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jmannhardt\Desktop\02-ZEN\InputOutputRepo\Input_data\NUTS0_Source_Data\01-Carrier\industrial_sectors\"/>
    </mc:Choice>
  </mc:AlternateContent>
  <xr:revisionPtr revIDLastSave="0" documentId="8_{D20F4AAF-4DCF-4659-A17C-D505B7F5A568}" xr6:coauthVersionLast="47" xr6:coauthVersionMax="47" xr10:uidLastSave="{00000000-0000-0000-0000-000000000000}"/>
  <bookViews>
    <workbookView xWindow="-110" yWindow="-110" windowWidth="38620" windowHeight="21220" tabRatio="862" firstSheet="4" activeTab="16" xr2:uid="{070D69A6-EB39-42FA-A535-F29FFB132230}"/>
  </bookViews>
  <sheets>
    <sheet name="Context" sheetId="13" r:id="rId1"/>
    <sheet name="Main assumptions" sheetId="2" r:id="rId2"/>
    <sheet name="Glossary" sheetId="3" r:id="rId3"/>
    <sheet name="Total energy &amp; feedstock inputs" sheetId="1" r:id="rId4"/>
    <sheet name="Electricity (PJ per y)" sheetId="14" r:id="rId5"/>
    <sheet name="Hydrogen (PJ per y)" sheetId="15" r:id="rId6"/>
    <sheet name="Natural gas (PJ per y)" sheetId="16" r:id="rId7"/>
    <sheet name="Crude oil (PJ per y)" sheetId="17" r:id="rId8"/>
    <sheet name="Alternative fuel mix (PJ per y)" sheetId="18" r:id="rId9"/>
    <sheet name="Biomass (PJ per y)" sheetId="19" r:id="rId10"/>
    <sheet name="Biomass waste (PJ per y)" sheetId="20" r:id="rId11"/>
    <sheet name="Coal (PJ per y)" sheetId="21" r:id="rId12"/>
    <sheet name="Coke (PJ per y)" sheetId="22" r:id="rId13"/>
    <sheet name="Methanol (PJ per y)" sheetId="23" r:id="rId14"/>
    <sheet name="Naphtha (PJ per y)" sheetId="24" r:id="rId15"/>
    <sheet name="Plastic mix (PJ per y)" sheetId="31" r:id="rId16"/>
    <sheet name="Product Flow" sheetId="25" r:id="rId17"/>
    <sheet name="Captured CO2 (ktCO2 per y)" sheetId="26" r:id="rId18"/>
    <sheet name="Direct emission (ktCO2 per y)" sheetId="27" r:id="rId19"/>
    <sheet name="Total emission (ktCO2 per y)" sheetId="28" r:id="rId20"/>
    <sheet name="Direct emission red (%)" sheetId="29" r:id="rId21"/>
    <sheet name="Total emission red (%)" sheetId="30" r:id="rId22"/>
    <sheet name="Cost and CO2 parameters" sheetId="10" r:id="rId23"/>
  </sheets>
  <definedNames>
    <definedName name="_xlnm._FilterDatabase" localSheetId="8" hidden="1">'Alternative fuel mix (PJ per y)'!$A$13:$Z$481</definedName>
    <definedName name="_xlnm._FilterDatabase" localSheetId="9" hidden="1">'Biomass (PJ per y)'!$A$13:$Z$481</definedName>
    <definedName name="_xlnm._FilterDatabase" localSheetId="10" hidden="1">'Biomass waste (PJ per y)'!$A$13:$Z$481</definedName>
    <definedName name="_xlnm._FilterDatabase" localSheetId="17" hidden="1">'Captured CO2 (ktCO2 per y)'!$A$13:$Z$481</definedName>
    <definedName name="_xlnm._FilterDatabase" localSheetId="11" hidden="1">'Coal (PJ per y)'!$A$13:$Z$481</definedName>
    <definedName name="_xlnm._FilterDatabase" localSheetId="12" hidden="1">'Coke (PJ per y)'!$A$13:$Z$481</definedName>
    <definedName name="_xlnm._FilterDatabase" localSheetId="22" hidden="1">'Cost and CO2 parameters'!$A$33:$BQ$33</definedName>
    <definedName name="_xlnm._FilterDatabase" localSheetId="7" hidden="1">'Crude oil (PJ per y)'!$A$13:$Z$481</definedName>
    <definedName name="_xlnm._FilterDatabase" localSheetId="18" hidden="1">'Direct emission (ktCO2 per y)'!$A$13:$Z$481</definedName>
    <definedName name="_xlnm._FilterDatabase" localSheetId="20" hidden="1">'Direct emission red (%)'!$A$13:$Z$481</definedName>
    <definedName name="_xlnm._FilterDatabase" localSheetId="4" hidden="1">'Electricity (PJ per y)'!$A$13:$Z$481</definedName>
    <definedName name="_xlnm._FilterDatabase" localSheetId="5" hidden="1">'Hydrogen (PJ per y)'!$A$13:$Z$481</definedName>
    <definedName name="_xlnm._FilterDatabase" localSheetId="13" hidden="1">'Methanol (PJ per y)'!$A$13:$Z$481</definedName>
    <definedName name="_xlnm._FilterDatabase" localSheetId="14" hidden="1">'Naphtha (PJ per y)'!$A$13:$Z$481</definedName>
    <definedName name="_xlnm._FilterDatabase" localSheetId="6" hidden="1">'Natural gas (PJ per y)'!$A$13:$Z$481</definedName>
    <definedName name="_xlnm._FilterDatabase" localSheetId="15" hidden="1">'Plastic mix (PJ per y)'!$A$13:$Z$481</definedName>
    <definedName name="_xlnm._FilterDatabase" localSheetId="16" hidden="1">'Product Flow'!$A$13:$Z$481</definedName>
    <definedName name="_xlnm._FilterDatabase" localSheetId="19" hidden="1">'Total emission (ktCO2 per y)'!$A$13:$Z$481</definedName>
    <definedName name="_xlnm._FilterDatabase" localSheetId="21" hidden="1">'Total emission red (%)'!$A$13:$Z$454</definedName>
    <definedName name="_xlnm._FilterDatabase" localSheetId="3" hidden="1">'Total energy &amp; feedstock inputs'!$A$13:$Z$481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2" i="27" l="1"/>
  <c r="H482" i="27"/>
  <c r="I482" i="27"/>
  <c r="J482" i="27"/>
  <c r="K482" i="27"/>
  <c r="L482" i="27"/>
  <c r="M482" i="27"/>
  <c r="N482" i="27"/>
  <c r="O482" i="27"/>
  <c r="P482" i="27"/>
  <c r="Q482" i="27"/>
  <c r="R482" i="27"/>
  <c r="S482" i="27"/>
  <c r="T482" i="27"/>
  <c r="F482" i="27"/>
  <c r="Z481" i="31"/>
  <c r="Y481" i="31"/>
  <c r="X481" i="31"/>
  <c r="W481" i="31"/>
  <c r="V481" i="31"/>
  <c r="U481" i="31"/>
  <c r="T481" i="31"/>
  <c r="S481" i="31"/>
  <c r="R481" i="31"/>
  <c r="Q481" i="31"/>
  <c r="P481" i="31"/>
  <c r="O481" i="31"/>
  <c r="N481" i="31"/>
  <c r="M481" i="31"/>
  <c r="L481" i="31"/>
  <c r="K481" i="31"/>
  <c r="J481" i="31"/>
  <c r="I481" i="31"/>
  <c r="H481" i="31"/>
  <c r="G481" i="31"/>
  <c r="F481" i="31"/>
  <c r="Z480" i="31"/>
  <c r="Y480" i="31"/>
  <c r="X480" i="31"/>
  <c r="W480" i="31"/>
  <c r="V480" i="31"/>
  <c r="U480" i="31"/>
  <c r="T480" i="31"/>
  <c r="S480" i="31"/>
  <c r="R480" i="31"/>
  <c r="Q480" i="31"/>
  <c r="P480" i="31"/>
  <c r="O480" i="31"/>
  <c r="N480" i="31"/>
  <c r="M480" i="31"/>
  <c r="L480" i="31"/>
  <c r="K480" i="31"/>
  <c r="J480" i="31"/>
  <c r="I480" i="31"/>
  <c r="H480" i="31"/>
  <c r="G480" i="31"/>
  <c r="F480" i="31"/>
  <c r="Z479" i="31"/>
  <c r="Y479" i="31"/>
  <c r="X479" i="31"/>
  <c r="W479" i="31"/>
  <c r="V479" i="31"/>
  <c r="U479" i="31"/>
  <c r="T479" i="31"/>
  <c r="S479" i="31"/>
  <c r="R479" i="31"/>
  <c r="Q479" i="31"/>
  <c r="P479" i="31"/>
  <c r="O479" i="31"/>
  <c r="N479" i="31"/>
  <c r="M479" i="31"/>
  <c r="L479" i="31"/>
  <c r="K479" i="31"/>
  <c r="J479" i="31"/>
  <c r="I479" i="31"/>
  <c r="H479" i="31"/>
  <c r="G479" i="31"/>
  <c r="F479" i="31"/>
  <c r="Z478" i="31"/>
  <c r="Y478" i="31"/>
  <c r="X478" i="31"/>
  <c r="W478" i="31"/>
  <c r="V478" i="31"/>
  <c r="U478" i="31"/>
  <c r="T478" i="31"/>
  <c r="S478" i="31"/>
  <c r="R478" i="31"/>
  <c r="Q478" i="31"/>
  <c r="P478" i="31"/>
  <c r="O478" i="31"/>
  <c r="N478" i="31"/>
  <c r="M478" i="31"/>
  <c r="L478" i="31"/>
  <c r="K478" i="31"/>
  <c r="J478" i="31"/>
  <c r="I478" i="31"/>
  <c r="H478" i="31"/>
  <c r="G478" i="31"/>
  <c r="F478" i="31"/>
  <c r="Z477" i="31"/>
  <c r="Y477" i="31"/>
  <c r="X477" i="31"/>
  <c r="W477" i="31"/>
  <c r="V477" i="31"/>
  <c r="U477" i="31"/>
  <c r="T477" i="31"/>
  <c r="S477" i="31"/>
  <c r="R477" i="31"/>
  <c r="Q477" i="31"/>
  <c r="P477" i="31"/>
  <c r="O477" i="31"/>
  <c r="N477" i="31"/>
  <c r="M477" i="31"/>
  <c r="L477" i="31"/>
  <c r="K477" i="31"/>
  <c r="J477" i="31"/>
  <c r="I477" i="31"/>
  <c r="H477" i="31"/>
  <c r="G477" i="31"/>
  <c r="F477" i="31"/>
  <c r="Z476" i="31"/>
  <c r="Y476" i="31"/>
  <c r="X476" i="31"/>
  <c r="W476" i="31"/>
  <c r="V476" i="31"/>
  <c r="U476" i="31"/>
  <c r="T476" i="31"/>
  <c r="S476" i="31"/>
  <c r="R476" i="31"/>
  <c r="Q476" i="31"/>
  <c r="P476" i="31"/>
  <c r="O476" i="31"/>
  <c r="N476" i="31"/>
  <c r="M476" i="31"/>
  <c r="L476" i="31"/>
  <c r="K476" i="31"/>
  <c r="J476" i="31"/>
  <c r="I476" i="31"/>
  <c r="H476" i="31"/>
  <c r="G476" i="31"/>
  <c r="F476" i="31"/>
  <c r="Z475" i="31"/>
  <c r="Y475" i="31"/>
  <c r="X475" i="31"/>
  <c r="W475" i="31"/>
  <c r="V475" i="31"/>
  <c r="U475" i="31"/>
  <c r="T475" i="31"/>
  <c r="S475" i="31"/>
  <c r="R475" i="31"/>
  <c r="Q475" i="31"/>
  <c r="P475" i="31"/>
  <c r="O475" i="31"/>
  <c r="N475" i="31"/>
  <c r="M475" i="31"/>
  <c r="L475" i="31"/>
  <c r="K475" i="31"/>
  <c r="J475" i="31"/>
  <c r="I475" i="31"/>
  <c r="H475" i="31"/>
  <c r="G475" i="31"/>
  <c r="F475" i="31"/>
  <c r="Z474" i="31"/>
  <c r="Y474" i="31"/>
  <c r="X474" i="31"/>
  <c r="W474" i="31"/>
  <c r="V474" i="31"/>
  <c r="U474" i="31"/>
  <c r="T474" i="31"/>
  <c r="S474" i="31"/>
  <c r="R474" i="31"/>
  <c r="Q474" i="31"/>
  <c r="P474" i="31"/>
  <c r="O474" i="31"/>
  <c r="N474" i="31"/>
  <c r="M474" i="31"/>
  <c r="L474" i="31"/>
  <c r="K474" i="31"/>
  <c r="J474" i="31"/>
  <c r="I474" i="31"/>
  <c r="H474" i="31"/>
  <c r="G474" i="31"/>
  <c r="F474" i="31"/>
  <c r="Z473" i="31"/>
  <c r="Y473" i="31"/>
  <c r="X473" i="31"/>
  <c r="W473" i="31"/>
  <c r="V473" i="31"/>
  <c r="U473" i="31"/>
  <c r="T473" i="31"/>
  <c r="S473" i="31"/>
  <c r="R473" i="31"/>
  <c r="Q473" i="31"/>
  <c r="P473" i="31"/>
  <c r="O473" i="31"/>
  <c r="N473" i="31"/>
  <c r="M473" i="31"/>
  <c r="L473" i="31"/>
  <c r="K473" i="31"/>
  <c r="J473" i="31"/>
  <c r="I473" i="31"/>
  <c r="H473" i="31"/>
  <c r="G473" i="31"/>
  <c r="F473" i="31"/>
  <c r="Z472" i="31"/>
  <c r="Y472" i="31"/>
  <c r="X472" i="31"/>
  <c r="W472" i="31"/>
  <c r="V472" i="31"/>
  <c r="U472" i="31"/>
  <c r="T472" i="31"/>
  <c r="S472" i="31"/>
  <c r="R472" i="31"/>
  <c r="Q472" i="31"/>
  <c r="P472" i="31"/>
  <c r="O472" i="31"/>
  <c r="N472" i="31"/>
  <c r="M472" i="31"/>
  <c r="L472" i="31"/>
  <c r="K472" i="31"/>
  <c r="J472" i="31"/>
  <c r="I472" i="31"/>
  <c r="H472" i="31"/>
  <c r="G472" i="31"/>
  <c r="F472" i="31"/>
  <c r="Z471" i="31"/>
  <c r="Y471" i="31"/>
  <c r="X471" i="31"/>
  <c r="W471" i="31"/>
  <c r="V471" i="31"/>
  <c r="U471" i="31"/>
  <c r="T471" i="31"/>
  <c r="S471" i="31"/>
  <c r="R471" i="31"/>
  <c r="Q471" i="31"/>
  <c r="P471" i="31"/>
  <c r="O471" i="31"/>
  <c r="N471" i="31"/>
  <c r="M471" i="31"/>
  <c r="L471" i="31"/>
  <c r="K471" i="31"/>
  <c r="J471" i="31"/>
  <c r="I471" i="31"/>
  <c r="H471" i="31"/>
  <c r="G471" i="31"/>
  <c r="F471" i="31"/>
  <c r="Z470" i="31"/>
  <c r="Y470" i="31"/>
  <c r="X470" i="31"/>
  <c r="W470" i="31"/>
  <c r="V470" i="31"/>
  <c r="U470" i="31"/>
  <c r="T470" i="31"/>
  <c r="S470" i="31"/>
  <c r="R470" i="31"/>
  <c r="Q470" i="31"/>
  <c r="P470" i="31"/>
  <c r="O470" i="31"/>
  <c r="N470" i="31"/>
  <c r="M470" i="31"/>
  <c r="L470" i="31"/>
  <c r="K470" i="31"/>
  <c r="J470" i="31"/>
  <c r="I470" i="31"/>
  <c r="H470" i="31"/>
  <c r="G470" i="31"/>
  <c r="F470" i="31"/>
  <c r="Z469" i="31"/>
  <c r="Y469" i="31"/>
  <c r="X469" i="31"/>
  <c r="W469" i="31"/>
  <c r="V469" i="31"/>
  <c r="U469" i="31"/>
  <c r="T469" i="31"/>
  <c r="S469" i="31"/>
  <c r="R469" i="31"/>
  <c r="Q469" i="31"/>
  <c r="P469" i="31"/>
  <c r="O469" i="31"/>
  <c r="N469" i="31"/>
  <c r="M469" i="31"/>
  <c r="L469" i="31"/>
  <c r="K469" i="31"/>
  <c r="J469" i="31"/>
  <c r="I469" i="31"/>
  <c r="H469" i="31"/>
  <c r="G469" i="31"/>
  <c r="F469" i="31"/>
  <c r="Z468" i="31"/>
  <c r="Y468" i="31"/>
  <c r="X468" i="31"/>
  <c r="W468" i="31"/>
  <c r="V468" i="31"/>
  <c r="U468" i="31"/>
  <c r="T468" i="31"/>
  <c r="S468" i="31"/>
  <c r="R468" i="31"/>
  <c r="Q468" i="31"/>
  <c r="P468" i="31"/>
  <c r="O468" i="31"/>
  <c r="N468" i="31"/>
  <c r="M468" i="31"/>
  <c r="L468" i="31"/>
  <c r="K468" i="31"/>
  <c r="J468" i="31"/>
  <c r="I468" i="31"/>
  <c r="H468" i="31"/>
  <c r="G468" i="31"/>
  <c r="F468" i="31"/>
  <c r="Z467" i="31"/>
  <c r="Y467" i="31"/>
  <c r="X467" i="31"/>
  <c r="W467" i="31"/>
  <c r="V467" i="31"/>
  <c r="U467" i="31"/>
  <c r="T467" i="31"/>
  <c r="S467" i="31"/>
  <c r="R467" i="31"/>
  <c r="Q467" i="31"/>
  <c r="P467" i="31"/>
  <c r="O467" i="31"/>
  <c r="N467" i="31"/>
  <c r="M467" i="31"/>
  <c r="L467" i="31"/>
  <c r="K467" i="31"/>
  <c r="J467" i="31"/>
  <c r="I467" i="31"/>
  <c r="H467" i="31"/>
  <c r="G467" i="31"/>
  <c r="F467" i="31"/>
  <c r="Z466" i="31"/>
  <c r="Y466" i="31"/>
  <c r="X466" i="31"/>
  <c r="W466" i="31"/>
  <c r="V466" i="31"/>
  <c r="U466" i="31"/>
  <c r="T466" i="31"/>
  <c r="S466" i="31"/>
  <c r="R466" i="31"/>
  <c r="Q466" i="31"/>
  <c r="P466" i="31"/>
  <c r="O466" i="31"/>
  <c r="N466" i="31"/>
  <c r="M466" i="31"/>
  <c r="L466" i="31"/>
  <c r="K466" i="31"/>
  <c r="J466" i="31"/>
  <c r="I466" i="31"/>
  <c r="H466" i="31"/>
  <c r="G466" i="31"/>
  <c r="F466" i="31"/>
  <c r="Z465" i="31"/>
  <c r="Y465" i="31"/>
  <c r="X465" i="31"/>
  <c r="W465" i="31"/>
  <c r="V465" i="31"/>
  <c r="U465" i="31"/>
  <c r="T465" i="31"/>
  <c r="S465" i="31"/>
  <c r="R465" i="31"/>
  <c r="Q465" i="31"/>
  <c r="P465" i="31"/>
  <c r="O465" i="31"/>
  <c r="N465" i="31"/>
  <c r="M465" i="31"/>
  <c r="L465" i="31"/>
  <c r="K465" i="31"/>
  <c r="J465" i="31"/>
  <c r="I465" i="31"/>
  <c r="H465" i="31"/>
  <c r="G465" i="31"/>
  <c r="F465" i="31"/>
  <c r="Z464" i="31"/>
  <c r="Y464" i="31"/>
  <c r="X464" i="31"/>
  <c r="W464" i="31"/>
  <c r="V464" i="31"/>
  <c r="U464" i="31"/>
  <c r="T464" i="31"/>
  <c r="S464" i="31"/>
  <c r="R464" i="31"/>
  <c r="Q464" i="31"/>
  <c r="P464" i="31"/>
  <c r="O464" i="31"/>
  <c r="N464" i="31"/>
  <c r="M464" i="31"/>
  <c r="L464" i="31"/>
  <c r="K464" i="31"/>
  <c r="J464" i="31"/>
  <c r="I464" i="31"/>
  <c r="H464" i="31"/>
  <c r="G464" i="31"/>
  <c r="F464" i="31"/>
  <c r="Z463" i="31"/>
  <c r="Y463" i="31"/>
  <c r="X463" i="31"/>
  <c r="W463" i="31"/>
  <c r="V463" i="31"/>
  <c r="U463" i="31"/>
  <c r="T463" i="31"/>
  <c r="S463" i="31"/>
  <c r="R463" i="31"/>
  <c r="Q463" i="31"/>
  <c r="P463" i="31"/>
  <c r="O463" i="31"/>
  <c r="N463" i="31"/>
  <c r="M463" i="31"/>
  <c r="L463" i="31"/>
  <c r="K463" i="31"/>
  <c r="J463" i="31"/>
  <c r="I463" i="31"/>
  <c r="H463" i="31"/>
  <c r="G463" i="31"/>
  <c r="F463" i="31"/>
  <c r="Z462" i="31"/>
  <c r="Y462" i="31"/>
  <c r="X462" i="31"/>
  <c r="W462" i="31"/>
  <c r="V462" i="31"/>
  <c r="U462" i="31"/>
  <c r="T462" i="31"/>
  <c r="S462" i="31"/>
  <c r="R462" i="31"/>
  <c r="Q462" i="31"/>
  <c r="P462" i="31"/>
  <c r="O462" i="31"/>
  <c r="N462" i="31"/>
  <c r="M462" i="31"/>
  <c r="L462" i="31"/>
  <c r="K462" i="31"/>
  <c r="J462" i="31"/>
  <c r="I462" i="31"/>
  <c r="H462" i="31"/>
  <c r="G462" i="31"/>
  <c r="F462" i="31"/>
  <c r="Z461" i="31"/>
  <c r="Y461" i="31"/>
  <c r="X461" i="31"/>
  <c r="W461" i="31"/>
  <c r="V461" i="31"/>
  <c r="U461" i="31"/>
  <c r="T461" i="31"/>
  <c r="S461" i="31"/>
  <c r="R461" i="31"/>
  <c r="Q461" i="31"/>
  <c r="P461" i="31"/>
  <c r="O461" i="31"/>
  <c r="N461" i="31"/>
  <c r="M461" i="31"/>
  <c r="L461" i="31"/>
  <c r="K461" i="31"/>
  <c r="J461" i="31"/>
  <c r="I461" i="31"/>
  <c r="H461" i="31"/>
  <c r="G461" i="31"/>
  <c r="F461" i="31"/>
  <c r="Z460" i="31"/>
  <c r="Y460" i="31"/>
  <c r="X460" i="31"/>
  <c r="W460" i="31"/>
  <c r="V460" i="31"/>
  <c r="U460" i="31"/>
  <c r="T460" i="31"/>
  <c r="S460" i="31"/>
  <c r="R460" i="31"/>
  <c r="Q460" i="31"/>
  <c r="P460" i="31"/>
  <c r="O460" i="31"/>
  <c r="N460" i="31"/>
  <c r="M460" i="31"/>
  <c r="L460" i="31"/>
  <c r="K460" i="31"/>
  <c r="J460" i="31"/>
  <c r="I460" i="31"/>
  <c r="H460" i="31"/>
  <c r="G460" i="31"/>
  <c r="F460" i="31"/>
  <c r="Z459" i="31"/>
  <c r="Y459" i="31"/>
  <c r="X459" i="31"/>
  <c r="W459" i="31"/>
  <c r="V459" i="31"/>
  <c r="U459" i="31"/>
  <c r="T459" i="31"/>
  <c r="S459" i="31"/>
  <c r="R459" i="31"/>
  <c r="Q459" i="31"/>
  <c r="P459" i="31"/>
  <c r="O459" i="31"/>
  <c r="N459" i="31"/>
  <c r="M459" i="31"/>
  <c r="L459" i="31"/>
  <c r="K459" i="31"/>
  <c r="J459" i="31"/>
  <c r="I459" i="31"/>
  <c r="H459" i="31"/>
  <c r="G459" i="31"/>
  <c r="F459" i="31"/>
  <c r="Z458" i="31"/>
  <c r="Y458" i="31"/>
  <c r="X458" i="31"/>
  <c r="W458" i="31"/>
  <c r="V458" i="31"/>
  <c r="U458" i="31"/>
  <c r="T458" i="31"/>
  <c r="S458" i="31"/>
  <c r="R458" i="31"/>
  <c r="Q458" i="31"/>
  <c r="P458" i="31"/>
  <c r="O458" i="31"/>
  <c r="N458" i="31"/>
  <c r="M458" i="31"/>
  <c r="L458" i="31"/>
  <c r="K458" i="31"/>
  <c r="J458" i="31"/>
  <c r="I458" i="31"/>
  <c r="H458" i="31"/>
  <c r="G458" i="31"/>
  <c r="F458" i="31"/>
  <c r="Z457" i="31"/>
  <c r="Y457" i="31"/>
  <c r="X457" i="31"/>
  <c r="W457" i="31"/>
  <c r="V457" i="31"/>
  <c r="U457" i="31"/>
  <c r="T457" i="31"/>
  <c r="S457" i="31"/>
  <c r="R457" i="31"/>
  <c r="Q457" i="31"/>
  <c r="P457" i="31"/>
  <c r="O457" i="31"/>
  <c r="N457" i="31"/>
  <c r="M457" i="31"/>
  <c r="L457" i="31"/>
  <c r="K457" i="31"/>
  <c r="J457" i="31"/>
  <c r="I457" i="31"/>
  <c r="H457" i="31"/>
  <c r="G457" i="31"/>
  <c r="F457" i="31"/>
  <c r="Z456" i="31"/>
  <c r="Y456" i="31"/>
  <c r="X456" i="31"/>
  <c r="W456" i="31"/>
  <c r="V456" i="31"/>
  <c r="U456" i="31"/>
  <c r="T456" i="31"/>
  <c r="S456" i="31"/>
  <c r="R456" i="31"/>
  <c r="Q456" i="31"/>
  <c r="P456" i="31"/>
  <c r="O456" i="31"/>
  <c r="N456" i="31"/>
  <c r="M456" i="31"/>
  <c r="L456" i="31"/>
  <c r="K456" i="31"/>
  <c r="J456" i="31"/>
  <c r="I456" i="31"/>
  <c r="H456" i="31"/>
  <c r="G456" i="31"/>
  <c r="F456" i="31"/>
  <c r="Z455" i="31"/>
  <c r="Y455" i="31"/>
  <c r="X455" i="31"/>
  <c r="W455" i="31"/>
  <c r="V455" i="31"/>
  <c r="U455" i="31"/>
  <c r="T455" i="31"/>
  <c r="S455" i="31"/>
  <c r="R455" i="31"/>
  <c r="Q455" i="31"/>
  <c r="P455" i="31"/>
  <c r="O455" i="31"/>
  <c r="N455" i="31"/>
  <c r="M455" i="31"/>
  <c r="L455" i="31"/>
  <c r="K455" i="31"/>
  <c r="J455" i="31"/>
  <c r="I455" i="31"/>
  <c r="H455" i="31"/>
  <c r="G455" i="31"/>
  <c r="F455" i="31"/>
  <c r="G4238" i="10"/>
  <c r="H4238" i="10"/>
  <c r="I4238" i="10"/>
  <c r="J4238" i="10"/>
  <c r="K4238" i="10"/>
  <c r="L4238" i="10"/>
  <c r="M4238" i="10"/>
  <c r="N4238" i="10"/>
  <c r="O4238" i="10"/>
  <c r="P4238" i="10"/>
  <c r="Q4238" i="10"/>
  <c r="R4238" i="10"/>
  <c r="S4238" i="10"/>
  <c r="T4238" i="10"/>
  <c r="U4238" i="10"/>
  <c r="V4238" i="10"/>
  <c r="W4238" i="10"/>
  <c r="X4238" i="10"/>
  <c r="Y4238" i="10"/>
  <c r="Z4238" i="10"/>
  <c r="AA4238" i="10"/>
  <c r="AB4238" i="10"/>
  <c r="AC4238" i="10"/>
  <c r="AD4238" i="10"/>
  <c r="AE4238" i="10"/>
  <c r="AF4238" i="10"/>
  <c r="AG4238" i="10"/>
  <c r="AH4238" i="10"/>
  <c r="AI4238" i="10"/>
  <c r="AJ4238" i="10"/>
  <c r="AK4238" i="10"/>
  <c r="AL4238" i="10"/>
  <c r="AM4238" i="10"/>
  <c r="AN4238" i="10"/>
  <c r="AO4238" i="10"/>
  <c r="AP4238" i="10"/>
  <c r="AQ4238" i="10"/>
  <c r="AR4238" i="10"/>
  <c r="AS4238" i="10"/>
  <c r="AT4238" i="10"/>
  <c r="AU4238" i="10"/>
  <c r="AV4238" i="10"/>
  <c r="AW4238" i="10"/>
  <c r="AX4238" i="10"/>
  <c r="AY4238" i="10"/>
  <c r="AZ4238" i="10"/>
  <c r="BA4238" i="10"/>
  <c r="BB4238" i="10"/>
  <c r="BC4238" i="10"/>
  <c r="BD4238" i="10"/>
  <c r="BE4238" i="10"/>
  <c r="BF4238" i="10"/>
  <c r="BG4238" i="10"/>
  <c r="BH4238" i="10"/>
  <c r="BI4238" i="10"/>
  <c r="BJ4238" i="10"/>
  <c r="BK4238" i="10"/>
  <c r="BL4238" i="10"/>
  <c r="BM4238" i="10"/>
  <c r="BN4238" i="10"/>
  <c r="BO4238" i="10"/>
  <c r="BP4238" i="10"/>
  <c r="BQ4238" i="10"/>
  <c r="G4239" i="10"/>
  <c r="H4239" i="10"/>
  <c r="I4239" i="10"/>
  <c r="J4239" i="10"/>
  <c r="K4239" i="10"/>
  <c r="L4239" i="10"/>
  <c r="M4239" i="10"/>
  <c r="N4239" i="10"/>
  <c r="O4239" i="10"/>
  <c r="P4239" i="10"/>
  <c r="Q4239" i="10"/>
  <c r="R4239" i="10"/>
  <c r="S4239" i="10"/>
  <c r="T4239" i="10"/>
  <c r="U4239" i="10"/>
  <c r="V4239" i="10"/>
  <c r="W4239" i="10"/>
  <c r="X4239" i="10"/>
  <c r="Y4239" i="10"/>
  <c r="Z4239" i="10"/>
  <c r="AA4239" i="10"/>
  <c r="AB4239" i="10"/>
  <c r="AC4239" i="10"/>
  <c r="AD4239" i="10"/>
  <c r="AE4239" i="10"/>
  <c r="AF4239" i="10"/>
  <c r="AG4239" i="10"/>
  <c r="AH4239" i="10"/>
  <c r="AI4239" i="10"/>
  <c r="AJ4239" i="10"/>
  <c r="AK4239" i="10"/>
  <c r="AL4239" i="10"/>
  <c r="AM4239" i="10"/>
  <c r="AN4239" i="10"/>
  <c r="AO4239" i="10"/>
  <c r="AP4239" i="10"/>
  <c r="AQ4239" i="10"/>
  <c r="AR4239" i="10"/>
  <c r="AS4239" i="10"/>
  <c r="AT4239" i="10"/>
  <c r="AU4239" i="10"/>
  <c r="AV4239" i="10"/>
  <c r="AW4239" i="10"/>
  <c r="AX4239" i="10"/>
  <c r="AY4239" i="10"/>
  <c r="AZ4239" i="10"/>
  <c r="BA4239" i="10"/>
  <c r="BB4239" i="10"/>
  <c r="BC4239" i="10"/>
  <c r="BD4239" i="10"/>
  <c r="BE4239" i="10"/>
  <c r="BF4239" i="10"/>
  <c r="BG4239" i="10"/>
  <c r="BH4239" i="10"/>
  <c r="BI4239" i="10"/>
  <c r="BJ4239" i="10"/>
  <c r="BK4239" i="10"/>
  <c r="BL4239" i="10"/>
  <c r="BM4239" i="10"/>
  <c r="BN4239" i="10"/>
  <c r="BO4239" i="10"/>
  <c r="BP4239" i="10"/>
  <c r="BQ4239" i="10"/>
  <c r="G4240" i="10"/>
  <c r="H4240" i="10"/>
  <c r="I4240" i="10"/>
  <c r="J4240" i="10"/>
  <c r="K4240" i="10"/>
  <c r="L4240" i="10"/>
  <c r="M4240" i="10"/>
  <c r="N4240" i="10"/>
  <c r="O4240" i="10"/>
  <c r="P4240" i="10"/>
  <c r="Q4240" i="10"/>
  <c r="R4240" i="10"/>
  <c r="S4240" i="10"/>
  <c r="T4240" i="10"/>
  <c r="U4240" i="10"/>
  <c r="V4240" i="10"/>
  <c r="W4240" i="10"/>
  <c r="X4240" i="10"/>
  <c r="Y4240" i="10"/>
  <c r="Z4240" i="10"/>
  <c r="AA4240" i="10"/>
  <c r="AB4240" i="10"/>
  <c r="AC4240" i="10"/>
  <c r="AD4240" i="10"/>
  <c r="AE4240" i="10"/>
  <c r="AF4240" i="10"/>
  <c r="AG4240" i="10"/>
  <c r="AH4240" i="10"/>
  <c r="AI4240" i="10"/>
  <c r="AJ4240" i="10"/>
  <c r="AK4240" i="10"/>
  <c r="AL4240" i="10"/>
  <c r="AM4240" i="10"/>
  <c r="AN4240" i="10"/>
  <c r="AO4240" i="10"/>
  <c r="AP4240" i="10"/>
  <c r="AQ4240" i="10"/>
  <c r="AR4240" i="10"/>
  <c r="AS4240" i="10"/>
  <c r="AT4240" i="10"/>
  <c r="AU4240" i="10"/>
  <c r="AV4240" i="10"/>
  <c r="AW4240" i="10"/>
  <c r="AX4240" i="10"/>
  <c r="AY4240" i="10"/>
  <c r="AZ4240" i="10"/>
  <c r="BA4240" i="10"/>
  <c r="BB4240" i="10"/>
  <c r="BC4240" i="10"/>
  <c r="BD4240" i="10"/>
  <c r="BE4240" i="10"/>
  <c r="BF4240" i="10"/>
  <c r="BG4240" i="10"/>
  <c r="BH4240" i="10"/>
  <c r="BI4240" i="10"/>
  <c r="BJ4240" i="10"/>
  <c r="BK4240" i="10"/>
  <c r="BL4240" i="10"/>
  <c r="BM4240" i="10"/>
  <c r="BN4240" i="10"/>
  <c r="BO4240" i="10"/>
  <c r="BP4240" i="10"/>
  <c r="BQ4240" i="10"/>
  <c r="G4241" i="10"/>
  <c r="H4241" i="10"/>
  <c r="I4241" i="10"/>
  <c r="J4241" i="10"/>
  <c r="K4241" i="10"/>
  <c r="L4241" i="10"/>
  <c r="M4241" i="10"/>
  <c r="N4241" i="10"/>
  <c r="O4241" i="10"/>
  <c r="P4241" i="10"/>
  <c r="Q4241" i="10"/>
  <c r="R4241" i="10"/>
  <c r="S4241" i="10"/>
  <c r="T4241" i="10"/>
  <c r="U4241" i="10"/>
  <c r="V4241" i="10"/>
  <c r="W4241" i="10"/>
  <c r="X4241" i="10"/>
  <c r="Y4241" i="10"/>
  <c r="Z4241" i="10"/>
  <c r="AA4241" i="10"/>
  <c r="AB4241" i="10"/>
  <c r="AC4241" i="10"/>
  <c r="AD4241" i="10"/>
  <c r="AE4241" i="10"/>
  <c r="AF4241" i="10"/>
  <c r="AG4241" i="10"/>
  <c r="AH4241" i="10"/>
  <c r="AI4241" i="10"/>
  <c r="AJ4241" i="10"/>
  <c r="AK4241" i="10"/>
  <c r="AL4241" i="10"/>
  <c r="AM4241" i="10"/>
  <c r="AN4241" i="10"/>
  <c r="AO4241" i="10"/>
  <c r="AP4241" i="10"/>
  <c r="AQ4241" i="10"/>
  <c r="AR4241" i="10"/>
  <c r="AS4241" i="10"/>
  <c r="AT4241" i="10"/>
  <c r="AU4241" i="10"/>
  <c r="AV4241" i="10"/>
  <c r="AW4241" i="10"/>
  <c r="AX4241" i="10"/>
  <c r="AY4241" i="10"/>
  <c r="AZ4241" i="10"/>
  <c r="BA4241" i="10"/>
  <c r="BB4241" i="10"/>
  <c r="BC4241" i="10"/>
  <c r="BD4241" i="10"/>
  <c r="BE4241" i="10"/>
  <c r="BF4241" i="10"/>
  <c r="BG4241" i="10"/>
  <c r="BH4241" i="10"/>
  <c r="BI4241" i="10"/>
  <c r="BJ4241" i="10"/>
  <c r="BK4241" i="10"/>
  <c r="BL4241" i="10"/>
  <c r="BM4241" i="10"/>
  <c r="BN4241" i="10"/>
  <c r="BO4241" i="10"/>
  <c r="BP4241" i="10"/>
  <c r="BQ4241" i="10"/>
  <c r="G4242" i="10"/>
  <c r="H4242" i="10"/>
  <c r="I4242" i="10"/>
  <c r="J4242" i="10"/>
  <c r="K4242" i="10"/>
  <c r="L4242" i="10"/>
  <c r="M4242" i="10"/>
  <c r="N4242" i="10"/>
  <c r="O4242" i="10"/>
  <c r="P4242" i="10"/>
  <c r="Q4242" i="10"/>
  <c r="R4242" i="10"/>
  <c r="S4242" i="10"/>
  <c r="T4242" i="10"/>
  <c r="U4242" i="10"/>
  <c r="V4242" i="10"/>
  <c r="W4242" i="10"/>
  <c r="X4242" i="10"/>
  <c r="Y4242" i="10"/>
  <c r="Z4242" i="10"/>
  <c r="AA4242" i="10"/>
  <c r="AB4242" i="10"/>
  <c r="AC4242" i="10"/>
  <c r="AD4242" i="10"/>
  <c r="AE4242" i="10"/>
  <c r="AF4242" i="10"/>
  <c r="AG4242" i="10"/>
  <c r="AH4242" i="10"/>
  <c r="AI4242" i="10"/>
  <c r="AJ4242" i="10"/>
  <c r="AK4242" i="10"/>
  <c r="AL4242" i="10"/>
  <c r="AM4242" i="10"/>
  <c r="AN4242" i="10"/>
  <c r="AO4242" i="10"/>
  <c r="AP4242" i="10"/>
  <c r="AQ4242" i="10"/>
  <c r="AR4242" i="10"/>
  <c r="AS4242" i="10"/>
  <c r="AT4242" i="10"/>
  <c r="AU4242" i="10"/>
  <c r="AV4242" i="10"/>
  <c r="AW4242" i="10"/>
  <c r="AX4242" i="10"/>
  <c r="AY4242" i="10"/>
  <c r="AZ4242" i="10"/>
  <c r="BA4242" i="10"/>
  <c r="BB4242" i="10"/>
  <c r="BC4242" i="10"/>
  <c r="BD4242" i="10"/>
  <c r="BE4242" i="10"/>
  <c r="BF4242" i="10"/>
  <c r="BG4242" i="10"/>
  <c r="BH4242" i="10"/>
  <c r="BI4242" i="10"/>
  <c r="BJ4242" i="10"/>
  <c r="BK4242" i="10"/>
  <c r="BL4242" i="10"/>
  <c r="BM4242" i="10"/>
  <c r="BN4242" i="10"/>
  <c r="BO4242" i="10"/>
  <c r="BP4242" i="10"/>
  <c r="BQ4242" i="10"/>
  <c r="G4243" i="10"/>
  <c r="H4243" i="10"/>
  <c r="I4243" i="10"/>
  <c r="J4243" i="10"/>
  <c r="K4243" i="10"/>
  <c r="L4243" i="10"/>
  <c r="M4243" i="10"/>
  <c r="N4243" i="10"/>
  <c r="O4243" i="10"/>
  <c r="P4243" i="10"/>
  <c r="Q4243" i="10"/>
  <c r="R4243" i="10"/>
  <c r="S4243" i="10"/>
  <c r="T4243" i="10"/>
  <c r="U4243" i="10"/>
  <c r="V4243" i="10"/>
  <c r="W4243" i="10"/>
  <c r="X4243" i="10"/>
  <c r="Y4243" i="10"/>
  <c r="Z4243" i="10"/>
  <c r="AA4243" i="10"/>
  <c r="AB4243" i="10"/>
  <c r="AC4243" i="10"/>
  <c r="AD4243" i="10"/>
  <c r="AE4243" i="10"/>
  <c r="AF4243" i="10"/>
  <c r="AG4243" i="10"/>
  <c r="AH4243" i="10"/>
  <c r="AI4243" i="10"/>
  <c r="AJ4243" i="10"/>
  <c r="AK4243" i="10"/>
  <c r="AL4243" i="10"/>
  <c r="AM4243" i="10"/>
  <c r="AN4243" i="10"/>
  <c r="AO4243" i="10"/>
  <c r="AP4243" i="10"/>
  <c r="AQ4243" i="10"/>
  <c r="AR4243" i="10"/>
  <c r="AS4243" i="10"/>
  <c r="AT4243" i="10"/>
  <c r="AU4243" i="10"/>
  <c r="AV4243" i="10"/>
  <c r="AW4243" i="10"/>
  <c r="AX4243" i="10"/>
  <c r="AY4243" i="10"/>
  <c r="AZ4243" i="10"/>
  <c r="BA4243" i="10"/>
  <c r="BB4243" i="10"/>
  <c r="BC4243" i="10"/>
  <c r="BD4243" i="10"/>
  <c r="BE4243" i="10"/>
  <c r="BF4243" i="10"/>
  <c r="BG4243" i="10"/>
  <c r="BH4243" i="10"/>
  <c r="BI4243" i="10"/>
  <c r="BJ4243" i="10"/>
  <c r="BK4243" i="10"/>
  <c r="BL4243" i="10"/>
  <c r="BM4243" i="10"/>
  <c r="BN4243" i="10"/>
  <c r="BO4243" i="10"/>
  <c r="BP4243" i="10"/>
  <c r="BQ4243" i="10"/>
  <c r="G4244" i="10"/>
  <c r="H4244" i="10"/>
  <c r="I4244" i="10"/>
  <c r="J4244" i="10"/>
  <c r="K4244" i="10"/>
  <c r="L4244" i="10"/>
  <c r="M4244" i="10"/>
  <c r="N4244" i="10"/>
  <c r="O4244" i="10"/>
  <c r="P4244" i="10"/>
  <c r="Q4244" i="10"/>
  <c r="R4244" i="10"/>
  <c r="S4244" i="10"/>
  <c r="T4244" i="10"/>
  <c r="U4244" i="10"/>
  <c r="V4244" i="10"/>
  <c r="W4244" i="10"/>
  <c r="X4244" i="10"/>
  <c r="Y4244" i="10"/>
  <c r="Z4244" i="10"/>
  <c r="AA4244" i="10"/>
  <c r="AB4244" i="10"/>
  <c r="AC4244" i="10"/>
  <c r="AD4244" i="10"/>
  <c r="AE4244" i="10"/>
  <c r="AF4244" i="10"/>
  <c r="AG4244" i="10"/>
  <c r="AH4244" i="10"/>
  <c r="AI4244" i="10"/>
  <c r="AJ4244" i="10"/>
  <c r="AK4244" i="10"/>
  <c r="AL4244" i="10"/>
  <c r="AM4244" i="10"/>
  <c r="AN4244" i="10"/>
  <c r="AO4244" i="10"/>
  <c r="AP4244" i="10"/>
  <c r="AQ4244" i="10"/>
  <c r="AR4244" i="10"/>
  <c r="AS4244" i="10"/>
  <c r="AT4244" i="10"/>
  <c r="AU4244" i="10"/>
  <c r="AV4244" i="10"/>
  <c r="AW4244" i="10"/>
  <c r="AX4244" i="10"/>
  <c r="AY4244" i="10"/>
  <c r="AZ4244" i="10"/>
  <c r="BA4244" i="10"/>
  <c r="BB4244" i="10"/>
  <c r="BC4244" i="10"/>
  <c r="BD4244" i="10"/>
  <c r="BE4244" i="10"/>
  <c r="BF4244" i="10"/>
  <c r="BG4244" i="10"/>
  <c r="BH4244" i="10"/>
  <c r="BI4244" i="10"/>
  <c r="BJ4244" i="10"/>
  <c r="BK4244" i="10"/>
  <c r="BL4244" i="10"/>
  <c r="BM4244" i="10"/>
  <c r="BN4244" i="10"/>
  <c r="BO4244" i="10"/>
  <c r="BP4244" i="10"/>
  <c r="BQ4244" i="10"/>
  <c r="G4245" i="10"/>
  <c r="H4245" i="10"/>
  <c r="I4245" i="10"/>
  <c r="J4245" i="10"/>
  <c r="K4245" i="10"/>
  <c r="L4245" i="10"/>
  <c r="M4245" i="10"/>
  <c r="N4245" i="10"/>
  <c r="O4245" i="10"/>
  <c r="P4245" i="10"/>
  <c r="Q4245" i="10"/>
  <c r="R4245" i="10"/>
  <c r="S4245" i="10"/>
  <c r="T4245" i="10"/>
  <c r="U4245" i="10"/>
  <c r="V4245" i="10"/>
  <c r="W4245" i="10"/>
  <c r="X4245" i="10"/>
  <c r="Y4245" i="10"/>
  <c r="Z4245" i="10"/>
  <c r="AA4245" i="10"/>
  <c r="AB4245" i="10"/>
  <c r="AC4245" i="10"/>
  <c r="AD4245" i="10"/>
  <c r="AE4245" i="10"/>
  <c r="AF4245" i="10"/>
  <c r="AG4245" i="10"/>
  <c r="AH4245" i="10"/>
  <c r="AI4245" i="10"/>
  <c r="AJ4245" i="10"/>
  <c r="AK4245" i="10"/>
  <c r="AL4245" i="10"/>
  <c r="AM4245" i="10"/>
  <c r="AN4245" i="10"/>
  <c r="AO4245" i="10"/>
  <c r="AP4245" i="10"/>
  <c r="AQ4245" i="10"/>
  <c r="AR4245" i="10"/>
  <c r="AS4245" i="10"/>
  <c r="AT4245" i="10"/>
  <c r="AU4245" i="10"/>
  <c r="AV4245" i="10"/>
  <c r="AW4245" i="10"/>
  <c r="AX4245" i="10"/>
  <c r="AY4245" i="10"/>
  <c r="AZ4245" i="10"/>
  <c r="BA4245" i="10"/>
  <c r="BB4245" i="10"/>
  <c r="BC4245" i="10"/>
  <c r="BD4245" i="10"/>
  <c r="BE4245" i="10"/>
  <c r="BF4245" i="10"/>
  <c r="BG4245" i="10"/>
  <c r="BH4245" i="10"/>
  <c r="BI4245" i="10"/>
  <c r="BJ4245" i="10"/>
  <c r="BK4245" i="10"/>
  <c r="BL4245" i="10"/>
  <c r="BM4245" i="10"/>
  <c r="BN4245" i="10"/>
  <c r="BO4245" i="10"/>
  <c r="BP4245" i="10"/>
  <c r="BQ4245" i="10"/>
  <c r="H4237" i="10"/>
  <c r="I4237" i="10"/>
  <c r="J4237" i="10"/>
  <c r="K4237" i="10"/>
  <c r="L4237" i="10"/>
  <c r="M4237" i="10"/>
  <c r="N4237" i="10"/>
  <c r="O4237" i="10"/>
  <c r="P4237" i="10"/>
  <c r="Q4237" i="10"/>
  <c r="R4237" i="10"/>
  <c r="S4237" i="10"/>
  <c r="T4237" i="10"/>
  <c r="U4237" i="10"/>
  <c r="V4237" i="10"/>
  <c r="W4237" i="10"/>
  <c r="X4237" i="10"/>
  <c r="Y4237" i="10"/>
  <c r="Z4237" i="10"/>
  <c r="AA4237" i="10"/>
  <c r="AB4237" i="10"/>
  <c r="AC4237" i="10"/>
  <c r="AD4237" i="10"/>
  <c r="AE4237" i="10"/>
  <c r="AF4237" i="10"/>
  <c r="AG4237" i="10"/>
  <c r="AH4237" i="10"/>
  <c r="AI4237" i="10"/>
  <c r="AJ4237" i="10"/>
  <c r="AK4237" i="10"/>
  <c r="AL4237" i="10"/>
  <c r="AM4237" i="10"/>
  <c r="AN4237" i="10"/>
  <c r="AO4237" i="10"/>
  <c r="AP4237" i="10"/>
  <c r="AQ4237" i="10"/>
  <c r="AR4237" i="10"/>
  <c r="AS4237" i="10"/>
  <c r="AT4237" i="10"/>
  <c r="AU4237" i="10"/>
  <c r="AV4237" i="10"/>
  <c r="AW4237" i="10"/>
  <c r="AX4237" i="10"/>
  <c r="AY4237" i="10"/>
  <c r="AZ4237" i="10"/>
  <c r="BA4237" i="10"/>
  <c r="BB4237" i="10"/>
  <c r="BC4237" i="10"/>
  <c r="BD4237" i="10"/>
  <c r="BE4237" i="10"/>
  <c r="BF4237" i="10"/>
  <c r="BG4237" i="10"/>
  <c r="BH4237" i="10"/>
  <c r="BI4237" i="10"/>
  <c r="BJ4237" i="10"/>
  <c r="BK4237" i="10"/>
  <c r="BL4237" i="10"/>
  <c r="BM4237" i="10"/>
  <c r="BN4237" i="10"/>
  <c r="BO4237" i="10"/>
  <c r="BP4237" i="10"/>
  <c r="BQ4237" i="10"/>
  <c r="G4237" i="10"/>
  <c r="G4004" i="10"/>
  <c r="H4004" i="10"/>
  <c r="I4004" i="10"/>
  <c r="J4004" i="10"/>
  <c r="K4004" i="10"/>
  <c r="L4004" i="10"/>
  <c r="M4004" i="10"/>
  <c r="N4004" i="10"/>
  <c r="O4004" i="10"/>
  <c r="P4004" i="10"/>
  <c r="Q4004" i="10"/>
  <c r="R4004" i="10"/>
  <c r="S4004" i="10"/>
  <c r="T4004" i="10"/>
  <c r="U4004" i="10"/>
  <c r="V4004" i="10"/>
  <c r="W4004" i="10"/>
  <c r="X4004" i="10"/>
  <c r="Y4004" i="10"/>
  <c r="Z4004" i="10"/>
  <c r="AA4004" i="10"/>
  <c r="AB4004" i="10"/>
  <c r="AC4004" i="10"/>
  <c r="AD4004" i="10"/>
  <c r="AE4004" i="10"/>
  <c r="AF4004" i="10"/>
  <c r="AG4004" i="10"/>
  <c r="AH4004" i="10"/>
  <c r="AI4004" i="10"/>
  <c r="AJ4004" i="10"/>
  <c r="AK4004" i="10"/>
  <c r="AL4004" i="10"/>
  <c r="AM4004" i="10"/>
  <c r="AN4004" i="10"/>
  <c r="AO4004" i="10"/>
  <c r="AP4004" i="10"/>
  <c r="AQ4004" i="10"/>
  <c r="AR4004" i="10"/>
  <c r="AS4004" i="10"/>
  <c r="AT4004" i="10"/>
  <c r="AU4004" i="10"/>
  <c r="AV4004" i="10"/>
  <c r="AW4004" i="10"/>
  <c r="AX4004" i="10"/>
  <c r="AY4004" i="10"/>
  <c r="AZ4004" i="10"/>
  <c r="BA4004" i="10"/>
  <c r="BB4004" i="10"/>
  <c r="BC4004" i="10"/>
  <c r="BD4004" i="10"/>
  <c r="BE4004" i="10"/>
  <c r="BF4004" i="10"/>
  <c r="BG4004" i="10"/>
  <c r="BH4004" i="10"/>
  <c r="BI4004" i="10"/>
  <c r="BJ4004" i="10"/>
  <c r="BK4004" i="10"/>
  <c r="BL4004" i="10"/>
  <c r="BM4004" i="10"/>
  <c r="BN4004" i="10"/>
  <c r="BO4004" i="10"/>
  <c r="BP4004" i="10"/>
  <c r="BQ4004" i="10"/>
  <c r="G4005" i="10"/>
  <c r="H4005" i="10"/>
  <c r="I4005" i="10"/>
  <c r="J4005" i="10"/>
  <c r="K4005" i="10"/>
  <c r="L4005" i="10"/>
  <c r="M4005" i="10"/>
  <c r="N4005" i="10"/>
  <c r="O4005" i="10"/>
  <c r="P4005" i="10"/>
  <c r="Q4005" i="10"/>
  <c r="R4005" i="10"/>
  <c r="S4005" i="10"/>
  <c r="T4005" i="10"/>
  <c r="U4005" i="10"/>
  <c r="V4005" i="10"/>
  <c r="W4005" i="10"/>
  <c r="X4005" i="10"/>
  <c r="Y4005" i="10"/>
  <c r="Z4005" i="10"/>
  <c r="AA4005" i="10"/>
  <c r="AB4005" i="10"/>
  <c r="AC4005" i="10"/>
  <c r="AD4005" i="10"/>
  <c r="AE4005" i="10"/>
  <c r="AF4005" i="10"/>
  <c r="AG4005" i="10"/>
  <c r="AH4005" i="10"/>
  <c r="AI4005" i="10"/>
  <c r="AJ4005" i="10"/>
  <c r="AK4005" i="10"/>
  <c r="AL4005" i="10"/>
  <c r="AM4005" i="10"/>
  <c r="AN4005" i="10"/>
  <c r="AO4005" i="10"/>
  <c r="AP4005" i="10"/>
  <c r="AQ4005" i="10"/>
  <c r="AR4005" i="10"/>
  <c r="AS4005" i="10"/>
  <c r="AT4005" i="10"/>
  <c r="AU4005" i="10"/>
  <c r="AV4005" i="10"/>
  <c r="AW4005" i="10"/>
  <c r="AX4005" i="10"/>
  <c r="AY4005" i="10"/>
  <c r="AZ4005" i="10"/>
  <c r="BA4005" i="10"/>
  <c r="BB4005" i="10"/>
  <c r="BC4005" i="10"/>
  <c r="BD4005" i="10"/>
  <c r="BE4005" i="10"/>
  <c r="BF4005" i="10"/>
  <c r="BG4005" i="10"/>
  <c r="BH4005" i="10"/>
  <c r="BI4005" i="10"/>
  <c r="BJ4005" i="10"/>
  <c r="BK4005" i="10"/>
  <c r="BL4005" i="10"/>
  <c r="BM4005" i="10"/>
  <c r="BN4005" i="10"/>
  <c r="BO4005" i="10"/>
  <c r="BP4005" i="10"/>
  <c r="BQ4005" i="10"/>
  <c r="G4006" i="10"/>
  <c r="H4006" i="10"/>
  <c r="I4006" i="10"/>
  <c r="J4006" i="10"/>
  <c r="K4006" i="10"/>
  <c r="L4006" i="10"/>
  <c r="M4006" i="10"/>
  <c r="N4006" i="10"/>
  <c r="O4006" i="10"/>
  <c r="P4006" i="10"/>
  <c r="Q4006" i="10"/>
  <c r="R4006" i="10"/>
  <c r="S4006" i="10"/>
  <c r="T4006" i="10"/>
  <c r="U4006" i="10"/>
  <c r="V4006" i="10"/>
  <c r="W4006" i="10"/>
  <c r="X4006" i="10"/>
  <c r="Y4006" i="10"/>
  <c r="Z4006" i="10"/>
  <c r="AA4006" i="10"/>
  <c r="AB4006" i="10"/>
  <c r="AC4006" i="10"/>
  <c r="AD4006" i="10"/>
  <c r="AE4006" i="10"/>
  <c r="AF4006" i="10"/>
  <c r="AG4006" i="10"/>
  <c r="AH4006" i="10"/>
  <c r="AI4006" i="10"/>
  <c r="AJ4006" i="10"/>
  <c r="AK4006" i="10"/>
  <c r="AL4006" i="10"/>
  <c r="AM4006" i="10"/>
  <c r="AN4006" i="10"/>
  <c r="AO4006" i="10"/>
  <c r="AP4006" i="10"/>
  <c r="AQ4006" i="10"/>
  <c r="AR4006" i="10"/>
  <c r="AS4006" i="10"/>
  <c r="AT4006" i="10"/>
  <c r="AU4006" i="10"/>
  <c r="AV4006" i="10"/>
  <c r="AW4006" i="10"/>
  <c r="AX4006" i="10"/>
  <c r="AY4006" i="10"/>
  <c r="AZ4006" i="10"/>
  <c r="BA4006" i="10"/>
  <c r="BB4006" i="10"/>
  <c r="BC4006" i="10"/>
  <c r="BD4006" i="10"/>
  <c r="BE4006" i="10"/>
  <c r="BF4006" i="10"/>
  <c r="BG4006" i="10"/>
  <c r="BH4006" i="10"/>
  <c r="BI4006" i="10"/>
  <c r="BJ4006" i="10"/>
  <c r="BK4006" i="10"/>
  <c r="BL4006" i="10"/>
  <c r="BM4006" i="10"/>
  <c r="BN4006" i="10"/>
  <c r="BO4006" i="10"/>
  <c r="BP4006" i="10"/>
  <c r="BQ4006" i="10"/>
  <c r="G4007" i="10"/>
  <c r="H4007" i="10"/>
  <c r="I4007" i="10"/>
  <c r="J4007" i="10"/>
  <c r="K4007" i="10"/>
  <c r="L4007" i="10"/>
  <c r="M4007" i="10"/>
  <c r="N4007" i="10"/>
  <c r="O4007" i="10"/>
  <c r="P4007" i="10"/>
  <c r="Q4007" i="10"/>
  <c r="R4007" i="10"/>
  <c r="S4007" i="10"/>
  <c r="T4007" i="10"/>
  <c r="U4007" i="10"/>
  <c r="V4007" i="10"/>
  <c r="W4007" i="10"/>
  <c r="X4007" i="10"/>
  <c r="Y4007" i="10"/>
  <c r="Z4007" i="10"/>
  <c r="AA4007" i="10"/>
  <c r="AB4007" i="10"/>
  <c r="AC4007" i="10"/>
  <c r="AD4007" i="10"/>
  <c r="AE4007" i="10"/>
  <c r="AF4007" i="10"/>
  <c r="AG4007" i="10"/>
  <c r="AH4007" i="10"/>
  <c r="AI4007" i="10"/>
  <c r="AJ4007" i="10"/>
  <c r="AK4007" i="10"/>
  <c r="AL4007" i="10"/>
  <c r="AM4007" i="10"/>
  <c r="AN4007" i="10"/>
  <c r="AO4007" i="10"/>
  <c r="AP4007" i="10"/>
  <c r="AQ4007" i="10"/>
  <c r="AR4007" i="10"/>
  <c r="AS4007" i="10"/>
  <c r="AT4007" i="10"/>
  <c r="AU4007" i="10"/>
  <c r="AV4007" i="10"/>
  <c r="AW4007" i="10"/>
  <c r="AX4007" i="10"/>
  <c r="AY4007" i="10"/>
  <c r="AZ4007" i="10"/>
  <c r="BA4007" i="10"/>
  <c r="BB4007" i="10"/>
  <c r="BC4007" i="10"/>
  <c r="BD4007" i="10"/>
  <c r="BE4007" i="10"/>
  <c r="BF4007" i="10"/>
  <c r="BG4007" i="10"/>
  <c r="BH4007" i="10"/>
  <c r="BI4007" i="10"/>
  <c r="BJ4007" i="10"/>
  <c r="BK4007" i="10"/>
  <c r="BL4007" i="10"/>
  <c r="BM4007" i="10"/>
  <c r="BN4007" i="10"/>
  <c r="BO4007" i="10"/>
  <c r="BP4007" i="10"/>
  <c r="BQ4007" i="10"/>
  <c r="G4008" i="10"/>
  <c r="H4008" i="10"/>
  <c r="I4008" i="10"/>
  <c r="J4008" i="10"/>
  <c r="K4008" i="10"/>
  <c r="L4008" i="10"/>
  <c r="M4008" i="10"/>
  <c r="N4008" i="10"/>
  <c r="O4008" i="10"/>
  <c r="P4008" i="10"/>
  <c r="Q4008" i="10"/>
  <c r="R4008" i="10"/>
  <c r="S4008" i="10"/>
  <c r="T4008" i="10"/>
  <c r="U4008" i="10"/>
  <c r="V4008" i="10"/>
  <c r="W4008" i="10"/>
  <c r="X4008" i="10"/>
  <c r="Y4008" i="10"/>
  <c r="Z4008" i="10"/>
  <c r="AA4008" i="10"/>
  <c r="AB4008" i="10"/>
  <c r="AC4008" i="10"/>
  <c r="AD4008" i="10"/>
  <c r="AE4008" i="10"/>
  <c r="AF4008" i="10"/>
  <c r="AG4008" i="10"/>
  <c r="AH4008" i="10"/>
  <c r="AI4008" i="10"/>
  <c r="AJ4008" i="10"/>
  <c r="AK4008" i="10"/>
  <c r="AL4008" i="10"/>
  <c r="AM4008" i="10"/>
  <c r="AN4008" i="10"/>
  <c r="AO4008" i="10"/>
  <c r="AP4008" i="10"/>
  <c r="AQ4008" i="10"/>
  <c r="AR4008" i="10"/>
  <c r="AS4008" i="10"/>
  <c r="AT4008" i="10"/>
  <c r="AU4008" i="10"/>
  <c r="AV4008" i="10"/>
  <c r="AW4008" i="10"/>
  <c r="AX4008" i="10"/>
  <c r="AY4008" i="10"/>
  <c r="AZ4008" i="10"/>
  <c r="BA4008" i="10"/>
  <c r="BB4008" i="10"/>
  <c r="BC4008" i="10"/>
  <c r="BD4008" i="10"/>
  <c r="BE4008" i="10"/>
  <c r="BF4008" i="10"/>
  <c r="BG4008" i="10"/>
  <c r="BH4008" i="10"/>
  <c r="BI4008" i="10"/>
  <c r="BJ4008" i="10"/>
  <c r="BK4008" i="10"/>
  <c r="BL4008" i="10"/>
  <c r="BM4008" i="10"/>
  <c r="BN4008" i="10"/>
  <c r="BO4008" i="10"/>
  <c r="BP4008" i="10"/>
  <c r="BQ4008" i="10"/>
  <c r="G4009" i="10"/>
  <c r="H4009" i="10"/>
  <c r="I4009" i="10"/>
  <c r="J4009" i="10"/>
  <c r="K4009" i="10"/>
  <c r="L4009" i="10"/>
  <c r="M4009" i="10"/>
  <c r="N4009" i="10"/>
  <c r="O4009" i="10"/>
  <c r="P4009" i="10"/>
  <c r="Q4009" i="10"/>
  <c r="R4009" i="10"/>
  <c r="S4009" i="10"/>
  <c r="T4009" i="10"/>
  <c r="U4009" i="10"/>
  <c r="V4009" i="10"/>
  <c r="W4009" i="10"/>
  <c r="X4009" i="10"/>
  <c r="Y4009" i="10"/>
  <c r="Z4009" i="10"/>
  <c r="AA4009" i="10"/>
  <c r="AB4009" i="10"/>
  <c r="AC4009" i="10"/>
  <c r="AD4009" i="10"/>
  <c r="AE4009" i="10"/>
  <c r="AF4009" i="10"/>
  <c r="AG4009" i="10"/>
  <c r="AH4009" i="10"/>
  <c r="AI4009" i="10"/>
  <c r="AJ4009" i="10"/>
  <c r="AK4009" i="10"/>
  <c r="AL4009" i="10"/>
  <c r="AM4009" i="10"/>
  <c r="AN4009" i="10"/>
  <c r="AO4009" i="10"/>
  <c r="AP4009" i="10"/>
  <c r="AQ4009" i="10"/>
  <c r="AR4009" i="10"/>
  <c r="AS4009" i="10"/>
  <c r="AT4009" i="10"/>
  <c r="AU4009" i="10"/>
  <c r="AV4009" i="10"/>
  <c r="AW4009" i="10"/>
  <c r="AX4009" i="10"/>
  <c r="AY4009" i="10"/>
  <c r="AZ4009" i="10"/>
  <c r="BA4009" i="10"/>
  <c r="BB4009" i="10"/>
  <c r="BC4009" i="10"/>
  <c r="BD4009" i="10"/>
  <c r="BE4009" i="10"/>
  <c r="BF4009" i="10"/>
  <c r="BG4009" i="10"/>
  <c r="BH4009" i="10"/>
  <c r="BI4009" i="10"/>
  <c r="BJ4009" i="10"/>
  <c r="BK4009" i="10"/>
  <c r="BL4009" i="10"/>
  <c r="BM4009" i="10"/>
  <c r="BN4009" i="10"/>
  <c r="BO4009" i="10"/>
  <c r="BP4009" i="10"/>
  <c r="BQ4009" i="10"/>
  <c r="G4010" i="10"/>
  <c r="H4010" i="10"/>
  <c r="I4010" i="10"/>
  <c r="J4010" i="10"/>
  <c r="K4010" i="10"/>
  <c r="L4010" i="10"/>
  <c r="M4010" i="10"/>
  <c r="N4010" i="10"/>
  <c r="O4010" i="10"/>
  <c r="P4010" i="10"/>
  <c r="Q4010" i="10"/>
  <c r="R4010" i="10"/>
  <c r="S4010" i="10"/>
  <c r="T4010" i="10"/>
  <c r="U4010" i="10"/>
  <c r="V4010" i="10"/>
  <c r="W4010" i="10"/>
  <c r="X4010" i="10"/>
  <c r="Y4010" i="10"/>
  <c r="Z4010" i="10"/>
  <c r="AA4010" i="10"/>
  <c r="AB4010" i="10"/>
  <c r="AC4010" i="10"/>
  <c r="AD4010" i="10"/>
  <c r="AE4010" i="10"/>
  <c r="AF4010" i="10"/>
  <c r="AG4010" i="10"/>
  <c r="AH4010" i="10"/>
  <c r="AI4010" i="10"/>
  <c r="AJ4010" i="10"/>
  <c r="AK4010" i="10"/>
  <c r="AL4010" i="10"/>
  <c r="AM4010" i="10"/>
  <c r="AN4010" i="10"/>
  <c r="AO4010" i="10"/>
  <c r="AP4010" i="10"/>
  <c r="AQ4010" i="10"/>
  <c r="AR4010" i="10"/>
  <c r="AS4010" i="10"/>
  <c r="AT4010" i="10"/>
  <c r="AU4010" i="10"/>
  <c r="AV4010" i="10"/>
  <c r="AW4010" i="10"/>
  <c r="AX4010" i="10"/>
  <c r="AY4010" i="10"/>
  <c r="AZ4010" i="10"/>
  <c r="BA4010" i="10"/>
  <c r="BB4010" i="10"/>
  <c r="BC4010" i="10"/>
  <c r="BD4010" i="10"/>
  <c r="BE4010" i="10"/>
  <c r="BF4010" i="10"/>
  <c r="BG4010" i="10"/>
  <c r="BH4010" i="10"/>
  <c r="BI4010" i="10"/>
  <c r="BJ4010" i="10"/>
  <c r="BK4010" i="10"/>
  <c r="BL4010" i="10"/>
  <c r="BM4010" i="10"/>
  <c r="BN4010" i="10"/>
  <c r="BO4010" i="10"/>
  <c r="BP4010" i="10"/>
  <c r="BQ4010" i="10"/>
  <c r="G4011" i="10"/>
  <c r="H4011" i="10"/>
  <c r="I4011" i="10"/>
  <c r="J4011" i="10"/>
  <c r="K4011" i="10"/>
  <c r="L4011" i="10"/>
  <c r="M4011" i="10"/>
  <c r="N4011" i="10"/>
  <c r="O4011" i="10"/>
  <c r="P4011" i="10"/>
  <c r="Q4011" i="10"/>
  <c r="R4011" i="10"/>
  <c r="S4011" i="10"/>
  <c r="T4011" i="10"/>
  <c r="U4011" i="10"/>
  <c r="V4011" i="10"/>
  <c r="W4011" i="10"/>
  <c r="X4011" i="10"/>
  <c r="Y4011" i="10"/>
  <c r="Z4011" i="10"/>
  <c r="AA4011" i="10"/>
  <c r="AB4011" i="10"/>
  <c r="AC4011" i="10"/>
  <c r="AD4011" i="10"/>
  <c r="AE4011" i="10"/>
  <c r="AF4011" i="10"/>
  <c r="AG4011" i="10"/>
  <c r="AH4011" i="10"/>
  <c r="AI4011" i="10"/>
  <c r="AJ4011" i="10"/>
  <c r="AK4011" i="10"/>
  <c r="AL4011" i="10"/>
  <c r="AM4011" i="10"/>
  <c r="AN4011" i="10"/>
  <c r="AO4011" i="10"/>
  <c r="AP4011" i="10"/>
  <c r="AQ4011" i="10"/>
  <c r="AR4011" i="10"/>
  <c r="AS4011" i="10"/>
  <c r="AT4011" i="10"/>
  <c r="AU4011" i="10"/>
  <c r="AV4011" i="10"/>
  <c r="AW4011" i="10"/>
  <c r="AX4011" i="10"/>
  <c r="AY4011" i="10"/>
  <c r="AZ4011" i="10"/>
  <c r="BA4011" i="10"/>
  <c r="BB4011" i="10"/>
  <c r="BC4011" i="10"/>
  <c r="BD4011" i="10"/>
  <c r="BE4011" i="10"/>
  <c r="BF4011" i="10"/>
  <c r="BG4011" i="10"/>
  <c r="BH4011" i="10"/>
  <c r="BI4011" i="10"/>
  <c r="BJ4011" i="10"/>
  <c r="BK4011" i="10"/>
  <c r="BL4011" i="10"/>
  <c r="BM4011" i="10"/>
  <c r="BN4011" i="10"/>
  <c r="BO4011" i="10"/>
  <c r="BP4011" i="10"/>
  <c r="BQ4011" i="10"/>
  <c r="G4012" i="10"/>
  <c r="H4012" i="10"/>
  <c r="I4012" i="10"/>
  <c r="J4012" i="10"/>
  <c r="K4012" i="10"/>
  <c r="L4012" i="10"/>
  <c r="M4012" i="10"/>
  <c r="N4012" i="10"/>
  <c r="O4012" i="10"/>
  <c r="P4012" i="10"/>
  <c r="Q4012" i="10"/>
  <c r="R4012" i="10"/>
  <c r="S4012" i="10"/>
  <c r="T4012" i="10"/>
  <c r="U4012" i="10"/>
  <c r="V4012" i="10"/>
  <c r="W4012" i="10"/>
  <c r="X4012" i="10"/>
  <c r="Y4012" i="10"/>
  <c r="Z4012" i="10"/>
  <c r="AA4012" i="10"/>
  <c r="AB4012" i="10"/>
  <c r="AC4012" i="10"/>
  <c r="AD4012" i="10"/>
  <c r="AE4012" i="10"/>
  <c r="AF4012" i="10"/>
  <c r="AG4012" i="10"/>
  <c r="AH4012" i="10"/>
  <c r="AI4012" i="10"/>
  <c r="AJ4012" i="10"/>
  <c r="AK4012" i="10"/>
  <c r="AL4012" i="10"/>
  <c r="AM4012" i="10"/>
  <c r="AN4012" i="10"/>
  <c r="AO4012" i="10"/>
  <c r="AP4012" i="10"/>
  <c r="AQ4012" i="10"/>
  <c r="AR4012" i="10"/>
  <c r="AS4012" i="10"/>
  <c r="AT4012" i="10"/>
  <c r="AU4012" i="10"/>
  <c r="AV4012" i="10"/>
  <c r="AW4012" i="10"/>
  <c r="AX4012" i="10"/>
  <c r="AY4012" i="10"/>
  <c r="AZ4012" i="10"/>
  <c r="BA4012" i="10"/>
  <c r="BB4012" i="10"/>
  <c r="BC4012" i="10"/>
  <c r="BD4012" i="10"/>
  <c r="BE4012" i="10"/>
  <c r="BF4012" i="10"/>
  <c r="BG4012" i="10"/>
  <c r="BH4012" i="10"/>
  <c r="BI4012" i="10"/>
  <c r="BJ4012" i="10"/>
  <c r="BK4012" i="10"/>
  <c r="BL4012" i="10"/>
  <c r="BM4012" i="10"/>
  <c r="BN4012" i="10"/>
  <c r="BO4012" i="10"/>
  <c r="BP4012" i="10"/>
  <c r="BQ4012" i="10"/>
  <c r="G4013" i="10"/>
  <c r="H4013" i="10"/>
  <c r="I4013" i="10"/>
  <c r="J4013" i="10"/>
  <c r="K4013" i="10"/>
  <c r="L4013" i="10"/>
  <c r="M4013" i="10"/>
  <c r="N4013" i="10"/>
  <c r="O4013" i="10"/>
  <c r="P4013" i="10"/>
  <c r="Q4013" i="10"/>
  <c r="R4013" i="10"/>
  <c r="S4013" i="10"/>
  <c r="T4013" i="10"/>
  <c r="U4013" i="10"/>
  <c r="V4013" i="10"/>
  <c r="W4013" i="10"/>
  <c r="X4013" i="10"/>
  <c r="Y4013" i="10"/>
  <c r="Z4013" i="10"/>
  <c r="AA4013" i="10"/>
  <c r="AB4013" i="10"/>
  <c r="AC4013" i="10"/>
  <c r="AD4013" i="10"/>
  <c r="AE4013" i="10"/>
  <c r="AF4013" i="10"/>
  <c r="AG4013" i="10"/>
  <c r="AH4013" i="10"/>
  <c r="AI4013" i="10"/>
  <c r="AJ4013" i="10"/>
  <c r="AK4013" i="10"/>
  <c r="AL4013" i="10"/>
  <c r="AM4013" i="10"/>
  <c r="AN4013" i="10"/>
  <c r="AO4013" i="10"/>
  <c r="AP4013" i="10"/>
  <c r="AQ4013" i="10"/>
  <c r="AR4013" i="10"/>
  <c r="AS4013" i="10"/>
  <c r="AT4013" i="10"/>
  <c r="AU4013" i="10"/>
  <c r="AV4013" i="10"/>
  <c r="AW4013" i="10"/>
  <c r="AX4013" i="10"/>
  <c r="AY4013" i="10"/>
  <c r="AZ4013" i="10"/>
  <c r="BA4013" i="10"/>
  <c r="BB4013" i="10"/>
  <c r="BC4013" i="10"/>
  <c r="BD4013" i="10"/>
  <c r="BE4013" i="10"/>
  <c r="BF4013" i="10"/>
  <c r="BG4013" i="10"/>
  <c r="BH4013" i="10"/>
  <c r="BI4013" i="10"/>
  <c r="BJ4013" i="10"/>
  <c r="BK4013" i="10"/>
  <c r="BL4013" i="10"/>
  <c r="BM4013" i="10"/>
  <c r="BN4013" i="10"/>
  <c r="BO4013" i="10"/>
  <c r="BP4013" i="10"/>
  <c r="BQ4013" i="10"/>
  <c r="G4014" i="10"/>
  <c r="H4014" i="10"/>
  <c r="I4014" i="10"/>
  <c r="J4014" i="10"/>
  <c r="K4014" i="10"/>
  <c r="L4014" i="10"/>
  <c r="M4014" i="10"/>
  <c r="N4014" i="10"/>
  <c r="O4014" i="10"/>
  <c r="P4014" i="10"/>
  <c r="Q4014" i="10"/>
  <c r="R4014" i="10"/>
  <c r="S4014" i="10"/>
  <c r="T4014" i="10"/>
  <c r="U4014" i="10"/>
  <c r="V4014" i="10"/>
  <c r="W4014" i="10"/>
  <c r="X4014" i="10"/>
  <c r="Y4014" i="10"/>
  <c r="Z4014" i="10"/>
  <c r="AA4014" i="10"/>
  <c r="AB4014" i="10"/>
  <c r="AC4014" i="10"/>
  <c r="AD4014" i="10"/>
  <c r="AE4014" i="10"/>
  <c r="AF4014" i="10"/>
  <c r="AG4014" i="10"/>
  <c r="AH4014" i="10"/>
  <c r="AI4014" i="10"/>
  <c r="AJ4014" i="10"/>
  <c r="AK4014" i="10"/>
  <c r="AL4014" i="10"/>
  <c r="AM4014" i="10"/>
  <c r="AN4014" i="10"/>
  <c r="AO4014" i="10"/>
  <c r="AP4014" i="10"/>
  <c r="AQ4014" i="10"/>
  <c r="AR4014" i="10"/>
  <c r="AS4014" i="10"/>
  <c r="AT4014" i="10"/>
  <c r="AU4014" i="10"/>
  <c r="AV4014" i="10"/>
  <c r="AW4014" i="10"/>
  <c r="AX4014" i="10"/>
  <c r="AY4014" i="10"/>
  <c r="AZ4014" i="10"/>
  <c r="BA4014" i="10"/>
  <c r="BB4014" i="10"/>
  <c r="BC4014" i="10"/>
  <c r="BD4014" i="10"/>
  <c r="BE4014" i="10"/>
  <c r="BF4014" i="10"/>
  <c r="BG4014" i="10"/>
  <c r="BH4014" i="10"/>
  <c r="BI4014" i="10"/>
  <c r="BJ4014" i="10"/>
  <c r="BK4014" i="10"/>
  <c r="BL4014" i="10"/>
  <c r="BM4014" i="10"/>
  <c r="BN4014" i="10"/>
  <c r="BO4014" i="10"/>
  <c r="BP4014" i="10"/>
  <c r="BQ4014" i="10"/>
  <c r="G4015" i="10"/>
  <c r="H4015" i="10"/>
  <c r="I4015" i="10"/>
  <c r="J4015" i="10"/>
  <c r="K4015" i="10"/>
  <c r="L4015" i="10"/>
  <c r="M4015" i="10"/>
  <c r="N4015" i="10"/>
  <c r="O4015" i="10"/>
  <c r="P4015" i="10"/>
  <c r="Q4015" i="10"/>
  <c r="R4015" i="10"/>
  <c r="S4015" i="10"/>
  <c r="T4015" i="10"/>
  <c r="U4015" i="10"/>
  <c r="V4015" i="10"/>
  <c r="W4015" i="10"/>
  <c r="X4015" i="10"/>
  <c r="Y4015" i="10"/>
  <c r="Z4015" i="10"/>
  <c r="AA4015" i="10"/>
  <c r="AB4015" i="10"/>
  <c r="AC4015" i="10"/>
  <c r="AD4015" i="10"/>
  <c r="AE4015" i="10"/>
  <c r="AF4015" i="10"/>
  <c r="AG4015" i="10"/>
  <c r="AH4015" i="10"/>
  <c r="AI4015" i="10"/>
  <c r="AJ4015" i="10"/>
  <c r="AK4015" i="10"/>
  <c r="AL4015" i="10"/>
  <c r="AM4015" i="10"/>
  <c r="AN4015" i="10"/>
  <c r="AO4015" i="10"/>
  <c r="AP4015" i="10"/>
  <c r="AQ4015" i="10"/>
  <c r="AR4015" i="10"/>
  <c r="AS4015" i="10"/>
  <c r="AT4015" i="10"/>
  <c r="AU4015" i="10"/>
  <c r="AV4015" i="10"/>
  <c r="AW4015" i="10"/>
  <c r="AX4015" i="10"/>
  <c r="AY4015" i="10"/>
  <c r="AZ4015" i="10"/>
  <c r="BA4015" i="10"/>
  <c r="BB4015" i="10"/>
  <c r="BC4015" i="10"/>
  <c r="BD4015" i="10"/>
  <c r="BE4015" i="10"/>
  <c r="BF4015" i="10"/>
  <c r="BG4015" i="10"/>
  <c r="BH4015" i="10"/>
  <c r="BI4015" i="10"/>
  <c r="BJ4015" i="10"/>
  <c r="BK4015" i="10"/>
  <c r="BL4015" i="10"/>
  <c r="BM4015" i="10"/>
  <c r="BN4015" i="10"/>
  <c r="BO4015" i="10"/>
  <c r="BP4015" i="10"/>
  <c r="BQ4015" i="10"/>
  <c r="G4016" i="10"/>
  <c r="H4016" i="10"/>
  <c r="I4016" i="10"/>
  <c r="J4016" i="10"/>
  <c r="K4016" i="10"/>
  <c r="L4016" i="10"/>
  <c r="M4016" i="10"/>
  <c r="N4016" i="10"/>
  <c r="O4016" i="10"/>
  <c r="P4016" i="10"/>
  <c r="Q4016" i="10"/>
  <c r="R4016" i="10"/>
  <c r="S4016" i="10"/>
  <c r="T4016" i="10"/>
  <c r="U4016" i="10"/>
  <c r="V4016" i="10"/>
  <c r="W4016" i="10"/>
  <c r="X4016" i="10"/>
  <c r="Y4016" i="10"/>
  <c r="Z4016" i="10"/>
  <c r="AA4016" i="10"/>
  <c r="AB4016" i="10"/>
  <c r="AC4016" i="10"/>
  <c r="AD4016" i="10"/>
  <c r="AE4016" i="10"/>
  <c r="AF4016" i="10"/>
  <c r="AG4016" i="10"/>
  <c r="AH4016" i="10"/>
  <c r="AI4016" i="10"/>
  <c r="AJ4016" i="10"/>
  <c r="AK4016" i="10"/>
  <c r="AL4016" i="10"/>
  <c r="AM4016" i="10"/>
  <c r="AN4016" i="10"/>
  <c r="AO4016" i="10"/>
  <c r="AP4016" i="10"/>
  <c r="AQ4016" i="10"/>
  <c r="AR4016" i="10"/>
  <c r="AS4016" i="10"/>
  <c r="AT4016" i="10"/>
  <c r="AU4016" i="10"/>
  <c r="AV4016" i="10"/>
  <c r="AW4016" i="10"/>
  <c r="AX4016" i="10"/>
  <c r="AY4016" i="10"/>
  <c r="AZ4016" i="10"/>
  <c r="BA4016" i="10"/>
  <c r="BB4016" i="10"/>
  <c r="BC4016" i="10"/>
  <c r="BD4016" i="10"/>
  <c r="BE4016" i="10"/>
  <c r="BF4016" i="10"/>
  <c r="BG4016" i="10"/>
  <c r="BH4016" i="10"/>
  <c r="BI4016" i="10"/>
  <c r="BJ4016" i="10"/>
  <c r="BK4016" i="10"/>
  <c r="BL4016" i="10"/>
  <c r="BM4016" i="10"/>
  <c r="BN4016" i="10"/>
  <c r="BO4016" i="10"/>
  <c r="BP4016" i="10"/>
  <c r="BQ4016" i="10"/>
  <c r="G4017" i="10"/>
  <c r="H4017" i="10"/>
  <c r="I4017" i="10"/>
  <c r="J4017" i="10"/>
  <c r="K4017" i="10"/>
  <c r="L4017" i="10"/>
  <c r="M4017" i="10"/>
  <c r="N4017" i="10"/>
  <c r="O4017" i="10"/>
  <c r="P4017" i="10"/>
  <c r="Q4017" i="10"/>
  <c r="R4017" i="10"/>
  <c r="S4017" i="10"/>
  <c r="T4017" i="10"/>
  <c r="U4017" i="10"/>
  <c r="V4017" i="10"/>
  <c r="W4017" i="10"/>
  <c r="X4017" i="10"/>
  <c r="Y4017" i="10"/>
  <c r="Z4017" i="10"/>
  <c r="AA4017" i="10"/>
  <c r="AB4017" i="10"/>
  <c r="AC4017" i="10"/>
  <c r="AD4017" i="10"/>
  <c r="AE4017" i="10"/>
  <c r="AF4017" i="10"/>
  <c r="AG4017" i="10"/>
  <c r="AH4017" i="10"/>
  <c r="AI4017" i="10"/>
  <c r="AJ4017" i="10"/>
  <c r="AK4017" i="10"/>
  <c r="AL4017" i="10"/>
  <c r="AM4017" i="10"/>
  <c r="AN4017" i="10"/>
  <c r="AO4017" i="10"/>
  <c r="AP4017" i="10"/>
  <c r="AQ4017" i="10"/>
  <c r="AR4017" i="10"/>
  <c r="AS4017" i="10"/>
  <c r="AT4017" i="10"/>
  <c r="AU4017" i="10"/>
  <c r="AV4017" i="10"/>
  <c r="AW4017" i="10"/>
  <c r="AX4017" i="10"/>
  <c r="AY4017" i="10"/>
  <c r="AZ4017" i="10"/>
  <c r="BA4017" i="10"/>
  <c r="BB4017" i="10"/>
  <c r="BC4017" i="10"/>
  <c r="BD4017" i="10"/>
  <c r="BE4017" i="10"/>
  <c r="BF4017" i="10"/>
  <c r="BG4017" i="10"/>
  <c r="BH4017" i="10"/>
  <c r="BI4017" i="10"/>
  <c r="BJ4017" i="10"/>
  <c r="BK4017" i="10"/>
  <c r="BL4017" i="10"/>
  <c r="BM4017" i="10"/>
  <c r="BN4017" i="10"/>
  <c r="BO4017" i="10"/>
  <c r="BP4017" i="10"/>
  <c r="BQ4017" i="10"/>
  <c r="G4018" i="10"/>
  <c r="H4018" i="10"/>
  <c r="I4018" i="10"/>
  <c r="J4018" i="10"/>
  <c r="K4018" i="10"/>
  <c r="L4018" i="10"/>
  <c r="M4018" i="10"/>
  <c r="N4018" i="10"/>
  <c r="O4018" i="10"/>
  <c r="P4018" i="10"/>
  <c r="Q4018" i="10"/>
  <c r="R4018" i="10"/>
  <c r="S4018" i="10"/>
  <c r="T4018" i="10"/>
  <c r="U4018" i="10"/>
  <c r="V4018" i="10"/>
  <c r="W4018" i="10"/>
  <c r="X4018" i="10"/>
  <c r="Y4018" i="10"/>
  <c r="Z4018" i="10"/>
  <c r="AA4018" i="10"/>
  <c r="AB4018" i="10"/>
  <c r="AC4018" i="10"/>
  <c r="AD4018" i="10"/>
  <c r="AE4018" i="10"/>
  <c r="AF4018" i="10"/>
  <c r="AG4018" i="10"/>
  <c r="AH4018" i="10"/>
  <c r="AI4018" i="10"/>
  <c r="AJ4018" i="10"/>
  <c r="AK4018" i="10"/>
  <c r="AL4018" i="10"/>
  <c r="AM4018" i="10"/>
  <c r="AN4018" i="10"/>
  <c r="AO4018" i="10"/>
  <c r="AP4018" i="10"/>
  <c r="AQ4018" i="10"/>
  <c r="AR4018" i="10"/>
  <c r="AS4018" i="10"/>
  <c r="AT4018" i="10"/>
  <c r="AU4018" i="10"/>
  <c r="AV4018" i="10"/>
  <c r="AW4018" i="10"/>
  <c r="AX4018" i="10"/>
  <c r="AY4018" i="10"/>
  <c r="AZ4018" i="10"/>
  <c r="BA4018" i="10"/>
  <c r="BB4018" i="10"/>
  <c r="BC4018" i="10"/>
  <c r="BD4018" i="10"/>
  <c r="BE4018" i="10"/>
  <c r="BF4018" i="10"/>
  <c r="BG4018" i="10"/>
  <c r="BH4018" i="10"/>
  <c r="BI4018" i="10"/>
  <c r="BJ4018" i="10"/>
  <c r="BK4018" i="10"/>
  <c r="BL4018" i="10"/>
  <c r="BM4018" i="10"/>
  <c r="BN4018" i="10"/>
  <c r="BO4018" i="10"/>
  <c r="BP4018" i="10"/>
  <c r="BQ4018" i="10"/>
  <c r="G4019" i="10"/>
  <c r="H4019" i="10"/>
  <c r="I4019" i="10"/>
  <c r="J4019" i="10"/>
  <c r="K4019" i="10"/>
  <c r="L4019" i="10"/>
  <c r="M4019" i="10"/>
  <c r="N4019" i="10"/>
  <c r="O4019" i="10"/>
  <c r="P4019" i="10"/>
  <c r="Q4019" i="10"/>
  <c r="R4019" i="10"/>
  <c r="S4019" i="10"/>
  <c r="T4019" i="10"/>
  <c r="U4019" i="10"/>
  <c r="V4019" i="10"/>
  <c r="W4019" i="10"/>
  <c r="X4019" i="10"/>
  <c r="Y4019" i="10"/>
  <c r="Z4019" i="10"/>
  <c r="AA4019" i="10"/>
  <c r="AB4019" i="10"/>
  <c r="AC4019" i="10"/>
  <c r="AD4019" i="10"/>
  <c r="AE4019" i="10"/>
  <c r="AF4019" i="10"/>
  <c r="AG4019" i="10"/>
  <c r="AH4019" i="10"/>
  <c r="AI4019" i="10"/>
  <c r="AJ4019" i="10"/>
  <c r="AK4019" i="10"/>
  <c r="AL4019" i="10"/>
  <c r="AM4019" i="10"/>
  <c r="AN4019" i="10"/>
  <c r="AO4019" i="10"/>
  <c r="AP4019" i="10"/>
  <c r="AQ4019" i="10"/>
  <c r="AR4019" i="10"/>
  <c r="AS4019" i="10"/>
  <c r="AT4019" i="10"/>
  <c r="AU4019" i="10"/>
  <c r="AV4019" i="10"/>
  <c r="AW4019" i="10"/>
  <c r="AX4019" i="10"/>
  <c r="AY4019" i="10"/>
  <c r="AZ4019" i="10"/>
  <c r="BA4019" i="10"/>
  <c r="BB4019" i="10"/>
  <c r="BC4019" i="10"/>
  <c r="BD4019" i="10"/>
  <c r="BE4019" i="10"/>
  <c r="BF4019" i="10"/>
  <c r="BG4019" i="10"/>
  <c r="BH4019" i="10"/>
  <c r="BI4019" i="10"/>
  <c r="BJ4019" i="10"/>
  <c r="BK4019" i="10"/>
  <c r="BL4019" i="10"/>
  <c r="BM4019" i="10"/>
  <c r="BN4019" i="10"/>
  <c r="BO4019" i="10"/>
  <c r="BP4019" i="10"/>
  <c r="BQ4019" i="10"/>
  <c r="G4020" i="10"/>
  <c r="H4020" i="10"/>
  <c r="I4020" i="10"/>
  <c r="J4020" i="10"/>
  <c r="K4020" i="10"/>
  <c r="L4020" i="10"/>
  <c r="M4020" i="10"/>
  <c r="N4020" i="10"/>
  <c r="O4020" i="10"/>
  <c r="P4020" i="10"/>
  <c r="Q4020" i="10"/>
  <c r="R4020" i="10"/>
  <c r="S4020" i="10"/>
  <c r="T4020" i="10"/>
  <c r="U4020" i="10"/>
  <c r="V4020" i="10"/>
  <c r="W4020" i="10"/>
  <c r="X4020" i="10"/>
  <c r="Y4020" i="10"/>
  <c r="Z4020" i="10"/>
  <c r="AA4020" i="10"/>
  <c r="AB4020" i="10"/>
  <c r="AC4020" i="10"/>
  <c r="AD4020" i="10"/>
  <c r="AE4020" i="10"/>
  <c r="AF4020" i="10"/>
  <c r="AG4020" i="10"/>
  <c r="AH4020" i="10"/>
  <c r="AI4020" i="10"/>
  <c r="AJ4020" i="10"/>
  <c r="AK4020" i="10"/>
  <c r="AL4020" i="10"/>
  <c r="AM4020" i="10"/>
  <c r="AN4020" i="10"/>
  <c r="AO4020" i="10"/>
  <c r="AP4020" i="10"/>
  <c r="AQ4020" i="10"/>
  <c r="AR4020" i="10"/>
  <c r="AS4020" i="10"/>
  <c r="AT4020" i="10"/>
  <c r="AU4020" i="10"/>
  <c r="AV4020" i="10"/>
  <c r="AW4020" i="10"/>
  <c r="AX4020" i="10"/>
  <c r="AY4020" i="10"/>
  <c r="AZ4020" i="10"/>
  <c r="BA4020" i="10"/>
  <c r="BB4020" i="10"/>
  <c r="BC4020" i="10"/>
  <c r="BD4020" i="10"/>
  <c r="BE4020" i="10"/>
  <c r="BF4020" i="10"/>
  <c r="BG4020" i="10"/>
  <c r="BH4020" i="10"/>
  <c r="BI4020" i="10"/>
  <c r="BJ4020" i="10"/>
  <c r="BK4020" i="10"/>
  <c r="BL4020" i="10"/>
  <c r="BM4020" i="10"/>
  <c r="BN4020" i="10"/>
  <c r="BO4020" i="10"/>
  <c r="BP4020" i="10"/>
  <c r="BQ4020" i="10"/>
  <c r="G4021" i="10"/>
  <c r="H4021" i="10"/>
  <c r="I4021" i="10"/>
  <c r="J4021" i="10"/>
  <c r="K4021" i="10"/>
  <c r="L4021" i="10"/>
  <c r="M4021" i="10"/>
  <c r="N4021" i="10"/>
  <c r="O4021" i="10"/>
  <c r="P4021" i="10"/>
  <c r="Q4021" i="10"/>
  <c r="R4021" i="10"/>
  <c r="S4021" i="10"/>
  <c r="T4021" i="10"/>
  <c r="U4021" i="10"/>
  <c r="V4021" i="10"/>
  <c r="W4021" i="10"/>
  <c r="X4021" i="10"/>
  <c r="Y4021" i="10"/>
  <c r="Z4021" i="10"/>
  <c r="AA4021" i="10"/>
  <c r="AB4021" i="10"/>
  <c r="AC4021" i="10"/>
  <c r="AD4021" i="10"/>
  <c r="AE4021" i="10"/>
  <c r="AF4021" i="10"/>
  <c r="AG4021" i="10"/>
  <c r="AH4021" i="10"/>
  <c r="AI4021" i="10"/>
  <c r="AJ4021" i="10"/>
  <c r="AK4021" i="10"/>
  <c r="AL4021" i="10"/>
  <c r="AM4021" i="10"/>
  <c r="AN4021" i="10"/>
  <c r="AO4021" i="10"/>
  <c r="AP4021" i="10"/>
  <c r="AQ4021" i="10"/>
  <c r="AR4021" i="10"/>
  <c r="AS4021" i="10"/>
  <c r="AT4021" i="10"/>
  <c r="AU4021" i="10"/>
  <c r="AV4021" i="10"/>
  <c r="AW4021" i="10"/>
  <c r="AX4021" i="10"/>
  <c r="AY4021" i="10"/>
  <c r="AZ4021" i="10"/>
  <c r="BA4021" i="10"/>
  <c r="BB4021" i="10"/>
  <c r="BC4021" i="10"/>
  <c r="BD4021" i="10"/>
  <c r="BE4021" i="10"/>
  <c r="BF4021" i="10"/>
  <c r="BG4021" i="10"/>
  <c r="BH4021" i="10"/>
  <c r="BI4021" i="10"/>
  <c r="BJ4021" i="10"/>
  <c r="BK4021" i="10"/>
  <c r="BL4021" i="10"/>
  <c r="BM4021" i="10"/>
  <c r="BN4021" i="10"/>
  <c r="BO4021" i="10"/>
  <c r="BP4021" i="10"/>
  <c r="BQ4021" i="10"/>
  <c r="G4022" i="10"/>
  <c r="H4022" i="10"/>
  <c r="I4022" i="10"/>
  <c r="J4022" i="10"/>
  <c r="K4022" i="10"/>
  <c r="L4022" i="10"/>
  <c r="M4022" i="10"/>
  <c r="N4022" i="10"/>
  <c r="O4022" i="10"/>
  <c r="P4022" i="10"/>
  <c r="Q4022" i="10"/>
  <c r="R4022" i="10"/>
  <c r="S4022" i="10"/>
  <c r="T4022" i="10"/>
  <c r="U4022" i="10"/>
  <c r="V4022" i="10"/>
  <c r="W4022" i="10"/>
  <c r="X4022" i="10"/>
  <c r="Y4022" i="10"/>
  <c r="Z4022" i="10"/>
  <c r="AA4022" i="10"/>
  <c r="AB4022" i="10"/>
  <c r="AC4022" i="10"/>
  <c r="AD4022" i="10"/>
  <c r="AE4022" i="10"/>
  <c r="AF4022" i="10"/>
  <c r="AG4022" i="10"/>
  <c r="AH4022" i="10"/>
  <c r="AI4022" i="10"/>
  <c r="AJ4022" i="10"/>
  <c r="AK4022" i="10"/>
  <c r="AL4022" i="10"/>
  <c r="AM4022" i="10"/>
  <c r="AN4022" i="10"/>
  <c r="AO4022" i="10"/>
  <c r="AP4022" i="10"/>
  <c r="AQ4022" i="10"/>
  <c r="AR4022" i="10"/>
  <c r="AS4022" i="10"/>
  <c r="AT4022" i="10"/>
  <c r="AU4022" i="10"/>
  <c r="AV4022" i="10"/>
  <c r="AW4022" i="10"/>
  <c r="AX4022" i="10"/>
  <c r="AY4022" i="10"/>
  <c r="AZ4022" i="10"/>
  <c r="BA4022" i="10"/>
  <c r="BB4022" i="10"/>
  <c r="BC4022" i="10"/>
  <c r="BD4022" i="10"/>
  <c r="BE4022" i="10"/>
  <c r="BF4022" i="10"/>
  <c r="BG4022" i="10"/>
  <c r="BH4022" i="10"/>
  <c r="BI4022" i="10"/>
  <c r="BJ4022" i="10"/>
  <c r="BK4022" i="10"/>
  <c r="BL4022" i="10"/>
  <c r="BM4022" i="10"/>
  <c r="BN4022" i="10"/>
  <c r="BO4022" i="10"/>
  <c r="BP4022" i="10"/>
  <c r="BQ4022" i="10"/>
  <c r="G4023" i="10"/>
  <c r="H4023" i="10"/>
  <c r="I4023" i="10"/>
  <c r="J4023" i="10"/>
  <c r="K4023" i="10"/>
  <c r="L4023" i="10"/>
  <c r="M4023" i="10"/>
  <c r="N4023" i="10"/>
  <c r="O4023" i="10"/>
  <c r="P4023" i="10"/>
  <c r="Q4023" i="10"/>
  <c r="R4023" i="10"/>
  <c r="S4023" i="10"/>
  <c r="T4023" i="10"/>
  <c r="U4023" i="10"/>
  <c r="V4023" i="10"/>
  <c r="W4023" i="10"/>
  <c r="X4023" i="10"/>
  <c r="Y4023" i="10"/>
  <c r="Z4023" i="10"/>
  <c r="AA4023" i="10"/>
  <c r="AB4023" i="10"/>
  <c r="AC4023" i="10"/>
  <c r="AD4023" i="10"/>
  <c r="AE4023" i="10"/>
  <c r="AF4023" i="10"/>
  <c r="AG4023" i="10"/>
  <c r="AH4023" i="10"/>
  <c r="AI4023" i="10"/>
  <c r="AJ4023" i="10"/>
  <c r="AK4023" i="10"/>
  <c r="AL4023" i="10"/>
  <c r="AM4023" i="10"/>
  <c r="AN4023" i="10"/>
  <c r="AO4023" i="10"/>
  <c r="AP4023" i="10"/>
  <c r="AQ4023" i="10"/>
  <c r="AR4023" i="10"/>
  <c r="AS4023" i="10"/>
  <c r="AT4023" i="10"/>
  <c r="AU4023" i="10"/>
  <c r="AV4023" i="10"/>
  <c r="AW4023" i="10"/>
  <c r="AX4023" i="10"/>
  <c r="AY4023" i="10"/>
  <c r="AZ4023" i="10"/>
  <c r="BA4023" i="10"/>
  <c r="BB4023" i="10"/>
  <c r="BC4023" i="10"/>
  <c r="BD4023" i="10"/>
  <c r="BE4023" i="10"/>
  <c r="BF4023" i="10"/>
  <c r="BG4023" i="10"/>
  <c r="BH4023" i="10"/>
  <c r="BI4023" i="10"/>
  <c r="BJ4023" i="10"/>
  <c r="BK4023" i="10"/>
  <c r="BL4023" i="10"/>
  <c r="BM4023" i="10"/>
  <c r="BN4023" i="10"/>
  <c r="BO4023" i="10"/>
  <c r="BP4023" i="10"/>
  <c r="BQ4023" i="10"/>
  <c r="G4024" i="10"/>
  <c r="H4024" i="10"/>
  <c r="I4024" i="10"/>
  <c r="J4024" i="10"/>
  <c r="K4024" i="10"/>
  <c r="L4024" i="10"/>
  <c r="M4024" i="10"/>
  <c r="N4024" i="10"/>
  <c r="O4024" i="10"/>
  <c r="P4024" i="10"/>
  <c r="Q4024" i="10"/>
  <c r="R4024" i="10"/>
  <c r="S4024" i="10"/>
  <c r="T4024" i="10"/>
  <c r="U4024" i="10"/>
  <c r="V4024" i="10"/>
  <c r="W4024" i="10"/>
  <c r="X4024" i="10"/>
  <c r="Y4024" i="10"/>
  <c r="Z4024" i="10"/>
  <c r="AA4024" i="10"/>
  <c r="AB4024" i="10"/>
  <c r="AC4024" i="10"/>
  <c r="AD4024" i="10"/>
  <c r="AE4024" i="10"/>
  <c r="AF4024" i="10"/>
  <c r="AG4024" i="10"/>
  <c r="AH4024" i="10"/>
  <c r="AI4024" i="10"/>
  <c r="AJ4024" i="10"/>
  <c r="AK4024" i="10"/>
  <c r="AL4024" i="10"/>
  <c r="AM4024" i="10"/>
  <c r="AN4024" i="10"/>
  <c r="AO4024" i="10"/>
  <c r="AP4024" i="10"/>
  <c r="AQ4024" i="10"/>
  <c r="AR4024" i="10"/>
  <c r="AS4024" i="10"/>
  <c r="AT4024" i="10"/>
  <c r="AU4024" i="10"/>
  <c r="AV4024" i="10"/>
  <c r="AW4024" i="10"/>
  <c r="AX4024" i="10"/>
  <c r="AY4024" i="10"/>
  <c r="AZ4024" i="10"/>
  <c r="BA4024" i="10"/>
  <c r="BB4024" i="10"/>
  <c r="BC4024" i="10"/>
  <c r="BD4024" i="10"/>
  <c r="BE4024" i="10"/>
  <c r="BF4024" i="10"/>
  <c r="BG4024" i="10"/>
  <c r="BH4024" i="10"/>
  <c r="BI4024" i="10"/>
  <c r="BJ4024" i="10"/>
  <c r="BK4024" i="10"/>
  <c r="BL4024" i="10"/>
  <c r="BM4024" i="10"/>
  <c r="BN4024" i="10"/>
  <c r="BO4024" i="10"/>
  <c r="BP4024" i="10"/>
  <c r="BQ4024" i="10"/>
  <c r="G4025" i="10"/>
  <c r="H4025" i="10"/>
  <c r="I4025" i="10"/>
  <c r="J4025" i="10"/>
  <c r="K4025" i="10"/>
  <c r="L4025" i="10"/>
  <c r="M4025" i="10"/>
  <c r="N4025" i="10"/>
  <c r="O4025" i="10"/>
  <c r="P4025" i="10"/>
  <c r="Q4025" i="10"/>
  <c r="R4025" i="10"/>
  <c r="S4025" i="10"/>
  <c r="T4025" i="10"/>
  <c r="U4025" i="10"/>
  <c r="V4025" i="10"/>
  <c r="W4025" i="10"/>
  <c r="X4025" i="10"/>
  <c r="Y4025" i="10"/>
  <c r="Z4025" i="10"/>
  <c r="AA4025" i="10"/>
  <c r="AB4025" i="10"/>
  <c r="AC4025" i="10"/>
  <c r="AD4025" i="10"/>
  <c r="AE4025" i="10"/>
  <c r="AF4025" i="10"/>
  <c r="AG4025" i="10"/>
  <c r="AH4025" i="10"/>
  <c r="AI4025" i="10"/>
  <c r="AJ4025" i="10"/>
  <c r="AK4025" i="10"/>
  <c r="AL4025" i="10"/>
  <c r="AM4025" i="10"/>
  <c r="AN4025" i="10"/>
  <c r="AO4025" i="10"/>
  <c r="AP4025" i="10"/>
  <c r="AQ4025" i="10"/>
  <c r="AR4025" i="10"/>
  <c r="AS4025" i="10"/>
  <c r="AT4025" i="10"/>
  <c r="AU4025" i="10"/>
  <c r="AV4025" i="10"/>
  <c r="AW4025" i="10"/>
  <c r="AX4025" i="10"/>
  <c r="AY4025" i="10"/>
  <c r="AZ4025" i="10"/>
  <c r="BA4025" i="10"/>
  <c r="BB4025" i="10"/>
  <c r="BC4025" i="10"/>
  <c r="BD4025" i="10"/>
  <c r="BE4025" i="10"/>
  <c r="BF4025" i="10"/>
  <c r="BG4025" i="10"/>
  <c r="BH4025" i="10"/>
  <c r="BI4025" i="10"/>
  <c r="BJ4025" i="10"/>
  <c r="BK4025" i="10"/>
  <c r="BL4025" i="10"/>
  <c r="BM4025" i="10"/>
  <c r="BN4025" i="10"/>
  <c r="BO4025" i="10"/>
  <c r="BP4025" i="10"/>
  <c r="BQ4025" i="10"/>
  <c r="G4026" i="10"/>
  <c r="H4026" i="10"/>
  <c r="I4026" i="10"/>
  <c r="J4026" i="10"/>
  <c r="K4026" i="10"/>
  <c r="L4026" i="10"/>
  <c r="M4026" i="10"/>
  <c r="N4026" i="10"/>
  <c r="O4026" i="10"/>
  <c r="P4026" i="10"/>
  <c r="Q4026" i="10"/>
  <c r="R4026" i="10"/>
  <c r="S4026" i="10"/>
  <c r="T4026" i="10"/>
  <c r="U4026" i="10"/>
  <c r="V4026" i="10"/>
  <c r="W4026" i="10"/>
  <c r="X4026" i="10"/>
  <c r="Y4026" i="10"/>
  <c r="Z4026" i="10"/>
  <c r="AA4026" i="10"/>
  <c r="AB4026" i="10"/>
  <c r="AC4026" i="10"/>
  <c r="AD4026" i="10"/>
  <c r="AE4026" i="10"/>
  <c r="AF4026" i="10"/>
  <c r="AG4026" i="10"/>
  <c r="AH4026" i="10"/>
  <c r="AI4026" i="10"/>
  <c r="AJ4026" i="10"/>
  <c r="AK4026" i="10"/>
  <c r="AL4026" i="10"/>
  <c r="AM4026" i="10"/>
  <c r="AN4026" i="10"/>
  <c r="AO4026" i="10"/>
  <c r="AP4026" i="10"/>
  <c r="AQ4026" i="10"/>
  <c r="AR4026" i="10"/>
  <c r="AS4026" i="10"/>
  <c r="AT4026" i="10"/>
  <c r="AU4026" i="10"/>
  <c r="AV4026" i="10"/>
  <c r="AW4026" i="10"/>
  <c r="AX4026" i="10"/>
  <c r="AY4026" i="10"/>
  <c r="AZ4026" i="10"/>
  <c r="BA4026" i="10"/>
  <c r="BB4026" i="10"/>
  <c r="BC4026" i="10"/>
  <c r="BD4026" i="10"/>
  <c r="BE4026" i="10"/>
  <c r="BF4026" i="10"/>
  <c r="BG4026" i="10"/>
  <c r="BH4026" i="10"/>
  <c r="BI4026" i="10"/>
  <c r="BJ4026" i="10"/>
  <c r="BK4026" i="10"/>
  <c r="BL4026" i="10"/>
  <c r="BM4026" i="10"/>
  <c r="BN4026" i="10"/>
  <c r="BO4026" i="10"/>
  <c r="BP4026" i="10"/>
  <c r="BQ4026" i="10"/>
  <c r="G4027" i="10"/>
  <c r="H4027" i="10"/>
  <c r="I4027" i="10"/>
  <c r="J4027" i="10"/>
  <c r="K4027" i="10"/>
  <c r="L4027" i="10"/>
  <c r="M4027" i="10"/>
  <c r="N4027" i="10"/>
  <c r="O4027" i="10"/>
  <c r="P4027" i="10"/>
  <c r="Q4027" i="10"/>
  <c r="R4027" i="10"/>
  <c r="S4027" i="10"/>
  <c r="T4027" i="10"/>
  <c r="U4027" i="10"/>
  <c r="V4027" i="10"/>
  <c r="W4027" i="10"/>
  <c r="X4027" i="10"/>
  <c r="Y4027" i="10"/>
  <c r="Z4027" i="10"/>
  <c r="AA4027" i="10"/>
  <c r="AB4027" i="10"/>
  <c r="AC4027" i="10"/>
  <c r="AD4027" i="10"/>
  <c r="AE4027" i="10"/>
  <c r="AF4027" i="10"/>
  <c r="AG4027" i="10"/>
  <c r="AH4027" i="10"/>
  <c r="AI4027" i="10"/>
  <c r="AJ4027" i="10"/>
  <c r="AK4027" i="10"/>
  <c r="AL4027" i="10"/>
  <c r="AM4027" i="10"/>
  <c r="AN4027" i="10"/>
  <c r="AO4027" i="10"/>
  <c r="AP4027" i="10"/>
  <c r="AQ4027" i="10"/>
  <c r="AR4027" i="10"/>
  <c r="AS4027" i="10"/>
  <c r="AT4027" i="10"/>
  <c r="AU4027" i="10"/>
  <c r="AV4027" i="10"/>
  <c r="AW4027" i="10"/>
  <c r="AX4027" i="10"/>
  <c r="AY4027" i="10"/>
  <c r="AZ4027" i="10"/>
  <c r="BA4027" i="10"/>
  <c r="BB4027" i="10"/>
  <c r="BC4027" i="10"/>
  <c r="BD4027" i="10"/>
  <c r="BE4027" i="10"/>
  <c r="BF4027" i="10"/>
  <c r="BG4027" i="10"/>
  <c r="BH4027" i="10"/>
  <c r="BI4027" i="10"/>
  <c r="BJ4027" i="10"/>
  <c r="BK4027" i="10"/>
  <c r="BL4027" i="10"/>
  <c r="BM4027" i="10"/>
  <c r="BN4027" i="10"/>
  <c r="BO4027" i="10"/>
  <c r="BP4027" i="10"/>
  <c r="BQ4027" i="10"/>
  <c r="G4028" i="10"/>
  <c r="H4028" i="10"/>
  <c r="I4028" i="10"/>
  <c r="J4028" i="10"/>
  <c r="K4028" i="10"/>
  <c r="L4028" i="10"/>
  <c r="M4028" i="10"/>
  <c r="N4028" i="10"/>
  <c r="O4028" i="10"/>
  <c r="P4028" i="10"/>
  <c r="Q4028" i="10"/>
  <c r="R4028" i="10"/>
  <c r="S4028" i="10"/>
  <c r="T4028" i="10"/>
  <c r="U4028" i="10"/>
  <c r="V4028" i="10"/>
  <c r="W4028" i="10"/>
  <c r="X4028" i="10"/>
  <c r="Y4028" i="10"/>
  <c r="Z4028" i="10"/>
  <c r="AA4028" i="10"/>
  <c r="AB4028" i="10"/>
  <c r="AC4028" i="10"/>
  <c r="AD4028" i="10"/>
  <c r="AE4028" i="10"/>
  <c r="AF4028" i="10"/>
  <c r="AG4028" i="10"/>
  <c r="AH4028" i="10"/>
  <c r="AI4028" i="10"/>
  <c r="AJ4028" i="10"/>
  <c r="AK4028" i="10"/>
  <c r="AL4028" i="10"/>
  <c r="AM4028" i="10"/>
  <c r="AN4028" i="10"/>
  <c r="AO4028" i="10"/>
  <c r="AP4028" i="10"/>
  <c r="AQ4028" i="10"/>
  <c r="AR4028" i="10"/>
  <c r="AS4028" i="10"/>
  <c r="AT4028" i="10"/>
  <c r="AU4028" i="10"/>
  <c r="AV4028" i="10"/>
  <c r="AW4028" i="10"/>
  <c r="AX4028" i="10"/>
  <c r="AY4028" i="10"/>
  <c r="AZ4028" i="10"/>
  <c r="BA4028" i="10"/>
  <c r="BB4028" i="10"/>
  <c r="BC4028" i="10"/>
  <c r="BD4028" i="10"/>
  <c r="BE4028" i="10"/>
  <c r="BF4028" i="10"/>
  <c r="BG4028" i="10"/>
  <c r="BH4028" i="10"/>
  <c r="BI4028" i="10"/>
  <c r="BJ4028" i="10"/>
  <c r="BK4028" i="10"/>
  <c r="BL4028" i="10"/>
  <c r="BM4028" i="10"/>
  <c r="BN4028" i="10"/>
  <c r="BO4028" i="10"/>
  <c r="BP4028" i="10"/>
  <c r="BQ4028" i="10"/>
  <c r="G4029" i="10"/>
  <c r="H4029" i="10"/>
  <c r="I4029" i="10"/>
  <c r="J4029" i="10"/>
  <c r="K4029" i="10"/>
  <c r="L4029" i="10"/>
  <c r="M4029" i="10"/>
  <c r="N4029" i="10"/>
  <c r="O4029" i="10"/>
  <c r="P4029" i="10"/>
  <c r="Q4029" i="10"/>
  <c r="R4029" i="10"/>
  <c r="S4029" i="10"/>
  <c r="T4029" i="10"/>
  <c r="U4029" i="10"/>
  <c r="V4029" i="10"/>
  <c r="W4029" i="10"/>
  <c r="X4029" i="10"/>
  <c r="Y4029" i="10"/>
  <c r="Z4029" i="10"/>
  <c r="AA4029" i="10"/>
  <c r="AB4029" i="10"/>
  <c r="AC4029" i="10"/>
  <c r="AD4029" i="10"/>
  <c r="AE4029" i="10"/>
  <c r="AF4029" i="10"/>
  <c r="AG4029" i="10"/>
  <c r="AH4029" i="10"/>
  <c r="AI4029" i="10"/>
  <c r="AJ4029" i="10"/>
  <c r="AK4029" i="10"/>
  <c r="AL4029" i="10"/>
  <c r="AM4029" i="10"/>
  <c r="AN4029" i="10"/>
  <c r="AO4029" i="10"/>
  <c r="AP4029" i="10"/>
  <c r="AQ4029" i="10"/>
  <c r="AR4029" i="10"/>
  <c r="AS4029" i="10"/>
  <c r="AT4029" i="10"/>
  <c r="AU4029" i="10"/>
  <c r="AV4029" i="10"/>
  <c r="AW4029" i="10"/>
  <c r="AX4029" i="10"/>
  <c r="AY4029" i="10"/>
  <c r="AZ4029" i="10"/>
  <c r="BA4029" i="10"/>
  <c r="BB4029" i="10"/>
  <c r="BC4029" i="10"/>
  <c r="BD4029" i="10"/>
  <c r="BE4029" i="10"/>
  <c r="BF4029" i="10"/>
  <c r="BG4029" i="10"/>
  <c r="BH4029" i="10"/>
  <c r="BI4029" i="10"/>
  <c r="BJ4029" i="10"/>
  <c r="BK4029" i="10"/>
  <c r="BL4029" i="10"/>
  <c r="BM4029" i="10"/>
  <c r="BN4029" i="10"/>
  <c r="BO4029" i="10"/>
  <c r="BP4029" i="10"/>
  <c r="BQ4029" i="10"/>
  <c r="G4030" i="10"/>
  <c r="H4030" i="10"/>
  <c r="I4030" i="10"/>
  <c r="J4030" i="10"/>
  <c r="K4030" i="10"/>
  <c r="L4030" i="10"/>
  <c r="M4030" i="10"/>
  <c r="N4030" i="10"/>
  <c r="O4030" i="10"/>
  <c r="P4030" i="10"/>
  <c r="Q4030" i="10"/>
  <c r="R4030" i="10"/>
  <c r="S4030" i="10"/>
  <c r="T4030" i="10"/>
  <c r="U4030" i="10"/>
  <c r="V4030" i="10"/>
  <c r="W4030" i="10"/>
  <c r="X4030" i="10"/>
  <c r="Y4030" i="10"/>
  <c r="Z4030" i="10"/>
  <c r="AA4030" i="10"/>
  <c r="AB4030" i="10"/>
  <c r="AC4030" i="10"/>
  <c r="AD4030" i="10"/>
  <c r="AE4030" i="10"/>
  <c r="AF4030" i="10"/>
  <c r="AG4030" i="10"/>
  <c r="AH4030" i="10"/>
  <c r="AI4030" i="10"/>
  <c r="AJ4030" i="10"/>
  <c r="AK4030" i="10"/>
  <c r="AL4030" i="10"/>
  <c r="AM4030" i="10"/>
  <c r="AN4030" i="10"/>
  <c r="AO4030" i="10"/>
  <c r="AP4030" i="10"/>
  <c r="AQ4030" i="10"/>
  <c r="AR4030" i="10"/>
  <c r="AS4030" i="10"/>
  <c r="AT4030" i="10"/>
  <c r="AU4030" i="10"/>
  <c r="AV4030" i="10"/>
  <c r="AW4030" i="10"/>
  <c r="AX4030" i="10"/>
  <c r="AY4030" i="10"/>
  <c r="AZ4030" i="10"/>
  <c r="BA4030" i="10"/>
  <c r="BB4030" i="10"/>
  <c r="BC4030" i="10"/>
  <c r="BD4030" i="10"/>
  <c r="BE4030" i="10"/>
  <c r="BF4030" i="10"/>
  <c r="BG4030" i="10"/>
  <c r="BH4030" i="10"/>
  <c r="BI4030" i="10"/>
  <c r="BJ4030" i="10"/>
  <c r="BK4030" i="10"/>
  <c r="BL4030" i="10"/>
  <c r="BM4030" i="10"/>
  <c r="BN4030" i="10"/>
  <c r="BO4030" i="10"/>
  <c r="BP4030" i="10"/>
  <c r="BQ4030" i="10"/>
  <c r="G4031" i="10"/>
  <c r="H4031" i="10"/>
  <c r="I4031" i="10"/>
  <c r="J4031" i="10"/>
  <c r="K4031" i="10"/>
  <c r="L4031" i="10"/>
  <c r="M4031" i="10"/>
  <c r="N4031" i="10"/>
  <c r="O4031" i="10"/>
  <c r="P4031" i="10"/>
  <c r="Q4031" i="10"/>
  <c r="R4031" i="10"/>
  <c r="S4031" i="10"/>
  <c r="T4031" i="10"/>
  <c r="U4031" i="10"/>
  <c r="V4031" i="10"/>
  <c r="W4031" i="10"/>
  <c r="X4031" i="10"/>
  <c r="Y4031" i="10"/>
  <c r="Z4031" i="10"/>
  <c r="AA4031" i="10"/>
  <c r="AB4031" i="10"/>
  <c r="AC4031" i="10"/>
  <c r="AD4031" i="10"/>
  <c r="AE4031" i="10"/>
  <c r="AF4031" i="10"/>
  <c r="AG4031" i="10"/>
  <c r="AH4031" i="10"/>
  <c r="AI4031" i="10"/>
  <c r="AJ4031" i="10"/>
  <c r="AK4031" i="10"/>
  <c r="AL4031" i="10"/>
  <c r="AM4031" i="10"/>
  <c r="AN4031" i="10"/>
  <c r="AO4031" i="10"/>
  <c r="AP4031" i="10"/>
  <c r="AQ4031" i="10"/>
  <c r="AR4031" i="10"/>
  <c r="AS4031" i="10"/>
  <c r="AT4031" i="10"/>
  <c r="AU4031" i="10"/>
  <c r="AV4031" i="10"/>
  <c r="AW4031" i="10"/>
  <c r="AX4031" i="10"/>
  <c r="AY4031" i="10"/>
  <c r="AZ4031" i="10"/>
  <c r="BA4031" i="10"/>
  <c r="BB4031" i="10"/>
  <c r="BC4031" i="10"/>
  <c r="BD4031" i="10"/>
  <c r="BE4031" i="10"/>
  <c r="BF4031" i="10"/>
  <c r="BG4031" i="10"/>
  <c r="BH4031" i="10"/>
  <c r="BI4031" i="10"/>
  <c r="BJ4031" i="10"/>
  <c r="BK4031" i="10"/>
  <c r="BL4031" i="10"/>
  <c r="BM4031" i="10"/>
  <c r="BN4031" i="10"/>
  <c r="BO4031" i="10"/>
  <c r="BP4031" i="10"/>
  <c r="BQ4031" i="10"/>
  <c r="G4032" i="10"/>
  <c r="H4032" i="10"/>
  <c r="I4032" i="10"/>
  <c r="J4032" i="10"/>
  <c r="K4032" i="10"/>
  <c r="L4032" i="10"/>
  <c r="M4032" i="10"/>
  <c r="N4032" i="10"/>
  <c r="O4032" i="10"/>
  <c r="P4032" i="10"/>
  <c r="Q4032" i="10"/>
  <c r="R4032" i="10"/>
  <c r="S4032" i="10"/>
  <c r="T4032" i="10"/>
  <c r="U4032" i="10"/>
  <c r="V4032" i="10"/>
  <c r="W4032" i="10"/>
  <c r="X4032" i="10"/>
  <c r="Y4032" i="10"/>
  <c r="Z4032" i="10"/>
  <c r="AA4032" i="10"/>
  <c r="AB4032" i="10"/>
  <c r="AC4032" i="10"/>
  <c r="AD4032" i="10"/>
  <c r="AE4032" i="10"/>
  <c r="AF4032" i="10"/>
  <c r="AG4032" i="10"/>
  <c r="AH4032" i="10"/>
  <c r="AI4032" i="10"/>
  <c r="AJ4032" i="10"/>
  <c r="AK4032" i="10"/>
  <c r="AL4032" i="10"/>
  <c r="AM4032" i="10"/>
  <c r="AN4032" i="10"/>
  <c r="AO4032" i="10"/>
  <c r="AP4032" i="10"/>
  <c r="AQ4032" i="10"/>
  <c r="AR4032" i="10"/>
  <c r="AS4032" i="10"/>
  <c r="AT4032" i="10"/>
  <c r="AU4032" i="10"/>
  <c r="AV4032" i="10"/>
  <c r="AW4032" i="10"/>
  <c r="AX4032" i="10"/>
  <c r="AY4032" i="10"/>
  <c r="AZ4032" i="10"/>
  <c r="BA4032" i="10"/>
  <c r="BB4032" i="10"/>
  <c r="BC4032" i="10"/>
  <c r="BD4032" i="10"/>
  <c r="BE4032" i="10"/>
  <c r="BF4032" i="10"/>
  <c r="BG4032" i="10"/>
  <c r="BH4032" i="10"/>
  <c r="BI4032" i="10"/>
  <c r="BJ4032" i="10"/>
  <c r="BK4032" i="10"/>
  <c r="BL4032" i="10"/>
  <c r="BM4032" i="10"/>
  <c r="BN4032" i="10"/>
  <c r="BO4032" i="10"/>
  <c r="BP4032" i="10"/>
  <c r="BQ4032" i="10"/>
  <c r="G4033" i="10"/>
  <c r="H4033" i="10"/>
  <c r="I4033" i="10"/>
  <c r="J4033" i="10"/>
  <c r="K4033" i="10"/>
  <c r="L4033" i="10"/>
  <c r="M4033" i="10"/>
  <c r="N4033" i="10"/>
  <c r="O4033" i="10"/>
  <c r="P4033" i="10"/>
  <c r="Q4033" i="10"/>
  <c r="R4033" i="10"/>
  <c r="S4033" i="10"/>
  <c r="T4033" i="10"/>
  <c r="U4033" i="10"/>
  <c r="V4033" i="10"/>
  <c r="W4033" i="10"/>
  <c r="X4033" i="10"/>
  <c r="Y4033" i="10"/>
  <c r="Z4033" i="10"/>
  <c r="AA4033" i="10"/>
  <c r="AB4033" i="10"/>
  <c r="AC4033" i="10"/>
  <c r="AD4033" i="10"/>
  <c r="AE4033" i="10"/>
  <c r="AF4033" i="10"/>
  <c r="AG4033" i="10"/>
  <c r="AH4033" i="10"/>
  <c r="AI4033" i="10"/>
  <c r="AJ4033" i="10"/>
  <c r="AK4033" i="10"/>
  <c r="AL4033" i="10"/>
  <c r="AM4033" i="10"/>
  <c r="AN4033" i="10"/>
  <c r="AO4033" i="10"/>
  <c r="AP4033" i="10"/>
  <c r="AQ4033" i="10"/>
  <c r="AR4033" i="10"/>
  <c r="AS4033" i="10"/>
  <c r="AT4033" i="10"/>
  <c r="AU4033" i="10"/>
  <c r="AV4033" i="10"/>
  <c r="AW4033" i="10"/>
  <c r="AX4033" i="10"/>
  <c r="AY4033" i="10"/>
  <c r="AZ4033" i="10"/>
  <c r="BA4033" i="10"/>
  <c r="BB4033" i="10"/>
  <c r="BC4033" i="10"/>
  <c r="BD4033" i="10"/>
  <c r="BE4033" i="10"/>
  <c r="BF4033" i="10"/>
  <c r="BG4033" i="10"/>
  <c r="BH4033" i="10"/>
  <c r="BI4033" i="10"/>
  <c r="BJ4033" i="10"/>
  <c r="BK4033" i="10"/>
  <c r="BL4033" i="10"/>
  <c r="BM4033" i="10"/>
  <c r="BN4033" i="10"/>
  <c r="BO4033" i="10"/>
  <c r="BP4033" i="10"/>
  <c r="BQ4033" i="10"/>
  <c r="G4034" i="10"/>
  <c r="H4034" i="10"/>
  <c r="I4034" i="10"/>
  <c r="J4034" i="10"/>
  <c r="K4034" i="10"/>
  <c r="L4034" i="10"/>
  <c r="M4034" i="10"/>
  <c r="N4034" i="10"/>
  <c r="O4034" i="10"/>
  <c r="P4034" i="10"/>
  <c r="Q4034" i="10"/>
  <c r="R4034" i="10"/>
  <c r="S4034" i="10"/>
  <c r="T4034" i="10"/>
  <c r="U4034" i="10"/>
  <c r="V4034" i="10"/>
  <c r="W4034" i="10"/>
  <c r="X4034" i="10"/>
  <c r="Y4034" i="10"/>
  <c r="Z4034" i="10"/>
  <c r="AA4034" i="10"/>
  <c r="AB4034" i="10"/>
  <c r="AC4034" i="10"/>
  <c r="AD4034" i="10"/>
  <c r="AE4034" i="10"/>
  <c r="AF4034" i="10"/>
  <c r="AG4034" i="10"/>
  <c r="AH4034" i="10"/>
  <c r="AI4034" i="10"/>
  <c r="AJ4034" i="10"/>
  <c r="AK4034" i="10"/>
  <c r="AL4034" i="10"/>
  <c r="AM4034" i="10"/>
  <c r="AN4034" i="10"/>
  <c r="AO4034" i="10"/>
  <c r="AP4034" i="10"/>
  <c r="AQ4034" i="10"/>
  <c r="AR4034" i="10"/>
  <c r="AS4034" i="10"/>
  <c r="AT4034" i="10"/>
  <c r="AU4034" i="10"/>
  <c r="AV4034" i="10"/>
  <c r="AW4034" i="10"/>
  <c r="AX4034" i="10"/>
  <c r="AY4034" i="10"/>
  <c r="AZ4034" i="10"/>
  <c r="BA4034" i="10"/>
  <c r="BB4034" i="10"/>
  <c r="BC4034" i="10"/>
  <c r="BD4034" i="10"/>
  <c r="BE4034" i="10"/>
  <c r="BF4034" i="10"/>
  <c r="BG4034" i="10"/>
  <c r="BH4034" i="10"/>
  <c r="BI4034" i="10"/>
  <c r="BJ4034" i="10"/>
  <c r="BK4034" i="10"/>
  <c r="BL4034" i="10"/>
  <c r="BM4034" i="10"/>
  <c r="BN4034" i="10"/>
  <c r="BO4034" i="10"/>
  <c r="BP4034" i="10"/>
  <c r="BQ4034" i="10"/>
  <c r="G4035" i="10"/>
  <c r="H4035" i="10"/>
  <c r="I4035" i="10"/>
  <c r="J4035" i="10"/>
  <c r="K4035" i="10"/>
  <c r="L4035" i="10"/>
  <c r="M4035" i="10"/>
  <c r="N4035" i="10"/>
  <c r="O4035" i="10"/>
  <c r="P4035" i="10"/>
  <c r="Q4035" i="10"/>
  <c r="R4035" i="10"/>
  <c r="S4035" i="10"/>
  <c r="T4035" i="10"/>
  <c r="U4035" i="10"/>
  <c r="V4035" i="10"/>
  <c r="W4035" i="10"/>
  <c r="X4035" i="10"/>
  <c r="Y4035" i="10"/>
  <c r="Z4035" i="10"/>
  <c r="AA4035" i="10"/>
  <c r="AB4035" i="10"/>
  <c r="AC4035" i="10"/>
  <c r="AD4035" i="10"/>
  <c r="AE4035" i="10"/>
  <c r="AF4035" i="10"/>
  <c r="AG4035" i="10"/>
  <c r="AH4035" i="10"/>
  <c r="AI4035" i="10"/>
  <c r="AJ4035" i="10"/>
  <c r="AK4035" i="10"/>
  <c r="AL4035" i="10"/>
  <c r="AM4035" i="10"/>
  <c r="AN4035" i="10"/>
  <c r="AO4035" i="10"/>
  <c r="AP4035" i="10"/>
  <c r="AQ4035" i="10"/>
  <c r="AR4035" i="10"/>
  <c r="AS4035" i="10"/>
  <c r="AT4035" i="10"/>
  <c r="AU4035" i="10"/>
  <c r="AV4035" i="10"/>
  <c r="AW4035" i="10"/>
  <c r="AX4035" i="10"/>
  <c r="AY4035" i="10"/>
  <c r="AZ4035" i="10"/>
  <c r="BA4035" i="10"/>
  <c r="BB4035" i="10"/>
  <c r="BC4035" i="10"/>
  <c r="BD4035" i="10"/>
  <c r="BE4035" i="10"/>
  <c r="BF4035" i="10"/>
  <c r="BG4035" i="10"/>
  <c r="BH4035" i="10"/>
  <c r="BI4035" i="10"/>
  <c r="BJ4035" i="10"/>
  <c r="BK4035" i="10"/>
  <c r="BL4035" i="10"/>
  <c r="BM4035" i="10"/>
  <c r="BN4035" i="10"/>
  <c r="BO4035" i="10"/>
  <c r="BP4035" i="10"/>
  <c r="BQ4035" i="10"/>
  <c r="G4036" i="10"/>
  <c r="H4036" i="10"/>
  <c r="I4036" i="10"/>
  <c r="J4036" i="10"/>
  <c r="K4036" i="10"/>
  <c r="L4036" i="10"/>
  <c r="M4036" i="10"/>
  <c r="N4036" i="10"/>
  <c r="O4036" i="10"/>
  <c r="P4036" i="10"/>
  <c r="Q4036" i="10"/>
  <c r="R4036" i="10"/>
  <c r="S4036" i="10"/>
  <c r="T4036" i="10"/>
  <c r="U4036" i="10"/>
  <c r="V4036" i="10"/>
  <c r="W4036" i="10"/>
  <c r="X4036" i="10"/>
  <c r="Y4036" i="10"/>
  <c r="Z4036" i="10"/>
  <c r="AA4036" i="10"/>
  <c r="AB4036" i="10"/>
  <c r="AC4036" i="10"/>
  <c r="AD4036" i="10"/>
  <c r="AE4036" i="10"/>
  <c r="AF4036" i="10"/>
  <c r="AG4036" i="10"/>
  <c r="AH4036" i="10"/>
  <c r="AI4036" i="10"/>
  <c r="AJ4036" i="10"/>
  <c r="AK4036" i="10"/>
  <c r="AL4036" i="10"/>
  <c r="AM4036" i="10"/>
  <c r="AN4036" i="10"/>
  <c r="AO4036" i="10"/>
  <c r="AP4036" i="10"/>
  <c r="AQ4036" i="10"/>
  <c r="AR4036" i="10"/>
  <c r="AS4036" i="10"/>
  <c r="AT4036" i="10"/>
  <c r="AU4036" i="10"/>
  <c r="AV4036" i="10"/>
  <c r="AW4036" i="10"/>
  <c r="AX4036" i="10"/>
  <c r="AY4036" i="10"/>
  <c r="AZ4036" i="10"/>
  <c r="BA4036" i="10"/>
  <c r="BB4036" i="10"/>
  <c r="BC4036" i="10"/>
  <c r="BD4036" i="10"/>
  <c r="BE4036" i="10"/>
  <c r="BF4036" i="10"/>
  <c r="BG4036" i="10"/>
  <c r="BH4036" i="10"/>
  <c r="BI4036" i="10"/>
  <c r="BJ4036" i="10"/>
  <c r="BK4036" i="10"/>
  <c r="BL4036" i="10"/>
  <c r="BM4036" i="10"/>
  <c r="BN4036" i="10"/>
  <c r="BO4036" i="10"/>
  <c r="BP4036" i="10"/>
  <c r="BQ4036" i="10"/>
  <c r="G4037" i="10"/>
  <c r="H4037" i="10"/>
  <c r="I4037" i="10"/>
  <c r="J4037" i="10"/>
  <c r="K4037" i="10"/>
  <c r="L4037" i="10"/>
  <c r="M4037" i="10"/>
  <c r="N4037" i="10"/>
  <c r="O4037" i="10"/>
  <c r="P4037" i="10"/>
  <c r="Q4037" i="10"/>
  <c r="R4037" i="10"/>
  <c r="S4037" i="10"/>
  <c r="T4037" i="10"/>
  <c r="U4037" i="10"/>
  <c r="V4037" i="10"/>
  <c r="W4037" i="10"/>
  <c r="X4037" i="10"/>
  <c r="Y4037" i="10"/>
  <c r="Z4037" i="10"/>
  <c r="AA4037" i="10"/>
  <c r="AB4037" i="10"/>
  <c r="AC4037" i="10"/>
  <c r="AD4037" i="10"/>
  <c r="AE4037" i="10"/>
  <c r="AF4037" i="10"/>
  <c r="AG4037" i="10"/>
  <c r="AH4037" i="10"/>
  <c r="AI4037" i="10"/>
  <c r="AJ4037" i="10"/>
  <c r="AK4037" i="10"/>
  <c r="AL4037" i="10"/>
  <c r="AM4037" i="10"/>
  <c r="AN4037" i="10"/>
  <c r="AO4037" i="10"/>
  <c r="AP4037" i="10"/>
  <c r="AQ4037" i="10"/>
  <c r="AR4037" i="10"/>
  <c r="AS4037" i="10"/>
  <c r="AT4037" i="10"/>
  <c r="AU4037" i="10"/>
  <c r="AV4037" i="10"/>
  <c r="AW4037" i="10"/>
  <c r="AX4037" i="10"/>
  <c r="AY4037" i="10"/>
  <c r="AZ4037" i="10"/>
  <c r="BA4037" i="10"/>
  <c r="BB4037" i="10"/>
  <c r="BC4037" i="10"/>
  <c r="BD4037" i="10"/>
  <c r="BE4037" i="10"/>
  <c r="BF4037" i="10"/>
  <c r="BG4037" i="10"/>
  <c r="BH4037" i="10"/>
  <c r="BI4037" i="10"/>
  <c r="BJ4037" i="10"/>
  <c r="BK4037" i="10"/>
  <c r="BL4037" i="10"/>
  <c r="BM4037" i="10"/>
  <c r="BN4037" i="10"/>
  <c r="BO4037" i="10"/>
  <c r="BP4037" i="10"/>
  <c r="BQ4037" i="10"/>
  <c r="G4038" i="10"/>
  <c r="H4038" i="10"/>
  <c r="I4038" i="10"/>
  <c r="J4038" i="10"/>
  <c r="K4038" i="10"/>
  <c r="L4038" i="10"/>
  <c r="M4038" i="10"/>
  <c r="N4038" i="10"/>
  <c r="O4038" i="10"/>
  <c r="P4038" i="10"/>
  <c r="Q4038" i="10"/>
  <c r="R4038" i="10"/>
  <c r="S4038" i="10"/>
  <c r="T4038" i="10"/>
  <c r="U4038" i="10"/>
  <c r="V4038" i="10"/>
  <c r="W4038" i="10"/>
  <c r="X4038" i="10"/>
  <c r="Y4038" i="10"/>
  <c r="Z4038" i="10"/>
  <c r="AA4038" i="10"/>
  <c r="AB4038" i="10"/>
  <c r="AC4038" i="10"/>
  <c r="AD4038" i="10"/>
  <c r="AE4038" i="10"/>
  <c r="AF4038" i="10"/>
  <c r="AG4038" i="10"/>
  <c r="AH4038" i="10"/>
  <c r="AI4038" i="10"/>
  <c r="AJ4038" i="10"/>
  <c r="AK4038" i="10"/>
  <c r="AL4038" i="10"/>
  <c r="AM4038" i="10"/>
  <c r="AN4038" i="10"/>
  <c r="AO4038" i="10"/>
  <c r="AP4038" i="10"/>
  <c r="AQ4038" i="10"/>
  <c r="AR4038" i="10"/>
  <c r="AS4038" i="10"/>
  <c r="AT4038" i="10"/>
  <c r="AU4038" i="10"/>
  <c r="AV4038" i="10"/>
  <c r="AW4038" i="10"/>
  <c r="AX4038" i="10"/>
  <c r="AY4038" i="10"/>
  <c r="AZ4038" i="10"/>
  <c r="BA4038" i="10"/>
  <c r="BB4038" i="10"/>
  <c r="BC4038" i="10"/>
  <c r="BD4038" i="10"/>
  <c r="BE4038" i="10"/>
  <c r="BF4038" i="10"/>
  <c r="BG4038" i="10"/>
  <c r="BH4038" i="10"/>
  <c r="BI4038" i="10"/>
  <c r="BJ4038" i="10"/>
  <c r="BK4038" i="10"/>
  <c r="BL4038" i="10"/>
  <c r="BM4038" i="10"/>
  <c r="BN4038" i="10"/>
  <c r="BO4038" i="10"/>
  <c r="BP4038" i="10"/>
  <c r="BQ4038" i="10"/>
  <c r="G4039" i="10"/>
  <c r="H4039" i="10"/>
  <c r="I4039" i="10"/>
  <c r="J4039" i="10"/>
  <c r="K4039" i="10"/>
  <c r="L4039" i="10"/>
  <c r="M4039" i="10"/>
  <c r="N4039" i="10"/>
  <c r="O4039" i="10"/>
  <c r="P4039" i="10"/>
  <c r="Q4039" i="10"/>
  <c r="R4039" i="10"/>
  <c r="S4039" i="10"/>
  <c r="T4039" i="10"/>
  <c r="U4039" i="10"/>
  <c r="V4039" i="10"/>
  <c r="W4039" i="10"/>
  <c r="X4039" i="10"/>
  <c r="Y4039" i="10"/>
  <c r="Z4039" i="10"/>
  <c r="AA4039" i="10"/>
  <c r="AB4039" i="10"/>
  <c r="AC4039" i="10"/>
  <c r="AD4039" i="10"/>
  <c r="AE4039" i="10"/>
  <c r="AF4039" i="10"/>
  <c r="AG4039" i="10"/>
  <c r="AH4039" i="10"/>
  <c r="AI4039" i="10"/>
  <c r="AJ4039" i="10"/>
  <c r="AK4039" i="10"/>
  <c r="AL4039" i="10"/>
  <c r="AM4039" i="10"/>
  <c r="AN4039" i="10"/>
  <c r="AO4039" i="10"/>
  <c r="AP4039" i="10"/>
  <c r="AQ4039" i="10"/>
  <c r="AR4039" i="10"/>
  <c r="AS4039" i="10"/>
  <c r="AT4039" i="10"/>
  <c r="AU4039" i="10"/>
  <c r="AV4039" i="10"/>
  <c r="AW4039" i="10"/>
  <c r="AX4039" i="10"/>
  <c r="AY4039" i="10"/>
  <c r="AZ4039" i="10"/>
  <c r="BA4039" i="10"/>
  <c r="BB4039" i="10"/>
  <c r="BC4039" i="10"/>
  <c r="BD4039" i="10"/>
  <c r="BE4039" i="10"/>
  <c r="BF4039" i="10"/>
  <c r="BG4039" i="10"/>
  <c r="BH4039" i="10"/>
  <c r="BI4039" i="10"/>
  <c r="BJ4039" i="10"/>
  <c r="BK4039" i="10"/>
  <c r="BL4039" i="10"/>
  <c r="BM4039" i="10"/>
  <c r="BN4039" i="10"/>
  <c r="BO4039" i="10"/>
  <c r="BP4039" i="10"/>
  <c r="BQ4039" i="10"/>
  <c r="G4040" i="10"/>
  <c r="H4040" i="10"/>
  <c r="I4040" i="10"/>
  <c r="J4040" i="10"/>
  <c r="K4040" i="10"/>
  <c r="L4040" i="10"/>
  <c r="M4040" i="10"/>
  <c r="N4040" i="10"/>
  <c r="O4040" i="10"/>
  <c r="P4040" i="10"/>
  <c r="Q4040" i="10"/>
  <c r="R4040" i="10"/>
  <c r="S4040" i="10"/>
  <c r="T4040" i="10"/>
  <c r="U4040" i="10"/>
  <c r="V4040" i="10"/>
  <c r="W4040" i="10"/>
  <c r="X4040" i="10"/>
  <c r="Y4040" i="10"/>
  <c r="Z4040" i="10"/>
  <c r="AA4040" i="10"/>
  <c r="AB4040" i="10"/>
  <c r="AC4040" i="10"/>
  <c r="AD4040" i="10"/>
  <c r="AE4040" i="10"/>
  <c r="AF4040" i="10"/>
  <c r="AG4040" i="10"/>
  <c r="AH4040" i="10"/>
  <c r="AI4040" i="10"/>
  <c r="AJ4040" i="10"/>
  <c r="AK4040" i="10"/>
  <c r="AL4040" i="10"/>
  <c r="AM4040" i="10"/>
  <c r="AN4040" i="10"/>
  <c r="AO4040" i="10"/>
  <c r="AP4040" i="10"/>
  <c r="AQ4040" i="10"/>
  <c r="AR4040" i="10"/>
  <c r="AS4040" i="10"/>
  <c r="AT4040" i="10"/>
  <c r="AU4040" i="10"/>
  <c r="AV4040" i="10"/>
  <c r="AW4040" i="10"/>
  <c r="AX4040" i="10"/>
  <c r="AY4040" i="10"/>
  <c r="AZ4040" i="10"/>
  <c r="BA4040" i="10"/>
  <c r="BB4040" i="10"/>
  <c r="BC4040" i="10"/>
  <c r="BD4040" i="10"/>
  <c r="BE4040" i="10"/>
  <c r="BF4040" i="10"/>
  <c r="BG4040" i="10"/>
  <c r="BH4040" i="10"/>
  <c r="BI4040" i="10"/>
  <c r="BJ4040" i="10"/>
  <c r="BK4040" i="10"/>
  <c r="BL4040" i="10"/>
  <c r="BM4040" i="10"/>
  <c r="BN4040" i="10"/>
  <c r="BO4040" i="10"/>
  <c r="BP4040" i="10"/>
  <c r="BQ4040" i="10"/>
  <c r="G4041" i="10"/>
  <c r="H4041" i="10"/>
  <c r="I4041" i="10"/>
  <c r="J4041" i="10"/>
  <c r="K4041" i="10"/>
  <c r="L4041" i="10"/>
  <c r="M4041" i="10"/>
  <c r="N4041" i="10"/>
  <c r="O4041" i="10"/>
  <c r="P4041" i="10"/>
  <c r="Q4041" i="10"/>
  <c r="R4041" i="10"/>
  <c r="S4041" i="10"/>
  <c r="T4041" i="10"/>
  <c r="U4041" i="10"/>
  <c r="V4041" i="10"/>
  <c r="W4041" i="10"/>
  <c r="X4041" i="10"/>
  <c r="Y4041" i="10"/>
  <c r="Z4041" i="10"/>
  <c r="AA4041" i="10"/>
  <c r="AB4041" i="10"/>
  <c r="AC4041" i="10"/>
  <c r="AD4041" i="10"/>
  <c r="AE4041" i="10"/>
  <c r="AF4041" i="10"/>
  <c r="AG4041" i="10"/>
  <c r="AH4041" i="10"/>
  <c r="AI4041" i="10"/>
  <c r="AJ4041" i="10"/>
  <c r="AK4041" i="10"/>
  <c r="AL4041" i="10"/>
  <c r="AM4041" i="10"/>
  <c r="AN4041" i="10"/>
  <c r="AO4041" i="10"/>
  <c r="AP4041" i="10"/>
  <c r="AQ4041" i="10"/>
  <c r="AR4041" i="10"/>
  <c r="AS4041" i="10"/>
  <c r="AT4041" i="10"/>
  <c r="AU4041" i="10"/>
  <c r="AV4041" i="10"/>
  <c r="AW4041" i="10"/>
  <c r="AX4041" i="10"/>
  <c r="AY4041" i="10"/>
  <c r="AZ4041" i="10"/>
  <c r="BA4041" i="10"/>
  <c r="BB4041" i="10"/>
  <c r="BC4041" i="10"/>
  <c r="BD4041" i="10"/>
  <c r="BE4041" i="10"/>
  <c r="BF4041" i="10"/>
  <c r="BG4041" i="10"/>
  <c r="BH4041" i="10"/>
  <c r="BI4041" i="10"/>
  <c r="BJ4041" i="10"/>
  <c r="BK4041" i="10"/>
  <c r="BL4041" i="10"/>
  <c r="BM4041" i="10"/>
  <c r="BN4041" i="10"/>
  <c r="BO4041" i="10"/>
  <c r="BP4041" i="10"/>
  <c r="BQ4041" i="10"/>
  <c r="G4042" i="10"/>
  <c r="H4042" i="10"/>
  <c r="I4042" i="10"/>
  <c r="J4042" i="10"/>
  <c r="K4042" i="10"/>
  <c r="L4042" i="10"/>
  <c r="M4042" i="10"/>
  <c r="N4042" i="10"/>
  <c r="O4042" i="10"/>
  <c r="P4042" i="10"/>
  <c r="Q4042" i="10"/>
  <c r="R4042" i="10"/>
  <c r="S4042" i="10"/>
  <c r="T4042" i="10"/>
  <c r="U4042" i="10"/>
  <c r="V4042" i="10"/>
  <c r="W4042" i="10"/>
  <c r="X4042" i="10"/>
  <c r="Y4042" i="10"/>
  <c r="Z4042" i="10"/>
  <c r="AA4042" i="10"/>
  <c r="AB4042" i="10"/>
  <c r="AC4042" i="10"/>
  <c r="AD4042" i="10"/>
  <c r="AE4042" i="10"/>
  <c r="AF4042" i="10"/>
  <c r="AG4042" i="10"/>
  <c r="AH4042" i="10"/>
  <c r="AI4042" i="10"/>
  <c r="AJ4042" i="10"/>
  <c r="AK4042" i="10"/>
  <c r="AL4042" i="10"/>
  <c r="AM4042" i="10"/>
  <c r="AN4042" i="10"/>
  <c r="AO4042" i="10"/>
  <c r="AP4042" i="10"/>
  <c r="AQ4042" i="10"/>
  <c r="AR4042" i="10"/>
  <c r="AS4042" i="10"/>
  <c r="AT4042" i="10"/>
  <c r="AU4042" i="10"/>
  <c r="AV4042" i="10"/>
  <c r="AW4042" i="10"/>
  <c r="AX4042" i="10"/>
  <c r="AY4042" i="10"/>
  <c r="AZ4042" i="10"/>
  <c r="BA4042" i="10"/>
  <c r="BB4042" i="10"/>
  <c r="BC4042" i="10"/>
  <c r="BD4042" i="10"/>
  <c r="BE4042" i="10"/>
  <c r="BF4042" i="10"/>
  <c r="BG4042" i="10"/>
  <c r="BH4042" i="10"/>
  <c r="BI4042" i="10"/>
  <c r="BJ4042" i="10"/>
  <c r="BK4042" i="10"/>
  <c r="BL4042" i="10"/>
  <c r="BM4042" i="10"/>
  <c r="BN4042" i="10"/>
  <c r="BO4042" i="10"/>
  <c r="BP4042" i="10"/>
  <c r="BQ4042" i="10"/>
  <c r="G4043" i="10"/>
  <c r="H4043" i="10"/>
  <c r="I4043" i="10"/>
  <c r="J4043" i="10"/>
  <c r="K4043" i="10"/>
  <c r="L4043" i="10"/>
  <c r="M4043" i="10"/>
  <c r="N4043" i="10"/>
  <c r="O4043" i="10"/>
  <c r="P4043" i="10"/>
  <c r="Q4043" i="10"/>
  <c r="R4043" i="10"/>
  <c r="S4043" i="10"/>
  <c r="T4043" i="10"/>
  <c r="U4043" i="10"/>
  <c r="V4043" i="10"/>
  <c r="W4043" i="10"/>
  <c r="X4043" i="10"/>
  <c r="Y4043" i="10"/>
  <c r="Z4043" i="10"/>
  <c r="AA4043" i="10"/>
  <c r="AB4043" i="10"/>
  <c r="AC4043" i="10"/>
  <c r="AD4043" i="10"/>
  <c r="AE4043" i="10"/>
  <c r="AF4043" i="10"/>
  <c r="AG4043" i="10"/>
  <c r="AH4043" i="10"/>
  <c r="AI4043" i="10"/>
  <c r="AJ4043" i="10"/>
  <c r="AK4043" i="10"/>
  <c r="AL4043" i="10"/>
  <c r="AM4043" i="10"/>
  <c r="AN4043" i="10"/>
  <c r="AO4043" i="10"/>
  <c r="AP4043" i="10"/>
  <c r="AQ4043" i="10"/>
  <c r="AR4043" i="10"/>
  <c r="AS4043" i="10"/>
  <c r="AT4043" i="10"/>
  <c r="AU4043" i="10"/>
  <c r="AV4043" i="10"/>
  <c r="AW4043" i="10"/>
  <c r="AX4043" i="10"/>
  <c r="AY4043" i="10"/>
  <c r="AZ4043" i="10"/>
  <c r="BA4043" i="10"/>
  <c r="BB4043" i="10"/>
  <c r="BC4043" i="10"/>
  <c r="BD4043" i="10"/>
  <c r="BE4043" i="10"/>
  <c r="BF4043" i="10"/>
  <c r="BG4043" i="10"/>
  <c r="BH4043" i="10"/>
  <c r="BI4043" i="10"/>
  <c r="BJ4043" i="10"/>
  <c r="BK4043" i="10"/>
  <c r="BL4043" i="10"/>
  <c r="BM4043" i="10"/>
  <c r="BN4043" i="10"/>
  <c r="BO4043" i="10"/>
  <c r="BP4043" i="10"/>
  <c r="BQ4043" i="10"/>
  <c r="G4044" i="10"/>
  <c r="H4044" i="10"/>
  <c r="I4044" i="10"/>
  <c r="J4044" i="10"/>
  <c r="K4044" i="10"/>
  <c r="L4044" i="10"/>
  <c r="M4044" i="10"/>
  <c r="N4044" i="10"/>
  <c r="O4044" i="10"/>
  <c r="P4044" i="10"/>
  <c r="Q4044" i="10"/>
  <c r="R4044" i="10"/>
  <c r="S4044" i="10"/>
  <c r="T4044" i="10"/>
  <c r="U4044" i="10"/>
  <c r="V4044" i="10"/>
  <c r="W4044" i="10"/>
  <c r="X4044" i="10"/>
  <c r="Y4044" i="10"/>
  <c r="Z4044" i="10"/>
  <c r="AA4044" i="10"/>
  <c r="AB4044" i="10"/>
  <c r="AC4044" i="10"/>
  <c r="AD4044" i="10"/>
  <c r="AE4044" i="10"/>
  <c r="AF4044" i="10"/>
  <c r="AG4044" i="10"/>
  <c r="AH4044" i="10"/>
  <c r="AI4044" i="10"/>
  <c r="AJ4044" i="10"/>
  <c r="AK4044" i="10"/>
  <c r="AL4044" i="10"/>
  <c r="AM4044" i="10"/>
  <c r="AN4044" i="10"/>
  <c r="AO4044" i="10"/>
  <c r="AP4044" i="10"/>
  <c r="AQ4044" i="10"/>
  <c r="AR4044" i="10"/>
  <c r="AS4044" i="10"/>
  <c r="AT4044" i="10"/>
  <c r="AU4044" i="10"/>
  <c r="AV4044" i="10"/>
  <c r="AW4044" i="10"/>
  <c r="AX4044" i="10"/>
  <c r="AY4044" i="10"/>
  <c r="AZ4044" i="10"/>
  <c r="BA4044" i="10"/>
  <c r="BB4044" i="10"/>
  <c r="BC4044" i="10"/>
  <c r="BD4044" i="10"/>
  <c r="BE4044" i="10"/>
  <c r="BF4044" i="10"/>
  <c r="BG4044" i="10"/>
  <c r="BH4044" i="10"/>
  <c r="BI4044" i="10"/>
  <c r="BJ4044" i="10"/>
  <c r="BK4044" i="10"/>
  <c r="BL4044" i="10"/>
  <c r="BM4044" i="10"/>
  <c r="BN4044" i="10"/>
  <c r="BO4044" i="10"/>
  <c r="BP4044" i="10"/>
  <c r="BQ4044" i="10"/>
  <c r="G4045" i="10"/>
  <c r="H4045" i="10"/>
  <c r="I4045" i="10"/>
  <c r="J4045" i="10"/>
  <c r="K4045" i="10"/>
  <c r="L4045" i="10"/>
  <c r="M4045" i="10"/>
  <c r="N4045" i="10"/>
  <c r="O4045" i="10"/>
  <c r="P4045" i="10"/>
  <c r="Q4045" i="10"/>
  <c r="R4045" i="10"/>
  <c r="S4045" i="10"/>
  <c r="T4045" i="10"/>
  <c r="U4045" i="10"/>
  <c r="V4045" i="10"/>
  <c r="W4045" i="10"/>
  <c r="X4045" i="10"/>
  <c r="Y4045" i="10"/>
  <c r="Z4045" i="10"/>
  <c r="AA4045" i="10"/>
  <c r="AB4045" i="10"/>
  <c r="AC4045" i="10"/>
  <c r="AD4045" i="10"/>
  <c r="AE4045" i="10"/>
  <c r="AF4045" i="10"/>
  <c r="AG4045" i="10"/>
  <c r="AH4045" i="10"/>
  <c r="AI4045" i="10"/>
  <c r="AJ4045" i="10"/>
  <c r="AK4045" i="10"/>
  <c r="AL4045" i="10"/>
  <c r="AM4045" i="10"/>
  <c r="AN4045" i="10"/>
  <c r="AO4045" i="10"/>
  <c r="AP4045" i="10"/>
  <c r="AQ4045" i="10"/>
  <c r="AR4045" i="10"/>
  <c r="AS4045" i="10"/>
  <c r="AT4045" i="10"/>
  <c r="AU4045" i="10"/>
  <c r="AV4045" i="10"/>
  <c r="AW4045" i="10"/>
  <c r="AX4045" i="10"/>
  <c r="AY4045" i="10"/>
  <c r="AZ4045" i="10"/>
  <c r="BA4045" i="10"/>
  <c r="BB4045" i="10"/>
  <c r="BC4045" i="10"/>
  <c r="BD4045" i="10"/>
  <c r="BE4045" i="10"/>
  <c r="BF4045" i="10"/>
  <c r="BG4045" i="10"/>
  <c r="BH4045" i="10"/>
  <c r="BI4045" i="10"/>
  <c r="BJ4045" i="10"/>
  <c r="BK4045" i="10"/>
  <c r="BL4045" i="10"/>
  <c r="BM4045" i="10"/>
  <c r="BN4045" i="10"/>
  <c r="BO4045" i="10"/>
  <c r="BP4045" i="10"/>
  <c r="BQ4045" i="10"/>
  <c r="G4046" i="10"/>
  <c r="H4046" i="10"/>
  <c r="I4046" i="10"/>
  <c r="J4046" i="10"/>
  <c r="K4046" i="10"/>
  <c r="L4046" i="10"/>
  <c r="M4046" i="10"/>
  <c r="N4046" i="10"/>
  <c r="O4046" i="10"/>
  <c r="P4046" i="10"/>
  <c r="Q4046" i="10"/>
  <c r="R4046" i="10"/>
  <c r="S4046" i="10"/>
  <c r="T4046" i="10"/>
  <c r="U4046" i="10"/>
  <c r="V4046" i="10"/>
  <c r="W4046" i="10"/>
  <c r="X4046" i="10"/>
  <c r="Y4046" i="10"/>
  <c r="Z4046" i="10"/>
  <c r="AA4046" i="10"/>
  <c r="AB4046" i="10"/>
  <c r="AC4046" i="10"/>
  <c r="AD4046" i="10"/>
  <c r="AE4046" i="10"/>
  <c r="AF4046" i="10"/>
  <c r="AG4046" i="10"/>
  <c r="AH4046" i="10"/>
  <c r="AI4046" i="10"/>
  <c r="AJ4046" i="10"/>
  <c r="AK4046" i="10"/>
  <c r="AL4046" i="10"/>
  <c r="AM4046" i="10"/>
  <c r="AN4046" i="10"/>
  <c r="AO4046" i="10"/>
  <c r="AP4046" i="10"/>
  <c r="AQ4046" i="10"/>
  <c r="AR4046" i="10"/>
  <c r="AS4046" i="10"/>
  <c r="AT4046" i="10"/>
  <c r="AU4046" i="10"/>
  <c r="AV4046" i="10"/>
  <c r="AW4046" i="10"/>
  <c r="AX4046" i="10"/>
  <c r="AY4046" i="10"/>
  <c r="AZ4046" i="10"/>
  <c r="BA4046" i="10"/>
  <c r="BB4046" i="10"/>
  <c r="BC4046" i="10"/>
  <c r="BD4046" i="10"/>
  <c r="BE4046" i="10"/>
  <c r="BF4046" i="10"/>
  <c r="BG4046" i="10"/>
  <c r="BH4046" i="10"/>
  <c r="BI4046" i="10"/>
  <c r="BJ4046" i="10"/>
  <c r="BK4046" i="10"/>
  <c r="BL4046" i="10"/>
  <c r="BM4046" i="10"/>
  <c r="BN4046" i="10"/>
  <c r="BO4046" i="10"/>
  <c r="BP4046" i="10"/>
  <c r="BQ4046" i="10"/>
  <c r="G4047" i="10"/>
  <c r="H4047" i="10"/>
  <c r="I4047" i="10"/>
  <c r="J4047" i="10"/>
  <c r="K4047" i="10"/>
  <c r="L4047" i="10"/>
  <c r="M4047" i="10"/>
  <c r="N4047" i="10"/>
  <c r="O4047" i="10"/>
  <c r="P4047" i="10"/>
  <c r="Q4047" i="10"/>
  <c r="R4047" i="10"/>
  <c r="S4047" i="10"/>
  <c r="T4047" i="10"/>
  <c r="U4047" i="10"/>
  <c r="V4047" i="10"/>
  <c r="W4047" i="10"/>
  <c r="X4047" i="10"/>
  <c r="Y4047" i="10"/>
  <c r="Z4047" i="10"/>
  <c r="AA4047" i="10"/>
  <c r="AB4047" i="10"/>
  <c r="AC4047" i="10"/>
  <c r="AD4047" i="10"/>
  <c r="AE4047" i="10"/>
  <c r="AF4047" i="10"/>
  <c r="AG4047" i="10"/>
  <c r="AH4047" i="10"/>
  <c r="AI4047" i="10"/>
  <c r="AJ4047" i="10"/>
  <c r="AK4047" i="10"/>
  <c r="AL4047" i="10"/>
  <c r="AM4047" i="10"/>
  <c r="AN4047" i="10"/>
  <c r="AO4047" i="10"/>
  <c r="AP4047" i="10"/>
  <c r="AQ4047" i="10"/>
  <c r="AR4047" i="10"/>
  <c r="AS4047" i="10"/>
  <c r="AT4047" i="10"/>
  <c r="AU4047" i="10"/>
  <c r="AV4047" i="10"/>
  <c r="AW4047" i="10"/>
  <c r="AX4047" i="10"/>
  <c r="AY4047" i="10"/>
  <c r="AZ4047" i="10"/>
  <c r="BA4047" i="10"/>
  <c r="BB4047" i="10"/>
  <c r="BC4047" i="10"/>
  <c r="BD4047" i="10"/>
  <c r="BE4047" i="10"/>
  <c r="BF4047" i="10"/>
  <c r="BG4047" i="10"/>
  <c r="BH4047" i="10"/>
  <c r="BI4047" i="10"/>
  <c r="BJ4047" i="10"/>
  <c r="BK4047" i="10"/>
  <c r="BL4047" i="10"/>
  <c r="BM4047" i="10"/>
  <c r="BN4047" i="10"/>
  <c r="BO4047" i="10"/>
  <c r="BP4047" i="10"/>
  <c r="BQ4047" i="10"/>
  <c r="G4048" i="10"/>
  <c r="H4048" i="10"/>
  <c r="I4048" i="10"/>
  <c r="J4048" i="10"/>
  <c r="K4048" i="10"/>
  <c r="L4048" i="10"/>
  <c r="M4048" i="10"/>
  <c r="N4048" i="10"/>
  <c r="O4048" i="10"/>
  <c r="P4048" i="10"/>
  <c r="Q4048" i="10"/>
  <c r="R4048" i="10"/>
  <c r="S4048" i="10"/>
  <c r="T4048" i="10"/>
  <c r="U4048" i="10"/>
  <c r="V4048" i="10"/>
  <c r="W4048" i="10"/>
  <c r="X4048" i="10"/>
  <c r="Y4048" i="10"/>
  <c r="Z4048" i="10"/>
  <c r="AA4048" i="10"/>
  <c r="AB4048" i="10"/>
  <c r="AC4048" i="10"/>
  <c r="AD4048" i="10"/>
  <c r="AE4048" i="10"/>
  <c r="AF4048" i="10"/>
  <c r="AG4048" i="10"/>
  <c r="AH4048" i="10"/>
  <c r="AI4048" i="10"/>
  <c r="AJ4048" i="10"/>
  <c r="AK4048" i="10"/>
  <c r="AL4048" i="10"/>
  <c r="AM4048" i="10"/>
  <c r="AN4048" i="10"/>
  <c r="AO4048" i="10"/>
  <c r="AP4048" i="10"/>
  <c r="AQ4048" i="10"/>
  <c r="AR4048" i="10"/>
  <c r="AS4048" i="10"/>
  <c r="AT4048" i="10"/>
  <c r="AU4048" i="10"/>
  <c r="AV4048" i="10"/>
  <c r="AW4048" i="10"/>
  <c r="AX4048" i="10"/>
  <c r="AY4048" i="10"/>
  <c r="AZ4048" i="10"/>
  <c r="BA4048" i="10"/>
  <c r="BB4048" i="10"/>
  <c r="BC4048" i="10"/>
  <c r="BD4048" i="10"/>
  <c r="BE4048" i="10"/>
  <c r="BF4048" i="10"/>
  <c r="BG4048" i="10"/>
  <c r="BH4048" i="10"/>
  <c r="BI4048" i="10"/>
  <c r="BJ4048" i="10"/>
  <c r="BK4048" i="10"/>
  <c r="BL4048" i="10"/>
  <c r="BM4048" i="10"/>
  <c r="BN4048" i="10"/>
  <c r="BO4048" i="10"/>
  <c r="BP4048" i="10"/>
  <c r="BQ4048" i="10"/>
  <c r="G4049" i="10"/>
  <c r="H4049" i="10"/>
  <c r="I4049" i="10"/>
  <c r="J4049" i="10"/>
  <c r="K4049" i="10"/>
  <c r="L4049" i="10"/>
  <c r="M4049" i="10"/>
  <c r="N4049" i="10"/>
  <c r="O4049" i="10"/>
  <c r="P4049" i="10"/>
  <c r="Q4049" i="10"/>
  <c r="R4049" i="10"/>
  <c r="S4049" i="10"/>
  <c r="T4049" i="10"/>
  <c r="U4049" i="10"/>
  <c r="V4049" i="10"/>
  <c r="W4049" i="10"/>
  <c r="X4049" i="10"/>
  <c r="Y4049" i="10"/>
  <c r="Z4049" i="10"/>
  <c r="AA4049" i="10"/>
  <c r="AB4049" i="10"/>
  <c r="AC4049" i="10"/>
  <c r="AD4049" i="10"/>
  <c r="AE4049" i="10"/>
  <c r="AF4049" i="10"/>
  <c r="AG4049" i="10"/>
  <c r="AH4049" i="10"/>
  <c r="AI4049" i="10"/>
  <c r="AJ4049" i="10"/>
  <c r="AK4049" i="10"/>
  <c r="AL4049" i="10"/>
  <c r="AM4049" i="10"/>
  <c r="AN4049" i="10"/>
  <c r="AO4049" i="10"/>
  <c r="AP4049" i="10"/>
  <c r="AQ4049" i="10"/>
  <c r="AR4049" i="10"/>
  <c r="AS4049" i="10"/>
  <c r="AT4049" i="10"/>
  <c r="AU4049" i="10"/>
  <c r="AV4049" i="10"/>
  <c r="AW4049" i="10"/>
  <c r="AX4049" i="10"/>
  <c r="AY4049" i="10"/>
  <c r="AZ4049" i="10"/>
  <c r="BA4049" i="10"/>
  <c r="BB4049" i="10"/>
  <c r="BC4049" i="10"/>
  <c r="BD4049" i="10"/>
  <c r="BE4049" i="10"/>
  <c r="BF4049" i="10"/>
  <c r="BG4049" i="10"/>
  <c r="BH4049" i="10"/>
  <c r="BI4049" i="10"/>
  <c r="BJ4049" i="10"/>
  <c r="BK4049" i="10"/>
  <c r="BL4049" i="10"/>
  <c r="BM4049" i="10"/>
  <c r="BN4049" i="10"/>
  <c r="BO4049" i="10"/>
  <c r="BP4049" i="10"/>
  <c r="BQ4049" i="10"/>
  <c r="G4050" i="10"/>
  <c r="H4050" i="10"/>
  <c r="I4050" i="10"/>
  <c r="J4050" i="10"/>
  <c r="K4050" i="10"/>
  <c r="L4050" i="10"/>
  <c r="M4050" i="10"/>
  <c r="N4050" i="10"/>
  <c r="O4050" i="10"/>
  <c r="P4050" i="10"/>
  <c r="Q4050" i="10"/>
  <c r="R4050" i="10"/>
  <c r="S4050" i="10"/>
  <c r="T4050" i="10"/>
  <c r="U4050" i="10"/>
  <c r="V4050" i="10"/>
  <c r="W4050" i="10"/>
  <c r="X4050" i="10"/>
  <c r="Y4050" i="10"/>
  <c r="Z4050" i="10"/>
  <c r="AA4050" i="10"/>
  <c r="AB4050" i="10"/>
  <c r="AC4050" i="10"/>
  <c r="AD4050" i="10"/>
  <c r="AE4050" i="10"/>
  <c r="AF4050" i="10"/>
  <c r="AG4050" i="10"/>
  <c r="AH4050" i="10"/>
  <c r="AI4050" i="10"/>
  <c r="AJ4050" i="10"/>
  <c r="AK4050" i="10"/>
  <c r="AL4050" i="10"/>
  <c r="AM4050" i="10"/>
  <c r="AN4050" i="10"/>
  <c r="AO4050" i="10"/>
  <c r="AP4050" i="10"/>
  <c r="AQ4050" i="10"/>
  <c r="AR4050" i="10"/>
  <c r="AS4050" i="10"/>
  <c r="AT4050" i="10"/>
  <c r="AU4050" i="10"/>
  <c r="AV4050" i="10"/>
  <c r="AW4050" i="10"/>
  <c r="AX4050" i="10"/>
  <c r="AY4050" i="10"/>
  <c r="AZ4050" i="10"/>
  <c r="BA4050" i="10"/>
  <c r="BB4050" i="10"/>
  <c r="BC4050" i="10"/>
  <c r="BD4050" i="10"/>
  <c r="BE4050" i="10"/>
  <c r="BF4050" i="10"/>
  <c r="BG4050" i="10"/>
  <c r="BH4050" i="10"/>
  <c r="BI4050" i="10"/>
  <c r="BJ4050" i="10"/>
  <c r="BK4050" i="10"/>
  <c r="BL4050" i="10"/>
  <c r="BM4050" i="10"/>
  <c r="BN4050" i="10"/>
  <c r="BO4050" i="10"/>
  <c r="BP4050" i="10"/>
  <c r="BQ4050" i="10"/>
  <c r="G4051" i="10"/>
  <c r="H4051" i="10"/>
  <c r="I4051" i="10"/>
  <c r="J4051" i="10"/>
  <c r="K4051" i="10"/>
  <c r="L4051" i="10"/>
  <c r="M4051" i="10"/>
  <c r="N4051" i="10"/>
  <c r="O4051" i="10"/>
  <c r="P4051" i="10"/>
  <c r="Q4051" i="10"/>
  <c r="R4051" i="10"/>
  <c r="S4051" i="10"/>
  <c r="T4051" i="10"/>
  <c r="U4051" i="10"/>
  <c r="V4051" i="10"/>
  <c r="W4051" i="10"/>
  <c r="X4051" i="10"/>
  <c r="Y4051" i="10"/>
  <c r="Z4051" i="10"/>
  <c r="AA4051" i="10"/>
  <c r="AB4051" i="10"/>
  <c r="AC4051" i="10"/>
  <c r="AD4051" i="10"/>
  <c r="AE4051" i="10"/>
  <c r="AF4051" i="10"/>
  <c r="AG4051" i="10"/>
  <c r="AH4051" i="10"/>
  <c r="AI4051" i="10"/>
  <c r="AJ4051" i="10"/>
  <c r="AK4051" i="10"/>
  <c r="AL4051" i="10"/>
  <c r="AM4051" i="10"/>
  <c r="AN4051" i="10"/>
  <c r="AO4051" i="10"/>
  <c r="AP4051" i="10"/>
  <c r="AQ4051" i="10"/>
  <c r="AR4051" i="10"/>
  <c r="AS4051" i="10"/>
  <c r="AT4051" i="10"/>
  <c r="AU4051" i="10"/>
  <c r="AV4051" i="10"/>
  <c r="AW4051" i="10"/>
  <c r="AX4051" i="10"/>
  <c r="AY4051" i="10"/>
  <c r="AZ4051" i="10"/>
  <c r="BA4051" i="10"/>
  <c r="BB4051" i="10"/>
  <c r="BC4051" i="10"/>
  <c r="BD4051" i="10"/>
  <c r="BE4051" i="10"/>
  <c r="BF4051" i="10"/>
  <c r="BG4051" i="10"/>
  <c r="BH4051" i="10"/>
  <c r="BI4051" i="10"/>
  <c r="BJ4051" i="10"/>
  <c r="BK4051" i="10"/>
  <c r="BL4051" i="10"/>
  <c r="BM4051" i="10"/>
  <c r="BN4051" i="10"/>
  <c r="BO4051" i="10"/>
  <c r="BP4051" i="10"/>
  <c r="BQ4051" i="10"/>
  <c r="G4052" i="10"/>
  <c r="H4052" i="10"/>
  <c r="I4052" i="10"/>
  <c r="J4052" i="10"/>
  <c r="K4052" i="10"/>
  <c r="L4052" i="10"/>
  <c r="M4052" i="10"/>
  <c r="N4052" i="10"/>
  <c r="O4052" i="10"/>
  <c r="P4052" i="10"/>
  <c r="Q4052" i="10"/>
  <c r="R4052" i="10"/>
  <c r="S4052" i="10"/>
  <c r="T4052" i="10"/>
  <c r="U4052" i="10"/>
  <c r="V4052" i="10"/>
  <c r="W4052" i="10"/>
  <c r="X4052" i="10"/>
  <c r="Y4052" i="10"/>
  <c r="Z4052" i="10"/>
  <c r="AA4052" i="10"/>
  <c r="AB4052" i="10"/>
  <c r="AC4052" i="10"/>
  <c r="AD4052" i="10"/>
  <c r="AE4052" i="10"/>
  <c r="AF4052" i="10"/>
  <c r="AG4052" i="10"/>
  <c r="AH4052" i="10"/>
  <c r="AI4052" i="10"/>
  <c r="AJ4052" i="10"/>
  <c r="AK4052" i="10"/>
  <c r="AL4052" i="10"/>
  <c r="AM4052" i="10"/>
  <c r="AN4052" i="10"/>
  <c r="AO4052" i="10"/>
  <c r="AP4052" i="10"/>
  <c r="AQ4052" i="10"/>
  <c r="AR4052" i="10"/>
  <c r="AS4052" i="10"/>
  <c r="AT4052" i="10"/>
  <c r="AU4052" i="10"/>
  <c r="AV4052" i="10"/>
  <c r="AW4052" i="10"/>
  <c r="AX4052" i="10"/>
  <c r="AY4052" i="10"/>
  <c r="AZ4052" i="10"/>
  <c r="BA4052" i="10"/>
  <c r="BB4052" i="10"/>
  <c r="BC4052" i="10"/>
  <c r="BD4052" i="10"/>
  <c r="BE4052" i="10"/>
  <c r="BF4052" i="10"/>
  <c r="BG4052" i="10"/>
  <c r="BH4052" i="10"/>
  <c r="BI4052" i="10"/>
  <c r="BJ4052" i="10"/>
  <c r="BK4052" i="10"/>
  <c r="BL4052" i="10"/>
  <c r="BM4052" i="10"/>
  <c r="BN4052" i="10"/>
  <c r="BO4052" i="10"/>
  <c r="BP4052" i="10"/>
  <c r="BQ4052" i="10"/>
  <c r="G4053" i="10"/>
  <c r="H4053" i="10"/>
  <c r="I4053" i="10"/>
  <c r="J4053" i="10"/>
  <c r="K4053" i="10"/>
  <c r="L4053" i="10"/>
  <c r="M4053" i="10"/>
  <c r="N4053" i="10"/>
  <c r="O4053" i="10"/>
  <c r="P4053" i="10"/>
  <c r="Q4053" i="10"/>
  <c r="R4053" i="10"/>
  <c r="S4053" i="10"/>
  <c r="T4053" i="10"/>
  <c r="U4053" i="10"/>
  <c r="V4053" i="10"/>
  <c r="W4053" i="10"/>
  <c r="X4053" i="10"/>
  <c r="Y4053" i="10"/>
  <c r="Z4053" i="10"/>
  <c r="AA4053" i="10"/>
  <c r="AB4053" i="10"/>
  <c r="AC4053" i="10"/>
  <c r="AD4053" i="10"/>
  <c r="AE4053" i="10"/>
  <c r="AF4053" i="10"/>
  <c r="AG4053" i="10"/>
  <c r="AH4053" i="10"/>
  <c r="AI4053" i="10"/>
  <c r="AJ4053" i="10"/>
  <c r="AK4053" i="10"/>
  <c r="AL4053" i="10"/>
  <c r="AM4053" i="10"/>
  <c r="AN4053" i="10"/>
  <c r="AO4053" i="10"/>
  <c r="AP4053" i="10"/>
  <c r="AQ4053" i="10"/>
  <c r="AR4053" i="10"/>
  <c r="AS4053" i="10"/>
  <c r="AT4053" i="10"/>
  <c r="AU4053" i="10"/>
  <c r="AV4053" i="10"/>
  <c r="AW4053" i="10"/>
  <c r="AX4053" i="10"/>
  <c r="AY4053" i="10"/>
  <c r="AZ4053" i="10"/>
  <c r="BA4053" i="10"/>
  <c r="BB4053" i="10"/>
  <c r="BC4053" i="10"/>
  <c r="BD4053" i="10"/>
  <c r="BE4053" i="10"/>
  <c r="BF4053" i="10"/>
  <c r="BG4053" i="10"/>
  <c r="BH4053" i="10"/>
  <c r="BI4053" i="10"/>
  <c r="BJ4053" i="10"/>
  <c r="BK4053" i="10"/>
  <c r="BL4053" i="10"/>
  <c r="BM4053" i="10"/>
  <c r="BN4053" i="10"/>
  <c r="BO4053" i="10"/>
  <c r="BP4053" i="10"/>
  <c r="BQ4053" i="10"/>
  <c r="G4054" i="10"/>
  <c r="H4054" i="10"/>
  <c r="I4054" i="10"/>
  <c r="J4054" i="10"/>
  <c r="K4054" i="10"/>
  <c r="L4054" i="10"/>
  <c r="M4054" i="10"/>
  <c r="N4054" i="10"/>
  <c r="O4054" i="10"/>
  <c r="P4054" i="10"/>
  <c r="Q4054" i="10"/>
  <c r="R4054" i="10"/>
  <c r="S4054" i="10"/>
  <c r="T4054" i="10"/>
  <c r="U4054" i="10"/>
  <c r="V4054" i="10"/>
  <c r="W4054" i="10"/>
  <c r="X4054" i="10"/>
  <c r="Y4054" i="10"/>
  <c r="Z4054" i="10"/>
  <c r="AA4054" i="10"/>
  <c r="AB4054" i="10"/>
  <c r="AC4054" i="10"/>
  <c r="AD4054" i="10"/>
  <c r="AE4054" i="10"/>
  <c r="AF4054" i="10"/>
  <c r="AG4054" i="10"/>
  <c r="AH4054" i="10"/>
  <c r="AI4054" i="10"/>
  <c r="AJ4054" i="10"/>
  <c r="AK4054" i="10"/>
  <c r="AL4054" i="10"/>
  <c r="AM4054" i="10"/>
  <c r="AN4054" i="10"/>
  <c r="AO4054" i="10"/>
  <c r="AP4054" i="10"/>
  <c r="AQ4054" i="10"/>
  <c r="AR4054" i="10"/>
  <c r="AS4054" i="10"/>
  <c r="AT4054" i="10"/>
  <c r="AU4054" i="10"/>
  <c r="AV4054" i="10"/>
  <c r="AW4054" i="10"/>
  <c r="AX4054" i="10"/>
  <c r="AY4054" i="10"/>
  <c r="AZ4054" i="10"/>
  <c r="BA4054" i="10"/>
  <c r="BB4054" i="10"/>
  <c r="BC4054" i="10"/>
  <c r="BD4054" i="10"/>
  <c r="BE4054" i="10"/>
  <c r="BF4054" i="10"/>
  <c r="BG4054" i="10"/>
  <c r="BH4054" i="10"/>
  <c r="BI4054" i="10"/>
  <c r="BJ4054" i="10"/>
  <c r="BK4054" i="10"/>
  <c r="BL4054" i="10"/>
  <c r="BM4054" i="10"/>
  <c r="BN4054" i="10"/>
  <c r="BO4054" i="10"/>
  <c r="BP4054" i="10"/>
  <c r="BQ4054" i="10"/>
  <c r="G4055" i="10"/>
  <c r="H4055" i="10"/>
  <c r="I4055" i="10"/>
  <c r="J4055" i="10"/>
  <c r="K4055" i="10"/>
  <c r="L4055" i="10"/>
  <c r="M4055" i="10"/>
  <c r="N4055" i="10"/>
  <c r="O4055" i="10"/>
  <c r="P4055" i="10"/>
  <c r="Q4055" i="10"/>
  <c r="R4055" i="10"/>
  <c r="S4055" i="10"/>
  <c r="T4055" i="10"/>
  <c r="U4055" i="10"/>
  <c r="V4055" i="10"/>
  <c r="W4055" i="10"/>
  <c r="X4055" i="10"/>
  <c r="Y4055" i="10"/>
  <c r="Z4055" i="10"/>
  <c r="AA4055" i="10"/>
  <c r="AB4055" i="10"/>
  <c r="AC4055" i="10"/>
  <c r="AD4055" i="10"/>
  <c r="AE4055" i="10"/>
  <c r="AF4055" i="10"/>
  <c r="AG4055" i="10"/>
  <c r="AH4055" i="10"/>
  <c r="AI4055" i="10"/>
  <c r="AJ4055" i="10"/>
  <c r="AK4055" i="10"/>
  <c r="AL4055" i="10"/>
  <c r="AM4055" i="10"/>
  <c r="AN4055" i="10"/>
  <c r="AO4055" i="10"/>
  <c r="AP4055" i="10"/>
  <c r="AQ4055" i="10"/>
  <c r="AR4055" i="10"/>
  <c r="AS4055" i="10"/>
  <c r="AT4055" i="10"/>
  <c r="AU4055" i="10"/>
  <c r="AV4055" i="10"/>
  <c r="AW4055" i="10"/>
  <c r="AX4055" i="10"/>
  <c r="AY4055" i="10"/>
  <c r="AZ4055" i="10"/>
  <c r="BA4055" i="10"/>
  <c r="BB4055" i="10"/>
  <c r="BC4055" i="10"/>
  <c r="BD4055" i="10"/>
  <c r="BE4055" i="10"/>
  <c r="BF4055" i="10"/>
  <c r="BG4055" i="10"/>
  <c r="BH4055" i="10"/>
  <c r="BI4055" i="10"/>
  <c r="BJ4055" i="10"/>
  <c r="BK4055" i="10"/>
  <c r="BL4055" i="10"/>
  <c r="BM4055" i="10"/>
  <c r="BN4055" i="10"/>
  <c r="BO4055" i="10"/>
  <c r="BP4055" i="10"/>
  <c r="BQ4055" i="10"/>
  <c r="G4056" i="10"/>
  <c r="H4056" i="10"/>
  <c r="I4056" i="10"/>
  <c r="J4056" i="10"/>
  <c r="K4056" i="10"/>
  <c r="L4056" i="10"/>
  <c r="M4056" i="10"/>
  <c r="N4056" i="10"/>
  <c r="O4056" i="10"/>
  <c r="P4056" i="10"/>
  <c r="Q4056" i="10"/>
  <c r="R4056" i="10"/>
  <c r="S4056" i="10"/>
  <c r="T4056" i="10"/>
  <c r="U4056" i="10"/>
  <c r="V4056" i="10"/>
  <c r="W4056" i="10"/>
  <c r="X4056" i="10"/>
  <c r="Y4056" i="10"/>
  <c r="Z4056" i="10"/>
  <c r="AA4056" i="10"/>
  <c r="AB4056" i="10"/>
  <c r="AC4056" i="10"/>
  <c r="AD4056" i="10"/>
  <c r="AE4056" i="10"/>
  <c r="AF4056" i="10"/>
  <c r="AG4056" i="10"/>
  <c r="AH4056" i="10"/>
  <c r="AI4056" i="10"/>
  <c r="AJ4056" i="10"/>
  <c r="AK4056" i="10"/>
  <c r="AL4056" i="10"/>
  <c r="AM4056" i="10"/>
  <c r="AN4056" i="10"/>
  <c r="AO4056" i="10"/>
  <c r="AP4056" i="10"/>
  <c r="AQ4056" i="10"/>
  <c r="AR4056" i="10"/>
  <c r="AS4056" i="10"/>
  <c r="AT4056" i="10"/>
  <c r="AU4056" i="10"/>
  <c r="AV4056" i="10"/>
  <c r="AW4056" i="10"/>
  <c r="AX4056" i="10"/>
  <c r="AY4056" i="10"/>
  <c r="AZ4056" i="10"/>
  <c r="BA4056" i="10"/>
  <c r="BB4056" i="10"/>
  <c r="BC4056" i="10"/>
  <c r="BD4056" i="10"/>
  <c r="BE4056" i="10"/>
  <c r="BF4056" i="10"/>
  <c r="BG4056" i="10"/>
  <c r="BH4056" i="10"/>
  <c r="BI4056" i="10"/>
  <c r="BJ4056" i="10"/>
  <c r="BK4056" i="10"/>
  <c r="BL4056" i="10"/>
  <c r="BM4056" i="10"/>
  <c r="BN4056" i="10"/>
  <c r="BO4056" i="10"/>
  <c r="BP4056" i="10"/>
  <c r="BQ4056" i="10"/>
  <c r="G4057" i="10"/>
  <c r="H4057" i="10"/>
  <c r="I4057" i="10"/>
  <c r="J4057" i="10"/>
  <c r="K4057" i="10"/>
  <c r="L4057" i="10"/>
  <c r="M4057" i="10"/>
  <c r="N4057" i="10"/>
  <c r="O4057" i="10"/>
  <c r="P4057" i="10"/>
  <c r="Q4057" i="10"/>
  <c r="R4057" i="10"/>
  <c r="S4057" i="10"/>
  <c r="T4057" i="10"/>
  <c r="U4057" i="10"/>
  <c r="V4057" i="10"/>
  <c r="W4057" i="10"/>
  <c r="X4057" i="10"/>
  <c r="Y4057" i="10"/>
  <c r="Z4057" i="10"/>
  <c r="AA4057" i="10"/>
  <c r="AB4057" i="10"/>
  <c r="AC4057" i="10"/>
  <c r="AD4057" i="10"/>
  <c r="AE4057" i="10"/>
  <c r="AF4057" i="10"/>
  <c r="AG4057" i="10"/>
  <c r="AH4057" i="10"/>
  <c r="AI4057" i="10"/>
  <c r="AJ4057" i="10"/>
  <c r="AK4057" i="10"/>
  <c r="AL4057" i="10"/>
  <c r="AM4057" i="10"/>
  <c r="AN4057" i="10"/>
  <c r="AO4057" i="10"/>
  <c r="AP4057" i="10"/>
  <c r="AQ4057" i="10"/>
  <c r="AR4057" i="10"/>
  <c r="AS4057" i="10"/>
  <c r="AT4057" i="10"/>
  <c r="AU4057" i="10"/>
  <c r="AV4057" i="10"/>
  <c r="AW4057" i="10"/>
  <c r="AX4057" i="10"/>
  <c r="AY4057" i="10"/>
  <c r="AZ4057" i="10"/>
  <c r="BA4057" i="10"/>
  <c r="BB4057" i="10"/>
  <c r="BC4057" i="10"/>
  <c r="BD4057" i="10"/>
  <c r="BE4057" i="10"/>
  <c r="BF4057" i="10"/>
  <c r="BG4057" i="10"/>
  <c r="BH4057" i="10"/>
  <c r="BI4057" i="10"/>
  <c r="BJ4057" i="10"/>
  <c r="BK4057" i="10"/>
  <c r="BL4057" i="10"/>
  <c r="BM4057" i="10"/>
  <c r="BN4057" i="10"/>
  <c r="BO4057" i="10"/>
  <c r="BP4057" i="10"/>
  <c r="BQ4057" i="10"/>
  <c r="G4058" i="10"/>
  <c r="H4058" i="10"/>
  <c r="I4058" i="10"/>
  <c r="J4058" i="10"/>
  <c r="K4058" i="10"/>
  <c r="L4058" i="10"/>
  <c r="M4058" i="10"/>
  <c r="N4058" i="10"/>
  <c r="O4058" i="10"/>
  <c r="P4058" i="10"/>
  <c r="Q4058" i="10"/>
  <c r="R4058" i="10"/>
  <c r="S4058" i="10"/>
  <c r="T4058" i="10"/>
  <c r="U4058" i="10"/>
  <c r="V4058" i="10"/>
  <c r="W4058" i="10"/>
  <c r="X4058" i="10"/>
  <c r="Y4058" i="10"/>
  <c r="Z4058" i="10"/>
  <c r="AA4058" i="10"/>
  <c r="AB4058" i="10"/>
  <c r="AC4058" i="10"/>
  <c r="AD4058" i="10"/>
  <c r="AE4058" i="10"/>
  <c r="AF4058" i="10"/>
  <c r="AG4058" i="10"/>
  <c r="AH4058" i="10"/>
  <c r="AI4058" i="10"/>
  <c r="AJ4058" i="10"/>
  <c r="AK4058" i="10"/>
  <c r="AL4058" i="10"/>
  <c r="AM4058" i="10"/>
  <c r="AN4058" i="10"/>
  <c r="AO4058" i="10"/>
  <c r="AP4058" i="10"/>
  <c r="AQ4058" i="10"/>
  <c r="AR4058" i="10"/>
  <c r="AS4058" i="10"/>
  <c r="AT4058" i="10"/>
  <c r="AU4058" i="10"/>
  <c r="AV4058" i="10"/>
  <c r="AW4058" i="10"/>
  <c r="AX4058" i="10"/>
  <c r="AY4058" i="10"/>
  <c r="AZ4058" i="10"/>
  <c r="BA4058" i="10"/>
  <c r="BB4058" i="10"/>
  <c r="BC4058" i="10"/>
  <c r="BD4058" i="10"/>
  <c r="BE4058" i="10"/>
  <c r="BF4058" i="10"/>
  <c r="BG4058" i="10"/>
  <c r="BH4058" i="10"/>
  <c r="BI4058" i="10"/>
  <c r="BJ4058" i="10"/>
  <c r="BK4058" i="10"/>
  <c r="BL4058" i="10"/>
  <c r="BM4058" i="10"/>
  <c r="BN4058" i="10"/>
  <c r="BO4058" i="10"/>
  <c r="BP4058" i="10"/>
  <c r="BQ4058" i="10"/>
  <c r="G4059" i="10"/>
  <c r="H4059" i="10"/>
  <c r="I4059" i="10"/>
  <c r="J4059" i="10"/>
  <c r="K4059" i="10"/>
  <c r="L4059" i="10"/>
  <c r="M4059" i="10"/>
  <c r="N4059" i="10"/>
  <c r="O4059" i="10"/>
  <c r="P4059" i="10"/>
  <c r="Q4059" i="10"/>
  <c r="R4059" i="10"/>
  <c r="S4059" i="10"/>
  <c r="T4059" i="10"/>
  <c r="U4059" i="10"/>
  <c r="V4059" i="10"/>
  <c r="W4059" i="10"/>
  <c r="X4059" i="10"/>
  <c r="Y4059" i="10"/>
  <c r="Z4059" i="10"/>
  <c r="AA4059" i="10"/>
  <c r="AB4059" i="10"/>
  <c r="AC4059" i="10"/>
  <c r="AD4059" i="10"/>
  <c r="AE4059" i="10"/>
  <c r="AF4059" i="10"/>
  <c r="AG4059" i="10"/>
  <c r="AH4059" i="10"/>
  <c r="AI4059" i="10"/>
  <c r="AJ4059" i="10"/>
  <c r="AK4059" i="10"/>
  <c r="AL4059" i="10"/>
  <c r="AM4059" i="10"/>
  <c r="AN4059" i="10"/>
  <c r="AO4059" i="10"/>
  <c r="AP4059" i="10"/>
  <c r="AQ4059" i="10"/>
  <c r="AR4059" i="10"/>
  <c r="AS4059" i="10"/>
  <c r="AT4059" i="10"/>
  <c r="AU4059" i="10"/>
  <c r="AV4059" i="10"/>
  <c r="AW4059" i="10"/>
  <c r="AX4059" i="10"/>
  <c r="AY4059" i="10"/>
  <c r="AZ4059" i="10"/>
  <c r="BA4059" i="10"/>
  <c r="BB4059" i="10"/>
  <c r="BC4059" i="10"/>
  <c r="BD4059" i="10"/>
  <c r="BE4059" i="10"/>
  <c r="BF4059" i="10"/>
  <c r="BG4059" i="10"/>
  <c r="BH4059" i="10"/>
  <c r="BI4059" i="10"/>
  <c r="BJ4059" i="10"/>
  <c r="BK4059" i="10"/>
  <c r="BL4059" i="10"/>
  <c r="BM4059" i="10"/>
  <c r="BN4059" i="10"/>
  <c r="BO4059" i="10"/>
  <c r="BP4059" i="10"/>
  <c r="BQ4059" i="10"/>
  <c r="G4060" i="10"/>
  <c r="H4060" i="10"/>
  <c r="I4060" i="10"/>
  <c r="J4060" i="10"/>
  <c r="K4060" i="10"/>
  <c r="L4060" i="10"/>
  <c r="M4060" i="10"/>
  <c r="N4060" i="10"/>
  <c r="O4060" i="10"/>
  <c r="P4060" i="10"/>
  <c r="Q4060" i="10"/>
  <c r="R4060" i="10"/>
  <c r="S4060" i="10"/>
  <c r="T4060" i="10"/>
  <c r="U4060" i="10"/>
  <c r="V4060" i="10"/>
  <c r="W4060" i="10"/>
  <c r="X4060" i="10"/>
  <c r="Y4060" i="10"/>
  <c r="Z4060" i="10"/>
  <c r="AA4060" i="10"/>
  <c r="AB4060" i="10"/>
  <c r="AC4060" i="10"/>
  <c r="AD4060" i="10"/>
  <c r="AE4060" i="10"/>
  <c r="AF4060" i="10"/>
  <c r="AG4060" i="10"/>
  <c r="AH4060" i="10"/>
  <c r="AI4060" i="10"/>
  <c r="AJ4060" i="10"/>
  <c r="AK4060" i="10"/>
  <c r="AL4060" i="10"/>
  <c r="AM4060" i="10"/>
  <c r="AN4060" i="10"/>
  <c r="AO4060" i="10"/>
  <c r="AP4060" i="10"/>
  <c r="AQ4060" i="10"/>
  <c r="AR4060" i="10"/>
  <c r="AS4060" i="10"/>
  <c r="AT4060" i="10"/>
  <c r="AU4060" i="10"/>
  <c r="AV4060" i="10"/>
  <c r="AW4060" i="10"/>
  <c r="AX4060" i="10"/>
  <c r="AY4060" i="10"/>
  <c r="AZ4060" i="10"/>
  <c r="BA4060" i="10"/>
  <c r="BB4060" i="10"/>
  <c r="BC4060" i="10"/>
  <c r="BD4060" i="10"/>
  <c r="BE4060" i="10"/>
  <c r="BF4060" i="10"/>
  <c r="BG4060" i="10"/>
  <c r="BH4060" i="10"/>
  <c r="BI4060" i="10"/>
  <c r="BJ4060" i="10"/>
  <c r="BK4060" i="10"/>
  <c r="BL4060" i="10"/>
  <c r="BM4060" i="10"/>
  <c r="BN4060" i="10"/>
  <c r="BO4060" i="10"/>
  <c r="BP4060" i="10"/>
  <c r="BQ4060" i="10"/>
  <c r="G4061" i="10"/>
  <c r="H4061" i="10"/>
  <c r="I4061" i="10"/>
  <c r="J4061" i="10"/>
  <c r="K4061" i="10"/>
  <c r="L4061" i="10"/>
  <c r="M4061" i="10"/>
  <c r="N4061" i="10"/>
  <c r="O4061" i="10"/>
  <c r="P4061" i="10"/>
  <c r="Q4061" i="10"/>
  <c r="R4061" i="10"/>
  <c r="S4061" i="10"/>
  <c r="T4061" i="10"/>
  <c r="U4061" i="10"/>
  <c r="V4061" i="10"/>
  <c r="W4061" i="10"/>
  <c r="X4061" i="10"/>
  <c r="Y4061" i="10"/>
  <c r="Z4061" i="10"/>
  <c r="AA4061" i="10"/>
  <c r="AB4061" i="10"/>
  <c r="AC4061" i="10"/>
  <c r="AD4061" i="10"/>
  <c r="AE4061" i="10"/>
  <c r="AF4061" i="10"/>
  <c r="AG4061" i="10"/>
  <c r="AH4061" i="10"/>
  <c r="AI4061" i="10"/>
  <c r="AJ4061" i="10"/>
  <c r="AK4061" i="10"/>
  <c r="AL4061" i="10"/>
  <c r="AM4061" i="10"/>
  <c r="AN4061" i="10"/>
  <c r="AO4061" i="10"/>
  <c r="AP4061" i="10"/>
  <c r="AQ4061" i="10"/>
  <c r="AR4061" i="10"/>
  <c r="AS4061" i="10"/>
  <c r="AT4061" i="10"/>
  <c r="AU4061" i="10"/>
  <c r="AV4061" i="10"/>
  <c r="AW4061" i="10"/>
  <c r="AX4061" i="10"/>
  <c r="AY4061" i="10"/>
  <c r="AZ4061" i="10"/>
  <c r="BA4061" i="10"/>
  <c r="BB4061" i="10"/>
  <c r="BC4061" i="10"/>
  <c r="BD4061" i="10"/>
  <c r="BE4061" i="10"/>
  <c r="BF4061" i="10"/>
  <c r="BG4061" i="10"/>
  <c r="BH4061" i="10"/>
  <c r="BI4061" i="10"/>
  <c r="BJ4061" i="10"/>
  <c r="BK4061" i="10"/>
  <c r="BL4061" i="10"/>
  <c r="BM4061" i="10"/>
  <c r="BN4061" i="10"/>
  <c r="BO4061" i="10"/>
  <c r="BP4061" i="10"/>
  <c r="BQ4061" i="10"/>
  <c r="G4062" i="10"/>
  <c r="H4062" i="10"/>
  <c r="I4062" i="10"/>
  <c r="J4062" i="10"/>
  <c r="K4062" i="10"/>
  <c r="L4062" i="10"/>
  <c r="M4062" i="10"/>
  <c r="N4062" i="10"/>
  <c r="O4062" i="10"/>
  <c r="P4062" i="10"/>
  <c r="Q4062" i="10"/>
  <c r="R4062" i="10"/>
  <c r="S4062" i="10"/>
  <c r="T4062" i="10"/>
  <c r="U4062" i="10"/>
  <c r="V4062" i="10"/>
  <c r="W4062" i="10"/>
  <c r="X4062" i="10"/>
  <c r="Y4062" i="10"/>
  <c r="Z4062" i="10"/>
  <c r="AA4062" i="10"/>
  <c r="AB4062" i="10"/>
  <c r="AC4062" i="10"/>
  <c r="AD4062" i="10"/>
  <c r="AE4062" i="10"/>
  <c r="AF4062" i="10"/>
  <c r="AG4062" i="10"/>
  <c r="AH4062" i="10"/>
  <c r="AI4062" i="10"/>
  <c r="AJ4062" i="10"/>
  <c r="AK4062" i="10"/>
  <c r="AL4062" i="10"/>
  <c r="AM4062" i="10"/>
  <c r="AN4062" i="10"/>
  <c r="AO4062" i="10"/>
  <c r="AP4062" i="10"/>
  <c r="AQ4062" i="10"/>
  <c r="AR4062" i="10"/>
  <c r="AS4062" i="10"/>
  <c r="AT4062" i="10"/>
  <c r="AU4062" i="10"/>
  <c r="AV4062" i="10"/>
  <c r="AW4062" i="10"/>
  <c r="AX4062" i="10"/>
  <c r="AY4062" i="10"/>
  <c r="AZ4062" i="10"/>
  <c r="BA4062" i="10"/>
  <c r="BB4062" i="10"/>
  <c r="BC4062" i="10"/>
  <c r="BD4062" i="10"/>
  <c r="BE4062" i="10"/>
  <c r="BF4062" i="10"/>
  <c r="BG4062" i="10"/>
  <c r="BH4062" i="10"/>
  <c r="BI4062" i="10"/>
  <c r="BJ4062" i="10"/>
  <c r="BK4062" i="10"/>
  <c r="BL4062" i="10"/>
  <c r="BM4062" i="10"/>
  <c r="BN4062" i="10"/>
  <c r="BO4062" i="10"/>
  <c r="BP4062" i="10"/>
  <c r="BQ4062" i="10"/>
  <c r="G4063" i="10"/>
  <c r="H4063" i="10"/>
  <c r="I4063" i="10"/>
  <c r="J4063" i="10"/>
  <c r="K4063" i="10"/>
  <c r="L4063" i="10"/>
  <c r="M4063" i="10"/>
  <c r="N4063" i="10"/>
  <c r="O4063" i="10"/>
  <c r="P4063" i="10"/>
  <c r="Q4063" i="10"/>
  <c r="R4063" i="10"/>
  <c r="S4063" i="10"/>
  <c r="T4063" i="10"/>
  <c r="U4063" i="10"/>
  <c r="V4063" i="10"/>
  <c r="W4063" i="10"/>
  <c r="X4063" i="10"/>
  <c r="Y4063" i="10"/>
  <c r="Z4063" i="10"/>
  <c r="AA4063" i="10"/>
  <c r="AB4063" i="10"/>
  <c r="AC4063" i="10"/>
  <c r="AD4063" i="10"/>
  <c r="AE4063" i="10"/>
  <c r="AF4063" i="10"/>
  <c r="AG4063" i="10"/>
  <c r="AH4063" i="10"/>
  <c r="AI4063" i="10"/>
  <c r="AJ4063" i="10"/>
  <c r="AK4063" i="10"/>
  <c r="AL4063" i="10"/>
  <c r="AM4063" i="10"/>
  <c r="AN4063" i="10"/>
  <c r="AO4063" i="10"/>
  <c r="AP4063" i="10"/>
  <c r="AQ4063" i="10"/>
  <c r="AR4063" i="10"/>
  <c r="AS4063" i="10"/>
  <c r="AT4063" i="10"/>
  <c r="AU4063" i="10"/>
  <c r="AV4063" i="10"/>
  <c r="AW4063" i="10"/>
  <c r="AX4063" i="10"/>
  <c r="AY4063" i="10"/>
  <c r="AZ4063" i="10"/>
  <c r="BA4063" i="10"/>
  <c r="BB4063" i="10"/>
  <c r="BC4063" i="10"/>
  <c r="BD4063" i="10"/>
  <c r="BE4063" i="10"/>
  <c r="BF4063" i="10"/>
  <c r="BG4063" i="10"/>
  <c r="BH4063" i="10"/>
  <c r="BI4063" i="10"/>
  <c r="BJ4063" i="10"/>
  <c r="BK4063" i="10"/>
  <c r="BL4063" i="10"/>
  <c r="BM4063" i="10"/>
  <c r="BN4063" i="10"/>
  <c r="BO4063" i="10"/>
  <c r="BP4063" i="10"/>
  <c r="BQ4063" i="10"/>
  <c r="G4064" i="10"/>
  <c r="H4064" i="10"/>
  <c r="I4064" i="10"/>
  <c r="J4064" i="10"/>
  <c r="K4064" i="10"/>
  <c r="L4064" i="10"/>
  <c r="M4064" i="10"/>
  <c r="N4064" i="10"/>
  <c r="O4064" i="10"/>
  <c r="P4064" i="10"/>
  <c r="Q4064" i="10"/>
  <c r="R4064" i="10"/>
  <c r="S4064" i="10"/>
  <c r="T4064" i="10"/>
  <c r="U4064" i="10"/>
  <c r="V4064" i="10"/>
  <c r="W4064" i="10"/>
  <c r="X4064" i="10"/>
  <c r="Y4064" i="10"/>
  <c r="Z4064" i="10"/>
  <c r="AA4064" i="10"/>
  <c r="AB4064" i="10"/>
  <c r="AC4064" i="10"/>
  <c r="AD4064" i="10"/>
  <c r="AE4064" i="10"/>
  <c r="AF4064" i="10"/>
  <c r="AG4064" i="10"/>
  <c r="AH4064" i="10"/>
  <c r="AI4064" i="10"/>
  <c r="AJ4064" i="10"/>
  <c r="AK4064" i="10"/>
  <c r="AL4064" i="10"/>
  <c r="AM4064" i="10"/>
  <c r="AN4064" i="10"/>
  <c r="AO4064" i="10"/>
  <c r="AP4064" i="10"/>
  <c r="AQ4064" i="10"/>
  <c r="AR4064" i="10"/>
  <c r="AS4064" i="10"/>
  <c r="AT4064" i="10"/>
  <c r="AU4064" i="10"/>
  <c r="AV4064" i="10"/>
  <c r="AW4064" i="10"/>
  <c r="AX4064" i="10"/>
  <c r="AY4064" i="10"/>
  <c r="AZ4064" i="10"/>
  <c r="BA4064" i="10"/>
  <c r="BB4064" i="10"/>
  <c r="BC4064" i="10"/>
  <c r="BD4064" i="10"/>
  <c r="BE4064" i="10"/>
  <c r="BF4064" i="10"/>
  <c r="BG4064" i="10"/>
  <c r="BH4064" i="10"/>
  <c r="BI4064" i="10"/>
  <c r="BJ4064" i="10"/>
  <c r="BK4064" i="10"/>
  <c r="BL4064" i="10"/>
  <c r="BM4064" i="10"/>
  <c r="BN4064" i="10"/>
  <c r="BO4064" i="10"/>
  <c r="BP4064" i="10"/>
  <c r="BQ4064" i="10"/>
  <c r="G4065" i="10"/>
  <c r="H4065" i="10"/>
  <c r="I4065" i="10"/>
  <c r="J4065" i="10"/>
  <c r="K4065" i="10"/>
  <c r="L4065" i="10"/>
  <c r="M4065" i="10"/>
  <c r="N4065" i="10"/>
  <c r="O4065" i="10"/>
  <c r="P4065" i="10"/>
  <c r="Q4065" i="10"/>
  <c r="R4065" i="10"/>
  <c r="S4065" i="10"/>
  <c r="T4065" i="10"/>
  <c r="U4065" i="10"/>
  <c r="V4065" i="10"/>
  <c r="W4065" i="10"/>
  <c r="X4065" i="10"/>
  <c r="Y4065" i="10"/>
  <c r="Z4065" i="10"/>
  <c r="AA4065" i="10"/>
  <c r="AB4065" i="10"/>
  <c r="AC4065" i="10"/>
  <c r="AD4065" i="10"/>
  <c r="AE4065" i="10"/>
  <c r="AF4065" i="10"/>
  <c r="AG4065" i="10"/>
  <c r="AH4065" i="10"/>
  <c r="AI4065" i="10"/>
  <c r="AJ4065" i="10"/>
  <c r="AK4065" i="10"/>
  <c r="AL4065" i="10"/>
  <c r="AM4065" i="10"/>
  <c r="AN4065" i="10"/>
  <c r="AO4065" i="10"/>
  <c r="AP4065" i="10"/>
  <c r="AQ4065" i="10"/>
  <c r="AR4065" i="10"/>
  <c r="AS4065" i="10"/>
  <c r="AT4065" i="10"/>
  <c r="AU4065" i="10"/>
  <c r="AV4065" i="10"/>
  <c r="AW4065" i="10"/>
  <c r="AX4065" i="10"/>
  <c r="AY4065" i="10"/>
  <c r="AZ4065" i="10"/>
  <c r="BA4065" i="10"/>
  <c r="BB4065" i="10"/>
  <c r="BC4065" i="10"/>
  <c r="BD4065" i="10"/>
  <c r="BE4065" i="10"/>
  <c r="BF4065" i="10"/>
  <c r="BG4065" i="10"/>
  <c r="BH4065" i="10"/>
  <c r="BI4065" i="10"/>
  <c r="BJ4065" i="10"/>
  <c r="BK4065" i="10"/>
  <c r="BL4065" i="10"/>
  <c r="BM4065" i="10"/>
  <c r="BN4065" i="10"/>
  <c r="BO4065" i="10"/>
  <c r="BP4065" i="10"/>
  <c r="BQ4065" i="10"/>
  <c r="G4066" i="10"/>
  <c r="H4066" i="10"/>
  <c r="I4066" i="10"/>
  <c r="J4066" i="10"/>
  <c r="K4066" i="10"/>
  <c r="L4066" i="10"/>
  <c r="M4066" i="10"/>
  <c r="N4066" i="10"/>
  <c r="O4066" i="10"/>
  <c r="P4066" i="10"/>
  <c r="Q4066" i="10"/>
  <c r="R4066" i="10"/>
  <c r="S4066" i="10"/>
  <c r="T4066" i="10"/>
  <c r="U4066" i="10"/>
  <c r="V4066" i="10"/>
  <c r="W4066" i="10"/>
  <c r="X4066" i="10"/>
  <c r="Y4066" i="10"/>
  <c r="Z4066" i="10"/>
  <c r="AA4066" i="10"/>
  <c r="AB4066" i="10"/>
  <c r="AC4066" i="10"/>
  <c r="AD4066" i="10"/>
  <c r="AE4066" i="10"/>
  <c r="AF4066" i="10"/>
  <c r="AG4066" i="10"/>
  <c r="AH4066" i="10"/>
  <c r="AI4066" i="10"/>
  <c r="AJ4066" i="10"/>
  <c r="AK4066" i="10"/>
  <c r="AL4066" i="10"/>
  <c r="AM4066" i="10"/>
  <c r="AN4066" i="10"/>
  <c r="AO4066" i="10"/>
  <c r="AP4066" i="10"/>
  <c r="AQ4066" i="10"/>
  <c r="AR4066" i="10"/>
  <c r="AS4066" i="10"/>
  <c r="AT4066" i="10"/>
  <c r="AU4066" i="10"/>
  <c r="AV4066" i="10"/>
  <c r="AW4066" i="10"/>
  <c r="AX4066" i="10"/>
  <c r="AY4066" i="10"/>
  <c r="AZ4066" i="10"/>
  <c r="BA4066" i="10"/>
  <c r="BB4066" i="10"/>
  <c r="BC4066" i="10"/>
  <c r="BD4066" i="10"/>
  <c r="BE4066" i="10"/>
  <c r="BF4066" i="10"/>
  <c r="BG4066" i="10"/>
  <c r="BH4066" i="10"/>
  <c r="BI4066" i="10"/>
  <c r="BJ4066" i="10"/>
  <c r="BK4066" i="10"/>
  <c r="BL4066" i="10"/>
  <c r="BM4066" i="10"/>
  <c r="BN4066" i="10"/>
  <c r="BO4066" i="10"/>
  <c r="BP4066" i="10"/>
  <c r="BQ4066" i="10"/>
  <c r="G4067" i="10"/>
  <c r="H4067" i="10"/>
  <c r="I4067" i="10"/>
  <c r="J4067" i="10"/>
  <c r="K4067" i="10"/>
  <c r="L4067" i="10"/>
  <c r="M4067" i="10"/>
  <c r="N4067" i="10"/>
  <c r="O4067" i="10"/>
  <c r="P4067" i="10"/>
  <c r="Q4067" i="10"/>
  <c r="R4067" i="10"/>
  <c r="S4067" i="10"/>
  <c r="T4067" i="10"/>
  <c r="U4067" i="10"/>
  <c r="V4067" i="10"/>
  <c r="W4067" i="10"/>
  <c r="X4067" i="10"/>
  <c r="Y4067" i="10"/>
  <c r="Z4067" i="10"/>
  <c r="AA4067" i="10"/>
  <c r="AB4067" i="10"/>
  <c r="AC4067" i="10"/>
  <c r="AD4067" i="10"/>
  <c r="AE4067" i="10"/>
  <c r="AF4067" i="10"/>
  <c r="AG4067" i="10"/>
  <c r="AH4067" i="10"/>
  <c r="AI4067" i="10"/>
  <c r="AJ4067" i="10"/>
  <c r="AK4067" i="10"/>
  <c r="AL4067" i="10"/>
  <c r="AM4067" i="10"/>
  <c r="AN4067" i="10"/>
  <c r="AO4067" i="10"/>
  <c r="AP4067" i="10"/>
  <c r="AQ4067" i="10"/>
  <c r="AR4067" i="10"/>
  <c r="AS4067" i="10"/>
  <c r="AT4067" i="10"/>
  <c r="AU4067" i="10"/>
  <c r="AV4067" i="10"/>
  <c r="AW4067" i="10"/>
  <c r="AX4067" i="10"/>
  <c r="AY4067" i="10"/>
  <c r="AZ4067" i="10"/>
  <c r="BA4067" i="10"/>
  <c r="BB4067" i="10"/>
  <c r="BC4067" i="10"/>
  <c r="BD4067" i="10"/>
  <c r="BE4067" i="10"/>
  <c r="BF4067" i="10"/>
  <c r="BG4067" i="10"/>
  <c r="BH4067" i="10"/>
  <c r="BI4067" i="10"/>
  <c r="BJ4067" i="10"/>
  <c r="BK4067" i="10"/>
  <c r="BL4067" i="10"/>
  <c r="BM4067" i="10"/>
  <c r="BN4067" i="10"/>
  <c r="BO4067" i="10"/>
  <c r="BP4067" i="10"/>
  <c r="BQ4067" i="10"/>
  <c r="G4068" i="10"/>
  <c r="H4068" i="10"/>
  <c r="I4068" i="10"/>
  <c r="J4068" i="10"/>
  <c r="K4068" i="10"/>
  <c r="L4068" i="10"/>
  <c r="M4068" i="10"/>
  <c r="N4068" i="10"/>
  <c r="O4068" i="10"/>
  <c r="P4068" i="10"/>
  <c r="Q4068" i="10"/>
  <c r="R4068" i="10"/>
  <c r="S4068" i="10"/>
  <c r="T4068" i="10"/>
  <c r="U4068" i="10"/>
  <c r="V4068" i="10"/>
  <c r="W4068" i="10"/>
  <c r="X4068" i="10"/>
  <c r="Y4068" i="10"/>
  <c r="Z4068" i="10"/>
  <c r="AA4068" i="10"/>
  <c r="AB4068" i="10"/>
  <c r="AC4068" i="10"/>
  <c r="AD4068" i="10"/>
  <c r="AE4068" i="10"/>
  <c r="AF4068" i="10"/>
  <c r="AG4068" i="10"/>
  <c r="AH4068" i="10"/>
  <c r="AI4068" i="10"/>
  <c r="AJ4068" i="10"/>
  <c r="AK4068" i="10"/>
  <c r="AL4068" i="10"/>
  <c r="AM4068" i="10"/>
  <c r="AN4068" i="10"/>
  <c r="AO4068" i="10"/>
  <c r="AP4068" i="10"/>
  <c r="AQ4068" i="10"/>
  <c r="AR4068" i="10"/>
  <c r="AS4068" i="10"/>
  <c r="AT4068" i="10"/>
  <c r="AU4068" i="10"/>
  <c r="AV4068" i="10"/>
  <c r="AW4068" i="10"/>
  <c r="AX4068" i="10"/>
  <c r="AY4068" i="10"/>
  <c r="AZ4068" i="10"/>
  <c r="BA4068" i="10"/>
  <c r="BB4068" i="10"/>
  <c r="BC4068" i="10"/>
  <c r="BD4068" i="10"/>
  <c r="BE4068" i="10"/>
  <c r="BF4068" i="10"/>
  <c r="BG4068" i="10"/>
  <c r="BH4068" i="10"/>
  <c r="BI4068" i="10"/>
  <c r="BJ4068" i="10"/>
  <c r="BK4068" i="10"/>
  <c r="BL4068" i="10"/>
  <c r="BM4068" i="10"/>
  <c r="BN4068" i="10"/>
  <c r="BO4068" i="10"/>
  <c r="BP4068" i="10"/>
  <c r="BQ4068" i="10"/>
  <c r="G4069" i="10"/>
  <c r="H4069" i="10"/>
  <c r="I4069" i="10"/>
  <c r="J4069" i="10"/>
  <c r="K4069" i="10"/>
  <c r="L4069" i="10"/>
  <c r="M4069" i="10"/>
  <c r="N4069" i="10"/>
  <c r="O4069" i="10"/>
  <c r="P4069" i="10"/>
  <c r="Q4069" i="10"/>
  <c r="R4069" i="10"/>
  <c r="S4069" i="10"/>
  <c r="T4069" i="10"/>
  <c r="U4069" i="10"/>
  <c r="V4069" i="10"/>
  <c r="W4069" i="10"/>
  <c r="X4069" i="10"/>
  <c r="Y4069" i="10"/>
  <c r="Z4069" i="10"/>
  <c r="AA4069" i="10"/>
  <c r="AB4069" i="10"/>
  <c r="AC4069" i="10"/>
  <c r="AD4069" i="10"/>
  <c r="AE4069" i="10"/>
  <c r="AF4069" i="10"/>
  <c r="AG4069" i="10"/>
  <c r="AH4069" i="10"/>
  <c r="AI4069" i="10"/>
  <c r="AJ4069" i="10"/>
  <c r="AK4069" i="10"/>
  <c r="AL4069" i="10"/>
  <c r="AM4069" i="10"/>
  <c r="AN4069" i="10"/>
  <c r="AO4069" i="10"/>
  <c r="AP4069" i="10"/>
  <c r="AQ4069" i="10"/>
  <c r="AR4069" i="10"/>
  <c r="AS4069" i="10"/>
  <c r="AT4069" i="10"/>
  <c r="AU4069" i="10"/>
  <c r="AV4069" i="10"/>
  <c r="AW4069" i="10"/>
  <c r="AX4069" i="10"/>
  <c r="AY4069" i="10"/>
  <c r="AZ4069" i="10"/>
  <c r="BA4069" i="10"/>
  <c r="BB4069" i="10"/>
  <c r="BC4069" i="10"/>
  <c r="BD4069" i="10"/>
  <c r="BE4069" i="10"/>
  <c r="BF4069" i="10"/>
  <c r="BG4069" i="10"/>
  <c r="BH4069" i="10"/>
  <c r="BI4069" i="10"/>
  <c r="BJ4069" i="10"/>
  <c r="BK4069" i="10"/>
  <c r="BL4069" i="10"/>
  <c r="BM4069" i="10"/>
  <c r="BN4069" i="10"/>
  <c r="BO4069" i="10"/>
  <c r="BP4069" i="10"/>
  <c r="BQ4069" i="10"/>
  <c r="G4070" i="10"/>
  <c r="H4070" i="10"/>
  <c r="I4070" i="10"/>
  <c r="J4070" i="10"/>
  <c r="K4070" i="10"/>
  <c r="L4070" i="10"/>
  <c r="M4070" i="10"/>
  <c r="N4070" i="10"/>
  <c r="O4070" i="10"/>
  <c r="P4070" i="10"/>
  <c r="Q4070" i="10"/>
  <c r="R4070" i="10"/>
  <c r="S4070" i="10"/>
  <c r="T4070" i="10"/>
  <c r="U4070" i="10"/>
  <c r="V4070" i="10"/>
  <c r="W4070" i="10"/>
  <c r="X4070" i="10"/>
  <c r="Y4070" i="10"/>
  <c r="Z4070" i="10"/>
  <c r="AA4070" i="10"/>
  <c r="AB4070" i="10"/>
  <c r="AC4070" i="10"/>
  <c r="AD4070" i="10"/>
  <c r="AE4070" i="10"/>
  <c r="AF4070" i="10"/>
  <c r="AG4070" i="10"/>
  <c r="AH4070" i="10"/>
  <c r="AI4070" i="10"/>
  <c r="AJ4070" i="10"/>
  <c r="AK4070" i="10"/>
  <c r="AL4070" i="10"/>
  <c r="AM4070" i="10"/>
  <c r="AN4070" i="10"/>
  <c r="AO4070" i="10"/>
  <c r="AP4070" i="10"/>
  <c r="AQ4070" i="10"/>
  <c r="AR4070" i="10"/>
  <c r="AS4070" i="10"/>
  <c r="AT4070" i="10"/>
  <c r="AU4070" i="10"/>
  <c r="AV4070" i="10"/>
  <c r="AW4070" i="10"/>
  <c r="AX4070" i="10"/>
  <c r="AY4070" i="10"/>
  <c r="AZ4070" i="10"/>
  <c r="BA4070" i="10"/>
  <c r="BB4070" i="10"/>
  <c r="BC4070" i="10"/>
  <c r="BD4070" i="10"/>
  <c r="BE4070" i="10"/>
  <c r="BF4070" i="10"/>
  <c r="BG4070" i="10"/>
  <c r="BH4070" i="10"/>
  <c r="BI4070" i="10"/>
  <c r="BJ4070" i="10"/>
  <c r="BK4070" i="10"/>
  <c r="BL4070" i="10"/>
  <c r="BM4070" i="10"/>
  <c r="BN4070" i="10"/>
  <c r="BO4070" i="10"/>
  <c r="BP4070" i="10"/>
  <c r="BQ4070" i="10"/>
  <c r="G4071" i="10"/>
  <c r="H4071" i="10"/>
  <c r="I4071" i="10"/>
  <c r="J4071" i="10"/>
  <c r="K4071" i="10"/>
  <c r="L4071" i="10"/>
  <c r="M4071" i="10"/>
  <c r="N4071" i="10"/>
  <c r="O4071" i="10"/>
  <c r="P4071" i="10"/>
  <c r="Q4071" i="10"/>
  <c r="R4071" i="10"/>
  <c r="S4071" i="10"/>
  <c r="T4071" i="10"/>
  <c r="U4071" i="10"/>
  <c r="V4071" i="10"/>
  <c r="W4071" i="10"/>
  <c r="X4071" i="10"/>
  <c r="Y4071" i="10"/>
  <c r="Z4071" i="10"/>
  <c r="AA4071" i="10"/>
  <c r="AB4071" i="10"/>
  <c r="AC4071" i="10"/>
  <c r="AD4071" i="10"/>
  <c r="AE4071" i="10"/>
  <c r="AF4071" i="10"/>
  <c r="AG4071" i="10"/>
  <c r="AH4071" i="10"/>
  <c r="AI4071" i="10"/>
  <c r="AJ4071" i="10"/>
  <c r="AK4071" i="10"/>
  <c r="AL4071" i="10"/>
  <c r="AM4071" i="10"/>
  <c r="AN4071" i="10"/>
  <c r="AO4071" i="10"/>
  <c r="AP4071" i="10"/>
  <c r="AQ4071" i="10"/>
  <c r="AR4071" i="10"/>
  <c r="AS4071" i="10"/>
  <c r="AT4071" i="10"/>
  <c r="AU4071" i="10"/>
  <c r="AV4071" i="10"/>
  <c r="AW4071" i="10"/>
  <c r="AX4071" i="10"/>
  <c r="AY4071" i="10"/>
  <c r="AZ4071" i="10"/>
  <c r="BA4071" i="10"/>
  <c r="BB4071" i="10"/>
  <c r="BC4071" i="10"/>
  <c r="BD4071" i="10"/>
  <c r="BE4071" i="10"/>
  <c r="BF4071" i="10"/>
  <c r="BG4071" i="10"/>
  <c r="BH4071" i="10"/>
  <c r="BI4071" i="10"/>
  <c r="BJ4071" i="10"/>
  <c r="BK4071" i="10"/>
  <c r="BL4071" i="10"/>
  <c r="BM4071" i="10"/>
  <c r="BN4071" i="10"/>
  <c r="BO4071" i="10"/>
  <c r="BP4071" i="10"/>
  <c r="BQ4071" i="10"/>
  <c r="G4072" i="10"/>
  <c r="H4072" i="10"/>
  <c r="I4072" i="10"/>
  <c r="J4072" i="10"/>
  <c r="K4072" i="10"/>
  <c r="L4072" i="10"/>
  <c r="M4072" i="10"/>
  <c r="N4072" i="10"/>
  <c r="O4072" i="10"/>
  <c r="P4072" i="10"/>
  <c r="Q4072" i="10"/>
  <c r="R4072" i="10"/>
  <c r="S4072" i="10"/>
  <c r="T4072" i="10"/>
  <c r="U4072" i="10"/>
  <c r="V4072" i="10"/>
  <c r="W4072" i="10"/>
  <c r="X4072" i="10"/>
  <c r="Y4072" i="10"/>
  <c r="Z4072" i="10"/>
  <c r="AA4072" i="10"/>
  <c r="AB4072" i="10"/>
  <c r="AC4072" i="10"/>
  <c r="AD4072" i="10"/>
  <c r="AE4072" i="10"/>
  <c r="AF4072" i="10"/>
  <c r="AG4072" i="10"/>
  <c r="AH4072" i="10"/>
  <c r="AI4072" i="10"/>
  <c r="AJ4072" i="10"/>
  <c r="AK4072" i="10"/>
  <c r="AL4072" i="10"/>
  <c r="AM4072" i="10"/>
  <c r="AN4072" i="10"/>
  <c r="AO4072" i="10"/>
  <c r="AP4072" i="10"/>
  <c r="AQ4072" i="10"/>
  <c r="AR4072" i="10"/>
  <c r="AS4072" i="10"/>
  <c r="AT4072" i="10"/>
  <c r="AU4072" i="10"/>
  <c r="AV4072" i="10"/>
  <c r="AW4072" i="10"/>
  <c r="AX4072" i="10"/>
  <c r="AY4072" i="10"/>
  <c r="AZ4072" i="10"/>
  <c r="BA4072" i="10"/>
  <c r="BB4072" i="10"/>
  <c r="BC4072" i="10"/>
  <c r="BD4072" i="10"/>
  <c r="BE4072" i="10"/>
  <c r="BF4072" i="10"/>
  <c r="BG4072" i="10"/>
  <c r="BH4072" i="10"/>
  <c r="BI4072" i="10"/>
  <c r="BJ4072" i="10"/>
  <c r="BK4072" i="10"/>
  <c r="BL4072" i="10"/>
  <c r="BM4072" i="10"/>
  <c r="BN4072" i="10"/>
  <c r="BO4072" i="10"/>
  <c r="BP4072" i="10"/>
  <c r="BQ4072" i="10"/>
  <c r="G4073" i="10"/>
  <c r="H4073" i="10"/>
  <c r="I4073" i="10"/>
  <c r="J4073" i="10"/>
  <c r="K4073" i="10"/>
  <c r="L4073" i="10"/>
  <c r="M4073" i="10"/>
  <c r="N4073" i="10"/>
  <c r="O4073" i="10"/>
  <c r="P4073" i="10"/>
  <c r="Q4073" i="10"/>
  <c r="R4073" i="10"/>
  <c r="S4073" i="10"/>
  <c r="T4073" i="10"/>
  <c r="U4073" i="10"/>
  <c r="V4073" i="10"/>
  <c r="W4073" i="10"/>
  <c r="X4073" i="10"/>
  <c r="Y4073" i="10"/>
  <c r="Z4073" i="10"/>
  <c r="AA4073" i="10"/>
  <c r="AB4073" i="10"/>
  <c r="AC4073" i="10"/>
  <c r="AD4073" i="10"/>
  <c r="AE4073" i="10"/>
  <c r="AF4073" i="10"/>
  <c r="AG4073" i="10"/>
  <c r="AH4073" i="10"/>
  <c r="AI4073" i="10"/>
  <c r="AJ4073" i="10"/>
  <c r="AK4073" i="10"/>
  <c r="AL4073" i="10"/>
  <c r="AM4073" i="10"/>
  <c r="AN4073" i="10"/>
  <c r="AO4073" i="10"/>
  <c r="AP4073" i="10"/>
  <c r="AQ4073" i="10"/>
  <c r="AR4073" i="10"/>
  <c r="AS4073" i="10"/>
  <c r="AT4073" i="10"/>
  <c r="AU4073" i="10"/>
  <c r="AV4073" i="10"/>
  <c r="AW4073" i="10"/>
  <c r="AX4073" i="10"/>
  <c r="AY4073" i="10"/>
  <c r="AZ4073" i="10"/>
  <c r="BA4073" i="10"/>
  <c r="BB4073" i="10"/>
  <c r="BC4073" i="10"/>
  <c r="BD4073" i="10"/>
  <c r="BE4073" i="10"/>
  <c r="BF4073" i="10"/>
  <c r="BG4073" i="10"/>
  <c r="BH4073" i="10"/>
  <c r="BI4073" i="10"/>
  <c r="BJ4073" i="10"/>
  <c r="BK4073" i="10"/>
  <c r="BL4073" i="10"/>
  <c r="BM4073" i="10"/>
  <c r="BN4073" i="10"/>
  <c r="BO4073" i="10"/>
  <c r="BP4073" i="10"/>
  <c r="BQ4073" i="10"/>
  <c r="G4074" i="10"/>
  <c r="H4074" i="10"/>
  <c r="I4074" i="10"/>
  <c r="J4074" i="10"/>
  <c r="K4074" i="10"/>
  <c r="L4074" i="10"/>
  <c r="M4074" i="10"/>
  <c r="N4074" i="10"/>
  <c r="O4074" i="10"/>
  <c r="P4074" i="10"/>
  <c r="Q4074" i="10"/>
  <c r="R4074" i="10"/>
  <c r="S4074" i="10"/>
  <c r="T4074" i="10"/>
  <c r="U4074" i="10"/>
  <c r="V4074" i="10"/>
  <c r="W4074" i="10"/>
  <c r="X4074" i="10"/>
  <c r="Y4074" i="10"/>
  <c r="Z4074" i="10"/>
  <c r="AA4074" i="10"/>
  <c r="AB4074" i="10"/>
  <c r="AC4074" i="10"/>
  <c r="AD4074" i="10"/>
  <c r="AE4074" i="10"/>
  <c r="AF4074" i="10"/>
  <c r="AG4074" i="10"/>
  <c r="AH4074" i="10"/>
  <c r="AI4074" i="10"/>
  <c r="AJ4074" i="10"/>
  <c r="AK4074" i="10"/>
  <c r="AL4074" i="10"/>
  <c r="AM4074" i="10"/>
  <c r="AN4074" i="10"/>
  <c r="AO4074" i="10"/>
  <c r="AP4074" i="10"/>
  <c r="AQ4074" i="10"/>
  <c r="AR4074" i="10"/>
  <c r="AS4074" i="10"/>
  <c r="AT4074" i="10"/>
  <c r="AU4074" i="10"/>
  <c r="AV4074" i="10"/>
  <c r="AW4074" i="10"/>
  <c r="AX4074" i="10"/>
  <c r="AY4074" i="10"/>
  <c r="AZ4074" i="10"/>
  <c r="BA4074" i="10"/>
  <c r="BB4074" i="10"/>
  <c r="BC4074" i="10"/>
  <c r="BD4074" i="10"/>
  <c r="BE4074" i="10"/>
  <c r="BF4074" i="10"/>
  <c r="BG4074" i="10"/>
  <c r="BH4074" i="10"/>
  <c r="BI4074" i="10"/>
  <c r="BJ4074" i="10"/>
  <c r="BK4074" i="10"/>
  <c r="BL4074" i="10"/>
  <c r="BM4074" i="10"/>
  <c r="BN4074" i="10"/>
  <c r="BO4074" i="10"/>
  <c r="BP4074" i="10"/>
  <c r="BQ4074" i="10"/>
  <c r="G4075" i="10"/>
  <c r="H4075" i="10"/>
  <c r="I4075" i="10"/>
  <c r="J4075" i="10"/>
  <c r="K4075" i="10"/>
  <c r="L4075" i="10"/>
  <c r="M4075" i="10"/>
  <c r="N4075" i="10"/>
  <c r="O4075" i="10"/>
  <c r="P4075" i="10"/>
  <c r="Q4075" i="10"/>
  <c r="R4075" i="10"/>
  <c r="S4075" i="10"/>
  <c r="T4075" i="10"/>
  <c r="U4075" i="10"/>
  <c r="V4075" i="10"/>
  <c r="W4075" i="10"/>
  <c r="X4075" i="10"/>
  <c r="Y4075" i="10"/>
  <c r="Z4075" i="10"/>
  <c r="AA4075" i="10"/>
  <c r="AB4075" i="10"/>
  <c r="AC4075" i="10"/>
  <c r="AD4075" i="10"/>
  <c r="AE4075" i="10"/>
  <c r="AF4075" i="10"/>
  <c r="AG4075" i="10"/>
  <c r="AH4075" i="10"/>
  <c r="AI4075" i="10"/>
  <c r="AJ4075" i="10"/>
  <c r="AK4075" i="10"/>
  <c r="AL4075" i="10"/>
  <c r="AM4075" i="10"/>
  <c r="AN4075" i="10"/>
  <c r="AO4075" i="10"/>
  <c r="AP4075" i="10"/>
  <c r="AQ4075" i="10"/>
  <c r="AR4075" i="10"/>
  <c r="AS4075" i="10"/>
  <c r="AT4075" i="10"/>
  <c r="AU4075" i="10"/>
  <c r="AV4075" i="10"/>
  <c r="AW4075" i="10"/>
  <c r="AX4075" i="10"/>
  <c r="AY4075" i="10"/>
  <c r="AZ4075" i="10"/>
  <c r="BA4075" i="10"/>
  <c r="BB4075" i="10"/>
  <c r="BC4075" i="10"/>
  <c r="BD4075" i="10"/>
  <c r="BE4075" i="10"/>
  <c r="BF4075" i="10"/>
  <c r="BG4075" i="10"/>
  <c r="BH4075" i="10"/>
  <c r="BI4075" i="10"/>
  <c r="BJ4075" i="10"/>
  <c r="BK4075" i="10"/>
  <c r="BL4075" i="10"/>
  <c r="BM4075" i="10"/>
  <c r="BN4075" i="10"/>
  <c r="BO4075" i="10"/>
  <c r="BP4075" i="10"/>
  <c r="BQ4075" i="10"/>
  <c r="G4076" i="10"/>
  <c r="H4076" i="10"/>
  <c r="I4076" i="10"/>
  <c r="J4076" i="10"/>
  <c r="K4076" i="10"/>
  <c r="L4076" i="10"/>
  <c r="M4076" i="10"/>
  <c r="N4076" i="10"/>
  <c r="O4076" i="10"/>
  <c r="P4076" i="10"/>
  <c r="Q4076" i="10"/>
  <c r="R4076" i="10"/>
  <c r="S4076" i="10"/>
  <c r="T4076" i="10"/>
  <c r="U4076" i="10"/>
  <c r="V4076" i="10"/>
  <c r="W4076" i="10"/>
  <c r="X4076" i="10"/>
  <c r="Y4076" i="10"/>
  <c r="Z4076" i="10"/>
  <c r="AA4076" i="10"/>
  <c r="AB4076" i="10"/>
  <c r="AC4076" i="10"/>
  <c r="AD4076" i="10"/>
  <c r="AE4076" i="10"/>
  <c r="AF4076" i="10"/>
  <c r="AG4076" i="10"/>
  <c r="AH4076" i="10"/>
  <c r="AI4076" i="10"/>
  <c r="AJ4076" i="10"/>
  <c r="AK4076" i="10"/>
  <c r="AL4076" i="10"/>
  <c r="AM4076" i="10"/>
  <c r="AN4076" i="10"/>
  <c r="AO4076" i="10"/>
  <c r="AP4076" i="10"/>
  <c r="AQ4076" i="10"/>
  <c r="AR4076" i="10"/>
  <c r="AS4076" i="10"/>
  <c r="AT4076" i="10"/>
  <c r="AU4076" i="10"/>
  <c r="AV4076" i="10"/>
  <c r="AW4076" i="10"/>
  <c r="AX4076" i="10"/>
  <c r="AY4076" i="10"/>
  <c r="AZ4076" i="10"/>
  <c r="BA4076" i="10"/>
  <c r="BB4076" i="10"/>
  <c r="BC4076" i="10"/>
  <c r="BD4076" i="10"/>
  <c r="BE4076" i="10"/>
  <c r="BF4076" i="10"/>
  <c r="BG4076" i="10"/>
  <c r="BH4076" i="10"/>
  <c r="BI4076" i="10"/>
  <c r="BJ4076" i="10"/>
  <c r="BK4076" i="10"/>
  <c r="BL4076" i="10"/>
  <c r="BM4076" i="10"/>
  <c r="BN4076" i="10"/>
  <c r="BO4076" i="10"/>
  <c r="BP4076" i="10"/>
  <c r="BQ4076" i="10"/>
  <c r="G4077" i="10"/>
  <c r="H4077" i="10"/>
  <c r="I4077" i="10"/>
  <c r="J4077" i="10"/>
  <c r="K4077" i="10"/>
  <c r="L4077" i="10"/>
  <c r="M4077" i="10"/>
  <c r="N4077" i="10"/>
  <c r="O4077" i="10"/>
  <c r="P4077" i="10"/>
  <c r="Q4077" i="10"/>
  <c r="R4077" i="10"/>
  <c r="S4077" i="10"/>
  <c r="T4077" i="10"/>
  <c r="U4077" i="10"/>
  <c r="V4077" i="10"/>
  <c r="W4077" i="10"/>
  <c r="X4077" i="10"/>
  <c r="Y4077" i="10"/>
  <c r="Z4077" i="10"/>
  <c r="AA4077" i="10"/>
  <c r="AB4077" i="10"/>
  <c r="AC4077" i="10"/>
  <c r="AD4077" i="10"/>
  <c r="AE4077" i="10"/>
  <c r="AF4077" i="10"/>
  <c r="AG4077" i="10"/>
  <c r="AH4077" i="10"/>
  <c r="AI4077" i="10"/>
  <c r="AJ4077" i="10"/>
  <c r="AK4077" i="10"/>
  <c r="AL4077" i="10"/>
  <c r="AM4077" i="10"/>
  <c r="AN4077" i="10"/>
  <c r="AO4077" i="10"/>
  <c r="AP4077" i="10"/>
  <c r="AQ4077" i="10"/>
  <c r="AR4077" i="10"/>
  <c r="AS4077" i="10"/>
  <c r="AT4077" i="10"/>
  <c r="AU4077" i="10"/>
  <c r="AV4077" i="10"/>
  <c r="AW4077" i="10"/>
  <c r="AX4077" i="10"/>
  <c r="AY4077" i="10"/>
  <c r="AZ4077" i="10"/>
  <c r="BA4077" i="10"/>
  <c r="BB4077" i="10"/>
  <c r="BC4077" i="10"/>
  <c r="BD4077" i="10"/>
  <c r="BE4077" i="10"/>
  <c r="BF4077" i="10"/>
  <c r="BG4077" i="10"/>
  <c r="BH4077" i="10"/>
  <c r="BI4077" i="10"/>
  <c r="BJ4077" i="10"/>
  <c r="BK4077" i="10"/>
  <c r="BL4077" i="10"/>
  <c r="BM4077" i="10"/>
  <c r="BN4077" i="10"/>
  <c r="BO4077" i="10"/>
  <c r="BP4077" i="10"/>
  <c r="BQ4077" i="10"/>
  <c r="G4078" i="10"/>
  <c r="H4078" i="10"/>
  <c r="I4078" i="10"/>
  <c r="J4078" i="10"/>
  <c r="K4078" i="10"/>
  <c r="L4078" i="10"/>
  <c r="M4078" i="10"/>
  <c r="N4078" i="10"/>
  <c r="O4078" i="10"/>
  <c r="P4078" i="10"/>
  <c r="Q4078" i="10"/>
  <c r="R4078" i="10"/>
  <c r="S4078" i="10"/>
  <c r="T4078" i="10"/>
  <c r="U4078" i="10"/>
  <c r="V4078" i="10"/>
  <c r="W4078" i="10"/>
  <c r="X4078" i="10"/>
  <c r="Y4078" i="10"/>
  <c r="Z4078" i="10"/>
  <c r="AA4078" i="10"/>
  <c r="AB4078" i="10"/>
  <c r="AC4078" i="10"/>
  <c r="AD4078" i="10"/>
  <c r="AE4078" i="10"/>
  <c r="AF4078" i="10"/>
  <c r="AG4078" i="10"/>
  <c r="AH4078" i="10"/>
  <c r="AI4078" i="10"/>
  <c r="AJ4078" i="10"/>
  <c r="AK4078" i="10"/>
  <c r="AL4078" i="10"/>
  <c r="AM4078" i="10"/>
  <c r="AN4078" i="10"/>
  <c r="AO4078" i="10"/>
  <c r="AP4078" i="10"/>
  <c r="AQ4078" i="10"/>
  <c r="AR4078" i="10"/>
  <c r="AS4078" i="10"/>
  <c r="AT4078" i="10"/>
  <c r="AU4078" i="10"/>
  <c r="AV4078" i="10"/>
  <c r="AW4078" i="10"/>
  <c r="AX4078" i="10"/>
  <c r="AY4078" i="10"/>
  <c r="AZ4078" i="10"/>
  <c r="BA4078" i="10"/>
  <c r="BB4078" i="10"/>
  <c r="BC4078" i="10"/>
  <c r="BD4078" i="10"/>
  <c r="BE4078" i="10"/>
  <c r="BF4078" i="10"/>
  <c r="BG4078" i="10"/>
  <c r="BH4078" i="10"/>
  <c r="BI4078" i="10"/>
  <c r="BJ4078" i="10"/>
  <c r="BK4078" i="10"/>
  <c r="BL4078" i="10"/>
  <c r="BM4078" i="10"/>
  <c r="BN4078" i="10"/>
  <c r="BO4078" i="10"/>
  <c r="BP4078" i="10"/>
  <c r="BQ4078" i="10"/>
  <c r="G4079" i="10"/>
  <c r="H4079" i="10"/>
  <c r="I4079" i="10"/>
  <c r="J4079" i="10"/>
  <c r="K4079" i="10"/>
  <c r="L4079" i="10"/>
  <c r="M4079" i="10"/>
  <c r="N4079" i="10"/>
  <c r="O4079" i="10"/>
  <c r="P4079" i="10"/>
  <c r="Q4079" i="10"/>
  <c r="R4079" i="10"/>
  <c r="S4079" i="10"/>
  <c r="T4079" i="10"/>
  <c r="U4079" i="10"/>
  <c r="V4079" i="10"/>
  <c r="W4079" i="10"/>
  <c r="X4079" i="10"/>
  <c r="Y4079" i="10"/>
  <c r="Z4079" i="10"/>
  <c r="AA4079" i="10"/>
  <c r="AB4079" i="10"/>
  <c r="AC4079" i="10"/>
  <c r="AD4079" i="10"/>
  <c r="AE4079" i="10"/>
  <c r="AF4079" i="10"/>
  <c r="AG4079" i="10"/>
  <c r="AH4079" i="10"/>
  <c r="AI4079" i="10"/>
  <c r="AJ4079" i="10"/>
  <c r="AK4079" i="10"/>
  <c r="AL4079" i="10"/>
  <c r="AM4079" i="10"/>
  <c r="AN4079" i="10"/>
  <c r="AO4079" i="10"/>
  <c r="AP4079" i="10"/>
  <c r="AQ4079" i="10"/>
  <c r="AR4079" i="10"/>
  <c r="AS4079" i="10"/>
  <c r="AT4079" i="10"/>
  <c r="AU4079" i="10"/>
  <c r="AV4079" i="10"/>
  <c r="AW4079" i="10"/>
  <c r="AX4079" i="10"/>
  <c r="AY4079" i="10"/>
  <c r="AZ4079" i="10"/>
  <c r="BA4079" i="10"/>
  <c r="BB4079" i="10"/>
  <c r="BC4079" i="10"/>
  <c r="BD4079" i="10"/>
  <c r="BE4079" i="10"/>
  <c r="BF4079" i="10"/>
  <c r="BG4079" i="10"/>
  <c r="BH4079" i="10"/>
  <c r="BI4079" i="10"/>
  <c r="BJ4079" i="10"/>
  <c r="BK4079" i="10"/>
  <c r="BL4079" i="10"/>
  <c r="BM4079" i="10"/>
  <c r="BN4079" i="10"/>
  <c r="BO4079" i="10"/>
  <c r="BP4079" i="10"/>
  <c r="BQ4079" i="10"/>
  <c r="G4080" i="10"/>
  <c r="H4080" i="10"/>
  <c r="I4080" i="10"/>
  <c r="J4080" i="10"/>
  <c r="K4080" i="10"/>
  <c r="L4080" i="10"/>
  <c r="M4080" i="10"/>
  <c r="N4080" i="10"/>
  <c r="O4080" i="10"/>
  <c r="P4080" i="10"/>
  <c r="Q4080" i="10"/>
  <c r="R4080" i="10"/>
  <c r="S4080" i="10"/>
  <c r="T4080" i="10"/>
  <c r="U4080" i="10"/>
  <c r="V4080" i="10"/>
  <c r="W4080" i="10"/>
  <c r="X4080" i="10"/>
  <c r="Y4080" i="10"/>
  <c r="Z4080" i="10"/>
  <c r="AA4080" i="10"/>
  <c r="AB4080" i="10"/>
  <c r="AC4080" i="10"/>
  <c r="AD4080" i="10"/>
  <c r="AE4080" i="10"/>
  <c r="AF4080" i="10"/>
  <c r="AG4080" i="10"/>
  <c r="AH4080" i="10"/>
  <c r="AI4080" i="10"/>
  <c r="AJ4080" i="10"/>
  <c r="AK4080" i="10"/>
  <c r="AL4080" i="10"/>
  <c r="AM4080" i="10"/>
  <c r="AN4080" i="10"/>
  <c r="AO4080" i="10"/>
  <c r="AP4080" i="10"/>
  <c r="AQ4080" i="10"/>
  <c r="AR4080" i="10"/>
  <c r="AS4080" i="10"/>
  <c r="AT4080" i="10"/>
  <c r="AU4080" i="10"/>
  <c r="AV4080" i="10"/>
  <c r="AW4080" i="10"/>
  <c r="AX4080" i="10"/>
  <c r="AY4080" i="10"/>
  <c r="AZ4080" i="10"/>
  <c r="BA4080" i="10"/>
  <c r="BB4080" i="10"/>
  <c r="BC4080" i="10"/>
  <c r="BD4080" i="10"/>
  <c r="BE4080" i="10"/>
  <c r="BF4080" i="10"/>
  <c r="BG4080" i="10"/>
  <c r="BH4080" i="10"/>
  <c r="BI4080" i="10"/>
  <c r="BJ4080" i="10"/>
  <c r="BK4080" i="10"/>
  <c r="BL4080" i="10"/>
  <c r="BM4080" i="10"/>
  <c r="BN4080" i="10"/>
  <c r="BO4080" i="10"/>
  <c r="BP4080" i="10"/>
  <c r="BQ4080" i="10"/>
  <c r="G4081" i="10"/>
  <c r="H4081" i="10"/>
  <c r="I4081" i="10"/>
  <c r="J4081" i="10"/>
  <c r="K4081" i="10"/>
  <c r="L4081" i="10"/>
  <c r="M4081" i="10"/>
  <c r="N4081" i="10"/>
  <c r="O4081" i="10"/>
  <c r="P4081" i="10"/>
  <c r="Q4081" i="10"/>
  <c r="R4081" i="10"/>
  <c r="S4081" i="10"/>
  <c r="T4081" i="10"/>
  <c r="U4081" i="10"/>
  <c r="V4081" i="10"/>
  <c r="W4081" i="10"/>
  <c r="X4081" i="10"/>
  <c r="Y4081" i="10"/>
  <c r="Z4081" i="10"/>
  <c r="AA4081" i="10"/>
  <c r="AB4081" i="10"/>
  <c r="AC4081" i="10"/>
  <c r="AD4081" i="10"/>
  <c r="AE4081" i="10"/>
  <c r="AF4081" i="10"/>
  <c r="AG4081" i="10"/>
  <c r="AH4081" i="10"/>
  <c r="AI4081" i="10"/>
  <c r="AJ4081" i="10"/>
  <c r="AK4081" i="10"/>
  <c r="AL4081" i="10"/>
  <c r="AM4081" i="10"/>
  <c r="AN4081" i="10"/>
  <c r="AO4081" i="10"/>
  <c r="AP4081" i="10"/>
  <c r="AQ4081" i="10"/>
  <c r="AR4081" i="10"/>
  <c r="AS4081" i="10"/>
  <c r="AT4081" i="10"/>
  <c r="AU4081" i="10"/>
  <c r="AV4081" i="10"/>
  <c r="AW4081" i="10"/>
  <c r="AX4081" i="10"/>
  <c r="AY4081" i="10"/>
  <c r="AZ4081" i="10"/>
  <c r="BA4081" i="10"/>
  <c r="BB4081" i="10"/>
  <c r="BC4081" i="10"/>
  <c r="BD4081" i="10"/>
  <c r="BE4081" i="10"/>
  <c r="BF4081" i="10"/>
  <c r="BG4081" i="10"/>
  <c r="BH4081" i="10"/>
  <c r="BI4081" i="10"/>
  <c r="BJ4081" i="10"/>
  <c r="BK4081" i="10"/>
  <c r="BL4081" i="10"/>
  <c r="BM4081" i="10"/>
  <c r="BN4081" i="10"/>
  <c r="BO4081" i="10"/>
  <c r="BP4081" i="10"/>
  <c r="BQ4081" i="10"/>
  <c r="G4082" i="10"/>
  <c r="H4082" i="10"/>
  <c r="I4082" i="10"/>
  <c r="J4082" i="10"/>
  <c r="K4082" i="10"/>
  <c r="L4082" i="10"/>
  <c r="M4082" i="10"/>
  <c r="N4082" i="10"/>
  <c r="O4082" i="10"/>
  <c r="P4082" i="10"/>
  <c r="Q4082" i="10"/>
  <c r="R4082" i="10"/>
  <c r="S4082" i="10"/>
  <c r="T4082" i="10"/>
  <c r="U4082" i="10"/>
  <c r="V4082" i="10"/>
  <c r="W4082" i="10"/>
  <c r="X4082" i="10"/>
  <c r="Y4082" i="10"/>
  <c r="Z4082" i="10"/>
  <c r="AA4082" i="10"/>
  <c r="AB4082" i="10"/>
  <c r="AC4082" i="10"/>
  <c r="AD4082" i="10"/>
  <c r="AE4082" i="10"/>
  <c r="AF4082" i="10"/>
  <c r="AG4082" i="10"/>
  <c r="AH4082" i="10"/>
  <c r="AI4082" i="10"/>
  <c r="AJ4082" i="10"/>
  <c r="AK4082" i="10"/>
  <c r="AL4082" i="10"/>
  <c r="AM4082" i="10"/>
  <c r="AN4082" i="10"/>
  <c r="AO4082" i="10"/>
  <c r="AP4082" i="10"/>
  <c r="AQ4082" i="10"/>
  <c r="AR4082" i="10"/>
  <c r="AS4082" i="10"/>
  <c r="AT4082" i="10"/>
  <c r="AU4082" i="10"/>
  <c r="AV4082" i="10"/>
  <c r="AW4082" i="10"/>
  <c r="AX4082" i="10"/>
  <c r="AY4082" i="10"/>
  <c r="AZ4082" i="10"/>
  <c r="BA4082" i="10"/>
  <c r="BB4082" i="10"/>
  <c r="BC4082" i="10"/>
  <c r="BD4082" i="10"/>
  <c r="BE4082" i="10"/>
  <c r="BF4082" i="10"/>
  <c r="BG4082" i="10"/>
  <c r="BH4082" i="10"/>
  <c r="BI4082" i="10"/>
  <c r="BJ4082" i="10"/>
  <c r="BK4082" i="10"/>
  <c r="BL4082" i="10"/>
  <c r="BM4082" i="10"/>
  <c r="BN4082" i="10"/>
  <c r="BO4082" i="10"/>
  <c r="BP4082" i="10"/>
  <c r="BQ4082" i="10"/>
  <c r="G4083" i="10"/>
  <c r="H4083" i="10"/>
  <c r="I4083" i="10"/>
  <c r="J4083" i="10"/>
  <c r="K4083" i="10"/>
  <c r="L4083" i="10"/>
  <c r="M4083" i="10"/>
  <c r="N4083" i="10"/>
  <c r="O4083" i="10"/>
  <c r="P4083" i="10"/>
  <c r="Q4083" i="10"/>
  <c r="R4083" i="10"/>
  <c r="S4083" i="10"/>
  <c r="T4083" i="10"/>
  <c r="U4083" i="10"/>
  <c r="V4083" i="10"/>
  <c r="W4083" i="10"/>
  <c r="X4083" i="10"/>
  <c r="Y4083" i="10"/>
  <c r="Z4083" i="10"/>
  <c r="AA4083" i="10"/>
  <c r="AB4083" i="10"/>
  <c r="AC4083" i="10"/>
  <c r="AD4083" i="10"/>
  <c r="AE4083" i="10"/>
  <c r="AF4083" i="10"/>
  <c r="AG4083" i="10"/>
  <c r="AH4083" i="10"/>
  <c r="AI4083" i="10"/>
  <c r="AJ4083" i="10"/>
  <c r="AK4083" i="10"/>
  <c r="AL4083" i="10"/>
  <c r="AM4083" i="10"/>
  <c r="AN4083" i="10"/>
  <c r="AO4083" i="10"/>
  <c r="AP4083" i="10"/>
  <c r="AQ4083" i="10"/>
  <c r="AR4083" i="10"/>
  <c r="AS4083" i="10"/>
  <c r="AT4083" i="10"/>
  <c r="AU4083" i="10"/>
  <c r="AV4083" i="10"/>
  <c r="AW4083" i="10"/>
  <c r="AX4083" i="10"/>
  <c r="AY4083" i="10"/>
  <c r="AZ4083" i="10"/>
  <c r="BA4083" i="10"/>
  <c r="BB4083" i="10"/>
  <c r="BC4083" i="10"/>
  <c r="BD4083" i="10"/>
  <c r="BE4083" i="10"/>
  <c r="BF4083" i="10"/>
  <c r="BG4083" i="10"/>
  <c r="BH4083" i="10"/>
  <c r="BI4083" i="10"/>
  <c r="BJ4083" i="10"/>
  <c r="BK4083" i="10"/>
  <c r="BL4083" i="10"/>
  <c r="BM4083" i="10"/>
  <c r="BN4083" i="10"/>
  <c r="BO4083" i="10"/>
  <c r="BP4083" i="10"/>
  <c r="BQ4083" i="10"/>
  <c r="G4084" i="10"/>
  <c r="H4084" i="10"/>
  <c r="I4084" i="10"/>
  <c r="J4084" i="10"/>
  <c r="K4084" i="10"/>
  <c r="L4084" i="10"/>
  <c r="M4084" i="10"/>
  <c r="N4084" i="10"/>
  <c r="O4084" i="10"/>
  <c r="P4084" i="10"/>
  <c r="Q4084" i="10"/>
  <c r="R4084" i="10"/>
  <c r="S4084" i="10"/>
  <c r="T4084" i="10"/>
  <c r="U4084" i="10"/>
  <c r="V4084" i="10"/>
  <c r="W4084" i="10"/>
  <c r="X4084" i="10"/>
  <c r="Y4084" i="10"/>
  <c r="Z4084" i="10"/>
  <c r="AA4084" i="10"/>
  <c r="AB4084" i="10"/>
  <c r="AC4084" i="10"/>
  <c r="AD4084" i="10"/>
  <c r="AE4084" i="10"/>
  <c r="AF4084" i="10"/>
  <c r="AG4084" i="10"/>
  <c r="AH4084" i="10"/>
  <c r="AI4084" i="10"/>
  <c r="AJ4084" i="10"/>
  <c r="AK4084" i="10"/>
  <c r="AL4084" i="10"/>
  <c r="AM4084" i="10"/>
  <c r="AN4084" i="10"/>
  <c r="AO4084" i="10"/>
  <c r="AP4084" i="10"/>
  <c r="AQ4084" i="10"/>
  <c r="AR4084" i="10"/>
  <c r="AS4084" i="10"/>
  <c r="AT4084" i="10"/>
  <c r="AU4084" i="10"/>
  <c r="AV4084" i="10"/>
  <c r="AW4084" i="10"/>
  <c r="AX4084" i="10"/>
  <c r="AY4084" i="10"/>
  <c r="AZ4084" i="10"/>
  <c r="BA4084" i="10"/>
  <c r="BB4084" i="10"/>
  <c r="BC4084" i="10"/>
  <c r="BD4084" i="10"/>
  <c r="BE4084" i="10"/>
  <c r="BF4084" i="10"/>
  <c r="BG4084" i="10"/>
  <c r="BH4084" i="10"/>
  <c r="BI4084" i="10"/>
  <c r="BJ4084" i="10"/>
  <c r="BK4084" i="10"/>
  <c r="BL4084" i="10"/>
  <c r="BM4084" i="10"/>
  <c r="BN4084" i="10"/>
  <c r="BO4084" i="10"/>
  <c r="BP4084" i="10"/>
  <c r="BQ4084" i="10"/>
  <c r="G4085" i="10"/>
  <c r="H4085" i="10"/>
  <c r="I4085" i="10"/>
  <c r="J4085" i="10"/>
  <c r="K4085" i="10"/>
  <c r="L4085" i="10"/>
  <c r="M4085" i="10"/>
  <c r="N4085" i="10"/>
  <c r="O4085" i="10"/>
  <c r="P4085" i="10"/>
  <c r="Q4085" i="10"/>
  <c r="R4085" i="10"/>
  <c r="S4085" i="10"/>
  <c r="T4085" i="10"/>
  <c r="U4085" i="10"/>
  <c r="V4085" i="10"/>
  <c r="W4085" i="10"/>
  <c r="X4085" i="10"/>
  <c r="Y4085" i="10"/>
  <c r="Z4085" i="10"/>
  <c r="AA4085" i="10"/>
  <c r="AB4085" i="10"/>
  <c r="AC4085" i="10"/>
  <c r="AD4085" i="10"/>
  <c r="AE4085" i="10"/>
  <c r="AF4085" i="10"/>
  <c r="AG4085" i="10"/>
  <c r="AH4085" i="10"/>
  <c r="AI4085" i="10"/>
  <c r="AJ4085" i="10"/>
  <c r="AK4085" i="10"/>
  <c r="AL4085" i="10"/>
  <c r="AM4085" i="10"/>
  <c r="AN4085" i="10"/>
  <c r="AO4085" i="10"/>
  <c r="AP4085" i="10"/>
  <c r="AQ4085" i="10"/>
  <c r="AR4085" i="10"/>
  <c r="AS4085" i="10"/>
  <c r="AT4085" i="10"/>
  <c r="AU4085" i="10"/>
  <c r="AV4085" i="10"/>
  <c r="AW4085" i="10"/>
  <c r="AX4085" i="10"/>
  <c r="AY4085" i="10"/>
  <c r="AZ4085" i="10"/>
  <c r="BA4085" i="10"/>
  <c r="BB4085" i="10"/>
  <c r="BC4085" i="10"/>
  <c r="BD4085" i="10"/>
  <c r="BE4085" i="10"/>
  <c r="BF4085" i="10"/>
  <c r="BG4085" i="10"/>
  <c r="BH4085" i="10"/>
  <c r="BI4085" i="10"/>
  <c r="BJ4085" i="10"/>
  <c r="BK4085" i="10"/>
  <c r="BL4085" i="10"/>
  <c r="BM4085" i="10"/>
  <c r="BN4085" i="10"/>
  <c r="BO4085" i="10"/>
  <c r="BP4085" i="10"/>
  <c r="BQ4085" i="10"/>
  <c r="G4086" i="10"/>
  <c r="H4086" i="10"/>
  <c r="I4086" i="10"/>
  <c r="J4086" i="10"/>
  <c r="K4086" i="10"/>
  <c r="L4086" i="10"/>
  <c r="M4086" i="10"/>
  <c r="N4086" i="10"/>
  <c r="O4086" i="10"/>
  <c r="P4086" i="10"/>
  <c r="Q4086" i="10"/>
  <c r="R4086" i="10"/>
  <c r="S4086" i="10"/>
  <c r="T4086" i="10"/>
  <c r="U4086" i="10"/>
  <c r="V4086" i="10"/>
  <c r="W4086" i="10"/>
  <c r="X4086" i="10"/>
  <c r="Y4086" i="10"/>
  <c r="Z4086" i="10"/>
  <c r="AA4086" i="10"/>
  <c r="AB4086" i="10"/>
  <c r="AC4086" i="10"/>
  <c r="AD4086" i="10"/>
  <c r="AE4086" i="10"/>
  <c r="AF4086" i="10"/>
  <c r="AG4086" i="10"/>
  <c r="AH4086" i="10"/>
  <c r="AI4086" i="10"/>
  <c r="AJ4086" i="10"/>
  <c r="AK4086" i="10"/>
  <c r="AL4086" i="10"/>
  <c r="AM4086" i="10"/>
  <c r="AN4086" i="10"/>
  <c r="AO4086" i="10"/>
  <c r="AP4086" i="10"/>
  <c r="AQ4086" i="10"/>
  <c r="AR4086" i="10"/>
  <c r="AS4086" i="10"/>
  <c r="AT4086" i="10"/>
  <c r="AU4086" i="10"/>
  <c r="AV4086" i="10"/>
  <c r="AW4086" i="10"/>
  <c r="AX4086" i="10"/>
  <c r="AY4086" i="10"/>
  <c r="AZ4086" i="10"/>
  <c r="BA4086" i="10"/>
  <c r="BB4086" i="10"/>
  <c r="BC4086" i="10"/>
  <c r="BD4086" i="10"/>
  <c r="BE4086" i="10"/>
  <c r="BF4086" i="10"/>
  <c r="BG4086" i="10"/>
  <c r="BH4086" i="10"/>
  <c r="BI4086" i="10"/>
  <c r="BJ4086" i="10"/>
  <c r="BK4086" i="10"/>
  <c r="BL4086" i="10"/>
  <c r="BM4086" i="10"/>
  <c r="BN4086" i="10"/>
  <c r="BO4086" i="10"/>
  <c r="BP4086" i="10"/>
  <c r="BQ4086" i="10"/>
  <c r="G4087" i="10"/>
  <c r="H4087" i="10"/>
  <c r="I4087" i="10"/>
  <c r="J4087" i="10"/>
  <c r="K4087" i="10"/>
  <c r="L4087" i="10"/>
  <c r="M4087" i="10"/>
  <c r="N4087" i="10"/>
  <c r="O4087" i="10"/>
  <c r="P4087" i="10"/>
  <c r="Q4087" i="10"/>
  <c r="R4087" i="10"/>
  <c r="S4087" i="10"/>
  <c r="T4087" i="10"/>
  <c r="U4087" i="10"/>
  <c r="V4087" i="10"/>
  <c r="W4087" i="10"/>
  <c r="X4087" i="10"/>
  <c r="Y4087" i="10"/>
  <c r="Z4087" i="10"/>
  <c r="AA4087" i="10"/>
  <c r="AB4087" i="10"/>
  <c r="AC4087" i="10"/>
  <c r="AD4087" i="10"/>
  <c r="AE4087" i="10"/>
  <c r="AF4087" i="10"/>
  <c r="AG4087" i="10"/>
  <c r="AH4087" i="10"/>
  <c r="AI4087" i="10"/>
  <c r="AJ4087" i="10"/>
  <c r="AK4087" i="10"/>
  <c r="AL4087" i="10"/>
  <c r="AM4087" i="10"/>
  <c r="AN4087" i="10"/>
  <c r="AO4087" i="10"/>
  <c r="AP4087" i="10"/>
  <c r="AQ4087" i="10"/>
  <c r="AR4087" i="10"/>
  <c r="AS4087" i="10"/>
  <c r="AT4087" i="10"/>
  <c r="AU4087" i="10"/>
  <c r="AV4087" i="10"/>
  <c r="AW4087" i="10"/>
  <c r="AX4087" i="10"/>
  <c r="AY4087" i="10"/>
  <c r="AZ4087" i="10"/>
  <c r="BA4087" i="10"/>
  <c r="BB4087" i="10"/>
  <c r="BC4087" i="10"/>
  <c r="BD4087" i="10"/>
  <c r="BE4087" i="10"/>
  <c r="BF4087" i="10"/>
  <c r="BG4087" i="10"/>
  <c r="BH4087" i="10"/>
  <c r="BI4087" i="10"/>
  <c r="BJ4087" i="10"/>
  <c r="BK4087" i="10"/>
  <c r="BL4087" i="10"/>
  <c r="BM4087" i="10"/>
  <c r="BN4087" i="10"/>
  <c r="BO4087" i="10"/>
  <c r="BP4087" i="10"/>
  <c r="BQ4087" i="10"/>
  <c r="G4088" i="10"/>
  <c r="H4088" i="10"/>
  <c r="I4088" i="10"/>
  <c r="J4088" i="10"/>
  <c r="K4088" i="10"/>
  <c r="L4088" i="10"/>
  <c r="M4088" i="10"/>
  <c r="N4088" i="10"/>
  <c r="O4088" i="10"/>
  <c r="P4088" i="10"/>
  <c r="Q4088" i="10"/>
  <c r="R4088" i="10"/>
  <c r="S4088" i="10"/>
  <c r="T4088" i="10"/>
  <c r="U4088" i="10"/>
  <c r="V4088" i="10"/>
  <c r="W4088" i="10"/>
  <c r="X4088" i="10"/>
  <c r="Y4088" i="10"/>
  <c r="Z4088" i="10"/>
  <c r="AA4088" i="10"/>
  <c r="AB4088" i="10"/>
  <c r="AC4088" i="10"/>
  <c r="AD4088" i="10"/>
  <c r="AE4088" i="10"/>
  <c r="AF4088" i="10"/>
  <c r="AG4088" i="10"/>
  <c r="AH4088" i="10"/>
  <c r="AI4088" i="10"/>
  <c r="AJ4088" i="10"/>
  <c r="AK4088" i="10"/>
  <c r="AL4088" i="10"/>
  <c r="AM4088" i="10"/>
  <c r="AN4088" i="10"/>
  <c r="AO4088" i="10"/>
  <c r="AP4088" i="10"/>
  <c r="AQ4088" i="10"/>
  <c r="AR4088" i="10"/>
  <c r="AS4088" i="10"/>
  <c r="AT4088" i="10"/>
  <c r="AU4088" i="10"/>
  <c r="AV4088" i="10"/>
  <c r="AW4088" i="10"/>
  <c r="AX4088" i="10"/>
  <c r="AY4088" i="10"/>
  <c r="AZ4088" i="10"/>
  <c r="BA4088" i="10"/>
  <c r="BB4088" i="10"/>
  <c r="BC4088" i="10"/>
  <c r="BD4088" i="10"/>
  <c r="BE4088" i="10"/>
  <c r="BF4088" i="10"/>
  <c r="BG4088" i="10"/>
  <c r="BH4088" i="10"/>
  <c r="BI4088" i="10"/>
  <c r="BJ4088" i="10"/>
  <c r="BK4088" i="10"/>
  <c r="BL4088" i="10"/>
  <c r="BM4088" i="10"/>
  <c r="BN4088" i="10"/>
  <c r="BO4088" i="10"/>
  <c r="BP4088" i="10"/>
  <c r="BQ4088" i="10"/>
  <c r="G4089" i="10"/>
  <c r="H4089" i="10"/>
  <c r="I4089" i="10"/>
  <c r="J4089" i="10"/>
  <c r="K4089" i="10"/>
  <c r="L4089" i="10"/>
  <c r="M4089" i="10"/>
  <c r="N4089" i="10"/>
  <c r="O4089" i="10"/>
  <c r="P4089" i="10"/>
  <c r="Q4089" i="10"/>
  <c r="R4089" i="10"/>
  <c r="S4089" i="10"/>
  <c r="T4089" i="10"/>
  <c r="U4089" i="10"/>
  <c r="V4089" i="10"/>
  <c r="W4089" i="10"/>
  <c r="X4089" i="10"/>
  <c r="Y4089" i="10"/>
  <c r="Z4089" i="10"/>
  <c r="AA4089" i="10"/>
  <c r="AB4089" i="10"/>
  <c r="AC4089" i="10"/>
  <c r="AD4089" i="10"/>
  <c r="AE4089" i="10"/>
  <c r="AF4089" i="10"/>
  <c r="AG4089" i="10"/>
  <c r="AH4089" i="10"/>
  <c r="AI4089" i="10"/>
  <c r="AJ4089" i="10"/>
  <c r="AK4089" i="10"/>
  <c r="AL4089" i="10"/>
  <c r="AM4089" i="10"/>
  <c r="AN4089" i="10"/>
  <c r="AO4089" i="10"/>
  <c r="AP4089" i="10"/>
  <c r="AQ4089" i="10"/>
  <c r="AR4089" i="10"/>
  <c r="AS4089" i="10"/>
  <c r="AT4089" i="10"/>
  <c r="AU4089" i="10"/>
  <c r="AV4089" i="10"/>
  <c r="AW4089" i="10"/>
  <c r="AX4089" i="10"/>
  <c r="AY4089" i="10"/>
  <c r="AZ4089" i="10"/>
  <c r="BA4089" i="10"/>
  <c r="BB4089" i="10"/>
  <c r="BC4089" i="10"/>
  <c r="BD4089" i="10"/>
  <c r="BE4089" i="10"/>
  <c r="BF4089" i="10"/>
  <c r="BG4089" i="10"/>
  <c r="BH4089" i="10"/>
  <c r="BI4089" i="10"/>
  <c r="BJ4089" i="10"/>
  <c r="BK4089" i="10"/>
  <c r="BL4089" i="10"/>
  <c r="BM4089" i="10"/>
  <c r="BN4089" i="10"/>
  <c r="BO4089" i="10"/>
  <c r="BP4089" i="10"/>
  <c r="BQ4089" i="10"/>
  <c r="G4090" i="10"/>
  <c r="H4090" i="10"/>
  <c r="I4090" i="10"/>
  <c r="J4090" i="10"/>
  <c r="K4090" i="10"/>
  <c r="L4090" i="10"/>
  <c r="M4090" i="10"/>
  <c r="N4090" i="10"/>
  <c r="O4090" i="10"/>
  <c r="P4090" i="10"/>
  <c r="Q4090" i="10"/>
  <c r="R4090" i="10"/>
  <c r="S4090" i="10"/>
  <c r="T4090" i="10"/>
  <c r="U4090" i="10"/>
  <c r="V4090" i="10"/>
  <c r="W4090" i="10"/>
  <c r="X4090" i="10"/>
  <c r="Y4090" i="10"/>
  <c r="Z4090" i="10"/>
  <c r="AA4090" i="10"/>
  <c r="AB4090" i="10"/>
  <c r="AC4090" i="10"/>
  <c r="AD4090" i="10"/>
  <c r="AE4090" i="10"/>
  <c r="AF4090" i="10"/>
  <c r="AG4090" i="10"/>
  <c r="AH4090" i="10"/>
  <c r="AI4090" i="10"/>
  <c r="AJ4090" i="10"/>
  <c r="AK4090" i="10"/>
  <c r="AL4090" i="10"/>
  <c r="AM4090" i="10"/>
  <c r="AN4090" i="10"/>
  <c r="AO4090" i="10"/>
  <c r="AP4090" i="10"/>
  <c r="AQ4090" i="10"/>
  <c r="AR4090" i="10"/>
  <c r="AS4090" i="10"/>
  <c r="AT4090" i="10"/>
  <c r="AU4090" i="10"/>
  <c r="AV4090" i="10"/>
  <c r="AW4090" i="10"/>
  <c r="AX4090" i="10"/>
  <c r="AY4090" i="10"/>
  <c r="AZ4090" i="10"/>
  <c r="BA4090" i="10"/>
  <c r="BB4090" i="10"/>
  <c r="BC4090" i="10"/>
  <c r="BD4090" i="10"/>
  <c r="BE4090" i="10"/>
  <c r="BF4090" i="10"/>
  <c r="BG4090" i="10"/>
  <c r="BH4090" i="10"/>
  <c r="BI4090" i="10"/>
  <c r="BJ4090" i="10"/>
  <c r="BK4090" i="10"/>
  <c r="BL4090" i="10"/>
  <c r="BM4090" i="10"/>
  <c r="BN4090" i="10"/>
  <c r="BO4090" i="10"/>
  <c r="BP4090" i="10"/>
  <c r="BQ4090" i="10"/>
  <c r="G4091" i="10"/>
  <c r="H4091" i="10"/>
  <c r="I4091" i="10"/>
  <c r="J4091" i="10"/>
  <c r="K4091" i="10"/>
  <c r="L4091" i="10"/>
  <c r="M4091" i="10"/>
  <c r="N4091" i="10"/>
  <c r="O4091" i="10"/>
  <c r="P4091" i="10"/>
  <c r="Q4091" i="10"/>
  <c r="R4091" i="10"/>
  <c r="S4091" i="10"/>
  <c r="T4091" i="10"/>
  <c r="U4091" i="10"/>
  <c r="V4091" i="10"/>
  <c r="W4091" i="10"/>
  <c r="X4091" i="10"/>
  <c r="Y4091" i="10"/>
  <c r="Z4091" i="10"/>
  <c r="AA4091" i="10"/>
  <c r="AB4091" i="10"/>
  <c r="AC4091" i="10"/>
  <c r="AD4091" i="10"/>
  <c r="AE4091" i="10"/>
  <c r="AF4091" i="10"/>
  <c r="AG4091" i="10"/>
  <c r="AH4091" i="10"/>
  <c r="AI4091" i="10"/>
  <c r="AJ4091" i="10"/>
  <c r="AK4091" i="10"/>
  <c r="AL4091" i="10"/>
  <c r="AM4091" i="10"/>
  <c r="AN4091" i="10"/>
  <c r="AO4091" i="10"/>
  <c r="AP4091" i="10"/>
  <c r="AQ4091" i="10"/>
  <c r="AR4091" i="10"/>
  <c r="AS4091" i="10"/>
  <c r="AT4091" i="10"/>
  <c r="AU4091" i="10"/>
  <c r="AV4091" i="10"/>
  <c r="AW4091" i="10"/>
  <c r="AX4091" i="10"/>
  <c r="AY4091" i="10"/>
  <c r="AZ4091" i="10"/>
  <c r="BA4091" i="10"/>
  <c r="BB4091" i="10"/>
  <c r="BC4091" i="10"/>
  <c r="BD4091" i="10"/>
  <c r="BE4091" i="10"/>
  <c r="BF4091" i="10"/>
  <c r="BG4091" i="10"/>
  <c r="BH4091" i="10"/>
  <c r="BI4091" i="10"/>
  <c r="BJ4091" i="10"/>
  <c r="BK4091" i="10"/>
  <c r="BL4091" i="10"/>
  <c r="BM4091" i="10"/>
  <c r="BN4091" i="10"/>
  <c r="BO4091" i="10"/>
  <c r="BP4091" i="10"/>
  <c r="BQ4091" i="10"/>
  <c r="G4092" i="10"/>
  <c r="H4092" i="10"/>
  <c r="I4092" i="10"/>
  <c r="J4092" i="10"/>
  <c r="K4092" i="10"/>
  <c r="L4092" i="10"/>
  <c r="M4092" i="10"/>
  <c r="N4092" i="10"/>
  <c r="O4092" i="10"/>
  <c r="P4092" i="10"/>
  <c r="Q4092" i="10"/>
  <c r="R4092" i="10"/>
  <c r="S4092" i="10"/>
  <c r="T4092" i="10"/>
  <c r="U4092" i="10"/>
  <c r="V4092" i="10"/>
  <c r="W4092" i="10"/>
  <c r="X4092" i="10"/>
  <c r="Y4092" i="10"/>
  <c r="Z4092" i="10"/>
  <c r="AA4092" i="10"/>
  <c r="AB4092" i="10"/>
  <c r="AC4092" i="10"/>
  <c r="AD4092" i="10"/>
  <c r="AE4092" i="10"/>
  <c r="AF4092" i="10"/>
  <c r="AG4092" i="10"/>
  <c r="AH4092" i="10"/>
  <c r="AI4092" i="10"/>
  <c r="AJ4092" i="10"/>
  <c r="AK4092" i="10"/>
  <c r="AL4092" i="10"/>
  <c r="AM4092" i="10"/>
  <c r="AN4092" i="10"/>
  <c r="AO4092" i="10"/>
  <c r="AP4092" i="10"/>
  <c r="AQ4092" i="10"/>
  <c r="AR4092" i="10"/>
  <c r="AS4092" i="10"/>
  <c r="AT4092" i="10"/>
  <c r="AU4092" i="10"/>
  <c r="AV4092" i="10"/>
  <c r="AW4092" i="10"/>
  <c r="AX4092" i="10"/>
  <c r="AY4092" i="10"/>
  <c r="AZ4092" i="10"/>
  <c r="BA4092" i="10"/>
  <c r="BB4092" i="10"/>
  <c r="BC4092" i="10"/>
  <c r="BD4092" i="10"/>
  <c r="BE4092" i="10"/>
  <c r="BF4092" i="10"/>
  <c r="BG4092" i="10"/>
  <c r="BH4092" i="10"/>
  <c r="BI4092" i="10"/>
  <c r="BJ4092" i="10"/>
  <c r="BK4092" i="10"/>
  <c r="BL4092" i="10"/>
  <c r="BM4092" i="10"/>
  <c r="BN4092" i="10"/>
  <c r="BO4092" i="10"/>
  <c r="BP4092" i="10"/>
  <c r="BQ4092" i="10"/>
  <c r="G4093" i="10"/>
  <c r="H4093" i="10"/>
  <c r="I4093" i="10"/>
  <c r="J4093" i="10"/>
  <c r="K4093" i="10"/>
  <c r="L4093" i="10"/>
  <c r="M4093" i="10"/>
  <c r="N4093" i="10"/>
  <c r="O4093" i="10"/>
  <c r="P4093" i="10"/>
  <c r="Q4093" i="10"/>
  <c r="R4093" i="10"/>
  <c r="S4093" i="10"/>
  <c r="T4093" i="10"/>
  <c r="U4093" i="10"/>
  <c r="V4093" i="10"/>
  <c r="W4093" i="10"/>
  <c r="X4093" i="10"/>
  <c r="Y4093" i="10"/>
  <c r="Z4093" i="10"/>
  <c r="AA4093" i="10"/>
  <c r="AB4093" i="10"/>
  <c r="AC4093" i="10"/>
  <c r="AD4093" i="10"/>
  <c r="AE4093" i="10"/>
  <c r="AF4093" i="10"/>
  <c r="AG4093" i="10"/>
  <c r="AH4093" i="10"/>
  <c r="AI4093" i="10"/>
  <c r="AJ4093" i="10"/>
  <c r="AK4093" i="10"/>
  <c r="AL4093" i="10"/>
  <c r="AM4093" i="10"/>
  <c r="AN4093" i="10"/>
  <c r="AO4093" i="10"/>
  <c r="AP4093" i="10"/>
  <c r="AQ4093" i="10"/>
  <c r="AR4093" i="10"/>
  <c r="AS4093" i="10"/>
  <c r="AT4093" i="10"/>
  <c r="AU4093" i="10"/>
  <c r="AV4093" i="10"/>
  <c r="AW4093" i="10"/>
  <c r="AX4093" i="10"/>
  <c r="AY4093" i="10"/>
  <c r="AZ4093" i="10"/>
  <c r="BA4093" i="10"/>
  <c r="BB4093" i="10"/>
  <c r="BC4093" i="10"/>
  <c r="BD4093" i="10"/>
  <c r="BE4093" i="10"/>
  <c r="BF4093" i="10"/>
  <c r="BG4093" i="10"/>
  <c r="BH4093" i="10"/>
  <c r="BI4093" i="10"/>
  <c r="BJ4093" i="10"/>
  <c r="BK4093" i="10"/>
  <c r="BL4093" i="10"/>
  <c r="BM4093" i="10"/>
  <c r="BN4093" i="10"/>
  <c r="BO4093" i="10"/>
  <c r="BP4093" i="10"/>
  <c r="BQ4093" i="10"/>
  <c r="G4094" i="10"/>
  <c r="H4094" i="10"/>
  <c r="I4094" i="10"/>
  <c r="J4094" i="10"/>
  <c r="K4094" i="10"/>
  <c r="L4094" i="10"/>
  <c r="M4094" i="10"/>
  <c r="N4094" i="10"/>
  <c r="O4094" i="10"/>
  <c r="P4094" i="10"/>
  <c r="Q4094" i="10"/>
  <c r="R4094" i="10"/>
  <c r="S4094" i="10"/>
  <c r="T4094" i="10"/>
  <c r="U4094" i="10"/>
  <c r="V4094" i="10"/>
  <c r="W4094" i="10"/>
  <c r="X4094" i="10"/>
  <c r="Y4094" i="10"/>
  <c r="Z4094" i="10"/>
  <c r="AA4094" i="10"/>
  <c r="AB4094" i="10"/>
  <c r="AC4094" i="10"/>
  <c r="AD4094" i="10"/>
  <c r="AE4094" i="10"/>
  <c r="AF4094" i="10"/>
  <c r="AG4094" i="10"/>
  <c r="AH4094" i="10"/>
  <c r="AI4094" i="10"/>
  <c r="AJ4094" i="10"/>
  <c r="AK4094" i="10"/>
  <c r="AL4094" i="10"/>
  <c r="AM4094" i="10"/>
  <c r="AN4094" i="10"/>
  <c r="AO4094" i="10"/>
  <c r="AP4094" i="10"/>
  <c r="AQ4094" i="10"/>
  <c r="AR4094" i="10"/>
  <c r="AS4094" i="10"/>
  <c r="AT4094" i="10"/>
  <c r="AU4094" i="10"/>
  <c r="AV4094" i="10"/>
  <c r="AW4094" i="10"/>
  <c r="AX4094" i="10"/>
  <c r="AY4094" i="10"/>
  <c r="AZ4094" i="10"/>
  <c r="BA4094" i="10"/>
  <c r="BB4094" i="10"/>
  <c r="BC4094" i="10"/>
  <c r="BD4094" i="10"/>
  <c r="BE4094" i="10"/>
  <c r="BF4094" i="10"/>
  <c r="BG4094" i="10"/>
  <c r="BH4094" i="10"/>
  <c r="BI4094" i="10"/>
  <c r="BJ4094" i="10"/>
  <c r="BK4094" i="10"/>
  <c r="BL4094" i="10"/>
  <c r="BM4094" i="10"/>
  <c r="BN4094" i="10"/>
  <c r="BO4094" i="10"/>
  <c r="BP4094" i="10"/>
  <c r="BQ4094" i="10"/>
  <c r="G4095" i="10"/>
  <c r="H4095" i="10"/>
  <c r="I4095" i="10"/>
  <c r="J4095" i="10"/>
  <c r="K4095" i="10"/>
  <c r="L4095" i="10"/>
  <c r="M4095" i="10"/>
  <c r="N4095" i="10"/>
  <c r="O4095" i="10"/>
  <c r="P4095" i="10"/>
  <c r="Q4095" i="10"/>
  <c r="R4095" i="10"/>
  <c r="S4095" i="10"/>
  <c r="T4095" i="10"/>
  <c r="U4095" i="10"/>
  <c r="V4095" i="10"/>
  <c r="W4095" i="10"/>
  <c r="X4095" i="10"/>
  <c r="Y4095" i="10"/>
  <c r="Z4095" i="10"/>
  <c r="AA4095" i="10"/>
  <c r="AB4095" i="10"/>
  <c r="AC4095" i="10"/>
  <c r="AD4095" i="10"/>
  <c r="AE4095" i="10"/>
  <c r="AF4095" i="10"/>
  <c r="AG4095" i="10"/>
  <c r="AH4095" i="10"/>
  <c r="AI4095" i="10"/>
  <c r="AJ4095" i="10"/>
  <c r="AK4095" i="10"/>
  <c r="AL4095" i="10"/>
  <c r="AM4095" i="10"/>
  <c r="AN4095" i="10"/>
  <c r="AO4095" i="10"/>
  <c r="AP4095" i="10"/>
  <c r="AQ4095" i="10"/>
  <c r="AR4095" i="10"/>
  <c r="AS4095" i="10"/>
  <c r="AT4095" i="10"/>
  <c r="AU4095" i="10"/>
  <c r="AV4095" i="10"/>
  <c r="AW4095" i="10"/>
  <c r="AX4095" i="10"/>
  <c r="AY4095" i="10"/>
  <c r="AZ4095" i="10"/>
  <c r="BA4095" i="10"/>
  <c r="BB4095" i="10"/>
  <c r="BC4095" i="10"/>
  <c r="BD4095" i="10"/>
  <c r="BE4095" i="10"/>
  <c r="BF4095" i="10"/>
  <c r="BG4095" i="10"/>
  <c r="BH4095" i="10"/>
  <c r="BI4095" i="10"/>
  <c r="BJ4095" i="10"/>
  <c r="BK4095" i="10"/>
  <c r="BL4095" i="10"/>
  <c r="BM4095" i="10"/>
  <c r="BN4095" i="10"/>
  <c r="BO4095" i="10"/>
  <c r="BP4095" i="10"/>
  <c r="BQ4095" i="10"/>
  <c r="G4096" i="10"/>
  <c r="H4096" i="10"/>
  <c r="I4096" i="10"/>
  <c r="J4096" i="10"/>
  <c r="K4096" i="10"/>
  <c r="L4096" i="10"/>
  <c r="M4096" i="10"/>
  <c r="N4096" i="10"/>
  <c r="O4096" i="10"/>
  <c r="P4096" i="10"/>
  <c r="Q4096" i="10"/>
  <c r="R4096" i="10"/>
  <c r="S4096" i="10"/>
  <c r="T4096" i="10"/>
  <c r="U4096" i="10"/>
  <c r="V4096" i="10"/>
  <c r="W4096" i="10"/>
  <c r="X4096" i="10"/>
  <c r="Y4096" i="10"/>
  <c r="Z4096" i="10"/>
  <c r="AA4096" i="10"/>
  <c r="AB4096" i="10"/>
  <c r="AC4096" i="10"/>
  <c r="AD4096" i="10"/>
  <c r="AE4096" i="10"/>
  <c r="AF4096" i="10"/>
  <c r="AG4096" i="10"/>
  <c r="AH4096" i="10"/>
  <c r="AI4096" i="10"/>
  <c r="AJ4096" i="10"/>
  <c r="AK4096" i="10"/>
  <c r="AL4096" i="10"/>
  <c r="AM4096" i="10"/>
  <c r="AN4096" i="10"/>
  <c r="AO4096" i="10"/>
  <c r="AP4096" i="10"/>
  <c r="AQ4096" i="10"/>
  <c r="AR4096" i="10"/>
  <c r="AS4096" i="10"/>
  <c r="AT4096" i="10"/>
  <c r="AU4096" i="10"/>
  <c r="AV4096" i="10"/>
  <c r="AW4096" i="10"/>
  <c r="AX4096" i="10"/>
  <c r="AY4096" i="10"/>
  <c r="AZ4096" i="10"/>
  <c r="BA4096" i="10"/>
  <c r="BB4096" i="10"/>
  <c r="BC4096" i="10"/>
  <c r="BD4096" i="10"/>
  <c r="BE4096" i="10"/>
  <c r="BF4096" i="10"/>
  <c r="BG4096" i="10"/>
  <c r="BH4096" i="10"/>
  <c r="BI4096" i="10"/>
  <c r="BJ4096" i="10"/>
  <c r="BK4096" i="10"/>
  <c r="BL4096" i="10"/>
  <c r="BM4096" i="10"/>
  <c r="BN4096" i="10"/>
  <c r="BO4096" i="10"/>
  <c r="BP4096" i="10"/>
  <c r="BQ4096" i="10"/>
  <c r="G4097" i="10"/>
  <c r="H4097" i="10"/>
  <c r="I4097" i="10"/>
  <c r="J4097" i="10"/>
  <c r="K4097" i="10"/>
  <c r="L4097" i="10"/>
  <c r="M4097" i="10"/>
  <c r="N4097" i="10"/>
  <c r="O4097" i="10"/>
  <c r="P4097" i="10"/>
  <c r="Q4097" i="10"/>
  <c r="R4097" i="10"/>
  <c r="S4097" i="10"/>
  <c r="T4097" i="10"/>
  <c r="U4097" i="10"/>
  <c r="V4097" i="10"/>
  <c r="W4097" i="10"/>
  <c r="X4097" i="10"/>
  <c r="Y4097" i="10"/>
  <c r="Z4097" i="10"/>
  <c r="AA4097" i="10"/>
  <c r="AB4097" i="10"/>
  <c r="AC4097" i="10"/>
  <c r="AD4097" i="10"/>
  <c r="AE4097" i="10"/>
  <c r="AF4097" i="10"/>
  <c r="AG4097" i="10"/>
  <c r="AH4097" i="10"/>
  <c r="AI4097" i="10"/>
  <c r="AJ4097" i="10"/>
  <c r="AK4097" i="10"/>
  <c r="AL4097" i="10"/>
  <c r="AM4097" i="10"/>
  <c r="AN4097" i="10"/>
  <c r="AO4097" i="10"/>
  <c r="AP4097" i="10"/>
  <c r="AQ4097" i="10"/>
  <c r="AR4097" i="10"/>
  <c r="AS4097" i="10"/>
  <c r="AT4097" i="10"/>
  <c r="AU4097" i="10"/>
  <c r="AV4097" i="10"/>
  <c r="AW4097" i="10"/>
  <c r="AX4097" i="10"/>
  <c r="AY4097" i="10"/>
  <c r="AZ4097" i="10"/>
  <c r="BA4097" i="10"/>
  <c r="BB4097" i="10"/>
  <c r="BC4097" i="10"/>
  <c r="BD4097" i="10"/>
  <c r="BE4097" i="10"/>
  <c r="BF4097" i="10"/>
  <c r="BG4097" i="10"/>
  <c r="BH4097" i="10"/>
  <c r="BI4097" i="10"/>
  <c r="BJ4097" i="10"/>
  <c r="BK4097" i="10"/>
  <c r="BL4097" i="10"/>
  <c r="BM4097" i="10"/>
  <c r="BN4097" i="10"/>
  <c r="BO4097" i="10"/>
  <c r="BP4097" i="10"/>
  <c r="BQ4097" i="10"/>
  <c r="G4098" i="10"/>
  <c r="H4098" i="10"/>
  <c r="I4098" i="10"/>
  <c r="J4098" i="10"/>
  <c r="K4098" i="10"/>
  <c r="L4098" i="10"/>
  <c r="M4098" i="10"/>
  <c r="N4098" i="10"/>
  <c r="O4098" i="10"/>
  <c r="P4098" i="10"/>
  <c r="Q4098" i="10"/>
  <c r="R4098" i="10"/>
  <c r="S4098" i="10"/>
  <c r="T4098" i="10"/>
  <c r="U4098" i="10"/>
  <c r="V4098" i="10"/>
  <c r="W4098" i="10"/>
  <c r="X4098" i="10"/>
  <c r="Y4098" i="10"/>
  <c r="Z4098" i="10"/>
  <c r="AA4098" i="10"/>
  <c r="AB4098" i="10"/>
  <c r="AC4098" i="10"/>
  <c r="AD4098" i="10"/>
  <c r="AE4098" i="10"/>
  <c r="AF4098" i="10"/>
  <c r="AG4098" i="10"/>
  <c r="AH4098" i="10"/>
  <c r="AI4098" i="10"/>
  <c r="AJ4098" i="10"/>
  <c r="AK4098" i="10"/>
  <c r="AL4098" i="10"/>
  <c r="AM4098" i="10"/>
  <c r="AN4098" i="10"/>
  <c r="AO4098" i="10"/>
  <c r="AP4098" i="10"/>
  <c r="AQ4098" i="10"/>
  <c r="AR4098" i="10"/>
  <c r="AS4098" i="10"/>
  <c r="AT4098" i="10"/>
  <c r="AU4098" i="10"/>
  <c r="AV4098" i="10"/>
  <c r="AW4098" i="10"/>
  <c r="AX4098" i="10"/>
  <c r="AY4098" i="10"/>
  <c r="AZ4098" i="10"/>
  <c r="BA4098" i="10"/>
  <c r="BB4098" i="10"/>
  <c r="BC4098" i="10"/>
  <c r="BD4098" i="10"/>
  <c r="BE4098" i="10"/>
  <c r="BF4098" i="10"/>
  <c r="BG4098" i="10"/>
  <c r="BH4098" i="10"/>
  <c r="BI4098" i="10"/>
  <c r="BJ4098" i="10"/>
  <c r="BK4098" i="10"/>
  <c r="BL4098" i="10"/>
  <c r="BM4098" i="10"/>
  <c r="BN4098" i="10"/>
  <c r="BO4098" i="10"/>
  <c r="BP4098" i="10"/>
  <c r="BQ4098" i="10"/>
  <c r="G4099" i="10"/>
  <c r="H4099" i="10"/>
  <c r="I4099" i="10"/>
  <c r="J4099" i="10"/>
  <c r="K4099" i="10"/>
  <c r="L4099" i="10"/>
  <c r="M4099" i="10"/>
  <c r="N4099" i="10"/>
  <c r="O4099" i="10"/>
  <c r="P4099" i="10"/>
  <c r="Q4099" i="10"/>
  <c r="R4099" i="10"/>
  <c r="S4099" i="10"/>
  <c r="T4099" i="10"/>
  <c r="U4099" i="10"/>
  <c r="V4099" i="10"/>
  <c r="W4099" i="10"/>
  <c r="X4099" i="10"/>
  <c r="Y4099" i="10"/>
  <c r="Z4099" i="10"/>
  <c r="AA4099" i="10"/>
  <c r="AB4099" i="10"/>
  <c r="AC4099" i="10"/>
  <c r="AD4099" i="10"/>
  <c r="AE4099" i="10"/>
  <c r="AF4099" i="10"/>
  <c r="AG4099" i="10"/>
  <c r="AH4099" i="10"/>
  <c r="AI4099" i="10"/>
  <c r="AJ4099" i="10"/>
  <c r="AK4099" i="10"/>
  <c r="AL4099" i="10"/>
  <c r="AM4099" i="10"/>
  <c r="AN4099" i="10"/>
  <c r="AO4099" i="10"/>
  <c r="AP4099" i="10"/>
  <c r="AQ4099" i="10"/>
  <c r="AR4099" i="10"/>
  <c r="AS4099" i="10"/>
  <c r="AT4099" i="10"/>
  <c r="AU4099" i="10"/>
  <c r="AV4099" i="10"/>
  <c r="AW4099" i="10"/>
  <c r="AX4099" i="10"/>
  <c r="AY4099" i="10"/>
  <c r="AZ4099" i="10"/>
  <c r="BA4099" i="10"/>
  <c r="BB4099" i="10"/>
  <c r="BC4099" i="10"/>
  <c r="BD4099" i="10"/>
  <c r="BE4099" i="10"/>
  <c r="BF4099" i="10"/>
  <c r="BG4099" i="10"/>
  <c r="BH4099" i="10"/>
  <c r="BI4099" i="10"/>
  <c r="BJ4099" i="10"/>
  <c r="BK4099" i="10"/>
  <c r="BL4099" i="10"/>
  <c r="BM4099" i="10"/>
  <c r="BN4099" i="10"/>
  <c r="BO4099" i="10"/>
  <c r="BP4099" i="10"/>
  <c r="BQ4099" i="10"/>
  <c r="G4100" i="10"/>
  <c r="H4100" i="10"/>
  <c r="I4100" i="10"/>
  <c r="J4100" i="10"/>
  <c r="K4100" i="10"/>
  <c r="L4100" i="10"/>
  <c r="M4100" i="10"/>
  <c r="N4100" i="10"/>
  <c r="O4100" i="10"/>
  <c r="P4100" i="10"/>
  <c r="Q4100" i="10"/>
  <c r="R4100" i="10"/>
  <c r="S4100" i="10"/>
  <c r="T4100" i="10"/>
  <c r="U4100" i="10"/>
  <c r="V4100" i="10"/>
  <c r="W4100" i="10"/>
  <c r="X4100" i="10"/>
  <c r="Y4100" i="10"/>
  <c r="Z4100" i="10"/>
  <c r="AA4100" i="10"/>
  <c r="AB4100" i="10"/>
  <c r="AC4100" i="10"/>
  <c r="AD4100" i="10"/>
  <c r="AE4100" i="10"/>
  <c r="AF4100" i="10"/>
  <c r="AG4100" i="10"/>
  <c r="AH4100" i="10"/>
  <c r="AI4100" i="10"/>
  <c r="AJ4100" i="10"/>
  <c r="AK4100" i="10"/>
  <c r="AL4100" i="10"/>
  <c r="AM4100" i="10"/>
  <c r="AN4100" i="10"/>
  <c r="AO4100" i="10"/>
  <c r="AP4100" i="10"/>
  <c r="AQ4100" i="10"/>
  <c r="AR4100" i="10"/>
  <c r="AS4100" i="10"/>
  <c r="AT4100" i="10"/>
  <c r="AU4100" i="10"/>
  <c r="AV4100" i="10"/>
  <c r="AW4100" i="10"/>
  <c r="AX4100" i="10"/>
  <c r="AY4100" i="10"/>
  <c r="AZ4100" i="10"/>
  <c r="BA4100" i="10"/>
  <c r="BB4100" i="10"/>
  <c r="BC4100" i="10"/>
  <c r="BD4100" i="10"/>
  <c r="BE4100" i="10"/>
  <c r="BF4100" i="10"/>
  <c r="BG4100" i="10"/>
  <c r="BH4100" i="10"/>
  <c r="BI4100" i="10"/>
  <c r="BJ4100" i="10"/>
  <c r="BK4100" i="10"/>
  <c r="BL4100" i="10"/>
  <c r="BM4100" i="10"/>
  <c r="BN4100" i="10"/>
  <c r="BO4100" i="10"/>
  <c r="BP4100" i="10"/>
  <c r="BQ4100" i="10"/>
  <c r="G4101" i="10"/>
  <c r="H4101" i="10"/>
  <c r="I4101" i="10"/>
  <c r="J4101" i="10"/>
  <c r="K4101" i="10"/>
  <c r="L4101" i="10"/>
  <c r="M4101" i="10"/>
  <c r="N4101" i="10"/>
  <c r="O4101" i="10"/>
  <c r="P4101" i="10"/>
  <c r="Q4101" i="10"/>
  <c r="R4101" i="10"/>
  <c r="S4101" i="10"/>
  <c r="T4101" i="10"/>
  <c r="U4101" i="10"/>
  <c r="V4101" i="10"/>
  <c r="W4101" i="10"/>
  <c r="X4101" i="10"/>
  <c r="Y4101" i="10"/>
  <c r="Z4101" i="10"/>
  <c r="AA4101" i="10"/>
  <c r="AB4101" i="10"/>
  <c r="AC4101" i="10"/>
  <c r="AD4101" i="10"/>
  <c r="AE4101" i="10"/>
  <c r="AF4101" i="10"/>
  <c r="AG4101" i="10"/>
  <c r="AH4101" i="10"/>
  <c r="AI4101" i="10"/>
  <c r="AJ4101" i="10"/>
  <c r="AK4101" i="10"/>
  <c r="AL4101" i="10"/>
  <c r="AM4101" i="10"/>
  <c r="AN4101" i="10"/>
  <c r="AO4101" i="10"/>
  <c r="AP4101" i="10"/>
  <c r="AQ4101" i="10"/>
  <c r="AR4101" i="10"/>
  <c r="AS4101" i="10"/>
  <c r="AT4101" i="10"/>
  <c r="AU4101" i="10"/>
  <c r="AV4101" i="10"/>
  <c r="AW4101" i="10"/>
  <c r="AX4101" i="10"/>
  <c r="AY4101" i="10"/>
  <c r="AZ4101" i="10"/>
  <c r="BA4101" i="10"/>
  <c r="BB4101" i="10"/>
  <c r="BC4101" i="10"/>
  <c r="BD4101" i="10"/>
  <c r="BE4101" i="10"/>
  <c r="BF4101" i="10"/>
  <c r="BG4101" i="10"/>
  <c r="BH4101" i="10"/>
  <c r="BI4101" i="10"/>
  <c r="BJ4101" i="10"/>
  <c r="BK4101" i="10"/>
  <c r="BL4101" i="10"/>
  <c r="BM4101" i="10"/>
  <c r="BN4101" i="10"/>
  <c r="BO4101" i="10"/>
  <c r="BP4101" i="10"/>
  <c r="BQ4101" i="10"/>
  <c r="G4102" i="10"/>
  <c r="H4102" i="10"/>
  <c r="I4102" i="10"/>
  <c r="J4102" i="10"/>
  <c r="K4102" i="10"/>
  <c r="L4102" i="10"/>
  <c r="M4102" i="10"/>
  <c r="N4102" i="10"/>
  <c r="O4102" i="10"/>
  <c r="P4102" i="10"/>
  <c r="Q4102" i="10"/>
  <c r="R4102" i="10"/>
  <c r="S4102" i="10"/>
  <c r="T4102" i="10"/>
  <c r="U4102" i="10"/>
  <c r="V4102" i="10"/>
  <c r="W4102" i="10"/>
  <c r="X4102" i="10"/>
  <c r="Y4102" i="10"/>
  <c r="Z4102" i="10"/>
  <c r="AA4102" i="10"/>
  <c r="AB4102" i="10"/>
  <c r="AC4102" i="10"/>
  <c r="AD4102" i="10"/>
  <c r="AE4102" i="10"/>
  <c r="AF4102" i="10"/>
  <c r="AG4102" i="10"/>
  <c r="AH4102" i="10"/>
  <c r="AI4102" i="10"/>
  <c r="AJ4102" i="10"/>
  <c r="AK4102" i="10"/>
  <c r="AL4102" i="10"/>
  <c r="AM4102" i="10"/>
  <c r="AN4102" i="10"/>
  <c r="AO4102" i="10"/>
  <c r="AP4102" i="10"/>
  <c r="AQ4102" i="10"/>
  <c r="AR4102" i="10"/>
  <c r="AS4102" i="10"/>
  <c r="AT4102" i="10"/>
  <c r="AU4102" i="10"/>
  <c r="AV4102" i="10"/>
  <c r="AW4102" i="10"/>
  <c r="AX4102" i="10"/>
  <c r="AY4102" i="10"/>
  <c r="AZ4102" i="10"/>
  <c r="BA4102" i="10"/>
  <c r="BB4102" i="10"/>
  <c r="BC4102" i="10"/>
  <c r="BD4102" i="10"/>
  <c r="BE4102" i="10"/>
  <c r="BF4102" i="10"/>
  <c r="BG4102" i="10"/>
  <c r="BH4102" i="10"/>
  <c r="BI4102" i="10"/>
  <c r="BJ4102" i="10"/>
  <c r="BK4102" i="10"/>
  <c r="BL4102" i="10"/>
  <c r="BM4102" i="10"/>
  <c r="BN4102" i="10"/>
  <c r="BO4102" i="10"/>
  <c r="BP4102" i="10"/>
  <c r="BQ4102" i="10"/>
  <c r="G4103" i="10"/>
  <c r="H4103" i="10"/>
  <c r="I4103" i="10"/>
  <c r="J4103" i="10"/>
  <c r="K4103" i="10"/>
  <c r="L4103" i="10"/>
  <c r="M4103" i="10"/>
  <c r="N4103" i="10"/>
  <c r="O4103" i="10"/>
  <c r="P4103" i="10"/>
  <c r="Q4103" i="10"/>
  <c r="R4103" i="10"/>
  <c r="S4103" i="10"/>
  <c r="T4103" i="10"/>
  <c r="U4103" i="10"/>
  <c r="V4103" i="10"/>
  <c r="W4103" i="10"/>
  <c r="X4103" i="10"/>
  <c r="Y4103" i="10"/>
  <c r="Z4103" i="10"/>
  <c r="AA4103" i="10"/>
  <c r="AB4103" i="10"/>
  <c r="AC4103" i="10"/>
  <c r="AD4103" i="10"/>
  <c r="AE4103" i="10"/>
  <c r="AF4103" i="10"/>
  <c r="AG4103" i="10"/>
  <c r="AH4103" i="10"/>
  <c r="AI4103" i="10"/>
  <c r="AJ4103" i="10"/>
  <c r="AK4103" i="10"/>
  <c r="AL4103" i="10"/>
  <c r="AM4103" i="10"/>
  <c r="AN4103" i="10"/>
  <c r="AO4103" i="10"/>
  <c r="AP4103" i="10"/>
  <c r="AQ4103" i="10"/>
  <c r="AR4103" i="10"/>
  <c r="AS4103" i="10"/>
  <c r="AT4103" i="10"/>
  <c r="AU4103" i="10"/>
  <c r="AV4103" i="10"/>
  <c r="AW4103" i="10"/>
  <c r="AX4103" i="10"/>
  <c r="AY4103" i="10"/>
  <c r="AZ4103" i="10"/>
  <c r="BA4103" i="10"/>
  <c r="BB4103" i="10"/>
  <c r="BC4103" i="10"/>
  <c r="BD4103" i="10"/>
  <c r="BE4103" i="10"/>
  <c r="BF4103" i="10"/>
  <c r="BG4103" i="10"/>
  <c r="BH4103" i="10"/>
  <c r="BI4103" i="10"/>
  <c r="BJ4103" i="10"/>
  <c r="BK4103" i="10"/>
  <c r="BL4103" i="10"/>
  <c r="BM4103" i="10"/>
  <c r="BN4103" i="10"/>
  <c r="BO4103" i="10"/>
  <c r="BP4103" i="10"/>
  <c r="BQ4103" i="10"/>
  <c r="G4104" i="10"/>
  <c r="H4104" i="10"/>
  <c r="I4104" i="10"/>
  <c r="J4104" i="10"/>
  <c r="K4104" i="10"/>
  <c r="L4104" i="10"/>
  <c r="M4104" i="10"/>
  <c r="N4104" i="10"/>
  <c r="O4104" i="10"/>
  <c r="P4104" i="10"/>
  <c r="Q4104" i="10"/>
  <c r="R4104" i="10"/>
  <c r="S4104" i="10"/>
  <c r="T4104" i="10"/>
  <c r="U4104" i="10"/>
  <c r="V4104" i="10"/>
  <c r="W4104" i="10"/>
  <c r="X4104" i="10"/>
  <c r="Y4104" i="10"/>
  <c r="Z4104" i="10"/>
  <c r="AA4104" i="10"/>
  <c r="AB4104" i="10"/>
  <c r="AC4104" i="10"/>
  <c r="AD4104" i="10"/>
  <c r="AE4104" i="10"/>
  <c r="AF4104" i="10"/>
  <c r="AG4104" i="10"/>
  <c r="AH4104" i="10"/>
  <c r="AI4104" i="10"/>
  <c r="AJ4104" i="10"/>
  <c r="AK4104" i="10"/>
  <c r="AL4104" i="10"/>
  <c r="AM4104" i="10"/>
  <c r="AN4104" i="10"/>
  <c r="AO4104" i="10"/>
  <c r="AP4104" i="10"/>
  <c r="AQ4104" i="10"/>
  <c r="AR4104" i="10"/>
  <c r="AS4104" i="10"/>
  <c r="AT4104" i="10"/>
  <c r="AU4104" i="10"/>
  <c r="AV4104" i="10"/>
  <c r="AW4104" i="10"/>
  <c r="AX4104" i="10"/>
  <c r="AY4104" i="10"/>
  <c r="AZ4104" i="10"/>
  <c r="BA4104" i="10"/>
  <c r="BB4104" i="10"/>
  <c r="BC4104" i="10"/>
  <c r="BD4104" i="10"/>
  <c r="BE4104" i="10"/>
  <c r="BF4104" i="10"/>
  <c r="BG4104" i="10"/>
  <c r="BH4104" i="10"/>
  <c r="BI4104" i="10"/>
  <c r="BJ4104" i="10"/>
  <c r="BK4104" i="10"/>
  <c r="BL4104" i="10"/>
  <c r="BM4104" i="10"/>
  <c r="BN4104" i="10"/>
  <c r="BO4104" i="10"/>
  <c r="BP4104" i="10"/>
  <c r="BQ4104" i="10"/>
  <c r="G4105" i="10"/>
  <c r="H4105" i="10"/>
  <c r="I4105" i="10"/>
  <c r="J4105" i="10"/>
  <c r="K4105" i="10"/>
  <c r="L4105" i="10"/>
  <c r="M4105" i="10"/>
  <c r="N4105" i="10"/>
  <c r="O4105" i="10"/>
  <c r="P4105" i="10"/>
  <c r="Q4105" i="10"/>
  <c r="R4105" i="10"/>
  <c r="S4105" i="10"/>
  <c r="T4105" i="10"/>
  <c r="U4105" i="10"/>
  <c r="V4105" i="10"/>
  <c r="W4105" i="10"/>
  <c r="X4105" i="10"/>
  <c r="Y4105" i="10"/>
  <c r="Z4105" i="10"/>
  <c r="AA4105" i="10"/>
  <c r="AB4105" i="10"/>
  <c r="AC4105" i="10"/>
  <c r="AD4105" i="10"/>
  <c r="AE4105" i="10"/>
  <c r="AF4105" i="10"/>
  <c r="AG4105" i="10"/>
  <c r="AH4105" i="10"/>
  <c r="AI4105" i="10"/>
  <c r="AJ4105" i="10"/>
  <c r="AK4105" i="10"/>
  <c r="AL4105" i="10"/>
  <c r="AM4105" i="10"/>
  <c r="AN4105" i="10"/>
  <c r="AO4105" i="10"/>
  <c r="AP4105" i="10"/>
  <c r="AQ4105" i="10"/>
  <c r="AR4105" i="10"/>
  <c r="AS4105" i="10"/>
  <c r="AT4105" i="10"/>
  <c r="AU4105" i="10"/>
  <c r="AV4105" i="10"/>
  <c r="AW4105" i="10"/>
  <c r="AX4105" i="10"/>
  <c r="AY4105" i="10"/>
  <c r="AZ4105" i="10"/>
  <c r="BA4105" i="10"/>
  <c r="BB4105" i="10"/>
  <c r="BC4105" i="10"/>
  <c r="BD4105" i="10"/>
  <c r="BE4105" i="10"/>
  <c r="BF4105" i="10"/>
  <c r="BG4105" i="10"/>
  <c r="BH4105" i="10"/>
  <c r="BI4105" i="10"/>
  <c r="BJ4105" i="10"/>
  <c r="BK4105" i="10"/>
  <c r="BL4105" i="10"/>
  <c r="BM4105" i="10"/>
  <c r="BN4105" i="10"/>
  <c r="BO4105" i="10"/>
  <c r="BP4105" i="10"/>
  <c r="BQ4105" i="10"/>
  <c r="G4106" i="10"/>
  <c r="H4106" i="10"/>
  <c r="I4106" i="10"/>
  <c r="J4106" i="10"/>
  <c r="K4106" i="10"/>
  <c r="L4106" i="10"/>
  <c r="M4106" i="10"/>
  <c r="N4106" i="10"/>
  <c r="O4106" i="10"/>
  <c r="P4106" i="10"/>
  <c r="Q4106" i="10"/>
  <c r="R4106" i="10"/>
  <c r="S4106" i="10"/>
  <c r="T4106" i="10"/>
  <c r="U4106" i="10"/>
  <c r="V4106" i="10"/>
  <c r="W4106" i="10"/>
  <c r="X4106" i="10"/>
  <c r="Y4106" i="10"/>
  <c r="Z4106" i="10"/>
  <c r="AA4106" i="10"/>
  <c r="AB4106" i="10"/>
  <c r="AC4106" i="10"/>
  <c r="AD4106" i="10"/>
  <c r="AE4106" i="10"/>
  <c r="AF4106" i="10"/>
  <c r="AG4106" i="10"/>
  <c r="AH4106" i="10"/>
  <c r="AI4106" i="10"/>
  <c r="AJ4106" i="10"/>
  <c r="AK4106" i="10"/>
  <c r="AL4106" i="10"/>
  <c r="AM4106" i="10"/>
  <c r="AN4106" i="10"/>
  <c r="AO4106" i="10"/>
  <c r="AP4106" i="10"/>
  <c r="AQ4106" i="10"/>
  <c r="AR4106" i="10"/>
  <c r="AS4106" i="10"/>
  <c r="AT4106" i="10"/>
  <c r="AU4106" i="10"/>
  <c r="AV4106" i="10"/>
  <c r="AW4106" i="10"/>
  <c r="AX4106" i="10"/>
  <c r="AY4106" i="10"/>
  <c r="AZ4106" i="10"/>
  <c r="BA4106" i="10"/>
  <c r="BB4106" i="10"/>
  <c r="BC4106" i="10"/>
  <c r="BD4106" i="10"/>
  <c r="BE4106" i="10"/>
  <c r="BF4106" i="10"/>
  <c r="BG4106" i="10"/>
  <c r="BH4106" i="10"/>
  <c r="BI4106" i="10"/>
  <c r="BJ4106" i="10"/>
  <c r="BK4106" i="10"/>
  <c r="BL4106" i="10"/>
  <c r="BM4106" i="10"/>
  <c r="BN4106" i="10"/>
  <c r="BO4106" i="10"/>
  <c r="BP4106" i="10"/>
  <c r="BQ4106" i="10"/>
  <c r="G4107" i="10"/>
  <c r="H4107" i="10"/>
  <c r="I4107" i="10"/>
  <c r="J4107" i="10"/>
  <c r="K4107" i="10"/>
  <c r="L4107" i="10"/>
  <c r="M4107" i="10"/>
  <c r="N4107" i="10"/>
  <c r="O4107" i="10"/>
  <c r="P4107" i="10"/>
  <c r="Q4107" i="10"/>
  <c r="R4107" i="10"/>
  <c r="S4107" i="10"/>
  <c r="T4107" i="10"/>
  <c r="U4107" i="10"/>
  <c r="V4107" i="10"/>
  <c r="W4107" i="10"/>
  <c r="X4107" i="10"/>
  <c r="Y4107" i="10"/>
  <c r="Z4107" i="10"/>
  <c r="AA4107" i="10"/>
  <c r="AB4107" i="10"/>
  <c r="AC4107" i="10"/>
  <c r="AD4107" i="10"/>
  <c r="AE4107" i="10"/>
  <c r="AF4107" i="10"/>
  <c r="AG4107" i="10"/>
  <c r="AH4107" i="10"/>
  <c r="AI4107" i="10"/>
  <c r="AJ4107" i="10"/>
  <c r="AK4107" i="10"/>
  <c r="AL4107" i="10"/>
  <c r="AM4107" i="10"/>
  <c r="AN4107" i="10"/>
  <c r="AO4107" i="10"/>
  <c r="AP4107" i="10"/>
  <c r="AQ4107" i="10"/>
  <c r="AR4107" i="10"/>
  <c r="AS4107" i="10"/>
  <c r="AT4107" i="10"/>
  <c r="AU4107" i="10"/>
  <c r="AV4107" i="10"/>
  <c r="AW4107" i="10"/>
  <c r="AX4107" i="10"/>
  <c r="AY4107" i="10"/>
  <c r="AZ4107" i="10"/>
  <c r="BA4107" i="10"/>
  <c r="BB4107" i="10"/>
  <c r="BC4107" i="10"/>
  <c r="BD4107" i="10"/>
  <c r="BE4107" i="10"/>
  <c r="BF4107" i="10"/>
  <c r="BG4107" i="10"/>
  <c r="BH4107" i="10"/>
  <c r="BI4107" i="10"/>
  <c r="BJ4107" i="10"/>
  <c r="BK4107" i="10"/>
  <c r="BL4107" i="10"/>
  <c r="BM4107" i="10"/>
  <c r="BN4107" i="10"/>
  <c r="BO4107" i="10"/>
  <c r="BP4107" i="10"/>
  <c r="BQ4107" i="10"/>
  <c r="G4108" i="10"/>
  <c r="H4108" i="10"/>
  <c r="I4108" i="10"/>
  <c r="J4108" i="10"/>
  <c r="K4108" i="10"/>
  <c r="L4108" i="10"/>
  <c r="M4108" i="10"/>
  <c r="N4108" i="10"/>
  <c r="O4108" i="10"/>
  <c r="P4108" i="10"/>
  <c r="Q4108" i="10"/>
  <c r="R4108" i="10"/>
  <c r="S4108" i="10"/>
  <c r="T4108" i="10"/>
  <c r="U4108" i="10"/>
  <c r="V4108" i="10"/>
  <c r="W4108" i="10"/>
  <c r="X4108" i="10"/>
  <c r="Y4108" i="10"/>
  <c r="Z4108" i="10"/>
  <c r="AA4108" i="10"/>
  <c r="AB4108" i="10"/>
  <c r="AC4108" i="10"/>
  <c r="AD4108" i="10"/>
  <c r="AE4108" i="10"/>
  <c r="AF4108" i="10"/>
  <c r="AG4108" i="10"/>
  <c r="AH4108" i="10"/>
  <c r="AI4108" i="10"/>
  <c r="AJ4108" i="10"/>
  <c r="AK4108" i="10"/>
  <c r="AL4108" i="10"/>
  <c r="AM4108" i="10"/>
  <c r="AN4108" i="10"/>
  <c r="AO4108" i="10"/>
  <c r="AP4108" i="10"/>
  <c r="AQ4108" i="10"/>
  <c r="AR4108" i="10"/>
  <c r="AS4108" i="10"/>
  <c r="AT4108" i="10"/>
  <c r="AU4108" i="10"/>
  <c r="AV4108" i="10"/>
  <c r="AW4108" i="10"/>
  <c r="AX4108" i="10"/>
  <c r="AY4108" i="10"/>
  <c r="AZ4108" i="10"/>
  <c r="BA4108" i="10"/>
  <c r="BB4108" i="10"/>
  <c r="BC4108" i="10"/>
  <c r="BD4108" i="10"/>
  <c r="BE4108" i="10"/>
  <c r="BF4108" i="10"/>
  <c r="BG4108" i="10"/>
  <c r="BH4108" i="10"/>
  <c r="BI4108" i="10"/>
  <c r="BJ4108" i="10"/>
  <c r="BK4108" i="10"/>
  <c r="BL4108" i="10"/>
  <c r="BM4108" i="10"/>
  <c r="BN4108" i="10"/>
  <c r="BO4108" i="10"/>
  <c r="BP4108" i="10"/>
  <c r="BQ4108" i="10"/>
  <c r="G4109" i="10"/>
  <c r="H4109" i="10"/>
  <c r="I4109" i="10"/>
  <c r="J4109" i="10"/>
  <c r="K4109" i="10"/>
  <c r="L4109" i="10"/>
  <c r="M4109" i="10"/>
  <c r="N4109" i="10"/>
  <c r="O4109" i="10"/>
  <c r="P4109" i="10"/>
  <c r="Q4109" i="10"/>
  <c r="R4109" i="10"/>
  <c r="S4109" i="10"/>
  <c r="T4109" i="10"/>
  <c r="U4109" i="10"/>
  <c r="V4109" i="10"/>
  <c r="W4109" i="10"/>
  <c r="X4109" i="10"/>
  <c r="Y4109" i="10"/>
  <c r="Z4109" i="10"/>
  <c r="AA4109" i="10"/>
  <c r="AB4109" i="10"/>
  <c r="AC4109" i="10"/>
  <c r="AD4109" i="10"/>
  <c r="AE4109" i="10"/>
  <c r="AF4109" i="10"/>
  <c r="AG4109" i="10"/>
  <c r="AH4109" i="10"/>
  <c r="AI4109" i="10"/>
  <c r="AJ4109" i="10"/>
  <c r="AK4109" i="10"/>
  <c r="AL4109" i="10"/>
  <c r="AM4109" i="10"/>
  <c r="AN4109" i="10"/>
  <c r="AO4109" i="10"/>
  <c r="AP4109" i="10"/>
  <c r="AQ4109" i="10"/>
  <c r="AR4109" i="10"/>
  <c r="AS4109" i="10"/>
  <c r="AT4109" i="10"/>
  <c r="AU4109" i="10"/>
  <c r="AV4109" i="10"/>
  <c r="AW4109" i="10"/>
  <c r="AX4109" i="10"/>
  <c r="AY4109" i="10"/>
  <c r="AZ4109" i="10"/>
  <c r="BA4109" i="10"/>
  <c r="BB4109" i="10"/>
  <c r="BC4109" i="10"/>
  <c r="BD4109" i="10"/>
  <c r="BE4109" i="10"/>
  <c r="BF4109" i="10"/>
  <c r="BG4109" i="10"/>
  <c r="BH4109" i="10"/>
  <c r="BI4109" i="10"/>
  <c r="BJ4109" i="10"/>
  <c r="BK4109" i="10"/>
  <c r="BL4109" i="10"/>
  <c r="BM4109" i="10"/>
  <c r="BN4109" i="10"/>
  <c r="BO4109" i="10"/>
  <c r="BP4109" i="10"/>
  <c r="BQ4109" i="10"/>
  <c r="G4110" i="10"/>
  <c r="H4110" i="10"/>
  <c r="I4110" i="10"/>
  <c r="J4110" i="10"/>
  <c r="K4110" i="10"/>
  <c r="L4110" i="10"/>
  <c r="M4110" i="10"/>
  <c r="N4110" i="10"/>
  <c r="O4110" i="10"/>
  <c r="P4110" i="10"/>
  <c r="Q4110" i="10"/>
  <c r="R4110" i="10"/>
  <c r="S4110" i="10"/>
  <c r="T4110" i="10"/>
  <c r="U4110" i="10"/>
  <c r="V4110" i="10"/>
  <c r="W4110" i="10"/>
  <c r="X4110" i="10"/>
  <c r="Y4110" i="10"/>
  <c r="Z4110" i="10"/>
  <c r="AA4110" i="10"/>
  <c r="AB4110" i="10"/>
  <c r="AC4110" i="10"/>
  <c r="AD4110" i="10"/>
  <c r="AE4110" i="10"/>
  <c r="AF4110" i="10"/>
  <c r="AG4110" i="10"/>
  <c r="AH4110" i="10"/>
  <c r="AI4110" i="10"/>
  <c r="AJ4110" i="10"/>
  <c r="AK4110" i="10"/>
  <c r="AL4110" i="10"/>
  <c r="AM4110" i="10"/>
  <c r="AN4110" i="10"/>
  <c r="AO4110" i="10"/>
  <c r="AP4110" i="10"/>
  <c r="AQ4110" i="10"/>
  <c r="AR4110" i="10"/>
  <c r="AS4110" i="10"/>
  <c r="AT4110" i="10"/>
  <c r="AU4110" i="10"/>
  <c r="AV4110" i="10"/>
  <c r="AW4110" i="10"/>
  <c r="AX4110" i="10"/>
  <c r="AY4110" i="10"/>
  <c r="AZ4110" i="10"/>
  <c r="BA4110" i="10"/>
  <c r="BB4110" i="10"/>
  <c r="BC4110" i="10"/>
  <c r="BD4110" i="10"/>
  <c r="BE4110" i="10"/>
  <c r="BF4110" i="10"/>
  <c r="BG4110" i="10"/>
  <c r="BH4110" i="10"/>
  <c r="BI4110" i="10"/>
  <c r="BJ4110" i="10"/>
  <c r="BK4110" i="10"/>
  <c r="BL4110" i="10"/>
  <c r="BM4110" i="10"/>
  <c r="BN4110" i="10"/>
  <c r="BO4110" i="10"/>
  <c r="BP4110" i="10"/>
  <c r="BQ4110" i="10"/>
  <c r="G4111" i="10"/>
  <c r="H4111" i="10"/>
  <c r="I4111" i="10"/>
  <c r="J4111" i="10"/>
  <c r="K4111" i="10"/>
  <c r="L4111" i="10"/>
  <c r="M4111" i="10"/>
  <c r="N4111" i="10"/>
  <c r="O4111" i="10"/>
  <c r="P4111" i="10"/>
  <c r="Q4111" i="10"/>
  <c r="R4111" i="10"/>
  <c r="S4111" i="10"/>
  <c r="T4111" i="10"/>
  <c r="U4111" i="10"/>
  <c r="V4111" i="10"/>
  <c r="W4111" i="10"/>
  <c r="X4111" i="10"/>
  <c r="Y4111" i="10"/>
  <c r="Z4111" i="10"/>
  <c r="AA4111" i="10"/>
  <c r="AB4111" i="10"/>
  <c r="AC4111" i="10"/>
  <c r="AD4111" i="10"/>
  <c r="AE4111" i="10"/>
  <c r="AF4111" i="10"/>
  <c r="AG4111" i="10"/>
  <c r="AH4111" i="10"/>
  <c r="AI4111" i="10"/>
  <c r="AJ4111" i="10"/>
  <c r="AK4111" i="10"/>
  <c r="AL4111" i="10"/>
  <c r="AM4111" i="10"/>
  <c r="AN4111" i="10"/>
  <c r="AO4111" i="10"/>
  <c r="AP4111" i="10"/>
  <c r="AQ4111" i="10"/>
  <c r="AR4111" i="10"/>
  <c r="AS4111" i="10"/>
  <c r="AT4111" i="10"/>
  <c r="AU4111" i="10"/>
  <c r="AV4111" i="10"/>
  <c r="AW4111" i="10"/>
  <c r="AX4111" i="10"/>
  <c r="AY4111" i="10"/>
  <c r="AZ4111" i="10"/>
  <c r="BA4111" i="10"/>
  <c r="BB4111" i="10"/>
  <c r="BC4111" i="10"/>
  <c r="BD4111" i="10"/>
  <c r="BE4111" i="10"/>
  <c r="BF4111" i="10"/>
  <c r="BG4111" i="10"/>
  <c r="BH4111" i="10"/>
  <c r="BI4111" i="10"/>
  <c r="BJ4111" i="10"/>
  <c r="BK4111" i="10"/>
  <c r="BL4111" i="10"/>
  <c r="BM4111" i="10"/>
  <c r="BN4111" i="10"/>
  <c r="BO4111" i="10"/>
  <c r="BP4111" i="10"/>
  <c r="BQ4111" i="10"/>
  <c r="G4112" i="10"/>
  <c r="H4112" i="10"/>
  <c r="I4112" i="10"/>
  <c r="J4112" i="10"/>
  <c r="K4112" i="10"/>
  <c r="L4112" i="10"/>
  <c r="M4112" i="10"/>
  <c r="N4112" i="10"/>
  <c r="O4112" i="10"/>
  <c r="P4112" i="10"/>
  <c r="Q4112" i="10"/>
  <c r="R4112" i="10"/>
  <c r="S4112" i="10"/>
  <c r="T4112" i="10"/>
  <c r="U4112" i="10"/>
  <c r="V4112" i="10"/>
  <c r="W4112" i="10"/>
  <c r="X4112" i="10"/>
  <c r="Y4112" i="10"/>
  <c r="Z4112" i="10"/>
  <c r="AA4112" i="10"/>
  <c r="AB4112" i="10"/>
  <c r="AC4112" i="10"/>
  <c r="AD4112" i="10"/>
  <c r="AE4112" i="10"/>
  <c r="AF4112" i="10"/>
  <c r="AG4112" i="10"/>
  <c r="AH4112" i="10"/>
  <c r="AI4112" i="10"/>
  <c r="AJ4112" i="10"/>
  <c r="AK4112" i="10"/>
  <c r="AL4112" i="10"/>
  <c r="AM4112" i="10"/>
  <c r="AN4112" i="10"/>
  <c r="AO4112" i="10"/>
  <c r="AP4112" i="10"/>
  <c r="AQ4112" i="10"/>
  <c r="AR4112" i="10"/>
  <c r="AS4112" i="10"/>
  <c r="AT4112" i="10"/>
  <c r="AU4112" i="10"/>
  <c r="AV4112" i="10"/>
  <c r="AW4112" i="10"/>
  <c r="AX4112" i="10"/>
  <c r="AY4112" i="10"/>
  <c r="AZ4112" i="10"/>
  <c r="BA4112" i="10"/>
  <c r="BB4112" i="10"/>
  <c r="BC4112" i="10"/>
  <c r="BD4112" i="10"/>
  <c r="BE4112" i="10"/>
  <c r="BF4112" i="10"/>
  <c r="BG4112" i="10"/>
  <c r="BH4112" i="10"/>
  <c r="BI4112" i="10"/>
  <c r="BJ4112" i="10"/>
  <c r="BK4112" i="10"/>
  <c r="BL4112" i="10"/>
  <c r="BM4112" i="10"/>
  <c r="BN4112" i="10"/>
  <c r="BO4112" i="10"/>
  <c r="BP4112" i="10"/>
  <c r="BQ4112" i="10"/>
  <c r="G4113" i="10"/>
  <c r="H4113" i="10"/>
  <c r="I4113" i="10"/>
  <c r="J4113" i="10"/>
  <c r="K4113" i="10"/>
  <c r="L4113" i="10"/>
  <c r="M4113" i="10"/>
  <c r="N4113" i="10"/>
  <c r="O4113" i="10"/>
  <c r="P4113" i="10"/>
  <c r="Q4113" i="10"/>
  <c r="R4113" i="10"/>
  <c r="S4113" i="10"/>
  <c r="T4113" i="10"/>
  <c r="U4113" i="10"/>
  <c r="V4113" i="10"/>
  <c r="W4113" i="10"/>
  <c r="X4113" i="10"/>
  <c r="Y4113" i="10"/>
  <c r="Z4113" i="10"/>
  <c r="AA4113" i="10"/>
  <c r="AB4113" i="10"/>
  <c r="AC4113" i="10"/>
  <c r="AD4113" i="10"/>
  <c r="AE4113" i="10"/>
  <c r="AF4113" i="10"/>
  <c r="AG4113" i="10"/>
  <c r="AH4113" i="10"/>
  <c r="AI4113" i="10"/>
  <c r="AJ4113" i="10"/>
  <c r="AK4113" i="10"/>
  <c r="AL4113" i="10"/>
  <c r="AM4113" i="10"/>
  <c r="AN4113" i="10"/>
  <c r="AO4113" i="10"/>
  <c r="AP4113" i="10"/>
  <c r="AQ4113" i="10"/>
  <c r="AR4113" i="10"/>
  <c r="AS4113" i="10"/>
  <c r="AT4113" i="10"/>
  <c r="AU4113" i="10"/>
  <c r="AV4113" i="10"/>
  <c r="AW4113" i="10"/>
  <c r="AX4113" i="10"/>
  <c r="AY4113" i="10"/>
  <c r="AZ4113" i="10"/>
  <c r="BA4113" i="10"/>
  <c r="BB4113" i="10"/>
  <c r="BC4113" i="10"/>
  <c r="BD4113" i="10"/>
  <c r="BE4113" i="10"/>
  <c r="BF4113" i="10"/>
  <c r="BG4113" i="10"/>
  <c r="BH4113" i="10"/>
  <c r="BI4113" i="10"/>
  <c r="BJ4113" i="10"/>
  <c r="BK4113" i="10"/>
  <c r="BL4113" i="10"/>
  <c r="BM4113" i="10"/>
  <c r="BN4113" i="10"/>
  <c r="BO4113" i="10"/>
  <c r="BP4113" i="10"/>
  <c r="BQ4113" i="10"/>
  <c r="G4114" i="10"/>
  <c r="H4114" i="10"/>
  <c r="I4114" i="10"/>
  <c r="J4114" i="10"/>
  <c r="K4114" i="10"/>
  <c r="L4114" i="10"/>
  <c r="M4114" i="10"/>
  <c r="N4114" i="10"/>
  <c r="O4114" i="10"/>
  <c r="P4114" i="10"/>
  <c r="Q4114" i="10"/>
  <c r="R4114" i="10"/>
  <c r="S4114" i="10"/>
  <c r="T4114" i="10"/>
  <c r="U4114" i="10"/>
  <c r="V4114" i="10"/>
  <c r="W4114" i="10"/>
  <c r="X4114" i="10"/>
  <c r="Y4114" i="10"/>
  <c r="Z4114" i="10"/>
  <c r="AA4114" i="10"/>
  <c r="AB4114" i="10"/>
  <c r="AC4114" i="10"/>
  <c r="AD4114" i="10"/>
  <c r="AE4114" i="10"/>
  <c r="AF4114" i="10"/>
  <c r="AG4114" i="10"/>
  <c r="AH4114" i="10"/>
  <c r="AI4114" i="10"/>
  <c r="AJ4114" i="10"/>
  <c r="AK4114" i="10"/>
  <c r="AL4114" i="10"/>
  <c r="AM4114" i="10"/>
  <c r="AN4114" i="10"/>
  <c r="AO4114" i="10"/>
  <c r="AP4114" i="10"/>
  <c r="AQ4114" i="10"/>
  <c r="AR4114" i="10"/>
  <c r="AS4114" i="10"/>
  <c r="AT4114" i="10"/>
  <c r="AU4114" i="10"/>
  <c r="AV4114" i="10"/>
  <c r="AW4114" i="10"/>
  <c r="AX4114" i="10"/>
  <c r="AY4114" i="10"/>
  <c r="AZ4114" i="10"/>
  <c r="BA4114" i="10"/>
  <c r="BB4114" i="10"/>
  <c r="BC4114" i="10"/>
  <c r="BD4114" i="10"/>
  <c r="BE4114" i="10"/>
  <c r="BF4114" i="10"/>
  <c r="BG4114" i="10"/>
  <c r="BH4114" i="10"/>
  <c r="BI4114" i="10"/>
  <c r="BJ4114" i="10"/>
  <c r="BK4114" i="10"/>
  <c r="BL4114" i="10"/>
  <c r="BM4114" i="10"/>
  <c r="BN4114" i="10"/>
  <c r="BO4114" i="10"/>
  <c r="BP4114" i="10"/>
  <c r="BQ4114" i="10"/>
  <c r="G4115" i="10"/>
  <c r="H4115" i="10"/>
  <c r="I4115" i="10"/>
  <c r="J4115" i="10"/>
  <c r="K4115" i="10"/>
  <c r="L4115" i="10"/>
  <c r="M4115" i="10"/>
  <c r="N4115" i="10"/>
  <c r="O4115" i="10"/>
  <c r="P4115" i="10"/>
  <c r="Q4115" i="10"/>
  <c r="R4115" i="10"/>
  <c r="S4115" i="10"/>
  <c r="T4115" i="10"/>
  <c r="U4115" i="10"/>
  <c r="V4115" i="10"/>
  <c r="W4115" i="10"/>
  <c r="X4115" i="10"/>
  <c r="Y4115" i="10"/>
  <c r="Z4115" i="10"/>
  <c r="AA4115" i="10"/>
  <c r="AB4115" i="10"/>
  <c r="AC4115" i="10"/>
  <c r="AD4115" i="10"/>
  <c r="AE4115" i="10"/>
  <c r="AF4115" i="10"/>
  <c r="AG4115" i="10"/>
  <c r="AH4115" i="10"/>
  <c r="AI4115" i="10"/>
  <c r="AJ4115" i="10"/>
  <c r="AK4115" i="10"/>
  <c r="AL4115" i="10"/>
  <c r="AM4115" i="10"/>
  <c r="AN4115" i="10"/>
  <c r="AO4115" i="10"/>
  <c r="AP4115" i="10"/>
  <c r="AQ4115" i="10"/>
  <c r="AR4115" i="10"/>
  <c r="AS4115" i="10"/>
  <c r="AT4115" i="10"/>
  <c r="AU4115" i="10"/>
  <c r="AV4115" i="10"/>
  <c r="AW4115" i="10"/>
  <c r="AX4115" i="10"/>
  <c r="AY4115" i="10"/>
  <c r="AZ4115" i="10"/>
  <c r="BA4115" i="10"/>
  <c r="BB4115" i="10"/>
  <c r="BC4115" i="10"/>
  <c r="BD4115" i="10"/>
  <c r="BE4115" i="10"/>
  <c r="BF4115" i="10"/>
  <c r="BG4115" i="10"/>
  <c r="BH4115" i="10"/>
  <c r="BI4115" i="10"/>
  <c r="BJ4115" i="10"/>
  <c r="BK4115" i="10"/>
  <c r="BL4115" i="10"/>
  <c r="BM4115" i="10"/>
  <c r="BN4115" i="10"/>
  <c r="BO4115" i="10"/>
  <c r="BP4115" i="10"/>
  <c r="BQ4115" i="10"/>
  <c r="G4116" i="10"/>
  <c r="H4116" i="10"/>
  <c r="I4116" i="10"/>
  <c r="J4116" i="10"/>
  <c r="K4116" i="10"/>
  <c r="L4116" i="10"/>
  <c r="M4116" i="10"/>
  <c r="N4116" i="10"/>
  <c r="O4116" i="10"/>
  <c r="P4116" i="10"/>
  <c r="Q4116" i="10"/>
  <c r="R4116" i="10"/>
  <c r="S4116" i="10"/>
  <c r="T4116" i="10"/>
  <c r="U4116" i="10"/>
  <c r="V4116" i="10"/>
  <c r="W4116" i="10"/>
  <c r="X4116" i="10"/>
  <c r="Y4116" i="10"/>
  <c r="Z4116" i="10"/>
  <c r="AA4116" i="10"/>
  <c r="AB4116" i="10"/>
  <c r="AC4116" i="10"/>
  <c r="AD4116" i="10"/>
  <c r="AE4116" i="10"/>
  <c r="AF4116" i="10"/>
  <c r="AG4116" i="10"/>
  <c r="AH4116" i="10"/>
  <c r="AI4116" i="10"/>
  <c r="AJ4116" i="10"/>
  <c r="AK4116" i="10"/>
  <c r="AL4116" i="10"/>
  <c r="AM4116" i="10"/>
  <c r="AN4116" i="10"/>
  <c r="AO4116" i="10"/>
  <c r="AP4116" i="10"/>
  <c r="AQ4116" i="10"/>
  <c r="AR4116" i="10"/>
  <c r="AS4116" i="10"/>
  <c r="AT4116" i="10"/>
  <c r="AU4116" i="10"/>
  <c r="AV4116" i="10"/>
  <c r="AW4116" i="10"/>
  <c r="AX4116" i="10"/>
  <c r="AY4116" i="10"/>
  <c r="AZ4116" i="10"/>
  <c r="BA4116" i="10"/>
  <c r="BB4116" i="10"/>
  <c r="BC4116" i="10"/>
  <c r="BD4116" i="10"/>
  <c r="BE4116" i="10"/>
  <c r="BF4116" i="10"/>
  <c r="BG4116" i="10"/>
  <c r="BH4116" i="10"/>
  <c r="BI4116" i="10"/>
  <c r="BJ4116" i="10"/>
  <c r="BK4116" i="10"/>
  <c r="BL4116" i="10"/>
  <c r="BM4116" i="10"/>
  <c r="BN4116" i="10"/>
  <c r="BO4116" i="10"/>
  <c r="BP4116" i="10"/>
  <c r="BQ4116" i="10"/>
  <c r="G4117" i="10"/>
  <c r="H4117" i="10"/>
  <c r="I4117" i="10"/>
  <c r="J4117" i="10"/>
  <c r="K4117" i="10"/>
  <c r="L4117" i="10"/>
  <c r="M4117" i="10"/>
  <c r="N4117" i="10"/>
  <c r="O4117" i="10"/>
  <c r="P4117" i="10"/>
  <c r="Q4117" i="10"/>
  <c r="R4117" i="10"/>
  <c r="S4117" i="10"/>
  <c r="T4117" i="10"/>
  <c r="U4117" i="10"/>
  <c r="V4117" i="10"/>
  <c r="W4117" i="10"/>
  <c r="X4117" i="10"/>
  <c r="Y4117" i="10"/>
  <c r="Z4117" i="10"/>
  <c r="AA4117" i="10"/>
  <c r="AB4117" i="10"/>
  <c r="AC4117" i="10"/>
  <c r="AD4117" i="10"/>
  <c r="AE4117" i="10"/>
  <c r="AF4117" i="10"/>
  <c r="AG4117" i="10"/>
  <c r="AH4117" i="10"/>
  <c r="AI4117" i="10"/>
  <c r="AJ4117" i="10"/>
  <c r="AK4117" i="10"/>
  <c r="AL4117" i="10"/>
  <c r="AM4117" i="10"/>
  <c r="AN4117" i="10"/>
  <c r="AO4117" i="10"/>
  <c r="AP4117" i="10"/>
  <c r="AQ4117" i="10"/>
  <c r="AR4117" i="10"/>
  <c r="AS4117" i="10"/>
  <c r="AT4117" i="10"/>
  <c r="AU4117" i="10"/>
  <c r="AV4117" i="10"/>
  <c r="AW4117" i="10"/>
  <c r="AX4117" i="10"/>
  <c r="AY4117" i="10"/>
  <c r="AZ4117" i="10"/>
  <c r="BA4117" i="10"/>
  <c r="BB4117" i="10"/>
  <c r="BC4117" i="10"/>
  <c r="BD4117" i="10"/>
  <c r="BE4117" i="10"/>
  <c r="BF4117" i="10"/>
  <c r="BG4117" i="10"/>
  <c r="BH4117" i="10"/>
  <c r="BI4117" i="10"/>
  <c r="BJ4117" i="10"/>
  <c r="BK4117" i="10"/>
  <c r="BL4117" i="10"/>
  <c r="BM4117" i="10"/>
  <c r="BN4117" i="10"/>
  <c r="BO4117" i="10"/>
  <c r="BP4117" i="10"/>
  <c r="BQ4117" i="10"/>
  <c r="G4118" i="10"/>
  <c r="H4118" i="10"/>
  <c r="I4118" i="10"/>
  <c r="J4118" i="10"/>
  <c r="K4118" i="10"/>
  <c r="L4118" i="10"/>
  <c r="M4118" i="10"/>
  <c r="N4118" i="10"/>
  <c r="O4118" i="10"/>
  <c r="P4118" i="10"/>
  <c r="Q4118" i="10"/>
  <c r="R4118" i="10"/>
  <c r="S4118" i="10"/>
  <c r="T4118" i="10"/>
  <c r="U4118" i="10"/>
  <c r="V4118" i="10"/>
  <c r="W4118" i="10"/>
  <c r="X4118" i="10"/>
  <c r="Y4118" i="10"/>
  <c r="Z4118" i="10"/>
  <c r="AA4118" i="10"/>
  <c r="AB4118" i="10"/>
  <c r="AC4118" i="10"/>
  <c r="AD4118" i="10"/>
  <c r="AE4118" i="10"/>
  <c r="AF4118" i="10"/>
  <c r="AG4118" i="10"/>
  <c r="AH4118" i="10"/>
  <c r="AI4118" i="10"/>
  <c r="AJ4118" i="10"/>
  <c r="AK4118" i="10"/>
  <c r="AL4118" i="10"/>
  <c r="AM4118" i="10"/>
  <c r="AN4118" i="10"/>
  <c r="AO4118" i="10"/>
  <c r="AP4118" i="10"/>
  <c r="AQ4118" i="10"/>
  <c r="AR4118" i="10"/>
  <c r="AS4118" i="10"/>
  <c r="AT4118" i="10"/>
  <c r="AU4118" i="10"/>
  <c r="AV4118" i="10"/>
  <c r="AW4118" i="10"/>
  <c r="AX4118" i="10"/>
  <c r="AY4118" i="10"/>
  <c r="AZ4118" i="10"/>
  <c r="BA4118" i="10"/>
  <c r="BB4118" i="10"/>
  <c r="BC4118" i="10"/>
  <c r="BD4118" i="10"/>
  <c r="BE4118" i="10"/>
  <c r="BF4118" i="10"/>
  <c r="BG4118" i="10"/>
  <c r="BH4118" i="10"/>
  <c r="BI4118" i="10"/>
  <c r="BJ4118" i="10"/>
  <c r="BK4118" i="10"/>
  <c r="BL4118" i="10"/>
  <c r="BM4118" i="10"/>
  <c r="BN4118" i="10"/>
  <c r="BO4118" i="10"/>
  <c r="BP4118" i="10"/>
  <c r="BQ4118" i="10"/>
  <c r="G4119" i="10"/>
  <c r="H4119" i="10"/>
  <c r="I4119" i="10"/>
  <c r="J4119" i="10"/>
  <c r="K4119" i="10"/>
  <c r="L4119" i="10"/>
  <c r="M4119" i="10"/>
  <c r="N4119" i="10"/>
  <c r="O4119" i="10"/>
  <c r="P4119" i="10"/>
  <c r="Q4119" i="10"/>
  <c r="R4119" i="10"/>
  <c r="S4119" i="10"/>
  <c r="T4119" i="10"/>
  <c r="U4119" i="10"/>
  <c r="V4119" i="10"/>
  <c r="W4119" i="10"/>
  <c r="X4119" i="10"/>
  <c r="Y4119" i="10"/>
  <c r="Z4119" i="10"/>
  <c r="AA4119" i="10"/>
  <c r="AB4119" i="10"/>
  <c r="AC4119" i="10"/>
  <c r="AD4119" i="10"/>
  <c r="AE4119" i="10"/>
  <c r="AF4119" i="10"/>
  <c r="AG4119" i="10"/>
  <c r="AH4119" i="10"/>
  <c r="AI4119" i="10"/>
  <c r="AJ4119" i="10"/>
  <c r="AK4119" i="10"/>
  <c r="AL4119" i="10"/>
  <c r="AM4119" i="10"/>
  <c r="AN4119" i="10"/>
  <c r="AO4119" i="10"/>
  <c r="AP4119" i="10"/>
  <c r="AQ4119" i="10"/>
  <c r="AR4119" i="10"/>
  <c r="AS4119" i="10"/>
  <c r="AT4119" i="10"/>
  <c r="AU4119" i="10"/>
  <c r="AV4119" i="10"/>
  <c r="AW4119" i="10"/>
  <c r="AX4119" i="10"/>
  <c r="AY4119" i="10"/>
  <c r="AZ4119" i="10"/>
  <c r="BA4119" i="10"/>
  <c r="BB4119" i="10"/>
  <c r="BC4119" i="10"/>
  <c r="BD4119" i="10"/>
  <c r="BE4119" i="10"/>
  <c r="BF4119" i="10"/>
  <c r="BG4119" i="10"/>
  <c r="BH4119" i="10"/>
  <c r="BI4119" i="10"/>
  <c r="BJ4119" i="10"/>
  <c r="BK4119" i="10"/>
  <c r="BL4119" i="10"/>
  <c r="BM4119" i="10"/>
  <c r="BN4119" i="10"/>
  <c r="BO4119" i="10"/>
  <c r="BP4119" i="10"/>
  <c r="BQ4119" i="10"/>
  <c r="G4120" i="10"/>
  <c r="H4120" i="10"/>
  <c r="I4120" i="10"/>
  <c r="J4120" i="10"/>
  <c r="K4120" i="10"/>
  <c r="L4120" i="10"/>
  <c r="M4120" i="10"/>
  <c r="N4120" i="10"/>
  <c r="O4120" i="10"/>
  <c r="P4120" i="10"/>
  <c r="Q4120" i="10"/>
  <c r="R4120" i="10"/>
  <c r="S4120" i="10"/>
  <c r="T4120" i="10"/>
  <c r="U4120" i="10"/>
  <c r="V4120" i="10"/>
  <c r="W4120" i="10"/>
  <c r="X4120" i="10"/>
  <c r="Y4120" i="10"/>
  <c r="Z4120" i="10"/>
  <c r="AA4120" i="10"/>
  <c r="AB4120" i="10"/>
  <c r="AC4120" i="10"/>
  <c r="AD4120" i="10"/>
  <c r="AE4120" i="10"/>
  <c r="AF4120" i="10"/>
  <c r="AG4120" i="10"/>
  <c r="AH4120" i="10"/>
  <c r="AI4120" i="10"/>
  <c r="AJ4120" i="10"/>
  <c r="AK4120" i="10"/>
  <c r="AL4120" i="10"/>
  <c r="AM4120" i="10"/>
  <c r="AN4120" i="10"/>
  <c r="AO4120" i="10"/>
  <c r="AP4120" i="10"/>
  <c r="AQ4120" i="10"/>
  <c r="AR4120" i="10"/>
  <c r="AS4120" i="10"/>
  <c r="AT4120" i="10"/>
  <c r="AU4120" i="10"/>
  <c r="AV4120" i="10"/>
  <c r="AW4120" i="10"/>
  <c r="AX4120" i="10"/>
  <c r="AY4120" i="10"/>
  <c r="AZ4120" i="10"/>
  <c r="BA4120" i="10"/>
  <c r="BB4120" i="10"/>
  <c r="BC4120" i="10"/>
  <c r="BD4120" i="10"/>
  <c r="BE4120" i="10"/>
  <c r="BF4120" i="10"/>
  <c r="BG4120" i="10"/>
  <c r="BH4120" i="10"/>
  <c r="BI4120" i="10"/>
  <c r="BJ4120" i="10"/>
  <c r="BK4120" i="10"/>
  <c r="BL4120" i="10"/>
  <c r="BM4120" i="10"/>
  <c r="BN4120" i="10"/>
  <c r="BO4120" i="10"/>
  <c r="BP4120" i="10"/>
  <c r="BQ4120" i="10"/>
  <c r="G4121" i="10"/>
  <c r="H4121" i="10"/>
  <c r="I4121" i="10"/>
  <c r="J4121" i="10"/>
  <c r="K4121" i="10"/>
  <c r="L4121" i="10"/>
  <c r="M4121" i="10"/>
  <c r="N4121" i="10"/>
  <c r="O4121" i="10"/>
  <c r="P4121" i="10"/>
  <c r="Q4121" i="10"/>
  <c r="R4121" i="10"/>
  <c r="S4121" i="10"/>
  <c r="T4121" i="10"/>
  <c r="U4121" i="10"/>
  <c r="V4121" i="10"/>
  <c r="W4121" i="10"/>
  <c r="X4121" i="10"/>
  <c r="Y4121" i="10"/>
  <c r="Z4121" i="10"/>
  <c r="AA4121" i="10"/>
  <c r="AB4121" i="10"/>
  <c r="AC4121" i="10"/>
  <c r="AD4121" i="10"/>
  <c r="AE4121" i="10"/>
  <c r="AF4121" i="10"/>
  <c r="AG4121" i="10"/>
  <c r="AH4121" i="10"/>
  <c r="AI4121" i="10"/>
  <c r="AJ4121" i="10"/>
  <c r="AK4121" i="10"/>
  <c r="AL4121" i="10"/>
  <c r="AM4121" i="10"/>
  <c r="AN4121" i="10"/>
  <c r="AO4121" i="10"/>
  <c r="AP4121" i="10"/>
  <c r="AQ4121" i="10"/>
  <c r="AR4121" i="10"/>
  <c r="AS4121" i="10"/>
  <c r="AT4121" i="10"/>
  <c r="AU4121" i="10"/>
  <c r="AV4121" i="10"/>
  <c r="AW4121" i="10"/>
  <c r="AX4121" i="10"/>
  <c r="AY4121" i="10"/>
  <c r="AZ4121" i="10"/>
  <c r="BA4121" i="10"/>
  <c r="BB4121" i="10"/>
  <c r="BC4121" i="10"/>
  <c r="BD4121" i="10"/>
  <c r="BE4121" i="10"/>
  <c r="BF4121" i="10"/>
  <c r="BG4121" i="10"/>
  <c r="BH4121" i="10"/>
  <c r="BI4121" i="10"/>
  <c r="BJ4121" i="10"/>
  <c r="BK4121" i="10"/>
  <c r="BL4121" i="10"/>
  <c r="BM4121" i="10"/>
  <c r="BN4121" i="10"/>
  <c r="BO4121" i="10"/>
  <c r="BP4121" i="10"/>
  <c r="BQ4121" i="10"/>
  <c r="G4122" i="10"/>
  <c r="H4122" i="10"/>
  <c r="I4122" i="10"/>
  <c r="J4122" i="10"/>
  <c r="K4122" i="10"/>
  <c r="L4122" i="10"/>
  <c r="M4122" i="10"/>
  <c r="N4122" i="10"/>
  <c r="O4122" i="10"/>
  <c r="P4122" i="10"/>
  <c r="Q4122" i="10"/>
  <c r="R4122" i="10"/>
  <c r="S4122" i="10"/>
  <c r="T4122" i="10"/>
  <c r="U4122" i="10"/>
  <c r="V4122" i="10"/>
  <c r="W4122" i="10"/>
  <c r="X4122" i="10"/>
  <c r="Y4122" i="10"/>
  <c r="Z4122" i="10"/>
  <c r="AA4122" i="10"/>
  <c r="AB4122" i="10"/>
  <c r="AC4122" i="10"/>
  <c r="AD4122" i="10"/>
  <c r="AE4122" i="10"/>
  <c r="AF4122" i="10"/>
  <c r="AG4122" i="10"/>
  <c r="AH4122" i="10"/>
  <c r="AI4122" i="10"/>
  <c r="AJ4122" i="10"/>
  <c r="AK4122" i="10"/>
  <c r="AL4122" i="10"/>
  <c r="AM4122" i="10"/>
  <c r="AN4122" i="10"/>
  <c r="AO4122" i="10"/>
  <c r="AP4122" i="10"/>
  <c r="AQ4122" i="10"/>
  <c r="AR4122" i="10"/>
  <c r="AS4122" i="10"/>
  <c r="AT4122" i="10"/>
  <c r="AU4122" i="10"/>
  <c r="AV4122" i="10"/>
  <c r="AW4122" i="10"/>
  <c r="AX4122" i="10"/>
  <c r="AY4122" i="10"/>
  <c r="AZ4122" i="10"/>
  <c r="BA4122" i="10"/>
  <c r="BB4122" i="10"/>
  <c r="BC4122" i="10"/>
  <c r="BD4122" i="10"/>
  <c r="BE4122" i="10"/>
  <c r="BF4122" i="10"/>
  <c r="BG4122" i="10"/>
  <c r="BH4122" i="10"/>
  <c r="BI4122" i="10"/>
  <c r="BJ4122" i="10"/>
  <c r="BK4122" i="10"/>
  <c r="BL4122" i="10"/>
  <c r="BM4122" i="10"/>
  <c r="BN4122" i="10"/>
  <c r="BO4122" i="10"/>
  <c r="BP4122" i="10"/>
  <c r="BQ4122" i="10"/>
  <c r="G4123" i="10"/>
  <c r="H4123" i="10"/>
  <c r="I4123" i="10"/>
  <c r="J4123" i="10"/>
  <c r="K4123" i="10"/>
  <c r="L4123" i="10"/>
  <c r="M4123" i="10"/>
  <c r="N4123" i="10"/>
  <c r="O4123" i="10"/>
  <c r="P4123" i="10"/>
  <c r="Q4123" i="10"/>
  <c r="R4123" i="10"/>
  <c r="S4123" i="10"/>
  <c r="T4123" i="10"/>
  <c r="U4123" i="10"/>
  <c r="V4123" i="10"/>
  <c r="W4123" i="10"/>
  <c r="X4123" i="10"/>
  <c r="Y4123" i="10"/>
  <c r="Z4123" i="10"/>
  <c r="AA4123" i="10"/>
  <c r="AB4123" i="10"/>
  <c r="AC4123" i="10"/>
  <c r="AD4123" i="10"/>
  <c r="AE4123" i="10"/>
  <c r="AF4123" i="10"/>
  <c r="AG4123" i="10"/>
  <c r="AH4123" i="10"/>
  <c r="AI4123" i="10"/>
  <c r="AJ4123" i="10"/>
  <c r="AK4123" i="10"/>
  <c r="AL4123" i="10"/>
  <c r="AM4123" i="10"/>
  <c r="AN4123" i="10"/>
  <c r="AO4123" i="10"/>
  <c r="AP4123" i="10"/>
  <c r="AQ4123" i="10"/>
  <c r="AR4123" i="10"/>
  <c r="AS4123" i="10"/>
  <c r="AT4123" i="10"/>
  <c r="AU4123" i="10"/>
  <c r="AV4123" i="10"/>
  <c r="AW4123" i="10"/>
  <c r="AX4123" i="10"/>
  <c r="AY4123" i="10"/>
  <c r="AZ4123" i="10"/>
  <c r="BA4123" i="10"/>
  <c r="BB4123" i="10"/>
  <c r="BC4123" i="10"/>
  <c r="BD4123" i="10"/>
  <c r="BE4123" i="10"/>
  <c r="BF4123" i="10"/>
  <c r="BG4123" i="10"/>
  <c r="BH4123" i="10"/>
  <c r="BI4123" i="10"/>
  <c r="BJ4123" i="10"/>
  <c r="BK4123" i="10"/>
  <c r="BL4123" i="10"/>
  <c r="BM4123" i="10"/>
  <c r="BN4123" i="10"/>
  <c r="BO4123" i="10"/>
  <c r="BP4123" i="10"/>
  <c r="BQ4123" i="10"/>
  <c r="G4124" i="10"/>
  <c r="H4124" i="10"/>
  <c r="I4124" i="10"/>
  <c r="J4124" i="10"/>
  <c r="K4124" i="10"/>
  <c r="L4124" i="10"/>
  <c r="M4124" i="10"/>
  <c r="N4124" i="10"/>
  <c r="O4124" i="10"/>
  <c r="P4124" i="10"/>
  <c r="Q4124" i="10"/>
  <c r="R4124" i="10"/>
  <c r="S4124" i="10"/>
  <c r="T4124" i="10"/>
  <c r="U4124" i="10"/>
  <c r="V4124" i="10"/>
  <c r="W4124" i="10"/>
  <c r="X4124" i="10"/>
  <c r="Y4124" i="10"/>
  <c r="Z4124" i="10"/>
  <c r="AA4124" i="10"/>
  <c r="AB4124" i="10"/>
  <c r="AC4124" i="10"/>
  <c r="AD4124" i="10"/>
  <c r="AE4124" i="10"/>
  <c r="AF4124" i="10"/>
  <c r="AG4124" i="10"/>
  <c r="AH4124" i="10"/>
  <c r="AI4124" i="10"/>
  <c r="AJ4124" i="10"/>
  <c r="AK4124" i="10"/>
  <c r="AL4124" i="10"/>
  <c r="AM4124" i="10"/>
  <c r="AN4124" i="10"/>
  <c r="AO4124" i="10"/>
  <c r="AP4124" i="10"/>
  <c r="AQ4124" i="10"/>
  <c r="AR4124" i="10"/>
  <c r="AS4124" i="10"/>
  <c r="AT4124" i="10"/>
  <c r="AU4124" i="10"/>
  <c r="AV4124" i="10"/>
  <c r="AW4124" i="10"/>
  <c r="AX4124" i="10"/>
  <c r="AY4124" i="10"/>
  <c r="AZ4124" i="10"/>
  <c r="BA4124" i="10"/>
  <c r="BB4124" i="10"/>
  <c r="BC4124" i="10"/>
  <c r="BD4124" i="10"/>
  <c r="BE4124" i="10"/>
  <c r="BF4124" i="10"/>
  <c r="BG4124" i="10"/>
  <c r="BH4124" i="10"/>
  <c r="BI4124" i="10"/>
  <c r="BJ4124" i="10"/>
  <c r="BK4124" i="10"/>
  <c r="BL4124" i="10"/>
  <c r="BM4124" i="10"/>
  <c r="BN4124" i="10"/>
  <c r="BO4124" i="10"/>
  <c r="BP4124" i="10"/>
  <c r="BQ4124" i="10"/>
  <c r="G4125" i="10"/>
  <c r="H4125" i="10"/>
  <c r="I4125" i="10"/>
  <c r="J4125" i="10"/>
  <c r="K4125" i="10"/>
  <c r="L4125" i="10"/>
  <c r="M4125" i="10"/>
  <c r="N4125" i="10"/>
  <c r="O4125" i="10"/>
  <c r="P4125" i="10"/>
  <c r="Q4125" i="10"/>
  <c r="R4125" i="10"/>
  <c r="S4125" i="10"/>
  <c r="T4125" i="10"/>
  <c r="U4125" i="10"/>
  <c r="V4125" i="10"/>
  <c r="W4125" i="10"/>
  <c r="X4125" i="10"/>
  <c r="Y4125" i="10"/>
  <c r="Z4125" i="10"/>
  <c r="AA4125" i="10"/>
  <c r="AB4125" i="10"/>
  <c r="AC4125" i="10"/>
  <c r="AD4125" i="10"/>
  <c r="AE4125" i="10"/>
  <c r="AF4125" i="10"/>
  <c r="AG4125" i="10"/>
  <c r="AH4125" i="10"/>
  <c r="AI4125" i="10"/>
  <c r="AJ4125" i="10"/>
  <c r="AK4125" i="10"/>
  <c r="AL4125" i="10"/>
  <c r="AM4125" i="10"/>
  <c r="AN4125" i="10"/>
  <c r="AO4125" i="10"/>
  <c r="AP4125" i="10"/>
  <c r="AQ4125" i="10"/>
  <c r="AR4125" i="10"/>
  <c r="AS4125" i="10"/>
  <c r="AT4125" i="10"/>
  <c r="AU4125" i="10"/>
  <c r="AV4125" i="10"/>
  <c r="AW4125" i="10"/>
  <c r="AX4125" i="10"/>
  <c r="AY4125" i="10"/>
  <c r="AZ4125" i="10"/>
  <c r="BA4125" i="10"/>
  <c r="BB4125" i="10"/>
  <c r="BC4125" i="10"/>
  <c r="BD4125" i="10"/>
  <c r="BE4125" i="10"/>
  <c r="BF4125" i="10"/>
  <c r="BG4125" i="10"/>
  <c r="BH4125" i="10"/>
  <c r="BI4125" i="10"/>
  <c r="BJ4125" i="10"/>
  <c r="BK4125" i="10"/>
  <c r="BL4125" i="10"/>
  <c r="BM4125" i="10"/>
  <c r="BN4125" i="10"/>
  <c r="BO4125" i="10"/>
  <c r="BP4125" i="10"/>
  <c r="BQ4125" i="10"/>
  <c r="G4126" i="10"/>
  <c r="H4126" i="10"/>
  <c r="I4126" i="10"/>
  <c r="J4126" i="10"/>
  <c r="K4126" i="10"/>
  <c r="L4126" i="10"/>
  <c r="M4126" i="10"/>
  <c r="N4126" i="10"/>
  <c r="O4126" i="10"/>
  <c r="P4126" i="10"/>
  <c r="Q4126" i="10"/>
  <c r="R4126" i="10"/>
  <c r="S4126" i="10"/>
  <c r="T4126" i="10"/>
  <c r="U4126" i="10"/>
  <c r="V4126" i="10"/>
  <c r="W4126" i="10"/>
  <c r="X4126" i="10"/>
  <c r="Y4126" i="10"/>
  <c r="Z4126" i="10"/>
  <c r="AA4126" i="10"/>
  <c r="AB4126" i="10"/>
  <c r="AC4126" i="10"/>
  <c r="AD4126" i="10"/>
  <c r="AE4126" i="10"/>
  <c r="AF4126" i="10"/>
  <c r="AG4126" i="10"/>
  <c r="AH4126" i="10"/>
  <c r="AI4126" i="10"/>
  <c r="AJ4126" i="10"/>
  <c r="AK4126" i="10"/>
  <c r="AL4126" i="10"/>
  <c r="AM4126" i="10"/>
  <c r="AN4126" i="10"/>
  <c r="AO4126" i="10"/>
  <c r="AP4126" i="10"/>
  <c r="AQ4126" i="10"/>
  <c r="AR4126" i="10"/>
  <c r="AS4126" i="10"/>
  <c r="AT4126" i="10"/>
  <c r="AU4126" i="10"/>
  <c r="AV4126" i="10"/>
  <c r="AW4126" i="10"/>
  <c r="AX4126" i="10"/>
  <c r="AY4126" i="10"/>
  <c r="AZ4126" i="10"/>
  <c r="BA4126" i="10"/>
  <c r="BB4126" i="10"/>
  <c r="BC4126" i="10"/>
  <c r="BD4126" i="10"/>
  <c r="BE4126" i="10"/>
  <c r="BF4126" i="10"/>
  <c r="BG4126" i="10"/>
  <c r="BH4126" i="10"/>
  <c r="BI4126" i="10"/>
  <c r="BJ4126" i="10"/>
  <c r="BK4126" i="10"/>
  <c r="BL4126" i="10"/>
  <c r="BM4126" i="10"/>
  <c r="BN4126" i="10"/>
  <c r="BO4126" i="10"/>
  <c r="BP4126" i="10"/>
  <c r="BQ4126" i="10"/>
  <c r="G4127" i="10"/>
  <c r="H4127" i="10"/>
  <c r="I4127" i="10"/>
  <c r="J4127" i="10"/>
  <c r="K4127" i="10"/>
  <c r="L4127" i="10"/>
  <c r="M4127" i="10"/>
  <c r="N4127" i="10"/>
  <c r="O4127" i="10"/>
  <c r="P4127" i="10"/>
  <c r="Q4127" i="10"/>
  <c r="R4127" i="10"/>
  <c r="S4127" i="10"/>
  <c r="T4127" i="10"/>
  <c r="U4127" i="10"/>
  <c r="V4127" i="10"/>
  <c r="W4127" i="10"/>
  <c r="X4127" i="10"/>
  <c r="Y4127" i="10"/>
  <c r="Z4127" i="10"/>
  <c r="AA4127" i="10"/>
  <c r="AB4127" i="10"/>
  <c r="AC4127" i="10"/>
  <c r="AD4127" i="10"/>
  <c r="AE4127" i="10"/>
  <c r="AF4127" i="10"/>
  <c r="AG4127" i="10"/>
  <c r="AH4127" i="10"/>
  <c r="AI4127" i="10"/>
  <c r="AJ4127" i="10"/>
  <c r="AK4127" i="10"/>
  <c r="AL4127" i="10"/>
  <c r="AM4127" i="10"/>
  <c r="AN4127" i="10"/>
  <c r="AO4127" i="10"/>
  <c r="AP4127" i="10"/>
  <c r="AQ4127" i="10"/>
  <c r="AR4127" i="10"/>
  <c r="AS4127" i="10"/>
  <c r="AT4127" i="10"/>
  <c r="AU4127" i="10"/>
  <c r="AV4127" i="10"/>
  <c r="AW4127" i="10"/>
  <c r="AX4127" i="10"/>
  <c r="AY4127" i="10"/>
  <c r="AZ4127" i="10"/>
  <c r="BA4127" i="10"/>
  <c r="BB4127" i="10"/>
  <c r="BC4127" i="10"/>
  <c r="BD4127" i="10"/>
  <c r="BE4127" i="10"/>
  <c r="BF4127" i="10"/>
  <c r="BG4127" i="10"/>
  <c r="BH4127" i="10"/>
  <c r="BI4127" i="10"/>
  <c r="BJ4127" i="10"/>
  <c r="BK4127" i="10"/>
  <c r="BL4127" i="10"/>
  <c r="BM4127" i="10"/>
  <c r="BN4127" i="10"/>
  <c r="BO4127" i="10"/>
  <c r="BP4127" i="10"/>
  <c r="BQ4127" i="10"/>
  <c r="G4128" i="10"/>
  <c r="H4128" i="10"/>
  <c r="I4128" i="10"/>
  <c r="J4128" i="10"/>
  <c r="K4128" i="10"/>
  <c r="L4128" i="10"/>
  <c r="M4128" i="10"/>
  <c r="N4128" i="10"/>
  <c r="O4128" i="10"/>
  <c r="P4128" i="10"/>
  <c r="Q4128" i="10"/>
  <c r="R4128" i="10"/>
  <c r="S4128" i="10"/>
  <c r="T4128" i="10"/>
  <c r="U4128" i="10"/>
  <c r="V4128" i="10"/>
  <c r="W4128" i="10"/>
  <c r="X4128" i="10"/>
  <c r="Y4128" i="10"/>
  <c r="Z4128" i="10"/>
  <c r="AA4128" i="10"/>
  <c r="AB4128" i="10"/>
  <c r="AC4128" i="10"/>
  <c r="AD4128" i="10"/>
  <c r="AE4128" i="10"/>
  <c r="AF4128" i="10"/>
  <c r="AG4128" i="10"/>
  <c r="AH4128" i="10"/>
  <c r="AI4128" i="10"/>
  <c r="AJ4128" i="10"/>
  <c r="AK4128" i="10"/>
  <c r="AL4128" i="10"/>
  <c r="AM4128" i="10"/>
  <c r="AN4128" i="10"/>
  <c r="AO4128" i="10"/>
  <c r="AP4128" i="10"/>
  <c r="AQ4128" i="10"/>
  <c r="AR4128" i="10"/>
  <c r="AS4128" i="10"/>
  <c r="AT4128" i="10"/>
  <c r="AU4128" i="10"/>
  <c r="AV4128" i="10"/>
  <c r="AW4128" i="10"/>
  <c r="AX4128" i="10"/>
  <c r="AY4128" i="10"/>
  <c r="AZ4128" i="10"/>
  <c r="BA4128" i="10"/>
  <c r="BB4128" i="10"/>
  <c r="BC4128" i="10"/>
  <c r="BD4128" i="10"/>
  <c r="BE4128" i="10"/>
  <c r="BF4128" i="10"/>
  <c r="BG4128" i="10"/>
  <c r="BH4128" i="10"/>
  <c r="BI4128" i="10"/>
  <c r="BJ4128" i="10"/>
  <c r="BK4128" i="10"/>
  <c r="BL4128" i="10"/>
  <c r="BM4128" i="10"/>
  <c r="BN4128" i="10"/>
  <c r="BO4128" i="10"/>
  <c r="BP4128" i="10"/>
  <c r="BQ4128" i="10"/>
  <c r="G4129" i="10"/>
  <c r="H4129" i="10"/>
  <c r="I4129" i="10"/>
  <c r="J4129" i="10"/>
  <c r="K4129" i="10"/>
  <c r="L4129" i="10"/>
  <c r="M4129" i="10"/>
  <c r="N4129" i="10"/>
  <c r="O4129" i="10"/>
  <c r="P4129" i="10"/>
  <c r="Q4129" i="10"/>
  <c r="R4129" i="10"/>
  <c r="S4129" i="10"/>
  <c r="T4129" i="10"/>
  <c r="U4129" i="10"/>
  <c r="V4129" i="10"/>
  <c r="W4129" i="10"/>
  <c r="X4129" i="10"/>
  <c r="Y4129" i="10"/>
  <c r="Z4129" i="10"/>
  <c r="AA4129" i="10"/>
  <c r="AB4129" i="10"/>
  <c r="AC4129" i="10"/>
  <c r="AD4129" i="10"/>
  <c r="AE4129" i="10"/>
  <c r="AF4129" i="10"/>
  <c r="AG4129" i="10"/>
  <c r="AH4129" i="10"/>
  <c r="AI4129" i="10"/>
  <c r="AJ4129" i="10"/>
  <c r="AK4129" i="10"/>
  <c r="AL4129" i="10"/>
  <c r="AM4129" i="10"/>
  <c r="AN4129" i="10"/>
  <c r="AO4129" i="10"/>
  <c r="AP4129" i="10"/>
  <c r="AQ4129" i="10"/>
  <c r="AR4129" i="10"/>
  <c r="AS4129" i="10"/>
  <c r="AT4129" i="10"/>
  <c r="AU4129" i="10"/>
  <c r="AV4129" i="10"/>
  <c r="AW4129" i="10"/>
  <c r="AX4129" i="10"/>
  <c r="AY4129" i="10"/>
  <c r="AZ4129" i="10"/>
  <c r="BA4129" i="10"/>
  <c r="BB4129" i="10"/>
  <c r="BC4129" i="10"/>
  <c r="BD4129" i="10"/>
  <c r="BE4129" i="10"/>
  <c r="BF4129" i="10"/>
  <c r="BG4129" i="10"/>
  <c r="BH4129" i="10"/>
  <c r="BI4129" i="10"/>
  <c r="BJ4129" i="10"/>
  <c r="BK4129" i="10"/>
  <c r="BL4129" i="10"/>
  <c r="BM4129" i="10"/>
  <c r="BN4129" i="10"/>
  <c r="BO4129" i="10"/>
  <c r="BP4129" i="10"/>
  <c r="BQ4129" i="10"/>
  <c r="G4130" i="10"/>
  <c r="H4130" i="10"/>
  <c r="I4130" i="10"/>
  <c r="J4130" i="10"/>
  <c r="K4130" i="10"/>
  <c r="L4130" i="10"/>
  <c r="M4130" i="10"/>
  <c r="N4130" i="10"/>
  <c r="O4130" i="10"/>
  <c r="P4130" i="10"/>
  <c r="Q4130" i="10"/>
  <c r="R4130" i="10"/>
  <c r="S4130" i="10"/>
  <c r="T4130" i="10"/>
  <c r="U4130" i="10"/>
  <c r="V4130" i="10"/>
  <c r="W4130" i="10"/>
  <c r="X4130" i="10"/>
  <c r="Y4130" i="10"/>
  <c r="Z4130" i="10"/>
  <c r="AA4130" i="10"/>
  <c r="AB4130" i="10"/>
  <c r="AC4130" i="10"/>
  <c r="AD4130" i="10"/>
  <c r="AE4130" i="10"/>
  <c r="AF4130" i="10"/>
  <c r="AG4130" i="10"/>
  <c r="AH4130" i="10"/>
  <c r="AI4130" i="10"/>
  <c r="AJ4130" i="10"/>
  <c r="AK4130" i="10"/>
  <c r="AL4130" i="10"/>
  <c r="AM4130" i="10"/>
  <c r="AN4130" i="10"/>
  <c r="AO4130" i="10"/>
  <c r="AP4130" i="10"/>
  <c r="AQ4130" i="10"/>
  <c r="AR4130" i="10"/>
  <c r="AS4130" i="10"/>
  <c r="AT4130" i="10"/>
  <c r="AU4130" i="10"/>
  <c r="AV4130" i="10"/>
  <c r="AW4130" i="10"/>
  <c r="AX4130" i="10"/>
  <c r="AY4130" i="10"/>
  <c r="AZ4130" i="10"/>
  <c r="BA4130" i="10"/>
  <c r="BB4130" i="10"/>
  <c r="BC4130" i="10"/>
  <c r="BD4130" i="10"/>
  <c r="BE4130" i="10"/>
  <c r="BF4130" i="10"/>
  <c r="BG4130" i="10"/>
  <c r="BH4130" i="10"/>
  <c r="BI4130" i="10"/>
  <c r="BJ4130" i="10"/>
  <c r="BK4130" i="10"/>
  <c r="BL4130" i="10"/>
  <c r="BM4130" i="10"/>
  <c r="BN4130" i="10"/>
  <c r="BO4130" i="10"/>
  <c r="BP4130" i="10"/>
  <c r="BQ4130" i="10"/>
  <c r="G4131" i="10"/>
  <c r="H4131" i="10"/>
  <c r="I4131" i="10"/>
  <c r="J4131" i="10"/>
  <c r="K4131" i="10"/>
  <c r="L4131" i="10"/>
  <c r="M4131" i="10"/>
  <c r="N4131" i="10"/>
  <c r="O4131" i="10"/>
  <c r="P4131" i="10"/>
  <c r="Q4131" i="10"/>
  <c r="R4131" i="10"/>
  <c r="S4131" i="10"/>
  <c r="T4131" i="10"/>
  <c r="U4131" i="10"/>
  <c r="V4131" i="10"/>
  <c r="W4131" i="10"/>
  <c r="X4131" i="10"/>
  <c r="Y4131" i="10"/>
  <c r="Z4131" i="10"/>
  <c r="AA4131" i="10"/>
  <c r="AB4131" i="10"/>
  <c r="AC4131" i="10"/>
  <c r="AD4131" i="10"/>
  <c r="AE4131" i="10"/>
  <c r="AF4131" i="10"/>
  <c r="AG4131" i="10"/>
  <c r="AH4131" i="10"/>
  <c r="AI4131" i="10"/>
  <c r="AJ4131" i="10"/>
  <c r="AK4131" i="10"/>
  <c r="AL4131" i="10"/>
  <c r="AM4131" i="10"/>
  <c r="AN4131" i="10"/>
  <c r="AO4131" i="10"/>
  <c r="AP4131" i="10"/>
  <c r="AQ4131" i="10"/>
  <c r="AR4131" i="10"/>
  <c r="AS4131" i="10"/>
  <c r="AT4131" i="10"/>
  <c r="AU4131" i="10"/>
  <c r="AV4131" i="10"/>
  <c r="AW4131" i="10"/>
  <c r="AX4131" i="10"/>
  <c r="AY4131" i="10"/>
  <c r="AZ4131" i="10"/>
  <c r="BA4131" i="10"/>
  <c r="BB4131" i="10"/>
  <c r="BC4131" i="10"/>
  <c r="BD4131" i="10"/>
  <c r="BE4131" i="10"/>
  <c r="BF4131" i="10"/>
  <c r="BG4131" i="10"/>
  <c r="BH4131" i="10"/>
  <c r="BI4131" i="10"/>
  <c r="BJ4131" i="10"/>
  <c r="BK4131" i="10"/>
  <c r="BL4131" i="10"/>
  <c r="BM4131" i="10"/>
  <c r="BN4131" i="10"/>
  <c r="BO4131" i="10"/>
  <c r="BP4131" i="10"/>
  <c r="BQ4131" i="10"/>
  <c r="G4132" i="10"/>
  <c r="H4132" i="10"/>
  <c r="I4132" i="10"/>
  <c r="J4132" i="10"/>
  <c r="K4132" i="10"/>
  <c r="L4132" i="10"/>
  <c r="M4132" i="10"/>
  <c r="N4132" i="10"/>
  <c r="O4132" i="10"/>
  <c r="P4132" i="10"/>
  <c r="Q4132" i="10"/>
  <c r="R4132" i="10"/>
  <c r="S4132" i="10"/>
  <c r="T4132" i="10"/>
  <c r="U4132" i="10"/>
  <c r="V4132" i="10"/>
  <c r="W4132" i="10"/>
  <c r="X4132" i="10"/>
  <c r="Y4132" i="10"/>
  <c r="Z4132" i="10"/>
  <c r="AA4132" i="10"/>
  <c r="AB4132" i="10"/>
  <c r="AC4132" i="10"/>
  <c r="AD4132" i="10"/>
  <c r="AE4132" i="10"/>
  <c r="AF4132" i="10"/>
  <c r="AG4132" i="10"/>
  <c r="AH4132" i="10"/>
  <c r="AI4132" i="10"/>
  <c r="AJ4132" i="10"/>
  <c r="AK4132" i="10"/>
  <c r="AL4132" i="10"/>
  <c r="AM4132" i="10"/>
  <c r="AN4132" i="10"/>
  <c r="AO4132" i="10"/>
  <c r="AP4132" i="10"/>
  <c r="AQ4132" i="10"/>
  <c r="AR4132" i="10"/>
  <c r="AS4132" i="10"/>
  <c r="AT4132" i="10"/>
  <c r="AU4132" i="10"/>
  <c r="AV4132" i="10"/>
  <c r="AW4132" i="10"/>
  <c r="AX4132" i="10"/>
  <c r="AY4132" i="10"/>
  <c r="AZ4132" i="10"/>
  <c r="BA4132" i="10"/>
  <c r="BB4132" i="10"/>
  <c r="BC4132" i="10"/>
  <c r="BD4132" i="10"/>
  <c r="BE4132" i="10"/>
  <c r="BF4132" i="10"/>
  <c r="BG4132" i="10"/>
  <c r="BH4132" i="10"/>
  <c r="BI4132" i="10"/>
  <c r="BJ4132" i="10"/>
  <c r="BK4132" i="10"/>
  <c r="BL4132" i="10"/>
  <c r="BM4132" i="10"/>
  <c r="BN4132" i="10"/>
  <c r="BO4132" i="10"/>
  <c r="BP4132" i="10"/>
  <c r="BQ4132" i="10"/>
  <c r="G4133" i="10"/>
  <c r="H4133" i="10"/>
  <c r="I4133" i="10"/>
  <c r="J4133" i="10"/>
  <c r="K4133" i="10"/>
  <c r="L4133" i="10"/>
  <c r="M4133" i="10"/>
  <c r="N4133" i="10"/>
  <c r="O4133" i="10"/>
  <c r="P4133" i="10"/>
  <c r="Q4133" i="10"/>
  <c r="R4133" i="10"/>
  <c r="S4133" i="10"/>
  <c r="T4133" i="10"/>
  <c r="U4133" i="10"/>
  <c r="V4133" i="10"/>
  <c r="W4133" i="10"/>
  <c r="X4133" i="10"/>
  <c r="Y4133" i="10"/>
  <c r="Z4133" i="10"/>
  <c r="AA4133" i="10"/>
  <c r="AB4133" i="10"/>
  <c r="AC4133" i="10"/>
  <c r="AD4133" i="10"/>
  <c r="AE4133" i="10"/>
  <c r="AF4133" i="10"/>
  <c r="AG4133" i="10"/>
  <c r="AH4133" i="10"/>
  <c r="AI4133" i="10"/>
  <c r="AJ4133" i="10"/>
  <c r="AK4133" i="10"/>
  <c r="AL4133" i="10"/>
  <c r="AM4133" i="10"/>
  <c r="AN4133" i="10"/>
  <c r="AO4133" i="10"/>
  <c r="AP4133" i="10"/>
  <c r="AQ4133" i="10"/>
  <c r="AR4133" i="10"/>
  <c r="AS4133" i="10"/>
  <c r="AT4133" i="10"/>
  <c r="AU4133" i="10"/>
  <c r="AV4133" i="10"/>
  <c r="AW4133" i="10"/>
  <c r="AX4133" i="10"/>
  <c r="AY4133" i="10"/>
  <c r="AZ4133" i="10"/>
  <c r="BA4133" i="10"/>
  <c r="BB4133" i="10"/>
  <c r="BC4133" i="10"/>
  <c r="BD4133" i="10"/>
  <c r="BE4133" i="10"/>
  <c r="BF4133" i="10"/>
  <c r="BG4133" i="10"/>
  <c r="BH4133" i="10"/>
  <c r="BI4133" i="10"/>
  <c r="BJ4133" i="10"/>
  <c r="BK4133" i="10"/>
  <c r="BL4133" i="10"/>
  <c r="BM4133" i="10"/>
  <c r="BN4133" i="10"/>
  <c r="BO4133" i="10"/>
  <c r="BP4133" i="10"/>
  <c r="BQ4133" i="10"/>
  <c r="G4134" i="10"/>
  <c r="H4134" i="10"/>
  <c r="I4134" i="10"/>
  <c r="J4134" i="10"/>
  <c r="K4134" i="10"/>
  <c r="L4134" i="10"/>
  <c r="M4134" i="10"/>
  <c r="N4134" i="10"/>
  <c r="O4134" i="10"/>
  <c r="P4134" i="10"/>
  <c r="Q4134" i="10"/>
  <c r="R4134" i="10"/>
  <c r="S4134" i="10"/>
  <c r="T4134" i="10"/>
  <c r="U4134" i="10"/>
  <c r="V4134" i="10"/>
  <c r="W4134" i="10"/>
  <c r="X4134" i="10"/>
  <c r="Y4134" i="10"/>
  <c r="Z4134" i="10"/>
  <c r="AA4134" i="10"/>
  <c r="AB4134" i="10"/>
  <c r="AC4134" i="10"/>
  <c r="AD4134" i="10"/>
  <c r="AE4134" i="10"/>
  <c r="AF4134" i="10"/>
  <c r="AG4134" i="10"/>
  <c r="AH4134" i="10"/>
  <c r="AI4134" i="10"/>
  <c r="AJ4134" i="10"/>
  <c r="AK4134" i="10"/>
  <c r="AL4134" i="10"/>
  <c r="AM4134" i="10"/>
  <c r="AN4134" i="10"/>
  <c r="AO4134" i="10"/>
  <c r="AP4134" i="10"/>
  <c r="AQ4134" i="10"/>
  <c r="AR4134" i="10"/>
  <c r="AS4134" i="10"/>
  <c r="AT4134" i="10"/>
  <c r="AU4134" i="10"/>
  <c r="AV4134" i="10"/>
  <c r="AW4134" i="10"/>
  <c r="AX4134" i="10"/>
  <c r="AY4134" i="10"/>
  <c r="AZ4134" i="10"/>
  <c r="BA4134" i="10"/>
  <c r="BB4134" i="10"/>
  <c r="BC4134" i="10"/>
  <c r="BD4134" i="10"/>
  <c r="BE4134" i="10"/>
  <c r="BF4134" i="10"/>
  <c r="BG4134" i="10"/>
  <c r="BH4134" i="10"/>
  <c r="BI4134" i="10"/>
  <c r="BJ4134" i="10"/>
  <c r="BK4134" i="10"/>
  <c r="BL4134" i="10"/>
  <c r="BM4134" i="10"/>
  <c r="BN4134" i="10"/>
  <c r="BO4134" i="10"/>
  <c r="BP4134" i="10"/>
  <c r="BQ4134" i="10"/>
  <c r="G4135" i="10"/>
  <c r="H4135" i="10"/>
  <c r="I4135" i="10"/>
  <c r="J4135" i="10"/>
  <c r="K4135" i="10"/>
  <c r="L4135" i="10"/>
  <c r="M4135" i="10"/>
  <c r="N4135" i="10"/>
  <c r="O4135" i="10"/>
  <c r="P4135" i="10"/>
  <c r="Q4135" i="10"/>
  <c r="R4135" i="10"/>
  <c r="S4135" i="10"/>
  <c r="T4135" i="10"/>
  <c r="U4135" i="10"/>
  <c r="V4135" i="10"/>
  <c r="W4135" i="10"/>
  <c r="X4135" i="10"/>
  <c r="Y4135" i="10"/>
  <c r="Z4135" i="10"/>
  <c r="AA4135" i="10"/>
  <c r="AB4135" i="10"/>
  <c r="AC4135" i="10"/>
  <c r="AD4135" i="10"/>
  <c r="AE4135" i="10"/>
  <c r="AF4135" i="10"/>
  <c r="AG4135" i="10"/>
  <c r="AH4135" i="10"/>
  <c r="AI4135" i="10"/>
  <c r="AJ4135" i="10"/>
  <c r="AK4135" i="10"/>
  <c r="AL4135" i="10"/>
  <c r="AM4135" i="10"/>
  <c r="AN4135" i="10"/>
  <c r="AO4135" i="10"/>
  <c r="AP4135" i="10"/>
  <c r="AQ4135" i="10"/>
  <c r="AR4135" i="10"/>
  <c r="AS4135" i="10"/>
  <c r="AT4135" i="10"/>
  <c r="AU4135" i="10"/>
  <c r="AV4135" i="10"/>
  <c r="AW4135" i="10"/>
  <c r="AX4135" i="10"/>
  <c r="AY4135" i="10"/>
  <c r="AZ4135" i="10"/>
  <c r="BA4135" i="10"/>
  <c r="BB4135" i="10"/>
  <c r="BC4135" i="10"/>
  <c r="BD4135" i="10"/>
  <c r="BE4135" i="10"/>
  <c r="BF4135" i="10"/>
  <c r="BG4135" i="10"/>
  <c r="BH4135" i="10"/>
  <c r="BI4135" i="10"/>
  <c r="BJ4135" i="10"/>
  <c r="BK4135" i="10"/>
  <c r="BL4135" i="10"/>
  <c r="BM4135" i="10"/>
  <c r="BN4135" i="10"/>
  <c r="BO4135" i="10"/>
  <c r="BP4135" i="10"/>
  <c r="BQ4135" i="10"/>
  <c r="G4136" i="10"/>
  <c r="H4136" i="10"/>
  <c r="I4136" i="10"/>
  <c r="J4136" i="10"/>
  <c r="K4136" i="10"/>
  <c r="L4136" i="10"/>
  <c r="M4136" i="10"/>
  <c r="N4136" i="10"/>
  <c r="O4136" i="10"/>
  <c r="P4136" i="10"/>
  <c r="Q4136" i="10"/>
  <c r="R4136" i="10"/>
  <c r="S4136" i="10"/>
  <c r="T4136" i="10"/>
  <c r="U4136" i="10"/>
  <c r="V4136" i="10"/>
  <c r="W4136" i="10"/>
  <c r="X4136" i="10"/>
  <c r="Y4136" i="10"/>
  <c r="Z4136" i="10"/>
  <c r="AA4136" i="10"/>
  <c r="AB4136" i="10"/>
  <c r="AC4136" i="10"/>
  <c r="AD4136" i="10"/>
  <c r="AE4136" i="10"/>
  <c r="AF4136" i="10"/>
  <c r="AG4136" i="10"/>
  <c r="AH4136" i="10"/>
  <c r="AI4136" i="10"/>
  <c r="AJ4136" i="10"/>
  <c r="AK4136" i="10"/>
  <c r="AL4136" i="10"/>
  <c r="AM4136" i="10"/>
  <c r="AN4136" i="10"/>
  <c r="AO4136" i="10"/>
  <c r="AP4136" i="10"/>
  <c r="AQ4136" i="10"/>
  <c r="AR4136" i="10"/>
  <c r="AS4136" i="10"/>
  <c r="AT4136" i="10"/>
  <c r="AU4136" i="10"/>
  <c r="AV4136" i="10"/>
  <c r="AW4136" i="10"/>
  <c r="AX4136" i="10"/>
  <c r="AY4136" i="10"/>
  <c r="AZ4136" i="10"/>
  <c r="BA4136" i="10"/>
  <c r="BB4136" i="10"/>
  <c r="BC4136" i="10"/>
  <c r="BD4136" i="10"/>
  <c r="BE4136" i="10"/>
  <c r="BF4136" i="10"/>
  <c r="BG4136" i="10"/>
  <c r="BH4136" i="10"/>
  <c r="BI4136" i="10"/>
  <c r="BJ4136" i="10"/>
  <c r="BK4136" i="10"/>
  <c r="BL4136" i="10"/>
  <c r="BM4136" i="10"/>
  <c r="BN4136" i="10"/>
  <c r="BO4136" i="10"/>
  <c r="BP4136" i="10"/>
  <c r="BQ4136" i="10"/>
  <c r="G4137" i="10"/>
  <c r="H4137" i="10"/>
  <c r="I4137" i="10"/>
  <c r="J4137" i="10"/>
  <c r="K4137" i="10"/>
  <c r="L4137" i="10"/>
  <c r="M4137" i="10"/>
  <c r="N4137" i="10"/>
  <c r="O4137" i="10"/>
  <c r="P4137" i="10"/>
  <c r="Q4137" i="10"/>
  <c r="R4137" i="10"/>
  <c r="S4137" i="10"/>
  <c r="T4137" i="10"/>
  <c r="U4137" i="10"/>
  <c r="V4137" i="10"/>
  <c r="W4137" i="10"/>
  <c r="X4137" i="10"/>
  <c r="Y4137" i="10"/>
  <c r="Z4137" i="10"/>
  <c r="AA4137" i="10"/>
  <c r="AB4137" i="10"/>
  <c r="AC4137" i="10"/>
  <c r="AD4137" i="10"/>
  <c r="AE4137" i="10"/>
  <c r="AF4137" i="10"/>
  <c r="AG4137" i="10"/>
  <c r="AH4137" i="10"/>
  <c r="AI4137" i="10"/>
  <c r="AJ4137" i="10"/>
  <c r="AK4137" i="10"/>
  <c r="AL4137" i="10"/>
  <c r="AM4137" i="10"/>
  <c r="AN4137" i="10"/>
  <c r="AO4137" i="10"/>
  <c r="AP4137" i="10"/>
  <c r="AQ4137" i="10"/>
  <c r="AR4137" i="10"/>
  <c r="AS4137" i="10"/>
  <c r="AT4137" i="10"/>
  <c r="AU4137" i="10"/>
  <c r="AV4137" i="10"/>
  <c r="AW4137" i="10"/>
  <c r="AX4137" i="10"/>
  <c r="AY4137" i="10"/>
  <c r="AZ4137" i="10"/>
  <c r="BA4137" i="10"/>
  <c r="BB4137" i="10"/>
  <c r="BC4137" i="10"/>
  <c r="BD4137" i="10"/>
  <c r="BE4137" i="10"/>
  <c r="BF4137" i="10"/>
  <c r="BG4137" i="10"/>
  <c r="BH4137" i="10"/>
  <c r="BI4137" i="10"/>
  <c r="BJ4137" i="10"/>
  <c r="BK4137" i="10"/>
  <c r="BL4137" i="10"/>
  <c r="BM4137" i="10"/>
  <c r="BN4137" i="10"/>
  <c r="BO4137" i="10"/>
  <c r="BP4137" i="10"/>
  <c r="BQ4137" i="10"/>
  <c r="G4138" i="10"/>
  <c r="H4138" i="10"/>
  <c r="I4138" i="10"/>
  <c r="J4138" i="10"/>
  <c r="K4138" i="10"/>
  <c r="L4138" i="10"/>
  <c r="M4138" i="10"/>
  <c r="N4138" i="10"/>
  <c r="O4138" i="10"/>
  <c r="P4138" i="10"/>
  <c r="Q4138" i="10"/>
  <c r="R4138" i="10"/>
  <c r="S4138" i="10"/>
  <c r="T4138" i="10"/>
  <c r="U4138" i="10"/>
  <c r="V4138" i="10"/>
  <c r="W4138" i="10"/>
  <c r="X4138" i="10"/>
  <c r="Y4138" i="10"/>
  <c r="Z4138" i="10"/>
  <c r="AA4138" i="10"/>
  <c r="AB4138" i="10"/>
  <c r="AC4138" i="10"/>
  <c r="AD4138" i="10"/>
  <c r="AE4138" i="10"/>
  <c r="AF4138" i="10"/>
  <c r="AG4138" i="10"/>
  <c r="AH4138" i="10"/>
  <c r="AI4138" i="10"/>
  <c r="AJ4138" i="10"/>
  <c r="AK4138" i="10"/>
  <c r="AL4138" i="10"/>
  <c r="AM4138" i="10"/>
  <c r="AN4138" i="10"/>
  <c r="AO4138" i="10"/>
  <c r="AP4138" i="10"/>
  <c r="AQ4138" i="10"/>
  <c r="AR4138" i="10"/>
  <c r="AS4138" i="10"/>
  <c r="AT4138" i="10"/>
  <c r="AU4138" i="10"/>
  <c r="AV4138" i="10"/>
  <c r="AW4138" i="10"/>
  <c r="AX4138" i="10"/>
  <c r="AY4138" i="10"/>
  <c r="AZ4138" i="10"/>
  <c r="BA4138" i="10"/>
  <c r="BB4138" i="10"/>
  <c r="BC4138" i="10"/>
  <c r="BD4138" i="10"/>
  <c r="BE4138" i="10"/>
  <c r="BF4138" i="10"/>
  <c r="BG4138" i="10"/>
  <c r="BH4138" i="10"/>
  <c r="BI4138" i="10"/>
  <c r="BJ4138" i="10"/>
  <c r="BK4138" i="10"/>
  <c r="BL4138" i="10"/>
  <c r="BM4138" i="10"/>
  <c r="BN4138" i="10"/>
  <c r="BO4138" i="10"/>
  <c r="BP4138" i="10"/>
  <c r="BQ4138" i="10"/>
  <c r="G4139" i="10"/>
  <c r="H4139" i="10"/>
  <c r="I4139" i="10"/>
  <c r="J4139" i="10"/>
  <c r="K4139" i="10"/>
  <c r="L4139" i="10"/>
  <c r="M4139" i="10"/>
  <c r="N4139" i="10"/>
  <c r="O4139" i="10"/>
  <c r="P4139" i="10"/>
  <c r="Q4139" i="10"/>
  <c r="R4139" i="10"/>
  <c r="S4139" i="10"/>
  <c r="T4139" i="10"/>
  <c r="U4139" i="10"/>
  <c r="V4139" i="10"/>
  <c r="W4139" i="10"/>
  <c r="X4139" i="10"/>
  <c r="Y4139" i="10"/>
  <c r="Z4139" i="10"/>
  <c r="AA4139" i="10"/>
  <c r="AB4139" i="10"/>
  <c r="AC4139" i="10"/>
  <c r="AD4139" i="10"/>
  <c r="AE4139" i="10"/>
  <c r="AF4139" i="10"/>
  <c r="AG4139" i="10"/>
  <c r="AH4139" i="10"/>
  <c r="AI4139" i="10"/>
  <c r="AJ4139" i="10"/>
  <c r="AK4139" i="10"/>
  <c r="AL4139" i="10"/>
  <c r="AM4139" i="10"/>
  <c r="AN4139" i="10"/>
  <c r="AO4139" i="10"/>
  <c r="AP4139" i="10"/>
  <c r="AQ4139" i="10"/>
  <c r="AR4139" i="10"/>
  <c r="AS4139" i="10"/>
  <c r="AT4139" i="10"/>
  <c r="AU4139" i="10"/>
  <c r="AV4139" i="10"/>
  <c r="AW4139" i="10"/>
  <c r="AX4139" i="10"/>
  <c r="AY4139" i="10"/>
  <c r="AZ4139" i="10"/>
  <c r="BA4139" i="10"/>
  <c r="BB4139" i="10"/>
  <c r="BC4139" i="10"/>
  <c r="BD4139" i="10"/>
  <c r="BE4139" i="10"/>
  <c r="BF4139" i="10"/>
  <c r="BG4139" i="10"/>
  <c r="BH4139" i="10"/>
  <c r="BI4139" i="10"/>
  <c r="BJ4139" i="10"/>
  <c r="BK4139" i="10"/>
  <c r="BL4139" i="10"/>
  <c r="BM4139" i="10"/>
  <c r="BN4139" i="10"/>
  <c r="BO4139" i="10"/>
  <c r="BP4139" i="10"/>
  <c r="BQ4139" i="10"/>
  <c r="G4140" i="10"/>
  <c r="H4140" i="10"/>
  <c r="I4140" i="10"/>
  <c r="J4140" i="10"/>
  <c r="K4140" i="10"/>
  <c r="L4140" i="10"/>
  <c r="M4140" i="10"/>
  <c r="N4140" i="10"/>
  <c r="O4140" i="10"/>
  <c r="P4140" i="10"/>
  <c r="Q4140" i="10"/>
  <c r="R4140" i="10"/>
  <c r="S4140" i="10"/>
  <c r="T4140" i="10"/>
  <c r="U4140" i="10"/>
  <c r="V4140" i="10"/>
  <c r="W4140" i="10"/>
  <c r="X4140" i="10"/>
  <c r="Y4140" i="10"/>
  <c r="Z4140" i="10"/>
  <c r="AA4140" i="10"/>
  <c r="AB4140" i="10"/>
  <c r="AC4140" i="10"/>
  <c r="AD4140" i="10"/>
  <c r="AE4140" i="10"/>
  <c r="AF4140" i="10"/>
  <c r="AG4140" i="10"/>
  <c r="AH4140" i="10"/>
  <c r="AI4140" i="10"/>
  <c r="AJ4140" i="10"/>
  <c r="AK4140" i="10"/>
  <c r="AL4140" i="10"/>
  <c r="AM4140" i="10"/>
  <c r="AN4140" i="10"/>
  <c r="AO4140" i="10"/>
  <c r="AP4140" i="10"/>
  <c r="AQ4140" i="10"/>
  <c r="AR4140" i="10"/>
  <c r="AS4140" i="10"/>
  <c r="AT4140" i="10"/>
  <c r="AU4140" i="10"/>
  <c r="AV4140" i="10"/>
  <c r="AW4140" i="10"/>
  <c r="AX4140" i="10"/>
  <c r="AY4140" i="10"/>
  <c r="AZ4140" i="10"/>
  <c r="BA4140" i="10"/>
  <c r="BB4140" i="10"/>
  <c r="BC4140" i="10"/>
  <c r="BD4140" i="10"/>
  <c r="BE4140" i="10"/>
  <c r="BF4140" i="10"/>
  <c r="BG4140" i="10"/>
  <c r="BH4140" i="10"/>
  <c r="BI4140" i="10"/>
  <c r="BJ4140" i="10"/>
  <c r="BK4140" i="10"/>
  <c r="BL4140" i="10"/>
  <c r="BM4140" i="10"/>
  <c r="BN4140" i="10"/>
  <c r="BO4140" i="10"/>
  <c r="BP4140" i="10"/>
  <c r="BQ4140" i="10"/>
  <c r="G4141" i="10"/>
  <c r="H4141" i="10"/>
  <c r="I4141" i="10"/>
  <c r="J4141" i="10"/>
  <c r="K4141" i="10"/>
  <c r="L4141" i="10"/>
  <c r="M4141" i="10"/>
  <c r="N4141" i="10"/>
  <c r="O4141" i="10"/>
  <c r="P4141" i="10"/>
  <c r="Q4141" i="10"/>
  <c r="R4141" i="10"/>
  <c r="S4141" i="10"/>
  <c r="T4141" i="10"/>
  <c r="U4141" i="10"/>
  <c r="V4141" i="10"/>
  <c r="W4141" i="10"/>
  <c r="X4141" i="10"/>
  <c r="Y4141" i="10"/>
  <c r="Z4141" i="10"/>
  <c r="AA4141" i="10"/>
  <c r="AB4141" i="10"/>
  <c r="AC4141" i="10"/>
  <c r="AD4141" i="10"/>
  <c r="AE4141" i="10"/>
  <c r="AF4141" i="10"/>
  <c r="AG4141" i="10"/>
  <c r="AH4141" i="10"/>
  <c r="AI4141" i="10"/>
  <c r="AJ4141" i="10"/>
  <c r="AK4141" i="10"/>
  <c r="AL4141" i="10"/>
  <c r="AM4141" i="10"/>
  <c r="AN4141" i="10"/>
  <c r="AO4141" i="10"/>
  <c r="AP4141" i="10"/>
  <c r="AQ4141" i="10"/>
  <c r="AR4141" i="10"/>
  <c r="AS4141" i="10"/>
  <c r="AT4141" i="10"/>
  <c r="AU4141" i="10"/>
  <c r="AV4141" i="10"/>
  <c r="AW4141" i="10"/>
  <c r="AX4141" i="10"/>
  <c r="AY4141" i="10"/>
  <c r="AZ4141" i="10"/>
  <c r="BA4141" i="10"/>
  <c r="BB4141" i="10"/>
  <c r="BC4141" i="10"/>
  <c r="BD4141" i="10"/>
  <c r="BE4141" i="10"/>
  <c r="BF4141" i="10"/>
  <c r="BG4141" i="10"/>
  <c r="BH4141" i="10"/>
  <c r="BI4141" i="10"/>
  <c r="BJ4141" i="10"/>
  <c r="BK4141" i="10"/>
  <c r="BL4141" i="10"/>
  <c r="BM4141" i="10"/>
  <c r="BN4141" i="10"/>
  <c r="BO4141" i="10"/>
  <c r="BP4141" i="10"/>
  <c r="BQ4141" i="10"/>
  <c r="G4142" i="10"/>
  <c r="H4142" i="10"/>
  <c r="I4142" i="10"/>
  <c r="J4142" i="10"/>
  <c r="K4142" i="10"/>
  <c r="L4142" i="10"/>
  <c r="M4142" i="10"/>
  <c r="N4142" i="10"/>
  <c r="O4142" i="10"/>
  <c r="P4142" i="10"/>
  <c r="Q4142" i="10"/>
  <c r="R4142" i="10"/>
  <c r="S4142" i="10"/>
  <c r="T4142" i="10"/>
  <c r="U4142" i="10"/>
  <c r="V4142" i="10"/>
  <c r="W4142" i="10"/>
  <c r="X4142" i="10"/>
  <c r="Y4142" i="10"/>
  <c r="Z4142" i="10"/>
  <c r="AA4142" i="10"/>
  <c r="AB4142" i="10"/>
  <c r="AC4142" i="10"/>
  <c r="AD4142" i="10"/>
  <c r="AE4142" i="10"/>
  <c r="AF4142" i="10"/>
  <c r="AG4142" i="10"/>
  <c r="AH4142" i="10"/>
  <c r="AI4142" i="10"/>
  <c r="AJ4142" i="10"/>
  <c r="AK4142" i="10"/>
  <c r="AL4142" i="10"/>
  <c r="AM4142" i="10"/>
  <c r="AN4142" i="10"/>
  <c r="AO4142" i="10"/>
  <c r="AP4142" i="10"/>
  <c r="AQ4142" i="10"/>
  <c r="AR4142" i="10"/>
  <c r="AS4142" i="10"/>
  <c r="AT4142" i="10"/>
  <c r="AU4142" i="10"/>
  <c r="AV4142" i="10"/>
  <c r="AW4142" i="10"/>
  <c r="AX4142" i="10"/>
  <c r="AY4142" i="10"/>
  <c r="AZ4142" i="10"/>
  <c r="BA4142" i="10"/>
  <c r="BB4142" i="10"/>
  <c r="BC4142" i="10"/>
  <c r="BD4142" i="10"/>
  <c r="BE4142" i="10"/>
  <c r="BF4142" i="10"/>
  <c r="BG4142" i="10"/>
  <c r="BH4142" i="10"/>
  <c r="BI4142" i="10"/>
  <c r="BJ4142" i="10"/>
  <c r="BK4142" i="10"/>
  <c r="BL4142" i="10"/>
  <c r="BM4142" i="10"/>
  <c r="BN4142" i="10"/>
  <c r="BO4142" i="10"/>
  <c r="BP4142" i="10"/>
  <c r="BQ4142" i="10"/>
  <c r="G4143" i="10"/>
  <c r="H4143" i="10"/>
  <c r="I4143" i="10"/>
  <c r="J4143" i="10"/>
  <c r="K4143" i="10"/>
  <c r="L4143" i="10"/>
  <c r="M4143" i="10"/>
  <c r="N4143" i="10"/>
  <c r="O4143" i="10"/>
  <c r="P4143" i="10"/>
  <c r="Q4143" i="10"/>
  <c r="R4143" i="10"/>
  <c r="S4143" i="10"/>
  <c r="T4143" i="10"/>
  <c r="U4143" i="10"/>
  <c r="V4143" i="10"/>
  <c r="W4143" i="10"/>
  <c r="X4143" i="10"/>
  <c r="Y4143" i="10"/>
  <c r="Z4143" i="10"/>
  <c r="AA4143" i="10"/>
  <c r="AB4143" i="10"/>
  <c r="AC4143" i="10"/>
  <c r="AD4143" i="10"/>
  <c r="AE4143" i="10"/>
  <c r="AF4143" i="10"/>
  <c r="AG4143" i="10"/>
  <c r="AH4143" i="10"/>
  <c r="AI4143" i="10"/>
  <c r="AJ4143" i="10"/>
  <c r="AK4143" i="10"/>
  <c r="AL4143" i="10"/>
  <c r="AM4143" i="10"/>
  <c r="AN4143" i="10"/>
  <c r="AO4143" i="10"/>
  <c r="AP4143" i="10"/>
  <c r="AQ4143" i="10"/>
  <c r="AR4143" i="10"/>
  <c r="AS4143" i="10"/>
  <c r="AT4143" i="10"/>
  <c r="AU4143" i="10"/>
  <c r="AV4143" i="10"/>
  <c r="AW4143" i="10"/>
  <c r="AX4143" i="10"/>
  <c r="AY4143" i="10"/>
  <c r="AZ4143" i="10"/>
  <c r="BA4143" i="10"/>
  <c r="BB4143" i="10"/>
  <c r="BC4143" i="10"/>
  <c r="BD4143" i="10"/>
  <c r="BE4143" i="10"/>
  <c r="BF4143" i="10"/>
  <c r="BG4143" i="10"/>
  <c r="BH4143" i="10"/>
  <c r="BI4143" i="10"/>
  <c r="BJ4143" i="10"/>
  <c r="BK4143" i="10"/>
  <c r="BL4143" i="10"/>
  <c r="BM4143" i="10"/>
  <c r="BN4143" i="10"/>
  <c r="BO4143" i="10"/>
  <c r="BP4143" i="10"/>
  <c r="BQ4143" i="10"/>
  <c r="G4144" i="10"/>
  <c r="H4144" i="10"/>
  <c r="I4144" i="10"/>
  <c r="J4144" i="10"/>
  <c r="K4144" i="10"/>
  <c r="L4144" i="10"/>
  <c r="M4144" i="10"/>
  <c r="N4144" i="10"/>
  <c r="O4144" i="10"/>
  <c r="P4144" i="10"/>
  <c r="Q4144" i="10"/>
  <c r="R4144" i="10"/>
  <c r="S4144" i="10"/>
  <c r="T4144" i="10"/>
  <c r="U4144" i="10"/>
  <c r="V4144" i="10"/>
  <c r="W4144" i="10"/>
  <c r="X4144" i="10"/>
  <c r="Y4144" i="10"/>
  <c r="Z4144" i="10"/>
  <c r="AA4144" i="10"/>
  <c r="AB4144" i="10"/>
  <c r="AC4144" i="10"/>
  <c r="AD4144" i="10"/>
  <c r="AE4144" i="10"/>
  <c r="AF4144" i="10"/>
  <c r="AG4144" i="10"/>
  <c r="AH4144" i="10"/>
  <c r="AI4144" i="10"/>
  <c r="AJ4144" i="10"/>
  <c r="AK4144" i="10"/>
  <c r="AL4144" i="10"/>
  <c r="AM4144" i="10"/>
  <c r="AN4144" i="10"/>
  <c r="AO4144" i="10"/>
  <c r="AP4144" i="10"/>
  <c r="AQ4144" i="10"/>
  <c r="AR4144" i="10"/>
  <c r="AS4144" i="10"/>
  <c r="AT4144" i="10"/>
  <c r="AU4144" i="10"/>
  <c r="AV4144" i="10"/>
  <c r="AW4144" i="10"/>
  <c r="AX4144" i="10"/>
  <c r="AY4144" i="10"/>
  <c r="AZ4144" i="10"/>
  <c r="BA4144" i="10"/>
  <c r="BB4144" i="10"/>
  <c r="BC4144" i="10"/>
  <c r="BD4144" i="10"/>
  <c r="BE4144" i="10"/>
  <c r="BF4144" i="10"/>
  <c r="BG4144" i="10"/>
  <c r="BH4144" i="10"/>
  <c r="BI4144" i="10"/>
  <c r="BJ4144" i="10"/>
  <c r="BK4144" i="10"/>
  <c r="BL4144" i="10"/>
  <c r="BM4144" i="10"/>
  <c r="BN4144" i="10"/>
  <c r="BO4144" i="10"/>
  <c r="BP4144" i="10"/>
  <c r="BQ4144" i="10"/>
  <c r="G4145" i="10"/>
  <c r="H4145" i="10"/>
  <c r="I4145" i="10"/>
  <c r="J4145" i="10"/>
  <c r="K4145" i="10"/>
  <c r="L4145" i="10"/>
  <c r="M4145" i="10"/>
  <c r="N4145" i="10"/>
  <c r="O4145" i="10"/>
  <c r="P4145" i="10"/>
  <c r="Q4145" i="10"/>
  <c r="R4145" i="10"/>
  <c r="S4145" i="10"/>
  <c r="T4145" i="10"/>
  <c r="U4145" i="10"/>
  <c r="V4145" i="10"/>
  <c r="W4145" i="10"/>
  <c r="X4145" i="10"/>
  <c r="Y4145" i="10"/>
  <c r="Z4145" i="10"/>
  <c r="AA4145" i="10"/>
  <c r="AB4145" i="10"/>
  <c r="AC4145" i="10"/>
  <c r="AD4145" i="10"/>
  <c r="AE4145" i="10"/>
  <c r="AF4145" i="10"/>
  <c r="AG4145" i="10"/>
  <c r="AH4145" i="10"/>
  <c r="AI4145" i="10"/>
  <c r="AJ4145" i="10"/>
  <c r="AK4145" i="10"/>
  <c r="AL4145" i="10"/>
  <c r="AM4145" i="10"/>
  <c r="AN4145" i="10"/>
  <c r="AO4145" i="10"/>
  <c r="AP4145" i="10"/>
  <c r="AQ4145" i="10"/>
  <c r="AR4145" i="10"/>
  <c r="AS4145" i="10"/>
  <c r="AT4145" i="10"/>
  <c r="AU4145" i="10"/>
  <c r="AV4145" i="10"/>
  <c r="AW4145" i="10"/>
  <c r="AX4145" i="10"/>
  <c r="AY4145" i="10"/>
  <c r="AZ4145" i="10"/>
  <c r="BA4145" i="10"/>
  <c r="BB4145" i="10"/>
  <c r="BC4145" i="10"/>
  <c r="BD4145" i="10"/>
  <c r="BE4145" i="10"/>
  <c r="BF4145" i="10"/>
  <c r="BG4145" i="10"/>
  <c r="BH4145" i="10"/>
  <c r="BI4145" i="10"/>
  <c r="BJ4145" i="10"/>
  <c r="BK4145" i="10"/>
  <c r="BL4145" i="10"/>
  <c r="BM4145" i="10"/>
  <c r="BN4145" i="10"/>
  <c r="BO4145" i="10"/>
  <c r="BP4145" i="10"/>
  <c r="BQ4145" i="10"/>
  <c r="G4146" i="10"/>
  <c r="H4146" i="10"/>
  <c r="I4146" i="10"/>
  <c r="J4146" i="10"/>
  <c r="K4146" i="10"/>
  <c r="L4146" i="10"/>
  <c r="M4146" i="10"/>
  <c r="N4146" i="10"/>
  <c r="O4146" i="10"/>
  <c r="P4146" i="10"/>
  <c r="Q4146" i="10"/>
  <c r="R4146" i="10"/>
  <c r="S4146" i="10"/>
  <c r="T4146" i="10"/>
  <c r="U4146" i="10"/>
  <c r="V4146" i="10"/>
  <c r="W4146" i="10"/>
  <c r="X4146" i="10"/>
  <c r="Y4146" i="10"/>
  <c r="Z4146" i="10"/>
  <c r="AA4146" i="10"/>
  <c r="AB4146" i="10"/>
  <c r="AC4146" i="10"/>
  <c r="AD4146" i="10"/>
  <c r="AE4146" i="10"/>
  <c r="AF4146" i="10"/>
  <c r="AG4146" i="10"/>
  <c r="AH4146" i="10"/>
  <c r="AI4146" i="10"/>
  <c r="AJ4146" i="10"/>
  <c r="AK4146" i="10"/>
  <c r="AL4146" i="10"/>
  <c r="AM4146" i="10"/>
  <c r="AN4146" i="10"/>
  <c r="AO4146" i="10"/>
  <c r="AP4146" i="10"/>
  <c r="AQ4146" i="10"/>
  <c r="AR4146" i="10"/>
  <c r="AS4146" i="10"/>
  <c r="AT4146" i="10"/>
  <c r="AU4146" i="10"/>
  <c r="AV4146" i="10"/>
  <c r="AW4146" i="10"/>
  <c r="AX4146" i="10"/>
  <c r="AY4146" i="10"/>
  <c r="AZ4146" i="10"/>
  <c r="BA4146" i="10"/>
  <c r="BB4146" i="10"/>
  <c r="BC4146" i="10"/>
  <c r="BD4146" i="10"/>
  <c r="BE4146" i="10"/>
  <c r="BF4146" i="10"/>
  <c r="BG4146" i="10"/>
  <c r="BH4146" i="10"/>
  <c r="BI4146" i="10"/>
  <c r="BJ4146" i="10"/>
  <c r="BK4146" i="10"/>
  <c r="BL4146" i="10"/>
  <c r="BM4146" i="10"/>
  <c r="BN4146" i="10"/>
  <c r="BO4146" i="10"/>
  <c r="BP4146" i="10"/>
  <c r="BQ4146" i="10"/>
  <c r="G4147" i="10"/>
  <c r="H4147" i="10"/>
  <c r="I4147" i="10"/>
  <c r="J4147" i="10"/>
  <c r="K4147" i="10"/>
  <c r="L4147" i="10"/>
  <c r="M4147" i="10"/>
  <c r="N4147" i="10"/>
  <c r="O4147" i="10"/>
  <c r="P4147" i="10"/>
  <c r="Q4147" i="10"/>
  <c r="R4147" i="10"/>
  <c r="S4147" i="10"/>
  <c r="T4147" i="10"/>
  <c r="U4147" i="10"/>
  <c r="V4147" i="10"/>
  <c r="W4147" i="10"/>
  <c r="X4147" i="10"/>
  <c r="Y4147" i="10"/>
  <c r="Z4147" i="10"/>
  <c r="AA4147" i="10"/>
  <c r="AB4147" i="10"/>
  <c r="AC4147" i="10"/>
  <c r="AD4147" i="10"/>
  <c r="AE4147" i="10"/>
  <c r="AF4147" i="10"/>
  <c r="AG4147" i="10"/>
  <c r="AH4147" i="10"/>
  <c r="AI4147" i="10"/>
  <c r="AJ4147" i="10"/>
  <c r="AK4147" i="10"/>
  <c r="AL4147" i="10"/>
  <c r="AM4147" i="10"/>
  <c r="AN4147" i="10"/>
  <c r="AO4147" i="10"/>
  <c r="AP4147" i="10"/>
  <c r="AQ4147" i="10"/>
  <c r="AR4147" i="10"/>
  <c r="AS4147" i="10"/>
  <c r="AT4147" i="10"/>
  <c r="AU4147" i="10"/>
  <c r="AV4147" i="10"/>
  <c r="AW4147" i="10"/>
  <c r="AX4147" i="10"/>
  <c r="AY4147" i="10"/>
  <c r="AZ4147" i="10"/>
  <c r="BA4147" i="10"/>
  <c r="BB4147" i="10"/>
  <c r="BC4147" i="10"/>
  <c r="BD4147" i="10"/>
  <c r="BE4147" i="10"/>
  <c r="BF4147" i="10"/>
  <c r="BG4147" i="10"/>
  <c r="BH4147" i="10"/>
  <c r="BI4147" i="10"/>
  <c r="BJ4147" i="10"/>
  <c r="BK4147" i="10"/>
  <c r="BL4147" i="10"/>
  <c r="BM4147" i="10"/>
  <c r="BN4147" i="10"/>
  <c r="BO4147" i="10"/>
  <c r="BP4147" i="10"/>
  <c r="BQ4147" i="10"/>
  <c r="G4148" i="10"/>
  <c r="H4148" i="10"/>
  <c r="I4148" i="10"/>
  <c r="J4148" i="10"/>
  <c r="K4148" i="10"/>
  <c r="L4148" i="10"/>
  <c r="M4148" i="10"/>
  <c r="N4148" i="10"/>
  <c r="O4148" i="10"/>
  <c r="P4148" i="10"/>
  <c r="Q4148" i="10"/>
  <c r="R4148" i="10"/>
  <c r="S4148" i="10"/>
  <c r="T4148" i="10"/>
  <c r="U4148" i="10"/>
  <c r="V4148" i="10"/>
  <c r="W4148" i="10"/>
  <c r="X4148" i="10"/>
  <c r="Y4148" i="10"/>
  <c r="Z4148" i="10"/>
  <c r="AA4148" i="10"/>
  <c r="AB4148" i="10"/>
  <c r="AC4148" i="10"/>
  <c r="AD4148" i="10"/>
  <c r="AE4148" i="10"/>
  <c r="AF4148" i="10"/>
  <c r="AG4148" i="10"/>
  <c r="AH4148" i="10"/>
  <c r="AI4148" i="10"/>
  <c r="AJ4148" i="10"/>
  <c r="AK4148" i="10"/>
  <c r="AL4148" i="10"/>
  <c r="AM4148" i="10"/>
  <c r="AN4148" i="10"/>
  <c r="AO4148" i="10"/>
  <c r="AP4148" i="10"/>
  <c r="AQ4148" i="10"/>
  <c r="AR4148" i="10"/>
  <c r="AS4148" i="10"/>
  <c r="AT4148" i="10"/>
  <c r="AU4148" i="10"/>
  <c r="AV4148" i="10"/>
  <c r="AW4148" i="10"/>
  <c r="AX4148" i="10"/>
  <c r="AY4148" i="10"/>
  <c r="AZ4148" i="10"/>
  <c r="BA4148" i="10"/>
  <c r="BB4148" i="10"/>
  <c r="BC4148" i="10"/>
  <c r="BD4148" i="10"/>
  <c r="BE4148" i="10"/>
  <c r="BF4148" i="10"/>
  <c r="BG4148" i="10"/>
  <c r="BH4148" i="10"/>
  <c r="BI4148" i="10"/>
  <c r="BJ4148" i="10"/>
  <c r="BK4148" i="10"/>
  <c r="BL4148" i="10"/>
  <c r="BM4148" i="10"/>
  <c r="BN4148" i="10"/>
  <c r="BO4148" i="10"/>
  <c r="BP4148" i="10"/>
  <c r="BQ4148" i="10"/>
  <c r="G4149" i="10"/>
  <c r="H4149" i="10"/>
  <c r="I4149" i="10"/>
  <c r="J4149" i="10"/>
  <c r="K4149" i="10"/>
  <c r="L4149" i="10"/>
  <c r="M4149" i="10"/>
  <c r="N4149" i="10"/>
  <c r="O4149" i="10"/>
  <c r="P4149" i="10"/>
  <c r="Q4149" i="10"/>
  <c r="R4149" i="10"/>
  <c r="S4149" i="10"/>
  <c r="T4149" i="10"/>
  <c r="U4149" i="10"/>
  <c r="V4149" i="10"/>
  <c r="W4149" i="10"/>
  <c r="X4149" i="10"/>
  <c r="Y4149" i="10"/>
  <c r="Z4149" i="10"/>
  <c r="AA4149" i="10"/>
  <c r="AB4149" i="10"/>
  <c r="AC4149" i="10"/>
  <c r="AD4149" i="10"/>
  <c r="AE4149" i="10"/>
  <c r="AF4149" i="10"/>
  <c r="AG4149" i="10"/>
  <c r="AH4149" i="10"/>
  <c r="AI4149" i="10"/>
  <c r="AJ4149" i="10"/>
  <c r="AK4149" i="10"/>
  <c r="AL4149" i="10"/>
  <c r="AM4149" i="10"/>
  <c r="AN4149" i="10"/>
  <c r="AO4149" i="10"/>
  <c r="AP4149" i="10"/>
  <c r="AQ4149" i="10"/>
  <c r="AR4149" i="10"/>
  <c r="AS4149" i="10"/>
  <c r="AT4149" i="10"/>
  <c r="AU4149" i="10"/>
  <c r="AV4149" i="10"/>
  <c r="AW4149" i="10"/>
  <c r="AX4149" i="10"/>
  <c r="AY4149" i="10"/>
  <c r="AZ4149" i="10"/>
  <c r="BA4149" i="10"/>
  <c r="BB4149" i="10"/>
  <c r="BC4149" i="10"/>
  <c r="BD4149" i="10"/>
  <c r="BE4149" i="10"/>
  <c r="BF4149" i="10"/>
  <c r="BG4149" i="10"/>
  <c r="BH4149" i="10"/>
  <c r="BI4149" i="10"/>
  <c r="BJ4149" i="10"/>
  <c r="BK4149" i="10"/>
  <c r="BL4149" i="10"/>
  <c r="BM4149" i="10"/>
  <c r="BN4149" i="10"/>
  <c r="BO4149" i="10"/>
  <c r="BP4149" i="10"/>
  <c r="BQ4149" i="10"/>
  <c r="G4150" i="10"/>
  <c r="H4150" i="10"/>
  <c r="I4150" i="10"/>
  <c r="J4150" i="10"/>
  <c r="K4150" i="10"/>
  <c r="L4150" i="10"/>
  <c r="M4150" i="10"/>
  <c r="N4150" i="10"/>
  <c r="O4150" i="10"/>
  <c r="P4150" i="10"/>
  <c r="Q4150" i="10"/>
  <c r="R4150" i="10"/>
  <c r="S4150" i="10"/>
  <c r="T4150" i="10"/>
  <c r="U4150" i="10"/>
  <c r="V4150" i="10"/>
  <c r="W4150" i="10"/>
  <c r="X4150" i="10"/>
  <c r="Y4150" i="10"/>
  <c r="Z4150" i="10"/>
  <c r="AA4150" i="10"/>
  <c r="AB4150" i="10"/>
  <c r="AC4150" i="10"/>
  <c r="AD4150" i="10"/>
  <c r="AE4150" i="10"/>
  <c r="AF4150" i="10"/>
  <c r="AG4150" i="10"/>
  <c r="AH4150" i="10"/>
  <c r="AI4150" i="10"/>
  <c r="AJ4150" i="10"/>
  <c r="AK4150" i="10"/>
  <c r="AL4150" i="10"/>
  <c r="AM4150" i="10"/>
  <c r="AN4150" i="10"/>
  <c r="AO4150" i="10"/>
  <c r="AP4150" i="10"/>
  <c r="AQ4150" i="10"/>
  <c r="AR4150" i="10"/>
  <c r="AS4150" i="10"/>
  <c r="AT4150" i="10"/>
  <c r="AU4150" i="10"/>
  <c r="AV4150" i="10"/>
  <c r="AW4150" i="10"/>
  <c r="AX4150" i="10"/>
  <c r="AY4150" i="10"/>
  <c r="AZ4150" i="10"/>
  <c r="BA4150" i="10"/>
  <c r="BB4150" i="10"/>
  <c r="BC4150" i="10"/>
  <c r="BD4150" i="10"/>
  <c r="BE4150" i="10"/>
  <c r="BF4150" i="10"/>
  <c r="BG4150" i="10"/>
  <c r="BH4150" i="10"/>
  <c r="BI4150" i="10"/>
  <c r="BJ4150" i="10"/>
  <c r="BK4150" i="10"/>
  <c r="BL4150" i="10"/>
  <c r="BM4150" i="10"/>
  <c r="BN4150" i="10"/>
  <c r="BO4150" i="10"/>
  <c r="BP4150" i="10"/>
  <c r="BQ4150" i="10"/>
  <c r="G4151" i="10"/>
  <c r="H4151" i="10"/>
  <c r="I4151" i="10"/>
  <c r="J4151" i="10"/>
  <c r="K4151" i="10"/>
  <c r="L4151" i="10"/>
  <c r="M4151" i="10"/>
  <c r="N4151" i="10"/>
  <c r="O4151" i="10"/>
  <c r="P4151" i="10"/>
  <c r="Q4151" i="10"/>
  <c r="R4151" i="10"/>
  <c r="S4151" i="10"/>
  <c r="T4151" i="10"/>
  <c r="U4151" i="10"/>
  <c r="V4151" i="10"/>
  <c r="W4151" i="10"/>
  <c r="X4151" i="10"/>
  <c r="Y4151" i="10"/>
  <c r="Z4151" i="10"/>
  <c r="AA4151" i="10"/>
  <c r="AB4151" i="10"/>
  <c r="AC4151" i="10"/>
  <c r="AD4151" i="10"/>
  <c r="AE4151" i="10"/>
  <c r="AF4151" i="10"/>
  <c r="AG4151" i="10"/>
  <c r="AH4151" i="10"/>
  <c r="AI4151" i="10"/>
  <c r="AJ4151" i="10"/>
  <c r="AK4151" i="10"/>
  <c r="AL4151" i="10"/>
  <c r="AM4151" i="10"/>
  <c r="AN4151" i="10"/>
  <c r="AO4151" i="10"/>
  <c r="AP4151" i="10"/>
  <c r="AQ4151" i="10"/>
  <c r="AR4151" i="10"/>
  <c r="AS4151" i="10"/>
  <c r="AT4151" i="10"/>
  <c r="AU4151" i="10"/>
  <c r="AV4151" i="10"/>
  <c r="AW4151" i="10"/>
  <c r="AX4151" i="10"/>
  <c r="AY4151" i="10"/>
  <c r="AZ4151" i="10"/>
  <c r="BA4151" i="10"/>
  <c r="BB4151" i="10"/>
  <c r="BC4151" i="10"/>
  <c r="BD4151" i="10"/>
  <c r="BE4151" i="10"/>
  <c r="BF4151" i="10"/>
  <c r="BG4151" i="10"/>
  <c r="BH4151" i="10"/>
  <c r="BI4151" i="10"/>
  <c r="BJ4151" i="10"/>
  <c r="BK4151" i="10"/>
  <c r="BL4151" i="10"/>
  <c r="BM4151" i="10"/>
  <c r="BN4151" i="10"/>
  <c r="BO4151" i="10"/>
  <c r="BP4151" i="10"/>
  <c r="BQ4151" i="10"/>
  <c r="G4152" i="10"/>
  <c r="H4152" i="10"/>
  <c r="I4152" i="10"/>
  <c r="J4152" i="10"/>
  <c r="K4152" i="10"/>
  <c r="L4152" i="10"/>
  <c r="M4152" i="10"/>
  <c r="N4152" i="10"/>
  <c r="O4152" i="10"/>
  <c r="P4152" i="10"/>
  <c r="Q4152" i="10"/>
  <c r="R4152" i="10"/>
  <c r="S4152" i="10"/>
  <c r="T4152" i="10"/>
  <c r="U4152" i="10"/>
  <c r="V4152" i="10"/>
  <c r="W4152" i="10"/>
  <c r="X4152" i="10"/>
  <c r="Y4152" i="10"/>
  <c r="Z4152" i="10"/>
  <c r="AA4152" i="10"/>
  <c r="AB4152" i="10"/>
  <c r="AC4152" i="10"/>
  <c r="AD4152" i="10"/>
  <c r="AE4152" i="10"/>
  <c r="AF4152" i="10"/>
  <c r="AG4152" i="10"/>
  <c r="AH4152" i="10"/>
  <c r="AI4152" i="10"/>
  <c r="AJ4152" i="10"/>
  <c r="AK4152" i="10"/>
  <c r="AL4152" i="10"/>
  <c r="AM4152" i="10"/>
  <c r="AN4152" i="10"/>
  <c r="AO4152" i="10"/>
  <c r="AP4152" i="10"/>
  <c r="AQ4152" i="10"/>
  <c r="AR4152" i="10"/>
  <c r="AS4152" i="10"/>
  <c r="AT4152" i="10"/>
  <c r="AU4152" i="10"/>
  <c r="AV4152" i="10"/>
  <c r="AW4152" i="10"/>
  <c r="AX4152" i="10"/>
  <c r="AY4152" i="10"/>
  <c r="AZ4152" i="10"/>
  <c r="BA4152" i="10"/>
  <c r="BB4152" i="10"/>
  <c r="BC4152" i="10"/>
  <c r="BD4152" i="10"/>
  <c r="BE4152" i="10"/>
  <c r="BF4152" i="10"/>
  <c r="BG4152" i="10"/>
  <c r="BH4152" i="10"/>
  <c r="BI4152" i="10"/>
  <c r="BJ4152" i="10"/>
  <c r="BK4152" i="10"/>
  <c r="BL4152" i="10"/>
  <c r="BM4152" i="10"/>
  <c r="BN4152" i="10"/>
  <c r="BO4152" i="10"/>
  <c r="BP4152" i="10"/>
  <c r="BQ4152" i="10"/>
  <c r="G4153" i="10"/>
  <c r="H4153" i="10"/>
  <c r="I4153" i="10"/>
  <c r="J4153" i="10"/>
  <c r="K4153" i="10"/>
  <c r="L4153" i="10"/>
  <c r="M4153" i="10"/>
  <c r="N4153" i="10"/>
  <c r="O4153" i="10"/>
  <c r="P4153" i="10"/>
  <c r="Q4153" i="10"/>
  <c r="R4153" i="10"/>
  <c r="S4153" i="10"/>
  <c r="T4153" i="10"/>
  <c r="U4153" i="10"/>
  <c r="V4153" i="10"/>
  <c r="W4153" i="10"/>
  <c r="X4153" i="10"/>
  <c r="Y4153" i="10"/>
  <c r="Z4153" i="10"/>
  <c r="AA4153" i="10"/>
  <c r="AB4153" i="10"/>
  <c r="AC4153" i="10"/>
  <c r="AD4153" i="10"/>
  <c r="AE4153" i="10"/>
  <c r="AF4153" i="10"/>
  <c r="AG4153" i="10"/>
  <c r="AH4153" i="10"/>
  <c r="AI4153" i="10"/>
  <c r="AJ4153" i="10"/>
  <c r="AK4153" i="10"/>
  <c r="AL4153" i="10"/>
  <c r="AM4153" i="10"/>
  <c r="AN4153" i="10"/>
  <c r="AO4153" i="10"/>
  <c r="AP4153" i="10"/>
  <c r="AQ4153" i="10"/>
  <c r="AR4153" i="10"/>
  <c r="AS4153" i="10"/>
  <c r="AT4153" i="10"/>
  <c r="AU4153" i="10"/>
  <c r="AV4153" i="10"/>
  <c r="AW4153" i="10"/>
  <c r="AX4153" i="10"/>
  <c r="AY4153" i="10"/>
  <c r="AZ4153" i="10"/>
  <c r="BA4153" i="10"/>
  <c r="BB4153" i="10"/>
  <c r="BC4153" i="10"/>
  <c r="BD4153" i="10"/>
  <c r="BE4153" i="10"/>
  <c r="BF4153" i="10"/>
  <c r="BG4153" i="10"/>
  <c r="BH4153" i="10"/>
  <c r="BI4153" i="10"/>
  <c r="BJ4153" i="10"/>
  <c r="BK4153" i="10"/>
  <c r="BL4153" i="10"/>
  <c r="BM4153" i="10"/>
  <c r="BN4153" i="10"/>
  <c r="BO4153" i="10"/>
  <c r="BP4153" i="10"/>
  <c r="BQ4153" i="10"/>
  <c r="G4154" i="10"/>
  <c r="H4154" i="10"/>
  <c r="I4154" i="10"/>
  <c r="J4154" i="10"/>
  <c r="K4154" i="10"/>
  <c r="L4154" i="10"/>
  <c r="M4154" i="10"/>
  <c r="N4154" i="10"/>
  <c r="O4154" i="10"/>
  <c r="P4154" i="10"/>
  <c r="Q4154" i="10"/>
  <c r="R4154" i="10"/>
  <c r="S4154" i="10"/>
  <c r="T4154" i="10"/>
  <c r="U4154" i="10"/>
  <c r="V4154" i="10"/>
  <c r="W4154" i="10"/>
  <c r="X4154" i="10"/>
  <c r="Y4154" i="10"/>
  <c r="Z4154" i="10"/>
  <c r="AA4154" i="10"/>
  <c r="AB4154" i="10"/>
  <c r="AC4154" i="10"/>
  <c r="AD4154" i="10"/>
  <c r="AE4154" i="10"/>
  <c r="AF4154" i="10"/>
  <c r="AG4154" i="10"/>
  <c r="AH4154" i="10"/>
  <c r="AI4154" i="10"/>
  <c r="AJ4154" i="10"/>
  <c r="AK4154" i="10"/>
  <c r="AL4154" i="10"/>
  <c r="AM4154" i="10"/>
  <c r="AN4154" i="10"/>
  <c r="AO4154" i="10"/>
  <c r="AP4154" i="10"/>
  <c r="AQ4154" i="10"/>
  <c r="AR4154" i="10"/>
  <c r="AS4154" i="10"/>
  <c r="AT4154" i="10"/>
  <c r="AU4154" i="10"/>
  <c r="AV4154" i="10"/>
  <c r="AW4154" i="10"/>
  <c r="AX4154" i="10"/>
  <c r="AY4154" i="10"/>
  <c r="AZ4154" i="10"/>
  <c r="BA4154" i="10"/>
  <c r="BB4154" i="10"/>
  <c r="BC4154" i="10"/>
  <c r="BD4154" i="10"/>
  <c r="BE4154" i="10"/>
  <c r="BF4154" i="10"/>
  <c r="BG4154" i="10"/>
  <c r="BH4154" i="10"/>
  <c r="BI4154" i="10"/>
  <c r="BJ4154" i="10"/>
  <c r="BK4154" i="10"/>
  <c r="BL4154" i="10"/>
  <c r="BM4154" i="10"/>
  <c r="BN4154" i="10"/>
  <c r="BO4154" i="10"/>
  <c r="BP4154" i="10"/>
  <c r="BQ4154" i="10"/>
  <c r="G4155" i="10"/>
  <c r="H4155" i="10"/>
  <c r="I4155" i="10"/>
  <c r="J4155" i="10"/>
  <c r="K4155" i="10"/>
  <c r="L4155" i="10"/>
  <c r="M4155" i="10"/>
  <c r="N4155" i="10"/>
  <c r="O4155" i="10"/>
  <c r="P4155" i="10"/>
  <c r="Q4155" i="10"/>
  <c r="R4155" i="10"/>
  <c r="S4155" i="10"/>
  <c r="T4155" i="10"/>
  <c r="U4155" i="10"/>
  <c r="V4155" i="10"/>
  <c r="W4155" i="10"/>
  <c r="X4155" i="10"/>
  <c r="Y4155" i="10"/>
  <c r="Z4155" i="10"/>
  <c r="AA4155" i="10"/>
  <c r="AB4155" i="10"/>
  <c r="AC4155" i="10"/>
  <c r="AD4155" i="10"/>
  <c r="AE4155" i="10"/>
  <c r="AF4155" i="10"/>
  <c r="AG4155" i="10"/>
  <c r="AH4155" i="10"/>
  <c r="AI4155" i="10"/>
  <c r="AJ4155" i="10"/>
  <c r="AK4155" i="10"/>
  <c r="AL4155" i="10"/>
  <c r="AM4155" i="10"/>
  <c r="AN4155" i="10"/>
  <c r="AO4155" i="10"/>
  <c r="AP4155" i="10"/>
  <c r="AQ4155" i="10"/>
  <c r="AR4155" i="10"/>
  <c r="AS4155" i="10"/>
  <c r="AT4155" i="10"/>
  <c r="AU4155" i="10"/>
  <c r="AV4155" i="10"/>
  <c r="AW4155" i="10"/>
  <c r="AX4155" i="10"/>
  <c r="AY4155" i="10"/>
  <c r="AZ4155" i="10"/>
  <c r="BA4155" i="10"/>
  <c r="BB4155" i="10"/>
  <c r="BC4155" i="10"/>
  <c r="BD4155" i="10"/>
  <c r="BE4155" i="10"/>
  <c r="BF4155" i="10"/>
  <c r="BG4155" i="10"/>
  <c r="BH4155" i="10"/>
  <c r="BI4155" i="10"/>
  <c r="BJ4155" i="10"/>
  <c r="BK4155" i="10"/>
  <c r="BL4155" i="10"/>
  <c r="BM4155" i="10"/>
  <c r="BN4155" i="10"/>
  <c r="BO4155" i="10"/>
  <c r="BP4155" i="10"/>
  <c r="BQ4155" i="10"/>
  <c r="G4156" i="10"/>
  <c r="H4156" i="10"/>
  <c r="I4156" i="10"/>
  <c r="J4156" i="10"/>
  <c r="K4156" i="10"/>
  <c r="L4156" i="10"/>
  <c r="M4156" i="10"/>
  <c r="N4156" i="10"/>
  <c r="O4156" i="10"/>
  <c r="P4156" i="10"/>
  <c r="Q4156" i="10"/>
  <c r="R4156" i="10"/>
  <c r="S4156" i="10"/>
  <c r="T4156" i="10"/>
  <c r="U4156" i="10"/>
  <c r="V4156" i="10"/>
  <c r="W4156" i="10"/>
  <c r="X4156" i="10"/>
  <c r="Y4156" i="10"/>
  <c r="Z4156" i="10"/>
  <c r="AA4156" i="10"/>
  <c r="AB4156" i="10"/>
  <c r="AC4156" i="10"/>
  <c r="AD4156" i="10"/>
  <c r="AE4156" i="10"/>
  <c r="AF4156" i="10"/>
  <c r="AG4156" i="10"/>
  <c r="AH4156" i="10"/>
  <c r="AI4156" i="10"/>
  <c r="AJ4156" i="10"/>
  <c r="AK4156" i="10"/>
  <c r="AL4156" i="10"/>
  <c r="AM4156" i="10"/>
  <c r="AN4156" i="10"/>
  <c r="AO4156" i="10"/>
  <c r="AP4156" i="10"/>
  <c r="AQ4156" i="10"/>
  <c r="AR4156" i="10"/>
  <c r="AS4156" i="10"/>
  <c r="AT4156" i="10"/>
  <c r="AU4156" i="10"/>
  <c r="AV4156" i="10"/>
  <c r="AW4156" i="10"/>
  <c r="AX4156" i="10"/>
  <c r="AY4156" i="10"/>
  <c r="AZ4156" i="10"/>
  <c r="BA4156" i="10"/>
  <c r="BB4156" i="10"/>
  <c r="BC4156" i="10"/>
  <c r="BD4156" i="10"/>
  <c r="BE4156" i="10"/>
  <c r="BF4156" i="10"/>
  <c r="BG4156" i="10"/>
  <c r="BH4156" i="10"/>
  <c r="BI4156" i="10"/>
  <c r="BJ4156" i="10"/>
  <c r="BK4156" i="10"/>
  <c r="BL4156" i="10"/>
  <c r="BM4156" i="10"/>
  <c r="BN4156" i="10"/>
  <c r="BO4156" i="10"/>
  <c r="BP4156" i="10"/>
  <c r="BQ4156" i="10"/>
  <c r="G4157" i="10"/>
  <c r="H4157" i="10"/>
  <c r="I4157" i="10"/>
  <c r="J4157" i="10"/>
  <c r="K4157" i="10"/>
  <c r="L4157" i="10"/>
  <c r="M4157" i="10"/>
  <c r="N4157" i="10"/>
  <c r="O4157" i="10"/>
  <c r="P4157" i="10"/>
  <c r="Q4157" i="10"/>
  <c r="R4157" i="10"/>
  <c r="S4157" i="10"/>
  <c r="T4157" i="10"/>
  <c r="U4157" i="10"/>
  <c r="V4157" i="10"/>
  <c r="W4157" i="10"/>
  <c r="X4157" i="10"/>
  <c r="Y4157" i="10"/>
  <c r="Z4157" i="10"/>
  <c r="AA4157" i="10"/>
  <c r="AB4157" i="10"/>
  <c r="AC4157" i="10"/>
  <c r="AD4157" i="10"/>
  <c r="AE4157" i="10"/>
  <c r="AF4157" i="10"/>
  <c r="AG4157" i="10"/>
  <c r="AH4157" i="10"/>
  <c r="AI4157" i="10"/>
  <c r="AJ4157" i="10"/>
  <c r="AK4157" i="10"/>
  <c r="AL4157" i="10"/>
  <c r="AM4157" i="10"/>
  <c r="AN4157" i="10"/>
  <c r="AO4157" i="10"/>
  <c r="AP4157" i="10"/>
  <c r="AQ4157" i="10"/>
  <c r="AR4157" i="10"/>
  <c r="AS4157" i="10"/>
  <c r="AT4157" i="10"/>
  <c r="AU4157" i="10"/>
  <c r="AV4157" i="10"/>
  <c r="AW4157" i="10"/>
  <c r="AX4157" i="10"/>
  <c r="AY4157" i="10"/>
  <c r="AZ4157" i="10"/>
  <c r="BA4157" i="10"/>
  <c r="BB4157" i="10"/>
  <c r="BC4157" i="10"/>
  <c r="BD4157" i="10"/>
  <c r="BE4157" i="10"/>
  <c r="BF4157" i="10"/>
  <c r="BG4157" i="10"/>
  <c r="BH4157" i="10"/>
  <c r="BI4157" i="10"/>
  <c r="BJ4157" i="10"/>
  <c r="BK4157" i="10"/>
  <c r="BL4157" i="10"/>
  <c r="BM4157" i="10"/>
  <c r="BN4157" i="10"/>
  <c r="BO4157" i="10"/>
  <c r="BP4157" i="10"/>
  <c r="BQ4157" i="10"/>
  <c r="G4158" i="10"/>
  <c r="H4158" i="10"/>
  <c r="I4158" i="10"/>
  <c r="J4158" i="10"/>
  <c r="K4158" i="10"/>
  <c r="L4158" i="10"/>
  <c r="M4158" i="10"/>
  <c r="N4158" i="10"/>
  <c r="O4158" i="10"/>
  <c r="P4158" i="10"/>
  <c r="Q4158" i="10"/>
  <c r="R4158" i="10"/>
  <c r="S4158" i="10"/>
  <c r="T4158" i="10"/>
  <c r="U4158" i="10"/>
  <c r="V4158" i="10"/>
  <c r="W4158" i="10"/>
  <c r="X4158" i="10"/>
  <c r="Y4158" i="10"/>
  <c r="Z4158" i="10"/>
  <c r="AA4158" i="10"/>
  <c r="AB4158" i="10"/>
  <c r="AC4158" i="10"/>
  <c r="AD4158" i="10"/>
  <c r="AE4158" i="10"/>
  <c r="AF4158" i="10"/>
  <c r="AG4158" i="10"/>
  <c r="AH4158" i="10"/>
  <c r="AI4158" i="10"/>
  <c r="AJ4158" i="10"/>
  <c r="AK4158" i="10"/>
  <c r="AL4158" i="10"/>
  <c r="AM4158" i="10"/>
  <c r="AN4158" i="10"/>
  <c r="AO4158" i="10"/>
  <c r="AP4158" i="10"/>
  <c r="AQ4158" i="10"/>
  <c r="AR4158" i="10"/>
  <c r="AS4158" i="10"/>
  <c r="AT4158" i="10"/>
  <c r="AU4158" i="10"/>
  <c r="AV4158" i="10"/>
  <c r="AW4158" i="10"/>
  <c r="AX4158" i="10"/>
  <c r="AY4158" i="10"/>
  <c r="AZ4158" i="10"/>
  <c r="BA4158" i="10"/>
  <c r="BB4158" i="10"/>
  <c r="BC4158" i="10"/>
  <c r="BD4158" i="10"/>
  <c r="BE4158" i="10"/>
  <c r="BF4158" i="10"/>
  <c r="BG4158" i="10"/>
  <c r="BH4158" i="10"/>
  <c r="BI4158" i="10"/>
  <c r="BJ4158" i="10"/>
  <c r="BK4158" i="10"/>
  <c r="BL4158" i="10"/>
  <c r="BM4158" i="10"/>
  <c r="BN4158" i="10"/>
  <c r="BO4158" i="10"/>
  <c r="BP4158" i="10"/>
  <c r="BQ4158" i="10"/>
  <c r="G4159" i="10"/>
  <c r="H4159" i="10"/>
  <c r="I4159" i="10"/>
  <c r="J4159" i="10"/>
  <c r="K4159" i="10"/>
  <c r="L4159" i="10"/>
  <c r="M4159" i="10"/>
  <c r="N4159" i="10"/>
  <c r="O4159" i="10"/>
  <c r="P4159" i="10"/>
  <c r="Q4159" i="10"/>
  <c r="R4159" i="10"/>
  <c r="S4159" i="10"/>
  <c r="T4159" i="10"/>
  <c r="U4159" i="10"/>
  <c r="V4159" i="10"/>
  <c r="W4159" i="10"/>
  <c r="X4159" i="10"/>
  <c r="Y4159" i="10"/>
  <c r="Z4159" i="10"/>
  <c r="AA4159" i="10"/>
  <c r="AB4159" i="10"/>
  <c r="AC4159" i="10"/>
  <c r="AD4159" i="10"/>
  <c r="AE4159" i="10"/>
  <c r="AF4159" i="10"/>
  <c r="AG4159" i="10"/>
  <c r="AH4159" i="10"/>
  <c r="AI4159" i="10"/>
  <c r="AJ4159" i="10"/>
  <c r="AK4159" i="10"/>
  <c r="AL4159" i="10"/>
  <c r="AM4159" i="10"/>
  <c r="AN4159" i="10"/>
  <c r="AO4159" i="10"/>
  <c r="AP4159" i="10"/>
  <c r="AQ4159" i="10"/>
  <c r="AR4159" i="10"/>
  <c r="AS4159" i="10"/>
  <c r="AT4159" i="10"/>
  <c r="AU4159" i="10"/>
  <c r="AV4159" i="10"/>
  <c r="AW4159" i="10"/>
  <c r="AX4159" i="10"/>
  <c r="AY4159" i="10"/>
  <c r="AZ4159" i="10"/>
  <c r="BA4159" i="10"/>
  <c r="BB4159" i="10"/>
  <c r="BC4159" i="10"/>
  <c r="BD4159" i="10"/>
  <c r="BE4159" i="10"/>
  <c r="BF4159" i="10"/>
  <c r="BG4159" i="10"/>
  <c r="BH4159" i="10"/>
  <c r="BI4159" i="10"/>
  <c r="BJ4159" i="10"/>
  <c r="BK4159" i="10"/>
  <c r="BL4159" i="10"/>
  <c r="BM4159" i="10"/>
  <c r="BN4159" i="10"/>
  <c r="BO4159" i="10"/>
  <c r="BP4159" i="10"/>
  <c r="BQ4159" i="10"/>
  <c r="G4160" i="10"/>
  <c r="H4160" i="10"/>
  <c r="I4160" i="10"/>
  <c r="J4160" i="10"/>
  <c r="K4160" i="10"/>
  <c r="L4160" i="10"/>
  <c r="M4160" i="10"/>
  <c r="N4160" i="10"/>
  <c r="O4160" i="10"/>
  <c r="P4160" i="10"/>
  <c r="Q4160" i="10"/>
  <c r="R4160" i="10"/>
  <c r="S4160" i="10"/>
  <c r="T4160" i="10"/>
  <c r="U4160" i="10"/>
  <c r="V4160" i="10"/>
  <c r="W4160" i="10"/>
  <c r="X4160" i="10"/>
  <c r="Y4160" i="10"/>
  <c r="Z4160" i="10"/>
  <c r="AA4160" i="10"/>
  <c r="AB4160" i="10"/>
  <c r="AC4160" i="10"/>
  <c r="AD4160" i="10"/>
  <c r="AE4160" i="10"/>
  <c r="AF4160" i="10"/>
  <c r="AG4160" i="10"/>
  <c r="AH4160" i="10"/>
  <c r="AI4160" i="10"/>
  <c r="AJ4160" i="10"/>
  <c r="AK4160" i="10"/>
  <c r="AL4160" i="10"/>
  <c r="AM4160" i="10"/>
  <c r="AN4160" i="10"/>
  <c r="AO4160" i="10"/>
  <c r="AP4160" i="10"/>
  <c r="AQ4160" i="10"/>
  <c r="AR4160" i="10"/>
  <c r="AS4160" i="10"/>
  <c r="AT4160" i="10"/>
  <c r="AU4160" i="10"/>
  <c r="AV4160" i="10"/>
  <c r="AW4160" i="10"/>
  <c r="AX4160" i="10"/>
  <c r="AY4160" i="10"/>
  <c r="AZ4160" i="10"/>
  <c r="BA4160" i="10"/>
  <c r="BB4160" i="10"/>
  <c r="BC4160" i="10"/>
  <c r="BD4160" i="10"/>
  <c r="BE4160" i="10"/>
  <c r="BF4160" i="10"/>
  <c r="BG4160" i="10"/>
  <c r="BH4160" i="10"/>
  <c r="BI4160" i="10"/>
  <c r="BJ4160" i="10"/>
  <c r="BK4160" i="10"/>
  <c r="BL4160" i="10"/>
  <c r="BM4160" i="10"/>
  <c r="BN4160" i="10"/>
  <c r="BO4160" i="10"/>
  <c r="BP4160" i="10"/>
  <c r="BQ4160" i="10"/>
  <c r="G4161" i="10"/>
  <c r="H4161" i="10"/>
  <c r="I4161" i="10"/>
  <c r="J4161" i="10"/>
  <c r="K4161" i="10"/>
  <c r="L4161" i="10"/>
  <c r="M4161" i="10"/>
  <c r="N4161" i="10"/>
  <c r="O4161" i="10"/>
  <c r="P4161" i="10"/>
  <c r="Q4161" i="10"/>
  <c r="R4161" i="10"/>
  <c r="S4161" i="10"/>
  <c r="T4161" i="10"/>
  <c r="U4161" i="10"/>
  <c r="V4161" i="10"/>
  <c r="W4161" i="10"/>
  <c r="X4161" i="10"/>
  <c r="Y4161" i="10"/>
  <c r="Z4161" i="10"/>
  <c r="AA4161" i="10"/>
  <c r="AB4161" i="10"/>
  <c r="AC4161" i="10"/>
  <c r="AD4161" i="10"/>
  <c r="AE4161" i="10"/>
  <c r="AF4161" i="10"/>
  <c r="AG4161" i="10"/>
  <c r="AH4161" i="10"/>
  <c r="AI4161" i="10"/>
  <c r="AJ4161" i="10"/>
  <c r="AK4161" i="10"/>
  <c r="AL4161" i="10"/>
  <c r="AM4161" i="10"/>
  <c r="AN4161" i="10"/>
  <c r="AO4161" i="10"/>
  <c r="AP4161" i="10"/>
  <c r="AQ4161" i="10"/>
  <c r="AR4161" i="10"/>
  <c r="AS4161" i="10"/>
  <c r="AT4161" i="10"/>
  <c r="AU4161" i="10"/>
  <c r="AV4161" i="10"/>
  <c r="AW4161" i="10"/>
  <c r="AX4161" i="10"/>
  <c r="AY4161" i="10"/>
  <c r="AZ4161" i="10"/>
  <c r="BA4161" i="10"/>
  <c r="BB4161" i="10"/>
  <c r="BC4161" i="10"/>
  <c r="BD4161" i="10"/>
  <c r="BE4161" i="10"/>
  <c r="BF4161" i="10"/>
  <c r="BG4161" i="10"/>
  <c r="BH4161" i="10"/>
  <c r="BI4161" i="10"/>
  <c r="BJ4161" i="10"/>
  <c r="BK4161" i="10"/>
  <c r="BL4161" i="10"/>
  <c r="BM4161" i="10"/>
  <c r="BN4161" i="10"/>
  <c r="BO4161" i="10"/>
  <c r="BP4161" i="10"/>
  <c r="BQ4161" i="10"/>
  <c r="G4162" i="10"/>
  <c r="H4162" i="10"/>
  <c r="I4162" i="10"/>
  <c r="J4162" i="10"/>
  <c r="K4162" i="10"/>
  <c r="L4162" i="10"/>
  <c r="M4162" i="10"/>
  <c r="N4162" i="10"/>
  <c r="O4162" i="10"/>
  <c r="P4162" i="10"/>
  <c r="Q4162" i="10"/>
  <c r="R4162" i="10"/>
  <c r="S4162" i="10"/>
  <c r="T4162" i="10"/>
  <c r="U4162" i="10"/>
  <c r="V4162" i="10"/>
  <c r="W4162" i="10"/>
  <c r="X4162" i="10"/>
  <c r="Y4162" i="10"/>
  <c r="Z4162" i="10"/>
  <c r="AA4162" i="10"/>
  <c r="AB4162" i="10"/>
  <c r="AC4162" i="10"/>
  <c r="AD4162" i="10"/>
  <c r="AE4162" i="10"/>
  <c r="AF4162" i="10"/>
  <c r="AG4162" i="10"/>
  <c r="AH4162" i="10"/>
  <c r="AI4162" i="10"/>
  <c r="AJ4162" i="10"/>
  <c r="AK4162" i="10"/>
  <c r="AL4162" i="10"/>
  <c r="AM4162" i="10"/>
  <c r="AN4162" i="10"/>
  <c r="AO4162" i="10"/>
  <c r="AP4162" i="10"/>
  <c r="AQ4162" i="10"/>
  <c r="AR4162" i="10"/>
  <c r="AS4162" i="10"/>
  <c r="AT4162" i="10"/>
  <c r="AU4162" i="10"/>
  <c r="AV4162" i="10"/>
  <c r="AW4162" i="10"/>
  <c r="AX4162" i="10"/>
  <c r="AY4162" i="10"/>
  <c r="AZ4162" i="10"/>
  <c r="BA4162" i="10"/>
  <c r="BB4162" i="10"/>
  <c r="BC4162" i="10"/>
  <c r="BD4162" i="10"/>
  <c r="BE4162" i="10"/>
  <c r="BF4162" i="10"/>
  <c r="BG4162" i="10"/>
  <c r="BH4162" i="10"/>
  <c r="BI4162" i="10"/>
  <c r="BJ4162" i="10"/>
  <c r="BK4162" i="10"/>
  <c r="BL4162" i="10"/>
  <c r="BM4162" i="10"/>
  <c r="BN4162" i="10"/>
  <c r="BO4162" i="10"/>
  <c r="BP4162" i="10"/>
  <c r="BQ4162" i="10"/>
  <c r="G4163" i="10"/>
  <c r="H4163" i="10"/>
  <c r="I4163" i="10"/>
  <c r="J4163" i="10"/>
  <c r="K4163" i="10"/>
  <c r="L4163" i="10"/>
  <c r="M4163" i="10"/>
  <c r="N4163" i="10"/>
  <c r="O4163" i="10"/>
  <c r="P4163" i="10"/>
  <c r="Q4163" i="10"/>
  <c r="R4163" i="10"/>
  <c r="S4163" i="10"/>
  <c r="T4163" i="10"/>
  <c r="U4163" i="10"/>
  <c r="V4163" i="10"/>
  <c r="W4163" i="10"/>
  <c r="X4163" i="10"/>
  <c r="Y4163" i="10"/>
  <c r="Z4163" i="10"/>
  <c r="AA4163" i="10"/>
  <c r="AB4163" i="10"/>
  <c r="AC4163" i="10"/>
  <c r="AD4163" i="10"/>
  <c r="AE4163" i="10"/>
  <c r="AF4163" i="10"/>
  <c r="AG4163" i="10"/>
  <c r="AH4163" i="10"/>
  <c r="AI4163" i="10"/>
  <c r="AJ4163" i="10"/>
  <c r="AK4163" i="10"/>
  <c r="AL4163" i="10"/>
  <c r="AM4163" i="10"/>
  <c r="AN4163" i="10"/>
  <c r="AO4163" i="10"/>
  <c r="AP4163" i="10"/>
  <c r="AQ4163" i="10"/>
  <c r="AR4163" i="10"/>
  <c r="AS4163" i="10"/>
  <c r="AT4163" i="10"/>
  <c r="AU4163" i="10"/>
  <c r="AV4163" i="10"/>
  <c r="AW4163" i="10"/>
  <c r="AX4163" i="10"/>
  <c r="AY4163" i="10"/>
  <c r="AZ4163" i="10"/>
  <c r="BA4163" i="10"/>
  <c r="BB4163" i="10"/>
  <c r="BC4163" i="10"/>
  <c r="BD4163" i="10"/>
  <c r="BE4163" i="10"/>
  <c r="BF4163" i="10"/>
  <c r="BG4163" i="10"/>
  <c r="BH4163" i="10"/>
  <c r="BI4163" i="10"/>
  <c r="BJ4163" i="10"/>
  <c r="BK4163" i="10"/>
  <c r="BL4163" i="10"/>
  <c r="BM4163" i="10"/>
  <c r="BN4163" i="10"/>
  <c r="BO4163" i="10"/>
  <c r="BP4163" i="10"/>
  <c r="BQ4163" i="10"/>
  <c r="G4164" i="10"/>
  <c r="H4164" i="10"/>
  <c r="I4164" i="10"/>
  <c r="J4164" i="10"/>
  <c r="K4164" i="10"/>
  <c r="L4164" i="10"/>
  <c r="M4164" i="10"/>
  <c r="N4164" i="10"/>
  <c r="O4164" i="10"/>
  <c r="P4164" i="10"/>
  <c r="Q4164" i="10"/>
  <c r="R4164" i="10"/>
  <c r="S4164" i="10"/>
  <c r="T4164" i="10"/>
  <c r="U4164" i="10"/>
  <c r="V4164" i="10"/>
  <c r="W4164" i="10"/>
  <c r="X4164" i="10"/>
  <c r="Y4164" i="10"/>
  <c r="Z4164" i="10"/>
  <c r="AA4164" i="10"/>
  <c r="AB4164" i="10"/>
  <c r="AC4164" i="10"/>
  <c r="AD4164" i="10"/>
  <c r="AE4164" i="10"/>
  <c r="AF4164" i="10"/>
  <c r="AG4164" i="10"/>
  <c r="AH4164" i="10"/>
  <c r="AI4164" i="10"/>
  <c r="AJ4164" i="10"/>
  <c r="AK4164" i="10"/>
  <c r="AL4164" i="10"/>
  <c r="AM4164" i="10"/>
  <c r="AN4164" i="10"/>
  <c r="AO4164" i="10"/>
  <c r="AP4164" i="10"/>
  <c r="AQ4164" i="10"/>
  <c r="AR4164" i="10"/>
  <c r="AS4164" i="10"/>
  <c r="AT4164" i="10"/>
  <c r="AU4164" i="10"/>
  <c r="AV4164" i="10"/>
  <c r="AW4164" i="10"/>
  <c r="AX4164" i="10"/>
  <c r="AY4164" i="10"/>
  <c r="AZ4164" i="10"/>
  <c r="BA4164" i="10"/>
  <c r="BB4164" i="10"/>
  <c r="BC4164" i="10"/>
  <c r="BD4164" i="10"/>
  <c r="BE4164" i="10"/>
  <c r="BF4164" i="10"/>
  <c r="BG4164" i="10"/>
  <c r="BH4164" i="10"/>
  <c r="BI4164" i="10"/>
  <c r="BJ4164" i="10"/>
  <c r="BK4164" i="10"/>
  <c r="BL4164" i="10"/>
  <c r="BM4164" i="10"/>
  <c r="BN4164" i="10"/>
  <c r="BO4164" i="10"/>
  <c r="BP4164" i="10"/>
  <c r="BQ4164" i="10"/>
  <c r="G4165" i="10"/>
  <c r="H4165" i="10"/>
  <c r="I4165" i="10"/>
  <c r="J4165" i="10"/>
  <c r="K4165" i="10"/>
  <c r="L4165" i="10"/>
  <c r="M4165" i="10"/>
  <c r="N4165" i="10"/>
  <c r="O4165" i="10"/>
  <c r="P4165" i="10"/>
  <c r="Q4165" i="10"/>
  <c r="R4165" i="10"/>
  <c r="S4165" i="10"/>
  <c r="T4165" i="10"/>
  <c r="U4165" i="10"/>
  <c r="V4165" i="10"/>
  <c r="W4165" i="10"/>
  <c r="X4165" i="10"/>
  <c r="Y4165" i="10"/>
  <c r="Z4165" i="10"/>
  <c r="AA4165" i="10"/>
  <c r="AB4165" i="10"/>
  <c r="AC4165" i="10"/>
  <c r="AD4165" i="10"/>
  <c r="AE4165" i="10"/>
  <c r="AF4165" i="10"/>
  <c r="AG4165" i="10"/>
  <c r="AH4165" i="10"/>
  <c r="AI4165" i="10"/>
  <c r="AJ4165" i="10"/>
  <c r="AK4165" i="10"/>
  <c r="AL4165" i="10"/>
  <c r="AM4165" i="10"/>
  <c r="AN4165" i="10"/>
  <c r="AO4165" i="10"/>
  <c r="AP4165" i="10"/>
  <c r="AQ4165" i="10"/>
  <c r="AR4165" i="10"/>
  <c r="AS4165" i="10"/>
  <c r="AT4165" i="10"/>
  <c r="AU4165" i="10"/>
  <c r="AV4165" i="10"/>
  <c r="AW4165" i="10"/>
  <c r="AX4165" i="10"/>
  <c r="AY4165" i="10"/>
  <c r="AZ4165" i="10"/>
  <c r="BA4165" i="10"/>
  <c r="BB4165" i="10"/>
  <c r="BC4165" i="10"/>
  <c r="BD4165" i="10"/>
  <c r="BE4165" i="10"/>
  <c r="BF4165" i="10"/>
  <c r="BG4165" i="10"/>
  <c r="BH4165" i="10"/>
  <c r="BI4165" i="10"/>
  <c r="BJ4165" i="10"/>
  <c r="BK4165" i="10"/>
  <c r="BL4165" i="10"/>
  <c r="BM4165" i="10"/>
  <c r="BN4165" i="10"/>
  <c r="BO4165" i="10"/>
  <c r="BP4165" i="10"/>
  <c r="BQ4165" i="10"/>
  <c r="G4166" i="10"/>
  <c r="H4166" i="10"/>
  <c r="I4166" i="10"/>
  <c r="J4166" i="10"/>
  <c r="K4166" i="10"/>
  <c r="L4166" i="10"/>
  <c r="M4166" i="10"/>
  <c r="N4166" i="10"/>
  <c r="O4166" i="10"/>
  <c r="P4166" i="10"/>
  <c r="Q4166" i="10"/>
  <c r="R4166" i="10"/>
  <c r="S4166" i="10"/>
  <c r="T4166" i="10"/>
  <c r="U4166" i="10"/>
  <c r="V4166" i="10"/>
  <c r="W4166" i="10"/>
  <c r="X4166" i="10"/>
  <c r="Y4166" i="10"/>
  <c r="Z4166" i="10"/>
  <c r="AA4166" i="10"/>
  <c r="AB4166" i="10"/>
  <c r="AC4166" i="10"/>
  <c r="AD4166" i="10"/>
  <c r="AE4166" i="10"/>
  <c r="AF4166" i="10"/>
  <c r="AG4166" i="10"/>
  <c r="AH4166" i="10"/>
  <c r="AI4166" i="10"/>
  <c r="AJ4166" i="10"/>
  <c r="AK4166" i="10"/>
  <c r="AL4166" i="10"/>
  <c r="AM4166" i="10"/>
  <c r="AN4166" i="10"/>
  <c r="AO4166" i="10"/>
  <c r="AP4166" i="10"/>
  <c r="AQ4166" i="10"/>
  <c r="AR4166" i="10"/>
  <c r="AS4166" i="10"/>
  <c r="AT4166" i="10"/>
  <c r="AU4166" i="10"/>
  <c r="AV4166" i="10"/>
  <c r="AW4166" i="10"/>
  <c r="AX4166" i="10"/>
  <c r="AY4166" i="10"/>
  <c r="AZ4166" i="10"/>
  <c r="BA4166" i="10"/>
  <c r="BB4166" i="10"/>
  <c r="BC4166" i="10"/>
  <c r="BD4166" i="10"/>
  <c r="BE4166" i="10"/>
  <c r="BF4166" i="10"/>
  <c r="BG4166" i="10"/>
  <c r="BH4166" i="10"/>
  <c r="BI4166" i="10"/>
  <c r="BJ4166" i="10"/>
  <c r="BK4166" i="10"/>
  <c r="BL4166" i="10"/>
  <c r="BM4166" i="10"/>
  <c r="BN4166" i="10"/>
  <c r="BO4166" i="10"/>
  <c r="BP4166" i="10"/>
  <c r="BQ4166" i="10"/>
  <c r="G4167" i="10"/>
  <c r="H4167" i="10"/>
  <c r="I4167" i="10"/>
  <c r="J4167" i="10"/>
  <c r="K4167" i="10"/>
  <c r="L4167" i="10"/>
  <c r="M4167" i="10"/>
  <c r="N4167" i="10"/>
  <c r="O4167" i="10"/>
  <c r="P4167" i="10"/>
  <c r="Q4167" i="10"/>
  <c r="R4167" i="10"/>
  <c r="S4167" i="10"/>
  <c r="T4167" i="10"/>
  <c r="U4167" i="10"/>
  <c r="V4167" i="10"/>
  <c r="W4167" i="10"/>
  <c r="X4167" i="10"/>
  <c r="Y4167" i="10"/>
  <c r="Z4167" i="10"/>
  <c r="AA4167" i="10"/>
  <c r="AB4167" i="10"/>
  <c r="AC4167" i="10"/>
  <c r="AD4167" i="10"/>
  <c r="AE4167" i="10"/>
  <c r="AF4167" i="10"/>
  <c r="AG4167" i="10"/>
  <c r="AH4167" i="10"/>
  <c r="AI4167" i="10"/>
  <c r="AJ4167" i="10"/>
  <c r="AK4167" i="10"/>
  <c r="AL4167" i="10"/>
  <c r="AM4167" i="10"/>
  <c r="AN4167" i="10"/>
  <c r="AO4167" i="10"/>
  <c r="AP4167" i="10"/>
  <c r="AQ4167" i="10"/>
  <c r="AR4167" i="10"/>
  <c r="AS4167" i="10"/>
  <c r="AT4167" i="10"/>
  <c r="AU4167" i="10"/>
  <c r="AV4167" i="10"/>
  <c r="AW4167" i="10"/>
  <c r="AX4167" i="10"/>
  <c r="AY4167" i="10"/>
  <c r="AZ4167" i="10"/>
  <c r="BA4167" i="10"/>
  <c r="BB4167" i="10"/>
  <c r="BC4167" i="10"/>
  <c r="BD4167" i="10"/>
  <c r="BE4167" i="10"/>
  <c r="BF4167" i="10"/>
  <c r="BG4167" i="10"/>
  <c r="BH4167" i="10"/>
  <c r="BI4167" i="10"/>
  <c r="BJ4167" i="10"/>
  <c r="BK4167" i="10"/>
  <c r="BL4167" i="10"/>
  <c r="BM4167" i="10"/>
  <c r="BN4167" i="10"/>
  <c r="BO4167" i="10"/>
  <c r="BP4167" i="10"/>
  <c r="BQ4167" i="10"/>
  <c r="G4168" i="10"/>
  <c r="H4168" i="10"/>
  <c r="I4168" i="10"/>
  <c r="J4168" i="10"/>
  <c r="K4168" i="10"/>
  <c r="L4168" i="10"/>
  <c r="M4168" i="10"/>
  <c r="N4168" i="10"/>
  <c r="O4168" i="10"/>
  <c r="P4168" i="10"/>
  <c r="Q4168" i="10"/>
  <c r="R4168" i="10"/>
  <c r="S4168" i="10"/>
  <c r="T4168" i="10"/>
  <c r="U4168" i="10"/>
  <c r="V4168" i="10"/>
  <c r="W4168" i="10"/>
  <c r="X4168" i="10"/>
  <c r="Y4168" i="10"/>
  <c r="Z4168" i="10"/>
  <c r="AA4168" i="10"/>
  <c r="AB4168" i="10"/>
  <c r="AC4168" i="10"/>
  <c r="AD4168" i="10"/>
  <c r="AE4168" i="10"/>
  <c r="AF4168" i="10"/>
  <c r="AG4168" i="10"/>
  <c r="AH4168" i="10"/>
  <c r="AI4168" i="10"/>
  <c r="AJ4168" i="10"/>
  <c r="AK4168" i="10"/>
  <c r="AL4168" i="10"/>
  <c r="AM4168" i="10"/>
  <c r="AN4168" i="10"/>
  <c r="AO4168" i="10"/>
  <c r="AP4168" i="10"/>
  <c r="AQ4168" i="10"/>
  <c r="AR4168" i="10"/>
  <c r="AS4168" i="10"/>
  <c r="AT4168" i="10"/>
  <c r="AU4168" i="10"/>
  <c r="AV4168" i="10"/>
  <c r="AW4168" i="10"/>
  <c r="AX4168" i="10"/>
  <c r="AY4168" i="10"/>
  <c r="AZ4168" i="10"/>
  <c r="BA4168" i="10"/>
  <c r="BB4168" i="10"/>
  <c r="BC4168" i="10"/>
  <c r="BD4168" i="10"/>
  <c r="BE4168" i="10"/>
  <c r="BF4168" i="10"/>
  <c r="BG4168" i="10"/>
  <c r="BH4168" i="10"/>
  <c r="BI4168" i="10"/>
  <c r="BJ4168" i="10"/>
  <c r="BK4168" i="10"/>
  <c r="BL4168" i="10"/>
  <c r="BM4168" i="10"/>
  <c r="BN4168" i="10"/>
  <c r="BO4168" i="10"/>
  <c r="BP4168" i="10"/>
  <c r="BQ4168" i="10"/>
  <c r="G4169" i="10"/>
  <c r="H4169" i="10"/>
  <c r="I4169" i="10"/>
  <c r="J4169" i="10"/>
  <c r="K4169" i="10"/>
  <c r="L4169" i="10"/>
  <c r="M4169" i="10"/>
  <c r="N4169" i="10"/>
  <c r="O4169" i="10"/>
  <c r="P4169" i="10"/>
  <c r="Q4169" i="10"/>
  <c r="R4169" i="10"/>
  <c r="S4169" i="10"/>
  <c r="T4169" i="10"/>
  <c r="U4169" i="10"/>
  <c r="V4169" i="10"/>
  <c r="W4169" i="10"/>
  <c r="X4169" i="10"/>
  <c r="Y4169" i="10"/>
  <c r="Z4169" i="10"/>
  <c r="AA4169" i="10"/>
  <c r="AB4169" i="10"/>
  <c r="AC4169" i="10"/>
  <c r="AD4169" i="10"/>
  <c r="AE4169" i="10"/>
  <c r="AF4169" i="10"/>
  <c r="AG4169" i="10"/>
  <c r="AH4169" i="10"/>
  <c r="AI4169" i="10"/>
  <c r="AJ4169" i="10"/>
  <c r="AK4169" i="10"/>
  <c r="AL4169" i="10"/>
  <c r="AM4169" i="10"/>
  <c r="AN4169" i="10"/>
  <c r="AO4169" i="10"/>
  <c r="AP4169" i="10"/>
  <c r="AQ4169" i="10"/>
  <c r="AR4169" i="10"/>
  <c r="AS4169" i="10"/>
  <c r="AT4169" i="10"/>
  <c r="AU4169" i="10"/>
  <c r="AV4169" i="10"/>
  <c r="AW4169" i="10"/>
  <c r="AX4169" i="10"/>
  <c r="AY4169" i="10"/>
  <c r="AZ4169" i="10"/>
  <c r="BA4169" i="10"/>
  <c r="BB4169" i="10"/>
  <c r="BC4169" i="10"/>
  <c r="BD4169" i="10"/>
  <c r="BE4169" i="10"/>
  <c r="BF4169" i="10"/>
  <c r="BG4169" i="10"/>
  <c r="BH4169" i="10"/>
  <c r="BI4169" i="10"/>
  <c r="BJ4169" i="10"/>
  <c r="BK4169" i="10"/>
  <c r="BL4169" i="10"/>
  <c r="BM4169" i="10"/>
  <c r="BN4169" i="10"/>
  <c r="BO4169" i="10"/>
  <c r="BP4169" i="10"/>
  <c r="BQ4169" i="10"/>
  <c r="G4170" i="10"/>
  <c r="H4170" i="10"/>
  <c r="I4170" i="10"/>
  <c r="J4170" i="10"/>
  <c r="K4170" i="10"/>
  <c r="L4170" i="10"/>
  <c r="M4170" i="10"/>
  <c r="N4170" i="10"/>
  <c r="O4170" i="10"/>
  <c r="P4170" i="10"/>
  <c r="Q4170" i="10"/>
  <c r="R4170" i="10"/>
  <c r="S4170" i="10"/>
  <c r="T4170" i="10"/>
  <c r="U4170" i="10"/>
  <c r="V4170" i="10"/>
  <c r="W4170" i="10"/>
  <c r="X4170" i="10"/>
  <c r="Y4170" i="10"/>
  <c r="Z4170" i="10"/>
  <c r="AA4170" i="10"/>
  <c r="AB4170" i="10"/>
  <c r="AC4170" i="10"/>
  <c r="AD4170" i="10"/>
  <c r="AE4170" i="10"/>
  <c r="AF4170" i="10"/>
  <c r="AG4170" i="10"/>
  <c r="AH4170" i="10"/>
  <c r="AI4170" i="10"/>
  <c r="AJ4170" i="10"/>
  <c r="AK4170" i="10"/>
  <c r="AL4170" i="10"/>
  <c r="AM4170" i="10"/>
  <c r="AN4170" i="10"/>
  <c r="AO4170" i="10"/>
  <c r="AP4170" i="10"/>
  <c r="AQ4170" i="10"/>
  <c r="AR4170" i="10"/>
  <c r="AS4170" i="10"/>
  <c r="AT4170" i="10"/>
  <c r="AU4170" i="10"/>
  <c r="AV4170" i="10"/>
  <c r="AW4170" i="10"/>
  <c r="AX4170" i="10"/>
  <c r="AY4170" i="10"/>
  <c r="AZ4170" i="10"/>
  <c r="BA4170" i="10"/>
  <c r="BB4170" i="10"/>
  <c r="BC4170" i="10"/>
  <c r="BD4170" i="10"/>
  <c r="BE4170" i="10"/>
  <c r="BF4170" i="10"/>
  <c r="BG4170" i="10"/>
  <c r="BH4170" i="10"/>
  <c r="BI4170" i="10"/>
  <c r="BJ4170" i="10"/>
  <c r="BK4170" i="10"/>
  <c r="BL4170" i="10"/>
  <c r="BM4170" i="10"/>
  <c r="BN4170" i="10"/>
  <c r="BO4170" i="10"/>
  <c r="BP4170" i="10"/>
  <c r="BQ4170" i="10"/>
  <c r="G4171" i="10"/>
  <c r="H4171" i="10"/>
  <c r="I4171" i="10"/>
  <c r="J4171" i="10"/>
  <c r="K4171" i="10"/>
  <c r="L4171" i="10"/>
  <c r="M4171" i="10"/>
  <c r="N4171" i="10"/>
  <c r="O4171" i="10"/>
  <c r="P4171" i="10"/>
  <c r="Q4171" i="10"/>
  <c r="R4171" i="10"/>
  <c r="S4171" i="10"/>
  <c r="T4171" i="10"/>
  <c r="U4171" i="10"/>
  <c r="V4171" i="10"/>
  <c r="W4171" i="10"/>
  <c r="X4171" i="10"/>
  <c r="Y4171" i="10"/>
  <c r="Z4171" i="10"/>
  <c r="AA4171" i="10"/>
  <c r="AB4171" i="10"/>
  <c r="AC4171" i="10"/>
  <c r="AD4171" i="10"/>
  <c r="AE4171" i="10"/>
  <c r="AF4171" i="10"/>
  <c r="AG4171" i="10"/>
  <c r="AH4171" i="10"/>
  <c r="AI4171" i="10"/>
  <c r="AJ4171" i="10"/>
  <c r="AK4171" i="10"/>
  <c r="AL4171" i="10"/>
  <c r="AM4171" i="10"/>
  <c r="AN4171" i="10"/>
  <c r="AO4171" i="10"/>
  <c r="AP4171" i="10"/>
  <c r="AQ4171" i="10"/>
  <c r="AR4171" i="10"/>
  <c r="AS4171" i="10"/>
  <c r="AT4171" i="10"/>
  <c r="AU4171" i="10"/>
  <c r="AV4171" i="10"/>
  <c r="AW4171" i="10"/>
  <c r="AX4171" i="10"/>
  <c r="AY4171" i="10"/>
  <c r="AZ4171" i="10"/>
  <c r="BA4171" i="10"/>
  <c r="BB4171" i="10"/>
  <c r="BC4171" i="10"/>
  <c r="BD4171" i="10"/>
  <c r="BE4171" i="10"/>
  <c r="BF4171" i="10"/>
  <c r="BG4171" i="10"/>
  <c r="BH4171" i="10"/>
  <c r="BI4171" i="10"/>
  <c r="BJ4171" i="10"/>
  <c r="BK4171" i="10"/>
  <c r="BL4171" i="10"/>
  <c r="BM4171" i="10"/>
  <c r="BN4171" i="10"/>
  <c r="BO4171" i="10"/>
  <c r="BP4171" i="10"/>
  <c r="BQ4171" i="10"/>
  <c r="G4172" i="10"/>
  <c r="H4172" i="10"/>
  <c r="I4172" i="10"/>
  <c r="J4172" i="10"/>
  <c r="K4172" i="10"/>
  <c r="L4172" i="10"/>
  <c r="M4172" i="10"/>
  <c r="N4172" i="10"/>
  <c r="O4172" i="10"/>
  <c r="P4172" i="10"/>
  <c r="Q4172" i="10"/>
  <c r="R4172" i="10"/>
  <c r="S4172" i="10"/>
  <c r="T4172" i="10"/>
  <c r="U4172" i="10"/>
  <c r="V4172" i="10"/>
  <c r="W4172" i="10"/>
  <c r="X4172" i="10"/>
  <c r="Y4172" i="10"/>
  <c r="Z4172" i="10"/>
  <c r="AA4172" i="10"/>
  <c r="AB4172" i="10"/>
  <c r="AC4172" i="10"/>
  <c r="AD4172" i="10"/>
  <c r="AE4172" i="10"/>
  <c r="AF4172" i="10"/>
  <c r="AG4172" i="10"/>
  <c r="AH4172" i="10"/>
  <c r="AI4172" i="10"/>
  <c r="AJ4172" i="10"/>
  <c r="AK4172" i="10"/>
  <c r="AL4172" i="10"/>
  <c r="AM4172" i="10"/>
  <c r="AN4172" i="10"/>
  <c r="AO4172" i="10"/>
  <c r="AP4172" i="10"/>
  <c r="AQ4172" i="10"/>
  <c r="AR4172" i="10"/>
  <c r="AS4172" i="10"/>
  <c r="AT4172" i="10"/>
  <c r="AU4172" i="10"/>
  <c r="AV4172" i="10"/>
  <c r="AW4172" i="10"/>
  <c r="AX4172" i="10"/>
  <c r="AY4172" i="10"/>
  <c r="AZ4172" i="10"/>
  <c r="BA4172" i="10"/>
  <c r="BB4172" i="10"/>
  <c r="BC4172" i="10"/>
  <c r="BD4172" i="10"/>
  <c r="BE4172" i="10"/>
  <c r="BF4172" i="10"/>
  <c r="BG4172" i="10"/>
  <c r="BH4172" i="10"/>
  <c r="BI4172" i="10"/>
  <c r="BJ4172" i="10"/>
  <c r="BK4172" i="10"/>
  <c r="BL4172" i="10"/>
  <c r="BM4172" i="10"/>
  <c r="BN4172" i="10"/>
  <c r="BO4172" i="10"/>
  <c r="BP4172" i="10"/>
  <c r="BQ4172" i="10"/>
  <c r="G4173" i="10"/>
  <c r="H4173" i="10"/>
  <c r="I4173" i="10"/>
  <c r="J4173" i="10"/>
  <c r="K4173" i="10"/>
  <c r="L4173" i="10"/>
  <c r="M4173" i="10"/>
  <c r="N4173" i="10"/>
  <c r="O4173" i="10"/>
  <c r="P4173" i="10"/>
  <c r="Q4173" i="10"/>
  <c r="R4173" i="10"/>
  <c r="S4173" i="10"/>
  <c r="T4173" i="10"/>
  <c r="U4173" i="10"/>
  <c r="V4173" i="10"/>
  <c r="W4173" i="10"/>
  <c r="X4173" i="10"/>
  <c r="Y4173" i="10"/>
  <c r="Z4173" i="10"/>
  <c r="AA4173" i="10"/>
  <c r="AB4173" i="10"/>
  <c r="AC4173" i="10"/>
  <c r="AD4173" i="10"/>
  <c r="AE4173" i="10"/>
  <c r="AF4173" i="10"/>
  <c r="AG4173" i="10"/>
  <c r="AH4173" i="10"/>
  <c r="AI4173" i="10"/>
  <c r="AJ4173" i="10"/>
  <c r="AK4173" i="10"/>
  <c r="AL4173" i="10"/>
  <c r="AM4173" i="10"/>
  <c r="AN4173" i="10"/>
  <c r="AO4173" i="10"/>
  <c r="AP4173" i="10"/>
  <c r="AQ4173" i="10"/>
  <c r="AR4173" i="10"/>
  <c r="AS4173" i="10"/>
  <c r="AT4173" i="10"/>
  <c r="AU4173" i="10"/>
  <c r="AV4173" i="10"/>
  <c r="AW4173" i="10"/>
  <c r="AX4173" i="10"/>
  <c r="AY4173" i="10"/>
  <c r="AZ4173" i="10"/>
  <c r="BA4173" i="10"/>
  <c r="BB4173" i="10"/>
  <c r="BC4173" i="10"/>
  <c r="BD4173" i="10"/>
  <c r="BE4173" i="10"/>
  <c r="BF4173" i="10"/>
  <c r="BG4173" i="10"/>
  <c r="BH4173" i="10"/>
  <c r="BI4173" i="10"/>
  <c r="BJ4173" i="10"/>
  <c r="BK4173" i="10"/>
  <c r="BL4173" i="10"/>
  <c r="BM4173" i="10"/>
  <c r="BN4173" i="10"/>
  <c r="BO4173" i="10"/>
  <c r="BP4173" i="10"/>
  <c r="BQ4173" i="10"/>
  <c r="G4174" i="10"/>
  <c r="H4174" i="10"/>
  <c r="I4174" i="10"/>
  <c r="J4174" i="10"/>
  <c r="K4174" i="10"/>
  <c r="L4174" i="10"/>
  <c r="M4174" i="10"/>
  <c r="N4174" i="10"/>
  <c r="O4174" i="10"/>
  <c r="P4174" i="10"/>
  <c r="Q4174" i="10"/>
  <c r="R4174" i="10"/>
  <c r="S4174" i="10"/>
  <c r="T4174" i="10"/>
  <c r="U4174" i="10"/>
  <c r="V4174" i="10"/>
  <c r="W4174" i="10"/>
  <c r="X4174" i="10"/>
  <c r="Y4174" i="10"/>
  <c r="Z4174" i="10"/>
  <c r="AA4174" i="10"/>
  <c r="AB4174" i="10"/>
  <c r="AC4174" i="10"/>
  <c r="AD4174" i="10"/>
  <c r="AE4174" i="10"/>
  <c r="AF4174" i="10"/>
  <c r="AG4174" i="10"/>
  <c r="AH4174" i="10"/>
  <c r="AI4174" i="10"/>
  <c r="AJ4174" i="10"/>
  <c r="AK4174" i="10"/>
  <c r="AL4174" i="10"/>
  <c r="AM4174" i="10"/>
  <c r="AN4174" i="10"/>
  <c r="AO4174" i="10"/>
  <c r="AP4174" i="10"/>
  <c r="AQ4174" i="10"/>
  <c r="AR4174" i="10"/>
  <c r="AS4174" i="10"/>
  <c r="AT4174" i="10"/>
  <c r="AU4174" i="10"/>
  <c r="AV4174" i="10"/>
  <c r="AW4174" i="10"/>
  <c r="AX4174" i="10"/>
  <c r="AY4174" i="10"/>
  <c r="AZ4174" i="10"/>
  <c r="BA4174" i="10"/>
  <c r="BB4174" i="10"/>
  <c r="BC4174" i="10"/>
  <c r="BD4174" i="10"/>
  <c r="BE4174" i="10"/>
  <c r="BF4174" i="10"/>
  <c r="BG4174" i="10"/>
  <c r="BH4174" i="10"/>
  <c r="BI4174" i="10"/>
  <c r="BJ4174" i="10"/>
  <c r="BK4174" i="10"/>
  <c r="BL4174" i="10"/>
  <c r="BM4174" i="10"/>
  <c r="BN4174" i="10"/>
  <c r="BO4174" i="10"/>
  <c r="BP4174" i="10"/>
  <c r="BQ4174" i="10"/>
  <c r="G4175" i="10"/>
  <c r="H4175" i="10"/>
  <c r="I4175" i="10"/>
  <c r="J4175" i="10"/>
  <c r="K4175" i="10"/>
  <c r="L4175" i="10"/>
  <c r="M4175" i="10"/>
  <c r="N4175" i="10"/>
  <c r="O4175" i="10"/>
  <c r="P4175" i="10"/>
  <c r="Q4175" i="10"/>
  <c r="R4175" i="10"/>
  <c r="S4175" i="10"/>
  <c r="T4175" i="10"/>
  <c r="U4175" i="10"/>
  <c r="V4175" i="10"/>
  <c r="W4175" i="10"/>
  <c r="X4175" i="10"/>
  <c r="Y4175" i="10"/>
  <c r="Z4175" i="10"/>
  <c r="AA4175" i="10"/>
  <c r="AB4175" i="10"/>
  <c r="AC4175" i="10"/>
  <c r="AD4175" i="10"/>
  <c r="AE4175" i="10"/>
  <c r="AF4175" i="10"/>
  <c r="AG4175" i="10"/>
  <c r="AH4175" i="10"/>
  <c r="AI4175" i="10"/>
  <c r="AJ4175" i="10"/>
  <c r="AK4175" i="10"/>
  <c r="AL4175" i="10"/>
  <c r="AM4175" i="10"/>
  <c r="AN4175" i="10"/>
  <c r="AO4175" i="10"/>
  <c r="AP4175" i="10"/>
  <c r="AQ4175" i="10"/>
  <c r="AR4175" i="10"/>
  <c r="AS4175" i="10"/>
  <c r="AT4175" i="10"/>
  <c r="AU4175" i="10"/>
  <c r="AV4175" i="10"/>
  <c r="AW4175" i="10"/>
  <c r="AX4175" i="10"/>
  <c r="AY4175" i="10"/>
  <c r="AZ4175" i="10"/>
  <c r="BA4175" i="10"/>
  <c r="BB4175" i="10"/>
  <c r="BC4175" i="10"/>
  <c r="BD4175" i="10"/>
  <c r="BE4175" i="10"/>
  <c r="BF4175" i="10"/>
  <c r="BG4175" i="10"/>
  <c r="BH4175" i="10"/>
  <c r="BI4175" i="10"/>
  <c r="BJ4175" i="10"/>
  <c r="BK4175" i="10"/>
  <c r="BL4175" i="10"/>
  <c r="BM4175" i="10"/>
  <c r="BN4175" i="10"/>
  <c r="BO4175" i="10"/>
  <c r="BP4175" i="10"/>
  <c r="BQ4175" i="10"/>
  <c r="G4176" i="10"/>
  <c r="H4176" i="10"/>
  <c r="I4176" i="10"/>
  <c r="J4176" i="10"/>
  <c r="K4176" i="10"/>
  <c r="L4176" i="10"/>
  <c r="M4176" i="10"/>
  <c r="N4176" i="10"/>
  <c r="O4176" i="10"/>
  <c r="P4176" i="10"/>
  <c r="Q4176" i="10"/>
  <c r="R4176" i="10"/>
  <c r="S4176" i="10"/>
  <c r="T4176" i="10"/>
  <c r="U4176" i="10"/>
  <c r="V4176" i="10"/>
  <c r="W4176" i="10"/>
  <c r="X4176" i="10"/>
  <c r="Y4176" i="10"/>
  <c r="Z4176" i="10"/>
  <c r="AA4176" i="10"/>
  <c r="AB4176" i="10"/>
  <c r="AC4176" i="10"/>
  <c r="AD4176" i="10"/>
  <c r="AE4176" i="10"/>
  <c r="AF4176" i="10"/>
  <c r="AG4176" i="10"/>
  <c r="AH4176" i="10"/>
  <c r="AI4176" i="10"/>
  <c r="AJ4176" i="10"/>
  <c r="AK4176" i="10"/>
  <c r="AL4176" i="10"/>
  <c r="AM4176" i="10"/>
  <c r="AN4176" i="10"/>
  <c r="AO4176" i="10"/>
  <c r="AP4176" i="10"/>
  <c r="AQ4176" i="10"/>
  <c r="AR4176" i="10"/>
  <c r="AS4176" i="10"/>
  <c r="AT4176" i="10"/>
  <c r="AU4176" i="10"/>
  <c r="AV4176" i="10"/>
  <c r="AW4176" i="10"/>
  <c r="AX4176" i="10"/>
  <c r="AY4176" i="10"/>
  <c r="AZ4176" i="10"/>
  <c r="BA4176" i="10"/>
  <c r="BB4176" i="10"/>
  <c r="BC4176" i="10"/>
  <c r="BD4176" i="10"/>
  <c r="BE4176" i="10"/>
  <c r="BF4176" i="10"/>
  <c r="BG4176" i="10"/>
  <c r="BH4176" i="10"/>
  <c r="BI4176" i="10"/>
  <c r="BJ4176" i="10"/>
  <c r="BK4176" i="10"/>
  <c r="BL4176" i="10"/>
  <c r="BM4176" i="10"/>
  <c r="BN4176" i="10"/>
  <c r="BO4176" i="10"/>
  <c r="BP4176" i="10"/>
  <c r="BQ4176" i="10"/>
  <c r="G4177" i="10"/>
  <c r="H4177" i="10"/>
  <c r="I4177" i="10"/>
  <c r="J4177" i="10"/>
  <c r="K4177" i="10"/>
  <c r="L4177" i="10"/>
  <c r="M4177" i="10"/>
  <c r="N4177" i="10"/>
  <c r="O4177" i="10"/>
  <c r="P4177" i="10"/>
  <c r="Q4177" i="10"/>
  <c r="R4177" i="10"/>
  <c r="S4177" i="10"/>
  <c r="T4177" i="10"/>
  <c r="U4177" i="10"/>
  <c r="V4177" i="10"/>
  <c r="W4177" i="10"/>
  <c r="X4177" i="10"/>
  <c r="Y4177" i="10"/>
  <c r="Z4177" i="10"/>
  <c r="AA4177" i="10"/>
  <c r="AB4177" i="10"/>
  <c r="AC4177" i="10"/>
  <c r="AD4177" i="10"/>
  <c r="AE4177" i="10"/>
  <c r="AF4177" i="10"/>
  <c r="AG4177" i="10"/>
  <c r="AH4177" i="10"/>
  <c r="AI4177" i="10"/>
  <c r="AJ4177" i="10"/>
  <c r="AK4177" i="10"/>
  <c r="AL4177" i="10"/>
  <c r="AM4177" i="10"/>
  <c r="AN4177" i="10"/>
  <c r="AO4177" i="10"/>
  <c r="AP4177" i="10"/>
  <c r="AQ4177" i="10"/>
  <c r="AR4177" i="10"/>
  <c r="AS4177" i="10"/>
  <c r="AT4177" i="10"/>
  <c r="AU4177" i="10"/>
  <c r="AV4177" i="10"/>
  <c r="AW4177" i="10"/>
  <c r="AX4177" i="10"/>
  <c r="AY4177" i="10"/>
  <c r="AZ4177" i="10"/>
  <c r="BA4177" i="10"/>
  <c r="BB4177" i="10"/>
  <c r="BC4177" i="10"/>
  <c r="BD4177" i="10"/>
  <c r="BE4177" i="10"/>
  <c r="BF4177" i="10"/>
  <c r="BG4177" i="10"/>
  <c r="BH4177" i="10"/>
  <c r="BI4177" i="10"/>
  <c r="BJ4177" i="10"/>
  <c r="BK4177" i="10"/>
  <c r="BL4177" i="10"/>
  <c r="BM4177" i="10"/>
  <c r="BN4177" i="10"/>
  <c r="BO4177" i="10"/>
  <c r="BP4177" i="10"/>
  <c r="BQ4177" i="10"/>
  <c r="G4178" i="10"/>
  <c r="H4178" i="10"/>
  <c r="I4178" i="10"/>
  <c r="J4178" i="10"/>
  <c r="K4178" i="10"/>
  <c r="L4178" i="10"/>
  <c r="M4178" i="10"/>
  <c r="N4178" i="10"/>
  <c r="O4178" i="10"/>
  <c r="P4178" i="10"/>
  <c r="Q4178" i="10"/>
  <c r="R4178" i="10"/>
  <c r="S4178" i="10"/>
  <c r="T4178" i="10"/>
  <c r="U4178" i="10"/>
  <c r="V4178" i="10"/>
  <c r="W4178" i="10"/>
  <c r="X4178" i="10"/>
  <c r="Y4178" i="10"/>
  <c r="Z4178" i="10"/>
  <c r="AA4178" i="10"/>
  <c r="AB4178" i="10"/>
  <c r="AC4178" i="10"/>
  <c r="AD4178" i="10"/>
  <c r="AE4178" i="10"/>
  <c r="AF4178" i="10"/>
  <c r="AG4178" i="10"/>
  <c r="AH4178" i="10"/>
  <c r="AI4178" i="10"/>
  <c r="AJ4178" i="10"/>
  <c r="AK4178" i="10"/>
  <c r="AL4178" i="10"/>
  <c r="AM4178" i="10"/>
  <c r="AN4178" i="10"/>
  <c r="AO4178" i="10"/>
  <c r="AP4178" i="10"/>
  <c r="AQ4178" i="10"/>
  <c r="AR4178" i="10"/>
  <c r="AS4178" i="10"/>
  <c r="AT4178" i="10"/>
  <c r="AU4178" i="10"/>
  <c r="AV4178" i="10"/>
  <c r="AW4178" i="10"/>
  <c r="AX4178" i="10"/>
  <c r="AY4178" i="10"/>
  <c r="AZ4178" i="10"/>
  <c r="BA4178" i="10"/>
  <c r="BB4178" i="10"/>
  <c r="BC4178" i="10"/>
  <c r="BD4178" i="10"/>
  <c r="BE4178" i="10"/>
  <c r="BF4178" i="10"/>
  <c r="BG4178" i="10"/>
  <c r="BH4178" i="10"/>
  <c r="BI4178" i="10"/>
  <c r="BJ4178" i="10"/>
  <c r="BK4178" i="10"/>
  <c r="BL4178" i="10"/>
  <c r="BM4178" i="10"/>
  <c r="BN4178" i="10"/>
  <c r="BO4178" i="10"/>
  <c r="BP4178" i="10"/>
  <c r="BQ4178" i="10"/>
  <c r="G4179" i="10"/>
  <c r="H4179" i="10"/>
  <c r="I4179" i="10"/>
  <c r="J4179" i="10"/>
  <c r="K4179" i="10"/>
  <c r="L4179" i="10"/>
  <c r="M4179" i="10"/>
  <c r="N4179" i="10"/>
  <c r="O4179" i="10"/>
  <c r="P4179" i="10"/>
  <c r="Q4179" i="10"/>
  <c r="R4179" i="10"/>
  <c r="S4179" i="10"/>
  <c r="T4179" i="10"/>
  <c r="U4179" i="10"/>
  <c r="V4179" i="10"/>
  <c r="W4179" i="10"/>
  <c r="X4179" i="10"/>
  <c r="Y4179" i="10"/>
  <c r="Z4179" i="10"/>
  <c r="AA4179" i="10"/>
  <c r="AB4179" i="10"/>
  <c r="AC4179" i="10"/>
  <c r="AD4179" i="10"/>
  <c r="AE4179" i="10"/>
  <c r="AF4179" i="10"/>
  <c r="AG4179" i="10"/>
  <c r="AH4179" i="10"/>
  <c r="AI4179" i="10"/>
  <c r="AJ4179" i="10"/>
  <c r="AK4179" i="10"/>
  <c r="AL4179" i="10"/>
  <c r="AM4179" i="10"/>
  <c r="AN4179" i="10"/>
  <c r="AO4179" i="10"/>
  <c r="AP4179" i="10"/>
  <c r="AQ4179" i="10"/>
  <c r="AR4179" i="10"/>
  <c r="AS4179" i="10"/>
  <c r="AT4179" i="10"/>
  <c r="AU4179" i="10"/>
  <c r="AV4179" i="10"/>
  <c r="AW4179" i="10"/>
  <c r="AX4179" i="10"/>
  <c r="AY4179" i="10"/>
  <c r="AZ4179" i="10"/>
  <c r="BA4179" i="10"/>
  <c r="BB4179" i="10"/>
  <c r="BC4179" i="10"/>
  <c r="BD4179" i="10"/>
  <c r="BE4179" i="10"/>
  <c r="BF4179" i="10"/>
  <c r="BG4179" i="10"/>
  <c r="BH4179" i="10"/>
  <c r="BI4179" i="10"/>
  <c r="BJ4179" i="10"/>
  <c r="BK4179" i="10"/>
  <c r="BL4179" i="10"/>
  <c r="BM4179" i="10"/>
  <c r="BN4179" i="10"/>
  <c r="BO4179" i="10"/>
  <c r="BP4179" i="10"/>
  <c r="BQ4179" i="10"/>
  <c r="G4180" i="10"/>
  <c r="H4180" i="10"/>
  <c r="I4180" i="10"/>
  <c r="J4180" i="10"/>
  <c r="K4180" i="10"/>
  <c r="L4180" i="10"/>
  <c r="M4180" i="10"/>
  <c r="N4180" i="10"/>
  <c r="O4180" i="10"/>
  <c r="P4180" i="10"/>
  <c r="Q4180" i="10"/>
  <c r="R4180" i="10"/>
  <c r="S4180" i="10"/>
  <c r="T4180" i="10"/>
  <c r="U4180" i="10"/>
  <c r="V4180" i="10"/>
  <c r="W4180" i="10"/>
  <c r="X4180" i="10"/>
  <c r="Y4180" i="10"/>
  <c r="Z4180" i="10"/>
  <c r="AA4180" i="10"/>
  <c r="AB4180" i="10"/>
  <c r="AC4180" i="10"/>
  <c r="AD4180" i="10"/>
  <c r="AE4180" i="10"/>
  <c r="AF4180" i="10"/>
  <c r="AG4180" i="10"/>
  <c r="AH4180" i="10"/>
  <c r="AI4180" i="10"/>
  <c r="AJ4180" i="10"/>
  <c r="AK4180" i="10"/>
  <c r="AL4180" i="10"/>
  <c r="AM4180" i="10"/>
  <c r="AN4180" i="10"/>
  <c r="AO4180" i="10"/>
  <c r="AP4180" i="10"/>
  <c r="AQ4180" i="10"/>
  <c r="AR4180" i="10"/>
  <c r="AS4180" i="10"/>
  <c r="AT4180" i="10"/>
  <c r="AU4180" i="10"/>
  <c r="AV4180" i="10"/>
  <c r="AW4180" i="10"/>
  <c r="AX4180" i="10"/>
  <c r="AY4180" i="10"/>
  <c r="AZ4180" i="10"/>
  <c r="BA4180" i="10"/>
  <c r="BB4180" i="10"/>
  <c r="BC4180" i="10"/>
  <c r="BD4180" i="10"/>
  <c r="BE4180" i="10"/>
  <c r="BF4180" i="10"/>
  <c r="BG4180" i="10"/>
  <c r="BH4180" i="10"/>
  <c r="BI4180" i="10"/>
  <c r="BJ4180" i="10"/>
  <c r="BK4180" i="10"/>
  <c r="BL4180" i="10"/>
  <c r="BM4180" i="10"/>
  <c r="BN4180" i="10"/>
  <c r="BO4180" i="10"/>
  <c r="BP4180" i="10"/>
  <c r="BQ4180" i="10"/>
  <c r="G4181" i="10"/>
  <c r="H4181" i="10"/>
  <c r="I4181" i="10"/>
  <c r="J4181" i="10"/>
  <c r="K4181" i="10"/>
  <c r="L4181" i="10"/>
  <c r="M4181" i="10"/>
  <c r="N4181" i="10"/>
  <c r="O4181" i="10"/>
  <c r="P4181" i="10"/>
  <c r="Q4181" i="10"/>
  <c r="R4181" i="10"/>
  <c r="S4181" i="10"/>
  <c r="T4181" i="10"/>
  <c r="U4181" i="10"/>
  <c r="V4181" i="10"/>
  <c r="W4181" i="10"/>
  <c r="X4181" i="10"/>
  <c r="Y4181" i="10"/>
  <c r="Z4181" i="10"/>
  <c r="AA4181" i="10"/>
  <c r="AB4181" i="10"/>
  <c r="AC4181" i="10"/>
  <c r="AD4181" i="10"/>
  <c r="AE4181" i="10"/>
  <c r="AF4181" i="10"/>
  <c r="AG4181" i="10"/>
  <c r="AH4181" i="10"/>
  <c r="AI4181" i="10"/>
  <c r="AJ4181" i="10"/>
  <c r="AK4181" i="10"/>
  <c r="AL4181" i="10"/>
  <c r="AM4181" i="10"/>
  <c r="AN4181" i="10"/>
  <c r="AO4181" i="10"/>
  <c r="AP4181" i="10"/>
  <c r="AQ4181" i="10"/>
  <c r="AR4181" i="10"/>
  <c r="AS4181" i="10"/>
  <c r="AT4181" i="10"/>
  <c r="AU4181" i="10"/>
  <c r="AV4181" i="10"/>
  <c r="AW4181" i="10"/>
  <c r="AX4181" i="10"/>
  <c r="AY4181" i="10"/>
  <c r="AZ4181" i="10"/>
  <c r="BA4181" i="10"/>
  <c r="BB4181" i="10"/>
  <c r="BC4181" i="10"/>
  <c r="BD4181" i="10"/>
  <c r="BE4181" i="10"/>
  <c r="BF4181" i="10"/>
  <c r="BG4181" i="10"/>
  <c r="BH4181" i="10"/>
  <c r="BI4181" i="10"/>
  <c r="BJ4181" i="10"/>
  <c r="BK4181" i="10"/>
  <c r="BL4181" i="10"/>
  <c r="BM4181" i="10"/>
  <c r="BN4181" i="10"/>
  <c r="BO4181" i="10"/>
  <c r="BP4181" i="10"/>
  <c r="BQ4181" i="10"/>
  <c r="G4182" i="10"/>
  <c r="H4182" i="10"/>
  <c r="I4182" i="10"/>
  <c r="J4182" i="10"/>
  <c r="K4182" i="10"/>
  <c r="L4182" i="10"/>
  <c r="M4182" i="10"/>
  <c r="N4182" i="10"/>
  <c r="O4182" i="10"/>
  <c r="P4182" i="10"/>
  <c r="Q4182" i="10"/>
  <c r="R4182" i="10"/>
  <c r="S4182" i="10"/>
  <c r="T4182" i="10"/>
  <c r="U4182" i="10"/>
  <c r="V4182" i="10"/>
  <c r="W4182" i="10"/>
  <c r="X4182" i="10"/>
  <c r="Y4182" i="10"/>
  <c r="Z4182" i="10"/>
  <c r="AA4182" i="10"/>
  <c r="AB4182" i="10"/>
  <c r="AC4182" i="10"/>
  <c r="AD4182" i="10"/>
  <c r="AE4182" i="10"/>
  <c r="AF4182" i="10"/>
  <c r="AG4182" i="10"/>
  <c r="AH4182" i="10"/>
  <c r="AI4182" i="10"/>
  <c r="AJ4182" i="10"/>
  <c r="AK4182" i="10"/>
  <c r="AL4182" i="10"/>
  <c r="AM4182" i="10"/>
  <c r="AN4182" i="10"/>
  <c r="AO4182" i="10"/>
  <c r="AP4182" i="10"/>
  <c r="AQ4182" i="10"/>
  <c r="AR4182" i="10"/>
  <c r="AS4182" i="10"/>
  <c r="AT4182" i="10"/>
  <c r="AU4182" i="10"/>
  <c r="AV4182" i="10"/>
  <c r="AW4182" i="10"/>
  <c r="AX4182" i="10"/>
  <c r="AY4182" i="10"/>
  <c r="AZ4182" i="10"/>
  <c r="BA4182" i="10"/>
  <c r="BB4182" i="10"/>
  <c r="BC4182" i="10"/>
  <c r="BD4182" i="10"/>
  <c r="BE4182" i="10"/>
  <c r="BF4182" i="10"/>
  <c r="BG4182" i="10"/>
  <c r="BH4182" i="10"/>
  <c r="BI4182" i="10"/>
  <c r="BJ4182" i="10"/>
  <c r="BK4182" i="10"/>
  <c r="BL4182" i="10"/>
  <c r="BM4182" i="10"/>
  <c r="BN4182" i="10"/>
  <c r="BO4182" i="10"/>
  <c r="BP4182" i="10"/>
  <c r="BQ4182" i="10"/>
  <c r="G4183" i="10"/>
  <c r="H4183" i="10"/>
  <c r="I4183" i="10"/>
  <c r="J4183" i="10"/>
  <c r="K4183" i="10"/>
  <c r="L4183" i="10"/>
  <c r="M4183" i="10"/>
  <c r="N4183" i="10"/>
  <c r="O4183" i="10"/>
  <c r="P4183" i="10"/>
  <c r="Q4183" i="10"/>
  <c r="R4183" i="10"/>
  <c r="S4183" i="10"/>
  <c r="T4183" i="10"/>
  <c r="U4183" i="10"/>
  <c r="V4183" i="10"/>
  <c r="W4183" i="10"/>
  <c r="X4183" i="10"/>
  <c r="Y4183" i="10"/>
  <c r="Z4183" i="10"/>
  <c r="AA4183" i="10"/>
  <c r="AB4183" i="10"/>
  <c r="AC4183" i="10"/>
  <c r="AD4183" i="10"/>
  <c r="AE4183" i="10"/>
  <c r="AF4183" i="10"/>
  <c r="AG4183" i="10"/>
  <c r="AH4183" i="10"/>
  <c r="AI4183" i="10"/>
  <c r="AJ4183" i="10"/>
  <c r="AK4183" i="10"/>
  <c r="AL4183" i="10"/>
  <c r="AM4183" i="10"/>
  <c r="AN4183" i="10"/>
  <c r="AO4183" i="10"/>
  <c r="AP4183" i="10"/>
  <c r="AQ4183" i="10"/>
  <c r="AR4183" i="10"/>
  <c r="AS4183" i="10"/>
  <c r="AT4183" i="10"/>
  <c r="AU4183" i="10"/>
  <c r="AV4183" i="10"/>
  <c r="AW4183" i="10"/>
  <c r="AX4183" i="10"/>
  <c r="AY4183" i="10"/>
  <c r="AZ4183" i="10"/>
  <c r="BA4183" i="10"/>
  <c r="BB4183" i="10"/>
  <c r="BC4183" i="10"/>
  <c r="BD4183" i="10"/>
  <c r="BE4183" i="10"/>
  <c r="BF4183" i="10"/>
  <c r="BG4183" i="10"/>
  <c r="BH4183" i="10"/>
  <c r="BI4183" i="10"/>
  <c r="BJ4183" i="10"/>
  <c r="BK4183" i="10"/>
  <c r="BL4183" i="10"/>
  <c r="BM4183" i="10"/>
  <c r="BN4183" i="10"/>
  <c r="BO4183" i="10"/>
  <c r="BP4183" i="10"/>
  <c r="BQ4183" i="10"/>
  <c r="G4184" i="10"/>
  <c r="H4184" i="10"/>
  <c r="I4184" i="10"/>
  <c r="J4184" i="10"/>
  <c r="K4184" i="10"/>
  <c r="L4184" i="10"/>
  <c r="M4184" i="10"/>
  <c r="N4184" i="10"/>
  <c r="O4184" i="10"/>
  <c r="P4184" i="10"/>
  <c r="Q4184" i="10"/>
  <c r="R4184" i="10"/>
  <c r="S4184" i="10"/>
  <c r="T4184" i="10"/>
  <c r="U4184" i="10"/>
  <c r="V4184" i="10"/>
  <c r="W4184" i="10"/>
  <c r="X4184" i="10"/>
  <c r="Y4184" i="10"/>
  <c r="Z4184" i="10"/>
  <c r="AA4184" i="10"/>
  <c r="AB4184" i="10"/>
  <c r="AC4184" i="10"/>
  <c r="AD4184" i="10"/>
  <c r="AE4184" i="10"/>
  <c r="AF4184" i="10"/>
  <c r="AG4184" i="10"/>
  <c r="AH4184" i="10"/>
  <c r="AI4184" i="10"/>
  <c r="AJ4184" i="10"/>
  <c r="AK4184" i="10"/>
  <c r="AL4184" i="10"/>
  <c r="AM4184" i="10"/>
  <c r="AN4184" i="10"/>
  <c r="AO4184" i="10"/>
  <c r="AP4184" i="10"/>
  <c r="AQ4184" i="10"/>
  <c r="AR4184" i="10"/>
  <c r="AS4184" i="10"/>
  <c r="AT4184" i="10"/>
  <c r="AU4184" i="10"/>
  <c r="AV4184" i="10"/>
  <c r="AW4184" i="10"/>
  <c r="AX4184" i="10"/>
  <c r="AY4184" i="10"/>
  <c r="AZ4184" i="10"/>
  <c r="BA4184" i="10"/>
  <c r="BB4184" i="10"/>
  <c r="BC4184" i="10"/>
  <c r="BD4184" i="10"/>
  <c r="BE4184" i="10"/>
  <c r="BF4184" i="10"/>
  <c r="BG4184" i="10"/>
  <c r="BH4184" i="10"/>
  <c r="BI4184" i="10"/>
  <c r="BJ4184" i="10"/>
  <c r="BK4184" i="10"/>
  <c r="BL4184" i="10"/>
  <c r="BM4184" i="10"/>
  <c r="BN4184" i="10"/>
  <c r="BO4184" i="10"/>
  <c r="BP4184" i="10"/>
  <c r="BQ4184" i="10"/>
  <c r="G4185" i="10"/>
  <c r="H4185" i="10"/>
  <c r="I4185" i="10"/>
  <c r="J4185" i="10"/>
  <c r="K4185" i="10"/>
  <c r="L4185" i="10"/>
  <c r="M4185" i="10"/>
  <c r="N4185" i="10"/>
  <c r="O4185" i="10"/>
  <c r="P4185" i="10"/>
  <c r="Q4185" i="10"/>
  <c r="R4185" i="10"/>
  <c r="S4185" i="10"/>
  <c r="T4185" i="10"/>
  <c r="U4185" i="10"/>
  <c r="V4185" i="10"/>
  <c r="W4185" i="10"/>
  <c r="X4185" i="10"/>
  <c r="Y4185" i="10"/>
  <c r="Z4185" i="10"/>
  <c r="AA4185" i="10"/>
  <c r="AB4185" i="10"/>
  <c r="AC4185" i="10"/>
  <c r="AD4185" i="10"/>
  <c r="AE4185" i="10"/>
  <c r="AF4185" i="10"/>
  <c r="AG4185" i="10"/>
  <c r="AH4185" i="10"/>
  <c r="AI4185" i="10"/>
  <c r="AJ4185" i="10"/>
  <c r="AK4185" i="10"/>
  <c r="AL4185" i="10"/>
  <c r="AM4185" i="10"/>
  <c r="AN4185" i="10"/>
  <c r="AO4185" i="10"/>
  <c r="AP4185" i="10"/>
  <c r="AQ4185" i="10"/>
  <c r="AR4185" i="10"/>
  <c r="AS4185" i="10"/>
  <c r="AT4185" i="10"/>
  <c r="AU4185" i="10"/>
  <c r="AV4185" i="10"/>
  <c r="AW4185" i="10"/>
  <c r="AX4185" i="10"/>
  <c r="AY4185" i="10"/>
  <c r="AZ4185" i="10"/>
  <c r="BA4185" i="10"/>
  <c r="BB4185" i="10"/>
  <c r="BC4185" i="10"/>
  <c r="BD4185" i="10"/>
  <c r="BE4185" i="10"/>
  <c r="BF4185" i="10"/>
  <c r="BG4185" i="10"/>
  <c r="BH4185" i="10"/>
  <c r="BI4185" i="10"/>
  <c r="BJ4185" i="10"/>
  <c r="BK4185" i="10"/>
  <c r="BL4185" i="10"/>
  <c r="BM4185" i="10"/>
  <c r="BN4185" i="10"/>
  <c r="BO4185" i="10"/>
  <c r="BP4185" i="10"/>
  <c r="BQ4185" i="10"/>
  <c r="G4186" i="10"/>
  <c r="H4186" i="10"/>
  <c r="I4186" i="10"/>
  <c r="J4186" i="10"/>
  <c r="K4186" i="10"/>
  <c r="L4186" i="10"/>
  <c r="M4186" i="10"/>
  <c r="N4186" i="10"/>
  <c r="O4186" i="10"/>
  <c r="P4186" i="10"/>
  <c r="Q4186" i="10"/>
  <c r="R4186" i="10"/>
  <c r="S4186" i="10"/>
  <c r="T4186" i="10"/>
  <c r="U4186" i="10"/>
  <c r="V4186" i="10"/>
  <c r="W4186" i="10"/>
  <c r="X4186" i="10"/>
  <c r="Y4186" i="10"/>
  <c r="Z4186" i="10"/>
  <c r="AA4186" i="10"/>
  <c r="AB4186" i="10"/>
  <c r="AC4186" i="10"/>
  <c r="AD4186" i="10"/>
  <c r="AE4186" i="10"/>
  <c r="AF4186" i="10"/>
  <c r="AG4186" i="10"/>
  <c r="AH4186" i="10"/>
  <c r="AI4186" i="10"/>
  <c r="AJ4186" i="10"/>
  <c r="AK4186" i="10"/>
  <c r="AL4186" i="10"/>
  <c r="AM4186" i="10"/>
  <c r="AN4186" i="10"/>
  <c r="AO4186" i="10"/>
  <c r="AP4186" i="10"/>
  <c r="AQ4186" i="10"/>
  <c r="AR4186" i="10"/>
  <c r="AS4186" i="10"/>
  <c r="AT4186" i="10"/>
  <c r="AU4186" i="10"/>
  <c r="AV4186" i="10"/>
  <c r="AW4186" i="10"/>
  <c r="AX4186" i="10"/>
  <c r="AY4186" i="10"/>
  <c r="AZ4186" i="10"/>
  <c r="BA4186" i="10"/>
  <c r="BB4186" i="10"/>
  <c r="BC4186" i="10"/>
  <c r="BD4186" i="10"/>
  <c r="BE4186" i="10"/>
  <c r="BF4186" i="10"/>
  <c r="BG4186" i="10"/>
  <c r="BH4186" i="10"/>
  <c r="BI4186" i="10"/>
  <c r="BJ4186" i="10"/>
  <c r="BK4186" i="10"/>
  <c r="BL4186" i="10"/>
  <c r="BM4186" i="10"/>
  <c r="BN4186" i="10"/>
  <c r="BO4186" i="10"/>
  <c r="BP4186" i="10"/>
  <c r="BQ4186" i="10"/>
  <c r="G4187" i="10"/>
  <c r="H4187" i="10"/>
  <c r="I4187" i="10"/>
  <c r="J4187" i="10"/>
  <c r="K4187" i="10"/>
  <c r="L4187" i="10"/>
  <c r="M4187" i="10"/>
  <c r="N4187" i="10"/>
  <c r="O4187" i="10"/>
  <c r="P4187" i="10"/>
  <c r="Q4187" i="10"/>
  <c r="R4187" i="10"/>
  <c r="S4187" i="10"/>
  <c r="T4187" i="10"/>
  <c r="U4187" i="10"/>
  <c r="V4187" i="10"/>
  <c r="W4187" i="10"/>
  <c r="X4187" i="10"/>
  <c r="Y4187" i="10"/>
  <c r="Z4187" i="10"/>
  <c r="AA4187" i="10"/>
  <c r="AB4187" i="10"/>
  <c r="AC4187" i="10"/>
  <c r="AD4187" i="10"/>
  <c r="AE4187" i="10"/>
  <c r="AF4187" i="10"/>
  <c r="AG4187" i="10"/>
  <c r="AH4187" i="10"/>
  <c r="AI4187" i="10"/>
  <c r="AJ4187" i="10"/>
  <c r="AK4187" i="10"/>
  <c r="AL4187" i="10"/>
  <c r="AM4187" i="10"/>
  <c r="AN4187" i="10"/>
  <c r="AO4187" i="10"/>
  <c r="AP4187" i="10"/>
  <c r="AQ4187" i="10"/>
  <c r="AR4187" i="10"/>
  <c r="AS4187" i="10"/>
  <c r="AT4187" i="10"/>
  <c r="AU4187" i="10"/>
  <c r="AV4187" i="10"/>
  <c r="AW4187" i="10"/>
  <c r="AX4187" i="10"/>
  <c r="AY4187" i="10"/>
  <c r="AZ4187" i="10"/>
  <c r="BA4187" i="10"/>
  <c r="BB4187" i="10"/>
  <c r="BC4187" i="10"/>
  <c r="BD4187" i="10"/>
  <c r="BE4187" i="10"/>
  <c r="BF4187" i="10"/>
  <c r="BG4187" i="10"/>
  <c r="BH4187" i="10"/>
  <c r="BI4187" i="10"/>
  <c r="BJ4187" i="10"/>
  <c r="BK4187" i="10"/>
  <c r="BL4187" i="10"/>
  <c r="BM4187" i="10"/>
  <c r="BN4187" i="10"/>
  <c r="BO4187" i="10"/>
  <c r="BP4187" i="10"/>
  <c r="BQ4187" i="10"/>
  <c r="G4188" i="10"/>
  <c r="H4188" i="10"/>
  <c r="I4188" i="10"/>
  <c r="J4188" i="10"/>
  <c r="K4188" i="10"/>
  <c r="L4188" i="10"/>
  <c r="M4188" i="10"/>
  <c r="N4188" i="10"/>
  <c r="O4188" i="10"/>
  <c r="P4188" i="10"/>
  <c r="Q4188" i="10"/>
  <c r="R4188" i="10"/>
  <c r="S4188" i="10"/>
  <c r="T4188" i="10"/>
  <c r="U4188" i="10"/>
  <c r="V4188" i="10"/>
  <c r="W4188" i="10"/>
  <c r="X4188" i="10"/>
  <c r="Y4188" i="10"/>
  <c r="Z4188" i="10"/>
  <c r="AA4188" i="10"/>
  <c r="AB4188" i="10"/>
  <c r="AC4188" i="10"/>
  <c r="AD4188" i="10"/>
  <c r="AE4188" i="10"/>
  <c r="AF4188" i="10"/>
  <c r="AG4188" i="10"/>
  <c r="AH4188" i="10"/>
  <c r="AI4188" i="10"/>
  <c r="AJ4188" i="10"/>
  <c r="AK4188" i="10"/>
  <c r="AL4188" i="10"/>
  <c r="AM4188" i="10"/>
  <c r="AN4188" i="10"/>
  <c r="AO4188" i="10"/>
  <c r="AP4188" i="10"/>
  <c r="AQ4188" i="10"/>
  <c r="AR4188" i="10"/>
  <c r="AS4188" i="10"/>
  <c r="AT4188" i="10"/>
  <c r="AU4188" i="10"/>
  <c r="AV4188" i="10"/>
  <c r="AW4188" i="10"/>
  <c r="AX4188" i="10"/>
  <c r="AY4188" i="10"/>
  <c r="AZ4188" i="10"/>
  <c r="BA4188" i="10"/>
  <c r="BB4188" i="10"/>
  <c r="BC4188" i="10"/>
  <c r="BD4188" i="10"/>
  <c r="BE4188" i="10"/>
  <c r="BF4188" i="10"/>
  <c r="BG4188" i="10"/>
  <c r="BH4188" i="10"/>
  <c r="BI4188" i="10"/>
  <c r="BJ4188" i="10"/>
  <c r="BK4188" i="10"/>
  <c r="BL4188" i="10"/>
  <c r="BM4188" i="10"/>
  <c r="BN4188" i="10"/>
  <c r="BO4188" i="10"/>
  <c r="BP4188" i="10"/>
  <c r="BQ4188" i="10"/>
  <c r="G4189" i="10"/>
  <c r="H4189" i="10"/>
  <c r="I4189" i="10"/>
  <c r="J4189" i="10"/>
  <c r="K4189" i="10"/>
  <c r="L4189" i="10"/>
  <c r="M4189" i="10"/>
  <c r="N4189" i="10"/>
  <c r="O4189" i="10"/>
  <c r="P4189" i="10"/>
  <c r="Q4189" i="10"/>
  <c r="R4189" i="10"/>
  <c r="S4189" i="10"/>
  <c r="T4189" i="10"/>
  <c r="U4189" i="10"/>
  <c r="V4189" i="10"/>
  <c r="W4189" i="10"/>
  <c r="X4189" i="10"/>
  <c r="Y4189" i="10"/>
  <c r="Z4189" i="10"/>
  <c r="AA4189" i="10"/>
  <c r="AB4189" i="10"/>
  <c r="AC4189" i="10"/>
  <c r="AD4189" i="10"/>
  <c r="AE4189" i="10"/>
  <c r="AF4189" i="10"/>
  <c r="AG4189" i="10"/>
  <c r="AH4189" i="10"/>
  <c r="AI4189" i="10"/>
  <c r="AJ4189" i="10"/>
  <c r="AK4189" i="10"/>
  <c r="AL4189" i="10"/>
  <c r="AM4189" i="10"/>
  <c r="AN4189" i="10"/>
  <c r="AO4189" i="10"/>
  <c r="AP4189" i="10"/>
  <c r="AQ4189" i="10"/>
  <c r="AR4189" i="10"/>
  <c r="AS4189" i="10"/>
  <c r="AT4189" i="10"/>
  <c r="AU4189" i="10"/>
  <c r="AV4189" i="10"/>
  <c r="AW4189" i="10"/>
  <c r="AX4189" i="10"/>
  <c r="AY4189" i="10"/>
  <c r="AZ4189" i="10"/>
  <c r="BA4189" i="10"/>
  <c r="BB4189" i="10"/>
  <c r="BC4189" i="10"/>
  <c r="BD4189" i="10"/>
  <c r="BE4189" i="10"/>
  <c r="BF4189" i="10"/>
  <c r="BG4189" i="10"/>
  <c r="BH4189" i="10"/>
  <c r="BI4189" i="10"/>
  <c r="BJ4189" i="10"/>
  <c r="BK4189" i="10"/>
  <c r="BL4189" i="10"/>
  <c r="BM4189" i="10"/>
  <c r="BN4189" i="10"/>
  <c r="BO4189" i="10"/>
  <c r="BP4189" i="10"/>
  <c r="BQ4189" i="10"/>
  <c r="G4190" i="10"/>
  <c r="H4190" i="10"/>
  <c r="I4190" i="10"/>
  <c r="J4190" i="10"/>
  <c r="K4190" i="10"/>
  <c r="L4190" i="10"/>
  <c r="M4190" i="10"/>
  <c r="N4190" i="10"/>
  <c r="O4190" i="10"/>
  <c r="P4190" i="10"/>
  <c r="Q4190" i="10"/>
  <c r="R4190" i="10"/>
  <c r="S4190" i="10"/>
  <c r="T4190" i="10"/>
  <c r="U4190" i="10"/>
  <c r="V4190" i="10"/>
  <c r="W4190" i="10"/>
  <c r="X4190" i="10"/>
  <c r="Y4190" i="10"/>
  <c r="Z4190" i="10"/>
  <c r="AA4190" i="10"/>
  <c r="AB4190" i="10"/>
  <c r="AC4190" i="10"/>
  <c r="AD4190" i="10"/>
  <c r="AE4190" i="10"/>
  <c r="AF4190" i="10"/>
  <c r="AG4190" i="10"/>
  <c r="AH4190" i="10"/>
  <c r="AI4190" i="10"/>
  <c r="AJ4190" i="10"/>
  <c r="AK4190" i="10"/>
  <c r="AL4190" i="10"/>
  <c r="AM4190" i="10"/>
  <c r="AN4190" i="10"/>
  <c r="AO4190" i="10"/>
  <c r="AP4190" i="10"/>
  <c r="AQ4190" i="10"/>
  <c r="AR4190" i="10"/>
  <c r="AS4190" i="10"/>
  <c r="AT4190" i="10"/>
  <c r="AU4190" i="10"/>
  <c r="AV4190" i="10"/>
  <c r="AW4190" i="10"/>
  <c r="AX4190" i="10"/>
  <c r="AY4190" i="10"/>
  <c r="AZ4190" i="10"/>
  <c r="BA4190" i="10"/>
  <c r="BB4190" i="10"/>
  <c r="BC4190" i="10"/>
  <c r="BD4190" i="10"/>
  <c r="BE4190" i="10"/>
  <c r="BF4190" i="10"/>
  <c r="BG4190" i="10"/>
  <c r="BH4190" i="10"/>
  <c r="BI4190" i="10"/>
  <c r="BJ4190" i="10"/>
  <c r="BK4190" i="10"/>
  <c r="BL4190" i="10"/>
  <c r="BM4190" i="10"/>
  <c r="BN4190" i="10"/>
  <c r="BO4190" i="10"/>
  <c r="BP4190" i="10"/>
  <c r="BQ4190" i="10"/>
  <c r="G4191" i="10"/>
  <c r="H4191" i="10"/>
  <c r="I4191" i="10"/>
  <c r="J4191" i="10"/>
  <c r="K4191" i="10"/>
  <c r="L4191" i="10"/>
  <c r="M4191" i="10"/>
  <c r="N4191" i="10"/>
  <c r="O4191" i="10"/>
  <c r="P4191" i="10"/>
  <c r="Q4191" i="10"/>
  <c r="R4191" i="10"/>
  <c r="S4191" i="10"/>
  <c r="T4191" i="10"/>
  <c r="U4191" i="10"/>
  <c r="V4191" i="10"/>
  <c r="W4191" i="10"/>
  <c r="X4191" i="10"/>
  <c r="Y4191" i="10"/>
  <c r="Z4191" i="10"/>
  <c r="AA4191" i="10"/>
  <c r="AB4191" i="10"/>
  <c r="AC4191" i="10"/>
  <c r="AD4191" i="10"/>
  <c r="AE4191" i="10"/>
  <c r="AF4191" i="10"/>
  <c r="AG4191" i="10"/>
  <c r="AH4191" i="10"/>
  <c r="AI4191" i="10"/>
  <c r="AJ4191" i="10"/>
  <c r="AK4191" i="10"/>
  <c r="AL4191" i="10"/>
  <c r="AM4191" i="10"/>
  <c r="AN4191" i="10"/>
  <c r="AO4191" i="10"/>
  <c r="AP4191" i="10"/>
  <c r="AQ4191" i="10"/>
  <c r="AR4191" i="10"/>
  <c r="AS4191" i="10"/>
  <c r="AT4191" i="10"/>
  <c r="AU4191" i="10"/>
  <c r="AV4191" i="10"/>
  <c r="AW4191" i="10"/>
  <c r="AX4191" i="10"/>
  <c r="AY4191" i="10"/>
  <c r="AZ4191" i="10"/>
  <c r="BA4191" i="10"/>
  <c r="BB4191" i="10"/>
  <c r="BC4191" i="10"/>
  <c r="BD4191" i="10"/>
  <c r="BE4191" i="10"/>
  <c r="BF4191" i="10"/>
  <c r="BG4191" i="10"/>
  <c r="BH4191" i="10"/>
  <c r="BI4191" i="10"/>
  <c r="BJ4191" i="10"/>
  <c r="BK4191" i="10"/>
  <c r="BL4191" i="10"/>
  <c r="BM4191" i="10"/>
  <c r="BN4191" i="10"/>
  <c r="BO4191" i="10"/>
  <c r="BP4191" i="10"/>
  <c r="BQ4191" i="10"/>
  <c r="G4192" i="10"/>
  <c r="H4192" i="10"/>
  <c r="I4192" i="10"/>
  <c r="J4192" i="10"/>
  <c r="K4192" i="10"/>
  <c r="L4192" i="10"/>
  <c r="M4192" i="10"/>
  <c r="N4192" i="10"/>
  <c r="O4192" i="10"/>
  <c r="P4192" i="10"/>
  <c r="Q4192" i="10"/>
  <c r="R4192" i="10"/>
  <c r="S4192" i="10"/>
  <c r="T4192" i="10"/>
  <c r="U4192" i="10"/>
  <c r="V4192" i="10"/>
  <c r="W4192" i="10"/>
  <c r="X4192" i="10"/>
  <c r="Y4192" i="10"/>
  <c r="Z4192" i="10"/>
  <c r="AA4192" i="10"/>
  <c r="AB4192" i="10"/>
  <c r="AC4192" i="10"/>
  <c r="AD4192" i="10"/>
  <c r="AE4192" i="10"/>
  <c r="AF4192" i="10"/>
  <c r="AG4192" i="10"/>
  <c r="AH4192" i="10"/>
  <c r="AI4192" i="10"/>
  <c r="AJ4192" i="10"/>
  <c r="AK4192" i="10"/>
  <c r="AL4192" i="10"/>
  <c r="AM4192" i="10"/>
  <c r="AN4192" i="10"/>
  <c r="AO4192" i="10"/>
  <c r="AP4192" i="10"/>
  <c r="AQ4192" i="10"/>
  <c r="AR4192" i="10"/>
  <c r="AS4192" i="10"/>
  <c r="AT4192" i="10"/>
  <c r="AU4192" i="10"/>
  <c r="AV4192" i="10"/>
  <c r="AW4192" i="10"/>
  <c r="AX4192" i="10"/>
  <c r="AY4192" i="10"/>
  <c r="AZ4192" i="10"/>
  <c r="BA4192" i="10"/>
  <c r="BB4192" i="10"/>
  <c r="BC4192" i="10"/>
  <c r="BD4192" i="10"/>
  <c r="BE4192" i="10"/>
  <c r="BF4192" i="10"/>
  <c r="BG4192" i="10"/>
  <c r="BH4192" i="10"/>
  <c r="BI4192" i="10"/>
  <c r="BJ4192" i="10"/>
  <c r="BK4192" i="10"/>
  <c r="BL4192" i="10"/>
  <c r="BM4192" i="10"/>
  <c r="BN4192" i="10"/>
  <c r="BO4192" i="10"/>
  <c r="BP4192" i="10"/>
  <c r="BQ4192" i="10"/>
  <c r="G4193" i="10"/>
  <c r="H4193" i="10"/>
  <c r="I4193" i="10"/>
  <c r="J4193" i="10"/>
  <c r="K4193" i="10"/>
  <c r="L4193" i="10"/>
  <c r="M4193" i="10"/>
  <c r="N4193" i="10"/>
  <c r="O4193" i="10"/>
  <c r="P4193" i="10"/>
  <c r="Q4193" i="10"/>
  <c r="R4193" i="10"/>
  <c r="S4193" i="10"/>
  <c r="T4193" i="10"/>
  <c r="U4193" i="10"/>
  <c r="V4193" i="10"/>
  <c r="W4193" i="10"/>
  <c r="X4193" i="10"/>
  <c r="Y4193" i="10"/>
  <c r="Z4193" i="10"/>
  <c r="AA4193" i="10"/>
  <c r="AB4193" i="10"/>
  <c r="AC4193" i="10"/>
  <c r="AD4193" i="10"/>
  <c r="AE4193" i="10"/>
  <c r="AF4193" i="10"/>
  <c r="AG4193" i="10"/>
  <c r="AH4193" i="10"/>
  <c r="AI4193" i="10"/>
  <c r="AJ4193" i="10"/>
  <c r="AK4193" i="10"/>
  <c r="AL4193" i="10"/>
  <c r="AM4193" i="10"/>
  <c r="AN4193" i="10"/>
  <c r="AO4193" i="10"/>
  <c r="AP4193" i="10"/>
  <c r="AQ4193" i="10"/>
  <c r="AR4193" i="10"/>
  <c r="AS4193" i="10"/>
  <c r="AT4193" i="10"/>
  <c r="AU4193" i="10"/>
  <c r="AV4193" i="10"/>
  <c r="AW4193" i="10"/>
  <c r="AX4193" i="10"/>
  <c r="AY4193" i="10"/>
  <c r="AZ4193" i="10"/>
  <c r="BA4193" i="10"/>
  <c r="BB4193" i="10"/>
  <c r="BC4193" i="10"/>
  <c r="BD4193" i="10"/>
  <c r="BE4193" i="10"/>
  <c r="BF4193" i="10"/>
  <c r="BG4193" i="10"/>
  <c r="BH4193" i="10"/>
  <c r="BI4193" i="10"/>
  <c r="BJ4193" i="10"/>
  <c r="BK4193" i="10"/>
  <c r="BL4193" i="10"/>
  <c r="BM4193" i="10"/>
  <c r="BN4193" i="10"/>
  <c r="BO4193" i="10"/>
  <c r="BP4193" i="10"/>
  <c r="BQ4193" i="10"/>
  <c r="G4194" i="10"/>
  <c r="H4194" i="10"/>
  <c r="I4194" i="10"/>
  <c r="J4194" i="10"/>
  <c r="K4194" i="10"/>
  <c r="L4194" i="10"/>
  <c r="M4194" i="10"/>
  <c r="N4194" i="10"/>
  <c r="O4194" i="10"/>
  <c r="P4194" i="10"/>
  <c r="Q4194" i="10"/>
  <c r="R4194" i="10"/>
  <c r="S4194" i="10"/>
  <c r="T4194" i="10"/>
  <c r="U4194" i="10"/>
  <c r="V4194" i="10"/>
  <c r="W4194" i="10"/>
  <c r="X4194" i="10"/>
  <c r="Y4194" i="10"/>
  <c r="Z4194" i="10"/>
  <c r="AA4194" i="10"/>
  <c r="AB4194" i="10"/>
  <c r="AC4194" i="10"/>
  <c r="AD4194" i="10"/>
  <c r="AE4194" i="10"/>
  <c r="AF4194" i="10"/>
  <c r="AG4194" i="10"/>
  <c r="AH4194" i="10"/>
  <c r="AI4194" i="10"/>
  <c r="AJ4194" i="10"/>
  <c r="AK4194" i="10"/>
  <c r="AL4194" i="10"/>
  <c r="AM4194" i="10"/>
  <c r="AN4194" i="10"/>
  <c r="AO4194" i="10"/>
  <c r="AP4194" i="10"/>
  <c r="AQ4194" i="10"/>
  <c r="AR4194" i="10"/>
  <c r="AS4194" i="10"/>
  <c r="AT4194" i="10"/>
  <c r="AU4194" i="10"/>
  <c r="AV4194" i="10"/>
  <c r="AW4194" i="10"/>
  <c r="AX4194" i="10"/>
  <c r="AY4194" i="10"/>
  <c r="AZ4194" i="10"/>
  <c r="BA4194" i="10"/>
  <c r="BB4194" i="10"/>
  <c r="BC4194" i="10"/>
  <c r="BD4194" i="10"/>
  <c r="BE4194" i="10"/>
  <c r="BF4194" i="10"/>
  <c r="BG4194" i="10"/>
  <c r="BH4194" i="10"/>
  <c r="BI4194" i="10"/>
  <c r="BJ4194" i="10"/>
  <c r="BK4194" i="10"/>
  <c r="BL4194" i="10"/>
  <c r="BM4194" i="10"/>
  <c r="BN4194" i="10"/>
  <c r="BO4194" i="10"/>
  <c r="BP4194" i="10"/>
  <c r="BQ4194" i="10"/>
  <c r="G4195" i="10"/>
  <c r="H4195" i="10"/>
  <c r="I4195" i="10"/>
  <c r="J4195" i="10"/>
  <c r="K4195" i="10"/>
  <c r="L4195" i="10"/>
  <c r="M4195" i="10"/>
  <c r="N4195" i="10"/>
  <c r="O4195" i="10"/>
  <c r="P4195" i="10"/>
  <c r="Q4195" i="10"/>
  <c r="R4195" i="10"/>
  <c r="S4195" i="10"/>
  <c r="T4195" i="10"/>
  <c r="U4195" i="10"/>
  <c r="V4195" i="10"/>
  <c r="W4195" i="10"/>
  <c r="X4195" i="10"/>
  <c r="Y4195" i="10"/>
  <c r="Z4195" i="10"/>
  <c r="AA4195" i="10"/>
  <c r="AB4195" i="10"/>
  <c r="AC4195" i="10"/>
  <c r="AD4195" i="10"/>
  <c r="AE4195" i="10"/>
  <c r="AF4195" i="10"/>
  <c r="AG4195" i="10"/>
  <c r="AH4195" i="10"/>
  <c r="AI4195" i="10"/>
  <c r="AJ4195" i="10"/>
  <c r="AK4195" i="10"/>
  <c r="AL4195" i="10"/>
  <c r="AM4195" i="10"/>
  <c r="AN4195" i="10"/>
  <c r="AO4195" i="10"/>
  <c r="AP4195" i="10"/>
  <c r="AQ4195" i="10"/>
  <c r="AR4195" i="10"/>
  <c r="AS4195" i="10"/>
  <c r="AT4195" i="10"/>
  <c r="AU4195" i="10"/>
  <c r="AV4195" i="10"/>
  <c r="AW4195" i="10"/>
  <c r="AX4195" i="10"/>
  <c r="AY4195" i="10"/>
  <c r="AZ4195" i="10"/>
  <c r="BA4195" i="10"/>
  <c r="BB4195" i="10"/>
  <c r="BC4195" i="10"/>
  <c r="BD4195" i="10"/>
  <c r="BE4195" i="10"/>
  <c r="BF4195" i="10"/>
  <c r="BG4195" i="10"/>
  <c r="BH4195" i="10"/>
  <c r="BI4195" i="10"/>
  <c r="BJ4195" i="10"/>
  <c r="BK4195" i="10"/>
  <c r="BL4195" i="10"/>
  <c r="BM4195" i="10"/>
  <c r="BN4195" i="10"/>
  <c r="BO4195" i="10"/>
  <c r="BP4195" i="10"/>
  <c r="BQ4195" i="10"/>
  <c r="G4196" i="10"/>
  <c r="H4196" i="10"/>
  <c r="I4196" i="10"/>
  <c r="J4196" i="10"/>
  <c r="K4196" i="10"/>
  <c r="L4196" i="10"/>
  <c r="M4196" i="10"/>
  <c r="N4196" i="10"/>
  <c r="O4196" i="10"/>
  <c r="P4196" i="10"/>
  <c r="Q4196" i="10"/>
  <c r="R4196" i="10"/>
  <c r="S4196" i="10"/>
  <c r="T4196" i="10"/>
  <c r="U4196" i="10"/>
  <c r="V4196" i="10"/>
  <c r="W4196" i="10"/>
  <c r="X4196" i="10"/>
  <c r="Y4196" i="10"/>
  <c r="Z4196" i="10"/>
  <c r="AA4196" i="10"/>
  <c r="AB4196" i="10"/>
  <c r="AC4196" i="10"/>
  <c r="AD4196" i="10"/>
  <c r="AE4196" i="10"/>
  <c r="AF4196" i="10"/>
  <c r="AG4196" i="10"/>
  <c r="AH4196" i="10"/>
  <c r="AI4196" i="10"/>
  <c r="AJ4196" i="10"/>
  <c r="AK4196" i="10"/>
  <c r="AL4196" i="10"/>
  <c r="AM4196" i="10"/>
  <c r="AN4196" i="10"/>
  <c r="AO4196" i="10"/>
  <c r="AP4196" i="10"/>
  <c r="AQ4196" i="10"/>
  <c r="AR4196" i="10"/>
  <c r="AS4196" i="10"/>
  <c r="AT4196" i="10"/>
  <c r="AU4196" i="10"/>
  <c r="AV4196" i="10"/>
  <c r="AW4196" i="10"/>
  <c r="AX4196" i="10"/>
  <c r="AY4196" i="10"/>
  <c r="AZ4196" i="10"/>
  <c r="BA4196" i="10"/>
  <c r="BB4196" i="10"/>
  <c r="BC4196" i="10"/>
  <c r="BD4196" i="10"/>
  <c r="BE4196" i="10"/>
  <c r="BF4196" i="10"/>
  <c r="BG4196" i="10"/>
  <c r="BH4196" i="10"/>
  <c r="BI4196" i="10"/>
  <c r="BJ4196" i="10"/>
  <c r="BK4196" i="10"/>
  <c r="BL4196" i="10"/>
  <c r="BM4196" i="10"/>
  <c r="BN4196" i="10"/>
  <c r="BO4196" i="10"/>
  <c r="BP4196" i="10"/>
  <c r="BQ4196" i="10"/>
  <c r="G4197" i="10"/>
  <c r="H4197" i="10"/>
  <c r="I4197" i="10"/>
  <c r="J4197" i="10"/>
  <c r="K4197" i="10"/>
  <c r="L4197" i="10"/>
  <c r="M4197" i="10"/>
  <c r="N4197" i="10"/>
  <c r="O4197" i="10"/>
  <c r="P4197" i="10"/>
  <c r="Q4197" i="10"/>
  <c r="R4197" i="10"/>
  <c r="S4197" i="10"/>
  <c r="T4197" i="10"/>
  <c r="U4197" i="10"/>
  <c r="V4197" i="10"/>
  <c r="W4197" i="10"/>
  <c r="X4197" i="10"/>
  <c r="Y4197" i="10"/>
  <c r="Z4197" i="10"/>
  <c r="AA4197" i="10"/>
  <c r="AB4197" i="10"/>
  <c r="AC4197" i="10"/>
  <c r="AD4197" i="10"/>
  <c r="AE4197" i="10"/>
  <c r="AF4197" i="10"/>
  <c r="AG4197" i="10"/>
  <c r="AH4197" i="10"/>
  <c r="AI4197" i="10"/>
  <c r="AJ4197" i="10"/>
  <c r="AK4197" i="10"/>
  <c r="AL4197" i="10"/>
  <c r="AM4197" i="10"/>
  <c r="AN4197" i="10"/>
  <c r="AO4197" i="10"/>
  <c r="AP4197" i="10"/>
  <c r="AQ4197" i="10"/>
  <c r="AR4197" i="10"/>
  <c r="AS4197" i="10"/>
  <c r="AT4197" i="10"/>
  <c r="AU4197" i="10"/>
  <c r="AV4197" i="10"/>
  <c r="AW4197" i="10"/>
  <c r="AX4197" i="10"/>
  <c r="AY4197" i="10"/>
  <c r="AZ4197" i="10"/>
  <c r="BA4197" i="10"/>
  <c r="BB4197" i="10"/>
  <c r="BC4197" i="10"/>
  <c r="BD4197" i="10"/>
  <c r="BE4197" i="10"/>
  <c r="BF4197" i="10"/>
  <c r="BG4197" i="10"/>
  <c r="BH4197" i="10"/>
  <c r="BI4197" i="10"/>
  <c r="BJ4197" i="10"/>
  <c r="BK4197" i="10"/>
  <c r="BL4197" i="10"/>
  <c r="BM4197" i="10"/>
  <c r="BN4197" i="10"/>
  <c r="BO4197" i="10"/>
  <c r="BP4197" i="10"/>
  <c r="BQ4197" i="10"/>
  <c r="G4198" i="10"/>
  <c r="H4198" i="10"/>
  <c r="I4198" i="10"/>
  <c r="J4198" i="10"/>
  <c r="K4198" i="10"/>
  <c r="L4198" i="10"/>
  <c r="M4198" i="10"/>
  <c r="N4198" i="10"/>
  <c r="O4198" i="10"/>
  <c r="P4198" i="10"/>
  <c r="Q4198" i="10"/>
  <c r="R4198" i="10"/>
  <c r="S4198" i="10"/>
  <c r="T4198" i="10"/>
  <c r="U4198" i="10"/>
  <c r="V4198" i="10"/>
  <c r="W4198" i="10"/>
  <c r="X4198" i="10"/>
  <c r="Y4198" i="10"/>
  <c r="Z4198" i="10"/>
  <c r="AA4198" i="10"/>
  <c r="AB4198" i="10"/>
  <c r="AC4198" i="10"/>
  <c r="AD4198" i="10"/>
  <c r="AE4198" i="10"/>
  <c r="AF4198" i="10"/>
  <c r="AG4198" i="10"/>
  <c r="AH4198" i="10"/>
  <c r="AI4198" i="10"/>
  <c r="AJ4198" i="10"/>
  <c r="AK4198" i="10"/>
  <c r="AL4198" i="10"/>
  <c r="AM4198" i="10"/>
  <c r="AN4198" i="10"/>
  <c r="AO4198" i="10"/>
  <c r="AP4198" i="10"/>
  <c r="AQ4198" i="10"/>
  <c r="AR4198" i="10"/>
  <c r="AS4198" i="10"/>
  <c r="AT4198" i="10"/>
  <c r="AU4198" i="10"/>
  <c r="AV4198" i="10"/>
  <c r="AW4198" i="10"/>
  <c r="AX4198" i="10"/>
  <c r="AY4198" i="10"/>
  <c r="AZ4198" i="10"/>
  <c r="BA4198" i="10"/>
  <c r="BB4198" i="10"/>
  <c r="BC4198" i="10"/>
  <c r="BD4198" i="10"/>
  <c r="BE4198" i="10"/>
  <c r="BF4198" i="10"/>
  <c r="BG4198" i="10"/>
  <c r="BH4198" i="10"/>
  <c r="BI4198" i="10"/>
  <c r="BJ4198" i="10"/>
  <c r="BK4198" i="10"/>
  <c r="BL4198" i="10"/>
  <c r="BM4198" i="10"/>
  <c r="BN4198" i="10"/>
  <c r="BO4198" i="10"/>
  <c r="BP4198" i="10"/>
  <c r="BQ4198" i="10"/>
  <c r="G4199" i="10"/>
  <c r="H4199" i="10"/>
  <c r="I4199" i="10"/>
  <c r="J4199" i="10"/>
  <c r="K4199" i="10"/>
  <c r="L4199" i="10"/>
  <c r="M4199" i="10"/>
  <c r="N4199" i="10"/>
  <c r="O4199" i="10"/>
  <c r="P4199" i="10"/>
  <c r="Q4199" i="10"/>
  <c r="R4199" i="10"/>
  <c r="S4199" i="10"/>
  <c r="T4199" i="10"/>
  <c r="U4199" i="10"/>
  <c r="V4199" i="10"/>
  <c r="W4199" i="10"/>
  <c r="X4199" i="10"/>
  <c r="Y4199" i="10"/>
  <c r="Z4199" i="10"/>
  <c r="AA4199" i="10"/>
  <c r="AB4199" i="10"/>
  <c r="AC4199" i="10"/>
  <c r="AD4199" i="10"/>
  <c r="AE4199" i="10"/>
  <c r="AF4199" i="10"/>
  <c r="AG4199" i="10"/>
  <c r="AH4199" i="10"/>
  <c r="AI4199" i="10"/>
  <c r="AJ4199" i="10"/>
  <c r="AK4199" i="10"/>
  <c r="AL4199" i="10"/>
  <c r="AM4199" i="10"/>
  <c r="AN4199" i="10"/>
  <c r="AO4199" i="10"/>
  <c r="AP4199" i="10"/>
  <c r="AQ4199" i="10"/>
  <c r="AR4199" i="10"/>
  <c r="AS4199" i="10"/>
  <c r="AT4199" i="10"/>
  <c r="AU4199" i="10"/>
  <c r="AV4199" i="10"/>
  <c r="AW4199" i="10"/>
  <c r="AX4199" i="10"/>
  <c r="AY4199" i="10"/>
  <c r="AZ4199" i="10"/>
  <c r="BA4199" i="10"/>
  <c r="BB4199" i="10"/>
  <c r="BC4199" i="10"/>
  <c r="BD4199" i="10"/>
  <c r="BE4199" i="10"/>
  <c r="BF4199" i="10"/>
  <c r="BG4199" i="10"/>
  <c r="BH4199" i="10"/>
  <c r="BI4199" i="10"/>
  <c r="BJ4199" i="10"/>
  <c r="BK4199" i="10"/>
  <c r="BL4199" i="10"/>
  <c r="BM4199" i="10"/>
  <c r="BN4199" i="10"/>
  <c r="BO4199" i="10"/>
  <c r="BP4199" i="10"/>
  <c r="BQ4199" i="10"/>
  <c r="G4200" i="10"/>
  <c r="H4200" i="10"/>
  <c r="I4200" i="10"/>
  <c r="J4200" i="10"/>
  <c r="K4200" i="10"/>
  <c r="L4200" i="10"/>
  <c r="M4200" i="10"/>
  <c r="N4200" i="10"/>
  <c r="O4200" i="10"/>
  <c r="P4200" i="10"/>
  <c r="Q4200" i="10"/>
  <c r="R4200" i="10"/>
  <c r="S4200" i="10"/>
  <c r="T4200" i="10"/>
  <c r="U4200" i="10"/>
  <c r="V4200" i="10"/>
  <c r="W4200" i="10"/>
  <c r="X4200" i="10"/>
  <c r="Y4200" i="10"/>
  <c r="Z4200" i="10"/>
  <c r="AA4200" i="10"/>
  <c r="AB4200" i="10"/>
  <c r="AC4200" i="10"/>
  <c r="AD4200" i="10"/>
  <c r="AE4200" i="10"/>
  <c r="AF4200" i="10"/>
  <c r="AG4200" i="10"/>
  <c r="AH4200" i="10"/>
  <c r="AI4200" i="10"/>
  <c r="AJ4200" i="10"/>
  <c r="AK4200" i="10"/>
  <c r="AL4200" i="10"/>
  <c r="AM4200" i="10"/>
  <c r="AN4200" i="10"/>
  <c r="AO4200" i="10"/>
  <c r="AP4200" i="10"/>
  <c r="AQ4200" i="10"/>
  <c r="AR4200" i="10"/>
  <c r="AS4200" i="10"/>
  <c r="AT4200" i="10"/>
  <c r="AU4200" i="10"/>
  <c r="AV4200" i="10"/>
  <c r="AW4200" i="10"/>
  <c r="AX4200" i="10"/>
  <c r="AY4200" i="10"/>
  <c r="AZ4200" i="10"/>
  <c r="BA4200" i="10"/>
  <c r="BB4200" i="10"/>
  <c r="BC4200" i="10"/>
  <c r="BD4200" i="10"/>
  <c r="BE4200" i="10"/>
  <c r="BF4200" i="10"/>
  <c r="BG4200" i="10"/>
  <c r="BH4200" i="10"/>
  <c r="BI4200" i="10"/>
  <c r="BJ4200" i="10"/>
  <c r="BK4200" i="10"/>
  <c r="BL4200" i="10"/>
  <c r="BM4200" i="10"/>
  <c r="BN4200" i="10"/>
  <c r="BO4200" i="10"/>
  <c r="BP4200" i="10"/>
  <c r="BQ4200" i="10"/>
  <c r="G4201" i="10"/>
  <c r="H4201" i="10"/>
  <c r="I4201" i="10"/>
  <c r="J4201" i="10"/>
  <c r="K4201" i="10"/>
  <c r="L4201" i="10"/>
  <c r="M4201" i="10"/>
  <c r="N4201" i="10"/>
  <c r="O4201" i="10"/>
  <c r="P4201" i="10"/>
  <c r="Q4201" i="10"/>
  <c r="R4201" i="10"/>
  <c r="S4201" i="10"/>
  <c r="T4201" i="10"/>
  <c r="U4201" i="10"/>
  <c r="V4201" i="10"/>
  <c r="W4201" i="10"/>
  <c r="X4201" i="10"/>
  <c r="Y4201" i="10"/>
  <c r="Z4201" i="10"/>
  <c r="AA4201" i="10"/>
  <c r="AB4201" i="10"/>
  <c r="AC4201" i="10"/>
  <c r="AD4201" i="10"/>
  <c r="AE4201" i="10"/>
  <c r="AF4201" i="10"/>
  <c r="AG4201" i="10"/>
  <c r="AH4201" i="10"/>
  <c r="AI4201" i="10"/>
  <c r="AJ4201" i="10"/>
  <c r="AK4201" i="10"/>
  <c r="AL4201" i="10"/>
  <c r="AM4201" i="10"/>
  <c r="AN4201" i="10"/>
  <c r="AO4201" i="10"/>
  <c r="AP4201" i="10"/>
  <c r="AQ4201" i="10"/>
  <c r="AR4201" i="10"/>
  <c r="AS4201" i="10"/>
  <c r="AT4201" i="10"/>
  <c r="AU4201" i="10"/>
  <c r="AV4201" i="10"/>
  <c r="AW4201" i="10"/>
  <c r="AX4201" i="10"/>
  <c r="AY4201" i="10"/>
  <c r="AZ4201" i="10"/>
  <c r="BA4201" i="10"/>
  <c r="BB4201" i="10"/>
  <c r="BC4201" i="10"/>
  <c r="BD4201" i="10"/>
  <c r="BE4201" i="10"/>
  <c r="BF4201" i="10"/>
  <c r="BG4201" i="10"/>
  <c r="BH4201" i="10"/>
  <c r="BI4201" i="10"/>
  <c r="BJ4201" i="10"/>
  <c r="BK4201" i="10"/>
  <c r="BL4201" i="10"/>
  <c r="BM4201" i="10"/>
  <c r="BN4201" i="10"/>
  <c r="BO4201" i="10"/>
  <c r="BP4201" i="10"/>
  <c r="BQ4201" i="10"/>
  <c r="G4202" i="10"/>
  <c r="H4202" i="10"/>
  <c r="I4202" i="10"/>
  <c r="J4202" i="10"/>
  <c r="K4202" i="10"/>
  <c r="L4202" i="10"/>
  <c r="M4202" i="10"/>
  <c r="N4202" i="10"/>
  <c r="O4202" i="10"/>
  <c r="P4202" i="10"/>
  <c r="Q4202" i="10"/>
  <c r="R4202" i="10"/>
  <c r="S4202" i="10"/>
  <c r="T4202" i="10"/>
  <c r="U4202" i="10"/>
  <c r="V4202" i="10"/>
  <c r="W4202" i="10"/>
  <c r="X4202" i="10"/>
  <c r="Y4202" i="10"/>
  <c r="Z4202" i="10"/>
  <c r="AA4202" i="10"/>
  <c r="AB4202" i="10"/>
  <c r="AC4202" i="10"/>
  <c r="AD4202" i="10"/>
  <c r="AE4202" i="10"/>
  <c r="AF4202" i="10"/>
  <c r="AG4202" i="10"/>
  <c r="AH4202" i="10"/>
  <c r="AI4202" i="10"/>
  <c r="AJ4202" i="10"/>
  <c r="AK4202" i="10"/>
  <c r="AL4202" i="10"/>
  <c r="AM4202" i="10"/>
  <c r="AN4202" i="10"/>
  <c r="AO4202" i="10"/>
  <c r="AP4202" i="10"/>
  <c r="AQ4202" i="10"/>
  <c r="AR4202" i="10"/>
  <c r="AS4202" i="10"/>
  <c r="AT4202" i="10"/>
  <c r="AU4202" i="10"/>
  <c r="AV4202" i="10"/>
  <c r="AW4202" i="10"/>
  <c r="AX4202" i="10"/>
  <c r="AY4202" i="10"/>
  <c r="AZ4202" i="10"/>
  <c r="BA4202" i="10"/>
  <c r="BB4202" i="10"/>
  <c r="BC4202" i="10"/>
  <c r="BD4202" i="10"/>
  <c r="BE4202" i="10"/>
  <c r="BF4202" i="10"/>
  <c r="BG4202" i="10"/>
  <c r="BH4202" i="10"/>
  <c r="BI4202" i="10"/>
  <c r="BJ4202" i="10"/>
  <c r="BK4202" i="10"/>
  <c r="BL4202" i="10"/>
  <c r="BM4202" i="10"/>
  <c r="BN4202" i="10"/>
  <c r="BO4202" i="10"/>
  <c r="BP4202" i="10"/>
  <c r="BQ4202" i="10"/>
  <c r="G4203" i="10"/>
  <c r="H4203" i="10"/>
  <c r="I4203" i="10"/>
  <c r="J4203" i="10"/>
  <c r="K4203" i="10"/>
  <c r="L4203" i="10"/>
  <c r="M4203" i="10"/>
  <c r="N4203" i="10"/>
  <c r="O4203" i="10"/>
  <c r="P4203" i="10"/>
  <c r="Q4203" i="10"/>
  <c r="R4203" i="10"/>
  <c r="S4203" i="10"/>
  <c r="T4203" i="10"/>
  <c r="U4203" i="10"/>
  <c r="V4203" i="10"/>
  <c r="W4203" i="10"/>
  <c r="X4203" i="10"/>
  <c r="Y4203" i="10"/>
  <c r="Z4203" i="10"/>
  <c r="AA4203" i="10"/>
  <c r="AB4203" i="10"/>
  <c r="AC4203" i="10"/>
  <c r="AD4203" i="10"/>
  <c r="AE4203" i="10"/>
  <c r="AF4203" i="10"/>
  <c r="AG4203" i="10"/>
  <c r="AH4203" i="10"/>
  <c r="AI4203" i="10"/>
  <c r="AJ4203" i="10"/>
  <c r="AK4203" i="10"/>
  <c r="AL4203" i="10"/>
  <c r="AM4203" i="10"/>
  <c r="AN4203" i="10"/>
  <c r="AO4203" i="10"/>
  <c r="AP4203" i="10"/>
  <c r="AQ4203" i="10"/>
  <c r="AR4203" i="10"/>
  <c r="AS4203" i="10"/>
  <c r="AT4203" i="10"/>
  <c r="AU4203" i="10"/>
  <c r="AV4203" i="10"/>
  <c r="AW4203" i="10"/>
  <c r="AX4203" i="10"/>
  <c r="AY4203" i="10"/>
  <c r="AZ4203" i="10"/>
  <c r="BA4203" i="10"/>
  <c r="BB4203" i="10"/>
  <c r="BC4203" i="10"/>
  <c r="BD4203" i="10"/>
  <c r="BE4203" i="10"/>
  <c r="BF4203" i="10"/>
  <c r="BG4203" i="10"/>
  <c r="BH4203" i="10"/>
  <c r="BI4203" i="10"/>
  <c r="BJ4203" i="10"/>
  <c r="BK4203" i="10"/>
  <c r="BL4203" i="10"/>
  <c r="BM4203" i="10"/>
  <c r="BN4203" i="10"/>
  <c r="BO4203" i="10"/>
  <c r="BP4203" i="10"/>
  <c r="BQ4203" i="10"/>
  <c r="G4204" i="10"/>
  <c r="H4204" i="10"/>
  <c r="I4204" i="10"/>
  <c r="J4204" i="10"/>
  <c r="K4204" i="10"/>
  <c r="L4204" i="10"/>
  <c r="M4204" i="10"/>
  <c r="N4204" i="10"/>
  <c r="O4204" i="10"/>
  <c r="P4204" i="10"/>
  <c r="Q4204" i="10"/>
  <c r="R4204" i="10"/>
  <c r="S4204" i="10"/>
  <c r="T4204" i="10"/>
  <c r="U4204" i="10"/>
  <c r="V4204" i="10"/>
  <c r="W4204" i="10"/>
  <c r="X4204" i="10"/>
  <c r="Y4204" i="10"/>
  <c r="Z4204" i="10"/>
  <c r="AA4204" i="10"/>
  <c r="AB4204" i="10"/>
  <c r="AC4204" i="10"/>
  <c r="AD4204" i="10"/>
  <c r="AE4204" i="10"/>
  <c r="AF4204" i="10"/>
  <c r="AG4204" i="10"/>
  <c r="AH4204" i="10"/>
  <c r="AI4204" i="10"/>
  <c r="AJ4204" i="10"/>
  <c r="AK4204" i="10"/>
  <c r="AL4204" i="10"/>
  <c r="AM4204" i="10"/>
  <c r="AN4204" i="10"/>
  <c r="AO4204" i="10"/>
  <c r="AP4204" i="10"/>
  <c r="AQ4204" i="10"/>
  <c r="AR4204" i="10"/>
  <c r="AS4204" i="10"/>
  <c r="AT4204" i="10"/>
  <c r="AU4204" i="10"/>
  <c r="AV4204" i="10"/>
  <c r="AW4204" i="10"/>
  <c r="AX4204" i="10"/>
  <c r="AY4204" i="10"/>
  <c r="AZ4204" i="10"/>
  <c r="BA4204" i="10"/>
  <c r="BB4204" i="10"/>
  <c r="BC4204" i="10"/>
  <c r="BD4204" i="10"/>
  <c r="BE4204" i="10"/>
  <c r="BF4204" i="10"/>
  <c r="BG4204" i="10"/>
  <c r="BH4204" i="10"/>
  <c r="BI4204" i="10"/>
  <c r="BJ4204" i="10"/>
  <c r="BK4204" i="10"/>
  <c r="BL4204" i="10"/>
  <c r="BM4204" i="10"/>
  <c r="BN4204" i="10"/>
  <c r="BO4204" i="10"/>
  <c r="BP4204" i="10"/>
  <c r="BQ4204" i="10"/>
  <c r="G4205" i="10"/>
  <c r="H4205" i="10"/>
  <c r="I4205" i="10"/>
  <c r="J4205" i="10"/>
  <c r="K4205" i="10"/>
  <c r="L4205" i="10"/>
  <c r="M4205" i="10"/>
  <c r="N4205" i="10"/>
  <c r="O4205" i="10"/>
  <c r="P4205" i="10"/>
  <c r="Q4205" i="10"/>
  <c r="R4205" i="10"/>
  <c r="S4205" i="10"/>
  <c r="T4205" i="10"/>
  <c r="U4205" i="10"/>
  <c r="V4205" i="10"/>
  <c r="W4205" i="10"/>
  <c r="X4205" i="10"/>
  <c r="Y4205" i="10"/>
  <c r="Z4205" i="10"/>
  <c r="AA4205" i="10"/>
  <c r="AB4205" i="10"/>
  <c r="AC4205" i="10"/>
  <c r="AD4205" i="10"/>
  <c r="AE4205" i="10"/>
  <c r="AF4205" i="10"/>
  <c r="AG4205" i="10"/>
  <c r="AH4205" i="10"/>
  <c r="AI4205" i="10"/>
  <c r="AJ4205" i="10"/>
  <c r="AK4205" i="10"/>
  <c r="AL4205" i="10"/>
  <c r="AM4205" i="10"/>
  <c r="AN4205" i="10"/>
  <c r="AO4205" i="10"/>
  <c r="AP4205" i="10"/>
  <c r="AQ4205" i="10"/>
  <c r="AR4205" i="10"/>
  <c r="AS4205" i="10"/>
  <c r="AT4205" i="10"/>
  <c r="AU4205" i="10"/>
  <c r="AV4205" i="10"/>
  <c r="AW4205" i="10"/>
  <c r="AX4205" i="10"/>
  <c r="AY4205" i="10"/>
  <c r="AZ4205" i="10"/>
  <c r="BA4205" i="10"/>
  <c r="BB4205" i="10"/>
  <c r="BC4205" i="10"/>
  <c r="BD4205" i="10"/>
  <c r="BE4205" i="10"/>
  <c r="BF4205" i="10"/>
  <c r="BG4205" i="10"/>
  <c r="BH4205" i="10"/>
  <c r="BI4205" i="10"/>
  <c r="BJ4205" i="10"/>
  <c r="BK4205" i="10"/>
  <c r="BL4205" i="10"/>
  <c r="BM4205" i="10"/>
  <c r="BN4205" i="10"/>
  <c r="BO4205" i="10"/>
  <c r="BP4205" i="10"/>
  <c r="BQ4205" i="10"/>
  <c r="G4206" i="10"/>
  <c r="H4206" i="10"/>
  <c r="I4206" i="10"/>
  <c r="J4206" i="10"/>
  <c r="K4206" i="10"/>
  <c r="L4206" i="10"/>
  <c r="M4206" i="10"/>
  <c r="N4206" i="10"/>
  <c r="O4206" i="10"/>
  <c r="P4206" i="10"/>
  <c r="Q4206" i="10"/>
  <c r="R4206" i="10"/>
  <c r="S4206" i="10"/>
  <c r="T4206" i="10"/>
  <c r="U4206" i="10"/>
  <c r="V4206" i="10"/>
  <c r="W4206" i="10"/>
  <c r="X4206" i="10"/>
  <c r="Y4206" i="10"/>
  <c r="Z4206" i="10"/>
  <c r="AA4206" i="10"/>
  <c r="AB4206" i="10"/>
  <c r="AC4206" i="10"/>
  <c r="AD4206" i="10"/>
  <c r="AE4206" i="10"/>
  <c r="AF4206" i="10"/>
  <c r="AG4206" i="10"/>
  <c r="AH4206" i="10"/>
  <c r="AI4206" i="10"/>
  <c r="AJ4206" i="10"/>
  <c r="AK4206" i="10"/>
  <c r="AL4206" i="10"/>
  <c r="AM4206" i="10"/>
  <c r="AN4206" i="10"/>
  <c r="AO4206" i="10"/>
  <c r="AP4206" i="10"/>
  <c r="AQ4206" i="10"/>
  <c r="AR4206" i="10"/>
  <c r="AS4206" i="10"/>
  <c r="AT4206" i="10"/>
  <c r="AU4206" i="10"/>
  <c r="AV4206" i="10"/>
  <c r="AW4206" i="10"/>
  <c r="AX4206" i="10"/>
  <c r="AY4206" i="10"/>
  <c r="AZ4206" i="10"/>
  <c r="BA4206" i="10"/>
  <c r="BB4206" i="10"/>
  <c r="BC4206" i="10"/>
  <c r="BD4206" i="10"/>
  <c r="BE4206" i="10"/>
  <c r="BF4206" i="10"/>
  <c r="BG4206" i="10"/>
  <c r="BH4206" i="10"/>
  <c r="BI4206" i="10"/>
  <c r="BJ4206" i="10"/>
  <c r="BK4206" i="10"/>
  <c r="BL4206" i="10"/>
  <c r="BM4206" i="10"/>
  <c r="BN4206" i="10"/>
  <c r="BO4206" i="10"/>
  <c r="BP4206" i="10"/>
  <c r="BQ4206" i="10"/>
  <c r="G4207" i="10"/>
  <c r="H4207" i="10"/>
  <c r="I4207" i="10"/>
  <c r="J4207" i="10"/>
  <c r="K4207" i="10"/>
  <c r="L4207" i="10"/>
  <c r="M4207" i="10"/>
  <c r="N4207" i="10"/>
  <c r="O4207" i="10"/>
  <c r="P4207" i="10"/>
  <c r="Q4207" i="10"/>
  <c r="R4207" i="10"/>
  <c r="S4207" i="10"/>
  <c r="T4207" i="10"/>
  <c r="U4207" i="10"/>
  <c r="V4207" i="10"/>
  <c r="W4207" i="10"/>
  <c r="X4207" i="10"/>
  <c r="Y4207" i="10"/>
  <c r="Z4207" i="10"/>
  <c r="AA4207" i="10"/>
  <c r="AB4207" i="10"/>
  <c r="AC4207" i="10"/>
  <c r="AD4207" i="10"/>
  <c r="AE4207" i="10"/>
  <c r="AF4207" i="10"/>
  <c r="AG4207" i="10"/>
  <c r="AH4207" i="10"/>
  <c r="AI4207" i="10"/>
  <c r="AJ4207" i="10"/>
  <c r="AK4207" i="10"/>
  <c r="AL4207" i="10"/>
  <c r="AM4207" i="10"/>
  <c r="AN4207" i="10"/>
  <c r="AO4207" i="10"/>
  <c r="AP4207" i="10"/>
  <c r="AQ4207" i="10"/>
  <c r="AR4207" i="10"/>
  <c r="AS4207" i="10"/>
  <c r="AT4207" i="10"/>
  <c r="AU4207" i="10"/>
  <c r="AV4207" i="10"/>
  <c r="AW4207" i="10"/>
  <c r="AX4207" i="10"/>
  <c r="AY4207" i="10"/>
  <c r="AZ4207" i="10"/>
  <c r="BA4207" i="10"/>
  <c r="BB4207" i="10"/>
  <c r="BC4207" i="10"/>
  <c r="BD4207" i="10"/>
  <c r="BE4207" i="10"/>
  <c r="BF4207" i="10"/>
  <c r="BG4207" i="10"/>
  <c r="BH4207" i="10"/>
  <c r="BI4207" i="10"/>
  <c r="BJ4207" i="10"/>
  <c r="BK4207" i="10"/>
  <c r="BL4207" i="10"/>
  <c r="BM4207" i="10"/>
  <c r="BN4207" i="10"/>
  <c r="BO4207" i="10"/>
  <c r="BP4207" i="10"/>
  <c r="BQ4207" i="10"/>
  <c r="G4208" i="10"/>
  <c r="H4208" i="10"/>
  <c r="I4208" i="10"/>
  <c r="J4208" i="10"/>
  <c r="K4208" i="10"/>
  <c r="L4208" i="10"/>
  <c r="M4208" i="10"/>
  <c r="N4208" i="10"/>
  <c r="O4208" i="10"/>
  <c r="P4208" i="10"/>
  <c r="Q4208" i="10"/>
  <c r="R4208" i="10"/>
  <c r="S4208" i="10"/>
  <c r="T4208" i="10"/>
  <c r="U4208" i="10"/>
  <c r="V4208" i="10"/>
  <c r="W4208" i="10"/>
  <c r="X4208" i="10"/>
  <c r="Y4208" i="10"/>
  <c r="Z4208" i="10"/>
  <c r="AA4208" i="10"/>
  <c r="AB4208" i="10"/>
  <c r="AC4208" i="10"/>
  <c r="AD4208" i="10"/>
  <c r="AE4208" i="10"/>
  <c r="AF4208" i="10"/>
  <c r="AG4208" i="10"/>
  <c r="AH4208" i="10"/>
  <c r="AI4208" i="10"/>
  <c r="AJ4208" i="10"/>
  <c r="AK4208" i="10"/>
  <c r="AL4208" i="10"/>
  <c r="AM4208" i="10"/>
  <c r="AN4208" i="10"/>
  <c r="AO4208" i="10"/>
  <c r="AP4208" i="10"/>
  <c r="AQ4208" i="10"/>
  <c r="AR4208" i="10"/>
  <c r="AS4208" i="10"/>
  <c r="AT4208" i="10"/>
  <c r="AU4208" i="10"/>
  <c r="AV4208" i="10"/>
  <c r="AW4208" i="10"/>
  <c r="AX4208" i="10"/>
  <c r="AY4208" i="10"/>
  <c r="AZ4208" i="10"/>
  <c r="BA4208" i="10"/>
  <c r="BB4208" i="10"/>
  <c r="BC4208" i="10"/>
  <c r="BD4208" i="10"/>
  <c r="BE4208" i="10"/>
  <c r="BF4208" i="10"/>
  <c r="BG4208" i="10"/>
  <c r="BH4208" i="10"/>
  <c r="BI4208" i="10"/>
  <c r="BJ4208" i="10"/>
  <c r="BK4208" i="10"/>
  <c r="BL4208" i="10"/>
  <c r="BM4208" i="10"/>
  <c r="BN4208" i="10"/>
  <c r="BO4208" i="10"/>
  <c r="BP4208" i="10"/>
  <c r="BQ4208" i="10"/>
  <c r="G4209" i="10"/>
  <c r="H4209" i="10"/>
  <c r="I4209" i="10"/>
  <c r="J4209" i="10"/>
  <c r="K4209" i="10"/>
  <c r="L4209" i="10"/>
  <c r="M4209" i="10"/>
  <c r="N4209" i="10"/>
  <c r="O4209" i="10"/>
  <c r="P4209" i="10"/>
  <c r="Q4209" i="10"/>
  <c r="R4209" i="10"/>
  <c r="S4209" i="10"/>
  <c r="T4209" i="10"/>
  <c r="U4209" i="10"/>
  <c r="V4209" i="10"/>
  <c r="W4209" i="10"/>
  <c r="X4209" i="10"/>
  <c r="Y4209" i="10"/>
  <c r="Z4209" i="10"/>
  <c r="AA4209" i="10"/>
  <c r="AB4209" i="10"/>
  <c r="AC4209" i="10"/>
  <c r="AD4209" i="10"/>
  <c r="AE4209" i="10"/>
  <c r="AF4209" i="10"/>
  <c r="AG4209" i="10"/>
  <c r="AH4209" i="10"/>
  <c r="AI4209" i="10"/>
  <c r="AJ4209" i="10"/>
  <c r="AK4209" i="10"/>
  <c r="AL4209" i="10"/>
  <c r="AM4209" i="10"/>
  <c r="AN4209" i="10"/>
  <c r="AO4209" i="10"/>
  <c r="AP4209" i="10"/>
  <c r="AQ4209" i="10"/>
  <c r="AR4209" i="10"/>
  <c r="AS4209" i="10"/>
  <c r="AT4209" i="10"/>
  <c r="AU4209" i="10"/>
  <c r="AV4209" i="10"/>
  <c r="AW4209" i="10"/>
  <c r="AX4209" i="10"/>
  <c r="AY4209" i="10"/>
  <c r="AZ4209" i="10"/>
  <c r="BA4209" i="10"/>
  <c r="BB4209" i="10"/>
  <c r="BC4209" i="10"/>
  <c r="BD4209" i="10"/>
  <c r="BE4209" i="10"/>
  <c r="BF4209" i="10"/>
  <c r="BG4209" i="10"/>
  <c r="BH4209" i="10"/>
  <c r="BI4209" i="10"/>
  <c r="BJ4209" i="10"/>
  <c r="BK4209" i="10"/>
  <c r="BL4209" i="10"/>
  <c r="BM4209" i="10"/>
  <c r="BN4209" i="10"/>
  <c r="BO4209" i="10"/>
  <c r="BP4209" i="10"/>
  <c r="BQ4209" i="10"/>
  <c r="G4210" i="10"/>
  <c r="H4210" i="10"/>
  <c r="I4210" i="10"/>
  <c r="J4210" i="10"/>
  <c r="K4210" i="10"/>
  <c r="L4210" i="10"/>
  <c r="M4210" i="10"/>
  <c r="N4210" i="10"/>
  <c r="O4210" i="10"/>
  <c r="P4210" i="10"/>
  <c r="Q4210" i="10"/>
  <c r="R4210" i="10"/>
  <c r="S4210" i="10"/>
  <c r="T4210" i="10"/>
  <c r="U4210" i="10"/>
  <c r="V4210" i="10"/>
  <c r="W4210" i="10"/>
  <c r="X4210" i="10"/>
  <c r="Y4210" i="10"/>
  <c r="Z4210" i="10"/>
  <c r="AA4210" i="10"/>
  <c r="AB4210" i="10"/>
  <c r="AC4210" i="10"/>
  <c r="AD4210" i="10"/>
  <c r="AE4210" i="10"/>
  <c r="AF4210" i="10"/>
  <c r="AG4210" i="10"/>
  <c r="AH4210" i="10"/>
  <c r="AI4210" i="10"/>
  <c r="AJ4210" i="10"/>
  <c r="AK4210" i="10"/>
  <c r="AL4210" i="10"/>
  <c r="AM4210" i="10"/>
  <c r="AN4210" i="10"/>
  <c r="AO4210" i="10"/>
  <c r="AP4210" i="10"/>
  <c r="AQ4210" i="10"/>
  <c r="AR4210" i="10"/>
  <c r="AS4210" i="10"/>
  <c r="AT4210" i="10"/>
  <c r="AU4210" i="10"/>
  <c r="AV4210" i="10"/>
  <c r="AW4210" i="10"/>
  <c r="AX4210" i="10"/>
  <c r="AY4210" i="10"/>
  <c r="AZ4210" i="10"/>
  <c r="BA4210" i="10"/>
  <c r="BB4210" i="10"/>
  <c r="BC4210" i="10"/>
  <c r="BD4210" i="10"/>
  <c r="BE4210" i="10"/>
  <c r="BF4210" i="10"/>
  <c r="BG4210" i="10"/>
  <c r="BH4210" i="10"/>
  <c r="BI4210" i="10"/>
  <c r="BJ4210" i="10"/>
  <c r="BK4210" i="10"/>
  <c r="BL4210" i="10"/>
  <c r="BM4210" i="10"/>
  <c r="BN4210" i="10"/>
  <c r="BO4210" i="10"/>
  <c r="BP4210" i="10"/>
  <c r="BQ4210" i="10"/>
  <c r="G4211" i="10"/>
  <c r="H4211" i="10"/>
  <c r="I4211" i="10"/>
  <c r="J4211" i="10"/>
  <c r="K4211" i="10"/>
  <c r="L4211" i="10"/>
  <c r="M4211" i="10"/>
  <c r="N4211" i="10"/>
  <c r="O4211" i="10"/>
  <c r="P4211" i="10"/>
  <c r="Q4211" i="10"/>
  <c r="R4211" i="10"/>
  <c r="S4211" i="10"/>
  <c r="T4211" i="10"/>
  <c r="U4211" i="10"/>
  <c r="V4211" i="10"/>
  <c r="W4211" i="10"/>
  <c r="X4211" i="10"/>
  <c r="Y4211" i="10"/>
  <c r="Z4211" i="10"/>
  <c r="AA4211" i="10"/>
  <c r="AB4211" i="10"/>
  <c r="AC4211" i="10"/>
  <c r="AD4211" i="10"/>
  <c r="AE4211" i="10"/>
  <c r="AF4211" i="10"/>
  <c r="AG4211" i="10"/>
  <c r="AH4211" i="10"/>
  <c r="AI4211" i="10"/>
  <c r="AJ4211" i="10"/>
  <c r="AK4211" i="10"/>
  <c r="AL4211" i="10"/>
  <c r="AM4211" i="10"/>
  <c r="AN4211" i="10"/>
  <c r="AO4211" i="10"/>
  <c r="AP4211" i="10"/>
  <c r="AQ4211" i="10"/>
  <c r="AR4211" i="10"/>
  <c r="AS4211" i="10"/>
  <c r="AT4211" i="10"/>
  <c r="AU4211" i="10"/>
  <c r="AV4211" i="10"/>
  <c r="AW4211" i="10"/>
  <c r="AX4211" i="10"/>
  <c r="AY4211" i="10"/>
  <c r="AZ4211" i="10"/>
  <c r="BA4211" i="10"/>
  <c r="BB4211" i="10"/>
  <c r="BC4211" i="10"/>
  <c r="BD4211" i="10"/>
  <c r="BE4211" i="10"/>
  <c r="BF4211" i="10"/>
  <c r="BG4211" i="10"/>
  <c r="BH4211" i="10"/>
  <c r="BI4211" i="10"/>
  <c r="BJ4211" i="10"/>
  <c r="BK4211" i="10"/>
  <c r="BL4211" i="10"/>
  <c r="BM4211" i="10"/>
  <c r="BN4211" i="10"/>
  <c r="BO4211" i="10"/>
  <c r="BP4211" i="10"/>
  <c r="BQ4211" i="10"/>
  <c r="G4212" i="10"/>
  <c r="H4212" i="10"/>
  <c r="I4212" i="10"/>
  <c r="J4212" i="10"/>
  <c r="K4212" i="10"/>
  <c r="L4212" i="10"/>
  <c r="M4212" i="10"/>
  <c r="N4212" i="10"/>
  <c r="O4212" i="10"/>
  <c r="P4212" i="10"/>
  <c r="Q4212" i="10"/>
  <c r="R4212" i="10"/>
  <c r="S4212" i="10"/>
  <c r="T4212" i="10"/>
  <c r="U4212" i="10"/>
  <c r="V4212" i="10"/>
  <c r="W4212" i="10"/>
  <c r="X4212" i="10"/>
  <c r="Y4212" i="10"/>
  <c r="Z4212" i="10"/>
  <c r="AA4212" i="10"/>
  <c r="AB4212" i="10"/>
  <c r="AC4212" i="10"/>
  <c r="AD4212" i="10"/>
  <c r="AE4212" i="10"/>
  <c r="AF4212" i="10"/>
  <c r="AG4212" i="10"/>
  <c r="AH4212" i="10"/>
  <c r="AI4212" i="10"/>
  <c r="AJ4212" i="10"/>
  <c r="AK4212" i="10"/>
  <c r="AL4212" i="10"/>
  <c r="AM4212" i="10"/>
  <c r="AN4212" i="10"/>
  <c r="AO4212" i="10"/>
  <c r="AP4212" i="10"/>
  <c r="AQ4212" i="10"/>
  <c r="AR4212" i="10"/>
  <c r="AS4212" i="10"/>
  <c r="AT4212" i="10"/>
  <c r="AU4212" i="10"/>
  <c r="AV4212" i="10"/>
  <c r="AW4212" i="10"/>
  <c r="AX4212" i="10"/>
  <c r="AY4212" i="10"/>
  <c r="AZ4212" i="10"/>
  <c r="BA4212" i="10"/>
  <c r="BB4212" i="10"/>
  <c r="BC4212" i="10"/>
  <c r="BD4212" i="10"/>
  <c r="BE4212" i="10"/>
  <c r="BF4212" i="10"/>
  <c r="BG4212" i="10"/>
  <c r="BH4212" i="10"/>
  <c r="BI4212" i="10"/>
  <c r="BJ4212" i="10"/>
  <c r="BK4212" i="10"/>
  <c r="BL4212" i="10"/>
  <c r="BM4212" i="10"/>
  <c r="BN4212" i="10"/>
  <c r="BO4212" i="10"/>
  <c r="BP4212" i="10"/>
  <c r="BQ4212" i="10"/>
  <c r="G4213" i="10"/>
  <c r="H4213" i="10"/>
  <c r="I4213" i="10"/>
  <c r="J4213" i="10"/>
  <c r="K4213" i="10"/>
  <c r="L4213" i="10"/>
  <c r="M4213" i="10"/>
  <c r="N4213" i="10"/>
  <c r="O4213" i="10"/>
  <c r="P4213" i="10"/>
  <c r="Q4213" i="10"/>
  <c r="R4213" i="10"/>
  <c r="S4213" i="10"/>
  <c r="T4213" i="10"/>
  <c r="U4213" i="10"/>
  <c r="V4213" i="10"/>
  <c r="W4213" i="10"/>
  <c r="X4213" i="10"/>
  <c r="Y4213" i="10"/>
  <c r="Z4213" i="10"/>
  <c r="AA4213" i="10"/>
  <c r="AB4213" i="10"/>
  <c r="AC4213" i="10"/>
  <c r="AD4213" i="10"/>
  <c r="AE4213" i="10"/>
  <c r="AF4213" i="10"/>
  <c r="AG4213" i="10"/>
  <c r="AH4213" i="10"/>
  <c r="AI4213" i="10"/>
  <c r="AJ4213" i="10"/>
  <c r="AK4213" i="10"/>
  <c r="AL4213" i="10"/>
  <c r="AM4213" i="10"/>
  <c r="AN4213" i="10"/>
  <c r="AO4213" i="10"/>
  <c r="AP4213" i="10"/>
  <c r="AQ4213" i="10"/>
  <c r="AR4213" i="10"/>
  <c r="AS4213" i="10"/>
  <c r="AT4213" i="10"/>
  <c r="AU4213" i="10"/>
  <c r="AV4213" i="10"/>
  <c r="AW4213" i="10"/>
  <c r="AX4213" i="10"/>
  <c r="AY4213" i="10"/>
  <c r="AZ4213" i="10"/>
  <c r="BA4213" i="10"/>
  <c r="BB4213" i="10"/>
  <c r="BC4213" i="10"/>
  <c r="BD4213" i="10"/>
  <c r="BE4213" i="10"/>
  <c r="BF4213" i="10"/>
  <c r="BG4213" i="10"/>
  <c r="BH4213" i="10"/>
  <c r="BI4213" i="10"/>
  <c r="BJ4213" i="10"/>
  <c r="BK4213" i="10"/>
  <c r="BL4213" i="10"/>
  <c r="BM4213" i="10"/>
  <c r="BN4213" i="10"/>
  <c r="BO4213" i="10"/>
  <c r="BP4213" i="10"/>
  <c r="BQ4213" i="10"/>
  <c r="G4214" i="10"/>
  <c r="H4214" i="10"/>
  <c r="I4214" i="10"/>
  <c r="J4214" i="10"/>
  <c r="K4214" i="10"/>
  <c r="L4214" i="10"/>
  <c r="M4214" i="10"/>
  <c r="N4214" i="10"/>
  <c r="O4214" i="10"/>
  <c r="P4214" i="10"/>
  <c r="Q4214" i="10"/>
  <c r="R4214" i="10"/>
  <c r="S4214" i="10"/>
  <c r="T4214" i="10"/>
  <c r="U4214" i="10"/>
  <c r="V4214" i="10"/>
  <c r="W4214" i="10"/>
  <c r="X4214" i="10"/>
  <c r="Y4214" i="10"/>
  <c r="Z4214" i="10"/>
  <c r="AA4214" i="10"/>
  <c r="AB4214" i="10"/>
  <c r="AC4214" i="10"/>
  <c r="AD4214" i="10"/>
  <c r="AE4214" i="10"/>
  <c r="AF4214" i="10"/>
  <c r="AG4214" i="10"/>
  <c r="AH4214" i="10"/>
  <c r="AI4214" i="10"/>
  <c r="AJ4214" i="10"/>
  <c r="AK4214" i="10"/>
  <c r="AL4214" i="10"/>
  <c r="AM4214" i="10"/>
  <c r="AN4214" i="10"/>
  <c r="AO4214" i="10"/>
  <c r="AP4214" i="10"/>
  <c r="AQ4214" i="10"/>
  <c r="AR4214" i="10"/>
  <c r="AS4214" i="10"/>
  <c r="AT4214" i="10"/>
  <c r="AU4214" i="10"/>
  <c r="AV4214" i="10"/>
  <c r="AW4214" i="10"/>
  <c r="AX4214" i="10"/>
  <c r="AY4214" i="10"/>
  <c r="AZ4214" i="10"/>
  <c r="BA4214" i="10"/>
  <c r="BB4214" i="10"/>
  <c r="BC4214" i="10"/>
  <c r="BD4214" i="10"/>
  <c r="BE4214" i="10"/>
  <c r="BF4214" i="10"/>
  <c r="BG4214" i="10"/>
  <c r="BH4214" i="10"/>
  <c r="BI4214" i="10"/>
  <c r="BJ4214" i="10"/>
  <c r="BK4214" i="10"/>
  <c r="BL4214" i="10"/>
  <c r="BM4214" i="10"/>
  <c r="BN4214" i="10"/>
  <c r="BO4214" i="10"/>
  <c r="BP4214" i="10"/>
  <c r="BQ4214" i="10"/>
  <c r="G4215" i="10"/>
  <c r="H4215" i="10"/>
  <c r="I4215" i="10"/>
  <c r="J4215" i="10"/>
  <c r="K4215" i="10"/>
  <c r="L4215" i="10"/>
  <c r="M4215" i="10"/>
  <c r="N4215" i="10"/>
  <c r="O4215" i="10"/>
  <c r="P4215" i="10"/>
  <c r="Q4215" i="10"/>
  <c r="R4215" i="10"/>
  <c r="S4215" i="10"/>
  <c r="T4215" i="10"/>
  <c r="U4215" i="10"/>
  <c r="V4215" i="10"/>
  <c r="W4215" i="10"/>
  <c r="X4215" i="10"/>
  <c r="Y4215" i="10"/>
  <c r="Z4215" i="10"/>
  <c r="AA4215" i="10"/>
  <c r="AB4215" i="10"/>
  <c r="AC4215" i="10"/>
  <c r="AD4215" i="10"/>
  <c r="AE4215" i="10"/>
  <c r="AF4215" i="10"/>
  <c r="AG4215" i="10"/>
  <c r="AH4215" i="10"/>
  <c r="AI4215" i="10"/>
  <c r="AJ4215" i="10"/>
  <c r="AK4215" i="10"/>
  <c r="AL4215" i="10"/>
  <c r="AM4215" i="10"/>
  <c r="AN4215" i="10"/>
  <c r="AO4215" i="10"/>
  <c r="AP4215" i="10"/>
  <c r="AQ4215" i="10"/>
  <c r="AR4215" i="10"/>
  <c r="AS4215" i="10"/>
  <c r="AT4215" i="10"/>
  <c r="AU4215" i="10"/>
  <c r="AV4215" i="10"/>
  <c r="AW4215" i="10"/>
  <c r="AX4215" i="10"/>
  <c r="AY4215" i="10"/>
  <c r="AZ4215" i="10"/>
  <c r="BA4215" i="10"/>
  <c r="BB4215" i="10"/>
  <c r="BC4215" i="10"/>
  <c r="BD4215" i="10"/>
  <c r="BE4215" i="10"/>
  <c r="BF4215" i="10"/>
  <c r="BG4215" i="10"/>
  <c r="BH4215" i="10"/>
  <c r="BI4215" i="10"/>
  <c r="BJ4215" i="10"/>
  <c r="BK4215" i="10"/>
  <c r="BL4215" i="10"/>
  <c r="BM4215" i="10"/>
  <c r="BN4215" i="10"/>
  <c r="BO4215" i="10"/>
  <c r="BP4215" i="10"/>
  <c r="BQ4215" i="10"/>
  <c r="G4216" i="10"/>
  <c r="H4216" i="10"/>
  <c r="I4216" i="10"/>
  <c r="J4216" i="10"/>
  <c r="K4216" i="10"/>
  <c r="L4216" i="10"/>
  <c r="M4216" i="10"/>
  <c r="N4216" i="10"/>
  <c r="O4216" i="10"/>
  <c r="P4216" i="10"/>
  <c r="Q4216" i="10"/>
  <c r="R4216" i="10"/>
  <c r="S4216" i="10"/>
  <c r="T4216" i="10"/>
  <c r="U4216" i="10"/>
  <c r="V4216" i="10"/>
  <c r="W4216" i="10"/>
  <c r="X4216" i="10"/>
  <c r="Y4216" i="10"/>
  <c r="Z4216" i="10"/>
  <c r="AA4216" i="10"/>
  <c r="AB4216" i="10"/>
  <c r="AC4216" i="10"/>
  <c r="AD4216" i="10"/>
  <c r="AE4216" i="10"/>
  <c r="AF4216" i="10"/>
  <c r="AG4216" i="10"/>
  <c r="AH4216" i="10"/>
  <c r="AI4216" i="10"/>
  <c r="AJ4216" i="10"/>
  <c r="AK4216" i="10"/>
  <c r="AL4216" i="10"/>
  <c r="AM4216" i="10"/>
  <c r="AN4216" i="10"/>
  <c r="AO4216" i="10"/>
  <c r="AP4216" i="10"/>
  <c r="AQ4216" i="10"/>
  <c r="AR4216" i="10"/>
  <c r="AS4216" i="10"/>
  <c r="AT4216" i="10"/>
  <c r="AU4216" i="10"/>
  <c r="AV4216" i="10"/>
  <c r="AW4216" i="10"/>
  <c r="AX4216" i="10"/>
  <c r="AY4216" i="10"/>
  <c r="AZ4216" i="10"/>
  <c r="BA4216" i="10"/>
  <c r="BB4216" i="10"/>
  <c r="BC4216" i="10"/>
  <c r="BD4216" i="10"/>
  <c r="BE4216" i="10"/>
  <c r="BF4216" i="10"/>
  <c r="BG4216" i="10"/>
  <c r="BH4216" i="10"/>
  <c r="BI4216" i="10"/>
  <c r="BJ4216" i="10"/>
  <c r="BK4216" i="10"/>
  <c r="BL4216" i="10"/>
  <c r="BM4216" i="10"/>
  <c r="BN4216" i="10"/>
  <c r="BO4216" i="10"/>
  <c r="BP4216" i="10"/>
  <c r="BQ4216" i="10"/>
  <c r="G4217" i="10"/>
  <c r="H4217" i="10"/>
  <c r="I4217" i="10"/>
  <c r="J4217" i="10"/>
  <c r="K4217" i="10"/>
  <c r="L4217" i="10"/>
  <c r="M4217" i="10"/>
  <c r="N4217" i="10"/>
  <c r="O4217" i="10"/>
  <c r="P4217" i="10"/>
  <c r="Q4217" i="10"/>
  <c r="R4217" i="10"/>
  <c r="S4217" i="10"/>
  <c r="T4217" i="10"/>
  <c r="U4217" i="10"/>
  <c r="V4217" i="10"/>
  <c r="W4217" i="10"/>
  <c r="X4217" i="10"/>
  <c r="Y4217" i="10"/>
  <c r="Z4217" i="10"/>
  <c r="AA4217" i="10"/>
  <c r="AB4217" i="10"/>
  <c r="AC4217" i="10"/>
  <c r="AD4217" i="10"/>
  <c r="AE4217" i="10"/>
  <c r="AF4217" i="10"/>
  <c r="AG4217" i="10"/>
  <c r="AH4217" i="10"/>
  <c r="AI4217" i="10"/>
  <c r="AJ4217" i="10"/>
  <c r="AK4217" i="10"/>
  <c r="AL4217" i="10"/>
  <c r="AM4217" i="10"/>
  <c r="AN4217" i="10"/>
  <c r="AO4217" i="10"/>
  <c r="AP4217" i="10"/>
  <c r="AQ4217" i="10"/>
  <c r="AR4217" i="10"/>
  <c r="AS4217" i="10"/>
  <c r="AT4217" i="10"/>
  <c r="AU4217" i="10"/>
  <c r="AV4217" i="10"/>
  <c r="AW4217" i="10"/>
  <c r="AX4217" i="10"/>
  <c r="AY4217" i="10"/>
  <c r="AZ4217" i="10"/>
  <c r="BA4217" i="10"/>
  <c r="BB4217" i="10"/>
  <c r="BC4217" i="10"/>
  <c r="BD4217" i="10"/>
  <c r="BE4217" i="10"/>
  <c r="BF4217" i="10"/>
  <c r="BG4217" i="10"/>
  <c r="BH4217" i="10"/>
  <c r="BI4217" i="10"/>
  <c r="BJ4217" i="10"/>
  <c r="BK4217" i="10"/>
  <c r="BL4217" i="10"/>
  <c r="BM4217" i="10"/>
  <c r="BN4217" i="10"/>
  <c r="BO4217" i="10"/>
  <c r="BP4217" i="10"/>
  <c r="BQ4217" i="10"/>
  <c r="G4218" i="10"/>
  <c r="H4218" i="10"/>
  <c r="I4218" i="10"/>
  <c r="J4218" i="10"/>
  <c r="K4218" i="10"/>
  <c r="L4218" i="10"/>
  <c r="M4218" i="10"/>
  <c r="N4218" i="10"/>
  <c r="O4218" i="10"/>
  <c r="P4218" i="10"/>
  <c r="Q4218" i="10"/>
  <c r="R4218" i="10"/>
  <c r="S4218" i="10"/>
  <c r="T4218" i="10"/>
  <c r="U4218" i="10"/>
  <c r="V4218" i="10"/>
  <c r="W4218" i="10"/>
  <c r="X4218" i="10"/>
  <c r="Y4218" i="10"/>
  <c r="Z4218" i="10"/>
  <c r="AA4218" i="10"/>
  <c r="AB4218" i="10"/>
  <c r="AC4218" i="10"/>
  <c r="AD4218" i="10"/>
  <c r="AE4218" i="10"/>
  <c r="AF4218" i="10"/>
  <c r="AG4218" i="10"/>
  <c r="AH4218" i="10"/>
  <c r="AI4218" i="10"/>
  <c r="AJ4218" i="10"/>
  <c r="AK4218" i="10"/>
  <c r="AL4218" i="10"/>
  <c r="AM4218" i="10"/>
  <c r="AN4218" i="10"/>
  <c r="AO4218" i="10"/>
  <c r="AP4218" i="10"/>
  <c r="AQ4218" i="10"/>
  <c r="AR4218" i="10"/>
  <c r="AS4218" i="10"/>
  <c r="AT4218" i="10"/>
  <c r="AU4218" i="10"/>
  <c r="AV4218" i="10"/>
  <c r="AW4218" i="10"/>
  <c r="AX4218" i="10"/>
  <c r="AY4218" i="10"/>
  <c r="AZ4218" i="10"/>
  <c r="BA4218" i="10"/>
  <c r="BB4218" i="10"/>
  <c r="BC4218" i="10"/>
  <c r="BD4218" i="10"/>
  <c r="BE4218" i="10"/>
  <c r="BF4218" i="10"/>
  <c r="BG4218" i="10"/>
  <c r="BH4218" i="10"/>
  <c r="BI4218" i="10"/>
  <c r="BJ4218" i="10"/>
  <c r="BK4218" i="10"/>
  <c r="BL4218" i="10"/>
  <c r="BM4218" i="10"/>
  <c r="BN4218" i="10"/>
  <c r="BO4218" i="10"/>
  <c r="BP4218" i="10"/>
  <c r="BQ4218" i="10"/>
  <c r="G4219" i="10"/>
  <c r="H4219" i="10"/>
  <c r="I4219" i="10"/>
  <c r="J4219" i="10"/>
  <c r="K4219" i="10"/>
  <c r="L4219" i="10"/>
  <c r="M4219" i="10"/>
  <c r="N4219" i="10"/>
  <c r="O4219" i="10"/>
  <c r="P4219" i="10"/>
  <c r="Q4219" i="10"/>
  <c r="R4219" i="10"/>
  <c r="S4219" i="10"/>
  <c r="T4219" i="10"/>
  <c r="U4219" i="10"/>
  <c r="V4219" i="10"/>
  <c r="W4219" i="10"/>
  <c r="X4219" i="10"/>
  <c r="Y4219" i="10"/>
  <c r="Z4219" i="10"/>
  <c r="AA4219" i="10"/>
  <c r="AB4219" i="10"/>
  <c r="AC4219" i="10"/>
  <c r="AD4219" i="10"/>
  <c r="AE4219" i="10"/>
  <c r="AF4219" i="10"/>
  <c r="AG4219" i="10"/>
  <c r="AH4219" i="10"/>
  <c r="AI4219" i="10"/>
  <c r="AJ4219" i="10"/>
  <c r="AK4219" i="10"/>
  <c r="AL4219" i="10"/>
  <c r="AM4219" i="10"/>
  <c r="AN4219" i="10"/>
  <c r="AO4219" i="10"/>
  <c r="AP4219" i="10"/>
  <c r="AQ4219" i="10"/>
  <c r="AR4219" i="10"/>
  <c r="AS4219" i="10"/>
  <c r="AT4219" i="10"/>
  <c r="AU4219" i="10"/>
  <c r="AV4219" i="10"/>
  <c r="AW4219" i="10"/>
  <c r="AX4219" i="10"/>
  <c r="AY4219" i="10"/>
  <c r="AZ4219" i="10"/>
  <c r="BA4219" i="10"/>
  <c r="BB4219" i="10"/>
  <c r="BC4219" i="10"/>
  <c r="BD4219" i="10"/>
  <c r="BE4219" i="10"/>
  <c r="BF4219" i="10"/>
  <c r="BG4219" i="10"/>
  <c r="BH4219" i="10"/>
  <c r="BI4219" i="10"/>
  <c r="BJ4219" i="10"/>
  <c r="BK4219" i="10"/>
  <c r="BL4219" i="10"/>
  <c r="BM4219" i="10"/>
  <c r="BN4219" i="10"/>
  <c r="BO4219" i="10"/>
  <c r="BP4219" i="10"/>
  <c r="BQ4219" i="10"/>
  <c r="G4220" i="10"/>
  <c r="H4220" i="10"/>
  <c r="I4220" i="10"/>
  <c r="J4220" i="10"/>
  <c r="K4220" i="10"/>
  <c r="L4220" i="10"/>
  <c r="M4220" i="10"/>
  <c r="N4220" i="10"/>
  <c r="O4220" i="10"/>
  <c r="P4220" i="10"/>
  <c r="Q4220" i="10"/>
  <c r="R4220" i="10"/>
  <c r="S4220" i="10"/>
  <c r="T4220" i="10"/>
  <c r="U4220" i="10"/>
  <c r="V4220" i="10"/>
  <c r="W4220" i="10"/>
  <c r="X4220" i="10"/>
  <c r="Y4220" i="10"/>
  <c r="Z4220" i="10"/>
  <c r="AA4220" i="10"/>
  <c r="AB4220" i="10"/>
  <c r="AC4220" i="10"/>
  <c r="AD4220" i="10"/>
  <c r="AE4220" i="10"/>
  <c r="AF4220" i="10"/>
  <c r="AG4220" i="10"/>
  <c r="AH4220" i="10"/>
  <c r="AI4220" i="10"/>
  <c r="AJ4220" i="10"/>
  <c r="AK4220" i="10"/>
  <c r="AL4220" i="10"/>
  <c r="AM4220" i="10"/>
  <c r="AN4220" i="10"/>
  <c r="AO4220" i="10"/>
  <c r="AP4220" i="10"/>
  <c r="AQ4220" i="10"/>
  <c r="AR4220" i="10"/>
  <c r="AS4220" i="10"/>
  <c r="AT4220" i="10"/>
  <c r="AU4220" i="10"/>
  <c r="AV4220" i="10"/>
  <c r="AW4220" i="10"/>
  <c r="AX4220" i="10"/>
  <c r="AY4220" i="10"/>
  <c r="AZ4220" i="10"/>
  <c r="BA4220" i="10"/>
  <c r="BB4220" i="10"/>
  <c r="BC4220" i="10"/>
  <c r="BD4220" i="10"/>
  <c r="BE4220" i="10"/>
  <c r="BF4220" i="10"/>
  <c r="BG4220" i="10"/>
  <c r="BH4220" i="10"/>
  <c r="BI4220" i="10"/>
  <c r="BJ4220" i="10"/>
  <c r="BK4220" i="10"/>
  <c r="BL4220" i="10"/>
  <c r="BM4220" i="10"/>
  <c r="BN4220" i="10"/>
  <c r="BO4220" i="10"/>
  <c r="BP4220" i="10"/>
  <c r="BQ4220" i="10"/>
  <c r="G4221" i="10"/>
  <c r="H4221" i="10"/>
  <c r="I4221" i="10"/>
  <c r="J4221" i="10"/>
  <c r="K4221" i="10"/>
  <c r="L4221" i="10"/>
  <c r="M4221" i="10"/>
  <c r="N4221" i="10"/>
  <c r="O4221" i="10"/>
  <c r="P4221" i="10"/>
  <c r="Q4221" i="10"/>
  <c r="R4221" i="10"/>
  <c r="S4221" i="10"/>
  <c r="T4221" i="10"/>
  <c r="U4221" i="10"/>
  <c r="V4221" i="10"/>
  <c r="W4221" i="10"/>
  <c r="X4221" i="10"/>
  <c r="Y4221" i="10"/>
  <c r="Z4221" i="10"/>
  <c r="AA4221" i="10"/>
  <c r="AB4221" i="10"/>
  <c r="AC4221" i="10"/>
  <c r="AD4221" i="10"/>
  <c r="AE4221" i="10"/>
  <c r="AF4221" i="10"/>
  <c r="AG4221" i="10"/>
  <c r="AH4221" i="10"/>
  <c r="AI4221" i="10"/>
  <c r="AJ4221" i="10"/>
  <c r="AK4221" i="10"/>
  <c r="AL4221" i="10"/>
  <c r="AM4221" i="10"/>
  <c r="AN4221" i="10"/>
  <c r="AO4221" i="10"/>
  <c r="AP4221" i="10"/>
  <c r="AQ4221" i="10"/>
  <c r="AR4221" i="10"/>
  <c r="AS4221" i="10"/>
  <c r="AT4221" i="10"/>
  <c r="AU4221" i="10"/>
  <c r="AV4221" i="10"/>
  <c r="AW4221" i="10"/>
  <c r="AX4221" i="10"/>
  <c r="AY4221" i="10"/>
  <c r="AZ4221" i="10"/>
  <c r="BA4221" i="10"/>
  <c r="BB4221" i="10"/>
  <c r="BC4221" i="10"/>
  <c r="BD4221" i="10"/>
  <c r="BE4221" i="10"/>
  <c r="BF4221" i="10"/>
  <c r="BG4221" i="10"/>
  <c r="BH4221" i="10"/>
  <c r="BI4221" i="10"/>
  <c r="BJ4221" i="10"/>
  <c r="BK4221" i="10"/>
  <c r="BL4221" i="10"/>
  <c r="BM4221" i="10"/>
  <c r="BN4221" i="10"/>
  <c r="BO4221" i="10"/>
  <c r="BP4221" i="10"/>
  <c r="BQ4221" i="10"/>
  <c r="G4222" i="10"/>
  <c r="H4222" i="10"/>
  <c r="I4222" i="10"/>
  <c r="J4222" i="10"/>
  <c r="K4222" i="10"/>
  <c r="L4222" i="10"/>
  <c r="M4222" i="10"/>
  <c r="N4222" i="10"/>
  <c r="O4222" i="10"/>
  <c r="P4222" i="10"/>
  <c r="Q4222" i="10"/>
  <c r="R4222" i="10"/>
  <c r="S4222" i="10"/>
  <c r="T4222" i="10"/>
  <c r="U4222" i="10"/>
  <c r="V4222" i="10"/>
  <c r="W4222" i="10"/>
  <c r="X4222" i="10"/>
  <c r="Y4222" i="10"/>
  <c r="Z4222" i="10"/>
  <c r="AA4222" i="10"/>
  <c r="AB4222" i="10"/>
  <c r="AC4222" i="10"/>
  <c r="AD4222" i="10"/>
  <c r="AE4222" i="10"/>
  <c r="AF4222" i="10"/>
  <c r="AG4222" i="10"/>
  <c r="AH4222" i="10"/>
  <c r="AI4222" i="10"/>
  <c r="AJ4222" i="10"/>
  <c r="AK4222" i="10"/>
  <c r="AL4222" i="10"/>
  <c r="AM4222" i="10"/>
  <c r="AN4222" i="10"/>
  <c r="AO4222" i="10"/>
  <c r="AP4222" i="10"/>
  <c r="AQ4222" i="10"/>
  <c r="AR4222" i="10"/>
  <c r="AS4222" i="10"/>
  <c r="AT4222" i="10"/>
  <c r="AU4222" i="10"/>
  <c r="AV4222" i="10"/>
  <c r="AW4222" i="10"/>
  <c r="AX4222" i="10"/>
  <c r="AY4222" i="10"/>
  <c r="AZ4222" i="10"/>
  <c r="BA4222" i="10"/>
  <c r="BB4222" i="10"/>
  <c r="BC4222" i="10"/>
  <c r="BD4222" i="10"/>
  <c r="BE4222" i="10"/>
  <c r="BF4222" i="10"/>
  <c r="BG4222" i="10"/>
  <c r="BH4222" i="10"/>
  <c r="BI4222" i="10"/>
  <c r="BJ4222" i="10"/>
  <c r="BK4222" i="10"/>
  <c r="BL4222" i="10"/>
  <c r="BM4222" i="10"/>
  <c r="BN4222" i="10"/>
  <c r="BO4222" i="10"/>
  <c r="BP4222" i="10"/>
  <c r="BQ4222" i="10"/>
  <c r="G4223" i="10"/>
  <c r="H4223" i="10"/>
  <c r="I4223" i="10"/>
  <c r="J4223" i="10"/>
  <c r="K4223" i="10"/>
  <c r="L4223" i="10"/>
  <c r="M4223" i="10"/>
  <c r="N4223" i="10"/>
  <c r="O4223" i="10"/>
  <c r="P4223" i="10"/>
  <c r="Q4223" i="10"/>
  <c r="R4223" i="10"/>
  <c r="S4223" i="10"/>
  <c r="T4223" i="10"/>
  <c r="U4223" i="10"/>
  <c r="V4223" i="10"/>
  <c r="W4223" i="10"/>
  <c r="X4223" i="10"/>
  <c r="Y4223" i="10"/>
  <c r="Z4223" i="10"/>
  <c r="AA4223" i="10"/>
  <c r="AB4223" i="10"/>
  <c r="AC4223" i="10"/>
  <c r="AD4223" i="10"/>
  <c r="AE4223" i="10"/>
  <c r="AF4223" i="10"/>
  <c r="AG4223" i="10"/>
  <c r="AH4223" i="10"/>
  <c r="AI4223" i="10"/>
  <c r="AJ4223" i="10"/>
  <c r="AK4223" i="10"/>
  <c r="AL4223" i="10"/>
  <c r="AM4223" i="10"/>
  <c r="AN4223" i="10"/>
  <c r="AO4223" i="10"/>
  <c r="AP4223" i="10"/>
  <c r="AQ4223" i="10"/>
  <c r="AR4223" i="10"/>
  <c r="AS4223" i="10"/>
  <c r="AT4223" i="10"/>
  <c r="AU4223" i="10"/>
  <c r="AV4223" i="10"/>
  <c r="AW4223" i="10"/>
  <c r="AX4223" i="10"/>
  <c r="AY4223" i="10"/>
  <c r="AZ4223" i="10"/>
  <c r="BA4223" i="10"/>
  <c r="BB4223" i="10"/>
  <c r="BC4223" i="10"/>
  <c r="BD4223" i="10"/>
  <c r="BE4223" i="10"/>
  <c r="BF4223" i="10"/>
  <c r="BG4223" i="10"/>
  <c r="BH4223" i="10"/>
  <c r="BI4223" i="10"/>
  <c r="BJ4223" i="10"/>
  <c r="BK4223" i="10"/>
  <c r="BL4223" i="10"/>
  <c r="BM4223" i="10"/>
  <c r="BN4223" i="10"/>
  <c r="BO4223" i="10"/>
  <c r="BP4223" i="10"/>
  <c r="BQ4223" i="10"/>
  <c r="G4224" i="10"/>
  <c r="H4224" i="10"/>
  <c r="I4224" i="10"/>
  <c r="J4224" i="10"/>
  <c r="K4224" i="10"/>
  <c r="L4224" i="10"/>
  <c r="M4224" i="10"/>
  <c r="N4224" i="10"/>
  <c r="O4224" i="10"/>
  <c r="P4224" i="10"/>
  <c r="Q4224" i="10"/>
  <c r="R4224" i="10"/>
  <c r="S4224" i="10"/>
  <c r="T4224" i="10"/>
  <c r="U4224" i="10"/>
  <c r="V4224" i="10"/>
  <c r="W4224" i="10"/>
  <c r="X4224" i="10"/>
  <c r="Y4224" i="10"/>
  <c r="Z4224" i="10"/>
  <c r="AA4224" i="10"/>
  <c r="AB4224" i="10"/>
  <c r="AC4224" i="10"/>
  <c r="AD4224" i="10"/>
  <c r="AE4224" i="10"/>
  <c r="AF4224" i="10"/>
  <c r="AG4224" i="10"/>
  <c r="AH4224" i="10"/>
  <c r="AI4224" i="10"/>
  <c r="AJ4224" i="10"/>
  <c r="AK4224" i="10"/>
  <c r="AL4224" i="10"/>
  <c r="AM4224" i="10"/>
  <c r="AN4224" i="10"/>
  <c r="AO4224" i="10"/>
  <c r="AP4224" i="10"/>
  <c r="AQ4224" i="10"/>
  <c r="AR4224" i="10"/>
  <c r="AS4224" i="10"/>
  <c r="AT4224" i="10"/>
  <c r="AU4224" i="10"/>
  <c r="AV4224" i="10"/>
  <c r="AW4224" i="10"/>
  <c r="AX4224" i="10"/>
  <c r="AY4224" i="10"/>
  <c r="AZ4224" i="10"/>
  <c r="BA4224" i="10"/>
  <c r="BB4224" i="10"/>
  <c r="BC4224" i="10"/>
  <c r="BD4224" i="10"/>
  <c r="BE4224" i="10"/>
  <c r="BF4224" i="10"/>
  <c r="BG4224" i="10"/>
  <c r="BH4224" i="10"/>
  <c r="BI4224" i="10"/>
  <c r="BJ4224" i="10"/>
  <c r="BK4224" i="10"/>
  <c r="BL4224" i="10"/>
  <c r="BM4224" i="10"/>
  <c r="BN4224" i="10"/>
  <c r="BO4224" i="10"/>
  <c r="BP4224" i="10"/>
  <c r="BQ4224" i="10"/>
  <c r="G4225" i="10"/>
  <c r="H4225" i="10"/>
  <c r="I4225" i="10"/>
  <c r="J4225" i="10"/>
  <c r="K4225" i="10"/>
  <c r="L4225" i="10"/>
  <c r="M4225" i="10"/>
  <c r="N4225" i="10"/>
  <c r="O4225" i="10"/>
  <c r="P4225" i="10"/>
  <c r="Q4225" i="10"/>
  <c r="R4225" i="10"/>
  <c r="S4225" i="10"/>
  <c r="T4225" i="10"/>
  <c r="U4225" i="10"/>
  <c r="V4225" i="10"/>
  <c r="W4225" i="10"/>
  <c r="X4225" i="10"/>
  <c r="Y4225" i="10"/>
  <c r="Z4225" i="10"/>
  <c r="AA4225" i="10"/>
  <c r="AB4225" i="10"/>
  <c r="AC4225" i="10"/>
  <c r="AD4225" i="10"/>
  <c r="AE4225" i="10"/>
  <c r="AF4225" i="10"/>
  <c r="AG4225" i="10"/>
  <c r="AH4225" i="10"/>
  <c r="AI4225" i="10"/>
  <c r="AJ4225" i="10"/>
  <c r="AK4225" i="10"/>
  <c r="AL4225" i="10"/>
  <c r="AM4225" i="10"/>
  <c r="AN4225" i="10"/>
  <c r="AO4225" i="10"/>
  <c r="AP4225" i="10"/>
  <c r="AQ4225" i="10"/>
  <c r="AR4225" i="10"/>
  <c r="AS4225" i="10"/>
  <c r="AT4225" i="10"/>
  <c r="AU4225" i="10"/>
  <c r="AV4225" i="10"/>
  <c r="AW4225" i="10"/>
  <c r="AX4225" i="10"/>
  <c r="AY4225" i="10"/>
  <c r="AZ4225" i="10"/>
  <c r="BA4225" i="10"/>
  <c r="BB4225" i="10"/>
  <c r="BC4225" i="10"/>
  <c r="BD4225" i="10"/>
  <c r="BE4225" i="10"/>
  <c r="BF4225" i="10"/>
  <c r="BG4225" i="10"/>
  <c r="BH4225" i="10"/>
  <c r="BI4225" i="10"/>
  <c r="BJ4225" i="10"/>
  <c r="BK4225" i="10"/>
  <c r="BL4225" i="10"/>
  <c r="BM4225" i="10"/>
  <c r="BN4225" i="10"/>
  <c r="BO4225" i="10"/>
  <c r="BP4225" i="10"/>
  <c r="BQ4225" i="10"/>
  <c r="G4226" i="10"/>
  <c r="H4226" i="10"/>
  <c r="I4226" i="10"/>
  <c r="J4226" i="10"/>
  <c r="K4226" i="10"/>
  <c r="L4226" i="10"/>
  <c r="M4226" i="10"/>
  <c r="N4226" i="10"/>
  <c r="O4226" i="10"/>
  <c r="P4226" i="10"/>
  <c r="Q4226" i="10"/>
  <c r="R4226" i="10"/>
  <c r="S4226" i="10"/>
  <c r="T4226" i="10"/>
  <c r="U4226" i="10"/>
  <c r="V4226" i="10"/>
  <c r="W4226" i="10"/>
  <c r="X4226" i="10"/>
  <c r="Y4226" i="10"/>
  <c r="Z4226" i="10"/>
  <c r="AA4226" i="10"/>
  <c r="AB4226" i="10"/>
  <c r="AC4226" i="10"/>
  <c r="AD4226" i="10"/>
  <c r="AE4226" i="10"/>
  <c r="AF4226" i="10"/>
  <c r="AG4226" i="10"/>
  <c r="AH4226" i="10"/>
  <c r="AI4226" i="10"/>
  <c r="AJ4226" i="10"/>
  <c r="AK4226" i="10"/>
  <c r="AL4226" i="10"/>
  <c r="AM4226" i="10"/>
  <c r="AN4226" i="10"/>
  <c r="AO4226" i="10"/>
  <c r="AP4226" i="10"/>
  <c r="AQ4226" i="10"/>
  <c r="AR4226" i="10"/>
  <c r="AS4226" i="10"/>
  <c r="AT4226" i="10"/>
  <c r="AU4226" i="10"/>
  <c r="AV4226" i="10"/>
  <c r="AW4226" i="10"/>
  <c r="AX4226" i="10"/>
  <c r="AY4226" i="10"/>
  <c r="AZ4226" i="10"/>
  <c r="BA4226" i="10"/>
  <c r="BB4226" i="10"/>
  <c r="BC4226" i="10"/>
  <c r="BD4226" i="10"/>
  <c r="BE4226" i="10"/>
  <c r="BF4226" i="10"/>
  <c r="BG4226" i="10"/>
  <c r="BH4226" i="10"/>
  <c r="BI4226" i="10"/>
  <c r="BJ4226" i="10"/>
  <c r="BK4226" i="10"/>
  <c r="BL4226" i="10"/>
  <c r="BM4226" i="10"/>
  <c r="BN4226" i="10"/>
  <c r="BO4226" i="10"/>
  <c r="BP4226" i="10"/>
  <c r="BQ4226" i="10"/>
  <c r="G4227" i="10"/>
  <c r="H4227" i="10"/>
  <c r="I4227" i="10"/>
  <c r="J4227" i="10"/>
  <c r="K4227" i="10"/>
  <c r="L4227" i="10"/>
  <c r="M4227" i="10"/>
  <c r="N4227" i="10"/>
  <c r="O4227" i="10"/>
  <c r="P4227" i="10"/>
  <c r="Q4227" i="10"/>
  <c r="R4227" i="10"/>
  <c r="S4227" i="10"/>
  <c r="T4227" i="10"/>
  <c r="U4227" i="10"/>
  <c r="V4227" i="10"/>
  <c r="W4227" i="10"/>
  <c r="X4227" i="10"/>
  <c r="Y4227" i="10"/>
  <c r="Z4227" i="10"/>
  <c r="AA4227" i="10"/>
  <c r="AB4227" i="10"/>
  <c r="AC4227" i="10"/>
  <c r="AD4227" i="10"/>
  <c r="AE4227" i="10"/>
  <c r="AF4227" i="10"/>
  <c r="AG4227" i="10"/>
  <c r="AH4227" i="10"/>
  <c r="AI4227" i="10"/>
  <c r="AJ4227" i="10"/>
  <c r="AK4227" i="10"/>
  <c r="AL4227" i="10"/>
  <c r="AM4227" i="10"/>
  <c r="AN4227" i="10"/>
  <c r="AO4227" i="10"/>
  <c r="AP4227" i="10"/>
  <c r="AQ4227" i="10"/>
  <c r="AR4227" i="10"/>
  <c r="AS4227" i="10"/>
  <c r="AT4227" i="10"/>
  <c r="AU4227" i="10"/>
  <c r="AV4227" i="10"/>
  <c r="AW4227" i="10"/>
  <c r="AX4227" i="10"/>
  <c r="AY4227" i="10"/>
  <c r="AZ4227" i="10"/>
  <c r="BA4227" i="10"/>
  <c r="BB4227" i="10"/>
  <c r="BC4227" i="10"/>
  <c r="BD4227" i="10"/>
  <c r="BE4227" i="10"/>
  <c r="BF4227" i="10"/>
  <c r="BG4227" i="10"/>
  <c r="BH4227" i="10"/>
  <c r="BI4227" i="10"/>
  <c r="BJ4227" i="10"/>
  <c r="BK4227" i="10"/>
  <c r="BL4227" i="10"/>
  <c r="BM4227" i="10"/>
  <c r="BN4227" i="10"/>
  <c r="BO4227" i="10"/>
  <c r="BP4227" i="10"/>
  <c r="BQ4227" i="10"/>
  <c r="G4228" i="10"/>
  <c r="H4228" i="10"/>
  <c r="I4228" i="10"/>
  <c r="J4228" i="10"/>
  <c r="K4228" i="10"/>
  <c r="L4228" i="10"/>
  <c r="M4228" i="10"/>
  <c r="N4228" i="10"/>
  <c r="O4228" i="10"/>
  <c r="P4228" i="10"/>
  <c r="Q4228" i="10"/>
  <c r="R4228" i="10"/>
  <c r="S4228" i="10"/>
  <c r="T4228" i="10"/>
  <c r="U4228" i="10"/>
  <c r="V4228" i="10"/>
  <c r="W4228" i="10"/>
  <c r="X4228" i="10"/>
  <c r="Y4228" i="10"/>
  <c r="Z4228" i="10"/>
  <c r="AA4228" i="10"/>
  <c r="AB4228" i="10"/>
  <c r="AC4228" i="10"/>
  <c r="AD4228" i="10"/>
  <c r="AE4228" i="10"/>
  <c r="AF4228" i="10"/>
  <c r="AG4228" i="10"/>
  <c r="AH4228" i="10"/>
  <c r="AI4228" i="10"/>
  <c r="AJ4228" i="10"/>
  <c r="AK4228" i="10"/>
  <c r="AL4228" i="10"/>
  <c r="AM4228" i="10"/>
  <c r="AN4228" i="10"/>
  <c r="AO4228" i="10"/>
  <c r="AP4228" i="10"/>
  <c r="AQ4228" i="10"/>
  <c r="AR4228" i="10"/>
  <c r="AS4228" i="10"/>
  <c r="AT4228" i="10"/>
  <c r="AU4228" i="10"/>
  <c r="AV4228" i="10"/>
  <c r="AW4228" i="10"/>
  <c r="AX4228" i="10"/>
  <c r="AY4228" i="10"/>
  <c r="AZ4228" i="10"/>
  <c r="BA4228" i="10"/>
  <c r="BB4228" i="10"/>
  <c r="BC4228" i="10"/>
  <c r="BD4228" i="10"/>
  <c r="BE4228" i="10"/>
  <c r="BF4228" i="10"/>
  <c r="BG4228" i="10"/>
  <c r="BH4228" i="10"/>
  <c r="BI4228" i="10"/>
  <c r="BJ4228" i="10"/>
  <c r="BK4228" i="10"/>
  <c r="BL4228" i="10"/>
  <c r="BM4228" i="10"/>
  <c r="BN4228" i="10"/>
  <c r="BO4228" i="10"/>
  <c r="BP4228" i="10"/>
  <c r="BQ4228" i="10"/>
  <c r="G4229" i="10"/>
  <c r="H4229" i="10"/>
  <c r="I4229" i="10"/>
  <c r="J4229" i="10"/>
  <c r="K4229" i="10"/>
  <c r="L4229" i="10"/>
  <c r="M4229" i="10"/>
  <c r="N4229" i="10"/>
  <c r="O4229" i="10"/>
  <c r="P4229" i="10"/>
  <c r="Q4229" i="10"/>
  <c r="R4229" i="10"/>
  <c r="S4229" i="10"/>
  <c r="T4229" i="10"/>
  <c r="U4229" i="10"/>
  <c r="V4229" i="10"/>
  <c r="W4229" i="10"/>
  <c r="X4229" i="10"/>
  <c r="Y4229" i="10"/>
  <c r="Z4229" i="10"/>
  <c r="AA4229" i="10"/>
  <c r="AB4229" i="10"/>
  <c r="AC4229" i="10"/>
  <c r="AD4229" i="10"/>
  <c r="AE4229" i="10"/>
  <c r="AF4229" i="10"/>
  <c r="AG4229" i="10"/>
  <c r="AH4229" i="10"/>
  <c r="AI4229" i="10"/>
  <c r="AJ4229" i="10"/>
  <c r="AK4229" i="10"/>
  <c r="AL4229" i="10"/>
  <c r="AM4229" i="10"/>
  <c r="AN4229" i="10"/>
  <c r="AO4229" i="10"/>
  <c r="AP4229" i="10"/>
  <c r="AQ4229" i="10"/>
  <c r="AR4229" i="10"/>
  <c r="AS4229" i="10"/>
  <c r="AT4229" i="10"/>
  <c r="AU4229" i="10"/>
  <c r="AV4229" i="10"/>
  <c r="AW4229" i="10"/>
  <c r="AX4229" i="10"/>
  <c r="AY4229" i="10"/>
  <c r="AZ4229" i="10"/>
  <c r="BA4229" i="10"/>
  <c r="BB4229" i="10"/>
  <c r="BC4229" i="10"/>
  <c r="BD4229" i="10"/>
  <c r="BE4229" i="10"/>
  <c r="BF4229" i="10"/>
  <c r="BG4229" i="10"/>
  <c r="BH4229" i="10"/>
  <c r="BI4229" i="10"/>
  <c r="BJ4229" i="10"/>
  <c r="BK4229" i="10"/>
  <c r="BL4229" i="10"/>
  <c r="BM4229" i="10"/>
  <c r="BN4229" i="10"/>
  <c r="BO4229" i="10"/>
  <c r="BP4229" i="10"/>
  <c r="BQ4229" i="10"/>
  <c r="G4230" i="10"/>
  <c r="H4230" i="10"/>
  <c r="I4230" i="10"/>
  <c r="J4230" i="10"/>
  <c r="K4230" i="10"/>
  <c r="L4230" i="10"/>
  <c r="M4230" i="10"/>
  <c r="N4230" i="10"/>
  <c r="O4230" i="10"/>
  <c r="P4230" i="10"/>
  <c r="Q4230" i="10"/>
  <c r="R4230" i="10"/>
  <c r="S4230" i="10"/>
  <c r="T4230" i="10"/>
  <c r="U4230" i="10"/>
  <c r="V4230" i="10"/>
  <c r="W4230" i="10"/>
  <c r="X4230" i="10"/>
  <c r="Y4230" i="10"/>
  <c r="Z4230" i="10"/>
  <c r="AA4230" i="10"/>
  <c r="AB4230" i="10"/>
  <c r="AC4230" i="10"/>
  <c r="AD4230" i="10"/>
  <c r="AE4230" i="10"/>
  <c r="AF4230" i="10"/>
  <c r="AG4230" i="10"/>
  <c r="AH4230" i="10"/>
  <c r="AI4230" i="10"/>
  <c r="AJ4230" i="10"/>
  <c r="AK4230" i="10"/>
  <c r="AL4230" i="10"/>
  <c r="AM4230" i="10"/>
  <c r="AN4230" i="10"/>
  <c r="AO4230" i="10"/>
  <c r="AP4230" i="10"/>
  <c r="AQ4230" i="10"/>
  <c r="AR4230" i="10"/>
  <c r="AS4230" i="10"/>
  <c r="AT4230" i="10"/>
  <c r="AU4230" i="10"/>
  <c r="AV4230" i="10"/>
  <c r="AW4230" i="10"/>
  <c r="AX4230" i="10"/>
  <c r="AY4230" i="10"/>
  <c r="AZ4230" i="10"/>
  <c r="BA4230" i="10"/>
  <c r="BB4230" i="10"/>
  <c r="BC4230" i="10"/>
  <c r="BD4230" i="10"/>
  <c r="BE4230" i="10"/>
  <c r="BF4230" i="10"/>
  <c r="BG4230" i="10"/>
  <c r="BH4230" i="10"/>
  <c r="BI4230" i="10"/>
  <c r="BJ4230" i="10"/>
  <c r="BK4230" i="10"/>
  <c r="BL4230" i="10"/>
  <c r="BM4230" i="10"/>
  <c r="BN4230" i="10"/>
  <c r="BO4230" i="10"/>
  <c r="BP4230" i="10"/>
  <c r="BQ4230" i="10"/>
  <c r="G4231" i="10"/>
  <c r="H4231" i="10"/>
  <c r="I4231" i="10"/>
  <c r="J4231" i="10"/>
  <c r="K4231" i="10"/>
  <c r="L4231" i="10"/>
  <c r="M4231" i="10"/>
  <c r="N4231" i="10"/>
  <c r="O4231" i="10"/>
  <c r="P4231" i="10"/>
  <c r="Q4231" i="10"/>
  <c r="R4231" i="10"/>
  <c r="S4231" i="10"/>
  <c r="T4231" i="10"/>
  <c r="U4231" i="10"/>
  <c r="V4231" i="10"/>
  <c r="W4231" i="10"/>
  <c r="X4231" i="10"/>
  <c r="Y4231" i="10"/>
  <c r="Z4231" i="10"/>
  <c r="AA4231" i="10"/>
  <c r="AB4231" i="10"/>
  <c r="AC4231" i="10"/>
  <c r="AD4231" i="10"/>
  <c r="AE4231" i="10"/>
  <c r="AF4231" i="10"/>
  <c r="AG4231" i="10"/>
  <c r="AH4231" i="10"/>
  <c r="AI4231" i="10"/>
  <c r="AJ4231" i="10"/>
  <c r="AK4231" i="10"/>
  <c r="AL4231" i="10"/>
  <c r="AM4231" i="10"/>
  <c r="AN4231" i="10"/>
  <c r="AO4231" i="10"/>
  <c r="AP4231" i="10"/>
  <c r="AQ4231" i="10"/>
  <c r="AR4231" i="10"/>
  <c r="AS4231" i="10"/>
  <c r="AT4231" i="10"/>
  <c r="AU4231" i="10"/>
  <c r="AV4231" i="10"/>
  <c r="AW4231" i="10"/>
  <c r="AX4231" i="10"/>
  <c r="AY4231" i="10"/>
  <c r="AZ4231" i="10"/>
  <c r="BA4231" i="10"/>
  <c r="BB4231" i="10"/>
  <c r="BC4231" i="10"/>
  <c r="BD4231" i="10"/>
  <c r="BE4231" i="10"/>
  <c r="BF4231" i="10"/>
  <c r="BG4231" i="10"/>
  <c r="BH4231" i="10"/>
  <c r="BI4231" i="10"/>
  <c r="BJ4231" i="10"/>
  <c r="BK4231" i="10"/>
  <c r="BL4231" i="10"/>
  <c r="BM4231" i="10"/>
  <c r="BN4231" i="10"/>
  <c r="BO4231" i="10"/>
  <c r="BP4231" i="10"/>
  <c r="BQ4231" i="10"/>
  <c r="G4232" i="10"/>
  <c r="H4232" i="10"/>
  <c r="I4232" i="10"/>
  <c r="J4232" i="10"/>
  <c r="K4232" i="10"/>
  <c r="L4232" i="10"/>
  <c r="M4232" i="10"/>
  <c r="N4232" i="10"/>
  <c r="O4232" i="10"/>
  <c r="P4232" i="10"/>
  <c r="Q4232" i="10"/>
  <c r="R4232" i="10"/>
  <c r="S4232" i="10"/>
  <c r="T4232" i="10"/>
  <c r="U4232" i="10"/>
  <c r="V4232" i="10"/>
  <c r="W4232" i="10"/>
  <c r="X4232" i="10"/>
  <c r="Y4232" i="10"/>
  <c r="Z4232" i="10"/>
  <c r="AA4232" i="10"/>
  <c r="AB4232" i="10"/>
  <c r="AC4232" i="10"/>
  <c r="AD4232" i="10"/>
  <c r="AE4232" i="10"/>
  <c r="AF4232" i="10"/>
  <c r="AG4232" i="10"/>
  <c r="AH4232" i="10"/>
  <c r="AI4232" i="10"/>
  <c r="AJ4232" i="10"/>
  <c r="AK4232" i="10"/>
  <c r="AL4232" i="10"/>
  <c r="AM4232" i="10"/>
  <c r="AN4232" i="10"/>
  <c r="AO4232" i="10"/>
  <c r="AP4232" i="10"/>
  <c r="AQ4232" i="10"/>
  <c r="AR4232" i="10"/>
  <c r="AS4232" i="10"/>
  <c r="AT4232" i="10"/>
  <c r="AU4232" i="10"/>
  <c r="AV4232" i="10"/>
  <c r="AW4232" i="10"/>
  <c r="AX4232" i="10"/>
  <c r="AY4232" i="10"/>
  <c r="AZ4232" i="10"/>
  <c r="BA4232" i="10"/>
  <c r="BB4232" i="10"/>
  <c r="BC4232" i="10"/>
  <c r="BD4232" i="10"/>
  <c r="BE4232" i="10"/>
  <c r="BF4232" i="10"/>
  <c r="BG4232" i="10"/>
  <c r="BH4232" i="10"/>
  <c r="BI4232" i="10"/>
  <c r="BJ4232" i="10"/>
  <c r="BK4232" i="10"/>
  <c r="BL4232" i="10"/>
  <c r="BM4232" i="10"/>
  <c r="BN4232" i="10"/>
  <c r="BO4232" i="10"/>
  <c r="BP4232" i="10"/>
  <c r="BQ4232" i="10"/>
  <c r="G4233" i="10"/>
  <c r="H4233" i="10"/>
  <c r="I4233" i="10"/>
  <c r="J4233" i="10"/>
  <c r="K4233" i="10"/>
  <c r="L4233" i="10"/>
  <c r="M4233" i="10"/>
  <c r="N4233" i="10"/>
  <c r="O4233" i="10"/>
  <c r="P4233" i="10"/>
  <c r="Q4233" i="10"/>
  <c r="R4233" i="10"/>
  <c r="S4233" i="10"/>
  <c r="T4233" i="10"/>
  <c r="U4233" i="10"/>
  <c r="V4233" i="10"/>
  <c r="W4233" i="10"/>
  <c r="X4233" i="10"/>
  <c r="Y4233" i="10"/>
  <c r="Z4233" i="10"/>
  <c r="AA4233" i="10"/>
  <c r="AB4233" i="10"/>
  <c r="AC4233" i="10"/>
  <c r="AD4233" i="10"/>
  <c r="AE4233" i="10"/>
  <c r="AF4233" i="10"/>
  <c r="AG4233" i="10"/>
  <c r="AH4233" i="10"/>
  <c r="AI4233" i="10"/>
  <c r="AJ4233" i="10"/>
  <c r="AK4233" i="10"/>
  <c r="AL4233" i="10"/>
  <c r="AM4233" i="10"/>
  <c r="AN4233" i="10"/>
  <c r="AO4233" i="10"/>
  <c r="AP4233" i="10"/>
  <c r="AQ4233" i="10"/>
  <c r="AR4233" i="10"/>
  <c r="AS4233" i="10"/>
  <c r="AT4233" i="10"/>
  <c r="AU4233" i="10"/>
  <c r="AV4233" i="10"/>
  <c r="AW4233" i="10"/>
  <c r="AX4233" i="10"/>
  <c r="AY4233" i="10"/>
  <c r="AZ4233" i="10"/>
  <c r="BA4233" i="10"/>
  <c r="BB4233" i="10"/>
  <c r="BC4233" i="10"/>
  <c r="BD4233" i="10"/>
  <c r="BE4233" i="10"/>
  <c r="BF4233" i="10"/>
  <c r="BG4233" i="10"/>
  <c r="BH4233" i="10"/>
  <c r="BI4233" i="10"/>
  <c r="BJ4233" i="10"/>
  <c r="BK4233" i="10"/>
  <c r="BL4233" i="10"/>
  <c r="BM4233" i="10"/>
  <c r="BN4233" i="10"/>
  <c r="BO4233" i="10"/>
  <c r="BP4233" i="10"/>
  <c r="BQ4233" i="10"/>
  <c r="G4234" i="10"/>
  <c r="H4234" i="10"/>
  <c r="I4234" i="10"/>
  <c r="J4234" i="10"/>
  <c r="K4234" i="10"/>
  <c r="L4234" i="10"/>
  <c r="M4234" i="10"/>
  <c r="N4234" i="10"/>
  <c r="O4234" i="10"/>
  <c r="P4234" i="10"/>
  <c r="Q4234" i="10"/>
  <c r="R4234" i="10"/>
  <c r="S4234" i="10"/>
  <c r="T4234" i="10"/>
  <c r="U4234" i="10"/>
  <c r="V4234" i="10"/>
  <c r="W4234" i="10"/>
  <c r="X4234" i="10"/>
  <c r="Y4234" i="10"/>
  <c r="Z4234" i="10"/>
  <c r="AA4234" i="10"/>
  <c r="AB4234" i="10"/>
  <c r="AC4234" i="10"/>
  <c r="AD4234" i="10"/>
  <c r="AE4234" i="10"/>
  <c r="AF4234" i="10"/>
  <c r="AG4234" i="10"/>
  <c r="AH4234" i="10"/>
  <c r="AI4234" i="10"/>
  <c r="AJ4234" i="10"/>
  <c r="AK4234" i="10"/>
  <c r="AL4234" i="10"/>
  <c r="AM4234" i="10"/>
  <c r="AN4234" i="10"/>
  <c r="AO4234" i="10"/>
  <c r="AP4234" i="10"/>
  <c r="AQ4234" i="10"/>
  <c r="AR4234" i="10"/>
  <c r="AS4234" i="10"/>
  <c r="AT4234" i="10"/>
  <c r="AU4234" i="10"/>
  <c r="AV4234" i="10"/>
  <c r="AW4234" i="10"/>
  <c r="AX4234" i="10"/>
  <c r="AY4234" i="10"/>
  <c r="AZ4234" i="10"/>
  <c r="BA4234" i="10"/>
  <c r="BB4234" i="10"/>
  <c r="BC4234" i="10"/>
  <c r="BD4234" i="10"/>
  <c r="BE4234" i="10"/>
  <c r="BF4234" i="10"/>
  <c r="BG4234" i="10"/>
  <c r="BH4234" i="10"/>
  <c r="BI4234" i="10"/>
  <c r="BJ4234" i="10"/>
  <c r="BK4234" i="10"/>
  <c r="BL4234" i="10"/>
  <c r="BM4234" i="10"/>
  <c r="BN4234" i="10"/>
  <c r="BO4234" i="10"/>
  <c r="BP4234" i="10"/>
  <c r="BQ4234" i="10"/>
  <c r="G4235" i="10"/>
  <c r="H4235" i="10"/>
  <c r="I4235" i="10"/>
  <c r="J4235" i="10"/>
  <c r="K4235" i="10"/>
  <c r="L4235" i="10"/>
  <c r="M4235" i="10"/>
  <c r="N4235" i="10"/>
  <c r="O4235" i="10"/>
  <c r="P4235" i="10"/>
  <c r="Q4235" i="10"/>
  <c r="R4235" i="10"/>
  <c r="S4235" i="10"/>
  <c r="T4235" i="10"/>
  <c r="U4235" i="10"/>
  <c r="V4235" i="10"/>
  <c r="W4235" i="10"/>
  <c r="X4235" i="10"/>
  <c r="Y4235" i="10"/>
  <c r="Z4235" i="10"/>
  <c r="AA4235" i="10"/>
  <c r="AB4235" i="10"/>
  <c r="AC4235" i="10"/>
  <c r="AD4235" i="10"/>
  <c r="AE4235" i="10"/>
  <c r="AF4235" i="10"/>
  <c r="AG4235" i="10"/>
  <c r="AH4235" i="10"/>
  <c r="AI4235" i="10"/>
  <c r="AJ4235" i="10"/>
  <c r="AK4235" i="10"/>
  <c r="AL4235" i="10"/>
  <c r="AM4235" i="10"/>
  <c r="AN4235" i="10"/>
  <c r="AO4235" i="10"/>
  <c r="AP4235" i="10"/>
  <c r="AQ4235" i="10"/>
  <c r="AR4235" i="10"/>
  <c r="AS4235" i="10"/>
  <c r="AT4235" i="10"/>
  <c r="AU4235" i="10"/>
  <c r="AV4235" i="10"/>
  <c r="AW4235" i="10"/>
  <c r="AX4235" i="10"/>
  <c r="AY4235" i="10"/>
  <c r="AZ4235" i="10"/>
  <c r="BA4235" i="10"/>
  <c r="BB4235" i="10"/>
  <c r="BC4235" i="10"/>
  <c r="BD4235" i="10"/>
  <c r="BE4235" i="10"/>
  <c r="BF4235" i="10"/>
  <c r="BG4235" i="10"/>
  <c r="BH4235" i="10"/>
  <c r="BI4235" i="10"/>
  <c r="BJ4235" i="10"/>
  <c r="BK4235" i="10"/>
  <c r="BL4235" i="10"/>
  <c r="BM4235" i="10"/>
  <c r="BN4235" i="10"/>
  <c r="BO4235" i="10"/>
  <c r="BP4235" i="10"/>
  <c r="BQ4235" i="10"/>
  <c r="G4236" i="10"/>
  <c r="H4236" i="10"/>
  <c r="I4236" i="10"/>
  <c r="J4236" i="10"/>
  <c r="K4236" i="10"/>
  <c r="L4236" i="10"/>
  <c r="M4236" i="10"/>
  <c r="N4236" i="10"/>
  <c r="O4236" i="10"/>
  <c r="P4236" i="10"/>
  <c r="Q4236" i="10"/>
  <c r="R4236" i="10"/>
  <c r="S4236" i="10"/>
  <c r="T4236" i="10"/>
  <c r="U4236" i="10"/>
  <c r="V4236" i="10"/>
  <c r="W4236" i="10"/>
  <c r="X4236" i="10"/>
  <c r="Y4236" i="10"/>
  <c r="Z4236" i="10"/>
  <c r="AA4236" i="10"/>
  <c r="AB4236" i="10"/>
  <c r="AC4236" i="10"/>
  <c r="AD4236" i="10"/>
  <c r="AE4236" i="10"/>
  <c r="AF4236" i="10"/>
  <c r="AG4236" i="10"/>
  <c r="AH4236" i="10"/>
  <c r="AI4236" i="10"/>
  <c r="AJ4236" i="10"/>
  <c r="AK4236" i="10"/>
  <c r="AL4236" i="10"/>
  <c r="AM4236" i="10"/>
  <c r="AN4236" i="10"/>
  <c r="AO4236" i="10"/>
  <c r="AP4236" i="10"/>
  <c r="AQ4236" i="10"/>
  <c r="AR4236" i="10"/>
  <c r="AS4236" i="10"/>
  <c r="AT4236" i="10"/>
  <c r="AU4236" i="10"/>
  <c r="AV4236" i="10"/>
  <c r="AW4236" i="10"/>
  <c r="AX4236" i="10"/>
  <c r="AY4236" i="10"/>
  <c r="AZ4236" i="10"/>
  <c r="BA4236" i="10"/>
  <c r="BB4236" i="10"/>
  <c r="BC4236" i="10"/>
  <c r="BD4236" i="10"/>
  <c r="BE4236" i="10"/>
  <c r="BF4236" i="10"/>
  <c r="BG4236" i="10"/>
  <c r="BH4236" i="10"/>
  <c r="BI4236" i="10"/>
  <c r="BJ4236" i="10"/>
  <c r="BK4236" i="10"/>
  <c r="BL4236" i="10"/>
  <c r="BM4236" i="10"/>
  <c r="BN4236" i="10"/>
  <c r="BO4236" i="10"/>
  <c r="BP4236" i="10"/>
  <c r="BQ4236" i="10"/>
  <c r="H4003" i="10"/>
  <c r="I4003" i="10"/>
  <c r="J4003" i="10"/>
  <c r="K4003" i="10"/>
  <c r="L4003" i="10"/>
  <c r="M4003" i="10"/>
  <c r="N4003" i="10"/>
  <c r="O4003" i="10"/>
  <c r="P4003" i="10"/>
  <c r="Q4003" i="10"/>
  <c r="R4003" i="10"/>
  <c r="S4003" i="10"/>
  <c r="T4003" i="10"/>
  <c r="U4003" i="10"/>
  <c r="V4003" i="10"/>
  <c r="W4003" i="10"/>
  <c r="X4003" i="10"/>
  <c r="Y4003" i="10"/>
  <c r="Z4003" i="10"/>
  <c r="AA4003" i="10"/>
  <c r="AB4003" i="10"/>
  <c r="AC4003" i="10"/>
  <c r="AD4003" i="10"/>
  <c r="AE4003" i="10"/>
  <c r="AF4003" i="10"/>
  <c r="AG4003" i="10"/>
  <c r="AH4003" i="10"/>
  <c r="AI4003" i="10"/>
  <c r="AJ4003" i="10"/>
  <c r="AK4003" i="10"/>
  <c r="AL4003" i="10"/>
  <c r="AM4003" i="10"/>
  <c r="AN4003" i="10"/>
  <c r="AO4003" i="10"/>
  <c r="AP4003" i="10"/>
  <c r="AQ4003" i="10"/>
  <c r="AR4003" i="10"/>
  <c r="AS4003" i="10"/>
  <c r="AT4003" i="10"/>
  <c r="AU4003" i="10"/>
  <c r="AV4003" i="10"/>
  <c r="AW4003" i="10"/>
  <c r="AX4003" i="10"/>
  <c r="AY4003" i="10"/>
  <c r="AZ4003" i="10"/>
  <c r="BA4003" i="10"/>
  <c r="BB4003" i="10"/>
  <c r="BC4003" i="10"/>
  <c r="BD4003" i="10"/>
  <c r="BE4003" i="10"/>
  <c r="BF4003" i="10"/>
  <c r="BG4003" i="10"/>
  <c r="BH4003" i="10"/>
  <c r="BI4003" i="10"/>
  <c r="BJ4003" i="10"/>
  <c r="BK4003" i="10"/>
  <c r="BL4003" i="10"/>
  <c r="BM4003" i="10"/>
  <c r="BN4003" i="10"/>
  <c r="BO4003" i="10"/>
  <c r="BP4003" i="10"/>
  <c r="BQ4003" i="10"/>
  <c r="G4003" i="10"/>
  <c r="Z481" i="28"/>
  <c r="Y481" i="28"/>
  <c r="X481" i="28"/>
  <c r="W481" i="28"/>
  <c r="V481" i="28"/>
  <c r="U481" i="28"/>
  <c r="T481" i="28"/>
  <c r="S481" i="28"/>
  <c r="R481" i="28"/>
  <c r="Q481" i="28"/>
  <c r="P481" i="28"/>
  <c r="O481" i="28"/>
  <c r="N481" i="28"/>
  <c r="M481" i="28"/>
  <c r="L481" i="28"/>
  <c r="K481" i="28"/>
  <c r="J481" i="28"/>
  <c r="I481" i="28"/>
  <c r="H481" i="28"/>
  <c r="G481" i="28"/>
  <c r="N481" i="30" s="1"/>
  <c r="F481" i="28"/>
  <c r="F481" i="30" s="1"/>
  <c r="Z480" i="28"/>
  <c r="Y480" i="28"/>
  <c r="X480" i="28"/>
  <c r="W480" i="28"/>
  <c r="V480" i="28"/>
  <c r="U480" i="28"/>
  <c r="T480" i="28"/>
  <c r="S480" i="28"/>
  <c r="R480" i="28"/>
  <c r="Q480" i="28"/>
  <c r="P480" i="28"/>
  <c r="O480" i="28"/>
  <c r="N480" i="28"/>
  <c r="M480" i="28"/>
  <c r="L480" i="28"/>
  <c r="Z480" i="30" s="1"/>
  <c r="K480" i="28"/>
  <c r="J480" i="28"/>
  <c r="I480" i="28"/>
  <c r="H480" i="28"/>
  <c r="G480" i="28"/>
  <c r="F480" i="28"/>
  <c r="Z479" i="28"/>
  <c r="Y479" i="28"/>
  <c r="X479" i="28"/>
  <c r="W479" i="28"/>
  <c r="V479" i="28"/>
  <c r="U479" i="28"/>
  <c r="T479" i="28"/>
  <c r="S479" i="28"/>
  <c r="R479" i="28"/>
  <c r="Q479" i="28"/>
  <c r="P479" i="28"/>
  <c r="O479" i="28"/>
  <c r="N479" i="28"/>
  <c r="M479" i="28"/>
  <c r="L479" i="28"/>
  <c r="L479" i="30" s="1"/>
  <c r="K479" i="28"/>
  <c r="J479" i="28"/>
  <c r="X479" i="30" s="1"/>
  <c r="I479" i="28"/>
  <c r="W479" i="30" s="1"/>
  <c r="H479" i="28"/>
  <c r="G479" i="28"/>
  <c r="F479" i="28"/>
  <c r="Z478" i="28"/>
  <c r="Y478" i="28"/>
  <c r="X478" i="28"/>
  <c r="W478" i="28"/>
  <c r="V478" i="28"/>
  <c r="U478" i="28"/>
  <c r="T478" i="28"/>
  <c r="S478" i="28"/>
  <c r="R478" i="28"/>
  <c r="Q478" i="28"/>
  <c r="P478" i="28"/>
  <c r="O478" i="28"/>
  <c r="N478" i="28"/>
  <c r="M478" i="28"/>
  <c r="L478" i="28"/>
  <c r="K478" i="28"/>
  <c r="K478" i="30" s="1"/>
  <c r="J478" i="28"/>
  <c r="I478" i="28"/>
  <c r="H478" i="28"/>
  <c r="G478" i="28"/>
  <c r="U478" i="30" s="1"/>
  <c r="F478" i="28"/>
  <c r="T478" i="30" s="1"/>
  <c r="Z477" i="28"/>
  <c r="Y477" i="28"/>
  <c r="X477" i="28"/>
  <c r="W477" i="28"/>
  <c r="V477" i="28"/>
  <c r="U477" i="28"/>
  <c r="T477" i="28"/>
  <c r="S477" i="28"/>
  <c r="R477" i="28"/>
  <c r="Q477" i="28"/>
  <c r="P477" i="28"/>
  <c r="O477" i="28"/>
  <c r="N477" i="28"/>
  <c r="M477" i="28"/>
  <c r="L477" i="28"/>
  <c r="Z477" i="30" s="1"/>
  <c r="K477" i="28"/>
  <c r="Y477" i="30" s="1"/>
  <c r="J477" i="28"/>
  <c r="J477" i="30" s="1"/>
  <c r="I477" i="28"/>
  <c r="I477" i="30" s="1"/>
  <c r="H477" i="28"/>
  <c r="G477" i="28"/>
  <c r="F477" i="28"/>
  <c r="Z476" i="28"/>
  <c r="Y476" i="28"/>
  <c r="X476" i="28"/>
  <c r="W476" i="28"/>
  <c r="V476" i="28"/>
  <c r="U476" i="28"/>
  <c r="T476" i="28"/>
  <c r="S476" i="28"/>
  <c r="R476" i="28"/>
  <c r="Q476" i="28"/>
  <c r="P476" i="28"/>
  <c r="O476" i="28"/>
  <c r="N476" i="28"/>
  <c r="M476" i="28"/>
  <c r="L476" i="28"/>
  <c r="K476" i="28"/>
  <c r="J476" i="28"/>
  <c r="I476" i="28"/>
  <c r="W476" i="30" s="1"/>
  <c r="H476" i="28"/>
  <c r="G476" i="28"/>
  <c r="F476" i="28"/>
  <c r="Z475" i="28"/>
  <c r="Y475" i="28"/>
  <c r="X475" i="28"/>
  <c r="W475" i="28"/>
  <c r="V475" i="28"/>
  <c r="U475" i="28"/>
  <c r="T475" i="28"/>
  <c r="S475" i="28"/>
  <c r="R475" i="28"/>
  <c r="Q475" i="28"/>
  <c r="P475" i="28"/>
  <c r="O475" i="28"/>
  <c r="N475" i="28"/>
  <c r="M475" i="28"/>
  <c r="L475" i="28"/>
  <c r="K475" i="28"/>
  <c r="J475" i="28"/>
  <c r="I475" i="28"/>
  <c r="H475" i="28"/>
  <c r="H475" i="30" s="1"/>
  <c r="G475" i="28"/>
  <c r="F475" i="28"/>
  <c r="T475" i="30" s="1"/>
  <c r="Z474" i="28"/>
  <c r="Y474" i="28"/>
  <c r="X474" i="28"/>
  <c r="W474" i="28"/>
  <c r="V474" i="28"/>
  <c r="U474" i="28"/>
  <c r="T474" i="28"/>
  <c r="S474" i="28"/>
  <c r="R474" i="28"/>
  <c r="Q474" i="28"/>
  <c r="P474" i="28"/>
  <c r="O474" i="28"/>
  <c r="N474" i="28"/>
  <c r="M474" i="28"/>
  <c r="L474" i="28"/>
  <c r="K474" i="28"/>
  <c r="J474" i="28"/>
  <c r="I474" i="28"/>
  <c r="H474" i="28"/>
  <c r="G474" i="28"/>
  <c r="G474" i="30" s="1"/>
  <c r="F474" i="28"/>
  <c r="Z473" i="28"/>
  <c r="Y473" i="28"/>
  <c r="X473" i="28"/>
  <c r="W473" i="28"/>
  <c r="V473" i="28"/>
  <c r="U473" i="28"/>
  <c r="T473" i="28"/>
  <c r="S473" i="28"/>
  <c r="R473" i="28"/>
  <c r="Q473" i="28"/>
  <c r="P473" i="28"/>
  <c r="O473" i="28"/>
  <c r="N473" i="28"/>
  <c r="M473" i="28"/>
  <c r="L473" i="28"/>
  <c r="K473" i="28"/>
  <c r="J473" i="28"/>
  <c r="I473" i="28"/>
  <c r="H473" i="28"/>
  <c r="G473" i="28"/>
  <c r="F473" i="28"/>
  <c r="F473" i="30" s="1"/>
  <c r="Z472" i="28"/>
  <c r="Y472" i="28"/>
  <c r="X472" i="28"/>
  <c r="W472" i="28"/>
  <c r="V472" i="28"/>
  <c r="U472" i="28"/>
  <c r="T472" i="28"/>
  <c r="S472" i="28"/>
  <c r="R472" i="28"/>
  <c r="Q472" i="28"/>
  <c r="P472" i="28"/>
  <c r="O472" i="28"/>
  <c r="N472" i="28"/>
  <c r="M472" i="28"/>
  <c r="L472" i="28"/>
  <c r="K472" i="28"/>
  <c r="J472" i="28"/>
  <c r="I472" i="28"/>
  <c r="H472" i="28"/>
  <c r="G472" i="28"/>
  <c r="F472" i="28"/>
  <c r="Z471" i="28"/>
  <c r="Y471" i="28"/>
  <c r="X471" i="28"/>
  <c r="W471" i="28"/>
  <c r="V471" i="28"/>
  <c r="U471" i="28"/>
  <c r="T471" i="28"/>
  <c r="S471" i="28"/>
  <c r="R471" i="28"/>
  <c r="Q471" i="28"/>
  <c r="P471" i="28"/>
  <c r="O471" i="28"/>
  <c r="N471" i="28"/>
  <c r="M471" i="28"/>
  <c r="L471" i="28"/>
  <c r="L471" i="30" s="1"/>
  <c r="K471" i="28"/>
  <c r="K471" i="30" s="1"/>
  <c r="J471" i="28"/>
  <c r="X471" i="30" s="1"/>
  <c r="I471" i="28"/>
  <c r="H471" i="28"/>
  <c r="G471" i="28"/>
  <c r="F471" i="28"/>
  <c r="Z470" i="28"/>
  <c r="Y470" i="28"/>
  <c r="X470" i="28"/>
  <c r="W470" i="28"/>
  <c r="V470" i="28"/>
  <c r="U470" i="28"/>
  <c r="T470" i="28"/>
  <c r="S470" i="28"/>
  <c r="R470" i="28"/>
  <c r="Q470" i="28"/>
  <c r="P470" i="28"/>
  <c r="O470" i="28"/>
  <c r="N470" i="28"/>
  <c r="M470" i="28"/>
  <c r="L470" i="28"/>
  <c r="K470" i="28"/>
  <c r="K470" i="30" s="1"/>
  <c r="J470" i="28"/>
  <c r="I470" i="28"/>
  <c r="H470" i="28"/>
  <c r="G470" i="28"/>
  <c r="U470" i="30" s="1"/>
  <c r="F470" i="28"/>
  <c r="Z469" i="28"/>
  <c r="Y469" i="28"/>
  <c r="X469" i="28"/>
  <c r="W469" i="28"/>
  <c r="V469" i="28"/>
  <c r="U469" i="28"/>
  <c r="T469" i="28"/>
  <c r="S469" i="28"/>
  <c r="R469" i="28"/>
  <c r="Q469" i="28"/>
  <c r="P469" i="28"/>
  <c r="O469" i="28"/>
  <c r="N469" i="28"/>
  <c r="M469" i="28"/>
  <c r="L469" i="28"/>
  <c r="Z469" i="30" s="1"/>
  <c r="K469" i="28"/>
  <c r="J469" i="28"/>
  <c r="J469" i="30" s="1"/>
  <c r="I469" i="28"/>
  <c r="I469" i="30" s="1"/>
  <c r="H469" i="28"/>
  <c r="G469" i="28"/>
  <c r="F469" i="28"/>
  <c r="Z468" i="28"/>
  <c r="Y468" i="28"/>
  <c r="X468" i="28"/>
  <c r="W468" i="28"/>
  <c r="V468" i="28"/>
  <c r="U468" i="28"/>
  <c r="T468" i="28"/>
  <c r="S468" i="28"/>
  <c r="R468" i="28"/>
  <c r="Q468" i="28"/>
  <c r="P468" i="28"/>
  <c r="O468" i="28"/>
  <c r="N468" i="28"/>
  <c r="M468" i="28"/>
  <c r="L468" i="28"/>
  <c r="K468" i="28"/>
  <c r="J468" i="28"/>
  <c r="I468" i="28"/>
  <c r="W468" i="30" s="1"/>
  <c r="H468" i="28"/>
  <c r="H468" i="30" s="1"/>
  <c r="G468" i="28"/>
  <c r="F468" i="28"/>
  <c r="Z467" i="28"/>
  <c r="Y467" i="28"/>
  <c r="X467" i="28"/>
  <c r="W467" i="28"/>
  <c r="V467" i="28"/>
  <c r="U467" i="28"/>
  <c r="T467" i="28"/>
  <c r="S467" i="28"/>
  <c r="R467" i="28"/>
  <c r="Q467" i="28"/>
  <c r="P467" i="28"/>
  <c r="O467" i="28"/>
  <c r="N467" i="28"/>
  <c r="M467" i="28"/>
  <c r="L467" i="28"/>
  <c r="K467" i="28"/>
  <c r="J467" i="28"/>
  <c r="I467" i="28"/>
  <c r="H467" i="28"/>
  <c r="H467" i="30" s="1"/>
  <c r="G467" i="28"/>
  <c r="F467" i="28"/>
  <c r="T467" i="30" s="1"/>
  <c r="Z466" i="28"/>
  <c r="Y466" i="28"/>
  <c r="X466" i="28"/>
  <c r="W466" i="28"/>
  <c r="V466" i="28"/>
  <c r="U466" i="28"/>
  <c r="T466" i="28"/>
  <c r="S466" i="28"/>
  <c r="R466" i="28"/>
  <c r="Q466" i="28"/>
  <c r="P466" i="28"/>
  <c r="O466" i="28"/>
  <c r="N466" i="28"/>
  <c r="M466" i="28"/>
  <c r="L466" i="28"/>
  <c r="K466" i="28"/>
  <c r="J466" i="28"/>
  <c r="I466" i="28"/>
  <c r="H466" i="28"/>
  <c r="G466" i="28"/>
  <c r="G466" i="30" s="1"/>
  <c r="F466" i="28"/>
  <c r="Z465" i="28"/>
  <c r="Y465" i="28"/>
  <c r="X465" i="28"/>
  <c r="W465" i="28"/>
  <c r="V465" i="28"/>
  <c r="U465" i="28"/>
  <c r="T465" i="28"/>
  <c r="S465" i="28"/>
  <c r="R465" i="28"/>
  <c r="Q465" i="28"/>
  <c r="P465" i="28"/>
  <c r="O465" i="28"/>
  <c r="N465" i="28"/>
  <c r="M465" i="28"/>
  <c r="L465" i="28"/>
  <c r="K465" i="28"/>
  <c r="J465" i="28"/>
  <c r="I465" i="28"/>
  <c r="H465" i="28"/>
  <c r="G465" i="28"/>
  <c r="F465" i="28"/>
  <c r="F465" i="30" s="1"/>
  <c r="Z464" i="28"/>
  <c r="Y464" i="28"/>
  <c r="X464" i="28"/>
  <c r="W464" i="28"/>
  <c r="V464" i="28"/>
  <c r="U464" i="28"/>
  <c r="T464" i="28"/>
  <c r="S464" i="28"/>
  <c r="R464" i="28"/>
  <c r="Q464" i="28"/>
  <c r="P464" i="28"/>
  <c r="O464" i="28"/>
  <c r="N464" i="28"/>
  <c r="M464" i="28"/>
  <c r="L464" i="28"/>
  <c r="K464" i="28"/>
  <c r="J464" i="28"/>
  <c r="I464" i="28"/>
  <c r="H464" i="28"/>
  <c r="G464" i="28"/>
  <c r="F464" i="28"/>
  <c r="Z463" i="28"/>
  <c r="Y463" i="28"/>
  <c r="X463" i="28"/>
  <c r="W463" i="28"/>
  <c r="V463" i="28"/>
  <c r="U463" i="28"/>
  <c r="T463" i="28"/>
  <c r="S463" i="28"/>
  <c r="R463" i="28"/>
  <c r="Q463" i="28"/>
  <c r="P463" i="28"/>
  <c r="O463" i="28"/>
  <c r="N463" i="28"/>
  <c r="M463" i="28"/>
  <c r="L463" i="28"/>
  <c r="L463" i="30" s="1"/>
  <c r="K463" i="28"/>
  <c r="J463" i="28"/>
  <c r="X463" i="30" s="1"/>
  <c r="I463" i="28"/>
  <c r="H463" i="28"/>
  <c r="G463" i="28"/>
  <c r="F463" i="28"/>
  <c r="Z462" i="28"/>
  <c r="Y462" i="28"/>
  <c r="X462" i="28"/>
  <c r="W462" i="28"/>
  <c r="V462" i="28"/>
  <c r="U462" i="28"/>
  <c r="T462" i="28"/>
  <c r="S462" i="28"/>
  <c r="R462" i="28"/>
  <c r="Q462" i="28"/>
  <c r="P462" i="28"/>
  <c r="O462" i="28"/>
  <c r="N462" i="28"/>
  <c r="M462" i="28"/>
  <c r="L462" i="28"/>
  <c r="K462" i="28"/>
  <c r="K462" i="30" s="1"/>
  <c r="J462" i="28"/>
  <c r="I462" i="28"/>
  <c r="H462" i="28"/>
  <c r="G462" i="28"/>
  <c r="U462" i="30" s="1"/>
  <c r="F462" i="28"/>
  <c r="Z461" i="28"/>
  <c r="Y461" i="28"/>
  <c r="X461" i="28"/>
  <c r="W461" i="28"/>
  <c r="V461" i="28"/>
  <c r="U461" i="28"/>
  <c r="T461" i="28"/>
  <c r="S461" i="28"/>
  <c r="R461" i="28"/>
  <c r="Q461" i="28"/>
  <c r="P461" i="28"/>
  <c r="O461" i="28"/>
  <c r="N461" i="28"/>
  <c r="M461" i="28"/>
  <c r="L461" i="28"/>
  <c r="Z461" i="30" s="1"/>
  <c r="K461" i="28"/>
  <c r="J461" i="28"/>
  <c r="J461" i="30" s="1"/>
  <c r="I461" i="28"/>
  <c r="I461" i="30" s="1"/>
  <c r="H461" i="28"/>
  <c r="G461" i="28"/>
  <c r="F461" i="28"/>
  <c r="Z460" i="28"/>
  <c r="Y460" i="28"/>
  <c r="X460" i="28"/>
  <c r="W460" i="28"/>
  <c r="V460" i="28"/>
  <c r="U460" i="28"/>
  <c r="T460" i="28"/>
  <c r="S460" i="28"/>
  <c r="R460" i="28"/>
  <c r="Q460" i="28"/>
  <c r="P460" i="28"/>
  <c r="O460" i="28"/>
  <c r="N460" i="28"/>
  <c r="M460" i="28"/>
  <c r="L460" i="28"/>
  <c r="K460" i="28"/>
  <c r="J460" i="28"/>
  <c r="I460" i="28"/>
  <c r="W460" i="30" s="1"/>
  <c r="H460" i="28"/>
  <c r="G460" i="28"/>
  <c r="F460" i="28"/>
  <c r="Z459" i="28"/>
  <c r="Y459" i="28"/>
  <c r="X459" i="28"/>
  <c r="W459" i="28"/>
  <c r="V459" i="28"/>
  <c r="U459" i="28"/>
  <c r="T459" i="28"/>
  <c r="S459" i="28"/>
  <c r="R459" i="28"/>
  <c r="Q459" i="28"/>
  <c r="P459" i="28"/>
  <c r="O459" i="28"/>
  <c r="N459" i="28"/>
  <c r="M459" i="28"/>
  <c r="L459" i="28"/>
  <c r="K459" i="28"/>
  <c r="J459" i="28"/>
  <c r="I459" i="28"/>
  <c r="H459" i="28"/>
  <c r="H459" i="30" s="1"/>
  <c r="G459" i="28"/>
  <c r="F459" i="28"/>
  <c r="T459" i="30" s="1"/>
  <c r="Z458" i="28"/>
  <c r="Y458" i="28"/>
  <c r="X458" i="28"/>
  <c r="W458" i="28"/>
  <c r="V458" i="28"/>
  <c r="U458" i="28"/>
  <c r="T458" i="28"/>
  <c r="S458" i="28"/>
  <c r="R458" i="28"/>
  <c r="Q458" i="28"/>
  <c r="P458" i="28"/>
  <c r="O458" i="28"/>
  <c r="N458" i="28"/>
  <c r="M458" i="28"/>
  <c r="L458" i="28"/>
  <c r="K458" i="28"/>
  <c r="J458" i="28"/>
  <c r="I458" i="28"/>
  <c r="H458" i="28"/>
  <c r="G458" i="28"/>
  <c r="G458" i="30" s="1"/>
  <c r="F458" i="28"/>
  <c r="Z457" i="28"/>
  <c r="Y457" i="28"/>
  <c r="X457" i="28"/>
  <c r="W457" i="28"/>
  <c r="V457" i="28"/>
  <c r="U457" i="28"/>
  <c r="T457" i="28"/>
  <c r="S457" i="28"/>
  <c r="R457" i="28"/>
  <c r="Q457" i="28"/>
  <c r="P457" i="28"/>
  <c r="O457" i="28"/>
  <c r="N457" i="28"/>
  <c r="M457" i="28"/>
  <c r="L457" i="28"/>
  <c r="K457" i="28"/>
  <c r="J457" i="28"/>
  <c r="I457" i="28"/>
  <c r="H457" i="28"/>
  <c r="G457" i="28"/>
  <c r="F457" i="28"/>
  <c r="F457" i="30" s="1"/>
  <c r="Z456" i="28"/>
  <c r="Y456" i="28"/>
  <c r="X456" i="28"/>
  <c r="W456" i="28"/>
  <c r="V456" i="28"/>
  <c r="U456" i="28"/>
  <c r="T456" i="28"/>
  <c r="S456" i="28"/>
  <c r="R456" i="28"/>
  <c r="Q456" i="28"/>
  <c r="P456" i="28"/>
  <c r="O456" i="28"/>
  <c r="N456" i="28"/>
  <c r="M456" i="28"/>
  <c r="L456" i="28"/>
  <c r="K456" i="28"/>
  <c r="J456" i="28"/>
  <c r="I456" i="28"/>
  <c r="H456" i="28"/>
  <c r="G456" i="28"/>
  <c r="F456" i="28"/>
  <c r="Z455" i="28"/>
  <c r="Y455" i="28"/>
  <c r="X455" i="28"/>
  <c r="W455" i="28"/>
  <c r="V455" i="28"/>
  <c r="U455" i="28"/>
  <c r="T455" i="28"/>
  <c r="S455" i="28"/>
  <c r="R455" i="28"/>
  <c r="Q455" i="28"/>
  <c r="P455" i="28"/>
  <c r="O455" i="28"/>
  <c r="N455" i="28"/>
  <c r="M455" i="28"/>
  <c r="L455" i="28"/>
  <c r="L455" i="30" s="1"/>
  <c r="K455" i="28"/>
  <c r="K455" i="30" s="1"/>
  <c r="J455" i="28"/>
  <c r="X455" i="30" s="1"/>
  <c r="I455" i="28"/>
  <c r="H455" i="28"/>
  <c r="G455" i="28"/>
  <c r="F455" i="28"/>
  <c r="Z481" i="27"/>
  <c r="Y481" i="27"/>
  <c r="X481" i="27"/>
  <c r="W481" i="27"/>
  <c r="V481" i="27"/>
  <c r="U481" i="27"/>
  <c r="T481" i="27"/>
  <c r="S481" i="27"/>
  <c r="R481" i="27"/>
  <c r="Q481" i="27"/>
  <c r="P481" i="27"/>
  <c r="O481" i="27"/>
  <c r="N481" i="27"/>
  <c r="M481" i="27"/>
  <c r="L481" i="27"/>
  <c r="K481" i="27"/>
  <c r="J481" i="27"/>
  <c r="J481" i="29" s="1"/>
  <c r="I481" i="27"/>
  <c r="W481" i="29" s="1"/>
  <c r="H481" i="27"/>
  <c r="G481" i="27"/>
  <c r="F481" i="27"/>
  <c r="F481" i="29" s="1"/>
  <c r="Z480" i="27"/>
  <c r="Y480" i="27"/>
  <c r="X480" i="27"/>
  <c r="W480" i="27"/>
  <c r="V480" i="27"/>
  <c r="U480" i="27"/>
  <c r="T480" i="27"/>
  <c r="S480" i="27"/>
  <c r="R480" i="27"/>
  <c r="Q480" i="27"/>
  <c r="P480" i="27"/>
  <c r="O480" i="27"/>
  <c r="N480" i="27"/>
  <c r="M480" i="27"/>
  <c r="L480" i="27"/>
  <c r="L480" i="29" s="1"/>
  <c r="K480" i="27"/>
  <c r="K480" i="29" s="1"/>
  <c r="J480" i="27"/>
  <c r="Q480" i="29" s="1"/>
  <c r="I480" i="27"/>
  <c r="H480" i="27"/>
  <c r="G480" i="27"/>
  <c r="F480" i="27"/>
  <c r="F480" i="29" s="1"/>
  <c r="Z479" i="27"/>
  <c r="Y479" i="27"/>
  <c r="X479" i="27"/>
  <c r="W479" i="27"/>
  <c r="V479" i="27"/>
  <c r="U479" i="27"/>
  <c r="T479" i="27"/>
  <c r="S479" i="27"/>
  <c r="R479" i="27"/>
  <c r="Q479" i="27"/>
  <c r="P479" i="27"/>
  <c r="O479" i="27"/>
  <c r="N479" i="27"/>
  <c r="M479" i="27"/>
  <c r="L479" i="27"/>
  <c r="K479" i="27"/>
  <c r="Y479" i="29" s="1"/>
  <c r="J479" i="27"/>
  <c r="J479" i="29" s="1"/>
  <c r="I479" i="27"/>
  <c r="I479" i="29" s="1"/>
  <c r="H479" i="27"/>
  <c r="H479" i="29" s="1"/>
  <c r="G479" i="27"/>
  <c r="N479" i="29" s="1"/>
  <c r="F479" i="27"/>
  <c r="Z478" i="27"/>
  <c r="Y478" i="27"/>
  <c r="X478" i="27"/>
  <c r="W478" i="27"/>
  <c r="V478" i="27"/>
  <c r="U478" i="27"/>
  <c r="T478" i="27"/>
  <c r="S478" i="27"/>
  <c r="R478" i="27"/>
  <c r="Q478" i="27"/>
  <c r="P478" i="27"/>
  <c r="O478" i="27"/>
  <c r="N478" i="27"/>
  <c r="M478" i="27"/>
  <c r="L478" i="27"/>
  <c r="K478" i="27"/>
  <c r="J478" i="27"/>
  <c r="I478" i="27"/>
  <c r="H478" i="27"/>
  <c r="H478" i="29" s="1"/>
  <c r="G478" i="27"/>
  <c r="G478" i="29" s="1"/>
  <c r="F478" i="27"/>
  <c r="Z477" i="27"/>
  <c r="Y477" i="27"/>
  <c r="X477" i="27"/>
  <c r="W477" i="27"/>
  <c r="V477" i="27"/>
  <c r="U477" i="27"/>
  <c r="T477" i="27"/>
  <c r="S477" i="27"/>
  <c r="R477" i="27"/>
  <c r="Q477" i="27"/>
  <c r="P477" i="27"/>
  <c r="O477" i="27"/>
  <c r="N477" i="27"/>
  <c r="M477" i="27"/>
  <c r="L477" i="27"/>
  <c r="K477" i="27"/>
  <c r="J477" i="27"/>
  <c r="J477" i="29" s="1"/>
  <c r="I477" i="27"/>
  <c r="H477" i="27"/>
  <c r="G477" i="27"/>
  <c r="F477" i="27"/>
  <c r="F477" i="29" s="1"/>
  <c r="Z476" i="27"/>
  <c r="Y476" i="27"/>
  <c r="X476" i="27"/>
  <c r="W476" i="27"/>
  <c r="V476" i="27"/>
  <c r="U476" i="27"/>
  <c r="T476" i="27"/>
  <c r="S476" i="27"/>
  <c r="R476" i="27"/>
  <c r="Q476" i="27"/>
  <c r="P476" i="27"/>
  <c r="O476" i="27"/>
  <c r="N476" i="27"/>
  <c r="M476" i="27"/>
  <c r="L476" i="27"/>
  <c r="L476" i="29" s="1"/>
  <c r="K476" i="27"/>
  <c r="K476" i="29" s="1"/>
  <c r="J476" i="27"/>
  <c r="X476" i="29" s="1"/>
  <c r="I476" i="27"/>
  <c r="H476" i="27"/>
  <c r="G476" i="27"/>
  <c r="F476" i="27"/>
  <c r="F476" i="29" s="1"/>
  <c r="Z475" i="27"/>
  <c r="Y475" i="27"/>
  <c r="X475" i="27"/>
  <c r="W475" i="27"/>
  <c r="V475" i="27"/>
  <c r="U475" i="27"/>
  <c r="T475" i="27"/>
  <c r="S475" i="27"/>
  <c r="R475" i="27"/>
  <c r="Q475" i="27"/>
  <c r="P475" i="27"/>
  <c r="O475" i="27"/>
  <c r="N475" i="27"/>
  <c r="M475" i="27"/>
  <c r="L475" i="27"/>
  <c r="K475" i="27"/>
  <c r="J475" i="27"/>
  <c r="J475" i="29" s="1"/>
  <c r="I475" i="27"/>
  <c r="I475" i="29" s="1"/>
  <c r="H475" i="27"/>
  <c r="G475" i="27"/>
  <c r="F475" i="27"/>
  <c r="F475" i="29" s="1"/>
  <c r="Z474" i="27"/>
  <c r="Y474" i="27"/>
  <c r="X474" i="27"/>
  <c r="W474" i="27"/>
  <c r="V474" i="27"/>
  <c r="U474" i="27"/>
  <c r="T474" i="27"/>
  <c r="S474" i="27"/>
  <c r="R474" i="27"/>
  <c r="Q474" i="27"/>
  <c r="P474" i="27"/>
  <c r="O474" i="27"/>
  <c r="N474" i="27"/>
  <c r="M474" i="27"/>
  <c r="L474" i="27"/>
  <c r="L474" i="29" s="1"/>
  <c r="K474" i="27"/>
  <c r="J474" i="27"/>
  <c r="I474" i="27"/>
  <c r="H474" i="27"/>
  <c r="H474" i="29" s="1"/>
  <c r="G474" i="27"/>
  <c r="G474" i="29" s="1"/>
  <c r="F474" i="27"/>
  <c r="F474" i="29" s="1"/>
  <c r="Z473" i="27"/>
  <c r="Y473" i="27"/>
  <c r="X473" i="27"/>
  <c r="W473" i="27"/>
  <c r="V473" i="27"/>
  <c r="U473" i="27"/>
  <c r="T473" i="27"/>
  <c r="S473" i="27"/>
  <c r="R473" i="27"/>
  <c r="Q473" i="27"/>
  <c r="P473" i="27"/>
  <c r="O473" i="27"/>
  <c r="N473" i="27"/>
  <c r="M473" i="27"/>
  <c r="L473" i="27"/>
  <c r="K473" i="27"/>
  <c r="J473" i="27"/>
  <c r="J473" i="29" s="1"/>
  <c r="I473" i="27"/>
  <c r="W473" i="29" s="1"/>
  <c r="H473" i="27"/>
  <c r="G473" i="27"/>
  <c r="F473" i="27"/>
  <c r="F473" i="29" s="1"/>
  <c r="Z472" i="27"/>
  <c r="Y472" i="27"/>
  <c r="X472" i="27"/>
  <c r="W472" i="27"/>
  <c r="V472" i="27"/>
  <c r="U472" i="27"/>
  <c r="T472" i="27"/>
  <c r="S472" i="27"/>
  <c r="R472" i="27"/>
  <c r="Q472" i="27"/>
  <c r="P472" i="27"/>
  <c r="O472" i="27"/>
  <c r="N472" i="27"/>
  <c r="M472" i="27"/>
  <c r="L472" i="27"/>
  <c r="L472" i="29" s="1"/>
  <c r="K472" i="27"/>
  <c r="K472" i="29" s="1"/>
  <c r="J472" i="27"/>
  <c r="Q472" i="29" s="1"/>
  <c r="I472" i="27"/>
  <c r="H472" i="27"/>
  <c r="G472" i="27"/>
  <c r="F472" i="27"/>
  <c r="F472" i="29" s="1"/>
  <c r="Z471" i="27"/>
  <c r="Y471" i="27"/>
  <c r="X471" i="27"/>
  <c r="W471" i="27"/>
  <c r="V471" i="27"/>
  <c r="U471" i="27"/>
  <c r="T471" i="27"/>
  <c r="S471" i="27"/>
  <c r="R471" i="27"/>
  <c r="Q471" i="27"/>
  <c r="P471" i="27"/>
  <c r="O471" i="27"/>
  <c r="N471" i="27"/>
  <c r="M471" i="27"/>
  <c r="L471" i="27"/>
  <c r="K471" i="27"/>
  <c r="Y471" i="29" s="1"/>
  <c r="J471" i="27"/>
  <c r="J471" i="29" s="1"/>
  <c r="I471" i="27"/>
  <c r="I471" i="29" s="1"/>
  <c r="H471" i="27"/>
  <c r="H471" i="29" s="1"/>
  <c r="G471" i="27"/>
  <c r="N471" i="29" s="1"/>
  <c r="F471" i="27"/>
  <c r="Z470" i="27"/>
  <c r="Y470" i="27"/>
  <c r="X470" i="27"/>
  <c r="W470" i="27"/>
  <c r="V470" i="27"/>
  <c r="U470" i="27"/>
  <c r="T470" i="27"/>
  <c r="S470" i="27"/>
  <c r="R470" i="27"/>
  <c r="Q470" i="27"/>
  <c r="P470" i="27"/>
  <c r="O470" i="27"/>
  <c r="N470" i="27"/>
  <c r="M470" i="27"/>
  <c r="L470" i="27"/>
  <c r="K470" i="27"/>
  <c r="J470" i="27"/>
  <c r="I470" i="27"/>
  <c r="H470" i="27"/>
  <c r="H470" i="29" s="1"/>
  <c r="G470" i="27"/>
  <c r="G470" i="29" s="1"/>
  <c r="F470" i="27"/>
  <c r="F470" i="29" s="1"/>
  <c r="Z469" i="27"/>
  <c r="Y469" i="27"/>
  <c r="X469" i="27"/>
  <c r="W469" i="27"/>
  <c r="V469" i="27"/>
  <c r="U469" i="27"/>
  <c r="T469" i="27"/>
  <c r="S469" i="27"/>
  <c r="R469" i="27"/>
  <c r="Q469" i="27"/>
  <c r="P469" i="27"/>
  <c r="O469" i="27"/>
  <c r="N469" i="27"/>
  <c r="M469" i="27"/>
  <c r="L469" i="27"/>
  <c r="K469" i="27"/>
  <c r="J469" i="27"/>
  <c r="J469" i="29" s="1"/>
  <c r="I469" i="27"/>
  <c r="H469" i="27"/>
  <c r="G469" i="27"/>
  <c r="F469" i="27"/>
  <c r="F469" i="29" s="1"/>
  <c r="Z468" i="27"/>
  <c r="Y468" i="27"/>
  <c r="X468" i="27"/>
  <c r="W468" i="27"/>
  <c r="V468" i="27"/>
  <c r="U468" i="27"/>
  <c r="T468" i="27"/>
  <c r="S468" i="27"/>
  <c r="R468" i="27"/>
  <c r="Q468" i="27"/>
  <c r="P468" i="27"/>
  <c r="O468" i="27"/>
  <c r="N468" i="27"/>
  <c r="M468" i="27"/>
  <c r="L468" i="27"/>
  <c r="L468" i="29" s="1"/>
  <c r="K468" i="27"/>
  <c r="K468" i="29" s="1"/>
  <c r="J468" i="27"/>
  <c r="X468" i="29" s="1"/>
  <c r="I468" i="27"/>
  <c r="H468" i="27"/>
  <c r="G468" i="27"/>
  <c r="F468" i="27"/>
  <c r="F468" i="29" s="1"/>
  <c r="Z467" i="27"/>
  <c r="Y467" i="27"/>
  <c r="X467" i="27"/>
  <c r="W467" i="27"/>
  <c r="V467" i="27"/>
  <c r="U467" i="27"/>
  <c r="T467" i="27"/>
  <c r="S467" i="27"/>
  <c r="R467" i="27"/>
  <c r="Q467" i="27"/>
  <c r="P467" i="27"/>
  <c r="O467" i="27"/>
  <c r="N467" i="27"/>
  <c r="M467" i="27"/>
  <c r="L467" i="27"/>
  <c r="K467" i="27"/>
  <c r="J467" i="27"/>
  <c r="J467" i="29" s="1"/>
  <c r="I467" i="27"/>
  <c r="I467" i="29" s="1"/>
  <c r="H467" i="27"/>
  <c r="G467" i="27"/>
  <c r="F467" i="27"/>
  <c r="F467" i="29" s="1"/>
  <c r="Z466" i="27"/>
  <c r="Y466" i="27"/>
  <c r="X466" i="27"/>
  <c r="W466" i="27"/>
  <c r="V466" i="27"/>
  <c r="U466" i="27"/>
  <c r="T466" i="27"/>
  <c r="S466" i="27"/>
  <c r="R466" i="27"/>
  <c r="Q466" i="27"/>
  <c r="P466" i="27"/>
  <c r="O466" i="27"/>
  <c r="N466" i="27"/>
  <c r="M466" i="27"/>
  <c r="L466" i="27"/>
  <c r="L466" i="29" s="1"/>
  <c r="K466" i="27"/>
  <c r="J466" i="27"/>
  <c r="I466" i="27"/>
  <c r="H466" i="27"/>
  <c r="H466" i="29" s="1"/>
  <c r="G466" i="27"/>
  <c r="G466" i="29" s="1"/>
  <c r="F466" i="27"/>
  <c r="F466" i="29" s="1"/>
  <c r="Z465" i="27"/>
  <c r="Y465" i="27"/>
  <c r="X465" i="27"/>
  <c r="W465" i="27"/>
  <c r="V465" i="27"/>
  <c r="U465" i="27"/>
  <c r="T465" i="27"/>
  <c r="S465" i="27"/>
  <c r="R465" i="27"/>
  <c r="Q465" i="27"/>
  <c r="P465" i="27"/>
  <c r="O465" i="27"/>
  <c r="N465" i="27"/>
  <c r="M465" i="27"/>
  <c r="L465" i="27"/>
  <c r="K465" i="27"/>
  <c r="J465" i="27"/>
  <c r="J465" i="29" s="1"/>
  <c r="I465" i="27"/>
  <c r="W465" i="29" s="1"/>
  <c r="H465" i="27"/>
  <c r="G465" i="27"/>
  <c r="F465" i="27"/>
  <c r="F465" i="29" s="1"/>
  <c r="Z464" i="27"/>
  <c r="Y464" i="27"/>
  <c r="X464" i="27"/>
  <c r="W464" i="27"/>
  <c r="V464" i="27"/>
  <c r="U464" i="27"/>
  <c r="T464" i="27"/>
  <c r="S464" i="27"/>
  <c r="R464" i="27"/>
  <c r="Q464" i="27"/>
  <c r="P464" i="27"/>
  <c r="O464" i="27"/>
  <c r="N464" i="27"/>
  <c r="M464" i="27"/>
  <c r="L464" i="27"/>
  <c r="L464" i="29" s="1"/>
  <c r="K464" i="27"/>
  <c r="K464" i="29" s="1"/>
  <c r="J464" i="27"/>
  <c r="Q464" i="29" s="1"/>
  <c r="I464" i="27"/>
  <c r="H464" i="27"/>
  <c r="G464" i="27"/>
  <c r="F464" i="27"/>
  <c r="F464" i="29" s="1"/>
  <c r="Z463" i="27"/>
  <c r="Y463" i="27"/>
  <c r="X463" i="27"/>
  <c r="W463" i="27"/>
  <c r="V463" i="27"/>
  <c r="U463" i="27"/>
  <c r="T463" i="27"/>
  <c r="S463" i="27"/>
  <c r="R463" i="27"/>
  <c r="Q463" i="27"/>
  <c r="P463" i="27"/>
  <c r="O463" i="27"/>
  <c r="N463" i="27"/>
  <c r="M463" i="27"/>
  <c r="L463" i="27"/>
  <c r="K463" i="27"/>
  <c r="Y463" i="29" s="1"/>
  <c r="J463" i="27"/>
  <c r="J463" i="29" s="1"/>
  <c r="I463" i="27"/>
  <c r="I463" i="29" s="1"/>
  <c r="H463" i="27"/>
  <c r="H463" i="29" s="1"/>
  <c r="G463" i="27"/>
  <c r="N463" i="29" s="1"/>
  <c r="F463" i="27"/>
  <c r="Z462" i="27"/>
  <c r="Y462" i="27"/>
  <c r="X462" i="27"/>
  <c r="W462" i="27"/>
  <c r="V462" i="27"/>
  <c r="U462" i="27"/>
  <c r="T462" i="27"/>
  <c r="S462" i="27"/>
  <c r="R462" i="27"/>
  <c r="Q462" i="27"/>
  <c r="P462" i="27"/>
  <c r="O462" i="27"/>
  <c r="N462" i="27"/>
  <c r="M462" i="27"/>
  <c r="L462" i="27"/>
  <c r="K462" i="27"/>
  <c r="J462" i="27"/>
  <c r="I462" i="27"/>
  <c r="H462" i="27"/>
  <c r="H462" i="29" s="1"/>
  <c r="G462" i="27"/>
  <c r="G462" i="29" s="1"/>
  <c r="F462" i="27"/>
  <c r="Z461" i="27"/>
  <c r="Y461" i="27"/>
  <c r="X461" i="27"/>
  <c r="W461" i="27"/>
  <c r="V461" i="27"/>
  <c r="U461" i="27"/>
  <c r="T461" i="27"/>
  <c r="S461" i="27"/>
  <c r="R461" i="27"/>
  <c r="Q461" i="27"/>
  <c r="P461" i="27"/>
  <c r="O461" i="27"/>
  <c r="N461" i="27"/>
  <c r="M461" i="27"/>
  <c r="L461" i="27"/>
  <c r="K461" i="27"/>
  <c r="J461" i="27"/>
  <c r="J461" i="29" s="1"/>
  <c r="I461" i="27"/>
  <c r="H461" i="27"/>
  <c r="G461" i="27"/>
  <c r="F461" i="27"/>
  <c r="F461" i="29" s="1"/>
  <c r="Z460" i="27"/>
  <c r="Y460" i="27"/>
  <c r="X460" i="27"/>
  <c r="W460" i="27"/>
  <c r="V460" i="27"/>
  <c r="U460" i="27"/>
  <c r="T460" i="27"/>
  <c r="S460" i="27"/>
  <c r="R460" i="27"/>
  <c r="Q460" i="27"/>
  <c r="P460" i="27"/>
  <c r="O460" i="27"/>
  <c r="N460" i="27"/>
  <c r="M460" i="27"/>
  <c r="L460" i="27"/>
  <c r="L460" i="29" s="1"/>
  <c r="K460" i="27"/>
  <c r="K460" i="29" s="1"/>
  <c r="J460" i="27"/>
  <c r="X460" i="29" s="1"/>
  <c r="I460" i="27"/>
  <c r="H460" i="27"/>
  <c r="G460" i="27"/>
  <c r="F460" i="27"/>
  <c r="F460" i="29" s="1"/>
  <c r="Z459" i="27"/>
  <c r="Y459" i="27"/>
  <c r="X459" i="27"/>
  <c r="W459" i="27"/>
  <c r="V459" i="27"/>
  <c r="U459" i="27"/>
  <c r="T459" i="27"/>
  <c r="S459" i="27"/>
  <c r="R459" i="27"/>
  <c r="Q459" i="27"/>
  <c r="P459" i="27"/>
  <c r="O459" i="27"/>
  <c r="N459" i="27"/>
  <c r="M459" i="27"/>
  <c r="L459" i="27"/>
  <c r="L459" i="29" s="1"/>
  <c r="K459" i="27"/>
  <c r="J459" i="27"/>
  <c r="J459" i="29" s="1"/>
  <c r="I459" i="27"/>
  <c r="I459" i="29" s="1"/>
  <c r="H459" i="27"/>
  <c r="G459" i="27"/>
  <c r="F459" i="27"/>
  <c r="F459" i="29" s="1"/>
  <c r="Z458" i="27"/>
  <c r="Y458" i="27"/>
  <c r="X458" i="27"/>
  <c r="W458" i="27"/>
  <c r="V458" i="27"/>
  <c r="U458" i="27"/>
  <c r="T458" i="27"/>
  <c r="S458" i="27"/>
  <c r="R458" i="27"/>
  <c r="Q458" i="27"/>
  <c r="P458" i="27"/>
  <c r="O458" i="27"/>
  <c r="N458" i="27"/>
  <c r="M458" i="27"/>
  <c r="L458" i="27"/>
  <c r="L458" i="29" s="1"/>
  <c r="K458" i="27"/>
  <c r="J458" i="27"/>
  <c r="I458" i="27"/>
  <c r="H458" i="27"/>
  <c r="H458" i="29" s="1"/>
  <c r="G458" i="27"/>
  <c r="G458" i="29" s="1"/>
  <c r="F458" i="27"/>
  <c r="F458" i="29" s="1"/>
  <c r="Z457" i="27"/>
  <c r="Y457" i="27"/>
  <c r="X457" i="27"/>
  <c r="W457" i="27"/>
  <c r="V457" i="27"/>
  <c r="U457" i="27"/>
  <c r="T457" i="27"/>
  <c r="S457" i="27"/>
  <c r="R457" i="27"/>
  <c r="Q457" i="27"/>
  <c r="P457" i="27"/>
  <c r="O457" i="27"/>
  <c r="N457" i="27"/>
  <c r="M457" i="27"/>
  <c r="L457" i="27"/>
  <c r="K457" i="27"/>
  <c r="J457" i="27"/>
  <c r="J457" i="29" s="1"/>
  <c r="I457" i="27"/>
  <c r="W457" i="29" s="1"/>
  <c r="H457" i="27"/>
  <c r="G457" i="27"/>
  <c r="F457" i="27"/>
  <c r="F457" i="29" s="1"/>
  <c r="Z456" i="27"/>
  <c r="Y456" i="27"/>
  <c r="X456" i="27"/>
  <c r="W456" i="27"/>
  <c r="V456" i="27"/>
  <c r="U456" i="27"/>
  <c r="T456" i="27"/>
  <c r="S456" i="27"/>
  <c r="R456" i="27"/>
  <c r="Q456" i="27"/>
  <c r="P456" i="27"/>
  <c r="O456" i="27"/>
  <c r="N456" i="27"/>
  <c r="M456" i="27"/>
  <c r="L456" i="27"/>
  <c r="L456" i="29" s="1"/>
  <c r="K456" i="27"/>
  <c r="K456" i="29" s="1"/>
  <c r="J456" i="27"/>
  <c r="Q456" i="29" s="1"/>
  <c r="I456" i="27"/>
  <c r="H456" i="27"/>
  <c r="G456" i="27"/>
  <c r="F456" i="27"/>
  <c r="F456" i="29" s="1"/>
  <c r="Z455" i="27"/>
  <c r="Y455" i="27"/>
  <c r="X455" i="27"/>
  <c r="W455" i="27"/>
  <c r="V455" i="27"/>
  <c r="U455" i="27"/>
  <c r="T455" i="27"/>
  <c r="S455" i="27"/>
  <c r="R455" i="27"/>
  <c r="Q455" i="27"/>
  <c r="P455" i="27"/>
  <c r="O455" i="27"/>
  <c r="N455" i="27"/>
  <c r="M455" i="27"/>
  <c r="L455" i="27"/>
  <c r="K455" i="27"/>
  <c r="Y455" i="29" s="1"/>
  <c r="J455" i="27"/>
  <c r="J455" i="29" s="1"/>
  <c r="I455" i="27"/>
  <c r="I455" i="29" s="1"/>
  <c r="H455" i="27"/>
  <c r="G455" i="27"/>
  <c r="N455" i="29" s="1"/>
  <c r="F455" i="27"/>
  <c r="Z481" i="26"/>
  <c r="Y481" i="26"/>
  <c r="X481" i="26"/>
  <c r="W481" i="26"/>
  <c r="V481" i="26"/>
  <c r="U481" i="26"/>
  <c r="T481" i="26"/>
  <c r="S481" i="26"/>
  <c r="R481" i="26"/>
  <c r="Q481" i="26"/>
  <c r="P481" i="26"/>
  <c r="O481" i="26"/>
  <c r="N481" i="26"/>
  <c r="M481" i="26"/>
  <c r="L481" i="26"/>
  <c r="K481" i="26"/>
  <c r="J481" i="26"/>
  <c r="I481" i="26"/>
  <c r="H481" i="26"/>
  <c r="G481" i="26"/>
  <c r="F481" i="26"/>
  <c r="Z480" i="26"/>
  <c r="Y480" i="26"/>
  <c r="X480" i="26"/>
  <c r="W480" i="26"/>
  <c r="V480" i="26"/>
  <c r="U480" i="26"/>
  <c r="T480" i="26"/>
  <c r="S480" i="26"/>
  <c r="R480" i="26"/>
  <c r="Q480" i="26"/>
  <c r="P480" i="26"/>
  <c r="O480" i="26"/>
  <c r="N480" i="26"/>
  <c r="M480" i="26"/>
  <c r="L480" i="26"/>
  <c r="K480" i="26"/>
  <c r="J480" i="26"/>
  <c r="I480" i="26"/>
  <c r="H480" i="26"/>
  <c r="G480" i="26"/>
  <c r="F480" i="26"/>
  <c r="Z479" i="26"/>
  <c r="Y479" i="26"/>
  <c r="X479" i="26"/>
  <c r="W479" i="26"/>
  <c r="V479" i="26"/>
  <c r="U479" i="26"/>
  <c r="T479" i="26"/>
  <c r="S479" i="26"/>
  <c r="R479" i="26"/>
  <c r="Q479" i="26"/>
  <c r="P479" i="26"/>
  <c r="O479" i="26"/>
  <c r="N479" i="26"/>
  <c r="M479" i="26"/>
  <c r="L479" i="26"/>
  <c r="K479" i="26"/>
  <c r="J479" i="26"/>
  <c r="I479" i="26"/>
  <c r="H479" i="26"/>
  <c r="G479" i="26"/>
  <c r="F479" i="26"/>
  <c r="Z478" i="26"/>
  <c r="Y478" i="26"/>
  <c r="X478" i="26"/>
  <c r="W478" i="26"/>
  <c r="V478" i="26"/>
  <c r="U478" i="26"/>
  <c r="T478" i="26"/>
  <c r="S478" i="26"/>
  <c r="R478" i="26"/>
  <c r="Q478" i="26"/>
  <c r="P478" i="26"/>
  <c r="O478" i="26"/>
  <c r="N478" i="26"/>
  <c r="M478" i="26"/>
  <c r="L478" i="26"/>
  <c r="K478" i="26"/>
  <c r="J478" i="26"/>
  <c r="I478" i="26"/>
  <c r="H478" i="26"/>
  <c r="G478" i="26"/>
  <c r="F478" i="26"/>
  <c r="Z477" i="26"/>
  <c r="Y477" i="26"/>
  <c r="X477" i="26"/>
  <c r="W477" i="26"/>
  <c r="V477" i="26"/>
  <c r="U477" i="26"/>
  <c r="T477" i="26"/>
  <c r="S477" i="26"/>
  <c r="R477" i="26"/>
  <c r="Q477" i="26"/>
  <c r="P477" i="26"/>
  <c r="O477" i="26"/>
  <c r="N477" i="26"/>
  <c r="M477" i="26"/>
  <c r="L477" i="26"/>
  <c r="K477" i="26"/>
  <c r="J477" i="26"/>
  <c r="I477" i="26"/>
  <c r="H477" i="26"/>
  <c r="G477" i="26"/>
  <c r="F477" i="26"/>
  <c r="Z476" i="26"/>
  <c r="Y476" i="26"/>
  <c r="X476" i="26"/>
  <c r="W476" i="26"/>
  <c r="V476" i="26"/>
  <c r="U476" i="26"/>
  <c r="T476" i="26"/>
  <c r="S476" i="26"/>
  <c r="R476" i="26"/>
  <c r="Q476" i="26"/>
  <c r="P476" i="26"/>
  <c r="O476" i="26"/>
  <c r="N476" i="26"/>
  <c r="M476" i="26"/>
  <c r="L476" i="26"/>
  <c r="K476" i="26"/>
  <c r="J476" i="26"/>
  <c r="I476" i="26"/>
  <c r="H476" i="26"/>
  <c r="G476" i="26"/>
  <c r="F476" i="26"/>
  <c r="Z475" i="26"/>
  <c r="Y475" i="26"/>
  <c r="X475" i="26"/>
  <c r="W475" i="26"/>
  <c r="V475" i="26"/>
  <c r="U475" i="26"/>
  <c r="T475" i="26"/>
  <c r="S475" i="26"/>
  <c r="R475" i="26"/>
  <c r="Q475" i="26"/>
  <c r="P475" i="26"/>
  <c r="O475" i="26"/>
  <c r="N475" i="26"/>
  <c r="M475" i="26"/>
  <c r="L475" i="26"/>
  <c r="K475" i="26"/>
  <c r="J475" i="26"/>
  <c r="I475" i="26"/>
  <c r="H475" i="26"/>
  <c r="G475" i="26"/>
  <c r="F475" i="26"/>
  <c r="Z474" i="26"/>
  <c r="Y474" i="26"/>
  <c r="X474" i="26"/>
  <c r="W474" i="26"/>
  <c r="V474" i="26"/>
  <c r="U474" i="26"/>
  <c r="T474" i="26"/>
  <c r="S474" i="26"/>
  <c r="R474" i="26"/>
  <c r="Q474" i="26"/>
  <c r="P474" i="26"/>
  <c r="O474" i="26"/>
  <c r="N474" i="26"/>
  <c r="M474" i="26"/>
  <c r="L474" i="26"/>
  <c r="K474" i="26"/>
  <c r="J474" i="26"/>
  <c r="I474" i="26"/>
  <c r="H474" i="26"/>
  <c r="G474" i="26"/>
  <c r="F474" i="26"/>
  <c r="Z473" i="26"/>
  <c r="Y473" i="26"/>
  <c r="X473" i="26"/>
  <c r="W473" i="26"/>
  <c r="V473" i="26"/>
  <c r="U473" i="26"/>
  <c r="T473" i="26"/>
  <c r="S473" i="26"/>
  <c r="R473" i="26"/>
  <c r="Q473" i="26"/>
  <c r="P473" i="26"/>
  <c r="O473" i="26"/>
  <c r="N473" i="26"/>
  <c r="M473" i="26"/>
  <c r="L473" i="26"/>
  <c r="K473" i="26"/>
  <c r="J473" i="26"/>
  <c r="I473" i="26"/>
  <c r="H473" i="26"/>
  <c r="G473" i="26"/>
  <c r="F473" i="26"/>
  <c r="Z472" i="26"/>
  <c r="Y472" i="26"/>
  <c r="X472" i="26"/>
  <c r="W472" i="26"/>
  <c r="V472" i="26"/>
  <c r="U472" i="26"/>
  <c r="T472" i="26"/>
  <c r="S472" i="26"/>
  <c r="R472" i="26"/>
  <c r="Q472" i="26"/>
  <c r="P472" i="26"/>
  <c r="O472" i="26"/>
  <c r="N472" i="26"/>
  <c r="M472" i="26"/>
  <c r="L472" i="26"/>
  <c r="K472" i="26"/>
  <c r="J472" i="26"/>
  <c r="I472" i="26"/>
  <c r="H472" i="26"/>
  <c r="G472" i="26"/>
  <c r="F472" i="26"/>
  <c r="Z471" i="26"/>
  <c r="Y471" i="26"/>
  <c r="X471" i="26"/>
  <c r="W471" i="26"/>
  <c r="V471" i="26"/>
  <c r="U471" i="26"/>
  <c r="T471" i="26"/>
  <c r="S471" i="26"/>
  <c r="R471" i="26"/>
  <c r="Q471" i="26"/>
  <c r="P471" i="26"/>
  <c r="O471" i="26"/>
  <c r="N471" i="26"/>
  <c r="M471" i="26"/>
  <c r="L471" i="26"/>
  <c r="K471" i="26"/>
  <c r="J471" i="26"/>
  <c r="I471" i="26"/>
  <c r="H471" i="26"/>
  <c r="G471" i="26"/>
  <c r="F471" i="26"/>
  <c r="Z470" i="26"/>
  <c r="Y470" i="26"/>
  <c r="X470" i="26"/>
  <c r="W470" i="26"/>
  <c r="V470" i="26"/>
  <c r="U470" i="26"/>
  <c r="T470" i="26"/>
  <c r="S470" i="26"/>
  <c r="R470" i="26"/>
  <c r="Q470" i="26"/>
  <c r="P470" i="26"/>
  <c r="O470" i="26"/>
  <c r="N470" i="26"/>
  <c r="M470" i="26"/>
  <c r="L470" i="26"/>
  <c r="K470" i="26"/>
  <c r="J470" i="26"/>
  <c r="I470" i="26"/>
  <c r="H470" i="26"/>
  <c r="G470" i="26"/>
  <c r="F470" i="26"/>
  <c r="Z469" i="26"/>
  <c r="Y469" i="26"/>
  <c r="X469" i="26"/>
  <c r="W469" i="26"/>
  <c r="V469" i="26"/>
  <c r="U469" i="26"/>
  <c r="T469" i="26"/>
  <c r="S469" i="26"/>
  <c r="R469" i="26"/>
  <c r="Q469" i="26"/>
  <c r="P469" i="26"/>
  <c r="O469" i="26"/>
  <c r="N469" i="26"/>
  <c r="M469" i="26"/>
  <c r="L469" i="26"/>
  <c r="K469" i="26"/>
  <c r="J469" i="26"/>
  <c r="I469" i="26"/>
  <c r="H469" i="26"/>
  <c r="G469" i="26"/>
  <c r="F469" i="26"/>
  <c r="Z468" i="26"/>
  <c r="Y468" i="26"/>
  <c r="X468" i="26"/>
  <c r="W468" i="26"/>
  <c r="V468" i="26"/>
  <c r="U468" i="26"/>
  <c r="T468" i="26"/>
  <c r="S468" i="26"/>
  <c r="R468" i="26"/>
  <c r="Q468" i="26"/>
  <c r="P468" i="26"/>
  <c r="O468" i="26"/>
  <c r="N468" i="26"/>
  <c r="M468" i="26"/>
  <c r="L468" i="26"/>
  <c r="K468" i="26"/>
  <c r="J468" i="26"/>
  <c r="I468" i="26"/>
  <c r="H468" i="26"/>
  <c r="G468" i="26"/>
  <c r="F468" i="26"/>
  <c r="Z467" i="26"/>
  <c r="Y467" i="26"/>
  <c r="X467" i="26"/>
  <c r="W467" i="26"/>
  <c r="V467" i="26"/>
  <c r="U467" i="26"/>
  <c r="T467" i="26"/>
  <c r="S467" i="26"/>
  <c r="R467" i="26"/>
  <c r="Q467" i="26"/>
  <c r="P467" i="26"/>
  <c r="O467" i="26"/>
  <c r="N467" i="26"/>
  <c r="M467" i="26"/>
  <c r="L467" i="26"/>
  <c r="K467" i="26"/>
  <c r="J467" i="26"/>
  <c r="I467" i="26"/>
  <c r="H467" i="26"/>
  <c r="G467" i="26"/>
  <c r="F467" i="26"/>
  <c r="Z466" i="26"/>
  <c r="Y466" i="26"/>
  <c r="X466" i="26"/>
  <c r="W466" i="26"/>
  <c r="V466" i="26"/>
  <c r="U466" i="26"/>
  <c r="T466" i="26"/>
  <c r="S466" i="26"/>
  <c r="R466" i="26"/>
  <c r="Q466" i="26"/>
  <c r="P466" i="26"/>
  <c r="O466" i="26"/>
  <c r="N466" i="26"/>
  <c r="M466" i="26"/>
  <c r="L466" i="26"/>
  <c r="K466" i="26"/>
  <c r="J466" i="26"/>
  <c r="I466" i="26"/>
  <c r="H466" i="26"/>
  <c r="G466" i="26"/>
  <c r="F466" i="26"/>
  <c r="Z465" i="26"/>
  <c r="Y465" i="26"/>
  <c r="X465" i="26"/>
  <c r="W465" i="26"/>
  <c r="V465" i="26"/>
  <c r="U465" i="26"/>
  <c r="T465" i="26"/>
  <c r="S465" i="26"/>
  <c r="R465" i="26"/>
  <c r="Q465" i="26"/>
  <c r="P465" i="26"/>
  <c r="O465" i="26"/>
  <c r="N465" i="26"/>
  <c r="M465" i="26"/>
  <c r="L465" i="26"/>
  <c r="K465" i="26"/>
  <c r="J465" i="26"/>
  <c r="I465" i="26"/>
  <c r="H465" i="26"/>
  <c r="G465" i="26"/>
  <c r="F465" i="26"/>
  <c r="Z464" i="26"/>
  <c r="Y464" i="26"/>
  <c r="X464" i="26"/>
  <c r="W464" i="26"/>
  <c r="V464" i="26"/>
  <c r="U464" i="26"/>
  <c r="T464" i="26"/>
  <c r="S464" i="26"/>
  <c r="R464" i="26"/>
  <c r="Q464" i="26"/>
  <c r="P464" i="26"/>
  <c r="O464" i="26"/>
  <c r="N464" i="26"/>
  <c r="M464" i="26"/>
  <c r="L464" i="26"/>
  <c r="K464" i="26"/>
  <c r="J464" i="26"/>
  <c r="I464" i="26"/>
  <c r="H464" i="26"/>
  <c r="G464" i="26"/>
  <c r="F464" i="26"/>
  <c r="Z463" i="26"/>
  <c r="Y463" i="26"/>
  <c r="X463" i="26"/>
  <c r="W463" i="26"/>
  <c r="V463" i="26"/>
  <c r="U463" i="26"/>
  <c r="T463" i="26"/>
  <c r="S463" i="26"/>
  <c r="R463" i="26"/>
  <c r="Q463" i="26"/>
  <c r="P463" i="26"/>
  <c r="O463" i="26"/>
  <c r="N463" i="26"/>
  <c r="M463" i="26"/>
  <c r="L463" i="26"/>
  <c r="K463" i="26"/>
  <c r="J463" i="26"/>
  <c r="I463" i="26"/>
  <c r="H463" i="26"/>
  <c r="G463" i="26"/>
  <c r="F463" i="26"/>
  <c r="Z462" i="26"/>
  <c r="Y462" i="26"/>
  <c r="X462" i="26"/>
  <c r="W462" i="26"/>
  <c r="V462" i="26"/>
  <c r="U462" i="26"/>
  <c r="T462" i="26"/>
  <c r="S462" i="26"/>
  <c r="R462" i="26"/>
  <c r="Q462" i="26"/>
  <c r="P462" i="26"/>
  <c r="O462" i="26"/>
  <c r="N462" i="26"/>
  <c r="M462" i="26"/>
  <c r="L462" i="26"/>
  <c r="K462" i="26"/>
  <c r="J462" i="26"/>
  <c r="I462" i="26"/>
  <c r="H462" i="26"/>
  <c r="G462" i="26"/>
  <c r="F462" i="26"/>
  <c r="Z461" i="26"/>
  <c r="Y461" i="26"/>
  <c r="X461" i="26"/>
  <c r="W461" i="26"/>
  <c r="V461" i="26"/>
  <c r="U461" i="26"/>
  <c r="T461" i="26"/>
  <c r="S461" i="26"/>
  <c r="R461" i="26"/>
  <c r="Q461" i="26"/>
  <c r="P461" i="26"/>
  <c r="O461" i="26"/>
  <c r="N461" i="26"/>
  <c r="M461" i="26"/>
  <c r="L461" i="26"/>
  <c r="K461" i="26"/>
  <c r="J461" i="26"/>
  <c r="I461" i="26"/>
  <c r="H461" i="26"/>
  <c r="G461" i="26"/>
  <c r="F461" i="26"/>
  <c r="Z460" i="26"/>
  <c r="Y460" i="26"/>
  <c r="X460" i="26"/>
  <c r="W460" i="26"/>
  <c r="V460" i="26"/>
  <c r="U460" i="26"/>
  <c r="T460" i="26"/>
  <c r="S460" i="26"/>
  <c r="R460" i="26"/>
  <c r="Q460" i="26"/>
  <c r="P460" i="26"/>
  <c r="O460" i="26"/>
  <c r="N460" i="26"/>
  <c r="M460" i="26"/>
  <c r="L460" i="26"/>
  <c r="K460" i="26"/>
  <c r="J460" i="26"/>
  <c r="I460" i="26"/>
  <c r="H460" i="26"/>
  <c r="G460" i="26"/>
  <c r="F460" i="26"/>
  <c r="Z459" i="26"/>
  <c r="Y459" i="26"/>
  <c r="X459" i="26"/>
  <c r="W459" i="26"/>
  <c r="V459" i="26"/>
  <c r="U459" i="26"/>
  <c r="T459" i="26"/>
  <c r="S459" i="26"/>
  <c r="R459" i="26"/>
  <c r="Q459" i="26"/>
  <c r="P459" i="26"/>
  <c r="O459" i="26"/>
  <c r="N459" i="26"/>
  <c r="M459" i="26"/>
  <c r="L459" i="26"/>
  <c r="K459" i="26"/>
  <c r="J459" i="26"/>
  <c r="I459" i="26"/>
  <c r="H459" i="26"/>
  <c r="G459" i="26"/>
  <c r="F459" i="26"/>
  <c r="Z458" i="26"/>
  <c r="Y458" i="26"/>
  <c r="X458" i="26"/>
  <c r="W458" i="26"/>
  <c r="V458" i="26"/>
  <c r="U458" i="26"/>
  <c r="T458" i="26"/>
  <c r="S458" i="26"/>
  <c r="R458" i="26"/>
  <c r="Q458" i="26"/>
  <c r="P458" i="26"/>
  <c r="O458" i="26"/>
  <c r="N458" i="26"/>
  <c r="M458" i="26"/>
  <c r="L458" i="26"/>
  <c r="K458" i="26"/>
  <c r="J458" i="26"/>
  <c r="I458" i="26"/>
  <c r="H458" i="26"/>
  <c r="G458" i="26"/>
  <c r="F458" i="26"/>
  <c r="Z457" i="26"/>
  <c r="Y457" i="26"/>
  <c r="X457" i="26"/>
  <c r="W457" i="26"/>
  <c r="V457" i="26"/>
  <c r="U457" i="26"/>
  <c r="T457" i="26"/>
  <c r="S457" i="26"/>
  <c r="R457" i="26"/>
  <c r="Q457" i="26"/>
  <c r="P457" i="26"/>
  <c r="O457" i="26"/>
  <c r="N457" i="26"/>
  <c r="M457" i="26"/>
  <c r="L457" i="26"/>
  <c r="K457" i="26"/>
  <c r="J457" i="26"/>
  <c r="I457" i="26"/>
  <c r="H457" i="26"/>
  <c r="G457" i="26"/>
  <c r="F457" i="26"/>
  <c r="Z456" i="26"/>
  <c r="Y456" i="26"/>
  <c r="X456" i="26"/>
  <c r="W456" i="26"/>
  <c r="V456" i="26"/>
  <c r="U456" i="26"/>
  <c r="T456" i="26"/>
  <c r="S456" i="26"/>
  <c r="R456" i="26"/>
  <c r="Q456" i="26"/>
  <c r="P456" i="26"/>
  <c r="O456" i="26"/>
  <c r="N456" i="26"/>
  <c r="M456" i="26"/>
  <c r="L456" i="26"/>
  <c r="K456" i="26"/>
  <c r="J456" i="26"/>
  <c r="I456" i="26"/>
  <c r="H456" i="26"/>
  <c r="G456" i="26"/>
  <c r="F456" i="26"/>
  <c r="Z455" i="26"/>
  <c r="Y455" i="26"/>
  <c r="X455" i="26"/>
  <c r="W455" i="26"/>
  <c r="V455" i="26"/>
  <c r="U455" i="26"/>
  <c r="T455" i="26"/>
  <c r="S455" i="26"/>
  <c r="R455" i="26"/>
  <c r="Q455" i="26"/>
  <c r="P455" i="26"/>
  <c r="O455" i="26"/>
  <c r="N455" i="26"/>
  <c r="M455" i="26"/>
  <c r="L455" i="26"/>
  <c r="K455" i="26"/>
  <c r="J455" i="26"/>
  <c r="I455" i="26"/>
  <c r="H455" i="26"/>
  <c r="G455" i="26"/>
  <c r="F455" i="26"/>
  <c r="Z481" i="25"/>
  <c r="Y481" i="25"/>
  <c r="X481" i="25"/>
  <c r="W481" i="25"/>
  <c r="V481" i="25"/>
  <c r="U481" i="25"/>
  <c r="T481" i="25"/>
  <c r="S481" i="25"/>
  <c r="R481" i="25"/>
  <c r="Q481" i="25"/>
  <c r="P481" i="25"/>
  <c r="O481" i="25"/>
  <c r="N481" i="25"/>
  <c r="M481" i="25"/>
  <c r="L481" i="25"/>
  <c r="K481" i="25"/>
  <c r="J481" i="25"/>
  <c r="I481" i="25"/>
  <c r="H481" i="25"/>
  <c r="G481" i="25"/>
  <c r="F481" i="25"/>
  <c r="Z480" i="25"/>
  <c r="Y480" i="25"/>
  <c r="X480" i="25"/>
  <c r="W480" i="25"/>
  <c r="V480" i="25"/>
  <c r="U480" i="25"/>
  <c r="T480" i="25"/>
  <c r="S480" i="25"/>
  <c r="R480" i="25"/>
  <c r="Q480" i="25"/>
  <c r="P480" i="25"/>
  <c r="O480" i="25"/>
  <c r="N480" i="25"/>
  <c r="M480" i="25"/>
  <c r="L480" i="25"/>
  <c r="K480" i="25"/>
  <c r="J480" i="25"/>
  <c r="I480" i="25"/>
  <c r="H480" i="25"/>
  <c r="G480" i="25"/>
  <c r="F480" i="25"/>
  <c r="Z479" i="25"/>
  <c r="Y479" i="25"/>
  <c r="X479" i="25"/>
  <c r="W479" i="25"/>
  <c r="V479" i="25"/>
  <c r="U479" i="25"/>
  <c r="T479" i="25"/>
  <c r="S479" i="25"/>
  <c r="R479" i="25"/>
  <c r="Q479" i="25"/>
  <c r="P479" i="25"/>
  <c r="O479" i="25"/>
  <c r="N479" i="25"/>
  <c r="M479" i="25"/>
  <c r="L479" i="25"/>
  <c r="K479" i="25"/>
  <c r="J479" i="25"/>
  <c r="I479" i="25"/>
  <c r="H479" i="25"/>
  <c r="G479" i="25"/>
  <c r="F479" i="25"/>
  <c r="Z478" i="25"/>
  <c r="Y478" i="25"/>
  <c r="X478" i="25"/>
  <c r="W478" i="25"/>
  <c r="V478" i="25"/>
  <c r="U478" i="25"/>
  <c r="T478" i="25"/>
  <c r="S478" i="25"/>
  <c r="R478" i="25"/>
  <c r="Q478" i="25"/>
  <c r="P478" i="25"/>
  <c r="O478" i="25"/>
  <c r="N478" i="25"/>
  <c r="M478" i="25"/>
  <c r="L478" i="25"/>
  <c r="K478" i="25"/>
  <c r="J478" i="25"/>
  <c r="I478" i="25"/>
  <c r="H478" i="25"/>
  <c r="G478" i="25"/>
  <c r="F478" i="25"/>
  <c r="Z477" i="25"/>
  <c r="Y477" i="25"/>
  <c r="X477" i="25"/>
  <c r="W477" i="25"/>
  <c r="V477" i="25"/>
  <c r="U477" i="25"/>
  <c r="T477" i="25"/>
  <c r="S477" i="25"/>
  <c r="R477" i="25"/>
  <c r="Q477" i="25"/>
  <c r="P477" i="25"/>
  <c r="O477" i="25"/>
  <c r="N477" i="25"/>
  <c r="M477" i="25"/>
  <c r="L477" i="25"/>
  <c r="K477" i="25"/>
  <c r="J477" i="25"/>
  <c r="I477" i="25"/>
  <c r="H477" i="25"/>
  <c r="G477" i="25"/>
  <c r="F477" i="25"/>
  <c r="Z476" i="25"/>
  <c r="Y476" i="25"/>
  <c r="X476" i="25"/>
  <c r="W476" i="25"/>
  <c r="V476" i="25"/>
  <c r="U476" i="25"/>
  <c r="T476" i="25"/>
  <c r="S476" i="25"/>
  <c r="R476" i="25"/>
  <c r="Q476" i="25"/>
  <c r="P476" i="25"/>
  <c r="O476" i="25"/>
  <c r="N476" i="25"/>
  <c r="M476" i="25"/>
  <c r="L476" i="25"/>
  <c r="K476" i="25"/>
  <c r="J476" i="25"/>
  <c r="I476" i="25"/>
  <c r="H476" i="25"/>
  <c r="G476" i="25"/>
  <c r="F476" i="25"/>
  <c r="Z475" i="25"/>
  <c r="Y475" i="25"/>
  <c r="X475" i="25"/>
  <c r="W475" i="25"/>
  <c r="V475" i="25"/>
  <c r="U475" i="25"/>
  <c r="T475" i="25"/>
  <c r="S475" i="25"/>
  <c r="R475" i="25"/>
  <c r="Q475" i="25"/>
  <c r="P475" i="25"/>
  <c r="O475" i="25"/>
  <c r="N475" i="25"/>
  <c r="M475" i="25"/>
  <c r="L475" i="25"/>
  <c r="K475" i="25"/>
  <c r="J475" i="25"/>
  <c r="I475" i="25"/>
  <c r="H475" i="25"/>
  <c r="G475" i="25"/>
  <c r="F475" i="25"/>
  <c r="Z474" i="25"/>
  <c r="Y474" i="25"/>
  <c r="X474" i="25"/>
  <c r="W474" i="25"/>
  <c r="V474" i="25"/>
  <c r="U474" i="25"/>
  <c r="T474" i="25"/>
  <c r="S474" i="25"/>
  <c r="R474" i="25"/>
  <c r="Q474" i="25"/>
  <c r="P474" i="25"/>
  <c r="O474" i="25"/>
  <c r="N474" i="25"/>
  <c r="M474" i="25"/>
  <c r="L474" i="25"/>
  <c r="K474" i="25"/>
  <c r="J474" i="25"/>
  <c r="I474" i="25"/>
  <c r="H474" i="25"/>
  <c r="G474" i="25"/>
  <c r="F474" i="25"/>
  <c r="Z473" i="25"/>
  <c r="Y473" i="25"/>
  <c r="X473" i="25"/>
  <c r="W473" i="25"/>
  <c r="V473" i="25"/>
  <c r="U473" i="25"/>
  <c r="T473" i="25"/>
  <c r="S473" i="25"/>
  <c r="R473" i="25"/>
  <c r="Q473" i="25"/>
  <c r="P473" i="25"/>
  <c r="O473" i="25"/>
  <c r="N473" i="25"/>
  <c r="M473" i="25"/>
  <c r="L473" i="25"/>
  <c r="K473" i="25"/>
  <c r="J473" i="25"/>
  <c r="I473" i="25"/>
  <c r="H473" i="25"/>
  <c r="G473" i="25"/>
  <c r="F473" i="25"/>
  <c r="Z472" i="25"/>
  <c r="Y472" i="25"/>
  <c r="X472" i="25"/>
  <c r="W472" i="25"/>
  <c r="V472" i="25"/>
  <c r="U472" i="25"/>
  <c r="T472" i="25"/>
  <c r="S472" i="25"/>
  <c r="R472" i="25"/>
  <c r="Q472" i="25"/>
  <c r="P472" i="25"/>
  <c r="O472" i="25"/>
  <c r="N472" i="25"/>
  <c r="M472" i="25"/>
  <c r="L472" i="25"/>
  <c r="K472" i="25"/>
  <c r="J472" i="25"/>
  <c r="I472" i="25"/>
  <c r="H472" i="25"/>
  <c r="G472" i="25"/>
  <c r="F472" i="25"/>
  <c r="Z471" i="25"/>
  <c r="Y471" i="25"/>
  <c r="X471" i="25"/>
  <c r="W471" i="25"/>
  <c r="V471" i="25"/>
  <c r="U471" i="25"/>
  <c r="T471" i="25"/>
  <c r="S471" i="25"/>
  <c r="R471" i="25"/>
  <c r="Q471" i="25"/>
  <c r="P471" i="25"/>
  <c r="O471" i="25"/>
  <c r="N471" i="25"/>
  <c r="M471" i="25"/>
  <c r="L471" i="25"/>
  <c r="K471" i="25"/>
  <c r="J471" i="25"/>
  <c r="I471" i="25"/>
  <c r="H471" i="25"/>
  <c r="G471" i="25"/>
  <c r="F471" i="25"/>
  <c r="Z470" i="25"/>
  <c r="Y470" i="25"/>
  <c r="X470" i="25"/>
  <c r="W470" i="25"/>
  <c r="V470" i="25"/>
  <c r="U470" i="25"/>
  <c r="T470" i="25"/>
  <c r="S470" i="25"/>
  <c r="R470" i="25"/>
  <c r="Q470" i="25"/>
  <c r="P470" i="25"/>
  <c r="O470" i="25"/>
  <c r="N470" i="25"/>
  <c r="M470" i="25"/>
  <c r="L470" i="25"/>
  <c r="K470" i="25"/>
  <c r="J470" i="25"/>
  <c r="I470" i="25"/>
  <c r="H470" i="25"/>
  <c r="G470" i="25"/>
  <c r="F470" i="25"/>
  <c r="Z469" i="25"/>
  <c r="Y469" i="25"/>
  <c r="X469" i="25"/>
  <c r="W469" i="25"/>
  <c r="V469" i="25"/>
  <c r="U469" i="25"/>
  <c r="T469" i="25"/>
  <c r="S469" i="25"/>
  <c r="R469" i="25"/>
  <c r="Q469" i="25"/>
  <c r="P469" i="25"/>
  <c r="O469" i="25"/>
  <c r="N469" i="25"/>
  <c r="M469" i="25"/>
  <c r="L469" i="25"/>
  <c r="K469" i="25"/>
  <c r="J469" i="25"/>
  <c r="I469" i="25"/>
  <c r="H469" i="25"/>
  <c r="G469" i="25"/>
  <c r="F469" i="25"/>
  <c r="Z468" i="25"/>
  <c r="Y468" i="25"/>
  <c r="X468" i="25"/>
  <c r="W468" i="25"/>
  <c r="V468" i="25"/>
  <c r="U468" i="25"/>
  <c r="T468" i="25"/>
  <c r="S468" i="25"/>
  <c r="R468" i="25"/>
  <c r="Q468" i="25"/>
  <c r="P468" i="25"/>
  <c r="O468" i="25"/>
  <c r="N468" i="25"/>
  <c r="M468" i="25"/>
  <c r="L468" i="25"/>
  <c r="K468" i="25"/>
  <c r="J468" i="25"/>
  <c r="I468" i="25"/>
  <c r="H468" i="25"/>
  <c r="G468" i="25"/>
  <c r="F468" i="25"/>
  <c r="Z467" i="25"/>
  <c r="Y467" i="25"/>
  <c r="X467" i="25"/>
  <c r="W467" i="25"/>
  <c r="V467" i="25"/>
  <c r="U467" i="25"/>
  <c r="T467" i="25"/>
  <c r="S467" i="25"/>
  <c r="R467" i="25"/>
  <c r="Q467" i="25"/>
  <c r="P467" i="25"/>
  <c r="O467" i="25"/>
  <c r="N467" i="25"/>
  <c r="M467" i="25"/>
  <c r="L467" i="25"/>
  <c r="K467" i="25"/>
  <c r="J467" i="25"/>
  <c r="I467" i="25"/>
  <c r="H467" i="25"/>
  <c r="G467" i="25"/>
  <c r="F467" i="25"/>
  <c r="Z466" i="25"/>
  <c r="Y466" i="25"/>
  <c r="X466" i="25"/>
  <c r="W466" i="25"/>
  <c r="V466" i="25"/>
  <c r="U466" i="25"/>
  <c r="T466" i="25"/>
  <c r="S466" i="25"/>
  <c r="R466" i="25"/>
  <c r="Q466" i="25"/>
  <c r="P466" i="25"/>
  <c r="O466" i="25"/>
  <c r="N466" i="25"/>
  <c r="M466" i="25"/>
  <c r="L466" i="25"/>
  <c r="K466" i="25"/>
  <c r="J466" i="25"/>
  <c r="I466" i="25"/>
  <c r="H466" i="25"/>
  <c r="G466" i="25"/>
  <c r="F466" i="25"/>
  <c r="Z465" i="25"/>
  <c r="Y465" i="25"/>
  <c r="X465" i="25"/>
  <c r="W465" i="25"/>
  <c r="V465" i="25"/>
  <c r="U465" i="25"/>
  <c r="T465" i="25"/>
  <c r="S465" i="25"/>
  <c r="R465" i="25"/>
  <c r="Q465" i="25"/>
  <c r="P465" i="25"/>
  <c r="O465" i="25"/>
  <c r="N465" i="25"/>
  <c r="M465" i="25"/>
  <c r="L465" i="25"/>
  <c r="K465" i="25"/>
  <c r="J465" i="25"/>
  <c r="I465" i="25"/>
  <c r="H465" i="25"/>
  <c r="G465" i="25"/>
  <c r="F465" i="25"/>
  <c r="Z464" i="25"/>
  <c r="Y464" i="25"/>
  <c r="X464" i="25"/>
  <c r="W464" i="25"/>
  <c r="V464" i="25"/>
  <c r="U464" i="25"/>
  <c r="T464" i="25"/>
  <c r="S464" i="25"/>
  <c r="R464" i="25"/>
  <c r="Q464" i="25"/>
  <c r="P464" i="25"/>
  <c r="O464" i="25"/>
  <c r="N464" i="25"/>
  <c r="M464" i="25"/>
  <c r="L464" i="25"/>
  <c r="K464" i="25"/>
  <c r="J464" i="25"/>
  <c r="I464" i="25"/>
  <c r="H464" i="25"/>
  <c r="G464" i="25"/>
  <c r="F464" i="25"/>
  <c r="Z463" i="25"/>
  <c r="Y463" i="25"/>
  <c r="X463" i="25"/>
  <c r="W463" i="25"/>
  <c r="V463" i="25"/>
  <c r="U463" i="25"/>
  <c r="T463" i="25"/>
  <c r="S463" i="25"/>
  <c r="R463" i="25"/>
  <c r="Q463" i="25"/>
  <c r="P463" i="25"/>
  <c r="O463" i="25"/>
  <c r="N463" i="25"/>
  <c r="M463" i="25"/>
  <c r="L463" i="25"/>
  <c r="K463" i="25"/>
  <c r="J463" i="25"/>
  <c r="I463" i="25"/>
  <c r="H463" i="25"/>
  <c r="G463" i="25"/>
  <c r="F463" i="25"/>
  <c r="Z462" i="25"/>
  <c r="Y462" i="25"/>
  <c r="X462" i="25"/>
  <c r="W462" i="25"/>
  <c r="V462" i="25"/>
  <c r="U462" i="25"/>
  <c r="T462" i="25"/>
  <c r="S462" i="25"/>
  <c r="R462" i="25"/>
  <c r="Q462" i="25"/>
  <c r="P462" i="25"/>
  <c r="O462" i="25"/>
  <c r="N462" i="25"/>
  <c r="M462" i="25"/>
  <c r="L462" i="25"/>
  <c r="K462" i="25"/>
  <c r="J462" i="25"/>
  <c r="I462" i="25"/>
  <c r="H462" i="25"/>
  <c r="G462" i="25"/>
  <c r="F462" i="25"/>
  <c r="Z461" i="25"/>
  <c r="Y461" i="25"/>
  <c r="X461" i="25"/>
  <c r="W461" i="25"/>
  <c r="V461" i="25"/>
  <c r="U461" i="25"/>
  <c r="T461" i="25"/>
  <c r="S461" i="25"/>
  <c r="R461" i="25"/>
  <c r="Q461" i="25"/>
  <c r="P461" i="25"/>
  <c r="O461" i="25"/>
  <c r="N461" i="25"/>
  <c r="M461" i="25"/>
  <c r="L461" i="25"/>
  <c r="K461" i="25"/>
  <c r="J461" i="25"/>
  <c r="I461" i="25"/>
  <c r="H461" i="25"/>
  <c r="G461" i="25"/>
  <c r="F461" i="25"/>
  <c r="Z460" i="25"/>
  <c r="Y460" i="25"/>
  <c r="X460" i="25"/>
  <c r="W460" i="25"/>
  <c r="V460" i="25"/>
  <c r="U460" i="25"/>
  <c r="T460" i="25"/>
  <c r="S460" i="25"/>
  <c r="R460" i="25"/>
  <c r="Q460" i="25"/>
  <c r="P460" i="25"/>
  <c r="O460" i="25"/>
  <c r="N460" i="25"/>
  <c r="M460" i="25"/>
  <c r="L460" i="25"/>
  <c r="K460" i="25"/>
  <c r="J460" i="25"/>
  <c r="I460" i="25"/>
  <c r="H460" i="25"/>
  <c r="G460" i="25"/>
  <c r="F460" i="25"/>
  <c r="Z459" i="25"/>
  <c r="Y459" i="25"/>
  <c r="X459" i="25"/>
  <c r="W459" i="25"/>
  <c r="V459" i="25"/>
  <c r="U459" i="25"/>
  <c r="T459" i="25"/>
  <c r="S459" i="25"/>
  <c r="R459" i="25"/>
  <c r="Q459" i="25"/>
  <c r="P459" i="25"/>
  <c r="O459" i="25"/>
  <c r="N459" i="25"/>
  <c r="M459" i="25"/>
  <c r="L459" i="25"/>
  <c r="K459" i="25"/>
  <c r="J459" i="25"/>
  <c r="I459" i="25"/>
  <c r="H459" i="25"/>
  <c r="G459" i="25"/>
  <c r="F459" i="25"/>
  <c r="Z458" i="25"/>
  <c r="Y458" i="25"/>
  <c r="X458" i="25"/>
  <c r="W458" i="25"/>
  <c r="V458" i="25"/>
  <c r="U458" i="25"/>
  <c r="T458" i="25"/>
  <c r="S458" i="25"/>
  <c r="R458" i="25"/>
  <c r="Q458" i="25"/>
  <c r="P458" i="25"/>
  <c r="O458" i="25"/>
  <c r="N458" i="25"/>
  <c r="M458" i="25"/>
  <c r="L458" i="25"/>
  <c r="K458" i="25"/>
  <c r="J458" i="25"/>
  <c r="I458" i="25"/>
  <c r="H458" i="25"/>
  <c r="G458" i="25"/>
  <c r="F458" i="25"/>
  <c r="Z457" i="25"/>
  <c r="Y457" i="25"/>
  <c r="X457" i="25"/>
  <c r="W457" i="25"/>
  <c r="V457" i="25"/>
  <c r="U457" i="25"/>
  <c r="T457" i="25"/>
  <c r="S457" i="25"/>
  <c r="R457" i="25"/>
  <c r="Q457" i="25"/>
  <c r="P457" i="25"/>
  <c r="O457" i="25"/>
  <c r="N457" i="25"/>
  <c r="M457" i="25"/>
  <c r="L457" i="25"/>
  <c r="K457" i="25"/>
  <c r="J457" i="25"/>
  <c r="I457" i="25"/>
  <c r="H457" i="25"/>
  <c r="G457" i="25"/>
  <c r="F457" i="25"/>
  <c r="Z456" i="25"/>
  <c r="Y456" i="25"/>
  <c r="X456" i="25"/>
  <c r="W456" i="25"/>
  <c r="V456" i="25"/>
  <c r="U456" i="25"/>
  <c r="T456" i="25"/>
  <c r="S456" i="25"/>
  <c r="R456" i="25"/>
  <c r="Q456" i="25"/>
  <c r="P456" i="25"/>
  <c r="O456" i="25"/>
  <c r="N456" i="25"/>
  <c r="M456" i="25"/>
  <c r="L456" i="25"/>
  <c r="K456" i="25"/>
  <c r="J456" i="25"/>
  <c r="I456" i="25"/>
  <c r="H456" i="25"/>
  <c r="G456" i="25"/>
  <c r="F456" i="25"/>
  <c r="Z455" i="25"/>
  <c r="Y455" i="25"/>
  <c r="X455" i="25"/>
  <c r="W455" i="25"/>
  <c r="V455" i="25"/>
  <c r="U455" i="25"/>
  <c r="T455" i="25"/>
  <c r="S455" i="25"/>
  <c r="R455" i="25"/>
  <c r="Q455" i="25"/>
  <c r="P455" i="25"/>
  <c r="O455" i="25"/>
  <c r="N455" i="25"/>
  <c r="M455" i="25"/>
  <c r="L455" i="25"/>
  <c r="K455" i="25"/>
  <c r="J455" i="25"/>
  <c r="I455" i="25"/>
  <c r="H455" i="25"/>
  <c r="G455" i="25"/>
  <c r="F455" i="25"/>
  <c r="Z481" i="24"/>
  <c r="Y481" i="24"/>
  <c r="X481" i="24"/>
  <c r="W481" i="24"/>
  <c r="V481" i="24"/>
  <c r="U481" i="24"/>
  <c r="T481" i="24"/>
  <c r="S481" i="24"/>
  <c r="R481" i="24"/>
  <c r="Q481" i="24"/>
  <c r="P481" i="24"/>
  <c r="O481" i="24"/>
  <c r="N481" i="24"/>
  <c r="M481" i="24"/>
  <c r="L481" i="24"/>
  <c r="K481" i="24"/>
  <c r="J481" i="24"/>
  <c r="I481" i="24"/>
  <c r="H481" i="24"/>
  <c r="G481" i="24"/>
  <c r="F481" i="24"/>
  <c r="Z480" i="24"/>
  <c r="Y480" i="24"/>
  <c r="X480" i="24"/>
  <c r="W480" i="24"/>
  <c r="V480" i="24"/>
  <c r="U480" i="24"/>
  <c r="T480" i="24"/>
  <c r="S480" i="24"/>
  <c r="R480" i="24"/>
  <c r="Q480" i="24"/>
  <c r="P480" i="24"/>
  <c r="O480" i="24"/>
  <c r="N480" i="24"/>
  <c r="M480" i="24"/>
  <c r="L480" i="24"/>
  <c r="K480" i="24"/>
  <c r="J480" i="24"/>
  <c r="I480" i="24"/>
  <c r="H480" i="24"/>
  <c r="G480" i="24"/>
  <c r="F480" i="24"/>
  <c r="Z479" i="24"/>
  <c r="Y479" i="24"/>
  <c r="X479" i="24"/>
  <c r="W479" i="24"/>
  <c r="V479" i="24"/>
  <c r="U479" i="24"/>
  <c r="T479" i="24"/>
  <c r="S479" i="24"/>
  <c r="R479" i="24"/>
  <c r="Q479" i="24"/>
  <c r="P479" i="24"/>
  <c r="O479" i="24"/>
  <c r="N479" i="24"/>
  <c r="M479" i="24"/>
  <c r="L479" i="24"/>
  <c r="K479" i="24"/>
  <c r="J479" i="24"/>
  <c r="I479" i="24"/>
  <c r="H479" i="24"/>
  <c r="G479" i="24"/>
  <c r="F479" i="24"/>
  <c r="Z478" i="24"/>
  <c r="Y478" i="24"/>
  <c r="X478" i="24"/>
  <c r="W478" i="24"/>
  <c r="V478" i="24"/>
  <c r="U478" i="24"/>
  <c r="T478" i="24"/>
  <c r="S478" i="24"/>
  <c r="R478" i="24"/>
  <c r="Q478" i="24"/>
  <c r="P478" i="24"/>
  <c r="O478" i="24"/>
  <c r="N478" i="24"/>
  <c r="M478" i="24"/>
  <c r="L478" i="24"/>
  <c r="K478" i="24"/>
  <c r="J478" i="24"/>
  <c r="I478" i="24"/>
  <c r="H478" i="24"/>
  <c r="G478" i="24"/>
  <c r="F478" i="24"/>
  <c r="Z477" i="24"/>
  <c r="Y477" i="24"/>
  <c r="X477" i="24"/>
  <c r="W477" i="24"/>
  <c r="V477" i="24"/>
  <c r="U477" i="24"/>
  <c r="T477" i="24"/>
  <c r="S477" i="24"/>
  <c r="R477" i="24"/>
  <c r="Q477" i="24"/>
  <c r="P477" i="24"/>
  <c r="O477" i="24"/>
  <c r="N477" i="24"/>
  <c r="M477" i="24"/>
  <c r="L477" i="24"/>
  <c r="K477" i="24"/>
  <c r="J477" i="24"/>
  <c r="I477" i="24"/>
  <c r="H477" i="24"/>
  <c r="G477" i="24"/>
  <c r="F477" i="24"/>
  <c r="Z476" i="24"/>
  <c r="Y476" i="24"/>
  <c r="X476" i="24"/>
  <c r="W476" i="24"/>
  <c r="V476" i="24"/>
  <c r="U476" i="24"/>
  <c r="T476" i="24"/>
  <c r="S476" i="24"/>
  <c r="R476" i="24"/>
  <c r="Q476" i="24"/>
  <c r="P476" i="24"/>
  <c r="O476" i="24"/>
  <c r="N476" i="24"/>
  <c r="M476" i="24"/>
  <c r="L476" i="24"/>
  <c r="K476" i="24"/>
  <c r="J476" i="24"/>
  <c r="I476" i="24"/>
  <c r="H476" i="24"/>
  <c r="G476" i="24"/>
  <c r="F476" i="24"/>
  <c r="Z475" i="24"/>
  <c r="Y475" i="24"/>
  <c r="X475" i="24"/>
  <c r="W475" i="24"/>
  <c r="V475" i="24"/>
  <c r="U475" i="24"/>
  <c r="T475" i="24"/>
  <c r="S475" i="24"/>
  <c r="R475" i="24"/>
  <c r="Q475" i="24"/>
  <c r="P475" i="24"/>
  <c r="O475" i="24"/>
  <c r="N475" i="24"/>
  <c r="M475" i="24"/>
  <c r="L475" i="24"/>
  <c r="K475" i="24"/>
  <c r="J475" i="24"/>
  <c r="I475" i="24"/>
  <c r="H475" i="24"/>
  <c r="G475" i="24"/>
  <c r="F475" i="24"/>
  <c r="Z474" i="24"/>
  <c r="Y474" i="24"/>
  <c r="X474" i="24"/>
  <c r="W474" i="24"/>
  <c r="V474" i="24"/>
  <c r="U474" i="24"/>
  <c r="T474" i="24"/>
  <c r="S474" i="24"/>
  <c r="R474" i="24"/>
  <c r="Q474" i="24"/>
  <c r="P474" i="24"/>
  <c r="O474" i="24"/>
  <c r="N474" i="24"/>
  <c r="M474" i="24"/>
  <c r="L474" i="24"/>
  <c r="K474" i="24"/>
  <c r="J474" i="24"/>
  <c r="I474" i="24"/>
  <c r="H474" i="24"/>
  <c r="G474" i="24"/>
  <c r="F474" i="24"/>
  <c r="Z473" i="24"/>
  <c r="Y473" i="24"/>
  <c r="X473" i="24"/>
  <c r="W473" i="24"/>
  <c r="V473" i="24"/>
  <c r="U473" i="24"/>
  <c r="T473" i="24"/>
  <c r="S473" i="24"/>
  <c r="R473" i="24"/>
  <c r="Q473" i="24"/>
  <c r="P473" i="24"/>
  <c r="O473" i="24"/>
  <c r="N473" i="24"/>
  <c r="M473" i="24"/>
  <c r="L473" i="24"/>
  <c r="K473" i="24"/>
  <c r="J473" i="24"/>
  <c r="I473" i="24"/>
  <c r="H473" i="24"/>
  <c r="G473" i="24"/>
  <c r="F473" i="24"/>
  <c r="Z472" i="24"/>
  <c r="Y472" i="24"/>
  <c r="X472" i="24"/>
  <c r="W472" i="24"/>
  <c r="V472" i="24"/>
  <c r="U472" i="24"/>
  <c r="T472" i="24"/>
  <c r="S472" i="24"/>
  <c r="R472" i="24"/>
  <c r="Q472" i="24"/>
  <c r="P472" i="24"/>
  <c r="O472" i="24"/>
  <c r="N472" i="24"/>
  <c r="M472" i="24"/>
  <c r="L472" i="24"/>
  <c r="K472" i="24"/>
  <c r="J472" i="24"/>
  <c r="I472" i="24"/>
  <c r="H472" i="24"/>
  <c r="G472" i="24"/>
  <c r="F472" i="24"/>
  <c r="Z471" i="24"/>
  <c r="Y471" i="24"/>
  <c r="X471" i="24"/>
  <c r="W471" i="24"/>
  <c r="V471" i="24"/>
  <c r="U471" i="24"/>
  <c r="T471" i="24"/>
  <c r="S471" i="24"/>
  <c r="R471" i="24"/>
  <c r="Q471" i="24"/>
  <c r="P471" i="24"/>
  <c r="O471" i="24"/>
  <c r="N471" i="24"/>
  <c r="M471" i="24"/>
  <c r="L471" i="24"/>
  <c r="K471" i="24"/>
  <c r="J471" i="24"/>
  <c r="I471" i="24"/>
  <c r="H471" i="24"/>
  <c r="G471" i="24"/>
  <c r="F471" i="24"/>
  <c r="Z470" i="24"/>
  <c r="Y470" i="24"/>
  <c r="X470" i="24"/>
  <c r="W470" i="24"/>
  <c r="V470" i="24"/>
  <c r="U470" i="24"/>
  <c r="T470" i="24"/>
  <c r="S470" i="24"/>
  <c r="R470" i="24"/>
  <c r="Q470" i="24"/>
  <c r="P470" i="24"/>
  <c r="O470" i="24"/>
  <c r="N470" i="24"/>
  <c r="M470" i="24"/>
  <c r="L470" i="24"/>
  <c r="K470" i="24"/>
  <c r="J470" i="24"/>
  <c r="I470" i="24"/>
  <c r="H470" i="24"/>
  <c r="G470" i="24"/>
  <c r="F470" i="24"/>
  <c r="Z469" i="24"/>
  <c r="Y469" i="24"/>
  <c r="X469" i="24"/>
  <c r="W469" i="24"/>
  <c r="V469" i="24"/>
  <c r="U469" i="24"/>
  <c r="T469" i="24"/>
  <c r="S469" i="24"/>
  <c r="R469" i="24"/>
  <c r="Q469" i="24"/>
  <c r="P469" i="24"/>
  <c r="O469" i="24"/>
  <c r="N469" i="24"/>
  <c r="M469" i="24"/>
  <c r="L469" i="24"/>
  <c r="K469" i="24"/>
  <c r="J469" i="24"/>
  <c r="I469" i="24"/>
  <c r="H469" i="24"/>
  <c r="G469" i="24"/>
  <c r="F469" i="24"/>
  <c r="Z468" i="24"/>
  <c r="Y468" i="24"/>
  <c r="X468" i="24"/>
  <c r="W468" i="24"/>
  <c r="V468" i="24"/>
  <c r="U468" i="24"/>
  <c r="T468" i="24"/>
  <c r="S468" i="24"/>
  <c r="R468" i="24"/>
  <c r="Q468" i="24"/>
  <c r="P468" i="24"/>
  <c r="O468" i="24"/>
  <c r="N468" i="24"/>
  <c r="M468" i="24"/>
  <c r="L468" i="24"/>
  <c r="K468" i="24"/>
  <c r="J468" i="24"/>
  <c r="I468" i="24"/>
  <c r="H468" i="24"/>
  <c r="G468" i="24"/>
  <c r="F468" i="24"/>
  <c r="Z467" i="24"/>
  <c r="Y467" i="24"/>
  <c r="X467" i="24"/>
  <c r="W467" i="24"/>
  <c r="V467" i="24"/>
  <c r="U467" i="24"/>
  <c r="T467" i="24"/>
  <c r="S467" i="24"/>
  <c r="R467" i="24"/>
  <c r="Q467" i="24"/>
  <c r="P467" i="24"/>
  <c r="O467" i="24"/>
  <c r="N467" i="24"/>
  <c r="M467" i="24"/>
  <c r="L467" i="24"/>
  <c r="K467" i="24"/>
  <c r="J467" i="24"/>
  <c r="I467" i="24"/>
  <c r="H467" i="24"/>
  <c r="G467" i="24"/>
  <c r="F467" i="24"/>
  <c r="Z466" i="24"/>
  <c r="Y466" i="24"/>
  <c r="X466" i="24"/>
  <c r="W466" i="24"/>
  <c r="V466" i="24"/>
  <c r="U466" i="24"/>
  <c r="T466" i="24"/>
  <c r="S466" i="24"/>
  <c r="R466" i="24"/>
  <c r="Q466" i="24"/>
  <c r="P466" i="24"/>
  <c r="O466" i="24"/>
  <c r="N466" i="24"/>
  <c r="M466" i="24"/>
  <c r="L466" i="24"/>
  <c r="K466" i="24"/>
  <c r="J466" i="24"/>
  <c r="I466" i="24"/>
  <c r="H466" i="24"/>
  <c r="G466" i="24"/>
  <c r="F466" i="24"/>
  <c r="Z465" i="24"/>
  <c r="Y465" i="24"/>
  <c r="X465" i="24"/>
  <c r="W465" i="24"/>
  <c r="V465" i="24"/>
  <c r="U465" i="24"/>
  <c r="T465" i="24"/>
  <c r="S465" i="24"/>
  <c r="R465" i="24"/>
  <c r="Q465" i="24"/>
  <c r="P465" i="24"/>
  <c r="O465" i="24"/>
  <c r="N465" i="24"/>
  <c r="M465" i="24"/>
  <c r="L465" i="24"/>
  <c r="K465" i="24"/>
  <c r="J465" i="24"/>
  <c r="I465" i="24"/>
  <c r="H465" i="24"/>
  <c r="G465" i="24"/>
  <c r="F465" i="24"/>
  <c r="Z464" i="24"/>
  <c r="Y464" i="24"/>
  <c r="X464" i="24"/>
  <c r="W464" i="24"/>
  <c r="V464" i="24"/>
  <c r="U464" i="24"/>
  <c r="T464" i="24"/>
  <c r="S464" i="24"/>
  <c r="R464" i="24"/>
  <c r="Q464" i="24"/>
  <c r="P464" i="24"/>
  <c r="O464" i="24"/>
  <c r="N464" i="24"/>
  <c r="M464" i="24"/>
  <c r="L464" i="24"/>
  <c r="K464" i="24"/>
  <c r="J464" i="24"/>
  <c r="I464" i="24"/>
  <c r="H464" i="24"/>
  <c r="G464" i="24"/>
  <c r="F464" i="24"/>
  <c r="Z463" i="24"/>
  <c r="Y463" i="24"/>
  <c r="X463" i="24"/>
  <c r="W463" i="24"/>
  <c r="V463" i="24"/>
  <c r="U463" i="24"/>
  <c r="T463" i="24"/>
  <c r="S463" i="24"/>
  <c r="R463" i="24"/>
  <c r="Q463" i="24"/>
  <c r="P463" i="24"/>
  <c r="O463" i="24"/>
  <c r="N463" i="24"/>
  <c r="M463" i="24"/>
  <c r="L463" i="24"/>
  <c r="K463" i="24"/>
  <c r="J463" i="24"/>
  <c r="I463" i="24"/>
  <c r="H463" i="24"/>
  <c r="G463" i="24"/>
  <c r="F463" i="24"/>
  <c r="Z462" i="24"/>
  <c r="Y462" i="24"/>
  <c r="X462" i="24"/>
  <c r="W462" i="24"/>
  <c r="V462" i="24"/>
  <c r="U462" i="24"/>
  <c r="T462" i="24"/>
  <c r="S462" i="24"/>
  <c r="R462" i="24"/>
  <c r="Q462" i="24"/>
  <c r="P462" i="24"/>
  <c r="O462" i="24"/>
  <c r="N462" i="24"/>
  <c r="M462" i="24"/>
  <c r="L462" i="24"/>
  <c r="K462" i="24"/>
  <c r="J462" i="24"/>
  <c r="I462" i="24"/>
  <c r="H462" i="24"/>
  <c r="G462" i="24"/>
  <c r="F462" i="24"/>
  <c r="Z461" i="24"/>
  <c r="Y461" i="24"/>
  <c r="X461" i="24"/>
  <c r="W461" i="24"/>
  <c r="V461" i="24"/>
  <c r="U461" i="24"/>
  <c r="T461" i="24"/>
  <c r="S461" i="24"/>
  <c r="R461" i="24"/>
  <c r="Q461" i="24"/>
  <c r="P461" i="24"/>
  <c r="O461" i="24"/>
  <c r="N461" i="24"/>
  <c r="M461" i="24"/>
  <c r="L461" i="24"/>
  <c r="K461" i="24"/>
  <c r="J461" i="24"/>
  <c r="I461" i="24"/>
  <c r="H461" i="24"/>
  <c r="G461" i="24"/>
  <c r="F461" i="24"/>
  <c r="Z460" i="24"/>
  <c r="Y460" i="24"/>
  <c r="X460" i="24"/>
  <c r="W460" i="24"/>
  <c r="V460" i="24"/>
  <c r="U460" i="24"/>
  <c r="T460" i="24"/>
  <c r="S460" i="24"/>
  <c r="R460" i="24"/>
  <c r="Q460" i="24"/>
  <c r="P460" i="24"/>
  <c r="O460" i="24"/>
  <c r="N460" i="24"/>
  <c r="M460" i="24"/>
  <c r="L460" i="24"/>
  <c r="K460" i="24"/>
  <c r="J460" i="24"/>
  <c r="I460" i="24"/>
  <c r="H460" i="24"/>
  <c r="G460" i="24"/>
  <c r="F460" i="24"/>
  <c r="Z459" i="24"/>
  <c r="Y459" i="24"/>
  <c r="X459" i="24"/>
  <c r="W459" i="24"/>
  <c r="V459" i="24"/>
  <c r="U459" i="24"/>
  <c r="T459" i="24"/>
  <c r="S459" i="24"/>
  <c r="R459" i="24"/>
  <c r="Q459" i="24"/>
  <c r="P459" i="24"/>
  <c r="O459" i="24"/>
  <c r="N459" i="24"/>
  <c r="M459" i="24"/>
  <c r="L459" i="24"/>
  <c r="K459" i="24"/>
  <c r="J459" i="24"/>
  <c r="I459" i="24"/>
  <c r="H459" i="24"/>
  <c r="G459" i="24"/>
  <c r="F459" i="24"/>
  <c r="Z458" i="24"/>
  <c r="Y458" i="24"/>
  <c r="X458" i="24"/>
  <c r="W458" i="24"/>
  <c r="V458" i="24"/>
  <c r="U458" i="24"/>
  <c r="T458" i="24"/>
  <c r="S458" i="24"/>
  <c r="R458" i="24"/>
  <c r="Q458" i="24"/>
  <c r="P458" i="24"/>
  <c r="O458" i="24"/>
  <c r="N458" i="24"/>
  <c r="M458" i="24"/>
  <c r="L458" i="24"/>
  <c r="K458" i="24"/>
  <c r="J458" i="24"/>
  <c r="I458" i="24"/>
  <c r="H458" i="24"/>
  <c r="G458" i="24"/>
  <c r="F458" i="24"/>
  <c r="Z457" i="24"/>
  <c r="Y457" i="24"/>
  <c r="X457" i="24"/>
  <c r="W457" i="24"/>
  <c r="V457" i="24"/>
  <c r="U457" i="24"/>
  <c r="T457" i="24"/>
  <c r="S457" i="24"/>
  <c r="R457" i="24"/>
  <c r="Q457" i="24"/>
  <c r="P457" i="24"/>
  <c r="O457" i="24"/>
  <c r="N457" i="24"/>
  <c r="M457" i="24"/>
  <c r="L457" i="24"/>
  <c r="K457" i="24"/>
  <c r="J457" i="24"/>
  <c r="I457" i="24"/>
  <c r="H457" i="24"/>
  <c r="G457" i="24"/>
  <c r="F457" i="24"/>
  <c r="Z456" i="24"/>
  <c r="Y456" i="24"/>
  <c r="X456" i="24"/>
  <c r="W456" i="24"/>
  <c r="V456" i="24"/>
  <c r="U456" i="24"/>
  <c r="T456" i="24"/>
  <c r="S456" i="24"/>
  <c r="R456" i="24"/>
  <c r="Q456" i="24"/>
  <c r="P456" i="24"/>
  <c r="O456" i="24"/>
  <c r="N456" i="24"/>
  <c r="M456" i="24"/>
  <c r="L456" i="24"/>
  <c r="K456" i="24"/>
  <c r="J456" i="24"/>
  <c r="I456" i="24"/>
  <c r="H456" i="24"/>
  <c r="G456" i="24"/>
  <c r="F456" i="24"/>
  <c r="Z455" i="24"/>
  <c r="Y455" i="24"/>
  <c r="X455" i="24"/>
  <c r="W455" i="24"/>
  <c r="V455" i="24"/>
  <c r="U455" i="24"/>
  <c r="T455" i="24"/>
  <c r="S455" i="24"/>
  <c r="R455" i="24"/>
  <c r="Q455" i="24"/>
  <c r="P455" i="24"/>
  <c r="O455" i="24"/>
  <c r="N455" i="24"/>
  <c r="M455" i="24"/>
  <c r="L455" i="24"/>
  <c r="K455" i="24"/>
  <c r="J455" i="24"/>
  <c r="I455" i="24"/>
  <c r="H455" i="24"/>
  <c r="G455" i="24"/>
  <c r="F455" i="24"/>
  <c r="Z481" i="23"/>
  <c r="Y481" i="23"/>
  <c r="X481" i="23"/>
  <c r="W481" i="23"/>
  <c r="V481" i="23"/>
  <c r="U481" i="23"/>
  <c r="T481" i="23"/>
  <c r="S481" i="23"/>
  <c r="R481" i="23"/>
  <c r="Q481" i="23"/>
  <c r="P481" i="23"/>
  <c r="O481" i="23"/>
  <c r="N481" i="23"/>
  <c r="M481" i="23"/>
  <c r="L481" i="23"/>
  <c r="K481" i="23"/>
  <c r="J481" i="23"/>
  <c r="I481" i="23"/>
  <c r="H481" i="23"/>
  <c r="G481" i="23"/>
  <c r="F481" i="23"/>
  <c r="Z480" i="23"/>
  <c r="Y480" i="23"/>
  <c r="X480" i="23"/>
  <c r="W480" i="23"/>
  <c r="V480" i="23"/>
  <c r="U480" i="23"/>
  <c r="T480" i="23"/>
  <c r="S480" i="23"/>
  <c r="R480" i="23"/>
  <c r="Q480" i="23"/>
  <c r="P480" i="23"/>
  <c r="O480" i="23"/>
  <c r="N480" i="23"/>
  <c r="M480" i="23"/>
  <c r="L480" i="23"/>
  <c r="K480" i="23"/>
  <c r="J480" i="23"/>
  <c r="I480" i="23"/>
  <c r="H480" i="23"/>
  <c r="G480" i="23"/>
  <c r="F480" i="23"/>
  <c r="Z479" i="23"/>
  <c r="Y479" i="23"/>
  <c r="X479" i="23"/>
  <c r="W479" i="23"/>
  <c r="V479" i="23"/>
  <c r="U479" i="23"/>
  <c r="T479" i="23"/>
  <c r="S479" i="23"/>
  <c r="R479" i="23"/>
  <c r="Q479" i="23"/>
  <c r="P479" i="23"/>
  <c r="O479" i="23"/>
  <c r="N479" i="23"/>
  <c r="M479" i="23"/>
  <c r="L479" i="23"/>
  <c r="K479" i="23"/>
  <c r="J479" i="23"/>
  <c r="I479" i="23"/>
  <c r="H479" i="23"/>
  <c r="G479" i="23"/>
  <c r="F479" i="23"/>
  <c r="Z478" i="23"/>
  <c r="Y478" i="23"/>
  <c r="X478" i="23"/>
  <c r="W478" i="23"/>
  <c r="V478" i="23"/>
  <c r="U478" i="23"/>
  <c r="T478" i="23"/>
  <c r="S478" i="23"/>
  <c r="R478" i="23"/>
  <c r="Q478" i="23"/>
  <c r="P478" i="23"/>
  <c r="O478" i="23"/>
  <c r="N478" i="23"/>
  <c r="M478" i="23"/>
  <c r="L478" i="23"/>
  <c r="K478" i="23"/>
  <c r="J478" i="23"/>
  <c r="I478" i="23"/>
  <c r="H478" i="23"/>
  <c r="G478" i="23"/>
  <c r="F478" i="23"/>
  <c r="Z477" i="23"/>
  <c r="Y477" i="23"/>
  <c r="X477" i="23"/>
  <c r="W477" i="23"/>
  <c r="V477" i="23"/>
  <c r="U477" i="23"/>
  <c r="T477" i="23"/>
  <c r="S477" i="23"/>
  <c r="R477" i="23"/>
  <c r="Q477" i="23"/>
  <c r="P477" i="23"/>
  <c r="O477" i="23"/>
  <c r="N477" i="23"/>
  <c r="M477" i="23"/>
  <c r="L477" i="23"/>
  <c r="K477" i="23"/>
  <c r="J477" i="23"/>
  <c r="I477" i="23"/>
  <c r="H477" i="23"/>
  <c r="G477" i="23"/>
  <c r="F477" i="23"/>
  <c r="Z476" i="23"/>
  <c r="Y476" i="23"/>
  <c r="X476" i="23"/>
  <c r="W476" i="23"/>
  <c r="V476" i="23"/>
  <c r="U476" i="23"/>
  <c r="T476" i="23"/>
  <c r="S476" i="23"/>
  <c r="R476" i="23"/>
  <c r="Q476" i="23"/>
  <c r="P476" i="23"/>
  <c r="O476" i="23"/>
  <c r="N476" i="23"/>
  <c r="M476" i="23"/>
  <c r="L476" i="23"/>
  <c r="K476" i="23"/>
  <c r="J476" i="23"/>
  <c r="I476" i="23"/>
  <c r="H476" i="23"/>
  <c r="G476" i="23"/>
  <c r="F476" i="23"/>
  <c r="Z475" i="23"/>
  <c r="Y475" i="23"/>
  <c r="X475" i="23"/>
  <c r="W475" i="23"/>
  <c r="V475" i="23"/>
  <c r="U475" i="23"/>
  <c r="T475" i="23"/>
  <c r="S475" i="23"/>
  <c r="R475" i="23"/>
  <c r="Q475" i="23"/>
  <c r="P475" i="23"/>
  <c r="O475" i="23"/>
  <c r="N475" i="23"/>
  <c r="M475" i="23"/>
  <c r="L475" i="23"/>
  <c r="K475" i="23"/>
  <c r="J475" i="23"/>
  <c r="I475" i="23"/>
  <c r="H475" i="23"/>
  <c r="G475" i="23"/>
  <c r="F475" i="23"/>
  <c r="Z474" i="23"/>
  <c r="Y474" i="23"/>
  <c r="X474" i="23"/>
  <c r="W474" i="23"/>
  <c r="V474" i="23"/>
  <c r="U474" i="23"/>
  <c r="T474" i="23"/>
  <c r="S474" i="23"/>
  <c r="R474" i="23"/>
  <c r="Q474" i="23"/>
  <c r="P474" i="23"/>
  <c r="O474" i="23"/>
  <c r="N474" i="23"/>
  <c r="M474" i="23"/>
  <c r="L474" i="23"/>
  <c r="K474" i="23"/>
  <c r="J474" i="23"/>
  <c r="I474" i="23"/>
  <c r="H474" i="23"/>
  <c r="G474" i="23"/>
  <c r="F474" i="23"/>
  <c r="Z473" i="23"/>
  <c r="Y473" i="23"/>
  <c r="X473" i="23"/>
  <c r="W473" i="23"/>
  <c r="V473" i="23"/>
  <c r="U473" i="23"/>
  <c r="T473" i="23"/>
  <c r="S473" i="23"/>
  <c r="R473" i="23"/>
  <c r="Q473" i="23"/>
  <c r="P473" i="23"/>
  <c r="O473" i="23"/>
  <c r="N473" i="23"/>
  <c r="M473" i="23"/>
  <c r="L473" i="23"/>
  <c r="K473" i="23"/>
  <c r="J473" i="23"/>
  <c r="I473" i="23"/>
  <c r="H473" i="23"/>
  <c r="G473" i="23"/>
  <c r="F473" i="23"/>
  <c r="Z472" i="23"/>
  <c r="Y472" i="23"/>
  <c r="X472" i="23"/>
  <c r="W472" i="23"/>
  <c r="V472" i="23"/>
  <c r="U472" i="23"/>
  <c r="T472" i="23"/>
  <c r="S472" i="23"/>
  <c r="R472" i="23"/>
  <c r="Q472" i="23"/>
  <c r="P472" i="23"/>
  <c r="O472" i="23"/>
  <c r="N472" i="23"/>
  <c r="M472" i="23"/>
  <c r="L472" i="23"/>
  <c r="K472" i="23"/>
  <c r="J472" i="23"/>
  <c r="I472" i="23"/>
  <c r="H472" i="23"/>
  <c r="G472" i="23"/>
  <c r="F472" i="23"/>
  <c r="Z471" i="23"/>
  <c r="Y471" i="23"/>
  <c r="X471" i="23"/>
  <c r="W471" i="23"/>
  <c r="V471" i="23"/>
  <c r="U471" i="23"/>
  <c r="T471" i="23"/>
  <c r="S471" i="23"/>
  <c r="R471" i="23"/>
  <c r="Q471" i="23"/>
  <c r="P471" i="23"/>
  <c r="O471" i="23"/>
  <c r="N471" i="23"/>
  <c r="M471" i="23"/>
  <c r="L471" i="23"/>
  <c r="K471" i="23"/>
  <c r="J471" i="23"/>
  <c r="I471" i="23"/>
  <c r="H471" i="23"/>
  <c r="G471" i="23"/>
  <c r="F471" i="23"/>
  <c r="Z470" i="23"/>
  <c r="Y470" i="23"/>
  <c r="X470" i="23"/>
  <c r="W470" i="23"/>
  <c r="V470" i="23"/>
  <c r="U470" i="23"/>
  <c r="T470" i="23"/>
  <c r="S470" i="23"/>
  <c r="R470" i="23"/>
  <c r="Q470" i="23"/>
  <c r="P470" i="23"/>
  <c r="O470" i="23"/>
  <c r="N470" i="23"/>
  <c r="M470" i="23"/>
  <c r="L470" i="23"/>
  <c r="K470" i="23"/>
  <c r="J470" i="23"/>
  <c r="I470" i="23"/>
  <c r="H470" i="23"/>
  <c r="G470" i="23"/>
  <c r="F470" i="23"/>
  <c r="Z469" i="23"/>
  <c r="Y469" i="23"/>
  <c r="X469" i="23"/>
  <c r="W469" i="23"/>
  <c r="V469" i="23"/>
  <c r="U469" i="23"/>
  <c r="T469" i="23"/>
  <c r="S469" i="23"/>
  <c r="R469" i="23"/>
  <c r="Q469" i="23"/>
  <c r="P469" i="23"/>
  <c r="O469" i="23"/>
  <c r="N469" i="23"/>
  <c r="M469" i="23"/>
  <c r="L469" i="23"/>
  <c r="K469" i="23"/>
  <c r="J469" i="23"/>
  <c r="I469" i="23"/>
  <c r="H469" i="23"/>
  <c r="G469" i="23"/>
  <c r="F469" i="23"/>
  <c r="Z468" i="23"/>
  <c r="Y468" i="23"/>
  <c r="X468" i="23"/>
  <c r="W468" i="23"/>
  <c r="V468" i="23"/>
  <c r="U468" i="23"/>
  <c r="T468" i="23"/>
  <c r="S468" i="23"/>
  <c r="R468" i="23"/>
  <c r="Q468" i="23"/>
  <c r="P468" i="23"/>
  <c r="O468" i="23"/>
  <c r="N468" i="23"/>
  <c r="M468" i="23"/>
  <c r="L468" i="23"/>
  <c r="K468" i="23"/>
  <c r="J468" i="23"/>
  <c r="I468" i="23"/>
  <c r="H468" i="23"/>
  <c r="G468" i="23"/>
  <c r="F468" i="23"/>
  <c r="Z467" i="23"/>
  <c r="Y467" i="23"/>
  <c r="X467" i="23"/>
  <c r="W467" i="23"/>
  <c r="V467" i="23"/>
  <c r="U467" i="23"/>
  <c r="T467" i="23"/>
  <c r="S467" i="23"/>
  <c r="R467" i="23"/>
  <c r="Q467" i="23"/>
  <c r="P467" i="23"/>
  <c r="O467" i="23"/>
  <c r="N467" i="23"/>
  <c r="M467" i="23"/>
  <c r="L467" i="23"/>
  <c r="K467" i="23"/>
  <c r="J467" i="23"/>
  <c r="I467" i="23"/>
  <c r="H467" i="23"/>
  <c r="G467" i="23"/>
  <c r="F467" i="23"/>
  <c r="Z466" i="23"/>
  <c r="Y466" i="23"/>
  <c r="X466" i="23"/>
  <c r="W466" i="23"/>
  <c r="V466" i="23"/>
  <c r="U466" i="23"/>
  <c r="T466" i="23"/>
  <c r="S466" i="23"/>
  <c r="R466" i="23"/>
  <c r="Q466" i="23"/>
  <c r="P466" i="23"/>
  <c r="O466" i="23"/>
  <c r="N466" i="23"/>
  <c r="M466" i="23"/>
  <c r="L466" i="23"/>
  <c r="K466" i="23"/>
  <c r="J466" i="23"/>
  <c r="I466" i="23"/>
  <c r="H466" i="23"/>
  <c r="G466" i="23"/>
  <c r="F466" i="23"/>
  <c r="Z465" i="23"/>
  <c r="Y465" i="23"/>
  <c r="X465" i="23"/>
  <c r="W465" i="23"/>
  <c r="V465" i="23"/>
  <c r="U465" i="23"/>
  <c r="T465" i="23"/>
  <c r="S465" i="23"/>
  <c r="R465" i="23"/>
  <c r="Q465" i="23"/>
  <c r="P465" i="23"/>
  <c r="O465" i="23"/>
  <c r="N465" i="23"/>
  <c r="M465" i="23"/>
  <c r="L465" i="23"/>
  <c r="K465" i="23"/>
  <c r="J465" i="23"/>
  <c r="I465" i="23"/>
  <c r="H465" i="23"/>
  <c r="G465" i="23"/>
  <c r="F465" i="23"/>
  <c r="Z464" i="23"/>
  <c r="Y464" i="23"/>
  <c r="X464" i="23"/>
  <c r="W464" i="23"/>
  <c r="V464" i="23"/>
  <c r="U464" i="23"/>
  <c r="T464" i="23"/>
  <c r="S464" i="23"/>
  <c r="R464" i="23"/>
  <c r="Q464" i="23"/>
  <c r="P464" i="23"/>
  <c r="O464" i="23"/>
  <c r="N464" i="23"/>
  <c r="M464" i="23"/>
  <c r="L464" i="23"/>
  <c r="K464" i="23"/>
  <c r="J464" i="23"/>
  <c r="I464" i="23"/>
  <c r="H464" i="23"/>
  <c r="G464" i="23"/>
  <c r="F464" i="23"/>
  <c r="Z463" i="23"/>
  <c r="Y463" i="23"/>
  <c r="X463" i="23"/>
  <c r="W463" i="23"/>
  <c r="V463" i="23"/>
  <c r="U463" i="23"/>
  <c r="T463" i="23"/>
  <c r="S463" i="23"/>
  <c r="R463" i="23"/>
  <c r="Q463" i="23"/>
  <c r="P463" i="23"/>
  <c r="O463" i="23"/>
  <c r="N463" i="23"/>
  <c r="M463" i="23"/>
  <c r="L463" i="23"/>
  <c r="K463" i="23"/>
  <c r="J463" i="23"/>
  <c r="I463" i="23"/>
  <c r="H463" i="23"/>
  <c r="G463" i="23"/>
  <c r="F463" i="23"/>
  <c r="Z462" i="23"/>
  <c r="Y462" i="23"/>
  <c r="X462" i="23"/>
  <c r="W462" i="23"/>
  <c r="V462" i="23"/>
  <c r="U462" i="23"/>
  <c r="T462" i="23"/>
  <c r="S462" i="23"/>
  <c r="R462" i="23"/>
  <c r="Q462" i="23"/>
  <c r="P462" i="23"/>
  <c r="O462" i="23"/>
  <c r="N462" i="23"/>
  <c r="M462" i="23"/>
  <c r="L462" i="23"/>
  <c r="K462" i="23"/>
  <c r="J462" i="23"/>
  <c r="I462" i="23"/>
  <c r="H462" i="23"/>
  <c r="G462" i="23"/>
  <c r="F462" i="23"/>
  <c r="Z461" i="23"/>
  <c r="Y461" i="23"/>
  <c r="X461" i="23"/>
  <c r="W461" i="23"/>
  <c r="V461" i="23"/>
  <c r="U461" i="23"/>
  <c r="T461" i="23"/>
  <c r="S461" i="23"/>
  <c r="R461" i="23"/>
  <c r="Q461" i="23"/>
  <c r="P461" i="23"/>
  <c r="O461" i="23"/>
  <c r="N461" i="23"/>
  <c r="M461" i="23"/>
  <c r="L461" i="23"/>
  <c r="K461" i="23"/>
  <c r="J461" i="23"/>
  <c r="I461" i="23"/>
  <c r="H461" i="23"/>
  <c r="G461" i="23"/>
  <c r="F461" i="23"/>
  <c r="Z460" i="23"/>
  <c r="Y460" i="23"/>
  <c r="X460" i="23"/>
  <c r="W460" i="23"/>
  <c r="V460" i="23"/>
  <c r="U460" i="23"/>
  <c r="T460" i="23"/>
  <c r="S460" i="23"/>
  <c r="R460" i="23"/>
  <c r="Q460" i="23"/>
  <c r="P460" i="23"/>
  <c r="O460" i="23"/>
  <c r="N460" i="23"/>
  <c r="M460" i="23"/>
  <c r="L460" i="23"/>
  <c r="K460" i="23"/>
  <c r="J460" i="23"/>
  <c r="I460" i="23"/>
  <c r="H460" i="23"/>
  <c r="G460" i="23"/>
  <c r="F460" i="23"/>
  <c r="Z459" i="23"/>
  <c r="Y459" i="23"/>
  <c r="X459" i="23"/>
  <c r="W459" i="23"/>
  <c r="V459" i="23"/>
  <c r="U459" i="23"/>
  <c r="T459" i="23"/>
  <c r="S459" i="23"/>
  <c r="R459" i="23"/>
  <c r="Q459" i="23"/>
  <c r="P459" i="23"/>
  <c r="O459" i="23"/>
  <c r="N459" i="23"/>
  <c r="M459" i="23"/>
  <c r="L459" i="23"/>
  <c r="K459" i="23"/>
  <c r="J459" i="23"/>
  <c r="I459" i="23"/>
  <c r="H459" i="23"/>
  <c r="G459" i="23"/>
  <c r="F459" i="23"/>
  <c r="Z458" i="23"/>
  <c r="Y458" i="23"/>
  <c r="X458" i="23"/>
  <c r="W458" i="23"/>
  <c r="V458" i="23"/>
  <c r="U458" i="23"/>
  <c r="T458" i="23"/>
  <c r="S458" i="23"/>
  <c r="R458" i="23"/>
  <c r="Q458" i="23"/>
  <c r="P458" i="23"/>
  <c r="O458" i="23"/>
  <c r="N458" i="23"/>
  <c r="M458" i="23"/>
  <c r="L458" i="23"/>
  <c r="K458" i="23"/>
  <c r="J458" i="23"/>
  <c r="I458" i="23"/>
  <c r="H458" i="23"/>
  <c r="G458" i="23"/>
  <c r="F458" i="23"/>
  <c r="Z457" i="23"/>
  <c r="Y457" i="23"/>
  <c r="X457" i="23"/>
  <c r="W457" i="23"/>
  <c r="V457" i="23"/>
  <c r="U457" i="23"/>
  <c r="T457" i="23"/>
  <c r="S457" i="23"/>
  <c r="R457" i="23"/>
  <c r="Q457" i="23"/>
  <c r="P457" i="23"/>
  <c r="O457" i="23"/>
  <c r="N457" i="23"/>
  <c r="M457" i="23"/>
  <c r="L457" i="23"/>
  <c r="K457" i="23"/>
  <c r="J457" i="23"/>
  <c r="I457" i="23"/>
  <c r="H457" i="23"/>
  <c r="G457" i="23"/>
  <c r="F457" i="23"/>
  <c r="Z456" i="23"/>
  <c r="Y456" i="23"/>
  <c r="X456" i="23"/>
  <c r="W456" i="23"/>
  <c r="V456" i="23"/>
  <c r="U456" i="23"/>
  <c r="T456" i="23"/>
  <c r="S456" i="23"/>
  <c r="R456" i="23"/>
  <c r="Q456" i="23"/>
  <c r="P456" i="23"/>
  <c r="O456" i="23"/>
  <c r="N456" i="23"/>
  <c r="M456" i="23"/>
  <c r="L456" i="23"/>
  <c r="K456" i="23"/>
  <c r="J456" i="23"/>
  <c r="I456" i="23"/>
  <c r="H456" i="23"/>
  <c r="G456" i="23"/>
  <c r="F456" i="23"/>
  <c r="Z455" i="23"/>
  <c r="Y455" i="23"/>
  <c r="X455" i="23"/>
  <c r="W455" i="23"/>
  <c r="V455" i="23"/>
  <c r="U455" i="23"/>
  <c r="T455" i="23"/>
  <c r="S455" i="23"/>
  <c r="R455" i="23"/>
  <c r="Q455" i="23"/>
  <c r="P455" i="23"/>
  <c r="O455" i="23"/>
  <c r="N455" i="23"/>
  <c r="M455" i="23"/>
  <c r="L455" i="23"/>
  <c r="K455" i="23"/>
  <c r="J455" i="23"/>
  <c r="I455" i="23"/>
  <c r="H455" i="23"/>
  <c r="G455" i="23"/>
  <c r="F455" i="23"/>
  <c r="Z481" i="22"/>
  <c r="Y481" i="22"/>
  <c r="X481" i="22"/>
  <c r="W481" i="22"/>
  <c r="V481" i="22"/>
  <c r="U481" i="22"/>
  <c r="T481" i="22"/>
  <c r="S481" i="22"/>
  <c r="R481" i="22"/>
  <c r="Q481" i="22"/>
  <c r="P481" i="22"/>
  <c r="O481" i="22"/>
  <c r="N481" i="22"/>
  <c r="M481" i="22"/>
  <c r="L481" i="22"/>
  <c r="K481" i="22"/>
  <c r="J481" i="22"/>
  <c r="I481" i="22"/>
  <c r="H481" i="22"/>
  <c r="G481" i="22"/>
  <c r="F481" i="22"/>
  <c r="Z480" i="22"/>
  <c r="Y480" i="22"/>
  <c r="X480" i="22"/>
  <c r="W480" i="22"/>
  <c r="V480" i="22"/>
  <c r="U480" i="22"/>
  <c r="T480" i="22"/>
  <c r="S480" i="22"/>
  <c r="R480" i="22"/>
  <c r="Q480" i="22"/>
  <c r="P480" i="22"/>
  <c r="O480" i="22"/>
  <c r="N480" i="22"/>
  <c r="M480" i="22"/>
  <c r="L480" i="22"/>
  <c r="K480" i="22"/>
  <c r="J480" i="22"/>
  <c r="I480" i="22"/>
  <c r="H480" i="22"/>
  <c r="G480" i="22"/>
  <c r="F480" i="22"/>
  <c r="Z479" i="22"/>
  <c r="Y479" i="22"/>
  <c r="X479" i="22"/>
  <c r="W479" i="22"/>
  <c r="V479" i="22"/>
  <c r="U479" i="22"/>
  <c r="T479" i="22"/>
  <c r="S479" i="22"/>
  <c r="R479" i="22"/>
  <c r="Q479" i="22"/>
  <c r="P479" i="22"/>
  <c r="O479" i="22"/>
  <c r="N479" i="22"/>
  <c r="M479" i="22"/>
  <c r="L479" i="22"/>
  <c r="K479" i="22"/>
  <c r="J479" i="22"/>
  <c r="I479" i="22"/>
  <c r="H479" i="22"/>
  <c r="G479" i="22"/>
  <c r="F479" i="22"/>
  <c r="Z478" i="22"/>
  <c r="Y478" i="22"/>
  <c r="X478" i="22"/>
  <c r="W478" i="22"/>
  <c r="V478" i="22"/>
  <c r="U478" i="22"/>
  <c r="T478" i="22"/>
  <c r="S478" i="22"/>
  <c r="R478" i="22"/>
  <c r="Q478" i="22"/>
  <c r="P478" i="22"/>
  <c r="O478" i="22"/>
  <c r="N478" i="22"/>
  <c r="M478" i="22"/>
  <c r="L478" i="22"/>
  <c r="K478" i="22"/>
  <c r="J478" i="22"/>
  <c r="I478" i="22"/>
  <c r="H478" i="22"/>
  <c r="G478" i="22"/>
  <c r="F478" i="22"/>
  <c r="Z477" i="22"/>
  <c r="Y477" i="22"/>
  <c r="X477" i="22"/>
  <c r="W477" i="22"/>
  <c r="V477" i="22"/>
  <c r="U477" i="22"/>
  <c r="T477" i="22"/>
  <c r="S477" i="22"/>
  <c r="R477" i="22"/>
  <c r="Q477" i="22"/>
  <c r="P477" i="22"/>
  <c r="O477" i="22"/>
  <c r="N477" i="22"/>
  <c r="M477" i="22"/>
  <c r="L477" i="22"/>
  <c r="K477" i="22"/>
  <c r="J477" i="22"/>
  <c r="I477" i="22"/>
  <c r="H477" i="22"/>
  <c r="G477" i="22"/>
  <c r="F477" i="22"/>
  <c r="Z476" i="22"/>
  <c r="Y476" i="22"/>
  <c r="X476" i="22"/>
  <c r="W476" i="22"/>
  <c r="V476" i="22"/>
  <c r="U476" i="22"/>
  <c r="T476" i="22"/>
  <c r="S476" i="22"/>
  <c r="R476" i="22"/>
  <c r="Q476" i="22"/>
  <c r="P476" i="22"/>
  <c r="O476" i="22"/>
  <c r="N476" i="22"/>
  <c r="M476" i="22"/>
  <c r="L476" i="22"/>
  <c r="K476" i="22"/>
  <c r="J476" i="22"/>
  <c r="I476" i="22"/>
  <c r="H476" i="22"/>
  <c r="G476" i="22"/>
  <c r="F476" i="22"/>
  <c r="Z475" i="22"/>
  <c r="Y475" i="22"/>
  <c r="X475" i="22"/>
  <c r="W475" i="22"/>
  <c r="V475" i="22"/>
  <c r="U475" i="22"/>
  <c r="T475" i="22"/>
  <c r="S475" i="22"/>
  <c r="R475" i="22"/>
  <c r="Q475" i="22"/>
  <c r="P475" i="22"/>
  <c r="O475" i="22"/>
  <c r="N475" i="22"/>
  <c r="M475" i="22"/>
  <c r="L475" i="22"/>
  <c r="K475" i="22"/>
  <c r="J475" i="22"/>
  <c r="I475" i="22"/>
  <c r="H475" i="22"/>
  <c r="G475" i="22"/>
  <c r="F475" i="22"/>
  <c r="Z474" i="22"/>
  <c r="Y474" i="22"/>
  <c r="X474" i="22"/>
  <c r="W474" i="22"/>
  <c r="V474" i="22"/>
  <c r="U474" i="22"/>
  <c r="T474" i="22"/>
  <c r="S474" i="22"/>
  <c r="R474" i="22"/>
  <c r="Q474" i="22"/>
  <c r="P474" i="22"/>
  <c r="O474" i="22"/>
  <c r="N474" i="22"/>
  <c r="M474" i="22"/>
  <c r="L474" i="22"/>
  <c r="K474" i="22"/>
  <c r="J474" i="22"/>
  <c r="I474" i="22"/>
  <c r="H474" i="22"/>
  <c r="G474" i="22"/>
  <c r="F474" i="22"/>
  <c r="Z473" i="22"/>
  <c r="Y473" i="22"/>
  <c r="X473" i="22"/>
  <c r="W473" i="22"/>
  <c r="V473" i="22"/>
  <c r="U473" i="22"/>
  <c r="T473" i="22"/>
  <c r="S473" i="22"/>
  <c r="R473" i="22"/>
  <c r="Q473" i="22"/>
  <c r="P473" i="22"/>
  <c r="O473" i="22"/>
  <c r="N473" i="22"/>
  <c r="M473" i="22"/>
  <c r="L473" i="22"/>
  <c r="K473" i="22"/>
  <c r="J473" i="22"/>
  <c r="I473" i="22"/>
  <c r="H473" i="22"/>
  <c r="G473" i="22"/>
  <c r="F473" i="22"/>
  <c r="Z472" i="22"/>
  <c r="Y472" i="22"/>
  <c r="X472" i="22"/>
  <c r="W472" i="22"/>
  <c r="V472" i="22"/>
  <c r="U472" i="22"/>
  <c r="T472" i="22"/>
  <c r="S472" i="22"/>
  <c r="R472" i="22"/>
  <c r="Q472" i="22"/>
  <c r="P472" i="22"/>
  <c r="O472" i="22"/>
  <c r="N472" i="22"/>
  <c r="M472" i="22"/>
  <c r="L472" i="22"/>
  <c r="K472" i="22"/>
  <c r="J472" i="22"/>
  <c r="I472" i="22"/>
  <c r="H472" i="22"/>
  <c r="G472" i="22"/>
  <c r="F472" i="22"/>
  <c r="Z471" i="22"/>
  <c r="Y471" i="22"/>
  <c r="X471" i="22"/>
  <c r="W471" i="22"/>
  <c r="V471" i="22"/>
  <c r="U471" i="22"/>
  <c r="T471" i="22"/>
  <c r="S471" i="22"/>
  <c r="R471" i="22"/>
  <c r="Q471" i="22"/>
  <c r="P471" i="22"/>
  <c r="O471" i="22"/>
  <c r="N471" i="22"/>
  <c r="M471" i="22"/>
  <c r="L471" i="22"/>
  <c r="K471" i="22"/>
  <c r="J471" i="22"/>
  <c r="I471" i="22"/>
  <c r="H471" i="22"/>
  <c r="G471" i="22"/>
  <c r="F471" i="22"/>
  <c r="Z470" i="22"/>
  <c r="Y470" i="22"/>
  <c r="X470" i="22"/>
  <c r="W470" i="22"/>
  <c r="V470" i="22"/>
  <c r="U470" i="22"/>
  <c r="T470" i="22"/>
  <c r="S470" i="22"/>
  <c r="R470" i="22"/>
  <c r="Q470" i="22"/>
  <c r="P470" i="22"/>
  <c r="O470" i="22"/>
  <c r="N470" i="22"/>
  <c r="M470" i="22"/>
  <c r="L470" i="22"/>
  <c r="K470" i="22"/>
  <c r="J470" i="22"/>
  <c r="I470" i="22"/>
  <c r="H470" i="22"/>
  <c r="G470" i="22"/>
  <c r="F470" i="22"/>
  <c r="Z469" i="22"/>
  <c r="Y469" i="22"/>
  <c r="X469" i="22"/>
  <c r="W469" i="22"/>
  <c r="V469" i="22"/>
  <c r="U469" i="22"/>
  <c r="T469" i="22"/>
  <c r="S469" i="22"/>
  <c r="R469" i="22"/>
  <c r="Q469" i="22"/>
  <c r="P469" i="22"/>
  <c r="O469" i="22"/>
  <c r="N469" i="22"/>
  <c r="M469" i="22"/>
  <c r="L469" i="22"/>
  <c r="K469" i="22"/>
  <c r="J469" i="22"/>
  <c r="I469" i="22"/>
  <c r="H469" i="22"/>
  <c r="G469" i="22"/>
  <c r="F469" i="22"/>
  <c r="Z468" i="22"/>
  <c r="Y468" i="22"/>
  <c r="X468" i="22"/>
  <c r="W468" i="22"/>
  <c r="V468" i="22"/>
  <c r="U468" i="22"/>
  <c r="T468" i="22"/>
  <c r="S468" i="22"/>
  <c r="R468" i="22"/>
  <c r="Q468" i="22"/>
  <c r="P468" i="22"/>
  <c r="O468" i="22"/>
  <c r="N468" i="22"/>
  <c r="M468" i="22"/>
  <c r="L468" i="22"/>
  <c r="K468" i="22"/>
  <c r="J468" i="22"/>
  <c r="I468" i="22"/>
  <c r="H468" i="22"/>
  <c r="G468" i="22"/>
  <c r="F468" i="22"/>
  <c r="Z467" i="22"/>
  <c r="Y467" i="22"/>
  <c r="X467" i="22"/>
  <c r="W467" i="22"/>
  <c r="V467" i="22"/>
  <c r="U467" i="22"/>
  <c r="T467" i="22"/>
  <c r="S467" i="22"/>
  <c r="R467" i="22"/>
  <c r="Q467" i="22"/>
  <c r="P467" i="22"/>
  <c r="O467" i="22"/>
  <c r="N467" i="22"/>
  <c r="M467" i="22"/>
  <c r="L467" i="22"/>
  <c r="K467" i="22"/>
  <c r="J467" i="22"/>
  <c r="I467" i="22"/>
  <c r="H467" i="22"/>
  <c r="G467" i="22"/>
  <c r="F467" i="22"/>
  <c r="Z466" i="22"/>
  <c r="Y466" i="22"/>
  <c r="X466" i="22"/>
  <c r="W466" i="22"/>
  <c r="V466" i="22"/>
  <c r="U466" i="22"/>
  <c r="T466" i="22"/>
  <c r="S466" i="22"/>
  <c r="R466" i="22"/>
  <c r="Q466" i="22"/>
  <c r="P466" i="22"/>
  <c r="O466" i="22"/>
  <c r="N466" i="22"/>
  <c r="M466" i="22"/>
  <c r="L466" i="22"/>
  <c r="K466" i="22"/>
  <c r="J466" i="22"/>
  <c r="I466" i="22"/>
  <c r="H466" i="22"/>
  <c r="G466" i="22"/>
  <c r="F466" i="22"/>
  <c r="Z465" i="22"/>
  <c r="Y465" i="22"/>
  <c r="X465" i="22"/>
  <c r="W465" i="22"/>
  <c r="V465" i="22"/>
  <c r="U465" i="22"/>
  <c r="T465" i="22"/>
  <c r="S465" i="22"/>
  <c r="R465" i="22"/>
  <c r="Q465" i="22"/>
  <c r="P465" i="22"/>
  <c r="O465" i="22"/>
  <c r="N465" i="22"/>
  <c r="M465" i="22"/>
  <c r="L465" i="22"/>
  <c r="K465" i="22"/>
  <c r="J465" i="22"/>
  <c r="I465" i="22"/>
  <c r="H465" i="22"/>
  <c r="G465" i="22"/>
  <c r="F465" i="22"/>
  <c r="Z464" i="22"/>
  <c r="Y464" i="22"/>
  <c r="X464" i="22"/>
  <c r="W464" i="22"/>
  <c r="V464" i="22"/>
  <c r="U464" i="22"/>
  <c r="T464" i="22"/>
  <c r="S464" i="22"/>
  <c r="R464" i="22"/>
  <c r="Q464" i="22"/>
  <c r="P464" i="22"/>
  <c r="O464" i="22"/>
  <c r="N464" i="22"/>
  <c r="M464" i="22"/>
  <c r="L464" i="22"/>
  <c r="K464" i="22"/>
  <c r="J464" i="22"/>
  <c r="I464" i="22"/>
  <c r="H464" i="22"/>
  <c r="G464" i="22"/>
  <c r="F464" i="22"/>
  <c r="Z463" i="22"/>
  <c r="Y463" i="22"/>
  <c r="X463" i="22"/>
  <c r="W463" i="22"/>
  <c r="V463" i="22"/>
  <c r="U463" i="22"/>
  <c r="T463" i="22"/>
  <c r="S463" i="22"/>
  <c r="R463" i="22"/>
  <c r="Q463" i="22"/>
  <c r="P463" i="22"/>
  <c r="O463" i="22"/>
  <c r="N463" i="22"/>
  <c r="M463" i="22"/>
  <c r="L463" i="22"/>
  <c r="K463" i="22"/>
  <c r="J463" i="22"/>
  <c r="I463" i="22"/>
  <c r="H463" i="22"/>
  <c r="G463" i="22"/>
  <c r="F463" i="22"/>
  <c r="Z462" i="22"/>
  <c r="Y462" i="22"/>
  <c r="X462" i="22"/>
  <c r="W462" i="22"/>
  <c r="V462" i="22"/>
  <c r="U462" i="22"/>
  <c r="T462" i="22"/>
  <c r="S462" i="22"/>
  <c r="R462" i="22"/>
  <c r="Q462" i="22"/>
  <c r="P462" i="22"/>
  <c r="O462" i="22"/>
  <c r="N462" i="22"/>
  <c r="M462" i="22"/>
  <c r="L462" i="22"/>
  <c r="K462" i="22"/>
  <c r="J462" i="22"/>
  <c r="I462" i="22"/>
  <c r="H462" i="22"/>
  <c r="G462" i="22"/>
  <c r="F462" i="22"/>
  <c r="Z461" i="22"/>
  <c r="Y461" i="22"/>
  <c r="X461" i="22"/>
  <c r="W461" i="22"/>
  <c r="V461" i="22"/>
  <c r="U461" i="22"/>
  <c r="T461" i="22"/>
  <c r="S461" i="22"/>
  <c r="R461" i="22"/>
  <c r="Q461" i="22"/>
  <c r="P461" i="22"/>
  <c r="O461" i="22"/>
  <c r="N461" i="22"/>
  <c r="M461" i="22"/>
  <c r="L461" i="22"/>
  <c r="K461" i="22"/>
  <c r="J461" i="22"/>
  <c r="I461" i="22"/>
  <c r="H461" i="22"/>
  <c r="G461" i="22"/>
  <c r="F461" i="22"/>
  <c r="Z460" i="22"/>
  <c r="Y460" i="22"/>
  <c r="X460" i="22"/>
  <c r="W460" i="22"/>
  <c r="V460" i="22"/>
  <c r="U460" i="22"/>
  <c r="T460" i="22"/>
  <c r="S460" i="22"/>
  <c r="R460" i="22"/>
  <c r="Q460" i="22"/>
  <c r="P460" i="22"/>
  <c r="O460" i="22"/>
  <c r="N460" i="22"/>
  <c r="M460" i="22"/>
  <c r="L460" i="22"/>
  <c r="K460" i="22"/>
  <c r="J460" i="22"/>
  <c r="I460" i="22"/>
  <c r="H460" i="22"/>
  <c r="G460" i="22"/>
  <c r="F460" i="22"/>
  <c r="Z459" i="22"/>
  <c r="Y459" i="22"/>
  <c r="X459" i="22"/>
  <c r="W459" i="22"/>
  <c r="V459" i="22"/>
  <c r="U459" i="22"/>
  <c r="T459" i="22"/>
  <c r="S459" i="22"/>
  <c r="R459" i="22"/>
  <c r="Q459" i="22"/>
  <c r="P459" i="22"/>
  <c r="O459" i="22"/>
  <c r="N459" i="22"/>
  <c r="M459" i="22"/>
  <c r="L459" i="22"/>
  <c r="K459" i="22"/>
  <c r="J459" i="22"/>
  <c r="I459" i="22"/>
  <c r="H459" i="22"/>
  <c r="G459" i="22"/>
  <c r="F459" i="22"/>
  <c r="Z458" i="22"/>
  <c r="Y458" i="22"/>
  <c r="X458" i="22"/>
  <c r="W458" i="22"/>
  <c r="V458" i="22"/>
  <c r="U458" i="22"/>
  <c r="T458" i="22"/>
  <c r="S458" i="22"/>
  <c r="R458" i="22"/>
  <c r="Q458" i="22"/>
  <c r="P458" i="22"/>
  <c r="O458" i="22"/>
  <c r="N458" i="22"/>
  <c r="M458" i="22"/>
  <c r="L458" i="22"/>
  <c r="K458" i="22"/>
  <c r="J458" i="22"/>
  <c r="I458" i="22"/>
  <c r="H458" i="22"/>
  <c r="G458" i="22"/>
  <c r="F458" i="22"/>
  <c r="Z457" i="22"/>
  <c r="Y457" i="22"/>
  <c r="X457" i="22"/>
  <c r="W457" i="22"/>
  <c r="V457" i="22"/>
  <c r="U457" i="22"/>
  <c r="T457" i="22"/>
  <c r="S457" i="22"/>
  <c r="R457" i="22"/>
  <c r="Q457" i="22"/>
  <c r="P457" i="22"/>
  <c r="O457" i="22"/>
  <c r="N457" i="22"/>
  <c r="M457" i="22"/>
  <c r="L457" i="22"/>
  <c r="K457" i="22"/>
  <c r="J457" i="22"/>
  <c r="I457" i="22"/>
  <c r="H457" i="22"/>
  <c r="G457" i="22"/>
  <c r="F457" i="22"/>
  <c r="Z456" i="22"/>
  <c r="Y456" i="22"/>
  <c r="X456" i="22"/>
  <c r="W456" i="22"/>
  <c r="V456" i="22"/>
  <c r="U456" i="22"/>
  <c r="T456" i="22"/>
  <c r="S456" i="22"/>
  <c r="R456" i="22"/>
  <c r="Q456" i="22"/>
  <c r="P456" i="22"/>
  <c r="O456" i="22"/>
  <c r="N456" i="22"/>
  <c r="M456" i="22"/>
  <c r="L456" i="22"/>
  <c r="K456" i="22"/>
  <c r="J456" i="22"/>
  <c r="I456" i="22"/>
  <c r="H456" i="22"/>
  <c r="G456" i="22"/>
  <c r="F456" i="22"/>
  <c r="Z455" i="22"/>
  <c r="Y455" i="22"/>
  <c r="X455" i="22"/>
  <c r="W455" i="22"/>
  <c r="V455" i="22"/>
  <c r="U455" i="22"/>
  <c r="T455" i="22"/>
  <c r="S455" i="22"/>
  <c r="R455" i="22"/>
  <c r="Q455" i="22"/>
  <c r="P455" i="22"/>
  <c r="O455" i="22"/>
  <c r="N455" i="22"/>
  <c r="M455" i="22"/>
  <c r="L455" i="22"/>
  <c r="K455" i="22"/>
  <c r="J455" i="22"/>
  <c r="I455" i="22"/>
  <c r="H455" i="22"/>
  <c r="G455" i="22"/>
  <c r="F455" i="22"/>
  <c r="Z481" i="21"/>
  <c r="Y481" i="21"/>
  <c r="X481" i="21"/>
  <c r="W481" i="21"/>
  <c r="V481" i="21"/>
  <c r="U481" i="21"/>
  <c r="T481" i="21"/>
  <c r="S481" i="21"/>
  <c r="R481" i="21"/>
  <c r="Q481" i="21"/>
  <c r="P481" i="21"/>
  <c r="O481" i="21"/>
  <c r="N481" i="21"/>
  <c r="M481" i="21"/>
  <c r="L481" i="21"/>
  <c r="K481" i="21"/>
  <c r="J481" i="21"/>
  <c r="I481" i="21"/>
  <c r="H481" i="21"/>
  <c r="G481" i="21"/>
  <c r="F481" i="21"/>
  <c r="Z480" i="21"/>
  <c r="Y480" i="21"/>
  <c r="X480" i="21"/>
  <c r="W480" i="21"/>
  <c r="V480" i="21"/>
  <c r="U480" i="21"/>
  <c r="T480" i="21"/>
  <c r="S480" i="21"/>
  <c r="R480" i="21"/>
  <c r="Q480" i="21"/>
  <c r="P480" i="21"/>
  <c r="O480" i="21"/>
  <c r="N480" i="21"/>
  <c r="M480" i="21"/>
  <c r="L480" i="21"/>
  <c r="K480" i="21"/>
  <c r="J480" i="21"/>
  <c r="I480" i="21"/>
  <c r="H480" i="21"/>
  <c r="G480" i="21"/>
  <c r="F480" i="21"/>
  <c r="Z479" i="21"/>
  <c r="Y479" i="21"/>
  <c r="X479" i="21"/>
  <c r="W479" i="21"/>
  <c r="V479" i="21"/>
  <c r="U479" i="21"/>
  <c r="T479" i="21"/>
  <c r="S479" i="21"/>
  <c r="R479" i="21"/>
  <c r="Q479" i="21"/>
  <c r="P479" i="21"/>
  <c r="O479" i="21"/>
  <c r="N479" i="21"/>
  <c r="M479" i="21"/>
  <c r="L479" i="21"/>
  <c r="K479" i="21"/>
  <c r="J479" i="21"/>
  <c r="I479" i="21"/>
  <c r="H479" i="21"/>
  <c r="G479" i="21"/>
  <c r="F479" i="21"/>
  <c r="Z478" i="21"/>
  <c r="Y478" i="21"/>
  <c r="X478" i="21"/>
  <c r="W478" i="21"/>
  <c r="V478" i="21"/>
  <c r="U478" i="21"/>
  <c r="T478" i="21"/>
  <c r="S478" i="21"/>
  <c r="R478" i="21"/>
  <c r="Q478" i="21"/>
  <c r="P478" i="21"/>
  <c r="O478" i="21"/>
  <c r="N478" i="21"/>
  <c r="M478" i="21"/>
  <c r="L478" i="21"/>
  <c r="K478" i="21"/>
  <c r="J478" i="21"/>
  <c r="I478" i="21"/>
  <c r="H478" i="21"/>
  <c r="G478" i="21"/>
  <c r="F478" i="21"/>
  <c r="Z477" i="21"/>
  <c r="Y477" i="21"/>
  <c r="X477" i="21"/>
  <c r="W477" i="21"/>
  <c r="V477" i="21"/>
  <c r="U477" i="21"/>
  <c r="T477" i="21"/>
  <c r="S477" i="21"/>
  <c r="R477" i="21"/>
  <c r="Q477" i="21"/>
  <c r="P477" i="21"/>
  <c r="O477" i="21"/>
  <c r="N477" i="21"/>
  <c r="M477" i="21"/>
  <c r="L477" i="21"/>
  <c r="K477" i="21"/>
  <c r="J477" i="21"/>
  <c r="I477" i="21"/>
  <c r="H477" i="21"/>
  <c r="G477" i="21"/>
  <c r="F477" i="21"/>
  <c r="Z476" i="21"/>
  <c r="Y476" i="21"/>
  <c r="X476" i="21"/>
  <c r="W476" i="21"/>
  <c r="V476" i="21"/>
  <c r="U476" i="21"/>
  <c r="T476" i="21"/>
  <c r="S476" i="21"/>
  <c r="R476" i="21"/>
  <c r="Q476" i="21"/>
  <c r="P476" i="21"/>
  <c r="O476" i="21"/>
  <c r="N476" i="21"/>
  <c r="M476" i="21"/>
  <c r="L476" i="21"/>
  <c r="K476" i="21"/>
  <c r="J476" i="21"/>
  <c r="I476" i="21"/>
  <c r="H476" i="21"/>
  <c r="G476" i="21"/>
  <c r="F476" i="21"/>
  <c r="Z475" i="21"/>
  <c r="Y475" i="21"/>
  <c r="X475" i="21"/>
  <c r="W475" i="21"/>
  <c r="V475" i="21"/>
  <c r="U475" i="21"/>
  <c r="T475" i="21"/>
  <c r="S475" i="21"/>
  <c r="R475" i="21"/>
  <c r="Q475" i="21"/>
  <c r="P475" i="21"/>
  <c r="O475" i="21"/>
  <c r="N475" i="21"/>
  <c r="M475" i="21"/>
  <c r="L475" i="21"/>
  <c r="K475" i="21"/>
  <c r="J475" i="21"/>
  <c r="I475" i="21"/>
  <c r="H475" i="21"/>
  <c r="G475" i="21"/>
  <c r="F475" i="21"/>
  <c r="Z474" i="21"/>
  <c r="Y474" i="21"/>
  <c r="X474" i="21"/>
  <c r="W474" i="21"/>
  <c r="V474" i="21"/>
  <c r="U474" i="21"/>
  <c r="T474" i="21"/>
  <c r="S474" i="21"/>
  <c r="R474" i="21"/>
  <c r="Q474" i="21"/>
  <c r="P474" i="21"/>
  <c r="O474" i="21"/>
  <c r="N474" i="21"/>
  <c r="M474" i="21"/>
  <c r="L474" i="21"/>
  <c r="K474" i="21"/>
  <c r="J474" i="21"/>
  <c r="I474" i="21"/>
  <c r="H474" i="21"/>
  <c r="G474" i="21"/>
  <c r="F474" i="21"/>
  <c r="Z473" i="21"/>
  <c r="Y473" i="21"/>
  <c r="X473" i="21"/>
  <c r="W473" i="21"/>
  <c r="V473" i="21"/>
  <c r="U473" i="21"/>
  <c r="T473" i="21"/>
  <c r="S473" i="21"/>
  <c r="R473" i="21"/>
  <c r="Q473" i="21"/>
  <c r="P473" i="21"/>
  <c r="O473" i="21"/>
  <c r="N473" i="21"/>
  <c r="M473" i="21"/>
  <c r="L473" i="21"/>
  <c r="K473" i="21"/>
  <c r="J473" i="21"/>
  <c r="I473" i="21"/>
  <c r="H473" i="21"/>
  <c r="G473" i="21"/>
  <c r="F473" i="21"/>
  <c r="Z472" i="21"/>
  <c r="Y472" i="21"/>
  <c r="X472" i="21"/>
  <c r="W472" i="21"/>
  <c r="V472" i="21"/>
  <c r="U472" i="21"/>
  <c r="T472" i="21"/>
  <c r="S472" i="21"/>
  <c r="R472" i="21"/>
  <c r="Q472" i="21"/>
  <c r="P472" i="21"/>
  <c r="O472" i="21"/>
  <c r="N472" i="21"/>
  <c r="M472" i="21"/>
  <c r="L472" i="21"/>
  <c r="K472" i="21"/>
  <c r="J472" i="21"/>
  <c r="I472" i="21"/>
  <c r="H472" i="21"/>
  <c r="G472" i="21"/>
  <c r="F472" i="21"/>
  <c r="Z471" i="21"/>
  <c r="Y471" i="21"/>
  <c r="X471" i="21"/>
  <c r="W471" i="21"/>
  <c r="V471" i="21"/>
  <c r="U471" i="21"/>
  <c r="T471" i="21"/>
  <c r="S471" i="21"/>
  <c r="R471" i="21"/>
  <c r="Q471" i="21"/>
  <c r="P471" i="21"/>
  <c r="O471" i="21"/>
  <c r="N471" i="21"/>
  <c r="M471" i="21"/>
  <c r="L471" i="21"/>
  <c r="K471" i="21"/>
  <c r="J471" i="21"/>
  <c r="I471" i="21"/>
  <c r="H471" i="21"/>
  <c r="G471" i="21"/>
  <c r="F471" i="21"/>
  <c r="Z470" i="21"/>
  <c r="Y470" i="21"/>
  <c r="X470" i="21"/>
  <c r="W470" i="21"/>
  <c r="V470" i="21"/>
  <c r="U470" i="21"/>
  <c r="T470" i="21"/>
  <c r="S470" i="21"/>
  <c r="R470" i="21"/>
  <c r="Q470" i="21"/>
  <c r="P470" i="21"/>
  <c r="O470" i="21"/>
  <c r="N470" i="21"/>
  <c r="M470" i="21"/>
  <c r="L470" i="21"/>
  <c r="K470" i="21"/>
  <c r="J470" i="21"/>
  <c r="I470" i="21"/>
  <c r="H470" i="21"/>
  <c r="G470" i="21"/>
  <c r="F470" i="21"/>
  <c r="Z469" i="21"/>
  <c r="Y469" i="21"/>
  <c r="X469" i="21"/>
  <c r="W469" i="21"/>
  <c r="V469" i="21"/>
  <c r="U469" i="21"/>
  <c r="T469" i="21"/>
  <c r="S469" i="21"/>
  <c r="R469" i="21"/>
  <c r="Q469" i="21"/>
  <c r="P469" i="21"/>
  <c r="O469" i="21"/>
  <c r="N469" i="21"/>
  <c r="M469" i="21"/>
  <c r="L469" i="21"/>
  <c r="K469" i="21"/>
  <c r="J469" i="21"/>
  <c r="I469" i="21"/>
  <c r="H469" i="21"/>
  <c r="G469" i="21"/>
  <c r="F469" i="21"/>
  <c r="Z468" i="21"/>
  <c r="Y468" i="21"/>
  <c r="X468" i="21"/>
  <c r="W468" i="21"/>
  <c r="V468" i="21"/>
  <c r="U468" i="21"/>
  <c r="T468" i="21"/>
  <c r="S468" i="21"/>
  <c r="R468" i="21"/>
  <c r="Q468" i="21"/>
  <c r="P468" i="21"/>
  <c r="O468" i="21"/>
  <c r="N468" i="21"/>
  <c r="M468" i="21"/>
  <c r="L468" i="21"/>
  <c r="K468" i="21"/>
  <c r="J468" i="21"/>
  <c r="I468" i="21"/>
  <c r="H468" i="21"/>
  <c r="G468" i="21"/>
  <c r="F468" i="21"/>
  <c r="Z467" i="21"/>
  <c r="Y467" i="21"/>
  <c r="X467" i="21"/>
  <c r="W467" i="21"/>
  <c r="V467" i="21"/>
  <c r="U467" i="21"/>
  <c r="T467" i="21"/>
  <c r="S467" i="21"/>
  <c r="R467" i="21"/>
  <c r="Q467" i="21"/>
  <c r="P467" i="21"/>
  <c r="O467" i="21"/>
  <c r="N467" i="21"/>
  <c r="M467" i="21"/>
  <c r="L467" i="21"/>
  <c r="K467" i="21"/>
  <c r="J467" i="21"/>
  <c r="I467" i="21"/>
  <c r="H467" i="21"/>
  <c r="G467" i="21"/>
  <c r="F467" i="21"/>
  <c r="Z466" i="21"/>
  <c r="Y466" i="21"/>
  <c r="X466" i="21"/>
  <c r="W466" i="21"/>
  <c r="V466" i="21"/>
  <c r="U466" i="21"/>
  <c r="T466" i="21"/>
  <c r="S466" i="21"/>
  <c r="R466" i="21"/>
  <c r="Q466" i="21"/>
  <c r="P466" i="21"/>
  <c r="O466" i="21"/>
  <c r="N466" i="21"/>
  <c r="M466" i="21"/>
  <c r="L466" i="21"/>
  <c r="K466" i="21"/>
  <c r="J466" i="21"/>
  <c r="I466" i="21"/>
  <c r="H466" i="21"/>
  <c r="G466" i="21"/>
  <c r="F466" i="21"/>
  <c r="Z465" i="21"/>
  <c r="Y465" i="21"/>
  <c r="X465" i="21"/>
  <c r="W465" i="21"/>
  <c r="V465" i="21"/>
  <c r="U465" i="21"/>
  <c r="T465" i="21"/>
  <c r="S465" i="21"/>
  <c r="R465" i="21"/>
  <c r="Q465" i="21"/>
  <c r="P465" i="21"/>
  <c r="O465" i="21"/>
  <c r="N465" i="21"/>
  <c r="M465" i="21"/>
  <c r="L465" i="21"/>
  <c r="K465" i="21"/>
  <c r="J465" i="21"/>
  <c r="I465" i="21"/>
  <c r="H465" i="21"/>
  <c r="G465" i="21"/>
  <c r="F465" i="21"/>
  <c r="Z464" i="21"/>
  <c r="Y464" i="21"/>
  <c r="X464" i="21"/>
  <c r="W464" i="21"/>
  <c r="V464" i="21"/>
  <c r="U464" i="21"/>
  <c r="T464" i="21"/>
  <c r="S464" i="21"/>
  <c r="R464" i="21"/>
  <c r="Q464" i="21"/>
  <c r="P464" i="21"/>
  <c r="O464" i="21"/>
  <c r="N464" i="21"/>
  <c r="M464" i="21"/>
  <c r="L464" i="21"/>
  <c r="K464" i="21"/>
  <c r="J464" i="21"/>
  <c r="I464" i="21"/>
  <c r="H464" i="21"/>
  <c r="G464" i="21"/>
  <c r="F464" i="21"/>
  <c r="Z463" i="21"/>
  <c r="Y463" i="21"/>
  <c r="X463" i="21"/>
  <c r="W463" i="21"/>
  <c r="V463" i="21"/>
  <c r="U463" i="21"/>
  <c r="T463" i="21"/>
  <c r="S463" i="21"/>
  <c r="R463" i="21"/>
  <c r="Q463" i="21"/>
  <c r="P463" i="21"/>
  <c r="O463" i="21"/>
  <c r="N463" i="21"/>
  <c r="M463" i="21"/>
  <c r="L463" i="21"/>
  <c r="K463" i="21"/>
  <c r="J463" i="21"/>
  <c r="I463" i="21"/>
  <c r="H463" i="21"/>
  <c r="G463" i="21"/>
  <c r="F463" i="21"/>
  <c r="Z462" i="21"/>
  <c r="Y462" i="21"/>
  <c r="X462" i="21"/>
  <c r="W462" i="21"/>
  <c r="V462" i="21"/>
  <c r="U462" i="21"/>
  <c r="T462" i="21"/>
  <c r="S462" i="21"/>
  <c r="R462" i="21"/>
  <c r="Q462" i="21"/>
  <c r="P462" i="21"/>
  <c r="O462" i="21"/>
  <c r="N462" i="21"/>
  <c r="M462" i="21"/>
  <c r="L462" i="21"/>
  <c r="K462" i="21"/>
  <c r="J462" i="21"/>
  <c r="I462" i="21"/>
  <c r="H462" i="21"/>
  <c r="G462" i="21"/>
  <c r="F462" i="21"/>
  <c r="Z461" i="21"/>
  <c r="Y461" i="21"/>
  <c r="X461" i="21"/>
  <c r="W461" i="21"/>
  <c r="V461" i="21"/>
  <c r="U461" i="21"/>
  <c r="T461" i="21"/>
  <c r="S461" i="21"/>
  <c r="R461" i="21"/>
  <c r="Q461" i="21"/>
  <c r="P461" i="21"/>
  <c r="O461" i="21"/>
  <c r="N461" i="21"/>
  <c r="M461" i="21"/>
  <c r="L461" i="21"/>
  <c r="K461" i="21"/>
  <c r="J461" i="21"/>
  <c r="I461" i="21"/>
  <c r="H461" i="21"/>
  <c r="G461" i="21"/>
  <c r="F461" i="21"/>
  <c r="Z460" i="21"/>
  <c r="Y460" i="21"/>
  <c r="X460" i="21"/>
  <c r="W460" i="21"/>
  <c r="V460" i="21"/>
  <c r="U460" i="21"/>
  <c r="T460" i="21"/>
  <c r="S460" i="21"/>
  <c r="R460" i="21"/>
  <c r="Q460" i="21"/>
  <c r="P460" i="21"/>
  <c r="O460" i="21"/>
  <c r="N460" i="21"/>
  <c r="M460" i="21"/>
  <c r="L460" i="21"/>
  <c r="K460" i="21"/>
  <c r="J460" i="21"/>
  <c r="I460" i="21"/>
  <c r="H460" i="21"/>
  <c r="G460" i="21"/>
  <c r="F460" i="21"/>
  <c r="Z459" i="21"/>
  <c r="Y459" i="21"/>
  <c r="X459" i="21"/>
  <c r="W459" i="21"/>
  <c r="V459" i="21"/>
  <c r="U459" i="21"/>
  <c r="T459" i="21"/>
  <c r="S459" i="21"/>
  <c r="R459" i="21"/>
  <c r="Q459" i="21"/>
  <c r="P459" i="21"/>
  <c r="O459" i="21"/>
  <c r="N459" i="21"/>
  <c r="M459" i="21"/>
  <c r="L459" i="21"/>
  <c r="K459" i="21"/>
  <c r="J459" i="21"/>
  <c r="I459" i="21"/>
  <c r="H459" i="21"/>
  <c r="G459" i="21"/>
  <c r="F459" i="21"/>
  <c r="Z458" i="21"/>
  <c r="Y458" i="21"/>
  <c r="X458" i="21"/>
  <c r="W458" i="21"/>
  <c r="V458" i="21"/>
  <c r="U458" i="21"/>
  <c r="T458" i="21"/>
  <c r="S458" i="21"/>
  <c r="R458" i="21"/>
  <c r="Q458" i="21"/>
  <c r="P458" i="21"/>
  <c r="O458" i="21"/>
  <c r="N458" i="21"/>
  <c r="M458" i="21"/>
  <c r="L458" i="21"/>
  <c r="K458" i="21"/>
  <c r="J458" i="21"/>
  <c r="I458" i="21"/>
  <c r="H458" i="21"/>
  <c r="G458" i="21"/>
  <c r="F458" i="21"/>
  <c r="Z457" i="21"/>
  <c r="Y457" i="21"/>
  <c r="X457" i="21"/>
  <c r="W457" i="21"/>
  <c r="V457" i="21"/>
  <c r="U457" i="21"/>
  <c r="T457" i="21"/>
  <c r="S457" i="21"/>
  <c r="R457" i="21"/>
  <c r="Q457" i="21"/>
  <c r="P457" i="21"/>
  <c r="O457" i="21"/>
  <c r="N457" i="21"/>
  <c r="M457" i="21"/>
  <c r="L457" i="21"/>
  <c r="K457" i="21"/>
  <c r="J457" i="21"/>
  <c r="I457" i="21"/>
  <c r="H457" i="21"/>
  <c r="G457" i="21"/>
  <c r="F457" i="21"/>
  <c r="Z456" i="21"/>
  <c r="Y456" i="21"/>
  <c r="X456" i="21"/>
  <c r="W456" i="21"/>
  <c r="V456" i="21"/>
  <c r="U456" i="21"/>
  <c r="T456" i="21"/>
  <c r="S456" i="21"/>
  <c r="R456" i="21"/>
  <c r="Q456" i="21"/>
  <c r="P456" i="21"/>
  <c r="O456" i="21"/>
  <c r="N456" i="21"/>
  <c r="M456" i="21"/>
  <c r="L456" i="21"/>
  <c r="K456" i="21"/>
  <c r="J456" i="21"/>
  <c r="I456" i="21"/>
  <c r="H456" i="21"/>
  <c r="G456" i="21"/>
  <c r="F456" i="21"/>
  <c r="Z455" i="21"/>
  <c r="Y455" i="21"/>
  <c r="X455" i="21"/>
  <c r="W455" i="21"/>
  <c r="V455" i="21"/>
  <c r="U455" i="21"/>
  <c r="T455" i="21"/>
  <c r="S455" i="21"/>
  <c r="R455" i="21"/>
  <c r="Q455" i="21"/>
  <c r="P455" i="21"/>
  <c r="O455" i="21"/>
  <c r="N455" i="21"/>
  <c r="M455" i="21"/>
  <c r="L455" i="21"/>
  <c r="K455" i="21"/>
  <c r="J455" i="21"/>
  <c r="I455" i="21"/>
  <c r="H455" i="21"/>
  <c r="G455" i="21"/>
  <c r="F455" i="21"/>
  <c r="Z481" i="20"/>
  <c r="Y481" i="20"/>
  <c r="X481" i="20"/>
  <c r="W481" i="20"/>
  <c r="V481" i="20"/>
  <c r="U481" i="20"/>
  <c r="T481" i="20"/>
  <c r="S481" i="20"/>
  <c r="R481" i="20"/>
  <c r="Q481" i="20"/>
  <c r="P481" i="20"/>
  <c r="O481" i="20"/>
  <c r="N481" i="20"/>
  <c r="M481" i="20"/>
  <c r="L481" i="20"/>
  <c r="K481" i="20"/>
  <c r="J481" i="20"/>
  <c r="I481" i="20"/>
  <c r="H481" i="20"/>
  <c r="G481" i="20"/>
  <c r="F481" i="20"/>
  <c r="Z480" i="20"/>
  <c r="Y480" i="20"/>
  <c r="X480" i="20"/>
  <c r="W480" i="20"/>
  <c r="V480" i="20"/>
  <c r="U480" i="20"/>
  <c r="T480" i="20"/>
  <c r="S480" i="20"/>
  <c r="R480" i="20"/>
  <c r="Q480" i="20"/>
  <c r="P480" i="20"/>
  <c r="O480" i="20"/>
  <c r="N480" i="20"/>
  <c r="M480" i="20"/>
  <c r="L480" i="20"/>
  <c r="K480" i="20"/>
  <c r="J480" i="20"/>
  <c r="I480" i="20"/>
  <c r="H480" i="20"/>
  <c r="G480" i="20"/>
  <c r="F480" i="20"/>
  <c r="Z479" i="20"/>
  <c r="Y479" i="20"/>
  <c r="X479" i="20"/>
  <c r="W479" i="20"/>
  <c r="V479" i="20"/>
  <c r="U479" i="20"/>
  <c r="T479" i="20"/>
  <c r="S479" i="20"/>
  <c r="R479" i="20"/>
  <c r="Q479" i="20"/>
  <c r="P479" i="20"/>
  <c r="O479" i="20"/>
  <c r="N479" i="20"/>
  <c r="M479" i="20"/>
  <c r="L479" i="20"/>
  <c r="K479" i="20"/>
  <c r="J479" i="20"/>
  <c r="I479" i="20"/>
  <c r="H479" i="20"/>
  <c r="G479" i="20"/>
  <c r="F479" i="20"/>
  <c r="Z478" i="20"/>
  <c r="Y478" i="20"/>
  <c r="X478" i="20"/>
  <c r="W478" i="20"/>
  <c r="V478" i="20"/>
  <c r="U478" i="20"/>
  <c r="T478" i="20"/>
  <c r="S478" i="20"/>
  <c r="R478" i="20"/>
  <c r="Q478" i="20"/>
  <c r="P478" i="20"/>
  <c r="O478" i="20"/>
  <c r="N478" i="20"/>
  <c r="M478" i="20"/>
  <c r="L478" i="20"/>
  <c r="K478" i="20"/>
  <c r="J478" i="20"/>
  <c r="I478" i="20"/>
  <c r="H478" i="20"/>
  <c r="G478" i="20"/>
  <c r="F478" i="20"/>
  <c r="Z477" i="20"/>
  <c r="Y477" i="20"/>
  <c r="X477" i="20"/>
  <c r="W477" i="20"/>
  <c r="V477" i="20"/>
  <c r="U477" i="20"/>
  <c r="T477" i="20"/>
  <c r="S477" i="20"/>
  <c r="R477" i="20"/>
  <c r="Q477" i="20"/>
  <c r="P477" i="20"/>
  <c r="O477" i="20"/>
  <c r="N477" i="20"/>
  <c r="M477" i="20"/>
  <c r="L477" i="20"/>
  <c r="K477" i="20"/>
  <c r="J477" i="20"/>
  <c r="I477" i="20"/>
  <c r="H477" i="20"/>
  <c r="G477" i="20"/>
  <c r="F477" i="20"/>
  <c r="Z476" i="20"/>
  <c r="Y476" i="20"/>
  <c r="X476" i="20"/>
  <c r="W476" i="20"/>
  <c r="V476" i="20"/>
  <c r="U476" i="20"/>
  <c r="T476" i="20"/>
  <c r="S476" i="20"/>
  <c r="R476" i="20"/>
  <c r="Q476" i="20"/>
  <c r="P476" i="20"/>
  <c r="O476" i="20"/>
  <c r="N476" i="20"/>
  <c r="M476" i="20"/>
  <c r="L476" i="20"/>
  <c r="K476" i="20"/>
  <c r="J476" i="20"/>
  <c r="I476" i="20"/>
  <c r="H476" i="20"/>
  <c r="G476" i="20"/>
  <c r="F476" i="20"/>
  <c r="Z475" i="20"/>
  <c r="Y475" i="20"/>
  <c r="X475" i="20"/>
  <c r="W475" i="20"/>
  <c r="V475" i="20"/>
  <c r="U475" i="20"/>
  <c r="T475" i="20"/>
  <c r="S475" i="20"/>
  <c r="R475" i="20"/>
  <c r="Q475" i="20"/>
  <c r="P475" i="20"/>
  <c r="O475" i="20"/>
  <c r="N475" i="20"/>
  <c r="M475" i="20"/>
  <c r="L475" i="20"/>
  <c r="K475" i="20"/>
  <c r="J475" i="20"/>
  <c r="I475" i="20"/>
  <c r="H475" i="20"/>
  <c r="G475" i="20"/>
  <c r="F475" i="20"/>
  <c r="Z474" i="20"/>
  <c r="Y474" i="20"/>
  <c r="X474" i="20"/>
  <c r="W474" i="20"/>
  <c r="V474" i="20"/>
  <c r="U474" i="20"/>
  <c r="T474" i="20"/>
  <c r="S474" i="20"/>
  <c r="R474" i="20"/>
  <c r="Q474" i="20"/>
  <c r="P474" i="20"/>
  <c r="O474" i="20"/>
  <c r="N474" i="20"/>
  <c r="M474" i="20"/>
  <c r="L474" i="20"/>
  <c r="K474" i="20"/>
  <c r="J474" i="20"/>
  <c r="I474" i="20"/>
  <c r="H474" i="20"/>
  <c r="G474" i="20"/>
  <c r="F474" i="20"/>
  <c r="Z473" i="20"/>
  <c r="Y473" i="20"/>
  <c r="X473" i="20"/>
  <c r="W473" i="20"/>
  <c r="V473" i="20"/>
  <c r="U473" i="20"/>
  <c r="T473" i="20"/>
  <c r="S473" i="20"/>
  <c r="R473" i="20"/>
  <c r="Q473" i="20"/>
  <c r="P473" i="20"/>
  <c r="O473" i="20"/>
  <c r="N473" i="20"/>
  <c r="M473" i="20"/>
  <c r="L473" i="20"/>
  <c r="K473" i="20"/>
  <c r="J473" i="20"/>
  <c r="I473" i="20"/>
  <c r="H473" i="20"/>
  <c r="G473" i="20"/>
  <c r="F473" i="20"/>
  <c r="Z472" i="20"/>
  <c r="Y472" i="20"/>
  <c r="X472" i="20"/>
  <c r="W472" i="20"/>
  <c r="V472" i="20"/>
  <c r="U472" i="20"/>
  <c r="T472" i="20"/>
  <c r="S472" i="20"/>
  <c r="R472" i="20"/>
  <c r="Q472" i="20"/>
  <c r="P472" i="20"/>
  <c r="O472" i="20"/>
  <c r="N472" i="20"/>
  <c r="M472" i="20"/>
  <c r="L472" i="20"/>
  <c r="K472" i="20"/>
  <c r="J472" i="20"/>
  <c r="I472" i="20"/>
  <c r="H472" i="20"/>
  <c r="G472" i="20"/>
  <c r="F472" i="20"/>
  <c r="Z471" i="20"/>
  <c r="Y471" i="20"/>
  <c r="X471" i="20"/>
  <c r="W471" i="20"/>
  <c r="V471" i="20"/>
  <c r="U471" i="20"/>
  <c r="T471" i="20"/>
  <c r="S471" i="20"/>
  <c r="R471" i="20"/>
  <c r="Q471" i="20"/>
  <c r="P471" i="20"/>
  <c r="O471" i="20"/>
  <c r="N471" i="20"/>
  <c r="M471" i="20"/>
  <c r="L471" i="20"/>
  <c r="K471" i="20"/>
  <c r="J471" i="20"/>
  <c r="I471" i="20"/>
  <c r="H471" i="20"/>
  <c r="G471" i="20"/>
  <c r="F471" i="20"/>
  <c r="Z470" i="20"/>
  <c r="Y470" i="20"/>
  <c r="X470" i="20"/>
  <c r="W470" i="20"/>
  <c r="V470" i="20"/>
  <c r="U470" i="20"/>
  <c r="T470" i="20"/>
  <c r="S470" i="20"/>
  <c r="R470" i="20"/>
  <c r="Q470" i="20"/>
  <c r="P470" i="20"/>
  <c r="O470" i="20"/>
  <c r="N470" i="20"/>
  <c r="M470" i="20"/>
  <c r="L470" i="20"/>
  <c r="K470" i="20"/>
  <c r="J470" i="20"/>
  <c r="I470" i="20"/>
  <c r="H470" i="20"/>
  <c r="G470" i="20"/>
  <c r="F470" i="20"/>
  <c r="Z469" i="20"/>
  <c r="Y469" i="20"/>
  <c r="X469" i="20"/>
  <c r="W469" i="20"/>
  <c r="V469" i="20"/>
  <c r="U469" i="20"/>
  <c r="T469" i="20"/>
  <c r="S469" i="20"/>
  <c r="R469" i="20"/>
  <c r="Q469" i="20"/>
  <c r="P469" i="20"/>
  <c r="O469" i="20"/>
  <c r="N469" i="20"/>
  <c r="M469" i="20"/>
  <c r="L469" i="20"/>
  <c r="K469" i="20"/>
  <c r="J469" i="20"/>
  <c r="I469" i="20"/>
  <c r="H469" i="20"/>
  <c r="G469" i="20"/>
  <c r="F469" i="20"/>
  <c r="Z468" i="20"/>
  <c r="Y468" i="20"/>
  <c r="X468" i="20"/>
  <c r="W468" i="20"/>
  <c r="V468" i="20"/>
  <c r="U468" i="20"/>
  <c r="T468" i="20"/>
  <c r="S468" i="20"/>
  <c r="R468" i="20"/>
  <c r="Q468" i="20"/>
  <c r="P468" i="20"/>
  <c r="O468" i="20"/>
  <c r="N468" i="20"/>
  <c r="M468" i="20"/>
  <c r="L468" i="20"/>
  <c r="K468" i="20"/>
  <c r="J468" i="20"/>
  <c r="I468" i="20"/>
  <c r="H468" i="20"/>
  <c r="G468" i="20"/>
  <c r="F468" i="20"/>
  <c r="Z467" i="20"/>
  <c r="Y467" i="20"/>
  <c r="X467" i="20"/>
  <c r="W467" i="20"/>
  <c r="V467" i="20"/>
  <c r="U467" i="20"/>
  <c r="T467" i="20"/>
  <c r="S467" i="20"/>
  <c r="R467" i="20"/>
  <c r="Q467" i="20"/>
  <c r="P467" i="20"/>
  <c r="O467" i="20"/>
  <c r="N467" i="20"/>
  <c r="M467" i="20"/>
  <c r="L467" i="20"/>
  <c r="K467" i="20"/>
  <c r="J467" i="20"/>
  <c r="I467" i="20"/>
  <c r="H467" i="20"/>
  <c r="G467" i="20"/>
  <c r="F467" i="20"/>
  <c r="Z466" i="20"/>
  <c r="Y466" i="20"/>
  <c r="X466" i="20"/>
  <c r="W466" i="20"/>
  <c r="V466" i="20"/>
  <c r="U466" i="20"/>
  <c r="T466" i="20"/>
  <c r="S466" i="20"/>
  <c r="R466" i="20"/>
  <c r="Q466" i="20"/>
  <c r="P466" i="20"/>
  <c r="O466" i="20"/>
  <c r="N466" i="20"/>
  <c r="M466" i="20"/>
  <c r="L466" i="20"/>
  <c r="K466" i="20"/>
  <c r="J466" i="20"/>
  <c r="I466" i="20"/>
  <c r="H466" i="20"/>
  <c r="G466" i="20"/>
  <c r="F466" i="20"/>
  <c r="Z465" i="20"/>
  <c r="Y465" i="20"/>
  <c r="X465" i="20"/>
  <c r="W465" i="20"/>
  <c r="V465" i="20"/>
  <c r="U465" i="20"/>
  <c r="T465" i="20"/>
  <c r="S465" i="20"/>
  <c r="R465" i="20"/>
  <c r="Q465" i="20"/>
  <c r="P465" i="20"/>
  <c r="O465" i="20"/>
  <c r="N465" i="20"/>
  <c r="M465" i="20"/>
  <c r="L465" i="20"/>
  <c r="K465" i="20"/>
  <c r="J465" i="20"/>
  <c r="I465" i="20"/>
  <c r="H465" i="20"/>
  <c r="G465" i="20"/>
  <c r="F465" i="20"/>
  <c r="Z464" i="20"/>
  <c r="Y464" i="20"/>
  <c r="X464" i="20"/>
  <c r="W464" i="20"/>
  <c r="V464" i="20"/>
  <c r="U464" i="20"/>
  <c r="T464" i="20"/>
  <c r="S464" i="20"/>
  <c r="R464" i="20"/>
  <c r="Q464" i="20"/>
  <c r="P464" i="20"/>
  <c r="O464" i="20"/>
  <c r="N464" i="20"/>
  <c r="M464" i="20"/>
  <c r="L464" i="20"/>
  <c r="K464" i="20"/>
  <c r="J464" i="20"/>
  <c r="I464" i="20"/>
  <c r="H464" i="20"/>
  <c r="G464" i="20"/>
  <c r="F464" i="20"/>
  <c r="Z463" i="20"/>
  <c r="Y463" i="20"/>
  <c r="X463" i="20"/>
  <c r="W463" i="20"/>
  <c r="V463" i="20"/>
  <c r="U463" i="20"/>
  <c r="T463" i="20"/>
  <c r="S463" i="20"/>
  <c r="R463" i="20"/>
  <c r="Q463" i="20"/>
  <c r="P463" i="20"/>
  <c r="O463" i="20"/>
  <c r="N463" i="20"/>
  <c r="M463" i="20"/>
  <c r="L463" i="20"/>
  <c r="K463" i="20"/>
  <c r="J463" i="20"/>
  <c r="I463" i="20"/>
  <c r="H463" i="20"/>
  <c r="G463" i="20"/>
  <c r="F463" i="20"/>
  <c r="Z462" i="20"/>
  <c r="Y462" i="20"/>
  <c r="X462" i="20"/>
  <c r="W462" i="20"/>
  <c r="V462" i="20"/>
  <c r="U462" i="20"/>
  <c r="T462" i="20"/>
  <c r="S462" i="20"/>
  <c r="R462" i="20"/>
  <c r="Q462" i="20"/>
  <c r="P462" i="20"/>
  <c r="O462" i="20"/>
  <c r="N462" i="20"/>
  <c r="M462" i="20"/>
  <c r="L462" i="20"/>
  <c r="K462" i="20"/>
  <c r="J462" i="20"/>
  <c r="I462" i="20"/>
  <c r="H462" i="20"/>
  <c r="G462" i="20"/>
  <c r="F462" i="20"/>
  <c r="Z461" i="20"/>
  <c r="Y461" i="20"/>
  <c r="X461" i="20"/>
  <c r="W461" i="20"/>
  <c r="V461" i="20"/>
  <c r="U461" i="20"/>
  <c r="T461" i="20"/>
  <c r="S461" i="20"/>
  <c r="R461" i="20"/>
  <c r="Q461" i="20"/>
  <c r="P461" i="20"/>
  <c r="O461" i="20"/>
  <c r="N461" i="20"/>
  <c r="M461" i="20"/>
  <c r="L461" i="20"/>
  <c r="K461" i="20"/>
  <c r="J461" i="20"/>
  <c r="I461" i="20"/>
  <c r="H461" i="20"/>
  <c r="G461" i="20"/>
  <c r="F461" i="20"/>
  <c r="Z460" i="20"/>
  <c r="Y460" i="20"/>
  <c r="X460" i="20"/>
  <c r="W460" i="20"/>
  <c r="V460" i="20"/>
  <c r="U460" i="20"/>
  <c r="T460" i="20"/>
  <c r="S460" i="20"/>
  <c r="R460" i="20"/>
  <c r="Q460" i="20"/>
  <c r="P460" i="20"/>
  <c r="O460" i="20"/>
  <c r="N460" i="20"/>
  <c r="M460" i="20"/>
  <c r="L460" i="20"/>
  <c r="K460" i="20"/>
  <c r="J460" i="20"/>
  <c r="I460" i="20"/>
  <c r="H460" i="20"/>
  <c r="G460" i="20"/>
  <c r="F460" i="20"/>
  <c r="Z459" i="20"/>
  <c r="Y459" i="20"/>
  <c r="X459" i="20"/>
  <c r="W459" i="20"/>
  <c r="V459" i="20"/>
  <c r="U459" i="20"/>
  <c r="T459" i="20"/>
  <c r="S459" i="20"/>
  <c r="R459" i="20"/>
  <c r="Q459" i="20"/>
  <c r="P459" i="20"/>
  <c r="O459" i="20"/>
  <c r="N459" i="20"/>
  <c r="M459" i="20"/>
  <c r="L459" i="20"/>
  <c r="K459" i="20"/>
  <c r="J459" i="20"/>
  <c r="I459" i="20"/>
  <c r="H459" i="20"/>
  <c r="G459" i="20"/>
  <c r="F459" i="20"/>
  <c r="Z458" i="20"/>
  <c r="Y458" i="20"/>
  <c r="X458" i="20"/>
  <c r="W458" i="20"/>
  <c r="V458" i="20"/>
  <c r="U458" i="20"/>
  <c r="T458" i="20"/>
  <c r="S458" i="20"/>
  <c r="R458" i="20"/>
  <c r="Q458" i="20"/>
  <c r="P458" i="20"/>
  <c r="O458" i="20"/>
  <c r="N458" i="20"/>
  <c r="M458" i="20"/>
  <c r="L458" i="20"/>
  <c r="K458" i="20"/>
  <c r="J458" i="20"/>
  <c r="I458" i="20"/>
  <c r="H458" i="20"/>
  <c r="G458" i="20"/>
  <c r="F458" i="20"/>
  <c r="Z457" i="20"/>
  <c r="Y457" i="20"/>
  <c r="X457" i="20"/>
  <c r="W457" i="20"/>
  <c r="V457" i="20"/>
  <c r="U457" i="20"/>
  <c r="T457" i="20"/>
  <c r="S457" i="20"/>
  <c r="R457" i="20"/>
  <c r="Q457" i="20"/>
  <c r="P457" i="20"/>
  <c r="O457" i="20"/>
  <c r="N457" i="20"/>
  <c r="M457" i="20"/>
  <c r="L457" i="20"/>
  <c r="K457" i="20"/>
  <c r="J457" i="20"/>
  <c r="I457" i="20"/>
  <c r="H457" i="20"/>
  <c r="G457" i="20"/>
  <c r="F457" i="20"/>
  <c r="Z456" i="20"/>
  <c r="Y456" i="20"/>
  <c r="X456" i="20"/>
  <c r="W456" i="20"/>
  <c r="V456" i="20"/>
  <c r="U456" i="20"/>
  <c r="T456" i="20"/>
  <c r="S456" i="20"/>
  <c r="R456" i="20"/>
  <c r="Q456" i="20"/>
  <c r="P456" i="20"/>
  <c r="O456" i="20"/>
  <c r="N456" i="20"/>
  <c r="M456" i="20"/>
  <c r="L456" i="20"/>
  <c r="K456" i="20"/>
  <c r="J456" i="20"/>
  <c r="I456" i="20"/>
  <c r="H456" i="20"/>
  <c r="G456" i="20"/>
  <c r="F456" i="20"/>
  <c r="Z455" i="20"/>
  <c r="Y455" i="20"/>
  <c r="X455" i="20"/>
  <c r="W455" i="20"/>
  <c r="V455" i="20"/>
  <c r="U455" i="20"/>
  <c r="T455" i="20"/>
  <c r="S455" i="20"/>
  <c r="R455" i="20"/>
  <c r="Q455" i="20"/>
  <c r="P455" i="20"/>
  <c r="O455" i="20"/>
  <c r="N455" i="20"/>
  <c r="M455" i="20"/>
  <c r="L455" i="20"/>
  <c r="K455" i="20"/>
  <c r="J455" i="20"/>
  <c r="I455" i="20"/>
  <c r="H455" i="20"/>
  <c r="G455" i="20"/>
  <c r="F455" i="20"/>
  <c r="Z481" i="19"/>
  <c r="Y481" i="19"/>
  <c r="X481" i="19"/>
  <c r="W481" i="19"/>
  <c r="V481" i="19"/>
  <c r="U481" i="19"/>
  <c r="T481" i="19"/>
  <c r="S481" i="19"/>
  <c r="R481" i="19"/>
  <c r="Q481" i="19"/>
  <c r="P481" i="19"/>
  <c r="O481" i="19"/>
  <c r="N481" i="19"/>
  <c r="M481" i="19"/>
  <c r="L481" i="19"/>
  <c r="K481" i="19"/>
  <c r="J481" i="19"/>
  <c r="I481" i="19"/>
  <c r="H481" i="19"/>
  <c r="G481" i="19"/>
  <c r="F481" i="19"/>
  <c r="Z480" i="19"/>
  <c r="Y480" i="19"/>
  <c r="X480" i="19"/>
  <c r="W480" i="19"/>
  <c r="V480" i="19"/>
  <c r="U480" i="19"/>
  <c r="T480" i="19"/>
  <c r="S480" i="19"/>
  <c r="R480" i="19"/>
  <c r="Q480" i="19"/>
  <c r="P480" i="19"/>
  <c r="O480" i="19"/>
  <c r="N480" i="19"/>
  <c r="M480" i="19"/>
  <c r="L480" i="19"/>
  <c r="K480" i="19"/>
  <c r="J480" i="19"/>
  <c r="I480" i="19"/>
  <c r="H480" i="19"/>
  <c r="G480" i="19"/>
  <c r="F480" i="19"/>
  <c r="Z479" i="19"/>
  <c r="Y479" i="19"/>
  <c r="X479" i="19"/>
  <c r="W479" i="19"/>
  <c r="V479" i="19"/>
  <c r="U479" i="19"/>
  <c r="T479" i="19"/>
  <c r="S479" i="19"/>
  <c r="R479" i="19"/>
  <c r="Q479" i="19"/>
  <c r="P479" i="19"/>
  <c r="O479" i="19"/>
  <c r="N479" i="19"/>
  <c r="M479" i="19"/>
  <c r="L479" i="19"/>
  <c r="K479" i="19"/>
  <c r="J479" i="19"/>
  <c r="I479" i="19"/>
  <c r="H479" i="19"/>
  <c r="G479" i="19"/>
  <c r="F479" i="19"/>
  <c r="Z478" i="19"/>
  <c r="Y478" i="19"/>
  <c r="X478" i="19"/>
  <c r="W478" i="19"/>
  <c r="V478" i="19"/>
  <c r="U478" i="19"/>
  <c r="T478" i="19"/>
  <c r="S478" i="19"/>
  <c r="R478" i="19"/>
  <c r="Q478" i="19"/>
  <c r="P478" i="19"/>
  <c r="O478" i="19"/>
  <c r="N478" i="19"/>
  <c r="M478" i="19"/>
  <c r="L478" i="19"/>
  <c r="K478" i="19"/>
  <c r="J478" i="19"/>
  <c r="I478" i="19"/>
  <c r="H478" i="19"/>
  <c r="G478" i="19"/>
  <c r="F478" i="19"/>
  <c r="Z477" i="19"/>
  <c r="Y477" i="19"/>
  <c r="X477" i="19"/>
  <c r="W477" i="19"/>
  <c r="V477" i="19"/>
  <c r="U477" i="19"/>
  <c r="T477" i="19"/>
  <c r="S477" i="19"/>
  <c r="R477" i="19"/>
  <c r="Q477" i="19"/>
  <c r="P477" i="19"/>
  <c r="O477" i="19"/>
  <c r="N477" i="19"/>
  <c r="M477" i="19"/>
  <c r="L477" i="19"/>
  <c r="K477" i="19"/>
  <c r="J477" i="19"/>
  <c r="I477" i="19"/>
  <c r="H477" i="19"/>
  <c r="G477" i="19"/>
  <c r="F477" i="19"/>
  <c r="Z476" i="19"/>
  <c r="Y476" i="19"/>
  <c r="X476" i="19"/>
  <c r="W476" i="19"/>
  <c r="V476" i="19"/>
  <c r="U476" i="19"/>
  <c r="T476" i="19"/>
  <c r="S476" i="19"/>
  <c r="R476" i="19"/>
  <c r="Q476" i="19"/>
  <c r="P476" i="19"/>
  <c r="O476" i="19"/>
  <c r="N476" i="19"/>
  <c r="M476" i="19"/>
  <c r="L476" i="19"/>
  <c r="K476" i="19"/>
  <c r="J476" i="19"/>
  <c r="I476" i="19"/>
  <c r="H476" i="19"/>
  <c r="G476" i="19"/>
  <c r="F476" i="19"/>
  <c r="Z475" i="19"/>
  <c r="Y475" i="19"/>
  <c r="X475" i="19"/>
  <c r="W475" i="19"/>
  <c r="V475" i="19"/>
  <c r="U475" i="19"/>
  <c r="T475" i="19"/>
  <c r="S475" i="19"/>
  <c r="R475" i="19"/>
  <c r="Q475" i="19"/>
  <c r="P475" i="19"/>
  <c r="O475" i="19"/>
  <c r="N475" i="19"/>
  <c r="M475" i="19"/>
  <c r="L475" i="19"/>
  <c r="K475" i="19"/>
  <c r="J475" i="19"/>
  <c r="I475" i="19"/>
  <c r="H475" i="19"/>
  <c r="G475" i="19"/>
  <c r="F475" i="19"/>
  <c r="Z474" i="19"/>
  <c r="Y474" i="19"/>
  <c r="X474" i="19"/>
  <c r="W474" i="19"/>
  <c r="V474" i="19"/>
  <c r="U474" i="19"/>
  <c r="T474" i="19"/>
  <c r="S474" i="19"/>
  <c r="R474" i="19"/>
  <c r="Q474" i="19"/>
  <c r="P474" i="19"/>
  <c r="O474" i="19"/>
  <c r="N474" i="19"/>
  <c r="M474" i="19"/>
  <c r="L474" i="19"/>
  <c r="K474" i="19"/>
  <c r="J474" i="19"/>
  <c r="I474" i="19"/>
  <c r="H474" i="19"/>
  <c r="G474" i="19"/>
  <c r="F474" i="19"/>
  <c r="Z473" i="19"/>
  <c r="Y473" i="19"/>
  <c r="X473" i="19"/>
  <c r="W473" i="19"/>
  <c r="V473" i="19"/>
  <c r="U473" i="19"/>
  <c r="T473" i="19"/>
  <c r="S473" i="19"/>
  <c r="R473" i="19"/>
  <c r="Q473" i="19"/>
  <c r="P473" i="19"/>
  <c r="O473" i="19"/>
  <c r="N473" i="19"/>
  <c r="M473" i="19"/>
  <c r="L473" i="19"/>
  <c r="K473" i="19"/>
  <c r="J473" i="19"/>
  <c r="I473" i="19"/>
  <c r="H473" i="19"/>
  <c r="G473" i="19"/>
  <c r="F473" i="19"/>
  <c r="Z472" i="19"/>
  <c r="Y472" i="19"/>
  <c r="X472" i="19"/>
  <c r="W472" i="19"/>
  <c r="V472" i="19"/>
  <c r="U472" i="19"/>
  <c r="T472" i="19"/>
  <c r="S472" i="19"/>
  <c r="R472" i="19"/>
  <c r="Q472" i="19"/>
  <c r="P472" i="19"/>
  <c r="O472" i="19"/>
  <c r="N472" i="19"/>
  <c r="M472" i="19"/>
  <c r="L472" i="19"/>
  <c r="K472" i="19"/>
  <c r="J472" i="19"/>
  <c r="I472" i="19"/>
  <c r="H472" i="19"/>
  <c r="G472" i="19"/>
  <c r="F472" i="19"/>
  <c r="Z471" i="19"/>
  <c r="Y471" i="19"/>
  <c r="X471" i="19"/>
  <c r="W471" i="19"/>
  <c r="V471" i="19"/>
  <c r="U471" i="19"/>
  <c r="T471" i="19"/>
  <c r="S471" i="19"/>
  <c r="R471" i="19"/>
  <c r="Q471" i="19"/>
  <c r="P471" i="19"/>
  <c r="O471" i="19"/>
  <c r="N471" i="19"/>
  <c r="M471" i="19"/>
  <c r="L471" i="19"/>
  <c r="K471" i="19"/>
  <c r="J471" i="19"/>
  <c r="I471" i="19"/>
  <c r="H471" i="19"/>
  <c r="G471" i="19"/>
  <c r="F471" i="19"/>
  <c r="Z470" i="19"/>
  <c r="Y470" i="19"/>
  <c r="X470" i="19"/>
  <c r="W470" i="19"/>
  <c r="V470" i="19"/>
  <c r="U470" i="19"/>
  <c r="T470" i="19"/>
  <c r="S470" i="19"/>
  <c r="R470" i="19"/>
  <c r="Q470" i="19"/>
  <c r="P470" i="19"/>
  <c r="O470" i="19"/>
  <c r="N470" i="19"/>
  <c r="M470" i="19"/>
  <c r="L470" i="19"/>
  <c r="K470" i="19"/>
  <c r="J470" i="19"/>
  <c r="I470" i="19"/>
  <c r="H470" i="19"/>
  <c r="G470" i="19"/>
  <c r="F470" i="19"/>
  <c r="Z469" i="19"/>
  <c r="Y469" i="19"/>
  <c r="X469" i="19"/>
  <c r="W469" i="19"/>
  <c r="V469" i="19"/>
  <c r="U469" i="19"/>
  <c r="T469" i="19"/>
  <c r="S469" i="19"/>
  <c r="R469" i="19"/>
  <c r="Q469" i="19"/>
  <c r="P469" i="19"/>
  <c r="O469" i="19"/>
  <c r="N469" i="19"/>
  <c r="M469" i="19"/>
  <c r="L469" i="19"/>
  <c r="K469" i="19"/>
  <c r="J469" i="19"/>
  <c r="I469" i="19"/>
  <c r="H469" i="19"/>
  <c r="G469" i="19"/>
  <c r="F469" i="19"/>
  <c r="Z468" i="19"/>
  <c r="Y468" i="19"/>
  <c r="X468" i="19"/>
  <c r="W468" i="19"/>
  <c r="V468" i="19"/>
  <c r="U468" i="19"/>
  <c r="T468" i="19"/>
  <c r="S468" i="19"/>
  <c r="R468" i="19"/>
  <c r="Q468" i="19"/>
  <c r="P468" i="19"/>
  <c r="O468" i="19"/>
  <c r="N468" i="19"/>
  <c r="M468" i="19"/>
  <c r="L468" i="19"/>
  <c r="K468" i="19"/>
  <c r="J468" i="19"/>
  <c r="I468" i="19"/>
  <c r="H468" i="19"/>
  <c r="G468" i="19"/>
  <c r="F468" i="19"/>
  <c r="Z467" i="19"/>
  <c r="Y467" i="19"/>
  <c r="X467" i="19"/>
  <c r="W467" i="19"/>
  <c r="V467" i="19"/>
  <c r="U467" i="19"/>
  <c r="T467" i="19"/>
  <c r="S467" i="19"/>
  <c r="R467" i="19"/>
  <c r="Q467" i="19"/>
  <c r="P467" i="19"/>
  <c r="O467" i="19"/>
  <c r="N467" i="19"/>
  <c r="M467" i="19"/>
  <c r="L467" i="19"/>
  <c r="K467" i="19"/>
  <c r="J467" i="19"/>
  <c r="I467" i="19"/>
  <c r="H467" i="19"/>
  <c r="G467" i="19"/>
  <c r="F467" i="19"/>
  <c r="Z466" i="19"/>
  <c r="Y466" i="19"/>
  <c r="X466" i="19"/>
  <c r="W466" i="19"/>
  <c r="V466" i="19"/>
  <c r="U466" i="19"/>
  <c r="T466" i="19"/>
  <c r="S466" i="19"/>
  <c r="R466" i="19"/>
  <c r="Q466" i="19"/>
  <c r="P466" i="19"/>
  <c r="O466" i="19"/>
  <c r="N466" i="19"/>
  <c r="M466" i="19"/>
  <c r="L466" i="19"/>
  <c r="K466" i="19"/>
  <c r="J466" i="19"/>
  <c r="I466" i="19"/>
  <c r="H466" i="19"/>
  <c r="G466" i="19"/>
  <c r="F466" i="19"/>
  <c r="Z465" i="19"/>
  <c r="Y465" i="19"/>
  <c r="X465" i="19"/>
  <c r="W465" i="19"/>
  <c r="V465" i="19"/>
  <c r="U465" i="19"/>
  <c r="T465" i="19"/>
  <c r="S465" i="19"/>
  <c r="R465" i="19"/>
  <c r="Q465" i="19"/>
  <c r="P465" i="19"/>
  <c r="O465" i="19"/>
  <c r="N465" i="19"/>
  <c r="M465" i="19"/>
  <c r="L465" i="19"/>
  <c r="K465" i="19"/>
  <c r="J465" i="19"/>
  <c r="I465" i="19"/>
  <c r="H465" i="19"/>
  <c r="G465" i="19"/>
  <c r="F465" i="19"/>
  <c r="Z464" i="19"/>
  <c r="Y464" i="19"/>
  <c r="X464" i="19"/>
  <c r="W464" i="19"/>
  <c r="V464" i="19"/>
  <c r="U464" i="19"/>
  <c r="T464" i="19"/>
  <c r="S464" i="19"/>
  <c r="R464" i="19"/>
  <c r="Q464" i="19"/>
  <c r="P464" i="19"/>
  <c r="O464" i="19"/>
  <c r="N464" i="19"/>
  <c r="M464" i="19"/>
  <c r="L464" i="19"/>
  <c r="K464" i="19"/>
  <c r="J464" i="19"/>
  <c r="I464" i="19"/>
  <c r="H464" i="19"/>
  <c r="G464" i="19"/>
  <c r="F464" i="19"/>
  <c r="Z463" i="19"/>
  <c r="Y463" i="19"/>
  <c r="X463" i="19"/>
  <c r="W463" i="19"/>
  <c r="V463" i="19"/>
  <c r="U463" i="19"/>
  <c r="T463" i="19"/>
  <c r="S463" i="19"/>
  <c r="R463" i="19"/>
  <c r="Q463" i="19"/>
  <c r="P463" i="19"/>
  <c r="O463" i="19"/>
  <c r="N463" i="19"/>
  <c r="M463" i="19"/>
  <c r="L463" i="19"/>
  <c r="K463" i="19"/>
  <c r="J463" i="19"/>
  <c r="I463" i="19"/>
  <c r="H463" i="19"/>
  <c r="G463" i="19"/>
  <c r="F463" i="19"/>
  <c r="Z462" i="19"/>
  <c r="Y462" i="19"/>
  <c r="X462" i="19"/>
  <c r="W462" i="19"/>
  <c r="V462" i="19"/>
  <c r="U462" i="19"/>
  <c r="T462" i="19"/>
  <c r="S462" i="19"/>
  <c r="R462" i="19"/>
  <c r="Q462" i="19"/>
  <c r="P462" i="19"/>
  <c r="O462" i="19"/>
  <c r="N462" i="19"/>
  <c r="M462" i="19"/>
  <c r="L462" i="19"/>
  <c r="K462" i="19"/>
  <c r="J462" i="19"/>
  <c r="I462" i="19"/>
  <c r="H462" i="19"/>
  <c r="G462" i="19"/>
  <c r="F462" i="19"/>
  <c r="Z461" i="19"/>
  <c r="Y461" i="19"/>
  <c r="X461" i="19"/>
  <c r="W461" i="19"/>
  <c r="V461" i="19"/>
  <c r="U461" i="19"/>
  <c r="T461" i="19"/>
  <c r="S461" i="19"/>
  <c r="R461" i="19"/>
  <c r="Q461" i="19"/>
  <c r="P461" i="19"/>
  <c r="O461" i="19"/>
  <c r="N461" i="19"/>
  <c r="M461" i="19"/>
  <c r="L461" i="19"/>
  <c r="K461" i="19"/>
  <c r="J461" i="19"/>
  <c r="I461" i="19"/>
  <c r="H461" i="19"/>
  <c r="G461" i="19"/>
  <c r="F461" i="19"/>
  <c r="Z460" i="19"/>
  <c r="Y460" i="19"/>
  <c r="X460" i="19"/>
  <c r="W460" i="19"/>
  <c r="V460" i="19"/>
  <c r="U460" i="19"/>
  <c r="T460" i="19"/>
  <c r="S460" i="19"/>
  <c r="R460" i="19"/>
  <c r="Q460" i="19"/>
  <c r="P460" i="19"/>
  <c r="O460" i="19"/>
  <c r="N460" i="19"/>
  <c r="M460" i="19"/>
  <c r="L460" i="19"/>
  <c r="K460" i="19"/>
  <c r="J460" i="19"/>
  <c r="I460" i="19"/>
  <c r="H460" i="19"/>
  <c r="G460" i="19"/>
  <c r="F460" i="19"/>
  <c r="Z459" i="19"/>
  <c r="Y459" i="19"/>
  <c r="X459" i="19"/>
  <c r="W459" i="19"/>
  <c r="V459" i="19"/>
  <c r="U459" i="19"/>
  <c r="T459" i="19"/>
  <c r="S459" i="19"/>
  <c r="R459" i="19"/>
  <c r="Q459" i="19"/>
  <c r="P459" i="19"/>
  <c r="O459" i="19"/>
  <c r="N459" i="19"/>
  <c r="M459" i="19"/>
  <c r="L459" i="19"/>
  <c r="K459" i="19"/>
  <c r="J459" i="19"/>
  <c r="I459" i="19"/>
  <c r="H459" i="19"/>
  <c r="G459" i="19"/>
  <c r="F459" i="19"/>
  <c r="Z458" i="19"/>
  <c r="Y458" i="19"/>
  <c r="X458" i="19"/>
  <c r="W458" i="19"/>
  <c r="V458" i="19"/>
  <c r="U458" i="19"/>
  <c r="T458" i="19"/>
  <c r="S458" i="19"/>
  <c r="R458" i="19"/>
  <c r="Q458" i="19"/>
  <c r="P458" i="19"/>
  <c r="O458" i="19"/>
  <c r="N458" i="19"/>
  <c r="M458" i="19"/>
  <c r="L458" i="19"/>
  <c r="K458" i="19"/>
  <c r="J458" i="19"/>
  <c r="I458" i="19"/>
  <c r="H458" i="19"/>
  <c r="G458" i="19"/>
  <c r="F458" i="19"/>
  <c r="Z457" i="19"/>
  <c r="Y457" i="19"/>
  <c r="X457" i="19"/>
  <c r="W457" i="19"/>
  <c r="V457" i="19"/>
  <c r="U457" i="19"/>
  <c r="T457" i="19"/>
  <c r="S457" i="19"/>
  <c r="R457" i="19"/>
  <c r="Q457" i="19"/>
  <c r="P457" i="19"/>
  <c r="O457" i="19"/>
  <c r="N457" i="19"/>
  <c r="M457" i="19"/>
  <c r="L457" i="19"/>
  <c r="K457" i="19"/>
  <c r="J457" i="19"/>
  <c r="I457" i="19"/>
  <c r="H457" i="19"/>
  <c r="G457" i="19"/>
  <c r="F457" i="19"/>
  <c r="Z456" i="19"/>
  <c r="Y456" i="19"/>
  <c r="X456" i="19"/>
  <c r="W456" i="19"/>
  <c r="V456" i="19"/>
  <c r="U456" i="19"/>
  <c r="T456" i="19"/>
  <c r="S456" i="19"/>
  <c r="R456" i="19"/>
  <c r="Q456" i="19"/>
  <c r="P456" i="19"/>
  <c r="O456" i="19"/>
  <c r="N456" i="19"/>
  <c r="M456" i="19"/>
  <c r="L456" i="19"/>
  <c r="K456" i="19"/>
  <c r="J456" i="19"/>
  <c r="I456" i="19"/>
  <c r="H456" i="19"/>
  <c r="G456" i="19"/>
  <c r="F456" i="19"/>
  <c r="Z455" i="19"/>
  <c r="Y455" i="19"/>
  <c r="X455" i="19"/>
  <c r="W455" i="19"/>
  <c r="V455" i="19"/>
  <c r="U455" i="19"/>
  <c r="T455" i="19"/>
  <c r="S455" i="19"/>
  <c r="R455" i="19"/>
  <c r="Q455" i="19"/>
  <c r="P455" i="19"/>
  <c r="O455" i="19"/>
  <c r="N455" i="19"/>
  <c r="M455" i="19"/>
  <c r="L455" i="19"/>
  <c r="K455" i="19"/>
  <c r="J455" i="19"/>
  <c r="I455" i="19"/>
  <c r="H455" i="19"/>
  <c r="G455" i="19"/>
  <c r="F455" i="19"/>
  <c r="Z481" i="18"/>
  <c r="Y481" i="18"/>
  <c r="X481" i="18"/>
  <c r="W481" i="18"/>
  <c r="V481" i="18"/>
  <c r="U481" i="18"/>
  <c r="T481" i="18"/>
  <c r="S481" i="18"/>
  <c r="R481" i="18"/>
  <c r="Q481" i="18"/>
  <c r="P481" i="18"/>
  <c r="O481" i="18"/>
  <c r="N481" i="18"/>
  <c r="M481" i="18"/>
  <c r="L481" i="18"/>
  <c r="K481" i="18"/>
  <c r="J481" i="18"/>
  <c r="I481" i="18"/>
  <c r="H481" i="18"/>
  <c r="G481" i="18"/>
  <c r="F481" i="18"/>
  <c r="Z480" i="18"/>
  <c r="Y480" i="18"/>
  <c r="X480" i="18"/>
  <c r="W480" i="18"/>
  <c r="V480" i="18"/>
  <c r="U480" i="18"/>
  <c r="T480" i="18"/>
  <c r="S480" i="18"/>
  <c r="R480" i="18"/>
  <c r="Q480" i="18"/>
  <c r="P480" i="18"/>
  <c r="O480" i="18"/>
  <c r="N480" i="18"/>
  <c r="M480" i="18"/>
  <c r="L480" i="18"/>
  <c r="K480" i="18"/>
  <c r="J480" i="18"/>
  <c r="I480" i="18"/>
  <c r="H480" i="18"/>
  <c r="G480" i="18"/>
  <c r="F480" i="18"/>
  <c r="Z479" i="18"/>
  <c r="Y479" i="18"/>
  <c r="X479" i="18"/>
  <c r="W479" i="18"/>
  <c r="V479" i="18"/>
  <c r="U479" i="18"/>
  <c r="T479" i="18"/>
  <c r="S479" i="18"/>
  <c r="R479" i="18"/>
  <c r="Q479" i="18"/>
  <c r="P479" i="18"/>
  <c r="O479" i="18"/>
  <c r="N479" i="18"/>
  <c r="M479" i="18"/>
  <c r="L479" i="18"/>
  <c r="K479" i="18"/>
  <c r="J479" i="18"/>
  <c r="I479" i="18"/>
  <c r="H479" i="18"/>
  <c r="G479" i="18"/>
  <c r="F479" i="18"/>
  <c r="Z478" i="18"/>
  <c r="Y478" i="18"/>
  <c r="X478" i="18"/>
  <c r="W478" i="18"/>
  <c r="V478" i="18"/>
  <c r="U478" i="18"/>
  <c r="T478" i="18"/>
  <c r="S478" i="18"/>
  <c r="R478" i="18"/>
  <c r="Q478" i="18"/>
  <c r="P478" i="18"/>
  <c r="O478" i="18"/>
  <c r="N478" i="18"/>
  <c r="M478" i="18"/>
  <c r="L478" i="18"/>
  <c r="K478" i="18"/>
  <c r="J478" i="18"/>
  <c r="I478" i="18"/>
  <c r="H478" i="18"/>
  <c r="G478" i="18"/>
  <c r="F478" i="18"/>
  <c r="Z477" i="18"/>
  <c r="Y477" i="18"/>
  <c r="X477" i="18"/>
  <c r="W477" i="18"/>
  <c r="V477" i="18"/>
  <c r="U477" i="18"/>
  <c r="T477" i="18"/>
  <c r="S477" i="18"/>
  <c r="R477" i="18"/>
  <c r="Q477" i="18"/>
  <c r="P477" i="18"/>
  <c r="O477" i="18"/>
  <c r="N477" i="18"/>
  <c r="M477" i="18"/>
  <c r="L477" i="18"/>
  <c r="K477" i="18"/>
  <c r="J477" i="18"/>
  <c r="I477" i="18"/>
  <c r="H477" i="18"/>
  <c r="G477" i="18"/>
  <c r="F477" i="18"/>
  <c r="Z476" i="18"/>
  <c r="Y476" i="18"/>
  <c r="X476" i="18"/>
  <c r="W476" i="18"/>
  <c r="V476" i="18"/>
  <c r="U476" i="18"/>
  <c r="T476" i="18"/>
  <c r="S476" i="18"/>
  <c r="R476" i="18"/>
  <c r="Q476" i="18"/>
  <c r="P476" i="18"/>
  <c r="O476" i="18"/>
  <c r="N476" i="18"/>
  <c r="M476" i="18"/>
  <c r="L476" i="18"/>
  <c r="K476" i="18"/>
  <c r="J476" i="18"/>
  <c r="I476" i="18"/>
  <c r="H476" i="18"/>
  <c r="G476" i="18"/>
  <c r="F476" i="18"/>
  <c r="Z475" i="18"/>
  <c r="Y475" i="18"/>
  <c r="X475" i="18"/>
  <c r="W475" i="18"/>
  <c r="V475" i="18"/>
  <c r="U475" i="18"/>
  <c r="T475" i="18"/>
  <c r="S475" i="18"/>
  <c r="R475" i="18"/>
  <c r="Q475" i="18"/>
  <c r="P475" i="18"/>
  <c r="O475" i="18"/>
  <c r="N475" i="18"/>
  <c r="M475" i="18"/>
  <c r="L475" i="18"/>
  <c r="K475" i="18"/>
  <c r="J475" i="18"/>
  <c r="I475" i="18"/>
  <c r="H475" i="18"/>
  <c r="G475" i="18"/>
  <c r="F475" i="18"/>
  <c r="Z474" i="18"/>
  <c r="Y474" i="18"/>
  <c r="X474" i="18"/>
  <c r="W474" i="18"/>
  <c r="V474" i="18"/>
  <c r="U474" i="18"/>
  <c r="T474" i="18"/>
  <c r="S474" i="18"/>
  <c r="R474" i="18"/>
  <c r="Q474" i="18"/>
  <c r="P474" i="18"/>
  <c r="O474" i="18"/>
  <c r="N474" i="18"/>
  <c r="M474" i="18"/>
  <c r="L474" i="18"/>
  <c r="K474" i="18"/>
  <c r="J474" i="18"/>
  <c r="I474" i="18"/>
  <c r="H474" i="18"/>
  <c r="G474" i="18"/>
  <c r="F474" i="18"/>
  <c r="Z473" i="18"/>
  <c r="Y473" i="18"/>
  <c r="X473" i="18"/>
  <c r="W473" i="18"/>
  <c r="V473" i="18"/>
  <c r="U473" i="18"/>
  <c r="T473" i="18"/>
  <c r="S473" i="18"/>
  <c r="R473" i="18"/>
  <c r="Q473" i="18"/>
  <c r="P473" i="18"/>
  <c r="O473" i="18"/>
  <c r="N473" i="18"/>
  <c r="M473" i="18"/>
  <c r="L473" i="18"/>
  <c r="K473" i="18"/>
  <c r="J473" i="18"/>
  <c r="I473" i="18"/>
  <c r="H473" i="18"/>
  <c r="G473" i="18"/>
  <c r="F473" i="18"/>
  <c r="Z472" i="18"/>
  <c r="Y472" i="18"/>
  <c r="X472" i="18"/>
  <c r="W472" i="18"/>
  <c r="V472" i="18"/>
  <c r="U472" i="18"/>
  <c r="T472" i="18"/>
  <c r="S472" i="18"/>
  <c r="R472" i="18"/>
  <c r="Q472" i="18"/>
  <c r="P472" i="18"/>
  <c r="O472" i="18"/>
  <c r="N472" i="18"/>
  <c r="M472" i="18"/>
  <c r="L472" i="18"/>
  <c r="K472" i="18"/>
  <c r="J472" i="18"/>
  <c r="I472" i="18"/>
  <c r="H472" i="18"/>
  <c r="G472" i="18"/>
  <c r="F472" i="18"/>
  <c r="Z471" i="18"/>
  <c r="Y471" i="18"/>
  <c r="X471" i="18"/>
  <c r="W471" i="18"/>
  <c r="V471" i="18"/>
  <c r="U471" i="18"/>
  <c r="T471" i="18"/>
  <c r="S471" i="18"/>
  <c r="R471" i="18"/>
  <c r="Q471" i="18"/>
  <c r="P471" i="18"/>
  <c r="O471" i="18"/>
  <c r="N471" i="18"/>
  <c r="M471" i="18"/>
  <c r="L471" i="18"/>
  <c r="K471" i="18"/>
  <c r="J471" i="18"/>
  <c r="I471" i="18"/>
  <c r="H471" i="18"/>
  <c r="G471" i="18"/>
  <c r="F471" i="18"/>
  <c r="Z470" i="18"/>
  <c r="Y470" i="18"/>
  <c r="X470" i="18"/>
  <c r="W470" i="18"/>
  <c r="V470" i="18"/>
  <c r="U470" i="18"/>
  <c r="T470" i="18"/>
  <c r="S470" i="18"/>
  <c r="R470" i="18"/>
  <c r="Q470" i="18"/>
  <c r="P470" i="18"/>
  <c r="O470" i="18"/>
  <c r="N470" i="18"/>
  <c r="M470" i="18"/>
  <c r="L470" i="18"/>
  <c r="K470" i="18"/>
  <c r="J470" i="18"/>
  <c r="I470" i="18"/>
  <c r="H470" i="18"/>
  <c r="G470" i="18"/>
  <c r="F470" i="18"/>
  <c r="Z469" i="18"/>
  <c r="Y469" i="18"/>
  <c r="X469" i="18"/>
  <c r="W469" i="18"/>
  <c r="V469" i="18"/>
  <c r="U469" i="18"/>
  <c r="T469" i="18"/>
  <c r="S469" i="18"/>
  <c r="R469" i="18"/>
  <c r="Q469" i="18"/>
  <c r="P469" i="18"/>
  <c r="O469" i="18"/>
  <c r="N469" i="18"/>
  <c r="M469" i="18"/>
  <c r="L469" i="18"/>
  <c r="K469" i="18"/>
  <c r="J469" i="18"/>
  <c r="I469" i="18"/>
  <c r="H469" i="18"/>
  <c r="G469" i="18"/>
  <c r="F469" i="18"/>
  <c r="Z468" i="18"/>
  <c r="Y468" i="18"/>
  <c r="X468" i="18"/>
  <c r="W468" i="18"/>
  <c r="V468" i="18"/>
  <c r="U468" i="18"/>
  <c r="T468" i="18"/>
  <c r="S468" i="18"/>
  <c r="R468" i="18"/>
  <c r="Q468" i="18"/>
  <c r="P468" i="18"/>
  <c r="O468" i="18"/>
  <c r="N468" i="18"/>
  <c r="M468" i="18"/>
  <c r="L468" i="18"/>
  <c r="K468" i="18"/>
  <c r="J468" i="18"/>
  <c r="I468" i="18"/>
  <c r="H468" i="18"/>
  <c r="G468" i="18"/>
  <c r="F468" i="18"/>
  <c r="Z467" i="18"/>
  <c r="Y467" i="18"/>
  <c r="X467" i="18"/>
  <c r="W467" i="18"/>
  <c r="V467" i="18"/>
  <c r="U467" i="18"/>
  <c r="T467" i="18"/>
  <c r="S467" i="18"/>
  <c r="R467" i="18"/>
  <c r="Q467" i="18"/>
  <c r="P467" i="18"/>
  <c r="O467" i="18"/>
  <c r="N467" i="18"/>
  <c r="M467" i="18"/>
  <c r="L467" i="18"/>
  <c r="K467" i="18"/>
  <c r="J467" i="18"/>
  <c r="I467" i="18"/>
  <c r="H467" i="18"/>
  <c r="G467" i="18"/>
  <c r="F467" i="18"/>
  <c r="Z466" i="18"/>
  <c r="Y466" i="18"/>
  <c r="X466" i="18"/>
  <c r="W466" i="18"/>
  <c r="V466" i="18"/>
  <c r="U466" i="18"/>
  <c r="T466" i="18"/>
  <c r="S466" i="18"/>
  <c r="R466" i="18"/>
  <c r="Q466" i="18"/>
  <c r="P466" i="18"/>
  <c r="O466" i="18"/>
  <c r="N466" i="18"/>
  <c r="M466" i="18"/>
  <c r="L466" i="18"/>
  <c r="K466" i="18"/>
  <c r="J466" i="18"/>
  <c r="I466" i="18"/>
  <c r="H466" i="18"/>
  <c r="G466" i="18"/>
  <c r="F466" i="18"/>
  <c r="Z465" i="18"/>
  <c r="Y465" i="18"/>
  <c r="X465" i="18"/>
  <c r="W465" i="18"/>
  <c r="V465" i="18"/>
  <c r="U465" i="18"/>
  <c r="T465" i="18"/>
  <c r="S465" i="18"/>
  <c r="R465" i="18"/>
  <c r="Q465" i="18"/>
  <c r="P465" i="18"/>
  <c r="O465" i="18"/>
  <c r="N465" i="18"/>
  <c r="M465" i="18"/>
  <c r="L465" i="18"/>
  <c r="K465" i="18"/>
  <c r="J465" i="18"/>
  <c r="I465" i="18"/>
  <c r="H465" i="18"/>
  <c r="G465" i="18"/>
  <c r="F465" i="18"/>
  <c r="Z464" i="18"/>
  <c r="Y464" i="18"/>
  <c r="X464" i="18"/>
  <c r="W464" i="18"/>
  <c r="V464" i="18"/>
  <c r="U464" i="18"/>
  <c r="T464" i="18"/>
  <c r="S464" i="18"/>
  <c r="R464" i="18"/>
  <c r="Q464" i="18"/>
  <c r="P464" i="18"/>
  <c r="O464" i="18"/>
  <c r="N464" i="18"/>
  <c r="M464" i="18"/>
  <c r="L464" i="18"/>
  <c r="K464" i="18"/>
  <c r="J464" i="18"/>
  <c r="I464" i="18"/>
  <c r="H464" i="18"/>
  <c r="G464" i="18"/>
  <c r="F464" i="18"/>
  <c r="Z463" i="18"/>
  <c r="Y463" i="18"/>
  <c r="X463" i="18"/>
  <c r="W463" i="18"/>
  <c r="V463" i="18"/>
  <c r="U463" i="18"/>
  <c r="T463" i="18"/>
  <c r="S463" i="18"/>
  <c r="R463" i="18"/>
  <c r="Q463" i="18"/>
  <c r="P463" i="18"/>
  <c r="O463" i="18"/>
  <c r="N463" i="18"/>
  <c r="M463" i="18"/>
  <c r="L463" i="18"/>
  <c r="K463" i="18"/>
  <c r="J463" i="18"/>
  <c r="I463" i="18"/>
  <c r="H463" i="18"/>
  <c r="G463" i="18"/>
  <c r="F463" i="18"/>
  <c r="Z462" i="18"/>
  <c r="Y462" i="18"/>
  <c r="X462" i="18"/>
  <c r="W462" i="18"/>
  <c r="V462" i="18"/>
  <c r="U462" i="18"/>
  <c r="T462" i="18"/>
  <c r="S462" i="18"/>
  <c r="R462" i="18"/>
  <c r="Q462" i="18"/>
  <c r="P462" i="18"/>
  <c r="O462" i="18"/>
  <c r="N462" i="18"/>
  <c r="M462" i="18"/>
  <c r="L462" i="18"/>
  <c r="K462" i="18"/>
  <c r="J462" i="18"/>
  <c r="I462" i="18"/>
  <c r="H462" i="18"/>
  <c r="G462" i="18"/>
  <c r="F462" i="18"/>
  <c r="Z461" i="18"/>
  <c r="Y461" i="18"/>
  <c r="X461" i="18"/>
  <c r="W461" i="18"/>
  <c r="V461" i="18"/>
  <c r="U461" i="18"/>
  <c r="T461" i="18"/>
  <c r="S461" i="18"/>
  <c r="R461" i="18"/>
  <c r="Q461" i="18"/>
  <c r="P461" i="18"/>
  <c r="O461" i="18"/>
  <c r="N461" i="18"/>
  <c r="M461" i="18"/>
  <c r="L461" i="18"/>
  <c r="K461" i="18"/>
  <c r="J461" i="18"/>
  <c r="I461" i="18"/>
  <c r="H461" i="18"/>
  <c r="G461" i="18"/>
  <c r="F461" i="18"/>
  <c r="Z460" i="18"/>
  <c r="Y460" i="18"/>
  <c r="X460" i="18"/>
  <c r="W460" i="18"/>
  <c r="V460" i="18"/>
  <c r="U460" i="18"/>
  <c r="T460" i="18"/>
  <c r="S460" i="18"/>
  <c r="R460" i="18"/>
  <c r="Q460" i="18"/>
  <c r="P460" i="18"/>
  <c r="O460" i="18"/>
  <c r="N460" i="18"/>
  <c r="M460" i="18"/>
  <c r="L460" i="18"/>
  <c r="K460" i="18"/>
  <c r="J460" i="18"/>
  <c r="I460" i="18"/>
  <c r="H460" i="18"/>
  <c r="G460" i="18"/>
  <c r="F460" i="18"/>
  <c r="Z459" i="18"/>
  <c r="Y459" i="18"/>
  <c r="X459" i="18"/>
  <c r="W459" i="18"/>
  <c r="V459" i="18"/>
  <c r="U459" i="18"/>
  <c r="T459" i="18"/>
  <c r="S459" i="18"/>
  <c r="R459" i="18"/>
  <c r="Q459" i="18"/>
  <c r="P459" i="18"/>
  <c r="O459" i="18"/>
  <c r="N459" i="18"/>
  <c r="M459" i="18"/>
  <c r="L459" i="18"/>
  <c r="K459" i="18"/>
  <c r="J459" i="18"/>
  <c r="I459" i="18"/>
  <c r="H459" i="18"/>
  <c r="G459" i="18"/>
  <c r="F459" i="18"/>
  <c r="Z458" i="18"/>
  <c r="Y458" i="18"/>
  <c r="X458" i="18"/>
  <c r="W458" i="18"/>
  <c r="V458" i="18"/>
  <c r="U458" i="18"/>
  <c r="T458" i="18"/>
  <c r="S458" i="18"/>
  <c r="R458" i="18"/>
  <c r="Q458" i="18"/>
  <c r="P458" i="18"/>
  <c r="O458" i="18"/>
  <c r="N458" i="18"/>
  <c r="M458" i="18"/>
  <c r="L458" i="18"/>
  <c r="K458" i="18"/>
  <c r="J458" i="18"/>
  <c r="I458" i="18"/>
  <c r="H458" i="18"/>
  <c r="G458" i="18"/>
  <c r="F458" i="18"/>
  <c r="Z457" i="18"/>
  <c r="Y457" i="18"/>
  <c r="X457" i="18"/>
  <c r="W457" i="18"/>
  <c r="V457" i="18"/>
  <c r="U457" i="18"/>
  <c r="T457" i="18"/>
  <c r="S457" i="18"/>
  <c r="R457" i="18"/>
  <c r="Q457" i="18"/>
  <c r="P457" i="18"/>
  <c r="O457" i="18"/>
  <c r="N457" i="18"/>
  <c r="M457" i="18"/>
  <c r="L457" i="18"/>
  <c r="K457" i="18"/>
  <c r="J457" i="18"/>
  <c r="I457" i="18"/>
  <c r="H457" i="18"/>
  <c r="G457" i="18"/>
  <c r="F457" i="18"/>
  <c r="Z456" i="18"/>
  <c r="Y456" i="18"/>
  <c r="X456" i="18"/>
  <c r="W456" i="18"/>
  <c r="V456" i="18"/>
  <c r="U456" i="18"/>
  <c r="T456" i="18"/>
  <c r="S456" i="18"/>
  <c r="R456" i="18"/>
  <c r="Q456" i="18"/>
  <c r="P456" i="18"/>
  <c r="O456" i="18"/>
  <c r="N456" i="18"/>
  <c r="M456" i="18"/>
  <c r="L456" i="18"/>
  <c r="K456" i="18"/>
  <c r="J456" i="18"/>
  <c r="I456" i="18"/>
  <c r="H456" i="18"/>
  <c r="G456" i="18"/>
  <c r="F456" i="18"/>
  <c r="Z455" i="18"/>
  <c r="Y455" i="18"/>
  <c r="X455" i="18"/>
  <c r="W455" i="18"/>
  <c r="V455" i="18"/>
  <c r="U455" i="18"/>
  <c r="T455" i="18"/>
  <c r="S455" i="18"/>
  <c r="R455" i="18"/>
  <c r="Q455" i="18"/>
  <c r="P455" i="18"/>
  <c r="O455" i="18"/>
  <c r="N455" i="18"/>
  <c r="M455" i="18"/>
  <c r="L455" i="18"/>
  <c r="K455" i="18"/>
  <c r="J455" i="18"/>
  <c r="I455" i="18"/>
  <c r="H455" i="18"/>
  <c r="G455" i="18"/>
  <c r="F455" i="18"/>
  <c r="Z481" i="17"/>
  <c r="Y481" i="17"/>
  <c r="X481" i="17"/>
  <c r="W481" i="17"/>
  <c r="V481" i="17"/>
  <c r="U481" i="17"/>
  <c r="T481" i="17"/>
  <c r="S481" i="17"/>
  <c r="R481" i="17"/>
  <c r="Q481" i="17"/>
  <c r="P481" i="17"/>
  <c r="O481" i="17"/>
  <c r="N481" i="17"/>
  <c r="M481" i="17"/>
  <c r="L481" i="17"/>
  <c r="K481" i="17"/>
  <c r="J481" i="17"/>
  <c r="I481" i="17"/>
  <c r="H481" i="17"/>
  <c r="G481" i="17"/>
  <c r="F481" i="17"/>
  <c r="Z480" i="17"/>
  <c r="Y480" i="17"/>
  <c r="X480" i="17"/>
  <c r="W480" i="17"/>
  <c r="V480" i="17"/>
  <c r="U480" i="17"/>
  <c r="T480" i="17"/>
  <c r="S480" i="17"/>
  <c r="R480" i="17"/>
  <c r="Q480" i="17"/>
  <c r="P480" i="17"/>
  <c r="O480" i="17"/>
  <c r="N480" i="17"/>
  <c r="M480" i="17"/>
  <c r="L480" i="17"/>
  <c r="K480" i="17"/>
  <c r="J480" i="17"/>
  <c r="I480" i="17"/>
  <c r="H480" i="17"/>
  <c r="G480" i="17"/>
  <c r="F480" i="17"/>
  <c r="Z479" i="17"/>
  <c r="Y479" i="17"/>
  <c r="X479" i="17"/>
  <c r="W479" i="17"/>
  <c r="V479" i="17"/>
  <c r="U479" i="17"/>
  <c r="T479" i="17"/>
  <c r="S479" i="17"/>
  <c r="R479" i="17"/>
  <c r="Q479" i="17"/>
  <c r="P479" i="17"/>
  <c r="O479" i="17"/>
  <c r="N479" i="17"/>
  <c r="M479" i="17"/>
  <c r="L479" i="17"/>
  <c r="K479" i="17"/>
  <c r="J479" i="17"/>
  <c r="I479" i="17"/>
  <c r="H479" i="17"/>
  <c r="G479" i="17"/>
  <c r="F479" i="17"/>
  <c r="Z478" i="17"/>
  <c r="Y478" i="17"/>
  <c r="X478" i="17"/>
  <c r="W478" i="17"/>
  <c r="V478" i="17"/>
  <c r="U478" i="17"/>
  <c r="T478" i="17"/>
  <c r="S478" i="17"/>
  <c r="R478" i="17"/>
  <c r="Q478" i="17"/>
  <c r="P478" i="17"/>
  <c r="O478" i="17"/>
  <c r="N478" i="17"/>
  <c r="M478" i="17"/>
  <c r="L478" i="17"/>
  <c r="K478" i="17"/>
  <c r="J478" i="17"/>
  <c r="I478" i="17"/>
  <c r="H478" i="17"/>
  <c r="G478" i="17"/>
  <c r="F478" i="17"/>
  <c r="Z477" i="17"/>
  <c r="Y477" i="17"/>
  <c r="X477" i="17"/>
  <c r="W477" i="17"/>
  <c r="V477" i="17"/>
  <c r="U477" i="17"/>
  <c r="T477" i="17"/>
  <c r="S477" i="17"/>
  <c r="R477" i="17"/>
  <c r="Q477" i="17"/>
  <c r="P477" i="17"/>
  <c r="O477" i="17"/>
  <c r="N477" i="17"/>
  <c r="M477" i="17"/>
  <c r="L477" i="17"/>
  <c r="K477" i="17"/>
  <c r="J477" i="17"/>
  <c r="I477" i="17"/>
  <c r="H477" i="17"/>
  <c r="G477" i="17"/>
  <c r="F477" i="17"/>
  <c r="Z476" i="17"/>
  <c r="Y476" i="17"/>
  <c r="X476" i="17"/>
  <c r="W476" i="17"/>
  <c r="V476" i="17"/>
  <c r="U476" i="17"/>
  <c r="T476" i="17"/>
  <c r="S476" i="17"/>
  <c r="R476" i="17"/>
  <c r="Q476" i="17"/>
  <c r="P476" i="17"/>
  <c r="O476" i="17"/>
  <c r="N476" i="17"/>
  <c r="M476" i="17"/>
  <c r="L476" i="17"/>
  <c r="K476" i="17"/>
  <c r="J476" i="17"/>
  <c r="I476" i="17"/>
  <c r="H476" i="17"/>
  <c r="G476" i="17"/>
  <c r="F476" i="17"/>
  <c r="Z475" i="17"/>
  <c r="Y475" i="17"/>
  <c r="X475" i="17"/>
  <c r="W475" i="17"/>
  <c r="V475" i="17"/>
  <c r="U475" i="17"/>
  <c r="T475" i="17"/>
  <c r="S475" i="17"/>
  <c r="R475" i="17"/>
  <c r="Q475" i="17"/>
  <c r="P475" i="17"/>
  <c r="O475" i="17"/>
  <c r="N475" i="17"/>
  <c r="M475" i="17"/>
  <c r="L475" i="17"/>
  <c r="K475" i="17"/>
  <c r="J475" i="17"/>
  <c r="I475" i="17"/>
  <c r="H475" i="17"/>
  <c r="G475" i="17"/>
  <c r="F475" i="17"/>
  <c r="Z474" i="17"/>
  <c r="Y474" i="17"/>
  <c r="X474" i="17"/>
  <c r="W474" i="17"/>
  <c r="V474" i="17"/>
  <c r="U474" i="17"/>
  <c r="T474" i="17"/>
  <c r="S474" i="17"/>
  <c r="R474" i="17"/>
  <c r="Q474" i="17"/>
  <c r="P474" i="17"/>
  <c r="O474" i="17"/>
  <c r="N474" i="17"/>
  <c r="M474" i="17"/>
  <c r="L474" i="17"/>
  <c r="K474" i="17"/>
  <c r="J474" i="17"/>
  <c r="I474" i="17"/>
  <c r="H474" i="17"/>
  <c r="G474" i="17"/>
  <c r="F474" i="17"/>
  <c r="Z473" i="17"/>
  <c r="Y473" i="17"/>
  <c r="X473" i="17"/>
  <c r="W473" i="17"/>
  <c r="V473" i="17"/>
  <c r="U473" i="17"/>
  <c r="T473" i="17"/>
  <c r="S473" i="17"/>
  <c r="R473" i="17"/>
  <c r="Q473" i="17"/>
  <c r="P473" i="17"/>
  <c r="O473" i="17"/>
  <c r="N473" i="17"/>
  <c r="M473" i="17"/>
  <c r="L473" i="17"/>
  <c r="K473" i="17"/>
  <c r="J473" i="17"/>
  <c r="I473" i="17"/>
  <c r="H473" i="17"/>
  <c r="G473" i="17"/>
  <c r="F473" i="17"/>
  <c r="Z472" i="17"/>
  <c r="Y472" i="17"/>
  <c r="X472" i="17"/>
  <c r="W472" i="17"/>
  <c r="V472" i="17"/>
  <c r="U472" i="17"/>
  <c r="T472" i="17"/>
  <c r="S472" i="17"/>
  <c r="R472" i="17"/>
  <c r="Q472" i="17"/>
  <c r="P472" i="17"/>
  <c r="O472" i="17"/>
  <c r="N472" i="17"/>
  <c r="M472" i="17"/>
  <c r="L472" i="17"/>
  <c r="K472" i="17"/>
  <c r="J472" i="17"/>
  <c r="I472" i="17"/>
  <c r="H472" i="17"/>
  <c r="G472" i="17"/>
  <c r="F472" i="17"/>
  <c r="Z471" i="17"/>
  <c r="Y471" i="17"/>
  <c r="X471" i="17"/>
  <c r="W471" i="17"/>
  <c r="V471" i="17"/>
  <c r="U471" i="17"/>
  <c r="T471" i="17"/>
  <c r="S471" i="17"/>
  <c r="R471" i="17"/>
  <c r="Q471" i="17"/>
  <c r="P471" i="17"/>
  <c r="O471" i="17"/>
  <c r="N471" i="17"/>
  <c r="M471" i="17"/>
  <c r="L471" i="17"/>
  <c r="K471" i="17"/>
  <c r="J471" i="17"/>
  <c r="I471" i="17"/>
  <c r="H471" i="17"/>
  <c r="G471" i="17"/>
  <c r="F471" i="17"/>
  <c r="Z470" i="17"/>
  <c r="Y470" i="17"/>
  <c r="X470" i="17"/>
  <c r="W470" i="17"/>
  <c r="V470" i="17"/>
  <c r="U470" i="17"/>
  <c r="T470" i="17"/>
  <c r="S470" i="17"/>
  <c r="R470" i="17"/>
  <c r="Q470" i="17"/>
  <c r="P470" i="17"/>
  <c r="O470" i="17"/>
  <c r="N470" i="17"/>
  <c r="M470" i="17"/>
  <c r="L470" i="17"/>
  <c r="K470" i="17"/>
  <c r="J470" i="17"/>
  <c r="I470" i="17"/>
  <c r="H470" i="17"/>
  <c r="G470" i="17"/>
  <c r="F470" i="17"/>
  <c r="Z469" i="17"/>
  <c r="Y469" i="17"/>
  <c r="X469" i="17"/>
  <c r="W469" i="17"/>
  <c r="V469" i="17"/>
  <c r="U469" i="17"/>
  <c r="T469" i="17"/>
  <c r="S469" i="17"/>
  <c r="R469" i="17"/>
  <c r="Q469" i="17"/>
  <c r="P469" i="17"/>
  <c r="O469" i="17"/>
  <c r="N469" i="17"/>
  <c r="M469" i="17"/>
  <c r="L469" i="17"/>
  <c r="K469" i="17"/>
  <c r="J469" i="17"/>
  <c r="I469" i="17"/>
  <c r="H469" i="17"/>
  <c r="G469" i="17"/>
  <c r="F469" i="17"/>
  <c r="Z468" i="17"/>
  <c r="Y468" i="17"/>
  <c r="X468" i="17"/>
  <c r="W468" i="17"/>
  <c r="V468" i="17"/>
  <c r="U468" i="17"/>
  <c r="T468" i="17"/>
  <c r="S468" i="17"/>
  <c r="R468" i="17"/>
  <c r="Q468" i="17"/>
  <c r="P468" i="17"/>
  <c r="O468" i="17"/>
  <c r="N468" i="17"/>
  <c r="M468" i="17"/>
  <c r="L468" i="17"/>
  <c r="K468" i="17"/>
  <c r="J468" i="17"/>
  <c r="I468" i="17"/>
  <c r="H468" i="17"/>
  <c r="G468" i="17"/>
  <c r="F468" i="17"/>
  <c r="Z467" i="17"/>
  <c r="Y467" i="17"/>
  <c r="X467" i="17"/>
  <c r="W467" i="17"/>
  <c r="V467" i="17"/>
  <c r="U467" i="17"/>
  <c r="T467" i="17"/>
  <c r="S467" i="17"/>
  <c r="R467" i="17"/>
  <c r="Q467" i="17"/>
  <c r="P467" i="17"/>
  <c r="O467" i="17"/>
  <c r="N467" i="17"/>
  <c r="M467" i="17"/>
  <c r="L467" i="17"/>
  <c r="K467" i="17"/>
  <c r="J467" i="17"/>
  <c r="I467" i="17"/>
  <c r="H467" i="17"/>
  <c r="G467" i="17"/>
  <c r="F467" i="17"/>
  <c r="Z466" i="17"/>
  <c r="Y466" i="17"/>
  <c r="X466" i="17"/>
  <c r="W466" i="17"/>
  <c r="V466" i="17"/>
  <c r="U466" i="17"/>
  <c r="T466" i="17"/>
  <c r="S466" i="17"/>
  <c r="R466" i="17"/>
  <c r="Q466" i="17"/>
  <c r="P466" i="17"/>
  <c r="O466" i="17"/>
  <c r="N466" i="17"/>
  <c r="M466" i="17"/>
  <c r="L466" i="17"/>
  <c r="K466" i="17"/>
  <c r="J466" i="17"/>
  <c r="I466" i="17"/>
  <c r="H466" i="17"/>
  <c r="G466" i="17"/>
  <c r="F466" i="17"/>
  <c r="Z465" i="17"/>
  <c r="Y465" i="17"/>
  <c r="X465" i="17"/>
  <c r="W465" i="17"/>
  <c r="V465" i="17"/>
  <c r="U465" i="17"/>
  <c r="T465" i="17"/>
  <c r="S465" i="17"/>
  <c r="R465" i="17"/>
  <c r="Q465" i="17"/>
  <c r="P465" i="17"/>
  <c r="O465" i="17"/>
  <c r="N465" i="17"/>
  <c r="M465" i="17"/>
  <c r="L465" i="17"/>
  <c r="K465" i="17"/>
  <c r="J465" i="17"/>
  <c r="I465" i="17"/>
  <c r="H465" i="17"/>
  <c r="G465" i="17"/>
  <c r="F465" i="17"/>
  <c r="Z464" i="17"/>
  <c r="Y464" i="17"/>
  <c r="X464" i="17"/>
  <c r="W464" i="17"/>
  <c r="V464" i="17"/>
  <c r="U464" i="17"/>
  <c r="T464" i="17"/>
  <c r="S464" i="17"/>
  <c r="R464" i="17"/>
  <c r="Q464" i="17"/>
  <c r="P464" i="17"/>
  <c r="O464" i="17"/>
  <c r="N464" i="17"/>
  <c r="M464" i="17"/>
  <c r="L464" i="17"/>
  <c r="K464" i="17"/>
  <c r="J464" i="17"/>
  <c r="I464" i="17"/>
  <c r="H464" i="17"/>
  <c r="G464" i="17"/>
  <c r="F464" i="17"/>
  <c r="Z463" i="17"/>
  <c r="Y463" i="17"/>
  <c r="X463" i="17"/>
  <c r="W463" i="17"/>
  <c r="V463" i="17"/>
  <c r="U463" i="17"/>
  <c r="T463" i="17"/>
  <c r="S463" i="17"/>
  <c r="R463" i="17"/>
  <c r="Q463" i="17"/>
  <c r="P463" i="17"/>
  <c r="O463" i="17"/>
  <c r="N463" i="17"/>
  <c r="M463" i="17"/>
  <c r="L463" i="17"/>
  <c r="K463" i="17"/>
  <c r="J463" i="17"/>
  <c r="I463" i="17"/>
  <c r="H463" i="17"/>
  <c r="G463" i="17"/>
  <c r="F463" i="17"/>
  <c r="Z462" i="17"/>
  <c r="Y462" i="17"/>
  <c r="X462" i="17"/>
  <c r="W462" i="17"/>
  <c r="V462" i="17"/>
  <c r="U462" i="17"/>
  <c r="T462" i="17"/>
  <c r="S462" i="17"/>
  <c r="R462" i="17"/>
  <c r="Q462" i="17"/>
  <c r="P462" i="17"/>
  <c r="O462" i="17"/>
  <c r="N462" i="17"/>
  <c r="M462" i="17"/>
  <c r="L462" i="17"/>
  <c r="K462" i="17"/>
  <c r="J462" i="17"/>
  <c r="I462" i="17"/>
  <c r="H462" i="17"/>
  <c r="G462" i="17"/>
  <c r="F462" i="17"/>
  <c r="Z461" i="17"/>
  <c r="Y461" i="17"/>
  <c r="X461" i="17"/>
  <c r="W461" i="17"/>
  <c r="V461" i="17"/>
  <c r="U461" i="17"/>
  <c r="T461" i="17"/>
  <c r="S461" i="17"/>
  <c r="R461" i="17"/>
  <c r="Q461" i="17"/>
  <c r="P461" i="17"/>
  <c r="O461" i="17"/>
  <c r="N461" i="17"/>
  <c r="M461" i="17"/>
  <c r="L461" i="17"/>
  <c r="K461" i="17"/>
  <c r="J461" i="17"/>
  <c r="I461" i="17"/>
  <c r="H461" i="17"/>
  <c r="G461" i="17"/>
  <c r="F461" i="17"/>
  <c r="Z460" i="17"/>
  <c r="Y460" i="17"/>
  <c r="X460" i="17"/>
  <c r="W460" i="17"/>
  <c r="V460" i="17"/>
  <c r="U460" i="17"/>
  <c r="T460" i="17"/>
  <c r="S460" i="17"/>
  <c r="R460" i="17"/>
  <c r="Q460" i="17"/>
  <c r="P460" i="17"/>
  <c r="O460" i="17"/>
  <c r="N460" i="17"/>
  <c r="M460" i="17"/>
  <c r="L460" i="17"/>
  <c r="K460" i="17"/>
  <c r="J460" i="17"/>
  <c r="I460" i="17"/>
  <c r="H460" i="17"/>
  <c r="G460" i="17"/>
  <c r="F460" i="17"/>
  <c r="Z459" i="17"/>
  <c r="Y459" i="17"/>
  <c r="X459" i="17"/>
  <c r="W459" i="17"/>
  <c r="V459" i="17"/>
  <c r="U459" i="17"/>
  <c r="T459" i="17"/>
  <c r="S459" i="17"/>
  <c r="R459" i="17"/>
  <c r="Q459" i="17"/>
  <c r="P459" i="17"/>
  <c r="O459" i="17"/>
  <c r="N459" i="17"/>
  <c r="M459" i="17"/>
  <c r="L459" i="17"/>
  <c r="K459" i="17"/>
  <c r="J459" i="17"/>
  <c r="I459" i="17"/>
  <c r="H459" i="17"/>
  <c r="G459" i="17"/>
  <c r="F459" i="17"/>
  <c r="Z458" i="17"/>
  <c r="Y458" i="17"/>
  <c r="X458" i="17"/>
  <c r="W458" i="17"/>
  <c r="V458" i="17"/>
  <c r="U458" i="17"/>
  <c r="T458" i="17"/>
  <c r="S458" i="17"/>
  <c r="R458" i="17"/>
  <c r="Q458" i="17"/>
  <c r="P458" i="17"/>
  <c r="O458" i="17"/>
  <c r="N458" i="17"/>
  <c r="M458" i="17"/>
  <c r="L458" i="17"/>
  <c r="K458" i="17"/>
  <c r="J458" i="17"/>
  <c r="I458" i="17"/>
  <c r="H458" i="17"/>
  <c r="G458" i="17"/>
  <c r="F458" i="17"/>
  <c r="Z457" i="17"/>
  <c r="Y457" i="17"/>
  <c r="X457" i="17"/>
  <c r="W457" i="17"/>
  <c r="V457" i="17"/>
  <c r="U457" i="17"/>
  <c r="T457" i="17"/>
  <c r="S457" i="17"/>
  <c r="R457" i="17"/>
  <c r="Q457" i="17"/>
  <c r="P457" i="17"/>
  <c r="O457" i="17"/>
  <c r="N457" i="17"/>
  <c r="M457" i="17"/>
  <c r="L457" i="17"/>
  <c r="K457" i="17"/>
  <c r="J457" i="17"/>
  <c r="I457" i="17"/>
  <c r="H457" i="17"/>
  <c r="G457" i="17"/>
  <c r="F457" i="17"/>
  <c r="Z456" i="17"/>
  <c r="Y456" i="17"/>
  <c r="X456" i="17"/>
  <c r="W456" i="17"/>
  <c r="V456" i="17"/>
  <c r="U456" i="17"/>
  <c r="T456" i="17"/>
  <c r="S456" i="17"/>
  <c r="R456" i="17"/>
  <c r="Q456" i="17"/>
  <c r="P456" i="17"/>
  <c r="O456" i="17"/>
  <c r="N456" i="17"/>
  <c r="M456" i="17"/>
  <c r="L456" i="17"/>
  <c r="K456" i="17"/>
  <c r="J456" i="17"/>
  <c r="I456" i="17"/>
  <c r="H456" i="17"/>
  <c r="G456" i="17"/>
  <c r="F456" i="17"/>
  <c r="Z455" i="17"/>
  <c r="Y455" i="17"/>
  <c r="X455" i="17"/>
  <c r="W455" i="17"/>
  <c r="V455" i="17"/>
  <c r="U455" i="17"/>
  <c r="T455" i="17"/>
  <c r="S455" i="17"/>
  <c r="R455" i="17"/>
  <c r="Q455" i="17"/>
  <c r="P455" i="17"/>
  <c r="O455" i="17"/>
  <c r="N455" i="17"/>
  <c r="M455" i="17"/>
  <c r="L455" i="17"/>
  <c r="K455" i="17"/>
  <c r="J455" i="17"/>
  <c r="I455" i="17"/>
  <c r="H455" i="17"/>
  <c r="G455" i="17"/>
  <c r="F455" i="17"/>
  <c r="Z481" i="16"/>
  <c r="Y481" i="16"/>
  <c r="X481" i="16"/>
  <c r="W481" i="16"/>
  <c r="V481" i="16"/>
  <c r="U481" i="16"/>
  <c r="T481" i="16"/>
  <c r="S481" i="16"/>
  <c r="R481" i="16"/>
  <c r="Q481" i="16"/>
  <c r="P481" i="16"/>
  <c r="O481" i="16"/>
  <c r="N481" i="16"/>
  <c r="M481" i="16"/>
  <c r="L481" i="16"/>
  <c r="K481" i="16"/>
  <c r="J481" i="16"/>
  <c r="I481" i="16"/>
  <c r="H481" i="16"/>
  <c r="G481" i="16"/>
  <c r="F481" i="16"/>
  <c r="Z480" i="16"/>
  <c r="Y480" i="16"/>
  <c r="X480" i="16"/>
  <c r="W480" i="16"/>
  <c r="V480" i="16"/>
  <c r="U480" i="16"/>
  <c r="T480" i="16"/>
  <c r="S480" i="16"/>
  <c r="R480" i="16"/>
  <c r="Q480" i="16"/>
  <c r="P480" i="16"/>
  <c r="O480" i="16"/>
  <c r="N480" i="16"/>
  <c r="M480" i="16"/>
  <c r="L480" i="16"/>
  <c r="K480" i="16"/>
  <c r="J480" i="16"/>
  <c r="I480" i="16"/>
  <c r="H480" i="16"/>
  <c r="G480" i="16"/>
  <c r="F480" i="16"/>
  <c r="Z479" i="16"/>
  <c r="Y479" i="16"/>
  <c r="X479" i="16"/>
  <c r="W479" i="16"/>
  <c r="V479" i="16"/>
  <c r="U479" i="16"/>
  <c r="T479" i="16"/>
  <c r="S479" i="16"/>
  <c r="R479" i="16"/>
  <c r="Q479" i="16"/>
  <c r="P479" i="16"/>
  <c r="O479" i="16"/>
  <c r="N479" i="16"/>
  <c r="M479" i="16"/>
  <c r="L479" i="16"/>
  <c r="K479" i="16"/>
  <c r="J479" i="16"/>
  <c r="I479" i="16"/>
  <c r="H479" i="16"/>
  <c r="G479" i="16"/>
  <c r="F479" i="16"/>
  <c r="Z478" i="16"/>
  <c r="Y478" i="16"/>
  <c r="X478" i="16"/>
  <c r="W478" i="16"/>
  <c r="V478" i="16"/>
  <c r="U478" i="16"/>
  <c r="T478" i="16"/>
  <c r="S478" i="16"/>
  <c r="R478" i="16"/>
  <c r="Q478" i="16"/>
  <c r="P478" i="16"/>
  <c r="O478" i="16"/>
  <c r="N478" i="16"/>
  <c r="M478" i="16"/>
  <c r="L478" i="16"/>
  <c r="K478" i="16"/>
  <c r="J478" i="16"/>
  <c r="I478" i="16"/>
  <c r="H478" i="16"/>
  <c r="G478" i="16"/>
  <c r="F478" i="16"/>
  <c r="Z477" i="16"/>
  <c r="Y477" i="16"/>
  <c r="X477" i="16"/>
  <c r="W477" i="16"/>
  <c r="V477" i="16"/>
  <c r="U477" i="16"/>
  <c r="T477" i="16"/>
  <c r="S477" i="16"/>
  <c r="R477" i="16"/>
  <c r="Q477" i="16"/>
  <c r="P477" i="16"/>
  <c r="O477" i="16"/>
  <c r="N477" i="16"/>
  <c r="M477" i="16"/>
  <c r="L477" i="16"/>
  <c r="K477" i="16"/>
  <c r="J477" i="16"/>
  <c r="I477" i="16"/>
  <c r="H477" i="16"/>
  <c r="G477" i="16"/>
  <c r="F477" i="16"/>
  <c r="Z476" i="16"/>
  <c r="Y476" i="16"/>
  <c r="X476" i="16"/>
  <c r="W476" i="16"/>
  <c r="V476" i="16"/>
  <c r="U476" i="16"/>
  <c r="T476" i="16"/>
  <c r="S476" i="16"/>
  <c r="R476" i="16"/>
  <c r="Q476" i="16"/>
  <c r="P476" i="16"/>
  <c r="O476" i="16"/>
  <c r="N476" i="16"/>
  <c r="M476" i="16"/>
  <c r="L476" i="16"/>
  <c r="K476" i="16"/>
  <c r="J476" i="16"/>
  <c r="I476" i="16"/>
  <c r="H476" i="16"/>
  <c r="G476" i="16"/>
  <c r="F476" i="16"/>
  <c r="Z475" i="16"/>
  <c r="Y475" i="16"/>
  <c r="X475" i="16"/>
  <c r="W475" i="16"/>
  <c r="V475" i="16"/>
  <c r="U475" i="16"/>
  <c r="T475" i="16"/>
  <c r="S475" i="16"/>
  <c r="R475" i="16"/>
  <c r="Q475" i="16"/>
  <c r="P475" i="16"/>
  <c r="O475" i="16"/>
  <c r="N475" i="16"/>
  <c r="M475" i="16"/>
  <c r="L475" i="16"/>
  <c r="K475" i="16"/>
  <c r="J475" i="16"/>
  <c r="I475" i="16"/>
  <c r="H475" i="16"/>
  <c r="G475" i="16"/>
  <c r="F475" i="16"/>
  <c r="Z474" i="16"/>
  <c r="Y474" i="16"/>
  <c r="X474" i="16"/>
  <c r="W474" i="16"/>
  <c r="V474" i="16"/>
  <c r="U474" i="16"/>
  <c r="T474" i="16"/>
  <c r="S474" i="16"/>
  <c r="R474" i="16"/>
  <c r="Q474" i="16"/>
  <c r="P474" i="16"/>
  <c r="O474" i="16"/>
  <c r="N474" i="16"/>
  <c r="M474" i="16"/>
  <c r="L474" i="16"/>
  <c r="K474" i="16"/>
  <c r="J474" i="16"/>
  <c r="I474" i="16"/>
  <c r="H474" i="16"/>
  <c r="G474" i="16"/>
  <c r="F474" i="16"/>
  <c r="Z473" i="16"/>
  <c r="Y473" i="16"/>
  <c r="X473" i="16"/>
  <c r="W473" i="16"/>
  <c r="V473" i="16"/>
  <c r="U473" i="16"/>
  <c r="T473" i="16"/>
  <c r="S473" i="16"/>
  <c r="R473" i="16"/>
  <c r="Q473" i="16"/>
  <c r="P473" i="16"/>
  <c r="O473" i="16"/>
  <c r="N473" i="16"/>
  <c r="M473" i="16"/>
  <c r="L473" i="16"/>
  <c r="K473" i="16"/>
  <c r="J473" i="16"/>
  <c r="I473" i="16"/>
  <c r="H473" i="16"/>
  <c r="G473" i="16"/>
  <c r="F473" i="16"/>
  <c r="Z472" i="16"/>
  <c r="Y472" i="16"/>
  <c r="X472" i="16"/>
  <c r="W472" i="16"/>
  <c r="V472" i="16"/>
  <c r="U472" i="16"/>
  <c r="T472" i="16"/>
  <c r="S472" i="16"/>
  <c r="R472" i="16"/>
  <c r="Q472" i="16"/>
  <c r="P472" i="16"/>
  <c r="O472" i="16"/>
  <c r="N472" i="16"/>
  <c r="M472" i="16"/>
  <c r="L472" i="16"/>
  <c r="K472" i="16"/>
  <c r="J472" i="16"/>
  <c r="I472" i="16"/>
  <c r="H472" i="16"/>
  <c r="G472" i="16"/>
  <c r="F472" i="16"/>
  <c r="Z471" i="16"/>
  <c r="Y471" i="16"/>
  <c r="X471" i="16"/>
  <c r="W471" i="16"/>
  <c r="V471" i="16"/>
  <c r="U471" i="16"/>
  <c r="T471" i="16"/>
  <c r="S471" i="16"/>
  <c r="R471" i="16"/>
  <c r="Q471" i="16"/>
  <c r="P471" i="16"/>
  <c r="O471" i="16"/>
  <c r="N471" i="16"/>
  <c r="M471" i="16"/>
  <c r="L471" i="16"/>
  <c r="K471" i="16"/>
  <c r="J471" i="16"/>
  <c r="I471" i="16"/>
  <c r="H471" i="16"/>
  <c r="G471" i="16"/>
  <c r="F471" i="16"/>
  <c r="Z470" i="16"/>
  <c r="Y470" i="16"/>
  <c r="X470" i="16"/>
  <c r="W470" i="16"/>
  <c r="V470" i="16"/>
  <c r="U470" i="16"/>
  <c r="T470" i="16"/>
  <c r="S470" i="16"/>
  <c r="R470" i="16"/>
  <c r="Q470" i="16"/>
  <c r="P470" i="16"/>
  <c r="O470" i="16"/>
  <c r="N470" i="16"/>
  <c r="M470" i="16"/>
  <c r="L470" i="16"/>
  <c r="K470" i="16"/>
  <c r="J470" i="16"/>
  <c r="I470" i="16"/>
  <c r="H470" i="16"/>
  <c r="G470" i="16"/>
  <c r="F470" i="16"/>
  <c r="Z469" i="16"/>
  <c r="Y469" i="16"/>
  <c r="X469" i="16"/>
  <c r="W469" i="16"/>
  <c r="V469" i="16"/>
  <c r="U469" i="16"/>
  <c r="T469" i="16"/>
  <c r="S469" i="16"/>
  <c r="R469" i="16"/>
  <c r="Q469" i="16"/>
  <c r="P469" i="16"/>
  <c r="O469" i="16"/>
  <c r="N469" i="16"/>
  <c r="M469" i="16"/>
  <c r="L469" i="16"/>
  <c r="K469" i="16"/>
  <c r="J469" i="16"/>
  <c r="I469" i="16"/>
  <c r="H469" i="16"/>
  <c r="G469" i="16"/>
  <c r="F469" i="16"/>
  <c r="Z468" i="16"/>
  <c r="Y468" i="16"/>
  <c r="X468" i="16"/>
  <c r="W468" i="16"/>
  <c r="V468" i="16"/>
  <c r="U468" i="16"/>
  <c r="T468" i="16"/>
  <c r="S468" i="16"/>
  <c r="R468" i="16"/>
  <c r="Q468" i="16"/>
  <c r="P468" i="16"/>
  <c r="O468" i="16"/>
  <c r="N468" i="16"/>
  <c r="M468" i="16"/>
  <c r="L468" i="16"/>
  <c r="K468" i="16"/>
  <c r="J468" i="16"/>
  <c r="I468" i="16"/>
  <c r="H468" i="16"/>
  <c r="G468" i="16"/>
  <c r="F468" i="16"/>
  <c r="Z467" i="16"/>
  <c r="Y467" i="16"/>
  <c r="X467" i="16"/>
  <c r="W467" i="16"/>
  <c r="V467" i="16"/>
  <c r="U467" i="16"/>
  <c r="T467" i="16"/>
  <c r="S467" i="16"/>
  <c r="R467" i="16"/>
  <c r="Q467" i="16"/>
  <c r="P467" i="16"/>
  <c r="O467" i="16"/>
  <c r="N467" i="16"/>
  <c r="M467" i="16"/>
  <c r="L467" i="16"/>
  <c r="K467" i="16"/>
  <c r="J467" i="16"/>
  <c r="I467" i="16"/>
  <c r="H467" i="16"/>
  <c r="G467" i="16"/>
  <c r="F467" i="16"/>
  <c r="Z466" i="16"/>
  <c r="Y466" i="16"/>
  <c r="X466" i="16"/>
  <c r="W466" i="16"/>
  <c r="V466" i="16"/>
  <c r="U466" i="16"/>
  <c r="T466" i="16"/>
  <c r="S466" i="16"/>
  <c r="R466" i="16"/>
  <c r="Q466" i="16"/>
  <c r="P466" i="16"/>
  <c r="O466" i="16"/>
  <c r="N466" i="16"/>
  <c r="M466" i="16"/>
  <c r="L466" i="16"/>
  <c r="K466" i="16"/>
  <c r="J466" i="16"/>
  <c r="I466" i="16"/>
  <c r="H466" i="16"/>
  <c r="G466" i="16"/>
  <c r="F466" i="16"/>
  <c r="Z465" i="16"/>
  <c r="Y465" i="16"/>
  <c r="X465" i="16"/>
  <c r="W465" i="16"/>
  <c r="V465" i="16"/>
  <c r="U465" i="16"/>
  <c r="T465" i="16"/>
  <c r="S465" i="16"/>
  <c r="R465" i="16"/>
  <c r="Q465" i="16"/>
  <c r="P465" i="16"/>
  <c r="O465" i="16"/>
  <c r="N465" i="16"/>
  <c r="M465" i="16"/>
  <c r="L465" i="16"/>
  <c r="K465" i="16"/>
  <c r="J465" i="16"/>
  <c r="I465" i="16"/>
  <c r="H465" i="16"/>
  <c r="G465" i="16"/>
  <c r="F465" i="16"/>
  <c r="Z464" i="16"/>
  <c r="Y464" i="16"/>
  <c r="X464" i="16"/>
  <c r="W464" i="16"/>
  <c r="V464" i="16"/>
  <c r="U464" i="16"/>
  <c r="T464" i="16"/>
  <c r="S464" i="16"/>
  <c r="R464" i="16"/>
  <c r="Q464" i="16"/>
  <c r="P464" i="16"/>
  <c r="O464" i="16"/>
  <c r="N464" i="16"/>
  <c r="M464" i="16"/>
  <c r="L464" i="16"/>
  <c r="K464" i="16"/>
  <c r="J464" i="16"/>
  <c r="I464" i="16"/>
  <c r="H464" i="16"/>
  <c r="G464" i="16"/>
  <c r="F464" i="16"/>
  <c r="Z463" i="16"/>
  <c r="Y463" i="16"/>
  <c r="X463" i="16"/>
  <c r="W463" i="16"/>
  <c r="V463" i="16"/>
  <c r="U463" i="16"/>
  <c r="T463" i="16"/>
  <c r="S463" i="16"/>
  <c r="R463" i="16"/>
  <c r="Q463" i="16"/>
  <c r="P463" i="16"/>
  <c r="O463" i="16"/>
  <c r="N463" i="16"/>
  <c r="M463" i="16"/>
  <c r="L463" i="16"/>
  <c r="K463" i="16"/>
  <c r="J463" i="16"/>
  <c r="I463" i="16"/>
  <c r="H463" i="16"/>
  <c r="G463" i="16"/>
  <c r="F463" i="16"/>
  <c r="Z462" i="16"/>
  <c r="Y462" i="16"/>
  <c r="X462" i="16"/>
  <c r="W462" i="16"/>
  <c r="V462" i="16"/>
  <c r="U462" i="16"/>
  <c r="T462" i="16"/>
  <c r="S462" i="16"/>
  <c r="R462" i="16"/>
  <c r="Q462" i="16"/>
  <c r="P462" i="16"/>
  <c r="O462" i="16"/>
  <c r="N462" i="16"/>
  <c r="M462" i="16"/>
  <c r="L462" i="16"/>
  <c r="K462" i="16"/>
  <c r="J462" i="16"/>
  <c r="I462" i="16"/>
  <c r="H462" i="16"/>
  <c r="G462" i="16"/>
  <c r="F462" i="16"/>
  <c r="Z461" i="16"/>
  <c r="Y461" i="16"/>
  <c r="X461" i="16"/>
  <c r="W461" i="16"/>
  <c r="V461" i="16"/>
  <c r="U461" i="16"/>
  <c r="T461" i="16"/>
  <c r="S461" i="16"/>
  <c r="R461" i="16"/>
  <c r="Q461" i="16"/>
  <c r="P461" i="16"/>
  <c r="O461" i="16"/>
  <c r="N461" i="16"/>
  <c r="M461" i="16"/>
  <c r="L461" i="16"/>
  <c r="K461" i="16"/>
  <c r="J461" i="16"/>
  <c r="I461" i="16"/>
  <c r="H461" i="16"/>
  <c r="G461" i="16"/>
  <c r="F461" i="16"/>
  <c r="Z460" i="16"/>
  <c r="Y460" i="16"/>
  <c r="X460" i="16"/>
  <c r="W460" i="16"/>
  <c r="V460" i="16"/>
  <c r="U460" i="16"/>
  <c r="T460" i="16"/>
  <c r="S460" i="16"/>
  <c r="R460" i="16"/>
  <c r="Q460" i="16"/>
  <c r="P460" i="16"/>
  <c r="O460" i="16"/>
  <c r="N460" i="16"/>
  <c r="M460" i="16"/>
  <c r="L460" i="16"/>
  <c r="K460" i="16"/>
  <c r="J460" i="16"/>
  <c r="I460" i="16"/>
  <c r="H460" i="16"/>
  <c r="G460" i="16"/>
  <c r="F460" i="16"/>
  <c r="Z459" i="16"/>
  <c r="Y459" i="16"/>
  <c r="X459" i="16"/>
  <c r="W459" i="16"/>
  <c r="V459" i="16"/>
  <c r="U459" i="16"/>
  <c r="T459" i="16"/>
  <c r="S459" i="16"/>
  <c r="R459" i="16"/>
  <c r="Q459" i="16"/>
  <c r="P459" i="16"/>
  <c r="O459" i="16"/>
  <c r="N459" i="16"/>
  <c r="M459" i="16"/>
  <c r="L459" i="16"/>
  <c r="K459" i="16"/>
  <c r="J459" i="16"/>
  <c r="I459" i="16"/>
  <c r="H459" i="16"/>
  <c r="G459" i="16"/>
  <c r="F459" i="16"/>
  <c r="Z458" i="16"/>
  <c r="Y458" i="16"/>
  <c r="X458" i="16"/>
  <c r="W458" i="16"/>
  <c r="V458" i="16"/>
  <c r="U458" i="16"/>
  <c r="T458" i="16"/>
  <c r="S458" i="16"/>
  <c r="R458" i="16"/>
  <c r="Q458" i="16"/>
  <c r="P458" i="16"/>
  <c r="O458" i="16"/>
  <c r="N458" i="16"/>
  <c r="M458" i="16"/>
  <c r="L458" i="16"/>
  <c r="K458" i="16"/>
  <c r="J458" i="16"/>
  <c r="I458" i="16"/>
  <c r="H458" i="16"/>
  <c r="G458" i="16"/>
  <c r="F458" i="16"/>
  <c r="Z457" i="16"/>
  <c r="Y457" i="16"/>
  <c r="X457" i="16"/>
  <c r="W457" i="16"/>
  <c r="V457" i="16"/>
  <c r="U457" i="16"/>
  <c r="T457" i="16"/>
  <c r="S457" i="16"/>
  <c r="R457" i="16"/>
  <c r="Q457" i="16"/>
  <c r="P457" i="16"/>
  <c r="O457" i="16"/>
  <c r="N457" i="16"/>
  <c r="M457" i="16"/>
  <c r="L457" i="16"/>
  <c r="K457" i="16"/>
  <c r="J457" i="16"/>
  <c r="I457" i="16"/>
  <c r="H457" i="16"/>
  <c r="G457" i="16"/>
  <c r="F457" i="16"/>
  <c r="Z456" i="16"/>
  <c r="Y456" i="16"/>
  <c r="X456" i="16"/>
  <c r="W456" i="16"/>
  <c r="V456" i="16"/>
  <c r="U456" i="16"/>
  <c r="T456" i="16"/>
  <c r="S456" i="16"/>
  <c r="R456" i="16"/>
  <c r="Q456" i="16"/>
  <c r="P456" i="16"/>
  <c r="O456" i="16"/>
  <c r="N456" i="16"/>
  <c r="M456" i="16"/>
  <c r="L456" i="16"/>
  <c r="K456" i="16"/>
  <c r="J456" i="16"/>
  <c r="I456" i="16"/>
  <c r="H456" i="16"/>
  <c r="G456" i="16"/>
  <c r="F456" i="16"/>
  <c r="Z455" i="16"/>
  <c r="Y455" i="16"/>
  <c r="X455" i="16"/>
  <c r="W455" i="16"/>
  <c r="V455" i="16"/>
  <c r="U455" i="16"/>
  <c r="T455" i="16"/>
  <c r="S455" i="16"/>
  <c r="R455" i="16"/>
  <c r="Q455" i="16"/>
  <c r="P455" i="16"/>
  <c r="O455" i="16"/>
  <c r="N455" i="16"/>
  <c r="M455" i="16"/>
  <c r="L455" i="16"/>
  <c r="K455" i="16"/>
  <c r="J455" i="16"/>
  <c r="I455" i="16"/>
  <c r="H455" i="16"/>
  <c r="G455" i="16"/>
  <c r="F455" i="16"/>
  <c r="Z481" i="15"/>
  <c r="Y481" i="15"/>
  <c r="X481" i="15"/>
  <c r="W481" i="15"/>
  <c r="V481" i="15"/>
  <c r="U481" i="15"/>
  <c r="T481" i="15"/>
  <c r="S481" i="15"/>
  <c r="R481" i="15"/>
  <c r="Q481" i="15"/>
  <c r="P481" i="15"/>
  <c r="O481" i="15"/>
  <c r="N481" i="15"/>
  <c r="M481" i="15"/>
  <c r="L481" i="15"/>
  <c r="K481" i="15"/>
  <c r="J481" i="15"/>
  <c r="I481" i="15"/>
  <c r="H481" i="15"/>
  <c r="G481" i="15"/>
  <c r="F481" i="15"/>
  <c r="Z480" i="15"/>
  <c r="Y480" i="15"/>
  <c r="X480" i="15"/>
  <c r="W480" i="15"/>
  <c r="V480" i="15"/>
  <c r="U480" i="15"/>
  <c r="T480" i="15"/>
  <c r="S480" i="15"/>
  <c r="R480" i="15"/>
  <c r="Q480" i="15"/>
  <c r="P480" i="15"/>
  <c r="O480" i="15"/>
  <c r="N480" i="15"/>
  <c r="M480" i="15"/>
  <c r="L480" i="15"/>
  <c r="K480" i="15"/>
  <c r="J480" i="15"/>
  <c r="I480" i="15"/>
  <c r="H480" i="15"/>
  <c r="G480" i="15"/>
  <c r="F480" i="15"/>
  <c r="Z479" i="15"/>
  <c r="Y479" i="15"/>
  <c r="X479" i="15"/>
  <c r="W479" i="15"/>
  <c r="V479" i="15"/>
  <c r="U479" i="15"/>
  <c r="T479" i="15"/>
  <c r="S479" i="15"/>
  <c r="R479" i="15"/>
  <c r="Q479" i="15"/>
  <c r="P479" i="15"/>
  <c r="O479" i="15"/>
  <c r="N479" i="15"/>
  <c r="M479" i="15"/>
  <c r="L479" i="15"/>
  <c r="K479" i="15"/>
  <c r="J479" i="15"/>
  <c r="I479" i="15"/>
  <c r="H479" i="15"/>
  <c r="G479" i="15"/>
  <c r="F479" i="15"/>
  <c r="Z478" i="15"/>
  <c r="Y478" i="15"/>
  <c r="X478" i="15"/>
  <c r="W478" i="15"/>
  <c r="V478" i="15"/>
  <c r="U478" i="15"/>
  <c r="T478" i="15"/>
  <c r="S478" i="15"/>
  <c r="R478" i="15"/>
  <c r="Q478" i="15"/>
  <c r="P478" i="15"/>
  <c r="O478" i="15"/>
  <c r="N478" i="15"/>
  <c r="M478" i="15"/>
  <c r="L478" i="15"/>
  <c r="K478" i="15"/>
  <c r="J478" i="15"/>
  <c r="I478" i="15"/>
  <c r="H478" i="15"/>
  <c r="G478" i="15"/>
  <c r="F478" i="15"/>
  <c r="Z477" i="15"/>
  <c r="Y477" i="15"/>
  <c r="X477" i="15"/>
  <c r="W477" i="15"/>
  <c r="V477" i="15"/>
  <c r="U477" i="15"/>
  <c r="T477" i="15"/>
  <c r="S477" i="15"/>
  <c r="R477" i="15"/>
  <c r="Q477" i="15"/>
  <c r="P477" i="15"/>
  <c r="O477" i="15"/>
  <c r="N477" i="15"/>
  <c r="M477" i="15"/>
  <c r="L477" i="15"/>
  <c r="K477" i="15"/>
  <c r="J477" i="15"/>
  <c r="I477" i="15"/>
  <c r="H477" i="15"/>
  <c r="G477" i="15"/>
  <c r="F477" i="15"/>
  <c r="Z476" i="15"/>
  <c r="Y476" i="15"/>
  <c r="X476" i="15"/>
  <c r="W476" i="15"/>
  <c r="V476" i="15"/>
  <c r="U476" i="15"/>
  <c r="T476" i="15"/>
  <c r="S476" i="15"/>
  <c r="R476" i="15"/>
  <c r="Q476" i="15"/>
  <c r="P476" i="15"/>
  <c r="O476" i="15"/>
  <c r="N476" i="15"/>
  <c r="M476" i="15"/>
  <c r="L476" i="15"/>
  <c r="K476" i="15"/>
  <c r="J476" i="15"/>
  <c r="I476" i="15"/>
  <c r="H476" i="15"/>
  <c r="G476" i="15"/>
  <c r="F476" i="15"/>
  <c r="Z475" i="15"/>
  <c r="Y475" i="15"/>
  <c r="X475" i="15"/>
  <c r="W475" i="15"/>
  <c r="V475" i="15"/>
  <c r="U475" i="15"/>
  <c r="T475" i="15"/>
  <c r="S475" i="15"/>
  <c r="R475" i="15"/>
  <c r="Q475" i="15"/>
  <c r="P475" i="15"/>
  <c r="O475" i="15"/>
  <c r="N475" i="15"/>
  <c r="M475" i="15"/>
  <c r="L475" i="15"/>
  <c r="K475" i="15"/>
  <c r="J475" i="15"/>
  <c r="I475" i="15"/>
  <c r="H475" i="15"/>
  <c r="G475" i="15"/>
  <c r="F475" i="15"/>
  <c r="Z474" i="15"/>
  <c r="Y474" i="15"/>
  <c r="X474" i="15"/>
  <c r="W474" i="15"/>
  <c r="V474" i="15"/>
  <c r="U474" i="15"/>
  <c r="T474" i="15"/>
  <c r="S474" i="15"/>
  <c r="R474" i="15"/>
  <c r="Q474" i="15"/>
  <c r="P474" i="15"/>
  <c r="O474" i="15"/>
  <c r="N474" i="15"/>
  <c r="M474" i="15"/>
  <c r="L474" i="15"/>
  <c r="K474" i="15"/>
  <c r="J474" i="15"/>
  <c r="I474" i="15"/>
  <c r="H474" i="15"/>
  <c r="G474" i="15"/>
  <c r="F474" i="15"/>
  <c r="Z473" i="15"/>
  <c r="Y473" i="15"/>
  <c r="X473" i="15"/>
  <c r="W473" i="15"/>
  <c r="V473" i="15"/>
  <c r="U473" i="15"/>
  <c r="T473" i="15"/>
  <c r="S473" i="15"/>
  <c r="R473" i="15"/>
  <c r="Q473" i="15"/>
  <c r="P473" i="15"/>
  <c r="O473" i="15"/>
  <c r="N473" i="15"/>
  <c r="M473" i="15"/>
  <c r="L473" i="15"/>
  <c r="K473" i="15"/>
  <c r="J473" i="15"/>
  <c r="I473" i="15"/>
  <c r="H473" i="15"/>
  <c r="G473" i="15"/>
  <c r="F473" i="15"/>
  <c r="Z472" i="15"/>
  <c r="Y472" i="15"/>
  <c r="X472" i="15"/>
  <c r="W472" i="15"/>
  <c r="V472" i="15"/>
  <c r="U472" i="15"/>
  <c r="T472" i="15"/>
  <c r="S472" i="15"/>
  <c r="R472" i="15"/>
  <c r="Q472" i="15"/>
  <c r="P472" i="15"/>
  <c r="O472" i="15"/>
  <c r="N472" i="15"/>
  <c r="M472" i="15"/>
  <c r="L472" i="15"/>
  <c r="K472" i="15"/>
  <c r="J472" i="15"/>
  <c r="I472" i="15"/>
  <c r="H472" i="15"/>
  <c r="G472" i="15"/>
  <c r="F472" i="15"/>
  <c r="Z471" i="15"/>
  <c r="Y471" i="15"/>
  <c r="X471" i="15"/>
  <c r="W471" i="15"/>
  <c r="V471" i="15"/>
  <c r="U471" i="15"/>
  <c r="T471" i="15"/>
  <c r="S471" i="15"/>
  <c r="R471" i="15"/>
  <c r="Q471" i="15"/>
  <c r="P471" i="15"/>
  <c r="O471" i="15"/>
  <c r="N471" i="15"/>
  <c r="M471" i="15"/>
  <c r="L471" i="15"/>
  <c r="K471" i="15"/>
  <c r="J471" i="15"/>
  <c r="I471" i="15"/>
  <c r="H471" i="15"/>
  <c r="G471" i="15"/>
  <c r="F471" i="15"/>
  <c r="Z470" i="15"/>
  <c r="Y470" i="15"/>
  <c r="X470" i="15"/>
  <c r="W470" i="15"/>
  <c r="V470" i="15"/>
  <c r="U470" i="15"/>
  <c r="T470" i="15"/>
  <c r="S470" i="15"/>
  <c r="R470" i="15"/>
  <c r="Q470" i="15"/>
  <c r="P470" i="15"/>
  <c r="O470" i="15"/>
  <c r="N470" i="15"/>
  <c r="M470" i="15"/>
  <c r="L470" i="15"/>
  <c r="K470" i="15"/>
  <c r="J470" i="15"/>
  <c r="I470" i="15"/>
  <c r="H470" i="15"/>
  <c r="G470" i="15"/>
  <c r="F470" i="15"/>
  <c r="Z469" i="15"/>
  <c r="Y469" i="15"/>
  <c r="X469" i="15"/>
  <c r="W469" i="15"/>
  <c r="V469" i="15"/>
  <c r="U469" i="15"/>
  <c r="T469" i="15"/>
  <c r="S469" i="15"/>
  <c r="R469" i="15"/>
  <c r="Q469" i="15"/>
  <c r="P469" i="15"/>
  <c r="O469" i="15"/>
  <c r="N469" i="15"/>
  <c r="M469" i="15"/>
  <c r="L469" i="15"/>
  <c r="K469" i="15"/>
  <c r="J469" i="15"/>
  <c r="I469" i="15"/>
  <c r="H469" i="15"/>
  <c r="G469" i="15"/>
  <c r="F469" i="15"/>
  <c r="Z468" i="15"/>
  <c r="Y468" i="15"/>
  <c r="X468" i="15"/>
  <c r="W468" i="15"/>
  <c r="V468" i="15"/>
  <c r="U468" i="15"/>
  <c r="T468" i="15"/>
  <c r="S468" i="15"/>
  <c r="R468" i="15"/>
  <c r="Q468" i="15"/>
  <c r="P468" i="15"/>
  <c r="O468" i="15"/>
  <c r="N468" i="15"/>
  <c r="M468" i="15"/>
  <c r="L468" i="15"/>
  <c r="K468" i="15"/>
  <c r="J468" i="15"/>
  <c r="I468" i="15"/>
  <c r="H468" i="15"/>
  <c r="G468" i="15"/>
  <c r="F468" i="15"/>
  <c r="Z467" i="15"/>
  <c r="Y467" i="15"/>
  <c r="X467" i="15"/>
  <c r="W467" i="15"/>
  <c r="V467" i="15"/>
  <c r="U467" i="15"/>
  <c r="T467" i="15"/>
  <c r="S467" i="15"/>
  <c r="R467" i="15"/>
  <c r="Q467" i="15"/>
  <c r="P467" i="15"/>
  <c r="O467" i="15"/>
  <c r="N467" i="15"/>
  <c r="M467" i="15"/>
  <c r="L467" i="15"/>
  <c r="K467" i="15"/>
  <c r="J467" i="15"/>
  <c r="I467" i="15"/>
  <c r="H467" i="15"/>
  <c r="G467" i="15"/>
  <c r="F467" i="15"/>
  <c r="Z466" i="15"/>
  <c r="Y466" i="15"/>
  <c r="X466" i="15"/>
  <c r="W466" i="15"/>
  <c r="V466" i="15"/>
  <c r="U466" i="15"/>
  <c r="T466" i="15"/>
  <c r="S466" i="15"/>
  <c r="R466" i="15"/>
  <c r="Q466" i="15"/>
  <c r="P466" i="15"/>
  <c r="O466" i="15"/>
  <c r="N466" i="15"/>
  <c r="M466" i="15"/>
  <c r="L466" i="15"/>
  <c r="K466" i="15"/>
  <c r="J466" i="15"/>
  <c r="I466" i="15"/>
  <c r="H466" i="15"/>
  <c r="G466" i="15"/>
  <c r="F466" i="15"/>
  <c r="Z465" i="15"/>
  <c r="Y465" i="15"/>
  <c r="X465" i="15"/>
  <c r="W465" i="15"/>
  <c r="V465" i="15"/>
  <c r="U465" i="15"/>
  <c r="T465" i="15"/>
  <c r="S465" i="15"/>
  <c r="R465" i="15"/>
  <c r="Q465" i="15"/>
  <c r="P465" i="15"/>
  <c r="O465" i="15"/>
  <c r="N465" i="15"/>
  <c r="M465" i="15"/>
  <c r="L465" i="15"/>
  <c r="K465" i="15"/>
  <c r="J465" i="15"/>
  <c r="I465" i="15"/>
  <c r="H465" i="15"/>
  <c r="G465" i="15"/>
  <c r="F465" i="15"/>
  <c r="Z464" i="15"/>
  <c r="Y464" i="15"/>
  <c r="X464" i="15"/>
  <c r="W464" i="15"/>
  <c r="V464" i="15"/>
  <c r="U464" i="15"/>
  <c r="T464" i="15"/>
  <c r="S464" i="15"/>
  <c r="R464" i="15"/>
  <c r="Q464" i="15"/>
  <c r="P464" i="15"/>
  <c r="O464" i="15"/>
  <c r="N464" i="15"/>
  <c r="M464" i="15"/>
  <c r="L464" i="15"/>
  <c r="K464" i="15"/>
  <c r="J464" i="15"/>
  <c r="I464" i="15"/>
  <c r="H464" i="15"/>
  <c r="G464" i="15"/>
  <c r="F464" i="15"/>
  <c r="Z463" i="15"/>
  <c r="Y463" i="15"/>
  <c r="X463" i="15"/>
  <c r="W463" i="15"/>
  <c r="V463" i="15"/>
  <c r="U463" i="15"/>
  <c r="T463" i="15"/>
  <c r="S463" i="15"/>
  <c r="R463" i="15"/>
  <c r="Q463" i="15"/>
  <c r="P463" i="15"/>
  <c r="O463" i="15"/>
  <c r="N463" i="15"/>
  <c r="M463" i="15"/>
  <c r="L463" i="15"/>
  <c r="K463" i="15"/>
  <c r="J463" i="15"/>
  <c r="I463" i="15"/>
  <c r="H463" i="15"/>
  <c r="G463" i="15"/>
  <c r="F463" i="15"/>
  <c r="Z462" i="15"/>
  <c r="Y462" i="15"/>
  <c r="X462" i="15"/>
  <c r="W462" i="15"/>
  <c r="V462" i="15"/>
  <c r="U462" i="15"/>
  <c r="T462" i="15"/>
  <c r="S462" i="15"/>
  <c r="R462" i="15"/>
  <c r="Q462" i="15"/>
  <c r="P462" i="15"/>
  <c r="O462" i="15"/>
  <c r="N462" i="15"/>
  <c r="M462" i="15"/>
  <c r="L462" i="15"/>
  <c r="K462" i="15"/>
  <c r="J462" i="15"/>
  <c r="I462" i="15"/>
  <c r="H462" i="15"/>
  <c r="G462" i="15"/>
  <c r="F462" i="15"/>
  <c r="Z461" i="15"/>
  <c r="Y461" i="15"/>
  <c r="X461" i="15"/>
  <c r="W461" i="15"/>
  <c r="V461" i="15"/>
  <c r="U461" i="15"/>
  <c r="T461" i="15"/>
  <c r="S461" i="15"/>
  <c r="R461" i="15"/>
  <c r="Q461" i="15"/>
  <c r="P461" i="15"/>
  <c r="O461" i="15"/>
  <c r="N461" i="15"/>
  <c r="M461" i="15"/>
  <c r="L461" i="15"/>
  <c r="K461" i="15"/>
  <c r="J461" i="15"/>
  <c r="I461" i="15"/>
  <c r="H461" i="15"/>
  <c r="G461" i="15"/>
  <c r="F461" i="15"/>
  <c r="Z460" i="15"/>
  <c r="Y460" i="15"/>
  <c r="X460" i="15"/>
  <c r="W460" i="15"/>
  <c r="V460" i="15"/>
  <c r="U460" i="15"/>
  <c r="T460" i="15"/>
  <c r="S460" i="15"/>
  <c r="R460" i="15"/>
  <c r="Q460" i="15"/>
  <c r="P460" i="15"/>
  <c r="O460" i="15"/>
  <c r="N460" i="15"/>
  <c r="M460" i="15"/>
  <c r="L460" i="15"/>
  <c r="K460" i="15"/>
  <c r="J460" i="15"/>
  <c r="I460" i="15"/>
  <c r="H460" i="15"/>
  <c r="G460" i="15"/>
  <c r="F460" i="15"/>
  <c r="Z459" i="15"/>
  <c r="Y459" i="15"/>
  <c r="X459" i="15"/>
  <c r="W459" i="15"/>
  <c r="V459" i="15"/>
  <c r="U459" i="15"/>
  <c r="T459" i="15"/>
  <c r="S459" i="15"/>
  <c r="R459" i="15"/>
  <c r="Q459" i="15"/>
  <c r="P459" i="15"/>
  <c r="O459" i="15"/>
  <c r="N459" i="15"/>
  <c r="M459" i="15"/>
  <c r="L459" i="15"/>
  <c r="K459" i="15"/>
  <c r="J459" i="15"/>
  <c r="I459" i="15"/>
  <c r="H459" i="15"/>
  <c r="G459" i="15"/>
  <c r="F459" i="15"/>
  <c r="Z458" i="15"/>
  <c r="Y458" i="15"/>
  <c r="X458" i="15"/>
  <c r="W458" i="15"/>
  <c r="V458" i="15"/>
  <c r="U458" i="15"/>
  <c r="T458" i="15"/>
  <c r="S458" i="15"/>
  <c r="R458" i="15"/>
  <c r="Q458" i="15"/>
  <c r="P458" i="15"/>
  <c r="O458" i="15"/>
  <c r="N458" i="15"/>
  <c r="M458" i="15"/>
  <c r="L458" i="15"/>
  <c r="K458" i="15"/>
  <c r="J458" i="15"/>
  <c r="I458" i="15"/>
  <c r="H458" i="15"/>
  <c r="G458" i="15"/>
  <c r="F458" i="15"/>
  <c r="Z457" i="15"/>
  <c r="Y457" i="15"/>
  <c r="X457" i="15"/>
  <c r="W457" i="15"/>
  <c r="V457" i="15"/>
  <c r="U457" i="15"/>
  <c r="T457" i="15"/>
  <c r="S457" i="15"/>
  <c r="R457" i="15"/>
  <c r="Q457" i="15"/>
  <c r="P457" i="15"/>
  <c r="O457" i="15"/>
  <c r="N457" i="15"/>
  <c r="M457" i="15"/>
  <c r="L457" i="15"/>
  <c r="K457" i="15"/>
  <c r="J457" i="15"/>
  <c r="I457" i="15"/>
  <c r="H457" i="15"/>
  <c r="G457" i="15"/>
  <c r="F457" i="15"/>
  <c r="Z456" i="15"/>
  <c r="Y456" i="15"/>
  <c r="X456" i="15"/>
  <c r="W456" i="15"/>
  <c r="V456" i="15"/>
  <c r="U456" i="15"/>
  <c r="T456" i="15"/>
  <c r="S456" i="15"/>
  <c r="R456" i="15"/>
  <c r="Q456" i="15"/>
  <c r="P456" i="15"/>
  <c r="O456" i="15"/>
  <c r="N456" i="15"/>
  <c r="M456" i="15"/>
  <c r="L456" i="15"/>
  <c r="K456" i="15"/>
  <c r="J456" i="15"/>
  <c r="I456" i="15"/>
  <c r="H456" i="15"/>
  <c r="G456" i="15"/>
  <c r="F456" i="15"/>
  <c r="Z455" i="15"/>
  <c r="Y455" i="15"/>
  <c r="X455" i="15"/>
  <c r="W455" i="15"/>
  <c r="V455" i="15"/>
  <c r="U455" i="15"/>
  <c r="T455" i="15"/>
  <c r="S455" i="15"/>
  <c r="R455" i="15"/>
  <c r="Q455" i="15"/>
  <c r="P455" i="15"/>
  <c r="O455" i="15"/>
  <c r="N455" i="15"/>
  <c r="M455" i="15"/>
  <c r="L455" i="15"/>
  <c r="K455" i="15"/>
  <c r="J455" i="15"/>
  <c r="I455" i="15"/>
  <c r="H455" i="15"/>
  <c r="G455" i="15"/>
  <c r="F455" i="15"/>
  <c r="Z481" i="14"/>
  <c r="Y481" i="14"/>
  <c r="X481" i="14"/>
  <c r="W481" i="14"/>
  <c r="V481" i="14"/>
  <c r="U481" i="14"/>
  <c r="T481" i="14"/>
  <c r="S481" i="14"/>
  <c r="R481" i="14"/>
  <c r="Q481" i="14"/>
  <c r="P481" i="14"/>
  <c r="O481" i="14"/>
  <c r="N481" i="14"/>
  <c r="M481" i="14"/>
  <c r="L481" i="14"/>
  <c r="K481" i="14"/>
  <c r="J481" i="14"/>
  <c r="I481" i="14"/>
  <c r="H481" i="14"/>
  <c r="G481" i="14"/>
  <c r="F481" i="14"/>
  <c r="Z480" i="14"/>
  <c r="Y480" i="14"/>
  <c r="X480" i="14"/>
  <c r="W480" i="14"/>
  <c r="V480" i="14"/>
  <c r="U480" i="14"/>
  <c r="T480" i="14"/>
  <c r="S480" i="14"/>
  <c r="R480" i="14"/>
  <c r="Q480" i="14"/>
  <c r="P480" i="14"/>
  <c r="O480" i="14"/>
  <c r="N480" i="14"/>
  <c r="M480" i="14"/>
  <c r="L480" i="14"/>
  <c r="K480" i="14"/>
  <c r="J480" i="14"/>
  <c r="I480" i="14"/>
  <c r="H480" i="14"/>
  <c r="G480" i="14"/>
  <c r="F480" i="14"/>
  <c r="Z479" i="14"/>
  <c r="Y479" i="14"/>
  <c r="X479" i="14"/>
  <c r="W479" i="14"/>
  <c r="V479" i="14"/>
  <c r="U479" i="14"/>
  <c r="T479" i="14"/>
  <c r="S479" i="14"/>
  <c r="R479" i="14"/>
  <c r="Q479" i="14"/>
  <c r="P479" i="14"/>
  <c r="O479" i="14"/>
  <c r="N479" i="14"/>
  <c r="M479" i="14"/>
  <c r="L479" i="14"/>
  <c r="K479" i="14"/>
  <c r="J479" i="14"/>
  <c r="I479" i="14"/>
  <c r="H479" i="14"/>
  <c r="G479" i="14"/>
  <c r="F479" i="14"/>
  <c r="Z478" i="14"/>
  <c r="Y478" i="14"/>
  <c r="X478" i="14"/>
  <c r="W478" i="14"/>
  <c r="V478" i="14"/>
  <c r="U478" i="14"/>
  <c r="T478" i="14"/>
  <c r="S478" i="14"/>
  <c r="R478" i="14"/>
  <c r="Q478" i="14"/>
  <c r="P478" i="14"/>
  <c r="O478" i="14"/>
  <c r="N478" i="14"/>
  <c r="M478" i="14"/>
  <c r="L478" i="14"/>
  <c r="K478" i="14"/>
  <c r="J478" i="14"/>
  <c r="I478" i="14"/>
  <c r="H478" i="14"/>
  <c r="G478" i="14"/>
  <c r="F478" i="14"/>
  <c r="Z477" i="14"/>
  <c r="Y477" i="14"/>
  <c r="X477" i="14"/>
  <c r="W477" i="14"/>
  <c r="V477" i="14"/>
  <c r="U477" i="14"/>
  <c r="T477" i="14"/>
  <c r="S477" i="14"/>
  <c r="R477" i="14"/>
  <c r="Q477" i="14"/>
  <c r="P477" i="14"/>
  <c r="O477" i="14"/>
  <c r="N477" i="14"/>
  <c r="M477" i="14"/>
  <c r="L477" i="14"/>
  <c r="K477" i="14"/>
  <c r="J477" i="14"/>
  <c r="I477" i="14"/>
  <c r="H477" i="14"/>
  <c r="G477" i="14"/>
  <c r="F477" i="14"/>
  <c r="Z476" i="14"/>
  <c r="Y476" i="14"/>
  <c r="X476" i="14"/>
  <c r="W476" i="14"/>
  <c r="V476" i="14"/>
  <c r="U476" i="14"/>
  <c r="T476" i="14"/>
  <c r="S476" i="14"/>
  <c r="R476" i="14"/>
  <c r="Q476" i="14"/>
  <c r="P476" i="14"/>
  <c r="O476" i="14"/>
  <c r="N476" i="14"/>
  <c r="M476" i="14"/>
  <c r="L476" i="14"/>
  <c r="K476" i="14"/>
  <c r="J476" i="14"/>
  <c r="I476" i="14"/>
  <c r="H476" i="14"/>
  <c r="G476" i="14"/>
  <c r="F476" i="14"/>
  <c r="Z475" i="14"/>
  <c r="Y475" i="14"/>
  <c r="X475" i="14"/>
  <c r="W475" i="14"/>
  <c r="V475" i="14"/>
  <c r="U475" i="14"/>
  <c r="T475" i="14"/>
  <c r="S475" i="14"/>
  <c r="R475" i="14"/>
  <c r="Q475" i="14"/>
  <c r="P475" i="14"/>
  <c r="O475" i="14"/>
  <c r="N475" i="14"/>
  <c r="M475" i="14"/>
  <c r="L475" i="14"/>
  <c r="K475" i="14"/>
  <c r="J475" i="14"/>
  <c r="I475" i="14"/>
  <c r="H475" i="14"/>
  <c r="G475" i="14"/>
  <c r="F475" i="14"/>
  <c r="Z474" i="14"/>
  <c r="Y474" i="14"/>
  <c r="X474" i="14"/>
  <c r="W474" i="14"/>
  <c r="V474" i="14"/>
  <c r="U474" i="14"/>
  <c r="T474" i="14"/>
  <c r="S474" i="14"/>
  <c r="R474" i="14"/>
  <c r="Q474" i="14"/>
  <c r="P474" i="14"/>
  <c r="O474" i="14"/>
  <c r="N474" i="14"/>
  <c r="M474" i="14"/>
  <c r="L474" i="14"/>
  <c r="K474" i="14"/>
  <c r="J474" i="14"/>
  <c r="I474" i="14"/>
  <c r="H474" i="14"/>
  <c r="G474" i="14"/>
  <c r="F474" i="14"/>
  <c r="Z473" i="14"/>
  <c r="Y473" i="14"/>
  <c r="X473" i="14"/>
  <c r="W473" i="14"/>
  <c r="V473" i="14"/>
  <c r="U473" i="14"/>
  <c r="T473" i="14"/>
  <c r="S473" i="14"/>
  <c r="R473" i="14"/>
  <c r="Q473" i="14"/>
  <c r="P473" i="14"/>
  <c r="O473" i="14"/>
  <c r="N473" i="14"/>
  <c r="M473" i="14"/>
  <c r="L473" i="14"/>
  <c r="K473" i="14"/>
  <c r="J473" i="14"/>
  <c r="I473" i="14"/>
  <c r="H473" i="14"/>
  <c r="G473" i="14"/>
  <c r="F473" i="14"/>
  <c r="Z472" i="14"/>
  <c r="Y472" i="14"/>
  <c r="X472" i="14"/>
  <c r="W472" i="14"/>
  <c r="V472" i="14"/>
  <c r="U472" i="14"/>
  <c r="T472" i="14"/>
  <c r="S472" i="14"/>
  <c r="R472" i="14"/>
  <c r="Q472" i="14"/>
  <c r="P472" i="14"/>
  <c r="O472" i="14"/>
  <c r="N472" i="14"/>
  <c r="M472" i="14"/>
  <c r="L472" i="14"/>
  <c r="K472" i="14"/>
  <c r="J472" i="14"/>
  <c r="I472" i="14"/>
  <c r="H472" i="14"/>
  <c r="G472" i="14"/>
  <c r="F472" i="14"/>
  <c r="Z471" i="14"/>
  <c r="Y471" i="14"/>
  <c r="X471" i="14"/>
  <c r="W471" i="14"/>
  <c r="V471" i="14"/>
  <c r="U471" i="14"/>
  <c r="T471" i="14"/>
  <c r="S471" i="14"/>
  <c r="R471" i="14"/>
  <c r="Q471" i="14"/>
  <c r="P471" i="14"/>
  <c r="O471" i="14"/>
  <c r="N471" i="14"/>
  <c r="M471" i="14"/>
  <c r="L471" i="14"/>
  <c r="K471" i="14"/>
  <c r="J471" i="14"/>
  <c r="I471" i="14"/>
  <c r="H471" i="14"/>
  <c r="G471" i="14"/>
  <c r="F471" i="14"/>
  <c r="Z470" i="14"/>
  <c r="Y470" i="14"/>
  <c r="X470" i="14"/>
  <c r="W470" i="14"/>
  <c r="V470" i="14"/>
  <c r="U470" i="14"/>
  <c r="T470" i="14"/>
  <c r="S470" i="14"/>
  <c r="R470" i="14"/>
  <c r="Q470" i="14"/>
  <c r="P470" i="14"/>
  <c r="O470" i="14"/>
  <c r="N470" i="14"/>
  <c r="M470" i="14"/>
  <c r="L470" i="14"/>
  <c r="K470" i="14"/>
  <c r="J470" i="14"/>
  <c r="I470" i="14"/>
  <c r="H470" i="14"/>
  <c r="G470" i="14"/>
  <c r="F470" i="14"/>
  <c r="Z469" i="14"/>
  <c r="Y469" i="14"/>
  <c r="X469" i="14"/>
  <c r="W469" i="14"/>
  <c r="V469" i="14"/>
  <c r="U469" i="14"/>
  <c r="T469" i="14"/>
  <c r="S469" i="14"/>
  <c r="R469" i="14"/>
  <c r="Q469" i="14"/>
  <c r="P469" i="14"/>
  <c r="O469" i="14"/>
  <c r="N469" i="14"/>
  <c r="M469" i="14"/>
  <c r="L469" i="14"/>
  <c r="K469" i="14"/>
  <c r="J469" i="14"/>
  <c r="I469" i="14"/>
  <c r="H469" i="14"/>
  <c r="G469" i="14"/>
  <c r="F469" i="14"/>
  <c r="Z468" i="14"/>
  <c r="Y468" i="14"/>
  <c r="X468" i="14"/>
  <c r="W468" i="14"/>
  <c r="V468" i="14"/>
  <c r="U468" i="14"/>
  <c r="T468" i="14"/>
  <c r="S468" i="14"/>
  <c r="R468" i="14"/>
  <c r="Q468" i="14"/>
  <c r="P468" i="14"/>
  <c r="O468" i="14"/>
  <c r="N468" i="14"/>
  <c r="M468" i="14"/>
  <c r="L468" i="14"/>
  <c r="K468" i="14"/>
  <c r="J468" i="14"/>
  <c r="I468" i="14"/>
  <c r="H468" i="14"/>
  <c r="G468" i="14"/>
  <c r="F468" i="14"/>
  <c r="Z467" i="14"/>
  <c r="Y467" i="14"/>
  <c r="X467" i="14"/>
  <c r="W467" i="14"/>
  <c r="V467" i="14"/>
  <c r="U467" i="14"/>
  <c r="T467" i="14"/>
  <c r="S467" i="14"/>
  <c r="R467" i="14"/>
  <c r="Q467" i="14"/>
  <c r="P467" i="14"/>
  <c r="O467" i="14"/>
  <c r="N467" i="14"/>
  <c r="M467" i="14"/>
  <c r="L467" i="14"/>
  <c r="K467" i="14"/>
  <c r="J467" i="14"/>
  <c r="I467" i="14"/>
  <c r="H467" i="14"/>
  <c r="G467" i="14"/>
  <c r="F467" i="14"/>
  <c r="Z466" i="14"/>
  <c r="Y466" i="14"/>
  <c r="X466" i="14"/>
  <c r="W466" i="14"/>
  <c r="V466" i="14"/>
  <c r="U466" i="14"/>
  <c r="T466" i="14"/>
  <c r="S466" i="14"/>
  <c r="R466" i="14"/>
  <c r="Q466" i="14"/>
  <c r="P466" i="14"/>
  <c r="O466" i="14"/>
  <c r="N466" i="14"/>
  <c r="M466" i="14"/>
  <c r="L466" i="14"/>
  <c r="K466" i="14"/>
  <c r="J466" i="14"/>
  <c r="I466" i="14"/>
  <c r="H466" i="14"/>
  <c r="G466" i="14"/>
  <c r="F466" i="14"/>
  <c r="Z465" i="14"/>
  <c r="Y465" i="14"/>
  <c r="X465" i="14"/>
  <c r="W465" i="14"/>
  <c r="V465" i="14"/>
  <c r="U465" i="14"/>
  <c r="T465" i="14"/>
  <c r="S465" i="14"/>
  <c r="R465" i="14"/>
  <c r="Q465" i="14"/>
  <c r="P465" i="14"/>
  <c r="O465" i="14"/>
  <c r="N465" i="14"/>
  <c r="M465" i="14"/>
  <c r="L465" i="14"/>
  <c r="K465" i="14"/>
  <c r="J465" i="14"/>
  <c r="I465" i="14"/>
  <c r="H465" i="14"/>
  <c r="G465" i="14"/>
  <c r="F465" i="14"/>
  <c r="Z464" i="14"/>
  <c r="Y464" i="14"/>
  <c r="X464" i="14"/>
  <c r="W464" i="14"/>
  <c r="V464" i="14"/>
  <c r="U464" i="14"/>
  <c r="T464" i="14"/>
  <c r="S464" i="14"/>
  <c r="R464" i="14"/>
  <c r="Q464" i="14"/>
  <c r="P464" i="14"/>
  <c r="O464" i="14"/>
  <c r="N464" i="14"/>
  <c r="M464" i="14"/>
  <c r="L464" i="14"/>
  <c r="K464" i="14"/>
  <c r="J464" i="14"/>
  <c r="I464" i="14"/>
  <c r="H464" i="14"/>
  <c r="G464" i="14"/>
  <c r="F464" i="14"/>
  <c r="Z463" i="14"/>
  <c r="Y463" i="14"/>
  <c r="X463" i="14"/>
  <c r="W463" i="14"/>
  <c r="V463" i="14"/>
  <c r="U463" i="14"/>
  <c r="T463" i="14"/>
  <c r="S463" i="14"/>
  <c r="R463" i="14"/>
  <c r="Q463" i="14"/>
  <c r="P463" i="14"/>
  <c r="O463" i="14"/>
  <c r="N463" i="14"/>
  <c r="M463" i="14"/>
  <c r="L463" i="14"/>
  <c r="K463" i="14"/>
  <c r="J463" i="14"/>
  <c r="I463" i="14"/>
  <c r="H463" i="14"/>
  <c r="G463" i="14"/>
  <c r="F463" i="14"/>
  <c r="Z462" i="14"/>
  <c r="Y462" i="14"/>
  <c r="X462" i="14"/>
  <c r="W462" i="14"/>
  <c r="V462" i="14"/>
  <c r="U462" i="14"/>
  <c r="T462" i="14"/>
  <c r="S462" i="14"/>
  <c r="R462" i="14"/>
  <c r="Q462" i="14"/>
  <c r="P462" i="14"/>
  <c r="O462" i="14"/>
  <c r="N462" i="14"/>
  <c r="M462" i="14"/>
  <c r="L462" i="14"/>
  <c r="K462" i="14"/>
  <c r="J462" i="14"/>
  <c r="I462" i="14"/>
  <c r="H462" i="14"/>
  <c r="G462" i="14"/>
  <c r="F462" i="14"/>
  <c r="Z461" i="14"/>
  <c r="Y461" i="14"/>
  <c r="X461" i="14"/>
  <c r="W461" i="14"/>
  <c r="V461" i="14"/>
  <c r="U461" i="14"/>
  <c r="T461" i="14"/>
  <c r="S461" i="14"/>
  <c r="R461" i="14"/>
  <c r="Q461" i="14"/>
  <c r="P461" i="14"/>
  <c r="O461" i="14"/>
  <c r="N461" i="14"/>
  <c r="M461" i="14"/>
  <c r="L461" i="14"/>
  <c r="K461" i="14"/>
  <c r="J461" i="14"/>
  <c r="I461" i="14"/>
  <c r="H461" i="14"/>
  <c r="G461" i="14"/>
  <c r="F461" i="14"/>
  <c r="Z460" i="14"/>
  <c r="Y460" i="14"/>
  <c r="X460" i="14"/>
  <c r="W460" i="14"/>
  <c r="V460" i="14"/>
  <c r="U460" i="14"/>
  <c r="T460" i="14"/>
  <c r="S460" i="14"/>
  <c r="R460" i="14"/>
  <c r="Q460" i="14"/>
  <c r="P460" i="14"/>
  <c r="O460" i="14"/>
  <c r="N460" i="14"/>
  <c r="M460" i="14"/>
  <c r="L460" i="14"/>
  <c r="K460" i="14"/>
  <c r="J460" i="14"/>
  <c r="I460" i="14"/>
  <c r="H460" i="14"/>
  <c r="G460" i="14"/>
  <c r="F460" i="14"/>
  <c r="Z459" i="14"/>
  <c r="Y459" i="14"/>
  <c r="X459" i="14"/>
  <c r="W459" i="14"/>
  <c r="V459" i="14"/>
  <c r="U459" i="14"/>
  <c r="T459" i="14"/>
  <c r="S459" i="14"/>
  <c r="R459" i="14"/>
  <c r="Q459" i="14"/>
  <c r="P459" i="14"/>
  <c r="O459" i="14"/>
  <c r="N459" i="14"/>
  <c r="M459" i="14"/>
  <c r="L459" i="14"/>
  <c r="K459" i="14"/>
  <c r="J459" i="14"/>
  <c r="I459" i="14"/>
  <c r="H459" i="14"/>
  <c r="G459" i="14"/>
  <c r="F459" i="14"/>
  <c r="Z458" i="14"/>
  <c r="Y458" i="14"/>
  <c r="X458" i="14"/>
  <c r="W458" i="14"/>
  <c r="V458" i="14"/>
  <c r="U458" i="14"/>
  <c r="T458" i="14"/>
  <c r="S458" i="14"/>
  <c r="R458" i="14"/>
  <c r="Q458" i="14"/>
  <c r="P458" i="14"/>
  <c r="O458" i="14"/>
  <c r="N458" i="14"/>
  <c r="M458" i="14"/>
  <c r="L458" i="14"/>
  <c r="K458" i="14"/>
  <c r="J458" i="14"/>
  <c r="I458" i="14"/>
  <c r="H458" i="14"/>
  <c r="G458" i="14"/>
  <c r="F458" i="14"/>
  <c r="Z457" i="14"/>
  <c r="Y457" i="14"/>
  <c r="X457" i="14"/>
  <c r="W457" i="14"/>
  <c r="V457" i="14"/>
  <c r="U457" i="14"/>
  <c r="T457" i="14"/>
  <c r="S457" i="14"/>
  <c r="R457" i="14"/>
  <c r="Q457" i="14"/>
  <c r="P457" i="14"/>
  <c r="O457" i="14"/>
  <c r="N457" i="14"/>
  <c r="M457" i="14"/>
  <c r="L457" i="14"/>
  <c r="K457" i="14"/>
  <c r="J457" i="14"/>
  <c r="I457" i="14"/>
  <c r="H457" i="14"/>
  <c r="G457" i="14"/>
  <c r="F457" i="14"/>
  <c r="Z456" i="14"/>
  <c r="Y456" i="14"/>
  <c r="X456" i="14"/>
  <c r="W456" i="14"/>
  <c r="V456" i="14"/>
  <c r="U456" i="14"/>
  <c r="T456" i="14"/>
  <c r="S456" i="14"/>
  <c r="R456" i="14"/>
  <c r="Q456" i="14"/>
  <c r="P456" i="14"/>
  <c r="O456" i="14"/>
  <c r="N456" i="14"/>
  <c r="M456" i="14"/>
  <c r="L456" i="14"/>
  <c r="K456" i="14"/>
  <c r="J456" i="14"/>
  <c r="I456" i="14"/>
  <c r="H456" i="14"/>
  <c r="G456" i="14"/>
  <c r="F456" i="14"/>
  <c r="Z455" i="14"/>
  <c r="Y455" i="14"/>
  <c r="X455" i="14"/>
  <c r="W455" i="14"/>
  <c r="V455" i="14"/>
  <c r="U455" i="14"/>
  <c r="T455" i="14"/>
  <c r="S455" i="14"/>
  <c r="R455" i="14"/>
  <c r="Q455" i="14"/>
  <c r="P455" i="14"/>
  <c r="O455" i="14"/>
  <c r="N455" i="14"/>
  <c r="M455" i="14"/>
  <c r="L455" i="14"/>
  <c r="K455" i="14"/>
  <c r="J455" i="14"/>
  <c r="I455" i="14"/>
  <c r="H455" i="14"/>
  <c r="G455" i="14"/>
  <c r="F455" i="14"/>
  <c r="G456" i="1"/>
  <c r="H456" i="1"/>
  <c r="I456" i="1"/>
  <c r="J456" i="1"/>
  <c r="K456" i="1"/>
  <c r="L456" i="1"/>
  <c r="M456" i="1"/>
  <c r="N456" i="1"/>
  <c r="O456" i="1"/>
  <c r="P456" i="1"/>
  <c r="Q456" i="1"/>
  <c r="R456" i="1"/>
  <c r="S456" i="1"/>
  <c r="T456" i="1"/>
  <c r="U456" i="1"/>
  <c r="V456" i="1"/>
  <c r="W456" i="1"/>
  <c r="X456" i="1"/>
  <c r="Y456" i="1"/>
  <c r="Z456" i="1"/>
  <c r="G457" i="1"/>
  <c r="H457" i="1"/>
  <c r="I457" i="1"/>
  <c r="J457" i="1"/>
  <c r="K457" i="1"/>
  <c r="L457" i="1"/>
  <c r="M457" i="1"/>
  <c r="N457" i="1"/>
  <c r="O457" i="1"/>
  <c r="P457" i="1"/>
  <c r="Q457" i="1"/>
  <c r="R457" i="1"/>
  <c r="S457" i="1"/>
  <c r="T457" i="1"/>
  <c r="U457" i="1"/>
  <c r="V457" i="1"/>
  <c r="W457" i="1"/>
  <c r="X457" i="1"/>
  <c r="Y457" i="1"/>
  <c r="Z457" i="1"/>
  <c r="G458" i="1"/>
  <c r="H458" i="1"/>
  <c r="I458" i="1"/>
  <c r="J458" i="1"/>
  <c r="K458" i="1"/>
  <c r="L458" i="1"/>
  <c r="M458" i="1"/>
  <c r="N458" i="1"/>
  <c r="O458" i="1"/>
  <c r="P458" i="1"/>
  <c r="Q458" i="1"/>
  <c r="R458" i="1"/>
  <c r="S458" i="1"/>
  <c r="T458" i="1"/>
  <c r="U458" i="1"/>
  <c r="V458" i="1"/>
  <c r="W458" i="1"/>
  <c r="X458" i="1"/>
  <c r="Y458" i="1"/>
  <c r="Z458" i="1"/>
  <c r="G459" i="1"/>
  <c r="H459" i="1"/>
  <c r="I459" i="1"/>
  <c r="J459" i="1"/>
  <c r="K459" i="1"/>
  <c r="L459" i="1"/>
  <c r="M459" i="1"/>
  <c r="N459" i="1"/>
  <c r="O459" i="1"/>
  <c r="P459" i="1"/>
  <c r="Q459" i="1"/>
  <c r="R459" i="1"/>
  <c r="S459" i="1"/>
  <c r="T459" i="1"/>
  <c r="U459" i="1"/>
  <c r="V459" i="1"/>
  <c r="W459" i="1"/>
  <c r="X459" i="1"/>
  <c r="Y459" i="1"/>
  <c r="Z459" i="1"/>
  <c r="G460" i="1"/>
  <c r="H460" i="1"/>
  <c r="I460" i="1"/>
  <c r="J460" i="1"/>
  <c r="K460" i="1"/>
  <c r="L460" i="1"/>
  <c r="M460" i="1"/>
  <c r="N460" i="1"/>
  <c r="O460" i="1"/>
  <c r="P460" i="1"/>
  <c r="Q460" i="1"/>
  <c r="R460" i="1"/>
  <c r="S460" i="1"/>
  <c r="T460" i="1"/>
  <c r="U460" i="1"/>
  <c r="V460" i="1"/>
  <c r="W460" i="1"/>
  <c r="X460" i="1"/>
  <c r="Y460" i="1"/>
  <c r="Z460" i="1"/>
  <c r="G461" i="1"/>
  <c r="H461" i="1"/>
  <c r="I461" i="1"/>
  <c r="J461" i="1"/>
  <c r="K461" i="1"/>
  <c r="L461" i="1"/>
  <c r="M461" i="1"/>
  <c r="N461" i="1"/>
  <c r="O461" i="1"/>
  <c r="P461" i="1"/>
  <c r="Q461" i="1"/>
  <c r="R461" i="1"/>
  <c r="S461" i="1"/>
  <c r="T461" i="1"/>
  <c r="U461" i="1"/>
  <c r="V461" i="1"/>
  <c r="W461" i="1"/>
  <c r="X461" i="1"/>
  <c r="Y461" i="1"/>
  <c r="Z461" i="1"/>
  <c r="G462" i="1"/>
  <c r="H462" i="1"/>
  <c r="I462" i="1"/>
  <c r="J462" i="1"/>
  <c r="K462" i="1"/>
  <c r="L462" i="1"/>
  <c r="M462" i="1"/>
  <c r="N462" i="1"/>
  <c r="O462" i="1"/>
  <c r="P462" i="1"/>
  <c r="Q462" i="1"/>
  <c r="R462" i="1"/>
  <c r="S462" i="1"/>
  <c r="T462" i="1"/>
  <c r="U462" i="1"/>
  <c r="V462" i="1"/>
  <c r="W462" i="1"/>
  <c r="X462" i="1"/>
  <c r="Y462" i="1"/>
  <c r="Z462" i="1"/>
  <c r="G463" i="1"/>
  <c r="H463" i="1"/>
  <c r="I463" i="1"/>
  <c r="J463" i="1"/>
  <c r="K463" i="1"/>
  <c r="L463" i="1"/>
  <c r="M463" i="1"/>
  <c r="N463" i="1"/>
  <c r="O463" i="1"/>
  <c r="P463" i="1"/>
  <c r="Q463" i="1"/>
  <c r="R463" i="1"/>
  <c r="S463" i="1"/>
  <c r="T463" i="1"/>
  <c r="U463" i="1"/>
  <c r="V463" i="1"/>
  <c r="W463" i="1"/>
  <c r="X463" i="1"/>
  <c r="Y463" i="1"/>
  <c r="Z463" i="1"/>
  <c r="G464" i="1"/>
  <c r="H464" i="1"/>
  <c r="I464" i="1"/>
  <c r="J464" i="1"/>
  <c r="K464" i="1"/>
  <c r="L464" i="1"/>
  <c r="M464" i="1"/>
  <c r="N464" i="1"/>
  <c r="O464" i="1"/>
  <c r="P464" i="1"/>
  <c r="Q464" i="1"/>
  <c r="R464" i="1"/>
  <c r="S464" i="1"/>
  <c r="T464" i="1"/>
  <c r="U464" i="1"/>
  <c r="V464" i="1"/>
  <c r="W464" i="1"/>
  <c r="X464" i="1"/>
  <c r="Y464" i="1"/>
  <c r="Z464" i="1"/>
  <c r="G465" i="1"/>
  <c r="H465" i="1"/>
  <c r="I465" i="1"/>
  <c r="J465" i="1"/>
  <c r="K465" i="1"/>
  <c r="L465" i="1"/>
  <c r="M465" i="1"/>
  <c r="N465" i="1"/>
  <c r="O465" i="1"/>
  <c r="P465" i="1"/>
  <c r="Q465" i="1"/>
  <c r="R465" i="1"/>
  <c r="S465" i="1"/>
  <c r="T465" i="1"/>
  <c r="U465" i="1"/>
  <c r="V465" i="1"/>
  <c r="W465" i="1"/>
  <c r="X465" i="1"/>
  <c r="Y465" i="1"/>
  <c r="Z465" i="1"/>
  <c r="G466" i="1"/>
  <c r="H466" i="1"/>
  <c r="I466" i="1"/>
  <c r="J466" i="1"/>
  <c r="K466" i="1"/>
  <c r="L466" i="1"/>
  <c r="M466" i="1"/>
  <c r="N466" i="1"/>
  <c r="O466" i="1"/>
  <c r="P466" i="1"/>
  <c r="Q466" i="1"/>
  <c r="R466" i="1"/>
  <c r="S466" i="1"/>
  <c r="T466" i="1"/>
  <c r="U466" i="1"/>
  <c r="V466" i="1"/>
  <c r="W466" i="1"/>
  <c r="X466" i="1"/>
  <c r="Y466" i="1"/>
  <c r="Z466" i="1"/>
  <c r="G467" i="1"/>
  <c r="H467" i="1"/>
  <c r="I467" i="1"/>
  <c r="J467" i="1"/>
  <c r="K467" i="1"/>
  <c r="L467" i="1"/>
  <c r="M467" i="1"/>
  <c r="N467" i="1"/>
  <c r="O467" i="1"/>
  <c r="P467" i="1"/>
  <c r="Q467" i="1"/>
  <c r="R467" i="1"/>
  <c r="S467" i="1"/>
  <c r="T467" i="1"/>
  <c r="U467" i="1"/>
  <c r="V467" i="1"/>
  <c r="W467" i="1"/>
  <c r="X467" i="1"/>
  <c r="Y467" i="1"/>
  <c r="Z467" i="1"/>
  <c r="G468" i="1"/>
  <c r="H468" i="1"/>
  <c r="I468" i="1"/>
  <c r="J468" i="1"/>
  <c r="K468" i="1"/>
  <c r="L468" i="1"/>
  <c r="M468" i="1"/>
  <c r="N468" i="1"/>
  <c r="O468" i="1"/>
  <c r="P468" i="1"/>
  <c r="Q468" i="1"/>
  <c r="R468" i="1"/>
  <c r="S468" i="1"/>
  <c r="T468" i="1"/>
  <c r="U468" i="1"/>
  <c r="V468" i="1"/>
  <c r="W468" i="1"/>
  <c r="X468" i="1"/>
  <c r="Y468" i="1"/>
  <c r="Z468" i="1"/>
  <c r="G469" i="1"/>
  <c r="H469" i="1"/>
  <c r="I469" i="1"/>
  <c r="J469" i="1"/>
  <c r="K469" i="1"/>
  <c r="L469" i="1"/>
  <c r="M469" i="1"/>
  <c r="N469" i="1"/>
  <c r="O469" i="1"/>
  <c r="P469" i="1"/>
  <c r="Q469" i="1"/>
  <c r="R469" i="1"/>
  <c r="S469" i="1"/>
  <c r="T469" i="1"/>
  <c r="U469" i="1"/>
  <c r="V469" i="1"/>
  <c r="W469" i="1"/>
  <c r="X469" i="1"/>
  <c r="Y469" i="1"/>
  <c r="Z469" i="1"/>
  <c r="G470" i="1"/>
  <c r="H470" i="1"/>
  <c r="I470" i="1"/>
  <c r="J470" i="1"/>
  <c r="K470" i="1"/>
  <c r="L470" i="1"/>
  <c r="M470" i="1"/>
  <c r="N470" i="1"/>
  <c r="O470" i="1"/>
  <c r="P470" i="1"/>
  <c r="Q470" i="1"/>
  <c r="R470" i="1"/>
  <c r="S470" i="1"/>
  <c r="T470" i="1"/>
  <c r="U470" i="1"/>
  <c r="V470" i="1"/>
  <c r="W470" i="1"/>
  <c r="X470" i="1"/>
  <c r="Y470" i="1"/>
  <c r="Z470" i="1"/>
  <c r="G471" i="1"/>
  <c r="H471" i="1"/>
  <c r="I471" i="1"/>
  <c r="J471" i="1"/>
  <c r="K471" i="1"/>
  <c r="L471" i="1"/>
  <c r="M471" i="1"/>
  <c r="N471" i="1"/>
  <c r="O471" i="1"/>
  <c r="P471" i="1"/>
  <c r="Q471" i="1"/>
  <c r="R471" i="1"/>
  <c r="S471" i="1"/>
  <c r="T471" i="1"/>
  <c r="U471" i="1"/>
  <c r="V471" i="1"/>
  <c r="W471" i="1"/>
  <c r="X471" i="1"/>
  <c r="Y471" i="1"/>
  <c r="Z471" i="1"/>
  <c r="G472" i="1"/>
  <c r="H472" i="1"/>
  <c r="I472" i="1"/>
  <c r="J472" i="1"/>
  <c r="K472" i="1"/>
  <c r="L472" i="1"/>
  <c r="M472" i="1"/>
  <c r="N472" i="1"/>
  <c r="O472" i="1"/>
  <c r="P472" i="1"/>
  <c r="Q472" i="1"/>
  <c r="R472" i="1"/>
  <c r="S472" i="1"/>
  <c r="T472" i="1"/>
  <c r="U472" i="1"/>
  <c r="V472" i="1"/>
  <c r="W472" i="1"/>
  <c r="X472" i="1"/>
  <c r="Y472" i="1"/>
  <c r="Z472" i="1"/>
  <c r="G473" i="1"/>
  <c r="H473" i="1"/>
  <c r="I473" i="1"/>
  <c r="J473" i="1"/>
  <c r="K473" i="1"/>
  <c r="L473" i="1"/>
  <c r="M473" i="1"/>
  <c r="N473" i="1"/>
  <c r="O473" i="1"/>
  <c r="P473" i="1"/>
  <c r="Q473" i="1"/>
  <c r="R473" i="1"/>
  <c r="S473" i="1"/>
  <c r="T473" i="1"/>
  <c r="U473" i="1"/>
  <c r="V473" i="1"/>
  <c r="W473" i="1"/>
  <c r="X473" i="1"/>
  <c r="Y473" i="1"/>
  <c r="Z473" i="1"/>
  <c r="G474" i="1"/>
  <c r="H474" i="1"/>
  <c r="I474" i="1"/>
  <c r="J474" i="1"/>
  <c r="K474" i="1"/>
  <c r="L474" i="1"/>
  <c r="M474" i="1"/>
  <c r="N474" i="1"/>
  <c r="O474" i="1"/>
  <c r="P474" i="1"/>
  <c r="Q474" i="1"/>
  <c r="R474" i="1"/>
  <c r="S474" i="1"/>
  <c r="T474" i="1"/>
  <c r="U474" i="1"/>
  <c r="V474" i="1"/>
  <c r="W474" i="1"/>
  <c r="X474" i="1"/>
  <c r="Y474" i="1"/>
  <c r="Z474" i="1"/>
  <c r="G475" i="1"/>
  <c r="H475" i="1"/>
  <c r="I475" i="1"/>
  <c r="J475" i="1"/>
  <c r="K475" i="1"/>
  <c r="L475" i="1"/>
  <c r="M475" i="1"/>
  <c r="N475" i="1"/>
  <c r="O475" i="1"/>
  <c r="P475" i="1"/>
  <c r="Q475" i="1"/>
  <c r="R475" i="1"/>
  <c r="S475" i="1"/>
  <c r="T475" i="1"/>
  <c r="U475" i="1"/>
  <c r="V475" i="1"/>
  <c r="W475" i="1"/>
  <c r="X475" i="1"/>
  <c r="Y475" i="1"/>
  <c r="Z475" i="1"/>
  <c r="G476" i="1"/>
  <c r="H476" i="1"/>
  <c r="I476" i="1"/>
  <c r="J476" i="1"/>
  <c r="K476" i="1"/>
  <c r="L476" i="1"/>
  <c r="M476" i="1"/>
  <c r="N476" i="1"/>
  <c r="O476" i="1"/>
  <c r="P476" i="1"/>
  <c r="Q476" i="1"/>
  <c r="R476" i="1"/>
  <c r="S476" i="1"/>
  <c r="T476" i="1"/>
  <c r="U476" i="1"/>
  <c r="V476" i="1"/>
  <c r="W476" i="1"/>
  <c r="X476" i="1"/>
  <c r="Y476" i="1"/>
  <c r="Z476" i="1"/>
  <c r="G477" i="1"/>
  <c r="H477" i="1"/>
  <c r="I477" i="1"/>
  <c r="J477" i="1"/>
  <c r="K477" i="1"/>
  <c r="L477" i="1"/>
  <c r="M477" i="1"/>
  <c r="N477" i="1"/>
  <c r="O477" i="1"/>
  <c r="P477" i="1"/>
  <c r="Q477" i="1"/>
  <c r="R477" i="1"/>
  <c r="S477" i="1"/>
  <c r="T477" i="1"/>
  <c r="U477" i="1"/>
  <c r="V477" i="1"/>
  <c r="W477" i="1"/>
  <c r="X477" i="1"/>
  <c r="Y477" i="1"/>
  <c r="Z477" i="1"/>
  <c r="G478" i="1"/>
  <c r="H478" i="1"/>
  <c r="I478" i="1"/>
  <c r="J478" i="1"/>
  <c r="K478" i="1"/>
  <c r="L478" i="1"/>
  <c r="M478" i="1"/>
  <c r="N478" i="1"/>
  <c r="O478" i="1"/>
  <c r="P478" i="1"/>
  <c r="Q478" i="1"/>
  <c r="R478" i="1"/>
  <c r="S478" i="1"/>
  <c r="T478" i="1"/>
  <c r="U478" i="1"/>
  <c r="V478" i="1"/>
  <c r="W478" i="1"/>
  <c r="X478" i="1"/>
  <c r="Y478" i="1"/>
  <c r="Z478" i="1"/>
  <c r="G479" i="1"/>
  <c r="H479" i="1"/>
  <c r="I479" i="1"/>
  <c r="J479" i="1"/>
  <c r="K479" i="1"/>
  <c r="L479" i="1"/>
  <c r="M479" i="1"/>
  <c r="N479" i="1"/>
  <c r="O479" i="1"/>
  <c r="P479" i="1"/>
  <c r="Q479" i="1"/>
  <c r="R479" i="1"/>
  <c r="S479" i="1"/>
  <c r="T479" i="1"/>
  <c r="U479" i="1"/>
  <c r="V479" i="1"/>
  <c r="W479" i="1"/>
  <c r="X479" i="1"/>
  <c r="Y479" i="1"/>
  <c r="Z479" i="1"/>
  <c r="G480" i="1"/>
  <c r="H480" i="1"/>
  <c r="I480" i="1"/>
  <c r="J480" i="1"/>
  <c r="K480" i="1"/>
  <c r="L480" i="1"/>
  <c r="M480" i="1"/>
  <c r="N480" i="1"/>
  <c r="O480" i="1"/>
  <c r="P480" i="1"/>
  <c r="Q480" i="1"/>
  <c r="R480" i="1"/>
  <c r="S480" i="1"/>
  <c r="T480" i="1"/>
  <c r="U480" i="1"/>
  <c r="V480" i="1"/>
  <c r="W480" i="1"/>
  <c r="X480" i="1"/>
  <c r="Y480" i="1"/>
  <c r="Z480" i="1"/>
  <c r="G455" i="1"/>
  <c r="H455" i="1"/>
  <c r="I455" i="1"/>
  <c r="J455" i="1"/>
  <c r="K455" i="1"/>
  <c r="L455" i="1"/>
  <c r="M455" i="1"/>
  <c r="N455" i="1"/>
  <c r="O455" i="1"/>
  <c r="P455" i="1"/>
  <c r="Q455" i="1"/>
  <c r="R455" i="1"/>
  <c r="S455" i="1"/>
  <c r="T455" i="1"/>
  <c r="U455" i="1"/>
  <c r="V455" i="1"/>
  <c r="W455" i="1"/>
  <c r="X455" i="1"/>
  <c r="Y455" i="1"/>
  <c r="Z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55" i="1"/>
  <c r="F481" i="1"/>
  <c r="T15" i="30"/>
  <c r="U15" i="30"/>
  <c r="V15" i="30"/>
  <c r="W15" i="30"/>
  <c r="X15" i="30"/>
  <c r="Y15" i="30"/>
  <c r="Z15" i="30"/>
  <c r="T16" i="30"/>
  <c r="U16" i="30"/>
  <c r="V16" i="30"/>
  <c r="W16" i="30"/>
  <c r="X16" i="30"/>
  <c r="Y16" i="30"/>
  <c r="Z16" i="30"/>
  <c r="T17" i="30"/>
  <c r="U17" i="30"/>
  <c r="V17" i="30"/>
  <c r="W17" i="30"/>
  <c r="X17" i="30"/>
  <c r="Y17" i="30"/>
  <c r="Z17" i="30"/>
  <c r="T18" i="30"/>
  <c r="U18" i="30"/>
  <c r="V18" i="30"/>
  <c r="W18" i="30"/>
  <c r="X18" i="30"/>
  <c r="Y18" i="30"/>
  <c r="Z18" i="30"/>
  <c r="T19" i="30"/>
  <c r="U19" i="30"/>
  <c r="V19" i="30"/>
  <c r="W19" i="30"/>
  <c r="X19" i="30"/>
  <c r="Y19" i="30"/>
  <c r="Z19" i="30"/>
  <c r="T20" i="30"/>
  <c r="U20" i="30"/>
  <c r="V20" i="30"/>
  <c r="W20" i="30"/>
  <c r="X20" i="30"/>
  <c r="Y20" i="30"/>
  <c r="Z20" i="30"/>
  <c r="T21" i="30"/>
  <c r="U21" i="30"/>
  <c r="V21" i="30"/>
  <c r="W21" i="30"/>
  <c r="X21" i="30"/>
  <c r="Y21" i="30"/>
  <c r="Z21" i="30"/>
  <c r="T22" i="30"/>
  <c r="U22" i="30"/>
  <c r="V22" i="30"/>
  <c r="W22" i="30"/>
  <c r="X22" i="30"/>
  <c r="Y22" i="30"/>
  <c r="Z22" i="30"/>
  <c r="T23" i="30"/>
  <c r="U23" i="30"/>
  <c r="V23" i="30"/>
  <c r="W23" i="30"/>
  <c r="X23" i="30"/>
  <c r="Y23" i="30"/>
  <c r="Z23" i="30"/>
  <c r="T24" i="30"/>
  <c r="U24" i="30"/>
  <c r="V24" i="30"/>
  <c r="W24" i="30"/>
  <c r="X24" i="30"/>
  <c r="Y24" i="30"/>
  <c r="Z24" i="30"/>
  <c r="T25" i="30"/>
  <c r="U25" i="30"/>
  <c r="V25" i="30"/>
  <c r="W25" i="30"/>
  <c r="X25" i="30"/>
  <c r="Y25" i="30"/>
  <c r="Z25" i="30"/>
  <c r="T26" i="30"/>
  <c r="U26" i="30"/>
  <c r="V26" i="30"/>
  <c r="W26" i="30"/>
  <c r="X26" i="30"/>
  <c r="Y26" i="30"/>
  <c r="Z26" i="30"/>
  <c r="T27" i="30"/>
  <c r="U27" i="30"/>
  <c r="V27" i="30"/>
  <c r="W27" i="30"/>
  <c r="X27" i="30"/>
  <c r="Y27" i="30"/>
  <c r="Z27" i="30"/>
  <c r="T28" i="30"/>
  <c r="U28" i="30"/>
  <c r="V28" i="30"/>
  <c r="W28" i="30"/>
  <c r="X28" i="30"/>
  <c r="Y28" i="30"/>
  <c r="Z28" i="30"/>
  <c r="T29" i="30"/>
  <c r="U29" i="30"/>
  <c r="V29" i="30"/>
  <c r="W29" i="30"/>
  <c r="X29" i="30"/>
  <c r="Y29" i="30"/>
  <c r="Z29" i="30"/>
  <c r="T30" i="30"/>
  <c r="U30" i="30"/>
  <c r="V30" i="30"/>
  <c r="W30" i="30"/>
  <c r="X30" i="30"/>
  <c r="Y30" i="30"/>
  <c r="Z30" i="30"/>
  <c r="T31" i="30"/>
  <c r="U31" i="30"/>
  <c r="V31" i="30"/>
  <c r="W31" i="30"/>
  <c r="X31" i="30"/>
  <c r="Y31" i="30"/>
  <c r="Z31" i="30"/>
  <c r="T32" i="30"/>
  <c r="U32" i="30"/>
  <c r="V32" i="30"/>
  <c r="W32" i="30"/>
  <c r="X32" i="30"/>
  <c r="Y32" i="30"/>
  <c r="Z32" i="30"/>
  <c r="T33" i="30"/>
  <c r="U33" i="30"/>
  <c r="V33" i="30"/>
  <c r="W33" i="30"/>
  <c r="X33" i="30"/>
  <c r="Y33" i="30"/>
  <c r="Z33" i="30"/>
  <c r="T34" i="30"/>
  <c r="U34" i="30"/>
  <c r="V34" i="30"/>
  <c r="W34" i="30"/>
  <c r="X34" i="30"/>
  <c r="Y34" i="30"/>
  <c r="Z34" i="30"/>
  <c r="T35" i="30"/>
  <c r="U35" i="30"/>
  <c r="V35" i="30"/>
  <c r="W35" i="30"/>
  <c r="X35" i="30"/>
  <c r="Y35" i="30"/>
  <c r="Z35" i="30"/>
  <c r="T36" i="30"/>
  <c r="U36" i="30"/>
  <c r="V36" i="30"/>
  <c r="W36" i="30"/>
  <c r="X36" i="30"/>
  <c r="Y36" i="30"/>
  <c r="Z36" i="30"/>
  <c r="T37" i="30"/>
  <c r="U37" i="30"/>
  <c r="V37" i="30"/>
  <c r="W37" i="30"/>
  <c r="X37" i="30"/>
  <c r="Y37" i="30"/>
  <c r="Z37" i="30"/>
  <c r="T38" i="30"/>
  <c r="U38" i="30"/>
  <c r="V38" i="30"/>
  <c r="W38" i="30"/>
  <c r="X38" i="30"/>
  <c r="Y38" i="30"/>
  <c r="Z38" i="30"/>
  <c r="T39" i="30"/>
  <c r="U39" i="30"/>
  <c r="V39" i="30"/>
  <c r="W39" i="30"/>
  <c r="X39" i="30"/>
  <c r="Y39" i="30"/>
  <c r="Z39" i="30"/>
  <c r="T40" i="30"/>
  <c r="U40" i="30"/>
  <c r="V40" i="30"/>
  <c r="W40" i="30"/>
  <c r="X40" i="30"/>
  <c r="Y40" i="30"/>
  <c r="Z40" i="30"/>
  <c r="T41" i="30"/>
  <c r="U41" i="30"/>
  <c r="V41" i="30"/>
  <c r="W41" i="30"/>
  <c r="X41" i="30"/>
  <c r="Y41" i="30"/>
  <c r="Z41" i="30"/>
  <c r="T42" i="30"/>
  <c r="U42" i="30"/>
  <c r="V42" i="30"/>
  <c r="W42" i="30"/>
  <c r="X42" i="30"/>
  <c r="Y42" i="30"/>
  <c r="Z42" i="30"/>
  <c r="T43" i="30"/>
  <c r="U43" i="30"/>
  <c r="V43" i="30"/>
  <c r="W43" i="30"/>
  <c r="X43" i="30"/>
  <c r="Y43" i="30"/>
  <c r="Z43" i="30"/>
  <c r="T44" i="30"/>
  <c r="U44" i="30"/>
  <c r="V44" i="30"/>
  <c r="W44" i="30"/>
  <c r="X44" i="30"/>
  <c r="Y44" i="30"/>
  <c r="Z44" i="30"/>
  <c r="T45" i="30"/>
  <c r="U45" i="30"/>
  <c r="V45" i="30"/>
  <c r="W45" i="30"/>
  <c r="X45" i="30"/>
  <c r="Y45" i="30"/>
  <c r="Z45" i="30"/>
  <c r="T46" i="30"/>
  <c r="U46" i="30"/>
  <c r="V46" i="30"/>
  <c r="W46" i="30"/>
  <c r="X46" i="30"/>
  <c r="Y46" i="30"/>
  <c r="Z46" i="30"/>
  <c r="T47" i="30"/>
  <c r="U47" i="30"/>
  <c r="V47" i="30"/>
  <c r="W47" i="30"/>
  <c r="X47" i="30"/>
  <c r="Y47" i="30"/>
  <c r="Z47" i="30"/>
  <c r="T48" i="30"/>
  <c r="U48" i="30"/>
  <c r="V48" i="30"/>
  <c r="W48" i="30"/>
  <c r="X48" i="30"/>
  <c r="Y48" i="30"/>
  <c r="Z48" i="30"/>
  <c r="T49" i="30"/>
  <c r="U49" i="30"/>
  <c r="V49" i="30"/>
  <c r="W49" i="30"/>
  <c r="X49" i="30"/>
  <c r="Y49" i="30"/>
  <c r="Z49" i="30"/>
  <c r="T50" i="30"/>
  <c r="U50" i="30"/>
  <c r="V50" i="30"/>
  <c r="W50" i="30"/>
  <c r="X50" i="30"/>
  <c r="Y50" i="30"/>
  <c r="Z50" i="30"/>
  <c r="T51" i="30"/>
  <c r="U51" i="30"/>
  <c r="V51" i="30"/>
  <c r="W51" i="30"/>
  <c r="X51" i="30"/>
  <c r="Y51" i="30"/>
  <c r="Z51" i="30"/>
  <c r="T52" i="30"/>
  <c r="U52" i="30"/>
  <c r="V52" i="30"/>
  <c r="W52" i="30"/>
  <c r="X52" i="30"/>
  <c r="Y52" i="30"/>
  <c r="Z52" i="30"/>
  <c r="T53" i="30"/>
  <c r="U53" i="30"/>
  <c r="V53" i="30"/>
  <c r="W53" i="30"/>
  <c r="X53" i="30"/>
  <c r="Y53" i="30"/>
  <c r="Z53" i="30"/>
  <c r="T54" i="30"/>
  <c r="U54" i="30"/>
  <c r="V54" i="30"/>
  <c r="W54" i="30"/>
  <c r="X54" i="30"/>
  <c r="Y54" i="30"/>
  <c r="Z54" i="30"/>
  <c r="T55" i="30"/>
  <c r="U55" i="30"/>
  <c r="V55" i="30"/>
  <c r="W55" i="30"/>
  <c r="X55" i="30"/>
  <c r="Y55" i="30"/>
  <c r="Z55" i="30"/>
  <c r="T56" i="30"/>
  <c r="U56" i="30"/>
  <c r="V56" i="30"/>
  <c r="W56" i="30"/>
  <c r="X56" i="30"/>
  <c r="Y56" i="30"/>
  <c r="Z56" i="30"/>
  <c r="T57" i="30"/>
  <c r="U57" i="30"/>
  <c r="V57" i="30"/>
  <c r="W57" i="30"/>
  <c r="X57" i="30"/>
  <c r="Y57" i="30"/>
  <c r="Z57" i="30"/>
  <c r="T58" i="30"/>
  <c r="U58" i="30"/>
  <c r="V58" i="30"/>
  <c r="W58" i="30"/>
  <c r="X58" i="30"/>
  <c r="Y58" i="30"/>
  <c r="Z58" i="30"/>
  <c r="T59" i="30"/>
  <c r="U59" i="30"/>
  <c r="V59" i="30"/>
  <c r="W59" i="30"/>
  <c r="X59" i="30"/>
  <c r="Y59" i="30"/>
  <c r="Z59" i="30"/>
  <c r="T60" i="30"/>
  <c r="U60" i="30"/>
  <c r="V60" i="30"/>
  <c r="W60" i="30"/>
  <c r="X60" i="30"/>
  <c r="Y60" i="30"/>
  <c r="Z60" i="30"/>
  <c r="T61" i="30"/>
  <c r="U61" i="30"/>
  <c r="V61" i="30"/>
  <c r="W61" i="30"/>
  <c r="X61" i="30"/>
  <c r="Y61" i="30"/>
  <c r="Z61" i="30"/>
  <c r="T62" i="30"/>
  <c r="U62" i="30"/>
  <c r="V62" i="30"/>
  <c r="W62" i="30"/>
  <c r="X62" i="30"/>
  <c r="Y62" i="30"/>
  <c r="Z62" i="30"/>
  <c r="T63" i="30"/>
  <c r="U63" i="30"/>
  <c r="V63" i="30"/>
  <c r="W63" i="30"/>
  <c r="X63" i="30"/>
  <c r="Y63" i="30"/>
  <c r="Z63" i="30"/>
  <c r="T64" i="30"/>
  <c r="U64" i="30"/>
  <c r="V64" i="30"/>
  <c r="W64" i="30"/>
  <c r="X64" i="30"/>
  <c r="Y64" i="30"/>
  <c r="Z64" i="30"/>
  <c r="T65" i="30"/>
  <c r="U65" i="30"/>
  <c r="V65" i="30"/>
  <c r="W65" i="30"/>
  <c r="X65" i="30"/>
  <c r="Y65" i="30"/>
  <c r="Z65" i="30"/>
  <c r="T66" i="30"/>
  <c r="U66" i="30"/>
  <c r="V66" i="30"/>
  <c r="W66" i="30"/>
  <c r="X66" i="30"/>
  <c r="Y66" i="30"/>
  <c r="Z66" i="30"/>
  <c r="T67" i="30"/>
  <c r="U67" i="30"/>
  <c r="V67" i="30"/>
  <c r="W67" i="30"/>
  <c r="X67" i="30"/>
  <c r="Y67" i="30"/>
  <c r="Z67" i="30"/>
  <c r="T68" i="30"/>
  <c r="U68" i="30"/>
  <c r="V68" i="30"/>
  <c r="W68" i="30"/>
  <c r="X68" i="30"/>
  <c r="Y68" i="30"/>
  <c r="Z68" i="30"/>
  <c r="T69" i="30"/>
  <c r="U69" i="30"/>
  <c r="V69" i="30"/>
  <c r="W69" i="30"/>
  <c r="X69" i="30"/>
  <c r="Y69" i="30"/>
  <c r="Z69" i="30"/>
  <c r="T70" i="30"/>
  <c r="U70" i="30"/>
  <c r="V70" i="30"/>
  <c r="W70" i="30"/>
  <c r="X70" i="30"/>
  <c r="Y70" i="30"/>
  <c r="Z70" i="30"/>
  <c r="T71" i="30"/>
  <c r="U71" i="30"/>
  <c r="V71" i="30"/>
  <c r="W71" i="30"/>
  <c r="X71" i="30"/>
  <c r="Y71" i="30"/>
  <c r="Z71" i="30"/>
  <c r="T72" i="30"/>
  <c r="U72" i="30"/>
  <c r="V72" i="30"/>
  <c r="W72" i="30"/>
  <c r="X72" i="30"/>
  <c r="Y72" i="30"/>
  <c r="Z72" i="30"/>
  <c r="T73" i="30"/>
  <c r="U73" i="30"/>
  <c r="V73" i="30"/>
  <c r="W73" i="30"/>
  <c r="X73" i="30"/>
  <c r="Y73" i="30"/>
  <c r="Z73" i="30"/>
  <c r="T74" i="30"/>
  <c r="U74" i="30"/>
  <c r="V74" i="30"/>
  <c r="W74" i="30"/>
  <c r="X74" i="30"/>
  <c r="Y74" i="30"/>
  <c r="Z74" i="30"/>
  <c r="T75" i="30"/>
  <c r="U75" i="30"/>
  <c r="V75" i="30"/>
  <c r="W75" i="30"/>
  <c r="X75" i="30"/>
  <c r="Y75" i="30"/>
  <c r="Z75" i="30"/>
  <c r="T76" i="30"/>
  <c r="U76" i="30"/>
  <c r="V76" i="30"/>
  <c r="W76" i="30"/>
  <c r="X76" i="30"/>
  <c r="Y76" i="30"/>
  <c r="Z76" i="30"/>
  <c r="T77" i="30"/>
  <c r="U77" i="30"/>
  <c r="V77" i="30"/>
  <c r="W77" i="30"/>
  <c r="X77" i="30"/>
  <c r="Y77" i="30"/>
  <c r="Z77" i="30"/>
  <c r="T78" i="30"/>
  <c r="U78" i="30"/>
  <c r="V78" i="30"/>
  <c r="W78" i="30"/>
  <c r="X78" i="30"/>
  <c r="Y78" i="30"/>
  <c r="Z78" i="30"/>
  <c r="T79" i="30"/>
  <c r="U79" i="30"/>
  <c r="V79" i="30"/>
  <c r="W79" i="30"/>
  <c r="X79" i="30"/>
  <c r="Y79" i="30"/>
  <c r="Z79" i="30"/>
  <c r="T80" i="30"/>
  <c r="U80" i="30"/>
  <c r="V80" i="30"/>
  <c r="W80" i="30"/>
  <c r="X80" i="30"/>
  <c r="Y80" i="30"/>
  <c r="Z80" i="30"/>
  <c r="T81" i="30"/>
  <c r="U81" i="30"/>
  <c r="V81" i="30"/>
  <c r="W81" i="30"/>
  <c r="X81" i="30"/>
  <c r="Y81" i="30"/>
  <c r="Z81" i="30"/>
  <c r="T82" i="30"/>
  <c r="U82" i="30"/>
  <c r="V82" i="30"/>
  <c r="W82" i="30"/>
  <c r="X82" i="30"/>
  <c r="Y82" i="30"/>
  <c r="Z82" i="30"/>
  <c r="T83" i="30"/>
  <c r="U83" i="30"/>
  <c r="V83" i="30"/>
  <c r="W83" i="30"/>
  <c r="X83" i="30"/>
  <c r="Y83" i="30"/>
  <c r="Z83" i="30"/>
  <c r="T84" i="30"/>
  <c r="U84" i="30"/>
  <c r="V84" i="30"/>
  <c r="W84" i="30"/>
  <c r="X84" i="30"/>
  <c r="Y84" i="30"/>
  <c r="Z84" i="30"/>
  <c r="T85" i="30"/>
  <c r="U85" i="30"/>
  <c r="V85" i="30"/>
  <c r="W85" i="30"/>
  <c r="X85" i="30"/>
  <c r="Y85" i="30"/>
  <c r="Z85" i="30"/>
  <c r="T86" i="30"/>
  <c r="U86" i="30"/>
  <c r="V86" i="30"/>
  <c r="W86" i="30"/>
  <c r="X86" i="30"/>
  <c r="Y86" i="30"/>
  <c r="Z86" i="30"/>
  <c r="T87" i="30"/>
  <c r="U87" i="30"/>
  <c r="V87" i="30"/>
  <c r="W87" i="30"/>
  <c r="X87" i="30"/>
  <c r="Y87" i="30"/>
  <c r="Z87" i="30"/>
  <c r="T88" i="30"/>
  <c r="U88" i="30"/>
  <c r="V88" i="30"/>
  <c r="W88" i="30"/>
  <c r="X88" i="30"/>
  <c r="Y88" i="30"/>
  <c r="Z88" i="30"/>
  <c r="T89" i="30"/>
  <c r="U89" i="30"/>
  <c r="V89" i="30"/>
  <c r="W89" i="30"/>
  <c r="X89" i="30"/>
  <c r="Y89" i="30"/>
  <c r="Z89" i="30"/>
  <c r="T90" i="30"/>
  <c r="U90" i="30"/>
  <c r="V90" i="30"/>
  <c r="W90" i="30"/>
  <c r="X90" i="30"/>
  <c r="Y90" i="30"/>
  <c r="Z90" i="30"/>
  <c r="T91" i="30"/>
  <c r="U91" i="30"/>
  <c r="V91" i="30"/>
  <c r="W91" i="30"/>
  <c r="X91" i="30"/>
  <c r="Y91" i="30"/>
  <c r="Z91" i="30"/>
  <c r="T92" i="30"/>
  <c r="U92" i="30"/>
  <c r="V92" i="30"/>
  <c r="W92" i="30"/>
  <c r="X92" i="30"/>
  <c r="Y92" i="30"/>
  <c r="Z92" i="30"/>
  <c r="T93" i="30"/>
  <c r="U93" i="30"/>
  <c r="V93" i="30"/>
  <c r="W93" i="30"/>
  <c r="X93" i="30"/>
  <c r="Y93" i="30"/>
  <c r="Z93" i="30"/>
  <c r="T94" i="30"/>
  <c r="U94" i="30"/>
  <c r="V94" i="30"/>
  <c r="W94" i="30"/>
  <c r="X94" i="30"/>
  <c r="Y94" i="30"/>
  <c r="Z94" i="30"/>
  <c r="T95" i="30"/>
  <c r="U95" i="30"/>
  <c r="V95" i="30"/>
  <c r="W95" i="30"/>
  <c r="X95" i="30"/>
  <c r="Y95" i="30"/>
  <c r="Z95" i="30"/>
  <c r="T96" i="30"/>
  <c r="U96" i="30"/>
  <c r="V96" i="30"/>
  <c r="W96" i="30"/>
  <c r="X96" i="30"/>
  <c r="Y96" i="30"/>
  <c r="Z96" i="30"/>
  <c r="T97" i="30"/>
  <c r="U97" i="30"/>
  <c r="V97" i="30"/>
  <c r="W97" i="30"/>
  <c r="X97" i="30"/>
  <c r="Y97" i="30"/>
  <c r="Z97" i="30"/>
  <c r="T98" i="30"/>
  <c r="U98" i="30"/>
  <c r="V98" i="30"/>
  <c r="W98" i="30"/>
  <c r="X98" i="30"/>
  <c r="Y98" i="30"/>
  <c r="Z98" i="30"/>
  <c r="T99" i="30"/>
  <c r="U99" i="30"/>
  <c r="V99" i="30"/>
  <c r="W99" i="30"/>
  <c r="X99" i="30"/>
  <c r="Y99" i="30"/>
  <c r="Z99" i="30"/>
  <c r="T100" i="30"/>
  <c r="U100" i="30"/>
  <c r="V100" i="30"/>
  <c r="W100" i="30"/>
  <c r="X100" i="30"/>
  <c r="Y100" i="30"/>
  <c r="Z100" i="30"/>
  <c r="T101" i="30"/>
  <c r="U101" i="30"/>
  <c r="V101" i="30"/>
  <c r="W101" i="30"/>
  <c r="X101" i="30"/>
  <c r="Y101" i="30"/>
  <c r="Z101" i="30"/>
  <c r="T102" i="30"/>
  <c r="U102" i="30"/>
  <c r="V102" i="30"/>
  <c r="W102" i="30"/>
  <c r="X102" i="30"/>
  <c r="Y102" i="30"/>
  <c r="Z102" i="30"/>
  <c r="T103" i="30"/>
  <c r="U103" i="30"/>
  <c r="V103" i="30"/>
  <c r="W103" i="30"/>
  <c r="X103" i="30"/>
  <c r="Y103" i="30"/>
  <c r="Z103" i="30"/>
  <c r="T104" i="30"/>
  <c r="U104" i="30"/>
  <c r="V104" i="30"/>
  <c r="W104" i="30"/>
  <c r="X104" i="30"/>
  <c r="Y104" i="30"/>
  <c r="Z104" i="30"/>
  <c r="T105" i="30"/>
  <c r="U105" i="30"/>
  <c r="V105" i="30"/>
  <c r="W105" i="30"/>
  <c r="X105" i="30"/>
  <c r="Y105" i="30"/>
  <c r="Z105" i="30"/>
  <c r="T106" i="30"/>
  <c r="U106" i="30"/>
  <c r="V106" i="30"/>
  <c r="W106" i="30"/>
  <c r="X106" i="30"/>
  <c r="Y106" i="30"/>
  <c r="Z106" i="30"/>
  <c r="T107" i="30"/>
  <c r="U107" i="30"/>
  <c r="V107" i="30"/>
  <c r="W107" i="30"/>
  <c r="X107" i="30"/>
  <c r="Y107" i="30"/>
  <c r="Z107" i="30"/>
  <c r="T108" i="30"/>
  <c r="U108" i="30"/>
  <c r="V108" i="30"/>
  <c r="W108" i="30"/>
  <c r="X108" i="30"/>
  <c r="Y108" i="30"/>
  <c r="Z108" i="30"/>
  <c r="T109" i="30"/>
  <c r="U109" i="30"/>
  <c r="V109" i="30"/>
  <c r="W109" i="30"/>
  <c r="X109" i="30"/>
  <c r="Y109" i="30"/>
  <c r="Z109" i="30"/>
  <c r="T110" i="30"/>
  <c r="U110" i="30"/>
  <c r="V110" i="30"/>
  <c r="W110" i="30"/>
  <c r="X110" i="30"/>
  <c r="Y110" i="30"/>
  <c r="Z110" i="30"/>
  <c r="T111" i="30"/>
  <c r="U111" i="30"/>
  <c r="V111" i="30"/>
  <c r="W111" i="30"/>
  <c r="X111" i="30"/>
  <c r="Y111" i="30"/>
  <c r="Z111" i="30"/>
  <c r="T112" i="30"/>
  <c r="U112" i="30"/>
  <c r="V112" i="30"/>
  <c r="W112" i="30"/>
  <c r="X112" i="30"/>
  <c r="Y112" i="30"/>
  <c r="Z112" i="30"/>
  <c r="T113" i="30"/>
  <c r="U113" i="30"/>
  <c r="V113" i="30"/>
  <c r="W113" i="30"/>
  <c r="X113" i="30"/>
  <c r="Y113" i="30"/>
  <c r="Z113" i="30"/>
  <c r="T114" i="30"/>
  <c r="U114" i="30"/>
  <c r="V114" i="30"/>
  <c r="W114" i="30"/>
  <c r="X114" i="30"/>
  <c r="Y114" i="30"/>
  <c r="Z114" i="30"/>
  <c r="T115" i="30"/>
  <c r="U115" i="30"/>
  <c r="V115" i="30"/>
  <c r="W115" i="30"/>
  <c r="X115" i="30"/>
  <c r="Y115" i="30"/>
  <c r="Z115" i="30"/>
  <c r="T116" i="30"/>
  <c r="U116" i="30"/>
  <c r="V116" i="30"/>
  <c r="W116" i="30"/>
  <c r="X116" i="30"/>
  <c r="Y116" i="30"/>
  <c r="Z116" i="30"/>
  <c r="T117" i="30"/>
  <c r="U117" i="30"/>
  <c r="V117" i="30"/>
  <c r="W117" i="30"/>
  <c r="X117" i="30"/>
  <c r="Y117" i="30"/>
  <c r="Z117" i="30"/>
  <c r="T118" i="30"/>
  <c r="U118" i="30"/>
  <c r="V118" i="30"/>
  <c r="W118" i="30"/>
  <c r="X118" i="30"/>
  <c r="Y118" i="30"/>
  <c r="Z118" i="30"/>
  <c r="T119" i="30"/>
  <c r="U119" i="30"/>
  <c r="V119" i="30"/>
  <c r="W119" i="30"/>
  <c r="X119" i="30"/>
  <c r="Y119" i="30"/>
  <c r="Z119" i="30"/>
  <c r="T120" i="30"/>
  <c r="U120" i="30"/>
  <c r="V120" i="30"/>
  <c r="W120" i="30"/>
  <c r="X120" i="30"/>
  <c r="Y120" i="30"/>
  <c r="Z120" i="30"/>
  <c r="T121" i="30"/>
  <c r="U121" i="30"/>
  <c r="V121" i="30"/>
  <c r="W121" i="30"/>
  <c r="X121" i="30"/>
  <c r="Y121" i="30"/>
  <c r="Z121" i="30"/>
  <c r="T122" i="30"/>
  <c r="U122" i="30"/>
  <c r="V122" i="30"/>
  <c r="W122" i="30"/>
  <c r="X122" i="30"/>
  <c r="Y122" i="30"/>
  <c r="Z122" i="30"/>
  <c r="T123" i="30"/>
  <c r="U123" i="30"/>
  <c r="V123" i="30"/>
  <c r="W123" i="30"/>
  <c r="X123" i="30"/>
  <c r="Y123" i="30"/>
  <c r="Z123" i="30"/>
  <c r="T124" i="30"/>
  <c r="U124" i="30"/>
  <c r="V124" i="30"/>
  <c r="W124" i="30"/>
  <c r="X124" i="30"/>
  <c r="Y124" i="30"/>
  <c r="Z124" i="30"/>
  <c r="T125" i="30"/>
  <c r="U125" i="30"/>
  <c r="V125" i="30"/>
  <c r="W125" i="30"/>
  <c r="X125" i="30"/>
  <c r="Y125" i="30"/>
  <c r="Z125" i="30"/>
  <c r="T126" i="30"/>
  <c r="U126" i="30"/>
  <c r="V126" i="30"/>
  <c r="W126" i="30"/>
  <c r="X126" i="30"/>
  <c r="Y126" i="30"/>
  <c r="Z126" i="30"/>
  <c r="T127" i="30"/>
  <c r="U127" i="30"/>
  <c r="V127" i="30"/>
  <c r="W127" i="30"/>
  <c r="X127" i="30"/>
  <c r="Y127" i="30"/>
  <c r="Z127" i="30"/>
  <c r="T128" i="30"/>
  <c r="U128" i="30"/>
  <c r="V128" i="30"/>
  <c r="W128" i="30"/>
  <c r="X128" i="30"/>
  <c r="Y128" i="30"/>
  <c r="Z128" i="30"/>
  <c r="T129" i="30"/>
  <c r="U129" i="30"/>
  <c r="V129" i="30"/>
  <c r="W129" i="30"/>
  <c r="X129" i="30"/>
  <c r="Y129" i="30"/>
  <c r="Z129" i="30"/>
  <c r="T130" i="30"/>
  <c r="U130" i="30"/>
  <c r="V130" i="30"/>
  <c r="W130" i="30"/>
  <c r="X130" i="30"/>
  <c r="Y130" i="30"/>
  <c r="Z130" i="30"/>
  <c r="T131" i="30"/>
  <c r="U131" i="30"/>
  <c r="V131" i="30"/>
  <c r="W131" i="30"/>
  <c r="X131" i="30"/>
  <c r="Y131" i="30"/>
  <c r="Z131" i="30"/>
  <c r="T132" i="30"/>
  <c r="U132" i="30"/>
  <c r="V132" i="30"/>
  <c r="W132" i="30"/>
  <c r="X132" i="30"/>
  <c r="Y132" i="30"/>
  <c r="Z132" i="30"/>
  <c r="T133" i="30"/>
  <c r="U133" i="30"/>
  <c r="V133" i="30"/>
  <c r="W133" i="30"/>
  <c r="X133" i="30"/>
  <c r="Y133" i="30"/>
  <c r="Z133" i="30"/>
  <c r="T134" i="30"/>
  <c r="U134" i="30"/>
  <c r="V134" i="30"/>
  <c r="W134" i="30"/>
  <c r="X134" i="30"/>
  <c r="Y134" i="30"/>
  <c r="Z134" i="30"/>
  <c r="T135" i="30"/>
  <c r="U135" i="30"/>
  <c r="V135" i="30"/>
  <c r="W135" i="30"/>
  <c r="X135" i="30"/>
  <c r="Y135" i="30"/>
  <c r="Z135" i="30"/>
  <c r="T136" i="30"/>
  <c r="U136" i="30"/>
  <c r="V136" i="30"/>
  <c r="W136" i="30"/>
  <c r="X136" i="30"/>
  <c r="Y136" i="30"/>
  <c r="Z136" i="30"/>
  <c r="T137" i="30"/>
  <c r="U137" i="30"/>
  <c r="V137" i="30"/>
  <c r="W137" i="30"/>
  <c r="X137" i="30"/>
  <c r="Y137" i="30"/>
  <c r="Z137" i="30"/>
  <c r="T138" i="30"/>
  <c r="U138" i="30"/>
  <c r="V138" i="30"/>
  <c r="W138" i="30"/>
  <c r="X138" i="30"/>
  <c r="Y138" i="30"/>
  <c r="Z138" i="30"/>
  <c r="T139" i="30"/>
  <c r="U139" i="30"/>
  <c r="V139" i="30"/>
  <c r="W139" i="30"/>
  <c r="X139" i="30"/>
  <c r="Y139" i="30"/>
  <c r="Z139" i="30"/>
  <c r="T140" i="30"/>
  <c r="U140" i="30"/>
  <c r="V140" i="30"/>
  <c r="W140" i="30"/>
  <c r="X140" i="30"/>
  <c r="Y140" i="30"/>
  <c r="Z140" i="30"/>
  <c r="T141" i="30"/>
  <c r="U141" i="30"/>
  <c r="V141" i="30"/>
  <c r="W141" i="30"/>
  <c r="X141" i="30"/>
  <c r="Y141" i="30"/>
  <c r="Z141" i="30"/>
  <c r="T142" i="30"/>
  <c r="U142" i="30"/>
  <c r="V142" i="30"/>
  <c r="W142" i="30"/>
  <c r="X142" i="30"/>
  <c r="Y142" i="30"/>
  <c r="Z142" i="30"/>
  <c r="T143" i="30"/>
  <c r="U143" i="30"/>
  <c r="V143" i="30"/>
  <c r="W143" i="30"/>
  <c r="X143" i="30"/>
  <c r="Y143" i="30"/>
  <c r="Z143" i="30"/>
  <c r="T144" i="30"/>
  <c r="U144" i="30"/>
  <c r="V144" i="30"/>
  <c r="W144" i="30"/>
  <c r="X144" i="30"/>
  <c r="Y144" i="30"/>
  <c r="Z144" i="30"/>
  <c r="T145" i="30"/>
  <c r="U145" i="30"/>
  <c r="V145" i="30"/>
  <c r="W145" i="30"/>
  <c r="X145" i="30"/>
  <c r="Y145" i="30"/>
  <c r="Z145" i="30"/>
  <c r="T146" i="30"/>
  <c r="U146" i="30"/>
  <c r="V146" i="30"/>
  <c r="W146" i="30"/>
  <c r="X146" i="30"/>
  <c r="Y146" i="30"/>
  <c r="Z146" i="30"/>
  <c r="T147" i="30"/>
  <c r="U147" i="30"/>
  <c r="V147" i="30"/>
  <c r="W147" i="30"/>
  <c r="X147" i="30"/>
  <c r="Y147" i="30"/>
  <c r="Z147" i="30"/>
  <c r="T148" i="30"/>
  <c r="U148" i="30"/>
  <c r="V148" i="30"/>
  <c r="W148" i="30"/>
  <c r="X148" i="30"/>
  <c r="Y148" i="30"/>
  <c r="Z148" i="30"/>
  <c r="T149" i="30"/>
  <c r="U149" i="30"/>
  <c r="V149" i="30"/>
  <c r="W149" i="30"/>
  <c r="X149" i="30"/>
  <c r="Y149" i="30"/>
  <c r="Z149" i="30"/>
  <c r="T150" i="30"/>
  <c r="U150" i="30"/>
  <c r="V150" i="30"/>
  <c r="W150" i="30"/>
  <c r="X150" i="30"/>
  <c r="Y150" i="30"/>
  <c r="Z150" i="30"/>
  <c r="T151" i="30"/>
  <c r="U151" i="30"/>
  <c r="V151" i="30"/>
  <c r="W151" i="30"/>
  <c r="X151" i="30"/>
  <c r="Y151" i="30"/>
  <c r="Z151" i="30"/>
  <c r="T152" i="30"/>
  <c r="U152" i="30"/>
  <c r="V152" i="30"/>
  <c r="W152" i="30"/>
  <c r="X152" i="30"/>
  <c r="Y152" i="30"/>
  <c r="Z152" i="30"/>
  <c r="T153" i="30"/>
  <c r="U153" i="30"/>
  <c r="V153" i="30"/>
  <c r="W153" i="30"/>
  <c r="X153" i="30"/>
  <c r="Y153" i="30"/>
  <c r="Z153" i="30"/>
  <c r="T154" i="30"/>
  <c r="U154" i="30"/>
  <c r="V154" i="30"/>
  <c r="W154" i="30"/>
  <c r="X154" i="30"/>
  <c r="Y154" i="30"/>
  <c r="Z154" i="30"/>
  <c r="T155" i="30"/>
  <c r="U155" i="30"/>
  <c r="V155" i="30"/>
  <c r="W155" i="30"/>
  <c r="X155" i="30"/>
  <c r="Y155" i="30"/>
  <c r="Z155" i="30"/>
  <c r="T156" i="30"/>
  <c r="U156" i="30"/>
  <c r="V156" i="30"/>
  <c r="W156" i="30"/>
  <c r="X156" i="30"/>
  <c r="Y156" i="30"/>
  <c r="Z156" i="30"/>
  <c r="T157" i="30"/>
  <c r="U157" i="30"/>
  <c r="V157" i="30"/>
  <c r="W157" i="30"/>
  <c r="X157" i="30"/>
  <c r="Y157" i="30"/>
  <c r="Z157" i="30"/>
  <c r="T158" i="30"/>
  <c r="U158" i="30"/>
  <c r="V158" i="30"/>
  <c r="W158" i="30"/>
  <c r="X158" i="30"/>
  <c r="Y158" i="30"/>
  <c r="Z158" i="30"/>
  <c r="T159" i="30"/>
  <c r="U159" i="30"/>
  <c r="V159" i="30"/>
  <c r="W159" i="30"/>
  <c r="X159" i="30"/>
  <c r="Y159" i="30"/>
  <c r="Z159" i="30"/>
  <c r="T160" i="30"/>
  <c r="U160" i="30"/>
  <c r="V160" i="30"/>
  <c r="W160" i="30"/>
  <c r="X160" i="30"/>
  <c r="Y160" i="30"/>
  <c r="Z160" i="30"/>
  <c r="T161" i="30"/>
  <c r="U161" i="30"/>
  <c r="V161" i="30"/>
  <c r="W161" i="30"/>
  <c r="X161" i="30"/>
  <c r="Y161" i="30"/>
  <c r="Z161" i="30"/>
  <c r="T162" i="30"/>
  <c r="U162" i="30"/>
  <c r="V162" i="30"/>
  <c r="W162" i="30"/>
  <c r="X162" i="30"/>
  <c r="Y162" i="30"/>
  <c r="Z162" i="30"/>
  <c r="T163" i="30"/>
  <c r="U163" i="30"/>
  <c r="V163" i="30"/>
  <c r="W163" i="30"/>
  <c r="X163" i="30"/>
  <c r="Y163" i="30"/>
  <c r="Z163" i="30"/>
  <c r="T164" i="30"/>
  <c r="U164" i="30"/>
  <c r="V164" i="30"/>
  <c r="W164" i="30"/>
  <c r="X164" i="30"/>
  <c r="Y164" i="30"/>
  <c r="Z164" i="30"/>
  <c r="T165" i="30"/>
  <c r="U165" i="30"/>
  <c r="V165" i="30"/>
  <c r="W165" i="30"/>
  <c r="X165" i="30"/>
  <c r="Y165" i="30"/>
  <c r="Z165" i="30"/>
  <c r="T166" i="30"/>
  <c r="U166" i="30"/>
  <c r="V166" i="30"/>
  <c r="W166" i="30"/>
  <c r="X166" i="30"/>
  <c r="Y166" i="30"/>
  <c r="Z166" i="30"/>
  <c r="T167" i="30"/>
  <c r="U167" i="30"/>
  <c r="V167" i="30"/>
  <c r="W167" i="30"/>
  <c r="X167" i="30"/>
  <c r="Y167" i="30"/>
  <c r="Z167" i="30"/>
  <c r="T168" i="30"/>
  <c r="U168" i="30"/>
  <c r="V168" i="30"/>
  <c r="W168" i="30"/>
  <c r="X168" i="30"/>
  <c r="Y168" i="30"/>
  <c r="Z168" i="30"/>
  <c r="T169" i="30"/>
  <c r="U169" i="30"/>
  <c r="V169" i="30"/>
  <c r="W169" i="30"/>
  <c r="X169" i="30"/>
  <c r="Y169" i="30"/>
  <c r="Z169" i="30"/>
  <c r="T170" i="30"/>
  <c r="U170" i="30"/>
  <c r="V170" i="30"/>
  <c r="W170" i="30"/>
  <c r="X170" i="30"/>
  <c r="Y170" i="30"/>
  <c r="Z170" i="30"/>
  <c r="T171" i="30"/>
  <c r="U171" i="30"/>
  <c r="V171" i="30"/>
  <c r="W171" i="30"/>
  <c r="X171" i="30"/>
  <c r="Y171" i="30"/>
  <c r="Z171" i="30"/>
  <c r="T172" i="30"/>
  <c r="U172" i="30"/>
  <c r="V172" i="30"/>
  <c r="W172" i="30"/>
  <c r="X172" i="30"/>
  <c r="Y172" i="30"/>
  <c r="Z172" i="30"/>
  <c r="T173" i="30"/>
  <c r="U173" i="30"/>
  <c r="V173" i="30"/>
  <c r="W173" i="30"/>
  <c r="X173" i="30"/>
  <c r="Y173" i="30"/>
  <c r="Z173" i="30"/>
  <c r="T174" i="30"/>
  <c r="U174" i="30"/>
  <c r="V174" i="30"/>
  <c r="W174" i="30"/>
  <c r="X174" i="30"/>
  <c r="Y174" i="30"/>
  <c r="Z174" i="30"/>
  <c r="T175" i="30"/>
  <c r="U175" i="30"/>
  <c r="V175" i="30"/>
  <c r="W175" i="30"/>
  <c r="X175" i="30"/>
  <c r="Y175" i="30"/>
  <c r="Z175" i="30"/>
  <c r="T176" i="30"/>
  <c r="U176" i="30"/>
  <c r="V176" i="30"/>
  <c r="W176" i="30"/>
  <c r="X176" i="30"/>
  <c r="Y176" i="30"/>
  <c r="Z176" i="30"/>
  <c r="T177" i="30"/>
  <c r="U177" i="30"/>
  <c r="V177" i="30"/>
  <c r="W177" i="30"/>
  <c r="X177" i="30"/>
  <c r="Y177" i="30"/>
  <c r="Z177" i="30"/>
  <c r="T178" i="30"/>
  <c r="U178" i="30"/>
  <c r="V178" i="30"/>
  <c r="W178" i="30"/>
  <c r="X178" i="30"/>
  <c r="Y178" i="30"/>
  <c r="Z178" i="30"/>
  <c r="T179" i="30"/>
  <c r="U179" i="30"/>
  <c r="V179" i="30"/>
  <c r="W179" i="30"/>
  <c r="X179" i="30"/>
  <c r="Y179" i="30"/>
  <c r="Z179" i="30"/>
  <c r="T180" i="30"/>
  <c r="U180" i="30"/>
  <c r="V180" i="30"/>
  <c r="W180" i="30"/>
  <c r="X180" i="30"/>
  <c r="Y180" i="30"/>
  <c r="Z180" i="30"/>
  <c r="T181" i="30"/>
  <c r="U181" i="30"/>
  <c r="V181" i="30"/>
  <c r="W181" i="30"/>
  <c r="X181" i="30"/>
  <c r="Y181" i="30"/>
  <c r="Z181" i="30"/>
  <c r="T182" i="30"/>
  <c r="U182" i="30"/>
  <c r="V182" i="30"/>
  <c r="W182" i="30"/>
  <c r="X182" i="30"/>
  <c r="Y182" i="30"/>
  <c r="Z182" i="30"/>
  <c r="T183" i="30"/>
  <c r="U183" i="30"/>
  <c r="V183" i="30"/>
  <c r="W183" i="30"/>
  <c r="X183" i="30"/>
  <c r="Y183" i="30"/>
  <c r="Z183" i="30"/>
  <c r="T184" i="30"/>
  <c r="U184" i="30"/>
  <c r="V184" i="30"/>
  <c r="W184" i="30"/>
  <c r="X184" i="30"/>
  <c r="Y184" i="30"/>
  <c r="Z184" i="30"/>
  <c r="T185" i="30"/>
  <c r="U185" i="30"/>
  <c r="V185" i="30"/>
  <c r="W185" i="30"/>
  <c r="X185" i="30"/>
  <c r="Y185" i="30"/>
  <c r="Z185" i="30"/>
  <c r="T186" i="30"/>
  <c r="U186" i="30"/>
  <c r="V186" i="30"/>
  <c r="W186" i="30"/>
  <c r="X186" i="30"/>
  <c r="Y186" i="30"/>
  <c r="Z186" i="30"/>
  <c r="T187" i="30"/>
  <c r="U187" i="30"/>
  <c r="V187" i="30"/>
  <c r="W187" i="30"/>
  <c r="X187" i="30"/>
  <c r="Y187" i="30"/>
  <c r="Z187" i="30"/>
  <c r="T188" i="30"/>
  <c r="U188" i="30"/>
  <c r="V188" i="30"/>
  <c r="W188" i="30"/>
  <c r="X188" i="30"/>
  <c r="Y188" i="30"/>
  <c r="Z188" i="30"/>
  <c r="T189" i="30"/>
  <c r="U189" i="30"/>
  <c r="V189" i="30"/>
  <c r="W189" i="30"/>
  <c r="X189" i="30"/>
  <c r="Y189" i="30"/>
  <c r="Z189" i="30"/>
  <c r="T190" i="30"/>
  <c r="U190" i="30"/>
  <c r="V190" i="30"/>
  <c r="W190" i="30"/>
  <c r="X190" i="30"/>
  <c r="Y190" i="30"/>
  <c r="Z190" i="30"/>
  <c r="T191" i="30"/>
  <c r="U191" i="30"/>
  <c r="V191" i="30"/>
  <c r="W191" i="30"/>
  <c r="X191" i="30"/>
  <c r="Y191" i="30"/>
  <c r="Z191" i="30"/>
  <c r="T192" i="30"/>
  <c r="U192" i="30"/>
  <c r="V192" i="30"/>
  <c r="W192" i="30"/>
  <c r="X192" i="30"/>
  <c r="Y192" i="30"/>
  <c r="Z192" i="30"/>
  <c r="T193" i="30"/>
  <c r="U193" i="30"/>
  <c r="V193" i="30"/>
  <c r="W193" i="30"/>
  <c r="X193" i="30"/>
  <c r="Y193" i="30"/>
  <c r="Z193" i="30"/>
  <c r="T194" i="30"/>
  <c r="U194" i="30"/>
  <c r="V194" i="30"/>
  <c r="W194" i="30"/>
  <c r="X194" i="30"/>
  <c r="Y194" i="30"/>
  <c r="Z194" i="30"/>
  <c r="T195" i="30"/>
  <c r="U195" i="30"/>
  <c r="V195" i="30"/>
  <c r="W195" i="30"/>
  <c r="X195" i="30"/>
  <c r="Y195" i="30"/>
  <c r="Z195" i="30"/>
  <c r="T196" i="30"/>
  <c r="U196" i="30"/>
  <c r="V196" i="30"/>
  <c r="W196" i="30"/>
  <c r="X196" i="30"/>
  <c r="Y196" i="30"/>
  <c r="Z196" i="30"/>
  <c r="T197" i="30"/>
  <c r="U197" i="30"/>
  <c r="V197" i="30"/>
  <c r="W197" i="30"/>
  <c r="X197" i="30"/>
  <c r="Y197" i="30"/>
  <c r="Z197" i="30"/>
  <c r="T198" i="30"/>
  <c r="U198" i="30"/>
  <c r="V198" i="30"/>
  <c r="W198" i="30"/>
  <c r="X198" i="30"/>
  <c r="Y198" i="30"/>
  <c r="Z198" i="30"/>
  <c r="T199" i="30"/>
  <c r="U199" i="30"/>
  <c r="V199" i="30"/>
  <c r="W199" i="30"/>
  <c r="X199" i="30"/>
  <c r="Y199" i="30"/>
  <c r="Z199" i="30"/>
  <c r="T200" i="30"/>
  <c r="U200" i="30"/>
  <c r="V200" i="30"/>
  <c r="W200" i="30"/>
  <c r="X200" i="30"/>
  <c r="Y200" i="30"/>
  <c r="Z200" i="30"/>
  <c r="T201" i="30"/>
  <c r="U201" i="30"/>
  <c r="V201" i="30"/>
  <c r="W201" i="30"/>
  <c r="X201" i="30"/>
  <c r="Y201" i="30"/>
  <c r="Z201" i="30"/>
  <c r="T202" i="30"/>
  <c r="U202" i="30"/>
  <c r="V202" i="30"/>
  <c r="W202" i="30"/>
  <c r="X202" i="30"/>
  <c r="Y202" i="30"/>
  <c r="Z202" i="30"/>
  <c r="T203" i="30"/>
  <c r="U203" i="30"/>
  <c r="V203" i="30"/>
  <c r="W203" i="30"/>
  <c r="X203" i="30"/>
  <c r="Y203" i="30"/>
  <c r="Z203" i="30"/>
  <c r="T204" i="30"/>
  <c r="U204" i="30"/>
  <c r="V204" i="30"/>
  <c r="W204" i="30"/>
  <c r="X204" i="30"/>
  <c r="Y204" i="30"/>
  <c r="Z204" i="30"/>
  <c r="T205" i="30"/>
  <c r="U205" i="30"/>
  <c r="V205" i="30"/>
  <c r="W205" i="30"/>
  <c r="X205" i="30"/>
  <c r="Y205" i="30"/>
  <c r="Z205" i="30"/>
  <c r="T206" i="30"/>
  <c r="U206" i="30"/>
  <c r="V206" i="30"/>
  <c r="W206" i="30"/>
  <c r="X206" i="30"/>
  <c r="Y206" i="30"/>
  <c r="Z206" i="30"/>
  <c r="T207" i="30"/>
  <c r="U207" i="30"/>
  <c r="V207" i="30"/>
  <c r="W207" i="30"/>
  <c r="X207" i="30"/>
  <c r="Y207" i="30"/>
  <c r="Z207" i="30"/>
  <c r="T208" i="30"/>
  <c r="U208" i="30"/>
  <c r="V208" i="30"/>
  <c r="W208" i="30"/>
  <c r="X208" i="30"/>
  <c r="Y208" i="30"/>
  <c r="Z208" i="30"/>
  <c r="T209" i="30"/>
  <c r="U209" i="30"/>
  <c r="V209" i="30"/>
  <c r="W209" i="30"/>
  <c r="X209" i="30"/>
  <c r="Y209" i="30"/>
  <c r="Z209" i="30"/>
  <c r="T210" i="30"/>
  <c r="U210" i="30"/>
  <c r="V210" i="30"/>
  <c r="W210" i="30"/>
  <c r="X210" i="30"/>
  <c r="Y210" i="30"/>
  <c r="Z210" i="30"/>
  <c r="T211" i="30"/>
  <c r="U211" i="30"/>
  <c r="V211" i="30"/>
  <c r="W211" i="30"/>
  <c r="X211" i="30"/>
  <c r="Y211" i="30"/>
  <c r="Z211" i="30"/>
  <c r="T212" i="30"/>
  <c r="U212" i="30"/>
  <c r="V212" i="30"/>
  <c r="W212" i="30"/>
  <c r="X212" i="30"/>
  <c r="Y212" i="30"/>
  <c r="Z212" i="30"/>
  <c r="T213" i="30"/>
  <c r="U213" i="30"/>
  <c r="V213" i="30"/>
  <c r="W213" i="30"/>
  <c r="X213" i="30"/>
  <c r="Y213" i="30"/>
  <c r="Z213" i="30"/>
  <c r="T214" i="30"/>
  <c r="U214" i="30"/>
  <c r="V214" i="30"/>
  <c r="W214" i="30"/>
  <c r="X214" i="30"/>
  <c r="Y214" i="30"/>
  <c r="Z214" i="30"/>
  <c r="T215" i="30"/>
  <c r="U215" i="30"/>
  <c r="V215" i="30"/>
  <c r="W215" i="30"/>
  <c r="X215" i="30"/>
  <c r="Y215" i="30"/>
  <c r="Z215" i="30"/>
  <c r="T216" i="30"/>
  <c r="U216" i="30"/>
  <c r="V216" i="30"/>
  <c r="W216" i="30"/>
  <c r="X216" i="30"/>
  <c r="Y216" i="30"/>
  <c r="Z216" i="30"/>
  <c r="T217" i="30"/>
  <c r="U217" i="30"/>
  <c r="V217" i="30"/>
  <c r="W217" i="30"/>
  <c r="X217" i="30"/>
  <c r="Y217" i="30"/>
  <c r="Z217" i="30"/>
  <c r="T218" i="30"/>
  <c r="U218" i="30"/>
  <c r="V218" i="30"/>
  <c r="W218" i="30"/>
  <c r="X218" i="30"/>
  <c r="Y218" i="30"/>
  <c r="Z218" i="30"/>
  <c r="T219" i="30"/>
  <c r="U219" i="30"/>
  <c r="V219" i="30"/>
  <c r="W219" i="30"/>
  <c r="X219" i="30"/>
  <c r="Y219" i="30"/>
  <c r="Z219" i="30"/>
  <c r="T220" i="30"/>
  <c r="U220" i="30"/>
  <c r="V220" i="30"/>
  <c r="W220" i="30"/>
  <c r="X220" i="30"/>
  <c r="Y220" i="30"/>
  <c r="Z220" i="30"/>
  <c r="T221" i="30"/>
  <c r="U221" i="30"/>
  <c r="V221" i="30"/>
  <c r="W221" i="30"/>
  <c r="X221" i="30"/>
  <c r="Y221" i="30"/>
  <c r="Z221" i="30"/>
  <c r="T222" i="30"/>
  <c r="U222" i="30"/>
  <c r="V222" i="30"/>
  <c r="W222" i="30"/>
  <c r="X222" i="30"/>
  <c r="Y222" i="30"/>
  <c r="Z222" i="30"/>
  <c r="T223" i="30"/>
  <c r="U223" i="30"/>
  <c r="V223" i="30"/>
  <c r="W223" i="30"/>
  <c r="X223" i="30"/>
  <c r="Y223" i="30"/>
  <c r="Z223" i="30"/>
  <c r="T224" i="30"/>
  <c r="U224" i="30"/>
  <c r="V224" i="30"/>
  <c r="W224" i="30"/>
  <c r="X224" i="30"/>
  <c r="Y224" i="30"/>
  <c r="Z224" i="30"/>
  <c r="T225" i="30"/>
  <c r="U225" i="30"/>
  <c r="V225" i="30"/>
  <c r="W225" i="30"/>
  <c r="X225" i="30"/>
  <c r="Y225" i="30"/>
  <c r="Z225" i="30"/>
  <c r="T226" i="30"/>
  <c r="U226" i="30"/>
  <c r="V226" i="30"/>
  <c r="W226" i="30"/>
  <c r="X226" i="30"/>
  <c r="Y226" i="30"/>
  <c r="Z226" i="30"/>
  <c r="T227" i="30"/>
  <c r="U227" i="30"/>
  <c r="V227" i="30"/>
  <c r="W227" i="30"/>
  <c r="X227" i="30"/>
  <c r="Y227" i="30"/>
  <c r="Z227" i="30"/>
  <c r="T228" i="30"/>
  <c r="U228" i="30"/>
  <c r="V228" i="30"/>
  <c r="W228" i="30"/>
  <c r="X228" i="30"/>
  <c r="Y228" i="30"/>
  <c r="Z228" i="30"/>
  <c r="T229" i="30"/>
  <c r="U229" i="30"/>
  <c r="V229" i="30"/>
  <c r="W229" i="30"/>
  <c r="X229" i="30"/>
  <c r="Y229" i="30"/>
  <c r="Z229" i="30"/>
  <c r="T230" i="30"/>
  <c r="U230" i="30"/>
  <c r="V230" i="30"/>
  <c r="W230" i="30"/>
  <c r="X230" i="30"/>
  <c r="Y230" i="30"/>
  <c r="Z230" i="30"/>
  <c r="T231" i="30"/>
  <c r="U231" i="30"/>
  <c r="V231" i="30"/>
  <c r="W231" i="30"/>
  <c r="X231" i="30"/>
  <c r="Y231" i="30"/>
  <c r="Z231" i="30"/>
  <c r="T232" i="30"/>
  <c r="U232" i="30"/>
  <c r="V232" i="30"/>
  <c r="W232" i="30"/>
  <c r="X232" i="30"/>
  <c r="Y232" i="30"/>
  <c r="Z232" i="30"/>
  <c r="T233" i="30"/>
  <c r="U233" i="30"/>
  <c r="V233" i="30"/>
  <c r="W233" i="30"/>
  <c r="X233" i="30"/>
  <c r="Y233" i="30"/>
  <c r="Z233" i="30"/>
  <c r="T234" i="30"/>
  <c r="U234" i="30"/>
  <c r="V234" i="30"/>
  <c r="W234" i="30"/>
  <c r="X234" i="30"/>
  <c r="Y234" i="30"/>
  <c r="Z234" i="30"/>
  <c r="T235" i="30"/>
  <c r="U235" i="30"/>
  <c r="V235" i="30"/>
  <c r="W235" i="30"/>
  <c r="X235" i="30"/>
  <c r="Y235" i="30"/>
  <c r="Z235" i="30"/>
  <c r="T236" i="30"/>
  <c r="U236" i="30"/>
  <c r="V236" i="30"/>
  <c r="W236" i="30"/>
  <c r="X236" i="30"/>
  <c r="Y236" i="30"/>
  <c r="Z236" i="30"/>
  <c r="T237" i="30"/>
  <c r="U237" i="30"/>
  <c r="V237" i="30"/>
  <c r="W237" i="30"/>
  <c r="X237" i="30"/>
  <c r="Y237" i="30"/>
  <c r="Z237" i="30"/>
  <c r="T238" i="30"/>
  <c r="U238" i="30"/>
  <c r="V238" i="30"/>
  <c r="W238" i="30"/>
  <c r="X238" i="30"/>
  <c r="Y238" i="30"/>
  <c r="Z238" i="30"/>
  <c r="T239" i="30"/>
  <c r="U239" i="30"/>
  <c r="V239" i="30"/>
  <c r="W239" i="30"/>
  <c r="X239" i="30"/>
  <c r="Y239" i="30"/>
  <c r="Z239" i="30"/>
  <c r="T240" i="30"/>
  <c r="U240" i="30"/>
  <c r="V240" i="30"/>
  <c r="W240" i="30"/>
  <c r="X240" i="30"/>
  <c r="Y240" i="30"/>
  <c r="Z240" i="30"/>
  <c r="T241" i="30"/>
  <c r="U241" i="30"/>
  <c r="V241" i="30"/>
  <c r="W241" i="30"/>
  <c r="X241" i="30"/>
  <c r="Y241" i="30"/>
  <c r="Z241" i="30"/>
  <c r="T242" i="30"/>
  <c r="U242" i="30"/>
  <c r="V242" i="30"/>
  <c r="W242" i="30"/>
  <c r="X242" i="30"/>
  <c r="Y242" i="30"/>
  <c r="Z242" i="30"/>
  <c r="T243" i="30"/>
  <c r="U243" i="30"/>
  <c r="V243" i="30"/>
  <c r="W243" i="30"/>
  <c r="X243" i="30"/>
  <c r="Y243" i="30"/>
  <c r="Z243" i="30"/>
  <c r="T244" i="30"/>
  <c r="U244" i="30"/>
  <c r="V244" i="30"/>
  <c r="W244" i="30"/>
  <c r="X244" i="30"/>
  <c r="Y244" i="30"/>
  <c r="Z244" i="30"/>
  <c r="T245" i="30"/>
  <c r="U245" i="30"/>
  <c r="V245" i="30"/>
  <c r="W245" i="30"/>
  <c r="X245" i="30"/>
  <c r="Y245" i="30"/>
  <c r="Z245" i="30"/>
  <c r="T246" i="30"/>
  <c r="U246" i="30"/>
  <c r="V246" i="30"/>
  <c r="W246" i="30"/>
  <c r="X246" i="30"/>
  <c r="Y246" i="30"/>
  <c r="Z246" i="30"/>
  <c r="T247" i="30"/>
  <c r="U247" i="30"/>
  <c r="V247" i="30"/>
  <c r="W247" i="30"/>
  <c r="X247" i="30"/>
  <c r="Y247" i="30"/>
  <c r="Z247" i="30"/>
  <c r="T248" i="30"/>
  <c r="U248" i="30"/>
  <c r="V248" i="30"/>
  <c r="W248" i="30"/>
  <c r="X248" i="30"/>
  <c r="Y248" i="30"/>
  <c r="Z248" i="30"/>
  <c r="T249" i="30"/>
  <c r="U249" i="30"/>
  <c r="V249" i="30"/>
  <c r="W249" i="30"/>
  <c r="X249" i="30"/>
  <c r="Y249" i="30"/>
  <c r="Z249" i="30"/>
  <c r="T250" i="30"/>
  <c r="U250" i="30"/>
  <c r="V250" i="30"/>
  <c r="W250" i="30"/>
  <c r="X250" i="30"/>
  <c r="Y250" i="30"/>
  <c r="Z250" i="30"/>
  <c r="T251" i="30"/>
  <c r="U251" i="30"/>
  <c r="V251" i="30"/>
  <c r="W251" i="30"/>
  <c r="X251" i="30"/>
  <c r="Y251" i="30"/>
  <c r="Z251" i="30"/>
  <c r="T252" i="30"/>
  <c r="U252" i="30"/>
  <c r="V252" i="30"/>
  <c r="W252" i="30"/>
  <c r="X252" i="30"/>
  <c r="Y252" i="30"/>
  <c r="Z252" i="30"/>
  <c r="T253" i="30"/>
  <c r="U253" i="30"/>
  <c r="V253" i="30"/>
  <c r="W253" i="30"/>
  <c r="X253" i="30"/>
  <c r="Y253" i="30"/>
  <c r="Z253" i="30"/>
  <c r="T254" i="30"/>
  <c r="U254" i="30"/>
  <c r="V254" i="30"/>
  <c r="W254" i="30"/>
  <c r="X254" i="30"/>
  <c r="Y254" i="30"/>
  <c r="Z254" i="30"/>
  <c r="T255" i="30"/>
  <c r="U255" i="30"/>
  <c r="V255" i="30"/>
  <c r="W255" i="30"/>
  <c r="X255" i="30"/>
  <c r="Y255" i="30"/>
  <c r="Z255" i="30"/>
  <c r="T256" i="30"/>
  <c r="U256" i="30"/>
  <c r="V256" i="30"/>
  <c r="W256" i="30"/>
  <c r="X256" i="30"/>
  <c r="Y256" i="30"/>
  <c r="Z256" i="30"/>
  <c r="T257" i="30"/>
  <c r="U257" i="30"/>
  <c r="V257" i="30"/>
  <c r="W257" i="30"/>
  <c r="X257" i="30"/>
  <c r="Y257" i="30"/>
  <c r="Z257" i="30"/>
  <c r="T258" i="30"/>
  <c r="U258" i="30"/>
  <c r="V258" i="30"/>
  <c r="W258" i="30"/>
  <c r="X258" i="30"/>
  <c r="Y258" i="30"/>
  <c r="Z258" i="30"/>
  <c r="T259" i="30"/>
  <c r="U259" i="30"/>
  <c r="V259" i="30"/>
  <c r="W259" i="30"/>
  <c r="X259" i="30"/>
  <c r="Y259" i="30"/>
  <c r="Z259" i="30"/>
  <c r="T260" i="30"/>
  <c r="U260" i="30"/>
  <c r="V260" i="30"/>
  <c r="W260" i="30"/>
  <c r="X260" i="30"/>
  <c r="Y260" i="30"/>
  <c r="Z260" i="30"/>
  <c r="T261" i="30"/>
  <c r="U261" i="30"/>
  <c r="V261" i="30"/>
  <c r="W261" i="30"/>
  <c r="X261" i="30"/>
  <c r="Y261" i="30"/>
  <c r="Z261" i="30"/>
  <c r="T262" i="30"/>
  <c r="U262" i="30"/>
  <c r="V262" i="30"/>
  <c r="W262" i="30"/>
  <c r="X262" i="30"/>
  <c r="Y262" i="30"/>
  <c r="Z262" i="30"/>
  <c r="T263" i="30"/>
  <c r="U263" i="30"/>
  <c r="V263" i="30"/>
  <c r="W263" i="30"/>
  <c r="X263" i="30"/>
  <c r="Y263" i="30"/>
  <c r="Z263" i="30"/>
  <c r="T264" i="30"/>
  <c r="U264" i="30"/>
  <c r="V264" i="30"/>
  <c r="W264" i="30"/>
  <c r="X264" i="30"/>
  <c r="Y264" i="30"/>
  <c r="Z264" i="30"/>
  <c r="T265" i="30"/>
  <c r="U265" i="30"/>
  <c r="V265" i="30"/>
  <c r="W265" i="30"/>
  <c r="X265" i="30"/>
  <c r="Y265" i="30"/>
  <c r="Z265" i="30"/>
  <c r="T266" i="30"/>
  <c r="U266" i="30"/>
  <c r="V266" i="30"/>
  <c r="W266" i="30"/>
  <c r="X266" i="30"/>
  <c r="Y266" i="30"/>
  <c r="Z266" i="30"/>
  <c r="T267" i="30"/>
  <c r="U267" i="30"/>
  <c r="V267" i="30"/>
  <c r="W267" i="30"/>
  <c r="X267" i="30"/>
  <c r="Y267" i="30"/>
  <c r="Z267" i="30"/>
  <c r="T268" i="30"/>
  <c r="U268" i="30"/>
  <c r="V268" i="30"/>
  <c r="W268" i="30"/>
  <c r="X268" i="30"/>
  <c r="Y268" i="30"/>
  <c r="Z268" i="30"/>
  <c r="T269" i="30"/>
  <c r="U269" i="30"/>
  <c r="V269" i="30"/>
  <c r="W269" i="30"/>
  <c r="X269" i="30"/>
  <c r="Y269" i="30"/>
  <c r="Z269" i="30"/>
  <c r="T270" i="30"/>
  <c r="U270" i="30"/>
  <c r="V270" i="30"/>
  <c r="W270" i="30"/>
  <c r="X270" i="30"/>
  <c r="Y270" i="30"/>
  <c r="Z270" i="30"/>
  <c r="T271" i="30"/>
  <c r="U271" i="30"/>
  <c r="V271" i="30"/>
  <c r="W271" i="30"/>
  <c r="X271" i="30"/>
  <c r="Y271" i="30"/>
  <c r="Z271" i="30"/>
  <c r="T272" i="30"/>
  <c r="U272" i="30"/>
  <c r="V272" i="30"/>
  <c r="W272" i="30"/>
  <c r="X272" i="30"/>
  <c r="Y272" i="30"/>
  <c r="Z272" i="30"/>
  <c r="T273" i="30"/>
  <c r="U273" i="30"/>
  <c r="V273" i="30"/>
  <c r="W273" i="30"/>
  <c r="X273" i="30"/>
  <c r="Y273" i="30"/>
  <c r="Z273" i="30"/>
  <c r="T274" i="30"/>
  <c r="U274" i="30"/>
  <c r="V274" i="30"/>
  <c r="W274" i="30"/>
  <c r="X274" i="30"/>
  <c r="Y274" i="30"/>
  <c r="Z274" i="30"/>
  <c r="T275" i="30"/>
  <c r="U275" i="30"/>
  <c r="V275" i="30"/>
  <c r="W275" i="30"/>
  <c r="X275" i="30"/>
  <c r="Y275" i="30"/>
  <c r="Z275" i="30"/>
  <c r="T276" i="30"/>
  <c r="U276" i="30"/>
  <c r="V276" i="30"/>
  <c r="W276" i="30"/>
  <c r="X276" i="30"/>
  <c r="Y276" i="30"/>
  <c r="Z276" i="30"/>
  <c r="T277" i="30"/>
  <c r="U277" i="30"/>
  <c r="V277" i="30"/>
  <c r="W277" i="30"/>
  <c r="X277" i="30"/>
  <c r="Y277" i="30"/>
  <c r="Z277" i="30"/>
  <c r="T278" i="30"/>
  <c r="U278" i="30"/>
  <c r="V278" i="30"/>
  <c r="W278" i="30"/>
  <c r="X278" i="30"/>
  <c r="Y278" i="30"/>
  <c r="Z278" i="30"/>
  <c r="T279" i="30"/>
  <c r="U279" i="30"/>
  <c r="V279" i="30"/>
  <c r="W279" i="30"/>
  <c r="X279" i="30"/>
  <c r="Y279" i="30"/>
  <c r="Z279" i="30"/>
  <c r="T280" i="30"/>
  <c r="U280" i="30"/>
  <c r="V280" i="30"/>
  <c r="W280" i="30"/>
  <c r="X280" i="30"/>
  <c r="Y280" i="30"/>
  <c r="Z280" i="30"/>
  <c r="T281" i="30"/>
  <c r="U281" i="30"/>
  <c r="V281" i="30"/>
  <c r="W281" i="30"/>
  <c r="X281" i="30"/>
  <c r="Y281" i="30"/>
  <c r="Z281" i="30"/>
  <c r="T282" i="30"/>
  <c r="U282" i="30"/>
  <c r="V282" i="30"/>
  <c r="W282" i="30"/>
  <c r="X282" i="30"/>
  <c r="Y282" i="30"/>
  <c r="Z282" i="30"/>
  <c r="T283" i="30"/>
  <c r="U283" i="30"/>
  <c r="V283" i="30"/>
  <c r="W283" i="30"/>
  <c r="X283" i="30"/>
  <c r="Y283" i="30"/>
  <c r="Z283" i="30"/>
  <c r="T284" i="30"/>
  <c r="U284" i="30"/>
  <c r="V284" i="30"/>
  <c r="W284" i="30"/>
  <c r="X284" i="30"/>
  <c r="Y284" i="30"/>
  <c r="Z284" i="30"/>
  <c r="T285" i="30"/>
  <c r="U285" i="30"/>
  <c r="V285" i="30"/>
  <c r="W285" i="30"/>
  <c r="X285" i="30"/>
  <c r="Y285" i="30"/>
  <c r="Z285" i="30"/>
  <c r="T286" i="30"/>
  <c r="U286" i="30"/>
  <c r="V286" i="30"/>
  <c r="W286" i="30"/>
  <c r="X286" i="30"/>
  <c r="Y286" i="30"/>
  <c r="Z286" i="30"/>
  <c r="T287" i="30"/>
  <c r="U287" i="30"/>
  <c r="V287" i="30"/>
  <c r="W287" i="30"/>
  <c r="X287" i="30"/>
  <c r="Y287" i="30"/>
  <c r="Z287" i="30"/>
  <c r="T288" i="30"/>
  <c r="U288" i="30"/>
  <c r="V288" i="30"/>
  <c r="W288" i="30"/>
  <c r="X288" i="30"/>
  <c r="Y288" i="30"/>
  <c r="Z288" i="30"/>
  <c r="T289" i="30"/>
  <c r="U289" i="30"/>
  <c r="V289" i="30"/>
  <c r="W289" i="30"/>
  <c r="X289" i="30"/>
  <c r="Y289" i="30"/>
  <c r="Z289" i="30"/>
  <c r="T290" i="30"/>
  <c r="U290" i="30"/>
  <c r="V290" i="30"/>
  <c r="W290" i="30"/>
  <c r="X290" i="30"/>
  <c r="Y290" i="30"/>
  <c r="Z290" i="30"/>
  <c r="T291" i="30"/>
  <c r="U291" i="30"/>
  <c r="V291" i="30"/>
  <c r="W291" i="30"/>
  <c r="X291" i="30"/>
  <c r="Y291" i="30"/>
  <c r="Z291" i="30"/>
  <c r="T292" i="30"/>
  <c r="U292" i="30"/>
  <c r="V292" i="30"/>
  <c r="W292" i="30"/>
  <c r="X292" i="30"/>
  <c r="Y292" i="30"/>
  <c r="Z292" i="30"/>
  <c r="T293" i="30"/>
  <c r="U293" i="30"/>
  <c r="V293" i="30"/>
  <c r="W293" i="30"/>
  <c r="X293" i="30"/>
  <c r="Y293" i="30"/>
  <c r="Z293" i="30"/>
  <c r="T294" i="30"/>
  <c r="U294" i="30"/>
  <c r="V294" i="30"/>
  <c r="W294" i="30"/>
  <c r="X294" i="30"/>
  <c r="Y294" i="30"/>
  <c r="Z294" i="30"/>
  <c r="T295" i="30"/>
  <c r="U295" i="30"/>
  <c r="V295" i="30"/>
  <c r="W295" i="30"/>
  <c r="X295" i="30"/>
  <c r="Y295" i="30"/>
  <c r="Z295" i="30"/>
  <c r="T296" i="30"/>
  <c r="U296" i="30"/>
  <c r="V296" i="30"/>
  <c r="W296" i="30"/>
  <c r="X296" i="30"/>
  <c r="Y296" i="30"/>
  <c r="Z296" i="30"/>
  <c r="T297" i="30"/>
  <c r="U297" i="30"/>
  <c r="V297" i="30"/>
  <c r="W297" i="30"/>
  <c r="X297" i="30"/>
  <c r="Y297" i="30"/>
  <c r="Z297" i="30"/>
  <c r="T298" i="30"/>
  <c r="U298" i="30"/>
  <c r="V298" i="30"/>
  <c r="W298" i="30"/>
  <c r="X298" i="30"/>
  <c r="Y298" i="30"/>
  <c r="Z298" i="30"/>
  <c r="T299" i="30"/>
  <c r="U299" i="30"/>
  <c r="V299" i="30"/>
  <c r="W299" i="30"/>
  <c r="X299" i="30"/>
  <c r="Y299" i="30"/>
  <c r="Z299" i="30"/>
  <c r="T300" i="30"/>
  <c r="U300" i="30"/>
  <c r="V300" i="30"/>
  <c r="W300" i="30"/>
  <c r="X300" i="30"/>
  <c r="Y300" i="30"/>
  <c r="Z300" i="30"/>
  <c r="T301" i="30"/>
  <c r="U301" i="30"/>
  <c r="V301" i="30"/>
  <c r="W301" i="30"/>
  <c r="X301" i="30"/>
  <c r="Y301" i="30"/>
  <c r="Z301" i="30"/>
  <c r="T302" i="30"/>
  <c r="U302" i="30"/>
  <c r="V302" i="30"/>
  <c r="W302" i="30"/>
  <c r="X302" i="30"/>
  <c r="Y302" i="30"/>
  <c r="Z302" i="30"/>
  <c r="T303" i="30"/>
  <c r="U303" i="30"/>
  <c r="V303" i="30"/>
  <c r="W303" i="30"/>
  <c r="X303" i="30"/>
  <c r="Y303" i="30"/>
  <c r="Z303" i="30"/>
  <c r="T304" i="30"/>
  <c r="U304" i="30"/>
  <c r="V304" i="30"/>
  <c r="W304" i="30"/>
  <c r="X304" i="30"/>
  <c r="Y304" i="30"/>
  <c r="Z304" i="30"/>
  <c r="T305" i="30"/>
  <c r="U305" i="30"/>
  <c r="V305" i="30"/>
  <c r="W305" i="30"/>
  <c r="X305" i="30"/>
  <c r="Y305" i="30"/>
  <c r="Z305" i="30"/>
  <c r="T306" i="30"/>
  <c r="U306" i="30"/>
  <c r="V306" i="30"/>
  <c r="W306" i="30"/>
  <c r="X306" i="30"/>
  <c r="Y306" i="30"/>
  <c r="Z306" i="30"/>
  <c r="T307" i="30"/>
  <c r="U307" i="30"/>
  <c r="V307" i="30"/>
  <c r="W307" i="30"/>
  <c r="X307" i="30"/>
  <c r="Y307" i="30"/>
  <c r="Z307" i="30"/>
  <c r="T308" i="30"/>
  <c r="U308" i="30"/>
  <c r="V308" i="30"/>
  <c r="W308" i="30"/>
  <c r="X308" i="30"/>
  <c r="Y308" i="30"/>
  <c r="Z308" i="30"/>
  <c r="T309" i="30"/>
  <c r="U309" i="30"/>
  <c r="V309" i="30"/>
  <c r="W309" i="30"/>
  <c r="X309" i="30"/>
  <c r="Y309" i="30"/>
  <c r="Z309" i="30"/>
  <c r="T310" i="30"/>
  <c r="U310" i="30"/>
  <c r="V310" i="30"/>
  <c r="W310" i="30"/>
  <c r="X310" i="30"/>
  <c r="Y310" i="30"/>
  <c r="Z310" i="30"/>
  <c r="T311" i="30"/>
  <c r="U311" i="30"/>
  <c r="V311" i="30"/>
  <c r="W311" i="30"/>
  <c r="X311" i="30"/>
  <c r="Y311" i="30"/>
  <c r="Z311" i="30"/>
  <c r="T312" i="30"/>
  <c r="U312" i="30"/>
  <c r="V312" i="30"/>
  <c r="W312" i="30"/>
  <c r="X312" i="30"/>
  <c r="Y312" i="30"/>
  <c r="Z312" i="30"/>
  <c r="T313" i="30"/>
  <c r="U313" i="30"/>
  <c r="V313" i="30"/>
  <c r="W313" i="30"/>
  <c r="X313" i="30"/>
  <c r="Y313" i="30"/>
  <c r="Z313" i="30"/>
  <c r="T314" i="30"/>
  <c r="U314" i="30"/>
  <c r="V314" i="30"/>
  <c r="W314" i="30"/>
  <c r="X314" i="30"/>
  <c r="Y314" i="30"/>
  <c r="Z314" i="30"/>
  <c r="T315" i="30"/>
  <c r="U315" i="30"/>
  <c r="V315" i="30"/>
  <c r="W315" i="30"/>
  <c r="X315" i="30"/>
  <c r="Y315" i="30"/>
  <c r="Z315" i="30"/>
  <c r="T316" i="30"/>
  <c r="U316" i="30"/>
  <c r="V316" i="30"/>
  <c r="W316" i="30"/>
  <c r="X316" i="30"/>
  <c r="Y316" i="30"/>
  <c r="Z316" i="30"/>
  <c r="T317" i="30"/>
  <c r="U317" i="30"/>
  <c r="V317" i="30"/>
  <c r="W317" i="30"/>
  <c r="X317" i="30"/>
  <c r="Y317" i="30"/>
  <c r="Z317" i="30"/>
  <c r="T318" i="30"/>
  <c r="U318" i="30"/>
  <c r="V318" i="30"/>
  <c r="W318" i="30"/>
  <c r="X318" i="30"/>
  <c r="Y318" i="30"/>
  <c r="Z318" i="30"/>
  <c r="T319" i="30"/>
  <c r="U319" i="30"/>
  <c r="V319" i="30"/>
  <c r="W319" i="30"/>
  <c r="X319" i="30"/>
  <c r="Y319" i="30"/>
  <c r="Z319" i="30"/>
  <c r="T320" i="30"/>
  <c r="U320" i="30"/>
  <c r="V320" i="30"/>
  <c r="W320" i="30"/>
  <c r="X320" i="30"/>
  <c r="Y320" i="30"/>
  <c r="Z320" i="30"/>
  <c r="T321" i="30"/>
  <c r="U321" i="30"/>
  <c r="V321" i="30"/>
  <c r="W321" i="30"/>
  <c r="X321" i="30"/>
  <c r="Y321" i="30"/>
  <c r="Z321" i="30"/>
  <c r="T322" i="30"/>
  <c r="U322" i="30"/>
  <c r="V322" i="30"/>
  <c r="W322" i="30"/>
  <c r="X322" i="30"/>
  <c r="Y322" i="30"/>
  <c r="Z322" i="30"/>
  <c r="T323" i="30"/>
  <c r="U323" i="30"/>
  <c r="V323" i="30"/>
  <c r="W323" i="30"/>
  <c r="X323" i="30"/>
  <c r="Y323" i="30"/>
  <c r="Z323" i="30"/>
  <c r="T324" i="30"/>
  <c r="U324" i="30"/>
  <c r="V324" i="30"/>
  <c r="W324" i="30"/>
  <c r="X324" i="30"/>
  <c r="Y324" i="30"/>
  <c r="Z324" i="30"/>
  <c r="T325" i="30"/>
  <c r="U325" i="30"/>
  <c r="V325" i="30"/>
  <c r="W325" i="30"/>
  <c r="X325" i="30"/>
  <c r="Y325" i="30"/>
  <c r="Z325" i="30"/>
  <c r="T326" i="30"/>
  <c r="U326" i="30"/>
  <c r="V326" i="30"/>
  <c r="W326" i="30"/>
  <c r="X326" i="30"/>
  <c r="Y326" i="30"/>
  <c r="Z326" i="30"/>
  <c r="T327" i="30"/>
  <c r="U327" i="30"/>
  <c r="V327" i="30"/>
  <c r="W327" i="30"/>
  <c r="X327" i="30"/>
  <c r="Y327" i="30"/>
  <c r="Z327" i="30"/>
  <c r="T328" i="30"/>
  <c r="U328" i="30"/>
  <c r="V328" i="30"/>
  <c r="W328" i="30"/>
  <c r="X328" i="30"/>
  <c r="Y328" i="30"/>
  <c r="Z328" i="30"/>
  <c r="T329" i="30"/>
  <c r="U329" i="30"/>
  <c r="V329" i="30"/>
  <c r="W329" i="30"/>
  <c r="X329" i="30"/>
  <c r="Y329" i="30"/>
  <c r="Z329" i="30"/>
  <c r="T330" i="30"/>
  <c r="U330" i="30"/>
  <c r="V330" i="30"/>
  <c r="W330" i="30"/>
  <c r="X330" i="30"/>
  <c r="Y330" i="30"/>
  <c r="Z330" i="30"/>
  <c r="T331" i="30"/>
  <c r="U331" i="30"/>
  <c r="V331" i="30"/>
  <c r="W331" i="30"/>
  <c r="X331" i="30"/>
  <c r="Y331" i="30"/>
  <c r="Z331" i="30"/>
  <c r="T332" i="30"/>
  <c r="U332" i="30"/>
  <c r="V332" i="30"/>
  <c r="W332" i="30"/>
  <c r="X332" i="30"/>
  <c r="Y332" i="30"/>
  <c r="Z332" i="30"/>
  <c r="T333" i="30"/>
  <c r="U333" i="30"/>
  <c r="V333" i="30"/>
  <c r="W333" i="30"/>
  <c r="X333" i="30"/>
  <c r="Y333" i="30"/>
  <c r="Z333" i="30"/>
  <c r="T334" i="30"/>
  <c r="U334" i="30"/>
  <c r="V334" i="30"/>
  <c r="W334" i="30"/>
  <c r="X334" i="30"/>
  <c r="Y334" i="30"/>
  <c r="Z334" i="30"/>
  <c r="T335" i="30"/>
  <c r="U335" i="30"/>
  <c r="V335" i="30"/>
  <c r="W335" i="30"/>
  <c r="X335" i="30"/>
  <c r="Y335" i="30"/>
  <c r="Z335" i="30"/>
  <c r="T336" i="30"/>
  <c r="U336" i="30"/>
  <c r="V336" i="30"/>
  <c r="W336" i="30"/>
  <c r="X336" i="30"/>
  <c r="Y336" i="30"/>
  <c r="Z336" i="30"/>
  <c r="T337" i="30"/>
  <c r="U337" i="30"/>
  <c r="V337" i="30"/>
  <c r="W337" i="30"/>
  <c r="X337" i="30"/>
  <c r="Y337" i="30"/>
  <c r="Z337" i="30"/>
  <c r="T338" i="30"/>
  <c r="U338" i="30"/>
  <c r="V338" i="30"/>
  <c r="W338" i="30"/>
  <c r="X338" i="30"/>
  <c r="Y338" i="30"/>
  <c r="Z338" i="30"/>
  <c r="T339" i="30"/>
  <c r="U339" i="30"/>
  <c r="V339" i="30"/>
  <c r="W339" i="30"/>
  <c r="X339" i="30"/>
  <c r="Y339" i="30"/>
  <c r="Z339" i="30"/>
  <c r="T340" i="30"/>
  <c r="U340" i="30"/>
  <c r="V340" i="30"/>
  <c r="W340" i="30"/>
  <c r="X340" i="30"/>
  <c r="Y340" i="30"/>
  <c r="Z340" i="30"/>
  <c r="T341" i="30"/>
  <c r="U341" i="30"/>
  <c r="V341" i="30"/>
  <c r="W341" i="30"/>
  <c r="X341" i="30"/>
  <c r="Y341" i="30"/>
  <c r="Z341" i="30"/>
  <c r="T342" i="30"/>
  <c r="U342" i="30"/>
  <c r="V342" i="30"/>
  <c r="W342" i="30"/>
  <c r="X342" i="30"/>
  <c r="Y342" i="30"/>
  <c r="Z342" i="30"/>
  <c r="T343" i="30"/>
  <c r="U343" i="30"/>
  <c r="V343" i="30"/>
  <c r="W343" i="30"/>
  <c r="X343" i="30"/>
  <c r="Y343" i="30"/>
  <c r="Z343" i="30"/>
  <c r="T344" i="30"/>
  <c r="U344" i="30"/>
  <c r="V344" i="30"/>
  <c r="W344" i="30"/>
  <c r="X344" i="30"/>
  <c r="Y344" i="30"/>
  <c r="Z344" i="30"/>
  <c r="T345" i="30"/>
  <c r="U345" i="30"/>
  <c r="V345" i="30"/>
  <c r="W345" i="30"/>
  <c r="X345" i="30"/>
  <c r="Y345" i="30"/>
  <c r="Z345" i="30"/>
  <c r="T346" i="30"/>
  <c r="U346" i="30"/>
  <c r="V346" i="30"/>
  <c r="W346" i="30"/>
  <c r="X346" i="30"/>
  <c r="Y346" i="30"/>
  <c r="Z346" i="30"/>
  <c r="T347" i="30"/>
  <c r="U347" i="30"/>
  <c r="V347" i="30"/>
  <c r="W347" i="30"/>
  <c r="X347" i="30"/>
  <c r="Y347" i="30"/>
  <c r="Z347" i="30"/>
  <c r="T348" i="30"/>
  <c r="U348" i="30"/>
  <c r="V348" i="30"/>
  <c r="W348" i="30"/>
  <c r="X348" i="30"/>
  <c r="Y348" i="30"/>
  <c r="Z348" i="30"/>
  <c r="T349" i="30"/>
  <c r="U349" i="30"/>
  <c r="V349" i="30"/>
  <c r="W349" i="30"/>
  <c r="X349" i="30"/>
  <c r="Y349" i="30"/>
  <c r="Z349" i="30"/>
  <c r="T350" i="30"/>
  <c r="U350" i="30"/>
  <c r="V350" i="30"/>
  <c r="W350" i="30"/>
  <c r="X350" i="30"/>
  <c r="Y350" i="30"/>
  <c r="Z350" i="30"/>
  <c r="T351" i="30"/>
  <c r="U351" i="30"/>
  <c r="V351" i="30"/>
  <c r="W351" i="30"/>
  <c r="X351" i="30"/>
  <c r="Y351" i="30"/>
  <c r="Z351" i="30"/>
  <c r="T352" i="30"/>
  <c r="U352" i="30"/>
  <c r="V352" i="30"/>
  <c r="W352" i="30"/>
  <c r="X352" i="30"/>
  <c r="Y352" i="30"/>
  <c r="Z352" i="30"/>
  <c r="T353" i="30"/>
  <c r="U353" i="30"/>
  <c r="V353" i="30"/>
  <c r="W353" i="30"/>
  <c r="X353" i="30"/>
  <c r="Y353" i="30"/>
  <c r="Z353" i="30"/>
  <c r="T354" i="30"/>
  <c r="U354" i="30"/>
  <c r="V354" i="30"/>
  <c r="W354" i="30"/>
  <c r="X354" i="30"/>
  <c r="Y354" i="30"/>
  <c r="Z354" i="30"/>
  <c r="T355" i="30"/>
  <c r="U355" i="30"/>
  <c r="V355" i="30"/>
  <c r="W355" i="30"/>
  <c r="X355" i="30"/>
  <c r="Y355" i="30"/>
  <c r="Z355" i="30"/>
  <c r="T356" i="30"/>
  <c r="U356" i="30"/>
  <c r="V356" i="30"/>
  <c r="W356" i="30"/>
  <c r="X356" i="30"/>
  <c r="Y356" i="30"/>
  <c r="Z356" i="30"/>
  <c r="T357" i="30"/>
  <c r="U357" i="30"/>
  <c r="V357" i="30"/>
  <c r="W357" i="30"/>
  <c r="X357" i="30"/>
  <c r="Y357" i="30"/>
  <c r="Z357" i="30"/>
  <c r="T358" i="30"/>
  <c r="U358" i="30"/>
  <c r="V358" i="30"/>
  <c r="W358" i="30"/>
  <c r="X358" i="30"/>
  <c r="Y358" i="30"/>
  <c r="Z358" i="30"/>
  <c r="T359" i="30"/>
  <c r="U359" i="30"/>
  <c r="V359" i="30"/>
  <c r="W359" i="30"/>
  <c r="X359" i="30"/>
  <c r="Y359" i="30"/>
  <c r="Z359" i="30"/>
  <c r="T360" i="30"/>
  <c r="U360" i="30"/>
  <c r="V360" i="30"/>
  <c r="W360" i="30"/>
  <c r="X360" i="30"/>
  <c r="Y360" i="30"/>
  <c r="Z360" i="30"/>
  <c r="T361" i="30"/>
  <c r="U361" i="30"/>
  <c r="V361" i="30"/>
  <c r="W361" i="30"/>
  <c r="X361" i="30"/>
  <c r="Y361" i="30"/>
  <c r="Z361" i="30"/>
  <c r="T362" i="30"/>
  <c r="U362" i="30"/>
  <c r="V362" i="30"/>
  <c r="W362" i="30"/>
  <c r="X362" i="30"/>
  <c r="Y362" i="30"/>
  <c r="Z362" i="30"/>
  <c r="T363" i="30"/>
  <c r="U363" i="30"/>
  <c r="V363" i="30"/>
  <c r="W363" i="30"/>
  <c r="X363" i="30"/>
  <c r="Y363" i="30"/>
  <c r="Z363" i="30"/>
  <c r="T364" i="30"/>
  <c r="U364" i="30"/>
  <c r="V364" i="30"/>
  <c r="W364" i="30"/>
  <c r="X364" i="30"/>
  <c r="Y364" i="30"/>
  <c r="Z364" i="30"/>
  <c r="T365" i="30"/>
  <c r="U365" i="30"/>
  <c r="V365" i="30"/>
  <c r="W365" i="30"/>
  <c r="X365" i="30"/>
  <c r="Y365" i="30"/>
  <c r="Z365" i="30"/>
  <c r="T366" i="30"/>
  <c r="U366" i="30"/>
  <c r="V366" i="30"/>
  <c r="W366" i="30"/>
  <c r="X366" i="30"/>
  <c r="Y366" i="30"/>
  <c r="Z366" i="30"/>
  <c r="T367" i="30"/>
  <c r="U367" i="30"/>
  <c r="V367" i="30"/>
  <c r="W367" i="30"/>
  <c r="X367" i="30"/>
  <c r="Y367" i="30"/>
  <c r="Z367" i="30"/>
  <c r="T368" i="30"/>
  <c r="U368" i="30"/>
  <c r="V368" i="30"/>
  <c r="W368" i="30"/>
  <c r="X368" i="30"/>
  <c r="Y368" i="30"/>
  <c r="Z368" i="30"/>
  <c r="T369" i="30"/>
  <c r="U369" i="30"/>
  <c r="V369" i="30"/>
  <c r="W369" i="30"/>
  <c r="X369" i="30"/>
  <c r="Y369" i="30"/>
  <c r="Z369" i="30"/>
  <c r="T370" i="30"/>
  <c r="U370" i="30"/>
  <c r="V370" i="30"/>
  <c r="W370" i="30"/>
  <c r="X370" i="30"/>
  <c r="Y370" i="30"/>
  <c r="Z370" i="30"/>
  <c r="T371" i="30"/>
  <c r="U371" i="30"/>
  <c r="V371" i="30"/>
  <c r="W371" i="30"/>
  <c r="X371" i="30"/>
  <c r="Y371" i="30"/>
  <c r="Z371" i="30"/>
  <c r="T372" i="30"/>
  <c r="U372" i="30"/>
  <c r="V372" i="30"/>
  <c r="W372" i="30"/>
  <c r="X372" i="30"/>
  <c r="Y372" i="30"/>
  <c r="Z372" i="30"/>
  <c r="T373" i="30"/>
  <c r="U373" i="30"/>
  <c r="V373" i="30"/>
  <c r="W373" i="30"/>
  <c r="X373" i="30"/>
  <c r="Y373" i="30"/>
  <c r="Z373" i="30"/>
  <c r="T374" i="30"/>
  <c r="U374" i="30"/>
  <c r="V374" i="30"/>
  <c r="W374" i="30"/>
  <c r="X374" i="30"/>
  <c r="Y374" i="30"/>
  <c r="Z374" i="30"/>
  <c r="T375" i="30"/>
  <c r="U375" i="30"/>
  <c r="V375" i="30"/>
  <c r="W375" i="30"/>
  <c r="X375" i="30"/>
  <c r="Y375" i="30"/>
  <c r="Z375" i="30"/>
  <c r="T376" i="30"/>
  <c r="U376" i="30"/>
  <c r="V376" i="30"/>
  <c r="W376" i="30"/>
  <c r="X376" i="30"/>
  <c r="Y376" i="30"/>
  <c r="Z376" i="30"/>
  <c r="T377" i="30"/>
  <c r="U377" i="30"/>
  <c r="V377" i="30"/>
  <c r="W377" i="30"/>
  <c r="X377" i="30"/>
  <c r="Y377" i="30"/>
  <c r="Z377" i="30"/>
  <c r="T378" i="30"/>
  <c r="U378" i="30"/>
  <c r="V378" i="30"/>
  <c r="W378" i="30"/>
  <c r="X378" i="30"/>
  <c r="Y378" i="30"/>
  <c r="Z378" i="30"/>
  <c r="T379" i="30"/>
  <c r="U379" i="30"/>
  <c r="V379" i="30"/>
  <c r="W379" i="30"/>
  <c r="X379" i="30"/>
  <c r="Y379" i="30"/>
  <c r="Z379" i="30"/>
  <c r="T380" i="30"/>
  <c r="U380" i="30"/>
  <c r="V380" i="30"/>
  <c r="W380" i="30"/>
  <c r="X380" i="30"/>
  <c r="Y380" i="30"/>
  <c r="Z380" i="30"/>
  <c r="T381" i="30"/>
  <c r="U381" i="30"/>
  <c r="V381" i="30"/>
  <c r="W381" i="30"/>
  <c r="X381" i="30"/>
  <c r="Y381" i="30"/>
  <c r="Z381" i="30"/>
  <c r="T382" i="30"/>
  <c r="U382" i="30"/>
  <c r="V382" i="30"/>
  <c r="W382" i="30"/>
  <c r="X382" i="30"/>
  <c r="Y382" i="30"/>
  <c r="Z382" i="30"/>
  <c r="T383" i="30"/>
  <c r="U383" i="30"/>
  <c r="V383" i="30"/>
  <c r="W383" i="30"/>
  <c r="X383" i="30"/>
  <c r="Y383" i="30"/>
  <c r="Z383" i="30"/>
  <c r="T384" i="30"/>
  <c r="U384" i="30"/>
  <c r="V384" i="30"/>
  <c r="W384" i="30"/>
  <c r="X384" i="30"/>
  <c r="Y384" i="30"/>
  <c r="Z384" i="30"/>
  <c r="T385" i="30"/>
  <c r="U385" i="30"/>
  <c r="V385" i="30"/>
  <c r="W385" i="30"/>
  <c r="X385" i="30"/>
  <c r="Y385" i="30"/>
  <c r="Z385" i="30"/>
  <c r="T386" i="30"/>
  <c r="U386" i="30"/>
  <c r="V386" i="30"/>
  <c r="W386" i="30"/>
  <c r="X386" i="30"/>
  <c r="Y386" i="30"/>
  <c r="Z386" i="30"/>
  <c r="T387" i="30"/>
  <c r="U387" i="30"/>
  <c r="V387" i="30"/>
  <c r="W387" i="30"/>
  <c r="X387" i="30"/>
  <c r="Y387" i="30"/>
  <c r="Z387" i="30"/>
  <c r="T388" i="30"/>
  <c r="U388" i="30"/>
  <c r="V388" i="30"/>
  <c r="W388" i="30"/>
  <c r="X388" i="30"/>
  <c r="Y388" i="30"/>
  <c r="Z388" i="30"/>
  <c r="T389" i="30"/>
  <c r="U389" i="30"/>
  <c r="V389" i="30"/>
  <c r="W389" i="30"/>
  <c r="X389" i="30"/>
  <c r="Y389" i="30"/>
  <c r="Z389" i="30"/>
  <c r="T390" i="30"/>
  <c r="U390" i="30"/>
  <c r="V390" i="30"/>
  <c r="W390" i="30"/>
  <c r="X390" i="30"/>
  <c r="Y390" i="30"/>
  <c r="Z390" i="30"/>
  <c r="T391" i="30"/>
  <c r="U391" i="30"/>
  <c r="V391" i="30"/>
  <c r="W391" i="30"/>
  <c r="X391" i="30"/>
  <c r="Y391" i="30"/>
  <c r="Z391" i="30"/>
  <c r="T392" i="30"/>
  <c r="U392" i="30"/>
  <c r="V392" i="30"/>
  <c r="W392" i="30"/>
  <c r="X392" i="30"/>
  <c r="Y392" i="30"/>
  <c r="Z392" i="30"/>
  <c r="T393" i="30"/>
  <c r="U393" i="30"/>
  <c r="V393" i="30"/>
  <c r="W393" i="30"/>
  <c r="X393" i="30"/>
  <c r="Y393" i="30"/>
  <c r="Z393" i="30"/>
  <c r="T394" i="30"/>
  <c r="U394" i="30"/>
  <c r="V394" i="30"/>
  <c r="W394" i="30"/>
  <c r="X394" i="30"/>
  <c r="Y394" i="30"/>
  <c r="Z394" i="30"/>
  <c r="T395" i="30"/>
  <c r="U395" i="30"/>
  <c r="V395" i="30"/>
  <c r="W395" i="30"/>
  <c r="X395" i="30"/>
  <c r="Y395" i="30"/>
  <c r="Z395" i="30"/>
  <c r="T396" i="30"/>
  <c r="U396" i="30"/>
  <c r="V396" i="30"/>
  <c r="W396" i="30"/>
  <c r="X396" i="30"/>
  <c r="Y396" i="30"/>
  <c r="Z396" i="30"/>
  <c r="T397" i="30"/>
  <c r="U397" i="30"/>
  <c r="V397" i="30"/>
  <c r="W397" i="30"/>
  <c r="X397" i="30"/>
  <c r="Y397" i="30"/>
  <c r="Z397" i="30"/>
  <c r="T398" i="30"/>
  <c r="U398" i="30"/>
  <c r="V398" i="30"/>
  <c r="W398" i="30"/>
  <c r="X398" i="30"/>
  <c r="Y398" i="30"/>
  <c r="Z398" i="30"/>
  <c r="T399" i="30"/>
  <c r="U399" i="30"/>
  <c r="V399" i="30"/>
  <c r="W399" i="30"/>
  <c r="X399" i="30"/>
  <c r="Y399" i="30"/>
  <c r="Z399" i="30"/>
  <c r="T400" i="30"/>
  <c r="U400" i="30"/>
  <c r="V400" i="30"/>
  <c r="W400" i="30"/>
  <c r="X400" i="30"/>
  <c r="Y400" i="30"/>
  <c r="Z400" i="30"/>
  <c r="T401" i="30"/>
  <c r="U401" i="30"/>
  <c r="V401" i="30"/>
  <c r="W401" i="30"/>
  <c r="X401" i="30"/>
  <c r="Y401" i="30"/>
  <c r="Z401" i="30"/>
  <c r="T402" i="30"/>
  <c r="U402" i="30"/>
  <c r="V402" i="30"/>
  <c r="W402" i="30"/>
  <c r="X402" i="30"/>
  <c r="Y402" i="30"/>
  <c r="Z402" i="30"/>
  <c r="T403" i="30"/>
  <c r="U403" i="30"/>
  <c r="V403" i="30"/>
  <c r="W403" i="30"/>
  <c r="X403" i="30"/>
  <c r="Y403" i="30"/>
  <c r="Z403" i="30"/>
  <c r="T404" i="30"/>
  <c r="U404" i="30"/>
  <c r="V404" i="30"/>
  <c r="W404" i="30"/>
  <c r="X404" i="30"/>
  <c r="Y404" i="30"/>
  <c r="Z404" i="30"/>
  <c r="T405" i="30"/>
  <c r="U405" i="30"/>
  <c r="V405" i="30"/>
  <c r="W405" i="30"/>
  <c r="X405" i="30"/>
  <c r="Y405" i="30"/>
  <c r="Z405" i="30"/>
  <c r="T406" i="30"/>
  <c r="U406" i="30"/>
  <c r="V406" i="30"/>
  <c r="W406" i="30"/>
  <c r="X406" i="30"/>
  <c r="Y406" i="30"/>
  <c r="Z406" i="30"/>
  <c r="T407" i="30"/>
  <c r="U407" i="30"/>
  <c r="V407" i="30"/>
  <c r="W407" i="30"/>
  <c r="X407" i="30"/>
  <c r="Y407" i="30"/>
  <c r="Z407" i="30"/>
  <c r="T408" i="30"/>
  <c r="U408" i="30"/>
  <c r="V408" i="30"/>
  <c r="W408" i="30"/>
  <c r="X408" i="30"/>
  <c r="Y408" i="30"/>
  <c r="Z408" i="30"/>
  <c r="T409" i="30"/>
  <c r="U409" i="30"/>
  <c r="V409" i="30"/>
  <c r="W409" i="30"/>
  <c r="X409" i="30"/>
  <c r="Y409" i="30"/>
  <c r="Z409" i="30"/>
  <c r="T410" i="30"/>
  <c r="U410" i="30"/>
  <c r="V410" i="30"/>
  <c r="W410" i="30"/>
  <c r="X410" i="30"/>
  <c r="Y410" i="30"/>
  <c r="Z410" i="30"/>
  <c r="T411" i="30"/>
  <c r="U411" i="30"/>
  <c r="V411" i="30"/>
  <c r="W411" i="30"/>
  <c r="X411" i="30"/>
  <c r="Y411" i="30"/>
  <c r="Z411" i="30"/>
  <c r="T412" i="30"/>
  <c r="U412" i="30"/>
  <c r="V412" i="30"/>
  <c r="W412" i="30"/>
  <c r="X412" i="30"/>
  <c r="Y412" i="30"/>
  <c r="Z412" i="30"/>
  <c r="T413" i="30"/>
  <c r="U413" i="30"/>
  <c r="V413" i="30"/>
  <c r="W413" i="30"/>
  <c r="X413" i="30"/>
  <c r="Y413" i="30"/>
  <c r="Z413" i="30"/>
  <c r="T414" i="30"/>
  <c r="U414" i="30"/>
  <c r="V414" i="30"/>
  <c r="W414" i="30"/>
  <c r="X414" i="30"/>
  <c r="Y414" i="30"/>
  <c r="Z414" i="30"/>
  <c r="T415" i="30"/>
  <c r="U415" i="30"/>
  <c r="V415" i="30"/>
  <c r="W415" i="30"/>
  <c r="X415" i="30"/>
  <c r="Y415" i="30"/>
  <c r="Z415" i="30"/>
  <c r="T416" i="30"/>
  <c r="U416" i="30"/>
  <c r="V416" i="30"/>
  <c r="W416" i="30"/>
  <c r="X416" i="30"/>
  <c r="Y416" i="30"/>
  <c r="Z416" i="30"/>
  <c r="T417" i="30"/>
  <c r="U417" i="30"/>
  <c r="V417" i="30"/>
  <c r="W417" i="30"/>
  <c r="X417" i="30"/>
  <c r="Y417" i="30"/>
  <c r="Z417" i="30"/>
  <c r="T418" i="30"/>
  <c r="U418" i="30"/>
  <c r="V418" i="30"/>
  <c r="W418" i="30"/>
  <c r="X418" i="30"/>
  <c r="Y418" i="30"/>
  <c r="Z418" i="30"/>
  <c r="T419" i="30"/>
  <c r="U419" i="30"/>
  <c r="V419" i="30"/>
  <c r="W419" i="30"/>
  <c r="X419" i="30"/>
  <c r="Y419" i="30"/>
  <c r="Z419" i="30"/>
  <c r="T420" i="30"/>
  <c r="U420" i="30"/>
  <c r="V420" i="30"/>
  <c r="W420" i="30"/>
  <c r="X420" i="30"/>
  <c r="Y420" i="30"/>
  <c r="Z420" i="30"/>
  <c r="T421" i="30"/>
  <c r="U421" i="30"/>
  <c r="V421" i="30"/>
  <c r="W421" i="30"/>
  <c r="X421" i="30"/>
  <c r="Y421" i="30"/>
  <c r="Z421" i="30"/>
  <c r="T422" i="30"/>
  <c r="U422" i="30"/>
  <c r="V422" i="30"/>
  <c r="W422" i="30"/>
  <c r="X422" i="30"/>
  <c r="Y422" i="30"/>
  <c r="Z422" i="30"/>
  <c r="T423" i="30"/>
  <c r="U423" i="30"/>
  <c r="V423" i="30"/>
  <c r="W423" i="30"/>
  <c r="X423" i="30"/>
  <c r="Y423" i="30"/>
  <c r="Z423" i="30"/>
  <c r="T424" i="30"/>
  <c r="U424" i="30"/>
  <c r="V424" i="30"/>
  <c r="W424" i="30"/>
  <c r="X424" i="30"/>
  <c r="Y424" i="30"/>
  <c r="Z424" i="30"/>
  <c r="T425" i="30"/>
  <c r="U425" i="30"/>
  <c r="V425" i="30"/>
  <c r="W425" i="30"/>
  <c r="X425" i="30"/>
  <c r="Y425" i="30"/>
  <c r="Z425" i="30"/>
  <c r="T426" i="30"/>
  <c r="U426" i="30"/>
  <c r="V426" i="30"/>
  <c r="W426" i="30"/>
  <c r="X426" i="30"/>
  <c r="Y426" i="30"/>
  <c r="Z426" i="30"/>
  <c r="T427" i="30"/>
  <c r="U427" i="30"/>
  <c r="V427" i="30"/>
  <c r="W427" i="30"/>
  <c r="X427" i="30"/>
  <c r="Y427" i="30"/>
  <c r="Z427" i="30"/>
  <c r="T428" i="30"/>
  <c r="U428" i="30"/>
  <c r="V428" i="30"/>
  <c r="W428" i="30"/>
  <c r="X428" i="30"/>
  <c r="Y428" i="30"/>
  <c r="Z428" i="30"/>
  <c r="T429" i="30"/>
  <c r="U429" i="30"/>
  <c r="V429" i="30"/>
  <c r="W429" i="30"/>
  <c r="X429" i="30"/>
  <c r="Y429" i="30"/>
  <c r="Z429" i="30"/>
  <c r="T430" i="30"/>
  <c r="U430" i="30"/>
  <c r="V430" i="30"/>
  <c r="W430" i="30"/>
  <c r="X430" i="30"/>
  <c r="Y430" i="30"/>
  <c r="Z430" i="30"/>
  <c r="T431" i="30"/>
  <c r="U431" i="30"/>
  <c r="V431" i="30"/>
  <c r="W431" i="30"/>
  <c r="X431" i="30"/>
  <c r="Y431" i="30"/>
  <c r="Z431" i="30"/>
  <c r="T432" i="30"/>
  <c r="U432" i="30"/>
  <c r="V432" i="30"/>
  <c r="W432" i="30"/>
  <c r="X432" i="30"/>
  <c r="Y432" i="30"/>
  <c r="Z432" i="30"/>
  <c r="T433" i="30"/>
  <c r="U433" i="30"/>
  <c r="V433" i="30"/>
  <c r="W433" i="30"/>
  <c r="X433" i="30"/>
  <c r="Y433" i="30"/>
  <c r="Z433" i="30"/>
  <c r="T434" i="30"/>
  <c r="U434" i="30"/>
  <c r="V434" i="30"/>
  <c r="W434" i="30"/>
  <c r="X434" i="30"/>
  <c r="Y434" i="30"/>
  <c r="Z434" i="30"/>
  <c r="T435" i="30"/>
  <c r="U435" i="30"/>
  <c r="V435" i="30"/>
  <c r="W435" i="30"/>
  <c r="X435" i="30"/>
  <c r="Y435" i="30"/>
  <c r="Z435" i="30"/>
  <c r="T436" i="30"/>
  <c r="U436" i="30"/>
  <c r="V436" i="30"/>
  <c r="W436" i="30"/>
  <c r="X436" i="30"/>
  <c r="Y436" i="30"/>
  <c r="Z436" i="30"/>
  <c r="T437" i="30"/>
  <c r="U437" i="30"/>
  <c r="V437" i="30"/>
  <c r="W437" i="30"/>
  <c r="X437" i="30"/>
  <c r="Y437" i="30"/>
  <c r="Z437" i="30"/>
  <c r="T438" i="30"/>
  <c r="U438" i="30"/>
  <c r="V438" i="30"/>
  <c r="W438" i="30"/>
  <c r="X438" i="30"/>
  <c r="Y438" i="30"/>
  <c r="Z438" i="30"/>
  <c r="T439" i="30"/>
  <c r="U439" i="30"/>
  <c r="V439" i="30"/>
  <c r="W439" i="30"/>
  <c r="X439" i="30"/>
  <c r="Y439" i="30"/>
  <c r="Z439" i="30"/>
  <c r="T440" i="30"/>
  <c r="U440" i="30"/>
  <c r="V440" i="30"/>
  <c r="W440" i="30"/>
  <c r="X440" i="30"/>
  <c r="Y440" i="30"/>
  <c r="Z440" i="30"/>
  <c r="T441" i="30"/>
  <c r="U441" i="30"/>
  <c r="V441" i="30"/>
  <c r="W441" i="30"/>
  <c r="X441" i="30"/>
  <c r="Y441" i="30"/>
  <c r="Z441" i="30"/>
  <c r="T442" i="30"/>
  <c r="U442" i="30"/>
  <c r="V442" i="30"/>
  <c r="W442" i="30"/>
  <c r="X442" i="30"/>
  <c r="Y442" i="30"/>
  <c r="Z442" i="30"/>
  <c r="T443" i="30"/>
  <c r="U443" i="30"/>
  <c r="V443" i="30"/>
  <c r="W443" i="30"/>
  <c r="X443" i="30"/>
  <c r="Y443" i="30"/>
  <c r="Z443" i="30"/>
  <c r="T444" i="30"/>
  <c r="U444" i="30"/>
  <c r="V444" i="30"/>
  <c r="W444" i="30"/>
  <c r="X444" i="30"/>
  <c r="Y444" i="30"/>
  <c r="Z444" i="30"/>
  <c r="T445" i="30"/>
  <c r="U445" i="30"/>
  <c r="V445" i="30"/>
  <c r="W445" i="30"/>
  <c r="X445" i="30"/>
  <c r="Y445" i="30"/>
  <c r="Z445" i="30"/>
  <c r="T446" i="30"/>
  <c r="U446" i="30"/>
  <c r="V446" i="30"/>
  <c r="W446" i="30"/>
  <c r="X446" i="30"/>
  <c r="Y446" i="30"/>
  <c r="Z446" i="30"/>
  <c r="T447" i="30"/>
  <c r="U447" i="30"/>
  <c r="V447" i="30"/>
  <c r="W447" i="30"/>
  <c r="X447" i="30"/>
  <c r="Y447" i="30"/>
  <c r="Z447" i="30"/>
  <c r="T448" i="30"/>
  <c r="U448" i="30"/>
  <c r="V448" i="30"/>
  <c r="W448" i="30"/>
  <c r="X448" i="30"/>
  <c r="Y448" i="30"/>
  <c r="Z448" i="30"/>
  <c r="T449" i="30"/>
  <c r="U449" i="30"/>
  <c r="V449" i="30"/>
  <c r="W449" i="30"/>
  <c r="X449" i="30"/>
  <c r="Y449" i="30"/>
  <c r="Z449" i="30"/>
  <c r="T450" i="30"/>
  <c r="U450" i="30"/>
  <c r="V450" i="30"/>
  <c r="W450" i="30"/>
  <c r="X450" i="30"/>
  <c r="Y450" i="30"/>
  <c r="Z450" i="30"/>
  <c r="T451" i="30"/>
  <c r="U451" i="30"/>
  <c r="V451" i="30"/>
  <c r="W451" i="30"/>
  <c r="X451" i="30"/>
  <c r="Y451" i="30"/>
  <c r="Z451" i="30"/>
  <c r="T452" i="30"/>
  <c r="U452" i="30"/>
  <c r="V452" i="30"/>
  <c r="W452" i="30"/>
  <c r="X452" i="30"/>
  <c r="Y452" i="30"/>
  <c r="Z452" i="30"/>
  <c r="T453" i="30"/>
  <c r="U453" i="30"/>
  <c r="V453" i="30"/>
  <c r="W453" i="30"/>
  <c r="X453" i="30"/>
  <c r="Y453" i="30"/>
  <c r="Z453" i="30"/>
  <c r="T454" i="30"/>
  <c r="U454" i="30"/>
  <c r="V454" i="30"/>
  <c r="W454" i="30"/>
  <c r="X454" i="30"/>
  <c r="Y454" i="30"/>
  <c r="Z454" i="30"/>
  <c r="U14" i="30"/>
  <c r="V14" i="30"/>
  <c r="W14" i="30"/>
  <c r="X14" i="30"/>
  <c r="Y14" i="30"/>
  <c r="Z14" i="30"/>
  <c r="T14" i="30"/>
  <c r="M15" i="30"/>
  <c r="N15" i="30"/>
  <c r="O15" i="30"/>
  <c r="P15" i="30"/>
  <c r="Q15" i="30"/>
  <c r="R15" i="30"/>
  <c r="S15" i="30"/>
  <c r="M16" i="30"/>
  <c r="N16" i="30"/>
  <c r="O16" i="30"/>
  <c r="P16" i="30"/>
  <c r="Q16" i="30"/>
  <c r="R16" i="30"/>
  <c r="S16" i="30"/>
  <c r="M17" i="30"/>
  <c r="N17" i="30"/>
  <c r="O17" i="30"/>
  <c r="P17" i="30"/>
  <c r="Q17" i="30"/>
  <c r="R17" i="30"/>
  <c r="S17" i="30"/>
  <c r="M18" i="30"/>
  <c r="N18" i="30"/>
  <c r="O18" i="30"/>
  <c r="P18" i="30"/>
  <c r="Q18" i="30"/>
  <c r="R18" i="30"/>
  <c r="S18" i="30"/>
  <c r="M19" i="30"/>
  <c r="N19" i="30"/>
  <c r="O19" i="30"/>
  <c r="P19" i="30"/>
  <c r="Q19" i="30"/>
  <c r="R19" i="30"/>
  <c r="S19" i="30"/>
  <c r="M20" i="30"/>
  <c r="N20" i="30"/>
  <c r="O20" i="30"/>
  <c r="P20" i="30"/>
  <c r="Q20" i="30"/>
  <c r="R20" i="30"/>
  <c r="S20" i="30"/>
  <c r="M21" i="30"/>
  <c r="N21" i="30"/>
  <c r="O21" i="30"/>
  <c r="P21" i="30"/>
  <c r="Q21" i="30"/>
  <c r="R21" i="30"/>
  <c r="S21" i="30"/>
  <c r="M22" i="30"/>
  <c r="N22" i="30"/>
  <c r="O22" i="30"/>
  <c r="P22" i="30"/>
  <c r="Q22" i="30"/>
  <c r="R22" i="30"/>
  <c r="S22" i="30"/>
  <c r="M23" i="30"/>
  <c r="N23" i="30"/>
  <c r="O23" i="30"/>
  <c r="P23" i="30"/>
  <c r="Q23" i="30"/>
  <c r="R23" i="30"/>
  <c r="S23" i="30"/>
  <c r="M24" i="30"/>
  <c r="N24" i="30"/>
  <c r="O24" i="30"/>
  <c r="P24" i="30"/>
  <c r="Q24" i="30"/>
  <c r="R24" i="30"/>
  <c r="S24" i="30"/>
  <c r="M25" i="30"/>
  <c r="N25" i="30"/>
  <c r="O25" i="30"/>
  <c r="P25" i="30"/>
  <c r="Q25" i="30"/>
  <c r="R25" i="30"/>
  <c r="S25" i="30"/>
  <c r="M26" i="30"/>
  <c r="N26" i="30"/>
  <c r="O26" i="30"/>
  <c r="P26" i="30"/>
  <c r="Q26" i="30"/>
  <c r="R26" i="30"/>
  <c r="S26" i="30"/>
  <c r="M27" i="30"/>
  <c r="N27" i="30"/>
  <c r="O27" i="30"/>
  <c r="P27" i="30"/>
  <c r="Q27" i="30"/>
  <c r="R27" i="30"/>
  <c r="S27" i="30"/>
  <c r="M28" i="30"/>
  <c r="N28" i="30"/>
  <c r="O28" i="30"/>
  <c r="P28" i="30"/>
  <c r="Q28" i="30"/>
  <c r="R28" i="30"/>
  <c r="S28" i="30"/>
  <c r="M29" i="30"/>
  <c r="N29" i="30"/>
  <c r="O29" i="30"/>
  <c r="P29" i="30"/>
  <c r="Q29" i="30"/>
  <c r="R29" i="30"/>
  <c r="S29" i="30"/>
  <c r="M30" i="30"/>
  <c r="N30" i="30"/>
  <c r="O30" i="30"/>
  <c r="P30" i="30"/>
  <c r="Q30" i="30"/>
  <c r="R30" i="30"/>
  <c r="S30" i="30"/>
  <c r="M31" i="30"/>
  <c r="N31" i="30"/>
  <c r="O31" i="30"/>
  <c r="P31" i="30"/>
  <c r="Q31" i="30"/>
  <c r="R31" i="30"/>
  <c r="S31" i="30"/>
  <c r="M32" i="30"/>
  <c r="N32" i="30"/>
  <c r="O32" i="30"/>
  <c r="P32" i="30"/>
  <c r="Q32" i="30"/>
  <c r="R32" i="30"/>
  <c r="S32" i="30"/>
  <c r="M33" i="30"/>
  <c r="N33" i="30"/>
  <c r="O33" i="30"/>
  <c r="P33" i="30"/>
  <c r="Q33" i="30"/>
  <c r="R33" i="30"/>
  <c r="S33" i="30"/>
  <c r="M34" i="30"/>
  <c r="N34" i="30"/>
  <c r="O34" i="30"/>
  <c r="P34" i="30"/>
  <c r="Q34" i="30"/>
  <c r="R34" i="30"/>
  <c r="S34" i="30"/>
  <c r="M35" i="30"/>
  <c r="N35" i="30"/>
  <c r="O35" i="30"/>
  <c r="P35" i="30"/>
  <c r="Q35" i="30"/>
  <c r="R35" i="30"/>
  <c r="S35" i="30"/>
  <c r="M36" i="30"/>
  <c r="N36" i="30"/>
  <c r="O36" i="30"/>
  <c r="P36" i="30"/>
  <c r="Q36" i="30"/>
  <c r="R36" i="30"/>
  <c r="S36" i="30"/>
  <c r="M37" i="30"/>
  <c r="N37" i="30"/>
  <c r="O37" i="30"/>
  <c r="P37" i="30"/>
  <c r="Q37" i="30"/>
  <c r="R37" i="30"/>
  <c r="S37" i="30"/>
  <c r="M38" i="30"/>
  <c r="N38" i="30"/>
  <c r="O38" i="30"/>
  <c r="P38" i="30"/>
  <c r="Q38" i="30"/>
  <c r="R38" i="30"/>
  <c r="S38" i="30"/>
  <c r="M39" i="30"/>
  <c r="N39" i="30"/>
  <c r="O39" i="30"/>
  <c r="P39" i="30"/>
  <c r="Q39" i="30"/>
  <c r="R39" i="30"/>
  <c r="S39" i="30"/>
  <c r="M40" i="30"/>
  <c r="N40" i="30"/>
  <c r="O40" i="30"/>
  <c r="P40" i="30"/>
  <c r="Q40" i="30"/>
  <c r="R40" i="30"/>
  <c r="S40" i="30"/>
  <c r="M41" i="30"/>
  <c r="N41" i="30"/>
  <c r="O41" i="30"/>
  <c r="P41" i="30"/>
  <c r="Q41" i="30"/>
  <c r="R41" i="30"/>
  <c r="S41" i="30"/>
  <c r="M42" i="30"/>
  <c r="N42" i="30"/>
  <c r="O42" i="30"/>
  <c r="P42" i="30"/>
  <c r="Q42" i="30"/>
  <c r="R42" i="30"/>
  <c r="S42" i="30"/>
  <c r="M43" i="30"/>
  <c r="N43" i="30"/>
  <c r="O43" i="30"/>
  <c r="P43" i="30"/>
  <c r="Q43" i="30"/>
  <c r="R43" i="30"/>
  <c r="S43" i="30"/>
  <c r="M44" i="30"/>
  <c r="N44" i="30"/>
  <c r="O44" i="30"/>
  <c r="P44" i="30"/>
  <c r="Q44" i="30"/>
  <c r="R44" i="30"/>
  <c r="S44" i="30"/>
  <c r="M45" i="30"/>
  <c r="N45" i="30"/>
  <c r="O45" i="30"/>
  <c r="P45" i="30"/>
  <c r="Q45" i="30"/>
  <c r="R45" i="30"/>
  <c r="S45" i="30"/>
  <c r="M46" i="30"/>
  <c r="N46" i="30"/>
  <c r="O46" i="30"/>
  <c r="P46" i="30"/>
  <c r="Q46" i="30"/>
  <c r="R46" i="30"/>
  <c r="S46" i="30"/>
  <c r="M47" i="30"/>
  <c r="N47" i="30"/>
  <c r="O47" i="30"/>
  <c r="P47" i="30"/>
  <c r="Q47" i="30"/>
  <c r="R47" i="30"/>
  <c r="S47" i="30"/>
  <c r="M48" i="30"/>
  <c r="N48" i="30"/>
  <c r="O48" i="30"/>
  <c r="P48" i="30"/>
  <c r="Q48" i="30"/>
  <c r="R48" i="30"/>
  <c r="S48" i="30"/>
  <c r="M49" i="30"/>
  <c r="N49" i="30"/>
  <c r="O49" i="30"/>
  <c r="P49" i="30"/>
  <c r="Q49" i="30"/>
  <c r="R49" i="30"/>
  <c r="S49" i="30"/>
  <c r="M50" i="30"/>
  <c r="N50" i="30"/>
  <c r="O50" i="30"/>
  <c r="P50" i="30"/>
  <c r="Q50" i="30"/>
  <c r="R50" i="30"/>
  <c r="S50" i="30"/>
  <c r="M51" i="30"/>
  <c r="N51" i="30"/>
  <c r="O51" i="30"/>
  <c r="P51" i="30"/>
  <c r="Q51" i="30"/>
  <c r="R51" i="30"/>
  <c r="S51" i="30"/>
  <c r="M52" i="30"/>
  <c r="N52" i="30"/>
  <c r="O52" i="30"/>
  <c r="P52" i="30"/>
  <c r="Q52" i="30"/>
  <c r="R52" i="30"/>
  <c r="S52" i="30"/>
  <c r="M53" i="30"/>
  <c r="N53" i="30"/>
  <c r="O53" i="30"/>
  <c r="P53" i="30"/>
  <c r="Q53" i="30"/>
  <c r="R53" i="30"/>
  <c r="S53" i="30"/>
  <c r="M54" i="30"/>
  <c r="N54" i="30"/>
  <c r="O54" i="30"/>
  <c r="P54" i="30"/>
  <c r="Q54" i="30"/>
  <c r="R54" i="30"/>
  <c r="S54" i="30"/>
  <c r="M55" i="30"/>
  <c r="N55" i="30"/>
  <c r="O55" i="30"/>
  <c r="P55" i="30"/>
  <c r="Q55" i="30"/>
  <c r="R55" i="30"/>
  <c r="S55" i="30"/>
  <c r="M56" i="30"/>
  <c r="N56" i="30"/>
  <c r="O56" i="30"/>
  <c r="P56" i="30"/>
  <c r="Q56" i="30"/>
  <c r="R56" i="30"/>
  <c r="S56" i="30"/>
  <c r="M57" i="30"/>
  <c r="N57" i="30"/>
  <c r="O57" i="30"/>
  <c r="P57" i="30"/>
  <c r="Q57" i="30"/>
  <c r="R57" i="30"/>
  <c r="S57" i="30"/>
  <c r="M58" i="30"/>
  <c r="N58" i="30"/>
  <c r="O58" i="30"/>
  <c r="P58" i="30"/>
  <c r="Q58" i="30"/>
  <c r="R58" i="30"/>
  <c r="S58" i="30"/>
  <c r="M59" i="30"/>
  <c r="N59" i="30"/>
  <c r="O59" i="30"/>
  <c r="P59" i="30"/>
  <c r="Q59" i="30"/>
  <c r="R59" i="30"/>
  <c r="S59" i="30"/>
  <c r="M60" i="30"/>
  <c r="N60" i="30"/>
  <c r="O60" i="30"/>
  <c r="P60" i="30"/>
  <c r="Q60" i="30"/>
  <c r="R60" i="30"/>
  <c r="S60" i="30"/>
  <c r="M61" i="30"/>
  <c r="N61" i="30"/>
  <c r="O61" i="30"/>
  <c r="P61" i="30"/>
  <c r="Q61" i="30"/>
  <c r="R61" i="30"/>
  <c r="S61" i="30"/>
  <c r="M62" i="30"/>
  <c r="N62" i="30"/>
  <c r="O62" i="30"/>
  <c r="P62" i="30"/>
  <c r="Q62" i="30"/>
  <c r="R62" i="30"/>
  <c r="S62" i="30"/>
  <c r="M63" i="30"/>
  <c r="N63" i="30"/>
  <c r="O63" i="30"/>
  <c r="P63" i="30"/>
  <c r="Q63" i="30"/>
  <c r="R63" i="30"/>
  <c r="S63" i="30"/>
  <c r="M64" i="30"/>
  <c r="N64" i="30"/>
  <c r="O64" i="30"/>
  <c r="P64" i="30"/>
  <c r="Q64" i="30"/>
  <c r="R64" i="30"/>
  <c r="S64" i="30"/>
  <c r="M65" i="30"/>
  <c r="N65" i="30"/>
  <c r="O65" i="30"/>
  <c r="P65" i="30"/>
  <c r="Q65" i="30"/>
  <c r="R65" i="30"/>
  <c r="S65" i="30"/>
  <c r="M66" i="30"/>
  <c r="N66" i="30"/>
  <c r="O66" i="30"/>
  <c r="P66" i="30"/>
  <c r="Q66" i="30"/>
  <c r="R66" i="30"/>
  <c r="S66" i="30"/>
  <c r="M67" i="30"/>
  <c r="N67" i="30"/>
  <c r="O67" i="30"/>
  <c r="P67" i="30"/>
  <c r="Q67" i="30"/>
  <c r="R67" i="30"/>
  <c r="S67" i="30"/>
  <c r="M68" i="30"/>
  <c r="N68" i="30"/>
  <c r="O68" i="30"/>
  <c r="P68" i="30"/>
  <c r="Q68" i="30"/>
  <c r="R68" i="30"/>
  <c r="S68" i="30"/>
  <c r="M69" i="30"/>
  <c r="N69" i="30"/>
  <c r="O69" i="30"/>
  <c r="P69" i="30"/>
  <c r="Q69" i="30"/>
  <c r="R69" i="30"/>
  <c r="S69" i="30"/>
  <c r="M70" i="30"/>
  <c r="N70" i="30"/>
  <c r="O70" i="30"/>
  <c r="P70" i="30"/>
  <c r="Q70" i="30"/>
  <c r="R70" i="30"/>
  <c r="S70" i="30"/>
  <c r="M71" i="30"/>
  <c r="N71" i="30"/>
  <c r="O71" i="30"/>
  <c r="P71" i="30"/>
  <c r="Q71" i="30"/>
  <c r="R71" i="30"/>
  <c r="S71" i="30"/>
  <c r="M72" i="30"/>
  <c r="N72" i="30"/>
  <c r="O72" i="30"/>
  <c r="P72" i="30"/>
  <c r="Q72" i="30"/>
  <c r="R72" i="30"/>
  <c r="S72" i="30"/>
  <c r="M73" i="30"/>
  <c r="N73" i="30"/>
  <c r="O73" i="30"/>
  <c r="P73" i="30"/>
  <c r="Q73" i="30"/>
  <c r="R73" i="30"/>
  <c r="S73" i="30"/>
  <c r="M74" i="30"/>
  <c r="N74" i="30"/>
  <c r="O74" i="30"/>
  <c r="P74" i="30"/>
  <c r="Q74" i="30"/>
  <c r="R74" i="30"/>
  <c r="S74" i="30"/>
  <c r="M75" i="30"/>
  <c r="N75" i="30"/>
  <c r="O75" i="30"/>
  <c r="P75" i="30"/>
  <c r="Q75" i="30"/>
  <c r="R75" i="30"/>
  <c r="S75" i="30"/>
  <c r="M76" i="30"/>
  <c r="N76" i="30"/>
  <c r="O76" i="30"/>
  <c r="P76" i="30"/>
  <c r="Q76" i="30"/>
  <c r="R76" i="30"/>
  <c r="S76" i="30"/>
  <c r="M77" i="30"/>
  <c r="N77" i="30"/>
  <c r="O77" i="30"/>
  <c r="P77" i="30"/>
  <c r="Q77" i="30"/>
  <c r="R77" i="30"/>
  <c r="S77" i="30"/>
  <c r="M78" i="30"/>
  <c r="N78" i="30"/>
  <c r="O78" i="30"/>
  <c r="P78" i="30"/>
  <c r="Q78" i="30"/>
  <c r="R78" i="30"/>
  <c r="S78" i="30"/>
  <c r="M79" i="30"/>
  <c r="N79" i="30"/>
  <c r="O79" i="30"/>
  <c r="P79" i="30"/>
  <c r="Q79" i="30"/>
  <c r="R79" i="30"/>
  <c r="S79" i="30"/>
  <c r="M80" i="30"/>
  <c r="N80" i="30"/>
  <c r="O80" i="30"/>
  <c r="P80" i="30"/>
  <c r="Q80" i="30"/>
  <c r="R80" i="30"/>
  <c r="S80" i="30"/>
  <c r="M81" i="30"/>
  <c r="N81" i="30"/>
  <c r="O81" i="30"/>
  <c r="P81" i="30"/>
  <c r="Q81" i="30"/>
  <c r="R81" i="30"/>
  <c r="S81" i="30"/>
  <c r="M82" i="30"/>
  <c r="N82" i="30"/>
  <c r="O82" i="30"/>
  <c r="P82" i="30"/>
  <c r="Q82" i="30"/>
  <c r="R82" i="30"/>
  <c r="S82" i="30"/>
  <c r="M83" i="30"/>
  <c r="N83" i="30"/>
  <c r="O83" i="30"/>
  <c r="P83" i="30"/>
  <c r="Q83" i="30"/>
  <c r="R83" i="30"/>
  <c r="S83" i="30"/>
  <c r="M84" i="30"/>
  <c r="N84" i="30"/>
  <c r="O84" i="30"/>
  <c r="P84" i="30"/>
  <c r="Q84" i="30"/>
  <c r="R84" i="30"/>
  <c r="S84" i="30"/>
  <c r="M85" i="30"/>
  <c r="N85" i="30"/>
  <c r="O85" i="30"/>
  <c r="P85" i="30"/>
  <c r="Q85" i="30"/>
  <c r="R85" i="30"/>
  <c r="S85" i="30"/>
  <c r="M86" i="30"/>
  <c r="N86" i="30"/>
  <c r="O86" i="30"/>
  <c r="P86" i="30"/>
  <c r="Q86" i="30"/>
  <c r="R86" i="30"/>
  <c r="S86" i="30"/>
  <c r="M87" i="30"/>
  <c r="N87" i="30"/>
  <c r="O87" i="30"/>
  <c r="P87" i="30"/>
  <c r="Q87" i="30"/>
  <c r="R87" i="30"/>
  <c r="S87" i="30"/>
  <c r="M88" i="30"/>
  <c r="N88" i="30"/>
  <c r="O88" i="30"/>
  <c r="P88" i="30"/>
  <c r="Q88" i="30"/>
  <c r="R88" i="30"/>
  <c r="S88" i="30"/>
  <c r="M89" i="30"/>
  <c r="N89" i="30"/>
  <c r="O89" i="30"/>
  <c r="P89" i="30"/>
  <c r="Q89" i="30"/>
  <c r="R89" i="30"/>
  <c r="S89" i="30"/>
  <c r="M90" i="30"/>
  <c r="N90" i="30"/>
  <c r="O90" i="30"/>
  <c r="P90" i="30"/>
  <c r="Q90" i="30"/>
  <c r="R90" i="30"/>
  <c r="S90" i="30"/>
  <c r="M91" i="30"/>
  <c r="N91" i="30"/>
  <c r="O91" i="30"/>
  <c r="P91" i="30"/>
  <c r="Q91" i="30"/>
  <c r="R91" i="30"/>
  <c r="S91" i="30"/>
  <c r="M92" i="30"/>
  <c r="N92" i="30"/>
  <c r="O92" i="30"/>
  <c r="P92" i="30"/>
  <c r="Q92" i="30"/>
  <c r="R92" i="30"/>
  <c r="S92" i="30"/>
  <c r="M93" i="30"/>
  <c r="N93" i="30"/>
  <c r="O93" i="30"/>
  <c r="P93" i="30"/>
  <c r="Q93" i="30"/>
  <c r="R93" i="30"/>
  <c r="S93" i="30"/>
  <c r="M94" i="30"/>
  <c r="N94" i="30"/>
  <c r="O94" i="30"/>
  <c r="P94" i="30"/>
  <c r="Q94" i="30"/>
  <c r="R94" i="30"/>
  <c r="S94" i="30"/>
  <c r="M95" i="30"/>
  <c r="N95" i="30"/>
  <c r="O95" i="30"/>
  <c r="P95" i="30"/>
  <c r="Q95" i="30"/>
  <c r="R95" i="30"/>
  <c r="S95" i="30"/>
  <c r="M96" i="30"/>
  <c r="N96" i="30"/>
  <c r="O96" i="30"/>
  <c r="P96" i="30"/>
  <c r="Q96" i="30"/>
  <c r="R96" i="30"/>
  <c r="S96" i="30"/>
  <c r="M97" i="30"/>
  <c r="N97" i="30"/>
  <c r="O97" i="30"/>
  <c r="P97" i="30"/>
  <c r="Q97" i="30"/>
  <c r="R97" i="30"/>
  <c r="S97" i="30"/>
  <c r="M98" i="30"/>
  <c r="N98" i="30"/>
  <c r="O98" i="30"/>
  <c r="P98" i="30"/>
  <c r="Q98" i="30"/>
  <c r="R98" i="30"/>
  <c r="S98" i="30"/>
  <c r="M99" i="30"/>
  <c r="N99" i="30"/>
  <c r="O99" i="30"/>
  <c r="P99" i="30"/>
  <c r="Q99" i="30"/>
  <c r="R99" i="30"/>
  <c r="S99" i="30"/>
  <c r="M100" i="30"/>
  <c r="N100" i="30"/>
  <c r="O100" i="30"/>
  <c r="P100" i="30"/>
  <c r="Q100" i="30"/>
  <c r="R100" i="30"/>
  <c r="S100" i="30"/>
  <c r="M101" i="30"/>
  <c r="N101" i="30"/>
  <c r="O101" i="30"/>
  <c r="P101" i="30"/>
  <c r="Q101" i="30"/>
  <c r="R101" i="30"/>
  <c r="S101" i="30"/>
  <c r="M102" i="30"/>
  <c r="N102" i="30"/>
  <c r="O102" i="30"/>
  <c r="P102" i="30"/>
  <c r="Q102" i="30"/>
  <c r="R102" i="30"/>
  <c r="S102" i="30"/>
  <c r="M103" i="30"/>
  <c r="N103" i="30"/>
  <c r="O103" i="30"/>
  <c r="P103" i="30"/>
  <c r="Q103" i="30"/>
  <c r="R103" i="30"/>
  <c r="S103" i="30"/>
  <c r="M104" i="30"/>
  <c r="N104" i="30"/>
  <c r="O104" i="30"/>
  <c r="P104" i="30"/>
  <c r="Q104" i="30"/>
  <c r="R104" i="30"/>
  <c r="S104" i="30"/>
  <c r="M105" i="30"/>
  <c r="N105" i="30"/>
  <c r="O105" i="30"/>
  <c r="P105" i="30"/>
  <c r="Q105" i="30"/>
  <c r="R105" i="30"/>
  <c r="S105" i="30"/>
  <c r="M106" i="30"/>
  <c r="N106" i="30"/>
  <c r="O106" i="30"/>
  <c r="P106" i="30"/>
  <c r="Q106" i="30"/>
  <c r="R106" i="30"/>
  <c r="S106" i="30"/>
  <c r="M107" i="30"/>
  <c r="N107" i="30"/>
  <c r="O107" i="30"/>
  <c r="P107" i="30"/>
  <c r="Q107" i="30"/>
  <c r="R107" i="30"/>
  <c r="S107" i="30"/>
  <c r="M108" i="30"/>
  <c r="N108" i="30"/>
  <c r="O108" i="30"/>
  <c r="P108" i="30"/>
  <c r="Q108" i="30"/>
  <c r="R108" i="30"/>
  <c r="S108" i="30"/>
  <c r="M109" i="30"/>
  <c r="N109" i="30"/>
  <c r="O109" i="30"/>
  <c r="P109" i="30"/>
  <c r="Q109" i="30"/>
  <c r="R109" i="30"/>
  <c r="S109" i="30"/>
  <c r="M110" i="30"/>
  <c r="N110" i="30"/>
  <c r="O110" i="30"/>
  <c r="P110" i="30"/>
  <c r="Q110" i="30"/>
  <c r="R110" i="30"/>
  <c r="S110" i="30"/>
  <c r="M111" i="30"/>
  <c r="N111" i="30"/>
  <c r="O111" i="30"/>
  <c r="P111" i="30"/>
  <c r="Q111" i="30"/>
  <c r="R111" i="30"/>
  <c r="S111" i="30"/>
  <c r="M112" i="30"/>
  <c r="N112" i="30"/>
  <c r="O112" i="30"/>
  <c r="P112" i="30"/>
  <c r="Q112" i="30"/>
  <c r="R112" i="30"/>
  <c r="S112" i="30"/>
  <c r="M113" i="30"/>
  <c r="N113" i="30"/>
  <c r="O113" i="30"/>
  <c r="P113" i="30"/>
  <c r="Q113" i="30"/>
  <c r="R113" i="30"/>
  <c r="S113" i="30"/>
  <c r="M114" i="30"/>
  <c r="N114" i="30"/>
  <c r="O114" i="30"/>
  <c r="P114" i="30"/>
  <c r="Q114" i="30"/>
  <c r="R114" i="30"/>
  <c r="S114" i="30"/>
  <c r="M115" i="30"/>
  <c r="N115" i="30"/>
  <c r="O115" i="30"/>
  <c r="P115" i="30"/>
  <c r="Q115" i="30"/>
  <c r="R115" i="30"/>
  <c r="S115" i="30"/>
  <c r="M116" i="30"/>
  <c r="N116" i="30"/>
  <c r="O116" i="30"/>
  <c r="P116" i="30"/>
  <c r="Q116" i="30"/>
  <c r="R116" i="30"/>
  <c r="S116" i="30"/>
  <c r="M117" i="30"/>
  <c r="N117" i="30"/>
  <c r="O117" i="30"/>
  <c r="P117" i="30"/>
  <c r="Q117" i="30"/>
  <c r="R117" i="30"/>
  <c r="S117" i="30"/>
  <c r="M118" i="30"/>
  <c r="N118" i="30"/>
  <c r="O118" i="30"/>
  <c r="P118" i="30"/>
  <c r="Q118" i="30"/>
  <c r="R118" i="30"/>
  <c r="S118" i="30"/>
  <c r="M119" i="30"/>
  <c r="N119" i="30"/>
  <c r="O119" i="30"/>
  <c r="P119" i="30"/>
  <c r="Q119" i="30"/>
  <c r="R119" i="30"/>
  <c r="S119" i="30"/>
  <c r="M120" i="30"/>
  <c r="N120" i="30"/>
  <c r="O120" i="30"/>
  <c r="P120" i="30"/>
  <c r="Q120" i="30"/>
  <c r="R120" i="30"/>
  <c r="S120" i="30"/>
  <c r="M121" i="30"/>
  <c r="N121" i="30"/>
  <c r="O121" i="30"/>
  <c r="P121" i="30"/>
  <c r="Q121" i="30"/>
  <c r="R121" i="30"/>
  <c r="S121" i="30"/>
  <c r="M122" i="30"/>
  <c r="N122" i="30"/>
  <c r="O122" i="30"/>
  <c r="P122" i="30"/>
  <c r="Q122" i="30"/>
  <c r="R122" i="30"/>
  <c r="S122" i="30"/>
  <c r="M123" i="30"/>
  <c r="N123" i="30"/>
  <c r="O123" i="30"/>
  <c r="P123" i="30"/>
  <c r="Q123" i="30"/>
  <c r="R123" i="30"/>
  <c r="S123" i="30"/>
  <c r="M124" i="30"/>
  <c r="N124" i="30"/>
  <c r="O124" i="30"/>
  <c r="P124" i="30"/>
  <c r="Q124" i="30"/>
  <c r="R124" i="30"/>
  <c r="S124" i="30"/>
  <c r="M125" i="30"/>
  <c r="N125" i="30"/>
  <c r="O125" i="30"/>
  <c r="P125" i="30"/>
  <c r="Q125" i="30"/>
  <c r="R125" i="30"/>
  <c r="S125" i="30"/>
  <c r="M126" i="30"/>
  <c r="N126" i="30"/>
  <c r="O126" i="30"/>
  <c r="P126" i="30"/>
  <c r="Q126" i="30"/>
  <c r="R126" i="30"/>
  <c r="S126" i="30"/>
  <c r="M127" i="30"/>
  <c r="N127" i="30"/>
  <c r="O127" i="30"/>
  <c r="P127" i="30"/>
  <c r="Q127" i="30"/>
  <c r="R127" i="30"/>
  <c r="S127" i="30"/>
  <c r="M128" i="30"/>
  <c r="N128" i="30"/>
  <c r="O128" i="30"/>
  <c r="P128" i="30"/>
  <c r="Q128" i="30"/>
  <c r="R128" i="30"/>
  <c r="S128" i="30"/>
  <c r="M129" i="30"/>
  <c r="N129" i="30"/>
  <c r="O129" i="30"/>
  <c r="P129" i="30"/>
  <c r="Q129" i="30"/>
  <c r="R129" i="30"/>
  <c r="S129" i="30"/>
  <c r="M130" i="30"/>
  <c r="N130" i="30"/>
  <c r="O130" i="30"/>
  <c r="P130" i="30"/>
  <c r="Q130" i="30"/>
  <c r="R130" i="30"/>
  <c r="S130" i="30"/>
  <c r="M131" i="30"/>
  <c r="N131" i="30"/>
  <c r="O131" i="30"/>
  <c r="P131" i="30"/>
  <c r="Q131" i="30"/>
  <c r="R131" i="30"/>
  <c r="S131" i="30"/>
  <c r="M132" i="30"/>
  <c r="N132" i="30"/>
  <c r="O132" i="30"/>
  <c r="P132" i="30"/>
  <c r="Q132" i="30"/>
  <c r="R132" i="30"/>
  <c r="S132" i="30"/>
  <c r="M133" i="30"/>
  <c r="N133" i="30"/>
  <c r="O133" i="30"/>
  <c r="P133" i="30"/>
  <c r="Q133" i="30"/>
  <c r="R133" i="30"/>
  <c r="S133" i="30"/>
  <c r="M134" i="30"/>
  <c r="N134" i="30"/>
  <c r="O134" i="30"/>
  <c r="P134" i="30"/>
  <c r="Q134" i="30"/>
  <c r="R134" i="30"/>
  <c r="S134" i="30"/>
  <c r="M135" i="30"/>
  <c r="N135" i="30"/>
  <c r="O135" i="30"/>
  <c r="P135" i="30"/>
  <c r="Q135" i="30"/>
  <c r="R135" i="30"/>
  <c r="S135" i="30"/>
  <c r="M136" i="30"/>
  <c r="N136" i="30"/>
  <c r="O136" i="30"/>
  <c r="P136" i="30"/>
  <c r="Q136" i="30"/>
  <c r="R136" i="30"/>
  <c r="S136" i="30"/>
  <c r="M137" i="30"/>
  <c r="N137" i="30"/>
  <c r="O137" i="30"/>
  <c r="P137" i="30"/>
  <c r="Q137" i="30"/>
  <c r="R137" i="30"/>
  <c r="S137" i="30"/>
  <c r="M138" i="30"/>
  <c r="N138" i="30"/>
  <c r="O138" i="30"/>
  <c r="P138" i="30"/>
  <c r="Q138" i="30"/>
  <c r="R138" i="30"/>
  <c r="S138" i="30"/>
  <c r="M139" i="30"/>
  <c r="N139" i="30"/>
  <c r="O139" i="30"/>
  <c r="P139" i="30"/>
  <c r="Q139" i="30"/>
  <c r="R139" i="30"/>
  <c r="S139" i="30"/>
  <c r="M140" i="30"/>
  <c r="N140" i="30"/>
  <c r="O140" i="30"/>
  <c r="P140" i="30"/>
  <c r="Q140" i="30"/>
  <c r="R140" i="30"/>
  <c r="S140" i="30"/>
  <c r="M141" i="30"/>
  <c r="N141" i="30"/>
  <c r="O141" i="30"/>
  <c r="P141" i="30"/>
  <c r="Q141" i="30"/>
  <c r="R141" i="30"/>
  <c r="S141" i="30"/>
  <c r="M142" i="30"/>
  <c r="N142" i="30"/>
  <c r="O142" i="30"/>
  <c r="P142" i="30"/>
  <c r="Q142" i="30"/>
  <c r="R142" i="30"/>
  <c r="S142" i="30"/>
  <c r="M143" i="30"/>
  <c r="N143" i="30"/>
  <c r="O143" i="30"/>
  <c r="P143" i="30"/>
  <c r="Q143" i="30"/>
  <c r="R143" i="30"/>
  <c r="S143" i="30"/>
  <c r="M144" i="30"/>
  <c r="N144" i="30"/>
  <c r="O144" i="30"/>
  <c r="P144" i="30"/>
  <c r="Q144" i="30"/>
  <c r="R144" i="30"/>
  <c r="S144" i="30"/>
  <c r="M145" i="30"/>
  <c r="N145" i="30"/>
  <c r="O145" i="30"/>
  <c r="P145" i="30"/>
  <c r="Q145" i="30"/>
  <c r="R145" i="30"/>
  <c r="S145" i="30"/>
  <c r="M146" i="30"/>
  <c r="N146" i="30"/>
  <c r="O146" i="30"/>
  <c r="P146" i="30"/>
  <c r="Q146" i="30"/>
  <c r="R146" i="30"/>
  <c r="S146" i="30"/>
  <c r="M147" i="30"/>
  <c r="N147" i="30"/>
  <c r="O147" i="30"/>
  <c r="P147" i="30"/>
  <c r="Q147" i="30"/>
  <c r="R147" i="30"/>
  <c r="S147" i="30"/>
  <c r="M148" i="30"/>
  <c r="N148" i="30"/>
  <c r="O148" i="30"/>
  <c r="P148" i="30"/>
  <c r="Q148" i="30"/>
  <c r="R148" i="30"/>
  <c r="S148" i="30"/>
  <c r="M149" i="30"/>
  <c r="N149" i="30"/>
  <c r="O149" i="30"/>
  <c r="P149" i="30"/>
  <c r="Q149" i="30"/>
  <c r="R149" i="30"/>
  <c r="S149" i="30"/>
  <c r="M150" i="30"/>
  <c r="N150" i="30"/>
  <c r="O150" i="30"/>
  <c r="P150" i="30"/>
  <c r="Q150" i="30"/>
  <c r="R150" i="30"/>
  <c r="S150" i="30"/>
  <c r="M151" i="30"/>
  <c r="N151" i="30"/>
  <c r="O151" i="30"/>
  <c r="P151" i="30"/>
  <c r="Q151" i="30"/>
  <c r="R151" i="30"/>
  <c r="S151" i="30"/>
  <c r="M152" i="30"/>
  <c r="N152" i="30"/>
  <c r="O152" i="30"/>
  <c r="P152" i="30"/>
  <c r="Q152" i="30"/>
  <c r="R152" i="30"/>
  <c r="S152" i="30"/>
  <c r="M153" i="30"/>
  <c r="N153" i="30"/>
  <c r="O153" i="30"/>
  <c r="P153" i="30"/>
  <c r="Q153" i="30"/>
  <c r="R153" i="30"/>
  <c r="S153" i="30"/>
  <c r="M154" i="30"/>
  <c r="N154" i="30"/>
  <c r="O154" i="30"/>
  <c r="P154" i="30"/>
  <c r="Q154" i="30"/>
  <c r="R154" i="30"/>
  <c r="S154" i="30"/>
  <c r="M155" i="30"/>
  <c r="N155" i="30"/>
  <c r="O155" i="30"/>
  <c r="P155" i="30"/>
  <c r="Q155" i="30"/>
  <c r="R155" i="30"/>
  <c r="S155" i="30"/>
  <c r="M156" i="30"/>
  <c r="N156" i="30"/>
  <c r="O156" i="30"/>
  <c r="P156" i="30"/>
  <c r="Q156" i="30"/>
  <c r="R156" i="30"/>
  <c r="S156" i="30"/>
  <c r="M157" i="30"/>
  <c r="N157" i="30"/>
  <c r="O157" i="30"/>
  <c r="P157" i="30"/>
  <c r="Q157" i="30"/>
  <c r="R157" i="30"/>
  <c r="S157" i="30"/>
  <c r="M158" i="30"/>
  <c r="N158" i="30"/>
  <c r="O158" i="30"/>
  <c r="P158" i="30"/>
  <c r="Q158" i="30"/>
  <c r="R158" i="30"/>
  <c r="S158" i="30"/>
  <c r="M159" i="30"/>
  <c r="N159" i="30"/>
  <c r="O159" i="30"/>
  <c r="P159" i="30"/>
  <c r="Q159" i="30"/>
  <c r="R159" i="30"/>
  <c r="S159" i="30"/>
  <c r="M160" i="30"/>
  <c r="N160" i="30"/>
  <c r="O160" i="30"/>
  <c r="P160" i="30"/>
  <c r="Q160" i="30"/>
  <c r="R160" i="30"/>
  <c r="S160" i="30"/>
  <c r="M161" i="30"/>
  <c r="N161" i="30"/>
  <c r="O161" i="30"/>
  <c r="P161" i="30"/>
  <c r="Q161" i="30"/>
  <c r="R161" i="30"/>
  <c r="S161" i="30"/>
  <c r="M162" i="30"/>
  <c r="N162" i="30"/>
  <c r="O162" i="30"/>
  <c r="P162" i="30"/>
  <c r="Q162" i="30"/>
  <c r="R162" i="30"/>
  <c r="S162" i="30"/>
  <c r="M163" i="30"/>
  <c r="N163" i="30"/>
  <c r="O163" i="30"/>
  <c r="P163" i="30"/>
  <c r="Q163" i="30"/>
  <c r="R163" i="30"/>
  <c r="S163" i="30"/>
  <c r="M164" i="30"/>
  <c r="N164" i="30"/>
  <c r="O164" i="30"/>
  <c r="P164" i="30"/>
  <c r="Q164" i="30"/>
  <c r="R164" i="30"/>
  <c r="S164" i="30"/>
  <c r="M165" i="30"/>
  <c r="N165" i="30"/>
  <c r="O165" i="30"/>
  <c r="P165" i="30"/>
  <c r="Q165" i="30"/>
  <c r="R165" i="30"/>
  <c r="S165" i="30"/>
  <c r="M166" i="30"/>
  <c r="N166" i="30"/>
  <c r="O166" i="30"/>
  <c r="P166" i="30"/>
  <c r="Q166" i="30"/>
  <c r="R166" i="30"/>
  <c r="S166" i="30"/>
  <c r="M167" i="30"/>
  <c r="N167" i="30"/>
  <c r="O167" i="30"/>
  <c r="P167" i="30"/>
  <c r="Q167" i="30"/>
  <c r="R167" i="30"/>
  <c r="S167" i="30"/>
  <c r="M168" i="30"/>
  <c r="N168" i="30"/>
  <c r="O168" i="30"/>
  <c r="P168" i="30"/>
  <c r="Q168" i="30"/>
  <c r="R168" i="30"/>
  <c r="S168" i="30"/>
  <c r="M169" i="30"/>
  <c r="N169" i="30"/>
  <c r="O169" i="30"/>
  <c r="P169" i="30"/>
  <c r="Q169" i="30"/>
  <c r="R169" i="30"/>
  <c r="S169" i="30"/>
  <c r="M170" i="30"/>
  <c r="N170" i="30"/>
  <c r="O170" i="30"/>
  <c r="P170" i="30"/>
  <c r="Q170" i="30"/>
  <c r="R170" i="30"/>
  <c r="S170" i="30"/>
  <c r="M171" i="30"/>
  <c r="N171" i="30"/>
  <c r="O171" i="30"/>
  <c r="P171" i="30"/>
  <c r="Q171" i="30"/>
  <c r="R171" i="30"/>
  <c r="S171" i="30"/>
  <c r="M172" i="30"/>
  <c r="N172" i="30"/>
  <c r="O172" i="30"/>
  <c r="P172" i="30"/>
  <c r="Q172" i="30"/>
  <c r="R172" i="30"/>
  <c r="S172" i="30"/>
  <c r="M173" i="30"/>
  <c r="N173" i="30"/>
  <c r="O173" i="30"/>
  <c r="P173" i="30"/>
  <c r="Q173" i="30"/>
  <c r="R173" i="30"/>
  <c r="S173" i="30"/>
  <c r="M174" i="30"/>
  <c r="N174" i="30"/>
  <c r="O174" i="30"/>
  <c r="P174" i="30"/>
  <c r="Q174" i="30"/>
  <c r="R174" i="30"/>
  <c r="S174" i="30"/>
  <c r="M175" i="30"/>
  <c r="N175" i="30"/>
  <c r="O175" i="30"/>
  <c r="P175" i="30"/>
  <c r="Q175" i="30"/>
  <c r="R175" i="30"/>
  <c r="S175" i="30"/>
  <c r="M176" i="30"/>
  <c r="N176" i="30"/>
  <c r="O176" i="30"/>
  <c r="P176" i="30"/>
  <c r="Q176" i="30"/>
  <c r="R176" i="30"/>
  <c r="S176" i="30"/>
  <c r="M177" i="30"/>
  <c r="N177" i="30"/>
  <c r="O177" i="30"/>
  <c r="P177" i="30"/>
  <c r="Q177" i="30"/>
  <c r="R177" i="30"/>
  <c r="S177" i="30"/>
  <c r="M178" i="30"/>
  <c r="N178" i="30"/>
  <c r="O178" i="30"/>
  <c r="P178" i="30"/>
  <c r="Q178" i="30"/>
  <c r="R178" i="30"/>
  <c r="S178" i="30"/>
  <c r="M179" i="30"/>
  <c r="N179" i="30"/>
  <c r="O179" i="30"/>
  <c r="P179" i="30"/>
  <c r="Q179" i="30"/>
  <c r="R179" i="30"/>
  <c r="S179" i="30"/>
  <c r="M180" i="30"/>
  <c r="N180" i="30"/>
  <c r="O180" i="30"/>
  <c r="P180" i="30"/>
  <c r="Q180" i="30"/>
  <c r="R180" i="30"/>
  <c r="S180" i="30"/>
  <c r="M181" i="30"/>
  <c r="N181" i="30"/>
  <c r="O181" i="30"/>
  <c r="P181" i="30"/>
  <c r="Q181" i="30"/>
  <c r="R181" i="30"/>
  <c r="S181" i="30"/>
  <c r="M182" i="30"/>
  <c r="N182" i="30"/>
  <c r="O182" i="30"/>
  <c r="P182" i="30"/>
  <c r="Q182" i="30"/>
  <c r="R182" i="30"/>
  <c r="S182" i="30"/>
  <c r="M183" i="30"/>
  <c r="N183" i="30"/>
  <c r="O183" i="30"/>
  <c r="P183" i="30"/>
  <c r="Q183" i="30"/>
  <c r="R183" i="30"/>
  <c r="S183" i="30"/>
  <c r="M184" i="30"/>
  <c r="N184" i="30"/>
  <c r="O184" i="30"/>
  <c r="P184" i="30"/>
  <c r="Q184" i="30"/>
  <c r="R184" i="30"/>
  <c r="S184" i="30"/>
  <c r="M185" i="30"/>
  <c r="N185" i="30"/>
  <c r="O185" i="30"/>
  <c r="P185" i="30"/>
  <c r="Q185" i="30"/>
  <c r="R185" i="30"/>
  <c r="S185" i="30"/>
  <c r="M186" i="30"/>
  <c r="N186" i="30"/>
  <c r="O186" i="30"/>
  <c r="P186" i="30"/>
  <c r="Q186" i="30"/>
  <c r="R186" i="30"/>
  <c r="S186" i="30"/>
  <c r="M187" i="30"/>
  <c r="N187" i="30"/>
  <c r="O187" i="30"/>
  <c r="P187" i="30"/>
  <c r="Q187" i="30"/>
  <c r="R187" i="30"/>
  <c r="S187" i="30"/>
  <c r="M188" i="30"/>
  <c r="N188" i="30"/>
  <c r="O188" i="30"/>
  <c r="P188" i="30"/>
  <c r="Q188" i="30"/>
  <c r="R188" i="30"/>
  <c r="S188" i="30"/>
  <c r="M189" i="30"/>
  <c r="N189" i="30"/>
  <c r="O189" i="30"/>
  <c r="P189" i="30"/>
  <c r="Q189" i="30"/>
  <c r="R189" i="30"/>
  <c r="S189" i="30"/>
  <c r="M190" i="30"/>
  <c r="N190" i="30"/>
  <c r="O190" i="30"/>
  <c r="P190" i="30"/>
  <c r="Q190" i="30"/>
  <c r="R190" i="30"/>
  <c r="S190" i="30"/>
  <c r="M191" i="30"/>
  <c r="N191" i="30"/>
  <c r="O191" i="30"/>
  <c r="P191" i="30"/>
  <c r="Q191" i="30"/>
  <c r="R191" i="30"/>
  <c r="S191" i="30"/>
  <c r="M192" i="30"/>
  <c r="N192" i="30"/>
  <c r="O192" i="30"/>
  <c r="P192" i="30"/>
  <c r="Q192" i="30"/>
  <c r="R192" i="30"/>
  <c r="S192" i="30"/>
  <c r="M193" i="30"/>
  <c r="N193" i="30"/>
  <c r="O193" i="30"/>
  <c r="P193" i="30"/>
  <c r="Q193" i="30"/>
  <c r="R193" i="30"/>
  <c r="S193" i="30"/>
  <c r="M194" i="30"/>
  <c r="N194" i="30"/>
  <c r="O194" i="30"/>
  <c r="P194" i="30"/>
  <c r="Q194" i="30"/>
  <c r="R194" i="30"/>
  <c r="S194" i="30"/>
  <c r="M195" i="30"/>
  <c r="N195" i="30"/>
  <c r="O195" i="30"/>
  <c r="P195" i="30"/>
  <c r="Q195" i="30"/>
  <c r="R195" i="30"/>
  <c r="S195" i="30"/>
  <c r="M196" i="30"/>
  <c r="N196" i="30"/>
  <c r="O196" i="30"/>
  <c r="P196" i="30"/>
  <c r="Q196" i="30"/>
  <c r="R196" i="30"/>
  <c r="S196" i="30"/>
  <c r="M197" i="30"/>
  <c r="N197" i="30"/>
  <c r="O197" i="30"/>
  <c r="P197" i="30"/>
  <c r="Q197" i="30"/>
  <c r="R197" i="30"/>
  <c r="S197" i="30"/>
  <c r="M198" i="30"/>
  <c r="N198" i="30"/>
  <c r="O198" i="30"/>
  <c r="P198" i="30"/>
  <c r="Q198" i="30"/>
  <c r="R198" i="30"/>
  <c r="S198" i="30"/>
  <c r="M199" i="30"/>
  <c r="N199" i="30"/>
  <c r="O199" i="30"/>
  <c r="P199" i="30"/>
  <c r="Q199" i="30"/>
  <c r="R199" i="30"/>
  <c r="S199" i="30"/>
  <c r="M200" i="30"/>
  <c r="N200" i="30"/>
  <c r="O200" i="30"/>
  <c r="P200" i="30"/>
  <c r="Q200" i="30"/>
  <c r="R200" i="30"/>
  <c r="S200" i="30"/>
  <c r="M201" i="30"/>
  <c r="N201" i="30"/>
  <c r="O201" i="30"/>
  <c r="P201" i="30"/>
  <c r="Q201" i="30"/>
  <c r="R201" i="30"/>
  <c r="S201" i="30"/>
  <c r="M202" i="30"/>
  <c r="N202" i="30"/>
  <c r="O202" i="30"/>
  <c r="P202" i="30"/>
  <c r="Q202" i="30"/>
  <c r="R202" i="30"/>
  <c r="S202" i="30"/>
  <c r="M203" i="30"/>
  <c r="N203" i="30"/>
  <c r="O203" i="30"/>
  <c r="P203" i="30"/>
  <c r="Q203" i="30"/>
  <c r="R203" i="30"/>
  <c r="S203" i="30"/>
  <c r="M204" i="30"/>
  <c r="N204" i="30"/>
  <c r="O204" i="30"/>
  <c r="P204" i="30"/>
  <c r="Q204" i="30"/>
  <c r="R204" i="30"/>
  <c r="S204" i="30"/>
  <c r="M205" i="30"/>
  <c r="N205" i="30"/>
  <c r="O205" i="30"/>
  <c r="P205" i="30"/>
  <c r="Q205" i="30"/>
  <c r="R205" i="30"/>
  <c r="S205" i="30"/>
  <c r="M206" i="30"/>
  <c r="N206" i="30"/>
  <c r="O206" i="30"/>
  <c r="P206" i="30"/>
  <c r="Q206" i="30"/>
  <c r="R206" i="30"/>
  <c r="S206" i="30"/>
  <c r="M207" i="30"/>
  <c r="N207" i="30"/>
  <c r="O207" i="30"/>
  <c r="P207" i="30"/>
  <c r="Q207" i="30"/>
  <c r="R207" i="30"/>
  <c r="S207" i="30"/>
  <c r="M208" i="30"/>
  <c r="N208" i="30"/>
  <c r="O208" i="30"/>
  <c r="P208" i="30"/>
  <c r="Q208" i="30"/>
  <c r="R208" i="30"/>
  <c r="S208" i="30"/>
  <c r="M209" i="30"/>
  <c r="N209" i="30"/>
  <c r="O209" i="30"/>
  <c r="P209" i="30"/>
  <c r="Q209" i="30"/>
  <c r="R209" i="30"/>
  <c r="S209" i="30"/>
  <c r="M210" i="30"/>
  <c r="N210" i="30"/>
  <c r="O210" i="30"/>
  <c r="P210" i="30"/>
  <c r="Q210" i="30"/>
  <c r="R210" i="30"/>
  <c r="S210" i="30"/>
  <c r="M211" i="30"/>
  <c r="N211" i="30"/>
  <c r="O211" i="30"/>
  <c r="P211" i="30"/>
  <c r="Q211" i="30"/>
  <c r="R211" i="30"/>
  <c r="S211" i="30"/>
  <c r="M212" i="30"/>
  <c r="N212" i="30"/>
  <c r="O212" i="30"/>
  <c r="P212" i="30"/>
  <c r="Q212" i="30"/>
  <c r="R212" i="30"/>
  <c r="S212" i="30"/>
  <c r="M213" i="30"/>
  <c r="N213" i="30"/>
  <c r="O213" i="30"/>
  <c r="P213" i="30"/>
  <c r="Q213" i="30"/>
  <c r="R213" i="30"/>
  <c r="S213" i="30"/>
  <c r="M214" i="30"/>
  <c r="N214" i="30"/>
  <c r="O214" i="30"/>
  <c r="P214" i="30"/>
  <c r="Q214" i="30"/>
  <c r="R214" i="30"/>
  <c r="S214" i="30"/>
  <c r="M215" i="30"/>
  <c r="N215" i="30"/>
  <c r="O215" i="30"/>
  <c r="P215" i="30"/>
  <c r="Q215" i="30"/>
  <c r="R215" i="30"/>
  <c r="S215" i="30"/>
  <c r="M216" i="30"/>
  <c r="N216" i="30"/>
  <c r="O216" i="30"/>
  <c r="P216" i="30"/>
  <c r="Q216" i="30"/>
  <c r="R216" i="30"/>
  <c r="S216" i="30"/>
  <c r="M217" i="30"/>
  <c r="N217" i="30"/>
  <c r="O217" i="30"/>
  <c r="P217" i="30"/>
  <c r="Q217" i="30"/>
  <c r="R217" i="30"/>
  <c r="S217" i="30"/>
  <c r="M218" i="30"/>
  <c r="N218" i="30"/>
  <c r="O218" i="30"/>
  <c r="P218" i="30"/>
  <c r="Q218" i="30"/>
  <c r="R218" i="30"/>
  <c r="S218" i="30"/>
  <c r="M219" i="30"/>
  <c r="N219" i="30"/>
  <c r="O219" i="30"/>
  <c r="P219" i="30"/>
  <c r="Q219" i="30"/>
  <c r="R219" i="30"/>
  <c r="S219" i="30"/>
  <c r="M220" i="30"/>
  <c r="N220" i="30"/>
  <c r="O220" i="30"/>
  <c r="P220" i="30"/>
  <c r="Q220" i="30"/>
  <c r="R220" i="30"/>
  <c r="S220" i="30"/>
  <c r="M221" i="30"/>
  <c r="N221" i="30"/>
  <c r="O221" i="30"/>
  <c r="P221" i="30"/>
  <c r="Q221" i="30"/>
  <c r="R221" i="30"/>
  <c r="S221" i="30"/>
  <c r="M222" i="30"/>
  <c r="N222" i="30"/>
  <c r="O222" i="30"/>
  <c r="P222" i="30"/>
  <c r="Q222" i="30"/>
  <c r="R222" i="30"/>
  <c r="S222" i="30"/>
  <c r="M223" i="30"/>
  <c r="N223" i="30"/>
  <c r="O223" i="30"/>
  <c r="P223" i="30"/>
  <c r="Q223" i="30"/>
  <c r="R223" i="30"/>
  <c r="S223" i="30"/>
  <c r="M224" i="30"/>
  <c r="N224" i="30"/>
  <c r="O224" i="30"/>
  <c r="P224" i="30"/>
  <c r="Q224" i="30"/>
  <c r="R224" i="30"/>
  <c r="S224" i="30"/>
  <c r="M225" i="30"/>
  <c r="N225" i="30"/>
  <c r="O225" i="30"/>
  <c r="P225" i="30"/>
  <c r="Q225" i="30"/>
  <c r="R225" i="30"/>
  <c r="S225" i="30"/>
  <c r="M226" i="30"/>
  <c r="N226" i="30"/>
  <c r="O226" i="30"/>
  <c r="P226" i="30"/>
  <c r="Q226" i="30"/>
  <c r="R226" i="30"/>
  <c r="S226" i="30"/>
  <c r="M227" i="30"/>
  <c r="N227" i="30"/>
  <c r="O227" i="30"/>
  <c r="P227" i="30"/>
  <c r="Q227" i="30"/>
  <c r="R227" i="30"/>
  <c r="S227" i="30"/>
  <c r="M228" i="30"/>
  <c r="N228" i="30"/>
  <c r="O228" i="30"/>
  <c r="P228" i="30"/>
  <c r="Q228" i="30"/>
  <c r="R228" i="30"/>
  <c r="S228" i="30"/>
  <c r="M229" i="30"/>
  <c r="N229" i="30"/>
  <c r="O229" i="30"/>
  <c r="P229" i="30"/>
  <c r="Q229" i="30"/>
  <c r="R229" i="30"/>
  <c r="S229" i="30"/>
  <c r="M230" i="30"/>
  <c r="N230" i="30"/>
  <c r="O230" i="30"/>
  <c r="P230" i="30"/>
  <c r="Q230" i="30"/>
  <c r="R230" i="30"/>
  <c r="S230" i="30"/>
  <c r="M231" i="30"/>
  <c r="N231" i="30"/>
  <c r="O231" i="30"/>
  <c r="P231" i="30"/>
  <c r="Q231" i="30"/>
  <c r="R231" i="30"/>
  <c r="S231" i="30"/>
  <c r="M232" i="30"/>
  <c r="N232" i="30"/>
  <c r="O232" i="30"/>
  <c r="P232" i="30"/>
  <c r="Q232" i="30"/>
  <c r="R232" i="30"/>
  <c r="S232" i="30"/>
  <c r="M233" i="30"/>
  <c r="N233" i="30"/>
  <c r="O233" i="30"/>
  <c r="P233" i="30"/>
  <c r="Q233" i="30"/>
  <c r="R233" i="30"/>
  <c r="S233" i="30"/>
  <c r="M234" i="30"/>
  <c r="N234" i="30"/>
  <c r="O234" i="30"/>
  <c r="P234" i="30"/>
  <c r="Q234" i="30"/>
  <c r="R234" i="30"/>
  <c r="S234" i="30"/>
  <c r="M235" i="30"/>
  <c r="N235" i="30"/>
  <c r="O235" i="30"/>
  <c r="P235" i="30"/>
  <c r="Q235" i="30"/>
  <c r="R235" i="30"/>
  <c r="S235" i="30"/>
  <c r="M236" i="30"/>
  <c r="N236" i="30"/>
  <c r="O236" i="30"/>
  <c r="P236" i="30"/>
  <c r="Q236" i="30"/>
  <c r="R236" i="30"/>
  <c r="S236" i="30"/>
  <c r="M237" i="30"/>
  <c r="N237" i="30"/>
  <c r="O237" i="30"/>
  <c r="P237" i="30"/>
  <c r="Q237" i="30"/>
  <c r="R237" i="30"/>
  <c r="S237" i="30"/>
  <c r="M238" i="30"/>
  <c r="N238" i="30"/>
  <c r="O238" i="30"/>
  <c r="P238" i="30"/>
  <c r="Q238" i="30"/>
  <c r="R238" i="30"/>
  <c r="S238" i="30"/>
  <c r="M239" i="30"/>
  <c r="N239" i="30"/>
  <c r="O239" i="30"/>
  <c r="P239" i="30"/>
  <c r="Q239" i="30"/>
  <c r="R239" i="30"/>
  <c r="S239" i="30"/>
  <c r="M240" i="30"/>
  <c r="N240" i="30"/>
  <c r="O240" i="30"/>
  <c r="P240" i="30"/>
  <c r="Q240" i="30"/>
  <c r="R240" i="30"/>
  <c r="S240" i="30"/>
  <c r="M241" i="30"/>
  <c r="N241" i="30"/>
  <c r="O241" i="30"/>
  <c r="P241" i="30"/>
  <c r="Q241" i="30"/>
  <c r="R241" i="30"/>
  <c r="S241" i="30"/>
  <c r="M242" i="30"/>
  <c r="N242" i="30"/>
  <c r="O242" i="30"/>
  <c r="P242" i="30"/>
  <c r="Q242" i="30"/>
  <c r="R242" i="30"/>
  <c r="S242" i="30"/>
  <c r="M243" i="30"/>
  <c r="N243" i="30"/>
  <c r="O243" i="30"/>
  <c r="P243" i="30"/>
  <c r="Q243" i="30"/>
  <c r="R243" i="30"/>
  <c r="S243" i="30"/>
  <c r="M244" i="30"/>
  <c r="N244" i="30"/>
  <c r="O244" i="30"/>
  <c r="P244" i="30"/>
  <c r="Q244" i="30"/>
  <c r="R244" i="30"/>
  <c r="S244" i="30"/>
  <c r="M245" i="30"/>
  <c r="N245" i="30"/>
  <c r="O245" i="30"/>
  <c r="P245" i="30"/>
  <c r="Q245" i="30"/>
  <c r="R245" i="30"/>
  <c r="S245" i="30"/>
  <c r="M246" i="30"/>
  <c r="N246" i="30"/>
  <c r="O246" i="30"/>
  <c r="P246" i="30"/>
  <c r="Q246" i="30"/>
  <c r="R246" i="30"/>
  <c r="S246" i="30"/>
  <c r="M247" i="30"/>
  <c r="N247" i="30"/>
  <c r="O247" i="30"/>
  <c r="P247" i="30"/>
  <c r="Q247" i="30"/>
  <c r="R247" i="30"/>
  <c r="S247" i="30"/>
  <c r="M248" i="30"/>
  <c r="N248" i="30"/>
  <c r="O248" i="30"/>
  <c r="P248" i="30"/>
  <c r="Q248" i="30"/>
  <c r="R248" i="30"/>
  <c r="S248" i="30"/>
  <c r="M249" i="30"/>
  <c r="N249" i="30"/>
  <c r="O249" i="30"/>
  <c r="P249" i="30"/>
  <c r="Q249" i="30"/>
  <c r="R249" i="30"/>
  <c r="S249" i="30"/>
  <c r="M250" i="30"/>
  <c r="N250" i="30"/>
  <c r="O250" i="30"/>
  <c r="P250" i="30"/>
  <c r="Q250" i="30"/>
  <c r="R250" i="30"/>
  <c r="S250" i="30"/>
  <c r="M251" i="30"/>
  <c r="N251" i="30"/>
  <c r="O251" i="30"/>
  <c r="P251" i="30"/>
  <c r="Q251" i="30"/>
  <c r="R251" i="30"/>
  <c r="S251" i="30"/>
  <c r="M252" i="30"/>
  <c r="N252" i="30"/>
  <c r="O252" i="30"/>
  <c r="P252" i="30"/>
  <c r="Q252" i="30"/>
  <c r="R252" i="30"/>
  <c r="S252" i="30"/>
  <c r="M253" i="30"/>
  <c r="N253" i="30"/>
  <c r="O253" i="30"/>
  <c r="P253" i="30"/>
  <c r="Q253" i="30"/>
  <c r="R253" i="30"/>
  <c r="S253" i="30"/>
  <c r="M254" i="30"/>
  <c r="N254" i="30"/>
  <c r="O254" i="30"/>
  <c r="P254" i="30"/>
  <c r="Q254" i="30"/>
  <c r="R254" i="30"/>
  <c r="S254" i="30"/>
  <c r="M255" i="30"/>
  <c r="N255" i="30"/>
  <c r="O255" i="30"/>
  <c r="P255" i="30"/>
  <c r="Q255" i="30"/>
  <c r="R255" i="30"/>
  <c r="S255" i="30"/>
  <c r="M256" i="30"/>
  <c r="N256" i="30"/>
  <c r="O256" i="30"/>
  <c r="P256" i="30"/>
  <c r="Q256" i="30"/>
  <c r="R256" i="30"/>
  <c r="S256" i="30"/>
  <c r="M257" i="30"/>
  <c r="N257" i="30"/>
  <c r="O257" i="30"/>
  <c r="P257" i="30"/>
  <c r="Q257" i="30"/>
  <c r="R257" i="30"/>
  <c r="S257" i="30"/>
  <c r="M258" i="30"/>
  <c r="N258" i="30"/>
  <c r="O258" i="30"/>
  <c r="P258" i="30"/>
  <c r="Q258" i="30"/>
  <c r="R258" i="30"/>
  <c r="S258" i="30"/>
  <c r="M259" i="30"/>
  <c r="N259" i="30"/>
  <c r="O259" i="30"/>
  <c r="P259" i="30"/>
  <c r="Q259" i="30"/>
  <c r="R259" i="30"/>
  <c r="S259" i="30"/>
  <c r="M260" i="30"/>
  <c r="N260" i="30"/>
  <c r="O260" i="30"/>
  <c r="P260" i="30"/>
  <c r="Q260" i="30"/>
  <c r="R260" i="30"/>
  <c r="S260" i="30"/>
  <c r="M261" i="30"/>
  <c r="N261" i="30"/>
  <c r="O261" i="30"/>
  <c r="P261" i="30"/>
  <c r="Q261" i="30"/>
  <c r="R261" i="30"/>
  <c r="S261" i="30"/>
  <c r="M262" i="30"/>
  <c r="N262" i="30"/>
  <c r="O262" i="30"/>
  <c r="P262" i="30"/>
  <c r="Q262" i="30"/>
  <c r="R262" i="30"/>
  <c r="S262" i="30"/>
  <c r="M263" i="30"/>
  <c r="N263" i="30"/>
  <c r="O263" i="30"/>
  <c r="P263" i="30"/>
  <c r="Q263" i="30"/>
  <c r="R263" i="30"/>
  <c r="S263" i="30"/>
  <c r="M264" i="30"/>
  <c r="N264" i="30"/>
  <c r="O264" i="30"/>
  <c r="P264" i="30"/>
  <c r="Q264" i="30"/>
  <c r="R264" i="30"/>
  <c r="S264" i="30"/>
  <c r="M265" i="30"/>
  <c r="N265" i="30"/>
  <c r="O265" i="30"/>
  <c r="P265" i="30"/>
  <c r="Q265" i="30"/>
  <c r="R265" i="30"/>
  <c r="S265" i="30"/>
  <c r="M266" i="30"/>
  <c r="N266" i="30"/>
  <c r="O266" i="30"/>
  <c r="P266" i="30"/>
  <c r="Q266" i="30"/>
  <c r="R266" i="30"/>
  <c r="S266" i="30"/>
  <c r="M267" i="30"/>
  <c r="N267" i="30"/>
  <c r="O267" i="30"/>
  <c r="P267" i="30"/>
  <c r="Q267" i="30"/>
  <c r="R267" i="30"/>
  <c r="S267" i="30"/>
  <c r="M268" i="30"/>
  <c r="N268" i="30"/>
  <c r="O268" i="30"/>
  <c r="P268" i="30"/>
  <c r="Q268" i="30"/>
  <c r="R268" i="30"/>
  <c r="S268" i="30"/>
  <c r="M269" i="30"/>
  <c r="N269" i="30"/>
  <c r="O269" i="30"/>
  <c r="P269" i="30"/>
  <c r="Q269" i="30"/>
  <c r="R269" i="30"/>
  <c r="S269" i="30"/>
  <c r="M270" i="30"/>
  <c r="N270" i="30"/>
  <c r="O270" i="30"/>
  <c r="P270" i="30"/>
  <c r="Q270" i="30"/>
  <c r="R270" i="30"/>
  <c r="S270" i="30"/>
  <c r="M271" i="30"/>
  <c r="N271" i="30"/>
  <c r="O271" i="30"/>
  <c r="P271" i="30"/>
  <c r="Q271" i="30"/>
  <c r="R271" i="30"/>
  <c r="S271" i="30"/>
  <c r="M272" i="30"/>
  <c r="N272" i="30"/>
  <c r="O272" i="30"/>
  <c r="P272" i="30"/>
  <c r="Q272" i="30"/>
  <c r="R272" i="30"/>
  <c r="S272" i="30"/>
  <c r="M273" i="30"/>
  <c r="N273" i="30"/>
  <c r="O273" i="30"/>
  <c r="P273" i="30"/>
  <c r="Q273" i="30"/>
  <c r="R273" i="30"/>
  <c r="S273" i="30"/>
  <c r="M274" i="30"/>
  <c r="N274" i="30"/>
  <c r="O274" i="30"/>
  <c r="P274" i="30"/>
  <c r="Q274" i="30"/>
  <c r="R274" i="30"/>
  <c r="S274" i="30"/>
  <c r="M275" i="30"/>
  <c r="N275" i="30"/>
  <c r="O275" i="30"/>
  <c r="P275" i="30"/>
  <c r="Q275" i="30"/>
  <c r="R275" i="30"/>
  <c r="S275" i="30"/>
  <c r="M276" i="30"/>
  <c r="N276" i="30"/>
  <c r="O276" i="30"/>
  <c r="P276" i="30"/>
  <c r="Q276" i="30"/>
  <c r="R276" i="30"/>
  <c r="S276" i="30"/>
  <c r="M277" i="30"/>
  <c r="N277" i="30"/>
  <c r="O277" i="30"/>
  <c r="P277" i="30"/>
  <c r="Q277" i="30"/>
  <c r="R277" i="30"/>
  <c r="S277" i="30"/>
  <c r="M278" i="30"/>
  <c r="N278" i="30"/>
  <c r="O278" i="30"/>
  <c r="P278" i="30"/>
  <c r="Q278" i="30"/>
  <c r="R278" i="30"/>
  <c r="S278" i="30"/>
  <c r="M279" i="30"/>
  <c r="N279" i="30"/>
  <c r="O279" i="30"/>
  <c r="P279" i="30"/>
  <c r="Q279" i="30"/>
  <c r="R279" i="30"/>
  <c r="S279" i="30"/>
  <c r="M280" i="30"/>
  <c r="N280" i="30"/>
  <c r="O280" i="30"/>
  <c r="P280" i="30"/>
  <c r="Q280" i="30"/>
  <c r="R280" i="30"/>
  <c r="S280" i="30"/>
  <c r="M281" i="30"/>
  <c r="N281" i="30"/>
  <c r="O281" i="30"/>
  <c r="P281" i="30"/>
  <c r="Q281" i="30"/>
  <c r="R281" i="30"/>
  <c r="S281" i="30"/>
  <c r="M282" i="30"/>
  <c r="N282" i="30"/>
  <c r="O282" i="30"/>
  <c r="P282" i="30"/>
  <c r="Q282" i="30"/>
  <c r="R282" i="30"/>
  <c r="S282" i="30"/>
  <c r="M283" i="30"/>
  <c r="N283" i="30"/>
  <c r="O283" i="30"/>
  <c r="P283" i="30"/>
  <c r="Q283" i="30"/>
  <c r="R283" i="30"/>
  <c r="S283" i="30"/>
  <c r="M284" i="30"/>
  <c r="N284" i="30"/>
  <c r="O284" i="30"/>
  <c r="P284" i="30"/>
  <c r="Q284" i="30"/>
  <c r="R284" i="30"/>
  <c r="S284" i="30"/>
  <c r="M285" i="30"/>
  <c r="N285" i="30"/>
  <c r="O285" i="30"/>
  <c r="P285" i="30"/>
  <c r="Q285" i="30"/>
  <c r="R285" i="30"/>
  <c r="S285" i="30"/>
  <c r="M286" i="30"/>
  <c r="N286" i="30"/>
  <c r="O286" i="30"/>
  <c r="P286" i="30"/>
  <c r="Q286" i="30"/>
  <c r="R286" i="30"/>
  <c r="S286" i="30"/>
  <c r="M287" i="30"/>
  <c r="N287" i="30"/>
  <c r="O287" i="30"/>
  <c r="P287" i="30"/>
  <c r="Q287" i="30"/>
  <c r="R287" i="30"/>
  <c r="S287" i="30"/>
  <c r="M288" i="30"/>
  <c r="N288" i="30"/>
  <c r="O288" i="30"/>
  <c r="P288" i="30"/>
  <c r="Q288" i="30"/>
  <c r="R288" i="30"/>
  <c r="S288" i="30"/>
  <c r="M289" i="30"/>
  <c r="N289" i="30"/>
  <c r="O289" i="30"/>
  <c r="P289" i="30"/>
  <c r="Q289" i="30"/>
  <c r="R289" i="30"/>
  <c r="S289" i="30"/>
  <c r="M290" i="30"/>
  <c r="N290" i="30"/>
  <c r="O290" i="30"/>
  <c r="P290" i="30"/>
  <c r="Q290" i="30"/>
  <c r="R290" i="30"/>
  <c r="S290" i="30"/>
  <c r="M291" i="30"/>
  <c r="N291" i="30"/>
  <c r="O291" i="30"/>
  <c r="P291" i="30"/>
  <c r="Q291" i="30"/>
  <c r="R291" i="30"/>
  <c r="S291" i="30"/>
  <c r="M292" i="30"/>
  <c r="N292" i="30"/>
  <c r="O292" i="30"/>
  <c r="P292" i="30"/>
  <c r="Q292" i="30"/>
  <c r="R292" i="30"/>
  <c r="S292" i="30"/>
  <c r="M293" i="30"/>
  <c r="N293" i="30"/>
  <c r="O293" i="30"/>
  <c r="P293" i="30"/>
  <c r="Q293" i="30"/>
  <c r="R293" i="30"/>
  <c r="S293" i="30"/>
  <c r="M294" i="30"/>
  <c r="N294" i="30"/>
  <c r="O294" i="30"/>
  <c r="P294" i="30"/>
  <c r="Q294" i="30"/>
  <c r="R294" i="30"/>
  <c r="S294" i="30"/>
  <c r="M295" i="30"/>
  <c r="N295" i="30"/>
  <c r="O295" i="30"/>
  <c r="P295" i="30"/>
  <c r="Q295" i="30"/>
  <c r="R295" i="30"/>
  <c r="S295" i="30"/>
  <c r="M296" i="30"/>
  <c r="N296" i="30"/>
  <c r="O296" i="30"/>
  <c r="P296" i="30"/>
  <c r="Q296" i="30"/>
  <c r="R296" i="30"/>
  <c r="S296" i="30"/>
  <c r="M297" i="30"/>
  <c r="N297" i="30"/>
  <c r="O297" i="30"/>
  <c r="P297" i="30"/>
  <c r="Q297" i="30"/>
  <c r="R297" i="30"/>
  <c r="S297" i="30"/>
  <c r="M298" i="30"/>
  <c r="N298" i="30"/>
  <c r="O298" i="30"/>
  <c r="P298" i="30"/>
  <c r="Q298" i="30"/>
  <c r="R298" i="30"/>
  <c r="S298" i="30"/>
  <c r="M299" i="30"/>
  <c r="N299" i="30"/>
  <c r="O299" i="30"/>
  <c r="P299" i="30"/>
  <c r="Q299" i="30"/>
  <c r="R299" i="30"/>
  <c r="S299" i="30"/>
  <c r="M300" i="30"/>
  <c r="N300" i="30"/>
  <c r="O300" i="30"/>
  <c r="P300" i="30"/>
  <c r="Q300" i="30"/>
  <c r="R300" i="30"/>
  <c r="S300" i="30"/>
  <c r="M301" i="30"/>
  <c r="N301" i="30"/>
  <c r="O301" i="30"/>
  <c r="P301" i="30"/>
  <c r="Q301" i="30"/>
  <c r="R301" i="30"/>
  <c r="S301" i="30"/>
  <c r="M302" i="30"/>
  <c r="N302" i="30"/>
  <c r="O302" i="30"/>
  <c r="P302" i="30"/>
  <c r="Q302" i="30"/>
  <c r="R302" i="30"/>
  <c r="S302" i="30"/>
  <c r="M303" i="30"/>
  <c r="N303" i="30"/>
  <c r="O303" i="30"/>
  <c r="P303" i="30"/>
  <c r="Q303" i="30"/>
  <c r="R303" i="30"/>
  <c r="S303" i="30"/>
  <c r="M304" i="30"/>
  <c r="N304" i="30"/>
  <c r="O304" i="30"/>
  <c r="P304" i="30"/>
  <c r="Q304" i="30"/>
  <c r="R304" i="30"/>
  <c r="S304" i="30"/>
  <c r="M305" i="30"/>
  <c r="N305" i="30"/>
  <c r="O305" i="30"/>
  <c r="P305" i="30"/>
  <c r="Q305" i="30"/>
  <c r="R305" i="30"/>
  <c r="S305" i="30"/>
  <c r="M306" i="30"/>
  <c r="N306" i="30"/>
  <c r="O306" i="30"/>
  <c r="P306" i="30"/>
  <c r="Q306" i="30"/>
  <c r="R306" i="30"/>
  <c r="S306" i="30"/>
  <c r="M307" i="30"/>
  <c r="N307" i="30"/>
  <c r="O307" i="30"/>
  <c r="P307" i="30"/>
  <c r="Q307" i="30"/>
  <c r="R307" i="30"/>
  <c r="S307" i="30"/>
  <c r="M308" i="30"/>
  <c r="N308" i="30"/>
  <c r="O308" i="30"/>
  <c r="P308" i="30"/>
  <c r="Q308" i="30"/>
  <c r="R308" i="30"/>
  <c r="S308" i="30"/>
  <c r="M309" i="30"/>
  <c r="N309" i="30"/>
  <c r="O309" i="30"/>
  <c r="P309" i="30"/>
  <c r="Q309" i="30"/>
  <c r="R309" i="30"/>
  <c r="S309" i="30"/>
  <c r="M310" i="30"/>
  <c r="N310" i="30"/>
  <c r="O310" i="30"/>
  <c r="P310" i="30"/>
  <c r="Q310" i="30"/>
  <c r="R310" i="30"/>
  <c r="S310" i="30"/>
  <c r="M311" i="30"/>
  <c r="N311" i="30"/>
  <c r="O311" i="30"/>
  <c r="P311" i="30"/>
  <c r="Q311" i="30"/>
  <c r="R311" i="30"/>
  <c r="S311" i="30"/>
  <c r="M312" i="30"/>
  <c r="N312" i="30"/>
  <c r="O312" i="30"/>
  <c r="P312" i="30"/>
  <c r="Q312" i="30"/>
  <c r="R312" i="30"/>
  <c r="S312" i="30"/>
  <c r="M313" i="30"/>
  <c r="N313" i="30"/>
  <c r="O313" i="30"/>
  <c r="P313" i="30"/>
  <c r="Q313" i="30"/>
  <c r="R313" i="30"/>
  <c r="S313" i="30"/>
  <c r="M314" i="30"/>
  <c r="N314" i="30"/>
  <c r="O314" i="30"/>
  <c r="P314" i="30"/>
  <c r="Q314" i="30"/>
  <c r="R314" i="30"/>
  <c r="S314" i="30"/>
  <c r="M315" i="30"/>
  <c r="N315" i="30"/>
  <c r="O315" i="30"/>
  <c r="P315" i="30"/>
  <c r="Q315" i="30"/>
  <c r="R315" i="30"/>
  <c r="S315" i="30"/>
  <c r="M316" i="30"/>
  <c r="N316" i="30"/>
  <c r="O316" i="30"/>
  <c r="P316" i="30"/>
  <c r="Q316" i="30"/>
  <c r="R316" i="30"/>
  <c r="S316" i="30"/>
  <c r="M317" i="30"/>
  <c r="N317" i="30"/>
  <c r="O317" i="30"/>
  <c r="P317" i="30"/>
  <c r="Q317" i="30"/>
  <c r="R317" i="30"/>
  <c r="S317" i="30"/>
  <c r="M318" i="30"/>
  <c r="N318" i="30"/>
  <c r="O318" i="30"/>
  <c r="P318" i="30"/>
  <c r="Q318" i="30"/>
  <c r="R318" i="30"/>
  <c r="S318" i="30"/>
  <c r="M319" i="30"/>
  <c r="N319" i="30"/>
  <c r="O319" i="30"/>
  <c r="P319" i="30"/>
  <c r="Q319" i="30"/>
  <c r="R319" i="30"/>
  <c r="S319" i="30"/>
  <c r="M320" i="30"/>
  <c r="N320" i="30"/>
  <c r="O320" i="30"/>
  <c r="P320" i="30"/>
  <c r="Q320" i="30"/>
  <c r="R320" i="30"/>
  <c r="S320" i="30"/>
  <c r="M321" i="30"/>
  <c r="N321" i="30"/>
  <c r="O321" i="30"/>
  <c r="P321" i="30"/>
  <c r="Q321" i="30"/>
  <c r="R321" i="30"/>
  <c r="S321" i="30"/>
  <c r="M322" i="30"/>
  <c r="N322" i="30"/>
  <c r="O322" i="30"/>
  <c r="P322" i="30"/>
  <c r="Q322" i="30"/>
  <c r="R322" i="30"/>
  <c r="S322" i="30"/>
  <c r="M323" i="30"/>
  <c r="N323" i="30"/>
  <c r="O323" i="30"/>
  <c r="P323" i="30"/>
  <c r="Q323" i="30"/>
  <c r="R323" i="30"/>
  <c r="S323" i="30"/>
  <c r="M324" i="30"/>
  <c r="N324" i="30"/>
  <c r="O324" i="30"/>
  <c r="P324" i="30"/>
  <c r="Q324" i="30"/>
  <c r="R324" i="30"/>
  <c r="S324" i="30"/>
  <c r="M325" i="30"/>
  <c r="N325" i="30"/>
  <c r="O325" i="30"/>
  <c r="P325" i="30"/>
  <c r="Q325" i="30"/>
  <c r="R325" i="30"/>
  <c r="S325" i="30"/>
  <c r="M326" i="30"/>
  <c r="N326" i="30"/>
  <c r="O326" i="30"/>
  <c r="P326" i="30"/>
  <c r="Q326" i="30"/>
  <c r="R326" i="30"/>
  <c r="S326" i="30"/>
  <c r="M327" i="30"/>
  <c r="N327" i="30"/>
  <c r="O327" i="30"/>
  <c r="P327" i="30"/>
  <c r="Q327" i="30"/>
  <c r="R327" i="30"/>
  <c r="S327" i="30"/>
  <c r="M328" i="30"/>
  <c r="N328" i="30"/>
  <c r="O328" i="30"/>
  <c r="P328" i="30"/>
  <c r="Q328" i="30"/>
  <c r="R328" i="30"/>
  <c r="S328" i="30"/>
  <c r="M329" i="30"/>
  <c r="N329" i="30"/>
  <c r="O329" i="30"/>
  <c r="P329" i="30"/>
  <c r="Q329" i="30"/>
  <c r="R329" i="30"/>
  <c r="S329" i="30"/>
  <c r="M330" i="30"/>
  <c r="N330" i="30"/>
  <c r="O330" i="30"/>
  <c r="P330" i="30"/>
  <c r="Q330" i="30"/>
  <c r="R330" i="30"/>
  <c r="S330" i="30"/>
  <c r="M331" i="30"/>
  <c r="N331" i="30"/>
  <c r="O331" i="30"/>
  <c r="P331" i="30"/>
  <c r="Q331" i="30"/>
  <c r="R331" i="30"/>
  <c r="S331" i="30"/>
  <c r="M332" i="30"/>
  <c r="N332" i="30"/>
  <c r="O332" i="30"/>
  <c r="P332" i="30"/>
  <c r="Q332" i="30"/>
  <c r="R332" i="30"/>
  <c r="S332" i="30"/>
  <c r="M333" i="30"/>
  <c r="N333" i="30"/>
  <c r="O333" i="30"/>
  <c r="P333" i="30"/>
  <c r="Q333" i="30"/>
  <c r="R333" i="30"/>
  <c r="S333" i="30"/>
  <c r="M334" i="30"/>
  <c r="N334" i="30"/>
  <c r="O334" i="30"/>
  <c r="P334" i="30"/>
  <c r="Q334" i="30"/>
  <c r="R334" i="30"/>
  <c r="S334" i="30"/>
  <c r="M335" i="30"/>
  <c r="N335" i="30"/>
  <c r="O335" i="30"/>
  <c r="P335" i="30"/>
  <c r="Q335" i="30"/>
  <c r="R335" i="30"/>
  <c r="S335" i="30"/>
  <c r="M336" i="30"/>
  <c r="N336" i="30"/>
  <c r="O336" i="30"/>
  <c r="P336" i="30"/>
  <c r="Q336" i="30"/>
  <c r="R336" i="30"/>
  <c r="S336" i="30"/>
  <c r="M337" i="30"/>
  <c r="N337" i="30"/>
  <c r="O337" i="30"/>
  <c r="P337" i="30"/>
  <c r="Q337" i="30"/>
  <c r="R337" i="30"/>
  <c r="S337" i="30"/>
  <c r="M338" i="30"/>
  <c r="N338" i="30"/>
  <c r="O338" i="30"/>
  <c r="P338" i="30"/>
  <c r="Q338" i="30"/>
  <c r="R338" i="30"/>
  <c r="S338" i="30"/>
  <c r="M339" i="30"/>
  <c r="N339" i="30"/>
  <c r="O339" i="30"/>
  <c r="P339" i="30"/>
  <c r="Q339" i="30"/>
  <c r="R339" i="30"/>
  <c r="S339" i="30"/>
  <c r="M340" i="30"/>
  <c r="N340" i="30"/>
  <c r="O340" i="30"/>
  <c r="P340" i="30"/>
  <c r="Q340" i="30"/>
  <c r="R340" i="30"/>
  <c r="S340" i="30"/>
  <c r="M341" i="30"/>
  <c r="N341" i="30"/>
  <c r="O341" i="30"/>
  <c r="P341" i="30"/>
  <c r="Q341" i="30"/>
  <c r="R341" i="30"/>
  <c r="S341" i="30"/>
  <c r="M342" i="30"/>
  <c r="N342" i="30"/>
  <c r="O342" i="30"/>
  <c r="P342" i="30"/>
  <c r="Q342" i="30"/>
  <c r="R342" i="30"/>
  <c r="S342" i="30"/>
  <c r="M343" i="30"/>
  <c r="N343" i="30"/>
  <c r="O343" i="30"/>
  <c r="P343" i="30"/>
  <c r="Q343" i="30"/>
  <c r="R343" i="30"/>
  <c r="S343" i="30"/>
  <c r="M344" i="30"/>
  <c r="N344" i="30"/>
  <c r="O344" i="30"/>
  <c r="P344" i="30"/>
  <c r="Q344" i="30"/>
  <c r="R344" i="30"/>
  <c r="S344" i="30"/>
  <c r="M345" i="30"/>
  <c r="N345" i="30"/>
  <c r="O345" i="30"/>
  <c r="P345" i="30"/>
  <c r="Q345" i="30"/>
  <c r="R345" i="30"/>
  <c r="S345" i="30"/>
  <c r="M346" i="30"/>
  <c r="N346" i="30"/>
  <c r="O346" i="30"/>
  <c r="P346" i="30"/>
  <c r="Q346" i="30"/>
  <c r="R346" i="30"/>
  <c r="S346" i="30"/>
  <c r="M347" i="30"/>
  <c r="N347" i="30"/>
  <c r="O347" i="30"/>
  <c r="P347" i="30"/>
  <c r="Q347" i="30"/>
  <c r="R347" i="30"/>
  <c r="S347" i="30"/>
  <c r="M348" i="30"/>
  <c r="N348" i="30"/>
  <c r="O348" i="30"/>
  <c r="P348" i="30"/>
  <c r="Q348" i="30"/>
  <c r="R348" i="30"/>
  <c r="S348" i="30"/>
  <c r="M349" i="30"/>
  <c r="N349" i="30"/>
  <c r="O349" i="30"/>
  <c r="P349" i="30"/>
  <c r="Q349" i="30"/>
  <c r="R349" i="30"/>
  <c r="S349" i="30"/>
  <c r="M350" i="30"/>
  <c r="N350" i="30"/>
  <c r="O350" i="30"/>
  <c r="P350" i="30"/>
  <c r="Q350" i="30"/>
  <c r="R350" i="30"/>
  <c r="S350" i="30"/>
  <c r="M351" i="30"/>
  <c r="N351" i="30"/>
  <c r="O351" i="30"/>
  <c r="P351" i="30"/>
  <c r="Q351" i="30"/>
  <c r="R351" i="30"/>
  <c r="S351" i="30"/>
  <c r="M352" i="30"/>
  <c r="N352" i="30"/>
  <c r="O352" i="30"/>
  <c r="P352" i="30"/>
  <c r="Q352" i="30"/>
  <c r="R352" i="30"/>
  <c r="S352" i="30"/>
  <c r="M353" i="30"/>
  <c r="N353" i="30"/>
  <c r="O353" i="30"/>
  <c r="P353" i="30"/>
  <c r="Q353" i="30"/>
  <c r="R353" i="30"/>
  <c r="S353" i="30"/>
  <c r="M354" i="30"/>
  <c r="N354" i="30"/>
  <c r="O354" i="30"/>
  <c r="P354" i="30"/>
  <c r="Q354" i="30"/>
  <c r="R354" i="30"/>
  <c r="S354" i="30"/>
  <c r="M355" i="30"/>
  <c r="N355" i="30"/>
  <c r="O355" i="30"/>
  <c r="P355" i="30"/>
  <c r="Q355" i="30"/>
  <c r="R355" i="30"/>
  <c r="S355" i="30"/>
  <c r="M356" i="30"/>
  <c r="N356" i="30"/>
  <c r="O356" i="30"/>
  <c r="P356" i="30"/>
  <c r="Q356" i="30"/>
  <c r="R356" i="30"/>
  <c r="S356" i="30"/>
  <c r="M357" i="30"/>
  <c r="N357" i="30"/>
  <c r="O357" i="30"/>
  <c r="P357" i="30"/>
  <c r="Q357" i="30"/>
  <c r="R357" i="30"/>
  <c r="S357" i="30"/>
  <c r="M358" i="30"/>
  <c r="N358" i="30"/>
  <c r="O358" i="30"/>
  <c r="P358" i="30"/>
  <c r="Q358" i="30"/>
  <c r="R358" i="30"/>
  <c r="S358" i="30"/>
  <c r="M359" i="30"/>
  <c r="N359" i="30"/>
  <c r="O359" i="30"/>
  <c r="P359" i="30"/>
  <c r="Q359" i="30"/>
  <c r="R359" i="30"/>
  <c r="S359" i="30"/>
  <c r="M360" i="30"/>
  <c r="N360" i="30"/>
  <c r="O360" i="30"/>
  <c r="P360" i="30"/>
  <c r="Q360" i="30"/>
  <c r="R360" i="30"/>
  <c r="S360" i="30"/>
  <c r="M361" i="30"/>
  <c r="N361" i="30"/>
  <c r="O361" i="30"/>
  <c r="P361" i="30"/>
  <c r="Q361" i="30"/>
  <c r="R361" i="30"/>
  <c r="S361" i="30"/>
  <c r="M362" i="30"/>
  <c r="N362" i="30"/>
  <c r="O362" i="30"/>
  <c r="P362" i="30"/>
  <c r="Q362" i="30"/>
  <c r="R362" i="30"/>
  <c r="S362" i="30"/>
  <c r="M363" i="30"/>
  <c r="N363" i="30"/>
  <c r="O363" i="30"/>
  <c r="P363" i="30"/>
  <c r="Q363" i="30"/>
  <c r="R363" i="30"/>
  <c r="S363" i="30"/>
  <c r="M364" i="30"/>
  <c r="N364" i="30"/>
  <c r="O364" i="30"/>
  <c r="P364" i="30"/>
  <c r="Q364" i="30"/>
  <c r="R364" i="30"/>
  <c r="S364" i="30"/>
  <c r="M365" i="30"/>
  <c r="N365" i="30"/>
  <c r="O365" i="30"/>
  <c r="P365" i="30"/>
  <c r="Q365" i="30"/>
  <c r="R365" i="30"/>
  <c r="S365" i="30"/>
  <c r="M366" i="30"/>
  <c r="N366" i="30"/>
  <c r="O366" i="30"/>
  <c r="P366" i="30"/>
  <c r="Q366" i="30"/>
  <c r="R366" i="30"/>
  <c r="S366" i="30"/>
  <c r="M367" i="30"/>
  <c r="N367" i="30"/>
  <c r="O367" i="30"/>
  <c r="P367" i="30"/>
  <c r="Q367" i="30"/>
  <c r="R367" i="30"/>
  <c r="S367" i="30"/>
  <c r="M368" i="30"/>
  <c r="N368" i="30"/>
  <c r="O368" i="30"/>
  <c r="P368" i="30"/>
  <c r="Q368" i="30"/>
  <c r="R368" i="30"/>
  <c r="S368" i="30"/>
  <c r="M369" i="30"/>
  <c r="N369" i="30"/>
  <c r="O369" i="30"/>
  <c r="P369" i="30"/>
  <c r="Q369" i="30"/>
  <c r="R369" i="30"/>
  <c r="S369" i="30"/>
  <c r="M370" i="30"/>
  <c r="N370" i="30"/>
  <c r="O370" i="30"/>
  <c r="P370" i="30"/>
  <c r="Q370" i="30"/>
  <c r="R370" i="30"/>
  <c r="S370" i="30"/>
  <c r="M371" i="30"/>
  <c r="N371" i="30"/>
  <c r="O371" i="30"/>
  <c r="P371" i="30"/>
  <c r="Q371" i="30"/>
  <c r="R371" i="30"/>
  <c r="S371" i="30"/>
  <c r="M372" i="30"/>
  <c r="N372" i="30"/>
  <c r="O372" i="30"/>
  <c r="P372" i="30"/>
  <c r="Q372" i="30"/>
  <c r="R372" i="30"/>
  <c r="S372" i="30"/>
  <c r="M373" i="30"/>
  <c r="N373" i="30"/>
  <c r="O373" i="30"/>
  <c r="P373" i="30"/>
  <c r="Q373" i="30"/>
  <c r="R373" i="30"/>
  <c r="S373" i="30"/>
  <c r="M374" i="30"/>
  <c r="N374" i="30"/>
  <c r="O374" i="30"/>
  <c r="P374" i="30"/>
  <c r="Q374" i="30"/>
  <c r="R374" i="30"/>
  <c r="S374" i="30"/>
  <c r="M375" i="30"/>
  <c r="N375" i="30"/>
  <c r="O375" i="30"/>
  <c r="P375" i="30"/>
  <c r="Q375" i="30"/>
  <c r="R375" i="30"/>
  <c r="S375" i="30"/>
  <c r="M376" i="30"/>
  <c r="N376" i="30"/>
  <c r="O376" i="30"/>
  <c r="P376" i="30"/>
  <c r="Q376" i="30"/>
  <c r="R376" i="30"/>
  <c r="S376" i="30"/>
  <c r="M377" i="30"/>
  <c r="N377" i="30"/>
  <c r="O377" i="30"/>
  <c r="P377" i="30"/>
  <c r="Q377" i="30"/>
  <c r="R377" i="30"/>
  <c r="S377" i="30"/>
  <c r="M378" i="30"/>
  <c r="N378" i="30"/>
  <c r="O378" i="30"/>
  <c r="P378" i="30"/>
  <c r="Q378" i="30"/>
  <c r="R378" i="30"/>
  <c r="S378" i="30"/>
  <c r="M379" i="30"/>
  <c r="N379" i="30"/>
  <c r="O379" i="30"/>
  <c r="P379" i="30"/>
  <c r="Q379" i="30"/>
  <c r="R379" i="30"/>
  <c r="S379" i="30"/>
  <c r="M380" i="30"/>
  <c r="N380" i="30"/>
  <c r="O380" i="30"/>
  <c r="P380" i="30"/>
  <c r="Q380" i="30"/>
  <c r="R380" i="30"/>
  <c r="S380" i="30"/>
  <c r="M381" i="30"/>
  <c r="N381" i="30"/>
  <c r="O381" i="30"/>
  <c r="P381" i="30"/>
  <c r="Q381" i="30"/>
  <c r="R381" i="30"/>
  <c r="S381" i="30"/>
  <c r="M382" i="30"/>
  <c r="N382" i="30"/>
  <c r="O382" i="30"/>
  <c r="P382" i="30"/>
  <c r="Q382" i="30"/>
  <c r="R382" i="30"/>
  <c r="S382" i="30"/>
  <c r="M383" i="30"/>
  <c r="N383" i="30"/>
  <c r="O383" i="30"/>
  <c r="P383" i="30"/>
  <c r="Q383" i="30"/>
  <c r="R383" i="30"/>
  <c r="S383" i="30"/>
  <c r="M384" i="30"/>
  <c r="N384" i="30"/>
  <c r="O384" i="30"/>
  <c r="P384" i="30"/>
  <c r="Q384" i="30"/>
  <c r="R384" i="30"/>
  <c r="S384" i="30"/>
  <c r="M385" i="30"/>
  <c r="N385" i="30"/>
  <c r="O385" i="30"/>
  <c r="P385" i="30"/>
  <c r="Q385" i="30"/>
  <c r="R385" i="30"/>
  <c r="S385" i="30"/>
  <c r="M386" i="30"/>
  <c r="N386" i="30"/>
  <c r="O386" i="30"/>
  <c r="P386" i="30"/>
  <c r="Q386" i="30"/>
  <c r="R386" i="30"/>
  <c r="S386" i="30"/>
  <c r="M387" i="30"/>
  <c r="N387" i="30"/>
  <c r="O387" i="30"/>
  <c r="P387" i="30"/>
  <c r="Q387" i="30"/>
  <c r="R387" i="30"/>
  <c r="S387" i="30"/>
  <c r="M388" i="30"/>
  <c r="N388" i="30"/>
  <c r="O388" i="30"/>
  <c r="P388" i="30"/>
  <c r="Q388" i="30"/>
  <c r="R388" i="30"/>
  <c r="S388" i="30"/>
  <c r="M389" i="30"/>
  <c r="N389" i="30"/>
  <c r="O389" i="30"/>
  <c r="P389" i="30"/>
  <c r="Q389" i="30"/>
  <c r="R389" i="30"/>
  <c r="S389" i="30"/>
  <c r="M390" i="30"/>
  <c r="N390" i="30"/>
  <c r="O390" i="30"/>
  <c r="P390" i="30"/>
  <c r="Q390" i="30"/>
  <c r="R390" i="30"/>
  <c r="S390" i="30"/>
  <c r="M391" i="30"/>
  <c r="N391" i="30"/>
  <c r="O391" i="30"/>
  <c r="P391" i="30"/>
  <c r="Q391" i="30"/>
  <c r="R391" i="30"/>
  <c r="S391" i="30"/>
  <c r="M392" i="30"/>
  <c r="N392" i="30"/>
  <c r="O392" i="30"/>
  <c r="P392" i="30"/>
  <c r="Q392" i="30"/>
  <c r="R392" i="30"/>
  <c r="S392" i="30"/>
  <c r="M393" i="30"/>
  <c r="N393" i="30"/>
  <c r="O393" i="30"/>
  <c r="P393" i="30"/>
  <c r="Q393" i="30"/>
  <c r="R393" i="30"/>
  <c r="S393" i="30"/>
  <c r="M394" i="30"/>
  <c r="N394" i="30"/>
  <c r="O394" i="30"/>
  <c r="P394" i="30"/>
  <c r="Q394" i="30"/>
  <c r="R394" i="30"/>
  <c r="S394" i="30"/>
  <c r="M395" i="30"/>
  <c r="N395" i="30"/>
  <c r="O395" i="30"/>
  <c r="P395" i="30"/>
  <c r="Q395" i="30"/>
  <c r="R395" i="30"/>
  <c r="S395" i="30"/>
  <c r="M396" i="30"/>
  <c r="N396" i="30"/>
  <c r="O396" i="30"/>
  <c r="P396" i="30"/>
  <c r="Q396" i="30"/>
  <c r="R396" i="30"/>
  <c r="S396" i="30"/>
  <c r="M397" i="30"/>
  <c r="N397" i="30"/>
  <c r="O397" i="30"/>
  <c r="P397" i="30"/>
  <c r="Q397" i="30"/>
  <c r="R397" i="30"/>
  <c r="S397" i="30"/>
  <c r="M398" i="30"/>
  <c r="N398" i="30"/>
  <c r="O398" i="30"/>
  <c r="P398" i="30"/>
  <c r="Q398" i="30"/>
  <c r="R398" i="30"/>
  <c r="S398" i="30"/>
  <c r="M399" i="30"/>
  <c r="N399" i="30"/>
  <c r="O399" i="30"/>
  <c r="P399" i="30"/>
  <c r="Q399" i="30"/>
  <c r="R399" i="30"/>
  <c r="S399" i="30"/>
  <c r="M400" i="30"/>
  <c r="N400" i="30"/>
  <c r="O400" i="30"/>
  <c r="P400" i="30"/>
  <c r="Q400" i="30"/>
  <c r="R400" i="30"/>
  <c r="S400" i="30"/>
  <c r="M401" i="30"/>
  <c r="N401" i="30"/>
  <c r="O401" i="30"/>
  <c r="P401" i="30"/>
  <c r="Q401" i="30"/>
  <c r="R401" i="30"/>
  <c r="S401" i="30"/>
  <c r="M402" i="30"/>
  <c r="N402" i="30"/>
  <c r="O402" i="30"/>
  <c r="P402" i="30"/>
  <c r="Q402" i="30"/>
  <c r="R402" i="30"/>
  <c r="S402" i="30"/>
  <c r="M403" i="30"/>
  <c r="N403" i="30"/>
  <c r="O403" i="30"/>
  <c r="P403" i="30"/>
  <c r="Q403" i="30"/>
  <c r="R403" i="30"/>
  <c r="S403" i="30"/>
  <c r="M404" i="30"/>
  <c r="N404" i="30"/>
  <c r="O404" i="30"/>
  <c r="P404" i="30"/>
  <c r="Q404" i="30"/>
  <c r="R404" i="30"/>
  <c r="S404" i="30"/>
  <c r="M405" i="30"/>
  <c r="N405" i="30"/>
  <c r="O405" i="30"/>
  <c r="P405" i="30"/>
  <c r="Q405" i="30"/>
  <c r="R405" i="30"/>
  <c r="S405" i="30"/>
  <c r="M406" i="30"/>
  <c r="N406" i="30"/>
  <c r="O406" i="30"/>
  <c r="P406" i="30"/>
  <c r="Q406" i="30"/>
  <c r="R406" i="30"/>
  <c r="S406" i="30"/>
  <c r="M407" i="30"/>
  <c r="N407" i="30"/>
  <c r="O407" i="30"/>
  <c r="P407" i="30"/>
  <c r="Q407" i="30"/>
  <c r="R407" i="30"/>
  <c r="S407" i="30"/>
  <c r="M408" i="30"/>
  <c r="N408" i="30"/>
  <c r="O408" i="30"/>
  <c r="P408" i="30"/>
  <c r="Q408" i="30"/>
  <c r="R408" i="30"/>
  <c r="S408" i="30"/>
  <c r="M409" i="30"/>
  <c r="N409" i="30"/>
  <c r="O409" i="30"/>
  <c r="P409" i="30"/>
  <c r="Q409" i="30"/>
  <c r="R409" i="30"/>
  <c r="S409" i="30"/>
  <c r="M410" i="30"/>
  <c r="N410" i="30"/>
  <c r="O410" i="30"/>
  <c r="P410" i="30"/>
  <c r="Q410" i="30"/>
  <c r="R410" i="30"/>
  <c r="S410" i="30"/>
  <c r="M411" i="30"/>
  <c r="N411" i="30"/>
  <c r="O411" i="30"/>
  <c r="P411" i="30"/>
  <c r="Q411" i="30"/>
  <c r="R411" i="30"/>
  <c r="S411" i="30"/>
  <c r="M412" i="30"/>
  <c r="N412" i="30"/>
  <c r="O412" i="30"/>
  <c r="P412" i="30"/>
  <c r="Q412" i="30"/>
  <c r="R412" i="30"/>
  <c r="S412" i="30"/>
  <c r="M413" i="30"/>
  <c r="N413" i="30"/>
  <c r="O413" i="30"/>
  <c r="P413" i="30"/>
  <c r="Q413" i="30"/>
  <c r="R413" i="30"/>
  <c r="S413" i="30"/>
  <c r="M414" i="30"/>
  <c r="N414" i="30"/>
  <c r="O414" i="30"/>
  <c r="P414" i="30"/>
  <c r="Q414" i="30"/>
  <c r="R414" i="30"/>
  <c r="S414" i="30"/>
  <c r="M415" i="30"/>
  <c r="N415" i="30"/>
  <c r="O415" i="30"/>
  <c r="P415" i="30"/>
  <c r="Q415" i="30"/>
  <c r="R415" i="30"/>
  <c r="S415" i="30"/>
  <c r="M416" i="30"/>
  <c r="N416" i="30"/>
  <c r="O416" i="30"/>
  <c r="P416" i="30"/>
  <c r="Q416" i="30"/>
  <c r="R416" i="30"/>
  <c r="S416" i="30"/>
  <c r="M417" i="30"/>
  <c r="N417" i="30"/>
  <c r="O417" i="30"/>
  <c r="P417" i="30"/>
  <c r="Q417" i="30"/>
  <c r="R417" i="30"/>
  <c r="S417" i="30"/>
  <c r="M418" i="30"/>
  <c r="N418" i="30"/>
  <c r="O418" i="30"/>
  <c r="P418" i="30"/>
  <c r="Q418" i="30"/>
  <c r="R418" i="30"/>
  <c r="S418" i="30"/>
  <c r="M419" i="30"/>
  <c r="N419" i="30"/>
  <c r="O419" i="30"/>
  <c r="P419" i="30"/>
  <c r="Q419" i="30"/>
  <c r="R419" i="30"/>
  <c r="S419" i="30"/>
  <c r="M420" i="30"/>
  <c r="N420" i="30"/>
  <c r="O420" i="30"/>
  <c r="P420" i="30"/>
  <c r="Q420" i="30"/>
  <c r="R420" i="30"/>
  <c r="S420" i="30"/>
  <c r="M421" i="30"/>
  <c r="N421" i="30"/>
  <c r="O421" i="30"/>
  <c r="P421" i="30"/>
  <c r="Q421" i="30"/>
  <c r="R421" i="30"/>
  <c r="S421" i="30"/>
  <c r="M422" i="30"/>
  <c r="N422" i="30"/>
  <c r="O422" i="30"/>
  <c r="P422" i="30"/>
  <c r="Q422" i="30"/>
  <c r="R422" i="30"/>
  <c r="S422" i="30"/>
  <c r="M423" i="30"/>
  <c r="N423" i="30"/>
  <c r="O423" i="30"/>
  <c r="P423" i="30"/>
  <c r="Q423" i="30"/>
  <c r="R423" i="30"/>
  <c r="S423" i="30"/>
  <c r="M424" i="30"/>
  <c r="N424" i="30"/>
  <c r="O424" i="30"/>
  <c r="P424" i="30"/>
  <c r="Q424" i="30"/>
  <c r="R424" i="30"/>
  <c r="S424" i="30"/>
  <c r="M425" i="30"/>
  <c r="N425" i="30"/>
  <c r="O425" i="30"/>
  <c r="P425" i="30"/>
  <c r="Q425" i="30"/>
  <c r="R425" i="30"/>
  <c r="S425" i="30"/>
  <c r="M426" i="30"/>
  <c r="N426" i="30"/>
  <c r="O426" i="30"/>
  <c r="P426" i="30"/>
  <c r="Q426" i="30"/>
  <c r="R426" i="30"/>
  <c r="S426" i="30"/>
  <c r="M427" i="30"/>
  <c r="N427" i="30"/>
  <c r="O427" i="30"/>
  <c r="P427" i="30"/>
  <c r="Q427" i="30"/>
  <c r="R427" i="30"/>
  <c r="S427" i="30"/>
  <c r="M428" i="30"/>
  <c r="N428" i="30"/>
  <c r="O428" i="30"/>
  <c r="P428" i="30"/>
  <c r="Q428" i="30"/>
  <c r="R428" i="30"/>
  <c r="S428" i="30"/>
  <c r="M429" i="30"/>
  <c r="N429" i="30"/>
  <c r="O429" i="30"/>
  <c r="P429" i="30"/>
  <c r="Q429" i="30"/>
  <c r="R429" i="30"/>
  <c r="S429" i="30"/>
  <c r="M430" i="30"/>
  <c r="N430" i="30"/>
  <c r="O430" i="30"/>
  <c r="P430" i="30"/>
  <c r="Q430" i="30"/>
  <c r="R430" i="30"/>
  <c r="S430" i="30"/>
  <c r="M431" i="30"/>
  <c r="N431" i="30"/>
  <c r="O431" i="30"/>
  <c r="P431" i="30"/>
  <c r="Q431" i="30"/>
  <c r="R431" i="30"/>
  <c r="S431" i="30"/>
  <c r="M432" i="30"/>
  <c r="N432" i="30"/>
  <c r="O432" i="30"/>
  <c r="P432" i="30"/>
  <c r="Q432" i="30"/>
  <c r="R432" i="30"/>
  <c r="S432" i="30"/>
  <c r="M433" i="30"/>
  <c r="N433" i="30"/>
  <c r="O433" i="30"/>
  <c r="P433" i="30"/>
  <c r="Q433" i="30"/>
  <c r="R433" i="30"/>
  <c r="S433" i="30"/>
  <c r="M434" i="30"/>
  <c r="N434" i="30"/>
  <c r="O434" i="30"/>
  <c r="P434" i="30"/>
  <c r="Q434" i="30"/>
  <c r="R434" i="30"/>
  <c r="S434" i="30"/>
  <c r="M435" i="30"/>
  <c r="N435" i="30"/>
  <c r="O435" i="30"/>
  <c r="P435" i="30"/>
  <c r="Q435" i="30"/>
  <c r="R435" i="30"/>
  <c r="S435" i="30"/>
  <c r="M436" i="30"/>
  <c r="N436" i="30"/>
  <c r="O436" i="30"/>
  <c r="P436" i="30"/>
  <c r="Q436" i="30"/>
  <c r="R436" i="30"/>
  <c r="S436" i="30"/>
  <c r="M437" i="30"/>
  <c r="N437" i="30"/>
  <c r="O437" i="30"/>
  <c r="P437" i="30"/>
  <c r="Q437" i="30"/>
  <c r="R437" i="30"/>
  <c r="S437" i="30"/>
  <c r="M438" i="30"/>
  <c r="N438" i="30"/>
  <c r="O438" i="30"/>
  <c r="P438" i="30"/>
  <c r="Q438" i="30"/>
  <c r="R438" i="30"/>
  <c r="S438" i="30"/>
  <c r="M439" i="30"/>
  <c r="N439" i="30"/>
  <c r="O439" i="30"/>
  <c r="P439" i="30"/>
  <c r="Q439" i="30"/>
  <c r="R439" i="30"/>
  <c r="S439" i="30"/>
  <c r="M440" i="30"/>
  <c r="N440" i="30"/>
  <c r="O440" i="30"/>
  <c r="P440" i="30"/>
  <c r="Q440" i="30"/>
  <c r="R440" i="30"/>
  <c r="S440" i="30"/>
  <c r="M441" i="30"/>
  <c r="N441" i="30"/>
  <c r="O441" i="30"/>
  <c r="P441" i="30"/>
  <c r="Q441" i="30"/>
  <c r="R441" i="30"/>
  <c r="S441" i="30"/>
  <c r="M442" i="30"/>
  <c r="N442" i="30"/>
  <c r="O442" i="30"/>
  <c r="P442" i="30"/>
  <c r="Q442" i="30"/>
  <c r="R442" i="30"/>
  <c r="S442" i="30"/>
  <c r="M443" i="30"/>
  <c r="N443" i="30"/>
  <c r="O443" i="30"/>
  <c r="P443" i="30"/>
  <c r="Q443" i="30"/>
  <c r="R443" i="30"/>
  <c r="S443" i="30"/>
  <c r="M444" i="30"/>
  <c r="N444" i="30"/>
  <c r="O444" i="30"/>
  <c r="P444" i="30"/>
  <c r="Q444" i="30"/>
  <c r="R444" i="30"/>
  <c r="S444" i="30"/>
  <c r="M445" i="30"/>
  <c r="N445" i="30"/>
  <c r="O445" i="30"/>
  <c r="P445" i="30"/>
  <c r="Q445" i="30"/>
  <c r="R445" i="30"/>
  <c r="S445" i="30"/>
  <c r="M446" i="30"/>
  <c r="N446" i="30"/>
  <c r="O446" i="30"/>
  <c r="P446" i="30"/>
  <c r="Q446" i="30"/>
  <c r="R446" i="30"/>
  <c r="S446" i="30"/>
  <c r="M447" i="30"/>
  <c r="N447" i="30"/>
  <c r="O447" i="30"/>
  <c r="P447" i="30"/>
  <c r="Q447" i="30"/>
  <c r="R447" i="30"/>
  <c r="S447" i="30"/>
  <c r="M448" i="30"/>
  <c r="N448" i="30"/>
  <c r="O448" i="30"/>
  <c r="P448" i="30"/>
  <c r="Q448" i="30"/>
  <c r="R448" i="30"/>
  <c r="S448" i="30"/>
  <c r="M449" i="30"/>
  <c r="N449" i="30"/>
  <c r="O449" i="30"/>
  <c r="P449" i="30"/>
  <c r="Q449" i="30"/>
  <c r="R449" i="30"/>
  <c r="S449" i="30"/>
  <c r="M450" i="30"/>
  <c r="N450" i="30"/>
  <c r="O450" i="30"/>
  <c r="P450" i="30"/>
  <c r="Q450" i="30"/>
  <c r="R450" i="30"/>
  <c r="S450" i="30"/>
  <c r="M451" i="30"/>
  <c r="N451" i="30"/>
  <c r="O451" i="30"/>
  <c r="P451" i="30"/>
  <c r="Q451" i="30"/>
  <c r="R451" i="30"/>
  <c r="S451" i="30"/>
  <c r="M452" i="30"/>
  <c r="N452" i="30"/>
  <c r="O452" i="30"/>
  <c r="P452" i="30"/>
  <c r="Q452" i="30"/>
  <c r="R452" i="30"/>
  <c r="S452" i="30"/>
  <c r="M453" i="30"/>
  <c r="N453" i="30"/>
  <c r="O453" i="30"/>
  <c r="P453" i="30"/>
  <c r="Q453" i="30"/>
  <c r="R453" i="30"/>
  <c r="S453" i="30"/>
  <c r="M454" i="30"/>
  <c r="N454" i="30"/>
  <c r="O454" i="30"/>
  <c r="P454" i="30"/>
  <c r="Q454" i="30"/>
  <c r="R454" i="30"/>
  <c r="S454" i="30"/>
  <c r="N14" i="30"/>
  <c r="O14" i="30"/>
  <c r="P14" i="30"/>
  <c r="Q14" i="30"/>
  <c r="R14" i="30"/>
  <c r="S14" i="30"/>
  <c r="M14" i="30"/>
  <c r="F15" i="30"/>
  <c r="G15" i="30"/>
  <c r="H15" i="30"/>
  <c r="I15" i="30"/>
  <c r="J15" i="30"/>
  <c r="K15" i="30"/>
  <c r="L15" i="30"/>
  <c r="F16" i="30"/>
  <c r="G16" i="30"/>
  <c r="H16" i="30"/>
  <c r="I16" i="30"/>
  <c r="J16" i="30"/>
  <c r="K16" i="30"/>
  <c r="L16" i="30"/>
  <c r="F17" i="30"/>
  <c r="G17" i="30"/>
  <c r="H17" i="30"/>
  <c r="I17" i="30"/>
  <c r="J17" i="30"/>
  <c r="K17" i="30"/>
  <c r="L17" i="30"/>
  <c r="F18" i="30"/>
  <c r="G18" i="30"/>
  <c r="H18" i="30"/>
  <c r="I18" i="30"/>
  <c r="J18" i="30"/>
  <c r="K18" i="30"/>
  <c r="L18" i="30"/>
  <c r="F19" i="30"/>
  <c r="G19" i="30"/>
  <c r="H19" i="30"/>
  <c r="I19" i="30"/>
  <c r="J19" i="30"/>
  <c r="K19" i="30"/>
  <c r="L19" i="30"/>
  <c r="F20" i="30"/>
  <c r="G20" i="30"/>
  <c r="H20" i="30"/>
  <c r="I20" i="30"/>
  <c r="J20" i="30"/>
  <c r="K20" i="30"/>
  <c r="L20" i="30"/>
  <c r="F21" i="30"/>
  <c r="G21" i="30"/>
  <c r="H21" i="30"/>
  <c r="I21" i="30"/>
  <c r="J21" i="30"/>
  <c r="K21" i="30"/>
  <c r="L21" i="30"/>
  <c r="F22" i="30"/>
  <c r="G22" i="30"/>
  <c r="H22" i="30"/>
  <c r="I22" i="30"/>
  <c r="J22" i="30"/>
  <c r="K22" i="30"/>
  <c r="L22" i="30"/>
  <c r="F23" i="30"/>
  <c r="G23" i="30"/>
  <c r="H23" i="30"/>
  <c r="I23" i="30"/>
  <c r="J23" i="30"/>
  <c r="K23" i="30"/>
  <c r="L23" i="30"/>
  <c r="F24" i="30"/>
  <c r="G24" i="30"/>
  <c r="H24" i="30"/>
  <c r="I24" i="30"/>
  <c r="J24" i="30"/>
  <c r="K24" i="30"/>
  <c r="L24" i="30"/>
  <c r="F25" i="30"/>
  <c r="G25" i="30"/>
  <c r="H25" i="30"/>
  <c r="I25" i="30"/>
  <c r="J25" i="30"/>
  <c r="K25" i="30"/>
  <c r="L25" i="30"/>
  <c r="F26" i="30"/>
  <c r="G26" i="30"/>
  <c r="H26" i="30"/>
  <c r="I26" i="30"/>
  <c r="J26" i="30"/>
  <c r="K26" i="30"/>
  <c r="L26" i="30"/>
  <c r="F27" i="30"/>
  <c r="G27" i="30"/>
  <c r="H27" i="30"/>
  <c r="I27" i="30"/>
  <c r="J27" i="30"/>
  <c r="K27" i="30"/>
  <c r="L27" i="30"/>
  <c r="F28" i="30"/>
  <c r="G28" i="30"/>
  <c r="H28" i="30"/>
  <c r="I28" i="30"/>
  <c r="J28" i="30"/>
  <c r="K28" i="30"/>
  <c r="L28" i="30"/>
  <c r="F29" i="30"/>
  <c r="G29" i="30"/>
  <c r="H29" i="30"/>
  <c r="I29" i="30"/>
  <c r="J29" i="30"/>
  <c r="K29" i="30"/>
  <c r="L29" i="30"/>
  <c r="F30" i="30"/>
  <c r="G30" i="30"/>
  <c r="H30" i="30"/>
  <c r="I30" i="30"/>
  <c r="J30" i="30"/>
  <c r="K30" i="30"/>
  <c r="L30" i="30"/>
  <c r="F31" i="30"/>
  <c r="G31" i="30"/>
  <c r="H31" i="30"/>
  <c r="I31" i="30"/>
  <c r="J31" i="30"/>
  <c r="K31" i="30"/>
  <c r="L31" i="30"/>
  <c r="F32" i="30"/>
  <c r="G32" i="30"/>
  <c r="H32" i="30"/>
  <c r="I32" i="30"/>
  <c r="J32" i="30"/>
  <c r="K32" i="30"/>
  <c r="L32" i="30"/>
  <c r="F33" i="30"/>
  <c r="G33" i="30"/>
  <c r="H33" i="30"/>
  <c r="I33" i="30"/>
  <c r="J33" i="30"/>
  <c r="K33" i="30"/>
  <c r="L33" i="30"/>
  <c r="F34" i="30"/>
  <c r="G34" i="30"/>
  <c r="H34" i="30"/>
  <c r="I34" i="30"/>
  <c r="J34" i="30"/>
  <c r="K34" i="30"/>
  <c r="L34" i="30"/>
  <c r="F35" i="30"/>
  <c r="G35" i="30"/>
  <c r="H35" i="30"/>
  <c r="I35" i="30"/>
  <c r="J35" i="30"/>
  <c r="K35" i="30"/>
  <c r="L35" i="30"/>
  <c r="F36" i="30"/>
  <c r="G36" i="30"/>
  <c r="H36" i="30"/>
  <c r="I36" i="30"/>
  <c r="J36" i="30"/>
  <c r="K36" i="30"/>
  <c r="L36" i="30"/>
  <c r="F37" i="30"/>
  <c r="G37" i="30"/>
  <c r="H37" i="30"/>
  <c r="I37" i="30"/>
  <c r="J37" i="30"/>
  <c r="K37" i="30"/>
  <c r="L37" i="30"/>
  <c r="F38" i="30"/>
  <c r="G38" i="30"/>
  <c r="H38" i="30"/>
  <c r="I38" i="30"/>
  <c r="J38" i="30"/>
  <c r="K38" i="30"/>
  <c r="L38" i="30"/>
  <c r="F39" i="30"/>
  <c r="G39" i="30"/>
  <c r="H39" i="30"/>
  <c r="I39" i="30"/>
  <c r="J39" i="30"/>
  <c r="K39" i="30"/>
  <c r="L39" i="30"/>
  <c r="F40" i="30"/>
  <c r="G40" i="30"/>
  <c r="H40" i="30"/>
  <c r="I40" i="30"/>
  <c r="J40" i="30"/>
  <c r="K40" i="30"/>
  <c r="L40" i="30"/>
  <c r="F41" i="30"/>
  <c r="G41" i="30"/>
  <c r="H41" i="30"/>
  <c r="I41" i="30"/>
  <c r="J41" i="30"/>
  <c r="K41" i="30"/>
  <c r="L41" i="30"/>
  <c r="F42" i="30"/>
  <c r="G42" i="30"/>
  <c r="H42" i="30"/>
  <c r="I42" i="30"/>
  <c r="J42" i="30"/>
  <c r="K42" i="30"/>
  <c r="L42" i="30"/>
  <c r="F43" i="30"/>
  <c r="G43" i="30"/>
  <c r="H43" i="30"/>
  <c r="I43" i="30"/>
  <c r="J43" i="30"/>
  <c r="K43" i="30"/>
  <c r="L43" i="30"/>
  <c r="F44" i="30"/>
  <c r="G44" i="30"/>
  <c r="H44" i="30"/>
  <c r="I44" i="30"/>
  <c r="J44" i="30"/>
  <c r="K44" i="30"/>
  <c r="L44" i="30"/>
  <c r="F45" i="30"/>
  <c r="G45" i="30"/>
  <c r="H45" i="30"/>
  <c r="I45" i="30"/>
  <c r="J45" i="30"/>
  <c r="K45" i="30"/>
  <c r="L45" i="30"/>
  <c r="F46" i="30"/>
  <c r="G46" i="30"/>
  <c r="H46" i="30"/>
  <c r="I46" i="30"/>
  <c r="J46" i="30"/>
  <c r="K46" i="30"/>
  <c r="L46" i="30"/>
  <c r="F47" i="30"/>
  <c r="G47" i="30"/>
  <c r="H47" i="30"/>
  <c r="I47" i="30"/>
  <c r="J47" i="30"/>
  <c r="K47" i="30"/>
  <c r="L47" i="30"/>
  <c r="F48" i="30"/>
  <c r="G48" i="30"/>
  <c r="H48" i="30"/>
  <c r="I48" i="30"/>
  <c r="J48" i="30"/>
  <c r="K48" i="30"/>
  <c r="L48" i="30"/>
  <c r="F49" i="30"/>
  <c r="G49" i="30"/>
  <c r="H49" i="30"/>
  <c r="I49" i="30"/>
  <c r="J49" i="30"/>
  <c r="K49" i="30"/>
  <c r="L49" i="30"/>
  <c r="F50" i="30"/>
  <c r="G50" i="30"/>
  <c r="H50" i="30"/>
  <c r="I50" i="30"/>
  <c r="J50" i="30"/>
  <c r="K50" i="30"/>
  <c r="L50" i="30"/>
  <c r="F51" i="30"/>
  <c r="G51" i="30"/>
  <c r="H51" i="30"/>
  <c r="I51" i="30"/>
  <c r="J51" i="30"/>
  <c r="K51" i="30"/>
  <c r="L51" i="30"/>
  <c r="F52" i="30"/>
  <c r="G52" i="30"/>
  <c r="H52" i="30"/>
  <c r="I52" i="30"/>
  <c r="J52" i="30"/>
  <c r="K52" i="30"/>
  <c r="L52" i="30"/>
  <c r="F53" i="30"/>
  <c r="G53" i="30"/>
  <c r="H53" i="30"/>
  <c r="I53" i="30"/>
  <c r="J53" i="30"/>
  <c r="K53" i="30"/>
  <c r="L53" i="30"/>
  <c r="F54" i="30"/>
  <c r="G54" i="30"/>
  <c r="H54" i="30"/>
  <c r="I54" i="30"/>
  <c r="J54" i="30"/>
  <c r="K54" i="30"/>
  <c r="L54" i="30"/>
  <c r="F55" i="30"/>
  <c r="G55" i="30"/>
  <c r="H55" i="30"/>
  <c r="I55" i="30"/>
  <c r="J55" i="30"/>
  <c r="K55" i="30"/>
  <c r="L55" i="30"/>
  <c r="F56" i="30"/>
  <c r="G56" i="30"/>
  <c r="H56" i="30"/>
  <c r="I56" i="30"/>
  <c r="J56" i="30"/>
  <c r="K56" i="30"/>
  <c r="L56" i="30"/>
  <c r="F57" i="30"/>
  <c r="G57" i="30"/>
  <c r="H57" i="30"/>
  <c r="I57" i="30"/>
  <c r="J57" i="30"/>
  <c r="K57" i="30"/>
  <c r="L57" i="30"/>
  <c r="F58" i="30"/>
  <c r="G58" i="30"/>
  <c r="H58" i="30"/>
  <c r="I58" i="30"/>
  <c r="J58" i="30"/>
  <c r="K58" i="30"/>
  <c r="L58" i="30"/>
  <c r="F59" i="30"/>
  <c r="G59" i="30"/>
  <c r="H59" i="30"/>
  <c r="I59" i="30"/>
  <c r="J59" i="30"/>
  <c r="K59" i="30"/>
  <c r="L59" i="30"/>
  <c r="F60" i="30"/>
  <c r="G60" i="30"/>
  <c r="H60" i="30"/>
  <c r="I60" i="30"/>
  <c r="J60" i="30"/>
  <c r="K60" i="30"/>
  <c r="L60" i="30"/>
  <c r="F61" i="30"/>
  <c r="G61" i="30"/>
  <c r="H61" i="30"/>
  <c r="I61" i="30"/>
  <c r="J61" i="30"/>
  <c r="K61" i="30"/>
  <c r="L61" i="30"/>
  <c r="F62" i="30"/>
  <c r="G62" i="30"/>
  <c r="H62" i="30"/>
  <c r="I62" i="30"/>
  <c r="J62" i="30"/>
  <c r="K62" i="30"/>
  <c r="L62" i="30"/>
  <c r="F63" i="30"/>
  <c r="G63" i="30"/>
  <c r="H63" i="30"/>
  <c r="I63" i="30"/>
  <c r="J63" i="30"/>
  <c r="K63" i="30"/>
  <c r="L63" i="30"/>
  <c r="F64" i="30"/>
  <c r="G64" i="30"/>
  <c r="H64" i="30"/>
  <c r="I64" i="30"/>
  <c r="J64" i="30"/>
  <c r="K64" i="30"/>
  <c r="L64" i="30"/>
  <c r="F65" i="30"/>
  <c r="G65" i="30"/>
  <c r="H65" i="30"/>
  <c r="I65" i="30"/>
  <c r="J65" i="30"/>
  <c r="K65" i="30"/>
  <c r="L65" i="30"/>
  <c r="F66" i="30"/>
  <c r="G66" i="30"/>
  <c r="H66" i="30"/>
  <c r="I66" i="30"/>
  <c r="J66" i="30"/>
  <c r="K66" i="30"/>
  <c r="L66" i="30"/>
  <c r="F67" i="30"/>
  <c r="G67" i="30"/>
  <c r="H67" i="30"/>
  <c r="I67" i="30"/>
  <c r="J67" i="30"/>
  <c r="K67" i="30"/>
  <c r="L67" i="30"/>
  <c r="F68" i="30"/>
  <c r="G68" i="30"/>
  <c r="H68" i="30"/>
  <c r="I68" i="30"/>
  <c r="J68" i="30"/>
  <c r="K68" i="30"/>
  <c r="L68" i="30"/>
  <c r="F69" i="30"/>
  <c r="G69" i="30"/>
  <c r="H69" i="30"/>
  <c r="I69" i="30"/>
  <c r="J69" i="30"/>
  <c r="K69" i="30"/>
  <c r="L69" i="30"/>
  <c r="F70" i="30"/>
  <c r="G70" i="30"/>
  <c r="H70" i="30"/>
  <c r="I70" i="30"/>
  <c r="J70" i="30"/>
  <c r="K70" i="30"/>
  <c r="L70" i="30"/>
  <c r="F71" i="30"/>
  <c r="G71" i="30"/>
  <c r="H71" i="30"/>
  <c r="I71" i="30"/>
  <c r="J71" i="30"/>
  <c r="K71" i="30"/>
  <c r="L71" i="30"/>
  <c r="F72" i="30"/>
  <c r="G72" i="30"/>
  <c r="H72" i="30"/>
  <c r="I72" i="30"/>
  <c r="J72" i="30"/>
  <c r="K72" i="30"/>
  <c r="L72" i="30"/>
  <c r="F73" i="30"/>
  <c r="G73" i="30"/>
  <c r="H73" i="30"/>
  <c r="I73" i="30"/>
  <c r="J73" i="30"/>
  <c r="K73" i="30"/>
  <c r="L73" i="30"/>
  <c r="F74" i="30"/>
  <c r="G74" i="30"/>
  <c r="H74" i="30"/>
  <c r="I74" i="30"/>
  <c r="J74" i="30"/>
  <c r="K74" i="30"/>
  <c r="L74" i="30"/>
  <c r="F75" i="30"/>
  <c r="G75" i="30"/>
  <c r="H75" i="30"/>
  <c r="I75" i="30"/>
  <c r="J75" i="30"/>
  <c r="K75" i="30"/>
  <c r="L75" i="30"/>
  <c r="F76" i="30"/>
  <c r="G76" i="30"/>
  <c r="H76" i="30"/>
  <c r="I76" i="30"/>
  <c r="J76" i="30"/>
  <c r="K76" i="30"/>
  <c r="L76" i="30"/>
  <c r="F77" i="30"/>
  <c r="G77" i="30"/>
  <c r="H77" i="30"/>
  <c r="I77" i="30"/>
  <c r="J77" i="30"/>
  <c r="K77" i="30"/>
  <c r="L77" i="30"/>
  <c r="F78" i="30"/>
  <c r="G78" i="30"/>
  <c r="H78" i="30"/>
  <c r="I78" i="30"/>
  <c r="J78" i="30"/>
  <c r="K78" i="30"/>
  <c r="L78" i="30"/>
  <c r="F79" i="30"/>
  <c r="G79" i="30"/>
  <c r="H79" i="30"/>
  <c r="I79" i="30"/>
  <c r="J79" i="30"/>
  <c r="K79" i="30"/>
  <c r="L79" i="30"/>
  <c r="F80" i="30"/>
  <c r="G80" i="30"/>
  <c r="H80" i="30"/>
  <c r="I80" i="30"/>
  <c r="J80" i="30"/>
  <c r="K80" i="30"/>
  <c r="L80" i="30"/>
  <c r="F81" i="30"/>
  <c r="G81" i="30"/>
  <c r="H81" i="30"/>
  <c r="I81" i="30"/>
  <c r="J81" i="30"/>
  <c r="K81" i="30"/>
  <c r="L81" i="30"/>
  <c r="F82" i="30"/>
  <c r="G82" i="30"/>
  <c r="H82" i="30"/>
  <c r="I82" i="30"/>
  <c r="J82" i="30"/>
  <c r="K82" i="30"/>
  <c r="L82" i="30"/>
  <c r="F83" i="30"/>
  <c r="G83" i="30"/>
  <c r="H83" i="30"/>
  <c r="I83" i="30"/>
  <c r="J83" i="30"/>
  <c r="K83" i="30"/>
  <c r="L83" i="30"/>
  <c r="F84" i="30"/>
  <c r="G84" i="30"/>
  <c r="H84" i="30"/>
  <c r="I84" i="30"/>
  <c r="J84" i="30"/>
  <c r="K84" i="30"/>
  <c r="L84" i="30"/>
  <c r="F85" i="30"/>
  <c r="G85" i="30"/>
  <c r="H85" i="30"/>
  <c r="I85" i="30"/>
  <c r="J85" i="30"/>
  <c r="K85" i="30"/>
  <c r="L85" i="30"/>
  <c r="F86" i="30"/>
  <c r="G86" i="30"/>
  <c r="H86" i="30"/>
  <c r="I86" i="30"/>
  <c r="J86" i="30"/>
  <c r="K86" i="30"/>
  <c r="L86" i="30"/>
  <c r="F87" i="30"/>
  <c r="G87" i="30"/>
  <c r="H87" i="30"/>
  <c r="I87" i="30"/>
  <c r="J87" i="30"/>
  <c r="K87" i="30"/>
  <c r="L87" i="30"/>
  <c r="F88" i="30"/>
  <c r="G88" i="30"/>
  <c r="H88" i="30"/>
  <c r="I88" i="30"/>
  <c r="J88" i="30"/>
  <c r="K88" i="30"/>
  <c r="L88" i="30"/>
  <c r="F89" i="30"/>
  <c r="G89" i="30"/>
  <c r="H89" i="30"/>
  <c r="I89" i="30"/>
  <c r="J89" i="30"/>
  <c r="K89" i="30"/>
  <c r="L89" i="30"/>
  <c r="F90" i="30"/>
  <c r="G90" i="30"/>
  <c r="H90" i="30"/>
  <c r="I90" i="30"/>
  <c r="J90" i="30"/>
  <c r="K90" i="30"/>
  <c r="L90" i="30"/>
  <c r="F91" i="30"/>
  <c r="G91" i="30"/>
  <c r="H91" i="30"/>
  <c r="I91" i="30"/>
  <c r="J91" i="30"/>
  <c r="K91" i="30"/>
  <c r="L91" i="30"/>
  <c r="F92" i="30"/>
  <c r="G92" i="30"/>
  <c r="H92" i="30"/>
  <c r="I92" i="30"/>
  <c r="J92" i="30"/>
  <c r="K92" i="30"/>
  <c r="L92" i="30"/>
  <c r="F93" i="30"/>
  <c r="G93" i="30"/>
  <c r="H93" i="30"/>
  <c r="I93" i="30"/>
  <c r="J93" i="30"/>
  <c r="K93" i="30"/>
  <c r="L93" i="30"/>
  <c r="F94" i="30"/>
  <c r="G94" i="30"/>
  <c r="H94" i="30"/>
  <c r="I94" i="30"/>
  <c r="J94" i="30"/>
  <c r="K94" i="30"/>
  <c r="L94" i="30"/>
  <c r="F95" i="30"/>
  <c r="G95" i="30"/>
  <c r="H95" i="30"/>
  <c r="I95" i="30"/>
  <c r="J95" i="30"/>
  <c r="K95" i="30"/>
  <c r="L95" i="30"/>
  <c r="F96" i="30"/>
  <c r="G96" i="30"/>
  <c r="H96" i="30"/>
  <c r="I96" i="30"/>
  <c r="J96" i="30"/>
  <c r="K96" i="30"/>
  <c r="L96" i="30"/>
  <c r="F97" i="30"/>
  <c r="G97" i="30"/>
  <c r="H97" i="30"/>
  <c r="I97" i="30"/>
  <c r="J97" i="30"/>
  <c r="K97" i="30"/>
  <c r="L97" i="30"/>
  <c r="F98" i="30"/>
  <c r="G98" i="30"/>
  <c r="H98" i="30"/>
  <c r="I98" i="30"/>
  <c r="J98" i="30"/>
  <c r="K98" i="30"/>
  <c r="L98" i="30"/>
  <c r="F99" i="30"/>
  <c r="G99" i="30"/>
  <c r="H99" i="30"/>
  <c r="I99" i="30"/>
  <c r="J99" i="30"/>
  <c r="K99" i="30"/>
  <c r="L99" i="30"/>
  <c r="F100" i="30"/>
  <c r="G100" i="30"/>
  <c r="H100" i="30"/>
  <c r="I100" i="30"/>
  <c r="J100" i="30"/>
  <c r="K100" i="30"/>
  <c r="L100" i="30"/>
  <c r="F101" i="30"/>
  <c r="G101" i="30"/>
  <c r="H101" i="30"/>
  <c r="I101" i="30"/>
  <c r="J101" i="30"/>
  <c r="K101" i="30"/>
  <c r="L101" i="30"/>
  <c r="F102" i="30"/>
  <c r="G102" i="30"/>
  <c r="H102" i="30"/>
  <c r="I102" i="30"/>
  <c r="J102" i="30"/>
  <c r="K102" i="30"/>
  <c r="L102" i="30"/>
  <c r="F103" i="30"/>
  <c r="G103" i="30"/>
  <c r="H103" i="30"/>
  <c r="I103" i="30"/>
  <c r="J103" i="30"/>
  <c r="K103" i="30"/>
  <c r="L103" i="30"/>
  <c r="F104" i="30"/>
  <c r="G104" i="30"/>
  <c r="H104" i="30"/>
  <c r="I104" i="30"/>
  <c r="J104" i="30"/>
  <c r="K104" i="30"/>
  <c r="L104" i="30"/>
  <c r="F105" i="30"/>
  <c r="G105" i="30"/>
  <c r="H105" i="30"/>
  <c r="I105" i="30"/>
  <c r="J105" i="30"/>
  <c r="K105" i="30"/>
  <c r="L105" i="30"/>
  <c r="F106" i="30"/>
  <c r="G106" i="30"/>
  <c r="H106" i="30"/>
  <c r="I106" i="30"/>
  <c r="J106" i="30"/>
  <c r="K106" i="30"/>
  <c r="L106" i="30"/>
  <c r="F107" i="30"/>
  <c r="G107" i="30"/>
  <c r="H107" i="30"/>
  <c r="I107" i="30"/>
  <c r="J107" i="30"/>
  <c r="K107" i="30"/>
  <c r="L107" i="30"/>
  <c r="F108" i="30"/>
  <c r="G108" i="30"/>
  <c r="H108" i="30"/>
  <c r="I108" i="30"/>
  <c r="J108" i="30"/>
  <c r="K108" i="30"/>
  <c r="L108" i="30"/>
  <c r="F109" i="30"/>
  <c r="G109" i="30"/>
  <c r="H109" i="30"/>
  <c r="I109" i="30"/>
  <c r="J109" i="30"/>
  <c r="K109" i="30"/>
  <c r="L109" i="30"/>
  <c r="F110" i="30"/>
  <c r="G110" i="30"/>
  <c r="H110" i="30"/>
  <c r="I110" i="30"/>
  <c r="J110" i="30"/>
  <c r="K110" i="30"/>
  <c r="L110" i="30"/>
  <c r="F111" i="30"/>
  <c r="G111" i="30"/>
  <c r="H111" i="30"/>
  <c r="I111" i="30"/>
  <c r="J111" i="30"/>
  <c r="K111" i="30"/>
  <c r="L111" i="30"/>
  <c r="F112" i="30"/>
  <c r="G112" i="30"/>
  <c r="H112" i="30"/>
  <c r="I112" i="30"/>
  <c r="J112" i="30"/>
  <c r="K112" i="30"/>
  <c r="L112" i="30"/>
  <c r="F113" i="30"/>
  <c r="G113" i="30"/>
  <c r="H113" i="30"/>
  <c r="I113" i="30"/>
  <c r="J113" i="30"/>
  <c r="K113" i="30"/>
  <c r="L113" i="30"/>
  <c r="F114" i="30"/>
  <c r="G114" i="30"/>
  <c r="H114" i="30"/>
  <c r="I114" i="30"/>
  <c r="J114" i="30"/>
  <c r="K114" i="30"/>
  <c r="L114" i="30"/>
  <c r="F115" i="30"/>
  <c r="G115" i="30"/>
  <c r="H115" i="30"/>
  <c r="I115" i="30"/>
  <c r="J115" i="30"/>
  <c r="K115" i="30"/>
  <c r="L115" i="30"/>
  <c r="F116" i="30"/>
  <c r="G116" i="30"/>
  <c r="H116" i="30"/>
  <c r="I116" i="30"/>
  <c r="J116" i="30"/>
  <c r="K116" i="30"/>
  <c r="L116" i="30"/>
  <c r="F117" i="30"/>
  <c r="G117" i="30"/>
  <c r="H117" i="30"/>
  <c r="I117" i="30"/>
  <c r="J117" i="30"/>
  <c r="K117" i="30"/>
  <c r="L117" i="30"/>
  <c r="F118" i="30"/>
  <c r="G118" i="30"/>
  <c r="H118" i="30"/>
  <c r="I118" i="30"/>
  <c r="J118" i="30"/>
  <c r="K118" i="30"/>
  <c r="L118" i="30"/>
  <c r="F119" i="30"/>
  <c r="G119" i="30"/>
  <c r="H119" i="30"/>
  <c r="I119" i="30"/>
  <c r="J119" i="30"/>
  <c r="K119" i="30"/>
  <c r="L119" i="30"/>
  <c r="F120" i="30"/>
  <c r="G120" i="30"/>
  <c r="H120" i="30"/>
  <c r="I120" i="30"/>
  <c r="J120" i="30"/>
  <c r="K120" i="30"/>
  <c r="L120" i="30"/>
  <c r="F121" i="30"/>
  <c r="G121" i="30"/>
  <c r="H121" i="30"/>
  <c r="I121" i="30"/>
  <c r="J121" i="30"/>
  <c r="K121" i="30"/>
  <c r="L121" i="30"/>
  <c r="F122" i="30"/>
  <c r="G122" i="30"/>
  <c r="H122" i="30"/>
  <c r="I122" i="30"/>
  <c r="J122" i="30"/>
  <c r="K122" i="30"/>
  <c r="L122" i="30"/>
  <c r="F123" i="30"/>
  <c r="G123" i="30"/>
  <c r="H123" i="30"/>
  <c r="I123" i="30"/>
  <c r="J123" i="30"/>
  <c r="K123" i="30"/>
  <c r="L123" i="30"/>
  <c r="F124" i="30"/>
  <c r="G124" i="30"/>
  <c r="H124" i="30"/>
  <c r="I124" i="30"/>
  <c r="J124" i="30"/>
  <c r="K124" i="30"/>
  <c r="L124" i="30"/>
  <c r="F125" i="30"/>
  <c r="G125" i="30"/>
  <c r="H125" i="30"/>
  <c r="I125" i="30"/>
  <c r="J125" i="30"/>
  <c r="K125" i="30"/>
  <c r="L125" i="30"/>
  <c r="F126" i="30"/>
  <c r="G126" i="30"/>
  <c r="H126" i="30"/>
  <c r="I126" i="30"/>
  <c r="J126" i="30"/>
  <c r="K126" i="30"/>
  <c r="L126" i="30"/>
  <c r="F127" i="30"/>
  <c r="G127" i="30"/>
  <c r="H127" i="30"/>
  <c r="I127" i="30"/>
  <c r="J127" i="30"/>
  <c r="K127" i="30"/>
  <c r="L127" i="30"/>
  <c r="F128" i="30"/>
  <c r="G128" i="30"/>
  <c r="H128" i="30"/>
  <c r="I128" i="30"/>
  <c r="J128" i="30"/>
  <c r="K128" i="30"/>
  <c r="L128" i="30"/>
  <c r="F129" i="30"/>
  <c r="G129" i="30"/>
  <c r="H129" i="30"/>
  <c r="I129" i="30"/>
  <c r="J129" i="30"/>
  <c r="K129" i="30"/>
  <c r="L129" i="30"/>
  <c r="F130" i="30"/>
  <c r="G130" i="30"/>
  <c r="H130" i="30"/>
  <c r="I130" i="30"/>
  <c r="J130" i="30"/>
  <c r="K130" i="30"/>
  <c r="L130" i="30"/>
  <c r="F131" i="30"/>
  <c r="G131" i="30"/>
  <c r="H131" i="30"/>
  <c r="I131" i="30"/>
  <c r="J131" i="30"/>
  <c r="K131" i="30"/>
  <c r="L131" i="30"/>
  <c r="F132" i="30"/>
  <c r="G132" i="30"/>
  <c r="H132" i="30"/>
  <c r="I132" i="30"/>
  <c r="J132" i="30"/>
  <c r="K132" i="30"/>
  <c r="L132" i="30"/>
  <c r="F133" i="30"/>
  <c r="G133" i="30"/>
  <c r="H133" i="30"/>
  <c r="I133" i="30"/>
  <c r="J133" i="30"/>
  <c r="K133" i="30"/>
  <c r="L133" i="30"/>
  <c r="F134" i="30"/>
  <c r="G134" i="30"/>
  <c r="H134" i="30"/>
  <c r="I134" i="30"/>
  <c r="J134" i="30"/>
  <c r="K134" i="30"/>
  <c r="L134" i="30"/>
  <c r="F135" i="30"/>
  <c r="G135" i="30"/>
  <c r="H135" i="30"/>
  <c r="I135" i="30"/>
  <c r="J135" i="30"/>
  <c r="K135" i="30"/>
  <c r="L135" i="30"/>
  <c r="F136" i="30"/>
  <c r="G136" i="30"/>
  <c r="H136" i="30"/>
  <c r="I136" i="30"/>
  <c r="J136" i="30"/>
  <c r="K136" i="30"/>
  <c r="L136" i="30"/>
  <c r="F137" i="30"/>
  <c r="G137" i="30"/>
  <c r="H137" i="30"/>
  <c r="I137" i="30"/>
  <c r="J137" i="30"/>
  <c r="K137" i="30"/>
  <c r="L137" i="30"/>
  <c r="F138" i="30"/>
  <c r="G138" i="30"/>
  <c r="H138" i="30"/>
  <c r="I138" i="30"/>
  <c r="J138" i="30"/>
  <c r="K138" i="30"/>
  <c r="L138" i="30"/>
  <c r="F139" i="30"/>
  <c r="G139" i="30"/>
  <c r="H139" i="30"/>
  <c r="I139" i="30"/>
  <c r="J139" i="30"/>
  <c r="K139" i="30"/>
  <c r="L139" i="30"/>
  <c r="F140" i="30"/>
  <c r="G140" i="30"/>
  <c r="H140" i="30"/>
  <c r="I140" i="30"/>
  <c r="J140" i="30"/>
  <c r="K140" i="30"/>
  <c r="L140" i="30"/>
  <c r="F141" i="30"/>
  <c r="G141" i="30"/>
  <c r="H141" i="30"/>
  <c r="I141" i="30"/>
  <c r="J141" i="30"/>
  <c r="K141" i="30"/>
  <c r="L141" i="30"/>
  <c r="F142" i="30"/>
  <c r="G142" i="30"/>
  <c r="H142" i="30"/>
  <c r="I142" i="30"/>
  <c r="J142" i="30"/>
  <c r="K142" i="30"/>
  <c r="L142" i="30"/>
  <c r="F143" i="30"/>
  <c r="G143" i="30"/>
  <c r="H143" i="30"/>
  <c r="I143" i="30"/>
  <c r="J143" i="30"/>
  <c r="K143" i="30"/>
  <c r="L143" i="30"/>
  <c r="F144" i="30"/>
  <c r="G144" i="30"/>
  <c r="H144" i="30"/>
  <c r="I144" i="30"/>
  <c r="J144" i="30"/>
  <c r="K144" i="30"/>
  <c r="L144" i="30"/>
  <c r="F145" i="30"/>
  <c r="G145" i="30"/>
  <c r="H145" i="30"/>
  <c r="I145" i="30"/>
  <c r="J145" i="30"/>
  <c r="K145" i="30"/>
  <c r="L145" i="30"/>
  <c r="F146" i="30"/>
  <c r="G146" i="30"/>
  <c r="H146" i="30"/>
  <c r="I146" i="30"/>
  <c r="J146" i="30"/>
  <c r="K146" i="30"/>
  <c r="L146" i="30"/>
  <c r="F147" i="30"/>
  <c r="G147" i="30"/>
  <c r="H147" i="30"/>
  <c r="I147" i="30"/>
  <c r="J147" i="30"/>
  <c r="K147" i="30"/>
  <c r="L147" i="30"/>
  <c r="F148" i="30"/>
  <c r="G148" i="30"/>
  <c r="H148" i="30"/>
  <c r="I148" i="30"/>
  <c r="J148" i="30"/>
  <c r="K148" i="30"/>
  <c r="L148" i="30"/>
  <c r="F149" i="30"/>
  <c r="G149" i="30"/>
  <c r="H149" i="30"/>
  <c r="I149" i="30"/>
  <c r="J149" i="30"/>
  <c r="K149" i="30"/>
  <c r="L149" i="30"/>
  <c r="F150" i="30"/>
  <c r="G150" i="30"/>
  <c r="H150" i="30"/>
  <c r="I150" i="30"/>
  <c r="J150" i="30"/>
  <c r="K150" i="30"/>
  <c r="L150" i="30"/>
  <c r="F151" i="30"/>
  <c r="G151" i="30"/>
  <c r="H151" i="30"/>
  <c r="I151" i="30"/>
  <c r="J151" i="30"/>
  <c r="K151" i="30"/>
  <c r="L151" i="30"/>
  <c r="F152" i="30"/>
  <c r="G152" i="30"/>
  <c r="H152" i="30"/>
  <c r="I152" i="30"/>
  <c r="J152" i="30"/>
  <c r="K152" i="30"/>
  <c r="L152" i="30"/>
  <c r="F153" i="30"/>
  <c r="G153" i="30"/>
  <c r="H153" i="30"/>
  <c r="I153" i="30"/>
  <c r="J153" i="30"/>
  <c r="K153" i="30"/>
  <c r="L153" i="30"/>
  <c r="F154" i="30"/>
  <c r="G154" i="30"/>
  <c r="H154" i="30"/>
  <c r="I154" i="30"/>
  <c r="J154" i="30"/>
  <c r="K154" i="30"/>
  <c r="L154" i="30"/>
  <c r="F155" i="30"/>
  <c r="G155" i="30"/>
  <c r="H155" i="30"/>
  <c r="I155" i="30"/>
  <c r="J155" i="30"/>
  <c r="K155" i="30"/>
  <c r="L155" i="30"/>
  <c r="F156" i="30"/>
  <c r="G156" i="30"/>
  <c r="H156" i="30"/>
  <c r="I156" i="30"/>
  <c r="J156" i="30"/>
  <c r="K156" i="30"/>
  <c r="L156" i="30"/>
  <c r="F157" i="30"/>
  <c r="G157" i="30"/>
  <c r="H157" i="30"/>
  <c r="I157" i="30"/>
  <c r="J157" i="30"/>
  <c r="K157" i="30"/>
  <c r="L157" i="30"/>
  <c r="F158" i="30"/>
  <c r="G158" i="30"/>
  <c r="H158" i="30"/>
  <c r="I158" i="30"/>
  <c r="J158" i="30"/>
  <c r="K158" i="30"/>
  <c r="L158" i="30"/>
  <c r="F159" i="30"/>
  <c r="G159" i="30"/>
  <c r="H159" i="30"/>
  <c r="I159" i="30"/>
  <c r="J159" i="30"/>
  <c r="K159" i="30"/>
  <c r="L159" i="30"/>
  <c r="F160" i="30"/>
  <c r="G160" i="30"/>
  <c r="H160" i="30"/>
  <c r="I160" i="30"/>
  <c r="J160" i="30"/>
  <c r="K160" i="30"/>
  <c r="L160" i="30"/>
  <c r="F161" i="30"/>
  <c r="G161" i="30"/>
  <c r="H161" i="30"/>
  <c r="I161" i="30"/>
  <c r="J161" i="30"/>
  <c r="K161" i="30"/>
  <c r="L161" i="30"/>
  <c r="F162" i="30"/>
  <c r="G162" i="30"/>
  <c r="H162" i="30"/>
  <c r="I162" i="30"/>
  <c r="J162" i="30"/>
  <c r="K162" i="30"/>
  <c r="L162" i="30"/>
  <c r="F163" i="30"/>
  <c r="G163" i="30"/>
  <c r="H163" i="30"/>
  <c r="I163" i="30"/>
  <c r="J163" i="30"/>
  <c r="K163" i="30"/>
  <c r="L163" i="30"/>
  <c r="F164" i="30"/>
  <c r="G164" i="30"/>
  <c r="H164" i="30"/>
  <c r="I164" i="30"/>
  <c r="J164" i="30"/>
  <c r="K164" i="30"/>
  <c r="L164" i="30"/>
  <c r="F165" i="30"/>
  <c r="G165" i="30"/>
  <c r="H165" i="30"/>
  <c r="I165" i="30"/>
  <c r="J165" i="30"/>
  <c r="K165" i="30"/>
  <c r="L165" i="30"/>
  <c r="F166" i="30"/>
  <c r="G166" i="30"/>
  <c r="H166" i="30"/>
  <c r="I166" i="30"/>
  <c r="J166" i="30"/>
  <c r="K166" i="30"/>
  <c r="L166" i="30"/>
  <c r="F167" i="30"/>
  <c r="G167" i="30"/>
  <c r="H167" i="30"/>
  <c r="I167" i="30"/>
  <c r="J167" i="30"/>
  <c r="K167" i="30"/>
  <c r="L167" i="30"/>
  <c r="F168" i="30"/>
  <c r="G168" i="30"/>
  <c r="H168" i="30"/>
  <c r="I168" i="30"/>
  <c r="J168" i="30"/>
  <c r="K168" i="30"/>
  <c r="L168" i="30"/>
  <c r="F169" i="30"/>
  <c r="G169" i="30"/>
  <c r="H169" i="30"/>
  <c r="I169" i="30"/>
  <c r="J169" i="30"/>
  <c r="K169" i="30"/>
  <c r="L169" i="30"/>
  <c r="F170" i="30"/>
  <c r="G170" i="30"/>
  <c r="H170" i="30"/>
  <c r="I170" i="30"/>
  <c r="J170" i="30"/>
  <c r="K170" i="30"/>
  <c r="L170" i="30"/>
  <c r="F171" i="30"/>
  <c r="G171" i="30"/>
  <c r="H171" i="30"/>
  <c r="I171" i="30"/>
  <c r="J171" i="30"/>
  <c r="K171" i="30"/>
  <c r="L171" i="30"/>
  <c r="F172" i="30"/>
  <c r="G172" i="30"/>
  <c r="H172" i="30"/>
  <c r="I172" i="30"/>
  <c r="J172" i="30"/>
  <c r="K172" i="30"/>
  <c r="L172" i="30"/>
  <c r="F173" i="30"/>
  <c r="G173" i="30"/>
  <c r="H173" i="30"/>
  <c r="I173" i="30"/>
  <c r="J173" i="30"/>
  <c r="K173" i="30"/>
  <c r="L173" i="30"/>
  <c r="F174" i="30"/>
  <c r="G174" i="30"/>
  <c r="H174" i="30"/>
  <c r="I174" i="30"/>
  <c r="J174" i="30"/>
  <c r="K174" i="30"/>
  <c r="L174" i="30"/>
  <c r="F175" i="30"/>
  <c r="G175" i="30"/>
  <c r="H175" i="30"/>
  <c r="I175" i="30"/>
  <c r="J175" i="30"/>
  <c r="K175" i="30"/>
  <c r="L175" i="30"/>
  <c r="F176" i="30"/>
  <c r="G176" i="30"/>
  <c r="H176" i="30"/>
  <c r="I176" i="30"/>
  <c r="J176" i="30"/>
  <c r="K176" i="30"/>
  <c r="L176" i="30"/>
  <c r="F177" i="30"/>
  <c r="G177" i="30"/>
  <c r="H177" i="30"/>
  <c r="I177" i="30"/>
  <c r="J177" i="30"/>
  <c r="K177" i="30"/>
  <c r="L177" i="30"/>
  <c r="F178" i="30"/>
  <c r="G178" i="30"/>
  <c r="H178" i="30"/>
  <c r="I178" i="30"/>
  <c r="J178" i="30"/>
  <c r="K178" i="30"/>
  <c r="L178" i="30"/>
  <c r="F179" i="30"/>
  <c r="G179" i="30"/>
  <c r="H179" i="30"/>
  <c r="I179" i="30"/>
  <c r="J179" i="30"/>
  <c r="K179" i="30"/>
  <c r="L179" i="30"/>
  <c r="F180" i="30"/>
  <c r="G180" i="30"/>
  <c r="H180" i="30"/>
  <c r="I180" i="30"/>
  <c r="J180" i="30"/>
  <c r="K180" i="30"/>
  <c r="L180" i="30"/>
  <c r="F181" i="30"/>
  <c r="G181" i="30"/>
  <c r="H181" i="30"/>
  <c r="I181" i="30"/>
  <c r="J181" i="30"/>
  <c r="K181" i="30"/>
  <c r="L181" i="30"/>
  <c r="F182" i="30"/>
  <c r="G182" i="30"/>
  <c r="H182" i="30"/>
  <c r="I182" i="30"/>
  <c r="J182" i="30"/>
  <c r="K182" i="30"/>
  <c r="L182" i="30"/>
  <c r="F183" i="30"/>
  <c r="G183" i="30"/>
  <c r="H183" i="30"/>
  <c r="I183" i="30"/>
  <c r="J183" i="30"/>
  <c r="K183" i="30"/>
  <c r="L183" i="30"/>
  <c r="F184" i="30"/>
  <c r="G184" i="30"/>
  <c r="H184" i="30"/>
  <c r="I184" i="30"/>
  <c r="J184" i="30"/>
  <c r="K184" i="30"/>
  <c r="L184" i="30"/>
  <c r="F185" i="30"/>
  <c r="G185" i="30"/>
  <c r="H185" i="30"/>
  <c r="I185" i="30"/>
  <c r="J185" i="30"/>
  <c r="K185" i="30"/>
  <c r="L185" i="30"/>
  <c r="F186" i="30"/>
  <c r="G186" i="30"/>
  <c r="H186" i="30"/>
  <c r="I186" i="30"/>
  <c r="J186" i="30"/>
  <c r="K186" i="30"/>
  <c r="L186" i="30"/>
  <c r="F187" i="30"/>
  <c r="G187" i="30"/>
  <c r="H187" i="30"/>
  <c r="I187" i="30"/>
  <c r="J187" i="30"/>
  <c r="K187" i="30"/>
  <c r="L187" i="30"/>
  <c r="F188" i="30"/>
  <c r="G188" i="30"/>
  <c r="H188" i="30"/>
  <c r="I188" i="30"/>
  <c r="J188" i="30"/>
  <c r="K188" i="30"/>
  <c r="L188" i="30"/>
  <c r="F189" i="30"/>
  <c r="G189" i="30"/>
  <c r="H189" i="30"/>
  <c r="I189" i="30"/>
  <c r="J189" i="30"/>
  <c r="K189" i="30"/>
  <c r="L189" i="30"/>
  <c r="F190" i="30"/>
  <c r="G190" i="30"/>
  <c r="H190" i="30"/>
  <c r="I190" i="30"/>
  <c r="J190" i="30"/>
  <c r="K190" i="30"/>
  <c r="L190" i="30"/>
  <c r="F191" i="30"/>
  <c r="G191" i="30"/>
  <c r="H191" i="30"/>
  <c r="I191" i="30"/>
  <c r="J191" i="30"/>
  <c r="K191" i="30"/>
  <c r="L191" i="30"/>
  <c r="F192" i="30"/>
  <c r="G192" i="30"/>
  <c r="H192" i="30"/>
  <c r="I192" i="30"/>
  <c r="J192" i="30"/>
  <c r="K192" i="30"/>
  <c r="L192" i="30"/>
  <c r="F193" i="30"/>
  <c r="G193" i="30"/>
  <c r="H193" i="30"/>
  <c r="I193" i="30"/>
  <c r="J193" i="30"/>
  <c r="K193" i="30"/>
  <c r="L193" i="30"/>
  <c r="F194" i="30"/>
  <c r="G194" i="30"/>
  <c r="H194" i="30"/>
  <c r="I194" i="30"/>
  <c r="J194" i="30"/>
  <c r="K194" i="30"/>
  <c r="L194" i="30"/>
  <c r="F195" i="30"/>
  <c r="G195" i="30"/>
  <c r="H195" i="30"/>
  <c r="I195" i="30"/>
  <c r="J195" i="30"/>
  <c r="K195" i="30"/>
  <c r="L195" i="30"/>
  <c r="F196" i="30"/>
  <c r="G196" i="30"/>
  <c r="H196" i="30"/>
  <c r="I196" i="30"/>
  <c r="J196" i="30"/>
  <c r="K196" i="30"/>
  <c r="L196" i="30"/>
  <c r="F197" i="30"/>
  <c r="G197" i="30"/>
  <c r="H197" i="30"/>
  <c r="I197" i="30"/>
  <c r="J197" i="30"/>
  <c r="K197" i="30"/>
  <c r="L197" i="30"/>
  <c r="F198" i="30"/>
  <c r="G198" i="30"/>
  <c r="H198" i="30"/>
  <c r="I198" i="30"/>
  <c r="J198" i="30"/>
  <c r="K198" i="30"/>
  <c r="L198" i="30"/>
  <c r="F199" i="30"/>
  <c r="G199" i="30"/>
  <c r="H199" i="30"/>
  <c r="I199" i="30"/>
  <c r="J199" i="30"/>
  <c r="K199" i="30"/>
  <c r="L199" i="30"/>
  <c r="F200" i="30"/>
  <c r="G200" i="30"/>
  <c r="H200" i="30"/>
  <c r="I200" i="30"/>
  <c r="J200" i="30"/>
  <c r="K200" i="30"/>
  <c r="L200" i="30"/>
  <c r="F201" i="30"/>
  <c r="G201" i="30"/>
  <c r="H201" i="30"/>
  <c r="I201" i="30"/>
  <c r="J201" i="30"/>
  <c r="K201" i="30"/>
  <c r="L201" i="30"/>
  <c r="F202" i="30"/>
  <c r="G202" i="30"/>
  <c r="H202" i="30"/>
  <c r="I202" i="30"/>
  <c r="J202" i="30"/>
  <c r="K202" i="30"/>
  <c r="L202" i="30"/>
  <c r="F203" i="30"/>
  <c r="G203" i="30"/>
  <c r="H203" i="30"/>
  <c r="I203" i="30"/>
  <c r="J203" i="30"/>
  <c r="K203" i="30"/>
  <c r="L203" i="30"/>
  <c r="F204" i="30"/>
  <c r="G204" i="30"/>
  <c r="H204" i="30"/>
  <c r="I204" i="30"/>
  <c r="J204" i="30"/>
  <c r="K204" i="30"/>
  <c r="L204" i="30"/>
  <c r="F205" i="30"/>
  <c r="G205" i="30"/>
  <c r="H205" i="30"/>
  <c r="I205" i="30"/>
  <c r="J205" i="30"/>
  <c r="K205" i="30"/>
  <c r="L205" i="30"/>
  <c r="F206" i="30"/>
  <c r="G206" i="30"/>
  <c r="H206" i="30"/>
  <c r="I206" i="30"/>
  <c r="J206" i="30"/>
  <c r="K206" i="30"/>
  <c r="L206" i="30"/>
  <c r="F207" i="30"/>
  <c r="G207" i="30"/>
  <c r="H207" i="30"/>
  <c r="I207" i="30"/>
  <c r="J207" i="30"/>
  <c r="K207" i="30"/>
  <c r="L207" i="30"/>
  <c r="F208" i="30"/>
  <c r="G208" i="30"/>
  <c r="H208" i="30"/>
  <c r="I208" i="30"/>
  <c r="J208" i="30"/>
  <c r="K208" i="30"/>
  <c r="L208" i="30"/>
  <c r="F209" i="30"/>
  <c r="G209" i="30"/>
  <c r="H209" i="30"/>
  <c r="I209" i="30"/>
  <c r="J209" i="30"/>
  <c r="K209" i="30"/>
  <c r="L209" i="30"/>
  <c r="F210" i="30"/>
  <c r="G210" i="30"/>
  <c r="H210" i="30"/>
  <c r="I210" i="30"/>
  <c r="J210" i="30"/>
  <c r="K210" i="30"/>
  <c r="L210" i="30"/>
  <c r="F211" i="30"/>
  <c r="G211" i="30"/>
  <c r="H211" i="30"/>
  <c r="I211" i="30"/>
  <c r="J211" i="30"/>
  <c r="K211" i="30"/>
  <c r="L211" i="30"/>
  <c r="F212" i="30"/>
  <c r="G212" i="30"/>
  <c r="H212" i="30"/>
  <c r="I212" i="30"/>
  <c r="J212" i="30"/>
  <c r="K212" i="30"/>
  <c r="L212" i="30"/>
  <c r="F213" i="30"/>
  <c r="G213" i="30"/>
  <c r="H213" i="30"/>
  <c r="I213" i="30"/>
  <c r="J213" i="30"/>
  <c r="K213" i="30"/>
  <c r="L213" i="30"/>
  <c r="F214" i="30"/>
  <c r="G214" i="30"/>
  <c r="H214" i="30"/>
  <c r="I214" i="30"/>
  <c r="J214" i="30"/>
  <c r="K214" i="30"/>
  <c r="L214" i="30"/>
  <c r="F215" i="30"/>
  <c r="G215" i="30"/>
  <c r="H215" i="30"/>
  <c r="I215" i="30"/>
  <c r="J215" i="30"/>
  <c r="K215" i="30"/>
  <c r="L215" i="30"/>
  <c r="F216" i="30"/>
  <c r="G216" i="30"/>
  <c r="H216" i="30"/>
  <c r="I216" i="30"/>
  <c r="J216" i="30"/>
  <c r="K216" i="30"/>
  <c r="L216" i="30"/>
  <c r="F217" i="30"/>
  <c r="G217" i="30"/>
  <c r="H217" i="30"/>
  <c r="I217" i="30"/>
  <c r="J217" i="30"/>
  <c r="K217" i="30"/>
  <c r="L217" i="30"/>
  <c r="F218" i="30"/>
  <c r="G218" i="30"/>
  <c r="H218" i="30"/>
  <c r="I218" i="30"/>
  <c r="J218" i="30"/>
  <c r="K218" i="30"/>
  <c r="L218" i="30"/>
  <c r="F219" i="30"/>
  <c r="G219" i="30"/>
  <c r="H219" i="30"/>
  <c r="I219" i="30"/>
  <c r="J219" i="30"/>
  <c r="K219" i="30"/>
  <c r="L219" i="30"/>
  <c r="F220" i="30"/>
  <c r="G220" i="30"/>
  <c r="H220" i="30"/>
  <c r="I220" i="30"/>
  <c r="J220" i="30"/>
  <c r="K220" i="30"/>
  <c r="L220" i="30"/>
  <c r="F221" i="30"/>
  <c r="G221" i="30"/>
  <c r="H221" i="30"/>
  <c r="I221" i="30"/>
  <c r="J221" i="30"/>
  <c r="K221" i="30"/>
  <c r="L221" i="30"/>
  <c r="F222" i="30"/>
  <c r="G222" i="30"/>
  <c r="H222" i="30"/>
  <c r="I222" i="30"/>
  <c r="J222" i="30"/>
  <c r="K222" i="30"/>
  <c r="L222" i="30"/>
  <c r="F223" i="30"/>
  <c r="G223" i="30"/>
  <c r="H223" i="30"/>
  <c r="I223" i="30"/>
  <c r="J223" i="30"/>
  <c r="K223" i="30"/>
  <c r="L223" i="30"/>
  <c r="F224" i="30"/>
  <c r="G224" i="30"/>
  <c r="H224" i="30"/>
  <c r="I224" i="30"/>
  <c r="J224" i="30"/>
  <c r="K224" i="30"/>
  <c r="L224" i="30"/>
  <c r="F225" i="30"/>
  <c r="G225" i="30"/>
  <c r="H225" i="30"/>
  <c r="I225" i="30"/>
  <c r="J225" i="30"/>
  <c r="K225" i="30"/>
  <c r="L225" i="30"/>
  <c r="F226" i="30"/>
  <c r="G226" i="30"/>
  <c r="H226" i="30"/>
  <c r="I226" i="30"/>
  <c r="J226" i="30"/>
  <c r="K226" i="30"/>
  <c r="L226" i="30"/>
  <c r="F227" i="30"/>
  <c r="G227" i="30"/>
  <c r="H227" i="30"/>
  <c r="I227" i="30"/>
  <c r="J227" i="30"/>
  <c r="K227" i="30"/>
  <c r="L227" i="30"/>
  <c r="F228" i="30"/>
  <c r="G228" i="30"/>
  <c r="H228" i="30"/>
  <c r="I228" i="30"/>
  <c r="J228" i="30"/>
  <c r="K228" i="30"/>
  <c r="L228" i="30"/>
  <c r="F229" i="30"/>
  <c r="G229" i="30"/>
  <c r="H229" i="30"/>
  <c r="I229" i="30"/>
  <c r="J229" i="30"/>
  <c r="K229" i="30"/>
  <c r="L229" i="30"/>
  <c r="F230" i="30"/>
  <c r="G230" i="30"/>
  <c r="H230" i="30"/>
  <c r="I230" i="30"/>
  <c r="J230" i="30"/>
  <c r="K230" i="30"/>
  <c r="L230" i="30"/>
  <c r="F231" i="30"/>
  <c r="G231" i="30"/>
  <c r="H231" i="30"/>
  <c r="I231" i="30"/>
  <c r="J231" i="30"/>
  <c r="K231" i="30"/>
  <c r="L231" i="30"/>
  <c r="F232" i="30"/>
  <c r="G232" i="30"/>
  <c r="H232" i="30"/>
  <c r="I232" i="30"/>
  <c r="J232" i="30"/>
  <c r="K232" i="30"/>
  <c r="L232" i="30"/>
  <c r="F233" i="30"/>
  <c r="G233" i="30"/>
  <c r="H233" i="30"/>
  <c r="I233" i="30"/>
  <c r="J233" i="30"/>
  <c r="K233" i="30"/>
  <c r="L233" i="30"/>
  <c r="F234" i="30"/>
  <c r="G234" i="30"/>
  <c r="H234" i="30"/>
  <c r="I234" i="30"/>
  <c r="J234" i="30"/>
  <c r="K234" i="30"/>
  <c r="L234" i="30"/>
  <c r="F235" i="30"/>
  <c r="G235" i="30"/>
  <c r="H235" i="30"/>
  <c r="I235" i="30"/>
  <c r="J235" i="30"/>
  <c r="K235" i="30"/>
  <c r="L235" i="30"/>
  <c r="F236" i="30"/>
  <c r="G236" i="30"/>
  <c r="H236" i="30"/>
  <c r="I236" i="30"/>
  <c r="J236" i="30"/>
  <c r="K236" i="30"/>
  <c r="L236" i="30"/>
  <c r="F237" i="30"/>
  <c r="G237" i="30"/>
  <c r="H237" i="30"/>
  <c r="I237" i="30"/>
  <c r="J237" i="30"/>
  <c r="K237" i="30"/>
  <c r="L237" i="30"/>
  <c r="F238" i="30"/>
  <c r="G238" i="30"/>
  <c r="H238" i="30"/>
  <c r="I238" i="30"/>
  <c r="J238" i="30"/>
  <c r="K238" i="30"/>
  <c r="L238" i="30"/>
  <c r="F239" i="30"/>
  <c r="G239" i="30"/>
  <c r="H239" i="30"/>
  <c r="I239" i="30"/>
  <c r="J239" i="30"/>
  <c r="K239" i="30"/>
  <c r="L239" i="30"/>
  <c r="F240" i="30"/>
  <c r="G240" i="30"/>
  <c r="H240" i="30"/>
  <c r="I240" i="30"/>
  <c r="J240" i="30"/>
  <c r="K240" i="30"/>
  <c r="L240" i="30"/>
  <c r="F241" i="30"/>
  <c r="G241" i="30"/>
  <c r="H241" i="30"/>
  <c r="I241" i="30"/>
  <c r="J241" i="30"/>
  <c r="K241" i="30"/>
  <c r="L241" i="30"/>
  <c r="F242" i="30"/>
  <c r="G242" i="30"/>
  <c r="H242" i="30"/>
  <c r="I242" i="30"/>
  <c r="J242" i="30"/>
  <c r="K242" i="30"/>
  <c r="L242" i="30"/>
  <c r="F243" i="30"/>
  <c r="G243" i="30"/>
  <c r="H243" i="30"/>
  <c r="I243" i="30"/>
  <c r="J243" i="30"/>
  <c r="K243" i="30"/>
  <c r="L243" i="30"/>
  <c r="F244" i="30"/>
  <c r="G244" i="30"/>
  <c r="H244" i="30"/>
  <c r="I244" i="30"/>
  <c r="J244" i="30"/>
  <c r="K244" i="30"/>
  <c r="L244" i="30"/>
  <c r="F245" i="30"/>
  <c r="G245" i="30"/>
  <c r="H245" i="30"/>
  <c r="I245" i="30"/>
  <c r="J245" i="30"/>
  <c r="K245" i="30"/>
  <c r="L245" i="30"/>
  <c r="F246" i="30"/>
  <c r="G246" i="30"/>
  <c r="H246" i="30"/>
  <c r="I246" i="30"/>
  <c r="J246" i="30"/>
  <c r="K246" i="30"/>
  <c r="L246" i="30"/>
  <c r="F247" i="30"/>
  <c r="G247" i="30"/>
  <c r="H247" i="30"/>
  <c r="I247" i="30"/>
  <c r="J247" i="30"/>
  <c r="K247" i="30"/>
  <c r="L247" i="30"/>
  <c r="F248" i="30"/>
  <c r="G248" i="30"/>
  <c r="H248" i="30"/>
  <c r="I248" i="30"/>
  <c r="J248" i="30"/>
  <c r="K248" i="30"/>
  <c r="L248" i="30"/>
  <c r="F249" i="30"/>
  <c r="G249" i="30"/>
  <c r="H249" i="30"/>
  <c r="I249" i="30"/>
  <c r="J249" i="30"/>
  <c r="K249" i="30"/>
  <c r="L249" i="30"/>
  <c r="F250" i="30"/>
  <c r="G250" i="30"/>
  <c r="H250" i="30"/>
  <c r="I250" i="30"/>
  <c r="J250" i="30"/>
  <c r="K250" i="30"/>
  <c r="L250" i="30"/>
  <c r="F251" i="30"/>
  <c r="G251" i="30"/>
  <c r="H251" i="30"/>
  <c r="I251" i="30"/>
  <c r="J251" i="30"/>
  <c r="K251" i="30"/>
  <c r="L251" i="30"/>
  <c r="F252" i="30"/>
  <c r="G252" i="30"/>
  <c r="H252" i="30"/>
  <c r="I252" i="30"/>
  <c r="J252" i="30"/>
  <c r="K252" i="30"/>
  <c r="L252" i="30"/>
  <c r="F253" i="30"/>
  <c r="G253" i="30"/>
  <c r="H253" i="30"/>
  <c r="I253" i="30"/>
  <c r="J253" i="30"/>
  <c r="K253" i="30"/>
  <c r="L253" i="30"/>
  <c r="F254" i="30"/>
  <c r="G254" i="30"/>
  <c r="H254" i="30"/>
  <c r="I254" i="30"/>
  <c r="J254" i="30"/>
  <c r="K254" i="30"/>
  <c r="L254" i="30"/>
  <c r="F255" i="30"/>
  <c r="G255" i="30"/>
  <c r="H255" i="30"/>
  <c r="I255" i="30"/>
  <c r="J255" i="30"/>
  <c r="K255" i="30"/>
  <c r="L255" i="30"/>
  <c r="F256" i="30"/>
  <c r="G256" i="30"/>
  <c r="H256" i="30"/>
  <c r="I256" i="30"/>
  <c r="J256" i="30"/>
  <c r="K256" i="30"/>
  <c r="L256" i="30"/>
  <c r="F257" i="30"/>
  <c r="G257" i="30"/>
  <c r="H257" i="30"/>
  <c r="I257" i="30"/>
  <c r="J257" i="30"/>
  <c r="K257" i="30"/>
  <c r="L257" i="30"/>
  <c r="F258" i="30"/>
  <c r="G258" i="30"/>
  <c r="H258" i="30"/>
  <c r="I258" i="30"/>
  <c r="J258" i="30"/>
  <c r="K258" i="30"/>
  <c r="L258" i="30"/>
  <c r="F259" i="30"/>
  <c r="G259" i="30"/>
  <c r="H259" i="30"/>
  <c r="I259" i="30"/>
  <c r="J259" i="30"/>
  <c r="K259" i="30"/>
  <c r="L259" i="30"/>
  <c r="F260" i="30"/>
  <c r="G260" i="30"/>
  <c r="H260" i="30"/>
  <c r="I260" i="30"/>
  <c r="J260" i="30"/>
  <c r="K260" i="30"/>
  <c r="L260" i="30"/>
  <c r="F261" i="30"/>
  <c r="G261" i="30"/>
  <c r="H261" i="30"/>
  <c r="I261" i="30"/>
  <c r="J261" i="30"/>
  <c r="K261" i="30"/>
  <c r="L261" i="30"/>
  <c r="F262" i="30"/>
  <c r="G262" i="30"/>
  <c r="H262" i="30"/>
  <c r="I262" i="30"/>
  <c r="J262" i="30"/>
  <c r="K262" i="30"/>
  <c r="L262" i="30"/>
  <c r="F263" i="30"/>
  <c r="G263" i="30"/>
  <c r="H263" i="30"/>
  <c r="I263" i="30"/>
  <c r="J263" i="30"/>
  <c r="K263" i="30"/>
  <c r="L263" i="30"/>
  <c r="F264" i="30"/>
  <c r="G264" i="30"/>
  <c r="H264" i="30"/>
  <c r="I264" i="30"/>
  <c r="J264" i="30"/>
  <c r="K264" i="30"/>
  <c r="L264" i="30"/>
  <c r="F265" i="30"/>
  <c r="G265" i="30"/>
  <c r="H265" i="30"/>
  <c r="I265" i="30"/>
  <c r="J265" i="30"/>
  <c r="K265" i="30"/>
  <c r="L265" i="30"/>
  <c r="F266" i="30"/>
  <c r="G266" i="30"/>
  <c r="H266" i="30"/>
  <c r="I266" i="30"/>
  <c r="J266" i="30"/>
  <c r="K266" i="30"/>
  <c r="L266" i="30"/>
  <c r="F267" i="30"/>
  <c r="G267" i="30"/>
  <c r="H267" i="30"/>
  <c r="I267" i="30"/>
  <c r="J267" i="30"/>
  <c r="K267" i="30"/>
  <c r="L267" i="30"/>
  <c r="F268" i="30"/>
  <c r="G268" i="30"/>
  <c r="H268" i="30"/>
  <c r="I268" i="30"/>
  <c r="J268" i="30"/>
  <c r="K268" i="30"/>
  <c r="L268" i="30"/>
  <c r="F269" i="30"/>
  <c r="G269" i="30"/>
  <c r="H269" i="30"/>
  <c r="I269" i="30"/>
  <c r="J269" i="30"/>
  <c r="K269" i="30"/>
  <c r="L269" i="30"/>
  <c r="F270" i="30"/>
  <c r="G270" i="30"/>
  <c r="H270" i="30"/>
  <c r="I270" i="30"/>
  <c r="J270" i="30"/>
  <c r="K270" i="30"/>
  <c r="L270" i="30"/>
  <c r="F271" i="30"/>
  <c r="G271" i="30"/>
  <c r="H271" i="30"/>
  <c r="I271" i="30"/>
  <c r="J271" i="30"/>
  <c r="K271" i="30"/>
  <c r="L271" i="30"/>
  <c r="F272" i="30"/>
  <c r="G272" i="30"/>
  <c r="H272" i="30"/>
  <c r="I272" i="30"/>
  <c r="J272" i="30"/>
  <c r="K272" i="30"/>
  <c r="L272" i="30"/>
  <c r="F273" i="30"/>
  <c r="G273" i="30"/>
  <c r="H273" i="30"/>
  <c r="I273" i="30"/>
  <c r="J273" i="30"/>
  <c r="K273" i="30"/>
  <c r="L273" i="30"/>
  <c r="F274" i="30"/>
  <c r="G274" i="30"/>
  <c r="H274" i="30"/>
  <c r="I274" i="30"/>
  <c r="J274" i="30"/>
  <c r="K274" i="30"/>
  <c r="L274" i="30"/>
  <c r="F275" i="30"/>
  <c r="G275" i="30"/>
  <c r="H275" i="30"/>
  <c r="I275" i="30"/>
  <c r="J275" i="30"/>
  <c r="K275" i="30"/>
  <c r="L275" i="30"/>
  <c r="F276" i="30"/>
  <c r="G276" i="30"/>
  <c r="H276" i="30"/>
  <c r="I276" i="30"/>
  <c r="J276" i="30"/>
  <c r="K276" i="30"/>
  <c r="L276" i="30"/>
  <c r="F277" i="30"/>
  <c r="G277" i="30"/>
  <c r="H277" i="30"/>
  <c r="I277" i="30"/>
  <c r="J277" i="30"/>
  <c r="K277" i="30"/>
  <c r="L277" i="30"/>
  <c r="F278" i="30"/>
  <c r="G278" i="30"/>
  <c r="H278" i="30"/>
  <c r="I278" i="30"/>
  <c r="J278" i="30"/>
  <c r="K278" i="30"/>
  <c r="L278" i="30"/>
  <c r="F279" i="30"/>
  <c r="G279" i="30"/>
  <c r="H279" i="30"/>
  <c r="I279" i="30"/>
  <c r="J279" i="30"/>
  <c r="K279" i="30"/>
  <c r="L279" i="30"/>
  <c r="F280" i="30"/>
  <c r="G280" i="30"/>
  <c r="H280" i="30"/>
  <c r="I280" i="30"/>
  <c r="J280" i="30"/>
  <c r="K280" i="30"/>
  <c r="L280" i="30"/>
  <c r="F281" i="30"/>
  <c r="G281" i="30"/>
  <c r="H281" i="30"/>
  <c r="I281" i="30"/>
  <c r="J281" i="30"/>
  <c r="K281" i="30"/>
  <c r="L281" i="30"/>
  <c r="F282" i="30"/>
  <c r="G282" i="30"/>
  <c r="H282" i="30"/>
  <c r="I282" i="30"/>
  <c r="J282" i="30"/>
  <c r="K282" i="30"/>
  <c r="L282" i="30"/>
  <c r="F283" i="30"/>
  <c r="G283" i="30"/>
  <c r="H283" i="30"/>
  <c r="I283" i="30"/>
  <c r="J283" i="30"/>
  <c r="K283" i="30"/>
  <c r="L283" i="30"/>
  <c r="F284" i="30"/>
  <c r="G284" i="30"/>
  <c r="H284" i="30"/>
  <c r="I284" i="30"/>
  <c r="J284" i="30"/>
  <c r="K284" i="30"/>
  <c r="L284" i="30"/>
  <c r="F285" i="30"/>
  <c r="G285" i="30"/>
  <c r="H285" i="30"/>
  <c r="I285" i="30"/>
  <c r="J285" i="30"/>
  <c r="K285" i="30"/>
  <c r="L285" i="30"/>
  <c r="F286" i="30"/>
  <c r="G286" i="30"/>
  <c r="H286" i="30"/>
  <c r="I286" i="30"/>
  <c r="J286" i="30"/>
  <c r="K286" i="30"/>
  <c r="L286" i="30"/>
  <c r="F287" i="30"/>
  <c r="G287" i="30"/>
  <c r="H287" i="30"/>
  <c r="I287" i="30"/>
  <c r="J287" i="30"/>
  <c r="K287" i="30"/>
  <c r="L287" i="30"/>
  <c r="F288" i="30"/>
  <c r="G288" i="30"/>
  <c r="H288" i="30"/>
  <c r="I288" i="30"/>
  <c r="J288" i="30"/>
  <c r="K288" i="30"/>
  <c r="L288" i="30"/>
  <c r="F289" i="30"/>
  <c r="G289" i="30"/>
  <c r="H289" i="30"/>
  <c r="I289" i="30"/>
  <c r="J289" i="30"/>
  <c r="K289" i="30"/>
  <c r="L289" i="30"/>
  <c r="F290" i="30"/>
  <c r="G290" i="30"/>
  <c r="H290" i="30"/>
  <c r="I290" i="30"/>
  <c r="J290" i="30"/>
  <c r="K290" i="30"/>
  <c r="L290" i="30"/>
  <c r="F291" i="30"/>
  <c r="G291" i="30"/>
  <c r="H291" i="30"/>
  <c r="I291" i="30"/>
  <c r="J291" i="30"/>
  <c r="K291" i="30"/>
  <c r="L291" i="30"/>
  <c r="F292" i="30"/>
  <c r="G292" i="30"/>
  <c r="H292" i="30"/>
  <c r="I292" i="30"/>
  <c r="J292" i="30"/>
  <c r="K292" i="30"/>
  <c r="L292" i="30"/>
  <c r="F293" i="30"/>
  <c r="G293" i="30"/>
  <c r="H293" i="30"/>
  <c r="I293" i="30"/>
  <c r="J293" i="30"/>
  <c r="K293" i="30"/>
  <c r="L293" i="30"/>
  <c r="F294" i="30"/>
  <c r="G294" i="30"/>
  <c r="H294" i="30"/>
  <c r="I294" i="30"/>
  <c r="J294" i="30"/>
  <c r="K294" i="30"/>
  <c r="L294" i="30"/>
  <c r="F295" i="30"/>
  <c r="G295" i="30"/>
  <c r="H295" i="30"/>
  <c r="I295" i="30"/>
  <c r="J295" i="30"/>
  <c r="K295" i="30"/>
  <c r="L295" i="30"/>
  <c r="F296" i="30"/>
  <c r="G296" i="30"/>
  <c r="H296" i="30"/>
  <c r="I296" i="30"/>
  <c r="J296" i="30"/>
  <c r="K296" i="30"/>
  <c r="L296" i="30"/>
  <c r="F297" i="30"/>
  <c r="G297" i="30"/>
  <c r="H297" i="30"/>
  <c r="I297" i="30"/>
  <c r="J297" i="30"/>
  <c r="K297" i="30"/>
  <c r="L297" i="30"/>
  <c r="F298" i="30"/>
  <c r="G298" i="30"/>
  <c r="H298" i="30"/>
  <c r="I298" i="30"/>
  <c r="J298" i="30"/>
  <c r="K298" i="30"/>
  <c r="L298" i="30"/>
  <c r="F299" i="30"/>
  <c r="G299" i="30"/>
  <c r="H299" i="30"/>
  <c r="I299" i="30"/>
  <c r="J299" i="30"/>
  <c r="K299" i="30"/>
  <c r="L299" i="30"/>
  <c r="F300" i="30"/>
  <c r="G300" i="30"/>
  <c r="H300" i="30"/>
  <c r="I300" i="30"/>
  <c r="J300" i="30"/>
  <c r="K300" i="30"/>
  <c r="L300" i="30"/>
  <c r="F301" i="30"/>
  <c r="G301" i="30"/>
  <c r="H301" i="30"/>
  <c r="I301" i="30"/>
  <c r="J301" i="30"/>
  <c r="K301" i="30"/>
  <c r="L301" i="30"/>
  <c r="F302" i="30"/>
  <c r="G302" i="30"/>
  <c r="H302" i="30"/>
  <c r="I302" i="30"/>
  <c r="J302" i="30"/>
  <c r="K302" i="30"/>
  <c r="L302" i="30"/>
  <c r="F303" i="30"/>
  <c r="G303" i="30"/>
  <c r="H303" i="30"/>
  <c r="I303" i="30"/>
  <c r="J303" i="30"/>
  <c r="K303" i="30"/>
  <c r="L303" i="30"/>
  <c r="F304" i="30"/>
  <c r="G304" i="30"/>
  <c r="H304" i="30"/>
  <c r="I304" i="30"/>
  <c r="J304" i="30"/>
  <c r="K304" i="30"/>
  <c r="L304" i="30"/>
  <c r="F305" i="30"/>
  <c r="G305" i="30"/>
  <c r="H305" i="30"/>
  <c r="I305" i="30"/>
  <c r="J305" i="30"/>
  <c r="K305" i="30"/>
  <c r="L305" i="30"/>
  <c r="F306" i="30"/>
  <c r="G306" i="30"/>
  <c r="H306" i="30"/>
  <c r="I306" i="30"/>
  <c r="J306" i="30"/>
  <c r="K306" i="30"/>
  <c r="L306" i="30"/>
  <c r="F307" i="30"/>
  <c r="G307" i="30"/>
  <c r="H307" i="30"/>
  <c r="I307" i="30"/>
  <c r="J307" i="30"/>
  <c r="K307" i="30"/>
  <c r="L307" i="30"/>
  <c r="F308" i="30"/>
  <c r="G308" i="30"/>
  <c r="H308" i="30"/>
  <c r="I308" i="30"/>
  <c r="J308" i="30"/>
  <c r="K308" i="30"/>
  <c r="L308" i="30"/>
  <c r="F309" i="30"/>
  <c r="G309" i="30"/>
  <c r="H309" i="30"/>
  <c r="I309" i="30"/>
  <c r="J309" i="30"/>
  <c r="K309" i="30"/>
  <c r="L309" i="30"/>
  <c r="F310" i="30"/>
  <c r="G310" i="30"/>
  <c r="H310" i="30"/>
  <c r="I310" i="30"/>
  <c r="J310" i="30"/>
  <c r="K310" i="30"/>
  <c r="L310" i="30"/>
  <c r="F311" i="30"/>
  <c r="G311" i="30"/>
  <c r="H311" i="30"/>
  <c r="I311" i="30"/>
  <c r="J311" i="30"/>
  <c r="K311" i="30"/>
  <c r="L311" i="30"/>
  <c r="F312" i="30"/>
  <c r="G312" i="30"/>
  <c r="H312" i="30"/>
  <c r="I312" i="30"/>
  <c r="J312" i="30"/>
  <c r="K312" i="30"/>
  <c r="L312" i="30"/>
  <c r="F313" i="30"/>
  <c r="G313" i="30"/>
  <c r="H313" i="30"/>
  <c r="I313" i="30"/>
  <c r="J313" i="30"/>
  <c r="K313" i="30"/>
  <c r="L313" i="30"/>
  <c r="F314" i="30"/>
  <c r="G314" i="30"/>
  <c r="H314" i="30"/>
  <c r="I314" i="30"/>
  <c r="J314" i="30"/>
  <c r="K314" i="30"/>
  <c r="L314" i="30"/>
  <c r="F315" i="30"/>
  <c r="G315" i="30"/>
  <c r="H315" i="30"/>
  <c r="I315" i="30"/>
  <c r="J315" i="30"/>
  <c r="K315" i="30"/>
  <c r="L315" i="30"/>
  <c r="F316" i="30"/>
  <c r="G316" i="30"/>
  <c r="H316" i="30"/>
  <c r="I316" i="30"/>
  <c r="J316" i="30"/>
  <c r="K316" i="30"/>
  <c r="L316" i="30"/>
  <c r="F317" i="30"/>
  <c r="G317" i="30"/>
  <c r="H317" i="30"/>
  <c r="I317" i="30"/>
  <c r="J317" i="30"/>
  <c r="K317" i="30"/>
  <c r="L317" i="30"/>
  <c r="F318" i="30"/>
  <c r="G318" i="30"/>
  <c r="H318" i="30"/>
  <c r="I318" i="30"/>
  <c r="J318" i="30"/>
  <c r="K318" i="30"/>
  <c r="L318" i="30"/>
  <c r="F319" i="30"/>
  <c r="G319" i="30"/>
  <c r="H319" i="30"/>
  <c r="I319" i="30"/>
  <c r="J319" i="30"/>
  <c r="K319" i="30"/>
  <c r="L319" i="30"/>
  <c r="F320" i="30"/>
  <c r="G320" i="30"/>
  <c r="H320" i="30"/>
  <c r="I320" i="30"/>
  <c r="J320" i="30"/>
  <c r="K320" i="30"/>
  <c r="L320" i="30"/>
  <c r="F321" i="30"/>
  <c r="G321" i="30"/>
  <c r="H321" i="30"/>
  <c r="I321" i="30"/>
  <c r="J321" i="30"/>
  <c r="K321" i="30"/>
  <c r="L321" i="30"/>
  <c r="F322" i="30"/>
  <c r="G322" i="30"/>
  <c r="H322" i="30"/>
  <c r="I322" i="30"/>
  <c r="J322" i="30"/>
  <c r="K322" i="30"/>
  <c r="L322" i="30"/>
  <c r="F323" i="30"/>
  <c r="G323" i="30"/>
  <c r="H323" i="30"/>
  <c r="I323" i="30"/>
  <c r="J323" i="30"/>
  <c r="K323" i="30"/>
  <c r="L323" i="30"/>
  <c r="F324" i="30"/>
  <c r="G324" i="30"/>
  <c r="H324" i="30"/>
  <c r="I324" i="30"/>
  <c r="J324" i="30"/>
  <c r="K324" i="30"/>
  <c r="L324" i="30"/>
  <c r="F325" i="30"/>
  <c r="G325" i="30"/>
  <c r="H325" i="30"/>
  <c r="I325" i="30"/>
  <c r="J325" i="30"/>
  <c r="K325" i="30"/>
  <c r="L325" i="30"/>
  <c r="F326" i="30"/>
  <c r="G326" i="30"/>
  <c r="H326" i="30"/>
  <c r="I326" i="30"/>
  <c r="J326" i="30"/>
  <c r="K326" i="30"/>
  <c r="L326" i="30"/>
  <c r="F327" i="30"/>
  <c r="G327" i="30"/>
  <c r="H327" i="30"/>
  <c r="I327" i="30"/>
  <c r="J327" i="30"/>
  <c r="K327" i="30"/>
  <c r="L327" i="30"/>
  <c r="F328" i="30"/>
  <c r="G328" i="30"/>
  <c r="H328" i="30"/>
  <c r="I328" i="30"/>
  <c r="J328" i="30"/>
  <c r="K328" i="30"/>
  <c r="L328" i="30"/>
  <c r="F329" i="30"/>
  <c r="G329" i="30"/>
  <c r="H329" i="30"/>
  <c r="I329" i="30"/>
  <c r="J329" i="30"/>
  <c r="K329" i="30"/>
  <c r="L329" i="30"/>
  <c r="F330" i="30"/>
  <c r="G330" i="30"/>
  <c r="H330" i="30"/>
  <c r="I330" i="30"/>
  <c r="J330" i="30"/>
  <c r="K330" i="30"/>
  <c r="L330" i="30"/>
  <c r="F331" i="30"/>
  <c r="G331" i="30"/>
  <c r="H331" i="30"/>
  <c r="I331" i="30"/>
  <c r="J331" i="30"/>
  <c r="K331" i="30"/>
  <c r="L331" i="30"/>
  <c r="F332" i="30"/>
  <c r="G332" i="30"/>
  <c r="H332" i="30"/>
  <c r="I332" i="30"/>
  <c r="J332" i="30"/>
  <c r="K332" i="30"/>
  <c r="L332" i="30"/>
  <c r="F333" i="30"/>
  <c r="G333" i="30"/>
  <c r="H333" i="30"/>
  <c r="I333" i="30"/>
  <c r="J333" i="30"/>
  <c r="K333" i="30"/>
  <c r="L333" i="30"/>
  <c r="F334" i="30"/>
  <c r="G334" i="30"/>
  <c r="H334" i="30"/>
  <c r="I334" i="30"/>
  <c r="J334" i="30"/>
  <c r="K334" i="30"/>
  <c r="L334" i="30"/>
  <c r="F335" i="30"/>
  <c r="G335" i="30"/>
  <c r="H335" i="30"/>
  <c r="I335" i="30"/>
  <c r="J335" i="30"/>
  <c r="K335" i="30"/>
  <c r="L335" i="30"/>
  <c r="F336" i="30"/>
  <c r="G336" i="30"/>
  <c r="H336" i="30"/>
  <c r="I336" i="30"/>
  <c r="J336" i="30"/>
  <c r="K336" i="30"/>
  <c r="L336" i="30"/>
  <c r="F337" i="30"/>
  <c r="G337" i="30"/>
  <c r="H337" i="30"/>
  <c r="I337" i="30"/>
  <c r="J337" i="30"/>
  <c r="K337" i="30"/>
  <c r="L337" i="30"/>
  <c r="F338" i="30"/>
  <c r="G338" i="30"/>
  <c r="H338" i="30"/>
  <c r="I338" i="30"/>
  <c r="J338" i="30"/>
  <c r="K338" i="30"/>
  <c r="L338" i="30"/>
  <c r="F339" i="30"/>
  <c r="G339" i="30"/>
  <c r="H339" i="30"/>
  <c r="I339" i="30"/>
  <c r="J339" i="30"/>
  <c r="K339" i="30"/>
  <c r="L339" i="30"/>
  <c r="F340" i="30"/>
  <c r="G340" i="30"/>
  <c r="H340" i="30"/>
  <c r="I340" i="30"/>
  <c r="J340" i="30"/>
  <c r="K340" i="30"/>
  <c r="L340" i="30"/>
  <c r="F341" i="30"/>
  <c r="G341" i="30"/>
  <c r="H341" i="30"/>
  <c r="I341" i="30"/>
  <c r="J341" i="30"/>
  <c r="K341" i="30"/>
  <c r="L341" i="30"/>
  <c r="F342" i="30"/>
  <c r="G342" i="30"/>
  <c r="H342" i="30"/>
  <c r="I342" i="30"/>
  <c r="J342" i="30"/>
  <c r="K342" i="30"/>
  <c r="L342" i="30"/>
  <c r="F343" i="30"/>
  <c r="G343" i="30"/>
  <c r="H343" i="30"/>
  <c r="I343" i="30"/>
  <c r="J343" i="30"/>
  <c r="K343" i="30"/>
  <c r="L343" i="30"/>
  <c r="F344" i="30"/>
  <c r="G344" i="30"/>
  <c r="H344" i="30"/>
  <c r="I344" i="30"/>
  <c r="J344" i="30"/>
  <c r="K344" i="30"/>
  <c r="L344" i="30"/>
  <c r="F345" i="30"/>
  <c r="G345" i="30"/>
  <c r="H345" i="30"/>
  <c r="I345" i="30"/>
  <c r="J345" i="30"/>
  <c r="K345" i="30"/>
  <c r="L345" i="30"/>
  <c r="F346" i="30"/>
  <c r="G346" i="30"/>
  <c r="H346" i="30"/>
  <c r="I346" i="30"/>
  <c r="J346" i="30"/>
  <c r="K346" i="30"/>
  <c r="L346" i="30"/>
  <c r="F347" i="30"/>
  <c r="G347" i="30"/>
  <c r="H347" i="30"/>
  <c r="I347" i="30"/>
  <c r="J347" i="30"/>
  <c r="K347" i="30"/>
  <c r="L347" i="30"/>
  <c r="F348" i="30"/>
  <c r="G348" i="30"/>
  <c r="H348" i="30"/>
  <c r="I348" i="30"/>
  <c r="J348" i="30"/>
  <c r="K348" i="30"/>
  <c r="L348" i="30"/>
  <c r="F349" i="30"/>
  <c r="G349" i="30"/>
  <c r="H349" i="30"/>
  <c r="I349" i="30"/>
  <c r="J349" i="30"/>
  <c r="K349" i="30"/>
  <c r="L349" i="30"/>
  <c r="F350" i="30"/>
  <c r="G350" i="30"/>
  <c r="H350" i="30"/>
  <c r="I350" i="30"/>
  <c r="J350" i="30"/>
  <c r="K350" i="30"/>
  <c r="L350" i="30"/>
  <c r="F351" i="30"/>
  <c r="G351" i="30"/>
  <c r="H351" i="30"/>
  <c r="I351" i="30"/>
  <c r="J351" i="30"/>
  <c r="K351" i="30"/>
  <c r="L351" i="30"/>
  <c r="F352" i="30"/>
  <c r="G352" i="30"/>
  <c r="H352" i="30"/>
  <c r="I352" i="30"/>
  <c r="J352" i="30"/>
  <c r="K352" i="30"/>
  <c r="L352" i="30"/>
  <c r="F353" i="30"/>
  <c r="G353" i="30"/>
  <c r="H353" i="30"/>
  <c r="I353" i="30"/>
  <c r="J353" i="30"/>
  <c r="K353" i="30"/>
  <c r="L353" i="30"/>
  <c r="F354" i="30"/>
  <c r="G354" i="30"/>
  <c r="H354" i="30"/>
  <c r="I354" i="30"/>
  <c r="J354" i="30"/>
  <c r="K354" i="30"/>
  <c r="L354" i="30"/>
  <c r="F355" i="30"/>
  <c r="G355" i="30"/>
  <c r="H355" i="30"/>
  <c r="I355" i="30"/>
  <c r="J355" i="30"/>
  <c r="K355" i="30"/>
  <c r="L355" i="30"/>
  <c r="F356" i="30"/>
  <c r="G356" i="30"/>
  <c r="H356" i="30"/>
  <c r="I356" i="30"/>
  <c r="J356" i="30"/>
  <c r="K356" i="30"/>
  <c r="L356" i="30"/>
  <c r="F357" i="30"/>
  <c r="G357" i="30"/>
  <c r="H357" i="30"/>
  <c r="I357" i="30"/>
  <c r="J357" i="30"/>
  <c r="K357" i="30"/>
  <c r="L357" i="30"/>
  <c r="F358" i="30"/>
  <c r="G358" i="30"/>
  <c r="H358" i="30"/>
  <c r="I358" i="30"/>
  <c r="J358" i="30"/>
  <c r="K358" i="30"/>
  <c r="L358" i="30"/>
  <c r="F359" i="30"/>
  <c r="G359" i="30"/>
  <c r="H359" i="30"/>
  <c r="I359" i="30"/>
  <c r="J359" i="30"/>
  <c r="K359" i="30"/>
  <c r="L359" i="30"/>
  <c r="F360" i="30"/>
  <c r="G360" i="30"/>
  <c r="H360" i="30"/>
  <c r="I360" i="30"/>
  <c r="J360" i="30"/>
  <c r="K360" i="30"/>
  <c r="L360" i="30"/>
  <c r="F361" i="30"/>
  <c r="G361" i="30"/>
  <c r="H361" i="30"/>
  <c r="I361" i="30"/>
  <c r="J361" i="30"/>
  <c r="K361" i="30"/>
  <c r="L361" i="30"/>
  <c r="F362" i="30"/>
  <c r="G362" i="30"/>
  <c r="H362" i="30"/>
  <c r="I362" i="30"/>
  <c r="J362" i="30"/>
  <c r="K362" i="30"/>
  <c r="L362" i="30"/>
  <c r="F363" i="30"/>
  <c r="G363" i="30"/>
  <c r="H363" i="30"/>
  <c r="I363" i="30"/>
  <c r="J363" i="30"/>
  <c r="K363" i="30"/>
  <c r="L363" i="30"/>
  <c r="F364" i="30"/>
  <c r="G364" i="30"/>
  <c r="H364" i="30"/>
  <c r="I364" i="30"/>
  <c r="J364" i="30"/>
  <c r="K364" i="30"/>
  <c r="L364" i="30"/>
  <c r="F365" i="30"/>
  <c r="G365" i="30"/>
  <c r="H365" i="30"/>
  <c r="I365" i="30"/>
  <c r="J365" i="30"/>
  <c r="K365" i="30"/>
  <c r="L365" i="30"/>
  <c r="F366" i="30"/>
  <c r="G366" i="30"/>
  <c r="H366" i="30"/>
  <c r="I366" i="30"/>
  <c r="J366" i="30"/>
  <c r="K366" i="30"/>
  <c r="L366" i="30"/>
  <c r="F367" i="30"/>
  <c r="G367" i="30"/>
  <c r="H367" i="30"/>
  <c r="I367" i="30"/>
  <c r="J367" i="30"/>
  <c r="K367" i="30"/>
  <c r="L367" i="30"/>
  <c r="F368" i="30"/>
  <c r="G368" i="30"/>
  <c r="H368" i="30"/>
  <c r="I368" i="30"/>
  <c r="J368" i="30"/>
  <c r="K368" i="30"/>
  <c r="L368" i="30"/>
  <c r="F369" i="30"/>
  <c r="G369" i="30"/>
  <c r="H369" i="30"/>
  <c r="I369" i="30"/>
  <c r="J369" i="30"/>
  <c r="K369" i="30"/>
  <c r="L369" i="30"/>
  <c r="F370" i="30"/>
  <c r="G370" i="30"/>
  <c r="H370" i="30"/>
  <c r="I370" i="30"/>
  <c r="J370" i="30"/>
  <c r="K370" i="30"/>
  <c r="L370" i="30"/>
  <c r="F371" i="30"/>
  <c r="G371" i="30"/>
  <c r="H371" i="30"/>
  <c r="I371" i="30"/>
  <c r="J371" i="30"/>
  <c r="K371" i="30"/>
  <c r="L371" i="30"/>
  <c r="F372" i="30"/>
  <c r="G372" i="30"/>
  <c r="H372" i="30"/>
  <c r="I372" i="30"/>
  <c r="J372" i="30"/>
  <c r="K372" i="30"/>
  <c r="L372" i="30"/>
  <c r="F373" i="30"/>
  <c r="G373" i="30"/>
  <c r="H373" i="30"/>
  <c r="I373" i="30"/>
  <c r="J373" i="30"/>
  <c r="K373" i="30"/>
  <c r="L373" i="30"/>
  <c r="F374" i="30"/>
  <c r="G374" i="30"/>
  <c r="H374" i="30"/>
  <c r="I374" i="30"/>
  <c r="J374" i="30"/>
  <c r="K374" i="30"/>
  <c r="L374" i="30"/>
  <c r="F375" i="30"/>
  <c r="G375" i="30"/>
  <c r="H375" i="30"/>
  <c r="I375" i="30"/>
  <c r="J375" i="30"/>
  <c r="K375" i="30"/>
  <c r="L375" i="30"/>
  <c r="F376" i="30"/>
  <c r="G376" i="30"/>
  <c r="H376" i="30"/>
  <c r="I376" i="30"/>
  <c r="J376" i="30"/>
  <c r="K376" i="30"/>
  <c r="L376" i="30"/>
  <c r="F377" i="30"/>
  <c r="G377" i="30"/>
  <c r="H377" i="30"/>
  <c r="I377" i="30"/>
  <c r="J377" i="30"/>
  <c r="K377" i="30"/>
  <c r="L377" i="30"/>
  <c r="F378" i="30"/>
  <c r="G378" i="30"/>
  <c r="H378" i="30"/>
  <c r="I378" i="30"/>
  <c r="J378" i="30"/>
  <c r="K378" i="30"/>
  <c r="L378" i="30"/>
  <c r="F379" i="30"/>
  <c r="G379" i="30"/>
  <c r="H379" i="30"/>
  <c r="I379" i="30"/>
  <c r="J379" i="30"/>
  <c r="K379" i="30"/>
  <c r="L379" i="30"/>
  <c r="F380" i="30"/>
  <c r="G380" i="30"/>
  <c r="H380" i="30"/>
  <c r="I380" i="30"/>
  <c r="J380" i="30"/>
  <c r="K380" i="30"/>
  <c r="L380" i="30"/>
  <c r="F381" i="30"/>
  <c r="G381" i="30"/>
  <c r="H381" i="30"/>
  <c r="I381" i="30"/>
  <c r="J381" i="30"/>
  <c r="K381" i="30"/>
  <c r="L381" i="30"/>
  <c r="F382" i="30"/>
  <c r="G382" i="30"/>
  <c r="H382" i="30"/>
  <c r="I382" i="30"/>
  <c r="J382" i="30"/>
  <c r="K382" i="30"/>
  <c r="L382" i="30"/>
  <c r="F383" i="30"/>
  <c r="G383" i="30"/>
  <c r="H383" i="30"/>
  <c r="I383" i="30"/>
  <c r="J383" i="30"/>
  <c r="K383" i="30"/>
  <c r="L383" i="30"/>
  <c r="F384" i="30"/>
  <c r="G384" i="30"/>
  <c r="H384" i="30"/>
  <c r="I384" i="30"/>
  <c r="J384" i="30"/>
  <c r="K384" i="30"/>
  <c r="L384" i="30"/>
  <c r="F385" i="30"/>
  <c r="G385" i="30"/>
  <c r="H385" i="30"/>
  <c r="I385" i="30"/>
  <c r="J385" i="30"/>
  <c r="K385" i="30"/>
  <c r="L385" i="30"/>
  <c r="F386" i="30"/>
  <c r="G386" i="30"/>
  <c r="H386" i="30"/>
  <c r="I386" i="30"/>
  <c r="J386" i="30"/>
  <c r="K386" i="30"/>
  <c r="L386" i="30"/>
  <c r="F387" i="30"/>
  <c r="G387" i="30"/>
  <c r="H387" i="30"/>
  <c r="I387" i="30"/>
  <c r="J387" i="30"/>
  <c r="K387" i="30"/>
  <c r="L387" i="30"/>
  <c r="F388" i="30"/>
  <c r="G388" i="30"/>
  <c r="H388" i="30"/>
  <c r="I388" i="30"/>
  <c r="J388" i="30"/>
  <c r="K388" i="30"/>
  <c r="L388" i="30"/>
  <c r="F389" i="30"/>
  <c r="G389" i="30"/>
  <c r="H389" i="30"/>
  <c r="I389" i="30"/>
  <c r="J389" i="30"/>
  <c r="K389" i="30"/>
  <c r="L389" i="30"/>
  <c r="F390" i="30"/>
  <c r="G390" i="30"/>
  <c r="H390" i="30"/>
  <c r="I390" i="30"/>
  <c r="J390" i="30"/>
  <c r="K390" i="30"/>
  <c r="L390" i="30"/>
  <c r="F391" i="30"/>
  <c r="G391" i="30"/>
  <c r="H391" i="30"/>
  <c r="I391" i="30"/>
  <c r="J391" i="30"/>
  <c r="K391" i="30"/>
  <c r="L391" i="30"/>
  <c r="F392" i="30"/>
  <c r="G392" i="30"/>
  <c r="H392" i="30"/>
  <c r="I392" i="30"/>
  <c r="J392" i="30"/>
  <c r="K392" i="30"/>
  <c r="L392" i="30"/>
  <c r="F393" i="30"/>
  <c r="G393" i="30"/>
  <c r="H393" i="30"/>
  <c r="I393" i="30"/>
  <c r="J393" i="30"/>
  <c r="K393" i="30"/>
  <c r="L393" i="30"/>
  <c r="F394" i="30"/>
  <c r="G394" i="30"/>
  <c r="H394" i="30"/>
  <c r="I394" i="30"/>
  <c r="J394" i="30"/>
  <c r="K394" i="30"/>
  <c r="L394" i="30"/>
  <c r="F395" i="30"/>
  <c r="G395" i="30"/>
  <c r="H395" i="30"/>
  <c r="I395" i="30"/>
  <c r="J395" i="30"/>
  <c r="K395" i="30"/>
  <c r="L395" i="30"/>
  <c r="F396" i="30"/>
  <c r="G396" i="30"/>
  <c r="H396" i="30"/>
  <c r="I396" i="30"/>
  <c r="J396" i="30"/>
  <c r="K396" i="30"/>
  <c r="L396" i="30"/>
  <c r="F397" i="30"/>
  <c r="G397" i="30"/>
  <c r="H397" i="30"/>
  <c r="I397" i="30"/>
  <c r="J397" i="30"/>
  <c r="K397" i="30"/>
  <c r="L397" i="30"/>
  <c r="F398" i="30"/>
  <c r="G398" i="30"/>
  <c r="H398" i="30"/>
  <c r="I398" i="30"/>
  <c r="J398" i="30"/>
  <c r="K398" i="30"/>
  <c r="L398" i="30"/>
  <c r="F399" i="30"/>
  <c r="G399" i="30"/>
  <c r="H399" i="30"/>
  <c r="I399" i="30"/>
  <c r="J399" i="30"/>
  <c r="K399" i="30"/>
  <c r="L399" i="30"/>
  <c r="F400" i="30"/>
  <c r="G400" i="30"/>
  <c r="H400" i="30"/>
  <c r="I400" i="30"/>
  <c r="J400" i="30"/>
  <c r="K400" i="30"/>
  <c r="L400" i="30"/>
  <c r="F401" i="30"/>
  <c r="G401" i="30"/>
  <c r="H401" i="30"/>
  <c r="I401" i="30"/>
  <c r="J401" i="30"/>
  <c r="K401" i="30"/>
  <c r="L401" i="30"/>
  <c r="F402" i="30"/>
  <c r="G402" i="30"/>
  <c r="H402" i="30"/>
  <c r="I402" i="30"/>
  <c r="J402" i="30"/>
  <c r="K402" i="30"/>
  <c r="L402" i="30"/>
  <c r="F403" i="30"/>
  <c r="G403" i="30"/>
  <c r="H403" i="30"/>
  <c r="I403" i="30"/>
  <c r="J403" i="30"/>
  <c r="K403" i="30"/>
  <c r="L403" i="30"/>
  <c r="F404" i="30"/>
  <c r="G404" i="30"/>
  <c r="H404" i="30"/>
  <c r="I404" i="30"/>
  <c r="J404" i="30"/>
  <c r="K404" i="30"/>
  <c r="L404" i="30"/>
  <c r="F405" i="30"/>
  <c r="G405" i="30"/>
  <c r="H405" i="30"/>
  <c r="I405" i="30"/>
  <c r="J405" i="30"/>
  <c r="K405" i="30"/>
  <c r="L405" i="30"/>
  <c r="F406" i="30"/>
  <c r="G406" i="30"/>
  <c r="H406" i="30"/>
  <c r="I406" i="30"/>
  <c r="J406" i="30"/>
  <c r="K406" i="30"/>
  <c r="L406" i="30"/>
  <c r="F407" i="30"/>
  <c r="G407" i="30"/>
  <c r="H407" i="30"/>
  <c r="I407" i="30"/>
  <c r="J407" i="30"/>
  <c r="K407" i="30"/>
  <c r="L407" i="30"/>
  <c r="F408" i="30"/>
  <c r="G408" i="30"/>
  <c r="H408" i="30"/>
  <c r="I408" i="30"/>
  <c r="J408" i="30"/>
  <c r="K408" i="30"/>
  <c r="L408" i="30"/>
  <c r="F409" i="30"/>
  <c r="G409" i="30"/>
  <c r="H409" i="30"/>
  <c r="I409" i="30"/>
  <c r="J409" i="30"/>
  <c r="K409" i="30"/>
  <c r="L409" i="30"/>
  <c r="F410" i="30"/>
  <c r="G410" i="30"/>
  <c r="H410" i="30"/>
  <c r="I410" i="30"/>
  <c r="J410" i="30"/>
  <c r="K410" i="30"/>
  <c r="L410" i="30"/>
  <c r="F411" i="30"/>
  <c r="G411" i="30"/>
  <c r="H411" i="30"/>
  <c r="I411" i="30"/>
  <c r="J411" i="30"/>
  <c r="K411" i="30"/>
  <c r="L411" i="30"/>
  <c r="F412" i="30"/>
  <c r="G412" i="30"/>
  <c r="H412" i="30"/>
  <c r="I412" i="30"/>
  <c r="J412" i="30"/>
  <c r="K412" i="30"/>
  <c r="L412" i="30"/>
  <c r="F413" i="30"/>
  <c r="G413" i="30"/>
  <c r="H413" i="30"/>
  <c r="I413" i="30"/>
  <c r="J413" i="30"/>
  <c r="K413" i="30"/>
  <c r="L413" i="30"/>
  <c r="F414" i="30"/>
  <c r="G414" i="30"/>
  <c r="H414" i="30"/>
  <c r="I414" i="30"/>
  <c r="J414" i="30"/>
  <c r="K414" i="30"/>
  <c r="L414" i="30"/>
  <c r="F415" i="30"/>
  <c r="G415" i="30"/>
  <c r="H415" i="30"/>
  <c r="I415" i="30"/>
  <c r="J415" i="30"/>
  <c r="K415" i="30"/>
  <c r="L415" i="30"/>
  <c r="F416" i="30"/>
  <c r="G416" i="30"/>
  <c r="H416" i="30"/>
  <c r="I416" i="30"/>
  <c r="J416" i="30"/>
  <c r="K416" i="30"/>
  <c r="L416" i="30"/>
  <c r="F417" i="30"/>
  <c r="G417" i="30"/>
  <c r="H417" i="30"/>
  <c r="I417" i="30"/>
  <c r="J417" i="30"/>
  <c r="K417" i="30"/>
  <c r="L417" i="30"/>
  <c r="F418" i="30"/>
  <c r="G418" i="30"/>
  <c r="H418" i="30"/>
  <c r="I418" i="30"/>
  <c r="J418" i="30"/>
  <c r="K418" i="30"/>
  <c r="L418" i="30"/>
  <c r="F419" i="30"/>
  <c r="G419" i="30"/>
  <c r="H419" i="30"/>
  <c r="I419" i="30"/>
  <c r="J419" i="30"/>
  <c r="K419" i="30"/>
  <c r="L419" i="30"/>
  <c r="F420" i="30"/>
  <c r="G420" i="30"/>
  <c r="H420" i="30"/>
  <c r="I420" i="30"/>
  <c r="J420" i="30"/>
  <c r="K420" i="30"/>
  <c r="L420" i="30"/>
  <c r="F421" i="30"/>
  <c r="G421" i="30"/>
  <c r="H421" i="30"/>
  <c r="I421" i="30"/>
  <c r="J421" i="30"/>
  <c r="K421" i="30"/>
  <c r="L421" i="30"/>
  <c r="F422" i="30"/>
  <c r="G422" i="30"/>
  <c r="H422" i="30"/>
  <c r="I422" i="30"/>
  <c r="J422" i="30"/>
  <c r="K422" i="30"/>
  <c r="L422" i="30"/>
  <c r="F423" i="30"/>
  <c r="G423" i="30"/>
  <c r="H423" i="30"/>
  <c r="I423" i="30"/>
  <c r="J423" i="30"/>
  <c r="K423" i="30"/>
  <c r="L423" i="30"/>
  <c r="F424" i="30"/>
  <c r="G424" i="30"/>
  <c r="H424" i="30"/>
  <c r="I424" i="30"/>
  <c r="J424" i="30"/>
  <c r="K424" i="30"/>
  <c r="L424" i="30"/>
  <c r="F425" i="30"/>
  <c r="G425" i="30"/>
  <c r="H425" i="30"/>
  <c r="I425" i="30"/>
  <c r="J425" i="30"/>
  <c r="K425" i="30"/>
  <c r="L425" i="30"/>
  <c r="F426" i="30"/>
  <c r="G426" i="30"/>
  <c r="H426" i="30"/>
  <c r="I426" i="30"/>
  <c r="J426" i="30"/>
  <c r="K426" i="30"/>
  <c r="L426" i="30"/>
  <c r="F427" i="30"/>
  <c r="G427" i="30"/>
  <c r="H427" i="30"/>
  <c r="I427" i="30"/>
  <c r="J427" i="30"/>
  <c r="K427" i="30"/>
  <c r="L427" i="30"/>
  <c r="F428" i="30"/>
  <c r="G428" i="30"/>
  <c r="H428" i="30"/>
  <c r="I428" i="30"/>
  <c r="J428" i="30"/>
  <c r="K428" i="30"/>
  <c r="L428" i="30"/>
  <c r="F429" i="30"/>
  <c r="G429" i="30"/>
  <c r="H429" i="30"/>
  <c r="I429" i="30"/>
  <c r="J429" i="30"/>
  <c r="K429" i="30"/>
  <c r="L429" i="30"/>
  <c r="F430" i="30"/>
  <c r="G430" i="30"/>
  <c r="H430" i="30"/>
  <c r="I430" i="30"/>
  <c r="J430" i="30"/>
  <c r="K430" i="30"/>
  <c r="L430" i="30"/>
  <c r="F431" i="30"/>
  <c r="G431" i="30"/>
  <c r="H431" i="30"/>
  <c r="I431" i="30"/>
  <c r="J431" i="30"/>
  <c r="K431" i="30"/>
  <c r="L431" i="30"/>
  <c r="F432" i="30"/>
  <c r="G432" i="30"/>
  <c r="H432" i="30"/>
  <c r="I432" i="30"/>
  <c r="J432" i="30"/>
  <c r="K432" i="30"/>
  <c r="L432" i="30"/>
  <c r="F433" i="30"/>
  <c r="G433" i="30"/>
  <c r="H433" i="30"/>
  <c r="I433" i="30"/>
  <c r="J433" i="30"/>
  <c r="K433" i="30"/>
  <c r="L433" i="30"/>
  <c r="F434" i="30"/>
  <c r="G434" i="30"/>
  <c r="H434" i="30"/>
  <c r="I434" i="30"/>
  <c r="J434" i="30"/>
  <c r="K434" i="30"/>
  <c r="L434" i="30"/>
  <c r="F435" i="30"/>
  <c r="G435" i="30"/>
  <c r="H435" i="30"/>
  <c r="I435" i="30"/>
  <c r="J435" i="30"/>
  <c r="K435" i="30"/>
  <c r="L435" i="30"/>
  <c r="F436" i="30"/>
  <c r="G436" i="30"/>
  <c r="H436" i="30"/>
  <c r="I436" i="30"/>
  <c r="J436" i="30"/>
  <c r="K436" i="30"/>
  <c r="L436" i="30"/>
  <c r="F437" i="30"/>
  <c r="G437" i="30"/>
  <c r="H437" i="30"/>
  <c r="I437" i="30"/>
  <c r="J437" i="30"/>
  <c r="K437" i="30"/>
  <c r="L437" i="30"/>
  <c r="F438" i="30"/>
  <c r="G438" i="30"/>
  <c r="H438" i="30"/>
  <c r="I438" i="30"/>
  <c r="J438" i="30"/>
  <c r="K438" i="30"/>
  <c r="L438" i="30"/>
  <c r="F439" i="30"/>
  <c r="G439" i="30"/>
  <c r="H439" i="30"/>
  <c r="I439" i="30"/>
  <c r="J439" i="30"/>
  <c r="K439" i="30"/>
  <c r="L439" i="30"/>
  <c r="F440" i="30"/>
  <c r="G440" i="30"/>
  <c r="H440" i="30"/>
  <c r="I440" i="30"/>
  <c r="J440" i="30"/>
  <c r="K440" i="30"/>
  <c r="L440" i="30"/>
  <c r="F441" i="30"/>
  <c r="G441" i="30"/>
  <c r="H441" i="30"/>
  <c r="I441" i="30"/>
  <c r="J441" i="30"/>
  <c r="K441" i="30"/>
  <c r="L441" i="30"/>
  <c r="F442" i="30"/>
  <c r="G442" i="30"/>
  <c r="H442" i="30"/>
  <c r="I442" i="30"/>
  <c r="J442" i="30"/>
  <c r="K442" i="30"/>
  <c r="L442" i="30"/>
  <c r="F443" i="30"/>
  <c r="G443" i="30"/>
  <c r="H443" i="30"/>
  <c r="I443" i="30"/>
  <c r="J443" i="30"/>
  <c r="K443" i="30"/>
  <c r="L443" i="30"/>
  <c r="F444" i="30"/>
  <c r="G444" i="30"/>
  <c r="H444" i="30"/>
  <c r="I444" i="30"/>
  <c r="J444" i="30"/>
  <c r="K444" i="30"/>
  <c r="L444" i="30"/>
  <c r="F445" i="30"/>
  <c r="G445" i="30"/>
  <c r="H445" i="30"/>
  <c r="I445" i="30"/>
  <c r="J445" i="30"/>
  <c r="K445" i="30"/>
  <c r="L445" i="30"/>
  <c r="F446" i="30"/>
  <c r="G446" i="30"/>
  <c r="H446" i="30"/>
  <c r="I446" i="30"/>
  <c r="J446" i="30"/>
  <c r="K446" i="30"/>
  <c r="L446" i="30"/>
  <c r="F447" i="30"/>
  <c r="G447" i="30"/>
  <c r="H447" i="30"/>
  <c r="I447" i="30"/>
  <c r="J447" i="30"/>
  <c r="K447" i="30"/>
  <c r="L447" i="30"/>
  <c r="F448" i="30"/>
  <c r="G448" i="30"/>
  <c r="H448" i="30"/>
  <c r="I448" i="30"/>
  <c r="J448" i="30"/>
  <c r="K448" i="30"/>
  <c r="L448" i="30"/>
  <c r="F449" i="30"/>
  <c r="G449" i="30"/>
  <c r="H449" i="30"/>
  <c r="I449" i="30"/>
  <c r="J449" i="30"/>
  <c r="K449" i="30"/>
  <c r="L449" i="30"/>
  <c r="F450" i="30"/>
  <c r="G450" i="30"/>
  <c r="H450" i="30"/>
  <c r="I450" i="30"/>
  <c r="J450" i="30"/>
  <c r="K450" i="30"/>
  <c r="L450" i="30"/>
  <c r="F451" i="30"/>
  <c r="G451" i="30"/>
  <c r="H451" i="30"/>
  <c r="I451" i="30"/>
  <c r="J451" i="30"/>
  <c r="K451" i="30"/>
  <c r="L451" i="30"/>
  <c r="F452" i="30"/>
  <c r="G452" i="30"/>
  <c r="H452" i="30"/>
  <c r="I452" i="30"/>
  <c r="J452" i="30"/>
  <c r="K452" i="30"/>
  <c r="L452" i="30"/>
  <c r="F453" i="30"/>
  <c r="G453" i="30"/>
  <c r="H453" i="30"/>
  <c r="I453" i="30"/>
  <c r="J453" i="30"/>
  <c r="K453" i="30"/>
  <c r="L453" i="30"/>
  <c r="F454" i="30"/>
  <c r="G454" i="30"/>
  <c r="H454" i="30"/>
  <c r="I454" i="30"/>
  <c r="J454" i="30"/>
  <c r="K454" i="30"/>
  <c r="L454" i="30"/>
  <c r="G14" i="30"/>
  <c r="H14" i="30"/>
  <c r="I14" i="30"/>
  <c r="J14" i="30"/>
  <c r="K14" i="30"/>
  <c r="L14" i="30"/>
  <c r="F14" i="30"/>
  <c r="T15" i="29"/>
  <c r="U15" i="29"/>
  <c r="V15" i="29"/>
  <c r="W15" i="29"/>
  <c r="X15" i="29"/>
  <c r="Y15" i="29"/>
  <c r="Z15" i="29"/>
  <c r="T16" i="29"/>
  <c r="U16" i="29"/>
  <c r="V16" i="29"/>
  <c r="W16" i="29"/>
  <c r="X16" i="29"/>
  <c r="Y16" i="29"/>
  <c r="Z16" i="29"/>
  <c r="T17" i="29"/>
  <c r="U17" i="29"/>
  <c r="V17" i="29"/>
  <c r="W17" i="29"/>
  <c r="X17" i="29"/>
  <c r="Y17" i="29"/>
  <c r="Z17" i="29"/>
  <c r="T18" i="29"/>
  <c r="U18" i="29"/>
  <c r="V18" i="29"/>
  <c r="W18" i="29"/>
  <c r="X18" i="29"/>
  <c r="Y18" i="29"/>
  <c r="Z18" i="29"/>
  <c r="T19" i="29"/>
  <c r="U19" i="29"/>
  <c r="V19" i="29"/>
  <c r="W19" i="29"/>
  <c r="X19" i="29"/>
  <c r="Y19" i="29"/>
  <c r="Z19" i="29"/>
  <c r="T20" i="29"/>
  <c r="U20" i="29"/>
  <c r="V20" i="29"/>
  <c r="W20" i="29"/>
  <c r="X20" i="29"/>
  <c r="Y20" i="29"/>
  <c r="Z20" i="29"/>
  <c r="T21" i="29"/>
  <c r="U21" i="29"/>
  <c r="V21" i="29"/>
  <c r="W21" i="29"/>
  <c r="X21" i="29"/>
  <c r="Y21" i="29"/>
  <c r="Z21" i="29"/>
  <c r="T22" i="29"/>
  <c r="U22" i="29"/>
  <c r="V22" i="29"/>
  <c r="W22" i="29"/>
  <c r="X22" i="29"/>
  <c r="Y22" i="29"/>
  <c r="Z22" i="29"/>
  <c r="T23" i="29"/>
  <c r="U23" i="29"/>
  <c r="V23" i="29"/>
  <c r="W23" i="29"/>
  <c r="X23" i="29"/>
  <c r="Y23" i="29"/>
  <c r="Z23" i="29"/>
  <c r="T24" i="29"/>
  <c r="U24" i="29"/>
  <c r="V24" i="29"/>
  <c r="W24" i="29"/>
  <c r="X24" i="29"/>
  <c r="Y24" i="29"/>
  <c r="Z24" i="29"/>
  <c r="T25" i="29"/>
  <c r="U25" i="29"/>
  <c r="V25" i="29"/>
  <c r="W25" i="29"/>
  <c r="X25" i="29"/>
  <c r="Y25" i="29"/>
  <c r="Z25" i="29"/>
  <c r="T26" i="29"/>
  <c r="U26" i="29"/>
  <c r="V26" i="29"/>
  <c r="W26" i="29"/>
  <c r="X26" i="29"/>
  <c r="Y26" i="29"/>
  <c r="Z26" i="29"/>
  <c r="T27" i="29"/>
  <c r="U27" i="29"/>
  <c r="V27" i="29"/>
  <c r="W27" i="29"/>
  <c r="X27" i="29"/>
  <c r="Y27" i="29"/>
  <c r="Z27" i="29"/>
  <c r="T28" i="29"/>
  <c r="U28" i="29"/>
  <c r="V28" i="29"/>
  <c r="W28" i="29"/>
  <c r="X28" i="29"/>
  <c r="Y28" i="29"/>
  <c r="Z28" i="29"/>
  <c r="T29" i="29"/>
  <c r="U29" i="29"/>
  <c r="V29" i="29"/>
  <c r="W29" i="29"/>
  <c r="X29" i="29"/>
  <c r="Y29" i="29"/>
  <c r="Z29" i="29"/>
  <c r="T30" i="29"/>
  <c r="U30" i="29"/>
  <c r="V30" i="29"/>
  <c r="W30" i="29"/>
  <c r="X30" i="29"/>
  <c r="Y30" i="29"/>
  <c r="Z30" i="29"/>
  <c r="T31" i="29"/>
  <c r="U31" i="29"/>
  <c r="V31" i="29"/>
  <c r="W31" i="29"/>
  <c r="X31" i="29"/>
  <c r="Y31" i="29"/>
  <c r="Z31" i="29"/>
  <c r="T32" i="29"/>
  <c r="U32" i="29"/>
  <c r="V32" i="29"/>
  <c r="W32" i="29"/>
  <c r="X32" i="29"/>
  <c r="Y32" i="29"/>
  <c r="Z32" i="29"/>
  <c r="T33" i="29"/>
  <c r="U33" i="29"/>
  <c r="V33" i="29"/>
  <c r="W33" i="29"/>
  <c r="X33" i="29"/>
  <c r="Y33" i="29"/>
  <c r="Z33" i="29"/>
  <c r="T34" i="29"/>
  <c r="U34" i="29"/>
  <c r="V34" i="29"/>
  <c r="W34" i="29"/>
  <c r="X34" i="29"/>
  <c r="Y34" i="29"/>
  <c r="Z34" i="29"/>
  <c r="T35" i="29"/>
  <c r="U35" i="29"/>
  <c r="V35" i="29"/>
  <c r="W35" i="29"/>
  <c r="X35" i="29"/>
  <c r="Y35" i="29"/>
  <c r="Z35" i="29"/>
  <c r="T36" i="29"/>
  <c r="U36" i="29"/>
  <c r="V36" i="29"/>
  <c r="W36" i="29"/>
  <c r="X36" i="29"/>
  <c r="Y36" i="29"/>
  <c r="Z36" i="29"/>
  <c r="T37" i="29"/>
  <c r="U37" i="29"/>
  <c r="V37" i="29"/>
  <c r="W37" i="29"/>
  <c r="X37" i="29"/>
  <c r="Y37" i="29"/>
  <c r="Z37" i="29"/>
  <c r="T38" i="29"/>
  <c r="U38" i="29"/>
  <c r="V38" i="29"/>
  <c r="W38" i="29"/>
  <c r="X38" i="29"/>
  <c r="Y38" i="29"/>
  <c r="Z38" i="29"/>
  <c r="T39" i="29"/>
  <c r="U39" i="29"/>
  <c r="V39" i="29"/>
  <c r="W39" i="29"/>
  <c r="X39" i="29"/>
  <c r="Y39" i="29"/>
  <c r="Z39" i="29"/>
  <c r="T40" i="29"/>
  <c r="U40" i="29"/>
  <c r="V40" i="29"/>
  <c r="W40" i="29"/>
  <c r="X40" i="29"/>
  <c r="Y40" i="29"/>
  <c r="Z40" i="29"/>
  <c r="T41" i="29"/>
  <c r="U41" i="29"/>
  <c r="V41" i="29"/>
  <c r="W41" i="29"/>
  <c r="X41" i="29"/>
  <c r="Y41" i="29"/>
  <c r="Z41" i="29"/>
  <c r="T42" i="29"/>
  <c r="U42" i="29"/>
  <c r="V42" i="29"/>
  <c r="W42" i="29"/>
  <c r="X42" i="29"/>
  <c r="Y42" i="29"/>
  <c r="Z42" i="29"/>
  <c r="T43" i="29"/>
  <c r="U43" i="29"/>
  <c r="V43" i="29"/>
  <c r="W43" i="29"/>
  <c r="X43" i="29"/>
  <c r="Y43" i="29"/>
  <c r="Z43" i="29"/>
  <c r="T44" i="29"/>
  <c r="U44" i="29"/>
  <c r="V44" i="29"/>
  <c r="W44" i="29"/>
  <c r="X44" i="29"/>
  <c r="Y44" i="29"/>
  <c r="Z44" i="29"/>
  <c r="T45" i="29"/>
  <c r="U45" i="29"/>
  <c r="V45" i="29"/>
  <c r="W45" i="29"/>
  <c r="X45" i="29"/>
  <c r="Y45" i="29"/>
  <c r="Z45" i="29"/>
  <c r="T46" i="29"/>
  <c r="U46" i="29"/>
  <c r="V46" i="29"/>
  <c r="W46" i="29"/>
  <c r="X46" i="29"/>
  <c r="Y46" i="29"/>
  <c r="Z46" i="29"/>
  <c r="T47" i="29"/>
  <c r="U47" i="29"/>
  <c r="V47" i="29"/>
  <c r="W47" i="29"/>
  <c r="X47" i="29"/>
  <c r="Y47" i="29"/>
  <c r="Z47" i="29"/>
  <c r="T48" i="29"/>
  <c r="U48" i="29"/>
  <c r="V48" i="29"/>
  <c r="W48" i="29"/>
  <c r="X48" i="29"/>
  <c r="Y48" i="29"/>
  <c r="Z48" i="29"/>
  <c r="T49" i="29"/>
  <c r="U49" i="29"/>
  <c r="V49" i="29"/>
  <c r="W49" i="29"/>
  <c r="X49" i="29"/>
  <c r="Y49" i="29"/>
  <c r="Z49" i="29"/>
  <c r="T50" i="29"/>
  <c r="U50" i="29"/>
  <c r="V50" i="29"/>
  <c r="W50" i="29"/>
  <c r="X50" i="29"/>
  <c r="Y50" i="29"/>
  <c r="Z50" i="29"/>
  <c r="T51" i="29"/>
  <c r="U51" i="29"/>
  <c r="V51" i="29"/>
  <c r="W51" i="29"/>
  <c r="X51" i="29"/>
  <c r="Y51" i="29"/>
  <c r="Z51" i="29"/>
  <c r="T52" i="29"/>
  <c r="U52" i="29"/>
  <c r="V52" i="29"/>
  <c r="W52" i="29"/>
  <c r="X52" i="29"/>
  <c r="Y52" i="29"/>
  <c r="Z52" i="29"/>
  <c r="T53" i="29"/>
  <c r="U53" i="29"/>
  <c r="V53" i="29"/>
  <c r="W53" i="29"/>
  <c r="X53" i="29"/>
  <c r="Y53" i="29"/>
  <c r="Z53" i="29"/>
  <c r="T54" i="29"/>
  <c r="U54" i="29"/>
  <c r="V54" i="29"/>
  <c r="W54" i="29"/>
  <c r="X54" i="29"/>
  <c r="Y54" i="29"/>
  <c r="Z54" i="29"/>
  <c r="T55" i="29"/>
  <c r="U55" i="29"/>
  <c r="V55" i="29"/>
  <c r="W55" i="29"/>
  <c r="X55" i="29"/>
  <c r="Y55" i="29"/>
  <c r="Z55" i="29"/>
  <c r="T56" i="29"/>
  <c r="U56" i="29"/>
  <c r="V56" i="29"/>
  <c r="W56" i="29"/>
  <c r="X56" i="29"/>
  <c r="Y56" i="29"/>
  <c r="Z56" i="29"/>
  <c r="T57" i="29"/>
  <c r="U57" i="29"/>
  <c r="V57" i="29"/>
  <c r="W57" i="29"/>
  <c r="X57" i="29"/>
  <c r="Y57" i="29"/>
  <c r="Z57" i="29"/>
  <c r="T58" i="29"/>
  <c r="U58" i="29"/>
  <c r="V58" i="29"/>
  <c r="W58" i="29"/>
  <c r="X58" i="29"/>
  <c r="Y58" i="29"/>
  <c r="Z58" i="29"/>
  <c r="T59" i="29"/>
  <c r="U59" i="29"/>
  <c r="V59" i="29"/>
  <c r="W59" i="29"/>
  <c r="X59" i="29"/>
  <c r="Y59" i="29"/>
  <c r="Z59" i="29"/>
  <c r="T60" i="29"/>
  <c r="U60" i="29"/>
  <c r="V60" i="29"/>
  <c r="W60" i="29"/>
  <c r="X60" i="29"/>
  <c r="Y60" i="29"/>
  <c r="Z60" i="29"/>
  <c r="T61" i="29"/>
  <c r="U61" i="29"/>
  <c r="V61" i="29"/>
  <c r="W61" i="29"/>
  <c r="X61" i="29"/>
  <c r="Y61" i="29"/>
  <c r="Z61" i="29"/>
  <c r="T62" i="29"/>
  <c r="U62" i="29"/>
  <c r="V62" i="29"/>
  <c r="W62" i="29"/>
  <c r="X62" i="29"/>
  <c r="Y62" i="29"/>
  <c r="Z62" i="29"/>
  <c r="T63" i="29"/>
  <c r="U63" i="29"/>
  <c r="V63" i="29"/>
  <c r="W63" i="29"/>
  <c r="X63" i="29"/>
  <c r="Y63" i="29"/>
  <c r="Z63" i="29"/>
  <c r="T64" i="29"/>
  <c r="U64" i="29"/>
  <c r="V64" i="29"/>
  <c r="W64" i="29"/>
  <c r="X64" i="29"/>
  <c r="Y64" i="29"/>
  <c r="Z64" i="29"/>
  <c r="T65" i="29"/>
  <c r="U65" i="29"/>
  <c r="V65" i="29"/>
  <c r="W65" i="29"/>
  <c r="X65" i="29"/>
  <c r="Y65" i="29"/>
  <c r="Z65" i="29"/>
  <c r="T66" i="29"/>
  <c r="U66" i="29"/>
  <c r="V66" i="29"/>
  <c r="W66" i="29"/>
  <c r="X66" i="29"/>
  <c r="Y66" i="29"/>
  <c r="Z66" i="29"/>
  <c r="T67" i="29"/>
  <c r="U67" i="29"/>
  <c r="V67" i="29"/>
  <c r="W67" i="29"/>
  <c r="X67" i="29"/>
  <c r="Y67" i="29"/>
  <c r="Z67" i="29"/>
  <c r="T68" i="29"/>
  <c r="U68" i="29"/>
  <c r="V68" i="29"/>
  <c r="W68" i="29"/>
  <c r="X68" i="29"/>
  <c r="Y68" i="29"/>
  <c r="Z68" i="29"/>
  <c r="T69" i="29"/>
  <c r="U69" i="29"/>
  <c r="V69" i="29"/>
  <c r="W69" i="29"/>
  <c r="X69" i="29"/>
  <c r="Y69" i="29"/>
  <c r="Z69" i="29"/>
  <c r="T70" i="29"/>
  <c r="U70" i="29"/>
  <c r="V70" i="29"/>
  <c r="W70" i="29"/>
  <c r="X70" i="29"/>
  <c r="Y70" i="29"/>
  <c r="Z70" i="29"/>
  <c r="T71" i="29"/>
  <c r="U71" i="29"/>
  <c r="V71" i="29"/>
  <c r="W71" i="29"/>
  <c r="X71" i="29"/>
  <c r="Y71" i="29"/>
  <c r="Z71" i="29"/>
  <c r="T72" i="29"/>
  <c r="U72" i="29"/>
  <c r="V72" i="29"/>
  <c r="W72" i="29"/>
  <c r="X72" i="29"/>
  <c r="Y72" i="29"/>
  <c r="Z72" i="29"/>
  <c r="T73" i="29"/>
  <c r="U73" i="29"/>
  <c r="V73" i="29"/>
  <c r="W73" i="29"/>
  <c r="X73" i="29"/>
  <c r="Y73" i="29"/>
  <c r="Z73" i="29"/>
  <c r="T74" i="29"/>
  <c r="U74" i="29"/>
  <c r="V74" i="29"/>
  <c r="W74" i="29"/>
  <c r="X74" i="29"/>
  <c r="Y74" i="29"/>
  <c r="Z74" i="29"/>
  <c r="T75" i="29"/>
  <c r="U75" i="29"/>
  <c r="V75" i="29"/>
  <c r="W75" i="29"/>
  <c r="X75" i="29"/>
  <c r="Y75" i="29"/>
  <c r="Z75" i="29"/>
  <c r="T76" i="29"/>
  <c r="U76" i="29"/>
  <c r="V76" i="29"/>
  <c r="W76" i="29"/>
  <c r="X76" i="29"/>
  <c r="Y76" i="29"/>
  <c r="Z76" i="29"/>
  <c r="T77" i="29"/>
  <c r="U77" i="29"/>
  <c r="V77" i="29"/>
  <c r="W77" i="29"/>
  <c r="X77" i="29"/>
  <c r="Y77" i="29"/>
  <c r="Z77" i="29"/>
  <c r="T78" i="29"/>
  <c r="U78" i="29"/>
  <c r="V78" i="29"/>
  <c r="W78" i="29"/>
  <c r="X78" i="29"/>
  <c r="Y78" i="29"/>
  <c r="Z78" i="29"/>
  <c r="T79" i="29"/>
  <c r="U79" i="29"/>
  <c r="V79" i="29"/>
  <c r="W79" i="29"/>
  <c r="X79" i="29"/>
  <c r="Y79" i="29"/>
  <c r="Z79" i="29"/>
  <c r="T80" i="29"/>
  <c r="U80" i="29"/>
  <c r="V80" i="29"/>
  <c r="W80" i="29"/>
  <c r="X80" i="29"/>
  <c r="Y80" i="29"/>
  <c r="Z80" i="29"/>
  <c r="T81" i="29"/>
  <c r="U81" i="29"/>
  <c r="V81" i="29"/>
  <c r="W81" i="29"/>
  <c r="X81" i="29"/>
  <c r="Y81" i="29"/>
  <c r="Z81" i="29"/>
  <c r="T82" i="29"/>
  <c r="U82" i="29"/>
  <c r="V82" i="29"/>
  <c r="W82" i="29"/>
  <c r="X82" i="29"/>
  <c r="Y82" i="29"/>
  <c r="Z82" i="29"/>
  <c r="T83" i="29"/>
  <c r="U83" i="29"/>
  <c r="V83" i="29"/>
  <c r="W83" i="29"/>
  <c r="X83" i="29"/>
  <c r="Y83" i="29"/>
  <c r="Z83" i="29"/>
  <c r="T84" i="29"/>
  <c r="U84" i="29"/>
  <c r="V84" i="29"/>
  <c r="W84" i="29"/>
  <c r="X84" i="29"/>
  <c r="Y84" i="29"/>
  <c r="Z84" i="29"/>
  <c r="T85" i="29"/>
  <c r="U85" i="29"/>
  <c r="V85" i="29"/>
  <c r="W85" i="29"/>
  <c r="X85" i="29"/>
  <c r="Y85" i="29"/>
  <c r="Z85" i="29"/>
  <c r="T86" i="29"/>
  <c r="U86" i="29"/>
  <c r="V86" i="29"/>
  <c r="W86" i="29"/>
  <c r="X86" i="29"/>
  <c r="Y86" i="29"/>
  <c r="Z86" i="29"/>
  <c r="T87" i="29"/>
  <c r="U87" i="29"/>
  <c r="V87" i="29"/>
  <c r="W87" i="29"/>
  <c r="X87" i="29"/>
  <c r="Y87" i="29"/>
  <c r="Z87" i="29"/>
  <c r="T88" i="29"/>
  <c r="U88" i="29"/>
  <c r="V88" i="29"/>
  <c r="W88" i="29"/>
  <c r="X88" i="29"/>
  <c r="Y88" i="29"/>
  <c r="Z88" i="29"/>
  <c r="T89" i="29"/>
  <c r="U89" i="29"/>
  <c r="V89" i="29"/>
  <c r="W89" i="29"/>
  <c r="X89" i="29"/>
  <c r="Y89" i="29"/>
  <c r="Z89" i="29"/>
  <c r="T90" i="29"/>
  <c r="U90" i="29"/>
  <c r="V90" i="29"/>
  <c r="W90" i="29"/>
  <c r="X90" i="29"/>
  <c r="Y90" i="29"/>
  <c r="Z90" i="29"/>
  <c r="T91" i="29"/>
  <c r="U91" i="29"/>
  <c r="V91" i="29"/>
  <c r="W91" i="29"/>
  <c r="X91" i="29"/>
  <c r="Y91" i="29"/>
  <c r="Z91" i="29"/>
  <c r="T92" i="29"/>
  <c r="U92" i="29"/>
  <c r="V92" i="29"/>
  <c r="W92" i="29"/>
  <c r="X92" i="29"/>
  <c r="Y92" i="29"/>
  <c r="Z92" i="29"/>
  <c r="T93" i="29"/>
  <c r="U93" i="29"/>
  <c r="V93" i="29"/>
  <c r="W93" i="29"/>
  <c r="X93" i="29"/>
  <c r="Y93" i="29"/>
  <c r="Z93" i="29"/>
  <c r="T94" i="29"/>
  <c r="U94" i="29"/>
  <c r="V94" i="29"/>
  <c r="W94" i="29"/>
  <c r="X94" i="29"/>
  <c r="Y94" i="29"/>
  <c r="Z94" i="29"/>
  <c r="T95" i="29"/>
  <c r="U95" i="29"/>
  <c r="V95" i="29"/>
  <c r="W95" i="29"/>
  <c r="X95" i="29"/>
  <c r="Y95" i="29"/>
  <c r="Z95" i="29"/>
  <c r="T96" i="29"/>
  <c r="U96" i="29"/>
  <c r="V96" i="29"/>
  <c r="W96" i="29"/>
  <c r="X96" i="29"/>
  <c r="Y96" i="29"/>
  <c r="Z96" i="29"/>
  <c r="T97" i="29"/>
  <c r="U97" i="29"/>
  <c r="V97" i="29"/>
  <c r="W97" i="29"/>
  <c r="X97" i="29"/>
  <c r="Y97" i="29"/>
  <c r="Z97" i="29"/>
  <c r="T98" i="29"/>
  <c r="U98" i="29"/>
  <c r="V98" i="29"/>
  <c r="W98" i="29"/>
  <c r="X98" i="29"/>
  <c r="Y98" i="29"/>
  <c r="Z98" i="29"/>
  <c r="T99" i="29"/>
  <c r="U99" i="29"/>
  <c r="V99" i="29"/>
  <c r="W99" i="29"/>
  <c r="X99" i="29"/>
  <c r="Y99" i="29"/>
  <c r="Z99" i="29"/>
  <c r="T100" i="29"/>
  <c r="U100" i="29"/>
  <c r="V100" i="29"/>
  <c r="W100" i="29"/>
  <c r="X100" i="29"/>
  <c r="Y100" i="29"/>
  <c r="Z100" i="29"/>
  <c r="T101" i="29"/>
  <c r="U101" i="29"/>
  <c r="V101" i="29"/>
  <c r="W101" i="29"/>
  <c r="X101" i="29"/>
  <c r="Y101" i="29"/>
  <c r="Z101" i="29"/>
  <c r="T102" i="29"/>
  <c r="U102" i="29"/>
  <c r="V102" i="29"/>
  <c r="W102" i="29"/>
  <c r="X102" i="29"/>
  <c r="Y102" i="29"/>
  <c r="Z102" i="29"/>
  <c r="T103" i="29"/>
  <c r="U103" i="29"/>
  <c r="V103" i="29"/>
  <c r="W103" i="29"/>
  <c r="X103" i="29"/>
  <c r="Y103" i="29"/>
  <c r="Z103" i="29"/>
  <c r="T104" i="29"/>
  <c r="U104" i="29"/>
  <c r="V104" i="29"/>
  <c r="W104" i="29"/>
  <c r="X104" i="29"/>
  <c r="Y104" i="29"/>
  <c r="Z104" i="29"/>
  <c r="T105" i="29"/>
  <c r="U105" i="29"/>
  <c r="V105" i="29"/>
  <c r="W105" i="29"/>
  <c r="X105" i="29"/>
  <c r="Y105" i="29"/>
  <c r="Z105" i="29"/>
  <c r="T106" i="29"/>
  <c r="U106" i="29"/>
  <c r="V106" i="29"/>
  <c r="W106" i="29"/>
  <c r="X106" i="29"/>
  <c r="Y106" i="29"/>
  <c r="Z106" i="29"/>
  <c r="T107" i="29"/>
  <c r="U107" i="29"/>
  <c r="V107" i="29"/>
  <c r="W107" i="29"/>
  <c r="X107" i="29"/>
  <c r="Y107" i="29"/>
  <c r="Z107" i="29"/>
  <c r="T108" i="29"/>
  <c r="U108" i="29"/>
  <c r="V108" i="29"/>
  <c r="W108" i="29"/>
  <c r="X108" i="29"/>
  <c r="Y108" i="29"/>
  <c r="Z108" i="29"/>
  <c r="T109" i="29"/>
  <c r="U109" i="29"/>
  <c r="V109" i="29"/>
  <c r="W109" i="29"/>
  <c r="X109" i="29"/>
  <c r="Y109" i="29"/>
  <c r="Z109" i="29"/>
  <c r="T110" i="29"/>
  <c r="U110" i="29"/>
  <c r="V110" i="29"/>
  <c r="W110" i="29"/>
  <c r="X110" i="29"/>
  <c r="Y110" i="29"/>
  <c r="Z110" i="29"/>
  <c r="T111" i="29"/>
  <c r="U111" i="29"/>
  <c r="V111" i="29"/>
  <c r="W111" i="29"/>
  <c r="X111" i="29"/>
  <c r="Y111" i="29"/>
  <c r="Z111" i="29"/>
  <c r="T112" i="29"/>
  <c r="U112" i="29"/>
  <c r="V112" i="29"/>
  <c r="W112" i="29"/>
  <c r="X112" i="29"/>
  <c r="Y112" i="29"/>
  <c r="Z112" i="29"/>
  <c r="T113" i="29"/>
  <c r="U113" i="29"/>
  <c r="V113" i="29"/>
  <c r="W113" i="29"/>
  <c r="X113" i="29"/>
  <c r="Y113" i="29"/>
  <c r="Z113" i="29"/>
  <c r="T114" i="29"/>
  <c r="U114" i="29"/>
  <c r="V114" i="29"/>
  <c r="W114" i="29"/>
  <c r="X114" i="29"/>
  <c r="Y114" i="29"/>
  <c r="Z114" i="29"/>
  <c r="T115" i="29"/>
  <c r="U115" i="29"/>
  <c r="V115" i="29"/>
  <c r="W115" i="29"/>
  <c r="X115" i="29"/>
  <c r="Y115" i="29"/>
  <c r="Z115" i="29"/>
  <c r="T116" i="29"/>
  <c r="U116" i="29"/>
  <c r="V116" i="29"/>
  <c r="W116" i="29"/>
  <c r="X116" i="29"/>
  <c r="Y116" i="29"/>
  <c r="Z116" i="29"/>
  <c r="T117" i="29"/>
  <c r="U117" i="29"/>
  <c r="V117" i="29"/>
  <c r="W117" i="29"/>
  <c r="X117" i="29"/>
  <c r="Y117" i="29"/>
  <c r="Z117" i="29"/>
  <c r="T118" i="29"/>
  <c r="U118" i="29"/>
  <c r="V118" i="29"/>
  <c r="W118" i="29"/>
  <c r="X118" i="29"/>
  <c r="Y118" i="29"/>
  <c r="Z118" i="29"/>
  <c r="T119" i="29"/>
  <c r="U119" i="29"/>
  <c r="V119" i="29"/>
  <c r="W119" i="29"/>
  <c r="X119" i="29"/>
  <c r="Y119" i="29"/>
  <c r="Z119" i="29"/>
  <c r="T120" i="29"/>
  <c r="U120" i="29"/>
  <c r="V120" i="29"/>
  <c r="W120" i="29"/>
  <c r="X120" i="29"/>
  <c r="Y120" i="29"/>
  <c r="Z120" i="29"/>
  <c r="T121" i="29"/>
  <c r="U121" i="29"/>
  <c r="V121" i="29"/>
  <c r="W121" i="29"/>
  <c r="X121" i="29"/>
  <c r="Y121" i="29"/>
  <c r="Z121" i="29"/>
  <c r="T122" i="29"/>
  <c r="U122" i="29"/>
  <c r="V122" i="29"/>
  <c r="W122" i="29"/>
  <c r="X122" i="29"/>
  <c r="Y122" i="29"/>
  <c r="Z122" i="29"/>
  <c r="T123" i="29"/>
  <c r="U123" i="29"/>
  <c r="V123" i="29"/>
  <c r="W123" i="29"/>
  <c r="X123" i="29"/>
  <c r="Y123" i="29"/>
  <c r="Z123" i="29"/>
  <c r="T124" i="29"/>
  <c r="U124" i="29"/>
  <c r="V124" i="29"/>
  <c r="W124" i="29"/>
  <c r="X124" i="29"/>
  <c r="Y124" i="29"/>
  <c r="Z124" i="29"/>
  <c r="T125" i="29"/>
  <c r="U125" i="29"/>
  <c r="V125" i="29"/>
  <c r="W125" i="29"/>
  <c r="X125" i="29"/>
  <c r="Y125" i="29"/>
  <c r="Z125" i="29"/>
  <c r="T126" i="29"/>
  <c r="U126" i="29"/>
  <c r="V126" i="29"/>
  <c r="W126" i="29"/>
  <c r="X126" i="29"/>
  <c r="Y126" i="29"/>
  <c r="Z126" i="29"/>
  <c r="T127" i="29"/>
  <c r="U127" i="29"/>
  <c r="V127" i="29"/>
  <c r="W127" i="29"/>
  <c r="X127" i="29"/>
  <c r="Y127" i="29"/>
  <c r="Z127" i="29"/>
  <c r="T128" i="29"/>
  <c r="U128" i="29"/>
  <c r="V128" i="29"/>
  <c r="W128" i="29"/>
  <c r="X128" i="29"/>
  <c r="Y128" i="29"/>
  <c r="Z128" i="29"/>
  <c r="T129" i="29"/>
  <c r="U129" i="29"/>
  <c r="V129" i="29"/>
  <c r="W129" i="29"/>
  <c r="X129" i="29"/>
  <c r="Y129" i="29"/>
  <c r="Z129" i="29"/>
  <c r="T130" i="29"/>
  <c r="U130" i="29"/>
  <c r="V130" i="29"/>
  <c r="W130" i="29"/>
  <c r="X130" i="29"/>
  <c r="Y130" i="29"/>
  <c r="Z130" i="29"/>
  <c r="T131" i="29"/>
  <c r="U131" i="29"/>
  <c r="V131" i="29"/>
  <c r="W131" i="29"/>
  <c r="X131" i="29"/>
  <c r="Y131" i="29"/>
  <c r="Z131" i="29"/>
  <c r="T132" i="29"/>
  <c r="U132" i="29"/>
  <c r="V132" i="29"/>
  <c r="W132" i="29"/>
  <c r="X132" i="29"/>
  <c r="Y132" i="29"/>
  <c r="Z132" i="29"/>
  <c r="T133" i="29"/>
  <c r="U133" i="29"/>
  <c r="V133" i="29"/>
  <c r="W133" i="29"/>
  <c r="X133" i="29"/>
  <c r="Y133" i="29"/>
  <c r="Z133" i="29"/>
  <c r="T134" i="29"/>
  <c r="U134" i="29"/>
  <c r="V134" i="29"/>
  <c r="W134" i="29"/>
  <c r="X134" i="29"/>
  <c r="Y134" i="29"/>
  <c r="Z134" i="29"/>
  <c r="T135" i="29"/>
  <c r="U135" i="29"/>
  <c r="V135" i="29"/>
  <c r="W135" i="29"/>
  <c r="X135" i="29"/>
  <c r="Y135" i="29"/>
  <c r="Z135" i="29"/>
  <c r="T136" i="29"/>
  <c r="U136" i="29"/>
  <c r="V136" i="29"/>
  <c r="W136" i="29"/>
  <c r="X136" i="29"/>
  <c r="Y136" i="29"/>
  <c r="Z136" i="29"/>
  <c r="T137" i="29"/>
  <c r="U137" i="29"/>
  <c r="V137" i="29"/>
  <c r="W137" i="29"/>
  <c r="X137" i="29"/>
  <c r="Y137" i="29"/>
  <c r="Z137" i="29"/>
  <c r="T138" i="29"/>
  <c r="U138" i="29"/>
  <c r="V138" i="29"/>
  <c r="W138" i="29"/>
  <c r="X138" i="29"/>
  <c r="Y138" i="29"/>
  <c r="Z138" i="29"/>
  <c r="T139" i="29"/>
  <c r="U139" i="29"/>
  <c r="V139" i="29"/>
  <c r="W139" i="29"/>
  <c r="X139" i="29"/>
  <c r="Y139" i="29"/>
  <c r="Z139" i="29"/>
  <c r="T140" i="29"/>
  <c r="U140" i="29"/>
  <c r="V140" i="29"/>
  <c r="W140" i="29"/>
  <c r="X140" i="29"/>
  <c r="Y140" i="29"/>
  <c r="Z140" i="29"/>
  <c r="T141" i="29"/>
  <c r="U141" i="29"/>
  <c r="V141" i="29"/>
  <c r="W141" i="29"/>
  <c r="X141" i="29"/>
  <c r="Y141" i="29"/>
  <c r="Z141" i="29"/>
  <c r="T142" i="29"/>
  <c r="U142" i="29"/>
  <c r="V142" i="29"/>
  <c r="W142" i="29"/>
  <c r="X142" i="29"/>
  <c r="Y142" i="29"/>
  <c r="Z142" i="29"/>
  <c r="T143" i="29"/>
  <c r="U143" i="29"/>
  <c r="V143" i="29"/>
  <c r="W143" i="29"/>
  <c r="X143" i="29"/>
  <c r="Y143" i="29"/>
  <c r="Z143" i="29"/>
  <c r="T144" i="29"/>
  <c r="U144" i="29"/>
  <c r="V144" i="29"/>
  <c r="W144" i="29"/>
  <c r="X144" i="29"/>
  <c r="Y144" i="29"/>
  <c r="Z144" i="29"/>
  <c r="T145" i="29"/>
  <c r="U145" i="29"/>
  <c r="V145" i="29"/>
  <c r="W145" i="29"/>
  <c r="X145" i="29"/>
  <c r="Y145" i="29"/>
  <c r="Z145" i="29"/>
  <c r="T146" i="29"/>
  <c r="U146" i="29"/>
  <c r="V146" i="29"/>
  <c r="W146" i="29"/>
  <c r="X146" i="29"/>
  <c r="Y146" i="29"/>
  <c r="Z146" i="29"/>
  <c r="T147" i="29"/>
  <c r="U147" i="29"/>
  <c r="V147" i="29"/>
  <c r="W147" i="29"/>
  <c r="X147" i="29"/>
  <c r="Y147" i="29"/>
  <c r="Z147" i="29"/>
  <c r="T148" i="29"/>
  <c r="U148" i="29"/>
  <c r="V148" i="29"/>
  <c r="W148" i="29"/>
  <c r="X148" i="29"/>
  <c r="Y148" i="29"/>
  <c r="Z148" i="29"/>
  <c r="T149" i="29"/>
  <c r="U149" i="29"/>
  <c r="V149" i="29"/>
  <c r="W149" i="29"/>
  <c r="X149" i="29"/>
  <c r="Y149" i="29"/>
  <c r="Z149" i="29"/>
  <c r="T150" i="29"/>
  <c r="U150" i="29"/>
  <c r="V150" i="29"/>
  <c r="W150" i="29"/>
  <c r="X150" i="29"/>
  <c r="Y150" i="29"/>
  <c r="Z150" i="29"/>
  <c r="T151" i="29"/>
  <c r="U151" i="29"/>
  <c r="V151" i="29"/>
  <c r="W151" i="29"/>
  <c r="X151" i="29"/>
  <c r="Y151" i="29"/>
  <c r="Z151" i="29"/>
  <c r="T152" i="29"/>
  <c r="U152" i="29"/>
  <c r="V152" i="29"/>
  <c r="W152" i="29"/>
  <c r="X152" i="29"/>
  <c r="Y152" i="29"/>
  <c r="Z152" i="29"/>
  <c r="T153" i="29"/>
  <c r="U153" i="29"/>
  <c r="V153" i="29"/>
  <c r="W153" i="29"/>
  <c r="X153" i="29"/>
  <c r="Y153" i="29"/>
  <c r="Z153" i="29"/>
  <c r="T154" i="29"/>
  <c r="U154" i="29"/>
  <c r="V154" i="29"/>
  <c r="W154" i="29"/>
  <c r="X154" i="29"/>
  <c r="Y154" i="29"/>
  <c r="Z154" i="29"/>
  <c r="T155" i="29"/>
  <c r="U155" i="29"/>
  <c r="V155" i="29"/>
  <c r="W155" i="29"/>
  <c r="X155" i="29"/>
  <c r="Y155" i="29"/>
  <c r="Z155" i="29"/>
  <c r="T156" i="29"/>
  <c r="U156" i="29"/>
  <c r="V156" i="29"/>
  <c r="W156" i="29"/>
  <c r="X156" i="29"/>
  <c r="Y156" i="29"/>
  <c r="Z156" i="29"/>
  <c r="T157" i="29"/>
  <c r="U157" i="29"/>
  <c r="V157" i="29"/>
  <c r="W157" i="29"/>
  <c r="X157" i="29"/>
  <c r="Y157" i="29"/>
  <c r="Z157" i="29"/>
  <c r="T158" i="29"/>
  <c r="U158" i="29"/>
  <c r="V158" i="29"/>
  <c r="W158" i="29"/>
  <c r="X158" i="29"/>
  <c r="Y158" i="29"/>
  <c r="Z158" i="29"/>
  <c r="T159" i="29"/>
  <c r="U159" i="29"/>
  <c r="V159" i="29"/>
  <c r="W159" i="29"/>
  <c r="X159" i="29"/>
  <c r="Y159" i="29"/>
  <c r="Z159" i="29"/>
  <c r="T160" i="29"/>
  <c r="U160" i="29"/>
  <c r="V160" i="29"/>
  <c r="W160" i="29"/>
  <c r="X160" i="29"/>
  <c r="Y160" i="29"/>
  <c r="Z160" i="29"/>
  <c r="T161" i="29"/>
  <c r="U161" i="29"/>
  <c r="V161" i="29"/>
  <c r="W161" i="29"/>
  <c r="X161" i="29"/>
  <c r="Y161" i="29"/>
  <c r="Z161" i="29"/>
  <c r="T162" i="29"/>
  <c r="U162" i="29"/>
  <c r="V162" i="29"/>
  <c r="W162" i="29"/>
  <c r="X162" i="29"/>
  <c r="Y162" i="29"/>
  <c r="Z162" i="29"/>
  <c r="T163" i="29"/>
  <c r="U163" i="29"/>
  <c r="V163" i="29"/>
  <c r="W163" i="29"/>
  <c r="X163" i="29"/>
  <c r="Y163" i="29"/>
  <c r="Z163" i="29"/>
  <c r="T164" i="29"/>
  <c r="U164" i="29"/>
  <c r="V164" i="29"/>
  <c r="W164" i="29"/>
  <c r="X164" i="29"/>
  <c r="Y164" i="29"/>
  <c r="Z164" i="29"/>
  <c r="T165" i="29"/>
  <c r="U165" i="29"/>
  <c r="V165" i="29"/>
  <c r="W165" i="29"/>
  <c r="X165" i="29"/>
  <c r="Y165" i="29"/>
  <c r="Z165" i="29"/>
  <c r="T166" i="29"/>
  <c r="U166" i="29"/>
  <c r="V166" i="29"/>
  <c r="W166" i="29"/>
  <c r="X166" i="29"/>
  <c r="Y166" i="29"/>
  <c r="Z166" i="29"/>
  <c r="T167" i="29"/>
  <c r="U167" i="29"/>
  <c r="V167" i="29"/>
  <c r="W167" i="29"/>
  <c r="X167" i="29"/>
  <c r="Y167" i="29"/>
  <c r="Z167" i="29"/>
  <c r="T168" i="29"/>
  <c r="U168" i="29"/>
  <c r="V168" i="29"/>
  <c r="W168" i="29"/>
  <c r="X168" i="29"/>
  <c r="Y168" i="29"/>
  <c r="Z168" i="29"/>
  <c r="T169" i="29"/>
  <c r="U169" i="29"/>
  <c r="V169" i="29"/>
  <c r="W169" i="29"/>
  <c r="X169" i="29"/>
  <c r="Y169" i="29"/>
  <c r="Z169" i="29"/>
  <c r="T170" i="29"/>
  <c r="U170" i="29"/>
  <c r="V170" i="29"/>
  <c r="W170" i="29"/>
  <c r="X170" i="29"/>
  <c r="Y170" i="29"/>
  <c r="Z170" i="29"/>
  <c r="T171" i="29"/>
  <c r="U171" i="29"/>
  <c r="V171" i="29"/>
  <c r="W171" i="29"/>
  <c r="X171" i="29"/>
  <c r="Y171" i="29"/>
  <c r="Z171" i="29"/>
  <c r="T172" i="29"/>
  <c r="U172" i="29"/>
  <c r="V172" i="29"/>
  <c r="W172" i="29"/>
  <c r="X172" i="29"/>
  <c r="Y172" i="29"/>
  <c r="Z172" i="29"/>
  <c r="T173" i="29"/>
  <c r="U173" i="29"/>
  <c r="V173" i="29"/>
  <c r="W173" i="29"/>
  <c r="X173" i="29"/>
  <c r="Y173" i="29"/>
  <c r="Z173" i="29"/>
  <c r="T174" i="29"/>
  <c r="U174" i="29"/>
  <c r="V174" i="29"/>
  <c r="W174" i="29"/>
  <c r="X174" i="29"/>
  <c r="Y174" i="29"/>
  <c r="Z174" i="29"/>
  <c r="T175" i="29"/>
  <c r="U175" i="29"/>
  <c r="V175" i="29"/>
  <c r="W175" i="29"/>
  <c r="X175" i="29"/>
  <c r="Y175" i="29"/>
  <c r="Z175" i="29"/>
  <c r="T176" i="29"/>
  <c r="U176" i="29"/>
  <c r="V176" i="29"/>
  <c r="W176" i="29"/>
  <c r="X176" i="29"/>
  <c r="Y176" i="29"/>
  <c r="Z176" i="29"/>
  <c r="T177" i="29"/>
  <c r="U177" i="29"/>
  <c r="V177" i="29"/>
  <c r="W177" i="29"/>
  <c r="X177" i="29"/>
  <c r="Y177" i="29"/>
  <c r="Z177" i="29"/>
  <c r="T178" i="29"/>
  <c r="U178" i="29"/>
  <c r="V178" i="29"/>
  <c r="W178" i="29"/>
  <c r="X178" i="29"/>
  <c r="Y178" i="29"/>
  <c r="Z178" i="29"/>
  <c r="T179" i="29"/>
  <c r="U179" i="29"/>
  <c r="V179" i="29"/>
  <c r="W179" i="29"/>
  <c r="X179" i="29"/>
  <c r="Y179" i="29"/>
  <c r="Z179" i="29"/>
  <c r="T180" i="29"/>
  <c r="U180" i="29"/>
  <c r="V180" i="29"/>
  <c r="W180" i="29"/>
  <c r="X180" i="29"/>
  <c r="Y180" i="29"/>
  <c r="Z180" i="29"/>
  <c r="T181" i="29"/>
  <c r="U181" i="29"/>
  <c r="V181" i="29"/>
  <c r="W181" i="29"/>
  <c r="X181" i="29"/>
  <c r="Y181" i="29"/>
  <c r="Z181" i="29"/>
  <c r="T182" i="29"/>
  <c r="U182" i="29"/>
  <c r="V182" i="29"/>
  <c r="W182" i="29"/>
  <c r="X182" i="29"/>
  <c r="Y182" i="29"/>
  <c r="Z182" i="29"/>
  <c r="T183" i="29"/>
  <c r="U183" i="29"/>
  <c r="V183" i="29"/>
  <c r="W183" i="29"/>
  <c r="X183" i="29"/>
  <c r="Y183" i="29"/>
  <c r="Z183" i="29"/>
  <c r="T184" i="29"/>
  <c r="U184" i="29"/>
  <c r="V184" i="29"/>
  <c r="W184" i="29"/>
  <c r="X184" i="29"/>
  <c r="Y184" i="29"/>
  <c r="Z184" i="29"/>
  <c r="T185" i="29"/>
  <c r="U185" i="29"/>
  <c r="V185" i="29"/>
  <c r="W185" i="29"/>
  <c r="X185" i="29"/>
  <c r="Y185" i="29"/>
  <c r="Z185" i="29"/>
  <c r="T186" i="29"/>
  <c r="U186" i="29"/>
  <c r="V186" i="29"/>
  <c r="W186" i="29"/>
  <c r="X186" i="29"/>
  <c r="Y186" i="29"/>
  <c r="Z186" i="29"/>
  <c r="T187" i="29"/>
  <c r="U187" i="29"/>
  <c r="V187" i="29"/>
  <c r="W187" i="29"/>
  <c r="X187" i="29"/>
  <c r="Y187" i="29"/>
  <c r="Z187" i="29"/>
  <c r="T188" i="29"/>
  <c r="U188" i="29"/>
  <c r="V188" i="29"/>
  <c r="W188" i="29"/>
  <c r="X188" i="29"/>
  <c r="Y188" i="29"/>
  <c r="Z188" i="29"/>
  <c r="T189" i="29"/>
  <c r="U189" i="29"/>
  <c r="V189" i="29"/>
  <c r="W189" i="29"/>
  <c r="X189" i="29"/>
  <c r="Y189" i="29"/>
  <c r="Z189" i="29"/>
  <c r="T190" i="29"/>
  <c r="U190" i="29"/>
  <c r="V190" i="29"/>
  <c r="W190" i="29"/>
  <c r="X190" i="29"/>
  <c r="Y190" i="29"/>
  <c r="Z190" i="29"/>
  <c r="T191" i="29"/>
  <c r="U191" i="29"/>
  <c r="V191" i="29"/>
  <c r="W191" i="29"/>
  <c r="X191" i="29"/>
  <c r="Y191" i="29"/>
  <c r="Z191" i="29"/>
  <c r="T192" i="29"/>
  <c r="U192" i="29"/>
  <c r="V192" i="29"/>
  <c r="W192" i="29"/>
  <c r="X192" i="29"/>
  <c r="Y192" i="29"/>
  <c r="Z192" i="29"/>
  <c r="T193" i="29"/>
  <c r="U193" i="29"/>
  <c r="V193" i="29"/>
  <c r="W193" i="29"/>
  <c r="X193" i="29"/>
  <c r="Y193" i="29"/>
  <c r="Z193" i="29"/>
  <c r="T194" i="29"/>
  <c r="U194" i="29"/>
  <c r="V194" i="29"/>
  <c r="W194" i="29"/>
  <c r="X194" i="29"/>
  <c r="Y194" i="29"/>
  <c r="Z194" i="29"/>
  <c r="T195" i="29"/>
  <c r="U195" i="29"/>
  <c r="V195" i="29"/>
  <c r="W195" i="29"/>
  <c r="X195" i="29"/>
  <c r="Y195" i="29"/>
  <c r="Z195" i="29"/>
  <c r="T196" i="29"/>
  <c r="U196" i="29"/>
  <c r="V196" i="29"/>
  <c r="W196" i="29"/>
  <c r="X196" i="29"/>
  <c r="Y196" i="29"/>
  <c r="Z196" i="29"/>
  <c r="T197" i="29"/>
  <c r="U197" i="29"/>
  <c r="V197" i="29"/>
  <c r="W197" i="29"/>
  <c r="X197" i="29"/>
  <c r="Y197" i="29"/>
  <c r="Z197" i="29"/>
  <c r="T198" i="29"/>
  <c r="U198" i="29"/>
  <c r="V198" i="29"/>
  <c r="W198" i="29"/>
  <c r="X198" i="29"/>
  <c r="Y198" i="29"/>
  <c r="Z198" i="29"/>
  <c r="T199" i="29"/>
  <c r="U199" i="29"/>
  <c r="V199" i="29"/>
  <c r="W199" i="29"/>
  <c r="X199" i="29"/>
  <c r="Y199" i="29"/>
  <c r="Z199" i="29"/>
  <c r="T200" i="29"/>
  <c r="U200" i="29"/>
  <c r="V200" i="29"/>
  <c r="W200" i="29"/>
  <c r="X200" i="29"/>
  <c r="Y200" i="29"/>
  <c r="Z200" i="29"/>
  <c r="T201" i="29"/>
  <c r="U201" i="29"/>
  <c r="V201" i="29"/>
  <c r="W201" i="29"/>
  <c r="X201" i="29"/>
  <c r="Y201" i="29"/>
  <c r="Z201" i="29"/>
  <c r="T202" i="29"/>
  <c r="U202" i="29"/>
  <c r="V202" i="29"/>
  <c r="W202" i="29"/>
  <c r="X202" i="29"/>
  <c r="Y202" i="29"/>
  <c r="Z202" i="29"/>
  <c r="T203" i="29"/>
  <c r="U203" i="29"/>
  <c r="V203" i="29"/>
  <c r="W203" i="29"/>
  <c r="X203" i="29"/>
  <c r="Y203" i="29"/>
  <c r="Z203" i="29"/>
  <c r="T204" i="29"/>
  <c r="U204" i="29"/>
  <c r="V204" i="29"/>
  <c r="W204" i="29"/>
  <c r="X204" i="29"/>
  <c r="Y204" i="29"/>
  <c r="Z204" i="29"/>
  <c r="T205" i="29"/>
  <c r="U205" i="29"/>
  <c r="V205" i="29"/>
  <c r="W205" i="29"/>
  <c r="X205" i="29"/>
  <c r="Y205" i="29"/>
  <c r="Z205" i="29"/>
  <c r="T206" i="29"/>
  <c r="U206" i="29"/>
  <c r="V206" i="29"/>
  <c r="W206" i="29"/>
  <c r="X206" i="29"/>
  <c r="Y206" i="29"/>
  <c r="Z206" i="29"/>
  <c r="T207" i="29"/>
  <c r="U207" i="29"/>
  <c r="V207" i="29"/>
  <c r="W207" i="29"/>
  <c r="X207" i="29"/>
  <c r="Y207" i="29"/>
  <c r="Z207" i="29"/>
  <c r="T208" i="29"/>
  <c r="U208" i="29"/>
  <c r="V208" i="29"/>
  <c r="W208" i="29"/>
  <c r="X208" i="29"/>
  <c r="Y208" i="29"/>
  <c r="Z208" i="29"/>
  <c r="T209" i="29"/>
  <c r="U209" i="29"/>
  <c r="V209" i="29"/>
  <c r="W209" i="29"/>
  <c r="X209" i="29"/>
  <c r="Y209" i="29"/>
  <c r="Z209" i="29"/>
  <c r="T210" i="29"/>
  <c r="U210" i="29"/>
  <c r="V210" i="29"/>
  <c r="W210" i="29"/>
  <c r="X210" i="29"/>
  <c r="Y210" i="29"/>
  <c r="Z210" i="29"/>
  <c r="T211" i="29"/>
  <c r="U211" i="29"/>
  <c r="V211" i="29"/>
  <c r="W211" i="29"/>
  <c r="X211" i="29"/>
  <c r="Y211" i="29"/>
  <c r="Z211" i="29"/>
  <c r="T212" i="29"/>
  <c r="U212" i="29"/>
  <c r="V212" i="29"/>
  <c r="W212" i="29"/>
  <c r="X212" i="29"/>
  <c r="Y212" i="29"/>
  <c r="Z212" i="29"/>
  <c r="T213" i="29"/>
  <c r="U213" i="29"/>
  <c r="V213" i="29"/>
  <c r="W213" i="29"/>
  <c r="X213" i="29"/>
  <c r="Y213" i="29"/>
  <c r="Z213" i="29"/>
  <c r="T214" i="29"/>
  <c r="U214" i="29"/>
  <c r="V214" i="29"/>
  <c r="W214" i="29"/>
  <c r="X214" i="29"/>
  <c r="Y214" i="29"/>
  <c r="Z214" i="29"/>
  <c r="T215" i="29"/>
  <c r="U215" i="29"/>
  <c r="V215" i="29"/>
  <c r="W215" i="29"/>
  <c r="X215" i="29"/>
  <c r="Y215" i="29"/>
  <c r="Z215" i="29"/>
  <c r="T216" i="29"/>
  <c r="U216" i="29"/>
  <c r="V216" i="29"/>
  <c r="W216" i="29"/>
  <c r="X216" i="29"/>
  <c r="Y216" i="29"/>
  <c r="Z216" i="29"/>
  <c r="T217" i="29"/>
  <c r="U217" i="29"/>
  <c r="V217" i="29"/>
  <c r="W217" i="29"/>
  <c r="X217" i="29"/>
  <c r="Y217" i="29"/>
  <c r="Z217" i="29"/>
  <c r="T218" i="29"/>
  <c r="U218" i="29"/>
  <c r="V218" i="29"/>
  <c r="W218" i="29"/>
  <c r="X218" i="29"/>
  <c r="Y218" i="29"/>
  <c r="Z218" i="29"/>
  <c r="T219" i="29"/>
  <c r="U219" i="29"/>
  <c r="V219" i="29"/>
  <c r="W219" i="29"/>
  <c r="X219" i="29"/>
  <c r="Y219" i="29"/>
  <c r="Z219" i="29"/>
  <c r="T220" i="29"/>
  <c r="U220" i="29"/>
  <c r="V220" i="29"/>
  <c r="W220" i="29"/>
  <c r="X220" i="29"/>
  <c r="Y220" i="29"/>
  <c r="Z220" i="29"/>
  <c r="T221" i="29"/>
  <c r="U221" i="29"/>
  <c r="V221" i="29"/>
  <c r="W221" i="29"/>
  <c r="X221" i="29"/>
  <c r="Y221" i="29"/>
  <c r="Z221" i="29"/>
  <c r="T222" i="29"/>
  <c r="U222" i="29"/>
  <c r="V222" i="29"/>
  <c r="W222" i="29"/>
  <c r="X222" i="29"/>
  <c r="Y222" i="29"/>
  <c r="Z222" i="29"/>
  <c r="T223" i="29"/>
  <c r="U223" i="29"/>
  <c r="V223" i="29"/>
  <c r="W223" i="29"/>
  <c r="X223" i="29"/>
  <c r="Y223" i="29"/>
  <c r="Z223" i="29"/>
  <c r="T224" i="29"/>
  <c r="U224" i="29"/>
  <c r="V224" i="29"/>
  <c r="W224" i="29"/>
  <c r="X224" i="29"/>
  <c r="Y224" i="29"/>
  <c r="Z224" i="29"/>
  <c r="T225" i="29"/>
  <c r="U225" i="29"/>
  <c r="V225" i="29"/>
  <c r="W225" i="29"/>
  <c r="X225" i="29"/>
  <c r="Y225" i="29"/>
  <c r="Z225" i="29"/>
  <c r="T226" i="29"/>
  <c r="U226" i="29"/>
  <c r="V226" i="29"/>
  <c r="W226" i="29"/>
  <c r="X226" i="29"/>
  <c r="Y226" i="29"/>
  <c r="Z226" i="29"/>
  <c r="T227" i="29"/>
  <c r="U227" i="29"/>
  <c r="V227" i="29"/>
  <c r="W227" i="29"/>
  <c r="X227" i="29"/>
  <c r="Y227" i="29"/>
  <c r="Z227" i="29"/>
  <c r="T228" i="29"/>
  <c r="U228" i="29"/>
  <c r="V228" i="29"/>
  <c r="W228" i="29"/>
  <c r="X228" i="29"/>
  <c r="Y228" i="29"/>
  <c r="Z228" i="29"/>
  <c r="T229" i="29"/>
  <c r="U229" i="29"/>
  <c r="V229" i="29"/>
  <c r="W229" i="29"/>
  <c r="X229" i="29"/>
  <c r="Y229" i="29"/>
  <c r="Z229" i="29"/>
  <c r="T230" i="29"/>
  <c r="U230" i="29"/>
  <c r="V230" i="29"/>
  <c r="W230" i="29"/>
  <c r="X230" i="29"/>
  <c r="Y230" i="29"/>
  <c r="Z230" i="29"/>
  <c r="T231" i="29"/>
  <c r="U231" i="29"/>
  <c r="V231" i="29"/>
  <c r="W231" i="29"/>
  <c r="X231" i="29"/>
  <c r="Y231" i="29"/>
  <c r="Z231" i="29"/>
  <c r="T232" i="29"/>
  <c r="U232" i="29"/>
  <c r="V232" i="29"/>
  <c r="W232" i="29"/>
  <c r="X232" i="29"/>
  <c r="Y232" i="29"/>
  <c r="Z232" i="29"/>
  <c r="T233" i="29"/>
  <c r="U233" i="29"/>
  <c r="V233" i="29"/>
  <c r="W233" i="29"/>
  <c r="X233" i="29"/>
  <c r="Y233" i="29"/>
  <c r="Z233" i="29"/>
  <c r="T234" i="29"/>
  <c r="U234" i="29"/>
  <c r="V234" i="29"/>
  <c r="W234" i="29"/>
  <c r="X234" i="29"/>
  <c r="Y234" i="29"/>
  <c r="Z234" i="29"/>
  <c r="T235" i="29"/>
  <c r="U235" i="29"/>
  <c r="V235" i="29"/>
  <c r="W235" i="29"/>
  <c r="X235" i="29"/>
  <c r="Y235" i="29"/>
  <c r="Z235" i="29"/>
  <c r="T236" i="29"/>
  <c r="U236" i="29"/>
  <c r="V236" i="29"/>
  <c r="W236" i="29"/>
  <c r="X236" i="29"/>
  <c r="Y236" i="29"/>
  <c r="Z236" i="29"/>
  <c r="T237" i="29"/>
  <c r="U237" i="29"/>
  <c r="V237" i="29"/>
  <c r="W237" i="29"/>
  <c r="X237" i="29"/>
  <c r="Y237" i="29"/>
  <c r="Z237" i="29"/>
  <c r="T238" i="29"/>
  <c r="U238" i="29"/>
  <c r="V238" i="29"/>
  <c r="W238" i="29"/>
  <c r="X238" i="29"/>
  <c r="Y238" i="29"/>
  <c r="Z238" i="29"/>
  <c r="T239" i="29"/>
  <c r="U239" i="29"/>
  <c r="V239" i="29"/>
  <c r="W239" i="29"/>
  <c r="X239" i="29"/>
  <c r="Y239" i="29"/>
  <c r="Z239" i="29"/>
  <c r="T240" i="29"/>
  <c r="U240" i="29"/>
  <c r="V240" i="29"/>
  <c r="W240" i="29"/>
  <c r="X240" i="29"/>
  <c r="Y240" i="29"/>
  <c r="Z240" i="29"/>
  <c r="T241" i="29"/>
  <c r="U241" i="29"/>
  <c r="V241" i="29"/>
  <c r="W241" i="29"/>
  <c r="X241" i="29"/>
  <c r="Y241" i="29"/>
  <c r="Z241" i="29"/>
  <c r="T242" i="29"/>
  <c r="U242" i="29"/>
  <c r="V242" i="29"/>
  <c r="W242" i="29"/>
  <c r="X242" i="29"/>
  <c r="Y242" i="29"/>
  <c r="Z242" i="29"/>
  <c r="T243" i="29"/>
  <c r="U243" i="29"/>
  <c r="V243" i="29"/>
  <c r="W243" i="29"/>
  <c r="X243" i="29"/>
  <c r="Y243" i="29"/>
  <c r="Z243" i="29"/>
  <c r="T244" i="29"/>
  <c r="U244" i="29"/>
  <c r="V244" i="29"/>
  <c r="W244" i="29"/>
  <c r="X244" i="29"/>
  <c r="Y244" i="29"/>
  <c r="Z244" i="29"/>
  <c r="T245" i="29"/>
  <c r="U245" i="29"/>
  <c r="V245" i="29"/>
  <c r="W245" i="29"/>
  <c r="X245" i="29"/>
  <c r="Y245" i="29"/>
  <c r="Z245" i="29"/>
  <c r="T246" i="29"/>
  <c r="U246" i="29"/>
  <c r="V246" i="29"/>
  <c r="W246" i="29"/>
  <c r="X246" i="29"/>
  <c r="Y246" i="29"/>
  <c r="Z246" i="29"/>
  <c r="T247" i="29"/>
  <c r="U247" i="29"/>
  <c r="V247" i="29"/>
  <c r="W247" i="29"/>
  <c r="X247" i="29"/>
  <c r="Y247" i="29"/>
  <c r="Z247" i="29"/>
  <c r="T248" i="29"/>
  <c r="U248" i="29"/>
  <c r="V248" i="29"/>
  <c r="W248" i="29"/>
  <c r="X248" i="29"/>
  <c r="Y248" i="29"/>
  <c r="Z248" i="29"/>
  <c r="T249" i="29"/>
  <c r="U249" i="29"/>
  <c r="V249" i="29"/>
  <c r="W249" i="29"/>
  <c r="X249" i="29"/>
  <c r="Y249" i="29"/>
  <c r="Z249" i="29"/>
  <c r="T250" i="29"/>
  <c r="U250" i="29"/>
  <c r="V250" i="29"/>
  <c r="W250" i="29"/>
  <c r="X250" i="29"/>
  <c r="Y250" i="29"/>
  <c r="Z250" i="29"/>
  <c r="T251" i="29"/>
  <c r="U251" i="29"/>
  <c r="V251" i="29"/>
  <c r="W251" i="29"/>
  <c r="X251" i="29"/>
  <c r="Y251" i="29"/>
  <c r="Z251" i="29"/>
  <c r="T252" i="29"/>
  <c r="U252" i="29"/>
  <c r="V252" i="29"/>
  <c r="W252" i="29"/>
  <c r="X252" i="29"/>
  <c r="Y252" i="29"/>
  <c r="Z252" i="29"/>
  <c r="T253" i="29"/>
  <c r="U253" i="29"/>
  <c r="V253" i="29"/>
  <c r="W253" i="29"/>
  <c r="X253" i="29"/>
  <c r="Y253" i="29"/>
  <c r="Z253" i="29"/>
  <c r="T254" i="29"/>
  <c r="U254" i="29"/>
  <c r="V254" i="29"/>
  <c r="W254" i="29"/>
  <c r="X254" i="29"/>
  <c r="Y254" i="29"/>
  <c r="Z254" i="29"/>
  <c r="T255" i="29"/>
  <c r="U255" i="29"/>
  <c r="V255" i="29"/>
  <c r="W255" i="29"/>
  <c r="X255" i="29"/>
  <c r="Y255" i="29"/>
  <c r="Z255" i="29"/>
  <c r="T256" i="29"/>
  <c r="U256" i="29"/>
  <c r="V256" i="29"/>
  <c r="W256" i="29"/>
  <c r="X256" i="29"/>
  <c r="Y256" i="29"/>
  <c r="Z256" i="29"/>
  <c r="T257" i="29"/>
  <c r="U257" i="29"/>
  <c r="V257" i="29"/>
  <c r="W257" i="29"/>
  <c r="X257" i="29"/>
  <c r="Y257" i="29"/>
  <c r="Z257" i="29"/>
  <c r="T258" i="29"/>
  <c r="U258" i="29"/>
  <c r="V258" i="29"/>
  <c r="W258" i="29"/>
  <c r="X258" i="29"/>
  <c r="Y258" i="29"/>
  <c r="Z258" i="29"/>
  <c r="T259" i="29"/>
  <c r="U259" i="29"/>
  <c r="V259" i="29"/>
  <c r="W259" i="29"/>
  <c r="X259" i="29"/>
  <c r="Y259" i="29"/>
  <c r="Z259" i="29"/>
  <c r="T260" i="29"/>
  <c r="U260" i="29"/>
  <c r="V260" i="29"/>
  <c r="W260" i="29"/>
  <c r="X260" i="29"/>
  <c r="Y260" i="29"/>
  <c r="Z260" i="29"/>
  <c r="T261" i="29"/>
  <c r="U261" i="29"/>
  <c r="V261" i="29"/>
  <c r="W261" i="29"/>
  <c r="X261" i="29"/>
  <c r="Y261" i="29"/>
  <c r="Z261" i="29"/>
  <c r="T262" i="29"/>
  <c r="U262" i="29"/>
  <c r="V262" i="29"/>
  <c r="W262" i="29"/>
  <c r="X262" i="29"/>
  <c r="Y262" i="29"/>
  <c r="Z262" i="29"/>
  <c r="T263" i="29"/>
  <c r="U263" i="29"/>
  <c r="V263" i="29"/>
  <c r="W263" i="29"/>
  <c r="X263" i="29"/>
  <c r="Y263" i="29"/>
  <c r="Z263" i="29"/>
  <c r="T264" i="29"/>
  <c r="U264" i="29"/>
  <c r="V264" i="29"/>
  <c r="W264" i="29"/>
  <c r="X264" i="29"/>
  <c r="Y264" i="29"/>
  <c r="Z264" i="29"/>
  <c r="T265" i="29"/>
  <c r="U265" i="29"/>
  <c r="V265" i="29"/>
  <c r="W265" i="29"/>
  <c r="X265" i="29"/>
  <c r="Y265" i="29"/>
  <c r="Z265" i="29"/>
  <c r="T266" i="29"/>
  <c r="U266" i="29"/>
  <c r="V266" i="29"/>
  <c r="W266" i="29"/>
  <c r="X266" i="29"/>
  <c r="Y266" i="29"/>
  <c r="Z266" i="29"/>
  <c r="T267" i="29"/>
  <c r="U267" i="29"/>
  <c r="V267" i="29"/>
  <c r="W267" i="29"/>
  <c r="X267" i="29"/>
  <c r="Y267" i="29"/>
  <c r="Z267" i="29"/>
  <c r="T268" i="29"/>
  <c r="U268" i="29"/>
  <c r="V268" i="29"/>
  <c r="W268" i="29"/>
  <c r="X268" i="29"/>
  <c r="Y268" i="29"/>
  <c r="Z268" i="29"/>
  <c r="T269" i="29"/>
  <c r="U269" i="29"/>
  <c r="V269" i="29"/>
  <c r="W269" i="29"/>
  <c r="X269" i="29"/>
  <c r="Y269" i="29"/>
  <c r="Z269" i="29"/>
  <c r="T270" i="29"/>
  <c r="U270" i="29"/>
  <c r="V270" i="29"/>
  <c r="W270" i="29"/>
  <c r="X270" i="29"/>
  <c r="Y270" i="29"/>
  <c r="Z270" i="29"/>
  <c r="T271" i="29"/>
  <c r="U271" i="29"/>
  <c r="V271" i="29"/>
  <c r="W271" i="29"/>
  <c r="X271" i="29"/>
  <c r="Y271" i="29"/>
  <c r="Z271" i="29"/>
  <c r="T272" i="29"/>
  <c r="U272" i="29"/>
  <c r="V272" i="29"/>
  <c r="W272" i="29"/>
  <c r="X272" i="29"/>
  <c r="Y272" i="29"/>
  <c r="Z272" i="29"/>
  <c r="T273" i="29"/>
  <c r="U273" i="29"/>
  <c r="V273" i="29"/>
  <c r="W273" i="29"/>
  <c r="X273" i="29"/>
  <c r="Y273" i="29"/>
  <c r="Z273" i="29"/>
  <c r="T274" i="29"/>
  <c r="U274" i="29"/>
  <c r="V274" i="29"/>
  <c r="W274" i="29"/>
  <c r="X274" i="29"/>
  <c r="Y274" i="29"/>
  <c r="Z274" i="29"/>
  <c r="T275" i="29"/>
  <c r="U275" i="29"/>
  <c r="V275" i="29"/>
  <c r="W275" i="29"/>
  <c r="X275" i="29"/>
  <c r="Y275" i="29"/>
  <c r="Z275" i="29"/>
  <c r="T276" i="29"/>
  <c r="U276" i="29"/>
  <c r="V276" i="29"/>
  <c r="W276" i="29"/>
  <c r="X276" i="29"/>
  <c r="Y276" i="29"/>
  <c r="Z276" i="29"/>
  <c r="T277" i="29"/>
  <c r="U277" i="29"/>
  <c r="V277" i="29"/>
  <c r="W277" i="29"/>
  <c r="X277" i="29"/>
  <c r="Y277" i="29"/>
  <c r="Z277" i="29"/>
  <c r="T278" i="29"/>
  <c r="U278" i="29"/>
  <c r="V278" i="29"/>
  <c r="W278" i="29"/>
  <c r="X278" i="29"/>
  <c r="Y278" i="29"/>
  <c r="Z278" i="29"/>
  <c r="T279" i="29"/>
  <c r="U279" i="29"/>
  <c r="V279" i="29"/>
  <c r="W279" i="29"/>
  <c r="X279" i="29"/>
  <c r="Y279" i="29"/>
  <c r="Z279" i="29"/>
  <c r="T280" i="29"/>
  <c r="U280" i="29"/>
  <c r="V280" i="29"/>
  <c r="W280" i="29"/>
  <c r="X280" i="29"/>
  <c r="Y280" i="29"/>
  <c r="Z280" i="29"/>
  <c r="T281" i="29"/>
  <c r="U281" i="29"/>
  <c r="V281" i="29"/>
  <c r="W281" i="29"/>
  <c r="X281" i="29"/>
  <c r="Y281" i="29"/>
  <c r="Z281" i="29"/>
  <c r="T282" i="29"/>
  <c r="U282" i="29"/>
  <c r="V282" i="29"/>
  <c r="W282" i="29"/>
  <c r="X282" i="29"/>
  <c r="Y282" i="29"/>
  <c r="Z282" i="29"/>
  <c r="T283" i="29"/>
  <c r="U283" i="29"/>
  <c r="V283" i="29"/>
  <c r="W283" i="29"/>
  <c r="X283" i="29"/>
  <c r="Y283" i="29"/>
  <c r="Z283" i="29"/>
  <c r="T284" i="29"/>
  <c r="U284" i="29"/>
  <c r="V284" i="29"/>
  <c r="W284" i="29"/>
  <c r="X284" i="29"/>
  <c r="Y284" i="29"/>
  <c r="Z284" i="29"/>
  <c r="T285" i="29"/>
  <c r="U285" i="29"/>
  <c r="V285" i="29"/>
  <c r="W285" i="29"/>
  <c r="X285" i="29"/>
  <c r="Y285" i="29"/>
  <c r="Z285" i="29"/>
  <c r="T286" i="29"/>
  <c r="U286" i="29"/>
  <c r="V286" i="29"/>
  <c r="W286" i="29"/>
  <c r="X286" i="29"/>
  <c r="Y286" i="29"/>
  <c r="Z286" i="29"/>
  <c r="T287" i="29"/>
  <c r="U287" i="29"/>
  <c r="V287" i="29"/>
  <c r="W287" i="29"/>
  <c r="X287" i="29"/>
  <c r="Y287" i="29"/>
  <c r="Z287" i="29"/>
  <c r="T288" i="29"/>
  <c r="U288" i="29"/>
  <c r="V288" i="29"/>
  <c r="W288" i="29"/>
  <c r="X288" i="29"/>
  <c r="Y288" i="29"/>
  <c r="Z288" i="29"/>
  <c r="T289" i="29"/>
  <c r="U289" i="29"/>
  <c r="V289" i="29"/>
  <c r="W289" i="29"/>
  <c r="X289" i="29"/>
  <c r="Y289" i="29"/>
  <c r="Z289" i="29"/>
  <c r="T290" i="29"/>
  <c r="U290" i="29"/>
  <c r="V290" i="29"/>
  <c r="W290" i="29"/>
  <c r="X290" i="29"/>
  <c r="Y290" i="29"/>
  <c r="Z290" i="29"/>
  <c r="T291" i="29"/>
  <c r="U291" i="29"/>
  <c r="V291" i="29"/>
  <c r="W291" i="29"/>
  <c r="X291" i="29"/>
  <c r="Y291" i="29"/>
  <c r="Z291" i="29"/>
  <c r="T292" i="29"/>
  <c r="U292" i="29"/>
  <c r="V292" i="29"/>
  <c r="W292" i="29"/>
  <c r="X292" i="29"/>
  <c r="Y292" i="29"/>
  <c r="Z292" i="29"/>
  <c r="T293" i="29"/>
  <c r="U293" i="29"/>
  <c r="V293" i="29"/>
  <c r="W293" i="29"/>
  <c r="X293" i="29"/>
  <c r="Y293" i="29"/>
  <c r="Z293" i="29"/>
  <c r="T294" i="29"/>
  <c r="U294" i="29"/>
  <c r="V294" i="29"/>
  <c r="W294" i="29"/>
  <c r="X294" i="29"/>
  <c r="Y294" i="29"/>
  <c r="Z294" i="29"/>
  <c r="T295" i="29"/>
  <c r="U295" i="29"/>
  <c r="V295" i="29"/>
  <c r="W295" i="29"/>
  <c r="X295" i="29"/>
  <c r="Y295" i="29"/>
  <c r="Z295" i="29"/>
  <c r="T296" i="29"/>
  <c r="U296" i="29"/>
  <c r="V296" i="29"/>
  <c r="W296" i="29"/>
  <c r="X296" i="29"/>
  <c r="Y296" i="29"/>
  <c r="Z296" i="29"/>
  <c r="T297" i="29"/>
  <c r="U297" i="29"/>
  <c r="V297" i="29"/>
  <c r="W297" i="29"/>
  <c r="X297" i="29"/>
  <c r="Y297" i="29"/>
  <c r="Z297" i="29"/>
  <c r="T298" i="29"/>
  <c r="U298" i="29"/>
  <c r="V298" i="29"/>
  <c r="W298" i="29"/>
  <c r="X298" i="29"/>
  <c r="Y298" i="29"/>
  <c r="Z298" i="29"/>
  <c r="T299" i="29"/>
  <c r="U299" i="29"/>
  <c r="V299" i="29"/>
  <c r="W299" i="29"/>
  <c r="X299" i="29"/>
  <c r="Y299" i="29"/>
  <c r="Z299" i="29"/>
  <c r="T300" i="29"/>
  <c r="U300" i="29"/>
  <c r="V300" i="29"/>
  <c r="W300" i="29"/>
  <c r="X300" i="29"/>
  <c r="Y300" i="29"/>
  <c r="Z300" i="29"/>
  <c r="T301" i="29"/>
  <c r="U301" i="29"/>
  <c r="V301" i="29"/>
  <c r="W301" i="29"/>
  <c r="X301" i="29"/>
  <c r="Y301" i="29"/>
  <c r="Z301" i="29"/>
  <c r="T302" i="29"/>
  <c r="U302" i="29"/>
  <c r="V302" i="29"/>
  <c r="W302" i="29"/>
  <c r="X302" i="29"/>
  <c r="Y302" i="29"/>
  <c r="Z302" i="29"/>
  <c r="T303" i="29"/>
  <c r="U303" i="29"/>
  <c r="V303" i="29"/>
  <c r="W303" i="29"/>
  <c r="X303" i="29"/>
  <c r="Y303" i="29"/>
  <c r="Z303" i="29"/>
  <c r="T304" i="29"/>
  <c r="U304" i="29"/>
  <c r="V304" i="29"/>
  <c r="W304" i="29"/>
  <c r="X304" i="29"/>
  <c r="Y304" i="29"/>
  <c r="Z304" i="29"/>
  <c r="T305" i="29"/>
  <c r="U305" i="29"/>
  <c r="V305" i="29"/>
  <c r="W305" i="29"/>
  <c r="X305" i="29"/>
  <c r="Y305" i="29"/>
  <c r="Z305" i="29"/>
  <c r="T306" i="29"/>
  <c r="U306" i="29"/>
  <c r="V306" i="29"/>
  <c r="W306" i="29"/>
  <c r="X306" i="29"/>
  <c r="Y306" i="29"/>
  <c r="Z306" i="29"/>
  <c r="T307" i="29"/>
  <c r="U307" i="29"/>
  <c r="V307" i="29"/>
  <c r="W307" i="29"/>
  <c r="X307" i="29"/>
  <c r="Y307" i="29"/>
  <c r="Z307" i="29"/>
  <c r="T308" i="29"/>
  <c r="U308" i="29"/>
  <c r="V308" i="29"/>
  <c r="W308" i="29"/>
  <c r="X308" i="29"/>
  <c r="Y308" i="29"/>
  <c r="Z308" i="29"/>
  <c r="T309" i="29"/>
  <c r="U309" i="29"/>
  <c r="V309" i="29"/>
  <c r="W309" i="29"/>
  <c r="X309" i="29"/>
  <c r="Y309" i="29"/>
  <c r="Z309" i="29"/>
  <c r="T310" i="29"/>
  <c r="U310" i="29"/>
  <c r="V310" i="29"/>
  <c r="W310" i="29"/>
  <c r="X310" i="29"/>
  <c r="Y310" i="29"/>
  <c r="Z310" i="29"/>
  <c r="T311" i="29"/>
  <c r="U311" i="29"/>
  <c r="V311" i="29"/>
  <c r="W311" i="29"/>
  <c r="X311" i="29"/>
  <c r="Y311" i="29"/>
  <c r="Z311" i="29"/>
  <c r="T312" i="29"/>
  <c r="U312" i="29"/>
  <c r="V312" i="29"/>
  <c r="W312" i="29"/>
  <c r="X312" i="29"/>
  <c r="Y312" i="29"/>
  <c r="Z312" i="29"/>
  <c r="T313" i="29"/>
  <c r="U313" i="29"/>
  <c r="V313" i="29"/>
  <c r="W313" i="29"/>
  <c r="X313" i="29"/>
  <c r="Y313" i="29"/>
  <c r="Z313" i="29"/>
  <c r="T314" i="29"/>
  <c r="U314" i="29"/>
  <c r="V314" i="29"/>
  <c r="W314" i="29"/>
  <c r="X314" i="29"/>
  <c r="Y314" i="29"/>
  <c r="Z314" i="29"/>
  <c r="T315" i="29"/>
  <c r="U315" i="29"/>
  <c r="V315" i="29"/>
  <c r="W315" i="29"/>
  <c r="X315" i="29"/>
  <c r="Y315" i="29"/>
  <c r="Z315" i="29"/>
  <c r="T316" i="29"/>
  <c r="U316" i="29"/>
  <c r="V316" i="29"/>
  <c r="W316" i="29"/>
  <c r="X316" i="29"/>
  <c r="Y316" i="29"/>
  <c r="Z316" i="29"/>
  <c r="T317" i="29"/>
  <c r="U317" i="29"/>
  <c r="V317" i="29"/>
  <c r="W317" i="29"/>
  <c r="X317" i="29"/>
  <c r="Y317" i="29"/>
  <c r="Z317" i="29"/>
  <c r="T318" i="29"/>
  <c r="U318" i="29"/>
  <c r="V318" i="29"/>
  <c r="W318" i="29"/>
  <c r="X318" i="29"/>
  <c r="Y318" i="29"/>
  <c r="Z318" i="29"/>
  <c r="T319" i="29"/>
  <c r="U319" i="29"/>
  <c r="V319" i="29"/>
  <c r="W319" i="29"/>
  <c r="X319" i="29"/>
  <c r="Y319" i="29"/>
  <c r="Z319" i="29"/>
  <c r="T320" i="29"/>
  <c r="U320" i="29"/>
  <c r="V320" i="29"/>
  <c r="W320" i="29"/>
  <c r="X320" i="29"/>
  <c r="Y320" i="29"/>
  <c r="Z320" i="29"/>
  <c r="T321" i="29"/>
  <c r="U321" i="29"/>
  <c r="V321" i="29"/>
  <c r="W321" i="29"/>
  <c r="X321" i="29"/>
  <c r="Y321" i="29"/>
  <c r="Z321" i="29"/>
  <c r="T322" i="29"/>
  <c r="U322" i="29"/>
  <c r="V322" i="29"/>
  <c r="W322" i="29"/>
  <c r="X322" i="29"/>
  <c r="Y322" i="29"/>
  <c r="Z322" i="29"/>
  <c r="T323" i="29"/>
  <c r="U323" i="29"/>
  <c r="V323" i="29"/>
  <c r="W323" i="29"/>
  <c r="X323" i="29"/>
  <c r="Y323" i="29"/>
  <c r="Z323" i="29"/>
  <c r="T324" i="29"/>
  <c r="U324" i="29"/>
  <c r="V324" i="29"/>
  <c r="W324" i="29"/>
  <c r="X324" i="29"/>
  <c r="Y324" i="29"/>
  <c r="Z324" i="29"/>
  <c r="T325" i="29"/>
  <c r="U325" i="29"/>
  <c r="V325" i="29"/>
  <c r="W325" i="29"/>
  <c r="X325" i="29"/>
  <c r="Y325" i="29"/>
  <c r="Z325" i="29"/>
  <c r="T326" i="29"/>
  <c r="U326" i="29"/>
  <c r="V326" i="29"/>
  <c r="W326" i="29"/>
  <c r="X326" i="29"/>
  <c r="Y326" i="29"/>
  <c r="Z326" i="29"/>
  <c r="T327" i="29"/>
  <c r="U327" i="29"/>
  <c r="V327" i="29"/>
  <c r="W327" i="29"/>
  <c r="X327" i="29"/>
  <c r="Y327" i="29"/>
  <c r="Z327" i="29"/>
  <c r="T328" i="29"/>
  <c r="U328" i="29"/>
  <c r="V328" i="29"/>
  <c r="W328" i="29"/>
  <c r="X328" i="29"/>
  <c r="Y328" i="29"/>
  <c r="Z328" i="29"/>
  <c r="T329" i="29"/>
  <c r="U329" i="29"/>
  <c r="V329" i="29"/>
  <c r="W329" i="29"/>
  <c r="X329" i="29"/>
  <c r="Y329" i="29"/>
  <c r="Z329" i="29"/>
  <c r="T330" i="29"/>
  <c r="U330" i="29"/>
  <c r="V330" i="29"/>
  <c r="W330" i="29"/>
  <c r="X330" i="29"/>
  <c r="Y330" i="29"/>
  <c r="Z330" i="29"/>
  <c r="T331" i="29"/>
  <c r="U331" i="29"/>
  <c r="V331" i="29"/>
  <c r="W331" i="29"/>
  <c r="X331" i="29"/>
  <c r="Y331" i="29"/>
  <c r="Z331" i="29"/>
  <c r="T332" i="29"/>
  <c r="U332" i="29"/>
  <c r="V332" i="29"/>
  <c r="W332" i="29"/>
  <c r="X332" i="29"/>
  <c r="Y332" i="29"/>
  <c r="Z332" i="29"/>
  <c r="T333" i="29"/>
  <c r="U333" i="29"/>
  <c r="V333" i="29"/>
  <c r="W333" i="29"/>
  <c r="X333" i="29"/>
  <c r="Y333" i="29"/>
  <c r="Z333" i="29"/>
  <c r="T334" i="29"/>
  <c r="U334" i="29"/>
  <c r="V334" i="29"/>
  <c r="W334" i="29"/>
  <c r="X334" i="29"/>
  <c r="Y334" i="29"/>
  <c r="Z334" i="29"/>
  <c r="T335" i="29"/>
  <c r="U335" i="29"/>
  <c r="V335" i="29"/>
  <c r="W335" i="29"/>
  <c r="X335" i="29"/>
  <c r="Y335" i="29"/>
  <c r="Z335" i="29"/>
  <c r="T336" i="29"/>
  <c r="U336" i="29"/>
  <c r="V336" i="29"/>
  <c r="W336" i="29"/>
  <c r="X336" i="29"/>
  <c r="Y336" i="29"/>
  <c r="Z336" i="29"/>
  <c r="T337" i="29"/>
  <c r="U337" i="29"/>
  <c r="V337" i="29"/>
  <c r="W337" i="29"/>
  <c r="X337" i="29"/>
  <c r="Y337" i="29"/>
  <c r="Z337" i="29"/>
  <c r="T338" i="29"/>
  <c r="U338" i="29"/>
  <c r="V338" i="29"/>
  <c r="W338" i="29"/>
  <c r="X338" i="29"/>
  <c r="Y338" i="29"/>
  <c r="Z338" i="29"/>
  <c r="T339" i="29"/>
  <c r="U339" i="29"/>
  <c r="V339" i="29"/>
  <c r="W339" i="29"/>
  <c r="X339" i="29"/>
  <c r="Y339" i="29"/>
  <c r="Z339" i="29"/>
  <c r="T340" i="29"/>
  <c r="U340" i="29"/>
  <c r="V340" i="29"/>
  <c r="W340" i="29"/>
  <c r="X340" i="29"/>
  <c r="Y340" i="29"/>
  <c r="Z340" i="29"/>
  <c r="T341" i="29"/>
  <c r="U341" i="29"/>
  <c r="V341" i="29"/>
  <c r="W341" i="29"/>
  <c r="X341" i="29"/>
  <c r="Y341" i="29"/>
  <c r="Z341" i="29"/>
  <c r="T342" i="29"/>
  <c r="U342" i="29"/>
  <c r="V342" i="29"/>
  <c r="W342" i="29"/>
  <c r="X342" i="29"/>
  <c r="Y342" i="29"/>
  <c r="Z342" i="29"/>
  <c r="T343" i="29"/>
  <c r="U343" i="29"/>
  <c r="V343" i="29"/>
  <c r="W343" i="29"/>
  <c r="X343" i="29"/>
  <c r="Y343" i="29"/>
  <c r="Z343" i="29"/>
  <c r="T344" i="29"/>
  <c r="U344" i="29"/>
  <c r="V344" i="29"/>
  <c r="W344" i="29"/>
  <c r="X344" i="29"/>
  <c r="Y344" i="29"/>
  <c r="Z344" i="29"/>
  <c r="T345" i="29"/>
  <c r="U345" i="29"/>
  <c r="V345" i="29"/>
  <c r="W345" i="29"/>
  <c r="X345" i="29"/>
  <c r="Y345" i="29"/>
  <c r="Z345" i="29"/>
  <c r="T346" i="29"/>
  <c r="U346" i="29"/>
  <c r="V346" i="29"/>
  <c r="W346" i="29"/>
  <c r="X346" i="29"/>
  <c r="Y346" i="29"/>
  <c r="Z346" i="29"/>
  <c r="T347" i="29"/>
  <c r="U347" i="29"/>
  <c r="V347" i="29"/>
  <c r="W347" i="29"/>
  <c r="X347" i="29"/>
  <c r="Y347" i="29"/>
  <c r="Z347" i="29"/>
  <c r="T348" i="29"/>
  <c r="U348" i="29"/>
  <c r="V348" i="29"/>
  <c r="W348" i="29"/>
  <c r="X348" i="29"/>
  <c r="Y348" i="29"/>
  <c r="Z348" i="29"/>
  <c r="T349" i="29"/>
  <c r="U349" i="29"/>
  <c r="V349" i="29"/>
  <c r="W349" i="29"/>
  <c r="X349" i="29"/>
  <c r="Y349" i="29"/>
  <c r="Z349" i="29"/>
  <c r="T350" i="29"/>
  <c r="U350" i="29"/>
  <c r="V350" i="29"/>
  <c r="W350" i="29"/>
  <c r="X350" i="29"/>
  <c r="Y350" i="29"/>
  <c r="Z350" i="29"/>
  <c r="T351" i="29"/>
  <c r="U351" i="29"/>
  <c r="V351" i="29"/>
  <c r="W351" i="29"/>
  <c r="X351" i="29"/>
  <c r="Y351" i="29"/>
  <c r="Z351" i="29"/>
  <c r="T352" i="29"/>
  <c r="U352" i="29"/>
  <c r="V352" i="29"/>
  <c r="W352" i="29"/>
  <c r="X352" i="29"/>
  <c r="Y352" i="29"/>
  <c r="Z352" i="29"/>
  <c r="T353" i="29"/>
  <c r="U353" i="29"/>
  <c r="V353" i="29"/>
  <c r="W353" i="29"/>
  <c r="X353" i="29"/>
  <c r="Y353" i="29"/>
  <c r="Z353" i="29"/>
  <c r="T354" i="29"/>
  <c r="U354" i="29"/>
  <c r="V354" i="29"/>
  <c r="W354" i="29"/>
  <c r="X354" i="29"/>
  <c r="Y354" i="29"/>
  <c r="Z354" i="29"/>
  <c r="T355" i="29"/>
  <c r="U355" i="29"/>
  <c r="V355" i="29"/>
  <c r="W355" i="29"/>
  <c r="X355" i="29"/>
  <c r="Y355" i="29"/>
  <c r="Z355" i="29"/>
  <c r="T356" i="29"/>
  <c r="U356" i="29"/>
  <c r="V356" i="29"/>
  <c r="W356" i="29"/>
  <c r="X356" i="29"/>
  <c r="Y356" i="29"/>
  <c r="Z356" i="29"/>
  <c r="T357" i="29"/>
  <c r="U357" i="29"/>
  <c r="V357" i="29"/>
  <c r="W357" i="29"/>
  <c r="X357" i="29"/>
  <c r="Y357" i="29"/>
  <c r="Z357" i="29"/>
  <c r="T358" i="29"/>
  <c r="U358" i="29"/>
  <c r="V358" i="29"/>
  <c r="W358" i="29"/>
  <c r="X358" i="29"/>
  <c r="Y358" i="29"/>
  <c r="Z358" i="29"/>
  <c r="T359" i="29"/>
  <c r="U359" i="29"/>
  <c r="V359" i="29"/>
  <c r="W359" i="29"/>
  <c r="X359" i="29"/>
  <c r="Y359" i="29"/>
  <c r="Z359" i="29"/>
  <c r="T360" i="29"/>
  <c r="U360" i="29"/>
  <c r="V360" i="29"/>
  <c r="W360" i="29"/>
  <c r="X360" i="29"/>
  <c r="Y360" i="29"/>
  <c r="Z360" i="29"/>
  <c r="T361" i="29"/>
  <c r="U361" i="29"/>
  <c r="V361" i="29"/>
  <c r="W361" i="29"/>
  <c r="X361" i="29"/>
  <c r="Y361" i="29"/>
  <c r="Z361" i="29"/>
  <c r="T362" i="29"/>
  <c r="U362" i="29"/>
  <c r="V362" i="29"/>
  <c r="W362" i="29"/>
  <c r="X362" i="29"/>
  <c r="Y362" i="29"/>
  <c r="Z362" i="29"/>
  <c r="T363" i="29"/>
  <c r="U363" i="29"/>
  <c r="V363" i="29"/>
  <c r="W363" i="29"/>
  <c r="X363" i="29"/>
  <c r="Y363" i="29"/>
  <c r="Z363" i="29"/>
  <c r="T364" i="29"/>
  <c r="U364" i="29"/>
  <c r="V364" i="29"/>
  <c r="W364" i="29"/>
  <c r="X364" i="29"/>
  <c r="Y364" i="29"/>
  <c r="Z364" i="29"/>
  <c r="T365" i="29"/>
  <c r="U365" i="29"/>
  <c r="V365" i="29"/>
  <c r="W365" i="29"/>
  <c r="X365" i="29"/>
  <c r="Y365" i="29"/>
  <c r="Z365" i="29"/>
  <c r="T366" i="29"/>
  <c r="U366" i="29"/>
  <c r="V366" i="29"/>
  <c r="W366" i="29"/>
  <c r="X366" i="29"/>
  <c r="Y366" i="29"/>
  <c r="Z366" i="29"/>
  <c r="T367" i="29"/>
  <c r="U367" i="29"/>
  <c r="V367" i="29"/>
  <c r="W367" i="29"/>
  <c r="X367" i="29"/>
  <c r="Y367" i="29"/>
  <c r="Z367" i="29"/>
  <c r="T368" i="29"/>
  <c r="U368" i="29"/>
  <c r="V368" i="29"/>
  <c r="W368" i="29"/>
  <c r="X368" i="29"/>
  <c r="Y368" i="29"/>
  <c r="Z368" i="29"/>
  <c r="T369" i="29"/>
  <c r="U369" i="29"/>
  <c r="V369" i="29"/>
  <c r="W369" i="29"/>
  <c r="X369" i="29"/>
  <c r="Y369" i="29"/>
  <c r="Z369" i="29"/>
  <c r="T370" i="29"/>
  <c r="U370" i="29"/>
  <c r="V370" i="29"/>
  <c r="W370" i="29"/>
  <c r="X370" i="29"/>
  <c r="Y370" i="29"/>
  <c r="Z370" i="29"/>
  <c r="T371" i="29"/>
  <c r="U371" i="29"/>
  <c r="V371" i="29"/>
  <c r="W371" i="29"/>
  <c r="X371" i="29"/>
  <c r="Y371" i="29"/>
  <c r="Z371" i="29"/>
  <c r="T372" i="29"/>
  <c r="U372" i="29"/>
  <c r="V372" i="29"/>
  <c r="W372" i="29"/>
  <c r="X372" i="29"/>
  <c r="Y372" i="29"/>
  <c r="Z372" i="29"/>
  <c r="T373" i="29"/>
  <c r="U373" i="29"/>
  <c r="V373" i="29"/>
  <c r="W373" i="29"/>
  <c r="X373" i="29"/>
  <c r="Y373" i="29"/>
  <c r="Z373" i="29"/>
  <c r="T374" i="29"/>
  <c r="U374" i="29"/>
  <c r="V374" i="29"/>
  <c r="W374" i="29"/>
  <c r="X374" i="29"/>
  <c r="Y374" i="29"/>
  <c r="Z374" i="29"/>
  <c r="T375" i="29"/>
  <c r="U375" i="29"/>
  <c r="V375" i="29"/>
  <c r="W375" i="29"/>
  <c r="X375" i="29"/>
  <c r="Y375" i="29"/>
  <c r="Z375" i="29"/>
  <c r="T376" i="29"/>
  <c r="U376" i="29"/>
  <c r="V376" i="29"/>
  <c r="W376" i="29"/>
  <c r="X376" i="29"/>
  <c r="Y376" i="29"/>
  <c r="Z376" i="29"/>
  <c r="T377" i="29"/>
  <c r="U377" i="29"/>
  <c r="V377" i="29"/>
  <c r="W377" i="29"/>
  <c r="X377" i="29"/>
  <c r="Y377" i="29"/>
  <c r="Z377" i="29"/>
  <c r="T378" i="29"/>
  <c r="U378" i="29"/>
  <c r="V378" i="29"/>
  <c r="W378" i="29"/>
  <c r="X378" i="29"/>
  <c r="Y378" i="29"/>
  <c r="Z378" i="29"/>
  <c r="T379" i="29"/>
  <c r="U379" i="29"/>
  <c r="V379" i="29"/>
  <c r="W379" i="29"/>
  <c r="X379" i="29"/>
  <c r="Y379" i="29"/>
  <c r="Z379" i="29"/>
  <c r="T380" i="29"/>
  <c r="U380" i="29"/>
  <c r="V380" i="29"/>
  <c r="W380" i="29"/>
  <c r="X380" i="29"/>
  <c r="Y380" i="29"/>
  <c r="Z380" i="29"/>
  <c r="T381" i="29"/>
  <c r="U381" i="29"/>
  <c r="V381" i="29"/>
  <c r="W381" i="29"/>
  <c r="X381" i="29"/>
  <c r="Y381" i="29"/>
  <c r="Z381" i="29"/>
  <c r="T382" i="29"/>
  <c r="U382" i="29"/>
  <c r="V382" i="29"/>
  <c r="W382" i="29"/>
  <c r="X382" i="29"/>
  <c r="Y382" i="29"/>
  <c r="Z382" i="29"/>
  <c r="T383" i="29"/>
  <c r="U383" i="29"/>
  <c r="V383" i="29"/>
  <c r="W383" i="29"/>
  <c r="X383" i="29"/>
  <c r="Y383" i="29"/>
  <c r="Z383" i="29"/>
  <c r="T384" i="29"/>
  <c r="U384" i="29"/>
  <c r="V384" i="29"/>
  <c r="W384" i="29"/>
  <c r="X384" i="29"/>
  <c r="Y384" i="29"/>
  <c r="Z384" i="29"/>
  <c r="T385" i="29"/>
  <c r="U385" i="29"/>
  <c r="V385" i="29"/>
  <c r="W385" i="29"/>
  <c r="X385" i="29"/>
  <c r="Y385" i="29"/>
  <c r="Z385" i="29"/>
  <c r="T386" i="29"/>
  <c r="U386" i="29"/>
  <c r="V386" i="29"/>
  <c r="W386" i="29"/>
  <c r="X386" i="29"/>
  <c r="Y386" i="29"/>
  <c r="Z386" i="29"/>
  <c r="T387" i="29"/>
  <c r="U387" i="29"/>
  <c r="V387" i="29"/>
  <c r="W387" i="29"/>
  <c r="X387" i="29"/>
  <c r="Y387" i="29"/>
  <c r="Z387" i="29"/>
  <c r="T388" i="29"/>
  <c r="U388" i="29"/>
  <c r="V388" i="29"/>
  <c r="W388" i="29"/>
  <c r="X388" i="29"/>
  <c r="Y388" i="29"/>
  <c r="Z388" i="29"/>
  <c r="T389" i="29"/>
  <c r="U389" i="29"/>
  <c r="V389" i="29"/>
  <c r="W389" i="29"/>
  <c r="X389" i="29"/>
  <c r="Y389" i="29"/>
  <c r="Z389" i="29"/>
  <c r="T390" i="29"/>
  <c r="U390" i="29"/>
  <c r="V390" i="29"/>
  <c r="W390" i="29"/>
  <c r="X390" i="29"/>
  <c r="Y390" i="29"/>
  <c r="Z390" i="29"/>
  <c r="T391" i="29"/>
  <c r="U391" i="29"/>
  <c r="V391" i="29"/>
  <c r="W391" i="29"/>
  <c r="X391" i="29"/>
  <c r="Y391" i="29"/>
  <c r="Z391" i="29"/>
  <c r="T392" i="29"/>
  <c r="U392" i="29"/>
  <c r="V392" i="29"/>
  <c r="W392" i="29"/>
  <c r="X392" i="29"/>
  <c r="Y392" i="29"/>
  <c r="Z392" i="29"/>
  <c r="T393" i="29"/>
  <c r="U393" i="29"/>
  <c r="V393" i="29"/>
  <c r="W393" i="29"/>
  <c r="X393" i="29"/>
  <c r="Y393" i="29"/>
  <c r="Z393" i="29"/>
  <c r="T394" i="29"/>
  <c r="U394" i="29"/>
  <c r="V394" i="29"/>
  <c r="W394" i="29"/>
  <c r="X394" i="29"/>
  <c r="Y394" i="29"/>
  <c r="Z394" i="29"/>
  <c r="T395" i="29"/>
  <c r="U395" i="29"/>
  <c r="V395" i="29"/>
  <c r="W395" i="29"/>
  <c r="X395" i="29"/>
  <c r="Y395" i="29"/>
  <c r="Z395" i="29"/>
  <c r="T396" i="29"/>
  <c r="U396" i="29"/>
  <c r="V396" i="29"/>
  <c r="W396" i="29"/>
  <c r="X396" i="29"/>
  <c r="Y396" i="29"/>
  <c r="Z396" i="29"/>
  <c r="T397" i="29"/>
  <c r="U397" i="29"/>
  <c r="V397" i="29"/>
  <c r="W397" i="29"/>
  <c r="X397" i="29"/>
  <c r="Y397" i="29"/>
  <c r="Z397" i="29"/>
  <c r="T398" i="29"/>
  <c r="U398" i="29"/>
  <c r="V398" i="29"/>
  <c r="W398" i="29"/>
  <c r="X398" i="29"/>
  <c r="Y398" i="29"/>
  <c r="Z398" i="29"/>
  <c r="T399" i="29"/>
  <c r="U399" i="29"/>
  <c r="V399" i="29"/>
  <c r="W399" i="29"/>
  <c r="X399" i="29"/>
  <c r="Y399" i="29"/>
  <c r="Z399" i="29"/>
  <c r="T400" i="29"/>
  <c r="U400" i="29"/>
  <c r="V400" i="29"/>
  <c r="W400" i="29"/>
  <c r="X400" i="29"/>
  <c r="Y400" i="29"/>
  <c r="Z400" i="29"/>
  <c r="T401" i="29"/>
  <c r="U401" i="29"/>
  <c r="V401" i="29"/>
  <c r="W401" i="29"/>
  <c r="X401" i="29"/>
  <c r="Y401" i="29"/>
  <c r="Z401" i="29"/>
  <c r="T402" i="29"/>
  <c r="U402" i="29"/>
  <c r="V402" i="29"/>
  <c r="W402" i="29"/>
  <c r="X402" i="29"/>
  <c r="Y402" i="29"/>
  <c r="Z402" i="29"/>
  <c r="T403" i="29"/>
  <c r="U403" i="29"/>
  <c r="V403" i="29"/>
  <c r="W403" i="29"/>
  <c r="X403" i="29"/>
  <c r="Y403" i="29"/>
  <c r="Z403" i="29"/>
  <c r="T404" i="29"/>
  <c r="U404" i="29"/>
  <c r="V404" i="29"/>
  <c r="W404" i="29"/>
  <c r="X404" i="29"/>
  <c r="Y404" i="29"/>
  <c r="Z404" i="29"/>
  <c r="T405" i="29"/>
  <c r="U405" i="29"/>
  <c r="V405" i="29"/>
  <c r="W405" i="29"/>
  <c r="X405" i="29"/>
  <c r="Y405" i="29"/>
  <c r="Z405" i="29"/>
  <c r="T406" i="29"/>
  <c r="U406" i="29"/>
  <c r="V406" i="29"/>
  <c r="W406" i="29"/>
  <c r="X406" i="29"/>
  <c r="Y406" i="29"/>
  <c r="Z406" i="29"/>
  <c r="T407" i="29"/>
  <c r="U407" i="29"/>
  <c r="V407" i="29"/>
  <c r="W407" i="29"/>
  <c r="X407" i="29"/>
  <c r="Y407" i="29"/>
  <c r="Z407" i="29"/>
  <c r="T408" i="29"/>
  <c r="U408" i="29"/>
  <c r="V408" i="29"/>
  <c r="W408" i="29"/>
  <c r="X408" i="29"/>
  <c r="Y408" i="29"/>
  <c r="Z408" i="29"/>
  <c r="T409" i="29"/>
  <c r="U409" i="29"/>
  <c r="V409" i="29"/>
  <c r="W409" i="29"/>
  <c r="X409" i="29"/>
  <c r="Y409" i="29"/>
  <c r="Z409" i="29"/>
  <c r="T410" i="29"/>
  <c r="U410" i="29"/>
  <c r="V410" i="29"/>
  <c r="W410" i="29"/>
  <c r="X410" i="29"/>
  <c r="Y410" i="29"/>
  <c r="Z410" i="29"/>
  <c r="T411" i="29"/>
  <c r="U411" i="29"/>
  <c r="V411" i="29"/>
  <c r="W411" i="29"/>
  <c r="X411" i="29"/>
  <c r="Y411" i="29"/>
  <c r="Z411" i="29"/>
  <c r="T412" i="29"/>
  <c r="U412" i="29"/>
  <c r="V412" i="29"/>
  <c r="W412" i="29"/>
  <c r="X412" i="29"/>
  <c r="Y412" i="29"/>
  <c r="Z412" i="29"/>
  <c r="T413" i="29"/>
  <c r="U413" i="29"/>
  <c r="V413" i="29"/>
  <c r="W413" i="29"/>
  <c r="X413" i="29"/>
  <c r="Y413" i="29"/>
  <c r="Z413" i="29"/>
  <c r="T414" i="29"/>
  <c r="U414" i="29"/>
  <c r="V414" i="29"/>
  <c r="W414" i="29"/>
  <c r="X414" i="29"/>
  <c r="Y414" i="29"/>
  <c r="Z414" i="29"/>
  <c r="T415" i="29"/>
  <c r="U415" i="29"/>
  <c r="V415" i="29"/>
  <c r="W415" i="29"/>
  <c r="X415" i="29"/>
  <c r="Y415" i="29"/>
  <c r="Z415" i="29"/>
  <c r="T416" i="29"/>
  <c r="U416" i="29"/>
  <c r="V416" i="29"/>
  <c r="W416" i="29"/>
  <c r="X416" i="29"/>
  <c r="Y416" i="29"/>
  <c r="Z416" i="29"/>
  <c r="T417" i="29"/>
  <c r="U417" i="29"/>
  <c r="V417" i="29"/>
  <c r="W417" i="29"/>
  <c r="X417" i="29"/>
  <c r="Y417" i="29"/>
  <c r="Z417" i="29"/>
  <c r="T418" i="29"/>
  <c r="U418" i="29"/>
  <c r="V418" i="29"/>
  <c r="W418" i="29"/>
  <c r="X418" i="29"/>
  <c r="Y418" i="29"/>
  <c r="Z418" i="29"/>
  <c r="T419" i="29"/>
  <c r="U419" i="29"/>
  <c r="V419" i="29"/>
  <c r="W419" i="29"/>
  <c r="X419" i="29"/>
  <c r="Y419" i="29"/>
  <c r="Z419" i="29"/>
  <c r="T420" i="29"/>
  <c r="U420" i="29"/>
  <c r="V420" i="29"/>
  <c r="W420" i="29"/>
  <c r="X420" i="29"/>
  <c r="Y420" i="29"/>
  <c r="Z420" i="29"/>
  <c r="T421" i="29"/>
  <c r="U421" i="29"/>
  <c r="V421" i="29"/>
  <c r="W421" i="29"/>
  <c r="X421" i="29"/>
  <c r="Y421" i="29"/>
  <c r="Z421" i="29"/>
  <c r="T422" i="29"/>
  <c r="U422" i="29"/>
  <c r="V422" i="29"/>
  <c r="W422" i="29"/>
  <c r="X422" i="29"/>
  <c r="Y422" i="29"/>
  <c r="Z422" i="29"/>
  <c r="T423" i="29"/>
  <c r="U423" i="29"/>
  <c r="V423" i="29"/>
  <c r="W423" i="29"/>
  <c r="X423" i="29"/>
  <c r="Y423" i="29"/>
  <c r="Z423" i="29"/>
  <c r="T424" i="29"/>
  <c r="U424" i="29"/>
  <c r="V424" i="29"/>
  <c r="W424" i="29"/>
  <c r="X424" i="29"/>
  <c r="Y424" i="29"/>
  <c r="Z424" i="29"/>
  <c r="T425" i="29"/>
  <c r="U425" i="29"/>
  <c r="V425" i="29"/>
  <c r="W425" i="29"/>
  <c r="X425" i="29"/>
  <c r="Y425" i="29"/>
  <c r="Z425" i="29"/>
  <c r="T426" i="29"/>
  <c r="U426" i="29"/>
  <c r="V426" i="29"/>
  <c r="W426" i="29"/>
  <c r="X426" i="29"/>
  <c r="Y426" i="29"/>
  <c r="Z426" i="29"/>
  <c r="T427" i="29"/>
  <c r="U427" i="29"/>
  <c r="V427" i="29"/>
  <c r="W427" i="29"/>
  <c r="X427" i="29"/>
  <c r="Y427" i="29"/>
  <c r="Z427" i="29"/>
  <c r="T428" i="29"/>
  <c r="U428" i="29"/>
  <c r="V428" i="29"/>
  <c r="W428" i="29"/>
  <c r="X428" i="29"/>
  <c r="Y428" i="29"/>
  <c r="Z428" i="29"/>
  <c r="T429" i="29"/>
  <c r="U429" i="29"/>
  <c r="V429" i="29"/>
  <c r="W429" i="29"/>
  <c r="X429" i="29"/>
  <c r="Y429" i="29"/>
  <c r="Z429" i="29"/>
  <c r="T430" i="29"/>
  <c r="U430" i="29"/>
  <c r="V430" i="29"/>
  <c r="W430" i="29"/>
  <c r="X430" i="29"/>
  <c r="Y430" i="29"/>
  <c r="Z430" i="29"/>
  <c r="T431" i="29"/>
  <c r="U431" i="29"/>
  <c r="V431" i="29"/>
  <c r="W431" i="29"/>
  <c r="X431" i="29"/>
  <c r="Y431" i="29"/>
  <c r="Z431" i="29"/>
  <c r="T432" i="29"/>
  <c r="U432" i="29"/>
  <c r="V432" i="29"/>
  <c r="W432" i="29"/>
  <c r="X432" i="29"/>
  <c r="Y432" i="29"/>
  <c r="Z432" i="29"/>
  <c r="T433" i="29"/>
  <c r="U433" i="29"/>
  <c r="V433" i="29"/>
  <c r="W433" i="29"/>
  <c r="X433" i="29"/>
  <c r="Y433" i="29"/>
  <c r="Z433" i="29"/>
  <c r="T434" i="29"/>
  <c r="U434" i="29"/>
  <c r="V434" i="29"/>
  <c r="W434" i="29"/>
  <c r="X434" i="29"/>
  <c r="Y434" i="29"/>
  <c r="Z434" i="29"/>
  <c r="T435" i="29"/>
  <c r="U435" i="29"/>
  <c r="V435" i="29"/>
  <c r="W435" i="29"/>
  <c r="X435" i="29"/>
  <c r="Y435" i="29"/>
  <c r="Z435" i="29"/>
  <c r="T436" i="29"/>
  <c r="U436" i="29"/>
  <c r="V436" i="29"/>
  <c r="W436" i="29"/>
  <c r="X436" i="29"/>
  <c r="Y436" i="29"/>
  <c r="Z436" i="29"/>
  <c r="T437" i="29"/>
  <c r="U437" i="29"/>
  <c r="V437" i="29"/>
  <c r="W437" i="29"/>
  <c r="X437" i="29"/>
  <c r="Y437" i="29"/>
  <c r="Z437" i="29"/>
  <c r="T438" i="29"/>
  <c r="U438" i="29"/>
  <c r="V438" i="29"/>
  <c r="W438" i="29"/>
  <c r="X438" i="29"/>
  <c r="Y438" i="29"/>
  <c r="Z438" i="29"/>
  <c r="T439" i="29"/>
  <c r="U439" i="29"/>
  <c r="V439" i="29"/>
  <c r="W439" i="29"/>
  <c r="X439" i="29"/>
  <c r="Y439" i="29"/>
  <c r="Z439" i="29"/>
  <c r="T440" i="29"/>
  <c r="U440" i="29"/>
  <c r="V440" i="29"/>
  <c r="W440" i="29"/>
  <c r="X440" i="29"/>
  <c r="Y440" i="29"/>
  <c r="Z440" i="29"/>
  <c r="T441" i="29"/>
  <c r="U441" i="29"/>
  <c r="V441" i="29"/>
  <c r="W441" i="29"/>
  <c r="X441" i="29"/>
  <c r="Y441" i="29"/>
  <c r="Z441" i="29"/>
  <c r="T442" i="29"/>
  <c r="U442" i="29"/>
  <c r="V442" i="29"/>
  <c r="W442" i="29"/>
  <c r="X442" i="29"/>
  <c r="Y442" i="29"/>
  <c r="Z442" i="29"/>
  <c r="T443" i="29"/>
  <c r="U443" i="29"/>
  <c r="V443" i="29"/>
  <c r="W443" i="29"/>
  <c r="X443" i="29"/>
  <c r="Y443" i="29"/>
  <c r="Z443" i="29"/>
  <c r="T444" i="29"/>
  <c r="U444" i="29"/>
  <c r="V444" i="29"/>
  <c r="W444" i="29"/>
  <c r="X444" i="29"/>
  <c r="Y444" i="29"/>
  <c r="Z444" i="29"/>
  <c r="T445" i="29"/>
  <c r="U445" i="29"/>
  <c r="V445" i="29"/>
  <c r="W445" i="29"/>
  <c r="X445" i="29"/>
  <c r="Y445" i="29"/>
  <c r="Z445" i="29"/>
  <c r="T446" i="29"/>
  <c r="U446" i="29"/>
  <c r="V446" i="29"/>
  <c r="W446" i="29"/>
  <c r="X446" i="29"/>
  <c r="Y446" i="29"/>
  <c r="Z446" i="29"/>
  <c r="T447" i="29"/>
  <c r="U447" i="29"/>
  <c r="V447" i="29"/>
  <c r="W447" i="29"/>
  <c r="X447" i="29"/>
  <c r="Y447" i="29"/>
  <c r="Z447" i="29"/>
  <c r="T448" i="29"/>
  <c r="U448" i="29"/>
  <c r="V448" i="29"/>
  <c r="W448" i="29"/>
  <c r="X448" i="29"/>
  <c r="Y448" i="29"/>
  <c r="Z448" i="29"/>
  <c r="T449" i="29"/>
  <c r="U449" i="29"/>
  <c r="V449" i="29"/>
  <c r="W449" i="29"/>
  <c r="X449" i="29"/>
  <c r="Y449" i="29"/>
  <c r="Z449" i="29"/>
  <c r="T450" i="29"/>
  <c r="U450" i="29"/>
  <c r="V450" i="29"/>
  <c r="W450" i="29"/>
  <c r="X450" i="29"/>
  <c r="Y450" i="29"/>
  <c r="Z450" i="29"/>
  <c r="T451" i="29"/>
  <c r="U451" i="29"/>
  <c r="V451" i="29"/>
  <c r="W451" i="29"/>
  <c r="X451" i="29"/>
  <c r="Y451" i="29"/>
  <c r="Z451" i="29"/>
  <c r="T452" i="29"/>
  <c r="U452" i="29"/>
  <c r="V452" i="29"/>
  <c r="W452" i="29"/>
  <c r="X452" i="29"/>
  <c r="Y452" i="29"/>
  <c r="Z452" i="29"/>
  <c r="T453" i="29"/>
  <c r="U453" i="29"/>
  <c r="V453" i="29"/>
  <c r="W453" i="29"/>
  <c r="X453" i="29"/>
  <c r="Y453" i="29"/>
  <c r="Z453" i="29"/>
  <c r="T454" i="29"/>
  <c r="U454" i="29"/>
  <c r="V454" i="29"/>
  <c r="W454" i="29"/>
  <c r="X454" i="29"/>
  <c r="Y454" i="29"/>
  <c r="Z454" i="29"/>
  <c r="U14" i="29"/>
  <c r="V14" i="29"/>
  <c r="W14" i="29"/>
  <c r="X14" i="29"/>
  <c r="Y14" i="29"/>
  <c r="Z14" i="29"/>
  <c r="T14" i="29"/>
  <c r="M15" i="29"/>
  <c r="N15" i="29"/>
  <c r="O15" i="29"/>
  <c r="P15" i="29"/>
  <c r="Q15" i="29"/>
  <c r="R15" i="29"/>
  <c r="S15" i="29"/>
  <c r="M16" i="29"/>
  <c r="N16" i="29"/>
  <c r="O16" i="29"/>
  <c r="P16" i="29"/>
  <c r="Q16" i="29"/>
  <c r="R16" i="29"/>
  <c r="S16" i="29"/>
  <c r="M17" i="29"/>
  <c r="N17" i="29"/>
  <c r="O17" i="29"/>
  <c r="P17" i="29"/>
  <c r="Q17" i="29"/>
  <c r="R17" i="29"/>
  <c r="S17" i="29"/>
  <c r="M18" i="29"/>
  <c r="N18" i="29"/>
  <c r="O18" i="29"/>
  <c r="P18" i="29"/>
  <c r="Q18" i="29"/>
  <c r="R18" i="29"/>
  <c r="S18" i="29"/>
  <c r="M19" i="29"/>
  <c r="N19" i="29"/>
  <c r="O19" i="29"/>
  <c r="P19" i="29"/>
  <c r="Q19" i="29"/>
  <c r="R19" i="29"/>
  <c r="S19" i="29"/>
  <c r="M20" i="29"/>
  <c r="N20" i="29"/>
  <c r="O20" i="29"/>
  <c r="P20" i="29"/>
  <c r="Q20" i="29"/>
  <c r="R20" i="29"/>
  <c r="S20" i="29"/>
  <c r="M21" i="29"/>
  <c r="N21" i="29"/>
  <c r="O21" i="29"/>
  <c r="P21" i="29"/>
  <c r="Q21" i="29"/>
  <c r="R21" i="29"/>
  <c r="S21" i="29"/>
  <c r="M22" i="29"/>
  <c r="N22" i="29"/>
  <c r="O22" i="29"/>
  <c r="P22" i="29"/>
  <c r="Q22" i="29"/>
  <c r="R22" i="29"/>
  <c r="S22" i="29"/>
  <c r="M23" i="29"/>
  <c r="N23" i="29"/>
  <c r="O23" i="29"/>
  <c r="P23" i="29"/>
  <c r="Q23" i="29"/>
  <c r="R23" i="29"/>
  <c r="S23" i="29"/>
  <c r="M24" i="29"/>
  <c r="N24" i="29"/>
  <c r="O24" i="29"/>
  <c r="P24" i="29"/>
  <c r="Q24" i="29"/>
  <c r="R24" i="29"/>
  <c r="S24" i="29"/>
  <c r="M25" i="29"/>
  <c r="N25" i="29"/>
  <c r="O25" i="29"/>
  <c r="P25" i="29"/>
  <c r="Q25" i="29"/>
  <c r="R25" i="29"/>
  <c r="S25" i="29"/>
  <c r="M26" i="29"/>
  <c r="N26" i="29"/>
  <c r="O26" i="29"/>
  <c r="P26" i="29"/>
  <c r="Q26" i="29"/>
  <c r="R26" i="29"/>
  <c r="S26" i="29"/>
  <c r="M27" i="29"/>
  <c r="N27" i="29"/>
  <c r="O27" i="29"/>
  <c r="P27" i="29"/>
  <c r="Q27" i="29"/>
  <c r="R27" i="29"/>
  <c r="S27" i="29"/>
  <c r="M28" i="29"/>
  <c r="N28" i="29"/>
  <c r="O28" i="29"/>
  <c r="P28" i="29"/>
  <c r="Q28" i="29"/>
  <c r="R28" i="29"/>
  <c r="S28" i="29"/>
  <c r="M29" i="29"/>
  <c r="N29" i="29"/>
  <c r="O29" i="29"/>
  <c r="P29" i="29"/>
  <c r="Q29" i="29"/>
  <c r="R29" i="29"/>
  <c r="S29" i="29"/>
  <c r="M30" i="29"/>
  <c r="N30" i="29"/>
  <c r="O30" i="29"/>
  <c r="P30" i="29"/>
  <c r="Q30" i="29"/>
  <c r="R30" i="29"/>
  <c r="S30" i="29"/>
  <c r="M31" i="29"/>
  <c r="N31" i="29"/>
  <c r="O31" i="29"/>
  <c r="P31" i="29"/>
  <c r="Q31" i="29"/>
  <c r="R31" i="29"/>
  <c r="S31" i="29"/>
  <c r="M32" i="29"/>
  <c r="N32" i="29"/>
  <c r="O32" i="29"/>
  <c r="P32" i="29"/>
  <c r="Q32" i="29"/>
  <c r="R32" i="29"/>
  <c r="S32" i="29"/>
  <c r="M33" i="29"/>
  <c r="N33" i="29"/>
  <c r="O33" i="29"/>
  <c r="P33" i="29"/>
  <c r="Q33" i="29"/>
  <c r="R33" i="29"/>
  <c r="S33" i="29"/>
  <c r="M34" i="29"/>
  <c r="N34" i="29"/>
  <c r="O34" i="29"/>
  <c r="P34" i="29"/>
  <c r="Q34" i="29"/>
  <c r="R34" i="29"/>
  <c r="S34" i="29"/>
  <c r="M35" i="29"/>
  <c r="N35" i="29"/>
  <c r="O35" i="29"/>
  <c r="P35" i="29"/>
  <c r="Q35" i="29"/>
  <c r="R35" i="29"/>
  <c r="S35" i="29"/>
  <c r="M36" i="29"/>
  <c r="N36" i="29"/>
  <c r="O36" i="29"/>
  <c r="P36" i="29"/>
  <c r="Q36" i="29"/>
  <c r="R36" i="29"/>
  <c r="S36" i="29"/>
  <c r="M37" i="29"/>
  <c r="N37" i="29"/>
  <c r="O37" i="29"/>
  <c r="P37" i="29"/>
  <c r="Q37" i="29"/>
  <c r="R37" i="29"/>
  <c r="S37" i="29"/>
  <c r="M38" i="29"/>
  <c r="N38" i="29"/>
  <c r="O38" i="29"/>
  <c r="P38" i="29"/>
  <c r="Q38" i="29"/>
  <c r="R38" i="29"/>
  <c r="S38" i="29"/>
  <c r="M39" i="29"/>
  <c r="N39" i="29"/>
  <c r="O39" i="29"/>
  <c r="P39" i="29"/>
  <c r="Q39" i="29"/>
  <c r="R39" i="29"/>
  <c r="S39" i="29"/>
  <c r="M40" i="29"/>
  <c r="N40" i="29"/>
  <c r="O40" i="29"/>
  <c r="P40" i="29"/>
  <c r="Q40" i="29"/>
  <c r="R40" i="29"/>
  <c r="S40" i="29"/>
  <c r="M41" i="29"/>
  <c r="N41" i="29"/>
  <c r="O41" i="29"/>
  <c r="P41" i="29"/>
  <c r="Q41" i="29"/>
  <c r="R41" i="29"/>
  <c r="S41" i="29"/>
  <c r="M42" i="29"/>
  <c r="N42" i="29"/>
  <c r="O42" i="29"/>
  <c r="P42" i="29"/>
  <c r="Q42" i="29"/>
  <c r="R42" i="29"/>
  <c r="S42" i="29"/>
  <c r="M43" i="29"/>
  <c r="N43" i="29"/>
  <c r="O43" i="29"/>
  <c r="P43" i="29"/>
  <c r="Q43" i="29"/>
  <c r="R43" i="29"/>
  <c r="S43" i="29"/>
  <c r="M44" i="29"/>
  <c r="N44" i="29"/>
  <c r="O44" i="29"/>
  <c r="P44" i="29"/>
  <c r="Q44" i="29"/>
  <c r="R44" i="29"/>
  <c r="S44" i="29"/>
  <c r="M45" i="29"/>
  <c r="N45" i="29"/>
  <c r="O45" i="29"/>
  <c r="P45" i="29"/>
  <c r="Q45" i="29"/>
  <c r="R45" i="29"/>
  <c r="S45" i="29"/>
  <c r="M46" i="29"/>
  <c r="N46" i="29"/>
  <c r="O46" i="29"/>
  <c r="P46" i="29"/>
  <c r="Q46" i="29"/>
  <c r="R46" i="29"/>
  <c r="S46" i="29"/>
  <c r="M47" i="29"/>
  <c r="N47" i="29"/>
  <c r="O47" i="29"/>
  <c r="P47" i="29"/>
  <c r="Q47" i="29"/>
  <c r="R47" i="29"/>
  <c r="S47" i="29"/>
  <c r="M48" i="29"/>
  <c r="N48" i="29"/>
  <c r="O48" i="29"/>
  <c r="P48" i="29"/>
  <c r="Q48" i="29"/>
  <c r="R48" i="29"/>
  <c r="S48" i="29"/>
  <c r="M49" i="29"/>
  <c r="N49" i="29"/>
  <c r="O49" i="29"/>
  <c r="P49" i="29"/>
  <c r="Q49" i="29"/>
  <c r="R49" i="29"/>
  <c r="S49" i="29"/>
  <c r="M50" i="29"/>
  <c r="N50" i="29"/>
  <c r="O50" i="29"/>
  <c r="P50" i="29"/>
  <c r="Q50" i="29"/>
  <c r="R50" i="29"/>
  <c r="S50" i="29"/>
  <c r="M51" i="29"/>
  <c r="N51" i="29"/>
  <c r="O51" i="29"/>
  <c r="P51" i="29"/>
  <c r="Q51" i="29"/>
  <c r="R51" i="29"/>
  <c r="S51" i="29"/>
  <c r="M52" i="29"/>
  <c r="N52" i="29"/>
  <c r="O52" i="29"/>
  <c r="P52" i="29"/>
  <c r="Q52" i="29"/>
  <c r="R52" i="29"/>
  <c r="S52" i="29"/>
  <c r="M53" i="29"/>
  <c r="N53" i="29"/>
  <c r="O53" i="29"/>
  <c r="P53" i="29"/>
  <c r="Q53" i="29"/>
  <c r="R53" i="29"/>
  <c r="S53" i="29"/>
  <c r="M54" i="29"/>
  <c r="N54" i="29"/>
  <c r="O54" i="29"/>
  <c r="P54" i="29"/>
  <c r="Q54" i="29"/>
  <c r="R54" i="29"/>
  <c r="S54" i="29"/>
  <c r="M55" i="29"/>
  <c r="N55" i="29"/>
  <c r="O55" i="29"/>
  <c r="P55" i="29"/>
  <c r="Q55" i="29"/>
  <c r="R55" i="29"/>
  <c r="S55" i="29"/>
  <c r="M56" i="29"/>
  <c r="N56" i="29"/>
  <c r="O56" i="29"/>
  <c r="P56" i="29"/>
  <c r="Q56" i="29"/>
  <c r="R56" i="29"/>
  <c r="S56" i="29"/>
  <c r="M57" i="29"/>
  <c r="N57" i="29"/>
  <c r="O57" i="29"/>
  <c r="P57" i="29"/>
  <c r="Q57" i="29"/>
  <c r="R57" i="29"/>
  <c r="S57" i="29"/>
  <c r="M58" i="29"/>
  <c r="N58" i="29"/>
  <c r="O58" i="29"/>
  <c r="P58" i="29"/>
  <c r="Q58" i="29"/>
  <c r="R58" i="29"/>
  <c r="S58" i="29"/>
  <c r="M59" i="29"/>
  <c r="N59" i="29"/>
  <c r="O59" i="29"/>
  <c r="P59" i="29"/>
  <c r="Q59" i="29"/>
  <c r="R59" i="29"/>
  <c r="S59" i="29"/>
  <c r="M60" i="29"/>
  <c r="N60" i="29"/>
  <c r="O60" i="29"/>
  <c r="P60" i="29"/>
  <c r="Q60" i="29"/>
  <c r="R60" i="29"/>
  <c r="S60" i="29"/>
  <c r="M61" i="29"/>
  <c r="N61" i="29"/>
  <c r="O61" i="29"/>
  <c r="P61" i="29"/>
  <c r="Q61" i="29"/>
  <c r="R61" i="29"/>
  <c r="S61" i="29"/>
  <c r="M62" i="29"/>
  <c r="N62" i="29"/>
  <c r="O62" i="29"/>
  <c r="P62" i="29"/>
  <c r="Q62" i="29"/>
  <c r="R62" i="29"/>
  <c r="S62" i="29"/>
  <c r="M63" i="29"/>
  <c r="N63" i="29"/>
  <c r="O63" i="29"/>
  <c r="P63" i="29"/>
  <c r="Q63" i="29"/>
  <c r="R63" i="29"/>
  <c r="S63" i="29"/>
  <c r="M64" i="29"/>
  <c r="N64" i="29"/>
  <c r="O64" i="29"/>
  <c r="P64" i="29"/>
  <c r="Q64" i="29"/>
  <c r="R64" i="29"/>
  <c r="S64" i="29"/>
  <c r="M65" i="29"/>
  <c r="N65" i="29"/>
  <c r="O65" i="29"/>
  <c r="P65" i="29"/>
  <c r="Q65" i="29"/>
  <c r="R65" i="29"/>
  <c r="S65" i="29"/>
  <c r="M66" i="29"/>
  <c r="N66" i="29"/>
  <c r="O66" i="29"/>
  <c r="P66" i="29"/>
  <c r="Q66" i="29"/>
  <c r="R66" i="29"/>
  <c r="S66" i="29"/>
  <c r="M67" i="29"/>
  <c r="N67" i="29"/>
  <c r="O67" i="29"/>
  <c r="P67" i="29"/>
  <c r="Q67" i="29"/>
  <c r="R67" i="29"/>
  <c r="S67" i="29"/>
  <c r="M68" i="29"/>
  <c r="N68" i="29"/>
  <c r="O68" i="29"/>
  <c r="P68" i="29"/>
  <c r="Q68" i="29"/>
  <c r="R68" i="29"/>
  <c r="S68" i="29"/>
  <c r="M69" i="29"/>
  <c r="N69" i="29"/>
  <c r="O69" i="29"/>
  <c r="P69" i="29"/>
  <c r="Q69" i="29"/>
  <c r="R69" i="29"/>
  <c r="S69" i="29"/>
  <c r="M70" i="29"/>
  <c r="N70" i="29"/>
  <c r="O70" i="29"/>
  <c r="P70" i="29"/>
  <c r="Q70" i="29"/>
  <c r="R70" i="29"/>
  <c r="S70" i="29"/>
  <c r="M71" i="29"/>
  <c r="N71" i="29"/>
  <c r="O71" i="29"/>
  <c r="P71" i="29"/>
  <c r="Q71" i="29"/>
  <c r="R71" i="29"/>
  <c r="S71" i="29"/>
  <c r="M72" i="29"/>
  <c r="N72" i="29"/>
  <c r="O72" i="29"/>
  <c r="P72" i="29"/>
  <c r="Q72" i="29"/>
  <c r="R72" i="29"/>
  <c r="S72" i="29"/>
  <c r="M73" i="29"/>
  <c r="N73" i="29"/>
  <c r="O73" i="29"/>
  <c r="P73" i="29"/>
  <c r="Q73" i="29"/>
  <c r="R73" i="29"/>
  <c r="S73" i="29"/>
  <c r="M74" i="29"/>
  <c r="N74" i="29"/>
  <c r="O74" i="29"/>
  <c r="P74" i="29"/>
  <c r="Q74" i="29"/>
  <c r="R74" i="29"/>
  <c r="S74" i="29"/>
  <c r="M75" i="29"/>
  <c r="N75" i="29"/>
  <c r="O75" i="29"/>
  <c r="P75" i="29"/>
  <c r="Q75" i="29"/>
  <c r="R75" i="29"/>
  <c r="S75" i="29"/>
  <c r="M76" i="29"/>
  <c r="N76" i="29"/>
  <c r="O76" i="29"/>
  <c r="P76" i="29"/>
  <c r="Q76" i="29"/>
  <c r="R76" i="29"/>
  <c r="S76" i="29"/>
  <c r="M77" i="29"/>
  <c r="N77" i="29"/>
  <c r="O77" i="29"/>
  <c r="P77" i="29"/>
  <c r="Q77" i="29"/>
  <c r="R77" i="29"/>
  <c r="S77" i="29"/>
  <c r="M78" i="29"/>
  <c r="N78" i="29"/>
  <c r="O78" i="29"/>
  <c r="P78" i="29"/>
  <c r="Q78" i="29"/>
  <c r="R78" i="29"/>
  <c r="S78" i="29"/>
  <c r="M79" i="29"/>
  <c r="N79" i="29"/>
  <c r="O79" i="29"/>
  <c r="P79" i="29"/>
  <c r="Q79" i="29"/>
  <c r="R79" i="29"/>
  <c r="S79" i="29"/>
  <c r="M80" i="29"/>
  <c r="N80" i="29"/>
  <c r="O80" i="29"/>
  <c r="P80" i="29"/>
  <c r="Q80" i="29"/>
  <c r="R80" i="29"/>
  <c r="S80" i="29"/>
  <c r="M81" i="29"/>
  <c r="N81" i="29"/>
  <c r="O81" i="29"/>
  <c r="P81" i="29"/>
  <c r="Q81" i="29"/>
  <c r="R81" i="29"/>
  <c r="S81" i="29"/>
  <c r="M82" i="29"/>
  <c r="N82" i="29"/>
  <c r="O82" i="29"/>
  <c r="P82" i="29"/>
  <c r="Q82" i="29"/>
  <c r="R82" i="29"/>
  <c r="S82" i="29"/>
  <c r="M83" i="29"/>
  <c r="N83" i="29"/>
  <c r="O83" i="29"/>
  <c r="P83" i="29"/>
  <c r="Q83" i="29"/>
  <c r="R83" i="29"/>
  <c r="S83" i="29"/>
  <c r="M84" i="29"/>
  <c r="N84" i="29"/>
  <c r="O84" i="29"/>
  <c r="P84" i="29"/>
  <c r="Q84" i="29"/>
  <c r="R84" i="29"/>
  <c r="S84" i="29"/>
  <c r="M85" i="29"/>
  <c r="N85" i="29"/>
  <c r="O85" i="29"/>
  <c r="P85" i="29"/>
  <c r="Q85" i="29"/>
  <c r="R85" i="29"/>
  <c r="S85" i="29"/>
  <c r="M86" i="29"/>
  <c r="N86" i="29"/>
  <c r="O86" i="29"/>
  <c r="P86" i="29"/>
  <c r="Q86" i="29"/>
  <c r="R86" i="29"/>
  <c r="S86" i="29"/>
  <c r="M87" i="29"/>
  <c r="N87" i="29"/>
  <c r="O87" i="29"/>
  <c r="P87" i="29"/>
  <c r="Q87" i="29"/>
  <c r="R87" i="29"/>
  <c r="S87" i="29"/>
  <c r="M88" i="29"/>
  <c r="N88" i="29"/>
  <c r="O88" i="29"/>
  <c r="P88" i="29"/>
  <c r="Q88" i="29"/>
  <c r="R88" i="29"/>
  <c r="S88" i="29"/>
  <c r="M89" i="29"/>
  <c r="N89" i="29"/>
  <c r="O89" i="29"/>
  <c r="P89" i="29"/>
  <c r="Q89" i="29"/>
  <c r="R89" i="29"/>
  <c r="S89" i="29"/>
  <c r="M90" i="29"/>
  <c r="N90" i="29"/>
  <c r="O90" i="29"/>
  <c r="P90" i="29"/>
  <c r="Q90" i="29"/>
  <c r="R90" i="29"/>
  <c r="S90" i="29"/>
  <c r="M91" i="29"/>
  <c r="N91" i="29"/>
  <c r="O91" i="29"/>
  <c r="P91" i="29"/>
  <c r="Q91" i="29"/>
  <c r="R91" i="29"/>
  <c r="S91" i="29"/>
  <c r="M92" i="29"/>
  <c r="N92" i="29"/>
  <c r="O92" i="29"/>
  <c r="P92" i="29"/>
  <c r="Q92" i="29"/>
  <c r="R92" i="29"/>
  <c r="S92" i="29"/>
  <c r="M93" i="29"/>
  <c r="N93" i="29"/>
  <c r="O93" i="29"/>
  <c r="P93" i="29"/>
  <c r="Q93" i="29"/>
  <c r="R93" i="29"/>
  <c r="S93" i="29"/>
  <c r="M94" i="29"/>
  <c r="N94" i="29"/>
  <c r="O94" i="29"/>
  <c r="P94" i="29"/>
  <c r="Q94" i="29"/>
  <c r="R94" i="29"/>
  <c r="S94" i="29"/>
  <c r="M95" i="29"/>
  <c r="N95" i="29"/>
  <c r="O95" i="29"/>
  <c r="P95" i="29"/>
  <c r="Q95" i="29"/>
  <c r="R95" i="29"/>
  <c r="S95" i="29"/>
  <c r="M96" i="29"/>
  <c r="N96" i="29"/>
  <c r="O96" i="29"/>
  <c r="P96" i="29"/>
  <c r="Q96" i="29"/>
  <c r="R96" i="29"/>
  <c r="S96" i="29"/>
  <c r="M97" i="29"/>
  <c r="N97" i="29"/>
  <c r="O97" i="29"/>
  <c r="P97" i="29"/>
  <c r="Q97" i="29"/>
  <c r="R97" i="29"/>
  <c r="S97" i="29"/>
  <c r="M98" i="29"/>
  <c r="N98" i="29"/>
  <c r="O98" i="29"/>
  <c r="P98" i="29"/>
  <c r="Q98" i="29"/>
  <c r="R98" i="29"/>
  <c r="S98" i="29"/>
  <c r="M99" i="29"/>
  <c r="N99" i="29"/>
  <c r="O99" i="29"/>
  <c r="P99" i="29"/>
  <c r="Q99" i="29"/>
  <c r="R99" i="29"/>
  <c r="S99" i="29"/>
  <c r="M100" i="29"/>
  <c r="N100" i="29"/>
  <c r="O100" i="29"/>
  <c r="P100" i="29"/>
  <c r="Q100" i="29"/>
  <c r="R100" i="29"/>
  <c r="S100" i="29"/>
  <c r="M101" i="29"/>
  <c r="N101" i="29"/>
  <c r="O101" i="29"/>
  <c r="P101" i="29"/>
  <c r="Q101" i="29"/>
  <c r="R101" i="29"/>
  <c r="S101" i="29"/>
  <c r="M102" i="29"/>
  <c r="N102" i="29"/>
  <c r="O102" i="29"/>
  <c r="P102" i="29"/>
  <c r="Q102" i="29"/>
  <c r="R102" i="29"/>
  <c r="S102" i="29"/>
  <c r="M103" i="29"/>
  <c r="N103" i="29"/>
  <c r="O103" i="29"/>
  <c r="P103" i="29"/>
  <c r="Q103" i="29"/>
  <c r="R103" i="29"/>
  <c r="S103" i="29"/>
  <c r="M104" i="29"/>
  <c r="N104" i="29"/>
  <c r="O104" i="29"/>
  <c r="P104" i="29"/>
  <c r="Q104" i="29"/>
  <c r="R104" i="29"/>
  <c r="S104" i="29"/>
  <c r="M105" i="29"/>
  <c r="N105" i="29"/>
  <c r="O105" i="29"/>
  <c r="P105" i="29"/>
  <c r="Q105" i="29"/>
  <c r="R105" i="29"/>
  <c r="S105" i="29"/>
  <c r="M106" i="29"/>
  <c r="N106" i="29"/>
  <c r="O106" i="29"/>
  <c r="P106" i="29"/>
  <c r="Q106" i="29"/>
  <c r="R106" i="29"/>
  <c r="S106" i="29"/>
  <c r="M107" i="29"/>
  <c r="N107" i="29"/>
  <c r="O107" i="29"/>
  <c r="P107" i="29"/>
  <c r="Q107" i="29"/>
  <c r="R107" i="29"/>
  <c r="S107" i="29"/>
  <c r="M108" i="29"/>
  <c r="N108" i="29"/>
  <c r="O108" i="29"/>
  <c r="P108" i="29"/>
  <c r="Q108" i="29"/>
  <c r="R108" i="29"/>
  <c r="S108" i="29"/>
  <c r="M109" i="29"/>
  <c r="N109" i="29"/>
  <c r="O109" i="29"/>
  <c r="P109" i="29"/>
  <c r="Q109" i="29"/>
  <c r="R109" i="29"/>
  <c r="S109" i="29"/>
  <c r="M110" i="29"/>
  <c r="N110" i="29"/>
  <c r="O110" i="29"/>
  <c r="P110" i="29"/>
  <c r="Q110" i="29"/>
  <c r="R110" i="29"/>
  <c r="S110" i="29"/>
  <c r="M111" i="29"/>
  <c r="N111" i="29"/>
  <c r="O111" i="29"/>
  <c r="P111" i="29"/>
  <c r="Q111" i="29"/>
  <c r="R111" i="29"/>
  <c r="S111" i="29"/>
  <c r="M112" i="29"/>
  <c r="N112" i="29"/>
  <c r="O112" i="29"/>
  <c r="P112" i="29"/>
  <c r="Q112" i="29"/>
  <c r="R112" i="29"/>
  <c r="S112" i="29"/>
  <c r="M113" i="29"/>
  <c r="N113" i="29"/>
  <c r="O113" i="29"/>
  <c r="P113" i="29"/>
  <c r="Q113" i="29"/>
  <c r="R113" i="29"/>
  <c r="S113" i="29"/>
  <c r="M114" i="29"/>
  <c r="N114" i="29"/>
  <c r="O114" i="29"/>
  <c r="P114" i="29"/>
  <c r="Q114" i="29"/>
  <c r="R114" i="29"/>
  <c r="S114" i="29"/>
  <c r="M115" i="29"/>
  <c r="N115" i="29"/>
  <c r="O115" i="29"/>
  <c r="P115" i="29"/>
  <c r="Q115" i="29"/>
  <c r="R115" i="29"/>
  <c r="S115" i="29"/>
  <c r="M116" i="29"/>
  <c r="N116" i="29"/>
  <c r="O116" i="29"/>
  <c r="P116" i="29"/>
  <c r="Q116" i="29"/>
  <c r="R116" i="29"/>
  <c r="S116" i="29"/>
  <c r="M117" i="29"/>
  <c r="N117" i="29"/>
  <c r="O117" i="29"/>
  <c r="P117" i="29"/>
  <c r="Q117" i="29"/>
  <c r="R117" i="29"/>
  <c r="S117" i="29"/>
  <c r="M118" i="29"/>
  <c r="N118" i="29"/>
  <c r="O118" i="29"/>
  <c r="P118" i="29"/>
  <c r="Q118" i="29"/>
  <c r="R118" i="29"/>
  <c r="S118" i="29"/>
  <c r="M119" i="29"/>
  <c r="N119" i="29"/>
  <c r="O119" i="29"/>
  <c r="P119" i="29"/>
  <c r="Q119" i="29"/>
  <c r="R119" i="29"/>
  <c r="S119" i="29"/>
  <c r="M120" i="29"/>
  <c r="N120" i="29"/>
  <c r="O120" i="29"/>
  <c r="P120" i="29"/>
  <c r="Q120" i="29"/>
  <c r="R120" i="29"/>
  <c r="S120" i="29"/>
  <c r="M121" i="29"/>
  <c r="N121" i="29"/>
  <c r="O121" i="29"/>
  <c r="P121" i="29"/>
  <c r="Q121" i="29"/>
  <c r="R121" i="29"/>
  <c r="S121" i="29"/>
  <c r="M122" i="29"/>
  <c r="N122" i="29"/>
  <c r="O122" i="29"/>
  <c r="P122" i="29"/>
  <c r="Q122" i="29"/>
  <c r="R122" i="29"/>
  <c r="S122" i="29"/>
  <c r="M123" i="29"/>
  <c r="N123" i="29"/>
  <c r="O123" i="29"/>
  <c r="P123" i="29"/>
  <c r="Q123" i="29"/>
  <c r="R123" i="29"/>
  <c r="S123" i="29"/>
  <c r="M124" i="29"/>
  <c r="N124" i="29"/>
  <c r="O124" i="29"/>
  <c r="P124" i="29"/>
  <c r="Q124" i="29"/>
  <c r="R124" i="29"/>
  <c r="S124" i="29"/>
  <c r="M125" i="29"/>
  <c r="N125" i="29"/>
  <c r="O125" i="29"/>
  <c r="P125" i="29"/>
  <c r="Q125" i="29"/>
  <c r="R125" i="29"/>
  <c r="S125" i="29"/>
  <c r="M126" i="29"/>
  <c r="N126" i="29"/>
  <c r="O126" i="29"/>
  <c r="P126" i="29"/>
  <c r="Q126" i="29"/>
  <c r="R126" i="29"/>
  <c r="S126" i="29"/>
  <c r="M127" i="29"/>
  <c r="N127" i="29"/>
  <c r="O127" i="29"/>
  <c r="P127" i="29"/>
  <c r="Q127" i="29"/>
  <c r="R127" i="29"/>
  <c r="S127" i="29"/>
  <c r="M128" i="29"/>
  <c r="N128" i="29"/>
  <c r="O128" i="29"/>
  <c r="P128" i="29"/>
  <c r="Q128" i="29"/>
  <c r="R128" i="29"/>
  <c r="S128" i="29"/>
  <c r="M129" i="29"/>
  <c r="N129" i="29"/>
  <c r="O129" i="29"/>
  <c r="P129" i="29"/>
  <c r="Q129" i="29"/>
  <c r="R129" i="29"/>
  <c r="S129" i="29"/>
  <c r="M130" i="29"/>
  <c r="N130" i="29"/>
  <c r="O130" i="29"/>
  <c r="P130" i="29"/>
  <c r="Q130" i="29"/>
  <c r="R130" i="29"/>
  <c r="S130" i="29"/>
  <c r="M131" i="29"/>
  <c r="N131" i="29"/>
  <c r="O131" i="29"/>
  <c r="P131" i="29"/>
  <c r="Q131" i="29"/>
  <c r="R131" i="29"/>
  <c r="S131" i="29"/>
  <c r="M132" i="29"/>
  <c r="N132" i="29"/>
  <c r="O132" i="29"/>
  <c r="P132" i="29"/>
  <c r="Q132" i="29"/>
  <c r="R132" i="29"/>
  <c r="S132" i="29"/>
  <c r="M133" i="29"/>
  <c r="N133" i="29"/>
  <c r="O133" i="29"/>
  <c r="P133" i="29"/>
  <c r="Q133" i="29"/>
  <c r="R133" i="29"/>
  <c r="S133" i="29"/>
  <c r="M134" i="29"/>
  <c r="N134" i="29"/>
  <c r="O134" i="29"/>
  <c r="P134" i="29"/>
  <c r="Q134" i="29"/>
  <c r="R134" i="29"/>
  <c r="S134" i="29"/>
  <c r="M135" i="29"/>
  <c r="N135" i="29"/>
  <c r="O135" i="29"/>
  <c r="P135" i="29"/>
  <c r="Q135" i="29"/>
  <c r="R135" i="29"/>
  <c r="S135" i="29"/>
  <c r="M136" i="29"/>
  <c r="N136" i="29"/>
  <c r="O136" i="29"/>
  <c r="P136" i="29"/>
  <c r="Q136" i="29"/>
  <c r="R136" i="29"/>
  <c r="S136" i="29"/>
  <c r="M137" i="29"/>
  <c r="N137" i="29"/>
  <c r="O137" i="29"/>
  <c r="P137" i="29"/>
  <c r="Q137" i="29"/>
  <c r="R137" i="29"/>
  <c r="S137" i="29"/>
  <c r="M138" i="29"/>
  <c r="N138" i="29"/>
  <c r="O138" i="29"/>
  <c r="P138" i="29"/>
  <c r="Q138" i="29"/>
  <c r="R138" i="29"/>
  <c r="S138" i="29"/>
  <c r="M139" i="29"/>
  <c r="N139" i="29"/>
  <c r="O139" i="29"/>
  <c r="P139" i="29"/>
  <c r="Q139" i="29"/>
  <c r="R139" i="29"/>
  <c r="S139" i="29"/>
  <c r="M140" i="29"/>
  <c r="N140" i="29"/>
  <c r="O140" i="29"/>
  <c r="P140" i="29"/>
  <c r="Q140" i="29"/>
  <c r="R140" i="29"/>
  <c r="S140" i="29"/>
  <c r="M141" i="29"/>
  <c r="N141" i="29"/>
  <c r="O141" i="29"/>
  <c r="P141" i="29"/>
  <c r="Q141" i="29"/>
  <c r="R141" i="29"/>
  <c r="S141" i="29"/>
  <c r="M142" i="29"/>
  <c r="N142" i="29"/>
  <c r="O142" i="29"/>
  <c r="P142" i="29"/>
  <c r="Q142" i="29"/>
  <c r="R142" i="29"/>
  <c r="S142" i="29"/>
  <c r="M143" i="29"/>
  <c r="N143" i="29"/>
  <c r="O143" i="29"/>
  <c r="P143" i="29"/>
  <c r="Q143" i="29"/>
  <c r="R143" i="29"/>
  <c r="S143" i="29"/>
  <c r="M144" i="29"/>
  <c r="N144" i="29"/>
  <c r="O144" i="29"/>
  <c r="P144" i="29"/>
  <c r="Q144" i="29"/>
  <c r="R144" i="29"/>
  <c r="S144" i="29"/>
  <c r="M145" i="29"/>
  <c r="N145" i="29"/>
  <c r="O145" i="29"/>
  <c r="P145" i="29"/>
  <c r="Q145" i="29"/>
  <c r="R145" i="29"/>
  <c r="S145" i="29"/>
  <c r="M146" i="29"/>
  <c r="N146" i="29"/>
  <c r="O146" i="29"/>
  <c r="P146" i="29"/>
  <c r="Q146" i="29"/>
  <c r="R146" i="29"/>
  <c r="S146" i="29"/>
  <c r="M147" i="29"/>
  <c r="N147" i="29"/>
  <c r="O147" i="29"/>
  <c r="P147" i="29"/>
  <c r="Q147" i="29"/>
  <c r="R147" i="29"/>
  <c r="S147" i="29"/>
  <c r="M148" i="29"/>
  <c r="N148" i="29"/>
  <c r="O148" i="29"/>
  <c r="P148" i="29"/>
  <c r="Q148" i="29"/>
  <c r="R148" i="29"/>
  <c r="S148" i="29"/>
  <c r="M149" i="29"/>
  <c r="N149" i="29"/>
  <c r="O149" i="29"/>
  <c r="P149" i="29"/>
  <c r="Q149" i="29"/>
  <c r="R149" i="29"/>
  <c r="S149" i="29"/>
  <c r="M150" i="29"/>
  <c r="N150" i="29"/>
  <c r="O150" i="29"/>
  <c r="P150" i="29"/>
  <c r="Q150" i="29"/>
  <c r="R150" i="29"/>
  <c r="S150" i="29"/>
  <c r="M151" i="29"/>
  <c r="N151" i="29"/>
  <c r="O151" i="29"/>
  <c r="P151" i="29"/>
  <c r="Q151" i="29"/>
  <c r="R151" i="29"/>
  <c r="S151" i="29"/>
  <c r="M152" i="29"/>
  <c r="N152" i="29"/>
  <c r="O152" i="29"/>
  <c r="P152" i="29"/>
  <c r="Q152" i="29"/>
  <c r="R152" i="29"/>
  <c r="S152" i="29"/>
  <c r="M153" i="29"/>
  <c r="N153" i="29"/>
  <c r="O153" i="29"/>
  <c r="P153" i="29"/>
  <c r="Q153" i="29"/>
  <c r="R153" i="29"/>
  <c r="S153" i="29"/>
  <c r="M154" i="29"/>
  <c r="N154" i="29"/>
  <c r="O154" i="29"/>
  <c r="P154" i="29"/>
  <c r="Q154" i="29"/>
  <c r="R154" i="29"/>
  <c r="S154" i="29"/>
  <c r="M155" i="29"/>
  <c r="N155" i="29"/>
  <c r="O155" i="29"/>
  <c r="P155" i="29"/>
  <c r="Q155" i="29"/>
  <c r="R155" i="29"/>
  <c r="S155" i="29"/>
  <c r="M156" i="29"/>
  <c r="N156" i="29"/>
  <c r="O156" i="29"/>
  <c r="P156" i="29"/>
  <c r="Q156" i="29"/>
  <c r="R156" i="29"/>
  <c r="S156" i="29"/>
  <c r="M157" i="29"/>
  <c r="N157" i="29"/>
  <c r="O157" i="29"/>
  <c r="P157" i="29"/>
  <c r="Q157" i="29"/>
  <c r="R157" i="29"/>
  <c r="S157" i="29"/>
  <c r="M158" i="29"/>
  <c r="N158" i="29"/>
  <c r="O158" i="29"/>
  <c r="P158" i="29"/>
  <c r="Q158" i="29"/>
  <c r="R158" i="29"/>
  <c r="S158" i="29"/>
  <c r="M159" i="29"/>
  <c r="N159" i="29"/>
  <c r="O159" i="29"/>
  <c r="P159" i="29"/>
  <c r="Q159" i="29"/>
  <c r="R159" i="29"/>
  <c r="S159" i="29"/>
  <c r="M160" i="29"/>
  <c r="N160" i="29"/>
  <c r="O160" i="29"/>
  <c r="P160" i="29"/>
  <c r="Q160" i="29"/>
  <c r="R160" i="29"/>
  <c r="S160" i="29"/>
  <c r="M161" i="29"/>
  <c r="N161" i="29"/>
  <c r="O161" i="29"/>
  <c r="P161" i="29"/>
  <c r="Q161" i="29"/>
  <c r="R161" i="29"/>
  <c r="S161" i="29"/>
  <c r="M162" i="29"/>
  <c r="N162" i="29"/>
  <c r="O162" i="29"/>
  <c r="P162" i="29"/>
  <c r="Q162" i="29"/>
  <c r="R162" i="29"/>
  <c r="S162" i="29"/>
  <c r="M163" i="29"/>
  <c r="N163" i="29"/>
  <c r="O163" i="29"/>
  <c r="P163" i="29"/>
  <c r="Q163" i="29"/>
  <c r="R163" i="29"/>
  <c r="S163" i="29"/>
  <c r="M164" i="29"/>
  <c r="N164" i="29"/>
  <c r="O164" i="29"/>
  <c r="P164" i="29"/>
  <c r="Q164" i="29"/>
  <c r="R164" i="29"/>
  <c r="S164" i="29"/>
  <c r="M165" i="29"/>
  <c r="N165" i="29"/>
  <c r="O165" i="29"/>
  <c r="P165" i="29"/>
  <c r="Q165" i="29"/>
  <c r="R165" i="29"/>
  <c r="S165" i="29"/>
  <c r="M166" i="29"/>
  <c r="N166" i="29"/>
  <c r="O166" i="29"/>
  <c r="P166" i="29"/>
  <c r="Q166" i="29"/>
  <c r="R166" i="29"/>
  <c r="S166" i="29"/>
  <c r="M167" i="29"/>
  <c r="N167" i="29"/>
  <c r="O167" i="29"/>
  <c r="P167" i="29"/>
  <c r="Q167" i="29"/>
  <c r="R167" i="29"/>
  <c r="S167" i="29"/>
  <c r="M168" i="29"/>
  <c r="N168" i="29"/>
  <c r="O168" i="29"/>
  <c r="P168" i="29"/>
  <c r="Q168" i="29"/>
  <c r="R168" i="29"/>
  <c r="S168" i="29"/>
  <c r="M169" i="29"/>
  <c r="N169" i="29"/>
  <c r="O169" i="29"/>
  <c r="P169" i="29"/>
  <c r="Q169" i="29"/>
  <c r="R169" i="29"/>
  <c r="S169" i="29"/>
  <c r="M170" i="29"/>
  <c r="N170" i="29"/>
  <c r="O170" i="29"/>
  <c r="P170" i="29"/>
  <c r="Q170" i="29"/>
  <c r="R170" i="29"/>
  <c r="S170" i="29"/>
  <c r="M171" i="29"/>
  <c r="N171" i="29"/>
  <c r="O171" i="29"/>
  <c r="P171" i="29"/>
  <c r="Q171" i="29"/>
  <c r="R171" i="29"/>
  <c r="S171" i="29"/>
  <c r="M172" i="29"/>
  <c r="N172" i="29"/>
  <c r="O172" i="29"/>
  <c r="P172" i="29"/>
  <c r="Q172" i="29"/>
  <c r="R172" i="29"/>
  <c r="S172" i="29"/>
  <c r="M173" i="29"/>
  <c r="N173" i="29"/>
  <c r="O173" i="29"/>
  <c r="P173" i="29"/>
  <c r="Q173" i="29"/>
  <c r="R173" i="29"/>
  <c r="S173" i="29"/>
  <c r="M174" i="29"/>
  <c r="N174" i="29"/>
  <c r="O174" i="29"/>
  <c r="P174" i="29"/>
  <c r="Q174" i="29"/>
  <c r="R174" i="29"/>
  <c r="S174" i="29"/>
  <c r="M175" i="29"/>
  <c r="N175" i="29"/>
  <c r="O175" i="29"/>
  <c r="P175" i="29"/>
  <c r="Q175" i="29"/>
  <c r="R175" i="29"/>
  <c r="S175" i="29"/>
  <c r="M176" i="29"/>
  <c r="N176" i="29"/>
  <c r="O176" i="29"/>
  <c r="P176" i="29"/>
  <c r="Q176" i="29"/>
  <c r="R176" i="29"/>
  <c r="S176" i="29"/>
  <c r="M177" i="29"/>
  <c r="N177" i="29"/>
  <c r="O177" i="29"/>
  <c r="P177" i="29"/>
  <c r="Q177" i="29"/>
  <c r="R177" i="29"/>
  <c r="S177" i="29"/>
  <c r="M178" i="29"/>
  <c r="N178" i="29"/>
  <c r="O178" i="29"/>
  <c r="P178" i="29"/>
  <c r="Q178" i="29"/>
  <c r="R178" i="29"/>
  <c r="S178" i="29"/>
  <c r="M179" i="29"/>
  <c r="N179" i="29"/>
  <c r="O179" i="29"/>
  <c r="P179" i="29"/>
  <c r="Q179" i="29"/>
  <c r="R179" i="29"/>
  <c r="S179" i="29"/>
  <c r="M180" i="29"/>
  <c r="N180" i="29"/>
  <c r="O180" i="29"/>
  <c r="P180" i="29"/>
  <c r="Q180" i="29"/>
  <c r="R180" i="29"/>
  <c r="S180" i="29"/>
  <c r="M181" i="29"/>
  <c r="N181" i="29"/>
  <c r="O181" i="29"/>
  <c r="P181" i="29"/>
  <c r="Q181" i="29"/>
  <c r="R181" i="29"/>
  <c r="S181" i="29"/>
  <c r="M182" i="29"/>
  <c r="N182" i="29"/>
  <c r="O182" i="29"/>
  <c r="P182" i="29"/>
  <c r="Q182" i="29"/>
  <c r="R182" i="29"/>
  <c r="S182" i="29"/>
  <c r="M183" i="29"/>
  <c r="N183" i="29"/>
  <c r="O183" i="29"/>
  <c r="P183" i="29"/>
  <c r="Q183" i="29"/>
  <c r="R183" i="29"/>
  <c r="S183" i="29"/>
  <c r="M184" i="29"/>
  <c r="N184" i="29"/>
  <c r="O184" i="29"/>
  <c r="P184" i="29"/>
  <c r="Q184" i="29"/>
  <c r="R184" i="29"/>
  <c r="S184" i="29"/>
  <c r="M185" i="29"/>
  <c r="N185" i="29"/>
  <c r="O185" i="29"/>
  <c r="P185" i="29"/>
  <c r="Q185" i="29"/>
  <c r="R185" i="29"/>
  <c r="S185" i="29"/>
  <c r="M186" i="29"/>
  <c r="N186" i="29"/>
  <c r="O186" i="29"/>
  <c r="P186" i="29"/>
  <c r="Q186" i="29"/>
  <c r="R186" i="29"/>
  <c r="S186" i="29"/>
  <c r="M187" i="29"/>
  <c r="N187" i="29"/>
  <c r="O187" i="29"/>
  <c r="P187" i="29"/>
  <c r="Q187" i="29"/>
  <c r="R187" i="29"/>
  <c r="S187" i="29"/>
  <c r="M188" i="29"/>
  <c r="N188" i="29"/>
  <c r="O188" i="29"/>
  <c r="P188" i="29"/>
  <c r="Q188" i="29"/>
  <c r="R188" i="29"/>
  <c r="S188" i="29"/>
  <c r="M189" i="29"/>
  <c r="N189" i="29"/>
  <c r="O189" i="29"/>
  <c r="P189" i="29"/>
  <c r="Q189" i="29"/>
  <c r="R189" i="29"/>
  <c r="S189" i="29"/>
  <c r="M190" i="29"/>
  <c r="N190" i="29"/>
  <c r="O190" i="29"/>
  <c r="P190" i="29"/>
  <c r="Q190" i="29"/>
  <c r="R190" i="29"/>
  <c r="S190" i="29"/>
  <c r="M191" i="29"/>
  <c r="N191" i="29"/>
  <c r="O191" i="29"/>
  <c r="P191" i="29"/>
  <c r="Q191" i="29"/>
  <c r="R191" i="29"/>
  <c r="S191" i="29"/>
  <c r="M192" i="29"/>
  <c r="N192" i="29"/>
  <c r="O192" i="29"/>
  <c r="P192" i="29"/>
  <c r="Q192" i="29"/>
  <c r="R192" i="29"/>
  <c r="S192" i="29"/>
  <c r="M193" i="29"/>
  <c r="N193" i="29"/>
  <c r="O193" i="29"/>
  <c r="P193" i="29"/>
  <c r="Q193" i="29"/>
  <c r="R193" i="29"/>
  <c r="S193" i="29"/>
  <c r="M194" i="29"/>
  <c r="N194" i="29"/>
  <c r="O194" i="29"/>
  <c r="P194" i="29"/>
  <c r="Q194" i="29"/>
  <c r="R194" i="29"/>
  <c r="S194" i="29"/>
  <c r="M195" i="29"/>
  <c r="N195" i="29"/>
  <c r="O195" i="29"/>
  <c r="P195" i="29"/>
  <c r="Q195" i="29"/>
  <c r="R195" i="29"/>
  <c r="S195" i="29"/>
  <c r="M196" i="29"/>
  <c r="N196" i="29"/>
  <c r="O196" i="29"/>
  <c r="P196" i="29"/>
  <c r="Q196" i="29"/>
  <c r="R196" i="29"/>
  <c r="S196" i="29"/>
  <c r="M197" i="29"/>
  <c r="N197" i="29"/>
  <c r="O197" i="29"/>
  <c r="P197" i="29"/>
  <c r="Q197" i="29"/>
  <c r="R197" i="29"/>
  <c r="S197" i="29"/>
  <c r="M198" i="29"/>
  <c r="N198" i="29"/>
  <c r="O198" i="29"/>
  <c r="P198" i="29"/>
  <c r="Q198" i="29"/>
  <c r="R198" i="29"/>
  <c r="S198" i="29"/>
  <c r="M199" i="29"/>
  <c r="N199" i="29"/>
  <c r="O199" i="29"/>
  <c r="P199" i="29"/>
  <c r="Q199" i="29"/>
  <c r="R199" i="29"/>
  <c r="S199" i="29"/>
  <c r="M200" i="29"/>
  <c r="N200" i="29"/>
  <c r="O200" i="29"/>
  <c r="P200" i="29"/>
  <c r="Q200" i="29"/>
  <c r="R200" i="29"/>
  <c r="S200" i="29"/>
  <c r="M201" i="29"/>
  <c r="N201" i="29"/>
  <c r="O201" i="29"/>
  <c r="P201" i="29"/>
  <c r="Q201" i="29"/>
  <c r="R201" i="29"/>
  <c r="S201" i="29"/>
  <c r="M202" i="29"/>
  <c r="N202" i="29"/>
  <c r="O202" i="29"/>
  <c r="P202" i="29"/>
  <c r="Q202" i="29"/>
  <c r="R202" i="29"/>
  <c r="S202" i="29"/>
  <c r="M203" i="29"/>
  <c r="N203" i="29"/>
  <c r="O203" i="29"/>
  <c r="P203" i="29"/>
  <c r="Q203" i="29"/>
  <c r="R203" i="29"/>
  <c r="S203" i="29"/>
  <c r="M204" i="29"/>
  <c r="N204" i="29"/>
  <c r="O204" i="29"/>
  <c r="P204" i="29"/>
  <c r="Q204" i="29"/>
  <c r="R204" i="29"/>
  <c r="S204" i="29"/>
  <c r="M205" i="29"/>
  <c r="N205" i="29"/>
  <c r="O205" i="29"/>
  <c r="P205" i="29"/>
  <c r="Q205" i="29"/>
  <c r="R205" i="29"/>
  <c r="S205" i="29"/>
  <c r="M206" i="29"/>
  <c r="N206" i="29"/>
  <c r="O206" i="29"/>
  <c r="P206" i="29"/>
  <c r="Q206" i="29"/>
  <c r="R206" i="29"/>
  <c r="S206" i="29"/>
  <c r="M207" i="29"/>
  <c r="N207" i="29"/>
  <c r="O207" i="29"/>
  <c r="P207" i="29"/>
  <c r="Q207" i="29"/>
  <c r="R207" i="29"/>
  <c r="S207" i="29"/>
  <c r="M208" i="29"/>
  <c r="N208" i="29"/>
  <c r="O208" i="29"/>
  <c r="P208" i="29"/>
  <c r="Q208" i="29"/>
  <c r="R208" i="29"/>
  <c r="S208" i="29"/>
  <c r="M209" i="29"/>
  <c r="N209" i="29"/>
  <c r="O209" i="29"/>
  <c r="P209" i="29"/>
  <c r="Q209" i="29"/>
  <c r="R209" i="29"/>
  <c r="S209" i="29"/>
  <c r="M210" i="29"/>
  <c r="N210" i="29"/>
  <c r="O210" i="29"/>
  <c r="P210" i="29"/>
  <c r="Q210" i="29"/>
  <c r="R210" i="29"/>
  <c r="S210" i="29"/>
  <c r="M211" i="29"/>
  <c r="N211" i="29"/>
  <c r="O211" i="29"/>
  <c r="P211" i="29"/>
  <c r="Q211" i="29"/>
  <c r="R211" i="29"/>
  <c r="S211" i="29"/>
  <c r="M212" i="29"/>
  <c r="N212" i="29"/>
  <c r="O212" i="29"/>
  <c r="P212" i="29"/>
  <c r="Q212" i="29"/>
  <c r="R212" i="29"/>
  <c r="S212" i="29"/>
  <c r="M213" i="29"/>
  <c r="N213" i="29"/>
  <c r="O213" i="29"/>
  <c r="P213" i="29"/>
  <c r="Q213" i="29"/>
  <c r="R213" i="29"/>
  <c r="S213" i="29"/>
  <c r="M214" i="29"/>
  <c r="N214" i="29"/>
  <c r="O214" i="29"/>
  <c r="P214" i="29"/>
  <c r="Q214" i="29"/>
  <c r="R214" i="29"/>
  <c r="S214" i="29"/>
  <c r="M215" i="29"/>
  <c r="N215" i="29"/>
  <c r="O215" i="29"/>
  <c r="P215" i="29"/>
  <c r="Q215" i="29"/>
  <c r="R215" i="29"/>
  <c r="S215" i="29"/>
  <c r="M216" i="29"/>
  <c r="N216" i="29"/>
  <c r="O216" i="29"/>
  <c r="P216" i="29"/>
  <c r="Q216" i="29"/>
  <c r="R216" i="29"/>
  <c r="S216" i="29"/>
  <c r="M217" i="29"/>
  <c r="N217" i="29"/>
  <c r="O217" i="29"/>
  <c r="P217" i="29"/>
  <c r="Q217" i="29"/>
  <c r="R217" i="29"/>
  <c r="S217" i="29"/>
  <c r="M218" i="29"/>
  <c r="N218" i="29"/>
  <c r="O218" i="29"/>
  <c r="P218" i="29"/>
  <c r="Q218" i="29"/>
  <c r="R218" i="29"/>
  <c r="S218" i="29"/>
  <c r="M219" i="29"/>
  <c r="N219" i="29"/>
  <c r="O219" i="29"/>
  <c r="P219" i="29"/>
  <c r="Q219" i="29"/>
  <c r="R219" i="29"/>
  <c r="S219" i="29"/>
  <c r="M220" i="29"/>
  <c r="N220" i="29"/>
  <c r="O220" i="29"/>
  <c r="P220" i="29"/>
  <c r="Q220" i="29"/>
  <c r="R220" i="29"/>
  <c r="S220" i="29"/>
  <c r="M221" i="29"/>
  <c r="N221" i="29"/>
  <c r="O221" i="29"/>
  <c r="P221" i="29"/>
  <c r="Q221" i="29"/>
  <c r="R221" i="29"/>
  <c r="S221" i="29"/>
  <c r="M222" i="29"/>
  <c r="N222" i="29"/>
  <c r="O222" i="29"/>
  <c r="P222" i="29"/>
  <c r="Q222" i="29"/>
  <c r="R222" i="29"/>
  <c r="S222" i="29"/>
  <c r="M223" i="29"/>
  <c r="N223" i="29"/>
  <c r="O223" i="29"/>
  <c r="P223" i="29"/>
  <c r="Q223" i="29"/>
  <c r="R223" i="29"/>
  <c r="S223" i="29"/>
  <c r="M224" i="29"/>
  <c r="N224" i="29"/>
  <c r="O224" i="29"/>
  <c r="P224" i="29"/>
  <c r="Q224" i="29"/>
  <c r="R224" i="29"/>
  <c r="S224" i="29"/>
  <c r="M225" i="29"/>
  <c r="N225" i="29"/>
  <c r="O225" i="29"/>
  <c r="P225" i="29"/>
  <c r="Q225" i="29"/>
  <c r="R225" i="29"/>
  <c r="S225" i="29"/>
  <c r="M226" i="29"/>
  <c r="N226" i="29"/>
  <c r="O226" i="29"/>
  <c r="P226" i="29"/>
  <c r="Q226" i="29"/>
  <c r="R226" i="29"/>
  <c r="S226" i="29"/>
  <c r="M227" i="29"/>
  <c r="N227" i="29"/>
  <c r="O227" i="29"/>
  <c r="P227" i="29"/>
  <c r="Q227" i="29"/>
  <c r="R227" i="29"/>
  <c r="S227" i="29"/>
  <c r="M228" i="29"/>
  <c r="N228" i="29"/>
  <c r="O228" i="29"/>
  <c r="P228" i="29"/>
  <c r="Q228" i="29"/>
  <c r="R228" i="29"/>
  <c r="S228" i="29"/>
  <c r="M229" i="29"/>
  <c r="N229" i="29"/>
  <c r="O229" i="29"/>
  <c r="P229" i="29"/>
  <c r="Q229" i="29"/>
  <c r="R229" i="29"/>
  <c r="S229" i="29"/>
  <c r="M230" i="29"/>
  <c r="N230" i="29"/>
  <c r="O230" i="29"/>
  <c r="P230" i="29"/>
  <c r="Q230" i="29"/>
  <c r="R230" i="29"/>
  <c r="S230" i="29"/>
  <c r="M231" i="29"/>
  <c r="N231" i="29"/>
  <c r="O231" i="29"/>
  <c r="P231" i="29"/>
  <c r="Q231" i="29"/>
  <c r="R231" i="29"/>
  <c r="S231" i="29"/>
  <c r="M232" i="29"/>
  <c r="N232" i="29"/>
  <c r="O232" i="29"/>
  <c r="P232" i="29"/>
  <c r="Q232" i="29"/>
  <c r="R232" i="29"/>
  <c r="S232" i="29"/>
  <c r="M233" i="29"/>
  <c r="N233" i="29"/>
  <c r="O233" i="29"/>
  <c r="P233" i="29"/>
  <c r="Q233" i="29"/>
  <c r="R233" i="29"/>
  <c r="S233" i="29"/>
  <c r="M234" i="29"/>
  <c r="N234" i="29"/>
  <c r="O234" i="29"/>
  <c r="P234" i="29"/>
  <c r="Q234" i="29"/>
  <c r="R234" i="29"/>
  <c r="S234" i="29"/>
  <c r="M235" i="29"/>
  <c r="N235" i="29"/>
  <c r="O235" i="29"/>
  <c r="P235" i="29"/>
  <c r="Q235" i="29"/>
  <c r="R235" i="29"/>
  <c r="S235" i="29"/>
  <c r="M236" i="29"/>
  <c r="N236" i="29"/>
  <c r="O236" i="29"/>
  <c r="P236" i="29"/>
  <c r="Q236" i="29"/>
  <c r="R236" i="29"/>
  <c r="S236" i="29"/>
  <c r="M237" i="29"/>
  <c r="N237" i="29"/>
  <c r="O237" i="29"/>
  <c r="P237" i="29"/>
  <c r="Q237" i="29"/>
  <c r="R237" i="29"/>
  <c r="S237" i="29"/>
  <c r="M238" i="29"/>
  <c r="N238" i="29"/>
  <c r="O238" i="29"/>
  <c r="P238" i="29"/>
  <c r="Q238" i="29"/>
  <c r="R238" i="29"/>
  <c r="S238" i="29"/>
  <c r="M239" i="29"/>
  <c r="N239" i="29"/>
  <c r="O239" i="29"/>
  <c r="P239" i="29"/>
  <c r="Q239" i="29"/>
  <c r="R239" i="29"/>
  <c r="S239" i="29"/>
  <c r="M240" i="29"/>
  <c r="N240" i="29"/>
  <c r="O240" i="29"/>
  <c r="P240" i="29"/>
  <c r="Q240" i="29"/>
  <c r="R240" i="29"/>
  <c r="S240" i="29"/>
  <c r="M241" i="29"/>
  <c r="N241" i="29"/>
  <c r="O241" i="29"/>
  <c r="P241" i="29"/>
  <c r="Q241" i="29"/>
  <c r="R241" i="29"/>
  <c r="S241" i="29"/>
  <c r="M242" i="29"/>
  <c r="N242" i="29"/>
  <c r="O242" i="29"/>
  <c r="P242" i="29"/>
  <c r="Q242" i="29"/>
  <c r="R242" i="29"/>
  <c r="S242" i="29"/>
  <c r="M243" i="29"/>
  <c r="N243" i="29"/>
  <c r="O243" i="29"/>
  <c r="P243" i="29"/>
  <c r="Q243" i="29"/>
  <c r="R243" i="29"/>
  <c r="S243" i="29"/>
  <c r="M244" i="29"/>
  <c r="N244" i="29"/>
  <c r="O244" i="29"/>
  <c r="P244" i="29"/>
  <c r="Q244" i="29"/>
  <c r="R244" i="29"/>
  <c r="S244" i="29"/>
  <c r="M245" i="29"/>
  <c r="N245" i="29"/>
  <c r="O245" i="29"/>
  <c r="P245" i="29"/>
  <c r="Q245" i="29"/>
  <c r="R245" i="29"/>
  <c r="S245" i="29"/>
  <c r="M246" i="29"/>
  <c r="N246" i="29"/>
  <c r="O246" i="29"/>
  <c r="P246" i="29"/>
  <c r="Q246" i="29"/>
  <c r="R246" i="29"/>
  <c r="S246" i="29"/>
  <c r="M247" i="29"/>
  <c r="N247" i="29"/>
  <c r="O247" i="29"/>
  <c r="P247" i="29"/>
  <c r="Q247" i="29"/>
  <c r="R247" i="29"/>
  <c r="S247" i="29"/>
  <c r="M248" i="29"/>
  <c r="N248" i="29"/>
  <c r="O248" i="29"/>
  <c r="P248" i="29"/>
  <c r="Q248" i="29"/>
  <c r="R248" i="29"/>
  <c r="S248" i="29"/>
  <c r="M249" i="29"/>
  <c r="N249" i="29"/>
  <c r="O249" i="29"/>
  <c r="P249" i="29"/>
  <c r="Q249" i="29"/>
  <c r="R249" i="29"/>
  <c r="S249" i="29"/>
  <c r="M250" i="29"/>
  <c r="N250" i="29"/>
  <c r="O250" i="29"/>
  <c r="P250" i="29"/>
  <c r="Q250" i="29"/>
  <c r="R250" i="29"/>
  <c r="S250" i="29"/>
  <c r="M251" i="29"/>
  <c r="N251" i="29"/>
  <c r="O251" i="29"/>
  <c r="P251" i="29"/>
  <c r="Q251" i="29"/>
  <c r="R251" i="29"/>
  <c r="S251" i="29"/>
  <c r="M252" i="29"/>
  <c r="N252" i="29"/>
  <c r="O252" i="29"/>
  <c r="P252" i="29"/>
  <c r="Q252" i="29"/>
  <c r="R252" i="29"/>
  <c r="S252" i="29"/>
  <c r="M253" i="29"/>
  <c r="N253" i="29"/>
  <c r="O253" i="29"/>
  <c r="P253" i="29"/>
  <c r="Q253" i="29"/>
  <c r="R253" i="29"/>
  <c r="S253" i="29"/>
  <c r="M254" i="29"/>
  <c r="N254" i="29"/>
  <c r="O254" i="29"/>
  <c r="P254" i="29"/>
  <c r="Q254" i="29"/>
  <c r="R254" i="29"/>
  <c r="S254" i="29"/>
  <c r="M255" i="29"/>
  <c r="N255" i="29"/>
  <c r="O255" i="29"/>
  <c r="P255" i="29"/>
  <c r="Q255" i="29"/>
  <c r="R255" i="29"/>
  <c r="S255" i="29"/>
  <c r="M256" i="29"/>
  <c r="N256" i="29"/>
  <c r="O256" i="29"/>
  <c r="P256" i="29"/>
  <c r="Q256" i="29"/>
  <c r="R256" i="29"/>
  <c r="S256" i="29"/>
  <c r="M257" i="29"/>
  <c r="N257" i="29"/>
  <c r="O257" i="29"/>
  <c r="P257" i="29"/>
  <c r="Q257" i="29"/>
  <c r="R257" i="29"/>
  <c r="S257" i="29"/>
  <c r="M258" i="29"/>
  <c r="N258" i="29"/>
  <c r="O258" i="29"/>
  <c r="P258" i="29"/>
  <c r="Q258" i="29"/>
  <c r="R258" i="29"/>
  <c r="S258" i="29"/>
  <c r="M259" i="29"/>
  <c r="N259" i="29"/>
  <c r="O259" i="29"/>
  <c r="P259" i="29"/>
  <c r="Q259" i="29"/>
  <c r="R259" i="29"/>
  <c r="S259" i="29"/>
  <c r="M260" i="29"/>
  <c r="N260" i="29"/>
  <c r="O260" i="29"/>
  <c r="P260" i="29"/>
  <c r="Q260" i="29"/>
  <c r="R260" i="29"/>
  <c r="S260" i="29"/>
  <c r="M261" i="29"/>
  <c r="N261" i="29"/>
  <c r="O261" i="29"/>
  <c r="P261" i="29"/>
  <c r="Q261" i="29"/>
  <c r="R261" i="29"/>
  <c r="S261" i="29"/>
  <c r="M262" i="29"/>
  <c r="N262" i="29"/>
  <c r="O262" i="29"/>
  <c r="P262" i="29"/>
  <c r="Q262" i="29"/>
  <c r="R262" i="29"/>
  <c r="S262" i="29"/>
  <c r="M263" i="29"/>
  <c r="N263" i="29"/>
  <c r="O263" i="29"/>
  <c r="P263" i="29"/>
  <c r="Q263" i="29"/>
  <c r="R263" i="29"/>
  <c r="S263" i="29"/>
  <c r="M264" i="29"/>
  <c r="N264" i="29"/>
  <c r="O264" i="29"/>
  <c r="P264" i="29"/>
  <c r="Q264" i="29"/>
  <c r="R264" i="29"/>
  <c r="S264" i="29"/>
  <c r="M265" i="29"/>
  <c r="N265" i="29"/>
  <c r="O265" i="29"/>
  <c r="P265" i="29"/>
  <c r="Q265" i="29"/>
  <c r="R265" i="29"/>
  <c r="S265" i="29"/>
  <c r="M266" i="29"/>
  <c r="N266" i="29"/>
  <c r="O266" i="29"/>
  <c r="P266" i="29"/>
  <c r="Q266" i="29"/>
  <c r="R266" i="29"/>
  <c r="S266" i="29"/>
  <c r="M267" i="29"/>
  <c r="N267" i="29"/>
  <c r="O267" i="29"/>
  <c r="P267" i="29"/>
  <c r="Q267" i="29"/>
  <c r="R267" i="29"/>
  <c r="S267" i="29"/>
  <c r="M268" i="29"/>
  <c r="N268" i="29"/>
  <c r="O268" i="29"/>
  <c r="P268" i="29"/>
  <c r="Q268" i="29"/>
  <c r="R268" i="29"/>
  <c r="S268" i="29"/>
  <c r="M269" i="29"/>
  <c r="N269" i="29"/>
  <c r="O269" i="29"/>
  <c r="P269" i="29"/>
  <c r="Q269" i="29"/>
  <c r="R269" i="29"/>
  <c r="S269" i="29"/>
  <c r="M270" i="29"/>
  <c r="N270" i="29"/>
  <c r="O270" i="29"/>
  <c r="P270" i="29"/>
  <c r="Q270" i="29"/>
  <c r="R270" i="29"/>
  <c r="S270" i="29"/>
  <c r="M271" i="29"/>
  <c r="N271" i="29"/>
  <c r="O271" i="29"/>
  <c r="P271" i="29"/>
  <c r="Q271" i="29"/>
  <c r="R271" i="29"/>
  <c r="S271" i="29"/>
  <c r="M272" i="29"/>
  <c r="N272" i="29"/>
  <c r="O272" i="29"/>
  <c r="P272" i="29"/>
  <c r="Q272" i="29"/>
  <c r="R272" i="29"/>
  <c r="S272" i="29"/>
  <c r="M273" i="29"/>
  <c r="N273" i="29"/>
  <c r="O273" i="29"/>
  <c r="P273" i="29"/>
  <c r="Q273" i="29"/>
  <c r="R273" i="29"/>
  <c r="S273" i="29"/>
  <c r="M274" i="29"/>
  <c r="N274" i="29"/>
  <c r="O274" i="29"/>
  <c r="P274" i="29"/>
  <c r="Q274" i="29"/>
  <c r="R274" i="29"/>
  <c r="S274" i="29"/>
  <c r="M275" i="29"/>
  <c r="N275" i="29"/>
  <c r="O275" i="29"/>
  <c r="P275" i="29"/>
  <c r="Q275" i="29"/>
  <c r="R275" i="29"/>
  <c r="S275" i="29"/>
  <c r="M276" i="29"/>
  <c r="N276" i="29"/>
  <c r="O276" i="29"/>
  <c r="P276" i="29"/>
  <c r="Q276" i="29"/>
  <c r="R276" i="29"/>
  <c r="S276" i="29"/>
  <c r="M277" i="29"/>
  <c r="N277" i="29"/>
  <c r="O277" i="29"/>
  <c r="P277" i="29"/>
  <c r="Q277" i="29"/>
  <c r="R277" i="29"/>
  <c r="S277" i="29"/>
  <c r="M278" i="29"/>
  <c r="N278" i="29"/>
  <c r="O278" i="29"/>
  <c r="P278" i="29"/>
  <c r="Q278" i="29"/>
  <c r="R278" i="29"/>
  <c r="S278" i="29"/>
  <c r="M279" i="29"/>
  <c r="N279" i="29"/>
  <c r="O279" i="29"/>
  <c r="P279" i="29"/>
  <c r="Q279" i="29"/>
  <c r="R279" i="29"/>
  <c r="S279" i="29"/>
  <c r="M280" i="29"/>
  <c r="N280" i="29"/>
  <c r="O280" i="29"/>
  <c r="P280" i="29"/>
  <c r="Q280" i="29"/>
  <c r="R280" i="29"/>
  <c r="S280" i="29"/>
  <c r="M281" i="29"/>
  <c r="N281" i="29"/>
  <c r="O281" i="29"/>
  <c r="P281" i="29"/>
  <c r="Q281" i="29"/>
  <c r="R281" i="29"/>
  <c r="S281" i="29"/>
  <c r="M282" i="29"/>
  <c r="N282" i="29"/>
  <c r="O282" i="29"/>
  <c r="P282" i="29"/>
  <c r="Q282" i="29"/>
  <c r="R282" i="29"/>
  <c r="S282" i="29"/>
  <c r="M283" i="29"/>
  <c r="N283" i="29"/>
  <c r="O283" i="29"/>
  <c r="P283" i="29"/>
  <c r="Q283" i="29"/>
  <c r="R283" i="29"/>
  <c r="S283" i="29"/>
  <c r="M284" i="29"/>
  <c r="N284" i="29"/>
  <c r="O284" i="29"/>
  <c r="P284" i="29"/>
  <c r="Q284" i="29"/>
  <c r="R284" i="29"/>
  <c r="S284" i="29"/>
  <c r="M285" i="29"/>
  <c r="N285" i="29"/>
  <c r="O285" i="29"/>
  <c r="P285" i="29"/>
  <c r="Q285" i="29"/>
  <c r="R285" i="29"/>
  <c r="S285" i="29"/>
  <c r="M286" i="29"/>
  <c r="N286" i="29"/>
  <c r="O286" i="29"/>
  <c r="P286" i="29"/>
  <c r="Q286" i="29"/>
  <c r="R286" i="29"/>
  <c r="S286" i="29"/>
  <c r="M287" i="29"/>
  <c r="N287" i="29"/>
  <c r="O287" i="29"/>
  <c r="P287" i="29"/>
  <c r="Q287" i="29"/>
  <c r="R287" i="29"/>
  <c r="S287" i="29"/>
  <c r="M288" i="29"/>
  <c r="N288" i="29"/>
  <c r="O288" i="29"/>
  <c r="P288" i="29"/>
  <c r="Q288" i="29"/>
  <c r="R288" i="29"/>
  <c r="S288" i="29"/>
  <c r="M289" i="29"/>
  <c r="N289" i="29"/>
  <c r="O289" i="29"/>
  <c r="P289" i="29"/>
  <c r="Q289" i="29"/>
  <c r="R289" i="29"/>
  <c r="S289" i="29"/>
  <c r="M290" i="29"/>
  <c r="N290" i="29"/>
  <c r="O290" i="29"/>
  <c r="P290" i="29"/>
  <c r="Q290" i="29"/>
  <c r="R290" i="29"/>
  <c r="S290" i="29"/>
  <c r="M291" i="29"/>
  <c r="N291" i="29"/>
  <c r="O291" i="29"/>
  <c r="P291" i="29"/>
  <c r="Q291" i="29"/>
  <c r="R291" i="29"/>
  <c r="S291" i="29"/>
  <c r="M292" i="29"/>
  <c r="N292" i="29"/>
  <c r="O292" i="29"/>
  <c r="P292" i="29"/>
  <c r="Q292" i="29"/>
  <c r="R292" i="29"/>
  <c r="S292" i="29"/>
  <c r="M293" i="29"/>
  <c r="N293" i="29"/>
  <c r="O293" i="29"/>
  <c r="P293" i="29"/>
  <c r="Q293" i="29"/>
  <c r="R293" i="29"/>
  <c r="S293" i="29"/>
  <c r="M294" i="29"/>
  <c r="N294" i="29"/>
  <c r="O294" i="29"/>
  <c r="P294" i="29"/>
  <c r="Q294" i="29"/>
  <c r="R294" i="29"/>
  <c r="S294" i="29"/>
  <c r="M295" i="29"/>
  <c r="N295" i="29"/>
  <c r="O295" i="29"/>
  <c r="P295" i="29"/>
  <c r="Q295" i="29"/>
  <c r="R295" i="29"/>
  <c r="S295" i="29"/>
  <c r="M296" i="29"/>
  <c r="N296" i="29"/>
  <c r="O296" i="29"/>
  <c r="P296" i="29"/>
  <c r="Q296" i="29"/>
  <c r="R296" i="29"/>
  <c r="S296" i="29"/>
  <c r="M297" i="29"/>
  <c r="N297" i="29"/>
  <c r="O297" i="29"/>
  <c r="P297" i="29"/>
  <c r="Q297" i="29"/>
  <c r="R297" i="29"/>
  <c r="S297" i="29"/>
  <c r="M298" i="29"/>
  <c r="N298" i="29"/>
  <c r="O298" i="29"/>
  <c r="P298" i="29"/>
  <c r="Q298" i="29"/>
  <c r="R298" i="29"/>
  <c r="S298" i="29"/>
  <c r="M299" i="29"/>
  <c r="N299" i="29"/>
  <c r="O299" i="29"/>
  <c r="P299" i="29"/>
  <c r="Q299" i="29"/>
  <c r="R299" i="29"/>
  <c r="S299" i="29"/>
  <c r="M300" i="29"/>
  <c r="N300" i="29"/>
  <c r="O300" i="29"/>
  <c r="P300" i="29"/>
  <c r="Q300" i="29"/>
  <c r="R300" i="29"/>
  <c r="S300" i="29"/>
  <c r="M301" i="29"/>
  <c r="N301" i="29"/>
  <c r="O301" i="29"/>
  <c r="P301" i="29"/>
  <c r="Q301" i="29"/>
  <c r="R301" i="29"/>
  <c r="S301" i="29"/>
  <c r="M302" i="29"/>
  <c r="N302" i="29"/>
  <c r="O302" i="29"/>
  <c r="P302" i="29"/>
  <c r="Q302" i="29"/>
  <c r="R302" i="29"/>
  <c r="S302" i="29"/>
  <c r="M303" i="29"/>
  <c r="N303" i="29"/>
  <c r="O303" i="29"/>
  <c r="P303" i="29"/>
  <c r="Q303" i="29"/>
  <c r="R303" i="29"/>
  <c r="S303" i="29"/>
  <c r="M304" i="29"/>
  <c r="N304" i="29"/>
  <c r="O304" i="29"/>
  <c r="P304" i="29"/>
  <c r="Q304" i="29"/>
  <c r="R304" i="29"/>
  <c r="S304" i="29"/>
  <c r="M305" i="29"/>
  <c r="N305" i="29"/>
  <c r="O305" i="29"/>
  <c r="P305" i="29"/>
  <c r="Q305" i="29"/>
  <c r="R305" i="29"/>
  <c r="S305" i="29"/>
  <c r="M306" i="29"/>
  <c r="N306" i="29"/>
  <c r="O306" i="29"/>
  <c r="P306" i="29"/>
  <c r="Q306" i="29"/>
  <c r="R306" i="29"/>
  <c r="S306" i="29"/>
  <c r="M307" i="29"/>
  <c r="N307" i="29"/>
  <c r="O307" i="29"/>
  <c r="P307" i="29"/>
  <c r="Q307" i="29"/>
  <c r="R307" i="29"/>
  <c r="S307" i="29"/>
  <c r="M308" i="29"/>
  <c r="N308" i="29"/>
  <c r="O308" i="29"/>
  <c r="P308" i="29"/>
  <c r="Q308" i="29"/>
  <c r="R308" i="29"/>
  <c r="S308" i="29"/>
  <c r="M309" i="29"/>
  <c r="N309" i="29"/>
  <c r="O309" i="29"/>
  <c r="P309" i="29"/>
  <c r="Q309" i="29"/>
  <c r="R309" i="29"/>
  <c r="S309" i="29"/>
  <c r="M310" i="29"/>
  <c r="N310" i="29"/>
  <c r="O310" i="29"/>
  <c r="P310" i="29"/>
  <c r="Q310" i="29"/>
  <c r="R310" i="29"/>
  <c r="S310" i="29"/>
  <c r="M311" i="29"/>
  <c r="N311" i="29"/>
  <c r="O311" i="29"/>
  <c r="P311" i="29"/>
  <c r="Q311" i="29"/>
  <c r="R311" i="29"/>
  <c r="S311" i="29"/>
  <c r="M312" i="29"/>
  <c r="N312" i="29"/>
  <c r="O312" i="29"/>
  <c r="P312" i="29"/>
  <c r="Q312" i="29"/>
  <c r="R312" i="29"/>
  <c r="S312" i="29"/>
  <c r="M313" i="29"/>
  <c r="N313" i="29"/>
  <c r="O313" i="29"/>
  <c r="P313" i="29"/>
  <c r="Q313" i="29"/>
  <c r="R313" i="29"/>
  <c r="S313" i="29"/>
  <c r="M314" i="29"/>
  <c r="N314" i="29"/>
  <c r="O314" i="29"/>
  <c r="P314" i="29"/>
  <c r="Q314" i="29"/>
  <c r="R314" i="29"/>
  <c r="S314" i="29"/>
  <c r="M315" i="29"/>
  <c r="N315" i="29"/>
  <c r="O315" i="29"/>
  <c r="P315" i="29"/>
  <c r="Q315" i="29"/>
  <c r="R315" i="29"/>
  <c r="S315" i="29"/>
  <c r="M316" i="29"/>
  <c r="N316" i="29"/>
  <c r="O316" i="29"/>
  <c r="P316" i="29"/>
  <c r="Q316" i="29"/>
  <c r="R316" i="29"/>
  <c r="S316" i="29"/>
  <c r="M317" i="29"/>
  <c r="N317" i="29"/>
  <c r="O317" i="29"/>
  <c r="P317" i="29"/>
  <c r="Q317" i="29"/>
  <c r="R317" i="29"/>
  <c r="S317" i="29"/>
  <c r="M318" i="29"/>
  <c r="N318" i="29"/>
  <c r="O318" i="29"/>
  <c r="P318" i="29"/>
  <c r="Q318" i="29"/>
  <c r="R318" i="29"/>
  <c r="S318" i="29"/>
  <c r="M319" i="29"/>
  <c r="N319" i="29"/>
  <c r="O319" i="29"/>
  <c r="P319" i="29"/>
  <c r="Q319" i="29"/>
  <c r="R319" i="29"/>
  <c r="S319" i="29"/>
  <c r="M320" i="29"/>
  <c r="N320" i="29"/>
  <c r="O320" i="29"/>
  <c r="P320" i="29"/>
  <c r="Q320" i="29"/>
  <c r="R320" i="29"/>
  <c r="S320" i="29"/>
  <c r="M321" i="29"/>
  <c r="N321" i="29"/>
  <c r="O321" i="29"/>
  <c r="P321" i="29"/>
  <c r="Q321" i="29"/>
  <c r="R321" i="29"/>
  <c r="S321" i="29"/>
  <c r="M322" i="29"/>
  <c r="N322" i="29"/>
  <c r="O322" i="29"/>
  <c r="P322" i="29"/>
  <c r="Q322" i="29"/>
  <c r="R322" i="29"/>
  <c r="S322" i="29"/>
  <c r="M323" i="29"/>
  <c r="N323" i="29"/>
  <c r="O323" i="29"/>
  <c r="P323" i="29"/>
  <c r="Q323" i="29"/>
  <c r="R323" i="29"/>
  <c r="S323" i="29"/>
  <c r="M324" i="29"/>
  <c r="N324" i="29"/>
  <c r="O324" i="29"/>
  <c r="P324" i="29"/>
  <c r="Q324" i="29"/>
  <c r="R324" i="29"/>
  <c r="S324" i="29"/>
  <c r="M325" i="29"/>
  <c r="N325" i="29"/>
  <c r="O325" i="29"/>
  <c r="P325" i="29"/>
  <c r="Q325" i="29"/>
  <c r="R325" i="29"/>
  <c r="S325" i="29"/>
  <c r="M326" i="29"/>
  <c r="N326" i="29"/>
  <c r="O326" i="29"/>
  <c r="P326" i="29"/>
  <c r="Q326" i="29"/>
  <c r="R326" i="29"/>
  <c r="S326" i="29"/>
  <c r="M327" i="29"/>
  <c r="N327" i="29"/>
  <c r="O327" i="29"/>
  <c r="P327" i="29"/>
  <c r="Q327" i="29"/>
  <c r="R327" i="29"/>
  <c r="S327" i="29"/>
  <c r="M328" i="29"/>
  <c r="N328" i="29"/>
  <c r="O328" i="29"/>
  <c r="P328" i="29"/>
  <c r="Q328" i="29"/>
  <c r="R328" i="29"/>
  <c r="S328" i="29"/>
  <c r="M329" i="29"/>
  <c r="N329" i="29"/>
  <c r="O329" i="29"/>
  <c r="P329" i="29"/>
  <c r="Q329" i="29"/>
  <c r="R329" i="29"/>
  <c r="S329" i="29"/>
  <c r="M330" i="29"/>
  <c r="N330" i="29"/>
  <c r="O330" i="29"/>
  <c r="P330" i="29"/>
  <c r="Q330" i="29"/>
  <c r="R330" i="29"/>
  <c r="S330" i="29"/>
  <c r="M331" i="29"/>
  <c r="N331" i="29"/>
  <c r="O331" i="29"/>
  <c r="P331" i="29"/>
  <c r="Q331" i="29"/>
  <c r="R331" i="29"/>
  <c r="S331" i="29"/>
  <c r="M332" i="29"/>
  <c r="N332" i="29"/>
  <c r="O332" i="29"/>
  <c r="P332" i="29"/>
  <c r="Q332" i="29"/>
  <c r="R332" i="29"/>
  <c r="S332" i="29"/>
  <c r="M333" i="29"/>
  <c r="N333" i="29"/>
  <c r="O333" i="29"/>
  <c r="P333" i="29"/>
  <c r="Q333" i="29"/>
  <c r="R333" i="29"/>
  <c r="S333" i="29"/>
  <c r="M334" i="29"/>
  <c r="N334" i="29"/>
  <c r="O334" i="29"/>
  <c r="P334" i="29"/>
  <c r="Q334" i="29"/>
  <c r="R334" i="29"/>
  <c r="S334" i="29"/>
  <c r="M335" i="29"/>
  <c r="N335" i="29"/>
  <c r="O335" i="29"/>
  <c r="P335" i="29"/>
  <c r="Q335" i="29"/>
  <c r="R335" i="29"/>
  <c r="S335" i="29"/>
  <c r="M336" i="29"/>
  <c r="N336" i="29"/>
  <c r="O336" i="29"/>
  <c r="P336" i="29"/>
  <c r="Q336" i="29"/>
  <c r="R336" i="29"/>
  <c r="S336" i="29"/>
  <c r="M337" i="29"/>
  <c r="N337" i="29"/>
  <c r="O337" i="29"/>
  <c r="P337" i="29"/>
  <c r="Q337" i="29"/>
  <c r="R337" i="29"/>
  <c r="S337" i="29"/>
  <c r="M338" i="29"/>
  <c r="N338" i="29"/>
  <c r="O338" i="29"/>
  <c r="P338" i="29"/>
  <c r="Q338" i="29"/>
  <c r="R338" i="29"/>
  <c r="S338" i="29"/>
  <c r="M339" i="29"/>
  <c r="N339" i="29"/>
  <c r="O339" i="29"/>
  <c r="P339" i="29"/>
  <c r="Q339" i="29"/>
  <c r="R339" i="29"/>
  <c r="S339" i="29"/>
  <c r="M340" i="29"/>
  <c r="N340" i="29"/>
  <c r="O340" i="29"/>
  <c r="P340" i="29"/>
  <c r="Q340" i="29"/>
  <c r="R340" i="29"/>
  <c r="S340" i="29"/>
  <c r="M341" i="29"/>
  <c r="N341" i="29"/>
  <c r="O341" i="29"/>
  <c r="P341" i="29"/>
  <c r="Q341" i="29"/>
  <c r="R341" i="29"/>
  <c r="S341" i="29"/>
  <c r="M342" i="29"/>
  <c r="N342" i="29"/>
  <c r="O342" i="29"/>
  <c r="P342" i="29"/>
  <c r="Q342" i="29"/>
  <c r="R342" i="29"/>
  <c r="S342" i="29"/>
  <c r="M343" i="29"/>
  <c r="N343" i="29"/>
  <c r="O343" i="29"/>
  <c r="P343" i="29"/>
  <c r="Q343" i="29"/>
  <c r="R343" i="29"/>
  <c r="S343" i="29"/>
  <c r="M344" i="29"/>
  <c r="N344" i="29"/>
  <c r="O344" i="29"/>
  <c r="P344" i="29"/>
  <c r="Q344" i="29"/>
  <c r="R344" i="29"/>
  <c r="S344" i="29"/>
  <c r="M345" i="29"/>
  <c r="N345" i="29"/>
  <c r="O345" i="29"/>
  <c r="P345" i="29"/>
  <c r="Q345" i="29"/>
  <c r="R345" i="29"/>
  <c r="S345" i="29"/>
  <c r="M346" i="29"/>
  <c r="N346" i="29"/>
  <c r="O346" i="29"/>
  <c r="P346" i="29"/>
  <c r="Q346" i="29"/>
  <c r="R346" i="29"/>
  <c r="S346" i="29"/>
  <c r="M347" i="29"/>
  <c r="N347" i="29"/>
  <c r="O347" i="29"/>
  <c r="P347" i="29"/>
  <c r="Q347" i="29"/>
  <c r="R347" i="29"/>
  <c r="S347" i="29"/>
  <c r="M348" i="29"/>
  <c r="N348" i="29"/>
  <c r="O348" i="29"/>
  <c r="P348" i="29"/>
  <c r="Q348" i="29"/>
  <c r="R348" i="29"/>
  <c r="S348" i="29"/>
  <c r="M349" i="29"/>
  <c r="N349" i="29"/>
  <c r="O349" i="29"/>
  <c r="P349" i="29"/>
  <c r="Q349" i="29"/>
  <c r="R349" i="29"/>
  <c r="S349" i="29"/>
  <c r="M350" i="29"/>
  <c r="N350" i="29"/>
  <c r="O350" i="29"/>
  <c r="P350" i="29"/>
  <c r="Q350" i="29"/>
  <c r="R350" i="29"/>
  <c r="S350" i="29"/>
  <c r="M351" i="29"/>
  <c r="N351" i="29"/>
  <c r="O351" i="29"/>
  <c r="P351" i="29"/>
  <c r="Q351" i="29"/>
  <c r="R351" i="29"/>
  <c r="S351" i="29"/>
  <c r="M352" i="29"/>
  <c r="N352" i="29"/>
  <c r="O352" i="29"/>
  <c r="P352" i="29"/>
  <c r="Q352" i="29"/>
  <c r="R352" i="29"/>
  <c r="S352" i="29"/>
  <c r="M353" i="29"/>
  <c r="N353" i="29"/>
  <c r="O353" i="29"/>
  <c r="P353" i="29"/>
  <c r="Q353" i="29"/>
  <c r="R353" i="29"/>
  <c r="S353" i="29"/>
  <c r="M354" i="29"/>
  <c r="N354" i="29"/>
  <c r="O354" i="29"/>
  <c r="P354" i="29"/>
  <c r="Q354" i="29"/>
  <c r="R354" i="29"/>
  <c r="S354" i="29"/>
  <c r="M355" i="29"/>
  <c r="N355" i="29"/>
  <c r="O355" i="29"/>
  <c r="P355" i="29"/>
  <c r="Q355" i="29"/>
  <c r="R355" i="29"/>
  <c r="S355" i="29"/>
  <c r="M356" i="29"/>
  <c r="N356" i="29"/>
  <c r="O356" i="29"/>
  <c r="P356" i="29"/>
  <c r="Q356" i="29"/>
  <c r="R356" i="29"/>
  <c r="S356" i="29"/>
  <c r="M357" i="29"/>
  <c r="N357" i="29"/>
  <c r="O357" i="29"/>
  <c r="P357" i="29"/>
  <c r="Q357" i="29"/>
  <c r="R357" i="29"/>
  <c r="S357" i="29"/>
  <c r="M358" i="29"/>
  <c r="N358" i="29"/>
  <c r="O358" i="29"/>
  <c r="P358" i="29"/>
  <c r="Q358" i="29"/>
  <c r="R358" i="29"/>
  <c r="S358" i="29"/>
  <c r="M359" i="29"/>
  <c r="N359" i="29"/>
  <c r="O359" i="29"/>
  <c r="P359" i="29"/>
  <c r="Q359" i="29"/>
  <c r="R359" i="29"/>
  <c r="S359" i="29"/>
  <c r="M360" i="29"/>
  <c r="N360" i="29"/>
  <c r="O360" i="29"/>
  <c r="P360" i="29"/>
  <c r="Q360" i="29"/>
  <c r="R360" i="29"/>
  <c r="S360" i="29"/>
  <c r="M361" i="29"/>
  <c r="N361" i="29"/>
  <c r="O361" i="29"/>
  <c r="P361" i="29"/>
  <c r="Q361" i="29"/>
  <c r="R361" i="29"/>
  <c r="S361" i="29"/>
  <c r="M362" i="29"/>
  <c r="N362" i="29"/>
  <c r="O362" i="29"/>
  <c r="P362" i="29"/>
  <c r="Q362" i="29"/>
  <c r="R362" i="29"/>
  <c r="S362" i="29"/>
  <c r="M363" i="29"/>
  <c r="N363" i="29"/>
  <c r="O363" i="29"/>
  <c r="P363" i="29"/>
  <c r="Q363" i="29"/>
  <c r="R363" i="29"/>
  <c r="S363" i="29"/>
  <c r="M364" i="29"/>
  <c r="N364" i="29"/>
  <c r="O364" i="29"/>
  <c r="P364" i="29"/>
  <c r="Q364" i="29"/>
  <c r="R364" i="29"/>
  <c r="S364" i="29"/>
  <c r="M365" i="29"/>
  <c r="N365" i="29"/>
  <c r="O365" i="29"/>
  <c r="P365" i="29"/>
  <c r="Q365" i="29"/>
  <c r="R365" i="29"/>
  <c r="S365" i="29"/>
  <c r="M366" i="29"/>
  <c r="N366" i="29"/>
  <c r="O366" i="29"/>
  <c r="P366" i="29"/>
  <c r="Q366" i="29"/>
  <c r="R366" i="29"/>
  <c r="S366" i="29"/>
  <c r="M367" i="29"/>
  <c r="N367" i="29"/>
  <c r="O367" i="29"/>
  <c r="P367" i="29"/>
  <c r="Q367" i="29"/>
  <c r="R367" i="29"/>
  <c r="S367" i="29"/>
  <c r="M368" i="29"/>
  <c r="N368" i="29"/>
  <c r="O368" i="29"/>
  <c r="P368" i="29"/>
  <c r="Q368" i="29"/>
  <c r="R368" i="29"/>
  <c r="S368" i="29"/>
  <c r="M369" i="29"/>
  <c r="N369" i="29"/>
  <c r="O369" i="29"/>
  <c r="P369" i="29"/>
  <c r="Q369" i="29"/>
  <c r="R369" i="29"/>
  <c r="S369" i="29"/>
  <c r="M370" i="29"/>
  <c r="N370" i="29"/>
  <c r="O370" i="29"/>
  <c r="P370" i="29"/>
  <c r="Q370" i="29"/>
  <c r="R370" i="29"/>
  <c r="S370" i="29"/>
  <c r="M371" i="29"/>
  <c r="N371" i="29"/>
  <c r="O371" i="29"/>
  <c r="P371" i="29"/>
  <c r="Q371" i="29"/>
  <c r="R371" i="29"/>
  <c r="S371" i="29"/>
  <c r="M372" i="29"/>
  <c r="N372" i="29"/>
  <c r="O372" i="29"/>
  <c r="P372" i="29"/>
  <c r="Q372" i="29"/>
  <c r="R372" i="29"/>
  <c r="S372" i="29"/>
  <c r="M373" i="29"/>
  <c r="N373" i="29"/>
  <c r="O373" i="29"/>
  <c r="P373" i="29"/>
  <c r="Q373" i="29"/>
  <c r="R373" i="29"/>
  <c r="S373" i="29"/>
  <c r="M374" i="29"/>
  <c r="N374" i="29"/>
  <c r="O374" i="29"/>
  <c r="P374" i="29"/>
  <c r="Q374" i="29"/>
  <c r="R374" i="29"/>
  <c r="S374" i="29"/>
  <c r="M375" i="29"/>
  <c r="N375" i="29"/>
  <c r="O375" i="29"/>
  <c r="P375" i="29"/>
  <c r="Q375" i="29"/>
  <c r="R375" i="29"/>
  <c r="S375" i="29"/>
  <c r="M376" i="29"/>
  <c r="N376" i="29"/>
  <c r="O376" i="29"/>
  <c r="P376" i="29"/>
  <c r="Q376" i="29"/>
  <c r="R376" i="29"/>
  <c r="S376" i="29"/>
  <c r="M377" i="29"/>
  <c r="N377" i="29"/>
  <c r="O377" i="29"/>
  <c r="P377" i="29"/>
  <c r="Q377" i="29"/>
  <c r="R377" i="29"/>
  <c r="S377" i="29"/>
  <c r="M378" i="29"/>
  <c r="N378" i="29"/>
  <c r="O378" i="29"/>
  <c r="P378" i="29"/>
  <c r="Q378" i="29"/>
  <c r="R378" i="29"/>
  <c r="S378" i="29"/>
  <c r="M379" i="29"/>
  <c r="N379" i="29"/>
  <c r="O379" i="29"/>
  <c r="P379" i="29"/>
  <c r="Q379" i="29"/>
  <c r="R379" i="29"/>
  <c r="S379" i="29"/>
  <c r="M380" i="29"/>
  <c r="N380" i="29"/>
  <c r="O380" i="29"/>
  <c r="P380" i="29"/>
  <c r="Q380" i="29"/>
  <c r="R380" i="29"/>
  <c r="S380" i="29"/>
  <c r="M381" i="29"/>
  <c r="N381" i="29"/>
  <c r="O381" i="29"/>
  <c r="P381" i="29"/>
  <c r="Q381" i="29"/>
  <c r="R381" i="29"/>
  <c r="S381" i="29"/>
  <c r="M382" i="29"/>
  <c r="N382" i="29"/>
  <c r="O382" i="29"/>
  <c r="P382" i="29"/>
  <c r="Q382" i="29"/>
  <c r="R382" i="29"/>
  <c r="S382" i="29"/>
  <c r="M383" i="29"/>
  <c r="N383" i="29"/>
  <c r="O383" i="29"/>
  <c r="P383" i="29"/>
  <c r="Q383" i="29"/>
  <c r="R383" i="29"/>
  <c r="S383" i="29"/>
  <c r="M384" i="29"/>
  <c r="N384" i="29"/>
  <c r="O384" i="29"/>
  <c r="P384" i="29"/>
  <c r="Q384" i="29"/>
  <c r="R384" i="29"/>
  <c r="S384" i="29"/>
  <c r="M385" i="29"/>
  <c r="N385" i="29"/>
  <c r="O385" i="29"/>
  <c r="P385" i="29"/>
  <c r="Q385" i="29"/>
  <c r="R385" i="29"/>
  <c r="S385" i="29"/>
  <c r="M386" i="29"/>
  <c r="N386" i="29"/>
  <c r="O386" i="29"/>
  <c r="P386" i="29"/>
  <c r="Q386" i="29"/>
  <c r="R386" i="29"/>
  <c r="S386" i="29"/>
  <c r="M387" i="29"/>
  <c r="N387" i="29"/>
  <c r="O387" i="29"/>
  <c r="P387" i="29"/>
  <c r="Q387" i="29"/>
  <c r="R387" i="29"/>
  <c r="S387" i="29"/>
  <c r="M388" i="29"/>
  <c r="N388" i="29"/>
  <c r="O388" i="29"/>
  <c r="P388" i="29"/>
  <c r="Q388" i="29"/>
  <c r="R388" i="29"/>
  <c r="S388" i="29"/>
  <c r="M389" i="29"/>
  <c r="N389" i="29"/>
  <c r="O389" i="29"/>
  <c r="P389" i="29"/>
  <c r="Q389" i="29"/>
  <c r="R389" i="29"/>
  <c r="S389" i="29"/>
  <c r="M390" i="29"/>
  <c r="N390" i="29"/>
  <c r="O390" i="29"/>
  <c r="P390" i="29"/>
  <c r="Q390" i="29"/>
  <c r="R390" i="29"/>
  <c r="S390" i="29"/>
  <c r="M391" i="29"/>
  <c r="N391" i="29"/>
  <c r="O391" i="29"/>
  <c r="P391" i="29"/>
  <c r="Q391" i="29"/>
  <c r="R391" i="29"/>
  <c r="S391" i="29"/>
  <c r="M392" i="29"/>
  <c r="N392" i="29"/>
  <c r="O392" i="29"/>
  <c r="P392" i="29"/>
  <c r="Q392" i="29"/>
  <c r="R392" i="29"/>
  <c r="S392" i="29"/>
  <c r="M393" i="29"/>
  <c r="N393" i="29"/>
  <c r="O393" i="29"/>
  <c r="P393" i="29"/>
  <c r="Q393" i="29"/>
  <c r="R393" i="29"/>
  <c r="S393" i="29"/>
  <c r="M394" i="29"/>
  <c r="N394" i="29"/>
  <c r="O394" i="29"/>
  <c r="P394" i="29"/>
  <c r="Q394" i="29"/>
  <c r="R394" i="29"/>
  <c r="S394" i="29"/>
  <c r="M395" i="29"/>
  <c r="N395" i="29"/>
  <c r="O395" i="29"/>
  <c r="P395" i="29"/>
  <c r="Q395" i="29"/>
  <c r="R395" i="29"/>
  <c r="S395" i="29"/>
  <c r="M396" i="29"/>
  <c r="N396" i="29"/>
  <c r="O396" i="29"/>
  <c r="P396" i="29"/>
  <c r="Q396" i="29"/>
  <c r="R396" i="29"/>
  <c r="S396" i="29"/>
  <c r="M397" i="29"/>
  <c r="N397" i="29"/>
  <c r="O397" i="29"/>
  <c r="P397" i="29"/>
  <c r="Q397" i="29"/>
  <c r="R397" i="29"/>
  <c r="S397" i="29"/>
  <c r="M398" i="29"/>
  <c r="N398" i="29"/>
  <c r="O398" i="29"/>
  <c r="P398" i="29"/>
  <c r="Q398" i="29"/>
  <c r="R398" i="29"/>
  <c r="S398" i="29"/>
  <c r="M399" i="29"/>
  <c r="N399" i="29"/>
  <c r="O399" i="29"/>
  <c r="P399" i="29"/>
  <c r="Q399" i="29"/>
  <c r="R399" i="29"/>
  <c r="S399" i="29"/>
  <c r="M400" i="29"/>
  <c r="N400" i="29"/>
  <c r="O400" i="29"/>
  <c r="P400" i="29"/>
  <c r="Q400" i="29"/>
  <c r="R400" i="29"/>
  <c r="S400" i="29"/>
  <c r="M401" i="29"/>
  <c r="N401" i="29"/>
  <c r="O401" i="29"/>
  <c r="P401" i="29"/>
  <c r="Q401" i="29"/>
  <c r="R401" i="29"/>
  <c r="S401" i="29"/>
  <c r="M402" i="29"/>
  <c r="N402" i="29"/>
  <c r="O402" i="29"/>
  <c r="P402" i="29"/>
  <c r="Q402" i="29"/>
  <c r="R402" i="29"/>
  <c r="S402" i="29"/>
  <c r="M403" i="29"/>
  <c r="N403" i="29"/>
  <c r="O403" i="29"/>
  <c r="P403" i="29"/>
  <c r="Q403" i="29"/>
  <c r="R403" i="29"/>
  <c r="S403" i="29"/>
  <c r="M404" i="29"/>
  <c r="N404" i="29"/>
  <c r="O404" i="29"/>
  <c r="P404" i="29"/>
  <c r="Q404" i="29"/>
  <c r="R404" i="29"/>
  <c r="S404" i="29"/>
  <c r="M405" i="29"/>
  <c r="N405" i="29"/>
  <c r="O405" i="29"/>
  <c r="P405" i="29"/>
  <c r="Q405" i="29"/>
  <c r="R405" i="29"/>
  <c r="S405" i="29"/>
  <c r="M406" i="29"/>
  <c r="N406" i="29"/>
  <c r="O406" i="29"/>
  <c r="P406" i="29"/>
  <c r="Q406" i="29"/>
  <c r="R406" i="29"/>
  <c r="S406" i="29"/>
  <c r="M407" i="29"/>
  <c r="N407" i="29"/>
  <c r="O407" i="29"/>
  <c r="P407" i="29"/>
  <c r="Q407" i="29"/>
  <c r="R407" i="29"/>
  <c r="S407" i="29"/>
  <c r="M408" i="29"/>
  <c r="N408" i="29"/>
  <c r="O408" i="29"/>
  <c r="P408" i="29"/>
  <c r="Q408" i="29"/>
  <c r="R408" i="29"/>
  <c r="S408" i="29"/>
  <c r="M409" i="29"/>
  <c r="N409" i="29"/>
  <c r="O409" i="29"/>
  <c r="P409" i="29"/>
  <c r="Q409" i="29"/>
  <c r="R409" i="29"/>
  <c r="S409" i="29"/>
  <c r="M410" i="29"/>
  <c r="N410" i="29"/>
  <c r="O410" i="29"/>
  <c r="P410" i="29"/>
  <c r="Q410" i="29"/>
  <c r="R410" i="29"/>
  <c r="S410" i="29"/>
  <c r="M411" i="29"/>
  <c r="N411" i="29"/>
  <c r="O411" i="29"/>
  <c r="P411" i="29"/>
  <c r="Q411" i="29"/>
  <c r="R411" i="29"/>
  <c r="S411" i="29"/>
  <c r="M412" i="29"/>
  <c r="N412" i="29"/>
  <c r="O412" i="29"/>
  <c r="P412" i="29"/>
  <c r="Q412" i="29"/>
  <c r="R412" i="29"/>
  <c r="S412" i="29"/>
  <c r="M413" i="29"/>
  <c r="N413" i="29"/>
  <c r="O413" i="29"/>
  <c r="P413" i="29"/>
  <c r="Q413" i="29"/>
  <c r="R413" i="29"/>
  <c r="S413" i="29"/>
  <c r="M414" i="29"/>
  <c r="N414" i="29"/>
  <c r="O414" i="29"/>
  <c r="P414" i="29"/>
  <c r="Q414" i="29"/>
  <c r="R414" i="29"/>
  <c r="S414" i="29"/>
  <c r="M415" i="29"/>
  <c r="N415" i="29"/>
  <c r="O415" i="29"/>
  <c r="P415" i="29"/>
  <c r="Q415" i="29"/>
  <c r="R415" i="29"/>
  <c r="S415" i="29"/>
  <c r="M416" i="29"/>
  <c r="N416" i="29"/>
  <c r="O416" i="29"/>
  <c r="P416" i="29"/>
  <c r="Q416" i="29"/>
  <c r="R416" i="29"/>
  <c r="S416" i="29"/>
  <c r="M417" i="29"/>
  <c r="N417" i="29"/>
  <c r="O417" i="29"/>
  <c r="P417" i="29"/>
  <c r="Q417" i="29"/>
  <c r="R417" i="29"/>
  <c r="S417" i="29"/>
  <c r="M418" i="29"/>
  <c r="N418" i="29"/>
  <c r="O418" i="29"/>
  <c r="P418" i="29"/>
  <c r="Q418" i="29"/>
  <c r="R418" i="29"/>
  <c r="S418" i="29"/>
  <c r="M419" i="29"/>
  <c r="N419" i="29"/>
  <c r="O419" i="29"/>
  <c r="P419" i="29"/>
  <c r="Q419" i="29"/>
  <c r="R419" i="29"/>
  <c r="S419" i="29"/>
  <c r="M420" i="29"/>
  <c r="N420" i="29"/>
  <c r="O420" i="29"/>
  <c r="P420" i="29"/>
  <c r="Q420" i="29"/>
  <c r="R420" i="29"/>
  <c r="S420" i="29"/>
  <c r="M421" i="29"/>
  <c r="N421" i="29"/>
  <c r="O421" i="29"/>
  <c r="P421" i="29"/>
  <c r="Q421" i="29"/>
  <c r="R421" i="29"/>
  <c r="S421" i="29"/>
  <c r="M422" i="29"/>
  <c r="N422" i="29"/>
  <c r="O422" i="29"/>
  <c r="P422" i="29"/>
  <c r="Q422" i="29"/>
  <c r="R422" i="29"/>
  <c r="S422" i="29"/>
  <c r="M423" i="29"/>
  <c r="N423" i="29"/>
  <c r="O423" i="29"/>
  <c r="P423" i="29"/>
  <c r="Q423" i="29"/>
  <c r="R423" i="29"/>
  <c r="S423" i="29"/>
  <c r="M424" i="29"/>
  <c r="N424" i="29"/>
  <c r="O424" i="29"/>
  <c r="P424" i="29"/>
  <c r="Q424" i="29"/>
  <c r="R424" i="29"/>
  <c r="S424" i="29"/>
  <c r="M425" i="29"/>
  <c r="N425" i="29"/>
  <c r="O425" i="29"/>
  <c r="P425" i="29"/>
  <c r="Q425" i="29"/>
  <c r="R425" i="29"/>
  <c r="S425" i="29"/>
  <c r="M426" i="29"/>
  <c r="N426" i="29"/>
  <c r="O426" i="29"/>
  <c r="P426" i="29"/>
  <c r="Q426" i="29"/>
  <c r="R426" i="29"/>
  <c r="S426" i="29"/>
  <c r="M427" i="29"/>
  <c r="N427" i="29"/>
  <c r="O427" i="29"/>
  <c r="P427" i="29"/>
  <c r="Q427" i="29"/>
  <c r="R427" i="29"/>
  <c r="S427" i="29"/>
  <c r="M428" i="29"/>
  <c r="N428" i="29"/>
  <c r="O428" i="29"/>
  <c r="P428" i="29"/>
  <c r="Q428" i="29"/>
  <c r="R428" i="29"/>
  <c r="S428" i="29"/>
  <c r="M429" i="29"/>
  <c r="N429" i="29"/>
  <c r="O429" i="29"/>
  <c r="P429" i="29"/>
  <c r="Q429" i="29"/>
  <c r="R429" i="29"/>
  <c r="S429" i="29"/>
  <c r="M430" i="29"/>
  <c r="N430" i="29"/>
  <c r="O430" i="29"/>
  <c r="P430" i="29"/>
  <c r="Q430" i="29"/>
  <c r="R430" i="29"/>
  <c r="S430" i="29"/>
  <c r="M431" i="29"/>
  <c r="N431" i="29"/>
  <c r="O431" i="29"/>
  <c r="P431" i="29"/>
  <c r="Q431" i="29"/>
  <c r="R431" i="29"/>
  <c r="S431" i="29"/>
  <c r="M432" i="29"/>
  <c r="N432" i="29"/>
  <c r="O432" i="29"/>
  <c r="P432" i="29"/>
  <c r="Q432" i="29"/>
  <c r="R432" i="29"/>
  <c r="S432" i="29"/>
  <c r="M433" i="29"/>
  <c r="N433" i="29"/>
  <c r="O433" i="29"/>
  <c r="P433" i="29"/>
  <c r="Q433" i="29"/>
  <c r="R433" i="29"/>
  <c r="S433" i="29"/>
  <c r="M434" i="29"/>
  <c r="N434" i="29"/>
  <c r="O434" i="29"/>
  <c r="P434" i="29"/>
  <c r="Q434" i="29"/>
  <c r="R434" i="29"/>
  <c r="S434" i="29"/>
  <c r="M435" i="29"/>
  <c r="N435" i="29"/>
  <c r="O435" i="29"/>
  <c r="P435" i="29"/>
  <c r="Q435" i="29"/>
  <c r="R435" i="29"/>
  <c r="S435" i="29"/>
  <c r="M436" i="29"/>
  <c r="N436" i="29"/>
  <c r="O436" i="29"/>
  <c r="P436" i="29"/>
  <c r="Q436" i="29"/>
  <c r="R436" i="29"/>
  <c r="S436" i="29"/>
  <c r="M437" i="29"/>
  <c r="N437" i="29"/>
  <c r="O437" i="29"/>
  <c r="P437" i="29"/>
  <c r="Q437" i="29"/>
  <c r="R437" i="29"/>
  <c r="S437" i="29"/>
  <c r="M438" i="29"/>
  <c r="N438" i="29"/>
  <c r="O438" i="29"/>
  <c r="P438" i="29"/>
  <c r="Q438" i="29"/>
  <c r="R438" i="29"/>
  <c r="S438" i="29"/>
  <c r="M439" i="29"/>
  <c r="N439" i="29"/>
  <c r="O439" i="29"/>
  <c r="P439" i="29"/>
  <c r="Q439" i="29"/>
  <c r="R439" i="29"/>
  <c r="S439" i="29"/>
  <c r="M440" i="29"/>
  <c r="N440" i="29"/>
  <c r="O440" i="29"/>
  <c r="P440" i="29"/>
  <c r="Q440" i="29"/>
  <c r="R440" i="29"/>
  <c r="S440" i="29"/>
  <c r="M441" i="29"/>
  <c r="N441" i="29"/>
  <c r="O441" i="29"/>
  <c r="P441" i="29"/>
  <c r="Q441" i="29"/>
  <c r="R441" i="29"/>
  <c r="S441" i="29"/>
  <c r="M442" i="29"/>
  <c r="N442" i="29"/>
  <c r="O442" i="29"/>
  <c r="P442" i="29"/>
  <c r="Q442" i="29"/>
  <c r="R442" i="29"/>
  <c r="S442" i="29"/>
  <c r="M443" i="29"/>
  <c r="N443" i="29"/>
  <c r="O443" i="29"/>
  <c r="P443" i="29"/>
  <c r="Q443" i="29"/>
  <c r="R443" i="29"/>
  <c r="S443" i="29"/>
  <c r="M444" i="29"/>
  <c r="N444" i="29"/>
  <c r="O444" i="29"/>
  <c r="P444" i="29"/>
  <c r="Q444" i="29"/>
  <c r="R444" i="29"/>
  <c r="S444" i="29"/>
  <c r="M445" i="29"/>
  <c r="N445" i="29"/>
  <c r="O445" i="29"/>
  <c r="P445" i="29"/>
  <c r="Q445" i="29"/>
  <c r="R445" i="29"/>
  <c r="S445" i="29"/>
  <c r="M446" i="29"/>
  <c r="N446" i="29"/>
  <c r="O446" i="29"/>
  <c r="P446" i="29"/>
  <c r="Q446" i="29"/>
  <c r="R446" i="29"/>
  <c r="S446" i="29"/>
  <c r="M447" i="29"/>
  <c r="N447" i="29"/>
  <c r="O447" i="29"/>
  <c r="P447" i="29"/>
  <c r="Q447" i="29"/>
  <c r="R447" i="29"/>
  <c r="S447" i="29"/>
  <c r="M448" i="29"/>
  <c r="N448" i="29"/>
  <c r="O448" i="29"/>
  <c r="P448" i="29"/>
  <c r="Q448" i="29"/>
  <c r="R448" i="29"/>
  <c r="S448" i="29"/>
  <c r="M449" i="29"/>
  <c r="N449" i="29"/>
  <c r="O449" i="29"/>
  <c r="P449" i="29"/>
  <c r="Q449" i="29"/>
  <c r="R449" i="29"/>
  <c r="S449" i="29"/>
  <c r="M450" i="29"/>
  <c r="N450" i="29"/>
  <c r="O450" i="29"/>
  <c r="P450" i="29"/>
  <c r="Q450" i="29"/>
  <c r="R450" i="29"/>
  <c r="S450" i="29"/>
  <c r="M451" i="29"/>
  <c r="N451" i="29"/>
  <c r="O451" i="29"/>
  <c r="P451" i="29"/>
  <c r="Q451" i="29"/>
  <c r="R451" i="29"/>
  <c r="S451" i="29"/>
  <c r="M452" i="29"/>
  <c r="N452" i="29"/>
  <c r="O452" i="29"/>
  <c r="P452" i="29"/>
  <c r="Q452" i="29"/>
  <c r="R452" i="29"/>
  <c r="S452" i="29"/>
  <c r="M453" i="29"/>
  <c r="N453" i="29"/>
  <c r="O453" i="29"/>
  <c r="P453" i="29"/>
  <c r="Q453" i="29"/>
  <c r="R453" i="29"/>
  <c r="S453" i="29"/>
  <c r="M454" i="29"/>
  <c r="N454" i="29"/>
  <c r="O454" i="29"/>
  <c r="P454" i="29"/>
  <c r="Q454" i="29"/>
  <c r="R454" i="29"/>
  <c r="S454" i="29"/>
  <c r="N14" i="29"/>
  <c r="O14" i="29"/>
  <c r="P14" i="29"/>
  <c r="Q14" i="29"/>
  <c r="R14" i="29"/>
  <c r="S14" i="29"/>
  <c r="M14" i="29"/>
  <c r="F15" i="29"/>
  <c r="G15" i="29"/>
  <c r="H15" i="29"/>
  <c r="I15" i="29"/>
  <c r="J15" i="29"/>
  <c r="K15" i="29"/>
  <c r="L15" i="29"/>
  <c r="F16" i="29"/>
  <c r="G16" i="29"/>
  <c r="H16" i="29"/>
  <c r="I16" i="29"/>
  <c r="J16" i="29"/>
  <c r="K16" i="29"/>
  <c r="L16" i="29"/>
  <c r="F17" i="29"/>
  <c r="G17" i="29"/>
  <c r="H17" i="29"/>
  <c r="I17" i="29"/>
  <c r="J17" i="29"/>
  <c r="K17" i="29"/>
  <c r="L17" i="29"/>
  <c r="F18" i="29"/>
  <c r="G18" i="29"/>
  <c r="H18" i="29"/>
  <c r="I18" i="29"/>
  <c r="J18" i="29"/>
  <c r="K18" i="29"/>
  <c r="L18" i="29"/>
  <c r="F19" i="29"/>
  <c r="G19" i="29"/>
  <c r="H19" i="29"/>
  <c r="I19" i="29"/>
  <c r="J19" i="29"/>
  <c r="K19" i="29"/>
  <c r="L19" i="29"/>
  <c r="F20" i="29"/>
  <c r="G20" i="29"/>
  <c r="H20" i="29"/>
  <c r="I20" i="29"/>
  <c r="J20" i="29"/>
  <c r="K20" i="29"/>
  <c r="L20" i="29"/>
  <c r="F21" i="29"/>
  <c r="G21" i="29"/>
  <c r="H21" i="29"/>
  <c r="I21" i="29"/>
  <c r="J21" i="29"/>
  <c r="K21" i="29"/>
  <c r="L21" i="29"/>
  <c r="F22" i="29"/>
  <c r="G22" i="29"/>
  <c r="H22" i="29"/>
  <c r="I22" i="29"/>
  <c r="J22" i="29"/>
  <c r="K22" i="29"/>
  <c r="L22" i="29"/>
  <c r="F23" i="29"/>
  <c r="G23" i="29"/>
  <c r="H23" i="29"/>
  <c r="I23" i="29"/>
  <c r="J23" i="29"/>
  <c r="K23" i="29"/>
  <c r="L23" i="29"/>
  <c r="F24" i="29"/>
  <c r="G24" i="29"/>
  <c r="H24" i="29"/>
  <c r="I24" i="29"/>
  <c r="J24" i="29"/>
  <c r="K24" i="29"/>
  <c r="L24" i="29"/>
  <c r="F25" i="29"/>
  <c r="G25" i="29"/>
  <c r="H25" i="29"/>
  <c r="I25" i="29"/>
  <c r="J25" i="29"/>
  <c r="K25" i="29"/>
  <c r="L25" i="29"/>
  <c r="F26" i="29"/>
  <c r="G26" i="29"/>
  <c r="H26" i="29"/>
  <c r="I26" i="29"/>
  <c r="J26" i="29"/>
  <c r="K26" i="29"/>
  <c r="L26" i="29"/>
  <c r="F27" i="29"/>
  <c r="G27" i="29"/>
  <c r="H27" i="29"/>
  <c r="I27" i="29"/>
  <c r="J27" i="29"/>
  <c r="K27" i="29"/>
  <c r="L27" i="29"/>
  <c r="F28" i="29"/>
  <c r="G28" i="29"/>
  <c r="H28" i="29"/>
  <c r="I28" i="29"/>
  <c r="J28" i="29"/>
  <c r="K28" i="29"/>
  <c r="L28" i="29"/>
  <c r="F29" i="29"/>
  <c r="G29" i="29"/>
  <c r="H29" i="29"/>
  <c r="I29" i="29"/>
  <c r="J29" i="29"/>
  <c r="K29" i="29"/>
  <c r="L29" i="29"/>
  <c r="F30" i="29"/>
  <c r="G30" i="29"/>
  <c r="H30" i="29"/>
  <c r="I30" i="29"/>
  <c r="J30" i="29"/>
  <c r="K30" i="29"/>
  <c r="L30" i="29"/>
  <c r="F31" i="29"/>
  <c r="G31" i="29"/>
  <c r="H31" i="29"/>
  <c r="I31" i="29"/>
  <c r="J31" i="29"/>
  <c r="K31" i="29"/>
  <c r="L31" i="29"/>
  <c r="F32" i="29"/>
  <c r="G32" i="29"/>
  <c r="H32" i="29"/>
  <c r="I32" i="29"/>
  <c r="J32" i="29"/>
  <c r="K32" i="29"/>
  <c r="L32" i="29"/>
  <c r="F33" i="29"/>
  <c r="G33" i="29"/>
  <c r="H33" i="29"/>
  <c r="I33" i="29"/>
  <c r="J33" i="29"/>
  <c r="K33" i="29"/>
  <c r="L33" i="29"/>
  <c r="F34" i="29"/>
  <c r="G34" i="29"/>
  <c r="H34" i="29"/>
  <c r="I34" i="29"/>
  <c r="J34" i="29"/>
  <c r="K34" i="29"/>
  <c r="L34" i="29"/>
  <c r="F35" i="29"/>
  <c r="G35" i="29"/>
  <c r="H35" i="29"/>
  <c r="I35" i="29"/>
  <c r="J35" i="29"/>
  <c r="K35" i="29"/>
  <c r="L35" i="29"/>
  <c r="F36" i="29"/>
  <c r="G36" i="29"/>
  <c r="H36" i="29"/>
  <c r="I36" i="29"/>
  <c r="J36" i="29"/>
  <c r="K36" i="29"/>
  <c r="L36" i="29"/>
  <c r="F37" i="29"/>
  <c r="G37" i="29"/>
  <c r="H37" i="29"/>
  <c r="I37" i="29"/>
  <c r="J37" i="29"/>
  <c r="K37" i="29"/>
  <c r="L37" i="29"/>
  <c r="F38" i="29"/>
  <c r="G38" i="29"/>
  <c r="H38" i="29"/>
  <c r="I38" i="29"/>
  <c r="J38" i="29"/>
  <c r="K38" i="29"/>
  <c r="L38" i="29"/>
  <c r="F39" i="29"/>
  <c r="G39" i="29"/>
  <c r="H39" i="29"/>
  <c r="I39" i="29"/>
  <c r="J39" i="29"/>
  <c r="K39" i="29"/>
  <c r="L39" i="29"/>
  <c r="F40" i="29"/>
  <c r="G40" i="29"/>
  <c r="H40" i="29"/>
  <c r="I40" i="29"/>
  <c r="J40" i="29"/>
  <c r="K40" i="29"/>
  <c r="L40" i="29"/>
  <c r="F41" i="29"/>
  <c r="G41" i="29"/>
  <c r="H41" i="29"/>
  <c r="I41" i="29"/>
  <c r="J41" i="29"/>
  <c r="K41" i="29"/>
  <c r="L41" i="29"/>
  <c r="F42" i="29"/>
  <c r="G42" i="29"/>
  <c r="H42" i="29"/>
  <c r="I42" i="29"/>
  <c r="J42" i="29"/>
  <c r="K42" i="29"/>
  <c r="L42" i="29"/>
  <c r="F43" i="29"/>
  <c r="G43" i="29"/>
  <c r="H43" i="29"/>
  <c r="I43" i="29"/>
  <c r="J43" i="29"/>
  <c r="K43" i="29"/>
  <c r="L43" i="29"/>
  <c r="F44" i="29"/>
  <c r="G44" i="29"/>
  <c r="H44" i="29"/>
  <c r="I44" i="29"/>
  <c r="J44" i="29"/>
  <c r="K44" i="29"/>
  <c r="L44" i="29"/>
  <c r="F45" i="29"/>
  <c r="G45" i="29"/>
  <c r="H45" i="29"/>
  <c r="I45" i="29"/>
  <c r="J45" i="29"/>
  <c r="K45" i="29"/>
  <c r="L45" i="29"/>
  <c r="F46" i="29"/>
  <c r="G46" i="29"/>
  <c r="H46" i="29"/>
  <c r="I46" i="29"/>
  <c r="J46" i="29"/>
  <c r="K46" i="29"/>
  <c r="L46" i="29"/>
  <c r="F47" i="29"/>
  <c r="G47" i="29"/>
  <c r="H47" i="29"/>
  <c r="I47" i="29"/>
  <c r="J47" i="29"/>
  <c r="K47" i="29"/>
  <c r="L47" i="29"/>
  <c r="F48" i="29"/>
  <c r="G48" i="29"/>
  <c r="H48" i="29"/>
  <c r="I48" i="29"/>
  <c r="J48" i="29"/>
  <c r="K48" i="29"/>
  <c r="L48" i="29"/>
  <c r="F49" i="29"/>
  <c r="G49" i="29"/>
  <c r="H49" i="29"/>
  <c r="I49" i="29"/>
  <c r="J49" i="29"/>
  <c r="K49" i="29"/>
  <c r="L49" i="29"/>
  <c r="F50" i="29"/>
  <c r="G50" i="29"/>
  <c r="H50" i="29"/>
  <c r="I50" i="29"/>
  <c r="J50" i="29"/>
  <c r="K50" i="29"/>
  <c r="L50" i="29"/>
  <c r="F51" i="29"/>
  <c r="G51" i="29"/>
  <c r="H51" i="29"/>
  <c r="I51" i="29"/>
  <c r="J51" i="29"/>
  <c r="K51" i="29"/>
  <c r="L51" i="29"/>
  <c r="F52" i="29"/>
  <c r="G52" i="29"/>
  <c r="H52" i="29"/>
  <c r="I52" i="29"/>
  <c r="J52" i="29"/>
  <c r="K52" i="29"/>
  <c r="L52" i="29"/>
  <c r="F53" i="29"/>
  <c r="G53" i="29"/>
  <c r="H53" i="29"/>
  <c r="I53" i="29"/>
  <c r="J53" i="29"/>
  <c r="K53" i="29"/>
  <c r="L53" i="29"/>
  <c r="F54" i="29"/>
  <c r="G54" i="29"/>
  <c r="H54" i="29"/>
  <c r="I54" i="29"/>
  <c r="J54" i="29"/>
  <c r="K54" i="29"/>
  <c r="L54" i="29"/>
  <c r="F55" i="29"/>
  <c r="G55" i="29"/>
  <c r="H55" i="29"/>
  <c r="I55" i="29"/>
  <c r="J55" i="29"/>
  <c r="K55" i="29"/>
  <c r="L55" i="29"/>
  <c r="F56" i="29"/>
  <c r="G56" i="29"/>
  <c r="H56" i="29"/>
  <c r="I56" i="29"/>
  <c r="J56" i="29"/>
  <c r="K56" i="29"/>
  <c r="L56" i="29"/>
  <c r="F57" i="29"/>
  <c r="G57" i="29"/>
  <c r="H57" i="29"/>
  <c r="I57" i="29"/>
  <c r="J57" i="29"/>
  <c r="K57" i="29"/>
  <c r="L57" i="29"/>
  <c r="F58" i="29"/>
  <c r="G58" i="29"/>
  <c r="H58" i="29"/>
  <c r="I58" i="29"/>
  <c r="J58" i="29"/>
  <c r="K58" i="29"/>
  <c r="L58" i="29"/>
  <c r="F59" i="29"/>
  <c r="G59" i="29"/>
  <c r="H59" i="29"/>
  <c r="I59" i="29"/>
  <c r="J59" i="29"/>
  <c r="K59" i="29"/>
  <c r="L59" i="29"/>
  <c r="F60" i="29"/>
  <c r="G60" i="29"/>
  <c r="H60" i="29"/>
  <c r="I60" i="29"/>
  <c r="J60" i="29"/>
  <c r="K60" i="29"/>
  <c r="L60" i="29"/>
  <c r="F61" i="29"/>
  <c r="G61" i="29"/>
  <c r="H61" i="29"/>
  <c r="I61" i="29"/>
  <c r="J61" i="29"/>
  <c r="K61" i="29"/>
  <c r="L61" i="29"/>
  <c r="F62" i="29"/>
  <c r="G62" i="29"/>
  <c r="H62" i="29"/>
  <c r="I62" i="29"/>
  <c r="J62" i="29"/>
  <c r="K62" i="29"/>
  <c r="L62" i="29"/>
  <c r="F63" i="29"/>
  <c r="G63" i="29"/>
  <c r="H63" i="29"/>
  <c r="I63" i="29"/>
  <c r="J63" i="29"/>
  <c r="K63" i="29"/>
  <c r="L63" i="29"/>
  <c r="F64" i="29"/>
  <c r="G64" i="29"/>
  <c r="H64" i="29"/>
  <c r="I64" i="29"/>
  <c r="J64" i="29"/>
  <c r="K64" i="29"/>
  <c r="L64" i="29"/>
  <c r="F65" i="29"/>
  <c r="G65" i="29"/>
  <c r="H65" i="29"/>
  <c r="I65" i="29"/>
  <c r="J65" i="29"/>
  <c r="K65" i="29"/>
  <c r="L65" i="29"/>
  <c r="F66" i="29"/>
  <c r="G66" i="29"/>
  <c r="H66" i="29"/>
  <c r="I66" i="29"/>
  <c r="J66" i="29"/>
  <c r="K66" i="29"/>
  <c r="L66" i="29"/>
  <c r="F67" i="29"/>
  <c r="G67" i="29"/>
  <c r="H67" i="29"/>
  <c r="I67" i="29"/>
  <c r="J67" i="29"/>
  <c r="K67" i="29"/>
  <c r="L67" i="29"/>
  <c r="F68" i="29"/>
  <c r="G68" i="29"/>
  <c r="H68" i="29"/>
  <c r="I68" i="29"/>
  <c r="J68" i="29"/>
  <c r="K68" i="29"/>
  <c r="L68" i="29"/>
  <c r="F69" i="29"/>
  <c r="G69" i="29"/>
  <c r="H69" i="29"/>
  <c r="I69" i="29"/>
  <c r="J69" i="29"/>
  <c r="K69" i="29"/>
  <c r="L69" i="29"/>
  <c r="F70" i="29"/>
  <c r="G70" i="29"/>
  <c r="H70" i="29"/>
  <c r="I70" i="29"/>
  <c r="J70" i="29"/>
  <c r="K70" i="29"/>
  <c r="L70" i="29"/>
  <c r="F71" i="29"/>
  <c r="G71" i="29"/>
  <c r="H71" i="29"/>
  <c r="I71" i="29"/>
  <c r="J71" i="29"/>
  <c r="K71" i="29"/>
  <c r="L71" i="29"/>
  <c r="F72" i="29"/>
  <c r="G72" i="29"/>
  <c r="H72" i="29"/>
  <c r="I72" i="29"/>
  <c r="J72" i="29"/>
  <c r="K72" i="29"/>
  <c r="L72" i="29"/>
  <c r="F73" i="29"/>
  <c r="G73" i="29"/>
  <c r="H73" i="29"/>
  <c r="I73" i="29"/>
  <c r="J73" i="29"/>
  <c r="K73" i="29"/>
  <c r="L73" i="29"/>
  <c r="F74" i="29"/>
  <c r="G74" i="29"/>
  <c r="H74" i="29"/>
  <c r="I74" i="29"/>
  <c r="J74" i="29"/>
  <c r="K74" i="29"/>
  <c r="L74" i="29"/>
  <c r="F75" i="29"/>
  <c r="G75" i="29"/>
  <c r="H75" i="29"/>
  <c r="I75" i="29"/>
  <c r="J75" i="29"/>
  <c r="K75" i="29"/>
  <c r="L75" i="29"/>
  <c r="F76" i="29"/>
  <c r="G76" i="29"/>
  <c r="H76" i="29"/>
  <c r="I76" i="29"/>
  <c r="J76" i="29"/>
  <c r="K76" i="29"/>
  <c r="L76" i="29"/>
  <c r="F77" i="29"/>
  <c r="G77" i="29"/>
  <c r="H77" i="29"/>
  <c r="I77" i="29"/>
  <c r="J77" i="29"/>
  <c r="K77" i="29"/>
  <c r="L77" i="29"/>
  <c r="F78" i="29"/>
  <c r="G78" i="29"/>
  <c r="H78" i="29"/>
  <c r="I78" i="29"/>
  <c r="J78" i="29"/>
  <c r="K78" i="29"/>
  <c r="L78" i="29"/>
  <c r="F79" i="29"/>
  <c r="G79" i="29"/>
  <c r="H79" i="29"/>
  <c r="I79" i="29"/>
  <c r="J79" i="29"/>
  <c r="K79" i="29"/>
  <c r="L79" i="29"/>
  <c r="F80" i="29"/>
  <c r="G80" i="29"/>
  <c r="H80" i="29"/>
  <c r="I80" i="29"/>
  <c r="J80" i="29"/>
  <c r="K80" i="29"/>
  <c r="L80" i="29"/>
  <c r="F81" i="29"/>
  <c r="G81" i="29"/>
  <c r="H81" i="29"/>
  <c r="I81" i="29"/>
  <c r="J81" i="29"/>
  <c r="K81" i="29"/>
  <c r="L81" i="29"/>
  <c r="F82" i="29"/>
  <c r="G82" i="29"/>
  <c r="H82" i="29"/>
  <c r="I82" i="29"/>
  <c r="J82" i="29"/>
  <c r="K82" i="29"/>
  <c r="L82" i="29"/>
  <c r="F83" i="29"/>
  <c r="G83" i="29"/>
  <c r="H83" i="29"/>
  <c r="I83" i="29"/>
  <c r="J83" i="29"/>
  <c r="K83" i="29"/>
  <c r="L83" i="29"/>
  <c r="F84" i="29"/>
  <c r="G84" i="29"/>
  <c r="H84" i="29"/>
  <c r="I84" i="29"/>
  <c r="J84" i="29"/>
  <c r="K84" i="29"/>
  <c r="L84" i="29"/>
  <c r="F85" i="29"/>
  <c r="G85" i="29"/>
  <c r="H85" i="29"/>
  <c r="I85" i="29"/>
  <c r="J85" i="29"/>
  <c r="K85" i="29"/>
  <c r="L85" i="29"/>
  <c r="F86" i="29"/>
  <c r="G86" i="29"/>
  <c r="H86" i="29"/>
  <c r="I86" i="29"/>
  <c r="J86" i="29"/>
  <c r="K86" i="29"/>
  <c r="L86" i="29"/>
  <c r="F87" i="29"/>
  <c r="G87" i="29"/>
  <c r="H87" i="29"/>
  <c r="I87" i="29"/>
  <c r="J87" i="29"/>
  <c r="K87" i="29"/>
  <c r="L87" i="29"/>
  <c r="F88" i="29"/>
  <c r="G88" i="29"/>
  <c r="H88" i="29"/>
  <c r="I88" i="29"/>
  <c r="J88" i="29"/>
  <c r="K88" i="29"/>
  <c r="L88" i="29"/>
  <c r="F89" i="29"/>
  <c r="G89" i="29"/>
  <c r="H89" i="29"/>
  <c r="I89" i="29"/>
  <c r="J89" i="29"/>
  <c r="K89" i="29"/>
  <c r="L89" i="29"/>
  <c r="F90" i="29"/>
  <c r="G90" i="29"/>
  <c r="H90" i="29"/>
  <c r="I90" i="29"/>
  <c r="J90" i="29"/>
  <c r="K90" i="29"/>
  <c r="L90" i="29"/>
  <c r="F91" i="29"/>
  <c r="G91" i="29"/>
  <c r="H91" i="29"/>
  <c r="I91" i="29"/>
  <c r="J91" i="29"/>
  <c r="K91" i="29"/>
  <c r="L91" i="29"/>
  <c r="F92" i="29"/>
  <c r="G92" i="29"/>
  <c r="H92" i="29"/>
  <c r="I92" i="29"/>
  <c r="J92" i="29"/>
  <c r="K92" i="29"/>
  <c r="L92" i="29"/>
  <c r="F93" i="29"/>
  <c r="G93" i="29"/>
  <c r="H93" i="29"/>
  <c r="I93" i="29"/>
  <c r="J93" i="29"/>
  <c r="K93" i="29"/>
  <c r="L93" i="29"/>
  <c r="F94" i="29"/>
  <c r="G94" i="29"/>
  <c r="H94" i="29"/>
  <c r="I94" i="29"/>
  <c r="J94" i="29"/>
  <c r="K94" i="29"/>
  <c r="L94" i="29"/>
  <c r="F95" i="29"/>
  <c r="G95" i="29"/>
  <c r="H95" i="29"/>
  <c r="I95" i="29"/>
  <c r="J95" i="29"/>
  <c r="K95" i="29"/>
  <c r="L95" i="29"/>
  <c r="F96" i="29"/>
  <c r="G96" i="29"/>
  <c r="H96" i="29"/>
  <c r="I96" i="29"/>
  <c r="J96" i="29"/>
  <c r="K96" i="29"/>
  <c r="L96" i="29"/>
  <c r="F97" i="29"/>
  <c r="G97" i="29"/>
  <c r="H97" i="29"/>
  <c r="I97" i="29"/>
  <c r="J97" i="29"/>
  <c r="K97" i="29"/>
  <c r="L97" i="29"/>
  <c r="F98" i="29"/>
  <c r="G98" i="29"/>
  <c r="H98" i="29"/>
  <c r="I98" i="29"/>
  <c r="J98" i="29"/>
  <c r="K98" i="29"/>
  <c r="L98" i="29"/>
  <c r="F99" i="29"/>
  <c r="G99" i="29"/>
  <c r="H99" i="29"/>
  <c r="I99" i="29"/>
  <c r="J99" i="29"/>
  <c r="K99" i="29"/>
  <c r="L99" i="29"/>
  <c r="F100" i="29"/>
  <c r="G100" i="29"/>
  <c r="H100" i="29"/>
  <c r="I100" i="29"/>
  <c r="J100" i="29"/>
  <c r="K100" i="29"/>
  <c r="L100" i="29"/>
  <c r="F101" i="29"/>
  <c r="G101" i="29"/>
  <c r="H101" i="29"/>
  <c r="I101" i="29"/>
  <c r="J101" i="29"/>
  <c r="K101" i="29"/>
  <c r="L101" i="29"/>
  <c r="F102" i="29"/>
  <c r="G102" i="29"/>
  <c r="H102" i="29"/>
  <c r="I102" i="29"/>
  <c r="J102" i="29"/>
  <c r="K102" i="29"/>
  <c r="L102" i="29"/>
  <c r="F103" i="29"/>
  <c r="G103" i="29"/>
  <c r="H103" i="29"/>
  <c r="I103" i="29"/>
  <c r="J103" i="29"/>
  <c r="K103" i="29"/>
  <c r="L103" i="29"/>
  <c r="F104" i="29"/>
  <c r="G104" i="29"/>
  <c r="H104" i="29"/>
  <c r="I104" i="29"/>
  <c r="J104" i="29"/>
  <c r="K104" i="29"/>
  <c r="L104" i="29"/>
  <c r="F105" i="29"/>
  <c r="G105" i="29"/>
  <c r="H105" i="29"/>
  <c r="I105" i="29"/>
  <c r="J105" i="29"/>
  <c r="K105" i="29"/>
  <c r="L105" i="29"/>
  <c r="F106" i="29"/>
  <c r="G106" i="29"/>
  <c r="H106" i="29"/>
  <c r="I106" i="29"/>
  <c r="J106" i="29"/>
  <c r="K106" i="29"/>
  <c r="L106" i="29"/>
  <c r="F107" i="29"/>
  <c r="G107" i="29"/>
  <c r="H107" i="29"/>
  <c r="I107" i="29"/>
  <c r="J107" i="29"/>
  <c r="K107" i="29"/>
  <c r="L107" i="29"/>
  <c r="F108" i="29"/>
  <c r="G108" i="29"/>
  <c r="H108" i="29"/>
  <c r="I108" i="29"/>
  <c r="J108" i="29"/>
  <c r="K108" i="29"/>
  <c r="L108" i="29"/>
  <c r="F109" i="29"/>
  <c r="G109" i="29"/>
  <c r="H109" i="29"/>
  <c r="I109" i="29"/>
  <c r="J109" i="29"/>
  <c r="K109" i="29"/>
  <c r="L109" i="29"/>
  <c r="F110" i="29"/>
  <c r="G110" i="29"/>
  <c r="H110" i="29"/>
  <c r="I110" i="29"/>
  <c r="J110" i="29"/>
  <c r="K110" i="29"/>
  <c r="L110" i="29"/>
  <c r="F111" i="29"/>
  <c r="G111" i="29"/>
  <c r="H111" i="29"/>
  <c r="I111" i="29"/>
  <c r="J111" i="29"/>
  <c r="K111" i="29"/>
  <c r="L111" i="29"/>
  <c r="F112" i="29"/>
  <c r="G112" i="29"/>
  <c r="H112" i="29"/>
  <c r="I112" i="29"/>
  <c r="J112" i="29"/>
  <c r="K112" i="29"/>
  <c r="L112" i="29"/>
  <c r="F113" i="29"/>
  <c r="G113" i="29"/>
  <c r="H113" i="29"/>
  <c r="I113" i="29"/>
  <c r="J113" i="29"/>
  <c r="K113" i="29"/>
  <c r="L113" i="29"/>
  <c r="F114" i="29"/>
  <c r="G114" i="29"/>
  <c r="H114" i="29"/>
  <c r="I114" i="29"/>
  <c r="J114" i="29"/>
  <c r="K114" i="29"/>
  <c r="L114" i="29"/>
  <c r="F115" i="29"/>
  <c r="G115" i="29"/>
  <c r="H115" i="29"/>
  <c r="I115" i="29"/>
  <c r="J115" i="29"/>
  <c r="K115" i="29"/>
  <c r="L115" i="29"/>
  <c r="F116" i="29"/>
  <c r="G116" i="29"/>
  <c r="H116" i="29"/>
  <c r="I116" i="29"/>
  <c r="J116" i="29"/>
  <c r="K116" i="29"/>
  <c r="L116" i="29"/>
  <c r="F117" i="29"/>
  <c r="G117" i="29"/>
  <c r="H117" i="29"/>
  <c r="I117" i="29"/>
  <c r="J117" i="29"/>
  <c r="K117" i="29"/>
  <c r="L117" i="29"/>
  <c r="F118" i="29"/>
  <c r="G118" i="29"/>
  <c r="H118" i="29"/>
  <c r="I118" i="29"/>
  <c r="J118" i="29"/>
  <c r="K118" i="29"/>
  <c r="L118" i="29"/>
  <c r="F119" i="29"/>
  <c r="G119" i="29"/>
  <c r="H119" i="29"/>
  <c r="I119" i="29"/>
  <c r="J119" i="29"/>
  <c r="K119" i="29"/>
  <c r="L119" i="29"/>
  <c r="F120" i="29"/>
  <c r="G120" i="29"/>
  <c r="H120" i="29"/>
  <c r="I120" i="29"/>
  <c r="J120" i="29"/>
  <c r="K120" i="29"/>
  <c r="L120" i="29"/>
  <c r="F121" i="29"/>
  <c r="G121" i="29"/>
  <c r="H121" i="29"/>
  <c r="I121" i="29"/>
  <c r="J121" i="29"/>
  <c r="K121" i="29"/>
  <c r="L121" i="29"/>
  <c r="F122" i="29"/>
  <c r="G122" i="29"/>
  <c r="H122" i="29"/>
  <c r="I122" i="29"/>
  <c r="J122" i="29"/>
  <c r="K122" i="29"/>
  <c r="L122" i="29"/>
  <c r="F123" i="29"/>
  <c r="G123" i="29"/>
  <c r="H123" i="29"/>
  <c r="I123" i="29"/>
  <c r="J123" i="29"/>
  <c r="K123" i="29"/>
  <c r="L123" i="29"/>
  <c r="F124" i="29"/>
  <c r="G124" i="29"/>
  <c r="H124" i="29"/>
  <c r="I124" i="29"/>
  <c r="J124" i="29"/>
  <c r="K124" i="29"/>
  <c r="L124" i="29"/>
  <c r="F125" i="29"/>
  <c r="G125" i="29"/>
  <c r="H125" i="29"/>
  <c r="I125" i="29"/>
  <c r="J125" i="29"/>
  <c r="K125" i="29"/>
  <c r="L125" i="29"/>
  <c r="F126" i="29"/>
  <c r="G126" i="29"/>
  <c r="H126" i="29"/>
  <c r="I126" i="29"/>
  <c r="J126" i="29"/>
  <c r="K126" i="29"/>
  <c r="L126" i="29"/>
  <c r="F127" i="29"/>
  <c r="G127" i="29"/>
  <c r="H127" i="29"/>
  <c r="I127" i="29"/>
  <c r="J127" i="29"/>
  <c r="K127" i="29"/>
  <c r="L127" i="29"/>
  <c r="F128" i="29"/>
  <c r="G128" i="29"/>
  <c r="H128" i="29"/>
  <c r="I128" i="29"/>
  <c r="J128" i="29"/>
  <c r="K128" i="29"/>
  <c r="L128" i="29"/>
  <c r="F129" i="29"/>
  <c r="G129" i="29"/>
  <c r="H129" i="29"/>
  <c r="I129" i="29"/>
  <c r="J129" i="29"/>
  <c r="K129" i="29"/>
  <c r="L129" i="29"/>
  <c r="F130" i="29"/>
  <c r="G130" i="29"/>
  <c r="H130" i="29"/>
  <c r="I130" i="29"/>
  <c r="J130" i="29"/>
  <c r="K130" i="29"/>
  <c r="L130" i="29"/>
  <c r="F131" i="29"/>
  <c r="G131" i="29"/>
  <c r="H131" i="29"/>
  <c r="I131" i="29"/>
  <c r="J131" i="29"/>
  <c r="K131" i="29"/>
  <c r="L131" i="29"/>
  <c r="F132" i="29"/>
  <c r="G132" i="29"/>
  <c r="H132" i="29"/>
  <c r="I132" i="29"/>
  <c r="J132" i="29"/>
  <c r="K132" i="29"/>
  <c r="L132" i="29"/>
  <c r="F133" i="29"/>
  <c r="G133" i="29"/>
  <c r="H133" i="29"/>
  <c r="I133" i="29"/>
  <c r="J133" i="29"/>
  <c r="K133" i="29"/>
  <c r="L133" i="29"/>
  <c r="F134" i="29"/>
  <c r="G134" i="29"/>
  <c r="H134" i="29"/>
  <c r="I134" i="29"/>
  <c r="J134" i="29"/>
  <c r="K134" i="29"/>
  <c r="L134" i="29"/>
  <c r="F135" i="29"/>
  <c r="G135" i="29"/>
  <c r="H135" i="29"/>
  <c r="I135" i="29"/>
  <c r="J135" i="29"/>
  <c r="K135" i="29"/>
  <c r="L135" i="29"/>
  <c r="F136" i="29"/>
  <c r="G136" i="29"/>
  <c r="H136" i="29"/>
  <c r="I136" i="29"/>
  <c r="J136" i="29"/>
  <c r="K136" i="29"/>
  <c r="L136" i="29"/>
  <c r="F137" i="29"/>
  <c r="G137" i="29"/>
  <c r="H137" i="29"/>
  <c r="I137" i="29"/>
  <c r="J137" i="29"/>
  <c r="K137" i="29"/>
  <c r="L137" i="29"/>
  <c r="F138" i="29"/>
  <c r="G138" i="29"/>
  <c r="H138" i="29"/>
  <c r="I138" i="29"/>
  <c r="J138" i="29"/>
  <c r="K138" i="29"/>
  <c r="L138" i="29"/>
  <c r="F139" i="29"/>
  <c r="G139" i="29"/>
  <c r="H139" i="29"/>
  <c r="I139" i="29"/>
  <c r="J139" i="29"/>
  <c r="K139" i="29"/>
  <c r="L139" i="29"/>
  <c r="F140" i="29"/>
  <c r="G140" i="29"/>
  <c r="H140" i="29"/>
  <c r="I140" i="29"/>
  <c r="J140" i="29"/>
  <c r="K140" i="29"/>
  <c r="L140" i="29"/>
  <c r="F141" i="29"/>
  <c r="G141" i="29"/>
  <c r="H141" i="29"/>
  <c r="I141" i="29"/>
  <c r="J141" i="29"/>
  <c r="K141" i="29"/>
  <c r="L141" i="29"/>
  <c r="F142" i="29"/>
  <c r="G142" i="29"/>
  <c r="H142" i="29"/>
  <c r="I142" i="29"/>
  <c r="J142" i="29"/>
  <c r="K142" i="29"/>
  <c r="L142" i="29"/>
  <c r="F143" i="29"/>
  <c r="G143" i="29"/>
  <c r="H143" i="29"/>
  <c r="I143" i="29"/>
  <c r="J143" i="29"/>
  <c r="K143" i="29"/>
  <c r="L143" i="29"/>
  <c r="F144" i="29"/>
  <c r="G144" i="29"/>
  <c r="H144" i="29"/>
  <c r="I144" i="29"/>
  <c r="J144" i="29"/>
  <c r="K144" i="29"/>
  <c r="L144" i="29"/>
  <c r="F145" i="29"/>
  <c r="G145" i="29"/>
  <c r="H145" i="29"/>
  <c r="I145" i="29"/>
  <c r="J145" i="29"/>
  <c r="K145" i="29"/>
  <c r="L145" i="29"/>
  <c r="F146" i="29"/>
  <c r="G146" i="29"/>
  <c r="H146" i="29"/>
  <c r="I146" i="29"/>
  <c r="J146" i="29"/>
  <c r="K146" i="29"/>
  <c r="L146" i="29"/>
  <c r="F147" i="29"/>
  <c r="G147" i="29"/>
  <c r="H147" i="29"/>
  <c r="I147" i="29"/>
  <c r="J147" i="29"/>
  <c r="K147" i="29"/>
  <c r="L147" i="29"/>
  <c r="F148" i="29"/>
  <c r="G148" i="29"/>
  <c r="H148" i="29"/>
  <c r="I148" i="29"/>
  <c r="J148" i="29"/>
  <c r="K148" i="29"/>
  <c r="L148" i="29"/>
  <c r="F149" i="29"/>
  <c r="G149" i="29"/>
  <c r="H149" i="29"/>
  <c r="I149" i="29"/>
  <c r="J149" i="29"/>
  <c r="K149" i="29"/>
  <c r="L149" i="29"/>
  <c r="F150" i="29"/>
  <c r="G150" i="29"/>
  <c r="H150" i="29"/>
  <c r="I150" i="29"/>
  <c r="J150" i="29"/>
  <c r="K150" i="29"/>
  <c r="L150" i="29"/>
  <c r="F151" i="29"/>
  <c r="G151" i="29"/>
  <c r="H151" i="29"/>
  <c r="I151" i="29"/>
  <c r="J151" i="29"/>
  <c r="K151" i="29"/>
  <c r="L151" i="29"/>
  <c r="F152" i="29"/>
  <c r="G152" i="29"/>
  <c r="H152" i="29"/>
  <c r="I152" i="29"/>
  <c r="J152" i="29"/>
  <c r="K152" i="29"/>
  <c r="L152" i="29"/>
  <c r="F153" i="29"/>
  <c r="G153" i="29"/>
  <c r="H153" i="29"/>
  <c r="I153" i="29"/>
  <c r="J153" i="29"/>
  <c r="K153" i="29"/>
  <c r="L153" i="29"/>
  <c r="F154" i="29"/>
  <c r="G154" i="29"/>
  <c r="H154" i="29"/>
  <c r="I154" i="29"/>
  <c r="J154" i="29"/>
  <c r="K154" i="29"/>
  <c r="L154" i="29"/>
  <c r="F155" i="29"/>
  <c r="G155" i="29"/>
  <c r="H155" i="29"/>
  <c r="I155" i="29"/>
  <c r="J155" i="29"/>
  <c r="K155" i="29"/>
  <c r="L155" i="29"/>
  <c r="F156" i="29"/>
  <c r="G156" i="29"/>
  <c r="H156" i="29"/>
  <c r="I156" i="29"/>
  <c r="J156" i="29"/>
  <c r="K156" i="29"/>
  <c r="L156" i="29"/>
  <c r="F157" i="29"/>
  <c r="G157" i="29"/>
  <c r="H157" i="29"/>
  <c r="I157" i="29"/>
  <c r="J157" i="29"/>
  <c r="K157" i="29"/>
  <c r="L157" i="29"/>
  <c r="F158" i="29"/>
  <c r="G158" i="29"/>
  <c r="H158" i="29"/>
  <c r="I158" i="29"/>
  <c r="J158" i="29"/>
  <c r="K158" i="29"/>
  <c r="L158" i="29"/>
  <c r="F159" i="29"/>
  <c r="G159" i="29"/>
  <c r="H159" i="29"/>
  <c r="I159" i="29"/>
  <c r="J159" i="29"/>
  <c r="K159" i="29"/>
  <c r="L159" i="29"/>
  <c r="F160" i="29"/>
  <c r="G160" i="29"/>
  <c r="H160" i="29"/>
  <c r="I160" i="29"/>
  <c r="J160" i="29"/>
  <c r="K160" i="29"/>
  <c r="L160" i="29"/>
  <c r="F161" i="29"/>
  <c r="G161" i="29"/>
  <c r="H161" i="29"/>
  <c r="I161" i="29"/>
  <c r="J161" i="29"/>
  <c r="K161" i="29"/>
  <c r="L161" i="29"/>
  <c r="F162" i="29"/>
  <c r="G162" i="29"/>
  <c r="H162" i="29"/>
  <c r="I162" i="29"/>
  <c r="J162" i="29"/>
  <c r="K162" i="29"/>
  <c r="L162" i="29"/>
  <c r="F163" i="29"/>
  <c r="G163" i="29"/>
  <c r="H163" i="29"/>
  <c r="I163" i="29"/>
  <c r="J163" i="29"/>
  <c r="K163" i="29"/>
  <c r="L163" i="29"/>
  <c r="F164" i="29"/>
  <c r="G164" i="29"/>
  <c r="H164" i="29"/>
  <c r="I164" i="29"/>
  <c r="J164" i="29"/>
  <c r="K164" i="29"/>
  <c r="L164" i="29"/>
  <c r="F165" i="29"/>
  <c r="G165" i="29"/>
  <c r="H165" i="29"/>
  <c r="I165" i="29"/>
  <c r="J165" i="29"/>
  <c r="K165" i="29"/>
  <c r="L165" i="29"/>
  <c r="F166" i="29"/>
  <c r="G166" i="29"/>
  <c r="H166" i="29"/>
  <c r="I166" i="29"/>
  <c r="J166" i="29"/>
  <c r="K166" i="29"/>
  <c r="L166" i="29"/>
  <c r="F167" i="29"/>
  <c r="G167" i="29"/>
  <c r="H167" i="29"/>
  <c r="I167" i="29"/>
  <c r="J167" i="29"/>
  <c r="K167" i="29"/>
  <c r="L167" i="29"/>
  <c r="F168" i="29"/>
  <c r="G168" i="29"/>
  <c r="H168" i="29"/>
  <c r="I168" i="29"/>
  <c r="J168" i="29"/>
  <c r="K168" i="29"/>
  <c r="L168" i="29"/>
  <c r="F169" i="29"/>
  <c r="G169" i="29"/>
  <c r="H169" i="29"/>
  <c r="I169" i="29"/>
  <c r="J169" i="29"/>
  <c r="K169" i="29"/>
  <c r="L169" i="29"/>
  <c r="F170" i="29"/>
  <c r="G170" i="29"/>
  <c r="H170" i="29"/>
  <c r="I170" i="29"/>
  <c r="J170" i="29"/>
  <c r="K170" i="29"/>
  <c r="L170" i="29"/>
  <c r="F171" i="29"/>
  <c r="G171" i="29"/>
  <c r="H171" i="29"/>
  <c r="I171" i="29"/>
  <c r="J171" i="29"/>
  <c r="K171" i="29"/>
  <c r="L171" i="29"/>
  <c r="F172" i="29"/>
  <c r="G172" i="29"/>
  <c r="H172" i="29"/>
  <c r="I172" i="29"/>
  <c r="J172" i="29"/>
  <c r="K172" i="29"/>
  <c r="L172" i="29"/>
  <c r="F173" i="29"/>
  <c r="G173" i="29"/>
  <c r="H173" i="29"/>
  <c r="I173" i="29"/>
  <c r="J173" i="29"/>
  <c r="K173" i="29"/>
  <c r="L173" i="29"/>
  <c r="F174" i="29"/>
  <c r="G174" i="29"/>
  <c r="H174" i="29"/>
  <c r="I174" i="29"/>
  <c r="J174" i="29"/>
  <c r="K174" i="29"/>
  <c r="L174" i="29"/>
  <c r="F175" i="29"/>
  <c r="G175" i="29"/>
  <c r="H175" i="29"/>
  <c r="I175" i="29"/>
  <c r="J175" i="29"/>
  <c r="K175" i="29"/>
  <c r="L175" i="29"/>
  <c r="F176" i="29"/>
  <c r="G176" i="29"/>
  <c r="H176" i="29"/>
  <c r="I176" i="29"/>
  <c r="J176" i="29"/>
  <c r="K176" i="29"/>
  <c r="L176" i="29"/>
  <c r="F177" i="29"/>
  <c r="G177" i="29"/>
  <c r="H177" i="29"/>
  <c r="I177" i="29"/>
  <c r="J177" i="29"/>
  <c r="K177" i="29"/>
  <c r="L177" i="29"/>
  <c r="F178" i="29"/>
  <c r="G178" i="29"/>
  <c r="H178" i="29"/>
  <c r="I178" i="29"/>
  <c r="J178" i="29"/>
  <c r="K178" i="29"/>
  <c r="L178" i="29"/>
  <c r="F179" i="29"/>
  <c r="G179" i="29"/>
  <c r="H179" i="29"/>
  <c r="I179" i="29"/>
  <c r="J179" i="29"/>
  <c r="K179" i="29"/>
  <c r="L179" i="29"/>
  <c r="F180" i="29"/>
  <c r="G180" i="29"/>
  <c r="H180" i="29"/>
  <c r="I180" i="29"/>
  <c r="J180" i="29"/>
  <c r="K180" i="29"/>
  <c r="L180" i="29"/>
  <c r="F181" i="29"/>
  <c r="G181" i="29"/>
  <c r="H181" i="29"/>
  <c r="I181" i="29"/>
  <c r="J181" i="29"/>
  <c r="K181" i="29"/>
  <c r="L181" i="29"/>
  <c r="F182" i="29"/>
  <c r="G182" i="29"/>
  <c r="H182" i="29"/>
  <c r="I182" i="29"/>
  <c r="J182" i="29"/>
  <c r="K182" i="29"/>
  <c r="L182" i="29"/>
  <c r="F183" i="29"/>
  <c r="G183" i="29"/>
  <c r="H183" i="29"/>
  <c r="I183" i="29"/>
  <c r="J183" i="29"/>
  <c r="K183" i="29"/>
  <c r="L183" i="29"/>
  <c r="F184" i="29"/>
  <c r="G184" i="29"/>
  <c r="H184" i="29"/>
  <c r="I184" i="29"/>
  <c r="J184" i="29"/>
  <c r="K184" i="29"/>
  <c r="L184" i="29"/>
  <c r="F185" i="29"/>
  <c r="G185" i="29"/>
  <c r="H185" i="29"/>
  <c r="I185" i="29"/>
  <c r="J185" i="29"/>
  <c r="K185" i="29"/>
  <c r="L185" i="29"/>
  <c r="F186" i="29"/>
  <c r="G186" i="29"/>
  <c r="H186" i="29"/>
  <c r="I186" i="29"/>
  <c r="J186" i="29"/>
  <c r="K186" i="29"/>
  <c r="L186" i="29"/>
  <c r="F187" i="29"/>
  <c r="G187" i="29"/>
  <c r="H187" i="29"/>
  <c r="I187" i="29"/>
  <c r="J187" i="29"/>
  <c r="K187" i="29"/>
  <c r="L187" i="29"/>
  <c r="F188" i="29"/>
  <c r="G188" i="29"/>
  <c r="H188" i="29"/>
  <c r="I188" i="29"/>
  <c r="J188" i="29"/>
  <c r="K188" i="29"/>
  <c r="L188" i="29"/>
  <c r="F189" i="29"/>
  <c r="G189" i="29"/>
  <c r="H189" i="29"/>
  <c r="I189" i="29"/>
  <c r="J189" i="29"/>
  <c r="K189" i="29"/>
  <c r="L189" i="29"/>
  <c r="F190" i="29"/>
  <c r="G190" i="29"/>
  <c r="H190" i="29"/>
  <c r="I190" i="29"/>
  <c r="J190" i="29"/>
  <c r="K190" i="29"/>
  <c r="L190" i="29"/>
  <c r="F191" i="29"/>
  <c r="G191" i="29"/>
  <c r="H191" i="29"/>
  <c r="I191" i="29"/>
  <c r="J191" i="29"/>
  <c r="K191" i="29"/>
  <c r="L191" i="29"/>
  <c r="F192" i="29"/>
  <c r="G192" i="29"/>
  <c r="H192" i="29"/>
  <c r="I192" i="29"/>
  <c r="J192" i="29"/>
  <c r="K192" i="29"/>
  <c r="L192" i="29"/>
  <c r="F193" i="29"/>
  <c r="G193" i="29"/>
  <c r="H193" i="29"/>
  <c r="I193" i="29"/>
  <c r="J193" i="29"/>
  <c r="K193" i="29"/>
  <c r="L193" i="29"/>
  <c r="F194" i="29"/>
  <c r="G194" i="29"/>
  <c r="H194" i="29"/>
  <c r="I194" i="29"/>
  <c r="J194" i="29"/>
  <c r="K194" i="29"/>
  <c r="L194" i="29"/>
  <c r="F195" i="29"/>
  <c r="G195" i="29"/>
  <c r="H195" i="29"/>
  <c r="I195" i="29"/>
  <c r="J195" i="29"/>
  <c r="K195" i="29"/>
  <c r="L195" i="29"/>
  <c r="F196" i="29"/>
  <c r="G196" i="29"/>
  <c r="H196" i="29"/>
  <c r="I196" i="29"/>
  <c r="J196" i="29"/>
  <c r="K196" i="29"/>
  <c r="L196" i="29"/>
  <c r="F197" i="29"/>
  <c r="G197" i="29"/>
  <c r="H197" i="29"/>
  <c r="I197" i="29"/>
  <c r="J197" i="29"/>
  <c r="K197" i="29"/>
  <c r="L197" i="29"/>
  <c r="F198" i="29"/>
  <c r="G198" i="29"/>
  <c r="H198" i="29"/>
  <c r="I198" i="29"/>
  <c r="J198" i="29"/>
  <c r="K198" i="29"/>
  <c r="L198" i="29"/>
  <c r="F199" i="29"/>
  <c r="G199" i="29"/>
  <c r="H199" i="29"/>
  <c r="I199" i="29"/>
  <c r="J199" i="29"/>
  <c r="K199" i="29"/>
  <c r="L199" i="29"/>
  <c r="F200" i="29"/>
  <c r="G200" i="29"/>
  <c r="H200" i="29"/>
  <c r="I200" i="29"/>
  <c r="J200" i="29"/>
  <c r="K200" i="29"/>
  <c r="L200" i="29"/>
  <c r="F201" i="29"/>
  <c r="G201" i="29"/>
  <c r="H201" i="29"/>
  <c r="I201" i="29"/>
  <c r="J201" i="29"/>
  <c r="K201" i="29"/>
  <c r="L201" i="29"/>
  <c r="F202" i="29"/>
  <c r="G202" i="29"/>
  <c r="H202" i="29"/>
  <c r="I202" i="29"/>
  <c r="J202" i="29"/>
  <c r="K202" i="29"/>
  <c r="L202" i="29"/>
  <c r="F203" i="29"/>
  <c r="G203" i="29"/>
  <c r="H203" i="29"/>
  <c r="I203" i="29"/>
  <c r="J203" i="29"/>
  <c r="K203" i="29"/>
  <c r="L203" i="29"/>
  <c r="F204" i="29"/>
  <c r="G204" i="29"/>
  <c r="H204" i="29"/>
  <c r="I204" i="29"/>
  <c r="J204" i="29"/>
  <c r="K204" i="29"/>
  <c r="L204" i="29"/>
  <c r="F205" i="29"/>
  <c r="G205" i="29"/>
  <c r="H205" i="29"/>
  <c r="I205" i="29"/>
  <c r="J205" i="29"/>
  <c r="K205" i="29"/>
  <c r="L205" i="29"/>
  <c r="F206" i="29"/>
  <c r="G206" i="29"/>
  <c r="H206" i="29"/>
  <c r="I206" i="29"/>
  <c r="J206" i="29"/>
  <c r="K206" i="29"/>
  <c r="L206" i="29"/>
  <c r="F207" i="29"/>
  <c r="G207" i="29"/>
  <c r="H207" i="29"/>
  <c r="I207" i="29"/>
  <c r="J207" i="29"/>
  <c r="K207" i="29"/>
  <c r="L207" i="29"/>
  <c r="F208" i="29"/>
  <c r="G208" i="29"/>
  <c r="H208" i="29"/>
  <c r="I208" i="29"/>
  <c r="J208" i="29"/>
  <c r="K208" i="29"/>
  <c r="L208" i="29"/>
  <c r="F209" i="29"/>
  <c r="G209" i="29"/>
  <c r="H209" i="29"/>
  <c r="I209" i="29"/>
  <c r="J209" i="29"/>
  <c r="K209" i="29"/>
  <c r="L209" i="29"/>
  <c r="F210" i="29"/>
  <c r="G210" i="29"/>
  <c r="H210" i="29"/>
  <c r="I210" i="29"/>
  <c r="J210" i="29"/>
  <c r="K210" i="29"/>
  <c r="L210" i="29"/>
  <c r="F211" i="29"/>
  <c r="G211" i="29"/>
  <c r="H211" i="29"/>
  <c r="I211" i="29"/>
  <c r="J211" i="29"/>
  <c r="K211" i="29"/>
  <c r="L211" i="29"/>
  <c r="F212" i="29"/>
  <c r="G212" i="29"/>
  <c r="H212" i="29"/>
  <c r="I212" i="29"/>
  <c r="J212" i="29"/>
  <c r="K212" i="29"/>
  <c r="L212" i="29"/>
  <c r="F213" i="29"/>
  <c r="G213" i="29"/>
  <c r="H213" i="29"/>
  <c r="I213" i="29"/>
  <c r="J213" i="29"/>
  <c r="K213" i="29"/>
  <c r="L213" i="29"/>
  <c r="F214" i="29"/>
  <c r="G214" i="29"/>
  <c r="H214" i="29"/>
  <c r="I214" i="29"/>
  <c r="J214" i="29"/>
  <c r="K214" i="29"/>
  <c r="L214" i="29"/>
  <c r="F215" i="29"/>
  <c r="G215" i="29"/>
  <c r="H215" i="29"/>
  <c r="I215" i="29"/>
  <c r="J215" i="29"/>
  <c r="K215" i="29"/>
  <c r="L215" i="29"/>
  <c r="F216" i="29"/>
  <c r="G216" i="29"/>
  <c r="H216" i="29"/>
  <c r="I216" i="29"/>
  <c r="J216" i="29"/>
  <c r="K216" i="29"/>
  <c r="L216" i="29"/>
  <c r="F217" i="29"/>
  <c r="G217" i="29"/>
  <c r="H217" i="29"/>
  <c r="I217" i="29"/>
  <c r="J217" i="29"/>
  <c r="K217" i="29"/>
  <c r="L217" i="29"/>
  <c r="F218" i="29"/>
  <c r="G218" i="29"/>
  <c r="H218" i="29"/>
  <c r="I218" i="29"/>
  <c r="J218" i="29"/>
  <c r="K218" i="29"/>
  <c r="L218" i="29"/>
  <c r="F219" i="29"/>
  <c r="G219" i="29"/>
  <c r="H219" i="29"/>
  <c r="I219" i="29"/>
  <c r="J219" i="29"/>
  <c r="K219" i="29"/>
  <c r="L219" i="29"/>
  <c r="F220" i="29"/>
  <c r="G220" i="29"/>
  <c r="H220" i="29"/>
  <c r="I220" i="29"/>
  <c r="J220" i="29"/>
  <c r="K220" i="29"/>
  <c r="L220" i="29"/>
  <c r="F221" i="29"/>
  <c r="G221" i="29"/>
  <c r="H221" i="29"/>
  <c r="I221" i="29"/>
  <c r="J221" i="29"/>
  <c r="K221" i="29"/>
  <c r="L221" i="29"/>
  <c r="F222" i="29"/>
  <c r="G222" i="29"/>
  <c r="H222" i="29"/>
  <c r="I222" i="29"/>
  <c r="J222" i="29"/>
  <c r="K222" i="29"/>
  <c r="L222" i="29"/>
  <c r="F223" i="29"/>
  <c r="G223" i="29"/>
  <c r="H223" i="29"/>
  <c r="I223" i="29"/>
  <c r="J223" i="29"/>
  <c r="K223" i="29"/>
  <c r="L223" i="29"/>
  <c r="F224" i="29"/>
  <c r="G224" i="29"/>
  <c r="H224" i="29"/>
  <c r="I224" i="29"/>
  <c r="J224" i="29"/>
  <c r="K224" i="29"/>
  <c r="L224" i="29"/>
  <c r="F225" i="29"/>
  <c r="G225" i="29"/>
  <c r="H225" i="29"/>
  <c r="I225" i="29"/>
  <c r="J225" i="29"/>
  <c r="K225" i="29"/>
  <c r="L225" i="29"/>
  <c r="F226" i="29"/>
  <c r="G226" i="29"/>
  <c r="H226" i="29"/>
  <c r="I226" i="29"/>
  <c r="J226" i="29"/>
  <c r="K226" i="29"/>
  <c r="L226" i="29"/>
  <c r="F227" i="29"/>
  <c r="G227" i="29"/>
  <c r="H227" i="29"/>
  <c r="I227" i="29"/>
  <c r="J227" i="29"/>
  <c r="K227" i="29"/>
  <c r="L227" i="29"/>
  <c r="F228" i="29"/>
  <c r="G228" i="29"/>
  <c r="H228" i="29"/>
  <c r="I228" i="29"/>
  <c r="J228" i="29"/>
  <c r="K228" i="29"/>
  <c r="L228" i="29"/>
  <c r="F229" i="29"/>
  <c r="G229" i="29"/>
  <c r="H229" i="29"/>
  <c r="I229" i="29"/>
  <c r="J229" i="29"/>
  <c r="K229" i="29"/>
  <c r="L229" i="29"/>
  <c r="F230" i="29"/>
  <c r="G230" i="29"/>
  <c r="H230" i="29"/>
  <c r="I230" i="29"/>
  <c r="J230" i="29"/>
  <c r="K230" i="29"/>
  <c r="L230" i="29"/>
  <c r="F231" i="29"/>
  <c r="G231" i="29"/>
  <c r="H231" i="29"/>
  <c r="I231" i="29"/>
  <c r="J231" i="29"/>
  <c r="K231" i="29"/>
  <c r="L231" i="29"/>
  <c r="F232" i="29"/>
  <c r="G232" i="29"/>
  <c r="H232" i="29"/>
  <c r="I232" i="29"/>
  <c r="J232" i="29"/>
  <c r="K232" i="29"/>
  <c r="L232" i="29"/>
  <c r="F233" i="29"/>
  <c r="G233" i="29"/>
  <c r="H233" i="29"/>
  <c r="I233" i="29"/>
  <c r="J233" i="29"/>
  <c r="K233" i="29"/>
  <c r="L233" i="29"/>
  <c r="F234" i="29"/>
  <c r="G234" i="29"/>
  <c r="H234" i="29"/>
  <c r="I234" i="29"/>
  <c r="J234" i="29"/>
  <c r="K234" i="29"/>
  <c r="L234" i="29"/>
  <c r="F235" i="29"/>
  <c r="G235" i="29"/>
  <c r="H235" i="29"/>
  <c r="I235" i="29"/>
  <c r="J235" i="29"/>
  <c r="K235" i="29"/>
  <c r="L235" i="29"/>
  <c r="F236" i="29"/>
  <c r="G236" i="29"/>
  <c r="H236" i="29"/>
  <c r="I236" i="29"/>
  <c r="J236" i="29"/>
  <c r="K236" i="29"/>
  <c r="L236" i="29"/>
  <c r="F237" i="29"/>
  <c r="G237" i="29"/>
  <c r="H237" i="29"/>
  <c r="I237" i="29"/>
  <c r="J237" i="29"/>
  <c r="K237" i="29"/>
  <c r="L237" i="29"/>
  <c r="F238" i="29"/>
  <c r="G238" i="29"/>
  <c r="H238" i="29"/>
  <c r="I238" i="29"/>
  <c r="J238" i="29"/>
  <c r="K238" i="29"/>
  <c r="L238" i="29"/>
  <c r="F239" i="29"/>
  <c r="G239" i="29"/>
  <c r="H239" i="29"/>
  <c r="I239" i="29"/>
  <c r="J239" i="29"/>
  <c r="K239" i="29"/>
  <c r="L239" i="29"/>
  <c r="F240" i="29"/>
  <c r="G240" i="29"/>
  <c r="H240" i="29"/>
  <c r="I240" i="29"/>
  <c r="J240" i="29"/>
  <c r="K240" i="29"/>
  <c r="L240" i="29"/>
  <c r="F241" i="29"/>
  <c r="G241" i="29"/>
  <c r="H241" i="29"/>
  <c r="I241" i="29"/>
  <c r="J241" i="29"/>
  <c r="K241" i="29"/>
  <c r="L241" i="29"/>
  <c r="F242" i="29"/>
  <c r="G242" i="29"/>
  <c r="H242" i="29"/>
  <c r="I242" i="29"/>
  <c r="J242" i="29"/>
  <c r="K242" i="29"/>
  <c r="L242" i="29"/>
  <c r="F243" i="29"/>
  <c r="G243" i="29"/>
  <c r="H243" i="29"/>
  <c r="I243" i="29"/>
  <c r="J243" i="29"/>
  <c r="K243" i="29"/>
  <c r="L243" i="29"/>
  <c r="F244" i="29"/>
  <c r="G244" i="29"/>
  <c r="H244" i="29"/>
  <c r="I244" i="29"/>
  <c r="J244" i="29"/>
  <c r="K244" i="29"/>
  <c r="L244" i="29"/>
  <c r="F245" i="29"/>
  <c r="G245" i="29"/>
  <c r="H245" i="29"/>
  <c r="I245" i="29"/>
  <c r="J245" i="29"/>
  <c r="K245" i="29"/>
  <c r="L245" i="29"/>
  <c r="F246" i="29"/>
  <c r="G246" i="29"/>
  <c r="H246" i="29"/>
  <c r="I246" i="29"/>
  <c r="J246" i="29"/>
  <c r="K246" i="29"/>
  <c r="L246" i="29"/>
  <c r="F247" i="29"/>
  <c r="G247" i="29"/>
  <c r="H247" i="29"/>
  <c r="I247" i="29"/>
  <c r="J247" i="29"/>
  <c r="K247" i="29"/>
  <c r="L247" i="29"/>
  <c r="F248" i="29"/>
  <c r="G248" i="29"/>
  <c r="H248" i="29"/>
  <c r="I248" i="29"/>
  <c r="J248" i="29"/>
  <c r="K248" i="29"/>
  <c r="L248" i="29"/>
  <c r="F249" i="29"/>
  <c r="G249" i="29"/>
  <c r="H249" i="29"/>
  <c r="I249" i="29"/>
  <c r="J249" i="29"/>
  <c r="K249" i="29"/>
  <c r="L249" i="29"/>
  <c r="F250" i="29"/>
  <c r="G250" i="29"/>
  <c r="H250" i="29"/>
  <c r="I250" i="29"/>
  <c r="J250" i="29"/>
  <c r="K250" i="29"/>
  <c r="L250" i="29"/>
  <c r="F251" i="29"/>
  <c r="G251" i="29"/>
  <c r="H251" i="29"/>
  <c r="I251" i="29"/>
  <c r="J251" i="29"/>
  <c r="K251" i="29"/>
  <c r="L251" i="29"/>
  <c r="F252" i="29"/>
  <c r="G252" i="29"/>
  <c r="H252" i="29"/>
  <c r="I252" i="29"/>
  <c r="J252" i="29"/>
  <c r="K252" i="29"/>
  <c r="L252" i="29"/>
  <c r="F253" i="29"/>
  <c r="G253" i="29"/>
  <c r="H253" i="29"/>
  <c r="I253" i="29"/>
  <c r="J253" i="29"/>
  <c r="K253" i="29"/>
  <c r="L253" i="29"/>
  <c r="F254" i="29"/>
  <c r="G254" i="29"/>
  <c r="H254" i="29"/>
  <c r="I254" i="29"/>
  <c r="J254" i="29"/>
  <c r="K254" i="29"/>
  <c r="L254" i="29"/>
  <c r="F255" i="29"/>
  <c r="G255" i="29"/>
  <c r="H255" i="29"/>
  <c r="I255" i="29"/>
  <c r="J255" i="29"/>
  <c r="K255" i="29"/>
  <c r="L255" i="29"/>
  <c r="F256" i="29"/>
  <c r="G256" i="29"/>
  <c r="H256" i="29"/>
  <c r="I256" i="29"/>
  <c r="J256" i="29"/>
  <c r="K256" i="29"/>
  <c r="L256" i="29"/>
  <c r="F257" i="29"/>
  <c r="G257" i="29"/>
  <c r="H257" i="29"/>
  <c r="I257" i="29"/>
  <c r="J257" i="29"/>
  <c r="K257" i="29"/>
  <c r="L257" i="29"/>
  <c r="F258" i="29"/>
  <c r="G258" i="29"/>
  <c r="H258" i="29"/>
  <c r="I258" i="29"/>
  <c r="J258" i="29"/>
  <c r="K258" i="29"/>
  <c r="L258" i="29"/>
  <c r="F259" i="29"/>
  <c r="G259" i="29"/>
  <c r="H259" i="29"/>
  <c r="I259" i="29"/>
  <c r="J259" i="29"/>
  <c r="K259" i="29"/>
  <c r="L259" i="29"/>
  <c r="F260" i="29"/>
  <c r="G260" i="29"/>
  <c r="H260" i="29"/>
  <c r="I260" i="29"/>
  <c r="J260" i="29"/>
  <c r="K260" i="29"/>
  <c r="L260" i="29"/>
  <c r="F261" i="29"/>
  <c r="G261" i="29"/>
  <c r="H261" i="29"/>
  <c r="I261" i="29"/>
  <c r="J261" i="29"/>
  <c r="K261" i="29"/>
  <c r="L261" i="29"/>
  <c r="F262" i="29"/>
  <c r="G262" i="29"/>
  <c r="H262" i="29"/>
  <c r="I262" i="29"/>
  <c r="J262" i="29"/>
  <c r="K262" i="29"/>
  <c r="L262" i="29"/>
  <c r="F263" i="29"/>
  <c r="G263" i="29"/>
  <c r="H263" i="29"/>
  <c r="I263" i="29"/>
  <c r="J263" i="29"/>
  <c r="K263" i="29"/>
  <c r="L263" i="29"/>
  <c r="F264" i="29"/>
  <c r="G264" i="29"/>
  <c r="H264" i="29"/>
  <c r="I264" i="29"/>
  <c r="J264" i="29"/>
  <c r="K264" i="29"/>
  <c r="L264" i="29"/>
  <c r="F265" i="29"/>
  <c r="G265" i="29"/>
  <c r="H265" i="29"/>
  <c r="I265" i="29"/>
  <c r="J265" i="29"/>
  <c r="K265" i="29"/>
  <c r="L265" i="29"/>
  <c r="F266" i="29"/>
  <c r="G266" i="29"/>
  <c r="H266" i="29"/>
  <c r="I266" i="29"/>
  <c r="J266" i="29"/>
  <c r="K266" i="29"/>
  <c r="L266" i="29"/>
  <c r="F267" i="29"/>
  <c r="G267" i="29"/>
  <c r="H267" i="29"/>
  <c r="I267" i="29"/>
  <c r="J267" i="29"/>
  <c r="K267" i="29"/>
  <c r="L267" i="29"/>
  <c r="F268" i="29"/>
  <c r="G268" i="29"/>
  <c r="H268" i="29"/>
  <c r="I268" i="29"/>
  <c r="J268" i="29"/>
  <c r="K268" i="29"/>
  <c r="L268" i="29"/>
  <c r="F269" i="29"/>
  <c r="G269" i="29"/>
  <c r="H269" i="29"/>
  <c r="I269" i="29"/>
  <c r="J269" i="29"/>
  <c r="K269" i="29"/>
  <c r="L269" i="29"/>
  <c r="F270" i="29"/>
  <c r="G270" i="29"/>
  <c r="H270" i="29"/>
  <c r="I270" i="29"/>
  <c r="J270" i="29"/>
  <c r="K270" i="29"/>
  <c r="L270" i="29"/>
  <c r="F271" i="29"/>
  <c r="G271" i="29"/>
  <c r="H271" i="29"/>
  <c r="I271" i="29"/>
  <c r="J271" i="29"/>
  <c r="K271" i="29"/>
  <c r="L271" i="29"/>
  <c r="F272" i="29"/>
  <c r="G272" i="29"/>
  <c r="H272" i="29"/>
  <c r="I272" i="29"/>
  <c r="J272" i="29"/>
  <c r="K272" i="29"/>
  <c r="L272" i="29"/>
  <c r="F273" i="29"/>
  <c r="G273" i="29"/>
  <c r="H273" i="29"/>
  <c r="I273" i="29"/>
  <c r="J273" i="29"/>
  <c r="K273" i="29"/>
  <c r="L273" i="29"/>
  <c r="F274" i="29"/>
  <c r="G274" i="29"/>
  <c r="H274" i="29"/>
  <c r="I274" i="29"/>
  <c r="J274" i="29"/>
  <c r="K274" i="29"/>
  <c r="L274" i="29"/>
  <c r="F275" i="29"/>
  <c r="G275" i="29"/>
  <c r="H275" i="29"/>
  <c r="I275" i="29"/>
  <c r="J275" i="29"/>
  <c r="K275" i="29"/>
  <c r="L275" i="29"/>
  <c r="F276" i="29"/>
  <c r="G276" i="29"/>
  <c r="H276" i="29"/>
  <c r="I276" i="29"/>
  <c r="J276" i="29"/>
  <c r="K276" i="29"/>
  <c r="L276" i="29"/>
  <c r="F277" i="29"/>
  <c r="G277" i="29"/>
  <c r="H277" i="29"/>
  <c r="I277" i="29"/>
  <c r="J277" i="29"/>
  <c r="K277" i="29"/>
  <c r="L277" i="29"/>
  <c r="F278" i="29"/>
  <c r="G278" i="29"/>
  <c r="H278" i="29"/>
  <c r="I278" i="29"/>
  <c r="J278" i="29"/>
  <c r="K278" i="29"/>
  <c r="L278" i="29"/>
  <c r="F279" i="29"/>
  <c r="G279" i="29"/>
  <c r="H279" i="29"/>
  <c r="I279" i="29"/>
  <c r="J279" i="29"/>
  <c r="K279" i="29"/>
  <c r="L279" i="29"/>
  <c r="F280" i="29"/>
  <c r="G280" i="29"/>
  <c r="H280" i="29"/>
  <c r="I280" i="29"/>
  <c r="J280" i="29"/>
  <c r="K280" i="29"/>
  <c r="L280" i="29"/>
  <c r="F281" i="29"/>
  <c r="G281" i="29"/>
  <c r="H281" i="29"/>
  <c r="I281" i="29"/>
  <c r="J281" i="29"/>
  <c r="K281" i="29"/>
  <c r="L281" i="29"/>
  <c r="F282" i="29"/>
  <c r="G282" i="29"/>
  <c r="H282" i="29"/>
  <c r="I282" i="29"/>
  <c r="J282" i="29"/>
  <c r="K282" i="29"/>
  <c r="L282" i="29"/>
  <c r="F283" i="29"/>
  <c r="G283" i="29"/>
  <c r="H283" i="29"/>
  <c r="I283" i="29"/>
  <c r="J283" i="29"/>
  <c r="K283" i="29"/>
  <c r="L283" i="29"/>
  <c r="F284" i="29"/>
  <c r="G284" i="29"/>
  <c r="H284" i="29"/>
  <c r="I284" i="29"/>
  <c r="J284" i="29"/>
  <c r="K284" i="29"/>
  <c r="L284" i="29"/>
  <c r="F285" i="29"/>
  <c r="G285" i="29"/>
  <c r="H285" i="29"/>
  <c r="I285" i="29"/>
  <c r="J285" i="29"/>
  <c r="K285" i="29"/>
  <c r="L285" i="29"/>
  <c r="F286" i="29"/>
  <c r="G286" i="29"/>
  <c r="H286" i="29"/>
  <c r="I286" i="29"/>
  <c r="J286" i="29"/>
  <c r="K286" i="29"/>
  <c r="L286" i="29"/>
  <c r="F287" i="29"/>
  <c r="G287" i="29"/>
  <c r="H287" i="29"/>
  <c r="I287" i="29"/>
  <c r="J287" i="29"/>
  <c r="K287" i="29"/>
  <c r="L287" i="29"/>
  <c r="F288" i="29"/>
  <c r="G288" i="29"/>
  <c r="H288" i="29"/>
  <c r="I288" i="29"/>
  <c r="J288" i="29"/>
  <c r="K288" i="29"/>
  <c r="L288" i="29"/>
  <c r="F289" i="29"/>
  <c r="G289" i="29"/>
  <c r="H289" i="29"/>
  <c r="I289" i="29"/>
  <c r="J289" i="29"/>
  <c r="K289" i="29"/>
  <c r="L289" i="29"/>
  <c r="F290" i="29"/>
  <c r="G290" i="29"/>
  <c r="H290" i="29"/>
  <c r="I290" i="29"/>
  <c r="J290" i="29"/>
  <c r="K290" i="29"/>
  <c r="L290" i="29"/>
  <c r="F291" i="29"/>
  <c r="G291" i="29"/>
  <c r="H291" i="29"/>
  <c r="I291" i="29"/>
  <c r="J291" i="29"/>
  <c r="K291" i="29"/>
  <c r="L291" i="29"/>
  <c r="F292" i="29"/>
  <c r="G292" i="29"/>
  <c r="H292" i="29"/>
  <c r="I292" i="29"/>
  <c r="J292" i="29"/>
  <c r="K292" i="29"/>
  <c r="L292" i="29"/>
  <c r="F293" i="29"/>
  <c r="G293" i="29"/>
  <c r="H293" i="29"/>
  <c r="I293" i="29"/>
  <c r="J293" i="29"/>
  <c r="K293" i="29"/>
  <c r="L293" i="29"/>
  <c r="F294" i="29"/>
  <c r="G294" i="29"/>
  <c r="H294" i="29"/>
  <c r="I294" i="29"/>
  <c r="J294" i="29"/>
  <c r="K294" i="29"/>
  <c r="L294" i="29"/>
  <c r="F295" i="29"/>
  <c r="G295" i="29"/>
  <c r="H295" i="29"/>
  <c r="I295" i="29"/>
  <c r="J295" i="29"/>
  <c r="K295" i="29"/>
  <c r="L295" i="29"/>
  <c r="F296" i="29"/>
  <c r="G296" i="29"/>
  <c r="H296" i="29"/>
  <c r="I296" i="29"/>
  <c r="J296" i="29"/>
  <c r="K296" i="29"/>
  <c r="L296" i="29"/>
  <c r="F297" i="29"/>
  <c r="G297" i="29"/>
  <c r="H297" i="29"/>
  <c r="I297" i="29"/>
  <c r="J297" i="29"/>
  <c r="K297" i="29"/>
  <c r="L297" i="29"/>
  <c r="F298" i="29"/>
  <c r="G298" i="29"/>
  <c r="H298" i="29"/>
  <c r="I298" i="29"/>
  <c r="J298" i="29"/>
  <c r="K298" i="29"/>
  <c r="L298" i="29"/>
  <c r="F299" i="29"/>
  <c r="G299" i="29"/>
  <c r="H299" i="29"/>
  <c r="I299" i="29"/>
  <c r="J299" i="29"/>
  <c r="K299" i="29"/>
  <c r="L299" i="29"/>
  <c r="F300" i="29"/>
  <c r="G300" i="29"/>
  <c r="H300" i="29"/>
  <c r="I300" i="29"/>
  <c r="J300" i="29"/>
  <c r="K300" i="29"/>
  <c r="L300" i="29"/>
  <c r="F301" i="29"/>
  <c r="G301" i="29"/>
  <c r="H301" i="29"/>
  <c r="I301" i="29"/>
  <c r="J301" i="29"/>
  <c r="K301" i="29"/>
  <c r="L301" i="29"/>
  <c r="F302" i="29"/>
  <c r="G302" i="29"/>
  <c r="H302" i="29"/>
  <c r="I302" i="29"/>
  <c r="J302" i="29"/>
  <c r="K302" i="29"/>
  <c r="L302" i="29"/>
  <c r="F303" i="29"/>
  <c r="G303" i="29"/>
  <c r="H303" i="29"/>
  <c r="I303" i="29"/>
  <c r="J303" i="29"/>
  <c r="K303" i="29"/>
  <c r="L303" i="29"/>
  <c r="F304" i="29"/>
  <c r="G304" i="29"/>
  <c r="H304" i="29"/>
  <c r="I304" i="29"/>
  <c r="J304" i="29"/>
  <c r="K304" i="29"/>
  <c r="L304" i="29"/>
  <c r="F305" i="29"/>
  <c r="G305" i="29"/>
  <c r="H305" i="29"/>
  <c r="I305" i="29"/>
  <c r="J305" i="29"/>
  <c r="K305" i="29"/>
  <c r="L305" i="29"/>
  <c r="F306" i="29"/>
  <c r="G306" i="29"/>
  <c r="H306" i="29"/>
  <c r="I306" i="29"/>
  <c r="J306" i="29"/>
  <c r="K306" i="29"/>
  <c r="L306" i="29"/>
  <c r="F307" i="29"/>
  <c r="G307" i="29"/>
  <c r="H307" i="29"/>
  <c r="I307" i="29"/>
  <c r="J307" i="29"/>
  <c r="K307" i="29"/>
  <c r="L307" i="29"/>
  <c r="F308" i="29"/>
  <c r="G308" i="29"/>
  <c r="H308" i="29"/>
  <c r="I308" i="29"/>
  <c r="J308" i="29"/>
  <c r="K308" i="29"/>
  <c r="L308" i="29"/>
  <c r="F309" i="29"/>
  <c r="G309" i="29"/>
  <c r="H309" i="29"/>
  <c r="I309" i="29"/>
  <c r="J309" i="29"/>
  <c r="K309" i="29"/>
  <c r="L309" i="29"/>
  <c r="F310" i="29"/>
  <c r="G310" i="29"/>
  <c r="H310" i="29"/>
  <c r="I310" i="29"/>
  <c r="J310" i="29"/>
  <c r="K310" i="29"/>
  <c r="L310" i="29"/>
  <c r="F311" i="29"/>
  <c r="G311" i="29"/>
  <c r="H311" i="29"/>
  <c r="I311" i="29"/>
  <c r="J311" i="29"/>
  <c r="K311" i="29"/>
  <c r="L311" i="29"/>
  <c r="F312" i="29"/>
  <c r="G312" i="29"/>
  <c r="H312" i="29"/>
  <c r="I312" i="29"/>
  <c r="J312" i="29"/>
  <c r="K312" i="29"/>
  <c r="L312" i="29"/>
  <c r="F313" i="29"/>
  <c r="G313" i="29"/>
  <c r="H313" i="29"/>
  <c r="I313" i="29"/>
  <c r="J313" i="29"/>
  <c r="K313" i="29"/>
  <c r="L313" i="29"/>
  <c r="F314" i="29"/>
  <c r="G314" i="29"/>
  <c r="H314" i="29"/>
  <c r="I314" i="29"/>
  <c r="J314" i="29"/>
  <c r="K314" i="29"/>
  <c r="L314" i="29"/>
  <c r="F315" i="29"/>
  <c r="G315" i="29"/>
  <c r="H315" i="29"/>
  <c r="I315" i="29"/>
  <c r="J315" i="29"/>
  <c r="K315" i="29"/>
  <c r="L315" i="29"/>
  <c r="F316" i="29"/>
  <c r="G316" i="29"/>
  <c r="H316" i="29"/>
  <c r="I316" i="29"/>
  <c r="J316" i="29"/>
  <c r="K316" i="29"/>
  <c r="L316" i="29"/>
  <c r="F317" i="29"/>
  <c r="G317" i="29"/>
  <c r="H317" i="29"/>
  <c r="I317" i="29"/>
  <c r="J317" i="29"/>
  <c r="K317" i="29"/>
  <c r="L317" i="29"/>
  <c r="F318" i="29"/>
  <c r="G318" i="29"/>
  <c r="H318" i="29"/>
  <c r="I318" i="29"/>
  <c r="J318" i="29"/>
  <c r="K318" i="29"/>
  <c r="L318" i="29"/>
  <c r="F319" i="29"/>
  <c r="G319" i="29"/>
  <c r="H319" i="29"/>
  <c r="I319" i="29"/>
  <c r="J319" i="29"/>
  <c r="K319" i="29"/>
  <c r="L319" i="29"/>
  <c r="F320" i="29"/>
  <c r="G320" i="29"/>
  <c r="H320" i="29"/>
  <c r="I320" i="29"/>
  <c r="J320" i="29"/>
  <c r="K320" i="29"/>
  <c r="L320" i="29"/>
  <c r="F321" i="29"/>
  <c r="G321" i="29"/>
  <c r="H321" i="29"/>
  <c r="I321" i="29"/>
  <c r="J321" i="29"/>
  <c r="K321" i="29"/>
  <c r="L321" i="29"/>
  <c r="F322" i="29"/>
  <c r="G322" i="29"/>
  <c r="H322" i="29"/>
  <c r="I322" i="29"/>
  <c r="J322" i="29"/>
  <c r="K322" i="29"/>
  <c r="L322" i="29"/>
  <c r="F323" i="29"/>
  <c r="G323" i="29"/>
  <c r="H323" i="29"/>
  <c r="I323" i="29"/>
  <c r="J323" i="29"/>
  <c r="K323" i="29"/>
  <c r="L323" i="29"/>
  <c r="F324" i="29"/>
  <c r="G324" i="29"/>
  <c r="H324" i="29"/>
  <c r="I324" i="29"/>
  <c r="J324" i="29"/>
  <c r="K324" i="29"/>
  <c r="L324" i="29"/>
  <c r="F325" i="29"/>
  <c r="G325" i="29"/>
  <c r="H325" i="29"/>
  <c r="I325" i="29"/>
  <c r="J325" i="29"/>
  <c r="K325" i="29"/>
  <c r="L325" i="29"/>
  <c r="F326" i="29"/>
  <c r="G326" i="29"/>
  <c r="H326" i="29"/>
  <c r="I326" i="29"/>
  <c r="J326" i="29"/>
  <c r="K326" i="29"/>
  <c r="L326" i="29"/>
  <c r="F327" i="29"/>
  <c r="G327" i="29"/>
  <c r="H327" i="29"/>
  <c r="I327" i="29"/>
  <c r="J327" i="29"/>
  <c r="K327" i="29"/>
  <c r="L327" i="29"/>
  <c r="F328" i="29"/>
  <c r="G328" i="29"/>
  <c r="H328" i="29"/>
  <c r="I328" i="29"/>
  <c r="J328" i="29"/>
  <c r="K328" i="29"/>
  <c r="L328" i="29"/>
  <c r="F329" i="29"/>
  <c r="G329" i="29"/>
  <c r="H329" i="29"/>
  <c r="I329" i="29"/>
  <c r="J329" i="29"/>
  <c r="K329" i="29"/>
  <c r="L329" i="29"/>
  <c r="F330" i="29"/>
  <c r="G330" i="29"/>
  <c r="H330" i="29"/>
  <c r="I330" i="29"/>
  <c r="J330" i="29"/>
  <c r="K330" i="29"/>
  <c r="L330" i="29"/>
  <c r="F331" i="29"/>
  <c r="G331" i="29"/>
  <c r="H331" i="29"/>
  <c r="I331" i="29"/>
  <c r="J331" i="29"/>
  <c r="K331" i="29"/>
  <c r="L331" i="29"/>
  <c r="F332" i="29"/>
  <c r="G332" i="29"/>
  <c r="H332" i="29"/>
  <c r="I332" i="29"/>
  <c r="J332" i="29"/>
  <c r="K332" i="29"/>
  <c r="L332" i="29"/>
  <c r="F333" i="29"/>
  <c r="G333" i="29"/>
  <c r="H333" i="29"/>
  <c r="I333" i="29"/>
  <c r="J333" i="29"/>
  <c r="K333" i="29"/>
  <c r="L333" i="29"/>
  <c r="F334" i="29"/>
  <c r="G334" i="29"/>
  <c r="H334" i="29"/>
  <c r="I334" i="29"/>
  <c r="J334" i="29"/>
  <c r="K334" i="29"/>
  <c r="L334" i="29"/>
  <c r="F335" i="29"/>
  <c r="G335" i="29"/>
  <c r="H335" i="29"/>
  <c r="I335" i="29"/>
  <c r="J335" i="29"/>
  <c r="K335" i="29"/>
  <c r="L335" i="29"/>
  <c r="F336" i="29"/>
  <c r="G336" i="29"/>
  <c r="H336" i="29"/>
  <c r="I336" i="29"/>
  <c r="J336" i="29"/>
  <c r="K336" i="29"/>
  <c r="L336" i="29"/>
  <c r="F337" i="29"/>
  <c r="G337" i="29"/>
  <c r="H337" i="29"/>
  <c r="I337" i="29"/>
  <c r="J337" i="29"/>
  <c r="K337" i="29"/>
  <c r="L337" i="29"/>
  <c r="F338" i="29"/>
  <c r="G338" i="29"/>
  <c r="H338" i="29"/>
  <c r="I338" i="29"/>
  <c r="J338" i="29"/>
  <c r="K338" i="29"/>
  <c r="L338" i="29"/>
  <c r="F339" i="29"/>
  <c r="G339" i="29"/>
  <c r="H339" i="29"/>
  <c r="I339" i="29"/>
  <c r="J339" i="29"/>
  <c r="K339" i="29"/>
  <c r="L339" i="29"/>
  <c r="F340" i="29"/>
  <c r="G340" i="29"/>
  <c r="H340" i="29"/>
  <c r="I340" i="29"/>
  <c r="J340" i="29"/>
  <c r="K340" i="29"/>
  <c r="L340" i="29"/>
  <c r="F341" i="29"/>
  <c r="G341" i="29"/>
  <c r="H341" i="29"/>
  <c r="I341" i="29"/>
  <c r="J341" i="29"/>
  <c r="K341" i="29"/>
  <c r="L341" i="29"/>
  <c r="F342" i="29"/>
  <c r="G342" i="29"/>
  <c r="H342" i="29"/>
  <c r="I342" i="29"/>
  <c r="J342" i="29"/>
  <c r="K342" i="29"/>
  <c r="L342" i="29"/>
  <c r="F343" i="29"/>
  <c r="G343" i="29"/>
  <c r="H343" i="29"/>
  <c r="I343" i="29"/>
  <c r="J343" i="29"/>
  <c r="K343" i="29"/>
  <c r="L343" i="29"/>
  <c r="F344" i="29"/>
  <c r="G344" i="29"/>
  <c r="H344" i="29"/>
  <c r="I344" i="29"/>
  <c r="J344" i="29"/>
  <c r="K344" i="29"/>
  <c r="L344" i="29"/>
  <c r="F345" i="29"/>
  <c r="G345" i="29"/>
  <c r="H345" i="29"/>
  <c r="I345" i="29"/>
  <c r="J345" i="29"/>
  <c r="K345" i="29"/>
  <c r="L345" i="29"/>
  <c r="F346" i="29"/>
  <c r="G346" i="29"/>
  <c r="H346" i="29"/>
  <c r="I346" i="29"/>
  <c r="J346" i="29"/>
  <c r="K346" i="29"/>
  <c r="L346" i="29"/>
  <c r="F347" i="29"/>
  <c r="G347" i="29"/>
  <c r="H347" i="29"/>
  <c r="I347" i="29"/>
  <c r="J347" i="29"/>
  <c r="K347" i="29"/>
  <c r="L347" i="29"/>
  <c r="F348" i="29"/>
  <c r="G348" i="29"/>
  <c r="H348" i="29"/>
  <c r="I348" i="29"/>
  <c r="J348" i="29"/>
  <c r="K348" i="29"/>
  <c r="L348" i="29"/>
  <c r="F349" i="29"/>
  <c r="G349" i="29"/>
  <c r="H349" i="29"/>
  <c r="I349" i="29"/>
  <c r="J349" i="29"/>
  <c r="K349" i="29"/>
  <c r="L349" i="29"/>
  <c r="F350" i="29"/>
  <c r="G350" i="29"/>
  <c r="H350" i="29"/>
  <c r="I350" i="29"/>
  <c r="J350" i="29"/>
  <c r="K350" i="29"/>
  <c r="L350" i="29"/>
  <c r="F351" i="29"/>
  <c r="G351" i="29"/>
  <c r="H351" i="29"/>
  <c r="I351" i="29"/>
  <c r="J351" i="29"/>
  <c r="K351" i="29"/>
  <c r="L351" i="29"/>
  <c r="F352" i="29"/>
  <c r="G352" i="29"/>
  <c r="H352" i="29"/>
  <c r="I352" i="29"/>
  <c r="J352" i="29"/>
  <c r="K352" i="29"/>
  <c r="L352" i="29"/>
  <c r="F353" i="29"/>
  <c r="G353" i="29"/>
  <c r="H353" i="29"/>
  <c r="I353" i="29"/>
  <c r="J353" i="29"/>
  <c r="K353" i="29"/>
  <c r="L353" i="29"/>
  <c r="F354" i="29"/>
  <c r="G354" i="29"/>
  <c r="H354" i="29"/>
  <c r="I354" i="29"/>
  <c r="J354" i="29"/>
  <c r="K354" i="29"/>
  <c r="L354" i="29"/>
  <c r="F355" i="29"/>
  <c r="G355" i="29"/>
  <c r="H355" i="29"/>
  <c r="I355" i="29"/>
  <c r="J355" i="29"/>
  <c r="K355" i="29"/>
  <c r="L355" i="29"/>
  <c r="F356" i="29"/>
  <c r="G356" i="29"/>
  <c r="H356" i="29"/>
  <c r="I356" i="29"/>
  <c r="J356" i="29"/>
  <c r="K356" i="29"/>
  <c r="L356" i="29"/>
  <c r="F357" i="29"/>
  <c r="G357" i="29"/>
  <c r="H357" i="29"/>
  <c r="I357" i="29"/>
  <c r="J357" i="29"/>
  <c r="K357" i="29"/>
  <c r="L357" i="29"/>
  <c r="F358" i="29"/>
  <c r="G358" i="29"/>
  <c r="H358" i="29"/>
  <c r="I358" i="29"/>
  <c r="J358" i="29"/>
  <c r="K358" i="29"/>
  <c r="L358" i="29"/>
  <c r="F359" i="29"/>
  <c r="G359" i="29"/>
  <c r="H359" i="29"/>
  <c r="I359" i="29"/>
  <c r="J359" i="29"/>
  <c r="K359" i="29"/>
  <c r="L359" i="29"/>
  <c r="F360" i="29"/>
  <c r="G360" i="29"/>
  <c r="H360" i="29"/>
  <c r="I360" i="29"/>
  <c r="J360" i="29"/>
  <c r="K360" i="29"/>
  <c r="L360" i="29"/>
  <c r="F361" i="29"/>
  <c r="G361" i="29"/>
  <c r="H361" i="29"/>
  <c r="I361" i="29"/>
  <c r="J361" i="29"/>
  <c r="K361" i="29"/>
  <c r="L361" i="29"/>
  <c r="F362" i="29"/>
  <c r="G362" i="29"/>
  <c r="H362" i="29"/>
  <c r="I362" i="29"/>
  <c r="J362" i="29"/>
  <c r="K362" i="29"/>
  <c r="L362" i="29"/>
  <c r="F363" i="29"/>
  <c r="G363" i="29"/>
  <c r="H363" i="29"/>
  <c r="I363" i="29"/>
  <c r="J363" i="29"/>
  <c r="K363" i="29"/>
  <c r="L363" i="29"/>
  <c r="F364" i="29"/>
  <c r="G364" i="29"/>
  <c r="H364" i="29"/>
  <c r="I364" i="29"/>
  <c r="J364" i="29"/>
  <c r="K364" i="29"/>
  <c r="L364" i="29"/>
  <c r="F365" i="29"/>
  <c r="G365" i="29"/>
  <c r="H365" i="29"/>
  <c r="I365" i="29"/>
  <c r="J365" i="29"/>
  <c r="K365" i="29"/>
  <c r="L365" i="29"/>
  <c r="F366" i="29"/>
  <c r="G366" i="29"/>
  <c r="H366" i="29"/>
  <c r="I366" i="29"/>
  <c r="J366" i="29"/>
  <c r="K366" i="29"/>
  <c r="L366" i="29"/>
  <c r="F367" i="29"/>
  <c r="G367" i="29"/>
  <c r="H367" i="29"/>
  <c r="I367" i="29"/>
  <c r="J367" i="29"/>
  <c r="K367" i="29"/>
  <c r="L367" i="29"/>
  <c r="F368" i="29"/>
  <c r="G368" i="29"/>
  <c r="H368" i="29"/>
  <c r="I368" i="29"/>
  <c r="J368" i="29"/>
  <c r="K368" i="29"/>
  <c r="L368" i="29"/>
  <c r="F369" i="29"/>
  <c r="G369" i="29"/>
  <c r="H369" i="29"/>
  <c r="I369" i="29"/>
  <c r="J369" i="29"/>
  <c r="K369" i="29"/>
  <c r="L369" i="29"/>
  <c r="F370" i="29"/>
  <c r="G370" i="29"/>
  <c r="H370" i="29"/>
  <c r="I370" i="29"/>
  <c r="J370" i="29"/>
  <c r="K370" i="29"/>
  <c r="L370" i="29"/>
  <c r="F371" i="29"/>
  <c r="G371" i="29"/>
  <c r="H371" i="29"/>
  <c r="I371" i="29"/>
  <c r="J371" i="29"/>
  <c r="K371" i="29"/>
  <c r="L371" i="29"/>
  <c r="F372" i="29"/>
  <c r="G372" i="29"/>
  <c r="H372" i="29"/>
  <c r="I372" i="29"/>
  <c r="J372" i="29"/>
  <c r="K372" i="29"/>
  <c r="L372" i="29"/>
  <c r="F373" i="29"/>
  <c r="G373" i="29"/>
  <c r="H373" i="29"/>
  <c r="I373" i="29"/>
  <c r="J373" i="29"/>
  <c r="K373" i="29"/>
  <c r="L373" i="29"/>
  <c r="F374" i="29"/>
  <c r="G374" i="29"/>
  <c r="H374" i="29"/>
  <c r="I374" i="29"/>
  <c r="J374" i="29"/>
  <c r="K374" i="29"/>
  <c r="L374" i="29"/>
  <c r="F375" i="29"/>
  <c r="G375" i="29"/>
  <c r="H375" i="29"/>
  <c r="I375" i="29"/>
  <c r="J375" i="29"/>
  <c r="K375" i="29"/>
  <c r="L375" i="29"/>
  <c r="F376" i="29"/>
  <c r="G376" i="29"/>
  <c r="H376" i="29"/>
  <c r="I376" i="29"/>
  <c r="J376" i="29"/>
  <c r="K376" i="29"/>
  <c r="L376" i="29"/>
  <c r="F377" i="29"/>
  <c r="G377" i="29"/>
  <c r="H377" i="29"/>
  <c r="I377" i="29"/>
  <c r="J377" i="29"/>
  <c r="K377" i="29"/>
  <c r="L377" i="29"/>
  <c r="F378" i="29"/>
  <c r="G378" i="29"/>
  <c r="H378" i="29"/>
  <c r="I378" i="29"/>
  <c r="J378" i="29"/>
  <c r="K378" i="29"/>
  <c r="L378" i="29"/>
  <c r="F379" i="29"/>
  <c r="G379" i="29"/>
  <c r="H379" i="29"/>
  <c r="I379" i="29"/>
  <c r="J379" i="29"/>
  <c r="K379" i="29"/>
  <c r="L379" i="29"/>
  <c r="F380" i="29"/>
  <c r="G380" i="29"/>
  <c r="H380" i="29"/>
  <c r="I380" i="29"/>
  <c r="J380" i="29"/>
  <c r="K380" i="29"/>
  <c r="L380" i="29"/>
  <c r="F381" i="29"/>
  <c r="G381" i="29"/>
  <c r="H381" i="29"/>
  <c r="I381" i="29"/>
  <c r="J381" i="29"/>
  <c r="K381" i="29"/>
  <c r="L381" i="29"/>
  <c r="F382" i="29"/>
  <c r="G382" i="29"/>
  <c r="H382" i="29"/>
  <c r="I382" i="29"/>
  <c r="J382" i="29"/>
  <c r="K382" i="29"/>
  <c r="L382" i="29"/>
  <c r="F383" i="29"/>
  <c r="G383" i="29"/>
  <c r="H383" i="29"/>
  <c r="I383" i="29"/>
  <c r="J383" i="29"/>
  <c r="K383" i="29"/>
  <c r="L383" i="29"/>
  <c r="F384" i="29"/>
  <c r="G384" i="29"/>
  <c r="H384" i="29"/>
  <c r="I384" i="29"/>
  <c r="J384" i="29"/>
  <c r="K384" i="29"/>
  <c r="L384" i="29"/>
  <c r="F385" i="29"/>
  <c r="G385" i="29"/>
  <c r="H385" i="29"/>
  <c r="I385" i="29"/>
  <c r="J385" i="29"/>
  <c r="K385" i="29"/>
  <c r="L385" i="29"/>
  <c r="F386" i="29"/>
  <c r="G386" i="29"/>
  <c r="H386" i="29"/>
  <c r="I386" i="29"/>
  <c r="J386" i="29"/>
  <c r="K386" i="29"/>
  <c r="L386" i="29"/>
  <c r="F387" i="29"/>
  <c r="G387" i="29"/>
  <c r="H387" i="29"/>
  <c r="I387" i="29"/>
  <c r="J387" i="29"/>
  <c r="K387" i="29"/>
  <c r="L387" i="29"/>
  <c r="F388" i="29"/>
  <c r="G388" i="29"/>
  <c r="H388" i="29"/>
  <c r="I388" i="29"/>
  <c r="J388" i="29"/>
  <c r="K388" i="29"/>
  <c r="L388" i="29"/>
  <c r="F389" i="29"/>
  <c r="G389" i="29"/>
  <c r="H389" i="29"/>
  <c r="I389" i="29"/>
  <c r="J389" i="29"/>
  <c r="K389" i="29"/>
  <c r="L389" i="29"/>
  <c r="F390" i="29"/>
  <c r="G390" i="29"/>
  <c r="H390" i="29"/>
  <c r="I390" i="29"/>
  <c r="J390" i="29"/>
  <c r="K390" i="29"/>
  <c r="L390" i="29"/>
  <c r="F391" i="29"/>
  <c r="G391" i="29"/>
  <c r="H391" i="29"/>
  <c r="I391" i="29"/>
  <c r="J391" i="29"/>
  <c r="K391" i="29"/>
  <c r="L391" i="29"/>
  <c r="F392" i="29"/>
  <c r="G392" i="29"/>
  <c r="H392" i="29"/>
  <c r="I392" i="29"/>
  <c r="J392" i="29"/>
  <c r="K392" i="29"/>
  <c r="L392" i="29"/>
  <c r="F393" i="29"/>
  <c r="G393" i="29"/>
  <c r="H393" i="29"/>
  <c r="I393" i="29"/>
  <c r="J393" i="29"/>
  <c r="K393" i="29"/>
  <c r="L393" i="29"/>
  <c r="F394" i="29"/>
  <c r="G394" i="29"/>
  <c r="H394" i="29"/>
  <c r="I394" i="29"/>
  <c r="J394" i="29"/>
  <c r="K394" i="29"/>
  <c r="L394" i="29"/>
  <c r="F395" i="29"/>
  <c r="G395" i="29"/>
  <c r="H395" i="29"/>
  <c r="I395" i="29"/>
  <c r="J395" i="29"/>
  <c r="K395" i="29"/>
  <c r="L395" i="29"/>
  <c r="F396" i="29"/>
  <c r="G396" i="29"/>
  <c r="H396" i="29"/>
  <c r="I396" i="29"/>
  <c r="J396" i="29"/>
  <c r="K396" i="29"/>
  <c r="L396" i="29"/>
  <c r="F397" i="29"/>
  <c r="G397" i="29"/>
  <c r="H397" i="29"/>
  <c r="I397" i="29"/>
  <c r="J397" i="29"/>
  <c r="K397" i="29"/>
  <c r="L397" i="29"/>
  <c r="F398" i="29"/>
  <c r="G398" i="29"/>
  <c r="H398" i="29"/>
  <c r="I398" i="29"/>
  <c r="J398" i="29"/>
  <c r="K398" i="29"/>
  <c r="L398" i="29"/>
  <c r="F399" i="29"/>
  <c r="G399" i="29"/>
  <c r="H399" i="29"/>
  <c r="I399" i="29"/>
  <c r="J399" i="29"/>
  <c r="K399" i="29"/>
  <c r="L399" i="29"/>
  <c r="F400" i="29"/>
  <c r="G400" i="29"/>
  <c r="H400" i="29"/>
  <c r="I400" i="29"/>
  <c r="J400" i="29"/>
  <c r="K400" i="29"/>
  <c r="L400" i="29"/>
  <c r="F401" i="29"/>
  <c r="G401" i="29"/>
  <c r="H401" i="29"/>
  <c r="I401" i="29"/>
  <c r="J401" i="29"/>
  <c r="K401" i="29"/>
  <c r="L401" i="29"/>
  <c r="F402" i="29"/>
  <c r="G402" i="29"/>
  <c r="H402" i="29"/>
  <c r="I402" i="29"/>
  <c r="J402" i="29"/>
  <c r="K402" i="29"/>
  <c r="L402" i="29"/>
  <c r="F403" i="29"/>
  <c r="G403" i="29"/>
  <c r="H403" i="29"/>
  <c r="I403" i="29"/>
  <c r="J403" i="29"/>
  <c r="K403" i="29"/>
  <c r="L403" i="29"/>
  <c r="F404" i="29"/>
  <c r="G404" i="29"/>
  <c r="H404" i="29"/>
  <c r="I404" i="29"/>
  <c r="J404" i="29"/>
  <c r="K404" i="29"/>
  <c r="L404" i="29"/>
  <c r="F405" i="29"/>
  <c r="G405" i="29"/>
  <c r="H405" i="29"/>
  <c r="I405" i="29"/>
  <c r="J405" i="29"/>
  <c r="K405" i="29"/>
  <c r="L405" i="29"/>
  <c r="F406" i="29"/>
  <c r="G406" i="29"/>
  <c r="H406" i="29"/>
  <c r="I406" i="29"/>
  <c r="J406" i="29"/>
  <c r="K406" i="29"/>
  <c r="L406" i="29"/>
  <c r="F407" i="29"/>
  <c r="G407" i="29"/>
  <c r="H407" i="29"/>
  <c r="I407" i="29"/>
  <c r="J407" i="29"/>
  <c r="K407" i="29"/>
  <c r="L407" i="29"/>
  <c r="F408" i="29"/>
  <c r="G408" i="29"/>
  <c r="H408" i="29"/>
  <c r="I408" i="29"/>
  <c r="J408" i="29"/>
  <c r="K408" i="29"/>
  <c r="L408" i="29"/>
  <c r="F409" i="29"/>
  <c r="G409" i="29"/>
  <c r="H409" i="29"/>
  <c r="I409" i="29"/>
  <c r="J409" i="29"/>
  <c r="K409" i="29"/>
  <c r="L409" i="29"/>
  <c r="F410" i="29"/>
  <c r="G410" i="29"/>
  <c r="H410" i="29"/>
  <c r="I410" i="29"/>
  <c r="J410" i="29"/>
  <c r="K410" i="29"/>
  <c r="L410" i="29"/>
  <c r="F411" i="29"/>
  <c r="G411" i="29"/>
  <c r="H411" i="29"/>
  <c r="I411" i="29"/>
  <c r="J411" i="29"/>
  <c r="K411" i="29"/>
  <c r="L411" i="29"/>
  <c r="F412" i="29"/>
  <c r="G412" i="29"/>
  <c r="H412" i="29"/>
  <c r="I412" i="29"/>
  <c r="J412" i="29"/>
  <c r="K412" i="29"/>
  <c r="L412" i="29"/>
  <c r="F413" i="29"/>
  <c r="G413" i="29"/>
  <c r="H413" i="29"/>
  <c r="I413" i="29"/>
  <c r="J413" i="29"/>
  <c r="K413" i="29"/>
  <c r="L413" i="29"/>
  <c r="F414" i="29"/>
  <c r="G414" i="29"/>
  <c r="H414" i="29"/>
  <c r="I414" i="29"/>
  <c r="J414" i="29"/>
  <c r="K414" i="29"/>
  <c r="L414" i="29"/>
  <c r="F415" i="29"/>
  <c r="G415" i="29"/>
  <c r="H415" i="29"/>
  <c r="I415" i="29"/>
  <c r="J415" i="29"/>
  <c r="K415" i="29"/>
  <c r="L415" i="29"/>
  <c r="F416" i="29"/>
  <c r="G416" i="29"/>
  <c r="H416" i="29"/>
  <c r="I416" i="29"/>
  <c r="J416" i="29"/>
  <c r="K416" i="29"/>
  <c r="L416" i="29"/>
  <c r="F417" i="29"/>
  <c r="G417" i="29"/>
  <c r="H417" i="29"/>
  <c r="I417" i="29"/>
  <c r="J417" i="29"/>
  <c r="K417" i="29"/>
  <c r="L417" i="29"/>
  <c r="F418" i="29"/>
  <c r="G418" i="29"/>
  <c r="H418" i="29"/>
  <c r="I418" i="29"/>
  <c r="J418" i="29"/>
  <c r="K418" i="29"/>
  <c r="L418" i="29"/>
  <c r="F419" i="29"/>
  <c r="G419" i="29"/>
  <c r="H419" i="29"/>
  <c r="I419" i="29"/>
  <c r="J419" i="29"/>
  <c r="K419" i="29"/>
  <c r="L419" i="29"/>
  <c r="F420" i="29"/>
  <c r="G420" i="29"/>
  <c r="H420" i="29"/>
  <c r="I420" i="29"/>
  <c r="J420" i="29"/>
  <c r="K420" i="29"/>
  <c r="L420" i="29"/>
  <c r="F421" i="29"/>
  <c r="G421" i="29"/>
  <c r="H421" i="29"/>
  <c r="I421" i="29"/>
  <c r="J421" i="29"/>
  <c r="K421" i="29"/>
  <c r="L421" i="29"/>
  <c r="F422" i="29"/>
  <c r="G422" i="29"/>
  <c r="H422" i="29"/>
  <c r="I422" i="29"/>
  <c r="J422" i="29"/>
  <c r="K422" i="29"/>
  <c r="L422" i="29"/>
  <c r="F423" i="29"/>
  <c r="G423" i="29"/>
  <c r="H423" i="29"/>
  <c r="I423" i="29"/>
  <c r="J423" i="29"/>
  <c r="K423" i="29"/>
  <c r="L423" i="29"/>
  <c r="F424" i="29"/>
  <c r="G424" i="29"/>
  <c r="H424" i="29"/>
  <c r="I424" i="29"/>
  <c r="J424" i="29"/>
  <c r="K424" i="29"/>
  <c r="L424" i="29"/>
  <c r="F425" i="29"/>
  <c r="G425" i="29"/>
  <c r="H425" i="29"/>
  <c r="I425" i="29"/>
  <c r="J425" i="29"/>
  <c r="K425" i="29"/>
  <c r="L425" i="29"/>
  <c r="F426" i="29"/>
  <c r="G426" i="29"/>
  <c r="H426" i="29"/>
  <c r="I426" i="29"/>
  <c r="J426" i="29"/>
  <c r="K426" i="29"/>
  <c r="L426" i="29"/>
  <c r="F427" i="29"/>
  <c r="G427" i="29"/>
  <c r="H427" i="29"/>
  <c r="I427" i="29"/>
  <c r="J427" i="29"/>
  <c r="K427" i="29"/>
  <c r="L427" i="29"/>
  <c r="F428" i="29"/>
  <c r="G428" i="29"/>
  <c r="H428" i="29"/>
  <c r="I428" i="29"/>
  <c r="J428" i="29"/>
  <c r="K428" i="29"/>
  <c r="L428" i="29"/>
  <c r="F429" i="29"/>
  <c r="G429" i="29"/>
  <c r="H429" i="29"/>
  <c r="I429" i="29"/>
  <c r="J429" i="29"/>
  <c r="K429" i="29"/>
  <c r="L429" i="29"/>
  <c r="F430" i="29"/>
  <c r="G430" i="29"/>
  <c r="H430" i="29"/>
  <c r="I430" i="29"/>
  <c r="J430" i="29"/>
  <c r="K430" i="29"/>
  <c r="L430" i="29"/>
  <c r="F431" i="29"/>
  <c r="G431" i="29"/>
  <c r="H431" i="29"/>
  <c r="I431" i="29"/>
  <c r="J431" i="29"/>
  <c r="K431" i="29"/>
  <c r="L431" i="29"/>
  <c r="F432" i="29"/>
  <c r="G432" i="29"/>
  <c r="H432" i="29"/>
  <c r="I432" i="29"/>
  <c r="J432" i="29"/>
  <c r="K432" i="29"/>
  <c r="L432" i="29"/>
  <c r="F433" i="29"/>
  <c r="G433" i="29"/>
  <c r="H433" i="29"/>
  <c r="I433" i="29"/>
  <c r="J433" i="29"/>
  <c r="K433" i="29"/>
  <c r="L433" i="29"/>
  <c r="F434" i="29"/>
  <c r="G434" i="29"/>
  <c r="H434" i="29"/>
  <c r="I434" i="29"/>
  <c r="J434" i="29"/>
  <c r="K434" i="29"/>
  <c r="L434" i="29"/>
  <c r="F435" i="29"/>
  <c r="G435" i="29"/>
  <c r="H435" i="29"/>
  <c r="I435" i="29"/>
  <c r="J435" i="29"/>
  <c r="K435" i="29"/>
  <c r="L435" i="29"/>
  <c r="F436" i="29"/>
  <c r="G436" i="29"/>
  <c r="H436" i="29"/>
  <c r="I436" i="29"/>
  <c r="J436" i="29"/>
  <c r="K436" i="29"/>
  <c r="L436" i="29"/>
  <c r="F437" i="29"/>
  <c r="G437" i="29"/>
  <c r="H437" i="29"/>
  <c r="I437" i="29"/>
  <c r="J437" i="29"/>
  <c r="K437" i="29"/>
  <c r="L437" i="29"/>
  <c r="F438" i="29"/>
  <c r="G438" i="29"/>
  <c r="H438" i="29"/>
  <c r="I438" i="29"/>
  <c r="J438" i="29"/>
  <c r="K438" i="29"/>
  <c r="L438" i="29"/>
  <c r="F439" i="29"/>
  <c r="G439" i="29"/>
  <c r="H439" i="29"/>
  <c r="I439" i="29"/>
  <c r="J439" i="29"/>
  <c r="K439" i="29"/>
  <c r="L439" i="29"/>
  <c r="F440" i="29"/>
  <c r="G440" i="29"/>
  <c r="H440" i="29"/>
  <c r="I440" i="29"/>
  <c r="J440" i="29"/>
  <c r="K440" i="29"/>
  <c r="L440" i="29"/>
  <c r="F441" i="29"/>
  <c r="G441" i="29"/>
  <c r="H441" i="29"/>
  <c r="I441" i="29"/>
  <c r="J441" i="29"/>
  <c r="K441" i="29"/>
  <c r="L441" i="29"/>
  <c r="F442" i="29"/>
  <c r="G442" i="29"/>
  <c r="H442" i="29"/>
  <c r="I442" i="29"/>
  <c r="J442" i="29"/>
  <c r="K442" i="29"/>
  <c r="L442" i="29"/>
  <c r="F443" i="29"/>
  <c r="G443" i="29"/>
  <c r="H443" i="29"/>
  <c r="I443" i="29"/>
  <c r="J443" i="29"/>
  <c r="K443" i="29"/>
  <c r="L443" i="29"/>
  <c r="F444" i="29"/>
  <c r="G444" i="29"/>
  <c r="H444" i="29"/>
  <c r="I444" i="29"/>
  <c r="J444" i="29"/>
  <c r="K444" i="29"/>
  <c r="L444" i="29"/>
  <c r="F445" i="29"/>
  <c r="G445" i="29"/>
  <c r="H445" i="29"/>
  <c r="I445" i="29"/>
  <c r="J445" i="29"/>
  <c r="K445" i="29"/>
  <c r="L445" i="29"/>
  <c r="F446" i="29"/>
  <c r="G446" i="29"/>
  <c r="H446" i="29"/>
  <c r="I446" i="29"/>
  <c r="J446" i="29"/>
  <c r="K446" i="29"/>
  <c r="L446" i="29"/>
  <c r="F447" i="29"/>
  <c r="G447" i="29"/>
  <c r="H447" i="29"/>
  <c r="I447" i="29"/>
  <c r="J447" i="29"/>
  <c r="K447" i="29"/>
  <c r="L447" i="29"/>
  <c r="F448" i="29"/>
  <c r="G448" i="29"/>
  <c r="H448" i="29"/>
  <c r="I448" i="29"/>
  <c r="J448" i="29"/>
  <c r="K448" i="29"/>
  <c r="L448" i="29"/>
  <c r="F449" i="29"/>
  <c r="G449" i="29"/>
  <c r="H449" i="29"/>
  <c r="I449" i="29"/>
  <c r="J449" i="29"/>
  <c r="K449" i="29"/>
  <c r="L449" i="29"/>
  <c r="F450" i="29"/>
  <c r="G450" i="29"/>
  <c r="H450" i="29"/>
  <c r="I450" i="29"/>
  <c r="J450" i="29"/>
  <c r="K450" i="29"/>
  <c r="L450" i="29"/>
  <c r="F451" i="29"/>
  <c r="G451" i="29"/>
  <c r="H451" i="29"/>
  <c r="I451" i="29"/>
  <c r="J451" i="29"/>
  <c r="K451" i="29"/>
  <c r="L451" i="29"/>
  <c r="F452" i="29"/>
  <c r="G452" i="29"/>
  <c r="H452" i="29"/>
  <c r="I452" i="29"/>
  <c r="J452" i="29"/>
  <c r="K452" i="29"/>
  <c r="L452" i="29"/>
  <c r="F453" i="29"/>
  <c r="G453" i="29"/>
  <c r="H453" i="29"/>
  <c r="I453" i="29"/>
  <c r="J453" i="29"/>
  <c r="K453" i="29"/>
  <c r="L453" i="29"/>
  <c r="F454" i="29"/>
  <c r="G454" i="29"/>
  <c r="H454" i="29"/>
  <c r="I454" i="29"/>
  <c r="J454" i="29"/>
  <c r="K454" i="29"/>
  <c r="L454" i="29"/>
  <c r="G14" i="29"/>
  <c r="H14" i="29"/>
  <c r="I14" i="29"/>
  <c r="J14" i="29"/>
  <c r="K14" i="29"/>
  <c r="L14" i="29"/>
  <c r="F14" i="29"/>
  <c r="G481" i="1"/>
  <c r="H481" i="1"/>
  <c r="I481" i="1"/>
  <c r="J481" i="1"/>
  <c r="K481" i="1"/>
  <c r="L481" i="1"/>
  <c r="M481" i="1"/>
  <c r="N481" i="1"/>
  <c r="O481" i="1"/>
  <c r="P481" i="1"/>
  <c r="Q481" i="1"/>
  <c r="R481" i="1"/>
  <c r="S481" i="1"/>
  <c r="T481" i="1"/>
  <c r="U481" i="1"/>
  <c r="V481" i="1"/>
  <c r="W481" i="1"/>
  <c r="X481" i="1"/>
  <c r="Y481" i="1"/>
  <c r="Z481" i="1"/>
  <c r="Q458" i="29" l="1"/>
  <c r="M462" i="29"/>
  <c r="M478" i="29"/>
  <c r="P460" i="29"/>
  <c r="P468" i="29"/>
  <c r="P476" i="29"/>
  <c r="Q470" i="29"/>
  <c r="T465" i="29"/>
  <c r="M457" i="29"/>
  <c r="Q461" i="29"/>
  <c r="M465" i="29"/>
  <c r="Q469" i="29"/>
  <c r="M473" i="29"/>
  <c r="Q477" i="29"/>
  <c r="O465" i="30"/>
  <c r="O481" i="30"/>
  <c r="Z458" i="30"/>
  <c r="Z474" i="30"/>
  <c r="O457" i="30"/>
  <c r="R474" i="30"/>
  <c r="U477" i="30"/>
  <c r="X478" i="30"/>
  <c r="Y481" i="30"/>
  <c r="R466" i="30"/>
  <c r="U459" i="30"/>
  <c r="V462" i="30"/>
  <c r="Y463" i="30"/>
  <c r="U467" i="30"/>
  <c r="V470" i="30"/>
  <c r="R458" i="30"/>
  <c r="O473" i="30"/>
  <c r="Z466" i="30"/>
  <c r="U475" i="30"/>
  <c r="V478" i="30"/>
  <c r="Y479" i="30"/>
  <c r="M481" i="30"/>
  <c r="Y467" i="29"/>
  <c r="W469" i="29"/>
  <c r="Z470" i="29"/>
  <c r="Y475" i="29"/>
  <c r="W477" i="29"/>
  <c r="Z478" i="29"/>
  <c r="V480" i="29"/>
  <c r="Z455" i="29"/>
  <c r="N456" i="29"/>
  <c r="O459" i="29"/>
  <c r="W462" i="29"/>
  <c r="Z463" i="29"/>
  <c r="N464" i="29"/>
  <c r="O467" i="29"/>
  <c r="W470" i="29"/>
  <c r="Z471" i="29"/>
  <c r="N472" i="29"/>
  <c r="O475" i="29"/>
  <c r="W478" i="29"/>
  <c r="Z479" i="29"/>
  <c r="N480" i="29"/>
  <c r="F478" i="29"/>
  <c r="V478" i="29"/>
  <c r="U469" i="29"/>
  <c r="X470" i="29"/>
  <c r="Y473" i="29"/>
  <c r="U477" i="29"/>
  <c r="X478" i="29"/>
  <c r="Y481" i="29"/>
  <c r="Z474" i="29"/>
  <c r="N475" i="29"/>
  <c r="Y457" i="29"/>
  <c r="Y465" i="29"/>
  <c r="T481" i="29"/>
  <c r="K481" i="29"/>
  <c r="N467" i="29"/>
  <c r="U461" i="29"/>
  <c r="Z456" i="29"/>
  <c r="Y459" i="29"/>
  <c r="V460" i="29"/>
  <c r="W461" i="29"/>
  <c r="Z462" i="29"/>
  <c r="T462" i="29"/>
  <c r="Z464" i="29"/>
  <c r="V468" i="29"/>
  <c r="T470" i="29"/>
  <c r="Z472" i="29"/>
  <c r="V476" i="29"/>
  <c r="T478" i="29"/>
  <c r="Z480" i="29"/>
  <c r="M481" i="29"/>
  <c r="J478" i="29"/>
  <c r="V464" i="29"/>
  <c r="W458" i="29"/>
  <c r="Z459" i="29"/>
  <c r="W466" i="29"/>
  <c r="Q466" i="29"/>
  <c r="Z467" i="29"/>
  <c r="M470" i="29"/>
  <c r="W474" i="29"/>
  <c r="Z475" i="29"/>
  <c r="T475" i="29"/>
  <c r="J476" i="29"/>
  <c r="N459" i="29"/>
  <c r="X462" i="29"/>
  <c r="T472" i="29"/>
  <c r="J468" i="29"/>
  <c r="R476" i="30"/>
  <c r="N480" i="30"/>
  <c r="Q481" i="30"/>
  <c r="P458" i="30"/>
  <c r="S459" i="30"/>
  <c r="N460" i="30"/>
  <c r="P466" i="30"/>
  <c r="S467" i="30"/>
  <c r="P474" i="30"/>
  <c r="S475" i="30"/>
  <c r="Y480" i="30"/>
  <c r="Q473" i="29"/>
  <c r="T466" i="29"/>
  <c r="T461" i="29"/>
  <c r="L471" i="29"/>
  <c r="O456" i="29"/>
  <c r="O464" i="29"/>
  <c r="O472" i="29"/>
  <c r="O480" i="29"/>
  <c r="T477" i="29"/>
  <c r="M461" i="29"/>
  <c r="L479" i="29"/>
  <c r="J462" i="29"/>
  <c r="V462" i="29"/>
  <c r="T455" i="29"/>
  <c r="P456" i="29"/>
  <c r="Z457" i="29"/>
  <c r="T457" i="29"/>
  <c r="V461" i="29"/>
  <c r="X461" i="29"/>
  <c r="Y462" i="29"/>
  <c r="T463" i="29"/>
  <c r="P464" i="29"/>
  <c r="Z465" i="29"/>
  <c r="V469" i="29"/>
  <c r="X469" i="29"/>
  <c r="Y470" i="29"/>
  <c r="M471" i="29"/>
  <c r="P472" i="29"/>
  <c r="Z473" i="29"/>
  <c r="V477" i="29"/>
  <c r="X477" i="29"/>
  <c r="Y478" i="29"/>
  <c r="M479" i="29"/>
  <c r="P480" i="29"/>
  <c r="Z481" i="29"/>
  <c r="F462" i="29"/>
  <c r="M477" i="29"/>
  <c r="T471" i="29"/>
  <c r="M466" i="29"/>
  <c r="T458" i="29"/>
  <c r="J470" i="29"/>
  <c r="J460" i="29"/>
  <c r="Z476" i="29"/>
  <c r="Z460" i="29"/>
  <c r="Z458" i="29"/>
  <c r="O463" i="29"/>
  <c r="N468" i="29"/>
  <c r="O471" i="29"/>
  <c r="N476" i="29"/>
  <c r="O479" i="29"/>
  <c r="Q481" i="29"/>
  <c r="T474" i="29"/>
  <c r="Q465" i="29"/>
  <c r="M458" i="29"/>
  <c r="L467" i="29"/>
  <c r="H459" i="29"/>
  <c r="V472" i="29"/>
  <c r="N460" i="29"/>
  <c r="U457" i="29"/>
  <c r="X458" i="29"/>
  <c r="O460" i="29"/>
  <c r="Y461" i="29"/>
  <c r="U465" i="29"/>
  <c r="X466" i="29"/>
  <c r="O468" i="29"/>
  <c r="Y469" i="29"/>
  <c r="U473" i="29"/>
  <c r="X474" i="29"/>
  <c r="O476" i="29"/>
  <c r="Y477" i="29"/>
  <c r="U481" i="29"/>
  <c r="T480" i="29"/>
  <c r="Q474" i="29"/>
  <c r="T469" i="29"/>
  <c r="T464" i="29"/>
  <c r="Q457" i="29"/>
  <c r="L475" i="29"/>
  <c r="H467" i="29"/>
  <c r="J458" i="29"/>
  <c r="V470" i="29"/>
  <c r="O455" i="29"/>
  <c r="M456" i="29"/>
  <c r="V457" i="29"/>
  <c r="X457" i="29"/>
  <c r="Y458" i="29"/>
  <c r="Q460" i="29"/>
  <c r="Z461" i="29"/>
  <c r="M464" i="29"/>
  <c r="V465" i="29"/>
  <c r="X465" i="29"/>
  <c r="Y466" i="29"/>
  <c r="Q468" i="29"/>
  <c r="Z469" i="29"/>
  <c r="M472" i="29"/>
  <c r="V473" i="29"/>
  <c r="X473" i="29"/>
  <c r="Y474" i="29"/>
  <c r="Q476" i="29"/>
  <c r="Z477" i="29"/>
  <c r="M480" i="29"/>
  <c r="V481" i="29"/>
  <c r="X481" i="29"/>
  <c r="T479" i="29"/>
  <c r="M474" i="29"/>
  <c r="M469" i="29"/>
  <c r="Q462" i="29"/>
  <c r="T456" i="29"/>
  <c r="H475" i="29"/>
  <c r="J466" i="29"/>
  <c r="L455" i="29"/>
  <c r="Z468" i="29"/>
  <c r="Q478" i="29"/>
  <c r="T473" i="29"/>
  <c r="T467" i="29"/>
  <c r="J474" i="29"/>
  <c r="L463" i="29"/>
  <c r="H455" i="29"/>
  <c r="Z466" i="29"/>
  <c r="M456" i="30"/>
  <c r="P457" i="30"/>
  <c r="M464" i="30"/>
  <c r="P465" i="30"/>
  <c r="Q468" i="30"/>
  <c r="M472" i="30"/>
  <c r="P473" i="30"/>
  <c r="Q476" i="30"/>
  <c r="M480" i="30"/>
  <c r="P481" i="30"/>
  <c r="N456" i="30"/>
  <c r="Q457" i="30"/>
  <c r="R460" i="30"/>
  <c r="T461" i="30"/>
  <c r="W462" i="30"/>
  <c r="N464" i="30"/>
  <c r="Q465" i="30"/>
  <c r="R468" i="30"/>
  <c r="T469" i="30"/>
  <c r="W470" i="30"/>
  <c r="N472" i="30"/>
  <c r="Q473" i="30"/>
  <c r="T477" i="30"/>
  <c r="W478" i="30"/>
  <c r="Y457" i="30"/>
  <c r="T458" i="30"/>
  <c r="P459" i="30"/>
  <c r="S460" i="30"/>
  <c r="U461" i="30"/>
  <c r="X462" i="30"/>
  <c r="O464" i="30"/>
  <c r="Y465" i="30"/>
  <c r="T466" i="30"/>
  <c r="P467" i="30"/>
  <c r="S468" i="30"/>
  <c r="U469" i="30"/>
  <c r="X470" i="30"/>
  <c r="O472" i="30"/>
  <c r="Y473" i="30"/>
  <c r="T474" i="30"/>
  <c r="N474" i="30"/>
  <c r="P475" i="30"/>
  <c r="S476" i="30"/>
  <c r="Z478" i="30"/>
  <c r="O480" i="30"/>
  <c r="L480" i="30"/>
  <c r="P468" i="30"/>
  <c r="O458" i="30"/>
  <c r="R459" i="30"/>
  <c r="S462" i="30"/>
  <c r="O466" i="30"/>
  <c r="R467" i="30"/>
  <c r="S470" i="30"/>
  <c r="O474" i="30"/>
  <c r="R475" i="30"/>
  <c r="S478" i="30"/>
  <c r="V455" i="30"/>
  <c r="Y456" i="30"/>
  <c r="V463" i="30"/>
  <c r="Y464" i="30"/>
  <c r="V471" i="30"/>
  <c r="Y472" i="30"/>
  <c r="N476" i="30"/>
  <c r="V479" i="30"/>
  <c r="Q461" i="30"/>
  <c r="W455" i="30"/>
  <c r="Z456" i="30"/>
  <c r="N457" i="30"/>
  <c r="Q458" i="30"/>
  <c r="O460" i="30"/>
  <c r="Y461" i="30"/>
  <c r="T462" i="30"/>
  <c r="W463" i="30"/>
  <c r="Z464" i="30"/>
  <c r="N465" i="30"/>
  <c r="Q466" i="30"/>
  <c r="O468" i="30"/>
  <c r="Y469" i="30"/>
  <c r="T470" i="30"/>
  <c r="W471" i="30"/>
  <c r="Z472" i="30"/>
  <c r="N473" i="30"/>
  <c r="Q474" i="30"/>
  <c r="O476" i="30"/>
  <c r="J470" i="30"/>
  <c r="L464" i="30"/>
  <c r="F458" i="30"/>
  <c r="Z470" i="30"/>
  <c r="P476" i="30"/>
  <c r="Q469" i="30"/>
  <c r="R462" i="30"/>
  <c r="M457" i="30"/>
  <c r="X469" i="30"/>
  <c r="S455" i="30"/>
  <c r="V456" i="30"/>
  <c r="O459" i="30"/>
  <c r="Q460" i="30"/>
  <c r="S463" i="30"/>
  <c r="V464" i="30"/>
  <c r="O467" i="30"/>
  <c r="S471" i="30"/>
  <c r="V472" i="30"/>
  <c r="O475" i="30"/>
  <c r="S479" i="30"/>
  <c r="V480" i="30"/>
  <c r="H476" i="30"/>
  <c r="J462" i="30"/>
  <c r="L456" i="30"/>
  <c r="V468" i="30"/>
  <c r="X481" i="30"/>
  <c r="X465" i="30"/>
  <c r="F474" i="30"/>
  <c r="Z462" i="30"/>
  <c r="O456" i="30"/>
  <c r="T455" i="30"/>
  <c r="W456" i="30"/>
  <c r="Z457" i="30"/>
  <c r="Q459" i="30"/>
  <c r="V461" i="30"/>
  <c r="T463" i="30"/>
  <c r="W464" i="30"/>
  <c r="Z465" i="30"/>
  <c r="Q467" i="30"/>
  <c r="V469" i="30"/>
  <c r="T471" i="30"/>
  <c r="W472" i="30"/>
  <c r="Z473" i="30"/>
  <c r="Q475" i="30"/>
  <c r="V477" i="30"/>
  <c r="T479" i="30"/>
  <c r="W480" i="30"/>
  <c r="Z481" i="30"/>
  <c r="R478" i="30"/>
  <c r="M473" i="30"/>
  <c r="N466" i="30"/>
  <c r="P460" i="30"/>
  <c r="X477" i="30"/>
  <c r="X461" i="30"/>
  <c r="U455" i="30"/>
  <c r="X456" i="30"/>
  <c r="T460" i="30"/>
  <c r="W461" i="30"/>
  <c r="U463" i="30"/>
  <c r="X464" i="30"/>
  <c r="T468" i="30"/>
  <c r="W469" i="30"/>
  <c r="U471" i="30"/>
  <c r="X472" i="30"/>
  <c r="T476" i="30"/>
  <c r="W477" i="30"/>
  <c r="U479" i="30"/>
  <c r="X480" i="30"/>
  <c r="J478" i="30"/>
  <c r="L472" i="30"/>
  <c r="F466" i="30"/>
  <c r="H460" i="30"/>
  <c r="V476" i="30"/>
  <c r="V460" i="30"/>
  <c r="N468" i="30"/>
  <c r="Q477" i="30"/>
  <c r="R470" i="30"/>
  <c r="M465" i="30"/>
  <c r="N458" i="30"/>
  <c r="X473" i="30"/>
  <c r="X457" i="30"/>
  <c r="T481" i="30"/>
  <c r="L481" i="30"/>
  <c r="S480" i="30"/>
  <c r="K480" i="30"/>
  <c r="R479" i="30"/>
  <c r="J479" i="30"/>
  <c r="Q478" i="30"/>
  <c r="I478" i="30"/>
  <c r="P477" i="30"/>
  <c r="H477" i="30"/>
  <c r="G476" i="30"/>
  <c r="N475" i="30"/>
  <c r="F475" i="30"/>
  <c r="M474" i="30"/>
  <c r="T473" i="30"/>
  <c r="L473" i="30"/>
  <c r="S472" i="30"/>
  <c r="K472" i="30"/>
  <c r="R471" i="30"/>
  <c r="J471" i="30"/>
  <c r="Q470" i="30"/>
  <c r="I470" i="30"/>
  <c r="P469" i="30"/>
  <c r="H469" i="30"/>
  <c r="G468" i="30"/>
  <c r="N467" i="30"/>
  <c r="F467" i="30"/>
  <c r="M466" i="30"/>
  <c r="T465" i="30"/>
  <c r="L465" i="30"/>
  <c r="S464" i="30"/>
  <c r="K464" i="30"/>
  <c r="R463" i="30"/>
  <c r="J463" i="30"/>
  <c r="Q462" i="30"/>
  <c r="I462" i="30"/>
  <c r="P461" i="30"/>
  <c r="H461" i="30"/>
  <c r="G460" i="30"/>
  <c r="N459" i="30"/>
  <c r="F459" i="30"/>
  <c r="M458" i="30"/>
  <c r="T457" i="30"/>
  <c r="L457" i="30"/>
  <c r="S456" i="30"/>
  <c r="K456" i="30"/>
  <c r="R455" i="30"/>
  <c r="J455" i="30"/>
  <c r="W481" i="30"/>
  <c r="U480" i="30"/>
  <c r="Y478" i="30"/>
  <c r="U476" i="30"/>
  <c r="Y474" i="30"/>
  <c r="W473" i="30"/>
  <c r="U472" i="30"/>
  <c r="Y470" i="30"/>
  <c r="U468" i="30"/>
  <c r="Y466" i="30"/>
  <c r="W465" i="30"/>
  <c r="U464" i="30"/>
  <c r="Y462" i="30"/>
  <c r="U460" i="30"/>
  <c r="Y458" i="30"/>
  <c r="W457" i="30"/>
  <c r="U456" i="30"/>
  <c r="G475" i="30"/>
  <c r="K463" i="30"/>
  <c r="T456" i="30"/>
  <c r="S481" i="30"/>
  <c r="K481" i="30"/>
  <c r="R480" i="30"/>
  <c r="J480" i="30"/>
  <c r="Q479" i="30"/>
  <c r="I479" i="30"/>
  <c r="P478" i="30"/>
  <c r="H478" i="30"/>
  <c r="O477" i="30"/>
  <c r="G477" i="30"/>
  <c r="F476" i="30"/>
  <c r="M475" i="30"/>
  <c r="L474" i="30"/>
  <c r="S473" i="30"/>
  <c r="K473" i="30"/>
  <c r="R472" i="30"/>
  <c r="J472" i="30"/>
  <c r="Q471" i="30"/>
  <c r="I471" i="30"/>
  <c r="P470" i="30"/>
  <c r="H470" i="30"/>
  <c r="O469" i="30"/>
  <c r="G469" i="30"/>
  <c r="F468" i="30"/>
  <c r="M467" i="30"/>
  <c r="L466" i="30"/>
  <c r="S465" i="30"/>
  <c r="K465" i="30"/>
  <c r="R464" i="30"/>
  <c r="J464" i="30"/>
  <c r="Q463" i="30"/>
  <c r="I463" i="30"/>
  <c r="P462" i="30"/>
  <c r="H462" i="30"/>
  <c r="O461" i="30"/>
  <c r="G461" i="30"/>
  <c r="F460" i="30"/>
  <c r="M459" i="30"/>
  <c r="L458" i="30"/>
  <c r="S457" i="30"/>
  <c r="K457" i="30"/>
  <c r="R456" i="30"/>
  <c r="J456" i="30"/>
  <c r="Q455" i="30"/>
  <c r="I455" i="30"/>
  <c r="V481" i="30"/>
  <c r="Z479" i="30"/>
  <c r="Z475" i="30"/>
  <c r="X474" i="30"/>
  <c r="V473" i="30"/>
  <c r="Z471" i="30"/>
  <c r="Z467" i="30"/>
  <c r="X466" i="30"/>
  <c r="V465" i="30"/>
  <c r="Z463" i="30"/>
  <c r="Z459" i="30"/>
  <c r="X458" i="30"/>
  <c r="V457" i="30"/>
  <c r="Z455" i="30"/>
  <c r="K479" i="30"/>
  <c r="R481" i="30"/>
  <c r="J481" i="30"/>
  <c r="Q480" i="30"/>
  <c r="I480" i="30"/>
  <c r="P479" i="30"/>
  <c r="H479" i="30"/>
  <c r="O478" i="30"/>
  <c r="G478" i="30"/>
  <c r="N477" i="30"/>
  <c r="F477" i="30"/>
  <c r="M476" i="30"/>
  <c r="L475" i="30"/>
  <c r="S474" i="30"/>
  <c r="K474" i="30"/>
  <c r="R473" i="30"/>
  <c r="J473" i="30"/>
  <c r="Q472" i="30"/>
  <c r="I472" i="30"/>
  <c r="P471" i="30"/>
  <c r="H471" i="30"/>
  <c r="O470" i="30"/>
  <c r="G470" i="30"/>
  <c r="N469" i="30"/>
  <c r="F469" i="30"/>
  <c r="M468" i="30"/>
  <c r="L467" i="30"/>
  <c r="S466" i="30"/>
  <c r="K466" i="30"/>
  <c r="R465" i="30"/>
  <c r="J465" i="30"/>
  <c r="Q464" i="30"/>
  <c r="I464" i="30"/>
  <c r="P463" i="30"/>
  <c r="H463" i="30"/>
  <c r="O462" i="30"/>
  <c r="G462" i="30"/>
  <c r="N461" i="30"/>
  <c r="F461" i="30"/>
  <c r="M460" i="30"/>
  <c r="L459" i="30"/>
  <c r="S458" i="30"/>
  <c r="K458" i="30"/>
  <c r="R457" i="30"/>
  <c r="J457" i="30"/>
  <c r="Q456" i="30"/>
  <c r="I456" i="30"/>
  <c r="P455" i="30"/>
  <c r="H455" i="30"/>
  <c r="U481" i="30"/>
  <c r="Y475" i="30"/>
  <c r="W474" i="30"/>
  <c r="U473" i="30"/>
  <c r="Y471" i="30"/>
  <c r="Y467" i="30"/>
  <c r="W466" i="30"/>
  <c r="U465" i="30"/>
  <c r="Y459" i="30"/>
  <c r="W458" i="30"/>
  <c r="U457" i="30"/>
  <c r="Y455" i="30"/>
  <c r="T480" i="30"/>
  <c r="G467" i="30"/>
  <c r="T464" i="30"/>
  <c r="G459" i="30"/>
  <c r="I481" i="30"/>
  <c r="P480" i="30"/>
  <c r="H480" i="30"/>
  <c r="O479" i="30"/>
  <c r="G479" i="30"/>
  <c r="N478" i="30"/>
  <c r="F478" i="30"/>
  <c r="M477" i="30"/>
  <c r="L476" i="30"/>
  <c r="K475" i="30"/>
  <c r="J474" i="30"/>
  <c r="I473" i="30"/>
  <c r="P472" i="30"/>
  <c r="H472" i="30"/>
  <c r="O471" i="30"/>
  <c r="G471" i="30"/>
  <c r="N470" i="30"/>
  <c r="F470" i="30"/>
  <c r="M469" i="30"/>
  <c r="L468" i="30"/>
  <c r="K467" i="30"/>
  <c r="J466" i="30"/>
  <c r="I465" i="30"/>
  <c r="P464" i="30"/>
  <c r="H464" i="30"/>
  <c r="O463" i="30"/>
  <c r="G463" i="30"/>
  <c r="N462" i="30"/>
  <c r="F462" i="30"/>
  <c r="M461" i="30"/>
  <c r="L460" i="30"/>
  <c r="K459" i="30"/>
  <c r="J458" i="30"/>
  <c r="I457" i="30"/>
  <c r="P456" i="30"/>
  <c r="H456" i="30"/>
  <c r="O455" i="30"/>
  <c r="G455" i="30"/>
  <c r="Z476" i="30"/>
  <c r="X475" i="30"/>
  <c r="V474" i="30"/>
  <c r="Z468" i="30"/>
  <c r="X467" i="30"/>
  <c r="V466" i="30"/>
  <c r="Z460" i="30"/>
  <c r="X459" i="30"/>
  <c r="V458" i="30"/>
  <c r="T472" i="30"/>
  <c r="H481" i="30"/>
  <c r="G480" i="30"/>
  <c r="N479" i="30"/>
  <c r="F479" i="30"/>
  <c r="M478" i="30"/>
  <c r="L477" i="30"/>
  <c r="K476" i="30"/>
  <c r="J475" i="30"/>
  <c r="I474" i="30"/>
  <c r="H473" i="30"/>
  <c r="G472" i="30"/>
  <c r="N471" i="30"/>
  <c r="F471" i="30"/>
  <c r="M470" i="30"/>
  <c r="L469" i="30"/>
  <c r="K468" i="30"/>
  <c r="J467" i="30"/>
  <c r="I466" i="30"/>
  <c r="H465" i="30"/>
  <c r="G464" i="30"/>
  <c r="N463" i="30"/>
  <c r="F463" i="30"/>
  <c r="M462" i="30"/>
  <c r="L461" i="30"/>
  <c r="K460" i="30"/>
  <c r="J459" i="30"/>
  <c r="I458" i="30"/>
  <c r="H457" i="30"/>
  <c r="G456" i="30"/>
  <c r="N455" i="30"/>
  <c r="F455" i="30"/>
  <c r="Y476" i="30"/>
  <c r="W475" i="30"/>
  <c r="U474" i="30"/>
  <c r="Y468" i="30"/>
  <c r="W467" i="30"/>
  <c r="U466" i="30"/>
  <c r="Y460" i="30"/>
  <c r="W459" i="30"/>
  <c r="U458" i="30"/>
  <c r="G481" i="30"/>
  <c r="F480" i="30"/>
  <c r="M479" i="30"/>
  <c r="L478" i="30"/>
  <c r="S477" i="30"/>
  <c r="K477" i="30"/>
  <c r="J476" i="30"/>
  <c r="I475" i="30"/>
  <c r="H474" i="30"/>
  <c r="G473" i="30"/>
  <c r="F472" i="30"/>
  <c r="M471" i="30"/>
  <c r="L470" i="30"/>
  <c r="S469" i="30"/>
  <c r="K469" i="30"/>
  <c r="J468" i="30"/>
  <c r="I467" i="30"/>
  <c r="H466" i="30"/>
  <c r="G465" i="30"/>
  <c r="F464" i="30"/>
  <c r="M463" i="30"/>
  <c r="L462" i="30"/>
  <c r="S461" i="30"/>
  <c r="K461" i="30"/>
  <c r="J460" i="30"/>
  <c r="I459" i="30"/>
  <c r="H458" i="30"/>
  <c r="G457" i="30"/>
  <c r="F456" i="30"/>
  <c r="M455" i="30"/>
  <c r="X476" i="30"/>
  <c r="V475" i="30"/>
  <c r="X468" i="30"/>
  <c r="V467" i="30"/>
  <c r="X460" i="30"/>
  <c r="V459" i="30"/>
  <c r="R477" i="30"/>
  <c r="I476" i="30"/>
  <c r="R469" i="30"/>
  <c r="I468" i="30"/>
  <c r="R461" i="30"/>
  <c r="I460" i="30"/>
  <c r="F479" i="29"/>
  <c r="F471" i="29"/>
  <c r="F463" i="29"/>
  <c r="F455" i="29"/>
  <c r="M476" i="29"/>
  <c r="M475" i="29"/>
  <c r="M468" i="29"/>
  <c r="M467" i="29"/>
  <c r="M463" i="29"/>
  <c r="M460" i="29"/>
  <c r="M459" i="29"/>
  <c r="M455" i="29"/>
  <c r="L481" i="29"/>
  <c r="J480" i="29"/>
  <c r="L477" i="29"/>
  <c r="L473" i="29"/>
  <c r="J472" i="29"/>
  <c r="L469" i="29"/>
  <c r="L465" i="29"/>
  <c r="J464" i="29"/>
  <c r="L461" i="29"/>
  <c r="L457" i="29"/>
  <c r="J456" i="29"/>
  <c r="X479" i="29"/>
  <c r="X475" i="29"/>
  <c r="V474" i="29"/>
  <c r="X471" i="29"/>
  <c r="X467" i="29"/>
  <c r="V466" i="29"/>
  <c r="X463" i="29"/>
  <c r="X459" i="29"/>
  <c r="V458" i="29"/>
  <c r="X455" i="29"/>
  <c r="I480" i="29"/>
  <c r="G479" i="29"/>
  <c r="K477" i="29"/>
  <c r="I476" i="29"/>
  <c r="G475" i="29"/>
  <c r="K473" i="29"/>
  <c r="I472" i="29"/>
  <c r="G471" i="29"/>
  <c r="K469" i="29"/>
  <c r="I468" i="29"/>
  <c r="G467" i="29"/>
  <c r="K465" i="29"/>
  <c r="I464" i="29"/>
  <c r="G463" i="29"/>
  <c r="K461" i="29"/>
  <c r="I460" i="29"/>
  <c r="G459" i="29"/>
  <c r="K457" i="29"/>
  <c r="I456" i="29"/>
  <c r="G455" i="29"/>
  <c r="Y480" i="29"/>
  <c r="W479" i="29"/>
  <c r="U478" i="29"/>
  <c r="Y476" i="29"/>
  <c r="W475" i="29"/>
  <c r="U474" i="29"/>
  <c r="Y472" i="29"/>
  <c r="W471" i="29"/>
  <c r="U470" i="29"/>
  <c r="Y468" i="29"/>
  <c r="W467" i="29"/>
  <c r="U466" i="29"/>
  <c r="Y464" i="29"/>
  <c r="W463" i="29"/>
  <c r="U462" i="29"/>
  <c r="Y460" i="29"/>
  <c r="W459" i="29"/>
  <c r="U458" i="29"/>
  <c r="Y456" i="29"/>
  <c r="W455" i="29"/>
  <c r="T476" i="29"/>
  <c r="T460" i="29"/>
  <c r="T459" i="29"/>
  <c r="S481" i="29"/>
  <c r="S480" i="29"/>
  <c r="S479" i="29"/>
  <c r="S478" i="29"/>
  <c r="S477" i="29"/>
  <c r="S476" i="29"/>
  <c r="S475" i="29"/>
  <c r="S474" i="29"/>
  <c r="S473" i="29"/>
  <c r="S472" i="29"/>
  <c r="S471" i="29"/>
  <c r="S470" i="29"/>
  <c r="S469" i="29"/>
  <c r="S468" i="29"/>
  <c r="S467" i="29"/>
  <c r="S466" i="29"/>
  <c r="S465" i="29"/>
  <c r="S464" i="29"/>
  <c r="S463" i="29"/>
  <c r="S462" i="29"/>
  <c r="S461" i="29"/>
  <c r="S460" i="29"/>
  <c r="S459" i="29"/>
  <c r="S458" i="29"/>
  <c r="S457" i="29"/>
  <c r="S456" i="29"/>
  <c r="S455" i="29"/>
  <c r="H480" i="29"/>
  <c r="L478" i="29"/>
  <c r="H476" i="29"/>
  <c r="H472" i="29"/>
  <c r="L470" i="29"/>
  <c r="H468" i="29"/>
  <c r="H464" i="29"/>
  <c r="L462" i="29"/>
  <c r="H460" i="29"/>
  <c r="H456" i="29"/>
  <c r="X480" i="29"/>
  <c r="V479" i="29"/>
  <c r="V475" i="29"/>
  <c r="X472" i="29"/>
  <c r="V471" i="29"/>
  <c r="V467" i="29"/>
  <c r="X464" i="29"/>
  <c r="V463" i="29"/>
  <c r="V459" i="29"/>
  <c r="X456" i="29"/>
  <c r="V455" i="29"/>
  <c r="T468" i="29"/>
  <c r="R481" i="29"/>
  <c r="R480" i="29"/>
  <c r="R479" i="29"/>
  <c r="R478" i="29"/>
  <c r="R477" i="29"/>
  <c r="R476" i="29"/>
  <c r="R475" i="29"/>
  <c r="R474" i="29"/>
  <c r="R473" i="29"/>
  <c r="R472" i="29"/>
  <c r="R471" i="29"/>
  <c r="R470" i="29"/>
  <c r="R469" i="29"/>
  <c r="R468" i="29"/>
  <c r="R467" i="29"/>
  <c r="R466" i="29"/>
  <c r="R465" i="29"/>
  <c r="R464" i="29"/>
  <c r="R463" i="29"/>
  <c r="R462" i="29"/>
  <c r="R461" i="29"/>
  <c r="R460" i="29"/>
  <c r="R459" i="29"/>
  <c r="R458" i="29"/>
  <c r="R457" i="29"/>
  <c r="R456" i="29"/>
  <c r="R455" i="29"/>
  <c r="I481" i="29"/>
  <c r="G480" i="29"/>
  <c r="K478" i="29"/>
  <c r="I477" i="29"/>
  <c r="G476" i="29"/>
  <c r="K474" i="29"/>
  <c r="I473" i="29"/>
  <c r="G472" i="29"/>
  <c r="K470" i="29"/>
  <c r="I469" i="29"/>
  <c r="G468" i="29"/>
  <c r="K466" i="29"/>
  <c r="I465" i="29"/>
  <c r="G464" i="29"/>
  <c r="K462" i="29"/>
  <c r="I461" i="29"/>
  <c r="G460" i="29"/>
  <c r="K458" i="29"/>
  <c r="I457" i="29"/>
  <c r="G456" i="29"/>
  <c r="W480" i="29"/>
  <c r="U479" i="29"/>
  <c r="W476" i="29"/>
  <c r="U475" i="29"/>
  <c r="W472" i="29"/>
  <c r="U471" i="29"/>
  <c r="W468" i="29"/>
  <c r="U467" i="29"/>
  <c r="W464" i="29"/>
  <c r="U463" i="29"/>
  <c r="W460" i="29"/>
  <c r="U459" i="29"/>
  <c r="W456" i="29"/>
  <c r="U455" i="29"/>
  <c r="Q479" i="29"/>
  <c r="Q475" i="29"/>
  <c r="Q471" i="29"/>
  <c r="Q467" i="29"/>
  <c r="Q463" i="29"/>
  <c r="Q459" i="29"/>
  <c r="Q455" i="29"/>
  <c r="H481" i="29"/>
  <c r="H477" i="29"/>
  <c r="H473" i="29"/>
  <c r="H469" i="29"/>
  <c r="H465" i="29"/>
  <c r="H461" i="29"/>
  <c r="H457" i="29"/>
  <c r="V456" i="29"/>
  <c r="P481" i="29"/>
  <c r="P479" i="29"/>
  <c r="P478" i="29"/>
  <c r="P477" i="29"/>
  <c r="P475" i="29"/>
  <c r="P474" i="29"/>
  <c r="P473" i="29"/>
  <c r="P471" i="29"/>
  <c r="P470" i="29"/>
  <c r="P469" i="29"/>
  <c r="P467" i="29"/>
  <c r="P466" i="29"/>
  <c r="P465" i="29"/>
  <c r="P463" i="29"/>
  <c r="P462" i="29"/>
  <c r="P461" i="29"/>
  <c r="P459" i="29"/>
  <c r="P458" i="29"/>
  <c r="P457" i="29"/>
  <c r="P455" i="29"/>
  <c r="G481" i="29"/>
  <c r="K479" i="29"/>
  <c r="I478" i="29"/>
  <c r="G477" i="29"/>
  <c r="K475" i="29"/>
  <c r="I474" i="29"/>
  <c r="G473" i="29"/>
  <c r="K471" i="29"/>
  <c r="I470" i="29"/>
  <c r="G469" i="29"/>
  <c r="K467" i="29"/>
  <c r="I466" i="29"/>
  <c r="G465" i="29"/>
  <c r="K463" i="29"/>
  <c r="I462" i="29"/>
  <c r="G461" i="29"/>
  <c r="K459" i="29"/>
  <c r="I458" i="29"/>
  <c r="G457" i="29"/>
  <c r="K455" i="29"/>
  <c r="U480" i="29"/>
  <c r="U476" i="29"/>
  <c r="U472" i="29"/>
  <c r="U468" i="29"/>
  <c r="U464" i="29"/>
  <c r="U460" i="29"/>
  <c r="U456" i="29"/>
  <c r="O481" i="29"/>
  <c r="O478" i="29"/>
  <c r="O477" i="29"/>
  <c r="O474" i="29"/>
  <c r="O473" i="29"/>
  <c r="O470" i="29"/>
  <c r="O469" i="29"/>
  <c r="O466" i="29"/>
  <c r="O465" i="29"/>
  <c r="O462" i="29"/>
  <c r="O461" i="29"/>
  <c r="O458" i="29"/>
  <c r="O457" i="29"/>
  <c r="N481" i="29"/>
  <c r="N478" i="29"/>
  <c r="N477" i="29"/>
  <c r="N474" i="29"/>
  <c r="N473" i="29"/>
  <c r="N470" i="29"/>
  <c r="N469" i="29"/>
  <c r="N466" i="29"/>
  <c r="N465" i="29"/>
  <c r="N462" i="29"/>
  <c r="N461" i="29"/>
  <c r="N458" i="29"/>
  <c r="N457" i="29"/>
</calcChain>
</file>

<file path=xl/sharedStrings.xml><?xml version="1.0" encoding="utf-8"?>
<sst xmlns="http://schemas.openxmlformats.org/spreadsheetml/2006/main" count="48931" uniqueCount="1102">
  <si>
    <t>AIDRES - EU industrial plants database (NUTS3)</t>
  </si>
  <si>
    <r>
      <t xml:space="preserve">The </t>
    </r>
    <r>
      <rPr>
        <b/>
        <sz val="12"/>
        <color theme="1"/>
        <rFont val="Calibri"/>
        <family val="2"/>
        <scheme val="minor"/>
      </rPr>
      <t>AIDRES database</t>
    </r>
    <r>
      <rPr>
        <sz val="12"/>
        <color theme="1"/>
        <rFont val="Calibri"/>
        <family val="2"/>
        <scheme val="minor"/>
      </rPr>
      <t xml:space="preserve"> (</t>
    </r>
    <r>
      <rPr>
        <b/>
        <sz val="12"/>
        <color theme="1"/>
        <rFont val="Calibri"/>
        <family val="2"/>
        <scheme val="minor"/>
      </rPr>
      <t>A</t>
    </r>
    <r>
      <rPr>
        <sz val="12"/>
        <color theme="1"/>
        <rFont val="Calibri"/>
        <family val="2"/>
        <scheme val="minor"/>
      </rPr>
      <t xml:space="preserve">dvancing </t>
    </r>
    <r>
      <rPr>
        <b/>
        <sz val="12"/>
        <color theme="1"/>
        <rFont val="Calibri"/>
        <family val="2"/>
        <scheme val="minor"/>
      </rPr>
      <t>i</t>
    </r>
    <r>
      <rPr>
        <sz val="12"/>
        <color theme="1"/>
        <rFont val="Calibri"/>
        <family val="2"/>
        <scheme val="minor"/>
      </rPr>
      <t xml:space="preserve">ndustrial </t>
    </r>
    <r>
      <rPr>
        <b/>
        <sz val="12"/>
        <color theme="1"/>
        <rFont val="Calibri"/>
        <family val="2"/>
        <scheme val="minor"/>
      </rPr>
      <t>d</t>
    </r>
    <r>
      <rPr>
        <sz val="12"/>
        <color theme="1"/>
        <rFont val="Calibri"/>
        <family val="2"/>
        <scheme val="minor"/>
      </rPr>
      <t xml:space="preserve">ecarbonization by assessing the future use of </t>
    </r>
    <r>
      <rPr>
        <b/>
        <sz val="12"/>
        <color theme="1"/>
        <rFont val="Calibri"/>
        <family val="2"/>
        <scheme val="minor"/>
      </rPr>
      <t>r</t>
    </r>
    <r>
      <rPr>
        <sz val="12"/>
        <color theme="1"/>
        <rFont val="Calibri"/>
        <family val="2"/>
        <scheme val="minor"/>
      </rPr>
      <t xml:space="preserve">enewable </t>
    </r>
    <r>
      <rPr>
        <b/>
        <sz val="12"/>
        <color theme="1"/>
        <rFont val="Calibri"/>
        <family val="2"/>
        <scheme val="minor"/>
      </rPr>
      <t>e</t>
    </r>
    <r>
      <rPr>
        <sz val="12"/>
        <color theme="1"/>
        <rFont val="Calibri"/>
        <family val="2"/>
        <scheme val="minor"/>
      </rPr>
      <t>nergie</t>
    </r>
    <r>
      <rPr>
        <b/>
        <sz val="12"/>
        <color theme="1"/>
        <rFont val="Calibri"/>
        <family val="2"/>
        <scheme val="minor"/>
      </rPr>
      <t>s</t>
    </r>
    <r>
      <rPr>
        <sz val="12"/>
        <color theme="1"/>
        <rFont val="Calibri"/>
        <family val="2"/>
        <scheme val="minor"/>
      </rPr>
      <t xml:space="preserve"> in industrial processes), is a </t>
    </r>
    <r>
      <rPr>
        <b/>
        <sz val="12"/>
        <color theme="1"/>
        <rFont val="Calibri"/>
        <family val="2"/>
        <scheme val="minor"/>
      </rPr>
      <t>spatially explicit database</t>
    </r>
    <r>
      <rPr>
        <sz val="12"/>
        <color theme="1"/>
        <rFont val="Calibri"/>
        <family val="2"/>
        <scheme val="minor"/>
      </rPr>
      <t xml:space="preserve"> covering </t>
    </r>
    <r>
      <rPr>
        <b/>
        <sz val="12"/>
        <color theme="1"/>
        <rFont val="Calibri"/>
        <family val="2"/>
        <scheme val="minor"/>
      </rPr>
      <t>2030 and 2050</t>
    </r>
    <r>
      <rPr>
        <sz val="12"/>
        <color theme="1"/>
        <rFont val="Calibri"/>
        <family val="2"/>
        <scheme val="minor"/>
      </rPr>
      <t xml:space="preserve"> demands for renewable energy carriers (electricity, gases, liquid fuels and heat) representing future pathways for </t>
    </r>
    <r>
      <rPr>
        <b/>
        <sz val="12"/>
        <color theme="1"/>
        <rFont val="Calibri"/>
        <family val="2"/>
        <scheme val="minor"/>
      </rPr>
      <t>6 energy intensive energy industrial sectors</t>
    </r>
    <r>
      <rPr>
        <sz val="12"/>
        <color theme="1"/>
        <rFont val="Calibri"/>
        <family val="2"/>
        <scheme val="minor"/>
      </rPr>
      <t xml:space="preserve"> (steel, cement, glass, refinery, chemical and fertiliser) in the European Union. 
This geographical database at the level of plant location and </t>
    </r>
    <r>
      <rPr>
        <b/>
        <sz val="12"/>
        <color theme="1"/>
        <rFont val="Calibri"/>
        <family val="2"/>
        <scheme val="minor"/>
      </rPr>
      <t>aggregated at NUTS3 granularity</t>
    </r>
    <r>
      <rPr>
        <sz val="12"/>
        <color theme="1"/>
        <rFont val="Calibri"/>
        <family val="2"/>
        <scheme val="minor"/>
      </rPr>
      <t xml:space="preserve"> combines information on the type of installations, industrial parameters and </t>
    </r>
    <r>
      <rPr>
        <b/>
        <sz val="12"/>
        <color theme="1"/>
        <rFont val="Calibri"/>
        <family val="2"/>
        <scheme val="minor"/>
      </rPr>
      <t>current, 2030 and 2050 energy and feedstock demands, production rates, GHG emissions and related cost parameters for a mixture of the selected future technology pathways</t>
    </r>
    <r>
      <rPr>
        <sz val="12"/>
        <color theme="1"/>
        <rFont val="Calibri"/>
        <family val="2"/>
        <scheme val="minor"/>
      </rPr>
      <t xml:space="preserve">. </t>
    </r>
  </si>
  <si>
    <t>Consult key results of the AIDRES project through the Energy and Industry Geographt lab (EIGL - JRC)</t>
  </si>
  <si>
    <t>[link to EIGL]</t>
  </si>
  <si>
    <t>Download open access full database (SQL) and reports describing the AIDRES database:</t>
  </si>
  <si>
    <t>[link to JRC open database catalogue]</t>
  </si>
  <si>
    <t>Full project report describing AIDRES methodology and results:</t>
  </si>
  <si>
    <t>[link to DG ENER website]</t>
  </si>
  <si>
    <t xml:space="preserve">Rights and licensing </t>
  </si>
  <si>
    <r>
      <t xml:space="preserve">This data is licensed under Creative Commons (https://creativecommons.org/licenses/by/4.0/). This data can be reused under the terms of the CC BY 4.0 licence.
You are free to share, copy and redistribute the datasets.
You are also free to adapt, remix, transform, and build upon the datasets for any purpose, even commercially. 
Under the following terms:
1.you must give appropriate credit: AIDRES database, Energyville | VITO, 2023 prepared for the European Commission, DG ENER, under service contract N° ENER/2020/OP/0011/C2/SER/2019-569/SI2.840687
- Following copyright notice: © European Union, 1995-2023
- A link to the material: </t>
    </r>
    <r>
      <rPr>
        <i/>
        <u/>
        <sz val="11"/>
        <color theme="4" tint="-0.249977111117893"/>
        <rFont val="Calibri"/>
        <family val="2"/>
        <scheme val="minor"/>
      </rPr>
      <t xml:space="preserve">LINK TO ENER SITE </t>
    </r>
    <r>
      <rPr>
        <sz val="11"/>
        <color theme="1"/>
        <rFont val="Calibri"/>
        <family val="2"/>
        <scheme val="minor"/>
      </rPr>
      <t xml:space="preserve">
2.you must indicate if changes were made.
3.you may not apply legal terms or technological measures that legally restrict others from doing anything the license permits.  </t>
    </r>
  </si>
  <si>
    <t>Group</t>
  </si>
  <si>
    <t>Sheet</t>
  </si>
  <si>
    <t>Description</t>
  </si>
  <si>
    <t>Feedstock and energy inputs</t>
  </si>
  <si>
    <t>Total energy &amp; feedstock inputs</t>
  </si>
  <si>
    <t>Sum of all individual energy and feedstock parameters</t>
  </si>
  <si>
    <t>Electricity [PJ/y]</t>
  </si>
  <si>
    <t>Electricity annual energy consumptionin PJ pear y</t>
  </si>
  <si>
    <t>Alternative fuel mixture [PJ/y]</t>
  </si>
  <si>
    <t>Alternative fuel mixture annual energy consumption</t>
  </si>
  <si>
    <t>Biomass [PJ/y]</t>
  </si>
  <si>
    <t>Biomass annual energy consumption</t>
  </si>
  <si>
    <t>Biomass waste [PJ/y]</t>
  </si>
  <si>
    <t>Biomass waste annual energy consumption</t>
  </si>
  <si>
    <t>Coal [PJ/y]</t>
  </si>
  <si>
    <t>Coal annual energy consumption</t>
  </si>
  <si>
    <t>Coke [PJ/y]</t>
  </si>
  <si>
    <t>Coke annual energy consumption</t>
  </si>
  <si>
    <t>Crude oil [PJ/y]</t>
  </si>
  <si>
    <t>Crude oil annual energy consumption</t>
  </si>
  <si>
    <t>Hydrogen [PJ/y]</t>
  </si>
  <si>
    <t>Hydrogen annual energy consumption</t>
  </si>
  <si>
    <t>Methanol [PJ/y]</t>
  </si>
  <si>
    <t>Methanol annual energy consumption</t>
  </si>
  <si>
    <t>Naphtha [PJ/y]</t>
  </si>
  <si>
    <t>Naphtha annual energy consumption</t>
  </si>
  <si>
    <t>Natural gas [PJ/y]</t>
  </si>
  <si>
    <t>Natural gas annual energy consumption</t>
  </si>
  <si>
    <t>Plastic mix [PJ/y]</t>
  </si>
  <si>
    <t>Plastic mix annual energy consumption</t>
  </si>
  <si>
    <t>Product flow</t>
  </si>
  <si>
    <t>product_flow [kt/y]</t>
  </si>
  <si>
    <t>Annual production</t>
  </si>
  <si>
    <t>Emissions</t>
  </si>
  <si>
    <t>Direct emission [ktCO2/y]</t>
  </si>
  <si>
    <t>Direct annual CO2 emissions at the plant</t>
  </si>
  <si>
    <t>Total emission [ktCO2/y]</t>
  </si>
  <si>
    <t>Direct at the plant and indirect upstream annual CO2 emissions</t>
  </si>
  <si>
    <t>Captured CO2 [ktCO2/y]</t>
  </si>
  <si>
    <t>Captured CO2 at the plant annually (production process and fumes)</t>
  </si>
  <si>
    <t>Direct emission reduction [%]</t>
  </si>
  <si>
    <t>Direct emission reduction</t>
  </si>
  <si>
    <t>Total emission reduction [%]</t>
  </si>
  <si>
    <t>Total emission reduction</t>
  </si>
  <si>
    <t>Costs</t>
  </si>
  <si>
    <t>totex [mEUR/y]</t>
  </si>
  <si>
    <t>Annualized total expenditure (TOTEX)</t>
  </si>
  <si>
    <t>opex var [mEUR/y]</t>
  </si>
  <si>
    <t>Annual operation expenditure from the energy consuption</t>
  </si>
  <si>
    <t>CO2 allowance [mEUR/y]</t>
  </si>
  <si>
    <t>Annual CO2 allowance</t>
  </si>
  <si>
    <t>opex cst [mEUR/y]</t>
  </si>
  <si>
    <t>Annual constant operation expenditure (OPEX)</t>
  </si>
  <si>
    <t>opex [mEUR/y]</t>
  </si>
  <si>
    <t>Annual operation expenditure (OPEX)</t>
  </si>
  <si>
    <t>opex ccs storage [mEUR/y]</t>
  </si>
  <si>
    <t>Annual carbon storage operation expenditure</t>
  </si>
  <si>
    <t>opex ccs transport [mEUR/y]</t>
  </si>
  <si>
    <t>Annual carbon transport operation expenditure</t>
  </si>
  <si>
    <t>opex ccs [mEUR/y]</t>
  </si>
  <si>
    <t>Annual carbon transport and storage expenditure</t>
  </si>
  <si>
    <t>capex [mEUR/y]</t>
  </si>
  <si>
    <t>Annual capital expenditure (CAPEX)</t>
  </si>
  <si>
    <t>NUTS ID</t>
  </si>
  <si>
    <t>NUTS LEVEL</t>
  </si>
  <si>
    <t>Country code</t>
  </si>
  <si>
    <t>NUTS region name (Latin)</t>
  </si>
  <si>
    <t>NUTS_NAME</t>
  </si>
  <si>
    <t>All sectors (PJ/y)</t>
  </si>
  <si>
    <t>Steel (PJ/y)</t>
  </si>
  <si>
    <t>Cement (PJ/y)</t>
  </si>
  <si>
    <t>Glass (PJ/y)</t>
  </si>
  <si>
    <t>Refineries (PJ/y)</t>
  </si>
  <si>
    <t>Fertilisers (PJ/y)</t>
  </si>
  <si>
    <t>Chemical (PJ/y)</t>
  </si>
  <si>
    <t>AT121</t>
  </si>
  <si>
    <t>AT</t>
  </si>
  <si>
    <t>Mostviertel-Eisenwurzen</t>
  </si>
  <si>
    <t>AT122</t>
  </si>
  <si>
    <t>Niederösterreich-Süd</t>
  </si>
  <si>
    <t>AT124</t>
  </si>
  <si>
    <t>Waldviertel</t>
  </si>
  <si>
    <t>AT127</t>
  </si>
  <si>
    <t>Wiener Umland/Südteil</t>
  </si>
  <si>
    <t>AT213</t>
  </si>
  <si>
    <t>Unterkärnten</t>
  </si>
  <si>
    <t>AT221</t>
  </si>
  <si>
    <t>Graz</t>
  </si>
  <si>
    <t>AT223</t>
  </si>
  <si>
    <t>Östliche Obersteiermark</t>
  </si>
  <si>
    <t>AT225</t>
  </si>
  <si>
    <t>West- und Südsteiermark</t>
  </si>
  <si>
    <t>AT312</t>
  </si>
  <si>
    <t>Linz-Wels</t>
  </si>
  <si>
    <t>AT314</t>
  </si>
  <si>
    <t>Steyr-Kirchdorf</t>
  </si>
  <si>
    <t>AT315</t>
  </si>
  <si>
    <t>Traunviertel</t>
  </si>
  <si>
    <t>AT323</t>
  </si>
  <si>
    <t>Salzburg und Umgebung</t>
  </si>
  <si>
    <t>AT331</t>
  </si>
  <si>
    <t>Außerfern</t>
  </si>
  <si>
    <t>BE211</t>
  </si>
  <si>
    <t>BE</t>
  </si>
  <si>
    <t>Arr. Antwerpen</t>
  </si>
  <si>
    <t>BE213</t>
  </si>
  <si>
    <t>Arr. Turnhout</t>
  </si>
  <si>
    <t>BE224</t>
  </si>
  <si>
    <t>Arr. Hasselt</t>
  </si>
  <si>
    <t>BE233</t>
  </si>
  <si>
    <t>Arr. Eeklo</t>
  </si>
  <si>
    <t>BE234</t>
  </si>
  <si>
    <t>Arr. Gent</t>
  </si>
  <si>
    <t>BE236</t>
  </si>
  <si>
    <t>Arr. Sint-Niklaas</t>
  </si>
  <si>
    <t>BE255</t>
  </si>
  <si>
    <t>Arr. Oostende</t>
  </si>
  <si>
    <t>BE323</t>
  </si>
  <si>
    <t>Arr. Mons</t>
  </si>
  <si>
    <t>BE328</t>
  </si>
  <si>
    <t>Arr. Tournai-Mouscron</t>
  </si>
  <si>
    <t>BE32B</t>
  </si>
  <si>
    <t>Arr. Charleroi</t>
  </si>
  <si>
    <t>BE32C</t>
  </si>
  <si>
    <t>Arr. Soignies</t>
  </si>
  <si>
    <t>BE32D</t>
  </si>
  <si>
    <t>Arr. Thuin</t>
  </si>
  <si>
    <t>BE332</t>
  </si>
  <si>
    <t>Arr. Liège</t>
  </si>
  <si>
    <t>BE335</t>
  </si>
  <si>
    <t>Arr. Verviers — communes francophones</t>
  </si>
  <si>
    <t>BE352</t>
  </si>
  <si>
    <t>Arr. Namur</t>
  </si>
  <si>
    <t>BG313</t>
  </si>
  <si>
    <t>BG</t>
  </si>
  <si>
    <t>Vratsa</t>
  </si>
  <si>
    <t>Враца</t>
  </si>
  <si>
    <t>BG314</t>
  </si>
  <si>
    <t>Pleven</t>
  </si>
  <si>
    <t>Плевен</t>
  </si>
  <si>
    <t>BG315</t>
  </si>
  <si>
    <t>Lovech</t>
  </si>
  <si>
    <t>Ловеч</t>
  </si>
  <si>
    <t>BG331</t>
  </si>
  <si>
    <t>Varna</t>
  </si>
  <si>
    <t>Варна</t>
  </si>
  <si>
    <t>BG333</t>
  </si>
  <si>
    <t>Shumen</t>
  </si>
  <si>
    <t>Шумен</t>
  </si>
  <si>
    <t>BG334</t>
  </si>
  <si>
    <t>Targovishte</t>
  </si>
  <si>
    <t>Търговище</t>
  </si>
  <si>
    <t>BG341</t>
  </si>
  <si>
    <t>Burgas</t>
  </si>
  <si>
    <t>Бургас</t>
  </si>
  <si>
    <t>BG411</t>
  </si>
  <si>
    <t>Sofia (stolitsa)</t>
  </si>
  <si>
    <t>София (столица)</t>
  </si>
  <si>
    <t>BG414</t>
  </si>
  <si>
    <t>Pernik</t>
  </si>
  <si>
    <t>Перник</t>
  </si>
  <si>
    <t>BG421</t>
  </si>
  <si>
    <t>Plovdiv</t>
  </si>
  <si>
    <t>Пловдив</t>
  </si>
  <si>
    <t>BG422</t>
  </si>
  <si>
    <t>Haskovo</t>
  </si>
  <si>
    <t>Хасково</t>
  </si>
  <si>
    <t>CY000</t>
  </si>
  <si>
    <t>CY</t>
  </si>
  <si>
    <t>Kýpros</t>
  </si>
  <si>
    <t>Κύπρος</t>
  </si>
  <si>
    <t>CZ010</t>
  </si>
  <si>
    <t>CZ</t>
  </si>
  <si>
    <t>Hlavní město Praha</t>
  </si>
  <si>
    <t>CZ020</t>
  </si>
  <si>
    <t>Středočeský kraj</t>
  </si>
  <si>
    <t>CZ032</t>
  </si>
  <si>
    <t>Plzeňský kraj</t>
  </si>
  <si>
    <t>CZ041</t>
  </si>
  <si>
    <t>Karlovarský kraj</t>
  </si>
  <si>
    <t>CZ042</t>
  </si>
  <si>
    <t>Ústecký kraj</t>
  </si>
  <si>
    <t>CZ051</t>
  </si>
  <si>
    <t>Liberecký kraj</t>
  </si>
  <si>
    <t>CZ053</t>
  </si>
  <si>
    <t>Pardubický kraj</t>
  </si>
  <si>
    <t>CZ063</t>
  </si>
  <si>
    <t>Kraj Vysočina</t>
  </si>
  <si>
    <t>CZ064</t>
  </si>
  <si>
    <t>Jihomoravský kraj</t>
  </si>
  <si>
    <t>CZ071</t>
  </si>
  <si>
    <t>Olomoucký kraj</t>
  </si>
  <si>
    <t>CZ080</t>
  </si>
  <si>
    <t>Moravskoslezský kraj</t>
  </si>
  <si>
    <t>DE11C</t>
  </si>
  <si>
    <t>DE</t>
  </si>
  <si>
    <t>Heidenheim</t>
  </si>
  <si>
    <t>DE122</t>
  </si>
  <si>
    <t>Karlsruhe, Stadtkreis</t>
  </si>
  <si>
    <t>DE123</t>
  </si>
  <si>
    <t>Karlsruhe, Landkreis</t>
  </si>
  <si>
    <t>DE126</t>
  </si>
  <si>
    <t>Mannheim, Stadtkreis</t>
  </si>
  <si>
    <t>DE128</t>
  </si>
  <si>
    <t>Rhein-Neckar-Kreis</t>
  </si>
  <si>
    <t>DE131</t>
  </si>
  <si>
    <t>Freiburg im Breisgau, Stadtkreis</t>
  </si>
  <si>
    <t>DE134</t>
  </si>
  <si>
    <t>Ortenaukreis</t>
  </si>
  <si>
    <t>DE143</t>
  </si>
  <si>
    <t>Zollernalbkreis</t>
  </si>
  <si>
    <t>DE145</t>
  </si>
  <si>
    <t>Alb-Donau-Kreis</t>
  </si>
  <si>
    <t>DE148</t>
  </si>
  <si>
    <t>Ravensburg</t>
  </si>
  <si>
    <t>DE214</t>
  </si>
  <si>
    <t>Altötting</t>
  </si>
  <si>
    <t>DE219</t>
  </si>
  <si>
    <t>Eichstätt</t>
  </si>
  <si>
    <t>DE21I</t>
  </si>
  <si>
    <t>Neuburg-Schrobenhausen</t>
  </si>
  <si>
    <t>DE21J</t>
  </si>
  <si>
    <t>Pfaffenhofen a. d. Ilm</t>
  </si>
  <si>
    <t>DE21K</t>
  </si>
  <si>
    <t>Rosenheim, Landkreis</t>
  </si>
  <si>
    <t>DE226</t>
  </si>
  <si>
    <t>Kelheim</t>
  </si>
  <si>
    <t>DE229</t>
  </si>
  <si>
    <t>Regen</t>
  </si>
  <si>
    <t>DE237</t>
  </si>
  <si>
    <t>Neustadt a. d. Waldnaab</t>
  </si>
  <si>
    <t>DE239</t>
  </si>
  <si>
    <t>Schwandorf</t>
  </si>
  <si>
    <t>DE24A</t>
  </si>
  <si>
    <t>Kronach</t>
  </si>
  <si>
    <t>DE24D</t>
  </si>
  <si>
    <t>Wunsiedel i. Fichtelgebirge</t>
  </si>
  <si>
    <t>DE25C</t>
  </si>
  <si>
    <t>Weißenburg-Gunzenhausen</t>
  </si>
  <si>
    <t>DE26A</t>
  </si>
  <si>
    <t>Main-Spessart</t>
  </si>
  <si>
    <t>DE276</t>
  </si>
  <si>
    <t>Augsburg, Landkreis</t>
  </si>
  <si>
    <t>DE27D</t>
  </si>
  <si>
    <t>Donau-Ries</t>
  </si>
  <si>
    <t>DE401</t>
  </si>
  <si>
    <t>Brandenburg an der Havel, Kreisfreie Stadt</t>
  </si>
  <si>
    <t>DE409</t>
  </si>
  <si>
    <t>Märkisch-Oderland</t>
  </si>
  <si>
    <t>DE40A</t>
  </si>
  <si>
    <t>Oberhavel</t>
  </si>
  <si>
    <t>DE40C</t>
  </si>
  <si>
    <t>Oder-Spree</t>
  </si>
  <si>
    <t>DE40G</t>
  </si>
  <si>
    <t>Spree-Neiße</t>
  </si>
  <si>
    <t>DE40I</t>
  </si>
  <si>
    <t>Uckermark</t>
  </si>
  <si>
    <t>DE501</t>
  </si>
  <si>
    <t>Bremen, Kreisfreie Stadt</t>
  </si>
  <si>
    <t>DE600</t>
  </si>
  <si>
    <t>Hamburg</t>
  </si>
  <si>
    <t>DE712</t>
  </si>
  <si>
    <t>Frankfurt am Main, Kreisfreie Stadt</t>
  </si>
  <si>
    <t>DE714</t>
  </si>
  <si>
    <t>Wiesbaden, Kreisfreie Stadt</t>
  </si>
  <si>
    <t>DE722</t>
  </si>
  <si>
    <t>Lahn-Dill-Kreis</t>
  </si>
  <si>
    <t>DE732</t>
  </si>
  <si>
    <t>Fulda</t>
  </si>
  <si>
    <t>DE80M</t>
  </si>
  <si>
    <t>Nordwestmecklenburg</t>
  </si>
  <si>
    <t>DE80O</t>
  </si>
  <si>
    <t>Ludwigslust-Parchim</t>
  </si>
  <si>
    <t>DE912</t>
  </si>
  <si>
    <t>Salzgitter, Kreisfreie Stadt</t>
  </si>
  <si>
    <t>DE91A</t>
  </si>
  <si>
    <t>Peine</t>
  </si>
  <si>
    <t>DE91C</t>
  </si>
  <si>
    <t>Göttingen</t>
  </si>
  <si>
    <t>DE922</t>
  </si>
  <si>
    <t>Diepholz</t>
  </si>
  <si>
    <t>DE923</t>
  </si>
  <si>
    <t>Hameln-Pyrmont</t>
  </si>
  <si>
    <t>DE926</t>
  </si>
  <si>
    <t>Holzminden</t>
  </si>
  <si>
    <t>DE927</t>
  </si>
  <si>
    <t>Nienburg (Weser)</t>
  </si>
  <si>
    <t>DE928</t>
  </si>
  <si>
    <t>Schaumburg</t>
  </si>
  <si>
    <t>DE929</t>
  </si>
  <si>
    <t>Region Hannover</t>
  </si>
  <si>
    <t>DE939</t>
  </si>
  <si>
    <t>Stade</t>
  </si>
  <si>
    <t>DE945</t>
  </si>
  <si>
    <t>Wilhelmshaven, Kreisfreie Stadt</t>
  </si>
  <si>
    <t>DE949</t>
  </si>
  <si>
    <t>Emsland</t>
  </si>
  <si>
    <t>DE94E</t>
  </si>
  <si>
    <t>Osnabrück, Landkreis</t>
  </si>
  <si>
    <t>DEA11</t>
  </si>
  <si>
    <t>Düsseldorf, Kreisfreie Stadt</t>
  </si>
  <si>
    <t>DEA12</t>
  </si>
  <si>
    <t>Duisburg, Kreisfreie Stadt</t>
  </si>
  <si>
    <t>DEA13</t>
  </si>
  <si>
    <t>Essen, Kreisfreie Stadt</t>
  </si>
  <si>
    <t>DEA14</t>
  </si>
  <si>
    <t>Krefeld, Kreisfreie Stadt</t>
  </si>
  <si>
    <t>DEA17</t>
  </si>
  <si>
    <t>Oberhausen, Kreisfreie Stadt</t>
  </si>
  <si>
    <t>DEA1B</t>
  </si>
  <si>
    <t>Kleve</t>
  </si>
  <si>
    <t>DEA1F</t>
  </si>
  <si>
    <t>Wesel</t>
  </si>
  <si>
    <t>DEA22</t>
  </si>
  <si>
    <t>Bonn, Kreisfreie Stadt</t>
  </si>
  <si>
    <t>DEA23</t>
  </si>
  <si>
    <t>Köln, Kreisfreie Stadt</t>
  </si>
  <si>
    <t>DEA24</t>
  </si>
  <si>
    <t>Leverkusen, Kreisfreie Stadt</t>
  </si>
  <si>
    <t>DEA27</t>
  </si>
  <si>
    <t>Rhein-Erft-Kreis</t>
  </si>
  <si>
    <t>DEA2B</t>
  </si>
  <si>
    <t>Rheinisch-Bergischer Kreis</t>
  </si>
  <si>
    <t>DEA2D</t>
  </si>
  <si>
    <t>Städteregion Aachen</t>
  </si>
  <si>
    <t>DEA32</t>
  </si>
  <si>
    <t>Gelsenkirchen, Kreisfreie Stadt</t>
  </si>
  <si>
    <t>DEA36</t>
  </si>
  <si>
    <t>Recklinghausen</t>
  </si>
  <si>
    <t>DEA37</t>
  </si>
  <si>
    <t>Steinfurt</t>
  </si>
  <si>
    <t>DEA38</t>
  </si>
  <si>
    <t>Warendorf</t>
  </si>
  <si>
    <t>DEA47</t>
  </si>
  <si>
    <t>Paderborn</t>
  </si>
  <si>
    <t>DEA55</t>
  </si>
  <si>
    <t>Herne, Kreisfreie Stadt</t>
  </si>
  <si>
    <t>DEA56</t>
  </si>
  <si>
    <t>Ennepe-Ruhr-Kreis</t>
  </si>
  <si>
    <t>DEA57</t>
  </si>
  <si>
    <t>Hochsauerlandkreis</t>
  </si>
  <si>
    <t>DEA5A</t>
  </si>
  <si>
    <t>Siegen-Wittgenstein</t>
  </si>
  <si>
    <t>DEA5B</t>
  </si>
  <si>
    <t>Soest</t>
  </si>
  <si>
    <t>DEA5C</t>
  </si>
  <si>
    <t>Unna</t>
  </si>
  <si>
    <t>DEB1B</t>
  </si>
  <si>
    <t>Westerwaldkreis</t>
  </si>
  <si>
    <t>DEB24</t>
  </si>
  <si>
    <t>Vulkaneifel</t>
  </si>
  <si>
    <t>DEB34</t>
  </si>
  <si>
    <t>Ludwigshafen am Rhein, Kreisfreie Stadt</t>
  </si>
  <si>
    <t>DEB35</t>
  </si>
  <si>
    <t>Mainz, Kreisfreie Stadt</t>
  </si>
  <si>
    <t>DEB38</t>
  </si>
  <si>
    <t>Speyer, Kreisfreie Stadt</t>
  </si>
  <si>
    <t>DEB39</t>
  </si>
  <si>
    <t>Worms, Kreisfreie Stadt</t>
  </si>
  <si>
    <t>DEB3D</t>
  </si>
  <si>
    <t>Donnersbergkreis</t>
  </si>
  <si>
    <t>DEB3E</t>
  </si>
  <si>
    <t>Germersheim</t>
  </si>
  <si>
    <t>DEC01</t>
  </si>
  <si>
    <t>Regionalverband Saarbrücken</t>
  </si>
  <si>
    <t>DEC04</t>
  </si>
  <si>
    <t>Saarlouis</t>
  </si>
  <si>
    <t>DED2C</t>
  </si>
  <si>
    <t>Bautzen</t>
  </si>
  <si>
    <t>DED2D</t>
  </si>
  <si>
    <t>Görlitz</t>
  </si>
  <si>
    <t>DED2E</t>
  </si>
  <si>
    <t>Meißen</t>
  </si>
  <si>
    <t>DED2F</t>
  </si>
  <si>
    <t>Sächsische Schweiz-Osterzgebirge</t>
  </si>
  <si>
    <t>DED52</t>
  </si>
  <si>
    <t>Leipzig</t>
  </si>
  <si>
    <t>DED53</t>
  </si>
  <si>
    <t>Nordsachsen</t>
  </si>
  <si>
    <t>DEE04</t>
  </si>
  <si>
    <t>Altmarkkreis Salzwedel</t>
  </si>
  <si>
    <t>DEE05</t>
  </si>
  <si>
    <t>Anhalt-Bitterfeld</t>
  </si>
  <si>
    <t>DEE07</t>
  </si>
  <si>
    <t>Börde</t>
  </si>
  <si>
    <t>DEE08</t>
  </si>
  <si>
    <t>Burgenlandkreis</t>
  </si>
  <si>
    <t>DEE0B</t>
  </si>
  <si>
    <t>Saalekreis</t>
  </si>
  <si>
    <t>DEE0C</t>
  </si>
  <si>
    <t>Salzlandkreis</t>
  </si>
  <si>
    <t>DEE0E</t>
  </si>
  <si>
    <t>Wittenberg</t>
  </si>
  <si>
    <t>DEF05</t>
  </si>
  <si>
    <t>Dithmarschen</t>
  </si>
  <si>
    <t>DEF0D</t>
  </si>
  <si>
    <t>Segeberg</t>
  </si>
  <si>
    <t>DEF0E</t>
  </si>
  <si>
    <t>Steinburg</t>
  </si>
  <si>
    <t>DEG03</t>
  </si>
  <si>
    <t>Jena, Kreisfreie Stadt</t>
  </si>
  <si>
    <t>DEG06</t>
  </si>
  <si>
    <t>Eichsfeld</t>
  </si>
  <si>
    <t>DEG0E</t>
  </si>
  <si>
    <t>Hildburghausen</t>
  </si>
  <si>
    <t>DEG0F</t>
  </si>
  <si>
    <t>Ilm-Kreis</t>
  </si>
  <si>
    <t>DEG0H</t>
  </si>
  <si>
    <t>Sonneberg</t>
  </si>
  <si>
    <t>DEG0I</t>
  </si>
  <si>
    <t>Saalfeld-Rudolstadt</t>
  </si>
  <si>
    <t>DK022</t>
  </si>
  <si>
    <t>DK</t>
  </si>
  <si>
    <t>Vest- og Sydsjælland</t>
  </si>
  <si>
    <t>DK032</t>
  </si>
  <si>
    <t>Sydjylland</t>
  </si>
  <si>
    <t>DK050</t>
  </si>
  <si>
    <t>Nordjylland</t>
  </si>
  <si>
    <t>EE009</t>
  </si>
  <si>
    <t>EE</t>
  </si>
  <si>
    <t>Kesk-Eesti</t>
  </si>
  <si>
    <t>EE00A</t>
  </si>
  <si>
    <t>Kirde-Eesti</t>
  </si>
  <si>
    <t>EL302</t>
  </si>
  <si>
    <t>EL</t>
  </si>
  <si>
    <t>Dytikos Tomeas Athinon</t>
  </si>
  <si>
    <t>Δυτικός Τομέας Αθηνών</t>
  </si>
  <si>
    <t>EL306</t>
  </si>
  <si>
    <t>Dytiki Attiki</t>
  </si>
  <si>
    <t>Δυτική Αττική</t>
  </si>
  <si>
    <t>EL522</t>
  </si>
  <si>
    <t>Thessaloniki</t>
  </si>
  <si>
    <t>Θεσσαλονίκη</t>
  </si>
  <si>
    <t>EL613</t>
  </si>
  <si>
    <t>Magnisia, Sporades</t>
  </si>
  <si>
    <t>Μαγνησία, Σποράδες</t>
  </si>
  <si>
    <t>EL632</t>
  </si>
  <si>
    <t>Achaia</t>
  </si>
  <si>
    <t>Αχαΐα</t>
  </si>
  <si>
    <t>EL642</t>
  </si>
  <si>
    <t>Evvoia</t>
  </si>
  <si>
    <t>Εύβοια</t>
  </si>
  <si>
    <t>EL652</t>
  </si>
  <si>
    <t>Korinthia</t>
  </si>
  <si>
    <t>Κορινθία</t>
  </si>
  <si>
    <t>ES111</t>
  </si>
  <si>
    <t>ES</t>
  </si>
  <si>
    <t>A Coruña</t>
  </si>
  <si>
    <t>ES112</t>
  </si>
  <si>
    <t>Lugo</t>
  </si>
  <si>
    <t>ES114</t>
  </si>
  <si>
    <t>Pontevedra</t>
  </si>
  <si>
    <t>ES120</t>
  </si>
  <si>
    <t>Asturias</t>
  </si>
  <si>
    <t>ES130</t>
  </si>
  <si>
    <t>Cantabria</t>
  </si>
  <si>
    <t>ES211</t>
  </si>
  <si>
    <t>Araba/Álava</t>
  </si>
  <si>
    <t>ES212</t>
  </si>
  <si>
    <t>Gipuzkoa</t>
  </si>
  <si>
    <t>ES213</t>
  </si>
  <si>
    <t>Bizkaia</t>
  </si>
  <si>
    <t>ES220</t>
  </si>
  <si>
    <t>Navarra</t>
  </si>
  <si>
    <t>ES243</t>
  </si>
  <si>
    <t>Zaragoza</t>
  </si>
  <si>
    <t>ES300</t>
  </si>
  <si>
    <t>Madrid</t>
  </si>
  <si>
    <t>ES412</t>
  </si>
  <si>
    <t>Burgos</t>
  </si>
  <si>
    <t>ES413</t>
  </si>
  <si>
    <t>León</t>
  </si>
  <si>
    <t>ES414</t>
  </si>
  <si>
    <t>Palencia</t>
  </si>
  <si>
    <t>ES416</t>
  </si>
  <si>
    <t>Segovia</t>
  </si>
  <si>
    <t>ES421</t>
  </si>
  <si>
    <t>Albacete</t>
  </si>
  <si>
    <t>ES422</t>
  </si>
  <si>
    <t>Ciudad Real</t>
  </si>
  <si>
    <t>ES424</t>
  </si>
  <si>
    <t>Guadalajara</t>
  </si>
  <si>
    <t>ES425</t>
  </si>
  <si>
    <t>Toledo</t>
  </si>
  <si>
    <t>ES431</t>
  </si>
  <si>
    <t>Badajoz</t>
  </si>
  <si>
    <t>ES511</t>
  </si>
  <si>
    <t>Barcelona</t>
  </si>
  <si>
    <t>ES512</t>
  </si>
  <si>
    <t>Girona</t>
  </si>
  <si>
    <t>ES514</t>
  </si>
  <si>
    <t>Tarragona</t>
  </si>
  <si>
    <t>ES521</t>
  </si>
  <si>
    <t>Alicante/Alacant</t>
  </si>
  <si>
    <t>ES522</t>
  </si>
  <si>
    <t>Castellón/Castelló</t>
  </si>
  <si>
    <t>ES523</t>
  </si>
  <si>
    <t>Valencia/València</t>
  </si>
  <si>
    <t>ES532</t>
  </si>
  <si>
    <t>Mallorca</t>
  </si>
  <si>
    <t>ES611</t>
  </si>
  <si>
    <t>Almería</t>
  </si>
  <si>
    <t>ES612</t>
  </si>
  <si>
    <t>Cádiz</t>
  </si>
  <si>
    <t>ES613</t>
  </si>
  <si>
    <t>Córdoba</t>
  </si>
  <si>
    <t>ES615</t>
  </si>
  <si>
    <t>Huelva</t>
  </si>
  <si>
    <t>ES617</t>
  </si>
  <si>
    <t>Málaga</t>
  </si>
  <si>
    <t>ES618</t>
  </si>
  <si>
    <t>Sevilla</t>
  </si>
  <si>
    <t>ES620</t>
  </si>
  <si>
    <t>Murcia</t>
  </si>
  <si>
    <t>ES709</t>
  </si>
  <si>
    <t>Tenerife</t>
  </si>
  <si>
    <t>FI1B1</t>
  </si>
  <si>
    <t>FI</t>
  </si>
  <si>
    <t>Helsinki-Uusimaa</t>
  </si>
  <si>
    <t>FI1C1</t>
  </si>
  <si>
    <t>Varsinais-Suomi</t>
  </si>
  <si>
    <t>FI1C2</t>
  </si>
  <si>
    <t>Kanta-Häme</t>
  </si>
  <si>
    <t>FI1C5</t>
  </si>
  <si>
    <t>Etelä-Karjala</t>
  </si>
  <si>
    <t>FI1D7</t>
  </si>
  <si>
    <t>Lappi</t>
  </si>
  <si>
    <t>FI1D9</t>
  </si>
  <si>
    <t>Pohjois-Pohjanmaa</t>
  </si>
  <si>
    <t>FR102</t>
  </si>
  <si>
    <t>FR</t>
  </si>
  <si>
    <t>Seine-et-Marne</t>
  </si>
  <si>
    <t>FR103</t>
  </si>
  <si>
    <t>Yvelines</t>
  </si>
  <si>
    <t>FR107</t>
  </si>
  <si>
    <t>Val-de-Marne</t>
  </si>
  <si>
    <t>FRB01</t>
  </si>
  <si>
    <t>Cher</t>
  </si>
  <si>
    <t>FRB03</t>
  </si>
  <si>
    <t>Indre</t>
  </si>
  <si>
    <t>FRB04</t>
  </si>
  <si>
    <t>Indre-et-Loire</t>
  </si>
  <si>
    <t>FRB06</t>
  </si>
  <si>
    <t>Loiret</t>
  </si>
  <si>
    <t>FRC12</t>
  </si>
  <si>
    <t>Nièvre</t>
  </si>
  <si>
    <t>FRC13</t>
  </si>
  <si>
    <t>Saône-et-Loire</t>
  </si>
  <si>
    <t>FRC22</t>
  </si>
  <si>
    <t>Jura</t>
  </si>
  <si>
    <t>FRC23</t>
  </si>
  <si>
    <t>Haute-Saône</t>
  </si>
  <si>
    <t>FRD11</t>
  </si>
  <si>
    <t>Calvados</t>
  </si>
  <si>
    <t>FRD22</t>
  </si>
  <si>
    <t>Seine-Maritime</t>
  </si>
  <si>
    <t>FRE11</t>
  </si>
  <si>
    <t>Nord</t>
  </si>
  <si>
    <t>FRE12</t>
  </si>
  <si>
    <t>Pas-de-Calais</t>
  </si>
  <si>
    <t>FRE21</t>
  </si>
  <si>
    <t>Aisne</t>
  </si>
  <si>
    <t>FRE22</t>
  </si>
  <si>
    <t>Oise</t>
  </si>
  <si>
    <t>FRE23</t>
  </si>
  <si>
    <t>Somme</t>
  </si>
  <si>
    <t>FRF12</t>
  </si>
  <si>
    <t>Haut-Rhin</t>
  </si>
  <si>
    <t>FRF23</t>
  </si>
  <si>
    <t>Marne</t>
  </si>
  <si>
    <t>FRF31</t>
  </si>
  <si>
    <t>Meurthe-et-Moselle</t>
  </si>
  <si>
    <t>FRF32</t>
  </si>
  <si>
    <t>Meuse</t>
  </si>
  <si>
    <t>FRF33</t>
  </si>
  <si>
    <t>Moselle</t>
  </si>
  <si>
    <t>FRF34</t>
  </si>
  <si>
    <t>Vosges</t>
  </si>
  <si>
    <t>FRG01</t>
  </si>
  <si>
    <t>Loire-Atlantique</t>
  </si>
  <si>
    <t>FRG03</t>
  </si>
  <si>
    <t>Mayenne</t>
  </si>
  <si>
    <t>FRI11</t>
  </si>
  <si>
    <t>Dordogne</t>
  </si>
  <si>
    <t>FRI12</t>
  </si>
  <si>
    <t>Gironde</t>
  </si>
  <si>
    <t>FRI13</t>
  </si>
  <si>
    <t>Landes</t>
  </si>
  <si>
    <t>FRI15</t>
  </si>
  <si>
    <t>Pyrénées-Atlantiques</t>
  </si>
  <si>
    <t>FRI31</t>
  </si>
  <si>
    <t>Charente</t>
  </si>
  <si>
    <t>FRI32</t>
  </si>
  <si>
    <t>Charente-Maritime</t>
  </si>
  <si>
    <t>FRI33</t>
  </si>
  <si>
    <t>Deux-Sèvres</t>
  </si>
  <si>
    <t>FRJ11</t>
  </si>
  <si>
    <t>Aude</t>
  </si>
  <si>
    <t>FRJ12</t>
  </si>
  <si>
    <t>Gard</t>
  </si>
  <si>
    <t>FRJ13</t>
  </si>
  <si>
    <t>Hérault</t>
  </si>
  <si>
    <t>FRJ23</t>
  </si>
  <si>
    <t>Haute-Garonne</t>
  </si>
  <si>
    <t>FRJ26</t>
  </si>
  <si>
    <t>Hautes-Pyrénées</t>
  </si>
  <si>
    <t>FRJ27</t>
  </si>
  <si>
    <t>Tarn</t>
  </si>
  <si>
    <t>FRK14</t>
  </si>
  <si>
    <t>Puy-de-Dôme</t>
  </si>
  <si>
    <t>FRK21</t>
  </si>
  <si>
    <t>Ain</t>
  </si>
  <si>
    <t>FRK22</t>
  </si>
  <si>
    <t>Ardèche</t>
  </si>
  <si>
    <t>FRK24</t>
  </si>
  <si>
    <t>Isère</t>
  </si>
  <si>
    <t>FRK25</t>
  </si>
  <si>
    <t>Loire</t>
  </si>
  <si>
    <t>FRK26</t>
  </si>
  <si>
    <t>Rhône</t>
  </si>
  <si>
    <t>FRK27</t>
  </si>
  <si>
    <t>Savoie</t>
  </si>
  <si>
    <t>FRL01</t>
  </si>
  <si>
    <t>Alpes-de-Haute-Provence</t>
  </si>
  <si>
    <t>FRL03</t>
  </si>
  <si>
    <t>Alpes-Maritimes</t>
  </si>
  <si>
    <t>FRL04</t>
  </si>
  <si>
    <t>Bouches-du-Rhône</t>
  </si>
  <si>
    <t>FRL06</t>
  </si>
  <si>
    <t>Vaucluse</t>
  </si>
  <si>
    <t>FRY20</t>
  </si>
  <si>
    <t>Martinique</t>
  </si>
  <si>
    <t>HR025</t>
  </si>
  <si>
    <t>HR</t>
  </si>
  <si>
    <t>Osječko-baranjska županija</t>
  </si>
  <si>
    <t>HR028</t>
  </si>
  <si>
    <t>Sisačko-moslavačka županija</t>
  </si>
  <si>
    <t>HR031</t>
  </si>
  <si>
    <t>Primorsko-goranska županija</t>
  </si>
  <si>
    <t>HR035</t>
  </si>
  <si>
    <t>Splitsko-dalmatinska županija</t>
  </si>
  <si>
    <t>HR036</t>
  </si>
  <si>
    <t>Istarska županija</t>
  </si>
  <si>
    <t>HR064</t>
  </si>
  <si>
    <t>Krapinsko-zagorska županija</t>
  </si>
  <si>
    <t>HU120</t>
  </si>
  <si>
    <t>HU</t>
  </si>
  <si>
    <t>Pest</t>
  </si>
  <si>
    <t>HU211</t>
  </si>
  <si>
    <t>Fejér</t>
  </si>
  <si>
    <t>HU213</t>
  </si>
  <si>
    <t>Veszprém</t>
  </si>
  <si>
    <t>HU231</t>
  </si>
  <si>
    <t>Baranya</t>
  </si>
  <si>
    <t>HU311</t>
  </si>
  <si>
    <t>Borsod-Abaúj-Zemplén</t>
  </si>
  <si>
    <t>HU332</t>
  </si>
  <si>
    <t>Békés</t>
  </si>
  <si>
    <t>IE041</t>
  </si>
  <si>
    <t>IE</t>
  </si>
  <si>
    <t>Border</t>
  </si>
  <si>
    <t>IE051</t>
  </si>
  <si>
    <t>Mid-West</t>
  </si>
  <si>
    <t>IE053</t>
  </si>
  <si>
    <t>South-West</t>
  </si>
  <si>
    <t>IE062</t>
  </si>
  <si>
    <t>Mid-East</t>
  </si>
  <si>
    <t>ITC15</t>
  </si>
  <si>
    <t>IT</t>
  </si>
  <si>
    <t>Novara</t>
  </si>
  <si>
    <t>ITC16</t>
  </si>
  <si>
    <t>Cuneo</t>
  </si>
  <si>
    <t>ITC17</t>
  </si>
  <si>
    <t>Asti</t>
  </si>
  <si>
    <t>ITC18</t>
  </si>
  <si>
    <t>Alessandria</t>
  </si>
  <si>
    <t>ITC20</t>
  </si>
  <si>
    <t>Valle d’Aosta/Vallée d’Aoste</t>
  </si>
  <si>
    <t>ITC32</t>
  </si>
  <si>
    <t>Savona</t>
  </si>
  <si>
    <t>ITC33</t>
  </si>
  <si>
    <t>Genova</t>
  </si>
  <si>
    <t>ITC41</t>
  </si>
  <si>
    <t>Varese</t>
  </si>
  <si>
    <t>ITC46</t>
  </si>
  <si>
    <t>Bergamo</t>
  </si>
  <si>
    <t>ITC47</t>
  </si>
  <si>
    <t>Brescia</t>
  </si>
  <si>
    <t>ITC48</t>
  </si>
  <si>
    <t>Pavia</t>
  </si>
  <si>
    <t>ITC49</t>
  </si>
  <si>
    <t>Lodi</t>
  </si>
  <si>
    <t>ITC4A</t>
  </si>
  <si>
    <t>Cremona</t>
  </si>
  <si>
    <t>ITC4B</t>
  </si>
  <si>
    <t>Mantova</t>
  </si>
  <si>
    <t>ITC4C</t>
  </si>
  <si>
    <t>Milano</t>
  </si>
  <si>
    <t>ITC4D</t>
  </si>
  <si>
    <t>Monza e della Brianza</t>
  </si>
  <si>
    <t>ITF11</t>
  </si>
  <si>
    <t>L’Aquila</t>
  </si>
  <si>
    <t>ITF12</t>
  </si>
  <si>
    <t>Teramo</t>
  </si>
  <si>
    <t>ITF14</t>
  </si>
  <si>
    <t>Chieti</t>
  </si>
  <si>
    <t>ITF21</t>
  </si>
  <si>
    <t>Isernia</t>
  </si>
  <si>
    <t>ITF33</t>
  </si>
  <si>
    <t>Napoli</t>
  </si>
  <si>
    <t>ITF43</t>
  </si>
  <si>
    <t>Taranto</t>
  </si>
  <si>
    <t>ITF44</t>
  </si>
  <si>
    <t>Brindisi</t>
  </si>
  <si>
    <t>ITF45</t>
  </si>
  <si>
    <t>Lecce</t>
  </si>
  <si>
    <t>ITF46</t>
  </si>
  <si>
    <t>Foggia</t>
  </si>
  <si>
    <t>ITF47</t>
  </si>
  <si>
    <t>Bari</t>
  </si>
  <si>
    <t>ITF48</t>
  </si>
  <si>
    <t>Barletta-Andria-Trani</t>
  </si>
  <si>
    <t>ITF51</t>
  </si>
  <si>
    <t>Potenza</t>
  </si>
  <si>
    <t>ITF52</t>
  </si>
  <si>
    <t>Matera</t>
  </si>
  <si>
    <t>ITF63</t>
  </si>
  <si>
    <t>Catanzaro</t>
  </si>
  <si>
    <t>ITG11</t>
  </si>
  <si>
    <t>Trapani</t>
  </si>
  <si>
    <t>ITG12</t>
  </si>
  <si>
    <t>Palermo</t>
  </si>
  <si>
    <t>ITG13</t>
  </si>
  <si>
    <t>Messina</t>
  </si>
  <si>
    <t>ITG15</t>
  </si>
  <si>
    <t>Caltanissetta</t>
  </si>
  <si>
    <t>ITG17</t>
  </si>
  <si>
    <t>Catania</t>
  </si>
  <si>
    <t>ITG18</t>
  </si>
  <si>
    <t>Ragusa</t>
  </si>
  <si>
    <t>ITG19</t>
  </si>
  <si>
    <t>Siracusa</t>
  </si>
  <si>
    <t>ITG2D</t>
  </si>
  <si>
    <t>Sassari</t>
  </si>
  <si>
    <t>ITG2E</t>
  </si>
  <si>
    <t>Nuoro</t>
  </si>
  <si>
    <t>ITG2F</t>
  </si>
  <si>
    <t>Cagliari</t>
  </si>
  <si>
    <t>ITG2H</t>
  </si>
  <si>
    <t>Sud Sardegna</t>
  </si>
  <si>
    <t>ITH10</t>
  </si>
  <si>
    <t>Bolzano-Bozen</t>
  </si>
  <si>
    <t>ITH20</t>
  </si>
  <si>
    <t>Trento</t>
  </si>
  <si>
    <t>ITH31</t>
  </si>
  <si>
    <t>Verona</t>
  </si>
  <si>
    <t>ITH32</t>
  </si>
  <si>
    <t>Vicenza</t>
  </si>
  <si>
    <t>ITH34</t>
  </si>
  <si>
    <t>Treviso</t>
  </si>
  <si>
    <t>ITH35</t>
  </si>
  <si>
    <t>Venezia</t>
  </si>
  <si>
    <t>ITH36</t>
  </si>
  <si>
    <t>Padova</t>
  </si>
  <si>
    <t>ITH37</t>
  </si>
  <si>
    <t>Rovigo</t>
  </si>
  <si>
    <t>ITH41</t>
  </si>
  <si>
    <t>Pordenone</t>
  </si>
  <si>
    <t>ITH42</t>
  </si>
  <si>
    <t>Udine</t>
  </si>
  <si>
    <t>ITH51</t>
  </si>
  <si>
    <t>Piacenza</t>
  </si>
  <si>
    <t>ITH52</t>
  </si>
  <si>
    <t>Parma</t>
  </si>
  <si>
    <t>ITH56</t>
  </si>
  <si>
    <t>Ferrara</t>
  </si>
  <si>
    <t>ITH57</t>
  </si>
  <si>
    <t>Ravenna</t>
  </si>
  <si>
    <t>ITI13</t>
  </si>
  <si>
    <t>Pistoia</t>
  </si>
  <si>
    <t>ITI14</t>
  </si>
  <si>
    <t>Firenze</t>
  </si>
  <si>
    <t>ITI16</t>
  </si>
  <si>
    <t>Livorno</t>
  </si>
  <si>
    <t>ITI17</t>
  </si>
  <si>
    <t>Pisa</t>
  </si>
  <si>
    <t>ITI18</t>
  </si>
  <si>
    <t>Arezzo</t>
  </si>
  <si>
    <t>ITI19</t>
  </si>
  <si>
    <t>Siena</t>
  </si>
  <si>
    <t>ITI21</t>
  </si>
  <si>
    <t>Perugia</t>
  </si>
  <si>
    <t>ITI22</t>
  </si>
  <si>
    <t>Terni</t>
  </si>
  <si>
    <t>ITI32</t>
  </si>
  <si>
    <t>Ancona</t>
  </si>
  <si>
    <t>ITI43</t>
  </si>
  <si>
    <t>Roma</t>
  </si>
  <si>
    <t>ITI44</t>
  </si>
  <si>
    <t>Latina</t>
  </si>
  <si>
    <t>ITI45</t>
  </si>
  <si>
    <t>Frosinone</t>
  </si>
  <si>
    <t>LT022</t>
  </si>
  <si>
    <t>LT</t>
  </si>
  <si>
    <t>Kauno apskritis</t>
  </si>
  <si>
    <t>LT025</t>
  </si>
  <si>
    <t>Panevėžio apskritis</t>
  </si>
  <si>
    <t>LT026</t>
  </si>
  <si>
    <t>Šiaulių apskritis</t>
  </si>
  <si>
    <t>LT028</t>
  </si>
  <si>
    <t>Telšių apskritis</t>
  </si>
  <si>
    <t>LU000</t>
  </si>
  <si>
    <t>LU</t>
  </si>
  <si>
    <t>Luxembourg</t>
  </si>
  <si>
    <t>LV003</t>
  </si>
  <si>
    <t>LV</t>
  </si>
  <si>
    <t>Kurzeme</t>
  </si>
  <si>
    <t>LV008</t>
  </si>
  <si>
    <t>Vidzeme</t>
  </si>
  <si>
    <t>NL112</t>
  </si>
  <si>
    <t>NL</t>
  </si>
  <si>
    <t>Delfzijl en omgeving</t>
  </si>
  <si>
    <t>NL113</t>
  </si>
  <si>
    <t>Overig Groningen</t>
  </si>
  <si>
    <t>NL323</t>
  </si>
  <si>
    <t>IJmond</t>
  </si>
  <si>
    <t>NL329</t>
  </si>
  <si>
    <t>Groot-Amsterdam</t>
  </si>
  <si>
    <t>NL33A</t>
  </si>
  <si>
    <t>Zuidoost-Zuid-Holland</t>
  </si>
  <si>
    <t>NL33C</t>
  </si>
  <si>
    <t>Groot-Rijnmond</t>
  </si>
  <si>
    <t>NL341</t>
  </si>
  <si>
    <t>Zeeuwsch-Vlaanderen</t>
  </si>
  <si>
    <t>NL342</t>
  </si>
  <si>
    <t>Overig Zeeland</t>
  </si>
  <si>
    <t>NL411</t>
  </si>
  <si>
    <t>West-Noord-Brabant</t>
  </si>
  <si>
    <t>NL412</t>
  </si>
  <si>
    <t>Midden-Noord-Brabant</t>
  </si>
  <si>
    <t>NL423</t>
  </si>
  <si>
    <t>Zuid-Limburg</t>
  </si>
  <si>
    <t>PL213</t>
  </si>
  <si>
    <t>PL</t>
  </si>
  <si>
    <t>Miasto Kraków</t>
  </si>
  <si>
    <t>PL217</t>
  </si>
  <si>
    <t>Tarnowski</t>
  </si>
  <si>
    <t>PL21A</t>
  </si>
  <si>
    <t>Oświęcimski</t>
  </si>
  <si>
    <t>PL224</t>
  </si>
  <si>
    <t>Częstochowski</t>
  </si>
  <si>
    <t>PL229</t>
  </si>
  <si>
    <t>Gliwicki</t>
  </si>
  <si>
    <t>PL22A</t>
  </si>
  <si>
    <t>Katowicki</t>
  </si>
  <si>
    <t>PL22B</t>
  </si>
  <si>
    <t>Sosnowiecki</t>
  </si>
  <si>
    <t>PL22C</t>
  </si>
  <si>
    <t>Tyski</t>
  </si>
  <si>
    <t>PL411</t>
  </si>
  <si>
    <t>Pilski</t>
  </si>
  <si>
    <t>PL415</t>
  </si>
  <si>
    <t>Miasto Poznań</t>
  </si>
  <si>
    <t>PL417</t>
  </si>
  <si>
    <t>Leszczyński</t>
  </si>
  <si>
    <t>PL427</t>
  </si>
  <si>
    <t>Szczecinecko-pyrzycki</t>
  </si>
  <si>
    <t>PL428</t>
  </si>
  <si>
    <t>Szczeciński</t>
  </si>
  <si>
    <t>PL432</t>
  </si>
  <si>
    <t>Zielonogórski</t>
  </si>
  <si>
    <t>PL524</t>
  </si>
  <si>
    <t>Opolski</t>
  </si>
  <si>
    <t>PL617</t>
  </si>
  <si>
    <t>Inowrocławski</t>
  </si>
  <si>
    <t>PL619</t>
  </si>
  <si>
    <t>Włocławski</t>
  </si>
  <si>
    <t>PL621</t>
  </si>
  <si>
    <t>Elbląski</t>
  </si>
  <si>
    <t>PL622</t>
  </si>
  <si>
    <t>Olsztyński</t>
  </si>
  <si>
    <t>PL633</t>
  </si>
  <si>
    <t>Trójmiejski</t>
  </si>
  <si>
    <t>PL713</t>
  </si>
  <si>
    <t>Piotrkowski</t>
  </si>
  <si>
    <t>PL714</t>
  </si>
  <si>
    <t>Sieradzki</t>
  </si>
  <si>
    <t>PL721</t>
  </si>
  <si>
    <t>Kielecki</t>
  </si>
  <si>
    <t>PL722</t>
  </si>
  <si>
    <t>Sandomiersko-jędrzejowski</t>
  </si>
  <si>
    <t>PL812</t>
  </si>
  <si>
    <t>Chełmsko-zamojski</t>
  </si>
  <si>
    <t>PL821</t>
  </si>
  <si>
    <t>Krośnieński</t>
  </si>
  <si>
    <t>PL822</t>
  </si>
  <si>
    <t>Przemyski</t>
  </si>
  <si>
    <t>PL824</t>
  </si>
  <si>
    <t>Tarnobrzeski</t>
  </si>
  <si>
    <t>PL911</t>
  </si>
  <si>
    <t>Miasto Warszawa</t>
  </si>
  <si>
    <t>PL921</t>
  </si>
  <si>
    <t>Radomski</t>
  </si>
  <si>
    <t>PL923</t>
  </si>
  <si>
    <t>Płocki</t>
  </si>
  <si>
    <t>PL924</t>
  </si>
  <si>
    <t>Ostrołęcki</t>
  </si>
  <si>
    <t>PL925</t>
  </si>
  <si>
    <t>Siedlecki</t>
  </si>
  <si>
    <t>PT11A</t>
  </si>
  <si>
    <t>PT</t>
  </si>
  <si>
    <t>Área Metropolitana do Porto</t>
  </si>
  <si>
    <t>PT150</t>
  </si>
  <si>
    <t>Algarve</t>
  </si>
  <si>
    <t>PT16B</t>
  </si>
  <si>
    <t>Oeste</t>
  </si>
  <si>
    <t>PT16D</t>
  </si>
  <si>
    <t>Região de Aveiro</t>
  </si>
  <si>
    <t>PT16E</t>
  </si>
  <si>
    <t>Região de Coimbra</t>
  </si>
  <si>
    <t>PT16F</t>
  </si>
  <si>
    <t>Região de Leiria</t>
  </si>
  <si>
    <t>PT170</t>
  </si>
  <si>
    <t>Área Metropolitana de Lisboa</t>
  </si>
  <si>
    <t>PT181</t>
  </si>
  <si>
    <t>Alentejo Litoral</t>
  </si>
  <si>
    <t>PT185</t>
  </si>
  <si>
    <t>Lezíria do Tejo</t>
  </si>
  <si>
    <t>RO111</t>
  </si>
  <si>
    <t>RO</t>
  </si>
  <si>
    <t>Bihor</t>
  </si>
  <si>
    <t>RO121</t>
  </si>
  <si>
    <t>Alba</t>
  </si>
  <si>
    <t>RO122</t>
  </si>
  <si>
    <t>Braşov</t>
  </si>
  <si>
    <t>RO214</t>
  </si>
  <si>
    <t>Neamţ</t>
  </si>
  <si>
    <t>RO215</t>
  </si>
  <si>
    <t>Suceava</t>
  </si>
  <si>
    <t>RO223</t>
  </si>
  <si>
    <t>Constanţa</t>
  </si>
  <si>
    <t>RO224</t>
  </si>
  <si>
    <t>Galaţi</t>
  </si>
  <si>
    <t>RO311</t>
  </si>
  <si>
    <t>Argeş</t>
  </si>
  <si>
    <t>RO312</t>
  </si>
  <si>
    <t>Călăraşi</t>
  </si>
  <si>
    <t>RO313</t>
  </si>
  <si>
    <t>Dâmboviţa</t>
  </si>
  <si>
    <t>RO316</t>
  </si>
  <si>
    <t>Prahova</t>
  </si>
  <si>
    <t>RO321</t>
  </si>
  <si>
    <t>Bucureşti</t>
  </si>
  <si>
    <t>RO415</t>
  </si>
  <si>
    <t>Vâlcea</t>
  </si>
  <si>
    <t>RO422</t>
  </si>
  <si>
    <t>Caraş-Severin</t>
  </si>
  <si>
    <t>RO423</t>
  </si>
  <si>
    <t>Hunedoara</t>
  </si>
  <si>
    <t>SE110</t>
  </si>
  <si>
    <t>SE</t>
  </si>
  <si>
    <t>Stockholms län</t>
  </si>
  <si>
    <t>SE122</t>
  </si>
  <si>
    <t>Södermanlands län</t>
  </si>
  <si>
    <t>SE214</t>
  </si>
  <si>
    <t>Gotlands län</t>
  </si>
  <si>
    <t>SE224</t>
  </si>
  <si>
    <t>Skåne län</t>
  </si>
  <si>
    <t>SE232</t>
  </si>
  <si>
    <t>Västra Götalands län</t>
  </si>
  <si>
    <t>SE311</t>
  </si>
  <si>
    <t>Värmlands län</t>
  </si>
  <si>
    <t>SE312</t>
  </si>
  <si>
    <t>Dalarnas län</t>
  </si>
  <si>
    <t>SE313</t>
  </si>
  <si>
    <t>Gävleborgs län</t>
  </si>
  <si>
    <t>SE332</t>
  </si>
  <si>
    <t>Norrbottens län</t>
  </si>
  <si>
    <t>SI033</t>
  </si>
  <si>
    <t>SI</t>
  </si>
  <si>
    <t>Koroška</t>
  </si>
  <si>
    <t>SI034</t>
  </si>
  <si>
    <t>Savinjska</t>
  </si>
  <si>
    <t>SI035</t>
  </si>
  <si>
    <t>Zasavska</t>
  </si>
  <si>
    <t>SI042</t>
  </si>
  <si>
    <t>Gorenjska</t>
  </si>
  <si>
    <t>SI043</t>
  </si>
  <si>
    <t>Goriška</t>
  </si>
  <si>
    <t>SK010</t>
  </si>
  <si>
    <t>SK</t>
  </si>
  <si>
    <t>Bratislavský kraj</t>
  </si>
  <si>
    <t>SK021</t>
  </si>
  <si>
    <t>Trnavský kraj</t>
  </si>
  <si>
    <t>SK022</t>
  </si>
  <si>
    <t>Trenčiansky kraj</t>
  </si>
  <si>
    <t>SK023</t>
  </si>
  <si>
    <t>Nitriansky kraj</t>
  </si>
  <si>
    <t>SK032</t>
  </si>
  <si>
    <t>Banskobystrický kraj</t>
  </si>
  <si>
    <t>SK042</t>
  </si>
  <si>
    <t>Košický kraj</t>
  </si>
  <si>
    <t>Austria</t>
  </si>
  <si>
    <t>Österreich</t>
  </si>
  <si>
    <t>Belgium</t>
  </si>
  <si>
    <t>Belgique/België</t>
  </si>
  <si>
    <t>Bulgaria</t>
  </si>
  <si>
    <t>България </t>
  </si>
  <si>
    <t>Cyprus</t>
  </si>
  <si>
    <t>Κύπρος </t>
  </si>
  <si>
    <t>Czech Republic</t>
  </si>
  <si>
    <t>Česko</t>
  </si>
  <si>
    <t>Germany</t>
  </si>
  <si>
    <t>Deutschland</t>
  </si>
  <si>
    <t>Denmark</t>
  </si>
  <si>
    <t>Danmark</t>
  </si>
  <si>
    <t>Estonia</t>
  </si>
  <si>
    <t>Eesti</t>
  </si>
  <si>
    <t>Greece</t>
  </si>
  <si>
    <t>Ελλάδα </t>
  </si>
  <si>
    <t>Spain</t>
  </si>
  <si>
    <t>España</t>
  </si>
  <si>
    <t>Finland</t>
  </si>
  <si>
    <t>Suomi/Finland</t>
  </si>
  <si>
    <t>France</t>
  </si>
  <si>
    <t>Croatia</t>
  </si>
  <si>
    <t>Hrvatska</t>
  </si>
  <si>
    <t>Hungary</t>
  </si>
  <si>
    <t>Magyarország</t>
  </si>
  <si>
    <t>Ireland</t>
  </si>
  <si>
    <t>Éire/Ireland</t>
  </si>
  <si>
    <t>Italy</t>
  </si>
  <si>
    <t>Italia</t>
  </si>
  <si>
    <t>Lithuania</t>
  </si>
  <si>
    <t>Lietuva</t>
  </si>
  <si>
    <t>Latvia</t>
  </si>
  <si>
    <t>Latvija</t>
  </si>
  <si>
    <t>Netherlands</t>
  </si>
  <si>
    <t>Nederland</t>
  </si>
  <si>
    <t>Poland</t>
  </si>
  <si>
    <t>Polska</t>
  </si>
  <si>
    <t>Portugal</t>
  </si>
  <si>
    <t>Rumania</t>
  </si>
  <si>
    <t>România</t>
  </si>
  <si>
    <t>Sweden</t>
  </si>
  <si>
    <t>Sverige</t>
  </si>
  <si>
    <t>Slovenia</t>
  </si>
  <si>
    <t>Slovenija</t>
  </si>
  <si>
    <t>Slovakia</t>
  </si>
  <si>
    <t>Slovensko</t>
  </si>
  <si>
    <t>EU</t>
  </si>
  <si>
    <t>Total</t>
  </si>
  <si>
    <t>All sectors (kt/y)</t>
  </si>
  <si>
    <t>Steel (kt/y)</t>
  </si>
  <si>
    <t>Cement (kt/y)</t>
  </si>
  <si>
    <t>Glass (kt/y)</t>
  </si>
  <si>
    <t>Refineries (kt/y)</t>
  </si>
  <si>
    <t>Fertilisers (kt/y)</t>
  </si>
  <si>
    <t>Chemical (kt/y)</t>
  </si>
  <si>
    <t>All sectors (ktCO2/y)</t>
  </si>
  <si>
    <t>Steel (ktCO2/y)</t>
  </si>
  <si>
    <t>Cement (ktCO2/y)</t>
  </si>
  <si>
    <t>Glass (ktCO2/y)</t>
  </si>
  <si>
    <t>Refineries (ktCO2/y)</t>
  </si>
  <si>
    <t>Fertilisers (ktCO2/y)</t>
  </si>
  <si>
    <t>Chemical (ktCO2/y)</t>
  </si>
  <si>
    <t>All sectors (%)</t>
  </si>
  <si>
    <t>Steel (%)</t>
  </si>
  <si>
    <t>Cement (%)</t>
  </si>
  <si>
    <t>Glass (%)</t>
  </si>
  <si>
    <t>Refineries (%)</t>
  </si>
  <si>
    <t>Fertilisers (%)</t>
  </si>
  <si>
    <t>Chemical (%)</t>
  </si>
  <si>
    <t>steel</t>
  </si>
  <si>
    <t>cement</t>
  </si>
  <si>
    <t>glass</t>
  </si>
  <si>
    <t>refinery</t>
  </si>
  <si>
    <t>fertiliser</t>
  </si>
  <si>
    <t>chemical</t>
  </si>
  <si>
    <t>all sectors</t>
  </si>
  <si>
    <t>Scenario</t>
  </si>
  <si>
    <t>Horizon</t>
  </si>
  <si>
    <t xml:space="preserve"> totex [mEUR/y]</t>
  </si>
  <si>
    <t xml:space="preserve"> opex [mEUR/y]</t>
  </si>
  <si>
    <t xml:space="preserve"> opex var [mEUR/y]</t>
  </si>
  <si>
    <t xml:space="preserve"> opex cst [mEUR/y]</t>
  </si>
  <si>
    <t xml:space="preserve"> opex ccs [mEUR/y]</t>
  </si>
  <si>
    <t xml:space="preserve"> opex ccs storage [mEUR/y]</t>
  </si>
  <si>
    <t xml:space="preserve"> opex ccs transport [mEUR/y]</t>
  </si>
  <si>
    <t xml:space="preserve"> CO2 allowance [mEUR/y]</t>
  </si>
  <si>
    <t xml:space="preserve"> capex [mEUR/y]</t>
  </si>
  <si>
    <t>European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</si>
</sst>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0"/>
      <name val="Calibri"/>
      <family val="2"/>
      <scheme val="minor"/>
    </font>
    <font>
      <sz val="22"/>
      <color theme="1"/>
      <name val="Calibri"/>
      <family val="2"/>
      <scheme val="minor"/>
    </font>
    <font>
      <sz val="12"/>
      <color theme="1"/>
      <name val="Calibri"/>
      <family val="2"/>
      <scheme val="minor"/>
    </font>
    <font>
      <b/>
      <sz val="12"/>
      <color theme="1"/>
      <name val="Calibri"/>
      <family val="2"/>
      <scheme val="minor"/>
    </font>
    <font>
      <u/>
      <sz val="11"/>
      <color theme="4" tint="-0.249977111117893"/>
      <name val="Calibri"/>
      <family val="2"/>
      <scheme val="minor"/>
    </font>
    <font>
      <i/>
      <u/>
      <sz val="11"/>
      <color theme="4" tint="-0.249977111117893"/>
      <name val="Calibri"/>
      <family val="2"/>
      <scheme val="minor"/>
    </font>
    <font>
      <sz val="11"/>
      <name val="Calibri"/>
      <family val="2"/>
      <scheme val="minor"/>
    </font>
    <font>
      <u/>
      <sz val="11"/>
      <color theme="10"/>
      <name val="Calibri"/>
      <family val="2"/>
      <scheme val="minor"/>
    </font>
  </fonts>
  <fills count="10">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1"/>
        <bgColor indexed="64"/>
      </patternFill>
    </fill>
    <fill>
      <patternFill patternType="solid">
        <fgColor theme="5" tint="-0.249977111117893"/>
        <bgColor indexed="64"/>
      </patternFill>
    </fill>
    <fill>
      <patternFill patternType="solid">
        <fgColor theme="8" tint="-0.249977111117893"/>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10" fillId="0" borderId="0" applyNumberFormat="0" applyFill="0" applyBorder="0" applyAlignment="0" applyProtection="0"/>
  </cellStyleXfs>
  <cellXfs count="3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4" fillId="6" borderId="0" xfId="0" applyFont="1" applyFill="1"/>
    <xf numFmtId="0" fontId="5" fillId="6" borderId="0" xfId="0" applyFont="1" applyFill="1" applyAlignment="1">
      <alignment horizontal="left" wrapText="1"/>
    </xf>
    <xf numFmtId="0" fontId="2" fillId="6" borderId="0" xfId="0" applyFont="1" applyFill="1"/>
    <xf numFmtId="0" fontId="7" fillId="6" borderId="0" xfId="0" applyFont="1" applyFill="1"/>
    <xf numFmtId="0" fontId="3" fillId="7" borderId="0" xfId="0" applyFont="1" applyFill="1"/>
    <xf numFmtId="0" fontId="1" fillId="6" borderId="0" xfId="0" applyFont="1" applyFill="1"/>
    <xf numFmtId="2" fontId="0" fillId="6" borderId="0" xfId="0" applyNumberFormat="1" applyFill="1"/>
    <xf numFmtId="1" fontId="0" fillId="6" borderId="0" xfId="0" applyNumberFormat="1" applyFill="1"/>
    <xf numFmtId="1" fontId="1" fillId="6" borderId="0" xfId="0" applyNumberFormat="1" applyFont="1" applyFill="1"/>
    <xf numFmtId="1" fontId="3" fillId="7" borderId="0" xfId="0" applyNumberFormat="1" applyFont="1" applyFill="1"/>
    <xf numFmtId="2" fontId="3" fillId="7" borderId="0" xfId="0" applyNumberFormat="1" applyFont="1" applyFill="1"/>
    <xf numFmtId="2" fontId="9" fillId="6" borderId="0" xfId="0" applyNumberFormat="1" applyFont="1" applyFill="1"/>
    <xf numFmtId="0" fontId="6" fillId="6" borderId="1" xfId="0" applyFont="1" applyFill="1" applyBorder="1"/>
    <xf numFmtId="1" fontId="6" fillId="6" borderId="1" xfId="0" applyNumberFormat="1" applyFont="1" applyFill="1" applyBorder="1"/>
    <xf numFmtId="0" fontId="10" fillId="2" borderId="0" xfId="1" applyFill="1"/>
    <xf numFmtId="9" fontId="9" fillId="6" borderId="0" xfId="0" applyNumberFormat="1" applyFont="1" applyFill="1"/>
    <xf numFmtId="9" fontId="0" fillId="6" borderId="0" xfId="0" applyNumberFormat="1" applyFill="1"/>
    <xf numFmtId="0" fontId="0" fillId="8" borderId="0" xfId="0" applyFill="1"/>
    <xf numFmtId="0" fontId="0" fillId="9" borderId="0" xfId="0" applyFill="1"/>
    <xf numFmtId="0" fontId="10" fillId="3" borderId="0" xfId="1" applyFill="1"/>
    <xf numFmtId="0" fontId="10" fillId="4" borderId="0" xfId="1" applyFill="1"/>
    <xf numFmtId="0" fontId="10" fillId="5" borderId="0" xfId="1" applyFill="1"/>
    <xf numFmtId="2" fontId="6" fillId="6" borderId="1" xfId="0" applyNumberFormat="1" applyFont="1" applyFill="1" applyBorder="1"/>
    <xf numFmtId="9" fontId="6" fillId="6" borderId="1" xfId="0" applyNumberFormat="1" applyFont="1" applyFill="1" applyBorder="1"/>
    <xf numFmtId="10" fontId="0" fillId="6" borderId="0" xfId="0" applyNumberFormat="1" applyFill="1"/>
    <xf numFmtId="0" fontId="5" fillId="6" borderId="0" xfId="0" applyFont="1" applyFill="1" applyAlignment="1">
      <alignment horizontal="left" wrapText="1"/>
    </xf>
    <xf numFmtId="0" fontId="0" fillId="6" borderId="0" xfId="0" applyFill="1" applyAlignment="1">
      <alignment horizontal="left" wrapText="1"/>
    </xf>
    <xf numFmtId="0" fontId="0" fillId="6" borderId="0" xfId="0"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434340</xdr:colOff>
      <xdr:row>0</xdr:row>
      <xdr:rowOff>167640</xdr:rowOff>
    </xdr:from>
    <xdr:to>
      <xdr:col>4</xdr:col>
      <xdr:colOff>102307</xdr:colOff>
      <xdr:row>8</xdr:row>
      <xdr:rowOff>109813</xdr:rowOff>
    </xdr:to>
    <xdr:pic>
      <xdr:nvPicPr>
        <xdr:cNvPr id="2" name="Picture 1">
          <a:extLst>
            <a:ext uri="{FF2B5EF4-FFF2-40B4-BE49-F238E27FC236}">
              <a16:creationId xmlns:a16="http://schemas.microsoft.com/office/drawing/2014/main" id="{DA3310C2-7D15-4E4C-919C-0AF85137C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4340" y="167640"/>
          <a:ext cx="2106367" cy="1405213"/>
        </a:xfrm>
        <a:prstGeom prst="rect">
          <a:avLst/>
        </a:prstGeom>
      </xdr:spPr>
    </xdr:pic>
    <xdr:clientData/>
  </xdr:twoCellAnchor>
  <xdr:twoCellAnchor>
    <xdr:from>
      <xdr:col>6</xdr:col>
      <xdr:colOff>0</xdr:colOff>
      <xdr:row>1</xdr:row>
      <xdr:rowOff>0</xdr:rowOff>
    </xdr:from>
    <xdr:to>
      <xdr:col>12</xdr:col>
      <xdr:colOff>297180</xdr:colOff>
      <xdr:row>13</xdr:row>
      <xdr:rowOff>114300</xdr:rowOff>
    </xdr:to>
    <xdr:sp macro="" textlink="">
      <xdr:nvSpPr>
        <xdr:cNvPr id="5" name="Text Box 2">
          <a:extLst>
            <a:ext uri="{FF2B5EF4-FFF2-40B4-BE49-F238E27FC236}">
              <a16:creationId xmlns:a16="http://schemas.microsoft.com/office/drawing/2014/main" id="{97710CBB-F2AA-4362-AB80-860344EC1B52}"/>
            </a:ext>
          </a:extLst>
        </xdr:cNvPr>
        <xdr:cNvSpPr txBox="1">
          <a:spLocks noChangeArrowheads="1"/>
        </xdr:cNvSpPr>
      </xdr:nvSpPr>
      <xdr:spPr bwMode="auto">
        <a:xfrm>
          <a:off x="3657600" y="182880"/>
          <a:ext cx="3954780" cy="230886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r>
            <a:rPr lang="en-GB" sz="1100" b="0" i="0">
              <a:effectLst/>
              <a:latin typeface="+mn-lt"/>
              <a:ea typeface="+mn-ea"/>
              <a:cs typeface="+mn-cs"/>
            </a:rPr>
            <a:t>Authors:</a:t>
          </a:r>
        </a:p>
        <a:p>
          <a:r>
            <a:rPr lang="en-GB" sz="1100" b="0" i="0">
              <a:effectLst/>
              <a:latin typeface="+mn-lt"/>
              <a:ea typeface="+mn-ea"/>
              <a:cs typeface="+mn-cs"/>
            </a:rPr>
            <a:t>Clymans W., Vermeiren K., Van Esch L., Hambsch L.</a:t>
          </a:r>
          <a:r>
            <a:rPr lang="en-GB" sz="1100" b="0" i="0" baseline="0">
              <a:effectLst/>
              <a:latin typeface="+mn-lt"/>
              <a:ea typeface="+mn-ea"/>
              <a:cs typeface="+mn-cs"/>
            </a:rPr>
            <a:t> - </a:t>
          </a:r>
          <a:r>
            <a:rPr lang="fr-FR" sz="1100">
              <a:effectLst/>
              <a:latin typeface="+mn-lt"/>
              <a:ea typeface="+mn-ea"/>
              <a:cs typeface="+mn-cs"/>
            </a:rPr>
            <a:t>Flemish Institute for Technological Research (VITO)</a:t>
          </a:r>
        </a:p>
        <a:p>
          <a:endParaRPr lang="fr-FR" sz="1100" b="0" i="0">
            <a:effectLst/>
            <a:latin typeface="+mn-lt"/>
            <a:ea typeface="+mn-ea"/>
            <a:cs typeface="+mn-cs"/>
          </a:endParaRPr>
        </a:p>
        <a:p>
          <a:r>
            <a:rPr lang="fr-FR" sz="1100" b="0" i="0">
              <a:effectLst/>
              <a:latin typeface="+mn-lt"/>
              <a:ea typeface="+mn-ea"/>
              <a:cs typeface="+mn-cs"/>
            </a:rPr>
            <a:t>Contributors:</a:t>
          </a:r>
          <a:endParaRPr lang="en-GB" sz="1100" b="0" i="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a:effectLst/>
              <a:latin typeface="+mn-lt"/>
              <a:ea typeface="+mn-ea"/>
              <a:cs typeface="+mn-cs"/>
            </a:rPr>
            <a:t>Meinke-Hubeny F., Valee J., Correa Laguna J.</a:t>
          </a:r>
          <a:r>
            <a:rPr lang="en-GB" sz="1100" b="0" i="0" baseline="0">
              <a:effectLst/>
              <a:latin typeface="+mn-lt"/>
              <a:ea typeface="+mn-ea"/>
              <a:cs typeface="+mn-cs"/>
            </a:rPr>
            <a:t> -</a:t>
          </a:r>
          <a:r>
            <a:rPr lang="en-GB" sz="1100" b="0" i="0">
              <a:effectLst/>
              <a:latin typeface="+mn-lt"/>
              <a:ea typeface="+mn-ea"/>
              <a:cs typeface="+mn-cs"/>
            </a:rPr>
            <a:t> </a:t>
          </a:r>
          <a:r>
            <a:rPr lang="fr-FR" sz="1100">
              <a:effectLst/>
              <a:latin typeface="+mn-lt"/>
              <a:ea typeface="+mn-ea"/>
              <a:cs typeface="+mn-cs"/>
            </a:rPr>
            <a:t>Energyville | Flemish Institute for Technological Research (VITO)</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a:effectLst/>
              <a:latin typeface="+mn-lt"/>
              <a:ea typeface="+mn-ea"/>
              <a:cs typeface="+mn-cs"/>
            </a:rPr>
            <a:t>Girardin L.</a:t>
          </a:r>
          <a:r>
            <a:rPr lang="en-GB" sz="1100" b="0" i="0" baseline="0">
              <a:effectLst/>
              <a:latin typeface="+mn-lt"/>
              <a:ea typeface="+mn-ea"/>
              <a:cs typeface="+mn-cs"/>
            </a:rPr>
            <a:t> - </a:t>
          </a:r>
          <a:r>
            <a:rPr lang="fr-FR" sz="1100">
              <a:effectLst/>
              <a:latin typeface="+mn-lt"/>
              <a:ea typeface="+mn-ea"/>
              <a:cs typeface="+mn-cs"/>
            </a:rPr>
            <a:t>École Polytechnique Fédérale de Lausanne (EPFL)</a:t>
          </a:r>
          <a:endParaRPr lang="en-GB" sz="1100" b="0" i="0">
            <a:effectLst/>
            <a:latin typeface="+mn-lt"/>
            <a:ea typeface="+mn-ea"/>
            <a:cs typeface="+mn-cs"/>
          </a:endParaRPr>
        </a:p>
        <a:p>
          <a:r>
            <a:rPr lang="en-GB" sz="1100" b="0" i="0">
              <a:effectLst/>
              <a:latin typeface="+mn-lt"/>
              <a:ea typeface="+mn-ea"/>
              <a:cs typeface="+mn-cs"/>
            </a:rPr>
            <a:t>Mendez Alva F. - </a:t>
          </a:r>
          <a:r>
            <a:rPr lang="fr-FR" sz="1100">
              <a:effectLst/>
              <a:latin typeface="+mn-lt"/>
              <a:ea typeface="+mn-ea"/>
              <a:cs typeface="+mn-cs"/>
            </a:rPr>
            <a:t>Ghent University (UGent)</a:t>
          </a:r>
          <a:endParaRPr lang="en-GB" sz="1100" b="0" i="1">
            <a:effectLst/>
            <a:latin typeface="+mn-lt"/>
            <a:ea typeface="+mn-ea"/>
            <a:cs typeface="+mn-cs"/>
          </a:endParaRPr>
        </a:p>
        <a:p>
          <a:endParaRPr lang="en-GB" sz="1100" b="0" i="1">
            <a:effectLst/>
            <a:latin typeface="+mn-lt"/>
            <a:ea typeface="+mn-ea"/>
            <a:cs typeface="+mn-cs"/>
          </a:endParaRPr>
        </a:p>
        <a:p>
          <a:endParaRPr lang="en-GB" sz="1100" b="0" i="1">
            <a:effectLst/>
            <a:latin typeface="+mn-lt"/>
            <a:ea typeface="+mn-ea"/>
            <a:cs typeface="+mn-cs"/>
          </a:endParaRPr>
        </a:p>
        <a:p>
          <a:r>
            <a:rPr lang="en-US" sz="1100" b="0" i="1">
              <a:effectLst/>
              <a:latin typeface="+mn-lt"/>
              <a:ea typeface="+mn-ea"/>
              <a:cs typeface="+mn-cs"/>
            </a:rPr>
            <a:t>Contact:</a:t>
          </a:r>
          <a:r>
            <a:rPr lang="en-US" sz="1100" b="0" i="1" baseline="0">
              <a:effectLst/>
              <a:latin typeface="+mn-lt"/>
              <a:ea typeface="+mn-ea"/>
              <a:cs typeface="+mn-cs"/>
            </a:rPr>
            <a:t> info@energyville.be</a:t>
          </a:r>
          <a:endParaRPr lang="en-GB" sz="1100">
            <a:effectLst/>
            <a:latin typeface="+mn-lt"/>
            <a:ea typeface="+mn-ea"/>
            <a:cs typeface="+mn-cs"/>
          </a:endParaRPr>
        </a:p>
      </xdr:txBody>
    </xdr:sp>
    <xdr:clientData/>
  </xdr:twoCellAnchor>
  <xdr:twoCellAnchor editAs="oneCell">
    <xdr:from>
      <xdr:col>1</xdr:col>
      <xdr:colOff>274320</xdr:colOff>
      <xdr:row>35</xdr:row>
      <xdr:rowOff>144780</xdr:rowOff>
    </xdr:from>
    <xdr:to>
      <xdr:col>10</xdr:col>
      <xdr:colOff>451595</xdr:colOff>
      <xdr:row>54</xdr:row>
      <xdr:rowOff>29247</xdr:rowOff>
    </xdr:to>
    <xdr:pic>
      <xdr:nvPicPr>
        <xdr:cNvPr id="6" name="Picture 5">
          <a:extLst>
            <a:ext uri="{FF2B5EF4-FFF2-40B4-BE49-F238E27FC236}">
              <a16:creationId xmlns:a16="http://schemas.microsoft.com/office/drawing/2014/main" id="{DB757220-3FD1-4730-9CC3-BD045C1A9E84}"/>
            </a:ext>
          </a:extLst>
        </xdr:cNvPr>
        <xdr:cNvPicPr>
          <a:picLocks noChangeAspect="1"/>
        </xdr:cNvPicPr>
      </xdr:nvPicPr>
      <xdr:blipFill>
        <a:blip xmlns:r="http://schemas.openxmlformats.org/officeDocument/2006/relationships" r:embed="rId2"/>
        <a:stretch>
          <a:fillRect/>
        </a:stretch>
      </xdr:blipFill>
      <xdr:spPr>
        <a:xfrm>
          <a:off x="883920" y="8968740"/>
          <a:ext cx="5663675" cy="3359187"/>
        </a:xfrm>
        <a:prstGeom prst="rect">
          <a:avLst/>
        </a:prstGeom>
      </xdr:spPr>
    </xdr:pic>
    <xdr:clientData/>
  </xdr:twoCellAnchor>
  <xdr:twoCellAnchor>
    <xdr:from>
      <xdr:col>0</xdr:col>
      <xdr:colOff>426720</xdr:colOff>
      <xdr:row>9</xdr:row>
      <xdr:rowOff>45720</xdr:rowOff>
    </xdr:from>
    <xdr:to>
      <xdr:col>5</xdr:col>
      <xdr:colOff>68580</xdr:colOff>
      <xdr:row>13</xdr:row>
      <xdr:rowOff>121920</xdr:rowOff>
    </xdr:to>
    <xdr:sp macro="" textlink="">
      <xdr:nvSpPr>
        <xdr:cNvPr id="8" name="Text Box 2">
          <a:extLst>
            <a:ext uri="{FF2B5EF4-FFF2-40B4-BE49-F238E27FC236}">
              <a16:creationId xmlns:a16="http://schemas.microsoft.com/office/drawing/2014/main" id="{11D64EDD-9793-45BB-AE24-057FCC176B8B}"/>
            </a:ext>
          </a:extLst>
        </xdr:cNvPr>
        <xdr:cNvSpPr txBox="1">
          <a:spLocks noChangeArrowheads="1"/>
        </xdr:cNvSpPr>
      </xdr:nvSpPr>
      <xdr:spPr bwMode="auto">
        <a:xfrm>
          <a:off x="426720" y="1691640"/>
          <a:ext cx="2689860" cy="80772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r>
            <a:rPr lang="en-GB" sz="1100" b="0" i="1">
              <a:effectLst/>
              <a:latin typeface="+mn-lt"/>
              <a:ea typeface="+mn-ea"/>
              <a:cs typeface="+mn-cs"/>
            </a:rPr>
            <a:t>Prepared</a:t>
          </a:r>
          <a:r>
            <a:rPr lang="en-GB" sz="1100" b="0" i="1" baseline="0">
              <a:effectLst/>
              <a:latin typeface="+mn-lt"/>
              <a:ea typeface="+mn-ea"/>
              <a:cs typeface="+mn-cs"/>
            </a:rPr>
            <a:t> for the </a:t>
          </a:r>
          <a:r>
            <a:rPr lang="en-GB" sz="1100" b="1">
              <a:effectLst/>
              <a:latin typeface="+mn-lt"/>
              <a:ea typeface="+mn-ea"/>
              <a:cs typeface="+mn-cs"/>
            </a:rPr>
            <a:t>EUROPEAN COMMISSION </a:t>
          </a:r>
          <a:r>
            <a:rPr lang="fr-FR" sz="1100">
              <a:effectLst/>
              <a:latin typeface="+mn-lt"/>
              <a:ea typeface="+mn-ea"/>
              <a:cs typeface="+mn-cs"/>
            </a:rPr>
            <a:t>DG ENER, under service contract: </a:t>
          </a:r>
        </a:p>
        <a:p>
          <a:r>
            <a:rPr lang="fr-FR" sz="1100">
              <a:effectLst/>
              <a:latin typeface="+mn-lt"/>
              <a:ea typeface="+mn-ea"/>
              <a:cs typeface="+mn-cs"/>
            </a:rPr>
            <a:t>N° ENER/2020/OP/0011/C2/SER/2019-569/SI2.840687</a:t>
          </a:r>
        </a:p>
        <a:p>
          <a:endParaRPr lang="en-GB" sz="1100">
            <a:effectLst/>
            <a:latin typeface="+mn-lt"/>
            <a:ea typeface="+mn-ea"/>
            <a:cs typeface="+mn-cs"/>
          </a:endParaRPr>
        </a:p>
      </xdr:txBody>
    </xdr:sp>
    <xdr:clientData/>
  </xdr:twoCellAnchor>
  <xdr:twoCellAnchor>
    <xdr:from>
      <xdr:col>0</xdr:col>
      <xdr:colOff>601980</xdr:colOff>
      <xdr:row>32</xdr:row>
      <xdr:rowOff>160020</xdr:rowOff>
    </xdr:from>
    <xdr:to>
      <xdr:col>11</xdr:col>
      <xdr:colOff>434340</xdr:colOff>
      <xdr:row>34</xdr:row>
      <xdr:rowOff>167640</xdr:rowOff>
    </xdr:to>
    <xdr:sp macro="" textlink="">
      <xdr:nvSpPr>
        <xdr:cNvPr id="9" name="Text Box 2">
          <a:extLst>
            <a:ext uri="{FF2B5EF4-FFF2-40B4-BE49-F238E27FC236}">
              <a16:creationId xmlns:a16="http://schemas.microsoft.com/office/drawing/2014/main" id="{3722874E-E203-4C32-8D5D-CA3279D4EC5C}"/>
            </a:ext>
          </a:extLst>
        </xdr:cNvPr>
        <xdr:cNvSpPr txBox="1">
          <a:spLocks noChangeArrowheads="1"/>
        </xdr:cNvSpPr>
      </xdr:nvSpPr>
      <xdr:spPr bwMode="auto">
        <a:xfrm>
          <a:off x="601980" y="9159240"/>
          <a:ext cx="6537960" cy="37338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r>
            <a:rPr lang="fr-FR" sz="1100">
              <a:effectLst/>
              <a:latin typeface="+mn-lt"/>
              <a:ea typeface="+mn-ea"/>
              <a:cs typeface="+mn-cs"/>
            </a:rPr>
            <a:t>AIDRES is</a:t>
          </a:r>
          <a:r>
            <a:rPr lang="fr-FR" sz="1100" baseline="0">
              <a:effectLst/>
              <a:latin typeface="+mn-lt"/>
              <a:ea typeface="+mn-ea"/>
              <a:cs typeface="+mn-cs"/>
            </a:rPr>
            <a:t> a</a:t>
          </a:r>
          <a:r>
            <a:rPr lang="fr-FR" sz="1100">
              <a:effectLst/>
              <a:latin typeface="+mn-lt"/>
              <a:ea typeface="+mn-ea"/>
              <a:cs typeface="+mn-cs"/>
            </a:rPr>
            <a:t> collaboration between Energyville/VITO, Catholic University Leuven, Ghent University, IPESE EPFL, Vrije Universiteit Brussel and DECHEMA</a:t>
          </a:r>
        </a:p>
        <a:p>
          <a:endParaRPr lang="en-GB" sz="1100">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571500</xdr:colOff>
      <xdr:row>40</xdr:row>
      <xdr:rowOff>152400</xdr:rowOff>
    </xdr:to>
    <xdr:sp macro="" textlink="">
      <xdr:nvSpPr>
        <xdr:cNvPr id="2" name="TextBox 1">
          <a:extLst>
            <a:ext uri="{FF2B5EF4-FFF2-40B4-BE49-F238E27FC236}">
              <a16:creationId xmlns:a16="http://schemas.microsoft.com/office/drawing/2014/main" id="{8D7AE7AD-5567-4804-B34E-418407236AC2}"/>
            </a:ext>
          </a:extLst>
        </xdr:cNvPr>
        <xdr:cNvSpPr txBox="1"/>
      </xdr:nvSpPr>
      <xdr:spPr>
        <a:xfrm>
          <a:off x="609600" y="182880"/>
          <a:ext cx="5448300" cy="7284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Main</a:t>
          </a:r>
          <a:r>
            <a:rPr lang="en-US" sz="1100" b="1" baseline="0"/>
            <a:t> assumptions used to model and characterize the industrial products in the EU for 2018, 2030 and 2050</a:t>
          </a:r>
        </a:p>
        <a:p>
          <a:endParaRPr lang="en-US" sz="1100" b="1" baseline="0"/>
        </a:p>
        <a:p>
          <a:r>
            <a:rPr lang="en-US" sz="1100" b="1" baseline="0"/>
            <a:t>1. Industrial plants have been mapped and product flows have been inventorised per sector and production route.</a:t>
          </a:r>
        </a:p>
        <a:p>
          <a:r>
            <a:rPr lang="en-GB" sz="1100">
              <a:solidFill>
                <a:schemeClr val="dk1"/>
              </a:solidFill>
              <a:effectLst/>
              <a:latin typeface="+mn-lt"/>
              <a:ea typeface="+mn-ea"/>
              <a:cs typeface="+mn-cs"/>
            </a:rPr>
            <a:t>Starting</a:t>
          </a:r>
          <a:r>
            <a:rPr lang="en-GB" sz="1100" baseline="0">
              <a:solidFill>
                <a:schemeClr val="dk1"/>
              </a:solidFill>
              <a:effectLst/>
              <a:latin typeface="+mn-lt"/>
              <a:ea typeface="+mn-ea"/>
              <a:cs typeface="+mn-cs"/>
            </a:rPr>
            <a:t> point is EUTL database 2020 provided by DG CLIMA containing all energy intensive production installations (&gt;20MW).</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Product flows have been derived either through public databases (steel and refinery), a pareto approach (chemical and fertiliser) or based on emission factors (glass and cement).</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Production rates are available for the steel, glass and cement sector.</a:t>
          </a:r>
        </a:p>
        <a:p>
          <a:r>
            <a:rPr lang="en-GB" sz="1100" baseline="0">
              <a:solidFill>
                <a:schemeClr val="dk1"/>
              </a:solidFill>
              <a:effectLst/>
              <a:latin typeface="+mn-lt"/>
              <a:ea typeface="+mn-ea"/>
              <a:cs typeface="+mn-cs"/>
            </a:rPr>
            <a:t>Production capacities are available for the refinery, chemical and fertiliser sector. If available utilization factors are applied to convert to rates in the case of the latter three sectors.</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Production rates were kept constant for all time horizons with exception of the refinery sector. Production rates decrease with x by 2030 and x by 2050 in line with.</a:t>
          </a:r>
        </a:p>
        <a:p>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Product flows are aggregated at NUTS3 level per sector to model and scale up energy, feedstock demands, emission parameters and related costs.</a:t>
          </a:r>
        </a:p>
        <a:p>
          <a:r>
            <a:rPr lang="en-GB" sz="1100" baseline="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Full report on the assumptions:</a:t>
          </a:r>
          <a:r>
            <a:rPr lang="en-GB" sz="1100" baseline="0">
              <a:solidFill>
                <a:schemeClr val="dk1"/>
              </a:solidFill>
              <a:effectLst/>
              <a:latin typeface="+mn-lt"/>
              <a:ea typeface="+mn-ea"/>
              <a:cs typeface="+mn-cs"/>
            </a:rPr>
            <a:t> [link WP2 report]</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2. Future</a:t>
          </a:r>
          <a:r>
            <a:rPr lang="en-GB" sz="1100" b="1" baseline="0">
              <a:solidFill>
                <a:schemeClr val="dk1"/>
              </a:solidFill>
              <a:effectLst/>
              <a:latin typeface="+mn-lt"/>
              <a:ea typeface="+mn-ea"/>
              <a:cs typeface="+mn-cs"/>
            </a:rPr>
            <a:t> scenario's</a:t>
          </a:r>
        </a:p>
        <a:p>
          <a:endParaRPr lang="en-GB"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Full report on the assumptions:</a:t>
          </a:r>
          <a:r>
            <a:rPr lang="en-GB" sz="1100" baseline="0">
              <a:solidFill>
                <a:schemeClr val="dk1"/>
              </a:solidFill>
              <a:effectLst/>
              <a:latin typeface="+mn-lt"/>
              <a:ea typeface="+mn-ea"/>
              <a:cs typeface="+mn-cs"/>
            </a:rPr>
            <a:t> [link WP1 report]</a:t>
          </a:r>
          <a:endParaRPr lang="en-BE">
            <a:effectLst/>
          </a:endParaRPr>
        </a:p>
        <a:p>
          <a:endParaRPr lang="en-GB" sz="1100" b="1">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US" sz="1100" b="1">
              <a:solidFill>
                <a:schemeClr val="dk1"/>
              </a:solidFill>
              <a:effectLst/>
              <a:latin typeface="+mn-lt"/>
              <a:ea typeface="+mn-ea"/>
              <a:cs typeface="+mn-cs"/>
            </a:rPr>
            <a:t>3. Reporting on the AIDRES EU </a:t>
          </a:r>
          <a:r>
            <a:rPr lang="en-US" sz="1100" b="1" baseline="0">
              <a:solidFill>
                <a:schemeClr val="dk1"/>
              </a:solidFill>
              <a:effectLst/>
              <a:latin typeface="+mn-lt"/>
              <a:ea typeface="+mn-ea"/>
              <a:cs typeface="+mn-cs"/>
            </a:rPr>
            <a:t>mix</a:t>
          </a:r>
        </a:p>
        <a:p>
          <a:endParaRPr lang="en-US"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Full report on the assumptions:</a:t>
          </a:r>
          <a:r>
            <a:rPr lang="en-GB" sz="1100" baseline="0">
              <a:solidFill>
                <a:schemeClr val="dk1"/>
              </a:solidFill>
              <a:effectLst/>
              <a:latin typeface="+mn-lt"/>
              <a:ea typeface="+mn-ea"/>
              <a:cs typeface="+mn-cs"/>
            </a:rPr>
            <a:t> [link WP1 report]</a:t>
          </a:r>
          <a:endParaRPr lang="en-BE">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830580</xdr:colOff>
      <xdr:row>0</xdr:row>
      <xdr:rowOff>83820</xdr:rowOff>
    </xdr:from>
    <xdr:to>
      <xdr:col>2</xdr:col>
      <xdr:colOff>2857500</xdr:colOff>
      <xdr:row>11</xdr:row>
      <xdr:rowOff>53340</xdr:rowOff>
    </xdr:to>
    <xdr:sp macro="" textlink="">
      <xdr:nvSpPr>
        <xdr:cNvPr id="2" name="TextBox 1">
          <a:extLst>
            <a:ext uri="{FF2B5EF4-FFF2-40B4-BE49-F238E27FC236}">
              <a16:creationId xmlns:a16="http://schemas.microsoft.com/office/drawing/2014/main" id="{32E86A7F-C782-45DB-B5B6-8F1D0888FADB}"/>
            </a:ext>
          </a:extLst>
        </xdr:cNvPr>
        <xdr:cNvSpPr txBox="1"/>
      </xdr:nvSpPr>
      <xdr:spPr>
        <a:xfrm>
          <a:off x="830580" y="83820"/>
          <a:ext cx="54483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effectLst/>
            </a:rPr>
            <a:t>The AIDRES</a:t>
          </a:r>
          <a:r>
            <a:rPr lang="en-US" baseline="0">
              <a:effectLst/>
            </a:rPr>
            <a:t> summary excel captures the main AIDRES results at the NUTS3 level for the reference year, and EU-mix results for 2030 and 2050.</a:t>
          </a:r>
        </a:p>
        <a:p>
          <a:endParaRPr lang="en-US" baseline="0">
            <a:effectLst/>
          </a:endParaRPr>
        </a:p>
        <a:p>
          <a:r>
            <a:rPr lang="en-US" baseline="0">
              <a:effectLst/>
            </a:rPr>
            <a:t>The AIDRES results are grouped per:</a:t>
          </a:r>
        </a:p>
        <a:p>
          <a:r>
            <a:rPr lang="en-US" baseline="0">
              <a:effectLst/>
            </a:rPr>
            <a:t>- feedstock and energy input (PJ/y)</a:t>
          </a:r>
        </a:p>
        <a:p>
          <a:r>
            <a:rPr lang="en-US" baseline="0">
              <a:effectLst/>
            </a:rPr>
            <a:t>- product flows</a:t>
          </a:r>
        </a:p>
        <a:p>
          <a:r>
            <a:rPr lang="en-US" baseline="0">
              <a:effectLst/>
            </a:rPr>
            <a:t>- emission parameters</a:t>
          </a:r>
        </a:p>
        <a:p>
          <a:r>
            <a:rPr lang="en-US" baseline="0">
              <a:effectLst/>
            </a:rPr>
            <a:t>- cost parameters</a:t>
          </a:r>
        </a:p>
        <a:p>
          <a:endParaRPr lang="en-US" baseline="0">
            <a:effectLst/>
          </a:endParaRPr>
        </a:p>
        <a:p>
          <a:r>
            <a:rPr lang="en-US" baseline="0">
              <a:effectLst/>
            </a:rPr>
            <a:t>Remark: Cost parameters vary with the scenario, therefore all results are reported.</a:t>
          </a:r>
          <a:endParaRPr lang="en-BE">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E762A208-1615-4D80-B4A4-8915960809E4}"/>
            </a:ext>
          </a:extLst>
        </xdr:cNvPr>
        <xdr:cNvSpPr txBox="1"/>
      </xdr:nvSpPr>
      <xdr:spPr>
        <a:xfrm>
          <a:off x="30480" y="60960"/>
          <a:ext cx="575310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Total energy and feedstock inputs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totals per sector are available. Click + to unfold.</a:t>
          </a:r>
        </a:p>
        <a:p>
          <a:endParaRPr lang="en-US" sz="400" baseline="0">
            <a:effectLst/>
          </a:endParaRPr>
        </a:p>
        <a:p>
          <a:r>
            <a:rPr lang="en-US" baseline="0">
              <a:effectLst/>
            </a:rPr>
            <a:t>The total includes electricity, alternative fuel mixture, biomass, biomass waste, coal, coke, crude oil, hydrogen, methanol, naphtha, natural gas, plastic mix. A separate sheet per input is available.</a:t>
          </a: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CC1E33FA-149D-41D7-8808-BE33394618CF}"/>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Electricity requirement</a:t>
          </a:r>
          <a:r>
            <a:rPr lang="en-US" b="1" baseline="0">
              <a:effectLst/>
            </a:rPr>
            <a:t> </a:t>
          </a:r>
          <a:r>
            <a:rPr lang="en-US">
              <a:effectLst/>
            </a:rPr>
            <a:t>(PJ/y)</a:t>
          </a:r>
          <a:r>
            <a:rPr lang="en-US" baseline="0">
              <a:effectLst/>
            </a:rPr>
            <a:t> at the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r>
            <a:rPr lang="en-US" baseline="0">
              <a:effectLst/>
            </a:rPr>
            <a:t>Electricity refers to EU average grid electricity price and CO2 intensity assumptions, see Cost and CO</a:t>
          </a:r>
          <a:r>
            <a:rPr lang="en-US" baseline="-25000">
              <a:effectLst/>
            </a:rPr>
            <a:t>2</a:t>
          </a:r>
          <a:r>
            <a:rPr lang="en-US" baseline="0">
              <a:effectLst/>
            </a:rPr>
            <a:t> parameters-sheet.</a:t>
          </a:r>
          <a:endParaRPr lang="en-US" baseline="-25000">
            <a:effectLst/>
          </a:endParaRPr>
        </a:p>
        <a:p>
          <a:endParaRPr lang="en-US" baseline="0">
            <a:solidFill>
              <a:srgbClr val="FF0000"/>
            </a:solidFill>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57D57EF3-1436-4E98-9C44-107648D714C4}"/>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Hydrogen requirement</a:t>
          </a:r>
          <a:r>
            <a:rPr lang="en-US" b="1" baseline="0">
              <a:effectLst/>
            </a:rPr>
            <a:t> </a:t>
          </a:r>
          <a:r>
            <a:rPr lang="en-US">
              <a:effectLst/>
            </a:rPr>
            <a:t>(PJ/y)</a:t>
          </a:r>
          <a:r>
            <a:rPr lang="en-US" baseline="0">
              <a:effectLst/>
            </a:rPr>
            <a:t> at the NUTS3, country and EU level for the reference year (2018), and EU-mix results for 2030 and 2050. Totals per region, and per sector are available. Click + to unfold.</a:t>
          </a: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Hydrogen refers </a:t>
          </a:r>
          <a:r>
            <a:rPr lang="en-US" sz="1100" baseline="0">
              <a:solidFill>
                <a:schemeClr val="dk1"/>
              </a:solidFill>
              <a:effectLst/>
              <a:latin typeface="+mn-lt"/>
              <a:ea typeface="+mn-ea"/>
              <a:cs typeface="+mn-cs"/>
            </a:rPr>
            <a:t>to H</a:t>
          </a:r>
          <a:r>
            <a:rPr lang="en-US" sz="1100" baseline="-25000">
              <a:solidFill>
                <a:schemeClr val="dk1"/>
              </a:solidFill>
              <a:effectLst/>
              <a:latin typeface="+mn-lt"/>
              <a:ea typeface="+mn-ea"/>
              <a:cs typeface="+mn-cs"/>
            </a:rPr>
            <a:t>2</a:t>
          </a:r>
          <a:r>
            <a:rPr lang="en-US" sz="1100" baseline="0">
              <a:solidFill>
                <a:schemeClr val="dk1"/>
              </a:solidFill>
              <a:effectLst/>
              <a:latin typeface="+mn-lt"/>
              <a:ea typeface="+mn-ea"/>
              <a:cs typeface="+mn-cs"/>
            </a:rPr>
            <a:t> import prices (market) and CO2 intensities assumptions, see Cost and CO</a:t>
          </a:r>
          <a:r>
            <a:rPr lang="en-US" sz="1100" baseline="-25000">
              <a:solidFill>
                <a:schemeClr val="dk1"/>
              </a:solidFill>
              <a:effectLst/>
              <a:latin typeface="+mn-lt"/>
              <a:ea typeface="+mn-ea"/>
              <a:cs typeface="+mn-cs"/>
            </a:rPr>
            <a:t>2</a:t>
          </a:r>
          <a:r>
            <a:rPr lang="en-US" sz="1100" baseline="0">
              <a:solidFill>
                <a:schemeClr val="dk1"/>
              </a:solidFill>
              <a:effectLst/>
              <a:latin typeface="+mn-lt"/>
              <a:ea typeface="+mn-ea"/>
              <a:cs typeface="+mn-cs"/>
            </a:rPr>
            <a:t> parameters-sheet.</a:t>
          </a:r>
          <a:endParaRPr lang="en-GB">
            <a:effectLst/>
          </a:endParaRPr>
        </a:p>
        <a:p>
          <a:endParaRPr lang="en-US" baseline="0">
            <a:solidFill>
              <a:srgbClr val="FF0000"/>
            </a:solidFill>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1B67BC21-6CC5-4046-BD83-6B9AFE94993A}"/>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Natural gas requirement</a:t>
          </a:r>
          <a:r>
            <a:rPr lang="en-US" b="1" baseline="0">
              <a:effectLst/>
            </a:rPr>
            <a:t>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r>
            <a:rPr lang="en-US" baseline="0">
              <a:effectLst/>
            </a:rPr>
            <a:t>Natural gas refers to imported natural gas</a:t>
          </a:r>
          <a:r>
            <a:rPr lang="en-US" sz="1100" baseline="0">
              <a:solidFill>
                <a:schemeClr val="dk1"/>
              </a:solidFill>
              <a:effectLst/>
              <a:latin typeface="+mn-lt"/>
              <a:ea typeface="+mn-ea"/>
              <a:cs typeface="+mn-cs"/>
            </a:rPr>
            <a:t> price assumptions, see Cost and CO</a:t>
          </a:r>
          <a:r>
            <a:rPr lang="en-US" sz="1100" baseline="-25000">
              <a:solidFill>
                <a:schemeClr val="dk1"/>
              </a:solidFill>
              <a:effectLst/>
              <a:latin typeface="+mn-lt"/>
              <a:ea typeface="+mn-ea"/>
              <a:cs typeface="+mn-cs"/>
            </a:rPr>
            <a:t>2</a:t>
          </a:r>
          <a:r>
            <a:rPr lang="en-US" sz="1100" baseline="0">
              <a:solidFill>
                <a:schemeClr val="dk1"/>
              </a:solidFill>
              <a:effectLst/>
              <a:latin typeface="+mn-lt"/>
              <a:ea typeface="+mn-ea"/>
              <a:cs typeface="+mn-cs"/>
            </a:rPr>
            <a:t> parameters-sheet.</a:t>
          </a:r>
          <a:endParaRPr lang="en-GB">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57E80971-F574-4708-BAF9-5121E660C990}"/>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Crude oil requirement</a:t>
          </a:r>
          <a:r>
            <a:rPr lang="en-US" b="1" baseline="0">
              <a:effectLst/>
            </a:rPr>
            <a:t>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 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070227E4-4B42-4AFA-ADB6-B299C1E34555}"/>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Alternative fuel mix requirement</a:t>
          </a:r>
          <a:r>
            <a:rPr lang="en-US" b="1" baseline="0">
              <a:effectLst/>
            </a:rPr>
            <a:t>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 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C9F2B187-1DE8-4785-9588-A8A325AC8FD4}"/>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Biomass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E0596698-96BA-40DC-96E1-8C30549CA012}"/>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Biomass waste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CF5900AB-94EE-4B22-8C2A-C10C2846E057}"/>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Coal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C873CC82-7665-40FC-9E1C-B4A92EEF93B3}"/>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Coke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0C089188-FB65-4A2C-8DA5-55CAAFF7448F}"/>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Methanol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949EDE36-12F0-423B-8B98-C2EA343F5DAB}"/>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Naphtha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D71A01D8-21B7-4102-B110-5A3751F94C4E}"/>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Plastic mix </a:t>
          </a:r>
          <a:r>
            <a:rPr lang="en-US">
              <a:effectLst/>
            </a:rPr>
            <a:t>(PJ/y)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r>
            <a:rPr lang="en-US" baseline="0">
              <a:effectLst/>
            </a:rPr>
            <a:t>Feedstock and energy inputs are expressed as PJ/y:</a:t>
          </a:r>
        </a:p>
        <a:p>
          <a:r>
            <a:rPr lang="en-US" baseline="0">
              <a:effectLst/>
            </a:rPr>
            <a:t>	 </a:t>
          </a:r>
          <a:r>
            <a:rPr lang="en-US" sz="1100" b="1" baseline="0">
              <a:solidFill>
                <a:schemeClr val="dk1"/>
              </a:solidFill>
              <a:effectLst/>
              <a:latin typeface="+mn-lt"/>
              <a:ea typeface="+mn-ea"/>
              <a:cs typeface="+mn-cs"/>
            </a:rPr>
            <a:t>&gt;&gt;&gt; DIVIDE BY 3.6 TO CONVERT TO TWh/y &lt;&lt;&lt;</a:t>
          </a:r>
          <a:endParaRPr lang="en-US" b="1"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EU mix composition and assumptions to model production routes.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160020</xdr:rowOff>
    </xdr:to>
    <xdr:sp macro="" textlink="">
      <xdr:nvSpPr>
        <xdr:cNvPr id="2" name="TextBox 1">
          <a:extLst>
            <a:ext uri="{FF2B5EF4-FFF2-40B4-BE49-F238E27FC236}">
              <a16:creationId xmlns:a16="http://schemas.microsoft.com/office/drawing/2014/main" id="{1C2DD276-085E-4250-9536-AC204814EBA4}"/>
            </a:ext>
          </a:extLst>
        </xdr:cNvPr>
        <xdr:cNvSpPr txBox="1"/>
      </xdr:nvSpPr>
      <xdr:spPr>
        <a:xfrm>
          <a:off x="30480" y="60960"/>
          <a:ext cx="6096000" cy="1927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Product flow </a:t>
          </a:r>
          <a:r>
            <a:rPr lang="en-US">
              <a:effectLst/>
            </a:rPr>
            <a:t>(kt/y)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r>
            <a:rPr lang="en-US" baseline="0">
              <a:effectLst/>
            </a:rPr>
            <a:t>Product flow refers to the total production rate/capacity per sector as used to upscale the model results from PJ per t product to annual energy and feedstock inputs at the level of NUTS3 region. Product flow has </a:t>
          </a:r>
          <a:r>
            <a:rPr lang="en-US" baseline="0">
              <a:solidFill>
                <a:schemeClr val="tx1"/>
              </a:solidFill>
              <a:effectLst/>
            </a:rPr>
            <a:t>been kept constant for all sector over all time horizons with exception of the refinery sector. In line with EU Fit-for-55 MIX refernce scenario, liquid fuels in transport* flows decrease to 106Mtoe in 2050 compared to current product flows.</a:t>
          </a:r>
        </a:p>
        <a:p>
          <a:endParaRPr lang="en-US" sz="5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WP2 report] </a:t>
          </a:r>
          <a:r>
            <a:rPr lang="en-US" baseline="0">
              <a:effectLst/>
            </a:rPr>
            <a:t>for more detail on the applied methodology and sector specific utilization rates used.</a:t>
          </a:r>
        </a:p>
        <a:p>
          <a:r>
            <a:rPr lang="en-US" sz="1000" i="1" baseline="0">
              <a:effectLst/>
            </a:rPr>
            <a:t>* https://eur-lex.europa.eu/legal-content/EN/TXT/?uri=CELEX%3A52020SC0176, figure 63t</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DB92318C-F976-4315-992F-0EA41B078607}"/>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Capture CO</a:t>
          </a:r>
          <a:r>
            <a:rPr lang="en-US" b="1" baseline="-25000">
              <a:effectLst/>
            </a:rPr>
            <a:t>2</a:t>
          </a:r>
          <a:r>
            <a:rPr lang="en-US" b="1">
              <a:effectLst/>
            </a:rPr>
            <a:t> </a:t>
          </a:r>
          <a:r>
            <a:rPr lang="en-US">
              <a:effectLst/>
            </a:rPr>
            <a:t>(ktCO</a:t>
          </a:r>
          <a:r>
            <a:rPr lang="en-US" baseline="-25000">
              <a:effectLst/>
            </a:rPr>
            <a:t>2</a:t>
          </a:r>
          <a:r>
            <a:rPr lang="en-US">
              <a:effectLst/>
            </a:rPr>
            <a:t>/y)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500"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AIDRES EU mix composition and assumptions to model production routes.</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030A1D5B-00E1-45A6-9853-0496A31EA8D9}"/>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Direct emission</a:t>
          </a:r>
          <a:r>
            <a:rPr lang="en-US" b="1" baseline="0">
              <a:effectLst/>
            </a:rPr>
            <a:t> </a:t>
          </a:r>
          <a:r>
            <a:rPr lang="en-US">
              <a:effectLst/>
            </a:rPr>
            <a:t>(ktCO</a:t>
          </a:r>
          <a:r>
            <a:rPr lang="en-US" baseline="-25000">
              <a:effectLst/>
            </a:rPr>
            <a:t>2</a:t>
          </a:r>
          <a:r>
            <a:rPr lang="en-US">
              <a:effectLst/>
            </a:rPr>
            <a:t>/y)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a:t>
          </a:r>
          <a:r>
            <a:rPr lang="en-US" sz="1100" baseline="0">
              <a:solidFill>
                <a:schemeClr val="dk1"/>
              </a:solidFill>
              <a:effectLst/>
              <a:latin typeface="+mn-lt"/>
              <a:ea typeface="+mn-ea"/>
              <a:cs typeface="+mn-cs"/>
            </a:rPr>
            <a:t>AIDRES EU mix </a:t>
          </a:r>
          <a:r>
            <a:rPr lang="en-US" baseline="0">
              <a:effectLst/>
            </a:rPr>
            <a:t>composition and assumptions to model production routes.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7D2B6A06-1517-4766-94C6-94D4F1ED5276}"/>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Total emission</a:t>
          </a:r>
          <a:r>
            <a:rPr lang="en-US" b="1" baseline="0">
              <a:effectLst/>
            </a:rPr>
            <a:t> </a:t>
          </a:r>
          <a:r>
            <a:rPr lang="en-US">
              <a:effectLst/>
            </a:rPr>
            <a:t>(ktCO</a:t>
          </a:r>
          <a:r>
            <a:rPr lang="en-US" baseline="-25000">
              <a:effectLst/>
            </a:rPr>
            <a:t>2</a:t>
          </a:r>
          <a:r>
            <a:rPr lang="en-US">
              <a:effectLst/>
            </a:rPr>
            <a:t>/y)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 </a:t>
          </a:r>
          <a:r>
            <a:rPr lang="en-US" baseline="0">
              <a:effectLst/>
            </a:rPr>
            <a:t>for more detail on the applied methodology, </a:t>
          </a:r>
          <a:r>
            <a:rPr lang="en-US" sz="1100" baseline="0">
              <a:solidFill>
                <a:schemeClr val="dk1"/>
              </a:solidFill>
              <a:effectLst/>
              <a:latin typeface="+mn-lt"/>
              <a:ea typeface="+mn-ea"/>
              <a:cs typeface="+mn-cs"/>
            </a:rPr>
            <a:t>AIDRES EU mix  </a:t>
          </a:r>
          <a:r>
            <a:rPr lang="en-US" baseline="0">
              <a:effectLst/>
            </a:rPr>
            <a:t>composition and assumptions to model production routes.</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0E5403E9-1E37-4A57-994D-74C349EEBDE3}"/>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Direct emission</a:t>
          </a:r>
          <a:r>
            <a:rPr lang="en-US" b="1" baseline="0">
              <a:effectLst/>
            </a:rPr>
            <a:t> reduction </a:t>
          </a:r>
          <a:r>
            <a:rPr lang="en-US">
              <a:effectLst/>
            </a:rPr>
            <a:t>(%)</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a:t>
          </a:r>
          <a:r>
            <a:rPr lang="en-US" baseline="0">
              <a:solidFill>
                <a:srgbClr val="FF0000"/>
              </a:solidFill>
              <a:effectLst/>
            </a:rPr>
            <a:t> </a:t>
          </a:r>
          <a:r>
            <a:rPr lang="en-US" baseline="0">
              <a:effectLst/>
            </a:rPr>
            <a:t>for more detail on the applied methodology, AIDRES EU mix composition and assumptions to model production routes.</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30480</xdr:colOff>
      <xdr:row>0</xdr:row>
      <xdr:rowOff>60960</xdr:rowOff>
    </xdr:from>
    <xdr:to>
      <xdr:col>4</xdr:col>
      <xdr:colOff>0</xdr:colOff>
      <xdr:row>10</xdr:row>
      <xdr:rowOff>60960</xdr:rowOff>
    </xdr:to>
    <xdr:sp macro="" textlink="">
      <xdr:nvSpPr>
        <xdr:cNvPr id="2" name="TextBox 1">
          <a:extLst>
            <a:ext uri="{FF2B5EF4-FFF2-40B4-BE49-F238E27FC236}">
              <a16:creationId xmlns:a16="http://schemas.microsoft.com/office/drawing/2014/main" id="{34CE7A34-BAF4-4D79-A540-58A161C2265B}"/>
            </a:ext>
          </a:extLst>
        </xdr:cNvPr>
        <xdr:cNvSpPr txBox="1"/>
      </xdr:nvSpPr>
      <xdr:spPr>
        <a:xfrm>
          <a:off x="29210" y="58420"/>
          <a:ext cx="621919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Total emission</a:t>
          </a:r>
          <a:r>
            <a:rPr lang="en-US" b="1" baseline="0">
              <a:effectLst/>
            </a:rPr>
            <a:t> reduction </a:t>
          </a:r>
          <a:r>
            <a:rPr lang="en-US">
              <a:effectLst/>
            </a:rPr>
            <a:t>(%)</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EU-mix results for 2030 and 2050. Totals per region, and per sector are available. Click + to unfold.</a:t>
          </a:r>
        </a:p>
        <a:p>
          <a:endParaRPr lang="en-US" sz="400" baseline="0">
            <a:effectLst/>
          </a:endParaRPr>
        </a:p>
        <a:p>
          <a:endParaRPr lang="en-US" sz="500"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a:t>
          </a:r>
          <a:r>
            <a:rPr lang="en-US" baseline="0">
              <a:solidFill>
                <a:srgbClr val="FF0000"/>
              </a:solidFill>
              <a:effectLst/>
            </a:rPr>
            <a:t> </a:t>
          </a:r>
          <a:r>
            <a:rPr lang="en-US" baseline="0">
              <a:effectLst/>
            </a:rPr>
            <a:t>for more detail on the applied methodology, </a:t>
          </a:r>
          <a:r>
            <a:rPr lang="en-US" sz="1100" baseline="0">
              <a:solidFill>
                <a:schemeClr val="dk1"/>
              </a:solidFill>
              <a:effectLst/>
              <a:latin typeface="+mn-lt"/>
              <a:ea typeface="+mn-ea"/>
              <a:cs typeface="+mn-cs"/>
            </a:rPr>
            <a:t>AIDRES EU mix  </a:t>
          </a:r>
          <a:r>
            <a:rPr lang="en-US" baseline="0">
              <a:effectLst/>
            </a:rPr>
            <a:t>composition and assumptions to model production routes.</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59690</xdr:colOff>
      <xdr:row>0</xdr:row>
      <xdr:rowOff>10160</xdr:rowOff>
    </xdr:from>
    <xdr:to>
      <xdr:col>3</xdr:col>
      <xdr:colOff>2159000</xdr:colOff>
      <xdr:row>30</xdr:row>
      <xdr:rowOff>106680</xdr:rowOff>
    </xdr:to>
    <xdr:sp macro="" textlink="">
      <xdr:nvSpPr>
        <xdr:cNvPr id="4" name="TextBox 3">
          <a:extLst>
            <a:ext uri="{FF2B5EF4-FFF2-40B4-BE49-F238E27FC236}">
              <a16:creationId xmlns:a16="http://schemas.microsoft.com/office/drawing/2014/main" id="{FD680EA1-4507-484B-9194-3AF498923591}"/>
            </a:ext>
          </a:extLst>
        </xdr:cNvPr>
        <xdr:cNvSpPr txBox="1"/>
      </xdr:nvSpPr>
      <xdr:spPr>
        <a:xfrm>
          <a:off x="59690" y="10160"/>
          <a:ext cx="6221730" cy="558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All cost parameters </a:t>
          </a:r>
          <a:r>
            <a:rPr lang="en-US">
              <a:effectLst/>
            </a:rPr>
            <a:t>(mEUR/y)</a:t>
          </a:r>
          <a:r>
            <a:rPr lang="en-US" baseline="0">
              <a:effectLst/>
            </a:rPr>
            <a:t> at </a:t>
          </a:r>
          <a:r>
            <a:rPr lang="en-US" sz="1100" baseline="0">
              <a:solidFill>
                <a:schemeClr val="dk1"/>
              </a:solidFill>
              <a:effectLst/>
              <a:latin typeface="+mn-lt"/>
              <a:ea typeface="+mn-ea"/>
              <a:cs typeface="+mn-cs"/>
            </a:rPr>
            <a:t>the NUTS3, country and EU </a:t>
          </a:r>
          <a:r>
            <a:rPr lang="en-US" baseline="0">
              <a:effectLst/>
            </a:rPr>
            <a:t>level for the reference year (2018), and </a:t>
          </a:r>
          <a:r>
            <a:rPr lang="en-US" sz="1100" baseline="0">
              <a:solidFill>
                <a:schemeClr val="dk1"/>
              </a:solidFill>
              <a:effectLst/>
              <a:latin typeface="+mn-lt"/>
              <a:ea typeface="+mn-ea"/>
              <a:cs typeface="+mn-cs"/>
            </a:rPr>
            <a:t>AIDRES EU mix </a:t>
          </a:r>
          <a:r>
            <a:rPr lang="en-US" baseline="0">
              <a:effectLst/>
            </a:rPr>
            <a:t>results for 2030 and 2050. Totals per region, and per sector are available. </a:t>
          </a:r>
        </a:p>
        <a:p>
          <a:endParaRPr lang="en-US" baseline="0">
            <a:effectLst/>
          </a:endParaRPr>
        </a:p>
        <a:p>
          <a:r>
            <a:rPr lang="en-US" baseline="0">
              <a:effectLst/>
            </a:rPr>
            <a:t>In contrast to energy and feedstock inputs and emission paramaters, cost parameters vary with the scenario, therefore all results are reported. Please select the correct </a:t>
          </a:r>
          <a:r>
            <a:rPr lang="en-US" b="1" baseline="0">
              <a:solidFill>
                <a:schemeClr val="accent2">
                  <a:lumMod val="75000"/>
                </a:schemeClr>
              </a:solidFill>
              <a:effectLst/>
            </a:rPr>
            <a:t>time horizon </a:t>
          </a:r>
          <a:r>
            <a:rPr lang="en-US" b="1" baseline="0">
              <a:effectLst/>
            </a:rPr>
            <a:t>or </a:t>
          </a:r>
          <a:r>
            <a:rPr lang="en-US" b="1" baseline="0">
              <a:solidFill>
                <a:schemeClr val="accent5">
                  <a:lumMod val="75000"/>
                </a:schemeClr>
              </a:solidFill>
              <a:effectLst/>
            </a:rPr>
            <a:t>scenario conditions </a:t>
          </a:r>
          <a:r>
            <a:rPr lang="en-US" baseline="0">
              <a:effectLst/>
            </a:rPr>
            <a:t>to evaluate reference and future costs under different assumptions (see Table 1).</a:t>
          </a:r>
        </a:p>
        <a:p>
          <a:endParaRPr lang="en-US" sz="400" baseline="0">
            <a:effectLst/>
          </a:endParaRPr>
        </a:p>
        <a:p>
          <a:r>
            <a:rPr lang="en-US" sz="1100" b="1">
              <a:solidFill>
                <a:schemeClr val="dk1"/>
              </a:solidFill>
              <a:effectLst/>
              <a:latin typeface="+mn-lt"/>
              <a:ea typeface="+mn-ea"/>
              <a:cs typeface="+mn-cs"/>
            </a:rPr>
            <a:t>Totex </a:t>
          </a:r>
          <a:r>
            <a:rPr lang="en-US" sz="1100" b="0" baseline="0">
              <a:solidFill>
                <a:schemeClr val="dk1"/>
              </a:solidFill>
              <a:effectLst/>
              <a:latin typeface="+mn-lt"/>
              <a:ea typeface="+mn-ea"/>
              <a:cs typeface="+mn-cs"/>
            </a:rPr>
            <a:t>includes:</a:t>
          </a:r>
        </a:p>
        <a:p>
          <a:r>
            <a:rPr lang="en-US" sz="1100" b="0" baseline="0">
              <a:solidFill>
                <a:schemeClr val="dk1"/>
              </a:solidFill>
              <a:effectLst/>
              <a:latin typeface="+mn-lt"/>
              <a:ea typeface="+mn-ea"/>
              <a:cs typeface="+mn-cs"/>
            </a:rPr>
            <a:t>- opex and capex, where</a:t>
          </a:r>
        </a:p>
        <a:p>
          <a:r>
            <a:rPr lang="en-US" sz="1100" b="0" baseline="0">
              <a:solidFill>
                <a:schemeClr val="dk1"/>
              </a:solidFill>
              <a:effectLst/>
              <a:latin typeface="+mn-lt"/>
              <a:ea typeface="+mn-ea"/>
              <a:cs typeface="+mn-cs"/>
            </a:rPr>
            <a:t>- opex equals opex variable + opex fix + opex ccs + CO2 allowance, where</a:t>
          </a:r>
        </a:p>
        <a:p>
          <a:r>
            <a:rPr lang="en-US" sz="1100" b="0" baseline="0">
              <a:solidFill>
                <a:schemeClr val="dk1"/>
              </a:solidFill>
              <a:effectLst/>
              <a:latin typeface="+mn-lt"/>
              <a:ea typeface="+mn-ea"/>
              <a:cs typeface="+mn-cs"/>
            </a:rPr>
            <a:t>- opex ccs includes storage and transport. </a:t>
          </a:r>
        </a:p>
        <a:p>
          <a:r>
            <a:rPr lang="en-US" sz="1100" baseline="0">
              <a:solidFill>
                <a:schemeClr val="dk1"/>
              </a:solidFill>
              <a:effectLst/>
              <a:latin typeface="+mn-lt"/>
              <a:ea typeface="+mn-ea"/>
              <a:cs typeface="+mn-cs"/>
            </a:rPr>
            <a:t>Click + to unfold.</a:t>
          </a:r>
          <a:endParaRPr lang="en-US" baseline="0">
            <a:solidFill>
              <a:srgbClr val="FF0000"/>
            </a:solidFill>
            <a:effectLst/>
          </a:endParaRPr>
        </a:p>
        <a:p>
          <a:endParaRPr lang="en-US" sz="500" baseline="0">
            <a:effectLst/>
          </a:endParaRPr>
        </a:p>
        <a:p>
          <a:endParaRPr lang="en-US" sz="4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effectLst/>
            </a:rPr>
            <a:t>Please check the </a:t>
          </a:r>
          <a:r>
            <a:rPr lang="en-GB" sz="1100" baseline="0">
              <a:solidFill>
                <a:schemeClr val="dk1"/>
              </a:solidFill>
              <a:effectLst/>
              <a:latin typeface="+mn-lt"/>
              <a:ea typeface="+mn-ea"/>
              <a:cs typeface="+mn-cs"/>
            </a:rPr>
            <a:t> [link WP1 report]</a:t>
          </a:r>
          <a:r>
            <a:rPr lang="en-US" baseline="0">
              <a:solidFill>
                <a:srgbClr val="FF0000"/>
              </a:solidFill>
              <a:effectLst/>
            </a:rPr>
            <a:t> </a:t>
          </a:r>
          <a:r>
            <a:rPr lang="en-US" baseline="0">
              <a:effectLst/>
            </a:rPr>
            <a:t>for more detail on the selected scenario conditions and what is included in each cost parameter.</a:t>
          </a:r>
        </a:p>
      </xdr:txBody>
    </xdr:sp>
    <xdr:clientData/>
  </xdr:twoCellAnchor>
  <xdr:twoCellAnchor editAs="oneCell">
    <xdr:from>
      <xdr:col>0</xdr:col>
      <xdr:colOff>134620</xdr:colOff>
      <xdr:row>13</xdr:row>
      <xdr:rowOff>127000</xdr:rowOff>
    </xdr:from>
    <xdr:to>
      <xdr:col>3</xdr:col>
      <xdr:colOff>2118880</xdr:colOff>
      <xdr:row>30</xdr:row>
      <xdr:rowOff>21848</xdr:rowOff>
    </xdr:to>
    <xdr:pic>
      <xdr:nvPicPr>
        <xdr:cNvPr id="3" name="Picture 2">
          <a:extLst>
            <a:ext uri="{FF2B5EF4-FFF2-40B4-BE49-F238E27FC236}">
              <a16:creationId xmlns:a16="http://schemas.microsoft.com/office/drawing/2014/main" id="{FE9308BA-C92A-4600-8C80-212BA22A7DAC}"/>
            </a:ext>
          </a:extLst>
        </xdr:cNvPr>
        <xdr:cNvPicPr>
          <a:picLocks noChangeAspect="1"/>
        </xdr:cNvPicPr>
      </xdr:nvPicPr>
      <xdr:blipFill>
        <a:blip xmlns:r="http://schemas.openxmlformats.org/officeDocument/2006/relationships" r:embed="rId1"/>
        <a:stretch>
          <a:fillRect/>
        </a:stretch>
      </xdr:blipFill>
      <xdr:spPr>
        <a:xfrm>
          <a:off x="134620" y="309880"/>
          <a:ext cx="6093980" cy="299999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2C56-8F9B-4FA0-A726-5D6A2300682C}">
  <dimension ref="B15:L32"/>
  <sheetViews>
    <sheetView topLeftCell="A7" workbookViewId="0">
      <selection activeCell="O22" sqref="O22"/>
    </sheetView>
  </sheetViews>
  <sheetFormatPr defaultColWidth="8.81640625" defaultRowHeight="14.5" x14ac:dyDescent="0.35"/>
  <cols>
    <col min="1" max="16384" width="8.81640625" style="5"/>
  </cols>
  <sheetData>
    <row r="15" spans="2:2" ht="28.5" x14ac:dyDescent="0.65">
      <c r="B15" s="6" t="s">
        <v>0</v>
      </c>
    </row>
    <row r="17" spans="2:12" ht="40.4" customHeight="1" x14ac:dyDescent="0.35">
      <c r="B17" s="31" t="s">
        <v>1</v>
      </c>
      <c r="C17" s="31"/>
      <c r="D17" s="31"/>
      <c r="E17" s="31"/>
      <c r="F17" s="31"/>
      <c r="G17" s="31"/>
      <c r="H17" s="31"/>
      <c r="I17" s="31"/>
      <c r="J17" s="31"/>
      <c r="K17" s="31"/>
      <c r="L17" s="31"/>
    </row>
    <row r="18" spans="2:12" ht="40.4" customHeight="1" x14ac:dyDescent="0.35">
      <c r="B18" s="31"/>
      <c r="C18" s="31"/>
      <c r="D18" s="31"/>
      <c r="E18" s="31"/>
      <c r="F18" s="31"/>
      <c r="G18" s="31"/>
      <c r="H18" s="31"/>
      <c r="I18" s="31"/>
      <c r="J18" s="31"/>
      <c r="K18" s="31"/>
      <c r="L18" s="31"/>
    </row>
    <row r="19" spans="2:12" ht="40.4" customHeight="1" x14ac:dyDescent="0.35">
      <c r="B19" s="31"/>
      <c r="C19" s="31"/>
      <c r="D19" s="31"/>
      <c r="E19" s="31"/>
      <c r="F19" s="31"/>
      <c r="G19" s="31"/>
      <c r="H19" s="31"/>
      <c r="I19" s="31"/>
      <c r="J19" s="31"/>
      <c r="K19" s="31"/>
      <c r="L19" s="31"/>
    </row>
    <row r="20" spans="2:12" ht="40.4" customHeight="1" x14ac:dyDescent="0.35">
      <c r="B20" s="31"/>
      <c r="C20" s="31"/>
      <c r="D20" s="31"/>
      <c r="E20" s="31"/>
      <c r="F20" s="31"/>
      <c r="G20" s="31"/>
      <c r="H20" s="31"/>
      <c r="I20" s="31"/>
      <c r="J20" s="31"/>
      <c r="K20" s="31"/>
      <c r="L20" s="31"/>
    </row>
    <row r="21" spans="2:12" ht="15.5" x14ac:dyDescent="0.35">
      <c r="B21" s="7"/>
      <c r="C21" s="7"/>
      <c r="D21" s="7"/>
      <c r="E21" s="7"/>
      <c r="F21" s="7"/>
      <c r="G21" s="7"/>
      <c r="H21" s="7"/>
      <c r="I21" s="7"/>
      <c r="J21" s="7"/>
      <c r="K21" s="7"/>
      <c r="L21" s="7"/>
    </row>
    <row r="22" spans="2:12" ht="15.5" x14ac:dyDescent="0.35">
      <c r="B22" s="8" t="s">
        <v>2</v>
      </c>
      <c r="C22" s="7"/>
      <c r="D22" s="7"/>
      <c r="E22" s="7"/>
      <c r="F22" s="7"/>
      <c r="G22" s="7"/>
      <c r="H22" s="7"/>
      <c r="I22" s="7"/>
      <c r="J22" s="7"/>
      <c r="K22" s="7"/>
      <c r="L22" s="7"/>
    </row>
    <row r="23" spans="2:12" ht="15.5" x14ac:dyDescent="0.35">
      <c r="B23" s="9" t="s">
        <v>3</v>
      </c>
      <c r="C23" s="7"/>
      <c r="D23" s="7"/>
      <c r="E23" s="7"/>
      <c r="F23" s="7"/>
      <c r="G23" s="7"/>
      <c r="H23" s="7"/>
      <c r="I23" s="7"/>
      <c r="J23" s="7"/>
      <c r="K23" s="7"/>
      <c r="L23" s="7"/>
    </row>
    <row r="24" spans="2:12" ht="15.5" x14ac:dyDescent="0.35">
      <c r="B24" s="9"/>
      <c r="C24" s="7"/>
      <c r="D24" s="7"/>
      <c r="E24" s="7"/>
      <c r="F24" s="7"/>
      <c r="G24" s="7"/>
      <c r="H24" s="7"/>
      <c r="I24" s="7"/>
      <c r="J24" s="7"/>
      <c r="K24" s="7"/>
      <c r="L24" s="7"/>
    </row>
    <row r="25" spans="2:12" x14ac:dyDescent="0.35">
      <c r="B25" s="8" t="s">
        <v>4</v>
      </c>
    </row>
    <row r="26" spans="2:12" x14ac:dyDescent="0.35">
      <c r="B26" s="9" t="s">
        <v>5</v>
      </c>
    </row>
    <row r="28" spans="2:12" x14ac:dyDescent="0.35">
      <c r="B28" s="8" t="s">
        <v>6</v>
      </c>
    </row>
    <row r="29" spans="2:12" x14ac:dyDescent="0.35">
      <c r="B29" s="9" t="s">
        <v>7</v>
      </c>
    </row>
    <row r="31" spans="2:12" x14ac:dyDescent="0.35">
      <c r="B31" s="8" t="s">
        <v>8</v>
      </c>
    </row>
    <row r="32" spans="2:12" ht="177" customHeight="1" x14ac:dyDescent="0.35">
      <c r="B32" s="32" t="s">
        <v>9</v>
      </c>
      <c r="C32" s="33"/>
      <c r="D32" s="33"/>
      <c r="E32" s="33"/>
      <c r="F32" s="33"/>
      <c r="G32" s="33"/>
      <c r="H32" s="33"/>
      <c r="I32" s="33"/>
      <c r="J32" s="33"/>
      <c r="K32" s="33"/>
      <c r="L32" s="33"/>
    </row>
  </sheetData>
  <mergeCells count="2">
    <mergeCell ref="B17:L20"/>
    <mergeCell ref="B32:L3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7ADA-E046-437A-8D62-84B00C8B7680}">
  <dimension ref="A1"/>
  <sheetViews>
    <sheetView workbookViewId="0">
      <selection activeCell="L34" sqref="L33:L34"/>
    </sheetView>
  </sheetViews>
  <sheetFormatPr defaultColWidth="8.81640625" defaultRowHeight="14.5" x14ac:dyDescent="0.35"/>
  <cols>
    <col min="1" max="16384" width="8.81640625" style="5"/>
  </cols>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0BC2-F706-494B-B5C4-CB7B5E089522}">
  <dimension ref="A13:C48"/>
  <sheetViews>
    <sheetView workbookViewId="0">
      <selection activeCell="G33" sqref="G33"/>
    </sheetView>
  </sheetViews>
  <sheetFormatPr defaultColWidth="8.81640625" defaultRowHeight="14.5" x14ac:dyDescent="0.35"/>
  <cols>
    <col min="1" max="1" width="24.1796875" style="5" bestFit="1" customWidth="1"/>
    <col min="2" max="2" width="25.54296875" style="5" bestFit="1" customWidth="1"/>
    <col min="3" max="3" width="56.54296875" style="5" bestFit="1" customWidth="1"/>
    <col min="4" max="16384" width="8.81640625" style="5"/>
  </cols>
  <sheetData>
    <row r="13" spans="1:3" x14ac:dyDescent="0.35">
      <c r="A13" s="10" t="s">
        <v>10</v>
      </c>
      <c r="B13" s="10" t="s">
        <v>11</v>
      </c>
      <c r="C13" s="10" t="s">
        <v>12</v>
      </c>
    </row>
    <row r="14" spans="1:3" x14ac:dyDescent="0.35">
      <c r="A14" s="1" t="s">
        <v>13</v>
      </c>
      <c r="B14" s="1" t="s">
        <v>14</v>
      </c>
      <c r="C14" s="20" t="s">
        <v>15</v>
      </c>
    </row>
    <row r="15" spans="1:3" x14ac:dyDescent="0.35">
      <c r="A15" s="1"/>
      <c r="B15" s="1" t="s">
        <v>16</v>
      </c>
      <c r="C15" s="20" t="s">
        <v>17</v>
      </c>
    </row>
    <row r="16" spans="1:3" x14ac:dyDescent="0.35">
      <c r="A16" s="1"/>
      <c r="B16" s="1" t="s">
        <v>18</v>
      </c>
      <c r="C16" s="20" t="s">
        <v>19</v>
      </c>
    </row>
    <row r="17" spans="1:3" x14ac:dyDescent="0.35">
      <c r="A17" s="1"/>
      <c r="B17" s="1" t="s">
        <v>20</v>
      </c>
      <c r="C17" s="20" t="s">
        <v>21</v>
      </c>
    </row>
    <row r="18" spans="1:3" x14ac:dyDescent="0.35">
      <c r="A18" s="1"/>
      <c r="B18" s="1" t="s">
        <v>22</v>
      </c>
      <c r="C18" s="20" t="s">
        <v>23</v>
      </c>
    </row>
    <row r="19" spans="1:3" x14ac:dyDescent="0.35">
      <c r="A19" s="1"/>
      <c r="B19" s="1" t="s">
        <v>24</v>
      </c>
      <c r="C19" s="20" t="s">
        <v>25</v>
      </c>
    </row>
    <row r="20" spans="1:3" x14ac:dyDescent="0.35">
      <c r="A20" s="1"/>
      <c r="B20" s="1" t="s">
        <v>26</v>
      </c>
      <c r="C20" s="20" t="s">
        <v>27</v>
      </c>
    </row>
    <row r="21" spans="1:3" x14ac:dyDescent="0.35">
      <c r="A21" s="1"/>
      <c r="B21" s="1" t="s">
        <v>28</v>
      </c>
      <c r="C21" s="20" t="s">
        <v>29</v>
      </c>
    </row>
    <row r="22" spans="1:3" x14ac:dyDescent="0.35">
      <c r="A22" s="1"/>
      <c r="B22" s="1" t="s">
        <v>30</v>
      </c>
      <c r="C22" s="20" t="s">
        <v>31</v>
      </c>
    </row>
    <row r="23" spans="1:3" x14ac:dyDescent="0.35">
      <c r="A23" s="1"/>
      <c r="B23" s="1" t="s">
        <v>32</v>
      </c>
      <c r="C23" s="20" t="s">
        <v>33</v>
      </c>
    </row>
    <row r="24" spans="1:3" x14ac:dyDescent="0.35">
      <c r="A24" s="1"/>
      <c r="B24" s="1" t="s">
        <v>34</v>
      </c>
      <c r="C24" s="20" t="s">
        <v>35</v>
      </c>
    </row>
    <row r="25" spans="1:3" x14ac:dyDescent="0.35">
      <c r="A25" s="1"/>
      <c r="B25" s="1" t="s">
        <v>36</v>
      </c>
      <c r="C25" s="20" t="s">
        <v>37</v>
      </c>
    </row>
    <row r="26" spans="1:3" x14ac:dyDescent="0.35">
      <c r="A26" s="1"/>
      <c r="B26" s="1" t="s">
        <v>38</v>
      </c>
      <c r="C26" s="20" t="s">
        <v>39</v>
      </c>
    </row>
    <row r="29" spans="1:3" x14ac:dyDescent="0.35">
      <c r="A29" s="2" t="s">
        <v>40</v>
      </c>
      <c r="B29" s="2"/>
      <c r="C29" s="2"/>
    </row>
    <row r="30" spans="1:3" x14ac:dyDescent="0.35">
      <c r="A30" s="2"/>
      <c r="B30" s="2" t="s">
        <v>41</v>
      </c>
      <c r="C30" s="25" t="s">
        <v>42</v>
      </c>
    </row>
    <row r="32" spans="1:3" x14ac:dyDescent="0.35">
      <c r="A32" s="3" t="s">
        <v>43</v>
      </c>
      <c r="B32" s="3"/>
      <c r="C32" s="3"/>
    </row>
    <row r="33" spans="1:3" x14ac:dyDescent="0.35">
      <c r="A33" s="3"/>
      <c r="B33" s="3" t="s">
        <v>44</v>
      </c>
      <c r="C33" s="26" t="s">
        <v>45</v>
      </c>
    </row>
    <row r="34" spans="1:3" x14ac:dyDescent="0.35">
      <c r="A34" s="3"/>
      <c r="B34" s="3" t="s">
        <v>46</v>
      </c>
      <c r="C34" s="26" t="s">
        <v>47</v>
      </c>
    </row>
    <row r="35" spans="1:3" x14ac:dyDescent="0.35">
      <c r="A35" s="3"/>
      <c r="B35" s="3" t="s">
        <v>48</v>
      </c>
      <c r="C35" s="26" t="s">
        <v>49</v>
      </c>
    </row>
    <row r="36" spans="1:3" x14ac:dyDescent="0.35">
      <c r="A36" s="3"/>
      <c r="B36" s="3" t="s">
        <v>50</v>
      </c>
      <c r="C36" s="26" t="s">
        <v>51</v>
      </c>
    </row>
    <row r="37" spans="1:3" x14ac:dyDescent="0.35">
      <c r="A37" s="3"/>
      <c r="B37" s="3" t="s">
        <v>52</v>
      </c>
      <c r="C37" s="26" t="s">
        <v>53</v>
      </c>
    </row>
    <row r="39" spans="1:3" x14ac:dyDescent="0.35">
      <c r="A39" s="4" t="s">
        <v>54</v>
      </c>
      <c r="B39" s="4"/>
      <c r="C39" s="4"/>
    </row>
    <row r="40" spans="1:3" x14ac:dyDescent="0.35">
      <c r="A40" s="4"/>
      <c r="B40" s="4" t="s">
        <v>55</v>
      </c>
      <c r="C40" s="27" t="s">
        <v>56</v>
      </c>
    </row>
    <row r="41" spans="1:3" x14ac:dyDescent="0.35">
      <c r="A41" s="4"/>
      <c r="B41" s="4" t="s">
        <v>57</v>
      </c>
      <c r="C41" s="27" t="s">
        <v>58</v>
      </c>
    </row>
    <row r="42" spans="1:3" x14ac:dyDescent="0.35">
      <c r="A42" s="4"/>
      <c r="B42" s="4" t="s">
        <v>59</v>
      </c>
      <c r="C42" s="27" t="s">
        <v>60</v>
      </c>
    </row>
    <row r="43" spans="1:3" x14ac:dyDescent="0.35">
      <c r="A43" s="4"/>
      <c r="B43" s="4" t="s">
        <v>61</v>
      </c>
      <c r="C43" s="27" t="s">
        <v>62</v>
      </c>
    </row>
    <row r="44" spans="1:3" x14ac:dyDescent="0.35">
      <c r="A44" s="4"/>
      <c r="B44" s="4" t="s">
        <v>63</v>
      </c>
      <c r="C44" s="27" t="s">
        <v>64</v>
      </c>
    </row>
    <row r="45" spans="1:3" x14ac:dyDescent="0.35">
      <c r="A45" s="4"/>
      <c r="B45" s="4" t="s">
        <v>65</v>
      </c>
      <c r="C45" s="27" t="s">
        <v>66</v>
      </c>
    </row>
    <row r="46" spans="1:3" x14ac:dyDescent="0.35">
      <c r="A46" s="4"/>
      <c r="B46" s="4" t="s">
        <v>67</v>
      </c>
      <c r="C46" s="27" t="s">
        <v>68</v>
      </c>
    </row>
    <row r="47" spans="1:3" x14ac:dyDescent="0.35">
      <c r="A47" s="4"/>
      <c r="B47" s="4" t="s">
        <v>69</v>
      </c>
      <c r="C47" s="27" t="s">
        <v>70</v>
      </c>
    </row>
    <row r="48" spans="1:3" x14ac:dyDescent="0.35">
      <c r="A48" s="4"/>
      <c r="B48" s="4" t="s">
        <v>71</v>
      </c>
      <c r="C48" s="27" t="s">
        <v>72</v>
      </c>
    </row>
  </sheetData>
  <hyperlinks>
    <hyperlink ref="C14" location="'Total energy &amp; feedstock inputs'!A1" display="Sum of all individual energy and feedstock parameters" xr:uid="{3A60E32A-0D41-471F-AFE3-DC039E7E88AF}"/>
    <hyperlink ref="C15" location="'Electricity (PJ per y)'!A1" display="Electricity annual energy consumptionin PJ pear y" xr:uid="{F5515CFC-919F-4CE7-A338-0BCF1D772045}"/>
    <hyperlink ref="C16" location="'Alternative fuel mix (PJ per y)'!A1" display="Alternative fuel mixture annual energy consumption" xr:uid="{DBC6436C-5CE6-46EF-AE2F-AC1262C64469}"/>
    <hyperlink ref="C17" location="'Biomass (PJ per y)'!A1" display="Biomass annual energy consumption" xr:uid="{A0075070-1B24-4BB4-9711-225DA3687E65}"/>
    <hyperlink ref="C18" location="'Biomass waste (PJ per y)'!A1" display="Biomass waste annual energy consumption" xr:uid="{25434CB2-8A5E-401D-A00B-9722E29D56A0}"/>
    <hyperlink ref="C19" location="'Coal (PJ per y)'!A1" display="Coal annual energy consumption" xr:uid="{4F8BCAA4-F54C-4FA8-A736-4D2FD5AD444C}"/>
    <hyperlink ref="C20" location="'Coke (PJ per y)'!A1" display="Coke annual energy consumption" xr:uid="{6659454B-EB99-4EF0-8022-D6864C2EA51E}"/>
    <hyperlink ref="C21" location="'Crude oil (PJ per y)'!A1" display="Crude oil annual energy consumption" xr:uid="{5C606CF5-7F35-4F1A-A28A-4F1108756F44}"/>
    <hyperlink ref="C22" location="'Hydrogen (PJ per y)'!A1" display="Hydrogen annual energy consumption" xr:uid="{0692FF68-1F10-4281-9E57-3F92516BCFED}"/>
    <hyperlink ref="C23" location="'Methanol (PJ per y)'!A1" display="Methanol annual energy consumption" xr:uid="{E17A56C3-CABD-428C-810C-9BBF0245B479}"/>
    <hyperlink ref="C24" location="'Naphtha (PJ per y)'!A1" display="Naphtha annual energy consumption" xr:uid="{D69EC0D8-6B0E-4E64-9E5F-3553DA2393B6}"/>
    <hyperlink ref="C25" location="'Natural gas (PJ per y)'!A1" display="Natural gas annual energy consumption" xr:uid="{56E93339-B01C-4AEE-9D9D-F6096308AC33}"/>
    <hyperlink ref="C26" location="'Plastic mix (PJ per y)'!A1" display="Plastic mix annual energy consumption" xr:uid="{2B8E0361-584E-486C-9F99-20FC8077DA85}"/>
    <hyperlink ref="C30" location="'Product Flow'!A1" display="Annual production" xr:uid="{2858A477-68E3-4777-80B3-A1AF9712BB6B}"/>
    <hyperlink ref="C33" location="'Direct emission (ktCO2 per y)'!A1" display="Direct annual CO2 emissions at the plant" xr:uid="{47B65B0C-1262-4811-983B-9FA9C279202D}"/>
    <hyperlink ref="C34" location="'Total emission (ktCO2 per y)'!A1" display="Direct at the plant and indirect upstream annual CO2 emissions" xr:uid="{5E840245-3E2A-4D3D-B15F-321EC5ECD5A3}"/>
    <hyperlink ref="C35" location="'Captured CO2 (ktCO2 per y)'!A1" display="Captured CO2 at the plant annually (production process and fumes)" xr:uid="{90DD4F52-9AD8-43CF-910C-B772B5604F4A}"/>
    <hyperlink ref="C36" location="'Direct emission red (%)'!A1" display="Direct emission reduction" xr:uid="{26D24838-4263-4B2E-94A4-64402219F3D9}"/>
    <hyperlink ref="C37" location="'Total emission red (%)'!A1" display="Total emission reduction" xr:uid="{2C9ACC11-1E80-4BB8-9148-948A2B58D8F6}"/>
    <hyperlink ref="C40" location="'Cost parameters'!A1" display="Annualized total expenditure (TOTEX)" xr:uid="{353A2E2A-E71B-4C5C-A4EF-64D696319615}"/>
    <hyperlink ref="C41" location="'Cost parameters'!A1" display="Annual operation expenditure from the energy consuption" xr:uid="{B71A5CDD-FC50-4072-94DC-8D86C3132FC7}"/>
    <hyperlink ref="C42" location="'Cost parameters'!A1" display="Annual CO2 allowance" xr:uid="{934439AB-1591-4009-8AB5-6E889981BA93}"/>
    <hyperlink ref="C43" location="'Cost parameters'!A1" display="Annual constant operation expenditure (OPEX)" xr:uid="{59A8ABCB-5342-43A3-A1C6-FEB7CBC35284}"/>
    <hyperlink ref="C44" location="'Cost parameters'!A1" display="Annual operation expenditure (OPEX)" xr:uid="{38B7BB0D-76DB-4EE8-AE8C-42A346736A43}"/>
    <hyperlink ref="C45" location="'Cost parameters'!A1" display="Annual carbon storage operation expenditure" xr:uid="{4FE176E0-FFDF-4142-A684-DB44B06476F2}"/>
    <hyperlink ref="C46" location="'Cost parameters'!A1" display="Annual carbon transport operation expenditure" xr:uid="{A8F1C078-4B9C-411E-A1FD-E534AF4AD078}"/>
    <hyperlink ref="C47" location="'Cost parameters'!A1" display="Annual carbon transport and storage expenditure" xr:uid="{CBCC31B0-B3B9-49B7-9CA1-C41D6204C741}"/>
    <hyperlink ref="C48" location="'Cost parameters'!A1" display="Annual capital expenditure (CAPEX)" xr:uid="{0BF87EE5-A286-4558-919B-8DC1B42699F3}"/>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18967-47D5-45D2-9BC6-C02DEC8021A4}">
  <sheetPr filterMode="1">
    <tabColor theme="9" tint="0.39997558519241921"/>
    <outlinePr summaryRight="0"/>
  </sheetPr>
  <dimension ref="A1:Z482"/>
  <sheetViews>
    <sheetView workbookViewId="0">
      <pane xSplit="5" ySplit="13" topLeftCell="F481" activePane="bottomRight" state="frozenSplit"/>
      <selection pane="topRight" activeCell="F1" sqref="F1"/>
      <selection pane="bottomLeft" activeCell="A14" sqref="A14"/>
      <selection pane="bottomRight" activeCell="Z481" sqref="Z481"/>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 min="7" max="7" width="12.54296875" style="5" customWidth="1" outlineLevel="1"/>
    <col min="8" max="8" width="15" style="5" customWidth="1" outlineLevel="1"/>
    <col min="9" max="9" width="12.54296875" style="5" customWidth="1" outlineLevel="1"/>
    <col min="10" max="10" width="16.54296875" style="5" customWidth="1" outlineLevel="1"/>
    <col min="11" max="11" width="16.453125" style="5" customWidth="1" outlineLevel="1"/>
    <col min="12" max="12" width="16.1796875" style="5" customWidth="1" outlineLevel="1"/>
    <col min="13" max="13" width="19.453125" style="11" bestFit="1" customWidth="1"/>
    <col min="14" max="14" width="14.453125" style="5" customWidth="1" outlineLevel="1"/>
    <col min="15" max="15" width="16.54296875" style="5" customWidth="1" outlineLevel="1"/>
    <col min="16" max="16" width="14.453125" style="5" customWidth="1" outlineLevel="1"/>
    <col min="17" max="17" width="18.453125" style="5" customWidth="1" outlineLevel="1"/>
    <col min="18" max="18" width="18.1796875" style="5" customWidth="1" outlineLevel="1"/>
    <col min="19" max="19" width="17.81640625" style="5" customWidth="1" outlineLevel="1"/>
    <col min="20" max="20" width="19.453125" style="5" bestFit="1" customWidth="1"/>
    <col min="21" max="21" width="14.453125" style="5" customWidth="1" outlineLevel="1"/>
    <col min="22" max="22" width="16.54296875" style="5" customWidth="1" outlineLevel="1"/>
    <col min="23" max="23" width="14.453125" style="5" customWidth="1" outlineLevel="1"/>
    <col min="24" max="24" width="18.453125" style="5" customWidth="1" outlineLevel="1"/>
    <col min="25" max="25" width="18.1796875" style="5" customWidth="1" outlineLevel="1"/>
    <col min="26" max="26" width="17.81640625" style="5"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1.1221211740000001</v>
      </c>
      <c r="G14" s="12"/>
      <c r="H14" s="12"/>
      <c r="I14" s="12">
        <v>1.1221211740000001</v>
      </c>
      <c r="J14" s="12"/>
      <c r="K14" s="12"/>
      <c r="L14" s="12"/>
      <c r="M14" s="17">
        <v>1.1180779599999999</v>
      </c>
      <c r="N14" s="12"/>
      <c r="O14" s="12"/>
      <c r="P14" s="12">
        <v>1.1180779599999999</v>
      </c>
      <c r="Q14" s="12"/>
      <c r="R14" s="12"/>
      <c r="S14" s="12"/>
      <c r="T14" s="12">
        <v>1.0934878379999999</v>
      </c>
      <c r="U14" s="12"/>
      <c r="V14" s="12"/>
      <c r="W14" s="12">
        <v>1.0934878379999999</v>
      </c>
      <c r="X14" s="12"/>
      <c r="Y14" s="12"/>
      <c r="Z14" s="12"/>
    </row>
    <row r="15" spans="1:26" hidden="1" x14ac:dyDescent="0.35">
      <c r="A15" s="5" t="s">
        <v>88</v>
      </c>
      <c r="B15" s="5">
        <v>3</v>
      </c>
      <c r="C15" s="5" t="s">
        <v>86</v>
      </c>
      <c r="D15" s="5" t="s">
        <v>89</v>
      </c>
      <c r="E15" s="5" t="s">
        <v>89</v>
      </c>
      <c r="F15" s="12">
        <v>1.1777767130000001</v>
      </c>
      <c r="G15" s="12"/>
      <c r="H15" s="12">
        <v>1.1777767130000001</v>
      </c>
      <c r="I15" s="12"/>
      <c r="J15" s="12"/>
      <c r="K15" s="12"/>
      <c r="L15" s="12"/>
      <c r="M15" s="17">
        <v>1.233079112</v>
      </c>
      <c r="N15" s="12"/>
      <c r="O15" s="12">
        <v>1.233079112</v>
      </c>
      <c r="P15" s="12"/>
      <c r="Q15" s="12"/>
      <c r="R15" s="12"/>
      <c r="S15" s="12"/>
      <c r="T15" s="12">
        <v>1.5694129640000001</v>
      </c>
      <c r="U15" s="12"/>
      <c r="V15" s="12">
        <v>1.5694129640000001</v>
      </c>
      <c r="W15" s="12"/>
      <c r="X15" s="12"/>
      <c r="Y15" s="12"/>
      <c r="Z15" s="12"/>
    </row>
    <row r="16" spans="1:26" hidden="1" x14ac:dyDescent="0.35">
      <c r="A16" s="5" t="s">
        <v>90</v>
      </c>
      <c r="B16" s="5">
        <v>3</v>
      </c>
      <c r="C16" s="5" t="s">
        <v>86</v>
      </c>
      <c r="D16" s="5" t="s">
        <v>91</v>
      </c>
      <c r="E16" s="5" t="s">
        <v>91</v>
      </c>
      <c r="F16" s="12">
        <v>0.447790154</v>
      </c>
      <c r="G16" s="12"/>
      <c r="H16" s="12"/>
      <c r="I16" s="12"/>
      <c r="J16" s="12"/>
      <c r="K16" s="12"/>
      <c r="L16" s="12">
        <v>0.447790154</v>
      </c>
      <c r="M16" s="17">
        <v>0.45016337299999998</v>
      </c>
      <c r="N16" s="12"/>
      <c r="O16" s="12"/>
      <c r="P16" s="12"/>
      <c r="Q16" s="12"/>
      <c r="R16" s="12"/>
      <c r="S16" s="12">
        <v>0.45016337299999998</v>
      </c>
      <c r="T16" s="12">
        <v>0.45554936499999998</v>
      </c>
      <c r="U16" s="12"/>
      <c r="V16" s="12"/>
      <c r="W16" s="12"/>
      <c r="X16" s="12"/>
      <c r="Y16" s="12"/>
      <c r="Z16" s="12">
        <v>0.45554936499999998</v>
      </c>
    </row>
    <row r="17" spans="1:26" hidden="1" x14ac:dyDescent="0.35">
      <c r="A17" s="5" t="s">
        <v>92</v>
      </c>
      <c r="B17" s="5">
        <v>3</v>
      </c>
      <c r="C17" s="5" t="s">
        <v>86</v>
      </c>
      <c r="D17" s="5" t="s">
        <v>93</v>
      </c>
      <c r="E17" s="5" t="s">
        <v>93</v>
      </c>
      <c r="F17" s="12">
        <v>513.748836536</v>
      </c>
      <c r="G17" s="12"/>
      <c r="H17" s="12">
        <v>2.4435251529999999</v>
      </c>
      <c r="I17" s="12"/>
      <c r="J17" s="12">
        <v>432.47471577599998</v>
      </c>
      <c r="K17" s="12"/>
      <c r="L17" s="12">
        <v>78.830595607000006</v>
      </c>
      <c r="M17" s="17">
        <v>457.86020557000012</v>
      </c>
      <c r="N17" s="12"/>
      <c r="O17" s="12">
        <v>2.5582606530000001</v>
      </c>
      <c r="P17" s="12"/>
      <c r="Q17" s="12">
        <v>371.68233932599998</v>
      </c>
      <c r="R17" s="12"/>
      <c r="S17" s="12">
        <v>83.61960559100001</v>
      </c>
      <c r="T17" s="12">
        <v>233.222599672</v>
      </c>
      <c r="U17" s="12"/>
      <c r="V17" s="12">
        <v>3.2560501569999998</v>
      </c>
      <c r="W17" s="12"/>
      <c r="X17" s="12">
        <v>135.497002372</v>
      </c>
      <c r="Y17" s="12"/>
      <c r="Z17" s="12">
        <v>94.469547143</v>
      </c>
    </row>
    <row r="18" spans="1:26" hidden="1" x14ac:dyDescent="0.35">
      <c r="A18" s="5" t="s">
        <v>94</v>
      </c>
      <c r="B18" s="5">
        <v>3</v>
      </c>
      <c r="C18" s="5" t="s">
        <v>86</v>
      </c>
      <c r="D18" s="5" t="s">
        <v>95</v>
      </c>
      <c r="E18" s="5" t="s">
        <v>95</v>
      </c>
      <c r="F18" s="12">
        <v>1.7672345540000001</v>
      </c>
      <c r="G18" s="12"/>
      <c r="H18" s="12">
        <v>1.7672345540000001</v>
      </c>
      <c r="I18" s="12"/>
      <c r="J18" s="12"/>
      <c r="K18" s="12"/>
      <c r="L18" s="12"/>
      <c r="M18" s="17">
        <v>1.8502148920000001</v>
      </c>
      <c r="N18" s="12"/>
      <c r="O18" s="12">
        <v>1.8502148920000001</v>
      </c>
      <c r="P18" s="12"/>
      <c r="Q18" s="12"/>
      <c r="R18" s="12"/>
      <c r="S18" s="12"/>
      <c r="T18" s="12">
        <v>2.354878297</v>
      </c>
      <c r="U18" s="12"/>
      <c r="V18" s="12">
        <v>2.354878297</v>
      </c>
      <c r="W18" s="12"/>
      <c r="X18" s="12"/>
      <c r="Y18" s="12"/>
      <c r="Z18" s="12"/>
    </row>
    <row r="19" spans="1:26" hidden="1" x14ac:dyDescent="0.35">
      <c r="A19" s="5" t="s">
        <v>96</v>
      </c>
      <c r="B19" s="5">
        <v>3</v>
      </c>
      <c r="C19" s="5" t="s">
        <v>86</v>
      </c>
      <c r="D19" s="5" t="s">
        <v>97</v>
      </c>
      <c r="E19" s="5" t="s">
        <v>97</v>
      </c>
      <c r="F19" s="12">
        <v>0.60668147199999989</v>
      </c>
      <c r="G19" s="12">
        <v>0.60668147199999989</v>
      </c>
      <c r="H19" s="12"/>
      <c r="I19" s="12"/>
      <c r="J19" s="12"/>
      <c r="K19" s="12"/>
      <c r="L19" s="12"/>
      <c r="M19" s="17">
        <v>0.60668147199999989</v>
      </c>
      <c r="N19" s="12">
        <v>0.60668147199999989</v>
      </c>
      <c r="O19" s="12"/>
      <c r="P19" s="12"/>
      <c r="Q19" s="12"/>
      <c r="R19" s="12"/>
      <c r="S19" s="12"/>
      <c r="T19" s="12">
        <v>0.60668147199999989</v>
      </c>
      <c r="U19" s="12">
        <v>0.60668147199999989</v>
      </c>
      <c r="V19" s="12"/>
      <c r="W19" s="12"/>
      <c r="X19" s="12"/>
      <c r="Y19" s="12"/>
      <c r="Z19" s="12"/>
    </row>
    <row r="20" spans="1:26" hidden="1" x14ac:dyDescent="0.35">
      <c r="A20" s="5" t="s">
        <v>98</v>
      </c>
      <c r="B20" s="5">
        <v>3</v>
      </c>
      <c r="C20" s="5" t="s">
        <v>86</v>
      </c>
      <c r="D20" s="5" t="s">
        <v>99</v>
      </c>
      <c r="E20" s="5" t="s">
        <v>99</v>
      </c>
      <c r="F20" s="12">
        <v>25.781885484</v>
      </c>
      <c r="G20" s="12">
        <v>25.781885484</v>
      </c>
      <c r="H20" s="12"/>
      <c r="I20" s="12"/>
      <c r="J20" s="12"/>
      <c r="K20" s="12"/>
      <c r="L20" s="12"/>
      <c r="M20" s="17">
        <v>23.102471831999999</v>
      </c>
      <c r="N20" s="12">
        <v>23.102471831999999</v>
      </c>
      <c r="O20" s="12"/>
      <c r="P20" s="12"/>
      <c r="Q20" s="12"/>
      <c r="R20" s="12"/>
      <c r="S20" s="12"/>
      <c r="T20" s="12">
        <v>19.516591208000001</v>
      </c>
      <c r="U20" s="12">
        <v>19.516591208000001</v>
      </c>
      <c r="V20" s="12"/>
      <c r="W20" s="12"/>
      <c r="X20" s="12"/>
      <c r="Y20" s="12"/>
      <c r="Z20" s="12"/>
    </row>
    <row r="21" spans="1:26" hidden="1" x14ac:dyDescent="0.35">
      <c r="A21" s="5" t="s">
        <v>100</v>
      </c>
      <c r="B21" s="5">
        <v>3</v>
      </c>
      <c r="C21" s="5" t="s">
        <v>86</v>
      </c>
      <c r="D21" s="5" t="s">
        <v>101</v>
      </c>
      <c r="E21" s="5" t="s">
        <v>101</v>
      </c>
      <c r="F21" s="12">
        <v>2.2857082040000001</v>
      </c>
      <c r="G21" s="12"/>
      <c r="H21" s="12">
        <v>1.311028963</v>
      </c>
      <c r="I21" s="12">
        <v>0.97467924100000003</v>
      </c>
      <c r="J21" s="12"/>
      <c r="K21" s="12"/>
      <c r="L21" s="12"/>
      <c r="M21" s="17">
        <v>2.343755496</v>
      </c>
      <c r="N21" s="12"/>
      <c r="O21" s="12">
        <v>1.3725882089999999</v>
      </c>
      <c r="P21" s="12">
        <v>0.97116728699999999</v>
      </c>
      <c r="Q21" s="12"/>
      <c r="R21" s="12"/>
      <c r="S21" s="12"/>
      <c r="T21" s="12">
        <v>2.696782674</v>
      </c>
      <c r="U21" s="12"/>
      <c r="V21" s="12">
        <v>1.7469744709999999</v>
      </c>
      <c r="W21" s="12">
        <v>0.94980820299999991</v>
      </c>
      <c r="X21" s="12"/>
      <c r="Y21" s="12"/>
      <c r="Z21" s="12"/>
    </row>
    <row r="22" spans="1:26" hidden="1" x14ac:dyDescent="0.35">
      <c r="A22" s="5" t="s">
        <v>102</v>
      </c>
      <c r="B22" s="5">
        <v>3</v>
      </c>
      <c r="C22" s="5" t="s">
        <v>86</v>
      </c>
      <c r="D22" s="5" t="s">
        <v>103</v>
      </c>
      <c r="E22" s="5" t="s">
        <v>103</v>
      </c>
      <c r="F22" s="12">
        <v>107.530826357</v>
      </c>
      <c r="G22" s="12">
        <v>95.480475674000004</v>
      </c>
      <c r="H22" s="12"/>
      <c r="I22" s="12"/>
      <c r="J22" s="12"/>
      <c r="K22" s="12">
        <v>11.63976253</v>
      </c>
      <c r="L22" s="12">
        <v>0.41058815300000001</v>
      </c>
      <c r="M22" s="17">
        <v>97.040076314000004</v>
      </c>
      <c r="N22" s="12">
        <v>85.240678295000009</v>
      </c>
      <c r="O22" s="12"/>
      <c r="P22" s="12"/>
      <c r="Q22" s="12"/>
      <c r="R22" s="12">
        <v>11.386456319000001</v>
      </c>
      <c r="S22" s="12">
        <v>0.41294170000000002</v>
      </c>
      <c r="T22" s="12">
        <v>82.767878858000003</v>
      </c>
      <c r="U22" s="12">
        <v>71.536675892000005</v>
      </c>
      <c r="V22" s="12"/>
      <c r="W22" s="12"/>
      <c r="X22" s="12"/>
      <c r="Y22" s="12">
        <v>10.812920202999999</v>
      </c>
      <c r="Z22" s="12">
        <v>0.418282763</v>
      </c>
    </row>
    <row r="23" spans="1:26" hidden="1" x14ac:dyDescent="0.35">
      <c r="A23" s="5" t="s">
        <v>104</v>
      </c>
      <c r="B23" s="5">
        <v>3</v>
      </c>
      <c r="C23" s="5" t="s">
        <v>86</v>
      </c>
      <c r="D23" s="5" t="s">
        <v>105</v>
      </c>
      <c r="E23" s="5" t="s">
        <v>105</v>
      </c>
      <c r="F23" s="12">
        <v>2.1851098150000001</v>
      </c>
      <c r="G23" s="12"/>
      <c r="H23" s="12">
        <v>0.90765150999999999</v>
      </c>
      <c r="I23" s="12">
        <v>1.2774583049999999</v>
      </c>
      <c r="J23" s="12"/>
      <c r="K23" s="12"/>
      <c r="L23" s="12"/>
      <c r="M23" s="17">
        <v>2.2231255839999999</v>
      </c>
      <c r="N23" s="12"/>
      <c r="O23" s="12">
        <v>0.95027020500000015</v>
      </c>
      <c r="P23" s="12">
        <v>1.2728553789999999</v>
      </c>
      <c r="Q23" s="12"/>
      <c r="R23" s="12"/>
      <c r="S23" s="12"/>
      <c r="T23" s="12">
        <v>2.4543264910000002</v>
      </c>
      <c r="U23" s="12"/>
      <c r="V23" s="12">
        <v>1.209465284</v>
      </c>
      <c r="W23" s="12">
        <v>1.244861207</v>
      </c>
      <c r="X23" s="12"/>
      <c r="Y23" s="12"/>
      <c r="Z23" s="12"/>
    </row>
    <row r="24" spans="1:26" hidden="1" x14ac:dyDescent="0.35">
      <c r="A24" s="5" t="s">
        <v>106</v>
      </c>
      <c r="B24" s="5">
        <v>3</v>
      </c>
      <c r="C24" s="5" t="s">
        <v>86</v>
      </c>
      <c r="D24" s="5" t="s">
        <v>107</v>
      </c>
      <c r="E24" s="5" t="s">
        <v>107</v>
      </c>
      <c r="F24" s="12">
        <v>1.3248424649999999</v>
      </c>
      <c r="G24" s="12"/>
      <c r="H24" s="12">
        <v>1.3248424649999999</v>
      </c>
      <c r="I24" s="12"/>
      <c r="J24" s="12"/>
      <c r="K24" s="12"/>
      <c r="L24" s="12"/>
      <c r="M24" s="17">
        <v>1.3870503219999999</v>
      </c>
      <c r="N24" s="12"/>
      <c r="O24" s="12">
        <v>1.3870503219999999</v>
      </c>
      <c r="P24" s="12"/>
      <c r="Q24" s="12"/>
      <c r="R24" s="12"/>
      <c r="S24" s="12"/>
      <c r="T24" s="12">
        <v>1.765381262</v>
      </c>
      <c r="U24" s="12"/>
      <c r="V24" s="12">
        <v>1.765381262</v>
      </c>
      <c r="W24" s="12"/>
      <c r="X24" s="12"/>
      <c r="Y24" s="12"/>
      <c r="Z24" s="12"/>
    </row>
    <row r="25" spans="1:26" hidden="1" x14ac:dyDescent="0.35">
      <c r="A25" s="5" t="s">
        <v>108</v>
      </c>
      <c r="B25" s="5">
        <v>3</v>
      </c>
      <c r="C25" s="5" t="s">
        <v>86</v>
      </c>
      <c r="D25" s="5" t="s">
        <v>109</v>
      </c>
      <c r="E25" s="5" t="s">
        <v>109</v>
      </c>
      <c r="F25" s="12">
        <v>1.254538739</v>
      </c>
      <c r="G25" s="12"/>
      <c r="H25" s="12">
        <v>1.254538739</v>
      </c>
      <c r="I25" s="12"/>
      <c r="J25" s="12"/>
      <c r="K25" s="12"/>
      <c r="L25" s="12"/>
      <c r="M25" s="17">
        <v>1.313445492</v>
      </c>
      <c r="N25" s="12"/>
      <c r="O25" s="12">
        <v>1.313445492</v>
      </c>
      <c r="P25" s="12"/>
      <c r="Q25" s="12"/>
      <c r="R25" s="12"/>
      <c r="S25" s="12"/>
      <c r="T25" s="12">
        <v>1.6717000259999999</v>
      </c>
      <c r="U25" s="12"/>
      <c r="V25" s="12">
        <v>1.6717000259999999</v>
      </c>
      <c r="W25" s="12"/>
      <c r="X25" s="12"/>
      <c r="Y25" s="12"/>
      <c r="Z25" s="12"/>
    </row>
    <row r="26" spans="1:26" hidden="1" x14ac:dyDescent="0.35">
      <c r="A26" s="5" t="s">
        <v>110</v>
      </c>
      <c r="B26" s="5">
        <v>3</v>
      </c>
      <c r="C26" s="5" t="s">
        <v>86</v>
      </c>
      <c r="D26" s="5" t="s">
        <v>111</v>
      </c>
      <c r="E26" s="5" t="s">
        <v>111</v>
      </c>
      <c r="F26" s="12">
        <v>0.86572065500000006</v>
      </c>
      <c r="G26" s="12"/>
      <c r="H26" s="12">
        <v>0.86572065500000006</v>
      </c>
      <c r="I26" s="12"/>
      <c r="J26" s="12"/>
      <c r="K26" s="12"/>
      <c r="L26" s="12"/>
      <c r="M26" s="17">
        <v>0.90637048900000006</v>
      </c>
      <c r="N26" s="12"/>
      <c r="O26" s="12">
        <v>0.90637048900000006</v>
      </c>
      <c r="P26" s="12"/>
      <c r="Q26" s="12"/>
      <c r="R26" s="12"/>
      <c r="S26" s="12"/>
      <c r="T26" s="12">
        <v>1.153591512</v>
      </c>
      <c r="U26" s="12"/>
      <c r="V26" s="12">
        <v>1.153591512</v>
      </c>
      <c r="W26" s="12"/>
      <c r="X26" s="12"/>
      <c r="Y26" s="12"/>
      <c r="Z26" s="12"/>
    </row>
    <row r="27" spans="1:26" hidden="1" x14ac:dyDescent="0.35">
      <c r="A27" s="5" t="s">
        <v>112</v>
      </c>
      <c r="B27" s="5">
        <v>3</v>
      </c>
      <c r="C27" s="5" t="s">
        <v>113</v>
      </c>
      <c r="D27" s="5" t="s">
        <v>114</v>
      </c>
      <c r="E27" s="5" t="s">
        <v>114</v>
      </c>
      <c r="F27" s="12">
        <v>1963.517390015</v>
      </c>
      <c r="G27" s="12"/>
      <c r="H27" s="12"/>
      <c r="I27" s="12"/>
      <c r="J27" s="12">
        <v>1734.357365242</v>
      </c>
      <c r="K27" s="12">
        <v>16.784084400000001</v>
      </c>
      <c r="L27" s="12">
        <v>212.37594037299999</v>
      </c>
      <c r="M27" s="17">
        <v>1728.6024889610001</v>
      </c>
      <c r="N27" s="12"/>
      <c r="O27" s="12"/>
      <c r="P27" s="12"/>
      <c r="Q27" s="12">
        <v>1490.5611341460001</v>
      </c>
      <c r="R27" s="12">
        <v>16.4188267</v>
      </c>
      <c r="S27" s="12">
        <v>221.62252811499999</v>
      </c>
      <c r="T27" s="12">
        <v>801.54960821200007</v>
      </c>
      <c r="U27" s="12"/>
      <c r="V27" s="12"/>
      <c r="W27" s="12"/>
      <c r="X27" s="12">
        <v>543.38488581000001</v>
      </c>
      <c r="Y27" s="12">
        <v>15.591809954</v>
      </c>
      <c r="Z27" s="12">
        <v>242.57291244800001</v>
      </c>
    </row>
    <row r="28" spans="1:26" hidden="1" x14ac:dyDescent="0.35">
      <c r="A28" s="5" t="s">
        <v>115</v>
      </c>
      <c r="B28" s="5">
        <v>3</v>
      </c>
      <c r="C28" s="5" t="s">
        <v>113</v>
      </c>
      <c r="D28" s="5" t="s">
        <v>116</v>
      </c>
      <c r="E28" s="5" t="s">
        <v>116</v>
      </c>
      <c r="F28" s="12">
        <v>15.893854483</v>
      </c>
      <c r="G28" s="12"/>
      <c r="H28" s="12"/>
      <c r="I28" s="12">
        <v>1.058733833</v>
      </c>
      <c r="J28" s="12"/>
      <c r="K28" s="12"/>
      <c r="L28" s="12">
        <v>14.83512065</v>
      </c>
      <c r="M28" s="17">
        <v>15.97167185</v>
      </c>
      <c r="N28" s="12"/>
      <c r="O28" s="12"/>
      <c r="P28" s="12">
        <v>1.0553694140000001</v>
      </c>
      <c r="Q28" s="12"/>
      <c r="R28" s="12"/>
      <c r="S28" s="12">
        <v>14.916302436</v>
      </c>
      <c r="T28" s="12">
        <v>16.135435779000002</v>
      </c>
      <c r="U28" s="12"/>
      <c r="V28" s="12"/>
      <c r="W28" s="12">
        <v>1.0348963259999999</v>
      </c>
      <c r="X28" s="12"/>
      <c r="Y28" s="12"/>
      <c r="Z28" s="12">
        <v>15.100539453</v>
      </c>
    </row>
    <row r="29" spans="1:26" hidden="1" x14ac:dyDescent="0.35">
      <c r="A29" s="5" t="s">
        <v>117</v>
      </c>
      <c r="B29" s="5">
        <v>3</v>
      </c>
      <c r="C29" s="5" t="s">
        <v>113</v>
      </c>
      <c r="D29" s="5" t="s">
        <v>118</v>
      </c>
      <c r="E29" s="5" t="s">
        <v>118</v>
      </c>
      <c r="F29" s="12">
        <v>2.9626428840000001</v>
      </c>
      <c r="G29" s="12">
        <v>1.8834145769999999</v>
      </c>
      <c r="H29" s="12"/>
      <c r="I29" s="12"/>
      <c r="J29" s="12"/>
      <c r="K29" s="12"/>
      <c r="L29" s="12">
        <v>1.0792283069999999</v>
      </c>
      <c r="M29" s="17">
        <v>2.9674864329999999</v>
      </c>
      <c r="N29" s="12">
        <v>1.8834145769999999</v>
      </c>
      <c r="O29" s="12"/>
      <c r="P29" s="12"/>
      <c r="Q29" s="12"/>
      <c r="R29" s="12"/>
      <c r="S29" s="12">
        <v>1.084071856</v>
      </c>
      <c r="T29" s="12">
        <v>2.9784802190000002</v>
      </c>
      <c r="U29" s="12">
        <v>1.8834145769999999</v>
      </c>
      <c r="V29" s="12"/>
      <c r="W29" s="12"/>
      <c r="X29" s="12"/>
      <c r="Y29" s="12"/>
      <c r="Z29" s="12">
        <v>1.095065642</v>
      </c>
    </row>
    <row r="30" spans="1:26" hidden="1" x14ac:dyDescent="0.35">
      <c r="A30" s="5" t="s">
        <v>119</v>
      </c>
      <c r="B30" s="5">
        <v>3</v>
      </c>
      <c r="C30" s="5" t="s">
        <v>113</v>
      </c>
      <c r="D30" s="5" t="s">
        <v>120</v>
      </c>
      <c r="E30" s="5" t="s">
        <v>120</v>
      </c>
      <c r="F30" s="12">
        <v>2.701404653</v>
      </c>
      <c r="G30" s="12"/>
      <c r="H30" s="12"/>
      <c r="I30" s="12"/>
      <c r="J30" s="12"/>
      <c r="K30" s="12"/>
      <c r="L30" s="12">
        <v>2.701404653</v>
      </c>
      <c r="M30" s="17">
        <v>2.841400326</v>
      </c>
      <c r="N30" s="12"/>
      <c r="O30" s="12"/>
      <c r="P30" s="12"/>
      <c r="Q30" s="12"/>
      <c r="R30" s="12"/>
      <c r="S30" s="12">
        <v>2.841400326</v>
      </c>
      <c r="T30" s="12">
        <v>3.1585823500000001</v>
      </c>
      <c r="U30" s="12"/>
      <c r="V30" s="12"/>
      <c r="W30" s="12"/>
      <c r="X30" s="12"/>
      <c r="Y30" s="12"/>
      <c r="Z30" s="12">
        <v>3.1585823500000001</v>
      </c>
    </row>
    <row r="31" spans="1:26" hidden="1" x14ac:dyDescent="0.35">
      <c r="A31" s="5" t="s">
        <v>121</v>
      </c>
      <c r="B31" s="5">
        <v>3</v>
      </c>
      <c r="C31" s="5" t="s">
        <v>113</v>
      </c>
      <c r="D31" s="5" t="s">
        <v>122</v>
      </c>
      <c r="E31" s="5" t="s">
        <v>122</v>
      </c>
      <c r="F31" s="12">
        <v>104.307104</v>
      </c>
      <c r="G31" s="12">
        <v>103.361183</v>
      </c>
      <c r="H31" s="12"/>
      <c r="I31" s="12"/>
      <c r="J31" s="12"/>
      <c r="K31" s="12"/>
      <c r="L31" s="12">
        <v>0.94592100000000001</v>
      </c>
      <c r="M31" s="17">
        <v>93.227562821000006</v>
      </c>
      <c r="N31" s="12">
        <v>92.276219673</v>
      </c>
      <c r="O31" s="12"/>
      <c r="P31" s="12"/>
      <c r="Q31" s="12"/>
      <c r="R31" s="12"/>
      <c r="S31" s="12">
        <v>0.95134314799999997</v>
      </c>
      <c r="T31" s="12">
        <v>78.404772950999998</v>
      </c>
      <c r="U31" s="12">
        <v>77.441124957</v>
      </c>
      <c r="V31" s="12"/>
      <c r="W31" s="12"/>
      <c r="X31" s="12"/>
      <c r="Y31" s="12"/>
      <c r="Z31" s="12">
        <v>0.96364799400000001</v>
      </c>
    </row>
    <row r="32" spans="1:26" hidden="1" x14ac:dyDescent="0.35">
      <c r="A32" s="5" t="s">
        <v>123</v>
      </c>
      <c r="B32" s="5">
        <v>3</v>
      </c>
      <c r="C32" s="5" t="s">
        <v>113</v>
      </c>
      <c r="D32" s="5" t="s">
        <v>124</v>
      </c>
      <c r="E32" s="5" t="s">
        <v>124</v>
      </c>
      <c r="F32" s="12">
        <v>10.52683105</v>
      </c>
      <c r="G32" s="12"/>
      <c r="H32" s="12"/>
      <c r="I32" s="12"/>
      <c r="J32" s="12"/>
      <c r="K32" s="12"/>
      <c r="L32" s="12">
        <v>10.52683105</v>
      </c>
      <c r="M32" s="17">
        <v>10.586785132999999</v>
      </c>
      <c r="N32" s="12"/>
      <c r="O32" s="12"/>
      <c r="P32" s="12"/>
      <c r="Q32" s="12"/>
      <c r="R32" s="12"/>
      <c r="S32" s="12">
        <v>10.586785132999999</v>
      </c>
      <c r="T32" s="12">
        <v>10.722843543</v>
      </c>
      <c r="U32" s="12"/>
      <c r="V32" s="12"/>
      <c r="W32" s="12"/>
      <c r="X32" s="12"/>
      <c r="Y32" s="12"/>
      <c r="Z32" s="12">
        <v>10.722843543</v>
      </c>
    </row>
    <row r="33" spans="1:26" hidden="1" x14ac:dyDescent="0.35">
      <c r="A33" s="5" t="s">
        <v>125</v>
      </c>
      <c r="B33" s="5">
        <v>3</v>
      </c>
      <c r="C33" s="5" t="s">
        <v>113</v>
      </c>
      <c r="D33" s="5" t="s">
        <v>126</v>
      </c>
      <c r="E33" s="5" t="s">
        <v>126</v>
      </c>
      <c r="F33" s="12">
        <v>0.41058815300000001</v>
      </c>
      <c r="G33" s="12"/>
      <c r="H33" s="12"/>
      <c r="I33" s="12"/>
      <c r="J33" s="12"/>
      <c r="K33" s="12"/>
      <c r="L33" s="12">
        <v>0.41058815300000001</v>
      </c>
      <c r="M33" s="17">
        <v>0.41294170000000002</v>
      </c>
      <c r="N33" s="12"/>
      <c r="O33" s="12"/>
      <c r="P33" s="12"/>
      <c r="Q33" s="12"/>
      <c r="R33" s="12"/>
      <c r="S33" s="12">
        <v>0.41294170000000002</v>
      </c>
      <c r="T33" s="12">
        <v>0.418282763</v>
      </c>
      <c r="U33" s="12"/>
      <c r="V33" s="12"/>
      <c r="W33" s="12"/>
      <c r="X33" s="12"/>
      <c r="Y33" s="12"/>
      <c r="Z33" s="12">
        <v>0.418282763</v>
      </c>
    </row>
    <row r="34" spans="1:26" hidden="1" x14ac:dyDescent="0.35">
      <c r="A34" s="5" t="s">
        <v>127</v>
      </c>
      <c r="B34" s="5">
        <v>3</v>
      </c>
      <c r="C34" s="5" t="s">
        <v>113</v>
      </c>
      <c r="D34" s="5" t="s">
        <v>128</v>
      </c>
      <c r="E34" s="5" t="s">
        <v>128</v>
      </c>
      <c r="F34" s="12">
        <v>15.881778856</v>
      </c>
      <c r="G34" s="12"/>
      <c r="H34" s="12">
        <v>3.6049000769999999</v>
      </c>
      <c r="I34" s="12">
        <v>1.1834319259999999</v>
      </c>
      <c r="J34" s="12"/>
      <c r="K34" s="12">
        <v>8.3920422000000006</v>
      </c>
      <c r="L34" s="12">
        <v>2.701404653</v>
      </c>
      <c r="M34" s="17">
        <v>16.004149303999998</v>
      </c>
      <c r="N34" s="12"/>
      <c r="O34" s="12">
        <v>3.7741678310000002</v>
      </c>
      <c r="P34" s="12">
        <v>1.1791677949999999</v>
      </c>
      <c r="Q34" s="12"/>
      <c r="R34" s="12">
        <v>8.2094133519999986</v>
      </c>
      <c r="S34" s="12">
        <v>2.841400326</v>
      </c>
      <c r="T34" s="12">
        <v>16.911328823000002</v>
      </c>
      <c r="U34" s="12"/>
      <c r="V34" s="12">
        <v>4.803607382</v>
      </c>
      <c r="W34" s="12">
        <v>1.153234114</v>
      </c>
      <c r="X34" s="12"/>
      <c r="Y34" s="12">
        <v>7.7959049769999993</v>
      </c>
      <c r="Z34" s="12">
        <v>3.1585823500000001</v>
      </c>
    </row>
    <row r="35" spans="1:26" hidden="1" x14ac:dyDescent="0.35">
      <c r="A35" s="5" t="s">
        <v>129</v>
      </c>
      <c r="B35" s="5">
        <v>3</v>
      </c>
      <c r="C35" s="5" t="s">
        <v>113</v>
      </c>
      <c r="D35" s="5" t="s">
        <v>130</v>
      </c>
      <c r="E35" s="5" t="s">
        <v>130</v>
      </c>
      <c r="F35" s="12">
        <v>6.8621567130000001</v>
      </c>
      <c r="G35" s="12"/>
      <c r="H35" s="12">
        <v>6.8621567130000001</v>
      </c>
      <c r="I35" s="12"/>
      <c r="J35" s="12"/>
      <c r="K35" s="12"/>
      <c r="L35" s="12"/>
      <c r="M35" s="17">
        <v>7.1843686569999994</v>
      </c>
      <c r="N35" s="12"/>
      <c r="O35" s="12">
        <v>7.1843686569999994</v>
      </c>
      <c r="P35" s="12"/>
      <c r="Q35" s="12"/>
      <c r="R35" s="12"/>
      <c r="S35" s="12"/>
      <c r="T35" s="12">
        <v>9.143972355999999</v>
      </c>
      <c r="U35" s="12"/>
      <c r="V35" s="12">
        <v>9.143972355999999</v>
      </c>
      <c r="W35" s="12"/>
      <c r="X35" s="12"/>
      <c r="Y35" s="12"/>
      <c r="Z35" s="12"/>
    </row>
    <row r="36" spans="1:26" hidden="1" x14ac:dyDescent="0.35">
      <c r="A36" s="5" t="s">
        <v>131</v>
      </c>
      <c r="B36" s="5">
        <v>3</v>
      </c>
      <c r="C36" s="5" t="s">
        <v>113</v>
      </c>
      <c r="D36" s="5" t="s">
        <v>132</v>
      </c>
      <c r="E36" s="5" t="s">
        <v>132</v>
      </c>
      <c r="F36" s="12">
        <v>3.452926723</v>
      </c>
      <c r="G36" s="12">
        <v>3.452926723</v>
      </c>
      <c r="H36" s="12"/>
      <c r="I36" s="12"/>
      <c r="J36" s="12"/>
      <c r="K36" s="12"/>
      <c r="L36" s="12"/>
      <c r="M36" s="17">
        <v>3.452926723</v>
      </c>
      <c r="N36" s="12">
        <v>3.452926723</v>
      </c>
      <c r="O36" s="12"/>
      <c r="P36" s="12"/>
      <c r="Q36" s="12"/>
      <c r="R36" s="12"/>
      <c r="S36" s="12"/>
      <c r="T36" s="12">
        <v>3.452926723</v>
      </c>
      <c r="U36" s="12">
        <v>3.452926723</v>
      </c>
      <c r="V36" s="12"/>
      <c r="W36" s="12"/>
      <c r="X36" s="12"/>
      <c r="Y36" s="12"/>
      <c r="Z36" s="12"/>
    </row>
    <row r="37" spans="1:26" hidden="1" x14ac:dyDescent="0.35">
      <c r="A37" s="5" t="s">
        <v>133</v>
      </c>
      <c r="B37" s="5">
        <v>3</v>
      </c>
      <c r="C37" s="5" t="s">
        <v>113</v>
      </c>
      <c r="D37" s="5" t="s">
        <v>134</v>
      </c>
      <c r="E37" s="5" t="s">
        <v>134</v>
      </c>
      <c r="F37" s="12">
        <v>4.3110006729999997</v>
      </c>
      <c r="G37" s="12"/>
      <c r="H37" s="12"/>
      <c r="I37" s="12">
        <v>0.29083642300000001</v>
      </c>
      <c r="J37" s="12"/>
      <c r="K37" s="12"/>
      <c r="L37" s="12">
        <v>4.0201642499999997</v>
      </c>
      <c r="M37" s="17">
        <v>4.3329968639999992</v>
      </c>
      <c r="N37" s="12"/>
      <c r="O37" s="12"/>
      <c r="P37" s="12">
        <v>0.28978848400000001</v>
      </c>
      <c r="Q37" s="12"/>
      <c r="R37" s="12"/>
      <c r="S37" s="12">
        <v>4.0432083799999994</v>
      </c>
      <c r="T37" s="12">
        <v>4.3789190819999986</v>
      </c>
      <c r="U37" s="12"/>
      <c r="V37" s="12"/>
      <c r="W37" s="12">
        <v>0.28341510600000003</v>
      </c>
      <c r="X37" s="12"/>
      <c r="Y37" s="12"/>
      <c r="Z37" s="12">
        <v>4.0955039759999998</v>
      </c>
    </row>
    <row r="38" spans="1:26" hidden="1" x14ac:dyDescent="0.35">
      <c r="A38" s="5" t="s">
        <v>135</v>
      </c>
      <c r="B38" s="5">
        <v>3</v>
      </c>
      <c r="C38" s="5" t="s">
        <v>113</v>
      </c>
      <c r="D38" s="5" t="s">
        <v>136</v>
      </c>
      <c r="E38" s="5" t="s">
        <v>136</v>
      </c>
      <c r="F38" s="12">
        <v>0.43965185699999998</v>
      </c>
      <c r="G38" s="12"/>
      <c r="H38" s="12"/>
      <c r="I38" s="12">
        <v>0.43965185699999998</v>
      </c>
      <c r="J38" s="12"/>
      <c r="K38" s="12"/>
      <c r="L38" s="12"/>
      <c r="M38" s="17">
        <v>0.43806770799999989</v>
      </c>
      <c r="N38" s="12"/>
      <c r="O38" s="12"/>
      <c r="P38" s="12">
        <v>0.43806770799999989</v>
      </c>
      <c r="Q38" s="12"/>
      <c r="R38" s="12"/>
      <c r="S38" s="12"/>
      <c r="T38" s="12">
        <v>0.42843319400000002</v>
      </c>
      <c r="U38" s="12"/>
      <c r="V38" s="12"/>
      <c r="W38" s="12">
        <v>0.42843319400000002</v>
      </c>
      <c r="X38" s="12"/>
      <c r="Y38" s="12"/>
      <c r="Z38" s="12"/>
    </row>
    <row r="39" spans="1:26" hidden="1" x14ac:dyDescent="0.35">
      <c r="A39" s="5" t="s">
        <v>137</v>
      </c>
      <c r="B39" s="5">
        <v>3</v>
      </c>
      <c r="C39" s="5" t="s">
        <v>113</v>
      </c>
      <c r="D39" s="5" t="s">
        <v>138</v>
      </c>
      <c r="E39" s="5" t="s">
        <v>138</v>
      </c>
      <c r="F39" s="12">
        <v>4.0590791079999997</v>
      </c>
      <c r="G39" s="12"/>
      <c r="H39" s="12">
        <v>4.0590791079999997</v>
      </c>
      <c r="I39" s="12"/>
      <c r="J39" s="12"/>
      <c r="K39" s="12"/>
      <c r="L39" s="12"/>
      <c r="M39" s="17">
        <v>4.2496727980000006</v>
      </c>
      <c r="N39" s="12"/>
      <c r="O39" s="12">
        <v>4.2496727980000006</v>
      </c>
      <c r="P39" s="12"/>
      <c r="Q39" s="12"/>
      <c r="R39" s="12"/>
      <c r="S39" s="12"/>
      <c r="T39" s="12">
        <v>5.4088107719999998</v>
      </c>
      <c r="U39" s="12"/>
      <c r="V39" s="12">
        <v>5.4088107719999998</v>
      </c>
      <c r="W39" s="12"/>
      <c r="X39" s="12"/>
      <c r="Y39" s="12"/>
      <c r="Z39" s="12"/>
    </row>
    <row r="40" spans="1:26" hidden="1" x14ac:dyDescent="0.35">
      <c r="A40" s="5" t="s">
        <v>139</v>
      </c>
      <c r="B40" s="5">
        <v>3</v>
      </c>
      <c r="C40" s="5" t="s">
        <v>113</v>
      </c>
      <c r="D40" s="5" t="s">
        <v>140</v>
      </c>
      <c r="E40" s="5" t="s">
        <v>140</v>
      </c>
      <c r="F40" s="12">
        <v>1.4061998490000001</v>
      </c>
      <c r="G40" s="12"/>
      <c r="H40" s="12"/>
      <c r="I40" s="12">
        <v>1.4061998490000001</v>
      </c>
      <c r="J40" s="12"/>
      <c r="K40" s="12"/>
      <c r="L40" s="12"/>
      <c r="M40" s="17">
        <v>1.397203282</v>
      </c>
      <c r="N40" s="12"/>
      <c r="O40" s="12"/>
      <c r="P40" s="12">
        <v>1.397203282</v>
      </c>
      <c r="Q40" s="12"/>
      <c r="R40" s="12"/>
      <c r="S40" s="12"/>
      <c r="T40" s="12">
        <v>1.3426362350000001</v>
      </c>
      <c r="U40" s="12"/>
      <c r="V40" s="12"/>
      <c r="W40" s="12">
        <v>1.3426362350000001</v>
      </c>
      <c r="X40" s="12"/>
      <c r="Y40" s="12"/>
      <c r="Z40" s="12"/>
    </row>
    <row r="41" spans="1:26" hidden="1" x14ac:dyDescent="0.35">
      <c r="A41" s="5" t="s">
        <v>141</v>
      </c>
      <c r="B41" s="5">
        <v>3</v>
      </c>
      <c r="C41" s="5" t="s">
        <v>113</v>
      </c>
      <c r="D41" s="5" t="s">
        <v>142</v>
      </c>
      <c r="E41" s="5" t="s">
        <v>142</v>
      </c>
      <c r="F41" s="12">
        <v>5.6391498709999999</v>
      </c>
      <c r="G41" s="12"/>
      <c r="H41" s="12"/>
      <c r="I41" s="12">
        <v>4.7478623710000001</v>
      </c>
      <c r="J41" s="12"/>
      <c r="K41" s="12"/>
      <c r="L41" s="12">
        <v>0.89128750000000001</v>
      </c>
      <c r="M41" s="17">
        <v>5.6245335350000003</v>
      </c>
      <c r="N41" s="12"/>
      <c r="O41" s="12"/>
      <c r="P41" s="12">
        <v>4.7327747330000003</v>
      </c>
      <c r="Q41" s="12"/>
      <c r="R41" s="12"/>
      <c r="S41" s="12">
        <v>0.89175880200000013</v>
      </c>
      <c r="T41" s="12">
        <v>5.5337989810000003</v>
      </c>
      <c r="U41" s="12"/>
      <c r="V41" s="12"/>
      <c r="W41" s="12">
        <v>4.640963739</v>
      </c>
      <c r="X41" s="12"/>
      <c r="Y41" s="12"/>
      <c r="Z41" s="12">
        <v>0.89283524199999997</v>
      </c>
    </row>
    <row r="42" spans="1:26" hidden="1" x14ac:dyDescent="0.35">
      <c r="A42" s="5" t="s">
        <v>143</v>
      </c>
      <c r="B42" s="5">
        <v>3</v>
      </c>
      <c r="C42" s="5" t="s">
        <v>144</v>
      </c>
      <c r="D42" s="5" t="s">
        <v>145</v>
      </c>
      <c r="E42" s="5" t="s">
        <v>146</v>
      </c>
      <c r="F42" s="12">
        <v>1.624568475</v>
      </c>
      <c r="G42" s="12"/>
      <c r="H42" s="12">
        <v>1.624568475</v>
      </c>
      <c r="I42" s="12"/>
      <c r="J42" s="12"/>
      <c r="K42" s="12"/>
      <c r="L42" s="12"/>
      <c r="M42" s="17">
        <v>1.7008499399999999</v>
      </c>
      <c r="N42" s="12"/>
      <c r="O42" s="12">
        <v>1.7008499399999999</v>
      </c>
      <c r="P42" s="12"/>
      <c r="Q42" s="12"/>
      <c r="R42" s="12"/>
      <c r="S42" s="12"/>
      <c r="T42" s="12">
        <v>2.164772658</v>
      </c>
      <c r="U42" s="12"/>
      <c r="V42" s="12">
        <v>2.164772658</v>
      </c>
      <c r="W42" s="12"/>
      <c r="X42" s="12"/>
      <c r="Y42" s="12"/>
      <c r="Z42" s="12"/>
    </row>
    <row r="43" spans="1:26" hidden="1" x14ac:dyDescent="0.35">
      <c r="A43" s="5" t="s">
        <v>147</v>
      </c>
      <c r="B43" s="5">
        <v>3</v>
      </c>
      <c r="C43" s="5" t="s">
        <v>144</v>
      </c>
      <c r="D43" s="5" t="s">
        <v>148</v>
      </c>
      <c r="E43" s="5" t="s">
        <v>149</v>
      </c>
      <c r="F43" s="12">
        <v>0.73153058299999996</v>
      </c>
      <c r="G43" s="12"/>
      <c r="H43" s="12"/>
      <c r="I43" s="12">
        <v>0.73153058299999996</v>
      </c>
      <c r="J43" s="12"/>
      <c r="K43" s="12"/>
      <c r="L43" s="12"/>
      <c r="M43" s="17">
        <v>0.72889473900000001</v>
      </c>
      <c r="N43" s="12"/>
      <c r="O43" s="12"/>
      <c r="P43" s="12">
        <v>0.72889473900000001</v>
      </c>
      <c r="Q43" s="12"/>
      <c r="R43" s="12"/>
      <c r="S43" s="12"/>
      <c r="T43" s="12">
        <v>0.71286400499999991</v>
      </c>
      <c r="U43" s="12"/>
      <c r="V43" s="12"/>
      <c r="W43" s="12">
        <v>0.71286400499999991</v>
      </c>
      <c r="X43" s="12"/>
      <c r="Y43" s="12"/>
      <c r="Z43" s="12"/>
    </row>
    <row r="44" spans="1:26" hidden="1" x14ac:dyDescent="0.35">
      <c r="A44" s="5" t="s">
        <v>150</v>
      </c>
      <c r="B44" s="5">
        <v>3</v>
      </c>
      <c r="C44" s="5" t="s">
        <v>144</v>
      </c>
      <c r="D44" s="5" t="s">
        <v>151</v>
      </c>
      <c r="E44" s="5" t="s">
        <v>152</v>
      </c>
      <c r="F44" s="12">
        <v>1.9623408410000001</v>
      </c>
      <c r="G44" s="12"/>
      <c r="H44" s="12">
        <v>1.9623408410000001</v>
      </c>
      <c r="I44" s="12"/>
      <c r="J44" s="12"/>
      <c r="K44" s="12"/>
      <c r="L44" s="12"/>
      <c r="M44" s="17">
        <v>2.0544823769999998</v>
      </c>
      <c r="N44" s="12"/>
      <c r="O44" s="12">
        <v>2.0544823769999998</v>
      </c>
      <c r="P44" s="12"/>
      <c r="Q44" s="12"/>
      <c r="R44" s="12"/>
      <c r="S44" s="12"/>
      <c r="T44" s="12">
        <v>2.614861647000001</v>
      </c>
      <c r="U44" s="12"/>
      <c r="V44" s="12">
        <v>2.614861647000001</v>
      </c>
      <c r="W44" s="12"/>
      <c r="X44" s="12"/>
      <c r="Y44" s="12"/>
      <c r="Z44" s="12"/>
    </row>
    <row r="45" spans="1:26" hidden="1" x14ac:dyDescent="0.35">
      <c r="A45" s="5" t="s">
        <v>153</v>
      </c>
      <c r="B45" s="5">
        <v>3</v>
      </c>
      <c r="C45" s="5" t="s">
        <v>144</v>
      </c>
      <c r="D45" s="5" t="s">
        <v>154</v>
      </c>
      <c r="E45" s="5" t="s">
        <v>155</v>
      </c>
      <c r="F45" s="12">
        <v>11.361808162999999</v>
      </c>
      <c r="G45" s="12"/>
      <c r="H45" s="12">
        <v>2.864865435</v>
      </c>
      <c r="I45" s="12"/>
      <c r="J45" s="12"/>
      <c r="K45" s="12">
        <v>8.4969427280000005</v>
      </c>
      <c r="L45" s="12"/>
      <c r="M45" s="17">
        <v>11.311415951000001</v>
      </c>
      <c r="N45" s="12"/>
      <c r="O45" s="12">
        <v>2.9993849309999998</v>
      </c>
      <c r="P45" s="12"/>
      <c r="Q45" s="12"/>
      <c r="R45" s="12">
        <v>8.3120310200000009</v>
      </c>
      <c r="S45" s="12"/>
      <c r="T45" s="12">
        <v>11.710848993999999</v>
      </c>
      <c r="U45" s="12"/>
      <c r="V45" s="12">
        <v>3.8174952040000001</v>
      </c>
      <c r="W45" s="12"/>
      <c r="X45" s="12"/>
      <c r="Y45" s="12">
        <v>7.8933537899999999</v>
      </c>
      <c r="Z45" s="12"/>
    </row>
    <row r="46" spans="1:26" hidden="1" x14ac:dyDescent="0.35">
      <c r="A46" s="5" t="s">
        <v>156</v>
      </c>
      <c r="B46" s="5">
        <v>3</v>
      </c>
      <c r="C46" s="5" t="s">
        <v>144</v>
      </c>
      <c r="D46" s="5" t="s">
        <v>157</v>
      </c>
      <c r="E46" s="5" t="s">
        <v>158</v>
      </c>
      <c r="F46" s="12">
        <v>0.44089872400000002</v>
      </c>
      <c r="G46" s="12"/>
      <c r="H46" s="12"/>
      <c r="I46" s="12">
        <v>0.44089872400000002</v>
      </c>
      <c r="J46" s="12"/>
      <c r="K46" s="12"/>
      <c r="L46" s="12"/>
      <c r="M46" s="17">
        <v>0.43931008100000002</v>
      </c>
      <c r="N46" s="12"/>
      <c r="O46" s="12"/>
      <c r="P46" s="12">
        <v>0.43931008100000002</v>
      </c>
      <c r="Q46" s="12"/>
      <c r="R46" s="12"/>
      <c r="S46" s="12"/>
      <c r="T46" s="12">
        <v>0.42964824400000001</v>
      </c>
      <c r="U46" s="12"/>
      <c r="V46" s="12"/>
      <c r="W46" s="12">
        <v>0.42964824400000001</v>
      </c>
      <c r="X46" s="12"/>
      <c r="Y46" s="12"/>
      <c r="Z46" s="12"/>
    </row>
    <row r="47" spans="1:26" hidden="1" x14ac:dyDescent="0.35">
      <c r="A47" s="5" t="s">
        <v>159</v>
      </c>
      <c r="B47" s="5">
        <v>3</v>
      </c>
      <c r="C47" s="5" t="s">
        <v>144</v>
      </c>
      <c r="D47" s="5" t="s">
        <v>160</v>
      </c>
      <c r="E47" s="5" t="s">
        <v>161</v>
      </c>
      <c r="F47" s="12">
        <v>4.407501184</v>
      </c>
      <c r="G47" s="12"/>
      <c r="H47" s="12"/>
      <c r="I47" s="12">
        <v>4.407501184</v>
      </c>
      <c r="J47" s="12"/>
      <c r="K47" s="12"/>
      <c r="L47" s="12"/>
      <c r="M47" s="17">
        <v>4.393109516</v>
      </c>
      <c r="N47" s="12"/>
      <c r="O47" s="12"/>
      <c r="P47" s="12">
        <v>4.393109516</v>
      </c>
      <c r="Q47" s="12"/>
      <c r="R47" s="12"/>
      <c r="S47" s="12"/>
      <c r="T47" s="12">
        <v>4.3055445819999996</v>
      </c>
      <c r="U47" s="12"/>
      <c r="V47" s="12"/>
      <c r="W47" s="12">
        <v>4.3055445819999996</v>
      </c>
      <c r="X47" s="12"/>
      <c r="Y47" s="12"/>
      <c r="Z47" s="12"/>
    </row>
    <row r="48" spans="1:26" hidden="1" x14ac:dyDescent="0.35">
      <c r="A48" s="5" t="s">
        <v>162</v>
      </c>
      <c r="B48" s="5">
        <v>3</v>
      </c>
      <c r="C48" s="5" t="s">
        <v>144</v>
      </c>
      <c r="D48" s="5" t="s">
        <v>163</v>
      </c>
      <c r="E48" s="5" t="s">
        <v>164</v>
      </c>
      <c r="F48" s="12">
        <v>436.93321791400001</v>
      </c>
      <c r="G48" s="12"/>
      <c r="H48" s="12"/>
      <c r="I48" s="12"/>
      <c r="J48" s="12">
        <v>436.93321791400001</v>
      </c>
      <c r="K48" s="12"/>
      <c r="L48" s="12"/>
      <c r="M48" s="17">
        <v>375.51411600199998</v>
      </c>
      <c r="N48" s="12"/>
      <c r="O48" s="12"/>
      <c r="P48" s="12"/>
      <c r="Q48" s="12">
        <v>375.51411600199998</v>
      </c>
      <c r="R48" s="12"/>
      <c r="S48" s="12"/>
      <c r="T48" s="12">
        <v>136.89387869399999</v>
      </c>
      <c r="U48" s="12"/>
      <c r="V48" s="12"/>
      <c r="W48" s="12"/>
      <c r="X48" s="12">
        <v>136.89387869399999</v>
      </c>
      <c r="Y48" s="12"/>
      <c r="Z48" s="12"/>
    </row>
    <row r="49" spans="1:26" hidden="1" x14ac:dyDescent="0.35">
      <c r="A49" s="5" t="s">
        <v>165</v>
      </c>
      <c r="B49" s="5">
        <v>3</v>
      </c>
      <c r="C49" s="5" t="s">
        <v>144</v>
      </c>
      <c r="D49" s="5" t="s">
        <v>166</v>
      </c>
      <c r="E49" s="5" t="s">
        <v>167</v>
      </c>
      <c r="F49" s="12">
        <v>0.71838978099999995</v>
      </c>
      <c r="G49" s="12"/>
      <c r="H49" s="12"/>
      <c r="I49" s="12">
        <v>0.71838978099999995</v>
      </c>
      <c r="J49" s="12"/>
      <c r="K49" s="12"/>
      <c r="L49" s="12"/>
      <c r="M49" s="17">
        <v>0.7158012869999999</v>
      </c>
      <c r="N49" s="12"/>
      <c r="O49" s="12"/>
      <c r="P49" s="12">
        <v>0.7158012869999999</v>
      </c>
      <c r="Q49" s="12"/>
      <c r="R49" s="12"/>
      <c r="S49" s="12"/>
      <c r="T49" s="12">
        <v>0.70005851899999993</v>
      </c>
      <c r="U49" s="12"/>
      <c r="V49" s="12"/>
      <c r="W49" s="12">
        <v>0.70005851899999993</v>
      </c>
      <c r="X49" s="12"/>
      <c r="Y49" s="12"/>
      <c r="Z49" s="12"/>
    </row>
    <row r="50" spans="1:26" hidden="1" x14ac:dyDescent="0.35">
      <c r="A50" s="5" t="s">
        <v>168</v>
      </c>
      <c r="B50" s="5">
        <v>3</v>
      </c>
      <c r="C50" s="5" t="s">
        <v>144</v>
      </c>
      <c r="D50" s="5" t="s">
        <v>169</v>
      </c>
      <c r="E50" s="5" t="s">
        <v>170</v>
      </c>
      <c r="F50" s="12">
        <v>1.32119082</v>
      </c>
      <c r="G50" s="12">
        <v>1.32119082</v>
      </c>
      <c r="H50" s="12"/>
      <c r="I50" s="12"/>
      <c r="J50" s="12"/>
      <c r="K50" s="12"/>
      <c r="L50" s="12"/>
      <c r="M50" s="17">
        <v>1.32119082</v>
      </c>
      <c r="N50" s="12">
        <v>1.32119082</v>
      </c>
      <c r="O50" s="12"/>
      <c r="P50" s="12"/>
      <c r="Q50" s="12"/>
      <c r="R50" s="12"/>
      <c r="S50" s="12"/>
      <c r="T50" s="12">
        <v>1.32119082</v>
      </c>
      <c r="U50" s="12">
        <v>1.32119082</v>
      </c>
      <c r="V50" s="12"/>
      <c r="W50" s="12"/>
      <c r="X50" s="12"/>
      <c r="Y50" s="12"/>
      <c r="Z50" s="12"/>
    </row>
    <row r="51" spans="1:26" hidden="1" x14ac:dyDescent="0.35">
      <c r="A51" s="5" t="s">
        <v>171</v>
      </c>
      <c r="B51" s="5">
        <v>3</v>
      </c>
      <c r="C51" s="5" t="s">
        <v>144</v>
      </c>
      <c r="D51" s="5" t="s">
        <v>172</v>
      </c>
      <c r="E51" s="5" t="s">
        <v>173</v>
      </c>
      <c r="F51" s="12">
        <v>2.2189786969999998</v>
      </c>
      <c r="G51" s="12"/>
      <c r="H51" s="12"/>
      <c r="I51" s="12">
        <v>2.2189786969999998</v>
      </c>
      <c r="J51" s="12"/>
      <c r="K51" s="12"/>
      <c r="L51" s="12"/>
      <c r="M51" s="17">
        <v>2.2109832950000001</v>
      </c>
      <c r="N51" s="12"/>
      <c r="O51" s="12"/>
      <c r="P51" s="12">
        <v>2.2109832950000001</v>
      </c>
      <c r="Q51" s="12"/>
      <c r="R51" s="12"/>
      <c r="S51" s="12"/>
      <c r="T51" s="12">
        <v>2.1623566790000002</v>
      </c>
      <c r="U51" s="12"/>
      <c r="V51" s="12"/>
      <c r="W51" s="12">
        <v>2.1623566790000002</v>
      </c>
      <c r="X51" s="12"/>
      <c r="Y51" s="12"/>
      <c r="Z51" s="12"/>
    </row>
    <row r="52" spans="1:26" hidden="1" x14ac:dyDescent="0.35">
      <c r="A52" s="5" t="s">
        <v>174</v>
      </c>
      <c r="B52" s="5">
        <v>3</v>
      </c>
      <c r="C52" s="5" t="s">
        <v>144</v>
      </c>
      <c r="D52" s="5" t="s">
        <v>175</v>
      </c>
      <c r="E52" s="5" t="s">
        <v>176</v>
      </c>
      <c r="F52" s="12">
        <v>9.4410474749999995</v>
      </c>
      <c r="G52" s="12"/>
      <c r="H52" s="12"/>
      <c r="I52" s="12"/>
      <c r="J52" s="12"/>
      <c r="K52" s="12">
        <v>9.4410474749999995</v>
      </c>
      <c r="L52" s="12"/>
      <c r="M52" s="17">
        <v>9.2355900210000001</v>
      </c>
      <c r="N52" s="12"/>
      <c r="O52" s="12"/>
      <c r="P52" s="12"/>
      <c r="Q52" s="12"/>
      <c r="R52" s="12">
        <v>9.2355900210000001</v>
      </c>
      <c r="S52" s="12"/>
      <c r="T52" s="12">
        <v>8.7703930979999996</v>
      </c>
      <c r="U52" s="12"/>
      <c r="V52" s="12"/>
      <c r="W52" s="12"/>
      <c r="X52" s="12"/>
      <c r="Y52" s="12">
        <v>8.7703930979999996</v>
      </c>
      <c r="Z52" s="12"/>
    </row>
    <row r="53" spans="1:26" hidden="1" x14ac:dyDescent="0.35">
      <c r="A53" s="5" t="s">
        <v>177</v>
      </c>
      <c r="B53" s="5">
        <v>3</v>
      </c>
      <c r="C53" s="5" t="s">
        <v>178</v>
      </c>
      <c r="D53" s="5" t="s">
        <v>179</v>
      </c>
      <c r="E53" s="5" t="s">
        <v>180</v>
      </c>
      <c r="F53" s="12">
        <v>5.2032205170000001</v>
      </c>
      <c r="G53" s="12"/>
      <c r="H53" s="12">
        <v>5.2032205170000001</v>
      </c>
      <c r="I53" s="12"/>
      <c r="J53" s="12"/>
      <c r="K53" s="12"/>
      <c r="L53" s="12"/>
      <c r="M53" s="17">
        <v>5.4475372619999991</v>
      </c>
      <c r="N53" s="12"/>
      <c r="O53" s="12">
        <v>5.4475372619999991</v>
      </c>
      <c r="P53" s="12"/>
      <c r="Q53" s="12"/>
      <c r="R53" s="12"/>
      <c r="S53" s="12"/>
      <c r="T53" s="12">
        <v>6.9334039669999994</v>
      </c>
      <c r="U53" s="12"/>
      <c r="V53" s="12">
        <v>6.9334039669999994</v>
      </c>
      <c r="W53" s="12"/>
      <c r="X53" s="12"/>
      <c r="Y53" s="12"/>
      <c r="Z53" s="12"/>
    </row>
    <row r="54" spans="1:26" hidden="1" x14ac:dyDescent="0.35">
      <c r="A54" s="5" t="s">
        <v>181</v>
      </c>
      <c r="B54" s="5">
        <v>3</v>
      </c>
      <c r="C54" s="5" t="s">
        <v>182</v>
      </c>
      <c r="D54" s="5" t="s">
        <v>183</v>
      </c>
      <c r="E54" s="5" t="s">
        <v>183</v>
      </c>
      <c r="F54" s="12">
        <v>1.960789111</v>
      </c>
      <c r="G54" s="12"/>
      <c r="H54" s="12">
        <v>1.960789111</v>
      </c>
      <c r="I54" s="12"/>
      <c r="J54" s="12"/>
      <c r="K54" s="12"/>
      <c r="L54" s="12"/>
      <c r="M54" s="17">
        <v>2.052857784</v>
      </c>
      <c r="N54" s="12"/>
      <c r="O54" s="12">
        <v>2.052857784</v>
      </c>
      <c r="P54" s="12"/>
      <c r="Q54" s="12"/>
      <c r="R54" s="12"/>
      <c r="S54" s="12"/>
      <c r="T54" s="12">
        <v>2.6127939320000002</v>
      </c>
      <c r="U54" s="12"/>
      <c r="V54" s="12">
        <v>2.6127939320000002</v>
      </c>
      <c r="W54" s="12"/>
      <c r="X54" s="12"/>
      <c r="Y54" s="12"/>
      <c r="Z54" s="12"/>
    </row>
    <row r="55" spans="1:26" hidden="1" x14ac:dyDescent="0.35">
      <c r="A55" s="5" t="s">
        <v>184</v>
      </c>
      <c r="B55" s="5">
        <v>3</v>
      </c>
      <c r="C55" s="5" t="s">
        <v>182</v>
      </c>
      <c r="D55" s="5" t="s">
        <v>185</v>
      </c>
      <c r="E55" s="5" t="s">
        <v>185</v>
      </c>
      <c r="F55" s="12">
        <v>154.860351302</v>
      </c>
      <c r="G55" s="12"/>
      <c r="H55" s="12"/>
      <c r="I55" s="12">
        <v>0.12208086899999999</v>
      </c>
      <c r="J55" s="12">
        <v>151.58907562799999</v>
      </c>
      <c r="K55" s="12"/>
      <c r="L55" s="12">
        <v>3.149194805</v>
      </c>
      <c r="M55" s="17">
        <v>133.69361228599999</v>
      </c>
      <c r="N55" s="12"/>
      <c r="O55" s="12"/>
      <c r="P55" s="12">
        <v>0.12164098800000001</v>
      </c>
      <c r="Q55" s="12">
        <v>130.28040759999999</v>
      </c>
      <c r="R55" s="12"/>
      <c r="S55" s="12">
        <v>3.291563698</v>
      </c>
      <c r="T55" s="12">
        <v>51.226892079999999</v>
      </c>
      <c r="U55" s="12"/>
      <c r="V55" s="12"/>
      <c r="W55" s="12">
        <v>0.118965714</v>
      </c>
      <c r="X55" s="12">
        <v>47.493794647999998</v>
      </c>
      <c r="Y55" s="12"/>
      <c r="Z55" s="12">
        <v>3.614131717999999</v>
      </c>
    </row>
    <row r="56" spans="1:26" hidden="1" x14ac:dyDescent="0.35">
      <c r="A56" s="5" t="s">
        <v>186</v>
      </c>
      <c r="B56" s="5">
        <v>3</v>
      </c>
      <c r="C56" s="5" t="s">
        <v>182</v>
      </c>
      <c r="D56" s="5" t="s">
        <v>187</v>
      </c>
      <c r="E56" s="5" t="s">
        <v>187</v>
      </c>
      <c r="F56" s="12">
        <v>0.691663366</v>
      </c>
      <c r="G56" s="12">
        <v>0.27001313900000001</v>
      </c>
      <c r="H56" s="12"/>
      <c r="I56" s="12">
        <v>0.42165022699999999</v>
      </c>
      <c r="J56" s="12"/>
      <c r="K56" s="12"/>
      <c r="L56" s="12"/>
      <c r="M56" s="17">
        <v>0.69014407900000008</v>
      </c>
      <c r="N56" s="12">
        <v>0.27001313900000001</v>
      </c>
      <c r="O56" s="12"/>
      <c r="P56" s="12">
        <v>0.42013094000000012</v>
      </c>
      <c r="Q56" s="12"/>
      <c r="R56" s="12"/>
      <c r="S56" s="12"/>
      <c r="T56" s="12">
        <v>0.68090405200000004</v>
      </c>
      <c r="U56" s="12">
        <v>0.27001313900000001</v>
      </c>
      <c r="V56" s="12"/>
      <c r="W56" s="12">
        <v>0.41089091300000002</v>
      </c>
      <c r="X56" s="12"/>
      <c r="Y56" s="12"/>
      <c r="Z56" s="12"/>
    </row>
    <row r="57" spans="1:26" hidden="1" x14ac:dyDescent="0.35">
      <c r="A57" s="5" t="s">
        <v>188</v>
      </c>
      <c r="B57" s="5">
        <v>3</v>
      </c>
      <c r="C57" s="5" t="s">
        <v>182</v>
      </c>
      <c r="D57" s="5" t="s">
        <v>189</v>
      </c>
      <c r="E57" s="5" t="s">
        <v>189</v>
      </c>
      <c r="F57" s="12">
        <v>1.0567873329999999</v>
      </c>
      <c r="G57" s="12"/>
      <c r="H57" s="12"/>
      <c r="I57" s="12">
        <v>1.0567873329999999</v>
      </c>
      <c r="J57" s="12"/>
      <c r="K57" s="12"/>
      <c r="L57" s="12"/>
      <c r="M57" s="17">
        <v>1.052979527</v>
      </c>
      <c r="N57" s="12"/>
      <c r="O57" s="12"/>
      <c r="P57" s="12">
        <v>1.052979527</v>
      </c>
      <c r="Q57" s="12"/>
      <c r="R57" s="12"/>
      <c r="S57" s="12"/>
      <c r="T57" s="12">
        <v>1.0298211289999999</v>
      </c>
      <c r="U57" s="12"/>
      <c r="V57" s="12"/>
      <c r="W57" s="12">
        <v>1.0298211289999999</v>
      </c>
      <c r="X57" s="12"/>
      <c r="Y57" s="12"/>
      <c r="Z57" s="12"/>
    </row>
    <row r="58" spans="1:26" hidden="1" x14ac:dyDescent="0.35">
      <c r="A58" s="5" t="s">
        <v>190</v>
      </c>
      <c r="B58" s="5">
        <v>3</v>
      </c>
      <c r="C58" s="5" t="s">
        <v>182</v>
      </c>
      <c r="D58" s="5" t="s">
        <v>191</v>
      </c>
      <c r="E58" s="5" t="s">
        <v>191</v>
      </c>
      <c r="F58" s="12">
        <v>332.665349392</v>
      </c>
      <c r="G58" s="12"/>
      <c r="H58" s="12">
        <v>1.737000643</v>
      </c>
      <c r="I58" s="12">
        <v>4.8887363480000001</v>
      </c>
      <c r="J58" s="12">
        <v>240.75912006799999</v>
      </c>
      <c r="K58" s="12"/>
      <c r="L58" s="12">
        <v>85.280492332999998</v>
      </c>
      <c r="M58" s="17">
        <v>304.09412033500001</v>
      </c>
      <c r="N58" s="12"/>
      <c r="O58" s="12">
        <v>1.81856135</v>
      </c>
      <c r="P58" s="12">
        <v>4.8712643890000003</v>
      </c>
      <c r="Q58" s="12">
        <v>206.915941468</v>
      </c>
      <c r="R58" s="12"/>
      <c r="S58" s="12">
        <v>90.488353128000014</v>
      </c>
      <c r="T58" s="12">
        <v>184.79815968299999</v>
      </c>
      <c r="U58" s="12"/>
      <c r="V58" s="12">
        <v>2.3145909530000002</v>
      </c>
      <c r="W58" s="12">
        <v>4.7650182259999996</v>
      </c>
      <c r="X58" s="12">
        <v>75.431320917999997</v>
      </c>
      <c r="Y58" s="12"/>
      <c r="Z58" s="12">
        <v>102.287229586</v>
      </c>
    </row>
    <row r="59" spans="1:26" hidden="1" x14ac:dyDescent="0.35">
      <c r="A59" s="5" t="s">
        <v>192</v>
      </c>
      <c r="B59" s="5">
        <v>3</v>
      </c>
      <c r="C59" s="5" t="s">
        <v>182</v>
      </c>
      <c r="D59" s="5" t="s">
        <v>193</v>
      </c>
      <c r="E59" s="5" t="s">
        <v>193</v>
      </c>
      <c r="F59" s="12">
        <v>0.200229185</v>
      </c>
      <c r="G59" s="12"/>
      <c r="H59" s="12"/>
      <c r="I59" s="12">
        <v>0.200229185</v>
      </c>
      <c r="J59" s="12"/>
      <c r="K59" s="12"/>
      <c r="L59" s="12"/>
      <c r="M59" s="17">
        <v>0.199507721</v>
      </c>
      <c r="N59" s="12"/>
      <c r="O59" s="12"/>
      <c r="P59" s="12">
        <v>0.199507721</v>
      </c>
      <c r="Q59" s="12"/>
      <c r="R59" s="12"/>
      <c r="S59" s="12"/>
      <c r="T59" s="12">
        <v>0.19511990600000001</v>
      </c>
      <c r="U59" s="12"/>
      <c r="V59" s="12"/>
      <c r="W59" s="12">
        <v>0.19511990600000001</v>
      </c>
      <c r="X59" s="12"/>
      <c r="Y59" s="12"/>
      <c r="Z59" s="12"/>
    </row>
    <row r="60" spans="1:26" hidden="1" x14ac:dyDescent="0.35">
      <c r="A60" s="5" t="s">
        <v>194</v>
      </c>
      <c r="B60" s="5">
        <v>3</v>
      </c>
      <c r="C60" s="5" t="s">
        <v>182</v>
      </c>
      <c r="D60" s="5" t="s">
        <v>195</v>
      </c>
      <c r="E60" s="5" t="s">
        <v>195</v>
      </c>
      <c r="F60" s="12">
        <v>39.132073726999998</v>
      </c>
      <c r="G60" s="12"/>
      <c r="H60" s="12">
        <v>2.3268195189999998</v>
      </c>
      <c r="I60" s="12">
        <v>1.137236412</v>
      </c>
      <c r="J60" s="12">
        <v>35.668017796000001</v>
      </c>
      <c r="K60" s="12"/>
      <c r="L60" s="12"/>
      <c r="M60" s="17">
        <v>34.220249280999987</v>
      </c>
      <c r="N60" s="12"/>
      <c r="O60" s="12">
        <v>2.4360751170000001</v>
      </c>
      <c r="P60" s="12">
        <v>1.129960616</v>
      </c>
      <c r="Q60" s="12">
        <v>30.654213548000001</v>
      </c>
      <c r="R60" s="12"/>
      <c r="S60" s="12"/>
      <c r="T60" s="12">
        <v>15.361378471</v>
      </c>
      <c r="U60" s="12"/>
      <c r="V60" s="12">
        <v>3.100537375</v>
      </c>
      <c r="W60" s="12">
        <v>1.0858305909999999</v>
      </c>
      <c r="X60" s="12">
        <v>11.175010504999999</v>
      </c>
      <c r="Y60" s="12"/>
      <c r="Z60" s="12"/>
    </row>
    <row r="61" spans="1:26" hidden="1" x14ac:dyDescent="0.35">
      <c r="A61" s="5" t="s">
        <v>196</v>
      </c>
      <c r="B61" s="5">
        <v>3</v>
      </c>
      <c r="C61" s="5" t="s">
        <v>182</v>
      </c>
      <c r="D61" s="5" t="s">
        <v>197</v>
      </c>
      <c r="E61" s="5" t="s">
        <v>197</v>
      </c>
      <c r="F61" s="12">
        <v>0.32722446100000002</v>
      </c>
      <c r="G61" s="12"/>
      <c r="H61" s="12"/>
      <c r="I61" s="12">
        <v>0.32722446100000002</v>
      </c>
      <c r="J61" s="12"/>
      <c r="K61" s="12"/>
      <c r="L61" s="12"/>
      <c r="M61" s="17">
        <v>0.32604540900000001</v>
      </c>
      <c r="N61" s="12"/>
      <c r="O61" s="12"/>
      <c r="P61" s="12">
        <v>0.32604540900000001</v>
      </c>
      <c r="Q61" s="12"/>
      <c r="R61" s="12"/>
      <c r="S61" s="12"/>
      <c r="T61" s="12">
        <v>0.318874624</v>
      </c>
      <c r="U61" s="12"/>
      <c r="V61" s="12"/>
      <c r="W61" s="12">
        <v>0.318874624</v>
      </c>
      <c r="X61" s="12"/>
      <c r="Y61" s="12"/>
      <c r="Z61" s="12"/>
    </row>
    <row r="62" spans="1:26" hidden="1" x14ac:dyDescent="0.35">
      <c r="A62" s="5" t="s">
        <v>198</v>
      </c>
      <c r="B62" s="5">
        <v>3</v>
      </c>
      <c r="C62" s="5" t="s">
        <v>182</v>
      </c>
      <c r="D62" s="5" t="s">
        <v>199</v>
      </c>
      <c r="E62" s="5" t="s">
        <v>199</v>
      </c>
      <c r="F62" s="12">
        <v>5.0849758559999998</v>
      </c>
      <c r="G62" s="12"/>
      <c r="H62" s="12">
        <v>2.8066734809999998</v>
      </c>
      <c r="I62" s="12">
        <v>2.278302375</v>
      </c>
      <c r="J62" s="12"/>
      <c r="K62" s="12"/>
      <c r="L62" s="12"/>
      <c r="M62" s="17">
        <v>5.2070029409999998</v>
      </c>
      <c r="N62" s="12"/>
      <c r="O62" s="12">
        <v>2.938460576999999</v>
      </c>
      <c r="P62" s="12">
        <v>2.268542364</v>
      </c>
      <c r="Q62" s="12"/>
      <c r="R62" s="12"/>
      <c r="S62" s="12"/>
      <c r="T62" s="12">
        <v>5.9491954570000001</v>
      </c>
      <c r="U62" s="12"/>
      <c r="V62" s="12">
        <v>3.7399531640000001</v>
      </c>
      <c r="W62" s="12">
        <v>2.209242293</v>
      </c>
      <c r="X62" s="12"/>
      <c r="Y62" s="12"/>
      <c r="Z62" s="12"/>
    </row>
    <row r="63" spans="1:26" hidden="1" x14ac:dyDescent="0.35">
      <c r="A63" s="5" t="s">
        <v>200</v>
      </c>
      <c r="B63" s="5">
        <v>3</v>
      </c>
      <c r="C63" s="5" t="s">
        <v>182</v>
      </c>
      <c r="D63" s="5" t="s">
        <v>201</v>
      </c>
      <c r="E63" s="5" t="s">
        <v>201</v>
      </c>
      <c r="F63" s="12">
        <v>5.0681967449999998</v>
      </c>
      <c r="G63" s="12"/>
      <c r="H63" s="12">
        <v>2.3667920919999998</v>
      </c>
      <c r="I63" s="12"/>
      <c r="J63" s="12"/>
      <c r="K63" s="12"/>
      <c r="L63" s="12">
        <v>2.701404653</v>
      </c>
      <c r="M63" s="17">
        <v>5.3193249229999999</v>
      </c>
      <c r="N63" s="12"/>
      <c r="O63" s="12">
        <v>2.4779245969999999</v>
      </c>
      <c r="P63" s="12"/>
      <c r="Q63" s="12"/>
      <c r="R63" s="12"/>
      <c r="S63" s="12">
        <v>2.841400326</v>
      </c>
      <c r="T63" s="12">
        <v>6.3123840419999997</v>
      </c>
      <c r="U63" s="12"/>
      <c r="V63" s="12">
        <v>3.153801692</v>
      </c>
      <c r="W63" s="12"/>
      <c r="X63" s="12"/>
      <c r="Y63" s="12"/>
      <c r="Z63" s="12">
        <v>3.1585823500000001</v>
      </c>
    </row>
    <row r="64" spans="1:26" hidden="1" x14ac:dyDescent="0.35">
      <c r="A64" s="5" t="s">
        <v>202</v>
      </c>
      <c r="B64" s="5">
        <v>3</v>
      </c>
      <c r="C64" s="5" t="s">
        <v>182</v>
      </c>
      <c r="D64" s="5" t="s">
        <v>203</v>
      </c>
      <c r="E64" s="5" t="s">
        <v>203</v>
      </c>
      <c r="F64" s="12">
        <v>102.68122383399999</v>
      </c>
      <c r="G64" s="12">
        <v>91.758914851</v>
      </c>
      <c r="H64" s="12"/>
      <c r="I64" s="12">
        <v>0.87786740499999993</v>
      </c>
      <c r="J64" s="12"/>
      <c r="K64" s="12">
        <v>7.3430369249999998</v>
      </c>
      <c r="L64" s="12">
        <v>2.701404653</v>
      </c>
      <c r="M64" s="17">
        <v>92.83829005299998</v>
      </c>
      <c r="N64" s="12">
        <v>81.941402047999986</v>
      </c>
      <c r="O64" s="12"/>
      <c r="P64" s="12">
        <v>0.872250996</v>
      </c>
      <c r="Q64" s="12"/>
      <c r="R64" s="12">
        <v>7.1832366830000014</v>
      </c>
      <c r="S64" s="12">
        <v>2.841400326</v>
      </c>
      <c r="T64" s="12">
        <v>79.620731365999987</v>
      </c>
      <c r="U64" s="12">
        <v>68.802546473999996</v>
      </c>
      <c r="V64" s="12"/>
      <c r="W64" s="12">
        <v>0.83818568699999996</v>
      </c>
      <c r="X64" s="12"/>
      <c r="Y64" s="12">
        <v>6.8214168549999998</v>
      </c>
      <c r="Z64" s="12">
        <v>3.1585823500000001</v>
      </c>
    </row>
    <row r="65" spans="1:26" hidden="1" x14ac:dyDescent="0.35">
      <c r="A65" s="5" t="s">
        <v>204</v>
      </c>
      <c r="B65" s="5">
        <v>3</v>
      </c>
      <c r="C65" s="5" t="s">
        <v>205</v>
      </c>
      <c r="D65" s="5" t="s">
        <v>206</v>
      </c>
      <c r="E65" s="5" t="s">
        <v>206</v>
      </c>
      <c r="F65" s="12">
        <v>2.2107852690000001</v>
      </c>
      <c r="G65" s="12"/>
      <c r="H65" s="12">
        <v>2.2107852690000001</v>
      </c>
      <c r="I65" s="12"/>
      <c r="J65" s="12"/>
      <c r="K65" s="12"/>
      <c r="L65" s="12"/>
      <c r="M65" s="17">
        <v>2.314592489999999</v>
      </c>
      <c r="N65" s="12"/>
      <c r="O65" s="12">
        <v>2.314592489999999</v>
      </c>
      <c r="P65" s="12"/>
      <c r="Q65" s="12"/>
      <c r="R65" s="12"/>
      <c r="S65" s="12"/>
      <c r="T65" s="12">
        <v>2.9459192239999998</v>
      </c>
      <c r="U65" s="12"/>
      <c r="V65" s="12">
        <v>2.9459192239999998</v>
      </c>
      <c r="W65" s="12"/>
      <c r="X65" s="12"/>
      <c r="Y65" s="12"/>
      <c r="Z65" s="12"/>
    </row>
    <row r="66" spans="1:26" hidden="1" x14ac:dyDescent="0.35">
      <c r="A66" s="5" t="s">
        <v>207</v>
      </c>
      <c r="B66" s="5">
        <v>3</v>
      </c>
      <c r="C66" s="5" t="s">
        <v>205</v>
      </c>
      <c r="D66" s="5" t="s">
        <v>208</v>
      </c>
      <c r="E66" s="5" t="s">
        <v>208</v>
      </c>
      <c r="F66" s="12">
        <v>691.06784471000003</v>
      </c>
      <c r="G66" s="12"/>
      <c r="H66" s="12"/>
      <c r="I66" s="12"/>
      <c r="J66" s="12">
        <v>691.06784471000003</v>
      </c>
      <c r="K66" s="12"/>
      <c r="L66" s="12"/>
      <c r="M66" s="17">
        <v>593.92538749200003</v>
      </c>
      <c r="N66" s="12"/>
      <c r="O66" s="12"/>
      <c r="P66" s="12"/>
      <c r="Q66" s="12">
        <v>593.92538749200003</v>
      </c>
      <c r="R66" s="12"/>
      <c r="S66" s="12"/>
      <c r="T66" s="12">
        <v>216.515828527</v>
      </c>
      <c r="U66" s="12"/>
      <c r="V66" s="12"/>
      <c r="W66" s="12"/>
      <c r="X66" s="12">
        <v>216.515828527</v>
      </c>
      <c r="Y66" s="12"/>
      <c r="Z66" s="12"/>
    </row>
    <row r="67" spans="1:26" hidden="1" x14ac:dyDescent="0.35">
      <c r="A67" s="5" t="s">
        <v>209</v>
      </c>
      <c r="B67" s="5">
        <v>3</v>
      </c>
      <c r="C67" s="5" t="s">
        <v>205</v>
      </c>
      <c r="D67" s="5" t="s">
        <v>210</v>
      </c>
      <c r="E67" s="5" t="s">
        <v>210</v>
      </c>
      <c r="F67" s="12">
        <v>1.9334683130000001</v>
      </c>
      <c r="G67" s="12"/>
      <c r="H67" s="12">
        <v>1.9334683130000001</v>
      </c>
      <c r="I67" s="12"/>
      <c r="J67" s="12"/>
      <c r="K67" s="12"/>
      <c r="L67" s="12"/>
      <c r="M67" s="17">
        <v>2.0242541420000002</v>
      </c>
      <c r="N67" s="12"/>
      <c r="O67" s="12">
        <v>2.0242541420000002</v>
      </c>
      <c r="P67" s="12"/>
      <c r="Q67" s="12"/>
      <c r="R67" s="12"/>
      <c r="S67" s="12"/>
      <c r="T67" s="12">
        <v>2.576388379</v>
      </c>
      <c r="U67" s="12"/>
      <c r="V67" s="12">
        <v>2.576388379</v>
      </c>
      <c r="W67" s="12"/>
      <c r="X67" s="12"/>
      <c r="Y67" s="12"/>
      <c r="Z67" s="12"/>
    </row>
    <row r="68" spans="1:26" hidden="1" x14ac:dyDescent="0.35">
      <c r="A68" s="5" t="s">
        <v>211</v>
      </c>
      <c r="B68" s="5">
        <v>3</v>
      </c>
      <c r="C68" s="5" t="s">
        <v>205</v>
      </c>
      <c r="D68" s="5" t="s">
        <v>212</v>
      </c>
      <c r="E68" s="5" t="s">
        <v>212</v>
      </c>
      <c r="F68" s="12">
        <v>0.55653661399999999</v>
      </c>
      <c r="G68" s="12"/>
      <c r="H68" s="12"/>
      <c r="I68" s="12">
        <v>0.55653661399999999</v>
      </c>
      <c r="J68" s="12"/>
      <c r="K68" s="12"/>
      <c r="L68" s="12"/>
      <c r="M68" s="17">
        <v>0.55476806599999995</v>
      </c>
      <c r="N68" s="12"/>
      <c r="O68" s="12"/>
      <c r="P68" s="12">
        <v>0.55476806599999995</v>
      </c>
      <c r="Q68" s="12"/>
      <c r="R68" s="12"/>
      <c r="S68" s="12"/>
      <c r="T68" s="12">
        <v>0.54400613200000003</v>
      </c>
      <c r="U68" s="12"/>
      <c r="V68" s="12"/>
      <c r="W68" s="12">
        <v>0.54400613200000003</v>
      </c>
      <c r="X68" s="12"/>
      <c r="Y68" s="12"/>
      <c r="Z68" s="12"/>
    </row>
    <row r="69" spans="1:26" hidden="1" x14ac:dyDescent="0.35">
      <c r="A69" s="5" t="s">
        <v>213</v>
      </c>
      <c r="B69" s="5">
        <v>3</v>
      </c>
      <c r="C69" s="5" t="s">
        <v>205</v>
      </c>
      <c r="D69" s="5" t="s">
        <v>214</v>
      </c>
      <c r="E69" s="5" t="s">
        <v>214</v>
      </c>
      <c r="F69" s="12">
        <v>2.0320662889999999</v>
      </c>
      <c r="G69" s="12"/>
      <c r="H69" s="12">
        <v>2.0320662889999999</v>
      </c>
      <c r="I69" s="12"/>
      <c r="J69" s="12"/>
      <c r="K69" s="12"/>
      <c r="L69" s="12"/>
      <c r="M69" s="17">
        <v>2.1274817760000002</v>
      </c>
      <c r="N69" s="12"/>
      <c r="O69" s="12">
        <v>2.1274817760000002</v>
      </c>
      <c r="P69" s="12"/>
      <c r="Q69" s="12"/>
      <c r="R69" s="12"/>
      <c r="S69" s="12"/>
      <c r="T69" s="12">
        <v>2.7077723140000001</v>
      </c>
      <c r="U69" s="12"/>
      <c r="V69" s="12">
        <v>2.7077723140000001</v>
      </c>
      <c r="W69" s="12"/>
      <c r="X69" s="12"/>
      <c r="Y69" s="12"/>
      <c r="Z69" s="12"/>
    </row>
    <row r="70" spans="1:26" hidden="1" x14ac:dyDescent="0.35">
      <c r="A70" s="5" t="s">
        <v>215</v>
      </c>
      <c r="B70" s="5">
        <v>3</v>
      </c>
      <c r="C70" s="5" t="s">
        <v>205</v>
      </c>
      <c r="D70" s="5" t="s">
        <v>216</v>
      </c>
      <c r="E70" s="5" t="s">
        <v>216</v>
      </c>
      <c r="F70" s="12">
        <v>0.447790154</v>
      </c>
      <c r="G70" s="12"/>
      <c r="H70" s="12"/>
      <c r="I70" s="12"/>
      <c r="J70" s="12"/>
      <c r="K70" s="12"/>
      <c r="L70" s="12">
        <v>0.447790154</v>
      </c>
      <c r="M70" s="17">
        <v>0.45016337299999998</v>
      </c>
      <c r="N70" s="12"/>
      <c r="O70" s="12"/>
      <c r="P70" s="12"/>
      <c r="Q70" s="12"/>
      <c r="R70" s="12"/>
      <c r="S70" s="12">
        <v>0.45016337299999998</v>
      </c>
      <c r="T70" s="12">
        <v>0.45554936499999998</v>
      </c>
      <c r="U70" s="12"/>
      <c r="V70" s="12"/>
      <c r="W70" s="12"/>
      <c r="X70" s="12"/>
      <c r="Y70" s="12"/>
      <c r="Z70" s="12">
        <v>0.45554936499999998</v>
      </c>
    </row>
    <row r="71" spans="1:26" hidden="1" x14ac:dyDescent="0.35">
      <c r="A71" s="5" t="s">
        <v>217</v>
      </c>
      <c r="B71" s="5">
        <v>3</v>
      </c>
      <c r="C71" s="5" t="s">
        <v>205</v>
      </c>
      <c r="D71" s="5" t="s">
        <v>218</v>
      </c>
      <c r="E71" s="5" t="s">
        <v>218</v>
      </c>
      <c r="F71" s="12">
        <v>4.2653741219999999</v>
      </c>
      <c r="G71" s="12">
        <v>4.2653741219999999</v>
      </c>
      <c r="H71" s="12"/>
      <c r="I71" s="12"/>
      <c r="J71" s="12"/>
      <c r="K71" s="12"/>
      <c r="L71" s="12"/>
      <c r="M71" s="17">
        <v>4.2653741219999999</v>
      </c>
      <c r="N71" s="12">
        <v>4.2653741219999999</v>
      </c>
      <c r="O71" s="12"/>
      <c r="P71" s="12"/>
      <c r="Q71" s="12"/>
      <c r="R71" s="12"/>
      <c r="S71" s="12"/>
      <c r="T71" s="12">
        <v>4.2653741219999999</v>
      </c>
      <c r="U71" s="12">
        <v>4.2653741219999999</v>
      </c>
      <c r="V71" s="12"/>
      <c r="W71" s="12"/>
      <c r="X71" s="12"/>
      <c r="Y71" s="12"/>
      <c r="Z71" s="12"/>
    </row>
    <row r="72" spans="1:26" hidden="1" x14ac:dyDescent="0.35">
      <c r="A72" s="5" t="s">
        <v>219</v>
      </c>
      <c r="B72" s="5">
        <v>3</v>
      </c>
      <c r="C72" s="5" t="s">
        <v>205</v>
      </c>
      <c r="D72" s="5" t="s">
        <v>220</v>
      </c>
      <c r="E72" s="5" t="s">
        <v>220</v>
      </c>
      <c r="F72" s="12">
        <v>2.950274737</v>
      </c>
      <c r="G72" s="12"/>
      <c r="H72" s="12">
        <v>2.950274737</v>
      </c>
      <c r="I72" s="12"/>
      <c r="J72" s="12"/>
      <c r="K72" s="12"/>
      <c r="L72" s="12"/>
      <c r="M72" s="17">
        <v>3.0888046170000001</v>
      </c>
      <c r="N72" s="12"/>
      <c r="O72" s="12">
        <v>3.0888046170000001</v>
      </c>
      <c r="P72" s="12"/>
      <c r="Q72" s="12"/>
      <c r="R72" s="12"/>
      <c r="S72" s="12"/>
      <c r="T72" s="12">
        <v>3.9313049470000001</v>
      </c>
      <c r="U72" s="12"/>
      <c r="V72" s="12">
        <v>3.9313049470000001</v>
      </c>
      <c r="W72" s="12"/>
      <c r="X72" s="12"/>
      <c r="Y72" s="12"/>
      <c r="Z72" s="12"/>
    </row>
    <row r="73" spans="1:26" hidden="1" x14ac:dyDescent="0.35">
      <c r="A73" s="5" t="s">
        <v>221</v>
      </c>
      <c r="B73" s="5">
        <v>3</v>
      </c>
      <c r="C73" s="5" t="s">
        <v>205</v>
      </c>
      <c r="D73" s="5" t="s">
        <v>222</v>
      </c>
      <c r="E73" s="5" t="s">
        <v>222</v>
      </c>
      <c r="F73" s="12">
        <v>5.7177132359999998</v>
      </c>
      <c r="G73" s="12"/>
      <c r="H73" s="12">
        <v>5.7177132359999998</v>
      </c>
      <c r="I73" s="12"/>
      <c r="J73" s="12"/>
      <c r="K73" s="12"/>
      <c r="L73" s="12"/>
      <c r="M73" s="17">
        <v>5.9861879400000007</v>
      </c>
      <c r="N73" s="12"/>
      <c r="O73" s="12">
        <v>5.9861879400000007</v>
      </c>
      <c r="P73" s="12"/>
      <c r="Q73" s="12"/>
      <c r="R73" s="12"/>
      <c r="S73" s="12"/>
      <c r="T73" s="12">
        <v>7.6189766489999986</v>
      </c>
      <c r="U73" s="12"/>
      <c r="V73" s="12">
        <v>7.6189766489999986</v>
      </c>
      <c r="W73" s="12"/>
      <c r="X73" s="12"/>
      <c r="Y73" s="12"/>
      <c r="Z73" s="12"/>
    </row>
    <row r="74" spans="1:26" hidden="1" x14ac:dyDescent="0.35">
      <c r="A74" s="5" t="s">
        <v>223</v>
      </c>
      <c r="B74" s="5">
        <v>3</v>
      </c>
      <c r="C74" s="5" t="s">
        <v>205</v>
      </c>
      <c r="D74" s="5" t="s">
        <v>224</v>
      </c>
      <c r="E74" s="5" t="s">
        <v>224</v>
      </c>
      <c r="F74" s="12">
        <v>1.8964007620000001</v>
      </c>
      <c r="G74" s="12"/>
      <c r="H74" s="12"/>
      <c r="I74" s="12">
        <v>1.8964007620000001</v>
      </c>
      <c r="J74" s="12"/>
      <c r="K74" s="12"/>
      <c r="L74" s="12"/>
      <c r="M74" s="17">
        <v>1.8895676690000001</v>
      </c>
      <c r="N74" s="12"/>
      <c r="O74" s="12"/>
      <c r="P74" s="12">
        <v>1.8895676690000001</v>
      </c>
      <c r="Q74" s="12"/>
      <c r="R74" s="12"/>
      <c r="S74" s="12"/>
      <c r="T74" s="12">
        <v>1.848010014</v>
      </c>
      <c r="U74" s="12"/>
      <c r="V74" s="12"/>
      <c r="W74" s="12">
        <v>1.848010014</v>
      </c>
      <c r="X74" s="12"/>
      <c r="Y74" s="12"/>
      <c r="Z74" s="12"/>
    </row>
    <row r="75" spans="1:26" hidden="1" x14ac:dyDescent="0.35">
      <c r="A75" s="5" t="s">
        <v>225</v>
      </c>
      <c r="B75" s="5">
        <v>3</v>
      </c>
      <c r="C75" s="5" t="s">
        <v>205</v>
      </c>
      <c r="D75" s="5" t="s">
        <v>226</v>
      </c>
      <c r="E75" s="5" t="s">
        <v>226</v>
      </c>
      <c r="F75" s="12">
        <v>237.45074661800001</v>
      </c>
      <c r="G75" s="12"/>
      <c r="H75" s="12"/>
      <c r="I75" s="12"/>
      <c r="J75" s="12">
        <v>164.96458225399999</v>
      </c>
      <c r="K75" s="12"/>
      <c r="L75" s="12">
        <v>72.486164364000004</v>
      </c>
      <c r="M75" s="17">
        <v>218.577311084</v>
      </c>
      <c r="N75" s="12"/>
      <c r="O75" s="12"/>
      <c r="P75" s="12"/>
      <c r="Q75" s="12">
        <v>141.77573761900001</v>
      </c>
      <c r="R75" s="12"/>
      <c r="S75" s="12">
        <v>76.801573465000018</v>
      </c>
      <c r="T75" s="12">
        <v>138.2629776</v>
      </c>
      <c r="U75" s="12"/>
      <c r="V75" s="12"/>
      <c r="W75" s="12"/>
      <c r="X75" s="12">
        <v>51.684423595000013</v>
      </c>
      <c r="Y75" s="12"/>
      <c r="Z75" s="12">
        <v>86.578554004999987</v>
      </c>
    </row>
    <row r="76" spans="1:26" hidden="1" x14ac:dyDescent="0.35">
      <c r="A76" s="5" t="s">
        <v>227</v>
      </c>
      <c r="B76" s="5">
        <v>3</v>
      </c>
      <c r="C76" s="5" t="s">
        <v>205</v>
      </c>
      <c r="D76" s="5" t="s">
        <v>228</v>
      </c>
      <c r="E76" s="5" t="s">
        <v>228</v>
      </c>
      <c r="F76" s="12">
        <v>245.884973374</v>
      </c>
      <c r="G76" s="12"/>
      <c r="H76" s="12"/>
      <c r="I76" s="12">
        <v>0.66735106399999999</v>
      </c>
      <c r="J76" s="12">
        <v>245.21762231</v>
      </c>
      <c r="K76" s="12"/>
      <c r="L76" s="12"/>
      <c r="M76" s="17">
        <v>211.41266461399999</v>
      </c>
      <c r="N76" s="12"/>
      <c r="O76" s="12"/>
      <c r="P76" s="12">
        <v>0.66494647100000004</v>
      </c>
      <c r="Q76" s="12">
        <v>210.74771814299999</v>
      </c>
      <c r="R76" s="12"/>
      <c r="S76" s="12"/>
      <c r="T76" s="12">
        <v>77.478519388999985</v>
      </c>
      <c r="U76" s="12"/>
      <c r="V76" s="12"/>
      <c r="W76" s="12">
        <v>0.65032216599999992</v>
      </c>
      <c r="X76" s="12">
        <v>76.828197222999989</v>
      </c>
      <c r="Y76" s="12"/>
      <c r="Z76" s="12"/>
    </row>
    <row r="77" spans="1:26" hidden="1" x14ac:dyDescent="0.35">
      <c r="A77" s="5" t="s">
        <v>229</v>
      </c>
      <c r="B77" s="5">
        <v>3</v>
      </c>
      <c r="C77" s="5" t="s">
        <v>205</v>
      </c>
      <c r="D77" s="5" t="s">
        <v>230</v>
      </c>
      <c r="E77" s="5" t="s">
        <v>230</v>
      </c>
      <c r="F77" s="12">
        <v>1.3425193959999999</v>
      </c>
      <c r="G77" s="12"/>
      <c r="H77" s="12"/>
      <c r="I77" s="12">
        <v>1.3425193959999999</v>
      </c>
      <c r="J77" s="12"/>
      <c r="K77" s="12"/>
      <c r="L77" s="12"/>
      <c r="M77" s="17">
        <v>1.337682043</v>
      </c>
      <c r="N77" s="12"/>
      <c r="O77" s="12"/>
      <c r="P77" s="12">
        <v>1.337682043</v>
      </c>
      <c r="Q77" s="12"/>
      <c r="R77" s="12"/>
      <c r="S77" s="12"/>
      <c r="T77" s="12">
        <v>1.3082621240000001</v>
      </c>
      <c r="U77" s="12"/>
      <c r="V77" s="12"/>
      <c r="W77" s="12">
        <v>1.3082621240000001</v>
      </c>
      <c r="X77" s="12"/>
      <c r="Y77" s="12"/>
      <c r="Z77" s="12"/>
    </row>
    <row r="78" spans="1:26" hidden="1" x14ac:dyDescent="0.35">
      <c r="A78" s="5" t="s">
        <v>231</v>
      </c>
      <c r="B78" s="5">
        <v>3</v>
      </c>
      <c r="C78" s="5" t="s">
        <v>205</v>
      </c>
      <c r="D78" s="5" t="s">
        <v>232</v>
      </c>
      <c r="E78" s="5" t="s">
        <v>232</v>
      </c>
      <c r="F78" s="12">
        <v>8.0797267049999988</v>
      </c>
      <c r="G78" s="12"/>
      <c r="H78" s="12"/>
      <c r="I78" s="12"/>
      <c r="J78" s="12"/>
      <c r="K78" s="12"/>
      <c r="L78" s="12">
        <v>8.0797267049999988</v>
      </c>
      <c r="M78" s="17">
        <v>8.565191500000001</v>
      </c>
      <c r="N78" s="12"/>
      <c r="O78" s="12"/>
      <c r="P78" s="12"/>
      <c r="Q78" s="12"/>
      <c r="R78" s="12"/>
      <c r="S78" s="12">
        <v>8.565191500000001</v>
      </c>
      <c r="T78" s="12">
        <v>9.6650568739999994</v>
      </c>
      <c r="U78" s="12"/>
      <c r="V78" s="12"/>
      <c r="W78" s="12"/>
      <c r="X78" s="12"/>
      <c r="Y78" s="12"/>
      <c r="Z78" s="12">
        <v>9.6650568739999994</v>
      </c>
    </row>
    <row r="79" spans="1:26" hidden="1" x14ac:dyDescent="0.35">
      <c r="A79" s="5" t="s">
        <v>233</v>
      </c>
      <c r="B79" s="5">
        <v>3</v>
      </c>
      <c r="C79" s="5" t="s">
        <v>205</v>
      </c>
      <c r="D79" s="5" t="s">
        <v>234</v>
      </c>
      <c r="E79" s="5" t="s">
        <v>234</v>
      </c>
      <c r="F79" s="12">
        <v>3.270980138000001</v>
      </c>
      <c r="G79" s="12"/>
      <c r="H79" s="12">
        <v>3.270980138000001</v>
      </c>
      <c r="I79" s="12"/>
      <c r="J79" s="12"/>
      <c r="K79" s="12"/>
      <c r="L79" s="12"/>
      <c r="M79" s="17">
        <v>3.4245687130000002</v>
      </c>
      <c r="N79" s="12"/>
      <c r="O79" s="12">
        <v>3.4245687130000002</v>
      </c>
      <c r="P79" s="12"/>
      <c r="Q79" s="12"/>
      <c r="R79" s="12"/>
      <c r="S79" s="12"/>
      <c r="T79" s="12">
        <v>4.3586518370000009</v>
      </c>
      <c r="U79" s="12"/>
      <c r="V79" s="12">
        <v>4.3586518370000009</v>
      </c>
      <c r="W79" s="12"/>
      <c r="X79" s="12"/>
      <c r="Y79" s="12"/>
      <c r="Z79" s="12"/>
    </row>
    <row r="80" spans="1:26" hidden="1" x14ac:dyDescent="0.35">
      <c r="A80" s="5" t="s">
        <v>235</v>
      </c>
      <c r="B80" s="5">
        <v>3</v>
      </c>
      <c r="C80" s="5" t="s">
        <v>205</v>
      </c>
      <c r="D80" s="5" t="s">
        <v>236</v>
      </c>
      <c r="E80" s="5" t="s">
        <v>236</v>
      </c>
      <c r="F80" s="12">
        <v>205.09110233199999</v>
      </c>
      <c r="G80" s="12"/>
      <c r="H80" s="12"/>
      <c r="I80" s="12"/>
      <c r="J80" s="12">
        <v>205.09110233199999</v>
      </c>
      <c r="K80" s="12"/>
      <c r="L80" s="12"/>
      <c r="M80" s="17">
        <v>176.26172788</v>
      </c>
      <c r="N80" s="12"/>
      <c r="O80" s="12"/>
      <c r="P80" s="12"/>
      <c r="Q80" s="12">
        <v>176.26172788</v>
      </c>
      <c r="R80" s="12"/>
      <c r="S80" s="12"/>
      <c r="T80" s="12">
        <v>64.256310413999998</v>
      </c>
      <c r="U80" s="12"/>
      <c r="V80" s="12"/>
      <c r="W80" s="12"/>
      <c r="X80" s="12">
        <v>64.256310413999998</v>
      </c>
      <c r="Y80" s="12"/>
      <c r="Z80" s="12"/>
    </row>
    <row r="81" spans="1:26" hidden="1" x14ac:dyDescent="0.35">
      <c r="A81" s="5" t="s">
        <v>237</v>
      </c>
      <c r="B81" s="5">
        <v>3</v>
      </c>
      <c r="C81" s="5" t="s">
        <v>205</v>
      </c>
      <c r="D81" s="5" t="s">
        <v>238</v>
      </c>
      <c r="E81" s="5" t="s">
        <v>238</v>
      </c>
      <c r="F81" s="12">
        <v>0.52379584700000004</v>
      </c>
      <c r="G81" s="12"/>
      <c r="H81" s="12"/>
      <c r="I81" s="12">
        <v>0.52379584700000004</v>
      </c>
      <c r="J81" s="12"/>
      <c r="K81" s="12"/>
      <c r="L81" s="12"/>
      <c r="M81" s="17">
        <v>0.52190851000000005</v>
      </c>
      <c r="N81" s="12"/>
      <c r="O81" s="12"/>
      <c r="P81" s="12">
        <v>0.52190851000000005</v>
      </c>
      <c r="Q81" s="12"/>
      <c r="R81" s="12"/>
      <c r="S81" s="12"/>
      <c r="T81" s="12">
        <v>0.51043006800000001</v>
      </c>
      <c r="U81" s="12"/>
      <c r="V81" s="12"/>
      <c r="W81" s="12">
        <v>0.51043006800000001</v>
      </c>
      <c r="X81" s="12"/>
      <c r="Y81" s="12"/>
      <c r="Z81" s="12"/>
    </row>
    <row r="82" spans="1:26" hidden="1" x14ac:dyDescent="0.35">
      <c r="A82" s="5" t="s">
        <v>239</v>
      </c>
      <c r="B82" s="5">
        <v>3</v>
      </c>
      <c r="C82" s="5" t="s">
        <v>205</v>
      </c>
      <c r="D82" s="5" t="s">
        <v>240</v>
      </c>
      <c r="E82" s="5" t="s">
        <v>240</v>
      </c>
      <c r="F82" s="12">
        <v>2.8313370739999999</v>
      </c>
      <c r="G82" s="12"/>
      <c r="H82" s="12"/>
      <c r="I82" s="12">
        <v>2.8313370739999999</v>
      </c>
      <c r="J82" s="12"/>
      <c r="K82" s="12"/>
      <c r="L82" s="12"/>
      <c r="M82" s="17">
        <v>2.8223397220000002</v>
      </c>
      <c r="N82" s="12"/>
      <c r="O82" s="12"/>
      <c r="P82" s="12">
        <v>2.8223397220000002</v>
      </c>
      <c r="Q82" s="12"/>
      <c r="R82" s="12"/>
      <c r="S82" s="12"/>
      <c r="T82" s="12">
        <v>2.7675892160000002</v>
      </c>
      <c r="U82" s="12"/>
      <c r="V82" s="12"/>
      <c r="W82" s="12">
        <v>2.7675892160000002</v>
      </c>
      <c r="X82" s="12"/>
      <c r="Y82" s="12"/>
      <c r="Z82" s="12"/>
    </row>
    <row r="83" spans="1:26" hidden="1" x14ac:dyDescent="0.35">
      <c r="A83" s="5" t="s">
        <v>241</v>
      </c>
      <c r="B83" s="5">
        <v>3</v>
      </c>
      <c r="C83" s="5" t="s">
        <v>205</v>
      </c>
      <c r="D83" s="5" t="s">
        <v>242</v>
      </c>
      <c r="E83" s="5" t="s">
        <v>242</v>
      </c>
      <c r="F83" s="12">
        <v>3.5126341970000001</v>
      </c>
      <c r="G83" s="12"/>
      <c r="H83" s="12">
        <v>3.5126341970000001</v>
      </c>
      <c r="I83" s="12"/>
      <c r="J83" s="12"/>
      <c r="K83" s="12"/>
      <c r="L83" s="12"/>
      <c r="M83" s="17">
        <v>3.677569616</v>
      </c>
      <c r="N83" s="12"/>
      <c r="O83" s="12">
        <v>3.677569616</v>
      </c>
      <c r="P83" s="12"/>
      <c r="Q83" s="12"/>
      <c r="R83" s="12"/>
      <c r="S83" s="12"/>
      <c r="T83" s="12">
        <v>4.6806610989999999</v>
      </c>
      <c r="U83" s="12"/>
      <c r="V83" s="12">
        <v>4.6806610989999999</v>
      </c>
      <c r="W83" s="12"/>
      <c r="X83" s="12"/>
      <c r="Y83" s="12"/>
      <c r="Z83" s="12"/>
    </row>
    <row r="84" spans="1:26" hidden="1" x14ac:dyDescent="0.35">
      <c r="A84" s="5" t="s">
        <v>243</v>
      </c>
      <c r="B84" s="5">
        <v>3</v>
      </c>
      <c r="C84" s="5" t="s">
        <v>205</v>
      </c>
      <c r="D84" s="5" t="s">
        <v>244</v>
      </c>
      <c r="E84" s="5" t="s">
        <v>244</v>
      </c>
      <c r="F84" s="12">
        <v>2.7858498759999999</v>
      </c>
      <c r="G84" s="12"/>
      <c r="H84" s="12"/>
      <c r="I84" s="12">
        <v>2.7858498759999999</v>
      </c>
      <c r="J84" s="12"/>
      <c r="K84" s="12"/>
      <c r="L84" s="12"/>
      <c r="M84" s="17">
        <v>2.7758119290000001</v>
      </c>
      <c r="N84" s="12"/>
      <c r="O84" s="12"/>
      <c r="P84" s="12">
        <v>2.7758119290000001</v>
      </c>
      <c r="Q84" s="12"/>
      <c r="R84" s="12"/>
      <c r="S84" s="12"/>
      <c r="T84" s="12">
        <v>2.7147629210000002</v>
      </c>
      <c r="U84" s="12"/>
      <c r="V84" s="12"/>
      <c r="W84" s="12">
        <v>2.7147629210000002</v>
      </c>
      <c r="X84" s="12"/>
      <c r="Y84" s="12"/>
      <c r="Z84" s="12"/>
    </row>
    <row r="85" spans="1:26" hidden="1" x14ac:dyDescent="0.35">
      <c r="A85" s="5" t="s">
        <v>245</v>
      </c>
      <c r="B85" s="5">
        <v>3</v>
      </c>
      <c r="C85" s="5" t="s">
        <v>205</v>
      </c>
      <c r="D85" s="5" t="s">
        <v>246</v>
      </c>
      <c r="E85" s="5" t="s">
        <v>246</v>
      </c>
      <c r="F85" s="12">
        <v>0.23626266600000001</v>
      </c>
      <c r="G85" s="12"/>
      <c r="H85" s="12"/>
      <c r="I85" s="12">
        <v>0.23626266600000001</v>
      </c>
      <c r="J85" s="12"/>
      <c r="K85" s="12"/>
      <c r="L85" s="12"/>
      <c r="M85" s="17">
        <v>0.23551187600000001</v>
      </c>
      <c r="N85" s="12"/>
      <c r="O85" s="12"/>
      <c r="P85" s="12">
        <v>0.23551187600000001</v>
      </c>
      <c r="Q85" s="12"/>
      <c r="R85" s="12"/>
      <c r="S85" s="12"/>
      <c r="T85" s="12">
        <v>0.23094318599999999</v>
      </c>
      <c r="U85" s="12"/>
      <c r="V85" s="12"/>
      <c r="W85" s="12">
        <v>0.23094318599999999</v>
      </c>
      <c r="X85" s="12"/>
      <c r="Y85" s="12"/>
      <c r="Z85" s="12"/>
    </row>
    <row r="86" spans="1:26" hidden="1" x14ac:dyDescent="0.35">
      <c r="A86" s="5" t="s">
        <v>247</v>
      </c>
      <c r="B86" s="5">
        <v>3</v>
      </c>
      <c r="C86" s="5" t="s">
        <v>205</v>
      </c>
      <c r="D86" s="5" t="s">
        <v>248</v>
      </c>
      <c r="E86" s="5" t="s">
        <v>248</v>
      </c>
      <c r="F86" s="12">
        <v>1.2683874150000001</v>
      </c>
      <c r="G86" s="12"/>
      <c r="H86" s="12">
        <v>1.2683874150000001</v>
      </c>
      <c r="I86" s="12"/>
      <c r="J86" s="12"/>
      <c r="K86" s="12"/>
      <c r="L86" s="12"/>
      <c r="M86" s="17">
        <v>1.3279444300000001</v>
      </c>
      <c r="N86" s="12"/>
      <c r="O86" s="12">
        <v>1.3279444300000001</v>
      </c>
      <c r="P86" s="12"/>
      <c r="Q86" s="12"/>
      <c r="R86" s="12"/>
      <c r="S86" s="12"/>
      <c r="T86" s="12">
        <v>1.6901536850000001</v>
      </c>
      <c r="U86" s="12"/>
      <c r="V86" s="12">
        <v>1.6901536850000001</v>
      </c>
      <c r="W86" s="12"/>
      <c r="X86" s="12"/>
      <c r="Y86" s="12"/>
      <c r="Z86" s="12"/>
    </row>
    <row r="87" spans="1:26" hidden="1" x14ac:dyDescent="0.35">
      <c r="A87" s="5" t="s">
        <v>249</v>
      </c>
      <c r="B87" s="5">
        <v>3</v>
      </c>
      <c r="C87" s="5" t="s">
        <v>205</v>
      </c>
      <c r="D87" s="5" t="s">
        <v>250</v>
      </c>
      <c r="E87" s="5" t="s">
        <v>250</v>
      </c>
      <c r="F87" s="12">
        <v>6.3593936250000009</v>
      </c>
      <c r="G87" s="12"/>
      <c r="H87" s="12">
        <v>5.1773790350000004</v>
      </c>
      <c r="I87" s="12">
        <v>1.1820145900000001</v>
      </c>
      <c r="J87" s="12"/>
      <c r="K87" s="12"/>
      <c r="L87" s="12"/>
      <c r="M87" s="17">
        <v>6.598237964</v>
      </c>
      <c r="N87" s="12"/>
      <c r="O87" s="12">
        <v>5.4204823969999998</v>
      </c>
      <c r="P87" s="12">
        <v>1.1777555669999999</v>
      </c>
      <c r="Q87" s="12"/>
      <c r="R87" s="12"/>
      <c r="S87" s="12"/>
      <c r="T87" s="12">
        <v>8.0508225759999998</v>
      </c>
      <c r="U87" s="12"/>
      <c r="V87" s="12">
        <v>6.8989696330000001</v>
      </c>
      <c r="W87" s="12">
        <v>1.151852943</v>
      </c>
      <c r="X87" s="12"/>
      <c r="Y87" s="12"/>
      <c r="Z87" s="12"/>
    </row>
    <row r="88" spans="1:26" hidden="1" x14ac:dyDescent="0.35">
      <c r="A88" s="5" t="s">
        <v>251</v>
      </c>
      <c r="B88" s="5">
        <v>3</v>
      </c>
      <c r="C88" s="5" t="s">
        <v>205</v>
      </c>
      <c r="D88" s="5" t="s">
        <v>252</v>
      </c>
      <c r="E88" s="5" t="s">
        <v>252</v>
      </c>
      <c r="F88" s="12">
        <v>2.0132565840000001</v>
      </c>
      <c r="G88" s="12">
        <v>2.0132565840000001</v>
      </c>
      <c r="H88" s="12"/>
      <c r="I88" s="12"/>
      <c r="J88" s="12"/>
      <c r="K88" s="12"/>
      <c r="L88" s="12"/>
      <c r="M88" s="17">
        <v>2.0132565840000001</v>
      </c>
      <c r="N88" s="12">
        <v>2.0132565840000001</v>
      </c>
      <c r="O88" s="12"/>
      <c r="P88" s="12"/>
      <c r="Q88" s="12"/>
      <c r="R88" s="12"/>
      <c r="S88" s="12"/>
      <c r="T88" s="12">
        <v>2.0132565840000001</v>
      </c>
      <c r="U88" s="12">
        <v>2.0132565840000001</v>
      </c>
      <c r="V88" s="12"/>
      <c r="W88" s="12"/>
      <c r="X88" s="12"/>
      <c r="Y88" s="12"/>
      <c r="Z88" s="12"/>
    </row>
    <row r="89" spans="1:26" hidden="1" x14ac:dyDescent="0.35">
      <c r="A89" s="5" t="s">
        <v>253</v>
      </c>
      <c r="B89" s="5">
        <v>3</v>
      </c>
      <c r="C89" s="5" t="s">
        <v>205</v>
      </c>
      <c r="D89" s="5" t="s">
        <v>254</v>
      </c>
      <c r="E89" s="5" t="s">
        <v>254</v>
      </c>
      <c r="F89" s="12">
        <v>2.501661243</v>
      </c>
      <c r="G89" s="12"/>
      <c r="H89" s="12">
        <v>2.501661243</v>
      </c>
      <c r="I89" s="12"/>
      <c r="J89" s="12"/>
      <c r="K89" s="12"/>
      <c r="L89" s="12"/>
      <c r="M89" s="17">
        <v>2.61912652</v>
      </c>
      <c r="N89" s="12"/>
      <c r="O89" s="12">
        <v>2.61912652</v>
      </c>
      <c r="P89" s="12"/>
      <c r="Q89" s="12"/>
      <c r="R89" s="12"/>
      <c r="S89" s="12"/>
      <c r="T89" s="12">
        <v>3.333517756</v>
      </c>
      <c r="U89" s="12"/>
      <c r="V89" s="12">
        <v>3.333517756</v>
      </c>
      <c r="W89" s="12"/>
      <c r="X89" s="12"/>
      <c r="Y89" s="12"/>
      <c r="Z89" s="12"/>
    </row>
    <row r="90" spans="1:26" hidden="1" x14ac:dyDescent="0.35">
      <c r="A90" s="5" t="s">
        <v>255</v>
      </c>
      <c r="B90" s="5">
        <v>3</v>
      </c>
      <c r="C90" s="5" t="s">
        <v>205</v>
      </c>
      <c r="D90" s="5" t="s">
        <v>256</v>
      </c>
      <c r="E90" s="5" t="s">
        <v>256</v>
      </c>
      <c r="F90" s="12">
        <v>3.0710693670000002</v>
      </c>
      <c r="G90" s="12">
        <v>3.0710693670000002</v>
      </c>
      <c r="H90" s="12"/>
      <c r="I90" s="12"/>
      <c r="J90" s="12"/>
      <c r="K90" s="12"/>
      <c r="L90" s="12"/>
      <c r="M90" s="17">
        <v>3.0710693670000002</v>
      </c>
      <c r="N90" s="12">
        <v>3.0710693670000002</v>
      </c>
      <c r="O90" s="12"/>
      <c r="P90" s="12"/>
      <c r="Q90" s="12"/>
      <c r="R90" s="12"/>
      <c r="S90" s="12"/>
      <c r="T90" s="12">
        <v>3.0710693670000002</v>
      </c>
      <c r="U90" s="12">
        <v>3.0710693670000002</v>
      </c>
      <c r="V90" s="12"/>
      <c r="W90" s="12"/>
      <c r="X90" s="12"/>
      <c r="Y90" s="12"/>
      <c r="Z90" s="12"/>
    </row>
    <row r="91" spans="1:26" hidden="1" x14ac:dyDescent="0.35">
      <c r="A91" s="5" t="s">
        <v>257</v>
      </c>
      <c r="B91" s="5">
        <v>3</v>
      </c>
      <c r="C91" s="5" t="s">
        <v>205</v>
      </c>
      <c r="D91" s="5" t="s">
        <v>258</v>
      </c>
      <c r="E91" s="5" t="s">
        <v>258</v>
      </c>
      <c r="F91" s="12">
        <v>5.7497485240000001</v>
      </c>
      <c r="G91" s="12"/>
      <c r="H91" s="12">
        <v>4.9681582100000004</v>
      </c>
      <c r="I91" s="12">
        <v>0.78159031400000001</v>
      </c>
      <c r="J91" s="12"/>
      <c r="K91" s="12"/>
      <c r="L91" s="12"/>
      <c r="M91" s="17">
        <v>5.9802117209999999</v>
      </c>
      <c r="N91" s="12"/>
      <c r="O91" s="12">
        <v>5.2014376259999997</v>
      </c>
      <c r="P91" s="12">
        <v>0.77877409499999994</v>
      </c>
      <c r="Q91" s="12"/>
      <c r="R91" s="12"/>
      <c r="S91" s="12"/>
      <c r="T91" s="12">
        <v>7.3818247079999999</v>
      </c>
      <c r="U91" s="12"/>
      <c r="V91" s="12">
        <v>6.6201783540000001</v>
      </c>
      <c r="W91" s="12">
        <v>0.76164635400000003</v>
      </c>
      <c r="X91" s="12"/>
      <c r="Y91" s="12"/>
      <c r="Z91" s="12"/>
    </row>
    <row r="92" spans="1:26" hidden="1" x14ac:dyDescent="0.35">
      <c r="A92" s="5" t="s">
        <v>259</v>
      </c>
      <c r="B92" s="5">
        <v>3</v>
      </c>
      <c r="C92" s="5" t="s">
        <v>205</v>
      </c>
      <c r="D92" s="5" t="s">
        <v>260</v>
      </c>
      <c r="E92" s="5" t="s">
        <v>260</v>
      </c>
      <c r="F92" s="12">
        <v>1.706149648</v>
      </c>
      <c r="G92" s="12">
        <v>1.706149648</v>
      </c>
      <c r="H92" s="12"/>
      <c r="I92" s="12"/>
      <c r="J92" s="12"/>
      <c r="K92" s="12"/>
      <c r="L92" s="12"/>
      <c r="M92" s="17">
        <v>1.706149648</v>
      </c>
      <c r="N92" s="12">
        <v>1.706149648</v>
      </c>
      <c r="O92" s="12"/>
      <c r="P92" s="12"/>
      <c r="Q92" s="12"/>
      <c r="R92" s="12"/>
      <c r="S92" s="12"/>
      <c r="T92" s="12">
        <v>1.706149648</v>
      </c>
      <c r="U92" s="12">
        <v>1.706149648</v>
      </c>
      <c r="V92" s="12"/>
      <c r="W92" s="12"/>
      <c r="X92" s="12"/>
      <c r="Y92" s="12"/>
      <c r="Z92" s="12"/>
    </row>
    <row r="93" spans="1:26" hidden="1" x14ac:dyDescent="0.35">
      <c r="A93" s="5" t="s">
        <v>261</v>
      </c>
      <c r="B93" s="5">
        <v>3</v>
      </c>
      <c r="C93" s="5" t="s">
        <v>205</v>
      </c>
      <c r="D93" s="5" t="s">
        <v>262</v>
      </c>
      <c r="E93" s="5" t="s">
        <v>262</v>
      </c>
      <c r="F93" s="12">
        <v>44.545715854000008</v>
      </c>
      <c r="G93" s="12">
        <v>44.545715854000008</v>
      </c>
      <c r="H93" s="12"/>
      <c r="I93" s="12"/>
      <c r="J93" s="12"/>
      <c r="K93" s="12"/>
      <c r="L93" s="12"/>
      <c r="M93" s="17">
        <v>39.768413463000009</v>
      </c>
      <c r="N93" s="12">
        <v>39.768413463000009</v>
      </c>
      <c r="O93" s="12"/>
      <c r="P93" s="12"/>
      <c r="Q93" s="12"/>
      <c r="R93" s="12"/>
      <c r="S93" s="12"/>
      <c r="T93" s="12">
        <v>33.374911620000013</v>
      </c>
      <c r="U93" s="12">
        <v>33.374911620000013</v>
      </c>
      <c r="V93" s="12"/>
      <c r="W93" s="12"/>
      <c r="X93" s="12"/>
      <c r="Y93" s="12"/>
      <c r="Z93" s="12"/>
    </row>
    <row r="94" spans="1:26" hidden="1" x14ac:dyDescent="0.35">
      <c r="A94" s="5" t="s">
        <v>263</v>
      </c>
      <c r="B94" s="5">
        <v>3</v>
      </c>
      <c r="C94" s="5" t="s">
        <v>205</v>
      </c>
      <c r="D94" s="5" t="s">
        <v>264</v>
      </c>
      <c r="E94" s="5" t="s">
        <v>264</v>
      </c>
      <c r="F94" s="12">
        <v>1.3747914830000001</v>
      </c>
      <c r="G94" s="12"/>
      <c r="H94" s="12"/>
      <c r="I94" s="12">
        <v>1.3747914830000001</v>
      </c>
      <c r="J94" s="12"/>
      <c r="K94" s="12"/>
      <c r="L94" s="12"/>
      <c r="M94" s="17">
        <v>1.3700366740000001</v>
      </c>
      <c r="N94" s="12"/>
      <c r="O94" s="12"/>
      <c r="P94" s="12">
        <v>1.3700366740000001</v>
      </c>
      <c r="Q94" s="12"/>
      <c r="R94" s="12"/>
      <c r="S94" s="12"/>
      <c r="T94" s="12">
        <v>1.341113784</v>
      </c>
      <c r="U94" s="12"/>
      <c r="V94" s="12"/>
      <c r="W94" s="12">
        <v>1.341113784</v>
      </c>
      <c r="X94" s="12"/>
      <c r="Y94" s="12"/>
      <c r="Z94" s="12"/>
    </row>
    <row r="95" spans="1:26" hidden="1" x14ac:dyDescent="0.35">
      <c r="A95" s="5" t="s">
        <v>265</v>
      </c>
      <c r="B95" s="5">
        <v>3</v>
      </c>
      <c r="C95" s="5" t="s">
        <v>205</v>
      </c>
      <c r="D95" s="5" t="s">
        <v>266</v>
      </c>
      <c r="E95" s="5" t="s">
        <v>266</v>
      </c>
      <c r="F95" s="12">
        <v>490.43524461999999</v>
      </c>
      <c r="G95" s="12"/>
      <c r="H95" s="12"/>
      <c r="I95" s="12"/>
      <c r="J95" s="12">
        <v>490.43524461999999</v>
      </c>
      <c r="K95" s="12"/>
      <c r="L95" s="12"/>
      <c r="M95" s="17">
        <v>421.49543629099998</v>
      </c>
      <c r="N95" s="12"/>
      <c r="O95" s="12"/>
      <c r="P95" s="12"/>
      <c r="Q95" s="12">
        <v>421.49543629099998</v>
      </c>
      <c r="R95" s="12"/>
      <c r="S95" s="12"/>
      <c r="T95" s="12">
        <v>153.656394452</v>
      </c>
      <c r="U95" s="12"/>
      <c r="V95" s="12"/>
      <c r="W95" s="12"/>
      <c r="X95" s="12">
        <v>153.656394452</v>
      </c>
      <c r="Y95" s="12"/>
      <c r="Z95" s="12"/>
    </row>
    <row r="96" spans="1:26" hidden="1" x14ac:dyDescent="0.35">
      <c r="A96" s="5" t="s">
        <v>267</v>
      </c>
      <c r="B96" s="5">
        <v>3</v>
      </c>
      <c r="C96" s="5" t="s">
        <v>205</v>
      </c>
      <c r="D96" s="5" t="s">
        <v>268</v>
      </c>
      <c r="E96" s="5" t="s">
        <v>268</v>
      </c>
      <c r="F96" s="12">
        <v>70.530716747</v>
      </c>
      <c r="G96" s="12">
        <v>70.530716747</v>
      </c>
      <c r="H96" s="12"/>
      <c r="I96" s="12"/>
      <c r="J96" s="12"/>
      <c r="K96" s="12"/>
      <c r="L96" s="12"/>
      <c r="M96" s="17">
        <v>62.966654628999997</v>
      </c>
      <c r="N96" s="12">
        <v>62.966654628999997</v>
      </c>
      <c r="O96" s="12"/>
      <c r="P96" s="12"/>
      <c r="Q96" s="12"/>
      <c r="R96" s="12"/>
      <c r="S96" s="12"/>
      <c r="T96" s="12">
        <v>52.843610058000003</v>
      </c>
      <c r="U96" s="12">
        <v>52.843610058000003</v>
      </c>
      <c r="V96" s="12"/>
      <c r="W96" s="12"/>
      <c r="X96" s="12"/>
      <c r="Y96" s="12"/>
      <c r="Z96" s="12"/>
    </row>
    <row r="97" spans="1:26" hidden="1" x14ac:dyDescent="0.35">
      <c r="A97" s="5" t="s">
        <v>269</v>
      </c>
      <c r="B97" s="5">
        <v>3</v>
      </c>
      <c r="C97" s="5" t="s">
        <v>205</v>
      </c>
      <c r="D97" s="5" t="s">
        <v>270</v>
      </c>
      <c r="E97" s="5" t="s">
        <v>270</v>
      </c>
      <c r="F97" s="12">
        <v>470.725511052</v>
      </c>
      <c r="G97" s="12">
        <v>20.416786414000001</v>
      </c>
      <c r="H97" s="12"/>
      <c r="I97" s="12"/>
      <c r="J97" s="12">
        <v>450.308724638</v>
      </c>
      <c r="K97" s="12"/>
      <c r="L97" s="12"/>
      <c r="M97" s="17">
        <v>405.23663552300002</v>
      </c>
      <c r="N97" s="12">
        <v>18.227189493000001</v>
      </c>
      <c r="O97" s="12"/>
      <c r="P97" s="12"/>
      <c r="Q97" s="12">
        <v>387.00944602999999</v>
      </c>
      <c r="R97" s="12"/>
      <c r="S97" s="12"/>
      <c r="T97" s="12">
        <v>156.38134212099999</v>
      </c>
      <c r="U97" s="12">
        <v>15.296834483</v>
      </c>
      <c r="V97" s="12"/>
      <c r="W97" s="12"/>
      <c r="X97" s="12">
        <v>141.08450763799999</v>
      </c>
      <c r="Y97" s="12"/>
      <c r="Z97" s="12"/>
    </row>
    <row r="98" spans="1:26" hidden="1" x14ac:dyDescent="0.35">
      <c r="A98" s="5" t="s">
        <v>271</v>
      </c>
      <c r="B98" s="5">
        <v>3</v>
      </c>
      <c r="C98" s="5" t="s">
        <v>205</v>
      </c>
      <c r="D98" s="5" t="s">
        <v>272</v>
      </c>
      <c r="E98" s="5" t="s">
        <v>272</v>
      </c>
      <c r="F98" s="12">
        <v>21.140850793999999</v>
      </c>
      <c r="G98" s="12"/>
      <c r="H98" s="12"/>
      <c r="I98" s="12"/>
      <c r="J98" s="12"/>
      <c r="K98" s="12"/>
      <c r="L98" s="12">
        <v>21.140850793999999</v>
      </c>
      <c r="M98" s="17">
        <v>22.406896114999999</v>
      </c>
      <c r="N98" s="12"/>
      <c r="O98" s="12"/>
      <c r="P98" s="12"/>
      <c r="Q98" s="12"/>
      <c r="R98" s="12"/>
      <c r="S98" s="12">
        <v>22.406896114999999</v>
      </c>
      <c r="T98" s="12">
        <v>25.275244780000001</v>
      </c>
      <c r="U98" s="12"/>
      <c r="V98" s="12"/>
      <c r="W98" s="12"/>
      <c r="X98" s="12"/>
      <c r="Y98" s="12"/>
      <c r="Z98" s="12">
        <v>25.275244780000001</v>
      </c>
    </row>
    <row r="99" spans="1:26" hidden="1" x14ac:dyDescent="0.35">
      <c r="A99" s="5" t="s">
        <v>273</v>
      </c>
      <c r="B99" s="5">
        <v>3</v>
      </c>
      <c r="C99" s="5" t="s">
        <v>205</v>
      </c>
      <c r="D99" s="5" t="s">
        <v>274</v>
      </c>
      <c r="E99" s="5" t="s">
        <v>274</v>
      </c>
      <c r="F99" s="12">
        <v>0.77521029699999999</v>
      </c>
      <c r="G99" s="12"/>
      <c r="H99" s="12">
        <v>0.77521029699999999</v>
      </c>
      <c r="I99" s="12"/>
      <c r="J99" s="12"/>
      <c r="K99" s="12"/>
      <c r="L99" s="12"/>
      <c r="M99" s="17">
        <v>0.81161022699999985</v>
      </c>
      <c r="N99" s="12"/>
      <c r="O99" s="12">
        <v>0.81161022699999985</v>
      </c>
      <c r="P99" s="12"/>
      <c r="Q99" s="12"/>
      <c r="R99" s="12"/>
      <c r="S99" s="12"/>
      <c r="T99" s="12">
        <v>1.0329845019999999</v>
      </c>
      <c r="U99" s="12"/>
      <c r="V99" s="12">
        <v>1.0329845019999999</v>
      </c>
      <c r="W99" s="12"/>
      <c r="X99" s="12"/>
      <c r="Y99" s="12"/>
      <c r="Z99" s="12"/>
    </row>
    <row r="100" spans="1:26" hidden="1" x14ac:dyDescent="0.35">
      <c r="A100" s="5" t="s">
        <v>275</v>
      </c>
      <c r="B100" s="5">
        <v>3</v>
      </c>
      <c r="C100" s="5" t="s">
        <v>205</v>
      </c>
      <c r="D100" s="5" t="s">
        <v>276</v>
      </c>
      <c r="E100" s="5" t="s">
        <v>276</v>
      </c>
      <c r="F100" s="12">
        <v>0.68245985900000006</v>
      </c>
      <c r="G100" s="12">
        <v>0.68245985900000006</v>
      </c>
      <c r="H100" s="12"/>
      <c r="I100" s="12"/>
      <c r="J100" s="12"/>
      <c r="K100" s="12"/>
      <c r="L100" s="12"/>
      <c r="M100" s="17">
        <v>0.68245985900000006</v>
      </c>
      <c r="N100" s="12">
        <v>0.68245985900000006</v>
      </c>
      <c r="O100" s="12"/>
      <c r="P100" s="12"/>
      <c r="Q100" s="12"/>
      <c r="R100" s="12"/>
      <c r="S100" s="12"/>
      <c r="T100" s="12">
        <v>0.68245985900000006</v>
      </c>
      <c r="U100" s="12">
        <v>0.68245985900000006</v>
      </c>
      <c r="V100" s="12"/>
      <c r="W100" s="12"/>
      <c r="X100" s="12"/>
      <c r="Y100" s="12"/>
      <c r="Z100" s="12"/>
    </row>
    <row r="101" spans="1:26" hidden="1" x14ac:dyDescent="0.35">
      <c r="A101" s="5" t="s">
        <v>277</v>
      </c>
      <c r="B101" s="5">
        <v>3</v>
      </c>
      <c r="C101" s="5" t="s">
        <v>205</v>
      </c>
      <c r="D101" s="5" t="s">
        <v>278</v>
      </c>
      <c r="E101" s="5" t="s">
        <v>278</v>
      </c>
      <c r="F101" s="12">
        <v>0.55143527800000003</v>
      </c>
      <c r="G101" s="12"/>
      <c r="H101" s="12">
        <v>0.55143527800000003</v>
      </c>
      <c r="I101" s="12"/>
      <c r="J101" s="12"/>
      <c r="K101" s="12"/>
      <c r="L101" s="12"/>
      <c r="M101" s="17">
        <v>0.57732786999999997</v>
      </c>
      <c r="N101" s="12"/>
      <c r="O101" s="12">
        <v>0.57732786999999997</v>
      </c>
      <c r="P101" s="12"/>
      <c r="Q101" s="12"/>
      <c r="R101" s="12"/>
      <c r="S101" s="12"/>
      <c r="T101" s="12">
        <v>0.73479944399999997</v>
      </c>
      <c r="U101" s="12"/>
      <c r="V101" s="12">
        <v>0.73479944399999997</v>
      </c>
      <c r="W101" s="12"/>
      <c r="X101" s="12"/>
      <c r="Y101" s="12"/>
      <c r="Z101" s="12"/>
    </row>
    <row r="102" spans="1:26" hidden="1" x14ac:dyDescent="0.35">
      <c r="A102" s="5" t="s">
        <v>279</v>
      </c>
      <c r="B102" s="5">
        <v>3</v>
      </c>
      <c r="C102" s="5" t="s">
        <v>205</v>
      </c>
      <c r="D102" s="5" t="s">
        <v>280</v>
      </c>
      <c r="E102" s="5" t="s">
        <v>280</v>
      </c>
      <c r="F102" s="12">
        <v>2.701404653</v>
      </c>
      <c r="G102" s="12"/>
      <c r="H102" s="12"/>
      <c r="I102" s="12"/>
      <c r="J102" s="12"/>
      <c r="K102" s="12"/>
      <c r="L102" s="12">
        <v>2.701404653</v>
      </c>
      <c r="M102" s="17">
        <v>2.841400326</v>
      </c>
      <c r="N102" s="12"/>
      <c r="O102" s="12"/>
      <c r="P102" s="12"/>
      <c r="Q102" s="12"/>
      <c r="R102" s="12"/>
      <c r="S102" s="12">
        <v>2.841400326</v>
      </c>
      <c r="T102" s="12">
        <v>3.1585823500000001</v>
      </c>
      <c r="U102" s="12"/>
      <c r="V102" s="12"/>
      <c r="W102" s="12"/>
      <c r="X102" s="12"/>
      <c r="Y102" s="12"/>
      <c r="Z102" s="12">
        <v>3.1585823500000001</v>
      </c>
    </row>
    <row r="103" spans="1:26" hidden="1" x14ac:dyDescent="0.35">
      <c r="A103" s="5" t="s">
        <v>281</v>
      </c>
      <c r="B103" s="5">
        <v>3</v>
      </c>
      <c r="C103" s="5" t="s">
        <v>205</v>
      </c>
      <c r="D103" s="5" t="s">
        <v>282</v>
      </c>
      <c r="E103" s="5" t="s">
        <v>282</v>
      </c>
      <c r="F103" s="12">
        <v>0.51290263999999997</v>
      </c>
      <c r="G103" s="12"/>
      <c r="H103" s="12"/>
      <c r="I103" s="12">
        <v>0.51290263999999997</v>
      </c>
      <c r="J103" s="12"/>
      <c r="K103" s="12"/>
      <c r="L103" s="12"/>
      <c r="M103" s="17">
        <v>0.50962119900000002</v>
      </c>
      <c r="N103" s="12"/>
      <c r="O103" s="12"/>
      <c r="P103" s="12">
        <v>0.50962119900000002</v>
      </c>
      <c r="Q103" s="12"/>
      <c r="R103" s="12"/>
      <c r="S103" s="12"/>
      <c r="T103" s="12">
        <v>0.48971820700000002</v>
      </c>
      <c r="U103" s="12"/>
      <c r="V103" s="12"/>
      <c r="W103" s="12">
        <v>0.48971820700000002</v>
      </c>
      <c r="X103" s="12"/>
      <c r="Y103" s="12"/>
      <c r="Z103" s="12"/>
    </row>
    <row r="104" spans="1:26" hidden="1" x14ac:dyDescent="0.35">
      <c r="A104" s="5" t="s">
        <v>283</v>
      </c>
      <c r="B104" s="5">
        <v>3</v>
      </c>
      <c r="C104" s="5" t="s">
        <v>205</v>
      </c>
      <c r="D104" s="5" t="s">
        <v>284</v>
      </c>
      <c r="E104" s="5" t="s">
        <v>284</v>
      </c>
      <c r="F104" s="12">
        <v>103.94000363400001</v>
      </c>
      <c r="G104" s="12">
        <v>103.94000363400001</v>
      </c>
      <c r="H104" s="12"/>
      <c r="I104" s="12"/>
      <c r="J104" s="12"/>
      <c r="K104" s="12"/>
      <c r="L104" s="12"/>
      <c r="M104" s="17">
        <v>92.792964728000001</v>
      </c>
      <c r="N104" s="12">
        <v>92.792964728000001</v>
      </c>
      <c r="O104" s="12"/>
      <c r="P104" s="12"/>
      <c r="Q104" s="12"/>
      <c r="R104" s="12"/>
      <c r="S104" s="12"/>
      <c r="T104" s="12">
        <v>77.874793769000007</v>
      </c>
      <c r="U104" s="12">
        <v>77.874793769000007</v>
      </c>
      <c r="V104" s="12"/>
      <c r="W104" s="12"/>
      <c r="X104" s="12"/>
      <c r="Y104" s="12"/>
      <c r="Z104" s="12"/>
    </row>
    <row r="105" spans="1:26" hidden="1" x14ac:dyDescent="0.35">
      <c r="A105" s="5" t="s">
        <v>285</v>
      </c>
      <c r="B105" s="5">
        <v>3</v>
      </c>
      <c r="C105" s="5" t="s">
        <v>205</v>
      </c>
      <c r="D105" s="5" t="s">
        <v>286</v>
      </c>
      <c r="E105" s="5" t="s">
        <v>286</v>
      </c>
      <c r="F105" s="12">
        <v>1.706149648</v>
      </c>
      <c r="G105" s="12">
        <v>1.706149648</v>
      </c>
      <c r="H105" s="12"/>
      <c r="I105" s="12"/>
      <c r="J105" s="12"/>
      <c r="K105" s="12"/>
      <c r="L105" s="12"/>
      <c r="M105" s="17">
        <v>1.706149648</v>
      </c>
      <c r="N105" s="12">
        <v>1.706149648</v>
      </c>
      <c r="O105" s="12"/>
      <c r="P105" s="12"/>
      <c r="Q105" s="12"/>
      <c r="R105" s="12"/>
      <c r="S105" s="12"/>
      <c r="T105" s="12">
        <v>1.706149648</v>
      </c>
      <c r="U105" s="12">
        <v>1.706149648</v>
      </c>
      <c r="V105" s="12"/>
      <c r="W105" s="12"/>
      <c r="X105" s="12"/>
      <c r="Y105" s="12"/>
      <c r="Z105" s="12"/>
    </row>
    <row r="106" spans="1:26" hidden="1" x14ac:dyDescent="0.35">
      <c r="A106" s="5" t="s">
        <v>287</v>
      </c>
      <c r="B106" s="5">
        <v>3</v>
      </c>
      <c r="C106" s="5" t="s">
        <v>205</v>
      </c>
      <c r="D106" s="5" t="s">
        <v>288</v>
      </c>
      <c r="E106" s="5" t="s">
        <v>288</v>
      </c>
      <c r="F106" s="12">
        <v>3.7202000999999998E-2</v>
      </c>
      <c r="G106" s="12"/>
      <c r="H106" s="12"/>
      <c r="I106" s="12"/>
      <c r="J106" s="12"/>
      <c r="K106" s="12"/>
      <c r="L106" s="12">
        <v>3.7202000999999998E-2</v>
      </c>
      <c r="M106" s="17">
        <v>3.7221672999999997E-2</v>
      </c>
      <c r="N106" s="12"/>
      <c r="O106" s="12"/>
      <c r="P106" s="12"/>
      <c r="Q106" s="12"/>
      <c r="R106" s="12"/>
      <c r="S106" s="12">
        <v>3.7221672999999997E-2</v>
      </c>
      <c r="T106" s="12">
        <v>3.7266602000000003E-2</v>
      </c>
      <c r="U106" s="12"/>
      <c r="V106" s="12"/>
      <c r="W106" s="12"/>
      <c r="X106" s="12"/>
      <c r="Y106" s="12"/>
      <c r="Z106" s="12">
        <v>3.7266602000000003E-2</v>
      </c>
    </row>
    <row r="107" spans="1:26" hidden="1" x14ac:dyDescent="0.35">
      <c r="A107" s="5" t="s">
        <v>289</v>
      </c>
      <c r="B107" s="5">
        <v>3</v>
      </c>
      <c r="C107" s="5" t="s">
        <v>205</v>
      </c>
      <c r="D107" s="5" t="s">
        <v>290</v>
      </c>
      <c r="E107" s="5" t="s">
        <v>290</v>
      </c>
      <c r="F107" s="12">
        <v>3.7202000999999998E-2</v>
      </c>
      <c r="G107" s="12"/>
      <c r="H107" s="12"/>
      <c r="I107" s="12"/>
      <c r="J107" s="12"/>
      <c r="K107" s="12"/>
      <c r="L107" s="12">
        <v>3.7202000999999998E-2</v>
      </c>
      <c r="M107" s="17">
        <v>3.7221672999999997E-2</v>
      </c>
      <c r="N107" s="12"/>
      <c r="O107" s="12"/>
      <c r="P107" s="12"/>
      <c r="Q107" s="12"/>
      <c r="R107" s="12"/>
      <c r="S107" s="12">
        <v>3.7221672999999997E-2</v>
      </c>
      <c r="T107" s="12">
        <v>3.7266602000000003E-2</v>
      </c>
      <c r="U107" s="12"/>
      <c r="V107" s="12"/>
      <c r="W107" s="12"/>
      <c r="X107" s="12"/>
      <c r="Y107" s="12"/>
      <c r="Z107" s="12">
        <v>3.7266602000000003E-2</v>
      </c>
    </row>
    <row r="108" spans="1:26" hidden="1" x14ac:dyDescent="0.35">
      <c r="A108" s="5" t="s">
        <v>291</v>
      </c>
      <c r="B108" s="5">
        <v>3</v>
      </c>
      <c r="C108" s="5" t="s">
        <v>205</v>
      </c>
      <c r="D108" s="5" t="s">
        <v>292</v>
      </c>
      <c r="E108" s="5" t="s">
        <v>292</v>
      </c>
      <c r="F108" s="12">
        <v>0.35873218600000001</v>
      </c>
      <c r="G108" s="12"/>
      <c r="H108" s="12"/>
      <c r="I108" s="12">
        <v>0.35873218600000001</v>
      </c>
      <c r="J108" s="12"/>
      <c r="K108" s="12"/>
      <c r="L108" s="12"/>
      <c r="M108" s="17">
        <v>0.35743960600000002</v>
      </c>
      <c r="N108" s="12"/>
      <c r="O108" s="12"/>
      <c r="P108" s="12">
        <v>0.35743960600000002</v>
      </c>
      <c r="Q108" s="12"/>
      <c r="R108" s="12"/>
      <c r="S108" s="12"/>
      <c r="T108" s="12">
        <v>0.34957836199999998</v>
      </c>
      <c r="U108" s="12"/>
      <c r="V108" s="12"/>
      <c r="W108" s="12">
        <v>0.34957836199999998</v>
      </c>
      <c r="X108" s="12"/>
      <c r="Y108" s="12"/>
      <c r="Z108" s="12"/>
    </row>
    <row r="109" spans="1:26" hidden="1" x14ac:dyDescent="0.35">
      <c r="A109" s="5" t="s">
        <v>293</v>
      </c>
      <c r="B109" s="5">
        <v>3</v>
      </c>
      <c r="C109" s="5" t="s">
        <v>205</v>
      </c>
      <c r="D109" s="5" t="s">
        <v>294</v>
      </c>
      <c r="E109" s="5" t="s">
        <v>294</v>
      </c>
      <c r="F109" s="12">
        <v>2.1522664819999999</v>
      </c>
      <c r="G109" s="12"/>
      <c r="H109" s="12"/>
      <c r="I109" s="12">
        <v>2.1522664819999999</v>
      </c>
      <c r="J109" s="12"/>
      <c r="K109" s="12"/>
      <c r="L109" s="12"/>
      <c r="M109" s="17">
        <v>2.1445114580000002</v>
      </c>
      <c r="N109" s="12"/>
      <c r="O109" s="12"/>
      <c r="P109" s="12">
        <v>2.1445114580000002</v>
      </c>
      <c r="Q109" s="12"/>
      <c r="R109" s="12"/>
      <c r="S109" s="12"/>
      <c r="T109" s="12">
        <v>2.0973467710000002</v>
      </c>
      <c r="U109" s="12"/>
      <c r="V109" s="12"/>
      <c r="W109" s="12">
        <v>2.0973467710000002</v>
      </c>
      <c r="X109" s="12"/>
      <c r="Y109" s="12"/>
      <c r="Z109" s="12"/>
    </row>
    <row r="110" spans="1:26" hidden="1" x14ac:dyDescent="0.35">
      <c r="A110" s="5" t="s">
        <v>295</v>
      </c>
      <c r="B110" s="5">
        <v>3</v>
      </c>
      <c r="C110" s="5" t="s">
        <v>205</v>
      </c>
      <c r="D110" s="5" t="s">
        <v>296</v>
      </c>
      <c r="E110" s="5" t="s">
        <v>296</v>
      </c>
      <c r="F110" s="12">
        <v>2.2546497560000001</v>
      </c>
      <c r="G110" s="12"/>
      <c r="H110" s="12"/>
      <c r="I110" s="12">
        <v>1.8440616030000001</v>
      </c>
      <c r="J110" s="12"/>
      <c r="K110" s="12"/>
      <c r="L110" s="12">
        <v>0.41058815300000001</v>
      </c>
      <c r="M110" s="17">
        <v>2.2503587980000002</v>
      </c>
      <c r="N110" s="12"/>
      <c r="O110" s="12"/>
      <c r="P110" s="12">
        <v>1.837417098</v>
      </c>
      <c r="Q110" s="12"/>
      <c r="R110" s="12"/>
      <c r="S110" s="12">
        <v>0.41294170000000002</v>
      </c>
      <c r="T110" s="12">
        <v>2.2152891650000002</v>
      </c>
      <c r="U110" s="12"/>
      <c r="V110" s="12"/>
      <c r="W110" s="12">
        <v>1.7970064020000001</v>
      </c>
      <c r="X110" s="12"/>
      <c r="Y110" s="12"/>
      <c r="Z110" s="12">
        <v>0.418282763</v>
      </c>
    </row>
    <row r="111" spans="1:26" hidden="1" x14ac:dyDescent="0.35">
      <c r="A111" s="5" t="s">
        <v>297</v>
      </c>
      <c r="B111" s="5">
        <v>3</v>
      </c>
      <c r="C111" s="5" t="s">
        <v>205</v>
      </c>
      <c r="D111" s="5" t="s">
        <v>298</v>
      </c>
      <c r="E111" s="5" t="s">
        <v>298</v>
      </c>
      <c r="F111" s="12">
        <v>2.1292627739999999</v>
      </c>
      <c r="G111" s="12"/>
      <c r="H111" s="12"/>
      <c r="I111" s="12">
        <v>2.1292627739999999</v>
      </c>
      <c r="J111" s="12"/>
      <c r="K111" s="12"/>
      <c r="L111" s="12"/>
      <c r="M111" s="17">
        <v>2.1215906360000001</v>
      </c>
      <c r="N111" s="12"/>
      <c r="O111" s="12"/>
      <c r="P111" s="12">
        <v>2.1215906360000001</v>
      </c>
      <c r="Q111" s="12"/>
      <c r="R111" s="12"/>
      <c r="S111" s="12"/>
      <c r="T111" s="12">
        <v>2.074930052</v>
      </c>
      <c r="U111" s="12"/>
      <c r="V111" s="12"/>
      <c r="W111" s="12">
        <v>2.074930052</v>
      </c>
      <c r="X111" s="12"/>
      <c r="Y111" s="12"/>
      <c r="Z111" s="12"/>
    </row>
    <row r="112" spans="1:26" hidden="1" x14ac:dyDescent="0.35">
      <c r="A112" s="5" t="s">
        <v>299</v>
      </c>
      <c r="B112" s="5">
        <v>3</v>
      </c>
      <c r="C112" s="5" t="s">
        <v>205</v>
      </c>
      <c r="D112" s="5" t="s">
        <v>300</v>
      </c>
      <c r="E112" s="5" t="s">
        <v>300</v>
      </c>
      <c r="F112" s="12">
        <v>4.9394946490000002</v>
      </c>
      <c r="G112" s="12"/>
      <c r="H112" s="12">
        <v>4.9394946490000002</v>
      </c>
      <c r="I112" s="12"/>
      <c r="J112" s="12"/>
      <c r="K112" s="12"/>
      <c r="L112" s="12"/>
      <c r="M112" s="17">
        <v>5.1714281700000004</v>
      </c>
      <c r="N112" s="12"/>
      <c r="O112" s="12">
        <v>5.1714281700000004</v>
      </c>
      <c r="P112" s="12"/>
      <c r="Q112" s="12"/>
      <c r="R112" s="12"/>
      <c r="S112" s="12"/>
      <c r="T112" s="12">
        <v>6.5819835369999993</v>
      </c>
      <c r="U112" s="12"/>
      <c r="V112" s="12">
        <v>6.5819835369999993</v>
      </c>
      <c r="W112" s="12"/>
      <c r="X112" s="12"/>
      <c r="Y112" s="12"/>
      <c r="Z112" s="12"/>
    </row>
    <row r="113" spans="1:26" hidden="1" x14ac:dyDescent="0.35">
      <c r="A113" s="5" t="s">
        <v>301</v>
      </c>
      <c r="B113" s="5">
        <v>3</v>
      </c>
      <c r="C113" s="5" t="s">
        <v>205</v>
      </c>
      <c r="D113" s="5" t="s">
        <v>302</v>
      </c>
      <c r="E113" s="5" t="s">
        <v>302</v>
      </c>
      <c r="F113" s="12">
        <v>1.5937131529999999</v>
      </c>
      <c r="G113" s="12"/>
      <c r="H113" s="12"/>
      <c r="I113" s="12"/>
      <c r="J113" s="12"/>
      <c r="K113" s="12"/>
      <c r="L113" s="12">
        <v>1.5937131529999999</v>
      </c>
      <c r="M113" s="17">
        <v>1.596692322</v>
      </c>
      <c r="N113" s="12"/>
      <c r="O113" s="12"/>
      <c r="P113" s="12"/>
      <c r="Q113" s="12"/>
      <c r="R113" s="12"/>
      <c r="S113" s="12">
        <v>1.596692322</v>
      </c>
      <c r="T113" s="12">
        <v>1.603462288</v>
      </c>
      <c r="U113" s="12"/>
      <c r="V113" s="12"/>
      <c r="W113" s="12"/>
      <c r="X113" s="12"/>
      <c r="Y113" s="12"/>
      <c r="Z113" s="12">
        <v>1.603462288</v>
      </c>
    </row>
    <row r="114" spans="1:26" hidden="1" x14ac:dyDescent="0.35">
      <c r="A114" s="5" t="s">
        <v>303</v>
      </c>
      <c r="B114" s="5">
        <v>3</v>
      </c>
      <c r="C114" s="5" t="s">
        <v>205</v>
      </c>
      <c r="D114" s="5" t="s">
        <v>304</v>
      </c>
      <c r="E114" s="5" t="s">
        <v>304</v>
      </c>
      <c r="F114" s="12">
        <v>580.01587731300003</v>
      </c>
      <c r="G114" s="12"/>
      <c r="H114" s="12"/>
      <c r="I114" s="12"/>
      <c r="J114" s="12">
        <v>579.60528915999998</v>
      </c>
      <c r="K114" s="12"/>
      <c r="L114" s="12">
        <v>0.41058815300000001</v>
      </c>
      <c r="M114" s="17">
        <v>498.54391185600002</v>
      </c>
      <c r="N114" s="12"/>
      <c r="O114" s="12"/>
      <c r="P114" s="12"/>
      <c r="Q114" s="12">
        <v>498.13097015599999</v>
      </c>
      <c r="R114" s="12"/>
      <c r="S114" s="12">
        <v>0.41294170000000002</v>
      </c>
      <c r="T114" s="12">
        <v>182.01220348300001</v>
      </c>
      <c r="U114" s="12"/>
      <c r="V114" s="12"/>
      <c r="W114" s="12"/>
      <c r="X114" s="12">
        <v>181.59392072</v>
      </c>
      <c r="Y114" s="12"/>
      <c r="Z114" s="12">
        <v>0.418282763</v>
      </c>
    </row>
    <row r="115" spans="1:26" hidden="1" x14ac:dyDescent="0.35">
      <c r="A115" s="5" t="s">
        <v>305</v>
      </c>
      <c r="B115" s="5">
        <v>3</v>
      </c>
      <c r="C115" s="5" t="s">
        <v>205</v>
      </c>
      <c r="D115" s="5" t="s">
        <v>306</v>
      </c>
      <c r="E115" s="5" t="s">
        <v>306</v>
      </c>
      <c r="F115" s="12">
        <v>219.52442174000001</v>
      </c>
      <c r="G115" s="12">
        <v>1.0578127820000001</v>
      </c>
      <c r="H115" s="12"/>
      <c r="I115" s="12"/>
      <c r="J115" s="12">
        <v>218.46660895799999</v>
      </c>
      <c r="K115" s="12"/>
      <c r="L115" s="12"/>
      <c r="M115" s="17">
        <v>188.81487078000001</v>
      </c>
      <c r="N115" s="12">
        <v>1.0578127820000001</v>
      </c>
      <c r="O115" s="12"/>
      <c r="P115" s="12"/>
      <c r="Q115" s="12">
        <v>187.75705799799999</v>
      </c>
      <c r="R115" s="12"/>
      <c r="S115" s="12"/>
      <c r="T115" s="12">
        <v>69.504752131999979</v>
      </c>
      <c r="U115" s="12">
        <v>1.0578127820000001</v>
      </c>
      <c r="V115" s="12"/>
      <c r="W115" s="12"/>
      <c r="X115" s="12">
        <v>68.44693934999998</v>
      </c>
      <c r="Y115" s="12"/>
      <c r="Z115" s="12"/>
    </row>
    <row r="116" spans="1:26" hidden="1" x14ac:dyDescent="0.35">
      <c r="A116" s="5" t="s">
        <v>307</v>
      </c>
      <c r="B116" s="5">
        <v>3</v>
      </c>
      <c r="C116" s="5" t="s">
        <v>205</v>
      </c>
      <c r="D116" s="5" t="s">
        <v>308</v>
      </c>
      <c r="E116" s="5" t="s">
        <v>308</v>
      </c>
      <c r="F116" s="12">
        <v>1.8767646140000001</v>
      </c>
      <c r="G116" s="12">
        <v>1.8767646140000001</v>
      </c>
      <c r="H116" s="12"/>
      <c r="I116" s="12"/>
      <c r="J116" s="12"/>
      <c r="K116" s="12"/>
      <c r="L116" s="12"/>
      <c r="M116" s="17">
        <v>1.8767646140000001</v>
      </c>
      <c r="N116" s="12">
        <v>1.8767646140000001</v>
      </c>
      <c r="O116" s="12"/>
      <c r="P116" s="12"/>
      <c r="Q116" s="12"/>
      <c r="R116" s="12"/>
      <c r="S116" s="12"/>
      <c r="T116" s="12">
        <v>1.8767646140000001</v>
      </c>
      <c r="U116" s="12">
        <v>1.8767646140000001</v>
      </c>
      <c r="V116" s="12"/>
      <c r="W116" s="12"/>
      <c r="X116" s="12"/>
      <c r="Y116" s="12"/>
      <c r="Z116" s="12"/>
    </row>
    <row r="117" spans="1:26" hidden="1" x14ac:dyDescent="0.35">
      <c r="A117" s="5" t="s">
        <v>309</v>
      </c>
      <c r="B117" s="5">
        <v>3</v>
      </c>
      <c r="C117" s="5" t="s">
        <v>205</v>
      </c>
      <c r="D117" s="5" t="s">
        <v>310</v>
      </c>
      <c r="E117" s="5" t="s">
        <v>310</v>
      </c>
      <c r="F117" s="12">
        <v>7.6994044190000004</v>
      </c>
      <c r="G117" s="12"/>
      <c r="H117" s="12"/>
      <c r="I117" s="12">
        <v>1.886006962</v>
      </c>
      <c r="J117" s="12"/>
      <c r="K117" s="12"/>
      <c r="L117" s="12">
        <v>5.8133974570000007</v>
      </c>
      <c r="M117" s="17">
        <v>7.9749536709999997</v>
      </c>
      <c r="N117" s="12"/>
      <c r="O117" s="12"/>
      <c r="P117" s="12">
        <v>1.8792113210000001</v>
      </c>
      <c r="Q117" s="12"/>
      <c r="R117" s="12"/>
      <c r="S117" s="12">
        <v>6.0957423500000001</v>
      </c>
      <c r="T117" s="12">
        <v>8.5733288999999999</v>
      </c>
      <c r="U117" s="12"/>
      <c r="V117" s="12"/>
      <c r="W117" s="12">
        <v>1.8378814349999999</v>
      </c>
      <c r="X117" s="12"/>
      <c r="Y117" s="12"/>
      <c r="Z117" s="12">
        <v>6.735447465</v>
      </c>
    </row>
    <row r="118" spans="1:26" hidden="1" x14ac:dyDescent="0.35">
      <c r="A118" s="5" t="s">
        <v>311</v>
      </c>
      <c r="B118" s="5">
        <v>3</v>
      </c>
      <c r="C118" s="5" t="s">
        <v>205</v>
      </c>
      <c r="D118" s="5" t="s">
        <v>312</v>
      </c>
      <c r="E118" s="5" t="s">
        <v>312</v>
      </c>
      <c r="F118" s="12">
        <v>250.98023981399999</v>
      </c>
      <c r="G118" s="12">
        <v>250.56965166099999</v>
      </c>
      <c r="H118" s="12"/>
      <c r="I118" s="12"/>
      <c r="J118" s="12"/>
      <c r="K118" s="12"/>
      <c r="L118" s="12">
        <v>0.41058815300000001</v>
      </c>
      <c r="M118" s="17">
        <v>224.11026736900001</v>
      </c>
      <c r="N118" s="12">
        <v>223.69732566900001</v>
      </c>
      <c r="O118" s="12"/>
      <c r="P118" s="12"/>
      <c r="Q118" s="12"/>
      <c r="R118" s="12"/>
      <c r="S118" s="12">
        <v>0.41294170000000002</v>
      </c>
      <c r="T118" s="12">
        <v>188.15216062600001</v>
      </c>
      <c r="U118" s="12">
        <v>187.733877863</v>
      </c>
      <c r="V118" s="12"/>
      <c r="W118" s="12"/>
      <c r="X118" s="12"/>
      <c r="Y118" s="12"/>
      <c r="Z118" s="12">
        <v>0.418282763</v>
      </c>
    </row>
    <row r="119" spans="1:26" hidden="1" x14ac:dyDescent="0.35">
      <c r="A119" s="5" t="s">
        <v>313</v>
      </c>
      <c r="B119" s="5">
        <v>3</v>
      </c>
      <c r="C119" s="5" t="s">
        <v>205</v>
      </c>
      <c r="D119" s="5" t="s">
        <v>314</v>
      </c>
      <c r="E119" s="5" t="s">
        <v>314</v>
      </c>
      <c r="F119" s="12">
        <v>3.1621550840000001</v>
      </c>
      <c r="G119" s="12"/>
      <c r="H119" s="12"/>
      <c r="I119" s="12">
        <v>3.1621550840000001</v>
      </c>
      <c r="J119" s="12"/>
      <c r="K119" s="12"/>
      <c r="L119" s="12"/>
      <c r="M119" s="17">
        <v>3.1507612379999999</v>
      </c>
      <c r="N119" s="12"/>
      <c r="O119" s="12"/>
      <c r="P119" s="12">
        <v>3.1507612379999999</v>
      </c>
      <c r="Q119" s="12"/>
      <c r="R119" s="12"/>
      <c r="S119" s="12"/>
      <c r="T119" s="12">
        <v>3.08146589</v>
      </c>
      <c r="U119" s="12"/>
      <c r="V119" s="12"/>
      <c r="W119" s="12">
        <v>3.08146589</v>
      </c>
      <c r="X119" s="12"/>
      <c r="Y119" s="12"/>
      <c r="Z119" s="12"/>
    </row>
    <row r="120" spans="1:26" hidden="1" x14ac:dyDescent="0.35">
      <c r="A120" s="5" t="s">
        <v>315</v>
      </c>
      <c r="B120" s="5">
        <v>3</v>
      </c>
      <c r="C120" s="5" t="s">
        <v>205</v>
      </c>
      <c r="D120" s="5" t="s">
        <v>316</v>
      </c>
      <c r="E120" s="5" t="s">
        <v>316</v>
      </c>
      <c r="F120" s="12">
        <v>0.447790154</v>
      </c>
      <c r="G120" s="12"/>
      <c r="H120" s="12"/>
      <c r="I120" s="12"/>
      <c r="J120" s="12"/>
      <c r="K120" s="12"/>
      <c r="L120" s="12">
        <v>0.447790154</v>
      </c>
      <c r="M120" s="17">
        <v>0.45016337299999998</v>
      </c>
      <c r="N120" s="12"/>
      <c r="O120" s="12"/>
      <c r="P120" s="12"/>
      <c r="Q120" s="12"/>
      <c r="R120" s="12"/>
      <c r="S120" s="12">
        <v>0.45016337299999998</v>
      </c>
      <c r="T120" s="12">
        <v>0.45554936499999998</v>
      </c>
      <c r="U120" s="12"/>
      <c r="V120" s="12"/>
      <c r="W120" s="12"/>
      <c r="X120" s="12"/>
      <c r="Y120" s="12"/>
      <c r="Z120" s="12">
        <v>0.45554936499999998</v>
      </c>
    </row>
    <row r="121" spans="1:26" hidden="1" x14ac:dyDescent="0.35">
      <c r="A121" s="5" t="s">
        <v>317</v>
      </c>
      <c r="B121" s="5">
        <v>3</v>
      </c>
      <c r="C121" s="5" t="s">
        <v>205</v>
      </c>
      <c r="D121" s="5" t="s">
        <v>318</v>
      </c>
      <c r="E121" s="5" t="s">
        <v>318</v>
      </c>
      <c r="F121" s="12">
        <v>0.447790154</v>
      </c>
      <c r="G121" s="12"/>
      <c r="H121" s="12"/>
      <c r="I121" s="12"/>
      <c r="J121" s="12"/>
      <c r="K121" s="12"/>
      <c r="L121" s="12">
        <v>0.447790154</v>
      </c>
      <c r="M121" s="17">
        <v>0.45016337299999998</v>
      </c>
      <c r="N121" s="12"/>
      <c r="O121" s="12"/>
      <c r="P121" s="12"/>
      <c r="Q121" s="12"/>
      <c r="R121" s="12"/>
      <c r="S121" s="12">
        <v>0.45016337299999998</v>
      </c>
      <c r="T121" s="12">
        <v>0.45554936499999998</v>
      </c>
      <c r="U121" s="12"/>
      <c r="V121" s="12"/>
      <c r="W121" s="12"/>
      <c r="X121" s="12"/>
      <c r="Y121" s="12"/>
      <c r="Z121" s="12">
        <v>0.45554936499999998</v>
      </c>
    </row>
    <row r="122" spans="1:26" hidden="1" x14ac:dyDescent="0.35">
      <c r="A122" s="5" t="s">
        <v>319</v>
      </c>
      <c r="B122" s="5">
        <v>3</v>
      </c>
      <c r="C122" s="5" t="s">
        <v>205</v>
      </c>
      <c r="D122" s="5" t="s">
        <v>320</v>
      </c>
      <c r="E122" s="5" t="s">
        <v>320</v>
      </c>
      <c r="F122" s="12">
        <v>5.4028093040000007</v>
      </c>
      <c r="G122" s="12"/>
      <c r="H122" s="12"/>
      <c r="I122" s="12"/>
      <c r="J122" s="12"/>
      <c r="K122" s="12"/>
      <c r="L122" s="12">
        <v>5.4028093040000007</v>
      </c>
      <c r="M122" s="17">
        <v>5.6828006500000008</v>
      </c>
      <c r="N122" s="12"/>
      <c r="O122" s="12"/>
      <c r="P122" s="12"/>
      <c r="Q122" s="12"/>
      <c r="R122" s="12"/>
      <c r="S122" s="12">
        <v>5.6828006500000008</v>
      </c>
      <c r="T122" s="12">
        <v>6.3171647009999994</v>
      </c>
      <c r="U122" s="12"/>
      <c r="V122" s="12"/>
      <c r="W122" s="12"/>
      <c r="X122" s="12"/>
      <c r="Y122" s="12"/>
      <c r="Z122" s="12">
        <v>6.3171647009999994</v>
      </c>
    </row>
    <row r="123" spans="1:26" hidden="1" x14ac:dyDescent="0.35">
      <c r="A123" s="5" t="s">
        <v>321</v>
      </c>
      <c r="B123" s="5">
        <v>3</v>
      </c>
      <c r="C123" s="5" t="s">
        <v>205</v>
      </c>
      <c r="D123" s="5" t="s">
        <v>322</v>
      </c>
      <c r="E123" s="5" t="s">
        <v>322</v>
      </c>
      <c r="F123" s="12">
        <v>6.179395263</v>
      </c>
      <c r="G123" s="12"/>
      <c r="H123" s="12"/>
      <c r="I123" s="12"/>
      <c r="J123" s="12"/>
      <c r="K123" s="12"/>
      <c r="L123" s="12">
        <v>6.179395263</v>
      </c>
      <c r="M123" s="17">
        <v>6.3380139270000004</v>
      </c>
      <c r="N123" s="12"/>
      <c r="O123" s="12"/>
      <c r="P123" s="12"/>
      <c r="Q123" s="12"/>
      <c r="R123" s="12"/>
      <c r="S123" s="12">
        <v>6.3380139270000004</v>
      </c>
      <c r="T123" s="12">
        <v>6.6974603109999986</v>
      </c>
      <c r="U123" s="12"/>
      <c r="V123" s="12"/>
      <c r="W123" s="12"/>
      <c r="X123" s="12"/>
      <c r="Y123" s="12"/>
      <c r="Z123" s="12">
        <v>6.6974603109999986</v>
      </c>
    </row>
    <row r="124" spans="1:26" hidden="1" x14ac:dyDescent="0.35">
      <c r="A124" s="5" t="s">
        <v>323</v>
      </c>
      <c r="B124" s="5">
        <v>3</v>
      </c>
      <c r="C124" s="5" t="s">
        <v>205</v>
      </c>
      <c r="D124" s="5" t="s">
        <v>324</v>
      </c>
      <c r="E124" s="5" t="s">
        <v>324</v>
      </c>
      <c r="F124" s="12">
        <v>0.65454146300000005</v>
      </c>
      <c r="G124" s="12"/>
      <c r="H124" s="12"/>
      <c r="I124" s="12">
        <v>0.65454146300000005</v>
      </c>
      <c r="J124" s="12"/>
      <c r="K124" s="12"/>
      <c r="L124" s="12"/>
      <c r="M124" s="17">
        <v>0.65218302500000003</v>
      </c>
      <c r="N124" s="12"/>
      <c r="O124" s="12"/>
      <c r="P124" s="12">
        <v>0.65218302500000003</v>
      </c>
      <c r="Q124" s="12"/>
      <c r="R124" s="12"/>
      <c r="S124" s="12"/>
      <c r="T124" s="12">
        <v>0.63783942799999993</v>
      </c>
      <c r="U124" s="12"/>
      <c r="V124" s="12"/>
      <c r="W124" s="12">
        <v>0.63783942799999993</v>
      </c>
      <c r="X124" s="12"/>
      <c r="Y124" s="12"/>
      <c r="Z124" s="12"/>
    </row>
    <row r="125" spans="1:26" hidden="1" x14ac:dyDescent="0.35">
      <c r="A125" s="5" t="s">
        <v>325</v>
      </c>
      <c r="B125" s="5">
        <v>3</v>
      </c>
      <c r="C125" s="5" t="s">
        <v>205</v>
      </c>
      <c r="D125" s="5" t="s">
        <v>326</v>
      </c>
      <c r="E125" s="5" t="s">
        <v>326</v>
      </c>
      <c r="F125" s="12">
        <v>517.62275285800001</v>
      </c>
      <c r="G125" s="12"/>
      <c r="H125" s="12"/>
      <c r="I125" s="12">
        <v>1.9509612009999999</v>
      </c>
      <c r="J125" s="12">
        <v>412.411455735</v>
      </c>
      <c r="K125" s="12">
        <v>11.511091546999999</v>
      </c>
      <c r="L125" s="12">
        <v>91.749244375000004</v>
      </c>
      <c r="M125" s="17">
        <v>464.34118048099998</v>
      </c>
      <c r="N125" s="12"/>
      <c r="O125" s="12"/>
      <c r="P125" s="12">
        <v>1.944761486</v>
      </c>
      <c r="Q125" s="12">
        <v>354.439344205</v>
      </c>
      <c r="R125" s="12">
        <v>11.260585488</v>
      </c>
      <c r="S125" s="12">
        <v>96.696489302000003</v>
      </c>
      <c r="T125" s="12">
        <v>249.71663872900001</v>
      </c>
      <c r="U125" s="12"/>
      <c r="V125" s="12"/>
      <c r="W125" s="12">
        <v>1.907035101</v>
      </c>
      <c r="X125" s="12">
        <v>129.211058971</v>
      </c>
      <c r="Y125" s="12">
        <v>10.693389489999999</v>
      </c>
      <c r="Z125" s="12">
        <v>107.905155167</v>
      </c>
    </row>
    <row r="126" spans="1:26" hidden="1" x14ac:dyDescent="0.35">
      <c r="A126" s="5" t="s">
        <v>327</v>
      </c>
      <c r="B126" s="5">
        <v>3</v>
      </c>
      <c r="C126" s="5" t="s">
        <v>205</v>
      </c>
      <c r="D126" s="5" t="s">
        <v>328</v>
      </c>
      <c r="E126" s="5" t="s">
        <v>328</v>
      </c>
      <c r="F126" s="12">
        <v>3.5225809589999999</v>
      </c>
      <c r="G126" s="12"/>
      <c r="H126" s="12"/>
      <c r="I126" s="12"/>
      <c r="J126" s="12"/>
      <c r="K126" s="12"/>
      <c r="L126" s="12">
        <v>3.5225809589999999</v>
      </c>
      <c r="M126" s="17">
        <v>3.667283727</v>
      </c>
      <c r="N126" s="12"/>
      <c r="O126" s="12"/>
      <c r="P126" s="12"/>
      <c r="Q126" s="12"/>
      <c r="R126" s="12"/>
      <c r="S126" s="12">
        <v>3.667283727</v>
      </c>
      <c r="T126" s="12">
        <v>3.9951478789999988</v>
      </c>
      <c r="U126" s="12"/>
      <c r="V126" s="12"/>
      <c r="W126" s="12"/>
      <c r="X126" s="12"/>
      <c r="Y126" s="12"/>
      <c r="Z126" s="12">
        <v>3.9951478789999988</v>
      </c>
    </row>
    <row r="127" spans="1:26" hidden="1" x14ac:dyDescent="0.35">
      <c r="A127" s="5" t="s">
        <v>329</v>
      </c>
      <c r="B127" s="5">
        <v>3</v>
      </c>
      <c r="C127" s="5" t="s">
        <v>205</v>
      </c>
      <c r="D127" s="5" t="s">
        <v>330</v>
      </c>
      <c r="E127" s="5" t="s">
        <v>330</v>
      </c>
      <c r="F127" s="12">
        <v>420.17377248499997</v>
      </c>
      <c r="G127" s="12"/>
      <c r="H127" s="12"/>
      <c r="I127" s="12"/>
      <c r="J127" s="12">
        <v>312.09515563999997</v>
      </c>
      <c r="K127" s="12"/>
      <c r="L127" s="12">
        <v>108.078616845</v>
      </c>
      <c r="M127" s="17">
        <v>382.75532616700002</v>
      </c>
      <c r="N127" s="12"/>
      <c r="O127" s="12"/>
      <c r="P127" s="12"/>
      <c r="Q127" s="12">
        <v>268.22436854199998</v>
      </c>
      <c r="R127" s="12"/>
      <c r="S127" s="12">
        <v>114.530957625</v>
      </c>
      <c r="T127" s="12">
        <v>226.93070188600001</v>
      </c>
      <c r="U127" s="12"/>
      <c r="V127" s="12"/>
      <c r="W127" s="12"/>
      <c r="X127" s="12">
        <v>97.781341927</v>
      </c>
      <c r="Y127" s="12"/>
      <c r="Z127" s="12">
        <v>129.14935995900001</v>
      </c>
    </row>
    <row r="128" spans="1:26" hidden="1" x14ac:dyDescent="0.35">
      <c r="A128" s="5" t="s">
        <v>331</v>
      </c>
      <c r="B128" s="5">
        <v>3</v>
      </c>
      <c r="C128" s="5" t="s">
        <v>205</v>
      </c>
      <c r="D128" s="5" t="s">
        <v>332</v>
      </c>
      <c r="E128" s="5" t="s">
        <v>332</v>
      </c>
      <c r="F128" s="12">
        <v>1.031908751</v>
      </c>
      <c r="G128" s="12"/>
      <c r="H128" s="12"/>
      <c r="I128" s="12">
        <v>1.031908751</v>
      </c>
      <c r="J128" s="12"/>
      <c r="K128" s="12"/>
      <c r="L128" s="12"/>
      <c r="M128" s="17">
        <v>1.0253068190000001</v>
      </c>
      <c r="N128" s="12"/>
      <c r="O128" s="12"/>
      <c r="P128" s="12">
        <v>1.0253068190000001</v>
      </c>
      <c r="Q128" s="12"/>
      <c r="R128" s="12"/>
      <c r="S128" s="12"/>
      <c r="T128" s="12">
        <v>0.98526399500000006</v>
      </c>
      <c r="U128" s="12"/>
      <c r="V128" s="12"/>
      <c r="W128" s="12">
        <v>0.98526399500000006</v>
      </c>
      <c r="X128" s="12"/>
      <c r="Y128" s="12"/>
      <c r="Z128" s="12"/>
    </row>
    <row r="129" spans="1:26" hidden="1" x14ac:dyDescent="0.35">
      <c r="A129" s="5" t="s">
        <v>333</v>
      </c>
      <c r="B129" s="5">
        <v>3</v>
      </c>
      <c r="C129" s="5" t="s">
        <v>205</v>
      </c>
      <c r="D129" s="5" t="s">
        <v>334</v>
      </c>
      <c r="E129" s="5" t="s">
        <v>334</v>
      </c>
      <c r="F129" s="12">
        <v>2.3275343890000002</v>
      </c>
      <c r="G129" s="12"/>
      <c r="H129" s="12"/>
      <c r="I129" s="12">
        <v>2.3275343890000002</v>
      </c>
      <c r="J129" s="12"/>
      <c r="K129" s="12"/>
      <c r="L129" s="12"/>
      <c r="M129" s="17">
        <v>2.3201380079999998</v>
      </c>
      <c r="N129" s="12"/>
      <c r="O129" s="12"/>
      <c r="P129" s="12">
        <v>2.3201380079999998</v>
      </c>
      <c r="Q129" s="12"/>
      <c r="R129" s="12"/>
      <c r="S129" s="12"/>
      <c r="T129" s="12">
        <v>2.2751297020000001</v>
      </c>
      <c r="U129" s="12"/>
      <c r="V129" s="12"/>
      <c r="W129" s="12">
        <v>2.2751297020000001</v>
      </c>
      <c r="X129" s="12"/>
      <c r="Y129" s="12"/>
      <c r="Z129" s="12"/>
    </row>
    <row r="130" spans="1:26" hidden="1" x14ac:dyDescent="0.35">
      <c r="A130" s="5" t="s">
        <v>335</v>
      </c>
      <c r="B130" s="5">
        <v>3</v>
      </c>
      <c r="C130" s="5" t="s">
        <v>205</v>
      </c>
      <c r="D130" s="5" t="s">
        <v>336</v>
      </c>
      <c r="E130" s="5" t="s">
        <v>336</v>
      </c>
      <c r="F130" s="12">
        <v>729.98078075600006</v>
      </c>
      <c r="G130" s="12"/>
      <c r="H130" s="12"/>
      <c r="I130" s="12"/>
      <c r="J130" s="12">
        <v>561.77128018800011</v>
      </c>
      <c r="K130" s="12"/>
      <c r="L130" s="12">
        <v>168.20950056800001</v>
      </c>
      <c r="M130" s="17">
        <v>661.28548636200003</v>
      </c>
      <c r="N130" s="12"/>
      <c r="O130" s="12"/>
      <c r="P130" s="12"/>
      <c r="Q130" s="12">
        <v>482.803863363</v>
      </c>
      <c r="R130" s="12"/>
      <c r="S130" s="12">
        <v>178.481622999</v>
      </c>
      <c r="T130" s="12">
        <v>377.76045471600003</v>
      </c>
      <c r="U130" s="12"/>
      <c r="V130" s="12"/>
      <c r="W130" s="12"/>
      <c r="X130" s="12">
        <v>176.00641546400001</v>
      </c>
      <c r="Y130" s="12"/>
      <c r="Z130" s="12">
        <v>201.75403925200001</v>
      </c>
    </row>
    <row r="131" spans="1:26" hidden="1" x14ac:dyDescent="0.35">
      <c r="A131" s="5" t="s">
        <v>337</v>
      </c>
      <c r="B131" s="5">
        <v>3</v>
      </c>
      <c r="C131" s="5" t="s">
        <v>205</v>
      </c>
      <c r="D131" s="5" t="s">
        <v>338</v>
      </c>
      <c r="E131" s="5" t="s">
        <v>338</v>
      </c>
      <c r="F131" s="12">
        <v>102.12112406</v>
      </c>
      <c r="G131" s="12"/>
      <c r="H131" s="12"/>
      <c r="I131" s="12">
        <v>2.9103778770000002</v>
      </c>
      <c r="J131" s="12"/>
      <c r="K131" s="12"/>
      <c r="L131" s="12">
        <v>99.210746183000012</v>
      </c>
      <c r="M131" s="17">
        <v>106.64240397499999</v>
      </c>
      <c r="N131" s="12"/>
      <c r="O131" s="12"/>
      <c r="P131" s="12">
        <v>2.9011293509999998</v>
      </c>
      <c r="Q131" s="12"/>
      <c r="R131" s="12"/>
      <c r="S131" s="12">
        <v>103.741274624</v>
      </c>
      <c r="T131" s="12">
        <v>116.85102505899999</v>
      </c>
      <c r="U131" s="12"/>
      <c r="V131" s="12"/>
      <c r="W131" s="12">
        <v>2.8448504059999999</v>
      </c>
      <c r="X131" s="12"/>
      <c r="Y131" s="12"/>
      <c r="Z131" s="12">
        <v>114.006174653</v>
      </c>
    </row>
    <row r="132" spans="1:26" hidden="1" x14ac:dyDescent="0.35">
      <c r="A132" s="5" t="s">
        <v>339</v>
      </c>
      <c r="B132" s="5">
        <v>3</v>
      </c>
      <c r="C132" s="5" t="s">
        <v>205</v>
      </c>
      <c r="D132" s="5" t="s">
        <v>340</v>
      </c>
      <c r="E132" s="5" t="s">
        <v>340</v>
      </c>
      <c r="F132" s="12">
        <v>4.2474705410000002</v>
      </c>
      <c r="G132" s="12"/>
      <c r="H132" s="12">
        <v>4.2474705410000002</v>
      </c>
      <c r="I132" s="12"/>
      <c r="J132" s="12"/>
      <c r="K132" s="12"/>
      <c r="L132" s="12"/>
      <c r="M132" s="17">
        <v>4.4469101340000003</v>
      </c>
      <c r="N132" s="12"/>
      <c r="O132" s="12">
        <v>4.4469101340000003</v>
      </c>
      <c r="P132" s="12"/>
      <c r="Q132" s="12"/>
      <c r="R132" s="12"/>
      <c r="S132" s="12"/>
      <c r="T132" s="12">
        <v>5.6598464359999996</v>
      </c>
      <c r="U132" s="12"/>
      <c r="V132" s="12">
        <v>5.6598464359999996</v>
      </c>
      <c r="W132" s="12"/>
      <c r="X132" s="12"/>
      <c r="Y132" s="12"/>
      <c r="Z132" s="12"/>
    </row>
    <row r="133" spans="1:26" hidden="1" x14ac:dyDescent="0.35">
      <c r="A133" s="5" t="s">
        <v>341</v>
      </c>
      <c r="B133" s="5">
        <v>3</v>
      </c>
      <c r="C133" s="5" t="s">
        <v>205</v>
      </c>
      <c r="D133" s="5" t="s">
        <v>342</v>
      </c>
      <c r="E133" s="5" t="s">
        <v>342</v>
      </c>
      <c r="F133" s="12">
        <v>5.3438031400000003</v>
      </c>
      <c r="G133" s="12"/>
      <c r="H133" s="12">
        <v>5.3438031400000003</v>
      </c>
      <c r="I133" s="12"/>
      <c r="J133" s="12"/>
      <c r="K133" s="12"/>
      <c r="L133" s="12"/>
      <c r="M133" s="17">
        <v>5.5947209280000001</v>
      </c>
      <c r="N133" s="12"/>
      <c r="O133" s="12">
        <v>5.5947209280000001</v>
      </c>
      <c r="P133" s="12"/>
      <c r="Q133" s="12"/>
      <c r="R133" s="12"/>
      <c r="S133" s="12"/>
      <c r="T133" s="12">
        <v>7.1207333540000004</v>
      </c>
      <c r="U133" s="12"/>
      <c r="V133" s="12">
        <v>7.1207333540000004</v>
      </c>
      <c r="W133" s="12"/>
      <c r="X133" s="12"/>
      <c r="Y133" s="12"/>
      <c r="Z133" s="12"/>
    </row>
    <row r="134" spans="1:26" hidden="1" x14ac:dyDescent="0.35">
      <c r="A134" s="5" t="s">
        <v>343</v>
      </c>
      <c r="B134" s="5">
        <v>3</v>
      </c>
      <c r="C134" s="5" t="s">
        <v>205</v>
      </c>
      <c r="D134" s="5" t="s">
        <v>344</v>
      </c>
      <c r="E134" s="5" t="s">
        <v>344</v>
      </c>
      <c r="F134" s="12">
        <v>0.99112114900000003</v>
      </c>
      <c r="G134" s="12"/>
      <c r="H134" s="12">
        <v>0.99112114900000003</v>
      </c>
      <c r="I134" s="12"/>
      <c r="J134" s="12"/>
      <c r="K134" s="12"/>
      <c r="L134" s="12"/>
      <c r="M134" s="17">
        <v>1.0376591529999999</v>
      </c>
      <c r="N134" s="12"/>
      <c r="O134" s="12">
        <v>1.0376591529999999</v>
      </c>
      <c r="P134" s="12"/>
      <c r="Q134" s="12"/>
      <c r="R134" s="12"/>
      <c r="S134" s="12"/>
      <c r="T134" s="12">
        <v>1.320690385</v>
      </c>
      <c r="U134" s="12"/>
      <c r="V134" s="12">
        <v>1.320690385</v>
      </c>
      <c r="W134" s="12"/>
      <c r="X134" s="12"/>
      <c r="Y134" s="12"/>
      <c r="Z134" s="12"/>
    </row>
    <row r="135" spans="1:26" hidden="1" x14ac:dyDescent="0.35">
      <c r="A135" s="5" t="s">
        <v>345</v>
      </c>
      <c r="B135" s="5">
        <v>3</v>
      </c>
      <c r="C135" s="5" t="s">
        <v>205</v>
      </c>
      <c r="D135" s="5" t="s">
        <v>346</v>
      </c>
      <c r="E135" s="5" t="s">
        <v>346</v>
      </c>
      <c r="F135" s="12">
        <v>4.8675637429999998</v>
      </c>
      <c r="G135" s="12"/>
      <c r="H135" s="12"/>
      <c r="I135" s="12"/>
      <c r="J135" s="12"/>
      <c r="K135" s="12"/>
      <c r="L135" s="12">
        <v>4.8675637429999998</v>
      </c>
      <c r="M135" s="17">
        <v>5.0199761360000004</v>
      </c>
      <c r="N135" s="12"/>
      <c r="O135" s="12"/>
      <c r="P135" s="12"/>
      <c r="Q135" s="12"/>
      <c r="R135" s="12"/>
      <c r="S135" s="12">
        <v>5.0199761360000004</v>
      </c>
      <c r="T135" s="12">
        <v>5.3653362569999992</v>
      </c>
      <c r="U135" s="12"/>
      <c r="V135" s="12"/>
      <c r="W135" s="12"/>
      <c r="X135" s="12"/>
      <c r="Y135" s="12"/>
      <c r="Z135" s="12">
        <v>5.3653362569999992</v>
      </c>
    </row>
    <row r="136" spans="1:26" hidden="1" x14ac:dyDescent="0.35">
      <c r="A136" s="5" t="s">
        <v>347</v>
      </c>
      <c r="B136" s="5">
        <v>3</v>
      </c>
      <c r="C136" s="5" t="s">
        <v>205</v>
      </c>
      <c r="D136" s="5" t="s">
        <v>348</v>
      </c>
      <c r="E136" s="5" t="s">
        <v>348</v>
      </c>
      <c r="F136" s="12">
        <v>0.81895183100000002</v>
      </c>
      <c r="G136" s="12">
        <v>0.81895183100000002</v>
      </c>
      <c r="H136" s="12"/>
      <c r="I136" s="12"/>
      <c r="J136" s="12"/>
      <c r="K136" s="12"/>
      <c r="L136" s="12"/>
      <c r="M136" s="17">
        <v>0.81895183100000002</v>
      </c>
      <c r="N136" s="12">
        <v>0.81895183100000002</v>
      </c>
      <c r="O136" s="12"/>
      <c r="P136" s="12"/>
      <c r="Q136" s="12"/>
      <c r="R136" s="12"/>
      <c r="S136" s="12"/>
      <c r="T136" s="12">
        <v>0.81895183100000002</v>
      </c>
      <c r="U136" s="12">
        <v>0.81895183100000002</v>
      </c>
      <c r="V136" s="12"/>
      <c r="W136" s="12"/>
      <c r="X136" s="12"/>
      <c r="Y136" s="12"/>
      <c r="Z136" s="12"/>
    </row>
    <row r="137" spans="1:26" hidden="1" x14ac:dyDescent="0.35">
      <c r="A137" s="5" t="s">
        <v>349</v>
      </c>
      <c r="B137" s="5">
        <v>3</v>
      </c>
      <c r="C137" s="5" t="s">
        <v>205</v>
      </c>
      <c r="D137" s="5" t="s">
        <v>350</v>
      </c>
      <c r="E137" s="5" t="s">
        <v>350</v>
      </c>
      <c r="F137" s="12">
        <v>3.1134598530000002</v>
      </c>
      <c r="G137" s="12"/>
      <c r="H137" s="12"/>
      <c r="I137" s="12">
        <v>0.41205520000000001</v>
      </c>
      <c r="J137" s="12"/>
      <c r="K137" s="12"/>
      <c r="L137" s="12">
        <v>2.701404653</v>
      </c>
      <c r="M137" s="17">
        <v>3.2519708129999998</v>
      </c>
      <c r="N137" s="12"/>
      <c r="O137" s="12"/>
      <c r="P137" s="12">
        <v>0.41057048699999998</v>
      </c>
      <c r="Q137" s="12"/>
      <c r="R137" s="12"/>
      <c r="S137" s="12">
        <v>2.841400326</v>
      </c>
      <c r="T137" s="12">
        <v>3.560123074999999</v>
      </c>
      <c r="U137" s="12"/>
      <c r="V137" s="12"/>
      <c r="W137" s="12">
        <v>0.40154072499999999</v>
      </c>
      <c r="X137" s="12"/>
      <c r="Y137" s="12"/>
      <c r="Z137" s="12">
        <v>3.1585823500000001</v>
      </c>
    </row>
    <row r="138" spans="1:26" hidden="1" x14ac:dyDescent="0.35">
      <c r="A138" s="5" t="s">
        <v>351</v>
      </c>
      <c r="B138" s="5">
        <v>3</v>
      </c>
      <c r="C138" s="5" t="s">
        <v>205</v>
      </c>
      <c r="D138" s="5" t="s">
        <v>352</v>
      </c>
      <c r="E138" s="5" t="s">
        <v>352</v>
      </c>
      <c r="F138" s="12">
        <v>1.279612236</v>
      </c>
      <c r="G138" s="12">
        <v>1.279612236</v>
      </c>
      <c r="H138" s="12"/>
      <c r="I138" s="12"/>
      <c r="J138" s="12"/>
      <c r="K138" s="12"/>
      <c r="L138" s="12"/>
      <c r="M138" s="17">
        <v>1.279612236</v>
      </c>
      <c r="N138" s="12">
        <v>1.279612236</v>
      </c>
      <c r="O138" s="12"/>
      <c r="P138" s="12"/>
      <c r="Q138" s="12"/>
      <c r="R138" s="12"/>
      <c r="S138" s="12"/>
      <c r="T138" s="12">
        <v>1.279612236</v>
      </c>
      <c r="U138" s="12">
        <v>1.279612236</v>
      </c>
      <c r="V138" s="12"/>
      <c r="W138" s="12"/>
      <c r="X138" s="12"/>
      <c r="Y138" s="12"/>
      <c r="Z138" s="12"/>
    </row>
    <row r="139" spans="1:26" hidden="1" x14ac:dyDescent="0.35">
      <c r="A139" s="5" t="s">
        <v>353</v>
      </c>
      <c r="B139" s="5">
        <v>3</v>
      </c>
      <c r="C139" s="5" t="s">
        <v>205</v>
      </c>
      <c r="D139" s="5" t="s">
        <v>354</v>
      </c>
      <c r="E139" s="5" t="s">
        <v>354</v>
      </c>
      <c r="F139" s="12">
        <v>11.412905690000001</v>
      </c>
      <c r="G139" s="12"/>
      <c r="H139" s="12">
        <v>11.412905690000001</v>
      </c>
      <c r="I139" s="12"/>
      <c r="J139" s="12"/>
      <c r="K139" s="12"/>
      <c r="L139" s="12"/>
      <c r="M139" s="17">
        <v>11.948797636</v>
      </c>
      <c r="N139" s="12"/>
      <c r="O139" s="12">
        <v>11.948797636</v>
      </c>
      <c r="P139" s="12"/>
      <c r="Q139" s="12"/>
      <c r="R139" s="12"/>
      <c r="S139" s="12"/>
      <c r="T139" s="12">
        <v>15.207943869999999</v>
      </c>
      <c r="U139" s="12"/>
      <c r="V139" s="12">
        <v>15.207943869999999</v>
      </c>
      <c r="W139" s="12"/>
      <c r="X139" s="12"/>
      <c r="Y139" s="12"/>
      <c r="Z139" s="12"/>
    </row>
    <row r="140" spans="1:26" hidden="1" x14ac:dyDescent="0.35">
      <c r="A140" s="5" t="s">
        <v>355</v>
      </c>
      <c r="B140" s="5">
        <v>3</v>
      </c>
      <c r="C140" s="5" t="s">
        <v>205</v>
      </c>
      <c r="D140" s="5" t="s">
        <v>356</v>
      </c>
      <c r="E140" s="5" t="s">
        <v>356</v>
      </c>
      <c r="F140" s="12">
        <v>1.0399156730000001</v>
      </c>
      <c r="G140" s="12"/>
      <c r="H140" s="12"/>
      <c r="I140" s="12">
        <v>1.0399156730000001</v>
      </c>
      <c r="J140" s="12"/>
      <c r="K140" s="12"/>
      <c r="L140" s="12"/>
      <c r="M140" s="17">
        <v>1.0361686590000001</v>
      </c>
      <c r="N140" s="12"/>
      <c r="O140" s="12"/>
      <c r="P140" s="12">
        <v>1.0361686590000001</v>
      </c>
      <c r="Q140" s="12"/>
      <c r="R140" s="12"/>
      <c r="S140" s="12"/>
      <c r="T140" s="12">
        <v>1.0133799859999999</v>
      </c>
      <c r="U140" s="12"/>
      <c r="V140" s="12"/>
      <c r="W140" s="12">
        <v>1.0133799859999999</v>
      </c>
      <c r="X140" s="12"/>
      <c r="Y140" s="12"/>
      <c r="Z140" s="12"/>
    </row>
    <row r="141" spans="1:26" hidden="1" x14ac:dyDescent="0.35">
      <c r="A141" s="5" t="s">
        <v>357</v>
      </c>
      <c r="B141" s="5">
        <v>3</v>
      </c>
      <c r="C141" s="5" t="s">
        <v>205</v>
      </c>
      <c r="D141" s="5" t="s">
        <v>358</v>
      </c>
      <c r="E141" s="5" t="s">
        <v>358</v>
      </c>
      <c r="F141" s="12">
        <v>1.332724676</v>
      </c>
      <c r="G141" s="12"/>
      <c r="H141" s="12"/>
      <c r="I141" s="12">
        <v>1.332724676</v>
      </c>
      <c r="J141" s="12"/>
      <c r="K141" s="12"/>
      <c r="L141" s="12"/>
      <c r="M141" s="17">
        <v>1.327922617</v>
      </c>
      <c r="N141" s="12"/>
      <c r="O141" s="12"/>
      <c r="P141" s="12">
        <v>1.327922617</v>
      </c>
      <c r="Q141" s="12"/>
      <c r="R141" s="12"/>
      <c r="S141" s="12"/>
      <c r="T141" s="12">
        <v>1.298717339</v>
      </c>
      <c r="U141" s="12"/>
      <c r="V141" s="12"/>
      <c r="W141" s="12">
        <v>1.298717339</v>
      </c>
      <c r="X141" s="12"/>
      <c r="Y141" s="12"/>
      <c r="Z141" s="12"/>
    </row>
    <row r="142" spans="1:26" hidden="1" x14ac:dyDescent="0.35">
      <c r="A142" s="5" t="s">
        <v>359</v>
      </c>
      <c r="B142" s="5">
        <v>3</v>
      </c>
      <c r="C142" s="5" t="s">
        <v>205</v>
      </c>
      <c r="D142" s="5" t="s">
        <v>360</v>
      </c>
      <c r="E142" s="5" t="s">
        <v>360</v>
      </c>
      <c r="F142" s="12">
        <v>0.70582623100000008</v>
      </c>
      <c r="G142" s="12"/>
      <c r="H142" s="12">
        <v>0.70582623100000008</v>
      </c>
      <c r="I142" s="12"/>
      <c r="J142" s="12"/>
      <c r="K142" s="12"/>
      <c r="L142" s="12"/>
      <c r="M142" s="17">
        <v>0.73896823700000003</v>
      </c>
      <c r="N142" s="12"/>
      <c r="O142" s="12">
        <v>0.73896823700000003</v>
      </c>
      <c r="P142" s="12"/>
      <c r="Q142" s="12"/>
      <c r="R142" s="12"/>
      <c r="S142" s="12"/>
      <c r="T142" s="12">
        <v>0.94052873199999998</v>
      </c>
      <c r="U142" s="12"/>
      <c r="V142" s="12">
        <v>0.94052873199999998</v>
      </c>
      <c r="W142" s="12"/>
      <c r="X142" s="12"/>
      <c r="Y142" s="12"/>
      <c r="Z142" s="12"/>
    </row>
    <row r="143" spans="1:26" hidden="1" x14ac:dyDescent="0.35">
      <c r="A143" s="5" t="s">
        <v>361</v>
      </c>
      <c r="B143" s="5">
        <v>3</v>
      </c>
      <c r="C143" s="5" t="s">
        <v>205</v>
      </c>
      <c r="D143" s="5" t="s">
        <v>362</v>
      </c>
      <c r="E143" s="5" t="s">
        <v>362</v>
      </c>
      <c r="F143" s="12">
        <v>68.935976111000002</v>
      </c>
      <c r="G143" s="12"/>
      <c r="H143" s="12"/>
      <c r="I143" s="12">
        <v>0.57476150500000001</v>
      </c>
      <c r="J143" s="12"/>
      <c r="K143" s="12">
        <v>18.357592317999998</v>
      </c>
      <c r="L143" s="12">
        <v>50.003622288000003</v>
      </c>
      <c r="M143" s="17">
        <v>70.593879424000008</v>
      </c>
      <c r="N143" s="12"/>
      <c r="O143" s="12"/>
      <c r="P143" s="12">
        <v>0.57269053000000003</v>
      </c>
      <c r="Q143" s="12"/>
      <c r="R143" s="12">
        <v>17.958091703000001</v>
      </c>
      <c r="S143" s="12">
        <v>52.063097190999997</v>
      </c>
      <c r="T143" s="12">
        <v>74.343043596000001</v>
      </c>
      <c r="U143" s="12"/>
      <c r="V143" s="12"/>
      <c r="W143" s="12">
        <v>0.560095228</v>
      </c>
      <c r="X143" s="12"/>
      <c r="Y143" s="12">
        <v>17.053542136000001</v>
      </c>
      <c r="Z143" s="12">
        <v>56.729406232000002</v>
      </c>
    </row>
    <row r="144" spans="1:26" hidden="1" x14ac:dyDescent="0.35">
      <c r="A144" s="5" t="s">
        <v>363</v>
      </c>
      <c r="B144" s="5">
        <v>3</v>
      </c>
      <c r="C144" s="5" t="s">
        <v>205</v>
      </c>
      <c r="D144" s="5" t="s">
        <v>364</v>
      </c>
      <c r="E144" s="5" t="s">
        <v>364</v>
      </c>
      <c r="F144" s="12">
        <v>0.41058815300000001</v>
      </c>
      <c r="G144" s="12"/>
      <c r="H144" s="12"/>
      <c r="I144" s="12"/>
      <c r="J144" s="12"/>
      <c r="K144" s="12"/>
      <c r="L144" s="12">
        <v>0.41058815300000001</v>
      </c>
      <c r="M144" s="17">
        <v>0.41294170000000002</v>
      </c>
      <c r="N144" s="12"/>
      <c r="O144" s="12"/>
      <c r="P144" s="12"/>
      <c r="Q144" s="12"/>
      <c r="R144" s="12"/>
      <c r="S144" s="12">
        <v>0.41294170000000002</v>
      </c>
      <c r="T144" s="12">
        <v>0.418282763</v>
      </c>
      <c r="U144" s="12"/>
      <c r="V144" s="12"/>
      <c r="W144" s="12"/>
      <c r="X144" s="12"/>
      <c r="Y144" s="12"/>
      <c r="Z144" s="12">
        <v>0.418282763</v>
      </c>
    </row>
    <row r="145" spans="1:26" hidden="1" x14ac:dyDescent="0.35">
      <c r="A145" s="5" t="s">
        <v>365</v>
      </c>
      <c r="B145" s="5">
        <v>3</v>
      </c>
      <c r="C145" s="5" t="s">
        <v>205</v>
      </c>
      <c r="D145" s="5" t="s">
        <v>366</v>
      </c>
      <c r="E145" s="5" t="s">
        <v>366</v>
      </c>
      <c r="F145" s="12">
        <v>1.1849005290000001</v>
      </c>
      <c r="G145" s="12"/>
      <c r="H145" s="12"/>
      <c r="I145" s="12">
        <v>1.1849005290000001</v>
      </c>
      <c r="J145" s="12"/>
      <c r="K145" s="12"/>
      <c r="L145" s="12"/>
      <c r="M145" s="17">
        <v>1.177319789</v>
      </c>
      <c r="N145" s="12"/>
      <c r="O145" s="12"/>
      <c r="P145" s="12">
        <v>1.177319789</v>
      </c>
      <c r="Q145" s="12"/>
      <c r="R145" s="12"/>
      <c r="S145" s="12"/>
      <c r="T145" s="12">
        <v>1.1313401759999999</v>
      </c>
      <c r="U145" s="12"/>
      <c r="V145" s="12"/>
      <c r="W145" s="12">
        <v>1.1313401759999999</v>
      </c>
      <c r="X145" s="12"/>
      <c r="Y145" s="12"/>
      <c r="Z145" s="12"/>
    </row>
    <row r="146" spans="1:26" hidden="1" x14ac:dyDescent="0.35">
      <c r="A146" s="5" t="s">
        <v>367</v>
      </c>
      <c r="B146" s="5">
        <v>3</v>
      </c>
      <c r="C146" s="5" t="s">
        <v>205</v>
      </c>
      <c r="D146" s="5" t="s">
        <v>368</v>
      </c>
      <c r="E146" s="5" t="s">
        <v>368</v>
      </c>
      <c r="F146" s="12">
        <v>0.41058815300000001</v>
      </c>
      <c r="G146" s="12"/>
      <c r="H146" s="12"/>
      <c r="I146" s="12"/>
      <c r="J146" s="12"/>
      <c r="K146" s="12"/>
      <c r="L146" s="12">
        <v>0.41058815300000001</v>
      </c>
      <c r="M146" s="17">
        <v>0.41294170000000002</v>
      </c>
      <c r="N146" s="12"/>
      <c r="O146" s="12"/>
      <c r="P146" s="12"/>
      <c r="Q146" s="12"/>
      <c r="R146" s="12"/>
      <c r="S146" s="12">
        <v>0.41294170000000002</v>
      </c>
      <c r="T146" s="12">
        <v>0.418282763</v>
      </c>
      <c r="U146" s="12"/>
      <c r="V146" s="12"/>
      <c r="W146" s="12"/>
      <c r="X146" s="12"/>
      <c r="Y146" s="12"/>
      <c r="Z146" s="12">
        <v>0.418282763</v>
      </c>
    </row>
    <row r="147" spans="1:26" hidden="1" x14ac:dyDescent="0.35">
      <c r="A147" s="5" t="s">
        <v>369</v>
      </c>
      <c r="B147" s="5">
        <v>3</v>
      </c>
      <c r="C147" s="5" t="s">
        <v>205</v>
      </c>
      <c r="D147" s="5" t="s">
        <v>370</v>
      </c>
      <c r="E147" s="5" t="s">
        <v>370</v>
      </c>
      <c r="F147" s="12">
        <v>2.8144052350000002</v>
      </c>
      <c r="G147" s="12"/>
      <c r="H147" s="12">
        <v>2.8144052350000002</v>
      </c>
      <c r="I147" s="12"/>
      <c r="J147" s="12"/>
      <c r="K147" s="12"/>
      <c r="L147" s="12"/>
      <c r="M147" s="17">
        <v>2.9465553770000001</v>
      </c>
      <c r="N147" s="12"/>
      <c r="O147" s="12">
        <v>2.9465553770000001</v>
      </c>
      <c r="P147" s="12"/>
      <c r="Q147" s="12"/>
      <c r="R147" s="12"/>
      <c r="S147" s="12"/>
      <c r="T147" s="12">
        <v>3.7502558960000001</v>
      </c>
      <c r="U147" s="12"/>
      <c r="V147" s="12">
        <v>3.7502558960000001</v>
      </c>
      <c r="W147" s="12"/>
      <c r="X147" s="12"/>
      <c r="Y147" s="12"/>
      <c r="Z147" s="12"/>
    </row>
    <row r="148" spans="1:26" hidden="1" x14ac:dyDescent="0.35">
      <c r="A148" s="5" t="s">
        <v>371</v>
      </c>
      <c r="B148" s="5">
        <v>3</v>
      </c>
      <c r="C148" s="5" t="s">
        <v>205</v>
      </c>
      <c r="D148" s="5" t="s">
        <v>372</v>
      </c>
      <c r="E148" s="5" t="s">
        <v>372</v>
      </c>
      <c r="F148" s="12">
        <v>1.898256449</v>
      </c>
      <c r="G148" s="12"/>
      <c r="H148" s="12"/>
      <c r="I148" s="12">
        <v>1.898256449</v>
      </c>
      <c r="J148" s="12"/>
      <c r="K148" s="12"/>
      <c r="L148" s="12"/>
      <c r="M148" s="17">
        <v>1.8914166699999999</v>
      </c>
      <c r="N148" s="12"/>
      <c r="O148" s="12"/>
      <c r="P148" s="12">
        <v>1.8914166699999999</v>
      </c>
      <c r="Q148" s="12"/>
      <c r="R148" s="12"/>
      <c r="S148" s="12"/>
      <c r="T148" s="12">
        <v>1.8498183500000001</v>
      </c>
      <c r="U148" s="12"/>
      <c r="V148" s="12"/>
      <c r="W148" s="12">
        <v>1.8498183500000001</v>
      </c>
      <c r="X148" s="12"/>
      <c r="Y148" s="12"/>
      <c r="Z148" s="12"/>
    </row>
    <row r="149" spans="1:26" hidden="1" x14ac:dyDescent="0.35">
      <c r="A149" s="5" t="s">
        <v>373</v>
      </c>
      <c r="B149" s="5">
        <v>3</v>
      </c>
      <c r="C149" s="5" t="s">
        <v>205</v>
      </c>
      <c r="D149" s="5" t="s">
        <v>374</v>
      </c>
      <c r="E149" s="5" t="s">
        <v>374</v>
      </c>
      <c r="F149" s="12">
        <v>58.792489791999998</v>
      </c>
      <c r="G149" s="12">
        <v>58.792489791999998</v>
      </c>
      <c r="H149" s="12"/>
      <c r="I149" s="12"/>
      <c r="J149" s="12"/>
      <c r="K149" s="12"/>
      <c r="L149" s="12"/>
      <c r="M149" s="17">
        <v>52.542185828000008</v>
      </c>
      <c r="N149" s="12">
        <v>52.542185828000008</v>
      </c>
      <c r="O149" s="12"/>
      <c r="P149" s="12"/>
      <c r="Q149" s="12"/>
      <c r="R149" s="12"/>
      <c r="S149" s="12"/>
      <c r="T149" s="12">
        <v>44.177354258000001</v>
      </c>
      <c r="U149" s="12">
        <v>44.177354258000001</v>
      </c>
      <c r="V149" s="12"/>
      <c r="W149" s="12"/>
      <c r="X149" s="12"/>
      <c r="Y149" s="12"/>
      <c r="Z149" s="12"/>
    </row>
    <row r="150" spans="1:26" hidden="1" x14ac:dyDescent="0.35">
      <c r="A150" s="5" t="s">
        <v>375</v>
      </c>
      <c r="B150" s="5">
        <v>3</v>
      </c>
      <c r="C150" s="5" t="s">
        <v>205</v>
      </c>
      <c r="D150" s="5" t="s">
        <v>376</v>
      </c>
      <c r="E150" s="5" t="s">
        <v>376</v>
      </c>
      <c r="F150" s="12">
        <v>52.567154193999997</v>
      </c>
      <c r="G150" s="12">
        <v>52.567154193999997</v>
      </c>
      <c r="H150" s="12"/>
      <c r="I150" s="12"/>
      <c r="J150" s="12"/>
      <c r="K150" s="12"/>
      <c r="L150" s="12"/>
      <c r="M150" s="17">
        <v>46.993634741999998</v>
      </c>
      <c r="N150" s="12">
        <v>46.993634741999998</v>
      </c>
      <c r="O150" s="12"/>
      <c r="P150" s="12"/>
      <c r="Q150" s="12"/>
      <c r="R150" s="12"/>
      <c r="S150" s="12"/>
      <c r="T150" s="12">
        <v>39.534549264000013</v>
      </c>
      <c r="U150" s="12">
        <v>39.534549264000013</v>
      </c>
      <c r="V150" s="12"/>
      <c r="W150" s="12"/>
      <c r="X150" s="12"/>
      <c r="Y150" s="12"/>
      <c r="Z150" s="12"/>
    </row>
    <row r="151" spans="1:26" hidden="1" x14ac:dyDescent="0.35">
      <c r="A151" s="5" t="s">
        <v>377</v>
      </c>
      <c r="B151" s="5">
        <v>3</v>
      </c>
      <c r="C151" s="5" t="s">
        <v>205</v>
      </c>
      <c r="D151" s="5" t="s">
        <v>378</v>
      </c>
      <c r="E151" s="5" t="s">
        <v>378</v>
      </c>
      <c r="F151" s="12">
        <v>0.26616210800000001</v>
      </c>
      <c r="G151" s="12"/>
      <c r="H151" s="12"/>
      <c r="I151" s="12">
        <v>0.26616210800000001</v>
      </c>
      <c r="J151" s="12"/>
      <c r="K151" s="12"/>
      <c r="L151" s="12"/>
      <c r="M151" s="17">
        <v>0.26520307599999998</v>
      </c>
      <c r="N151" s="12"/>
      <c r="O151" s="12"/>
      <c r="P151" s="12">
        <v>0.26520307599999998</v>
      </c>
      <c r="Q151" s="12"/>
      <c r="R151" s="12"/>
      <c r="S151" s="12"/>
      <c r="T151" s="12">
        <v>0.25937041</v>
      </c>
      <c r="U151" s="12"/>
      <c r="V151" s="12"/>
      <c r="W151" s="12">
        <v>0.25937041</v>
      </c>
      <c r="X151" s="12"/>
      <c r="Y151" s="12"/>
      <c r="Z151" s="12"/>
    </row>
    <row r="152" spans="1:26" hidden="1" x14ac:dyDescent="0.35">
      <c r="A152" s="5" t="s">
        <v>379</v>
      </c>
      <c r="B152" s="5">
        <v>3</v>
      </c>
      <c r="C152" s="5" t="s">
        <v>205</v>
      </c>
      <c r="D152" s="5" t="s">
        <v>380</v>
      </c>
      <c r="E152" s="5" t="s">
        <v>380</v>
      </c>
      <c r="F152" s="12">
        <v>0.35983293599999999</v>
      </c>
      <c r="G152" s="12"/>
      <c r="H152" s="12"/>
      <c r="I152" s="12">
        <v>0.35983293599999999</v>
      </c>
      <c r="J152" s="12"/>
      <c r="K152" s="12"/>
      <c r="L152" s="12"/>
      <c r="M152" s="17">
        <v>0.35853638900000001</v>
      </c>
      <c r="N152" s="12"/>
      <c r="O152" s="12"/>
      <c r="P152" s="12">
        <v>0.35853638900000001</v>
      </c>
      <c r="Q152" s="12"/>
      <c r="R152" s="12"/>
      <c r="S152" s="12"/>
      <c r="T152" s="12">
        <v>0.35065102300000001</v>
      </c>
      <c r="U152" s="12"/>
      <c r="V152" s="12"/>
      <c r="W152" s="12">
        <v>0.35065102300000001</v>
      </c>
      <c r="X152" s="12"/>
      <c r="Y152" s="12"/>
      <c r="Z152" s="12"/>
    </row>
    <row r="153" spans="1:26" hidden="1" x14ac:dyDescent="0.35">
      <c r="A153" s="5" t="s">
        <v>381</v>
      </c>
      <c r="B153" s="5">
        <v>3</v>
      </c>
      <c r="C153" s="5" t="s">
        <v>205</v>
      </c>
      <c r="D153" s="5" t="s">
        <v>382</v>
      </c>
      <c r="E153" s="5" t="s">
        <v>382</v>
      </c>
      <c r="F153" s="12">
        <v>1.7061496490000001</v>
      </c>
      <c r="G153" s="12">
        <v>1.7061496490000001</v>
      </c>
      <c r="H153" s="12"/>
      <c r="I153" s="12"/>
      <c r="J153" s="12"/>
      <c r="K153" s="12"/>
      <c r="L153" s="12"/>
      <c r="M153" s="17">
        <v>1.7061496490000001</v>
      </c>
      <c r="N153" s="12">
        <v>1.7061496490000001</v>
      </c>
      <c r="O153" s="12"/>
      <c r="P153" s="12"/>
      <c r="Q153" s="12"/>
      <c r="R153" s="12"/>
      <c r="S153" s="12"/>
      <c r="T153" s="12">
        <v>1.7061496490000001</v>
      </c>
      <c r="U153" s="12">
        <v>1.7061496490000001</v>
      </c>
      <c r="V153" s="12"/>
      <c r="W153" s="12"/>
      <c r="X153" s="12"/>
      <c r="Y153" s="12"/>
      <c r="Z153" s="12"/>
    </row>
    <row r="154" spans="1:26" hidden="1" x14ac:dyDescent="0.35">
      <c r="A154" s="5" t="s">
        <v>383</v>
      </c>
      <c r="B154" s="5">
        <v>3</v>
      </c>
      <c r="C154" s="5" t="s">
        <v>205</v>
      </c>
      <c r="D154" s="5" t="s">
        <v>384</v>
      </c>
      <c r="E154" s="5" t="s">
        <v>384</v>
      </c>
      <c r="F154" s="12">
        <v>0.38470590999999998</v>
      </c>
      <c r="G154" s="12">
        <v>0.153553469</v>
      </c>
      <c r="H154" s="12"/>
      <c r="I154" s="12">
        <v>0.23115244099999999</v>
      </c>
      <c r="J154" s="12"/>
      <c r="K154" s="12"/>
      <c r="L154" s="12"/>
      <c r="M154" s="17">
        <v>0.38387302499999998</v>
      </c>
      <c r="N154" s="12">
        <v>0.153553469</v>
      </c>
      <c r="O154" s="12"/>
      <c r="P154" s="12">
        <v>0.23031955600000001</v>
      </c>
      <c r="Q154" s="12"/>
      <c r="R154" s="12"/>
      <c r="S154" s="12"/>
      <c r="T154" s="12">
        <v>0.37880755900000002</v>
      </c>
      <c r="U154" s="12">
        <v>0.153553469</v>
      </c>
      <c r="V154" s="12"/>
      <c r="W154" s="12">
        <v>0.22525408999999999</v>
      </c>
      <c r="X154" s="12"/>
      <c r="Y154" s="12"/>
      <c r="Z154" s="12"/>
    </row>
    <row r="155" spans="1:26" hidden="1" x14ac:dyDescent="0.35">
      <c r="A155" s="5" t="s">
        <v>385</v>
      </c>
      <c r="B155" s="5">
        <v>3</v>
      </c>
      <c r="C155" s="5" t="s">
        <v>205</v>
      </c>
      <c r="D155" s="5" t="s">
        <v>386</v>
      </c>
      <c r="E155" s="5" t="s">
        <v>386</v>
      </c>
      <c r="F155" s="12">
        <v>27.637741413000001</v>
      </c>
      <c r="G155" s="12"/>
      <c r="H155" s="12"/>
      <c r="I155" s="12"/>
      <c r="J155" s="12"/>
      <c r="K155" s="12"/>
      <c r="L155" s="12">
        <v>27.637741413000001</v>
      </c>
      <c r="M155" s="17">
        <v>29.142109061999999</v>
      </c>
      <c r="N155" s="12"/>
      <c r="O155" s="12"/>
      <c r="P155" s="12"/>
      <c r="Q155" s="12"/>
      <c r="R155" s="12"/>
      <c r="S155" s="12">
        <v>29.142109061999999</v>
      </c>
      <c r="T155" s="12">
        <v>32.550423803999998</v>
      </c>
      <c r="U155" s="12"/>
      <c r="V155" s="12"/>
      <c r="W155" s="12"/>
      <c r="X155" s="12"/>
      <c r="Y155" s="12"/>
      <c r="Z155" s="12">
        <v>32.550423803999998</v>
      </c>
    </row>
    <row r="156" spans="1:26" hidden="1" x14ac:dyDescent="0.35">
      <c r="A156" s="5" t="s">
        <v>387</v>
      </c>
      <c r="B156" s="5">
        <v>3</v>
      </c>
      <c r="C156" s="5" t="s">
        <v>205</v>
      </c>
      <c r="D156" s="5" t="s">
        <v>388</v>
      </c>
      <c r="E156" s="5" t="s">
        <v>388</v>
      </c>
      <c r="F156" s="12">
        <v>2.142593642</v>
      </c>
      <c r="G156" s="12"/>
      <c r="H156" s="12"/>
      <c r="I156" s="12">
        <v>2.142593642</v>
      </c>
      <c r="J156" s="12"/>
      <c r="K156" s="12"/>
      <c r="L156" s="12"/>
      <c r="M156" s="17">
        <v>2.1333899280000002</v>
      </c>
      <c r="N156" s="12"/>
      <c r="O156" s="12"/>
      <c r="P156" s="12">
        <v>2.1333899280000002</v>
      </c>
      <c r="Q156" s="12"/>
      <c r="R156" s="12"/>
      <c r="S156" s="12"/>
      <c r="T156" s="12">
        <v>2.077478186</v>
      </c>
      <c r="U156" s="12"/>
      <c r="V156" s="12"/>
      <c r="W156" s="12">
        <v>2.077478186</v>
      </c>
      <c r="X156" s="12"/>
      <c r="Y156" s="12"/>
      <c r="Z156" s="12"/>
    </row>
    <row r="157" spans="1:26" hidden="1" x14ac:dyDescent="0.35">
      <c r="A157" s="5" t="s">
        <v>389</v>
      </c>
      <c r="B157" s="5">
        <v>3</v>
      </c>
      <c r="C157" s="5" t="s">
        <v>205</v>
      </c>
      <c r="D157" s="5" t="s">
        <v>390</v>
      </c>
      <c r="E157" s="5" t="s">
        <v>390</v>
      </c>
      <c r="F157" s="12">
        <v>0.74908412099999999</v>
      </c>
      <c r="G157" s="12"/>
      <c r="H157" s="12"/>
      <c r="I157" s="12">
        <v>0.74908412099999999</v>
      </c>
      <c r="J157" s="12"/>
      <c r="K157" s="12"/>
      <c r="L157" s="12"/>
      <c r="M157" s="17">
        <v>0.74638502899999992</v>
      </c>
      <c r="N157" s="12"/>
      <c r="O157" s="12"/>
      <c r="P157" s="12">
        <v>0.74638502899999992</v>
      </c>
      <c r="Q157" s="12"/>
      <c r="R157" s="12"/>
      <c r="S157" s="12"/>
      <c r="T157" s="12">
        <v>0.72996962700000001</v>
      </c>
      <c r="U157" s="12"/>
      <c r="V157" s="12"/>
      <c r="W157" s="12">
        <v>0.72996962700000001</v>
      </c>
      <c r="X157" s="12"/>
      <c r="Y157" s="12"/>
      <c r="Z157" s="12"/>
    </row>
    <row r="158" spans="1:26" hidden="1" x14ac:dyDescent="0.35">
      <c r="A158" s="5" t="s">
        <v>391</v>
      </c>
      <c r="B158" s="5">
        <v>3</v>
      </c>
      <c r="C158" s="5" t="s">
        <v>205</v>
      </c>
      <c r="D158" s="5" t="s">
        <v>392</v>
      </c>
      <c r="E158" s="5" t="s">
        <v>392</v>
      </c>
      <c r="F158" s="12">
        <v>1.349905973</v>
      </c>
      <c r="G158" s="12"/>
      <c r="H158" s="12"/>
      <c r="I158" s="12">
        <v>1.349905973</v>
      </c>
      <c r="J158" s="12"/>
      <c r="K158" s="12"/>
      <c r="L158" s="12"/>
      <c r="M158" s="17">
        <v>1.3456162759999999</v>
      </c>
      <c r="N158" s="12"/>
      <c r="O158" s="12"/>
      <c r="P158" s="12">
        <v>1.3456162759999999</v>
      </c>
      <c r="Q158" s="12"/>
      <c r="R158" s="12"/>
      <c r="S158" s="12"/>
      <c r="T158" s="12">
        <v>1.319512695</v>
      </c>
      <c r="U158" s="12"/>
      <c r="V158" s="12"/>
      <c r="W158" s="12">
        <v>1.319512695</v>
      </c>
      <c r="X158" s="12"/>
      <c r="Y158" s="12"/>
      <c r="Z158" s="12"/>
    </row>
    <row r="159" spans="1:26" hidden="1" x14ac:dyDescent="0.35">
      <c r="A159" s="5" t="s">
        <v>393</v>
      </c>
      <c r="B159" s="5">
        <v>3</v>
      </c>
      <c r="C159" s="5" t="s">
        <v>205</v>
      </c>
      <c r="D159" s="5" t="s">
        <v>394</v>
      </c>
      <c r="E159" s="5" t="s">
        <v>394</v>
      </c>
      <c r="F159" s="12">
        <v>4.8034251279999998</v>
      </c>
      <c r="G159" s="12"/>
      <c r="H159" s="12"/>
      <c r="I159" s="12">
        <v>4.8034251279999998</v>
      </c>
      <c r="J159" s="12"/>
      <c r="K159" s="12"/>
      <c r="L159" s="12"/>
      <c r="M159" s="17">
        <v>4.7881609239999996</v>
      </c>
      <c r="N159" s="12"/>
      <c r="O159" s="12"/>
      <c r="P159" s="12">
        <v>4.7881609239999996</v>
      </c>
      <c r="Q159" s="12"/>
      <c r="R159" s="12"/>
      <c r="S159" s="12"/>
      <c r="T159" s="12">
        <v>4.6952754939999997</v>
      </c>
      <c r="U159" s="12"/>
      <c r="V159" s="12"/>
      <c r="W159" s="12">
        <v>4.6952754939999997</v>
      </c>
      <c r="X159" s="12"/>
      <c r="Y159" s="12"/>
      <c r="Z159" s="12"/>
    </row>
    <row r="160" spans="1:26" hidden="1" x14ac:dyDescent="0.35">
      <c r="A160" s="5" t="s">
        <v>395</v>
      </c>
      <c r="B160" s="5">
        <v>3</v>
      </c>
      <c r="C160" s="5" t="s">
        <v>205</v>
      </c>
      <c r="D160" s="5" t="s">
        <v>396</v>
      </c>
      <c r="E160" s="5" t="s">
        <v>396</v>
      </c>
      <c r="F160" s="12">
        <v>4.1431563200000001</v>
      </c>
      <c r="G160" s="12"/>
      <c r="H160" s="12">
        <v>3.7325681670000002</v>
      </c>
      <c r="I160" s="12"/>
      <c r="J160" s="12"/>
      <c r="K160" s="12"/>
      <c r="L160" s="12">
        <v>0.41058815300000001</v>
      </c>
      <c r="M160" s="17">
        <v>4.3207722639999986</v>
      </c>
      <c r="N160" s="12"/>
      <c r="O160" s="12">
        <v>3.9078305640000002</v>
      </c>
      <c r="P160" s="12"/>
      <c r="Q160" s="12"/>
      <c r="R160" s="12"/>
      <c r="S160" s="12">
        <v>0.41294170000000002</v>
      </c>
      <c r="T160" s="12">
        <v>5.3920106390000004</v>
      </c>
      <c r="U160" s="12"/>
      <c r="V160" s="12">
        <v>4.9737278759999999</v>
      </c>
      <c r="W160" s="12"/>
      <c r="X160" s="12"/>
      <c r="Y160" s="12"/>
      <c r="Z160" s="12">
        <v>0.418282763</v>
      </c>
    </row>
    <row r="161" spans="1:26" hidden="1" x14ac:dyDescent="0.35">
      <c r="A161" s="5" t="s">
        <v>397</v>
      </c>
      <c r="B161" s="5">
        <v>3</v>
      </c>
      <c r="C161" s="5" t="s">
        <v>205</v>
      </c>
      <c r="D161" s="5" t="s">
        <v>398</v>
      </c>
      <c r="E161" s="5" t="s">
        <v>398</v>
      </c>
      <c r="F161" s="12">
        <v>509.66569004799999</v>
      </c>
      <c r="G161" s="12"/>
      <c r="H161" s="12"/>
      <c r="I161" s="12"/>
      <c r="J161" s="12">
        <v>508.26925349200002</v>
      </c>
      <c r="K161" s="12"/>
      <c r="L161" s="12">
        <v>1.3964365560000001</v>
      </c>
      <c r="M161" s="17">
        <v>438.22399092599989</v>
      </c>
      <c r="N161" s="12"/>
      <c r="O161" s="12"/>
      <c r="P161" s="12"/>
      <c r="Q161" s="12">
        <v>436.82254308400002</v>
      </c>
      <c r="R161" s="12"/>
      <c r="S161" s="12">
        <v>1.4014478420000001</v>
      </c>
      <c r="T161" s="12">
        <v>160.65672444</v>
      </c>
      <c r="U161" s="12"/>
      <c r="V161" s="12"/>
      <c r="W161" s="12"/>
      <c r="X161" s="12">
        <v>159.24389970799999</v>
      </c>
      <c r="Y161" s="12"/>
      <c r="Z161" s="12">
        <v>1.412824732</v>
      </c>
    </row>
    <row r="162" spans="1:26" hidden="1" x14ac:dyDescent="0.35">
      <c r="A162" s="5" t="s">
        <v>399</v>
      </c>
      <c r="B162" s="5">
        <v>3</v>
      </c>
      <c r="C162" s="5" t="s">
        <v>205</v>
      </c>
      <c r="D162" s="5" t="s">
        <v>400</v>
      </c>
      <c r="E162" s="5" t="s">
        <v>400</v>
      </c>
      <c r="F162" s="12">
        <v>3.4532833950000001</v>
      </c>
      <c r="G162" s="12"/>
      <c r="H162" s="12">
        <v>2.7615946810000001</v>
      </c>
      <c r="I162" s="12">
        <v>0.69168871399999998</v>
      </c>
      <c r="J162" s="12"/>
      <c r="K162" s="12"/>
      <c r="L162" s="12"/>
      <c r="M162" s="17">
        <v>3.5785285459999998</v>
      </c>
      <c r="N162" s="12"/>
      <c r="O162" s="12">
        <v>2.8912651079999998</v>
      </c>
      <c r="P162" s="12">
        <v>0.687263438</v>
      </c>
      <c r="Q162" s="12"/>
      <c r="R162" s="12"/>
      <c r="S162" s="12"/>
      <c r="T162" s="12">
        <v>4.3403074110000004</v>
      </c>
      <c r="U162" s="12"/>
      <c r="V162" s="12">
        <v>3.6798846890000001</v>
      </c>
      <c r="W162" s="12">
        <v>0.66042272200000007</v>
      </c>
      <c r="X162" s="12"/>
      <c r="Y162" s="12"/>
      <c r="Z162" s="12"/>
    </row>
    <row r="163" spans="1:26" hidden="1" x14ac:dyDescent="0.35">
      <c r="A163" s="5" t="s">
        <v>401</v>
      </c>
      <c r="B163" s="5">
        <v>3</v>
      </c>
      <c r="C163" s="5" t="s">
        <v>205</v>
      </c>
      <c r="D163" s="5" t="s">
        <v>402</v>
      </c>
      <c r="E163" s="5" t="s">
        <v>402</v>
      </c>
      <c r="F163" s="12">
        <v>27.579824777999999</v>
      </c>
      <c r="G163" s="12"/>
      <c r="H163" s="12"/>
      <c r="I163" s="12"/>
      <c r="J163" s="12"/>
      <c r="K163" s="12">
        <v>27.169236625</v>
      </c>
      <c r="L163" s="12">
        <v>0.41058815300000001</v>
      </c>
      <c r="M163" s="17">
        <v>26.990917431</v>
      </c>
      <c r="N163" s="12"/>
      <c r="O163" s="12"/>
      <c r="P163" s="12"/>
      <c r="Q163" s="12"/>
      <c r="R163" s="12">
        <v>26.577975730999999</v>
      </c>
      <c r="S163" s="12">
        <v>0.41294170000000002</v>
      </c>
      <c r="T163" s="12">
        <v>25.657525127</v>
      </c>
      <c r="U163" s="12"/>
      <c r="V163" s="12"/>
      <c r="W163" s="12"/>
      <c r="X163" s="12"/>
      <c r="Y163" s="12">
        <v>25.239242363999999</v>
      </c>
      <c r="Z163" s="12">
        <v>0.418282763</v>
      </c>
    </row>
    <row r="164" spans="1:26" hidden="1" x14ac:dyDescent="0.35">
      <c r="A164" s="5" t="s">
        <v>403</v>
      </c>
      <c r="B164" s="5">
        <v>3</v>
      </c>
      <c r="C164" s="5" t="s">
        <v>205</v>
      </c>
      <c r="D164" s="5" t="s">
        <v>404</v>
      </c>
      <c r="E164" s="5" t="s">
        <v>404</v>
      </c>
      <c r="F164" s="12">
        <v>258.94764433300003</v>
      </c>
      <c r="G164" s="12"/>
      <c r="H164" s="12"/>
      <c r="I164" s="12"/>
      <c r="J164" s="12">
        <v>236.30061782600001</v>
      </c>
      <c r="K164" s="12"/>
      <c r="L164" s="12">
        <v>22.647026507</v>
      </c>
      <c r="M164" s="17">
        <v>227.06424273100001</v>
      </c>
      <c r="N164" s="12"/>
      <c r="O164" s="12"/>
      <c r="P164" s="12"/>
      <c r="Q164" s="12">
        <v>203.084164792</v>
      </c>
      <c r="R164" s="12"/>
      <c r="S164" s="12">
        <v>23.980077939000001</v>
      </c>
      <c r="T164" s="12">
        <v>101.03468880699999</v>
      </c>
      <c r="U164" s="12"/>
      <c r="V164" s="12"/>
      <c r="W164" s="12"/>
      <c r="X164" s="12">
        <v>74.034444592</v>
      </c>
      <c r="Y164" s="12"/>
      <c r="Z164" s="12">
        <v>27.000244214999999</v>
      </c>
    </row>
    <row r="165" spans="1:26" hidden="1" x14ac:dyDescent="0.35">
      <c r="A165" s="5" t="s">
        <v>405</v>
      </c>
      <c r="B165" s="5">
        <v>3</v>
      </c>
      <c r="C165" s="5" t="s">
        <v>205</v>
      </c>
      <c r="D165" s="5" t="s">
        <v>406</v>
      </c>
      <c r="E165" s="5" t="s">
        <v>406</v>
      </c>
      <c r="F165" s="12">
        <v>0.74590363799999992</v>
      </c>
      <c r="G165" s="12"/>
      <c r="H165" s="12"/>
      <c r="I165" s="12">
        <v>0.74590363799999992</v>
      </c>
      <c r="J165" s="12"/>
      <c r="K165" s="12"/>
      <c r="L165" s="12"/>
      <c r="M165" s="17">
        <v>0.74321600600000004</v>
      </c>
      <c r="N165" s="12"/>
      <c r="O165" s="12"/>
      <c r="P165" s="12">
        <v>0.74321600600000004</v>
      </c>
      <c r="Q165" s="12"/>
      <c r="R165" s="12"/>
      <c r="S165" s="12"/>
      <c r="T165" s="12">
        <v>0.72687030099999994</v>
      </c>
      <c r="U165" s="12"/>
      <c r="V165" s="12"/>
      <c r="W165" s="12">
        <v>0.72687030099999994</v>
      </c>
      <c r="X165" s="12"/>
      <c r="Y165" s="12"/>
      <c r="Z165" s="12"/>
    </row>
    <row r="166" spans="1:26" hidden="1" x14ac:dyDescent="0.35">
      <c r="A166" s="5" t="s">
        <v>407</v>
      </c>
      <c r="B166" s="5">
        <v>3</v>
      </c>
      <c r="C166" s="5" t="s">
        <v>205</v>
      </c>
      <c r="D166" s="5" t="s">
        <v>408</v>
      </c>
      <c r="E166" s="5" t="s">
        <v>408</v>
      </c>
      <c r="F166" s="12">
        <v>21.248546831999999</v>
      </c>
      <c r="G166" s="12"/>
      <c r="H166" s="12">
        <v>4.4644624320000004</v>
      </c>
      <c r="I166" s="12"/>
      <c r="J166" s="12"/>
      <c r="K166" s="12">
        <v>16.784084400000001</v>
      </c>
      <c r="L166" s="12"/>
      <c r="M166" s="17">
        <v>21.092917559</v>
      </c>
      <c r="N166" s="12"/>
      <c r="O166" s="12">
        <v>4.6740908590000014</v>
      </c>
      <c r="P166" s="12"/>
      <c r="Q166" s="12"/>
      <c r="R166" s="12">
        <v>16.4188267</v>
      </c>
      <c r="S166" s="12"/>
      <c r="T166" s="12">
        <v>21.54080278</v>
      </c>
      <c r="U166" s="12"/>
      <c r="V166" s="12">
        <v>5.9489928259999996</v>
      </c>
      <c r="W166" s="12"/>
      <c r="X166" s="12"/>
      <c r="Y166" s="12">
        <v>15.591809954</v>
      </c>
      <c r="Z166" s="12"/>
    </row>
    <row r="167" spans="1:26" hidden="1" x14ac:dyDescent="0.35">
      <c r="A167" s="5" t="s">
        <v>409</v>
      </c>
      <c r="B167" s="5">
        <v>3</v>
      </c>
      <c r="C167" s="5" t="s">
        <v>205</v>
      </c>
      <c r="D167" s="5" t="s">
        <v>410</v>
      </c>
      <c r="E167" s="5" t="s">
        <v>410</v>
      </c>
      <c r="F167" s="12">
        <v>0.180795436</v>
      </c>
      <c r="G167" s="12"/>
      <c r="H167" s="12"/>
      <c r="I167" s="12">
        <v>0.180795436</v>
      </c>
      <c r="J167" s="12"/>
      <c r="K167" s="12"/>
      <c r="L167" s="12"/>
      <c r="M167" s="17">
        <v>0.18022090900000001</v>
      </c>
      <c r="N167" s="12"/>
      <c r="O167" s="12"/>
      <c r="P167" s="12">
        <v>0.18022090900000001</v>
      </c>
      <c r="Q167" s="12"/>
      <c r="R167" s="12"/>
      <c r="S167" s="12"/>
      <c r="T167" s="12">
        <v>0.17672480700000001</v>
      </c>
      <c r="U167" s="12"/>
      <c r="V167" s="12"/>
      <c r="W167" s="12">
        <v>0.17672480700000001</v>
      </c>
      <c r="X167" s="12"/>
      <c r="Y167" s="12"/>
      <c r="Z167" s="12"/>
    </row>
    <row r="168" spans="1:26" hidden="1" x14ac:dyDescent="0.35">
      <c r="A168" s="5" t="s">
        <v>411</v>
      </c>
      <c r="B168" s="5">
        <v>3</v>
      </c>
      <c r="C168" s="5" t="s">
        <v>205</v>
      </c>
      <c r="D168" s="5" t="s">
        <v>412</v>
      </c>
      <c r="E168" s="5" t="s">
        <v>412</v>
      </c>
      <c r="F168" s="12">
        <v>4.2685668300000001</v>
      </c>
      <c r="G168" s="12"/>
      <c r="H168" s="12">
        <v>4.2685668300000001</v>
      </c>
      <c r="I168" s="12"/>
      <c r="J168" s="12"/>
      <c r="K168" s="12"/>
      <c r="L168" s="12"/>
      <c r="M168" s="17">
        <v>4.4689969969999996</v>
      </c>
      <c r="N168" s="12"/>
      <c r="O168" s="12">
        <v>4.4689969969999996</v>
      </c>
      <c r="P168" s="12"/>
      <c r="Q168" s="12"/>
      <c r="R168" s="12"/>
      <c r="S168" s="12"/>
      <c r="T168" s="12">
        <v>5.6879576949999997</v>
      </c>
      <c r="U168" s="12"/>
      <c r="V168" s="12">
        <v>5.6879576949999997</v>
      </c>
      <c r="W168" s="12"/>
      <c r="X168" s="12"/>
      <c r="Y168" s="12"/>
      <c r="Z168" s="12"/>
    </row>
    <row r="169" spans="1:26" hidden="1" x14ac:dyDescent="0.35">
      <c r="A169" s="5" t="s">
        <v>413</v>
      </c>
      <c r="B169" s="5">
        <v>3</v>
      </c>
      <c r="C169" s="5" t="s">
        <v>205</v>
      </c>
      <c r="D169" s="5" t="s">
        <v>414</v>
      </c>
      <c r="E169" s="5" t="s">
        <v>414</v>
      </c>
      <c r="F169" s="12">
        <v>0.92117601599999999</v>
      </c>
      <c r="G169" s="12"/>
      <c r="H169" s="12"/>
      <c r="I169" s="12">
        <v>0.92117601599999999</v>
      </c>
      <c r="J169" s="12"/>
      <c r="K169" s="12"/>
      <c r="L169" s="12"/>
      <c r="M169" s="17">
        <v>0.91785684300000003</v>
      </c>
      <c r="N169" s="12"/>
      <c r="O169" s="12"/>
      <c r="P169" s="12">
        <v>0.91785684300000003</v>
      </c>
      <c r="Q169" s="12"/>
      <c r="R169" s="12"/>
      <c r="S169" s="12"/>
      <c r="T169" s="12">
        <v>0.89767022699999999</v>
      </c>
      <c r="U169" s="12"/>
      <c r="V169" s="12"/>
      <c r="W169" s="12">
        <v>0.89767022699999999</v>
      </c>
      <c r="X169" s="12"/>
      <c r="Y169" s="12"/>
      <c r="Z169" s="12"/>
    </row>
    <row r="170" spans="1:26" hidden="1" x14ac:dyDescent="0.35">
      <c r="A170" s="5" t="s">
        <v>415</v>
      </c>
      <c r="B170" s="5">
        <v>3</v>
      </c>
      <c r="C170" s="5" t="s">
        <v>205</v>
      </c>
      <c r="D170" s="5" t="s">
        <v>416</v>
      </c>
      <c r="E170" s="5" t="s">
        <v>416</v>
      </c>
      <c r="F170" s="12">
        <v>0.91236515299999998</v>
      </c>
      <c r="G170" s="12"/>
      <c r="H170" s="12"/>
      <c r="I170" s="12">
        <v>0.91236515299999998</v>
      </c>
      <c r="J170" s="12"/>
      <c r="K170" s="12"/>
      <c r="L170" s="12"/>
      <c r="M170" s="17">
        <v>0.909077727</v>
      </c>
      <c r="N170" s="12"/>
      <c r="O170" s="12"/>
      <c r="P170" s="12">
        <v>0.909077727</v>
      </c>
      <c r="Q170" s="12"/>
      <c r="R170" s="12"/>
      <c r="S170" s="12"/>
      <c r="T170" s="12">
        <v>0.88908419100000002</v>
      </c>
      <c r="U170" s="12"/>
      <c r="V170" s="12"/>
      <c r="W170" s="12">
        <v>0.88908419100000002</v>
      </c>
      <c r="X170" s="12"/>
      <c r="Y170" s="12"/>
      <c r="Z170" s="12"/>
    </row>
    <row r="171" spans="1:26" hidden="1" x14ac:dyDescent="0.35">
      <c r="A171" s="5" t="s">
        <v>417</v>
      </c>
      <c r="B171" s="5">
        <v>3</v>
      </c>
      <c r="C171" s="5" t="s">
        <v>205</v>
      </c>
      <c r="D171" s="5" t="s">
        <v>418</v>
      </c>
      <c r="E171" s="5" t="s">
        <v>418</v>
      </c>
      <c r="F171" s="12">
        <v>2.2108277690000002</v>
      </c>
      <c r="G171" s="12"/>
      <c r="H171" s="12"/>
      <c r="I171" s="12">
        <v>2.2108277690000002</v>
      </c>
      <c r="J171" s="12"/>
      <c r="K171" s="12"/>
      <c r="L171" s="12"/>
      <c r="M171" s="17">
        <v>2.2013939159999998</v>
      </c>
      <c r="N171" s="12"/>
      <c r="O171" s="12"/>
      <c r="P171" s="12">
        <v>2.2013939159999998</v>
      </c>
      <c r="Q171" s="12"/>
      <c r="R171" s="12"/>
      <c r="S171" s="12"/>
      <c r="T171" s="12">
        <v>2.144074356</v>
      </c>
      <c r="U171" s="12"/>
      <c r="V171" s="12"/>
      <c r="W171" s="12">
        <v>2.144074356</v>
      </c>
      <c r="X171" s="12"/>
      <c r="Y171" s="12"/>
      <c r="Z171" s="12"/>
    </row>
    <row r="172" spans="1:26" hidden="1" x14ac:dyDescent="0.35">
      <c r="A172" s="5" t="s">
        <v>419</v>
      </c>
      <c r="B172" s="5">
        <v>3</v>
      </c>
      <c r="C172" s="5" t="s">
        <v>205</v>
      </c>
      <c r="D172" s="5" t="s">
        <v>420</v>
      </c>
      <c r="E172" s="5" t="s">
        <v>420</v>
      </c>
      <c r="F172" s="12">
        <v>2.280749278</v>
      </c>
      <c r="G172" s="12">
        <v>1.8767646140000001</v>
      </c>
      <c r="H172" s="12"/>
      <c r="I172" s="12">
        <v>0.40398466399999999</v>
      </c>
      <c r="J172" s="12"/>
      <c r="K172" s="12"/>
      <c r="L172" s="12"/>
      <c r="M172" s="17">
        <v>2.279293644</v>
      </c>
      <c r="N172" s="12">
        <v>1.8767646140000001</v>
      </c>
      <c r="O172" s="12"/>
      <c r="P172" s="12">
        <v>0.40252903000000001</v>
      </c>
      <c r="Q172" s="12"/>
      <c r="R172" s="12"/>
      <c r="S172" s="12"/>
      <c r="T172" s="12">
        <v>2.2704407400000002</v>
      </c>
      <c r="U172" s="12">
        <v>1.8767646140000001</v>
      </c>
      <c r="V172" s="12"/>
      <c r="W172" s="12">
        <v>0.39367612600000002</v>
      </c>
      <c r="X172" s="12"/>
      <c r="Y172" s="12"/>
      <c r="Z172" s="12"/>
    </row>
    <row r="173" spans="1:26" hidden="1" x14ac:dyDescent="0.35">
      <c r="A173" s="5" t="s">
        <v>421</v>
      </c>
      <c r="B173" s="5">
        <v>3</v>
      </c>
      <c r="C173" s="5" t="s">
        <v>422</v>
      </c>
      <c r="D173" s="5" t="s">
        <v>423</v>
      </c>
      <c r="E173" s="5" t="s">
        <v>423</v>
      </c>
      <c r="F173" s="12">
        <v>237.35623622099999</v>
      </c>
      <c r="G173" s="12"/>
      <c r="H173" s="12"/>
      <c r="I173" s="12">
        <v>1.055618395</v>
      </c>
      <c r="J173" s="12">
        <v>236.30061782600001</v>
      </c>
      <c r="K173" s="12"/>
      <c r="L173" s="12"/>
      <c r="M173" s="17">
        <v>204.135979593</v>
      </c>
      <c r="N173" s="12"/>
      <c r="O173" s="12"/>
      <c r="P173" s="12">
        <v>1.0518148009999999</v>
      </c>
      <c r="Q173" s="12">
        <v>203.084164792</v>
      </c>
      <c r="R173" s="12"/>
      <c r="S173" s="12"/>
      <c r="T173" s="12">
        <v>75.063126612000005</v>
      </c>
      <c r="U173" s="12"/>
      <c r="V173" s="12"/>
      <c r="W173" s="12">
        <v>1.02868202</v>
      </c>
      <c r="X173" s="12">
        <v>74.034444592</v>
      </c>
      <c r="Y173" s="12"/>
      <c r="Z173" s="12"/>
    </row>
    <row r="174" spans="1:26" hidden="1" x14ac:dyDescent="0.35">
      <c r="A174" s="5" t="s">
        <v>424</v>
      </c>
      <c r="B174" s="5">
        <v>3</v>
      </c>
      <c r="C174" s="5" t="s">
        <v>422</v>
      </c>
      <c r="D174" s="5" t="s">
        <v>425</v>
      </c>
      <c r="E174" s="5" t="s">
        <v>425</v>
      </c>
      <c r="F174" s="12">
        <v>151.853475721</v>
      </c>
      <c r="G174" s="12"/>
      <c r="H174" s="12"/>
      <c r="I174" s="12">
        <v>0.264400093</v>
      </c>
      <c r="J174" s="12">
        <v>151.58907562799999</v>
      </c>
      <c r="K174" s="12"/>
      <c r="L174" s="12"/>
      <c r="M174" s="17">
        <v>130.543116118</v>
      </c>
      <c r="N174" s="12"/>
      <c r="O174" s="12"/>
      <c r="P174" s="12">
        <v>0.262708518</v>
      </c>
      <c r="Q174" s="12">
        <v>130.28040759999999</v>
      </c>
      <c r="R174" s="12"/>
      <c r="S174" s="12"/>
      <c r="T174" s="12">
        <v>47.746243221</v>
      </c>
      <c r="U174" s="12"/>
      <c r="V174" s="12"/>
      <c r="W174" s="12">
        <v>0.25244857300000001</v>
      </c>
      <c r="X174" s="12">
        <v>47.493794647999998</v>
      </c>
      <c r="Y174" s="12"/>
      <c r="Z174" s="12"/>
    </row>
    <row r="175" spans="1:26" hidden="1" x14ac:dyDescent="0.35">
      <c r="A175" s="5" t="s">
        <v>426</v>
      </c>
      <c r="B175" s="5">
        <v>3</v>
      </c>
      <c r="C175" s="5" t="s">
        <v>422</v>
      </c>
      <c r="D175" s="5" t="s">
        <v>427</v>
      </c>
      <c r="E175" s="5" t="s">
        <v>427</v>
      </c>
      <c r="F175" s="12">
        <v>9.0124203650000005</v>
      </c>
      <c r="G175" s="12"/>
      <c r="H175" s="12">
        <v>9.0124203650000005</v>
      </c>
      <c r="I175" s="12"/>
      <c r="J175" s="12"/>
      <c r="K175" s="12"/>
      <c r="L175" s="12"/>
      <c r="M175" s="17">
        <v>9.4355977410000005</v>
      </c>
      <c r="N175" s="12"/>
      <c r="O175" s="12">
        <v>9.4355977410000005</v>
      </c>
      <c r="P175" s="12"/>
      <c r="Q175" s="12"/>
      <c r="R175" s="12"/>
      <c r="S175" s="12"/>
      <c r="T175" s="12">
        <v>12.009245215</v>
      </c>
      <c r="U175" s="12"/>
      <c r="V175" s="12">
        <v>12.009245215</v>
      </c>
      <c r="W175" s="12"/>
      <c r="X175" s="12"/>
      <c r="Y175" s="12"/>
      <c r="Z175" s="12"/>
    </row>
    <row r="176" spans="1:26" hidden="1" x14ac:dyDescent="0.35">
      <c r="A176" s="5" t="s">
        <v>428</v>
      </c>
      <c r="B176" s="5">
        <v>3</v>
      </c>
      <c r="C176" s="5" t="s">
        <v>429</v>
      </c>
      <c r="D176" s="5" t="s">
        <v>430</v>
      </c>
      <c r="E176" s="5" t="s">
        <v>430</v>
      </c>
      <c r="F176" s="12">
        <v>2.6890660369999999</v>
      </c>
      <c r="G176" s="12"/>
      <c r="H176" s="12">
        <v>2.0543429290000002</v>
      </c>
      <c r="I176" s="12">
        <v>0.63472310800000009</v>
      </c>
      <c r="J176" s="12"/>
      <c r="K176" s="12"/>
      <c r="L176" s="12"/>
      <c r="M176" s="17">
        <v>2.7832404930000001</v>
      </c>
      <c r="N176" s="12"/>
      <c r="O176" s="12">
        <v>2.1508044129999999</v>
      </c>
      <c r="P176" s="12">
        <v>0.63243607999999996</v>
      </c>
      <c r="Q176" s="12"/>
      <c r="R176" s="12"/>
      <c r="S176" s="12"/>
      <c r="T176" s="12">
        <v>3.3559831999999998</v>
      </c>
      <c r="U176" s="12"/>
      <c r="V176" s="12">
        <v>2.7374564189999999</v>
      </c>
      <c r="W176" s="12">
        <v>0.61852678099999991</v>
      </c>
      <c r="X176" s="12"/>
      <c r="Y176" s="12"/>
      <c r="Z176" s="12"/>
    </row>
    <row r="177" spans="1:26" hidden="1" x14ac:dyDescent="0.35">
      <c r="A177" s="5" t="s">
        <v>431</v>
      </c>
      <c r="B177" s="5">
        <v>3</v>
      </c>
      <c r="C177" s="5" t="s">
        <v>429</v>
      </c>
      <c r="D177" s="5" t="s">
        <v>432</v>
      </c>
      <c r="E177" s="5" t="s">
        <v>432</v>
      </c>
      <c r="F177" s="12">
        <v>4.1960211000000003</v>
      </c>
      <c r="G177" s="12"/>
      <c r="H177" s="12"/>
      <c r="I177" s="12"/>
      <c r="J177" s="12"/>
      <c r="K177" s="12">
        <v>4.1960211000000003</v>
      </c>
      <c r="L177" s="12"/>
      <c r="M177" s="17">
        <v>4.1047066759999993</v>
      </c>
      <c r="N177" s="12"/>
      <c r="O177" s="12"/>
      <c r="P177" s="12"/>
      <c r="Q177" s="12"/>
      <c r="R177" s="12">
        <v>4.1047066759999993</v>
      </c>
      <c r="S177" s="12"/>
      <c r="T177" s="12">
        <v>3.897952488</v>
      </c>
      <c r="U177" s="12"/>
      <c r="V177" s="12"/>
      <c r="W177" s="12"/>
      <c r="X177" s="12"/>
      <c r="Y177" s="12">
        <v>3.897952488</v>
      </c>
      <c r="Z177" s="12"/>
    </row>
    <row r="178" spans="1:26" hidden="1" x14ac:dyDescent="0.35">
      <c r="A178" s="5" t="s">
        <v>433</v>
      </c>
      <c r="B178" s="5">
        <v>3</v>
      </c>
      <c r="C178" s="5" t="s">
        <v>434</v>
      </c>
      <c r="D178" s="5" t="s">
        <v>435</v>
      </c>
      <c r="E178" s="5" t="s">
        <v>436</v>
      </c>
      <c r="F178" s="12">
        <v>0.93450677000000004</v>
      </c>
      <c r="G178" s="12"/>
      <c r="H178" s="12"/>
      <c r="I178" s="12">
        <v>0.93450677000000004</v>
      </c>
      <c r="J178" s="12"/>
      <c r="K178" s="12"/>
      <c r="L178" s="12"/>
      <c r="M178" s="17">
        <v>0.93113956499999995</v>
      </c>
      <c r="N178" s="12"/>
      <c r="O178" s="12"/>
      <c r="P178" s="12">
        <v>0.93113956499999995</v>
      </c>
      <c r="Q178" s="12"/>
      <c r="R178" s="12"/>
      <c r="S178" s="12"/>
      <c r="T178" s="12">
        <v>0.91066081799999998</v>
      </c>
      <c r="U178" s="12"/>
      <c r="V178" s="12"/>
      <c r="W178" s="12">
        <v>0.91066081799999998</v>
      </c>
      <c r="X178" s="12"/>
      <c r="Y178" s="12"/>
      <c r="Z178" s="12"/>
    </row>
    <row r="179" spans="1:26" hidden="1" x14ac:dyDescent="0.35">
      <c r="A179" s="5" t="s">
        <v>437</v>
      </c>
      <c r="B179" s="5">
        <v>3</v>
      </c>
      <c r="C179" s="5" t="s">
        <v>434</v>
      </c>
      <c r="D179" s="5" t="s">
        <v>438</v>
      </c>
      <c r="E179" s="5" t="s">
        <v>439</v>
      </c>
      <c r="F179" s="12">
        <v>550.49976772800005</v>
      </c>
      <c r="G179" s="12">
        <v>1.0122402049999999</v>
      </c>
      <c r="H179" s="12">
        <v>1.0917539590000001</v>
      </c>
      <c r="I179" s="12"/>
      <c r="J179" s="12">
        <v>548.39577356400002</v>
      </c>
      <c r="K179" s="12"/>
      <c r="L179" s="12"/>
      <c r="M179" s="17">
        <v>473.46379071899997</v>
      </c>
      <c r="N179" s="12">
        <v>1.0122402049999999</v>
      </c>
      <c r="O179" s="12">
        <v>1.1430171689999999</v>
      </c>
      <c r="P179" s="12"/>
      <c r="Q179" s="12">
        <v>471.308533345</v>
      </c>
      <c r="R179" s="12"/>
      <c r="S179" s="12"/>
      <c r="T179" s="12">
        <v>174.28281251799999</v>
      </c>
      <c r="U179" s="12">
        <v>1.0122402049999999</v>
      </c>
      <c r="V179" s="12">
        <v>1.4547857829999999</v>
      </c>
      <c r="W179" s="12"/>
      <c r="X179" s="12">
        <v>171.81578653</v>
      </c>
      <c r="Y179" s="12"/>
      <c r="Z179" s="12"/>
    </row>
    <row r="180" spans="1:26" hidden="1" x14ac:dyDescent="0.35">
      <c r="A180" s="5" t="s">
        <v>440</v>
      </c>
      <c r="B180" s="5">
        <v>3</v>
      </c>
      <c r="C180" s="5" t="s">
        <v>434</v>
      </c>
      <c r="D180" s="5" t="s">
        <v>441</v>
      </c>
      <c r="E180" s="5" t="s">
        <v>442</v>
      </c>
      <c r="F180" s="12">
        <v>150.77039722500001</v>
      </c>
      <c r="G180" s="12">
        <v>0.50612010299999999</v>
      </c>
      <c r="H180" s="12">
        <v>3.1337037360000002</v>
      </c>
      <c r="I180" s="12"/>
      <c r="J180" s="12">
        <v>147.13057338600001</v>
      </c>
      <c r="K180" s="12"/>
      <c r="L180" s="12"/>
      <c r="M180" s="17">
        <v>130.23559753699999</v>
      </c>
      <c r="N180" s="12">
        <v>0.50612010299999999</v>
      </c>
      <c r="O180" s="12">
        <v>3.2808465089999999</v>
      </c>
      <c r="P180" s="12"/>
      <c r="Q180" s="12">
        <v>126.448630925</v>
      </c>
      <c r="R180" s="12"/>
      <c r="S180" s="12"/>
      <c r="T180" s="12">
        <v>50.778766496999999</v>
      </c>
      <c r="U180" s="12">
        <v>0.50612010299999999</v>
      </c>
      <c r="V180" s="12">
        <v>4.175728061</v>
      </c>
      <c r="W180" s="12"/>
      <c r="X180" s="12">
        <v>46.096918332999998</v>
      </c>
      <c r="Y180" s="12"/>
      <c r="Z180" s="12"/>
    </row>
    <row r="181" spans="1:26" hidden="1" x14ac:dyDescent="0.35">
      <c r="A181" s="5" t="s">
        <v>443</v>
      </c>
      <c r="B181" s="5">
        <v>3</v>
      </c>
      <c r="C181" s="5" t="s">
        <v>434</v>
      </c>
      <c r="D181" s="5" t="s">
        <v>444</v>
      </c>
      <c r="E181" s="5" t="s">
        <v>445</v>
      </c>
      <c r="F181" s="12">
        <v>6.8689373950000006</v>
      </c>
      <c r="G181" s="12">
        <v>1.3918302819999999</v>
      </c>
      <c r="H181" s="12">
        <v>5.4771071130000006</v>
      </c>
      <c r="I181" s="12"/>
      <c r="J181" s="12"/>
      <c r="K181" s="12"/>
      <c r="L181" s="12"/>
      <c r="M181" s="17">
        <v>7.1261144599999993</v>
      </c>
      <c r="N181" s="12">
        <v>1.3918302819999999</v>
      </c>
      <c r="O181" s="12">
        <v>5.7342841779999993</v>
      </c>
      <c r="P181" s="12"/>
      <c r="Q181" s="12"/>
      <c r="R181" s="12"/>
      <c r="S181" s="12"/>
      <c r="T181" s="12">
        <v>8.690194065</v>
      </c>
      <c r="U181" s="12">
        <v>1.3918302819999999</v>
      </c>
      <c r="V181" s="12">
        <v>7.2983637829999992</v>
      </c>
      <c r="W181" s="12"/>
      <c r="X181" s="12"/>
      <c r="Y181" s="12"/>
      <c r="Z181" s="12"/>
    </row>
    <row r="182" spans="1:26" hidden="1" x14ac:dyDescent="0.35">
      <c r="A182" s="5" t="s">
        <v>446</v>
      </c>
      <c r="B182" s="5">
        <v>3</v>
      </c>
      <c r="C182" s="5" t="s">
        <v>434</v>
      </c>
      <c r="D182" s="5" t="s">
        <v>447</v>
      </c>
      <c r="E182" s="5" t="s">
        <v>448</v>
      </c>
      <c r="F182" s="12">
        <v>2.9960135380000001</v>
      </c>
      <c r="G182" s="12"/>
      <c r="H182" s="12">
        <v>2.9960135380000001</v>
      </c>
      <c r="I182" s="12"/>
      <c r="J182" s="12"/>
      <c r="K182" s="12"/>
      <c r="L182" s="12"/>
      <c r="M182" s="17">
        <v>3.136691082</v>
      </c>
      <c r="N182" s="12"/>
      <c r="O182" s="12">
        <v>3.136691082</v>
      </c>
      <c r="P182" s="12"/>
      <c r="Q182" s="12"/>
      <c r="R182" s="12"/>
      <c r="S182" s="12"/>
      <c r="T182" s="12">
        <v>3.9922528900000001</v>
      </c>
      <c r="U182" s="12"/>
      <c r="V182" s="12">
        <v>3.9922528900000001</v>
      </c>
      <c r="W182" s="12"/>
      <c r="X182" s="12"/>
      <c r="Y182" s="12"/>
      <c r="Z182" s="12"/>
    </row>
    <row r="183" spans="1:26" hidden="1" x14ac:dyDescent="0.35">
      <c r="A183" s="5" t="s">
        <v>449</v>
      </c>
      <c r="B183" s="5">
        <v>3</v>
      </c>
      <c r="C183" s="5" t="s">
        <v>434</v>
      </c>
      <c r="D183" s="5" t="s">
        <v>450</v>
      </c>
      <c r="E183" s="5" t="s">
        <v>451</v>
      </c>
      <c r="F183" s="12">
        <v>7.4712063210000004</v>
      </c>
      <c r="G183" s="12"/>
      <c r="H183" s="12">
        <v>4.0094889130000002</v>
      </c>
      <c r="I183" s="12"/>
      <c r="J183" s="12"/>
      <c r="K183" s="12">
        <v>3.4617174080000002</v>
      </c>
      <c r="L183" s="12"/>
      <c r="M183" s="17">
        <v>7.5841371080000002</v>
      </c>
      <c r="N183" s="12"/>
      <c r="O183" s="12">
        <v>4.1977541</v>
      </c>
      <c r="P183" s="12"/>
      <c r="Q183" s="12"/>
      <c r="R183" s="12">
        <v>3.3863830080000001</v>
      </c>
      <c r="S183" s="12"/>
      <c r="T183" s="12">
        <v>8.5585415690000008</v>
      </c>
      <c r="U183" s="12"/>
      <c r="V183" s="12">
        <v>5.3427307650000007</v>
      </c>
      <c r="W183" s="12"/>
      <c r="X183" s="12"/>
      <c r="Y183" s="12">
        <v>3.2158108040000002</v>
      </c>
      <c r="Z183" s="12"/>
    </row>
    <row r="184" spans="1:26" hidden="1" x14ac:dyDescent="0.35">
      <c r="A184" s="5" t="s">
        <v>452</v>
      </c>
      <c r="B184" s="5">
        <v>3</v>
      </c>
      <c r="C184" s="5" t="s">
        <v>434</v>
      </c>
      <c r="D184" s="5" t="s">
        <v>453</v>
      </c>
      <c r="E184" s="5" t="s">
        <v>454</v>
      </c>
      <c r="F184" s="12">
        <v>252.079320747</v>
      </c>
      <c r="G184" s="12"/>
      <c r="H184" s="12">
        <v>6.8616984369999994</v>
      </c>
      <c r="I184" s="12"/>
      <c r="J184" s="12">
        <v>245.21762231</v>
      </c>
      <c r="K184" s="12"/>
      <c r="L184" s="12"/>
      <c r="M184" s="17">
        <v>217.93160700499999</v>
      </c>
      <c r="N184" s="12"/>
      <c r="O184" s="12">
        <v>7.1838888619999999</v>
      </c>
      <c r="P184" s="12"/>
      <c r="Q184" s="12">
        <v>210.74771814299999</v>
      </c>
      <c r="R184" s="12"/>
      <c r="S184" s="12"/>
      <c r="T184" s="12">
        <v>85.971558914999989</v>
      </c>
      <c r="U184" s="12"/>
      <c r="V184" s="12">
        <v>9.1433616920000009</v>
      </c>
      <c r="W184" s="12"/>
      <c r="X184" s="12">
        <v>76.828197222999989</v>
      </c>
      <c r="Y184" s="12"/>
      <c r="Z184" s="12"/>
    </row>
    <row r="185" spans="1:26" hidden="1" x14ac:dyDescent="0.35">
      <c r="A185" s="5" t="s">
        <v>455</v>
      </c>
      <c r="B185" s="5">
        <v>3</v>
      </c>
      <c r="C185" s="5" t="s">
        <v>456</v>
      </c>
      <c r="D185" s="5" t="s">
        <v>457</v>
      </c>
      <c r="E185" s="5" t="s">
        <v>457</v>
      </c>
      <c r="F185" s="12">
        <v>270.97480285</v>
      </c>
      <c r="G185" s="12">
        <v>0.76326477700000006</v>
      </c>
      <c r="H185" s="12"/>
      <c r="I185" s="12"/>
      <c r="J185" s="12">
        <v>267.51013341999999</v>
      </c>
      <c r="K185" s="12"/>
      <c r="L185" s="12">
        <v>2.701404653</v>
      </c>
      <c r="M185" s="17">
        <v>233.51126671599999</v>
      </c>
      <c r="N185" s="12">
        <v>0.76326477700000006</v>
      </c>
      <c r="O185" s="12"/>
      <c r="P185" s="12"/>
      <c r="Q185" s="12">
        <v>229.90660161299999</v>
      </c>
      <c r="R185" s="12"/>
      <c r="S185" s="12">
        <v>2.841400326</v>
      </c>
      <c r="T185" s="12">
        <v>87.734425918000014</v>
      </c>
      <c r="U185" s="12">
        <v>0.76326477700000006</v>
      </c>
      <c r="V185" s="12"/>
      <c r="W185" s="12"/>
      <c r="X185" s="12">
        <v>83.812578791000007</v>
      </c>
      <c r="Y185" s="12"/>
      <c r="Z185" s="12">
        <v>3.1585823500000001</v>
      </c>
    </row>
    <row r="186" spans="1:26" hidden="1" x14ac:dyDescent="0.35">
      <c r="A186" s="5" t="s">
        <v>458</v>
      </c>
      <c r="B186" s="5">
        <v>3</v>
      </c>
      <c r="C186" s="5" t="s">
        <v>456</v>
      </c>
      <c r="D186" s="5" t="s">
        <v>459</v>
      </c>
      <c r="E186" s="5" t="s">
        <v>459</v>
      </c>
      <c r="F186" s="12">
        <v>0.57503606100000004</v>
      </c>
      <c r="G186" s="12"/>
      <c r="H186" s="12">
        <v>0.57503606100000004</v>
      </c>
      <c r="I186" s="12"/>
      <c r="J186" s="12"/>
      <c r="K186" s="12"/>
      <c r="L186" s="12"/>
      <c r="M186" s="17">
        <v>0.60203682700000005</v>
      </c>
      <c r="N186" s="12"/>
      <c r="O186" s="12">
        <v>0.60203682700000005</v>
      </c>
      <c r="P186" s="12"/>
      <c r="Q186" s="12"/>
      <c r="R186" s="12"/>
      <c r="S186" s="12"/>
      <c r="T186" s="12">
        <v>0.76624799799999999</v>
      </c>
      <c r="U186" s="12"/>
      <c r="V186" s="12">
        <v>0.76624799799999999</v>
      </c>
      <c r="W186" s="12"/>
      <c r="X186" s="12"/>
      <c r="Y186" s="12"/>
      <c r="Z186" s="12"/>
    </row>
    <row r="187" spans="1:26" hidden="1" x14ac:dyDescent="0.35">
      <c r="A187" s="5" t="s">
        <v>460</v>
      </c>
      <c r="B187" s="5">
        <v>3</v>
      </c>
      <c r="C187" s="5" t="s">
        <v>456</v>
      </c>
      <c r="D187" s="5" t="s">
        <v>461</v>
      </c>
      <c r="E187" s="5" t="s">
        <v>461</v>
      </c>
      <c r="F187" s="12">
        <v>2.701404653</v>
      </c>
      <c r="G187" s="12"/>
      <c r="H187" s="12"/>
      <c r="I187" s="12"/>
      <c r="J187" s="12"/>
      <c r="K187" s="12"/>
      <c r="L187" s="12">
        <v>2.701404653</v>
      </c>
      <c r="M187" s="17">
        <v>2.841400326</v>
      </c>
      <c r="N187" s="12"/>
      <c r="O187" s="12"/>
      <c r="P187" s="12"/>
      <c r="Q187" s="12"/>
      <c r="R187" s="12"/>
      <c r="S187" s="12">
        <v>2.841400326</v>
      </c>
      <c r="T187" s="12">
        <v>3.1585823500000001</v>
      </c>
      <c r="U187" s="12"/>
      <c r="V187" s="12"/>
      <c r="W187" s="12"/>
      <c r="X187" s="12"/>
      <c r="Y187" s="12"/>
      <c r="Z187" s="12">
        <v>3.1585823500000001</v>
      </c>
    </row>
    <row r="188" spans="1:26" hidden="1" x14ac:dyDescent="0.35">
      <c r="A188" s="5" t="s">
        <v>462</v>
      </c>
      <c r="B188" s="5">
        <v>3</v>
      </c>
      <c r="C188" s="5" t="s">
        <v>456</v>
      </c>
      <c r="D188" s="5" t="s">
        <v>463</v>
      </c>
      <c r="E188" s="5" t="s">
        <v>463</v>
      </c>
      <c r="F188" s="12">
        <v>103.953774313</v>
      </c>
      <c r="G188" s="12">
        <v>95.774862210000009</v>
      </c>
      <c r="H188" s="12">
        <v>2.4760959709999999</v>
      </c>
      <c r="I188" s="12">
        <v>1.5067950320000001</v>
      </c>
      <c r="J188" s="12"/>
      <c r="K188" s="12">
        <v>4.1960211000000003</v>
      </c>
      <c r="L188" s="12"/>
      <c r="M188" s="17">
        <v>93.702567648000013</v>
      </c>
      <c r="N188" s="12">
        <v>85.503493366000015</v>
      </c>
      <c r="O188" s="12">
        <v>2.5923608300000001</v>
      </c>
      <c r="P188" s="12">
        <v>1.502006776</v>
      </c>
      <c r="Q188" s="12"/>
      <c r="R188" s="12">
        <v>4.1047066759999993</v>
      </c>
      <c r="S188" s="12"/>
      <c r="T188" s="12">
        <v>80.427511956000004</v>
      </c>
      <c r="U188" s="12">
        <v>71.757238610000002</v>
      </c>
      <c r="V188" s="12">
        <v>3.2994514779999999</v>
      </c>
      <c r="W188" s="12">
        <v>1.4728693799999999</v>
      </c>
      <c r="X188" s="12"/>
      <c r="Y188" s="12">
        <v>3.897952488</v>
      </c>
      <c r="Z188" s="12"/>
    </row>
    <row r="189" spans="1:26" hidden="1" x14ac:dyDescent="0.35">
      <c r="A189" s="5" t="s">
        <v>464</v>
      </c>
      <c r="B189" s="5">
        <v>3</v>
      </c>
      <c r="C189" s="5" t="s">
        <v>456</v>
      </c>
      <c r="D189" s="5" t="s">
        <v>465</v>
      </c>
      <c r="E189" s="5" t="s">
        <v>465</v>
      </c>
      <c r="F189" s="12">
        <v>5.2020457609999999</v>
      </c>
      <c r="G189" s="12">
        <v>1.0794744709999999</v>
      </c>
      <c r="H189" s="12">
        <v>1.421166637</v>
      </c>
      <c r="I189" s="12"/>
      <c r="J189" s="12"/>
      <c r="K189" s="12"/>
      <c r="L189" s="12">
        <v>2.701404653</v>
      </c>
      <c r="M189" s="17">
        <v>5.4087721850000001</v>
      </c>
      <c r="N189" s="12">
        <v>1.0794744709999999</v>
      </c>
      <c r="O189" s="12">
        <v>1.4878973879999999</v>
      </c>
      <c r="P189" s="12"/>
      <c r="Q189" s="12"/>
      <c r="R189" s="12"/>
      <c r="S189" s="12">
        <v>2.841400326</v>
      </c>
      <c r="T189" s="12">
        <v>6.1317921269999998</v>
      </c>
      <c r="U189" s="12">
        <v>1.0794744709999999</v>
      </c>
      <c r="V189" s="12">
        <v>1.893735306</v>
      </c>
      <c r="W189" s="12"/>
      <c r="X189" s="12"/>
      <c r="Y189" s="12"/>
      <c r="Z189" s="12">
        <v>3.1585823500000001</v>
      </c>
    </row>
    <row r="190" spans="1:26" hidden="1" x14ac:dyDescent="0.35">
      <c r="A190" s="5" t="s">
        <v>466</v>
      </c>
      <c r="B190" s="5">
        <v>3</v>
      </c>
      <c r="C190" s="5" t="s">
        <v>456</v>
      </c>
      <c r="D190" s="5" t="s">
        <v>467</v>
      </c>
      <c r="E190" s="5" t="s">
        <v>467</v>
      </c>
      <c r="F190" s="12">
        <v>3.7930644619999998</v>
      </c>
      <c r="G190" s="12">
        <v>0.55609290899999997</v>
      </c>
      <c r="H190" s="12"/>
      <c r="I190" s="12">
        <v>3.2369715530000001</v>
      </c>
      <c r="J190" s="12"/>
      <c r="K190" s="12"/>
      <c r="L190" s="12"/>
      <c r="M190" s="17">
        <v>3.7819645089999998</v>
      </c>
      <c r="N190" s="12">
        <v>0.55609290899999997</v>
      </c>
      <c r="O190" s="12"/>
      <c r="P190" s="12">
        <v>3.2258716000000001</v>
      </c>
      <c r="Q190" s="12"/>
      <c r="R190" s="12"/>
      <c r="S190" s="12"/>
      <c r="T190" s="12">
        <v>3.7144424279999999</v>
      </c>
      <c r="U190" s="12">
        <v>0.55609290899999997</v>
      </c>
      <c r="V190" s="12"/>
      <c r="W190" s="12">
        <v>3.1583495190000002</v>
      </c>
      <c r="X190" s="12"/>
      <c r="Y190" s="12"/>
      <c r="Z190" s="12"/>
    </row>
    <row r="191" spans="1:26" hidden="1" x14ac:dyDescent="0.35">
      <c r="A191" s="5" t="s">
        <v>468</v>
      </c>
      <c r="B191" s="5">
        <v>3</v>
      </c>
      <c r="C191" s="5" t="s">
        <v>456</v>
      </c>
      <c r="D191" s="5" t="s">
        <v>469</v>
      </c>
      <c r="E191" s="5" t="s">
        <v>469</v>
      </c>
      <c r="F191" s="12">
        <v>4.7167463630000004</v>
      </c>
      <c r="G191" s="12">
        <v>3.5437293240000001</v>
      </c>
      <c r="H191" s="12">
        <v>1.1730170390000001</v>
      </c>
      <c r="I191" s="12"/>
      <c r="J191" s="12"/>
      <c r="K191" s="12"/>
      <c r="L191" s="12"/>
      <c r="M191" s="17">
        <v>4.7718252720000001</v>
      </c>
      <c r="N191" s="12">
        <v>3.5437293240000001</v>
      </c>
      <c r="O191" s="12">
        <v>1.228095948</v>
      </c>
      <c r="P191" s="12"/>
      <c r="Q191" s="12"/>
      <c r="R191" s="12"/>
      <c r="S191" s="12"/>
      <c r="T191" s="12">
        <v>5.1067999180000001</v>
      </c>
      <c r="U191" s="12">
        <v>3.5437293240000001</v>
      </c>
      <c r="V191" s="12">
        <v>1.563070594</v>
      </c>
      <c r="W191" s="12"/>
      <c r="X191" s="12"/>
      <c r="Y191" s="12"/>
      <c r="Z191" s="12"/>
    </row>
    <row r="192" spans="1:26" hidden="1" x14ac:dyDescent="0.35">
      <c r="A192" s="5" t="s">
        <v>470</v>
      </c>
      <c r="B192" s="5">
        <v>3</v>
      </c>
      <c r="C192" s="5" t="s">
        <v>456</v>
      </c>
      <c r="D192" s="5" t="s">
        <v>471</v>
      </c>
      <c r="E192" s="5" t="s">
        <v>471</v>
      </c>
      <c r="F192" s="12">
        <v>498.94749807099998</v>
      </c>
      <c r="G192" s="12">
        <v>4.7649529680000002</v>
      </c>
      <c r="H192" s="12">
        <v>3.3099864999999999</v>
      </c>
      <c r="I192" s="12">
        <v>0.43731398300000002</v>
      </c>
      <c r="J192" s="12">
        <v>490.43524461999999</v>
      </c>
      <c r="K192" s="12"/>
      <c r="L192" s="12"/>
      <c r="M192" s="17">
        <v>430.16153413099988</v>
      </c>
      <c r="N192" s="12">
        <v>4.7649529680000002</v>
      </c>
      <c r="O192" s="12">
        <v>3.4654066139999999</v>
      </c>
      <c r="P192" s="12">
        <v>0.43573825799999999</v>
      </c>
      <c r="Q192" s="12">
        <v>421.49543629099998</v>
      </c>
      <c r="R192" s="12"/>
      <c r="S192" s="12"/>
      <c r="T192" s="12">
        <v>163.258131053</v>
      </c>
      <c r="U192" s="12">
        <v>4.7649529680000002</v>
      </c>
      <c r="V192" s="12">
        <v>4.4106286570000002</v>
      </c>
      <c r="W192" s="12">
        <v>0.42615497600000002</v>
      </c>
      <c r="X192" s="12">
        <v>153.656394452</v>
      </c>
      <c r="Y192" s="12"/>
      <c r="Z192" s="12"/>
    </row>
    <row r="193" spans="1:26" hidden="1" x14ac:dyDescent="0.35">
      <c r="A193" s="5" t="s">
        <v>472</v>
      </c>
      <c r="B193" s="5">
        <v>3</v>
      </c>
      <c r="C193" s="5" t="s">
        <v>456</v>
      </c>
      <c r="D193" s="5" t="s">
        <v>473</v>
      </c>
      <c r="E193" s="5" t="s">
        <v>473</v>
      </c>
      <c r="F193" s="12">
        <v>2.8690616269999998</v>
      </c>
      <c r="G193" s="12"/>
      <c r="H193" s="12">
        <v>1.3630677879999999</v>
      </c>
      <c r="I193" s="12">
        <v>1.5059938390000001</v>
      </c>
      <c r="J193" s="12"/>
      <c r="K193" s="12"/>
      <c r="L193" s="12"/>
      <c r="M193" s="17">
        <v>2.9282786409999999</v>
      </c>
      <c r="N193" s="12"/>
      <c r="O193" s="12">
        <v>1.427070512</v>
      </c>
      <c r="P193" s="12">
        <v>1.5012081289999999</v>
      </c>
      <c r="Q193" s="12"/>
      <c r="R193" s="12"/>
      <c r="S193" s="12"/>
      <c r="T193" s="12">
        <v>3.2884035589999998</v>
      </c>
      <c r="U193" s="12"/>
      <c r="V193" s="12">
        <v>1.816317333</v>
      </c>
      <c r="W193" s="12">
        <v>1.4720862260000001</v>
      </c>
      <c r="X193" s="12"/>
      <c r="Y193" s="12"/>
      <c r="Z193" s="12"/>
    </row>
    <row r="194" spans="1:26" hidden="1" x14ac:dyDescent="0.35">
      <c r="A194" s="5" t="s">
        <v>474</v>
      </c>
      <c r="B194" s="5">
        <v>3</v>
      </c>
      <c r="C194" s="5" t="s">
        <v>456</v>
      </c>
      <c r="D194" s="5" t="s">
        <v>475</v>
      </c>
      <c r="E194" s="5" t="s">
        <v>475</v>
      </c>
      <c r="F194" s="12">
        <v>3.3151566990000001</v>
      </c>
      <c r="G194" s="12">
        <v>0.545189127</v>
      </c>
      <c r="H194" s="12">
        <v>1.540518488</v>
      </c>
      <c r="I194" s="12">
        <v>1.2294490840000001</v>
      </c>
      <c r="J194" s="12"/>
      <c r="K194" s="12"/>
      <c r="L194" s="12"/>
      <c r="M194" s="17">
        <v>3.3830616650000001</v>
      </c>
      <c r="N194" s="12">
        <v>0.545189127</v>
      </c>
      <c r="O194" s="12">
        <v>1.612853393</v>
      </c>
      <c r="P194" s="12">
        <v>1.2250191450000001</v>
      </c>
      <c r="Q194" s="12"/>
      <c r="R194" s="12"/>
      <c r="S194" s="12"/>
      <c r="T194" s="12">
        <v>3.796040401</v>
      </c>
      <c r="U194" s="12">
        <v>0.545189127</v>
      </c>
      <c r="V194" s="12">
        <v>2.0527742299999998</v>
      </c>
      <c r="W194" s="12">
        <v>1.1980770439999999</v>
      </c>
      <c r="X194" s="12"/>
      <c r="Y194" s="12"/>
      <c r="Z194" s="12"/>
    </row>
    <row r="195" spans="1:26" hidden="1" x14ac:dyDescent="0.35">
      <c r="A195" s="5" t="s">
        <v>476</v>
      </c>
      <c r="B195" s="5">
        <v>3</v>
      </c>
      <c r="C195" s="5" t="s">
        <v>456</v>
      </c>
      <c r="D195" s="5" t="s">
        <v>477</v>
      </c>
      <c r="E195" s="5" t="s">
        <v>477</v>
      </c>
      <c r="F195" s="12">
        <v>4.2883916279999994</v>
      </c>
      <c r="G195" s="12">
        <v>0.65422695199999992</v>
      </c>
      <c r="H195" s="12">
        <v>3.6341646760000001</v>
      </c>
      <c r="I195" s="12"/>
      <c r="J195" s="12"/>
      <c r="K195" s="12"/>
      <c r="L195" s="12"/>
      <c r="M195" s="17">
        <v>4.4590334970000001</v>
      </c>
      <c r="N195" s="12">
        <v>0.65422695199999992</v>
      </c>
      <c r="O195" s="12">
        <v>3.8048065449999999</v>
      </c>
      <c r="P195" s="12"/>
      <c r="Q195" s="12"/>
      <c r="R195" s="12"/>
      <c r="S195" s="12"/>
      <c r="T195" s="12">
        <v>5.4968300429999992</v>
      </c>
      <c r="U195" s="12">
        <v>0.65422695199999992</v>
      </c>
      <c r="V195" s="12">
        <v>4.8426030909999991</v>
      </c>
      <c r="W195" s="12"/>
      <c r="X195" s="12"/>
      <c r="Y195" s="12"/>
      <c r="Z195" s="12"/>
    </row>
    <row r="196" spans="1:26" hidden="1" x14ac:dyDescent="0.35">
      <c r="A196" s="5" t="s">
        <v>478</v>
      </c>
      <c r="B196" s="5">
        <v>3</v>
      </c>
      <c r="C196" s="5" t="s">
        <v>456</v>
      </c>
      <c r="D196" s="5" t="s">
        <v>479</v>
      </c>
      <c r="E196" s="5" t="s">
        <v>479</v>
      </c>
      <c r="F196" s="12">
        <v>4.7670772479999997</v>
      </c>
      <c r="G196" s="12"/>
      <c r="H196" s="12"/>
      <c r="I196" s="12">
        <v>2.0656725950000001</v>
      </c>
      <c r="J196" s="12"/>
      <c r="K196" s="12"/>
      <c r="L196" s="12">
        <v>2.701404653</v>
      </c>
      <c r="M196" s="17">
        <v>4.8996299099999998</v>
      </c>
      <c r="N196" s="12"/>
      <c r="O196" s="12"/>
      <c r="P196" s="12">
        <v>2.0582295839999998</v>
      </c>
      <c r="Q196" s="12"/>
      <c r="R196" s="12"/>
      <c r="S196" s="12">
        <v>2.841400326</v>
      </c>
      <c r="T196" s="12">
        <v>5.1715448639999986</v>
      </c>
      <c r="U196" s="12"/>
      <c r="V196" s="12"/>
      <c r="W196" s="12">
        <v>2.0129625139999998</v>
      </c>
      <c r="X196" s="12"/>
      <c r="Y196" s="12"/>
      <c r="Z196" s="12">
        <v>3.1585823500000001</v>
      </c>
    </row>
    <row r="197" spans="1:26" hidden="1" x14ac:dyDescent="0.35">
      <c r="A197" s="5" t="s">
        <v>480</v>
      </c>
      <c r="B197" s="5">
        <v>3</v>
      </c>
      <c r="C197" s="5" t="s">
        <v>456</v>
      </c>
      <c r="D197" s="5" t="s">
        <v>481</v>
      </c>
      <c r="E197" s="5" t="s">
        <v>481</v>
      </c>
      <c r="F197" s="12">
        <v>6.5193544660000011</v>
      </c>
      <c r="G197" s="12"/>
      <c r="H197" s="12">
        <v>4.7756412430000008</v>
      </c>
      <c r="I197" s="12">
        <v>1.7437132230000001</v>
      </c>
      <c r="J197" s="12"/>
      <c r="K197" s="12"/>
      <c r="L197" s="12"/>
      <c r="M197" s="17">
        <v>6.7373113339999993</v>
      </c>
      <c r="N197" s="12"/>
      <c r="O197" s="12">
        <v>4.9998810419999993</v>
      </c>
      <c r="P197" s="12">
        <v>1.737430292</v>
      </c>
      <c r="Q197" s="12"/>
      <c r="R197" s="12"/>
      <c r="S197" s="12"/>
      <c r="T197" s="12">
        <v>8.0628639530000008</v>
      </c>
      <c r="U197" s="12"/>
      <c r="V197" s="12">
        <v>6.3636453270000004</v>
      </c>
      <c r="W197" s="12">
        <v>1.699218626</v>
      </c>
      <c r="X197" s="12"/>
      <c r="Y197" s="12"/>
      <c r="Z197" s="12"/>
    </row>
    <row r="198" spans="1:26" hidden="1" x14ac:dyDescent="0.35">
      <c r="A198" s="5" t="s">
        <v>482</v>
      </c>
      <c r="B198" s="5">
        <v>3</v>
      </c>
      <c r="C198" s="5" t="s">
        <v>456</v>
      </c>
      <c r="D198" s="5" t="s">
        <v>483</v>
      </c>
      <c r="E198" s="5" t="s">
        <v>483</v>
      </c>
      <c r="F198" s="12">
        <v>1.0915429240000001</v>
      </c>
      <c r="G198" s="12"/>
      <c r="H198" s="12">
        <v>1.0915429240000001</v>
      </c>
      <c r="I198" s="12"/>
      <c r="J198" s="12"/>
      <c r="K198" s="12"/>
      <c r="L198" s="12"/>
      <c r="M198" s="17">
        <v>1.1427962229999999</v>
      </c>
      <c r="N198" s="12"/>
      <c r="O198" s="12">
        <v>1.1427962229999999</v>
      </c>
      <c r="P198" s="12"/>
      <c r="Q198" s="12"/>
      <c r="R198" s="12"/>
      <c r="S198" s="12"/>
      <c r="T198" s="12">
        <v>1.454504574</v>
      </c>
      <c r="U198" s="12"/>
      <c r="V198" s="12">
        <v>1.454504574</v>
      </c>
      <c r="W198" s="12"/>
      <c r="X198" s="12"/>
      <c r="Y198" s="12"/>
      <c r="Z198" s="12"/>
    </row>
    <row r="199" spans="1:26" hidden="1" x14ac:dyDescent="0.35">
      <c r="A199" s="5" t="s">
        <v>484</v>
      </c>
      <c r="B199" s="5">
        <v>3</v>
      </c>
      <c r="C199" s="5" t="s">
        <v>456</v>
      </c>
      <c r="D199" s="5" t="s">
        <v>485</v>
      </c>
      <c r="E199" s="5" t="s">
        <v>485</v>
      </c>
      <c r="F199" s="12">
        <v>0.69467009800000001</v>
      </c>
      <c r="G199" s="12"/>
      <c r="H199" s="12"/>
      <c r="I199" s="12">
        <v>0.69467009800000001</v>
      </c>
      <c r="J199" s="12"/>
      <c r="K199" s="12"/>
      <c r="L199" s="12"/>
      <c r="M199" s="17">
        <v>0.69216707</v>
      </c>
      <c r="N199" s="12"/>
      <c r="O199" s="12"/>
      <c r="P199" s="12">
        <v>0.69216707</v>
      </c>
      <c r="Q199" s="12"/>
      <c r="R199" s="12"/>
      <c r="S199" s="12"/>
      <c r="T199" s="12">
        <v>0.67694409599999994</v>
      </c>
      <c r="U199" s="12"/>
      <c r="V199" s="12"/>
      <c r="W199" s="12">
        <v>0.67694409599999994</v>
      </c>
      <c r="X199" s="12"/>
      <c r="Y199" s="12"/>
      <c r="Z199" s="12"/>
    </row>
    <row r="200" spans="1:26" hidden="1" x14ac:dyDescent="0.35">
      <c r="A200" s="5" t="s">
        <v>486</v>
      </c>
      <c r="B200" s="5">
        <v>3</v>
      </c>
      <c r="C200" s="5" t="s">
        <v>456</v>
      </c>
      <c r="D200" s="5" t="s">
        <v>487</v>
      </c>
      <c r="E200" s="5" t="s">
        <v>487</v>
      </c>
      <c r="F200" s="12">
        <v>2.4411059700000002</v>
      </c>
      <c r="G200" s="12"/>
      <c r="H200" s="12"/>
      <c r="I200" s="12">
        <v>2.4411059700000002</v>
      </c>
      <c r="J200" s="12"/>
      <c r="K200" s="12"/>
      <c r="L200" s="12"/>
      <c r="M200" s="17">
        <v>2.432310202</v>
      </c>
      <c r="N200" s="12"/>
      <c r="O200" s="12"/>
      <c r="P200" s="12">
        <v>2.432310202</v>
      </c>
      <c r="Q200" s="12"/>
      <c r="R200" s="12"/>
      <c r="S200" s="12"/>
      <c r="T200" s="12">
        <v>2.378815898</v>
      </c>
      <c r="U200" s="12"/>
      <c r="V200" s="12"/>
      <c r="W200" s="12">
        <v>2.378815898</v>
      </c>
      <c r="X200" s="12"/>
      <c r="Y200" s="12"/>
      <c r="Z200" s="12"/>
    </row>
    <row r="201" spans="1:26" hidden="1" x14ac:dyDescent="0.35">
      <c r="A201" s="5" t="s">
        <v>488</v>
      </c>
      <c r="B201" s="5">
        <v>3</v>
      </c>
      <c r="C201" s="5" t="s">
        <v>456</v>
      </c>
      <c r="D201" s="5" t="s">
        <v>489</v>
      </c>
      <c r="E201" s="5" t="s">
        <v>489</v>
      </c>
      <c r="F201" s="12">
        <v>355.02157031799999</v>
      </c>
      <c r="G201" s="12"/>
      <c r="H201" s="12"/>
      <c r="I201" s="12"/>
      <c r="J201" s="12">
        <v>334.38766674999999</v>
      </c>
      <c r="K201" s="12">
        <v>4.1960211000000003</v>
      </c>
      <c r="L201" s="12">
        <v>16.437882468000002</v>
      </c>
      <c r="M201" s="17">
        <v>308.90468827100011</v>
      </c>
      <c r="N201" s="12"/>
      <c r="O201" s="12"/>
      <c r="P201" s="12"/>
      <c r="Q201" s="12">
        <v>287.38325201100002</v>
      </c>
      <c r="R201" s="12">
        <v>4.1047066759999993</v>
      </c>
      <c r="S201" s="12">
        <v>17.416729583999999</v>
      </c>
      <c r="T201" s="12">
        <v>128.298080881</v>
      </c>
      <c r="U201" s="12"/>
      <c r="V201" s="12"/>
      <c r="W201" s="12"/>
      <c r="X201" s="12">
        <v>104.76572348400001</v>
      </c>
      <c r="Y201" s="12">
        <v>3.897952488</v>
      </c>
      <c r="Z201" s="12">
        <v>19.634404909000001</v>
      </c>
    </row>
    <row r="202" spans="1:26" hidden="1" x14ac:dyDescent="0.35">
      <c r="A202" s="5" t="s">
        <v>490</v>
      </c>
      <c r="B202" s="5">
        <v>3</v>
      </c>
      <c r="C202" s="5" t="s">
        <v>456</v>
      </c>
      <c r="D202" s="5" t="s">
        <v>491</v>
      </c>
      <c r="E202" s="5" t="s">
        <v>491</v>
      </c>
      <c r="F202" s="12">
        <v>2.6432608559999999</v>
      </c>
      <c r="G202" s="12"/>
      <c r="H202" s="12"/>
      <c r="I202" s="12">
        <v>2.6432608559999999</v>
      </c>
      <c r="J202" s="12"/>
      <c r="K202" s="12"/>
      <c r="L202" s="12"/>
      <c r="M202" s="17">
        <v>2.6320874399999998</v>
      </c>
      <c r="N202" s="12"/>
      <c r="O202" s="12"/>
      <c r="P202" s="12">
        <v>2.6320874399999998</v>
      </c>
      <c r="Q202" s="12"/>
      <c r="R202" s="12"/>
      <c r="S202" s="12"/>
      <c r="T202" s="12">
        <v>2.5641950269999998</v>
      </c>
      <c r="U202" s="12"/>
      <c r="V202" s="12"/>
      <c r="W202" s="12">
        <v>2.5641950269999998</v>
      </c>
      <c r="X202" s="12"/>
      <c r="Y202" s="12"/>
      <c r="Z202" s="12"/>
    </row>
    <row r="203" spans="1:26" hidden="1" x14ac:dyDescent="0.35">
      <c r="A203" s="5" t="s">
        <v>492</v>
      </c>
      <c r="B203" s="5">
        <v>3</v>
      </c>
      <c r="C203" s="5" t="s">
        <v>456</v>
      </c>
      <c r="D203" s="5" t="s">
        <v>493</v>
      </c>
      <c r="E203" s="5" t="s">
        <v>493</v>
      </c>
      <c r="F203" s="12">
        <v>2.4941322480000001</v>
      </c>
      <c r="G203" s="12"/>
      <c r="H203" s="12">
        <v>2.4941322480000001</v>
      </c>
      <c r="I203" s="12"/>
      <c r="J203" s="12"/>
      <c r="K203" s="12"/>
      <c r="L203" s="12"/>
      <c r="M203" s="17">
        <v>2.6112440000000001</v>
      </c>
      <c r="N203" s="12"/>
      <c r="O203" s="12">
        <v>2.6112440000000001</v>
      </c>
      <c r="P203" s="12"/>
      <c r="Q203" s="12"/>
      <c r="R203" s="12"/>
      <c r="S203" s="12"/>
      <c r="T203" s="12">
        <v>3.3234852070000001</v>
      </c>
      <c r="U203" s="12"/>
      <c r="V203" s="12">
        <v>3.3234852070000001</v>
      </c>
      <c r="W203" s="12"/>
      <c r="X203" s="12"/>
      <c r="Y203" s="12"/>
      <c r="Z203" s="12"/>
    </row>
    <row r="204" spans="1:26" hidden="1" x14ac:dyDescent="0.35">
      <c r="A204" s="5" t="s">
        <v>494</v>
      </c>
      <c r="B204" s="5">
        <v>3</v>
      </c>
      <c r="C204" s="5" t="s">
        <v>456</v>
      </c>
      <c r="D204" s="5" t="s">
        <v>495</v>
      </c>
      <c r="E204" s="5" t="s">
        <v>495</v>
      </c>
      <c r="F204" s="12">
        <v>4.9176759289999996</v>
      </c>
      <c r="G204" s="12">
        <v>1.4174917300000001</v>
      </c>
      <c r="H204" s="12">
        <v>1.495520379</v>
      </c>
      <c r="I204" s="12">
        <v>2.0046638200000002</v>
      </c>
      <c r="J204" s="12"/>
      <c r="K204" s="12"/>
      <c r="L204" s="12"/>
      <c r="M204" s="17">
        <v>4.9806747680000001</v>
      </c>
      <c r="N204" s="12">
        <v>1.4174917300000001</v>
      </c>
      <c r="O204" s="12">
        <v>1.565742403</v>
      </c>
      <c r="P204" s="12">
        <v>1.997440635</v>
      </c>
      <c r="Q204" s="12"/>
      <c r="R204" s="12"/>
      <c r="S204" s="12"/>
      <c r="T204" s="12">
        <v>5.3638155149999998</v>
      </c>
      <c r="U204" s="12">
        <v>1.4174917300000001</v>
      </c>
      <c r="V204" s="12">
        <v>1.992813277</v>
      </c>
      <c r="W204" s="12">
        <v>1.9535105079999999</v>
      </c>
      <c r="X204" s="12"/>
      <c r="Y204" s="12"/>
      <c r="Z204" s="12"/>
    </row>
    <row r="205" spans="1:26" hidden="1" x14ac:dyDescent="0.35">
      <c r="A205" s="5" t="s">
        <v>496</v>
      </c>
      <c r="B205" s="5">
        <v>3</v>
      </c>
      <c r="C205" s="5" t="s">
        <v>456</v>
      </c>
      <c r="D205" s="5" t="s">
        <v>497</v>
      </c>
      <c r="E205" s="5" t="s">
        <v>497</v>
      </c>
      <c r="F205" s="12">
        <v>17.777079294</v>
      </c>
      <c r="G205" s="12">
        <v>2.6169078090000002</v>
      </c>
      <c r="H205" s="12">
        <v>9.9468330139999992</v>
      </c>
      <c r="I205" s="12">
        <v>2.5119338180000002</v>
      </c>
      <c r="J205" s="12"/>
      <c r="K205" s="12"/>
      <c r="L205" s="12">
        <v>2.701404653</v>
      </c>
      <c r="M205" s="17">
        <v>18.375076628999999</v>
      </c>
      <c r="N205" s="12">
        <v>2.6169078090000002</v>
      </c>
      <c r="O205" s="12">
        <v>10.413885650999999</v>
      </c>
      <c r="P205" s="12">
        <v>2.5028828430000001</v>
      </c>
      <c r="Q205" s="12"/>
      <c r="R205" s="12"/>
      <c r="S205" s="12">
        <v>2.841400326</v>
      </c>
      <c r="T205" s="12">
        <v>21.477696872999999</v>
      </c>
      <c r="U205" s="12">
        <v>2.6169078090000002</v>
      </c>
      <c r="V205" s="12">
        <v>13.254370293999999</v>
      </c>
      <c r="W205" s="12">
        <v>2.4478364199999998</v>
      </c>
      <c r="X205" s="12"/>
      <c r="Y205" s="12"/>
      <c r="Z205" s="12">
        <v>3.1585823500000001</v>
      </c>
    </row>
    <row r="206" spans="1:26" hidden="1" x14ac:dyDescent="0.35">
      <c r="A206" s="5" t="s">
        <v>498</v>
      </c>
      <c r="B206" s="5">
        <v>3</v>
      </c>
      <c r="C206" s="5" t="s">
        <v>456</v>
      </c>
      <c r="D206" s="5" t="s">
        <v>499</v>
      </c>
      <c r="E206" s="5" t="s">
        <v>499</v>
      </c>
      <c r="F206" s="12">
        <v>2.701404653</v>
      </c>
      <c r="G206" s="12"/>
      <c r="H206" s="12"/>
      <c r="I206" s="12"/>
      <c r="J206" s="12"/>
      <c r="K206" s="12"/>
      <c r="L206" s="12">
        <v>2.701404653</v>
      </c>
      <c r="M206" s="17">
        <v>2.841400326</v>
      </c>
      <c r="N206" s="12"/>
      <c r="O206" s="12"/>
      <c r="P206" s="12"/>
      <c r="Q206" s="12"/>
      <c r="R206" s="12"/>
      <c r="S206" s="12">
        <v>2.841400326</v>
      </c>
      <c r="T206" s="12">
        <v>3.1585823500000001</v>
      </c>
      <c r="U206" s="12"/>
      <c r="V206" s="12"/>
      <c r="W206" s="12"/>
      <c r="X206" s="12"/>
      <c r="Y206" s="12"/>
      <c r="Z206" s="12">
        <v>3.1585823500000001</v>
      </c>
    </row>
    <row r="207" spans="1:26" hidden="1" x14ac:dyDescent="0.35">
      <c r="A207" s="5" t="s">
        <v>500</v>
      </c>
      <c r="B207" s="5">
        <v>3</v>
      </c>
      <c r="C207" s="5" t="s">
        <v>456</v>
      </c>
      <c r="D207" s="5" t="s">
        <v>501</v>
      </c>
      <c r="E207" s="5" t="s">
        <v>501</v>
      </c>
      <c r="F207" s="12">
        <v>615.72706326699995</v>
      </c>
      <c r="G207" s="12"/>
      <c r="H207" s="12">
        <v>3.0154649920000001</v>
      </c>
      <c r="I207" s="12">
        <v>1.703557896</v>
      </c>
      <c r="J207" s="12">
        <v>459.22572902399997</v>
      </c>
      <c r="K207" s="12"/>
      <c r="L207" s="12">
        <v>151.78231135499999</v>
      </c>
      <c r="M207" s="17">
        <v>560.44806964600002</v>
      </c>
      <c r="N207" s="12"/>
      <c r="O207" s="12">
        <v>3.157055876999999</v>
      </c>
      <c r="P207" s="12">
        <v>1.6978082409999999</v>
      </c>
      <c r="Q207" s="12">
        <v>394.67299948099998</v>
      </c>
      <c r="R207" s="12"/>
      <c r="S207" s="12">
        <v>160.92020604699999</v>
      </c>
      <c r="T207" s="12">
        <v>331.18223229400002</v>
      </c>
      <c r="U207" s="12"/>
      <c r="V207" s="12">
        <v>4.0181723740000006</v>
      </c>
      <c r="W207" s="12">
        <v>1.662830121</v>
      </c>
      <c r="X207" s="12">
        <v>143.87826027099999</v>
      </c>
      <c r="Y207" s="12"/>
      <c r="Z207" s="12">
        <v>181.622969528</v>
      </c>
    </row>
    <row r="208" spans="1:26" hidden="1" x14ac:dyDescent="0.35">
      <c r="A208" s="5" t="s">
        <v>502</v>
      </c>
      <c r="B208" s="5">
        <v>3</v>
      </c>
      <c r="C208" s="5" t="s">
        <v>456</v>
      </c>
      <c r="D208" s="5" t="s">
        <v>503</v>
      </c>
      <c r="E208" s="5" t="s">
        <v>503</v>
      </c>
      <c r="F208" s="12">
        <v>2.430823723</v>
      </c>
      <c r="G208" s="12"/>
      <c r="H208" s="12">
        <v>2.430823723</v>
      </c>
      <c r="I208" s="12"/>
      <c r="J208" s="12"/>
      <c r="K208" s="12"/>
      <c r="L208" s="12"/>
      <c r="M208" s="17">
        <v>2.5449628290000001</v>
      </c>
      <c r="N208" s="12"/>
      <c r="O208" s="12">
        <v>2.5449628290000001</v>
      </c>
      <c r="P208" s="12"/>
      <c r="Q208" s="12"/>
      <c r="R208" s="12"/>
      <c r="S208" s="12"/>
      <c r="T208" s="12">
        <v>3.2391252260000001</v>
      </c>
      <c r="U208" s="12"/>
      <c r="V208" s="12">
        <v>3.2391252260000001</v>
      </c>
      <c r="W208" s="12"/>
      <c r="X208" s="12"/>
      <c r="Y208" s="12"/>
      <c r="Z208" s="12"/>
    </row>
    <row r="209" spans="1:26" hidden="1" x14ac:dyDescent="0.35">
      <c r="A209" s="5" t="s">
        <v>504</v>
      </c>
      <c r="B209" s="5">
        <v>3</v>
      </c>
      <c r="C209" s="5" t="s">
        <v>456</v>
      </c>
      <c r="D209" s="5" t="s">
        <v>505</v>
      </c>
      <c r="E209" s="5" t="s">
        <v>505</v>
      </c>
      <c r="F209" s="12">
        <v>234.54352033699999</v>
      </c>
      <c r="G209" s="12"/>
      <c r="H209" s="12"/>
      <c r="I209" s="12"/>
      <c r="J209" s="12">
        <v>231.84211568399999</v>
      </c>
      <c r="K209" s="12"/>
      <c r="L209" s="12">
        <v>2.701404653</v>
      </c>
      <c r="M209" s="17">
        <v>202.09378835300001</v>
      </c>
      <c r="N209" s="12"/>
      <c r="O209" s="12"/>
      <c r="P209" s="12"/>
      <c r="Q209" s="12">
        <v>199.25238802699999</v>
      </c>
      <c r="R209" s="12"/>
      <c r="S209" s="12">
        <v>2.841400326</v>
      </c>
      <c r="T209" s="12">
        <v>75.796150637000011</v>
      </c>
      <c r="U209" s="12"/>
      <c r="V209" s="12"/>
      <c r="W209" s="12"/>
      <c r="X209" s="12">
        <v>72.637568287000008</v>
      </c>
      <c r="Y209" s="12"/>
      <c r="Z209" s="12">
        <v>3.1585823500000001</v>
      </c>
    </row>
    <row r="210" spans="1:26" hidden="1" x14ac:dyDescent="0.35">
      <c r="A210" s="5" t="s">
        <v>506</v>
      </c>
      <c r="B210" s="5">
        <v>3</v>
      </c>
      <c r="C210" s="5" t="s">
        <v>456</v>
      </c>
      <c r="D210" s="5" t="s">
        <v>507</v>
      </c>
      <c r="E210" s="5" t="s">
        <v>507</v>
      </c>
      <c r="F210" s="12">
        <v>7.880666454</v>
      </c>
      <c r="G210" s="12"/>
      <c r="H210" s="12">
        <v>5.179261801</v>
      </c>
      <c r="I210" s="12"/>
      <c r="J210" s="12"/>
      <c r="K210" s="12"/>
      <c r="L210" s="12">
        <v>2.701404653</v>
      </c>
      <c r="M210" s="17">
        <v>8.2638538920000002</v>
      </c>
      <c r="N210" s="12"/>
      <c r="O210" s="12">
        <v>5.4224535659999997</v>
      </c>
      <c r="P210" s="12"/>
      <c r="Q210" s="12"/>
      <c r="R210" s="12"/>
      <c r="S210" s="12">
        <v>2.841400326</v>
      </c>
      <c r="T210" s="12">
        <v>10.060060808999999</v>
      </c>
      <c r="U210" s="12"/>
      <c r="V210" s="12">
        <v>6.9014784589999998</v>
      </c>
      <c r="W210" s="12"/>
      <c r="X210" s="12"/>
      <c r="Y210" s="12"/>
      <c r="Z210" s="12">
        <v>3.1585823500000001</v>
      </c>
    </row>
    <row r="211" spans="1:26" hidden="1" x14ac:dyDescent="0.35">
      <c r="A211" s="5" t="s">
        <v>508</v>
      </c>
      <c r="B211" s="5">
        <v>3</v>
      </c>
      <c r="C211" s="5" t="s">
        <v>456</v>
      </c>
      <c r="D211" s="5" t="s">
        <v>509</v>
      </c>
      <c r="E211" s="5" t="s">
        <v>509</v>
      </c>
      <c r="F211" s="12">
        <v>0.65892673599999996</v>
      </c>
      <c r="G211" s="12"/>
      <c r="H211" s="12">
        <v>0.65892673599999996</v>
      </c>
      <c r="I211" s="12"/>
      <c r="J211" s="12"/>
      <c r="K211" s="12"/>
      <c r="L211" s="12"/>
      <c r="M211" s="17">
        <v>0.68986658000000001</v>
      </c>
      <c r="N211" s="12"/>
      <c r="O211" s="12">
        <v>0.68986658000000001</v>
      </c>
      <c r="P211" s="12"/>
      <c r="Q211" s="12"/>
      <c r="R211" s="12"/>
      <c r="S211" s="12"/>
      <c r="T211" s="12">
        <v>0.87803413899999994</v>
      </c>
      <c r="U211" s="12"/>
      <c r="V211" s="12">
        <v>0.87803413899999994</v>
      </c>
      <c r="W211" s="12"/>
      <c r="X211" s="12"/>
      <c r="Y211" s="12"/>
      <c r="Z211" s="12"/>
    </row>
    <row r="212" spans="1:26" hidden="1" x14ac:dyDescent="0.35">
      <c r="A212" s="5" t="s">
        <v>510</v>
      </c>
      <c r="B212" s="5">
        <v>3</v>
      </c>
      <c r="C212" s="5" t="s">
        <v>456</v>
      </c>
      <c r="D212" s="5" t="s">
        <v>511</v>
      </c>
      <c r="E212" s="5" t="s">
        <v>511</v>
      </c>
      <c r="F212" s="12">
        <v>4.093434416</v>
      </c>
      <c r="G212" s="12"/>
      <c r="H212" s="12">
        <v>4.093434416</v>
      </c>
      <c r="I212" s="12"/>
      <c r="J212" s="12"/>
      <c r="K212" s="12"/>
      <c r="L212" s="12"/>
      <c r="M212" s="17">
        <v>4.285641257</v>
      </c>
      <c r="N212" s="12"/>
      <c r="O212" s="12">
        <v>4.285641257</v>
      </c>
      <c r="P212" s="12"/>
      <c r="Q212" s="12"/>
      <c r="R212" s="12"/>
      <c r="S212" s="12"/>
      <c r="T212" s="12">
        <v>5.4545899649999994</v>
      </c>
      <c r="U212" s="12"/>
      <c r="V212" s="12">
        <v>5.4545899649999994</v>
      </c>
      <c r="W212" s="12"/>
      <c r="X212" s="12"/>
      <c r="Y212" s="12"/>
      <c r="Z212" s="12"/>
    </row>
    <row r="213" spans="1:26" hidden="1" x14ac:dyDescent="0.35">
      <c r="A213" s="5" t="s">
        <v>512</v>
      </c>
      <c r="B213" s="5">
        <v>3</v>
      </c>
      <c r="C213" s="5" t="s">
        <v>456</v>
      </c>
      <c r="D213" s="5" t="s">
        <v>513</v>
      </c>
      <c r="E213" s="5" t="s">
        <v>513</v>
      </c>
      <c r="F213" s="12">
        <v>541.27239133799992</v>
      </c>
      <c r="G213" s="12">
        <v>1.3084539049999999</v>
      </c>
      <c r="H213" s="12">
        <v>1.7690159400000001</v>
      </c>
      <c r="I213" s="12"/>
      <c r="J213" s="12">
        <v>535.02026683999998</v>
      </c>
      <c r="K213" s="12"/>
      <c r="L213" s="12">
        <v>3.1746546530000002</v>
      </c>
      <c r="M213" s="17">
        <v>466.28863762100002</v>
      </c>
      <c r="N213" s="12">
        <v>1.3084539049999999</v>
      </c>
      <c r="O213" s="12">
        <v>1.852079923</v>
      </c>
      <c r="P213" s="12"/>
      <c r="Q213" s="12">
        <v>459.813203219</v>
      </c>
      <c r="R213" s="12"/>
      <c r="S213" s="12">
        <v>3.3149005740000002</v>
      </c>
      <c r="T213" s="12">
        <v>174.92351768399999</v>
      </c>
      <c r="U213" s="12">
        <v>1.3084539049999999</v>
      </c>
      <c r="V213" s="12">
        <v>2.357252033</v>
      </c>
      <c r="W213" s="12"/>
      <c r="X213" s="12">
        <v>167.62515758500001</v>
      </c>
      <c r="Y213" s="12"/>
      <c r="Z213" s="12">
        <v>3.632654161</v>
      </c>
    </row>
    <row r="214" spans="1:26" hidden="1" x14ac:dyDescent="0.35">
      <c r="A214" s="5" t="s">
        <v>514</v>
      </c>
      <c r="B214" s="5">
        <v>3</v>
      </c>
      <c r="C214" s="5" t="s">
        <v>456</v>
      </c>
      <c r="D214" s="5" t="s">
        <v>515</v>
      </c>
      <c r="E214" s="5" t="s">
        <v>515</v>
      </c>
      <c r="F214" s="12">
        <v>1.1159030210000001</v>
      </c>
      <c r="G214" s="12"/>
      <c r="H214" s="12">
        <v>1.1159030210000001</v>
      </c>
      <c r="I214" s="12"/>
      <c r="J214" s="12"/>
      <c r="K214" s="12"/>
      <c r="L214" s="12"/>
      <c r="M214" s="17">
        <v>1.1683001449999999</v>
      </c>
      <c r="N214" s="12"/>
      <c r="O214" s="12">
        <v>1.1683001449999999</v>
      </c>
      <c r="P214" s="12"/>
      <c r="Q214" s="12"/>
      <c r="R214" s="12"/>
      <c r="S214" s="12"/>
      <c r="T214" s="12">
        <v>1.486964929</v>
      </c>
      <c r="U214" s="12"/>
      <c r="V214" s="12">
        <v>1.486964929</v>
      </c>
      <c r="W214" s="12"/>
      <c r="X214" s="12"/>
      <c r="Y214" s="12"/>
      <c r="Z214" s="12"/>
    </row>
    <row r="215" spans="1:26" hidden="1" x14ac:dyDescent="0.35">
      <c r="A215" s="5" t="s">
        <v>516</v>
      </c>
      <c r="B215" s="5">
        <v>3</v>
      </c>
      <c r="C215" s="5" t="s">
        <v>456</v>
      </c>
      <c r="D215" s="5" t="s">
        <v>517</v>
      </c>
      <c r="E215" s="5" t="s">
        <v>517</v>
      </c>
      <c r="F215" s="12">
        <v>248.01749315999999</v>
      </c>
      <c r="G215" s="12"/>
      <c r="H215" s="12">
        <v>1.5656037599999999</v>
      </c>
      <c r="I215" s="12"/>
      <c r="J215" s="12">
        <v>222.9251112</v>
      </c>
      <c r="K215" s="12">
        <v>8.3920422000000006</v>
      </c>
      <c r="L215" s="12">
        <v>15.134736</v>
      </c>
      <c r="M215" s="17">
        <v>216.65885494</v>
      </c>
      <c r="N215" s="12"/>
      <c r="O215" s="12">
        <v>1.6391165400000001</v>
      </c>
      <c r="P215" s="12"/>
      <c r="Q215" s="12">
        <v>191.58883467499999</v>
      </c>
      <c r="R215" s="12">
        <v>8.2094133519999986</v>
      </c>
      <c r="S215" s="12">
        <v>15.221490373</v>
      </c>
      <c r="T215" s="12">
        <v>95.144289441000012</v>
      </c>
      <c r="U215" s="12"/>
      <c r="V215" s="12">
        <v>2.086200898</v>
      </c>
      <c r="W215" s="12"/>
      <c r="X215" s="12">
        <v>69.843815656000004</v>
      </c>
      <c r="Y215" s="12">
        <v>7.7959049769999993</v>
      </c>
      <c r="Z215" s="12">
        <v>15.418367910000001</v>
      </c>
    </row>
    <row r="216" spans="1:26" hidden="1" x14ac:dyDescent="0.35">
      <c r="A216" s="5" t="s">
        <v>518</v>
      </c>
      <c r="B216" s="5">
        <v>3</v>
      </c>
      <c r="C216" s="5" t="s">
        <v>456</v>
      </c>
      <c r="D216" s="5" t="s">
        <v>519</v>
      </c>
      <c r="E216" s="5" t="s">
        <v>519</v>
      </c>
      <c r="F216" s="12">
        <v>3.1561934790000001</v>
      </c>
      <c r="G216" s="12"/>
      <c r="H216" s="12">
        <v>3.1561934790000001</v>
      </c>
      <c r="I216" s="12"/>
      <c r="J216" s="12"/>
      <c r="K216" s="12"/>
      <c r="L216" s="12"/>
      <c r="M216" s="17">
        <v>3.3043922559999999</v>
      </c>
      <c r="N216" s="12"/>
      <c r="O216" s="12">
        <v>3.3043922559999999</v>
      </c>
      <c r="P216" s="12"/>
      <c r="Q216" s="12"/>
      <c r="R216" s="12"/>
      <c r="S216" s="12"/>
      <c r="T216" s="12">
        <v>4.2056961279999996</v>
      </c>
      <c r="U216" s="12"/>
      <c r="V216" s="12">
        <v>4.2056961279999996</v>
      </c>
      <c r="W216" s="12"/>
      <c r="X216" s="12"/>
      <c r="Y216" s="12"/>
      <c r="Z216" s="12"/>
    </row>
    <row r="217" spans="1:26" hidden="1" x14ac:dyDescent="0.35">
      <c r="A217" s="5" t="s">
        <v>520</v>
      </c>
      <c r="B217" s="5">
        <v>3</v>
      </c>
      <c r="C217" s="5" t="s">
        <v>456</v>
      </c>
      <c r="D217" s="5" t="s">
        <v>521</v>
      </c>
      <c r="E217" s="5" t="s">
        <v>521</v>
      </c>
      <c r="F217" s="12">
        <v>6.3088430350000007</v>
      </c>
      <c r="G217" s="12">
        <v>1.4174917300000001</v>
      </c>
      <c r="H217" s="12">
        <v>2.5839132920000001</v>
      </c>
      <c r="I217" s="12">
        <v>2.3074380130000001</v>
      </c>
      <c r="J217" s="12"/>
      <c r="K217" s="12"/>
      <c r="L217" s="12"/>
      <c r="M217" s="17">
        <v>6.4218563100000008</v>
      </c>
      <c r="N217" s="12">
        <v>1.4174917300000001</v>
      </c>
      <c r="O217" s="12">
        <v>2.705240705</v>
      </c>
      <c r="P217" s="12">
        <v>2.2991238749999998</v>
      </c>
      <c r="Q217" s="12"/>
      <c r="R217" s="12"/>
      <c r="S217" s="12"/>
      <c r="T217" s="12">
        <v>7.1091708880000004</v>
      </c>
      <c r="U217" s="12">
        <v>1.4174917300000001</v>
      </c>
      <c r="V217" s="12">
        <v>3.443120392</v>
      </c>
      <c r="W217" s="12">
        <v>2.2485587659999999</v>
      </c>
      <c r="X217" s="12"/>
      <c r="Y217" s="12"/>
      <c r="Z217" s="12"/>
    </row>
    <row r="218" spans="1:26" hidden="1" x14ac:dyDescent="0.35">
      <c r="A218" s="5" t="s">
        <v>522</v>
      </c>
      <c r="B218" s="5">
        <v>3</v>
      </c>
      <c r="C218" s="5" t="s">
        <v>456</v>
      </c>
      <c r="D218" s="5" t="s">
        <v>523</v>
      </c>
      <c r="E218" s="5" t="s">
        <v>523</v>
      </c>
      <c r="F218" s="12">
        <v>490.47244662100002</v>
      </c>
      <c r="G218" s="12"/>
      <c r="H218" s="12"/>
      <c r="I218" s="12"/>
      <c r="J218" s="12">
        <v>490.43524461999999</v>
      </c>
      <c r="K218" s="12"/>
      <c r="L218" s="12">
        <v>3.7202000999999998E-2</v>
      </c>
      <c r="M218" s="17">
        <v>421.53265796400001</v>
      </c>
      <c r="N218" s="12"/>
      <c r="O218" s="12"/>
      <c r="P218" s="12"/>
      <c r="Q218" s="12">
        <v>421.49543629099998</v>
      </c>
      <c r="R218" s="12"/>
      <c r="S218" s="12">
        <v>3.7221672999999997E-2</v>
      </c>
      <c r="T218" s="12">
        <v>153.69366105399999</v>
      </c>
      <c r="U218" s="12"/>
      <c r="V218" s="12"/>
      <c r="W218" s="12"/>
      <c r="X218" s="12">
        <v>153.656394452</v>
      </c>
      <c r="Y218" s="12"/>
      <c r="Z218" s="12">
        <v>3.7266602000000003E-2</v>
      </c>
    </row>
    <row r="219" spans="1:26" hidden="1" x14ac:dyDescent="0.35">
      <c r="A219" s="5" t="s">
        <v>524</v>
      </c>
      <c r="B219" s="5">
        <v>3</v>
      </c>
      <c r="C219" s="5" t="s">
        <v>456</v>
      </c>
      <c r="D219" s="5" t="s">
        <v>525</v>
      </c>
      <c r="E219" s="5" t="s">
        <v>525</v>
      </c>
      <c r="F219" s="12">
        <v>196.174097848</v>
      </c>
      <c r="G219" s="12"/>
      <c r="H219" s="12"/>
      <c r="I219" s="12"/>
      <c r="J219" s="12">
        <v>196.174097848</v>
      </c>
      <c r="K219" s="12"/>
      <c r="L219" s="12"/>
      <c r="M219" s="17">
        <v>168.59817453900001</v>
      </c>
      <c r="N219" s="12"/>
      <c r="O219" s="12"/>
      <c r="P219" s="12"/>
      <c r="Q219" s="12">
        <v>168.59817453900001</v>
      </c>
      <c r="R219" s="12"/>
      <c r="S219" s="12"/>
      <c r="T219" s="12">
        <v>61.462557783000001</v>
      </c>
      <c r="U219" s="12"/>
      <c r="V219" s="12"/>
      <c r="W219" s="12"/>
      <c r="X219" s="12">
        <v>61.462557783000001</v>
      </c>
      <c r="Y219" s="12"/>
      <c r="Z219" s="12"/>
    </row>
    <row r="220" spans="1:26" hidden="1" x14ac:dyDescent="0.35">
      <c r="A220" s="5" t="s">
        <v>526</v>
      </c>
      <c r="B220" s="5">
        <v>3</v>
      </c>
      <c r="C220" s="5" t="s">
        <v>527</v>
      </c>
      <c r="D220" s="5" t="s">
        <v>528</v>
      </c>
      <c r="E220" s="5" t="s">
        <v>528</v>
      </c>
      <c r="F220" s="12">
        <v>522.164749519</v>
      </c>
      <c r="G220" s="12"/>
      <c r="H220" s="12"/>
      <c r="I220" s="12">
        <v>0.232776127</v>
      </c>
      <c r="J220" s="12">
        <v>459.22572902399997</v>
      </c>
      <c r="K220" s="12"/>
      <c r="L220" s="12">
        <v>62.706244368</v>
      </c>
      <c r="M220" s="17">
        <v>461.43984013699998</v>
      </c>
      <c r="N220" s="12"/>
      <c r="O220" s="12"/>
      <c r="P220" s="12">
        <v>0.231286874</v>
      </c>
      <c r="Q220" s="12">
        <v>394.67299948099998</v>
      </c>
      <c r="R220" s="12"/>
      <c r="S220" s="12">
        <v>66.535553781999994</v>
      </c>
      <c r="T220" s="12">
        <v>219.31171257299999</v>
      </c>
      <c r="U220" s="12"/>
      <c r="V220" s="12"/>
      <c r="W220" s="12">
        <v>0.22225408499999999</v>
      </c>
      <c r="X220" s="12">
        <v>143.87826027099999</v>
      </c>
      <c r="Y220" s="12"/>
      <c r="Z220" s="12">
        <v>75.211198217000003</v>
      </c>
    </row>
    <row r="221" spans="1:26" hidden="1" x14ac:dyDescent="0.35">
      <c r="A221" s="5" t="s">
        <v>529</v>
      </c>
      <c r="B221" s="5">
        <v>3</v>
      </c>
      <c r="C221" s="5" t="s">
        <v>527</v>
      </c>
      <c r="D221" s="5" t="s">
        <v>530</v>
      </c>
      <c r="E221" s="5" t="s">
        <v>530</v>
      </c>
      <c r="F221" s="12">
        <v>2.1798623890000002</v>
      </c>
      <c r="G221" s="12"/>
      <c r="H221" s="12">
        <v>2.1798623890000002</v>
      </c>
      <c r="I221" s="12"/>
      <c r="J221" s="12"/>
      <c r="K221" s="12"/>
      <c r="L221" s="12"/>
      <c r="M221" s="17">
        <v>2.2822176289999998</v>
      </c>
      <c r="N221" s="12"/>
      <c r="O221" s="12">
        <v>2.2822176289999998</v>
      </c>
      <c r="P221" s="12"/>
      <c r="Q221" s="12"/>
      <c r="R221" s="12"/>
      <c r="S221" s="12"/>
      <c r="T221" s="12">
        <v>2.9047138170000002</v>
      </c>
      <c r="U221" s="12"/>
      <c r="V221" s="12">
        <v>2.9047138170000002</v>
      </c>
      <c r="W221" s="12"/>
      <c r="X221" s="12"/>
      <c r="Y221" s="12"/>
      <c r="Z221" s="12"/>
    </row>
    <row r="222" spans="1:26" hidden="1" x14ac:dyDescent="0.35">
      <c r="A222" s="5" t="s">
        <v>531</v>
      </c>
      <c r="B222" s="5">
        <v>3</v>
      </c>
      <c r="C222" s="5" t="s">
        <v>527</v>
      </c>
      <c r="D222" s="5" t="s">
        <v>532</v>
      </c>
      <c r="E222" s="5" t="s">
        <v>532</v>
      </c>
      <c r="F222" s="12">
        <v>6.3732788999999998E-2</v>
      </c>
      <c r="G222" s="12"/>
      <c r="H222" s="12"/>
      <c r="I222" s="12">
        <v>6.3732788999999998E-2</v>
      </c>
      <c r="J222" s="12"/>
      <c r="K222" s="12"/>
      <c r="L222" s="12"/>
      <c r="M222" s="17">
        <v>6.3325039999999999E-2</v>
      </c>
      <c r="N222" s="12"/>
      <c r="O222" s="12"/>
      <c r="P222" s="12">
        <v>6.3325039999999999E-2</v>
      </c>
      <c r="Q222" s="12"/>
      <c r="R222" s="12"/>
      <c r="S222" s="12"/>
      <c r="T222" s="12">
        <v>6.0851913999999993E-2</v>
      </c>
      <c r="U222" s="12"/>
      <c r="V222" s="12"/>
      <c r="W222" s="12">
        <v>6.0851913999999993E-2</v>
      </c>
      <c r="X222" s="12"/>
      <c r="Y222" s="12"/>
      <c r="Z222" s="12"/>
    </row>
    <row r="223" spans="1:26" hidden="1" x14ac:dyDescent="0.35">
      <c r="A223" s="5" t="s">
        <v>533</v>
      </c>
      <c r="B223" s="5">
        <v>3</v>
      </c>
      <c r="C223" s="5" t="s">
        <v>527</v>
      </c>
      <c r="D223" s="5" t="s">
        <v>534</v>
      </c>
      <c r="E223" s="5" t="s">
        <v>534</v>
      </c>
      <c r="F223" s="12">
        <v>2.4248109100000002</v>
      </c>
      <c r="G223" s="12">
        <v>0.58079049400000005</v>
      </c>
      <c r="H223" s="12">
        <v>1.436548422</v>
      </c>
      <c r="I223" s="12">
        <v>0.407471994</v>
      </c>
      <c r="J223" s="12"/>
      <c r="K223" s="12"/>
      <c r="L223" s="12"/>
      <c r="M223" s="17">
        <v>2.4907957110000001</v>
      </c>
      <c r="N223" s="12">
        <v>0.58079049400000005</v>
      </c>
      <c r="O223" s="12">
        <v>1.5040014230000001</v>
      </c>
      <c r="P223" s="12">
        <v>0.40600379399999997</v>
      </c>
      <c r="Q223" s="12"/>
      <c r="R223" s="12"/>
      <c r="S223" s="12"/>
      <c r="T223" s="12">
        <v>2.8920968299999998</v>
      </c>
      <c r="U223" s="12">
        <v>0.58079049400000005</v>
      </c>
      <c r="V223" s="12">
        <v>1.914231869</v>
      </c>
      <c r="W223" s="12">
        <v>0.39707446699999999</v>
      </c>
      <c r="X223" s="12"/>
      <c r="Y223" s="12"/>
      <c r="Z223" s="12"/>
    </row>
    <row r="224" spans="1:26" hidden="1" x14ac:dyDescent="0.35">
      <c r="A224" s="5" t="s">
        <v>535</v>
      </c>
      <c r="B224" s="5">
        <v>3</v>
      </c>
      <c r="C224" s="5" t="s">
        <v>527</v>
      </c>
      <c r="D224" s="5" t="s">
        <v>536</v>
      </c>
      <c r="E224" s="5" t="s">
        <v>536</v>
      </c>
      <c r="F224" s="12">
        <v>2.0972990070000002</v>
      </c>
      <c r="G224" s="12">
        <v>2.0972990070000002</v>
      </c>
      <c r="H224" s="12"/>
      <c r="I224" s="12"/>
      <c r="J224" s="12"/>
      <c r="K224" s="12"/>
      <c r="L224" s="12"/>
      <c r="M224" s="17">
        <v>2.0972990070000002</v>
      </c>
      <c r="N224" s="12">
        <v>2.0972990070000002</v>
      </c>
      <c r="O224" s="12"/>
      <c r="P224" s="12"/>
      <c r="Q224" s="12"/>
      <c r="R224" s="12"/>
      <c r="S224" s="12"/>
      <c r="T224" s="12">
        <v>2.0972990070000002</v>
      </c>
      <c r="U224" s="12">
        <v>2.0972990070000002</v>
      </c>
      <c r="V224" s="12"/>
      <c r="W224" s="12"/>
      <c r="X224" s="12"/>
      <c r="Y224" s="12"/>
      <c r="Z224" s="12"/>
    </row>
    <row r="225" spans="1:26" hidden="1" x14ac:dyDescent="0.35">
      <c r="A225" s="5" t="s">
        <v>537</v>
      </c>
      <c r="B225" s="5">
        <v>3</v>
      </c>
      <c r="C225" s="5" t="s">
        <v>527</v>
      </c>
      <c r="D225" s="5" t="s">
        <v>538</v>
      </c>
      <c r="E225" s="5" t="s">
        <v>538</v>
      </c>
      <c r="F225" s="12">
        <v>53.406890652999998</v>
      </c>
      <c r="G225" s="12">
        <v>50.705486000000001</v>
      </c>
      <c r="H225" s="12"/>
      <c r="I225" s="12"/>
      <c r="J225" s="12"/>
      <c r="K225" s="12"/>
      <c r="L225" s="12">
        <v>2.701404653</v>
      </c>
      <c r="M225" s="17">
        <v>48.108979793999993</v>
      </c>
      <c r="N225" s="12">
        <v>45.267579467999987</v>
      </c>
      <c r="O225" s="12"/>
      <c r="P225" s="12"/>
      <c r="Q225" s="12"/>
      <c r="R225" s="12"/>
      <c r="S225" s="12">
        <v>2.841400326</v>
      </c>
      <c r="T225" s="12">
        <v>41.148568179999998</v>
      </c>
      <c r="U225" s="12">
        <v>37.989985830000002</v>
      </c>
      <c r="V225" s="12"/>
      <c r="W225" s="12"/>
      <c r="X225" s="12"/>
      <c r="Y225" s="12"/>
      <c r="Z225" s="12">
        <v>3.1585823500000001</v>
      </c>
    </row>
    <row r="226" spans="1:26" hidden="1" x14ac:dyDescent="0.35">
      <c r="A226" s="5" t="s">
        <v>539</v>
      </c>
      <c r="B226" s="5">
        <v>3</v>
      </c>
      <c r="C226" s="5" t="s">
        <v>540</v>
      </c>
      <c r="D226" s="5" t="s">
        <v>541</v>
      </c>
      <c r="E226" s="5" t="s">
        <v>541</v>
      </c>
      <c r="F226" s="12">
        <v>237.58211890800001</v>
      </c>
      <c r="G226" s="12">
        <v>0.9882391519999999</v>
      </c>
      <c r="H226" s="12"/>
      <c r="I226" s="12"/>
      <c r="J226" s="12">
        <v>227.38361344200001</v>
      </c>
      <c r="K226" s="12">
        <v>9.2102663140000001</v>
      </c>
      <c r="L226" s="12"/>
      <c r="M226" s="17">
        <v>205.41868165599999</v>
      </c>
      <c r="N226" s="12">
        <v>0.9882391519999999</v>
      </c>
      <c r="O226" s="12"/>
      <c r="P226" s="12"/>
      <c r="Q226" s="12">
        <v>195.42061135</v>
      </c>
      <c r="R226" s="12">
        <v>9.0098311540000005</v>
      </c>
      <c r="S226" s="12"/>
      <c r="T226" s="12">
        <v>80.784936846000022</v>
      </c>
      <c r="U226" s="12">
        <v>0.9882391519999999</v>
      </c>
      <c r="V226" s="12"/>
      <c r="W226" s="12"/>
      <c r="X226" s="12">
        <v>71.240691981000012</v>
      </c>
      <c r="Y226" s="12">
        <v>8.5560057129999993</v>
      </c>
      <c r="Z226" s="12"/>
    </row>
    <row r="227" spans="1:26" hidden="1" x14ac:dyDescent="0.35">
      <c r="A227" s="5" t="s">
        <v>542</v>
      </c>
      <c r="B227" s="5">
        <v>3</v>
      </c>
      <c r="C227" s="5" t="s">
        <v>540</v>
      </c>
      <c r="D227" s="5" t="s">
        <v>543</v>
      </c>
      <c r="E227" s="5" t="s">
        <v>543</v>
      </c>
      <c r="F227" s="12">
        <v>2.5606576840000002</v>
      </c>
      <c r="G227" s="12">
        <v>1.7156929729999999</v>
      </c>
      <c r="H227" s="12">
        <v>0.84496471099999992</v>
      </c>
      <c r="I227" s="12"/>
      <c r="J227" s="12"/>
      <c r="K227" s="12"/>
      <c r="L227" s="12"/>
      <c r="M227" s="17">
        <v>2.600332925</v>
      </c>
      <c r="N227" s="12">
        <v>1.7156929729999999</v>
      </c>
      <c r="O227" s="12">
        <v>0.88463995200000001</v>
      </c>
      <c r="P227" s="12"/>
      <c r="Q227" s="12"/>
      <c r="R227" s="12"/>
      <c r="S227" s="12"/>
      <c r="T227" s="12">
        <v>2.8416267400000002</v>
      </c>
      <c r="U227" s="12">
        <v>1.7156929729999999</v>
      </c>
      <c r="V227" s="12">
        <v>1.125933767</v>
      </c>
      <c r="W227" s="12"/>
      <c r="X227" s="12"/>
      <c r="Y227" s="12"/>
      <c r="Z227" s="12"/>
    </row>
    <row r="228" spans="1:26" hidden="1" x14ac:dyDescent="0.35">
      <c r="A228" s="5" t="s">
        <v>544</v>
      </c>
      <c r="B228" s="5">
        <v>3</v>
      </c>
      <c r="C228" s="5" t="s">
        <v>540</v>
      </c>
      <c r="D228" s="5" t="s">
        <v>545</v>
      </c>
      <c r="E228" s="5" t="s">
        <v>545</v>
      </c>
      <c r="F228" s="12">
        <v>1.0654033730000001</v>
      </c>
      <c r="G228" s="12"/>
      <c r="H228" s="12"/>
      <c r="I228" s="12">
        <v>1.0654033730000001</v>
      </c>
      <c r="J228" s="12"/>
      <c r="K228" s="12"/>
      <c r="L228" s="12"/>
      <c r="M228" s="17">
        <v>1.061564521</v>
      </c>
      <c r="N228" s="12"/>
      <c r="O228" s="12"/>
      <c r="P228" s="12">
        <v>1.061564521</v>
      </c>
      <c r="Q228" s="12"/>
      <c r="R228" s="12"/>
      <c r="S228" s="12"/>
      <c r="T228" s="12">
        <v>1.0382173130000001</v>
      </c>
      <c r="U228" s="12"/>
      <c r="V228" s="12"/>
      <c r="W228" s="12">
        <v>1.0382173130000001</v>
      </c>
      <c r="X228" s="12"/>
      <c r="Y228" s="12"/>
      <c r="Z228" s="12"/>
    </row>
    <row r="229" spans="1:26" hidden="1" x14ac:dyDescent="0.35">
      <c r="A229" s="5" t="s">
        <v>546</v>
      </c>
      <c r="B229" s="5">
        <v>3</v>
      </c>
      <c r="C229" s="5" t="s">
        <v>540</v>
      </c>
      <c r="D229" s="5" t="s">
        <v>547</v>
      </c>
      <c r="E229" s="5" t="s">
        <v>547</v>
      </c>
      <c r="F229" s="12">
        <v>1.3800757859999999</v>
      </c>
      <c r="G229" s="12"/>
      <c r="H229" s="12">
        <v>1.3800757859999999</v>
      </c>
      <c r="I229" s="12"/>
      <c r="J229" s="12"/>
      <c r="K229" s="12"/>
      <c r="L229" s="12"/>
      <c r="M229" s="17">
        <v>1.4448771199999999</v>
      </c>
      <c r="N229" s="12"/>
      <c r="O229" s="12">
        <v>1.4448771199999999</v>
      </c>
      <c r="P229" s="12"/>
      <c r="Q229" s="12"/>
      <c r="R229" s="12"/>
      <c r="S229" s="12"/>
      <c r="T229" s="12">
        <v>1.8389808569999999</v>
      </c>
      <c r="U229" s="12"/>
      <c r="V229" s="12">
        <v>1.8389808569999999</v>
      </c>
      <c r="W229" s="12"/>
      <c r="X229" s="12"/>
      <c r="Y229" s="12"/>
      <c r="Z229" s="12"/>
    </row>
    <row r="230" spans="1:26" hidden="1" x14ac:dyDescent="0.35">
      <c r="A230" s="5" t="s">
        <v>548</v>
      </c>
      <c r="B230" s="5">
        <v>3</v>
      </c>
      <c r="C230" s="5" t="s">
        <v>540</v>
      </c>
      <c r="D230" s="5" t="s">
        <v>549</v>
      </c>
      <c r="E230" s="5" t="s">
        <v>549</v>
      </c>
      <c r="F230" s="12">
        <v>0.27259613300000002</v>
      </c>
      <c r="G230" s="12"/>
      <c r="H230" s="12"/>
      <c r="I230" s="12">
        <v>0.27259613300000002</v>
      </c>
      <c r="J230" s="12"/>
      <c r="K230" s="12"/>
      <c r="L230" s="12"/>
      <c r="M230" s="17">
        <v>0.27161391699999998</v>
      </c>
      <c r="N230" s="12"/>
      <c r="O230" s="12"/>
      <c r="P230" s="12">
        <v>0.27161391699999998</v>
      </c>
      <c r="Q230" s="12"/>
      <c r="R230" s="12"/>
      <c r="S230" s="12"/>
      <c r="T230" s="12">
        <v>0.26564025600000002</v>
      </c>
      <c r="U230" s="12"/>
      <c r="V230" s="12"/>
      <c r="W230" s="12">
        <v>0.26564025600000002</v>
      </c>
      <c r="X230" s="12"/>
      <c r="Y230" s="12"/>
      <c r="Z230" s="12"/>
    </row>
    <row r="231" spans="1:26" hidden="1" x14ac:dyDescent="0.35">
      <c r="A231" s="5" t="s">
        <v>550</v>
      </c>
      <c r="B231" s="5">
        <v>3</v>
      </c>
      <c r="C231" s="5" t="s">
        <v>540</v>
      </c>
      <c r="D231" s="5" t="s">
        <v>551</v>
      </c>
      <c r="E231" s="5" t="s">
        <v>551</v>
      </c>
      <c r="F231" s="12">
        <v>0.99023666299999991</v>
      </c>
      <c r="G231" s="12"/>
      <c r="H231" s="12">
        <v>0.99023666299999991</v>
      </c>
      <c r="I231" s="12"/>
      <c r="J231" s="12"/>
      <c r="K231" s="12"/>
      <c r="L231" s="12"/>
      <c r="M231" s="17">
        <v>1.0367331360000001</v>
      </c>
      <c r="N231" s="12"/>
      <c r="O231" s="12">
        <v>1.0367331360000001</v>
      </c>
      <c r="P231" s="12"/>
      <c r="Q231" s="12"/>
      <c r="R231" s="12"/>
      <c r="S231" s="12"/>
      <c r="T231" s="12">
        <v>1.319511788</v>
      </c>
      <c r="U231" s="12"/>
      <c r="V231" s="12">
        <v>1.319511788</v>
      </c>
      <c r="W231" s="12"/>
      <c r="X231" s="12"/>
      <c r="Y231" s="12"/>
      <c r="Z231" s="12"/>
    </row>
    <row r="232" spans="1:26" hidden="1" x14ac:dyDescent="0.35">
      <c r="A232" s="5" t="s">
        <v>552</v>
      </c>
      <c r="B232" s="5">
        <v>3</v>
      </c>
      <c r="C232" s="5" t="s">
        <v>540</v>
      </c>
      <c r="D232" s="5" t="s">
        <v>553</v>
      </c>
      <c r="E232" s="5" t="s">
        <v>553</v>
      </c>
      <c r="F232" s="12">
        <v>0.508161313</v>
      </c>
      <c r="G232" s="12"/>
      <c r="H232" s="12"/>
      <c r="I232" s="12">
        <v>0.508161313</v>
      </c>
      <c r="J232" s="12"/>
      <c r="K232" s="12"/>
      <c r="L232" s="12"/>
      <c r="M232" s="17">
        <v>0.50633031100000003</v>
      </c>
      <c r="N232" s="12"/>
      <c r="O232" s="12"/>
      <c r="P232" s="12">
        <v>0.50633031100000003</v>
      </c>
      <c r="Q232" s="12"/>
      <c r="R232" s="12"/>
      <c r="S232" s="12"/>
      <c r="T232" s="12">
        <v>0.49519448300000002</v>
      </c>
      <c r="U232" s="12"/>
      <c r="V232" s="12"/>
      <c r="W232" s="12">
        <v>0.49519448300000002</v>
      </c>
      <c r="X232" s="12"/>
      <c r="Y232" s="12"/>
      <c r="Z232" s="12"/>
    </row>
    <row r="233" spans="1:26" hidden="1" x14ac:dyDescent="0.35">
      <c r="A233" s="5" t="s">
        <v>554</v>
      </c>
      <c r="B233" s="5">
        <v>3</v>
      </c>
      <c r="C233" s="5" t="s">
        <v>540</v>
      </c>
      <c r="D233" s="5" t="s">
        <v>555</v>
      </c>
      <c r="E233" s="5" t="s">
        <v>555</v>
      </c>
      <c r="F233" s="12">
        <v>0.123529894</v>
      </c>
      <c r="G233" s="12">
        <v>0.123529894</v>
      </c>
      <c r="H233" s="12"/>
      <c r="I233" s="12"/>
      <c r="J233" s="12"/>
      <c r="K233" s="12"/>
      <c r="L233" s="12"/>
      <c r="M233" s="17">
        <v>0.123529894</v>
      </c>
      <c r="N233" s="12">
        <v>0.123529894</v>
      </c>
      <c r="O233" s="12"/>
      <c r="P233" s="12"/>
      <c r="Q233" s="12"/>
      <c r="R233" s="12"/>
      <c r="S233" s="12"/>
      <c r="T233" s="12">
        <v>0.123529894</v>
      </c>
      <c r="U233" s="12">
        <v>0.123529894</v>
      </c>
      <c r="V233" s="12"/>
      <c r="W233" s="12"/>
      <c r="X233" s="12"/>
      <c r="Y233" s="12"/>
      <c r="Z233" s="12"/>
    </row>
    <row r="234" spans="1:26" hidden="1" x14ac:dyDescent="0.35">
      <c r="A234" s="5" t="s">
        <v>556</v>
      </c>
      <c r="B234" s="5">
        <v>3</v>
      </c>
      <c r="C234" s="5" t="s">
        <v>540</v>
      </c>
      <c r="D234" s="5" t="s">
        <v>557</v>
      </c>
      <c r="E234" s="5" t="s">
        <v>557</v>
      </c>
      <c r="F234" s="12">
        <v>3.011361435</v>
      </c>
      <c r="G234" s="12">
        <v>0.20588315700000001</v>
      </c>
      <c r="H234" s="12"/>
      <c r="I234" s="12">
        <v>2.8054782779999998</v>
      </c>
      <c r="J234" s="12"/>
      <c r="K234" s="12"/>
      <c r="L234" s="12"/>
      <c r="M234" s="17">
        <v>3.0012527640000002</v>
      </c>
      <c r="N234" s="12">
        <v>0.20588315700000001</v>
      </c>
      <c r="O234" s="12"/>
      <c r="P234" s="12">
        <v>2.795369607</v>
      </c>
      <c r="Q234" s="12"/>
      <c r="R234" s="12"/>
      <c r="S234" s="12"/>
      <c r="T234" s="12">
        <v>2.9397736179999998</v>
      </c>
      <c r="U234" s="12">
        <v>0.20588315700000001</v>
      </c>
      <c r="V234" s="12"/>
      <c r="W234" s="12">
        <v>2.7338904610000001</v>
      </c>
      <c r="X234" s="12"/>
      <c r="Y234" s="12"/>
      <c r="Z234" s="12"/>
    </row>
    <row r="235" spans="1:26" hidden="1" x14ac:dyDescent="0.35">
      <c r="A235" s="5" t="s">
        <v>558</v>
      </c>
      <c r="B235" s="5">
        <v>3</v>
      </c>
      <c r="C235" s="5" t="s">
        <v>540</v>
      </c>
      <c r="D235" s="5" t="s">
        <v>559</v>
      </c>
      <c r="E235" s="5" t="s">
        <v>559</v>
      </c>
      <c r="F235" s="12">
        <v>3.6475926009999999</v>
      </c>
      <c r="G235" s="12"/>
      <c r="H235" s="12"/>
      <c r="I235" s="12"/>
      <c r="J235" s="12"/>
      <c r="K235" s="12"/>
      <c r="L235" s="12">
        <v>3.6475926009999999</v>
      </c>
      <c r="M235" s="17">
        <v>3.6672404470000002</v>
      </c>
      <c r="N235" s="12"/>
      <c r="O235" s="12"/>
      <c r="P235" s="12"/>
      <c r="Q235" s="12"/>
      <c r="R235" s="12"/>
      <c r="S235" s="12">
        <v>3.6672404470000002</v>
      </c>
      <c r="T235" s="12">
        <v>3.7118305</v>
      </c>
      <c r="U235" s="12"/>
      <c r="V235" s="12"/>
      <c r="W235" s="12"/>
      <c r="X235" s="12"/>
      <c r="Y235" s="12"/>
      <c r="Z235" s="12">
        <v>3.7118305</v>
      </c>
    </row>
    <row r="236" spans="1:26" hidden="1" x14ac:dyDescent="0.35">
      <c r="A236" s="5" t="s">
        <v>560</v>
      </c>
      <c r="B236" s="5">
        <v>3</v>
      </c>
      <c r="C236" s="5" t="s">
        <v>540</v>
      </c>
      <c r="D236" s="5" t="s">
        <v>561</v>
      </c>
      <c r="E236" s="5" t="s">
        <v>561</v>
      </c>
      <c r="F236" s="12">
        <v>7.1714291999999999E-2</v>
      </c>
      <c r="G236" s="12"/>
      <c r="H236" s="12"/>
      <c r="I236" s="12">
        <v>7.1714291999999999E-2</v>
      </c>
      <c r="J236" s="12"/>
      <c r="K236" s="12"/>
      <c r="L236" s="12"/>
      <c r="M236" s="17">
        <v>7.1455890999999994E-2</v>
      </c>
      <c r="N236" s="12"/>
      <c r="O236" s="12"/>
      <c r="P236" s="12">
        <v>7.1455890999999994E-2</v>
      </c>
      <c r="Q236" s="12"/>
      <c r="R236" s="12"/>
      <c r="S236" s="12"/>
      <c r="T236" s="12">
        <v>6.9884346E-2</v>
      </c>
      <c r="U236" s="12"/>
      <c r="V236" s="12"/>
      <c r="W236" s="12">
        <v>6.9884346E-2</v>
      </c>
      <c r="X236" s="12"/>
      <c r="Y236" s="12"/>
      <c r="Z236" s="12"/>
    </row>
    <row r="237" spans="1:26" hidden="1" x14ac:dyDescent="0.35">
      <c r="A237" s="5" t="s">
        <v>562</v>
      </c>
      <c r="B237" s="5">
        <v>3</v>
      </c>
      <c r="C237" s="5" t="s">
        <v>540</v>
      </c>
      <c r="D237" s="5" t="s">
        <v>563</v>
      </c>
      <c r="E237" s="5" t="s">
        <v>563</v>
      </c>
      <c r="F237" s="12">
        <v>1.1818598330000001</v>
      </c>
      <c r="G237" s="12"/>
      <c r="H237" s="12">
        <v>1.1818598330000001</v>
      </c>
      <c r="I237" s="12"/>
      <c r="J237" s="12"/>
      <c r="K237" s="12"/>
      <c r="L237" s="12"/>
      <c r="M237" s="17">
        <v>1.237353954</v>
      </c>
      <c r="N237" s="12"/>
      <c r="O237" s="12">
        <v>1.237353954</v>
      </c>
      <c r="P237" s="12"/>
      <c r="Q237" s="12"/>
      <c r="R237" s="12"/>
      <c r="S237" s="12"/>
      <c r="T237" s="12">
        <v>1.5748538089999999</v>
      </c>
      <c r="U237" s="12"/>
      <c r="V237" s="12">
        <v>1.5748538089999999</v>
      </c>
      <c r="W237" s="12"/>
      <c r="X237" s="12"/>
      <c r="Y237" s="12"/>
      <c r="Z237" s="12"/>
    </row>
    <row r="238" spans="1:26" hidden="1" x14ac:dyDescent="0.35">
      <c r="A238" s="5" t="s">
        <v>564</v>
      </c>
      <c r="B238" s="5">
        <v>3</v>
      </c>
      <c r="C238" s="5" t="s">
        <v>540</v>
      </c>
      <c r="D238" s="5" t="s">
        <v>565</v>
      </c>
      <c r="E238" s="5" t="s">
        <v>565</v>
      </c>
      <c r="F238" s="12">
        <v>605.3705793119999</v>
      </c>
      <c r="G238" s="12"/>
      <c r="H238" s="12"/>
      <c r="I238" s="12">
        <v>4.2498900260000001</v>
      </c>
      <c r="J238" s="12">
        <v>526.10326245399995</v>
      </c>
      <c r="K238" s="12">
        <v>8.3920422000000006</v>
      </c>
      <c r="L238" s="12">
        <v>66.625384631999992</v>
      </c>
      <c r="M238" s="17">
        <v>535.287665973</v>
      </c>
      <c r="N238" s="12"/>
      <c r="O238" s="12"/>
      <c r="P238" s="12">
        <v>4.2345768640000001</v>
      </c>
      <c r="Q238" s="12">
        <v>452.149649877</v>
      </c>
      <c r="R238" s="12">
        <v>8.2094133519999986</v>
      </c>
      <c r="S238" s="12">
        <v>70.694025879999998</v>
      </c>
      <c r="T238" s="12">
        <v>256.68065299699998</v>
      </c>
      <c r="U238" s="12"/>
      <c r="V238" s="12"/>
      <c r="W238" s="12">
        <v>4.1414449339999999</v>
      </c>
      <c r="X238" s="12">
        <v>164.831404964</v>
      </c>
      <c r="Y238" s="12">
        <v>7.7959049769999993</v>
      </c>
      <c r="Z238" s="12">
        <v>79.911898122000011</v>
      </c>
    </row>
    <row r="239" spans="1:26" hidden="1" x14ac:dyDescent="0.35">
      <c r="A239" s="5" t="s">
        <v>566</v>
      </c>
      <c r="B239" s="5">
        <v>3</v>
      </c>
      <c r="C239" s="5" t="s">
        <v>540</v>
      </c>
      <c r="D239" s="5" t="s">
        <v>567</v>
      </c>
      <c r="E239" s="5" t="s">
        <v>567</v>
      </c>
      <c r="F239" s="12">
        <v>169.737679439</v>
      </c>
      <c r="G239" s="12">
        <v>119.008986061</v>
      </c>
      <c r="H239" s="12">
        <v>1.117964752</v>
      </c>
      <c r="I239" s="12">
        <v>2.6779068600000002</v>
      </c>
      <c r="J239" s="12"/>
      <c r="K239" s="12"/>
      <c r="L239" s="12">
        <v>46.932821766000004</v>
      </c>
      <c r="M239" s="17">
        <v>160.08472932000001</v>
      </c>
      <c r="N239" s="12">
        <v>106.471090379</v>
      </c>
      <c r="O239" s="12">
        <v>1.1704586859999999</v>
      </c>
      <c r="P239" s="12">
        <v>2.669263682</v>
      </c>
      <c r="Q239" s="12"/>
      <c r="R239" s="12"/>
      <c r="S239" s="12">
        <v>49.773916572999987</v>
      </c>
      <c r="T239" s="12">
        <v>150.00859038799999</v>
      </c>
      <c r="U239" s="12">
        <v>89.691524684000001</v>
      </c>
      <c r="V239" s="12">
        <v>1.489712232</v>
      </c>
      <c r="W239" s="12">
        <v>2.616672184</v>
      </c>
      <c r="X239" s="12"/>
      <c r="Y239" s="12"/>
      <c r="Z239" s="12">
        <v>56.210681287999989</v>
      </c>
    </row>
    <row r="240" spans="1:26" hidden="1" x14ac:dyDescent="0.35">
      <c r="A240" s="5" t="s">
        <v>568</v>
      </c>
      <c r="B240" s="5">
        <v>3</v>
      </c>
      <c r="C240" s="5" t="s">
        <v>540</v>
      </c>
      <c r="D240" s="5" t="s">
        <v>569</v>
      </c>
      <c r="E240" s="5" t="s">
        <v>569</v>
      </c>
      <c r="F240" s="12">
        <v>10.029698562</v>
      </c>
      <c r="G240" s="12"/>
      <c r="H240" s="12">
        <v>2.4660997240000002</v>
      </c>
      <c r="I240" s="12">
        <v>5.675389343</v>
      </c>
      <c r="J240" s="12"/>
      <c r="K240" s="12">
        <v>1.8882094949999999</v>
      </c>
      <c r="L240" s="12"/>
      <c r="M240" s="17">
        <v>10.083953053</v>
      </c>
      <c r="N240" s="12"/>
      <c r="O240" s="12">
        <v>2.5818952120000001</v>
      </c>
      <c r="P240" s="12">
        <v>5.6549398369999997</v>
      </c>
      <c r="Q240" s="12"/>
      <c r="R240" s="12">
        <v>1.8471180039999999</v>
      </c>
      <c r="S240" s="12"/>
      <c r="T240" s="12">
        <v>10.570779452</v>
      </c>
      <c r="U240" s="12"/>
      <c r="V240" s="12">
        <v>3.2861312620000001</v>
      </c>
      <c r="W240" s="12">
        <v>5.5305695699999999</v>
      </c>
      <c r="X240" s="12"/>
      <c r="Y240" s="12">
        <v>1.75407862</v>
      </c>
      <c r="Z240" s="12"/>
    </row>
    <row r="241" spans="1:26" hidden="1" x14ac:dyDescent="0.35">
      <c r="A241" s="5" t="s">
        <v>570</v>
      </c>
      <c r="B241" s="5">
        <v>3</v>
      </c>
      <c r="C241" s="5" t="s">
        <v>540</v>
      </c>
      <c r="D241" s="5" t="s">
        <v>571</v>
      </c>
      <c r="E241" s="5" t="s">
        <v>571</v>
      </c>
      <c r="F241" s="12">
        <v>0.95957559999999997</v>
      </c>
      <c r="G241" s="12"/>
      <c r="H241" s="12"/>
      <c r="I241" s="12">
        <v>0.95957559999999997</v>
      </c>
      <c r="J241" s="12"/>
      <c r="K241" s="12"/>
      <c r="L241" s="12"/>
      <c r="M241" s="17">
        <v>0.95611806700000002</v>
      </c>
      <c r="N241" s="12"/>
      <c r="O241" s="12"/>
      <c r="P241" s="12">
        <v>0.95611806700000002</v>
      </c>
      <c r="Q241" s="12"/>
      <c r="R241" s="12"/>
      <c r="S241" s="12"/>
      <c r="T241" s="12">
        <v>0.93508996200000005</v>
      </c>
      <c r="U241" s="12"/>
      <c r="V241" s="12"/>
      <c r="W241" s="12">
        <v>0.93508996200000005</v>
      </c>
      <c r="X241" s="12"/>
      <c r="Y241" s="12"/>
      <c r="Z241" s="12"/>
    </row>
    <row r="242" spans="1:26" hidden="1" x14ac:dyDescent="0.35">
      <c r="A242" s="5" t="s">
        <v>572</v>
      </c>
      <c r="B242" s="5">
        <v>3</v>
      </c>
      <c r="C242" s="5" t="s">
        <v>540</v>
      </c>
      <c r="D242" s="5" t="s">
        <v>573</v>
      </c>
      <c r="E242" s="5" t="s">
        <v>573</v>
      </c>
      <c r="F242" s="12">
        <v>2.118921571</v>
      </c>
      <c r="G242" s="12"/>
      <c r="H242" s="12"/>
      <c r="I242" s="12">
        <v>2.118921571</v>
      </c>
      <c r="J242" s="12"/>
      <c r="K242" s="12"/>
      <c r="L242" s="12"/>
      <c r="M242" s="17">
        <v>2.1117436089999999</v>
      </c>
      <c r="N242" s="12"/>
      <c r="O242" s="12"/>
      <c r="P242" s="12">
        <v>2.1117436089999999</v>
      </c>
      <c r="Q242" s="12"/>
      <c r="R242" s="12"/>
      <c r="S242" s="12"/>
      <c r="T242" s="12">
        <v>2.0680770509999999</v>
      </c>
      <c r="U242" s="12"/>
      <c r="V242" s="12"/>
      <c r="W242" s="12">
        <v>2.0680770509999999</v>
      </c>
      <c r="X242" s="12"/>
      <c r="Y242" s="12"/>
      <c r="Z242" s="12"/>
    </row>
    <row r="243" spans="1:26" hidden="1" x14ac:dyDescent="0.35">
      <c r="A243" s="5" t="s">
        <v>574</v>
      </c>
      <c r="B243" s="5">
        <v>3</v>
      </c>
      <c r="C243" s="5" t="s">
        <v>540</v>
      </c>
      <c r="D243" s="5" t="s">
        <v>575</v>
      </c>
      <c r="E243" s="5" t="s">
        <v>575</v>
      </c>
      <c r="F243" s="12">
        <v>0.13641009000000001</v>
      </c>
      <c r="G243" s="12"/>
      <c r="H243" s="12"/>
      <c r="I243" s="12">
        <v>0.13641009000000001</v>
      </c>
      <c r="J243" s="12"/>
      <c r="K243" s="12"/>
      <c r="L243" s="12"/>
      <c r="M243" s="17">
        <v>0.13591857800000001</v>
      </c>
      <c r="N243" s="12"/>
      <c r="O243" s="12"/>
      <c r="P243" s="12">
        <v>0.13591857800000001</v>
      </c>
      <c r="Q243" s="12"/>
      <c r="R243" s="12"/>
      <c r="S243" s="12"/>
      <c r="T243" s="12">
        <v>0.132929293</v>
      </c>
      <c r="U243" s="12"/>
      <c r="V243" s="12"/>
      <c r="W243" s="12">
        <v>0.132929293</v>
      </c>
      <c r="X243" s="12"/>
      <c r="Y243" s="12"/>
      <c r="Z243" s="12"/>
    </row>
    <row r="244" spans="1:26" hidden="1" x14ac:dyDescent="0.35">
      <c r="A244" s="5" t="s">
        <v>576</v>
      </c>
      <c r="B244" s="5">
        <v>3</v>
      </c>
      <c r="C244" s="5" t="s">
        <v>540</v>
      </c>
      <c r="D244" s="5" t="s">
        <v>577</v>
      </c>
      <c r="E244" s="5" t="s">
        <v>577</v>
      </c>
      <c r="F244" s="12">
        <v>8.0562170769999994</v>
      </c>
      <c r="G244" s="12"/>
      <c r="H244" s="12">
        <v>1.0628555710000001</v>
      </c>
      <c r="I244" s="12"/>
      <c r="J244" s="12"/>
      <c r="K244" s="12">
        <v>6.9933615059999994</v>
      </c>
      <c r="L244" s="12"/>
      <c r="M244" s="17">
        <v>7.9539328080000002</v>
      </c>
      <c r="N244" s="12"/>
      <c r="O244" s="12">
        <v>1.1127618560000001</v>
      </c>
      <c r="P244" s="12"/>
      <c r="Q244" s="12"/>
      <c r="R244" s="12">
        <v>6.8411709520000006</v>
      </c>
      <c r="S244" s="12"/>
      <c r="T244" s="12">
        <v>7.9128590380000006</v>
      </c>
      <c r="U244" s="12"/>
      <c r="V244" s="12">
        <v>1.416278054</v>
      </c>
      <c r="W244" s="12"/>
      <c r="X244" s="12"/>
      <c r="Y244" s="12">
        <v>6.4965809840000004</v>
      </c>
      <c r="Z244" s="12"/>
    </row>
    <row r="245" spans="1:26" hidden="1" x14ac:dyDescent="0.35">
      <c r="A245" s="5" t="s">
        <v>578</v>
      </c>
      <c r="B245" s="5">
        <v>3</v>
      </c>
      <c r="C245" s="5" t="s">
        <v>540</v>
      </c>
      <c r="D245" s="5" t="s">
        <v>579</v>
      </c>
      <c r="E245" s="5" t="s">
        <v>579</v>
      </c>
      <c r="F245" s="12">
        <v>5.192620637000001</v>
      </c>
      <c r="G245" s="12"/>
      <c r="H245" s="12">
        <v>2.8728454669999999</v>
      </c>
      <c r="I245" s="12">
        <v>2.3197751700000002</v>
      </c>
      <c r="J245" s="12"/>
      <c r="K245" s="12"/>
      <c r="L245" s="12"/>
      <c r="M245" s="17">
        <v>5.3191562430000001</v>
      </c>
      <c r="N245" s="12"/>
      <c r="O245" s="12">
        <v>3.0077396639999998</v>
      </c>
      <c r="P245" s="12">
        <v>2.3114165789999999</v>
      </c>
      <c r="Q245" s="12"/>
      <c r="R245" s="12"/>
      <c r="S245" s="12"/>
      <c r="T245" s="12">
        <v>6.0887098809999998</v>
      </c>
      <c r="U245" s="12"/>
      <c r="V245" s="12">
        <v>3.828128768</v>
      </c>
      <c r="W245" s="12">
        <v>2.2605811130000002</v>
      </c>
      <c r="X245" s="12"/>
      <c r="Y245" s="12"/>
      <c r="Z245" s="12"/>
    </row>
    <row r="246" spans="1:26" hidden="1" x14ac:dyDescent="0.35">
      <c r="A246" s="5" t="s">
        <v>580</v>
      </c>
      <c r="B246" s="5">
        <v>3</v>
      </c>
      <c r="C246" s="5" t="s">
        <v>540</v>
      </c>
      <c r="D246" s="5" t="s">
        <v>581</v>
      </c>
      <c r="E246" s="5" t="s">
        <v>581</v>
      </c>
      <c r="F246" s="12">
        <v>2.586725902</v>
      </c>
      <c r="G246" s="12">
        <v>1.098043503</v>
      </c>
      <c r="H246" s="12">
        <v>1.248324577</v>
      </c>
      <c r="I246" s="12">
        <v>0.240357822</v>
      </c>
      <c r="J246" s="12"/>
      <c r="K246" s="12"/>
      <c r="L246" s="12"/>
      <c r="M246" s="17">
        <v>2.644474813</v>
      </c>
      <c r="N246" s="12">
        <v>1.098043503</v>
      </c>
      <c r="O246" s="12">
        <v>1.3069395429999999</v>
      </c>
      <c r="P246" s="12">
        <v>0.23949176699999999</v>
      </c>
      <c r="Q246" s="12"/>
      <c r="R246" s="12"/>
      <c r="S246" s="12"/>
      <c r="T246" s="12">
        <v>2.995687598</v>
      </c>
      <c r="U246" s="12">
        <v>1.098043503</v>
      </c>
      <c r="V246" s="12">
        <v>1.6634195199999999</v>
      </c>
      <c r="W246" s="12">
        <v>0.23422457499999999</v>
      </c>
      <c r="X246" s="12"/>
      <c r="Y246" s="12"/>
      <c r="Z246" s="12"/>
    </row>
    <row r="247" spans="1:26" hidden="1" x14ac:dyDescent="0.35">
      <c r="A247" s="5" t="s">
        <v>582</v>
      </c>
      <c r="B247" s="5">
        <v>3</v>
      </c>
      <c r="C247" s="5" t="s">
        <v>540</v>
      </c>
      <c r="D247" s="5" t="s">
        <v>583</v>
      </c>
      <c r="E247" s="5" t="s">
        <v>583</v>
      </c>
      <c r="F247" s="12">
        <v>2.6952261449999999</v>
      </c>
      <c r="G247" s="12"/>
      <c r="H247" s="12">
        <v>2.6952261449999999</v>
      </c>
      <c r="I247" s="12"/>
      <c r="J247" s="12"/>
      <c r="K247" s="12"/>
      <c r="L247" s="12"/>
      <c r="M247" s="17">
        <v>2.821780243000001</v>
      </c>
      <c r="N247" s="12"/>
      <c r="O247" s="12">
        <v>2.821780243000001</v>
      </c>
      <c r="P247" s="12"/>
      <c r="Q247" s="12"/>
      <c r="R247" s="12"/>
      <c r="S247" s="12"/>
      <c r="T247" s="12">
        <v>3.5914471780000001</v>
      </c>
      <c r="U247" s="12"/>
      <c r="V247" s="12">
        <v>3.5914471780000001</v>
      </c>
      <c r="W247" s="12"/>
      <c r="X247" s="12"/>
      <c r="Y247" s="12"/>
      <c r="Z247" s="12"/>
    </row>
    <row r="248" spans="1:26" hidden="1" x14ac:dyDescent="0.35">
      <c r="A248" s="5" t="s">
        <v>584</v>
      </c>
      <c r="B248" s="5">
        <v>3</v>
      </c>
      <c r="C248" s="5" t="s">
        <v>540</v>
      </c>
      <c r="D248" s="5" t="s">
        <v>585</v>
      </c>
      <c r="E248" s="5" t="s">
        <v>585</v>
      </c>
      <c r="F248" s="12">
        <v>4.9804769019999986</v>
      </c>
      <c r="G248" s="12">
        <v>0.63137501399999996</v>
      </c>
      <c r="H248" s="12"/>
      <c r="I248" s="12">
        <v>1.610495236</v>
      </c>
      <c r="J248" s="12"/>
      <c r="K248" s="12"/>
      <c r="L248" s="12">
        <v>2.7386066520000001</v>
      </c>
      <c r="M248" s="17">
        <v>5.1148625900000004</v>
      </c>
      <c r="N248" s="12">
        <v>0.63137501399999996</v>
      </c>
      <c r="O248" s="12"/>
      <c r="P248" s="12">
        <v>1.6048655789999999</v>
      </c>
      <c r="Q248" s="12"/>
      <c r="R248" s="12"/>
      <c r="S248" s="12">
        <v>2.8786219970000002</v>
      </c>
      <c r="T248" s="12">
        <v>5.3978522639999991</v>
      </c>
      <c r="U248" s="12">
        <v>0.63137501399999996</v>
      </c>
      <c r="V248" s="12"/>
      <c r="W248" s="12">
        <v>1.5706282970000001</v>
      </c>
      <c r="X248" s="12"/>
      <c r="Y248" s="12"/>
      <c r="Z248" s="12">
        <v>3.195848953</v>
      </c>
    </row>
    <row r="249" spans="1:26" hidden="1" x14ac:dyDescent="0.35">
      <c r="A249" s="5" t="s">
        <v>586</v>
      </c>
      <c r="B249" s="5">
        <v>3</v>
      </c>
      <c r="C249" s="5" t="s">
        <v>540</v>
      </c>
      <c r="D249" s="5" t="s">
        <v>587</v>
      </c>
      <c r="E249" s="5" t="s">
        <v>587</v>
      </c>
      <c r="F249" s="12">
        <v>1.2269212570000001</v>
      </c>
      <c r="G249" s="12"/>
      <c r="H249" s="12"/>
      <c r="I249" s="12">
        <v>1.2269212570000001</v>
      </c>
      <c r="J249" s="12"/>
      <c r="K249" s="12"/>
      <c r="L249" s="12"/>
      <c r="M249" s="17">
        <v>1.2225004260000001</v>
      </c>
      <c r="N249" s="12"/>
      <c r="O249" s="12"/>
      <c r="P249" s="12">
        <v>1.2225004260000001</v>
      </c>
      <c r="Q249" s="12"/>
      <c r="R249" s="12"/>
      <c r="S249" s="12"/>
      <c r="T249" s="12">
        <v>1.195613719</v>
      </c>
      <c r="U249" s="12"/>
      <c r="V249" s="12"/>
      <c r="W249" s="12">
        <v>1.195613719</v>
      </c>
      <c r="X249" s="12"/>
      <c r="Y249" s="12"/>
      <c r="Z249" s="12"/>
    </row>
    <row r="250" spans="1:26" hidden="1" x14ac:dyDescent="0.35">
      <c r="A250" s="5" t="s">
        <v>588</v>
      </c>
      <c r="B250" s="5">
        <v>3</v>
      </c>
      <c r="C250" s="5" t="s">
        <v>540</v>
      </c>
      <c r="D250" s="5" t="s">
        <v>589</v>
      </c>
      <c r="E250" s="5" t="s">
        <v>589</v>
      </c>
      <c r="F250" s="12">
        <v>490.43524461999999</v>
      </c>
      <c r="G250" s="12"/>
      <c r="H250" s="12"/>
      <c r="I250" s="12"/>
      <c r="J250" s="12">
        <v>490.43524461999999</v>
      </c>
      <c r="K250" s="12"/>
      <c r="L250" s="12"/>
      <c r="M250" s="17">
        <v>421.49543629099998</v>
      </c>
      <c r="N250" s="12"/>
      <c r="O250" s="12"/>
      <c r="P250" s="12"/>
      <c r="Q250" s="12">
        <v>421.49543629099998</v>
      </c>
      <c r="R250" s="12"/>
      <c r="S250" s="12"/>
      <c r="T250" s="12">
        <v>153.656394452</v>
      </c>
      <c r="U250" s="12"/>
      <c r="V250" s="12"/>
      <c r="W250" s="12"/>
      <c r="X250" s="12">
        <v>153.656394452</v>
      </c>
      <c r="Y250" s="12"/>
      <c r="Z250" s="12"/>
    </row>
    <row r="251" spans="1:26" hidden="1" x14ac:dyDescent="0.35">
      <c r="A251" s="5" t="s">
        <v>590</v>
      </c>
      <c r="B251" s="5">
        <v>3</v>
      </c>
      <c r="C251" s="5" t="s">
        <v>540</v>
      </c>
      <c r="D251" s="5" t="s">
        <v>591</v>
      </c>
      <c r="E251" s="5" t="s">
        <v>591</v>
      </c>
      <c r="F251" s="12">
        <v>3.690469723000001</v>
      </c>
      <c r="G251" s="12"/>
      <c r="H251" s="12">
        <v>3.690469723000001</v>
      </c>
      <c r="I251" s="12"/>
      <c r="J251" s="12"/>
      <c r="K251" s="12"/>
      <c r="L251" s="12"/>
      <c r="M251" s="17">
        <v>3.863755395000001</v>
      </c>
      <c r="N251" s="12"/>
      <c r="O251" s="12">
        <v>3.863755395000001</v>
      </c>
      <c r="P251" s="12"/>
      <c r="Q251" s="12"/>
      <c r="R251" s="12"/>
      <c r="S251" s="12"/>
      <c r="T251" s="12">
        <v>4.9176307899999996</v>
      </c>
      <c r="U251" s="12"/>
      <c r="V251" s="12">
        <v>4.9176307899999996</v>
      </c>
      <c r="W251" s="12"/>
      <c r="X251" s="12"/>
      <c r="Y251" s="12"/>
      <c r="Z251" s="12"/>
    </row>
    <row r="252" spans="1:26" hidden="1" x14ac:dyDescent="0.35">
      <c r="A252" s="5" t="s">
        <v>592</v>
      </c>
      <c r="B252" s="5">
        <v>3</v>
      </c>
      <c r="C252" s="5" t="s">
        <v>540</v>
      </c>
      <c r="D252" s="5" t="s">
        <v>593</v>
      </c>
      <c r="E252" s="5" t="s">
        <v>593</v>
      </c>
      <c r="F252" s="12">
        <v>0.17808897800000001</v>
      </c>
      <c r="G252" s="12"/>
      <c r="H252" s="12">
        <v>0.17808897800000001</v>
      </c>
      <c r="I252" s="12"/>
      <c r="J252" s="12"/>
      <c r="K252" s="12"/>
      <c r="L252" s="12"/>
      <c r="M252" s="17">
        <v>0.18645112899999999</v>
      </c>
      <c r="N252" s="12"/>
      <c r="O252" s="12">
        <v>0.18645112899999999</v>
      </c>
      <c r="P252" s="12"/>
      <c r="Q252" s="12"/>
      <c r="R252" s="12"/>
      <c r="S252" s="12"/>
      <c r="T252" s="12">
        <v>0.23730741799999999</v>
      </c>
      <c r="U252" s="12"/>
      <c r="V252" s="12">
        <v>0.23730741799999999</v>
      </c>
      <c r="W252" s="12"/>
      <c r="X252" s="12"/>
      <c r="Y252" s="12"/>
      <c r="Z252" s="12"/>
    </row>
    <row r="253" spans="1:26" hidden="1" x14ac:dyDescent="0.35">
      <c r="A253" s="5" t="s">
        <v>594</v>
      </c>
      <c r="B253" s="5">
        <v>3</v>
      </c>
      <c r="C253" s="5" t="s">
        <v>540</v>
      </c>
      <c r="D253" s="5" t="s">
        <v>595</v>
      </c>
      <c r="E253" s="5" t="s">
        <v>595</v>
      </c>
      <c r="F253" s="12">
        <v>4.3092532889999999</v>
      </c>
      <c r="G253" s="12"/>
      <c r="H253" s="12"/>
      <c r="I253" s="12">
        <v>1.6078486359999999</v>
      </c>
      <c r="J253" s="12"/>
      <c r="K253" s="12"/>
      <c r="L253" s="12">
        <v>2.701404653</v>
      </c>
      <c r="M253" s="17">
        <v>4.443455578</v>
      </c>
      <c r="N253" s="12"/>
      <c r="O253" s="12"/>
      <c r="P253" s="12">
        <v>1.602055252</v>
      </c>
      <c r="Q253" s="12"/>
      <c r="R253" s="12"/>
      <c r="S253" s="12">
        <v>2.841400326</v>
      </c>
      <c r="T253" s="12">
        <v>4.725403268</v>
      </c>
      <c r="U253" s="12"/>
      <c r="V253" s="12"/>
      <c r="W253" s="12">
        <v>1.5668209179999999</v>
      </c>
      <c r="X253" s="12"/>
      <c r="Y253" s="12"/>
      <c r="Z253" s="12">
        <v>3.1585823500000001</v>
      </c>
    </row>
    <row r="254" spans="1:26" hidden="1" x14ac:dyDescent="0.35">
      <c r="A254" s="5" t="s">
        <v>596</v>
      </c>
      <c r="B254" s="5">
        <v>3</v>
      </c>
      <c r="C254" s="5" t="s">
        <v>540</v>
      </c>
      <c r="D254" s="5" t="s">
        <v>597</v>
      </c>
      <c r="E254" s="5" t="s">
        <v>597</v>
      </c>
      <c r="F254" s="12">
        <v>4.3484699070000001</v>
      </c>
      <c r="G254" s="12">
        <v>1.6470652539999999</v>
      </c>
      <c r="H254" s="12"/>
      <c r="I254" s="12"/>
      <c r="J254" s="12"/>
      <c r="K254" s="12"/>
      <c r="L254" s="12">
        <v>2.701404653</v>
      </c>
      <c r="M254" s="17">
        <v>4.4884655799999997</v>
      </c>
      <c r="N254" s="12">
        <v>1.6470652539999999</v>
      </c>
      <c r="O254" s="12"/>
      <c r="P254" s="12"/>
      <c r="Q254" s="12"/>
      <c r="R254" s="12"/>
      <c r="S254" s="12">
        <v>2.841400326</v>
      </c>
      <c r="T254" s="12">
        <v>4.8056476039999998</v>
      </c>
      <c r="U254" s="12">
        <v>1.6470652539999999</v>
      </c>
      <c r="V254" s="12"/>
      <c r="W254" s="12"/>
      <c r="X254" s="12"/>
      <c r="Y254" s="12"/>
      <c r="Z254" s="12">
        <v>3.1585823500000001</v>
      </c>
    </row>
    <row r="255" spans="1:26" hidden="1" x14ac:dyDescent="0.35">
      <c r="A255" s="5" t="s">
        <v>598</v>
      </c>
      <c r="B255" s="5">
        <v>3</v>
      </c>
      <c r="C255" s="5" t="s">
        <v>540</v>
      </c>
      <c r="D255" s="5" t="s">
        <v>599</v>
      </c>
      <c r="E255" s="5" t="s">
        <v>599</v>
      </c>
      <c r="F255" s="12">
        <v>8.1042139570000007</v>
      </c>
      <c r="G255" s="12"/>
      <c r="H255" s="12"/>
      <c r="I255" s="12"/>
      <c r="J255" s="12"/>
      <c r="K255" s="12"/>
      <c r="L255" s="12">
        <v>8.1042139570000007</v>
      </c>
      <c r="M255" s="17">
        <v>8.5242009759999995</v>
      </c>
      <c r="N255" s="12"/>
      <c r="O255" s="12"/>
      <c r="P255" s="12"/>
      <c r="Q255" s="12"/>
      <c r="R255" s="12"/>
      <c r="S255" s="12">
        <v>8.5242009759999995</v>
      </c>
      <c r="T255" s="12">
        <v>9.4757470510000008</v>
      </c>
      <c r="U255" s="12"/>
      <c r="V255" s="12"/>
      <c r="W255" s="12"/>
      <c r="X255" s="12"/>
      <c r="Y255" s="12"/>
      <c r="Z255" s="12">
        <v>9.4757470510000008</v>
      </c>
    </row>
    <row r="256" spans="1:26" hidden="1" x14ac:dyDescent="0.35">
      <c r="A256" s="5" t="s">
        <v>600</v>
      </c>
      <c r="B256" s="5">
        <v>3</v>
      </c>
      <c r="C256" s="5" t="s">
        <v>540</v>
      </c>
      <c r="D256" s="5" t="s">
        <v>601</v>
      </c>
      <c r="E256" s="5" t="s">
        <v>601</v>
      </c>
      <c r="F256" s="12">
        <v>2.230434281</v>
      </c>
      <c r="G256" s="12"/>
      <c r="H256" s="12"/>
      <c r="I256" s="12">
        <v>2.230434281</v>
      </c>
      <c r="J256" s="12"/>
      <c r="K256" s="12"/>
      <c r="L256" s="12"/>
      <c r="M256" s="17">
        <v>2.2223976030000001</v>
      </c>
      <c r="N256" s="12"/>
      <c r="O256" s="12"/>
      <c r="P256" s="12">
        <v>2.2223976030000001</v>
      </c>
      <c r="Q256" s="12"/>
      <c r="R256" s="12"/>
      <c r="S256" s="12"/>
      <c r="T256" s="12">
        <v>2.1735199500000002</v>
      </c>
      <c r="U256" s="12"/>
      <c r="V256" s="12"/>
      <c r="W256" s="12">
        <v>2.1735199500000002</v>
      </c>
      <c r="X256" s="12"/>
      <c r="Y256" s="12"/>
      <c r="Z256" s="12"/>
    </row>
    <row r="257" spans="1:26" hidden="1" x14ac:dyDescent="0.35">
      <c r="A257" s="5" t="s">
        <v>602</v>
      </c>
      <c r="B257" s="5">
        <v>3</v>
      </c>
      <c r="C257" s="5" t="s">
        <v>540</v>
      </c>
      <c r="D257" s="5" t="s">
        <v>603</v>
      </c>
      <c r="E257" s="5" t="s">
        <v>603</v>
      </c>
      <c r="F257" s="12">
        <v>1.73676271</v>
      </c>
      <c r="G257" s="12"/>
      <c r="H257" s="12">
        <v>1.73676271</v>
      </c>
      <c r="I257" s="12"/>
      <c r="J257" s="12"/>
      <c r="K257" s="12"/>
      <c r="L257" s="12"/>
      <c r="M257" s="17">
        <v>1.818312245</v>
      </c>
      <c r="N257" s="12"/>
      <c r="O257" s="12">
        <v>1.818312245</v>
      </c>
      <c r="P257" s="12"/>
      <c r="Q257" s="12"/>
      <c r="R257" s="12"/>
      <c r="S257" s="12"/>
      <c r="T257" s="12">
        <v>2.3142739049999999</v>
      </c>
      <c r="U257" s="12"/>
      <c r="V257" s="12">
        <v>2.3142739049999999</v>
      </c>
      <c r="W257" s="12"/>
      <c r="X257" s="12"/>
      <c r="Y257" s="12"/>
      <c r="Z257" s="12"/>
    </row>
    <row r="258" spans="1:26" hidden="1" x14ac:dyDescent="0.35">
      <c r="A258" s="5" t="s">
        <v>604</v>
      </c>
      <c r="B258" s="5">
        <v>3</v>
      </c>
      <c r="C258" s="5" t="s">
        <v>540</v>
      </c>
      <c r="D258" s="5" t="s">
        <v>605</v>
      </c>
      <c r="E258" s="5" t="s">
        <v>605</v>
      </c>
      <c r="F258" s="12">
        <v>4.8529293439999996</v>
      </c>
      <c r="G258" s="12"/>
      <c r="H258" s="12">
        <v>2.1515246910000001</v>
      </c>
      <c r="I258" s="12"/>
      <c r="J258" s="12"/>
      <c r="K258" s="12"/>
      <c r="L258" s="12">
        <v>2.701404653</v>
      </c>
      <c r="M258" s="17">
        <v>5.0939496630000001</v>
      </c>
      <c r="N258" s="12"/>
      <c r="O258" s="12">
        <v>2.252549337</v>
      </c>
      <c r="P258" s="12"/>
      <c r="Q258" s="12"/>
      <c r="R258" s="12"/>
      <c r="S258" s="12">
        <v>2.841400326</v>
      </c>
      <c r="T258" s="12">
        <v>6.0255355709999989</v>
      </c>
      <c r="U258" s="12"/>
      <c r="V258" s="12">
        <v>2.8669532210000002</v>
      </c>
      <c r="W258" s="12"/>
      <c r="X258" s="12"/>
      <c r="Y258" s="12"/>
      <c r="Z258" s="12">
        <v>3.1585823500000001</v>
      </c>
    </row>
    <row r="259" spans="1:26" hidden="1" x14ac:dyDescent="0.35">
      <c r="A259" s="5" t="s">
        <v>606</v>
      </c>
      <c r="B259" s="5">
        <v>3</v>
      </c>
      <c r="C259" s="5" t="s">
        <v>540</v>
      </c>
      <c r="D259" s="5" t="s">
        <v>607</v>
      </c>
      <c r="E259" s="5" t="s">
        <v>607</v>
      </c>
      <c r="F259" s="12">
        <v>1.9683977610000001</v>
      </c>
      <c r="G259" s="12"/>
      <c r="H259" s="12">
        <v>1.9683977610000001</v>
      </c>
      <c r="I259" s="12"/>
      <c r="J259" s="12"/>
      <c r="K259" s="12"/>
      <c r="L259" s="12"/>
      <c r="M259" s="17">
        <v>2.0608236990000002</v>
      </c>
      <c r="N259" s="12"/>
      <c r="O259" s="12">
        <v>2.0608236990000002</v>
      </c>
      <c r="P259" s="12"/>
      <c r="Q259" s="12"/>
      <c r="R259" s="12"/>
      <c r="S259" s="12"/>
      <c r="T259" s="12">
        <v>2.6229326240000002</v>
      </c>
      <c r="U259" s="12"/>
      <c r="V259" s="12">
        <v>2.6229326240000002</v>
      </c>
      <c r="W259" s="12"/>
      <c r="X259" s="12"/>
      <c r="Y259" s="12"/>
      <c r="Z259" s="12"/>
    </row>
    <row r="260" spans="1:26" hidden="1" x14ac:dyDescent="0.35">
      <c r="A260" s="5" t="s">
        <v>608</v>
      </c>
      <c r="B260" s="5">
        <v>3</v>
      </c>
      <c r="C260" s="5" t="s">
        <v>540</v>
      </c>
      <c r="D260" s="5" t="s">
        <v>609</v>
      </c>
      <c r="E260" s="5" t="s">
        <v>609</v>
      </c>
      <c r="F260" s="12">
        <v>3.6266446970000001</v>
      </c>
      <c r="G260" s="12"/>
      <c r="H260" s="12">
        <v>2.0270862699999999</v>
      </c>
      <c r="I260" s="12">
        <v>1.5995584270000001</v>
      </c>
      <c r="J260" s="12"/>
      <c r="K260" s="12"/>
      <c r="L260" s="12"/>
      <c r="M260" s="17">
        <v>3.7137145349999998</v>
      </c>
      <c r="N260" s="12"/>
      <c r="O260" s="12">
        <v>2.122267919</v>
      </c>
      <c r="P260" s="12">
        <v>1.591446616</v>
      </c>
      <c r="Q260" s="12"/>
      <c r="R260" s="12"/>
      <c r="S260" s="12"/>
      <c r="T260" s="12">
        <v>4.2433370699999999</v>
      </c>
      <c r="U260" s="12"/>
      <c r="V260" s="12">
        <v>2.7011363300000002</v>
      </c>
      <c r="W260" s="12">
        <v>1.54220074</v>
      </c>
      <c r="X260" s="12"/>
      <c r="Y260" s="12"/>
      <c r="Z260" s="12"/>
    </row>
    <row r="261" spans="1:26" hidden="1" x14ac:dyDescent="0.35">
      <c r="A261" s="5" t="s">
        <v>610</v>
      </c>
      <c r="B261" s="5">
        <v>3</v>
      </c>
      <c r="C261" s="5" t="s">
        <v>540</v>
      </c>
      <c r="D261" s="5" t="s">
        <v>611</v>
      </c>
      <c r="E261" s="5" t="s">
        <v>611</v>
      </c>
      <c r="F261" s="12">
        <v>0.72799941800000001</v>
      </c>
      <c r="G261" s="12"/>
      <c r="H261" s="12"/>
      <c r="I261" s="12">
        <v>0.72799941800000001</v>
      </c>
      <c r="J261" s="12"/>
      <c r="K261" s="12"/>
      <c r="L261" s="12"/>
      <c r="M261" s="17">
        <v>0.72537629800000003</v>
      </c>
      <c r="N261" s="12"/>
      <c r="O261" s="12"/>
      <c r="P261" s="12">
        <v>0.72537629800000003</v>
      </c>
      <c r="Q261" s="12"/>
      <c r="R261" s="12"/>
      <c r="S261" s="12"/>
      <c r="T261" s="12">
        <v>0.70942294599999989</v>
      </c>
      <c r="U261" s="12"/>
      <c r="V261" s="12"/>
      <c r="W261" s="12">
        <v>0.70942294599999989</v>
      </c>
      <c r="X261" s="12"/>
      <c r="Y261" s="12"/>
      <c r="Z261" s="12"/>
    </row>
    <row r="262" spans="1:26" hidden="1" x14ac:dyDescent="0.35">
      <c r="A262" s="5" t="s">
        <v>612</v>
      </c>
      <c r="B262" s="5">
        <v>3</v>
      </c>
      <c r="C262" s="5" t="s">
        <v>540</v>
      </c>
      <c r="D262" s="5" t="s">
        <v>613</v>
      </c>
      <c r="E262" s="5" t="s">
        <v>613</v>
      </c>
      <c r="F262" s="12">
        <v>1.786906356</v>
      </c>
      <c r="G262" s="12"/>
      <c r="H262" s="12">
        <v>1.786906356</v>
      </c>
      <c r="I262" s="12"/>
      <c r="J262" s="12"/>
      <c r="K262" s="12"/>
      <c r="L262" s="12"/>
      <c r="M262" s="17">
        <v>1.8708103810000001</v>
      </c>
      <c r="N262" s="12"/>
      <c r="O262" s="12">
        <v>1.8708103810000001</v>
      </c>
      <c r="P262" s="12"/>
      <c r="Q262" s="12"/>
      <c r="R262" s="12"/>
      <c r="S262" s="12"/>
      <c r="T262" s="12">
        <v>2.3810913990000002</v>
      </c>
      <c r="U262" s="12"/>
      <c r="V262" s="12">
        <v>2.3810913990000002</v>
      </c>
      <c r="W262" s="12"/>
      <c r="X262" s="12"/>
      <c r="Y262" s="12"/>
      <c r="Z262" s="12"/>
    </row>
    <row r="263" spans="1:26" hidden="1" x14ac:dyDescent="0.35">
      <c r="A263" s="5" t="s">
        <v>614</v>
      </c>
      <c r="B263" s="5">
        <v>3</v>
      </c>
      <c r="C263" s="5" t="s">
        <v>540</v>
      </c>
      <c r="D263" s="5" t="s">
        <v>615</v>
      </c>
      <c r="E263" s="5" t="s">
        <v>615</v>
      </c>
      <c r="F263" s="12">
        <v>3.5301415390000002</v>
      </c>
      <c r="G263" s="12"/>
      <c r="H263" s="12">
        <v>9.5795550000000007E-2</v>
      </c>
      <c r="I263" s="12">
        <v>0.732941336</v>
      </c>
      <c r="J263" s="12"/>
      <c r="K263" s="12"/>
      <c r="L263" s="12">
        <v>2.701404653</v>
      </c>
      <c r="M263" s="17">
        <v>3.6699460799999999</v>
      </c>
      <c r="N263" s="12"/>
      <c r="O263" s="12">
        <v>0.100293621</v>
      </c>
      <c r="P263" s="12">
        <v>0.72825213300000002</v>
      </c>
      <c r="Q263" s="12"/>
      <c r="R263" s="12"/>
      <c r="S263" s="12">
        <v>2.841400326</v>
      </c>
      <c r="T263" s="12">
        <v>3.986042617999999</v>
      </c>
      <c r="U263" s="12"/>
      <c r="V263" s="12">
        <v>0.12764964400000001</v>
      </c>
      <c r="W263" s="12">
        <v>0.69981062399999994</v>
      </c>
      <c r="X263" s="12"/>
      <c r="Y263" s="12"/>
      <c r="Z263" s="12">
        <v>3.1585823500000001</v>
      </c>
    </row>
    <row r="264" spans="1:26" hidden="1" x14ac:dyDescent="0.35">
      <c r="A264" s="5" t="s">
        <v>616</v>
      </c>
      <c r="B264" s="5">
        <v>3</v>
      </c>
      <c r="C264" s="5" t="s">
        <v>540</v>
      </c>
      <c r="D264" s="5" t="s">
        <v>617</v>
      </c>
      <c r="E264" s="5" t="s">
        <v>617</v>
      </c>
      <c r="F264" s="12">
        <v>1.4300630439999999</v>
      </c>
      <c r="G264" s="12"/>
      <c r="H264" s="12"/>
      <c r="I264" s="12">
        <v>1.4300630439999999</v>
      </c>
      <c r="J264" s="12"/>
      <c r="K264" s="12"/>
      <c r="L264" s="12"/>
      <c r="M264" s="17">
        <v>1.424910254</v>
      </c>
      <c r="N264" s="12"/>
      <c r="O264" s="12"/>
      <c r="P264" s="12">
        <v>1.424910254</v>
      </c>
      <c r="Q264" s="12"/>
      <c r="R264" s="12"/>
      <c r="S264" s="12"/>
      <c r="T264" s="12">
        <v>1.3935719070000001</v>
      </c>
      <c r="U264" s="12"/>
      <c r="V264" s="12"/>
      <c r="W264" s="12">
        <v>1.3935719070000001</v>
      </c>
      <c r="X264" s="12"/>
      <c r="Y264" s="12"/>
      <c r="Z264" s="12"/>
    </row>
    <row r="265" spans="1:26" hidden="1" x14ac:dyDescent="0.35">
      <c r="A265" s="5" t="s">
        <v>618</v>
      </c>
      <c r="B265" s="5">
        <v>3</v>
      </c>
      <c r="C265" s="5" t="s">
        <v>540</v>
      </c>
      <c r="D265" s="5" t="s">
        <v>619</v>
      </c>
      <c r="E265" s="5" t="s">
        <v>619</v>
      </c>
      <c r="F265" s="12">
        <v>1.6557360940000001</v>
      </c>
      <c r="G265" s="12"/>
      <c r="H265" s="12"/>
      <c r="I265" s="12">
        <v>1.6557360940000001</v>
      </c>
      <c r="J265" s="12"/>
      <c r="K265" s="12"/>
      <c r="L265" s="12"/>
      <c r="M265" s="17">
        <v>1.649770162</v>
      </c>
      <c r="N265" s="12"/>
      <c r="O265" s="12"/>
      <c r="P265" s="12">
        <v>1.649770162</v>
      </c>
      <c r="Q265" s="12"/>
      <c r="R265" s="12"/>
      <c r="S265" s="12"/>
      <c r="T265" s="12">
        <v>1.6134864229999999</v>
      </c>
      <c r="U265" s="12"/>
      <c r="V265" s="12"/>
      <c r="W265" s="12">
        <v>1.6134864229999999</v>
      </c>
      <c r="X265" s="12"/>
      <c r="Y265" s="12"/>
      <c r="Z265" s="12"/>
    </row>
    <row r="266" spans="1:26" hidden="1" x14ac:dyDescent="0.35">
      <c r="A266" s="5" t="s">
        <v>620</v>
      </c>
      <c r="B266" s="5">
        <v>3</v>
      </c>
      <c r="C266" s="5" t="s">
        <v>540</v>
      </c>
      <c r="D266" s="5" t="s">
        <v>621</v>
      </c>
      <c r="E266" s="5" t="s">
        <v>621</v>
      </c>
      <c r="F266" s="12">
        <v>2.1835988679999998</v>
      </c>
      <c r="G266" s="12"/>
      <c r="H266" s="12"/>
      <c r="I266" s="12">
        <v>2.1835988679999998</v>
      </c>
      <c r="J266" s="12"/>
      <c r="K266" s="12"/>
      <c r="L266" s="12"/>
      <c r="M266" s="17">
        <v>2.1757309459999998</v>
      </c>
      <c r="N266" s="12"/>
      <c r="O266" s="12"/>
      <c r="P266" s="12">
        <v>2.1757309459999998</v>
      </c>
      <c r="Q266" s="12"/>
      <c r="R266" s="12"/>
      <c r="S266" s="12"/>
      <c r="T266" s="12">
        <v>2.1278796419999999</v>
      </c>
      <c r="U266" s="12"/>
      <c r="V266" s="12"/>
      <c r="W266" s="12">
        <v>2.1278796419999999</v>
      </c>
      <c r="X266" s="12"/>
      <c r="Y266" s="12"/>
      <c r="Z266" s="12"/>
    </row>
    <row r="267" spans="1:26" hidden="1" x14ac:dyDescent="0.35">
      <c r="A267" s="5" t="s">
        <v>622</v>
      </c>
      <c r="B267" s="5">
        <v>3</v>
      </c>
      <c r="C267" s="5" t="s">
        <v>540</v>
      </c>
      <c r="D267" s="5" t="s">
        <v>623</v>
      </c>
      <c r="E267" s="5" t="s">
        <v>623</v>
      </c>
      <c r="F267" s="12">
        <v>3.5209001660000001</v>
      </c>
      <c r="G267" s="12"/>
      <c r="H267" s="12">
        <v>2.873610985</v>
      </c>
      <c r="I267" s="12">
        <v>0.64728918099999999</v>
      </c>
      <c r="J267" s="12"/>
      <c r="K267" s="12"/>
      <c r="L267" s="12"/>
      <c r="M267" s="17">
        <v>3.6534980039999989</v>
      </c>
      <c r="N267" s="12"/>
      <c r="O267" s="12">
        <v>3.0085411280000001</v>
      </c>
      <c r="P267" s="12">
        <v>0.64495687599999996</v>
      </c>
      <c r="Q267" s="12"/>
      <c r="R267" s="12"/>
      <c r="S267" s="12"/>
      <c r="T267" s="12">
        <v>4.4599210459999998</v>
      </c>
      <c r="U267" s="12"/>
      <c r="V267" s="12">
        <v>3.8291488409999999</v>
      </c>
      <c r="W267" s="12">
        <v>0.63077220499999997</v>
      </c>
      <c r="X267" s="12"/>
      <c r="Y267" s="12"/>
      <c r="Z267" s="12"/>
    </row>
    <row r="268" spans="1:26" hidden="1" x14ac:dyDescent="0.35">
      <c r="A268" s="5" t="s">
        <v>624</v>
      </c>
      <c r="B268" s="5">
        <v>3</v>
      </c>
      <c r="C268" s="5" t="s">
        <v>540</v>
      </c>
      <c r="D268" s="5" t="s">
        <v>625</v>
      </c>
      <c r="E268" s="5" t="s">
        <v>625</v>
      </c>
      <c r="F268" s="12">
        <v>9.9211178350000004</v>
      </c>
      <c r="G268" s="12"/>
      <c r="H268" s="12">
        <v>3.386143353</v>
      </c>
      <c r="I268" s="12">
        <v>1.0949631769999999</v>
      </c>
      <c r="J268" s="12"/>
      <c r="K268" s="12"/>
      <c r="L268" s="12">
        <v>5.4400113050000014</v>
      </c>
      <c r="M268" s="17">
        <v>10.35664536</v>
      </c>
      <c r="N268" s="12"/>
      <c r="O268" s="12">
        <v>3.5451394070000002</v>
      </c>
      <c r="P268" s="12">
        <v>1.091483631</v>
      </c>
      <c r="Q268" s="12"/>
      <c r="R268" s="12"/>
      <c r="S268" s="12">
        <v>5.7200223220000002</v>
      </c>
      <c r="T268" s="12">
        <v>11.936850579</v>
      </c>
      <c r="U268" s="12"/>
      <c r="V268" s="12">
        <v>4.5121093119999998</v>
      </c>
      <c r="W268" s="12">
        <v>1.070309964</v>
      </c>
      <c r="X268" s="12"/>
      <c r="Y268" s="12"/>
      <c r="Z268" s="12">
        <v>6.3544313030000001</v>
      </c>
    </row>
    <row r="269" spans="1:26" hidden="1" x14ac:dyDescent="0.35">
      <c r="A269" s="5" t="s">
        <v>626</v>
      </c>
      <c r="B269" s="5">
        <v>3</v>
      </c>
      <c r="C269" s="5" t="s">
        <v>540</v>
      </c>
      <c r="D269" s="5" t="s">
        <v>627</v>
      </c>
      <c r="E269" s="5" t="s">
        <v>627</v>
      </c>
      <c r="F269" s="12">
        <v>5.5943172960000007</v>
      </c>
      <c r="G269" s="12">
        <v>0.13725543800000001</v>
      </c>
      <c r="H269" s="12"/>
      <c r="I269" s="12">
        <v>2.7556572049999999</v>
      </c>
      <c r="J269" s="12"/>
      <c r="K269" s="12"/>
      <c r="L269" s="12">
        <v>2.701404653</v>
      </c>
      <c r="M269" s="17">
        <v>5.7243838120000001</v>
      </c>
      <c r="N269" s="12">
        <v>0.13725543800000001</v>
      </c>
      <c r="O269" s="12"/>
      <c r="P269" s="12">
        <v>2.7457280480000001</v>
      </c>
      <c r="Q269" s="12"/>
      <c r="R269" s="12"/>
      <c r="S269" s="12">
        <v>2.841400326</v>
      </c>
      <c r="T269" s="12">
        <v>5.9811784680000004</v>
      </c>
      <c r="U269" s="12">
        <v>0.13725543800000001</v>
      </c>
      <c r="V269" s="12"/>
      <c r="W269" s="12">
        <v>2.6853406799999999</v>
      </c>
      <c r="X269" s="12"/>
      <c r="Y269" s="12"/>
      <c r="Z269" s="12">
        <v>3.1585823500000001</v>
      </c>
    </row>
    <row r="270" spans="1:26" hidden="1" x14ac:dyDescent="0.35">
      <c r="A270" s="5" t="s">
        <v>628</v>
      </c>
      <c r="B270" s="5">
        <v>3</v>
      </c>
      <c r="C270" s="5" t="s">
        <v>540</v>
      </c>
      <c r="D270" s="5" t="s">
        <v>629</v>
      </c>
      <c r="E270" s="5" t="s">
        <v>629</v>
      </c>
      <c r="F270" s="12">
        <v>293.63936563599998</v>
      </c>
      <c r="G270" s="12"/>
      <c r="H270" s="12">
        <v>1.0889246379999999</v>
      </c>
      <c r="I270" s="12"/>
      <c r="J270" s="12">
        <v>245.21762231</v>
      </c>
      <c r="K270" s="12"/>
      <c r="L270" s="12">
        <v>47.332818688000003</v>
      </c>
      <c r="M270" s="17">
        <v>262.033916895</v>
      </c>
      <c r="N270" s="12"/>
      <c r="O270" s="12">
        <v>1.1400549959999999</v>
      </c>
      <c r="P270" s="12"/>
      <c r="Q270" s="12">
        <v>210.74771814299999</v>
      </c>
      <c r="R270" s="12"/>
      <c r="S270" s="12">
        <v>50.146143756000008</v>
      </c>
      <c r="T270" s="12">
        <v>134.799225428</v>
      </c>
      <c r="U270" s="12"/>
      <c r="V270" s="12">
        <v>1.4510156510000001</v>
      </c>
      <c r="W270" s="12"/>
      <c r="X270" s="12">
        <v>76.828197222999989</v>
      </c>
      <c r="Y270" s="12"/>
      <c r="Z270" s="12">
        <v>56.520012553999997</v>
      </c>
    </row>
    <row r="271" spans="1:26" hidden="1" x14ac:dyDescent="0.35">
      <c r="A271" s="5" t="s">
        <v>630</v>
      </c>
      <c r="B271" s="5">
        <v>3</v>
      </c>
      <c r="C271" s="5" t="s">
        <v>540</v>
      </c>
      <c r="D271" s="5" t="s">
        <v>631</v>
      </c>
      <c r="E271" s="5" t="s">
        <v>631</v>
      </c>
      <c r="F271" s="12">
        <v>3.9576054350000001</v>
      </c>
      <c r="G271" s="12">
        <v>0.34313859499999999</v>
      </c>
      <c r="H271" s="12"/>
      <c r="I271" s="12">
        <v>0.91306218699999997</v>
      </c>
      <c r="J271" s="12"/>
      <c r="K271" s="12"/>
      <c r="L271" s="12">
        <v>2.701404653</v>
      </c>
      <c r="M271" s="17">
        <v>4.0917595309999992</v>
      </c>
      <c r="N271" s="12">
        <v>0.34313859499999999</v>
      </c>
      <c r="O271" s="12"/>
      <c r="P271" s="12">
        <v>0.90722060999999998</v>
      </c>
      <c r="Q271" s="12"/>
      <c r="R271" s="12"/>
      <c r="S271" s="12">
        <v>2.841400326</v>
      </c>
      <c r="T271" s="12">
        <v>4.3735105259999996</v>
      </c>
      <c r="U271" s="12">
        <v>0.34313859499999999</v>
      </c>
      <c r="V271" s="12"/>
      <c r="W271" s="12">
        <v>0.87178958100000004</v>
      </c>
      <c r="X271" s="12"/>
      <c r="Y271" s="12"/>
      <c r="Z271" s="12">
        <v>3.1585823500000001</v>
      </c>
    </row>
    <row r="272" spans="1:26" hidden="1" x14ac:dyDescent="0.35">
      <c r="A272" s="5" t="s">
        <v>632</v>
      </c>
      <c r="B272" s="5">
        <v>3</v>
      </c>
      <c r="C272" s="5" t="s">
        <v>540</v>
      </c>
      <c r="D272" s="5" t="s">
        <v>633</v>
      </c>
      <c r="E272" s="5" t="s">
        <v>633</v>
      </c>
      <c r="F272" s="12">
        <v>2.701404653</v>
      </c>
      <c r="G272" s="12"/>
      <c r="H272" s="12"/>
      <c r="I272" s="12"/>
      <c r="J272" s="12"/>
      <c r="K272" s="12"/>
      <c r="L272" s="12">
        <v>2.701404653</v>
      </c>
      <c r="M272" s="17">
        <v>2.841400326</v>
      </c>
      <c r="N272" s="12"/>
      <c r="O272" s="12"/>
      <c r="P272" s="12"/>
      <c r="Q272" s="12"/>
      <c r="R272" s="12"/>
      <c r="S272" s="12">
        <v>2.841400326</v>
      </c>
      <c r="T272" s="12">
        <v>3.1585823500000001</v>
      </c>
      <c r="U272" s="12"/>
      <c r="V272" s="12"/>
      <c r="W272" s="12"/>
      <c r="X272" s="12"/>
      <c r="Y272" s="12"/>
      <c r="Z272" s="12">
        <v>3.1585823500000001</v>
      </c>
    </row>
    <row r="273" spans="1:26" hidden="1" x14ac:dyDescent="0.35">
      <c r="A273" s="5" t="s">
        <v>634</v>
      </c>
      <c r="B273" s="5">
        <v>3</v>
      </c>
      <c r="C273" s="5" t="s">
        <v>540</v>
      </c>
      <c r="D273" s="5" t="s">
        <v>635</v>
      </c>
      <c r="E273" s="5" t="s">
        <v>635</v>
      </c>
      <c r="F273" s="12">
        <v>2.5207702850000002</v>
      </c>
      <c r="G273" s="12"/>
      <c r="H273" s="12">
        <v>2.5207702850000002</v>
      </c>
      <c r="I273" s="12"/>
      <c r="J273" s="12"/>
      <c r="K273" s="12"/>
      <c r="L273" s="12"/>
      <c r="M273" s="17">
        <v>2.6391328230000002</v>
      </c>
      <c r="N273" s="12"/>
      <c r="O273" s="12">
        <v>2.6391328230000002</v>
      </c>
      <c r="P273" s="12"/>
      <c r="Q273" s="12"/>
      <c r="R273" s="12"/>
      <c r="S273" s="12"/>
      <c r="T273" s="12">
        <v>3.3589809669999999</v>
      </c>
      <c r="U273" s="12"/>
      <c r="V273" s="12">
        <v>3.3589809669999999</v>
      </c>
      <c r="W273" s="12"/>
      <c r="X273" s="12"/>
      <c r="Y273" s="12"/>
      <c r="Z273" s="12"/>
    </row>
    <row r="274" spans="1:26" hidden="1" x14ac:dyDescent="0.35">
      <c r="A274" s="5" t="s">
        <v>636</v>
      </c>
      <c r="B274" s="5">
        <v>3</v>
      </c>
      <c r="C274" s="5" t="s">
        <v>540</v>
      </c>
      <c r="D274" s="5" t="s">
        <v>637</v>
      </c>
      <c r="E274" s="5" t="s">
        <v>637</v>
      </c>
      <c r="F274" s="12">
        <v>1360.281155336</v>
      </c>
      <c r="G274" s="12">
        <v>88.99005385000001</v>
      </c>
      <c r="H274" s="12">
        <v>2.181312739</v>
      </c>
      <c r="I274" s="12"/>
      <c r="J274" s="12">
        <v>1096.7915469279999</v>
      </c>
      <c r="K274" s="12"/>
      <c r="L274" s="12">
        <v>172.31824181900001</v>
      </c>
      <c r="M274" s="17">
        <v>1207.1367439799999</v>
      </c>
      <c r="N274" s="12">
        <v>79.516977097000009</v>
      </c>
      <c r="O274" s="12">
        <v>2.2837360800000002</v>
      </c>
      <c r="P274" s="12"/>
      <c r="Q274" s="12">
        <v>942.61706669099999</v>
      </c>
      <c r="R274" s="12"/>
      <c r="S274" s="12">
        <v>182.71896411200001</v>
      </c>
      <c r="T274" s="12">
        <v>619.66007246899994</v>
      </c>
      <c r="U274" s="12">
        <v>66.839083012000003</v>
      </c>
      <c r="V274" s="12">
        <v>2.9066464399999989</v>
      </c>
      <c r="W274" s="12"/>
      <c r="X274" s="12">
        <v>343.63157300099988</v>
      </c>
      <c r="Y274" s="12"/>
      <c r="Z274" s="12">
        <v>206.282770016</v>
      </c>
    </row>
    <row r="275" spans="1:26" hidden="1" x14ac:dyDescent="0.35">
      <c r="A275" s="5" t="s">
        <v>638</v>
      </c>
      <c r="B275" s="5">
        <v>3</v>
      </c>
      <c r="C275" s="5" t="s">
        <v>540</v>
      </c>
      <c r="D275" s="5" t="s">
        <v>639</v>
      </c>
      <c r="E275" s="5" t="s">
        <v>639</v>
      </c>
      <c r="F275" s="12">
        <v>0.93466391199999999</v>
      </c>
      <c r="G275" s="12"/>
      <c r="H275" s="12"/>
      <c r="I275" s="12">
        <v>0.93466391199999999</v>
      </c>
      <c r="J275" s="12"/>
      <c r="K275" s="12"/>
      <c r="L275" s="12"/>
      <c r="M275" s="17">
        <v>0.92868413299999997</v>
      </c>
      <c r="N275" s="12"/>
      <c r="O275" s="12"/>
      <c r="P275" s="12">
        <v>0.92868413299999997</v>
      </c>
      <c r="Q275" s="12"/>
      <c r="R275" s="12"/>
      <c r="S275" s="12"/>
      <c r="T275" s="12">
        <v>0.89241485600000003</v>
      </c>
      <c r="U275" s="12"/>
      <c r="V275" s="12"/>
      <c r="W275" s="12">
        <v>0.89241485600000003</v>
      </c>
      <c r="X275" s="12"/>
      <c r="Y275" s="12"/>
      <c r="Z275" s="12"/>
    </row>
    <row r="276" spans="1:26" hidden="1" x14ac:dyDescent="0.35">
      <c r="A276" s="5" t="s">
        <v>640</v>
      </c>
      <c r="B276" s="5">
        <v>3</v>
      </c>
      <c r="C276" s="5" t="s">
        <v>540</v>
      </c>
      <c r="D276" s="5" t="s">
        <v>641</v>
      </c>
      <c r="E276" s="5" t="s">
        <v>641</v>
      </c>
      <c r="F276" s="12">
        <v>40.126520018000001</v>
      </c>
      <c r="G276" s="12"/>
      <c r="H276" s="12"/>
      <c r="I276" s="12"/>
      <c r="J276" s="12">
        <v>40.126520018000001</v>
      </c>
      <c r="K276" s="12"/>
      <c r="L276" s="12"/>
      <c r="M276" s="17">
        <v>34.485990242</v>
      </c>
      <c r="N276" s="12"/>
      <c r="O276" s="12"/>
      <c r="P276" s="12"/>
      <c r="Q276" s="12">
        <v>34.485990242</v>
      </c>
      <c r="R276" s="12"/>
      <c r="S276" s="12"/>
      <c r="T276" s="12">
        <v>12.571886818999999</v>
      </c>
      <c r="U276" s="12"/>
      <c r="V276" s="12"/>
      <c r="W276" s="12"/>
      <c r="X276" s="12">
        <v>12.571886818999999</v>
      </c>
      <c r="Y276" s="12"/>
      <c r="Z276" s="12"/>
    </row>
    <row r="277" spans="1:26" hidden="1" x14ac:dyDescent="0.35">
      <c r="A277" s="5" t="s">
        <v>642</v>
      </c>
      <c r="B277" s="5">
        <v>3</v>
      </c>
      <c r="C277" s="5" t="s">
        <v>643</v>
      </c>
      <c r="D277" s="5" t="s">
        <v>644</v>
      </c>
      <c r="E277" s="5" t="s">
        <v>644</v>
      </c>
      <c r="F277" s="12">
        <v>2.4873718770000002</v>
      </c>
      <c r="G277" s="12"/>
      <c r="H277" s="12">
        <v>2.4873718770000002</v>
      </c>
      <c r="I277" s="12"/>
      <c r="J277" s="12"/>
      <c r="K277" s="12"/>
      <c r="L277" s="12"/>
      <c r="M277" s="17">
        <v>2.604166196</v>
      </c>
      <c r="N277" s="12"/>
      <c r="O277" s="12">
        <v>2.604166196</v>
      </c>
      <c r="P277" s="12"/>
      <c r="Q277" s="12"/>
      <c r="R277" s="12"/>
      <c r="S277" s="12"/>
      <c r="T277" s="12">
        <v>3.3144768660000001</v>
      </c>
      <c r="U277" s="12"/>
      <c r="V277" s="12">
        <v>3.3144768660000001</v>
      </c>
      <c r="W277" s="12"/>
      <c r="X277" s="12"/>
      <c r="Y277" s="12"/>
      <c r="Z277" s="12"/>
    </row>
    <row r="278" spans="1:26" hidden="1" x14ac:dyDescent="0.35">
      <c r="A278" s="5" t="s">
        <v>645</v>
      </c>
      <c r="B278" s="5">
        <v>3</v>
      </c>
      <c r="C278" s="5" t="s">
        <v>643</v>
      </c>
      <c r="D278" s="5" t="s">
        <v>646</v>
      </c>
      <c r="E278" s="5" t="s">
        <v>646</v>
      </c>
      <c r="F278" s="12">
        <v>108.678073204</v>
      </c>
      <c r="G278" s="12">
        <v>0.17649991000000001</v>
      </c>
      <c r="H278" s="12"/>
      <c r="I278" s="12"/>
      <c r="J278" s="12">
        <v>98.087048924000001</v>
      </c>
      <c r="K278" s="12">
        <v>10.414524370000001</v>
      </c>
      <c r="L278" s="12"/>
      <c r="M278" s="17">
        <v>94.663469137000021</v>
      </c>
      <c r="N278" s="12">
        <v>0.17649991000000001</v>
      </c>
      <c r="O278" s="12"/>
      <c r="P278" s="12"/>
      <c r="Q278" s="12">
        <v>84.299087258000014</v>
      </c>
      <c r="R278" s="12">
        <v>10.187881968999999</v>
      </c>
      <c r="S278" s="12"/>
      <c r="T278" s="12">
        <v>40.582496878999997</v>
      </c>
      <c r="U278" s="12">
        <v>0.17649991000000001</v>
      </c>
      <c r="V278" s="12"/>
      <c r="W278" s="12"/>
      <c r="X278" s="12">
        <v>30.731278891999999</v>
      </c>
      <c r="Y278" s="12">
        <v>9.6747180770000014</v>
      </c>
      <c r="Z278" s="12"/>
    </row>
    <row r="279" spans="1:26" hidden="1" x14ac:dyDescent="0.35">
      <c r="A279" s="5" t="s">
        <v>647</v>
      </c>
      <c r="B279" s="5">
        <v>3</v>
      </c>
      <c r="C279" s="5" t="s">
        <v>643</v>
      </c>
      <c r="D279" s="5" t="s">
        <v>648</v>
      </c>
      <c r="E279" s="5" t="s">
        <v>648</v>
      </c>
      <c r="F279" s="12">
        <v>200.63260009000001</v>
      </c>
      <c r="G279" s="12"/>
      <c r="H279" s="12"/>
      <c r="I279" s="12"/>
      <c r="J279" s="12">
        <v>200.63260009000001</v>
      </c>
      <c r="K279" s="12"/>
      <c r="L279" s="12"/>
      <c r="M279" s="17">
        <v>172.42995120500001</v>
      </c>
      <c r="N279" s="12"/>
      <c r="O279" s="12"/>
      <c r="P279" s="12"/>
      <c r="Q279" s="12">
        <v>172.42995120500001</v>
      </c>
      <c r="R279" s="12"/>
      <c r="S279" s="12"/>
      <c r="T279" s="12">
        <v>62.859434088999997</v>
      </c>
      <c r="U279" s="12"/>
      <c r="V279" s="12"/>
      <c r="W279" s="12"/>
      <c r="X279" s="12">
        <v>62.859434088999997</v>
      </c>
      <c r="Y279" s="12"/>
      <c r="Z279" s="12"/>
    </row>
    <row r="280" spans="1:26" hidden="1" x14ac:dyDescent="0.35">
      <c r="A280" s="5" t="s">
        <v>649</v>
      </c>
      <c r="B280" s="5">
        <v>3</v>
      </c>
      <c r="C280" s="5" t="s">
        <v>643</v>
      </c>
      <c r="D280" s="5" t="s">
        <v>650</v>
      </c>
      <c r="E280" s="5" t="s">
        <v>650</v>
      </c>
      <c r="F280" s="12">
        <v>3.717752247</v>
      </c>
      <c r="G280" s="12"/>
      <c r="H280" s="12">
        <v>3.717752247</v>
      </c>
      <c r="I280" s="12"/>
      <c r="J280" s="12"/>
      <c r="K280" s="12"/>
      <c r="L280" s="12"/>
      <c r="M280" s="17">
        <v>3.8923189640000002</v>
      </c>
      <c r="N280" s="12"/>
      <c r="O280" s="12">
        <v>3.8923189640000002</v>
      </c>
      <c r="P280" s="12"/>
      <c r="Q280" s="12"/>
      <c r="R280" s="12"/>
      <c r="S280" s="12"/>
      <c r="T280" s="12">
        <v>4.9539853420000002</v>
      </c>
      <c r="U280" s="12"/>
      <c r="V280" s="12">
        <v>4.9539853420000002</v>
      </c>
      <c r="W280" s="12"/>
      <c r="X280" s="12"/>
      <c r="Y280" s="12"/>
      <c r="Z280" s="12"/>
    </row>
    <row r="281" spans="1:26" hidden="1" x14ac:dyDescent="0.35">
      <c r="A281" s="5" t="s">
        <v>651</v>
      </c>
      <c r="B281" s="5">
        <v>3</v>
      </c>
      <c r="C281" s="5" t="s">
        <v>643</v>
      </c>
      <c r="D281" s="5" t="s">
        <v>652</v>
      </c>
      <c r="E281" s="5" t="s">
        <v>652</v>
      </c>
      <c r="F281" s="12">
        <v>1.7757504500000001</v>
      </c>
      <c r="G281" s="12"/>
      <c r="H281" s="12">
        <v>1.7757504500000001</v>
      </c>
      <c r="I281" s="12"/>
      <c r="J281" s="12"/>
      <c r="K281" s="12"/>
      <c r="L281" s="12"/>
      <c r="M281" s="17">
        <v>1.8591306510000001</v>
      </c>
      <c r="N281" s="12"/>
      <c r="O281" s="12">
        <v>1.8591306510000001</v>
      </c>
      <c r="P281" s="12"/>
      <c r="Q281" s="12"/>
      <c r="R281" s="12"/>
      <c r="S281" s="12"/>
      <c r="T281" s="12">
        <v>2.366225912</v>
      </c>
      <c r="U281" s="12"/>
      <c r="V281" s="12">
        <v>2.366225912</v>
      </c>
      <c r="W281" s="12"/>
      <c r="X281" s="12"/>
      <c r="Y281" s="12"/>
      <c r="Z281" s="12"/>
    </row>
    <row r="282" spans="1:26" hidden="1" x14ac:dyDescent="0.35">
      <c r="A282" s="5" t="s">
        <v>653</v>
      </c>
      <c r="B282" s="5">
        <v>3</v>
      </c>
      <c r="C282" s="5" t="s">
        <v>643</v>
      </c>
      <c r="D282" s="5" t="s">
        <v>654</v>
      </c>
      <c r="E282" s="5" t="s">
        <v>654</v>
      </c>
      <c r="F282" s="12">
        <v>2.0822666320000001</v>
      </c>
      <c r="G282" s="12"/>
      <c r="H282" s="12"/>
      <c r="I282" s="12">
        <v>2.0822666320000001</v>
      </c>
      <c r="J282" s="12"/>
      <c r="K282" s="12"/>
      <c r="L282" s="12"/>
      <c r="M282" s="17">
        <v>2.0747638290000001</v>
      </c>
      <c r="N282" s="12"/>
      <c r="O282" s="12"/>
      <c r="P282" s="12">
        <v>2.0747638290000001</v>
      </c>
      <c r="Q282" s="12"/>
      <c r="R282" s="12"/>
      <c r="S282" s="12"/>
      <c r="T282" s="12">
        <v>2.0291331160000001</v>
      </c>
      <c r="U282" s="12"/>
      <c r="V282" s="12"/>
      <c r="W282" s="12">
        <v>2.0291331160000001</v>
      </c>
      <c r="X282" s="12"/>
      <c r="Y282" s="12"/>
      <c r="Z282" s="12"/>
    </row>
    <row r="283" spans="1:26" hidden="1" x14ac:dyDescent="0.35">
      <c r="A283" s="5" t="s">
        <v>655</v>
      </c>
      <c r="B283" s="5">
        <v>3</v>
      </c>
      <c r="C283" s="5" t="s">
        <v>656</v>
      </c>
      <c r="D283" s="5" t="s">
        <v>657</v>
      </c>
      <c r="E283" s="5" t="s">
        <v>657</v>
      </c>
      <c r="F283" s="12">
        <v>363.11570547999997</v>
      </c>
      <c r="G283" s="12"/>
      <c r="H283" s="12">
        <v>1.9770253820000001</v>
      </c>
      <c r="I283" s="12"/>
      <c r="J283" s="12">
        <v>361.13868009800001</v>
      </c>
      <c r="K283" s="12"/>
      <c r="L283" s="12"/>
      <c r="M283" s="17">
        <v>312.44376858700002</v>
      </c>
      <c r="N283" s="12"/>
      <c r="O283" s="12">
        <v>2.0698564300000002</v>
      </c>
      <c r="P283" s="12"/>
      <c r="Q283" s="12">
        <v>310.37391215700001</v>
      </c>
      <c r="R283" s="12"/>
      <c r="S283" s="12"/>
      <c r="T283" s="12">
        <v>115.781410494</v>
      </c>
      <c r="U283" s="12"/>
      <c r="V283" s="12">
        <v>2.6344291150000001</v>
      </c>
      <c r="W283" s="12"/>
      <c r="X283" s="12">
        <v>113.146981379</v>
      </c>
      <c r="Y283" s="12"/>
      <c r="Z283" s="12"/>
    </row>
    <row r="284" spans="1:26" hidden="1" x14ac:dyDescent="0.35">
      <c r="A284" s="5" t="s">
        <v>658</v>
      </c>
      <c r="B284" s="5">
        <v>3</v>
      </c>
      <c r="C284" s="5" t="s">
        <v>656</v>
      </c>
      <c r="D284" s="5" t="s">
        <v>659</v>
      </c>
      <c r="E284" s="5" t="s">
        <v>659</v>
      </c>
      <c r="F284" s="12">
        <v>32.178481499999997</v>
      </c>
      <c r="G284" s="12">
        <v>32.178481499999997</v>
      </c>
      <c r="H284" s="12"/>
      <c r="I284" s="12"/>
      <c r="J284" s="12"/>
      <c r="K284" s="12"/>
      <c r="L284" s="12"/>
      <c r="M284" s="17">
        <v>28.727502348000002</v>
      </c>
      <c r="N284" s="12">
        <v>28.727502348000002</v>
      </c>
      <c r="O284" s="12"/>
      <c r="P284" s="12"/>
      <c r="Q284" s="12"/>
      <c r="R284" s="12"/>
      <c r="S284" s="12"/>
      <c r="T284" s="12">
        <v>24.109029469999999</v>
      </c>
      <c r="U284" s="12">
        <v>24.109029469999999</v>
      </c>
      <c r="V284" s="12"/>
      <c r="W284" s="12"/>
      <c r="X284" s="12"/>
      <c r="Y284" s="12"/>
      <c r="Z284" s="12"/>
    </row>
    <row r="285" spans="1:26" hidden="1" x14ac:dyDescent="0.35">
      <c r="A285" s="5" t="s">
        <v>660</v>
      </c>
      <c r="B285" s="5">
        <v>3</v>
      </c>
      <c r="C285" s="5" t="s">
        <v>656</v>
      </c>
      <c r="D285" s="5" t="s">
        <v>661</v>
      </c>
      <c r="E285" s="5" t="s">
        <v>661</v>
      </c>
      <c r="F285" s="12">
        <v>8.0773406170000008</v>
      </c>
      <c r="G285" s="12"/>
      <c r="H285" s="12"/>
      <c r="I285" s="12"/>
      <c r="J285" s="12"/>
      <c r="K285" s="12">
        <v>8.0773406170000008</v>
      </c>
      <c r="L285" s="12"/>
      <c r="M285" s="17">
        <v>7.9015603509999996</v>
      </c>
      <c r="N285" s="12"/>
      <c r="O285" s="12"/>
      <c r="P285" s="12"/>
      <c r="Q285" s="12"/>
      <c r="R285" s="12">
        <v>7.9015603509999996</v>
      </c>
      <c r="S285" s="12"/>
      <c r="T285" s="12">
        <v>7.5035585400000002</v>
      </c>
      <c r="U285" s="12"/>
      <c r="V285" s="12"/>
      <c r="W285" s="12"/>
      <c r="X285" s="12"/>
      <c r="Y285" s="12">
        <v>7.5035585400000002</v>
      </c>
      <c r="Z285" s="12"/>
    </row>
    <row r="286" spans="1:26" hidden="1" x14ac:dyDescent="0.35">
      <c r="A286" s="5" t="s">
        <v>662</v>
      </c>
      <c r="B286" s="5">
        <v>3</v>
      </c>
      <c r="C286" s="5" t="s">
        <v>656</v>
      </c>
      <c r="D286" s="5" t="s">
        <v>663</v>
      </c>
      <c r="E286" s="5" t="s">
        <v>663</v>
      </c>
      <c r="F286" s="12">
        <v>3.4290931750000002</v>
      </c>
      <c r="G286" s="12"/>
      <c r="H286" s="12">
        <v>3.4290931750000002</v>
      </c>
      <c r="I286" s="12"/>
      <c r="J286" s="12"/>
      <c r="K286" s="12"/>
      <c r="L286" s="12"/>
      <c r="M286" s="17">
        <v>3.5901059329999989</v>
      </c>
      <c r="N286" s="12"/>
      <c r="O286" s="12">
        <v>3.5901059329999989</v>
      </c>
      <c r="P286" s="12"/>
      <c r="Q286" s="12"/>
      <c r="R286" s="12"/>
      <c r="S286" s="12"/>
      <c r="T286" s="12">
        <v>4.5693408809999996</v>
      </c>
      <c r="U286" s="12"/>
      <c r="V286" s="12">
        <v>4.5693408809999996</v>
      </c>
      <c r="W286" s="12"/>
      <c r="X286" s="12"/>
      <c r="Y286" s="12"/>
      <c r="Z286" s="12"/>
    </row>
    <row r="287" spans="1:26" hidden="1" x14ac:dyDescent="0.35">
      <c r="A287" s="5" t="s">
        <v>664</v>
      </c>
      <c r="B287" s="5">
        <v>3</v>
      </c>
      <c r="C287" s="5" t="s">
        <v>656</v>
      </c>
      <c r="D287" s="5" t="s">
        <v>665</v>
      </c>
      <c r="E287" s="5" t="s">
        <v>665</v>
      </c>
      <c r="F287" s="12">
        <v>50.229062796999997</v>
      </c>
      <c r="G287" s="12">
        <v>0.65266033000000001</v>
      </c>
      <c r="H287" s="12"/>
      <c r="I287" s="12"/>
      <c r="J287" s="12"/>
      <c r="K287" s="12"/>
      <c r="L287" s="12">
        <v>49.576402466999987</v>
      </c>
      <c r="M287" s="17">
        <v>53.14512129900001</v>
      </c>
      <c r="N287" s="12">
        <v>0.65266033000000001</v>
      </c>
      <c r="O287" s="12"/>
      <c r="P287" s="12"/>
      <c r="Q287" s="12"/>
      <c r="R287" s="12"/>
      <c r="S287" s="12">
        <v>52.492460969000007</v>
      </c>
      <c r="T287" s="12">
        <v>59.751747381000001</v>
      </c>
      <c r="U287" s="12">
        <v>0.65266033000000001</v>
      </c>
      <c r="V287" s="12"/>
      <c r="W287" s="12"/>
      <c r="X287" s="12"/>
      <c r="Y287" s="12"/>
      <c r="Z287" s="12">
        <v>59.099087050999998</v>
      </c>
    </row>
    <row r="288" spans="1:26" hidden="1" x14ac:dyDescent="0.35">
      <c r="A288" s="5" t="s">
        <v>666</v>
      </c>
      <c r="B288" s="5">
        <v>3</v>
      </c>
      <c r="C288" s="5" t="s">
        <v>656</v>
      </c>
      <c r="D288" s="5" t="s">
        <v>667</v>
      </c>
      <c r="E288" s="5" t="s">
        <v>667</v>
      </c>
      <c r="F288" s="12">
        <v>2.5215205539999999</v>
      </c>
      <c r="G288" s="12"/>
      <c r="H288" s="12"/>
      <c r="I288" s="12">
        <v>2.5215205539999999</v>
      </c>
      <c r="J288" s="12"/>
      <c r="K288" s="12"/>
      <c r="L288" s="12"/>
      <c r="M288" s="17">
        <v>2.5130317290000002</v>
      </c>
      <c r="N288" s="12"/>
      <c r="O288" s="12"/>
      <c r="P288" s="12">
        <v>2.5130317290000002</v>
      </c>
      <c r="Q288" s="12"/>
      <c r="R288" s="12"/>
      <c r="S288" s="12"/>
      <c r="T288" s="12">
        <v>2.461389226000001</v>
      </c>
      <c r="U288" s="12"/>
      <c r="V288" s="12"/>
      <c r="W288" s="12">
        <v>2.461389226000001</v>
      </c>
      <c r="X288" s="12"/>
      <c r="Y288" s="12"/>
      <c r="Z288" s="12"/>
    </row>
    <row r="289" spans="1:26" hidden="1" x14ac:dyDescent="0.35">
      <c r="A289" s="5" t="s">
        <v>668</v>
      </c>
      <c r="B289" s="5">
        <v>3</v>
      </c>
      <c r="C289" s="5" t="s">
        <v>669</v>
      </c>
      <c r="D289" s="5" t="s">
        <v>670</v>
      </c>
      <c r="E289" s="5" t="s">
        <v>670</v>
      </c>
      <c r="F289" s="12">
        <v>3.1178864320000002</v>
      </c>
      <c r="G289" s="12"/>
      <c r="H289" s="12">
        <v>3.1178864320000002</v>
      </c>
      <c r="I289" s="12"/>
      <c r="J289" s="12"/>
      <c r="K289" s="12"/>
      <c r="L289" s="12"/>
      <c r="M289" s="17">
        <v>3.2642865049999998</v>
      </c>
      <c r="N289" s="12"/>
      <c r="O289" s="12">
        <v>3.2642865049999998</v>
      </c>
      <c r="P289" s="12"/>
      <c r="Q289" s="12"/>
      <c r="R289" s="12"/>
      <c r="S289" s="12"/>
      <c r="T289" s="12">
        <v>4.1546511580000001</v>
      </c>
      <c r="U289" s="12"/>
      <c r="V289" s="12">
        <v>4.1546511580000001</v>
      </c>
      <c r="W289" s="12"/>
      <c r="X289" s="12"/>
      <c r="Y289" s="12"/>
      <c r="Z289" s="12"/>
    </row>
    <row r="290" spans="1:26" hidden="1" x14ac:dyDescent="0.35">
      <c r="A290" s="5" t="s">
        <v>671</v>
      </c>
      <c r="B290" s="5">
        <v>3</v>
      </c>
      <c r="C290" s="5" t="s">
        <v>669</v>
      </c>
      <c r="D290" s="5" t="s">
        <v>672</v>
      </c>
      <c r="E290" s="5" t="s">
        <v>672</v>
      </c>
      <c r="F290" s="12">
        <v>2.8331056530000001</v>
      </c>
      <c r="G290" s="12"/>
      <c r="H290" s="12">
        <v>2.8331056530000001</v>
      </c>
      <c r="I290" s="12"/>
      <c r="J290" s="12"/>
      <c r="K290" s="12"/>
      <c r="L290" s="12"/>
      <c r="M290" s="17">
        <v>2.9661338709999998</v>
      </c>
      <c r="N290" s="12"/>
      <c r="O290" s="12">
        <v>2.9661338709999998</v>
      </c>
      <c r="P290" s="12"/>
      <c r="Q290" s="12"/>
      <c r="R290" s="12"/>
      <c r="S290" s="12"/>
      <c r="T290" s="12">
        <v>3.7751746060000002</v>
      </c>
      <c r="U290" s="12"/>
      <c r="V290" s="12">
        <v>3.7751746060000002</v>
      </c>
      <c r="W290" s="12"/>
      <c r="X290" s="12"/>
      <c r="Y290" s="12"/>
      <c r="Z290" s="12"/>
    </row>
    <row r="291" spans="1:26" hidden="1" x14ac:dyDescent="0.35">
      <c r="A291" s="5" t="s">
        <v>673</v>
      </c>
      <c r="B291" s="5">
        <v>3</v>
      </c>
      <c r="C291" s="5" t="s">
        <v>669</v>
      </c>
      <c r="D291" s="5" t="s">
        <v>674</v>
      </c>
      <c r="E291" s="5" t="s">
        <v>674</v>
      </c>
      <c r="F291" s="12">
        <v>160.50608011200001</v>
      </c>
      <c r="G291" s="12"/>
      <c r="H291" s="12"/>
      <c r="I291" s="12"/>
      <c r="J291" s="12">
        <v>160.50608011200001</v>
      </c>
      <c r="K291" s="12"/>
      <c r="L291" s="12"/>
      <c r="M291" s="17">
        <v>137.943960941</v>
      </c>
      <c r="N291" s="12"/>
      <c r="O291" s="12"/>
      <c r="P291" s="12"/>
      <c r="Q291" s="12">
        <v>137.943960941</v>
      </c>
      <c r="R291" s="12"/>
      <c r="S291" s="12"/>
      <c r="T291" s="12">
        <v>50.287547279000002</v>
      </c>
      <c r="U291" s="12"/>
      <c r="V291" s="12"/>
      <c r="W291" s="12"/>
      <c r="X291" s="12">
        <v>50.287547279000002</v>
      </c>
      <c r="Y291" s="12"/>
      <c r="Z291" s="12"/>
    </row>
    <row r="292" spans="1:26" hidden="1" x14ac:dyDescent="0.35">
      <c r="A292" s="5" t="s">
        <v>675</v>
      </c>
      <c r="B292" s="5">
        <v>3</v>
      </c>
      <c r="C292" s="5" t="s">
        <v>669</v>
      </c>
      <c r="D292" s="5" t="s">
        <v>676</v>
      </c>
      <c r="E292" s="5" t="s">
        <v>676</v>
      </c>
      <c r="F292" s="12">
        <v>5.6859431100000002</v>
      </c>
      <c r="G292" s="12"/>
      <c r="H292" s="12">
        <v>5.6859431100000002</v>
      </c>
      <c r="I292" s="12"/>
      <c r="J292" s="12"/>
      <c r="K292" s="12"/>
      <c r="L292" s="12"/>
      <c r="M292" s="17">
        <v>5.9529260519999996</v>
      </c>
      <c r="N292" s="12"/>
      <c r="O292" s="12">
        <v>5.9529260519999996</v>
      </c>
      <c r="P292" s="12"/>
      <c r="Q292" s="12"/>
      <c r="R292" s="12"/>
      <c r="S292" s="12"/>
      <c r="T292" s="12">
        <v>7.5766422699999998</v>
      </c>
      <c r="U292" s="12"/>
      <c r="V292" s="12">
        <v>7.5766422699999998</v>
      </c>
      <c r="W292" s="12"/>
      <c r="X292" s="12"/>
      <c r="Y292" s="12"/>
      <c r="Z292" s="12"/>
    </row>
    <row r="293" spans="1:26" hidden="1" x14ac:dyDescent="0.35">
      <c r="A293" s="5" t="s">
        <v>677</v>
      </c>
      <c r="B293" s="5">
        <v>3</v>
      </c>
      <c r="C293" s="5" t="s">
        <v>678</v>
      </c>
      <c r="D293" s="5" t="s">
        <v>679</v>
      </c>
      <c r="E293" s="5" t="s">
        <v>679</v>
      </c>
      <c r="F293" s="12">
        <v>120.37956003399999</v>
      </c>
      <c r="G293" s="12"/>
      <c r="H293" s="12"/>
      <c r="I293" s="12"/>
      <c r="J293" s="12">
        <v>120.37956003399999</v>
      </c>
      <c r="K293" s="12"/>
      <c r="L293" s="12"/>
      <c r="M293" s="17">
        <v>103.457970729</v>
      </c>
      <c r="N293" s="12"/>
      <c r="O293" s="12"/>
      <c r="P293" s="12"/>
      <c r="Q293" s="12">
        <v>103.457970729</v>
      </c>
      <c r="R293" s="12"/>
      <c r="S293" s="12"/>
      <c r="T293" s="12">
        <v>37.715660460000002</v>
      </c>
      <c r="U293" s="12"/>
      <c r="V293" s="12"/>
      <c r="W293" s="12"/>
      <c r="X293" s="12">
        <v>37.715660460000002</v>
      </c>
      <c r="Y293" s="12"/>
      <c r="Z293" s="12"/>
    </row>
    <row r="294" spans="1:26" hidden="1" x14ac:dyDescent="0.35">
      <c r="A294" s="5" t="s">
        <v>680</v>
      </c>
      <c r="B294" s="5">
        <v>3</v>
      </c>
      <c r="C294" s="5" t="s">
        <v>678</v>
      </c>
      <c r="D294" s="5" t="s">
        <v>681</v>
      </c>
      <c r="E294" s="5" t="s">
        <v>681</v>
      </c>
      <c r="F294" s="12">
        <v>5.4188392739999998</v>
      </c>
      <c r="G294" s="12">
        <v>1.057705291</v>
      </c>
      <c r="H294" s="12">
        <v>2.979312782</v>
      </c>
      <c r="I294" s="12">
        <v>1.3818212009999999</v>
      </c>
      <c r="J294" s="12"/>
      <c r="K294" s="12"/>
      <c r="L294" s="12"/>
      <c r="M294" s="17">
        <v>5.5543415160000009</v>
      </c>
      <c r="N294" s="12">
        <v>1.057705291</v>
      </c>
      <c r="O294" s="12">
        <v>3.1192061419999999</v>
      </c>
      <c r="P294" s="12">
        <v>1.3774300829999999</v>
      </c>
      <c r="Q294" s="12"/>
      <c r="R294" s="12"/>
      <c r="S294" s="12"/>
      <c r="T294" s="12">
        <v>6.3784134080000001</v>
      </c>
      <c r="U294" s="12">
        <v>1.057705291</v>
      </c>
      <c r="V294" s="12">
        <v>3.9699987700000001</v>
      </c>
      <c r="W294" s="12">
        <v>1.350709347</v>
      </c>
      <c r="X294" s="12"/>
      <c r="Y294" s="12"/>
      <c r="Z294" s="12"/>
    </row>
    <row r="295" spans="1:26" hidden="1" x14ac:dyDescent="0.35">
      <c r="A295" s="5" t="s">
        <v>682</v>
      </c>
      <c r="B295" s="5">
        <v>3</v>
      </c>
      <c r="C295" s="5" t="s">
        <v>678</v>
      </c>
      <c r="D295" s="5" t="s">
        <v>683</v>
      </c>
      <c r="E295" s="5" t="s">
        <v>683</v>
      </c>
      <c r="F295" s="12">
        <v>1.0822458079999999</v>
      </c>
      <c r="G295" s="12"/>
      <c r="H295" s="12"/>
      <c r="I295" s="12">
        <v>1.0822458079999999</v>
      </c>
      <c r="J295" s="12"/>
      <c r="K295" s="12"/>
      <c r="L295" s="12"/>
      <c r="M295" s="17">
        <v>1.078346271</v>
      </c>
      <c r="N295" s="12"/>
      <c r="O295" s="12"/>
      <c r="P295" s="12">
        <v>1.078346271</v>
      </c>
      <c r="Q295" s="12"/>
      <c r="R295" s="12"/>
      <c r="S295" s="12"/>
      <c r="T295" s="12">
        <v>1.0546299770000001</v>
      </c>
      <c r="U295" s="12"/>
      <c r="V295" s="12"/>
      <c r="W295" s="12">
        <v>1.0546299770000001</v>
      </c>
      <c r="X295" s="12"/>
      <c r="Y295" s="12"/>
      <c r="Z295" s="12"/>
    </row>
    <row r="296" spans="1:26" hidden="1" x14ac:dyDescent="0.35">
      <c r="A296" s="5" t="s">
        <v>684</v>
      </c>
      <c r="B296" s="5">
        <v>3</v>
      </c>
      <c r="C296" s="5" t="s">
        <v>678</v>
      </c>
      <c r="D296" s="5" t="s">
        <v>685</v>
      </c>
      <c r="E296" s="5" t="s">
        <v>685</v>
      </c>
      <c r="F296" s="12">
        <v>3.7202000999999998E-2</v>
      </c>
      <c r="G296" s="12"/>
      <c r="H296" s="12"/>
      <c r="I296" s="12"/>
      <c r="J296" s="12"/>
      <c r="K296" s="12"/>
      <c r="L296" s="12">
        <v>3.7202000999999998E-2</v>
      </c>
      <c r="M296" s="17">
        <v>3.7221672999999997E-2</v>
      </c>
      <c r="N296" s="12"/>
      <c r="O296" s="12"/>
      <c r="P296" s="12"/>
      <c r="Q296" s="12"/>
      <c r="R296" s="12"/>
      <c r="S296" s="12">
        <v>3.7221672999999997E-2</v>
      </c>
      <c r="T296" s="12">
        <v>3.7266602000000003E-2</v>
      </c>
      <c r="U296" s="12"/>
      <c r="V296" s="12"/>
      <c r="W296" s="12"/>
      <c r="X296" s="12"/>
      <c r="Y296" s="12"/>
      <c r="Z296" s="12">
        <v>3.7266602000000003E-2</v>
      </c>
    </row>
    <row r="297" spans="1:26" hidden="1" x14ac:dyDescent="0.35">
      <c r="A297" s="5" t="s">
        <v>686</v>
      </c>
      <c r="B297" s="5">
        <v>3</v>
      </c>
      <c r="C297" s="5" t="s">
        <v>678</v>
      </c>
      <c r="D297" s="5" t="s">
        <v>687</v>
      </c>
      <c r="E297" s="5" t="s">
        <v>687</v>
      </c>
      <c r="F297" s="12">
        <v>0.45833895899999999</v>
      </c>
      <c r="G297" s="12">
        <v>0.45833895899999999</v>
      </c>
      <c r="H297" s="12"/>
      <c r="I297" s="12"/>
      <c r="J297" s="12"/>
      <c r="K297" s="12"/>
      <c r="L297" s="12"/>
      <c r="M297" s="17">
        <v>0.45833895899999999</v>
      </c>
      <c r="N297" s="12">
        <v>0.45833895899999999</v>
      </c>
      <c r="O297" s="12"/>
      <c r="P297" s="12"/>
      <c r="Q297" s="12"/>
      <c r="R297" s="12"/>
      <c r="S297" s="12"/>
      <c r="T297" s="12">
        <v>0.45833895899999999</v>
      </c>
      <c r="U297" s="12">
        <v>0.45833895899999999</v>
      </c>
      <c r="V297" s="12"/>
      <c r="W297" s="12"/>
      <c r="X297" s="12"/>
      <c r="Y297" s="12"/>
      <c r="Z297" s="12"/>
    </row>
    <row r="298" spans="1:26" hidden="1" x14ac:dyDescent="0.35">
      <c r="A298" s="5" t="s">
        <v>688</v>
      </c>
      <c r="B298" s="5">
        <v>3</v>
      </c>
      <c r="C298" s="5" t="s">
        <v>678</v>
      </c>
      <c r="D298" s="5" t="s">
        <v>689</v>
      </c>
      <c r="E298" s="5" t="s">
        <v>689</v>
      </c>
      <c r="F298" s="12">
        <v>4.5078062570000004</v>
      </c>
      <c r="G298" s="12"/>
      <c r="H298" s="12"/>
      <c r="I298" s="12">
        <v>4.5078062570000004</v>
      </c>
      <c r="J298" s="12"/>
      <c r="K298" s="12"/>
      <c r="L298" s="12"/>
      <c r="M298" s="17">
        <v>4.4915637740000003</v>
      </c>
      <c r="N298" s="12"/>
      <c r="O298" s="12"/>
      <c r="P298" s="12">
        <v>4.4915637740000003</v>
      </c>
      <c r="Q298" s="12"/>
      <c r="R298" s="12"/>
      <c r="S298" s="12"/>
      <c r="T298" s="12">
        <v>4.3927798779999998</v>
      </c>
      <c r="U298" s="12"/>
      <c r="V298" s="12"/>
      <c r="W298" s="12">
        <v>4.3927798779999998</v>
      </c>
      <c r="X298" s="12"/>
      <c r="Y298" s="12"/>
      <c r="Z298" s="12"/>
    </row>
    <row r="299" spans="1:26" hidden="1" x14ac:dyDescent="0.35">
      <c r="A299" s="5" t="s">
        <v>690</v>
      </c>
      <c r="B299" s="5">
        <v>3</v>
      </c>
      <c r="C299" s="5" t="s">
        <v>678</v>
      </c>
      <c r="D299" s="5" t="s">
        <v>691</v>
      </c>
      <c r="E299" s="5" t="s">
        <v>691</v>
      </c>
      <c r="F299" s="12">
        <v>91.871449132999984</v>
      </c>
      <c r="G299" s="12"/>
      <c r="H299" s="12"/>
      <c r="I299" s="12"/>
      <c r="J299" s="12">
        <v>89.170044479999987</v>
      </c>
      <c r="K299" s="12"/>
      <c r="L299" s="12">
        <v>2.701404653</v>
      </c>
      <c r="M299" s="17">
        <v>79.476934196000002</v>
      </c>
      <c r="N299" s="12"/>
      <c r="O299" s="12"/>
      <c r="P299" s="12"/>
      <c r="Q299" s="12">
        <v>76.635533870000003</v>
      </c>
      <c r="R299" s="12"/>
      <c r="S299" s="12">
        <v>2.841400326</v>
      </c>
      <c r="T299" s="12">
        <v>31.096108610999998</v>
      </c>
      <c r="U299" s="12"/>
      <c r="V299" s="12"/>
      <c r="W299" s="12"/>
      <c r="X299" s="12">
        <v>27.937526260999999</v>
      </c>
      <c r="Y299" s="12"/>
      <c r="Z299" s="12">
        <v>3.1585823500000001</v>
      </c>
    </row>
    <row r="300" spans="1:26" hidden="1" x14ac:dyDescent="0.35">
      <c r="A300" s="5" t="s">
        <v>692</v>
      </c>
      <c r="B300" s="5">
        <v>3</v>
      </c>
      <c r="C300" s="5" t="s">
        <v>678</v>
      </c>
      <c r="D300" s="5" t="s">
        <v>693</v>
      </c>
      <c r="E300" s="5" t="s">
        <v>693</v>
      </c>
      <c r="F300" s="12">
        <v>9.1980514810000003</v>
      </c>
      <c r="G300" s="12">
        <v>1.3750168780000001</v>
      </c>
      <c r="H300" s="12">
        <v>4.1623271019999999</v>
      </c>
      <c r="I300" s="12">
        <v>0.9593028480000001</v>
      </c>
      <c r="J300" s="12"/>
      <c r="K300" s="12"/>
      <c r="L300" s="12">
        <v>2.701404653</v>
      </c>
      <c r="M300" s="17">
        <v>9.5300322930000014</v>
      </c>
      <c r="N300" s="12">
        <v>1.3750168780000001</v>
      </c>
      <c r="O300" s="12">
        <v>4.3577687909999998</v>
      </c>
      <c r="P300" s="12">
        <v>0.95584629799999998</v>
      </c>
      <c r="Q300" s="12"/>
      <c r="R300" s="12"/>
      <c r="S300" s="12">
        <v>2.841400326</v>
      </c>
      <c r="T300" s="12">
        <v>11.014814358000001</v>
      </c>
      <c r="U300" s="12">
        <v>1.3750168780000001</v>
      </c>
      <c r="V300" s="12">
        <v>5.546390959</v>
      </c>
      <c r="W300" s="12">
        <v>0.93482417100000004</v>
      </c>
      <c r="X300" s="12"/>
      <c r="Y300" s="12"/>
      <c r="Z300" s="12">
        <v>3.1585823500000001</v>
      </c>
    </row>
    <row r="301" spans="1:26" hidden="1" x14ac:dyDescent="0.35">
      <c r="A301" s="5" t="s">
        <v>694</v>
      </c>
      <c r="B301" s="5">
        <v>3</v>
      </c>
      <c r="C301" s="5" t="s">
        <v>678</v>
      </c>
      <c r="D301" s="5" t="s">
        <v>695</v>
      </c>
      <c r="E301" s="5" t="s">
        <v>695</v>
      </c>
      <c r="F301" s="12">
        <v>6.8140654899999999</v>
      </c>
      <c r="G301" s="12">
        <v>1.9391263649999999</v>
      </c>
      <c r="H301" s="12">
        <v>4.6779567210000002</v>
      </c>
      <c r="I301" s="12">
        <v>0.196982404</v>
      </c>
      <c r="J301" s="12"/>
      <c r="K301" s="12"/>
      <c r="L301" s="12"/>
      <c r="M301" s="17">
        <v>7.0324582699999993</v>
      </c>
      <c r="N301" s="12">
        <v>1.9391263649999999</v>
      </c>
      <c r="O301" s="12">
        <v>4.8976097509999992</v>
      </c>
      <c r="P301" s="12">
        <v>0.19572215400000001</v>
      </c>
      <c r="Q301" s="12"/>
      <c r="R301" s="12"/>
      <c r="S301" s="12"/>
      <c r="T301" s="12">
        <v>8.3606832780000016</v>
      </c>
      <c r="U301" s="12">
        <v>1.9391263649999999</v>
      </c>
      <c r="V301" s="12">
        <v>6.2334785869999996</v>
      </c>
      <c r="W301" s="12">
        <v>0.18807832599999999</v>
      </c>
      <c r="X301" s="12"/>
      <c r="Y301" s="12"/>
      <c r="Z301" s="12"/>
    </row>
    <row r="302" spans="1:26" hidden="1" x14ac:dyDescent="0.35">
      <c r="A302" s="5" t="s">
        <v>696</v>
      </c>
      <c r="B302" s="5">
        <v>3</v>
      </c>
      <c r="C302" s="5" t="s">
        <v>678</v>
      </c>
      <c r="D302" s="5" t="s">
        <v>697</v>
      </c>
      <c r="E302" s="5" t="s">
        <v>697</v>
      </c>
      <c r="F302" s="12">
        <v>13.396868035000001</v>
      </c>
      <c r="G302" s="12">
        <v>9.5898613009999991</v>
      </c>
      <c r="H302" s="12">
        <v>3.8070067339999998</v>
      </c>
      <c r="I302" s="12"/>
      <c r="J302" s="12"/>
      <c r="K302" s="12"/>
      <c r="L302" s="12"/>
      <c r="M302" s="17">
        <v>13.575625689000001</v>
      </c>
      <c r="N302" s="12">
        <v>9.5898613009999991</v>
      </c>
      <c r="O302" s="12">
        <v>3.9857643880000002</v>
      </c>
      <c r="P302" s="12"/>
      <c r="Q302" s="12"/>
      <c r="R302" s="12"/>
      <c r="S302" s="12"/>
      <c r="T302" s="12">
        <v>14.662780178</v>
      </c>
      <c r="U302" s="12">
        <v>9.5898613009999991</v>
      </c>
      <c r="V302" s="12">
        <v>5.0729188770000002</v>
      </c>
      <c r="W302" s="12"/>
      <c r="X302" s="12"/>
      <c r="Y302" s="12"/>
      <c r="Z302" s="12"/>
    </row>
    <row r="303" spans="1:26" hidden="1" x14ac:dyDescent="0.35">
      <c r="A303" s="5" t="s">
        <v>698</v>
      </c>
      <c r="B303" s="5">
        <v>3</v>
      </c>
      <c r="C303" s="5" t="s">
        <v>678</v>
      </c>
      <c r="D303" s="5" t="s">
        <v>699</v>
      </c>
      <c r="E303" s="5" t="s">
        <v>699</v>
      </c>
      <c r="F303" s="12">
        <v>499.35224910599999</v>
      </c>
      <c r="G303" s="12"/>
      <c r="H303" s="12"/>
      <c r="I303" s="12"/>
      <c r="J303" s="12">
        <v>499.35224910599999</v>
      </c>
      <c r="K303" s="12"/>
      <c r="L303" s="12"/>
      <c r="M303" s="17">
        <v>429.15898973200001</v>
      </c>
      <c r="N303" s="12"/>
      <c r="O303" s="12"/>
      <c r="P303" s="12"/>
      <c r="Q303" s="12">
        <v>429.15898973200001</v>
      </c>
      <c r="R303" s="12"/>
      <c r="S303" s="12"/>
      <c r="T303" s="12">
        <v>156.45014707499999</v>
      </c>
      <c r="U303" s="12"/>
      <c r="V303" s="12"/>
      <c r="W303" s="12"/>
      <c r="X303" s="12">
        <v>156.45014707499999</v>
      </c>
      <c r="Y303" s="12"/>
      <c r="Z303" s="12"/>
    </row>
    <row r="304" spans="1:26" hidden="1" x14ac:dyDescent="0.35">
      <c r="A304" s="5" t="s">
        <v>700</v>
      </c>
      <c r="B304" s="5">
        <v>3</v>
      </c>
      <c r="C304" s="5" t="s">
        <v>678</v>
      </c>
      <c r="D304" s="5" t="s">
        <v>701</v>
      </c>
      <c r="E304" s="5" t="s">
        <v>701</v>
      </c>
      <c r="F304" s="12">
        <v>2.701404653</v>
      </c>
      <c r="G304" s="12"/>
      <c r="H304" s="12"/>
      <c r="I304" s="12"/>
      <c r="J304" s="12"/>
      <c r="K304" s="12"/>
      <c r="L304" s="12">
        <v>2.701404653</v>
      </c>
      <c r="M304" s="17">
        <v>2.841400326</v>
      </c>
      <c r="N304" s="12"/>
      <c r="O304" s="12"/>
      <c r="P304" s="12"/>
      <c r="Q304" s="12"/>
      <c r="R304" s="12"/>
      <c r="S304" s="12">
        <v>2.841400326</v>
      </c>
      <c r="T304" s="12">
        <v>3.1585823500000001</v>
      </c>
      <c r="U304" s="12"/>
      <c r="V304" s="12"/>
      <c r="W304" s="12"/>
      <c r="X304" s="12"/>
      <c r="Y304" s="12"/>
      <c r="Z304" s="12">
        <v>3.1585823500000001</v>
      </c>
    </row>
    <row r="305" spans="1:26" hidden="1" x14ac:dyDescent="0.35">
      <c r="A305" s="5" t="s">
        <v>702</v>
      </c>
      <c r="B305" s="5">
        <v>3</v>
      </c>
      <c r="C305" s="5" t="s">
        <v>678</v>
      </c>
      <c r="D305" s="5" t="s">
        <v>703</v>
      </c>
      <c r="E305" s="5" t="s">
        <v>703</v>
      </c>
      <c r="F305" s="12">
        <v>6.786942281</v>
      </c>
      <c r="G305" s="12">
        <v>6.786942281</v>
      </c>
      <c r="H305" s="12"/>
      <c r="I305" s="12"/>
      <c r="J305" s="12"/>
      <c r="K305" s="12"/>
      <c r="L305" s="12"/>
      <c r="M305" s="17">
        <v>6.786942281</v>
      </c>
      <c r="N305" s="12">
        <v>6.786942281</v>
      </c>
      <c r="O305" s="12"/>
      <c r="P305" s="12"/>
      <c r="Q305" s="12"/>
      <c r="R305" s="12"/>
      <c r="S305" s="12"/>
      <c r="T305" s="12">
        <v>6.786942281</v>
      </c>
      <c r="U305" s="12">
        <v>6.786942281</v>
      </c>
      <c r="V305" s="12"/>
      <c r="W305" s="12"/>
      <c r="X305" s="12"/>
      <c r="Y305" s="12"/>
      <c r="Z305" s="12"/>
    </row>
    <row r="306" spans="1:26" hidden="1" x14ac:dyDescent="0.35">
      <c r="A306" s="5" t="s">
        <v>704</v>
      </c>
      <c r="B306" s="5">
        <v>3</v>
      </c>
      <c r="C306" s="5" t="s">
        <v>678</v>
      </c>
      <c r="D306" s="5" t="s">
        <v>705</v>
      </c>
      <c r="E306" s="5" t="s">
        <v>705</v>
      </c>
      <c r="F306" s="12">
        <v>7.9776071420000001</v>
      </c>
      <c r="G306" s="12"/>
      <c r="H306" s="12"/>
      <c r="I306" s="12">
        <v>1.064341588</v>
      </c>
      <c r="J306" s="12"/>
      <c r="K306" s="12"/>
      <c r="L306" s="12">
        <v>6.9132655540000014</v>
      </c>
      <c r="M306" s="17">
        <v>8.2545621730000018</v>
      </c>
      <c r="N306" s="12"/>
      <c r="O306" s="12"/>
      <c r="P306" s="12">
        <v>1.0605065629999999</v>
      </c>
      <c r="Q306" s="12"/>
      <c r="R306" s="12"/>
      <c r="S306" s="12">
        <v>7.1940556100000013</v>
      </c>
      <c r="T306" s="12">
        <v>8.867426515</v>
      </c>
      <c r="U306" s="12"/>
      <c r="V306" s="12"/>
      <c r="W306" s="12">
        <v>1.0371826209999999</v>
      </c>
      <c r="X306" s="12"/>
      <c r="Y306" s="12"/>
      <c r="Z306" s="12">
        <v>7.8302438940000014</v>
      </c>
    </row>
    <row r="307" spans="1:26" hidden="1" x14ac:dyDescent="0.35">
      <c r="A307" s="5" t="s">
        <v>706</v>
      </c>
      <c r="B307" s="5">
        <v>3</v>
      </c>
      <c r="C307" s="5" t="s">
        <v>678</v>
      </c>
      <c r="D307" s="5" t="s">
        <v>707</v>
      </c>
      <c r="E307" s="5" t="s">
        <v>707</v>
      </c>
      <c r="F307" s="12">
        <v>3.5981637530000001</v>
      </c>
      <c r="G307" s="12"/>
      <c r="H307" s="12"/>
      <c r="I307" s="12">
        <v>3.5981637530000001</v>
      </c>
      <c r="J307" s="12"/>
      <c r="K307" s="12"/>
      <c r="L307" s="12"/>
      <c r="M307" s="17">
        <v>3.5851988860000001</v>
      </c>
      <c r="N307" s="12"/>
      <c r="O307" s="12"/>
      <c r="P307" s="12">
        <v>3.5851988860000001</v>
      </c>
      <c r="Q307" s="12"/>
      <c r="R307" s="12"/>
      <c r="S307" s="12"/>
      <c r="T307" s="12">
        <v>3.5063488610000002</v>
      </c>
      <c r="U307" s="12"/>
      <c r="V307" s="12"/>
      <c r="W307" s="12">
        <v>3.5063488610000002</v>
      </c>
      <c r="X307" s="12"/>
      <c r="Y307" s="12"/>
      <c r="Z307" s="12"/>
    </row>
    <row r="308" spans="1:26" hidden="1" x14ac:dyDescent="0.35">
      <c r="A308" s="5" t="s">
        <v>708</v>
      </c>
      <c r="B308" s="5">
        <v>3</v>
      </c>
      <c r="C308" s="5" t="s">
        <v>678</v>
      </c>
      <c r="D308" s="5" t="s">
        <v>709</v>
      </c>
      <c r="E308" s="5" t="s">
        <v>709</v>
      </c>
      <c r="F308" s="12">
        <v>3.828955369</v>
      </c>
      <c r="G308" s="12"/>
      <c r="H308" s="12"/>
      <c r="I308" s="12">
        <v>1.127550716</v>
      </c>
      <c r="J308" s="12"/>
      <c r="K308" s="12"/>
      <c r="L308" s="12">
        <v>2.701404653</v>
      </c>
      <c r="M308" s="17">
        <v>3.9617372139999989</v>
      </c>
      <c r="N308" s="12"/>
      <c r="O308" s="12"/>
      <c r="P308" s="12">
        <v>1.120336888</v>
      </c>
      <c r="Q308" s="12"/>
      <c r="R308" s="12"/>
      <c r="S308" s="12">
        <v>2.841400326</v>
      </c>
      <c r="T308" s="12">
        <v>4.2351650630000002</v>
      </c>
      <c r="U308" s="12"/>
      <c r="V308" s="12"/>
      <c r="W308" s="12">
        <v>1.0765827130000001</v>
      </c>
      <c r="X308" s="12"/>
      <c r="Y308" s="12"/>
      <c r="Z308" s="12">
        <v>3.1585823500000001</v>
      </c>
    </row>
    <row r="309" spans="1:26" hidden="1" x14ac:dyDescent="0.35">
      <c r="A309" s="5" t="s">
        <v>710</v>
      </c>
      <c r="B309" s="5">
        <v>3</v>
      </c>
      <c r="C309" s="5" t="s">
        <v>678</v>
      </c>
      <c r="D309" s="5" t="s">
        <v>711</v>
      </c>
      <c r="E309" s="5" t="s">
        <v>711</v>
      </c>
      <c r="F309" s="12">
        <v>0.75826850699999993</v>
      </c>
      <c r="G309" s="12"/>
      <c r="H309" s="12">
        <v>0.75826850699999993</v>
      </c>
      <c r="I309" s="12"/>
      <c r="J309" s="12"/>
      <c r="K309" s="12"/>
      <c r="L309" s="12"/>
      <c r="M309" s="17">
        <v>0.79387293700000006</v>
      </c>
      <c r="N309" s="12"/>
      <c r="O309" s="12">
        <v>0.79387293700000006</v>
      </c>
      <c r="P309" s="12"/>
      <c r="Q309" s="12"/>
      <c r="R309" s="12"/>
      <c r="S309" s="12"/>
      <c r="T309" s="12">
        <v>1.0104091989999999</v>
      </c>
      <c r="U309" s="12"/>
      <c r="V309" s="12">
        <v>1.0104091989999999</v>
      </c>
      <c r="W309" s="12"/>
      <c r="X309" s="12"/>
      <c r="Y309" s="12"/>
      <c r="Z309" s="12"/>
    </row>
    <row r="310" spans="1:26" hidden="1" x14ac:dyDescent="0.35">
      <c r="A310" s="5" t="s">
        <v>712</v>
      </c>
      <c r="B310" s="5">
        <v>3</v>
      </c>
      <c r="C310" s="5" t="s">
        <v>678</v>
      </c>
      <c r="D310" s="5" t="s">
        <v>713</v>
      </c>
      <c r="E310" s="5" t="s">
        <v>713</v>
      </c>
      <c r="F310" s="12">
        <v>0.51077680999999997</v>
      </c>
      <c r="G310" s="12"/>
      <c r="H310" s="12"/>
      <c r="I310" s="12">
        <v>0.51077680999999997</v>
      </c>
      <c r="J310" s="12"/>
      <c r="K310" s="12"/>
      <c r="L310" s="12"/>
      <c r="M310" s="17">
        <v>0.50893638400000007</v>
      </c>
      <c r="N310" s="12"/>
      <c r="O310" s="12"/>
      <c r="P310" s="12">
        <v>0.50893638400000007</v>
      </c>
      <c r="Q310" s="12"/>
      <c r="R310" s="12"/>
      <c r="S310" s="12"/>
      <c r="T310" s="12">
        <v>0.49774323999999998</v>
      </c>
      <c r="U310" s="12"/>
      <c r="V310" s="12"/>
      <c r="W310" s="12">
        <v>0.49774323999999998</v>
      </c>
      <c r="X310" s="12"/>
      <c r="Y310" s="12"/>
      <c r="Z310" s="12"/>
    </row>
    <row r="311" spans="1:26" hidden="1" x14ac:dyDescent="0.35">
      <c r="A311" s="5" t="s">
        <v>714</v>
      </c>
      <c r="B311" s="5">
        <v>3</v>
      </c>
      <c r="C311" s="5" t="s">
        <v>678</v>
      </c>
      <c r="D311" s="5" t="s">
        <v>715</v>
      </c>
      <c r="E311" s="5" t="s">
        <v>715</v>
      </c>
      <c r="F311" s="12">
        <v>2.4679496809999999</v>
      </c>
      <c r="G311" s="12"/>
      <c r="H311" s="12"/>
      <c r="I311" s="12">
        <v>2.4679496809999999</v>
      </c>
      <c r="J311" s="12"/>
      <c r="K311" s="12"/>
      <c r="L311" s="12"/>
      <c r="M311" s="17">
        <v>2.4601070919999999</v>
      </c>
      <c r="N311" s="12"/>
      <c r="O311" s="12"/>
      <c r="P311" s="12">
        <v>2.4601070919999999</v>
      </c>
      <c r="Q311" s="12"/>
      <c r="R311" s="12"/>
      <c r="S311" s="12"/>
      <c r="T311" s="12">
        <v>2.4123835279999999</v>
      </c>
      <c r="U311" s="12"/>
      <c r="V311" s="12"/>
      <c r="W311" s="12">
        <v>2.4123835279999999</v>
      </c>
      <c r="X311" s="12"/>
      <c r="Y311" s="12"/>
      <c r="Z311" s="12"/>
    </row>
    <row r="312" spans="1:26" hidden="1" x14ac:dyDescent="0.35">
      <c r="A312" s="5" t="s">
        <v>716</v>
      </c>
      <c r="B312" s="5">
        <v>3</v>
      </c>
      <c r="C312" s="5" t="s">
        <v>678</v>
      </c>
      <c r="D312" s="5" t="s">
        <v>717</v>
      </c>
      <c r="E312" s="5" t="s">
        <v>717</v>
      </c>
      <c r="F312" s="12">
        <v>2.0428146059999999</v>
      </c>
      <c r="G312" s="12"/>
      <c r="H312" s="12">
        <v>2.0428146059999999</v>
      </c>
      <c r="I312" s="12"/>
      <c r="J312" s="12"/>
      <c r="K312" s="12"/>
      <c r="L312" s="12"/>
      <c r="M312" s="17">
        <v>2.1387347810000001</v>
      </c>
      <c r="N312" s="12"/>
      <c r="O312" s="12">
        <v>2.1387347810000001</v>
      </c>
      <c r="P312" s="12"/>
      <c r="Q312" s="12"/>
      <c r="R312" s="12"/>
      <c r="S312" s="12"/>
      <c r="T312" s="12">
        <v>2.7220946810000002</v>
      </c>
      <c r="U312" s="12"/>
      <c r="V312" s="12">
        <v>2.7220946810000002</v>
      </c>
      <c r="W312" s="12"/>
      <c r="X312" s="12"/>
      <c r="Y312" s="12"/>
      <c r="Z312" s="12"/>
    </row>
    <row r="313" spans="1:26" hidden="1" x14ac:dyDescent="0.35">
      <c r="A313" s="5" t="s">
        <v>718</v>
      </c>
      <c r="B313" s="5">
        <v>3</v>
      </c>
      <c r="C313" s="5" t="s">
        <v>678</v>
      </c>
      <c r="D313" s="5" t="s">
        <v>719</v>
      </c>
      <c r="E313" s="5" t="s">
        <v>719</v>
      </c>
      <c r="F313" s="12">
        <v>0.47540672099999998</v>
      </c>
      <c r="G313" s="12"/>
      <c r="H313" s="12"/>
      <c r="I313" s="12">
        <v>0.47540672099999998</v>
      </c>
      <c r="J313" s="12"/>
      <c r="K313" s="12"/>
      <c r="L313" s="12"/>
      <c r="M313" s="17">
        <v>0.47369373999999997</v>
      </c>
      <c r="N313" s="12"/>
      <c r="O313" s="12"/>
      <c r="P313" s="12">
        <v>0.47369373999999997</v>
      </c>
      <c r="Q313" s="12"/>
      <c r="R313" s="12"/>
      <c r="S313" s="12"/>
      <c r="T313" s="12">
        <v>0.46327569499999999</v>
      </c>
      <c r="U313" s="12"/>
      <c r="V313" s="12"/>
      <c r="W313" s="12">
        <v>0.46327569499999999</v>
      </c>
      <c r="X313" s="12"/>
      <c r="Y313" s="12"/>
      <c r="Z313" s="12"/>
    </row>
    <row r="314" spans="1:26" hidden="1" x14ac:dyDescent="0.35">
      <c r="A314" s="5" t="s">
        <v>720</v>
      </c>
      <c r="B314" s="5">
        <v>3</v>
      </c>
      <c r="C314" s="5" t="s">
        <v>678</v>
      </c>
      <c r="D314" s="5" t="s">
        <v>721</v>
      </c>
      <c r="E314" s="5" t="s">
        <v>721</v>
      </c>
      <c r="F314" s="12">
        <v>355.65967061999999</v>
      </c>
      <c r="G314" s="12">
        <v>88.149537199999997</v>
      </c>
      <c r="H314" s="12"/>
      <c r="I314" s="12"/>
      <c r="J314" s="12">
        <v>267.51013341999999</v>
      </c>
      <c r="K314" s="12"/>
      <c r="L314" s="12"/>
      <c r="M314" s="17">
        <v>308.602547448</v>
      </c>
      <c r="N314" s="12">
        <v>78.695945835000003</v>
      </c>
      <c r="O314" s="12"/>
      <c r="P314" s="12"/>
      <c r="Q314" s="12">
        <v>229.90660161299999</v>
      </c>
      <c r="R314" s="12"/>
      <c r="S314" s="12"/>
      <c r="T314" s="12">
        <v>149.85670800700001</v>
      </c>
      <c r="U314" s="12">
        <v>66.044129216000002</v>
      </c>
      <c r="V314" s="12"/>
      <c r="W314" s="12"/>
      <c r="X314" s="12">
        <v>83.812578791000007</v>
      </c>
      <c r="Y314" s="12"/>
      <c r="Z314" s="12"/>
    </row>
    <row r="315" spans="1:26" hidden="1" x14ac:dyDescent="0.35">
      <c r="A315" s="5" t="s">
        <v>722</v>
      </c>
      <c r="B315" s="5">
        <v>3</v>
      </c>
      <c r="C315" s="5" t="s">
        <v>678</v>
      </c>
      <c r="D315" s="5" t="s">
        <v>723</v>
      </c>
      <c r="E315" s="5" t="s">
        <v>723</v>
      </c>
      <c r="F315" s="12">
        <v>25.463771359999999</v>
      </c>
      <c r="G315" s="12"/>
      <c r="H315" s="12"/>
      <c r="I315" s="12"/>
      <c r="J315" s="12"/>
      <c r="K315" s="12"/>
      <c r="L315" s="12">
        <v>25.463771359999999</v>
      </c>
      <c r="M315" s="17">
        <v>26.993806347</v>
      </c>
      <c r="N315" s="12"/>
      <c r="O315" s="12"/>
      <c r="P315" s="12"/>
      <c r="Q315" s="12"/>
      <c r="R315" s="12"/>
      <c r="S315" s="12">
        <v>26.993806347</v>
      </c>
      <c r="T315" s="12">
        <v>30.460247301999999</v>
      </c>
      <c r="U315" s="12"/>
      <c r="V315" s="12"/>
      <c r="W315" s="12"/>
      <c r="X315" s="12"/>
      <c r="Y315" s="12"/>
      <c r="Z315" s="12">
        <v>30.460247301999999</v>
      </c>
    </row>
    <row r="316" spans="1:26" hidden="1" x14ac:dyDescent="0.35">
      <c r="A316" s="5" t="s">
        <v>724</v>
      </c>
      <c r="B316" s="5">
        <v>3</v>
      </c>
      <c r="C316" s="5" t="s">
        <v>678</v>
      </c>
      <c r="D316" s="5" t="s">
        <v>725</v>
      </c>
      <c r="E316" s="5" t="s">
        <v>725</v>
      </c>
      <c r="F316" s="12">
        <v>1.5022724750000001</v>
      </c>
      <c r="G316" s="12"/>
      <c r="H316" s="12">
        <v>1.5022724750000001</v>
      </c>
      <c r="I316" s="12"/>
      <c r="J316" s="12"/>
      <c r="K316" s="12"/>
      <c r="L316" s="12"/>
      <c r="M316" s="17">
        <v>1.572811543</v>
      </c>
      <c r="N316" s="12"/>
      <c r="O316" s="12">
        <v>1.572811543</v>
      </c>
      <c r="P316" s="12"/>
      <c r="Q316" s="12"/>
      <c r="R316" s="12"/>
      <c r="S316" s="12"/>
      <c r="T316" s="12">
        <v>2.0018105899999998</v>
      </c>
      <c r="U316" s="12"/>
      <c r="V316" s="12">
        <v>2.0018105899999998</v>
      </c>
      <c r="W316" s="12"/>
      <c r="X316" s="12"/>
      <c r="Y316" s="12"/>
      <c r="Z316" s="12"/>
    </row>
    <row r="317" spans="1:26" hidden="1" x14ac:dyDescent="0.35">
      <c r="A317" s="5" t="s">
        <v>726</v>
      </c>
      <c r="B317" s="5">
        <v>3</v>
      </c>
      <c r="C317" s="5" t="s">
        <v>678</v>
      </c>
      <c r="D317" s="5" t="s">
        <v>727</v>
      </c>
      <c r="E317" s="5" t="s">
        <v>727</v>
      </c>
      <c r="F317" s="12">
        <v>0.22694725199999999</v>
      </c>
      <c r="G317" s="12"/>
      <c r="H317" s="12"/>
      <c r="I317" s="12">
        <v>0.22694725199999999</v>
      </c>
      <c r="J317" s="12"/>
      <c r="K317" s="12"/>
      <c r="L317" s="12"/>
      <c r="M317" s="17">
        <v>0.226226064</v>
      </c>
      <c r="N317" s="12"/>
      <c r="O317" s="12"/>
      <c r="P317" s="12">
        <v>0.226226064</v>
      </c>
      <c r="Q317" s="12"/>
      <c r="R317" s="12"/>
      <c r="S317" s="12"/>
      <c r="T317" s="12">
        <v>0.22183751099999999</v>
      </c>
      <c r="U317" s="12"/>
      <c r="V317" s="12"/>
      <c r="W317" s="12">
        <v>0.22183751099999999</v>
      </c>
      <c r="X317" s="12"/>
      <c r="Y317" s="12"/>
      <c r="Z317" s="12"/>
    </row>
    <row r="318" spans="1:26" hidden="1" x14ac:dyDescent="0.35">
      <c r="A318" s="5" t="s">
        <v>728</v>
      </c>
      <c r="B318" s="5">
        <v>3</v>
      </c>
      <c r="C318" s="5" t="s">
        <v>678</v>
      </c>
      <c r="D318" s="5" t="s">
        <v>729</v>
      </c>
      <c r="E318" s="5" t="s">
        <v>729</v>
      </c>
      <c r="F318" s="12">
        <v>3.1116180359999999</v>
      </c>
      <c r="G318" s="12"/>
      <c r="H318" s="12"/>
      <c r="I318" s="12">
        <v>3.1116180359999999</v>
      </c>
      <c r="J318" s="12"/>
      <c r="K318" s="12"/>
      <c r="L318" s="12"/>
      <c r="M318" s="17">
        <v>3.100406284</v>
      </c>
      <c r="N318" s="12"/>
      <c r="O318" s="12"/>
      <c r="P318" s="12">
        <v>3.100406284</v>
      </c>
      <c r="Q318" s="12"/>
      <c r="R318" s="12"/>
      <c r="S318" s="12"/>
      <c r="T318" s="12">
        <v>3.0322184050000001</v>
      </c>
      <c r="U318" s="12"/>
      <c r="V318" s="12"/>
      <c r="W318" s="12">
        <v>3.0322184050000001</v>
      </c>
      <c r="X318" s="12"/>
      <c r="Y318" s="12"/>
      <c r="Z318" s="12"/>
    </row>
    <row r="319" spans="1:26" hidden="1" x14ac:dyDescent="0.35">
      <c r="A319" s="5" t="s">
        <v>730</v>
      </c>
      <c r="B319" s="5">
        <v>3</v>
      </c>
      <c r="C319" s="5" t="s">
        <v>678</v>
      </c>
      <c r="D319" s="5" t="s">
        <v>731</v>
      </c>
      <c r="E319" s="5" t="s">
        <v>731</v>
      </c>
      <c r="F319" s="12">
        <v>1.2942216559999999</v>
      </c>
      <c r="G319" s="12"/>
      <c r="H319" s="12">
        <v>1.2942216559999999</v>
      </c>
      <c r="I319" s="12"/>
      <c r="J319" s="12"/>
      <c r="K319" s="12"/>
      <c r="L319" s="12"/>
      <c r="M319" s="17">
        <v>1.3549917149999999</v>
      </c>
      <c r="N319" s="12"/>
      <c r="O319" s="12">
        <v>1.3549917149999999</v>
      </c>
      <c r="P319" s="12"/>
      <c r="Q319" s="12"/>
      <c r="R319" s="12"/>
      <c r="S319" s="12"/>
      <c r="T319" s="12">
        <v>1.7245783699999999</v>
      </c>
      <c r="U319" s="12"/>
      <c r="V319" s="12">
        <v>1.7245783699999999</v>
      </c>
      <c r="W319" s="12"/>
      <c r="X319" s="12"/>
      <c r="Y319" s="12"/>
      <c r="Z319" s="12"/>
    </row>
    <row r="320" spans="1:26" hidden="1" x14ac:dyDescent="0.35">
      <c r="A320" s="5" t="s">
        <v>732</v>
      </c>
      <c r="B320" s="5">
        <v>3</v>
      </c>
      <c r="C320" s="5" t="s">
        <v>678</v>
      </c>
      <c r="D320" s="5" t="s">
        <v>733</v>
      </c>
      <c r="E320" s="5" t="s">
        <v>733</v>
      </c>
      <c r="F320" s="12">
        <v>1.187080887</v>
      </c>
      <c r="G320" s="12"/>
      <c r="H320" s="12">
        <v>1.187080887</v>
      </c>
      <c r="I320" s="12"/>
      <c r="J320" s="12"/>
      <c r="K320" s="12"/>
      <c r="L320" s="12"/>
      <c r="M320" s="17">
        <v>1.2428201619999999</v>
      </c>
      <c r="N320" s="12"/>
      <c r="O320" s="12">
        <v>1.2428201619999999</v>
      </c>
      <c r="P320" s="12"/>
      <c r="Q320" s="12"/>
      <c r="R320" s="12"/>
      <c r="S320" s="12"/>
      <c r="T320" s="12">
        <v>1.581810977</v>
      </c>
      <c r="U320" s="12"/>
      <c r="V320" s="12">
        <v>1.581810977</v>
      </c>
      <c r="W320" s="12"/>
      <c r="X320" s="12"/>
      <c r="Y320" s="12"/>
      <c r="Z320" s="12"/>
    </row>
    <row r="321" spans="1:26" hidden="1" x14ac:dyDescent="0.35">
      <c r="A321" s="5" t="s">
        <v>734</v>
      </c>
      <c r="B321" s="5">
        <v>3</v>
      </c>
      <c r="C321" s="5" t="s">
        <v>678</v>
      </c>
      <c r="D321" s="5" t="s">
        <v>735</v>
      </c>
      <c r="E321" s="5" t="s">
        <v>735</v>
      </c>
      <c r="F321" s="12">
        <v>2.08813651</v>
      </c>
      <c r="G321" s="12"/>
      <c r="H321" s="12">
        <v>2.08813651</v>
      </c>
      <c r="I321" s="12"/>
      <c r="J321" s="12"/>
      <c r="K321" s="12"/>
      <c r="L321" s="12"/>
      <c r="M321" s="17">
        <v>2.1861847679999999</v>
      </c>
      <c r="N321" s="12"/>
      <c r="O321" s="12">
        <v>2.1861847679999999</v>
      </c>
      <c r="P321" s="12"/>
      <c r="Q321" s="12"/>
      <c r="R321" s="12"/>
      <c r="S321" s="12"/>
      <c r="T321" s="12">
        <v>2.7824870979999998</v>
      </c>
      <c r="U321" s="12"/>
      <c r="V321" s="12">
        <v>2.7824870979999998</v>
      </c>
      <c r="W321" s="12"/>
      <c r="X321" s="12"/>
      <c r="Y321" s="12"/>
      <c r="Z321" s="12"/>
    </row>
    <row r="322" spans="1:26" hidden="1" x14ac:dyDescent="0.35">
      <c r="A322" s="5" t="s">
        <v>736</v>
      </c>
      <c r="B322" s="5">
        <v>3</v>
      </c>
      <c r="C322" s="5" t="s">
        <v>678</v>
      </c>
      <c r="D322" s="5" t="s">
        <v>737</v>
      </c>
      <c r="E322" s="5" t="s">
        <v>737</v>
      </c>
      <c r="F322" s="12">
        <v>0.60036029899999999</v>
      </c>
      <c r="G322" s="12"/>
      <c r="H322" s="12">
        <v>0.60036029899999999</v>
      </c>
      <c r="I322" s="12"/>
      <c r="J322" s="12"/>
      <c r="K322" s="12"/>
      <c r="L322" s="12"/>
      <c r="M322" s="17">
        <v>0.62855016099999994</v>
      </c>
      <c r="N322" s="12"/>
      <c r="O322" s="12">
        <v>0.62855016099999994</v>
      </c>
      <c r="P322" s="12"/>
      <c r="Q322" s="12"/>
      <c r="R322" s="12"/>
      <c r="S322" s="12"/>
      <c r="T322" s="12">
        <v>0.79999309200000002</v>
      </c>
      <c r="U322" s="12"/>
      <c r="V322" s="12">
        <v>0.79999309200000002</v>
      </c>
      <c r="W322" s="12"/>
      <c r="X322" s="12"/>
      <c r="Y322" s="12"/>
      <c r="Z322" s="12"/>
    </row>
    <row r="323" spans="1:26" hidden="1" x14ac:dyDescent="0.35">
      <c r="A323" s="5" t="s">
        <v>738</v>
      </c>
      <c r="B323" s="5">
        <v>3</v>
      </c>
      <c r="C323" s="5" t="s">
        <v>678</v>
      </c>
      <c r="D323" s="5" t="s">
        <v>739</v>
      </c>
      <c r="E323" s="5" t="s">
        <v>739</v>
      </c>
      <c r="F323" s="12">
        <v>0.43313990400000002</v>
      </c>
      <c r="G323" s="12"/>
      <c r="H323" s="12"/>
      <c r="I323" s="12">
        <v>0.43313990400000002</v>
      </c>
      <c r="J323" s="12"/>
      <c r="K323" s="12"/>
      <c r="L323" s="12"/>
      <c r="M323" s="17">
        <v>0.43157921900000001</v>
      </c>
      <c r="N323" s="12"/>
      <c r="O323" s="12"/>
      <c r="P323" s="12">
        <v>0.43157921900000001</v>
      </c>
      <c r="Q323" s="12"/>
      <c r="R323" s="12"/>
      <c r="S323" s="12"/>
      <c r="T323" s="12">
        <v>0.42208740700000003</v>
      </c>
      <c r="U323" s="12"/>
      <c r="V323" s="12"/>
      <c r="W323" s="12">
        <v>0.42208740700000003</v>
      </c>
      <c r="X323" s="12"/>
      <c r="Y323" s="12"/>
      <c r="Z323" s="12"/>
    </row>
    <row r="324" spans="1:26" hidden="1" x14ac:dyDescent="0.35">
      <c r="A324" s="5" t="s">
        <v>740</v>
      </c>
      <c r="B324" s="5">
        <v>3</v>
      </c>
      <c r="C324" s="5" t="s">
        <v>678</v>
      </c>
      <c r="D324" s="5" t="s">
        <v>741</v>
      </c>
      <c r="E324" s="5" t="s">
        <v>741</v>
      </c>
      <c r="F324" s="12">
        <v>1.141171395</v>
      </c>
      <c r="G324" s="12"/>
      <c r="H324" s="12">
        <v>1.141171395</v>
      </c>
      <c r="I324" s="12"/>
      <c r="J324" s="12"/>
      <c r="K324" s="12"/>
      <c r="L324" s="12"/>
      <c r="M324" s="17">
        <v>1.1947549959999999</v>
      </c>
      <c r="N324" s="12"/>
      <c r="O324" s="12">
        <v>1.1947549959999999</v>
      </c>
      <c r="P324" s="12"/>
      <c r="Q324" s="12"/>
      <c r="R324" s="12"/>
      <c r="S324" s="12"/>
      <c r="T324" s="12">
        <v>1.5206355869999999</v>
      </c>
      <c r="U324" s="12"/>
      <c r="V324" s="12">
        <v>1.5206355869999999</v>
      </c>
      <c r="W324" s="12"/>
      <c r="X324" s="12"/>
      <c r="Y324" s="12"/>
      <c r="Z324" s="12"/>
    </row>
    <row r="325" spans="1:26" hidden="1" x14ac:dyDescent="0.35">
      <c r="A325" s="5" t="s">
        <v>742</v>
      </c>
      <c r="B325" s="5">
        <v>3</v>
      </c>
      <c r="C325" s="5" t="s">
        <v>678</v>
      </c>
      <c r="D325" s="5" t="s">
        <v>743</v>
      </c>
      <c r="E325" s="5" t="s">
        <v>743</v>
      </c>
      <c r="F325" s="12">
        <v>539.47876907800003</v>
      </c>
      <c r="G325" s="12"/>
      <c r="H325" s="12"/>
      <c r="I325" s="12"/>
      <c r="J325" s="12">
        <v>539.47876907800003</v>
      </c>
      <c r="K325" s="12"/>
      <c r="L325" s="12"/>
      <c r="M325" s="17">
        <v>463.64497989400002</v>
      </c>
      <c r="N325" s="12"/>
      <c r="O325" s="12"/>
      <c r="P325" s="12"/>
      <c r="Q325" s="12">
        <v>463.64497989400002</v>
      </c>
      <c r="R325" s="12"/>
      <c r="S325" s="12"/>
      <c r="T325" s="12">
        <v>169.022033897</v>
      </c>
      <c r="U325" s="12"/>
      <c r="V325" s="12"/>
      <c r="W325" s="12"/>
      <c r="X325" s="12">
        <v>169.022033897</v>
      </c>
      <c r="Y325" s="12"/>
      <c r="Z325" s="12"/>
    </row>
    <row r="326" spans="1:26" hidden="1" x14ac:dyDescent="0.35">
      <c r="A326" s="5" t="s">
        <v>744</v>
      </c>
      <c r="B326" s="5">
        <v>3</v>
      </c>
      <c r="C326" s="5" t="s">
        <v>678</v>
      </c>
      <c r="D326" s="5" t="s">
        <v>745</v>
      </c>
      <c r="E326" s="5" t="s">
        <v>745</v>
      </c>
      <c r="F326" s="12">
        <v>236.30061782600001</v>
      </c>
      <c r="G326" s="12"/>
      <c r="H326" s="12"/>
      <c r="I326" s="12"/>
      <c r="J326" s="12">
        <v>236.30061782600001</v>
      </c>
      <c r="K326" s="12"/>
      <c r="L326" s="12"/>
      <c r="M326" s="17">
        <v>203.084164792</v>
      </c>
      <c r="N326" s="12"/>
      <c r="O326" s="12"/>
      <c r="P326" s="12"/>
      <c r="Q326" s="12">
        <v>203.084164792</v>
      </c>
      <c r="R326" s="12"/>
      <c r="S326" s="12"/>
      <c r="T326" s="12">
        <v>74.034444592</v>
      </c>
      <c r="U326" s="12"/>
      <c r="V326" s="12"/>
      <c r="W326" s="12"/>
      <c r="X326" s="12">
        <v>74.034444592</v>
      </c>
      <c r="Y326" s="12"/>
      <c r="Z326" s="12"/>
    </row>
    <row r="327" spans="1:26" hidden="1" x14ac:dyDescent="0.35">
      <c r="A327" s="5" t="s">
        <v>746</v>
      </c>
      <c r="B327" s="5">
        <v>3</v>
      </c>
      <c r="C327" s="5" t="s">
        <v>678</v>
      </c>
      <c r="D327" s="5" t="s">
        <v>747</v>
      </c>
      <c r="E327" s="5" t="s">
        <v>747</v>
      </c>
      <c r="F327" s="12">
        <v>0.88142107599999997</v>
      </c>
      <c r="G327" s="12">
        <v>0.88142107599999997</v>
      </c>
      <c r="H327" s="12"/>
      <c r="I327" s="12"/>
      <c r="J327" s="12"/>
      <c r="K327" s="12"/>
      <c r="L327" s="12"/>
      <c r="M327" s="17">
        <v>0.88142107599999997</v>
      </c>
      <c r="N327" s="12">
        <v>0.88142107599999997</v>
      </c>
      <c r="O327" s="12"/>
      <c r="P327" s="12"/>
      <c r="Q327" s="12"/>
      <c r="R327" s="12"/>
      <c r="S327" s="12"/>
      <c r="T327" s="12">
        <v>0.88142107599999997</v>
      </c>
      <c r="U327" s="12">
        <v>0.88142107599999997</v>
      </c>
      <c r="V327" s="12"/>
      <c r="W327" s="12"/>
      <c r="X327" s="12"/>
      <c r="Y327" s="12"/>
      <c r="Z327" s="12"/>
    </row>
    <row r="328" spans="1:26" hidden="1" x14ac:dyDescent="0.35">
      <c r="A328" s="5" t="s">
        <v>748</v>
      </c>
      <c r="B328" s="5">
        <v>3</v>
      </c>
      <c r="C328" s="5" t="s">
        <v>678</v>
      </c>
      <c r="D328" s="5" t="s">
        <v>749</v>
      </c>
      <c r="E328" s="5" t="s">
        <v>749</v>
      </c>
      <c r="F328" s="12">
        <v>1.366400005</v>
      </c>
      <c r="G328" s="12"/>
      <c r="H328" s="12">
        <v>1.236256255</v>
      </c>
      <c r="I328" s="12"/>
      <c r="J328" s="12"/>
      <c r="K328" s="12"/>
      <c r="L328" s="12">
        <v>0.13014375</v>
      </c>
      <c r="M328" s="17">
        <v>1.4245171210000001</v>
      </c>
      <c r="N328" s="12"/>
      <c r="O328" s="12">
        <v>1.2943045529999999</v>
      </c>
      <c r="P328" s="12"/>
      <c r="Q328" s="12"/>
      <c r="R328" s="12"/>
      <c r="S328" s="12">
        <v>0.130212568</v>
      </c>
      <c r="T328" s="12">
        <v>1.7777079659999999</v>
      </c>
      <c r="U328" s="12"/>
      <c r="V328" s="12">
        <v>1.647338218</v>
      </c>
      <c r="W328" s="12"/>
      <c r="X328" s="12"/>
      <c r="Y328" s="12"/>
      <c r="Z328" s="12">
        <v>0.13036974800000001</v>
      </c>
    </row>
    <row r="329" spans="1:26" hidden="1" x14ac:dyDescent="0.35">
      <c r="A329" s="5" t="s">
        <v>750</v>
      </c>
      <c r="B329" s="5">
        <v>3</v>
      </c>
      <c r="C329" s="5" t="s">
        <v>678</v>
      </c>
      <c r="D329" s="5" t="s">
        <v>751</v>
      </c>
      <c r="E329" s="5" t="s">
        <v>751</v>
      </c>
      <c r="F329" s="12">
        <v>1197.6100386329999</v>
      </c>
      <c r="G329" s="12"/>
      <c r="H329" s="12">
        <v>1.874396011</v>
      </c>
      <c r="I329" s="12"/>
      <c r="J329" s="12">
        <v>1154.752075782</v>
      </c>
      <c r="K329" s="12"/>
      <c r="L329" s="12">
        <v>40.983566840000002</v>
      </c>
      <c r="M329" s="17">
        <v>1037.853927699</v>
      </c>
      <c r="N329" s="12"/>
      <c r="O329" s="12">
        <v>1.962408106</v>
      </c>
      <c r="P329" s="12"/>
      <c r="Q329" s="12">
        <v>992.43016368699989</v>
      </c>
      <c r="R329" s="12"/>
      <c r="S329" s="12">
        <v>43.461355905999987</v>
      </c>
      <c r="T329" s="12">
        <v>413.363657225</v>
      </c>
      <c r="U329" s="12"/>
      <c r="V329" s="12">
        <v>2.4976732589999999</v>
      </c>
      <c r="W329" s="12"/>
      <c r="X329" s="12">
        <v>361.79096508999999</v>
      </c>
      <c r="Y329" s="12"/>
      <c r="Z329" s="12">
        <v>49.075018876000001</v>
      </c>
    </row>
    <row r="330" spans="1:26" hidden="1" x14ac:dyDescent="0.35">
      <c r="A330" s="5" t="s">
        <v>752</v>
      </c>
      <c r="B330" s="5">
        <v>3</v>
      </c>
      <c r="C330" s="5" t="s">
        <v>678</v>
      </c>
      <c r="D330" s="5" t="s">
        <v>753</v>
      </c>
      <c r="E330" s="5" t="s">
        <v>753</v>
      </c>
      <c r="F330" s="12">
        <v>15.634567554</v>
      </c>
      <c r="G330" s="12"/>
      <c r="H330" s="12"/>
      <c r="I330" s="12"/>
      <c r="J330" s="12"/>
      <c r="K330" s="12"/>
      <c r="L330" s="12">
        <v>15.634567554</v>
      </c>
      <c r="M330" s="17">
        <v>16.564358295000002</v>
      </c>
      <c r="N330" s="12"/>
      <c r="O330" s="12"/>
      <c r="P330" s="12"/>
      <c r="Q330" s="12"/>
      <c r="R330" s="12"/>
      <c r="S330" s="12">
        <v>16.564358295000002</v>
      </c>
      <c r="T330" s="12">
        <v>18.670891983000001</v>
      </c>
      <c r="U330" s="12"/>
      <c r="V330" s="12"/>
      <c r="W330" s="12"/>
      <c r="X330" s="12"/>
      <c r="Y330" s="12"/>
      <c r="Z330" s="12">
        <v>18.670891983000001</v>
      </c>
    </row>
    <row r="331" spans="1:26" hidden="1" x14ac:dyDescent="0.35">
      <c r="A331" s="5" t="s">
        <v>754</v>
      </c>
      <c r="B331" s="5">
        <v>3</v>
      </c>
      <c r="C331" s="5" t="s">
        <v>678</v>
      </c>
      <c r="D331" s="5" t="s">
        <v>755</v>
      </c>
      <c r="E331" s="5" t="s">
        <v>755</v>
      </c>
      <c r="F331" s="12">
        <v>0.50130818399999999</v>
      </c>
      <c r="G331" s="12"/>
      <c r="H331" s="12">
        <v>0.50130818399999999</v>
      </c>
      <c r="I331" s="12"/>
      <c r="J331" s="12"/>
      <c r="K331" s="12"/>
      <c r="L331" s="12"/>
      <c r="M331" s="17">
        <v>0.52484706400000003</v>
      </c>
      <c r="N331" s="12"/>
      <c r="O331" s="12">
        <v>0.52484706400000003</v>
      </c>
      <c r="P331" s="12"/>
      <c r="Q331" s="12"/>
      <c r="R331" s="12"/>
      <c r="S331" s="12"/>
      <c r="T331" s="12">
        <v>0.66800400600000009</v>
      </c>
      <c r="U331" s="12"/>
      <c r="V331" s="12">
        <v>0.66800400600000009</v>
      </c>
      <c r="W331" s="12"/>
      <c r="X331" s="12"/>
      <c r="Y331" s="12"/>
      <c r="Z331" s="12"/>
    </row>
    <row r="332" spans="1:26" hidden="1" x14ac:dyDescent="0.35">
      <c r="A332" s="5" t="s">
        <v>756</v>
      </c>
      <c r="B332" s="5">
        <v>3</v>
      </c>
      <c r="C332" s="5" t="s">
        <v>678</v>
      </c>
      <c r="D332" s="5" t="s">
        <v>757</v>
      </c>
      <c r="E332" s="5" t="s">
        <v>757</v>
      </c>
      <c r="F332" s="12">
        <v>668.77533359999995</v>
      </c>
      <c r="G332" s="12"/>
      <c r="H332" s="12"/>
      <c r="I332" s="12"/>
      <c r="J332" s="12">
        <v>668.77533359999995</v>
      </c>
      <c r="K332" s="12"/>
      <c r="L332" s="12"/>
      <c r="M332" s="17">
        <v>574.76650402000007</v>
      </c>
      <c r="N332" s="12"/>
      <c r="O332" s="12"/>
      <c r="P332" s="12"/>
      <c r="Q332" s="12">
        <v>574.76650402000007</v>
      </c>
      <c r="R332" s="12"/>
      <c r="S332" s="12"/>
      <c r="T332" s="12">
        <v>209.53144698</v>
      </c>
      <c r="U332" s="12"/>
      <c r="V332" s="12"/>
      <c r="W332" s="12"/>
      <c r="X332" s="12">
        <v>209.53144698</v>
      </c>
      <c r="Y332" s="12"/>
      <c r="Z332" s="12"/>
    </row>
    <row r="333" spans="1:26" hidden="1" x14ac:dyDescent="0.35">
      <c r="A333" s="5" t="s">
        <v>758</v>
      </c>
      <c r="B333" s="5">
        <v>3</v>
      </c>
      <c r="C333" s="5" t="s">
        <v>678</v>
      </c>
      <c r="D333" s="5" t="s">
        <v>759</v>
      </c>
      <c r="E333" s="5" t="s">
        <v>759</v>
      </c>
      <c r="F333" s="12">
        <v>1.1723456569999999</v>
      </c>
      <c r="G333" s="12"/>
      <c r="H333" s="12">
        <v>1.1723456569999999</v>
      </c>
      <c r="I333" s="12"/>
      <c r="J333" s="12"/>
      <c r="K333" s="12"/>
      <c r="L333" s="12"/>
      <c r="M333" s="17">
        <v>1.227393041</v>
      </c>
      <c r="N333" s="12"/>
      <c r="O333" s="12">
        <v>1.227393041</v>
      </c>
      <c r="P333" s="12"/>
      <c r="Q333" s="12"/>
      <c r="R333" s="12"/>
      <c r="S333" s="12"/>
      <c r="T333" s="12">
        <v>1.5621759639999999</v>
      </c>
      <c r="U333" s="12"/>
      <c r="V333" s="12">
        <v>1.5621759639999999</v>
      </c>
      <c r="W333" s="12"/>
      <c r="X333" s="12"/>
      <c r="Y333" s="12"/>
      <c r="Z333" s="12"/>
    </row>
    <row r="334" spans="1:26" hidden="1" x14ac:dyDescent="0.35">
      <c r="A334" s="5" t="s">
        <v>760</v>
      </c>
      <c r="B334" s="5">
        <v>3</v>
      </c>
      <c r="C334" s="5" t="s">
        <v>678</v>
      </c>
      <c r="D334" s="5" t="s">
        <v>761</v>
      </c>
      <c r="E334" s="5" t="s">
        <v>761</v>
      </c>
      <c r="F334" s="12">
        <v>0.35256842999999999</v>
      </c>
      <c r="G334" s="12">
        <v>0.35256842999999999</v>
      </c>
      <c r="H334" s="12"/>
      <c r="I334" s="12"/>
      <c r="J334" s="12"/>
      <c r="K334" s="12"/>
      <c r="L334" s="12"/>
      <c r="M334" s="17">
        <v>0.35256842999999999</v>
      </c>
      <c r="N334" s="12">
        <v>0.35256842999999999</v>
      </c>
      <c r="O334" s="12"/>
      <c r="P334" s="12"/>
      <c r="Q334" s="12"/>
      <c r="R334" s="12"/>
      <c r="S334" s="12"/>
      <c r="T334" s="12">
        <v>0.35256842999999999</v>
      </c>
      <c r="U334" s="12">
        <v>0.35256842999999999</v>
      </c>
      <c r="V334" s="12"/>
      <c r="W334" s="12"/>
      <c r="X334" s="12"/>
      <c r="Y334" s="12"/>
      <c r="Z334" s="12"/>
    </row>
    <row r="335" spans="1:26" hidden="1" x14ac:dyDescent="0.35">
      <c r="A335" s="5" t="s">
        <v>762</v>
      </c>
      <c r="B335" s="5">
        <v>3</v>
      </c>
      <c r="C335" s="5" t="s">
        <v>678</v>
      </c>
      <c r="D335" s="5" t="s">
        <v>763</v>
      </c>
      <c r="E335" s="5" t="s">
        <v>763</v>
      </c>
      <c r="F335" s="12">
        <v>2.143224123</v>
      </c>
      <c r="G335" s="12">
        <v>1.057705291</v>
      </c>
      <c r="H335" s="12"/>
      <c r="I335" s="12">
        <v>1.085518832</v>
      </c>
      <c r="J335" s="12"/>
      <c r="K335" s="12"/>
      <c r="L335" s="12"/>
      <c r="M335" s="17">
        <v>2.1393127930000002</v>
      </c>
      <c r="N335" s="12">
        <v>1.057705291</v>
      </c>
      <c r="O335" s="12"/>
      <c r="P335" s="12">
        <v>1.081607502</v>
      </c>
      <c r="Q335" s="12"/>
      <c r="R335" s="12"/>
      <c r="S335" s="12"/>
      <c r="T335" s="12">
        <v>2.1155247730000002</v>
      </c>
      <c r="U335" s="12">
        <v>1.057705291</v>
      </c>
      <c r="V335" s="12"/>
      <c r="W335" s="12">
        <v>1.057819482</v>
      </c>
      <c r="X335" s="12"/>
      <c r="Y335" s="12"/>
      <c r="Z335" s="12"/>
    </row>
    <row r="336" spans="1:26" hidden="1" x14ac:dyDescent="0.35">
      <c r="A336" s="5" t="s">
        <v>764</v>
      </c>
      <c r="B336" s="5">
        <v>3</v>
      </c>
      <c r="C336" s="5" t="s">
        <v>678</v>
      </c>
      <c r="D336" s="5" t="s">
        <v>765</v>
      </c>
      <c r="E336" s="5" t="s">
        <v>765</v>
      </c>
      <c r="F336" s="12">
        <v>5.5430104609999997</v>
      </c>
      <c r="G336" s="12">
        <v>2.996831657</v>
      </c>
      <c r="H336" s="12"/>
      <c r="I336" s="12">
        <v>2.5461788040000002</v>
      </c>
      <c r="J336" s="12"/>
      <c r="K336" s="12"/>
      <c r="L336" s="12"/>
      <c r="M336" s="17">
        <v>5.5338360959999999</v>
      </c>
      <c r="N336" s="12">
        <v>2.996831657</v>
      </c>
      <c r="O336" s="12"/>
      <c r="P336" s="12">
        <v>2.5370044389999999</v>
      </c>
      <c r="Q336" s="12"/>
      <c r="R336" s="12"/>
      <c r="S336" s="12"/>
      <c r="T336" s="12">
        <v>5.4780392300000003</v>
      </c>
      <c r="U336" s="12">
        <v>2.996831657</v>
      </c>
      <c r="V336" s="12"/>
      <c r="W336" s="12">
        <v>2.4812075729999998</v>
      </c>
      <c r="X336" s="12"/>
      <c r="Y336" s="12"/>
      <c r="Z336" s="12"/>
    </row>
    <row r="337" spans="1:26" hidden="1" x14ac:dyDescent="0.35">
      <c r="A337" s="5" t="s">
        <v>766</v>
      </c>
      <c r="B337" s="5">
        <v>3</v>
      </c>
      <c r="C337" s="5" t="s">
        <v>678</v>
      </c>
      <c r="D337" s="5" t="s">
        <v>767</v>
      </c>
      <c r="E337" s="5" t="s">
        <v>767</v>
      </c>
      <c r="F337" s="12">
        <v>4.3340549950000007</v>
      </c>
      <c r="G337" s="12">
        <v>2.4150937469999998</v>
      </c>
      <c r="H337" s="12"/>
      <c r="I337" s="12">
        <v>1.918961248</v>
      </c>
      <c r="J337" s="12"/>
      <c r="K337" s="12"/>
      <c r="L337" s="12"/>
      <c r="M337" s="17">
        <v>4.327140612</v>
      </c>
      <c r="N337" s="12">
        <v>2.4150937469999998</v>
      </c>
      <c r="O337" s="12"/>
      <c r="P337" s="12">
        <v>1.912046865</v>
      </c>
      <c r="Q337" s="12"/>
      <c r="R337" s="12"/>
      <c r="S337" s="12"/>
      <c r="T337" s="12">
        <v>4.2850885679999999</v>
      </c>
      <c r="U337" s="12">
        <v>2.4150937469999998</v>
      </c>
      <c r="V337" s="12"/>
      <c r="W337" s="12">
        <v>1.8699948209999999</v>
      </c>
      <c r="X337" s="12"/>
      <c r="Y337" s="12"/>
      <c r="Z337" s="12"/>
    </row>
    <row r="338" spans="1:26" hidden="1" x14ac:dyDescent="0.35">
      <c r="A338" s="5" t="s">
        <v>768</v>
      </c>
      <c r="B338" s="5">
        <v>3</v>
      </c>
      <c r="C338" s="5" t="s">
        <v>678</v>
      </c>
      <c r="D338" s="5" t="s">
        <v>769</v>
      </c>
      <c r="E338" s="5" t="s">
        <v>769</v>
      </c>
      <c r="F338" s="12">
        <v>3.5550829390000001</v>
      </c>
      <c r="G338" s="12"/>
      <c r="H338" s="12">
        <v>1.4310511589999999</v>
      </c>
      <c r="I338" s="12">
        <v>2.1240317800000001</v>
      </c>
      <c r="J338" s="12"/>
      <c r="K338" s="12"/>
      <c r="L338" s="12"/>
      <c r="M338" s="17">
        <v>3.6146245270000001</v>
      </c>
      <c r="N338" s="12"/>
      <c r="O338" s="12">
        <v>1.4982460369999999</v>
      </c>
      <c r="P338" s="12">
        <v>2.1163784899999998</v>
      </c>
      <c r="Q338" s="12"/>
      <c r="R338" s="12"/>
      <c r="S338" s="12"/>
      <c r="T338" s="12">
        <v>3.9767391839999999</v>
      </c>
      <c r="U338" s="12"/>
      <c r="V338" s="12">
        <v>1.9069066459999999</v>
      </c>
      <c r="W338" s="12">
        <v>2.069832538</v>
      </c>
      <c r="X338" s="12"/>
      <c r="Y338" s="12"/>
      <c r="Z338" s="12"/>
    </row>
    <row r="339" spans="1:26" hidden="1" x14ac:dyDescent="0.35">
      <c r="A339" s="5" t="s">
        <v>770</v>
      </c>
      <c r="B339" s="5">
        <v>3</v>
      </c>
      <c r="C339" s="5" t="s">
        <v>678</v>
      </c>
      <c r="D339" s="5" t="s">
        <v>771</v>
      </c>
      <c r="E339" s="5" t="s">
        <v>771</v>
      </c>
      <c r="F339" s="12">
        <v>31.251544523</v>
      </c>
      <c r="G339" s="12"/>
      <c r="H339" s="12"/>
      <c r="I339" s="12">
        <v>3.201140582999999</v>
      </c>
      <c r="J339" s="12"/>
      <c r="K339" s="12"/>
      <c r="L339" s="12">
        <v>28.050403939999999</v>
      </c>
      <c r="M339" s="17">
        <v>32.927371113000007</v>
      </c>
      <c r="N339" s="12"/>
      <c r="O339" s="12"/>
      <c r="P339" s="12">
        <v>3.188973174</v>
      </c>
      <c r="Q339" s="12"/>
      <c r="R339" s="12"/>
      <c r="S339" s="12">
        <v>29.738397939000009</v>
      </c>
      <c r="T339" s="12">
        <v>36.67770629000001</v>
      </c>
      <c r="U339" s="12"/>
      <c r="V339" s="12"/>
      <c r="W339" s="12">
        <v>3.1149970649999998</v>
      </c>
      <c r="X339" s="12"/>
      <c r="Y339" s="12"/>
      <c r="Z339" s="12">
        <v>33.562709225000013</v>
      </c>
    </row>
    <row r="340" spans="1:26" hidden="1" x14ac:dyDescent="0.35">
      <c r="A340" s="5" t="s">
        <v>772</v>
      </c>
      <c r="B340" s="5">
        <v>3</v>
      </c>
      <c r="C340" s="5" t="s">
        <v>678</v>
      </c>
      <c r="D340" s="5" t="s">
        <v>773</v>
      </c>
      <c r="E340" s="5" t="s">
        <v>773</v>
      </c>
      <c r="F340" s="12">
        <v>2.6984107270000002</v>
      </c>
      <c r="G340" s="12">
        <v>1.057705291</v>
      </c>
      <c r="H340" s="12">
        <v>1.640705436</v>
      </c>
      <c r="I340" s="12"/>
      <c r="J340" s="12"/>
      <c r="K340" s="12"/>
      <c r="L340" s="12"/>
      <c r="M340" s="17">
        <v>2.7754498999999999</v>
      </c>
      <c r="N340" s="12">
        <v>1.057705291</v>
      </c>
      <c r="O340" s="12">
        <v>1.7177446089999999</v>
      </c>
      <c r="P340" s="12"/>
      <c r="Q340" s="12"/>
      <c r="R340" s="12"/>
      <c r="S340" s="12"/>
      <c r="T340" s="12">
        <v>3.2439807969999999</v>
      </c>
      <c r="U340" s="12">
        <v>1.057705291</v>
      </c>
      <c r="V340" s="12">
        <v>2.1862755059999999</v>
      </c>
      <c r="W340" s="12"/>
      <c r="X340" s="12"/>
      <c r="Y340" s="12"/>
      <c r="Z340" s="12"/>
    </row>
    <row r="341" spans="1:26" hidden="1" x14ac:dyDescent="0.35">
      <c r="A341" s="5" t="s">
        <v>774</v>
      </c>
      <c r="B341" s="5">
        <v>3</v>
      </c>
      <c r="C341" s="5" t="s">
        <v>678</v>
      </c>
      <c r="D341" s="5" t="s">
        <v>775</v>
      </c>
      <c r="E341" s="5" t="s">
        <v>775</v>
      </c>
      <c r="F341" s="12">
        <v>3.7199823539999999</v>
      </c>
      <c r="G341" s="12"/>
      <c r="H341" s="12"/>
      <c r="I341" s="12">
        <v>1.0185777009999999</v>
      </c>
      <c r="J341" s="12"/>
      <c r="K341" s="12"/>
      <c r="L341" s="12">
        <v>2.701404653</v>
      </c>
      <c r="M341" s="17">
        <v>3.8563078970000002</v>
      </c>
      <c r="N341" s="12"/>
      <c r="O341" s="12"/>
      <c r="P341" s="12">
        <v>1.014907571</v>
      </c>
      <c r="Q341" s="12"/>
      <c r="R341" s="12"/>
      <c r="S341" s="12">
        <v>2.841400326</v>
      </c>
      <c r="T341" s="12">
        <v>4.1511688469999992</v>
      </c>
      <c r="U341" s="12"/>
      <c r="V341" s="12"/>
      <c r="W341" s="12">
        <v>0.99258649700000001</v>
      </c>
      <c r="X341" s="12"/>
      <c r="Y341" s="12"/>
      <c r="Z341" s="12">
        <v>3.1585823500000001</v>
      </c>
    </row>
    <row r="342" spans="1:26" hidden="1" x14ac:dyDescent="0.35">
      <c r="A342" s="5" t="s">
        <v>776</v>
      </c>
      <c r="B342" s="5">
        <v>3</v>
      </c>
      <c r="C342" s="5" t="s">
        <v>678</v>
      </c>
      <c r="D342" s="5" t="s">
        <v>777</v>
      </c>
      <c r="E342" s="5" t="s">
        <v>777</v>
      </c>
      <c r="F342" s="12">
        <v>3.1990028019999999</v>
      </c>
      <c r="G342" s="12"/>
      <c r="H342" s="12">
        <v>1.6614024140000001</v>
      </c>
      <c r="I342" s="12">
        <v>1.537600388</v>
      </c>
      <c r="J342" s="12"/>
      <c r="K342" s="12"/>
      <c r="L342" s="12"/>
      <c r="M342" s="17">
        <v>3.2714735319999999</v>
      </c>
      <c r="N342" s="12"/>
      <c r="O342" s="12">
        <v>1.739413412</v>
      </c>
      <c r="P342" s="12">
        <v>1.5320601199999999</v>
      </c>
      <c r="Q342" s="12"/>
      <c r="R342" s="12"/>
      <c r="S342" s="12"/>
      <c r="T342" s="12">
        <v>3.712219881999999</v>
      </c>
      <c r="U342" s="12"/>
      <c r="V342" s="12">
        <v>2.2138546780000001</v>
      </c>
      <c r="W342" s="12">
        <v>1.498365204</v>
      </c>
      <c r="X342" s="12"/>
      <c r="Y342" s="12"/>
      <c r="Z342" s="12"/>
    </row>
    <row r="343" spans="1:26" hidden="1" x14ac:dyDescent="0.35">
      <c r="A343" s="5" t="s">
        <v>778</v>
      </c>
      <c r="B343" s="5">
        <v>3</v>
      </c>
      <c r="C343" s="5" t="s">
        <v>678</v>
      </c>
      <c r="D343" s="5" t="s">
        <v>779</v>
      </c>
      <c r="E343" s="5" t="s">
        <v>779</v>
      </c>
      <c r="F343" s="12">
        <v>7.6593994649999999</v>
      </c>
      <c r="G343" s="12">
        <v>6.1170622640000003</v>
      </c>
      <c r="H343" s="12"/>
      <c r="I343" s="12">
        <v>1.542337201</v>
      </c>
      <c r="J343" s="12"/>
      <c r="K343" s="12"/>
      <c r="L343" s="12"/>
      <c r="M343" s="17">
        <v>7.6544982640000008</v>
      </c>
      <c r="N343" s="12">
        <v>6.1170622640000003</v>
      </c>
      <c r="O343" s="12"/>
      <c r="P343" s="12">
        <v>1.537436</v>
      </c>
      <c r="Q343" s="12"/>
      <c r="R343" s="12"/>
      <c r="S343" s="12"/>
      <c r="T343" s="12">
        <v>7.6246735770000003</v>
      </c>
      <c r="U343" s="12">
        <v>6.1170622640000003</v>
      </c>
      <c r="V343" s="12"/>
      <c r="W343" s="12">
        <v>1.507611313</v>
      </c>
      <c r="X343" s="12"/>
      <c r="Y343" s="12"/>
      <c r="Z343" s="12"/>
    </row>
    <row r="344" spans="1:26" hidden="1" x14ac:dyDescent="0.35">
      <c r="A344" s="5" t="s">
        <v>780</v>
      </c>
      <c r="B344" s="5">
        <v>3</v>
      </c>
      <c r="C344" s="5" t="s">
        <v>678</v>
      </c>
      <c r="D344" s="5" t="s">
        <v>781</v>
      </c>
      <c r="E344" s="5" t="s">
        <v>781</v>
      </c>
      <c r="F344" s="12">
        <v>3.9289166209999999</v>
      </c>
      <c r="G344" s="12"/>
      <c r="H344" s="12">
        <v>3.2334282660000002</v>
      </c>
      <c r="I344" s="12">
        <v>0.69548835499999995</v>
      </c>
      <c r="J344" s="12"/>
      <c r="K344" s="12"/>
      <c r="L344" s="12"/>
      <c r="M344" s="17">
        <v>4.0782359739999992</v>
      </c>
      <c r="N344" s="12"/>
      <c r="O344" s="12">
        <v>3.385253595</v>
      </c>
      <c r="P344" s="12">
        <v>0.69298237899999993</v>
      </c>
      <c r="Q344" s="12"/>
      <c r="R344" s="12"/>
      <c r="S344" s="12"/>
      <c r="T344" s="12">
        <v>4.9863546269999999</v>
      </c>
      <c r="U344" s="12"/>
      <c r="V344" s="12">
        <v>4.3086131549999998</v>
      </c>
      <c r="W344" s="12">
        <v>0.67774147200000001</v>
      </c>
      <c r="X344" s="12"/>
      <c r="Y344" s="12"/>
      <c r="Z344" s="12"/>
    </row>
    <row r="345" spans="1:26" hidden="1" x14ac:dyDescent="0.35">
      <c r="A345" s="5" t="s">
        <v>782</v>
      </c>
      <c r="B345" s="5">
        <v>3</v>
      </c>
      <c r="C345" s="5" t="s">
        <v>678</v>
      </c>
      <c r="D345" s="5" t="s">
        <v>783</v>
      </c>
      <c r="E345" s="5" t="s">
        <v>783</v>
      </c>
      <c r="F345" s="12">
        <v>1.6484010140000001</v>
      </c>
      <c r="G345" s="12"/>
      <c r="H345" s="12"/>
      <c r="I345" s="12">
        <v>1.6484010140000001</v>
      </c>
      <c r="J345" s="12"/>
      <c r="K345" s="12"/>
      <c r="L345" s="12"/>
      <c r="M345" s="17">
        <v>1.642461511</v>
      </c>
      <c r="N345" s="12"/>
      <c r="O345" s="12"/>
      <c r="P345" s="12">
        <v>1.642461511</v>
      </c>
      <c r="Q345" s="12"/>
      <c r="R345" s="12"/>
      <c r="S345" s="12"/>
      <c r="T345" s="12">
        <v>1.6063385139999999</v>
      </c>
      <c r="U345" s="12"/>
      <c r="V345" s="12"/>
      <c r="W345" s="12">
        <v>1.6063385139999999</v>
      </c>
      <c r="X345" s="12"/>
      <c r="Y345" s="12"/>
      <c r="Z345" s="12"/>
    </row>
    <row r="346" spans="1:26" hidden="1" x14ac:dyDescent="0.35">
      <c r="A346" s="5" t="s">
        <v>784</v>
      </c>
      <c r="B346" s="5">
        <v>3</v>
      </c>
      <c r="C346" s="5" t="s">
        <v>678</v>
      </c>
      <c r="D346" s="5" t="s">
        <v>785</v>
      </c>
      <c r="E346" s="5" t="s">
        <v>785</v>
      </c>
      <c r="F346" s="12">
        <v>0.20034250000000001</v>
      </c>
      <c r="G346" s="12"/>
      <c r="H346" s="12"/>
      <c r="I346" s="12"/>
      <c r="J346" s="12"/>
      <c r="K346" s="12"/>
      <c r="L346" s="12">
        <v>0.20034250000000001</v>
      </c>
      <c r="M346" s="17">
        <v>0.20044843800000001</v>
      </c>
      <c r="N346" s="12"/>
      <c r="O346" s="12"/>
      <c r="P346" s="12"/>
      <c r="Q346" s="12"/>
      <c r="R346" s="12"/>
      <c r="S346" s="12">
        <v>0.20044843800000001</v>
      </c>
      <c r="T346" s="12">
        <v>0.20069039899999999</v>
      </c>
      <c r="U346" s="12"/>
      <c r="V346" s="12"/>
      <c r="W346" s="12"/>
      <c r="X346" s="12"/>
      <c r="Y346" s="12"/>
      <c r="Z346" s="12">
        <v>0.20069039899999999</v>
      </c>
    </row>
    <row r="347" spans="1:26" hidden="1" x14ac:dyDescent="0.35">
      <c r="A347" s="5" t="s">
        <v>786</v>
      </c>
      <c r="B347" s="5">
        <v>3</v>
      </c>
      <c r="C347" s="5" t="s">
        <v>678</v>
      </c>
      <c r="D347" s="5" t="s">
        <v>787</v>
      </c>
      <c r="E347" s="5" t="s">
        <v>787</v>
      </c>
      <c r="F347" s="12">
        <v>25.104340773000001</v>
      </c>
      <c r="G347" s="12"/>
      <c r="H347" s="12"/>
      <c r="I347" s="12"/>
      <c r="J347" s="12">
        <v>22.29251112</v>
      </c>
      <c r="K347" s="12"/>
      <c r="L347" s="12">
        <v>2.8118296530000002</v>
      </c>
      <c r="M347" s="17">
        <v>22.110767184</v>
      </c>
      <c r="N347" s="12"/>
      <c r="O347" s="12"/>
      <c r="P347" s="12"/>
      <c r="Q347" s="12">
        <v>19.158883467999999</v>
      </c>
      <c r="R347" s="12"/>
      <c r="S347" s="12">
        <v>2.9518837160000002</v>
      </c>
      <c r="T347" s="12">
        <v>10.253580671</v>
      </c>
      <c r="U347" s="12"/>
      <c r="V347" s="12"/>
      <c r="W347" s="12"/>
      <c r="X347" s="12">
        <v>6.9843815650000014</v>
      </c>
      <c r="Y347" s="12"/>
      <c r="Z347" s="12">
        <v>3.2691991059999999</v>
      </c>
    </row>
    <row r="348" spans="1:26" hidden="1" x14ac:dyDescent="0.35">
      <c r="A348" s="5" t="s">
        <v>788</v>
      </c>
      <c r="B348" s="5">
        <v>3</v>
      </c>
      <c r="C348" s="5" t="s">
        <v>678</v>
      </c>
      <c r="D348" s="5" t="s">
        <v>789</v>
      </c>
      <c r="E348" s="5" t="s">
        <v>789</v>
      </c>
      <c r="F348" s="12">
        <v>1.2603479879999999</v>
      </c>
      <c r="G348" s="12"/>
      <c r="H348" s="12"/>
      <c r="I348" s="12">
        <v>1.2603479879999999</v>
      </c>
      <c r="J348" s="12"/>
      <c r="K348" s="12"/>
      <c r="L348" s="12"/>
      <c r="M348" s="17">
        <v>1.2558067150000001</v>
      </c>
      <c r="N348" s="12"/>
      <c r="O348" s="12"/>
      <c r="P348" s="12">
        <v>1.2558067150000001</v>
      </c>
      <c r="Q348" s="12"/>
      <c r="R348" s="12"/>
      <c r="S348" s="12"/>
      <c r="T348" s="12">
        <v>1.228187497</v>
      </c>
      <c r="U348" s="12"/>
      <c r="V348" s="12"/>
      <c r="W348" s="12">
        <v>1.228187497</v>
      </c>
      <c r="X348" s="12"/>
      <c r="Y348" s="12"/>
      <c r="Z348" s="12"/>
    </row>
    <row r="349" spans="1:26" hidden="1" x14ac:dyDescent="0.35">
      <c r="A349" s="5" t="s">
        <v>790</v>
      </c>
      <c r="B349" s="5">
        <v>3</v>
      </c>
      <c r="C349" s="5" t="s">
        <v>678</v>
      </c>
      <c r="D349" s="5" t="s">
        <v>791</v>
      </c>
      <c r="E349" s="5" t="s">
        <v>791</v>
      </c>
      <c r="F349" s="12">
        <v>2.4567635710000002</v>
      </c>
      <c r="G349" s="12"/>
      <c r="H349" s="12">
        <v>0.81504011100000007</v>
      </c>
      <c r="I349" s="12">
        <v>1.6417234599999999</v>
      </c>
      <c r="J349" s="12"/>
      <c r="K349" s="12"/>
      <c r="L349" s="12"/>
      <c r="M349" s="17">
        <v>2.4891182629999999</v>
      </c>
      <c r="N349" s="12"/>
      <c r="O349" s="12">
        <v>0.85331024499999997</v>
      </c>
      <c r="P349" s="12">
        <v>1.6358080180000001</v>
      </c>
      <c r="Q349" s="12"/>
      <c r="R349" s="12"/>
      <c r="S349" s="12"/>
      <c r="T349" s="12">
        <v>2.6858899420000002</v>
      </c>
      <c r="U349" s="12"/>
      <c r="V349" s="12">
        <v>1.0860585890000001</v>
      </c>
      <c r="W349" s="12">
        <v>1.5998313529999999</v>
      </c>
      <c r="X349" s="12"/>
      <c r="Y349" s="12"/>
      <c r="Z349" s="12"/>
    </row>
    <row r="350" spans="1:26" hidden="1" x14ac:dyDescent="0.35">
      <c r="A350" s="5" t="s">
        <v>792</v>
      </c>
      <c r="B350" s="5">
        <v>3</v>
      </c>
      <c r="C350" s="5" t="s">
        <v>678</v>
      </c>
      <c r="D350" s="5" t="s">
        <v>793</v>
      </c>
      <c r="E350" s="5" t="s">
        <v>793</v>
      </c>
      <c r="F350" s="12">
        <v>237.089367826</v>
      </c>
      <c r="G350" s="12"/>
      <c r="H350" s="12"/>
      <c r="I350" s="12"/>
      <c r="J350" s="12">
        <v>236.30061782600001</v>
      </c>
      <c r="K350" s="12"/>
      <c r="L350" s="12">
        <v>0.78875000000000006</v>
      </c>
      <c r="M350" s="17">
        <v>203.87333187300001</v>
      </c>
      <c r="N350" s="12"/>
      <c r="O350" s="12"/>
      <c r="P350" s="12"/>
      <c r="Q350" s="12">
        <v>203.084164792</v>
      </c>
      <c r="R350" s="12"/>
      <c r="S350" s="12">
        <v>0.78916708099999999</v>
      </c>
      <c r="T350" s="12">
        <v>74.824564275</v>
      </c>
      <c r="U350" s="12"/>
      <c r="V350" s="12"/>
      <c r="W350" s="12"/>
      <c r="X350" s="12">
        <v>74.034444592</v>
      </c>
      <c r="Y350" s="12"/>
      <c r="Z350" s="12">
        <v>0.79011968300000002</v>
      </c>
    </row>
    <row r="351" spans="1:26" hidden="1" x14ac:dyDescent="0.35">
      <c r="A351" s="5" t="s">
        <v>794</v>
      </c>
      <c r="B351" s="5">
        <v>3</v>
      </c>
      <c r="C351" s="5" t="s">
        <v>678</v>
      </c>
      <c r="D351" s="5" t="s">
        <v>795</v>
      </c>
      <c r="E351" s="5" t="s">
        <v>795</v>
      </c>
      <c r="F351" s="12">
        <v>1.365831231</v>
      </c>
      <c r="G351" s="12"/>
      <c r="H351" s="12"/>
      <c r="I351" s="12">
        <v>1.365831231</v>
      </c>
      <c r="J351" s="12"/>
      <c r="K351" s="12"/>
      <c r="L351" s="12"/>
      <c r="M351" s="17">
        <v>1.361490927</v>
      </c>
      <c r="N351" s="12"/>
      <c r="O351" s="12"/>
      <c r="P351" s="12">
        <v>1.361490927</v>
      </c>
      <c r="Q351" s="12"/>
      <c r="R351" s="12"/>
      <c r="S351" s="12"/>
      <c r="T351" s="12">
        <v>1.3350793940000001</v>
      </c>
      <c r="U351" s="12"/>
      <c r="V351" s="12"/>
      <c r="W351" s="12">
        <v>1.3350793940000001</v>
      </c>
      <c r="X351" s="12"/>
      <c r="Y351" s="12"/>
      <c r="Z351" s="12"/>
    </row>
    <row r="352" spans="1:26" hidden="1" x14ac:dyDescent="0.35">
      <c r="A352" s="5" t="s">
        <v>796</v>
      </c>
      <c r="B352" s="5">
        <v>3</v>
      </c>
      <c r="C352" s="5" t="s">
        <v>678</v>
      </c>
      <c r="D352" s="5" t="s">
        <v>797</v>
      </c>
      <c r="E352" s="5" t="s">
        <v>797</v>
      </c>
      <c r="F352" s="12">
        <v>1.4894510459999999</v>
      </c>
      <c r="G352" s="12"/>
      <c r="H352" s="12">
        <v>1.4894510459999999</v>
      </c>
      <c r="I352" s="12"/>
      <c r="J352" s="12"/>
      <c r="K352" s="12"/>
      <c r="L352" s="12"/>
      <c r="M352" s="17">
        <v>1.5593880819999999</v>
      </c>
      <c r="N352" s="12"/>
      <c r="O352" s="12">
        <v>1.5593880819999999</v>
      </c>
      <c r="P352" s="12"/>
      <c r="Q352" s="12"/>
      <c r="R352" s="12"/>
      <c r="S352" s="12"/>
      <c r="T352" s="12">
        <v>1.984725758</v>
      </c>
      <c r="U352" s="12"/>
      <c r="V352" s="12">
        <v>1.984725758</v>
      </c>
      <c r="W352" s="12"/>
      <c r="X352" s="12"/>
      <c r="Y352" s="12"/>
      <c r="Z352" s="12"/>
    </row>
    <row r="353" spans="1:26" hidden="1" x14ac:dyDescent="0.35">
      <c r="A353" s="5" t="s">
        <v>798</v>
      </c>
      <c r="B353" s="5">
        <v>3</v>
      </c>
      <c r="C353" s="5" t="s">
        <v>678</v>
      </c>
      <c r="D353" s="5" t="s">
        <v>799</v>
      </c>
      <c r="E353" s="5" t="s">
        <v>799</v>
      </c>
      <c r="F353" s="12">
        <v>0.19069260599999999</v>
      </c>
      <c r="G353" s="12"/>
      <c r="H353" s="12"/>
      <c r="I353" s="12">
        <v>0.19069260599999999</v>
      </c>
      <c r="J353" s="12"/>
      <c r="K353" s="12"/>
      <c r="L353" s="12"/>
      <c r="M353" s="17">
        <v>0.19000550499999999</v>
      </c>
      <c r="N353" s="12"/>
      <c r="O353" s="12"/>
      <c r="P353" s="12">
        <v>0.19000550499999999</v>
      </c>
      <c r="Q353" s="12"/>
      <c r="R353" s="12"/>
      <c r="S353" s="12"/>
      <c r="T353" s="12">
        <v>0.185826675</v>
      </c>
      <c r="U353" s="12"/>
      <c r="V353" s="12"/>
      <c r="W353" s="12">
        <v>0.185826675</v>
      </c>
      <c r="X353" s="12"/>
      <c r="Y353" s="12"/>
      <c r="Z353" s="12"/>
    </row>
    <row r="354" spans="1:26" hidden="1" x14ac:dyDescent="0.35">
      <c r="A354" s="5" t="s">
        <v>800</v>
      </c>
      <c r="B354" s="5">
        <v>3</v>
      </c>
      <c r="C354" s="5" t="s">
        <v>678</v>
      </c>
      <c r="D354" s="5" t="s">
        <v>801</v>
      </c>
      <c r="E354" s="5" t="s">
        <v>801</v>
      </c>
      <c r="F354" s="12">
        <v>5.8670458050000001</v>
      </c>
      <c r="G354" s="12"/>
      <c r="H354" s="12">
        <v>4.2236225159999998</v>
      </c>
      <c r="I354" s="12">
        <v>1.643423289</v>
      </c>
      <c r="J354" s="12"/>
      <c r="K354" s="12"/>
      <c r="L354" s="12"/>
      <c r="M354" s="17">
        <v>6.0594440489999997</v>
      </c>
      <c r="N354" s="12"/>
      <c r="O354" s="12">
        <v>4.4219423259999999</v>
      </c>
      <c r="P354" s="12">
        <v>1.637501723</v>
      </c>
      <c r="Q354" s="12"/>
      <c r="R354" s="12"/>
      <c r="S354" s="12"/>
      <c r="T354" s="12">
        <v>7.2295562329999994</v>
      </c>
      <c r="U354" s="12"/>
      <c r="V354" s="12">
        <v>5.6280684249999986</v>
      </c>
      <c r="W354" s="12">
        <v>1.6014878079999999</v>
      </c>
      <c r="X354" s="12"/>
      <c r="Y354" s="12"/>
      <c r="Z354" s="12"/>
    </row>
    <row r="355" spans="1:26" hidden="1" x14ac:dyDescent="0.35">
      <c r="A355" s="5" t="s">
        <v>802</v>
      </c>
      <c r="B355" s="5">
        <v>3</v>
      </c>
      <c r="C355" s="5" t="s">
        <v>678</v>
      </c>
      <c r="D355" s="5" t="s">
        <v>803</v>
      </c>
      <c r="E355" s="5" t="s">
        <v>803</v>
      </c>
      <c r="F355" s="12">
        <v>3.042623002</v>
      </c>
      <c r="G355" s="12">
        <v>2.5561211199999998</v>
      </c>
      <c r="H355" s="12"/>
      <c r="I355" s="12">
        <v>0.486501882</v>
      </c>
      <c r="J355" s="12"/>
      <c r="K355" s="12"/>
      <c r="L355" s="12"/>
      <c r="M355" s="17">
        <v>3.040870044</v>
      </c>
      <c r="N355" s="12">
        <v>2.5561211199999998</v>
      </c>
      <c r="O355" s="12"/>
      <c r="P355" s="12">
        <v>0.48474892400000003</v>
      </c>
      <c r="Q355" s="12"/>
      <c r="R355" s="12"/>
      <c r="S355" s="12"/>
      <c r="T355" s="12">
        <v>3.030208859</v>
      </c>
      <c r="U355" s="12">
        <v>2.5561211199999998</v>
      </c>
      <c r="V355" s="12"/>
      <c r="W355" s="12">
        <v>0.47408773900000001</v>
      </c>
      <c r="X355" s="12"/>
      <c r="Y355" s="12"/>
      <c r="Z355" s="12"/>
    </row>
    <row r="356" spans="1:26" hidden="1" x14ac:dyDescent="0.35">
      <c r="A356" s="5" t="s">
        <v>804</v>
      </c>
      <c r="B356" s="5">
        <v>3</v>
      </c>
      <c r="C356" s="5" t="s">
        <v>678</v>
      </c>
      <c r="D356" s="5" t="s">
        <v>805</v>
      </c>
      <c r="E356" s="5" t="s">
        <v>805</v>
      </c>
      <c r="F356" s="12">
        <v>187.25709336400001</v>
      </c>
      <c r="G356" s="12"/>
      <c r="H356" s="12"/>
      <c r="I356" s="12"/>
      <c r="J356" s="12">
        <v>187.25709336400001</v>
      </c>
      <c r="K356" s="12"/>
      <c r="L356" s="12"/>
      <c r="M356" s="17">
        <v>160.93462108700001</v>
      </c>
      <c r="N356" s="12"/>
      <c r="O356" s="12"/>
      <c r="P356" s="12"/>
      <c r="Q356" s="12">
        <v>160.93462108700001</v>
      </c>
      <c r="R356" s="12"/>
      <c r="S356" s="12"/>
      <c r="T356" s="12">
        <v>58.668805151000008</v>
      </c>
      <c r="U356" s="12"/>
      <c r="V356" s="12"/>
      <c r="W356" s="12"/>
      <c r="X356" s="12">
        <v>58.668805151000008</v>
      </c>
      <c r="Y356" s="12"/>
      <c r="Z356" s="12"/>
    </row>
    <row r="357" spans="1:26" hidden="1" x14ac:dyDescent="0.35">
      <c r="A357" s="5" t="s">
        <v>806</v>
      </c>
      <c r="B357" s="5">
        <v>3</v>
      </c>
      <c r="C357" s="5" t="s">
        <v>678</v>
      </c>
      <c r="D357" s="5" t="s">
        <v>807</v>
      </c>
      <c r="E357" s="5" t="s">
        <v>807</v>
      </c>
      <c r="F357" s="12">
        <v>3.4765337089999999</v>
      </c>
      <c r="G357" s="12"/>
      <c r="H357" s="12">
        <v>3.4765337089999999</v>
      </c>
      <c r="I357" s="12"/>
      <c r="J357" s="12"/>
      <c r="K357" s="12"/>
      <c r="L357" s="12"/>
      <c r="M357" s="17">
        <v>3.639774031</v>
      </c>
      <c r="N357" s="12"/>
      <c r="O357" s="12">
        <v>3.639774031</v>
      </c>
      <c r="P357" s="12"/>
      <c r="Q357" s="12"/>
      <c r="R357" s="12"/>
      <c r="S357" s="12"/>
      <c r="T357" s="12">
        <v>4.6325564180000001</v>
      </c>
      <c r="U357" s="12"/>
      <c r="V357" s="12">
        <v>4.6325564180000001</v>
      </c>
      <c r="W357" s="12"/>
      <c r="X357" s="12"/>
      <c r="Y357" s="12"/>
      <c r="Z357" s="12"/>
    </row>
    <row r="358" spans="1:26" hidden="1" x14ac:dyDescent="0.35">
      <c r="A358" s="5" t="s">
        <v>808</v>
      </c>
      <c r="B358" s="5">
        <v>3</v>
      </c>
      <c r="C358" s="5" t="s">
        <v>678</v>
      </c>
      <c r="D358" s="5" t="s">
        <v>809</v>
      </c>
      <c r="E358" s="5" t="s">
        <v>809</v>
      </c>
      <c r="F358" s="12">
        <v>1.2685256760000001</v>
      </c>
      <c r="G358" s="12"/>
      <c r="H358" s="12"/>
      <c r="I358" s="12">
        <v>1.2685256760000001</v>
      </c>
      <c r="J358" s="12"/>
      <c r="K358" s="12"/>
      <c r="L358" s="12"/>
      <c r="M358" s="17">
        <v>1.2639549379999999</v>
      </c>
      <c r="N358" s="12"/>
      <c r="O358" s="12"/>
      <c r="P358" s="12">
        <v>1.2639549379999999</v>
      </c>
      <c r="Q358" s="12"/>
      <c r="R358" s="12"/>
      <c r="S358" s="12"/>
      <c r="T358" s="12">
        <v>1.2361565139999999</v>
      </c>
      <c r="U358" s="12"/>
      <c r="V358" s="12"/>
      <c r="W358" s="12">
        <v>1.2361565139999999</v>
      </c>
      <c r="X358" s="12"/>
      <c r="Y358" s="12"/>
      <c r="Z358" s="12"/>
    </row>
    <row r="359" spans="1:26" hidden="1" x14ac:dyDescent="0.35">
      <c r="A359" s="5" t="s">
        <v>810</v>
      </c>
      <c r="B359" s="5">
        <v>3</v>
      </c>
      <c r="C359" s="5" t="s">
        <v>678</v>
      </c>
      <c r="D359" s="5" t="s">
        <v>811</v>
      </c>
      <c r="E359" s="5" t="s">
        <v>811</v>
      </c>
      <c r="F359" s="12">
        <v>2.701404653</v>
      </c>
      <c r="G359" s="12"/>
      <c r="H359" s="12"/>
      <c r="I359" s="12"/>
      <c r="J359" s="12"/>
      <c r="K359" s="12"/>
      <c r="L359" s="12">
        <v>2.701404653</v>
      </c>
      <c r="M359" s="17">
        <v>2.841400326</v>
      </c>
      <c r="N359" s="12"/>
      <c r="O359" s="12"/>
      <c r="P359" s="12"/>
      <c r="Q359" s="12"/>
      <c r="R359" s="12"/>
      <c r="S359" s="12">
        <v>2.841400326</v>
      </c>
      <c r="T359" s="12">
        <v>3.1585823500000001</v>
      </c>
      <c r="U359" s="12"/>
      <c r="V359" s="12"/>
      <c r="W359" s="12"/>
      <c r="X359" s="12"/>
      <c r="Y359" s="12"/>
      <c r="Z359" s="12">
        <v>3.1585823500000001</v>
      </c>
    </row>
    <row r="360" spans="1:26" hidden="1" x14ac:dyDescent="0.35">
      <c r="A360" s="5" t="s">
        <v>812</v>
      </c>
      <c r="B360" s="5">
        <v>3</v>
      </c>
      <c r="C360" s="5" t="s">
        <v>813</v>
      </c>
      <c r="D360" s="5" t="s">
        <v>814</v>
      </c>
      <c r="E360" s="5" t="s">
        <v>814</v>
      </c>
      <c r="F360" s="12">
        <v>23.7202956</v>
      </c>
      <c r="G360" s="12"/>
      <c r="H360" s="12"/>
      <c r="I360" s="12">
        <v>0.28551775899999998</v>
      </c>
      <c r="J360" s="12"/>
      <c r="K360" s="12">
        <v>23.434777840999999</v>
      </c>
      <c r="L360" s="12"/>
      <c r="M360" s="17">
        <v>23.209275769000001</v>
      </c>
      <c r="N360" s="12"/>
      <c r="O360" s="12"/>
      <c r="P360" s="12">
        <v>0.284488984</v>
      </c>
      <c r="Q360" s="12"/>
      <c r="R360" s="12">
        <v>22.924786784999998</v>
      </c>
      <c r="S360" s="12"/>
      <c r="T360" s="12">
        <v>22.04829681</v>
      </c>
      <c r="U360" s="12"/>
      <c r="V360" s="12"/>
      <c r="W360" s="12">
        <v>0.27823215800000001</v>
      </c>
      <c r="X360" s="12"/>
      <c r="Y360" s="12">
        <v>21.770064651999999</v>
      </c>
      <c r="Z360" s="12"/>
    </row>
    <row r="361" spans="1:26" hidden="1" x14ac:dyDescent="0.35">
      <c r="A361" s="5" t="s">
        <v>815</v>
      </c>
      <c r="B361" s="5">
        <v>3</v>
      </c>
      <c r="C361" s="5" t="s">
        <v>813</v>
      </c>
      <c r="D361" s="5" t="s">
        <v>816</v>
      </c>
      <c r="E361" s="5" t="s">
        <v>816</v>
      </c>
      <c r="F361" s="12">
        <v>0.344500378</v>
      </c>
      <c r="G361" s="12"/>
      <c r="H361" s="12"/>
      <c r="I361" s="12">
        <v>0.344500378</v>
      </c>
      <c r="J361" s="12"/>
      <c r="K361" s="12"/>
      <c r="L361" s="12"/>
      <c r="M361" s="17">
        <v>0.343259076</v>
      </c>
      <c r="N361" s="12"/>
      <c r="O361" s="12"/>
      <c r="P361" s="12">
        <v>0.343259076</v>
      </c>
      <c r="Q361" s="12"/>
      <c r="R361" s="12"/>
      <c r="S361" s="12"/>
      <c r="T361" s="12">
        <v>0.335709708</v>
      </c>
      <c r="U361" s="12"/>
      <c r="V361" s="12"/>
      <c r="W361" s="12">
        <v>0.335709708</v>
      </c>
      <c r="X361" s="12"/>
      <c r="Y361" s="12"/>
      <c r="Z361" s="12"/>
    </row>
    <row r="362" spans="1:26" hidden="1" x14ac:dyDescent="0.35">
      <c r="A362" s="5" t="s">
        <v>817</v>
      </c>
      <c r="B362" s="5">
        <v>3</v>
      </c>
      <c r="C362" s="5" t="s">
        <v>813</v>
      </c>
      <c r="D362" s="5" t="s">
        <v>818</v>
      </c>
      <c r="E362" s="5" t="s">
        <v>818</v>
      </c>
      <c r="F362" s="12">
        <v>3.397631327</v>
      </c>
      <c r="G362" s="12"/>
      <c r="H362" s="12">
        <v>3.397631327</v>
      </c>
      <c r="I362" s="12"/>
      <c r="J362" s="12"/>
      <c r="K362" s="12"/>
      <c r="L362" s="12"/>
      <c r="M362" s="17">
        <v>3.5571667969999998</v>
      </c>
      <c r="N362" s="12"/>
      <c r="O362" s="12">
        <v>3.5571667969999998</v>
      </c>
      <c r="P362" s="12"/>
      <c r="Q362" s="12"/>
      <c r="R362" s="12"/>
      <c r="S362" s="12"/>
      <c r="T362" s="12">
        <v>4.5274172869999996</v>
      </c>
      <c r="U362" s="12"/>
      <c r="V362" s="12">
        <v>4.5274172869999996</v>
      </c>
      <c r="W362" s="12"/>
      <c r="X362" s="12"/>
      <c r="Y362" s="12"/>
      <c r="Z362" s="12"/>
    </row>
    <row r="363" spans="1:26" hidden="1" x14ac:dyDescent="0.35">
      <c r="A363" s="5" t="s">
        <v>819</v>
      </c>
      <c r="B363" s="5">
        <v>3</v>
      </c>
      <c r="C363" s="5" t="s">
        <v>813</v>
      </c>
      <c r="D363" s="5" t="s">
        <v>820</v>
      </c>
      <c r="E363" s="5" t="s">
        <v>820</v>
      </c>
      <c r="F363" s="12">
        <v>423.55771128999999</v>
      </c>
      <c r="G363" s="12"/>
      <c r="H363" s="12"/>
      <c r="I363" s="12"/>
      <c r="J363" s="12">
        <v>423.55771128999999</v>
      </c>
      <c r="K363" s="12"/>
      <c r="L363" s="12"/>
      <c r="M363" s="17">
        <v>364.01878587499999</v>
      </c>
      <c r="N363" s="12"/>
      <c r="O363" s="12"/>
      <c r="P363" s="12"/>
      <c r="Q363" s="12">
        <v>364.01878587499999</v>
      </c>
      <c r="R363" s="12"/>
      <c r="S363" s="12"/>
      <c r="T363" s="12">
        <v>132.70324976000001</v>
      </c>
      <c r="U363" s="12"/>
      <c r="V363" s="12"/>
      <c r="W363" s="12"/>
      <c r="X363" s="12">
        <v>132.70324976000001</v>
      </c>
      <c r="Y363" s="12"/>
      <c r="Z363" s="12"/>
    </row>
    <row r="364" spans="1:26" hidden="1" x14ac:dyDescent="0.35">
      <c r="A364" s="5" t="s">
        <v>821</v>
      </c>
      <c r="B364" s="5">
        <v>3</v>
      </c>
      <c r="C364" s="5" t="s">
        <v>822</v>
      </c>
      <c r="D364" s="5" t="s">
        <v>823</v>
      </c>
      <c r="E364" s="5" t="s">
        <v>823</v>
      </c>
      <c r="F364" s="12">
        <v>9.8678308159999979</v>
      </c>
      <c r="G364" s="12">
        <v>4.6162768740000004</v>
      </c>
      <c r="H364" s="12">
        <v>2.4970143290000002</v>
      </c>
      <c r="I364" s="12">
        <v>2.7545396129999999</v>
      </c>
      <c r="J364" s="12"/>
      <c r="K364" s="12"/>
      <c r="L364" s="12"/>
      <c r="M364" s="17">
        <v>9.9763245880000007</v>
      </c>
      <c r="N364" s="12">
        <v>4.6162768740000004</v>
      </c>
      <c r="O364" s="12">
        <v>2.614261408</v>
      </c>
      <c r="P364" s="12">
        <v>2.7457863059999998</v>
      </c>
      <c r="Q364" s="12"/>
      <c r="R364" s="12"/>
      <c r="S364" s="12"/>
      <c r="T364" s="12">
        <v>10.636123373</v>
      </c>
      <c r="U364" s="12">
        <v>4.6162768740000004</v>
      </c>
      <c r="V364" s="12">
        <v>3.3273256419999999</v>
      </c>
      <c r="W364" s="12">
        <v>2.6925208569999999</v>
      </c>
      <c r="X364" s="12"/>
      <c r="Y364" s="12"/>
      <c r="Z364" s="12"/>
    </row>
    <row r="365" spans="1:26" hidden="1" x14ac:dyDescent="0.35">
      <c r="A365" s="5" t="s">
        <v>824</v>
      </c>
      <c r="B365" s="5">
        <v>3</v>
      </c>
      <c r="C365" s="5" t="s">
        <v>825</v>
      </c>
      <c r="D365" s="5" t="s">
        <v>826</v>
      </c>
      <c r="E365" s="5" t="s">
        <v>826</v>
      </c>
      <c r="F365" s="12">
        <v>2.841411549</v>
      </c>
      <c r="G365" s="12"/>
      <c r="H365" s="12">
        <v>2.841411549</v>
      </c>
      <c r="I365" s="12"/>
      <c r="J365" s="12"/>
      <c r="K365" s="12"/>
      <c r="L365" s="12"/>
      <c r="M365" s="17">
        <v>2.9748297699999999</v>
      </c>
      <c r="N365" s="12"/>
      <c r="O365" s="12">
        <v>2.9748297699999999</v>
      </c>
      <c r="P365" s="12"/>
      <c r="Q365" s="12"/>
      <c r="R365" s="12"/>
      <c r="S365" s="12"/>
      <c r="T365" s="12">
        <v>3.7862423920000001</v>
      </c>
      <c r="U365" s="12"/>
      <c r="V365" s="12">
        <v>3.7862423920000001</v>
      </c>
      <c r="W365" s="12"/>
      <c r="X365" s="12"/>
      <c r="Y365" s="12"/>
      <c r="Z365" s="12"/>
    </row>
    <row r="366" spans="1:26" hidden="1" x14ac:dyDescent="0.35">
      <c r="A366" s="5" t="s">
        <v>827</v>
      </c>
      <c r="B366" s="5">
        <v>3</v>
      </c>
      <c r="C366" s="5" t="s">
        <v>825</v>
      </c>
      <c r="D366" s="5" t="s">
        <v>828</v>
      </c>
      <c r="E366" s="5" t="s">
        <v>828</v>
      </c>
      <c r="F366" s="12">
        <v>0.70352488499999999</v>
      </c>
      <c r="G366" s="12"/>
      <c r="H366" s="12"/>
      <c r="I366" s="12">
        <v>0.70352488499999999</v>
      </c>
      <c r="J366" s="12"/>
      <c r="K366" s="12"/>
      <c r="L366" s="12"/>
      <c r="M366" s="17">
        <v>0.69902388400000004</v>
      </c>
      <c r="N366" s="12"/>
      <c r="O366" s="12"/>
      <c r="P366" s="12">
        <v>0.69902388400000004</v>
      </c>
      <c r="Q366" s="12"/>
      <c r="R366" s="12"/>
      <c r="S366" s="12"/>
      <c r="T366" s="12">
        <v>0.67172386900000003</v>
      </c>
      <c r="U366" s="12"/>
      <c r="V366" s="12"/>
      <c r="W366" s="12">
        <v>0.67172386900000003</v>
      </c>
      <c r="X366" s="12"/>
      <c r="Y366" s="12"/>
      <c r="Z366" s="12"/>
    </row>
    <row r="367" spans="1:26" hidden="1" x14ac:dyDescent="0.35">
      <c r="A367" s="5" t="s">
        <v>829</v>
      </c>
      <c r="B367" s="5">
        <v>3</v>
      </c>
      <c r="C367" s="5" t="s">
        <v>830</v>
      </c>
      <c r="D367" s="5" t="s">
        <v>831</v>
      </c>
      <c r="E367" s="5" t="s">
        <v>831</v>
      </c>
      <c r="F367" s="12">
        <v>5.4028093040000007</v>
      </c>
      <c r="G367" s="12"/>
      <c r="H367" s="12"/>
      <c r="I367" s="12"/>
      <c r="J367" s="12"/>
      <c r="K367" s="12"/>
      <c r="L367" s="12">
        <v>5.4028093040000007</v>
      </c>
      <c r="M367" s="17">
        <v>5.6828006500000008</v>
      </c>
      <c r="N367" s="12"/>
      <c r="O367" s="12"/>
      <c r="P367" s="12"/>
      <c r="Q367" s="12"/>
      <c r="R367" s="12"/>
      <c r="S367" s="12">
        <v>5.6828006500000008</v>
      </c>
      <c r="T367" s="12">
        <v>6.3171647009999994</v>
      </c>
      <c r="U367" s="12"/>
      <c r="V367" s="12"/>
      <c r="W367" s="12"/>
      <c r="X367" s="12"/>
      <c r="Y367" s="12"/>
      <c r="Z367" s="12">
        <v>6.3171647009999994</v>
      </c>
    </row>
    <row r="368" spans="1:26" hidden="1" x14ac:dyDescent="0.35">
      <c r="A368" s="5" t="s">
        <v>832</v>
      </c>
      <c r="B368" s="5">
        <v>3</v>
      </c>
      <c r="C368" s="5" t="s">
        <v>830</v>
      </c>
      <c r="D368" s="5" t="s">
        <v>833</v>
      </c>
      <c r="E368" s="5" t="s">
        <v>833</v>
      </c>
      <c r="F368" s="12">
        <v>0.94074456699999998</v>
      </c>
      <c r="G368" s="12"/>
      <c r="H368" s="12"/>
      <c r="I368" s="12">
        <v>0.94074456699999998</v>
      </c>
      <c r="J368" s="12"/>
      <c r="K368" s="12"/>
      <c r="L368" s="12"/>
      <c r="M368" s="17">
        <v>0.93472588300000004</v>
      </c>
      <c r="N368" s="12"/>
      <c r="O368" s="12"/>
      <c r="P368" s="12">
        <v>0.93472588300000004</v>
      </c>
      <c r="Q368" s="12"/>
      <c r="R368" s="12"/>
      <c r="S368" s="12"/>
      <c r="T368" s="12">
        <v>0.89822065000000006</v>
      </c>
      <c r="U368" s="12"/>
      <c r="V368" s="12"/>
      <c r="W368" s="12">
        <v>0.89822065000000006</v>
      </c>
      <c r="X368" s="12"/>
      <c r="Y368" s="12"/>
      <c r="Z368" s="12"/>
    </row>
    <row r="369" spans="1:26" hidden="1" x14ac:dyDescent="0.35">
      <c r="A369" s="5" t="s">
        <v>834</v>
      </c>
      <c r="B369" s="5">
        <v>3</v>
      </c>
      <c r="C369" s="5" t="s">
        <v>830</v>
      </c>
      <c r="D369" s="5" t="s">
        <v>835</v>
      </c>
      <c r="E369" s="5" t="s">
        <v>835</v>
      </c>
      <c r="F369" s="12">
        <v>132.86787548000001</v>
      </c>
      <c r="G369" s="12">
        <v>132.86787548000001</v>
      </c>
      <c r="H369" s="12"/>
      <c r="I369" s="12"/>
      <c r="J369" s="12"/>
      <c r="K369" s="12"/>
      <c r="L369" s="12"/>
      <c r="M369" s="17">
        <v>118.618468803</v>
      </c>
      <c r="N369" s="12">
        <v>118.618468803</v>
      </c>
      <c r="O369" s="12"/>
      <c r="P369" s="12"/>
      <c r="Q369" s="12"/>
      <c r="R369" s="12"/>
      <c r="S369" s="12"/>
      <c r="T369" s="12">
        <v>99.548374402000022</v>
      </c>
      <c r="U369" s="12">
        <v>99.548374402000022</v>
      </c>
      <c r="V369" s="12"/>
      <c r="W369" s="12"/>
      <c r="X369" s="12"/>
      <c r="Y369" s="12"/>
      <c r="Z369" s="12"/>
    </row>
    <row r="370" spans="1:26" hidden="1" x14ac:dyDescent="0.35">
      <c r="A370" s="5" t="s">
        <v>836</v>
      </c>
      <c r="B370" s="5">
        <v>3</v>
      </c>
      <c r="C370" s="5" t="s">
        <v>830</v>
      </c>
      <c r="D370" s="5" t="s">
        <v>837</v>
      </c>
      <c r="E370" s="5" t="s">
        <v>837</v>
      </c>
      <c r="F370" s="12">
        <v>2.701404653</v>
      </c>
      <c r="G370" s="12"/>
      <c r="H370" s="12"/>
      <c r="I370" s="12"/>
      <c r="J370" s="12"/>
      <c r="K370" s="12"/>
      <c r="L370" s="12">
        <v>2.701404653</v>
      </c>
      <c r="M370" s="17">
        <v>2.841400326</v>
      </c>
      <c r="N370" s="12"/>
      <c r="O370" s="12"/>
      <c r="P370" s="12"/>
      <c r="Q370" s="12"/>
      <c r="R370" s="12"/>
      <c r="S370" s="12">
        <v>2.841400326</v>
      </c>
      <c r="T370" s="12">
        <v>3.1585823500000001</v>
      </c>
      <c r="U370" s="12"/>
      <c r="V370" s="12"/>
      <c r="W370" s="12"/>
      <c r="X370" s="12"/>
      <c r="Y370" s="12"/>
      <c r="Z370" s="12">
        <v>3.1585823500000001</v>
      </c>
    </row>
    <row r="371" spans="1:26" hidden="1" x14ac:dyDescent="0.35">
      <c r="A371" s="5" t="s">
        <v>838</v>
      </c>
      <c r="B371" s="5">
        <v>3</v>
      </c>
      <c r="C371" s="5" t="s">
        <v>830</v>
      </c>
      <c r="D371" s="5" t="s">
        <v>839</v>
      </c>
      <c r="E371" s="5" t="s">
        <v>839</v>
      </c>
      <c r="F371" s="12">
        <v>4.7810898829999999</v>
      </c>
      <c r="G371" s="12"/>
      <c r="H371" s="12"/>
      <c r="I371" s="12">
        <v>2.0796852299999999</v>
      </c>
      <c r="J371" s="12"/>
      <c r="K371" s="12"/>
      <c r="L371" s="12">
        <v>2.701404653</v>
      </c>
      <c r="M371" s="17">
        <v>4.9135920549999996</v>
      </c>
      <c r="N371" s="12"/>
      <c r="O371" s="12"/>
      <c r="P371" s="12">
        <v>2.072191729</v>
      </c>
      <c r="Q371" s="12"/>
      <c r="R371" s="12"/>
      <c r="S371" s="12">
        <v>2.841400326</v>
      </c>
      <c r="T371" s="12">
        <v>5.185199935</v>
      </c>
      <c r="U371" s="12"/>
      <c r="V371" s="12"/>
      <c r="W371" s="12">
        <v>2.0266175849999999</v>
      </c>
      <c r="X371" s="12"/>
      <c r="Y371" s="12"/>
      <c r="Z371" s="12">
        <v>3.1585823500000001</v>
      </c>
    </row>
    <row r="372" spans="1:26" hidden="1" x14ac:dyDescent="0.35">
      <c r="A372" s="5" t="s">
        <v>840</v>
      </c>
      <c r="B372" s="5">
        <v>3</v>
      </c>
      <c r="C372" s="5" t="s">
        <v>830</v>
      </c>
      <c r="D372" s="5" t="s">
        <v>841</v>
      </c>
      <c r="E372" s="5" t="s">
        <v>841</v>
      </c>
      <c r="F372" s="12">
        <v>2532.6922963339998</v>
      </c>
      <c r="G372" s="12"/>
      <c r="H372" s="12"/>
      <c r="I372" s="12"/>
      <c r="J372" s="12">
        <v>2505.6782498060002</v>
      </c>
      <c r="K372" s="12"/>
      <c r="L372" s="12">
        <v>27.014046528000002</v>
      </c>
      <c r="M372" s="17">
        <v>2181.8725053399999</v>
      </c>
      <c r="N372" s="12"/>
      <c r="O372" s="12"/>
      <c r="P372" s="12"/>
      <c r="Q372" s="12">
        <v>2153.4585020879999</v>
      </c>
      <c r="R372" s="12"/>
      <c r="S372" s="12">
        <v>28.414003252000001</v>
      </c>
      <c r="T372" s="12">
        <v>816.63031148200002</v>
      </c>
      <c r="U372" s="12"/>
      <c r="V372" s="12"/>
      <c r="W372" s="12"/>
      <c r="X372" s="12">
        <v>785.044487979</v>
      </c>
      <c r="Y372" s="12"/>
      <c r="Z372" s="12">
        <v>31.585823503</v>
      </c>
    </row>
    <row r="373" spans="1:26" hidden="1" x14ac:dyDescent="0.35">
      <c r="A373" s="5" t="s">
        <v>842</v>
      </c>
      <c r="B373" s="5">
        <v>3</v>
      </c>
      <c r="C373" s="5" t="s">
        <v>830</v>
      </c>
      <c r="D373" s="5" t="s">
        <v>843</v>
      </c>
      <c r="E373" s="5" t="s">
        <v>843</v>
      </c>
      <c r="F373" s="12">
        <v>147.54522669400001</v>
      </c>
      <c r="G373" s="12"/>
      <c r="H373" s="12"/>
      <c r="I373" s="12"/>
      <c r="J373" s="12"/>
      <c r="K373" s="12">
        <v>39.862200450000003</v>
      </c>
      <c r="L373" s="12">
        <v>107.683026244</v>
      </c>
      <c r="M373" s="17">
        <v>152.47637485000001</v>
      </c>
      <c r="N373" s="12"/>
      <c r="O373" s="12"/>
      <c r="P373" s="12"/>
      <c r="Q373" s="12"/>
      <c r="R373" s="12">
        <v>38.994713425</v>
      </c>
      <c r="S373" s="12">
        <v>113.481661425</v>
      </c>
      <c r="T373" s="12">
        <v>163.64984310899999</v>
      </c>
      <c r="U373" s="12"/>
      <c r="V373" s="12"/>
      <c r="W373" s="12"/>
      <c r="X373" s="12"/>
      <c r="Y373" s="12">
        <v>37.030548640000013</v>
      </c>
      <c r="Z373" s="12">
        <v>126.619294469</v>
      </c>
    </row>
    <row r="374" spans="1:26" hidden="1" x14ac:dyDescent="0.35">
      <c r="A374" s="5" t="s">
        <v>844</v>
      </c>
      <c r="B374" s="5">
        <v>3</v>
      </c>
      <c r="C374" s="5" t="s">
        <v>830</v>
      </c>
      <c r="D374" s="5" t="s">
        <v>845</v>
      </c>
      <c r="E374" s="5" t="s">
        <v>845</v>
      </c>
      <c r="F374" s="12">
        <v>372.75708923699989</v>
      </c>
      <c r="G374" s="12"/>
      <c r="H374" s="12"/>
      <c r="I374" s="12"/>
      <c r="J374" s="12">
        <v>370.05568458399989</v>
      </c>
      <c r="K374" s="12"/>
      <c r="L374" s="12">
        <v>2.701404653</v>
      </c>
      <c r="M374" s="17">
        <v>320.87886592500001</v>
      </c>
      <c r="N374" s="12"/>
      <c r="O374" s="12"/>
      <c r="P374" s="12"/>
      <c r="Q374" s="12">
        <v>318.03746559899997</v>
      </c>
      <c r="R374" s="12"/>
      <c r="S374" s="12">
        <v>2.841400326</v>
      </c>
      <c r="T374" s="12">
        <v>119.09931634199999</v>
      </c>
      <c r="U374" s="12"/>
      <c r="V374" s="12"/>
      <c r="W374" s="12"/>
      <c r="X374" s="12">
        <v>115.94073399200001</v>
      </c>
      <c r="Y374" s="12"/>
      <c r="Z374" s="12">
        <v>3.1585823500000001</v>
      </c>
    </row>
    <row r="375" spans="1:26" hidden="1" x14ac:dyDescent="0.35">
      <c r="A375" s="5" t="s">
        <v>846</v>
      </c>
      <c r="B375" s="5">
        <v>3</v>
      </c>
      <c r="C375" s="5" t="s">
        <v>830</v>
      </c>
      <c r="D375" s="5" t="s">
        <v>847</v>
      </c>
      <c r="E375" s="5" t="s">
        <v>847</v>
      </c>
      <c r="F375" s="12">
        <v>1.2057445899999999</v>
      </c>
      <c r="G375" s="12"/>
      <c r="H375" s="12"/>
      <c r="I375" s="12">
        <v>1.1685425890000001</v>
      </c>
      <c r="J375" s="12"/>
      <c r="K375" s="12"/>
      <c r="L375" s="12">
        <v>3.7202000999999998E-2</v>
      </c>
      <c r="M375" s="17">
        <v>1.201553782</v>
      </c>
      <c r="N375" s="12"/>
      <c r="O375" s="12"/>
      <c r="P375" s="12">
        <v>1.1643321090000001</v>
      </c>
      <c r="Q375" s="12"/>
      <c r="R375" s="12"/>
      <c r="S375" s="12">
        <v>3.7221672999999997E-2</v>
      </c>
      <c r="T375" s="12">
        <v>1.1759913120000001</v>
      </c>
      <c r="U375" s="12"/>
      <c r="V375" s="12"/>
      <c r="W375" s="12">
        <v>1.13872471</v>
      </c>
      <c r="X375" s="12"/>
      <c r="Y375" s="12"/>
      <c r="Z375" s="12">
        <v>3.7266602000000003E-2</v>
      </c>
    </row>
    <row r="376" spans="1:26" hidden="1" x14ac:dyDescent="0.35">
      <c r="A376" s="5" t="s">
        <v>848</v>
      </c>
      <c r="B376" s="5">
        <v>3</v>
      </c>
      <c r="C376" s="5" t="s">
        <v>830</v>
      </c>
      <c r="D376" s="5" t="s">
        <v>849</v>
      </c>
      <c r="E376" s="5" t="s">
        <v>849</v>
      </c>
      <c r="F376" s="12">
        <v>1.805993218</v>
      </c>
      <c r="G376" s="12"/>
      <c r="H376" s="12"/>
      <c r="I376" s="12">
        <v>1.805993218</v>
      </c>
      <c r="J376" s="12"/>
      <c r="K376" s="12"/>
      <c r="L376" s="12"/>
      <c r="M376" s="17">
        <v>1.79948588</v>
      </c>
      <c r="N376" s="12"/>
      <c r="O376" s="12"/>
      <c r="P376" s="12">
        <v>1.79948588</v>
      </c>
      <c r="Q376" s="12"/>
      <c r="R376" s="12"/>
      <c r="S376" s="12"/>
      <c r="T376" s="12">
        <v>1.7599094129999999</v>
      </c>
      <c r="U376" s="12"/>
      <c r="V376" s="12"/>
      <c r="W376" s="12">
        <v>1.7599094129999999</v>
      </c>
      <c r="X376" s="12"/>
      <c r="Y376" s="12"/>
      <c r="Z376" s="12"/>
    </row>
    <row r="377" spans="1:26" hidden="1" x14ac:dyDescent="0.35">
      <c r="A377" s="5" t="s">
        <v>850</v>
      </c>
      <c r="B377" s="5">
        <v>3</v>
      </c>
      <c r="C377" s="5" t="s">
        <v>830</v>
      </c>
      <c r="D377" s="5" t="s">
        <v>851</v>
      </c>
      <c r="E377" s="5" t="s">
        <v>851</v>
      </c>
      <c r="F377" s="12">
        <v>1.8353725030000001</v>
      </c>
      <c r="G377" s="12"/>
      <c r="H377" s="12"/>
      <c r="I377" s="12">
        <v>1.8353725030000001</v>
      </c>
      <c r="J377" s="12"/>
      <c r="K377" s="12"/>
      <c r="L377" s="12"/>
      <c r="M377" s="17">
        <v>1.8287593069999999</v>
      </c>
      <c r="N377" s="12"/>
      <c r="O377" s="12"/>
      <c r="P377" s="12">
        <v>1.8287593069999999</v>
      </c>
      <c r="Q377" s="12"/>
      <c r="R377" s="12"/>
      <c r="S377" s="12"/>
      <c r="T377" s="12">
        <v>1.788539023</v>
      </c>
      <c r="U377" s="12"/>
      <c r="V377" s="12"/>
      <c r="W377" s="12">
        <v>1.788539023</v>
      </c>
      <c r="X377" s="12"/>
      <c r="Y377" s="12"/>
      <c r="Z377" s="12"/>
    </row>
    <row r="378" spans="1:26" hidden="1" x14ac:dyDescent="0.35">
      <c r="A378" s="5" t="s">
        <v>852</v>
      </c>
      <c r="B378" s="5">
        <v>3</v>
      </c>
      <c r="C378" s="5" t="s">
        <v>853</v>
      </c>
      <c r="D378" s="5" t="s">
        <v>854</v>
      </c>
      <c r="E378" s="5" t="s">
        <v>854</v>
      </c>
      <c r="F378" s="12">
        <v>35.974207960000001</v>
      </c>
      <c r="G378" s="12">
        <v>35.974207960000001</v>
      </c>
      <c r="H378" s="12"/>
      <c r="I378" s="12"/>
      <c r="J378" s="12"/>
      <c r="K378" s="12"/>
      <c r="L378" s="12"/>
      <c r="M378" s="17">
        <v>32.116156377000003</v>
      </c>
      <c r="N378" s="12">
        <v>32.116156377000003</v>
      </c>
      <c r="O378" s="12"/>
      <c r="P378" s="12"/>
      <c r="Q378" s="12"/>
      <c r="R378" s="12"/>
      <c r="S378" s="12"/>
      <c r="T378" s="12">
        <v>26.952895212000001</v>
      </c>
      <c r="U378" s="12">
        <v>26.952895212000001</v>
      </c>
      <c r="V378" s="12"/>
      <c r="W378" s="12"/>
      <c r="X378" s="12"/>
      <c r="Y378" s="12"/>
      <c r="Z378" s="12"/>
    </row>
    <row r="379" spans="1:26" hidden="1" x14ac:dyDescent="0.35">
      <c r="A379" s="5" t="s">
        <v>855</v>
      </c>
      <c r="B379" s="5">
        <v>3</v>
      </c>
      <c r="C379" s="5" t="s">
        <v>853</v>
      </c>
      <c r="D379" s="5" t="s">
        <v>856</v>
      </c>
      <c r="E379" s="5" t="s">
        <v>856</v>
      </c>
      <c r="F379" s="12">
        <v>4.0586014090000004</v>
      </c>
      <c r="G379" s="12"/>
      <c r="H379" s="12"/>
      <c r="I379" s="12"/>
      <c r="J379" s="12"/>
      <c r="K379" s="12">
        <v>4.0586014090000004</v>
      </c>
      <c r="L379" s="12"/>
      <c r="M379" s="17">
        <v>3.970277533</v>
      </c>
      <c r="N379" s="12"/>
      <c r="O379" s="12"/>
      <c r="P379" s="12"/>
      <c r="Q379" s="12"/>
      <c r="R379" s="12">
        <v>3.970277533</v>
      </c>
      <c r="S379" s="12"/>
      <c r="T379" s="12">
        <v>3.770294544</v>
      </c>
      <c r="U379" s="12"/>
      <c r="V379" s="12"/>
      <c r="W379" s="12"/>
      <c r="X379" s="12"/>
      <c r="Y379" s="12">
        <v>3.770294544</v>
      </c>
      <c r="Z379" s="12"/>
    </row>
    <row r="380" spans="1:26" hidden="1" x14ac:dyDescent="0.35">
      <c r="A380" s="5" t="s">
        <v>857</v>
      </c>
      <c r="B380" s="5">
        <v>3</v>
      </c>
      <c r="C380" s="5" t="s">
        <v>853</v>
      </c>
      <c r="D380" s="5" t="s">
        <v>858</v>
      </c>
      <c r="E380" s="5" t="s">
        <v>858</v>
      </c>
      <c r="F380" s="12">
        <v>18.420668527</v>
      </c>
      <c r="G380" s="12"/>
      <c r="H380" s="12"/>
      <c r="I380" s="12">
        <v>0.176071476</v>
      </c>
      <c r="J380" s="12">
        <v>17.834008898</v>
      </c>
      <c r="K380" s="12"/>
      <c r="L380" s="12">
        <v>0.41058815300000001</v>
      </c>
      <c r="M380" s="17">
        <v>15.915560435</v>
      </c>
      <c r="N380" s="12"/>
      <c r="O380" s="12"/>
      <c r="P380" s="12">
        <v>0.17551196099999999</v>
      </c>
      <c r="Q380" s="12">
        <v>15.327106774000001</v>
      </c>
      <c r="R380" s="12"/>
      <c r="S380" s="12">
        <v>0.41294170000000002</v>
      </c>
      <c r="T380" s="12">
        <v>6.1778952249999994</v>
      </c>
      <c r="U380" s="12"/>
      <c r="V380" s="12"/>
      <c r="W380" s="12">
        <v>0.17210720900000001</v>
      </c>
      <c r="X380" s="12">
        <v>5.5875052529999998</v>
      </c>
      <c r="Y380" s="12"/>
      <c r="Z380" s="12">
        <v>0.418282763</v>
      </c>
    </row>
    <row r="381" spans="1:26" hidden="1" x14ac:dyDescent="0.35">
      <c r="A381" s="5" t="s">
        <v>859</v>
      </c>
      <c r="B381" s="5">
        <v>3</v>
      </c>
      <c r="C381" s="5" t="s">
        <v>853</v>
      </c>
      <c r="D381" s="5" t="s">
        <v>860</v>
      </c>
      <c r="E381" s="5" t="s">
        <v>860</v>
      </c>
      <c r="F381" s="12">
        <v>6.439902248000001</v>
      </c>
      <c r="G381" s="12">
        <v>1.587016</v>
      </c>
      <c r="H381" s="12">
        <v>1.2939144119999999</v>
      </c>
      <c r="I381" s="12">
        <v>3.558971836</v>
      </c>
      <c r="J381" s="12"/>
      <c r="K381" s="12"/>
      <c r="L381" s="12"/>
      <c r="M381" s="17">
        <v>6.4884748769999998</v>
      </c>
      <c r="N381" s="12">
        <v>1.587016</v>
      </c>
      <c r="O381" s="12">
        <v>1.3546700439999999</v>
      </c>
      <c r="P381" s="12">
        <v>3.5467888329999999</v>
      </c>
      <c r="Q381" s="12"/>
      <c r="R381" s="12"/>
      <c r="S381" s="12"/>
      <c r="T381" s="12">
        <v>6.7838628639999996</v>
      </c>
      <c r="U381" s="12">
        <v>1.587016</v>
      </c>
      <c r="V381" s="12">
        <v>1.7241689609999999</v>
      </c>
      <c r="W381" s="12">
        <v>3.4726779030000001</v>
      </c>
      <c r="X381" s="12"/>
      <c r="Y381" s="12"/>
      <c r="Z381" s="12"/>
    </row>
    <row r="382" spans="1:26" hidden="1" x14ac:dyDescent="0.35">
      <c r="A382" s="5" t="s">
        <v>861</v>
      </c>
      <c r="B382" s="5">
        <v>3</v>
      </c>
      <c r="C382" s="5" t="s">
        <v>853</v>
      </c>
      <c r="D382" s="5" t="s">
        <v>862</v>
      </c>
      <c r="E382" s="5" t="s">
        <v>862</v>
      </c>
      <c r="F382" s="12">
        <v>0.49594250000000001</v>
      </c>
      <c r="G382" s="12">
        <v>0.49594250000000001</v>
      </c>
      <c r="H382" s="12"/>
      <c r="I382" s="12"/>
      <c r="J382" s="12"/>
      <c r="K382" s="12"/>
      <c r="L382" s="12"/>
      <c r="M382" s="17">
        <v>0.49594250000000001</v>
      </c>
      <c r="N382" s="12">
        <v>0.49594250000000001</v>
      </c>
      <c r="O382" s="12"/>
      <c r="P382" s="12"/>
      <c r="Q382" s="12"/>
      <c r="R382" s="12"/>
      <c r="S382" s="12"/>
      <c r="T382" s="12">
        <v>0.49594250000000001</v>
      </c>
      <c r="U382" s="12">
        <v>0.49594250000000001</v>
      </c>
      <c r="V382" s="12"/>
      <c r="W382" s="12"/>
      <c r="X382" s="12"/>
      <c r="Y382" s="12"/>
      <c r="Z382" s="12"/>
    </row>
    <row r="383" spans="1:26" hidden="1" x14ac:dyDescent="0.35">
      <c r="A383" s="5" t="s">
        <v>863</v>
      </c>
      <c r="B383" s="5">
        <v>3</v>
      </c>
      <c r="C383" s="5" t="s">
        <v>853</v>
      </c>
      <c r="D383" s="5" t="s">
        <v>864</v>
      </c>
      <c r="E383" s="5" t="s">
        <v>864</v>
      </c>
      <c r="F383" s="12">
        <v>0.28764665</v>
      </c>
      <c r="G383" s="12">
        <v>0.28764665</v>
      </c>
      <c r="H383" s="12"/>
      <c r="I383" s="12"/>
      <c r="J383" s="12"/>
      <c r="K383" s="12"/>
      <c r="L383" s="12"/>
      <c r="M383" s="17">
        <v>0.28764665</v>
      </c>
      <c r="N383" s="12">
        <v>0.28764665</v>
      </c>
      <c r="O383" s="12"/>
      <c r="P383" s="12"/>
      <c r="Q383" s="12"/>
      <c r="R383" s="12"/>
      <c r="S383" s="12"/>
      <c r="T383" s="12">
        <v>0.28764665</v>
      </c>
      <c r="U383" s="12">
        <v>0.28764665</v>
      </c>
      <c r="V383" s="12"/>
      <c r="W383" s="12"/>
      <c r="X383" s="12"/>
      <c r="Y383" s="12"/>
      <c r="Z383" s="12"/>
    </row>
    <row r="384" spans="1:26" hidden="1" x14ac:dyDescent="0.35">
      <c r="A384" s="5" t="s">
        <v>865</v>
      </c>
      <c r="B384" s="5">
        <v>3</v>
      </c>
      <c r="C384" s="5" t="s">
        <v>853</v>
      </c>
      <c r="D384" s="5" t="s">
        <v>866</v>
      </c>
      <c r="E384" s="5" t="s">
        <v>866</v>
      </c>
      <c r="F384" s="12">
        <v>74.256489500000001</v>
      </c>
      <c r="G384" s="12">
        <v>71.839420959999998</v>
      </c>
      <c r="H384" s="12"/>
      <c r="I384" s="12">
        <v>2.4170685399999998</v>
      </c>
      <c r="J384" s="12"/>
      <c r="K384" s="12"/>
      <c r="L384" s="12"/>
      <c r="M384" s="17">
        <v>66.828519836000012</v>
      </c>
      <c r="N384" s="12">
        <v>64.420090983000009</v>
      </c>
      <c r="O384" s="12"/>
      <c r="P384" s="12">
        <v>2.4084288530000002</v>
      </c>
      <c r="Q384" s="12"/>
      <c r="R384" s="12"/>
      <c r="S384" s="12"/>
      <c r="T384" s="12">
        <v>56.846635235000008</v>
      </c>
      <c r="U384" s="12">
        <v>54.49074258200001</v>
      </c>
      <c r="V384" s="12"/>
      <c r="W384" s="12">
        <v>2.3558926530000002</v>
      </c>
      <c r="X384" s="12"/>
      <c r="Y384" s="12"/>
      <c r="Z384" s="12"/>
    </row>
    <row r="385" spans="1:26" hidden="1" x14ac:dyDescent="0.35">
      <c r="A385" s="5" t="s">
        <v>867</v>
      </c>
      <c r="B385" s="5">
        <v>3</v>
      </c>
      <c r="C385" s="5" t="s">
        <v>853</v>
      </c>
      <c r="D385" s="5" t="s">
        <v>868</v>
      </c>
      <c r="E385" s="5" t="s">
        <v>868</v>
      </c>
      <c r="F385" s="12">
        <v>1.269358545</v>
      </c>
      <c r="G385" s="12"/>
      <c r="H385" s="12"/>
      <c r="I385" s="12">
        <v>1.269358545</v>
      </c>
      <c r="J385" s="12"/>
      <c r="K385" s="12"/>
      <c r="L385" s="12"/>
      <c r="M385" s="17">
        <v>1.2647848049999999</v>
      </c>
      <c r="N385" s="12"/>
      <c r="O385" s="12"/>
      <c r="P385" s="12">
        <v>1.2647848049999999</v>
      </c>
      <c r="Q385" s="12"/>
      <c r="R385" s="12"/>
      <c r="S385" s="12"/>
      <c r="T385" s="12">
        <v>1.2369681299999999</v>
      </c>
      <c r="U385" s="12"/>
      <c r="V385" s="12"/>
      <c r="W385" s="12">
        <v>1.2369681299999999</v>
      </c>
      <c r="X385" s="12"/>
      <c r="Y385" s="12"/>
      <c r="Z385" s="12"/>
    </row>
    <row r="386" spans="1:26" hidden="1" x14ac:dyDescent="0.35">
      <c r="A386" s="5" t="s">
        <v>869</v>
      </c>
      <c r="B386" s="5">
        <v>3</v>
      </c>
      <c r="C386" s="5" t="s">
        <v>853</v>
      </c>
      <c r="D386" s="5" t="s">
        <v>870</v>
      </c>
      <c r="E386" s="5" t="s">
        <v>870</v>
      </c>
      <c r="F386" s="12">
        <v>0.46419953700000011</v>
      </c>
      <c r="G386" s="12"/>
      <c r="H386" s="12"/>
      <c r="I386" s="12">
        <v>0.46419953700000011</v>
      </c>
      <c r="J386" s="12"/>
      <c r="K386" s="12"/>
      <c r="L386" s="12"/>
      <c r="M386" s="17">
        <v>0.46252693700000003</v>
      </c>
      <c r="N386" s="12"/>
      <c r="O386" s="12"/>
      <c r="P386" s="12">
        <v>0.46252693700000003</v>
      </c>
      <c r="Q386" s="12"/>
      <c r="R386" s="12"/>
      <c r="S386" s="12"/>
      <c r="T386" s="12">
        <v>0.45235448700000003</v>
      </c>
      <c r="U386" s="12"/>
      <c r="V386" s="12"/>
      <c r="W386" s="12">
        <v>0.45235448700000003</v>
      </c>
      <c r="X386" s="12"/>
      <c r="Y386" s="12"/>
      <c r="Z386" s="12"/>
    </row>
    <row r="387" spans="1:26" hidden="1" x14ac:dyDescent="0.35">
      <c r="A387" s="5" t="s">
        <v>871</v>
      </c>
      <c r="B387" s="5">
        <v>3</v>
      </c>
      <c r="C387" s="5" t="s">
        <v>853</v>
      </c>
      <c r="D387" s="5" t="s">
        <v>872</v>
      </c>
      <c r="E387" s="5" t="s">
        <v>872</v>
      </c>
      <c r="F387" s="12">
        <v>0.57769358900000001</v>
      </c>
      <c r="G387" s="12"/>
      <c r="H387" s="12"/>
      <c r="I387" s="12">
        <v>0.57769358900000001</v>
      </c>
      <c r="J387" s="12"/>
      <c r="K387" s="12"/>
      <c r="L387" s="12"/>
      <c r="M387" s="17">
        <v>0.57561204799999999</v>
      </c>
      <c r="N387" s="12"/>
      <c r="O387" s="12"/>
      <c r="P387" s="12">
        <v>0.57561204799999999</v>
      </c>
      <c r="Q387" s="12"/>
      <c r="R387" s="12"/>
      <c r="S387" s="12"/>
      <c r="T387" s="12">
        <v>0.56295249299999994</v>
      </c>
      <c r="U387" s="12"/>
      <c r="V387" s="12"/>
      <c r="W387" s="12">
        <v>0.56295249299999994</v>
      </c>
      <c r="X387" s="12"/>
      <c r="Y387" s="12"/>
      <c r="Z387" s="12"/>
    </row>
    <row r="388" spans="1:26" hidden="1" x14ac:dyDescent="0.35">
      <c r="A388" s="5" t="s">
        <v>873</v>
      </c>
      <c r="B388" s="5">
        <v>3</v>
      </c>
      <c r="C388" s="5" t="s">
        <v>853</v>
      </c>
      <c r="D388" s="5" t="s">
        <v>874</v>
      </c>
      <c r="E388" s="5" t="s">
        <v>874</v>
      </c>
      <c r="F388" s="12">
        <v>2.693455138</v>
      </c>
      <c r="G388" s="12"/>
      <c r="H388" s="12"/>
      <c r="I388" s="12">
        <v>2.693455138</v>
      </c>
      <c r="J388" s="12"/>
      <c r="K388" s="12"/>
      <c r="L388" s="12"/>
      <c r="M388" s="17">
        <v>2.6837501079999999</v>
      </c>
      <c r="N388" s="12"/>
      <c r="O388" s="12"/>
      <c r="P388" s="12">
        <v>2.6837501079999999</v>
      </c>
      <c r="Q388" s="12"/>
      <c r="R388" s="12"/>
      <c r="S388" s="12"/>
      <c r="T388" s="12">
        <v>2.6247258329999998</v>
      </c>
      <c r="U388" s="12"/>
      <c r="V388" s="12"/>
      <c r="W388" s="12">
        <v>2.6247258329999998</v>
      </c>
      <c r="X388" s="12"/>
      <c r="Y388" s="12"/>
      <c r="Z388" s="12"/>
    </row>
    <row r="389" spans="1:26" hidden="1" x14ac:dyDescent="0.35">
      <c r="A389" s="5" t="s">
        <v>875</v>
      </c>
      <c r="B389" s="5">
        <v>3</v>
      </c>
      <c r="C389" s="5" t="s">
        <v>853</v>
      </c>
      <c r="D389" s="5" t="s">
        <v>876</v>
      </c>
      <c r="E389" s="5" t="s">
        <v>876</v>
      </c>
      <c r="F389" s="12">
        <v>0.41058815300000001</v>
      </c>
      <c r="G389" s="12"/>
      <c r="H389" s="12"/>
      <c r="I389" s="12"/>
      <c r="J389" s="12"/>
      <c r="K389" s="12"/>
      <c r="L389" s="12">
        <v>0.41058815300000001</v>
      </c>
      <c r="M389" s="17">
        <v>0.41294170000000002</v>
      </c>
      <c r="N389" s="12"/>
      <c r="O389" s="12"/>
      <c r="P389" s="12"/>
      <c r="Q389" s="12"/>
      <c r="R389" s="12"/>
      <c r="S389" s="12">
        <v>0.41294170000000002</v>
      </c>
      <c r="T389" s="12">
        <v>0.418282763</v>
      </c>
      <c r="U389" s="12"/>
      <c r="V389" s="12"/>
      <c r="W389" s="12"/>
      <c r="X389" s="12"/>
      <c r="Y389" s="12"/>
      <c r="Z389" s="12">
        <v>0.418282763</v>
      </c>
    </row>
    <row r="390" spans="1:26" hidden="1" x14ac:dyDescent="0.35">
      <c r="A390" s="5" t="s">
        <v>877</v>
      </c>
      <c r="B390" s="5">
        <v>3</v>
      </c>
      <c r="C390" s="5" t="s">
        <v>853</v>
      </c>
      <c r="D390" s="5" t="s">
        <v>878</v>
      </c>
      <c r="E390" s="5" t="s">
        <v>878</v>
      </c>
      <c r="F390" s="12">
        <v>11.486607758</v>
      </c>
      <c r="G390" s="12"/>
      <c r="H390" s="12"/>
      <c r="I390" s="12"/>
      <c r="J390" s="12"/>
      <c r="K390" s="12">
        <v>11.486607758</v>
      </c>
      <c r="L390" s="12"/>
      <c r="M390" s="17">
        <v>11.236634524999999</v>
      </c>
      <c r="N390" s="12"/>
      <c r="O390" s="12"/>
      <c r="P390" s="12"/>
      <c r="Q390" s="12"/>
      <c r="R390" s="12">
        <v>11.236634524999999</v>
      </c>
      <c r="S390" s="12"/>
      <c r="T390" s="12">
        <v>10.670644938000001</v>
      </c>
      <c r="U390" s="12"/>
      <c r="V390" s="12"/>
      <c r="W390" s="12"/>
      <c r="X390" s="12"/>
      <c r="Y390" s="12">
        <v>10.670644938000001</v>
      </c>
      <c r="Z390" s="12"/>
    </row>
    <row r="391" spans="1:26" hidden="1" x14ac:dyDescent="0.35">
      <c r="A391" s="5" t="s">
        <v>879</v>
      </c>
      <c r="B391" s="5">
        <v>3</v>
      </c>
      <c r="C391" s="5" t="s">
        <v>853</v>
      </c>
      <c r="D391" s="5" t="s">
        <v>880</v>
      </c>
      <c r="E391" s="5" t="s">
        <v>880</v>
      </c>
      <c r="F391" s="12">
        <v>0.76689479500000002</v>
      </c>
      <c r="G391" s="12"/>
      <c r="H391" s="12"/>
      <c r="I391" s="12">
        <v>0.35630664200000001</v>
      </c>
      <c r="J391" s="12"/>
      <c r="K391" s="12"/>
      <c r="L391" s="12">
        <v>0.41058815300000001</v>
      </c>
      <c r="M391" s="17">
        <v>0.76796450100000002</v>
      </c>
      <c r="N391" s="12"/>
      <c r="O391" s="12"/>
      <c r="P391" s="12">
        <v>0.355022801</v>
      </c>
      <c r="Q391" s="12"/>
      <c r="R391" s="12"/>
      <c r="S391" s="12">
        <v>0.41294170000000002</v>
      </c>
      <c r="T391" s="12">
        <v>0.76549747499999998</v>
      </c>
      <c r="U391" s="12"/>
      <c r="V391" s="12"/>
      <c r="W391" s="12">
        <v>0.34721471199999998</v>
      </c>
      <c r="X391" s="12"/>
      <c r="Y391" s="12"/>
      <c r="Z391" s="12">
        <v>0.418282763</v>
      </c>
    </row>
    <row r="392" spans="1:26" hidden="1" x14ac:dyDescent="0.35">
      <c r="A392" s="5" t="s">
        <v>881</v>
      </c>
      <c r="B392" s="5">
        <v>3</v>
      </c>
      <c r="C392" s="5" t="s">
        <v>853</v>
      </c>
      <c r="D392" s="5" t="s">
        <v>882</v>
      </c>
      <c r="E392" s="5" t="s">
        <v>882</v>
      </c>
      <c r="F392" s="12">
        <v>27.993898057999999</v>
      </c>
      <c r="G392" s="12"/>
      <c r="H392" s="12">
        <v>10.906284382999999</v>
      </c>
      <c r="I392" s="12">
        <v>1.3875575689999999</v>
      </c>
      <c r="J392" s="12"/>
      <c r="K392" s="12">
        <v>12.5880633</v>
      </c>
      <c r="L392" s="12">
        <v>3.1119928059999999</v>
      </c>
      <c r="M392" s="17">
        <v>28.369407961</v>
      </c>
      <c r="N392" s="12"/>
      <c r="O392" s="12">
        <v>11.418387971</v>
      </c>
      <c r="P392" s="12">
        <v>1.3825579349999999</v>
      </c>
      <c r="Q392" s="12"/>
      <c r="R392" s="12">
        <v>12.314120028</v>
      </c>
      <c r="S392" s="12">
        <v>3.2543420269999999</v>
      </c>
      <c r="T392" s="12">
        <v>31.155733644000001</v>
      </c>
      <c r="U392" s="12"/>
      <c r="V392" s="12">
        <v>14.532860012</v>
      </c>
      <c r="W392" s="12">
        <v>1.3521510510000001</v>
      </c>
      <c r="X392" s="12"/>
      <c r="Y392" s="12">
        <v>11.693857466000001</v>
      </c>
      <c r="Z392" s="12">
        <v>3.576865114999999</v>
      </c>
    </row>
    <row r="393" spans="1:26" hidden="1" x14ac:dyDescent="0.35">
      <c r="A393" s="5" t="s">
        <v>883</v>
      </c>
      <c r="B393" s="5">
        <v>3</v>
      </c>
      <c r="C393" s="5" t="s">
        <v>853</v>
      </c>
      <c r="D393" s="5" t="s">
        <v>884</v>
      </c>
      <c r="E393" s="5" t="s">
        <v>884</v>
      </c>
      <c r="F393" s="12">
        <v>3.4672874230000001</v>
      </c>
      <c r="G393" s="12"/>
      <c r="H393" s="12">
        <v>3.378871943</v>
      </c>
      <c r="I393" s="12">
        <v>8.8415479999999991E-2</v>
      </c>
      <c r="J393" s="12"/>
      <c r="K393" s="12"/>
      <c r="L393" s="12"/>
      <c r="M393" s="17">
        <v>3.6256234680000001</v>
      </c>
      <c r="N393" s="12"/>
      <c r="O393" s="12">
        <v>3.5375265659999999</v>
      </c>
      <c r="P393" s="12">
        <v>8.8096902000000005E-2</v>
      </c>
      <c r="Q393" s="12"/>
      <c r="R393" s="12"/>
      <c r="S393" s="12"/>
      <c r="T393" s="12">
        <v>4.5885793709999998</v>
      </c>
      <c r="U393" s="12"/>
      <c r="V393" s="12">
        <v>4.502420002</v>
      </c>
      <c r="W393" s="12">
        <v>8.6159369000000013E-2</v>
      </c>
      <c r="X393" s="12"/>
      <c r="Y393" s="12"/>
      <c r="Z393" s="12"/>
    </row>
    <row r="394" spans="1:26" hidden="1" x14ac:dyDescent="0.35">
      <c r="A394" s="5" t="s">
        <v>885</v>
      </c>
      <c r="B394" s="5">
        <v>3</v>
      </c>
      <c r="C394" s="5" t="s">
        <v>853</v>
      </c>
      <c r="D394" s="5" t="s">
        <v>886</v>
      </c>
      <c r="E394" s="5" t="s">
        <v>886</v>
      </c>
      <c r="F394" s="12">
        <v>8.765453560000001</v>
      </c>
      <c r="G394" s="12"/>
      <c r="H394" s="12"/>
      <c r="I394" s="12"/>
      <c r="J394" s="12"/>
      <c r="K394" s="12">
        <v>5.748548907</v>
      </c>
      <c r="L394" s="12">
        <v>3.0169046530000001</v>
      </c>
      <c r="M394" s="17">
        <v>8.7805153039999997</v>
      </c>
      <c r="N394" s="12"/>
      <c r="O394" s="12"/>
      <c r="P394" s="12"/>
      <c r="Q394" s="12"/>
      <c r="R394" s="12">
        <v>5.6234481459999994</v>
      </c>
      <c r="S394" s="12">
        <v>3.1570671579999998</v>
      </c>
      <c r="T394" s="12">
        <v>8.8148251329999994</v>
      </c>
      <c r="U394" s="12"/>
      <c r="V394" s="12"/>
      <c r="W394" s="12"/>
      <c r="X394" s="12"/>
      <c r="Y394" s="12">
        <v>5.340194909</v>
      </c>
      <c r="Z394" s="12">
        <v>3.4746302240000002</v>
      </c>
    </row>
    <row r="395" spans="1:26" hidden="1" x14ac:dyDescent="0.35">
      <c r="A395" s="5" t="s">
        <v>887</v>
      </c>
      <c r="B395" s="5">
        <v>3</v>
      </c>
      <c r="C395" s="5" t="s">
        <v>853</v>
      </c>
      <c r="D395" s="5" t="s">
        <v>888</v>
      </c>
      <c r="E395" s="5" t="s">
        <v>888</v>
      </c>
      <c r="F395" s="12">
        <v>0.25893418000000001</v>
      </c>
      <c r="G395" s="12"/>
      <c r="H395" s="12"/>
      <c r="I395" s="12">
        <v>0.25893418000000001</v>
      </c>
      <c r="J395" s="12"/>
      <c r="K395" s="12"/>
      <c r="L395" s="12"/>
      <c r="M395" s="17">
        <v>0.25800119100000002</v>
      </c>
      <c r="N395" s="12"/>
      <c r="O395" s="12"/>
      <c r="P395" s="12">
        <v>0.25800119100000002</v>
      </c>
      <c r="Q395" s="12"/>
      <c r="R395" s="12"/>
      <c r="S395" s="12"/>
      <c r="T395" s="12">
        <v>0.25232691800000001</v>
      </c>
      <c r="U395" s="12"/>
      <c r="V395" s="12"/>
      <c r="W395" s="12">
        <v>0.25232691800000001</v>
      </c>
      <c r="X395" s="12"/>
      <c r="Y395" s="12"/>
      <c r="Z395" s="12"/>
    </row>
    <row r="396" spans="1:26" hidden="1" x14ac:dyDescent="0.35">
      <c r="A396" s="5" t="s">
        <v>889</v>
      </c>
      <c r="B396" s="5">
        <v>3</v>
      </c>
      <c r="C396" s="5" t="s">
        <v>853</v>
      </c>
      <c r="D396" s="5" t="s">
        <v>890</v>
      </c>
      <c r="E396" s="5" t="s">
        <v>890</v>
      </c>
      <c r="F396" s="12">
        <v>0.402143588</v>
      </c>
      <c r="G396" s="12"/>
      <c r="H396" s="12"/>
      <c r="I396" s="12">
        <v>0.402143588</v>
      </c>
      <c r="J396" s="12"/>
      <c r="K396" s="12"/>
      <c r="L396" s="12"/>
      <c r="M396" s="17">
        <v>0.40069458899999999</v>
      </c>
      <c r="N396" s="12"/>
      <c r="O396" s="12"/>
      <c r="P396" s="12">
        <v>0.40069458899999999</v>
      </c>
      <c r="Q396" s="12"/>
      <c r="R396" s="12"/>
      <c r="S396" s="12"/>
      <c r="T396" s="12">
        <v>0.39188202900000002</v>
      </c>
      <c r="U396" s="12"/>
      <c r="V396" s="12"/>
      <c r="W396" s="12">
        <v>0.39188202900000002</v>
      </c>
      <c r="X396" s="12"/>
      <c r="Y396" s="12"/>
      <c r="Z396" s="12"/>
    </row>
    <row r="397" spans="1:26" hidden="1" x14ac:dyDescent="0.35">
      <c r="A397" s="5" t="s">
        <v>891</v>
      </c>
      <c r="B397" s="5">
        <v>3</v>
      </c>
      <c r="C397" s="5" t="s">
        <v>853</v>
      </c>
      <c r="D397" s="5" t="s">
        <v>892</v>
      </c>
      <c r="E397" s="5" t="s">
        <v>892</v>
      </c>
      <c r="F397" s="12">
        <v>267.51013341999999</v>
      </c>
      <c r="G397" s="12"/>
      <c r="H397" s="12"/>
      <c r="I397" s="12"/>
      <c r="J397" s="12">
        <v>267.51013341999999</v>
      </c>
      <c r="K397" s="12"/>
      <c r="L397" s="12"/>
      <c r="M397" s="17">
        <v>229.90660161299999</v>
      </c>
      <c r="N397" s="12"/>
      <c r="O397" s="12"/>
      <c r="P397" s="12"/>
      <c r="Q397" s="12">
        <v>229.90660161299999</v>
      </c>
      <c r="R397" s="12"/>
      <c r="S397" s="12"/>
      <c r="T397" s="12">
        <v>83.812578791000007</v>
      </c>
      <c r="U397" s="12"/>
      <c r="V397" s="12"/>
      <c r="W397" s="12"/>
      <c r="X397" s="12">
        <v>83.812578791000007</v>
      </c>
      <c r="Y397" s="12"/>
      <c r="Z397" s="12"/>
    </row>
    <row r="398" spans="1:26" hidden="1" x14ac:dyDescent="0.35">
      <c r="A398" s="5" t="s">
        <v>893</v>
      </c>
      <c r="B398" s="5">
        <v>3</v>
      </c>
      <c r="C398" s="5" t="s">
        <v>853</v>
      </c>
      <c r="D398" s="5" t="s">
        <v>894</v>
      </c>
      <c r="E398" s="5" t="s">
        <v>894</v>
      </c>
      <c r="F398" s="12">
        <v>2.507408453</v>
      </c>
      <c r="G398" s="12"/>
      <c r="H398" s="12"/>
      <c r="I398" s="12">
        <v>2.507408453</v>
      </c>
      <c r="J398" s="12"/>
      <c r="K398" s="12"/>
      <c r="L398" s="12"/>
      <c r="M398" s="17">
        <v>2.4994404729999999</v>
      </c>
      <c r="N398" s="12"/>
      <c r="O398" s="12"/>
      <c r="P398" s="12">
        <v>2.4994404729999999</v>
      </c>
      <c r="Q398" s="12"/>
      <c r="R398" s="12"/>
      <c r="S398" s="12"/>
      <c r="T398" s="12">
        <v>2.4509538809999998</v>
      </c>
      <c r="U398" s="12"/>
      <c r="V398" s="12"/>
      <c r="W398" s="12">
        <v>2.4509538809999998</v>
      </c>
      <c r="X398" s="12"/>
      <c r="Y398" s="12"/>
      <c r="Z398" s="12"/>
    </row>
    <row r="399" spans="1:26" hidden="1" x14ac:dyDescent="0.35">
      <c r="A399" s="5" t="s">
        <v>895</v>
      </c>
      <c r="B399" s="5">
        <v>3</v>
      </c>
      <c r="C399" s="5" t="s">
        <v>853</v>
      </c>
      <c r="D399" s="5" t="s">
        <v>896</v>
      </c>
      <c r="E399" s="5" t="s">
        <v>896</v>
      </c>
      <c r="F399" s="12">
        <v>6.3825913750000014</v>
      </c>
      <c r="G399" s="12"/>
      <c r="H399" s="12">
        <v>6.3825913750000014</v>
      </c>
      <c r="I399" s="12"/>
      <c r="J399" s="12"/>
      <c r="K399" s="12"/>
      <c r="L399" s="12"/>
      <c r="M399" s="17">
        <v>6.6822853709999999</v>
      </c>
      <c r="N399" s="12"/>
      <c r="O399" s="12">
        <v>6.6822853709999999</v>
      </c>
      <c r="P399" s="12"/>
      <c r="Q399" s="12"/>
      <c r="R399" s="12"/>
      <c r="S399" s="12"/>
      <c r="T399" s="12">
        <v>8.5049411610000014</v>
      </c>
      <c r="U399" s="12"/>
      <c r="V399" s="12">
        <v>8.5049411610000014</v>
      </c>
      <c r="W399" s="12"/>
      <c r="X399" s="12"/>
      <c r="Y399" s="12"/>
      <c r="Z399" s="12"/>
    </row>
    <row r="400" spans="1:26" hidden="1" x14ac:dyDescent="0.35">
      <c r="A400" s="5" t="s">
        <v>897</v>
      </c>
      <c r="B400" s="5">
        <v>3</v>
      </c>
      <c r="C400" s="5" t="s">
        <v>853</v>
      </c>
      <c r="D400" s="5" t="s">
        <v>898</v>
      </c>
      <c r="E400" s="5" t="s">
        <v>898</v>
      </c>
      <c r="F400" s="12">
        <v>5.7957080200000002</v>
      </c>
      <c r="G400" s="12">
        <v>1.785393</v>
      </c>
      <c r="H400" s="12">
        <v>3.8921987960000002</v>
      </c>
      <c r="I400" s="12">
        <v>0.11811622400000001</v>
      </c>
      <c r="J400" s="12"/>
      <c r="K400" s="12"/>
      <c r="L400" s="12"/>
      <c r="M400" s="17">
        <v>5.9780402640000014</v>
      </c>
      <c r="N400" s="12">
        <v>1.785393</v>
      </c>
      <c r="O400" s="12">
        <v>4.0749566350000004</v>
      </c>
      <c r="P400" s="12">
        <v>0.117690629</v>
      </c>
      <c r="Q400" s="12"/>
      <c r="R400" s="12"/>
      <c r="S400" s="12"/>
      <c r="T400" s="12">
        <v>7.0869343770000004</v>
      </c>
      <c r="U400" s="12">
        <v>1.785393</v>
      </c>
      <c r="V400" s="12">
        <v>5.1864391430000003</v>
      </c>
      <c r="W400" s="12">
        <v>0.115102234</v>
      </c>
      <c r="X400" s="12"/>
      <c r="Y400" s="12"/>
      <c r="Z400" s="12"/>
    </row>
    <row r="401" spans="1:26" hidden="1" x14ac:dyDescent="0.35">
      <c r="A401" s="5" t="s">
        <v>899</v>
      </c>
      <c r="B401" s="5">
        <v>3</v>
      </c>
      <c r="C401" s="5" t="s">
        <v>853</v>
      </c>
      <c r="D401" s="5" t="s">
        <v>900</v>
      </c>
      <c r="E401" s="5" t="s">
        <v>900</v>
      </c>
      <c r="F401" s="12">
        <v>13.521056890000001</v>
      </c>
      <c r="G401" s="12"/>
      <c r="H401" s="12">
        <v>12.36149288</v>
      </c>
      <c r="I401" s="12">
        <v>1.15956401</v>
      </c>
      <c r="J401" s="12"/>
      <c r="K401" s="12"/>
      <c r="L401" s="12"/>
      <c r="M401" s="17">
        <v>14.097804828999999</v>
      </c>
      <c r="N401" s="12"/>
      <c r="O401" s="12">
        <v>12.941925652</v>
      </c>
      <c r="P401" s="12">
        <v>1.1558791770000001</v>
      </c>
      <c r="Q401" s="12"/>
      <c r="R401" s="12"/>
      <c r="S401" s="12"/>
      <c r="T401" s="12">
        <v>17.605413135999999</v>
      </c>
      <c r="U401" s="12"/>
      <c r="V401" s="12">
        <v>16.471956834</v>
      </c>
      <c r="W401" s="12">
        <v>1.1334563019999999</v>
      </c>
      <c r="X401" s="12"/>
      <c r="Y401" s="12"/>
      <c r="Z401" s="12"/>
    </row>
    <row r="402" spans="1:26" hidden="1" x14ac:dyDescent="0.35">
      <c r="A402" s="5" t="s">
        <v>901</v>
      </c>
      <c r="B402" s="5">
        <v>3</v>
      </c>
      <c r="C402" s="5" t="s">
        <v>853</v>
      </c>
      <c r="D402" s="5" t="s">
        <v>902</v>
      </c>
      <c r="E402" s="5" t="s">
        <v>902</v>
      </c>
      <c r="F402" s="12">
        <v>4.4050653000000004</v>
      </c>
      <c r="G402" s="12"/>
      <c r="H402" s="12">
        <v>4.4050653000000004</v>
      </c>
      <c r="I402" s="12"/>
      <c r="J402" s="12"/>
      <c r="K402" s="12"/>
      <c r="L402" s="12"/>
      <c r="M402" s="17">
        <v>4.6119047389999999</v>
      </c>
      <c r="N402" s="12"/>
      <c r="O402" s="12">
        <v>4.6119047389999999</v>
      </c>
      <c r="P402" s="12"/>
      <c r="Q402" s="12"/>
      <c r="R402" s="12"/>
      <c r="S402" s="12"/>
      <c r="T402" s="12">
        <v>5.869844861999999</v>
      </c>
      <c r="U402" s="12"/>
      <c r="V402" s="12">
        <v>5.869844861999999</v>
      </c>
      <c r="W402" s="12"/>
      <c r="X402" s="12"/>
      <c r="Y402" s="12"/>
      <c r="Z402" s="12"/>
    </row>
    <row r="403" spans="1:26" hidden="1" x14ac:dyDescent="0.35">
      <c r="A403" s="5" t="s">
        <v>903</v>
      </c>
      <c r="B403" s="5">
        <v>3</v>
      </c>
      <c r="C403" s="5" t="s">
        <v>853</v>
      </c>
      <c r="D403" s="5" t="s">
        <v>904</v>
      </c>
      <c r="E403" s="5" t="s">
        <v>904</v>
      </c>
      <c r="F403" s="12">
        <v>9.7669142650000005</v>
      </c>
      <c r="G403" s="12"/>
      <c r="H403" s="12"/>
      <c r="I403" s="12">
        <v>0.84990981700000001</v>
      </c>
      <c r="J403" s="12">
        <v>8.9170044480000001</v>
      </c>
      <c r="K403" s="12"/>
      <c r="L403" s="12"/>
      <c r="M403" s="17">
        <v>8.5104008159999989</v>
      </c>
      <c r="N403" s="12"/>
      <c r="O403" s="12"/>
      <c r="P403" s="12">
        <v>0.84684742999999996</v>
      </c>
      <c r="Q403" s="12">
        <v>7.6635533859999994</v>
      </c>
      <c r="R403" s="12"/>
      <c r="S403" s="12"/>
      <c r="T403" s="12">
        <v>3.6219751640000002</v>
      </c>
      <c r="U403" s="12"/>
      <c r="V403" s="12"/>
      <c r="W403" s="12">
        <v>0.8282225379999999</v>
      </c>
      <c r="X403" s="12">
        <v>2.7937526259999999</v>
      </c>
      <c r="Y403" s="12"/>
      <c r="Z403" s="12"/>
    </row>
    <row r="404" spans="1:26" hidden="1" x14ac:dyDescent="0.35">
      <c r="A404" s="5" t="s">
        <v>905</v>
      </c>
      <c r="B404" s="5">
        <v>3</v>
      </c>
      <c r="C404" s="5" t="s">
        <v>853</v>
      </c>
      <c r="D404" s="5" t="s">
        <v>906</v>
      </c>
      <c r="E404" s="5" t="s">
        <v>906</v>
      </c>
      <c r="F404" s="12">
        <v>3.1854851200000001</v>
      </c>
      <c r="G404" s="12"/>
      <c r="H404" s="12"/>
      <c r="I404" s="12">
        <v>3.1854851200000001</v>
      </c>
      <c r="J404" s="12"/>
      <c r="K404" s="12"/>
      <c r="L404" s="12"/>
      <c r="M404" s="17">
        <v>3.1740072119999998</v>
      </c>
      <c r="N404" s="12"/>
      <c r="O404" s="12"/>
      <c r="P404" s="12">
        <v>3.1740072119999998</v>
      </c>
      <c r="Q404" s="12"/>
      <c r="R404" s="12"/>
      <c r="S404" s="12"/>
      <c r="T404" s="12">
        <v>3.104200611</v>
      </c>
      <c r="U404" s="12"/>
      <c r="V404" s="12"/>
      <c r="W404" s="12">
        <v>3.104200611</v>
      </c>
      <c r="X404" s="12"/>
      <c r="Y404" s="12"/>
      <c r="Z404" s="12"/>
    </row>
    <row r="405" spans="1:26" hidden="1" x14ac:dyDescent="0.35">
      <c r="A405" s="5" t="s">
        <v>907</v>
      </c>
      <c r="B405" s="5">
        <v>3</v>
      </c>
      <c r="C405" s="5" t="s">
        <v>853</v>
      </c>
      <c r="D405" s="5" t="s">
        <v>908</v>
      </c>
      <c r="E405" s="5" t="s">
        <v>908</v>
      </c>
      <c r="F405" s="12">
        <v>0.47610479999999999</v>
      </c>
      <c r="G405" s="12">
        <v>0.47610479999999999</v>
      </c>
      <c r="H405" s="12"/>
      <c r="I405" s="12"/>
      <c r="J405" s="12"/>
      <c r="K405" s="12"/>
      <c r="L405" s="12"/>
      <c r="M405" s="17">
        <v>0.47610479999999999</v>
      </c>
      <c r="N405" s="12">
        <v>0.47610479999999999</v>
      </c>
      <c r="O405" s="12"/>
      <c r="P405" s="12"/>
      <c r="Q405" s="12"/>
      <c r="R405" s="12"/>
      <c r="S405" s="12"/>
      <c r="T405" s="12">
        <v>0.47610479999999999</v>
      </c>
      <c r="U405" s="12">
        <v>0.47610479999999999</v>
      </c>
      <c r="V405" s="12"/>
      <c r="W405" s="12"/>
      <c r="X405" s="12"/>
      <c r="Y405" s="12"/>
      <c r="Z405" s="12"/>
    </row>
    <row r="406" spans="1:26" hidden="1" x14ac:dyDescent="0.35">
      <c r="A406" s="5" t="s">
        <v>909</v>
      </c>
      <c r="B406" s="5">
        <v>3</v>
      </c>
      <c r="C406" s="5" t="s">
        <v>853</v>
      </c>
      <c r="D406" s="5" t="s">
        <v>910</v>
      </c>
      <c r="E406" s="5" t="s">
        <v>910</v>
      </c>
      <c r="F406" s="12">
        <v>1.4878275000000001</v>
      </c>
      <c r="G406" s="12">
        <v>1.4878275000000001</v>
      </c>
      <c r="H406" s="12"/>
      <c r="I406" s="12"/>
      <c r="J406" s="12"/>
      <c r="K406" s="12"/>
      <c r="L406" s="12"/>
      <c r="M406" s="17">
        <v>1.4878275000000001</v>
      </c>
      <c r="N406" s="12">
        <v>1.4878275000000001</v>
      </c>
      <c r="O406" s="12"/>
      <c r="P406" s="12"/>
      <c r="Q406" s="12"/>
      <c r="R406" s="12"/>
      <c r="S406" s="12"/>
      <c r="T406" s="12">
        <v>1.4878275000000001</v>
      </c>
      <c r="U406" s="12">
        <v>1.4878275000000001</v>
      </c>
      <c r="V406" s="12"/>
      <c r="W406" s="12"/>
      <c r="X406" s="12"/>
      <c r="Y406" s="12"/>
      <c r="Z406" s="12"/>
    </row>
    <row r="407" spans="1:26" hidden="1" x14ac:dyDescent="0.35">
      <c r="A407" s="5" t="s">
        <v>911</v>
      </c>
      <c r="B407" s="5">
        <v>3</v>
      </c>
      <c r="C407" s="5" t="s">
        <v>853</v>
      </c>
      <c r="D407" s="5" t="s">
        <v>912</v>
      </c>
      <c r="E407" s="5" t="s">
        <v>912</v>
      </c>
      <c r="F407" s="12">
        <v>1.2212275589999999</v>
      </c>
      <c r="G407" s="12"/>
      <c r="H407" s="12"/>
      <c r="I407" s="12">
        <v>1.2212275589999999</v>
      </c>
      <c r="J407" s="12"/>
      <c r="K407" s="12"/>
      <c r="L407" s="12"/>
      <c r="M407" s="17">
        <v>1.2168272449999999</v>
      </c>
      <c r="N407" s="12"/>
      <c r="O407" s="12"/>
      <c r="P407" s="12">
        <v>1.2168272449999999</v>
      </c>
      <c r="Q407" s="12"/>
      <c r="R407" s="12"/>
      <c r="S407" s="12"/>
      <c r="T407" s="12">
        <v>1.190065309</v>
      </c>
      <c r="U407" s="12"/>
      <c r="V407" s="12"/>
      <c r="W407" s="12">
        <v>1.190065309</v>
      </c>
      <c r="X407" s="12"/>
      <c r="Y407" s="12"/>
      <c r="Z407" s="12"/>
    </row>
    <row r="408" spans="1:26" hidden="1" x14ac:dyDescent="0.35">
      <c r="A408" s="5" t="s">
        <v>913</v>
      </c>
      <c r="B408" s="5">
        <v>3</v>
      </c>
      <c r="C408" s="5" t="s">
        <v>853</v>
      </c>
      <c r="D408" s="5" t="s">
        <v>914</v>
      </c>
      <c r="E408" s="5" t="s">
        <v>914</v>
      </c>
      <c r="F408" s="12">
        <v>896.84790948799991</v>
      </c>
      <c r="G408" s="12"/>
      <c r="H408" s="12"/>
      <c r="I408" s="12"/>
      <c r="J408" s="12">
        <v>833.73991585599993</v>
      </c>
      <c r="K408" s="12"/>
      <c r="L408" s="12">
        <v>63.107993631999989</v>
      </c>
      <c r="M408" s="17">
        <v>783.09993825700008</v>
      </c>
      <c r="N408" s="12"/>
      <c r="O408" s="12"/>
      <c r="P408" s="12"/>
      <c r="Q408" s="12">
        <v>716.54224174900003</v>
      </c>
      <c r="R408" s="12"/>
      <c r="S408" s="12">
        <v>66.557696508000006</v>
      </c>
      <c r="T408" s="12">
        <v>335.58932705799998</v>
      </c>
      <c r="U408" s="12"/>
      <c r="V408" s="12"/>
      <c r="W408" s="12"/>
      <c r="X408" s="12">
        <v>261.215870575</v>
      </c>
      <c r="Y408" s="12"/>
      <c r="Z408" s="12">
        <v>74.373456482999984</v>
      </c>
    </row>
    <row r="409" spans="1:26" hidden="1" x14ac:dyDescent="0.35">
      <c r="A409" s="5" t="s">
        <v>915</v>
      </c>
      <c r="B409" s="5">
        <v>3</v>
      </c>
      <c r="C409" s="5" t="s">
        <v>853</v>
      </c>
      <c r="D409" s="5" t="s">
        <v>916</v>
      </c>
      <c r="E409" s="5" t="s">
        <v>916</v>
      </c>
      <c r="F409" s="12">
        <v>1.5525025290000001</v>
      </c>
      <c r="G409" s="12"/>
      <c r="H409" s="12"/>
      <c r="I409" s="12">
        <v>1.5525025290000001</v>
      </c>
      <c r="J409" s="12"/>
      <c r="K409" s="12"/>
      <c r="L409" s="12"/>
      <c r="M409" s="17">
        <v>1.5439060870000001</v>
      </c>
      <c r="N409" s="12"/>
      <c r="O409" s="12"/>
      <c r="P409" s="12">
        <v>1.5439060870000001</v>
      </c>
      <c r="Q409" s="12"/>
      <c r="R409" s="12"/>
      <c r="S409" s="12"/>
      <c r="T409" s="12">
        <v>1.4917374910000001</v>
      </c>
      <c r="U409" s="12"/>
      <c r="V409" s="12"/>
      <c r="W409" s="12">
        <v>1.4917374910000001</v>
      </c>
      <c r="X409" s="12"/>
      <c r="Y409" s="12"/>
      <c r="Z409" s="12"/>
    </row>
    <row r="410" spans="1:26" hidden="1" x14ac:dyDescent="0.35">
      <c r="A410" s="5" t="s">
        <v>917</v>
      </c>
      <c r="B410" s="5">
        <v>3</v>
      </c>
      <c r="C410" s="5" t="s">
        <v>853</v>
      </c>
      <c r="D410" s="5" t="s">
        <v>918</v>
      </c>
      <c r="E410" s="5" t="s">
        <v>918</v>
      </c>
      <c r="F410" s="12">
        <v>0.54580108699999996</v>
      </c>
      <c r="G410" s="12"/>
      <c r="H410" s="12"/>
      <c r="I410" s="12">
        <v>0.54580108699999996</v>
      </c>
      <c r="J410" s="12"/>
      <c r="K410" s="12"/>
      <c r="L410" s="12"/>
      <c r="M410" s="17">
        <v>0.54383446199999996</v>
      </c>
      <c r="N410" s="12"/>
      <c r="O410" s="12"/>
      <c r="P410" s="12">
        <v>0.54383446199999996</v>
      </c>
      <c r="Q410" s="12"/>
      <c r="R410" s="12"/>
      <c r="S410" s="12"/>
      <c r="T410" s="12">
        <v>0.5318737979999999</v>
      </c>
      <c r="U410" s="12"/>
      <c r="V410" s="12"/>
      <c r="W410" s="12">
        <v>0.5318737979999999</v>
      </c>
      <c r="X410" s="12"/>
      <c r="Y410" s="12"/>
      <c r="Z410" s="12"/>
    </row>
    <row r="411" spans="1:26" hidden="1" x14ac:dyDescent="0.35">
      <c r="A411" s="5" t="s">
        <v>919</v>
      </c>
      <c r="B411" s="5">
        <v>3</v>
      </c>
      <c r="C411" s="5" t="s">
        <v>920</v>
      </c>
      <c r="D411" s="5" t="s">
        <v>921</v>
      </c>
      <c r="E411" s="5" t="s">
        <v>921</v>
      </c>
      <c r="F411" s="12">
        <v>5.8206466659999991</v>
      </c>
      <c r="G411" s="12">
        <v>1.1902619999999999</v>
      </c>
      <c r="H411" s="12"/>
      <c r="I411" s="12">
        <v>1.9289800130000001</v>
      </c>
      <c r="J411" s="12"/>
      <c r="K411" s="12"/>
      <c r="L411" s="12">
        <v>2.701404653</v>
      </c>
      <c r="M411" s="17">
        <v>5.9536918569999999</v>
      </c>
      <c r="N411" s="12">
        <v>1.1902619999999999</v>
      </c>
      <c r="O411" s="12"/>
      <c r="P411" s="12">
        <v>1.922029531</v>
      </c>
      <c r="Q411" s="12"/>
      <c r="R411" s="12"/>
      <c r="S411" s="12">
        <v>2.841400326</v>
      </c>
      <c r="T411" s="12">
        <v>6.2286022859999992</v>
      </c>
      <c r="U411" s="12">
        <v>1.1902619999999999</v>
      </c>
      <c r="V411" s="12"/>
      <c r="W411" s="12">
        <v>1.8797579360000001</v>
      </c>
      <c r="X411" s="12"/>
      <c r="Y411" s="12"/>
      <c r="Z411" s="12">
        <v>3.1585823500000001</v>
      </c>
    </row>
    <row r="412" spans="1:26" hidden="1" x14ac:dyDescent="0.35">
      <c r="A412" s="5" t="s">
        <v>922</v>
      </c>
      <c r="B412" s="5">
        <v>3</v>
      </c>
      <c r="C412" s="5" t="s">
        <v>920</v>
      </c>
      <c r="D412" s="5" t="s">
        <v>923</v>
      </c>
      <c r="E412" s="5" t="s">
        <v>923</v>
      </c>
      <c r="F412" s="12">
        <v>1.090085333</v>
      </c>
      <c r="G412" s="12"/>
      <c r="H412" s="12">
        <v>1.090085333</v>
      </c>
      <c r="I412" s="12"/>
      <c r="J412" s="12"/>
      <c r="K412" s="12"/>
      <c r="L412" s="12"/>
      <c r="M412" s="17">
        <v>1.14127019</v>
      </c>
      <c r="N412" s="12"/>
      <c r="O412" s="12">
        <v>1.14127019</v>
      </c>
      <c r="P412" s="12"/>
      <c r="Q412" s="12"/>
      <c r="R412" s="12"/>
      <c r="S412" s="12"/>
      <c r="T412" s="12">
        <v>1.452562302</v>
      </c>
      <c r="U412" s="12"/>
      <c r="V412" s="12">
        <v>1.452562302</v>
      </c>
      <c r="W412" s="12"/>
      <c r="X412" s="12"/>
      <c r="Y412" s="12"/>
      <c r="Z412" s="12"/>
    </row>
    <row r="413" spans="1:26" hidden="1" x14ac:dyDescent="0.35">
      <c r="A413" s="5" t="s">
        <v>924</v>
      </c>
      <c r="B413" s="5">
        <v>3</v>
      </c>
      <c r="C413" s="5" t="s">
        <v>920</v>
      </c>
      <c r="D413" s="5" t="s">
        <v>925</v>
      </c>
      <c r="E413" s="5" t="s">
        <v>925</v>
      </c>
      <c r="F413" s="12">
        <v>2.5566483569999998</v>
      </c>
      <c r="G413" s="12"/>
      <c r="H413" s="12">
        <v>2.5566483569999998</v>
      </c>
      <c r="I413" s="12"/>
      <c r="J413" s="12"/>
      <c r="K413" s="12"/>
      <c r="L413" s="12"/>
      <c r="M413" s="17">
        <v>2.676695547</v>
      </c>
      <c r="N413" s="12"/>
      <c r="O413" s="12">
        <v>2.676695547</v>
      </c>
      <c r="P413" s="12"/>
      <c r="Q413" s="12"/>
      <c r="R413" s="12"/>
      <c r="S413" s="12"/>
      <c r="T413" s="12">
        <v>3.406789275</v>
      </c>
      <c r="U413" s="12"/>
      <c r="V413" s="12">
        <v>3.406789275</v>
      </c>
      <c r="W413" s="12"/>
      <c r="X413" s="12"/>
      <c r="Y413" s="12"/>
      <c r="Z413" s="12"/>
    </row>
    <row r="414" spans="1:26" hidden="1" x14ac:dyDescent="0.35">
      <c r="A414" s="5" t="s">
        <v>926</v>
      </c>
      <c r="B414" s="5">
        <v>3</v>
      </c>
      <c r="C414" s="5" t="s">
        <v>920</v>
      </c>
      <c r="D414" s="5" t="s">
        <v>927</v>
      </c>
      <c r="E414" s="5" t="s">
        <v>927</v>
      </c>
      <c r="F414" s="12">
        <v>3.149194805</v>
      </c>
      <c r="G414" s="12"/>
      <c r="H414" s="12"/>
      <c r="I414" s="12"/>
      <c r="J414" s="12"/>
      <c r="K414" s="12"/>
      <c r="L414" s="12">
        <v>3.149194805</v>
      </c>
      <c r="M414" s="17">
        <v>3.291563698</v>
      </c>
      <c r="N414" s="12"/>
      <c r="O414" s="12"/>
      <c r="P414" s="12"/>
      <c r="Q414" s="12"/>
      <c r="R414" s="12"/>
      <c r="S414" s="12">
        <v>3.291563698</v>
      </c>
      <c r="T414" s="12">
        <v>3.614131717999999</v>
      </c>
      <c r="U414" s="12"/>
      <c r="V414" s="12"/>
      <c r="W414" s="12"/>
      <c r="X414" s="12"/>
      <c r="Y414" s="12"/>
      <c r="Z414" s="12">
        <v>3.614131717999999</v>
      </c>
    </row>
    <row r="415" spans="1:26" hidden="1" x14ac:dyDescent="0.35">
      <c r="A415" s="5" t="s">
        <v>928</v>
      </c>
      <c r="B415" s="5">
        <v>3</v>
      </c>
      <c r="C415" s="5" t="s">
        <v>920</v>
      </c>
      <c r="D415" s="5" t="s">
        <v>929</v>
      </c>
      <c r="E415" s="5" t="s">
        <v>929</v>
      </c>
      <c r="F415" s="12">
        <v>5.3007164849999997</v>
      </c>
      <c r="G415" s="12"/>
      <c r="H415" s="12">
        <v>3.6306950050000002</v>
      </c>
      <c r="I415" s="12">
        <v>1.6700214799999999</v>
      </c>
      <c r="J415" s="12"/>
      <c r="K415" s="12"/>
      <c r="L415" s="12"/>
      <c r="M415" s="17">
        <v>5.465178032999999</v>
      </c>
      <c r="N415" s="12"/>
      <c r="O415" s="12">
        <v>3.8011739580000001</v>
      </c>
      <c r="P415" s="12">
        <v>1.664004075</v>
      </c>
      <c r="Q415" s="12"/>
      <c r="R415" s="12"/>
      <c r="S415" s="12"/>
      <c r="T415" s="12">
        <v>6.4653869699999991</v>
      </c>
      <c r="U415" s="12"/>
      <c r="V415" s="12">
        <v>4.8379796829999986</v>
      </c>
      <c r="W415" s="12">
        <v>1.627407287</v>
      </c>
      <c r="X415" s="12"/>
      <c r="Y415" s="12"/>
      <c r="Z415" s="12"/>
    </row>
    <row r="416" spans="1:26" hidden="1" x14ac:dyDescent="0.35">
      <c r="A416" s="5" t="s">
        <v>930</v>
      </c>
      <c r="B416" s="5">
        <v>3</v>
      </c>
      <c r="C416" s="5" t="s">
        <v>920</v>
      </c>
      <c r="D416" s="5" t="s">
        <v>931</v>
      </c>
      <c r="E416" s="5" t="s">
        <v>931</v>
      </c>
      <c r="F416" s="12">
        <v>6.8072646739999998</v>
      </c>
      <c r="G416" s="12"/>
      <c r="H416" s="12">
        <v>5.1699514000000002E-2</v>
      </c>
      <c r="I416" s="12">
        <v>6.7555651599999997</v>
      </c>
      <c r="J416" s="12"/>
      <c r="K416" s="12"/>
      <c r="L416" s="12"/>
      <c r="M416" s="17">
        <v>6.7853506079999999</v>
      </c>
      <c r="N416" s="12"/>
      <c r="O416" s="12">
        <v>5.4127032999999998E-2</v>
      </c>
      <c r="P416" s="12">
        <v>6.7312235749999996</v>
      </c>
      <c r="Q416" s="12"/>
      <c r="R416" s="12"/>
      <c r="S416" s="12"/>
      <c r="T416" s="12">
        <v>6.6520730960000014</v>
      </c>
      <c r="U416" s="12"/>
      <c r="V416" s="12">
        <v>6.8890722000000015E-2</v>
      </c>
      <c r="W416" s="12">
        <v>6.5831823740000006</v>
      </c>
      <c r="X416" s="12"/>
      <c r="Y416" s="12"/>
      <c r="Z416" s="12"/>
    </row>
    <row r="417" spans="1:26" hidden="1" x14ac:dyDescent="0.35">
      <c r="A417" s="5" t="s">
        <v>932</v>
      </c>
      <c r="B417" s="5">
        <v>3</v>
      </c>
      <c r="C417" s="5" t="s">
        <v>920</v>
      </c>
      <c r="D417" s="5" t="s">
        <v>933</v>
      </c>
      <c r="E417" s="5" t="s">
        <v>933</v>
      </c>
      <c r="F417" s="12">
        <v>11.652990494000001</v>
      </c>
      <c r="G417" s="12">
        <v>2.1821470000000001</v>
      </c>
      <c r="H417" s="12">
        <v>7.8864807520000006</v>
      </c>
      <c r="I417" s="12">
        <v>1.5843627419999999</v>
      </c>
      <c r="J417" s="12"/>
      <c r="K417" s="12"/>
      <c r="L417" s="12"/>
      <c r="M417" s="17">
        <v>12.017590720999999</v>
      </c>
      <c r="N417" s="12">
        <v>2.1821470000000001</v>
      </c>
      <c r="O417" s="12">
        <v>8.2567897389999985</v>
      </c>
      <c r="P417" s="12">
        <v>1.5786539820000001</v>
      </c>
      <c r="Q417" s="12"/>
      <c r="R417" s="12"/>
      <c r="S417" s="12"/>
      <c r="T417" s="12">
        <v>14.234987627000001</v>
      </c>
      <c r="U417" s="12">
        <v>2.1821470000000001</v>
      </c>
      <c r="V417" s="12">
        <v>10.50890631</v>
      </c>
      <c r="W417" s="12">
        <v>1.5439343169999999</v>
      </c>
      <c r="X417" s="12"/>
      <c r="Y417" s="12"/>
      <c r="Z417" s="12"/>
    </row>
    <row r="418" spans="1:26" hidden="1" x14ac:dyDescent="0.35">
      <c r="A418" s="5" t="s">
        <v>934</v>
      </c>
      <c r="B418" s="5">
        <v>3</v>
      </c>
      <c r="C418" s="5" t="s">
        <v>920</v>
      </c>
      <c r="D418" s="5" t="s">
        <v>935</v>
      </c>
      <c r="E418" s="5" t="s">
        <v>935</v>
      </c>
      <c r="F418" s="12">
        <v>539.61374287500007</v>
      </c>
      <c r="G418" s="12"/>
      <c r="H418" s="12"/>
      <c r="I418" s="12"/>
      <c r="J418" s="12">
        <v>472.60123574800002</v>
      </c>
      <c r="K418" s="12"/>
      <c r="L418" s="12">
        <v>67.012507127000006</v>
      </c>
      <c r="M418" s="17">
        <v>477.24589411099998</v>
      </c>
      <c r="N418" s="12"/>
      <c r="O418" s="12"/>
      <c r="P418" s="12"/>
      <c r="Q418" s="12">
        <v>406.16832949799999</v>
      </c>
      <c r="R418" s="12"/>
      <c r="S418" s="12">
        <v>71.077564613000007</v>
      </c>
      <c r="T418" s="12">
        <v>228.35621634200001</v>
      </c>
      <c r="U418" s="12"/>
      <c r="V418" s="12"/>
      <c r="W418" s="12"/>
      <c r="X418" s="12">
        <v>148.06888920599999</v>
      </c>
      <c r="Y418" s="12"/>
      <c r="Z418" s="12">
        <v>80.287327136000002</v>
      </c>
    </row>
    <row r="419" spans="1:26" hidden="1" x14ac:dyDescent="0.35">
      <c r="A419" s="5" t="s">
        <v>936</v>
      </c>
      <c r="B419" s="5">
        <v>3</v>
      </c>
      <c r="C419" s="5" t="s">
        <v>920</v>
      </c>
      <c r="D419" s="5" t="s">
        <v>937</v>
      </c>
      <c r="E419" s="5" t="s">
        <v>937</v>
      </c>
      <c r="F419" s="12">
        <v>1.632782299</v>
      </c>
      <c r="G419" s="12"/>
      <c r="H419" s="12">
        <v>1.632782299</v>
      </c>
      <c r="I419" s="12"/>
      <c r="J419" s="12"/>
      <c r="K419" s="12"/>
      <c r="L419" s="12"/>
      <c r="M419" s="17">
        <v>1.7094494440000001</v>
      </c>
      <c r="N419" s="12"/>
      <c r="O419" s="12">
        <v>1.7094494440000001</v>
      </c>
      <c r="P419" s="12"/>
      <c r="Q419" s="12"/>
      <c r="R419" s="12"/>
      <c r="S419" s="12"/>
      <c r="T419" s="12">
        <v>2.1757177570000001</v>
      </c>
      <c r="U419" s="12"/>
      <c r="V419" s="12">
        <v>2.1757177570000001</v>
      </c>
      <c r="W419" s="12"/>
      <c r="X419" s="12"/>
      <c r="Y419" s="12"/>
      <c r="Z419" s="12"/>
    </row>
    <row r="420" spans="1:26" hidden="1" x14ac:dyDescent="0.35">
      <c r="A420" s="5" t="s">
        <v>938</v>
      </c>
      <c r="B420" s="5">
        <v>3</v>
      </c>
      <c r="C420" s="5" t="s">
        <v>939</v>
      </c>
      <c r="D420" s="5" t="s">
        <v>940</v>
      </c>
      <c r="E420" s="5" t="s">
        <v>940</v>
      </c>
      <c r="F420" s="12">
        <v>3.8162984949999998</v>
      </c>
      <c r="G420" s="12"/>
      <c r="H420" s="12">
        <v>3.8162984949999998</v>
      </c>
      <c r="I420" s="12"/>
      <c r="J420" s="12"/>
      <c r="K420" s="12"/>
      <c r="L420" s="12"/>
      <c r="M420" s="17">
        <v>3.9954924429999998</v>
      </c>
      <c r="N420" s="12"/>
      <c r="O420" s="12">
        <v>3.9954924429999998</v>
      </c>
      <c r="P420" s="12"/>
      <c r="Q420" s="12"/>
      <c r="R420" s="12"/>
      <c r="S420" s="12"/>
      <c r="T420" s="12">
        <v>5.0853003490000006</v>
      </c>
      <c r="U420" s="12"/>
      <c r="V420" s="12">
        <v>5.0853003490000006</v>
      </c>
      <c r="W420" s="12"/>
      <c r="X420" s="12"/>
      <c r="Y420" s="12"/>
      <c r="Z420" s="12"/>
    </row>
    <row r="421" spans="1:26" hidden="1" x14ac:dyDescent="0.35">
      <c r="A421" s="5" t="s">
        <v>941</v>
      </c>
      <c r="B421" s="5">
        <v>3</v>
      </c>
      <c r="C421" s="5" t="s">
        <v>939</v>
      </c>
      <c r="D421" s="5" t="s">
        <v>942</v>
      </c>
      <c r="E421" s="5" t="s">
        <v>942</v>
      </c>
      <c r="F421" s="12">
        <v>2.701404653</v>
      </c>
      <c r="G421" s="12"/>
      <c r="H421" s="12"/>
      <c r="I421" s="12"/>
      <c r="J421" s="12"/>
      <c r="K421" s="12"/>
      <c r="L421" s="12">
        <v>2.701404653</v>
      </c>
      <c r="M421" s="17">
        <v>2.841400326</v>
      </c>
      <c r="N421" s="12"/>
      <c r="O421" s="12"/>
      <c r="P421" s="12"/>
      <c r="Q421" s="12"/>
      <c r="R421" s="12"/>
      <c r="S421" s="12">
        <v>2.841400326</v>
      </c>
      <c r="T421" s="12">
        <v>3.1585823500000001</v>
      </c>
      <c r="U421" s="12"/>
      <c r="V421" s="12"/>
      <c r="W421" s="12"/>
      <c r="X421" s="12"/>
      <c r="Y421" s="12"/>
      <c r="Z421" s="12">
        <v>3.1585823500000001</v>
      </c>
    </row>
    <row r="422" spans="1:26" hidden="1" x14ac:dyDescent="0.35">
      <c r="A422" s="5" t="s">
        <v>943</v>
      </c>
      <c r="B422" s="5">
        <v>3</v>
      </c>
      <c r="C422" s="5" t="s">
        <v>939</v>
      </c>
      <c r="D422" s="5" t="s">
        <v>944</v>
      </c>
      <c r="E422" s="5" t="s">
        <v>944</v>
      </c>
      <c r="F422" s="12">
        <v>5.7878840650000001</v>
      </c>
      <c r="G422" s="12"/>
      <c r="H422" s="12">
        <v>3.0864794120000001</v>
      </c>
      <c r="I422" s="12"/>
      <c r="J422" s="12"/>
      <c r="K422" s="12"/>
      <c r="L422" s="12">
        <v>2.701404653</v>
      </c>
      <c r="M422" s="17">
        <v>6.0728050969999998</v>
      </c>
      <c r="N422" s="12"/>
      <c r="O422" s="12">
        <v>3.2314047709999998</v>
      </c>
      <c r="P422" s="12"/>
      <c r="Q422" s="12"/>
      <c r="R422" s="12"/>
      <c r="S422" s="12">
        <v>2.841400326</v>
      </c>
      <c r="T422" s="12">
        <v>7.2713829739999998</v>
      </c>
      <c r="U422" s="12"/>
      <c r="V422" s="12">
        <v>4.1128006240000001</v>
      </c>
      <c r="W422" s="12"/>
      <c r="X422" s="12"/>
      <c r="Y422" s="12"/>
      <c r="Z422" s="12">
        <v>3.1585823500000001</v>
      </c>
    </row>
    <row r="423" spans="1:26" hidden="1" x14ac:dyDescent="0.35">
      <c r="A423" s="5" t="s">
        <v>945</v>
      </c>
      <c r="B423" s="5">
        <v>3</v>
      </c>
      <c r="C423" s="5" t="s">
        <v>939</v>
      </c>
      <c r="D423" s="5" t="s">
        <v>946</v>
      </c>
      <c r="E423" s="5" t="s">
        <v>946</v>
      </c>
      <c r="F423" s="12">
        <v>2.5785774090000002</v>
      </c>
      <c r="G423" s="12"/>
      <c r="H423" s="12">
        <v>2.5785774090000002</v>
      </c>
      <c r="I423" s="12"/>
      <c r="J423" s="12"/>
      <c r="K423" s="12"/>
      <c r="L423" s="12"/>
      <c r="M423" s="17">
        <v>2.6996542749999999</v>
      </c>
      <c r="N423" s="12"/>
      <c r="O423" s="12">
        <v>2.6996542749999999</v>
      </c>
      <c r="P423" s="12"/>
      <c r="Q423" s="12"/>
      <c r="R423" s="12"/>
      <c r="S423" s="12"/>
      <c r="T423" s="12">
        <v>3.4360102119999998</v>
      </c>
      <c r="U423" s="12"/>
      <c r="V423" s="12">
        <v>3.4360102119999998</v>
      </c>
      <c r="W423" s="12"/>
      <c r="X423" s="12"/>
      <c r="Y423" s="12"/>
      <c r="Z423" s="12"/>
    </row>
    <row r="424" spans="1:26" hidden="1" x14ac:dyDescent="0.35">
      <c r="A424" s="5" t="s">
        <v>947</v>
      </c>
      <c r="B424" s="5">
        <v>3</v>
      </c>
      <c r="C424" s="5" t="s">
        <v>939</v>
      </c>
      <c r="D424" s="5" t="s">
        <v>948</v>
      </c>
      <c r="E424" s="5" t="s">
        <v>948</v>
      </c>
      <c r="F424" s="12">
        <v>2.701404653</v>
      </c>
      <c r="G424" s="12"/>
      <c r="H424" s="12"/>
      <c r="I424" s="12"/>
      <c r="J424" s="12"/>
      <c r="K424" s="12"/>
      <c r="L424" s="12">
        <v>2.701404653</v>
      </c>
      <c r="M424" s="17">
        <v>2.841400326</v>
      </c>
      <c r="N424" s="12"/>
      <c r="O424" s="12"/>
      <c r="P424" s="12"/>
      <c r="Q424" s="12"/>
      <c r="R424" s="12"/>
      <c r="S424" s="12">
        <v>2.841400326</v>
      </c>
      <c r="T424" s="12">
        <v>3.1585823500000001</v>
      </c>
      <c r="U424" s="12"/>
      <c r="V424" s="12"/>
      <c r="W424" s="12"/>
      <c r="X424" s="12"/>
      <c r="Y424" s="12"/>
      <c r="Z424" s="12">
        <v>3.1585823500000001</v>
      </c>
    </row>
    <row r="425" spans="1:26" hidden="1" x14ac:dyDescent="0.35">
      <c r="A425" s="5" t="s">
        <v>949</v>
      </c>
      <c r="B425" s="5">
        <v>3</v>
      </c>
      <c r="C425" s="5" t="s">
        <v>939</v>
      </c>
      <c r="D425" s="5" t="s">
        <v>950</v>
      </c>
      <c r="E425" s="5" t="s">
        <v>950</v>
      </c>
      <c r="F425" s="12">
        <v>239.956256379</v>
      </c>
      <c r="G425" s="12"/>
      <c r="H425" s="12">
        <v>3.6556385530000002</v>
      </c>
      <c r="I425" s="12"/>
      <c r="J425" s="12">
        <v>236.30061782600001</v>
      </c>
      <c r="K425" s="12"/>
      <c r="L425" s="12"/>
      <c r="M425" s="17">
        <v>206.91145352000001</v>
      </c>
      <c r="N425" s="12"/>
      <c r="O425" s="12">
        <v>3.8272887280000001</v>
      </c>
      <c r="P425" s="12"/>
      <c r="Q425" s="12">
        <v>203.084164792</v>
      </c>
      <c r="R425" s="12"/>
      <c r="S425" s="12"/>
      <c r="T425" s="12">
        <v>78.905662093000004</v>
      </c>
      <c r="U425" s="12"/>
      <c r="V425" s="12">
        <v>4.8712175010000003</v>
      </c>
      <c r="W425" s="12"/>
      <c r="X425" s="12">
        <v>74.034444592</v>
      </c>
      <c r="Y425" s="12"/>
      <c r="Z425" s="12"/>
    </row>
    <row r="426" spans="1:26" hidden="1" x14ac:dyDescent="0.35">
      <c r="A426" s="5" t="s">
        <v>951</v>
      </c>
      <c r="B426" s="5">
        <v>3</v>
      </c>
      <c r="C426" s="5" t="s">
        <v>939</v>
      </c>
      <c r="D426" s="5" t="s">
        <v>952</v>
      </c>
      <c r="E426" s="5" t="s">
        <v>952</v>
      </c>
      <c r="F426" s="12">
        <v>42.417089249999997</v>
      </c>
      <c r="G426" s="12">
        <v>42.417089249999997</v>
      </c>
      <c r="H426" s="12"/>
      <c r="I426" s="12"/>
      <c r="J426" s="12"/>
      <c r="K426" s="12"/>
      <c r="L426" s="12"/>
      <c r="M426" s="17">
        <v>37.868071280999999</v>
      </c>
      <c r="N426" s="12">
        <v>37.868071280999999</v>
      </c>
      <c r="O426" s="12"/>
      <c r="P426" s="12"/>
      <c r="Q426" s="12"/>
      <c r="R426" s="12"/>
      <c r="S426" s="12"/>
      <c r="T426" s="12">
        <v>31.780084297999998</v>
      </c>
      <c r="U426" s="12">
        <v>31.780084297999998</v>
      </c>
      <c r="V426" s="12"/>
      <c r="W426" s="12"/>
      <c r="X426" s="12"/>
      <c r="Y426" s="12"/>
      <c r="Z426" s="12"/>
    </row>
    <row r="427" spans="1:26" hidden="1" x14ac:dyDescent="0.35">
      <c r="A427" s="5" t="s">
        <v>953</v>
      </c>
      <c r="B427" s="5">
        <v>3</v>
      </c>
      <c r="C427" s="5" t="s">
        <v>939</v>
      </c>
      <c r="D427" s="5" t="s">
        <v>954</v>
      </c>
      <c r="E427" s="5" t="s">
        <v>954</v>
      </c>
      <c r="F427" s="12">
        <v>4.1200248660000014</v>
      </c>
      <c r="G427" s="12"/>
      <c r="H427" s="12">
        <v>4.1200248660000014</v>
      </c>
      <c r="I427" s="12"/>
      <c r="J427" s="12"/>
      <c r="K427" s="12"/>
      <c r="L427" s="12"/>
      <c r="M427" s="17">
        <v>4.3134802570000002</v>
      </c>
      <c r="N427" s="12"/>
      <c r="O427" s="12">
        <v>4.3134802570000002</v>
      </c>
      <c r="P427" s="12"/>
      <c r="Q427" s="12"/>
      <c r="R427" s="12"/>
      <c r="S427" s="12"/>
      <c r="T427" s="12">
        <v>5.490022314</v>
      </c>
      <c r="U427" s="12"/>
      <c r="V427" s="12">
        <v>5.490022314</v>
      </c>
      <c r="W427" s="12"/>
      <c r="X427" s="12"/>
      <c r="Y427" s="12"/>
      <c r="Z427" s="12"/>
    </row>
    <row r="428" spans="1:26" hidden="1" x14ac:dyDescent="0.35">
      <c r="A428" s="5" t="s">
        <v>955</v>
      </c>
      <c r="B428" s="5">
        <v>3</v>
      </c>
      <c r="C428" s="5" t="s">
        <v>939</v>
      </c>
      <c r="D428" s="5" t="s">
        <v>956</v>
      </c>
      <c r="E428" s="5" t="s">
        <v>956</v>
      </c>
      <c r="F428" s="12">
        <v>1.7696448789999999</v>
      </c>
      <c r="G428" s="12">
        <v>0.55739624399999999</v>
      </c>
      <c r="H428" s="12"/>
      <c r="I428" s="12">
        <v>1.2122486349999999</v>
      </c>
      <c r="J428" s="12"/>
      <c r="K428" s="12"/>
      <c r="L428" s="12"/>
      <c r="M428" s="17">
        <v>1.7657926260000001</v>
      </c>
      <c r="N428" s="12">
        <v>0.55739624399999999</v>
      </c>
      <c r="O428" s="12"/>
      <c r="P428" s="12">
        <v>1.2083963820000001</v>
      </c>
      <c r="Q428" s="12"/>
      <c r="R428" s="12"/>
      <c r="S428" s="12"/>
      <c r="T428" s="12">
        <v>1.7423509699999999</v>
      </c>
      <c r="U428" s="12">
        <v>0.55739624399999999</v>
      </c>
      <c r="V428" s="12"/>
      <c r="W428" s="12">
        <v>1.184954726</v>
      </c>
      <c r="X428" s="12"/>
      <c r="Y428" s="12"/>
      <c r="Z428" s="12"/>
    </row>
    <row r="429" spans="1:26" hidden="1" x14ac:dyDescent="0.35">
      <c r="A429" s="5" t="s">
        <v>957</v>
      </c>
      <c r="B429" s="5">
        <v>3</v>
      </c>
      <c r="C429" s="5" t="s">
        <v>939</v>
      </c>
      <c r="D429" s="5" t="s">
        <v>958</v>
      </c>
      <c r="E429" s="5" t="s">
        <v>958</v>
      </c>
      <c r="F429" s="12">
        <v>2.5506959199999999</v>
      </c>
      <c r="G429" s="12"/>
      <c r="H429" s="12">
        <v>2.5506959199999999</v>
      </c>
      <c r="I429" s="12"/>
      <c r="J429" s="12"/>
      <c r="K429" s="12"/>
      <c r="L429" s="12"/>
      <c r="M429" s="17">
        <v>2.6704636150000001</v>
      </c>
      <c r="N429" s="12"/>
      <c r="O429" s="12">
        <v>2.6704636150000001</v>
      </c>
      <c r="P429" s="12"/>
      <c r="Q429" s="12"/>
      <c r="R429" s="12"/>
      <c r="S429" s="12"/>
      <c r="T429" s="12">
        <v>3.3988575239999999</v>
      </c>
      <c r="U429" s="12"/>
      <c r="V429" s="12">
        <v>3.3988575239999999</v>
      </c>
      <c r="W429" s="12"/>
      <c r="X429" s="12"/>
      <c r="Y429" s="12"/>
      <c r="Z429" s="12"/>
    </row>
    <row r="430" spans="1:26" hidden="1" x14ac:dyDescent="0.35">
      <c r="A430" s="5" t="s">
        <v>959</v>
      </c>
      <c r="B430" s="5">
        <v>3</v>
      </c>
      <c r="C430" s="5" t="s">
        <v>939</v>
      </c>
      <c r="D430" s="5" t="s">
        <v>960</v>
      </c>
      <c r="E430" s="5" t="s">
        <v>960</v>
      </c>
      <c r="F430" s="12">
        <v>125.05008089499999</v>
      </c>
      <c r="G430" s="12"/>
      <c r="H430" s="12"/>
      <c r="I430" s="12">
        <v>0.21201861899999999</v>
      </c>
      <c r="J430" s="12">
        <v>124.838062276</v>
      </c>
      <c r="K430" s="12"/>
      <c r="L430" s="12"/>
      <c r="M430" s="17">
        <v>107.500409585</v>
      </c>
      <c r="N430" s="12"/>
      <c r="O430" s="12"/>
      <c r="P430" s="12">
        <v>0.21066217000000001</v>
      </c>
      <c r="Q430" s="12">
        <v>107.28974741499999</v>
      </c>
      <c r="R430" s="12"/>
      <c r="S430" s="12"/>
      <c r="T430" s="12">
        <v>39.314971632999999</v>
      </c>
      <c r="U430" s="12"/>
      <c r="V430" s="12"/>
      <c r="W430" s="12">
        <v>0.20243486799999999</v>
      </c>
      <c r="X430" s="12">
        <v>39.112536765000002</v>
      </c>
      <c r="Y430" s="12"/>
      <c r="Z430" s="12"/>
    </row>
    <row r="431" spans="1:26" hidden="1" x14ac:dyDescent="0.35">
      <c r="A431" s="5" t="s">
        <v>961</v>
      </c>
      <c r="B431" s="5">
        <v>3</v>
      </c>
      <c r="C431" s="5" t="s">
        <v>939</v>
      </c>
      <c r="D431" s="5" t="s">
        <v>962</v>
      </c>
      <c r="E431" s="5" t="s">
        <v>962</v>
      </c>
      <c r="F431" s="12">
        <v>1.429726974</v>
      </c>
      <c r="G431" s="12"/>
      <c r="H431" s="12"/>
      <c r="I431" s="12">
        <v>1.429726974</v>
      </c>
      <c r="J431" s="12"/>
      <c r="K431" s="12"/>
      <c r="L431" s="12"/>
      <c r="M431" s="17">
        <v>1.424575396</v>
      </c>
      <c r="N431" s="12"/>
      <c r="O431" s="12"/>
      <c r="P431" s="12">
        <v>1.424575396</v>
      </c>
      <c r="Q431" s="12"/>
      <c r="R431" s="12"/>
      <c r="S431" s="12"/>
      <c r="T431" s="12">
        <v>1.3932444129999999</v>
      </c>
      <c r="U431" s="12"/>
      <c r="V431" s="12"/>
      <c r="W431" s="12">
        <v>1.3932444129999999</v>
      </c>
      <c r="X431" s="12"/>
      <c r="Y431" s="12"/>
      <c r="Z431" s="12"/>
    </row>
    <row r="432" spans="1:26" hidden="1" x14ac:dyDescent="0.35">
      <c r="A432" s="5" t="s">
        <v>963</v>
      </c>
      <c r="B432" s="5">
        <v>3</v>
      </c>
      <c r="C432" s="5" t="s">
        <v>939</v>
      </c>
      <c r="D432" s="5" t="s">
        <v>964</v>
      </c>
      <c r="E432" s="5" t="s">
        <v>964</v>
      </c>
      <c r="F432" s="12">
        <v>2.701404653</v>
      </c>
      <c r="G432" s="12"/>
      <c r="H432" s="12"/>
      <c r="I432" s="12"/>
      <c r="J432" s="12"/>
      <c r="K432" s="12"/>
      <c r="L432" s="12">
        <v>2.701404653</v>
      </c>
      <c r="M432" s="17">
        <v>2.841400326</v>
      </c>
      <c r="N432" s="12"/>
      <c r="O432" s="12"/>
      <c r="P432" s="12"/>
      <c r="Q432" s="12"/>
      <c r="R432" s="12"/>
      <c r="S432" s="12">
        <v>2.841400326</v>
      </c>
      <c r="T432" s="12">
        <v>3.1585823500000001</v>
      </c>
      <c r="U432" s="12"/>
      <c r="V432" s="12"/>
      <c r="W432" s="12"/>
      <c r="X432" s="12"/>
      <c r="Y432" s="12"/>
      <c r="Z432" s="12">
        <v>3.1585823500000001</v>
      </c>
    </row>
    <row r="433" spans="1:26" hidden="1" x14ac:dyDescent="0.35">
      <c r="A433" s="5" t="s">
        <v>965</v>
      </c>
      <c r="B433" s="5">
        <v>3</v>
      </c>
      <c r="C433" s="5" t="s">
        <v>939</v>
      </c>
      <c r="D433" s="5" t="s">
        <v>966</v>
      </c>
      <c r="E433" s="5" t="s">
        <v>966</v>
      </c>
      <c r="F433" s="12">
        <v>1.518015305</v>
      </c>
      <c r="G433" s="12">
        <v>1.518015305</v>
      </c>
      <c r="H433" s="12"/>
      <c r="I433" s="12"/>
      <c r="J433" s="12"/>
      <c r="K433" s="12"/>
      <c r="L433" s="12"/>
      <c r="M433" s="17">
        <v>1.518015305</v>
      </c>
      <c r="N433" s="12">
        <v>1.518015305</v>
      </c>
      <c r="O433" s="12"/>
      <c r="P433" s="12"/>
      <c r="Q433" s="12"/>
      <c r="R433" s="12"/>
      <c r="S433" s="12"/>
      <c r="T433" s="12">
        <v>1.518015305</v>
      </c>
      <c r="U433" s="12">
        <v>1.518015305</v>
      </c>
      <c r="V433" s="12"/>
      <c r="W433" s="12"/>
      <c r="X433" s="12"/>
      <c r="Y433" s="12"/>
      <c r="Z433" s="12"/>
    </row>
    <row r="434" spans="1:26" hidden="1" x14ac:dyDescent="0.35">
      <c r="A434" s="5" t="s">
        <v>967</v>
      </c>
      <c r="B434" s="5">
        <v>3</v>
      </c>
      <c r="C434" s="5" t="s">
        <v>939</v>
      </c>
      <c r="D434" s="5" t="s">
        <v>968</v>
      </c>
      <c r="E434" s="5" t="s">
        <v>968</v>
      </c>
      <c r="F434" s="12">
        <v>3.034586767</v>
      </c>
      <c r="G434" s="12">
        <v>0.65227220099999994</v>
      </c>
      <c r="H434" s="12">
        <v>2.3823145659999998</v>
      </c>
      <c r="I434" s="12"/>
      <c r="J434" s="12"/>
      <c r="K434" s="12"/>
      <c r="L434" s="12"/>
      <c r="M434" s="17">
        <v>3.14644813</v>
      </c>
      <c r="N434" s="12">
        <v>0.65227220099999994</v>
      </c>
      <c r="O434" s="12">
        <v>2.4941759289999998</v>
      </c>
      <c r="P434" s="12"/>
      <c r="Q434" s="12"/>
      <c r="R434" s="12"/>
      <c r="S434" s="12"/>
      <c r="T434" s="12">
        <v>3.826757926</v>
      </c>
      <c r="U434" s="12">
        <v>0.65227220099999994</v>
      </c>
      <c r="V434" s="12">
        <v>3.1744857249999998</v>
      </c>
      <c r="W434" s="12"/>
      <c r="X434" s="12"/>
      <c r="Y434" s="12"/>
      <c r="Z434" s="12"/>
    </row>
    <row r="435" spans="1:26" hidden="1" x14ac:dyDescent="0.35">
      <c r="A435" s="5" t="s">
        <v>969</v>
      </c>
      <c r="B435" s="5">
        <v>3</v>
      </c>
      <c r="C435" s="5" t="s">
        <v>970</v>
      </c>
      <c r="D435" s="5" t="s">
        <v>971</v>
      </c>
      <c r="E435" s="5" t="s">
        <v>971</v>
      </c>
      <c r="F435" s="12">
        <v>66.877533360000001</v>
      </c>
      <c r="G435" s="12"/>
      <c r="H435" s="12"/>
      <c r="I435" s="12"/>
      <c r="J435" s="12">
        <v>66.877533360000001</v>
      </c>
      <c r="K435" s="12"/>
      <c r="L435" s="12"/>
      <c r="M435" s="17">
        <v>57.476650401999997</v>
      </c>
      <c r="N435" s="12"/>
      <c r="O435" s="12"/>
      <c r="P435" s="12"/>
      <c r="Q435" s="12">
        <v>57.476650401999997</v>
      </c>
      <c r="R435" s="12"/>
      <c r="S435" s="12"/>
      <c r="T435" s="12">
        <v>20.953144697999999</v>
      </c>
      <c r="U435" s="12"/>
      <c r="V435" s="12"/>
      <c r="W435" s="12"/>
      <c r="X435" s="12">
        <v>20.953144697999999</v>
      </c>
      <c r="Y435" s="12"/>
      <c r="Z435" s="12"/>
    </row>
    <row r="436" spans="1:26" hidden="1" x14ac:dyDescent="0.35">
      <c r="A436" s="5" t="s">
        <v>972</v>
      </c>
      <c r="B436" s="5">
        <v>3</v>
      </c>
      <c r="C436" s="5" t="s">
        <v>970</v>
      </c>
      <c r="D436" s="5" t="s">
        <v>973</v>
      </c>
      <c r="E436" s="5" t="s">
        <v>973</v>
      </c>
      <c r="F436" s="12">
        <v>24.049101955000001</v>
      </c>
      <c r="G436" s="12">
        <v>24.049101955000001</v>
      </c>
      <c r="H436" s="12"/>
      <c r="I436" s="12"/>
      <c r="J436" s="12"/>
      <c r="K436" s="12"/>
      <c r="L436" s="12"/>
      <c r="M436" s="17">
        <v>21.469957582999999</v>
      </c>
      <c r="N436" s="12">
        <v>21.469957582999999</v>
      </c>
      <c r="O436" s="12"/>
      <c r="P436" s="12"/>
      <c r="Q436" s="12"/>
      <c r="R436" s="12"/>
      <c r="S436" s="12"/>
      <c r="T436" s="12">
        <v>18.018268128999999</v>
      </c>
      <c r="U436" s="12">
        <v>18.018268128999999</v>
      </c>
      <c r="V436" s="12"/>
      <c r="W436" s="12"/>
      <c r="X436" s="12"/>
      <c r="Y436" s="12"/>
      <c r="Z436" s="12"/>
    </row>
    <row r="437" spans="1:26" hidden="1" x14ac:dyDescent="0.35">
      <c r="A437" s="5" t="s">
        <v>974</v>
      </c>
      <c r="B437" s="5">
        <v>3</v>
      </c>
      <c r="C437" s="5" t="s">
        <v>970</v>
      </c>
      <c r="D437" s="5" t="s">
        <v>975</v>
      </c>
      <c r="E437" s="5" t="s">
        <v>975</v>
      </c>
      <c r="F437" s="12">
        <v>6.8487932130000004</v>
      </c>
      <c r="G437" s="12"/>
      <c r="H437" s="12">
        <v>6.8487932130000004</v>
      </c>
      <c r="I437" s="12"/>
      <c r="J437" s="12"/>
      <c r="K437" s="12"/>
      <c r="L437" s="12"/>
      <c r="M437" s="17">
        <v>7.1703776750000001</v>
      </c>
      <c r="N437" s="12"/>
      <c r="O437" s="12">
        <v>7.1703776750000001</v>
      </c>
      <c r="P437" s="12"/>
      <c r="Q437" s="12"/>
      <c r="R437" s="12"/>
      <c r="S437" s="12"/>
      <c r="T437" s="12">
        <v>9.1261652029999993</v>
      </c>
      <c r="U437" s="12"/>
      <c r="V437" s="12">
        <v>9.1261652029999993</v>
      </c>
      <c r="W437" s="12"/>
      <c r="X437" s="12"/>
      <c r="Y437" s="12"/>
      <c r="Z437" s="12"/>
    </row>
    <row r="438" spans="1:26" hidden="1" x14ac:dyDescent="0.35">
      <c r="A438" s="5" t="s">
        <v>976</v>
      </c>
      <c r="B438" s="5">
        <v>3</v>
      </c>
      <c r="C438" s="5" t="s">
        <v>970</v>
      </c>
      <c r="D438" s="5" t="s">
        <v>977</v>
      </c>
      <c r="E438" s="5" t="s">
        <v>977</v>
      </c>
      <c r="F438" s="12">
        <v>2.7386066520000001</v>
      </c>
      <c r="G438" s="12"/>
      <c r="H438" s="12"/>
      <c r="I438" s="12"/>
      <c r="J438" s="12"/>
      <c r="K438" s="12"/>
      <c r="L438" s="12">
        <v>2.7386066520000001</v>
      </c>
      <c r="M438" s="17">
        <v>2.8786219970000002</v>
      </c>
      <c r="N438" s="12"/>
      <c r="O438" s="12"/>
      <c r="P438" s="12"/>
      <c r="Q438" s="12"/>
      <c r="R438" s="12"/>
      <c r="S438" s="12">
        <v>2.8786219970000002</v>
      </c>
      <c r="T438" s="12">
        <v>3.195848953</v>
      </c>
      <c r="U438" s="12"/>
      <c r="V438" s="12"/>
      <c r="W438" s="12"/>
      <c r="X438" s="12"/>
      <c r="Y438" s="12"/>
      <c r="Z438" s="12">
        <v>3.195848953</v>
      </c>
    </row>
    <row r="439" spans="1:26" hidden="1" x14ac:dyDescent="0.35">
      <c r="A439" s="5" t="s">
        <v>978</v>
      </c>
      <c r="B439" s="5">
        <v>3</v>
      </c>
      <c r="C439" s="5" t="s">
        <v>970</v>
      </c>
      <c r="D439" s="5" t="s">
        <v>979</v>
      </c>
      <c r="E439" s="5" t="s">
        <v>979</v>
      </c>
      <c r="F439" s="12">
        <v>916.89066092300004</v>
      </c>
      <c r="G439" s="12"/>
      <c r="H439" s="12">
        <v>1.6758345379999999</v>
      </c>
      <c r="I439" s="12">
        <v>1.221870475</v>
      </c>
      <c r="J439" s="12">
        <v>913.99295591000009</v>
      </c>
      <c r="K439" s="12"/>
      <c r="L439" s="12"/>
      <c r="M439" s="17">
        <v>788.48621321000007</v>
      </c>
      <c r="N439" s="12"/>
      <c r="O439" s="12">
        <v>1.754523198</v>
      </c>
      <c r="P439" s="12">
        <v>1.2174678430000001</v>
      </c>
      <c r="Q439" s="12">
        <v>785.51422216900005</v>
      </c>
      <c r="R439" s="12"/>
      <c r="S439" s="12"/>
      <c r="T439" s="12">
        <v>289.78342184799999</v>
      </c>
      <c r="U439" s="12"/>
      <c r="V439" s="12">
        <v>2.2330857979999998</v>
      </c>
      <c r="W439" s="12">
        <v>1.1906918200000001</v>
      </c>
      <c r="X439" s="12">
        <v>286.35964423000001</v>
      </c>
      <c r="Y439" s="12"/>
      <c r="Z439" s="12"/>
    </row>
    <row r="440" spans="1:26" hidden="1" x14ac:dyDescent="0.35">
      <c r="A440" s="5" t="s">
        <v>980</v>
      </c>
      <c r="B440" s="5">
        <v>3</v>
      </c>
      <c r="C440" s="5" t="s">
        <v>970</v>
      </c>
      <c r="D440" s="5" t="s">
        <v>981</v>
      </c>
      <c r="E440" s="5" t="s">
        <v>981</v>
      </c>
      <c r="F440" s="12">
        <v>0.41053047100000001</v>
      </c>
      <c r="G440" s="12">
        <v>0.41053047100000001</v>
      </c>
      <c r="H440" s="12"/>
      <c r="I440" s="12"/>
      <c r="J440" s="12"/>
      <c r="K440" s="12"/>
      <c r="L440" s="12"/>
      <c r="M440" s="17">
        <v>0.41053047100000001</v>
      </c>
      <c r="N440" s="12">
        <v>0.41053047100000001</v>
      </c>
      <c r="O440" s="12"/>
      <c r="P440" s="12"/>
      <c r="Q440" s="12"/>
      <c r="R440" s="12"/>
      <c r="S440" s="12"/>
      <c r="T440" s="12">
        <v>0.41053047100000001</v>
      </c>
      <c r="U440" s="12">
        <v>0.41053047100000001</v>
      </c>
      <c r="V440" s="12"/>
      <c r="W440" s="12"/>
      <c r="X440" s="12"/>
      <c r="Y440" s="12"/>
      <c r="Z440" s="12"/>
    </row>
    <row r="441" spans="1:26" hidden="1" x14ac:dyDescent="0.35">
      <c r="A441" s="5" t="s">
        <v>982</v>
      </c>
      <c r="B441" s="5">
        <v>3</v>
      </c>
      <c r="C441" s="5" t="s">
        <v>970</v>
      </c>
      <c r="D441" s="5" t="s">
        <v>983</v>
      </c>
      <c r="E441" s="5" t="s">
        <v>983</v>
      </c>
      <c r="F441" s="12">
        <v>1.8712551710000001</v>
      </c>
      <c r="G441" s="12">
        <v>1.8712551710000001</v>
      </c>
      <c r="H441" s="12"/>
      <c r="I441" s="12"/>
      <c r="J441" s="12"/>
      <c r="K441" s="12"/>
      <c r="L441" s="12"/>
      <c r="M441" s="17">
        <v>1.8712551710000001</v>
      </c>
      <c r="N441" s="12">
        <v>1.8712551710000001</v>
      </c>
      <c r="O441" s="12"/>
      <c r="P441" s="12"/>
      <c r="Q441" s="12"/>
      <c r="R441" s="12"/>
      <c r="S441" s="12"/>
      <c r="T441" s="12">
        <v>1.8712551710000001</v>
      </c>
      <c r="U441" s="12">
        <v>1.8712551710000001</v>
      </c>
      <c r="V441" s="12"/>
      <c r="W441" s="12"/>
      <c r="X441" s="12"/>
      <c r="Y441" s="12"/>
      <c r="Z441" s="12"/>
    </row>
    <row r="442" spans="1:26" hidden="1" x14ac:dyDescent="0.35">
      <c r="A442" s="5" t="s">
        <v>984</v>
      </c>
      <c r="B442" s="5">
        <v>3</v>
      </c>
      <c r="C442" s="5" t="s">
        <v>970</v>
      </c>
      <c r="D442" s="5" t="s">
        <v>985</v>
      </c>
      <c r="E442" s="5" t="s">
        <v>985</v>
      </c>
      <c r="F442" s="12">
        <v>1.3366108370000001</v>
      </c>
      <c r="G442" s="12">
        <v>1.3366108370000001</v>
      </c>
      <c r="H442" s="12"/>
      <c r="I442" s="12"/>
      <c r="J442" s="12"/>
      <c r="K442" s="12"/>
      <c r="L442" s="12"/>
      <c r="M442" s="17">
        <v>1.3366108370000001</v>
      </c>
      <c r="N442" s="12">
        <v>1.3366108370000001</v>
      </c>
      <c r="O442" s="12"/>
      <c r="P442" s="12"/>
      <c r="Q442" s="12"/>
      <c r="R442" s="12"/>
      <c r="S442" s="12"/>
      <c r="T442" s="12">
        <v>1.3366108370000001</v>
      </c>
      <c r="U442" s="12">
        <v>1.3366108370000001</v>
      </c>
      <c r="V442" s="12"/>
      <c r="W442" s="12"/>
      <c r="X442" s="12"/>
      <c r="Y442" s="12"/>
      <c r="Z442" s="12"/>
    </row>
    <row r="443" spans="1:26" hidden="1" x14ac:dyDescent="0.35">
      <c r="A443" s="5" t="s">
        <v>986</v>
      </c>
      <c r="B443" s="5">
        <v>3</v>
      </c>
      <c r="C443" s="5" t="s">
        <v>970</v>
      </c>
      <c r="D443" s="5" t="s">
        <v>987</v>
      </c>
      <c r="E443" s="5" t="s">
        <v>987</v>
      </c>
      <c r="F443" s="12">
        <v>31.122367234999999</v>
      </c>
      <c r="G443" s="12">
        <v>31.122367234999999</v>
      </c>
      <c r="H443" s="12"/>
      <c r="I443" s="12"/>
      <c r="J443" s="12"/>
      <c r="K443" s="12"/>
      <c r="L443" s="12"/>
      <c r="M443" s="17">
        <v>27.784650993</v>
      </c>
      <c r="N443" s="12">
        <v>27.784650993</v>
      </c>
      <c r="O443" s="12"/>
      <c r="P443" s="12"/>
      <c r="Q443" s="12"/>
      <c r="R443" s="12"/>
      <c r="S443" s="12"/>
      <c r="T443" s="12">
        <v>23.317758756</v>
      </c>
      <c r="U443" s="12">
        <v>23.317758756</v>
      </c>
      <c r="V443" s="12"/>
      <c r="W443" s="12"/>
      <c r="X443" s="12"/>
      <c r="Y443" s="12"/>
      <c r="Z443" s="12"/>
    </row>
    <row r="444" spans="1:26" hidden="1" x14ac:dyDescent="0.35">
      <c r="A444" s="5" t="s">
        <v>988</v>
      </c>
      <c r="B444" s="5">
        <v>3</v>
      </c>
      <c r="C444" s="5" t="s">
        <v>989</v>
      </c>
      <c r="D444" s="5" t="s">
        <v>990</v>
      </c>
      <c r="E444" s="5" t="s">
        <v>990</v>
      </c>
      <c r="F444" s="12">
        <v>0.229916433</v>
      </c>
      <c r="G444" s="12">
        <v>0.229916433</v>
      </c>
      <c r="H444" s="12"/>
      <c r="I444" s="12"/>
      <c r="J444" s="12"/>
      <c r="K444" s="12"/>
      <c r="L444" s="12"/>
      <c r="M444" s="17">
        <v>0.229916433</v>
      </c>
      <c r="N444" s="12">
        <v>0.229916433</v>
      </c>
      <c r="O444" s="12"/>
      <c r="P444" s="12"/>
      <c r="Q444" s="12"/>
      <c r="R444" s="12"/>
      <c r="S444" s="12"/>
      <c r="T444" s="12">
        <v>0.229916433</v>
      </c>
      <c r="U444" s="12">
        <v>0.229916433</v>
      </c>
      <c r="V444" s="12"/>
      <c r="W444" s="12"/>
      <c r="X444" s="12"/>
      <c r="Y444" s="12"/>
      <c r="Z444" s="12"/>
    </row>
    <row r="445" spans="1:26" hidden="1" x14ac:dyDescent="0.35">
      <c r="A445" s="5" t="s">
        <v>991</v>
      </c>
      <c r="B445" s="5">
        <v>3</v>
      </c>
      <c r="C445" s="5" t="s">
        <v>989</v>
      </c>
      <c r="D445" s="5" t="s">
        <v>992</v>
      </c>
      <c r="E445" s="5" t="s">
        <v>992</v>
      </c>
      <c r="F445" s="12">
        <v>0.37669500500000003</v>
      </c>
      <c r="G445" s="12">
        <v>0.24633903500000001</v>
      </c>
      <c r="H445" s="12"/>
      <c r="I445" s="12">
        <v>0.13035596999999999</v>
      </c>
      <c r="J445" s="12"/>
      <c r="K445" s="12"/>
      <c r="L445" s="12"/>
      <c r="M445" s="17">
        <v>0.37622530700000001</v>
      </c>
      <c r="N445" s="12">
        <v>0.24633903500000001</v>
      </c>
      <c r="O445" s="12"/>
      <c r="P445" s="12">
        <v>0.129886272</v>
      </c>
      <c r="Q445" s="12"/>
      <c r="R445" s="12"/>
      <c r="S445" s="12"/>
      <c r="T445" s="12">
        <v>0.37336869099999997</v>
      </c>
      <c r="U445" s="12">
        <v>0.24633903500000001</v>
      </c>
      <c r="V445" s="12"/>
      <c r="W445" s="12">
        <v>0.12702965599999999</v>
      </c>
      <c r="X445" s="12"/>
      <c r="Y445" s="12"/>
      <c r="Z445" s="12"/>
    </row>
    <row r="446" spans="1:26" hidden="1" x14ac:dyDescent="0.35">
      <c r="A446" s="5" t="s">
        <v>993</v>
      </c>
      <c r="B446" s="5">
        <v>3</v>
      </c>
      <c r="C446" s="5" t="s">
        <v>989</v>
      </c>
      <c r="D446" s="5" t="s">
        <v>994</v>
      </c>
      <c r="E446" s="5" t="s">
        <v>994</v>
      </c>
      <c r="F446" s="12">
        <v>0.953969293</v>
      </c>
      <c r="G446" s="12"/>
      <c r="H446" s="12">
        <v>2.2863700000000001E-4</v>
      </c>
      <c r="I446" s="12">
        <v>0.95374065600000002</v>
      </c>
      <c r="J446" s="12"/>
      <c r="K446" s="12"/>
      <c r="L446" s="12"/>
      <c r="M446" s="17">
        <v>0.95054355700000004</v>
      </c>
      <c r="N446" s="12"/>
      <c r="O446" s="12">
        <v>2.39411E-4</v>
      </c>
      <c r="P446" s="12">
        <v>0.95030414600000002</v>
      </c>
      <c r="Q446" s="12"/>
      <c r="R446" s="12"/>
      <c r="S446" s="12"/>
      <c r="T446" s="12">
        <v>0.92970858000000012</v>
      </c>
      <c r="U446" s="12"/>
      <c r="V446" s="12">
        <v>3.0467100000000001E-4</v>
      </c>
      <c r="W446" s="12">
        <v>0.92940390900000014</v>
      </c>
      <c r="X446" s="12"/>
      <c r="Y446" s="12"/>
      <c r="Z446" s="12"/>
    </row>
    <row r="447" spans="1:26" hidden="1" x14ac:dyDescent="0.35">
      <c r="A447" s="5" t="s">
        <v>995</v>
      </c>
      <c r="B447" s="5">
        <v>3</v>
      </c>
      <c r="C447" s="5" t="s">
        <v>989</v>
      </c>
      <c r="D447" s="5" t="s">
        <v>996</v>
      </c>
      <c r="E447" s="5" t="s">
        <v>996</v>
      </c>
      <c r="F447" s="12">
        <v>0.82113011400000002</v>
      </c>
      <c r="G447" s="12">
        <v>0.82113011400000002</v>
      </c>
      <c r="H447" s="12"/>
      <c r="I447" s="12"/>
      <c r="J447" s="12"/>
      <c r="K447" s="12"/>
      <c r="L447" s="12"/>
      <c r="M447" s="17">
        <v>0.82113011400000002</v>
      </c>
      <c r="N447" s="12">
        <v>0.82113011400000002</v>
      </c>
      <c r="O447" s="12"/>
      <c r="P447" s="12"/>
      <c r="Q447" s="12"/>
      <c r="R447" s="12"/>
      <c r="S447" s="12"/>
      <c r="T447" s="12">
        <v>0.82113011400000002</v>
      </c>
      <c r="U447" s="12">
        <v>0.82113011400000002</v>
      </c>
      <c r="V447" s="12"/>
      <c r="W447" s="12"/>
      <c r="X447" s="12"/>
      <c r="Y447" s="12"/>
      <c r="Z447" s="12"/>
    </row>
    <row r="448" spans="1:26" hidden="1" x14ac:dyDescent="0.35">
      <c r="A448" s="5" t="s">
        <v>997</v>
      </c>
      <c r="B448" s="5">
        <v>3</v>
      </c>
      <c r="C448" s="5" t="s">
        <v>989</v>
      </c>
      <c r="D448" s="5" t="s">
        <v>998</v>
      </c>
      <c r="E448" s="5" t="s">
        <v>998</v>
      </c>
      <c r="F448" s="12">
        <v>2.606711314</v>
      </c>
      <c r="G448" s="12"/>
      <c r="H448" s="12">
        <v>2.606711314</v>
      </c>
      <c r="I448" s="12"/>
      <c r="J448" s="12"/>
      <c r="K448" s="12"/>
      <c r="L448" s="12"/>
      <c r="M448" s="17">
        <v>2.7291092049999999</v>
      </c>
      <c r="N448" s="12"/>
      <c r="O448" s="12">
        <v>2.7291092049999999</v>
      </c>
      <c r="P448" s="12"/>
      <c r="Q448" s="12"/>
      <c r="R448" s="12"/>
      <c r="S448" s="12"/>
      <c r="T448" s="12">
        <v>3.473499248</v>
      </c>
      <c r="U448" s="12"/>
      <c r="V448" s="12">
        <v>3.473499248</v>
      </c>
      <c r="W448" s="12"/>
      <c r="X448" s="12"/>
      <c r="Y448" s="12"/>
      <c r="Z448" s="12"/>
    </row>
    <row r="449" spans="1:26" hidden="1" x14ac:dyDescent="0.35">
      <c r="A449" s="5" t="s">
        <v>999</v>
      </c>
      <c r="B449" s="5">
        <v>3</v>
      </c>
      <c r="C449" s="5" t="s">
        <v>1000</v>
      </c>
      <c r="D449" s="5" t="s">
        <v>1001</v>
      </c>
      <c r="E449" s="5" t="s">
        <v>1001</v>
      </c>
      <c r="F449" s="12">
        <v>298.054967175</v>
      </c>
      <c r="G449" s="12"/>
      <c r="H449" s="12">
        <v>3.8149184900000002</v>
      </c>
      <c r="I449" s="12"/>
      <c r="J449" s="12">
        <v>258.59312903599999</v>
      </c>
      <c r="K449" s="12"/>
      <c r="L449" s="12">
        <v>35.646919648999997</v>
      </c>
      <c r="M449" s="17">
        <v>264.03820026099999</v>
      </c>
      <c r="N449" s="12"/>
      <c r="O449" s="12">
        <v>3.9940476390000001</v>
      </c>
      <c r="P449" s="12"/>
      <c r="Q449" s="12">
        <v>222.243048262</v>
      </c>
      <c r="R449" s="12"/>
      <c r="S449" s="12">
        <v>37.801104359999997</v>
      </c>
      <c r="T449" s="12">
        <v>128.78389460099999</v>
      </c>
      <c r="U449" s="12"/>
      <c r="V449" s="12">
        <v>5.0834614640000009</v>
      </c>
      <c r="W449" s="12"/>
      <c r="X449" s="12">
        <v>81.018826160000003</v>
      </c>
      <c r="Y449" s="12"/>
      <c r="Z449" s="12">
        <v>42.681606976999987</v>
      </c>
    </row>
    <row r="450" spans="1:26" hidden="1" x14ac:dyDescent="0.35">
      <c r="A450" s="5" t="s">
        <v>1002</v>
      </c>
      <c r="B450" s="5">
        <v>3</v>
      </c>
      <c r="C450" s="5" t="s">
        <v>1000</v>
      </c>
      <c r="D450" s="5" t="s">
        <v>1003</v>
      </c>
      <c r="E450" s="5" t="s">
        <v>1003</v>
      </c>
      <c r="F450" s="12">
        <v>1.128303668</v>
      </c>
      <c r="G450" s="12"/>
      <c r="H450" s="12"/>
      <c r="I450" s="12">
        <v>1.128303668</v>
      </c>
      <c r="J450" s="12"/>
      <c r="K450" s="12"/>
      <c r="L450" s="12"/>
      <c r="M450" s="17">
        <v>1.1210850210000001</v>
      </c>
      <c r="N450" s="12"/>
      <c r="O450" s="12"/>
      <c r="P450" s="12">
        <v>1.1210850210000001</v>
      </c>
      <c r="Q450" s="12"/>
      <c r="R450" s="12"/>
      <c r="S450" s="12"/>
      <c r="T450" s="12">
        <v>1.0773016289999999</v>
      </c>
      <c r="U450" s="12"/>
      <c r="V450" s="12"/>
      <c r="W450" s="12">
        <v>1.0773016289999999</v>
      </c>
      <c r="X450" s="12"/>
      <c r="Y450" s="12"/>
      <c r="Z450" s="12"/>
    </row>
    <row r="451" spans="1:26" hidden="1" x14ac:dyDescent="0.35">
      <c r="A451" s="5" t="s">
        <v>1004</v>
      </c>
      <c r="B451" s="5">
        <v>3</v>
      </c>
      <c r="C451" s="5" t="s">
        <v>1000</v>
      </c>
      <c r="D451" s="5" t="s">
        <v>1005</v>
      </c>
      <c r="E451" s="5" t="s">
        <v>1005</v>
      </c>
      <c r="F451" s="12">
        <v>5.1107199320000003</v>
      </c>
      <c r="G451" s="12"/>
      <c r="H451" s="12">
        <v>3.4092248220000001</v>
      </c>
      <c r="I451" s="12">
        <v>1.70149511</v>
      </c>
      <c r="J451" s="12"/>
      <c r="K451" s="12"/>
      <c r="L451" s="12"/>
      <c r="M451" s="17">
        <v>5.2646689640000002</v>
      </c>
      <c r="N451" s="12"/>
      <c r="O451" s="12">
        <v>3.5693046640000001</v>
      </c>
      <c r="P451" s="12">
        <v>1.6953643</v>
      </c>
      <c r="Q451" s="12"/>
      <c r="R451" s="12"/>
      <c r="S451" s="12"/>
      <c r="T451" s="12">
        <v>6.2009436710000001</v>
      </c>
      <c r="U451" s="12"/>
      <c r="V451" s="12">
        <v>4.54286587</v>
      </c>
      <c r="W451" s="12">
        <v>1.6580778009999999</v>
      </c>
      <c r="X451" s="12"/>
      <c r="Y451" s="12"/>
      <c r="Z451" s="12"/>
    </row>
    <row r="452" spans="1:26" hidden="1" x14ac:dyDescent="0.35">
      <c r="A452" s="5" t="s">
        <v>1006</v>
      </c>
      <c r="B452" s="5">
        <v>3</v>
      </c>
      <c r="C452" s="5" t="s">
        <v>1000</v>
      </c>
      <c r="D452" s="5" t="s">
        <v>1007</v>
      </c>
      <c r="E452" s="5" t="s">
        <v>1007</v>
      </c>
      <c r="F452" s="12">
        <v>21.252846876</v>
      </c>
      <c r="G452" s="12"/>
      <c r="H452" s="12"/>
      <c r="I452" s="12"/>
      <c r="J452" s="12"/>
      <c r="K452" s="12">
        <v>21.252846876</v>
      </c>
      <c r="L452" s="12"/>
      <c r="M452" s="17">
        <v>20.790339315000001</v>
      </c>
      <c r="N452" s="12"/>
      <c r="O452" s="12"/>
      <c r="P452" s="12"/>
      <c r="Q452" s="12"/>
      <c r="R452" s="12">
        <v>20.790339315000001</v>
      </c>
      <c r="S452" s="12"/>
      <c r="T452" s="12">
        <v>19.743129353</v>
      </c>
      <c r="U452" s="12"/>
      <c r="V452" s="12"/>
      <c r="W452" s="12"/>
      <c r="X452" s="12"/>
      <c r="Y452" s="12">
        <v>19.743129353</v>
      </c>
      <c r="Z452" s="12"/>
    </row>
    <row r="453" spans="1:26" hidden="1" x14ac:dyDescent="0.35">
      <c r="A453" s="5" t="s">
        <v>1008</v>
      </c>
      <c r="B453" s="5">
        <v>3</v>
      </c>
      <c r="C453" s="5" t="s">
        <v>1000</v>
      </c>
      <c r="D453" s="5" t="s">
        <v>1009</v>
      </c>
      <c r="E453" s="5" t="s">
        <v>1009</v>
      </c>
      <c r="F453" s="12">
        <v>0.78708927100000015</v>
      </c>
      <c r="G453" s="12">
        <v>0.69431950000000009</v>
      </c>
      <c r="H453" s="12"/>
      <c r="I453" s="12">
        <v>9.2769771000000001E-2</v>
      </c>
      <c r="J453" s="12"/>
      <c r="K453" s="12"/>
      <c r="L453" s="12"/>
      <c r="M453" s="17">
        <v>0.78675500400000009</v>
      </c>
      <c r="N453" s="12">
        <v>0.69431950000000009</v>
      </c>
      <c r="O453" s="12"/>
      <c r="P453" s="12">
        <v>9.2435504000000002E-2</v>
      </c>
      <c r="Q453" s="12"/>
      <c r="R453" s="12"/>
      <c r="S453" s="12"/>
      <c r="T453" s="12">
        <v>0.78472205000000006</v>
      </c>
      <c r="U453" s="12">
        <v>0.69431950000000009</v>
      </c>
      <c r="V453" s="12"/>
      <c r="W453" s="12">
        <v>9.0402549999999998E-2</v>
      </c>
      <c r="X453" s="12"/>
      <c r="Y453" s="12"/>
      <c r="Z453" s="12"/>
    </row>
    <row r="454" spans="1:26" hidden="1" x14ac:dyDescent="0.35">
      <c r="A454" s="5" t="s">
        <v>1010</v>
      </c>
      <c r="B454" s="5">
        <v>3</v>
      </c>
      <c r="C454" s="5" t="s">
        <v>1000</v>
      </c>
      <c r="D454" s="5" t="s">
        <v>1011</v>
      </c>
      <c r="E454" s="5" t="s">
        <v>1011</v>
      </c>
      <c r="F454" s="12">
        <v>103.67665003</v>
      </c>
      <c r="G454" s="12">
        <v>93.220085800000007</v>
      </c>
      <c r="H454" s="12">
        <v>1.5490333489999999</v>
      </c>
      <c r="I454" s="12"/>
      <c r="J454" s="12"/>
      <c r="K454" s="12">
        <v>8.4969427280000005</v>
      </c>
      <c r="L454" s="12">
        <v>0.41058815300000001</v>
      </c>
      <c r="M454" s="17">
        <v>93.569444568999998</v>
      </c>
      <c r="N454" s="12">
        <v>83.222703780999993</v>
      </c>
      <c r="O454" s="12">
        <v>1.621768068</v>
      </c>
      <c r="P454" s="12"/>
      <c r="Q454" s="12"/>
      <c r="R454" s="12">
        <v>8.3120310200000009</v>
      </c>
      <c r="S454" s="12">
        <v>0.41294170000000002</v>
      </c>
      <c r="T454" s="12">
        <v>80.218884824</v>
      </c>
      <c r="U454" s="12">
        <v>69.843127803000002</v>
      </c>
      <c r="V454" s="12">
        <v>2.064120468</v>
      </c>
      <c r="W454" s="12"/>
      <c r="X454" s="12"/>
      <c r="Y454" s="12">
        <v>7.8933537899999999</v>
      </c>
      <c r="Z454" s="12">
        <v>0.418282763</v>
      </c>
    </row>
    <row r="455" spans="1:26" hidden="1" x14ac:dyDescent="0.35">
      <c r="A455" s="5" t="s">
        <v>86</v>
      </c>
      <c r="B455" s="5">
        <v>0</v>
      </c>
      <c r="C455" s="5" t="s">
        <v>86</v>
      </c>
      <c r="D455" s="5" t="s">
        <v>1012</v>
      </c>
      <c r="E455" s="5" t="s">
        <v>1013</v>
      </c>
      <c r="F455" s="13">
        <f>SUMIF($C$14:$C$454,$C455,F$14:F$454)</f>
        <v>660.09907232199998</v>
      </c>
      <c r="G455" s="13">
        <f t="shared" ref="G455:Z467" si="0">SUMIF($C$14:$C$454,$C455,G$14:G$454)</f>
        <v>121.86904263</v>
      </c>
      <c r="H455" s="13">
        <f t="shared" si="0"/>
        <v>11.052318752000001</v>
      </c>
      <c r="I455" s="13">
        <f t="shared" si="0"/>
        <v>3.3742587200000003</v>
      </c>
      <c r="J455" s="13">
        <f t="shared" si="0"/>
        <v>432.47471577599998</v>
      </c>
      <c r="K455" s="13">
        <f t="shared" si="0"/>
        <v>11.63976253</v>
      </c>
      <c r="L455" s="13">
        <f t="shared" si="0"/>
        <v>79.688973914000016</v>
      </c>
      <c r="M455" s="13">
        <f t="shared" si="0"/>
        <v>591.43471790800004</v>
      </c>
      <c r="N455" s="13">
        <f t="shared" si="0"/>
        <v>108.94983159900001</v>
      </c>
      <c r="O455" s="13">
        <f t="shared" si="0"/>
        <v>11.571279374</v>
      </c>
      <c r="P455" s="13">
        <f t="shared" si="0"/>
        <v>3.3621006260000001</v>
      </c>
      <c r="Q455" s="13">
        <f t="shared" si="0"/>
        <v>371.68233932599998</v>
      </c>
      <c r="R455" s="13">
        <f t="shared" si="0"/>
        <v>11.386456319000001</v>
      </c>
      <c r="S455" s="13">
        <f t="shared" si="0"/>
        <v>84.48271066400001</v>
      </c>
      <c r="T455" s="13">
        <f t="shared" si="0"/>
        <v>351.32886163900002</v>
      </c>
      <c r="U455" s="13">
        <f t="shared" si="0"/>
        <v>91.659948572000005</v>
      </c>
      <c r="V455" s="13">
        <f t="shared" si="0"/>
        <v>14.727453973000001</v>
      </c>
      <c r="W455" s="13">
        <f t="shared" si="0"/>
        <v>3.2881572479999996</v>
      </c>
      <c r="X455" s="13">
        <f t="shared" si="0"/>
        <v>135.497002372</v>
      </c>
      <c r="Y455" s="13">
        <f t="shared" si="0"/>
        <v>10.812920202999999</v>
      </c>
      <c r="Z455" s="13">
        <f t="shared" si="0"/>
        <v>95.343379270999989</v>
      </c>
    </row>
    <row r="456" spans="1:26" hidden="1" x14ac:dyDescent="0.35">
      <c r="A456" s="5" t="s">
        <v>113</v>
      </c>
      <c r="B456" s="5">
        <v>0</v>
      </c>
      <c r="C456" s="5" t="s">
        <v>113</v>
      </c>
      <c r="D456" s="5" t="s">
        <v>1014</v>
      </c>
      <c r="E456" s="5" t="s">
        <v>1015</v>
      </c>
      <c r="F456" s="13">
        <f t="shared" ref="F456:U480" si="1">SUMIF($C$14:$C$454,$C456,F$14:F$454)</f>
        <v>2142.3717588879999</v>
      </c>
      <c r="G456" s="13">
        <f t="shared" si="0"/>
        <v>108.6975243</v>
      </c>
      <c r="H456" s="13">
        <f t="shared" si="0"/>
        <v>14.526135898</v>
      </c>
      <c r="I456" s="13">
        <f t="shared" si="0"/>
        <v>9.1267162590000002</v>
      </c>
      <c r="J456" s="13">
        <f t="shared" si="0"/>
        <v>1734.357365242</v>
      </c>
      <c r="K456" s="13">
        <f t="shared" si="0"/>
        <v>25.176126600000003</v>
      </c>
      <c r="L456" s="13">
        <f t="shared" si="0"/>
        <v>250.48789058899996</v>
      </c>
      <c r="M456" s="13">
        <f t="shared" si="0"/>
        <v>1897.2942560949998</v>
      </c>
      <c r="N456" s="13">
        <f t="shared" si="0"/>
        <v>97.612560973000001</v>
      </c>
      <c r="O456" s="13">
        <f t="shared" si="0"/>
        <v>15.208209286000001</v>
      </c>
      <c r="P456" s="13">
        <f t="shared" si="0"/>
        <v>9.0923714159999989</v>
      </c>
      <c r="Q456" s="13">
        <f t="shared" si="0"/>
        <v>1490.5611341460001</v>
      </c>
      <c r="R456" s="13">
        <f t="shared" si="0"/>
        <v>24.628240051999999</v>
      </c>
      <c r="S456" s="13">
        <f t="shared" si="0"/>
        <v>260.19174022200008</v>
      </c>
      <c r="T456" s="13">
        <f t="shared" si="0"/>
        <v>959.96883198299997</v>
      </c>
      <c r="U456" s="13">
        <f t="shared" si="0"/>
        <v>82.777466257</v>
      </c>
      <c r="V456" s="13">
        <f t="shared" si="0"/>
        <v>19.356390509999997</v>
      </c>
      <c r="W456" s="13">
        <f t="shared" si="0"/>
        <v>8.8835787140000004</v>
      </c>
      <c r="X456" s="13">
        <f t="shared" si="0"/>
        <v>543.38488581000001</v>
      </c>
      <c r="Y456" s="13">
        <f t="shared" si="0"/>
        <v>23.387714930999998</v>
      </c>
      <c r="Z456" s="13">
        <f t="shared" si="0"/>
        <v>282.178795761</v>
      </c>
    </row>
    <row r="457" spans="1:26" hidden="1" x14ac:dyDescent="0.35">
      <c r="A457" s="5" t="s">
        <v>144</v>
      </c>
      <c r="B457" s="5">
        <v>0</v>
      </c>
      <c r="C457" s="5" t="s">
        <v>144</v>
      </c>
      <c r="D457" s="5" t="s">
        <v>1016</v>
      </c>
      <c r="E457" s="5" t="s">
        <v>1017</v>
      </c>
      <c r="F457" s="13">
        <f t="shared" si="1"/>
        <v>471.16147265700005</v>
      </c>
      <c r="G457" s="13">
        <f t="shared" si="0"/>
        <v>1.32119082</v>
      </c>
      <c r="H457" s="13">
        <f t="shared" si="0"/>
        <v>6.4517747510000003</v>
      </c>
      <c r="I457" s="13">
        <f t="shared" si="0"/>
        <v>8.5172989689999987</v>
      </c>
      <c r="J457" s="13">
        <f t="shared" si="0"/>
        <v>436.93321791400001</v>
      </c>
      <c r="K457" s="13">
        <f t="shared" si="0"/>
        <v>17.937990202999998</v>
      </c>
      <c r="L457" s="13">
        <f t="shared" si="0"/>
        <v>0</v>
      </c>
      <c r="M457" s="13">
        <f t="shared" si="0"/>
        <v>409.62574402899997</v>
      </c>
      <c r="N457" s="13">
        <f t="shared" si="0"/>
        <v>1.32119082</v>
      </c>
      <c r="O457" s="13">
        <f t="shared" si="0"/>
        <v>6.7547172479999995</v>
      </c>
      <c r="P457" s="13">
        <f t="shared" si="0"/>
        <v>8.4880989180000004</v>
      </c>
      <c r="Q457" s="13">
        <f t="shared" si="0"/>
        <v>375.51411600199998</v>
      </c>
      <c r="R457" s="13">
        <f t="shared" si="0"/>
        <v>17.547621040999999</v>
      </c>
      <c r="S457" s="13">
        <f t="shared" si="0"/>
        <v>0</v>
      </c>
      <c r="T457" s="13">
        <f t="shared" si="0"/>
        <v>171.78641794000001</v>
      </c>
      <c r="U457" s="13">
        <f t="shared" si="0"/>
        <v>1.32119082</v>
      </c>
      <c r="V457" s="13">
        <f t="shared" si="0"/>
        <v>8.5971295090000019</v>
      </c>
      <c r="W457" s="13">
        <f t="shared" si="0"/>
        <v>8.3104720289999996</v>
      </c>
      <c r="X457" s="13">
        <f t="shared" si="0"/>
        <v>136.89387869399999</v>
      </c>
      <c r="Y457" s="13">
        <f t="shared" si="0"/>
        <v>16.663746887999999</v>
      </c>
      <c r="Z457" s="13">
        <f t="shared" si="0"/>
        <v>0</v>
      </c>
    </row>
    <row r="458" spans="1:26" hidden="1" x14ac:dyDescent="0.35">
      <c r="A458" s="5" t="s">
        <v>178</v>
      </c>
      <c r="B458" s="5">
        <v>0</v>
      </c>
      <c r="C458" s="5" t="s">
        <v>178</v>
      </c>
      <c r="D458" s="5" t="s">
        <v>1018</v>
      </c>
      <c r="E458" s="5" t="s">
        <v>1019</v>
      </c>
      <c r="F458" s="13">
        <f t="shared" si="1"/>
        <v>5.2032205170000001</v>
      </c>
      <c r="G458" s="13">
        <f t="shared" si="0"/>
        <v>0</v>
      </c>
      <c r="H458" s="13">
        <f t="shared" si="0"/>
        <v>5.2032205170000001</v>
      </c>
      <c r="I458" s="13">
        <f t="shared" si="0"/>
        <v>0</v>
      </c>
      <c r="J458" s="13">
        <f t="shared" si="0"/>
        <v>0</v>
      </c>
      <c r="K458" s="13">
        <f t="shared" si="0"/>
        <v>0</v>
      </c>
      <c r="L458" s="13">
        <f t="shared" si="0"/>
        <v>0</v>
      </c>
      <c r="M458" s="13">
        <f t="shared" si="0"/>
        <v>5.4475372619999991</v>
      </c>
      <c r="N458" s="13">
        <f t="shared" si="0"/>
        <v>0</v>
      </c>
      <c r="O458" s="13">
        <f t="shared" si="0"/>
        <v>5.4475372619999991</v>
      </c>
      <c r="P458" s="13">
        <f t="shared" si="0"/>
        <v>0</v>
      </c>
      <c r="Q458" s="13">
        <f t="shared" si="0"/>
        <v>0</v>
      </c>
      <c r="R458" s="13">
        <f t="shared" si="0"/>
        <v>0</v>
      </c>
      <c r="S458" s="13">
        <f t="shared" si="0"/>
        <v>0</v>
      </c>
      <c r="T458" s="13">
        <f t="shared" si="0"/>
        <v>6.9334039669999994</v>
      </c>
      <c r="U458" s="13">
        <f t="shared" si="0"/>
        <v>0</v>
      </c>
      <c r="V458" s="13">
        <f t="shared" si="0"/>
        <v>6.9334039669999994</v>
      </c>
      <c r="W458" s="13">
        <f t="shared" si="0"/>
        <v>0</v>
      </c>
      <c r="X458" s="13">
        <f t="shared" si="0"/>
        <v>0</v>
      </c>
      <c r="Y458" s="13">
        <f t="shared" si="0"/>
        <v>0</v>
      </c>
      <c r="Z458" s="13">
        <f t="shared" si="0"/>
        <v>0</v>
      </c>
    </row>
    <row r="459" spans="1:26" hidden="1" x14ac:dyDescent="0.35">
      <c r="A459" s="5" t="s">
        <v>182</v>
      </c>
      <c r="B459" s="5">
        <v>0</v>
      </c>
      <c r="C459" s="5" t="s">
        <v>182</v>
      </c>
      <c r="D459" s="5" t="s">
        <v>1020</v>
      </c>
      <c r="E459" s="5" t="s">
        <v>1021</v>
      </c>
      <c r="F459" s="13">
        <f t="shared" si="1"/>
        <v>643.72886431200004</v>
      </c>
      <c r="G459" s="13">
        <f t="shared" si="0"/>
        <v>92.02892799</v>
      </c>
      <c r="H459" s="13">
        <f t="shared" si="0"/>
        <v>11.198074846000001</v>
      </c>
      <c r="I459" s="13">
        <f t="shared" si="0"/>
        <v>11.310114615</v>
      </c>
      <c r="J459" s="13">
        <f t="shared" si="0"/>
        <v>428.01621349199996</v>
      </c>
      <c r="K459" s="13">
        <f t="shared" si="0"/>
        <v>7.3430369249999998</v>
      </c>
      <c r="L459" s="13">
        <f t="shared" si="0"/>
        <v>93.832496443999986</v>
      </c>
      <c r="M459" s="13">
        <f t="shared" si="0"/>
        <v>579.6941343389999</v>
      </c>
      <c r="N459" s="13">
        <f t="shared" si="0"/>
        <v>82.211415186999986</v>
      </c>
      <c r="O459" s="13">
        <f t="shared" si="0"/>
        <v>11.723879424999998</v>
      </c>
      <c r="P459" s="13">
        <f t="shared" si="0"/>
        <v>11.26232295</v>
      </c>
      <c r="Q459" s="13">
        <f t="shared" si="0"/>
        <v>367.85056261600005</v>
      </c>
      <c r="R459" s="13">
        <f t="shared" si="0"/>
        <v>7.1832366830000014</v>
      </c>
      <c r="S459" s="13">
        <f t="shared" si="0"/>
        <v>99.462717478000016</v>
      </c>
      <c r="T459" s="13">
        <f t="shared" si="0"/>
        <v>348.10625474199998</v>
      </c>
      <c r="U459" s="13">
        <f t="shared" si="0"/>
        <v>69.072559612999996</v>
      </c>
      <c r="V459" s="13">
        <f t="shared" si="0"/>
        <v>14.921677116</v>
      </c>
      <c r="W459" s="13">
        <f t="shared" si="0"/>
        <v>10.971949082999998</v>
      </c>
      <c r="X459" s="13">
        <f t="shared" si="0"/>
        <v>134.10012607099998</v>
      </c>
      <c r="Y459" s="13">
        <f t="shared" si="0"/>
        <v>6.8214168549999998</v>
      </c>
      <c r="Z459" s="13">
        <f t="shared" si="0"/>
        <v>112.218526004</v>
      </c>
    </row>
    <row r="460" spans="1:26" hidden="1" x14ac:dyDescent="0.35">
      <c r="A460" s="5" t="s">
        <v>205</v>
      </c>
      <c r="B460" s="5">
        <v>0</v>
      </c>
      <c r="C460" s="5" t="s">
        <v>205</v>
      </c>
      <c r="D460" s="5" t="s">
        <v>1022</v>
      </c>
      <c r="E460" s="5" t="s">
        <v>1023</v>
      </c>
      <c r="F460" s="13">
        <f t="shared" si="1"/>
        <v>6621.1802560610004</v>
      </c>
      <c r="G460" s="13">
        <f t="shared" si="0"/>
        <v>623.57658671900003</v>
      </c>
      <c r="H460" s="13">
        <f t="shared" si="0"/>
        <v>82.552372402000003</v>
      </c>
      <c r="I460" s="13">
        <f t="shared" si="0"/>
        <v>57.51067286899999</v>
      </c>
      <c r="J460" s="13">
        <f t="shared" si="0"/>
        <v>5076.0047818630001</v>
      </c>
      <c r="K460" s="13">
        <f t="shared" si="0"/>
        <v>73.822004890000002</v>
      </c>
      <c r="L460" s="13">
        <f t="shared" si="0"/>
        <v>707.71383731800029</v>
      </c>
      <c r="M460" s="13">
        <f t="shared" si="0"/>
        <v>5883.8322981779984</v>
      </c>
      <c r="N460" s="13">
        <f t="shared" si="0"/>
        <v>559.20243697500007</v>
      </c>
      <c r="O460" s="13">
        <f t="shared" si="0"/>
        <v>86.428611526999987</v>
      </c>
      <c r="P460" s="13">
        <f t="shared" si="0"/>
        <v>57.298431665999999</v>
      </c>
      <c r="Q460" s="13">
        <f t="shared" si="0"/>
        <v>4362.4777655949993</v>
      </c>
      <c r="R460" s="13">
        <f t="shared" si="0"/>
        <v>72.215479622000004</v>
      </c>
      <c r="S460" s="13">
        <f t="shared" si="0"/>
        <v>746.20957279300012</v>
      </c>
      <c r="T460" s="13">
        <f t="shared" si="0"/>
        <v>3131.4092280140003</v>
      </c>
      <c r="U460" s="13">
        <f t="shared" si="0"/>
        <v>473.049999738</v>
      </c>
      <c r="V460" s="13">
        <f t="shared" si="0"/>
        <v>110.00282311899998</v>
      </c>
      <c r="W460" s="13">
        <f t="shared" si="0"/>
        <v>56.007910718000005</v>
      </c>
      <c r="X460" s="13">
        <f t="shared" si="0"/>
        <v>1590.3436825810002</v>
      </c>
      <c r="Y460" s="13">
        <f t="shared" si="0"/>
        <v>68.577983943999996</v>
      </c>
      <c r="Z460" s="13">
        <f t="shared" si="0"/>
        <v>833.42682791399977</v>
      </c>
    </row>
    <row r="461" spans="1:26" hidden="1" x14ac:dyDescent="0.35">
      <c r="A461" s="5" t="s">
        <v>422</v>
      </c>
      <c r="B461" s="5">
        <v>0</v>
      </c>
      <c r="C461" s="5" t="s">
        <v>422</v>
      </c>
      <c r="D461" s="5" t="s">
        <v>1024</v>
      </c>
      <c r="E461" s="5" t="s">
        <v>1025</v>
      </c>
      <c r="F461" s="13">
        <f t="shared" si="1"/>
        <v>398.22213230700004</v>
      </c>
      <c r="G461" s="13">
        <f t="shared" si="0"/>
        <v>0</v>
      </c>
      <c r="H461" s="13">
        <f t="shared" si="0"/>
        <v>9.0124203650000005</v>
      </c>
      <c r="I461" s="13">
        <f t="shared" si="0"/>
        <v>1.3200184880000001</v>
      </c>
      <c r="J461" s="13">
        <f t="shared" si="0"/>
        <v>387.889693454</v>
      </c>
      <c r="K461" s="13">
        <f t="shared" si="0"/>
        <v>0</v>
      </c>
      <c r="L461" s="13">
        <f t="shared" si="0"/>
        <v>0</v>
      </c>
      <c r="M461" s="13">
        <f t="shared" si="0"/>
        <v>344.11469345199998</v>
      </c>
      <c r="N461" s="13">
        <f t="shared" si="0"/>
        <v>0</v>
      </c>
      <c r="O461" s="13">
        <f t="shared" si="0"/>
        <v>9.4355977410000005</v>
      </c>
      <c r="P461" s="13">
        <f t="shared" si="0"/>
        <v>1.3145233189999999</v>
      </c>
      <c r="Q461" s="13">
        <f t="shared" si="0"/>
        <v>333.36457239200001</v>
      </c>
      <c r="R461" s="13">
        <f t="shared" si="0"/>
        <v>0</v>
      </c>
      <c r="S461" s="13">
        <f t="shared" si="0"/>
        <v>0</v>
      </c>
      <c r="T461" s="13">
        <f t="shared" si="0"/>
        <v>134.818615048</v>
      </c>
      <c r="U461" s="13">
        <f t="shared" si="0"/>
        <v>0</v>
      </c>
      <c r="V461" s="13">
        <f t="shared" si="0"/>
        <v>12.009245215</v>
      </c>
      <c r="W461" s="13">
        <f t="shared" si="0"/>
        <v>1.2811305929999999</v>
      </c>
      <c r="X461" s="13">
        <f t="shared" si="0"/>
        <v>121.52823924</v>
      </c>
      <c r="Y461" s="13">
        <f t="shared" si="0"/>
        <v>0</v>
      </c>
      <c r="Z461" s="13">
        <f t="shared" si="0"/>
        <v>0</v>
      </c>
    </row>
    <row r="462" spans="1:26" hidden="1" x14ac:dyDescent="0.35">
      <c r="A462" s="5" t="s">
        <v>429</v>
      </c>
      <c r="B462" s="5">
        <v>0</v>
      </c>
      <c r="C462" s="5" t="s">
        <v>429</v>
      </c>
      <c r="D462" s="5" t="s">
        <v>1026</v>
      </c>
      <c r="E462" s="5" t="s">
        <v>1027</v>
      </c>
      <c r="F462" s="13">
        <f t="shared" si="1"/>
        <v>6.8850871370000002</v>
      </c>
      <c r="G462" s="13">
        <f t="shared" si="0"/>
        <v>0</v>
      </c>
      <c r="H462" s="13">
        <f t="shared" si="0"/>
        <v>2.0543429290000002</v>
      </c>
      <c r="I462" s="13">
        <f t="shared" si="0"/>
        <v>0.63472310800000009</v>
      </c>
      <c r="J462" s="13">
        <f t="shared" si="0"/>
        <v>0</v>
      </c>
      <c r="K462" s="13">
        <f t="shared" si="0"/>
        <v>4.1960211000000003</v>
      </c>
      <c r="L462" s="13">
        <f t="shared" si="0"/>
        <v>0</v>
      </c>
      <c r="M462" s="13">
        <f t="shared" si="0"/>
        <v>6.8879471689999994</v>
      </c>
      <c r="N462" s="13">
        <f t="shared" si="0"/>
        <v>0</v>
      </c>
      <c r="O462" s="13">
        <f t="shared" si="0"/>
        <v>2.1508044129999999</v>
      </c>
      <c r="P462" s="13">
        <f t="shared" si="0"/>
        <v>0.63243607999999996</v>
      </c>
      <c r="Q462" s="13">
        <f t="shared" si="0"/>
        <v>0</v>
      </c>
      <c r="R462" s="13">
        <f t="shared" si="0"/>
        <v>4.1047066759999993</v>
      </c>
      <c r="S462" s="13">
        <f t="shared" si="0"/>
        <v>0</v>
      </c>
      <c r="T462" s="13">
        <f t="shared" si="0"/>
        <v>7.2539356880000003</v>
      </c>
      <c r="U462" s="13">
        <f t="shared" si="0"/>
        <v>0</v>
      </c>
      <c r="V462" s="13">
        <f t="shared" si="0"/>
        <v>2.7374564189999999</v>
      </c>
      <c r="W462" s="13">
        <f t="shared" si="0"/>
        <v>0.61852678099999991</v>
      </c>
      <c r="X462" s="13">
        <f t="shared" si="0"/>
        <v>0</v>
      </c>
      <c r="Y462" s="13">
        <f t="shared" si="0"/>
        <v>3.897952488</v>
      </c>
      <c r="Z462" s="13">
        <f t="shared" si="0"/>
        <v>0</v>
      </c>
    </row>
    <row r="463" spans="1:26" hidden="1" x14ac:dyDescent="0.35">
      <c r="A463" s="5" t="s">
        <v>434</v>
      </c>
      <c r="B463" s="5">
        <v>0</v>
      </c>
      <c r="C463" s="5" t="s">
        <v>434</v>
      </c>
      <c r="D463" s="5" t="s">
        <v>1028</v>
      </c>
      <c r="E463" s="5" t="s">
        <v>1029</v>
      </c>
      <c r="F463" s="13">
        <f t="shared" si="1"/>
        <v>971.62014972400004</v>
      </c>
      <c r="G463" s="13">
        <f t="shared" si="0"/>
        <v>2.91019059</v>
      </c>
      <c r="H463" s="13">
        <f t="shared" si="0"/>
        <v>23.569765696000005</v>
      </c>
      <c r="I463" s="13">
        <f t="shared" si="0"/>
        <v>0.93450677000000004</v>
      </c>
      <c r="J463" s="13">
        <f t="shared" si="0"/>
        <v>940.74396926000009</v>
      </c>
      <c r="K463" s="13">
        <f t="shared" si="0"/>
        <v>3.4617174080000002</v>
      </c>
      <c r="L463" s="13">
        <f t="shared" si="0"/>
        <v>0</v>
      </c>
      <c r="M463" s="13">
        <f t="shared" si="0"/>
        <v>840.40907747599999</v>
      </c>
      <c r="N463" s="13">
        <f t="shared" si="0"/>
        <v>2.91019059</v>
      </c>
      <c r="O463" s="13">
        <f t="shared" si="0"/>
        <v>24.676481899999999</v>
      </c>
      <c r="P463" s="13">
        <f t="shared" si="0"/>
        <v>0.93113956499999995</v>
      </c>
      <c r="Q463" s="13">
        <f t="shared" si="0"/>
        <v>808.5048824129999</v>
      </c>
      <c r="R463" s="13">
        <f t="shared" si="0"/>
        <v>3.3863830080000001</v>
      </c>
      <c r="S463" s="13">
        <f t="shared" si="0"/>
        <v>0</v>
      </c>
      <c r="T463" s="13">
        <f t="shared" si="0"/>
        <v>333.18478727199994</v>
      </c>
      <c r="U463" s="13">
        <f t="shared" si="0"/>
        <v>2.91019059</v>
      </c>
      <c r="V463" s="13">
        <f t="shared" si="0"/>
        <v>31.407222974</v>
      </c>
      <c r="W463" s="13">
        <f t="shared" si="0"/>
        <v>0.91066081799999998</v>
      </c>
      <c r="X463" s="13">
        <f t="shared" si="0"/>
        <v>294.74090208600001</v>
      </c>
      <c r="Y463" s="13">
        <f t="shared" si="0"/>
        <v>3.2158108040000002</v>
      </c>
      <c r="Z463" s="13">
        <f t="shared" si="0"/>
        <v>0</v>
      </c>
    </row>
    <row r="464" spans="1:26" hidden="1" x14ac:dyDescent="0.35">
      <c r="A464" s="5" t="s">
        <v>456</v>
      </c>
      <c r="B464" s="5">
        <v>0</v>
      </c>
      <c r="C464" s="5" t="s">
        <v>456</v>
      </c>
      <c r="D464" s="5" t="s">
        <v>1030</v>
      </c>
      <c r="E464" s="5" t="s">
        <v>1031</v>
      </c>
      <c r="F464" s="13">
        <f t="shared" si="1"/>
        <v>3654.2576599270005</v>
      </c>
      <c r="G464" s="13">
        <f t="shared" si="0"/>
        <v>114.44213791199999</v>
      </c>
      <c r="H464" s="13">
        <f t="shared" si="0"/>
        <v>60.865264128000007</v>
      </c>
      <c r="I464" s="13">
        <f t="shared" si="0"/>
        <v>26.03253978</v>
      </c>
      <c r="J464" s="13">
        <f t="shared" si="0"/>
        <v>3227.9556100059999</v>
      </c>
      <c r="K464" s="13">
        <f t="shared" si="0"/>
        <v>16.784084400000001</v>
      </c>
      <c r="L464" s="13">
        <f t="shared" si="0"/>
        <v>208.178023701</v>
      </c>
      <c r="M464" s="13">
        <f t="shared" si="0"/>
        <v>3204.1001839219998</v>
      </c>
      <c r="N464" s="13">
        <f t="shared" si="0"/>
        <v>104.170769068</v>
      </c>
      <c r="O464" s="13">
        <f t="shared" si="0"/>
        <v>63.723187054</v>
      </c>
      <c r="P464" s="13">
        <f t="shared" si="0"/>
        <v>25.939324089999996</v>
      </c>
      <c r="Q464" s="13">
        <f t="shared" si="0"/>
        <v>2774.2063261469998</v>
      </c>
      <c r="R464" s="13">
        <f t="shared" si="0"/>
        <v>16.418826703999997</v>
      </c>
      <c r="S464" s="13">
        <f t="shared" si="0"/>
        <v>219.64175085900001</v>
      </c>
      <c r="T464" s="13">
        <f t="shared" si="0"/>
        <v>1469.4457879659999</v>
      </c>
      <c r="U464" s="13">
        <f t="shared" si="0"/>
        <v>90.424514311999985</v>
      </c>
      <c r="V464" s="13">
        <f t="shared" si="0"/>
        <v>81.104281908999994</v>
      </c>
      <c r="W464" s="13">
        <f t="shared" si="0"/>
        <v>25.372409121</v>
      </c>
      <c r="X464" s="13">
        <f t="shared" si="0"/>
        <v>1011.338450761</v>
      </c>
      <c r="Y464" s="13">
        <f t="shared" si="0"/>
        <v>15.591809952999999</v>
      </c>
      <c r="Z464" s="13">
        <f t="shared" si="0"/>
        <v>245.61432190999997</v>
      </c>
    </row>
    <row r="465" spans="1:26" hidden="1" x14ac:dyDescent="0.35">
      <c r="A465" s="5" t="s">
        <v>527</v>
      </c>
      <c r="B465" s="5">
        <v>0</v>
      </c>
      <c r="C465" s="5" t="s">
        <v>527</v>
      </c>
      <c r="D465" s="5" t="s">
        <v>1032</v>
      </c>
      <c r="E465" s="5" t="s">
        <v>1033</v>
      </c>
      <c r="F465" s="13">
        <f t="shared" si="1"/>
        <v>582.33734526700005</v>
      </c>
      <c r="G465" s="13">
        <f t="shared" si="0"/>
        <v>53.383575501000003</v>
      </c>
      <c r="H465" s="13">
        <f t="shared" si="0"/>
        <v>3.6164108110000002</v>
      </c>
      <c r="I465" s="13">
        <f t="shared" si="0"/>
        <v>0.70398091000000007</v>
      </c>
      <c r="J465" s="13">
        <f t="shared" si="0"/>
        <v>459.22572902399997</v>
      </c>
      <c r="K465" s="13">
        <f t="shared" si="0"/>
        <v>0</v>
      </c>
      <c r="L465" s="13">
        <f t="shared" si="0"/>
        <v>65.407649020999997</v>
      </c>
      <c r="M465" s="13">
        <f t="shared" si="0"/>
        <v>516.48245731799989</v>
      </c>
      <c r="N465" s="13">
        <f t="shared" si="0"/>
        <v>47.945668968999989</v>
      </c>
      <c r="O465" s="13">
        <f t="shared" si="0"/>
        <v>3.7862190519999999</v>
      </c>
      <c r="P465" s="13">
        <f t="shared" si="0"/>
        <v>0.70061570799999995</v>
      </c>
      <c r="Q465" s="13">
        <f t="shared" si="0"/>
        <v>394.67299948099998</v>
      </c>
      <c r="R465" s="13">
        <f t="shared" si="0"/>
        <v>0</v>
      </c>
      <c r="S465" s="13">
        <f t="shared" si="0"/>
        <v>69.376954107999993</v>
      </c>
      <c r="T465" s="13">
        <f t="shared" si="0"/>
        <v>268.41524232099999</v>
      </c>
      <c r="U465" s="13">
        <f t="shared" si="0"/>
        <v>40.668075331000004</v>
      </c>
      <c r="V465" s="13">
        <f t="shared" si="0"/>
        <v>4.8189456860000002</v>
      </c>
      <c r="W465" s="13">
        <f t="shared" si="0"/>
        <v>0.68018046599999993</v>
      </c>
      <c r="X465" s="13">
        <f t="shared" si="0"/>
        <v>143.87826027099999</v>
      </c>
      <c r="Y465" s="13">
        <f t="shared" si="0"/>
        <v>0</v>
      </c>
      <c r="Z465" s="13">
        <f t="shared" si="0"/>
        <v>78.369780567000006</v>
      </c>
    </row>
    <row r="466" spans="1:26" hidden="1" x14ac:dyDescent="0.35">
      <c r="A466" s="5" t="s">
        <v>540</v>
      </c>
      <c r="B466" s="5">
        <v>0</v>
      </c>
      <c r="C466" s="5" t="s">
        <v>540</v>
      </c>
      <c r="D466" s="5" t="s">
        <v>1034</v>
      </c>
      <c r="E466" s="5" t="s">
        <v>1034</v>
      </c>
      <c r="F466" s="13">
        <f t="shared" si="1"/>
        <v>3325.4795355670003</v>
      </c>
      <c r="G466" s="13">
        <f t="shared" si="0"/>
        <v>214.88926289099999</v>
      </c>
      <c r="H466" s="13">
        <f t="shared" si="0"/>
        <v>41.546247267999995</v>
      </c>
      <c r="I466" s="13">
        <f t="shared" si="0"/>
        <v>44.452812129999998</v>
      </c>
      <c r="J466" s="13">
        <f t="shared" si="0"/>
        <v>2626.0578097719999</v>
      </c>
      <c r="K466" s="13">
        <f t="shared" si="0"/>
        <v>26.483879514999998</v>
      </c>
      <c r="L466" s="13">
        <f t="shared" si="0"/>
        <v>372.049523991</v>
      </c>
      <c r="M466" s="13">
        <f t="shared" si="0"/>
        <v>2957.4974641799995</v>
      </c>
      <c r="N466" s="13">
        <f t="shared" si="0"/>
        <v>192.878290456</v>
      </c>
      <c r="O466" s="13">
        <f t="shared" si="0"/>
        <v>43.497047526000003</v>
      </c>
      <c r="P466" s="13">
        <f t="shared" si="0"/>
        <v>44.285181797000007</v>
      </c>
      <c r="Q466" s="13">
        <f t="shared" si="0"/>
        <v>2256.9164725939995</v>
      </c>
      <c r="R466" s="13">
        <f t="shared" si="0"/>
        <v>25.907533461999996</v>
      </c>
      <c r="S466" s="13">
        <f t="shared" si="0"/>
        <v>394.01293834500007</v>
      </c>
      <c r="T466" s="13">
        <f t="shared" si="0"/>
        <v>1553.1841174169997</v>
      </c>
      <c r="U466" s="13">
        <f t="shared" si="0"/>
        <v>163.42083067599998</v>
      </c>
      <c r="V466" s="13">
        <f t="shared" si="0"/>
        <v>55.361273776999994</v>
      </c>
      <c r="W466" s="13">
        <f t="shared" si="0"/>
        <v>43.265997993000006</v>
      </c>
      <c r="X466" s="13">
        <f t="shared" si="0"/>
        <v>822.76014843999985</v>
      </c>
      <c r="Y466" s="13">
        <f t="shared" si="0"/>
        <v>24.602570294</v>
      </c>
      <c r="Z466" s="13">
        <f t="shared" si="0"/>
        <v>443.77329623699995</v>
      </c>
    </row>
    <row r="467" spans="1:26" hidden="1" x14ac:dyDescent="0.35">
      <c r="A467" s="5" t="s">
        <v>643</v>
      </c>
      <c r="B467" s="5">
        <v>0</v>
      </c>
      <c r="C467" s="5" t="s">
        <v>643</v>
      </c>
      <c r="D467" s="5" t="s">
        <v>1035</v>
      </c>
      <c r="E467" s="5" t="s">
        <v>1036</v>
      </c>
      <c r="F467" s="13">
        <f t="shared" si="1"/>
        <v>319.37381450000004</v>
      </c>
      <c r="G467" s="13">
        <f t="shared" si="0"/>
        <v>0.17649991000000001</v>
      </c>
      <c r="H467" s="13">
        <f t="shared" si="0"/>
        <v>7.9808745740000004</v>
      </c>
      <c r="I467" s="13">
        <f t="shared" si="0"/>
        <v>2.0822666320000001</v>
      </c>
      <c r="J467" s="13">
        <f t="shared" si="0"/>
        <v>298.71964901400003</v>
      </c>
      <c r="K467" s="13">
        <f t="shared" si="0"/>
        <v>10.414524370000001</v>
      </c>
      <c r="L467" s="13">
        <f t="shared" si="0"/>
        <v>0</v>
      </c>
      <c r="M467" s="13">
        <f t="shared" si="0"/>
        <v>277.52379998200001</v>
      </c>
      <c r="N467" s="13">
        <f t="shared" si="0"/>
        <v>0.17649991000000001</v>
      </c>
      <c r="O467" s="13">
        <f t="shared" si="0"/>
        <v>8.3556158109999998</v>
      </c>
      <c r="P467" s="13">
        <f t="shared" si="0"/>
        <v>2.0747638290000001</v>
      </c>
      <c r="Q467" s="13">
        <f t="shared" si="0"/>
        <v>256.72903846300005</v>
      </c>
      <c r="R467" s="13">
        <f t="shared" si="0"/>
        <v>10.187881968999999</v>
      </c>
      <c r="S467" s="13">
        <f t="shared" si="0"/>
        <v>0</v>
      </c>
      <c r="T467" s="13">
        <f t="shared" si="0"/>
        <v>116.10575220399998</v>
      </c>
      <c r="U467" s="13">
        <f t="shared" si="0"/>
        <v>0.17649991000000001</v>
      </c>
      <c r="V467" s="13">
        <f t="shared" ref="V467:Z480" si="2">SUMIF($C$14:$C$454,$C467,V$14:V$454)</f>
        <v>10.63468812</v>
      </c>
      <c r="W467" s="13">
        <f t="shared" si="2"/>
        <v>2.0291331160000001</v>
      </c>
      <c r="X467" s="13">
        <f t="shared" si="2"/>
        <v>93.590712980999996</v>
      </c>
      <c r="Y467" s="13">
        <f t="shared" si="2"/>
        <v>9.6747180770000014</v>
      </c>
      <c r="Z467" s="13">
        <f t="shared" si="2"/>
        <v>0</v>
      </c>
    </row>
    <row r="468" spans="1:26" hidden="1" x14ac:dyDescent="0.35">
      <c r="A468" s="5" t="s">
        <v>656</v>
      </c>
      <c r="B468" s="5">
        <v>0</v>
      </c>
      <c r="C468" s="5" t="s">
        <v>656</v>
      </c>
      <c r="D468" s="5" t="s">
        <v>1037</v>
      </c>
      <c r="E468" s="5" t="s">
        <v>1038</v>
      </c>
      <c r="F468" s="13">
        <f t="shared" si="1"/>
        <v>459.55120412299993</v>
      </c>
      <c r="G468" s="13">
        <f t="shared" si="1"/>
        <v>32.83114183</v>
      </c>
      <c r="H468" s="13">
        <f t="shared" si="1"/>
        <v>5.4061185570000001</v>
      </c>
      <c r="I468" s="13">
        <f t="shared" si="1"/>
        <v>2.5215205539999999</v>
      </c>
      <c r="J468" s="13">
        <f t="shared" si="1"/>
        <v>361.13868009800001</v>
      </c>
      <c r="K468" s="13">
        <f t="shared" si="1"/>
        <v>8.0773406170000008</v>
      </c>
      <c r="L468" s="13">
        <f t="shared" si="1"/>
        <v>49.576402466999987</v>
      </c>
      <c r="M468" s="13">
        <f t="shared" si="1"/>
        <v>408.32109024700003</v>
      </c>
      <c r="N468" s="13">
        <f t="shared" si="1"/>
        <v>29.380162678000001</v>
      </c>
      <c r="O468" s="13">
        <f t="shared" si="1"/>
        <v>5.6599623629999991</v>
      </c>
      <c r="P468" s="13">
        <f t="shared" si="1"/>
        <v>2.5130317290000002</v>
      </c>
      <c r="Q468" s="13">
        <f t="shared" si="1"/>
        <v>310.37391215700001</v>
      </c>
      <c r="R468" s="13">
        <f t="shared" si="1"/>
        <v>7.9015603509999996</v>
      </c>
      <c r="S468" s="13">
        <f t="shared" si="1"/>
        <v>52.492460969000007</v>
      </c>
      <c r="T468" s="13">
        <f t="shared" si="1"/>
        <v>214.17647599199998</v>
      </c>
      <c r="U468" s="13">
        <f t="shared" si="1"/>
        <v>24.761689799999999</v>
      </c>
      <c r="V468" s="13">
        <f t="shared" si="2"/>
        <v>7.2037699960000001</v>
      </c>
      <c r="W468" s="13">
        <f t="shared" si="2"/>
        <v>2.461389226000001</v>
      </c>
      <c r="X468" s="13">
        <f t="shared" si="2"/>
        <v>113.146981379</v>
      </c>
      <c r="Y468" s="13">
        <f t="shared" si="2"/>
        <v>7.5035585400000002</v>
      </c>
      <c r="Z468" s="13">
        <f t="shared" si="2"/>
        <v>59.099087050999998</v>
      </c>
    </row>
    <row r="469" spans="1:26" hidden="1" x14ac:dyDescent="0.35">
      <c r="A469" s="5" t="s">
        <v>669</v>
      </c>
      <c r="B469" s="5">
        <v>0</v>
      </c>
      <c r="C469" s="5" t="s">
        <v>669</v>
      </c>
      <c r="D469" s="5" t="s">
        <v>1039</v>
      </c>
      <c r="E469" s="5" t="s">
        <v>1040</v>
      </c>
      <c r="F469" s="13">
        <f t="shared" si="1"/>
        <v>172.14301530700001</v>
      </c>
      <c r="G469" s="13">
        <f t="shared" si="1"/>
        <v>0</v>
      </c>
      <c r="H469" s="13">
        <f t="shared" si="1"/>
        <v>11.636935195</v>
      </c>
      <c r="I469" s="13">
        <f t="shared" si="1"/>
        <v>0</v>
      </c>
      <c r="J469" s="13">
        <f t="shared" si="1"/>
        <v>160.50608011200001</v>
      </c>
      <c r="K469" s="13">
        <f t="shared" si="1"/>
        <v>0</v>
      </c>
      <c r="L469" s="13">
        <f t="shared" si="1"/>
        <v>0</v>
      </c>
      <c r="M469" s="13">
        <f t="shared" si="1"/>
        <v>150.12730736900002</v>
      </c>
      <c r="N469" s="13">
        <f t="shared" si="1"/>
        <v>0</v>
      </c>
      <c r="O469" s="13">
        <f t="shared" si="1"/>
        <v>12.183346428</v>
      </c>
      <c r="P469" s="13">
        <f t="shared" si="1"/>
        <v>0</v>
      </c>
      <c r="Q469" s="13">
        <f t="shared" si="1"/>
        <v>137.943960941</v>
      </c>
      <c r="R469" s="13">
        <f t="shared" si="1"/>
        <v>0</v>
      </c>
      <c r="S469" s="13">
        <f t="shared" si="1"/>
        <v>0</v>
      </c>
      <c r="T469" s="13">
        <f t="shared" si="1"/>
        <v>65.794015313000003</v>
      </c>
      <c r="U469" s="13">
        <f t="shared" si="1"/>
        <v>0</v>
      </c>
      <c r="V469" s="13">
        <f t="shared" si="2"/>
        <v>15.506468034000001</v>
      </c>
      <c r="W469" s="13">
        <f t="shared" si="2"/>
        <v>0</v>
      </c>
      <c r="X469" s="13">
        <f t="shared" si="2"/>
        <v>50.287547279000002</v>
      </c>
      <c r="Y469" s="13">
        <f t="shared" si="2"/>
        <v>0</v>
      </c>
      <c r="Z469" s="13">
        <f t="shared" si="2"/>
        <v>0</v>
      </c>
    </row>
    <row r="470" spans="1:26" hidden="1" x14ac:dyDescent="0.35">
      <c r="A470" s="5" t="s">
        <v>678</v>
      </c>
      <c r="B470" s="5">
        <v>0</v>
      </c>
      <c r="C470" s="5" t="s">
        <v>678</v>
      </c>
      <c r="D470" s="5" t="s">
        <v>1041</v>
      </c>
      <c r="E470" s="5" t="s">
        <v>1042</v>
      </c>
      <c r="F470" s="13">
        <f t="shared" si="1"/>
        <v>4380.8981193119998</v>
      </c>
      <c r="G470" s="13">
        <f t="shared" si="1"/>
        <v>126.791037151</v>
      </c>
      <c r="H470" s="13">
        <f t="shared" si="1"/>
        <v>48.996470438000003</v>
      </c>
      <c r="I470" s="13">
        <f t="shared" si="1"/>
        <v>46.319335017</v>
      </c>
      <c r="J470" s="13">
        <f t="shared" si="1"/>
        <v>4021.5690056359999</v>
      </c>
      <c r="K470" s="13">
        <f t="shared" si="1"/>
        <v>0</v>
      </c>
      <c r="L470" s="13">
        <f t="shared" si="1"/>
        <v>137.22227106999998</v>
      </c>
      <c r="M470" s="13">
        <f t="shared" si="1"/>
        <v>3816.1575027359995</v>
      </c>
      <c r="N470" s="13">
        <f t="shared" si="1"/>
        <v>117.337445786</v>
      </c>
      <c r="O470" s="13">
        <f t="shared" si="1"/>
        <v>51.297095236000004</v>
      </c>
      <c r="P470" s="13">
        <f t="shared" si="1"/>
        <v>46.151074500999997</v>
      </c>
      <c r="Q470" s="13">
        <f t="shared" si="1"/>
        <v>3456.262577684</v>
      </c>
      <c r="R470" s="13">
        <f t="shared" si="1"/>
        <v>0</v>
      </c>
      <c r="S470" s="13">
        <f t="shared" si="1"/>
        <v>145.109309529</v>
      </c>
      <c r="T470" s="13">
        <f t="shared" si="1"/>
        <v>1638.0630050870002</v>
      </c>
      <c r="U470" s="13">
        <f t="shared" si="1"/>
        <v>104.68562916700002</v>
      </c>
      <c r="V470" s="13">
        <f t="shared" si="2"/>
        <v>65.288857409000002</v>
      </c>
      <c r="W470" s="13">
        <f t="shared" si="2"/>
        <v>45.127833139000003</v>
      </c>
      <c r="X470" s="13">
        <f t="shared" si="2"/>
        <v>1259.982434454</v>
      </c>
      <c r="Y470" s="13">
        <f t="shared" si="2"/>
        <v>0</v>
      </c>
      <c r="Z470" s="13">
        <f t="shared" si="2"/>
        <v>162.97825091799999</v>
      </c>
    </row>
    <row r="471" spans="1:26" hidden="1" x14ac:dyDescent="0.35">
      <c r="A471" s="5" t="s">
        <v>813</v>
      </c>
      <c r="B471" s="5">
        <v>0</v>
      </c>
      <c r="C471" s="5" t="s">
        <v>813</v>
      </c>
      <c r="D471" s="5" t="s">
        <v>1043</v>
      </c>
      <c r="E471" s="5" t="s">
        <v>1044</v>
      </c>
      <c r="F471" s="13">
        <f t="shared" si="1"/>
        <v>451.02013859499999</v>
      </c>
      <c r="G471" s="13">
        <f t="shared" si="1"/>
        <v>0</v>
      </c>
      <c r="H471" s="13">
        <f t="shared" si="1"/>
        <v>3.397631327</v>
      </c>
      <c r="I471" s="13">
        <f t="shared" si="1"/>
        <v>0.63001813699999998</v>
      </c>
      <c r="J471" s="13">
        <f t="shared" si="1"/>
        <v>423.55771128999999</v>
      </c>
      <c r="K471" s="13">
        <f t="shared" si="1"/>
        <v>23.434777840999999</v>
      </c>
      <c r="L471" s="13">
        <f t="shared" si="1"/>
        <v>0</v>
      </c>
      <c r="M471" s="13">
        <f t="shared" si="1"/>
        <v>391.128487517</v>
      </c>
      <c r="N471" s="13">
        <f t="shared" si="1"/>
        <v>0</v>
      </c>
      <c r="O471" s="13">
        <f t="shared" si="1"/>
        <v>3.5571667969999998</v>
      </c>
      <c r="P471" s="13">
        <f t="shared" si="1"/>
        <v>0.62774806000000005</v>
      </c>
      <c r="Q471" s="13">
        <f t="shared" si="1"/>
        <v>364.01878587499999</v>
      </c>
      <c r="R471" s="13">
        <f t="shared" si="1"/>
        <v>22.924786784999998</v>
      </c>
      <c r="S471" s="13">
        <f t="shared" si="1"/>
        <v>0</v>
      </c>
      <c r="T471" s="13">
        <f t="shared" si="1"/>
        <v>159.614673565</v>
      </c>
      <c r="U471" s="13">
        <f t="shared" si="1"/>
        <v>0</v>
      </c>
      <c r="V471" s="13">
        <f t="shared" si="2"/>
        <v>4.5274172869999996</v>
      </c>
      <c r="W471" s="13">
        <f t="shared" si="2"/>
        <v>0.613941866</v>
      </c>
      <c r="X471" s="13">
        <f t="shared" si="2"/>
        <v>132.70324976000001</v>
      </c>
      <c r="Y471" s="13">
        <f t="shared" si="2"/>
        <v>21.770064651999999</v>
      </c>
      <c r="Z471" s="13">
        <f t="shared" si="2"/>
        <v>0</v>
      </c>
    </row>
    <row r="472" spans="1:26" hidden="1" x14ac:dyDescent="0.35">
      <c r="A472" s="5" t="s">
        <v>822</v>
      </c>
      <c r="B472" s="5">
        <v>0</v>
      </c>
      <c r="C472" s="5" t="s">
        <v>822</v>
      </c>
      <c r="D472" s="5" t="s">
        <v>823</v>
      </c>
      <c r="E472" s="5" t="s">
        <v>823</v>
      </c>
      <c r="F472" s="13">
        <f t="shared" si="1"/>
        <v>9.8678308159999979</v>
      </c>
      <c r="G472" s="13">
        <f t="shared" si="1"/>
        <v>4.6162768740000004</v>
      </c>
      <c r="H472" s="13">
        <f t="shared" si="1"/>
        <v>2.4970143290000002</v>
      </c>
      <c r="I472" s="13">
        <f t="shared" si="1"/>
        <v>2.7545396129999999</v>
      </c>
      <c r="J472" s="13">
        <f t="shared" si="1"/>
        <v>0</v>
      </c>
      <c r="K472" s="13">
        <f t="shared" si="1"/>
        <v>0</v>
      </c>
      <c r="L472" s="13">
        <f t="shared" si="1"/>
        <v>0</v>
      </c>
      <c r="M472" s="13">
        <f t="shared" si="1"/>
        <v>9.9763245880000007</v>
      </c>
      <c r="N472" s="13">
        <f t="shared" si="1"/>
        <v>4.6162768740000004</v>
      </c>
      <c r="O472" s="13">
        <f t="shared" si="1"/>
        <v>2.614261408</v>
      </c>
      <c r="P472" s="13">
        <f t="shared" si="1"/>
        <v>2.7457863059999998</v>
      </c>
      <c r="Q472" s="13">
        <f t="shared" si="1"/>
        <v>0</v>
      </c>
      <c r="R472" s="13">
        <f t="shared" si="1"/>
        <v>0</v>
      </c>
      <c r="S472" s="13">
        <f t="shared" si="1"/>
        <v>0</v>
      </c>
      <c r="T472" s="13">
        <f t="shared" si="1"/>
        <v>10.636123373</v>
      </c>
      <c r="U472" s="13">
        <f t="shared" si="1"/>
        <v>4.6162768740000004</v>
      </c>
      <c r="V472" s="13">
        <f t="shared" si="2"/>
        <v>3.3273256419999999</v>
      </c>
      <c r="W472" s="13">
        <f t="shared" si="2"/>
        <v>2.6925208569999999</v>
      </c>
      <c r="X472" s="13">
        <f t="shared" si="2"/>
        <v>0</v>
      </c>
      <c r="Y472" s="13">
        <f t="shared" si="2"/>
        <v>0</v>
      </c>
      <c r="Z472" s="13">
        <f t="shared" si="2"/>
        <v>0</v>
      </c>
    </row>
    <row r="473" spans="1:26" hidden="1" x14ac:dyDescent="0.35">
      <c r="A473" s="5" t="s">
        <v>825</v>
      </c>
      <c r="B473" s="5">
        <v>0</v>
      </c>
      <c r="C473" s="5" t="s">
        <v>825</v>
      </c>
      <c r="D473" s="5" t="s">
        <v>1045</v>
      </c>
      <c r="E473" s="5" t="s">
        <v>1046</v>
      </c>
      <c r="F473" s="13">
        <f t="shared" si="1"/>
        <v>3.5449364340000002</v>
      </c>
      <c r="G473" s="13">
        <f t="shared" si="1"/>
        <v>0</v>
      </c>
      <c r="H473" s="13">
        <f t="shared" si="1"/>
        <v>2.841411549</v>
      </c>
      <c r="I473" s="13">
        <f t="shared" si="1"/>
        <v>0.70352488499999999</v>
      </c>
      <c r="J473" s="13">
        <f t="shared" si="1"/>
        <v>0</v>
      </c>
      <c r="K473" s="13">
        <f t="shared" si="1"/>
        <v>0</v>
      </c>
      <c r="L473" s="13">
        <f t="shared" si="1"/>
        <v>0</v>
      </c>
      <c r="M473" s="13">
        <f t="shared" si="1"/>
        <v>3.6738536540000002</v>
      </c>
      <c r="N473" s="13">
        <f t="shared" si="1"/>
        <v>0</v>
      </c>
      <c r="O473" s="13">
        <f t="shared" si="1"/>
        <v>2.9748297699999999</v>
      </c>
      <c r="P473" s="13">
        <f t="shared" si="1"/>
        <v>0.69902388400000004</v>
      </c>
      <c r="Q473" s="13">
        <f t="shared" si="1"/>
        <v>0</v>
      </c>
      <c r="R473" s="13">
        <f t="shared" si="1"/>
        <v>0</v>
      </c>
      <c r="S473" s="13">
        <f t="shared" si="1"/>
        <v>0</v>
      </c>
      <c r="T473" s="13">
        <f t="shared" si="1"/>
        <v>4.4579662610000002</v>
      </c>
      <c r="U473" s="13">
        <f t="shared" si="1"/>
        <v>0</v>
      </c>
      <c r="V473" s="13">
        <f t="shared" si="2"/>
        <v>3.7862423920000001</v>
      </c>
      <c r="W473" s="13">
        <f t="shared" si="2"/>
        <v>0.67172386900000003</v>
      </c>
      <c r="X473" s="13">
        <f t="shared" si="2"/>
        <v>0</v>
      </c>
      <c r="Y473" s="13">
        <f t="shared" si="2"/>
        <v>0</v>
      </c>
      <c r="Z473" s="13">
        <f t="shared" si="2"/>
        <v>0</v>
      </c>
    </row>
    <row r="474" spans="1:26" hidden="1" x14ac:dyDescent="0.35">
      <c r="A474" s="5" t="s">
        <v>830</v>
      </c>
      <c r="B474" s="5">
        <v>0</v>
      </c>
      <c r="C474" s="5" t="s">
        <v>830</v>
      </c>
      <c r="D474" s="5" t="s">
        <v>1047</v>
      </c>
      <c r="E474" s="5" t="s">
        <v>1048</v>
      </c>
      <c r="F474" s="13">
        <f t="shared" si="1"/>
        <v>3204.5356464629999</v>
      </c>
      <c r="G474" s="13">
        <f t="shared" si="1"/>
        <v>132.86787548000001</v>
      </c>
      <c r="H474" s="13">
        <f t="shared" si="1"/>
        <v>0</v>
      </c>
      <c r="I474" s="13">
        <f t="shared" si="1"/>
        <v>7.8303381070000002</v>
      </c>
      <c r="J474" s="13">
        <f t="shared" si="1"/>
        <v>2875.7339343900003</v>
      </c>
      <c r="K474" s="13">
        <f t="shared" si="1"/>
        <v>39.862200450000003</v>
      </c>
      <c r="L474" s="13">
        <f t="shared" si="1"/>
        <v>148.24129803600002</v>
      </c>
      <c r="M474" s="13">
        <f t="shared" si="1"/>
        <v>2793.0485328009991</v>
      </c>
      <c r="N474" s="13">
        <f t="shared" si="1"/>
        <v>118.618468803</v>
      </c>
      <c r="O474" s="13">
        <f t="shared" si="1"/>
        <v>0</v>
      </c>
      <c r="P474" s="13">
        <f t="shared" si="1"/>
        <v>7.7994949079999998</v>
      </c>
      <c r="Q474" s="13">
        <f t="shared" si="1"/>
        <v>2471.4959676869998</v>
      </c>
      <c r="R474" s="13">
        <f t="shared" si="1"/>
        <v>38.994713425</v>
      </c>
      <c r="S474" s="13">
        <f t="shared" si="1"/>
        <v>156.13988797800002</v>
      </c>
      <c r="T474" s="13">
        <f t="shared" si="1"/>
        <v>1219.2114527190001</v>
      </c>
      <c r="U474" s="13">
        <f t="shared" si="1"/>
        <v>99.548374402000022</v>
      </c>
      <c r="V474" s="13">
        <f t="shared" si="2"/>
        <v>0</v>
      </c>
      <c r="W474" s="13">
        <f t="shared" si="2"/>
        <v>7.6120113810000003</v>
      </c>
      <c r="X474" s="13">
        <f t="shared" si="2"/>
        <v>900.98522197099999</v>
      </c>
      <c r="Y474" s="13">
        <f t="shared" si="2"/>
        <v>37.030548640000013</v>
      </c>
      <c r="Z474" s="13">
        <f t="shared" si="2"/>
        <v>174.03529632499996</v>
      </c>
    </row>
    <row r="475" spans="1:26" hidden="1" x14ac:dyDescent="0.35">
      <c r="A475" s="5" t="s">
        <v>853</v>
      </c>
      <c r="B475" s="5">
        <v>0</v>
      </c>
      <c r="C475" s="5" t="s">
        <v>853</v>
      </c>
      <c r="D475" s="5" t="s">
        <v>1049</v>
      </c>
      <c r="E475" s="5" t="s">
        <v>1050</v>
      </c>
      <c r="F475" s="13">
        <f t="shared" si="1"/>
        <v>1413.695708924</v>
      </c>
      <c r="G475" s="13">
        <f t="shared" si="1"/>
        <v>113.93355937</v>
      </c>
      <c r="H475" s="13">
        <f t="shared" si="1"/>
        <v>42.620419088999995</v>
      </c>
      <c r="I475" s="13">
        <f t="shared" si="1"/>
        <v>24.790190919000004</v>
      </c>
      <c r="J475" s="13">
        <f t="shared" si="1"/>
        <v>1128.0010626219998</v>
      </c>
      <c r="K475" s="13">
        <f t="shared" si="1"/>
        <v>33.881821373999998</v>
      </c>
      <c r="L475" s="13">
        <f t="shared" si="1"/>
        <v>70.468655549999994</v>
      </c>
      <c r="M475" s="13">
        <f t="shared" si="1"/>
        <v>1248.7699590130001</v>
      </c>
      <c r="N475" s="13">
        <f t="shared" si="1"/>
        <v>102.65617781</v>
      </c>
      <c r="O475" s="13">
        <f t="shared" si="1"/>
        <v>44.621656978000004</v>
      </c>
      <c r="P475" s="13">
        <f t="shared" si="1"/>
        <v>24.700209677999997</v>
      </c>
      <c r="Q475" s="13">
        <f t="shared" si="1"/>
        <v>969.439503522</v>
      </c>
      <c r="R475" s="13">
        <f t="shared" si="1"/>
        <v>33.144480231999999</v>
      </c>
      <c r="S475" s="13">
        <f t="shared" si="1"/>
        <v>74.207930793000003</v>
      </c>
      <c r="T475" s="13">
        <f t="shared" si="1"/>
        <v>636.07372338299979</v>
      </c>
      <c r="U475" s="13">
        <f t="shared" si="1"/>
        <v>87.56356824400001</v>
      </c>
      <c r="V475" s="13">
        <f t="shared" si="2"/>
        <v>56.792630975000002</v>
      </c>
      <c r="W475" s="13">
        <f t="shared" si="2"/>
        <v>24.153024950999995</v>
      </c>
      <c r="X475" s="13">
        <f t="shared" si="2"/>
        <v>353.40970724499999</v>
      </c>
      <c r="Y475" s="13">
        <f t="shared" si="2"/>
        <v>31.474991857000003</v>
      </c>
      <c r="Z475" s="13">
        <f t="shared" si="2"/>
        <v>82.679800110999977</v>
      </c>
    </row>
    <row r="476" spans="1:26" hidden="1" x14ac:dyDescent="0.35">
      <c r="A476" s="5" t="s">
        <v>920</v>
      </c>
      <c r="B476" s="5">
        <v>0</v>
      </c>
      <c r="C476" s="5" t="s">
        <v>920</v>
      </c>
      <c r="D476" s="5" t="s">
        <v>1051</v>
      </c>
      <c r="E476" s="5" t="s">
        <v>1051</v>
      </c>
      <c r="F476" s="13">
        <f t="shared" si="1"/>
        <v>577.62407198800008</v>
      </c>
      <c r="G476" s="13">
        <f t="shared" si="1"/>
        <v>3.3724090000000002</v>
      </c>
      <c r="H476" s="13">
        <f t="shared" si="1"/>
        <v>16.84839126</v>
      </c>
      <c r="I476" s="13">
        <f t="shared" si="1"/>
        <v>11.938929394999999</v>
      </c>
      <c r="J476" s="13">
        <f t="shared" si="1"/>
        <v>472.60123574800002</v>
      </c>
      <c r="K476" s="13">
        <f t="shared" si="1"/>
        <v>0</v>
      </c>
      <c r="L476" s="13">
        <f t="shared" si="1"/>
        <v>72.863106585000011</v>
      </c>
      <c r="M476" s="13">
        <f t="shared" si="1"/>
        <v>516.28668420899999</v>
      </c>
      <c r="N476" s="13">
        <f t="shared" si="1"/>
        <v>3.3724090000000002</v>
      </c>
      <c r="O476" s="13">
        <f t="shared" si="1"/>
        <v>17.639505910999997</v>
      </c>
      <c r="P476" s="13">
        <f t="shared" si="1"/>
        <v>11.895911162999999</v>
      </c>
      <c r="Q476" s="13">
        <f t="shared" si="1"/>
        <v>406.16832949799999</v>
      </c>
      <c r="R476" s="13">
        <f t="shared" si="1"/>
        <v>0</v>
      </c>
      <c r="S476" s="13">
        <f t="shared" si="1"/>
        <v>77.21052863700001</v>
      </c>
      <c r="T476" s="13">
        <f t="shared" si="1"/>
        <v>272.586467373</v>
      </c>
      <c r="U476" s="13">
        <f t="shared" si="1"/>
        <v>3.3724090000000002</v>
      </c>
      <c r="V476" s="13">
        <f t="shared" si="2"/>
        <v>22.450846048999999</v>
      </c>
      <c r="W476" s="13">
        <f t="shared" si="2"/>
        <v>11.634281914000001</v>
      </c>
      <c r="X476" s="13">
        <f t="shared" si="2"/>
        <v>148.06888920599999</v>
      </c>
      <c r="Y476" s="13">
        <f t="shared" si="2"/>
        <v>0</v>
      </c>
      <c r="Z476" s="13">
        <f t="shared" si="2"/>
        <v>87.060041204000001</v>
      </c>
    </row>
    <row r="477" spans="1:26" hidden="1" x14ac:dyDescent="0.35">
      <c r="A477" s="5" t="s">
        <v>939</v>
      </c>
      <c r="B477" s="5">
        <v>0</v>
      </c>
      <c r="C477" s="5" t="s">
        <v>939</v>
      </c>
      <c r="D477" s="5" t="s">
        <v>1052</v>
      </c>
      <c r="E477" s="5" t="s">
        <v>1053</v>
      </c>
      <c r="F477" s="13">
        <f t="shared" si="1"/>
        <v>442.13309516300001</v>
      </c>
      <c r="G477" s="13">
        <f t="shared" si="1"/>
        <v>45.144773000000001</v>
      </c>
      <c r="H477" s="13">
        <f t="shared" si="1"/>
        <v>22.190029221000003</v>
      </c>
      <c r="I477" s="13">
        <f t="shared" si="1"/>
        <v>2.8539942279999999</v>
      </c>
      <c r="J477" s="13">
        <f t="shared" si="1"/>
        <v>361.13868010200002</v>
      </c>
      <c r="K477" s="13">
        <f t="shared" si="1"/>
        <v>0</v>
      </c>
      <c r="L477" s="13">
        <f t="shared" si="1"/>
        <v>10.805618612</v>
      </c>
      <c r="M477" s="13">
        <f t="shared" si="1"/>
        <v>388.41086250800004</v>
      </c>
      <c r="N477" s="13">
        <f t="shared" si="1"/>
        <v>40.595755031000003</v>
      </c>
      <c r="O477" s="13">
        <f t="shared" si="1"/>
        <v>23.231960017999999</v>
      </c>
      <c r="P477" s="13">
        <f t="shared" si="1"/>
        <v>2.8436339479999999</v>
      </c>
      <c r="Q477" s="13">
        <f t="shared" si="1"/>
        <v>310.37391220699999</v>
      </c>
      <c r="R477" s="13">
        <f t="shared" si="1"/>
        <v>0</v>
      </c>
      <c r="S477" s="13">
        <f t="shared" si="1"/>
        <v>11.365601304</v>
      </c>
      <c r="T477" s="13">
        <f t="shared" si="1"/>
        <v>192.63840706099995</v>
      </c>
      <c r="U477" s="13">
        <f t="shared" si="1"/>
        <v>34.507768048000003</v>
      </c>
      <c r="V477" s="13">
        <f t="shared" si="2"/>
        <v>29.568694249</v>
      </c>
      <c r="W477" s="13">
        <f t="shared" si="2"/>
        <v>2.7806340069999997</v>
      </c>
      <c r="X477" s="13">
        <f t="shared" si="2"/>
        <v>113.146981357</v>
      </c>
      <c r="Y477" s="13">
        <f t="shared" si="2"/>
        <v>0</v>
      </c>
      <c r="Z477" s="13">
        <f t="shared" si="2"/>
        <v>12.6343294</v>
      </c>
    </row>
    <row r="478" spans="1:26" hidden="1" x14ac:dyDescent="0.35">
      <c r="A478" s="5" t="s">
        <v>970</v>
      </c>
      <c r="B478" s="5">
        <v>0</v>
      </c>
      <c r="C478" s="5" t="s">
        <v>970</v>
      </c>
      <c r="D478" s="5" t="s">
        <v>1054</v>
      </c>
      <c r="E478" s="5" t="s">
        <v>1055</v>
      </c>
      <c r="F478" s="13">
        <f t="shared" si="1"/>
        <v>1052.1454598170001</v>
      </c>
      <c r="G478" s="13">
        <f t="shared" si="1"/>
        <v>58.789865669000001</v>
      </c>
      <c r="H478" s="13">
        <f t="shared" si="1"/>
        <v>8.5246277510000006</v>
      </c>
      <c r="I478" s="13">
        <f t="shared" si="1"/>
        <v>1.221870475</v>
      </c>
      <c r="J478" s="13">
        <f t="shared" si="1"/>
        <v>980.87048927000012</v>
      </c>
      <c r="K478" s="13">
        <f t="shared" si="1"/>
        <v>0</v>
      </c>
      <c r="L478" s="13">
        <f t="shared" si="1"/>
        <v>2.7386066520000001</v>
      </c>
      <c r="M478" s="13">
        <f t="shared" si="1"/>
        <v>908.88486833900015</v>
      </c>
      <c r="N478" s="13">
        <f t="shared" si="1"/>
        <v>52.873005055</v>
      </c>
      <c r="O478" s="13">
        <f t="shared" si="1"/>
        <v>8.9249008730000003</v>
      </c>
      <c r="P478" s="13">
        <f t="shared" si="1"/>
        <v>1.2174678430000001</v>
      </c>
      <c r="Q478" s="13">
        <f t="shared" si="1"/>
        <v>842.99087257100007</v>
      </c>
      <c r="R478" s="13">
        <f t="shared" si="1"/>
        <v>0</v>
      </c>
      <c r="S478" s="13">
        <f t="shared" si="1"/>
        <v>2.8786219970000002</v>
      </c>
      <c r="T478" s="13">
        <f t="shared" si="1"/>
        <v>368.01300406600001</v>
      </c>
      <c r="U478" s="13">
        <f t="shared" si="1"/>
        <v>44.954423364</v>
      </c>
      <c r="V478" s="13">
        <f t="shared" si="2"/>
        <v>11.359251000999999</v>
      </c>
      <c r="W478" s="13">
        <f t="shared" si="2"/>
        <v>1.1906918200000001</v>
      </c>
      <c r="X478" s="13">
        <f t="shared" si="2"/>
        <v>307.31278892800003</v>
      </c>
      <c r="Y478" s="13">
        <f t="shared" si="2"/>
        <v>0</v>
      </c>
      <c r="Z478" s="13">
        <f t="shared" si="2"/>
        <v>3.195848953</v>
      </c>
    </row>
    <row r="479" spans="1:26" hidden="1" x14ac:dyDescent="0.35">
      <c r="A479" s="5" t="s">
        <v>989</v>
      </c>
      <c r="B479" s="5">
        <v>0</v>
      </c>
      <c r="C479" s="5" t="s">
        <v>989</v>
      </c>
      <c r="D479" s="5" t="s">
        <v>1056</v>
      </c>
      <c r="E479" s="5" t="s">
        <v>1057</v>
      </c>
      <c r="F479" s="13">
        <f t="shared" si="1"/>
        <v>4.9884221589999997</v>
      </c>
      <c r="G479" s="13">
        <f t="shared" si="1"/>
        <v>1.297385582</v>
      </c>
      <c r="H479" s="13">
        <f t="shared" si="1"/>
        <v>2.6069399510000002</v>
      </c>
      <c r="I479" s="13">
        <f t="shared" si="1"/>
        <v>1.084096626</v>
      </c>
      <c r="J479" s="13">
        <f t="shared" si="1"/>
        <v>0</v>
      </c>
      <c r="K479" s="13">
        <f t="shared" si="1"/>
        <v>0</v>
      </c>
      <c r="L479" s="13">
        <f t="shared" si="1"/>
        <v>0</v>
      </c>
      <c r="M479" s="13">
        <f t="shared" si="1"/>
        <v>5.1069246160000006</v>
      </c>
      <c r="N479" s="13">
        <f t="shared" si="1"/>
        <v>1.297385582</v>
      </c>
      <c r="O479" s="13">
        <f t="shared" si="1"/>
        <v>2.7293486159999998</v>
      </c>
      <c r="P479" s="13">
        <f t="shared" si="1"/>
        <v>1.0801904179999999</v>
      </c>
      <c r="Q479" s="13">
        <f t="shared" si="1"/>
        <v>0</v>
      </c>
      <c r="R479" s="13">
        <f t="shared" si="1"/>
        <v>0</v>
      </c>
      <c r="S479" s="13">
        <f t="shared" si="1"/>
        <v>0</v>
      </c>
      <c r="T479" s="13">
        <f t="shared" si="1"/>
        <v>5.8276230660000001</v>
      </c>
      <c r="U479" s="13">
        <f t="shared" si="1"/>
        <v>1.297385582</v>
      </c>
      <c r="V479" s="13">
        <f t="shared" si="2"/>
        <v>3.4738039189999999</v>
      </c>
      <c r="W479" s="13">
        <f t="shared" si="2"/>
        <v>1.0564335650000001</v>
      </c>
      <c r="X479" s="13">
        <f t="shared" si="2"/>
        <v>0</v>
      </c>
      <c r="Y479" s="13">
        <f t="shared" si="2"/>
        <v>0</v>
      </c>
      <c r="Z479" s="13">
        <f t="shared" si="2"/>
        <v>0</v>
      </c>
    </row>
    <row r="480" spans="1:26" hidden="1" x14ac:dyDescent="0.35">
      <c r="A480" s="5" t="s">
        <v>1000</v>
      </c>
      <c r="B480" s="5">
        <v>0</v>
      </c>
      <c r="C480" s="5" t="s">
        <v>1000</v>
      </c>
      <c r="D480" s="5" t="s">
        <v>1058</v>
      </c>
      <c r="E480" s="5" t="s">
        <v>1059</v>
      </c>
      <c r="F480" s="13">
        <f t="shared" si="1"/>
        <v>430.01057695200001</v>
      </c>
      <c r="G480" s="13">
        <f t="shared" si="1"/>
        <v>93.914405300000013</v>
      </c>
      <c r="H480" s="13">
        <f t="shared" si="1"/>
        <v>8.7731766610000008</v>
      </c>
      <c r="I480" s="13">
        <f t="shared" si="1"/>
        <v>2.9225685489999997</v>
      </c>
      <c r="J480" s="13">
        <f t="shared" si="1"/>
        <v>258.59312903599999</v>
      </c>
      <c r="K480" s="13">
        <f t="shared" si="1"/>
        <v>29.749789604</v>
      </c>
      <c r="L480" s="13">
        <f t="shared" si="1"/>
        <v>36.057507801999996</v>
      </c>
      <c r="M480" s="13">
        <f t="shared" si="1"/>
        <v>385.57049313399995</v>
      </c>
      <c r="N480" s="13">
        <f t="shared" si="1"/>
        <v>83.917023280999999</v>
      </c>
      <c r="O480" s="13">
        <f t="shared" si="1"/>
        <v>9.185120371</v>
      </c>
      <c r="P480" s="13">
        <f t="shared" si="1"/>
        <v>2.9088848250000003</v>
      </c>
      <c r="Q480" s="13">
        <f t="shared" si="1"/>
        <v>222.243048262</v>
      </c>
      <c r="R480" s="13">
        <f t="shared" si="1"/>
        <v>29.102370335000003</v>
      </c>
      <c r="S480" s="13">
        <f t="shared" si="1"/>
        <v>38.214046059999994</v>
      </c>
      <c r="T480" s="13">
        <f t="shared" si="1"/>
        <v>236.80887612800001</v>
      </c>
      <c r="U480" s="13">
        <f t="shared" si="1"/>
        <v>70.537447303000008</v>
      </c>
      <c r="V480" s="13">
        <f t="shared" si="2"/>
        <v>11.690447802000001</v>
      </c>
      <c r="W480" s="13">
        <f t="shared" si="2"/>
        <v>2.8257819799999999</v>
      </c>
      <c r="X480" s="13">
        <f t="shared" si="2"/>
        <v>81.018826160000003</v>
      </c>
      <c r="Y480" s="13">
        <f t="shared" si="2"/>
        <v>27.636483143</v>
      </c>
      <c r="Z480" s="13">
        <f t="shared" si="2"/>
        <v>43.099889739999988</v>
      </c>
    </row>
    <row r="481" spans="1:26" s="18" customFormat="1" ht="16" thickBot="1" x14ac:dyDescent="0.4">
      <c r="A481" s="18" t="s">
        <v>1060</v>
      </c>
      <c r="B481" s="18" t="s">
        <v>1060</v>
      </c>
      <c r="C481" s="18" t="s">
        <v>1060</v>
      </c>
      <c r="D481" s="18" t="s">
        <v>1061</v>
      </c>
      <c r="E481" s="18" t="s">
        <v>1061</v>
      </c>
      <c r="F481" s="19">
        <f>SUM(F14:F454)</f>
        <v>32404.078595238982</v>
      </c>
      <c r="G481" s="19">
        <f t="shared" ref="G481:Z481" si="3">SUM(G14:G454)</f>
        <v>1946.8536685189999</v>
      </c>
      <c r="H481" s="19">
        <f t="shared" si="3"/>
        <v>455.96838826500004</v>
      </c>
      <c r="I481" s="19">
        <f t="shared" si="3"/>
        <v>271.57083575499996</v>
      </c>
      <c r="J481" s="19">
        <f t="shared" si="3"/>
        <v>27092.088763120995</v>
      </c>
      <c r="K481" s="19">
        <f t="shared" si="3"/>
        <v>332.26507782699997</v>
      </c>
      <c r="L481" s="19">
        <f t="shared" si="3"/>
        <v>2305.3318617519999</v>
      </c>
      <c r="M481" s="19">
        <f t="shared" si="3"/>
        <v>28539.807202041004</v>
      </c>
      <c r="N481" s="19">
        <f t="shared" si="3"/>
        <v>1752.0429644470003</v>
      </c>
      <c r="O481" s="19">
        <f t="shared" si="3"/>
        <v>477.37834238799991</v>
      </c>
      <c r="P481" s="19">
        <f t="shared" si="3"/>
        <v>270.56376722700014</v>
      </c>
      <c r="Q481" s="19">
        <f t="shared" si="3"/>
        <v>23283.79107957899</v>
      </c>
      <c r="R481" s="19">
        <f t="shared" si="3"/>
        <v>325.034276664</v>
      </c>
      <c r="S481" s="19">
        <f t="shared" si="3"/>
        <v>2430.9967717359982</v>
      </c>
      <c r="T481" s="19">
        <f t="shared" si="3"/>
        <v>13875.843049588018</v>
      </c>
      <c r="U481" s="19">
        <f t="shared" si="3"/>
        <v>1491.3262476030004</v>
      </c>
      <c r="V481" s="19">
        <f t="shared" si="3"/>
        <v>607.58774704900054</v>
      </c>
      <c r="W481" s="19">
        <f t="shared" si="3"/>
        <v>264.44037525499999</v>
      </c>
      <c r="X481" s="19">
        <f t="shared" si="3"/>
        <v>8488.1189170460002</v>
      </c>
      <c r="Y481" s="19">
        <f t="shared" si="3"/>
        <v>308.66229126899987</v>
      </c>
      <c r="Z481" s="19">
        <f t="shared" si="3"/>
        <v>2715.7074713659986</v>
      </c>
    </row>
    <row r="482" spans="1:26" ht="15" thickTop="1" x14ac:dyDescent="0.35">
      <c r="F482" s="13"/>
      <c r="G482" s="13"/>
      <c r="H482" s="13"/>
      <c r="I482" s="13"/>
      <c r="J482" s="13"/>
      <c r="K482" s="13"/>
      <c r="L482" s="13"/>
      <c r="M482" s="13"/>
      <c r="N482" s="13"/>
      <c r="O482" s="13"/>
      <c r="P482" s="13"/>
      <c r="Q482" s="13"/>
      <c r="R482" s="13"/>
      <c r="S482" s="13"/>
      <c r="T482" s="13"/>
      <c r="U482" s="13"/>
      <c r="V482" s="13"/>
      <c r="W482" s="13"/>
      <c r="X482" s="13"/>
      <c r="Y482" s="13"/>
      <c r="Z482" s="13"/>
    </row>
  </sheetData>
  <autoFilter ref="A13:Z481" xr:uid="{D1718967-47D5-45D2-9BC6-C02DEC8021A4}">
    <filterColumn colId="1">
      <filters>
        <filter val="EU"/>
      </filters>
    </filterColumn>
  </autoFilter>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8B5F-3066-4798-9A6D-05A79E94A8CD}">
  <sheetPr filterMode="1">
    <tabColor theme="9" tint="0.39997558519241921"/>
    <outlinePr summaryRight="0"/>
  </sheetPr>
  <dimension ref="A1:Z482"/>
  <sheetViews>
    <sheetView workbookViewId="0">
      <pane xSplit="5" ySplit="13" topLeftCell="M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0.20566983899999999</v>
      </c>
      <c r="G14" s="12"/>
      <c r="H14" s="12"/>
      <c r="I14" s="12">
        <v>0.20566983899999999</v>
      </c>
      <c r="J14" s="12"/>
      <c r="K14" s="12"/>
      <c r="L14" s="12"/>
      <c r="M14" s="17">
        <v>0.247343123</v>
      </c>
      <c r="N14" s="12"/>
      <c r="O14" s="12"/>
      <c r="P14" s="12">
        <v>0.247343123</v>
      </c>
      <c r="Q14" s="12"/>
      <c r="R14" s="12"/>
      <c r="S14" s="12"/>
      <c r="T14" s="12">
        <v>0.50079812800000001</v>
      </c>
      <c r="U14" s="12"/>
      <c r="V14" s="12"/>
      <c r="W14" s="12">
        <v>0.50079812800000001</v>
      </c>
      <c r="X14" s="12"/>
      <c r="Y14" s="12"/>
      <c r="Z14" s="12"/>
    </row>
    <row r="15" spans="1:26" hidden="1" x14ac:dyDescent="0.35">
      <c r="A15" s="5" t="s">
        <v>88</v>
      </c>
      <c r="B15" s="5">
        <v>3</v>
      </c>
      <c r="C15" s="5" t="s">
        <v>86</v>
      </c>
      <c r="D15" s="5" t="s">
        <v>89</v>
      </c>
      <c r="E15" s="5" t="s">
        <v>89</v>
      </c>
      <c r="F15" s="12">
        <v>0.129790086</v>
      </c>
      <c r="G15" s="12"/>
      <c r="H15" s="12">
        <v>0.129790086</v>
      </c>
      <c r="I15" s="12"/>
      <c r="J15" s="12"/>
      <c r="K15" s="12"/>
      <c r="L15" s="12"/>
      <c r="M15" s="17">
        <v>0.14563242900000001</v>
      </c>
      <c r="N15" s="12"/>
      <c r="O15" s="12">
        <v>0.14563242900000001</v>
      </c>
      <c r="P15" s="12"/>
      <c r="Q15" s="12"/>
      <c r="R15" s="12"/>
      <c r="S15" s="12"/>
      <c r="T15" s="12">
        <v>0.241980745</v>
      </c>
      <c r="U15" s="12"/>
      <c r="V15" s="12">
        <v>0.241980745</v>
      </c>
      <c r="W15" s="12"/>
      <c r="X15" s="12"/>
      <c r="Y15" s="12"/>
      <c r="Z15" s="12"/>
    </row>
    <row r="16" spans="1:26" hidden="1" x14ac:dyDescent="0.35">
      <c r="A16" s="5" t="s">
        <v>90</v>
      </c>
      <c r="B16" s="5">
        <v>3</v>
      </c>
      <c r="C16" s="5" t="s">
        <v>86</v>
      </c>
      <c r="D16" s="5" t="s">
        <v>91</v>
      </c>
      <c r="E16" s="5" t="s">
        <v>91</v>
      </c>
      <c r="F16" s="12">
        <v>7.9474114999999998E-2</v>
      </c>
      <c r="G16" s="12"/>
      <c r="H16" s="12"/>
      <c r="I16" s="12"/>
      <c r="J16" s="12"/>
      <c r="K16" s="12"/>
      <c r="L16" s="12">
        <v>7.9474114999999998E-2</v>
      </c>
      <c r="M16" s="17">
        <v>0.11260432099999999</v>
      </c>
      <c r="N16" s="12"/>
      <c r="O16" s="12"/>
      <c r="P16" s="12"/>
      <c r="Q16" s="12"/>
      <c r="R16" s="12"/>
      <c r="S16" s="12">
        <v>0.11260432099999999</v>
      </c>
      <c r="T16" s="12">
        <v>0.18766951100000001</v>
      </c>
      <c r="U16" s="12"/>
      <c r="V16" s="12"/>
      <c r="W16" s="12"/>
      <c r="X16" s="12"/>
      <c r="Y16" s="12"/>
      <c r="Z16" s="12">
        <v>0.18766951100000001</v>
      </c>
    </row>
    <row r="17" spans="1:26" hidden="1" x14ac:dyDescent="0.35">
      <c r="A17" s="5" t="s">
        <v>92</v>
      </c>
      <c r="B17" s="5">
        <v>3</v>
      </c>
      <c r="C17" s="5" t="s">
        <v>86</v>
      </c>
      <c r="D17" s="5" t="s">
        <v>93</v>
      </c>
      <c r="E17" s="5" t="s">
        <v>93</v>
      </c>
      <c r="F17" s="12">
        <v>2.588141963</v>
      </c>
      <c r="G17" s="12"/>
      <c r="H17" s="12">
        <v>0.26927458900000001</v>
      </c>
      <c r="I17" s="12"/>
      <c r="J17" s="12">
        <v>0.88812598600000003</v>
      </c>
      <c r="K17" s="12"/>
      <c r="L17" s="12">
        <v>1.4307413879999999</v>
      </c>
      <c r="M17" s="17">
        <v>17.810307802000001</v>
      </c>
      <c r="N17" s="12"/>
      <c r="O17" s="12">
        <v>0.30214258599999999</v>
      </c>
      <c r="P17" s="12"/>
      <c r="Q17" s="12">
        <v>6.5743016049999996</v>
      </c>
      <c r="R17" s="12"/>
      <c r="S17" s="12">
        <v>10.933863611</v>
      </c>
      <c r="T17" s="12">
        <v>45.813702468999992</v>
      </c>
      <c r="U17" s="12"/>
      <c r="V17" s="12">
        <v>0.50203576800000005</v>
      </c>
      <c r="W17" s="12"/>
      <c r="X17" s="12">
        <v>12.8569847</v>
      </c>
      <c r="Y17" s="12"/>
      <c r="Z17" s="12">
        <v>32.454682000999988</v>
      </c>
    </row>
    <row r="18" spans="1:26" hidden="1" x14ac:dyDescent="0.35">
      <c r="A18" s="5" t="s">
        <v>94</v>
      </c>
      <c r="B18" s="5">
        <v>3</v>
      </c>
      <c r="C18" s="5" t="s">
        <v>86</v>
      </c>
      <c r="D18" s="5" t="s">
        <v>95</v>
      </c>
      <c r="E18" s="5" t="s">
        <v>95</v>
      </c>
      <c r="F18" s="12">
        <v>0.19474788600000001</v>
      </c>
      <c r="G18" s="12"/>
      <c r="H18" s="12">
        <v>0.19474788600000001</v>
      </c>
      <c r="I18" s="12"/>
      <c r="J18" s="12"/>
      <c r="K18" s="12"/>
      <c r="L18" s="12"/>
      <c r="M18" s="17">
        <v>0.21851905999999999</v>
      </c>
      <c r="N18" s="12"/>
      <c r="O18" s="12">
        <v>0.21851905999999999</v>
      </c>
      <c r="P18" s="12"/>
      <c r="Q18" s="12"/>
      <c r="R18" s="12"/>
      <c r="S18" s="12"/>
      <c r="T18" s="12">
        <v>0.36308812099999999</v>
      </c>
      <c r="U18" s="12"/>
      <c r="V18" s="12">
        <v>0.36308812099999999</v>
      </c>
      <c r="W18" s="12"/>
      <c r="X18" s="12"/>
      <c r="Y18" s="12"/>
      <c r="Z18" s="12"/>
    </row>
    <row r="19" spans="1:26" hidden="1" x14ac:dyDescent="0.35">
      <c r="A19" s="5" t="s">
        <v>96</v>
      </c>
      <c r="B19" s="5">
        <v>3</v>
      </c>
      <c r="C19" s="5" t="s">
        <v>86</v>
      </c>
      <c r="D19" s="5" t="s">
        <v>97</v>
      </c>
      <c r="E19" s="5" t="s">
        <v>97</v>
      </c>
      <c r="F19" s="12">
        <v>0.45838203199999999</v>
      </c>
      <c r="G19" s="12">
        <v>0.45838203199999999</v>
      </c>
      <c r="H19" s="12"/>
      <c r="I19" s="12"/>
      <c r="J19" s="12"/>
      <c r="K19" s="12"/>
      <c r="L19" s="12"/>
      <c r="M19" s="17">
        <v>0.45838203199999999</v>
      </c>
      <c r="N19" s="12">
        <v>0.45838203199999999</v>
      </c>
      <c r="O19" s="12"/>
      <c r="P19" s="12"/>
      <c r="Q19" s="12"/>
      <c r="R19" s="12"/>
      <c r="S19" s="12"/>
      <c r="T19" s="12">
        <v>0.45838203199999999</v>
      </c>
      <c r="U19" s="12">
        <v>0.45838203199999999</v>
      </c>
      <c r="V19" s="12"/>
      <c r="W19" s="12"/>
      <c r="X19" s="12"/>
      <c r="Y19" s="12"/>
      <c r="Z19" s="12"/>
    </row>
    <row r="20" spans="1:26" hidden="1" x14ac:dyDescent="0.35">
      <c r="A20" s="5" t="s">
        <v>98</v>
      </c>
      <c r="B20" s="5">
        <v>3</v>
      </c>
      <c r="C20" s="5" t="s">
        <v>86</v>
      </c>
      <c r="D20" s="5" t="s">
        <v>99</v>
      </c>
      <c r="E20" s="5" t="s">
        <v>99</v>
      </c>
      <c r="F20" s="12">
        <v>1.4528744300000001</v>
      </c>
      <c r="G20" s="12">
        <v>1.4528744300000001</v>
      </c>
      <c r="H20" s="12"/>
      <c r="I20" s="12"/>
      <c r="J20" s="12"/>
      <c r="K20" s="12"/>
      <c r="L20" s="12"/>
      <c r="M20" s="17">
        <v>1.9546246009999999</v>
      </c>
      <c r="N20" s="12">
        <v>1.9546246009999999</v>
      </c>
      <c r="O20" s="12"/>
      <c r="P20" s="12"/>
      <c r="Q20" s="12"/>
      <c r="R20" s="12"/>
      <c r="S20" s="12"/>
      <c r="T20" s="12">
        <v>4.0467297650000003</v>
      </c>
      <c r="U20" s="12">
        <v>4.0467297650000003</v>
      </c>
      <c r="V20" s="12"/>
      <c r="W20" s="12"/>
      <c r="X20" s="12"/>
      <c r="Y20" s="12"/>
      <c r="Z20" s="12"/>
    </row>
    <row r="21" spans="1:26" hidden="1" x14ac:dyDescent="0.35">
      <c r="A21" s="5" t="s">
        <v>100</v>
      </c>
      <c r="B21" s="5">
        <v>3</v>
      </c>
      <c r="C21" s="5" t="s">
        <v>86</v>
      </c>
      <c r="D21" s="5" t="s">
        <v>101</v>
      </c>
      <c r="E21" s="5" t="s">
        <v>101</v>
      </c>
      <c r="F21" s="12">
        <v>0.323120081</v>
      </c>
      <c r="G21" s="12"/>
      <c r="H21" s="12">
        <v>0.14447438100000001</v>
      </c>
      <c r="I21" s="12">
        <v>0.17864569999999999</v>
      </c>
      <c r="J21" s="12"/>
      <c r="K21" s="12"/>
      <c r="L21" s="12"/>
      <c r="M21" s="17">
        <v>0.37695240000000002</v>
      </c>
      <c r="N21" s="12"/>
      <c r="O21" s="12">
        <v>0.162109108</v>
      </c>
      <c r="P21" s="12">
        <v>0.21484329199999999</v>
      </c>
      <c r="Q21" s="12"/>
      <c r="R21" s="12"/>
      <c r="S21" s="12"/>
      <c r="T21" s="12">
        <v>0.70435354800000005</v>
      </c>
      <c r="U21" s="12"/>
      <c r="V21" s="12">
        <v>0.26935815699999999</v>
      </c>
      <c r="W21" s="12">
        <v>0.43499539100000001</v>
      </c>
      <c r="X21" s="12"/>
      <c r="Y21" s="12"/>
      <c r="Z21" s="12"/>
    </row>
    <row r="22" spans="1:26" hidden="1" x14ac:dyDescent="0.35">
      <c r="A22" s="5" t="s">
        <v>102</v>
      </c>
      <c r="B22" s="5">
        <v>3</v>
      </c>
      <c r="C22" s="5" t="s">
        <v>86</v>
      </c>
      <c r="D22" s="5" t="s">
        <v>103</v>
      </c>
      <c r="E22" s="5" t="s">
        <v>103</v>
      </c>
      <c r="F22" s="12">
        <v>4.0999598849999996</v>
      </c>
      <c r="G22" s="12">
        <v>3.2486776879999999</v>
      </c>
      <c r="H22" s="12"/>
      <c r="I22" s="12"/>
      <c r="J22" s="12"/>
      <c r="K22" s="12">
        <v>0.79502779000000001</v>
      </c>
      <c r="L22" s="12">
        <v>5.6254406999999999E-2</v>
      </c>
      <c r="M22" s="17">
        <v>6.1764167719999996</v>
      </c>
      <c r="N22" s="12">
        <v>5.166194269</v>
      </c>
      <c r="O22" s="12"/>
      <c r="P22" s="12"/>
      <c r="Q22" s="12"/>
      <c r="R22" s="12">
        <v>0.92215271200000004</v>
      </c>
      <c r="S22" s="12">
        <v>8.8069790999999994E-2</v>
      </c>
      <c r="T22" s="12">
        <v>14.531822522000001</v>
      </c>
      <c r="U22" s="12">
        <v>13.161500630000001</v>
      </c>
      <c r="V22" s="12"/>
      <c r="W22" s="12"/>
      <c r="X22" s="12"/>
      <c r="Y22" s="12">
        <v>1.210164644</v>
      </c>
      <c r="Z22" s="12">
        <v>0.160157248</v>
      </c>
    </row>
    <row r="23" spans="1:26" hidden="1" x14ac:dyDescent="0.35">
      <c r="A23" s="5" t="s">
        <v>104</v>
      </c>
      <c r="B23" s="5">
        <v>3</v>
      </c>
      <c r="C23" s="5" t="s">
        <v>86</v>
      </c>
      <c r="D23" s="5" t="s">
        <v>105</v>
      </c>
      <c r="E23" s="5" t="s">
        <v>105</v>
      </c>
      <c r="F23" s="12">
        <v>0.33416356000000003</v>
      </c>
      <c r="G23" s="12"/>
      <c r="H23" s="12">
        <v>0.100022497</v>
      </c>
      <c r="I23" s="12">
        <v>0.23414106300000001</v>
      </c>
      <c r="J23" s="12"/>
      <c r="K23" s="12"/>
      <c r="L23" s="12"/>
      <c r="M23" s="17">
        <v>0.39381461899999998</v>
      </c>
      <c r="N23" s="12"/>
      <c r="O23" s="12">
        <v>0.11223137</v>
      </c>
      <c r="P23" s="12">
        <v>0.28158324899999998</v>
      </c>
      <c r="Q23" s="12"/>
      <c r="R23" s="12"/>
      <c r="S23" s="12"/>
      <c r="T23" s="12">
        <v>0.75660648599999991</v>
      </c>
      <c r="U23" s="12"/>
      <c r="V23" s="12">
        <v>0.18648202699999999</v>
      </c>
      <c r="W23" s="12">
        <v>0.57012445899999997</v>
      </c>
      <c r="X23" s="12"/>
      <c r="Y23" s="12"/>
      <c r="Z23" s="12"/>
    </row>
    <row r="24" spans="1:26" hidden="1" x14ac:dyDescent="0.35">
      <c r="A24" s="5" t="s">
        <v>106</v>
      </c>
      <c r="B24" s="5">
        <v>3</v>
      </c>
      <c r="C24" s="5" t="s">
        <v>86</v>
      </c>
      <c r="D24" s="5" t="s">
        <v>107</v>
      </c>
      <c r="E24" s="5" t="s">
        <v>107</v>
      </c>
      <c r="F24" s="12">
        <v>0.14599661899999999</v>
      </c>
      <c r="G24" s="12"/>
      <c r="H24" s="12">
        <v>0.14599661899999999</v>
      </c>
      <c r="I24" s="12"/>
      <c r="J24" s="12"/>
      <c r="K24" s="12"/>
      <c r="L24" s="12"/>
      <c r="M24" s="17">
        <v>0.16381715099999999</v>
      </c>
      <c r="N24" s="12"/>
      <c r="O24" s="12">
        <v>0.16381715099999999</v>
      </c>
      <c r="P24" s="12"/>
      <c r="Q24" s="12"/>
      <c r="R24" s="12"/>
      <c r="S24" s="12"/>
      <c r="T24" s="12">
        <v>0.27219621799999999</v>
      </c>
      <c r="U24" s="12"/>
      <c r="V24" s="12">
        <v>0.27219621799999999</v>
      </c>
      <c r="W24" s="12"/>
      <c r="X24" s="12"/>
      <c r="Y24" s="12"/>
      <c r="Z24" s="12"/>
    </row>
    <row r="25" spans="1:26" hidden="1" x14ac:dyDescent="0.35">
      <c r="A25" s="5" t="s">
        <v>108</v>
      </c>
      <c r="B25" s="5">
        <v>3</v>
      </c>
      <c r="C25" s="5" t="s">
        <v>86</v>
      </c>
      <c r="D25" s="5" t="s">
        <v>109</v>
      </c>
      <c r="E25" s="5" t="s">
        <v>109</v>
      </c>
      <c r="F25" s="12">
        <v>0.13824920199999999</v>
      </c>
      <c r="G25" s="12"/>
      <c r="H25" s="12">
        <v>0.13824920199999999</v>
      </c>
      <c r="I25" s="12"/>
      <c r="J25" s="12"/>
      <c r="K25" s="12"/>
      <c r="L25" s="12"/>
      <c r="M25" s="17">
        <v>0.155124075</v>
      </c>
      <c r="N25" s="12"/>
      <c r="O25" s="12">
        <v>0.155124075</v>
      </c>
      <c r="P25" s="12"/>
      <c r="Q25" s="12"/>
      <c r="R25" s="12"/>
      <c r="S25" s="12"/>
      <c r="T25" s="12">
        <v>0.25775192800000002</v>
      </c>
      <c r="U25" s="12"/>
      <c r="V25" s="12">
        <v>0.25775192800000002</v>
      </c>
      <c r="W25" s="12"/>
      <c r="X25" s="12"/>
      <c r="Y25" s="12"/>
      <c r="Z25" s="12"/>
    </row>
    <row r="26" spans="1:26" hidden="1" x14ac:dyDescent="0.35">
      <c r="A26" s="5" t="s">
        <v>110</v>
      </c>
      <c r="B26" s="5">
        <v>3</v>
      </c>
      <c r="C26" s="5" t="s">
        <v>86</v>
      </c>
      <c r="D26" s="5" t="s">
        <v>111</v>
      </c>
      <c r="E26" s="5" t="s">
        <v>111</v>
      </c>
      <c r="F26" s="12">
        <v>9.5401748999999994E-2</v>
      </c>
      <c r="G26" s="12"/>
      <c r="H26" s="12">
        <v>9.5401748999999994E-2</v>
      </c>
      <c r="I26" s="12"/>
      <c r="J26" s="12"/>
      <c r="K26" s="12"/>
      <c r="L26" s="12"/>
      <c r="M26" s="17">
        <v>0.107046607</v>
      </c>
      <c r="N26" s="12"/>
      <c r="O26" s="12">
        <v>0.107046607</v>
      </c>
      <c r="P26" s="12"/>
      <c r="Q26" s="12"/>
      <c r="R26" s="12"/>
      <c r="S26" s="12"/>
      <c r="T26" s="12">
        <v>0.1778671</v>
      </c>
      <c r="U26" s="12"/>
      <c r="V26" s="12">
        <v>0.1778671</v>
      </c>
      <c r="W26" s="12"/>
      <c r="X26" s="12"/>
      <c r="Y26" s="12"/>
      <c r="Z26" s="12"/>
    </row>
    <row r="27" spans="1:26" hidden="1" x14ac:dyDescent="0.35">
      <c r="A27" s="5" t="s">
        <v>112</v>
      </c>
      <c r="B27" s="5">
        <v>3</v>
      </c>
      <c r="C27" s="5" t="s">
        <v>113</v>
      </c>
      <c r="D27" s="5" t="s">
        <v>114</v>
      </c>
      <c r="E27" s="5" t="s">
        <v>114</v>
      </c>
      <c r="F27" s="12">
        <v>18.042426058</v>
      </c>
      <c r="G27" s="12"/>
      <c r="H27" s="12"/>
      <c r="I27" s="12"/>
      <c r="J27" s="12">
        <v>3.5616598819999998</v>
      </c>
      <c r="K27" s="12">
        <v>1.1463991200000001</v>
      </c>
      <c r="L27" s="12">
        <v>13.334367056</v>
      </c>
      <c r="M27" s="17">
        <v>63.643471318000003</v>
      </c>
      <c r="N27" s="12"/>
      <c r="O27" s="12"/>
      <c r="P27" s="12"/>
      <c r="Q27" s="12">
        <v>26.36498272</v>
      </c>
      <c r="R27" s="12">
        <v>1.3297083089999999</v>
      </c>
      <c r="S27" s="12">
        <v>35.948780288999998</v>
      </c>
      <c r="T27" s="12">
        <v>140.472844821</v>
      </c>
      <c r="U27" s="12"/>
      <c r="V27" s="12"/>
      <c r="W27" s="12"/>
      <c r="X27" s="12">
        <v>51.560485049999997</v>
      </c>
      <c r="Y27" s="12">
        <v>1.745010301</v>
      </c>
      <c r="Z27" s="12">
        <v>87.167349470000005</v>
      </c>
    </row>
    <row r="28" spans="1:26" hidden="1" x14ac:dyDescent="0.35">
      <c r="A28" s="5" t="s">
        <v>115</v>
      </c>
      <c r="B28" s="5">
        <v>3</v>
      </c>
      <c r="C28" s="5" t="s">
        <v>113</v>
      </c>
      <c r="D28" s="5" t="s">
        <v>116</v>
      </c>
      <c r="E28" s="5" t="s">
        <v>116</v>
      </c>
      <c r="F28" s="12">
        <v>2.528338309</v>
      </c>
      <c r="G28" s="12"/>
      <c r="H28" s="12"/>
      <c r="I28" s="12">
        <v>0.134865393</v>
      </c>
      <c r="J28" s="12"/>
      <c r="K28" s="12"/>
      <c r="L28" s="12">
        <v>2.3934729159999999</v>
      </c>
      <c r="M28" s="17">
        <v>3.6868288580000002</v>
      </c>
      <c r="N28" s="12"/>
      <c r="O28" s="12"/>
      <c r="P28" s="12">
        <v>0.175046693</v>
      </c>
      <c r="Q28" s="12"/>
      <c r="R28" s="12"/>
      <c r="S28" s="12">
        <v>3.5117821650000001</v>
      </c>
      <c r="T28" s="12">
        <v>6.4650554580000001</v>
      </c>
      <c r="U28" s="12"/>
      <c r="V28" s="12"/>
      <c r="W28" s="12">
        <v>0.41943044499999999</v>
      </c>
      <c r="X28" s="12"/>
      <c r="Y28" s="12"/>
      <c r="Z28" s="12">
        <v>6.0456250130000004</v>
      </c>
    </row>
    <row r="29" spans="1:26" hidden="1" x14ac:dyDescent="0.35">
      <c r="A29" s="5" t="s">
        <v>117</v>
      </c>
      <c r="B29" s="5">
        <v>3</v>
      </c>
      <c r="C29" s="5" t="s">
        <v>113</v>
      </c>
      <c r="D29" s="5" t="s">
        <v>118</v>
      </c>
      <c r="E29" s="5" t="s">
        <v>118</v>
      </c>
      <c r="F29" s="12">
        <v>1.696598345</v>
      </c>
      <c r="G29" s="12">
        <v>1.423025824</v>
      </c>
      <c r="H29" s="12"/>
      <c r="I29" s="12"/>
      <c r="J29" s="12"/>
      <c r="K29" s="12"/>
      <c r="L29" s="12">
        <v>0.27357252100000001</v>
      </c>
      <c r="M29" s="17">
        <v>1.7693493870000001</v>
      </c>
      <c r="N29" s="12">
        <v>1.423025824</v>
      </c>
      <c r="O29" s="12"/>
      <c r="P29" s="12"/>
      <c r="Q29" s="12"/>
      <c r="R29" s="12"/>
      <c r="S29" s="12">
        <v>0.346323563</v>
      </c>
      <c r="T29" s="12">
        <v>1.934179372</v>
      </c>
      <c r="U29" s="12">
        <v>1.423025824</v>
      </c>
      <c r="V29" s="12"/>
      <c r="W29" s="12"/>
      <c r="X29" s="12"/>
      <c r="Y29" s="12"/>
      <c r="Z29" s="12">
        <v>0.51115354800000001</v>
      </c>
    </row>
    <row r="30" spans="1:26" hidden="1" x14ac:dyDescent="0.35">
      <c r="A30" s="5" t="s">
        <v>119</v>
      </c>
      <c r="B30" s="5">
        <v>3</v>
      </c>
      <c r="C30" s="5" t="s">
        <v>113</v>
      </c>
      <c r="D30" s="5" t="s">
        <v>120</v>
      </c>
      <c r="E30" s="5" t="s">
        <v>120</v>
      </c>
      <c r="F30" s="12">
        <v>0.118324925</v>
      </c>
      <c r="G30" s="12"/>
      <c r="H30" s="12"/>
      <c r="I30" s="12"/>
      <c r="J30" s="12"/>
      <c r="K30" s="12"/>
      <c r="L30" s="12">
        <v>0.118324925</v>
      </c>
      <c r="M30" s="17">
        <v>0.42373055199999998</v>
      </c>
      <c r="N30" s="12"/>
      <c r="O30" s="12"/>
      <c r="P30" s="12"/>
      <c r="Q30" s="12"/>
      <c r="R30" s="12"/>
      <c r="S30" s="12">
        <v>0.42373055199999998</v>
      </c>
      <c r="T30" s="12">
        <v>1.1153909259999999</v>
      </c>
      <c r="U30" s="12"/>
      <c r="V30" s="12"/>
      <c r="W30" s="12"/>
      <c r="X30" s="12"/>
      <c r="Y30" s="12"/>
      <c r="Z30" s="12">
        <v>1.1153909259999999</v>
      </c>
    </row>
    <row r="31" spans="1:26" hidden="1" x14ac:dyDescent="0.35">
      <c r="A31" s="5" t="s">
        <v>121</v>
      </c>
      <c r="B31" s="5">
        <v>3</v>
      </c>
      <c r="C31" s="5" t="s">
        <v>113</v>
      </c>
      <c r="D31" s="5" t="s">
        <v>122</v>
      </c>
      <c r="E31" s="5" t="s">
        <v>122</v>
      </c>
      <c r="F31" s="12">
        <v>3.6464150000000002</v>
      </c>
      <c r="G31" s="12">
        <v>3.5168149999999998</v>
      </c>
      <c r="H31" s="12"/>
      <c r="I31" s="12"/>
      <c r="J31" s="12"/>
      <c r="K31" s="12"/>
      <c r="L31" s="12">
        <v>0.12959999999999999</v>
      </c>
      <c r="M31" s="17">
        <v>5.795495259</v>
      </c>
      <c r="N31" s="12">
        <v>5.5925983549999998</v>
      </c>
      <c r="O31" s="12"/>
      <c r="P31" s="12"/>
      <c r="Q31" s="12"/>
      <c r="R31" s="12"/>
      <c r="S31" s="12">
        <v>0.20289690399999999</v>
      </c>
      <c r="T31" s="12">
        <v>14.616789664000001</v>
      </c>
      <c r="U31" s="12">
        <v>14.24781627</v>
      </c>
      <c r="V31" s="12"/>
      <c r="W31" s="12"/>
      <c r="X31" s="12"/>
      <c r="Y31" s="12"/>
      <c r="Z31" s="12">
        <v>0.36897339400000001</v>
      </c>
    </row>
    <row r="32" spans="1:26" hidden="1" x14ac:dyDescent="0.35">
      <c r="A32" s="5" t="s">
        <v>123</v>
      </c>
      <c r="B32" s="5">
        <v>3</v>
      </c>
      <c r="C32" s="5" t="s">
        <v>113</v>
      </c>
      <c r="D32" s="5" t="s">
        <v>124</v>
      </c>
      <c r="E32" s="5" t="s">
        <v>124</v>
      </c>
      <c r="F32" s="12">
        <v>1.4785194159999999</v>
      </c>
      <c r="G32" s="12"/>
      <c r="H32" s="12"/>
      <c r="I32" s="12"/>
      <c r="J32" s="12"/>
      <c r="K32" s="12"/>
      <c r="L32" s="12">
        <v>1.4785194159999999</v>
      </c>
      <c r="M32" s="17">
        <v>2.2910798510000001</v>
      </c>
      <c r="N32" s="12"/>
      <c r="O32" s="12"/>
      <c r="P32" s="12"/>
      <c r="Q32" s="12"/>
      <c r="R32" s="12"/>
      <c r="S32" s="12">
        <v>2.2910798510000001</v>
      </c>
      <c r="T32" s="12">
        <v>4.1321805310000004</v>
      </c>
      <c r="U32" s="12"/>
      <c r="V32" s="12"/>
      <c r="W32" s="12"/>
      <c r="X32" s="12"/>
      <c r="Y32" s="12"/>
      <c r="Z32" s="12">
        <v>4.1321805310000004</v>
      </c>
    </row>
    <row r="33" spans="1:26" hidden="1" x14ac:dyDescent="0.35">
      <c r="A33" s="5" t="s">
        <v>125</v>
      </c>
      <c r="B33" s="5">
        <v>3</v>
      </c>
      <c r="C33" s="5" t="s">
        <v>113</v>
      </c>
      <c r="D33" s="5" t="s">
        <v>126</v>
      </c>
      <c r="E33" s="5" t="s">
        <v>126</v>
      </c>
      <c r="F33" s="12">
        <v>5.6254406999999999E-2</v>
      </c>
      <c r="G33" s="12"/>
      <c r="H33" s="12"/>
      <c r="I33" s="12"/>
      <c r="J33" s="12"/>
      <c r="K33" s="12"/>
      <c r="L33" s="12">
        <v>5.6254406999999999E-2</v>
      </c>
      <c r="M33" s="17">
        <v>8.8069790999999994E-2</v>
      </c>
      <c r="N33" s="12"/>
      <c r="O33" s="12"/>
      <c r="P33" s="12"/>
      <c r="Q33" s="12"/>
      <c r="R33" s="12"/>
      <c r="S33" s="12">
        <v>8.8069790999999994E-2</v>
      </c>
      <c r="T33" s="12">
        <v>0.160157248</v>
      </c>
      <c r="U33" s="12"/>
      <c r="V33" s="12"/>
      <c r="W33" s="12"/>
      <c r="X33" s="12"/>
      <c r="Y33" s="12"/>
      <c r="Z33" s="12">
        <v>0.160157248</v>
      </c>
    </row>
    <row r="34" spans="1:26" hidden="1" x14ac:dyDescent="0.35">
      <c r="A34" s="5" t="s">
        <v>127</v>
      </c>
      <c r="B34" s="5">
        <v>3</v>
      </c>
      <c r="C34" s="5" t="s">
        <v>113</v>
      </c>
      <c r="D34" s="5" t="s">
        <v>128</v>
      </c>
      <c r="E34" s="5" t="s">
        <v>128</v>
      </c>
      <c r="F34" s="12">
        <v>1.305688977</v>
      </c>
      <c r="G34" s="12"/>
      <c r="H34" s="12">
        <v>0.39725721000000003</v>
      </c>
      <c r="I34" s="12">
        <v>0.21690728200000001</v>
      </c>
      <c r="J34" s="12"/>
      <c r="K34" s="12">
        <v>0.57319956000000005</v>
      </c>
      <c r="L34" s="12">
        <v>0.118324925</v>
      </c>
      <c r="M34" s="17">
        <v>1.795189157</v>
      </c>
      <c r="N34" s="12"/>
      <c r="O34" s="12">
        <v>0.44574692900000001</v>
      </c>
      <c r="P34" s="12">
        <v>0.26085752099999998</v>
      </c>
      <c r="Q34" s="12"/>
      <c r="R34" s="12">
        <v>0.664854155</v>
      </c>
      <c r="S34" s="12">
        <v>0.42373055199999998</v>
      </c>
      <c r="T34" s="12">
        <v>3.256703618</v>
      </c>
      <c r="U34" s="12"/>
      <c r="V34" s="12">
        <v>0.74064667399999995</v>
      </c>
      <c r="W34" s="12">
        <v>0.52816086799999995</v>
      </c>
      <c r="X34" s="12"/>
      <c r="Y34" s="12">
        <v>0.87250514999999995</v>
      </c>
      <c r="Z34" s="12">
        <v>1.1153909259999999</v>
      </c>
    </row>
    <row r="35" spans="1:26" hidden="1" x14ac:dyDescent="0.35">
      <c r="A35" s="5" t="s">
        <v>129</v>
      </c>
      <c r="B35" s="5">
        <v>3</v>
      </c>
      <c r="C35" s="5" t="s">
        <v>113</v>
      </c>
      <c r="D35" s="5" t="s">
        <v>130</v>
      </c>
      <c r="E35" s="5" t="s">
        <v>130</v>
      </c>
      <c r="F35" s="12">
        <v>0.75620438199999995</v>
      </c>
      <c r="G35" s="12"/>
      <c r="H35" s="12">
        <v>0.75620438199999995</v>
      </c>
      <c r="I35" s="12"/>
      <c r="J35" s="12"/>
      <c r="K35" s="12"/>
      <c r="L35" s="12"/>
      <c r="M35" s="17">
        <v>0.84850764700000003</v>
      </c>
      <c r="N35" s="12"/>
      <c r="O35" s="12">
        <v>0.84850764700000003</v>
      </c>
      <c r="P35" s="12"/>
      <c r="Q35" s="12"/>
      <c r="R35" s="12"/>
      <c r="S35" s="12"/>
      <c r="T35" s="12">
        <v>1.4098680800000001</v>
      </c>
      <c r="U35" s="12"/>
      <c r="V35" s="12">
        <v>1.4098680800000001</v>
      </c>
      <c r="W35" s="12"/>
      <c r="X35" s="12"/>
      <c r="Y35" s="12"/>
      <c r="Z35" s="12"/>
    </row>
    <row r="36" spans="1:26" hidden="1" x14ac:dyDescent="0.35">
      <c r="A36" s="5" t="s">
        <v>131</v>
      </c>
      <c r="B36" s="5">
        <v>3</v>
      </c>
      <c r="C36" s="5" t="s">
        <v>113</v>
      </c>
      <c r="D36" s="5" t="s">
        <v>132</v>
      </c>
      <c r="E36" s="5" t="s">
        <v>132</v>
      </c>
      <c r="F36" s="12">
        <v>2.6088806760000001</v>
      </c>
      <c r="G36" s="12">
        <v>2.6088806760000001</v>
      </c>
      <c r="H36" s="12"/>
      <c r="I36" s="12"/>
      <c r="J36" s="12"/>
      <c r="K36" s="12"/>
      <c r="L36" s="12"/>
      <c r="M36" s="17">
        <v>2.6088806760000001</v>
      </c>
      <c r="N36" s="12">
        <v>2.6088806760000001</v>
      </c>
      <c r="O36" s="12"/>
      <c r="P36" s="12"/>
      <c r="Q36" s="12"/>
      <c r="R36" s="12"/>
      <c r="S36" s="12"/>
      <c r="T36" s="12">
        <v>2.6088806760000001</v>
      </c>
      <c r="U36" s="12">
        <v>2.6088806760000001</v>
      </c>
      <c r="V36" s="12"/>
      <c r="W36" s="12"/>
      <c r="X36" s="12"/>
      <c r="Y36" s="12"/>
      <c r="Z36" s="12"/>
    </row>
    <row r="37" spans="1:26" hidden="1" x14ac:dyDescent="0.35">
      <c r="A37" s="5" t="s">
        <v>133</v>
      </c>
      <c r="B37" s="5">
        <v>3</v>
      </c>
      <c r="C37" s="5" t="s">
        <v>113</v>
      </c>
      <c r="D37" s="5" t="s">
        <v>134</v>
      </c>
      <c r="E37" s="5" t="s">
        <v>134</v>
      </c>
      <c r="F37" s="12">
        <v>0.60410643599999991</v>
      </c>
      <c r="G37" s="12"/>
      <c r="H37" s="12"/>
      <c r="I37" s="12">
        <v>5.3306435999999999E-2</v>
      </c>
      <c r="J37" s="12"/>
      <c r="K37" s="12"/>
      <c r="L37" s="12">
        <v>0.55079999999999996</v>
      </c>
      <c r="M37" s="17">
        <v>0.92641934799999992</v>
      </c>
      <c r="N37" s="12"/>
      <c r="O37" s="12"/>
      <c r="P37" s="12">
        <v>6.4107504999999995E-2</v>
      </c>
      <c r="Q37" s="12"/>
      <c r="R37" s="12"/>
      <c r="S37" s="12">
        <v>0.86231184299999997</v>
      </c>
      <c r="T37" s="12">
        <v>1.697936041</v>
      </c>
      <c r="U37" s="12"/>
      <c r="V37" s="12"/>
      <c r="W37" s="12">
        <v>0.12979911599999999</v>
      </c>
      <c r="X37" s="12"/>
      <c r="Y37" s="12"/>
      <c r="Z37" s="12">
        <v>1.5681369249999999</v>
      </c>
    </row>
    <row r="38" spans="1:26" hidden="1" x14ac:dyDescent="0.35">
      <c r="A38" s="5" t="s">
        <v>135</v>
      </c>
      <c r="B38" s="5">
        <v>3</v>
      </c>
      <c r="C38" s="5" t="s">
        <v>113</v>
      </c>
      <c r="D38" s="5" t="s">
        <v>136</v>
      </c>
      <c r="E38" s="5" t="s">
        <v>136</v>
      </c>
      <c r="F38" s="12">
        <v>8.0582318999999999E-2</v>
      </c>
      <c r="G38" s="12"/>
      <c r="H38" s="12"/>
      <c r="I38" s="12">
        <v>8.0582318999999999E-2</v>
      </c>
      <c r="J38" s="12"/>
      <c r="K38" s="12"/>
      <c r="L38" s="12"/>
      <c r="M38" s="17">
        <v>9.6910089000000005E-2</v>
      </c>
      <c r="N38" s="12"/>
      <c r="O38" s="12"/>
      <c r="P38" s="12">
        <v>9.6910089000000005E-2</v>
      </c>
      <c r="Q38" s="12"/>
      <c r="R38" s="12"/>
      <c r="S38" s="12"/>
      <c r="T38" s="12">
        <v>0.19621484</v>
      </c>
      <c r="U38" s="12"/>
      <c r="V38" s="12"/>
      <c r="W38" s="12">
        <v>0.19621484</v>
      </c>
      <c r="X38" s="12"/>
      <c r="Y38" s="12"/>
      <c r="Z38" s="12"/>
    </row>
    <row r="39" spans="1:26" hidden="1" x14ac:dyDescent="0.35">
      <c r="A39" s="5" t="s">
        <v>137</v>
      </c>
      <c r="B39" s="5">
        <v>3</v>
      </c>
      <c r="C39" s="5" t="s">
        <v>113</v>
      </c>
      <c r="D39" s="5" t="s">
        <v>138</v>
      </c>
      <c r="E39" s="5" t="s">
        <v>138</v>
      </c>
      <c r="F39" s="12">
        <v>0.44730739000000003</v>
      </c>
      <c r="G39" s="12"/>
      <c r="H39" s="12">
        <v>0.44730739000000003</v>
      </c>
      <c r="I39" s="12"/>
      <c r="J39" s="12"/>
      <c r="K39" s="12"/>
      <c r="L39" s="12"/>
      <c r="M39" s="17">
        <v>0.501906297</v>
      </c>
      <c r="N39" s="12"/>
      <c r="O39" s="12">
        <v>0.501906297</v>
      </c>
      <c r="P39" s="12"/>
      <c r="Q39" s="12"/>
      <c r="R39" s="12"/>
      <c r="S39" s="12"/>
      <c r="T39" s="12">
        <v>0.83396026999999995</v>
      </c>
      <c r="U39" s="12"/>
      <c r="V39" s="12">
        <v>0.83396026999999995</v>
      </c>
      <c r="W39" s="12"/>
      <c r="X39" s="12"/>
      <c r="Y39" s="12"/>
      <c r="Z39" s="12"/>
    </row>
    <row r="40" spans="1:26" hidden="1" x14ac:dyDescent="0.35">
      <c r="A40" s="5" t="s">
        <v>139</v>
      </c>
      <c r="B40" s="5">
        <v>3</v>
      </c>
      <c r="C40" s="5" t="s">
        <v>113</v>
      </c>
      <c r="D40" s="5" t="s">
        <v>140</v>
      </c>
      <c r="E40" s="5" t="s">
        <v>140</v>
      </c>
      <c r="F40" s="12">
        <v>0.32154913099999999</v>
      </c>
      <c r="G40" s="12"/>
      <c r="H40" s="12"/>
      <c r="I40" s="12">
        <v>0.32154913099999999</v>
      </c>
      <c r="J40" s="12"/>
      <c r="K40" s="12"/>
      <c r="L40" s="12"/>
      <c r="M40" s="17">
        <v>0.356887063</v>
      </c>
      <c r="N40" s="12"/>
      <c r="O40" s="12"/>
      <c r="P40" s="12">
        <v>0.356887063</v>
      </c>
      <c r="Q40" s="12"/>
      <c r="R40" s="12"/>
      <c r="S40" s="12"/>
      <c r="T40" s="12">
        <v>0.571698241</v>
      </c>
      <c r="U40" s="12"/>
      <c r="V40" s="12"/>
      <c r="W40" s="12">
        <v>0.571698241</v>
      </c>
      <c r="X40" s="12"/>
      <c r="Y40" s="12"/>
      <c r="Z40" s="12"/>
    </row>
    <row r="41" spans="1:26" hidden="1" x14ac:dyDescent="0.35">
      <c r="A41" s="5" t="s">
        <v>141</v>
      </c>
      <c r="B41" s="5">
        <v>3</v>
      </c>
      <c r="C41" s="5" t="s">
        <v>113</v>
      </c>
      <c r="D41" s="5" t="s">
        <v>142</v>
      </c>
      <c r="E41" s="5" t="s">
        <v>142</v>
      </c>
      <c r="F41" s="12">
        <v>1.161099095</v>
      </c>
      <c r="G41" s="12"/>
      <c r="H41" s="12"/>
      <c r="I41" s="12">
        <v>0.60480009499999998</v>
      </c>
      <c r="J41" s="12"/>
      <c r="K41" s="12"/>
      <c r="L41" s="12">
        <v>0.55629899999999999</v>
      </c>
      <c r="M41" s="17">
        <v>1.372791584</v>
      </c>
      <c r="N41" s="12"/>
      <c r="O41" s="12"/>
      <c r="P41" s="12">
        <v>0.78499201799999996</v>
      </c>
      <c r="Q41" s="12"/>
      <c r="R41" s="12"/>
      <c r="S41" s="12">
        <v>0.58779956600000005</v>
      </c>
      <c r="T41" s="12">
        <v>2.5400643980000002</v>
      </c>
      <c r="U41" s="12"/>
      <c r="V41" s="12"/>
      <c r="W41" s="12">
        <v>1.880924147</v>
      </c>
      <c r="X41" s="12"/>
      <c r="Y41" s="12"/>
      <c r="Z41" s="12">
        <v>0.65914025099999995</v>
      </c>
    </row>
    <row r="42" spans="1:26" hidden="1" x14ac:dyDescent="0.35">
      <c r="A42" s="5" t="s">
        <v>143</v>
      </c>
      <c r="B42" s="5">
        <v>3</v>
      </c>
      <c r="C42" s="5" t="s">
        <v>144</v>
      </c>
      <c r="D42" s="5" t="s">
        <v>145</v>
      </c>
      <c r="E42" s="5" t="s">
        <v>146</v>
      </c>
      <c r="F42" s="12">
        <v>0.179026194</v>
      </c>
      <c r="G42" s="12"/>
      <c r="H42" s="12">
        <v>0.179026194</v>
      </c>
      <c r="I42" s="12"/>
      <c r="J42" s="12"/>
      <c r="K42" s="12"/>
      <c r="L42" s="12"/>
      <c r="M42" s="17">
        <v>0.20087835800000001</v>
      </c>
      <c r="N42" s="12"/>
      <c r="O42" s="12">
        <v>0.20087835800000001</v>
      </c>
      <c r="P42" s="12"/>
      <c r="Q42" s="12"/>
      <c r="R42" s="12"/>
      <c r="S42" s="12"/>
      <c r="T42" s="12">
        <v>0.33377658500000001</v>
      </c>
      <c r="U42" s="12"/>
      <c r="V42" s="12">
        <v>0.33377658500000001</v>
      </c>
      <c r="W42" s="12"/>
      <c r="X42" s="12"/>
      <c r="Y42" s="12"/>
      <c r="Z42" s="12"/>
    </row>
    <row r="43" spans="1:26" hidden="1" x14ac:dyDescent="0.35">
      <c r="A43" s="5" t="s">
        <v>147</v>
      </c>
      <c r="B43" s="5">
        <v>3</v>
      </c>
      <c r="C43" s="5" t="s">
        <v>144</v>
      </c>
      <c r="D43" s="5" t="s">
        <v>148</v>
      </c>
      <c r="E43" s="5" t="s">
        <v>149</v>
      </c>
      <c r="F43" s="12">
        <v>0.134079795</v>
      </c>
      <c r="G43" s="12"/>
      <c r="H43" s="12"/>
      <c r="I43" s="12">
        <v>0.134079795</v>
      </c>
      <c r="J43" s="12"/>
      <c r="K43" s="12"/>
      <c r="L43" s="12"/>
      <c r="M43" s="17">
        <v>0.16124734399999999</v>
      </c>
      <c r="N43" s="12"/>
      <c r="O43" s="12"/>
      <c r="P43" s="12">
        <v>0.16124734399999999</v>
      </c>
      <c r="Q43" s="12"/>
      <c r="R43" s="12"/>
      <c r="S43" s="12"/>
      <c r="T43" s="12">
        <v>0.32647913099999998</v>
      </c>
      <c r="U43" s="12"/>
      <c r="V43" s="12"/>
      <c r="W43" s="12">
        <v>0.32647913099999998</v>
      </c>
      <c r="X43" s="12"/>
      <c r="Y43" s="12"/>
      <c r="Z43" s="12"/>
    </row>
    <row r="44" spans="1:26" hidden="1" x14ac:dyDescent="0.35">
      <c r="A44" s="5" t="s">
        <v>150</v>
      </c>
      <c r="B44" s="5">
        <v>3</v>
      </c>
      <c r="C44" s="5" t="s">
        <v>144</v>
      </c>
      <c r="D44" s="5" t="s">
        <v>151</v>
      </c>
      <c r="E44" s="5" t="s">
        <v>152</v>
      </c>
      <c r="F44" s="12">
        <v>0.21624844800000001</v>
      </c>
      <c r="G44" s="12"/>
      <c r="H44" s="12">
        <v>0.21624844800000001</v>
      </c>
      <c r="I44" s="12"/>
      <c r="J44" s="12"/>
      <c r="K44" s="12"/>
      <c r="L44" s="12"/>
      <c r="M44" s="17">
        <v>0.24264400799999999</v>
      </c>
      <c r="N44" s="12"/>
      <c r="O44" s="12">
        <v>0.24264400799999999</v>
      </c>
      <c r="P44" s="12"/>
      <c r="Q44" s="12"/>
      <c r="R44" s="12"/>
      <c r="S44" s="12"/>
      <c r="T44" s="12">
        <v>0.40317378799999998</v>
      </c>
      <c r="U44" s="12"/>
      <c r="V44" s="12">
        <v>0.40317378799999998</v>
      </c>
      <c r="W44" s="12"/>
      <c r="X44" s="12"/>
      <c r="Y44" s="12"/>
      <c r="Z44" s="12"/>
    </row>
    <row r="45" spans="1:26" hidden="1" x14ac:dyDescent="0.35">
      <c r="A45" s="5" t="s">
        <v>153</v>
      </c>
      <c r="B45" s="5">
        <v>3</v>
      </c>
      <c r="C45" s="5" t="s">
        <v>144</v>
      </c>
      <c r="D45" s="5" t="s">
        <v>154</v>
      </c>
      <c r="E45" s="5" t="s">
        <v>155</v>
      </c>
      <c r="F45" s="12">
        <v>0.89607051799999993</v>
      </c>
      <c r="G45" s="12"/>
      <c r="H45" s="12">
        <v>0.31570596299999998</v>
      </c>
      <c r="I45" s="12"/>
      <c r="J45" s="12"/>
      <c r="K45" s="12">
        <v>0.58036455499999995</v>
      </c>
      <c r="L45" s="12"/>
      <c r="M45" s="17">
        <v>1.027406265</v>
      </c>
      <c r="N45" s="12"/>
      <c r="O45" s="12">
        <v>0.35424143299999999</v>
      </c>
      <c r="P45" s="12"/>
      <c r="Q45" s="12"/>
      <c r="R45" s="12">
        <v>0.67316483199999999</v>
      </c>
      <c r="S45" s="12"/>
      <c r="T45" s="12">
        <v>1.472013926</v>
      </c>
      <c r="U45" s="12"/>
      <c r="V45" s="12">
        <v>0.58860246100000002</v>
      </c>
      <c r="W45" s="12"/>
      <c r="X45" s="12"/>
      <c r="Y45" s="12">
        <v>0.88341146500000001</v>
      </c>
      <c r="Z45" s="12"/>
    </row>
    <row r="46" spans="1:26" hidden="1" x14ac:dyDescent="0.35">
      <c r="A46" s="5" t="s">
        <v>156</v>
      </c>
      <c r="B46" s="5">
        <v>3</v>
      </c>
      <c r="C46" s="5" t="s">
        <v>144</v>
      </c>
      <c r="D46" s="5" t="s">
        <v>157</v>
      </c>
      <c r="E46" s="5" t="s">
        <v>158</v>
      </c>
      <c r="F46" s="12">
        <v>8.0810853000000002E-2</v>
      </c>
      <c r="G46" s="12"/>
      <c r="H46" s="12"/>
      <c r="I46" s="12">
        <v>8.0810853000000002E-2</v>
      </c>
      <c r="J46" s="12"/>
      <c r="K46" s="12"/>
      <c r="L46" s="12"/>
      <c r="M46" s="17">
        <v>9.7184929000000003E-2</v>
      </c>
      <c r="N46" s="12"/>
      <c r="O46" s="12"/>
      <c r="P46" s="12">
        <v>9.7184929000000003E-2</v>
      </c>
      <c r="Q46" s="12"/>
      <c r="R46" s="12"/>
      <c r="S46" s="12"/>
      <c r="T46" s="12">
        <v>0.196771312</v>
      </c>
      <c r="U46" s="12"/>
      <c r="V46" s="12"/>
      <c r="W46" s="12">
        <v>0.196771312</v>
      </c>
      <c r="X46" s="12"/>
      <c r="Y46" s="12"/>
      <c r="Z46" s="12"/>
    </row>
    <row r="47" spans="1:26" hidden="1" x14ac:dyDescent="0.35">
      <c r="A47" s="5" t="s">
        <v>159</v>
      </c>
      <c r="B47" s="5">
        <v>3</v>
      </c>
      <c r="C47" s="5" t="s">
        <v>144</v>
      </c>
      <c r="D47" s="5" t="s">
        <v>160</v>
      </c>
      <c r="E47" s="5" t="s">
        <v>161</v>
      </c>
      <c r="F47" s="12">
        <v>0.61211758299999997</v>
      </c>
      <c r="G47" s="12"/>
      <c r="H47" s="12"/>
      <c r="I47" s="12">
        <v>0.61211758299999997</v>
      </c>
      <c r="J47" s="12"/>
      <c r="K47" s="12"/>
      <c r="L47" s="12"/>
      <c r="M47" s="17">
        <v>0.77865393999999999</v>
      </c>
      <c r="N47" s="12"/>
      <c r="O47" s="12"/>
      <c r="P47" s="12">
        <v>0.77865393999999999</v>
      </c>
      <c r="Q47" s="12"/>
      <c r="R47" s="12"/>
      <c r="S47" s="12"/>
      <c r="T47" s="12">
        <v>1.791530101</v>
      </c>
      <c r="U47" s="12"/>
      <c r="V47" s="12"/>
      <c r="W47" s="12">
        <v>1.791530101</v>
      </c>
      <c r="X47" s="12"/>
      <c r="Y47" s="12"/>
      <c r="Z47" s="12"/>
    </row>
    <row r="48" spans="1:26" hidden="1" x14ac:dyDescent="0.35">
      <c r="A48" s="5" t="s">
        <v>162</v>
      </c>
      <c r="B48" s="5">
        <v>3</v>
      </c>
      <c r="C48" s="5" t="s">
        <v>144</v>
      </c>
      <c r="D48" s="5" t="s">
        <v>163</v>
      </c>
      <c r="E48" s="5" t="s">
        <v>164</v>
      </c>
      <c r="F48" s="12">
        <v>0.89728192399999995</v>
      </c>
      <c r="G48" s="12"/>
      <c r="H48" s="12"/>
      <c r="I48" s="12"/>
      <c r="J48" s="12">
        <v>0.89728192399999995</v>
      </c>
      <c r="K48" s="12"/>
      <c r="L48" s="12"/>
      <c r="M48" s="17">
        <v>6.6420779100000003</v>
      </c>
      <c r="N48" s="12"/>
      <c r="O48" s="12"/>
      <c r="P48" s="12"/>
      <c r="Q48" s="12">
        <v>6.6420779100000003</v>
      </c>
      <c r="R48" s="12"/>
      <c r="S48" s="12"/>
      <c r="T48" s="12">
        <v>12.98953094</v>
      </c>
      <c r="U48" s="12"/>
      <c r="V48" s="12"/>
      <c r="W48" s="12"/>
      <c r="X48" s="12">
        <v>12.98953094</v>
      </c>
      <c r="Y48" s="12"/>
      <c r="Z48" s="12"/>
    </row>
    <row r="49" spans="1:26" hidden="1" x14ac:dyDescent="0.35">
      <c r="A49" s="5" t="s">
        <v>165</v>
      </c>
      <c r="B49" s="5">
        <v>3</v>
      </c>
      <c r="C49" s="5" t="s">
        <v>144</v>
      </c>
      <c r="D49" s="5" t="s">
        <v>166</v>
      </c>
      <c r="E49" s="5" t="s">
        <v>167</v>
      </c>
      <c r="F49" s="12">
        <v>0.13167126200000001</v>
      </c>
      <c r="G49" s="12"/>
      <c r="H49" s="12"/>
      <c r="I49" s="12">
        <v>0.13167126200000001</v>
      </c>
      <c r="J49" s="12"/>
      <c r="K49" s="12"/>
      <c r="L49" s="12"/>
      <c r="M49" s="17">
        <v>0.15835078799999999</v>
      </c>
      <c r="N49" s="12"/>
      <c r="O49" s="12"/>
      <c r="P49" s="12">
        <v>0.15835078799999999</v>
      </c>
      <c r="Q49" s="12"/>
      <c r="R49" s="12"/>
      <c r="S49" s="12"/>
      <c r="T49" s="12">
        <v>0.32061444500000003</v>
      </c>
      <c r="U49" s="12"/>
      <c r="V49" s="12"/>
      <c r="W49" s="12">
        <v>0.32061444500000003</v>
      </c>
      <c r="X49" s="12"/>
      <c r="Y49" s="12"/>
      <c r="Z49" s="12"/>
    </row>
    <row r="50" spans="1:26" hidden="1" x14ac:dyDescent="0.35">
      <c r="A50" s="5" t="s">
        <v>168</v>
      </c>
      <c r="B50" s="5">
        <v>3</v>
      </c>
      <c r="C50" s="5" t="s">
        <v>144</v>
      </c>
      <c r="D50" s="5" t="s">
        <v>169</v>
      </c>
      <c r="E50" s="5" t="s">
        <v>170</v>
      </c>
      <c r="F50" s="12">
        <v>0.99823410000000001</v>
      </c>
      <c r="G50" s="12">
        <v>0.99823410000000001</v>
      </c>
      <c r="H50" s="12"/>
      <c r="I50" s="12"/>
      <c r="J50" s="12"/>
      <c r="K50" s="12"/>
      <c r="L50" s="12"/>
      <c r="M50" s="17">
        <v>0.99823410000000001</v>
      </c>
      <c r="N50" s="12">
        <v>0.99823410000000001</v>
      </c>
      <c r="O50" s="12"/>
      <c r="P50" s="12"/>
      <c r="Q50" s="12"/>
      <c r="R50" s="12"/>
      <c r="S50" s="12"/>
      <c r="T50" s="12">
        <v>0.99823410000000001</v>
      </c>
      <c r="U50" s="12">
        <v>0.99823410000000001</v>
      </c>
      <c r="V50" s="12"/>
      <c r="W50" s="12"/>
      <c r="X50" s="12"/>
      <c r="Y50" s="12"/>
      <c r="Z50" s="12"/>
    </row>
    <row r="51" spans="1:26" hidden="1" x14ac:dyDescent="0.35">
      <c r="A51" s="5" t="s">
        <v>171</v>
      </c>
      <c r="B51" s="5">
        <v>3</v>
      </c>
      <c r="C51" s="5" t="s">
        <v>144</v>
      </c>
      <c r="D51" s="5" t="s">
        <v>172</v>
      </c>
      <c r="E51" s="5" t="s">
        <v>173</v>
      </c>
      <c r="F51" s="12">
        <v>0.406709188</v>
      </c>
      <c r="G51" s="12"/>
      <c r="H51" s="12"/>
      <c r="I51" s="12">
        <v>0.406709188</v>
      </c>
      <c r="J51" s="12"/>
      <c r="K51" s="12"/>
      <c r="L51" s="12"/>
      <c r="M51" s="17">
        <v>0.489117515</v>
      </c>
      <c r="N51" s="12"/>
      <c r="O51" s="12"/>
      <c r="P51" s="12">
        <v>0.489117515</v>
      </c>
      <c r="Q51" s="12"/>
      <c r="R51" s="12"/>
      <c r="S51" s="12"/>
      <c r="T51" s="12">
        <v>0.99032118999999996</v>
      </c>
      <c r="U51" s="12"/>
      <c r="V51" s="12"/>
      <c r="W51" s="12">
        <v>0.99032118999999996</v>
      </c>
      <c r="X51" s="12"/>
      <c r="Y51" s="12"/>
      <c r="Z51" s="12"/>
    </row>
    <row r="52" spans="1:26" hidden="1" x14ac:dyDescent="0.35">
      <c r="A52" s="5" t="s">
        <v>174</v>
      </c>
      <c r="B52" s="5">
        <v>3</v>
      </c>
      <c r="C52" s="5" t="s">
        <v>144</v>
      </c>
      <c r="D52" s="5" t="s">
        <v>175</v>
      </c>
      <c r="E52" s="5" t="s">
        <v>176</v>
      </c>
      <c r="F52" s="12">
        <v>0.64484950500000005</v>
      </c>
      <c r="G52" s="12"/>
      <c r="H52" s="12"/>
      <c r="I52" s="12"/>
      <c r="J52" s="12"/>
      <c r="K52" s="12">
        <v>0.64484950500000005</v>
      </c>
      <c r="L52" s="12"/>
      <c r="M52" s="17">
        <v>0.74796092400000003</v>
      </c>
      <c r="N52" s="12"/>
      <c r="O52" s="12"/>
      <c r="P52" s="12"/>
      <c r="Q52" s="12"/>
      <c r="R52" s="12">
        <v>0.74796092400000003</v>
      </c>
      <c r="S52" s="12"/>
      <c r="T52" s="12">
        <v>0.98156829400000001</v>
      </c>
      <c r="U52" s="12"/>
      <c r="V52" s="12"/>
      <c r="W52" s="12"/>
      <c r="X52" s="12"/>
      <c r="Y52" s="12">
        <v>0.98156829400000001</v>
      </c>
      <c r="Z52" s="12"/>
    </row>
    <row r="53" spans="1:26" hidden="1" x14ac:dyDescent="0.35">
      <c r="A53" s="5" t="s">
        <v>177</v>
      </c>
      <c r="B53" s="5">
        <v>3</v>
      </c>
      <c r="C53" s="5" t="s">
        <v>178</v>
      </c>
      <c r="D53" s="5" t="s">
        <v>179</v>
      </c>
      <c r="E53" s="5" t="s">
        <v>180</v>
      </c>
      <c r="F53" s="12">
        <v>0.57339089099999996</v>
      </c>
      <c r="G53" s="12"/>
      <c r="H53" s="12">
        <v>0.57339089099999996</v>
      </c>
      <c r="I53" s="12"/>
      <c r="J53" s="12"/>
      <c r="K53" s="12"/>
      <c r="L53" s="12"/>
      <c r="M53" s="17">
        <v>0.64337971100000002</v>
      </c>
      <c r="N53" s="12"/>
      <c r="O53" s="12">
        <v>0.64337971100000002</v>
      </c>
      <c r="P53" s="12"/>
      <c r="Q53" s="12"/>
      <c r="R53" s="12"/>
      <c r="S53" s="12"/>
      <c r="T53" s="12">
        <v>1.0690304559999999</v>
      </c>
      <c r="U53" s="12"/>
      <c r="V53" s="12">
        <v>1.0690304559999999</v>
      </c>
      <c r="W53" s="12"/>
      <c r="X53" s="12"/>
      <c r="Y53" s="12"/>
      <c r="Z53" s="12"/>
    </row>
    <row r="54" spans="1:26" hidden="1" x14ac:dyDescent="0.35">
      <c r="A54" s="5" t="s">
        <v>181</v>
      </c>
      <c r="B54" s="5">
        <v>3</v>
      </c>
      <c r="C54" s="5" t="s">
        <v>182</v>
      </c>
      <c r="D54" s="5" t="s">
        <v>183</v>
      </c>
      <c r="E54" s="5" t="s">
        <v>183</v>
      </c>
      <c r="F54" s="12">
        <v>0.216077449</v>
      </c>
      <c r="G54" s="12"/>
      <c r="H54" s="12">
        <v>0.216077449</v>
      </c>
      <c r="I54" s="12"/>
      <c r="J54" s="12"/>
      <c r="K54" s="12"/>
      <c r="L54" s="12"/>
      <c r="M54" s="17">
        <v>0.24245213600000001</v>
      </c>
      <c r="N54" s="12"/>
      <c r="O54" s="12">
        <v>0.24245213600000001</v>
      </c>
      <c r="P54" s="12"/>
      <c r="Q54" s="12"/>
      <c r="R54" s="12"/>
      <c r="S54" s="12"/>
      <c r="T54" s="12">
        <v>0.40285497599999998</v>
      </c>
      <c r="U54" s="12"/>
      <c r="V54" s="12">
        <v>0.40285497599999998</v>
      </c>
      <c r="W54" s="12"/>
      <c r="X54" s="12"/>
      <c r="Y54" s="12"/>
      <c r="Z54" s="12"/>
    </row>
    <row r="55" spans="1:26" hidden="1" x14ac:dyDescent="0.35">
      <c r="A55" s="5" t="s">
        <v>184</v>
      </c>
      <c r="B55" s="5">
        <v>3</v>
      </c>
      <c r="C55" s="5" t="s">
        <v>182</v>
      </c>
      <c r="D55" s="5" t="s">
        <v>185</v>
      </c>
      <c r="E55" s="5" t="s">
        <v>185</v>
      </c>
      <c r="F55" s="12">
        <v>0.53147672500000009</v>
      </c>
      <c r="G55" s="12"/>
      <c r="H55" s="12"/>
      <c r="I55" s="12">
        <v>2.2375794000000001E-2</v>
      </c>
      <c r="J55" s="12">
        <v>0.31130189200000002</v>
      </c>
      <c r="K55" s="12"/>
      <c r="L55" s="12">
        <v>0.19779903900000001</v>
      </c>
      <c r="M55" s="17">
        <v>2.8676388780000002</v>
      </c>
      <c r="N55" s="12"/>
      <c r="O55" s="12"/>
      <c r="P55" s="12">
        <v>2.6909628000000001E-2</v>
      </c>
      <c r="Q55" s="12">
        <v>2.3043943769999999</v>
      </c>
      <c r="R55" s="12"/>
      <c r="S55" s="12">
        <v>0.53633487299999993</v>
      </c>
      <c r="T55" s="12">
        <v>5.8641165920000002</v>
      </c>
      <c r="U55" s="12"/>
      <c r="V55" s="12"/>
      <c r="W55" s="12">
        <v>5.4484196999999998E-2</v>
      </c>
      <c r="X55" s="12">
        <v>4.5065719580000003</v>
      </c>
      <c r="Y55" s="12"/>
      <c r="Z55" s="12">
        <v>1.3030604370000001</v>
      </c>
    </row>
    <row r="56" spans="1:26" hidden="1" x14ac:dyDescent="0.35">
      <c r="A56" s="5" t="s">
        <v>186</v>
      </c>
      <c r="B56" s="5">
        <v>3</v>
      </c>
      <c r="C56" s="5" t="s">
        <v>182</v>
      </c>
      <c r="D56" s="5" t="s">
        <v>187</v>
      </c>
      <c r="E56" s="5" t="s">
        <v>187</v>
      </c>
      <c r="F56" s="12">
        <v>0.28129300000000002</v>
      </c>
      <c r="G56" s="12">
        <v>0.20401013900000001</v>
      </c>
      <c r="H56" s="12"/>
      <c r="I56" s="12">
        <v>7.7282860999999994E-2</v>
      </c>
      <c r="J56" s="12"/>
      <c r="K56" s="12"/>
      <c r="L56" s="12"/>
      <c r="M56" s="17">
        <v>0.29695222599999999</v>
      </c>
      <c r="N56" s="12">
        <v>0.20401013900000001</v>
      </c>
      <c r="O56" s="12"/>
      <c r="P56" s="12">
        <v>9.2942087000000007E-2</v>
      </c>
      <c r="Q56" s="12"/>
      <c r="R56" s="12"/>
      <c r="S56" s="12"/>
      <c r="T56" s="12">
        <v>0.392190924</v>
      </c>
      <c r="U56" s="12">
        <v>0.20401013900000001</v>
      </c>
      <c r="V56" s="12"/>
      <c r="W56" s="12">
        <v>0.18818078499999999</v>
      </c>
      <c r="X56" s="12"/>
      <c r="Y56" s="12"/>
      <c r="Z56" s="12"/>
    </row>
    <row r="57" spans="1:26" hidden="1" x14ac:dyDescent="0.35">
      <c r="A57" s="5" t="s">
        <v>188</v>
      </c>
      <c r="B57" s="5">
        <v>3</v>
      </c>
      <c r="C57" s="5" t="s">
        <v>182</v>
      </c>
      <c r="D57" s="5" t="s">
        <v>189</v>
      </c>
      <c r="E57" s="5" t="s">
        <v>189</v>
      </c>
      <c r="F57" s="12">
        <v>0.193695018</v>
      </c>
      <c r="G57" s="12"/>
      <c r="H57" s="12"/>
      <c r="I57" s="12">
        <v>0.193695018</v>
      </c>
      <c r="J57" s="12"/>
      <c r="K57" s="12"/>
      <c r="L57" s="12"/>
      <c r="M57" s="17">
        <v>0.23294193599999999</v>
      </c>
      <c r="N57" s="12"/>
      <c r="O57" s="12"/>
      <c r="P57" s="12">
        <v>0.23294193599999999</v>
      </c>
      <c r="Q57" s="12"/>
      <c r="R57" s="12"/>
      <c r="S57" s="12"/>
      <c r="T57" s="12">
        <v>0.47163989899999997</v>
      </c>
      <c r="U57" s="12"/>
      <c r="V57" s="12"/>
      <c r="W57" s="12">
        <v>0.47163989899999997</v>
      </c>
      <c r="X57" s="12"/>
      <c r="Y57" s="12"/>
      <c r="Z57" s="12"/>
    </row>
    <row r="58" spans="1:26" hidden="1" x14ac:dyDescent="0.35">
      <c r="A58" s="5" t="s">
        <v>190</v>
      </c>
      <c r="B58" s="5">
        <v>3</v>
      </c>
      <c r="C58" s="5" t="s">
        <v>182</v>
      </c>
      <c r="D58" s="5" t="s">
        <v>191</v>
      </c>
      <c r="E58" s="5" t="s">
        <v>191</v>
      </c>
      <c r="F58" s="12">
        <v>2.862966519</v>
      </c>
      <c r="G58" s="12"/>
      <c r="H58" s="12">
        <v>0.19141613199999999</v>
      </c>
      <c r="I58" s="12">
        <v>0.70695094199999997</v>
      </c>
      <c r="J58" s="12">
        <v>0.49442065200000002</v>
      </c>
      <c r="K58" s="12"/>
      <c r="L58" s="12">
        <v>1.4701787930000001</v>
      </c>
      <c r="M58" s="17">
        <v>16.533490636</v>
      </c>
      <c r="N58" s="12"/>
      <c r="O58" s="12">
        <v>0.214780628</v>
      </c>
      <c r="P58" s="12">
        <v>0.8852594170000001</v>
      </c>
      <c r="Q58" s="12">
        <v>3.6599204809999999</v>
      </c>
      <c r="R58" s="12"/>
      <c r="S58" s="12">
        <v>11.773530109999999</v>
      </c>
      <c r="T58" s="12">
        <v>44.590574224999997</v>
      </c>
      <c r="U58" s="12"/>
      <c r="V58" s="12">
        <v>0.35687639599999998</v>
      </c>
      <c r="W58" s="12">
        <v>1.9696916</v>
      </c>
      <c r="X58" s="12">
        <v>7.1574966389999997</v>
      </c>
      <c r="Y58" s="12"/>
      <c r="Z58" s="12">
        <v>35.106509590000002</v>
      </c>
    </row>
    <row r="59" spans="1:26" hidden="1" x14ac:dyDescent="0.35">
      <c r="A59" s="5" t="s">
        <v>192</v>
      </c>
      <c r="B59" s="5">
        <v>3</v>
      </c>
      <c r="C59" s="5" t="s">
        <v>182</v>
      </c>
      <c r="D59" s="5" t="s">
        <v>193</v>
      </c>
      <c r="E59" s="5" t="s">
        <v>193</v>
      </c>
      <c r="F59" s="12">
        <v>3.6699337999999998E-2</v>
      </c>
      <c r="G59" s="12"/>
      <c r="H59" s="12"/>
      <c r="I59" s="12">
        <v>3.6699337999999998E-2</v>
      </c>
      <c r="J59" s="12"/>
      <c r="K59" s="12"/>
      <c r="L59" s="12"/>
      <c r="M59" s="17">
        <v>4.4135439999999998E-2</v>
      </c>
      <c r="N59" s="12"/>
      <c r="O59" s="12"/>
      <c r="P59" s="12">
        <v>4.4135439999999998E-2</v>
      </c>
      <c r="Q59" s="12"/>
      <c r="R59" s="12"/>
      <c r="S59" s="12"/>
      <c r="T59" s="12">
        <v>8.9361472999999997E-2</v>
      </c>
      <c r="U59" s="12"/>
      <c r="V59" s="12"/>
      <c r="W59" s="12">
        <v>8.9361472999999997E-2</v>
      </c>
      <c r="X59" s="12"/>
      <c r="Y59" s="12"/>
      <c r="Z59" s="12"/>
    </row>
    <row r="60" spans="1:26" hidden="1" x14ac:dyDescent="0.35">
      <c r="A60" s="5" t="s">
        <v>194</v>
      </c>
      <c r="B60" s="5">
        <v>3</v>
      </c>
      <c r="C60" s="5" t="s">
        <v>182</v>
      </c>
      <c r="D60" s="5" t="s">
        <v>195</v>
      </c>
      <c r="E60" s="5" t="s">
        <v>195</v>
      </c>
      <c r="F60" s="12">
        <v>0.58970774400000003</v>
      </c>
      <c r="G60" s="12"/>
      <c r="H60" s="12">
        <v>0.25641371800000001</v>
      </c>
      <c r="I60" s="12">
        <v>0.260046522</v>
      </c>
      <c r="J60" s="12">
        <v>7.3247504000000005E-2</v>
      </c>
      <c r="K60" s="12"/>
      <c r="L60" s="12"/>
      <c r="M60" s="17">
        <v>1.1185477210000001</v>
      </c>
      <c r="N60" s="12"/>
      <c r="O60" s="12">
        <v>0.28771190099999999</v>
      </c>
      <c r="P60" s="12">
        <v>0.28862537799999999</v>
      </c>
      <c r="Q60" s="12">
        <v>0.54221044200000001</v>
      </c>
      <c r="R60" s="12"/>
      <c r="S60" s="12"/>
      <c r="T60" s="12">
        <v>2.0007775059999999</v>
      </c>
      <c r="U60" s="12"/>
      <c r="V60" s="12">
        <v>0.47805795000000001</v>
      </c>
      <c r="W60" s="12">
        <v>0.46234968399999998</v>
      </c>
      <c r="X60" s="12">
        <v>1.0603698720000001</v>
      </c>
      <c r="Y60" s="12"/>
      <c r="Z60" s="12"/>
    </row>
    <row r="61" spans="1:26" hidden="1" x14ac:dyDescent="0.35">
      <c r="A61" s="5" t="s">
        <v>196</v>
      </c>
      <c r="B61" s="5">
        <v>3</v>
      </c>
      <c r="C61" s="5" t="s">
        <v>182</v>
      </c>
      <c r="D61" s="5" t="s">
        <v>197</v>
      </c>
      <c r="E61" s="5" t="s">
        <v>197</v>
      </c>
      <c r="F61" s="12">
        <v>5.9975878000000003E-2</v>
      </c>
      <c r="G61" s="12"/>
      <c r="H61" s="12"/>
      <c r="I61" s="12">
        <v>5.9975878000000003E-2</v>
      </c>
      <c r="J61" s="12"/>
      <c r="K61" s="12"/>
      <c r="L61" s="12"/>
      <c r="M61" s="17">
        <v>7.2128323999999994E-2</v>
      </c>
      <c r="N61" s="12"/>
      <c r="O61" s="12"/>
      <c r="P61" s="12">
        <v>7.2128323999999994E-2</v>
      </c>
      <c r="Q61" s="12"/>
      <c r="R61" s="12"/>
      <c r="S61" s="12"/>
      <c r="T61" s="12">
        <v>0.146038949</v>
      </c>
      <c r="U61" s="12"/>
      <c r="V61" s="12"/>
      <c r="W61" s="12">
        <v>0.146038949</v>
      </c>
      <c r="X61" s="12"/>
      <c r="Y61" s="12"/>
      <c r="Z61" s="12"/>
    </row>
    <row r="62" spans="1:26" hidden="1" x14ac:dyDescent="0.35">
      <c r="A62" s="5" t="s">
        <v>198</v>
      </c>
      <c r="B62" s="5">
        <v>3</v>
      </c>
      <c r="C62" s="5" t="s">
        <v>182</v>
      </c>
      <c r="D62" s="5" t="s">
        <v>199</v>
      </c>
      <c r="E62" s="5" t="s">
        <v>199</v>
      </c>
      <c r="F62" s="12">
        <v>0.75205848299999989</v>
      </c>
      <c r="G62" s="12"/>
      <c r="H62" s="12">
        <v>0.30929325499999999</v>
      </c>
      <c r="I62" s="12">
        <v>0.44276522800000001</v>
      </c>
      <c r="J62" s="12"/>
      <c r="K62" s="12"/>
      <c r="L62" s="12"/>
      <c r="M62" s="17">
        <v>0.86775895599999997</v>
      </c>
      <c r="N62" s="12"/>
      <c r="O62" s="12">
        <v>0.347045981</v>
      </c>
      <c r="P62" s="12">
        <v>0.52071297500000002</v>
      </c>
      <c r="Q62" s="12"/>
      <c r="R62" s="12"/>
      <c r="S62" s="12"/>
      <c r="T62" s="12">
        <v>1.5713898079999999</v>
      </c>
      <c r="U62" s="12"/>
      <c r="V62" s="12">
        <v>0.57664660199999995</v>
      </c>
      <c r="W62" s="12">
        <v>0.99474320599999999</v>
      </c>
      <c r="X62" s="12"/>
      <c r="Y62" s="12"/>
      <c r="Z62" s="12"/>
    </row>
    <row r="63" spans="1:26" hidden="1" x14ac:dyDescent="0.35">
      <c r="A63" s="5" t="s">
        <v>200</v>
      </c>
      <c r="B63" s="5">
        <v>3</v>
      </c>
      <c r="C63" s="5" t="s">
        <v>182</v>
      </c>
      <c r="D63" s="5" t="s">
        <v>201</v>
      </c>
      <c r="E63" s="5" t="s">
        <v>201</v>
      </c>
      <c r="F63" s="12">
        <v>0.37914358999999997</v>
      </c>
      <c r="G63" s="12"/>
      <c r="H63" s="12">
        <v>0.26081866500000001</v>
      </c>
      <c r="I63" s="12"/>
      <c r="J63" s="12"/>
      <c r="K63" s="12"/>
      <c r="L63" s="12">
        <v>0.118324925</v>
      </c>
      <c r="M63" s="17">
        <v>0.71638507299999998</v>
      </c>
      <c r="N63" s="12"/>
      <c r="O63" s="12">
        <v>0.292654521</v>
      </c>
      <c r="P63" s="12"/>
      <c r="Q63" s="12"/>
      <c r="R63" s="12"/>
      <c r="S63" s="12">
        <v>0.42373055199999998</v>
      </c>
      <c r="T63" s="12">
        <v>1.601661462</v>
      </c>
      <c r="U63" s="12"/>
      <c r="V63" s="12">
        <v>0.48627053599999998</v>
      </c>
      <c r="W63" s="12"/>
      <c r="X63" s="12"/>
      <c r="Y63" s="12"/>
      <c r="Z63" s="12">
        <v>1.1153909259999999</v>
      </c>
    </row>
    <row r="64" spans="1:26" hidden="1" x14ac:dyDescent="0.35">
      <c r="A64" s="5" t="s">
        <v>202</v>
      </c>
      <c r="B64" s="5">
        <v>3</v>
      </c>
      <c r="C64" s="5" t="s">
        <v>182</v>
      </c>
      <c r="D64" s="5" t="s">
        <v>203</v>
      </c>
      <c r="E64" s="5" t="s">
        <v>203</v>
      </c>
      <c r="F64" s="12">
        <v>4.0985241770000007</v>
      </c>
      <c r="G64" s="12">
        <v>3.2779118110000001</v>
      </c>
      <c r="H64" s="12"/>
      <c r="I64" s="12">
        <v>0.20073782600000001</v>
      </c>
      <c r="J64" s="12"/>
      <c r="K64" s="12">
        <v>0.50154961499999995</v>
      </c>
      <c r="L64" s="12">
        <v>0.118324925</v>
      </c>
      <c r="M64" s="17">
        <v>6.3446275330000006</v>
      </c>
      <c r="N64" s="12">
        <v>5.1163508810000007</v>
      </c>
      <c r="O64" s="12"/>
      <c r="P64" s="12">
        <v>0.22279871500000001</v>
      </c>
      <c r="Q64" s="12"/>
      <c r="R64" s="12">
        <v>0.58174738500000001</v>
      </c>
      <c r="S64" s="12">
        <v>0.42373055199999998</v>
      </c>
      <c r="T64" s="12">
        <v>15.017669179</v>
      </c>
      <c r="U64" s="12">
        <v>12.781934451</v>
      </c>
      <c r="V64" s="12"/>
      <c r="W64" s="12">
        <v>0.35690179500000002</v>
      </c>
      <c r="X64" s="12"/>
      <c r="Y64" s="12">
        <v>0.76344200699999998</v>
      </c>
      <c r="Z64" s="12">
        <v>1.1153909259999999</v>
      </c>
    </row>
    <row r="65" spans="1:26" hidden="1" x14ac:dyDescent="0.35">
      <c r="A65" s="5" t="s">
        <v>204</v>
      </c>
      <c r="B65" s="5">
        <v>3</v>
      </c>
      <c r="C65" s="5" t="s">
        <v>205</v>
      </c>
      <c r="D65" s="5" t="s">
        <v>206</v>
      </c>
      <c r="E65" s="5" t="s">
        <v>206</v>
      </c>
      <c r="F65" s="12">
        <v>0.24362683299999999</v>
      </c>
      <c r="G65" s="12"/>
      <c r="H65" s="12">
        <v>0.24362683299999999</v>
      </c>
      <c r="I65" s="12"/>
      <c r="J65" s="12"/>
      <c r="K65" s="12"/>
      <c r="L65" s="12"/>
      <c r="M65" s="17">
        <v>0.27336423300000001</v>
      </c>
      <c r="N65" s="12"/>
      <c r="O65" s="12">
        <v>0.27336423300000001</v>
      </c>
      <c r="P65" s="12"/>
      <c r="Q65" s="12"/>
      <c r="R65" s="12"/>
      <c r="S65" s="12"/>
      <c r="T65" s="12">
        <v>0.45421806999999997</v>
      </c>
      <c r="U65" s="12"/>
      <c r="V65" s="12">
        <v>0.45421806999999997</v>
      </c>
      <c r="W65" s="12"/>
      <c r="X65" s="12"/>
      <c r="Y65" s="12"/>
      <c r="Z65" s="12"/>
    </row>
    <row r="66" spans="1:26" hidden="1" x14ac:dyDescent="0.35">
      <c r="A66" s="5" t="s">
        <v>207</v>
      </c>
      <c r="B66" s="5">
        <v>3</v>
      </c>
      <c r="C66" s="5" t="s">
        <v>205</v>
      </c>
      <c r="D66" s="5" t="s">
        <v>208</v>
      </c>
      <c r="E66" s="5" t="s">
        <v>208</v>
      </c>
      <c r="F66" s="12">
        <v>1.4191703899999999</v>
      </c>
      <c r="G66" s="12"/>
      <c r="H66" s="12"/>
      <c r="I66" s="12"/>
      <c r="J66" s="12">
        <v>1.4191703899999999</v>
      </c>
      <c r="K66" s="12"/>
      <c r="L66" s="12"/>
      <c r="M66" s="17">
        <v>10.50532731</v>
      </c>
      <c r="N66" s="12"/>
      <c r="O66" s="12"/>
      <c r="P66" s="12"/>
      <c r="Q66" s="12">
        <v>10.50532731</v>
      </c>
      <c r="R66" s="12"/>
      <c r="S66" s="12"/>
      <c r="T66" s="12">
        <v>20.544666280000001</v>
      </c>
      <c r="U66" s="12"/>
      <c r="V66" s="12"/>
      <c r="W66" s="12"/>
      <c r="X66" s="12">
        <v>20.544666280000001</v>
      </c>
      <c r="Y66" s="12"/>
      <c r="Z66" s="12"/>
    </row>
    <row r="67" spans="1:26" hidden="1" x14ac:dyDescent="0.35">
      <c r="A67" s="5" t="s">
        <v>209</v>
      </c>
      <c r="B67" s="5">
        <v>3</v>
      </c>
      <c r="C67" s="5" t="s">
        <v>205</v>
      </c>
      <c r="D67" s="5" t="s">
        <v>210</v>
      </c>
      <c r="E67" s="5" t="s">
        <v>210</v>
      </c>
      <c r="F67" s="12">
        <v>0.21306671799999999</v>
      </c>
      <c r="G67" s="12"/>
      <c r="H67" s="12">
        <v>0.21306671799999999</v>
      </c>
      <c r="I67" s="12"/>
      <c r="J67" s="12"/>
      <c r="K67" s="12"/>
      <c r="L67" s="12"/>
      <c r="M67" s="17">
        <v>0.239073912</v>
      </c>
      <c r="N67" s="12"/>
      <c r="O67" s="12">
        <v>0.239073912</v>
      </c>
      <c r="P67" s="12"/>
      <c r="Q67" s="12"/>
      <c r="R67" s="12"/>
      <c r="S67" s="12"/>
      <c r="T67" s="12">
        <v>0.39724176700000002</v>
      </c>
      <c r="U67" s="12"/>
      <c r="V67" s="12">
        <v>0.39724176700000002</v>
      </c>
      <c r="W67" s="12"/>
      <c r="X67" s="12"/>
      <c r="Y67" s="12"/>
      <c r="Z67" s="12"/>
    </row>
    <row r="68" spans="1:26" hidden="1" x14ac:dyDescent="0.35">
      <c r="A68" s="5" t="s">
        <v>211</v>
      </c>
      <c r="B68" s="5">
        <v>3</v>
      </c>
      <c r="C68" s="5" t="s">
        <v>205</v>
      </c>
      <c r="D68" s="5" t="s">
        <v>212</v>
      </c>
      <c r="E68" s="5" t="s">
        <v>212</v>
      </c>
      <c r="F68" s="12">
        <v>7.0893672000000005E-2</v>
      </c>
      <c r="G68" s="12"/>
      <c r="H68" s="12"/>
      <c r="I68" s="12">
        <v>7.0893672000000005E-2</v>
      </c>
      <c r="J68" s="12"/>
      <c r="K68" s="12"/>
      <c r="L68" s="12"/>
      <c r="M68" s="17">
        <v>9.2015473E-2</v>
      </c>
      <c r="N68" s="12"/>
      <c r="O68" s="12"/>
      <c r="P68" s="12">
        <v>9.2015473E-2</v>
      </c>
      <c r="Q68" s="12"/>
      <c r="R68" s="12"/>
      <c r="S68" s="12"/>
      <c r="T68" s="12">
        <v>0.22047883300000001</v>
      </c>
      <c r="U68" s="12"/>
      <c r="V68" s="12"/>
      <c r="W68" s="12">
        <v>0.22047883300000001</v>
      </c>
      <c r="X68" s="12"/>
      <c r="Y68" s="12"/>
      <c r="Z68" s="12"/>
    </row>
    <row r="69" spans="1:26" hidden="1" x14ac:dyDescent="0.35">
      <c r="A69" s="5" t="s">
        <v>213</v>
      </c>
      <c r="B69" s="5">
        <v>3</v>
      </c>
      <c r="C69" s="5" t="s">
        <v>205</v>
      </c>
      <c r="D69" s="5" t="s">
        <v>214</v>
      </c>
      <c r="E69" s="5" t="s">
        <v>214</v>
      </c>
      <c r="F69" s="12">
        <v>0.223932139</v>
      </c>
      <c r="G69" s="12"/>
      <c r="H69" s="12">
        <v>0.223932139</v>
      </c>
      <c r="I69" s="12"/>
      <c r="J69" s="12"/>
      <c r="K69" s="12"/>
      <c r="L69" s="12"/>
      <c r="M69" s="17">
        <v>0.25126557999999999</v>
      </c>
      <c r="N69" s="12"/>
      <c r="O69" s="12">
        <v>0.25126557999999999</v>
      </c>
      <c r="P69" s="12"/>
      <c r="Q69" s="12"/>
      <c r="R69" s="12"/>
      <c r="S69" s="12"/>
      <c r="T69" s="12">
        <v>0.41749926700000001</v>
      </c>
      <c r="U69" s="12"/>
      <c r="V69" s="12">
        <v>0.41749926700000001</v>
      </c>
      <c r="W69" s="12"/>
      <c r="X69" s="12"/>
      <c r="Y69" s="12"/>
      <c r="Z69" s="12"/>
    </row>
    <row r="70" spans="1:26" hidden="1" x14ac:dyDescent="0.35">
      <c r="A70" s="5" t="s">
        <v>215</v>
      </c>
      <c r="B70" s="5">
        <v>3</v>
      </c>
      <c r="C70" s="5" t="s">
        <v>205</v>
      </c>
      <c r="D70" s="5" t="s">
        <v>216</v>
      </c>
      <c r="E70" s="5" t="s">
        <v>216</v>
      </c>
      <c r="F70" s="12">
        <v>7.9474114999999998E-2</v>
      </c>
      <c r="G70" s="12"/>
      <c r="H70" s="12"/>
      <c r="I70" s="12"/>
      <c r="J70" s="12"/>
      <c r="K70" s="12"/>
      <c r="L70" s="12">
        <v>7.9474114999999998E-2</v>
      </c>
      <c r="M70" s="17">
        <v>0.11260432099999999</v>
      </c>
      <c r="N70" s="12"/>
      <c r="O70" s="12"/>
      <c r="P70" s="12"/>
      <c r="Q70" s="12"/>
      <c r="R70" s="12"/>
      <c r="S70" s="12">
        <v>0.11260432099999999</v>
      </c>
      <c r="T70" s="12">
        <v>0.18766951100000001</v>
      </c>
      <c r="U70" s="12"/>
      <c r="V70" s="12"/>
      <c r="W70" s="12"/>
      <c r="X70" s="12"/>
      <c r="Y70" s="12"/>
      <c r="Z70" s="12">
        <v>0.18766951100000001</v>
      </c>
    </row>
    <row r="71" spans="1:26" hidden="1" x14ac:dyDescent="0.35">
      <c r="A71" s="5" t="s">
        <v>217</v>
      </c>
      <c r="B71" s="5">
        <v>3</v>
      </c>
      <c r="C71" s="5" t="s">
        <v>205</v>
      </c>
      <c r="D71" s="5" t="s">
        <v>218</v>
      </c>
      <c r="E71" s="5" t="s">
        <v>218</v>
      </c>
      <c r="F71" s="12">
        <v>3.2227304590000001</v>
      </c>
      <c r="G71" s="12">
        <v>3.2227304590000001</v>
      </c>
      <c r="H71" s="12"/>
      <c r="I71" s="12"/>
      <c r="J71" s="12"/>
      <c r="K71" s="12"/>
      <c r="L71" s="12"/>
      <c r="M71" s="17">
        <v>3.2227304590000001</v>
      </c>
      <c r="N71" s="12">
        <v>3.2227304590000001</v>
      </c>
      <c r="O71" s="12"/>
      <c r="P71" s="12"/>
      <c r="Q71" s="12"/>
      <c r="R71" s="12"/>
      <c r="S71" s="12"/>
      <c r="T71" s="12">
        <v>3.2227304590000001</v>
      </c>
      <c r="U71" s="12">
        <v>3.2227304590000001</v>
      </c>
      <c r="V71" s="12"/>
      <c r="W71" s="12"/>
      <c r="X71" s="12"/>
      <c r="Y71" s="12"/>
      <c r="Z71" s="12"/>
    </row>
    <row r="72" spans="1:26" hidden="1" x14ac:dyDescent="0.35">
      <c r="A72" s="5" t="s">
        <v>219</v>
      </c>
      <c r="B72" s="5">
        <v>3</v>
      </c>
      <c r="C72" s="5" t="s">
        <v>205</v>
      </c>
      <c r="D72" s="5" t="s">
        <v>220</v>
      </c>
      <c r="E72" s="5" t="s">
        <v>220</v>
      </c>
      <c r="F72" s="12">
        <v>0.32511800200000002</v>
      </c>
      <c r="G72" s="12"/>
      <c r="H72" s="12">
        <v>0.32511800200000002</v>
      </c>
      <c r="I72" s="12"/>
      <c r="J72" s="12"/>
      <c r="K72" s="12"/>
      <c r="L72" s="12"/>
      <c r="M72" s="17">
        <v>0.36480231800000001</v>
      </c>
      <c r="N72" s="12"/>
      <c r="O72" s="12">
        <v>0.36480231800000001</v>
      </c>
      <c r="P72" s="12"/>
      <c r="Q72" s="12"/>
      <c r="R72" s="12"/>
      <c r="S72" s="12"/>
      <c r="T72" s="12">
        <v>0.60615027499999996</v>
      </c>
      <c r="U72" s="12"/>
      <c r="V72" s="12">
        <v>0.60615027499999996</v>
      </c>
      <c r="W72" s="12"/>
      <c r="X72" s="12"/>
      <c r="Y72" s="12"/>
      <c r="Z72" s="12"/>
    </row>
    <row r="73" spans="1:26" hidden="1" x14ac:dyDescent="0.35">
      <c r="A73" s="5" t="s">
        <v>221</v>
      </c>
      <c r="B73" s="5">
        <v>3</v>
      </c>
      <c r="C73" s="5" t="s">
        <v>205</v>
      </c>
      <c r="D73" s="5" t="s">
        <v>222</v>
      </c>
      <c r="E73" s="5" t="s">
        <v>222</v>
      </c>
      <c r="F73" s="12">
        <v>0.63008759199999997</v>
      </c>
      <c r="G73" s="12"/>
      <c r="H73" s="12">
        <v>0.63008759199999997</v>
      </c>
      <c r="I73" s="12"/>
      <c r="J73" s="12"/>
      <c r="K73" s="12"/>
      <c r="L73" s="12"/>
      <c r="M73" s="17">
        <v>0.70699688299999996</v>
      </c>
      <c r="N73" s="12"/>
      <c r="O73" s="12">
        <v>0.70699688299999996</v>
      </c>
      <c r="P73" s="12"/>
      <c r="Q73" s="12"/>
      <c r="R73" s="12"/>
      <c r="S73" s="12"/>
      <c r="T73" s="12">
        <v>1.1747358320000001</v>
      </c>
      <c r="U73" s="12"/>
      <c r="V73" s="12">
        <v>1.1747358320000001</v>
      </c>
      <c r="W73" s="12"/>
      <c r="X73" s="12"/>
      <c r="Y73" s="12"/>
      <c r="Z73" s="12"/>
    </row>
    <row r="74" spans="1:26" hidden="1" x14ac:dyDescent="0.35">
      <c r="A74" s="5" t="s">
        <v>223</v>
      </c>
      <c r="B74" s="5">
        <v>3</v>
      </c>
      <c r="C74" s="5" t="s">
        <v>205</v>
      </c>
      <c r="D74" s="5" t="s">
        <v>224</v>
      </c>
      <c r="E74" s="5" t="s">
        <v>224</v>
      </c>
      <c r="F74" s="12">
        <v>0.34758495700000003</v>
      </c>
      <c r="G74" s="12"/>
      <c r="H74" s="12"/>
      <c r="I74" s="12">
        <v>0.34758495700000003</v>
      </c>
      <c r="J74" s="12"/>
      <c r="K74" s="12"/>
      <c r="L74" s="12"/>
      <c r="M74" s="17">
        <v>0.41801339900000001</v>
      </c>
      <c r="N74" s="12"/>
      <c r="O74" s="12"/>
      <c r="P74" s="12">
        <v>0.41801339900000001</v>
      </c>
      <c r="Q74" s="12"/>
      <c r="R74" s="12"/>
      <c r="S74" s="12"/>
      <c r="T74" s="12">
        <v>0.84635596599999996</v>
      </c>
      <c r="U74" s="12"/>
      <c r="V74" s="12"/>
      <c r="W74" s="12">
        <v>0.84635596599999996</v>
      </c>
      <c r="X74" s="12"/>
      <c r="Y74" s="12"/>
      <c r="Z74" s="12"/>
    </row>
    <row r="75" spans="1:26" hidden="1" x14ac:dyDescent="0.35">
      <c r="A75" s="5" t="s">
        <v>225</v>
      </c>
      <c r="B75" s="5">
        <v>3</v>
      </c>
      <c r="C75" s="5" t="s">
        <v>205</v>
      </c>
      <c r="D75" s="5" t="s">
        <v>226</v>
      </c>
      <c r="E75" s="5" t="s">
        <v>226</v>
      </c>
      <c r="F75" s="12">
        <v>2.1667434710000002</v>
      </c>
      <c r="G75" s="12"/>
      <c r="H75" s="12"/>
      <c r="I75" s="12"/>
      <c r="J75" s="12">
        <v>0.338769706</v>
      </c>
      <c r="K75" s="12"/>
      <c r="L75" s="12">
        <v>1.8279737650000001</v>
      </c>
      <c r="M75" s="17">
        <v>12.979224976999999</v>
      </c>
      <c r="N75" s="12"/>
      <c r="O75" s="12"/>
      <c r="P75" s="12"/>
      <c r="Q75" s="12">
        <v>2.5077232930000002</v>
      </c>
      <c r="R75" s="12"/>
      <c r="S75" s="12">
        <v>10.471501684</v>
      </c>
      <c r="T75" s="12">
        <v>34.949972606000003</v>
      </c>
      <c r="U75" s="12"/>
      <c r="V75" s="12"/>
      <c r="W75" s="12"/>
      <c r="X75" s="12">
        <v>4.9042106600000004</v>
      </c>
      <c r="Y75" s="12"/>
      <c r="Z75" s="12">
        <v>30.045761945999999</v>
      </c>
    </row>
    <row r="76" spans="1:26" hidden="1" x14ac:dyDescent="0.35">
      <c r="A76" s="5" t="s">
        <v>227</v>
      </c>
      <c r="B76" s="5">
        <v>3</v>
      </c>
      <c r="C76" s="5" t="s">
        <v>205</v>
      </c>
      <c r="D76" s="5" t="s">
        <v>228</v>
      </c>
      <c r="E76" s="5" t="s">
        <v>228</v>
      </c>
      <c r="F76" s="12">
        <v>0.62589313599999996</v>
      </c>
      <c r="G76" s="12"/>
      <c r="H76" s="12"/>
      <c r="I76" s="12">
        <v>0.122316546</v>
      </c>
      <c r="J76" s="12">
        <v>0.50357658999999999</v>
      </c>
      <c r="K76" s="12"/>
      <c r="L76" s="12"/>
      <c r="M76" s="17">
        <v>3.8747973839999998</v>
      </c>
      <c r="N76" s="12"/>
      <c r="O76" s="12"/>
      <c r="P76" s="12">
        <v>0.147100598</v>
      </c>
      <c r="Q76" s="12">
        <v>3.7276967860000001</v>
      </c>
      <c r="R76" s="12"/>
      <c r="S76" s="12"/>
      <c r="T76" s="12">
        <v>7.587878946</v>
      </c>
      <c r="U76" s="12"/>
      <c r="V76" s="12"/>
      <c r="W76" s="12">
        <v>0.29783607299999998</v>
      </c>
      <c r="X76" s="12">
        <v>7.290042873</v>
      </c>
      <c r="Y76" s="12"/>
      <c r="Z76" s="12"/>
    </row>
    <row r="77" spans="1:26" hidden="1" x14ac:dyDescent="0.35">
      <c r="A77" s="5" t="s">
        <v>229</v>
      </c>
      <c r="B77" s="5">
        <v>3</v>
      </c>
      <c r="C77" s="5" t="s">
        <v>205</v>
      </c>
      <c r="D77" s="5" t="s">
        <v>230</v>
      </c>
      <c r="E77" s="5" t="s">
        <v>230</v>
      </c>
      <c r="F77" s="12">
        <v>0.24606589300000001</v>
      </c>
      <c r="G77" s="12"/>
      <c r="H77" s="12"/>
      <c r="I77" s="12">
        <v>0.24606589300000001</v>
      </c>
      <c r="J77" s="12"/>
      <c r="K77" s="12"/>
      <c r="L77" s="12"/>
      <c r="M77" s="17">
        <v>0.29592431499999999</v>
      </c>
      <c r="N77" s="12"/>
      <c r="O77" s="12"/>
      <c r="P77" s="12">
        <v>0.29592431499999999</v>
      </c>
      <c r="Q77" s="12"/>
      <c r="R77" s="12"/>
      <c r="S77" s="12"/>
      <c r="T77" s="12">
        <v>0.59916095999999996</v>
      </c>
      <c r="U77" s="12"/>
      <c r="V77" s="12"/>
      <c r="W77" s="12">
        <v>0.59916095999999996</v>
      </c>
      <c r="X77" s="12"/>
      <c r="Y77" s="12"/>
      <c r="Z77" s="12"/>
    </row>
    <row r="78" spans="1:26" hidden="1" x14ac:dyDescent="0.35">
      <c r="A78" s="5" t="s">
        <v>231</v>
      </c>
      <c r="B78" s="5">
        <v>3</v>
      </c>
      <c r="C78" s="5" t="s">
        <v>205</v>
      </c>
      <c r="D78" s="5" t="s">
        <v>232</v>
      </c>
      <c r="E78" s="5" t="s">
        <v>232</v>
      </c>
      <c r="F78" s="12">
        <v>0.21892317</v>
      </c>
      <c r="G78" s="12"/>
      <c r="H78" s="12"/>
      <c r="I78" s="12"/>
      <c r="J78" s="12"/>
      <c r="K78" s="12"/>
      <c r="L78" s="12">
        <v>0.21892317</v>
      </c>
      <c r="M78" s="17">
        <v>1.1838779749999999</v>
      </c>
      <c r="N78" s="12"/>
      <c r="O78" s="12"/>
      <c r="P78" s="12"/>
      <c r="Q78" s="12"/>
      <c r="R78" s="12"/>
      <c r="S78" s="12">
        <v>1.1838779749999999</v>
      </c>
      <c r="T78" s="12">
        <v>3.3691162299999999</v>
      </c>
      <c r="U78" s="12"/>
      <c r="V78" s="12"/>
      <c r="W78" s="12"/>
      <c r="X78" s="12"/>
      <c r="Y78" s="12"/>
      <c r="Z78" s="12">
        <v>3.3691162299999999</v>
      </c>
    </row>
    <row r="79" spans="1:26" hidden="1" x14ac:dyDescent="0.35">
      <c r="A79" s="5" t="s">
        <v>233</v>
      </c>
      <c r="B79" s="5">
        <v>3</v>
      </c>
      <c r="C79" s="5" t="s">
        <v>205</v>
      </c>
      <c r="D79" s="5" t="s">
        <v>234</v>
      </c>
      <c r="E79" s="5" t="s">
        <v>234</v>
      </c>
      <c r="F79" s="12">
        <v>0.36045949100000002</v>
      </c>
      <c r="G79" s="12"/>
      <c r="H79" s="12">
        <v>0.36045949100000002</v>
      </c>
      <c r="I79" s="12"/>
      <c r="J79" s="12"/>
      <c r="K79" s="12"/>
      <c r="L79" s="12"/>
      <c r="M79" s="17">
        <v>0.40445763299999998</v>
      </c>
      <c r="N79" s="12"/>
      <c r="O79" s="12">
        <v>0.40445763299999998</v>
      </c>
      <c r="P79" s="12"/>
      <c r="Q79" s="12"/>
      <c r="R79" s="12"/>
      <c r="S79" s="12"/>
      <c r="T79" s="12">
        <v>0.67204097500000004</v>
      </c>
      <c r="U79" s="12"/>
      <c r="V79" s="12">
        <v>0.67204097500000004</v>
      </c>
      <c r="W79" s="12"/>
      <c r="X79" s="12"/>
      <c r="Y79" s="12"/>
      <c r="Z79" s="12"/>
    </row>
    <row r="80" spans="1:26" hidden="1" x14ac:dyDescent="0.35">
      <c r="A80" s="5" t="s">
        <v>235</v>
      </c>
      <c r="B80" s="5">
        <v>3</v>
      </c>
      <c r="C80" s="5" t="s">
        <v>205</v>
      </c>
      <c r="D80" s="5" t="s">
        <v>236</v>
      </c>
      <c r="E80" s="5" t="s">
        <v>236</v>
      </c>
      <c r="F80" s="12">
        <v>0.421173148</v>
      </c>
      <c r="G80" s="12"/>
      <c r="H80" s="12"/>
      <c r="I80" s="12"/>
      <c r="J80" s="12">
        <v>0.421173148</v>
      </c>
      <c r="K80" s="12"/>
      <c r="L80" s="12"/>
      <c r="M80" s="17">
        <v>3.1177100389999999</v>
      </c>
      <c r="N80" s="12"/>
      <c r="O80" s="12"/>
      <c r="P80" s="12"/>
      <c r="Q80" s="12">
        <v>3.1177100389999999</v>
      </c>
      <c r="R80" s="12"/>
      <c r="S80" s="12"/>
      <c r="T80" s="12">
        <v>6.0971267669999998</v>
      </c>
      <c r="U80" s="12"/>
      <c r="V80" s="12"/>
      <c r="W80" s="12"/>
      <c r="X80" s="12">
        <v>6.0971267669999998</v>
      </c>
      <c r="Y80" s="12"/>
      <c r="Z80" s="12"/>
    </row>
    <row r="81" spans="1:26" hidden="1" x14ac:dyDescent="0.35">
      <c r="A81" s="5" t="s">
        <v>237</v>
      </c>
      <c r="B81" s="5">
        <v>3</v>
      </c>
      <c r="C81" s="5" t="s">
        <v>205</v>
      </c>
      <c r="D81" s="5" t="s">
        <v>238</v>
      </c>
      <c r="E81" s="5" t="s">
        <v>238</v>
      </c>
      <c r="F81" s="12">
        <v>9.6004790000000007E-2</v>
      </c>
      <c r="G81" s="12"/>
      <c r="H81" s="12"/>
      <c r="I81" s="12">
        <v>9.6004790000000007E-2</v>
      </c>
      <c r="J81" s="12"/>
      <c r="K81" s="12"/>
      <c r="L81" s="12"/>
      <c r="M81" s="17">
        <v>0.11545749499999999</v>
      </c>
      <c r="N81" s="12"/>
      <c r="O81" s="12"/>
      <c r="P81" s="12">
        <v>0.11545749499999999</v>
      </c>
      <c r="Q81" s="12"/>
      <c r="R81" s="12"/>
      <c r="S81" s="12"/>
      <c r="T81" s="12">
        <v>0.233767961</v>
      </c>
      <c r="U81" s="12"/>
      <c r="V81" s="12"/>
      <c r="W81" s="12">
        <v>0.233767961</v>
      </c>
      <c r="X81" s="12"/>
      <c r="Y81" s="12"/>
      <c r="Z81" s="12"/>
    </row>
    <row r="82" spans="1:26" hidden="1" x14ac:dyDescent="0.35">
      <c r="A82" s="5" t="s">
        <v>239</v>
      </c>
      <c r="B82" s="5">
        <v>3</v>
      </c>
      <c r="C82" s="5" t="s">
        <v>205</v>
      </c>
      <c r="D82" s="5" t="s">
        <v>240</v>
      </c>
      <c r="E82" s="5" t="s">
        <v>240</v>
      </c>
      <c r="F82" s="12">
        <v>0.36066608500000003</v>
      </c>
      <c r="G82" s="12"/>
      <c r="H82" s="12"/>
      <c r="I82" s="12">
        <v>0.36066608500000003</v>
      </c>
      <c r="J82" s="12"/>
      <c r="K82" s="12"/>
      <c r="L82" s="12"/>
      <c r="M82" s="17">
        <v>0.46812161499999999</v>
      </c>
      <c r="N82" s="12"/>
      <c r="O82" s="12"/>
      <c r="P82" s="12">
        <v>0.46812161499999999</v>
      </c>
      <c r="Q82" s="12"/>
      <c r="R82" s="12"/>
      <c r="S82" s="12"/>
      <c r="T82" s="12">
        <v>1.1216690490000001</v>
      </c>
      <c r="U82" s="12"/>
      <c r="V82" s="12"/>
      <c r="W82" s="12">
        <v>1.1216690490000001</v>
      </c>
      <c r="X82" s="12"/>
      <c r="Y82" s="12"/>
      <c r="Z82" s="12"/>
    </row>
    <row r="83" spans="1:26" hidden="1" x14ac:dyDescent="0.35">
      <c r="A83" s="5" t="s">
        <v>241</v>
      </c>
      <c r="B83" s="5">
        <v>3</v>
      </c>
      <c r="C83" s="5" t="s">
        <v>205</v>
      </c>
      <c r="D83" s="5" t="s">
        <v>242</v>
      </c>
      <c r="E83" s="5" t="s">
        <v>242</v>
      </c>
      <c r="F83" s="12">
        <v>0.38708958199999999</v>
      </c>
      <c r="G83" s="12"/>
      <c r="H83" s="12">
        <v>0.38708958199999999</v>
      </c>
      <c r="I83" s="12"/>
      <c r="J83" s="12"/>
      <c r="K83" s="12"/>
      <c r="L83" s="12"/>
      <c r="M83" s="17">
        <v>0.43433822700000002</v>
      </c>
      <c r="N83" s="12"/>
      <c r="O83" s="12">
        <v>0.43433822700000002</v>
      </c>
      <c r="P83" s="12"/>
      <c r="Q83" s="12"/>
      <c r="R83" s="12"/>
      <c r="S83" s="12"/>
      <c r="T83" s="12">
        <v>0.72169013800000004</v>
      </c>
      <c r="U83" s="12"/>
      <c r="V83" s="12">
        <v>0.72169013800000004</v>
      </c>
      <c r="W83" s="12"/>
      <c r="X83" s="12"/>
      <c r="Y83" s="12"/>
      <c r="Z83" s="12"/>
    </row>
    <row r="84" spans="1:26" hidden="1" x14ac:dyDescent="0.35">
      <c r="A84" s="5" t="s">
        <v>243</v>
      </c>
      <c r="B84" s="5">
        <v>3</v>
      </c>
      <c r="C84" s="5" t="s">
        <v>205</v>
      </c>
      <c r="D84" s="5" t="s">
        <v>244</v>
      </c>
      <c r="E84" s="5" t="s">
        <v>244</v>
      </c>
      <c r="F84" s="12">
        <v>0.51060911200000003</v>
      </c>
      <c r="G84" s="12"/>
      <c r="H84" s="12"/>
      <c r="I84" s="12">
        <v>0.51060911200000003</v>
      </c>
      <c r="J84" s="12"/>
      <c r="K84" s="12"/>
      <c r="L84" s="12"/>
      <c r="M84" s="17">
        <v>0.61406987400000002</v>
      </c>
      <c r="N84" s="12"/>
      <c r="O84" s="12"/>
      <c r="P84" s="12">
        <v>0.61406987400000002</v>
      </c>
      <c r="Q84" s="12"/>
      <c r="R84" s="12"/>
      <c r="S84" s="12"/>
      <c r="T84" s="12">
        <v>1.243313498</v>
      </c>
      <c r="U84" s="12"/>
      <c r="V84" s="12"/>
      <c r="W84" s="12">
        <v>1.243313498</v>
      </c>
      <c r="X84" s="12"/>
      <c r="Y84" s="12"/>
      <c r="Z84" s="12"/>
    </row>
    <row r="85" spans="1:26" hidden="1" x14ac:dyDescent="0.35">
      <c r="A85" s="5" t="s">
        <v>245</v>
      </c>
      <c r="B85" s="5">
        <v>3</v>
      </c>
      <c r="C85" s="5" t="s">
        <v>205</v>
      </c>
      <c r="D85" s="5" t="s">
        <v>246</v>
      </c>
      <c r="E85" s="5" t="s">
        <v>246</v>
      </c>
      <c r="F85" s="12">
        <v>3.0096003999999999E-2</v>
      </c>
      <c r="G85" s="12"/>
      <c r="H85" s="12"/>
      <c r="I85" s="12">
        <v>3.0096003999999999E-2</v>
      </c>
      <c r="J85" s="12"/>
      <c r="K85" s="12"/>
      <c r="L85" s="12"/>
      <c r="M85" s="17">
        <v>3.9062696000000001E-2</v>
      </c>
      <c r="N85" s="12"/>
      <c r="O85" s="12"/>
      <c r="P85" s="12">
        <v>3.9062696000000001E-2</v>
      </c>
      <c r="Q85" s="12"/>
      <c r="R85" s="12"/>
      <c r="S85" s="12"/>
      <c r="T85" s="12">
        <v>9.3598364000000003E-2</v>
      </c>
      <c r="U85" s="12"/>
      <c r="V85" s="12"/>
      <c r="W85" s="12">
        <v>9.3598364000000003E-2</v>
      </c>
      <c r="X85" s="12"/>
      <c r="Y85" s="12"/>
      <c r="Z85" s="12"/>
    </row>
    <row r="86" spans="1:26" hidden="1" x14ac:dyDescent="0.35">
      <c r="A86" s="5" t="s">
        <v>247</v>
      </c>
      <c r="B86" s="5">
        <v>3</v>
      </c>
      <c r="C86" s="5" t="s">
        <v>205</v>
      </c>
      <c r="D86" s="5" t="s">
        <v>248</v>
      </c>
      <c r="E86" s="5" t="s">
        <v>248</v>
      </c>
      <c r="F86" s="12">
        <v>0.13977531600000001</v>
      </c>
      <c r="G86" s="12"/>
      <c r="H86" s="12">
        <v>0.13977531600000001</v>
      </c>
      <c r="I86" s="12"/>
      <c r="J86" s="12"/>
      <c r="K86" s="12"/>
      <c r="L86" s="12"/>
      <c r="M86" s="17">
        <v>0.15683646800000001</v>
      </c>
      <c r="N86" s="12"/>
      <c r="O86" s="12">
        <v>0.15683646800000001</v>
      </c>
      <c r="P86" s="12"/>
      <c r="Q86" s="12"/>
      <c r="R86" s="12"/>
      <c r="S86" s="12"/>
      <c r="T86" s="12">
        <v>0.26059721499999999</v>
      </c>
      <c r="U86" s="12"/>
      <c r="V86" s="12">
        <v>0.26059721499999999</v>
      </c>
      <c r="W86" s="12"/>
      <c r="X86" s="12"/>
      <c r="Y86" s="12"/>
      <c r="Z86" s="12"/>
    </row>
    <row r="87" spans="1:26" hidden="1" x14ac:dyDescent="0.35">
      <c r="A87" s="5" t="s">
        <v>249</v>
      </c>
      <c r="B87" s="5">
        <v>3</v>
      </c>
      <c r="C87" s="5" t="s">
        <v>205</v>
      </c>
      <c r="D87" s="5" t="s">
        <v>250</v>
      </c>
      <c r="E87" s="5" t="s">
        <v>250</v>
      </c>
      <c r="F87" s="12">
        <v>0.78719068300000006</v>
      </c>
      <c r="G87" s="12"/>
      <c r="H87" s="12">
        <v>0.57054318000000004</v>
      </c>
      <c r="I87" s="12">
        <v>0.21664750299999999</v>
      </c>
      <c r="J87" s="12"/>
      <c r="K87" s="12"/>
      <c r="L87" s="12"/>
      <c r="M87" s="17">
        <v>0.90072951000000001</v>
      </c>
      <c r="N87" s="12"/>
      <c r="O87" s="12">
        <v>0.64018440399999998</v>
      </c>
      <c r="P87" s="12">
        <v>0.26054510600000003</v>
      </c>
      <c r="Q87" s="12"/>
      <c r="R87" s="12"/>
      <c r="S87" s="12"/>
      <c r="T87" s="12">
        <v>1.5912494960000001</v>
      </c>
      <c r="U87" s="12"/>
      <c r="V87" s="12">
        <v>1.0637211799999999</v>
      </c>
      <c r="W87" s="12">
        <v>0.52752831600000005</v>
      </c>
      <c r="X87" s="12"/>
      <c r="Y87" s="12"/>
      <c r="Z87" s="12"/>
    </row>
    <row r="88" spans="1:26" hidden="1" x14ac:dyDescent="0.35">
      <c r="A88" s="5" t="s">
        <v>251</v>
      </c>
      <c r="B88" s="5">
        <v>3</v>
      </c>
      <c r="C88" s="5" t="s">
        <v>205</v>
      </c>
      <c r="D88" s="5" t="s">
        <v>252</v>
      </c>
      <c r="E88" s="5" t="s">
        <v>252</v>
      </c>
      <c r="F88" s="12">
        <v>1.5211287760000001</v>
      </c>
      <c r="G88" s="12">
        <v>1.5211287760000001</v>
      </c>
      <c r="H88" s="12"/>
      <c r="I88" s="12"/>
      <c r="J88" s="12"/>
      <c r="K88" s="12"/>
      <c r="L88" s="12"/>
      <c r="M88" s="17">
        <v>1.5211287760000001</v>
      </c>
      <c r="N88" s="12">
        <v>1.5211287760000001</v>
      </c>
      <c r="O88" s="12"/>
      <c r="P88" s="12"/>
      <c r="Q88" s="12"/>
      <c r="R88" s="12"/>
      <c r="S88" s="12"/>
      <c r="T88" s="12">
        <v>1.5211287760000001</v>
      </c>
      <c r="U88" s="12">
        <v>1.5211287760000001</v>
      </c>
      <c r="V88" s="12"/>
      <c r="W88" s="12"/>
      <c r="X88" s="12"/>
      <c r="Y88" s="12"/>
      <c r="Z88" s="12"/>
    </row>
    <row r="89" spans="1:26" hidden="1" x14ac:dyDescent="0.35">
      <c r="A89" s="5" t="s">
        <v>253</v>
      </c>
      <c r="B89" s="5">
        <v>3</v>
      </c>
      <c r="C89" s="5" t="s">
        <v>205</v>
      </c>
      <c r="D89" s="5" t="s">
        <v>254</v>
      </c>
      <c r="E89" s="5" t="s">
        <v>254</v>
      </c>
      <c r="F89" s="12">
        <v>0.27568114100000002</v>
      </c>
      <c r="G89" s="12"/>
      <c r="H89" s="12">
        <v>0.27568114100000002</v>
      </c>
      <c r="I89" s="12"/>
      <c r="J89" s="12"/>
      <c r="K89" s="12"/>
      <c r="L89" s="12"/>
      <c r="M89" s="17">
        <v>0.30933113099999998</v>
      </c>
      <c r="N89" s="12"/>
      <c r="O89" s="12">
        <v>0.30933113099999998</v>
      </c>
      <c r="P89" s="12"/>
      <c r="Q89" s="12"/>
      <c r="R89" s="12"/>
      <c r="S89" s="12"/>
      <c r="T89" s="12">
        <v>0.513980149</v>
      </c>
      <c r="U89" s="12"/>
      <c r="V89" s="12">
        <v>0.513980149</v>
      </c>
      <c r="W89" s="12"/>
      <c r="X89" s="12"/>
      <c r="Y89" s="12"/>
      <c r="Z89" s="12"/>
    </row>
    <row r="90" spans="1:26" hidden="1" x14ac:dyDescent="0.35">
      <c r="A90" s="5" t="s">
        <v>255</v>
      </c>
      <c r="B90" s="5">
        <v>3</v>
      </c>
      <c r="C90" s="5" t="s">
        <v>205</v>
      </c>
      <c r="D90" s="5" t="s">
        <v>256</v>
      </c>
      <c r="E90" s="5" t="s">
        <v>256</v>
      </c>
      <c r="F90" s="12">
        <v>2.3203659299999999</v>
      </c>
      <c r="G90" s="12">
        <v>2.3203659299999999</v>
      </c>
      <c r="H90" s="12"/>
      <c r="I90" s="12"/>
      <c r="J90" s="12"/>
      <c r="K90" s="12"/>
      <c r="L90" s="12"/>
      <c r="M90" s="17">
        <v>2.3203659299999999</v>
      </c>
      <c r="N90" s="12">
        <v>2.3203659299999999</v>
      </c>
      <c r="O90" s="12"/>
      <c r="P90" s="12"/>
      <c r="Q90" s="12"/>
      <c r="R90" s="12"/>
      <c r="S90" s="12"/>
      <c r="T90" s="12">
        <v>2.3203659299999999</v>
      </c>
      <c r="U90" s="12">
        <v>2.3203659299999999</v>
      </c>
      <c r="V90" s="12"/>
      <c r="W90" s="12"/>
      <c r="X90" s="12"/>
      <c r="Y90" s="12"/>
      <c r="Z90" s="12"/>
    </row>
    <row r="91" spans="1:26" hidden="1" x14ac:dyDescent="0.35">
      <c r="A91" s="5" t="s">
        <v>257</v>
      </c>
      <c r="B91" s="5">
        <v>3</v>
      </c>
      <c r="C91" s="5" t="s">
        <v>205</v>
      </c>
      <c r="D91" s="5" t="s">
        <v>258</v>
      </c>
      <c r="E91" s="5" t="s">
        <v>258</v>
      </c>
      <c r="F91" s="12">
        <v>0.69074228199999999</v>
      </c>
      <c r="G91" s="12"/>
      <c r="H91" s="12">
        <v>0.547487206</v>
      </c>
      <c r="I91" s="12">
        <v>0.14325507600000001</v>
      </c>
      <c r="J91" s="12"/>
      <c r="K91" s="12"/>
      <c r="L91" s="12"/>
      <c r="M91" s="17">
        <v>0.78659592899999997</v>
      </c>
      <c r="N91" s="12"/>
      <c r="O91" s="12">
        <v>0.61431418900000001</v>
      </c>
      <c r="P91" s="12">
        <v>0.17228173999999999</v>
      </c>
      <c r="Q91" s="12"/>
      <c r="R91" s="12"/>
      <c r="S91" s="12"/>
      <c r="T91" s="12">
        <v>1.36955619</v>
      </c>
      <c r="U91" s="12"/>
      <c r="V91" s="12">
        <v>1.020735604</v>
      </c>
      <c r="W91" s="12">
        <v>0.34882058599999999</v>
      </c>
      <c r="X91" s="12"/>
      <c r="Y91" s="12"/>
      <c r="Z91" s="12"/>
    </row>
    <row r="92" spans="1:26" hidden="1" x14ac:dyDescent="0.35">
      <c r="A92" s="5" t="s">
        <v>259</v>
      </c>
      <c r="B92" s="5">
        <v>3</v>
      </c>
      <c r="C92" s="5" t="s">
        <v>205</v>
      </c>
      <c r="D92" s="5" t="s">
        <v>260</v>
      </c>
      <c r="E92" s="5" t="s">
        <v>260</v>
      </c>
      <c r="F92" s="12">
        <v>1.2890921829999999</v>
      </c>
      <c r="G92" s="12">
        <v>1.2890921829999999</v>
      </c>
      <c r="H92" s="12"/>
      <c r="I92" s="12"/>
      <c r="J92" s="12"/>
      <c r="K92" s="12"/>
      <c r="L92" s="12"/>
      <c r="M92" s="17">
        <v>1.2890921829999999</v>
      </c>
      <c r="N92" s="12">
        <v>1.2890921829999999</v>
      </c>
      <c r="O92" s="12"/>
      <c r="P92" s="12"/>
      <c r="Q92" s="12"/>
      <c r="R92" s="12"/>
      <c r="S92" s="12"/>
      <c r="T92" s="12">
        <v>1.2890921829999999</v>
      </c>
      <c r="U92" s="12">
        <v>1.2890921829999999</v>
      </c>
      <c r="V92" s="12"/>
      <c r="W92" s="12"/>
      <c r="X92" s="12"/>
      <c r="Y92" s="12"/>
      <c r="Z92" s="12"/>
    </row>
    <row r="93" spans="1:26" hidden="1" x14ac:dyDescent="0.35">
      <c r="A93" s="5" t="s">
        <v>261</v>
      </c>
      <c r="B93" s="5">
        <v>3</v>
      </c>
      <c r="C93" s="5" t="s">
        <v>205</v>
      </c>
      <c r="D93" s="5" t="s">
        <v>262</v>
      </c>
      <c r="E93" s="5" t="s">
        <v>262</v>
      </c>
      <c r="F93" s="12">
        <v>1.515646756</v>
      </c>
      <c r="G93" s="12">
        <v>1.515646756</v>
      </c>
      <c r="H93" s="12"/>
      <c r="I93" s="12"/>
      <c r="J93" s="12"/>
      <c r="K93" s="12"/>
      <c r="L93" s="12"/>
      <c r="M93" s="17">
        <v>2.4102500569999998</v>
      </c>
      <c r="N93" s="12">
        <v>2.4102500569999998</v>
      </c>
      <c r="O93" s="12"/>
      <c r="P93" s="12"/>
      <c r="Q93" s="12"/>
      <c r="R93" s="12"/>
      <c r="S93" s="12"/>
      <c r="T93" s="12">
        <v>6.1404016170000002</v>
      </c>
      <c r="U93" s="12">
        <v>6.1404016170000002</v>
      </c>
      <c r="V93" s="12"/>
      <c r="W93" s="12"/>
      <c r="X93" s="12"/>
      <c r="Y93" s="12"/>
      <c r="Z93" s="12"/>
    </row>
    <row r="94" spans="1:26" hidden="1" x14ac:dyDescent="0.35">
      <c r="A94" s="5" t="s">
        <v>263</v>
      </c>
      <c r="B94" s="5">
        <v>3</v>
      </c>
      <c r="C94" s="5" t="s">
        <v>205</v>
      </c>
      <c r="D94" s="5" t="s">
        <v>264</v>
      </c>
      <c r="E94" s="5" t="s">
        <v>264</v>
      </c>
      <c r="F94" s="12">
        <v>0.22585355500000001</v>
      </c>
      <c r="G94" s="12"/>
      <c r="H94" s="12"/>
      <c r="I94" s="12">
        <v>0.22585355500000001</v>
      </c>
      <c r="J94" s="12"/>
      <c r="K94" s="12"/>
      <c r="L94" s="12"/>
      <c r="M94" s="17">
        <v>0.27729106100000001</v>
      </c>
      <c r="N94" s="12"/>
      <c r="O94" s="12"/>
      <c r="P94" s="12">
        <v>0.27729106100000001</v>
      </c>
      <c r="Q94" s="12"/>
      <c r="R94" s="12"/>
      <c r="S94" s="12"/>
      <c r="T94" s="12">
        <v>0.59013290900000004</v>
      </c>
      <c r="U94" s="12"/>
      <c r="V94" s="12"/>
      <c r="W94" s="12">
        <v>0.59013290900000004</v>
      </c>
      <c r="X94" s="12"/>
      <c r="Y94" s="12"/>
      <c r="Z94" s="12"/>
    </row>
    <row r="95" spans="1:26" hidden="1" x14ac:dyDescent="0.35">
      <c r="A95" s="5" t="s">
        <v>265</v>
      </c>
      <c r="B95" s="5">
        <v>3</v>
      </c>
      <c r="C95" s="5" t="s">
        <v>205</v>
      </c>
      <c r="D95" s="5" t="s">
        <v>266</v>
      </c>
      <c r="E95" s="5" t="s">
        <v>266</v>
      </c>
      <c r="F95" s="12">
        <v>1.00715318</v>
      </c>
      <c r="G95" s="12"/>
      <c r="H95" s="12"/>
      <c r="I95" s="12"/>
      <c r="J95" s="12">
        <v>1.00715318</v>
      </c>
      <c r="K95" s="12"/>
      <c r="L95" s="12"/>
      <c r="M95" s="17">
        <v>7.4553935730000003</v>
      </c>
      <c r="N95" s="12"/>
      <c r="O95" s="12"/>
      <c r="P95" s="12"/>
      <c r="Q95" s="12">
        <v>7.4553935730000003</v>
      </c>
      <c r="R95" s="12"/>
      <c r="S95" s="12"/>
      <c r="T95" s="12">
        <v>14.58008575</v>
      </c>
      <c r="U95" s="12"/>
      <c r="V95" s="12"/>
      <c r="W95" s="12"/>
      <c r="X95" s="12">
        <v>14.58008575</v>
      </c>
      <c r="Y95" s="12"/>
      <c r="Z95" s="12"/>
    </row>
    <row r="96" spans="1:26" hidden="1" x14ac:dyDescent="0.35">
      <c r="A96" s="5" t="s">
        <v>267</v>
      </c>
      <c r="B96" s="5">
        <v>3</v>
      </c>
      <c r="C96" s="5" t="s">
        <v>205</v>
      </c>
      <c r="D96" s="5" t="s">
        <v>268</v>
      </c>
      <c r="E96" s="5" t="s">
        <v>268</v>
      </c>
      <c r="F96" s="12">
        <v>2.3997740300000001</v>
      </c>
      <c r="G96" s="12">
        <v>2.3997740300000001</v>
      </c>
      <c r="H96" s="12"/>
      <c r="I96" s="12"/>
      <c r="J96" s="12"/>
      <c r="K96" s="12"/>
      <c r="L96" s="12"/>
      <c r="M96" s="17">
        <v>3.8162292560000002</v>
      </c>
      <c r="N96" s="12">
        <v>3.8162292560000002</v>
      </c>
      <c r="O96" s="12"/>
      <c r="P96" s="12"/>
      <c r="Q96" s="12"/>
      <c r="R96" s="12"/>
      <c r="S96" s="12"/>
      <c r="T96" s="12">
        <v>9.7223025580000009</v>
      </c>
      <c r="U96" s="12">
        <v>9.7223025580000009</v>
      </c>
      <c r="V96" s="12"/>
      <c r="W96" s="12"/>
      <c r="X96" s="12"/>
      <c r="Y96" s="12"/>
      <c r="Z96" s="12"/>
    </row>
    <row r="97" spans="1:26" hidden="1" x14ac:dyDescent="0.35">
      <c r="A97" s="5" t="s">
        <v>269</v>
      </c>
      <c r="B97" s="5">
        <v>3</v>
      </c>
      <c r="C97" s="5" t="s">
        <v>205</v>
      </c>
      <c r="D97" s="5" t="s">
        <v>270</v>
      </c>
      <c r="E97" s="5" t="s">
        <v>270</v>
      </c>
      <c r="F97" s="12">
        <v>1.6194211670000001</v>
      </c>
      <c r="G97" s="12">
        <v>0.69467142900000001</v>
      </c>
      <c r="H97" s="12"/>
      <c r="I97" s="12"/>
      <c r="J97" s="12">
        <v>0.92474973800000004</v>
      </c>
      <c r="K97" s="12"/>
      <c r="L97" s="12"/>
      <c r="M97" s="17">
        <v>7.9501047679999992</v>
      </c>
      <c r="N97" s="12">
        <v>1.104697942</v>
      </c>
      <c r="O97" s="12"/>
      <c r="P97" s="12"/>
      <c r="Q97" s="12">
        <v>6.8454068259999996</v>
      </c>
      <c r="R97" s="12"/>
      <c r="S97" s="12"/>
      <c r="T97" s="12">
        <v>16.201520379000002</v>
      </c>
      <c r="U97" s="12">
        <v>2.814350739</v>
      </c>
      <c r="V97" s="12"/>
      <c r="W97" s="12"/>
      <c r="X97" s="12">
        <v>13.38716964</v>
      </c>
      <c r="Y97" s="12"/>
      <c r="Z97" s="12"/>
    </row>
    <row r="98" spans="1:26" hidden="1" x14ac:dyDescent="0.35">
      <c r="A98" s="5" t="s">
        <v>271</v>
      </c>
      <c r="B98" s="5">
        <v>3</v>
      </c>
      <c r="C98" s="5" t="s">
        <v>205</v>
      </c>
      <c r="D98" s="5" t="s">
        <v>272</v>
      </c>
      <c r="E98" s="5" t="s">
        <v>272</v>
      </c>
      <c r="F98" s="12">
        <v>0.43620867499999999</v>
      </c>
      <c r="G98" s="12"/>
      <c r="H98" s="12"/>
      <c r="I98" s="12"/>
      <c r="J98" s="12"/>
      <c r="K98" s="12"/>
      <c r="L98" s="12">
        <v>0.43620867499999999</v>
      </c>
      <c r="M98" s="17">
        <v>2.9694167739999999</v>
      </c>
      <c r="N98" s="12"/>
      <c r="O98" s="12"/>
      <c r="P98" s="12"/>
      <c r="Q98" s="12"/>
      <c r="R98" s="12"/>
      <c r="S98" s="12">
        <v>2.9694167739999999</v>
      </c>
      <c r="T98" s="12">
        <v>8.7061608090000018</v>
      </c>
      <c r="U98" s="12"/>
      <c r="V98" s="12"/>
      <c r="W98" s="12"/>
      <c r="X98" s="12"/>
      <c r="Y98" s="12"/>
      <c r="Z98" s="12">
        <v>8.7061608090000018</v>
      </c>
    </row>
    <row r="99" spans="1:26" hidden="1" x14ac:dyDescent="0.35">
      <c r="A99" s="5" t="s">
        <v>273</v>
      </c>
      <c r="B99" s="5">
        <v>3</v>
      </c>
      <c r="C99" s="5" t="s">
        <v>205</v>
      </c>
      <c r="D99" s="5" t="s">
        <v>274</v>
      </c>
      <c r="E99" s="5" t="s">
        <v>274</v>
      </c>
      <c r="F99" s="12">
        <v>8.5427577000000005E-2</v>
      </c>
      <c r="G99" s="12"/>
      <c r="H99" s="12">
        <v>8.5427577000000005E-2</v>
      </c>
      <c r="I99" s="12"/>
      <c r="J99" s="12"/>
      <c r="K99" s="12"/>
      <c r="L99" s="12"/>
      <c r="M99" s="17">
        <v>9.5854975999999995E-2</v>
      </c>
      <c r="N99" s="12"/>
      <c r="O99" s="12">
        <v>9.5854975999999995E-2</v>
      </c>
      <c r="P99" s="12"/>
      <c r="Q99" s="12"/>
      <c r="R99" s="12"/>
      <c r="S99" s="12"/>
      <c r="T99" s="12">
        <v>0.159271247</v>
      </c>
      <c r="U99" s="12"/>
      <c r="V99" s="12">
        <v>0.159271247</v>
      </c>
      <c r="W99" s="12"/>
      <c r="X99" s="12"/>
      <c r="Y99" s="12"/>
      <c r="Z99" s="12"/>
    </row>
    <row r="100" spans="1:26" hidden="1" x14ac:dyDescent="0.35">
      <c r="A100" s="5" t="s">
        <v>275</v>
      </c>
      <c r="B100" s="5">
        <v>3</v>
      </c>
      <c r="C100" s="5" t="s">
        <v>205</v>
      </c>
      <c r="D100" s="5" t="s">
        <v>276</v>
      </c>
      <c r="E100" s="5" t="s">
        <v>276</v>
      </c>
      <c r="F100" s="12">
        <v>0.51563687300000005</v>
      </c>
      <c r="G100" s="12">
        <v>0.51563687300000005</v>
      </c>
      <c r="H100" s="12"/>
      <c r="I100" s="12"/>
      <c r="J100" s="12"/>
      <c r="K100" s="12"/>
      <c r="L100" s="12"/>
      <c r="M100" s="17">
        <v>0.51563687300000005</v>
      </c>
      <c r="N100" s="12">
        <v>0.51563687300000005</v>
      </c>
      <c r="O100" s="12"/>
      <c r="P100" s="12"/>
      <c r="Q100" s="12"/>
      <c r="R100" s="12"/>
      <c r="S100" s="12"/>
      <c r="T100" s="12">
        <v>0.51563687300000005</v>
      </c>
      <c r="U100" s="12">
        <v>0.51563687300000005</v>
      </c>
      <c r="V100" s="12"/>
      <c r="W100" s="12"/>
      <c r="X100" s="12"/>
      <c r="Y100" s="12"/>
      <c r="Z100" s="12"/>
    </row>
    <row r="101" spans="1:26" hidden="1" x14ac:dyDescent="0.35">
      <c r="A101" s="5" t="s">
        <v>277</v>
      </c>
      <c r="B101" s="5">
        <v>3</v>
      </c>
      <c r="C101" s="5" t="s">
        <v>205</v>
      </c>
      <c r="D101" s="5" t="s">
        <v>278</v>
      </c>
      <c r="E101" s="5" t="s">
        <v>278</v>
      </c>
      <c r="F101" s="12">
        <v>6.0767742999999999E-2</v>
      </c>
      <c r="G101" s="12"/>
      <c r="H101" s="12">
        <v>6.0767742999999999E-2</v>
      </c>
      <c r="I101" s="12"/>
      <c r="J101" s="12"/>
      <c r="K101" s="12"/>
      <c r="L101" s="12"/>
      <c r="M101" s="17">
        <v>6.8185129999999997E-2</v>
      </c>
      <c r="N101" s="12"/>
      <c r="O101" s="12">
        <v>6.8185129999999997E-2</v>
      </c>
      <c r="P101" s="12"/>
      <c r="Q101" s="12"/>
      <c r="R101" s="12"/>
      <c r="S101" s="12"/>
      <c r="T101" s="12">
        <v>0.11329543</v>
      </c>
      <c r="U101" s="12"/>
      <c r="V101" s="12">
        <v>0.11329543</v>
      </c>
      <c r="W101" s="12"/>
      <c r="X101" s="12"/>
      <c r="Y101" s="12"/>
      <c r="Z101" s="12"/>
    </row>
    <row r="102" spans="1:26" hidden="1" x14ac:dyDescent="0.35">
      <c r="A102" s="5" t="s">
        <v>279</v>
      </c>
      <c r="B102" s="5">
        <v>3</v>
      </c>
      <c r="C102" s="5" t="s">
        <v>205</v>
      </c>
      <c r="D102" s="5" t="s">
        <v>280</v>
      </c>
      <c r="E102" s="5" t="s">
        <v>280</v>
      </c>
      <c r="F102" s="12">
        <v>0.118324925</v>
      </c>
      <c r="G102" s="12"/>
      <c r="H102" s="12"/>
      <c r="I102" s="12"/>
      <c r="J102" s="12"/>
      <c r="K102" s="12"/>
      <c r="L102" s="12">
        <v>0.118324925</v>
      </c>
      <c r="M102" s="17">
        <v>0.42373055199999998</v>
      </c>
      <c r="N102" s="12"/>
      <c r="O102" s="12"/>
      <c r="P102" s="12"/>
      <c r="Q102" s="12"/>
      <c r="R102" s="12"/>
      <c r="S102" s="12">
        <v>0.42373055199999998</v>
      </c>
      <c r="T102" s="12">
        <v>1.1153909259999999</v>
      </c>
      <c r="U102" s="12"/>
      <c r="V102" s="12"/>
      <c r="W102" s="12"/>
      <c r="X102" s="12"/>
      <c r="Y102" s="12"/>
      <c r="Z102" s="12">
        <v>1.1153909259999999</v>
      </c>
    </row>
    <row r="103" spans="1:26" hidden="1" x14ac:dyDescent="0.35">
      <c r="A103" s="5" t="s">
        <v>281</v>
      </c>
      <c r="B103" s="5">
        <v>3</v>
      </c>
      <c r="C103" s="5" t="s">
        <v>205</v>
      </c>
      <c r="D103" s="5" t="s">
        <v>282</v>
      </c>
      <c r="E103" s="5" t="s">
        <v>282</v>
      </c>
      <c r="F103" s="12">
        <v>0.117283043</v>
      </c>
      <c r="G103" s="12"/>
      <c r="H103" s="12"/>
      <c r="I103" s="12">
        <v>0.117283043</v>
      </c>
      <c r="J103" s="12"/>
      <c r="K103" s="12"/>
      <c r="L103" s="12"/>
      <c r="M103" s="17">
        <v>0.130172334</v>
      </c>
      <c r="N103" s="12"/>
      <c r="O103" s="12"/>
      <c r="P103" s="12">
        <v>0.130172334</v>
      </c>
      <c r="Q103" s="12"/>
      <c r="R103" s="12"/>
      <c r="S103" s="12"/>
      <c r="T103" s="12">
        <v>0.20852337400000001</v>
      </c>
      <c r="U103" s="12"/>
      <c r="V103" s="12"/>
      <c r="W103" s="12">
        <v>0.20852337400000001</v>
      </c>
      <c r="X103" s="12"/>
      <c r="Y103" s="12"/>
      <c r="Z103" s="12"/>
    </row>
    <row r="104" spans="1:26" hidden="1" x14ac:dyDescent="0.35">
      <c r="A104" s="5" t="s">
        <v>283</v>
      </c>
      <c r="B104" s="5">
        <v>3</v>
      </c>
      <c r="C104" s="5" t="s">
        <v>205</v>
      </c>
      <c r="D104" s="5" t="s">
        <v>284</v>
      </c>
      <c r="E104" s="5" t="s">
        <v>284</v>
      </c>
      <c r="F104" s="12">
        <v>3.5365090960000001</v>
      </c>
      <c r="G104" s="12">
        <v>3.5365090960000001</v>
      </c>
      <c r="H104" s="12"/>
      <c r="I104" s="12"/>
      <c r="J104" s="12"/>
      <c r="K104" s="12"/>
      <c r="L104" s="12"/>
      <c r="M104" s="17">
        <v>5.6239167979999998</v>
      </c>
      <c r="N104" s="12">
        <v>5.6239167979999998</v>
      </c>
      <c r="O104" s="12"/>
      <c r="P104" s="12"/>
      <c r="Q104" s="12"/>
      <c r="R104" s="12"/>
      <c r="S104" s="12"/>
      <c r="T104" s="12">
        <v>14.32760377</v>
      </c>
      <c r="U104" s="12">
        <v>14.32760377</v>
      </c>
      <c r="V104" s="12"/>
      <c r="W104" s="12"/>
      <c r="X104" s="12"/>
      <c r="Y104" s="12"/>
      <c r="Z104" s="12"/>
    </row>
    <row r="105" spans="1:26" hidden="1" x14ac:dyDescent="0.35">
      <c r="A105" s="5" t="s">
        <v>285</v>
      </c>
      <c r="B105" s="5">
        <v>3</v>
      </c>
      <c r="C105" s="5" t="s">
        <v>205</v>
      </c>
      <c r="D105" s="5" t="s">
        <v>286</v>
      </c>
      <c r="E105" s="5" t="s">
        <v>286</v>
      </c>
      <c r="F105" s="12">
        <v>1.2890921829999999</v>
      </c>
      <c r="G105" s="12">
        <v>1.2890921829999999</v>
      </c>
      <c r="H105" s="12"/>
      <c r="I105" s="12"/>
      <c r="J105" s="12"/>
      <c r="K105" s="12"/>
      <c r="L105" s="12"/>
      <c r="M105" s="17">
        <v>1.2890921829999999</v>
      </c>
      <c r="N105" s="12">
        <v>1.2890921829999999</v>
      </c>
      <c r="O105" s="12"/>
      <c r="P105" s="12"/>
      <c r="Q105" s="12"/>
      <c r="R105" s="12"/>
      <c r="S105" s="12"/>
      <c r="T105" s="12">
        <v>1.2890921829999999</v>
      </c>
      <c r="U105" s="12">
        <v>1.2890921829999999</v>
      </c>
      <c r="V105" s="12"/>
      <c r="W105" s="12"/>
      <c r="X105" s="12"/>
      <c r="Y105" s="12"/>
      <c r="Z105" s="12"/>
    </row>
    <row r="106" spans="1:26" hidden="1" x14ac:dyDescent="0.35">
      <c r="A106" s="5" t="s">
        <v>287</v>
      </c>
      <c r="B106" s="5">
        <v>3</v>
      </c>
      <c r="C106" s="5" t="s">
        <v>205</v>
      </c>
      <c r="D106" s="5" t="s">
        <v>288</v>
      </c>
      <c r="E106" s="5" t="s">
        <v>288</v>
      </c>
      <c r="F106" s="12">
        <v>2.3219707999999999E-2</v>
      </c>
      <c r="G106" s="12"/>
      <c r="H106" s="12"/>
      <c r="I106" s="12"/>
      <c r="J106" s="12"/>
      <c r="K106" s="12"/>
      <c r="L106" s="12">
        <v>2.3219707999999999E-2</v>
      </c>
      <c r="M106" s="17">
        <v>2.4534529999999999E-2</v>
      </c>
      <c r="N106" s="12"/>
      <c r="O106" s="12"/>
      <c r="P106" s="12"/>
      <c r="Q106" s="12"/>
      <c r="R106" s="12"/>
      <c r="S106" s="12">
        <v>2.4534529999999999E-2</v>
      </c>
      <c r="T106" s="12">
        <v>2.7512262999999999E-2</v>
      </c>
      <c r="U106" s="12"/>
      <c r="V106" s="12"/>
      <c r="W106" s="12"/>
      <c r="X106" s="12"/>
      <c r="Y106" s="12"/>
      <c r="Z106" s="12">
        <v>2.7512262999999999E-2</v>
      </c>
    </row>
    <row r="107" spans="1:26" hidden="1" x14ac:dyDescent="0.35">
      <c r="A107" s="5" t="s">
        <v>289</v>
      </c>
      <c r="B107" s="5">
        <v>3</v>
      </c>
      <c r="C107" s="5" t="s">
        <v>205</v>
      </c>
      <c r="D107" s="5" t="s">
        <v>290</v>
      </c>
      <c r="E107" s="5" t="s">
        <v>290</v>
      </c>
      <c r="F107" s="12">
        <v>2.3219707999999999E-2</v>
      </c>
      <c r="G107" s="12"/>
      <c r="H107" s="12"/>
      <c r="I107" s="12"/>
      <c r="J107" s="12"/>
      <c r="K107" s="12"/>
      <c r="L107" s="12">
        <v>2.3219707999999999E-2</v>
      </c>
      <c r="M107" s="17">
        <v>2.4534529999999999E-2</v>
      </c>
      <c r="N107" s="12"/>
      <c r="O107" s="12"/>
      <c r="P107" s="12"/>
      <c r="Q107" s="12"/>
      <c r="R107" s="12"/>
      <c r="S107" s="12">
        <v>2.4534529999999999E-2</v>
      </c>
      <c r="T107" s="12">
        <v>2.7512262999999999E-2</v>
      </c>
      <c r="U107" s="12"/>
      <c r="V107" s="12"/>
      <c r="W107" s="12"/>
      <c r="X107" s="12"/>
      <c r="Y107" s="12"/>
      <c r="Z107" s="12">
        <v>2.7512262999999999E-2</v>
      </c>
    </row>
    <row r="108" spans="1:26" hidden="1" x14ac:dyDescent="0.35">
      <c r="A108" s="5" t="s">
        <v>291</v>
      </c>
      <c r="B108" s="5">
        <v>3</v>
      </c>
      <c r="C108" s="5" t="s">
        <v>205</v>
      </c>
      <c r="D108" s="5" t="s">
        <v>292</v>
      </c>
      <c r="E108" s="5" t="s">
        <v>292</v>
      </c>
      <c r="F108" s="12">
        <v>6.5750823E-2</v>
      </c>
      <c r="G108" s="12"/>
      <c r="H108" s="12"/>
      <c r="I108" s="12">
        <v>6.5750823E-2</v>
      </c>
      <c r="J108" s="12"/>
      <c r="K108" s="12"/>
      <c r="L108" s="12"/>
      <c r="M108" s="17">
        <v>7.9073402000000001E-2</v>
      </c>
      <c r="N108" s="12"/>
      <c r="O108" s="12"/>
      <c r="P108" s="12">
        <v>7.9073402000000001E-2</v>
      </c>
      <c r="Q108" s="12"/>
      <c r="R108" s="12"/>
      <c r="S108" s="12"/>
      <c r="T108" s="12">
        <v>0.160100719</v>
      </c>
      <c r="U108" s="12"/>
      <c r="V108" s="12"/>
      <c r="W108" s="12">
        <v>0.160100719</v>
      </c>
      <c r="X108" s="12"/>
      <c r="Y108" s="12"/>
      <c r="Z108" s="12"/>
    </row>
    <row r="109" spans="1:26" hidden="1" x14ac:dyDescent="0.35">
      <c r="A109" s="5" t="s">
        <v>293</v>
      </c>
      <c r="B109" s="5">
        <v>3</v>
      </c>
      <c r="C109" s="5" t="s">
        <v>205</v>
      </c>
      <c r="D109" s="5" t="s">
        <v>294</v>
      </c>
      <c r="E109" s="5" t="s">
        <v>294</v>
      </c>
      <c r="F109" s="12">
        <v>0.394481729</v>
      </c>
      <c r="G109" s="12"/>
      <c r="H109" s="12"/>
      <c r="I109" s="12">
        <v>0.394481729</v>
      </c>
      <c r="J109" s="12"/>
      <c r="K109" s="12"/>
      <c r="L109" s="12"/>
      <c r="M109" s="17">
        <v>0.47441250099999999</v>
      </c>
      <c r="N109" s="12"/>
      <c r="O109" s="12"/>
      <c r="P109" s="12">
        <v>0.47441250099999999</v>
      </c>
      <c r="Q109" s="12"/>
      <c r="R109" s="12"/>
      <c r="S109" s="12"/>
      <c r="T109" s="12">
        <v>0.96054779999999995</v>
      </c>
      <c r="U109" s="12"/>
      <c r="V109" s="12"/>
      <c r="W109" s="12">
        <v>0.96054779999999995</v>
      </c>
      <c r="X109" s="12"/>
      <c r="Y109" s="12"/>
      <c r="Z109" s="12"/>
    </row>
    <row r="110" spans="1:26" hidden="1" x14ac:dyDescent="0.35">
      <c r="A110" s="5" t="s">
        <v>295</v>
      </c>
      <c r="B110" s="5">
        <v>3</v>
      </c>
      <c r="C110" s="5" t="s">
        <v>205</v>
      </c>
      <c r="D110" s="5" t="s">
        <v>296</v>
      </c>
      <c r="E110" s="5" t="s">
        <v>296</v>
      </c>
      <c r="F110" s="12">
        <v>0.394246294</v>
      </c>
      <c r="G110" s="12"/>
      <c r="H110" s="12"/>
      <c r="I110" s="12">
        <v>0.33799188699999999</v>
      </c>
      <c r="J110" s="12"/>
      <c r="K110" s="12"/>
      <c r="L110" s="12">
        <v>5.6254406999999999E-2</v>
      </c>
      <c r="M110" s="17">
        <v>0.494546351</v>
      </c>
      <c r="N110" s="12"/>
      <c r="O110" s="12"/>
      <c r="P110" s="12">
        <v>0.40647655999999999</v>
      </c>
      <c r="Q110" s="12"/>
      <c r="R110" s="12"/>
      <c r="S110" s="12">
        <v>8.8069790999999994E-2</v>
      </c>
      <c r="T110" s="12">
        <v>0.98315445999999995</v>
      </c>
      <c r="U110" s="12"/>
      <c r="V110" s="12"/>
      <c r="W110" s="12">
        <v>0.82299721199999998</v>
      </c>
      <c r="X110" s="12"/>
      <c r="Y110" s="12"/>
      <c r="Z110" s="12">
        <v>0.160157248</v>
      </c>
    </row>
    <row r="111" spans="1:26" hidden="1" x14ac:dyDescent="0.35">
      <c r="A111" s="5" t="s">
        <v>297</v>
      </c>
      <c r="B111" s="5">
        <v>3</v>
      </c>
      <c r="C111" s="5" t="s">
        <v>205</v>
      </c>
      <c r="D111" s="5" t="s">
        <v>298</v>
      </c>
      <c r="E111" s="5" t="s">
        <v>298</v>
      </c>
      <c r="F111" s="12">
        <v>0.39026545699999998</v>
      </c>
      <c r="G111" s="12"/>
      <c r="H111" s="12"/>
      <c r="I111" s="12">
        <v>0.39026545699999998</v>
      </c>
      <c r="J111" s="12"/>
      <c r="K111" s="12"/>
      <c r="L111" s="12"/>
      <c r="M111" s="17">
        <v>0.46934191800000002</v>
      </c>
      <c r="N111" s="12"/>
      <c r="O111" s="12"/>
      <c r="P111" s="12">
        <v>0.46934191800000002</v>
      </c>
      <c r="Q111" s="12"/>
      <c r="R111" s="12"/>
      <c r="S111" s="12"/>
      <c r="T111" s="12">
        <v>0.95028133800000003</v>
      </c>
      <c r="U111" s="12"/>
      <c r="V111" s="12"/>
      <c r="W111" s="12">
        <v>0.95028133800000003</v>
      </c>
      <c r="X111" s="12"/>
      <c r="Y111" s="12"/>
      <c r="Z111" s="12"/>
    </row>
    <row r="112" spans="1:26" hidden="1" x14ac:dyDescent="0.35">
      <c r="A112" s="5" t="s">
        <v>299</v>
      </c>
      <c r="B112" s="5">
        <v>3</v>
      </c>
      <c r="C112" s="5" t="s">
        <v>205</v>
      </c>
      <c r="D112" s="5" t="s">
        <v>300</v>
      </c>
      <c r="E112" s="5" t="s">
        <v>300</v>
      </c>
      <c r="F112" s="12">
        <v>0.54432850399999999</v>
      </c>
      <c r="G112" s="12"/>
      <c r="H112" s="12">
        <v>0.54432850399999999</v>
      </c>
      <c r="I112" s="12"/>
      <c r="J112" s="12"/>
      <c r="K112" s="12"/>
      <c r="L112" s="12"/>
      <c r="M112" s="17">
        <v>0.61076993099999999</v>
      </c>
      <c r="N112" s="12"/>
      <c r="O112" s="12">
        <v>0.61076993099999999</v>
      </c>
      <c r="P112" s="12"/>
      <c r="Q112" s="12"/>
      <c r="R112" s="12"/>
      <c r="S112" s="12"/>
      <c r="T112" s="12">
        <v>1.014846516</v>
      </c>
      <c r="U112" s="12"/>
      <c r="V112" s="12">
        <v>1.014846516</v>
      </c>
      <c r="W112" s="12"/>
      <c r="X112" s="12"/>
      <c r="Y112" s="12"/>
      <c r="Z112" s="12"/>
    </row>
    <row r="113" spans="1:26" hidden="1" x14ac:dyDescent="0.35">
      <c r="A113" s="5" t="s">
        <v>301</v>
      </c>
      <c r="B113" s="5">
        <v>3</v>
      </c>
      <c r="C113" s="5" t="s">
        <v>205</v>
      </c>
      <c r="D113" s="5" t="s">
        <v>302</v>
      </c>
      <c r="E113" s="5" t="s">
        <v>302</v>
      </c>
      <c r="F113" s="12">
        <v>0.794704407</v>
      </c>
      <c r="G113" s="12"/>
      <c r="H113" s="12"/>
      <c r="I113" s="12"/>
      <c r="J113" s="12"/>
      <c r="K113" s="12"/>
      <c r="L113" s="12">
        <v>0.794704407</v>
      </c>
      <c r="M113" s="17">
        <v>0.86833470199999996</v>
      </c>
      <c r="N113" s="12"/>
      <c r="O113" s="12"/>
      <c r="P113" s="12"/>
      <c r="Q113" s="12"/>
      <c r="R113" s="12"/>
      <c r="S113" s="12">
        <v>0.86833470199999996</v>
      </c>
      <c r="T113" s="12">
        <v>1.0351221829999999</v>
      </c>
      <c r="U113" s="12"/>
      <c r="V113" s="12"/>
      <c r="W113" s="12"/>
      <c r="X113" s="12"/>
      <c r="Y113" s="12"/>
      <c r="Z113" s="12">
        <v>1.0351221829999999</v>
      </c>
    </row>
    <row r="114" spans="1:26" hidden="1" x14ac:dyDescent="0.35">
      <c r="A114" s="5" t="s">
        <v>303</v>
      </c>
      <c r="B114" s="5">
        <v>3</v>
      </c>
      <c r="C114" s="5" t="s">
        <v>205</v>
      </c>
      <c r="D114" s="5" t="s">
        <v>304</v>
      </c>
      <c r="E114" s="5" t="s">
        <v>304</v>
      </c>
      <c r="F114" s="12">
        <v>1.2465263470000001</v>
      </c>
      <c r="G114" s="12"/>
      <c r="H114" s="12"/>
      <c r="I114" s="12"/>
      <c r="J114" s="12">
        <v>1.1902719399999999</v>
      </c>
      <c r="K114" s="12"/>
      <c r="L114" s="12">
        <v>5.6254406999999999E-2</v>
      </c>
      <c r="M114" s="17">
        <v>8.8989894679999999</v>
      </c>
      <c r="N114" s="12"/>
      <c r="O114" s="12"/>
      <c r="P114" s="12"/>
      <c r="Q114" s="12">
        <v>8.8109196769999993</v>
      </c>
      <c r="R114" s="12"/>
      <c r="S114" s="12">
        <v>8.8069790999999994E-2</v>
      </c>
      <c r="T114" s="12">
        <v>17.391167677999999</v>
      </c>
      <c r="U114" s="12"/>
      <c r="V114" s="12"/>
      <c r="W114" s="12"/>
      <c r="X114" s="12">
        <v>17.231010430000001</v>
      </c>
      <c r="Y114" s="12"/>
      <c r="Z114" s="12">
        <v>0.160157248</v>
      </c>
    </row>
    <row r="115" spans="1:26" hidden="1" x14ac:dyDescent="0.35">
      <c r="A115" s="5" t="s">
        <v>305</v>
      </c>
      <c r="B115" s="5">
        <v>3</v>
      </c>
      <c r="C115" s="5" t="s">
        <v>205</v>
      </c>
      <c r="D115" s="5" t="s">
        <v>306</v>
      </c>
      <c r="E115" s="5" t="s">
        <v>306</v>
      </c>
      <c r="F115" s="12">
        <v>1.2478781160000001</v>
      </c>
      <c r="G115" s="12">
        <v>0.79923715399999995</v>
      </c>
      <c r="H115" s="12"/>
      <c r="I115" s="12"/>
      <c r="J115" s="12">
        <v>0.44864096199999998</v>
      </c>
      <c r="K115" s="12"/>
      <c r="L115" s="12"/>
      <c r="M115" s="17">
        <v>4.1202761089999997</v>
      </c>
      <c r="N115" s="12">
        <v>0.79923715399999995</v>
      </c>
      <c r="O115" s="12"/>
      <c r="P115" s="12"/>
      <c r="Q115" s="12">
        <v>3.3210389550000001</v>
      </c>
      <c r="R115" s="12"/>
      <c r="S115" s="12"/>
      <c r="T115" s="12">
        <v>7.2940026229999999</v>
      </c>
      <c r="U115" s="12">
        <v>0.79923715399999995</v>
      </c>
      <c r="V115" s="12"/>
      <c r="W115" s="12"/>
      <c r="X115" s="12">
        <v>6.4947654689999998</v>
      </c>
      <c r="Y115" s="12"/>
      <c r="Z115" s="12"/>
    </row>
    <row r="116" spans="1:26" hidden="1" x14ac:dyDescent="0.35">
      <c r="A116" s="5" t="s">
        <v>307</v>
      </c>
      <c r="B116" s="5">
        <v>3</v>
      </c>
      <c r="C116" s="5" t="s">
        <v>205</v>
      </c>
      <c r="D116" s="5" t="s">
        <v>308</v>
      </c>
      <c r="E116" s="5" t="s">
        <v>308</v>
      </c>
      <c r="F116" s="12">
        <v>1.418001402</v>
      </c>
      <c r="G116" s="12">
        <v>1.418001402</v>
      </c>
      <c r="H116" s="12"/>
      <c r="I116" s="12"/>
      <c r="J116" s="12"/>
      <c r="K116" s="12"/>
      <c r="L116" s="12"/>
      <c r="M116" s="17">
        <v>1.418001402</v>
      </c>
      <c r="N116" s="12">
        <v>1.418001402</v>
      </c>
      <c r="O116" s="12"/>
      <c r="P116" s="12"/>
      <c r="Q116" s="12"/>
      <c r="R116" s="12"/>
      <c r="S116" s="12"/>
      <c r="T116" s="12">
        <v>1.418001402</v>
      </c>
      <c r="U116" s="12">
        <v>1.418001402</v>
      </c>
      <c r="V116" s="12"/>
      <c r="W116" s="12"/>
      <c r="X116" s="12"/>
      <c r="Y116" s="12"/>
      <c r="Z116" s="12"/>
    </row>
    <row r="117" spans="1:26" hidden="1" x14ac:dyDescent="0.35">
      <c r="A117" s="5" t="s">
        <v>309</v>
      </c>
      <c r="B117" s="5">
        <v>3</v>
      </c>
      <c r="C117" s="5" t="s">
        <v>205</v>
      </c>
      <c r="D117" s="5" t="s">
        <v>310</v>
      </c>
      <c r="E117" s="5" t="s">
        <v>310</v>
      </c>
      <c r="F117" s="12">
        <v>0.63858416900000003</v>
      </c>
      <c r="G117" s="12"/>
      <c r="H117" s="12"/>
      <c r="I117" s="12">
        <v>0.34567991199999998</v>
      </c>
      <c r="J117" s="12"/>
      <c r="K117" s="12"/>
      <c r="L117" s="12">
        <v>0.292904257</v>
      </c>
      <c r="M117" s="17">
        <v>1.3512532450000001</v>
      </c>
      <c r="N117" s="12"/>
      <c r="O117" s="12"/>
      <c r="P117" s="12">
        <v>0.41572235000000002</v>
      </c>
      <c r="Q117" s="12"/>
      <c r="R117" s="12"/>
      <c r="S117" s="12">
        <v>0.93553089499999997</v>
      </c>
      <c r="T117" s="12">
        <v>3.2326563560000001</v>
      </c>
      <c r="U117" s="12"/>
      <c r="V117" s="12"/>
      <c r="W117" s="12">
        <v>0.84171725600000002</v>
      </c>
      <c r="X117" s="12"/>
      <c r="Y117" s="12"/>
      <c r="Z117" s="12">
        <v>2.3909391000000002</v>
      </c>
    </row>
    <row r="118" spans="1:26" hidden="1" x14ac:dyDescent="0.35">
      <c r="A118" s="5" t="s">
        <v>311</v>
      </c>
      <c r="B118" s="5">
        <v>3</v>
      </c>
      <c r="C118" s="5" t="s">
        <v>205</v>
      </c>
      <c r="D118" s="5" t="s">
        <v>312</v>
      </c>
      <c r="E118" s="5" t="s">
        <v>312</v>
      </c>
      <c r="F118" s="12">
        <v>8.581767408000001</v>
      </c>
      <c r="G118" s="12">
        <v>8.5255130010000002</v>
      </c>
      <c r="H118" s="12"/>
      <c r="I118" s="12"/>
      <c r="J118" s="12"/>
      <c r="K118" s="12"/>
      <c r="L118" s="12">
        <v>5.6254406999999999E-2</v>
      </c>
      <c r="M118" s="17">
        <v>13.645726360999999</v>
      </c>
      <c r="N118" s="12">
        <v>13.557656570000001</v>
      </c>
      <c r="O118" s="12"/>
      <c r="P118" s="12"/>
      <c r="Q118" s="12"/>
      <c r="R118" s="12"/>
      <c r="S118" s="12">
        <v>8.8069790999999994E-2</v>
      </c>
      <c r="T118" s="12">
        <v>34.699916337999987</v>
      </c>
      <c r="U118" s="12">
        <v>34.539759089999997</v>
      </c>
      <c r="V118" s="12"/>
      <c r="W118" s="12"/>
      <c r="X118" s="12"/>
      <c r="Y118" s="12"/>
      <c r="Z118" s="12">
        <v>0.160157248</v>
      </c>
    </row>
    <row r="119" spans="1:26" hidden="1" x14ac:dyDescent="0.35">
      <c r="A119" s="5" t="s">
        <v>313</v>
      </c>
      <c r="B119" s="5">
        <v>3</v>
      </c>
      <c r="C119" s="5" t="s">
        <v>205</v>
      </c>
      <c r="D119" s="5" t="s">
        <v>314</v>
      </c>
      <c r="E119" s="5" t="s">
        <v>314</v>
      </c>
      <c r="F119" s="12">
        <v>0.57958083599999999</v>
      </c>
      <c r="G119" s="12"/>
      <c r="H119" s="12"/>
      <c r="I119" s="12">
        <v>0.57958083599999999</v>
      </c>
      <c r="J119" s="12"/>
      <c r="K119" s="12"/>
      <c r="L119" s="12"/>
      <c r="M119" s="17">
        <v>0.69701680300000002</v>
      </c>
      <c r="N119" s="12"/>
      <c r="O119" s="12"/>
      <c r="P119" s="12">
        <v>0.69701680300000002</v>
      </c>
      <c r="Q119" s="12"/>
      <c r="R119" s="12"/>
      <c r="S119" s="12"/>
      <c r="T119" s="12">
        <v>1.4112569850000001</v>
      </c>
      <c r="U119" s="12"/>
      <c r="V119" s="12"/>
      <c r="W119" s="12">
        <v>1.4112569850000001</v>
      </c>
      <c r="X119" s="12"/>
      <c r="Y119" s="12"/>
      <c r="Z119" s="12"/>
    </row>
    <row r="120" spans="1:26" hidden="1" x14ac:dyDescent="0.35">
      <c r="A120" s="5" t="s">
        <v>315</v>
      </c>
      <c r="B120" s="5">
        <v>3</v>
      </c>
      <c r="C120" s="5" t="s">
        <v>205</v>
      </c>
      <c r="D120" s="5" t="s">
        <v>316</v>
      </c>
      <c r="E120" s="5" t="s">
        <v>316</v>
      </c>
      <c r="F120" s="12">
        <v>7.9474114999999998E-2</v>
      </c>
      <c r="G120" s="12"/>
      <c r="H120" s="12"/>
      <c r="I120" s="12"/>
      <c r="J120" s="12"/>
      <c r="K120" s="12"/>
      <c r="L120" s="12">
        <v>7.9474114999999998E-2</v>
      </c>
      <c r="M120" s="17">
        <v>0.11260432099999999</v>
      </c>
      <c r="N120" s="12"/>
      <c r="O120" s="12"/>
      <c r="P120" s="12"/>
      <c r="Q120" s="12"/>
      <c r="R120" s="12"/>
      <c r="S120" s="12">
        <v>0.11260432099999999</v>
      </c>
      <c r="T120" s="12">
        <v>0.18766951100000001</v>
      </c>
      <c r="U120" s="12"/>
      <c r="V120" s="12"/>
      <c r="W120" s="12"/>
      <c r="X120" s="12"/>
      <c r="Y120" s="12"/>
      <c r="Z120" s="12">
        <v>0.18766951100000001</v>
      </c>
    </row>
    <row r="121" spans="1:26" hidden="1" x14ac:dyDescent="0.35">
      <c r="A121" s="5" t="s">
        <v>317</v>
      </c>
      <c r="B121" s="5">
        <v>3</v>
      </c>
      <c r="C121" s="5" t="s">
        <v>205</v>
      </c>
      <c r="D121" s="5" t="s">
        <v>318</v>
      </c>
      <c r="E121" s="5" t="s">
        <v>318</v>
      </c>
      <c r="F121" s="12">
        <v>7.9474114999999998E-2</v>
      </c>
      <c r="G121" s="12"/>
      <c r="H121" s="12"/>
      <c r="I121" s="12"/>
      <c r="J121" s="12"/>
      <c r="K121" s="12"/>
      <c r="L121" s="12">
        <v>7.9474114999999998E-2</v>
      </c>
      <c r="M121" s="17">
        <v>0.11260432099999999</v>
      </c>
      <c r="N121" s="12"/>
      <c r="O121" s="12"/>
      <c r="P121" s="12"/>
      <c r="Q121" s="12"/>
      <c r="R121" s="12"/>
      <c r="S121" s="12">
        <v>0.11260432099999999</v>
      </c>
      <c r="T121" s="12">
        <v>0.18766951100000001</v>
      </c>
      <c r="U121" s="12"/>
      <c r="V121" s="12"/>
      <c r="W121" s="12"/>
      <c r="X121" s="12"/>
      <c r="Y121" s="12"/>
      <c r="Z121" s="12">
        <v>0.18766951100000001</v>
      </c>
    </row>
    <row r="122" spans="1:26" hidden="1" x14ac:dyDescent="0.35">
      <c r="A122" s="5" t="s">
        <v>319</v>
      </c>
      <c r="B122" s="5">
        <v>3</v>
      </c>
      <c r="C122" s="5" t="s">
        <v>205</v>
      </c>
      <c r="D122" s="5" t="s">
        <v>320</v>
      </c>
      <c r="E122" s="5" t="s">
        <v>320</v>
      </c>
      <c r="F122" s="12">
        <v>0.23664984999999999</v>
      </c>
      <c r="G122" s="12"/>
      <c r="H122" s="12"/>
      <c r="I122" s="12"/>
      <c r="J122" s="12"/>
      <c r="K122" s="12"/>
      <c r="L122" s="12">
        <v>0.23664984999999999</v>
      </c>
      <c r="M122" s="17">
        <v>0.84746110399999997</v>
      </c>
      <c r="N122" s="12"/>
      <c r="O122" s="12"/>
      <c r="P122" s="12"/>
      <c r="Q122" s="12"/>
      <c r="R122" s="12"/>
      <c r="S122" s="12">
        <v>0.84746110399999997</v>
      </c>
      <c r="T122" s="12">
        <v>2.2307818519999998</v>
      </c>
      <c r="U122" s="12"/>
      <c r="V122" s="12"/>
      <c r="W122" s="12"/>
      <c r="X122" s="12"/>
      <c r="Y122" s="12"/>
      <c r="Z122" s="12">
        <v>2.2307818519999998</v>
      </c>
    </row>
    <row r="123" spans="1:26" hidden="1" x14ac:dyDescent="0.35">
      <c r="A123" s="5" t="s">
        <v>321</v>
      </c>
      <c r="B123" s="5">
        <v>3</v>
      </c>
      <c r="C123" s="5" t="s">
        <v>205</v>
      </c>
      <c r="D123" s="5" t="s">
        <v>322</v>
      </c>
      <c r="E123" s="5" t="s">
        <v>322</v>
      </c>
      <c r="F123" s="12">
        <v>0.71779692500000003</v>
      </c>
      <c r="G123" s="12"/>
      <c r="H123" s="12"/>
      <c r="I123" s="12"/>
      <c r="J123" s="12"/>
      <c r="K123" s="12"/>
      <c r="L123" s="12">
        <v>0.71779692500000003</v>
      </c>
      <c r="M123" s="17">
        <v>1.28206551</v>
      </c>
      <c r="N123" s="12"/>
      <c r="O123" s="12"/>
      <c r="P123" s="12"/>
      <c r="Q123" s="12"/>
      <c r="R123" s="12"/>
      <c r="S123" s="12">
        <v>1.28206551</v>
      </c>
      <c r="T123" s="12">
        <v>2.5602493869999998</v>
      </c>
      <c r="U123" s="12"/>
      <c r="V123" s="12"/>
      <c r="W123" s="12"/>
      <c r="X123" s="12"/>
      <c r="Y123" s="12"/>
      <c r="Z123" s="12">
        <v>2.5602493869999998</v>
      </c>
    </row>
    <row r="124" spans="1:26" hidden="1" x14ac:dyDescent="0.35">
      <c r="A124" s="5" t="s">
        <v>323</v>
      </c>
      <c r="B124" s="5">
        <v>3</v>
      </c>
      <c r="C124" s="5" t="s">
        <v>205</v>
      </c>
      <c r="D124" s="5" t="s">
        <v>324</v>
      </c>
      <c r="E124" s="5" t="s">
        <v>324</v>
      </c>
      <c r="F124" s="12">
        <v>0.119968717</v>
      </c>
      <c r="G124" s="12"/>
      <c r="H124" s="12"/>
      <c r="I124" s="12">
        <v>0.119968717</v>
      </c>
      <c r="J124" s="12"/>
      <c r="K124" s="12"/>
      <c r="L124" s="12"/>
      <c r="M124" s="17">
        <v>0.14427704699999999</v>
      </c>
      <c r="N124" s="12"/>
      <c r="O124" s="12"/>
      <c r="P124" s="12">
        <v>0.14427704699999999</v>
      </c>
      <c r="Q124" s="12"/>
      <c r="R124" s="12"/>
      <c r="S124" s="12"/>
      <c r="T124" s="12">
        <v>0.292119199</v>
      </c>
      <c r="U124" s="12"/>
      <c r="V124" s="12"/>
      <c r="W124" s="12">
        <v>0.292119199</v>
      </c>
      <c r="X124" s="12"/>
      <c r="Y124" s="12"/>
      <c r="Z124" s="12"/>
    </row>
    <row r="125" spans="1:26" hidden="1" x14ac:dyDescent="0.35">
      <c r="A125" s="5" t="s">
        <v>325</v>
      </c>
      <c r="B125" s="5">
        <v>3</v>
      </c>
      <c r="C125" s="5" t="s">
        <v>205</v>
      </c>
      <c r="D125" s="5" t="s">
        <v>326</v>
      </c>
      <c r="E125" s="5" t="s">
        <v>326</v>
      </c>
      <c r="F125" s="12">
        <v>5.5111377420000007</v>
      </c>
      <c r="G125" s="12"/>
      <c r="H125" s="12"/>
      <c r="I125" s="12">
        <v>0.24852058199999999</v>
      </c>
      <c r="J125" s="12">
        <v>0.84692426499999995</v>
      </c>
      <c r="K125" s="12">
        <v>0.78623920700000005</v>
      </c>
      <c r="L125" s="12">
        <v>3.6294536879999999</v>
      </c>
      <c r="M125" s="17">
        <v>21.654482470000001</v>
      </c>
      <c r="N125" s="12"/>
      <c r="O125" s="12"/>
      <c r="P125" s="12">
        <v>0.32256389299999999</v>
      </c>
      <c r="Q125" s="12">
        <v>6.2693082310000001</v>
      </c>
      <c r="R125" s="12">
        <v>0.91195883600000005</v>
      </c>
      <c r="S125" s="12">
        <v>14.150651509999999</v>
      </c>
      <c r="T125" s="12">
        <v>52.208154493999999</v>
      </c>
      <c r="U125" s="12"/>
      <c r="V125" s="12"/>
      <c r="W125" s="12">
        <v>0.77289730599999995</v>
      </c>
      <c r="X125" s="12">
        <v>12.260526649999999</v>
      </c>
      <c r="Y125" s="12">
        <v>1.1967869579999999</v>
      </c>
      <c r="Z125" s="12">
        <v>37.977943580000009</v>
      </c>
    </row>
    <row r="126" spans="1:26" hidden="1" x14ac:dyDescent="0.35">
      <c r="A126" s="5" t="s">
        <v>327</v>
      </c>
      <c r="B126" s="5">
        <v>3</v>
      </c>
      <c r="C126" s="5" t="s">
        <v>205</v>
      </c>
      <c r="D126" s="5" t="s">
        <v>328</v>
      </c>
      <c r="E126" s="5" t="s">
        <v>328</v>
      </c>
      <c r="F126" s="12">
        <v>0.23083373800000001</v>
      </c>
      <c r="G126" s="12"/>
      <c r="H126" s="12"/>
      <c r="I126" s="12"/>
      <c r="J126" s="12"/>
      <c r="K126" s="12"/>
      <c r="L126" s="12">
        <v>0.23083373800000001</v>
      </c>
      <c r="M126" s="17">
        <v>0.59987013499999997</v>
      </c>
      <c r="N126" s="12"/>
      <c r="O126" s="12"/>
      <c r="P126" s="12"/>
      <c r="Q126" s="12"/>
      <c r="R126" s="12"/>
      <c r="S126" s="12">
        <v>0.59987013499999997</v>
      </c>
      <c r="T126" s="12">
        <v>1.4357054229999999</v>
      </c>
      <c r="U126" s="12"/>
      <c r="V126" s="12"/>
      <c r="W126" s="12"/>
      <c r="X126" s="12"/>
      <c r="Y126" s="12"/>
      <c r="Z126" s="12">
        <v>1.4357054229999999</v>
      </c>
    </row>
    <row r="127" spans="1:26" hidden="1" x14ac:dyDescent="0.35">
      <c r="A127" s="5" t="s">
        <v>329</v>
      </c>
      <c r="B127" s="5">
        <v>3</v>
      </c>
      <c r="C127" s="5" t="s">
        <v>205</v>
      </c>
      <c r="D127" s="5" t="s">
        <v>330</v>
      </c>
      <c r="E127" s="5" t="s">
        <v>330</v>
      </c>
      <c r="F127" s="12">
        <v>3.270886206000001</v>
      </c>
      <c r="G127" s="12"/>
      <c r="H127" s="12"/>
      <c r="I127" s="12"/>
      <c r="J127" s="12">
        <v>0.64091566</v>
      </c>
      <c r="K127" s="12"/>
      <c r="L127" s="12">
        <v>2.629970546</v>
      </c>
      <c r="M127" s="17">
        <v>20.280621472</v>
      </c>
      <c r="N127" s="12"/>
      <c r="O127" s="12"/>
      <c r="P127" s="12"/>
      <c r="Q127" s="12">
        <v>4.7443413640000003</v>
      </c>
      <c r="R127" s="12"/>
      <c r="S127" s="12">
        <v>15.536280108</v>
      </c>
      <c r="T127" s="12">
        <v>54.042315694000003</v>
      </c>
      <c r="U127" s="12"/>
      <c r="V127" s="12"/>
      <c r="W127" s="12"/>
      <c r="X127" s="12">
        <v>9.2782363839999995</v>
      </c>
      <c r="Y127" s="12"/>
      <c r="Z127" s="12">
        <v>44.76407931</v>
      </c>
    </row>
    <row r="128" spans="1:26" hidden="1" x14ac:dyDescent="0.35">
      <c r="A128" s="5" t="s">
        <v>331</v>
      </c>
      <c r="B128" s="5">
        <v>3</v>
      </c>
      <c r="C128" s="5" t="s">
        <v>205</v>
      </c>
      <c r="D128" s="5" t="s">
        <v>332</v>
      </c>
      <c r="E128" s="5" t="s">
        <v>332</v>
      </c>
      <c r="F128" s="12">
        <v>0.235961739</v>
      </c>
      <c r="G128" s="12"/>
      <c r="H128" s="12"/>
      <c r="I128" s="12">
        <v>0.235961739</v>
      </c>
      <c r="J128" s="12"/>
      <c r="K128" s="12"/>
      <c r="L128" s="12"/>
      <c r="M128" s="17">
        <v>0.26189370099999998</v>
      </c>
      <c r="N128" s="12"/>
      <c r="O128" s="12"/>
      <c r="P128" s="12">
        <v>0.26189370099999998</v>
      </c>
      <c r="Q128" s="12"/>
      <c r="R128" s="12"/>
      <c r="S128" s="12"/>
      <c r="T128" s="12">
        <v>0.41952814799999999</v>
      </c>
      <c r="U128" s="12"/>
      <c r="V128" s="12"/>
      <c r="W128" s="12">
        <v>0.41952814799999999</v>
      </c>
      <c r="X128" s="12"/>
      <c r="Y128" s="12"/>
      <c r="Z128" s="12"/>
    </row>
    <row r="129" spans="1:26" hidden="1" x14ac:dyDescent="0.35">
      <c r="A129" s="5" t="s">
        <v>333</v>
      </c>
      <c r="B129" s="5">
        <v>3</v>
      </c>
      <c r="C129" s="5" t="s">
        <v>205</v>
      </c>
      <c r="D129" s="5" t="s">
        <v>334</v>
      </c>
      <c r="E129" s="5" t="s">
        <v>334</v>
      </c>
      <c r="F129" s="12">
        <v>0.296489854</v>
      </c>
      <c r="G129" s="12"/>
      <c r="H129" s="12"/>
      <c r="I129" s="12">
        <v>0.296489854</v>
      </c>
      <c r="J129" s="12"/>
      <c r="K129" s="12"/>
      <c r="L129" s="12"/>
      <c r="M129" s="17">
        <v>0.38482495300000003</v>
      </c>
      <c r="N129" s="12"/>
      <c r="O129" s="12"/>
      <c r="P129" s="12">
        <v>0.38482495300000003</v>
      </c>
      <c r="Q129" s="12"/>
      <c r="R129" s="12"/>
      <c r="S129" s="12"/>
      <c r="T129" s="12">
        <v>0.92208141099999996</v>
      </c>
      <c r="U129" s="12"/>
      <c r="V129" s="12"/>
      <c r="W129" s="12">
        <v>0.92208141099999996</v>
      </c>
      <c r="X129" s="12"/>
      <c r="Y129" s="12"/>
      <c r="Z129" s="12"/>
    </row>
    <row r="130" spans="1:26" hidden="1" x14ac:dyDescent="0.35">
      <c r="A130" s="5" t="s">
        <v>335</v>
      </c>
      <c r="B130" s="5">
        <v>3</v>
      </c>
      <c r="C130" s="5" t="s">
        <v>205</v>
      </c>
      <c r="D130" s="5" t="s">
        <v>336</v>
      </c>
      <c r="E130" s="5" t="s">
        <v>336</v>
      </c>
      <c r="F130" s="12">
        <v>4.0534677559999999</v>
      </c>
      <c r="G130" s="12"/>
      <c r="H130" s="12"/>
      <c r="I130" s="12"/>
      <c r="J130" s="12">
        <v>1.153648188</v>
      </c>
      <c r="K130" s="12"/>
      <c r="L130" s="12">
        <v>2.8998195679999998</v>
      </c>
      <c r="M130" s="17">
        <v>31.762236905999998</v>
      </c>
      <c r="N130" s="12"/>
      <c r="O130" s="12"/>
      <c r="P130" s="12"/>
      <c r="Q130" s="12">
        <v>8.5398144560000002</v>
      </c>
      <c r="R130" s="12"/>
      <c r="S130" s="12">
        <v>23.22242245</v>
      </c>
      <c r="T130" s="12">
        <v>85.945834300000001</v>
      </c>
      <c r="U130" s="12"/>
      <c r="V130" s="12"/>
      <c r="W130" s="12"/>
      <c r="X130" s="12">
        <v>16.70082549</v>
      </c>
      <c r="Y130" s="12"/>
      <c r="Z130" s="12">
        <v>69.245008810000002</v>
      </c>
    </row>
    <row r="131" spans="1:26" hidden="1" x14ac:dyDescent="0.35">
      <c r="A131" s="5" t="s">
        <v>337</v>
      </c>
      <c r="B131" s="5">
        <v>3</v>
      </c>
      <c r="C131" s="5" t="s">
        <v>205</v>
      </c>
      <c r="D131" s="5" t="s">
        <v>338</v>
      </c>
      <c r="E131" s="5" t="s">
        <v>338</v>
      </c>
      <c r="F131" s="12">
        <v>5.9694144149999993</v>
      </c>
      <c r="G131" s="12"/>
      <c r="H131" s="12"/>
      <c r="I131" s="12">
        <v>0.37073459199999997</v>
      </c>
      <c r="J131" s="12"/>
      <c r="K131" s="12"/>
      <c r="L131" s="12">
        <v>5.5986798229999986</v>
      </c>
      <c r="M131" s="17">
        <v>16.823250013999999</v>
      </c>
      <c r="N131" s="12"/>
      <c r="O131" s="12"/>
      <c r="P131" s="12">
        <v>0.48118989600000001</v>
      </c>
      <c r="Q131" s="12"/>
      <c r="R131" s="12"/>
      <c r="S131" s="12">
        <v>16.342060117999999</v>
      </c>
      <c r="T131" s="12">
        <v>41.826969394999999</v>
      </c>
      <c r="U131" s="12"/>
      <c r="V131" s="12"/>
      <c r="W131" s="12">
        <v>1.152982036</v>
      </c>
      <c r="X131" s="12"/>
      <c r="Y131" s="12"/>
      <c r="Z131" s="12">
        <v>40.673987359000002</v>
      </c>
    </row>
    <row r="132" spans="1:26" hidden="1" x14ac:dyDescent="0.35">
      <c r="A132" s="5" t="s">
        <v>339</v>
      </c>
      <c r="B132" s="5">
        <v>3</v>
      </c>
      <c r="C132" s="5" t="s">
        <v>205</v>
      </c>
      <c r="D132" s="5" t="s">
        <v>340</v>
      </c>
      <c r="E132" s="5" t="s">
        <v>340</v>
      </c>
      <c r="F132" s="12">
        <v>0.46806797999999999</v>
      </c>
      <c r="G132" s="12"/>
      <c r="H132" s="12">
        <v>0.46806797999999999</v>
      </c>
      <c r="I132" s="12"/>
      <c r="J132" s="12"/>
      <c r="K132" s="12"/>
      <c r="L132" s="12"/>
      <c r="M132" s="17">
        <v>0.52520095200000005</v>
      </c>
      <c r="N132" s="12"/>
      <c r="O132" s="12">
        <v>0.52520095200000005</v>
      </c>
      <c r="P132" s="12"/>
      <c r="Q132" s="12"/>
      <c r="R132" s="12"/>
      <c r="S132" s="12"/>
      <c r="T132" s="12">
        <v>0.87266633299999996</v>
      </c>
      <c r="U132" s="12"/>
      <c r="V132" s="12">
        <v>0.87266633299999996</v>
      </c>
      <c r="W132" s="12"/>
      <c r="X132" s="12"/>
      <c r="Y132" s="12"/>
      <c r="Z132" s="12"/>
    </row>
    <row r="133" spans="1:26" hidden="1" x14ac:dyDescent="0.35">
      <c r="A133" s="5" t="s">
        <v>341</v>
      </c>
      <c r="B133" s="5">
        <v>3</v>
      </c>
      <c r="C133" s="5" t="s">
        <v>205</v>
      </c>
      <c r="D133" s="5" t="s">
        <v>342</v>
      </c>
      <c r="E133" s="5" t="s">
        <v>342</v>
      </c>
      <c r="F133" s="12">
        <v>0.58888298800000005</v>
      </c>
      <c r="G133" s="12"/>
      <c r="H133" s="12">
        <v>0.58888298800000005</v>
      </c>
      <c r="I133" s="12"/>
      <c r="J133" s="12"/>
      <c r="K133" s="12"/>
      <c r="L133" s="12"/>
      <c r="M133" s="17">
        <v>0.66076279199999999</v>
      </c>
      <c r="N133" s="12"/>
      <c r="O133" s="12">
        <v>0.66076279199999999</v>
      </c>
      <c r="P133" s="12"/>
      <c r="Q133" s="12"/>
      <c r="R133" s="12"/>
      <c r="S133" s="12"/>
      <c r="T133" s="12">
        <v>1.0979139339999999</v>
      </c>
      <c r="U133" s="12"/>
      <c r="V133" s="12">
        <v>1.0979139339999999</v>
      </c>
      <c r="W133" s="12"/>
      <c r="X133" s="12"/>
      <c r="Y133" s="12"/>
      <c r="Z133" s="12"/>
    </row>
    <row r="134" spans="1:26" hidden="1" x14ac:dyDescent="0.35">
      <c r="A134" s="5" t="s">
        <v>343</v>
      </c>
      <c r="B134" s="5">
        <v>3</v>
      </c>
      <c r="C134" s="5" t="s">
        <v>205</v>
      </c>
      <c r="D134" s="5" t="s">
        <v>344</v>
      </c>
      <c r="E134" s="5" t="s">
        <v>344</v>
      </c>
      <c r="F134" s="12">
        <v>0.109220787</v>
      </c>
      <c r="G134" s="12"/>
      <c r="H134" s="12">
        <v>0.109220787</v>
      </c>
      <c r="I134" s="12"/>
      <c r="J134" s="12"/>
      <c r="K134" s="12"/>
      <c r="L134" s="12"/>
      <c r="M134" s="17">
        <v>0.122552415</v>
      </c>
      <c r="N134" s="12"/>
      <c r="O134" s="12">
        <v>0.122552415</v>
      </c>
      <c r="P134" s="12"/>
      <c r="Q134" s="12"/>
      <c r="R134" s="12"/>
      <c r="S134" s="12"/>
      <c r="T134" s="12">
        <v>0.203631326</v>
      </c>
      <c r="U134" s="12"/>
      <c r="V134" s="12">
        <v>0.203631326</v>
      </c>
      <c r="W134" s="12"/>
      <c r="X134" s="12"/>
      <c r="Y134" s="12"/>
      <c r="Z134" s="12"/>
    </row>
    <row r="135" spans="1:26" hidden="1" x14ac:dyDescent="0.35">
      <c r="A135" s="5" t="s">
        <v>345</v>
      </c>
      <c r="B135" s="5">
        <v>3</v>
      </c>
      <c r="C135" s="5" t="s">
        <v>205</v>
      </c>
      <c r="D135" s="5" t="s">
        <v>346</v>
      </c>
      <c r="E135" s="5" t="s">
        <v>346</v>
      </c>
      <c r="F135" s="12">
        <v>0.41510892500000002</v>
      </c>
      <c r="G135" s="12"/>
      <c r="H135" s="12"/>
      <c r="I135" s="12"/>
      <c r="J135" s="12"/>
      <c r="K135" s="12"/>
      <c r="L135" s="12">
        <v>0.41510892500000002</v>
      </c>
      <c r="M135" s="17">
        <v>0.88836446299999994</v>
      </c>
      <c r="N135" s="12"/>
      <c r="O135" s="12"/>
      <c r="P135" s="12"/>
      <c r="Q135" s="12"/>
      <c r="R135" s="12"/>
      <c r="S135" s="12">
        <v>0.88836446299999994</v>
      </c>
      <c r="T135" s="12">
        <v>1.9603399990000001</v>
      </c>
      <c r="U135" s="12"/>
      <c r="V135" s="12"/>
      <c r="W135" s="12"/>
      <c r="X135" s="12"/>
      <c r="Y135" s="12"/>
      <c r="Z135" s="12">
        <v>1.9603399990000001</v>
      </c>
    </row>
    <row r="136" spans="1:26" hidden="1" x14ac:dyDescent="0.35">
      <c r="A136" s="5" t="s">
        <v>347</v>
      </c>
      <c r="B136" s="5">
        <v>3</v>
      </c>
      <c r="C136" s="5" t="s">
        <v>205</v>
      </c>
      <c r="D136" s="5" t="s">
        <v>348</v>
      </c>
      <c r="E136" s="5" t="s">
        <v>348</v>
      </c>
      <c r="F136" s="12">
        <v>0.61876424799999996</v>
      </c>
      <c r="G136" s="12">
        <v>0.61876424799999996</v>
      </c>
      <c r="H136" s="12"/>
      <c r="I136" s="12"/>
      <c r="J136" s="12"/>
      <c r="K136" s="12"/>
      <c r="L136" s="12"/>
      <c r="M136" s="17">
        <v>0.61876424799999996</v>
      </c>
      <c r="N136" s="12">
        <v>0.61876424799999996</v>
      </c>
      <c r="O136" s="12"/>
      <c r="P136" s="12"/>
      <c r="Q136" s="12"/>
      <c r="R136" s="12"/>
      <c r="S136" s="12"/>
      <c r="T136" s="12">
        <v>0.61876424799999996</v>
      </c>
      <c r="U136" s="12">
        <v>0.61876424799999996</v>
      </c>
      <c r="V136" s="12"/>
      <c r="W136" s="12"/>
      <c r="X136" s="12"/>
      <c r="Y136" s="12"/>
      <c r="Z136" s="12"/>
    </row>
    <row r="137" spans="1:26" hidden="1" x14ac:dyDescent="0.35">
      <c r="A137" s="5" t="s">
        <v>349</v>
      </c>
      <c r="B137" s="5">
        <v>3</v>
      </c>
      <c r="C137" s="5" t="s">
        <v>205</v>
      </c>
      <c r="D137" s="5" t="s">
        <v>350</v>
      </c>
      <c r="E137" s="5" t="s">
        <v>350</v>
      </c>
      <c r="F137" s="12">
        <v>0.193849145</v>
      </c>
      <c r="G137" s="12"/>
      <c r="H137" s="12"/>
      <c r="I137" s="12">
        <v>7.5524220000000003E-2</v>
      </c>
      <c r="J137" s="12"/>
      <c r="K137" s="12"/>
      <c r="L137" s="12">
        <v>0.118324925</v>
      </c>
      <c r="M137" s="17">
        <v>0.51455765899999995</v>
      </c>
      <c r="N137" s="12"/>
      <c r="O137" s="12"/>
      <c r="P137" s="12">
        <v>9.0827107000000004E-2</v>
      </c>
      <c r="Q137" s="12"/>
      <c r="R137" s="12"/>
      <c r="S137" s="12">
        <v>0.42373055199999998</v>
      </c>
      <c r="T137" s="12">
        <v>1.29928949</v>
      </c>
      <c r="U137" s="12"/>
      <c r="V137" s="12"/>
      <c r="W137" s="12">
        <v>0.18389856399999999</v>
      </c>
      <c r="X137" s="12"/>
      <c r="Y137" s="12"/>
      <c r="Z137" s="12">
        <v>1.1153909259999999</v>
      </c>
    </row>
    <row r="138" spans="1:26" hidden="1" x14ac:dyDescent="0.35">
      <c r="A138" s="5" t="s">
        <v>351</v>
      </c>
      <c r="B138" s="5">
        <v>3</v>
      </c>
      <c r="C138" s="5" t="s">
        <v>205</v>
      </c>
      <c r="D138" s="5" t="s">
        <v>352</v>
      </c>
      <c r="E138" s="5" t="s">
        <v>352</v>
      </c>
      <c r="F138" s="12">
        <v>0.96681913799999997</v>
      </c>
      <c r="G138" s="12">
        <v>0.96681913799999997</v>
      </c>
      <c r="H138" s="12"/>
      <c r="I138" s="12"/>
      <c r="J138" s="12"/>
      <c r="K138" s="12"/>
      <c r="L138" s="12"/>
      <c r="M138" s="17">
        <v>0.96681913799999997</v>
      </c>
      <c r="N138" s="12">
        <v>0.96681913799999997</v>
      </c>
      <c r="O138" s="12"/>
      <c r="P138" s="12"/>
      <c r="Q138" s="12"/>
      <c r="R138" s="12"/>
      <c r="S138" s="12"/>
      <c r="T138" s="12">
        <v>0.96681913799999997</v>
      </c>
      <c r="U138" s="12">
        <v>0.96681913799999997</v>
      </c>
      <c r="V138" s="12"/>
      <c r="W138" s="12"/>
      <c r="X138" s="12"/>
      <c r="Y138" s="12"/>
      <c r="Z138" s="12"/>
    </row>
    <row r="139" spans="1:26" hidden="1" x14ac:dyDescent="0.35">
      <c r="A139" s="5" t="s">
        <v>353</v>
      </c>
      <c r="B139" s="5">
        <v>3</v>
      </c>
      <c r="C139" s="5" t="s">
        <v>205</v>
      </c>
      <c r="D139" s="5" t="s">
        <v>354</v>
      </c>
      <c r="E139" s="5" t="s">
        <v>354</v>
      </c>
      <c r="F139" s="12">
        <v>1.2576934120000001</v>
      </c>
      <c r="G139" s="12"/>
      <c r="H139" s="12">
        <v>1.2576934120000001</v>
      </c>
      <c r="I139" s="12"/>
      <c r="J139" s="12"/>
      <c r="K139" s="12"/>
      <c r="L139" s="12"/>
      <c r="M139" s="17">
        <v>1.4112090639999999</v>
      </c>
      <c r="N139" s="12"/>
      <c r="O139" s="12">
        <v>1.4112090639999999</v>
      </c>
      <c r="P139" s="12"/>
      <c r="Q139" s="12"/>
      <c r="R139" s="12"/>
      <c r="S139" s="12"/>
      <c r="T139" s="12">
        <v>2.3448446459999999</v>
      </c>
      <c r="U139" s="12"/>
      <c r="V139" s="12">
        <v>2.3448446459999999</v>
      </c>
      <c r="W139" s="12"/>
      <c r="X139" s="12"/>
      <c r="Y139" s="12"/>
      <c r="Z139" s="12"/>
    </row>
    <row r="140" spans="1:26" hidden="1" x14ac:dyDescent="0.35">
      <c r="A140" s="5" t="s">
        <v>355</v>
      </c>
      <c r="B140" s="5">
        <v>3</v>
      </c>
      <c r="C140" s="5" t="s">
        <v>205</v>
      </c>
      <c r="D140" s="5" t="s">
        <v>356</v>
      </c>
      <c r="E140" s="5" t="s">
        <v>356</v>
      </c>
      <c r="F140" s="12">
        <v>0.190602668</v>
      </c>
      <c r="G140" s="12"/>
      <c r="H140" s="12"/>
      <c r="I140" s="12">
        <v>0.190602668</v>
      </c>
      <c r="J140" s="12"/>
      <c r="K140" s="12"/>
      <c r="L140" s="12"/>
      <c r="M140" s="17">
        <v>0.22922300700000001</v>
      </c>
      <c r="N140" s="12"/>
      <c r="O140" s="12"/>
      <c r="P140" s="12">
        <v>0.22922300700000001</v>
      </c>
      <c r="Q140" s="12"/>
      <c r="R140" s="12"/>
      <c r="S140" s="12"/>
      <c r="T140" s="12">
        <v>0.464110146</v>
      </c>
      <c r="U140" s="12"/>
      <c r="V140" s="12"/>
      <c r="W140" s="12">
        <v>0.464110146</v>
      </c>
      <c r="X140" s="12"/>
      <c r="Y140" s="12"/>
      <c r="Z140" s="12"/>
    </row>
    <row r="141" spans="1:26" hidden="1" x14ac:dyDescent="0.35">
      <c r="A141" s="5" t="s">
        <v>357</v>
      </c>
      <c r="B141" s="5">
        <v>3</v>
      </c>
      <c r="C141" s="5" t="s">
        <v>205</v>
      </c>
      <c r="D141" s="5" t="s">
        <v>358</v>
      </c>
      <c r="E141" s="5" t="s">
        <v>358</v>
      </c>
      <c r="F141" s="12">
        <v>0.24427065100000001</v>
      </c>
      <c r="G141" s="12"/>
      <c r="H141" s="12"/>
      <c r="I141" s="12">
        <v>0.24427065100000001</v>
      </c>
      <c r="J141" s="12"/>
      <c r="K141" s="12"/>
      <c r="L141" s="12"/>
      <c r="M141" s="17">
        <v>0.293765318</v>
      </c>
      <c r="N141" s="12"/>
      <c r="O141" s="12"/>
      <c r="P141" s="12">
        <v>0.293765318</v>
      </c>
      <c r="Q141" s="12"/>
      <c r="R141" s="12"/>
      <c r="S141" s="12"/>
      <c r="T141" s="12">
        <v>0.59478961699999999</v>
      </c>
      <c r="U141" s="12"/>
      <c r="V141" s="12"/>
      <c r="W141" s="12">
        <v>0.59478961699999999</v>
      </c>
      <c r="X141" s="12"/>
      <c r="Y141" s="12"/>
      <c r="Z141" s="12"/>
    </row>
    <row r="142" spans="1:26" hidden="1" x14ac:dyDescent="0.35">
      <c r="A142" s="5" t="s">
        <v>359</v>
      </c>
      <c r="B142" s="5">
        <v>3</v>
      </c>
      <c r="C142" s="5" t="s">
        <v>205</v>
      </c>
      <c r="D142" s="5" t="s">
        <v>360</v>
      </c>
      <c r="E142" s="5" t="s">
        <v>360</v>
      </c>
      <c r="F142" s="12">
        <v>7.7781507E-2</v>
      </c>
      <c r="G142" s="12"/>
      <c r="H142" s="12">
        <v>7.7781507E-2</v>
      </c>
      <c r="I142" s="12"/>
      <c r="J142" s="12"/>
      <c r="K142" s="12"/>
      <c r="L142" s="12"/>
      <c r="M142" s="17">
        <v>8.7275616E-2</v>
      </c>
      <c r="N142" s="12"/>
      <c r="O142" s="12">
        <v>8.7275616E-2</v>
      </c>
      <c r="P142" s="12"/>
      <c r="Q142" s="12"/>
      <c r="R142" s="12"/>
      <c r="S142" s="12"/>
      <c r="T142" s="12">
        <v>0.145015906</v>
      </c>
      <c r="U142" s="12"/>
      <c r="V142" s="12">
        <v>0.145015906</v>
      </c>
      <c r="W142" s="12"/>
      <c r="X142" s="12"/>
      <c r="Y142" s="12"/>
      <c r="Z142" s="12"/>
    </row>
    <row r="143" spans="1:26" hidden="1" x14ac:dyDescent="0.35">
      <c r="A143" s="5" t="s">
        <v>361</v>
      </c>
      <c r="B143" s="5">
        <v>3</v>
      </c>
      <c r="C143" s="5" t="s">
        <v>205</v>
      </c>
      <c r="D143" s="5" t="s">
        <v>362</v>
      </c>
      <c r="E143" s="5" t="s">
        <v>362</v>
      </c>
      <c r="F143" s="12">
        <v>4.5550042209999999</v>
      </c>
      <c r="G143" s="12"/>
      <c r="H143" s="12"/>
      <c r="I143" s="12">
        <v>0.105346115</v>
      </c>
      <c r="J143" s="12"/>
      <c r="K143" s="12">
        <v>1.253874038</v>
      </c>
      <c r="L143" s="12">
        <v>3.195784068</v>
      </c>
      <c r="M143" s="17">
        <v>10.025142574</v>
      </c>
      <c r="N143" s="12"/>
      <c r="O143" s="12"/>
      <c r="P143" s="12">
        <v>0.126691581</v>
      </c>
      <c r="Q143" s="12"/>
      <c r="R143" s="12">
        <v>1.454368463</v>
      </c>
      <c r="S143" s="12">
        <v>8.4440825300000011</v>
      </c>
      <c r="T143" s="12">
        <v>22.496142045999999</v>
      </c>
      <c r="U143" s="12"/>
      <c r="V143" s="12"/>
      <c r="W143" s="12">
        <v>0.256513728</v>
      </c>
      <c r="X143" s="12"/>
      <c r="Y143" s="12">
        <v>1.9086050160000001</v>
      </c>
      <c r="Z143" s="12">
        <v>20.331023301999998</v>
      </c>
    </row>
    <row r="144" spans="1:26" hidden="1" x14ac:dyDescent="0.35">
      <c r="A144" s="5" t="s">
        <v>363</v>
      </c>
      <c r="B144" s="5">
        <v>3</v>
      </c>
      <c r="C144" s="5" t="s">
        <v>205</v>
      </c>
      <c r="D144" s="5" t="s">
        <v>364</v>
      </c>
      <c r="E144" s="5" t="s">
        <v>364</v>
      </c>
      <c r="F144" s="12">
        <v>5.6254406999999999E-2</v>
      </c>
      <c r="G144" s="12"/>
      <c r="H144" s="12"/>
      <c r="I144" s="12"/>
      <c r="J144" s="12"/>
      <c r="K144" s="12"/>
      <c r="L144" s="12">
        <v>5.6254406999999999E-2</v>
      </c>
      <c r="M144" s="17">
        <v>8.8069790999999994E-2</v>
      </c>
      <c r="N144" s="12"/>
      <c r="O144" s="12"/>
      <c r="P144" s="12"/>
      <c r="Q144" s="12"/>
      <c r="R144" s="12"/>
      <c r="S144" s="12">
        <v>8.8069790999999994E-2</v>
      </c>
      <c r="T144" s="12">
        <v>0.160157248</v>
      </c>
      <c r="U144" s="12"/>
      <c r="V144" s="12"/>
      <c r="W144" s="12"/>
      <c r="X144" s="12"/>
      <c r="Y144" s="12"/>
      <c r="Z144" s="12">
        <v>0.160157248</v>
      </c>
    </row>
    <row r="145" spans="1:26" hidden="1" x14ac:dyDescent="0.35">
      <c r="A145" s="5" t="s">
        <v>365</v>
      </c>
      <c r="B145" s="5">
        <v>3</v>
      </c>
      <c r="C145" s="5" t="s">
        <v>205</v>
      </c>
      <c r="D145" s="5" t="s">
        <v>366</v>
      </c>
      <c r="E145" s="5" t="s">
        <v>366</v>
      </c>
      <c r="F145" s="12">
        <v>0.27094565199999998</v>
      </c>
      <c r="G145" s="12"/>
      <c r="H145" s="12"/>
      <c r="I145" s="12">
        <v>0.27094565199999998</v>
      </c>
      <c r="J145" s="12"/>
      <c r="K145" s="12"/>
      <c r="L145" s="12"/>
      <c r="M145" s="17">
        <v>0.30072231199999999</v>
      </c>
      <c r="N145" s="12"/>
      <c r="O145" s="12"/>
      <c r="P145" s="12">
        <v>0.30072231199999999</v>
      </c>
      <c r="Q145" s="12"/>
      <c r="R145" s="12"/>
      <c r="S145" s="12"/>
      <c r="T145" s="12">
        <v>0.48172779199999999</v>
      </c>
      <c r="U145" s="12"/>
      <c r="V145" s="12"/>
      <c r="W145" s="12">
        <v>0.48172779199999999</v>
      </c>
      <c r="X145" s="12"/>
      <c r="Y145" s="12"/>
      <c r="Z145" s="12"/>
    </row>
    <row r="146" spans="1:26" hidden="1" x14ac:dyDescent="0.35">
      <c r="A146" s="5" t="s">
        <v>367</v>
      </c>
      <c r="B146" s="5">
        <v>3</v>
      </c>
      <c r="C146" s="5" t="s">
        <v>205</v>
      </c>
      <c r="D146" s="5" t="s">
        <v>368</v>
      </c>
      <c r="E146" s="5" t="s">
        <v>368</v>
      </c>
      <c r="F146" s="12">
        <v>5.6254406999999999E-2</v>
      </c>
      <c r="G146" s="12"/>
      <c r="H146" s="12"/>
      <c r="I146" s="12"/>
      <c r="J146" s="12"/>
      <c r="K146" s="12"/>
      <c r="L146" s="12">
        <v>5.6254406999999999E-2</v>
      </c>
      <c r="M146" s="17">
        <v>8.8069790999999994E-2</v>
      </c>
      <c r="N146" s="12"/>
      <c r="O146" s="12"/>
      <c r="P146" s="12"/>
      <c r="Q146" s="12"/>
      <c r="R146" s="12"/>
      <c r="S146" s="12">
        <v>8.8069790999999994E-2</v>
      </c>
      <c r="T146" s="12">
        <v>0.160157248</v>
      </c>
      <c r="U146" s="12"/>
      <c r="V146" s="12"/>
      <c r="W146" s="12"/>
      <c r="X146" s="12"/>
      <c r="Y146" s="12"/>
      <c r="Z146" s="12">
        <v>0.160157248</v>
      </c>
    </row>
    <row r="147" spans="1:26" hidden="1" x14ac:dyDescent="0.35">
      <c r="A147" s="5" t="s">
        <v>369</v>
      </c>
      <c r="B147" s="5">
        <v>3</v>
      </c>
      <c r="C147" s="5" t="s">
        <v>205</v>
      </c>
      <c r="D147" s="5" t="s">
        <v>370</v>
      </c>
      <c r="E147" s="5" t="s">
        <v>370</v>
      </c>
      <c r="F147" s="12">
        <v>0.31014528800000002</v>
      </c>
      <c r="G147" s="12"/>
      <c r="H147" s="12">
        <v>0.31014528800000002</v>
      </c>
      <c r="I147" s="12"/>
      <c r="J147" s="12"/>
      <c r="K147" s="12"/>
      <c r="L147" s="12"/>
      <c r="M147" s="17">
        <v>0.348002015</v>
      </c>
      <c r="N147" s="12"/>
      <c r="O147" s="12">
        <v>0.348002015</v>
      </c>
      <c r="P147" s="12"/>
      <c r="Q147" s="12"/>
      <c r="R147" s="12"/>
      <c r="S147" s="12"/>
      <c r="T147" s="12">
        <v>0.57823513400000004</v>
      </c>
      <c r="U147" s="12"/>
      <c r="V147" s="12">
        <v>0.57823513400000004</v>
      </c>
      <c r="W147" s="12"/>
      <c r="X147" s="12"/>
      <c r="Y147" s="12"/>
      <c r="Z147" s="12"/>
    </row>
    <row r="148" spans="1:26" hidden="1" x14ac:dyDescent="0.35">
      <c r="A148" s="5" t="s">
        <v>371</v>
      </c>
      <c r="B148" s="5">
        <v>3</v>
      </c>
      <c r="C148" s="5" t="s">
        <v>205</v>
      </c>
      <c r="D148" s="5" t="s">
        <v>372</v>
      </c>
      <c r="E148" s="5" t="s">
        <v>372</v>
      </c>
      <c r="F148" s="12">
        <v>0.34792507900000003</v>
      </c>
      <c r="G148" s="12"/>
      <c r="H148" s="12"/>
      <c r="I148" s="12">
        <v>0.34792507900000003</v>
      </c>
      <c r="J148" s="12"/>
      <c r="K148" s="12"/>
      <c r="L148" s="12"/>
      <c r="M148" s="17">
        <v>0.41842243800000001</v>
      </c>
      <c r="N148" s="12"/>
      <c r="O148" s="12"/>
      <c r="P148" s="12">
        <v>0.41842243800000001</v>
      </c>
      <c r="Q148" s="12"/>
      <c r="R148" s="12"/>
      <c r="S148" s="12"/>
      <c r="T148" s="12">
        <v>0.84718415199999997</v>
      </c>
      <c r="U148" s="12"/>
      <c r="V148" s="12"/>
      <c r="W148" s="12">
        <v>0.84718415199999997</v>
      </c>
      <c r="X148" s="12"/>
      <c r="Y148" s="12"/>
      <c r="Z148" s="12"/>
    </row>
    <row r="149" spans="1:26" hidden="1" x14ac:dyDescent="0.35">
      <c r="A149" s="5" t="s">
        <v>373</v>
      </c>
      <c r="B149" s="5">
        <v>3</v>
      </c>
      <c r="C149" s="5" t="s">
        <v>205</v>
      </c>
      <c r="D149" s="5" t="s">
        <v>374</v>
      </c>
      <c r="E149" s="5" t="s">
        <v>374</v>
      </c>
      <c r="F149" s="12">
        <v>2.3696988270000001</v>
      </c>
      <c r="G149" s="12">
        <v>2.3696988270000001</v>
      </c>
      <c r="H149" s="12"/>
      <c r="I149" s="12"/>
      <c r="J149" s="12"/>
      <c r="K149" s="12"/>
      <c r="L149" s="12"/>
      <c r="M149" s="17">
        <v>3.5401381449999998</v>
      </c>
      <c r="N149" s="12">
        <v>3.5401381449999998</v>
      </c>
      <c r="O149" s="12"/>
      <c r="P149" s="12"/>
      <c r="Q149" s="12"/>
      <c r="R149" s="12"/>
      <c r="S149" s="12"/>
      <c r="T149" s="12">
        <v>8.4204197690000004</v>
      </c>
      <c r="U149" s="12">
        <v>8.4204197690000004</v>
      </c>
      <c r="V149" s="12"/>
      <c r="W149" s="12"/>
      <c r="X149" s="12"/>
      <c r="Y149" s="12"/>
      <c r="Z149" s="12"/>
    </row>
    <row r="150" spans="1:26" hidden="1" x14ac:dyDescent="0.35">
      <c r="A150" s="5" t="s">
        <v>375</v>
      </c>
      <c r="B150" s="5">
        <v>3</v>
      </c>
      <c r="C150" s="5" t="s">
        <v>205</v>
      </c>
      <c r="D150" s="5" t="s">
        <v>376</v>
      </c>
      <c r="E150" s="5" t="s">
        <v>376</v>
      </c>
      <c r="F150" s="12">
        <v>2.2194368120000001</v>
      </c>
      <c r="G150" s="12">
        <v>2.2194368120000001</v>
      </c>
      <c r="H150" s="12"/>
      <c r="I150" s="12"/>
      <c r="J150" s="12"/>
      <c r="K150" s="12"/>
      <c r="L150" s="12"/>
      <c r="M150" s="17">
        <v>3.2631406630000002</v>
      </c>
      <c r="N150" s="12">
        <v>3.2631406630000002</v>
      </c>
      <c r="O150" s="12"/>
      <c r="P150" s="12"/>
      <c r="Q150" s="12"/>
      <c r="R150" s="12"/>
      <c r="S150" s="12"/>
      <c r="T150" s="12">
        <v>7.6149841489999996</v>
      </c>
      <c r="U150" s="12">
        <v>7.6149841489999996</v>
      </c>
      <c r="V150" s="12"/>
      <c r="W150" s="12"/>
      <c r="X150" s="12"/>
      <c r="Y150" s="12"/>
      <c r="Z150" s="12"/>
    </row>
    <row r="151" spans="1:26" hidden="1" x14ac:dyDescent="0.35">
      <c r="A151" s="5" t="s">
        <v>377</v>
      </c>
      <c r="B151" s="5">
        <v>3</v>
      </c>
      <c r="C151" s="5" t="s">
        <v>205</v>
      </c>
      <c r="D151" s="5" t="s">
        <v>378</v>
      </c>
      <c r="E151" s="5" t="s">
        <v>378</v>
      </c>
      <c r="F151" s="12">
        <v>4.8783963E-2</v>
      </c>
      <c r="G151" s="12"/>
      <c r="H151" s="12"/>
      <c r="I151" s="12">
        <v>4.8783963E-2</v>
      </c>
      <c r="J151" s="12"/>
      <c r="K151" s="12"/>
      <c r="L151" s="12"/>
      <c r="M151" s="17">
        <v>5.8668679000000001E-2</v>
      </c>
      <c r="N151" s="12"/>
      <c r="O151" s="12"/>
      <c r="P151" s="12">
        <v>5.8668679000000001E-2</v>
      </c>
      <c r="Q151" s="12"/>
      <c r="R151" s="12"/>
      <c r="S151" s="12"/>
      <c r="T151" s="12">
        <v>0.118787069</v>
      </c>
      <c r="U151" s="12"/>
      <c r="V151" s="12"/>
      <c r="W151" s="12">
        <v>0.118787069</v>
      </c>
      <c r="X151" s="12"/>
      <c r="Y151" s="12"/>
      <c r="Z151" s="12"/>
    </row>
    <row r="152" spans="1:26" hidden="1" x14ac:dyDescent="0.35">
      <c r="A152" s="5" t="s">
        <v>379</v>
      </c>
      <c r="B152" s="5">
        <v>3</v>
      </c>
      <c r="C152" s="5" t="s">
        <v>205</v>
      </c>
      <c r="D152" s="5" t="s">
        <v>380</v>
      </c>
      <c r="E152" s="5" t="s">
        <v>380</v>
      </c>
      <c r="F152" s="12">
        <v>6.5952575999999999E-2</v>
      </c>
      <c r="G152" s="12"/>
      <c r="H152" s="12"/>
      <c r="I152" s="12">
        <v>6.5952575999999999E-2</v>
      </c>
      <c r="J152" s="12"/>
      <c r="K152" s="12"/>
      <c r="L152" s="12"/>
      <c r="M152" s="17">
        <v>7.9316034999999993E-2</v>
      </c>
      <c r="N152" s="12"/>
      <c r="O152" s="12"/>
      <c r="P152" s="12">
        <v>7.9316034999999993E-2</v>
      </c>
      <c r="Q152" s="12"/>
      <c r="R152" s="12"/>
      <c r="S152" s="12"/>
      <c r="T152" s="12">
        <v>0.160591979</v>
      </c>
      <c r="U152" s="12"/>
      <c r="V152" s="12"/>
      <c r="W152" s="12">
        <v>0.160591979</v>
      </c>
      <c r="X152" s="12"/>
      <c r="Y152" s="12"/>
      <c r="Z152" s="12"/>
    </row>
    <row r="153" spans="1:26" hidden="1" x14ac:dyDescent="0.35">
      <c r="A153" s="5" t="s">
        <v>381</v>
      </c>
      <c r="B153" s="5">
        <v>3</v>
      </c>
      <c r="C153" s="5" t="s">
        <v>205</v>
      </c>
      <c r="D153" s="5" t="s">
        <v>382</v>
      </c>
      <c r="E153" s="5" t="s">
        <v>382</v>
      </c>
      <c r="F153" s="12">
        <v>1.289092184</v>
      </c>
      <c r="G153" s="12">
        <v>1.289092184</v>
      </c>
      <c r="H153" s="12"/>
      <c r="I153" s="12"/>
      <c r="J153" s="12"/>
      <c r="K153" s="12"/>
      <c r="L153" s="12"/>
      <c r="M153" s="17">
        <v>1.289092184</v>
      </c>
      <c r="N153" s="12">
        <v>1.289092184</v>
      </c>
      <c r="O153" s="12"/>
      <c r="P153" s="12"/>
      <c r="Q153" s="12"/>
      <c r="R153" s="12"/>
      <c r="S153" s="12"/>
      <c r="T153" s="12">
        <v>1.289092184</v>
      </c>
      <c r="U153" s="12">
        <v>1.289092184</v>
      </c>
      <c r="V153" s="12"/>
      <c r="W153" s="12"/>
      <c r="X153" s="12"/>
      <c r="Y153" s="12"/>
      <c r="Z153" s="12"/>
    </row>
    <row r="154" spans="1:26" hidden="1" x14ac:dyDescent="0.35">
      <c r="A154" s="5" t="s">
        <v>383</v>
      </c>
      <c r="B154" s="5">
        <v>3</v>
      </c>
      <c r="C154" s="5" t="s">
        <v>205</v>
      </c>
      <c r="D154" s="5" t="s">
        <v>384</v>
      </c>
      <c r="E154" s="5" t="s">
        <v>384</v>
      </c>
      <c r="F154" s="12">
        <v>0.15838545500000001</v>
      </c>
      <c r="G154" s="12">
        <v>0.11601829700000001</v>
      </c>
      <c r="H154" s="12"/>
      <c r="I154" s="12">
        <v>4.2367158000000002E-2</v>
      </c>
      <c r="J154" s="12"/>
      <c r="K154" s="12"/>
      <c r="L154" s="12"/>
      <c r="M154" s="17">
        <v>0.16696998399999999</v>
      </c>
      <c r="N154" s="12">
        <v>0.11601829700000001</v>
      </c>
      <c r="O154" s="12"/>
      <c r="P154" s="12">
        <v>5.0951687000000002E-2</v>
      </c>
      <c r="Q154" s="12"/>
      <c r="R154" s="12"/>
      <c r="S154" s="12"/>
      <c r="T154" s="12">
        <v>0.21918069400000001</v>
      </c>
      <c r="U154" s="12">
        <v>0.11601829700000001</v>
      </c>
      <c r="V154" s="12"/>
      <c r="W154" s="12">
        <v>0.103162397</v>
      </c>
      <c r="X154" s="12"/>
      <c r="Y154" s="12"/>
      <c r="Z154" s="12"/>
    </row>
    <row r="155" spans="1:26" hidden="1" x14ac:dyDescent="0.35">
      <c r="A155" s="5" t="s">
        <v>385</v>
      </c>
      <c r="B155" s="5">
        <v>3</v>
      </c>
      <c r="C155" s="5" t="s">
        <v>205</v>
      </c>
      <c r="D155" s="5" t="s">
        <v>386</v>
      </c>
      <c r="E155" s="5" t="s">
        <v>386</v>
      </c>
      <c r="F155" s="12">
        <v>2.1364661969999998</v>
      </c>
      <c r="G155" s="12"/>
      <c r="H155" s="12"/>
      <c r="I155" s="12"/>
      <c r="J155" s="12"/>
      <c r="K155" s="12"/>
      <c r="L155" s="12">
        <v>2.1364661969999998</v>
      </c>
      <c r="M155" s="17">
        <v>5.2309288619999998</v>
      </c>
      <c r="N155" s="12"/>
      <c r="O155" s="12"/>
      <c r="P155" s="12"/>
      <c r="Q155" s="12"/>
      <c r="R155" s="12"/>
      <c r="S155" s="12">
        <v>5.2309288619999998</v>
      </c>
      <c r="T155" s="12">
        <v>12.238703673</v>
      </c>
      <c r="U155" s="12"/>
      <c r="V155" s="12"/>
      <c r="W155" s="12"/>
      <c r="X155" s="12"/>
      <c r="Y155" s="12"/>
      <c r="Z155" s="12">
        <v>12.238703673</v>
      </c>
    </row>
    <row r="156" spans="1:26" hidden="1" x14ac:dyDescent="0.35">
      <c r="A156" s="5" t="s">
        <v>387</v>
      </c>
      <c r="B156" s="5">
        <v>3</v>
      </c>
      <c r="C156" s="5" t="s">
        <v>205</v>
      </c>
      <c r="D156" s="5" t="s">
        <v>388</v>
      </c>
      <c r="E156" s="5" t="s">
        <v>388</v>
      </c>
      <c r="F156" s="12">
        <v>0.348264352</v>
      </c>
      <c r="G156" s="12"/>
      <c r="H156" s="12"/>
      <c r="I156" s="12">
        <v>0.348264352</v>
      </c>
      <c r="J156" s="12"/>
      <c r="K156" s="12"/>
      <c r="L156" s="12"/>
      <c r="M156" s="17">
        <v>0.42004348600000002</v>
      </c>
      <c r="N156" s="12"/>
      <c r="O156" s="12"/>
      <c r="P156" s="12">
        <v>0.42004348600000002</v>
      </c>
      <c r="Q156" s="12"/>
      <c r="R156" s="12"/>
      <c r="S156" s="12"/>
      <c r="T156" s="12">
        <v>0.85654524799999998</v>
      </c>
      <c r="U156" s="12"/>
      <c r="V156" s="12"/>
      <c r="W156" s="12">
        <v>0.85654524799999998</v>
      </c>
      <c r="X156" s="12"/>
      <c r="Y156" s="12"/>
      <c r="Z156" s="12"/>
    </row>
    <row r="157" spans="1:26" hidden="1" x14ac:dyDescent="0.35">
      <c r="A157" s="5" t="s">
        <v>389</v>
      </c>
      <c r="B157" s="5">
        <v>3</v>
      </c>
      <c r="C157" s="5" t="s">
        <v>205</v>
      </c>
      <c r="D157" s="5" t="s">
        <v>390</v>
      </c>
      <c r="E157" s="5" t="s">
        <v>390</v>
      </c>
      <c r="F157" s="12">
        <v>0.13729712499999999</v>
      </c>
      <c r="G157" s="12"/>
      <c r="H157" s="12"/>
      <c r="I157" s="12">
        <v>0.13729712499999999</v>
      </c>
      <c r="J157" s="12"/>
      <c r="K157" s="12"/>
      <c r="L157" s="12"/>
      <c r="M157" s="17">
        <v>0.16511657599999999</v>
      </c>
      <c r="N157" s="12"/>
      <c r="O157" s="12"/>
      <c r="P157" s="12">
        <v>0.16511657599999999</v>
      </c>
      <c r="Q157" s="12"/>
      <c r="R157" s="12"/>
      <c r="S157" s="12"/>
      <c r="T157" s="12">
        <v>0.33431320399999997</v>
      </c>
      <c r="U157" s="12"/>
      <c r="V157" s="12"/>
      <c r="W157" s="12">
        <v>0.33431320399999997</v>
      </c>
      <c r="X157" s="12"/>
      <c r="Y157" s="12"/>
      <c r="Z157" s="12"/>
    </row>
    <row r="158" spans="1:26" hidden="1" x14ac:dyDescent="0.35">
      <c r="A158" s="5" t="s">
        <v>391</v>
      </c>
      <c r="B158" s="5">
        <v>3</v>
      </c>
      <c r="C158" s="5" t="s">
        <v>205</v>
      </c>
      <c r="D158" s="5" t="s">
        <v>392</v>
      </c>
      <c r="E158" s="5" t="s">
        <v>392</v>
      </c>
      <c r="F158" s="12">
        <v>0.17195596599999999</v>
      </c>
      <c r="G158" s="12"/>
      <c r="H158" s="12"/>
      <c r="I158" s="12">
        <v>0.17195596599999999</v>
      </c>
      <c r="J158" s="12"/>
      <c r="K158" s="12"/>
      <c r="L158" s="12"/>
      <c r="M158" s="17">
        <v>0.223187896</v>
      </c>
      <c r="N158" s="12"/>
      <c r="O158" s="12"/>
      <c r="P158" s="12">
        <v>0.223187896</v>
      </c>
      <c r="Q158" s="12"/>
      <c r="R158" s="12"/>
      <c r="S158" s="12"/>
      <c r="T158" s="12">
        <v>0.53478187499999996</v>
      </c>
      <c r="U158" s="12"/>
      <c r="V158" s="12"/>
      <c r="W158" s="12">
        <v>0.53478187499999996</v>
      </c>
      <c r="X158" s="12"/>
      <c r="Y158" s="12"/>
      <c r="Z158" s="12"/>
    </row>
    <row r="159" spans="1:26" hidden="1" x14ac:dyDescent="0.35">
      <c r="A159" s="5" t="s">
        <v>393</v>
      </c>
      <c r="B159" s="5">
        <v>3</v>
      </c>
      <c r="C159" s="5" t="s">
        <v>205</v>
      </c>
      <c r="D159" s="5" t="s">
        <v>394</v>
      </c>
      <c r="E159" s="5" t="s">
        <v>394</v>
      </c>
      <c r="F159" s="12">
        <v>0.61187788300000001</v>
      </c>
      <c r="G159" s="12"/>
      <c r="H159" s="12"/>
      <c r="I159" s="12">
        <v>0.61187788300000001</v>
      </c>
      <c r="J159" s="12"/>
      <c r="K159" s="12"/>
      <c r="L159" s="12"/>
      <c r="M159" s="17">
        <v>0.79417853500000002</v>
      </c>
      <c r="N159" s="12"/>
      <c r="O159" s="12"/>
      <c r="P159" s="12">
        <v>0.79417853500000002</v>
      </c>
      <c r="Q159" s="12"/>
      <c r="R159" s="12"/>
      <c r="S159" s="12"/>
      <c r="T159" s="12">
        <v>1.902936017</v>
      </c>
      <c r="U159" s="12"/>
      <c r="V159" s="12"/>
      <c r="W159" s="12">
        <v>1.902936017</v>
      </c>
      <c r="X159" s="12"/>
      <c r="Y159" s="12"/>
      <c r="Z159" s="12"/>
    </row>
    <row r="160" spans="1:26" hidden="1" x14ac:dyDescent="0.35">
      <c r="A160" s="5" t="s">
        <v>395</v>
      </c>
      <c r="B160" s="5">
        <v>3</v>
      </c>
      <c r="C160" s="5" t="s">
        <v>205</v>
      </c>
      <c r="D160" s="5" t="s">
        <v>396</v>
      </c>
      <c r="E160" s="5" t="s">
        <v>396</v>
      </c>
      <c r="F160" s="12">
        <v>0.46758054300000002</v>
      </c>
      <c r="G160" s="12"/>
      <c r="H160" s="12">
        <v>0.41132613600000001</v>
      </c>
      <c r="I160" s="12"/>
      <c r="J160" s="12"/>
      <c r="K160" s="12"/>
      <c r="L160" s="12">
        <v>5.6254406999999999E-2</v>
      </c>
      <c r="M160" s="17">
        <v>0.549602916</v>
      </c>
      <c r="N160" s="12"/>
      <c r="O160" s="12">
        <v>0.46153312499999999</v>
      </c>
      <c r="P160" s="12"/>
      <c r="Q160" s="12"/>
      <c r="R160" s="12"/>
      <c r="S160" s="12">
        <v>8.8069790999999994E-2</v>
      </c>
      <c r="T160" s="12">
        <v>0.92703403799999995</v>
      </c>
      <c r="U160" s="12"/>
      <c r="V160" s="12">
        <v>0.76687678999999997</v>
      </c>
      <c r="W160" s="12"/>
      <c r="X160" s="12"/>
      <c r="Y160" s="12"/>
      <c r="Z160" s="12">
        <v>0.160157248</v>
      </c>
    </row>
    <row r="161" spans="1:26" hidden="1" x14ac:dyDescent="0.35">
      <c r="A161" s="5" t="s">
        <v>397</v>
      </c>
      <c r="B161" s="5">
        <v>3</v>
      </c>
      <c r="C161" s="5" t="s">
        <v>205</v>
      </c>
      <c r="D161" s="5" t="s">
        <v>398</v>
      </c>
      <c r="E161" s="5" t="s">
        <v>398</v>
      </c>
      <c r="F161" s="12">
        <v>1.5153356609999999</v>
      </c>
      <c r="G161" s="12"/>
      <c r="H161" s="12"/>
      <c r="I161" s="12"/>
      <c r="J161" s="12">
        <v>1.0437769320000001</v>
      </c>
      <c r="K161" s="12"/>
      <c r="L161" s="12">
        <v>0.47155872900000001</v>
      </c>
      <c r="M161" s="17">
        <v>8.2820195810000001</v>
      </c>
      <c r="N161" s="12"/>
      <c r="O161" s="12"/>
      <c r="P161" s="12"/>
      <c r="Q161" s="12">
        <v>7.7264987930000002</v>
      </c>
      <c r="R161" s="12"/>
      <c r="S161" s="12">
        <v>0.55552078799999993</v>
      </c>
      <c r="T161" s="12">
        <v>15.856011525</v>
      </c>
      <c r="U161" s="12"/>
      <c r="V161" s="12"/>
      <c r="W161" s="12"/>
      <c r="X161" s="12">
        <v>15.110270679999999</v>
      </c>
      <c r="Y161" s="12"/>
      <c r="Z161" s="12">
        <v>0.74574084500000004</v>
      </c>
    </row>
    <row r="162" spans="1:26" hidden="1" x14ac:dyDescent="0.35">
      <c r="A162" s="5" t="s">
        <v>399</v>
      </c>
      <c r="B162" s="5">
        <v>3</v>
      </c>
      <c r="C162" s="5" t="s">
        <v>205</v>
      </c>
      <c r="D162" s="5" t="s">
        <v>400</v>
      </c>
      <c r="E162" s="5" t="s">
        <v>400</v>
      </c>
      <c r="F162" s="12">
        <v>0.462490823</v>
      </c>
      <c r="G162" s="12"/>
      <c r="H162" s="12">
        <v>0.30432560600000003</v>
      </c>
      <c r="I162" s="12">
        <v>0.158165217</v>
      </c>
      <c r="J162" s="12"/>
      <c r="K162" s="12"/>
      <c r="L162" s="12"/>
      <c r="M162" s="17">
        <v>0.51701939399999997</v>
      </c>
      <c r="N162" s="12"/>
      <c r="O162" s="12">
        <v>0.34147197499999998</v>
      </c>
      <c r="P162" s="12">
        <v>0.17554741900000001</v>
      </c>
      <c r="Q162" s="12"/>
      <c r="R162" s="12"/>
      <c r="S162" s="12"/>
      <c r="T162" s="12">
        <v>0.84859474400000012</v>
      </c>
      <c r="U162" s="12"/>
      <c r="V162" s="12">
        <v>0.56738491300000005</v>
      </c>
      <c r="W162" s="12">
        <v>0.28120983100000002</v>
      </c>
      <c r="X162" s="12"/>
      <c r="Y162" s="12"/>
      <c r="Z162" s="12"/>
    </row>
    <row r="163" spans="1:26" hidden="1" x14ac:dyDescent="0.35">
      <c r="A163" s="5" t="s">
        <v>401</v>
      </c>
      <c r="B163" s="5">
        <v>3</v>
      </c>
      <c r="C163" s="5" t="s">
        <v>205</v>
      </c>
      <c r="D163" s="5" t="s">
        <v>402</v>
      </c>
      <c r="E163" s="5" t="s">
        <v>402</v>
      </c>
      <c r="F163" s="12">
        <v>1.9119879820000001</v>
      </c>
      <c r="G163" s="12"/>
      <c r="H163" s="12"/>
      <c r="I163" s="12"/>
      <c r="J163" s="12"/>
      <c r="K163" s="12">
        <v>1.8557335749999999</v>
      </c>
      <c r="L163" s="12">
        <v>5.6254406999999999E-2</v>
      </c>
      <c r="M163" s="17">
        <v>2.2405351169999999</v>
      </c>
      <c r="N163" s="12"/>
      <c r="O163" s="12"/>
      <c r="P163" s="12"/>
      <c r="Q163" s="12"/>
      <c r="R163" s="12">
        <v>2.1524653260000002</v>
      </c>
      <c r="S163" s="12">
        <v>8.8069790999999994E-2</v>
      </c>
      <c r="T163" s="12">
        <v>2.984892672</v>
      </c>
      <c r="U163" s="12"/>
      <c r="V163" s="12"/>
      <c r="W163" s="12"/>
      <c r="X163" s="12"/>
      <c r="Y163" s="12">
        <v>2.824735424</v>
      </c>
      <c r="Z163" s="12">
        <v>0.160157248</v>
      </c>
    </row>
    <row r="164" spans="1:26" hidden="1" x14ac:dyDescent="0.35">
      <c r="A164" s="5" t="s">
        <v>403</v>
      </c>
      <c r="B164" s="5">
        <v>3</v>
      </c>
      <c r="C164" s="5" t="s">
        <v>205</v>
      </c>
      <c r="D164" s="5" t="s">
        <v>404</v>
      </c>
      <c r="E164" s="5" t="s">
        <v>404</v>
      </c>
      <c r="F164" s="12">
        <v>1.0191933639999999</v>
      </c>
      <c r="G164" s="12"/>
      <c r="H164" s="12"/>
      <c r="I164" s="12"/>
      <c r="J164" s="12">
        <v>0.48526471399999999</v>
      </c>
      <c r="K164" s="12"/>
      <c r="L164" s="12">
        <v>0.53392865</v>
      </c>
      <c r="M164" s="17">
        <v>6.820282325</v>
      </c>
      <c r="N164" s="12"/>
      <c r="O164" s="12"/>
      <c r="P164" s="12"/>
      <c r="Q164" s="12">
        <v>3.5921441760000001</v>
      </c>
      <c r="R164" s="12"/>
      <c r="S164" s="12">
        <v>3.2281381489999998</v>
      </c>
      <c r="T164" s="12">
        <v>16.354475006000001</v>
      </c>
      <c r="U164" s="12"/>
      <c r="V164" s="12"/>
      <c r="W164" s="12"/>
      <c r="X164" s="12">
        <v>7.0249504050000002</v>
      </c>
      <c r="Y164" s="12"/>
      <c r="Z164" s="12">
        <v>9.329524601000001</v>
      </c>
    </row>
    <row r="165" spans="1:26" hidden="1" x14ac:dyDescent="0.35">
      <c r="A165" s="5" t="s">
        <v>405</v>
      </c>
      <c r="B165" s="5">
        <v>3</v>
      </c>
      <c r="C165" s="5" t="s">
        <v>205</v>
      </c>
      <c r="D165" s="5" t="s">
        <v>406</v>
      </c>
      <c r="E165" s="5" t="s">
        <v>406</v>
      </c>
      <c r="F165" s="12">
        <v>0.13671418499999999</v>
      </c>
      <c r="G165" s="12"/>
      <c r="H165" s="12"/>
      <c r="I165" s="12">
        <v>0.13671418499999999</v>
      </c>
      <c r="J165" s="12"/>
      <c r="K165" s="12"/>
      <c r="L165" s="12"/>
      <c r="M165" s="17">
        <v>0.16441551900000001</v>
      </c>
      <c r="N165" s="12"/>
      <c r="O165" s="12"/>
      <c r="P165" s="12">
        <v>0.16441551900000001</v>
      </c>
      <c r="Q165" s="12"/>
      <c r="R165" s="12"/>
      <c r="S165" s="12"/>
      <c r="T165" s="12">
        <v>0.33289376799999998</v>
      </c>
      <c r="U165" s="12"/>
      <c r="V165" s="12"/>
      <c r="W165" s="12">
        <v>0.33289376799999998</v>
      </c>
      <c r="X165" s="12"/>
      <c r="Y165" s="12"/>
      <c r="Z165" s="12"/>
    </row>
    <row r="166" spans="1:26" hidden="1" x14ac:dyDescent="0.35">
      <c r="A166" s="5" t="s">
        <v>407</v>
      </c>
      <c r="B166" s="5">
        <v>3</v>
      </c>
      <c r="C166" s="5" t="s">
        <v>205</v>
      </c>
      <c r="D166" s="5" t="s">
        <v>408</v>
      </c>
      <c r="E166" s="5" t="s">
        <v>408</v>
      </c>
      <c r="F166" s="12">
        <v>1.63837944</v>
      </c>
      <c r="G166" s="12"/>
      <c r="H166" s="12">
        <v>0.49198032000000003</v>
      </c>
      <c r="I166" s="12"/>
      <c r="J166" s="12"/>
      <c r="K166" s="12">
        <v>1.1463991200000001</v>
      </c>
      <c r="L166" s="12"/>
      <c r="M166" s="17">
        <v>1.8817403699999999</v>
      </c>
      <c r="N166" s="12"/>
      <c r="O166" s="12">
        <v>0.55203206100000002</v>
      </c>
      <c r="P166" s="12"/>
      <c r="Q166" s="12"/>
      <c r="R166" s="12">
        <v>1.3297083089999999</v>
      </c>
      <c r="S166" s="12"/>
      <c r="T166" s="12">
        <v>2.6622588189999998</v>
      </c>
      <c r="U166" s="12"/>
      <c r="V166" s="12">
        <v>0.91724851799999996</v>
      </c>
      <c r="W166" s="12"/>
      <c r="X166" s="12"/>
      <c r="Y166" s="12">
        <v>1.745010301</v>
      </c>
      <c r="Z166" s="12"/>
    </row>
    <row r="167" spans="1:26" hidden="1" x14ac:dyDescent="0.35">
      <c r="A167" s="5" t="s">
        <v>409</v>
      </c>
      <c r="B167" s="5">
        <v>3</v>
      </c>
      <c r="C167" s="5" t="s">
        <v>205</v>
      </c>
      <c r="D167" s="5" t="s">
        <v>410</v>
      </c>
      <c r="E167" s="5" t="s">
        <v>410</v>
      </c>
      <c r="F167" s="12">
        <v>2.3030385E-2</v>
      </c>
      <c r="G167" s="12"/>
      <c r="H167" s="12"/>
      <c r="I167" s="12">
        <v>2.3030385E-2</v>
      </c>
      <c r="J167" s="12"/>
      <c r="K167" s="12"/>
      <c r="L167" s="12"/>
      <c r="M167" s="17">
        <v>2.9891972999999999E-2</v>
      </c>
      <c r="N167" s="12"/>
      <c r="O167" s="12"/>
      <c r="P167" s="12">
        <v>2.9891972999999999E-2</v>
      </c>
      <c r="Q167" s="12"/>
      <c r="R167" s="12"/>
      <c r="S167" s="12"/>
      <c r="T167" s="12">
        <v>7.1624337999999996E-2</v>
      </c>
      <c r="U167" s="12"/>
      <c r="V167" s="12"/>
      <c r="W167" s="12">
        <v>7.1624337999999996E-2</v>
      </c>
      <c r="X167" s="12"/>
      <c r="Y167" s="12"/>
      <c r="Z167" s="12"/>
    </row>
    <row r="168" spans="1:26" hidden="1" x14ac:dyDescent="0.35">
      <c r="A168" s="5" t="s">
        <v>411</v>
      </c>
      <c r="B168" s="5">
        <v>3</v>
      </c>
      <c r="C168" s="5" t="s">
        <v>205</v>
      </c>
      <c r="D168" s="5" t="s">
        <v>412</v>
      </c>
      <c r="E168" s="5" t="s">
        <v>412</v>
      </c>
      <c r="F168" s="12">
        <v>0.47039277499999999</v>
      </c>
      <c r="G168" s="12"/>
      <c r="H168" s="12">
        <v>0.47039277499999999</v>
      </c>
      <c r="I168" s="12"/>
      <c r="J168" s="12"/>
      <c r="K168" s="12"/>
      <c r="L168" s="12"/>
      <c r="M168" s="17">
        <v>0.52780951399999998</v>
      </c>
      <c r="N168" s="12"/>
      <c r="O168" s="12">
        <v>0.52780951399999998</v>
      </c>
      <c r="P168" s="12"/>
      <c r="Q168" s="12"/>
      <c r="R168" s="12"/>
      <c r="S168" s="12"/>
      <c r="T168" s="12">
        <v>0.87700068200000003</v>
      </c>
      <c r="U168" s="12"/>
      <c r="V168" s="12">
        <v>0.87700068200000003</v>
      </c>
      <c r="W168" s="12"/>
      <c r="X168" s="12"/>
      <c r="Y168" s="12"/>
      <c r="Z168" s="12"/>
    </row>
    <row r="169" spans="1:26" hidden="1" x14ac:dyDescent="0.35">
      <c r="A169" s="5" t="s">
        <v>413</v>
      </c>
      <c r="B169" s="5">
        <v>3</v>
      </c>
      <c r="C169" s="5" t="s">
        <v>205</v>
      </c>
      <c r="D169" s="5" t="s">
        <v>414</v>
      </c>
      <c r="E169" s="5" t="s">
        <v>414</v>
      </c>
      <c r="F169" s="12">
        <v>0.16883927300000001</v>
      </c>
      <c r="G169" s="12"/>
      <c r="H169" s="12"/>
      <c r="I169" s="12">
        <v>0.16883927300000001</v>
      </c>
      <c r="J169" s="12"/>
      <c r="K169" s="12"/>
      <c r="L169" s="12"/>
      <c r="M169" s="17">
        <v>0.203049864</v>
      </c>
      <c r="N169" s="12"/>
      <c r="O169" s="12"/>
      <c r="P169" s="12">
        <v>0.203049864</v>
      </c>
      <c r="Q169" s="12"/>
      <c r="R169" s="12"/>
      <c r="S169" s="12"/>
      <c r="T169" s="12">
        <v>0.41111711899999998</v>
      </c>
      <c r="U169" s="12"/>
      <c r="V169" s="12"/>
      <c r="W169" s="12">
        <v>0.41111711899999998</v>
      </c>
      <c r="X169" s="12"/>
      <c r="Y169" s="12"/>
      <c r="Z169" s="12"/>
    </row>
    <row r="170" spans="1:26" hidden="1" x14ac:dyDescent="0.35">
      <c r="A170" s="5" t="s">
        <v>415</v>
      </c>
      <c r="B170" s="5">
        <v>3</v>
      </c>
      <c r="C170" s="5" t="s">
        <v>205</v>
      </c>
      <c r="D170" s="5" t="s">
        <v>416</v>
      </c>
      <c r="E170" s="5" t="s">
        <v>416</v>
      </c>
      <c r="F170" s="12">
        <v>0.16722435899999999</v>
      </c>
      <c r="G170" s="12"/>
      <c r="H170" s="12"/>
      <c r="I170" s="12">
        <v>0.16722435899999999</v>
      </c>
      <c r="J170" s="12"/>
      <c r="K170" s="12"/>
      <c r="L170" s="12"/>
      <c r="M170" s="17">
        <v>0.20110773300000001</v>
      </c>
      <c r="N170" s="12"/>
      <c r="O170" s="12"/>
      <c r="P170" s="12">
        <v>0.20110773300000001</v>
      </c>
      <c r="Q170" s="12"/>
      <c r="R170" s="12"/>
      <c r="S170" s="12"/>
      <c r="T170" s="12">
        <v>0.40718486599999998</v>
      </c>
      <c r="U170" s="12"/>
      <c r="V170" s="12"/>
      <c r="W170" s="12">
        <v>0.40718486599999998</v>
      </c>
      <c r="X170" s="12"/>
      <c r="Y170" s="12"/>
      <c r="Z170" s="12"/>
    </row>
    <row r="171" spans="1:26" hidden="1" x14ac:dyDescent="0.35">
      <c r="A171" s="5" t="s">
        <v>417</v>
      </c>
      <c r="B171" s="5">
        <v>3</v>
      </c>
      <c r="C171" s="5" t="s">
        <v>205</v>
      </c>
      <c r="D171" s="5" t="s">
        <v>418</v>
      </c>
      <c r="E171" s="5" t="s">
        <v>418</v>
      </c>
      <c r="F171" s="12">
        <v>0.42904969399999998</v>
      </c>
      <c r="G171" s="12"/>
      <c r="H171" s="12"/>
      <c r="I171" s="12">
        <v>0.42904969399999998</v>
      </c>
      <c r="J171" s="12"/>
      <c r="K171" s="12"/>
      <c r="L171" s="12"/>
      <c r="M171" s="17">
        <v>0.50484836200000005</v>
      </c>
      <c r="N171" s="12"/>
      <c r="O171" s="12"/>
      <c r="P171" s="12">
        <v>0.50484836200000005</v>
      </c>
      <c r="Q171" s="12"/>
      <c r="R171" s="12"/>
      <c r="S171" s="12"/>
      <c r="T171" s="12">
        <v>0.965810375</v>
      </c>
      <c r="U171" s="12"/>
      <c r="V171" s="12"/>
      <c r="W171" s="12">
        <v>0.965810375</v>
      </c>
      <c r="X171" s="12"/>
      <c r="Y171" s="12"/>
      <c r="Z171" s="12"/>
    </row>
    <row r="172" spans="1:26" hidden="1" x14ac:dyDescent="0.35">
      <c r="A172" s="5" t="s">
        <v>419</v>
      </c>
      <c r="B172" s="5">
        <v>3</v>
      </c>
      <c r="C172" s="5" t="s">
        <v>205</v>
      </c>
      <c r="D172" s="5" t="s">
        <v>420</v>
      </c>
      <c r="E172" s="5" t="s">
        <v>420</v>
      </c>
      <c r="F172" s="12">
        <v>1.4920464010000001</v>
      </c>
      <c r="G172" s="12">
        <v>1.418001402</v>
      </c>
      <c r="H172" s="12"/>
      <c r="I172" s="12">
        <v>7.4044999E-2</v>
      </c>
      <c r="J172" s="12"/>
      <c r="K172" s="12"/>
      <c r="L172" s="12"/>
      <c r="M172" s="17">
        <v>1.5070495639999999</v>
      </c>
      <c r="N172" s="12">
        <v>1.418001402</v>
      </c>
      <c r="O172" s="12"/>
      <c r="P172" s="12">
        <v>8.9048162E-2</v>
      </c>
      <c r="Q172" s="12"/>
      <c r="R172" s="12"/>
      <c r="S172" s="12"/>
      <c r="T172" s="12">
        <v>1.5982981190000001</v>
      </c>
      <c r="U172" s="12">
        <v>1.418001402</v>
      </c>
      <c r="V172" s="12"/>
      <c r="W172" s="12">
        <v>0.180296717</v>
      </c>
      <c r="X172" s="12"/>
      <c r="Y172" s="12"/>
      <c r="Z172" s="12"/>
    </row>
    <row r="173" spans="1:26" hidden="1" x14ac:dyDescent="0.35">
      <c r="A173" s="5" t="s">
        <v>421</v>
      </c>
      <c r="B173" s="5">
        <v>3</v>
      </c>
      <c r="C173" s="5" t="s">
        <v>422</v>
      </c>
      <c r="D173" s="5" t="s">
        <v>423</v>
      </c>
      <c r="E173" s="5" t="s">
        <v>423</v>
      </c>
      <c r="F173" s="12">
        <v>0.67874548099999998</v>
      </c>
      <c r="G173" s="12"/>
      <c r="H173" s="12"/>
      <c r="I173" s="12">
        <v>0.193480767</v>
      </c>
      <c r="J173" s="12">
        <v>0.48526471399999999</v>
      </c>
      <c r="K173" s="12"/>
      <c r="L173" s="12"/>
      <c r="M173" s="17">
        <v>3.824828449</v>
      </c>
      <c r="N173" s="12"/>
      <c r="O173" s="12"/>
      <c r="P173" s="12">
        <v>0.232684273</v>
      </c>
      <c r="Q173" s="12">
        <v>3.5921441760000001</v>
      </c>
      <c r="R173" s="12"/>
      <c r="S173" s="12"/>
      <c r="T173" s="12">
        <v>7.4960686120000002</v>
      </c>
      <c r="U173" s="12"/>
      <c r="V173" s="12"/>
      <c r="W173" s="12">
        <v>0.47111820700000001</v>
      </c>
      <c r="X173" s="12">
        <v>7.0249504050000002</v>
      </c>
      <c r="Y173" s="12"/>
      <c r="Z173" s="12"/>
    </row>
    <row r="174" spans="1:26" hidden="1" x14ac:dyDescent="0.35">
      <c r="A174" s="5" t="s">
        <v>424</v>
      </c>
      <c r="B174" s="5">
        <v>3</v>
      </c>
      <c r="C174" s="5" t="s">
        <v>422</v>
      </c>
      <c r="D174" s="5" t="s">
        <v>425</v>
      </c>
      <c r="E174" s="5" t="s">
        <v>425</v>
      </c>
      <c r="F174" s="12">
        <v>0.37176102200000011</v>
      </c>
      <c r="G174" s="12"/>
      <c r="H174" s="12"/>
      <c r="I174" s="12">
        <v>6.045913E-2</v>
      </c>
      <c r="J174" s="12">
        <v>0.31130189200000002</v>
      </c>
      <c r="K174" s="12"/>
      <c r="L174" s="12"/>
      <c r="M174" s="17">
        <v>2.3714979060000001</v>
      </c>
      <c r="N174" s="12"/>
      <c r="O174" s="12"/>
      <c r="P174" s="12">
        <v>6.7103528999999995E-2</v>
      </c>
      <c r="Q174" s="12">
        <v>2.3043943769999999</v>
      </c>
      <c r="R174" s="12"/>
      <c r="S174" s="12"/>
      <c r="T174" s="12">
        <v>4.6140652619999996</v>
      </c>
      <c r="U174" s="12"/>
      <c r="V174" s="12"/>
      <c r="W174" s="12">
        <v>0.107493304</v>
      </c>
      <c r="X174" s="12">
        <v>4.5065719580000003</v>
      </c>
      <c r="Y174" s="12"/>
      <c r="Z174" s="12"/>
    </row>
    <row r="175" spans="1:26" hidden="1" x14ac:dyDescent="0.35">
      <c r="A175" s="5" t="s">
        <v>426</v>
      </c>
      <c r="B175" s="5">
        <v>3</v>
      </c>
      <c r="C175" s="5" t="s">
        <v>422</v>
      </c>
      <c r="D175" s="5" t="s">
        <v>427</v>
      </c>
      <c r="E175" s="5" t="s">
        <v>427</v>
      </c>
      <c r="F175" s="12">
        <v>0.99316177900000002</v>
      </c>
      <c r="G175" s="12"/>
      <c r="H175" s="12">
        <v>0.99316177900000002</v>
      </c>
      <c r="I175" s="12"/>
      <c r="J175" s="12"/>
      <c r="K175" s="12"/>
      <c r="L175" s="12"/>
      <c r="M175" s="17">
        <v>1.1143883649999999</v>
      </c>
      <c r="N175" s="12"/>
      <c r="O175" s="12">
        <v>1.1143883649999999</v>
      </c>
      <c r="P175" s="12"/>
      <c r="Q175" s="12"/>
      <c r="R175" s="12"/>
      <c r="S175" s="12"/>
      <c r="T175" s="12">
        <v>1.8516516489999999</v>
      </c>
      <c r="U175" s="12"/>
      <c r="V175" s="12">
        <v>1.8516516489999999</v>
      </c>
      <c r="W175" s="12"/>
      <c r="X175" s="12"/>
      <c r="Y175" s="12"/>
      <c r="Z175" s="12"/>
    </row>
    <row r="176" spans="1:26" hidden="1" x14ac:dyDescent="0.35">
      <c r="A176" s="5" t="s">
        <v>428</v>
      </c>
      <c r="B176" s="5">
        <v>3</v>
      </c>
      <c r="C176" s="5" t="s">
        <v>429</v>
      </c>
      <c r="D176" s="5" t="s">
        <v>430</v>
      </c>
      <c r="E176" s="5" t="s">
        <v>430</v>
      </c>
      <c r="F176" s="12">
        <v>0.34272328499999999</v>
      </c>
      <c r="G176" s="12"/>
      <c r="H176" s="12">
        <v>0.226387008</v>
      </c>
      <c r="I176" s="12">
        <v>0.116336277</v>
      </c>
      <c r="J176" s="12"/>
      <c r="K176" s="12"/>
      <c r="L176" s="12"/>
      <c r="M176" s="17">
        <v>0.393928687</v>
      </c>
      <c r="N176" s="12"/>
      <c r="O176" s="12">
        <v>0.254020093</v>
      </c>
      <c r="P176" s="12">
        <v>0.139908594</v>
      </c>
      <c r="Q176" s="12"/>
      <c r="R176" s="12"/>
      <c r="S176" s="12"/>
      <c r="T176" s="12">
        <v>0.70535047400000006</v>
      </c>
      <c r="U176" s="12"/>
      <c r="V176" s="12">
        <v>0.422076126</v>
      </c>
      <c r="W176" s="12">
        <v>0.28327434800000001</v>
      </c>
      <c r="X176" s="12"/>
      <c r="Y176" s="12"/>
      <c r="Z176" s="12"/>
    </row>
    <row r="177" spans="1:26" hidden="1" x14ac:dyDescent="0.35">
      <c r="A177" s="5" t="s">
        <v>431</v>
      </c>
      <c r="B177" s="5">
        <v>3</v>
      </c>
      <c r="C177" s="5" t="s">
        <v>429</v>
      </c>
      <c r="D177" s="5" t="s">
        <v>432</v>
      </c>
      <c r="E177" s="5" t="s">
        <v>432</v>
      </c>
      <c r="F177" s="12">
        <v>0.28659978000000003</v>
      </c>
      <c r="G177" s="12"/>
      <c r="H177" s="12"/>
      <c r="I177" s="12"/>
      <c r="J177" s="12"/>
      <c r="K177" s="12">
        <v>0.28659978000000003</v>
      </c>
      <c r="L177" s="12"/>
      <c r="M177" s="17">
        <v>0.33242707700000002</v>
      </c>
      <c r="N177" s="12"/>
      <c r="O177" s="12"/>
      <c r="P177" s="12"/>
      <c r="Q177" s="12"/>
      <c r="R177" s="12">
        <v>0.33242707700000002</v>
      </c>
      <c r="S177" s="12"/>
      <c r="T177" s="12">
        <v>0.43625257499999998</v>
      </c>
      <c r="U177" s="12"/>
      <c r="V177" s="12"/>
      <c r="W177" s="12"/>
      <c r="X177" s="12"/>
      <c r="Y177" s="12">
        <v>0.43625257499999998</v>
      </c>
      <c r="Z177" s="12"/>
    </row>
    <row r="178" spans="1:26" hidden="1" x14ac:dyDescent="0.35">
      <c r="A178" s="5" t="s">
        <v>433</v>
      </c>
      <c r="B178" s="5">
        <v>3</v>
      </c>
      <c r="C178" s="5" t="s">
        <v>434</v>
      </c>
      <c r="D178" s="5" t="s">
        <v>435</v>
      </c>
      <c r="E178" s="5" t="s">
        <v>436</v>
      </c>
      <c r="F178" s="12">
        <v>0.171282622</v>
      </c>
      <c r="G178" s="12"/>
      <c r="H178" s="12"/>
      <c r="I178" s="12">
        <v>0.171282622</v>
      </c>
      <c r="J178" s="12"/>
      <c r="K178" s="12"/>
      <c r="L178" s="12"/>
      <c r="M178" s="17">
        <v>0.20598829099999999</v>
      </c>
      <c r="N178" s="12"/>
      <c r="O178" s="12"/>
      <c r="P178" s="12">
        <v>0.20598829099999999</v>
      </c>
      <c r="Q178" s="12"/>
      <c r="R178" s="12"/>
      <c r="S178" s="12"/>
      <c r="T178" s="12">
        <v>0.41706658000000002</v>
      </c>
      <c r="U178" s="12"/>
      <c r="V178" s="12"/>
      <c r="W178" s="12">
        <v>0.41706658000000002</v>
      </c>
      <c r="X178" s="12"/>
      <c r="Y178" s="12"/>
      <c r="Z178" s="12"/>
    </row>
    <row r="179" spans="1:26" hidden="1" x14ac:dyDescent="0.35">
      <c r="A179" s="5" t="s">
        <v>437</v>
      </c>
      <c r="B179" s="5">
        <v>3</v>
      </c>
      <c r="C179" s="5" t="s">
        <v>434</v>
      </c>
      <c r="D179" s="5" t="s">
        <v>438</v>
      </c>
      <c r="E179" s="5" t="s">
        <v>439</v>
      </c>
      <c r="F179" s="12">
        <v>2.0112953230000001</v>
      </c>
      <c r="G179" s="12">
        <v>0.764804504</v>
      </c>
      <c r="H179" s="12">
        <v>0.120310445</v>
      </c>
      <c r="I179" s="12"/>
      <c r="J179" s="12">
        <v>1.126180374</v>
      </c>
      <c r="K179" s="12"/>
      <c r="L179" s="12"/>
      <c r="M179" s="17">
        <v>9.2362857350000009</v>
      </c>
      <c r="N179" s="12">
        <v>0.764804504</v>
      </c>
      <c r="O179" s="12">
        <v>0.134995691</v>
      </c>
      <c r="P179" s="12"/>
      <c r="Q179" s="12">
        <v>8.33648554</v>
      </c>
      <c r="R179" s="12"/>
      <c r="S179" s="12"/>
      <c r="T179" s="12">
        <v>17.292298188</v>
      </c>
      <c r="U179" s="12">
        <v>0.764804504</v>
      </c>
      <c r="V179" s="12">
        <v>0.22430689400000001</v>
      </c>
      <c r="W179" s="12"/>
      <c r="X179" s="12">
        <v>16.303186790000002</v>
      </c>
      <c r="Y179" s="12"/>
      <c r="Z179" s="12"/>
    </row>
    <row r="180" spans="1:26" hidden="1" x14ac:dyDescent="0.35">
      <c r="A180" s="5" t="s">
        <v>440</v>
      </c>
      <c r="B180" s="5">
        <v>3</v>
      </c>
      <c r="C180" s="5" t="s">
        <v>434</v>
      </c>
      <c r="D180" s="5" t="s">
        <v>441</v>
      </c>
      <c r="E180" s="5" t="s">
        <v>442</v>
      </c>
      <c r="F180" s="12">
        <v>1.0298799430000001</v>
      </c>
      <c r="G180" s="12">
        <v>0.382402252</v>
      </c>
      <c r="H180" s="12">
        <v>0.34533173700000003</v>
      </c>
      <c r="I180" s="12"/>
      <c r="J180" s="12">
        <v>0.30214595399999999</v>
      </c>
      <c r="K180" s="12"/>
      <c r="L180" s="12"/>
      <c r="M180" s="17">
        <v>3.0065036900000002</v>
      </c>
      <c r="N180" s="12">
        <v>0.382402252</v>
      </c>
      <c r="O180" s="12">
        <v>0.387483366</v>
      </c>
      <c r="P180" s="12"/>
      <c r="Q180" s="12">
        <v>2.2366180720000002</v>
      </c>
      <c r="R180" s="12"/>
      <c r="S180" s="12"/>
      <c r="T180" s="12">
        <v>5.4002647540000002</v>
      </c>
      <c r="U180" s="12">
        <v>0.382402252</v>
      </c>
      <c r="V180" s="12">
        <v>0.64383677800000005</v>
      </c>
      <c r="W180" s="12"/>
      <c r="X180" s="12">
        <v>4.374025724</v>
      </c>
      <c r="Y180" s="12"/>
      <c r="Z180" s="12"/>
    </row>
    <row r="181" spans="1:26" hidden="1" x14ac:dyDescent="0.35">
      <c r="A181" s="5" t="s">
        <v>443</v>
      </c>
      <c r="B181" s="5">
        <v>3</v>
      </c>
      <c r="C181" s="5" t="s">
        <v>434</v>
      </c>
      <c r="D181" s="5" t="s">
        <v>444</v>
      </c>
      <c r="E181" s="5" t="s">
        <v>445</v>
      </c>
      <c r="F181" s="12">
        <v>1.6551791769999999</v>
      </c>
      <c r="G181" s="12">
        <v>1.0516061940000001</v>
      </c>
      <c r="H181" s="12">
        <v>0.60357298299999995</v>
      </c>
      <c r="I181" s="12"/>
      <c r="J181" s="12"/>
      <c r="K181" s="12"/>
      <c r="L181" s="12"/>
      <c r="M181" s="17">
        <v>1.728852061</v>
      </c>
      <c r="N181" s="12">
        <v>1.0516061940000001</v>
      </c>
      <c r="O181" s="12">
        <v>0.677245867</v>
      </c>
      <c r="P181" s="12"/>
      <c r="Q181" s="12"/>
      <c r="R181" s="12"/>
      <c r="S181" s="12"/>
      <c r="T181" s="12">
        <v>2.1769081670000001</v>
      </c>
      <c r="U181" s="12">
        <v>1.0516061940000001</v>
      </c>
      <c r="V181" s="12">
        <v>1.125301973</v>
      </c>
      <c r="W181" s="12"/>
      <c r="X181" s="12"/>
      <c r="Y181" s="12"/>
      <c r="Z181" s="12"/>
    </row>
    <row r="182" spans="1:26" hidden="1" x14ac:dyDescent="0.35">
      <c r="A182" s="5" t="s">
        <v>446</v>
      </c>
      <c r="B182" s="5">
        <v>3</v>
      </c>
      <c r="C182" s="5" t="s">
        <v>434</v>
      </c>
      <c r="D182" s="5" t="s">
        <v>447</v>
      </c>
      <c r="E182" s="5" t="s">
        <v>448</v>
      </c>
      <c r="F182" s="12">
        <v>0.330158383</v>
      </c>
      <c r="G182" s="12"/>
      <c r="H182" s="12">
        <v>0.330158383</v>
      </c>
      <c r="I182" s="12"/>
      <c r="J182" s="12"/>
      <c r="K182" s="12"/>
      <c r="L182" s="12"/>
      <c r="M182" s="17">
        <v>0.37045793399999999</v>
      </c>
      <c r="N182" s="12"/>
      <c r="O182" s="12">
        <v>0.37045793399999999</v>
      </c>
      <c r="P182" s="12"/>
      <c r="Q182" s="12"/>
      <c r="R182" s="12"/>
      <c r="S182" s="12"/>
      <c r="T182" s="12">
        <v>0.61554756499999996</v>
      </c>
      <c r="U182" s="12"/>
      <c r="V182" s="12">
        <v>0.61554756499999996</v>
      </c>
      <c r="W182" s="12"/>
      <c r="X182" s="12"/>
      <c r="Y182" s="12"/>
      <c r="Z182" s="12"/>
    </row>
    <row r="183" spans="1:26" hidden="1" x14ac:dyDescent="0.35">
      <c r="A183" s="5" t="s">
        <v>449</v>
      </c>
      <c r="B183" s="5">
        <v>3</v>
      </c>
      <c r="C183" s="5" t="s">
        <v>434</v>
      </c>
      <c r="D183" s="5" t="s">
        <v>450</v>
      </c>
      <c r="E183" s="5" t="s">
        <v>451</v>
      </c>
      <c r="F183" s="12">
        <v>0.67828740700000001</v>
      </c>
      <c r="G183" s="12"/>
      <c r="H183" s="12">
        <v>0.44184258799999998</v>
      </c>
      <c r="I183" s="12"/>
      <c r="J183" s="12"/>
      <c r="K183" s="12">
        <v>0.236444819</v>
      </c>
      <c r="L183" s="12"/>
      <c r="M183" s="17">
        <v>0.77002679400000007</v>
      </c>
      <c r="N183" s="12"/>
      <c r="O183" s="12">
        <v>0.495774455</v>
      </c>
      <c r="P183" s="12"/>
      <c r="Q183" s="12"/>
      <c r="R183" s="12">
        <v>0.27425233900000001</v>
      </c>
      <c r="S183" s="12"/>
      <c r="T183" s="12">
        <v>1.1836800649999999</v>
      </c>
      <c r="U183" s="12"/>
      <c r="V183" s="12">
        <v>0.82377168999999995</v>
      </c>
      <c r="W183" s="12"/>
      <c r="X183" s="12"/>
      <c r="Y183" s="12">
        <v>0.359908375</v>
      </c>
      <c r="Z183" s="12"/>
    </row>
    <row r="184" spans="1:26" hidden="1" x14ac:dyDescent="0.35">
      <c r="A184" s="5" t="s">
        <v>452</v>
      </c>
      <c r="B184" s="5">
        <v>3</v>
      </c>
      <c r="C184" s="5" t="s">
        <v>434</v>
      </c>
      <c r="D184" s="5" t="s">
        <v>453</v>
      </c>
      <c r="E184" s="5" t="s">
        <v>454</v>
      </c>
      <c r="F184" s="12">
        <v>1.25973047</v>
      </c>
      <c r="G184" s="12"/>
      <c r="H184" s="12">
        <v>0.75615387999999994</v>
      </c>
      <c r="I184" s="12"/>
      <c r="J184" s="12">
        <v>0.50357658999999999</v>
      </c>
      <c r="K184" s="12"/>
      <c r="L184" s="12"/>
      <c r="M184" s="17">
        <v>4.5761477670000001</v>
      </c>
      <c r="N184" s="12"/>
      <c r="O184" s="12">
        <v>0.84845098100000005</v>
      </c>
      <c r="P184" s="12"/>
      <c r="Q184" s="12">
        <v>3.7276967860000001</v>
      </c>
      <c r="R184" s="12"/>
      <c r="S184" s="12"/>
      <c r="T184" s="12">
        <v>8.6998167970000004</v>
      </c>
      <c r="U184" s="12"/>
      <c r="V184" s="12">
        <v>1.409773924</v>
      </c>
      <c r="W184" s="12"/>
      <c r="X184" s="12">
        <v>7.290042873</v>
      </c>
      <c r="Y184" s="12"/>
      <c r="Z184" s="12"/>
    </row>
    <row r="185" spans="1:26" hidden="1" x14ac:dyDescent="0.35">
      <c r="A185" s="5" t="s">
        <v>455</v>
      </c>
      <c r="B185" s="5">
        <v>3</v>
      </c>
      <c r="C185" s="5" t="s">
        <v>456</v>
      </c>
      <c r="D185" s="5" t="s">
        <v>457</v>
      </c>
      <c r="E185" s="5" t="s">
        <v>457</v>
      </c>
      <c r="F185" s="12">
        <v>1.244370746</v>
      </c>
      <c r="G185" s="12">
        <v>0.57668954100000003</v>
      </c>
      <c r="H185" s="12"/>
      <c r="I185" s="12"/>
      <c r="J185" s="12">
        <v>0.54935628000000003</v>
      </c>
      <c r="K185" s="12"/>
      <c r="L185" s="12">
        <v>0.118324925</v>
      </c>
      <c r="M185" s="17">
        <v>5.0669984050000014</v>
      </c>
      <c r="N185" s="12">
        <v>0.57668954100000003</v>
      </c>
      <c r="O185" s="12"/>
      <c r="P185" s="12"/>
      <c r="Q185" s="12">
        <v>4.0665783119999999</v>
      </c>
      <c r="R185" s="12"/>
      <c r="S185" s="12">
        <v>0.42373055199999998</v>
      </c>
      <c r="T185" s="12">
        <v>9.64485451</v>
      </c>
      <c r="U185" s="12">
        <v>0.57668954100000003</v>
      </c>
      <c r="V185" s="12"/>
      <c r="W185" s="12"/>
      <c r="X185" s="12">
        <v>7.9527740429999998</v>
      </c>
      <c r="Y185" s="12"/>
      <c r="Z185" s="12">
        <v>1.1153909259999999</v>
      </c>
    </row>
    <row r="186" spans="1:26" hidden="1" x14ac:dyDescent="0.35">
      <c r="A186" s="5" t="s">
        <v>458</v>
      </c>
      <c r="B186" s="5">
        <v>3</v>
      </c>
      <c r="C186" s="5" t="s">
        <v>456</v>
      </c>
      <c r="D186" s="5" t="s">
        <v>459</v>
      </c>
      <c r="E186" s="5" t="s">
        <v>459</v>
      </c>
      <c r="F186" s="12">
        <v>6.3368531000000006E-2</v>
      </c>
      <c r="G186" s="12"/>
      <c r="H186" s="12">
        <v>6.3368531000000006E-2</v>
      </c>
      <c r="I186" s="12"/>
      <c r="J186" s="12"/>
      <c r="K186" s="12"/>
      <c r="L186" s="12"/>
      <c r="M186" s="17">
        <v>7.1103373999999997E-2</v>
      </c>
      <c r="N186" s="12"/>
      <c r="O186" s="12">
        <v>7.1103373999999997E-2</v>
      </c>
      <c r="P186" s="12"/>
      <c r="Q186" s="12"/>
      <c r="R186" s="12"/>
      <c r="S186" s="12"/>
      <c r="T186" s="12">
        <v>0.118144342</v>
      </c>
      <c r="U186" s="12"/>
      <c r="V186" s="12">
        <v>0.118144342</v>
      </c>
      <c r="W186" s="12"/>
      <c r="X186" s="12"/>
      <c r="Y186" s="12"/>
      <c r="Z186" s="12"/>
    </row>
    <row r="187" spans="1:26" hidden="1" x14ac:dyDescent="0.35">
      <c r="A187" s="5" t="s">
        <v>460</v>
      </c>
      <c r="B187" s="5">
        <v>3</v>
      </c>
      <c r="C187" s="5" t="s">
        <v>456</v>
      </c>
      <c r="D187" s="5" t="s">
        <v>461</v>
      </c>
      <c r="E187" s="5" t="s">
        <v>461</v>
      </c>
      <c r="F187" s="12">
        <v>0.118324925</v>
      </c>
      <c r="G187" s="12"/>
      <c r="H187" s="12"/>
      <c r="I187" s="12"/>
      <c r="J187" s="12"/>
      <c r="K187" s="12"/>
      <c r="L187" s="12">
        <v>0.118324925</v>
      </c>
      <c r="M187" s="17">
        <v>0.42373055199999998</v>
      </c>
      <c r="N187" s="12"/>
      <c r="O187" s="12"/>
      <c r="P187" s="12"/>
      <c r="Q187" s="12"/>
      <c r="R187" s="12"/>
      <c r="S187" s="12">
        <v>0.42373055199999998</v>
      </c>
      <c r="T187" s="12">
        <v>1.1153909259999999</v>
      </c>
      <c r="U187" s="12"/>
      <c r="V187" s="12"/>
      <c r="W187" s="12"/>
      <c r="X187" s="12"/>
      <c r="Y187" s="12"/>
      <c r="Z187" s="12">
        <v>1.1153909259999999</v>
      </c>
    </row>
    <row r="188" spans="1:26" hidden="1" x14ac:dyDescent="0.35">
      <c r="A188" s="5" t="s">
        <v>462</v>
      </c>
      <c r="B188" s="5">
        <v>3</v>
      </c>
      <c r="C188" s="5" t="s">
        <v>456</v>
      </c>
      <c r="D188" s="5" t="s">
        <v>463</v>
      </c>
      <c r="E188" s="5" t="s">
        <v>463</v>
      </c>
      <c r="F188" s="12">
        <v>4.0100987669999997</v>
      </c>
      <c r="G188" s="12">
        <v>3.2586940499999999</v>
      </c>
      <c r="H188" s="12">
        <v>0.27286386800000001</v>
      </c>
      <c r="I188" s="12">
        <v>0.19194106899999999</v>
      </c>
      <c r="J188" s="12"/>
      <c r="K188" s="12">
        <v>0.28659978000000003</v>
      </c>
      <c r="L188" s="12"/>
      <c r="M188" s="17">
        <v>6.0698470809999998</v>
      </c>
      <c r="N188" s="12">
        <v>5.1821227399999996</v>
      </c>
      <c r="O188" s="12">
        <v>0.30616997699999998</v>
      </c>
      <c r="P188" s="12">
        <v>0.249127287</v>
      </c>
      <c r="Q188" s="12"/>
      <c r="R188" s="12">
        <v>0.33242707700000002</v>
      </c>
      <c r="S188" s="12"/>
      <c r="T188" s="12">
        <v>14.743995926</v>
      </c>
      <c r="U188" s="12">
        <v>13.20208032</v>
      </c>
      <c r="V188" s="12">
        <v>0.50872762299999996</v>
      </c>
      <c r="W188" s="12">
        <v>0.596935408</v>
      </c>
      <c r="X188" s="12"/>
      <c r="Y188" s="12">
        <v>0.43625257499999998</v>
      </c>
      <c r="Z188" s="12"/>
    </row>
    <row r="189" spans="1:26" hidden="1" x14ac:dyDescent="0.35">
      <c r="A189" s="5" t="s">
        <v>464</v>
      </c>
      <c r="B189" s="5">
        <v>3</v>
      </c>
      <c r="C189" s="5" t="s">
        <v>456</v>
      </c>
      <c r="D189" s="5" t="s">
        <v>465</v>
      </c>
      <c r="E189" s="5" t="s">
        <v>465</v>
      </c>
      <c r="F189" s="12">
        <v>1.0905401729999999</v>
      </c>
      <c r="G189" s="12">
        <v>0.81560378</v>
      </c>
      <c r="H189" s="12">
        <v>0.156611468</v>
      </c>
      <c r="I189" s="12"/>
      <c r="J189" s="12"/>
      <c r="K189" s="12"/>
      <c r="L189" s="12">
        <v>0.118324925</v>
      </c>
      <c r="M189" s="17">
        <v>1.4150619950000001</v>
      </c>
      <c r="N189" s="12">
        <v>0.81560378</v>
      </c>
      <c r="O189" s="12">
        <v>0.17572766300000001</v>
      </c>
      <c r="P189" s="12"/>
      <c r="Q189" s="12"/>
      <c r="R189" s="12"/>
      <c r="S189" s="12">
        <v>0.42373055199999998</v>
      </c>
      <c r="T189" s="12">
        <v>2.2229812579999999</v>
      </c>
      <c r="U189" s="12">
        <v>0.81560378</v>
      </c>
      <c r="V189" s="12">
        <v>0.29198655200000001</v>
      </c>
      <c r="W189" s="12"/>
      <c r="X189" s="12"/>
      <c r="Y189" s="12"/>
      <c r="Z189" s="12">
        <v>1.1153909259999999</v>
      </c>
    </row>
    <row r="190" spans="1:26" hidden="1" x14ac:dyDescent="0.35">
      <c r="A190" s="5" t="s">
        <v>466</v>
      </c>
      <c r="B190" s="5">
        <v>3</v>
      </c>
      <c r="C190" s="5" t="s">
        <v>456</v>
      </c>
      <c r="D190" s="5" t="s">
        <v>467</v>
      </c>
      <c r="E190" s="5" t="s">
        <v>467</v>
      </c>
      <c r="F190" s="12">
        <v>0.93940872899999994</v>
      </c>
      <c r="G190" s="12">
        <v>0.42015952299999998</v>
      </c>
      <c r="H190" s="12"/>
      <c r="I190" s="12">
        <v>0.51924920600000002</v>
      </c>
      <c r="J190" s="12"/>
      <c r="K190" s="12"/>
      <c r="L190" s="12"/>
      <c r="M190" s="17">
        <v>1.060701739</v>
      </c>
      <c r="N190" s="12">
        <v>0.42015952299999998</v>
      </c>
      <c r="O190" s="12"/>
      <c r="P190" s="12">
        <v>0.64054221600000005</v>
      </c>
      <c r="Q190" s="12"/>
      <c r="R190" s="12"/>
      <c r="S190" s="12"/>
      <c r="T190" s="12">
        <v>1.7984039329999999</v>
      </c>
      <c r="U190" s="12">
        <v>0.42015952299999998</v>
      </c>
      <c r="V190" s="12"/>
      <c r="W190" s="12">
        <v>1.37824441</v>
      </c>
      <c r="X190" s="12"/>
      <c r="Y190" s="12"/>
      <c r="Z190" s="12"/>
    </row>
    <row r="191" spans="1:26" hidden="1" x14ac:dyDescent="0.35">
      <c r="A191" s="5" t="s">
        <v>468</v>
      </c>
      <c r="B191" s="5">
        <v>3</v>
      </c>
      <c r="C191" s="5" t="s">
        <v>456</v>
      </c>
      <c r="D191" s="5" t="s">
        <v>469</v>
      </c>
      <c r="E191" s="5" t="s">
        <v>469</v>
      </c>
      <c r="F191" s="12">
        <v>2.806752731</v>
      </c>
      <c r="G191" s="12">
        <v>2.6774871569999998</v>
      </c>
      <c r="H191" s="12">
        <v>0.12926557399999999</v>
      </c>
      <c r="I191" s="12"/>
      <c r="J191" s="12"/>
      <c r="K191" s="12"/>
      <c r="L191" s="12"/>
      <c r="M191" s="17">
        <v>2.8225310509999999</v>
      </c>
      <c r="N191" s="12">
        <v>2.6774871569999998</v>
      </c>
      <c r="O191" s="12">
        <v>0.14504389400000001</v>
      </c>
      <c r="P191" s="12"/>
      <c r="Q191" s="12"/>
      <c r="R191" s="12"/>
      <c r="S191" s="12"/>
      <c r="T191" s="12">
        <v>2.9184899999999998</v>
      </c>
      <c r="U191" s="12">
        <v>2.6774871569999998</v>
      </c>
      <c r="V191" s="12">
        <v>0.24100284299999999</v>
      </c>
      <c r="W191" s="12"/>
      <c r="X191" s="12"/>
      <c r="Y191" s="12"/>
      <c r="Z191" s="12"/>
    </row>
    <row r="192" spans="1:26" hidden="1" x14ac:dyDescent="0.35">
      <c r="A192" s="5" t="s">
        <v>470</v>
      </c>
      <c r="B192" s="5">
        <v>3</v>
      </c>
      <c r="C192" s="5" t="s">
        <v>456</v>
      </c>
      <c r="D192" s="5" t="s">
        <v>471</v>
      </c>
      <c r="E192" s="5" t="s">
        <v>471</v>
      </c>
      <c r="F192" s="12">
        <v>5.0522553830000003</v>
      </c>
      <c r="G192" s="12">
        <v>3.6001904229999999</v>
      </c>
      <c r="H192" s="12">
        <v>0.36475796199999999</v>
      </c>
      <c r="I192" s="12">
        <v>8.0153818000000002E-2</v>
      </c>
      <c r="J192" s="12">
        <v>1.00715318</v>
      </c>
      <c r="K192" s="12"/>
      <c r="L192" s="12"/>
      <c r="M192" s="17">
        <v>11.561259541</v>
      </c>
      <c r="N192" s="12">
        <v>3.6001904229999999</v>
      </c>
      <c r="O192" s="12">
        <v>0.40928078099999998</v>
      </c>
      <c r="P192" s="12">
        <v>9.6394763999999994E-2</v>
      </c>
      <c r="Q192" s="12">
        <v>7.4553935730000003</v>
      </c>
      <c r="R192" s="12"/>
      <c r="S192" s="12"/>
      <c r="T192" s="12">
        <v>19.055502677</v>
      </c>
      <c r="U192" s="12">
        <v>3.6001904229999999</v>
      </c>
      <c r="V192" s="12">
        <v>0.68005504699999997</v>
      </c>
      <c r="W192" s="12">
        <v>0.19517145699999999</v>
      </c>
      <c r="X192" s="12">
        <v>14.58008575</v>
      </c>
      <c r="Y192" s="12"/>
      <c r="Z192" s="12"/>
    </row>
    <row r="193" spans="1:26" hidden="1" x14ac:dyDescent="0.35">
      <c r="A193" s="5" t="s">
        <v>472</v>
      </c>
      <c r="B193" s="5">
        <v>3</v>
      </c>
      <c r="C193" s="5" t="s">
        <v>456</v>
      </c>
      <c r="D193" s="5" t="s">
        <v>473</v>
      </c>
      <c r="E193" s="5" t="s">
        <v>473</v>
      </c>
      <c r="F193" s="12">
        <v>0.34204803</v>
      </c>
      <c r="G193" s="12"/>
      <c r="H193" s="12">
        <v>0.15020902</v>
      </c>
      <c r="I193" s="12">
        <v>0.19183901</v>
      </c>
      <c r="J193" s="12"/>
      <c r="K193" s="12"/>
      <c r="L193" s="12"/>
      <c r="M193" s="17">
        <v>0.41753854400000001</v>
      </c>
      <c r="N193" s="12"/>
      <c r="O193" s="12">
        <v>0.16854372300000001</v>
      </c>
      <c r="P193" s="12">
        <v>0.24899482100000001</v>
      </c>
      <c r="Q193" s="12"/>
      <c r="R193" s="12"/>
      <c r="S193" s="12"/>
      <c r="T193" s="12">
        <v>0.8766678269999999</v>
      </c>
      <c r="U193" s="12"/>
      <c r="V193" s="12">
        <v>0.280049822</v>
      </c>
      <c r="W193" s="12">
        <v>0.59661800499999995</v>
      </c>
      <c r="X193" s="12"/>
      <c r="Y193" s="12"/>
      <c r="Z193" s="12"/>
    </row>
    <row r="194" spans="1:26" hidden="1" x14ac:dyDescent="0.35">
      <c r="A194" s="5" t="s">
        <v>474</v>
      </c>
      <c r="B194" s="5">
        <v>3</v>
      </c>
      <c r="C194" s="5" t="s">
        <v>456</v>
      </c>
      <c r="D194" s="5" t="s">
        <v>475</v>
      </c>
      <c r="E194" s="5" t="s">
        <v>475</v>
      </c>
      <c r="F194" s="12">
        <v>0.807026664</v>
      </c>
      <c r="G194" s="12">
        <v>0.41192110100000001</v>
      </c>
      <c r="H194" s="12">
        <v>0.16976395</v>
      </c>
      <c r="I194" s="12">
        <v>0.225341613</v>
      </c>
      <c r="J194" s="12"/>
      <c r="K194" s="12"/>
      <c r="L194" s="12"/>
      <c r="M194" s="17">
        <v>0.87340748899999998</v>
      </c>
      <c r="N194" s="12">
        <v>0.41192110100000001</v>
      </c>
      <c r="O194" s="12">
        <v>0.190485553</v>
      </c>
      <c r="P194" s="12">
        <v>0.271000835</v>
      </c>
      <c r="Q194" s="12"/>
      <c r="R194" s="12"/>
      <c r="S194" s="12"/>
      <c r="T194" s="12">
        <v>1.2771272890000001</v>
      </c>
      <c r="U194" s="12">
        <v>0.41192110100000001</v>
      </c>
      <c r="V194" s="12">
        <v>0.31650804999999999</v>
      </c>
      <c r="W194" s="12">
        <v>0.548698138</v>
      </c>
      <c r="X194" s="12"/>
      <c r="Y194" s="12"/>
      <c r="Z194" s="12"/>
    </row>
    <row r="195" spans="1:26" hidden="1" x14ac:dyDescent="0.35">
      <c r="A195" s="5" t="s">
        <v>476</v>
      </c>
      <c r="B195" s="5">
        <v>3</v>
      </c>
      <c r="C195" s="5" t="s">
        <v>456</v>
      </c>
      <c r="D195" s="5" t="s">
        <v>477</v>
      </c>
      <c r="E195" s="5" t="s">
        <v>477</v>
      </c>
      <c r="F195" s="12">
        <v>0.89478746800000009</v>
      </c>
      <c r="G195" s="12">
        <v>0.49430532100000002</v>
      </c>
      <c r="H195" s="12">
        <v>0.40048214700000001</v>
      </c>
      <c r="I195" s="12"/>
      <c r="J195" s="12"/>
      <c r="K195" s="12"/>
      <c r="L195" s="12"/>
      <c r="M195" s="17">
        <v>0.94367082599999996</v>
      </c>
      <c r="N195" s="12">
        <v>0.49430532100000002</v>
      </c>
      <c r="O195" s="12">
        <v>0.449365505</v>
      </c>
      <c r="P195" s="12"/>
      <c r="Q195" s="12"/>
      <c r="R195" s="12"/>
      <c r="S195" s="12"/>
      <c r="T195" s="12">
        <v>1.240964569</v>
      </c>
      <c r="U195" s="12">
        <v>0.49430532100000002</v>
      </c>
      <c r="V195" s="12">
        <v>0.74665924800000005</v>
      </c>
      <c r="W195" s="12"/>
      <c r="X195" s="12"/>
      <c r="Y195" s="12"/>
      <c r="Z195" s="12"/>
    </row>
    <row r="196" spans="1:26" hidden="1" x14ac:dyDescent="0.35">
      <c r="A196" s="5" t="s">
        <v>478</v>
      </c>
      <c r="B196" s="5">
        <v>3</v>
      </c>
      <c r="C196" s="5" t="s">
        <v>456</v>
      </c>
      <c r="D196" s="5" t="s">
        <v>479</v>
      </c>
      <c r="E196" s="5" t="s">
        <v>479</v>
      </c>
      <c r="F196" s="12">
        <v>0.49693514999999999</v>
      </c>
      <c r="G196" s="12"/>
      <c r="H196" s="12"/>
      <c r="I196" s="12">
        <v>0.37861022500000002</v>
      </c>
      <c r="J196" s="12"/>
      <c r="K196" s="12"/>
      <c r="L196" s="12">
        <v>0.118324925</v>
      </c>
      <c r="M196" s="17">
        <v>0.87905562900000001</v>
      </c>
      <c r="N196" s="12"/>
      <c r="O196" s="12"/>
      <c r="P196" s="12">
        <v>0.45532507700000002</v>
      </c>
      <c r="Q196" s="12"/>
      <c r="R196" s="12"/>
      <c r="S196" s="12">
        <v>0.42373055199999998</v>
      </c>
      <c r="T196" s="12">
        <v>2.0372922249999998</v>
      </c>
      <c r="U196" s="12"/>
      <c r="V196" s="12"/>
      <c r="W196" s="12">
        <v>0.92190129899999995</v>
      </c>
      <c r="X196" s="12"/>
      <c r="Y196" s="12"/>
      <c r="Z196" s="12">
        <v>1.1153909259999999</v>
      </c>
    </row>
    <row r="197" spans="1:26" hidden="1" x14ac:dyDescent="0.35">
      <c r="A197" s="5" t="s">
        <v>480</v>
      </c>
      <c r="B197" s="5">
        <v>3</v>
      </c>
      <c r="C197" s="5" t="s">
        <v>456</v>
      </c>
      <c r="D197" s="5" t="s">
        <v>481</v>
      </c>
      <c r="E197" s="5" t="s">
        <v>481</v>
      </c>
      <c r="F197" s="12">
        <v>0.84587135300000005</v>
      </c>
      <c r="G197" s="12"/>
      <c r="H197" s="12">
        <v>0.52627198500000005</v>
      </c>
      <c r="I197" s="12">
        <v>0.31959936799999999</v>
      </c>
      <c r="J197" s="12"/>
      <c r="K197" s="12"/>
      <c r="L197" s="12"/>
      <c r="M197" s="17">
        <v>0.97486671800000002</v>
      </c>
      <c r="N197" s="12"/>
      <c r="O197" s="12">
        <v>0.59050941000000001</v>
      </c>
      <c r="P197" s="12">
        <v>0.38435730800000001</v>
      </c>
      <c r="Q197" s="12"/>
      <c r="R197" s="12"/>
      <c r="S197" s="12"/>
      <c r="T197" s="12">
        <v>1.7593940640000001</v>
      </c>
      <c r="U197" s="12"/>
      <c r="V197" s="12">
        <v>0.98118192699999995</v>
      </c>
      <c r="W197" s="12">
        <v>0.77821213700000003</v>
      </c>
      <c r="X197" s="12"/>
      <c r="Y197" s="12"/>
      <c r="Z197" s="12"/>
    </row>
    <row r="198" spans="1:26" hidden="1" x14ac:dyDescent="0.35">
      <c r="A198" s="5" t="s">
        <v>482</v>
      </c>
      <c r="B198" s="5">
        <v>3</v>
      </c>
      <c r="C198" s="5" t="s">
        <v>456</v>
      </c>
      <c r="D198" s="5" t="s">
        <v>483</v>
      </c>
      <c r="E198" s="5" t="s">
        <v>483</v>
      </c>
      <c r="F198" s="12">
        <v>0.120287189</v>
      </c>
      <c r="G198" s="12"/>
      <c r="H198" s="12">
        <v>0.120287189</v>
      </c>
      <c r="I198" s="12"/>
      <c r="J198" s="12"/>
      <c r="K198" s="12"/>
      <c r="L198" s="12"/>
      <c r="M198" s="17">
        <v>0.134969596</v>
      </c>
      <c r="N198" s="12"/>
      <c r="O198" s="12">
        <v>0.134969596</v>
      </c>
      <c r="P198" s="12"/>
      <c r="Q198" s="12"/>
      <c r="R198" s="12"/>
      <c r="S198" s="12"/>
      <c r="T198" s="12">
        <v>0.22426353600000001</v>
      </c>
      <c r="U198" s="12"/>
      <c r="V198" s="12">
        <v>0.22426353600000001</v>
      </c>
      <c r="W198" s="12"/>
      <c r="X198" s="12"/>
      <c r="Y198" s="12"/>
      <c r="Z198" s="12"/>
    </row>
    <row r="199" spans="1:26" hidden="1" x14ac:dyDescent="0.35">
      <c r="A199" s="5" t="s">
        <v>484</v>
      </c>
      <c r="B199" s="5">
        <v>3</v>
      </c>
      <c r="C199" s="5" t="s">
        <v>456</v>
      </c>
      <c r="D199" s="5" t="s">
        <v>485</v>
      </c>
      <c r="E199" s="5" t="s">
        <v>485</v>
      </c>
      <c r="F199" s="12">
        <v>0.12732376000000001</v>
      </c>
      <c r="G199" s="12"/>
      <c r="H199" s="12"/>
      <c r="I199" s="12">
        <v>0.12732376000000001</v>
      </c>
      <c r="J199" s="12"/>
      <c r="K199" s="12"/>
      <c r="L199" s="12"/>
      <c r="M199" s="17">
        <v>0.153122386</v>
      </c>
      <c r="N199" s="12"/>
      <c r="O199" s="12"/>
      <c r="P199" s="12">
        <v>0.153122386</v>
      </c>
      <c r="Q199" s="12"/>
      <c r="R199" s="12"/>
      <c r="S199" s="12"/>
      <c r="T199" s="12">
        <v>0.31002844699999998</v>
      </c>
      <c r="U199" s="12"/>
      <c r="V199" s="12"/>
      <c r="W199" s="12">
        <v>0.31002844699999998</v>
      </c>
      <c r="X199" s="12"/>
      <c r="Y199" s="12"/>
      <c r="Z199" s="12"/>
    </row>
    <row r="200" spans="1:26" hidden="1" x14ac:dyDescent="0.35">
      <c r="A200" s="5" t="s">
        <v>486</v>
      </c>
      <c r="B200" s="5">
        <v>3</v>
      </c>
      <c r="C200" s="5" t="s">
        <v>456</v>
      </c>
      <c r="D200" s="5" t="s">
        <v>487</v>
      </c>
      <c r="E200" s="5" t="s">
        <v>487</v>
      </c>
      <c r="F200" s="12">
        <v>0.44742215400000002</v>
      </c>
      <c r="G200" s="12"/>
      <c r="H200" s="12"/>
      <c r="I200" s="12">
        <v>0.44742215400000002</v>
      </c>
      <c r="J200" s="12"/>
      <c r="K200" s="12"/>
      <c r="L200" s="12"/>
      <c r="M200" s="17">
        <v>0.53807983299999995</v>
      </c>
      <c r="N200" s="12"/>
      <c r="O200" s="12"/>
      <c r="P200" s="12">
        <v>0.53807983299999995</v>
      </c>
      <c r="Q200" s="12"/>
      <c r="R200" s="12"/>
      <c r="S200" s="12"/>
      <c r="T200" s="12">
        <v>1.0894556909999999</v>
      </c>
      <c r="U200" s="12"/>
      <c r="V200" s="12"/>
      <c r="W200" s="12">
        <v>1.0894556909999999</v>
      </c>
      <c r="X200" s="12"/>
      <c r="Y200" s="12"/>
      <c r="Z200" s="12"/>
    </row>
    <row r="201" spans="1:26" hidden="1" x14ac:dyDescent="0.35">
      <c r="A201" s="5" t="s">
        <v>488</v>
      </c>
      <c r="B201" s="5">
        <v>3</v>
      </c>
      <c r="C201" s="5" t="s">
        <v>456</v>
      </c>
      <c r="D201" s="5" t="s">
        <v>489</v>
      </c>
      <c r="E201" s="5" t="s">
        <v>489</v>
      </c>
      <c r="F201" s="12">
        <v>1.3284277689999999</v>
      </c>
      <c r="G201" s="12"/>
      <c r="H201" s="12"/>
      <c r="I201" s="12"/>
      <c r="J201" s="12">
        <v>0.68669535000000004</v>
      </c>
      <c r="K201" s="12">
        <v>0.28659978000000003</v>
      </c>
      <c r="L201" s="12">
        <v>0.35513263900000003</v>
      </c>
      <c r="M201" s="17">
        <v>7.735791184</v>
      </c>
      <c r="N201" s="12"/>
      <c r="O201" s="12"/>
      <c r="P201" s="12"/>
      <c r="Q201" s="12">
        <v>5.08322289</v>
      </c>
      <c r="R201" s="12">
        <v>0.33242707700000002</v>
      </c>
      <c r="S201" s="12">
        <v>2.3201412170000002</v>
      </c>
      <c r="T201" s="12">
        <v>17.147360187</v>
      </c>
      <c r="U201" s="12"/>
      <c r="V201" s="12"/>
      <c r="W201" s="12"/>
      <c r="X201" s="12">
        <v>9.9409675540000002</v>
      </c>
      <c r="Y201" s="12">
        <v>0.43625257499999998</v>
      </c>
      <c r="Z201" s="12">
        <v>6.770140058</v>
      </c>
    </row>
    <row r="202" spans="1:26" hidden="1" x14ac:dyDescent="0.35">
      <c r="A202" s="5" t="s">
        <v>490</v>
      </c>
      <c r="B202" s="5">
        <v>3</v>
      </c>
      <c r="C202" s="5" t="s">
        <v>456</v>
      </c>
      <c r="D202" s="5" t="s">
        <v>491</v>
      </c>
      <c r="E202" s="5" t="s">
        <v>491</v>
      </c>
      <c r="F202" s="12">
        <v>0.51125485800000003</v>
      </c>
      <c r="G202" s="12"/>
      <c r="H202" s="12"/>
      <c r="I202" s="12">
        <v>0.51125485800000003</v>
      </c>
      <c r="J202" s="12"/>
      <c r="K202" s="12"/>
      <c r="L202" s="12"/>
      <c r="M202" s="17">
        <v>0.60233366399999999</v>
      </c>
      <c r="N202" s="12"/>
      <c r="O202" s="12"/>
      <c r="P202" s="12">
        <v>0.60233366399999999</v>
      </c>
      <c r="Q202" s="12"/>
      <c r="R202" s="12"/>
      <c r="S202" s="12"/>
      <c r="T202" s="12">
        <v>1.1562235830000001</v>
      </c>
      <c r="U202" s="12"/>
      <c r="V202" s="12"/>
      <c r="W202" s="12">
        <v>1.1562235830000001</v>
      </c>
      <c r="X202" s="12"/>
      <c r="Y202" s="12"/>
      <c r="Z202" s="12"/>
    </row>
    <row r="203" spans="1:26" hidden="1" x14ac:dyDescent="0.35">
      <c r="A203" s="5" t="s">
        <v>492</v>
      </c>
      <c r="B203" s="5">
        <v>3</v>
      </c>
      <c r="C203" s="5" t="s">
        <v>456</v>
      </c>
      <c r="D203" s="5" t="s">
        <v>493</v>
      </c>
      <c r="E203" s="5" t="s">
        <v>493</v>
      </c>
      <c r="F203" s="12">
        <v>0.274851452</v>
      </c>
      <c r="G203" s="12"/>
      <c r="H203" s="12">
        <v>0.274851452</v>
      </c>
      <c r="I203" s="12"/>
      <c r="J203" s="12"/>
      <c r="K203" s="12"/>
      <c r="L203" s="12"/>
      <c r="M203" s="17">
        <v>0.30840016799999997</v>
      </c>
      <c r="N203" s="12"/>
      <c r="O203" s="12">
        <v>0.30840016799999997</v>
      </c>
      <c r="P203" s="12"/>
      <c r="Q203" s="12"/>
      <c r="R203" s="12"/>
      <c r="S203" s="12"/>
      <c r="T203" s="12">
        <v>0.51243327599999999</v>
      </c>
      <c r="U203" s="12"/>
      <c r="V203" s="12">
        <v>0.51243327599999999</v>
      </c>
      <c r="W203" s="12"/>
      <c r="X203" s="12"/>
      <c r="Y203" s="12"/>
      <c r="Z203" s="12"/>
    </row>
    <row r="204" spans="1:26" hidden="1" x14ac:dyDescent="0.35">
      <c r="A204" s="5" t="s">
        <v>494</v>
      </c>
      <c r="B204" s="5">
        <v>3</v>
      </c>
      <c r="C204" s="5" t="s">
        <v>456</v>
      </c>
      <c r="D204" s="5" t="s">
        <v>495</v>
      </c>
      <c r="E204" s="5" t="s">
        <v>495</v>
      </c>
      <c r="F204" s="12">
        <v>1.603228187</v>
      </c>
      <c r="G204" s="12">
        <v>1.0709948629999999</v>
      </c>
      <c r="H204" s="12">
        <v>0.16480519299999999</v>
      </c>
      <c r="I204" s="12">
        <v>0.36742813099999999</v>
      </c>
      <c r="J204" s="12"/>
      <c r="K204" s="12"/>
      <c r="L204" s="12"/>
      <c r="M204" s="17">
        <v>1.697793629</v>
      </c>
      <c r="N204" s="12">
        <v>1.0709948629999999</v>
      </c>
      <c r="O204" s="12">
        <v>0.184921524</v>
      </c>
      <c r="P204" s="12">
        <v>0.441877242</v>
      </c>
      <c r="Q204" s="12"/>
      <c r="R204" s="12"/>
      <c r="S204" s="12"/>
      <c r="T204" s="12">
        <v>2.2729311330000002</v>
      </c>
      <c r="U204" s="12">
        <v>1.0709948629999999</v>
      </c>
      <c r="V204" s="12">
        <v>0.30726293999999998</v>
      </c>
      <c r="W204" s="12">
        <v>0.89467333000000004</v>
      </c>
      <c r="X204" s="12"/>
      <c r="Y204" s="12"/>
      <c r="Z204" s="12"/>
    </row>
    <row r="205" spans="1:26" hidden="1" x14ac:dyDescent="0.35">
      <c r="A205" s="5" t="s">
        <v>496</v>
      </c>
      <c r="B205" s="5">
        <v>3</v>
      </c>
      <c r="C205" s="5" t="s">
        <v>456</v>
      </c>
      <c r="D205" s="5" t="s">
        <v>497</v>
      </c>
      <c r="E205" s="5" t="s">
        <v>497</v>
      </c>
      <c r="F205" s="12">
        <v>3.652083497</v>
      </c>
      <c r="G205" s="12">
        <v>1.977221286</v>
      </c>
      <c r="H205" s="12">
        <v>1.096133333</v>
      </c>
      <c r="I205" s="12">
        <v>0.46040395299999998</v>
      </c>
      <c r="J205" s="12"/>
      <c r="K205" s="12"/>
      <c r="L205" s="12">
        <v>0.118324925</v>
      </c>
      <c r="M205" s="17">
        <v>4.1845726279999997</v>
      </c>
      <c r="N205" s="12">
        <v>1.977221286</v>
      </c>
      <c r="O205" s="12">
        <v>1.2299287569999999</v>
      </c>
      <c r="P205" s="12">
        <v>0.55369203300000003</v>
      </c>
      <c r="Q205" s="12"/>
      <c r="R205" s="12"/>
      <c r="S205" s="12">
        <v>0.42373055199999998</v>
      </c>
      <c r="T205" s="12">
        <v>6.2573099829999999</v>
      </c>
      <c r="U205" s="12">
        <v>1.977221286</v>
      </c>
      <c r="V205" s="12">
        <v>2.0436318990000002</v>
      </c>
      <c r="W205" s="12">
        <v>1.121065872</v>
      </c>
      <c r="X205" s="12"/>
      <c r="Y205" s="12"/>
      <c r="Z205" s="12">
        <v>1.1153909259999999</v>
      </c>
    </row>
    <row r="206" spans="1:26" hidden="1" x14ac:dyDescent="0.35">
      <c r="A206" s="5" t="s">
        <v>498</v>
      </c>
      <c r="B206" s="5">
        <v>3</v>
      </c>
      <c r="C206" s="5" t="s">
        <v>456</v>
      </c>
      <c r="D206" s="5" t="s">
        <v>499</v>
      </c>
      <c r="E206" s="5" t="s">
        <v>499</v>
      </c>
      <c r="F206" s="12">
        <v>0.118324925</v>
      </c>
      <c r="G206" s="12"/>
      <c r="H206" s="12"/>
      <c r="I206" s="12"/>
      <c r="J206" s="12"/>
      <c r="K206" s="12"/>
      <c r="L206" s="12">
        <v>0.118324925</v>
      </c>
      <c r="M206" s="17">
        <v>0.42373055199999998</v>
      </c>
      <c r="N206" s="12"/>
      <c r="O206" s="12"/>
      <c r="P206" s="12"/>
      <c r="Q206" s="12"/>
      <c r="R206" s="12"/>
      <c r="S206" s="12">
        <v>0.42373055199999998</v>
      </c>
      <c r="T206" s="12">
        <v>1.1153909259999999</v>
      </c>
      <c r="U206" s="12"/>
      <c r="V206" s="12"/>
      <c r="W206" s="12"/>
      <c r="X206" s="12"/>
      <c r="Y206" s="12"/>
      <c r="Z206" s="12">
        <v>1.1153909259999999</v>
      </c>
    </row>
    <row r="207" spans="1:26" hidden="1" x14ac:dyDescent="0.35">
      <c r="A207" s="5" t="s">
        <v>500</v>
      </c>
      <c r="B207" s="5">
        <v>3</v>
      </c>
      <c r="C207" s="5" t="s">
        <v>456</v>
      </c>
      <c r="D207" s="5" t="s">
        <v>501</v>
      </c>
      <c r="E207" s="5" t="s">
        <v>501</v>
      </c>
      <c r="F207" s="12">
        <v>4.7526964410000003</v>
      </c>
      <c r="G207" s="12"/>
      <c r="H207" s="12">
        <v>0.33230191799999997</v>
      </c>
      <c r="I207" s="12">
        <v>0.261175716</v>
      </c>
      <c r="J207" s="12">
        <v>0.94306161399999999</v>
      </c>
      <c r="K207" s="12"/>
      <c r="L207" s="12">
        <v>3.2161571929999999</v>
      </c>
      <c r="M207" s="17">
        <v>29.10518660799999</v>
      </c>
      <c r="N207" s="12"/>
      <c r="O207" s="12">
        <v>0.372863112</v>
      </c>
      <c r="P207" s="12">
        <v>0.32518615000000001</v>
      </c>
      <c r="Q207" s="12">
        <v>6.980959436</v>
      </c>
      <c r="R207" s="12"/>
      <c r="S207" s="12">
        <v>21.42617791</v>
      </c>
      <c r="T207" s="12">
        <v>77.651068475000002</v>
      </c>
      <c r="U207" s="12"/>
      <c r="V207" s="12">
        <v>0.61954397400000005</v>
      </c>
      <c r="W207" s="12">
        <v>0.71449720000000005</v>
      </c>
      <c r="X207" s="12">
        <v>13.652262110000001</v>
      </c>
      <c r="Y207" s="12"/>
      <c r="Z207" s="12">
        <v>62.664765191000001</v>
      </c>
    </row>
    <row r="208" spans="1:26" hidden="1" x14ac:dyDescent="0.35">
      <c r="A208" s="5" t="s">
        <v>502</v>
      </c>
      <c r="B208" s="5">
        <v>3</v>
      </c>
      <c r="C208" s="5" t="s">
        <v>456</v>
      </c>
      <c r="D208" s="5" t="s">
        <v>503</v>
      </c>
      <c r="E208" s="5" t="s">
        <v>503</v>
      </c>
      <c r="F208" s="12">
        <v>0.267874901</v>
      </c>
      <c r="G208" s="12"/>
      <c r="H208" s="12">
        <v>0.267874901</v>
      </c>
      <c r="I208" s="12"/>
      <c r="J208" s="12"/>
      <c r="K208" s="12"/>
      <c r="L208" s="12"/>
      <c r="M208" s="17">
        <v>0.30057205100000001</v>
      </c>
      <c r="N208" s="12"/>
      <c r="O208" s="12">
        <v>0.30057205100000001</v>
      </c>
      <c r="P208" s="12"/>
      <c r="Q208" s="12"/>
      <c r="R208" s="12"/>
      <c r="S208" s="12"/>
      <c r="T208" s="12">
        <v>0.49942618900000002</v>
      </c>
      <c r="U208" s="12"/>
      <c r="V208" s="12">
        <v>0.49942618900000002</v>
      </c>
      <c r="W208" s="12"/>
      <c r="X208" s="12"/>
      <c r="Y208" s="12"/>
      <c r="Z208" s="12"/>
    </row>
    <row r="209" spans="1:26" hidden="1" x14ac:dyDescent="0.35">
      <c r="A209" s="5" t="s">
        <v>504</v>
      </c>
      <c r="B209" s="5">
        <v>3</v>
      </c>
      <c r="C209" s="5" t="s">
        <v>456</v>
      </c>
      <c r="D209" s="5" t="s">
        <v>505</v>
      </c>
      <c r="E209" s="5" t="s">
        <v>505</v>
      </c>
      <c r="F209" s="12">
        <v>0.59443370100000004</v>
      </c>
      <c r="G209" s="12"/>
      <c r="H209" s="12"/>
      <c r="I209" s="12"/>
      <c r="J209" s="12">
        <v>0.47610877600000001</v>
      </c>
      <c r="K209" s="12"/>
      <c r="L209" s="12">
        <v>0.118324925</v>
      </c>
      <c r="M209" s="17">
        <v>3.9480984229999998</v>
      </c>
      <c r="N209" s="12"/>
      <c r="O209" s="12"/>
      <c r="P209" s="12"/>
      <c r="Q209" s="12">
        <v>3.5243678709999999</v>
      </c>
      <c r="R209" s="12"/>
      <c r="S209" s="12">
        <v>0.42373055199999998</v>
      </c>
      <c r="T209" s="12">
        <v>8.0077950970000007</v>
      </c>
      <c r="U209" s="12"/>
      <c r="V209" s="12"/>
      <c r="W209" s="12"/>
      <c r="X209" s="12">
        <v>6.8924041709999999</v>
      </c>
      <c r="Y209" s="12"/>
      <c r="Z209" s="12">
        <v>1.1153909259999999</v>
      </c>
    </row>
    <row r="210" spans="1:26" hidden="1" x14ac:dyDescent="0.35">
      <c r="A210" s="5" t="s">
        <v>506</v>
      </c>
      <c r="B210" s="5">
        <v>3</v>
      </c>
      <c r="C210" s="5" t="s">
        <v>456</v>
      </c>
      <c r="D210" s="5" t="s">
        <v>507</v>
      </c>
      <c r="E210" s="5" t="s">
        <v>507</v>
      </c>
      <c r="F210" s="12">
        <v>0.68907558399999991</v>
      </c>
      <c r="G210" s="12"/>
      <c r="H210" s="12">
        <v>0.57075065899999999</v>
      </c>
      <c r="I210" s="12"/>
      <c r="J210" s="12"/>
      <c r="K210" s="12"/>
      <c r="L210" s="12">
        <v>0.118324925</v>
      </c>
      <c r="M210" s="17">
        <v>1.06414776</v>
      </c>
      <c r="N210" s="12"/>
      <c r="O210" s="12">
        <v>0.64041720800000002</v>
      </c>
      <c r="P210" s="12"/>
      <c r="Q210" s="12"/>
      <c r="R210" s="12"/>
      <c r="S210" s="12">
        <v>0.42373055199999998</v>
      </c>
      <c r="T210" s="12">
        <v>2.1794989309999999</v>
      </c>
      <c r="U210" s="12"/>
      <c r="V210" s="12">
        <v>1.064108005</v>
      </c>
      <c r="W210" s="12"/>
      <c r="X210" s="12"/>
      <c r="Y210" s="12"/>
      <c r="Z210" s="12">
        <v>1.1153909259999999</v>
      </c>
    </row>
    <row r="211" spans="1:26" hidden="1" x14ac:dyDescent="0.35">
      <c r="A211" s="5" t="s">
        <v>508</v>
      </c>
      <c r="B211" s="5">
        <v>3</v>
      </c>
      <c r="C211" s="5" t="s">
        <v>456</v>
      </c>
      <c r="D211" s="5" t="s">
        <v>509</v>
      </c>
      <c r="E211" s="5" t="s">
        <v>509</v>
      </c>
      <c r="F211" s="12">
        <v>7.2613219000000007E-2</v>
      </c>
      <c r="G211" s="12"/>
      <c r="H211" s="12">
        <v>7.2613219000000007E-2</v>
      </c>
      <c r="I211" s="12"/>
      <c r="J211" s="12"/>
      <c r="K211" s="12"/>
      <c r="L211" s="12"/>
      <c r="M211" s="17">
        <v>8.1476480000000004E-2</v>
      </c>
      <c r="N211" s="12"/>
      <c r="O211" s="12">
        <v>8.1476480000000004E-2</v>
      </c>
      <c r="P211" s="12"/>
      <c r="Q211" s="12"/>
      <c r="R211" s="12"/>
      <c r="S211" s="12"/>
      <c r="T211" s="12">
        <v>0.13538014500000001</v>
      </c>
      <c r="U211" s="12"/>
      <c r="V211" s="12">
        <v>0.13538014500000001</v>
      </c>
      <c r="W211" s="12"/>
      <c r="X211" s="12"/>
      <c r="Y211" s="12"/>
      <c r="Z211" s="12"/>
    </row>
    <row r="212" spans="1:26" hidden="1" x14ac:dyDescent="0.35">
      <c r="A212" s="5" t="s">
        <v>510</v>
      </c>
      <c r="B212" s="5">
        <v>3</v>
      </c>
      <c r="C212" s="5" t="s">
        <v>456</v>
      </c>
      <c r="D212" s="5" t="s">
        <v>511</v>
      </c>
      <c r="E212" s="5" t="s">
        <v>511</v>
      </c>
      <c r="F212" s="12">
        <v>0.45109331800000002</v>
      </c>
      <c r="G212" s="12"/>
      <c r="H212" s="12">
        <v>0.45109331800000002</v>
      </c>
      <c r="I212" s="12"/>
      <c r="J212" s="12"/>
      <c r="K212" s="12"/>
      <c r="L212" s="12"/>
      <c r="M212" s="17">
        <v>0.50615434100000001</v>
      </c>
      <c r="N212" s="12"/>
      <c r="O212" s="12">
        <v>0.50615434100000001</v>
      </c>
      <c r="P212" s="12"/>
      <c r="Q212" s="12"/>
      <c r="R212" s="12"/>
      <c r="S212" s="12"/>
      <c r="T212" s="12">
        <v>0.841018759</v>
      </c>
      <c r="U212" s="12"/>
      <c r="V212" s="12">
        <v>0.841018759</v>
      </c>
      <c r="W212" s="12"/>
      <c r="X212" s="12"/>
      <c r="Y212" s="12"/>
      <c r="Z212" s="12"/>
    </row>
    <row r="213" spans="1:26" hidden="1" x14ac:dyDescent="0.35">
      <c r="A213" s="5" t="s">
        <v>512</v>
      </c>
      <c r="B213" s="5">
        <v>3</v>
      </c>
      <c r="C213" s="5" t="s">
        <v>456</v>
      </c>
      <c r="D213" s="5" t="s">
        <v>513</v>
      </c>
      <c r="E213" s="5" t="s">
        <v>513</v>
      </c>
      <c r="F213" s="12">
        <v>2.6959723210000002</v>
      </c>
      <c r="G213" s="12">
        <v>0.98861064300000001</v>
      </c>
      <c r="H213" s="12">
        <v>0.19494419299999999</v>
      </c>
      <c r="I213" s="12"/>
      <c r="J213" s="12">
        <v>1.0987125600000001</v>
      </c>
      <c r="K213" s="12"/>
      <c r="L213" s="12">
        <v>0.413704925</v>
      </c>
      <c r="M213" s="17">
        <v>10.076343113</v>
      </c>
      <c r="N213" s="12">
        <v>0.98861064300000001</v>
      </c>
      <c r="O213" s="12">
        <v>0.21873932900000001</v>
      </c>
      <c r="P213" s="12"/>
      <c r="Q213" s="12">
        <v>8.1331566249999998</v>
      </c>
      <c r="R213" s="12"/>
      <c r="S213" s="12">
        <v>0.735836516</v>
      </c>
      <c r="T213" s="12">
        <v>18.72298975</v>
      </c>
      <c r="U213" s="12">
        <v>0.98861064300000001</v>
      </c>
      <c r="V213" s="12">
        <v>0.36345411700000002</v>
      </c>
      <c r="W213" s="12"/>
      <c r="X213" s="12">
        <v>15.90554809</v>
      </c>
      <c r="Y213" s="12"/>
      <c r="Z213" s="12">
        <v>1.4653769000000001</v>
      </c>
    </row>
    <row r="214" spans="1:26" hidden="1" x14ac:dyDescent="0.35">
      <c r="A214" s="5" t="s">
        <v>514</v>
      </c>
      <c r="B214" s="5">
        <v>3</v>
      </c>
      <c r="C214" s="5" t="s">
        <v>456</v>
      </c>
      <c r="D214" s="5" t="s">
        <v>515</v>
      </c>
      <c r="E214" s="5" t="s">
        <v>515</v>
      </c>
      <c r="F214" s="12">
        <v>0.122971653</v>
      </c>
      <c r="G214" s="12"/>
      <c r="H214" s="12">
        <v>0.122971653</v>
      </c>
      <c r="I214" s="12"/>
      <c r="J214" s="12"/>
      <c r="K214" s="12"/>
      <c r="L214" s="12"/>
      <c r="M214" s="17">
        <v>0.137981729</v>
      </c>
      <c r="N214" s="12"/>
      <c r="O214" s="12">
        <v>0.137981729</v>
      </c>
      <c r="P214" s="12"/>
      <c r="Q214" s="12"/>
      <c r="R214" s="12"/>
      <c r="S214" s="12"/>
      <c r="T214" s="12">
        <v>0.22926845200000001</v>
      </c>
      <c r="U214" s="12"/>
      <c r="V214" s="12">
        <v>0.22926845200000001</v>
      </c>
      <c r="W214" s="12"/>
      <c r="X214" s="12"/>
      <c r="Y214" s="12"/>
      <c r="Z214" s="12"/>
    </row>
    <row r="215" spans="1:26" hidden="1" x14ac:dyDescent="0.35">
      <c r="A215" s="5" t="s">
        <v>516</v>
      </c>
      <c r="B215" s="5">
        <v>3</v>
      </c>
      <c r="C215" s="5" t="s">
        <v>456</v>
      </c>
      <c r="D215" s="5" t="s">
        <v>517</v>
      </c>
      <c r="E215" s="5" t="s">
        <v>517</v>
      </c>
      <c r="F215" s="12">
        <v>3.2771247880000001</v>
      </c>
      <c r="G215" s="12"/>
      <c r="H215" s="12">
        <v>0.17252832800000001</v>
      </c>
      <c r="I215" s="12"/>
      <c r="J215" s="12">
        <v>0.45779690000000001</v>
      </c>
      <c r="K215" s="12">
        <v>0.57319956000000005</v>
      </c>
      <c r="L215" s="12">
        <v>2.0735999999999999</v>
      </c>
      <c r="M215" s="17">
        <v>7.493607235999999</v>
      </c>
      <c r="N215" s="12"/>
      <c r="O215" s="12">
        <v>0.19358735399999999</v>
      </c>
      <c r="P215" s="12"/>
      <c r="Q215" s="12">
        <v>3.3888152599999999</v>
      </c>
      <c r="R215" s="12">
        <v>0.664854155</v>
      </c>
      <c r="S215" s="12">
        <v>3.2463504670000001</v>
      </c>
      <c r="T215" s="12">
        <v>13.725053118</v>
      </c>
      <c r="U215" s="12"/>
      <c r="V215" s="12">
        <v>0.32166195800000003</v>
      </c>
      <c r="W215" s="12"/>
      <c r="X215" s="12">
        <v>6.6273117030000002</v>
      </c>
      <c r="Y215" s="12">
        <v>0.87250514999999995</v>
      </c>
      <c r="Z215" s="12">
        <v>5.9035743070000004</v>
      </c>
    </row>
    <row r="216" spans="1:26" hidden="1" x14ac:dyDescent="0.35">
      <c r="A216" s="5" t="s">
        <v>518</v>
      </c>
      <c r="B216" s="5">
        <v>3</v>
      </c>
      <c r="C216" s="5" t="s">
        <v>456</v>
      </c>
      <c r="D216" s="5" t="s">
        <v>519</v>
      </c>
      <c r="E216" s="5" t="s">
        <v>519</v>
      </c>
      <c r="F216" s="12">
        <v>0.34781008899999999</v>
      </c>
      <c r="G216" s="12"/>
      <c r="H216" s="12">
        <v>0.34781008899999999</v>
      </c>
      <c r="I216" s="12"/>
      <c r="J216" s="12"/>
      <c r="K216" s="12"/>
      <c r="L216" s="12"/>
      <c r="M216" s="17">
        <v>0.39026422999999999</v>
      </c>
      <c r="N216" s="12"/>
      <c r="O216" s="12">
        <v>0.39026422999999999</v>
      </c>
      <c r="P216" s="12"/>
      <c r="Q216" s="12"/>
      <c r="R216" s="12"/>
      <c r="S216" s="12"/>
      <c r="T216" s="12">
        <v>0.64845741999999995</v>
      </c>
      <c r="U216" s="12"/>
      <c r="V216" s="12">
        <v>0.64845741999999995</v>
      </c>
      <c r="W216" s="12"/>
      <c r="X216" s="12"/>
      <c r="Y216" s="12"/>
      <c r="Z216" s="12"/>
    </row>
    <row r="217" spans="1:26" hidden="1" x14ac:dyDescent="0.35">
      <c r="A217" s="5" t="s">
        <v>520</v>
      </c>
      <c r="B217" s="5">
        <v>3</v>
      </c>
      <c r="C217" s="5" t="s">
        <v>456</v>
      </c>
      <c r="D217" s="5" t="s">
        <v>521</v>
      </c>
      <c r="E217" s="5" t="s">
        <v>521</v>
      </c>
      <c r="F217" s="12">
        <v>1.7786627180000001</v>
      </c>
      <c r="G217" s="12">
        <v>1.0709948629999999</v>
      </c>
      <c r="H217" s="12">
        <v>0.284745254</v>
      </c>
      <c r="I217" s="12">
        <v>0.42292260100000001</v>
      </c>
      <c r="J217" s="12"/>
      <c r="K217" s="12"/>
      <c r="L217" s="12"/>
      <c r="M217" s="17">
        <v>1.899112608</v>
      </c>
      <c r="N217" s="12">
        <v>1.0709948629999999</v>
      </c>
      <c r="O217" s="12">
        <v>0.31950161999999999</v>
      </c>
      <c r="P217" s="12">
        <v>0.50861612499999997</v>
      </c>
      <c r="Q217" s="12"/>
      <c r="R217" s="12"/>
      <c r="S217" s="12"/>
      <c r="T217" s="12">
        <v>2.6316743749999998</v>
      </c>
      <c r="U217" s="12">
        <v>1.0709948629999999</v>
      </c>
      <c r="V217" s="12">
        <v>0.53087928799999995</v>
      </c>
      <c r="W217" s="12">
        <v>1.0298002239999999</v>
      </c>
      <c r="X217" s="12"/>
      <c r="Y217" s="12"/>
      <c r="Z217" s="12"/>
    </row>
    <row r="218" spans="1:26" hidden="1" x14ac:dyDescent="0.35">
      <c r="A218" s="5" t="s">
        <v>522</v>
      </c>
      <c r="B218" s="5">
        <v>3</v>
      </c>
      <c r="C218" s="5" t="s">
        <v>456</v>
      </c>
      <c r="D218" s="5" t="s">
        <v>523</v>
      </c>
      <c r="E218" s="5" t="s">
        <v>523</v>
      </c>
      <c r="F218" s="12">
        <v>1.030372888</v>
      </c>
      <c r="G218" s="12"/>
      <c r="H218" s="12"/>
      <c r="I218" s="12"/>
      <c r="J218" s="12">
        <v>1.00715318</v>
      </c>
      <c r="K218" s="12"/>
      <c r="L218" s="12">
        <v>2.3219707999999999E-2</v>
      </c>
      <c r="M218" s="17">
        <v>7.4799281030000007</v>
      </c>
      <c r="N218" s="12"/>
      <c r="O218" s="12"/>
      <c r="P218" s="12"/>
      <c r="Q218" s="12">
        <v>7.4553935730000003</v>
      </c>
      <c r="R218" s="12"/>
      <c r="S218" s="12">
        <v>2.4534529999999999E-2</v>
      </c>
      <c r="T218" s="12">
        <v>14.607598013</v>
      </c>
      <c r="U218" s="12"/>
      <c r="V218" s="12"/>
      <c r="W218" s="12"/>
      <c r="X218" s="12">
        <v>14.58008575</v>
      </c>
      <c r="Y218" s="12"/>
      <c r="Z218" s="12">
        <v>2.7512262999999999E-2</v>
      </c>
    </row>
    <row r="219" spans="1:26" hidden="1" x14ac:dyDescent="0.35">
      <c r="A219" s="5" t="s">
        <v>524</v>
      </c>
      <c r="B219" s="5">
        <v>3</v>
      </c>
      <c r="C219" s="5" t="s">
        <v>456</v>
      </c>
      <c r="D219" s="5" t="s">
        <v>525</v>
      </c>
      <c r="E219" s="5" t="s">
        <v>525</v>
      </c>
      <c r="F219" s="12">
        <v>0.40286127199999999</v>
      </c>
      <c r="G219" s="12"/>
      <c r="H219" s="12"/>
      <c r="I219" s="12"/>
      <c r="J219" s="12">
        <v>0.40286127199999999</v>
      </c>
      <c r="K219" s="12"/>
      <c r="L219" s="12"/>
      <c r="M219" s="17">
        <v>2.9821574289999999</v>
      </c>
      <c r="N219" s="12"/>
      <c r="O219" s="12"/>
      <c r="P219" s="12"/>
      <c r="Q219" s="12">
        <v>2.9821574289999999</v>
      </c>
      <c r="R219" s="12"/>
      <c r="S219" s="12"/>
      <c r="T219" s="12">
        <v>5.832034299</v>
      </c>
      <c r="U219" s="12"/>
      <c r="V219" s="12"/>
      <c r="W219" s="12"/>
      <c r="X219" s="12">
        <v>5.832034299</v>
      </c>
      <c r="Y219" s="12"/>
      <c r="Z219" s="12"/>
    </row>
    <row r="220" spans="1:26" hidden="1" x14ac:dyDescent="0.35">
      <c r="A220" s="5" t="s">
        <v>526</v>
      </c>
      <c r="B220" s="5">
        <v>3</v>
      </c>
      <c r="C220" s="5" t="s">
        <v>527</v>
      </c>
      <c r="D220" s="5" t="s">
        <v>528</v>
      </c>
      <c r="E220" s="5" t="s">
        <v>528</v>
      </c>
      <c r="F220" s="12">
        <v>2.0773032580000002</v>
      </c>
      <c r="G220" s="12"/>
      <c r="H220" s="12"/>
      <c r="I220" s="12">
        <v>5.3227825999999999E-2</v>
      </c>
      <c r="J220" s="12">
        <v>0.94306161399999999</v>
      </c>
      <c r="K220" s="12"/>
      <c r="L220" s="12">
        <v>1.081013818</v>
      </c>
      <c r="M220" s="17">
        <v>15.697044383</v>
      </c>
      <c r="N220" s="12"/>
      <c r="O220" s="12"/>
      <c r="P220" s="12">
        <v>5.9077511999999999E-2</v>
      </c>
      <c r="Q220" s="12">
        <v>6.980959436</v>
      </c>
      <c r="R220" s="12"/>
      <c r="S220" s="12">
        <v>8.6570074350000006</v>
      </c>
      <c r="T220" s="12">
        <v>39.560508507000002</v>
      </c>
      <c r="U220" s="12"/>
      <c r="V220" s="12"/>
      <c r="W220" s="12">
        <v>9.4636407000000006E-2</v>
      </c>
      <c r="X220" s="12">
        <v>13.652262110000001</v>
      </c>
      <c r="Y220" s="12"/>
      <c r="Z220" s="12">
        <v>25.81360999</v>
      </c>
    </row>
    <row r="221" spans="1:26" hidden="1" x14ac:dyDescent="0.35">
      <c r="A221" s="5" t="s">
        <v>529</v>
      </c>
      <c r="B221" s="5">
        <v>3</v>
      </c>
      <c r="C221" s="5" t="s">
        <v>527</v>
      </c>
      <c r="D221" s="5" t="s">
        <v>530</v>
      </c>
      <c r="E221" s="5" t="s">
        <v>530</v>
      </c>
      <c r="F221" s="12">
        <v>0.24021915499999999</v>
      </c>
      <c r="G221" s="12"/>
      <c r="H221" s="12">
        <v>0.24021915499999999</v>
      </c>
      <c r="I221" s="12"/>
      <c r="J221" s="12"/>
      <c r="K221" s="12"/>
      <c r="L221" s="12"/>
      <c r="M221" s="17">
        <v>0.26954061000000001</v>
      </c>
      <c r="N221" s="12"/>
      <c r="O221" s="12">
        <v>0.26954061000000001</v>
      </c>
      <c r="P221" s="12"/>
      <c r="Q221" s="12"/>
      <c r="R221" s="12"/>
      <c r="S221" s="12"/>
      <c r="T221" s="12">
        <v>0.44786479299999998</v>
      </c>
      <c r="U221" s="12"/>
      <c r="V221" s="12">
        <v>0.44786479299999998</v>
      </c>
      <c r="W221" s="12"/>
      <c r="X221" s="12"/>
      <c r="Y221" s="12"/>
      <c r="Z221" s="12"/>
    </row>
    <row r="222" spans="1:26" hidden="1" x14ac:dyDescent="0.35">
      <c r="A222" s="5" t="s">
        <v>531</v>
      </c>
      <c r="B222" s="5">
        <v>3</v>
      </c>
      <c r="C222" s="5" t="s">
        <v>527</v>
      </c>
      <c r="D222" s="5" t="s">
        <v>532</v>
      </c>
      <c r="E222" s="5" t="s">
        <v>532</v>
      </c>
      <c r="F222" s="12">
        <v>1.4573478000000001E-2</v>
      </c>
      <c r="G222" s="12"/>
      <c r="H222" s="12"/>
      <c r="I222" s="12">
        <v>1.4573478000000001E-2</v>
      </c>
      <c r="J222" s="12"/>
      <c r="K222" s="12"/>
      <c r="L222" s="12"/>
      <c r="M222" s="17">
        <v>1.6175089E-2</v>
      </c>
      <c r="N222" s="12"/>
      <c r="O222" s="12"/>
      <c r="P222" s="12">
        <v>1.6175089E-2</v>
      </c>
      <c r="Q222" s="12"/>
      <c r="R222" s="12"/>
      <c r="S222" s="12"/>
      <c r="T222" s="12">
        <v>2.5910914E-2</v>
      </c>
      <c r="U222" s="12"/>
      <c r="V222" s="12"/>
      <c r="W222" s="12">
        <v>2.5910914E-2</v>
      </c>
      <c r="X222" s="12"/>
      <c r="Y222" s="12"/>
      <c r="Z222" s="12"/>
    </row>
    <row r="223" spans="1:26" hidden="1" x14ac:dyDescent="0.35">
      <c r="A223" s="5" t="s">
        <v>533</v>
      </c>
      <c r="B223" s="5">
        <v>3</v>
      </c>
      <c r="C223" s="5" t="s">
        <v>527</v>
      </c>
      <c r="D223" s="5" t="s">
        <v>534</v>
      </c>
      <c r="E223" s="5" t="s">
        <v>534</v>
      </c>
      <c r="F223" s="12">
        <v>0.67181064899999998</v>
      </c>
      <c r="G223" s="12">
        <v>0.43881994000000002</v>
      </c>
      <c r="H223" s="12">
        <v>0.158306529</v>
      </c>
      <c r="I223" s="12">
        <v>7.4684180000000003E-2</v>
      </c>
      <c r="J223" s="12"/>
      <c r="K223" s="12"/>
      <c r="L223" s="12"/>
      <c r="M223" s="17">
        <v>0.70626642000000006</v>
      </c>
      <c r="N223" s="12">
        <v>0.43881994000000002</v>
      </c>
      <c r="O223" s="12">
        <v>0.17762962500000001</v>
      </c>
      <c r="P223" s="12">
        <v>8.9816855000000001E-2</v>
      </c>
      <c r="Q223" s="12"/>
      <c r="R223" s="12"/>
      <c r="S223" s="12"/>
      <c r="T223" s="12">
        <v>0.91581986199999998</v>
      </c>
      <c r="U223" s="12">
        <v>0.43881994000000002</v>
      </c>
      <c r="V223" s="12">
        <v>0.295146825</v>
      </c>
      <c r="W223" s="12">
        <v>0.18185309699999999</v>
      </c>
      <c r="X223" s="12"/>
      <c r="Y223" s="12"/>
      <c r="Z223" s="12"/>
    </row>
    <row r="224" spans="1:26" hidden="1" x14ac:dyDescent="0.35">
      <c r="A224" s="5" t="s">
        <v>535</v>
      </c>
      <c r="B224" s="5">
        <v>3</v>
      </c>
      <c r="C224" s="5" t="s">
        <v>527</v>
      </c>
      <c r="D224" s="5" t="s">
        <v>536</v>
      </c>
      <c r="E224" s="5" t="s">
        <v>536</v>
      </c>
      <c r="F224" s="12">
        <v>1.584627561</v>
      </c>
      <c r="G224" s="12">
        <v>1.584627561</v>
      </c>
      <c r="H224" s="12"/>
      <c r="I224" s="12"/>
      <c r="J224" s="12"/>
      <c r="K224" s="12"/>
      <c r="L224" s="12"/>
      <c r="M224" s="17">
        <v>1.584627561</v>
      </c>
      <c r="N224" s="12">
        <v>1.584627561</v>
      </c>
      <c r="O224" s="12"/>
      <c r="P224" s="12"/>
      <c r="Q224" s="12"/>
      <c r="R224" s="12"/>
      <c r="S224" s="12"/>
      <c r="T224" s="12">
        <v>1.584627561</v>
      </c>
      <c r="U224" s="12">
        <v>1.584627561</v>
      </c>
      <c r="V224" s="12"/>
      <c r="W224" s="12"/>
      <c r="X224" s="12"/>
      <c r="Y224" s="12"/>
      <c r="Z224" s="12"/>
    </row>
    <row r="225" spans="1:26" hidden="1" x14ac:dyDescent="0.35">
      <c r="A225" s="5" t="s">
        <v>537</v>
      </c>
      <c r="B225" s="5">
        <v>3</v>
      </c>
      <c r="C225" s="5" t="s">
        <v>527</v>
      </c>
      <c r="D225" s="5" t="s">
        <v>538</v>
      </c>
      <c r="E225" s="5" t="s">
        <v>538</v>
      </c>
      <c r="F225" s="12">
        <v>1.8435549250000001</v>
      </c>
      <c r="G225" s="12">
        <v>1.72523</v>
      </c>
      <c r="H225" s="12"/>
      <c r="I225" s="12"/>
      <c r="J225" s="12"/>
      <c r="K225" s="12"/>
      <c r="L225" s="12">
        <v>0.118324925</v>
      </c>
      <c r="M225" s="17">
        <v>3.1672693679999999</v>
      </c>
      <c r="N225" s="12">
        <v>2.743538816</v>
      </c>
      <c r="O225" s="12"/>
      <c r="P225" s="12"/>
      <c r="Q225" s="12"/>
      <c r="R225" s="12"/>
      <c r="S225" s="12">
        <v>0.42373055199999998</v>
      </c>
      <c r="T225" s="12">
        <v>8.1048857020000007</v>
      </c>
      <c r="U225" s="12">
        <v>6.9894947759999999</v>
      </c>
      <c r="V225" s="12"/>
      <c r="W225" s="12"/>
      <c r="X225" s="12"/>
      <c r="Y225" s="12"/>
      <c r="Z225" s="12">
        <v>1.1153909259999999</v>
      </c>
    </row>
    <row r="226" spans="1:26" hidden="1" x14ac:dyDescent="0.35">
      <c r="A226" s="5" t="s">
        <v>539</v>
      </c>
      <c r="B226" s="5">
        <v>3</v>
      </c>
      <c r="C226" s="5" t="s">
        <v>540</v>
      </c>
      <c r="D226" s="5" t="s">
        <v>541</v>
      </c>
      <c r="E226" s="5" t="s">
        <v>541</v>
      </c>
      <c r="F226" s="12">
        <v>1.842709712</v>
      </c>
      <c r="G226" s="12">
        <v>0.74667035699999995</v>
      </c>
      <c r="H226" s="12"/>
      <c r="I226" s="12"/>
      <c r="J226" s="12">
        <v>0.46695283799999998</v>
      </c>
      <c r="K226" s="12">
        <v>0.62908651699999996</v>
      </c>
      <c r="L226" s="12"/>
      <c r="M226" s="17">
        <v>4.9329393570000004</v>
      </c>
      <c r="N226" s="12">
        <v>0.74667035699999995</v>
      </c>
      <c r="O226" s="12"/>
      <c r="P226" s="12"/>
      <c r="Q226" s="12">
        <v>3.4565915650000001</v>
      </c>
      <c r="R226" s="12">
        <v>0.72967743500000004</v>
      </c>
      <c r="S226" s="12"/>
      <c r="T226" s="12">
        <v>8.4641026969999995</v>
      </c>
      <c r="U226" s="12">
        <v>0.74667035699999995</v>
      </c>
      <c r="V226" s="12"/>
      <c r="W226" s="12"/>
      <c r="X226" s="12">
        <v>6.7598579369999996</v>
      </c>
      <c r="Y226" s="12">
        <v>0.95757440299999996</v>
      </c>
      <c r="Z226" s="12"/>
    </row>
    <row r="227" spans="1:26" hidden="1" x14ac:dyDescent="0.35">
      <c r="A227" s="5" t="s">
        <v>542</v>
      </c>
      <c r="B227" s="5">
        <v>3</v>
      </c>
      <c r="C227" s="5" t="s">
        <v>540</v>
      </c>
      <c r="D227" s="5" t="s">
        <v>543</v>
      </c>
      <c r="E227" s="5" t="s">
        <v>543</v>
      </c>
      <c r="F227" s="12">
        <v>1.3894171630000001</v>
      </c>
      <c r="G227" s="12">
        <v>1.2963027030000001</v>
      </c>
      <c r="H227" s="12">
        <v>9.3114459999999996E-2</v>
      </c>
      <c r="I227" s="12"/>
      <c r="J227" s="12"/>
      <c r="K227" s="12"/>
      <c r="L227" s="12"/>
      <c r="M227" s="17">
        <v>1.400782832</v>
      </c>
      <c r="N227" s="12">
        <v>1.2963027030000001</v>
      </c>
      <c r="O227" s="12">
        <v>0.104480129</v>
      </c>
      <c r="P227" s="12"/>
      <c r="Q227" s="12"/>
      <c r="R227" s="12"/>
      <c r="S227" s="12"/>
      <c r="T227" s="12">
        <v>1.4699053799999999</v>
      </c>
      <c r="U227" s="12">
        <v>1.2963027030000001</v>
      </c>
      <c r="V227" s="12">
        <v>0.17360267700000001</v>
      </c>
      <c r="W227" s="12"/>
      <c r="X227" s="12"/>
      <c r="Y227" s="12"/>
      <c r="Z227" s="12"/>
    </row>
    <row r="228" spans="1:26" hidden="1" x14ac:dyDescent="0.35">
      <c r="A228" s="5" t="s">
        <v>544</v>
      </c>
      <c r="B228" s="5">
        <v>3</v>
      </c>
      <c r="C228" s="5" t="s">
        <v>540</v>
      </c>
      <c r="D228" s="5" t="s">
        <v>545</v>
      </c>
      <c r="E228" s="5" t="s">
        <v>545</v>
      </c>
      <c r="F228" s="12">
        <v>0.195274223</v>
      </c>
      <c r="G228" s="12"/>
      <c r="H228" s="12"/>
      <c r="I228" s="12">
        <v>0.195274223</v>
      </c>
      <c r="J228" s="12"/>
      <c r="K228" s="12"/>
      <c r="L228" s="12"/>
      <c r="M228" s="17">
        <v>0.23484112300000001</v>
      </c>
      <c r="N228" s="12"/>
      <c r="O228" s="12"/>
      <c r="P228" s="12">
        <v>0.23484112300000001</v>
      </c>
      <c r="Q228" s="12"/>
      <c r="R228" s="12"/>
      <c r="S228" s="12"/>
      <c r="T228" s="12">
        <v>0.47548520300000002</v>
      </c>
      <c r="U228" s="12"/>
      <c r="V228" s="12"/>
      <c r="W228" s="12">
        <v>0.47548520300000002</v>
      </c>
      <c r="X228" s="12"/>
      <c r="Y228" s="12"/>
      <c r="Z228" s="12"/>
    </row>
    <row r="229" spans="1:26" hidden="1" x14ac:dyDescent="0.35">
      <c r="A229" s="5" t="s">
        <v>546</v>
      </c>
      <c r="B229" s="5">
        <v>3</v>
      </c>
      <c r="C229" s="5" t="s">
        <v>540</v>
      </c>
      <c r="D229" s="5" t="s">
        <v>547</v>
      </c>
      <c r="E229" s="5" t="s">
        <v>547</v>
      </c>
      <c r="F229" s="12">
        <v>0.15208328800000001</v>
      </c>
      <c r="G229" s="12"/>
      <c r="H229" s="12">
        <v>0.15208328800000001</v>
      </c>
      <c r="I229" s="12"/>
      <c r="J229" s="12"/>
      <c r="K229" s="12"/>
      <c r="L229" s="12"/>
      <c r="M229" s="17">
        <v>0.170646767</v>
      </c>
      <c r="N229" s="12"/>
      <c r="O229" s="12">
        <v>0.170646767</v>
      </c>
      <c r="P229" s="12"/>
      <c r="Q229" s="12"/>
      <c r="R229" s="12"/>
      <c r="S229" s="12"/>
      <c r="T229" s="12">
        <v>0.28354420899999999</v>
      </c>
      <c r="U229" s="12"/>
      <c r="V229" s="12">
        <v>0.28354420899999999</v>
      </c>
      <c r="W229" s="12"/>
      <c r="X229" s="12"/>
      <c r="Y229" s="12"/>
      <c r="Z229" s="12"/>
    </row>
    <row r="230" spans="1:26" hidden="1" x14ac:dyDescent="0.35">
      <c r="A230" s="5" t="s">
        <v>548</v>
      </c>
      <c r="B230" s="5">
        <v>3</v>
      </c>
      <c r="C230" s="5" t="s">
        <v>540</v>
      </c>
      <c r="D230" s="5" t="s">
        <v>549</v>
      </c>
      <c r="E230" s="5" t="s">
        <v>549</v>
      </c>
      <c r="F230" s="12">
        <v>4.9963234000000002E-2</v>
      </c>
      <c r="G230" s="12"/>
      <c r="H230" s="12"/>
      <c r="I230" s="12">
        <v>4.9963234000000002E-2</v>
      </c>
      <c r="J230" s="12"/>
      <c r="K230" s="12"/>
      <c r="L230" s="12"/>
      <c r="M230" s="17">
        <v>6.0086896000000001E-2</v>
      </c>
      <c r="N230" s="12"/>
      <c r="O230" s="12"/>
      <c r="P230" s="12">
        <v>6.0086896000000001E-2</v>
      </c>
      <c r="Q230" s="12"/>
      <c r="R230" s="12"/>
      <c r="S230" s="12"/>
      <c r="T230" s="12">
        <v>0.12165854800000001</v>
      </c>
      <c r="U230" s="12"/>
      <c r="V230" s="12"/>
      <c r="W230" s="12">
        <v>0.12165854800000001</v>
      </c>
      <c r="X230" s="12"/>
      <c r="Y230" s="12"/>
      <c r="Z230" s="12"/>
    </row>
    <row r="231" spans="1:26" hidden="1" x14ac:dyDescent="0.35">
      <c r="A231" s="5" t="s">
        <v>550</v>
      </c>
      <c r="B231" s="5">
        <v>3</v>
      </c>
      <c r="C231" s="5" t="s">
        <v>540</v>
      </c>
      <c r="D231" s="5" t="s">
        <v>551</v>
      </c>
      <c r="E231" s="5" t="s">
        <v>551</v>
      </c>
      <c r="F231" s="12">
        <v>0.109123317</v>
      </c>
      <c r="G231" s="12"/>
      <c r="H231" s="12">
        <v>0.109123317</v>
      </c>
      <c r="I231" s="12"/>
      <c r="J231" s="12"/>
      <c r="K231" s="12"/>
      <c r="L231" s="12"/>
      <c r="M231" s="17">
        <v>0.122443048</v>
      </c>
      <c r="N231" s="12"/>
      <c r="O231" s="12">
        <v>0.122443048</v>
      </c>
      <c r="P231" s="12"/>
      <c r="Q231" s="12"/>
      <c r="R231" s="12"/>
      <c r="S231" s="12"/>
      <c r="T231" s="12">
        <v>0.20344960400000001</v>
      </c>
      <c r="U231" s="12"/>
      <c r="V231" s="12">
        <v>0.20344960400000001</v>
      </c>
      <c r="W231" s="12"/>
      <c r="X231" s="12"/>
      <c r="Y231" s="12"/>
      <c r="Z231" s="12"/>
    </row>
    <row r="232" spans="1:26" hidden="1" x14ac:dyDescent="0.35">
      <c r="A232" s="5" t="s">
        <v>552</v>
      </c>
      <c r="B232" s="5">
        <v>3</v>
      </c>
      <c r="C232" s="5" t="s">
        <v>540</v>
      </c>
      <c r="D232" s="5" t="s">
        <v>553</v>
      </c>
      <c r="E232" s="5" t="s">
        <v>553</v>
      </c>
      <c r="F232" s="12">
        <v>9.3139187999999998E-2</v>
      </c>
      <c r="G232" s="12"/>
      <c r="H232" s="12"/>
      <c r="I232" s="12">
        <v>9.3139187999999998E-2</v>
      </c>
      <c r="J232" s="12"/>
      <c r="K232" s="12"/>
      <c r="L232" s="12"/>
      <c r="M232" s="17">
        <v>0.112011259</v>
      </c>
      <c r="N232" s="12"/>
      <c r="O232" s="12"/>
      <c r="P232" s="12">
        <v>0.112011259</v>
      </c>
      <c r="Q232" s="12"/>
      <c r="R232" s="12"/>
      <c r="S232" s="12"/>
      <c r="T232" s="12">
        <v>0.22679033200000001</v>
      </c>
      <c r="U232" s="12"/>
      <c r="V232" s="12"/>
      <c r="W232" s="12">
        <v>0.22679033200000001</v>
      </c>
      <c r="X232" s="12"/>
      <c r="Y232" s="12"/>
      <c r="Z232" s="12"/>
    </row>
    <row r="233" spans="1:26" hidden="1" x14ac:dyDescent="0.35">
      <c r="A233" s="5" t="s">
        <v>554</v>
      </c>
      <c r="B233" s="5">
        <v>3</v>
      </c>
      <c r="C233" s="5" t="s">
        <v>540</v>
      </c>
      <c r="D233" s="5" t="s">
        <v>555</v>
      </c>
      <c r="E233" s="5" t="s">
        <v>555</v>
      </c>
      <c r="F233" s="12">
        <v>9.3333794999999997E-2</v>
      </c>
      <c r="G233" s="12">
        <v>9.3333794999999997E-2</v>
      </c>
      <c r="H233" s="12"/>
      <c r="I233" s="12"/>
      <c r="J233" s="12"/>
      <c r="K233" s="12"/>
      <c r="L233" s="12"/>
      <c r="M233" s="17">
        <v>9.3333794999999997E-2</v>
      </c>
      <c r="N233" s="12">
        <v>9.3333794999999997E-2</v>
      </c>
      <c r="O233" s="12"/>
      <c r="P233" s="12"/>
      <c r="Q233" s="12"/>
      <c r="R233" s="12"/>
      <c r="S233" s="12"/>
      <c r="T233" s="12">
        <v>9.3333794999999997E-2</v>
      </c>
      <c r="U233" s="12">
        <v>9.3333794999999997E-2</v>
      </c>
      <c r="V233" s="12"/>
      <c r="W233" s="12"/>
      <c r="X233" s="12"/>
      <c r="Y233" s="12"/>
      <c r="Z233" s="12"/>
    </row>
    <row r="234" spans="1:26" hidden="1" x14ac:dyDescent="0.35">
      <c r="A234" s="5" t="s">
        <v>556</v>
      </c>
      <c r="B234" s="5">
        <v>3</v>
      </c>
      <c r="C234" s="5" t="s">
        <v>540</v>
      </c>
      <c r="D234" s="5" t="s">
        <v>557</v>
      </c>
      <c r="E234" s="5" t="s">
        <v>557</v>
      </c>
      <c r="F234" s="12">
        <v>0.66976305999999997</v>
      </c>
      <c r="G234" s="12">
        <v>0.155556324</v>
      </c>
      <c r="H234" s="12"/>
      <c r="I234" s="12">
        <v>0.514206736</v>
      </c>
      <c r="J234" s="12"/>
      <c r="K234" s="12"/>
      <c r="L234" s="12"/>
      <c r="M234" s="17">
        <v>0.77395278099999998</v>
      </c>
      <c r="N234" s="12">
        <v>0.155556324</v>
      </c>
      <c r="O234" s="12"/>
      <c r="P234" s="12">
        <v>0.61839645700000001</v>
      </c>
      <c r="Q234" s="12"/>
      <c r="R234" s="12"/>
      <c r="S234" s="12"/>
      <c r="T234" s="12">
        <v>1.4076298979999999</v>
      </c>
      <c r="U234" s="12">
        <v>0.155556324</v>
      </c>
      <c r="V234" s="12"/>
      <c r="W234" s="12">
        <v>1.252073574</v>
      </c>
      <c r="X234" s="12"/>
      <c r="Y234" s="12"/>
      <c r="Z234" s="12"/>
    </row>
    <row r="235" spans="1:26" hidden="1" x14ac:dyDescent="0.35">
      <c r="A235" s="5" t="s">
        <v>558</v>
      </c>
      <c r="B235" s="5">
        <v>3</v>
      </c>
      <c r="C235" s="5" t="s">
        <v>540</v>
      </c>
      <c r="D235" s="5" t="s">
        <v>559</v>
      </c>
      <c r="E235" s="5" t="s">
        <v>559</v>
      </c>
      <c r="F235" s="12">
        <v>0.61777770799999998</v>
      </c>
      <c r="G235" s="12"/>
      <c r="H235" s="12"/>
      <c r="I235" s="12"/>
      <c r="J235" s="12"/>
      <c r="K235" s="12"/>
      <c r="L235" s="12">
        <v>0.61777770799999998</v>
      </c>
      <c r="M235" s="17">
        <v>0.89020930300000001</v>
      </c>
      <c r="N235" s="12"/>
      <c r="O235" s="12"/>
      <c r="P235" s="12"/>
      <c r="Q235" s="12"/>
      <c r="R235" s="12"/>
      <c r="S235" s="12">
        <v>0.89020930300000001</v>
      </c>
      <c r="T235" s="12">
        <v>1.50747707</v>
      </c>
      <c r="U235" s="12"/>
      <c r="V235" s="12"/>
      <c r="W235" s="12"/>
      <c r="X235" s="12"/>
      <c r="Y235" s="12"/>
      <c r="Z235" s="12">
        <v>1.50747707</v>
      </c>
    </row>
    <row r="236" spans="1:26" hidden="1" x14ac:dyDescent="0.35">
      <c r="A236" s="5" t="s">
        <v>560</v>
      </c>
      <c r="B236" s="5">
        <v>3</v>
      </c>
      <c r="C236" s="5" t="s">
        <v>540</v>
      </c>
      <c r="D236" s="5" t="s">
        <v>561</v>
      </c>
      <c r="E236" s="5" t="s">
        <v>561</v>
      </c>
      <c r="F236" s="12">
        <v>1.3144273E-2</v>
      </c>
      <c r="G236" s="12"/>
      <c r="H236" s="12"/>
      <c r="I236" s="12">
        <v>1.3144273E-2</v>
      </c>
      <c r="J236" s="12"/>
      <c r="K236" s="12"/>
      <c r="L236" s="12"/>
      <c r="M236" s="17">
        <v>1.5807595000000001E-2</v>
      </c>
      <c r="N236" s="12"/>
      <c r="O236" s="12"/>
      <c r="P236" s="12">
        <v>1.5807595000000001E-2</v>
      </c>
      <c r="Q236" s="12"/>
      <c r="R236" s="12"/>
      <c r="S236" s="12"/>
      <c r="T236" s="12">
        <v>3.2005797000000002E-2</v>
      </c>
      <c r="U236" s="12"/>
      <c r="V236" s="12"/>
      <c r="W236" s="12">
        <v>3.2005797000000002E-2</v>
      </c>
      <c r="X236" s="12"/>
      <c r="Y236" s="12"/>
      <c r="Z236" s="12"/>
    </row>
    <row r="237" spans="1:26" hidden="1" x14ac:dyDescent="0.35">
      <c r="A237" s="5" t="s">
        <v>562</v>
      </c>
      <c r="B237" s="5">
        <v>3</v>
      </c>
      <c r="C237" s="5" t="s">
        <v>540</v>
      </c>
      <c r="D237" s="5" t="s">
        <v>563</v>
      </c>
      <c r="E237" s="5" t="s">
        <v>563</v>
      </c>
      <c r="F237" s="12">
        <v>0.130240043</v>
      </c>
      <c r="G237" s="12"/>
      <c r="H237" s="12">
        <v>0.130240043</v>
      </c>
      <c r="I237" s="12"/>
      <c r="J237" s="12"/>
      <c r="K237" s="12"/>
      <c r="L237" s="12"/>
      <c r="M237" s="17">
        <v>0.14613730799999999</v>
      </c>
      <c r="N237" s="12"/>
      <c r="O237" s="12">
        <v>0.14613730799999999</v>
      </c>
      <c r="P237" s="12"/>
      <c r="Q237" s="12"/>
      <c r="R237" s="12"/>
      <c r="S237" s="12"/>
      <c r="T237" s="12">
        <v>0.242819644</v>
      </c>
      <c r="U237" s="12"/>
      <c r="V237" s="12">
        <v>0.242819644</v>
      </c>
      <c r="W237" s="12"/>
      <c r="X237" s="12"/>
      <c r="Y237" s="12"/>
      <c r="Z237" s="12"/>
    </row>
    <row r="238" spans="1:26" hidden="1" x14ac:dyDescent="0.35">
      <c r="A238" s="5" t="s">
        <v>564</v>
      </c>
      <c r="B238" s="5">
        <v>3</v>
      </c>
      <c r="C238" s="5" t="s">
        <v>540</v>
      </c>
      <c r="D238" s="5" t="s">
        <v>565</v>
      </c>
      <c r="E238" s="5" t="s">
        <v>565</v>
      </c>
      <c r="F238" s="12">
        <v>3.5811255630000001</v>
      </c>
      <c r="G238" s="12"/>
      <c r="H238" s="12"/>
      <c r="I238" s="12">
        <v>0.77894813699999998</v>
      </c>
      <c r="J238" s="12">
        <v>1.080400684</v>
      </c>
      <c r="K238" s="12">
        <v>0.57319956000000005</v>
      </c>
      <c r="L238" s="12">
        <v>1.1485771819999999</v>
      </c>
      <c r="M238" s="17">
        <v>18.797308920999999</v>
      </c>
      <c r="N238" s="12"/>
      <c r="O238" s="12"/>
      <c r="P238" s="12">
        <v>0.93678035299999995</v>
      </c>
      <c r="Q238" s="12">
        <v>7.9976040140000002</v>
      </c>
      <c r="R238" s="12">
        <v>0.664854155</v>
      </c>
      <c r="S238" s="12">
        <v>9.1980703990000006</v>
      </c>
      <c r="T238" s="12">
        <v>45.836630066999987</v>
      </c>
      <c r="U238" s="12"/>
      <c r="V238" s="12"/>
      <c r="W238" s="12">
        <v>1.8967086769999999</v>
      </c>
      <c r="X238" s="12">
        <v>15.640455619999999</v>
      </c>
      <c r="Y238" s="12">
        <v>0.87250514999999995</v>
      </c>
      <c r="Z238" s="12">
        <v>27.426960619999999</v>
      </c>
    </row>
    <row r="239" spans="1:26" hidden="1" x14ac:dyDescent="0.35">
      <c r="A239" s="5" t="s">
        <v>566</v>
      </c>
      <c r="B239" s="5">
        <v>3</v>
      </c>
      <c r="C239" s="5" t="s">
        <v>540</v>
      </c>
      <c r="D239" s="5" t="s">
        <v>567</v>
      </c>
      <c r="E239" s="5" t="s">
        <v>567</v>
      </c>
      <c r="F239" s="12">
        <v>6.9271410679999992</v>
      </c>
      <c r="G239" s="12">
        <v>5.5644467740000003</v>
      </c>
      <c r="H239" s="12">
        <v>0.123198854</v>
      </c>
      <c r="I239" s="12">
        <v>0.35865039300000001</v>
      </c>
      <c r="J239" s="12"/>
      <c r="K239" s="12"/>
      <c r="L239" s="12">
        <v>0.88084504699999988</v>
      </c>
      <c r="M239" s="17">
        <v>15.040739386</v>
      </c>
      <c r="N239" s="12">
        <v>7.9123079660000002</v>
      </c>
      <c r="O239" s="12">
        <v>0.13823666300000001</v>
      </c>
      <c r="P239" s="12">
        <v>0.46002758599999999</v>
      </c>
      <c r="Q239" s="12"/>
      <c r="R239" s="12"/>
      <c r="S239" s="12">
        <v>6.5301671710000004</v>
      </c>
      <c r="T239" s="12">
        <v>38.331949457999997</v>
      </c>
      <c r="U239" s="12">
        <v>17.701985778000001</v>
      </c>
      <c r="V239" s="12">
        <v>0.22969204700000001</v>
      </c>
      <c r="W239" s="12">
        <v>1.0766055619999999</v>
      </c>
      <c r="X239" s="12"/>
      <c r="Y239" s="12"/>
      <c r="Z239" s="12">
        <v>19.323666071000002</v>
      </c>
    </row>
    <row r="240" spans="1:26" hidden="1" x14ac:dyDescent="0.35">
      <c r="A240" s="5" t="s">
        <v>568</v>
      </c>
      <c r="B240" s="5">
        <v>3</v>
      </c>
      <c r="C240" s="5" t="s">
        <v>540</v>
      </c>
      <c r="D240" s="5" t="s">
        <v>569</v>
      </c>
      <c r="E240" s="5" t="s">
        <v>569</v>
      </c>
      <c r="F240" s="12">
        <v>1.4409553319999999</v>
      </c>
      <c r="G240" s="12"/>
      <c r="H240" s="12">
        <v>0.27176228899999999</v>
      </c>
      <c r="I240" s="12">
        <v>1.0402231420000001</v>
      </c>
      <c r="J240" s="12"/>
      <c r="K240" s="12">
        <v>0.128969901</v>
      </c>
      <c r="L240" s="12"/>
      <c r="M240" s="17">
        <v>1.705521609</v>
      </c>
      <c r="N240" s="12"/>
      <c r="O240" s="12">
        <v>0.30493393899999999</v>
      </c>
      <c r="P240" s="12">
        <v>1.250995485</v>
      </c>
      <c r="Q240" s="12"/>
      <c r="R240" s="12">
        <v>0.14959218499999999</v>
      </c>
      <c r="S240" s="12"/>
      <c r="T240" s="12">
        <v>3.2358907370000001</v>
      </c>
      <c r="U240" s="12"/>
      <c r="V240" s="12">
        <v>0.50667383799999999</v>
      </c>
      <c r="W240" s="12">
        <v>2.53290324</v>
      </c>
      <c r="X240" s="12"/>
      <c r="Y240" s="12">
        <v>0.196313659</v>
      </c>
      <c r="Z240" s="12"/>
    </row>
    <row r="241" spans="1:26" hidden="1" x14ac:dyDescent="0.35">
      <c r="A241" s="5" t="s">
        <v>570</v>
      </c>
      <c r="B241" s="5">
        <v>3</v>
      </c>
      <c r="C241" s="5" t="s">
        <v>540</v>
      </c>
      <c r="D241" s="5" t="s">
        <v>571</v>
      </c>
      <c r="E241" s="5" t="s">
        <v>571</v>
      </c>
      <c r="F241" s="12">
        <v>0.17587740399999999</v>
      </c>
      <c r="G241" s="12"/>
      <c r="H241" s="12"/>
      <c r="I241" s="12">
        <v>0.17587740399999999</v>
      </c>
      <c r="J241" s="12"/>
      <c r="K241" s="12"/>
      <c r="L241" s="12"/>
      <c r="M241" s="17">
        <v>0.21151407799999999</v>
      </c>
      <c r="N241" s="12"/>
      <c r="O241" s="12"/>
      <c r="P241" s="12">
        <v>0.21151407799999999</v>
      </c>
      <c r="Q241" s="12"/>
      <c r="R241" s="12"/>
      <c r="S241" s="12"/>
      <c r="T241" s="12">
        <v>0.42825469700000002</v>
      </c>
      <c r="U241" s="12"/>
      <c r="V241" s="12"/>
      <c r="W241" s="12">
        <v>0.42825469700000002</v>
      </c>
      <c r="X241" s="12"/>
      <c r="Y241" s="12"/>
      <c r="Z241" s="12"/>
    </row>
    <row r="242" spans="1:26" hidden="1" x14ac:dyDescent="0.35">
      <c r="A242" s="5" t="s">
        <v>572</v>
      </c>
      <c r="B242" s="5">
        <v>3</v>
      </c>
      <c r="C242" s="5" t="s">
        <v>540</v>
      </c>
      <c r="D242" s="5" t="s">
        <v>573</v>
      </c>
      <c r="E242" s="5" t="s">
        <v>573</v>
      </c>
      <c r="F242" s="12">
        <v>0.32832784300000001</v>
      </c>
      <c r="G242" s="12"/>
      <c r="H242" s="12"/>
      <c r="I242" s="12">
        <v>0.32832784300000001</v>
      </c>
      <c r="J242" s="12"/>
      <c r="K242" s="12"/>
      <c r="L242" s="12"/>
      <c r="M242" s="17">
        <v>0.407894812</v>
      </c>
      <c r="N242" s="12"/>
      <c r="O242" s="12"/>
      <c r="P242" s="12">
        <v>0.407894812</v>
      </c>
      <c r="Q242" s="12"/>
      <c r="R242" s="12"/>
      <c r="S242" s="12"/>
      <c r="T242" s="12">
        <v>0.89182043899999996</v>
      </c>
      <c r="U242" s="12"/>
      <c r="V242" s="12"/>
      <c r="W242" s="12">
        <v>0.89182043899999996</v>
      </c>
      <c r="X242" s="12"/>
      <c r="Y242" s="12"/>
      <c r="Z242" s="12"/>
    </row>
    <row r="243" spans="1:26" hidden="1" x14ac:dyDescent="0.35">
      <c r="A243" s="5" t="s">
        <v>574</v>
      </c>
      <c r="B243" s="5">
        <v>3</v>
      </c>
      <c r="C243" s="5" t="s">
        <v>540</v>
      </c>
      <c r="D243" s="5" t="s">
        <v>575</v>
      </c>
      <c r="E243" s="5" t="s">
        <v>575</v>
      </c>
      <c r="F243" s="12">
        <v>2.5002149000000001E-2</v>
      </c>
      <c r="G243" s="12"/>
      <c r="H243" s="12"/>
      <c r="I243" s="12">
        <v>2.5002149000000001E-2</v>
      </c>
      <c r="J243" s="12"/>
      <c r="K243" s="12"/>
      <c r="L243" s="12"/>
      <c r="M243" s="17">
        <v>3.0068141E-2</v>
      </c>
      <c r="N243" s="12"/>
      <c r="O243" s="12"/>
      <c r="P243" s="12">
        <v>3.0068141E-2</v>
      </c>
      <c r="Q243" s="12"/>
      <c r="R243" s="12"/>
      <c r="S243" s="12"/>
      <c r="T243" s="12">
        <v>6.0879269999999999E-2</v>
      </c>
      <c r="U243" s="12"/>
      <c r="V243" s="12"/>
      <c r="W243" s="12">
        <v>6.0879269999999999E-2</v>
      </c>
      <c r="X243" s="12"/>
      <c r="Y243" s="12"/>
      <c r="Z243" s="12"/>
    </row>
    <row r="244" spans="1:26" hidden="1" x14ac:dyDescent="0.35">
      <c r="A244" s="5" t="s">
        <v>576</v>
      </c>
      <c r="B244" s="5">
        <v>3</v>
      </c>
      <c r="C244" s="5" t="s">
        <v>540</v>
      </c>
      <c r="D244" s="5" t="s">
        <v>577</v>
      </c>
      <c r="E244" s="5" t="s">
        <v>577</v>
      </c>
      <c r="F244" s="12">
        <v>0.59479168700000007</v>
      </c>
      <c r="G244" s="12"/>
      <c r="H244" s="12">
        <v>0.117125865</v>
      </c>
      <c r="I244" s="12"/>
      <c r="J244" s="12"/>
      <c r="K244" s="12">
        <v>0.47766582200000002</v>
      </c>
      <c r="L244" s="12"/>
      <c r="M244" s="17">
        <v>0.68546697100000009</v>
      </c>
      <c r="N244" s="12"/>
      <c r="O244" s="12">
        <v>0.131422396</v>
      </c>
      <c r="P244" s="12"/>
      <c r="Q244" s="12"/>
      <c r="R244" s="12">
        <v>0.55404457500000004</v>
      </c>
      <c r="S244" s="12"/>
      <c r="T244" s="12">
        <v>0.945456458</v>
      </c>
      <c r="U244" s="12"/>
      <c r="V244" s="12">
        <v>0.21836955999999999</v>
      </c>
      <c r="W244" s="12"/>
      <c r="X244" s="12"/>
      <c r="Y244" s="12">
        <v>0.72708689800000004</v>
      </c>
      <c r="Z244" s="12"/>
    </row>
    <row r="245" spans="1:26" hidden="1" x14ac:dyDescent="0.35">
      <c r="A245" s="5" t="s">
        <v>578</v>
      </c>
      <c r="B245" s="5">
        <v>3</v>
      </c>
      <c r="C245" s="5" t="s">
        <v>540</v>
      </c>
      <c r="D245" s="5" t="s">
        <v>579</v>
      </c>
      <c r="E245" s="5" t="s">
        <v>579</v>
      </c>
      <c r="F245" s="12">
        <v>0.74176919399999997</v>
      </c>
      <c r="G245" s="12"/>
      <c r="H245" s="12">
        <v>0.31658535700000001</v>
      </c>
      <c r="I245" s="12">
        <v>0.42518383700000001</v>
      </c>
      <c r="J245" s="12"/>
      <c r="K245" s="12"/>
      <c r="L245" s="12"/>
      <c r="M245" s="17">
        <v>0.86656370499999991</v>
      </c>
      <c r="N245" s="12"/>
      <c r="O245" s="12">
        <v>0.35522816699999998</v>
      </c>
      <c r="P245" s="12">
        <v>0.51133553799999998</v>
      </c>
      <c r="Q245" s="12"/>
      <c r="R245" s="12"/>
      <c r="S245" s="12"/>
      <c r="T245" s="12">
        <v>1.62554825</v>
      </c>
      <c r="U245" s="12"/>
      <c r="V245" s="12">
        <v>0.59024200299999996</v>
      </c>
      <c r="W245" s="12">
        <v>1.0353062470000001</v>
      </c>
      <c r="X245" s="12"/>
      <c r="Y245" s="12"/>
      <c r="Z245" s="12"/>
    </row>
    <row r="246" spans="1:26" hidden="1" x14ac:dyDescent="0.35">
      <c r="A246" s="5" t="s">
        <v>580</v>
      </c>
      <c r="B246" s="5">
        <v>3</v>
      </c>
      <c r="C246" s="5" t="s">
        <v>540</v>
      </c>
      <c r="D246" s="5" t="s">
        <v>581</v>
      </c>
      <c r="E246" s="5" t="s">
        <v>581</v>
      </c>
      <c r="F246" s="12">
        <v>1.011252518</v>
      </c>
      <c r="G246" s="12">
        <v>0.82963372999999996</v>
      </c>
      <c r="H246" s="12">
        <v>0.137564406</v>
      </c>
      <c r="I246" s="12">
        <v>4.4054382000000003E-2</v>
      </c>
      <c r="J246" s="12"/>
      <c r="K246" s="12"/>
      <c r="L246" s="12"/>
      <c r="M246" s="17">
        <v>1.0369702009999999</v>
      </c>
      <c r="N246" s="12">
        <v>0.82963372999999996</v>
      </c>
      <c r="O246" s="12">
        <v>0.15435569199999999</v>
      </c>
      <c r="P246" s="12">
        <v>5.2980778999999999E-2</v>
      </c>
      <c r="Q246" s="12"/>
      <c r="R246" s="12"/>
      <c r="S246" s="12"/>
      <c r="T246" s="12">
        <v>1.193379645</v>
      </c>
      <c r="U246" s="12">
        <v>0.82963372999999996</v>
      </c>
      <c r="V246" s="12">
        <v>0.25647519400000002</v>
      </c>
      <c r="W246" s="12">
        <v>0.107270721</v>
      </c>
      <c r="X246" s="12"/>
      <c r="Y246" s="12"/>
      <c r="Z246" s="12"/>
    </row>
    <row r="247" spans="1:26" hidden="1" x14ac:dyDescent="0.35">
      <c r="A247" s="5" t="s">
        <v>582</v>
      </c>
      <c r="B247" s="5">
        <v>3</v>
      </c>
      <c r="C247" s="5" t="s">
        <v>540</v>
      </c>
      <c r="D247" s="5" t="s">
        <v>583</v>
      </c>
      <c r="E247" s="5" t="s">
        <v>583</v>
      </c>
      <c r="F247" s="12">
        <v>0.29701184400000002</v>
      </c>
      <c r="G247" s="12"/>
      <c r="H247" s="12">
        <v>0.29701184400000002</v>
      </c>
      <c r="I247" s="12"/>
      <c r="J247" s="12"/>
      <c r="K247" s="12"/>
      <c r="L247" s="12"/>
      <c r="M247" s="17">
        <v>0.333265486</v>
      </c>
      <c r="N247" s="12"/>
      <c r="O247" s="12">
        <v>0.333265486</v>
      </c>
      <c r="P247" s="12"/>
      <c r="Q247" s="12"/>
      <c r="R247" s="12"/>
      <c r="S247" s="12"/>
      <c r="T247" s="12">
        <v>0.55374913000000003</v>
      </c>
      <c r="U247" s="12"/>
      <c r="V247" s="12">
        <v>0.55374913000000003</v>
      </c>
      <c r="W247" s="12"/>
      <c r="X247" s="12"/>
      <c r="Y247" s="12"/>
      <c r="Z247" s="12"/>
    </row>
    <row r="248" spans="1:26" hidden="1" x14ac:dyDescent="0.35">
      <c r="A248" s="5" t="s">
        <v>584</v>
      </c>
      <c r="B248" s="5">
        <v>3</v>
      </c>
      <c r="C248" s="5" t="s">
        <v>540</v>
      </c>
      <c r="D248" s="5" t="s">
        <v>585</v>
      </c>
      <c r="E248" s="5" t="s">
        <v>585</v>
      </c>
      <c r="F248" s="12">
        <v>0.83983495100000005</v>
      </c>
      <c r="G248" s="12">
        <v>0.47703939499999998</v>
      </c>
      <c r="H248" s="12"/>
      <c r="I248" s="12">
        <v>0.22125092299999999</v>
      </c>
      <c r="J248" s="12"/>
      <c r="K248" s="12"/>
      <c r="L248" s="12">
        <v>0.141544633</v>
      </c>
      <c r="M248" s="17">
        <v>1.2056390130000001</v>
      </c>
      <c r="N248" s="12">
        <v>0.47703939499999998</v>
      </c>
      <c r="O248" s="12"/>
      <c r="P248" s="12">
        <v>0.28033453699999999</v>
      </c>
      <c r="Q248" s="12"/>
      <c r="R248" s="12"/>
      <c r="S248" s="12">
        <v>0.44826508100000001</v>
      </c>
      <c r="T248" s="12">
        <v>2.2596122410000001</v>
      </c>
      <c r="U248" s="12">
        <v>0.47703939499999998</v>
      </c>
      <c r="V248" s="12"/>
      <c r="W248" s="12">
        <v>0.63966965800000009</v>
      </c>
      <c r="X248" s="12"/>
      <c r="Y248" s="12"/>
      <c r="Z248" s="12">
        <v>1.142903188</v>
      </c>
    </row>
    <row r="249" spans="1:26" hidden="1" x14ac:dyDescent="0.35">
      <c r="A249" s="5" t="s">
        <v>586</v>
      </c>
      <c r="B249" s="5">
        <v>3</v>
      </c>
      <c r="C249" s="5" t="s">
        <v>540</v>
      </c>
      <c r="D249" s="5" t="s">
        <v>587</v>
      </c>
      <c r="E249" s="5" t="s">
        <v>587</v>
      </c>
      <c r="F249" s="12">
        <v>0.22487829600000001</v>
      </c>
      <c r="G249" s="12"/>
      <c r="H249" s="12"/>
      <c r="I249" s="12">
        <v>0.22487829600000001</v>
      </c>
      <c r="J249" s="12"/>
      <c r="K249" s="12"/>
      <c r="L249" s="12"/>
      <c r="M249" s="17">
        <v>0.27044363999999999</v>
      </c>
      <c r="N249" s="12"/>
      <c r="O249" s="12"/>
      <c r="P249" s="12">
        <v>0.27044363999999999</v>
      </c>
      <c r="Q249" s="12"/>
      <c r="R249" s="12"/>
      <c r="S249" s="12"/>
      <c r="T249" s="12">
        <v>0.54756997900000004</v>
      </c>
      <c r="U249" s="12"/>
      <c r="V249" s="12"/>
      <c r="W249" s="12">
        <v>0.54756997900000004</v>
      </c>
      <c r="X249" s="12"/>
      <c r="Y249" s="12"/>
      <c r="Z249" s="12"/>
    </row>
    <row r="250" spans="1:26" hidden="1" x14ac:dyDescent="0.35">
      <c r="A250" s="5" t="s">
        <v>588</v>
      </c>
      <c r="B250" s="5">
        <v>3</v>
      </c>
      <c r="C250" s="5" t="s">
        <v>540</v>
      </c>
      <c r="D250" s="5" t="s">
        <v>589</v>
      </c>
      <c r="E250" s="5" t="s">
        <v>589</v>
      </c>
      <c r="F250" s="12">
        <v>1.00715318</v>
      </c>
      <c r="G250" s="12"/>
      <c r="H250" s="12"/>
      <c r="I250" s="12"/>
      <c r="J250" s="12">
        <v>1.00715318</v>
      </c>
      <c r="K250" s="12"/>
      <c r="L250" s="12"/>
      <c r="M250" s="17">
        <v>7.4553935730000003</v>
      </c>
      <c r="N250" s="12"/>
      <c r="O250" s="12"/>
      <c r="P250" s="12"/>
      <c r="Q250" s="12">
        <v>7.4553935730000003</v>
      </c>
      <c r="R250" s="12"/>
      <c r="S250" s="12"/>
      <c r="T250" s="12">
        <v>14.58008575</v>
      </c>
      <c r="U250" s="12"/>
      <c r="V250" s="12"/>
      <c r="W250" s="12"/>
      <c r="X250" s="12">
        <v>14.58008575</v>
      </c>
      <c r="Y250" s="12"/>
      <c r="Z250" s="12"/>
    </row>
    <row r="251" spans="1:26" hidden="1" x14ac:dyDescent="0.35">
      <c r="A251" s="5" t="s">
        <v>590</v>
      </c>
      <c r="B251" s="5">
        <v>3</v>
      </c>
      <c r="C251" s="5" t="s">
        <v>540</v>
      </c>
      <c r="D251" s="5" t="s">
        <v>591</v>
      </c>
      <c r="E251" s="5" t="s">
        <v>591</v>
      </c>
      <c r="F251" s="12">
        <v>0.40668692000000001</v>
      </c>
      <c r="G251" s="12"/>
      <c r="H251" s="12">
        <v>0.40668692000000001</v>
      </c>
      <c r="I251" s="12"/>
      <c r="J251" s="12"/>
      <c r="K251" s="12"/>
      <c r="L251" s="12"/>
      <c r="M251" s="17">
        <v>0.45632764100000001</v>
      </c>
      <c r="N251" s="12"/>
      <c r="O251" s="12">
        <v>0.45632764100000001</v>
      </c>
      <c r="P251" s="12"/>
      <c r="Q251" s="12"/>
      <c r="R251" s="12"/>
      <c r="S251" s="12"/>
      <c r="T251" s="12">
        <v>0.75822743199999998</v>
      </c>
      <c r="U251" s="12"/>
      <c r="V251" s="12">
        <v>0.75822743199999998</v>
      </c>
      <c r="W251" s="12"/>
      <c r="X251" s="12"/>
      <c r="Y251" s="12"/>
      <c r="Z251" s="12"/>
    </row>
    <row r="252" spans="1:26" hidden="1" x14ac:dyDescent="0.35">
      <c r="A252" s="5" t="s">
        <v>592</v>
      </c>
      <c r="B252" s="5">
        <v>3</v>
      </c>
      <c r="C252" s="5" t="s">
        <v>540</v>
      </c>
      <c r="D252" s="5" t="s">
        <v>593</v>
      </c>
      <c r="E252" s="5" t="s">
        <v>593</v>
      </c>
      <c r="F252" s="12">
        <v>1.9625268000000001E-2</v>
      </c>
      <c r="G252" s="12"/>
      <c r="H252" s="12">
        <v>1.9625268000000001E-2</v>
      </c>
      <c r="I252" s="12"/>
      <c r="J252" s="12"/>
      <c r="K252" s="12"/>
      <c r="L252" s="12"/>
      <c r="M252" s="17">
        <v>2.2020753000000001E-2</v>
      </c>
      <c r="N252" s="12"/>
      <c r="O252" s="12">
        <v>2.2020753000000001E-2</v>
      </c>
      <c r="P252" s="12"/>
      <c r="Q252" s="12"/>
      <c r="R252" s="12"/>
      <c r="S252" s="12"/>
      <c r="T252" s="12">
        <v>3.6589365999999998E-2</v>
      </c>
      <c r="U252" s="12"/>
      <c r="V252" s="12">
        <v>3.6589365999999998E-2</v>
      </c>
      <c r="W252" s="12"/>
      <c r="X252" s="12"/>
      <c r="Y252" s="12"/>
      <c r="Z252" s="12"/>
    </row>
    <row r="253" spans="1:26" hidden="1" x14ac:dyDescent="0.35">
      <c r="A253" s="5" t="s">
        <v>594</v>
      </c>
      <c r="B253" s="5">
        <v>3</v>
      </c>
      <c r="C253" s="5" t="s">
        <v>540</v>
      </c>
      <c r="D253" s="5" t="s">
        <v>595</v>
      </c>
      <c r="E253" s="5" t="s">
        <v>595</v>
      </c>
      <c r="F253" s="12">
        <v>0.41302212700000002</v>
      </c>
      <c r="G253" s="12"/>
      <c r="H253" s="12"/>
      <c r="I253" s="12">
        <v>0.29469720199999999</v>
      </c>
      <c r="J253" s="12"/>
      <c r="K253" s="12"/>
      <c r="L253" s="12">
        <v>0.118324925</v>
      </c>
      <c r="M253" s="17">
        <v>0.77813996099999994</v>
      </c>
      <c r="N253" s="12"/>
      <c r="O253" s="12"/>
      <c r="P253" s="12">
        <v>0.35440940900000001</v>
      </c>
      <c r="Q253" s="12"/>
      <c r="R253" s="12"/>
      <c r="S253" s="12">
        <v>0.42373055199999998</v>
      </c>
      <c r="T253" s="12">
        <v>1.83296725</v>
      </c>
      <c r="U253" s="12"/>
      <c r="V253" s="12"/>
      <c r="W253" s="12">
        <v>0.71757632400000004</v>
      </c>
      <c r="X253" s="12"/>
      <c r="Y253" s="12"/>
      <c r="Z253" s="12">
        <v>1.1153909259999999</v>
      </c>
    </row>
    <row r="254" spans="1:26" hidden="1" x14ac:dyDescent="0.35">
      <c r="A254" s="5" t="s">
        <v>596</v>
      </c>
      <c r="B254" s="5">
        <v>3</v>
      </c>
      <c r="C254" s="5" t="s">
        <v>540</v>
      </c>
      <c r="D254" s="5" t="s">
        <v>597</v>
      </c>
      <c r="E254" s="5" t="s">
        <v>597</v>
      </c>
      <c r="F254" s="12">
        <v>1.36277552</v>
      </c>
      <c r="G254" s="12">
        <v>1.244450595</v>
      </c>
      <c r="H254" s="12"/>
      <c r="I254" s="12"/>
      <c r="J254" s="12"/>
      <c r="K254" s="12"/>
      <c r="L254" s="12">
        <v>0.118324925</v>
      </c>
      <c r="M254" s="17">
        <v>1.6681811470000001</v>
      </c>
      <c r="N254" s="12">
        <v>1.244450595</v>
      </c>
      <c r="O254" s="12"/>
      <c r="P254" s="12"/>
      <c r="Q254" s="12"/>
      <c r="R254" s="12"/>
      <c r="S254" s="12">
        <v>0.42373055199999998</v>
      </c>
      <c r="T254" s="12">
        <v>2.3598415209999999</v>
      </c>
      <c r="U254" s="12">
        <v>1.244450595</v>
      </c>
      <c r="V254" s="12"/>
      <c r="W254" s="12"/>
      <c r="X254" s="12"/>
      <c r="Y254" s="12"/>
      <c r="Z254" s="12">
        <v>1.1153909259999999</v>
      </c>
    </row>
    <row r="255" spans="1:26" hidden="1" x14ac:dyDescent="0.35">
      <c r="A255" s="5" t="s">
        <v>598</v>
      </c>
      <c r="B255" s="5">
        <v>3</v>
      </c>
      <c r="C255" s="5" t="s">
        <v>540</v>
      </c>
      <c r="D255" s="5" t="s">
        <v>599</v>
      </c>
      <c r="E255" s="5" t="s">
        <v>599</v>
      </c>
      <c r="F255" s="12">
        <v>0.35497477500000002</v>
      </c>
      <c r="G255" s="12"/>
      <c r="H255" s="12"/>
      <c r="I255" s="12"/>
      <c r="J255" s="12"/>
      <c r="K255" s="12"/>
      <c r="L255" s="12">
        <v>0.35497477500000002</v>
      </c>
      <c r="M255" s="17">
        <v>1.2711916560000001</v>
      </c>
      <c r="N255" s="12"/>
      <c r="O255" s="12"/>
      <c r="P255" s="12"/>
      <c r="Q255" s="12"/>
      <c r="R255" s="12"/>
      <c r="S255" s="12">
        <v>1.2711916560000001</v>
      </c>
      <c r="T255" s="12">
        <v>3.3461727780000001</v>
      </c>
      <c r="U255" s="12"/>
      <c r="V255" s="12"/>
      <c r="W255" s="12"/>
      <c r="X255" s="12"/>
      <c r="Y255" s="12"/>
      <c r="Z255" s="12">
        <v>3.3461727780000001</v>
      </c>
    </row>
    <row r="256" spans="1:26" hidden="1" x14ac:dyDescent="0.35">
      <c r="A256" s="5" t="s">
        <v>600</v>
      </c>
      <c r="B256" s="5">
        <v>3</v>
      </c>
      <c r="C256" s="5" t="s">
        <v>540</v>
      </c>
      <c r="D256" s="5" t="s">
        <v>601</v>
      </c>
      <c r="E256" s="5" t="s">
        <v>601</v>
      </c>
      <c r="F256" s="12">
        <v>0.408808844</v>
      </c>
      <c r="G256" s="12"/>
      <c r="H256" s="12"/>
      <c r="I256" s="12">
        <v>0.408808844</v>
      </c>
      <c r="J256" s="12"/>
      <c r="K256" s="12"/>
      <c r="L256" s="12"/>
      <c r="M256" s="17">
        <v>0.49164260799999998</v>
      </c>
      <c r="N256" s="12"/>
      <c r="O256" s="12"/>
      <c r="P256" s="12">
        <v>0.49164260799999998</v>
      </c>
      <c r="Q256" s="12"/>
      <c r="R256" s="12"/>
      <c r="S256" s="12"/>
      <c r="T256" s="12">
        <v>0.99543377099999997</v>
      </c>
      <c r="U256" s="12"/>
      <c r="V256" s="12"/>
      <c r="W256" s="12">
        <v>0.99543377099999997</v>
      </c>
      <c r="X256" s="12"/>
      <c r="Y256" s="12"/>
      <c r="Z256" s="12"/>
    </row>
    <row r="257" spans="1:26" hidden="1" x14ac:dyDescent="0.35">
      <c r="A257" s="5" t="s">
        <v>602</v>
      </c>
      <c r="B257" s="5">
        <v>3</v>
      </c>
      <c r="C257" s="5" t="s">
        <v>540</v>
      </c>
      <c r="D257" s="5" t="s">
        <v>603</v>
      </c>
      <c r="E257" s="5" t="s">
        <v>603</v>
      </c>
      <c r="F257" s="12">
        <v>0.191389912</v>
      </c>
      <c r="G257" s="12"/>
      <c r="H257" s="12">
        <v>0.191389912</v>
      </c>
      <c r="I257" s="12"/>
      <c r="J257" s="12"/>
      <c r="K257" s="12"/>
      <c r="L257" s="12"/>
      <c r="M257" s="17">
        <v>0.214751208</v>
      </c>
      <c r="N257" s="12"/>
      <c r="O257" s="12">
        <v>0.214751208</v>
      </c>
      <c r="P257" s="12"/>
      <c r="Q257" s="12"/>
      <c r="R257" s="12"/>
      <c r="S257" s="12"/>
      <c r="T257" s="12">
        <v>0.35682751200000001</v>
      </c>
      <c r="U257" s="12"/>
      <c r="V257" s="12">
        <v>0.35682751200000001</v>
      </c>
      <c r="W257" s="12"/>
      <c r="X257" s="12"/>
      <c r="Y257" s="12"/>
      <c r="Z257" s="12"/>
    </row>
    <row r="258" spans="1:26" hidden="1" x14ac:dyDescent="0.35">
      <c r="A258" s="5" t="s">
        <v>604</v>
      </c>
      <c r="B258" s="5">
        <v>3</v>
      </c>
      <c r="C258" s="5" t="s">
        <v>540</v>
      </c>
      <c r="D258" s="5" t="s">
        <v>605</v>
      </c>
      <c r="E258" s="5" t="s">
        <v>605</v>
      </c>
      <c r="F258" s="12">
        <v>0.355421288</v>
      </c>
      <c r="G258" s="12"/>
      <c r="H258" s="12">
        <v>0.237096363</v>
      </c>
      <c r="I258" s="12"/>
      <c r="J258" s="12"/>
      <c r="K258" s="12"/>
      <c r="L258" s="12">
        <v>0.118324925</v>
      </c>
      <c r="M258" s="17">
        <v>0.68976719799999986</v>
      </c>
      <c r="N258" s="12"/>
      <c r="O258" s="12">
        <v>0.26603664599999999</v>
      </c>
      <c r="P258" s="12"/>
      <c r="Q258" s="12"/>
      <c r="R258" s="12"/>
      <c r="S258" s="12">
        <v>0.42373055199999998</v>
      </c>
      <c r="T258" s="12">
        <v>1.5574335829999999</v>
      </c>
      <c r="U258" s="12"/>
      <c r="V258" s="12">
        <v>0.44204265700000001</v>
      </c>
      <c r="W258" s="12"/>
      <c r="X258" s="12"/>
      <c r="Y258" s="12"/>
      <c r="Z258" s="12">
        <v>1.1153909259999999</v>
      </c>
    </row>
    <row r="259" spans="1:26" hidden="1" x14ac:dyDescent="0.35">
      <c r="A259" s="5" t="s">
        <v>606</v>
      </c>
      <c r="B259" s="5">
        <v>3</v>
      </c>
      <c r="C259" s="5" t="s">
        <v>540</v>
      </c>
      <c r="D259" s="5" t="s">
        <v>607</v>
      </c>
      <c r="E259" s="5" t="s">
        <v>607</v>
      </c>
      <c r="F259" s="12">
        <v>0.21691591599999999</v>
      </c>
      <c r="G259" s="12"/>
      <c r="H259" s="12">
        <v>0.21691591599999999</v>
      </c>
      <c r="I259" s="12"/>
      <c r="J259" s="12"/>
      <c r="K259" s="12"/>
      <c r="L259" s="12"/>
      <c r="M259" s="17">
        <v>0.243392948</v>
      </c>
      <c r="N259" s="12"/>
      <c r="O259" s="12">
        <v>0.243392948</v>
      </c>
      <c r="P259" s="12"/>
      <c r="Q259" s="12"/>
      <c r="R259" s="12"/>
      <c r="S259" s="12"/>
      <c r="T259" s="12">
        <v>0.40441821500000003</v>
      </c>
      <c r="U259" s="12"/>
      <c r="V259" s="12">
        <v>0.40441821500000003</v>
      </c>
      <c r="W259" s="12"/>
      <c r="X259" s="12"/>
      <c r="Y259" s="12"/>
      <c r="Z259" s="12"/>
    </row>
    <row r="260" spans="1:26" hidden="1" x14ac:dyDescent="0.35">
      <c r="A260" s="5" t="s">
        <v>608</v>
      </c>
      <c r="B260" s="5">
        <v>3</v>
      </c>
      <c r="C260" s="5" t="s">
        <v>540</v>
      </c>
      <c r="D260" s="5" t="s">
        <v>609</v>
      </c>
      <c r="E260" s="5" t="s">
        <v>609</v>
      </c>
      <c r="F260" s="12">
        <v>0.55469273299999999</v>
      </c>
      <c r="G260" s="12"/>
      <c r="H260" s="12">
        <v>0.22338334500000001</v>
      </c>
      <c r="I260" s="12">
        <v>0.33130938799999998</v>
      </c>
      <c r="J260" s="12"/>
      <c r="K260" s="12"/>
      <c r="L260" s="12"/>
      <c r="M260" s="17">
        <v>0.63127331200000003</v>
      </c>
      <c r="N260" s="12"/>
      <c r="O260" s="12">
        <v>0.25064979900000001</v>
      </c>
      <c r="P260" s="12">
        <v>0.38062351300000002</v>
      </c>
      <c r="Q260" s="12"/>
      <c r="R260" s="12"/>
      <c r="S260" s="12"/>
      <c r="T260" s="12">
        <v>1.096958624</v>
      </c>
      <c r="U260" s="12"/>
      <c r="V260" s="12">
        <v>0.41647609400000002</v>
      </c>
      <c r="W260" s="12">
        <v>0.68048253000000003</v>
      </c>
      <c r="X260" s="12"/>
      <c r="Y260" s="12"/>
      <c r="Z260" s="12"/>
    </row>
    <row r="261" spans="1:26" hidden="1" x14ac:dyDescent="0.35">
      <c r="A261" s="5" t="s">
        <v>610</v>
      </c>
      <c r="B261" s="5">
        <v>3</v>
      </c>
      <c r="C261" s="5" t="s">
        <v>540</v>
      </c>
      <c r="D261" s="5" t="s">
        <v>611</v>
      </c>
      <c r="E261" s="5" t="s">
        <v>611</v>
      </c>
      <c r="F261" s="12">
        <v>0.13343258</v>
      </c>
      <c r="G261" s="12"/>
      <c r="H261" s="12"/>
      <c r="I261" s="12">
        <v>0.13343258</v>
      </c>
      <c r="J261" s="12"/>
      <c r="K261" s="12"/>
      <c r="L261" s="12"/>
      <c r="M261" s="17">
        <v>0.16046898800000001</v>
      </c>
      <c r="N261" s="12"/>
      <c r="O261" s="12"/>
      <c r="P261" s="12">
        <v>0.16046898800000001</v>
      </c>
      <c r="Q261" s="12"/>
      <c r="R261" s="12"/>
      <c r="S261" s="12"/>
      <c r="T261" s="12">
        <v>0.32490318699999998</v>
      </c>
      <c r="U261" s="12"/>
      <c r="V261" s="12"/>
      <c r="W261" s="12">
        <v>0.32490318699999998</v>
      </c>
      <c r="X261" s="12"/>
      <c r="Y261" s="12"/>
      <c r="Z261" s="12"/>
    </row>
    <row r="262" spans="1:26" hidden="1" x14ac:dyDescent="0.35">
      <c r="A262" s="5" t="s">
        <v>612</v>
      </c>
      <c r="B262" s="5">
        <v>3</v>
      </c>
      <c r="C262" s="5" t="s">
        <v>540</v>
      </c>
      <c r="D262" s="5" t="s">
        <v>613</v>
      </c>
      <c r="E262" s="5" t="s">
        <v>613</v>
      </c>
      <c r="F262" s="12">
        <v>0.196915703</v>
      </c>
      <c r="G262" s="12"/>
      <c r="H262" s="12">
        <v>0.196915703</v>
      </c>
      <c r="I262" s="12"/>
      <c r="J262" s="12"/>
      <c r="K262" s="12"/>
      <c r="L262" s="12"/>
      <c r="M262" s="17">
        <v>0.220951484</v>
      </c>
      <c r="N262" s="12"/>
      <c r="O262" s="12">
        <v>0.220951484</v>
      </c>
      <c r="P262" s="12"/>
      <c r="Q262" s="12"/>
      <c r="R262" s="12"/>
      <c r="S262" s="12"/>
      <c r="T262" s="12">
        <v>0.36712980200000001</v>
      </c>
      <c r="U262" s="12"/>
      <c r="V262" s="12">
        <v>0.36712980200000001</v>
      </c>
      <c r="W262" s="12"/>
      <c r="X262" s="12"/>
      <c r="Y262" s="12"/>
      <c r="Z262" s="12"/>
    </row>
    <row r="263" spans="1:26" hidden="1" x14ac:dyDescent="0.35">
      <c r="A263" s="5" t="s">
        <v>614</v>
      </c>
      <c r="B263" s="5">
        <v>3</v>
      </c>
      <c r="C263" s="5" t="s">
        <v>540</v>
      </c>
      <c r="D263" s="5" t="s">
        <v>615</v>
      </c>
      <c r="E263" s="5" t="s">
        <v>615</v>
      </c>
      <c r="F263" s="12">
        <v>0.29647978200000003</v>
      </c>
      <c r="G263" s="12"/>
      <c r="H263" s="12">
        <v>1.0556596E-2</v>
      </c>
      <c r="I263" s="12">
        <v>0.167598261</v>
      </c>
      <c r="J263" s="12"/>
      <c r="K263" s="12"/>
      <c r="L263" s="12">
        <v>0.118324925</v>
      </c>
      <c r="M263" s="17">
        <v>0.62159284299999995</v>
      </c>
      <c r="N263" s="12"/>
      <c r="O263" s="12">
        <v>1.1845147E-2</v>
      </c>
      <c r="P263" s="12">
        <v>0.186017144</v>
      </c>
      <c r="Q263" s="12"/>
      <c r="R263" s="12"/>
      <c r="S263" s="12">
        <v>0.42373055199999998</v>
      </c>
      <c r="T263" s="12">
        <v>1.4330539609999999</v>
      </c>
      <c r="U263" s="12"/>
      <c r="V263" s="12">
        <v>1.9681726E-2</v>
      </c>
      <c r="W263" s="12">
        <v>0.29798130900000003</v>
      </c>
      <c r="X263" s="12"/>
      <c r="Y263" s="12"/>
      <c r="Z263" s="12">
        <v>1.1153909259999999</v>
      </c>
    </row>
    <row r="264" spans="1:26" hidden="1" x14ac:dyDescent="0.35">
      <c r="A264" s="5" t="s">
        <v>616</v>
      </c>
      <c r="B264" s="5">
        <v>3</v>
      </c>
      <c r="C264" s="5" t="s">
        <v>540</v>
      </c>
      <c r="D264" s="5" t="s">
        <v>617</v>
      </c>
      <c r="E264" s="5" t="s">
        <v>617</v>
      </c>
      <c r="F264" s="12">
        <v>0.26211147499999998</v>
      </c>
      <c r="G264" s="12"/>
      <c r="H264" s="12"/>
      <c r="I264" s="12">
        <v>0.26211147499999998</v>
      </c>
      <c r="J264" s="12"/>
      <c r="K264" s="12"/>
      <c r="L264" s="12"/>
      <c r="M264" s="17">
        <v>0.31522108900000001</v>
      </c>
      <c r="N264" s="12"/>
      <c r="O264" s="12"/>
      <c r="P264" s="12">
        <v>0.31522108900000001</v>
      </c>
      <c r="Q264" s="12"/>
      <c r="R264" s="12"/>
      <c r="S264" s="12"/>
      <c r="T264" s="12">
        <v>0.63823133499999996</v>
      </c>
      <c r="U264" s="12"/>
      <c r="V264" s="12"/>
      <c r="W264" s="12">
        <v>0.63823133499999996</v>
      </c>
      <c r="X264" s="12"/>
      <c r="Y264" s="12"/>
      <c r="Z264" s="12"/>
    </row>
    <row r="265" spans="1:26" hidden="1" x14ac:dyDescent="0.35">
      <c r="A265" s="5" t="s">
        <v>618</v>
      </c>
      <c r="B265" s="5">
        <v>3</v>
      </c>
      <c r="C265" s="5" t="s">
        <v>540</v>
      </c>
      <c r="D265" s="5" t="s">
        <v>619</v>
      </c>
      <c r="E265" s="5" t="s">
        <v>619</v>
      </c>
      <c r="F265" s="12">
        <v>0.30347433400000001</v>
      </c>
      <c r="G265" s="12"/>
      <c r="H265" s="12"/>
      <c r="I265" s="12">
        <v>0.30347433400000001</v>
      </c>
      <c r="J265" s="12"/>
      <c r="K265" s="12"/>
      <c r="L265" s="12"/>
      <c r="M265" s="17">
        <v>0.36496498300000002</v>
      </c>
      <c r="N265" s="12"/>
      <c r="O265" s="12"/>
      <c r="P265" s="12">
        <v>0.36496498300000002</v>
      </c>
      <c r="Q265" s="12"/>
      <c r="R265" s="12"/>
      <c r="S265" s="12"/>
      <c r="T265" s="12">
        <v>0.73894830099999997</v>
      </c>
      <c r="U265" s="12"/>
      <c r="V265" s="12"/>
      <c r="W265" s="12">
        <v>0.73894830099999997</v>
      </c>
      <c r="X265" s="12"/>
      <c r="Y265" s="12"/>
      <c r="Z265" s="12"/>
    </row>
    <row r="266" spans="1:26" hidden="1" x14ac:dyDescent="0.35">
      <c r="A266" s="5" t="s">
        <v>620</v>
      </c>
      <c r="B266" s="5">
        <v>3</v>
      </c>
      <c r="C266" s="5" t="s">
        <v>540</v>
      </c>
      <c r="D266" s="5" t="s">
        <v>621</v>
      </c>
      <c r="E266" s="5" t="s">
        <v>621</v>
      </c>
      <c r="F266" s="12">
        <v>0.40022453800000002</v>
      </c>
      <c r="G266" s="12"/>
      <c r="H266" s="12"/>
      <c r="I266" s="12">
        <v>0.40022453800000002</v>
      </c>
      <c r="J266" s="12"/>
      <c r="K266" s="12"/>
      <c r="L266" s="12"/>
      <c r="M266" s="17">
        <v>0.48131892999999998</v>
      </c>
      <c r="N266" s="12"/>
      <c r="O266" s="12"/>
      <c r="P266" s="12">
        <v>0.48131892999999998</v>
      </c>
      <c r="Q266" s="12"/>
      <c r="R266" s="12"/>
      <c r="S266" s="12"/>
      <c r="T266" s="12">
        <v>0.97453131599999998</v>
      </c>
      <c r="U266" s="12"/>
      <c r="V266" s="12"/>
      <c r="W266" s="12">
        <v>0.97453131599999998</v>
      </c>
      <c r="X266" s="12"/>
      <c r="Y266" s="12"/>
      <c r="Z266" s="12"/>
    </row>
    <row r="267" spans="1:26" hidden="1" x14ac:dyDescent="0.35">
      <c r="A267" s="5" t="s">
        <v>622</v>
      </c>
      <c r="B267" s="5">
        <v>3</v>
      </c>
      <c r="C267" s="5" t="s">
        <v>540</v>
      </c>
      <c r="D267" s="5" t="s">
        <v>623</v>
      </c>
      <c r="E267" s="5" t="s">
        <v>623</v>
      </c>
      <c r="F267" s="12">
        <v>0.43530918600000001</v>
      </c>
      <c r="G267" s="12"/>
      <c r="H267" s="12">
        <v>0.31666971599999999</v>
      </c>
      <c r="I267" s="12">
        <v>0.11863947</v>
      </c>
      <c r="J267" s="12"/>
      <c r="K267" s="12"/>
      <c r="L267" s="12"/>
      <c r="M267" s="17">
        <v>0.49800128900000001</v>
      </c>
      <c r="N267" s="12"/>
      <c r="O267" s="12">
        <v>0.35532282300000001</v>
      </c>
      <c r="P267" s="12">
        <v>0.142678466</v>
      </c>
      <c r="Q267" s="12"/>
      <c r="R267" s="12"/>
      <c r="S267" s="12"/>
      <c r="T267" s="12">
        <v>0.87928181900000002</v>
      </c>
      <c r="U267" s="12"/>
      <c r="V267" s="12">
        <v>0.590399283</v>
      </c>
      <c r="W267" s="12">
        <v>0.28888253600000002</v>
      </c>
      <c r="X267" s="12"/>
      <c r="Y267" s="12"/>
      <c r="Z267" s="12"/>
    </row>
    <row r="268" spans="1:26" hidden="1" x14ac:dyDescent="0.35">
      <c r="A268" s="5" t="s">
        <v>624</v>
      </c>
      <c r="B268" s="5">
        <v>3</v>
      </c>
      <c r="C268" s="5" t="s">
        <v>540</v>
      </c>
      <c r="D268" s="5" t="s">
        <v>625</v>
      </c>
      <c r="E268" s="5" t="s">
        <v>625</v>
      </c>
      <c r="F268" s="12">
        <v>0.77250036499999997</v>
      </c>
      <c r="G268" s="12"/>
      <c r="H268" s="12">
        <v>0.373150388</v>
      </c>
      <c r="I268" s="12">
        <v>0.13948041899999999</v>
      </c>
      <c r="J268" s="12"/>
      <c r="K268" s="12"/>
      <c r="L268" s="12">
        <v>0.259869558</v>
      </c>
      <c r="M268" s="17">
        <v>1.471729936</v>
      </c>
      <c r="N268" s="12"/>
      <c r="O268" s="12">
        <v>0.418697598</v>
      </c>
      <c r="P268" s="12">
        <v>0.18103670399999999</v>
      </c>
      <c r="Q268" s="12"/>
      <c r="R268" s="12"/>
      <c r="S268" s="12">
        <v>0.87199563399999991</v>
      </c>
      <c r="T268" s="12">
        <v>3.3877791570000011</v>
      </c>
      <c r="U268" s="12"/>
      <c r="V268" s="12">
        <v>0.69570189500000001</v>
      </c>
      <c r="W268" s="12">
        <v>0.43378314699999998</v>
      </c>
      <c r="X268" s="12"/>
      <c r="Y268" s="12"/>
      <c r="Z268" s="12">
        <v>2.258294115</v>
      </c>
    </row>
    <row r="269" spans="1:26" hidden="1" x14ac:dyDescent="0.35">
      <c r="A269" s="5" t="s">
        <v>626</v>
      </c>
      <c r="B269" s="5">
        <v>3</v>
      </c>
      <c r="C269" s="5" t="s">
        <v>540</v>
      </c>
      <c r="D269" s="5" t="s">
        <v>627</v>
      </c>
      <c r="E269" s="5" t="s">
        <v>627</v>
      </c>
      <c r="F269" s="12">
        <v>0.72710433900000004</v>
      </c>
      <c r="G269" s="12">
        <v>0.103704216</v>
      </c>
      <c r="H269" s="12"/>
      <c r="I269" s="12">
        <v>0.505075198</v>
      </c>
      <c r="J269" s="12"/>
      <c r="K269" s="12"/>
      <c r="L269" s="12">
        <v>0.118324925</v>
      </c>
      <c r="M269" s="17">
        <v>1.1348494339999999</v>
      </c>
      <c r="N269" s="12">
        <v>0.103704216</v>
      </c>
      <c r="O269" s="12"/>
      <c r="P269" s="12">
        <v>0.60741466600000005</v>
      </c>
      <c r="Q269" s="12"/>
      <c r="R269" s="12"/>
      <c r="S269" s="12">
        <v>0.42373055199999998</v>
      </c>
      <c r="T269" s="12">
        <v>2.4489337729999998</v>
      </c>
      <c r="U269" s="12">
        <v>0.103704216</v>
      </c>
      <c r="V269" s="12"/>
      <c r="W269" s="12">
        <v>1.229838631</v>
      </c>
      <c r="X269" s="12"/>
      <c r="Y269" s="12"/>
      <c r="Z269" s="12">
        <v>1.1153909259999999</v>
      </c>
    </row>
    <row r="270" spans="1:26" hidden="1" x14ac:dyDescent="0.35">
      <c r="A270" s="5" t="s">
        <v>628</v>
      </c>
      <c r="B270" s="5">
        <v>3</v>
      </c>
      <c r="C270" s="5" t="s">
        <v>540</v>
      </c>
      <c r="D270" s="5" t="s">
        <v>629</v>
      </c>
      <c r="E270" s="5" t="s">
        <v>629</v>
      </c>
      <c r="F270" s="12">
        <v>1.6774033660000001</v>
      </c>
      <c r="G270" s="12"/>
      <c r="H270" s="12">
        <v>0.119998656</v>
      </c>
      <c r="I270" s="12"/>
      <c r="J270" s="12">
        <v>0.50357658999999999</v>
      </c>
      <c r="K270" s="12"/>
      <c r="L270" s="12">
        <v>1.0538281199999999</v>
      </c>
      <c r="M270" s="17">
        <v>10.568698463</v>
      </c>
      <c r="N270" s="12"/>
      <c r="O270" s="12">
        <v>0.13464584399999999</v>
      </c>
      <c r="P270" s="12"/>
      <c r="Q270" s="12">
        <v>3.7276967860000001</v>
      </c>
      <c r="R270" s="12"/>
      <c r="S270" s="12">
        <v>6.7063558329999999</v>
      </c>
      <c r="T270" s="12">
        <v>27.020959753</v>
      </c>
      <c r="U270" s="12"/>
      <c r="V270" s="12">
        <v>0.223725594</v>
      </c>
      <c r="W270" s="12"/>
      <c r="X270" s="12">
        <v>7.290042873</v>
      </c>
      <c r="Y270" s="12"/>
      <c r="Z270" s="12">
        <v>19.507191286000001</v>
      </c>
    </row>
    <row r="271" spans="1:26" hidden="1" x14ac:dyDescent="0.35">
      <c r="A271" s="5" t="s">
        <v>630</v>
      </c>
      <c r="B271" s="5">
        <v>3</v>
      </c>
      <c r="C271" s="5" t="s">
        <v>540</v>
      </c>
      <c r="D271" s="5" t="s">
        <v>631</v>
      </c>
      <c r="E271" s="5" t="s">
        <v>631</v>
      </c>
      <c r="F271" s="12">
        <v>0.58637111799999997</v>
      </c>
      <c r="G271" s="12">
        <v>0.25926054100000001</v>
      </c>
      <c r="H271" s="12"/>
      <c r="I271" s="12">
        <v>0.20878565199999999</v>
      </c>
      <c r="J271" s="12"/>
      <c r="K271" s="12"/>
      <c r="L271" s="12">
        <v>0.118324925</v>
      </c>
      <c r="M271" s="17">
        <v>0.91472208199999994</v>
      </c>
      <c r="N271" s="12">
        <v>0.25926054100000001</v>
      </c>
      <c r="O271" s="12"/>
      <c r="P271" s="12">
        <v>0.231730989</v>
      </c>
      <c r="Q271" s="12"/>
      <c r="R271" s="12"/>
      <c r="S271" s="12">
        <v>0.42373055199999998</v>
      </c>
      <c r="T271" s="12">
        <v>1.7458618939999999</v>
      </c>
      <c r="U271" s="12">
        <v>0.25926054100000001</v>
      </c>
      <c r="V271" s="12"/>
      <c r="W271" s="12">
        <v>0.37121042700000001</v>
      </c>
      <c r="X271" s="12"/>
      <c r="Y271" s="12"/>
      <c r="Z271" s="12">
        <v>1.1153909259999999</v>
      </c>
    </row>
    <row r="272" spans="1:26" hidden="1" x14ac:dyDescent="0.35">
      <c r="A272" s="5" t="s">
        <v>632</v>
      </c>
      <c r="B272" s="5">
        <v>3</v>
      </c>
      <c r="C272" s="5" t="s">
        <v>540</v>
      </c>
      <c r="D272" s="5" t="s">
        <v>633</v>
      </c>
      <c r="E272" s="5" t="s">
        <v>633</v>
      </c>
      <c r="F272" s="12">
        <v>0.118324925</v>
      </c>
      <c r="G272" s="12"/>
      <c r="H272" s="12"/>
      <c r="I272" s="12"/>
      <c r="J272" s="12"/>
      <c r="K272" s="12"/>
      <c r="L272" s="12">
        <v>0.118324925</v>
      </c>
      <c r="M272" s="17">
        <v>0.42373055199999998</v>
      </c>
      <c r="N272" s="12"/>
      <c r="O272" s="12"/>
      <c r="P272" s="12"/>
      <c r="Q272" s="12"/>
      <c r="R272" s="12"/>
      <c r="S272" s="12">
        <v>0.42373055199999998</v>
      </c>
      <c r="T272" s="12">
        <v>1.1153909259999999</v>
      </c>
      <c r="U272" s="12"/>
      <c r="V272" s="12"/>
      <c r="W272" s="12"/>
      <c r="X272" s="12"/>
      <c r="Y272" s="12"/>
      <c r="Z272" s="12">
        <v>1.1153909259999999</v>
      </c>
    </row>
    <row r="273" spans="1:26" hidden="1" x14ac:dyDescent="0.35">
      <c r="A273" s="5" t="s">
        <v>634</v>
      </c>
      <c r="B273" s="5">
        <v>3</v>
      </c>
      <c r="C273" s="5" t="s">
        <v>540</v>
      </c>
      <c r="D273" s="5" t="s">
        <v>635</v>
      </c>
      <c r="E273" s="5" t="s">
        <v>635</v>
      </c>
      <c r="F273" s="12">
        <v>0.27778694300000001</v>
      </c>
      <c r="G273" s="12"/>
      <c r="H273" s="12">
        <v>0.27778694300000001</v>
      </c>
      <c r="I273" s="12"/>
      <c r="J273" s="12"/>
      <c r="K273" s="12"/>
      <c r="L273" s="12"/>
      <c r="M273" s="17">
        <v>0.31169396900000002</v>
      </c>
      <c r="N273" s="12"/>
      <c r="O273" s="12">
        <v>0.31169396900000002</v>
      </c>
      <c r="P273" s="12"/>
      <c r="Q273" s="12"/>
      <c r="R273" s="12"/>
      <c r="S273" s="12"/>
      <c r="T273" s="12">
        <v>0.51790620799999998</v>
      </c>
      <c r="U273" s="12"/>
      <c r="V273" s="12">
        <v>0.51790620799999998</v>
      </c>
      <c r="W273" s="12"/>
      <c r="X273" s="12"/>
      <c r="Y273" s="12"/>
      <c r="Z273" s="12"/>
    </row>
    <row r="274" spans="1:26" hidden="1" x14ac:dyDescent="0.35">
      <c r="A274" s="5" t="s">
        <v>636</v>
      </c>
      <c r="B274" s="5">
        <v>3</v>
      </c>
      <c r="C274" s="5" t="s">
        <v>540</v>
      </c>
      <c r="D274" s="5" t="s">
        <v>637</v>
      </c>
      <c r="E274" s="5" t="s">
        <v>637</v>
      </c>
      <c r="F274" s="12">
        <v>9.6569977800000011</v>
      </c>
      <c r="G274" s="12">
        <v>3.5032081719999999</v>
      </c>
      <c r="H274" s="12">
        <v>0.24037898299999999</v>
      </c>
      <c r="I274" s="12"/>
      <c r="J274" s="12">
        <v>2.2523607480000001</v>
      </c>
      <c r="K274" s="12"/>
      <c r="L274" s="12">
        <v>3.661049877</v>
      </c>
      <c r="M274" s="17">
        <v>46.570071019999993</v>
      </c>
      <c r="N274" s="12">
        <v>5.2771477400000002</v>
      </c>
      <c r="O274" s="12">
        <v>0.26971994599999999</v>
      </c>
      <c r="P274" s="12"/>
      <c r="Q274" s="12">
        <v>16.67297108</v>
      </c>
      <c r="R274" s="12"/>
      <c r="S274" s="12">
        <v>24.350232254000002</v>
      </c>
      <c r="T274" s="12">
        <v>116.93142386</v>
      </c>
      <c r="U274" s="12">
        <v>12.673793198</v>
      </c>
      <c r="V274" s="12">
        <v>0.44816277599999998</v>
      </c>
      <c r="W274" s="12"/>
      <c r="X274" s="12">
        <v>32.606373580000003</v>
      </c>
      <c r="Y274" s="12"/>
      <c r="Z274" s="12">
        <v>71.203094305999997</v>
      </c>
    </row>
    <row r="275" spans="1:26" hidden="1" x14ac:dyDescent="0.35">
      <c r="A275" s="5" t="s">
        <v>638</v>
      </c>
      <c r="B275" s="5">
        <v>3</v>
      </c>
      <c r="C275" s="5" t="s">
        <v>540</v>
      </c>
      <c r="D275" s="5" t="s">
        <v>639</v>
      </c>
      <c r="E275" s="5" t="s">
        <v>639</v>
      </c>
      <c r="F275" s="12">
        <v>0.213725217</v>
      </c>
      <c r="G275" s="12"/>
      <c r="H275" s="12"/>
      <c r="I275" s="12">
        <v>0.213725217</v>
      </c>
      <c r="J275" s="12"/>
      <c r="K275" s="12"/>
      <c r="L275" s="12"/>
      <c r="M275" s="17">
        <v>0.23721340799999999</v>
      </c>
      <c r="N275" s="12"/>
      <c r="O275" s="12"/>
      <c r="P275" s="12">
        <v>0.23721340799999999</v>
      </c>
      <c r="Q275" s="12"/>
      <c r="R275" s="12"/>
      <c r="S275" s="12"/>
      <c r="T275" s="12">
        <v>0.379992726</v>
      </c>
      <c r="U275" s="12"/>
      <c r="V275" s="12"/>
      <c r="W275" s="12">
        <v>0.379992726</v>
      </c>
      <c r="X275" s="12"/>
      <c r="Y275" s="12"/>
      <c r="Z275" s="12"/>
    </row>
    <row r="276" spans="1:26" hidden="1" x14ac:dyDescent="0.35">
      <c r="A276" s="5" t="s">
        <v>640</v>
      </c>
      <c r="B276" s="5">
        <v>3</v>
      </c>
      <c r="C276" s="5" t="s">
        <v>540</v>
      </c>
      <c r="D276" s="5" t="s">
        <v>641</v>
      </c>
      <c r="E276" s="5" t="s">
        <v>641</v>
      </c>
      <c r="F276" s="12">
        <v>8.2403441999999993E-2</v>
      </c>
      <c r="G276" s="12"/>
      <c r="H276" s="12"/>
      <c r="I276" s="12"/>
      <c r="J276" s="12">
        <v>8.2403441999999993E-2</v>
      </c>
      <c r="K276" s="12"/>
      <c r="L276" s="12"/>
      <c r="M276" s="17">
        <v>0.609986747</v>
      </c>
      <c r="N276" s="12"/>
      <c r="O276" s="12"/>
      <c r="P276" s="12"/>
      <c r="Q276" s="12">
        <v>0.609986747</v>
      </c>
      <c r="R276" s="12"/>
      <c r="S276" s="12"/>
      <c r="T276" s="12">
        <v>1.1929161070000001</v>
      </c>
      <c r="U276" s="12"/>
      <c r="V276" s="12"/>
      <c r="W276" s="12"/>
      <c r="X276" s="12">
        <v>1.1929161070000001</v>
      </c>
      <c r="Y276" s="12"/>
      <c r="Z276" s="12"/>
    </row>
    <row r="277" spans="1:26" hidden="1" x14ac:dyDescent="0.35">
      <c r="A277" s="5" t="s">
        <v>642</v>
      </c>
      <c r="B277" s="5">
        <v>3</v>
      </c>
      <c r="C277" s="5" t="s">
        <v>643</v>
      </c>
      <c r="D277" s="5" t="s">
        <v>644</v>
      </c>
      <c r="E277" s="5" t="s">
        <v>644</v>
      </c>
      <c r="F277" s="12">
        <v>0.27410646399999999</v>
      </c>
      <c r="G277" s="12"/>
      <c r="H277" s="12">
        <v>0.27410646399999999</v>
      </c>
      <c r="I277" s="12"/>
      <c r="J277" s="12"/>
      <c r="K277" s="12"/>
      <c r="L277" s="12"/>
      <c r="M277" s="17">
        <v>0.30756424700000001</v>
      </c>
      <c r="N277" s="12"/>
      <c r="O277" s="12">
        <v>0.30756424700000001</v>
      </c>
      <c r="P277" s="12"/>
      <c r="Q277" s="12"/>
      <c r="R277" s="12"/>
      <c r="S277" s="12"/>
      <c r="T277" s="12">
        <v>0.51104432</v>
      </c>
      <c r="U277" s="12"/>
      <c r="V277" s="12">
        <v>0.51104432</v>
      </c>
      <c r="W277" s="12"/>
      <c r="X277" s="12"/>
      <c r="Y277" s="12"/>
      <c r="Z277" s="12"/>
    </row>
    <row r="278" spans="1:26" hidden="1" x14ac:dyDescent="0.35">
      <c r="A278" s="5" t="s">
        <v>645</v>
      </c>
      <c r="B278" s="5">
        <v>3</v>
      </c>
      <c r="C278" s="5" t="s">
        <v>643</v>
      </c>
      <c r="D278" s="5" t="s">
        <v>646</v>
      </c>
      <c r="E278" s="5" t="s">
        <v>646</v>
      </c>
      <c r="F278" s="12">
        <v>1.046126916</v>
      </c>
      <c r="G278" s="12">
        <v>0.133355626</v>
      </c>
      <c r="H278" s="12"/>
      <c r="I278" s="12"/>
      <c r="J278" s="12">
        <v>0.201430636</v>
      </c>
      <c r="K278" s="12">
        <v>0.71134065400000002</v>
      </c>
      <c r="L278" s="12"/>
      <c r="M278" s="17">
        <v>2.4495183470000002</v>
      </c>
      <c r="N278" s="12">
        <v>0.133355626</v>
      </c>
      <c r="O278" s="12"/>
      <c r="P278" s="12"/>
      <c r="Q278" s="12">
        <v>1.491078715</v>
      </c>
      <c r="R278" s="12">
        <v>0.82508400599999998</v>
      </c>
      <c r="S278" s="12"/>
      <c r="T278" s="12">
        <v>4.1321516669999996</v>
      </c>
      <c r="U278" s="12">
        <v>0.133355626</v>
      </c>
      <c r="V278" s="12"/>
      <c r="W278" s="12"/>
      <c r="X278" s="12">
        <v>2.916017149</v>
      </c>
      <c r="Y278" s="12">
        <v>1.0827788920000001</v>
      </c>
      <c r="Z278" s="12"/>
    </row>
    <row r="279" spans="1:26" hidden="1" x14ac:dyDescent="0.35">
      <c r="A279" s="5" t="s">
        <v>647</v>
      </c>
      <c r="B279" s="5">
        <v>3</v>
      </c>
      <c r="C279" s="5" t="s">
        <v>643</v>
      </c>
      <c r="D279" s="5" t="s">
        <v>648</v>
      </c>
      <c r="E279" s="5" t="s">
        <v>648</v>
      </c>
      <c r="F279" s="12">
        <v>0.41201721000000002</v>
      </c>
      <c r="G279" s="12"/>
      <c r="H279" s="12"/>
      <c r="I279" s="12"/>
      <c r="J279" s="12">
        <v>0.41201721000000002</v>
      </c>
      <c r="K279" s="12"/>
      <c r="L279" s="12"/>
      <c r="M279" s="17">
        <v>3.0499337340000001</v>
      </c>
      <c r="N279" s="12"/>
      <c r="O279" s="12"/>
      <c r="P279" s="12"/>
      <c r="Q279" s="12">
        <v>3.0499337340000001</v>
      </c>
      <c r="R279" s="12"/>
      <c r="S279" s="12"/>
      <c r="T279" s="12">
        <v>5.9645805330000004</v>
      </c>
      <c r="U279" s="12"/>
      <c r="V279" s="12"/>
      <c r="W279" s="12"/>
      <c r="X279" s="12">
        <v>5.9645805330000004</v>
      </c>
      <c r="Y279" s="12"/>
      <c r="Z279" s="12"/>
    </row>
    <row r="280" spans="1:26" hidden="1" x14ac:dyDescent="0.35">
      <c r="A280" s="5" t="s">
        <v>649</v>
      </c>
      <c r="B280" s="5">
        <v>3</v>
      </c>
      <c r="C280" s="5" t="s">
        <v>643</v>
      </c>
      <c r="D280" s="5" t="s">
        <v>650</v>
      </c>
      <c r="E280" s="5" t="s">
        <v>650</v>
      </c>
      <c r="F280" s="12">
        <v>0.409693433</v>
      </c>
      <c r="G280" s="12"/>
      <c r="H280" s="12">
        <v>0.409693433</v>
      </c>
      <c r="I280" s="12"/>
      <c r="J280" s="12"/>
      <c r="K280" s="12"/>
      <c r="L280" s="12"/>
      <c r="M280" s="17">
        <v>0.45970113200000001</v>
      </c>
      <c r="N280" s="12"/>
      <c r="O280" s="12">
        <v>0.45970113200000001</v>
      </c>
      <c r="P280" s="12"/>
      <c r="Q280" s="12"/>
      <c r="R280" s="12"/>
      <c r="S280" s="12"/>
      <c r="T280" s="12">
        <v>0.76383277699999996</v>
      </c>
      <c r="U280" s="12"/>
      <c r="V280" s="12">
        <v>0.76383277699999996</v>
      </c>
      <c r="W280" s="12"/>
      <c r="X280" s="12"/>
      <c r="Y280" s="12"/>
      <c r="Z280" s="12"/>
    </row>
    <row r="281" spans="1:26" hidden="1" x14ac:dyDescent="0.35">
      <c r="A281" s="5" t="s">
        <v>651</v>
      </c>
      <c r="B281" s="5">
        <v>3</v>
      </c>
      <c r="C281" s="5" t="s">
        <v>643</v>
      </c>
      <c r="D281" s="5" t="s">
        <v>652</v>
      </c>
      <c r="E281" s="5" t="s">
        <v>652</v>
      </c>
      <c r="F281" s="12">
        <v>0.19568633099999999</v>
      </c>
      <c r="G281" s="12"/>
      <c r="H281" s="12">
        <v>0.19568633099999999</v>
      </c>
      <c r="I281" s="12"/>
      <c r="J281" s="12"/>
      <c r="K281" s="12"/>
      <c r="L281" s="12"/>
      <c r="M281" s="17">
        <v>0.21957205299999999</v>
      </c>
      <c r="N281" s="12"/>
      <c r="O281" s="12">
        <v>0.21957205299999999</v>
      </c>
      <c r="P281" s="12"/>
      <c r="Q281" s="12"/>
      <c r="R281" s="12"/>
      <c r="S281" s="12"/>
      <c r="T281" s="12">
        <v>0.36483775899999998</v>
      </c>
      <c r="U281" s="12"/>
      <c r="V281" s="12">
        <v>0.36483775899999998</v>
      </c>
      <c r="W281" s="12"/>
      <c r="X281" s="12"/>
      <c r="Y281" s="12"/>
      <c r="Z281" s="12"/>
    </row>
    <row r="282" spans="1:26" hidden="1" x14ac:dyDescent="0.35">
      <c r="A282" s="5" t="s">
        <v>653</v>
      </c>
      <c r="B282" s="5">
        <v>3</v>
      </c>
      <c r="C282" s="5" t="s">
        <v>643</v>
      </c>
      <c r="D282" s="5" t="s">
        <v>654</v>
      </c>
      <c r="E282" s="5" t="s">
        <v>654</v>
      </c>
      <c r="F282" s="12">
        <v>0.38165169100000002</v>
      </c>
      <c r="G282" s="12"/>
      <c r="H282" s="12"/>
      <c r="I282" s="12">
        <v>0.38165169100000002</v>
      </c>
      <c r="J282" s="12"/>
      <c r="K282" s="12"/>
      <c r="L282" s="12"/>
      <c r="M282" s="17">
        <v>0.45898281099999999</v>
      </c>
      <c r="N282" s="12"/>
      <c r="O282" s="12"/>
      <c r="P282" s="12">
        <v>0.45898281099999999</v>
      </c>
      <c r="Q282" s="12"/>
      <c r="R282" s="12"/>
      <c r="S282" s="12"/>
      <c r="T282" s="12">
        <v>0.92930714999999997</v>
      </c>
      <c r="U282" s="12"/>
      <c r="V282" s="12"/>
      <c r="W282" s="12">
        <v>0.92930714999999997</v>
      </c>
      <c r="X282" s="12"/>
      <c r="Y282" s="12"/>
      <c r="Z282" s="12"/>
    </row>
    <row r="283" spans="1:26" hidden="1" x14ac:dyDescent="0.35">
      <c r="A283" s="5" t="s">
        <v>655</v>
      </c>
      <c r="B283" s="5">
        <v>3</v>
      </c>
      <c r="C283" s="5" t="s">
        <v>656</v>
      </c>
      <c r="D283" s="5" t="s">
        <v>657</v>
      </c>
      <c r="E283" s="5" t="s">
        <v>657</v>
      </c>
      <c r="F283" s="12">
        <v>0.95949765200000003</v>
      </c>
      <c r="G283" s="12"/>
      <c r="H283" s="12">
        <v>0.21786667400000001</v>
      </c>
      <c r="I283" s="12"/>
      <c r="J283" s="12">
        <v>0.741630978</v>
      </c>
      <c r="K283" s="12"/>
      <c r="L283" s="12"/>
      <c r="M283" s="17">
        <v>5.734340478</v>
      </c>
      <c r="N283" s="12"/>
      <c r="O283" s="12">
        <v>0.244459756</v>
      </c>
      <c r="P283" s="12"/>
      <c r="Q283" s="12">
        <v>5.4898807219999997</v>
      </c>
      <c r="R283" s="12"/>
      <c r="S283" s="12"/>
      <c r="T283" s="12">
        <v>11.142435768</v>
      </c>
      <c r="U283" s="12"/>
      <c r="V283" s="12">
        <v>0.40619080800000001</v>
      </c>
      <c r="W283" s="12"/>
      <c r="X283" s="12">
        <v>10.736244960000001</v>
      </c>
      <c r="Y283" s="12"/>
      <c r="Z283" s="12"/>
    </row>
    <row r="284" spans="1:26" hidden="1" x14ac:dyDescent="0.35">
      <c r="A284" s="5" t="s">
        <v>658</v>
      </c>
      <c r="B284" s="5">
        <v>3</v>
      </c>
      <c r="C284" s="5" t="s">
        <v>656</v>
      </c>
      <c r="D284" s="5" t="s">
        <v>659</v>
      </c>
      <c r="E284" s="5" t="s">
        <v>659</v>
      </c>
      <c r="F284" s="12">
        <v>1.0948575</v>
      </c>
      <c r="G284" s="12">
        <v>1.0948575</v>
      </c>
      <c r="H284" s="12"/>
      <c r="I284" s="12"/>
      <c r="J284" s="12"/>
      <c r="K284" s="12"/>
      <c r="L284" s="12"/>
      <c r="M284" s="17">
        <v>1.7410919410000001</v>
      </c>
      <c r="N284" s="12">
        <v>1.7410919410000001</v>
      </c>
      <c r="O284" s="12"/>
      <c r="P284" s="12"/>
      <c r="Q284" s="12"/>
      <c r="R284" s="12"/>
      <c r="S284" s="12"/>
      <c r="T284" s="12">
        <v>4.4356409149999996</v>
      </c>
      <c r="U284" s="12">
        <v>4.4356409149999996</v>
      </c>
      <c r="V284" s="12"/>
      <c r="W284" s="12"/>
      <c r="X284" s="12"/>
      <c r="Y284" s="12"/>
      <c r="Z284" s="12"/>
    </row>
    <row r="285" spans="1:26" hidden="1" x14ac:dyDescent="0.35">
      <c r="A285" s="5" t="s">
        <v>660</v>
      </c>
      <c r="B285" s="5">
        <v>3</v>
      </c>
      <c r="C285" s="5" t="s">
        <v>656</v>
      </c>
      <c r="D285" s="5" t="s">
        <v>661</v>
      </c>
      <c r="E285" s="5" t="s">
        <v>661</v>
      </c>
      <c r="F285" s="12">
        <v>0.551704576</v>
      </c>
      <c r="G285" s="12"/>
      <c r="H285" s="12"/>
      <c r="I285" s="12"/>
      <c r="J285" s="12"/>
      <c r="K285" s="12">
        <v>0.551704576</v>
      </c>
      <c r="L285" s="12"/>
      <c r="M285" s="17">
        <v>0.63992212400000004</v>
      </c>
      <c r="N285" s="12"/>
      <c r="O285" s="12"/>
      <c r="P285" s="12"/>
      <c r="Q285" s="12"/>
      <c r="R285" s="12">
        <v>0.63992212400000004</v>
      </c>
      <c r="S285" s="12"/>
      <c r="T285" s="12">
        <v>0.83978620699999995</v>
      </c>
      <c r="U285" s="12"/>
      <c r="V285" s="12"/>
      <c r="W285" s="12"/>
      <c r="X285" s="12"/>
      <c r="Y285" s="12">
        <v>0.83978620699999995</v>
      </c>
      <c r="Z285" s="12"/>
    </row>
    <row r="286" spans="1:26" hidden="1" x14ac:dyDescent="0.35">
      <c r="A286" s="5" t="s">
        <v>662</v>
      </c>
      <c r="B286" s="5">
        <v>3</v>
      </c>
      <c r="C286" s="5" t="s">
        <v>656</v>
      </c>
      <c r="D286" s="5" t="s">
        <v>663</v>
      </c>
      <c r="E286" s="5" t="s">
        <v>663</v>
      </c>
      <c r="F286" s="12">
        <v>0.377883425</v>
      </c>
      <c r="G286" s="12"/>
      <c r="H286" s="12">
        <v>0.377883425</v>
      </c>
      <c r="I286" s="12"/>
      <c r="J286" s="12"/>
      <c r="K286" s="12"/>
      <c r="L286" s="12"/>
      <c r="M286" s="17">
        <v>0.424008355</v>
      </c>
      <c r="N286" s="12"/>
      <c r="O286" s="12">
        <v>0.424008355</v>
      </c>
      <c r="P286" s="12"/>
      <c r="Q286" s="12"/>
      <c r="R286" s="12"/>
      <c r="S286" s="12"/>
      <c r="T286" s="12">
        <v>0.70452617299999998</v>
      </c>
      <c r="U286" s="12"/>
      <c r="V286" s="12">
        <v>0.70452617299999998</v>
      </c>
      <c r="W286" s="12"/>
      <c r="X286" s="12"/>
      <c r="Y286" s="12"/>
      <c r="Z286" s="12"/>
    </row>
    <row r="287" spans="1:26" hidden="1" x14ac:dyDescent="0.35">
      <c r="A287" s="5" t="s">
        <v>664</v>
      </c>
      <c r="B287" s="5">
        <v>3</v>
      </c>
      <c r="C287" s="5" t="s">
        <v>656</v>
      </c>
      <c r="D287" s="5" t="s">
        <v>665</v>
      </c>
      <c r="E287" s="5" t="s">
        <v>665</v>
      </c>
      <c r="F287" s="12">
        <v>1.929256681</v>
      </c>
      <c r="G287" s="12">
        <v>0.49312165000000002</v>
      </c>
      <c r="H287" s="12"/>
      <c r="I287" s="12"/>
      <c r="J287" s="12"/>
      <c r="K287" s="12"/>
      <c r="L287" s="12">
        <v>1.4361350310000001</v>
      </c>
      <c r="M287" s="17">
        <v>7.8044530070000002</v>
      </c>
      <c r="N287" s="12">
        <v>0.49312165000000002</v>
      </c>
      <c r="O287" s="12"/>
      <c r="P287" s="12"/>
      <c r="Q287" s="12"/>
      <c r="R287" s="12"/>
      <c r="S287" s="12">
        <v>7.3113313570000003</v>
      </c>
      <c r="T287" s="12">
        <v>21.109546859999998</v>
      </c>
      <c r="U287" s="12">
        <v>0.49312165000000002</v>
      </c>
      <c r="V287" s="12"/>
      <c r="W287" s="12"/>
      <c r="X287" s="12"/>
      <c r="Y287" s="12"/>
      <c r="Z287" s="12">
        <v>20.616425209999999</v>
      </c>
    </row>
    <row r="288" spans="1:26" hidden="1" x14ac:dyDescent="0.35">
      <c r="A288" s="5" t="s">
        <v>666</v>
      </c>
      <c r="B288" s="5">
        <v>3</v>
      </c>
      <c r="C288" s="5" t="s">
        <v>656</v>
      </c>
      <c r="D288" s="5" t="s">
        <v>667</v>
      </c>
      <c r="E288" s="5" t="s">
        <v>667</v>
      </c>
      <c r="F288" s="12">
        <v>0.38375102500000002</v>
      </c>
      <c r="G288" s="12"/>
      <c r="H288" s="12"/>
      <c r="I288" s="12">
        <v>0.38375102500000002</v>
      </c>
      <c r="J288" s="12"/>
      <c r="K288" s="12"/>
      <c r="L288" s="12"/>
      <c r="M288" s="17">
        <v>0.478537237</v>
      </c>
      <c r="N288" s="12"/>
      <c r="O288" s="12"/>
      <c r="P288" s="12">
        <v>0.478537237</v>
      </c>
      <c r="Q288" s="12"/>
      <c r="R288" s="12"/>
      <c r="S288" s="12"/>
      <c r="T288" s="12">
        <v>1.0550265109999999</v>
      </c>
      <c r="U288" s="12"/>
      <c r="V288" s="12"/>
      <c r="W288" s="12">
        <v>1.0550265109999999</v>
      </c>
      <c r="X288" s="12"/>
      <c r="Y288" s="12"/>
      <c r="Z288" s="12"/>
    </row>
    <row r="289" spans="1:26" hidden="1" x14ac:dyDescent="0.35">
      <c r="A289" s="5" t="s">
        <v>668</v>
      </c>
      <c r="B289" s="5">
        <v>3</v>
      </c>
      <c r="C289" s="5" t="s">
        <v>669</v>
      </c>
      <c r="D289" s="5" t="s">
        <v>670</v>
      </c>
      <c r="E289" s="5" t="s">
        <v>670</v>
      </c>
      <c r="F289" s="12">
        <v>0.34358868199999998</v>
      </c>
      <c r="G289" s="12"/>
      <c r="H289" s="12">
        <v>0.34358868199999998</v>
      </c>
      <c r="I289" s="12"/>
      <c r="J289" s="12"/>
      <c r="K289" s="12"/>
      <c r="L289" s="12"/>
      <c r="M289" s="17">
        <v>0.385527552</v>
      </c>
      <c r="N289" s="12"/>
      <c r="O289" s="12">
        <v>0.385527552</v>
      </c>
      <c r="P289" s="12"/>
      <c r="Q289" s="12"/>
      <c r="R289" s="12"/>
      <c r="S289" s="12"/>
      <c r="T289" s="12">
        <v>0.64058702499999998</v>
      </c>
      <c r="U289" s="12"/>
      <c r="V289" s="12">
        <v>0.64058702499999998</v>
      </c>
      <c r="W289" s="12"/>
      <c r="X289" s="12"/>
      <c r="Y289" s="12"/>
      <c r="Z289" s="12"/>
    </row>
    <row r="290" spans="1:26" hidden="1" x14ac:dyDescent="0.35">
      <c r="A290" s="5" t="s">
        <v>671</v>
      </c>
      <c r="B290" s="5">
        <v>3</v>
      </c>
      <c r="C290" s="5" t="s">
        <v>669</v>
      </c>
      <c r="D290" s="5" t="s">
        <v>672</v>
      </c>
      <c r="E290" s="5" t="s">
        <v>672</v>
      </c>
      <c r="F290" s="12">
        <v>0.31220606000000001</v>
      </c>
      <c r="G290" s="12"/>
      <c r="H290" s="12">
        <v>0.31220606000000001</v>
      </c>
      <c r="I290" s="12"/>
      <c r="J290" s="12"/>
      <c r="K290" s="12"/>
      <c r="L290" s="12"/>
      <c r="M290" s="17">
        <v>0.35031432699999998</v>
      </c>
      <c r="N290" s="12"/>
      <c r="O290" s="12">
        <v>0.35031432699999998</v>
      </c>
      <c r="P290" s="12"/>
      <c r="Q290" s="12"/>
      <c r="R290" s="12"/>
      <c r="S290" s="12"/>
      <c r="T290" s="12">
        <v>0.582077238</v>
      </c>
      <c r="U290" s="12"/>
      <c r="V290" s="12">
        <v>0.582077238</v>
      </c>
      <c r="W290" s="12"/>
      <c r="X290" s="12"/>
      <c r="Y290" s="12"/>
      <c r="Z290" s="12"/>
    </row>
    <row r="291" spans="1:26" hidden="1" x14ac:dyDescent="0.35">
      <c r="A291" s="5" t="s">
        <v>673</v>
      </c>
      <c r="B291" s="5">
        <v>3</v>
      </c>
      <c r="C291" s="5" t="s">
        <v>669</v>
      </c>
      <c r="D291" s="5" t="s">
        <v>674</v>
      </c>
      <c r="E291" s="5" t="s">
        <v>674</v>
      </c>
      <c r="F291" s="12">
        <v>0.32961376799999997</v>
      </c>
      <c r="G291" s="12"/>
      <c r="H291" s="12"/>
      <c r="I291" s="12"/>
      <c r="J291" s="12">
        <v>0.32961376799999997</v>
      </c>
      <c r="K291" s="12"/>
      <c r="L291" s="12"/>
      <c r="M291" s="17">
        <v>2.4399469869999999</v>
      </c>
      <c r="N291" s="12"/>
      <c r="O291" s="12"/>
      <c r="P291" s="12"/>
      <c r="Q291" s="12">
        <v>2.4399469869999999</v>
      </c>
      <c r="R291" s="12"/>
      <c r="S291" s="12"/>
      <c r="T291" s="12">
        <v>4.7716644260000001</v>
      </c>
      <c r="U291" s="12"/>
      <c r="V291" s="12"/>
      <c r="W291" s="12"/>
      <c r="X291" s="12">
        <v>4.7716644260000001</v>
      </c>
      <c r="Y291" s="12"/>
      <c r="Z291" s="12"/>
    </row>
    <row r="292" spans="1:26" hidden="1" x14ac:dyDescent="0.35">
      <c r="A292" s="5" t="s">
        <v>675</v>
      </c>
      <c r="B292" s="5">
        <v>3</v>
      </c>
      <c r="C292" s="5" t="s">
        <v>669</v>
      </c>
      <c r="D292" s="5" t="s">
        <v>676</v>
      </c>
      <c r="E292" s="5" t="s">
        <v>676</v>
      </c>
      <c r="F292" s="12">
        <v>0.62658654899999999</v>
      </c>
      <c r="G292" s="12"/>
      <c r="H292" s="12">
        <v>0.62658654899999999</v>
      </c>
      <c r="I292" s="12"/>
      <c r="J292" s="12"/>
      <c r="K292" s="12"/>
      <c r="L292" s="12"/>
      <c r="M292" s="17">
        <v>0.70306849800000004</v>
      </c>
      <c r="N292" s="12"/>
      <c r="O292" s="12">
        <v>0.70306849800000004</v>
      </c>
      <c r="P292" s="12"/>
      <c r="Q292" s="12"/>
      <c r="R292" s="12"/>
      <c r="S292" s="12"/>
      <c r="T292" s="12">
        <v>1.168208484</v>
      </c>
      <c r="U292" s="12"/>
      <c r="V292" s="12">
        <v>1.168208484</v>
      </c>
      <c r="W292" s="12"/>
      <c r="X292" s="12"/>
      <c r="Y292" s="12"/>
      <c r="Z292" s="12"/>
    </row>
    <row r="293" spans="1:26" hidden="1" x14ac:dyDescent="0.35">
      <c r="A293" s="5" t="s">
        <v>677</v>
      </c>
      <c r="B293" s="5">
        <v>3</v>
      </c>
      <c r="C293" s="5" t="s">
        <v>678</v>
      </c>
      <c r="D293" s="5" t="s">
        <v>679</v>
      </c>
      <c r="E293" s="5" t="s">
        <v>679</v>
      </c>
      <c r="F293" s="12">
        <v>0.24721032600000001</v>
      </c>
      <c r="G293" s="12"/>
      <c r="H293" s="12"/>
      <c r="I293" s="12"/>
      <c r="J293" s="12">
        <v>0.24721032600000001</v>
      </c>
      <c r="K293" s="12"/>
      <c r="L293" s="12"/>
      <c r="M293" s="17">
        <v>1.829960241</v>
      </c>
      <c r="N293" s="12"/>
      <c r="O293" s="12"/>
      <c r="P293" s="12"/>
      <c r="Q293" s="12">
        <v>1.829960241</v>
      </c>
      <c r="R293" s="12"/>
      <c r="S293" s="12"/>
      <c r="T293" s="12">
        <v>3.5787483199999999</v>
      </c>
      <c r="U293" s="12"/>
      <c r="V293" s="12"/>
      <c r="W293" s="12"/>
      <c r="X293" s="12">
        <v>3.5787483199999999</v>
      </c>
      <c r="Y293" s="12"/>
      <c r="Z293" s="12"/>
    </row>
    <row r="294" spans="1:26" hidden="1" x14ac:dyDescent="0.35">
      <c r="A294" s="5" t="s">
        <v>680</v>
      </c>
      <c r="B294" s="5">
        <v>3</v>
      </c>
      <c r="C294" s="5" t="s">
        <v>678</v>
      </c>
      <c r="D294" s="5" t="s">
        <v>681</v>
      </c>
      <c r="E294" s="5" t="s">
        <v>681</v>
      </c>
      <c r="F294" s="12">
        <v>1.303495356</v>
      </c>
      <c r="G294" s="12">
        <v>0.79915593799999995</v>
      </c>
      <c r="H294" s="12">
        <v>0.32831797299999999</v>
      </c>
      <c r="I294" s="12">
        <v>0.176021445</v>
      </c>
      <c r="J294" s="12"/>
      <c r="K294" s="12"/>
      <c r="L294" s="12"/>
      <c r="M294" s="17">
        <v>1.3960134470000001</v>
      </c>
      <c r="N294" s="12">
        <v>0.79915593799999995</v>
      </c>
      <c r="O294" s="12">
        <v>0.36839288100000001</v>
      </c>
      <c r="P294" s="12">
        <v>0.228464628</v>
      </c>
      <c r="Q294" s="12"/>
      <c r="R294" s="12"/>
      <c r="S294" s="12"/>
      <c r="T294" s="12">
        <v>1.9586977249999999</v>
      </c>
      <c r="U294" s="12">
        <v>0.79915593799999995</v>
      </c>
      <c r="V294" s="12">
        <v>0.612116302</v>
      </c>
      <c r="W294" s="12">
        <v>0.54742548499999999</v>
      </c>
      <c r="X294" s="12"/>
      <c r="Y294" s="12"/>
      <c r="Z294" s="12"/>
    </row>
    <row r="295" spans="1:26" hidden="1" x14ac:dyDescent="0.35">
      <c r="A295" s="5" t="s">
        <v>682</v>
      </c>
      <c r="B295" s="5">
        <v>3</v>
      </c>
      <c r="C295" s="5" t="s">
        <v>678</v>
      </c>
      <c r="D295" s="5" t="s">
        <v>683</v>
      </c>
      <c r="E295" s="5" t="s">
        <v>683</v>
      </c>
      <c r="F295" s="12">
        <v>0.19836121700000001</v>
      </c>
      <c r="G295" s="12"/>
      <c r="H295" s="12"/>
      <c r="I295" s="12">
        <v>0.19836121700000001</v>
      </c>
      <c r="J295" s="12"/>
      <c r="K295" s="12"/>
      <c r="L295" s="12"/>
      <c r="M295" s="17">
        <v>0.238553611</v>
      </c>
      <c r="N295" s="12"/>
      <c r="O295" s="12"/>
      <c r="P295" s="12">
        <v>0.238553611</v>
      </c>
      <c r="Q295" s="12"/>
      <c r="R295" s="12"/>
      <c r="S295" s="12"/>
      <c r="T295" s="12">
        <v>0.48300191399999998</v>
      </c>
      <c r="U295" s="12"/>
      <c r="V295" s="12"/>
      <c r="W295" s="12">
        <v>0.48300191399999998</v>
      </c>
      <c r="X295" s="12"/>
      <c r="Y295" s="12"/>
      <c r="Z295" s="12"/>
    </row>
    <row r="296" spans="1:26" hidden="1" x14ac:dyDescent="0.35">
      <c r="A296" s="5" t="s">
        <v>684</v>
      </c>
      <c r="B296" s="5">
        <v>3</v>
      </c>
      <c r="C296" s="5" t="s">
        <v>678</v>
      </c>
      <c r="D296" s="5" t="s">
        <v>685</v>
      </c>
      <c r="E296" s="5" t="s">
        <v>685</v>
      </c>
      <c r="F296" s="12">
        <v>2.3219707999999999E-2</v>
      </c>
      <c r="G296" s="12"/>
      <c r="H296" s="12"/>
      <c r="I296" s="12"/>
      <c r="J296" s="12"/>
      <c r="K296" s="12"/>
      <c r="L296" s="12">
        <v>2.3219707999999999E-2</v>
      </c>
      <c r="M296" s="17">
        <v>2.4534529999999999E-2</v>
      </c>
      <c r="N296" s="12"/>
      <c r="O296" s="12"/>
      <c r="P296" s="12"/>
      <c r="Q296" s="12"/>
      <c r="R296" s="12"/>
      <c r="S296" s="12">
        <v>2.4534529999999999E-2</v>
      </c>
      <c r="T296" s="12">
        <v>2.7512262999999999E-2</v>
      </c>
      <c r="U296" s="12"/>
      <c r="V296" s="12"/>
      <c r="W296" s="12"/>
      <c r="X296" s="12"/>
      <c r="Y296" s="12"/>
      <c r="Z296" s="12">
        <v>2.7512262999999999E-2</v>
      </c>
    </row>
    <row r="297" spans="1:26" hidden="1" x14ac:dyDescent="0.35">
      <c r="A297" s="5" t="s">
        <v>686</v>
      </c>
      <c r="B297" s="5">
        <v>3</v>
      </c>
      <c r="C297" s="5" t="s">
        <v>678</v>
      </c>
      <c r="D297" s="5" t="s">
        <v>687</v>
      </c>
      <c r="E297" s="5" t="s">
        <v>687</v>
      </c>
      <c r="F297" s="12">
        <v>0.34630090600000002</v>
      </c>
      <c r="G297" s="12">
        <v>0.34630090600000002</v>
      </c>
      <c r="H297" s="12"/>
      <c r="I297" s="12"/>
      <c r="J297" s="12"/>
      <c r="K297" s="12"/>
      <c r="L297" s="12"/>
      <c r="M297" s="17">
        <v>0.34630090600000002</v>
      </c>
      <c r="N297" s="12">
        <v>0.34630090600000002</v>
      </c>
      <c r="O297" s="12"/>
      <c r="P297" s="12"/>
      <c r="Q297" s="12"/>
      <c r="R297" s="12"/>
      <c r="S297" s="12"/>
      <c r="T297" s="12">
        <v>0.34630090600000002</v>
      </c>
      <c r="U297" s="12">
        <v>0.34630090600000002</v>
      </c>
      <c r="V297" s="12"/>
      <c r="W297" s="12"/>
      <c r="X297" s="12"/>
      <c r="Y297" s="12"/>
      <c r="Z297" s="12"/>
    </row>
    <row r="298" spans="1:26" hidden="1" x14ac:dyDescent="0.35">
      <c r="A298" s="5" t="s">
        <v>688</v>
      </c>
      <c r="B298" s="5">
        <v>3</v>
      </c>
      <c r="C298" s="5" t="s">
        <v>678</v>
      </c>
      <c r="D298" s="5" t="s">
        <v>689</v>
      </c>
      <c r="E298" s="5" t="s">
        <v>689</v>
      </c>
      <c r="F298" s="12">
        <v>0.82622074099999998</v>
      </c>
      <c r="G298" s="12"/>
      <c r="H298" s="12"/>
      <c r="I298" s="12">
        <v>0.82622074099999998</v>
      </c>
      <c r="J298" s="12"/>
      <c r="K298" s="12"/>
      <c r="L298" s="12"/>
      <c r="M298" s="17">
        <v>0.99363143799999998</v>
      </c>
      <c r="N298" s="12"/>
      <c r="O298" s="12"/>
      <c r="P298" s="12">
        <v>0.99363143799999998</v>
      </c>
      <c r="Q298" s="12"/>
      <c r="R298" s="12"/>
      <c r="S298" s="12"/>
      <c r="T298" s="12">
        <v>2.011815645</v>
      </c>
      <c r="U298" s="12"/>
      <c r="V298" s="12"/>
      <c r="W298" s="12">
        <v>2.011815645</v>
      </c>
      <c r="X298" s="12"/>
      <c r="Y298" s="12"/>
      <c r="Z298" s="12"/>
    </row>
    <row r="299" spans="1:26" hidden="1" x14ac:dyDescent="0.35">
      <c r="A299" s="5" t="s">
        <v>690</v>
      </c>
      <c r="B299" s="5">
        <v>3</v>
      </c>
      <c r="C299" s="5" t="s">
        <v>678</v>
      </c>
      <c r="D299" s="5" t="s">
        <v>691</v>
      </c>
      <c r="E299" s="5" t="s">
        <v>691</v>
      </c>
      <c r="F299" s="12">
        <v>0.30144368500000002</v>
      </c>
      <c r="G299" s="12"/>
      <c r="H299" s="12"/>
      <c r="I299" s="12"/>
      <c r="J299" s="12">
        <v>0.18311875999999999</v>
      </c>
      <c r="K299" s="12"/>
      <c r="L299" s="12">
        <v>0.118324925</v>
      </c>
      <c r="M299" s="17">
        <v>1.779256656</v>
      </c>
      <c r="N299" s="12"/>
      <c r="O299" s="12"/>
      <c r="P299" s="12"/>
      <c r="Q299" s="12">
        <v>1.355526104</v>
      </c>
      <c r="R299" s="12"/>
      <c r="S299" s="12">
        <v>0.42373055199999998</v>
      </c>
      <c r="T299" s="12">
        <v>3.7663156070000001</v>
      </c>
      <c r="U299" s="12"/>
      <c r="V299" s="12"/>
      <c r="W299" s="12"/>
      <c r="X299" s="12">
        <v>2.6509246809999998</v>
      </c>
      <c r="Y299" s="12"/>
      <c r="Z299" s="12">
        <v>1.1153909259999999</v>
      </c>
    </row>
    <row r="300" spans="1:26" hidden="1" x14ac:dyDescent="0.35">
      <c r="A300" s="5" t="s">
        <v>692</v>
      </c>
      <c r="B300" s="5">
        <v>3</v>
      </c>
      <c r="C300" s="5" t="s">
        <v>678</v>
      </c>
      <c r="D300" s="5" t="s">
        <v>693</v>
      </c>
      <c r="E300" s="5" t="s">
        <v>693</v>
      </c>
      <c r="F300" s="12">
        <v>1.7917402950000001</v>
      </c>
      <c r="G300" s="12">
        <v>1.038902719</v>
      </c>
      <c r="H300" s="12">
        <v>0.45868523900000002</v>
      </c>
      <c r="I300" s="12">
        <v>0.17582741199999999</v>
      </c>
      <c r="J300" s="12"/>
      <c r="K300" s="12"/>
      <c r="L300" s="12">
        <v>0.118324925</v>
      </c>
      <c r="M300" s="17">
        <v>2.188760169</v>
      </c>
      <c r="N300" s="12">
        <v>1.038902719</v>
      </c>
      <c r="O300" s="12">
        <v>0.51467294100000005</v>
      </c>
      <c r="P300" s="12">
        <v>0.211453957</v>
      </c>
      <c r="Q300" s="12"/>
      <c r="R300" s="12"/>
      <c r="S300" s="12">
        <v>0.42373055199999998</v>
      </c>
      <c r="T300" s="12">
        <v>3.437599756</v>
      </c>
      <c r="U300" s="12">
        <v>1.038902719</v>
      </c>
      <c r="V300" s="12">
        <v>0.85517314200000005</v>
      </c>
      <c r="W300" s="12">
        <v>0.42813296899999997</v>
      </c>
      <c r="X300" s="12"/>
      <c r="Y300" s="12"/>
      <c r="Z300" s="12">
        <v>1.1153909259999999</v>
      </c>
    </row>
    <row r="301" spans="1:26" hidden="1" x14ac:dyDescent="0.35">
      <c r="A301" s="5" t="s">
        <v>694</v>
      </c>
      <c r="B301" s="5">
        <v>3</v>
      </c>
      <c r="C301" s="5" t="s">
        <v>678</v>
      </c>
      <c r="D301" s="5" t="s">
        <v>695</v>
      </c>
      <c r="E301" s="5" t="s">
        <v>695</v>
      </c>
      <c r="F301" s="12">
        <v>2.0256694880000001</v>
      </c>
      <c r="G301" s="12">
        <v>1.465119219</v>
      </c>
      <c r="H301" s="12">
        <v>0.51550722599999999</v>
      </c>
      <c r="I301" s="12">
        <v>4.5043042999999998E-2</v>
      </c>
      <c r="J301" s="12"/>
      <c r="K301" s="12"/>
      <c r="L301" s="12"/>
      <c r="M301" s="17">
        <v>2.09354314</v>
      </c>
      <c r="N301" s="12">
        <v>1.465119219</v>
      </c>
      <c r="O301" s="12">
        <v>0.578430691</v>
      </c>
      <c r="P301" s="12">
        <v>4.999323E-2</v>
      </c>
      <c r="Q301" s="12"/>
      <c r="R301" s="12"/>
      <c r="S301" s="12"/>
      <c r="T301" s="12">
        <v>2.5063155940000001</v>
      </c>
      <c r="U301" s="12">
        <v>1.465119219</v>
      </c>
      <c r="V301" s="12">
        <v>0.961112101</v>
      </c>
      <c r="W301" s="12">
        <v>8.0084273999999997E-2</v>
      </c>
      <c r="X301" s="12"/>
      <c r="Y301" s="12"/>
      <c r="Z301" s="12"/>
    </row>
    <row r="302" spans="1:26" hidden="1" x14ac:dyDescent="0.35">
      <c r="A302" s="5" t="s">
        <v>696</v>
      </c>
      <c r="B302" s="5">
        <v>3</v>
      </c>
      <c r="C302" s="5" t="s">
        <v>678</v>
      </c>
      <c r="D302" s="5" t="s">
        <v>697</v>
      </c>
      <c r="E302" s="5" t="s">
        <v>697</v>
      </c>
      <c r="F302" s="12">
        <v>7.6652097110000001</v>
      </c>
      <c r="G302" s="12">
        <v>7.245680503</v>
      </c>
      <c r="H302" s="12">
        <v>0.41952920799999999</v>
      </c>
      <c r="I302" s="12"/>
      <c r="J302" s="12"/>
      <c r="K302" s="12"/>
      <c r="L302" s="12"/>
      <c r="M302" s="17">
        <v>7.716417978</v>
      </c>
      <c r="N302" s="12">
        <v>7.245680503</v>
      </c>
      <c r="O302" s="12">
        <v>0.47073747500000002</v>
      </c>
      <c r="P302" s="12"/>
      <c r="Q302" s="12"/>
      <c r="R302" s="12"/>
      <c r="S302" s="12"/>
      <c r="T302" s="12">
        <v>8.0278511090000002</v>
      </c>
      <c r="U302" s="12">
        <v>7.245680503</v>
      </c>
      <c r="V302" s="12">
        <v>0.78217060599999999</v>
      </c>
      <c r="W302" s="12"/>
      <c r="X302" s="12"/>
      <c r="Y302" s="12"/>
      <c r="Z302" s="12"/>
    </row>
    <row r="303" spans="1:26" hidden="1" x14ac:dyDescent="0.35">
      <c r="A303" s="5" t="s">
        <v>698</v>
      </c>
      <c r="B303" s="5">
        <v>3</v>
      </c>
      <c r="C303" s="5" t="s">
        <v>678</v>
      </c>
      <c r="D303" s="5" t="s">
        <v>699</v>
      </c>
      <c r="E303" s="5" t="s">
        <v>699</v>
      </c>
      <c r="F303" s="12">
        <v>1.025465056</v>
      </c>
      <c r="G303" s="12"/>
      <c r="H303" s="12"/>
      <c r="I303" s="12"/>
      <c r="J303" s="12">
        <v>1.025465056</v>
      </c>
      <c r="K303" s="12"/>
      <c r="L303" s="12"/>
      <c r="M303" s="17">
        <v>7.5909461829999998</v>
      </c>
      <c r="N303" s="12"/>
      <c r="O303" s="12"/>
      <c r="P303" s="12"/>
      <c r="Q303" s="12">
        <v>7.5909461829999998</v>
      </c>
      <c r="R303" s="12"/>
      <c r="S303" s="12"/>
      <c r="T303" s="12">
        <v>14.84517821</v>
      </c>
      <c r="U303" s="12"/>
      <c r="V303" s="12"/>
      <c r="W303" s="12"/>
      <c r="X303" s="12">
        <v>14.84517821</v>
      </c>
      <c r="Y303" s="12"/>
      <c r="Z303" s="12"/>
    </row>
    <row r="304" spans="1:26" hidden="1" x14ac:dyDescent="0.35">
      <c r="A304" s="5" t="s">
        <v>700</v>
      </c>
      <c r="B304" s="5">
        <v>3</v>
      </c>
      <c r="C304" s="5" t="s">
        <v>678</v>
      </c>
      <c r="D304" s="5" t="s">
        <v>701</v>
      </c>
      <c r="E304" s="5" t="s">
        <v>701</v>
      </c>
      <c r="F304" s="12">
        <v>0.118324925</v>
      </c>
      <c r="G304" s="12"/>
      <c r="H304" s="12"/>
      <c r="I304" s="12"/>
      <c r="J304" s="12"/>
      <c r="K304" s="12"/>
      <c r="L304" s="12">
        <v>0.118324925</v>
      </c>
      <c r="M304" s="17">
        <v>0.42373055199999998</v>
      </c>
      <c r="N304" s="12"/>
      <c r="O304" s="12"/>
      <c r="P304" s="12"/>
      <c r="Q304" s="12"/>
      <c r="R304" s="12"/>
      <c r="S304" s="12">
        <v>0.42373055199999998</v>
      </c>
      <c r="T304" s="12">
        <v>1.1153909259999999</v>
      </c>
      <c r="U304" s="12"/>
      <c r="V304" s="12"/>
      <c r="W304" s="12"/>
      <c r="X304" s="12"/>
      <c r="Y304" s="12"/>
      <c r="Z304" s="12">
        <v>1.1153909259999999</v>
      </c>
    </row>
    <row r="305" spans="1:26" hidden="1" x14ac:dyDescent="0.35">
      <c r="A305" s="5" t="s">
        <v>702</v>
      </c>
      <c r="B305" s="5">
        <v>3</v>
      </c>
      <c r="C305" s="5" t="s">
        <v>678</v>
      </c>
      <c r="D305" s="5" t="s">
        <v>703</v>
      </c>
      <c r="E305" s="5" t="s">
        <v>703</v>
      </c>
      <c r="F305" s="12">
        <v>5.1279172669999999</v>
      </c>
      <c r="G305" s="12">
        <v>5.1279172669999999</v>
      </c>
      <c r="H305" s="12"/>
      <c r="I305" s="12"/>
      <c r="J305" s="12"/>
      <c r="K305" s="12"/>
      <c r="L305" s="12"/>
      <c r="M305" s="17">
        <v>5.1279172669999999</v>
      </c>
      <c r="N305" s="12">
        <v>5.1279172669999999</v>
      </c>
      <c r="O305" s="12"/>
      <c r="P305" s="12"/>
      <c r="Q305" s="12"/>
      <c r="R305" s="12"/>
      <c r="S305" s="12"/>
      <c r="T305" s="12">
        <v>5.1279172669999999</v>
      </c>
      <c r="U305" s="12">
        <v>5.1279172669999999</v>
      </c>
      <c r="V305" s="12"/>
      <c r="W305" s="12"/>
      <c r="X305" s="12"/>
      <c r="Y305" s="12"/>
      <c r="Z305" s="12"/>
    </row>
    <row r="306" spans="1:26" hidden="1" x14ac:dyDescent="0.35">
      <c r="A306" s="5" t="s">
        <v>704</v>
      </c>
      <c r="B306" s="5">
        <v>3</v>
      </c>
      <c r="C306" s="5" t="s">
        <v>678</v>
      </c>
      <c r="D306" s="5" t="s">
        <v>705</v>
      </c>
      <c r="E306" s="5" t="s">
        <v>705</v>
      </c>
      <c r="F306" s="12">
        <v>1.374483962</v>
      </c>
      <c r="G306" s="12"/>
      <c r="H306" s="12"/>
      <c r="I306" s="12">
        <v>0.19507961200000001</v>
      </c>
      <c r="J306" s="12"/>
      <c r="K306" s="12"/>
      <c r="L306" s="12">
        <v>1.17940435</v>
      </c>
      <c r="M306" s="17">
        <v>2.0782063869999998</v>
      </c>
      <c r="N306" s="12"/>
      <c r="O306" s="12"/>
      <c r="P306" s="12">
        <v>0.23460708</v>
      </c>
      <c r="Q306" s="12"/>
      <c r="R306" s="12"/>
      <c r="S306" s="12">
        <v>1.8435993070000001</v>
      </c>
      <c r="T306" s="12">
        <v>3.822831753</v>
      </c>
      <c r="U306" s="12"/>
      <c r="V306" s="12"/>
      <c r="W306" s="12">
        <v>0.47501133299999998</v>
      </c>
      <c r="X306" s="12"/>
      <c r="Y306" s="12"/>
      <c r="Z306" s="12">
        <v>3.3478204200000001</v>
      </c>
    </row>
    <row r="307" spans="1:26" hidden="1" x14ac:dyDescent="0.35">
      <c r="A307" s="5" t="s">
        <v>706</v>
      </c>
      <c r="B307" s="5">
        <v>3</v>
      </c>
      <c r="C307" s="5" t="s">
        <v>678</v>
      </c>
      <c r="D307" s="5" t="s">
        <v>707</v>
      </c>
      <c r="E307" s="5" t="s">
        <v>707</v>
      </c>
      <c r="F307" s="12">
        <v>0.65949540699999998</v>
      </c>
      <c r="G307" s="12"/>
      <c r="H307" s="12"/>
      <c r="I307" s="12">
        <v>0.65949540699999998</v>
      </c>
      <c r="J307" s="12"/>
      <c r="K307" s="12"/>
      <c r="L307" s="12"/>
      <c r="M307" s="17">
        <v>0.79312384400000002</v>
      </c>
      <c r="N307" s="12"/>
      <c r="O307" s="12"/>
      <c r="P307" s="12">
        <v>0.79312384400000002</v>
      </c>
      <c r="Q307" s="12"/>
      <c r="R307" s="12"/>
      <c r="S307" s="12"/>
      <c r="T307" s="12">
        <v>1.605845886</v>
      </c>
      <c r="U307" s="12"/>
      <c r="V307" s="12"/>
      <c r="W307" s="12">
        <v>1.605845886</v>
      </c>
      <c r="X307" s="12"/>
      <c r="Y307" s="12"/>
      <c r="Z307" s="12"/>
    </row>
    <row r="308" spans="1:26" hidden="1" x14ac:dyDescent="0.35">
      <c r="A308" s="5" t="s">
        <v>708</v>
      </c>
      <c r="B308" s="5">
        <v>3</v>
      </c>
      <c r="C308" s="5" t="s">
        <v>678</v>
      </c>
      <c r="D308" s="5" t="s">
        <v>709</v>
      </c>
      <c r="E308" s="5" t="s">
        <v>709</v>
      </c>
      <c r="F308" s="12">
        <v>0.37615666399999997</v>
      </c>
      <c r="G308" s="12"/>
      <c r="H308" s="12"/>
      <c r="I308" s="12">
        <v>0.257831739</v>
      </c>
      <c r="J308" s="12"/>
      <c r="K308" s="12"/>
      <c r="L308" s="12">
        <v>0.118324925</v>
      </c>
      <c r="M308" s="17">
        <v>0.70989774499999991</v>
      </c>
      <c r="N308" s="12"/>
      <c r="O308" s="12"/>
      <c r="P308" s="12">
        <v>0.28616719299999999</v>
      </c>
      <c r="Q308" s="12"/>
      <c r="R308" s="12"/>
      <c r="S308" s="12">
        <v>0.42373055199999998</v>
      </c>
      <c r="T308" s="12">
        <v>1.573802838</v>
      </c>
      <c r="U308" s="12"/>
      <c r="V308" s="12"/>
      <c r="W308" s="12">
        <v>0.45841191199999998</v>
      </c>
      <c r="X308" s="12"/>
      <c r="Y308" s="12"/>
      <c r="Z308" s="12">
        <v>1.1153909259999999</v>
      </c>
    </row>
    <row r="309" spans="1:26" hidden="1" x14ac:dyDescent="0.35">
      <c r="A309" s="5" t="s">
        <v>710</v>
      </c>
      <c r="B309" s="5">
        <v>3</v>
      </c>
      <c r="C309" s="5" t="s">
        <v>678</v>
      </c>
      <c r="D309" s="5" t="s">
        <v>711</v>
      </c>
      <c r="E309" s="5" t="s">
        <v>711</v>
      </c>
      <c r="F309" s="12">
        <v>8.3560604999999996E-2</v>
      </c>
      <c r="G309" s="12"/>
      <c r="H309" s="12">
        <v>8.3560604999999996E-2</v>
      </c>
      <c r="I309" s="12"/>
      <c r="J309" s="12"/>
      <c r="K309" s="12"/>
      <c r="L309" s="12"/>
      <c r="M309" s="17">
        <v>9.3760119000000003E-2</v>
      </c>
      <c r="N309" s="12"/>
      <c r="O309" s="12">
        <v>9.3760119000000003E-2</v>
      </c>
      <c r="P309" s="12"/>
      <c r="Q309" s="12"/>
      <c r="R309" s="12"/>
      <c r="S309" s="12"/>
      <c r="T309" s="12">
        <v>0.15579046199999999</v>
      </c>
      <c r="U309" s="12"/>
      <c r="V309" s="12">
        <v>0.15579046199999999</v>
      </c>
      <c r="W309" s="12"/>
      <c r="X309" s="12"/>
      <c r="Y309" s="12"/>
      <c r="Z309" s="12"/>
    </row>
    <row r="310" spans="1:26" hidden="1" x14ac:dyDescent="0.35">
      <c r="A310" s="5" t="s">
        <v>712</v>
      </c>
      <c r="B310" s="5">
        <v>3</v>
      </c>
      <c r="C310" s="5" t="s">
        <v>678</v>
      </c>
      <c r="D310" s="5" t="s">
        <v>713</v>
      </c>
      <c r="E310" s="5" t="s">
        <v>713</v>
      </c>
      <c r="F310" s="12">
        <v>9.3618573999999996E-2</v>
      </c>
      <c r="G310" s="12"/>
      <c r="H310" s="12"/>
      <c r="I310" s="12">
        <v>9.3618573999999996E-2</v>
      </c>
      <c r="J310" s="12"/>
      <c r="K310" s="12"/>
      <c r="L310" s="12"/>
      <c r="M310" s="17">
        <v>0.112587779</v>
      </c>
      <c r="N310" s="12"/>
      <c r="O310" s="12"/>
      <c r="P310" s="12">
        <v>0.112587779</v>
      </c>
      <c r="Q310" s="12"/>
      <c r="R310" s="12"/>
      <c r="S310" s="12"/>
      <c r="T310" s="12">
        <v>0.227957618</v>
      </c>
      <c r="U310" s="12"/>
      <c r="V310" s="12"/>
      <c r="W310" s="12">
        <v>0.227957618</v>
      </c>
      <c r="X310" s="12"/>
      <c r="Y310" s="12"/>
      <c r="Z310" s="12"/>
    </row>
    <row r="311" spans="1:26" hidden="1" x14ac:dyDescent="0.35">
      <c r="A311" s="5" t="s">
        <v>714</v>
      </c>
      <c r="B311" s="5">
        <v>3</v>
      </c>
      <c r="C311" s="5" t="s">
        <v>678</v>
      </c>
      <c r="D311" s="5" t="s">
        <v>715</v>
      </c>
      <c r="E311" s="5" t="s">
        <v>715</v>
      </c>
      <c r="F311" s="12">
        <v>0.31437646800000002</v>
      </c>
      <c r="G311" s="12"/>
      <c r="H311" s="12"/>
      <c r="I311" s="12">
        <v>0.31437646800000002</v>
      </c>
      <c r="J311" s="12"/>
      <c r="K311" s="12"/>
      <c r="L311" s="12"/>
      <c r="M311" s="17">
        <v>0.40804064000000001</v>
      </c>
      <c r="N311" s="12"/>
      <c r="O311" s="12"/>
      <c r="P311" s="12">
        <v>0.40804064000000001</v>
      </c>
      <c r="Q311" s="12"/>
      <c r="R311" s="12"/>
      <c r="S311" s="12"/>
      <c r="T311" s="12">
        <v>0.97770865799999995</v>
      </c>
      <c r="U311" s="12"/>
      <c r="V311" s="12"/>
      <c r="W311" s="12">
        <v>0.97770865799999995</v>
      </c>
      <c r="X311" s="12"/>
      <c r="Y311" s="12"/>
      <c r="Z311" s="12"/>
    </row>
    <row r="312" spans="1:26" hidden="1" x14ac:dyDescent="0.35">
      <c r="A312" s="5" t="s">
        <v>716</v>
      </c>
      <c r="B312" s="5">
        <v>3</v>
      </c>
      <c r="C312" s="5" t="s">
        <v>678</v>
      </c>
      <c r="D312" s="5" t="s">
        <v>717</v>
      </c>
      <c r="E312" s="5" t="s">
        <v>717</v>
      </c>
      <c r="F312" s="12">
        <v>0.225116595</v>
      </c>
      <c r="G312" s="12"/>
      <c r="H312" s="12">
        <v>0.225116595</v>
      </c>
      <c r="I312" s="12"/>
      <c r="J312" s="12"/>
      <c r="K312" s="12"/>
      <c r="L312" s="12"/>
      <c r="M312" s="17">
        <v>0.252594612</v>
      </c>
      <c r="N312" s="12"/>
      <c r="O312" s="12">
        <v>0.252594612</v>
      </c>
      <c r="P312" s="12"/>
      <c r="Q312" s="12"/>
      <c r="R312" s="12"/>
      <c r="S312" s="12"/>
      <c r="T312" s="12">
        <v>0.41970756799999998</v>
      </c>
      <c r="U312" s="12"/>
      <c r="V312" s="12">
        <v>0.41970756799999998</v>
      </c>
      <c r="W312" s="12"/>
      <c r="X312" s="12"/>
      <c r="Y312" s="12"/>
      <c r="Z312" s="12"/>
    </row>
    <row r="313" spans="1:26" hidden="1" x14ac:dyDescent="0.35">
      <c r="A313" s="5" t="s">
        <v>718</v>
      </c>
      <c r="B313" s="5">
        <v>3</v>
      </c>
      <c r="C313" s="5" t="s">
        <v>678</v>
      </c>
      <c r="D313" s="5" t="s">
        <v>719</v>
      </c>
      <c r="E313" s="5" t="s">
        <v>719</v>
      </c>
      <c r="F313" s="12">
        <v>8.7135709000000006E-2</v>
      </c>
      <c r="G313" s="12"/>
      <c r="H313" s="12"/>
      <c r="I313" s="12">
        <v>8.7135709000000006E-2</v>
      </c>
      <c r="J313" s="12"/>
      <c r="K313" s="12"/>
      <c r="L313" s="12"/>
      <c r="M313" s="17">
        <v>0.104791341</v>
      </c>
      <c r="N313" s="12"/>
      <c r="O313" s="12"/>
      <c r="P313" s="12">
        <v>0.104791341</v>
      </c>
      <c r="Q313" s="12"/>
      <c r="R313" s="12"/>
      <c r="S313" s="12"/>
      <c r="T313" s="12">
        <v>0.21217209100000001</v>
      </c>
      <c r="U313" s="12"/>
      <c r="V313" s="12"/>
      <c r="W313" s="12">
        <v>0.21217209100000001</v>
      </c>
      <c r="X313" s="12"/>
      <c r="Y313" s="12"/>
      <c r="Z313" s="12"/>
    </row>
    <row r="314" spans="1:26" hidden="1" x14ac:dyDescent="0.35">
      <c r="A314" s="5" t="s">
        <v>720</v>
      </c>
      <c r="B314" s="5">
        <v>3</v>
      </c>
      <c r="C314" s="5" t="s">
        <v>678</v>
      </c>
      <c r="D314" s="5" t="s">
        <v>721</v>
      </c>
      <c r="E314" s="5" t="s">
        <v>721</v>
      </c>
      <c r="F314" s="12">
        <v>3.5486022799999999</v>
      </c>
      <c r="G314" s="12">
        <v>2.9992459999999999</v>
      </c>
      <c r="H314" s="12"/>
      <c r="I314" s="12"/>
      <c r="J314" s="12">
        <v>0.54935628000000003</v>
      </c>
      <c r="K314" s="12"/>
      <c r="L314" s="12"/>
      <c r="M314" s="17">
        <v>8.8361150219999995</v>
      </c>
      <c r="N314" s="12">
        <v>4.7695367099999997</v>
      </c>
      <c r="O314" s="12"/>
      <c r="P314" s="12"/>
      <c r="Q314" s="12">
        <v>4.0665783119999999</v>
      </c>
      <c r="R314" s="12"/>
      <c r="S314" s="12"/>
      <c r="T314" s="12">
        <v>20.103741883000001</v>
      </c>
      <c r="U314" s="12">
        <v>12.15096784</v>
      </c>
      <c r="V314" s="12"/>
      <c r="W314" s="12"/>
      <c r="X314" s="12">
        <v>7.9527740429999998</v>
      </c>
      <c r="Y314" s="12"/>
      <c r="Z314" s="12"/>
    </row>
    <row r="315" spans="1:26" hidden="1" x14ac:dyDescent="0.35">
      <c r="A315" s="5" t="s">
        <v>722</v>
      </c>
      <c r="B315" s="5">
        <v>3</v>
      </c>
      <c r="C315" s="5" t="s">
        <v>678</v>
      </c>
      <c r="D315" s="5" t="s">
        <v>723</v>
      </c>
      <c r="E315" s="5" t="s">
        <v>723</v>
      </c>
      <c r="F315" s="12">
        <v>0.510732941</v>
      </c>
      <c r="G315" s="12"/>
      <c r="H315" s="12"/>
      <c r="I315" s="12"/>
      <c r="J315" s="12"/>
      <c r="K315" s="12"/>
      <c r="L315" s="12">
        <v>0.510732941</v>
      </c>
      <c r="M315" s="17">
        <v>3.566224251</v>
      </c>
      <c r="N315" s="12"/>
      <c r="O315" s="12"/>
      <c r="P315" s="12"/>
      <c r="Q315" s="12"/>
      <c r="R315" s="12"/>
      <c r="S315" s="12">
        <v>3.566224251</v>
      </c>
      <c r="T315" s="12">
        <v>10.485731351</v>
      </c>
      <c r="U315" s="12"/>
      <c r="V315" s="12"/>
      <c r="W315" s="12"/>
      <c r="X315" s="12"/>
      <c r="Y315" s="12"/>
      <c r="Z315" s="12">
        <v>10.485731351</v>
      </c>
    </row>
    <row r="316" spans="1:26" hidden="1" x14ac:dyDescent="0.35">
      <c r="A316" s="5" t="s">
        <v>724</v>
      </c>
      <c r="B316" s="5">
        <v>3</v>
      </c>
      <c r="C316" s="5" t="s">
        <v>678</v>
      </c>
      <c r="D316" s="5" t="s">
        <v>725</v>
      </c>
      <c r="E316" s="5" t="s">
        <v>725</v>
      </c>
      <c r="F316" s="12">
        <v>0.165549269</v>
      </c>
      <c r="G316" s="12"/>
      <c r="H316" s="12">
        <v>0.165549269</v>
      </c>
      <c r="I316" s="12"/>
      <c r="J316" s="12"/>
      <c r="K316" s="12"/>
      <c r="L316" s="12"/>
      <c r="M316" s="17">
        <v>0.185756423</v>
      </c>
      <c r="N316" s="12"/>
      <c r="O316" s="12">
        <v>0.185756423</v>
      </c>
      <c r="P316" s="12"/>
      <c r="Q316" s="12"/>
      <c r="R316" s="12"/>
      <c r="S316" s="12"/>
      <c r="T316" s="12">
        <v>0.30865019500000002</v>
      </c>
      <c r="U316" s="12"/>
      <c r="V316" s="12">
        <v>0.30865019500000002</v>
      </c>
      <c r="W316" s="12"/>
      <c r="X316" s="12"/>
      <c r="Y316" s="12"/>
      <c r="Z316" s="12"/>
    </row>
    <row r="317" spans="1:26" hidden="1" x14ac:dyDescent="0.35">
      <c r="A317" s="5" t="s">
        <v>726</v>
      </c>
      <c r="B317" s="5">
        <v>3</v>
      </c>
      <c r="C317" s="5" t="s">
        <v>678</v>
      </c>
      <c r="D317" s="5" t="s">
        <v>727</v>
      </c>
      <c r="E317" s="5" t="s">
        <v>727</v>
      </c>
      <c r="F317" s="12">
        <v>2.8909371999999999E-2</v>
      </c>
      <c r="G317" s="12"/>
      <c r="H317" s="12"/>
      <c r="I317" s="12">
        <v>2.8909371999999999E-2</v>
      </c>
      <c r="J317" s="12"/>
      <c r="K317" s="12"/>
      <c r="L317" s="12"/>
      <c r="M317" s="17">
        <v>3.7522524000000002E-2</v>
      </c>
      <c r="N317" s="12"/>
      <c r="O317" s="12"/>
      <c r="P317" s="12">
        <v>3.7522524000000002E-2</v>
      </c>
      <c r="Q317" s="12"/>
      <c r="R317" s="12"/>
      <c r="S317" s="12"/>
      <c r="T317" s="12">
        <v>8.9907949000000001E-2</v>
      </c>
      <c r="U317" s="12"/>
      <c r="V317" s="12"/>
      <c r="W317" s="12">
        <v>8.9907949000000001E-2</v>
      </c>
      <c r="X317" s="12"/>
      <c r="Y317" s="12"/>
      <c r="Z317" s="12"/>
    </row>
    <row r="318" spans="1:26" hidden="1" x14ac:dyDescent="0.35">
      <c r="A318" s="5" t="s">
        <v>728</v>
      </c>
      <c r="B318" s="5">
        <v>3</v>
      </c>
      <c r="C318" s="5" t="s">
        <v>678</v>
      </c>
      <c r="D318" s="5" t="s">
        <v>729</v>
      </c>
      <c r="E318" s="5" t="s">
        <v>729</v>
      </c>
      <c r="F318" s="12">
        <v>0.57031806900000004</v>
      </c>
      <c r="G318" s="12"/>
      <c r="H318" s="12"/>
      <c r="I318" s="12">
        <v>0.57031806900000004</v>
      </c>
      <c r="J318" s="12"/>
      <c r="K318" s="12"/>
      <c r="L318" s="12"/>
      <c r="M318" s="17">
        <v>0.68587719300000005</v>
      </c>
      <c r="N318" s="12"/>
      <c r="O318" s="12"/>
      <c r="P318" s="12">
        <v>0.68587719300000005</v>
      </c>
      <c r="Q318" s="12"/>
      <c r="R318" s="12"/>
      <c r="S318" s="12"/>
      <c r="T318" s="12">
        <v>1.388702506</v>
      </c>
      <c r="U318" s="12"/>
      <c r="V318" s="12"/>
      <c r="W318" s="12">
        <v>1.388702506</v>
      </c>
      <c r="X318" s="12"/>
      <c r="Y318" s="12"/>
      <c r="Z318" s="12"/>
    </row>
    <row r="319" spans="1:26" hidden="1" x14ac:dyDescent="0.35">
      <c r="A319" s="5" t="s">
        <v>730</v>
      </c>
      <c r="B319" s="5">
        <v>3</v>
      </c>
      <c r="C319" s="5" t="s">
        <v>678</v>
      </c>
      <c r="D319" s="5" t="s">
        <v>731</v>
      </c>
      <c r="E319" s="5" t="s">
        <v>731</v>
      </c>
      <c r="F319" s="12">
        <v>0.14262222899999999</v>
      </c>
      <c r="G319" s="12"/>
      <c r="H319" s="12">
        <v>0.14262222899999999</v>
      </c>
      <c r="I319" s="12"/>
      <c r="J319" s="12"/>
      <c r="K319" s="12"/>
      <c r="L319" s="12"/>
      <c r="M319" s="17">
        <v>0.16003087899999999</v>
      </c>
      <c r="N319" s="12"/>
      <c r="O319" s="12">
        <v>0.16003087899999999</v>
      </c>
      <c r="P319" s="12"/>
      <c r="Q319" s="12"/>
      <c r="R319" s="12"/>
      <c r="S319" s="12"/>
      <c r="T319" s="12">
        <v>0.26590500299999997</v>
      </c>
      <c r="U319" s="12"/>
      <c r="V319" s="12">
        <v>0.26590500299999997</v>
      </c>
      <c r="W319" s="12"/>
      <c r="X319" s="12"/>
      <c r="Y319" s="12"/>
      <c r="Z319" s="12"/>
    </row>
    <row r="320" spans="1:26" hidden="1" x14ac:dyDescent="0.35">
      <c r="A320" s="5" t="s">
        <v>732</v>
      </c>
      <c r="B320" s="5">
        <v>3</v>
      </c>
      <c r="C320" s="5" t="s">
        <v>678</v>
      </c>
      <c r="D320" s="5" t="s">
        <v>733</v>
      </c>
      <c r="E320" s="5" t="s">
        <v>733</v>
      </c>
      <c r="F320" s="12">
        <v>0.130815399</v>
      </c>
      <c r="G320" s="12"/>
      <c r="H320" s="12">
        <v>0.130815399</v>
      </c>
      <c r="I320" s="12"/>
      <c r="J320" s="12"/>
      <c r="K320" s="12"/>
      <c r="L320" s="12"/>
      <c r="M320" s="17">
        <v>0.146782892</v>
      </c>
      <c r="N320" s="12"/>
      <c r="O320" s="12">
        <v>0.146782892</v>
      </c>
      <c r="P320" s="12"/>
      <c r="Q320" s="12"/>
      <c r="R320" s="12"/>
      <c r="S320" s="12"/>
      <c r="T320" s="12">
        <v>0.24389233900000001</v>
      </c>
      <c r="U320" s="12"/>
      <c r="V320" s="12">
        <v>0.24389233900000001</v>
      </c>
      <c r="W320" s="12"/>
      <c r="X320" s="12"/>
      <c r="Y320" s="12"/>
      <c r="Z320" s="12"/>
    </row>
    <row r="321" spans="1:26" hidden="1" x14ac:dyDescent="0.35">
      <c r="A321" s="5" t="s">
        <v>734</v>
      </c>
      <c r="B321" s="5">
        <v>3</v>
      </c>
      <c r="C321" s="5" t="s">
        <v>678</v>
      </c>
      <c r="D321" s="5" t="s">
        <v>735</v>
      </c>
      <c r="E321" s="5" t="s">
        <v>735</v>
      </c>
      <c r="F321" s="12">
        <v>0.23011103399999999</v>
      </c>
      <c r="G321" s="12"/>
      <c r="H321" s="12">
        <v>0.23011103399999999</v>
      </c>
      <c r="I321" s="12"/>
      <c r="J321" s="12"/>
      <c r="K321" s="12"/>
      <c r="L321" s="12"/>
      <c r="M321" s="17">
        <v>0.25819867899999999</v>
      </c>
      <c r="N321" s="12"/>
      <c r="O321" s="12">
        <v>0.25819867899999999</v>
      </c>
      <c r="P321" s="12"/>
      <c r="Q321" s="12"/>
      <c r="R321" s="12"/>
      <c r="S321" s="12"/>
      <c r="T321" s="12">
        <v>0.42901920399999999</v>
      </c>
      <c r="U321" s="12"/>
      <c r="V321" s="12">
        <v>0.42901920399999999</v>
      </c>
      <c r="W321" s="12"/>
      <c r="X321" s="12"/>
      <c r="Y321" s="12"/>
      <c r="Z321" s="12"/>
    </row>
    <row r="322" spans="1:26" hidden="1" x14ac:dyDescent="0.35">
      <c r="A322" s="5" t="s">
        <v>736</v>
      </c>
      <c r="B322" s="5">
        <v>3</v>
      </c>
      <c r="C322" s="5" t="s">
        <v>678</v>
      </c>
      <c r="D322" s="5" t="s">
        <v>737</v>
      </c>
      <c r="E322" s="5" t="s">
        <v>737</v>
      </c>
      <c r="F322" s="12">
        <v>6.6159241999999993E-2</v>
      </c>
      <c r="G322" s="12"/>
      <c r="H322" s="12">
        <v>6.6159241999999993E-2</v>
      </c>
      <c r="I322" s="12"/>
      <c r="J322" s="12"/>
      <c r="K322" s="12"/>
      <c r="L322" s="12"/>
      <c r="M322" s="17">
        <v>7.4234723000000002E-2</v>
      </c>
      <c r="N322" s="12"/>
      <c r="O322" s="12">
        <v>7.4234723000000002E-2</v>
      </c>
      <c r="P322" s="12"/>
      <c r="Q322" s="12"/>
      <c r="R322" s="12"/>
      <c r="S322" s="12"/>
      <c r="T322" s="12">
        <v>0.123347346</v>
      </c>
      <c r="U322" s="12"/>
      <c r="V322" s="12">
        <v>0.123347346</v>
      </c>
      <c r="W322" s="12"/>
      <c r="X322" s="12"/>
      <c r="Y322" s="12"/>
      <c r="Z322" s="12"/>
    </row>
    <row r="323" spans="1:26" hidden="1" x14ac:dyDescent="0.35">
      <c r="A323" s="5" t="s">
        <v>738</v>
      </c>
      <c r="B323" s="5">
        <v>3</v>
      </c>
      <c r="C323" s="5" t="s">
        <v>678</v>
      </c>
      <c r="D323" s="5" t="s">
        <v>739</v>
      </c>
      <c r="E323" s="5" t="s">
        <v>739</v>
      </c>
      <c r="F323" s="12">
        <v>7.9388765E-2</v>
      </c>
      <c r="G323" s="12"/>
      <c r="H323" s="12"/>
      <c r="I323" s="12">
        <v>7.9388765E-2</v>
      </c>
      <c r="J323" s="12"/>
      <c r="K323" s="12"/>
      <c r="L323" s="12"/>
      <c r="M323" s="17">
        <v>9.5474694999999998E-2</v>
      </c>
      <c r="N323" s="12"/>
      <c r="O323" s="12"/>
      <c r="P323" s="12">
        <v>9.5474694999999998E-2</v>
      </c>
      <c r="Q323" s="12"/>
      <c r="R323" s="12"/>
      <c r="S323" s="12"/>
      <c r="T323" s="12">
        <v>0.19330858200000001</v>
      </c>
      <c r="U323" s="12"/>
      <c r="V323" s="12"/>
      <c r="W323" s="12">
        <v>0.19330858200000001</v>
      </c>
      <c r="X323" s="12"/>
      <c r="Y323" s="12"/>
      <c r="Z323" s="12"/>
    </row>
    <row r="324" spans="1:26" hidden="1" x14ac:dyDescent="0.35">
      <c r="A324" s="5" t="s">
        <v>740</v>
      </c>
      <c r="B324" s="5">
        <v>3</v>
      </c>
      <c r="C324" s="5" t="s">
        <v>678</v>
      </c>
      <c r="D324" s="5" t="s">
        <v>741</v>
      </c>
      <c r="E324" s="5" t="s">
        <v>741</v>
      </c>
      <c r="F324" s="12">
        <v>0.12575620800000001</v>
      </c>
      <c r="G324" s="12"/>
      <c r="H324" s="12">
        <v>0.12575620800000001</v>
      </c>
      <c r="I324" s="12"/>
      <c r="J324" s="12"/>
      <c r="K324" s="12"/>
      <c r="L324" s="12"/>
      <c r="M324" s="17">
        <v>0.141106171</v>
      </c>
      <c r="N324" s="12"/>
      <c r="O324" s="12">
        <v>0.141106171</v>
      </c>
      <c r="P324" s="12"/>
      <c r="Q324" s="12"/>
      <c r="R324" s="12"/>
      <c r="S324" s="12"/>
      <c r="T324" s="12">
        <v>0.23445998000000001</v>
      </c>
      <c r="U324" s="12"/>
      <c r="V324" s="12">
        <v>0.23445998000000001</v>
      </c>
      <c r="W324" s="12"/>
      <c r="X324" s="12"/>
      <c r="Y324" s="12"/>
      <c r="Z324" s="12"/>
    </row>
    <row r="325" spans="1:26" hidden="1" x14ac:dyDescent="0.35">
      <c r="A325" s="5" t="s">
        <v>742</v>
      </c>
      <c r="B325" s="5">
        <v>3</v>
      </c>
      <c r="C325" s="5" t="s">
        <v>678</v>
      </c>
      <c r="D325" s="5" t="s">
        <v>743</v>
      </c>
      <c r="E325" s="5" t="s">
        <v>743</v>
      </c>
      <c r="F325" s="12">
        <v>1.107868498</v>
      </c>
      <c r="G325" s="12"/>
      <c r="H325" s="12"/>
      <c r="I325" s="12"/>
      <c r="J325" s="12">
        <v>1.107868498</v>
      </c>
      <c r="K325" s="12"/>
      <c r="L325" s="12"/>
      <c r="M325" s="17">
        <v>8.2009329300000005</v>
      </c>
      <c r="N325" s="12"/>
      <c r="O325" s="12"/>
      <c r="P325" s="12"/>
      <c r="Q325" s="12">
        <v>8.2009329300000005</v>
      </c>
      <c r="R325" s="12"/>
      <c r="S325" s="12"/>
      <c r="T325" s="12">
        <v>16.038094319999999</v>
      </c>
      <c r="U325" s="12"/>
      <c r="V325" s="12"/>
      <c r="W325" s="12"/>
      <c r="X325" s="12">
        <v>16.038094319999999</v>
      </c>
      <c r="Y325" s="12"/>
      <c r="Z325" s="12"/>
    </row>
    <row r="326" spans="1:26" hidden="1" x14ac:dyDescent="0.35">
      <c r="A326" s="5" t="s">
        <v>744</v>
      </c>
      <c r="B326" s="5">
        <v>3</v>
      </c>
      <c r="C326" s="5" t="s">
        <v>678</v>
      </c>
      <c r="D326" s="5" t="s">
        <v>745</v>
      </c>
      <c r="E326" s="5" t="s">
        <v>745</v>
      </c>
      <c r="F326" s="12">
        <v>0.48526471399999999</v>
      </c>
      <c r="G326" s="12"/>
      <c r="H326" s="12"/>
      <c r="I326" s="12"/>
      <c r="J326" s="12">
        <v>0.48526471399999999</v>
      </c>
      <c r="K326" s="12"/>
      <c r="L326" s="12"/>
      <c r="M326" s="17">
        <v>3.5921441760000001</v>
      </c>
      <c r="N326" s="12"/>
      <c r="O326" s="12"/>
      <c r="P326" s="12"/>
      <c r="Q326" s="12">
        <v>3.5921441760000001</v>
      </c>
      <c r="R326" s="12"/>
      <c r="S326" s="12"/>
      <c r="T326" s="12">
        <v>7.0249504050000002</v>
      </c>
      <c r="U326" s="12"/>
      <c r="V326" s="12"/>
      <c r="W326" s="12"/>
      <c r="X326" s="12">
        <v>7.0249504050000002</v>
      </c>
      <c r="Y326" s="12"/>
      <c r="Z326" s="12"/>
    </row>
    <row r="327" spans="1:26" hidden="1" x14ac:dyDescent="0.35">
      <c r="A327" s="5" t="s">
        <v>746</v>
      </c>
      <c r="B327" s="5">
        <v>3</v>
      </c>
      <c r="C327" s="5" t="s">
        <v>678</v>
      </c>
      <c r="D327" s="5" t="s">
        <v>747</v>
      </c>
      <c r="E327" s="5" t="s">
        <v>747</v>
      </c>
      <c r="F327" s="12">
        <v>0.66596328199999999</v>
      </c>
      <c r="G327" s="12">
        <v>0.66596328199999999</v>
      </c>
      <c r="H327" s="12"/>
      <c r="I327" s="12"/>
      <c r="J327" s="12"/>
      <c r="K327" s="12"/>
      <c r="L327" s="12"/>
      <c r="M327" s="17">
        <v>0.66596328199999999</v>
      </c>
      <c r="N327" s="12">
        <v>0.66596328199999999</v>
      </c>
      <c r="O327" s="12"/>
      <c r="P327" s="12"/>
      <c r="Q327" s="12"/>
      <c r="R327" s="12"/>
      <c r="S327" s="12"/>
      <c r="T327" s="12">
        <v>0.66596328199999999</v>
      </c>
      <c r="U327" s="12">
        <v>0.66596328199999999</v>
      </c>
      <c r="V327" s="12"/>
      <c r="W327" s="12"/>
      <c r="X327" s="12"/>
      <c r="Y327" s="12"/>
      <c r="Z327" s="12"/>
    </row>
    <row r="328" spans="1:26" hidden="1" x14ac:dyDescent="0.35">
      <c r="A328" s="5" t="s">
        <v>748</v>
      </c>
      <c r="B328" s="5">
        <v>3</v>
      </c>
      <c r="C328" s="5" t="s">
        <v>678</v>
      </c>
      <c r="D328" s="5" t="s">
        <v>749</v>
      </c>
      <c r="E328" s="5" t="s">
        <v>749</v>
      </c>
      <c r="F328" s="12">
        <v>0.217463987</v>
      </c>
      <c r="G328" s="12"/>
      <c r="H328" s="12">
        <v>0.13623448699999999</v>
      </c>
      <c r="I328" s="12"/>
      <c r="J328" s="12"/>
      <c r="K328" s="12"/>
      <c r="L328" s="12">
        <v>8.1229499999999996E-2</v>
      </c>
      <c r="M328" s="17">
        <v>0.23869258099999999</v>
      </c>
      <c r="N328" s="12"/>
      <c r="O328" s="12">
        <v>0.15286344099999999</v>
      </c>
      <c r="P328" s="12"/>
      <c r="Q328" s="12"/>
      <c r="R328" s="12"/>
      <c r="S328" s="12">
        <v>8.5829139999999998E-2</v>
      </c>
      <c r="T328" s="12">
        <v>0.350241833</v>
      </c>
      <c r="U328" s="12"/>
      <c r="V328" s="12">
        <v>0.25399569</v>
      </c>
      <c r="W328" s="12"/>
      <c r="X328" s="12"/>
      <c r="Y328" s="12"/>
      <c r="Z328" s="12">
        <v>9.6246143000000006E-2</v>
      </c>
    </row>
    <row r="329" spans="1:26" hidden="1" x14ac:dyDescent="0.35">
      <c r="A329" s="5" t="s">
        <v>750</v>
      </c>
      <c r="B329" s="5">
        <v>3</v>
      </c>
      <c r="C329" s="5" t="s">
        <v>678</v>
      </c>
      <c r="D329" s="5" t="s">
        <v>751</v>
      </c>
      <c r="E329" s="5" t="s">
        <v>751</v>
      </c>
      <c r="F329" s="12">
        <v>3.3562287990000002</v>
      </c>
      <c r="G329" s="12"/>
      <c r="H329" s="12">
        <v>0.20655699599999999</v>
      </c>
      <c r="I329" s="12"/>
      <c r="J329" s="12">
        <v>2.3713879420000001</v>
      </c>
      <c r="K329" s="12"/>
      <c r="L329" s="12">
        <v>0.77828386099999991</v>
      </c>
      <c r="M329" s="17">
        <v>23.494666246000001</v>
      </c>
      <c r="N329" s="12"/>
      <c r="O329" s="12">
        <v>0.23176960499999999</v>
      </c>
      <c r="P329" s="12"/>
      <c r="Q329" s="12">
        <v>17.55406305</v>
      </c>
      <c r="R329" s="12"/>
      <c r="S329" s="12">
        <v>5.7088335910000003</v>
      </c>
      <c r="T329" s="12">
        <v>51.589179487000003</v>
      </c>
      <c r="U329" s="12"/>
      <c r="V329" s="12">
        <v>0.38510503600000001</v>
      </c>
      <c r="W329" s="12"/>
      <c r="X329" s="12">
        <v>34.329474619999999</v>
      </c>
      <c r="Y329" s="12"/>
      <c r="Z329" s="12">
        <v>16.874599831000001</v>
      </c>
    </row>
    <row r="330" spans="1:26" hidden="1" x14ac:dyDescent="0.35">
      <c r="A330" s="5" t="s">
        <v>752</v>
      </c>
      <c r="B330" s="5">
        <v>3</v>
      </c>
      <c r="C330" s="5" t="s">
        <v>678</v>
      </c>
      <c r="D330" s="5" t="s">
        <v>753</v>
      </c>
      <c r="E330" s="5" t="s">
        <v>753</v>
      </c>
      <c r="F330" s="12">
        <v>0.34128402499999999</v>
      </c>
      <c r="G330" s="12"/>
      <c r="H330" s="12"/>
      <c r="I330" s="12"/>
      <c r="J330" s="12"/>
      <c r="K330" s="12"/>
      <c r="L330" s="12">
        <v>0.34128402499999999</v>
      </c>
      <c r="M330" s="17">
        <v>2.2092383350000002</v>
      </c>
      <c r="N330" s="12"/>
      <c r="O330" s="12"/>
      <c r="P330" s="12"/>
      <c r="Q330" s="12"/>
      <c r="R330" s="12"/>
      <c r="S330" s="12">
        <v>2.2092383350000002</v>
      </c>
      <c r="T330" s="12">
        <v>6.4394479870000003</v>
      </c>
      <c r="U330" s="12"/>
      <c r="V330" s="12"/>
      <c r="W330" s="12"/>
      <c r="X330" s="12"/>
      <c r="Y330" s="12"/>
      <c r="Z330" s="12">
        <v>6.4394479870000003</v>
      </c>
    </row>
    <row r="331" spans="1:26" hidden="1" x14ac:dyDescent="0.35">
      <c r="A331" s="5" t="s">
        <v>754</v>
      </c>
      <c r="B331" s="5">
        <v>3</v>
      </c>
      <c r="C331" s="5" t="s">
        <v>678</v>
      </c>
      <c r="D331" s="5" t="s">
        <v>755</v>
      </c>
      <c r="E331" s="5" t="s">
        <v>755</v>
      </c>
      <c r="F331" s="12">
        <v>5.5243776000000001E-2</v>
      </c>
      <c r="G331" s="12"/>
      <c r="H331" s="12">
        <v>5.5243776000000001E-2</v>
      </c>
      <c r="I331" s="12"/>
      <c r="J331" s="12"/>
      <c r="K331" s="12"/>
      <c r="L331" s="12"/>
      <c r="M331" s="17">
        <v>6.1986900999999997E-2</v>
      </c>
      <c r="N331" s="12"/>
      <c r="O331" s="12">
        <v>6.1986900999999997E-2</v>
      </c>
      <c r="P331" s="12"/>
      <c r="Q331" s="12"/>
      <c r="R331" s="12"/>
      <c r="S331" s="12"/>
      <c r="T331" s="12">
        <v>0.102996541</v>
      </c>
      <c r="U331" s="12"/>
      <c r="V331" s="12">
        <v>0.102996541</v>
      </c>
      <c r="W331" s="12"/>
      <c r="X331" s="12"/>
      <c r="Y331" s="12"/>
      <c r="Z331" s="12"/>
    </row>
    <row r="332" spans="1:26" hidden="1" x14ac:dyDescent="0.35">
      <c r="A332" s="5" t="s">
        <v>756</v>
      </c>
      <c r="B332" s="5">
        <v>3</v>
      </c>
      <c r="C332" s="5" t="s">
        <v>678</v>
      </c>
      <c r="D332" s="5" t="s">
        <v>757</v>
      </c>
      <c r="E332" s="5" t="s">
        <v>757</v>
      </c>
      <c r="F332" s="12">
        <v>1.3733907000000001</v>
      </c>
      <c r="G332" s="12"/>
      <c r="H332" s="12"/>
      <c r="I332" s="12"/>
      <c r="J332" s="12">
        <v>1.3733907000000001</v>
      </c>
      <c r="K332" s="12"/>
      <c r="L332" s="12"/>
      <c r="M332" s="17">
        <v>10.16644578</v>
      </c>
      <c r="N332" s="12"/>
      <c r="O332" s="12"/>
      <c r="P332" s="12"/>
      <c r="Q332" s="12">
        <v>10.16644578</v>
      </c>
      <c r="R332" s="12"/>
      <c r="S332" s="12"/>
      <c r="T332" s="12">
        <v>19.881935110000001</v>
      </c>
      <c r="U332" s="12"/>
      <c r="V332" s="12"/>
      <c r="W332" s="12"/>
      <c r="X332" s="12">
        <v>19.881935110000001</v>
      </c>
      <c r="Y332" s="12"/>
      <c r="Z332" s="12"/>
    </row>
    <row r="333" spans="1:26" hidden="1" x14ac:dyDescent="0.35">
      <c r="A333" s="5" t="s">
        <v>758</v>
      </c>
      <c r="B333" s="5">
        <v>3</v>
      </c>
      <c r="C333" s="5" t="s">
        <v>678</v>
      </c>
      <c r="D333" s="5" t="s">
        <v>759</v>
      </c>
      <c r="E333" s="5" t="s">
        <v>759</v>
      </c>
      <c r="F333" s="12">
        <v>0.129191588</v>
      </c>
      <c r="G333" s="12"/>
      <c r="H333" s="12">
        <v>0.129191588</v>
      </c>
      <c r="I333" s="12"/>
      <c r="J333" s="12"/>
      <c r="K333" s="12"/>
      <c r="L333" s="12"/>
      <c r="M333" s="17">
        <v>0.14496087699999999</v>
      </c>
      <c r="N333" s="12"/>
      <c r="O333" s="12">
        <v>0.14496087699999999</v>
      </c>
      <c r="P333" s="12"/>
      <c r="Q333" s="12"/>
      <c r="R333" s="12"/>
      <c r="S333" s="12"/>
      <c r="T333" s="12">
        <v>0.24086490399999999</v>
      </c>
      <c r="U333" s="12"/>
      <c r="V333" s="12">
        <v>0.24086490399999999</v>
      </c>
      <c r="W333" s="12"/>
      <c r="X333" s="12"/>
      <c r="Y333" s="12"/>
      <c r="Z333" s="12"/>
    </row>
    <row r="334" spans="1:26" hidden="1" x14ac:dyDescent="0.35">
      <c r="A334" s="5" t="s">
        <v>760</v>
      </c>
      <c r="B334" s="5">
        <v>3</v>
      </c>
      <c r="C334" s="5" t="s">
        <v>678</v>
      </c>
      <c r="D334" s="5" t="s">
        <v>761</v>
      </c>
      <c r="E334" s="5" t="s">
        <v>761</v>
      </c>
      <c r="F334" s="12">
        <v>0.26638531300000001</v>
      </c>
      <c r="G334" s="12">
        <v>0.26638531300000001</v>
      </c>
      <c r="H334" s="12"/>
      <c r="I334" s="12"/>
      <c r="J334" s="12"/>
      <c r="K334" s="12"/>
      <c r="L334" s="12"/>
      <c r="M334" s="17">
        <v>0.26638531300000001</v>
      </c>
      <c r="N334" s="12">
        <v>0.26638531300000001</v>
      </c>
      <c r="O334" s="12"/>
      <c r="P334" s="12"/>
      <c r="Q334" s="12"/>
      <c r="R334" s="12"/>
      <c r="S334" s="12"/>
      <c r="T334" s="12">
        <v>0.26638531300000001</v>
      </c>
      <c r="U334" s="12">
        <v>0.26638531300000001</v>
      </c>
      <c r="V334" s="12"/>
      <c r="W334" s="12"/>
      <c r="X334" s="12"/>
      <c r="Y334" s="12"/>
      <c r="Z334" s="12"/>
    </row>
    <row r="335" spans="1:26" hidden="1" x14ac:dyDescent="0.35">
      <c r="A335" s="5" t="s">
        <v>762</v>
      </c>
      <c r="B335" s="5">
        <v>3</v>
      </c>
      <c r="C335" s="5" t="s">
        <v>678</v>
      </c>
      <c r="D335" s="5" t="s">
        <v>763</v>
      </c>
      <c r="E335" s="5" t="s">
        <v>763</v>
      </c>
      <c r="F335" s="12">
        <v>0.99811705599999989</v>
      </c>
      <c r="G335" s="12">
        <v>0.79915593799999995</v>
      </c>
      <c r="H335" s="12"/>
      <c r="I335" s="12">
        <v>0.19896111799999999</v>
      </c>
      <c r="J335" s="12"/>
      <c r="K335" s="12"/>
      <c r="L335" s="12"/>
      <c r="M335" s="17">
        <v>1.038431004</v>
      </c>
      <c r="N335" s="12">
        <v>0.79915593799999995</v>
      </c>
      <c r="O335" s="12"/>
      <c r="P335" s="12">
        <v>0.23927506600000001</v>
      </c>
      <c r="Q335" s="12"/>
      <c r="R335" s="12"/>
      <c r="S335" s="12"/>
      <c r="T335" s="12">
        <v>1.283618589</v>
      </c>
      <c r="U335" s="12">
        <v>0.79915593799999995</v>
      </c>
      <c r="V335" s="12"/>
      <c r="W335" s="12">
        <v>0.48446265100000002</v>
      </c>
      <c r="X335" s="12"/>
      <c r="Y335" s="12"/>
      <c r="Z335" s="12"/>
    </row>
    <row r="336" spans="1:26" hidden="1" x14ac:dyDescent="0.35">
      <c r="A336" s="5" t="s">
        <v>764</v>
      </c>
      <c r="B336" s="5">
        <v>3</v>
      </c>
      <c r="C336" s="5" t="s">
        <v>678</v>
      </c>
      <c r="D336" s="5" t="s">
        <v>765</v>
      </c>
      <c r="E336" s="5" t="s">
        <v>765</v>
      </c>
      <c r="F336" s="12">
        <v>2.7309557600000001</v>
      </c>
      <c r="G336" s="12">
        <v>2.2642751579999998</v>
      </c>
      <c r="H336" s="12"/>
      <c r="I336" s="12">
        <v>0.466680602</v>
      </c>
      <c r="J336" s="12"/>
      <c r="K336" s="12"/>
      <c r="L336" s="12"/>
      <c r="M336" s="17">
        <v>2.8255156289999999</v>
      </c>
      <c r="N336" s="12">
        <v>2.2642751579999998</v>
      </c>
      <c r="O336" s="12"/>
      <c r="P336" s="12">
        <v>0.56124047099999996</v>
      </c>
      <c r="Q336" s="12"/>
      <c r="R336" s="12"/>
      <c r="S336" s="12"/>
      <c r="T336" s="12">
        <v>3.4006244290000001</v>
      </c>
      <c r="U336" s="12">
        <v>2.2642751579999998</v>
      </c>
      <c r="V336" s="12"/>
      <c r="W336" s="12">
        <v>1.136349271</v>
      </c>
      <c r="X336" s="12"/>
      <c r="Y336" s="12"/>
      <c r="Z336" s="12"/>
    </row>
    <row r="337" spans="1:26" hidden="1" x14ac:dyDescent="0.35">
      <c r="A337" s="5" t="s">
        <v>766</v>
      </c>
      <c r="B337" s="5">
        <v>3</v>
      </c>
      <c r="C337" s="5" t="s">
        <v>678</v>
      </c>
      <c r="D337" s="5" t="s">
        <v>767</v>
      </c>
      <c r="E337" s="5" t="s">
        <v>767</v>
      </c>
      <c r="F337" s="12">
        <v>2.1764593840000002</v>
      </c>
      <c r="G337" s="12">
        <v>1.824739391</v>
      </c>
      <c r="H337" s="12"/>
      <c r="I337" s="12">
        <v>0.35171999300000001</v>
      </c>
      <c r="J337" s="12"/>
      <c r="K337" s="12"/>
      <c r="L337" s="12"/>
      <c r="M337" s="17">
        <v>2.247725676</v>
      </c>
      <c r="N337" s="12">
        <v>1.824739391</v>
      </c>
      <c r="O337" s="12"/>
      <c r="P337" s="12">
        <v>0.42298628500000002</v>
      </c>
      <c r="Q337" s="12"/>
      <c r="R337" s="12"/>
      <c r="S337" s="12"/>
      <c r="T337" s="12">
        <v>2.6811640109999999</v>
      </c>
      <c r="U337" s="12">
        <v>1.824739391</v>
      </c>
      <c r="V337" s="12"/>
      <c r="W337" s="12">
        <v>0.85642461999999997</v>
      </c>
      <c r="X337" s="12"/>
      <c r="Y337" s="12"/>
      <c r="Z337" s="12"/>
    </row>
    <row r="338" spans="1:26" hidden="1" x14ac:dyDescent="0.35">
      <c r="A338" s="5" t="s">
        <v>768</v>
      </c>
      <c r="B338" s="5">
        <v>3</v>
      </c>
      <c r="C338" s="5" t="s">
        <v>678</v>
      </c>
      <c r="D338" s="5" t="s">
        <v>769</v>
      </c>
      <c r="E338" s="5" t="s">
        <v>769</v>
      </c>
      <c r="F338" s="12">
        <v>0.54700742000000002</v>
      </c>
      <c r="G338" s="12"/>
      <c r="H338" s="12">
        <v>0.15770073500000001</v>
      </c>
      <c r="I338" s="12">
        <v>0.38930668499999999</v>
      </c>
      <c r="J338" s="12"/>
      <c r="K338" s="12"/>
      <c r="L338" s="12"/>
      <c r="M338" s="17">
        <v>0.645138765</v>
      </c>
      <c r="N338" s="12"/>
      <c r="O338" s="12">
        <v>0.176949887</v>
      </c>
      <c r="P338" s="12">
        <v>0.46818887799999998</v>
      </c>
      <c r="Q338" s="12"/>
      <c r="R338" s="12"/>
      <c r="S338" s="12"/>
      <c r="T338" s="12">
        <v>1.241964149</v>
      </c>
      <c r="U338" s="12"/>
      <c r="V338" s="12">
        <v>0.29401738199999999</v>
      </c>
      <c r="W338" s="12">
        <v>0.94794676700000002</v>
      </c>
      <c r="X338" s="12"/>
      <c r="Y338" s="12"/>
      <c r="Z338" s="12"/>
    </row>
    <row r="339" spans="1:26" hidden="1" x14ac:dyDescent="0.35">
      <c r="A339" s="5" t="s">
        <v>770</v>
      </c>
      <c r="B339" s="5">
        <v>3</v>
      </c>
      <c r="C339" s="5" t="s">
        <v>678</v>
      </c>
      <c r="D339" s="5" t="s">
        <v>771</v>
      </c>
      <c r="E339" s="5" t="s">
        <v>771</v>
      </c>
      <c r="F339" s="12">
        <v>1.152331266</v>
      </c>
      <c r="G339" s="12"/>
      <c r="H339" s="12"/>
      <c r="I339" s="12">
        <v>0.59700650499999997</v>
      </c>
      <c r="J339" s="12"/>
      <c r="K339" s="12"/>
      <c r="L339" s="12">
        <v>0.55532476099999994</v>
      </c>
      <c r="M339" s="17">
        <v>4.6364958430000014</v>
      </c>
      <c r="N339" s="12"/>
      <c r="O339" s="12"/>
      <c r="P339" s="12">
        <v>0.71317003499999998</v>
      </c>
      <c r="Q339" s="12"/>
      <c r="R339" s="12"/>
      <c r="S339" s="12">
        <v>3.923325808</v>
      </c>
      <c r="T339" s="12">
        <v>12.970195951999999</v>
      </c>
      <c r="U339" s="12"/>
      <c r="V339" s="12"/>
      <c r="W339" s="12">
        <v>1.4196531910000001</v>
      </c>
      <c r="X339" s="12"/>
      <c r="Y339" s="12"/>
      <c r="Z339" s="12">
        <v>11.550542761000001</v>
      </c>
    </row>
    <row r="340" spans="1:26" hidden="1" x14ac:dyDescent="0.35">
      <c r="A340" s="5" t="s">
        <v>772</v>
      </c>
      <c r="B340" s="5">
        <v>3</v>
      </c>
      <c r="C340" s="5" t="s">
        <v>678</v>
      </c>
      <c r="D340" s="5" t="s">
        <v>773</v>
      </c>
      <c r="E340" s="5" t="s">
        <v>773</v>
      </c>
      <c r="F340" s="12">
        <v>0.97996041299999992</v>
      </c>
      <c r="G340" s="12">
        <v>0.79915593799999995</v>
      </c>
      <c r="H340" s="12">
        <v>0.18080447499999999</v>
      </c>
      <c r="I340" s="12"/>
      <c r="J340" s="12"/>
      <c r="K340" s="12"/>
      <c r="L340" s="12"/>
      <c r="M340" s="17">
        <v>1.0020296360000001</v>
      </c>
      <c r="N340" s="12">
        <v>0.79915593799999995</v>
      </c>
      <c r="O340" s="12">
        <v>0.20287369799999999</v>
      </c>
      <c r="P340" s="12"/>
      <c r="Q340" s="12"/>
      <c r="R340" s="12"/>
      <c r="S340" s="12"/>
      <c r="T340" s="12">
        <v>1.1362479510000001</v>
      </c>
      <c r="U340" s="12">
        <v>0.79915593799999995</v>
      </c>
      <c r="V340" s="12">
        <v>0.33709201300000002</v>
      </c>
      <c r="W340" s="12"/>
      <c r="X340" s="12"/>
      <c r="Y340" s="12"/>
      <c r="Z340" s="12"/>
    </row>
    <row r="341" spans="1:26" hidden="1" x14ac:dyDescent="0.35">
      <c r="A341" s="5" t="s">
        <v>774</v>
      </c>
      <c r="B341" s="5">
        <v>3</v>
      </c>
      <c r="C341" s="5" t="s">
        <v>678</v>
      </c>
      <c r="D341" s="5" t="s">
        <v>775</v>
      </c>
      <c r="E341" s="5" t="s">
        <v>775</v>
      </c>
      <c r="F341" s="12">
        <v>0.30501662699999998</v>
      </c>
      <c r="G341" s="12"/>
      <c r="H341" s="12"/>
      <c r="I341" s="12">
        <v>0.18669170199999999</v>
      </c>
      <c r="J341" s="12"/>
      <c r="K341" s="12"/>
      <c r="L341" s="12">
        <v>0.118324925</v>
      </c>
      <c r="M341" s="17">
        <v>0.648250145</v>
      </c>
      <c r="N341" s="12"/>
      <c r="O341" s="12"/>
      <c r="P341" s="12">
        <v>0.22451959299999999</v>
      </c>
      <c r="Q341" s="12"/>
      <c r="R341" s="12"/>
      <c r="S341" s="12">
        <v>0.42373055199999998</v>
      </c>
      <c r="T341" s="12">
        <v>1.5699780210000001</v>
      </c>
      <c r="U341" s="12"/>
      <c r="V341" s="12"/>
      <c r="W341" s="12">
        <v>0.454587095</v>
      </c>
      <c r="X341" s="12"/>
      <c r="Y341" s="12"/>
      <c r="Z341" s="12">
        <v>1.1153909259999999</v>
      </c>
    </row>
    <row r="342" spans="1:26" hidden="1" x14ac:dyDescent="0.35">
      <c r="A342" s="5" t="s">
        <v>776</v>
      </c>
      <c r="B342" s="5">
        <v>3</v>
      </c>
      <c r="C342" s="5" t="s">
        <v>678</v>
      </c>
      <c r="D342" s="5" t="s">
        <v>777</v>
      </c>
      <c r="E342" s="5" t="s">
        <v>777</v>
      </c>
      <c r="F342" s="12">
        <v>0.46490690200000001</v>
      </c>
      <c r="G342" s="12"/>
      <c r="H342" s="12">
        <v>0.183085266</v>
      </c>
      <c r="I342" s="12">
        <v>0.28182163599999999</v>
      </c>
      <c r="J342" s="12"/>
      <c r="K342" s="12"/>
      <c r="L342" s="12"/>
      <c r="M342" s="17">
        <v>0.544357851</v>
      </c>
      <c r="N342" s="12"/>
      <c r="O342" s="12">
        <v>0.20543288500000001</v>
      </c>
      <c r="P342" s="12">
        <v>0.33892496599999999</v>
      </c>
      <c r="Q342" s="12"/>
      <c r="R342" s="12"/>
      <c r="S342" s="12"/>
      <c r="T342" s="12">
        <v>1.027569137</v>
      </c>
      <c r="U342" s="12"/>
      <c r="V342" s="12">
        <v>0.34134432199999998</v>
      </c>
      <c r="W342" s="12">
        <v>0.68622481499999999</v>
      </c>
      <c r="X342" s="12"/>
      <c r="Y342" s="12"/>
      <c r="Z342" s="12"/>
    </row>
    <row r="343" spans="1:26" hidden="1" x14ac:dyDescent="0.35">
      <c r="A343" s="5" t="s">
        <v>778</v>
      </c>
      <c r="B343" s="5">
        <v>3</v>
      </c>
      <c r="C343" s="5" t="s">
        <v>678</v>
      </c>
      <c r="D343" s="5" t="s">
        <v>779</v>
      </c>
      <c r="E343" s="5" t="s">
        <v>779</v>
      </c>
      <c r="F343" s="12">
        <v>4.8182537349999999</v>
      </c>
      <c r="G343" s="12">
        <v>4.6217851740000002</v>
      </c>
      <c r="H343" s="12"/>
      <c r="I343" s="12">
        <v>0.19646856100000001</v>
      </c>
      <c r="J343" s="12"/>
      <c r="K343" s="12"/>
      <c r="L343" s="12"/>
      <c r="M343" s="17">
        <v>4.8767888570000002</v>
      </c>
      <c r="N343" s="12">
        <v>4.6217851740000002</v>
      </c>
      <c r="O343" s="12"/>
      <c r="P343" s="12">
        <v>0.25500368299999998</v>
      </c>
      <c r="Q343" s="12"/>
      <c r="R343" s="12"/>
      <c r="S343" s="12"/>
      <c r="T343" s="12">
        <v>5.23280105</v>
      </c>
      <c r="U343" s="12">
        <v>4.6217851740000002</v>
      </c>
      <c r="V343" s="12"/>
      <c r="W343" s="12">
        <v>0.61101587599999996</v>
      </c>
      <c r="X343" s="12"/>
      <c r="Y343" s="12"/>
      <c r="Z343" s="12"/>
    </row>
    <row r="344" spans="1:26" hidden="1" x14ac:dyDescent="0.35">
      <c r="A344" s="5" t="s">
        <v>780</v>
      </c>
      <c r="B344" s="5">
        <v>3</v>
      </c>
      <c r="C344" s="5" t="s">
        <v>678</v>
      </c>
      <c r="D344" s="5" t="s">
        <v>781</v>
      </c>
      <c r="E344" s="5" t="s">
        <v>781</v>
      </c>
      <c r="F344" s="12">
        <v>0.48379503899999998</v>
      </c>
      <c r="G344" s="12"/>
      <c r="H344" s="12">
        <v>0.35632130299999998</v>
      </c>
      <c r="I344" s="12">
        <v>0.127473736</v>
      </c>
      <c r="J344" s="12"/>
      <c r="K344" s="12"/>
      <c r="L344" s="12"/>
      <c r="M344" s="17">
        <v>0.55311708300000006</v>
      </c>
      <c r="N344" s="12"/>
      <c r="O344" s="12">
        <v>0.39981433300000002</v>
      </c>
      <c r="P344" s="12">
        <v>0.15330274999999999</v>
      </c>
      <c r="Q344" s="12"/>
      <c r="R344" s="12"/>
      <c r="S344" s="12"/>
      <c r="T344" s="12">
        <v>0.97471936599999998</v>
      </c>
      <c r="U344" s="12"/>
      <c r="V344" s="12">
        <v>0.66432573500000003</v>
      </c>
      <c r="W344" s="12">
        <v>0.310393631</v>
      </c>
      <c r="X344" s="12"/>
      <c r="Y344" s="12"/>
      <c r="Z344" s="12"/>
    </row>
    <row r="345" spans="1:26" hidden="1" x14ac:dyDescent="0.35">
      <c r="A345" s="5" t="s">
        <v>782</v>
      </c>
      <c r="B345" s="5">
        <v>3</v>
      </c>
      <c r="C345" s="5" t="s">
        <v>678</v>
      </c>
      <c r="D345" s="5" t="s">
        <v>783</v>
      </c>
      <c r="E345" s="5" t="s">
        <v>783</v>
      </c>
      <c r="F345" s="12">
        <v>0.302129912</v>
      </c>
      <c r="G345" s="12"/>
      <c r="H345" s="12"/>
      <c r="I345" s="12">
        <v>0.302129912</v>
      </c>
      <c r="J345" s="12"/>
      <c r="K345" s="12"/>
      <c r="L345" s="12"/>
      <c r="M345" s="17">
        <v>0.36334815100000001</v>
      </c>
      <c r="N345" s="12"/>
      <c r="O345" s="12"/>
      <c r="P345" s="12">
        <v>0.36334815100000001</v>
      </c>
      <c r="Q345" s="12"/>
      <c r="R345" s="12"/>
      <c r="S345" s="12"/>
      <c r="T345" s="12">
        <v>0.73567468499999999</v>
      </c>
      <c r="U345" s="12"/>
      <c r="V345" s="12"/>
      <c r="W345" s="12">
        <v>0.73567468499999999</v>
      </c>
      <c r="X345" s="12"/>
      <c r="Y345" s="12"/>
      <c r="Z345" s="12"/>
    </row>
    <row r="346" spans="1:26" hidden="1" x14ac:dyDescent="0.35">
      <c r="A346" s="5" t="s">
        <v>784</v>
      </c>
      <c r="B346" s="5">
        <v>3</v>
      </c>
      <c r="C346" s="5" t="s">
        <v>678</v>
      </c>
      <c r="D346" s="5" t="s">
        <v>785</v>
      </c>
      <c r="E346" s="5" t="s">
        <v>785</v>
      </c>
      <c r="F346" s="12">
        <v>0.12504419999999999</v>
      </c>
      <c r="G346" s="12"/>
      <c r="H346" s="12"/>
      <c r="I346" s="12"/>
      <c r="J346" s="12"/>
      <c r="K346" s="12"/>
      <c r="L346" s="12">
        <v>0.12504419999999999</v>
      </c>
      <c r="M346" s="17">
        <v>0.13212485800000001</v>
      </c>
      <c r="N346" s="12"/>
      <c r="O346" s="12"/>
      <c r="P346" s="12"/>
      <c r="Q346" s="12"/>
      <c r="R346" s="12"/>
      <c r="S346" s="12">
        <v>0.13212485800000001</v>
      </c>
      <c r="T346" s="12">
        <v>0.14816072899999999</v>
      </c>
      <c r="U346" s="12"/>
      <c r="V346" s="12"/>
      <c r="W346" s="12"/>
      <c r="X346" s="12"/>
      <c r="Y346" s="12"/>
      <c r="Z346" s="12">
        <v>0.14816072899999999</v>
      </c>
    </row>
    <row r="347" spans="1:26" hidden="1" x14ac:dyDescent="0.35">
      <c r="A347" s="5" t="s">
        <v>786</v>
      </c>
      <c r="B347" s="5">
        <v>3</v>
      </c>
      <c r="C347" s="5" t="s">
        <v>678</v>
      </c>
      <c r="D347" s="5" t="s">
        <v>787</v>
      </c>
      <c r="E347" s="5" t="s">
        <v>787</v>
      </c>
      <c r="F347" s="12">
        <v>0.23302661499999999</v>
      </c>
      <c r="G347" s="12"/>
      <c r="H347" s="12"/>
      <c r="I347" s="12"/>
      <c r="J347" s="12">
        <v>4.5779689999999998E-2</v>
      </c>
      <c r="K347" s="12"/>
      <c r="L347" s="12">
        <v>0.18724692500000001</v>
      </c>
      <c r="M347" s="17">
        <v>0.83543680300000001</v>
      </c>
      <c r="N347" s="12"/>
      <c r="O347" s="12"/>
      <c r="P347" s="12"/>
      <c r="Q347" s="12">
        <v>0.33888152599999999</v>
      </c>
      <c r="R347" s="12"/>
      <c r="S347" s="12">
        <v>0.49655527700000002</v>
      </c>
      <c r="T347" s="12">
        <v>1.8597854899999999</v>
      </c>
      <c r="U347" s="12"/>
      <c r="V347" s="12"/>
      <c r="W347" s="12"/>
      <c r="X347" s="12">
        <v>0.66273117000000004</v>
      </c>
      <c r="Y347" s="12"/>
      <c r="Z347" s="12">
        <v>1.1970543199999999</v>
      </c>
    </row>
    <row r="348" spans="1:26" hidden="1" x14ac:dyDescent="0.35">
      <c r="A348" s="5" t="s">
        <v>788</v>
      </c>
      <c r="B348" s="5">
        <v>3</v>
      </c>
      <c r="C348" s="5" t="s">
        <v>678</v>
      </c>
      <c r="D348" s="5" t="s">
        <v>789</v>
      </c>
      <c r="E348" s="5" t="s">
        <v>789</v>
      </c>
      <c r="F348" s="12">
        <v>0.23100497</v>
      </c>
      <c r="G348" s="12"/>
      <c r="H348" s="12"/>
      <c r="I348" s="12">
        <v>0.23100497</v>
      </c>
      <c r="J348" s="12"/>
      <c r="K348" s="12"/>
      <c r="L348" s="12"/>
      <c r="M348" s="17">
        <v>0.27781171399999999</v>
      </c>
      <c r="N348" s="12"/>
      <c r="O348" s="12"/>
      <c r="P348" s="12">
        <v>0.27781171399999999</v>
      </c>
      <c r="Q348" s="12"/>
      <c r="R348" s="12"/>
      <c r="S348" s="12"/>
      <c r="T348" s="12">
        <v>0.56248819400000005</v>
      </c>
      <c r="U348" s="12"/>
      <c r="V348" s="12"/>
      <c r="W348" s="12">
        <v>0.56248819400000005</v>
      </c>
      <c r="X348" s="12"/>
      <c r="Y348" s="12"/>
      <c r="Z348" s="12"/>
    </row>
    <row r="349" spans="1:26" hidden="1" x14ac:dyDescent="0.35">
      <c r="A349" s="5" t="s">
        <v>790</v>
      </c>
      <c r="B349" s="5">
        <v>3</v>
      </c>
      <c r="C349" s="5" t="s">
        <v>678</v>
      </c>
      <c r="D349" s="5" t="s">
        <v>791</v>
      </c>
      <c r="E349" s="5" t="s">
        <v>791</v>
      </c>
      <c r="F349" s="12">
        <v>0.39072279700000001</v>
      </c>
      <c r="G349" s="12"/>
      <c r="H349" s="12">
        <v>8.9816792000000006E-2</v>
      </c>
      <c r="I349" s="12">
        <v>0.30090600499999998</v>
      </c>
      <c r="J349" s="12"/>
      <c r="K349" s="12"/>
      <c r="L349" s="12"/>
      <c r="M349" s="17">
        <v>0.46265619800000002</v>
      </c>
      <c r="N349" s="12"/>
      <c r="O349" s="12">
        <v>0.100779944</v>
      </c>
      <c r="P349" s="12">
        <v>0.36187625400000001</v>
      </c>
      <c r="Q349" s="12"/>
      <c r="R349" s="12"/>
      <c r="S349" s="12"/>
      <c r="T349" s="12">
        <v>0.90014902200000002</v>
      </c>
      <c r="U349" s="12"/>
      <c r="V349" s="12">
        <v>0.16745450200000001</v>
      </c>
      <c r="W349" s="12">
        <v>0.73269452000000002</v>
      </c>
      <c r="X349" s="12"/>
      <c r="Y349" s="12"/>
      <c r="Z349" s="12"/>
    </row>
    <row r="350" spans="1:26" hidden="1" x14ac:dyDescent="0.35">
      <c r="A350" s="5" t="s">
        <v>792</v>
      </c>
      <c r="B350" s="5">
        <v>3</v>
      </c>
      <c r="C350" s="5" t="s">
        <v>678</v>
      </c>
      <c r="D350" s="5" t="s">
        <v>793</v>
      </c>
      <c r="E350" s="5" t="s">
        <v>793</v>
      </c>
      <c r="F350" s="12">
        <v>0.977564714</v>
      </c>
      <c r="G350" s="12"/>
      <c r="H350" s="12"/>
      <c r="I350" s="12"/>
      <c r="J350" s="12">
        <v>0.48526471399999999</v>
      </c>
      <c r="K350" s="12"/>
      <c r="L350" s="12">
        <v>0.49230000000000002</v>
      </c>
      <c r="M350" s="17">
        <v>4.1123207830000004</v>
      </c>
      <c r="N350" s="12"/>
      <c r="O350" s="12"/>
      <c r="P350" s="12"/>
      <c r="Q350" s="12">
        <v>3.5921441760000001</v>
      </c>
      <c r="R350" s="12"/>
      <c r="S350" s="12">
        <v>0.52017660700000001</v>
      </c>
      <c r="T350" s="12">
        <v>7.6082603620000002</v>
      </c>
      <c r="U350" s="12"/>
      <c r="V350" s="12"/>
      <c r="W350" s="12"/>
      <c r="X350" s="12">
        <v>7.0249504050000002</v>
      </c>
      <c r="Y350" s="12"/>
      <c r="Z350" s="12">
        <v>0.58330995699999999</v>
      </c>
    </row>
    <row r="351" spans="1:26" hidden="1" x14ac:dyDescent="0.35">
      <c r="A351" s="5" t="s">
        <v>794</v>
      </c>
      <c r="B351" s="5">
        <v>3</v>
      </c>
      <c r="C351" s="5" t="s">
        <v>678</v>
      </c>
      <c r="D351" s="5" t="s">
        <v>795</v>
      </c>
      <c r="E351" s="5" t="s">
        <v>795</v>
      </c>
      <c r="F351" s="12">
        <v>0.173984584</v>
      </c>
      <c r="G351" s="12"/>
      <c r="H351" s="12"/>
      <c r="I351" s="12">
        <v>0.173984584</v>
      </c>
      <c r="J351" s="12"/>
      <c r="K351" s="12"/>
      <c r="L351" s="12"/>
      <c r="M351" s="17">
        <v>0.22582091300000001</v>
      </c>
      <c r="N351" s="12"/>
      <c r="O351" s="12"/>
      <c r="P351" s="12">
        <v>0.22582091300000001</v>
      </c>
      <c r="Q351" s="12"/>
      <c r="R351" s="12"/>
      <c r="S351" s="12"/>
      <c r="T351" s="12">
        <v>0.54109086200000001</v>
      </c>
      <c r="U351" s="12"/>
      <c r="V351" s="12"/>
      <c r="W351" s="12">
        <v>0.54109086200000001</v>
      </c>
      <c r="X351" s="12"/>
      <c r="Y351" s="12"/>
      <c r="Z351" s="12"/>
    </row>
    <row r="352" spans="1:26" hidden="1" x14ac:dyDescent="0.35">
      <c r="A352" s="5" t="s">
        <v>796</v>
      </c>
      <c r="B352" s="5">
        <v>3</v>
      </c>
      <c r="C352" s="5" t="s">
        <v>678</v>
      </c>
      <c r="D352" s="5" t="s">
        <v>797</v>
      </c>
      <c r="E352" s="5" t="s">
        <v>797</v>
      </c>
      <c r="F352" s="12">
        <v>0.16413635700000001</v>
      </c>
      <c r="G352" s="12"/>
      <c r="H352" s="12">
        <v>0.16413635700000001</v>
      </c>
      <c r="I352" s="12"/>
      <c r="J352" s="12"/>
      <c r="K352" s="12"/>
      <c r="L352" s="12"/>
      <c r="M352" s="17">
        <v>0.184171049</v>
      </c>
      <c r="N352" s="12"/>
      <c r="O352" s="12">
        <v>0.184171049</v>
      </c>
      <c r="P352" s="12"/>
      <c r="Q352" s="12"/>
      <c r="R352" s="12"/>
      <c r="S352" s="12"/>
      <c r="T352" s="12">
        <v>0.30601596199999997</v>
      </c>
      <c r="U352" s="12"/>
      <c r="V352" s="12">
        <v>0.30601596199999997</v>
      </c>
      <c r="W352" s="12"/>
      <c r="X352" s="12"/>
      <c r="Y352" s="12"/>
      <c r="Z352" s="12"/>
    </row>
    <row r="353" spans="1:26" hidden="1" x14ac:dyDescent="0.35">
      <c r="A353" s="5" t="s">
        <v>798</v>
      </c>
      <c r="B353" s="5">
        <v>3</v>
      </c>
      <c r="C353" s="5" t="s">
        <v>678</v>
      </c>
      <c r="D353" s="5" t="s">
        <v>799</v>
      </c>
      <c r="E353" s="5" t="s">
        <v>799</v>
      </c>
      <c r="F353" s="12">
        <v>3.4951410000000002E-2</v>
      </c>
      <c r="G353" s="12"/>
      <c r="H353" s="12"/>
      <c r="I353" s="12">
        <v>3.4951410000000002E-2</v>
      </c>
      <c r="J353" s="12"/>
      <c r="K353" s="12"/>
      <c r="L353" s="12"/>
      <c r="M353" s="17">
        <v>4.2033344E-2</v>
      </c>
      <c r="N353" s="12"/>
      <c r="O353" s="12"/>
      <c r="P353" s="12">
        <v>4.2033344E-2</v>
      </c>
      <c r="Q353" s="12"/>
      <c r="R353" s="12"/>
      <c r="S353" s="12"/>
      <c r="T353" s="12">
        <v>8.5105337000000003E-2</v>
      </c>
      <c r="U353" s="12"/>
      <c r="V353" s="12"/>
      <c r="W353" s="12">
        <v>8.5105337000000003E-2</v>
      </c>
      <c r="X353" s="12"/>
      <c r="Y353" s="12"/>
      <c r="Z353" s="12"/>
    </row>
    <row r="354" spans="1:26" hidden="1" x14ac:dyDescent="0.35">
      <c r="A354" s="5" t="s">
        <v>800</v>
      </c>
      <c r="B354" s="5">
        <v>3</v>
      </c>
      <c r="C354" s="5" t="s">
        <v>678</v>
      </c>
      <c r="D354" s="5" t="s">
        <v>801</v>
      </c>
      <c r="E354" s="5" t="s">
        <v>801</v>
      </c>
      <c r="F354" s="12">
        <v>0.76665750700000002</v>
      </c>
      <c r="G354" s="12"/>
      <c r="H354" s="12">
        <v>0.46543994599999999</v>
      </c>
      <c r="I354" s="12">
        <v>0.30121756100000002</v>
      </c>
      <c r="J354" s="12"/>
      <c r="K354" s="12"/>
      <c r="L354" s="12"/>
      <c r="M354" s="17">
        <v>0.88450307399999994</v>
      </c>
      <c r="N354" s="12"/>
      <c r="O354" s="12">
        <v>0.52225213599999998</v>
      </c>
      <c r="P354" s="12">
        <v>0.36225093800000002</v>
      </c>
      <c r="Q354" s="12"/>
      <c r="R354" s="12"/>
      <c r="S354" s="12"/>
      <c r="T354" s="12">
        <v>1.601219771</v>
      </c>
      <c r="U354" s="12"/>
      <c r="V354" s="12">
        <v>0.86776662400000004</v>
      </c>
      <c r="W354" s="12">
        <v>0.73345314699999997</v>
      </c>
      <c r="X354" s="12"/>
      <c r="Y354" s="12"/>
      <c r="Z354" s="12"/>
    </row>
    <row r="355" spans="1:26" hidden="1" x14ac:dyDescent="0.35">
      <c r="A355" s="5" t="s">
        <v>802</v>
      </c>
      <c r="B355" s="5">
        <v>3</v>
      </c>
      <c r="C355" s="5" t="s">
        <v>678</v>
      </c>
      <c r="D355" s="5" t="s">
        <v>803</v>
      </c>
      <c r="E355" s="5" t="s">
        <v>803</v>
      </c>
      <c r="F355" s="12">
        <v>2.0204628210000002</v>
      </c>
      <c r="G355" s="12">
        <v>1.9312935170000001</v>
      </c>
      <c r="H355" s="12"/>
      <c r="I355" s="12">
        <v>8.9169304000000005E-2</v>
      </c>
      <c r="J355" s="12"/>
      <c r="K355" s="12"/>
      <c r="L355" s="12"/>
      <c r="M355" s="17">
        <v>2.0385305050000002</v>
      </c>
      <c r="N355" s="12">
        <v>1.9312935170000001</v>
      </c>
      <c r="O355" s="12"/>
      <c r="P355" s="12">
        <v>0.10723698800000001</v>
      </c>
      <c r="Q355" s="12"/>
      <c r="R355" s="12"/>
      <c r="S355" s="12"/>
      <c r="T355" s="12">
        <v>2.1484173329999998</v>
      </c>
      <c r="U355" s="12">
        <v>1.9312935170000001</v>
      </c>
      <c r="V355" s="12"/>
      <c r="W355" s="12">
        <v>0.217123816</v>
      </c>
      <c r="X355" s="12"/>
      <c r="Y355" s="12"/>
      <c r="Z355" s="12"/>
    </row>
    <row r="356" spans="1:26" hidden="1" x14ac:dyDescent="0.35">
      <c r="A356" s="5" t="s">
        <v>804</v>
      </c>
      <c r="B356" s="5">
        <v>3</v>
      </c>
      <c r="C356" s="5" t="s">
        <v>678</v>
      </c>
      <c r="D356" s="5" t="s">
        <v>805</v>
      </c>
      <c r="E356" s="5" t="s">
        <v>805</v>
      </c>
      <c r="F356" s="12">
        <v>0.38454939599999999</v>
      </c>
      <c r="G356" s="12"/>
      <c r="H356" s="12"/>
      <c r="I356" s="12"/>
      <c r="J356" s="12">
        <v>0.38454939599999999</v>
      </c>
      <c r="K356" s="12"/>
      <c r="L356" s="12"/>
      <c r="M356" s="17">
        <v>2.846604819</v>
      </c>
      <c r="N356" s="12"/>
      <c r="O356" s="12"/>
      <c r="P356" s="12"/>
      <c r="Q356" s="12">
        <v>2.846604819</v>
      </c>
      <c r="R356" s="12"/>
      <c r="S356" s="12"/>
      <c r="T356" s="12">
        <v>5.5669418300000002</v>
      </c>
      <c r="U356" s="12"/>
      <c r="V356" s="12"/>
      <c r="W356" s="12"/>
      <c r="X356" s="12">
        <v>5.5669418300000002</v>
      </c>
      <c r="Y356" s="12"/>
      <c r="Z356" s="12"/>
    </row>
    <row r="357" spans="1:26" hidden="1" x14ac:dyDescent="0.35">
      <c r="A357" s="5" t="s">
        <v>806</v>
      </c>
      <c r="B357" s="5">
        <v>3</v>
      </c>
      <c r="C357" s="5" t="s">
        <v>678</v>
      </c>
      <c r="D357" s="5" t="s">
        <v>807</v>
      </c>
      <c r="E357" s="5" t="s">
        <v>807</v>
      </c>
      <c r="F357" s="12">
        <v>0.38311133600000002</v>
      </c>
      <c r="G357" s="12"/>
      <c r="H357" s="12">
        <v>0.38311133600000002</v>
      </c>
      <c r="I357" s="12"/>
      <c r="J357" s="12"/>
      <c r="K357" s="12"/>
      <c r="L357" s="12"/>
      <c r="M357" s="17">
        <v>0.42987439100000002</v>
      </c>
      <c r="N357" s="12"/>
      <c r="O357" s="12">
        <v>0.42987439100000002</v>
      </c>
      <c r="P357" s="12"/>
      <c r="Q357" s="12"/>
      <c r="R357" s="12"/>
      <c r="S357" s="12"/>
      <c r="T357" s="12">
        <v>0.71427309299999997</v>
      </c>
      <c r="U357" s="12"/>
      <c r="V357" s="12">
        <v>0.71427309299999997</v>
      </c>
      <c r="W357" s="12"/>
      <c r="X357" s="12"/>
      <c r="Y357" s="12"/>
      <c r="Z357" s="12"/>
    </row>
    <row r="358" spans="1:26" hidden="1" x14ac:dyDescent="0.35">
      <c r="A358" s="5" t="s">
        <v>808</v>
      </c>
      <c r="B358" s="5">
        <v>3</v>
      </c>
      <c r="C358" s="5" t="s">
        <v>678</v>
      </c>
      <c r="D358" s="5" t="s">
        <v>809</v>
      </c>
      <c r="E358" s="5" t="s">
        <v>809</v>
      </c>
      <c r="F358" s="12">
        <v>0.23250383099999999</v>
      </c>
      <c r="G358" s="12"/>
      <c r="H358" s="12"/>
      <c r="I358" s="12">
        <v>0.23250383099999999</v>
      </c>
      <c r="J358" s="12"/>
      <c r="K358" s="12"/>
      <c r="L358" s="12"/>
      <c r="M358" s="17">
        <v>0.27961427799999999</v>
      </c>
      <c r="N358" s="12"/>
      <c r="O358" s="12"/>
      <c r="P358" s="12">
        <v>0.27961427799999999</v>
      </c>
      <c r="Q358" s="12"/>
      <c r="R358" s="12"/>
      <c r="S358" s="12"/>
      <c r="T358" s="12">
        <v>0.56613786300000002</v>
      </c>
      <c r="U358" s="12"/>
      <c r="V358" s="12"/>
      <c r="W358" s="12">
        <v>0.56613786300000002</v>
      </c>
      <c r="X358" s="12"/>
      <c r="Y358" s="12"/>
      <c r="Z358" s="12"/>
    </row>
    <row r="359" spans="1:26" hidden="1" x14ac:dyDescent="0.35">
      <c r="A359" s="5" t="s">
        <v>810</v>
      </c>
      <c r="B359" s="5">
        <v>3</v>
      </c>
      <c r="C359" s="5" t="s">
        <v>678</v>
      </c>
      <c r="D359" s="5" t="s">
        <v>811</v>
      </c>
      <c r="E359" s="5" t="s">
        <v>811</v>
      </c>
      <c r="F359" s="12">
        <v>0.118324925</v>
      </c>
      <c r="G359" s="12"/>
      <c r="H359" s="12"/>
      <c r="I359" s="12"/>
      <c r="J359" s="12"/>
      <c r="K359" s="12"/>
      <c r="L359" s="12">
        <v>0.118324925</v>
      </c>
      <c r="M359" s="17">
        <v>0.42373055199999998</v>
      </c>
      <c r="N359" s="12"/>
      <c r="O359" s="12"/>
      <c r="P359" s="12"/>
      <c r="Q359" s="12"/>
      <c r="R359" s="12"/>
      <c r="S359" s="12">
        <v>0.42373055199999998</v>
      </c>
      <c r="T359" s="12">
        <v>1.1153909259999999</v>
      </c>
      <c r="U359" s="12"/>
      <c r="V359" s="12"/>
      <c r="W359" s="12"/>
      <c r="X359" s="12"/>
      <c r="Y359" s="12"/>
      <c r="Z359" s="12">
        <v>1.1153909259999999</v>
      </c>
    </row>
    <row r="360" spans="1:26" hidden="1" x14ac:dyDescent="0.35">
      <c r="A360" s="5" t="s">
        <v>812</v>
      </c>
      <c r="B360" s="5">
        <v>3</v>
      </c>
      <c r="C360" s="5" t="s">
        <v>813</v>
      </c>
      <c r="D360" s="5" t="s">
        <v>814</v>
      </c>
      <c r="E360" s="5" t="s">
        <v>814</v>
      </c>
      <c r="F360" s="12">
        <v>1.652991367</v>
      </c>
      <c r="G360" s="12"/>
      <c r="H360" s="12"/>
      <c r="I360" s="12">
        <v>5.2331596000000001E-2</v>
      </c>
      <c r="J360" s="12"/>
      <c r="K360" s="12">
        <v>1.6006597709999999</v>
      </c>
      <c r="L360" s="12"/>
      <c r="M360" s="17">
        <v>1.9195403680000001</v>
      </c>
      <c r="N360" s="12"/>
      <c r="O360" s="12"/>
      <c r="P360" s="12">
        <v>6.2935141E-2</v>
      </c>
      <c r="Q360" s="12"/>
      <c r="R360" s="12">
        <v>1.856605227</v>
      </c>
      <c r="S360" s="12"/>
      <c r="T360" s="12">
        <v>2.5638960489999998</v>
      </c>
      <c r="U360" s="12"/>
      <c r="V360" s="12"/>
      <c r="W360" s="12">
        <v>0.12742541700000001</v>
      </c>
      <c r="X360" s="12"/>
      <c r="Y360" s="12">
        <v>2.4364706319999998</v>
      </c>
      <c r="Z360" s="12"/>
    </row>
    <row r="361" spans="1:26" hidden="1" x14ac:dyDescent="0.35">
      <c r="A361" s="5" t="s">
        <v>815</v>
      </c>
      <c r="B361" s="5">
        <v>3</v>
      </c>
      <c r="C361" s="5" t="s">
        <v>813</v>
      </c>
      <c r="D361" s="5" t="s">
        <v>816</v>
      </c>
      <c r="E361" s="5" t="s">
        <v>816</v>
      </c>
      <c r="F361" s="12">
        <v>6.3142323E-2</v>
      </c>
      <c r="G361" s="12"/>
      <c r="H361" s="12"/>
      <c r="I361" s="12">
        <v>6.3142323E-2</v>
      </c>
      <c r="J361" s="12"/>
      <c r="K361" s="12"/>
      <c r="L361" s="12"/>
      <c r="M361" s="17">
        <v>7.5936360999999994E-2</v>
      </c>
      <c r="N361" s="12"/>
      <c r="O361" s="12"/>
      <c r="P361" s="12">
        <v>7.5936360999999994E-2</v>
      </c>
      <c r="Q361" s="12"/>
      <c r="R361" s="12"/>
      <c r="S361" s="12"/>
      <c r="T361" s="12">
        <v>0.15374912099999999</v>
      </c>
      <c r="U361" s="12"/>
      <c r="V361" s="12"/>
      <c r="W361" s="12">
        <v>0.15374912099999999</v>
      </c>
      <c r="X361" s="12"/>
      <c r="Y361" s="12"/>
      <c r="Z361" s="12"/>
    </row>
    <row r="362" spans="1:26" hidden="1" x14ac:dyDescent="0.35">
      <c r="A362" s="5" t="s">
        <v>817</v>
      </c>
      <c r="B362" s="5">
        <v>3</v>
      </c>
      <c r="C362" s="5" t="s">
        <v>813</v>
      </c>
      <c r="D362" s="5" t="s">
        <v>818</v>
      </c>
      <c r="E362" s="5" t="s">
        <v>818</v>
      </c>
      <c r="F362" s="12">
        <v>0.37441635400000001</v>
      </c>
      <c r="G362" s="12"/>
      <c r="H362" s="12">
        <v>0.37441635400000001</v>
      </c>
      <c r="I362" s="12"/>
      <c r="J362" s="12"/>
      <c r="K362" s="12"/>
      <c r="L362" s="12"/>
      <c r="M362" s="17">
        <v>0.42011808899999997</v>
      </c>
      <c r="N362" s="12"/>
      <c r="O362" s="12">
        <v>0.42011808899999997</v>
      </c>
      <c r="P362" s="12"/>
      <c r="Q362" s="12"/>
      <c r="R362" s="12"/>
      <c r="S362" s="12"/>
      <c r="T362" s="12">
        <v>0.69806216200000004</v>
      </c>
      <c r="U362" s="12"/>
      <c r="V362" s="12">
        <v>0.69806216200000004</v>
      </c>
      <c r="W362" s="12"/>
      <c r="X362" s="12"/>
      <c r="Y362" s="12"/>
      <c r="Z362" s="12"/>
    </row>
    <row r="363" spans="1:26" hidden="1" x14ac:dyDescent="0.35">
      <c r="A363" s="5" t="s">
        <v>819</v>
      </c>
      <c r="B363" s="5">
        <v>3</v>
      </c>
      <c r="C363" s="5" t="s">
        <v>813</v>
      </c>
      <c r="D363" s="5" t="s">
        <v>820</v>
      </c>
      <c r="E363" s="5" t="s">
        <v>820</v>
      </c>
      <c r="F363" s="12">
        <v>0.86981410999999997</v>
      </c>
      <c r="G363" s="12"/>
      <c r="H363" s="12"/>
      <c r="I363" s="12"/>
      <c r="J363" s="12">
        <v>0.86981410999999997</v>
      </c>
      <c r="K363" s="12"/>
      <c r="L363" s="12"/>
      <c r="M363" s="17">
        <v>6.4387489950000001</v>
      </c>
      <c r="N363" s="12"/>
      <c r="O363" s="12"/>
      <c r="P363" s="12"/>
      <c r="Q363" s="12">
        <v>6.4387489950000001</v>
      </c>
      <c r="R363" s="12"/>
      <c r="S363" s="12"/>
      <c r="T363" s="12">
        <v>12.59189224</v>
      </c>
      <c r="U363" s="12"/>
      <c r="V363" s="12"/>
      <c r="W363" s="12"/>
      <c r="X363" s="12">
        <v>12.59189224</v>
      </c>
      <c r="Y363" s="12"/>
      <c r="Z363" s="12"/>
    </row>
    <row r="364" spans="1:26" hidden="1" x14ac:dyDescent="0.35">
      <c r="A364" s="5" t="s">
        <v>821</v>
      </c>
      <c r="B364" s="5">
        <v>3</v>
      </c>
      <c r="C364" s="5" t="s">
        <v>822</v>
      </c>
      <c r="D364" s="5" t="s">
        <v>823</v>
      </c>
      <c r="E364" s="5" t="s">
        <v>823</v>
      </c>
      <c r="F364" s="12">
        <v>4.1139096559999997</v>
      </c>
      <c r="G364" s="12">
        <v>3.487857258</v>
      </c>
      <c r="H364" s="12">
        <v>0.275169055</v>
      </c>
      <c r="I364" s="12">
        <v>0.35088334300000001</v>
      </c>
      <c r="J364" s="12"/>
      <c r="K364" s="12"/>
      <c r="L364" s="12"/>
      <c r="M364" s="17">
        <v>4.252038035</v>
      </c>
      <c r="N364" s="12">
        <v>3.487857258</v>
      </c>
      <c r="O364" s="12">
        <v>0.30875653800000002</v>
      </c>
      <c r="P364" s="12">
        <v>0.45542423900000001</v>
      </c>
      <c r="Q364" s="12"/>
      <c r="R364" s="12"/>
      <c r="S364" s="12"/>
      <c r="T364" s="12">
        <v>5.0921274620000014</v>
      </c>
      <c r="U364" s="12">
        <v>3.487857258</v>
      </c>
      <c r="V364" s="12">
        <v>0.51302541499999998</v>
      </c>
      <c r="W364" s="12">
        <v>1.0912447890000001</v>
      </c>
      <c r="X364" s="12"/>
      <c r="Y364" s="12"/>
      <c r="Z364" s="12"/>
    </row>
    <row r="365" spans="1:26" hidden="1" x14ac:dyDescent="0.35">
      <c r="A365" s="5" t="s">
        <v>824</v>
      </c>
      <c r="B365" s="5">
        <v>3</v>
      </c>
      <c r="C365" s="5" t="s">
        <v>825</v>
      </c>
      <c r="D365" s="5" t="s">
        <v>826</v>
      </c>
      <c r="E365" s="5" t="s">
        <v>826</v>
      </c>
      <c r="F365" s="12">
        <v>0.31312136299999999</v>
      </c>
      <c r="G365" s="12"/>
      <c r="H365" s="12">
        <v>0.31312136299999999</v>
      </c>
      <c r="I365" s="12"/>
      <c r="J365" s="12"/>
      <c r="K365" s="12"/>
      <c r="L365" s="12"/>
      <c r="M365" s="17">
        <v>0.35134135399999999</v>
      </c>
      <c r="N365" s="12"/>
      <c r="O365" s="12">
        <v>0.35134135399999999</v>
      </c>
      <c r="P365" s="12"/>
      <c r="Q365" s="12"/>
      <c r="R365" s="12"/>
      <c r="S365" s="12"/>
      <c r="T365" s="12">
        <v>0.58378372999999995</v>
      </c>
      <c r="U365" s="12"/>
      <c r="V365" s="12">
        <v>0.58378372999999995</v>
      </c>
      <c r="W365" s="12"/>
      <c r="X365" s="12"/>
      <c r="Y365" s="12"/>
      <c r="Z365" s="12"/>
    </row>
    <row r="366" spans="1:26" hidden="1" x14ac:dyDescent="0.35">
      <c r="A366" s="5" t="s">
        <v>827</v>
      </c>
      <c r="B366" s="5">
        <v>3</v>
      </c>
      <c r="C366" s="5" t="s">
        <v>825</v>
      </c>
      <c r="D366" s="5" t="s">
        <v>828</v>
      </c>
      <c r="E366" s="5" t="s">
        <v>828</v>
      </c>
      <c r="F366" s="12">
        <v>0.16087173900000001</v>
      </c>
      <c r="G366" s="12"/>
      <c r="H366" s="12"/>
      <c r="I366" s="12">
        <v>0.16087173900000001</v>
      </c>
      <c r="J366" s="12"/>
      <c r="K366" s="12"/>
      <c r="L366" s="12"/>
      <c r="M366" s="17">
        <v>0.17855138500000001</v>
      </c>
      <c r="N366" s="12"/>
      <c r="O366" s="12"/>
      <c r="P366" s="12">
        <v>0.17855138500000001</v>
      </c>
      <c r="Q366" s="12"/>
      <c r="R366" s="12"/>
      <c r="S366" s="12"/>
      <c r="T366" s="12">
        <v>0.28602189099999997</v>
      </c>
      <c r="U366" s="12"/>
      <c r="V366" s="12"/>
      <c r="W366" s="12">
        <v>0.28602189099999997</v>
      </c>
      <c r="X366" s="12"/>
      <c r="Y366" s="12"/>
      <c r="Z366" s="12"/>
    </row>
    <row r="367" spans="1:26" hidden="1" x14ac:dyDescent="0.35">
      <c r="A367" s="5" t="s">
        <v>829</v>
      </c>
      <c r="B367" s="5">
        <v>3</v>
      </c>
      <c r="C367" s="5" t="s">
        <v>830</v>
      </c>
      <c r="D367" s="5" t="s">
        <v>831</v>
      </c>
      <c r="E367" s="5" t="s">
        <v>831</v>
      </c>
      <c r="F367" s="12">
        <v>0.23664984999999999</v>
      </c>
      <c r="G367" s="12"/>
      <c r="H367" s="12"/>
      <c r="I367" s="12"/>
      <c r="J367" s="12"/>
      <c r="K367" s="12"/>
      <c r="L367" s="12">
        <v>0.23664984999999999</v>
      </c>
      <c r="M367" s="17">
        <v>0.84746110399999997</v>
      </c>
      <c r="N367" s="12"/>
      <c r="O367" s="12"/>
      <c r="P367" s="12"/>
      <c r="Q367" s="12"/>
      <c r="R367" s="12"/>
      <c r="S367" s="12">
        <v>0.84746110399999997</v>
      </c>
      <c r="T367" s="12">
        <v>2.2307818519999998</v>
      </c>
      <c r="U367" s="12"/>
      <c r="V367" s="12"/>
      <c r="W367" s="12"/>
      <c r="X367" s="12"/>
      <c r="Y367" s="12"/>
      <c r="Z367" s="12">
        <v>2.2307818519999998</v>
      </c>
    </row>
    <row r="368" spans="1:26" hidden="1" x14ac:dyDescent="0.35">
      <c r="A368" s="5" t="s">
        <v>832</v>
      </c>
      <c r="B368" s="5">
        <v>3</v>
      </c>
      <c r="C368" s="5" t="s">
        <v>830</v>
      </c>
      <c r="D368" s="5" t="s">
        <v>833</v>
      </c>
      <c r="E368" s="5" t="s">
        <v>833</v>
      </c>
      <c r="F368" s="12">
        <v>0.21511565199999999</v>
      </c>
      <c r="G368" s="12"/>
      <c r="H368" s="12"/>
      <c r="I368" s="12">
        <v>0.21511565199999999</v>
      </c>
      <c r="J368" s="12"/>
      <c r="K368" s="12"/>
      <c r="L368" s="12"/>
      <c r="M368" s="17">
        <v>0.23875664999999999</v>
      </c>
      <c r="N368" s="12"/>
      <c r="O368" s="12"/>
      <c r="P368" s="12">
        <v>0.23875664999999999</v>
      </c>
      <c r="Q368" s="12"/>
      <c r="R368" s="12"/>
      <c r="S368" s="12"/>
      <c r="T368" s="12">
        <v>0.38246485000000002</v>
      </c>
      <c r="U368" s="12"/>
      <c r="V368" s="12"/>
      <c r="W368" s="12">
        <v>0.38246485000000002</v>
      </c>
      <c r="X368" s="12"/>
      <c r="Y368" s="12"/>
      <c r="Z368" s="12"/>
    </row>
    <row r="369" spans="1:26" hidden="1" x14ac:dyDescent="0.35">
      <c r="A369" s="5" t="s">
        <v>834</v>
      </c>
      <c r="B369" s="5">
        <v>3</v>
      </c>
      <c r="C369" s="5" t="s">
        <v>830</v>
      </c>
      <c r="D369" s="5" t="s">
        <v>835</v>
      </c>
      <c r="E369" s="5" t="s">
        <v>835</v>
      </c>
      <c r="F369" s="12">
        <v>4.52076615</v>
      </c>
      <c r="G369" s="12">
        <v>4.52076615</v>
      </c>
      <c r="H369" s="12"/>
      <c r="I369" s="12"/>
      <c r="J369" s="12"/>
      <c r="K369" s="12"/>
      <c r="L369" s="12"/>
      <c r="M369" s="17">
        <v>7.1891269040000001</v>
      </c>
      <c r="N369" s="12">
        <v>7.1891269040000001</v>
      </c>
      <c r="O369" s="12"/>
      <c r="P369" s="12"/>
      <c r="Q369" s="12"/>
      <c r="R369" s="12"/>
      <c r="S369" s="12"/>
      <c r="T369" s="12">
        <v>18.315164580000001</v>
      </c>
      <c r="U369" s="12">
        <v>18.315164580000001</v>
      </c>
      <c r="V369" s="12"/>
      <c r="W369" s="12"/>
      <c r="X369" s="12"/>
      <c r="Y369" s="12"/>
      <c r="Z369" s="12"/>
    </row>
    <row r="370" spans="1:26" hidden="1" x14ac:dyDescent="0.35">
      <c r="A370" s="5" t="s">
        <v>836</v>
      </c>
      <c r="B370" s="5">
        <v>3</v>
      </c>
      <c r="C370" s="5" t="s">
        <v>830</v>
      </c>
      <c r="D370" s="5" t="s">
        <v>837</v>
      </c>
      <c r="E370" s="5" t="s">
        <v>837</v>
      </c>
      <c r="F370" s="12">
        <v>0.118324925</v>
      </c>
      <c r="G370" s="12"/>
      <c r="H370" s="12"/>
      <c r="I370" s="12"/>
      <c r="J370" s="12"/>
      <c r="K370" s="12"/>
      <c r="L370" s="12">
        <v>0.118324925</v>
      </c>
      <c r="M370" s="17">
        <v>0.42373055199999998</v>
      </c>
      <c r="N370" s="12"/>
      <c r="O370" s="12"/>
      <c r="P370" s="12"/>
      <c r="Q370" s="12"/>
      <c r="R370" s="12"/>
      <c r="S370" s="12">
        <v>0.42373055199999998</v>
      </c>
      <c r="T370" s="12">
        <v>1.1153909259999999</v>
      </c>
      <c r="U370" s="12"/>
      <c r="V370" s="12"/>
      <c r="W370" s="12"/>
      <c r="X370" s="12"/>
      <c r="Y370" s="12"/>
      <c r="Z370" s="12">
        <v>1.1153909259999999</v>
      </c>
    </row>
    <row r="371" spans="1:26" hidden="1" x14ac:dyDescent="0.35">
      <c r="A371" s="5" t="s">
        <v>838</v>
      </c>
      <c r="B371" s="5">
        <v>3</v>
      </c>
      <c r="C371" s="5" t="s">
        <v>830</v>
      </c>
      <c r="D371" s="5" t="s">
        <v>839</v>
      </c>
      <c r="E371" s="5" t="s">
        <v>839</v>
      </c>
      <c r="F371" s="12">
        <v>0.49950347899999997</v>
      </c>
      <c r="G371" s="12"/>
      <c r="H371" s="12"/>
      <c r="I371" s="12">
        <v>0.381178554</v>
      </c>
      <c r="J371" s="12"/>
      <c r="K371" s="12"/>
      <c r="L371" s="12">
        <v>0.118324925</v>
      </c>
      <c r="M371" s="17">
        <v>0.88214435899999999</v>
      </c>
      <c r="N371" s="12"/>
      <c r="O371" s="12"/>
      <c r="P371" s="12">
        <v>0.45841380700000001</v>
      </c>
      <c r="Q371" s="12"/>
      <c r="R371" s="12"/>
      <c r="S371" s="12">
        <v>0.42373055199999998</v>
      </c>
      <c r="T371" s="12">
        <v>2.0435460070000002</v>
      </c>
      <c r="U371" s="12"/>
      <c r="V371" s="12"/>
      <c r="W371" s="12">
        <v>0.92815508099999999</v>
      </c>
      <c r="X371" s="12"/>
      <c r="Y371" s="12"/>
      <c r="Z371" s="12">
        <v>1.1153909259999999</v>
      </c>
    </row>
    <row r="372" spans="1:26" hidden="1" x14ac:dyDescent="0.35">
      <c r="A372" s="5" t="s">
        <v>840</v>
      </c>
      <c r="B372" s="5">
        <v>3</v>
      </c>
      <c r="C372" s="5" t="s">
        <v>830</v>
      </c>
      <c r="D372" s="5" t="s">
        <v>841</v>
      </c>
      <c r="E372" s="5" t="s">
        <v>841</v>
      </c>
      <c r="F372" s="12">
        <v>6.3288864090000008</v>
      </c>
      <c r="G372" s="12"/>
      <c r="H372" s="12"/>
      <c r="I372" s="12"/>
      <c r="J372" s="12">
        <v>5.1456371560000003</v>
      </c>
      <c r="K372" s="12"/>
      <c r="L372" s="12">
        <v>1.1832492530000001</v>
      </c>
      <c r="M372" s="17">
        <v>42.327589052</v>
      </c>
      <c r="N372" s="12"/>
      <c r="O372" s="12"/>
      <c r="P372" s="12"/>
      <c r="Q372" s="12">
        <v>38.090283530000001</v>
      </c>
      <c r="R372" s="12"/>
      <c r="S372" s="12">
        <v>4.2373055219999998</v>
      </c>
      <c r="T372" s="12">
        <v>85.644892800999997</v>
      </c>
      <c r="U372" s="12"/>
      <c r="V372" s="12"/>
      <c r="W372" s="12"/>
      <c r="X372" s="12">
        <v>74.490983540000002</v>
      </c>
      <c r="Y372" s="12"/>
      <c r="Z372" s="12">
        <v>11.153909261000001</v>
      </c>
    </row>
    <row r="373" spans="1:26" hidden="1" x14ac:dyDescent="0.35">
      <c r="A373" s="5" t="s">
        <v>842</v>
      </c>
      <c r="B373" s="5">
        <v>3</v>
      </c>
      <c r="C373" s="5" t="s">
        <v>830</v>
      </c>
      <c r="D373" s="5" t="s">
        <v>843</v>
      </c>
      <c r="E373" s="5" t="s">
        <v>843</v>
      </c>
      <c r="F373" s="12">
        <v>6.2614817939999998</v>
      </c>
      <c r="G373" s="12"/>
      <c r="H373" s="12"/>
      <c r="I373" s="12"/>
      <c r="J373" s="12"/>
      <c r="K373" s="12">
        <v>2.7226979099999999</v>
      </c>
      <c r="L373" s="12">
        <v>3.5387838839999999</v>
      </c>
      <c r="M373" s="17">
        <v>19.098152612</v>
      </c>
      <c r="N373" s="12"/>
      <c r="O373" s="12"/>
      <c r="P373" s="12"/>
      <c r="Q373" s="12"/>
      <c r="R373" s="12">
        <v>3.1580572340000002</v>
      </c>
      <c r="S373" s="12">
        <v>15.940095378000001</v>
      </c>
      <c r="T373" s="12">
        <v>48.169827488000003</v>
      </c>
      <c r="U373" s="12"/>
      <c r="V373" s="12"/>
      <c r="W373" s="12"/>
      <c r="X373" s="12"/>
      <c r="Y373" s="12">
        <v>4.1443994640000001</v>
      </c>
      <c r="Z373" s="12">
        <v>44.025428024</v>
      </c>
    </row>
    <row r="374" spans="1:26" hidden="1" x14ac:dyDescent="0.35">
      <c r="A374" s="5" t="s">
        <v>844</v>
      </c>
      <c r="B374" s="5">
        <v>3</v>
      </c>
      <c r="C374" s="5" t="s">
        <v>830</v>
      </c>
      <c r="D374" s="5" t="s">
        <v>845</v>
      </c>
      <c r="E374" s="5" t="s">
        <v>845</v>
      </c>
      <c r="F374" s="12">
        <v>0.87826777899999997</v>
      </c>
      <c r="G374" s="12"/>
      <c r="H374" s="12"/>
      <c r="I374" s="12"/>
      <c r="J374" s="12">
        <v>0.75994285399999995</v>
      </c>
      <c r="K374" s="12"/>
      <c r="L374" s="12">
        <v>0.118324925</v>
      </c>
      <c r="M374" s="17">
        <v>6.0491638840000004</v>
      </c>
      <c r="N374" s="12"/>
      <c r="O374" s="12"/>
      <c r="P374" s="12"/>
      <c r="Q374" s="12">
        <v>5.6254333320000001</v>
      </c>
      <c r="R374" s="12"/>
      <c r="S374" s="12">
        <v>0.42373055199999998</v>
      </c>
      <c r="T374" s="12">
        <v>12.116728355999999</v>
      </c>
      <c r="U374" s="12"/>
      <c r="V374" s="12"/>
      <c r="W374" s="12"/>
      <c r="X374" s="12">
        <v>11.00133743</v>
      </c>
      <c r="Y374" s="12"/>
      <c r="Z374" s="12">
        <v>1.1153909259999999</v>
      </c>
    </row>
    <row r="375" spans="1:26" hidden="1" x14ac:dyDescent="0.35">
      <c r="A375" s="5" t="s">
        <v>846</v>
      </c>
      <c r="B375" s="5">
        <v>3</v>
      </c>
      <c r="C375" s="5" t="s">
        <v>830</v>
      </c>
      <c r="D375" s="5" t="s">
        <v>847</v>
      </c>
      <c r="E375" s="5" t="s">
        <v>847</v>
      </c>
      <c r="F375" s="12">
        <v>0.23739797300000001</v>
      </c>
      <c r="G375" s="12"/>
      <c r="H375" s="12"/>
      <c r="I375" s="12">
        <v>0.21417826500000001</v>
      </c>
      <c r="J375" s="12"/>
      <c r="K375" s="12"/>
      <c r="L375" s="12">
        <v>2.3219707999999999E-2</v>
      </c>
      <c r="M375" s="17">
        <v>0.28211007500000002</v>
      </c>
      <c r="N375" s="12"/>
      <c r="O375" s="12"/>
      <c r="P375" s="12">
        <v>0.25757554500000002</v>
      </c>
      <c r="Q375" s="12"/>
      <c r="R375" s="12"/>
      <c r="S375" s="12">
        <v>2.4534529999999999E-2</v>
      </c>
      <c r="T375" s="12">
        <v>0.54902808000000003</v>
      </c>
      <c r="U375" s="12"/>
      <c r="V375" s="12"/>
      <c r="W375" s="12">
        <v>0.52151581700000005</v>
      </c>
      <c r="X375" s="12"/>
      <c r="Y375" s="12"/>
      <c r="Z375" s="12">
        <v>2.7512262999999999E-2</v>
      </c>
    </row>
    <row r="376" spans="1:26" hidden="1" x14ac:dyDescent="0.35">
      <c r="A376" s="5" t="s">
        <v>848</v>
      </c>
      <c r="B376" s="5">
        <v>3</v>
      </c>
      <c r="C376" s="5" t="s">
        <v>830</v>
      </c>
      <c r="D376" s="5" t="s">
        <v>849</v>
      </c>
      <c r="E376" s="5" t="s">
        <v>849</v>
      </c>
      <c r="F376" s="12">
        <v>0.33101446000000001</v>
      </c>
      <c r="G376" s="12"/>
      <c r="H376" s="12"/>
      <c r="I376" s="12">
        <v>0.33101446000000001</v>
      </c>
      <c r="J376" s="12"/>
      <c r="K376" s="12"/>
      <c r="L376" s="12"/>
      <c r="M376" s="17">
        <v>0.39808535099999998</v>
      </c>
      <c r="N376" s="12"/>
      <c r="O376" s="12"/>
      <c r="P376" s="12">
        <v>0.39808535099999998</v>
      </c>
      <c r="Q376" s="12"/>
      <c r="R376" s="12"/>
      <c r="S376" s="12"/>
      <c r="T376" s="12">
        <v>0.80600744599999996</v>
      </c>
      <c r="U376" s="12"/>
      <c r="V376" s="12"/>
      <c r="W376" s="12">
        <v>0.80600744599999996</v>
      </c>
      <c r="X376" s="12"/>
      <c r="Y376" s="12"/>
      <c r="Z376" s="12"/>
    </row>
    <row r="377" spans="1:26" hidden="1" x14ac:dyDescent="0.35">
      <c r="A377" s="5" t="s">
        <v>850</v>
      </c>
      <c r="B377" s="5">
        <v>3</v>
      </c>
      <c r="C377" s="5" t="s">
        <v>830</v>
      </c>
      <c r="D377" s="5" t="s">
        <v>851</v>
      </c>
      <c r="E377" s="5" t="s">
        <v>851</v>
      </c>
      <c r="F377" s="12">
        <v>0.33639929099999999</v>
      </c>
      <c r="G377" s="12"/>
      <c r="H377" s="12"/>
      <c r="I377" s="12">
        <v>0.33639929099999999</v>
      </c>
      <c r="J377" s="12"/>
      <c r="K377" s="12"/>
      <c r="L377" s="12"/>
      <c r="M377" s="17">
        <v>0.404561269</v>
      </c>
      <c r="N377" s="12"/>
      <c r="O377" s="12"/>
      <c r="P377" s="12">
        <v>0.404561269</v>
      </c>
      <c r="Q377" s="12"/>
      <c r="R377" s="12"/>
      <c r="S377" s="12"/>
      <c r="T377" s="12">
        <v>0.81911930200000005</v>
      </c>
      <c r="U377" s="12"/>
      <c r="V377" s="12"/>
      <c r="W377" s="12">
        <v>0.81911930200000005</v>
      </c>
      <c r="X377" s="12"/>
      <c r="Y377" s="12"/>
      <c r="Z377" s="12"/>
    </row>
    <row r="378" spans="1:26" hidden="1" x14ac:dyDescent="0.35">
      <c r="A378" s="5" t="s">
        <v>852</v>
      </c>
      <c r="B378" s="5">
        <v>3</v>
      </c>
      <c r="C378" s="5" t="s">
        <v>853</v>
      </c>
      <c r="D378" s="5" t="s">
        <v>854</v>
      </c>
      <c r="E378" s="5" t="s">
        <v>854</v>
      </c>
      <c r="F378" s="12">
        <v>1.224005284</v>
      </c>
      <c r="G378" s="12">
        <v>1.224005284</v>
      </c>
      <c r="H378" s="12"/>
      <c r="I378" s="12"/>
      <c r="J378" s="12"/>
      <c r="K378" s="12"/>
      <c r="L378" s="12"/>
      <c r="M378" s="17">
        <v>1.9464685909999999</v>
      </c>
      <c r="N378" s="12">
        <v>1.9464685909999999</v>
      </c>
      <c r="O378" s="12"/>
      <c r="P378" s="12"/>
      <c r="Q378" s="12"/>
      <c r="R378" s="12"/>
      <c r="S378" s="12"/>
      <c r="T378" s="12">
        <v>4.9588626099999997</v>
      </c>
      <c r="U378" s="12">
        <v>4.9588626099999997</v>
      </c>
      <c r="V378" s="12"/>
      <c r="W378" s="12"/>
      <c r="X378" s="12"/>
      <c r="Y378" s="12"/>
      <c r="Z378" s="12"/>
    </row>
    <row r="379" spans="1:26" hidden="1" x14ac:dyDescent="0.35">
      <c r="A379" s="5" t="s">
        <v>855</v>
      </c>
      <c r="B379" s="5">
        <v>3</v>
      </c>
      <c r="C379" s="5" t="s">
        <v>853</v>
      </c>
      <c r="D379" s="5" t="s">
        <v>856</v>
      </c>
      <c r="E379" s="5" t="s">
        <v>856</v>
      </c>
      <c r="F379" s="12">
        <v>0.27721363700000001</v>
      </c>
      <c r="G379" s="12"/>
      <c r="H379" s="12"/>
      <c r="I379" s="12"/>
      <c r="J379" s="12"/>
      <c r="K379" s="12">
        <v>0.27721363700000001</v>
      </c>
      <c r="L379" s="12"/>
      <c r="M379" s="17">
        <v>0.32154009099999997</v>
      </c>
      <c r="N379" s="12"/>
      <c r="O379" s="12"/>
      <c r="P379" s="12"/>
      <c r="Q379" s="12"/>
      <c r="R379" s="12">
        <v>0.32154009099999997</v>
      </c>
      <c r="S379" s="12"/>
      <c r="T379" s="12">
        <v>0.42196530300000001</v>
      </c>
      <c r="U379" s="12"/>
      <c r="V379" s="12"/>
      <c r="W379" s="12"/>
      <c r="X379" s="12"/>
      <c r="Y379" s="12">
        <v>0.42196530300000001</v>
      </c>
      <c r="Z379" s="12"/>
    </row>
    <row r="380" spans="1:26" hidden="1" x14ac:dyDescent="0.35">
      <c r="A380" s="5" t="s">
        <v>857</v>
      </c>
      <c r="B380" s="5">
        <v>3</v>
      </c>
      <c r="C380" s="5" t="s">
        <v>853</v>
      </c>
      <c r="D380" s="5" t="s">
        <v>858</v>
      </c>
      <c r="E380" s="5" t="s">
        <v>858</v>
      </c>
      <c r="F380" s="12">
        <v>0.11530678799999999</v>
      </c>
      <c r="G380" s="12"/>
      <c r="H380" s="12"/>
      <c r="I380" s="12">
        <v>2.2428628999999999E-2</v>
      </c>
      <c r="J380" s="12">
        <v>3.6623752000000002E-2</v>
      </c>
      <c r="K380" s="12"/>
      <c r="L380" s="12">
        <v>5.6254406999999999E-2</v>
      </c>
      <c r="M380" s="17">
        <v>0.38828594500000002</v>
      </c>
      <c r="N380" s="12"/>
      <c r="O380" s="12"/>
      <c r="P380" s="12">
        <v>2.9110932999999999E-2</v>
      </c>
      <c r="Q380" s="12">
        <v>0.27110522100000001</v>
      </c>
      <c r="R380" s="12"/>
      <c r="S380" s="12">
        <v>8.8069790999999994E-2</v>
      </c>
      <c r="T380" s="12">
        <v>0.76009506800000004</v>
      </c>
      <c r="U380" s="12"/>
      <c r="V380" s="12"/>
      <c r="W380" s="12">
        <v>6.9752884000000001E-2</v>
      </c>
      <c r="X380" s="12">
        <v>0.53018493600000005</v>
      </c>
      <c r="Y380" s="12"/>
      <c r="Z380" s="12">
        <v>0.160157248</v>
      </c>
    </row>
    <row r="381" spans="1:26" hidden="1" x14ac:dyDescent="0.35">
      <c r="A381" s="5" t="s">
        <v>859</v>
      </c>
      <c r="B381" s="5">
        <v>3</v>
      </c>
      <c r="C381" s="5" t="s">
        <v>853</v>
      </c>
      <c r="D381" s="5" t="s">
        <v>860</v>
      </c>
      <c r="E381" s="5" t="s">
        <v>860</v>
      </c>
      <c r="F381" s="12">
        <v>1.909793957</v>
      </c>
      <c r="G381" s="12">
        <v>1.1990799999999999</v>
      </c>
      <c r="H381" s="12">
        <v>0.14258837099999999</v>
      </c>
      <c r="I381" s="12">
        <v>0.56812558600000007</v>
      </c>
      <c r="J381" s="12"/>
      <c r="K381" s="12"/>
      <c r="L381" s="12"/>
      <c r="M381" s="17">
        <v>2.0605976400000001</v>
      </c>
      <c r="N381" s="12">
        <v>1.1990799999999999</v>
      </c>
      <c r="O381" s="12">
        <v>0.159992888</v>
      </c>
      <c r="P381" s="12">
        <v>0.70152475199999997</v>
      </c>
      <c r="Q381" s="12"/>
      <c r="R381" s="12"/>
      <c r="S381" s="12"/>
      <c r="T381" s="12">
        <v>2.977778415</v>
      </c>
      <c r="U381" s="12">
        <v>1.1990799999999999</v>
      </c>
      <c r="V381" s="12">
        <v>0.26584187799999998</v>
      </c>
      <c r="W381" s="12">
        <v>1.512856537</v>
      </c>
      <c r="X381" s="12"/>
      <c r="Y381" s="12"/>
      <c r="Z381" s="12"/>
    </row>
    <row r="382" spans="1:26" hidden="1" x14ac:dyDescent="0.35">
      <c r="A382" s="5" t="s">
        <v>861</v>
      </c>
      <c r="B382" s="5">
        <v>3</v>
      </c>
      <c r="C382" s="5" t="s">
        <v>853</v>
      </c>
      <c r="D382" s="5" t="s">
        <v>862</v>
      </c>
      <c r="E382" s="5" t="s">
        <v>862</v>
      </c>
      <c r="F382" s="12">
        <v>0.3747125</v>
      </c>
      <c r="G382" s="12">
        <v>0.3747125</v>
      </c>
      <c r="H382" s="12"/>
      <c r="I382" s="12"/>
      <c r="J382" s="12"/>
      <c r="K382" s="12"/>
      <c r="L382" s="12"/>
      <c r="M382" s="17">
        <v>0.3747125</v>
      </c>
      <c r="N382" s="12">
        <v>0.3747125</v>
      </c>
      <c r="O382" s="12"/>
      <c r="P382" s="12"/>
      <c r="Q382" s="12"/>
      <c r="R382" s="12"/>
      <c r="S382" s="12"/>
      <c r="T382" s="12">
        <v>0.3747125</v>
      </c>
      <c r="U382" s="12">
        <v>0.3747125</v>
      </c>
      <c r="V382" s="12"/>
      <c r="W382" s="12"/>
      <c r="X382" s="12"/>
      <c r="Y382" s="12"/>
      <c r="Z382" s="12"/>
    </row>
    <row r="383" spans="1:26" hidden="1" x14ac:dyDescent="0.35">
      <c r="A383" s="5" t="s">
        <v>863</v>
      </c>
      <c r="B383" s="5">
        <v>3</v>
      </c>
      <c r="C383" s="5" t="s">
        <v>853</v>
      </c>
      <c r="D383" s="5" t="s">
        <v>864</v>
      </c>
      <c r="E383" s="5" t="s">
        <v>864</v>
      </c>
      <c r="F383" s="12">
        <v>0.21733325000000001</v>
      </c>
      <c r="G383" s="12">
        <v>0.21733325000000001</v>
      </c>
      <c r="H383" s="12"/>
      <c r="I383" s="12"/>
      <c r="J383" s="12"/>
      <c r="K383" s="12"/>
      <c r="L383" s="12"/>
      <c r="M383" s="17">
        <v>0.21733325000000001</v>
      </c>
      <c r="N383" s="12">
        <v>0.21733325000000001</v>
      </c>
      <c r="O383" s="12"/>
      <c r="P383" s="12"/>
      <c r="Q383" s="12"/>
      <c r="R383" s="12"/>
      <c r="S383" s="12"/>
      <c r="T383" s="12">
        <v>0.21733325000000001</v>
      </c>
      <c r="U383" s="12">
        <v>0.21733325000000001</v>
      </c>
      <c r="V383" s="12"/>
      <c r="W383" s="12"/>
      <c r="X383" s="12"/>
      <c r="Y383" s="12"/>
      <c r="Z383" s="12"/>
    </row>
    <row r="384" spans="1:26" hidden="1" x14ac:dyDescent="0.35">
      <c r="A384" s="5" t="s">
        <v>865</v>
      </c>
      <c r="B384" s="5">
        <v>3</v>
      </c>
      <c r="C384" s="5" t="s">
        <v>853</v>
      </c>
      <c r="D384" s="5" t="s">
        <v>866</v>
      </c>
      <c r="E384" s="5" t="s">
        <v>866</v>
      </c>
      <c r="F384" s="12">
        <v>4.7003677939999999</v>
      </c>
      <c r="G384" s="12">
        <v>4.3623153160000001</v>
      </c>
      <c r="H384" s="12"/>
      <c r="I384" s="12">
        <v>0.33805247799999999</v>
      </c>
      <c r="J384" s="12"/>
      <c r="K384" s="12"/>
      <c r="L384" s="12"/>
      <c r="M384" s="17">
        <v>6.1776355330000001</v>
      </c>
      <c r="N384" s="12">
        <v>5.7516678290000014</v>
      </c>
      <c r="O384" s="12"/>
      <c r="P384" s="12">
        <v>0.425967704</v>
      </c>
      <c r="Q384" s="12"/>
      <c r="R384" s="12"/>
      <c r="S384" s="12"/>
      <c r="T384" s="12">
        <v>12.505379362999999</v>
      </c>
      <c r="U384" s="12">
        <v>11.544733249</v>
      </c>
      <c r="V384" s="12"/>
      <c r="W384" s="12">
        <v>0.960646114</v>
      </c>
      <c r="X384" s="12"/>
      <c r="Y384" s="12"/>
      <c r="Z384" s="12"/>
    </row>
    <row r="385" spans="1:26" hidden="1" x14ac:dyDescent="0.35">
      <c r="A385" s="5" t="s">
        <v>867</v>
      </c>
      <c r="B385" s="5">
        <v>3</v>
      </c>
      <c r="C385" s="5" t="s">
        <v>853</v>
      </c>
      <c r="D385" s="5" t="s">
        <v>868</v>
      </c>
      <c r="E385" s="5" t="s">
        <v>868</v>
      </c>
      <c r="F385" s="12">
        <v>0.232656485</v>
      </c>
      <c r="G385" s="12"/>
      <c r="H385" s="12"/>
      <c r="I385" s="12">
        <v>0.232656485</v>
      </c>
      <c r="J385" s="12"/>
      <c r="K385" s="12"/>
      <c r="L385" s="12"/>
      <c r="M385" s="17">
        <v>0.27979786299999998</v>
      </c>
      <c r="N385" s="12"/>
      <c r="O385" s="12"/>
      <c r="P385" s="12">
        <v>0.27979786299999998</v>
      </c>
      <c r="Q385" s="12"/>
      <c r="R385" s="12"/>
      <c r="S385" s="12"/>
      <c r="T385" s="12">
        <v>0.56650956900000005</v>
      </c>
      <c r="U385" s="12"/>
      <c r="V385" s="12"/>
      <c r="W385" s="12">
        <v>0.56650956900000005</v>
      </c>
      <c r="X385" s="12"/>
      <c r="Y385" s="12"/>
      <c r="Z385" s="12"/>
    </row>
    <row r="386" spans="1:26" hidden="1" x14ac:dyDescent="0.35">
      <c r="A386" s="5" t="s">
        <v>869</v>
      </c>
      <c r="B386" s="5">
        <v>3</v>
      </c>
      <c r="C386" s="5" t="s">
        <v>853</v>
      </c>
      <c r="D386" s="5" t="s">
        <v>870</v>
      </c>
      <c r="E386" s="5" t="s">
        <v>870</v>
      </c>
      <c r="F386" s="12">
        <v>8.5081581000000003E-2</v>
      </c>
      <c r="G386" s="12"/>
      <c r="H386" s="12"/>
      <c r="I386" s="12">
        <v>8.5081581000000003E-2</v>
      </c>
      <c r="J386" s="12"/>
      <c r="K386" s="12"/>
      <c r="L386" s="12"/>
      <c r="M386" s="17">
        <v>0.10232100199999999</v>
      </c>
      <c r="N386" s="12"/>
      <c r="O386" s="12"/>
      <c r="P386" s="12">
        <v>0.10232100199999999</v>
      </c>
      <c r="Q386" s="12"/>
      <c r="R386" s="12"/>
      <c r="S386" s="12"/>
      <c r="T386" s="12">
        <v>0.20717036999999999</v>
      </c>
      <c r="U386" s="12"/>
      <c r="V386" s="12"/>
      <c r="W386" s="12">
        <v>0.20717036999999999</v>
      </c>
      <c r="X386" s="12"/>
      <c r="Y386" s="12"/>
      <c r="Z386" s="12"/>
    </row>
    <row r="387" spans="1:26" hidden="1" x14ac:dyDescent="0.35">
      <c r="A387" s="5" t="s">
        <v>871</v>
      </c>
      <c r="B387" s="5">
        <v>3</v>
      </c>
      <c r="C387" s="5" t="s">
        <v>853</v>
      </c>
      <c r="D387" s="5" t="s">
        <v>872</v>
      </c>
      <c r="E387" s="5" t="s">
        <v>872</v>
      </c>
      <c r="F387" s="12">
        <v>0.10588352700000001</v>
      </c>
      <c r="G387" s="12"/>
      <c r="H387" s="12"/>
      <c r="I387" s="12">
        <v>0.10588352700000001</v>
      </c>
      <c r="J387" s="12"/>
      <c r="K387" s="12"/>
      <c r="L387" s="12"/>
      <c r="M387" s="17">
        <v>0.12733788400000001</v>
      </c>
      <c r="N387" s="12"/>
      <c r="O387" s="12"/>
      <c r="P387" s="12">
        <v>0.12733788400000001</v>
      </c>
      <c r="Q387" s="12"/>
      <c r="R387" s="12"/>
      <c r="S387" s="12"/>
      <c r="T387" s="12">
        <v>0.25782230499999997</v>
      </c>
      <c r="U387" s="12"/>
      <c r="V387" s="12"/>
      <c r="W387" s="12">
        <v>0.25782230499999997</v>
      </c>
      <c r="X387" s="12"/>
      <c r="Y387" s="12"/>
      <c r="Z387" s="12"/>
    </row>
    <row r="388" spans="1:26" hidden="1" x14ac:dyDescent="0.35">
      <c r="A388" s="5" t="s">
        <v>873</v>
      </c>
      <c r="B388" s="5">
        <v>3</v>
      </c>
      <c r="C388" s="5" t="s">
        <v>853</v>
      </c>
      <c r="D388" s="5" t="s">
        <v>874</v>
      </c>
      <c r="E388" s="5" t="s">
        <v>874</v>
      </c>
      <c r="F388" s="12">
        <v>0.49367438899999999</v>
      </c>
      <c r="G388" s="12"/>
      <c r="H388" s="12"/>
      <c r="I388" s="12">
        <v>0.49367438899999999</v>
      </c>
      <c r="J388" s="12"/>
      <c r="K388" s="12"/>
      <c r="L388" s="12"/>
      <c r="M388" s="17">
        <v>0.5937038</v>
      </c>
      <c r="N388" s="12"/>
      <c r="O388" s="12"/>
      <c r="P388" s="12">
        <v>0.5937038</v>
      </c>
      <c r="Q388" s="12"/>
      <c r="R388" s="12"/>
      <c r="S388" s="12"/>
      <c r="T388" s="12">
        <v>1.2020781009999999</v>
      </c>
      <c r="U388" s="12"/>
      <c r="V388" s="12"/>
      <c r="W388" s="12">
        <v>1.2020781009999999</v>
      </c>
      <c r="X388" s="12"/>
      <c r="Y388" s="12"/>
      <c r="Z388" s="12"/>
    </row>
    <row r="389" spans="1:26" hidden="1" x14ac:dyDescent="0.35">
      <c r="A389" s="5" t="s">
        <v>875</v>
      </c>
      <c r="B389" s="5">
        <v>3</v>
      </c>
      <c r="C389" s="5" t="s">
        <v>853</v>
      </c>
      <c r="D389" s="5" t="s">
        <v>876</v>
      </c>
      <c r="E389" s="5" t="s">
        <v>876</v>
      </c>
      <c r="F389" s="12">
        <v>5.6254406999999999E-2</v>
      </c>
      <c r="G389" s="12"/>
      <c r="H389" s="12"/>
      <c r="I389" s="12"/>
      <c r="J389" s="12"/>
      <c r="K389" s="12"/>
      <c r="L389" s="12">
        <v>5.6254406999999999E-2</v>
      </c>
      <c r="M389" s="17">
        <v>8.8069790999999994E-2</v>
      </c>
      <c r="N389" s="12"/>
      <c r="O389" s="12"/>
      <c r="P389" s="12"/>
      <c r="Q389" s="12"/>
      <c r="R389" s="12"/>
      <c r="S389" s="12">
        <v>8.8069790999999994E-2</v>
      </c>
      <c r="T389" s="12">
        <v>0.160157248</v>
      </c>
      <c r="U389" s="12"/>
      <c r="V389" s="12"/>
      <c r="W389" s="12"/>
      <c r="X389" s="12"/>
      <c r="Y389" s="12"/>
      <c r="Z389" s="12">
        <v>0.160157248</v>
      </c>
    </row>
    <row r="390" spans="1:26" hidden="1" x14ac:dyDescent="0.35">
      <c r="A390" s="5" t="s">
        <v>877</v>
      </c>
      <c r="B390" s="5">
        <v>3</v>
      </c>
      <c r="C390" s="5" t="s">
        <v>853</v>
      </c>
      <c r="D390" s="5" t="s">
        <v>878</v>
      </c>
      <c r="E390" s="5" t="s">
        <v>878</v>
      </c>
      <c r="F390" s="12">
        <v>0.78456689800000001</v>
      </c>
      <c r="G390" s="12"/>
      <c r="H390" s="12"/>
      <c r="I390" s="12"/>
      <c r="J390" s="12"/>
      <c r="K390" s="12">
        <v>0.78456689800000001</v>
      </c>
      <c r="L390" s="12"/>
      <c r="M390" s="17">
        <v>0.91001912399999996</v>
      </c>
      <c r="N390" s="12"/>
      <c r="O390" s="12"/>
      <c r="P390" s="12"/>
      <c r="Q390" s="12"/>
      <c r="R390" s="12">
        <v>0.91001912399999996</v>
      </c>
      <c r="S390" s="12"/>
      <c r="T390" s="12">
        <v>1.194241425</v>
      </c>
      <c r="U390" s="12"/>
      <c r="V390" s="12"/>
      <c r="W390" s="12"/>
      <c r="X390" s="12"/>
      <c r="Y390" s="12">
        <v>1.194241425</v>
      </c>
      <c r="Z390" s="12"/>
    </row>
    <row r="391" spans="1:26" hidden="1" x14ac:dyDescent="0.35">
      <c r="A391" s="5" t="s">
        <v>879</v>
      </c>
      <c r="B391" s="5">
        <v>3</v>
      </c>
      <c r="C391" s="5" t="s">
        <v>853</v>
      </c>
      <c r="D391" s="5" t="s">
        <v>880</v>
      </c>
      <c r="E391" s="5" t="s">
        <v>880</v>
      </c>
      <c r="F391" s="12">
        <v>0.12156066</v>
      </c>
      <c r="G391" s="12"/>
      <c r="H391" s="12"/>
      <c r="I391" s="12">
        <v>6.5306252999999995E-2</v>
      </c>
      <c r="J391" s="12"/>
      <c r="K391" s="12"/>
      <c r="L391" s="12">
        <v>5.6254406999999999E-2</v>
      </c>
      <c r="M391" s="17">
        <v>0.166608544</v>
      </c>
      <c r="N391" s="12"/>
      <c r="O391" s="12"/>
      <c r="P391" s="12">
        <v>7.8538753000000003E-2</v>
      </c>
      <c r="Q391" s="12"/>
      <c r="R391" s="12"/>
      <c r="S391" s="12">
        <v>8.8069790999999994E-2</v>
      </c>
      <c r="T391" s="12">
        <v>0.319175457</v>
      </c>
      <c r="U391" s="12"/>
      <c r="V391" s="12"/>
      <c r="W391" s="12">
        <v>0.15901820899999999</v>
      </c>
      <c r="X391" s="12"/>
      <c r="Y391" s="12"/>
      <c r="Z391" s="12">
        <v>0.160157248</v>
      </c>
    </row>
    <row r="392" spans="1:26" hidden="1" x14ac:dyDescent="0.35">
      <c r="A392" s="5" t="s">
        <v>881</v>
      </c>
      <c r="B392" s="5">
        <v>3</v>
      </c>
      <c r="C392" s="5" t="s">
        <v>853</v>
      </c>
      <c r="D392" s="5" t="s">
        <v>882</v>
      </c>
      <c r="E392" s="5" t="s">
        <v>882</v>
      </c>
      <c r="F392" s="12">
        <v>2.4905635940000002</v>
      </c>
      <c r="G392" s="12"/>
      <c r="H392" s="12">
        <v>1.201864134</v>
      </c>
      <c r="I392" s="12">
        <v>0.25432078899999999</v>
      </c>
      <c r="J392" s="12"/>
      <c r="K392" s="12">
        <v>0.85979934000000002</v>
      </c>
      <c r="L392" s="12">
        <v>0.174579331</v>
      </c>
      <c r="M392" s="17">
        <v>3.1634986070000002</v>
      </c>
      <c r="N392" s="12"/>
      <c r="O392" s="12">
        <v>1.3485651940000001</v>
      </c>
      <c r="P392" s="12">
        <v>0.30585183700000002</v>
      </c>
      <c r="Q392" s="12"/>
      <c r="R392" s="12">
        <v>0.99728123199999996</v>
      </c>
      <c r="S392" s="12">
        <v>0.51180034399999996</v>
      </c>
      <c r="T392" s="12">
        <v>5.4443237090000007</v>
      </c>
      <c r="U392" s="12"/>
      <c r="V392" s="12">
        <v>2.2407564940000002</v>
      </c>
      <c r="W392" s="12">
        <v>0.61926131399999995</v>
      </c>
      <c r="X392" s="12"/>
      <c r="Y392" s="12">
        <v>1.3087577260000001</v>
      </c>
      <c r="Z392" s="12">
        <v>1.275548175</v>
      </c>
    </row>
    <row r="393" spans="1:26" hidden="1" x14ac:dyDescent="0.35">
      <c r="A393" s="5" t="s">
        <v>883</v>
      </c>
      <c r="B393" s="5">
        <v>3</v>
      </c>
      <c r="C393" s="5" t="s">
        <v>853</v>
      </c>
      <c r="D393" s="5" t="s">
        <v>884</v>
      </c>
      <c r="E393" s="5" t="s">
        <v>884</v>
      </c>
      <c r="F393" s="12">
        <v>0.38855446199999999</v>
      </c>
      <c r="G393" s="12"/>
      <c r="H393" s="12">
        <v>0.372349084</v>
      </c>
      <c r="I393" s="12">
        <v>1.6205377999999999E-2</v>
      </c>
      <c r="J393" s="12"/>
      <c r="K393" s="12"/>
      <c r="L393" s="12"/>
      <c r="M393" s="17">
        <v>0.43728743399999997</v>
      </c>
      <c r="N393" s="12"/>
      <c r="O393" s="12">
        <v>0.41779848600000002</v>
      </c>
      <c r="P393" s="12">
        <v>1.9488947999999999E-2</v>
      </c>
      <c r="Q393" s="12"/>
      <c r="R393" s="12"/>
      <c r="S393" s="12"/>
      <c r="T393" s="12">
        <v>0.73366741300000005</v>
      </c>
      <c r="U393" s="12"/>
      <c r="V393" s="12">
        <v>0.69420794299999999</v>
      </c>
      <c r="W393" s="12">
        <v>3.9459470000000003E-2</v>
      </c>
      <c r="X393" s="12"/>
      <c r="Y393" s="12"/>
      <c r="Z393" s="12"/>
    </row>
    <row r="394" spans="1:26" hidden="1" x14ac:dyDescent="0.35">
      <c r="A394" s="5" t="s">
        <v>885</v>
      </c>
      <c r="B394" s="5">
        <v>3</v>
      </c>
      <c r="C394" s="5" t="s">
        <v>853</v>
      </c>
      <c r="D394" s="5" t="s">
        <v>886</v>
      </c>
      <c r="E394" s="5" t="s">
        <v>886</v>
      </c>
      <c r="F394" s="12">
        <v>0.70788662400000002</v>
      </c>
      <c r="G394" s="12"/>
      <c r="H394" s="12"/>
      <c r="I394" s="12"/>
      <c r="J394" s="12"/>
      <c r="K394" s="12">
        <v>0.39264169900000001</v>
      </c>
      <c r="L394" s="12">
        <v>0.31524492500000001</v>
      </c>
      <c r="M394" s="17">
        <v>1.0872262909999999</v>
      </c>
      <c r="N394" s="12"/>
      <c r="O394" s="12"/>
      <c r="P394" s="12"/>
      <c r="Q394" s="12"/>
      <c r="R394" s="12">
        <v>0.45542509599999997</v>
      </c>
      <c r="S394" s="12">
        <v>0.63180119499999998</v>
      </c>
      <c r="T394" s="12">
        <v>1.946380936</v>
      </c>
      <c r="U394" s="12"/>
      <c r="V394" s="12"/>
      <c r="W394" s="12"/>
      <c r="X394" s="12"/>
      <c r="Y394" s="12">
        <v>0.59766602800000002</v>
      </c>
      <c r="Z394" s="12">
        <v>1.348714908</v>
      </c>
    </row>
    <row r="395" spans="1:26" hidden="1" x14ac:dyDescent="0.35">
      <c r="A395" s="5" t="s">
        <v>887</v>
      </c>
      <c r="B395" s="5">
        <v>3</v>
      </c>
      <c r="C395" s="5" t="s">
        <v>853</v>
      </c>
      <c r="D395" s="5" t="s">
        <v>888</v>
      </c>
      <c r="E395" s="5" t="s">
        <v>888</v>
      </c>
      <c r="F395" s="12">
        <v>4.7459179999999997E-2</v>
      </c>
      <c r="G395" s="12"/>
      <c r="H395" s="12"/>
      <c r="I395" s="12">
        <v>4.7459179999999997E-2</v>
      </c>
      <c r="J395" s="12"/>
      <c r="K395" s="12"/>
      <c r="L395" s="12"/>
      <c r="M395" s="17">
        <v>5.7075465999999998E-2</v>
      </c>
      <c r="N395" s="12"/>
      <c r="O395" s="12"/>
      <c r="P395" s="12">
        <v>5.7075465999999998E-2</v>
      </c>
      <c r="Q395" s="12"/>
      <c r="R395" s="12"/>
      <c r="S395" s="12"/>
      <c r="T395" s="12">
        <v>0.11556127400000001</v>
      </c>
      <c r="U395" s="12"/>
      <c r="V395" s="12"/>
      <c r="W395" s="12">
        <v>0.11556127400000001</v>
      </c>
      <c r="X395" s="12"/>
      <c r="Y395" s="12"/>
      <c r="Z395" s="12"/>
    </row>
    <row r="396" spans="1:26" hidden="1" x14ac:dyDescent="0.35">
      <c r="A396" s="5" t="s">
        <v>889</v>
      </c>
      <c r="B396" s="5">
        <v>3</v>
      </c>
      <c r="C396" s="5" t="s">
        <v>853</v>
      </c>
      <c r="D396" s="5" t="s">
        <v>890</v>
      </c>
      <c r="E396" s="5" t="s">
        <v>890</v>
      </c>
      <c r="F396" s="12">
        <v>7.3707553999999995E-2</v>
      </c>
      <c r="G396" s="12"/>
      <c r="H396" s="12"/>
      <c r="I396" s="12">
        <v>7.3707553999999995E-2</v>
      </c>
      <c r="J396" s="12"/>
      <c r="K396" s="12"/>
      <c r="L396" s="12"/>
      <c r="M396" s="17">
        <v>8.8642343999999998E-2</v>
      </c>
      <c r="N396" s="12"/>
      <c r="O396" s="12"/>
      <c r="P396" s="12">
        <v>8.8642343999999998E-2</v>
      </c>
      <c r="Q396" s="12"/>
      <c r="R396" s="12"/>
      <c r="S396" s="12"/>
      <c r="T396" s="12">
        <v>0.179475052</v>
      </c>
      <c r="U396" s="12"/>
      <c r="V396" s="12"/>
      <c r="W396" s="12">
        <v>0.179475052</v>
      </c>
      <c r="X396" s="12"/>
      <c r="Y396" s="12"/>
      <c r="Z396" s="12"/>
    </row>
    <row r="397" spans="1:26" hidden="1" x14ac:dyDescent="0.35">
      <c r="A397" s="5" t="s">
        <v>891</v>
      </c>
      <c r="B397" s="5">
        <v>3</v>
      </c>
      <c r="C397" s="5" t="s">
        <v>853</v>
      </c>
      <c r="D397" s="5" t="s">
        <v>892</v>
      </c>
      <c r="E397" s="5" t="s">
        <v>892</v>
      </c>
      <c r="F397" s="12">
        <v>0.54935628000000003</v>
      </c>
      <c r="G397" s="12"/>
      <c r="H397" s="12"/>
      <c r="I397" s="12"/>
      <c r="J397" s="12">
        <v>0.54935628000000003</v>
      </c>
      <c r="K397" s="12"/>
      <c r="L397" s="12"/>
      <c r="M397" s="17">
        <v>4.0665783119999999</v>
      </c>
      <c r="N397" s="12"/>
      <c r="O397" s="12"/>
      <c r="P397" s="12"/>
      <c r="Q397" s="12">
        <v>4.0665783119999999</v>
      </c>
      <c r="R397" s="12"/>
      <c r="S397" s="12"/>
      <c r="T397" s="12">
        <v>7.9527740429999998</v>
      </c>
      <c r="U397" s="12"/>
      <c r="V397" s="12"/>
      <c r="W397" s="12"/>
      <c r="X397" s="12">
        <v>7.9527740429999998</v>
      </c>
      <c r="Y397" s="12"/>
      <c r="Z397" s="12"/>
    </row>
    <row r="398" spans="1:26" hidden="1" x14ac:dyDescent="0.35">
      <c r="A398" s="5" t="s">
        <v>893</v>
      </c>
      <c r="B398" s="5">
        <v>3</v>
      </c>
      <c r="C398" s="5" t="s">
        <v>853</v>
      </c>
      <c r="D398" s="5" t="s">
        <v>894</v>
      </c>
      <c r="E398" s="5" t="s">
        <v>894</v>
      </c>
      <c r="F398" s="12">
        <v>0.31940287099999998</v>
      </c>
      <c r="G398" s="12"/>
      <c r="H398" s="12"/>
      <c r="I398" s="12">
        <v>0.31940287099999998</v>
      </c>
      <c r="J398" s="12"/>
      <c r="K398" s="12"/>
      <c r="L398" s="12"/>
      <c r="M398" s="17">
        <v>0.41456459099999998</v>
      </c>
      <c r="N398" s="12"/>
      <c r="O398" s="12"/>
      <c r="P398" s="12">
        <v>0.41456459099999998</v>
      </c>
      <c r="Q398" s="12"/>
      <c r="R398" s="12"/>
      <c r="S398" s="12"/>
      <c r="T398" s="12">
        <v>0.99334073599999995</v>
      </c>
      <c r="U398" s="12"/>
      <c r="V398" s="12"/>
      <c r="W398" s="12">
        <v>0.99334073599999995</v>
      </c>
      <c r="X398" s="12"/>
      <c r="Y398" s="12"/>
      <c r="Z398" s="12"/>
    </row>
    <row r="399" spans="1:26" hidden="1" x14ac:dyDescent="0.35">
      <c r="A399" s="5" t="s">
        <v>895</v>
      </c>
      <c r="B399" s="5">
        <v>3</v>
      </c>
      <c r="C399" s="5" t="s">
        <v>853</v>
      </c>
      <c r="D399" s="5" t="s">
        <v>896</v>
      </c>
      <c r="E399" s="5" t="s">
        <v>896</v>
      </c>
      <c r="F399" s="12">
        <v>0.703356651</v>
      </c>
      <c r="G399" s="12"/>
      <c r="H399" s="12">
        <v>0.703356651</v>
      </c>
      <c r="I399" s="12"/>
      <c r="J399" s="12"/>
      <c r="K399" s="12"/>
      <c r="L399" s="12"/>
      <c r="M399" s="17">
        <v>0.78920925600000003</v>
      </c>
      <c r="N399" s="12"/>
      <c r="O399" s="12">
        <v>0.78920925600000003</v>
      </c>
      <c r="P399" s="12"/>
      <c r="Q399" s="12"/>
      <c r="R399" s="12"/>
      <c r="S399" s="12"/>
      <c r="T399" s="12">
        <v>1.311338726</v>
      </c>
      <c r="U399" s="12"/>
      <c r="V399" s="12">
        <v>1.311338726</v>
      </c>
      <c r="W399" s="12"/>
      <c r="X399" s="12"/>
      <c r="Y399" s="12"/>
      <c r="Z399" s="12"/>
    </row>
    <row r="400" spans="1:26" hidden="1" x14ac:dyDescent="0.35">
      <c r="A400" s="5" t="s">
        <v>897</v>
      </c>
      <c r="B400" s="5">
        <v>3</v>
      </c>
      <c r="C400" s="5" t="s">
        <v>853</v>
      </c>
      <c r="D400" s="5" t="s">
        <v>898</v>
      </c>
      <c r="E400" s="5" t="s">
        <v>898</v>
      </c>
      <c r="F400" s="12">
        <v>1.7995314360000001</v>
      </c>
      <c r="G400" s="12">
        <v>1.348965</v>
      </c>
      <c r="H400" s="12">
        <v>0.428917308</v>
      </c>
      <c r="I400" s="12">
        <v>2.1649128E-2</v>
      </c>
      <c r="J400" s="12"/>
      <c r="K400" s="12"/>
      <c r="L400" s="12"/>
      <c r="M400" s="17">
        <v>1.856272221</v>
      </c>
      <c r="N400" s="12">
        <v>1.348965</v>
      </c>
      <c r="O400" s="12">
        <v>0.48127149800000002</v>
      </c>
      <c r="P400" s="12">
        <v>2.6035723E-2</v>
      </c>
      <c r="Q400" s="12"/>
      <c r="R400" s="12"/>
      <c r="S400" s="12"/>
      <c r="T400" s="12">
        <v>2.201353578</v>
      </c>
      <c r="U400" s="12">
        <v>1.348965</v>
      </c>
      <c r="V400" s="12">
        <v>0.79967378600000005</v>
      </c>
      <c r="W400" s="12">
        <v>5.2714792000000003E-2</v>
      </c>
      <c r="X400" s="12"/>
      <c r="Y400" s="12"/>
      <c r="Z400" s="12"/>
    </row>
    <row r="401" spans="1:26" hidden="1" x14ac:dyDescent="0.35">
      <c r="A401" s="5" t="s">
        <v>899</v>
      </c>
      <c r="B401" s="5">
        <v>3</v>
      </c>
      <c r="C401" s="5" t="s">
        <v>853</v>
      </c>
      <c r="D401" s="5" t="s">
        <v>900</v>
      </c>
      <c r="E401" s="5" t="s">
        <v>900</v>
      </c>
      <c r="F401" s="12">
        <v>1.5099364989999999</v>
      </c>
      <c r="G401" s="12"/>
      <c r="H401" s="12">
        <v>1.3622269890000001</v>
      </c>
      <c r="I401" s="12">
        <v>0.14770950999999999</v>
      </c>
      <c r="J401" s="12"/>
      <c r="K401" s="12"/>
      <c r="L401" s="12"/>
      <c r="M401" s="17">
        <v>1.7202196830000001</v>
      </c>
      <c r="N401" s="12"/>
      <c r="O401" s="12">
        <v>1.5285021430000001</v>
      </c>
      <c r="P401" s="12">
        <v>0.19171753999999999</v>
      </c>
      <c r="Q401" s="12"/>
      <c r="R401" s="12"/>
      <c r="S401" s="12"/>
      <c r="T401" s="12">
        <v>2.9991126960000001</v>
      </c>
      <c r="U401" s="12"/>
      <c r="V401" s="12">
        <v>2.5397371340000001</v>
      </c>
      <c r="W401" s="12">
        <v>0.45937556200000002</v>
      </c>
      <c r="X401" s="12"/>
      <c r="Y401" s="12"/>
      <c r="Z401" s="12"/>
    </row>
    <row r="402" spans="1:26" hidden="1" x14ac:dyDescent="0.35">
      <c r="A402" s="5" t="s">
        <v>901</v>
      </c>
      <c r="B402" s="5">
        <v>3</v>
      </c>
      <c r="C402" s="5" t="s">
        <v>853</v>
      </c>
      <c r="D402" s="5" t="s">
        <v>902</v>
      </c>
      <c r="E402" s="5" t="s">
        <v>902</v>
      </c>
      <c r="F402" s="12">
        <v>0.48543480100000003</v>
      </c>
      <c r="G402" s="12"/>
      <c r="H402" s="12">
        <v>0.48543480100000003</v>
      </c>
      <c r="I402" s="12"/>
      <c r="J402" s="12"/>
      <c r="K402" s="12"/>
      <c r="L402" s="12"/>
      <c r="M402" s="17">
        <v>0.54468758900000003</v>
      </c>
      <c r="N402" s="12"/>
      <c r="O402" s="12">
        <v>0.54468758900000003</v>
      </c>
      <c r="P402" s="12"/>
      <c r="Q402" s="12"/>
      <c r="R402" s="12"/>
      <c r="S402" s="12"/>
      <c r="T402" s="12">
        <v>0.90504504799999996</v>
      </c>
      <c r="U402" s="12"/>
      <c r="V402" s="12">
        <v>0.90504504799999996</v>
      </c>
      <c r="W402" s="12"/>
      <c r="X402" s="12"/>
      <c r="Y402" s="12"/>
      <c r="Z402" s="12"/>
    </row>
    <row r="403" spans="1:26" hidden="1" x14ac:dyDescent="0.35">
      <c r="A403" s="5" t="s">
        <v>903</v>
      </c>
      <c r="B403" s="5">
        <v>3</v>
      </c>
      <c r="C403" s="5" t="s">
        <v>853</v>
      </c>
      <c r="D403" s="5" t="s">
        <v>904</v>
      </c>
      <c r="E403" s="5" t="s">
        <v>904</v>
      </c>
      <c r="F403" s="12">
        <v>0.17408900499999999</v>
      </c>
      <c r="G403" s="12"/>
      <c r="H403" s="12"/>
      <c r="I403" s="12">
        <v>0.15577712899999999</v>
      </c>
      <c r="J403" s="12">
        <v>1.8311876000000001E-2</v>
      </c>
      <c r="K403" s="12"/>
      <c r="L403" s="12"/>
      <c r="M403" s="17">
        <v>0.32289364999999998</v>
      </c>
      <c r="N403" s="12"/>
      <c r="O403" s="12"/>
      <c r="P403" s="12">
        <v>0.18734103999999999</v>
      </c>
      <c r="Q403" s="12">
        <v>0.13555260999999999</v>
      </c>
      <c r="R403" s="12"/>
      <c r="S403" s="12"/>
      <c r="T403" s="12">
        <v>0.64440377100000001</v>
      </c>
      <c r="U403" s="12"/>
      <c r="V403" s="12"/>
      <c r="W403" s="12">
        <v>0.37931130299999999</v>
      </c>
      <c r="X403" s="12">
        <v>0.26509246800000003</v>
      </c>
      <c r="Y403" s="12"/>
      <c r="Z403" s="12"/>
    </row>
    <row r="404" spans="1:26" hidden="1" x14ac:dyDescent="0.35">
      <c r="A404" s="5" t="s">
        <v>905</v>
      </c>
      <c r="B404" s="5">
        <v>3</v>
      </c>
      <c r="C404" s="5" t="s">
        <v>853</v>
      </c>
      <c r="D404" s="5" t="s">
        <v>906</v>
      </c>
      <c r="E404" s="5" t="s">
        <v>906</v>
      </c>
      <c r="F404" s="12">
        <v>0.58385692</v>
      </c>
      <c r="G404" s="12"/>
      <c r="H404" s="12"/>
      <c r="I404" s="12">
        <v>0.58385692</v>
      </c>
      <c r="J404" s="12"/>
      <c r="K404" s="12"/>
      <c r="L404" s="12"/>
      <c r="M404" s="17">
        <v>0.70215931700000001</v>
      </c>
      <c r="N404" s="12"/>
      <c r="O404" s="12"/>
      <c r="P404" s="12">
        <v>0.70215931700000001</v>
      </c>
      <c r="Q404" s="12"/>
      <c r="R404" s="12"/>
      <c r="S404" s="12"/>
      <c r="T404" s="12">
        <v>1.4216690860000001</v>
      </c>
      <c r="U404" s="12"/>
      <c r="V404" s="12"/>
      <c r="W404" s="12">
        <v>1.4216690860000001</v>
      </c>
      <c r="X404" s="12"/>
      <c r="Y404" s="12"/>
      <c r="Z404" s="12"/>
    </row>
    <row r="405" spans="1:26" hidden="1" x14ac:dyDescent="0.35">
      <c r="A405" s="5" t="s">
        <v>907</v>
      </c>
      <c r="B405" s="5">
        <v>3</v>
      </c>
      <c r="C405" s="5" t="s">
        <v>853</v>
      </c>
      <c r="D405" s="5" t="s">
        <v>908</v>
      </c>
      <c r="E405" s="5" t="s">
        <v>908</v>
      </c>
      <c r="F405" s="12">
        <v>0.35972399999999999</v>
      </c>
      <c r="G405" s="12">
        <v>0.35972399999999999</v>
      </c>
      <c r="H405" s="12"/>
      <c r="I405" s="12"/>
      <c r="J405" s="12"/>
      <c r="K405" s="12"/>
      <c r="L405" s="12"/>
      <c r="M405" s="17">
        <v>0.35972399999999999</v>
      </c>
      <c r="N405" s="12">
        <v>0.35972399999999999</v>
      </c>
      <c r="O405" s="12"/>
      <c r="P405" s="12"/>
      <c r="Q405" s="12"/>
      <c r="R405" s="12"/>
      <c r="S405" s="12"/>
      <c r="T405" s="12">
        <v>0.35972399999999999</v>
      </c>
      <c r="U405" s="12">
        <v>0.35972399999999999</v>
      </c>
      <c r="V405" s="12"/>
      <c r="W405" s="12"/>
      <c r="X405" s="12"/>
      <c r="Y405" s="12"/>
      <c r="Z405" s="12"/>
    </row>
    <row r="406" spans="1:26" hidden="1" x14ac:dyDescent="0.35">
      <c r="A406" s="5" t="s">
        <v>909</v>
      </c>
      <c r="B406" s="5">
        <v>3</v>
      </c>
      <c r="C406" s="5" t="s">
        <v>853</v>
      </c>
      <c r="D406" s="5" t="s">
        <v>910</v>
      </c>
      <c r="E406" s="5" t="s">
        <v>910</v>
      </c>
      <c r="F406" s="12">
        <v>1.1241375</v>
      </c>
      <c r="G406" s="12">
        <v>1.1241375</v>
      </c>
      <c r="H406" s="12"/>
      <c r="I406" s="12"/>
      <c r="J406" s="12"/>
      <c r="K406" s="12"/>
      <c r="L406" s="12"/>
      <c r="M406" s="17">
        <v>1.1241375</v>
      </c>
      <c r="N406" s="12">
        <v>1.1241375</v>
      </c>
      <c r="O406" s="12"/>
      <c r="P406" s="12"/>
      <c r="Q406" s="12"/>
      <c r="R406" s="12"/>
      <c r="S406" s="12"/>
      <c r="T406" s="12">
        <v>1.1241375</v>
      </c>
      <c r="U406" s="12">
        <v>1.1241375</v>
      </c>
      <c r="V406" s="12"/>
      <c r="W406" s="12"/>
      <c r="X406" s="12"/>
      <c r="Y406" s="12"/>
      <c r="Z406" s="12"/>
    </row>
    <row r="407" spans="1:26" hidden="1" x14ac:dyDescent="0.35">
      <c r="A407" s="5" t="s">
        <v>911</v>
      </c>
      <c r="B407" s="5">
        <v>3</v>
      </c>
      <c r="C407" s="5" t="s">
        <v>853</v>
      </c>
      <c r="D407" s="5" t="s">
        <v>912</v>
      </c>
      <c r="E407" s="5" t="s">
        <v>912</v>
      </c>
      <c r="F407" s="12">
        <v>0.22383471699999999</v>
      </c>
      <c r="G407" s="12"/>
      <c r="H407" s="12"/>
      <c r="I407" s="12">
        <v>0.22383471699999999</v>
      </c>
      <c r="J407" s="12"/>
      <c r="K407" s="12"/>
      <c r="L407" s="12"/>
      <c r="M407" s="17">
        <v>0.26918860900000002</v>
      </c>
      <c r="N407" s="12"/>
      <c r="O407" s="12"/>
      <c r="P407" s="12">
        <v>0.26918860900000002</v>
      </c>
      <c r="Q407" s="12"/>
      <c r="R407" s="12"/>
      <c r="S407" s="12"/>
      <c r="T407" s="12">
        <v>0.54502890500000001</v>
      </c>
      <c r="U407" s="12"/>
      <c r="V407" s="12"/>
      <c r="W407" s="12">
        <v>0.54502890500000001</v>
      </c>
      <c r="X407" s="12"/>
      <c r="Y407" s="12"/>
      <c r="Z407" s="12"/>
    </row>
    <row r="408" spans="1:26" hidden="1" x14ac:dyDescent="0.35">
      <c r="A408" s="5" t="s">
        <v>913</v>
      </c>
      <c r="B408" s="5">
        <v>3</v>
      </c>
      <c r="C408" s="5" t="s">
        <v>853</v>
      </c>
      <c r="D408" s="5" t="s">
        <v>914</v>
      </c>
      <c r="E408" s="5" t="s">
        <v>914</v>
      </c>
      <c r="F408" s="12">
        <v>4.0126537180000001</v>
      </c>
      <c r="G408" s="12"/>
      <c r="H408" s="12"/>
      <c r="I408" s="12"/>
      <c r="J408" s="12">
        <v>1.712160406</v>
      </c>
      <c r="K408" s="12"/>
      <c r="L408" s="12">
        <v>2.300493312</v>
      </c>
      <c r="M408" s="17">
        <v>22.255710278999999</v>
      </c>
      <c r="N408" s="12"/>
      <c r="O408" s="12"/>
      <c r="P408" s="12"/>
      <c r="Q408" s="12">
        <v>12.67416907</v>
      </c>
      <c r="R408" s="12"/>
      <c r="S408" s="12">
        <v>9.5815412090000009</v>
      </c>
      <c r="T408" s="12">
        <v>50.856967651000012</v>
      </c>
      <c r="U408" s="12"/>
      <c r="V408" s="12"/>
      <c r="W408" s="12"/>
      <c r="X408" s="12">
        <v>24.786145770000001</v>
      </c>
      <c r="Y408" s="12"/>
      <c r="Z408" s="12">
        <v>26.070821881000001</v>
      </c>
    </row>
    <row r="409" spans="1:26" hidden="1" x14ac:dyDescent="0.35">
      <c r="A409" s="5" t="s">
        <v>915</v>
      </c>
      <c r="B409" s="5">
        <v>3</v>
      </c>
      <c r="C409" s="5" t="s">
        <v>853</v>
      </c>
      <c r="D409" s="5" t="s">
        <v>916</v>
      </c>
      <c r="E409" s="5" t="s">
        <v>916</v>
      </c>
      <c r="F409" s="12">
        <v>0.33330727300000002</v>
      </c>
      <c r="G409" s="12"/>
      <c r="H409" s="12"/>
      <c r="I409" s="12">
        <v>0.33330727300000002</v>
      </c>
      <c r="J409" s="12"/>
      <c r="K409" s="12"/>
      <c r="L409" s="12"/>
      <c r="M409" s="17">
        <v>0.37806294000000001</v>
      </c>
      <c r="N409" s="12"/>
      <c r="O409" s="12"/>
      <c r="P409" s="12">
        <v>0.37806294000000001</v>
      </c>
      <c r="Q409" s="12"/>
      <c r="R409" s="12"/>
      <c r="S409" s="12"/>
      <c r="T409" s="12">
        <v>0.65017890199999995</v>
      </c>
      <c r="U409" s="12"/>
      <c r="V409" s="12"/>
      <c r="W409" s="12">
        <v>0.65017890199999995</v>
      </c>
      <c r="X409" s="12"/>
      <c r="Y409" s="12"/>
      <c r="Z409" s="12"/>
    </row>
    <row r="410" spans="1:26" hidden="1" x14ac:dyDescent="0.35">
      <c r="A410" s="5" t="s">
        <v>917</v>
      </c>
      <c r="B410" s="5">
        <v>3</v>
      </c>
      <c r="C410" s="5" t="s">
        <v>853</v>
      </c>
      <c r="D410" s="5" t="s">
        <v>918</v>
      </c>
      <c r="E410" s="5" t="s">
        <v>918</v>
      </c>
      <c r="F410" s="12">
        <v>0.100038057</v>
      </c>
      <c r="G410" s="12"/>
      <c r="H410" s="12"/>
      <c r="I410" s="12">
        <v>0.100038057</v>
      </c>
      <c r="J410" s="12"/>
      <c r="K410" s="12"/>
      <c r="L410" s="12"/>
      <c r="M410" s="17">
        <v>0.120307992</v>
      </c>
      <c r="N410" s="12"/>
      <c r="O410" s="12"/>
      <c r="P410" s="12">
        <v>0.120307992</v>
      </c>
      <c r="Q410" s="12"/>
      <c r="R410" s="12"/>
      <c r="S410" s="12"/>
      <c r="T410" s="12">
        <v>0.24358881099999999</v>
      </c>
      <c r="U410" s="12"/>
      <c r="V410" s="12"/>
      <c r="W410" s="12">
        <v>0.24358881099999999</v>
      </c>
      <c r="X410" s="12"/>
      <c r="Y410" s="12"/>
      <c r="Z410" s="12"/>
    </row>
    <row r="411" spans="1:26" hidden="1" x14ac:dyDescent="0.35">
      <c r="A411" s="5" t="s">
        <v>919</v>
      </c>
      <c r="B411" s="5">
        <v>3</v>
      </c>
      <c r="C411" s="5" t="s">
        <v>920</v>
      </c>
      <c r="D411" s="5" t="s">
        <v>921</v>
      </c>
      <c r="E411" s="5" t="s">
        <v>921</v>
      </c>
      <c r="F411" s="12">
        <v>1.3711912239999999</v>
      </c>
      <c r="G411" s="12">
        <v>0.89931000000000005</v>
      </c>
      <c r="H411" s="12"/>
      <c r="I411" s="12">
        <v>0.35355629900000002</v>
      </c>
      <c r="J411" s="12"/>
      <c r="K411" s="12"/>
      <c r="L411" s="12">
        <v>0.118324925</v>
      </c>
      <c r="M411" s="17">
        <v>1.74823522</v>
      </c>
      <c r="N411" s="12">
        <v>0.89931000000000005</v>
      </c>
      <c r="O411" s="12"/>
      <c r="P411" s="12">
        <v>0.425194668</v>
      </c>
      <c r="Q411" s="12"/>
      <c r="R411" s="12"/>
      <c r="S411" s="12">
        <v>0.42373055199999998</v>
      </c>
      <c r="T411" s="12">
        <v>2.8755968799999998</v>
      </c>
      <c r="U411" s="12">
        <v>0.89931000000000005</v>
      </c>
      <c r="V411" s="12"/>
      <c r="W411" s="12">
        <v>0.86089595399999996</v>
      </c>
      <c r="X411" s="12"/>
      <c r="Y411" s="12"/>
      <c r="Z411" s="12">
        <v>1.1153909259999999</v>
      </c>
    </row>
    <row r="412" spans="1:26" hidden="1" x14ac:dyDescent="0.35">
      <c r="A412" s="5" t="s">
        <v>922</v>
      </c>
      <c r="B412" s="5">
        <v>3</v>
      </c>
      <c r="C412" s="5" t="s">
        <v>920</v>
      </c>
      <c r="D412" s="5" t="s">
        <v>923</v>
      </c>
      <c r="E412" s="5" t="s">
        <v>923</v>
      </c>
      <c r="F412" s="12">
        <v>0.12012656400000001</v>
      </c>
      <c r="G412" s="12"/>
      <c r="H412" s="12">
        <v>0.12012656400000001</v>
      </c>
      <c r="I412" s="12"/>
      <c r="J412" s="12"/>
      <c r="K412" s="12"/>
      <c r="L412" s="12"/>
      <c r="M412" s="17">
        <v>0.13478936399999999</v>
      </c>
      <c r="N412" s="12"/>
      <c r="O412" s="12">
        <v>0.13478936399999999</v>
      </c>
      <c r="P412" s="12"/>
      <c r="Q412" s="12"/>
      <c r="R412" s="12"/>
      <c r="S412" s="12"/>
      <c r="T412" s="12">
        <v>0.22396406499999999</v>
      </c>
      <c r="U412" s="12"/>
      <c r="V412" s="12">
        <v>0.22396406499999999</v>
      </c>
      <c r="W412" s="12"/>
      <c r="X412" s="12"/>
      <c r="Y412" s="12"/>
      <c r="Z412" s="12"/>
    </row>
    <row r="413" spans="1:26" hidden="1" x14ac:dyDescent="0.35">
      <c r="A413" s="5" t="s">
        <v>924</v>
      </c>
      <c r="B413" s="5">
        <v>3</v>
      </c>
      <c r="C413" s="5" t="s">
        <v>920</v>
      </c>
      <c r="D413" s="5" t="s">
        <v>925</v>
      </c>
      <c r="E413" s="5" t="s">
        <v>925</v>
      </c>
      <c r="F413" s="12">
        <v>0.28174067899999999</v>
      </c>
      <c r="G413" s="12"/>
      <c r="H413" s="12">
        <v>0.28174067899999999</v>
      </c>
      <c r="I413" s="12"/>
      <c r="J413" s="12"/>
      <c r="K413" s="12"/>
      <c r="L413" s="12"/>
      <c r="M413" s="17">
        <v>0.316130303</v>
      </c>
      <c r="N413" s="12"/>
      <c r="O413" s="12">
        <v>0.316130303</v>
      </c>
      <c r="P413" s="12"/>
      <c r="Q413" s="12"/>
      <c r="R413" s="12"/>
      <c r="S413" s="12"/>
      <c r="T413" s="12">
        <v>0.52527755600000003</v>
      </c>
      <c r="U413" s="12"/>
      <c r="V413" s="12">
        <v>0.52527755600000003</v>
      </c>
      <c r="W413" s="12"/>
      <c r="X413" s="12"/>
      <c r="Y413" s="12"/>
      <c r="Z413" s="12"/>
    </row>
    <row r="414" spans="1:26" hidden="1" x14ac:dyDescent="0.35">
      <c r="A414" s="5" t="s">
        <v>926</v>
      </c>
      <c r="B414" s="5">
        <v>3</v>
      </c>
      <c r="C414" s="5" t="s">
        <v>920</v>
      </c>
      <c r="D414" s="5" t="s">
        <v>927</v>
      </c>
      <c r="E414" s="5" t="s">
        <v>927</v>
      </c>
      <c r="F414" s="12">
        <v>0.19779903900000001</v>
      </c>
      <c r="G414" s="12"/>
      <c r="H414" s="12"/>
      <c r="I414" s="12"/>
      <c r="J414" s="12"/>
      <c r="K414" s="12"/>
      <c r="L414" s="12">
        <v>0.19779903900000001</v>
      </c>
      <c r="M414" s="17">
        <v>0.53633487299999993</v>
      </c>
      <c r="N414" s="12"/>
      <c r="O414" s="12"/>
      <c r="P414" s="12"/>
      <c r="Q414" s="12"/>
      <c r="R414" s="12"/>
      <c r="S414" s="12">
        <v>0.53633487299999993</v>
      </c>
      <c r="T414" s="12">
        <v>1.3030604370000001</v>
      </c>
      <c r="U414" s="12"/>
      <c r="V414" s="12"/>
      <c r="W414" s="12"/>
      <c r="X414" s="12"/>
      <c r="Y414" s="12"/>
      <c r="Z414" s="12">
        <v>1.3030604370000001</v>
      </c>
    </row>
    <row r="415" spans="1:26" hidden="1" x14ac:dyDescent="0.35">
      <c r="A415" s="5" t="s">
        <v>928</v>
      </c>
      <c r="B415" s="5">
        <v>3</v>
      </c>
      <c r="C415" s="5" t="s">
        <v>920</v>
      </c>
      <c r="D415" s="5" t="s">
        <v>929</v>
      </c>
      <c r="E415" s="5" t="s">
        <v>929</v>
      </c>
      <c r="F415" s="12">
        <v>0.70619244700000006</v>
      </c>
      <c r="G415" s="12"/>
      <c r="H415" s="12">
        <v>0.40009979200000001</v>
      </c>
      <c r="I415" s="12">
        <v>0.30609265499999999</v>
      </c>
      <c r="J415" s="12"/>
      <c r="K415" s="12"/>
      <c r="L415" s="12"/>
      <c r="M415" s="17">
        <v>0.81705031400000006</v>
      </c>
      <c r="N415" s="12"/>
      <c r="O415" s="12">
        <v>0.44893648000000003</v>
      </c>
      <c r="P415" s="12">
        <v>0.36811383399999997</v>
      </c>
      <c r="Q415" s="12"/>
      <c r="R415" s="12"/>
      <c r="S415" s="12"/>
      <c r="T415" s="12">
        <v>1.4912701960000001</v>
      </c>
      <c r="U415" s="12"/>
      <c r="V415" s="12">
        <v>0.74594638499999999</v>
      </c>
      <c r="W415" s="12">
        <v>0.745323811</v>
      </c>
      <c r="X415" s="12"/>
      <c r="Y415" s="12"/>
      <c r="Z415" s="12"/>
    </row>
    <row r="416" spans="1:26" hidden="1" x14ac:dyDescent="0.35">
      <c r="A416" s="5" t="s">
        <v>930</v>
      </c>
      <c r="B416" s="5">
        <v>3</v>
      </c>
      <c r="C416" s="5" t="s">
        <v>920</v>
      </c>
      <c r="D416" s="5" t="s">
        <v>931</v>
      </c>
      <c r="E416" s="5" t="s">
        <v>931</v>
      </c>
      <c r="F416" s="12">
        <v>1.2439022040000001</v>
      </c>
      <c r="G416" s="12"/>
      <c r="H416" s="12">
        <v>5.6972469999999999E-3</v>
      </c>
      <c r="I416" s="12">
        <v>1.238204957</v>
      </c>
      <c r="J416" s="12"/>
      <c r="K416" s="12"/>
      <c r="L416" s="12"/>
      <c r="M416" s="17">
        <v>1.4954854790000001</v>
      </c>
      <c r="N416" s="12"/>
      <c r="O416" s="12">
        <v>6.3926599999999997E-3</v>
      </c>
      <c r="P416" s="12">
        <v>1.4890928189999999</v>
      </c>
      <c r="Q416" s="12"/>
      <c r="R416" s="12"/>
      <c r="S416" s="12"/>
      <c r="T416" s="12">
        <v>3.0256032749999999</v>
      </c>
      <c r="U416" s="12"/>
      <c r="V416" s="12">
        <v>1.0621950999999999E-2</v>
      </c>
      <c r="W416" s="12">
        <v>3.0149813239999999</v>
      </c>
      <c r="X416" s="12"/>
      <c r="Y416" s="12"/>
      <c r="Z416" s="12"/>
    </row>
    <row r="417" spans="1:26" hidden="1" x14ac:dyDescent="0.35">
      <c r="A417" s="5" t="s">
        <v>932</v>
      </c>
      <c r="B417" s="5">
        <v>3</v>
      </c>
      <c r="C417" s="5" t="s">
        <v>920</v>
      </c>
      <c r="D417" s="5" t="s">
        <v>933</v>
      </c>
      <c r="E417" s="5" t="s">
        <v>933</v>
      </c>
      <c r="F417" s="12">
        <v>2.8082116519999998</v>
      </c>
      <c r="G417" s="12">
        <v>1.6487350000000001</v>
      </c>
      <c r="H417" s="12">
        <v>0.869084101</v>
      </c>
      <c r="I417" s="12">
        <v>0.290392551</v>
      </c>
      <c r="J417" s="12"/>
      <c r="K417" s="12"/>
      <c r="L417" s="12"/>
      <c r="M417" s="17">
        <v>2.9731331490000001</v>
      </c>
      <c r="N417" s="12">
        <v>1.6487350000000001</v>
      </c>
      <c r="O417" s="12">
        <v>0.97516560900000004</v>
      </c>
      <c r="P417" s="12">
        <v>0.34923253999999998</v>
      </c>
      <c r="Q417" s="12"/>
      <c r="R417" s="12"/>
      <c r="S417" s="12"/>
      <c r="T417" s="12">
        <v>3.9761507869999999</v>
      </c>
      <c r="U417" s="12">
        <v>1.6487350000000001</v>
      </c>
      <c r="V417" s="12">
        <v>1.6203211230000001</v>
      </c>
      <c r="W417" s="12">
        <v>0.70709466399999998</v>
      </c>
      <c r="X417" s="12"/>
      <c r="Y417" s="12"/>
      <c r="Z417" s="12"/>
    </row>
    <row r="418" spans="1:26" hidden="1" x14ac:dyDescent="0.35">
      <c r="A418" s="5" t="s">
        <v>934</v>
      </c>
      <c r="B418" s="5">
        <v>3</v>
      </c>
      <c r="C418" s="5" t="s">
        <v>920</v>
      </c>
      <c r="D418" s="5" t="s">
        <v>935</v>
      </c>
      <c r="E418" s="5" t="s">
        <v>935</v>
      </c>
      <c r="F418" s="12">
        <v>2.220113225</v>
      </c>
      <c r="G418" s="12"/>
      <c r="H418" s="12"/>
      <c r="I418" s="12"/>
      <c r="J418" s="12">
        <v>0.97052942799999997</v>
      </c>
      <c r="K418" s="12"/>
      <c r="L418" s="12">
        <v>1.2495837970000001</v>
      </c>
      <c r="M418" s="17">
        <v>16.505986053000001</v>
      </c>
      <c r="N418" s="12"/>
      <c r="O418" s="12"/>
      <c r="P418" s="12"/>
      <c r="Q418" s="12">
        <v>7.1842883520000003</v>
      </c>
      <c r="R418" s="12"/>
      <c r="S418" s="12">
        <v>9.3216977010000015</v>
      </c>
      <c r="T418" s="12">
        <v>41.651754242999999</v>
      </c>
      <c r="U418" s="12"/>
      <c r="V418" s="12"/>
      <c r="W418" s="12"/>
      <c r="X418" s="12">
        <v>14.04990081</v>
      </c>
      <c r="Y418" s="12"/>
      <c r="Z418" s="12">
        <v>27.601853432999999</v>
      </c>
    </row>
    <row r="419" spans="1:26" hidden="1" x14ac:dyDescent="0.35">
      <c r="A419" s="5" t="s">
        <v>936</v>
      </c>
      <c r="B419" s="5">
        <v>3</v>
      </c>
      <c r="C419" s="5" t="s">
        <v>920</v>
      </c>
      <c r="D419" s="5" t="s">
        <v>937</v>
      </c>
      <c r="E419" s="5" t="s">
        <v>937</v>
      </c>
      <c r="F419" s="12">
        <v>0.17993135099999999</v>
      </c>
      <c r="G419" s="12"/>
      <c r="H419" s="12">
        <v>0.17993135099999999</v>
      </c>
      <c r="I419" s="12"/>
      <c r="J419" s="12"/>
      <c r="K419" s="12"/>
      <c r="L419" s="12"/>
      <c r="M419" s="17">
        <v>0.20189399999999999</v>
      </c>
      <c r="N419" s="12"/>
      <c r="O419" s="12">
        <v>0.20189399999999999</v>
      </c>
      <c r="P419" s="12"/>
      <c r="Q419" s="12"/>
      <c r="R419" s="12"/>
      <c r="S419" s="12"/>
      <c r="T419" s="12">
        <v>0.33546416099999998</v>
      </c>
      <c r="U419" s="12"/>
      <c r="V419" s="12">
        <v>0.33546416099999998</v>
      </c>
      <c r="W419" s="12"/>
      <c r="X419" s="12"/>
      <c r="Y419" s="12"/>
      <c r="Z419" s="12"/>
    </row>
    <row r="420" spans="1:26" hidden="1" x14ac:dyDescent="0.35">
      <c r="A420" s="5" t="s">
        <v>938</v>
      </c>
      <c r="B420" s="5">
        <v>3</v>
      </c>
      <c r="C420" s="5" t="s">
        <v>939</v>
      </c>
      <c r="D420" s="5" t="s">
        <v>940</v>
      </c>
      <c r="E420" s="5" t="s">
        <v>940</v>
      </c>
      <c r="F420" s="12">
        <v>0.42055315300000001</v>
      </c>
      <c r="G420" s="12"/>
      <c r="H420" s="12">
        <v>0.42055315300000001</v>
      </c>
      <c r="I420" s="12"/>
      <c r="J420" s="12"/>
      <c r="K420" s="12"/>
      <c r="L420" s="12"/>
      <c r="M420" s="17">
        <v>0.47188640399999998</v>
      </c>
      <c r="N420" s="12"/>
      <c r="O420" s="12">
        <v>0.47188640399999998</v>
      </c>
      <c r="P420" s="12"/>
      <c r="Q420" s="12"/>
      <c r="R420" s="12"/>
      <c r="S420" s="12"/>
      <c r="T420" s="12">
        <v>0.78407964900000005</v>
      </c>
      <c r="U420" s="12"/>
      <c r="V420" s="12">
        <v>0.78407964900000005</v>
      </c>
      <c r="W420" s="12"/>
      <c r="X420" s="12"/>
      <c r="Y420" s="12"/>
      <c r="Z420" s="12"/>
    </row>
    <row r="421" spans="1:26" hidden="1" x14ac:dyDescent="0.35">
      <c r="A421" s="5" t="s">
        <v>941</v>
      </c>
      <c r="B421" s="5">
        <v>3</v>
      </c>
      <c r="C421" s="5" t="s">
        <v>939</v>
      </c>
      <c r="D421" s="5" t="s">
        <v>942</v>
      </c>
      <c r="E421" s="5" t="s">
        <v>942</v>
      </c>
      <c r="F421" s="12">
        <v>0.118324925</v>
      </c>
      <c r="G421" s="12"/>
      <c r="H421" s="12"/>
      <c r="I421" s="12"/>
      <c r="J421" s="12"/>
      <c r="K421" s="12"/>
      <c r="L421" s="12">
        <v>0.118324925</v>
      </c>
      <c r="M421" s="17">
        <v>0.42373055199999998</v>
      </c>
      <c r="N421" s="12"/>
      <c r="O421" s="12"/>
      <c r="P421" s="12"/>
      <c r="Q421" s="12"/>
      <c r="R421" s="12"/>
      <c r="S421" s="12">
        <v>0.42373055199999998</v>
      </c>
      <c r="T421" s="12">
        <v>1.1153909259999999</v>
      </c>
      <c r="U421" s="12"/>
      <c r="V421" s="12"/>
      <c r="W421" s="12"/>
      <c r="X421" s="12"/>
      <c r="Y421" s="12"/>
      <c r="Z421" s="12">
        <v>1.1153909259999999</v>
      </c>
    </row>
    <row r="422" spans="1:26" hidden="1" x14ac:dyDescent="0.35">
      <c r="A422" s="5" t="s">
        <v>943</v>
      </c>
      <c r="B422" s="5">
        <v>3</v>
      </c>
      <c r="C422" s="5" t="s">
        <v>939</v>
      </c>
      <c r="D422" s="5" t="s">
        <v>944</v>
      </c>
      <c r="E422" s="5" t="s">
        <v>944</v>
      </c>
      <c r="F422" s="12">
        <v>0.458452578</v>
      </c>
      <c r="G422" s="12"/>
      <c r="H422" s="12">
        <v>0.34012765299999997</v>
      </c>
      <c r="I422" s="12"/>
      <c r="J422" s="12"/>
      <c r="K422" s="12"/>
      <c r="L422" s="12">
        <v>0.118324925</v>
      </c>
      <c r="M422" s="17">
        <v>0.8053746169999999</v>
      </c>
      <c r="N422" s="12"/>
      <c r="O422" s="12">
        <v>0.38164406499999998</v>
      </c>
      <c r="P422" s="12"/>
      <c r="Q422" s="12"/>
      <c r="R422" s="12"/>
      <c r="S422" s="12">
        <v>0.42373055199999998</v>
      </c>
      <c r="T422" s="12">
        <v>1.7495252050000001</v>
      </c>
      <c r="U422" s="12"/>
      <c r="V422" s="12">
        <v>0.63413427899999997</v>
      </c>
      <c r="W422" s="12"/>
      <c r="X422" s="12"/>
      <c r="Y422" s="12"/>
      <c r="Z422" s="12">
        <v>1.1153909259999999</v>
      </c>
    </row>
    <row r="423" spans="1:26" hidden="1" x14ac:dyDescent="0.35">
      <c r="A423" s="5" t="s">
        <v>945</v>
      </c>
      <c r="B423" s="5">
        <v>3</v>
      </c>
      <c r="C423" s="5" t="s">
        <v>939</v>
      </c>
      <c r="D423" s="5" t="s">
        <v>946</v>
      </c>
      <c r="E423" s="5" t="s">
        <v>946</v>
      </c>
      <c r="F423" s="12">
        <v>0.284157243</v>
      </c>
      <c r="G423" s="12"/>
      <c r="H423" s="12">
        <v>0.284157243</v>
      </c>
      <c r="I423" s="12"/>
      <c r="J423" s="12"/>
      <c r="K423" s="12"/>
      <c r="L423" s="12"/>
      <c r="M423" s="17">
        <v>0.31884183700000002</v>
      </c>
      <c r="N423" s="12"/>
      <c r="O423" s="12">
        <v>0.31884183700000002</v>
      </c>
      <c r="P423" s="12"/>
      <c r="Q423" s="12"/>
      <c r="R423" s="12"/>
      <c r="S423" s="12"/>
      <c r="T423" s="12">
        <v>0.52978300099999998</v>
      </c>
      <c r="U423" s="12"/>
      <c r="V423" s="12">
        <v>0.52978300099999998</v>
      </c>
      <c r="W423" s="12"/>
      <c r="X423" s="12"/>
      <c r="Y423" s="12"/>
      <c r="Z423" s="12"/>
    </row>
    <row r="424" spans="1:26" hidden="1" x14ac:dyDescent="0.35">
      <c r="A424" s="5" t="s">
        <v>947</v>
      </c>
      <c r="B424" s="5">
        <v>3</v>
      </c>
      <c r="C424" s="5" t="s">
        <v>939</v>
      </c>
      <c r="D424" s="5" t="s">
        <v>948</v>
      </c>
      <c r="E424" s="5" t="s">
        <v>948</v>
      </c>
      <c r="F424" s="12">
        <v>0.118324925</v>
      </c>
      <c r="G424" s="12"/>
      <c r="H424" s="12"/>
      <c r="I424" s="12"/>
      <c r="J424" s="12"/>
      <c r="K424" s="12"/>
      <c r="L424" s="12">
        <v>0.118324925</v>
      </c>
      <c r="M424" s="17">
        <v>0.42373055199999998</v>
      </c>
      <c r="N424" s="12"/>
      <c r="O424" s="12"/>
      <c r="P424" s="12"/>
      <c r="Q424" s="12"/>
      <c r="R424" s="12"/>
      <c r="S424" s="12">
        <v>0.42373055199999998</v>
      </c>
      <c r="T424" s="12">
        <v>1.1153909259999999</v>
      </c>
      <c r="U424" s="12"/>
      <c r="V424" s="12"/>
      <c r="W424" s="12"/>
      <c r="X424" s="12"/>
      <c r="Y424" s="12"/>
      <c r="Z424" s="12">
        <v>1.1153909259999999</v>
      </c>
    </row>
    <row r="425" spans="1:26" hidden="1" x14ac:dyDescent="0.35">
      <c r="A425" s="5" t="s">
        <v>949</v>
      </c>
      <c r="B425" s="5">
        <v>3</v>
      </c>
      <c r="C425" s="5" t="s">
        <v>939</v>
      </c>
      <c r="D425" s="5" t="s">
        <v>950</v>
      </c>
      <c r="E425" s="5" t="s">
        <v>950</v>
      </c>
      <c r="F425" s="12">
        <v>0.88811326499999999</v>
      </c>
      <c r="G425" s="12"/>
      <c r="H425" s="12">
        <v>0.402848551</v>
      </c>
      <c r="I425" s="12"/>
      <c r="J425" s="12">
        <v>0.48526471399999999</v>
      </c>
      <c r="K425" s="12"/>
      <c r="L425" s="12"/>
      <c r="M425" s="17">
        <v>4.0441649320000002</v>
      </c>
      <c r="N425" s="12"/>
      <c r="O425" s="12">
        <v>0.45202075600000002</v>
      </c>
      <c r="P425" s="12"/>
      <c r="Q425" s="12">
        <v>3.5921441760000001</v>
      </c>
      <c r="R425" s="12"/>
      <c r="S425" s="12"/>
      <c r="T425" s="12">
        <v>7.7760215800000001</v>
      </c>
      <c r="U425" s="12"/>
      <c r="V425" s="12">
        <v>0.75107117499999998</v>
      </c>
      <c r="W425" s="12"/>
      <c r="X425" s="12">
        <v>7.0249504050000002</v>
      </c>
      <c r="Y425" s="12"/>
      <c r="Z425" s="12"/>
    </row>
    <row r="426" spans="1:26" hidden="1" x14ac:dyDescent="0.35">
      <c r="A426" s="5" t="s">
        <v>951</v>
      </c>
      <c r="B426" s="5">
        <v>3</v>
      </c>
      <c r="C426" s="5" t="s">
        <v>939</v>
      </c>
      <c r="D426" s="5" t="s">
        <v>952</v>
      </c>
      <c r="E426" s="5" t="s">
        <v>952</v>
      </c>
      <c r="F426" s="12">
        <v>1.4432212499999999</v>
      </c>
      <c r="G426" s="12">
        <v>1.4432212499999999</v>
      </c>
      <c r="H426" s="12"/>
      <c r="I426" s="12"/>
      <c r="J426" s="12"/>
      <c r="K426" s="12"/>
      <c r="L426" s="12"/>
      <c r="M426" s="17">
        <v>2.2950757400000001</v>
      </c>
      <c r="N426" s="12">
        <v>2.2950757400000001</v>
      </c>
      <c r="O426" s="12"/>
      <c r="P426" s="12"/>
      <c r="Q426" s="12"/>
      <c r="R426" s="12"/>
      <c r="S426" s="12"/>
      <c r="T426" s="12">
        <v>5.8469812069999998</v>
      </c>
      <c r="U426" s="12">
        <v>5.8469812069999998</v>
      </c>
      <c r="V426" s="12"/>
      <c r="W426" s="12"/>
      <c r="X426" s="12"/>
      <c r="Y426" s="12"/>
      <c r="Z426" s="12"/>
    </row>
    <row r="427" spans="1:26" hidden="1" x14ac:dyDescent="0.35">
      <c r="A427" s="5" t="s">
        <v>953</v>
      </c>
      <c r="B427" s="5">
        <v>3</v>
      </c>
      <c r="C427" s="5" t="s">
        <v>939</v>
      </c>
      <c r="D427" s="5" t="s">
        <v>954</v>
      </c>
      <c r="E427" s="5" t="s">
        <v>954</v>
      </c>
      <c r="F427" s="12">
        <v>0.45402356500000002</v>
      </c>
      <c r="G427" s="12"/>
      <c r="H427" s="12">
        <v>0.45402356500000002</v>
      </c>
      <c r="I427" s="12"/>
      <c r="J427" s="12"/>
      <c r="K427" s="12"/>
      <c r="L427" s="12"/>
      <c r="M427" s="17">
        <v>0.50944225700000001</v>
      </c>
      <c r="N427" s="12"/>
      <c r="O427" s="12">
        <v>0.50944225700000001</v>
      </c>
      <c r="P427" s="12"/>
      <c r="Q427" s="12"/>
      <c r="R427" s="12"/>
      <c r="S427" s="12"/>
      <c r="T427" s="12">
        <v>0.84648191399999995</v>
      </c>
      <c r="U427" s="12"/>
      <c r="V427" s="12">
        <v>0.84648191399999995</v>
      </c>
      <c r="W427" s="12"/>
      <c r="X427" s="12"/>
      <c r="Y427" s="12"/>
      <c r="Z427" s="12"/>
    </row>
    <row r="428" spans="1:26" hidden="1" x14ac:dyDescent="0.35">
      <c r="A428" s="5" t="s">
        <v>955</v>
      </c>
      <c r="B428" s="5">
        <v>3</v>
      </c>
      <c r="C428" s="5" t="s">
        <v>939</v>
      </c>
      <c r="D428" s="5" t="s">
        <v>956</v>
      </c>
      <c r="E428" s="5" t="s">
        <v>956</v>
      </c>
      <c r="F428" s="12">
        <v>0.57556493600000003</v>
      </c>
      <c r="G428" s="12">
        <v>0.42114426599999999</v>
      </c>
      <c r="H428" s="12"/>
      <c r="I428" s="12">
        <v>0.15442067000000001</v>
      </c>
      <c r="J428" s="12"/>
      <c r="K428" s="12"/>
      <c r="L428" s="12"/>
      <c r="M428" s="17">
        <v>0.62157246499999996</v>
      </c>
      <c r="N428" s="12">
        <v>0.42114426599999999</v>
      </c>
      <c r="O428" s="12"/>
      <c r="P428" s="12">
        <v>0.200428199</v>
      </c>
      <c r="Q428" s="12"/>
      <c r="R428" s="12"/>
      <c r="S428" s="12"/>
      <c r="T428" s="12">
        <v>0.90139149100000004</v>
      </c>
      <c r="U428" s="12">
        <v>0.42114426599999999</v>
      </c>
      <c r="V428" s="12"/>
      <c r="W428" s="12">
        <v>0.480247225</v>
      </c>
      <c r="X428" s="12"/>
      <c r="Y428" s="12"/>
      <c r="Z428" s="12"/>
    </row>
    <row r="429" spans="1:26" hidden="1" x14ac:dyDescent="0.35">
      <c r="A429" s="5" t="s">
        <v>957</v>
      </c>
      <c r="B429" s="5">
        <v>3</v>
      </c>
      <c r="C429" s="5" t="s">
        <v>939</v>
      </c>
      <c r="D429" s="5" t="s">
        <v>958</v>
      </c>
      <c r="E429" s="5" t="s">
        <v>958</v>
      </c>
      <c r="F429" s="12">
        <v>0.28108472499999998</v>
      </c>
      <c r="G429" s="12"/>
      <c r="H429" s="12">
        <v>0.28108472499999998</v>
      </c>
      <c r="I429" s="12"/>
      <c r="J429" s="12"/>
      <c r="K429" s="12"/>
      <c r="L429" s="12"/>
      <c r="M429" s="17">
        <v>0.315394283</v>
      </c>
      <c r="N429" s="12"/>
      <c r="O429" s="12">
        <v>0.315394283</v>
      </c>
      <c r="P429" s="12"/>
      <c r="Q429" s="12"/>
      <c r="R429" s="12"/>
      <c r="S429" s="12"/>
      <c r="T429" s="12">
        <v>0.52405459499999996</v>
      </c>
      <c r="U429" s="12"/>
      <c r="V429" s="12">
        <v>0.52405459499999996</v>
      </c>
      <c r="W429" s="12"/>
      <c r="X429" s="12"/>
      <c r="Y429" s="12"/>
      <c r="Z429" s="12"/>
    </row>
    <row r="430" spans="1:26" hidden="1" x14ac:dyDescent="0.35">
      <c r="A430" s="5" t="s">
        <v>959</v>
      </c>
      <c r="B430" s="5">
        <v>3</v>
      </c>
      <c r="C430" s="5" t="s">
        <v>939</v>
      </c>
      <c r="D430" s="5" t="s">
        <v>960</v>
      </c>
      <c r="E430" s="5" t="s">
        <v>960</v>
      </c>
      <c r="F430" s="12">
        <v>0.30484756800000001</v>
      </c>
      <c r="G430" s="12"/>
      <c r="H430" s="12"/>
      <c r="I430" s="12">
        <v>4.8481304000000003E-2</v>
      </c>
      <c r="J430" s="12">
        <v>0.25636626400000001</v>
      </c>
      <c r="K430" s="12"/>
      <c r="L430" s="12"/>
      <c r="M430" s="17">
        <v>1.951545898</v>
      </c>
      <c r="N430" s="12"/>
      <c r="O430" s="12"/>
      <c r="P430" s="12">
        <v>5.3809351999999998E-2</v>
      </c>
      <c r="Q430" s="12">
        <v>1.897736546</v>
      </c>
      <c r="R430" s="12"/>
      <c r="S430" s="12"/>
      <c r="T430" s="12">
        <v>3.7974918839999998</v>
      </c>
      <c r="U430" s="12"/>
      <c r="V430" s="12"/>
      <c r="W430" s="12">
        <v>8.6197330000000003E-2</v>
      </c>
      <c r="X430" s="12">
        <v>3.7112945540000002</v>
      </c>
      <c r="Y430" s="12"/>
      <c r="Z430" s="12"/>
    </row>
    <row r="431" spans="1:26" hidden="1" x14ac:dyDescent="0.35">
      <c r="A431" s="5" t="s">
        <v>961</v>
      </c>
      <c r="B431" s="5">
        <v>3</v>
      </c>
      <c r="C431" s="5" t="s">
        <v>939</v>
      </c>
      <c r="D431" s="5" t="s">
        <v>962</v>
      </c>
      <c r="E431" s="5" t="s">
        <v>962</v>
      </c>
      <c r="F431" s="12">
        <v>0.26204987800000001</v>
      </c>
      <c r="G431" s="12"/>
      <c r="H431" s="12"/>
      <c r="I431" s="12">
        <v>0.26204987800000001</v>
      </c>
      <c r="J431" s="12"/>
      <c r="K431" s="12"/>
      <c r="L431" s="12"/>
      <c r="M431" s="17">
        <v>0.31514701099999998</v>
      </c>
      <c r="N431" s="12"/>
      <c r="O431" s="12"/>
      <c r="P431" s="12">
        <v>0.31514701099999998</v>
      </c>
      <c r="Q431" s="12"/>
      <c r="R431" s="12"/>
      <c r="S431" s="12"/>
      <c r="T431" s="12">
        <v>0.63808134800000005</v>
      </c>
      <c r="U431" s="12"/>
      <c r="V431" s="12"/>
      <c r="W431" s="12">
        <v>0.63808134800000005</v>
      </c>
      <c r="X431" s="12"/>
      <c r="Y431" s="12"/>
      <c r="Z431" s="12"/>
    </row>
    <row r="432" spans="1:26" hidden="1" x14ac:dyDescent="0.35">
      <c r="A432" s="5" t="s">
        <v>963</v>
      </c>
      <c r="B432" s="5">
        <v>3</v>
      </c>
      <c r="C432" s="5" t="s">
        <v>939</v>
      </c>
      <c r="D432" s="5" t="s">
        <v>964</v>
      </c>
      <c r="E432" s="5" t="s">
        <v>964</v>
      </c>
      <c r="F432" s="12">
        <v>0.118324925</v>
      </c>
      <c r="G432" s="12"/>
      <c r="H432" s="12"/>
      <c r="I432" s="12"/>
      <c r="J432" s="12"/>
      <c r="K432" s="12"/>
      <c r="L432" s="12">
        <v>0.118324925</v>
      </c>
      <c r="M432" s="17">
        <v>0.42373055199999998</v>
      </c>
      <c r="N432" s="12"/>
      <c r="O432" s="12"/>
      <c r="P432" s="12"/>
      <c r="Q432" s="12"/>
      <c r="R432" s="12"/>
      <c r="S432" s="12">
        <v>0.42373055199999998</v>
      </c>
      <c r="T432" s="12">
        <v>1.1153909259999999</v>
      </c>
      <c r="U432" s="12"/>
      <c r="V432" s="12"/>
      <c r="W432" s="12"/>
      <c r="X432" s="12"/>
      <c r="Y432" s="12"/>
      <c r="Z432" s="12">
        <v>1.1153909259999999</v>
      </c>
    </row>
    <row r="433" spans="1:26" hidden="1" x14ac:dyDescent="0.35">
      <c r="A433" s="5" t="s">
        <v>965</v>
      </c>
      <c r="B433" s="5">
        <v>3</v>
      </c>
      <c r="C433" s="5" t="s">
        <v>939</v>
      </c>
      <c r="D433" s="5" t="s">
        <v>966</v>
      </c>
      <c r="E433" s="5" t="s">
        <v>966</v>
      </c>
      <c r="F433" s="12">
        <v>1.1469460869999999</v>
      </c>
      <c r="G433" s="12">
        <v>1.1469460869999999</v>
      </c>
      <c r="H433" s="12"/>
      <c r="I433" s="12"/>
      <c r="J433" s="12"/>
      <c r="K433" s="12"/>
      <c r="L433" s="12"/>
      <c r="M433" s="17">
        <v>1.1469460869999999</v>
      </c>
      <c r="N433" s="12">
        <v>1.1469460869999999</v>
      </c>
      <c r="O433" s="12"/>
      <c r="P433" s="12"/>
      <c r="Q433" s="12"/>
      <c r="R433" s="12"/>
      <c r="S433" s="12"/>
      <c r="T433" s="12">
        <v>1.1469460869999999</v>
      </c>
      <c r="U433" s="12">
        <v>1.1469460869999999</v>
      </c>
      <c r="V433" s="12"/>
      <c r="W433" s="12"/>
      <c r="X433" s="12"/>
      <c r="Y433" s="12"/>
      <c r="Z433" s="12"/>
    </row>
    <row r="434" spans="1:26" hidden="1" x14ac:dyDescent="0.35">
      <c r="A434" s="5" t="s">
        <v>967</v>
      </c>
      <c r="B434" s="5">
        <v>3</v>
      </c>
      <c r="C434" s="5" t="s">
        <v>939</v>
      </c>
      <c r="D434" s="5" t="s">
        <v>968</v>
      </c>
      <c r="E434" s="5" t="s">
        <v>968</v>
      </c>
      <c r="F434" s="12">
        <v>0.75535762599999989</v>
      </c>
      <c r="G434" s="12">
        <v>0.49282839699999997</v>
      </c>
      <c r="H434" s="12">
        <v>0.26252922899999998</v>
      </c>
      <c r="I434" s="12"/>
      <c r="J434" s="12"/>
      <c r="K434" s="12"/>
      <c r="L434" s="12"/>
      <c r="M434" s="17">
        <v>0.78740227699999998</v>
      </c>
      <c r="N434" s="12">
        <v>0.49282839699999997</v>
      </c>
      <c r="O434" s="12">
        <v>0.29457388000000001</v>
      </c>
      <c r="P434" s="12"/>
      <c r="Q434" s="12"/>
      <c r="R434" s="12"/>
      <c r="S434" s="12"/>
      <c r="T434" s="12">
        <v>0.98228811099999991</v>
      </c>
      <c r="U434" s="12">
        <v>0.49282839699999997</v>
      </c>
      <c r="V434" s="12">
        <v>0.48945971399999999</v>
      </c>
      <c r="W434" s="12"/>
      <c r="X434" s="12"/>
      <c r="Y434" s="12"/>
      <c r="Z434" s="12"/>
    </row>
    <row r="435" spans="1:26" hidden="1" x14ac:dyDescent="0.35">
      <c r="A435" s="5" t="s">
        <v>969</v>
      </c>
      <c r="B435" s="5">
        <v>3</v>
      </c>
      <c r="C435" s="5" t="s">
        <v>970</v>
      </c>
      <c r="D435" s="5" t="s">
        <v>971</v>
      </c>
      <c r="E435" s="5" t="s">
        <v>971</v>
      </c>
      <c r="F435" s="12">
        <v>0.13733907000000001</v>
      </c>
      <c r="G435" s="12"/>
      <c r="H435" s="12"/>
      <c r="I435" s="12"/>
      <c r="J435" s="12">
        <v>0.13733907000000001</v>
      </c>
      <c r="K435" s="12"/>
      <c r="L435" s="12"/>
      <c r="M435" s="17">
        <v>1.016644578</v>
      </c>
      <c r="N435" s="12"/>
      <c r="O435" s="12"/>
      <c r="P435" s="12"/>
      <c r="Q435" s="12">
        <v>1.016644578</v>
      </c>
      <c r="R435" s="12"/>
      <c r="S435" s="12"/>
      <c r="T435" s="12">
        <v>1.988193511</v>
      </c>
      <c r="U435" s="12"/>
      <c r="V435" s="12"/>
      <c r="W435" s="12"/>
      <c r="X435" s="12">
        <v>1.988193511</v>
      </c>
      <c r="Y435" s="12"/>
      <c r="Z435" s="12"/>
    </row>
    <row r="436" spans="1:26" hidden="1" x14ac:dyDescent="0.35">
      <c r="A436" s="5" t="s">
        <v>972</v>
      </c>
      <c r="B436" s="5">
        <v>3</v>
      </c>
      <c r="C436" s="5" t="s">
        <v>970</v>
      </c>
      <c r="D436" s="5" t="s">
        <v>973</v>
      </c>
      <c r="E436" s="5" t="s">
        <v>973</v>
      </c>
      <c r="F436" s="12">
        <v>0.81825923499999997</v>
      </c>
      <c r="G436" s="12">
        <v>0.81825923499999997</v>
      </c>
      <c r="H436" s="12"/>
      <c r="I436" s="12"/>
      <c r="J436" s="12"/>
      <c r="K436" s="12"/>
      <c r="L436" s="12"/>
      <c r="M436" s="17">
        <v>1.301232862</v>
      </c>
      <c r="N436" s="12">
        <v>1.301232862</v>
      </c>
      <c r="O436" s="12"/>
      <c r="P436" s="12"/>
      <c r="Q436" s="12"/>
      <c r="R436" s="12"/>
      <c r="S436" s="12"/>
      <c r="T436" s="12">
        <v>3.3150470630000002</v>
      </c>
      <c r="U436" s="12">
        <v>3.3150470630000002</v>
      </c>
      <c r="V436" s="12"/>
      <c r="W436" s="12"/>
      <c r="X436" s="12"/>
      <c r="Y436" s="12"/>
      <c r="Z436" s="12"/>
    </row>
    <row r="437" spans="1:26" hidden="1" x14ac:dyDescent="0.35">
      <c r="A437" s="5" t="s">
        <v>974</v>
      </c>
      <c r="B437" s="5">
        <v>3</v>
      </c>
      <c r="C437" s="5" t="s">
        <v>970</v>
      </c>
      <c r="D437" s="5" t="s">
        <v>975</v>
      </c>
      <c r="E437" s="5" t="s">
        <v>975</v>
      </c>
      <c r="F437" s="12">
        <v>0.75473173400000004</v>
      </c>
      <c r="G437" s="12"/>
      <c r="H437" s="12">
        <v>0.75473173400000004</v>
      </c>
      <c r="I437" s="12"/>
      <c r="J437" s="12"/>
      <c r="K437" s="12"/>
      <c r="L437" s="12"/>
      <c r="M437" s="17">
        <v>0.84685524700000003</v>
      </c>
      <c r="N437" s="12"/>
      <c r="O437" s="12">
        <v>0.84685524700000003</v>
      </c>
      <c r="P437" s="12"/>
      <c r="Q437" s="12"/>
      <c r="R437" s="12"/>
      <c r="S437" s="12"/>
      <c r="T437" s="12">
        <v>1.4071224739999999</v>
      </c>
      <c r="U437" s="12"/>
      <c r="V437" s="12">
        <v>1.4071224739999999</v>
      </c>
      <c r="W437" s="12"/>
      <c r="X437" s="12"/>
      <c r="Y437" s="12"/>
      <c r="Z437" s="12"/>
    </row>
    <row r="438" spans="1:26" hidden="1" x14ac:dyDescent="0.35">
      <c r="A438" s="5" t="s">
        <v>976</v>
      </c>
      <c r="B438" s="5">
        <v>3</v>
      </c>
      <c r="C438" s="5" t="s">
        <v>970</v>
      </c>
      <c r="D438" s="5" t="s">
        <v>977</v>
      </c>
      <c r="E438" s="5" t="s">
        <v>977</v>
      </c>
      <c r="F438" s="12">
        <v>0.141544633</v>
      </c>
      <c r="G438" s="12"/>
      <c r="H438" s="12"/>
      <c r="I438" s="12"/>
      <c r="J438" s="12"/>
      <c r="K438" s="12"/>
      <c r="L438" s="12">
        <v>0.141544633</v>
      </c>
      <c r="M438" s="17">
        <v>0.44826508100000001</v>
      </c>
      <c r="N438" s="12"/>
      <c r="O438" s="12"/>
      <c r="P438" s="12"/>
      <c r="Q438" s="12"/>
      <c r="R438" s="12"/>
      <c r="S438" s="12">
        <v>0.44826508100000001</v>
      </c>
      <c r="T438" s="12">
        <v>1.142903188</v>
      </c>
      <c r="U438" s="12"/>
      <c r="V438" s="12"/>
      <c r="W438" s="12"/>
      <c r="X438" s="12"/>
      <c r="Y438" s="12"/>
      <c r="Z438" s="12">
        <v>1.142903188</v>
      </c>
    </row>
    <row r="439" spans="1:26" hidden="1" x14ac:dyDescent="0.35">
      <c r="A439" s="5" t="s">
        <v>978</v>
      </c>
      <c r="B439" s="5">
        <v>3</v>
      </c>
      <c r="C439" s="5" t="s">
        <v>970</v>
      </c>
      <c r="D439" s="5" t="s">
        <v>979</v>
      </c>
      <c r="E439" s="5" t="s">
        <v>979</v>
      </c>
      <c r="F439" s="12">
        <v>2.2855955200000002</v>
      </c>
      <c r="G439" s="12"/>
      <c r="H439" s="12">
        <v>0.18467567500000001</v>
      </c>
      <c r="I439" s="12">
        <v>0.223952555</v>
      </c>
      <c r="J439" s="12">
        <v>1.8769672900000001</v>
      </c>
      <c r="K439" s="12"/>
      <c r="L439" s="12"/>
      <c r="M439" s="17">
        <v>14.370690314999999</v>
      </c>
      <c r="N439" s="12"/>
      <c r="O439" s="12">
        <v>0.20721742200000001</v>
      </c>
      <c r="P439" s="12">
        <v>0.26933032299999998</v>
      </c>
      <c r="Q439" s="12">
        <v>13.89414257</v>
      </c>
      <c r="R439" s="12"/>
      <c r="S439" s="12"/>
      <c r="T439" s="12">
        <v>28.061603298000001</v>
      </c>
      <c r="U439" s="12"/>
      <c r="V439" s="12">
        <v>0.344309482</v>
      </c>
      <c r="W439" s="12">
        <v>0.545315836</v>
      </c>
      <c r="X439" s="12">
        <v>27.171977980000001</v>
      </c>
      <c r="Y439" s="12"/>
      <c r="Z439" s="12"/>
    </row>
    <row r="440" spans="1:26" hidden="1" x14ac:dyDescent="0.35">
      <c r="A440" s="5" t="s">
        <v>980</v>
      </c>
      <c r="B440" s="5">
        <v>3</v>
      </c>
      <c r="C440" s="5" t="s">
        <v>970</v>
      </c>
      <c r="D440" s="5" t="s">
        <v>981</v>
      </c>
      <c r="E440" s="5" t="s">
        <v>981</v>
      </c>
      <c r="F440" s="12">
        <v>0.31017889999999998</v>
      </c>
      <c r="G440" s="12">
        <v>0.31017889999999998</v>
      </c>
      <c r="H440" s="12"/>
      <c r="I440" s="12"/>
      <c r="J440" s="12"/>
      <c r="K440" s="12"/>
      <c r="L440" s="12"/>
      <c r="M440" s="17">
        <v>0.31017889999999998</v>
      </c>
      <c r="N440" s="12">
        <v>0.31017889999999998</v>
      </c>
      <c r="O440" s="12"/>
      <c r="P440" s="12"/>
      <c r="Q440" s="12"/>
      <c r="R440" s="12"/>
      <c r="S440" s="12"/>
      <c r="T440" s="12">
        <v>0.31017889999999998</v>
      </c>
      <c r="U440" s="12">
        <v>0.31017889999999998</v>
      </c>
      <c r="V440" s="12"/>
      <c r="W440" s="12"/>
      <c r="X440" s="12"/>
      <c r="Y440" s="12"/>
      <c r="Z440" s="12"/>
    </row>
    <row r="441" spans="1:26" hidden="1" x14ac:dyDescent="0.35">
      <c r="A441" s="5" t="s">
        <v>982</v>
      </c>
      <c r="B441" s="5">
        <v>3</v>
      </c>
      <c r="C441" s="5" t="s">
        <v>970</v>
      </c>
      <c r="D441" s="5" t="s">
        <v>983</v>
      </c>
      <c r="E441" s="5" t="s">
        <v>983</v>
      </c>
      <c r="F441" s="12">
        <v>1.4138387080000001</v>
      </c>
      <c r="G441" s="12">
        <v>1.4138387080000001</v>
      </c>
      <c r="H441" s="12"/>
      <c r="I441" s="12"/>
      <c r="J441" s="12"/>
      <c r="K441" s="12"/>
      <c r="L441" s="12"/>
      <c r="M441" s="17">
        <v>1.4138387080000001</v>
      </c>
      <c r="N441" s="12">
        <v>1.4138387080000001</v>
      </c>
      <c r="O441" s="12"/>
      <c r="P441" s="12"/>
      <c r="Q441" s="12"/>
      <c r="R441" s="12"/>
      <c r="S441" s="12"/>
      <c r="T441" s="12">
        <v>1.4138387080000001</v>
      </c>
      <c r="U441" s="12">
        <v>1.4138387080000001</v>
      </c>
      <c r="V441" s="12"/>
      <c r="W441" s="12"/>
      <c r="X441" s="12"/>
      <c r="Y441" s="12"/>
      <c r="Z441" s="12"/>
    </row>
    <row r="442" spans="1:26" hidden="1" x14ac:dyDescent="0.35">
      <c r="A442" s="5" t="s">
        <v>984</v>
      </c>
      <c r="B442" s="5">
        <v>3</v>
      </c>
      <c r="C442" s="5" t="s">
        <v>970</v>
      </c>
      <c r="D442" s="5" t="s">
        <v>985</v>
      </c>
      <c r="E442" s="5" t="s">
        <v>985</v>
      </c>
      <c r="F442" s="12">
        <v>1.009884792</v>
      </c>
      <c r="G442" s="12">
        <v>1.009884792</v>
      </c>
      <c r="H442" s="12"/>
      <c r="I442" s="12"/>
      <c r="J442" s="12"/>
      <c r="K442" s="12"/>
      <c r="L442" s="12"/>
      <c r="M442" s="17">
        <v>1.009884792</v>
      </c>
      <c r="N442" s="12">
        <v>1.009884792</v>
      </c>
      <c r="O442" s="12"/>
      <c r="P442" s="12"/>
      <c r="Q442" s="12"/>
      <c r="R442" s="12"/>
      <c r="S442" s="12"/>
      <c r="T442" s="12">
        <v>1.009884792</v>
      </c>
      <c r="U442" s="12">
        <v>1.009884792</v>
      </c>
      <c r="V442" s="12"/>
      <c r="W442" s="12"/>
      <c r="X442" s="12"/>
      <c r="Y442" s="12"/>
      <c r="Z442" s="12"/>
    </row>
    <row r="443" spans="1:26" hidden="1" x14ac:dyDescent="0.35">
      <c r="A443" s="5" t="s">
        <v>986</v>
      </c>
      <c r="B443" s="5">
        <v>3</v>
      </c>
      <c r="C443" s="5" t="s">
        <v>970</v>
      </c>
      <c r="D443" s="5" t="s">
        <v>987</v>
      </c>
      <c r="E443" s="5" t="s">
        <v>987</v>
      </c>
      <c r="F443" s="12">
        <v>1.0589237149999999</v>
      </c>
      <c r="G443" s="12">
        <v>1.0589237149999999</v>
      </c>
      <c r="H443" s="12"/>
      <c r="I443" s="12"/>
      <c r="J443" s="12"/>
      <c r="K443" s="12"/>
      <c r="L443" s="12"/>
      <c r="M443" s="17">
        <v>1.683948411</v>
      </c>
      <c r="N443" s="12">
        <v>1.683948411</v>
      </c>
      <c r="O443" s="12"/>
      <c r="P443" s="12"/>
      <c r="Q443" s="12"/>
      <c r="R443" s="12"/>
      <c r="S443" s="12"/>
      <c r="T443" s="12">
        <v>4.2900609059999999</v>
      </c>
      <c r="U443" s="12">
        <v>4.2900609059999999</v>
      </c>
      <c r="V443" s="12"/>
      <c r="W443" s="12"/>
      <c r="X443" s="12"/>
      <c r="Y443" s="12"/>
      <c r="Z443" s="12"/>
    </row>
    <row r="444" spans="1:26" hidden="1" x14ac:dyDescent="0.35">
      <c r="A444" s="5" t="s">
        <v>988</v>
      </c>
      <c r="B444" s="5">
        <v>3</v>
      </c>
      <c r="C444" s="5" t="s">
        <v>989</v>
      </c>
      <c r="D444" s="5" t="s">
        <v>990</v>
      </c>
      <c r="E444" s="5" t="s">
        <v>990</v>
      </c>
      <c r="F444" s="12">
        <v>0.17371481799999999</v>
      </c>
      <c r="G444" s="12">
        <v>0.17371481799999999</v>
      </c>
      <c r="H444" s="12"/>
      <c r="I444" s="12"/>
      <c r="J444" s="12"/>
      <c r="K444" s="12"/>
      <c r="L444" s="12"/>
      <c r="M444" s="17">
        <v>0.17371481799999999</v>
      </c>
      <c r="N444" s="12">
        <v>0.17371481799999999</v>
      </c>
      <c r="O444" s="12"/>
      <c r="P444" s="12"/>
      <c r="Q444" s="12"/>
      <c r="R444" s="12"/>
      <c r="S444" s="12"/>
      <c r="T444" s="12">
        <v>0.17371481799999999</v>
      </c>
      <c r="U444" s="12">
        <v>0.17371481799999999</v>
      </c>
      <c r="V444" s="12"/>
      <c r="W444" s="12"/>
      <c r="X444" s="12"/>
      <c r="Y444" s="12"/>
      <c r="Z444" s="12"/>
    </row>
    <row r="445" spans="1:26" hidden="1" x14ac:dyDescent="0.35">
      <c r="A445" s="5" t="s">
        <v>991</v>
      </c>
      <c r="B445" s="5">
        <v>3</v>
      </c>
      <c r="C445" s="5" t="s">
        <v>989</v>
      </c>
      <c r="D445" s="5" t="s">
        <v>992</v>
      </c>
      <c r="E445" s="5" t="s">
        <v>992</v>
      </c>
      <c r="F445" s="12">
        <v>0.21001552900000001</v>
      </c>
      <c r="G445" s="12">
        <v>0.186123019</v>
      </c>
      <c r="H445" s="12"/>
      <c r="I445" s="12">
        <v>2.3892509999999999E-2</v>
      </c>
      <c r="J445" s="12"/>
      <c r="K445" s="12"/>
      <c r="L445" s="12"/>
      <c r="M445" s="17">
        <v>0.21485668299999999</v>
      </c>
      <c r="N445" s="12">
        <v>0.186123019</v>
      </c>
      <c r="O445" s="12"/>
      <c r="P445" s="12">
        <v>2.8733663999999999E-2</v>
      </c>
      <c r="Q445" s="12"/>
      <c r="R445" s="12"/>
      <c r="S445" s="12"/>
      <c r="T445" s="12">
        <v>0.24430035899999999</v>
      </c>
      <c r="U445" s="12">
        <v>0.186123019</v>
      </c>
      <c r="V445" s="12"/>
      <c r="W445" s="12">
        <v>5.8177340000000001E-2</v>
      </c>
      <c r="X445" s="12"/>
      <c r="Y445" s="12"/>
      <c r="Z445" s="12"/>
    </row>
    <row r="446" spans="1:26" hidden="1" x14ac:dyDescent="0.35">
      <c r="A446" s="5" t="s">
        <v>993</v>
      </c>
      <c r="B446" s="5">
        <v>3</v>
      </c>
      <c r="C446" s="5" t="s">
        <v>989</v>
      </c>
      <c r="D446" s="5" t="s">
        <v>994</v>
      </c>
      <c r="E446" s="5" t="s">
        <v>994</v>
      </c>
      <c r="F446" s="12">
        <v>0.174833137</v>
      </c>
      <c r="G446" s="12"/>
      <c r="H446" s="12">
        <v>2.5199999999999999E-5</v>
      </c>
      <c r="I446" s="12">
        <v>0.174807937</v>
      </c>
      <c r="J446" s="12"/>
      <c r="K446" s="12"/>
      <c r="L446" s="12"/>
      <c r="M446" s="17">
        <v>0.210256212</v>
      </c>
      <c r="N446" s="12"/>
      <c r="O446" s="12">
        <v>2.83E-5</v>
      </c>
      <c r="P446" s="12">
        <v>0.21022791199999999</v>
      </c>
      <c r="Q446" s="12"/>
      <c r="R446" s="12"/>
      <c r="S446" s="12"/>
      <c r="T446" s="12">
        <v>0.42569758499999999</v>
      </c>
      <c r="U446" s="12"/>
      <c r="V446" s="12">
        <v>4.6999999999999997E-5</v>
      </c>
      <c r="W446" s="12">
        <v>0.42565058500000003</v>
      </c>
      <c r="X446" s="12"/>
      <c r="Y446" s="12"/>
      <c r="Z446" s="12"/>
    </row>
    <row r="447" spans="1:26" hidden="1" x14ac:dyDescent="0.35">
      <c r="A447" s="5" t="s">
        <v>995</v>
      </c>
      <c r="B447" s="5">
        <v>3</v>
      </c>
      <c r="C447" s="5" t="s">
        <v>989</v>
      </c>
      <c r="D447" s="5" t="s">
        <v>996</v>
      </c>
      <c r="E447" s="5" t="s">
        <v>996</v>
      </c>
      <c r="F447" s="12">
        <v>0.62041006300000001</v>
      </c>
      <c r="G447" s="12">
        <v>0.62041006300000001</v>
      </c>
      <c r="H447" s="12"/>
      <c r="I447" s="12"/>
      <c r="J447" s="12"/>
      <c r="K447" s="12"/>
      <c r="L447" s="12"/>
      <c r="M447" s="17">
        <v>0.62041006300000001</v>
      </c>
      <c r="N447" s="12">
        <v>0.62041006300000001</v>
      </c>
      <c r="O447" s="12"/>
      <c r="P447" s="12"/>
      <c r="Q447" s="12"/>
      <c r="R447" s="12"/>
      <c r="S447" s="12"/>
      <c r="T447" s="12">
        <v>0.62041006300000001</v>
      </c>
      <c r="U447" s="12">
        <v>0.62041006300000001</v>
      </c>
      <c r="V447" s="12"/>
      <c r="W447" s="12"/>
      <c r="X447" s="12"/>
      <c r="Y447" s="12"/>
      <c r="Z447" s="12"/>
    </row>
    <row r="448" spans="1:26" hidden="1" x14ac:dyDescent="0.35">
      <c r="A448" s="5" t="s">
        <v>997</v>
      </c>
      <c r="B448" s="5">
        <v>3</v>
      </c>
      <c r="C448" s="5" t="s">
        <v>989</v>
      </c>
      <c r="D448" s="5" t="s">
        <v>998</v>
      </c>
      <c r="E448" s="5" t="s">
        <v>998</v>
      </c>
      <c r="F448" s="12">
        <v>0.28725757800000001</v>
      </c>
      <c r="G448" s="12"/>
      <c r="H448" s="12">
        <v>0.28725757800000001</v>
      </c>
      <c r="I448" s="12"/>
      <c r="J448" s="12"/>
      <c r="K448" s="12"/>
      <c r="L448" s="12"/>
      <c r="M448" s="17">
        <v>0.32232060200000001</v>
      </c>
      <c r="N448" s="12"/>
      <c r="O448" s="12">
        <v>0.32232060200000001</v>
      </c>
      <c r="P448" s="12"/>
      <c r="Q448" s="12"/>
      <c r="R448" s="12"/>
      <c r="S448" s="12"/>
      <c r="T448" s="12">
        <v>0.53556326799999998</v>
      </c>
      <c r="U448" s="12"/>
      <c r="V448" s="12">
        <v>0.53556326799999998</v>
      </c>
      <c r="W448" s="12"/>
      <c r="X448" s="12"/>
      <c r="Y448" s="12"/>
      <c r="Z448" s="12"/>
    </row>
    <row r="449" spans="1:26" hidden="1" x14ac:dyDescent="0.35">
      <c r="A449" s="5" t="s">
        <v>999</v>
      </c>
      <c r="B449" s="5">
        <v>3</v>
      </c>
      <c r="C449" s="5" t="s">
        <v>1000</v>
      </c>
      <c r="D449" s="5" t="s">
        <v>1001</v>
      </c>
      <c r="E449" s="5" t="s">
        <v>1001</v>
      </c>
      <c r="F449" s="12">
        <v>1.793358271</v>
      </c>
      <c r="G449" s="12"/>
      <c r="H449" s="12">
        <v>0.42040107799999998</v>
      </c>
      <c r="I449" s="12"/>
      <c r="J449" s="12">
        <v>0.53104440399999997</v>
      </c>
      <c r="K449" s="12"/>
      <c r="L449" s="12">
        <v>0.84191278899999999</v>
      </c>
      <c r="M449" s="17">
        <v>9.5193921679999995</v>
      </c>
      <c r="N449" s="12"/>
      <c r="O449" s="12">
        <v>0.47171576599999998</v>
      </c>
      <c r="P449" s="12"/>
      <c r="Q449" s="12">
        <v>3.9310257019999999</v>
      </c>
      <c r="R449" s="12"/>
      <c r="S449" s="12">
        <v>5.1166507000000001</v>
      </c>
      <c r="T449" s="12">
        <v>23.268705935</v>
      </c>
      <c r="U449" s="12"/>
      <c r="V449" s="12">
        <v>0.78379611999999999</v>
      </c>
      <c r="W449" s="12"/>
      <c r="X449" s="12">
        <v>7.687681575</v>
      </c>
      <c r="Y449" s="12"/>
      <c r="Z449" s="12">
        <v>14.797228240000001</v>
      </c>
    </row>
    <row r="450" spans="1:26" hidden="1" x14ac:dyDescent="0.35">
      <c r="A450" s="5" t="s">
        <v>1002</v>
      </c>
      <c r="B450" s="5">
        <v>3</v>
      </c>
      <c r="C450" s="5" t="s">
        <v>1000</v>
      </c>
      <c r="D450" s="5" t="s">
        <v>1003</v>
      </c>
      <c r="E450" s="5" t="s">
        <v>1003</v>
      </c>
      <c r="F450" s="12">
        <v>0.25800391299999997</v>
      </c>
      <c r="G450" s="12"/>
      <c r="H450" s="12"/>
      <c r="I450" s="12">
        <v>0.25800391299999997</v>
      </c>
      <c r="J450" s="12"/>
      <c r="K450" s="12"/>
      <c r="L450" s="12"/>
      <c r="M450" s="17">
        <v>0.28635828800000002</v>
      </c>
      <c r="N450" s="12"/>
      <c r="O450" s="12"/>
      <c r="P450" s="12">
        <v>0.28635828800000002</v>
      </c>
      <c r="Q450" s="12"/>
      <c r="R450" s="12"/>
      <c r="S450" s="12"/>
      <c r="T450" s="12">
        <v>0.458718028</v>
      </c>
      <c r="U450" s="12"/>
      <c r="V450" s="12"/>
      <c r="W450" s="12">
        <v>0.458718028</v>
      </c>
      <c r="X450" s="12"/>
      <c r="Y450" s="12"/>
      <c r="Z450" s="12"/>
    </row>
    <row r="451" spans="1:26" hidden="1" x14ac:dyDescent="0.35">
      <c r="A451" s="5" t="s">
        <v>1004</v>
      </c>
      <c r="B451" s="5">
        <v>3</v>
      </c>
      <c r="C451" s="5" t="s">
        <v>1000</v>
      </c>
      <c r="D451" s="5" t="s">
        <v>1005</v>
      </c>
      <c r="E451" s="5" t="s">
        <v>1005</v>
      </c>
      <c r="F451" s="12">
        <v>0.68755529900000001</v>
      </c>
      <c r="G451" s="12"/>
      <c r="H451" s="12">
        <v>0.375693948</v>
      </c>
      <c r="I451" s="12">
        <v>0.31186135100000001</v>
      </c>
      <c r="J451" s="12"/>
      <c r="K451" s="12"/>
      <c r="L451" s="12"/>
      <c r="M451" s="17">
        <v>0.79660302500000002</v>
      </c>
      <c r="N451" s="12"/>
      <c r="O451" s="12">
        <v>0.42155162800000001</v>
      </c>
      <c r="P451" s="12">
        <v>0.37505139700000001</v>
      </c>
      <c r="Q451" s="12"/>
      <c r="R451" s="12"/>
      <c r="S451" s="12"/>
      <c r="T451" s="12">
        <v>1.4598144749999999</v>
      </c>
      <c r="U451" s="12"/>
      <c r="V451" s="12">
        <v>0.70044410999999995</v>
      </c>
      <c r="W451" s="12">
        <v>0.75937036499999999</v>
      </c>
      <c r="X451" s="12"/>
      <c r="Y451" s="12"/>
      <c r="Z451" s="12"/>
    </row>
    <row r="452" spans="1:26" hidden="1" x14ac:dyDescent="0.35">
      <c r="A452" s="5" t="s">
        <v>1006</v>
      </c>
      <c r="B452" s="5">
        <v>3</v>
      </c>
      <c r="C452" s="5" t="s">
        <v>1000</v>
      </c>
      <c r="D452" s="5" t="s">
        <v>1007</v>
      </c>
      <c r="E452" s="5" t="s">
        <v>1007</v>
      </c>
      <c r="F452" s="12">
        <v>1.451627886</v>
      </c>
      <c r="G452" s="12"/>
      <c r="H452" s="12"/>
      <c r="I452" s="12"/>
      <c r="J452" s="12"/>
      <c r="K452" s="12">
        <v>1.451627886</v>
      </c>
      <c r="L452" s="12"/>
      <c r="M452" s="17">
        <v>1.6837431469999999</v>
      </c>
      <c r="N452" s="12"/>
      <c r="O452" s="12"/>
      <c r="P452" s="12"/>
      <c r="Q452" s="12"/>
      <c r="R452" s="12">
        <v>1.6837431469999999</v>
      </c>
      <c r="S452" s="12"/>
      <c r="T452" s="12">
        <v>2.2096192929999998</v>
      </c>
      <c r="U452" s="12"/>
      <c r="V452" s="12"/>
      <c r="W452" s="12"/>
      <c r="X452" s="12"/>
      <c r="Y452" s="12">
        <v>2.2096192929999998</v>
      </c>
      <c r="Z452" s="12"/>
    </row>
    <row r="453" spans="1:26" hidden="1" x14ac:dyDescent="0.35">
      <c r="A453" s="5" t="s">
        <v>1008</v>
      </c>
      <c r="B453" s="5">
        <v>3</v>
      </c>
      <c r="C453" s="5" t="s">
        <v>1000</v>
      </c>
      <c r="D453" s="5" t="s">
        <v>1009</v>
      </c>
      <c r="E453" s="5" t="s">
        <v>1009</v>
      </c>
      <c r="F453" s="12">
        <v>0.5416009610000001</v>
      </c>
      <c r="G453" s="12">
        <v>0.52459750000000005</v>
      </c>
      <c r="H453" s="12"/>
      <c r="I453" s="12">
        <v>1.7003461000000001E-2</v>
      </c>
      <c r="J453" s="12"/>
      <c r="K453" s="12"/>
      <c r="L453" s="12"/>
      <c r="M453" s="17">
        <v>0.5450462410000001</v>
      </c>
      <c r="N453" s="12">
        <v>0.52459750000000005</v>
      </c>
      <c r="O453" s="12"/>
      <c r="P453" s="12">
        <v>2.0448740999999999E-2</v>
      </c>
      <c r="Q453" s="12"/>
      <c r="R453" s="12"/>
      <c r="S453" s="12"/>
      <c r="T453" s="12">
        <v>0.56600027200000003</v>
      </c>
      <c r="U453" s="12">
        <v>0.52459750000000005</v>
      </c>
      <c r="V453" s="12"/>
      <c r="W453" s="12">
        <v>4.1402771999999997E-2</v>
      </c>
      <c r="X453" s="12"/>
      <c r="Y453" s="12"/>
      <c r="Z453" s="12"/>
    </row>
    <row r="454" spans="1:26" hidden="1" x14ac:dyDescent="0.35">
      <c r="A454" s="5" t="s">
        <v>1010</v>
      </c>
      <c r="B454" s="5">
        <v>3</v>
      </c>
      <c r="C454" s="5" t="s">
        <v>1000</v>
      </c>
      <c r="D454" s="5" t="s">
        <v>1011</v>
      </c>
      <c r="E454" s="5" t="s">
        <v>1011</v>
      </c>
      <c r="F454" s="12">
        <v>3.9790902429999999</v>
      </c>
      <c r="G454" s="12">
        <v>3.1717689999999998</v>
      </c>
      <c r="H454" s="12">
        <v>0.17070228100000001</v>
      </c>
      <c r="I454" s="12"/>
      <c r="J454" s="12"/>
      <c r="K454" s="12">
        <v>0.58036455499999995</v>
      </c>
      <c r="L454" s="12">
        <v>5.6254406999999999E-2</v>
      </c>
      <c r="M454" s="17">
        <v>5.9966636330000007</v>
      </c>
      <c r="N454" s="12">
        <v>5.0438905920000003</v>
      </c>
      <c r="O454" s="12">
        <v>0.19153841799999999</v>
      </c>
      <c r="P454" s="12"/>
      <c r="Q454" s="12"/>
      <c r="R454" s="12">
        <v>0.67316483199999999</v>
      </c>
      <c r="S454" s="12">
        <v>8.8069790999999994E-2</v>
      </c>
      <c r="T454" s="12">
        <v>14.211743509</v>
      </c>
      <c r="U454" s="12">
        <v>12.849917319999999</v>
      </c>
      <c r="V454" s="12">
        <v>0.31825747599999998</v>
      </c>
      <c r="W454" s="12"/>
      <c r="X454" s="12"/>
      <c r="Y454" s="12">
        <v>0.88341146500000001</v>
      </c>
      <c r="Z454" s="12">
        <v>0.160157248</v>
      </c>
    </row>
    <row r="455" spans="1:26" x14ac:dyDescent="0.35">
      <c r="A455" s="5" t="s">
        <v>86</v>
      </c>
      <c r="B455" s="5">
        <v>0</v>
      </c>
      <c r="C455" s="5" t="s">
        <v>86</v>
      </c>
      <c r="D455" s="5" t="s">
        <v>1012</v>
      </c>
      <c r="E455" s="5" t="s">
        <v>1013</v>
      </c>
      <c r="F455" s="13">
        <f>SUMIF($C$14:$C$454,$C455,F$14:F$454)</f>
        <v>10.245971447000001</v>
      </c>
      <c r="G455" s="13">
        <f t="shared" ref="G455:Z467" si="0">SUMIF($C$14:$C$454,$C455,G$14:G$454)</f>
        <v>5.1599341499999998</v>
      </c>
      <c r="H455" s="13">
        <f t="shared" si="0"/>
        <v>1.217957009</v>
      </c>
      <c r="I455" s="13">
        <f t="shared" si="0"/>
        <v>0.61845660199999997</v>
      </c>
      <c r="J455" s="13">
        <f t="shared" si="0"/>
        <v>0.88812598600000003</v>
      </c>
      <c r="K455" s="13">
        <f t="shared" si="0"/>
        <v>0.79502779000000001</v>
      </c>
      <c r="L455" s="13">
        <f t="shared" si="0"/>
        <v>1.5664699099999999</v>
      </c>
      <c r="M455" s="13">
        <f t="shared" si="0"/>
        <v>28.320584991999997</v>
      </c>
      <c r="N455" s="13">
        <f t="shared" si="0"/>
        <v>7.5792009020000002</v>
      </c>
      <c r="O455" s="13">
        <f t="shared" si="0"/>
        <v>1.366622386</v>
      </c>
      <c r="P455" s="13">
        <f t="shared" si="0"/>
        <v>0.743769664</v>
      </c>
      <c r="Q455" s="13">
        <f t="shared" si="0"/>
        <v>6.5743016049999996</v>
      </c>
      <c r="R455" s="13">
        <f t="shared" si="0"/>
        <v>0.92215271200000004</v>
      </c>
      <c r="S455" s="13">
        <f t="shared" si="0"/>
        <v>11.134537722999999</v>
      </c>
      <c r="T455" s="13">
        <f t="shared" si="0"/>
        <v>68.312948573</v>
      </c>
      <c r="U455" s="13">
        <f t="shared" si="0"/>
        <v>17.666612427</v>
      </c>
      <c r="V455" s="13">
        <f t="shared" si="0"/>
        <v>2.2707600640000001</v>
      </c>
      <c r="W455" s="13">
        <f t="shared" si="0"/>
        <v>1.5059179779999998</v>
      </c>
      <c r="X455" s="13">
        <f t="shared" si="0"/>
        <v>12.8569847</v>
      </c>
      <c r="Y455" s="13">
        <f t="shared" si="0"/>
        <v>1.210164644</v>
      </c>
      <c r="Z455" s="13">
        <f t="shared" si="0"/>
        <v>32.802508759999988</v>
      </c>
    </row>
    <row r="456" spans="1:26" x14ac:dyDescent="0.35">
      <c r="A456" s="5" t="s">
        <v>113</v>
      </c>
      <c r="B456" s="5">
        <v>0</v>
      </c>
      <c r="C456" s="5" t="s">
        <v>113</v>
      </c>
      <c r="D456" s="5" t="s">
        <v>1014</v>
      </c>
      <c r="E456" s="5" t="s">
        <v>1015</v>
      </c>
      <c r="F456" s="13">
        <f t="shared" ref="F456:U480" si="1">SUMIF($C$14:$C$454,$C456,F$14:F$454)</f>
        <v>34.852294866000001</v>
      </c>
      <c r="G456" s="13">
        <f t="shared" si="0"/>
        <v>7.5487215000000001</v>
      </c>
      <c r="H456" s="13">
        <f t="shared" si="0"/>
        <v>1.600768982</v>
      </c>
      <c r="I456" s="13">
        <f t="shared" si="0"/>
        <v>1.4120106560000001</v>
      </c>
      <c r="J456" s="13">
        <f t="shared" si="0"/>
        <v>3.5616598819999998</v>
      </c>
      <c r="K456" s="13">
        <f t="shared" si="0"/>
        <v>1.7195986800000003</v>
      </c>
      <c r="L456" s="13">
        <f t="shared" si="0"/>
        <v>19.009535165999999</v>
      </c>
      <c r="M456" s="13">
        <f t="shared" si="0"/>
        <v>86.205516877000022</v>
      </c>
      <c r="N456" s="13">
        <f t="shared" si="0"/>
        <v>9.6245048549999996</v>
      </c>
      <c r="O456" s="13">
        <f t="shared" si="0"/>
        <v>1.7961608730000003</v>
      </c>
      <c r="P456" s="13">
        <f t="shared" si="0"/>
        <v>1.7388008889999997</v>
      </c>
      <c r="Q456" s="13">
        <f t="shared" si="0"/>
        <v>26.36498272</v>
      </c>
      <c r="R456" s="13">
        <f t="shared" si="0"/>
        <v>1.9945624639999999</v>
      </c>
      <c r="S456" s="13">
        <f t="shared" si="0"/>
        <v>44.686505076000003</v>
      </c>
      <c r="T456" s="13">
        <f t="shared" si="0"/>
        <v>182.01192418399998</v>
      </c>
      <c r="U456" s="13">
        <f t="shared" si="0"/>
        <v>18.279722769999999</v>
      </c>
      <c r="V456" s="13">
        <f t="shared" si="0"/>
        <v>2.984475024</v>
      </c>
      <c r="W456" s="13">
        <f t="shared" si="0"/>
        <v>3.7262276569999999</v>
      </c>
      <c r="X456" s="13">
        <f t="shared" si="0"/>
        <v>51.560485049999997</v>
      </c>
      <c r="Y456" s="13">
        <f t="shared" si="0"/>
        <v>2.617515451</v>
      </c>
      <c r="Z456" s="13">
        <f t="shared" si="0"/>
        <v>102.84349823200002</v>
      </c>
    </row>
    <row r="457" spans="1:26" x14ac:dyDescent="0.35">
      <c r="A457" s="5" t="s">
        <v>144</v>
      </c>
      <c r="B457" s="5">
        <v>0</v>
      </c>
      <c r="C457" s="5" t="s">
        <v>144</v>
      </c>
      <c r="D457" s="5" t="s">
        <v>1016</v>
      </c>
      <c r="E457" s="5" t="s">
        <v>1017</v>
      </c>
      <c r="F457" s="13">
        <f t="shared" si="1"/>
        <v>5.1970993700000001</v>
      </c>
      <c r="G457" s="13">
        <f t="shared" si="0"/>
        <v>0.99823410000000001</v>
      </c>
      <c r="H457" s="13">
        <f t="shared" si="0"/>
        <v>0.71098060500000004</v>
      </c>
      <c r="I457" s="13">
        <f t="shared" si="0"/>
        <v>1.365388681</v>
      </c>
      <c r="J457" s="13">
        <f t="shared" si="0"/>
        <v>0.89728192399999995</v>
      </c>
      <c r="K457" s="13">
        <f t="shared" si="0"/>
        <v>1.2252140599999999</v>
      </c>
      <c r="L457" s="13">
        <f t="shared" si="0"/>
        <v>0</v>
      </c>
      <c r="M457" s="13">
        <f t="shared" si="0"/>
        <v>11.543756080999998</v>
      </c>
      <c r="N457" s="13">
        <f t="shared" si="0"/>
        <v>0.99823410000000001</v>
      </c>
      <c r="O457" s="13">
        <f t="shared" si="0"/>
        <v>0.79776379899999994</v>
      </c>
      <c r="P457" s="13">
        <f t="shared" si="0"/>
        <v>1.6845545159999999</v>
      </c>
      <c r="Q457" s="13">
        <f t="shared" si="0"/>
        <v>6.6420779100000003</v>
      </c>
      <c r="R457" s="13">
        <f t="shared" si="0"/>
        <v>1.4211257559999999</v>
      </c>
      <c r="S457" s="13">
        <f t="shared" si="0"/>
        <v>0</v>
      </c>
      <c r="T457" s="13">
        <f t="shared" si="0"/>
        <v>20.804013812000001</v>
      </c>
      <c r="U457" s="13">
        <f t="shared" si="0"/>
        <v>0.99823410000000001</v>
      </c>
      <c r="V457" s="13">
        <f t="shared" si="0"/>
        <v>1.325552834</v>
      </c>
      <c r="W457" s="13">
        <f t="shared" si="0"/>
        <v>3.6257161789999999</v>
      </c>
      <c r="X457" s="13">
        <f t="shared" si="0"/>
        <v>12.98953094</v>
      </c>
      <c r="Y457" s="13">
        <f t="shared" si="0"/>
        <v>1.8649797590000001</v>
      </c>
      <c r="Z457" s="13">
        <f t="shared" si="0"/>
        <v>0</v>
      </c>
    </row>
    <row r="458" spans="1:26" x14ac:dyDescent="0.35">
      <c r="A458" s="5" t="s">
        <v>178</v>
      </c>
      <c r="B458" s="5">
        <v>0</v>
      </c>
      <c r="C458" s="5" t="s">
        <v>178</v>
      </c>
      <c r="D458" s="5" t="s">
        <v>1018</v>
      </c>
      <c r="E458" s="5" t="s">
        <v>1019</v>
      </c>
      <c r="F458" s="13">
        <f t="shared" si="1"/>
        <v>0.57339089099999996</v>
      </c>
      <c r="G458" s="13">
        <f t="shared" si="0"/>
        <v>0</v>
      </c>
      <c r="H458" s="13">
        <f t="shared" si="0"/>
        <v>0.57339089099999996</v>
      </c>
      <c r="I458" s="13">
        <f t="shared" si="0"/>
        <v>0</v>
      </c>
      <c r="J458" s="13">
        <f t="shared" si="0"/>
        <v>0</v>
      </c>
      <c r="K458" s="13">
        <f t="shared" si="0"/>
        <v>0</v>
      </c>
      <c r="L458" s="13">
        <f t="shared" si="0"/>
        <v>0</v>
      </c>
      <c r="M458" s="13">
        <f t="shared" si="0"/>
        <v>0.64337971100000002</v>
      </c>
      <c r="N458" s="13">
        <f t="shared" si="0"/>
        <v>0</v>
      </c>
      <c r="O458" s="13">
        <f t="shared" si="0"/>
        <v>0.64337971100000002</v>
      </c>
      <c r="P458" s="13">
        <f t="shared" si="0"/>
        <v>0</v>
      </c>
      <c r="Q458" s="13">
        <f t="shared" si="0"/>
        <v>0</v>
      </c>
      <c r="R458" s="13">
        <f t="shared" si="0"/>
        <v>0</v>
      </c>
      <c r="S458" s="13">
        <f t="shared" si="0"/>
        <v>0</v>
      </c>
      <c r="T458" s="13">
        <f t="shared" si="0"/>
        <v>1.0690304559999999</v>
      </c>
      <c r="U458" s="13">
        <f t="shared" si="0"/>
        <v>0</v>
      </c>
      <c r="V458" s="13">
        <f t="shared" si="0"/>
        <v>1.0690304559999999</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10.001617921000001</v>
      </c>
      <c r="G459" s="13">
        <f t="shared" si="0"/>
        <v>3.4819219500000003</v>
      </c>
      <c r="H459" s="13">
        <f t="shared" si="0"/>
        <v>1.2340192189999999</v>
      </c>
      <c r="I459" s="13">
        <f t="shared" si="0"/>
        <v>2.0005294069999997</v>
      </c>
      <c r="J459" s="13">
        <f t="shared" si="0"/>
        <v>0.878970048</v>
      </c>
      <c r="K459" s="13">
        <f t="shared" si="0"/>
        <v>0.50154961499999995</v>
      </c>
      <c r="L459" s="13">
        <f t="shared" si="0"/>
        <v>1.9046276820000001</v>
      </c>
      <c r="M459" s="13">
        <f t="shared" si="0"/>
        <v>29.337058859000003</v>
      </c>
      <c r="N459" s="13">
        <f t="shared" si="0"/>
        <v>5.3203610200000009</v>
      </c>
      <c r="O459" s="13">
        <f t="shared" si="0"/>
        <v>1.384645167</v>
      </c>
      <c r="P459" s="13">
        <f t="shared" si="0"/>
        <v>2.3864539000000002</v>
      </c>
      <c r="Q459" s="13">
        <f t="shared" si="0"/>
        <v>6.5065252999999998</v>
      </c>
      <c r="R459" s="13">
        <f t="shared" si="0"/>
        <v>0.58174738500000001</v>
      </c>
      <c r="S459" s="13">
        <f t="shared" si="0"/>
        <v>13.157326087</v>
      </c>
      <c r="T459" s="13">
        <f t="shared" si="0"/>
        <v>72.148274993000001</v>
      </c>
      <c r="U459" s="13">
        <f t="shared" si="0"/>
        <v>12.985944589999999</v>
      </c>
      <c r="V459" s="13">
        <f t="shared" si="0"/>
        <v>2.3007064600000002</v>
      </c>
      <c r="W459" s="13">
        <f t="shared" si="0"/>
        <v>4.733391587999999</v>
      </c>
      <c r="X459" s="13">
        <f t="shared" si="0"/>
        <v>12.724438469000001</v>
      </c>
      <c r="Y459" s="13">
        <f t="shared" si="0"/>
        <v>0.76344200699999998</v>
      </c>
      <c r="Z459" s="13">
        <f t="shared" si="0"/>
        <v>38.640351879000008</v>
      </c>
    </row>
    <row r="460" spans="1:26" x14ac:dyDescent="0.35">
      <c r="A460" s="5" t="s">
        <v>205</v>
      </c>
      <c r="B460" s="5">
        <v>0</v>
      </c>
      <c r="C460" s="5" t="s">
        <v>205</v>
      </c>
      <c r="D460" s="5" t="s">
        <v>1022</v>
      </c>
      <c r="E460" s="5" t="s">
        <v>1023</v>
      </c>
      <c r="F460" s="13">
        <f t="shared" si="1"/>
        <v>99.481660680999966</v>
      </c>
      <c r="G460" s="13">
        <f t="shared" si="0"/>
        <v>38.045230179999997</v>
      </c>
      <c r="H460" s="13">
        <f t="shared" si="0"/>
        <v>9.0972078230000015</v>
      </c>
      <c r="I460" s="13">
        <f t="shared" si="0"/>
        <v>9.6908838840000016</v>
      </c>
      <c r="J460" s="13">
        <f t="shared" si="0"/>
        <v>10.424035412999999</v>
      </c>
      <c r="K460" s="13">
        <f t="shared" si="0"/>
        <v>5.0422459399999999</v>
      </c>
      <c r="L460" s="13">
        <f t="shared" si="0"/>
        <v>27.182057441000001</v>
      </c>
      <c r="M460" s="13">
        <f t="shared" si="0"/>
        <v>263.712670457</v>
      </c>
      <c r="N460" s="13">
        <f t="shared" si="0"/>
        <v>50.100009659999998</v>
      </c>
      <c r="O460" s="13">
        <f t="shared" si="0"/>
        <v>10.207624544</v>
      </c>
      <c r="P460" s="13">
        <f t="shared" si="0"/>
        <v>11.785872419000006</v>
      </c>
      <c r="Q460" s="13">
        <f t="shared" si="0"/>
        <v>77.163323478999999</v>
      </c>
      <c r="R460" s="13">
        <f t="shared" si="0"/>
        <v>5.8485009339999996</v>
      </c>
      <c r="S460" s="13">
        <f t="shared" si="0"/>
        <v>108.60733942099996</v>
      </c>
      <c r="T460" s="13">
        <f t="shared" si="0"/>
        <v>593.44094710199988</v>
      </c>
      <c r="U460" s="13">
        <f t="shared" si="0"/>
        <v>100.363801921</v>
      </c>
      <c r="V460" s="13">
        <f t="shared" si="0"/>
        <v>16.960841846999998</v>
      </c>
      <c r="W460" s="13">
        <f t="shared" si="0"/>
        <v>24.527174101000004</v>
      </c>
      <c r="X460" s="13">
        <f t="shared" si="0"/>
        <v>150.90388747799997</v>
      </c>
      <c r="Y460" s="13">
        <f t="shared" si="0"/>
        <v>7.6751376989999995</v>
      </c>
      <c r="Z460" s="13">
        <f t="shared" si="0"/>
        <v>293.01010405600005</v>
      </c>
    </row>
    <row r="461" spans="1:26" x14ac:dyDescent="0.35">
      <c r="A461" s="5" t="s">
        <v>422</v>
      </c>
      <c r="B461" s="5">
        <v>0</v>
      </c>
      <c r="C461" s="5" t="s">
        <v>422</v>
      </c>
      <c r="D461" s="5" t="s">
        <v>1024</v>
      </c>
      <c r="E461" s="5" t="s">
        <v>1025</v>
      </c>
      <c r="F461" s="13">
        <f t="shared" si="1"/>
        <v>2.0436682820000001</v>
      </c>
      <c r="G461" s="13">
        <f t="shared" si="0"/>
        <v>0</v>
      </c>
      <c r="H461" s="13">
        <f t="shared" si="0"/>
        <v>0.99316177900000002</v>
      </c>
      <c r="I461" s="13">
        <f t="shared" si="0"/>
        <v>0.25393989699999997</v>
      </c>
      <c r="J461" s="13">
        <f t="shared" si="0"/>
        <v>0.79656660600000007</v>
      </c>
      <c r="K461" s="13">
        <f t="shared" si="0"/>
        <v>0</v>
      </c>
      <c r="L461" s="13">
        <f t="shared" si="0"/>
        <v>0</v>
      </c>
      <c r="M461" s="13">
        <f t="shared" si="0"/>
        <v>7.31071472</v>
      </c>
      <c r="N461" s="13">
        <f t="shared" si="0"/>
        <v>0</v>
      </c>
      <c r="O461" s="13">
        <f t="shared" si="0"/>
        <v>1.1143883649999999</v>
      </c>
      <c r="P461" s="13">
        <f t="shared" si="0"/>
        <v>0.29978780199999999</v>
      </c>
      <c r="Q461" s="13">
        <f t="shared" si="0"/>
        <v>5.8965385530000001</v>
      </c>
      <c r="R461" s="13">
        <f t="shared" si="0"/>
        <v>0</v>
      </c>
      <c r="S461" s="13">
        <f t="shared" si="0"/>
        <v>0</v>
      </c>
      <c r="T461" s="13">
        <f t="shared" si="0"/>
        <v>13.961785523</v>
      </c>
      <c r="U461" s="13">
        <f t="shared" si="0"/>
        <v>0</v>
      </c>
      <c r="V461" s="13">
        <f t="shared" si="0"/>
        <v>1.8516516489999999</v>
      </c>
      <c r="W461" s="13">
        <f t="shared" si="0"/>
        <v>0.57861151099999997</v>
      </c>
      <c r="X461" s="13">
        <f t="shared" si="0"/>
        <v>11.531522363000001</v>
      </c>
      <c r="Y461" s="13">
        <f t="shared" si="0"/>
        <v>0</v>
      </c>
      <c r="Z461" s="13">
        <f t="shared" si="0"/>
        <v>0</v>
      </c>
    </row>
    <row r="462" spans="1:26" x14ac:dyDescent="0.35">
      <c r="A462" s="5" t="s">
        <v>429</v>
      </c>
      <c r="B462" s="5">
        <v>0</v>
      </c>
      <c r="C462" s="5" t="s">
        <v>429</v>
      </c>
      <c r="D462" s="5" t="s">
        <v>1026</v>
      </c>
      <c r="E462" s="5" t="s">
        <v>1027</v>
      </c>
      <c r="F462" s="13">
        <f t="shared" si="1"/>
        <v>0.62932306500000001</v>
      </c>
      <c r="G462" s="13">
        <f t="shared" si="0"/>
        <v>0</v>
      </c>
      <c r="H462" s="13">
        <f t="shared" si="0"/>
        <v>0.226387008</v>
      </c>
      <c r="I462" s="13">
        <f t="shared" si="0"/>
        <v>0.116336277</v>
      </c>
      <c r="J462" s="13">
        <f t="shared" si="0"/>
        <v>0</v>
      </c>
      <c r="K462" s="13">
        <f t="shared" si="0"/>
        <v>0.28659978000000003</v>
      </c>
      <c r="L462" s="13">
        <f t="shared" si="0"/>
        <v>0</v>
      </c>
      <c r="M462" s="13">
        <f t="shared" si="0"/>
        <v>0.72635576400000001</v>
      </c>
      <c r="N462" s="13">
        <f t="shared" si="0"/>
        <v>0</v>
      </c>
      <c r="O462" s="13">
        <f t="shared" si="0"/>
        <v>0.254020093</v>
      </c>
      <c r="P462" s="13">
        <f t="shared" si="0"/>
        <v>0.139908594</v>
      </c>
      <c r="Q462" s="13">
        <f t="shared" si="0"/>
        <v>0</v>
      </c>
      <c r="R462" s="13">
        <f t="shared" si="0"/>
        <v>0.33242707700000002</v>
      </c>
      <c r="S462" s="13">
        <f t="shared" si="0"/>
        <v>0</v>
      </c>
      <c r="T462" s="13">
        <f t="shared" si="0"/>
        <v>1.141603049</v>
      </c>
      <c r="U462" s="13">
        <f t="shared" si="0"/>
        <v>0</v>
      </c>
      <c r="V462" s="13">
        <f t="shared" si="0"/>
        <v>0.422076126</v>
      </c>
      <c r="W462" s="13">
        <f t="shared" si="0"/>
        <v>0.28327434800000001</v>
      </c>
      <c r="X462" s="13">
        <f t="shared" si="0"/>
        <v>0</v>
      </c>
      <c r="Y462" s="13">
        <f t="shared" si="0"/>
        <v>0.43625257499999998</v>
      </c>
      <c r="Z462" s="13">
        <f t="shared" si="0"/>
        <v>0</v>
      </c>
    </row>
    <row r="463" spans="1:26" x14ac:dyDescent="0.35">
      <c r="A463" s="5" t="s">
        <v>434</v>
      </c>
      <c r="B463" s="5">
        <v>0</v>
      </c>
      <c r="C463" s="5" t="s">
        <v>434</v>
      </c>
      <c r="D463" s="5" t="s">
        <v>1028</v>
      </c>
      <c r="E463" s="5" t="s">
        <v>1029</v>
      </c>
      <c r="F463" s="13">
        <f t="shared" si="1"/>
        <v>7.135813325</v>
      </c>
      <c r="G463" s="13">
        <f t="shared" si="0"/>
        <v>2.1988129500000002</v>
      </c>
      <c r="H463" s="13">
        <f t="shared" si="0"/>
        <v>2.5973700159999997</v>
      </c>
      <c r="I463" s="13">
        <f t="shared" si="0"/>
        <v>0.171282622</v>
      </c>
      <c r="J463" s="13">
        <f t="shared" si="0"/>
        <v>1.931902918</v>
      </c>
      <c r="K463" s="13">
        <f t="shared" si="0"/>
        <v>0.236444819</v>
      </c>
      <c r="L463" s="13">
        <f t="shared" si="0"/>
        <v>0</v>
      </c>
      <c r="M463" s="13">
        <f t="shared" si="0"/>
        <v>19.894262271999999</v>
      </c>
      <c r="N463" s="13">
        <f t="shared" si="0"/>
        <v>2.1988129500000002</v>
      </c>
      <c r="O463" s="13">
        <f t="shared" si="0"/>
        <v>2.9144082939999998</v>
      </c>
      <c r="P463" s="13">
        <f t="shared" si="0"/>
        <v>0.20598829099999999</v>
      </c>
      <c r="Q463" s="13">
        <f t="shared" si="0"/>
        <v>14.300800398</v>
      </c>
      <c r="R463" s="13">
        <f t="shared" si="0"/>
        <v>0.27425233900000001</v>
      </c>
      <c r="S463" s="13">
        <f t="shared" si="0"/>
        <v>0</v>
      </c>
      <c r="T463" s="13">
        <f t="shared" si="0"/>
        <v>35.785582116</v>
      </c>
      <c r="U463" s="13">
        <f t="shared" si="0"/>
        <v>2.1988129500000002</v>
      </c>
      <c r="V463" s="13">
        <f t="shared" si="0"/>
        <v>4.842538824</v>
      </c>
      <c r="W463" s="13">
        <f t="shared" si="0"/>
        <v>0.41706658000000002</v>
      </c>
      <c r="X463" s="13">
        <f t="shared" si="0"/>
        <v>27.967255387000002</v>
      </c>
      <c r="Y463" s="13">
        <f t="shared" si="0"/>
        <v>0.359908375</v>
      </c>
      <c r="Z463" s="13">
        <f t="shared" si="0"/>
        <v>0</v>
      </c>
    </row>
    <row r="464" spans="1:26" x14ac:dyDescent="0.35">
      <c r="A464" s="5" t="s">
        <v>456</v>
      </c>
      <c r="B464" s="5">
        <v>0</v>
      </c>
      <c r="C464" s="5" t="s">
        <v>456</v>
      </c>
      <c r="D464" s="5" t="s">
        <v>1030</v>
      </c>
      <c r="E464" s="5" t="s">
        <v>1031</v>
      </c>
      <c r="F464" s="13">
        <f t="shared" si="1"/>
        <v>43.378555334000005</v>
      </c>
      <c r="G464" s="13">
        <f t="shared" si="0"/>
        <v>17.362872550999999</v>
      </c>
      <c r="H464" s="13">
        <f t="shared" si="0"/>
        <v>6.7073052039999999</v>
      </c>
      <c r="I464" s="13">
        <f t="shared" si="0"/>
        <v>4.5046654820000001</v>
      </c>
      <c r="J464" s="13">
        <f t="shared" si="0"/>
        <v>6.628899112</v>
      </c>
      <c r="K464" s="13">
        <f t="shared" si="0"/>
        <v>1.1463991200000001</v>
      </c>
      <c r="L464" s="13">
        <f t="shared" si="0"/>
        <v>7.0284138649999992</v>
      </c>
      <c r="M464" s="13">
        <f t="shared" si="0"/>
        <v>113.82359669499999</v>
      </c>
      <c r="N464" s="13">
        <f t="shared" si="0"/>
        <v>19.286301241</v>
      </c>
      <c r="O464" s="13">
        <f t="shared" si="0"/>
        <v>7.5260073789999984</v>
      </c>
      <c r="P464" s="13">
        <f t="shared" si="0"/>
        <v>5.4686497410000001</v>
      </c>
      <c r="Q464" s="13">
        <f t="shared" si="0"/>
        <v>49.070044969000001</v>
      </c>
      <c r="R464" s="13">
        <f t="shared" si="0"/>
        <v>1.3297083089999999</v>
      </c>
      <c r="S464" s="13">
        <f t="shared" si="0"/>
        <v>31.142885055999997</v>
      </c>
      <c r="T464" s="13">
        <f t="shared" si="0"/>
        <v>234.60586933100001</v>
      </c>
      <c r="U464" s="13">
        <f t="shared" si="0"/>
        <v>27.306258821</v>
      </c>
      <c r="V464" s="13">
        <f t="shared" si="0"/>
        <v>12.505105411999997</v>
      </c>
      <c r="W464" s="13">
        <f t="shared" si="0"/>
        <v>11.331525201</v>
      </c>
      <c r="X464" s="13">
        <f t="shared" si="0"/>
        <v>95.963473469999997</v>
      </c>
      <c r="Y464" s="13">
        <f t="shared" si="0"/>
        <v>1.7450102999999999</v>
      </c>
      <c r="Z464" s="13">
        <f t="shared" si="0"/>
        <v>85.75449612700001</v>
      </c>
    </row>
    <row r="465" spans="1:26" x14ac:dyDescent="0.35">
      <c r="A465" s="5" t="s">
        <v>527</v>
      </c>
      <c r="B465" s="5">
        <v>0</v>
      </c>
      <c r="C465" s="5" t="s">
        <v>527</v>
      </c>
      <c r="D465" s="5" t="s">
        <v>1032</v>
      </c>
      <c r="E465" s="5" t="s">
        <v>1033</v>
      </c>
      <c r="F465" s="13">
        <f t="shared" si="1"/>
        <v>6.4320890260000008</v>
      </c>
      <c r="G465" s="13">
        <f t="shared" si="0"/>
        <v>3.7486775010000004</v>
      </c>
      <c r="H465" s="13">
        <f t="shared" si="0"/>
        <v>0.39852568399999999</v>
      </c>
      <c r="I465" s="13">
        <f t="shared" si="0"/>
        <v>0.142485484</v>
      </c>
      <c r="J465" s="13">
        <f t="shared" si="0"/>
        <v>0.94306161399999999</v>
      </c>
      <c r="K465" s="13">
        <f t="shared" si="0"/>
        <v>0</v>
      </c>
      <c r="L465" s="13">
        <f t="shared" si="0"/>
        <v>1.199338743</v>
      </c>
      <c r="M465" s="13">
        <f t="shared" si="0"/>
        <v>21.440923431000002</v>
      </c>
      <c r="N465" s="13">
        <f t="shared" si="0"/>
        <v>4.7669863170000006</v>
      </c>
      <c r="O465" s="13">
        <f t="shared" si="0"/>
        <v>0.44717023500000003</v>
      </c>
      <c r="P465" s="13">
        <f t="shared" si="0"/>
        <v>0.165069456</v>
      </c>
      <c r="Q465" s="13">
        <f t="shared" si="0"/>
        <v>6.980959436</v>
      </c>
      <c r="R465" s="13">
        <f t="shared" si="0"/>
        <v>0</v>
      </c>
      <c r="S465" s="13">
        <f t="shared" si="0"/>
        <v>9.0807379870000009</v>
      </c>
      <c r="T465" s="13">
        <f t="shared" si="0"/>
        <v>50.639617338999997</v>
      </c>
      <c r="U465" s="13">
        <f t="shared" si="0"/>
        <v>9.0129422770000005</v>
      </c>
      <c r="V465" s="13">
        <f t="shared" si="0"/>
        <v>0.74301161799999993</v>
      </c>
      <c r="W465" s="13">
        <f t="shared" si="0"/>
        <v>0.302400418</v>
      </c>
      <c r="X465" s="13">
        <f t="shared" si="0"/>
        <v>13.652262110000001</v>
      </c>
      <c r="Y465" s="13">
        <f t="shared" si="0"/>
        <v>0</v>
      </c>
      <c r="Z465" s="13">
        <f t="shared" si="0"/>
        <v>26.929000916</v>
      </c>
    </row>
    <row r="466" spans="1:26" x14ac:dyDescent="0.35">
      <c r="A466" s="5" t="s">
        <v>540</v>
      </c>
      <c r="B466" s="5">
        <v>0</v>
      </c>
      <c r="C466" s="5" t="s">
        <v>540</v>
      </c>
      <c r="D466" s="5" t="s">
        <v>1034</v>
      </c>
      <c r="E466" s="5" t="s">
        <v>1034</v>
      </c>
      <c r="F466" s="13">
        <f t="shared" si="1"/>
        <v>42.975968428999998</v>
      </c>
      <c r="G466" s="13">
        <f t="shared" si="0"/>
        <v>14.273606602000001</v>
      </c>
      <c r="H466" s="13">
        <f t="shared" si="0"/>
        <v>4.5783644319999999</v>
      </c>
      <c r="I466" s="13">
        <f t="shared" si="0"/>
        <v>7.9754867380000007</v>
      </c>
      <c r="J466" s="13">
        <f t="shared" si="0"/>
        <v>5.3928474820000005</v>
      </c>
      <c r="K466" s="13">
        <f t="shared" si="0"/>
        <v>1.8089218000000002</v>
      </c>
      <c r="L466" s="13">
        <f t="shared" si="0"/>
        <v>8.9467413749999984</v>
      </c>
      <c r="M466" s="13">
        <f t="shared" si="0"/>
        <v>128.371885249</v>
      </c>
      <c r="N466" s="13">
        <f t="shared" si="0"/>
        <v>18.395407362</v>
      </c>
      <c r="O466" s="13">
        <f t="shared" si="0"/>
        <v>5.1372054009999992</v>
      </c>
      <c r="P466" s="13">
        <f t="shared" si="0"/>
        <v>9.5882591760000011</v>
      </c>
      <c r="Q466" s="13">
        <f t="shared" si="0"/>
        <v>39.920243765000002</v>
      </c>
      <c r="R466" s="13">
        <f t="shared" si="0"/>
        <v>2.0981683499999999</v>
      </c>
      <c r="S466" s="13">
        <f t="shared" si="0"/>
        <v>53.232601194999994</v>
      </c>
      <c r="T466" s="13">
        <f t="shared" si="0"/>
        <v>297.86114247499989</v>
      </c>
      <c r="U466" s="13">
        <f t="shared" si="0"/>
        <v>35.581730632000003</v>
      </c>
      <c r="V466" s="13">
        <f t="shared" si="0"/>
        <v>8.5359064660000001</v>
      </c>
      <c r="W466" s="13">
        <f t="shared" si="0"/>
        <v>19.396797484000004</v>
      </c>
      <c r="X466" s="13">
        <f t="shared" si="0"/>
        <v>78.069731867000002</v>
      </c>
      <c r="Y466" s="13">
        <f t="shared" si="0"/>
        <v>2.7534801099999999</v>
      </c>
      <c r="Z466" s="13">
        <f t="shared" si="0"/>
        <v>153.523495916</v>
      </c>
    </row>
    <row r="467" spans="1:26" x14ac:dyDescent="0.35">
      <c r="A467" s="5" t="s">
        <v>643</v>
      </c>
      <c r="B467" s="5">
        <v>0</v>
      </c>
      <c r="C467" s="5" t="s">
        <v>643</v>
      </c>
      <c r="D467" s="5" t="s">
        <v>1035</v>
      </c>
      <c r="E467" s="5" t="s">
        <v>1036</v>
      </c>
      <c r="F467" s="13">
        <f t="shared" si="1"/>
        <v>2.7192820450000004</v>
      </c>
      <c r="G467" s="13">
        <f t="shared" si="0"/>
        <v>0.133355626</v>
      </c>
      <c r="H467" s="13">
        <f t="shared" si="0"/>
        <v>0.87948622799999998</v>
      </c>
      <c r="I467" s="13">
        <f t="shared" si="0"/>
        <v>0.38165169100000002</v>
      </c>
      <c r="J467" s="13">
        <f t="shared" si="0"/>
        <v>0.61344784600000002</v>
      </c>
      <c r="K467" s="13">
        <f t="shared" si="0"/>
        <v>0.71134065400000002</v>
      </c>
      <c r="L467" s="13">
        <f t="shared" si="0"/>
        <v>0</v>
      </c>
      <c r="M467" s="13">
        <f t="shared" si="0"/>
        <v>6.9452723240000012</v>
      </c>
      <c r="N467" s="13">
        <f t="shared" si="0"/>
        <v>0.133355626</v>
      </c>
      <c r="O467" s="13">
        <f t="shared" si="0"/>
        <v>0.98683743199999996</v>
      </c>
      <c r="P467" s="13">
        <f t="shared" si="0"/>
        <v>0.45898281099999999</v>
      </c>
      <c r="Q467" s="13">
        <f t="shared" si="0"/>
        <v>4.5410124490000001</v>
      </c>
      <c r="R467" s="13">
        <f t="shared" si="0"/>
        <v>0.82508400599999998</v>
      </c>
      <c r="S467" s="13">
        <f t="shared" si="0"/>
        <v>0</v>
      </c>
      <c r="T467" s="13">
        <f t="shared" si="0"/>
        <v>12.665754205999999</v>
      </c>
      <c r="U467" s="13">
        <f t="shared" si="0"/>
        <v>0.133355626</v>
      </c>
      <c r="V467" s="13">
        <f t="shared" ref="V467:Z480" si="2">SUMIF($C$14:$C$454,$C467,V$14:V$454)</f>
        <v>1.6397148560000001</v>
      </c>
      <c r="W467" s="13">
        <f t="shared" si="2"/>
        <v>0.92930714999999997</v>
      </c>
      <c r="X467" s="13">
        <f t="shared" si="2"/>
        <v>8.8805976820000012</v>
      </c>
      <c r="Y467" s="13">
        <f t="shared" si="2"/>
        <v>1.0827788920000001</v>
      </c>
      <c r="Z467" s="13">
        <f t="shared" si="2"/>
        <v>0</v>
      </c>
    </row>
    <row r="468" spans="1:26" x14ac:dyDescent="0.35">
      <c r="A468" s="5" t="s">
        <v>656</v>
      </c>
      <c r="B468" s="5">
        <v>0</v>
      </c>
      <c r="C468" s="5" t="s">
        <v>656</v>
      </c>
      <c r="D468" s="5" t="s">
        <v>1037</v>
      </c>
      <c r="E468" s="5" t="s">
        <v>1038</v>
      </c>
      <c r="F468" s="13">
        <f t="shared" si="1"/>
        <v>5.2969508590000007</v>
      </c>
      <c r="G468" s="13">
        <f t="shared" si="1"/>
        <v>1.58797915</v>
      </c>
      <c r="H468" s="13">
        <f t="shared" si="1"/>
        <v>0.59575009899999998</v>
      </c>
      <c r="I468" s="13">
        <f t="shared" si="1"/>
        <v>0.38375102500000002</v>
      </c>
      <c r="J468" s="13">
        <f t="shared" si="1"/>
        <v>0.741630978</v>
      </c>
      <c r="K468" s="13">
        <f t="shared" si="1"/>
        <v>0.551704576</v>
      </c>
      <c r="L468" s="13">
        <f t="shared" si="1"/>
        <v>1.4361350310000001</v>
      </c>
      <c r="M468" s="13">
        <f t="shared" si="1"/>
        <v>16.822353142000001</v>
      </c>
      <c r="N468" s="13">
        <f t="shared" si="1"/>
        <v>2.2342135910000001</v>
      </c>
      <c r="O468" s="13">
        <f t="shared" si="1"/>
        <v>0.66846811100000003</v>
      </c>
      <c r="P468" s="13">
        <f t="shared" si="1"/>
        <v>0.478537237</v>
      </c>
      <c r="Q468" s="13">
        <f t="shared" si="1"/>
        <v>5.4898807219999997</v>
      </c>
      <c r="R468" s="13">
        <f t="shared" si="1"/>
        <v>0.63992212400000004</v>
      </c>
      <c r="S468" s="13">
        <f t="shared" si="1"/>
        <v>7.3113313570000003</v>
      </c>
      <c r="T468" s="13">
        <f t="shared" si="1"/>
        <v>39.286962433999996</v>
      </c>
      <c r="U468" s="13">
        <f t="shared" si="1"/>
        <v>4.9287625649999995</v>
      </c>
      <c r="V468" s="13">
        <f t="shared" si="2"/>
        <v>1.1107169809999999</v>
      </c>
      <c r="W468" s="13">
        <f t="shared" si="2"/>
        <v>1.0550265109999999</v>
      </c>
      <c r="X468" s="13">
        <f t="shared" si="2"/>
        <v>10.736244960000001</v>
      </c>
      <c r="Y468" s="13">
        <f t="shared" si="2"/>
        <v>0.83978620699999995</v>
      </c>
      <c r="Z468" s="13">
        <f t="shared" si="2"/>
        <v>20.616425209999999</v>
      </c>
    </row>
    <row r="469" spans="1:26" x14ac:dyDescent="0.35">
      <c r="A469" s="5" t="s">
        <v>669</v>
      </c>
      <c r="B469" s="5">
        <v>0</v>
      </c>
      <c r="C469" s="5" t="s">
        <v>669</v>
      </c>
      <c r="D469" s="5" t="s">
        <v>1039</v>
      </c>
      <c r="E469" s="5" t="s">
        <v>1040</v>
      </c>
      <c r="F469" s="13">
        <f t="shared" si="1"/>
        <v>1.6119950589999998</v>
      </c>
      <c r="G469" s="13">
        <f t="shared" si="1"/>
        <v>0</v>
      </c>
      <c r="H469" s="13">
        <f t="shared" si="1"/>
        <v>1.2823812910000001</v>
      </c>
      <c r="I469" s="13">
        <f t="shared" si="1"/>
        <v>0</v>
      </c>
      <c r="J469" s="13">
        <f t="shared" si="1"/>
        <v>0.32961376799999997</v>
      </c>
      <c r="K469" s="13">
        <f t="shared" si="1"/>
        <v>0</v>
      </c>
      <c r="L469" s="13">
        <f t="shared" si="1"/>
        <v>0</v>
      </c>
      <c r="M469" s="13">
        <f t="shared" si="1"/>
        <v>3.8788573639999999</v>
      </c>
      <c r="N469" s="13">
        <f t="shared" si="1"/>
        <v>0</v>
      </c>
      <c r="O469" s="13">
        <f t="shared" si="1"/>
        <v>1.438910377</v>
      </c>
      <c r="P469" s="13">
        <f t="shared" si="1"/>
        <v>0</v>
      </c>
      <c r="Q469" s="13">
        <f t="shared" si="1"/>
        <v>2.4399469869999999</v>
      </c>
      <c r="R469" s="13">
        <f t="shared" si="1"/>
        <v>0</v>
      </c>
      <c r="S469" s="13">
        <f t="shared" si="1"/>
        <v>0</v>
      </c>
      <c r="T469" s="13">
        <f t="shared" si="1"/>
        <v>7.1625371729999996</v>
      </c>
      <c r="U469" s="13">
        <f t="shared" si="1"/>
        <v>0</v>
      </c>
      <c r="V469" s="13">
        <f t="shared" si="2"/>
        <v>2.390872747</v>
      </c>
      <c r="W469" s="13">
        <f t="shared" si="2"/>
        <v>0</v>
      </c>
      <c r="X469" s="13">
        <f t="shared" si="2"/>
        <v>4.7716644260000001</v>
      </c>
      <c r="Y469" s="13">
        <f t="shared" si="2"/>
        <v>0</v>
      </c>
      <c r="Z469" s="13">
        <f t="shared" si="2"/>
        <v>0</v>
      </c>
    </row>
    <row r="470" spans="1:26" x14ac:dyDescent="0.35">
      <c r="A470" s="5" t="s">
        <v>678</v>
      </c>
      <c r="B470" s="5">
        <v>0</v>
      </c>
      <c r="C470" s="5" t="s">
        <v>678</v>
      </c>
      <c r="D470" s="5" t="s">
        <v>1041</v>
      </c>
      <c r="E470" s="5" t="s">
        <v>1042</v>
      </c>
      <c r="F470" s="13">
        <f t="shared" si="1"/>
        <v>59.006751131999998</v>
      </c>
      <c r="G470" s="13">
        <f t="shared" si="1"/>
        <v>32.195076262999997</v>
      </c>
      <c r="H470" s="13">
        <f t="shared" si="1"/>
        <v>5.3993732839999993</v>
      </c>
      <c r="I470" s="13">
        <f t="shared" si="1"/>
        <v>8.169625688</v>
      </c>
      <c r="J470" s="13">
        <f t="shared" si="1"/>
        <v>8.2586560759999994</v>
      </c>
      <c r="K470" s="13">
        <f t="shared" si="1"/>
        <v>0</v>
      </c>
      <c r="L470" s="13">
        <f t="shared" si="1"/>
        <v>4.9840198209999995</v>
      </c>
      <c r="M470" s="13">
        <f t="shared" si="1"/>
        <v>132.08774037900002</v>
      </c>
      <c r="N470" s="13">
        <f t="shared" si="1"/>
        <v>33.965366973000002</v>
      </c>
      <c r="O470" s="13">
        <f t="shared" si="1"/>
        <v>6.0584276330000009</v>
      </c>
      <c r="P470" s="13">
        <f t="shared" si="1"/>
        <v>9.8768934600000016</v>
      </c>
      <c r="Q470" s="13">
        <f t="shared" si="1"/>
        <v>61.134227297000002</v>
      </c>
      <c r="R470" s="13">
        <f t="shared" si="1"/>
        <v>0</v>
      </c>
      <c r="S470" s="13">
        <f t="shared" si="1"/>
        <v>21.052825015999996</v>
      </c>
      <c r="T470" s="13">
        <f t="shared" si="1"/>
        <v>248.67318175000003</v>
      </c>
      <c r="U470" s="13">
        <f t="shared" si="1"/>
        <v>41.346798102999998</v>
      </c>
      <c r="V470" s="13">
        <f t="shared" si="2"/>
        <v>10.066596052000001</v>
      </c>
      <c r="W470" s="13">
        <f t="shared" si="2"/>
        <v>20.260313162999999</v>
      </c>
      <c r="X470" s="13">
        <f t="shared" si="2"/>
        <v>119.556703114</v>
      </c>
      <c r="Y470" s="13">
        <f t="shared" si="2"/>
        <v>0</v>
      </c>
      <c r="Z470" s="13">
        <f t="shared" si="2"/>
        <v>57.442771317999998</v>
      </c>
    </row>
    <row r="471" spans="1:26" x14ac:dyDescent="0.35">
      <c r="A471" s="5" t="s">
        <v>813</v>
      </c>
      <c r="B471" s="5">
        <v>0</v>
      </c>
      <c r="C471" s="5" t="s">
        <v>813</v>
      </c>
      <c r="D471" s="5" t="s">
        <v>1043</v>
      </c>
      <c r="E471" s="5" t="s">
        <v>1044</v>
      </c>
      <c r="F471" s="13">
        <f t="shared" si="1"/>
        <v>2.9603641540000001</v>
      </c>
      <c r="G471" s="13">
        <f t="shared" si="1"/>
        <v>0</v>
      </c>
      <c r="H471" s="13">
        <f t="shared" si="1"/>
        <v>0.37441635400000001</v>
      </c>
      <c r="I471" s="13">
        <f t="shared" si="1"/>
        <v>0.11547391900000001</v>
      </c>
      <c r="J471" s="13">
        <f t="shared" si="1"/>
        <v>0.86981410999999997</v>
      </c>
      <c r="K471" s="13">
        <f t="shared" si="1"/>
        <v>1.6006597709999999</v>
      </c>
      <c r="L471" s="13">
        <f t="shared" si="1"/>
        <v>0</v>
      </c>
      <c r="M471" s="13">
        <f t="shared" si="1"/>
        <v>8.8543438129999998</v>
      </c>
      <c r="N471" s="13">
        <f t="shared" si="1"/>
        <v>0</v>
      </c>
      <c r="O471" s="13">
        <f t="shared" si="1"/>
        <v>0.42011808899999997</v>
      </c>
      <c r="P471" s="13">
        <f t="shared" si="1"/>
        <v>0.13887150199999998</v>
      </c>
      <c r="Q471" s="13">
        <f t="shared" si="1"/>
        <v>6.4387489950000001</v>
      </c>
      <c r="R471" s="13">
        <f t="shared" si="1"/>
        <v>1.856605227</v>
      </c>
      <c r="S471" s="13">
        <f t="shared" si="1"/>
        <v>0</v>
      </c>
      <c r="T471" s="13">
        <f t="shared" si="1"/>
        <v>16.007599572</v>
      </c>
      <c r="U471" s="13">
        <f t="shared" si="1"/>
        <v>0</v>
      </c>
      <c r="V471" s="13">
        <f t="shared" si="2"/>
        <v>0.69806216200000004</v>
      </c>
      <c r="W471" s="13">
        <f t="shared" si="2"/>
        <v>0.28117453800000003</v>
      </c>
      <c r="X471" s="13">
        <f t="shared" si="2"/>
        <v>12.59189224</v>
      </c>
      <c r="Y471" s="13">
        <f t="shared" si="2"/>
        <v>2.4364706319999998</v>
      </c>
      <c r="Z471" s="13">
        <f t="shared" si="2"/>
        <v>0</v>
      </c>
    </row>
    <row r="472" spans="1:26" x14ac:dyDescent="0.35">
      <c r="A472" s="5" t="s">
        <v>822</v>
      </c>
      <c r="B472" s="5">
        <v>0</v>
      </c>
      <c r="C472" s="5" t="s">
        <v>822</v>
      </c>
      <c r="D472" s="5" t="s">
        <v>823</v>
      </c>
      <c r="E472" s="5" t="s">
        <v>823</v>
      </c>
      <c r="F472" s="13">
        <f t="shared" si="1"/>
        <v>4.1139096559999997</v>
      </c>
      <c r="G472" s="13">
        <f t="shared" si="1"/>
        <v>3.487857258</v>
      </c>
      <c r="H472" s="13">
        <f t="shared" si="1"/>
        <v>0.275169055</v>
      </c>
      <c r="I472" s="13">
        <f t="shared" si="1"/>
        <v>0.35088334300000001</v>
      </c>
      <c r="J472" s="13">
        <f t="shared" si="1"/>
        <v>0</v>
      </c>
      <c r="K472" s="13">
        <f t="shared" si="1"/>
        <v>0</v>
      </c>
      <c r="L472" s="13">
        <f t="shared" si="1"/>
        <v>0</v>
      </c>
      <c r="M472" s="13">
        <f t="shared" si="1"/>
        <v>4.252038035</v>
      </c>
      <c r="N472" s="13">
        <f t="shared" si="1"/>
        <v>3.487857258</v>
      </c>
      <c r="O472" s="13">
        <f t="shared" si="1"/>
        <v>0.30875653800000002</v>
      </c>
      <c r="P472" s="13">
        <f t="shared" si="1"/>
        <v>0.45542423900000001</v>
      </c>
      <c r="Q472" s="13">
        <f t="shared" si="1"/>
        <v>0</v>
      </c>
      <c r="R472" s="13">
        <f t="shared" si="1"/>
        <v>0</v>
      </c>
      <c r="S472" s="13">
        <f t="shared" si="1"/>
        <v>0</v>
      </c>
      <c r="T472" s="13">
        <f t="shared" si="1"/>
        <v>5.0921274620000014</v>
      </c>
      <c r="U472" s="13">
        <f t="shared" si="1"/>
        <v>3.487857258</v>
      </c>
      <c r="V472" s="13">
        <f t="shared" si="2"/>
        <v>0.51302541499999998</v>
      </c>
      <c r="W472" s="13">
        <f t="shared" si="2"/>
        <v>1.0912447890000001</v>
      </c>
      <c r="X472" s="13">
        <f t="shared" si="2"/>
        <v>0</v>
      </c>
      <c r="Y472" s="13">
        <f t="shared" si="2"/>
        <v>0</v>
      </c>
      <c r="Z472" s="13">
        <f t="shared" si="2"/>
        <v>0</v>
      </c>
    </row>
    <row r="473" spans="1:26" x14ac:dyDescent="0.35">
      <c r="A473" s="5" t="s">
        <v>825</v>
      </c>
      <c r="B473" s="5">
        <v>0</v>
      </c>
      <c r="C473" s="5" t="s">
        <v>825</v>
      </c>
      <c r="D473" s="5" t="s">
        <v>1045</v>
      </c>
      <c r="E473" s="5" t="s">
        <v>1046</v>
      </c>
      <c r="F473" s="13">
        <f t="shared" si="1"/>
        <v>0.473993102</v>
      </c>
      <c r="G473" s="13">
        <f t="shared" si="1"/>
        <v>0</v>
      </c>
      <c r="H473" s="13">
        <f t="shared" si="1"/>
        <v>0.31312136299999999</v>
      </c>
      <c r="I473" s="13">
        <f t="shared" si="1"/>
        <v>0.16087173900000001</v>
      </c>
      <c r="J473" s="13">
        <f t="shared" si="1"/>
        <v>0</v>
      </c>
      <c r="K473" s="13">
        <f t="shared" si="1"/>
        <v>0</v>
      </c>
      <c r="L473" s="13">
        <f t="shared" si="1"/>
        <v>0</v>
      </c>
      <c r="M473" s="13">
        <f t="shared" si="1"/>
        <v>0.529892739</v>
      </c>
      <c r="N473" s="13">
        <f t="shared" si="1"/>
        <v>0</v>
      </c>
      <c r="O473" s="13">
        <f t="shared" si="1"/>
        <v>0.35134135399999999</v>
      </c>
      <c r="P473" s="13">
        <f t="shared" si="1"/>
        <v>0.17855138500000001</v>
      </c>
      <c r="Q473" s="13">
        <f t="shared" si="1"/>
        <v>0</v>
      </c>
      <c r="R473" s="13">
        <f t="shared" si="1"/>
        <v>0</v>
      </c>
      <c r="S473" s="13">
        <f t="shared" si="1"/>
        <v>0</v>
      </c>
      <c r="T473" s="13">
        <f t="shared" si="1"/>
        <v>0.86980562099999992</v>
      </c>
      <c r="U473" s="13">
        <f t="shared" si="1"/>
        <v>0</v>
      </c>
      <c r="V473" s="13">
        <f t="shared" si="2"/>
        <v>0.58378372999999995</v>
      </c>
      <c r="W473" s="13">
        <f t="shared" si="2"/>
        <v>0.28602189099999997</v>
      </c>
      <c r="X473" s="13">
        <f t="shared" si="2"/>
        <v>0</v>
      </c>
      <c r="Y473" s="13">
        <f t="shared" si="2"/>
        <v>0</v>
      </c>
      <c r="Z473" s="13">
        <f t="shared" si="2"/>
        <v>0</v>
      </c>
    </row>
    <row r="474" spans="1:26" x14ac:dyDescent="0.35">
      <c r="A474" s="5" t="s">
        <v>830</v>
      </c>
      <c r="B474" s="5">
        <v>0</v>
      </c>
      <c r="C474" s="5" t="s">
        <v>830</v>
      </c>
      <c r="D474" s="5" t="s">
        <v>1047</v>
      </c>
      <c r="E474" s="5" t="s">
        <v>1048</v>
      </c>
      <c r="F474" s="13">
        <f t="shared" si="1"/>
        <v>19.963807761999998</v>
      </c>
      <c r="G474" s="13">
        <f t="shared" si="1"/>
        <v>4.52076615</v>
      </c>
      <c r="H474" s="13">
        <f t="shared" si="1"/>
        <v>0</v>
      </c>
      <c r="I474" s="13">
        <f t="shared" si="1"/>
        <v>1.4778862220000002</v>
      </c>
      <c r="J474" s="13">
        <f t="shared" si="1"/>
        <v>5.9055800100000004</v>
      </c>
      <c r="K474" s="13">
        <f t="shared" si="1"/>
        <v>2.7226979099999999</v>
      </c>
      <c r="L474" s="13">
        <f t="shared" si="1"/>
        <v>5.3368774700000001</v>
      </c>
      <c r="M474" s="13">
        <f t="shared" si="1"/>
        <v>78.140881812000003</v>
      </c>
      <c r="N474" s="13">
        <f t="shared" si="1"/>
        <v>7.1891269040000001</v>
      </c>
      <c r="O474" s="13">
        <f t="shared" si="1"/>
        <v>0</v>
      </c>
      <c r="P474" s="13">
        <f t="shared" si="1"/>
        <v>1.757392622</v>
      </c>
      <c r="Q474" s="13">
        <f t="shared" si="1"/>
        <v>43.715716862000001</v>
      </c>
      <c r="R474" s="13">
        <f t="shared" si="1"/>
        <v>3.1580572340000002</v>
      </c>
      <c r="S474" s="13">
        <f t="shared" si="1"/>
        <v>22.320588189999999</v>
      </c>
      <c r="T474" s="13">
        <f t="shared" si="1"/>
        <v>172.19295168799999</v>
      </c>
      <c r="U474" s="13">
        <f t="shared" si="1"/>
        <v>18.315164580000001</v>
      </c>
      <c r="V474" s="13">
        <f t="shared" si="2"/>
        <v>0</v>
      </c>
      <c r="W474" s="13">
        <f t="shared" si="2"/>
        <v>3.4572624960000002</v>
      </c>
      <c r="X474" s="13">
        <f t="shared" si="2"/>
        <v>85.492320970000009</v>
      </c>
      <c r="Y474" s="13">
        <f t="shared" si="2"/>
        <v>4.1443994640000001</v>
      </c>
      <c r="Z474" s="13">
        <f t="shared" si="2"/>
        <v>60.783804178000004</v>
      </c>
    </row>
    <row r="475" spans="1:26" x14ac:dyDescent="0.35">
      <c r="A475" s="5" t="s">
        <v>853</v>
      </c>
      <c r="B475" s="5">
        <v>0</v>
      </c>
      <c r="C475" s="5" t="s">
        <v>853</v>
      </c>
      <c r="D475" s="5" t="s">
        <v>1049</v>
      </c>
      <c r="E475" s="5" t="s">
        <v>1050</v>
      </c>
      <c r="F475" s="13">
        <f t="shared" si="1"/>
        <v>26.685242298999995</v>
      </c>
      <c r="G475" s="13">
        <f t="shared" si="1"/>
        <v>10.210272849999999</v>
      </c>
      <c r="H475" s="13">
        <f t="shared" si="1"/>
        <v>4.6967373380000002</v>
      </c>
      <c r="I475" s="13">
        <f t="shared" si="1"/>
        <v>4.1884774340000002</v>
      </c>
      <c r="J475" s="13">
        <f t="shared" si="1"/>
        <v>2.3164523140000002</v>
      </c>
      <c r="K475" s="13">
        <f t="shared" si="1"/>
        <v>2.3142215739999998</v>
      </c>
      <c r="L475" s="13">
        <f t="shared" si="1"/>
        <v>2.9590807889999997</v>
      </c>
      <c r="M475" s="13">
        <f t="shared" si="1"/>
        <v>53.511877639000005</v>
      </c>
      <c r="N475" s="13">
        <f t="shared" si="1"/>
        <v>12.322088670000001</v>
      </c>
      <c r="O475" s="13">
        <f t="shared" si="1"/>
        <v>5.2700270539999998</v>
      </c>
      <c r="P475" s="13">
        <f t="shared" si="1"/>
        <v>5.0987390380000015</v>
      </c>
      <c r="Q475" s="13">
        <f t="shared" si="1"/>
        <v>17.147405212999999</v>
      </c>
      <c r="R475" s="13">
        <f t="shared" si="1"/>
        <v>2.6842655429999995</v>
      </c>
      <c r="S475" s="13">
        <f t="shared" si="1"/>
        <v>10.989352121000001</v>
      </c>
      <c r="T475" s="13">
        <f t="shared" si="1"/>
        <v>106.75135282100001</v>
      </c>
      <c r="U475" s="13">
        <f t="shared" si="1"/>
        <v>21.127548108999999</v>
      </c>
      <c r="V475" s="13">
        <f t="shared" si="2"/>
        <v>8.7566010090000006</v>
      </c>
      <c r="W475" s="13">
        <f t="shared" si="2"/>
        <v>10.634819296</v>
      </c>
      <c r="X475" s="13">
        <f t="shared" si="2"/>
        <v>33.534197216999999</v>
      </c>
      <c r="Y475" s="13">
        <f t="shared" si="2"/>
        <v>3.5226304819999998</v>
      </c>
      <c r="Z475" s="13">
        <f t="shared" si="2"/>
        <v>29.175556708000002</v>
      </c>
    </row>
    <row r="476" spans="1:26" x14ac:dyDescent="0.35">
      <c r="A476" s="5" t="s">
        <v>920</v>
      </c>
      <c r="B476" s="5">
        <v>0</v>
      </c>
      <c r="C476" s="5" t="s">
        <v>920</v>
      </c>
      <c r="D476" s="5" t="s">
        <v>1051</v>
      </c>
      <c r="E476" s="5" t="s">
        <v>1051</v>
      </c>
      <c r="F476" s="13">
        <f t="shared" si="1"/>
        <v>9.1292083850000001</v>
      </c>
      <c r="G476" s="13">
        <f t="shared" si="1"/>
        <v>2.5480450000000001</v>
      </c>
      <c r="H476" s="13">
        <f t="shared" si="1"/>
        <v>1.8566797340000001</v>
      </c>
      <c r="I476" s="13">
        <f t="shared" si="1"/>
        <v>2.1882464619999999</v>
      </c>
      <c r="J476" s="13">
        <f t="shared" si="1"/>
        <v>0.97052942799999997</v>
      </c>
      <c r="K476" s="13">
        <f t="shared" si="1"/>
        <v>0</v>
      </c>
      <c r="L476" s="13">
        <f t="shared" si="1"/>
        <v>1.5657077610000001</v>
      </c>
      <c r="M476" s="13">
        <f t="shared" si="1"/>
        <v>24.729038755000001</v>
      </c>
      <c r="N476" s="13">
        <f t="shared" si="1"/>
        <v>2.5480450000000001</v>
      </c>
      <c r="O476" s="13">
        <f t="shared" si="1"/>
        <v>2.0833084159999999</v>
      </c>
      <c r="P476" s="13">
        <f t="shared" si="1"/>
        <v>2.6316338610000001</v>
      </c>
      <c r="Q476" s="13">
        <f t="shared" si="1"/>
        <v>7.1842883520000003</v>
      </c>
      <c r="R476" s="13">
        <f t="shared" si="1"/>
        <v>0</v>
      </c>
      <c r="S476" s="13">
        <f t="shared" si="1"/>
        <v>10.281763126000001</v>
      </c>
      <c r="T476" s="13">
        <f t="shared" si="1"/>
        <v>55.4081416</v>
      </c>
      <c r="U476" s="13">
        <f t="shared" si="1"/>
        <v>2.5480450000000001</v>
      </c>
      <c r="V476" s="13">
        <f t="shared" si="2"/>
        <v>3.4615952410000004</v>
      </c>
      <c r="W476" s="13">
        <f t="shared" si="2"/>
        <v>5.328295752999999</v>
      </c>
      <c r="X476" s="13">
        <f t="shared" si="2"/>
        <v>14.04990081</v>
      </c>
      <c r="Y476" s="13">
        <f t="shared" si="2"/>
        <v>0</v>
      </c>
      <c r="Z476" s="13">
        <f t="shared" si="2"/>
        <v>30.020304795999998</v>
      </c>
    </row>
    <row r="477" spans="1:26" x14ac:dyDescent="0.35">
      <c r="A477" s="5" t="s">
        <v>939</v>
      </c>
      <c r="B477" s="5">
        <v>0</v>
      </c>
      <c r="C477" s="5" t="s">
        <v>939</v>
      </c>
      <c r="D477" s="5" t="s">
        <v>1052</v>
      </c>
      <c r="E477" s="5" t="s">
        <v>1053</v>
      </c>
      <c r="F477" s="13">
        <f t="shared" si="1"/>
        <v>7.6293466489999986</v>
      </c>
      <c r="G477" s="13">
        <f t="shared" si="1"/>
        <v>3.5041399999999996</v>
      </c>
      <c r="H477" s="13">
        <f t="shared" si="1"/>
        <v>2.4453241189999999</v>
      </c>
      <c r="I477" s="13">
        <f t="shared" si="1"/>
        <v>0.464951852</v>
      </c>
      <c r="J477" s="13">
        <f t="shared" si="1"/>
        <v>0.741630978</v>
      </c>
      <c r="K477" s="13">
        <f t="shared" si="1"/>
        <v>0</v>
      </c>
      <c r="L477" s="13">
        <f t="shared" si="1"/>
        <v>0.47329969999999999</v>
      </c>
      <c r="M477" s="13">
        <f t="shared" si="1"/>
        <v>14.853985464000001</v>
      </c>
      <c r="N477" s="13">
        <f t="shared" si="1"/>
        <v>4.3559944900000005</v>
      </c>
      <c r="O477" s="13">
        <f t="shared" si="1"/>
        <v>2.7438034820000001</v>
      </c>
      <c r="P477" s="13">
        <f t="shared" si="1"/>
        <v>0.56938456199999998</v>
      </c>
      <c r="Q477" s="13">
        <f t="shared" si="1"/>
        <v>5.4898807220000005</v>
      </c>
      <c r="R477" s="13">
        <f t="shared" si="1"/>
        <v>0</v>
      </c>
      <c r="S477" s="13">
        <f t="shared" si="1"/>
        <v>1.6949222079999999</v>
      </c>
      <c r="T477" s="13">
        <f t="shared" si="1"/>
        <v>28.869298849999996</v>
      </c>
      <c r="U477" s="13">
        <f t="shared" si="1"/>
        <v>7.9078999569999997</v>
      </c>
      <c r="V477" s="13">
        <f t="shared" si="2"/>
        <v>4.5590643269999998</v>
      </c>
      <c r="W477" s="13">
        <f t="shared" si="2"/>
        <v>1.204525903</v>
      </c>
      <c r="X477" s="13">
        <f t="shared" si="2"/>
        <v>10.736244959</v>
      </c>
      <c r="Y477" s="13">
        <f t="shared" si="2"/>
        <v>0</v>
      </c>
      <c r="Z477" s="13">
        <f t="shared" si="2"/>
        <v>4.4615637039999996</v>
      </c>
    </row>
    <row r="478" spans="1:26" x14ac:dyDescent="0.35">
      <c r="A478" s="5" t="s">
        <v>970</v>
      </c>
      <c r="B478" s="5">
        <v>0</v>
      </c>
      <c r="C478" s="5" t="s">
        <v>970</v>
      </c>
      <c r="D478" s="5" t="s">
        <v>1054</v>
      </c>
      <c r="E478" s="5" t="s">
        <v>1055</v>
      </c>
      <c r="F478" s="13">
        <f t="shared" si="1"/>
        <v>7.9302963070000008</v>
      </c>
      <c r="G478" s="13">
        <f t="shared" si="1"/>
        <v>4.6110853499999997</v>
      </c>
      <c r="H478" s="13">
        <f t="shared" si="1"/>
        <v>0.93940740900000008</v>
      </c>
      <c r="I478" s="13">
        <f t="shared" si="1"/>
        <v>0.223952555</v>
      </c>
      <c r="J478" s="13">
        <f t="shared" si="1"/>
        <v>2.01430636</v>
      </c>
      <c r="K478" s="13">
        <f t="shared" si="1"/>
        <v>0</v>
      </c>
      <c r="L478" s="13">
        <f t="shared" si="1"/>
        <v>0.141544633</v>
      </c>
      <c r="M478" s="13">
        <f t="shared" si="1"/>
        <v>22.401538894000002</v>
      </c>
      <c r="N478" s="13">
        <f t="shared" si="1"/>
        <v>5.7190836730000001</v>
      </c>
      <c r="O478" s="13">
        <f t="shared" si="1"/>
        <v>1.054072669</v>
      </c>
      <c r="P478" s="13">
        <f t="shared" si="1"/>
        <v>0.26933032299999998</v>
      </c>
      <c r="Q478" s="13">
        <f t="shared" si="1"/>
        <v>14.910787147999999</v>
      </c>
      <c r="R478" s="13">
        <f t="shared" si="1"/>
        <v>0</v>
      </c>
      <c r="S478" s="13">
        <f t="shared" si="1"/>
        <v>0.44826508100000001</v>
      </c>
      <c r="T478" s="13">
        <f t="shared" si="1"/>
        <v>42.938832840000003</v>
      </c>
      <c r="U478" s="13">
        <f t="shared" si="1"/>
        <v>10.339010369</v>
      </c>
      <c r="V478" s="13">
        <f t="shared" si="2"/>
        <v>1.7514319559999998</v>
      </c>
      <c r="W478" s="13">
        <f t="shared" si="2"/>
        <v>0.545315836</v>
      </c>
      <c r="X478" s="13">
        <f t="shared" si="2"/>
        <v>29.160171491</v>
      </c>
      <c r="Y478" s="13">
        <f t="shared" si="2"/>
        <v>0</v>
      </c>
      <c r="Z478" s="13">
        <f t="shared" si="2"/>
        <v>1.142903188</v>
      </c>
    </row>
    <row r="479" spans="1:26" x14ac:dyDescent="0.35">
      <c r="A479" s="5" t="s">
        <v>989</v>
      </c>
      <c r="B479" s="5">
        <v>0</v>
      </c>
      <c r="C479" s="5" t="s">
        <v>989</v>
      </c>
      <c r="D479" s="5" t="s">
        <v>1056</v>
      </c>
      <c r="E479" s="5" t="s">
        <v>1057</v>
      </c>
      <c r="F479" s="13">
        <f t="shared" si="1"/>
        <v>1.466231125</v>
      </c>
      <c r="G479" s="13">
        <f t="shared" si="1"/>
        <v>0.98024789999999995</v>
      </c>
      <c r="H479" s="13">
        <f t="shared" si="1"/>
        <v>0.28728277800000002</v>
      </c>
      <c r="I479" s="13">
        <f t="shared" si="1"/>
        <v>0.198700447</v>
      </c>
      <c r="J479" s="13">
        <f t="shared" si="1"/>
        <v>0</v>
      </c>
      <c r="K479" s="13">
        <f t="shared" si="1"/>
        <v>0</v>
      </c>
      <c r="L479" s="13">
        <f t="shared" si="1"/>
        <v>0</v>
      </c>
      <c r="M479" s="13">
        <f t="shared" si="1"/>
        <v>1.541558378</v>
      </c>
      <c r="N479" s="13">
        <f t="shared" si="1"/>
        <v>0.98024789999999995</v>
      </c>
      <c r="O479" s="13">
        <f t="shared" si="1"/>
        <v>0.32234890199999999</v>
      </c>
      <c r="P479" s="13">
        <f t="shared" si="1"/>
        <v>0.23896157599999998</v>
      </c>
      <c r="Q479" s="13">
        <f t="shared" si="1"/>
        <v>0</v>
      </c>
      <c r="R479" s="13">
        <f t="shared" si="1"/>
        <v>0</v>
      </c>
      <c r="S479" s="13">
        <f t="shared" si="1"/>
        <v>0</v>
      </c>
      <c r="T479" s="13">
        <f t="shared" si="1"/>
        <v>1.999686093</v>
      </c>
      <c r="U479" s="13">
        <f t="shared" si="1"/>
        <v>0.98024789999999995</v>
      </c>
      <c r="V479" s="13">
        <f t="shared" si="2"/>
        <v>0.535610268</v>
      </c>
      <c r="W479" s="13">
        <f t="shared" si="2"/>
        <v>0.48382792500000005</v>
      </c>
      <c r="X479" s="13">
        <f t="shared" si="2"/>
        <v>0</v>
      </c>
      <c r="Y479" s="13">
        <f t="shared" si="2"/>
        <v>0</v>
      </c>
      <c r="Z479" s="13">
        <f t="shared" si="2"/>
        <v>0</v>
      </c>
    </row>
    <row r="480" spans="1:26" x14ac:dyDescent="0.35">
      <c r="A480" s="5" t="s">
        <v>1000</v>
      </c>
      <c r="B480" s="5">
        <v>0</v>
      </c>
      <c r="C480" s="5" t="s">
        <v>1000</v>
      </c>
      <c r="D480" s="5" t="s">
        <v>1058</v>
      </c>
      <c r="E480" s="5" t="s">
        <v>1059</v>
      </c>
      <c r="F480" s="13">
        <f t="shared" si="1"/>
        <v>8.7112365730000008</v>
      </c>
      <c r="G480" s="13">
        <f t="shared" si="1"/>
        <v>3.6963664999999999</v>
      </c>
      <c r="H480" s="13">
        <f t="shared" si="1"/>
        <v>0.96679730699999999</v>
      </c>
      <c r="I480" s="13">
        <f t="shared" si="1"/>
        <v>0.58686872499999998</v>
      </c>
      <c r="J480" s="13">
        <f t="shared" si="1"/>
        <v>0.53104440399999997</v>
      </c>
      <c r="K480" s="13">
        <f t="shared" si="1"/>
        <v>2.0319924409999999</v>
      </c>
      <c r="L480" s="13">
        <f t="shared" si="1"/>
        <v>0.89816719599999995</v>
      </c>
      <c r="M480" s="13">
        <f t="shared" si="1"/>
        <v>18.827806502000001</v>
      </c>
      <c r="N480" s="13">
        <f t="shared" si="1"/>
        <v>5.5684880920000008</v>
      </c>
      <c r="O480" s="13">
        <f t="shared" si="1"/>
        <v>1.0848058119999999</v>
      </c>
      <c r="P480" s="13">
        <f t="shared" si="1"/>
        <v>0.68185842600000002</v>
      </c>
      <c r="Q480" s="13">
        <f t="shared" si="1"/>
        <v>3.9310257019999999</v>
      </c>
      <c r="R480" s="13">
        <f t="shared" si="1"/>
        <v>2.3569079789999998</v>
      </c>
      <c r="S480" s="13">
        <f t="shared" si="1"/>
        <v>5.2047204909999998</v>
      </c>
      <c r="T480" s="13">
        <f t="shared" si="1"/>
        <v>42.174601512000002</v>
      </c>
      <c r="U480" s="13">
        <f t="shared" si="1"/>
        <v>13.37451482</v>
      </c>
      <c r="V480" s="13">
        <f t="shared" si="2"/>
        <v>1.802497706</v>
      </c>
      <c r="W480" s="13">
        <f t="shared" si="2"/>
        <v>1.259491165</v>
      </c>
      <c r="X480" s="13">
        <f t="shared" si="2"/>
        <v>7.687681575</v>
      </c>
      <c r="Y480" s="13">
        <f t="shared" si="2"/>
        <v>3.0930307579999998</v>
      </c>
      <c r="Z480" s="13">
        <f t="shared" si="2"/>
        <v>14.957385488000002</v>
      </c>
    </row>
    <row r="481" spans="1:26" s="18" customFormat="1" ht="16" hidden="1" thickBot="1" x14ac:dyDescent="0.4">
      <c r="A481" s="18" t="s">
        <v>1060</v>
      </c>
      <c r="B481" s="18" t="s">
        <v>1060</v>
      </c>
      <c r="C481" s="18" t="s">
        <v>1060</v>
      </c>
      <c r="D481" s="18" t="s">
        <v>1061</v>
      </c>
      <c r="E481" s="18" t="s">
        <v>1061</v>
      </c>
      <c r="F481" s="19">
        <f>SUM(F14:F454)</f>
        <v>420.64606774399988</v>
      </c>
      <c r="G481" s="19">
        <f t="shared" ref="G481:Z481" si="3">SUM(G14:G454)</f>
        <v>160.29320353100007</v>
      </c>
      <c r="H481" s="19">
        <f t="shared" si="3"/>
        <v>50.247365010999992</v>
      </c>
      <c r="I481" s="19">
        <f t="shared" si="3"/>
        <v>47.142806832000005</v>
      </c>
      <c r="J481" s="19">
        <f t="shared" si="3"/>
        <v>55.636057257000026</v>
      </c>
      <c r="K481" s="19">
        <f t="shared" si="3"/>
        <v>22.69461853</v>
      </c>
      <c r="L481" s="19">
        <f t="shared" si="3"/>
        <v>84.632016582999981</v>
      </c>
      <c r="M481" s="19">
        <f t="shared" si="3"/>
        <v>1098.7078903480015</v>
      </c>
      <c r="N481" s="19">
        <f t="shared" si="3"/>
        <v>196.7736865840001</v>
      </c>
      <c r="O481" s="19">
        <f t="shared" si="3"/>
        <v>56.380622116000019</v>
      </c>
      <c r="P481" s="19">
        <f t="shared" si="3"/>
        <v>57.041675489999996</v>
      </c>
      <c r="Q481" s="19">
        <f t="shared" si="3"/>
        <v>411.84271858400007</v>
      </c>
      <c r="R481" s="19">
        <f t="shared" si="3"/>
        <v>26.323487439000004</v>
      </c>
      <c r="S481" s="19">
        <f t="shared" si="3"/>
        <v>350.34570013499984</v>
      </c>
      <c r="T481" s="19">
        <f t="shared" si="3"/>
        <v>2351.8755725749988</v>
      </c>
      <c r="U481" s="19">
        <f t="shared" si="3"/>
        <v>348.88326477499999</v>
      </c>
      <c r="V481" s="19">
        <f t="shared" si="3"/>
        <v>93.681229230000042</v>
      </c>
      <c r="W481" s="19">
        <f t="shared" si="3"/>
        <v>117.24472946099996</v>
      </c>
      <c r="X481" s="19">
        <f t="shared" si="3"/>
        <v>805.41719127800002</v>
      </c>
      <c r="Y481" s="19">
        <f t="shared" si="3"/>
        <v>34.544987354999996</v>
      </c>
      <c r="Z481" s="19">
        <f t="shared" si="3"/>
        <v>952.1041704760006</v>
      </c>
    </row>
    <row r="482" spans="1:26" x14ac:dyDescent="0.35">
      <c r="F482" s="13"/>
      <c r="G482" s="13"/>
      <c r="H482" s="13"/>
      <c r="I482" s="13"/>
      <c r="J482" s="13"/>
      <c r="K482" s="13"/>
      <c r="L482" s="13"/>
      <c r="M482" s="13"/>
      <c r="N482" s="13"/>
      <c r="O482" s="13"/>
      <c r="P482" s="13"/>
      <c r="Q482" s="13"/>
      <c r="R482" s="13"/>
      <c r="S482" s="13"/>
      <c r="T482" s="13"/>
    </row>
  </sheetData>
  <autoFilter ref="A13:Z481" xr:uid="{7E728B5F-3066-4798-9A6D-05A79E94A8CD}">
    <filterColumn colId="1">
      <filters>
        <filter val="0"/>
      </filters>
    </filterColumn>
  </autoFilter>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3B14-ABA3-4F88-927F-44F23207BF86}">
  <sheetPr filterMode="1">
    <tabColor theme="9" tint="0.39997558519241921"/>
    <outlinePr summaryRight="0"/>
  </sheetPr>
  <dimension ref="A1:Z481"/>
  <sheetViews>
    <sheetView workbookViewId="0">
      <pane xSplit="5" ySplit="13" topLeftCell="F446"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8.4467150000000005E-3</v>
      </c>
      <c r="G14" s="12"/>
      <c r="H14" s="12"/>
      <c r="I14" s="12">
        <v>8.4467150000000005E-3</v>
      </c>
      <c r="J14" s="12"/>
      <c r="K14" s="12"/>
      <c r="L14" s="12"/>
      <c r="M14" s="17">
        <v>5.9577988999999998E-2</v>
      </c>
      <c r="N14" s="12"/>
      <c r="O14" s="12"/>
      <c r="P14" s="12">
        <v>5.9577988999999998E-2</v>
      </c>
      <c r="Q14" s="12"/>
      <c r="R14" s="12"/>
      <c r="S14" s="12"/>
      <c r="T14" s="12">
        <v>0.37055546</v>
      </c>
      <c r="U14" s="12"/>
      <c r="V14" s="12"/>
      <c r="W14" s="12">
        <v>0.37055546</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2.8158000000000002E-4</v>
      </c>
      <c r="G16" s="12"/>
      <c r="H16" s="12"/>
      <c r="I16" s="12"/>
      <c r="J16" s="12"/>
      <c r="K16" s="12"/>
      <c r="L16" s="12">
        <v>2.8158000000000002E-4</v>
      </c>
      <c r="M16" s="17">
        <v>3.8183538000000003E-2</v>
      </c>
      <c r="N16" s="12"/>
      <c r="O16" s="12"/>
      <c r="P16" s="12"/>
      <c r="Q16" s="12"/>
      <c r="R16" s="12"/>
      <c r="S16" s="12">
        <v>3.8183538000000003E-2</v>
      </c>
      <c r="T16" s="12">
        <v>0.12405893599999999</v>
      </c>
      <c r="U16" s="12"/>
      <c r="V16" s="12"/>
      <c r="W16" s="12"/>
      <c r="X16" s="12"/>
      <c r="Y16" s="12"/>
      <c r="Z16" s="12">
        <v>0.12405893599999999</v>
      </c>
    </row>
    <row r="17" spans="1:26" hidden="1" x14ac:dyDescent="0.35">
      <c r="A17" s="5" t="s">
        <v>92</v>
      </c>
      <c r="B17" s="5">
        <v>3</v>
      </c>
      <c r="C17" s="5" t="s">
        <v>86</v>
      </c>
      <c r="D17" s="5" t="s">
        <v>93</v>
      </c>
      <c r="E17" s="5" t="s">
        <v>93</v>
      </c>
      <c r="F17" s="12">
        <v>2.8158000000000002E-4</v>
      </c>
      <c r="G17" s="12"/>
      <c r="H17" s="12">
        <v>0</v>
      </c>
      <c r="I17" s="12"/>
      <c r="J17" s="12">
        <v>0</v>
      </c>
      <c r="K17" s="12"/>
      <c r="L17" s="12">
        <v>2.8158000000000002E-4</v>
      </c>
      <c r="M17" s="17">
        <v>1.190638471</v>
      </c>
      <c r="N17" s="12"/>
      <c r="O17" s="12">
        <v>0</v>
      </c>
      <c r="P17" s="12"/>
      <c r="Q17" s="12">
        <v>0.32403534099999998</v>
      </c>
      <c r="R17" s="12"/>
      <c r="S17" s="12">
        <v>0.86660313</v>
      </c>
      <c r="T17" s="12">
        <v>3.239576306</v>
      </c>
      <c r="U17" s="12"/>
      <c r="V17" s="12">
        <v>0</v>
      </c>
      <c r="W17" s="12"/>
      <c r="X17" s="12">
        <v>0.410715991</v>
      </c>
      <c r="Y17" s="12"/>
      <c r="Z17" s="12">
        <v>2.828860315</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0.36946784700000002</v>
      </c>
      <c r="N20" s="12">
        <v>0.36946784700000002</v>
      </c>
      <c r="O20" s="12"/>
      <c r="P20" s="12"/>
      <c r="Q20" s="12"/>
      <c r="R20" s="12"/>
      <c r="S20" s="12"/>
      <c r="T20" s="12">
        <v>8.5999847850000002</v>
      </c>
      <c r="U20" s="12">
        <v>8.5999847850000002</v>
      </c>
      <c r="V20" s="12"/>
      <c r="W20" s="12"/>
      <c r="X20" s="12"/>
      <c r="Y20" s="12"/>
      <c r="Z20" s="12"/>
    </row>
    <row r="21" spans="1:26" hidden="1" x14ac:dyDescent="0.35">
      <c r="A21" s="5" t="s">
        <v>100</v>
      </c>
      <c r="B21" s="5">
        <v>3</v>
      </c>
      <c r="C21" s="5" t="s">
        <v>86</v>
      </c>
      <c r="D21" s="5" t="s">
        <v>101</v>
      </c>
      <c r="E21" s="5" t="s">
        <v>101</v>
      </c>
      <c r="F21" s="12">
        <v>7.336853E-3</v>
      </c>
      <c r="G21" s="12"/>
      <c r="H21" s="12">
        <v>0</v>
      </c>
      <c r="I21" s="12">
        <v>7.336853E-3</v>
      </c>
      <c r="J21" s="12"/>
      <c r="K21" s="12"/>
      <c r="L21" s="12"/>
      <c r="M21" s="17">
        <v>5.1749694999999998E-2</v>
      </c>
      <c r="N21" s="12"/>
      <c r="O21" s="12">
        <v>0</v>
      </c>
      <c r="P21" s="12">
        <v>5.1749694999999998E-2</v>
      </c>
      <c r="Q21" s="12"/>
      <c r="R21" s="12"/>
      <c r="S21" s="12"/>
      <c r="T21" s="12">
        <v>0.32186605400000001</v>
      </c>
      <c r="U21" s="12"/>
      <c r="V21" s="12">
        <v>0</v>
      </c>
      <c r="W21" s="12">
        <v>0.32186605400000001</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3.3410438299999998</v>
      </c>
      <c r="N22" s="12">
        <v>1.4119790329999999</v>
      </c>
      <c r="O22" s="12"/>
      <c r="P22" s="12"/>
      <c r="Q22" s="12"/>
      <c r="R22" s="12">
        <v>1.8926882949999999</v>
      </c>
      <c r="S22" s="12">
        <v>3.6376501999999998E-2</v>
      </c>
      <c r="T22" s="12">
        <v>39.165332132000003</v>
      </c>
      <c r="U22" s="12">
        <v>32.866183900000003</v>
      </c>
      <c r="V22" s="12"/>
      <c r="W22" s="12"/>
      <c r="X22" s="12"/>
      <c r="Y22" s="12">
        <v>6.1803508259999997</v>
      </c>
      <c r="Z22" s="12">
        <v>0.11879740599999999</v>
      </c>
    </row>
    <row r="23" spans="1:26" hidden="1" x14ac:dyDescent="0.35">
      <c r="A23" s="5" t="s">
        <v>104</v>
      </c>
      <c r="B23" s="5">
        <v>3</v>
      </c>
      <c r="C23" s="5" t="s">
        <v>86</v>
      </c>
      <c r="D23" s="5" t="s">
        <v>105</v>
      </c>
      <c r="E23" s="5" t="s">
        <v>105</v>
      </c>
      <c r="F23" s="12">
        <v>9.6160080000000005E-3</v>
      </c>
      <c r="G23" s="12"/>
      <c r="H23" s="12">
        <v>0</v>
      </c>
      <c r="I23" s="12">
        <v>9.6160080000000005E-3</v>
      </c>
      <c r="J23" s="12"/>
      <c r="K23" s="12"/>
      <c r="L23" s="12"/>
      <c r="M23" s="17">
        <v>6.7825469999999999E-2</v>
      </c>
      <c r="N23" s="12"/>
      <c r="O23" s="12">
        <v>0</v>
      </c>
      <c r="P23" s="12">
        <v>6.7825469999999999E-2</v>
      </c>
      <c r="Q23" s="12"/>
      <c r="R23" s="12"/>
      <c r="S23" s="12"/>
      <c r="T23" s="12">
        <v>0.42185207800000002</v>
      </c>
      <c r="U23" s="12"/>
      <c r="V23" s="12">
        <v>0</v>
      </c>
      <c r="W23" s="12">
        <v>0.42185207800000002</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2.5697213E-2</v>
      </c>
      <c r="G27" s="12"/>
      <c r="H27" s="12"/>
      <c r="I27" s="12"/>
      <c r="J27" s="12">
        <v>0</v>
      </c>
      <c r="K27" s="12">
        <v>0</v>
      </c>
      <c r="L27" s="12">
        <v>2.5697213E-2</v>
      </c>
      <c r="M27" s="17">
        <v>11.361709940000001</v>
      </c>
      <c r="N27" s="12"/>
      <c r="O27" s="12"/>
      <c r="P27" s="12"/>
      <c r="Q27" s="12">
        <v>1.2994819360000001</v>
      </c>
      <c r="R27" s="12">
        <v>2.7291828339999999</v>
      </c>
      <c r="S27" s="12">
        <v>7.3330451700000001</v>
      </c>
      <c r="T27" s="12">
        <v>34.447426374000003</v>
      </c>
      <c r="U27" s="12"/>
      <c r="V27" s="12"/>
      <c r="W27" s="12"/>
      <c r="X27" s="12">
        <v>1.647098151</v>
      </c>
      <c r="Y27" s="12">
        <v>8.9118252719999997</v>
      </c>
      <c r="Z27" s="12">
        <v>23.888502951</v>
      </c>
    </row>
    <row r="28" spans="1:26" hidden="1" x14ac:dyDescent="0.35">
      <c r="A28" s="5" t="s">
        <v>115</v>
      </c>
      <c r="B28" s="5">
        <v>3</v>
      </c>
      <c r="C28" s="5" t="s">
        <v>113</v>
      </c>
      <c r="D28" s="5" t="s">
        <v>116</v>
      </c>
      <c r="E28" s="5" t="s">
        <v>116</v>
      </c>
      <c r="F28" s="12">
        <v>1.3032831E-2</v>
      </c>
      <c r="G28" s="12"/>
      <c r="H28" s="12"/>
      <c r="I28" s="12">
        <v>7.4250219999999999E-3</v>
      </c>
      <c r="J28" s="12"/>
      <c r="K28" s="12"/>
      <c r="L28" s="12">
        <v>5.6078090000000001E-3</v>
      </c>
      <c r="M28" s="17">
        <v>1.340809532</v>
      </c>
      <c r="N28" s="12"/>
      <c r="O28" s="12"/>
      <c r="P28" s="12">
        <v>5.6128497999999999E-2</v>
      </c>
      <c r="Q28" s="12"/>
      <c r="R28" s="12"/>
      <c r="S28" s="12">
        <v>1.2846810340000001</v>
      </c>
      <c r="T28" s="12">
        <v>4.5350799730000002</v>
      </c>
      <c r="U28" s="12"/>
      <c r="V28" s="12"/>
      <c r="W28" s="12">
        <v>0.35234581100000001</v>
      </c>
      <c r="X28" s="12"/>
      <c r="Y28" s="12"/>
      <c r="Z28" s="12">
        <v>4.182734162</v>
      </c>
    </row>
    <row r="29" spans="1:26" hidden="1" x14ac:dyDescent="0.35">
      <c r="A29" s="5" t="s">
        <v>117</v>
      </c>
      <c r="B29" s="5">
        <v>3</v>
      </c>
      <c r="C29" s="5" t="s">
        <v>113</v>
      </c>
      <c r="D29" s="5" t="s">
        <v>118</v>
      </c>
      <c r="E29" s="5" t="s">
        <v>118</v>
      </c>
      <c r="F29" s="12">
        <v>1.9531800000000001E-3</v>
      </c>
      <c r="G29" s="12">
        <v>0</v>
      </c>
      <c r="H29" s="12"/>
      <c r="I29" s="12"/>
      <c r="J29" s="12"/>
      <c r="K29" s="12"/>
      <c r="L29" s="12">
        <v>1.9531800000000001E-3</v>
      </c>
      <c r="M29" s="17">
        <v>8.528752399999999E-2</v>
      </c>
      <c r="N29" s="12">
        <v>0</v>
      </c>
      <c r="O29" s="12"/>
      <c r="P29" s="12"/>
      <c r="Q29" s="12"/>
      <c r="R29" s="12"/>
      <c r="S29" s="12">
        <v>8.528752399999999E-2</v>
      </c>
      <c r="T29" s="12">
        <v>0.27409146499999998</v>
      </c>
      <c r="U29" s="12">
        <v>0</v>
      </c>
      <c r="V29" s="12"/>
      <c r="W29" s="12"/>
      <c r="X29" s="12"/>
      <c r="Y29" s="12"/>
      <c r="Z29" s="12">
        <v>0.27409146499999998</v>
      </c>
    </row>
    <row r="30" spans="1:26" hidden="1" x14ac:dyDescent="0.35">
      <c r="A30" s="5" t="s">
        <v>119</v>
      </c>
      <c r="B30" s="5">
        <v>3</v>
      </c>
      <c r="C30" s="5" t="s">
        <v>113</v>
      </c>
      <c r="D30" s="5" t="s">
        <v>120</v>
      </c>
      <c r="E30" s="5" t="s">
        <v>120</v>
      </c>
      <c r="F30" s="12">
        <v>2.8158000000000002E-4</v>
      </c>
      <c r="G30" s="12"/>
      <c r="H30" s="12"/>
      <c r="I30" s="12"/>
      <c r="J30" s="12"/>
      <c r="K30" s="12"/>
      <c r="L30" s="12">
        <v>2.8158000000000002E-4</v>
      </c>
      <c r="M30" s="17">
        <v>6.2001752E-2</v>
      </c>
      <c r="N30" s="12"/>
      <c r="O30" s="12"/>
      <c r="P30" s="12"/>
      <c r="Q30" s="12"/>
      <c r="R30" s="12"/>
      <c r="S30" s="12">
        <v>6.2001752E-2</v>
      </c>
      <c r="T30" s="12">
        <v>0.20182573200000001</v>
      </c>
      <c r="U30" s="12"/>
      <c r="V30" s="12"/>
      <c r="W30" s="12"/>
      <c r="X30" s="12"/>
      <c r="Y30" s="12"/>
      <c r="Z30" s="12">
        <v>0.20182573200000001</v>
      </c>
    </row>
    <row r="31" spans="1:26" hidden="1" x14ac:dyDescent="0.35">
      <c r="A31" s="5" t="s">
        <v>121</v>
      </c>
      <c r="B31" s="5">
        <v>3</v>
      </c>
      <c r="C31" s="5" t="s">
        <v>113</v>
      </c>
      <c r="D31" s="5" t="s">
        <v>122</v>
      </c>
      <c r="E31" s="5" t="s">
        <v>122</v>
      </c>
      <c r="F31" s="12">
        <v>0</v>
      </c>
      <c r="G31" s="12">
        <v>0</v>
      </c>
      <c r="H31" s="12"/>
      <c r="I31" s="12"/>
      <c r="J31" s="12"/>
      <c r="K31" s="12"/>
      <c r="L31" s="12">
        <v>0</v>
      </c>
      <c r="M31" s="17">
        <v>1.612324965</v>
      </c>
      <c r="N31" s="12">
        <v>1.528520069</v>
      </c>
      <c r="O31" s="12"/>
      <c r="P31" s="12"/>
      <c r="Q31" s="12"/>
      <c r="R31" s="12"/>
      <c r="S31" s="12">
        <v>8.3804896000000004E-2</v>
      </c>
      <c r="T31" s="12">
        <v>35.852560062999999</v>
      </c>
      <c r="U31" s="12">
        <v>35.578872279999999</v>
      </c>
      <c r="V31" s="12"/>
      <c r="W31" s="12"/>
      <c r="X31" s="12"/>
      <c r="Y31" s="12"/>
      <c r="Z31" s="12">
        <v>0.27368778300000002</v>
      </c>
    </row>
    <row r="32" spans="1:26" hidden="1" x14ac:dyDescent="0.35">
      <c r="A32" s="5" t="s">
        <v>123</v>
      </c>
      <c r="B32" s="5">
        <v>3</v>
      </c>
      <c r="C32" s="5" t="s">
        <v>113</v>
      </c>
      <c r="D32" s="5" t="s">
        <v>124</v>
      </c>
      <c r="E32" s="5" t="s">
        <v>124</v>
      </c>
      <c r="F32" s="12">
        <v>5.6315900000000003E-4</v>
      </c>
      <c r="G32" s="12"/>
      <c r="H32" s="12"/>
      <c r="I32" s="12"/>
      <c r="J32" s="12"/>
      <c r="K32" s="12"/>
      <c r="L32" s="12">
        <v>5.6315900000000003E-4</v>
      </c>
      <c r="M32" s="17">
        <v>0.929658172</v>
      </c>
      <c r="N32" s="12"/>
      <c r="O32" s="12"/>
      <c r="P32" s="12"/>
      <c r="Q32" s="12"/>
      <c r="R32" s="12"/>
      <c r="S32" s="12">
        <v>0.929658172</v>
      </c>
      <c r="T32" s="12">
        <v>3.0347730639999999</v>
      </c>
      <c r="U32" s="12"/>
      <c r="V32" s="12"/>
      <c r="W32" s="12"/>
      <c r="X32" s="12"/>
      <c r="Y32" s="12"/>
      <c r="Z32" s="12">
        <v>3.0347730639999999</v>
      </c>
    </row>
    <row r="33" spans="1:26" hidden="1" x14ac:dyDescent="0.35">
      <c r="A33" s="5" t="s">
        <v>125</v>
      </c>
      <c r="B33" s="5">
        <v>3</v>
      </c>
      <c r="C33" s="5" t="s">
        <v>113</v>
      </c>
      <c r="D33" s="5" t="s">
        <v>126</v>
      </c>
      <c r="E33" s="5" t="s">
        <v>126</v>
      </c>
      <c r="F33" s="12">
        <v>0</v>
      </c>
      <c r="G33" s="12"/>
      <c r="H33" s="12"/>
      <c r="I33" s="12"/>
      <c r="J33" s="12"/>
      <c r="K33" s="12"/>
      <c r="L33" s="12">
        <v>0</v>
      </c>
      <c r="M33" s="17">
        <v>3.6376501999999998E-2</v>
      </c>
      <c r="N33" s="12"/>
      <c r="O33" s="12"/>
      <c r="P33" s="12"/>
      <c r="Q33" s="12"/>
      <c r="R33" s="12"/>
      <c r="S33" s="12">
        <v>3.6376501999999998E-2</v>
      </c>
      <c r="T33" s="12">
        <v>0.11879740599999999</v>
      </c>
      <c r="U33" s="12"/>
      <c r="V33" s="12"/>
      <c r="W33" s="12"/>
      <c r="X33" s="12"/>
      <c r="Y33" s="12"/>
      <c r="Z33" s="12">
        <v>0.11879740599999999</v>
      </c>
    </row>
    <row r="34" spans="1:26" hidden="1" x14ac:dyDescent="0.35">
      <c r="A34" s="5" t="s">
        <v>127</v>
      </c>
      <c r="B34" s="5">
        <v>3</v>
      </c>
      <c r="C34" s="5" t="s">
        <v>113</v>
      </c>
      <c r="D34" s="5" t="s">
        <v>128</v>
      </c>
      <c r="E34" s="5" t="s">
        <v>128</v>
      </c>
      <c r="F34" s="12">
        <v>9.1898090000000002E-3</v>
      </c>
      <c r="G34" s="12"/>
      <c r="H34" s="12">
        <v>0</v>
      </c>
      <c r="I34" s="12">
        <v>8.9082290000000001E-3</v>
      </c>
      <c r="J34" s="12"/>
      <c r="K34" s="12">
        <v>0</v>
      </c>
      <c r="L34" s="12">
        <v>2.8158000000000002E-4</v>
      </c>
      <c r="M34" s="17">
        <v>1.489426395</v>
      </c>
      <c r="N34" s="12"/>
      <c r="O34" s="12">
        <v>0</v>
      </c>
      <c r="P34" s="12">
        <v>6.2833226000000006E-2</v>
      </c>
      <c r="Q34" s="12"/>
      <c r="R34" s="12">
        <v>1.364591417</v>
      </c>
      <c r="S34" s="12">
        <v>6.2001752E-2</v>
      </c>
      <c r="T34" s="12">
        <v>5.0485403339999992</v>
      </c>
      <c r="U34" s="12"/>
      <c r="V34" s="12">
        <v>0</v>
      </c>
      <c r="W34" s="12">
        <v>0.390801966</v>
      </c>
      <c r="X34" s="12"/>
      <c r="Y34" s="12">
        <v>4.4559126359999999</v>
      </c>
      <c r="Z34" s="12">
        <v>0.20182573200000001</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2.1892579999999999E-3</v>
      </c>
      <c r="G37" s="12"/>
      <c r="H37" s="12"/>
      <c r="I37" s="12">
        <v>2.1892579999999999E-3</v>
      </c>
      <c r="J37" s="12"/>
      <c r="K37" s="12"/>
      <c r="L37" s="12">
        <v>0</v>
      </c>
      <c r="M37" s="17">
        <v>0.37161250000000001</v>
      </c>
      <c r="N37" s="12"/>
      <c r="O37" s="12"/>
      <c r="P37" s="12">
        <v>1.5441692E-2</v>
      </c>
      <c r="Q37" s="12"/>
      <c r="R37" s="12"/>
      <c r="S37" s="12">
        <v>0.35617080800000001</v>
      </c>
      <c r="T37" s="12">
        <v>1.259215312</v>
      </c>
      <c r="U37" s="12"/>
      <c r="V37" s="12"/>
      <c r="W37" s="12">
        <v>9.6042234000000004E-2</v>
      </c>
      <c r="X37" s="12"/>
      <c r="Y37" s="12"/>
      <c r="Z37" s="12">
        <v>1.163173078</v>
      </c>
    </row>
    <row r="38" spans="1:26" hidden="1" x14ac:dyDescent="0.35">
      <c r="A38" s="5" t="s">
        <v>135</v>
      </c>
      <c r="B38" s="5">
        <v>3</v>
      </c>
      <c r="C38" s="5" t="s">
        <v>113</v>
      </c>
      <c r="D38" s="5" t="s">
        <v>136</v>
      </c>
      <c r="E38" s="5" t="s">
        <v>136</v>
      </c>
      <c r="F38" s="12">
        <v>3.3094589999999998E-3</v>
      </c>
      <c r="G38" s="12"/>
      <c r="H38" s="12"/>
      <c r="I38" s="12">
        <v>3.3094589999999998E-3</v>
      </c>
      <c r="J38" s="12"/>
      <c r="K38" s="12"/>
      <c r="L38" s="12"/>
      <c r="M38" s="17">
        <v>2.3342910000000001E-2</v>
      </c>
      <c r="N38" s="12"/>
      <c r="O38" s="12"/>
      <c r="P38" s="12">
        <v>2.3342910000000001E-2</v>
      </c>
      <c r="Q38" s="12"/>
      <c r="R38" s="12"/>
      <c r="S38" s="12"/>
      <c r="T38" s="12">
        <v>0.14518520800000001</v>
      </c>
      <c r="U38" s="12"/>
      <c r="V38" s="12"/>
      <c r="W38" s="12">
        <v>0.14518520800000001</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6.5500749999999998E-3</v>
      </c>
      <c r="G40" s="12"/>
      <c r="H40" s="12"/>
      <c r="I40" s="12">
        <v>6.5500749999999998E-3</v>
      </c>
      <c r="J40" s="12"/>
      <c r="K40" s="12"/>
      <c r="L40" s="12"/>
      <c r="M40" s="17">
        <v>7.1308579999999996E-2</v>
      </c>
      <c r="N40" s="12"/>
      <c r="O40" s="12"/>
      <c r="P40" s="12">
        <v>7.1308579999999996E-2</v>
      </c>
      <c r="Q40" s="12"/>
      <c r="R40" s="12"/>
      <c r="S40" s="12"/>
      <c r="T40" s="12">
        <v>0.464865221</v>
      </c>
      <c r="U40" s="12"/>
      <c r="V40" s="12"/>
      <c r="W40" s="12">
        <v>0.464865221</v>
      </c>
      <c r="X40" s="12"/>
      <c r="Y40" s="12"/>
      <c r="Z40" s="12"/>
    </row>
    <row r="41" spans="1:26" hidden="1" x14ac:dyDescent="0.35">
      <c r="A41" s="5" t="s">
        <v>141</v>
      </c>
      <c r="B41" s="5">
        <v>3</v>
      </c>
      <c r="C41" s="5" t="s">
        <v>113</v>
      </c>
      <c r="D41" s="5" t="s">
        <v>142</v>
      </c>
      <c r="E41" s="5" t="s">
        <v>142</v>
      </c>
      <c r="F41" s="12">
        <v>4.0043402999999998E-2</v>
      </c>
      <c r="G41" s="12"/>
      <c r="H41" s="12"/>
      <c r="I41" s="12">
        <v>3.3297303E-2</v>
      </c>
      <c r="J41" s="12"/>
      <c r="K41" s="12"/>
      <c r="L41" s="12">
        <v>6.7460999999999997E-3</v>
      </c>
      <c r="M41" s="17">
        <v>0.29499974200000001</v>
      </c>
      <c r="N41" s="12"/>
      <c r="O41" s="12"/>
      <c r="P41" s="12">
        <v>0.25170668400000001</v>
      </c>
      <c r="Q41" s="12"/>
      <c r="R41" s="12"/>
      <c r="S41" s="12">
        <v>4.3293058000000002E-2</v>
      </c>
      <c r="T41" s="12">
        <v>1.7061409970000001</v>
      </c>
      <c r="U41" s="12"/>
      <c r="V41" s="12"/>
      <c r="W41" s="12">
        <v>1.580084971</v>
      </c>
      <c r="X41" s="12"/>
      <c r="Y41" s="12"/>
      <c r="Z41" s="12">
        <v>0.12605602599999999</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5.5065629999999999E-3</v>
      </c>
      <c r="G43" s="12"/>
      <c r="H43" s="12"/>
      <c r="I43" s="12">
        <v>5.5065629999999999E-3</v>
      </c>
      <c r="J43" s="12"/>
      <c r="K43" s="12"/>
      <c r="L43" s="12"/>
      <c r="M43" s="17">
        <v>3.8839941000000003E-2</v>
      </c>
      <c r="N43" s="12"/>
      <c r="O43" s="12"/>
      <c r="P43" s="12">
        <v>3.8839941000000003E-2</v>
      </c>
      <c r="Q43" s="12"/>
      <c r="R43" s="12"/>
      <c r="S43" s="12"/>
      <c r="T43" s="12">
        <v>0.241571639</v>
      </c>
      <c r="U43" s="12"/>
      <c r="V43" s="12"/>
      <c r="W43" s="12">
        <v>0.241571639</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1.3816488099999999</v>
      </c>
      <c r="N45" s="12"/>
      <c r="O45" s="12">
        <v>0</v>
      </c>
      <c r="P45" s="12"/>
      <c r="Q45" s="12"/>
      <c r="R45" s="12">
        <v>1.3816488099999999</v>
      </c>
      <c r="S45" s="12"/>
      <c r="T45" s="12">
        <v>4.511611544</v>
      </c>
      <c r="U45" s="12"/>
      <c r="V45" s="12">
        <v>0</v>
      </c>
      <c r="W45" s="12"/>
      <c r="X45" s="12"/>
      <c r="Y45" s="12">
        <v>4.511611544</v>
      </c>
      <c r="Z45" s="12"/>
    </row>
    <row r="46" spans="1:26" hidden="1" x14ac:dyDescent="0.35">
      <c r="A46" s="5" t="s">
        <v>156</v>
      </c>
      <c r="B46" s="5">
        <v>3</v>
      </c>
      <c r="C46" s="5" t="s">
        <v>144</v>
      </c>
      <c r="D46" s="5" t="s">
        <v>157</v>
      </c>
      <c r="E46" s="5" t="s">
        <v>158</v>
      </c>
      <c r="F46" s="12">
        <v>3.318845E-3</v>
      </c>
      <c r="G46" s="12"/>
      <c r="H46" s="12"/>
      <c r="I46" s="12">
        <v>3.318845E-3</v>
      </c>
      <c r="J46" s="12"/>
      <c r="K46" s="12"/>
      <c r="L46" s="12"/>
      <c r="M46" s="17">
        <v>2.3409111E-2</v>
      </c>
      <c r="N46" s="12"/>
      <c r="O46" s="12"/>
      <c r="P46" s="12">
        <v>2.3409111E-2</v>
      </c>
      <c r="Q46" s="12"/>
      <c r="R46" s="12"/>
      <c r="S46" s="12"/>
      <c r="T46" s="12">
        <v>0.145596958</v>
      </c>
      <c r="U46" s="12"/>
      <c r="V46" s="12"/>
      <c r="W46" s="12">
        <v>0.145596958</v>
      </c>
      <c r="X46" s="12"/>
      <c r="Y46" s="12"/>
      <c r="Z46" s="12"/>
    </row>
    <row r="47" spans="1:26" hidden="1" x14ac:dyDescent="0.35">
      <c r="A47" s="5" t="s">
        <v>159</v>
      </c>
      <c r="B47" s="5">
        <v>3</v>
      </c>
      <c r="C47" s="5" t="s">
        <v>144</v>
      </c>
      <c r="D47" s="5" t="s">
        <v>160</v>
      </c>
      <c r="E47" s="5" t="s">
        <v>161</v>
      </c>
      <c r="F47" s="12">
        <v>3.1376540000000001E-2</v>
      </c>
      <c r="G47" s="12"/>
      <c r="H47" s="12"/>
      <c r="I47" s="12">
        <v>3.1376540000000001E-2</v>
      </c>
      <c r="J47" s="12"/>
      <c r="K47" s="12"/>
      <c r="L47" s="12"/>
      <c r="M47" s="17">
        <v>0.23373444299999999</v>
      </c>
      <c r="N47" s="12"/>
      <c r="O47" s="12"/>
      <c r="P47" s="12">
        <v>0.23373444299999999</v>
      </c>
      <c r="Q47" s="12"/>
      <c r="R47" s="12"/>
      <c r="S47" s="12"/>
      <c r="T47" s="12">
        <v>1.4644820000000001</v>
      </c>
      <c r="U47" s="12"/>
      <c r="V47" s="12"/>
      <c r="W47" s="12">
        <v>1.4644820000000001</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0.32737591199999999</v>
      </c>
      <c r="N48" s="12"/>
      <c r="O48" s="12"/>
      <c r="P48" s="12"/>
      <c r="Q48" s="12">
        <v>0.32737591199999999</v>
      </c>
      <c r="R48" s="12"/>
      <c r="S48" s="12"/>
      <c r="T48" s="12">
        <v>0.41495017699999998</v>
      </c>
      <c r="U48" s="12"/>
      <c r="V48" s="12"/>
      <c r="W48" s="12"/>
      <c r="X48" s="12">
        <v>0.41495017699999998</v>
      </c>
      <c r="Y48" s="12"/>
      <c r="Z48" s="12"/>
    </row>
    <row r="49" spans="1:26" hidden="1" x14ac:dyDescent="0.35">
      <c r="A49" s="5" t="s">
        <v>165</v>
      </c>
      <c r="B49" s="5">
        <v>3</v>
      </c>
      <c r="C49" s="5" t="s">
        <v>144</v>
      </c>
      <c r="D49" s="5" t="s">
        <v>166</v>
      </c>
      <c r="E49" s="5" t="s">
        <v>167</v>
      </c>
      <c r="F49" s="12">
        <v>5.4076460000000003E-3</v>
      </c>
      <c r="G49" s="12"/>
      <c r="H49" s="12"/>
      <c r="I49" s="12">
        <v>5.4076460000000003E-3</v>
      </c>
      <c r="J49" s="12"/>
      <c r="K49" s="12"/>
      <c r="L49" s="12"/>
      <c r="M49" s="17">
        <v>3.8142242999999999E-2</v>
      </c>
      <c r="N49" s="12"/>
      <c r="O49" s="12"/>
      <c r="P49" s="12">
        <v>3.8142242999999999E-2</v>
      </c>
      <c r="Q49" s="12"/>
      <c r="R49" s="12"/>
      <c r="S49" s="12"/>
      <c r="T49" s="12">
        <v>0.23723218200000001</v>
      </c>
      <c r="U49" s="12"/>
      <c r="V49" s="12"/>
      <c r="W49" s="12">
        <v>0.23723218200000001</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1.6703260000000001E-2</v>
      </c>
      <c r="G51" s="12"/>
      <c r="H51" s="12"/>
      <c r="I51" s="12">
        <v>1.6703260000000001E-2</v>
      </c>
      <c r="J51" s="12"/>
      <c r="K51" s="12"/>
      <c r="L51" s="12"/>
      <c r="M51" s="17">
        <v>0.11781462700000001</v>
      </c>
      <c r="N51" s="12"/>
      <c r="O51" s="12"/>
      <c r="P51" s="12">
        <v>0.11781462700000001</v>
      </c>
      <c r="Q51" s="12"/>
      <c r="R51" s="12"/>
      <c r="S51" s="12"/>
      <c r="T51" s="12">
        <v>0.73276816199999995</v>
      </c>
      <c r="U51" s="12"/>
      <c r="V51" s="12"/>
      <c r="W51" s="12">
        <v>0.73276816199999995</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1.5351653439999999</v>
      </c>
      <c r="N52" s="12"/>
      <c r="O52" s="12"/>
      <c r="P52" s="12"/>
      <c r="Q52" s="12"/>
      <c r="R52" s="12">
        <v>1.5351653439999999</v>
      </c>
      <c r="S52" s="12"/>
      <c r="T52" s="12">
        <v>5.0129017149999999</v>
      </c>
      <c r="U52" s="12"/>
      <c r="V52" s="12"/>
      <c r="W52" s="12"/>
      <c r="X52" s="12"/>
      <c r="Y52" s="12">
        <v>5.0129017149999999</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1.482117E-3</v>
      </c>
      <c r="G55" s="12"/>
      <c r="H55" s="12"/>
      <c r="I55" s="12">
        <v>9.1895799999999999E-4</v>
      </c>
      <c r="J55" s="12">
        <v>0</v>
      </c>
      <c r="K55" s="12"/>
      <c r="L55" s="12">
        <v>5.6315900000000003E-4</v>
      </c>
      <c r="M55" s="17">
        <v>0.22024645900000001</v>
      </c>
      <c r="N55" s="12"/>
      <c r="O55" s="12"/>
      <c r="P55" s="12">
        <v>6.4817709999999999E-3</v>
      </c>
      <c r="Q55" s="12">
        <v>0.113579398</v>
      </c>
      <c r="R55" s="12"/>
      <c r="S55" s="12">
        <v>0.10018529</v>
      </c>
      <c r="T55" s="12">
        <v>0.51016145700000004</v>
      </c>
      <c r="U55" s="12"/>
      <c r="V55" s="12"/>
      <c r="W55" s="12">
        <v>4.0314480999999999E-2</v>
      </c>
      <c r="X55" s="12">
        <v>0.14396230600000001</v>
      </c>
      <c r="Y55" s="12"/>
      <c r="Z55" s="12">
        <v>0.32588466999999999</v>
      </c>
    </row>
    <row r="56" spans="1:26" hidden="1" x14ac:dyDescent="0.35">
      <c r="A56" s="5" t="s">
        <v>186</v>
      </c>
      <c r="B56" s="5">
        <v>3</v>
      </c>
      <c r="C56" s="5" t="s">
        <v>182</v>
      </c>
      <c r="D56" s="5" t="s">
        <v>187</v>
      </c>
      <c r="E56" s="5" t="s">
        <v>187</v>
      </c>
      <c r="F56" s="12">
        <v>3.1739530000000002E-3</v>
      </c>
      <c r="G56" s="12">
        <v>0</v>
      </c>
      <c r="H56" s="12"/>
      <c r="I56" s="12">
        <v>3.1739530000000002E-3</v>
      </c>
      <c r="J56" s="12"/>
      <c r="K56" s="12"/>
      <c r="L56" s="12"/>
      <c r="M56" s="17">
        <v>2.2387130000000002E-2</v>
      </c>
      <c r="N56" s="12">
        <v>0</v>
      </c>
      <c r="O56" s="12"/>
      <c r="P56" s="12">
        <v>2.2387130000000002E-2</v>
      </c>
      <c r="Q56" s="12"/>
      <c r="R56" s="12"/>
      <c r="S56" s="12"/>
      <c r="T56" s="12">
        <v>0.13924057100000001</v>
      </c>
      <c r="U56" s="12">
        <v>0</v>
      </c>
      <c r="V56" s="12"/>
      <c r="W56" s="12">
        <v>0.13924057100000001</v>
      </c>
      <c r="X56" s="12"/>
      <c r="Y56" s="12"/>
      <c r="Z56" s="12"/>
    </row>
    <row r="57" spans="1:26" hidden="1" x14ac:dyDescent="0.35">
      <c r="A57" s="5" t="s">
        <v>188</v>
      </c>
      <c r="B57" s="5">
        <v>3</v>
      </c>
      <c r="C57" s="5" t="s">
        <v>182</v>
      </c>
      <c r="D57" s="5" t="s">
        <v>189</v>
      </c>
      <c r="E57" s="5" t="s">
        <v>189</v>
      </c>
      <c r="F57" s="12">
        <v>7.9549180000000001E-3</v>
      </c>
      <c r="G57" s="12"/>
      <c r="H57" s="12"/>
      <c r="I57" s="12">
        <v>7.9549180000000001E-3</v>
      </c>
      <c r="J57" s="12"/>
      <c r="K57" s="12"/>
      <c r="L57" s="12"/>
      <c r="M57" s="17">
        <v>5.6109148999999997E-2</v>
      </c>
      <c r="N57" s="12"/>
      <c r="O57" s="12"/>
      <c r="P57" s="12">
        <v>5.6109148999999997E-2</v>
      </c>
      <c r="Q57" s="12"/>
      <c r="R57" s="12"/>
      <c r="S57" s="12"/>
      <c r="T57" s="12">
        <v>0.34898041699999999</v>
      </c>
      <c r="U57" s="12"/>
      <c r="V57" s="12"/>
      <c r="W57" s="12">
        <v>0.34898041699999999</v>
      </c>
      <c r="X57" s="12"/>
      <c r="Y57" s="12"/>
      <c r="Z57" s="12"/>
    </row>
    <row r="58" spans="1:26" hidden="1" x14ac:dyDescent="0.35">
      <c r="A58" s="5" t="s">
        <v>190</v>
      </c>
      <c r="B58" s="5">
        <v>3</v>
      </c>
      <c r="C58" s="5" t="s">
        <v>182</v>
      </c>
      <c r="D58" s="5" t="s">
        <v>191</v>
      </c>
      <c r="E58" s="5" t="s">
        <v>191</v>
      </c>
      <c r="F58" s="12">
        <v>3.3320941999999999E-2</v>
      </c>
      <c r="G58" s="12"/>
      <c r="H58" s="12">
        <v>0</v>
      </c>
      <c r="I58" s="12">
        <v>3.3320941999999999E-2</v>
      </c>
      <c r="J58" s="12">
        <v>0</v>
      </c>
      <c r="K58" s="12"/>
      <c r="L58" s="12">
        <v>0</v>
      </c>
      <c r="M58" s="17">
        <v>1.3397105419999999</v>
      </c>
      <c r="N58" s="12"/>
      <c r="O58" s="12">
        <v>0</v>
      </c>
      <c r="P58" s="12">
        <v>0.257999217</v>
      </c>
      <c r="Q58" s="12">
        <v>0.18039080900000001</v>
      </c>
      <c r="R58" s="12"/>
      <c r="S58" s="12">
        <v>0.90132051599999996</v>
      </c>
      <c r="T58" s="12">
        <v>4.7958563439999997</v>
      </c>
      <c r="U58" s="12"/>
      <c r="V58" s="12">
        <v>0</v>
      </c>
      <c r="W58" s="12">
        <v>1.624386428</v>
      </c>
      <c r="X58" s="12">
        <v>0.22864601600000001</v>
      </c>
      <c r="Y58" s="12"/>
      <c r="Z58" s="12">
        <v>2.9428239</v>
      </c>
    </row>
    <row r="59" spans="1:26" hidden="1" x14ac:dyDescent="0.35">
      <c r="A59" s="5" t="s">
        <v>192</v>
      </c>
      <c r="B59" s="5">
        <v>3</v>
      </c>
      <c r="C59" s="5" t="s">
        <v>182</v>
      </c>
      <c r="D59" s="5" t="s">
        <v>193</v>
      </c>
      <c r="E59" s="5" t="s">
        <v>193</v>
      </c>
      <c r="F59" s="12">
        <v>1.507216E-3</v>
      </c>
      <c r="G59" s="12"/>
      <c r="H59" s="12"/>
      <c r="I59" s="12">
        <v>1.507216E-3</v>
      </c>
      <c r="J59" s="12"/>
      <c r="K59" s="12"/>
      <c r="L59" s="12"/>
      <c r="M59" s="17">
        <v>1.0630984E-2</v>
      </c>
      <c r="N59" s="12"/>
      <c r="O59" s="12"/>
      <c r="P59" s="12">
        <v>1.0630984E-2</v>
      </c>
      <c r="Q59" s="12"/>
      <c r="R59" s="12"/>
      <c r="S59" s="12"/>
      <c r="T59" s="12">
        <v>6.6121216999999996E-2</v>
      </c>
      <c r="U59" s="12"/>
      <c r="V59" s="12"/>
      <c r="W59" s="12">
        <v>6.6121216999999996E-2</v>
      </c>
      <c r="X59" s="12"/>
      <c r="Y59" s="12"/>
      <c r="Z59" s="12"/>
    </row>
    <row r="60" spans="1:26" hidden="1" x14ac:dyDescent="0.35">
      <c r="A60" s="5" t="s">
        <v>194</v>
      </c>
      <c r="B60" s="5">
        <v>3</v>
      </c>
      <c r="C60" s="5" t="s">
        <v>182</v>
      </c>
      <c r="D60" s="5" t="s">
        <v>195</v>
      </c>
      <c r="E60" s="5" t="s">
        <v>195</v>
      </c>
      <c r="F60" s="12">
        <v>5.2972440000000004E-3</v>
      </c>
      <c r="G60" s="12"/>
      <c r="H60" s="12">
        <v>0</v>
      </c>
      <c r="I60" s="12">
        <v>5.2972440000000004E-3</v>
      </c>
      <c r="J60" s="12">
        <v>0</v>
      </c>
      <c r="K60" s="12"/>
      <c r="L60" s="12"/>
      <c r="M60" s="17">
        <v>8.4393972999999997E-2</v>
      </c>
      <c r="N60" s="12"/>
      <c r="O60" s="12">
        <v>0</v>
      </c>
      <c r="P60" s="12">
        <v>5.7669408999999998E-2</v>
      </c>
      <c r="Q60" s="12">
        <v>2.6724563999999999E-2</v>
      </c>
      <c r="R60" s="12"/>
      <c r="S60" s="12"/>
      <c r="T60" s="12">
        <v>0.40982406900000001</v>
      </c>
      <c r="U60" s="12"/>
      <c r="V60" s="12">
        <v>0</v>
      </c>
      <c r="W60" s="12">
        <v>0.375950585</v>
      </c>
      <c r="X60" s="12">
        <v>3.3873484000000002E-2</v>
      </c>
      <c r="Y60" s="12"/>
      <c r="Z60" s="12"/>
    </row>
    <row r="61" spans="1:26" hidden="1" x14ac:dyDescent="0.35">
      <c r="A61" s="5" t="s">
        <v>196</v>
      </c>
      <c r="B61" s="5">
        <v>3</v>
      </c>
      <c r="C61" s="5" t="s">
        <v>182</v>
      </c>
      <c r="D61" s="5" t="s">
        <v>197</v>
      </c>
      <c r="E61" s="5" t="s">
        <v>197</v>
      </c>
      <c r="F61" s="12">
        <v>2.463167E-3</v>
      </c>
      <c r="G61" s="12"/>
      <c r="H61" s="12"/>
      <c r="I61" s="12">
        <v>2.463167E-3</v>
      </c>
      <c r="J61" s="12"/>
      <c r="K61" s="12"/>
      <c r="L61" s="12"/>
      <c r="M61" s="17">
        <v>1.7373680999999998E-2</v>
      </c>
      <c r="N61" s="12"/>
      <c r="O61" s="12"/>
      <c r="P61" s="12">
        <v>1.7373680999999998E-2</v>
      </c>
      <c r="Q61" s="12"/>
      <c r="R61" s="12"/>
      <c r="S61" s="12"/>
      <c r="T61" s="12">
        <v>0.10805857100000001</v>
      </c>
      <c r="U61" s="12"/>
      <c r="V61" s="12"/>
      <c r="W61" s="12">
        <v>0.10805857100000001</v>
      </c>
      <c r="X61" s="12"/>
      <c r="Y61" s="12"/>
      <c r="Z61" s="12"/>
    </row>
    <row r="62" spans="1:26" hidden="1" x14ac:dyDescent="0.35">
      <c r="A62" s="5" t="s">
        <v>198</v>
      </c>
      <c r="B62" s="5">
        <v>3</v>
      </c>
      <c r="C62" s="5" t="s">
        <v>182</v>
      </c>
      <c r="D62" s="5" t="s">
        <v>199</v>
      </c>
      <c r="E62" s="5" t="s">
        <v>199</v>
      </c>
      <c r="F62" s="12">
        <v>1.5557415999999999E-2</v>
      </c>
      <c r="G62" s="12"/>
      <c r="H62" s="12">
        <v>0</v>
      </c>
      <c r="I62" s="12">
        <v>1.5557415999999999E-2</v>
      </c>
      <c r="J62" s="12"/>
      <c r="K62" s="12"/>
      <c r="L62" s="12"/>
      <c r="M62" s="17">
        <v>0.119641397</v>
      </c>
      <c r="N62" s="12"/>
      <c r="O62" s="12">
        <v>0</v>
      </c>
      <c r="P62" s="12">
        <v>0.119641397</v>
      </c>
      <c r="Q62" s="12"/>
      <c r="R62" s="12"/>
      <c r="S62" s="12"/>
      <c r="T62" s="12">
        <v>0.75255545800000001</v>
      </c>
      <c r="U62" s="12"/>
      <c r="V62" s="12">
        <v>0</v>
      </c>
      <c r="W62" s="12">
        <v>0.75255545800000001</v>
      </c>
      <c r="X62" s="12"/>
      <c r="Y62" s="12"/>
      <c r="Z62" s="12"/>
    </row>
    <row r="63" spans="1:26" hidden="1" x14ac:dyDescent="0.35">
      <c r="A63" s="5" t="s">
        <v>200</v>
      </c>
      <c r="B63" s="5">
        <v>3</v>
      </c>
      <c r="C63" s="5" t="s">
        <v>182</v>
      </c>
      <c r="D63" s="5" t="s">
        <v>201</v>
      </c>
      <c r="E63" s="5" t="s">
        <v>201</v>
      </c>
      <c r="F63" s="12">
        <v>2.8158000000000002E-4</v>
      </c>
      <c r="G63" s="12"/>
      <c r="H63" s="12">
        <v>0</v>
      </c>
      <c r="I63" s="12"/>
      <c r="J63" s="12"/>
      <c r="K63" s="12"/>
      <c r="L63" s="12">
        <v>2.8158000000000002E-4</v>
      </c>
      <c r="M63" s="17">
        <v>6.2001752E-2</v>
      </c>
      <c r="N63" s="12"/>
      <c r="O63" s="12">
        <v>0</v>
      </c>
      <c r="P63" s="12"/>
      <c r="Q63" s="12"/>
      <c r="R63" s="12"/>
      <c r="S63" s="12">
        <v>6.2001752E-2</v>
      </c>
      <c r="T63" s="12">
        <v>0.20182573200000001</v>
      </c>
      <c r="U63" s="12"/>
      <c r="V63" s="12">
        <v>0</v>
      </c>
      <c r="W63" s="12"/>
      <c r="X63" s="12"/>
      <c r="Y63" s="12"/>
      <c r="Z63" s="12">
        <v>0.20182573200000001</v>
      </c>
    </row>
    <row r="64" spans="1:26" hidden="1" x14ac:dyDescent="0.35">
      <c r="A64" s="5" t="s">
        <v>202</v>
      </c>
      <c r="B64" s="5">
        <v>3</v>
      </c>
      <c r="C64" s="5" t="s">
        <v>182</v>
      </c>
      <c r="D64" s="5" t="s">
        <v>203</v>
      </c>
      <c r="E64" s="5" t="s">
        <v>203</v>
      </c>
      <c r="F64" s="12">
        <v>4.3706839999999997E-3</v>
      </c>
      <c r="G64" s="12">
        <v>0</v>
      </c>
      <c r="H64" s="12"/>
      <c r="I64" s="12">
        <v>4.0891039999999997E-3</v>
      </c>
      <c r="J64" s="12"/>
      <c r="K64" s="12">
        <v>0</v>
      </c>
      <c r="L64" s="12">
        <v>2.8158000000000002E-4</v>
      </c>
      <c r="M64" s="17">
        <v>2.6542856750000001</v>
      </c>
      <c r="N64" s="12">
        <v>1.3537496609999999</v>
      </c>
      <c r="O64" s="12"/>
      <c r="P64" s="12">
        <v>4.4516772000000003E-2</v>
      </c>
      <c r="Q64" s="12"/>
      <c r="R64" s="12">
        <v>1.19401749</v>
      </c>
      <c r="S64" s="12">
        <v>6.2001752E-2</v>
      </c>
      <c r="T64" s="12">
        <v>35.901754439000001</v>
      </c>
      <c r="U64" s="12">
        <v>31.510797449999998</v>
      </c>
      <c r="V64" s="12"/>
      <c r="W64" s="12">
        <v>0.29020770099999998</v>
      </c>
      <c r="X64" s="12"/>
      <c r="Y64" s="12">
        <v>3.8989235560000002</v>
      </c>
      <c r="Z64" s="12">
        <v>0.20182573200000001</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0.51778843200000002</v>
      </c>
      <c r="N66" s="12"/>
      <c r="O66" s="12"/>
      <c r="P66" s="12"/>
      <c r="Q66" s="12">
        <v>0.51778843200000002</v>
      </c>
      <c r="R66" s="12"/>
      <c r="S66" s="12"/>
      <c r="T66" s="12">
        <v>0.65629874899999996</v>
      </c>
      <c r="U66" s="12"/>
      <c r="V66" s="12"/>
      <c r="W66" s="12"/>
      <c r="X66" s="12">
        <v>0.65629874899999996</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3.9030549999999999E-3</v>
      </c>
      <c r="G68" s="12"/>
      <c r="H68" s="12"/>
      <c r="I68" s="12">
        <v>3.9030549999999999E-3</v>
      </c>
      <c r="J68" s="12"/>
      <c r="K68" s="12"/>
      <c r="L68" s="12"/>
      <c r="M68" s="17">
        <v>2.9504643000000001E-2</v>
      </c>
      <c r="N68" s="12"/>
      <c r="O68" s="12"/>
      <c r="P68" s="12">
        <v>2.9504643000000001E-2</v>
      </c>
      <c r="Q68" s="12"/>
      <c r="R68" s="12"/>
      <c r="S68" s="12"/>
      <c r="T68" s="12">
        <v>0.18521496000000001</v>
      </c>
      <c r="U68" s="12"/>
      <c r="V68" s="12"/>
      <c r="W68" s="12">
        <v>0.18521496000000001</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2.8158000000000002E-4</v>
      </c>
      <c r="G70" s="12"/>
      <c r="H70" s="12"/>
      <c r="I70" s="12"/>
      <c r="J70" s="12"/>
      <c r="K70" s="12"/>
      <c r="L70" s="12">
        <v>2.8158000000000002E-4</v>
      </c>
      <c r="M70" s="17">
        <v>3.8183538000000003E-2</v>
      </c>
      <c r="N70" s="12"/>
      <c r="O70" s="12"/>
      <c r="P70" s="12"/>
      <c r="Q70" s="12"/>
      <c r="R70" s="12"/>
      <c r="S70" s="12">
        <v>3.8183538000000003E-2</v>
      </c>
      <c r="T70" s="12">
        <v>0.12405893599999999</v>
      </c>
      <c r="U70" s="12"/>
      <c r="V70" s="12"/>
      <c r="W70" s="12"/>
      <c r="X70" s="12"/>
      <c r="Y70" s="12"/>
      <c r="Z70" s="12">
        <v>0.12405893599999999</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1.4275069E-2</v>
      </c>
      <c r="G74" s="12"/>
      <c r="H74" s="12"/>
      <c r="I74" s="12">
        <v>1.4275069E-2</v>
      </c>
      <c r="J74" s="12"/>
      <c r="K74" s="12"/>
      <c r="L74" s="12"/>
      <c r="M74" s="17">
        <v>0.100687649</v>
      </c>
      <c r="N74" s="12"/>
      <c r="O74" s="12"/>
      <c r="P74" s="12">
        <v>0.100687649</v>
      </c>
      <c r="Q74" s="12"/>
      <c r="R74" s="12"/>
      <c r="S74" s="12"/>
      <c r="T74" s="12">
        <v>0.62624400199999997</v>
      </c>
      <c r="U74" s="12"/>
      <c r="V74" s="12"/>
      <c r="W74" s="12">
        <v>0.62624400199999997</v>
      </c>
      <c r="X74" s="12"/>
      <c r="Y74" s="12"/>
      <c r="Z74" s="12"/>
    </row>
    <row r="75" spans="1:26" hidden="1" x14ac:dyDescent="0.35">
      <c r="A75" s="5" t="s">
        <v>225</v>
      </c>
      <c r="B75" s="5">
        <v>3</v>
      </c>
      <c r="C75" s="5" t="s">
        <v>205</v>
      </c>
      <c r="D75" s="5" t="s">
        <v>226</v>
      </c>
      <c r="E75" s="5" t="s">
        <v>226</v>
      </c>
      <c r="F75" s="12">
        <v>5.3730000000000002E-3</v>
      </c>
      <c r="G75" s="12"/>
      <c r="H75" s="12"/>
      <c r="I75" s="12"/>
      <c r="J75" s="12">
        <v>0</v>
      </c>
      <c r="K75" s="12"/>
      <c r="L75" s="12">
        <v>5.3730000000000002E-3</v>
      </c>
      <c r="M75" s="17">
        <v>1.012789446</v>
      </c>
      <c r="N75" s="12"/>
      <c r="O75" s="12"/>
      <c r="P75" s="12"/>
      <c r="Q75" s="12">
        <v>0.12360111</v>
      </c>
      <c r="R75" s="12"/>
      <c r="S75" s="12">
        <v>0.88918833600000002</v>
      </c>
      <c r="T75" s="12">
        <v>3.0477769280000002</v>
      </c>
      <c r="U75" s="12"/>
      <c r="V75" s="12"/>
      <c r="W75" s="12"/>
      <c r="X75" s="12">
        <v>0.15666486299999999</v>
      </c>
      <c r="Y75" s="12"/>
      <c r="Z75" s="12">
        <v>2.8911120650000002</v>
      </c>
    </row>
    <row r="76" spans="1:26" hidden="1" x14ac:dyDescent="0.35">
      <c r="A76" s="5" t="s">
        <v>227</v>
      </c>
      <c r="B76" s="5">
        <v>3</v>
      </c>
      <c r="C76" s="5" t="s">
        <v>205</v>
      </c>
      <c r="D76" s="5" t="s">
        <v>228</v>
      </c>
      <c r="E76" s="5" t="s">
        <v>228</v>
      </c>
      <c r="F76" s="12">
        <v>5.0234540000000001E-3</v>
      </c>
      <c r="G76" s="12"/>
      <c r="H76" s="12"/>
      <c r="I76" s="12">
        <v>5.0234540000000001E-3</v>
      </c>
      <c r="J76" s="12">
        <v>0</v>
      </c>
      <c r="K76" s="12"/>
      <c r="L76" s="12"/>
      <c r="M76" s="17">
        <v>0.21916376800000001</v>
      </c>
      <c r="N76" s="12"/>
      <c r="O76" s="12"/>
      <c r="P76" s="12">
        <v>3.5432389000000002E-2</v>
      </c>
      <c r="Q76" s="12">
        <v>0.183731379</v>
      </c>
      <c r="R76" s="12"/>
      <c r="S76" s="12"/>
      <c r="T76" s="12">
        <v>0.45325798699999997</v>
      </c>
      <c r="U76" s="12"/>
      <c r="V76" s="12"/>
      <c r="W76" s="12">
        <v>0.22037778599999999</v>
      </c>
      <c r="X76" s="12">
        <v>0.23288020100000001</v>
      </c>
      <c r="Y76" s="12"/>
      <c r="Z76" s="12"/>
    </row>
    <row r="77" spans="1:26" hidden="1" x14ac:dyDescent="0.35">
      <c r="A77" s="5" t="s">
        <v>229</v>
      </c>
      <c r="B77" s="5">
        <v>3</v>
      </c>
      <c r="C77" s="5" t="s">
        <v>205</v>
      </c>
      <c r="D77" s="5" t="s">
        <v>230</v>
      </c>
      <c r="E77" s="5" t="s">
        <v>230</v>
      </c>
      <c r="F77" s="12">
        <v>1.0105753E-2</v>
      </c>
      <c r="G77" s="12"/>
      <c r="H77" s="12"/>
      <c r="I77" s="12">
        <v>1.0105753E-2</v>
      </c>
      <c r="J77" s="12"/>
      <c r="K77" s="12"/>
      <c r="L77" s="12"/>
      <c r="M77" s="17">
        <v>7.1279829000000003E-2</v>
      </c>
      <c r="N77" s="12"/>
      <c r="O77" s="12"/>
      <c r="P77" s="12">
        <v>7.1279829000000003E-2</v>
      </c>
      <c r="Q77" s="12"/>
      <c r="R77" s="12"/>
      <c r="S77" s="12"/>
      <c r="T77" s="12">
        <v>0.44333705000000001</v>
      </c>
      <c r="U77" s="12"/>
      <c r="V77" s="12"/>
      <c r="W77" s="12">
        <v>0.44333705000000001</v>
      </c>
      <c r="X77" s="12"/>
      <c r="Y77" s="12"/>
      <c r="Z77" s="12"/>
    </row>
    <row r="78" spans="1:26" hidden="1" x14ac:dyDescent="0.35">
      <c r="A78" s="5" t="s">
        <v>231</v>
      </c>
      <c r="B78" s="5">
        <v>3</v>
      </c>
      <c r="C78" s="5" t="s">
        <v>205</v>
      </c>
      <c r="D78" s="5" t="s">
        <v>232</v>
      </c>
      <c r="E78" s="5" t="s">
        <v>232</v>
      </c>
      <c r="F78" s="12">
        <v>9.9313299999999999E-4</v>
      </c>
      <c r="G78" s="12"/>
      <c r="H78" s="12"/>
      <c r="I78" s="12"/>
      <c r="J78" s="12"/>
      <c r="K78" s="12"/>
      <c r="L78" s="12">
        <v>9.9313299999999999E-4</v>
      </c>
      <c r="M78" s="17">
        <v>9.0380443000000005E-2</v>
      </c>
      <c r="N78" s="12"/>
      <c r="O78" s="12"/>
      <c r="P78" s="12"/>
      <c r="Q78" s="12"/>
      <c r="R78" s="12"/>
      <c r="S78" s="12">
        <v>9.0380443000000005E-2</v>
      </c>
      <c r="T78" s="12">
        <v>0.292841517</v>
      </c>
      <c r="U78" s="12"/>
      <c r="V78" s="12"/>
      <c r="W78" s="12"/>
      <c r="X78" s="12"/>
      <c r="Y78" s="12"/>
      <c r="Z78" s="12">
        <v>0.292841517</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0.15366624400000001</v>
      </c>
      <c r="N80" s="12"/>
      <c r="O80" s="12"/>
      <c r="P80" s="12"/>
      <c r="Q80" s="12">
        <v>0.15366624400000001</v>
      </c>
      <c r="R80" s="12"/>
      <c r="S80" s="12"/>
      <c r="T80" s="12">
        <v>0.194772532</v>
      </c>
      <c r="U80" s="12"/>
      <c r="V80" s="12"/>
      <c r="W80" s="12"/>
      <c r="X80" s="12">
        <v>0.194772532</v>
      </c>
      <c r="Y80" s="12"/>
      <c r="Z80" s="12"/>
    </row>
    <row r="81" spans="1:26" hidden="1" x14ac:dyDescent="0.35">
      <c r="A81" s="5" t="s">
        <v>237</v>
      </c>
      <c r="B81" s="5">
        <v>3</v>
      </c>
      <c r="C81" s="5" t="s">
        <v>205</v>
      </c>
      <c r="D81" s="5" t="s">
        <v>238</v>
      </c>
      <c r="E81" s="5" t="s">
        <v>238</v>
      </c>
      <c r="F81" s="12">
        <v>3.942849E-3</v>
      </c>
      <c r="G81" s="12"/>
      <c r="H81" s="12"/>
      <c r="I81" s="12">
        <v>3.942849E-3</v>
      </c>
      <c r="J81" s="12"/>
      <c r="K81" s="12"/>
      <c r="L81" s="12"/>
      <c r="M81" s="17">
        <v>2.7810457E-2</v>
      </c>
      <c r="N81" s="12"/>
      <c r="O81" s="12"/>
      <c r="P81" s="12">
        <v>2.7810457E-2</v>
      </c>
      <c r="Q81" s="12"/>
      <c r="R81" s="12"/>
      <c r="S81" s="12"/>
      <c r="T81" s="12">
        <v>0.17297188099999999</v>
      </c>
      <c r="U81" s="12"/>
      <c r="V81" s="12"/>
      <c r="W81" s="12">
        <v>0.17297188099999999</v>
      </c>
      <c r="X81" s="12"/>
      <c r="Y81" s="12"/>
      <c r="Z81" s="12"/>
    </row>
    <row r="82" spans="1:26" hidden="1" x14ac:dyDescent="0.35">
      <c r="A82" s="5" t="s">
        <v>239</v>
      </c>
      <c r="B82" s="5">
        <v>3</v>
      </c>
      <c r="C82" s="5" t="s">
        <v>205</v>
      </c>
      <c r="D82" s="5" t="s">
        <v>240</v>
      </c>
      <c r="E82" s="5" t="s">
        <v>240</v>
      </c>
      <c r="F82" s="12">
        <v>1.9856491E-2</v>
      </c>
      <c r="G82" s="12"/>
      <c r="H82" s="12"/>
      <c r="I82" s="12">
        <v>1.9856491E-2</v>
      </c>
      <c r="J82" s="12"/>
      <c r="K82" s="12"/>
      <c r="L82" s="12"/>
      <c r="M82" s="17">
        <v>0.150102596</v>
      </c>
      <c r="N82" s="12"/>
      <c r="O82" s="12"/>
      <c r="P82" s="12">
        <v>0.150102596</v>
      </c>
      <c r="Q82" s="12"/>
      <c r="R82" s="12"/>
      <c r="S82" s="12"/>
      <c r="T82" s="12">
        <v>0.94226681599999995</v>
      </c>
      <c r="U82" s="12"/>
      <c r="V82" s="12"/>
      <c r="W82" s="12">
        <v>0.94226681599999995</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2.0970355999999999E-2</v>
      </c>
      <c r="G84" s="12"/>
      <c r="H84" s="12"/>
      <c r="I84" s="12">
        <v>2.0970355999999999E-2</v>
      </c>
      <c r="J84" s="12"/>
      <c r="K84" s="12"/>
      <c r="L84" s="12"/>
      <c r="M84" s="17">
        <v>0.147912129</v>
      </c>
      <c r="N84" s="12"/>
      <c r="O84" s="12"/>
      <c r="P84" s="12">
        <v>0.147912129</v>
      </c>
      <c r="Q84" s="12"/>
      <c r="R84" s="12"/>
      <c r="S84" s="12"/>
      <c r="T84" s="12">
        <v>0.91996471000000002</v>
      </c>
      <c r="U84" s="12"/>
      <c r="V84" s="12"/>
      <c r="W84" s="12">
        <v>0.91996471000000002</v>
      </c>
      <c r="X84" s="12"/>
      <c r="Y84" s="12"/>
      <c r="Z84" s="12"/>
    </row>
    <row r="85" spans="1:26" hidden="1" x14ac:dyDescent="0.35">
      <c r="A85" s="5" t="s">
        <v>245</v>
      </c>
      <c r="B85" s="5">
        <v>3</v>
      </c>
      <c r="C85" s="5" t="s">
        <v>205</v>
      </c>
      <c r="D85" s="5" t="s">
        <v>246</v>
      </c>
      <c r="E85" s="5" t="s">
        <v>246</v>
      </c>
      <c r="F85" s="12">
        <v>1.656937E-3</v>
      </c>
      <c r="G85" s="12"/>
      <c r="H85" s="12"/>
      <c r="I85" s="12">
        <v>1.656937E-3</v>
      </c>
      <c r="J85" s="12"/>
      <c r="K85" s="12"/>
      <c r="L85" s="12"/>
      <c r="M85" s="17">
        <v>1.2525404E-2</v>
      </c>
      <c r="N85" s="12"/>
      <c r="O85" s="12"/>
      <c r="P85" s="12">
        <v>1.2525404E-2</v>
      </c>
      <c r="Q85" s="12"/>
      <c r="R85" s="12"/>
      <c r="S85" s="12"/>
      <c r="T85" s="12">
        <v>7.8628034999999999E-2</v>
      </c>
      <c r="U85" s="12"/>
      <c r="V85" s="12"/>
      <c r="W85" s="12">
        <v>7.8628034999999999E-2</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8.8975600000000005E-3</v>
      </c>
      <c r="G87" s="12"/>
      <c r="H87" s="12">
        <v>0</v>
      </c>
      <c r="I87" s="12">
        <v>8.8975600000000005E-3</v>
      </c>
      <c r="J87" s="12"/>
      <c r="K87" s="12"/>
      <c r="L87" s="12"/>
      <c r="M87" s="17">
        <v>6.2757973999999994E-2</v>
      </c>
      <c r="N87" s="12"/>
      <c r="O87" s="12">
        <v>0</v>
      </c>
      <c r="P87" s="12">
        <v>6.2757973999999994E-2</v>
      </c>
      <c r="Q87" s="12"/>
      <c r="R87" s="12"/>
      <c r="S87" s="12"/>
      <c r="T87" s="12">
        <v>0.390333922</v>
      </c>
      <c r="U87" s="12"/>
      <c r="V87" s="12">
        <v>0</v>
      </c>
      <c r="W87" s="12">
        <v>0.390333922</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5.8833849999999997E-3</v>
      </c>
      <c r="G91" s="12"/>
      <c r="H91" s="12">
        <v>0</v>
      </c>
      <c r="I91" s="12">
        <v>5.8833849999999997E-3</v>
      </c>
      <c r="J91" s="12"/>
      <c r="K91" s="12"/>
      <c r="L91" s="12"/>
      <c r="M91" s="17">
        <v>4.1497816999999999E-2</v>
      </c>
      <c r="N91" s="12"/>
      <c r="O91" s="12">
        <v>0</v>
      </c>
      <c r="P91" s="12">
        <v>4.1497816999999999E-2</v>
      </c>
      <c r="Q91" s="12"/>
      <c r="R91" s="12"/>
      <c r="S91" s="12"/>
      <c r="T91" s="12">
        <v>0.25810274700000002</v>
      </c>
      <c r="U91" s="12"/>
      <c r="V91" s="12">
        <v>0</v>
      </c>
      <c r="W91" s="12">
        <v>0.25810274700000002</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0.65874846499999995</v>
      </c>
      <c r="N93" s="12">
        <v>0.65874846499999995</v>
      </c>
      <c r="O93" s="12"/>
      <c r="P93" s="12"/>
      <c r="Q93" s="12"/>
      <c r="R93" s="12"/>
      <c r="S93" s="12"/>
      <c r="T93" s="12">
        <v>15.33347712</v>
      </c>
      <c r="U93" s="12">
        <v>15.33347712</v>
      </c>
      <c r="V93" s="12"/>
      <c r="W93" s="12"/>
      <c r="X93" s="12"/>
      <c r="Y93" s="12"/>
      <c r="Z93" s="12"/>
    </row>
    <row r="94" spans="1:26" hidden="1" x14ac:dyDescent="0.35">
      <c r="A94" s="5" t="s">
        <v>263</v>
      </c>
      <c r="B94" s="5">
        <v>3</v>
      </c>
      <c r="C94" s="5" t="s">
        <v>205</v>
      </c>
      <c r="D94" s="5" t="s">
        <v>264</v>
      </c>
      <c r="E94" s="5" t="s">
        <v>264</v>
      </c>
      <c r="F94" s="12">
        <v>1.0108293000000001E-2</v>
      </c>
      <c r="G94" s="12"/>
      <c r="H94" s="12"/>
      <c r="I94" s="12">
        <v>1.0108293000000001E-2</v>
      </c>
      <c r="J94" s="12"/>
      <c r="K94" s="12"/>
      <c r="L94" s="12"/>
      <c r="M94" s="17">
        <v>7.2956204999999996E-2</v>
      </c>
      <c r="N94" s="12"/>
      <c r="O94" s="12"/>
      <c r="P94" s="12">
        <v>7.2956204999999996E-2</v>
      </c>
      <c r="Q94" s="12"/>
      <c r="R94" s="12"/>
      <c r="S94" s="12"/>
      <c r="T94" s="12">
        <v>0.45519606000000001</v>
      </c>
      <c r="U94" s="12"/>
      <c r="V94" s="12"/>
      <c r="W94" s="12">
        <v>0.45519606000000001</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0.367462758</v>
      </c>
      <c r="N95" s="12"/>
      <c r="O95" s="12"/>
      <c r="P95" s="12"/>
      <c r="Q95" s="12">
        <v>0.367462758</v>
      </c>
      <c r="R95" s="12"/>
      <c r="S95" s="12"/>
      <c r="T95" s="12">
        <v>0.46576040299999999</v>
      </c>
      <c r="U95" s="12"/>
      <c r="V95" s="12"/>
      <c r="W95" s="12"/>
      <c r="X95" s="12">
        <v>0.46576040299999999</v>
      </c>
      <c r="Y95" s="12"/>
      <c r="Z95" s="12"/>
    </row>
    <row r="96" spans="1:26" hidden="1" x14ac:dyDescent="0.35">
      <c r="A96" s="5" t="s">
        <v>267</v>
      </c>
      <c r="B96" s="5">
        <v>3</v>
      </c>
      <c r="C96" s="5" t="s">
        <v>205</v>
      </c>
      <c r="D96" s="5" t="s">
        <v>268</v>
      </c>
      <c r="E96" s="5" t="s">
        <v>268</v>
      </c>
      <c r="F96" s="12">
        <v>0</v>
      </c>
      <c r="G96" s="12">
        <v>0</v>
      </c>
      <c r="H96" s="12"/>
      <c r="I96" s="12"/>
      <c r="J96" s="12"/>
      <c r="K96" s="12"/>
      <c r="L96" s="12"/>
      <c r="M96" s="17">
        <v>1.043018403</v>
      </c>
      <c r="N96" s="12">
        <v>1.043018403</v>
      </c>
      <c r="O96" s="12"/>
      <c r="P96" s="12"/>
      <c r="Q96" s="12"/>
      <c r="R96" s="12"/>
      <c r="S96" s="12"/>
      <c r="T96" s="12">
        <v>24.278005440000001</v>
      </c>
      <c r="U96" s="12">
        <v>24.278005440000001</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0.639324004</v>
      </c>
      <c r="N97" s="12">
        <v>0.30192637999999999</v>
      </c>
      <c r="O97" s="12"/>
      <c r="P97" s="12"/>
      <c r="Q97" s="12">
        <v>0.33739762400000001</v>
      </c>
      <c r="R97" s="12"/>
      <c r="S97" s="12"/>
      <c r="T97" s="12">
        <v>7.4554964090000002</v>
      </c>
      <c r="U97" s="12">
        <v>7.0278436759999998</v>
      </c>
      <c r="V97" s="12"/>
      <c r="W97" s="12"/>
      <c r="X97" s="12">
        <v>0.42765273300000001</v>
      </c>
      <c r="Y97" s="12"/>
      <c r="Z97" s="12"/>
    </row>
    <row r="98" spans="1:26" hidden="1" x14ac:dyDescent="0.35">
      <c r="A98" s="5" t="s">
        <v>271</v>
      </c>
      <c r="B98" s="5">
        <v>3</v>
      </c>
      <c r="C98" s="5" t="s">
        <v>205</v>
      </c>
      <c r="D98" s="5" t="s">
        <v>272</v>
      </c>
      <c r="E98" s="5" t="s">
        <v>272</v>
      </c>
      <c r="F98" s="12">
        <v>2.8158000000000002E-4</v>
      </c>
      <c r="G98" s="12"/>
      <c r="H98" s="12"/>
      <c r="I98" s="12"/>
      <c r="J98" s="12"/>
      <c r="K98" s="12"/>
      <c r="L98" s="12">
        <v>2.8158000000000002E-4</v>
      </c>
      <c r="M98" s="17">
        <v>0.25688631000000001</v>
      </c>
      <c r="N98" s="12"/>
      <c r="O98" s="12"/>
      <c r="P98" s="12"/>
      <c r="Q98" s="12"/>
      <c r="R98" s="12"/>
      <c r="S98" s="12">
        <v>0.25688631000000001</v>
      </c>
      <c r="T98" s="12">
        <v>0.8381265</v>
      </c>
      <c r="U98" s="12"/>
      <c r="V98" s="12"/>
      <c r="W98" s="12"/>
      <c r="X98" s="12"/>
      <c r="Y98" s="12"/>
      <c r="Z98" s="12">
        <v>0.8381265</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2.8158000000000002E-4</v>
      </c>
      <c r="G102" s="12"/>
      <c r="H102" s="12"/>
      <c r="I102" s="12"/>
      <c r="J102" s="12"/>
      <c r="K102" s="12"/>
      <c r="L102" s="12">
        <v>2.8158000000000002E-4</v>
      </c>
      <c r="M102" s="17">
        <v>6.2001752E-2</v>
      </c>
      <c r="N102" s="12"/>
      <c r="O102" s="12"/>
      <c r="P102" s="12"/>
      <c r="Q102" s="12"/>
      <c r="R102" s="12"/>
      <c r="S102" s="12">
        <v>6.2001752E-2</v>
      </c>
      <c r="T102" s="12">
        <v>0.20182573200000001</v>
      </c>
      <c r="U102" s="12"/>
      <c r="V102" s="12"/>
      <c r="W102" s="12"/>
      <c r="X102" s="12"/>
      <c r="Y102" s="12"/>
      <c r="Z102" s="12">
        <v>0.20182573200000001</v>
      </c>
    </row>
    <row r="103" spans="1:26" hidden="1" x14ac:dyDescent="0.35">
      <c r="A103" s="5" t="s">
        <v>281</v>
      </c>
      <c r="B103" s="5">
        <v>3</v>
      </c>
      <c r="C103" s="5" t="s">
        <v>205</v>
      </c>
      <c r="D103" s="5" t="s">
        <v>282</v>
      </c>
      <c r="E103" s="5" t="s">
        <v>282</v>
      </c>
      <c r="F103" s="12">
        <v>2.389099E-3</v>
      </c>
      <c r="G103" s="12"/>
      <c r="H103" s="12"/>
      <c r="I103" s="12">
        <v>2.389099E-3</v>
      </c>
      <c r="J103" s="12"/>
      <c r="K103" s="12"/>
      <c r="L103" s="12"/>
      <c r="M103" s="17">
        <v>2.6009361000000002E-2</v>
      </c>
      <c r="N103" s="12"/>
      <c r="O103" s="12"/>
      <c r="P103" s="12">
        <v>2.6009361000000002E-2</v>
      </c>
      <c r="Q103" s="12"/>
      <c r="R103" s="12"/>
      <c r="S103" s="12"/>
      <c r="T103" s="12">
        <v>0.16955669500000001</v>
      </c>
      <c r="U103" s="12"/>
      <c r="V103" s="12"/>
      <c r="W103" s="12">
        <v>0.16955669500000001</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1.5370797519999999</v>
      </c>
      <c r="N104" s="12">
        <v>1.5370797519999999</v>
      </c>
      <c r="O104" s="12"/>
      <c r="P104" s="12"/>
      <c r="Q104" s="12"/>
      <c r="R104" s="12"/>
      <c r="S104" s="12"/>
      <c r="T104" s="12">
        <v>35.778113279999999</v>
      </c>
      <c r="U104" s="12">
        <v>35.778113279999999</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2.8158000000000002E-4</v>
      </c>
      <c r="G106" s="12"/>
      <c r="H106" s="12"/>
      <c r="I106" s="12"/>
      <c r="J106" s="12"/>
      <c r="K106" s="12"/>
      <c r="L106" s="12">
        <v>2.8158000000000002E-4</v>
      </c>
      <c r="M106" s="17">
        <v>1.8070359999999999E-3</v>
      </c>
      <c r="N106" s="12"/>
      <c r="O106" s="12"/>
      <c r="P106" s="12"/>
      <c r="Q106" s="12"/>
      <c r="R106" s="12"/>
      <c r="S106" s="12">
        <v>1.8070359999999999E-3</v>
      </c>
      <c r="T106" s="12">
        <v>5.2615300000000004E-3</v>
      </c>
      <c r="U106" s="12"/>
      <c r="V106" s="12"/>
      <c r="W106" s="12"/>
      <c r="X106" s="12"/>
      <c r="Y106" s="12"/>
      <c r="Z106" s="12">
        <v>5.2615300000000004E-3</v>
      </c>
    </row>
    <row r="107" spans="1:26" hidden="1" x14ac:dyDescent="0.35">
      <c r="A107" s="5" t="s">
        <v>289</v>
      </c>
      <c r="B107" s="5">
        <v>3</v>
      </c>
      <c r="C107" s="5" t="s">
        <v>205</v>
      </c>
      <c r="D107" s="5" t="s">
        <v>290</v>
      </c>
      <c r="E107" s="5" t="s">
        <v>290</v>
      </c>
      <c r="F107" s="12">
        <v>2.8158000000000002E-4</v>
      </c>
      <c r="G107" s="12"/>
      <c r="H107" s="12"/>
      <c r="I107" s="12"/>
      <c r="J107" s="12"/>
      <c r="K107" s="12"/>
      <c r="L107" s="12">
        <v>2.8158000000000002E-4</v>
      </c>
      <c r="M107" s="17">
        <v>1.8070359999999999E-3</v>
      </c>
      <c r="N107" s="12"/>
      <c r="O107" s="12"/>
      <c r="P107" s="12"/>
      <c r="Q107" s="12"/>
      <c r="R107" s="12"/>
      <c r="S107" s="12">
        <v>1.8070359999999999E-3</v>
      </c>
      <c r="T107" s="12">
        <v>5.2615300000000004E-3</v>
      </c>
      <c r="U107" s="12"/>
      <c r="V107" s="12"/>
      <c r="W107" s="12"/>
      <c r="X107" s="12"/>
      <c r="Y107" s="12"/>
      <c r="Z107" s="12">
        <v>5.2615300000000004E-3</v>
      </c>
    </row>
    <row r="108" spans="1:26" hidden="1" x14ac:dyDescent="0.35">
      <c r="A108" s="5" t="s">
        <v>291</v>
      </c>
      <c r="B108" s="5">
        <v>3</v>
      </c>
      <c r="C108" s="5" t="s">
        <v>205</v>
      </c>
      <c r="D108" s="5" t="s">
        <v>292</v>
      </c>
      <c r="E108" s="5" t="s">
        <v>292</v>
      </c>
      <c r="F108" s="12">
        <v>2.7003399999999999E-3</v>
      </c>
      <c r="G108" s="12"/>
      <c r="H108" s="12"/>
      <c r="I108" s="12">
        <v>2.7003399999999999E-3</v>
      </c>
      <c r="J108" s="12"/>
      <c r="K108" s="12"/>
      <c r="L108" s="12"/>
      <c r="M108" s="17">
        <v>1.9046555E-2</v>
      </c>
      <c r="N108" s="12"/>
      <c r="O108" s="12"/>
      <c r="P108" s="12">
        <v>1.9046555E-2</v>
      </c>
      <c r="Q108" s="12"/>
      <c r="R108" s="12"/>
      <c r="S108" s="12"/>
      <c r="T108" s="12">
        <v>0.118463294</v>
      </c>
      <c r="U108" s="12"/>
      <c r="V108" s="12"/>
      <c r="W108" s="12">
        <v>0.118463294</v>
      </c>
      <c r="X108" s="12"/>
      <c r="Y108" s="12"/>
      <c r="Z108" s="12"/>
    </row>
    <row r="109" spans="1:26" hidden="1" x14ac:dyDescent="0.35">
      <c r="A109" s="5" t="s">
        <v>293</v>
      </c>
      <c r="B109" s="5">
        <v>3</v>
      </c>
      <c r="C109" s="5" t="s">
        <v>205</v>
      </c>
      <c r="D109" s="5" t="s">
        <v>294</v>
      </c>
      <c r="E109" s="5" t="s">
        <v>294</v>
      </c>
      <c r="F109" s="12">
        <v>1.6201086999999999E-2</v>
      </c>
      <c r="G109" s="12"/>
      <c r="H109" s="12"/>
      <c r="I109" s="12">
        <v>1.6201086999999999E-2</v>
      </c>
      <c r="J109" s="12"/>
      <c r="K109" s="12"/>
      <c r="L109" s="12"/>
      <c r="M109" s="17">
        <v>0.114272604</v>
      </c>
      <c r="N109" s="12"/>
      <c r="O109" s="12"/>
      <c r="P109" s="12">
        <v>0.114272604</v>
      </c>
      <c r="Q109" s="12"/>
      <c r="R109" s="12"/>
      <c r="S109" s="12"/>
      <c r="T109" s="12">
        <v>0.71073794300000004</v>
      </c>
      <c r="U109" s="12"/>
      <c r="V109" s="12"/>
      <c r="W109" s="12">
        <v>0.71073794300000004</v>
      </c>
      <c r="X109" s="12"/>
      <c r="Y109" s="12"/>
      <c r="Z109" s="12"/>
    </row>
    <row r="110" spans="1:26" hidden="1" x14ac:dyDescent="0.35">
      <c r="A110" s="5" t="s">
        <v>295</v>
      </c>
      <c r="B110" s="5">
        <v>3</v>
      </c>
      <c r="C110" s="5" t="s">
        <v>205</v>
      </c>
      <c r="D110" s="5" t="s">
        <v>296</v>
      </c>
      <c r="E110" s="5" t="s">
        <v>296</v>
      </c>
      <c r="F110" s="12">
        <v>1.3881088999999999E-2</v>
      </c>
      <c r="G110" s="12"/>
      <c r="H110" s="12"/>
      <c r="I110" s="12">
        <v>1.3881088999999999E-2</v>
      </c>
      <c r="J110" s="12"/>
      <c r="K110" s="12"/>
      <c r="L110" s="12">
        <v>0</v>
      </c>
      <c r="M110" s="17">
        <v>0.13428525199999999</v>
      </c>
      <c r="N110" s="12"/>
      <c r="O110" s="12"/>
      <c r="P110" s="12">
        <v>9.7908750000000003E-2</v>
      </c>
      <c r="Q110" s="12"/>
      <c r="R110" s="12"/>
      <c r="S110" s="12">
        <v>3.6376501999999998E-2</v>
      </c>
      <c r="T110" s="12">
        <v>0.72775756999999996</v>
      </c>
      <c r="U110" s="12"/>
      <c r="V110" s="12"/>
      <c r="W110" s="12">
        <v>0.60896016399999997</v>
      </c>
      <c r="X110" s="12"/>
      <c r="Y110" s="12"/>
      <c r="Z110" s="12">
        <v>0.11879740599999999</v>
      </c>
    </row>
    <row r="111" spans="1:26" hidden="1" x14ac:dyDescent="0.35">
      <c r="A111" s="5" t="s">
        <v>297</v>
      </c>
      <c r="B111" s="5">
        <v>3</v>
      </c>
      <c r="C111" s="5" t="s">
        <v>205</v>
      </c>
      <c r="D111" s="5" t="s">
        <v>298</v>
      </c>
      <c r="E111" s="5" t="s">
        <v>298</v>
      </c>
      <c r="F111" s="12">
        <v>1.6027927000000001E-2</v>
      </c>
      <c r="G111" s="12"/>
      <c r="H111" s="12"/>
      <c r="I111" s="12">
        <v>1.6027927000000001E-2</v>
      </c>
      <c r="J111" s="12"/>
      <c r="K111" s="12"/>
      <c r="L111" s="12"/>
      <c r="M111" s="17">
        <v>0.113051243</v>
      </c>
      <c r="N111" s="12"/>
      <c r="O111" s="12"/>
      <c r="P111" s="12">
        <v>0.113051243</v>
      </c>
      <c r="Q111" s="12"/>
      <c r="R111" s="12"/>
      <c r="S111" s="12"/>
      <c r="T111" s="12">
        <v>0.70314148200000004</v>
      </c>
      <c r="U111" s="12"/>
      <c r="V111" s="12"/>
      <c r="W111" s="12">
        <v>0.70314148200000004</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8.9549999999999994E-3</v>
      </c>
      <c r="G113" s="12"/>
      <c r="H113" s="12"/>
      <c r="I113" s="12"/>
      <c r="J113" s="12"/>
      <c r="K113" s="12"/>
      <c r="L113" s="12">
        <v>8.9549999999999994E-3</v>
      </c>
      <c r="M113" s="17">
        <v>9.3845162999999995E-2</v>
      </c>
      <c r="N113" s="12"/>
      <c r="O113" s="12"/>
      <c r="P113" s="12"/>
      <c r="Q113" s="12"/>
      <c r="R113" s="12"/>
      <c r="S113" s="12">
        <v>9.3845162999999995E-2</v>
      </c>
      <c r="T113" s="12">
        <v>0.286128414</v>
      </c>
      <c r="U113" s="12"/>
      <c r="V113" s="12"/>
      <c r="W113" s="12"/>
      <c r="X113" s="12"/>
      <c r="Y113" s="12"/>
      <c r="Z113" s="12">
        <v>0.286128414</v>
      </c>
    </row>
    <row r="114" spans="1:26" hidden="1" x14ac:dyDescent="0.35">
      <c r="A114" s="5" t="s">
        <v>303</v>
      </c>
      <c r="B114" s="5">
        <v>3</v>
      </c>
      <c r="C114" s="5" t="s">
        <v>205</v>
      </c>
      <c r="D114" s="5" t="s">
        <v>304</v>
      </c>
      <c r="E114" s="5" t="s">
        <v>304</v>
      </c>
      <c r="F114" s="12">
        <v>0</v>
      </c>
      <c r="G114" s="12"/>
      <c r="H114" s="12"/>
      <c r="I114" s="12"/>
      <c r="J114" s="12">
        <v>0</v>
      </c>
      <c r="K114" s="12"/>
      <c r="L114" s="12">
        <v>0</v>
      </c>
      <c r="M114" s="17">
        <v>0.47065067100000002</v>
      </c>
      <c r="N114" s="12"/>
      <c r="O114" s="12"/>
      <c r="P114" s="12"/>
      <c r="Q114" s="12">
        <v>0.43427416899999999</v>
      </c>
      <c r="R114" s="12"/>
      <c r="S114" s="12">
        <v>3.6376501999999998E-2</v>
      </c>
      <c r="T114" s="12">
        <v>0.66924151799999998</v>
      </c>
      <c r="U114" s="12"/>
      <c r="V114" s="12"/>
      <c r="W114" s="12"/>
      <c r="X114" s="12">
        <v>0.55044411199999999</v>
      </c>
      <c r="Y114" s="12"/>
      <c r="Z114" s="12">
        <v>0.11879740599999999</v>
      </c>
    </row>
    <row r="115" spans="1:26" hidden="1" x14ac:dyDescent="0.35">
      <c r="A115" s="5" t="s">
        <v>305</v>
      </c>
      <c r="B115" s="5">
        <v>3</v>
      </c>
      <c r="C115" s="5" t="s">
        <v>205</v>
      </c>
      <c r="D115" s="5" t="s">
        <v>306</v>
      </c>
      <c r="E115" s="5" t="s">
        <v>306</v>
      </c>
      <c r="F115" s="12">
        <v>0</v>
      </c>
      <c r="G115" s="12">
        <v>0</v>
      </c>
      <c r="H115" s="12"/>
      <c r="I115" s="12"/>
      <c r="J115" s="12">
        <v>0</v>
      </c>
      <c r="K115" s="12"/>
      <c r="L115" s="12"/>
      <c r="M115" s="17">
        <v>0.163687956</v>
      </c>
      <c r="N115" s="12">
        <v>0</v>
      </c>
      <c r="O115" s="12"/>
      <c r="P115" s="12"/>
      <c r="Q115" s="12">
        <v>0.163687956</v>
      </c>
      <c r="R115" s="12"/>
      <c r="S115" s="12"/>
      <c r="T115" s="12">
        <v>0.207475088</v>
      </c>
      <c r="U115" s="12">
        <v>0</v>
      </c>
      <c r="V115" s="12"/>
      <c r="W115" s="12"/>
      <c r="X115" s="12">
        <v>0.207475088</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1.4759988999999999E-2</v>
      </c>
      <c r="G117" s="12"/>
      <c r="H117" s="12"/>
      <c r="I117" s="12">
        <v>1.4196830000000001E-2</v>
      </c>
      <c r="J117" s="12"/>
      <c r="K117" s="12"/>
      <c r="L117" s="12">
        <v>5.6315900000000003E-4</v>
      </c>
      <c r="M117" s="17">
        <v>0.26051580499999999</v>
      </c>
      <c r="N117" s="12"/>
      <c r="O117" s="12"/>
      <c r="P117" s="12">
        <v>0.1001358</v>
      </c>
      <c r="Q117" s="12"/>
      <c r="R117" s="12"/>
      <c r="S117" s="12">
        <v>0.16038000499999999</v>
      </c>
      <c r="T117" s="12">
        <v>1.145260553</v>
      </c>
      <c r="U117" s="12"/>
      <c r="V117" s="12"/>
      <c r="W117" s="12">
        <v>0.62281168200000003</v>
      </c>
      <c r="X117" s="12"/>
      <c r="Y117" s="12"/>
      <c r="Z117" s="12">
        <v>0.52244887100000004</v>
      </c>
    </row>
    <row r="118" spans="1:26" hidden="1" x14ac:dyDescent="0.35">
      <c r="A118" s="5" t="s">
        <v>311</v>
      </c>
      <c r="B118" s="5">
        <v>3</v>
      </c>
      <c r="C118" s="5" t="s">
        <v>205</v>
      </c>
      <c r="D118" s="5" t="s">
        <v>312</v>
      </c>
      <c r="E118" s="5" t="s">
        <v>312</v>
      </c>
      <c r="F118" s="12">
        <v>0</v>
      </c>
      <c r="G118" s="12">
        <v>0</v>
      </c>
      <c r="H118" s="12"/>
      <c r="I118" s="12"/>
      <c r="J118" s="12"/>
      <c r="K118" s="12"/>
      <c r="L118" s="12">
        <v>0</v>
      </c>
      <c r="M118" s="17">
        <v>3.7418366189999999</v>
      </c>
      <c r="N118" s="12">
        <v>3.7054601169999999</v>
      </c>
      <c r="O118" s="12"/>
      <c r="P118" s="12"/>
      <c r="Q118" s="12"/>
      <c r="R118" s="12"/>
      <c r="S118" s="12">
        <v>3.6376501999999998E-2</v>
      </c>
      <c r="T118" s="12">
        <v>86.369606206</v>
      </c>
      <c r="U118" s="12">
        <v>86.250808800000001</v>
      </c>
      <c r="V118" s="12"/>
      <c r="W118" s="12"/>
      <c r="X118" s="12"/>
      <c r="Y118" s="12"/>
      <c r="Z118" s="12">
        <v>0.11879740599999999</v>
      </c>
    </row>
    <row r="119" spans="1:26" hidden="1" x14ac:dyDescent="0.35">
      <c r="A119" s="5" t="s">
        <v>313</v>
      </c>
      <c r="B119" s="5">
        <v>3</v>
      </c>
      <c r="C119" s="5" t="s">
        <v>205</v>
      </c>
      <c r="D119" s="5" t="s">
        <v>314</v>
      </c>
      <c r="E119" s="5" t="s">
        <v>314</v>
      </c>
      <c r="F119" s="12">
        <v>2.3802976E-2</v>
      </c>
      <c r="G119" s="12"/>
      <c r="H119" s="12"/>
      <c r="I119" s="12">
        <v>2.3802976E-2</v>
      </c>
      <c r="J119" s="12"/>
      <c r="K119" s="12"/>
      <c r="L119" s="12"/>
      <c r="M119" s="17">
        <v>0.167891707</v>
      </c>
      <c r="N119" s="12"/>
      <c r="O119" s="12"/>
      <c r="P119" s="12">
        <v>0.167891707</v>
      </c>
      <c r="Q119" s="12"/>
      <c r="R119" s="12"/>
      <c r="S119" s="12"/>
      <c r="T119" s="12">
        <v>1.0442311010000001</v>
      </c>
      <c r="U119" s="12"/>
      <c r="V119" s="12"/>
      <c r="W119" s="12">
        <v>1.0442311010000001</v>
      </c>
      <c r="X119" s="12"/>
      <c r="Y119" s="12"/>
      <c r="Z119" s="12"/>
    </row>
    <row r="120" spans="1:26" hidden="1" x14ac:dyDescent="0.35">
      <c r="A120" s="5" t="s">
        <v>315</v>
      </c>
      <c r="B120" s="5">
        <v>3</v>
      </c>
      <c r="C120" s="5" t="s">
        <v>205</v>
      </c>
      <c r="D120" s="5" t="s">
        <v>316</v>
      </c>
      <c r="E120" s="5" t="s">
        <v>316</v>
      </c>
      <c r="F120" s="12">
        <v>2.8158000000000002E-4</v>
      </c>
      <c r="G120" s="12"/>
      <c r="H120" s="12"/>
      <c r="I120" s="12"/>
      <c r="J120" s="12"/>
      <c r="K120" s="12"/>
      <c r="L120" s="12">
        <v>2.8158000000000002E-4</v>
      </c>
      <c r="M120" s="17">
        <v>3.8183538000000003E-2</v>
      </c>
      <c r="N120" s="12"/>
      <c r="O120" s="12"/>
      <c r="P120" s="12"/>
      <c r="Q120" s="12"/>
      <c r="R120" s="12"/>
      <c r="S120" s="12">
        <v>3.8183538000000003E-2</v>
      </c>
      <c r="T120" s="12">
        <v>0.12405893599999999</v>
      </c>
      <c r="U120" s="12"/>
      <c r="V120" s="12"/>
      <c r="W120" s="12"/>
      <c r="X120" s="12"/>
      <c r="Y120" s="12"/>
      <c r="Z120" s="12">
        <v>0.12405893599999999</v>
      </c>
    </row>
    <row r="121" spans="1:26" hidden="1" x14ac:dyDescent="0.35">
      <c r="A121" s="5" t="s">
        <v>317</v>
      </c>
      <c r="B121" s="5">
        <v>3</v>
      </c>
      <c r="C121" s="5" t="s">
        <v>205</v>
      </c>
      <c r="D121" s="5" t="s">
        <v>318</v>
      </c>
      <c r="E121" s="5" t="s">
        <v>318</v>
      </c>
      <c r="F121" s="12">
        <v>2.8158000000000002E-4</v>
      </c>
      <c r="G121" s="12"/>
      <c r="H121" s="12"/>
      <c r="I121" s="12"/>
      <c r="J121" s="12"/>
      <c r="K121" s="12"/>
      <c r="L121" s="12">
        <v>2.8158000000000002E-4</v>
      </c>
      <c r="M121" s="17">
        <v>3.8183538000000003E-2</v>
      </c>
      <c r="N121" s="12"/>
      <c r="O121" s="12"/>
      <c r="P121" s="12"/>
      <c r="Q121" s="12"/>
      <c r="R121" s="12"/>
      <c r="S121" s="12">
        <v>3.8183538000000003E-2</v>
      </c>
      <c r="T121" s="12">
        <v>0.12405893599999999</v>
      </c>
      <c r="U121" s="12"/>
      <c r="V121" s="12"/>
      <c r="W121" s="12"/>
      <c r="X121" s="12"/>
      <c r="Y121" s="12"/>
      <c r="Z121" s="12">
        <v>0.12405893599999999</v>
      </c>
    </row>
    <row r="122" spans="1:26" hidden="1" x14ac:dyDescent="0.35">
      <c r="A122" s="5" t="s">
        <v>319</v>
      </c>
      <c r="B122" s="5">
        <v>3</v>
      </c>
      <c r="C122" s="5" t="s">
        <v>205</v>
      </c>
      <c r="D122" s="5" t="s">
        <v>320</v>
      </c>
      <c r="E122" s="5" t="s">
        <v>320</v>
      </c>
      <c r="F122" s="12">
        <v>5.6315900000000003E-4</v>
      </c>
      <c r="G122" s="12"/>
      <c r="H122" s="12"/>
      <c r="I122" s="12"/>
      <c r="J122" s="12"/>
      <c r="K122" s="12"/>
      <c r="L122" s="12">
        <v>5.6315900000000003E-4</v>
      </c>
      <c r="M122" s="17">
        <v>0.124003503</v>
      </c>
      <c r="N122" s="12"/>
      <c r="O122" s="12"/>
      <c r="P122" s="12"/>
      <c r="Q122" s="12"/>
      <c r="R122" s="12"/>
      <c r="S122" s="12">
        <v>0.124003503</v>
      </c>
      <c r="T122" s="12">
        <v>0.40365146499999999</v>
      </c>
      <c r="U122" s="12"/>
      <c r="V122" s="12"/>
      <c r="W122" s="12"/>
      <c r="X122" s="12"/>
      <c r="Y122" s="12"/>
      <c r="Z122" s="12">
        <v>0.40365146499999999</v>
      </c>
    </row>
    <row r="123" spans="1:26" hidden="1" x14ac:dyDescent="0.35">
      <c r="A123" s="5" t="s">
        <v>321</v>
      </c>
      <c r="B123" s="5">
        <v>3</v>
      </c>
      <c r="C123" s="5" t="s">
        <v>205</v>
      </c>
      <c r="D123" s="5" t="s">
        <v>322</v>
      </c>
      <c r="E123" s="5" t="s">
        <v>322</v>
      </c>
      <c r="F123" s="12">
        <v>2.1919800000000001E-3</v>
      </c>
      <c r="G123" s="12"/>
      <c r="H123" s="12"/>
      <c r="I123" s="12"/>
      <c r="J123" s="12"/>
      <c r="K123" s="12"/>
      <c r="L123" s="12">
        <v>2.1919800000000001E-3</v>
      </c>
      <c r="M123" s="17">
        <v>0.36003642899999999</v>
      </c>
      <c r="N123" s="12"/>
      <c r="O123" s="12"/>
      <c r="P123" s="12"/>
      <c r="Q123" s="12"/>
      <c r="R123" s="12"/>
      <c r="S123" s="12">
        <v>0.36003642899999999</v>
      </c>
      <c r="T123" s="12">
        <v>1.170798354</v>
      </c>
      <c r="U123" s="12"/>
      <c r="V123" s="12"/>
      <c r="W123" s="12"/>
      <c r="X123" s="12"/>
      <c r="Y123" s="12"/>
      <c r="Z123" s="12">
        <v>1.170798354</v>
      </c>
    </row>
    <row r="124" spans="1:26" hidden="1" x14ac:dyDescent="0.35">
      <c r="A124" s="5" t="s">
        <v>323</v>
      </c>
      <c r="B124" s="5">
        <v>3</v>
      </c>
      <c r="C124" s="5" t="s">
        <v>205</v>
      </c>
      <c r="D124" s="5" t="s">
        <v>324</v>
      </c>
      <c r="E124" s="5" t="s">
        <v>324</v>
      </c>
      <c r="F124" s="12">
        <v>4.9270310000000001E-3</v>
      </c>
      <c r="G124" s="12"/>
      <c r="H124" s="12"/>
      <c r="I124" s="12">
        <v>4.9270310000000001E-3</v>
      </c>
      <c r="J124" s="12"/>
      <c r="K124" s="12"/>
      <c r="L124" s="12"/>
      <c r="M124" s="17">
        <v>3.4752274999999999E-2</v>
      </c>
      <c r="N124" s="12"/>
      <c r="O124" s="12"/>
      <c r="P124" s="12">
        <v>3.4752274999999999E-2</v>
      </c>
      <c r="Q124" s="12"/>
      <c r="R124" s="12"/>
      <c r="S124" s="12"/>
      <c r="T124" s="12">
        <v>0.216147701</v>
      </c>
      <c r="U124" s="12"/>
      <c r="V124" s="12"/>
      <c r="W124" s="12">
        <v>0.216147701</v>
      </c>
      <c r="X124" s="12"/>
      <c r="Y124" s="12"/>
      <c r="Z124" s="12"/>
    </row>
    <row r="125" spans="1:26" hidden="1" x14ac:dyDescent="0.35">
      <c r="A125" s="5" t="s">
        <v>325</v>
      </c>
      <c r="B125" s="5">
        <v>3</v>
      </c>
      <c r="C125" s="5" t="s">
        <v>205</v>
      </c>
      <c r="D125" s="5" t="s">
        <v>326</v>
      </c>
      <c r="E125" s="5" t="s">
        <v>326</v>
      </c>
      <c r="F125" s="12">
        <v>2.3681084000000002E-2</v>
      </c>
      <c r="G125" s="12"/>
      <c r="H125" s="12"/>
      <c r="I125" s="12">
        <v>1.3682313999999999E-2</v>
      </c>
      <c r="J125" s="12">
        <v>0</v>
      </c>
      <c r="K125" s="12">
        <v>0</v>
      </c>
      <c r="L125" s="12">
        <v>9.9987700000000006E-3</v>
      </c>
      <c r="M125" s="17">
        <v>4.1158361269999997</v>
      </c>
      <c r="N125" s="12"/>
      <c r="O125" s="12"/>
      <c r="P125" s="12">
        <v>0.103429699</v>
      </c>
      <c r="Q125" s="12">
        <v>0.30900277399999998</v>
      </c>
      <c r="R125" s="12">
        <v>1.8717656970000001</v>
      </c>
      <c r="S125" s="12">
        <v>1.8316379570000001</v>
      </c>
      <c r="T125" s="12">
        <v>13.111322567</v>
      </c>
      <c r="U125" s="12"/>
      <c r="V125" s="12"/>
      <c r="W125" s="12">
        <v>0.64927839799999998</v>
      </c>
      <c r="X125" s="12">
        <v>0.39166215700000001</v>
      </c>
      <c r="Y125" s="12">
        <v>6.1120305459999997</v>
      </c>
      <c r="Z125" s="12">
        <v>5.9583514659999999</v>
      </c>
    </row>
    <row r="126" spans="1:26" hidden="1" x14ac:dyDescent="0.35">
      <c r="A126" s="5" t="s">
        <v>327</v>
      </c>
      <c r="B126" s="5">
        <v>3</v>
      </c>
      <c r="C126" s="5" t="s">
        <v>205</v>
      </c>
      <c r="D126" s="5" t="s">
        <v>328</v>
      </c>
      <c r="E126" s="5" t="s">
        <v>328</v>
      </c>
      <c r="F126" s="12">
        <v>2.8158000000000002E-4</v>
      </c>
      <c r="G126" s="12"/>
      <c r="H126" s="12"/>
      <c r="I126" s="12"/>
      <c r="J126" s="12"/>
      <c r="K126" s="12"/>
      <c r="L126" s="12">
        <v>2.8158000000000002E-4</v>
      </c>
      <c r="M126" s="17">
        <v>0.134754757</v>
      </c>
      <c r="N126" s="12"/>
      <c r="O126" s="12"/>
      <c r="P126" s="12"/>
      <c r="Q126" s="12"/>
      <c r="R126" s="12"/>
      <c r="S126" s="12">
        <v>0.134754757</v>
      </c>
      <c r="T126" s="12">
        <v>0.439420545</v>
      </c>
      <c r="U126" s="12"/>
      <c r="V126" s="12"/>
      <c r="W126" s="12"/>
      <c r="X126" s="12"/>
      <c r="Y126" s="12"/>
      <c r="Z126" s="12">
        <v>0.439420545</v>
      </c>
    </row>
    <row r="127" spans="1:26" hidden="1" x14ac:dyDescent="0.35">
      <c r="A127" s="5" t="s">
        <v>329</v>
      </c>
      <c r="B127" s="5">
        <v>3</v>
      </c>
      <c r="C127" s="5" t="s">
        <v>205</v>
      </c>
      <c r="D127" s="5" t="s">
        <v>330</v>
      </c>
      <c r="E127" s="5" t="s">
        <v>330</v>
      </c>
      <c r="F127" s="12">
        <v>7.1093730000000004E-3</v>
      </c>
      <c r="G127" s="12"/>
      <c r="H127" s="12"/>
      <c r="I127" s="12"/>
      <c r="J127" s="12">
        <v>0</v>
      </c>
      <c r="K127" s="12"/>
      <c r="L127" s="12">
        <v>7.1093730000000004E-3</v>
      </c>
      <c r="M127" s="17">
        <v>1.5399567620000001</v>
      </c>
      <c r="N127" s="12"/>
      <c r="O127" s="12"/>
      <c r="P127" s="12"/>
      <c r="Q127" s="12">
        <v>0.233839937</v>
      </c>
      <c r="R127" s="12"/>
      <c r="S127" s="12">
        <v>1.3061168249999999</v>
      </c>
      <c r="T127" s="12">
        <v>4.5448728020000004</v>
      </c>
      <c r="U127" s="12"/>
      <c r="V127" s="12"/>
      <c r="W127" s="12"/>
      <c r="X127" s="12">
        <v>0.29639298400000003</v>
      </c>
      <c r="Y127" s="12"/>
      <c r="Z127" s="12">
        <v>4.2484798179999999</v>
      </c>
    </row>
    <row r="128" spans="1:26" hidden="1" x14ac:dyDescent="0.35">
      <c r="A128" s="5" t="s">
        <v>331</v>
      </c>
      <c r="B128" s="5">
        <v>3</v>
      </c>
      <c r="C128" s="5" t="s">
        <v>205</v>
      </c>
      <c r="D128" s="5" t="s">
        <v>332</v>
      </c>
      <c r="E128" s="5" t="s">
        <v>332</v>
      </c>
      <c r="F128" s="12">
        <v>4.8066280000000003E-3</v>
      </c>
      <c r="G128" s="12"/>
      <c r="H128" s="12"/>
      <c r="I128" s="12">
        <v>4.8066280000000003E-3</v>
      </c>
      <c r="J128" s="12"/>
      <c r="K128" s="12"/>
      <c r="L128" s="12"/>
      <c r="M128" s="17">
        <v>5.2328228999999997E-2</v>
      </c>
      <c r="N128" s="12"/>
      <c r="O128" s="12"/>
      <c r="P128" s="12">
        <v>5.2328228999999997E-2</v>
      </c>
      <c r="Q128" s="12"/>
      <c r="R128" s="12"/>
      <c r="S128" s="12"/>
      <c r="T128" s="12">
        <v>0.34113109200000002</v>
      </c>
      <c r="U128" s="12"/>
      <c r="V128" s="12"/>
      <c r="W128" s="12">
        <v>0.34113109200000002</v>
      </c>
      <c r="X128" s="12"/>
      <c r="Y128" s="12"/>
      <c r="Z128" s="12"/>
    </row>
    <row r="129" spans="1:26" hidden="1" x14ac:dyDescent="0.35">
      <c r="A129" s="5" t="s">
        <v>333</v>
      </c>
      <c r="B129" s="5">
        <v>3</v>
      </c>
      <c r="C129" s="5" t="s">
        <v>205</v>
      </c>
      <c r="D129" s="5" t="s">
        <v>334</v>
      </c>
      <c r="E129" s="5" t="s">
        <v>334</v>
      </c>
      <c r="F129" s="12">
        <v>1.6323265E-2</v>
      </c>
      <c r="G129" s="12"/>
      <c r="H129" s="12"/>
      <c r="I129" s="12">
        <v>1.6323265E-2</v>
      </c>
      <c r="J129" s="12"/>
      <c r="K129" s="12"/>
      <c r="L129" s="12"/>
      <c r="M129" s="17">
        <v>0.12339362800000001</v>
      </c>
      <c r="N129" s="12"/>
      <c r="O129" s="12"/>
      <c r="P129" s="12">
        <v>0.12339362800000001</v>
      </c>
      <c r="Q129" s="12"/>
      <c r="R129" s="12"/>
      <c r="S129" s="12"/>
      <c r="T129" s="12">
        <v>0.77460166699999999</v>
      </c>
      <c r="U129" s="12"/>
      <c r="V129" s="12"/>
      <c r="W129" s="12">
        <v>0.77460166699999999</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2.198700332</v>
      </c>
      <c r="N130" s="12"/>
      <c r="O130" s="12"/>
      <c r="P130" s="12"/>
      <c r="Q130" s="12">
        <v>0.42091188699999998</v>
      </c>
      <c r="R130" s="12"/>
      <c r="S130" s="12">
        <v>1.7777884450000001</v>
      </c>
      <c r="T130" s="12">
        <v>6.3380111289999999</v>
      </c>
      <c r="U130" s="12"/>
      <c r="V130" s="12"/>
      <c r="W130" s="12"/>
      <c r="X130" s="12">
        <v>0.53350737000000004</v>
      </c>
      <c r="Y130" s="12"/>
      <c r="Z130" s="12">
        <v>5.8045037590000002</v>
      </c>
    </row>
    <row r="131" spans="1:26" hidden="1" x14ac:dyDescent="0.35">
      <c r="A131" s="5" t="s">
        <v>337</v>
      </c>
      <c r="B131" s="5">
        <v>3</v>
      </c>
      <c r="C131" s="5" t="s">
        <v>205</v>
      </c>
      <c r="D131" s="5" t="s">
        <v>338</v>
      </c>
      <c r="E131" s="5" t="s">
        <v>338</v>
      </c>
      <c r="F131" s="12">
        <v>2.9652476000000001E-2</v>
      </c>
      <c r="G131" s="12"/>
      <c r="H131" s="12"/>
      <c r="I131" s="12">
        <v>2.0410813E-2</v>
      </c>
      <c r="J131" s="12"/>
      <c r="K131" s="12"/>
      <c r="L131" s="12">
        <v>9.2416630000000007E-3</v>
      </c>
      <c r="M131" s="17">
        <v>3.2996411339999998</v>
      </c>
      <c r="N131" s="12"/>
      <c r="O131" s="12"/>
      <c r="P131" s="12">
        <v>0.154292924</v>
      </c>
      <c r="Q131" s="12"/>
      <c r="R131" s="12"/>
      <c r="S131" s="12">
        <v>3.1453482099999999</v>
      </c>
      <c r="T131" s="12">
        <v>11.218989841000001</v>
      </c>
      <c r="U131" s="12"/>
      <c r="V131" s="12"/>
      <c r="W131" s="12">
        <v>0.96857153500000004</v>
      </c>
      <c r="X131" s="12"/>
      <c r="Y131" s="12"/>
      <c r="Z131" s="12">
        <v>10.250418306</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2.8158000000000002E-4</v>
      </c>
      <c r="G135" s="12"/>
      <c r="H135" s="12"/>
      <c r="I135" s="12"/>
      <c r="J135" s="12"/>
      <c r="K135" s="12"/>
      <c r="L135" s="12">
        <v>2.8158000000000002E-4</v>
      </c>
      <c r="M135" s="17">
        <v>0.25391496400000002</v>
      </c>
      <c r="N135" s="12"/>
      <c r="O135" s="12"/>
      <c r="P135" s="12"/>
      <c r="Q135" s="12"/>
      <c r="R135" s="12"/>
      <c r="S135" s="12">
        <v>0.25391496400000002</v>
      </c>
      <c r="T135" s="12">
        <v>0.82857075499999999</v>
      </c>
      <c r="U135" s="12"/>
      <c r="V135" s="12"/>
      <c r="W135" s="12"/>
      <c r="X135" s="12"/>
      <c r="Y135" s="12"/>
      <c r="Z135" s="12">
        <v>0.82857075499999999</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3.383306E-3</v>
      </c>
      <c r="G137" s="12"/>
      <c r="H137" s="12"/>
      <c r="I137" s="12">
        <v>3.101726E-3</v>
      </c>
      <c r="J137" s="12"/>
      <c r="K137" s="12"/>
      <c r="L137" s="12">
        <v>2.8158000000000002E-4</v>
      </c>
      <c r="M137" s="17">
        <v>8.3879442999999998E-2</v>
      </c>
      <c r="N137" s="12"/>
      <c r="O137" s="12"/>
      <c r="P137" s="12">
        <v>2.1877691000000001E-2</v>
      </c>
      <c r="Q137" s="12"/>
      <c r="R137" s="12"/>
      <c r="S137" s="12">
        <v>6.2001752E-2</v>
      </c>
      <c r="T137" s="12">
        <v>0.33789775999999999</v>
      </c>
      <c r="U137" s="12"/>
      <c r="V137" s="12"/>
      <c r="W137" s="12">
        <v>0.13607202800000001</v>
      </c>
      <c r="X137" s="12"/>
      <c r="Y137" s="12"/>
      <c r="Z137" s="12">
        <v>0.20182573200000001</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7.8279170000000002E-3</v>
      </c>
      <c r="G140" s="12"/>
      <c r="H140" s="12"/>
      <c r="I140" s="12">
        <v>7.8279170000000002E-3</v>
      </c>
      <c r="J140" s="12"/>
      <c r="K140" s="12"/>
      <c r="L140" s="12"/>
      <c r="M140" s="17">
        <v>5.5213363000000001E-2</v>
      </c>
      <c r="N140" s="12"/>
      <c r="O140" s="12"/>
      <c r="P140" s="12">
        <v>5.5213363000000001E-2</v>
      </c>
      <c r="Q140" s="12"/>
      <c r="R140" s="12"/>
      <c r="S140" s="12"/>
      <c r="T140" s="12">
        <v>0.343408928</v>
      </c>
      <c r="U140" s="12"/>
      <c r="V140" s="12"/>
      <c r="W140" s="12">
        <v>0.343408928</v>
      </c>
      <c r="X140" s="12"/>
      <c r="Y140" s="12"/>
      <c r="Z140" s="12"/>
    </row>
    <row r="141" spans="1:26" hidden="1" x14ac:dyDescent="0.35">
      <c r="A141" s="5" t="s">
        <v>357</v>
      </c>
      <c r="B141" s="5">
        <v>3</v>
      </c>
      <c r="C141" s="5" t="s">
        <v>205</v>
      </c>
      <c r="D141" s="5" t="s">
        <v>358</v>
      </c>
      <c r="E141" s="5" t="s">
        <v>358</v>
      </c>
      <c r="F141" s="12">
        <v>1.0032022999999999E-2</v>
      </c>
      <c r="G141" s="12"/>
      <c r="H141" s="12"/>
      <c r="I141" s="12">
        <v>1.0032022999999999E-2</v>
      </c>
      <c r="J141" s="12"/>
      <c r="K141" s="12"/>
      <c r="L141" s="12"/>
      <c r="M141" s="17">
        <v>7.0759787000000005E-2</v>
      </c>
      <c r="N141" s="12"/>
      <c r="O141" s="12"/>
      <c r="P141" s="12">
        <v>7.0759787000000005E-2</v>
      </c>
      <c r="Q141" s="12"/>
      <c r="R141" s="12"/>
      <c r="S141" s="12"/>
      <c r="T141" s="12">
        <v>0.440102563</v>
      </c>
      <c r="U141" s="12"/>
      <c r="V141" s="12"/>
      <c r="W141" s="12">
        <v>0.440102563</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7.221941E-3</v>
      </c>
      <c r="G143" s="12"/>
      <c r="H143" s="12"/>
      <c r="I143" s="12">
        <v>4.326491E-3</v>
      </c>
      <c r="J143" s="12"/>
      <c r="K143" s="12">
        <v>0</v>
      </c>
      <c r="L143" s="12">
        <v>2.8954499999999999E-3</v>
      </c>
      <c r="M143" s="17">
        <v>4.9277118079999997</v>
      </c>
      <c r="N143" s="12"/>
      <c r="O143" s="12"/>
      <c r="P143" s="12">
        <v>3.0516432E-2</v>
      </c>
      <c r="Q143" s="12"/>
      <c r="R143" s="12">
        <v>2.9850437240000001</v>
      </c>
      <c r="S143" s="12">
        <v>1.9121516519999999</v>
      </c>
      <c r="T143" s="12">
        <v>16.174927834999998</v>
      </c>
      <c r="U143" s="12"/>
      <c r="V143" s="12"/>
      <c r="W143" s="12">
        <v>0.189802152</v>
      </c>
      <c r="X143" s="12"/>
      <c r="Y143" s="12">
        <v>9.7473088909999994</v>
      </c>
      <c r="Z143" s="12">
        <v>6.2378167920000003</v>
      </c>
    </row>
    <row r="144" spans="1:26" hidden="1" x14ac:dyDescent="0.35">
      <c r="A144" s="5" t="s">
        <v>363</v>
      </c>
      <c r="B144" s="5">
        <v>3</v>
      </c>
      <c r="C144" s="5" t="s">
        <v>205</v>
      </c>
      <c r="D144" s="5" t="s">
        <v>364</v>
      </c>
      <c r="E144" s="5" t="s">
        <v>364</v>
      </c>
      <c r="F144" s="12">
        <v>0</v>
      </c>
      <c r="G144" s="12"/>
      <c r="H144" s="12"/>
      <c r="I144" s="12"/>
      <c r="J144" s="12"/>
      <c r="K144" s="12"/>
      <c r="L144" s="12">
        <v>0</v>
      </c>
      <c r="M144" s="17">
        <v>3.6376501999999998E-2</v>
      </c>
      <c r="N144" s="12"/>
      <c r="O144" s="12"/>
      <c r="P144" s="12"/>
      <c r="Q144" s="12"/>
      <c r="R144" s="12"/>
      <c r="S144" s="12">
        <v>3.6376501999999998E-2</v>
      </c>
      <c r="T144" s="12">
        <v>0.11879740599999999</v>
      </c>
      <c r="U144" s="12"/>
      <c r="V144" s="12"/>
      <c r="W144" s="12"/>
      <c r="X144" s="12"/>
      <c r="Y144" s="12"/>
      <c r="Z144" s="12">
        <v>0.11879740599999999</v>
      </c>
    </row>
    <row r="145" spans="1:26" hidden="1" x14ac:dyDescent="0.35">
      <c r="A145" s="5" t="s">
        <v>365</v>
      </c>
      <c r="B145" s="5">
        <v>3</v>
      </c>
      <c r="C145" s="5" t="s">
        <v>205</v>
      </c>
      <c r="D145" s="5" t="s">
        <v>366</v>
      </c>
      <c r="E145" s="5" t="s">
        <v>366</v>
      </c>
      <c r="F145" s="12">
        <v>5.5192629999999999E-3</v>
      </c>
      <c r="G145" s="12"/>
      <c r="H145" s="12"/>
      <c r="I145" s="12">
        <v>5.5192629999999999E-3</v>
      </c>
      <c r="J145" s="12"/>
      <c r="K145" s="12"/>
      <c r="L145" s="12"/>
      <c r="M145" s="17">
        <v>6.0086463E-2</v>
      </c>
      <c r="N145" s="12"/>
      <c r="O145" s="12"/>
      <c r="P145" s="12">
        <v>6.0086463E-2</v>
      </c>
      <c r="Q145" s="12"/>
      <c r="R145" s="12"/>
      <c r="S145" s="12"/>
      <c r="T145" s="12">
        <v>0.39170751300000001</v>
      </c>
      <c r="U145" s="12"/>
      <c r="V145" s="12"/>
      <c r="W145" s="12">
        <v>0.39170751300000001</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3.6376501999999998E-2</v>
      </c>
      <c r="N146" s="12"/>
      <c r="O146" s="12"/>
      <c r="P146" s="12"/>
      <c r="Q146" s="12"/>
      <c r="R146" s="12"/>
      <c r="S146" s="12">
        <v>3.6376501999999998E-2</v>
      </c>
      <c r="T146" s="12">
        <v>0.11879740599999999</v>
      </c>
      <c r="U146" s="12"/>
      <c r="V146" s="12"/>
      <c r="W146" s="12"/>
      <c r="X146" s="12"/>
      <c r="Y146" s="12"/>
      <c r="Z146" s="12">
        <v>0.11879740599999999</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1.4289038E-2</v>
      </c>
      <c r="G148" s="12"/>
      <c r="H148" s="12"/>
      <c r="I148" s="12">
        <v>1.4289038E-2</v>
      </c>
      <c r="J148" s="12"/>
      <c r="K148" s="12"/>
      <c r="L148" s="12"/>
      <c r="M148" s="17">
        <v>0.10078617500000001</v>
      </c>
      <c r="N148" s="12"/>
      <c r="O148" s="12"/>
      <c r="P148" s="12">
        <v>0.10078617500000001</v>
      </c>
      <c r="Q148" s="12"/>
      <c r="R148" s="12"/>
      <c r="S148" s="12"/>
      <c r="T148" s="12">
        <v>0.62685680200000005</v>
      </c>
      <c r="U148" s="12"/>
      <c r="V148" s="12"/>
      <c r="W148" s="12">
        <v>0.62685680200000005</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0.86186257499999996</v>
      </c>
      <c r="N149" s="12">
        <v>0.86186257499999996</v>
      </c>
      <c r="O149" s="12"/>
      <c r="P149" s="12"/>
      <c r="Q149" s="12"/>
      <c r="R149" s="12"/>
      <c r="S149" s="12"/>
      <c r="T149" s="12">
        <v>20.061299229999999</v>
      </c>
      <c r="U149" s="12">
        <v>20.061299229999999</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0.76853987599999996</v>
      </c>
      <c r="N150" s="12">
        <v>0.76853987599999996</v>
      </c>
      <c r="O150" s="12"/>
      <c r="P150" s="12"/>
      <c r="Q150" s="12"/>
      <c r="R150" s="12"/>
      <c r="S150" s="12"/>
      <c r="T150" s="12">
        <v>17.88905664</v>
      </c>
      <c r="U150" s="12">
        <v>17.88905664</v>
      </c>
      <c r="V150" s="12"/>
      <c r="W150" s="12"/>
      <c r="X150" s="12"/>
      <c r="Y150" s="12"/>
      <c r="Z150" s="12"/>
    </row>
    <row r="151" spans="1:26" hidden="1" x14ac:dyDescent="0.35">
      <c r="A151" s="5" t="s">
        <v>377</v>
      </c>
      <c r="B151" s="5">
        <v>3</v>
      </c>
      <c r="C151" s="5" t="s">
        <v>205</v>
      </c>
      <c r="D151" s="5" t="s">
        <v>378</v>
      </c>
      <c r="E151" s="5" t="s">
        <v>378</v>
      </c>
      <c r="F151" s="12">
        <v>2.0035230000000001E-3</v>
      </c>
      <c r="G151" s="12"/>
      <c r="H151" s="12"/>
      <c r="I151" s="12">
        <v>2.0035230000000001E-3</v>
      </c>
      <c r="J151" s="12"/>
      <c r="K151" s="12"/>
      <c r="L151" s="12"/>
      <c r="M151" s="17">
        <v>1.4131632E-2</v>
      </c>
      <c r="N151" s="12"/>
      <c r="O151" s="12"/>
      <c r="P151" s="12">
        <v>1.4131632E-2</v>
      </c>
      <c r="Q151" s="12"/>
      <c r="R151" s="12"/>
      <c r="S151" s="12"/>
      <c r="T151" s="12">
        <v>8.7894093000000006E-2</v>
      </c>
      <c r="U151" s="12"/>
      <c r="V151" s="12"/>
      <c r="W151" s="12">
        <v>8.7894093000000006E-2</v>
      </c>
      <c r="X151" s="12"/>
      <c r="Y151" s="12"/>
      <c r="Z151" s="12"/>
    </row>
    <row r="152" spans="1:26" hidden="1" x14ac:dyDescent="0.35">
      <c r="A152" s="5" t="s">
        <v>379</v>
      </c>
      <c r="B152" s="5">
        <v>3</v>
      </c>
      <c r="C152" s="5" t="s">
        <v>205</v>
      </c>
      <c r="D152" s="5" t="s">
        <v>380</v>
      </c>
      <c r="E152" s="5" t="s">
        <v>380</v>
      </c>
      <c r="F152" s="12">
        <v>2.708626E-3</v>
      </c>
      <c r="G152" s="12"/>
      <c r="H152" s="12"/>
      <c r="I152" s="12">
        <v>2.708626E-3</v>
      </c>
      <c r="J152" s="12"/>
      <c r="K152" s="12"/>
      <c r="L152" s="12"/>
      <c r="M152" s="17">
        <v>1.9104998000000002E-2</v>
      </c>
      <c r="N152" s="12"/>
      <c r="O152" s="12"/>
      <c r="P152" s="12">
        <v>1.9104998000000002E-2</v>
      </c>
      <c r="Q152" s="12"/>
      <c r="R152" s="12"/>
      <c r="S152" s="12"/>
      <c r="T152" s="12">
        <v>0.118826791</v>
      </c>
      <c r="U152" s="12"/>
      <c r="V152" s="12"/>
      <c r="W152" s="12">
        <v>0.118826791</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1.7399889999999999E-3</v>
      </c>
      <c r="G154" s="12">
        <v>0</v>
      </c>
      <c r="H154" s="12"/>
      <c r="I154" s="12">
        <v>1.7399889999999999E-3</v>
      </c>
      <c r="J154" s="12"/>
      <c r="K154" s="12"/>
      <c r="L154" s="12"/>
      <c r="M154" s="17">
        <v>1.2272826000000001E-2</v>
      </c>
      <c r="N154" s="12">
        <v>0</v>
      </c>
      <c r="O154" s="12"/>
      <c r="P154" s="12">
        <v>1.2272826000000001E-2</v>
      </c>
      <c r="Q154" s="12"/>
      <c r="R154" s="12"/>
      <c r="S154" s="12"/>
      <c r="T154" s="12">
        <v>7.6332932000000006E-2</v>
      </c>
      <c r="U154" s="12">
        <v>0</v>
      </c>
      <c r="V154" s="12"/>
      <c r="W154" s="12">
        <v>7.6332932000000006E-2</v>
      </c>
      <c r="X154" s="12"/>
      <c r="Y154" s="12"/>
      <c r="Z154" s="12"/>
    </row>
    <row r="155" spans="1:26" hidden="1" x14ac:dyDescent="0.35">
      <c r="A155" s="5" t="s">
        <v>385</v>
      </c>
      <c r="B155" s="5">
        <v>3</v>
      </c>
      <c r="C155" s="5" t="s">
        <v>205</v>
      </c>
      <c r="D155" s="5" t="s">
        <v>386</v>
      </c>
      <c r="E155" s="5" t="s">
        <v>386</v>
      </c>
      <c r="F155" s="12">
        <v>2.0089050000000001E-2</v>
      </c>
      <c r="G155" s="12"/>
      <c r="H155" s="12"/>
      <c r="I155" s="12"/>
      <c r="J155" s="12"/>
      <c r="K155" s="12"/>
      <c r="L155" s="12">
        <v>2.0089050000000001E-2</v>
      </c>
      <c r="M155" s="17">
        <v>0.42500740599999998</v>
      </c>
      <c r="N155" s="12"/>
      <c r="O155" s="12"/>
      <c r="P155" s="12"/>
      <c r="Q155" s="12"/>
      <c r="R155" s="12"/>
      <c r="S155" s="12">
        <v>0.42500740599999998</v>
      </c>
      <c r="T155" s="12">
        <v>1.342131865</v>
      </c>
      <c r="U155" s="12"/>
      <c r="V155" s="12"/>
      <c r="W155" s="12"/>
      <c r="X155" s="12"/>
      <c r="Y155" s="12"/>
      <c r="Z155" s="12">
        <v>1.342131865</v>
      </c>
    </row>
    <row r="156" spans="1:26" hidden="1" x14ac:dyDescent="0.35">
      <c r="A156" s="5" t="s">
        <v>387</v>
      </c>
      <c r="B156" s="5">
        <v>3</v>
      </c>
      <c r="C156" s="5" t="s">
        <v>205</v>
      </c>
      <c r="D156" s="5" t="s">
        <v>388</v>
      </c>
      <c r="E156" s="5" t="s">
        <v>388</v>
      </c>
      <c r="F156" s="12">
        <v>1.3274526E-2</v>
      </c>
      <c r="G156" s="12"/>
      <c r="H156" s="12"/>
      <c r="I156" s="12">
        <v>1.3274526E-2</v>
      </c>
      <c r="J156" s="12"/>
      <c r="K156" s="12"/>
      <c r="L156" s="12"/>
      <c r="M156" s="17">
        <v>0.11187488399999999</v>
      </c>
      <c r="N156" s="12"/>
      <c r="O156" s="12"/>
      <c r="P156" s="12">
        <v>0.11187488399999999</v>
      </c>
      <c r="Q156" s="12"/>
      <c r="R156" s="12"/>
      <c r="S156" s="12"/>
      <c r="T156" s="12">
        <v>0.71140481099999997</v>
      </c>
      <c r="U156" s="12"/>
      <c r="V156" s="12"/>
      <c r="W156" s="12">
        <v>0.71140481099999997</v>
      </c>
      <c r="X156" s="12"/>
      <c r="Y156" s="12"/>
      <c r="Z156" s="12"/>
    </row>
    <row r="157" spans="1:26" hidden="1" x14ac:dyDescent="0.35">
      <c r="A157" s="5" t="s">
        <v>389</v>
      </c>
      <c r="B157" s="5">
        <v>3</v>
      </c>
      <c r="C157" s="5" t="s">
        <v>205</v>
      </c>
      <c r="D157" s="5" t="s">
        <v>390</v>
      </c>
      <c r="E157" s="5" t="s">
        <v>390</v>
      </c>
      <c r="F157" s="12">
        <v>5.6386960000000003E-3</v>
      </c>
      <c r="G157" s="12"/>
      <c r="H157" s="12"/>
      <c r="I157" s="12">
        <v>5.6386960000000003E-3</v>
      </c>
      <c r="J157" s="12"/>
      <c r="K157" s="12"/>
      <c r="L157" s="12"/>
      <c r="M157" s="17">
        <v>3.9771929999999997E-2</v>
      </c>
      <c r="N157" s="12"/>
      <c r="O157" s="12"/>
      <c r="P157" s="12">
        <v>3.9771929999999997E-2</v>
      </c>
      <c r="Q157" s="12"/>
      <c r="R157" s="12"/>
      <c r="S157" s="12"/>
      <c r="T157" s="12">
        <v>0.24736830300000001</v>
      </c>
      <c r="U157" s="12"/>
      <c r="V157" s="12"/>
      <c r="W157" s="12">
        <v>0.24736830300000001</v>
      </c>
      <c r="X157" s="12"/>
      <c r="Y157" s="12"/>
      <c r="Z157" s="12"/>
    </row>
    <row r="158" spans="1:26" hidden="1" x14ac:dyDescent="0.35">
      <c r="A158" s="5" t="s">
        <v>391</v>
      </c>
      <c r="B158" s="5">
        <v>3</v>
      </c>
      <c r="C158" s="5" t="s">
        <v>205</v>
      </c>
      <c r="D158" s="5" t="s">
        <v>392</v>
      </c>
      <c r="E158" s="5" t="s">
        <v>392</v>
      </c>
      <c r="F158" s="12">
        <v>9.4670450000000003E-3</v>
      </c>
      <c r="G158" s="12"/>
      <c r="H158" s="12"/>
      <c r="I158" s="12">
        <v>9.4670450000000003E-3</v>
      </c>
      <c r="J158" s="12"/>
      <c r="K158" s="12"/>
      <c r="L158" s="12"/>
      <c r="M158" s="17">
        <v>7.1564912999999994E-2</v>
      </c>
      <c r="N158" s="12"/>
      <c r="O158" s="12"/>
      <c r="P158" s="12">
        <v>7.1564912999999994E-2</v>
      </c>
      <c r="Q158" s="12"/>
      <c r="R158" s="12"/>
      <c r="S158" s="12"/>
      <c r="T158" s="12">
        <v>0.44924767700000001</v>
      </c>
      <c r="U158" s="12"/>
      <c r="V158" s="12"/>
      <c r="W158" s="12">
        <v>0.44924767700000001</v>
      </c>
      <c r="X158" s="12"/>
      <c r="Y158" s="12"/>
      <c r="Z158" s="12"/>
    </row>
    <row r="159" spans="1:26" hidden="1" x14ac:dyDescent="0.35">
      <c r="A159" s="5" t="s">
        <v>393</v>
      </c>
      <c r="B159" s="5">
        <v>3</v>
      </c>
      <c r="C159" s="5" t="s">
        <v>205</v>
      </c>
      <c r="D159" s="5" t="s">
        <v>394</v>
      </c>
      <c r="E159" s="5" t="s">
        <v>394</v>
      </c>
      <c r="F159" s="12">
        <v>3.3686971000000003E-2</v>
      </c>
      <c r="G159" s="12"/>
      <c r="H159" s="12"/>
      <c r="I159" s="12">
        <v>3.3686971000000003E-2</v>
      </c>
      <c r="J159" s="12"/>
      <c r="K159" s="12"/>
      <c r="L159" s="12"/>
      <c r="M159" s="17">
        <v>0.25465232999999998</v>
      </c>
      <c r="N159" s="12"/>
      <c r="O159" s="12"/>
      <c r="P159" s="12">
        <v>0.25465232999999998</v>
      </c>
      <c r="Q159" s="12"/>
      <c r="R159" s="12"/>
      <c r="S159" s="12"/>
      <c r="T159" s="12">
        <v>1.5985762139999999</v>
      </c>
      <c r="U159" s="12"/>
      <c r="V159" s="12"/>
      <c r="W159" s="12">
        <v>1.5985762139999999</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3.6376501999999998E-2</v>
      </c>
      <c r="N160" s="12"/>
      <c r="O160" s="12">
        <v>0</v>
      </c>
      <c r="P160" s="12"/>
      <c r="Q160" s="12"/>
      <c r="R160" s="12"/>
      <c r="S160" s="12">
        <v>3.6376501999999998E-2</v>
      </c>
      <c r="T160" s="12">
        <v>0.11879740599999999</v>
      </c>
      <c r="U160" s="12"/>
      <c r="V160" s="12">
        <v>0</v>
      </c>
      <c r="W160" s="12"/>
      <c r="X160" s="12"/>
      <c r="Y160" s="12"/>
      <c r="Z160" s="12">
        <v>0.11879740599999999</v>
      </c>
    </row>
    <row r="161" spans="1:26" hidden="1" x14ac:dyDescent="0.35">
      <c r="A161" s="5" t="s">
        <v>397</v>
      </c>
      <c r="B161" s="5">
        <v>3</v>
      </c>
      <c r="C161" s="5" t="s">
        <v>205</v>
      </c>
      <c r="D161" s="5" t="s">
        <v>398</v>
      </c>
      <c r="E161" s="5" t="s">
        <v>398</v>
      </c>
      <c r="F161" s="12">
        <v>4.3541090000000001E-3</v>
      </c>
      <c r="G161" s="12"/>
      <c r="H161" s="12"/>
      <c r="I161" s="12"/>
      <c r="J161" s="12">
        <v>0</v>
      </c>
      <c r="K161" s="12"/>
      <c r="L161" s="12">
        <v>4.3541090000000001E-3</v>
      </c>
      <c r="M161" s="17">
        <v>0.48152051699999998</v>
      </c>
      <c r="N161" s="12"/>
      <c r="O161" s="12"/>
      <c r="P161" s="12"/>
      <c r="Q161" s="12">
        <v>0.38082504099999998</v>
      </c>
      <c r="R161" s="12"/>
      <c r="S161" s="12">
        <v>0.10069547600000001</v>
      </c>
      <c r="T161" s="12">
        <v>0.80165181200000002</v>
      </c>
      <c r="U161" s="12"/>
      <c r="V161" s="12"/>
      <c r="W161" s="12"/>
      <c r="X161" s="12">
        <v>0.48269714499999999</v>
      </c>
      <c r="Y161" s="12"/>
      <c r="Z161" s="12">
        <v>0.31895466700000003</v>
      </c>
    </row>
    <row r="162" spans="1:26" hidden="1" x14ac:dyDescent="0.35">
      <c r="A162" s="5" t="s">
        <v>399</v>
      </c>
      <c r="B162" s="5">
        <v>3</v>
      </c>
      <c r="C162" s="5" t="s">
        <v>205</v>
      </c>
      <c r="D162" s="5" t="s">
        <v>400</v>
      </c>
      <c r="E162" s="5" t="s">
        <v>400</v>
      </c>
      <c r="F162" s="12">
        <v>3.2218839999999999E-3</v>
      </c>
      <c r="G162" s="12"/>
      <c r="H162" s="12">
        <v>0</v>
      </c>
      <c r="I162" s="12">
        <v>3.2218839999999999E-3</v>
      </c>
      <c r="J162" s="12"/>
      <c r="K162" s="12"/>
      <c r="L162" s="12"/>
      <c r="M162" s="17">
        <v>3.5075625999999999E-2</v>
      </c>
      <c r="N162" s="12"/>
      <c r="O162" s="12">
        <v>0</v>
      </c>
      <c r="P162" s="12">
        <v>3.5075625999999999E-2</v>
      </c>
      <c r="Q162" s="12"/>
      <c r="R162" s="12"/>
      <c r="S162" s="12"/>
      <c r="T162" s="12">
        <v>0.228660263</v>
      </c>
      <c r="U162" s="12"/>
      <c r="V162" s="12">
        <v>0</v>
      </c>
      <c r="W162" s="12">
        <v>0.228660263</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4.4542412140000014</v>
      </c>
      <c r="N163" s="12"/>
      <c r="O163" s="12"/>
      <c r="P163" s="12"/>
      <c r="Q163" s="12"/>
      <c r="R163" s="12">
        <v>4.4178647120000001</v>
      </c>
      <c r="S163" s="12">
        <v>3.6376501999999998E-2</v>
      </c>
      <c r="T163" s="12">
        <v>14.544814565999999</v>
      </c>
      <c r="U163" s="12"/>
      <c r="V163" s="12"/>
      <c r="W163" s="12"/>
      <c r="X163" s="12"/>
      <c r="Y163" s="12">
        <v>14.426017160000001</v>
      </c>
      <c r="Z163" s="12">
        <v>0.11879740599999999</v>
      </c>
    </row>
    <row r="164" spans="1:26" hidden="1" x14ac:dyDescent="0.35">
      <c r="A164" s="5" t="s">
        <v>403</v>
      </c>
      <c r="B164" s="5">
        <v>3</v>
      </c>
      <c r="C164" s="5" t="s">
        <v>205</v>
      </c>
      <c r="D164" s="5" t="s">
        <v>404</v>
      </c>
      <c r="E164" s="5" t="s">
        <v>404</v>
      </c>
      <c r="F164" s="12">
        <v>5.6315900000000003E-4</v>
      </c>
      <c r="G164" s="12"/>
      <c r="H164" s="12"/>
      <c r="I164" s="12"/>
      <c r="J164" s="12">
        <v>0</v>
      </c>
      <c r="K164" s="12"/>
      <c r="L164" s="12">
        <v>5.6315900000000003E-4</v>
      </c>
      <c r="M164" s="17">
        <v>0.48330605100000001</v>
      </c>
      <c r="N164" s="12"/>
      <c r="O164" s="12"/>
      <c r="P164" s="12"/>
      <c r="Q164" s="12">
        <v>0.177050238</v>
      </c>
      <c r="R164" s="12"/>
      <c r="S164" s="12">
        <v>0.30625581299999999</v>
      </c>
      <c r="T164" s="12">
        <v>1.223119598</v>
      </c>
      <c r="U164" s="12"/>
      <c r="V164" s="12"/>
      <c r="W164" s="12"/>
      <c r="X164" s="12">
        <v>0.22441183000000001</v>
      </c>
      <c r="Y164" s="12"/>
      <c r="Z164" s="12">
        <v>0.99870776799999994</v>
      </c>
    </row>
    <row r="165" spans="1:26" hidden="1" x14ac:dyDescent="0.35">
      <c r="A165" s="5" t="s">
        <v>405</v>
      </c>
      <c r="B165" s="5">
        <v>3</v>
      </c>
      <c r="C165" s="5" t="s">
        <v>205</v>
      </c>
      <c r="D165" s="5" t="s">
        <v>406</v>
      </c>
      <c r="E165" s="5" t="s">
        <v>406</v>
      </c>
      <c r="F165" s="12">
        <v>5.6147549999999999E-3</v>
      </c>
      <c r="G165" s="12"/>
      <c r="H165" s="12"/>
      <c r="I165" s="12">
        <v>5.6147549999999999E-3</v>
      </c>
      <c r="J165" s="12"/>
      <c r="K165" s="12"/>
      <c r="L165" s="12"/>
      <c r="M165" s="17">
        <v>3.9603065999999999E-2</v>
      </c>
      <c r="N165" s="12"/>
      <c r="O165" s="12"/>
      <c r="P165" s="12">
        <v>3.9603065999999999E-2</v>
      </c>
      <c r="Q165" s="12"/>
      <c r="R165" s="12"/>
      <c r="S165" s="12"/>
      <c r="T165" s="12">
        <v>0.246318019</v>
      </c>
      <c r="U165" s="12"/>
      <c r="V165" s="12"/>
      <c r="W165" s="12">
        <v>0.246318019</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2.7291828339999999</v>
      </c>
      <c r="N166" s="12"/>
      <c r="O166" s="12">
        <v>0</v>
      </c>
      <c r="P166" s="12"/>
      <c r="Q166" s="12"/>
      <c r="R166" s="12">
        <v>2.7291828339999999</v>
      </c>
      <c r="S166" s="12"/>
      <c r="T166" s="12">
        <v>8.9118252719999997</v>
      </c>
      <c r="U166" s="12"/>
      <c r="V166" s="12">
        <v>0</v>
      </c>
      <c r="W166" s="12"/>
      <c r="X166" s="12"/>
      <c r="Y166" s="12">
        <v>8.9118252719999997</v>
      </c>
      <c r="Z166" s="12"/>
    </row>
    <row r="167" spans="1:26" hidden="1" x14ac:dyDescent="0.35">
      <c r="A167" s="5" t="s">
        <v>409</v>
      </c>
      <c r="B167" s="5">
        <v>3</v>
      </c>
      <c r="C167" s="5" t="s">
        <v>205</v>
      </c>
      <c r="D167" s="5" t="s">
        <v>410</v>
      </c>
      <c r="E167" s="5" t="s">
        <v>410</v>
      </c>
      <c r="F167" s="12">
        <v>1.267939E-3</v>
      </c>
      <c r="G167" s="12"/>
      <c r="H167" s="12"/>
      <c r="I167" s="12">
        <v>1.267939E-3</v>
      </c>
      <c r="J167" s="12"/>
      <c r="K167" s="12"/>
      <c r="L167" s="12"/>
      <c r="M167" s="17">
        <v>9.5848229999999993E-3</v>
      </c>
      <c r="N167" s="12"/>
      <c r="O167" s="12"/>
      <c r="P167" s="12">
        <v>9.5848229999999993E-3</v>
      </c>
      <c r="Q167" s="12"/>
      <c r="R167" s="12"/>
      <c r="S167" s="12"/>
      <c r="T167" s="12">
        <v>6.0168582999999998E-2</v>
      </c>
      <c r="U167" s="12"/>
      <c r="V167" s="12"/>
      <c r="W167" s="12">
        <v>6.0168582999999998E-2</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6.9341100000000003E-3</v>
      </c>
      <c r="G169" s="12"/>
      <c r="H169" s="12"/>
      <c r="I169" s="12">
        <v>6.9341100000000003E-3</v>
      </c>
      <c r="J169" s="12"/>
      <c r="K169" s="12"/>
      <c r="L169" s="12"/>
      <c r="M169" s="17">
        <v>4.8908990999999999E-2</v>
      </c>
      <c r="N169" s="12"/>
      <c r="O169" s="12"/>
      <c r="P169" s="12">
        <v>4.8908990999999999E-2</v>
      </c>
      <c r="Q169" s="12"/>
      <c r="R169" s="12"/>
      <c r="S169" s="12"/>
      <c r="T169" s="12">
        <v>0.30419780800000001</v>
      </c>
      <c r="U169" s="12"/>
      <c r="V169" s="12"/>
      <c r="W169" s="12">
        <v>0.30419780800000001</v>
      </c>
      <c r="X169" s="12"/>
      <c r="Y169" s="12"/>
      <c r="Z169" s="12"/>
    </row>
    <row r="170" spans="1:26" hidden="1" x14ac:dyDescent="0.35">
      <c r="A170" s="5" t="s">
        <v>415</v>
      </c>
      <c r="B170" s="5">
        <v>3</v>
      </c>
      <c r="C170" s="5" t="s">
        <v>205</v>
      </c>
      <c r="D170" s="5" t="s">
        <v>416</v>
      </c>
      <c r="E170" s="5" t="s">
        <v>416</v>
      </c>
      <c r="F170" s="12">
        <v>6.8677870000000002E-3</v>
      </c>
      <c r="G170" s="12"/>
      <c r="H170" s="12"/>
      <c r="I170" s="12">
        <v>6.8677870000000002E-3</v>
      </c>
      <c r="J170" s="12"/>
      <c r="K170" s="12"/>
      <c r="L170" s="12"/>
      <c r="M170" s="17">
        <v>4.8441185999999997E-2</v>
      </c>
      <c r="N170" s="12"/>
      <c r="O170" s="12"/>
      <c r="P170" s="12">
        <v>4.8441185999999997E-2</v>
      </c>
      <c r="Q170" s="12"/>
      <c r="R170" s="12"/>
      <c r="S170" s="12"/>
      <c r="T170" s="12">
        <v>0.30128821700000002</v>
      </c>
      <c r="U170" s="12"/>
      <c r="V170" s="12"/>
      <c r="W170" s="12">
        <v>0.30128821700000002</v>
      </c>
      <c r="X170" s="12"/>
      <c r="Y170" s="12"/>
      <c r="Z170" s="12"/>
    </row>
    <row r="171" spans="1:26" hidden="1" x14ac:dyDescent="0.35">
      <c r="A171" s="5" t="s">
        <v>417</v>
      </c>
      <c r="B171" s="5">
        <v>3</v>
      </c>
      <c r="C171" s="5" t="s">
        <v>205</v>
      </c>
      <c r="D171" s="5" t="s">
        <v>418</v>
      </c>
      <c r="E171" s="5" t="s">
        <v>418</v>
      </c>
      <c r="F171" s="12">
        <v>1.5134764E-2</v>
      </c>
      <c r="G171" s="12"/>
      <c r="H171" s="12"/>
      <c r="I171" s="12">
        <v>1.5134764E-2</v>
      </c>
      <c r="J171" s="12"/>
      <c r="K171" s="12"/>
      <c r="L171" s="12"/>
      <c r="M171" s="17">
        <v>0.116129729</v>
      </c>
      <c r="N171" s="12"/>
      <c r="O171" s="12"/>
      <c r="P171" s="12">
        <v>0.116129729</v>
      </c>
      <c r="Q171" s="12"/>
      <c r="R171" s="12"/>
      <c r="S171" s="12"/>
      <c r="T171" s="12">
        <v>0.73026292900000001</v>
      </c>
      <c r="U171" s="12"/>
      <c r="V171" s="12"/>
      <c r="W171" s="12">
        <v>0.73026292900000001</v>
      </c>
      <c r="X171" s="12"/>
      <c r="Y171" s="12"/>
      <c r="Z171" s="12"/>
    </row>
    <row r="172" spans="1:26" hidden="1" x14ac:dyDescent="0.35">
      <c r="A172" s="5" t="s">
        <v>419</v>
      </c>
      <c r="B172" s="5">
        <v>3</v>
      </c>
      <c r="C172" s="5" t="s">
        <v>205</v>
      </c>
      <c r="D172" s="5" t="s">
        <v>420</v>
      </c>
      <c r="E172" s="5" t="s">
        <v>420</v>
      </c>
      <c r="F172" s="12">
        <v>3.0409759999999999E-3</v>
      </c>
      <c r="G172" s="12">
        <v>0</v>
      </c>
      <c r="H172" s="12"/>
      <c r="I172" s="12">
        <v>3.0409759999999999E-3</v>
      </c>
      <c r="J172" s="12"/>
      <c r="K172" s="12"/>
      <c r="L172" s="12"/>
      <c r="M172" s="17">
        <v>2.1449192999999998E-2</v>
      </c>
      <c r="N172" s="12">
        <v>0</v>
      </c>
      <c r="O172" s="12"/>
      <c r="P172" s="12">
        <v>2.1449192999999998E-2</v>
      </c>
      <c r="Q172" s="12"/>
      <c r="R172" s="12"/>
      <c r="S172" s="12"/>
      <c r="T172" s="12">
        <v>0.13340691399999999</v>
      </c>
      <c r="U172" s="12">
        <v>0</v>
      </c>
      <c r="V172" s="12"/>
      <c r="W172" s="12">
        <v>0.13340691399999999</v>
      </c>
      <c r="X172" s="12"/>
      <c r="Y172" s="12"/>
      <c r="Z172" s="12"/>
    </row>
    <row r="173" spans="1:26" hidden="1" x14ac:dyDescent="0.35">
      <c r="A173" s="5" t="s">
        <v>421</v>
      </c>
      <c r="B173" s="5">
        <v>3</v>
      </c>
      <c r="C173" s="5" t="s">
        <v>422</v>
      </c>
      <c r="D173" s="5" t="s">
        <v>423</v>
      </c>
      <c r="E173" s="5" t="s">
        <v>423</v>
      </c>
      <c r="F173" s="12">
        <v>7.9461189999999998E-3</v>
      </c>
      <c r="G173" s="12"/>
      <c r="H173" s="12"/>
      <c r="I173" s="12">
        <v>7.9461189999999998E-3</v>
      </c>
      <c r="J173" s="12">
        <v>0</v>
      </c>
      <c r="K173" s="12"/>
      <c r="L173" s="12"/>
      <c r="M173" s="17">
        <v>0.233097323</v>
      </c>
      <c r="N173" s="12"/>
      <c r="O173" s="12"/>
      <c r="P173" s="12">
        <v>5.6047085000000003E-2</v>
      </c>
      <c r="Q173" s="12">
        <v>0.177050238</v>
      </c>
      <c r="R173" s="12"/>
      <c r="S173" s="12"/>
      <c r="T173" s="12">
        <v>0.573006232</v>
      </c>
      <c r="U173" s="12"/>
      <c r="V173" s="12"/>
      <c r="W173" s="12">
        <v>0.34859440200000003</v>
      </c>
      <c r="X173" s="12">
        <v>0.22441183000000001</v>
      </c>
      <c r="Y173" s="12"/>
      <c r="Z173" s="12"/>
    </row>
    <row r="174" spans="1:26" hidden="1" x14ac:dyDescent="0.35">
      <c r="A174" s="5" t="s">
        <v>424</v>
      </c>
      <c r="B174" s="5">
        <v>3</v>
      </c>
      <c r="C174" s="5" t="s">
        <v>422</v>
      </c>
      <c r="D174" s="5" t="s">
        <v>425</v>
      </c>
      <c r="E174" s="5" t="s">
        <v>425</v>
      </c>
      <c r="F174" s="12">
        <v>1.2315749999999999E-3</v>
      </c>
      <c r="G174" s="12"/>
      <c r="H174" s="12"/>
      <c r="I174" s="12">
        <v>1.2315749999999999E-3</v>
      </c>
      <c r="J174" s="12">
        <v>0</v>
      </c>
      <c r="K174" s="12"/>
      <c r="L174" s="12"/>
      <c r="M174" s="17">
        <v>0.12698716199999999</v>
      </c>
      <c r="N174" s="12"/>
      <c r="O174" s="12"/>
      <c r="P174" s="12">
        <v>1.3407764000000001E-2</v>
      </c>
      <c r="Q174" s="12">
        <v>0.113579398</v>
      </c>
      <c r="R174" s="12"/>
      <c r="S174" s="12"/>
      <c r="T174" s="12">
        <v>0.23136838000000001</v>
      </c>
      <c r="U174" s="12"/>
      <c r="V174" s="12"/>
      <c r="W174" s="12">
        <v>8.7406074E-2</v>
      </c>
      <c r="X174" s="12">
        <v>0.14396230600000001</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4.7778489999999998E-3</v>
      </c>
      <c r="G176" s="12"/>
      <c r="H176" s="12">
        <v>0</v>
      </c>
      <c r="I176" s="12">
        <v>4.7778489999999998E-3</v>
      </c>
      <c r="J176" s="12"/>
      <c r="K176" s="12"/>
      <c r="L176" s="12"/>
      <c r="M176" s="17">
        <v>3.3700038000000002E-2</v>
      </c>
      <c r="N176" s="12"/>
      <c r="O176" s="12">
        <v>0</v>
      </c>
      <c r="P176" s="12">
        <v>3.3700038000000002E-2</v>
      </c>
      <c r="Q176" s="12"/>
      <c r="R176" s="12"/>
      <c r="S176" s="12"/>
      <c r="T176" s="12">
        <v>0.209603132</v>
      </c>
      <c r="U176" s="12"/>
      <c r="V176" s="12">
        <v>0</v>
      </c>
      <c r="W176" s="12">
        <v>0.209603132</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0.68229570799999995</v>
      </c>
      <c r="N177" s="12"/>
      <c r="O177" s="12"/>
      <c r="P177" s="12"/>
      <c r="Q177" s="12"/>
      <c r="R177" s="12">
        <v>0.68229570799999995</v>
      </c>
      <c r="S177" s="12"/>
      <c r="T177" s="12">
        <v>2.2279563179999999</v>
      </c>
      <c r="U177" s="12"/>
      <c r="V177" s="12"/>
      <c r="W177" s="12"/>
      <c r="X177" s="12"/>
      <c r="Y177" s="12">
        <v>2.2279563179999999</v>
      </c>
      <c r="Z177" s="12"/>
    </row>
    <row r="178" spans="1:26" hidden="1" x14ac:dyDescent="0.35">
      <c r="A178" s="5" t="s">
        <v>433</v>
      </c>
      <c r="B178" s="5">
        <v>3</v>
      </c>
      <c r="C178" s="5" t="s">
        <v>434</v>
      </c>
      <c r="D178" s="5" t="s">
        <v>435</v>
      </c>
      <c r="E178" s="5" t="s">
        <v>436</v>
      </c>
      <c r="F178" s="12">
        <v>7.034457E-3</v>
      </c>
      <c r="G178" s="12"/>
      <c r="H178" s="12"/>
      <c r="I178" s="12">
        <v>7.034457E-3</v>
      </c>
      <c r="J178" s="12"/>
      <c r="K178" s="12"/>
      <c r="L178" s="12"/>
      <c r="M178" s="17">
        <v>4.9616775000000002E-2</v>
      </c>
      <c r="N178" s="12"/>
      <c r="O178" s="12"/>
      <c r="P178" s="12">
        <v>4.9616775000000002E-2</v>
      </c>
      <c r="Q178" s="12"/>
      <c r="R178" s="12"/>
      <c r="S178" s="12"/>
      <c r="T178" s="12">
        <v>0.30859999199999999</v>
      </c>
      <c r="U178" s="12"/>
      <c r="V178" s="12"/>
      <c r="W178" s="12">
        <v>0.30859999199999999</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0.41089017500000002</v>
      </c>
      <c r="N179" s="12">
        <v>0</v>
      </c>
      <c r="O179" s="12">
        <v>0</v>
      </c>
      <c r="P179" s="12"/>
      <c r="Q179" s="12">
        <v>0.41089017500000002</v>
      </c>
      <c r="R179" s="12"/>
      <c r="S179" s="12"/>
      <c r="T179" s="12">
        <v>0.520804814</v>
      </c>
      <c r="U179" s="12">
        <v>0</v>
      </c>
      <c r="V179" s="12">
        <v>0</v>
      </c>
      <c r="W179" s="12"/>
      <c r="X179" s="12">
        <v>0.520804814</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0.110238828</v>
      </c>
      <c r="N180" s="12">
        <v>0</v>
      </c>
      <c r="O180" s="12">
        <v>0</v>
      </c>
      <c r="P180" s="12"/>
      <c r="Q180" s="12">
        <v>0.110238828</v>
      </c>
      <c r="R180" s="12"/>
      <c r="S180" s="12"/>
      <c r="T180" s="12">
        <v>0.13972812100000001</v>
      </c>
      <c r="U180" s="12">
        <v>0</v>
      </c>
      <c r="V180" s="12">
        <v>0</v>
      </c>
      <c r="W180" s="12"/>
      <c r="X180" s="12">
        <v>0.13972812100000001</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0.56289395900000005</v>
      </c>
      <c r="N183" s="12"/>
      <c r="O183" s="12">
        <v>0</v>
      </c>
      <c r="P183" s="12"/>
      <c r="Q183" s="12"/>
      <c r="R183" s="12">
        <v>0.56289395900000005</v>
      </c>
      <c r="S183" s="12"/>
      <c r="T183" s="12">
        <v>1.8380639620000001</v>
      </c>
      <c r="U183" s="12"/>
      <c r="V183" s="12">
        <v>0</v>
      </c>
      <c r="W183" s="12"/>
      <c r="X183" s="12"/>
      <c r="Y183" s="12">
        <v>1.8380639620000001</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0.183731379</v>
      </c>
      <c r="N184" s="12"/>
      <c r="O184" s="12">
        <v>0</v>
      </c>
      <c r="P184" s="12"/>
      <c r="Q184" s="12">
        <v>0.183731379</v>
      </c>
      <c r="R184" s="12"/>
      <c r="S184" s="12"/>
      <c r="T184" s="12">
        <v>0.23288020100000001</v>
      </c>
      <c r="U184" s="12"/>
      <c r="V184" s="12">
        <v>0</v>
      </c>
      <c r="W184" s="12"/>
      <c r="X184" s="12">
        <v>0.23288020100000001</v>
      </c>
      <c r="Y184" s="12"/>
      <c r="Z184" s="12"/>
    </row>
    <row r="185" spans="1:26" hidden="1" x14ac:dyDescent="0.35">
      <c r="A185" s="5" t="s">
        <v>455</v>
      </c>
      <c r="B185" s="5">
        <v>3</v>
      </c>
      <c r="C185" s="5" t="s">
        <v>456</v>
      </c>
      <c r="D185" s="5" t="s">
        <v>457</v>
      </c>
      <c r="E185" s="5" t="s">
        <v>457</v>
      </c>
      <c r="F185" s="12">
        <v>2.8158000000000002E-4</v>
      </c>
      <c r="G185" s="12">
        <v>0</v>
      </c>
      <c r="H185" s="12"/>
      <c r="I185" s="12"/>
      <c r="J185" s="12">
        <v>0</v>
      </c>
      <c r="K185" s="12"/>
      <c r="L185" s="12">
        <v>2.8158000000000002E-4</v>
      </c>
      <c r="M185" s="17">
        <v>0.26243598400000001</v>
      </c>
      <c r="N185" s="12">
        <v>0</v>
      </c>
      <c r="O185" s="12"/>
      <c r="P185" s="12"/>
      <c r="Q185" s="12">
        <v>0.20043423199999999</v>
      </c>
      <c r="R185" s="12"/>
      <c r="S185" s="12">
        <v>6.2001752E-2</v>
      </c>
      <c r="T185" s="12">
        <v>0.45587686100000002</v>
      </c>
      <c r="U185" s="12">
        <v>0</v>
      </c>
      <c r="V185" s="12"/>
      <c r="W185" s="12"/>
      <c r="X185" s="12">
        <v>0.25405112899999999</v>
      </c>
      <c r="Y185" s="12"/>
      <c r="Z185" s="12">
        <v>0.20182573200000001</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2.8158000000000002E-4</v>
      </c>
      <c r="G187" s="12"/>
      <c r="H187" s="12"/>
      <c r="I187" s="12"/>
      <c r="J187" s="12"/>
      <c r="K187" s="12"/>
      <c r="L187" s="12">
        <v>2.8158000000000002E-4</v>
      </c>
      <c r="M187" s="17">
        <v>6.2001752E-2</v>
      </c>
      <c r="N187" s="12"/>
      <c r="O187" s="12"/>
      <c r="P187" s="12"/>
      <c r="Q187" s="12"/>
      <c r="R187" s="12"/>
      <c r="S187" s="12">
        <v>6.2001752E-2</v>
      </c>
      <c r="T187" s="12">
        <v>0.20182573200000001</v>
      </c>
      <c r="U187" s="12"/>
      <c r="V187" s="12"/>
      <c r="W187" s="12"/>
      <c r="X187" s="12"/>
      <c r="Y187" s="12"/>
      <c r="Z187" s="12">
        <v>0.20182573200000001</v>
      </c>
    </row>
    <row r="188" spans="1:26" hidden="1" x14ac:dyDescent="0.35">
      <c r="A188" s="5" t="s">
        <v>462</v>
      </c>
      <c r="B188" s="5">
        <v>3</v>
      </c>
      <c r="C188" s="5" t="s">
        <v>456</v>
      </c>
      <c r="D188" s="5" t="s">
        <v>463</v>
      </c>
      <c r="E188" s="5" t="s">
        <v>463</v>
      </c>
      <c r="F188" s="12">
        <v>1.0567326E-2</v>
      </c>
      <c r="G188" s="12">
        <v>0</v>
      </c>
      <c r="H188" s="12">
        <v>0</v>
      </c>
      <c r="I188" s="12">
        <v>1.0567326E-2</v>
      </c>
      <c r="J188" s="12"/>
      <c r="K188" s="12">
        <v>0</v>
      </c>
      <c r="L188" s="12"/>
      <c r="M188" s="17">
        <v>2.1785105169999999</v>
      </c>
      <c r="N188" s="12">
        <v>1.4163324639999999</v>
      </c>
      <c r="O188" s="12">
        <v>0</v>
      </c>
      <c r="P188" s="12">
        <v>7.9882344999999993E-2</v>
      </c>
      <c r="Q188" s="12"/>
      <c r="R188" s="12">
        <v>0.68229570799999995</v>
      </c>
      <c r="S188" s="12"/>
      <c r="T188" s="12">
        <v>35.696933864000002</v>
      </c>
      <c r="U188" s="12">
        <v>32.967517309999998</v>
      </c>
      <c r="V188" s="12">
        <v>0</v>
      </c>
      <c r="W188" s="12">
        <v>0.501460236</v>
      </c>
      <c r="X188" s="12"/>
      <c r="Y188" s="12">
        <v>2.2279563179999999</v>
      </c>
      <c r="Z188" s="12"/>
    </row>
    <row r="189" spans="1:26" hidden="1" x14ac:dyDescent="0.35">
      <c r="A189" s="5" t="s">
        <v>464</v>
      </c>
      <c r="B189" s="5">
        <v>3</v>
      </c>
      <c r="C189" s="5" t="s">
        <v>456</v>
      </c>
      <c r="D189" s="5" t="s">
        <v>465</v>
      </c>
      <c r="E189" s="5" t="s">
        <v>465</v>
      </c>
      <c r="F189" s="12">
        <v>2.8158000000000002E-4</v>
      </c>
      <c r="G189" s="12">
        <v>0</v>
      </c>
      <c r="H189" s="12">
        <v>0</v>
      </c>
      <c r="I189" s="12"/>
      <c r="J189" s="12"/>
      <c r="K189" s="12"/>
      <c r="L189" s="12">
        <v>2.8158000000000002E-4</v>
      </c>
      <c r="M189" s="17">
        <v>6.2001752E-2</v>
      </c>
      <c r="N189" s="12">
        <v>0</v>
      </c>
      <c r="O189" s="12">
        <v>0</v>
      </c>
      <c r="P189" s="12"/>
      <c r="Q189" s="12"/>
      <c r="R189" s="12"/>
      <c r="S189" s="12">
        <v>6.2001752E-2</v>
      </c>
      <c r="T189" s="12">
        <v>0.20182573200000001</v>
      </c>
      <c r="U189" s="12">
        <v>0</v>
      </c>
      <c r="V189" s="12">
        <v>0</v>
      </c>
      <c r="W189" s="12"/>
      <c r="X189" s="12"/>
      <c r="Y189" s="12"/>
      <c r="Z189" s="12">
        <v>0.20182573200000001</v>
      </c>
    </row>
    <row r="190" spans="1:26" hidden="1" x14ac:dyDescent="0.35">
      <c r="A190" s="5" t="s">
        <v>466</v>
      </c>
      <c r="B190" s="5">
        <v>3</v>
      </c>
      <c r="C190" s="5" t="s">
        <v>456</v>
      </c>
      <c r="D190" s="5" t="s">
        <v>467</v>
      </c>
      <c r="E190" s="5" t="s">
        <v>467</v>
      </c>
      <c r="F190" s="12">
        <v>2.3684902000000001E-2</v>
      </c>
      <c r="G190" s="12">
        <v>0</v>
      </c>
      <c r="H190" s="12"/>
      <c r="I190" s="12">
        <v>2.3684902000000001E-2</v>
      </c>
      <c r="J190" s="12"/>
      <c r="K190" s="12"/>
      <c r="L190" s="12"/>
      <c r="M190" s="17">
        <v>0.171758934</v>
      </c>
      <c r="N190" s="12">
        <v>0</v>
      </c>
      <c r="O190" s="12"/>
      <c r="P190" s="12">
        <v>0.171758934</v>
      </c>
      <c r="Q190" s="12"/>
      <c r="R190" s="12"/>
      <c r="S190" s="12"/>
      <c r="T190" s="12">
        <v>1.0723436559999999</v>
      </c>
      <c r="U190" s="12">
        <v>0</v>
      </c>
      <c r="V190" s="12"/>
      <c r="W190" s="12">
        <v>1.0723436559999999</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3.2918610000000001E-3</v>
      </c>
      <c r="G192" s="12">
        <v>0</v>
      </c>
      <c r="H192" s="12">
        <v>0</v>
      </c>
      <c r="I192" s="12">
        <v>3.2918610000000001E-3</v>
      </c>
      <c r="J192" s="12">
        <v>0</v>
      </c>
      <c r="K192" s="12"/>
      <c r="L192" s="12"/>
      <c r="M192" s="17">
        <v>0.39068154100000002</v>
      </c>
      <c r="N192" s="12">
        <v>0</v>
      </c>
      <c r="O192" s="12">
        <v>0</v>
      </c>
      <c r="P192" s="12">
        <v>2.3218783E-2</v>
      </c>
      <c r="Q192" s="12">
        <v>0.367462758</v>
      </c>
      <c r="R192" s="12"/>
      <c r="S192" s="12"/>
      <c r="T192" s="12">
        <v>0.61017357999999999</v>
      </c>
      <c r="U192" s="12">
        <v>0</v>
      </c>
      <c r="V192" s="12">
        <v>0</v>
      </c>
      <c r="W192" s="12">
        <v>0.144413177</v>
      </c>
      <c r="X192" s="12">
        <v>0.46576040299999999</v>
      </c>
      <c r="Y192" s="12"/>
      <c r="Z192" s="12"/>
    </row>
    <row r="193" spans="1:26" hidden="1" x14ac:dyDescent="0.35">
      <c r="A193" s="5" t="s">
        <v>472</v>
      </c>
      <c r="B193" s="5">
        <v>3</v>
      </c>
      <c r="C193" s="5" t="s">
        <v>456</v>
      </c>
      <c r="D193" s="5" t="s">
        <v>473</v>
      </c>
      <c r="E193" s="5" t="s">
        <v>473</v>
      </c>
      <c r="F193" s="12">
        <v>1.0561707E-2</v>
      </c>
      <c r="G193" s="12"/>
      <c r="H193" s="12">
        <v>0</v>
      </c>
      <c r="I193" s="12">
        <v>1.0561707E-2</v>
      </c>
      <c r="J193" s="12"/>
      <c r="K193" s="12"/>
      <c r="L193" s="12"/>
      <c r="M193" s="17">
        <v>7.9839869999999993E-2</v>
      </c>
      <c r="N193" s="12"/>
      <c r="O193" s="12">
        <v>0</v>
      </c>
      <c r="P193" s="12">
        <v>7.9839869999999993E-2</v>
      </c>
      <c r="Q193" s="12"/>
      <c r="R193" s="12"/>
      <c r="S193" s="12"/>
      <c r="T193" s="12">
        <v>0.50119360000000002</v>
      </c>
      <c r="U193" s="12"/>
      <c r="V193" s="12">
        <v>0</v>
      </c>
      <c r="W193" s="12">
        <v>0.50119360000000002</v>
      </c>
      <c r="X193" s="12"/>
      <c r="Y193" s="12"/>
      <c r="Z193" s="12"/>
    </row>
    <row r="194" spans="1:26" hidden="1" x14ac:dyDescent="0.35">
      <c r="A194" s="5" t="s">
        <v>474</v>
      </c>
      <c r="B194" s="5">
        <v>3</v>
      </c>
      <c r="C194" s="5" t="s">
        <v>456</v>
      </c>
      <c r="D194" s="5" t="s">
        <v>475</v>
      </c>
      <c r="E194" s="5" t="s">
        <v>475</v>
      </c>
      <c r="F194" s="12">
        <v>9.2546209999999993E-3</v>
      </c>
      <c r="G194" s="12">
        <v>0</v>
      </c>
      <c r="H194" s="12">
        <v>0</v>
      </c>
      <c r="I194" s="12">
        <v>9.2546209999999993E-3</v>
      </c>
      <c r="J194" s="12"/>
      <c r="K194" s="12"/>
      <c r="L194" s="12"/>
      <c r="M194" s="17">
        <v>6.5276465000000006E-2</v>
      </c>
      <c r="N194" s="12">
        <v>0</v>
      </c>
      <c r="O194" s="12">
        <v>0</v>
      </c>
      <c r="P194" s="12">
        <v>6.5276465000000006E-2</v>
      </c>
      <c r="Q194" s="12"/>
      <c r="R194" s="12"/>
      <c r="S194" s="12"/>
      <c r="T194" s="12">
        <v>0.405998105</v>
      </c>
      <c r="U194" s="12">
        <v>0</v>
      </c>
      <c r="V194" s="12">
        <v>0</v>
      </c>
      <c r="W194" s="12">
        <v>0.405998105</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1.5830835000000001E-2</v>
      </c>
      <c r="G196" s="12"/>
      <c r="H196" s="12"/>
      <c r="I196" s="12">
        <v>1.5549255E-2</v>
      </c>
      <c r="J196" s="12"/>
      <c r="K196" s="12"/>
      <c r="L196" s="12">
        <v>2.8158000000000002E-4</v>
      </c>
      <c r="M196" s="17">
        <v>0.171676733</v>
      </c>
      <c r="N196" s="12"/>
      <c r="O196" s="12"/>
      <c r="P196" s="12">
        <v>0.109674981</v>
      </c>
      <c r="Q196" s="12"/>
      <c r="R196" s="12"/>
      <c r="S196" s="12">
        <v>6.2001752E-2</v>
      </c>
      <c r="T196" s="12">
        <v>0.88396797799999993</v>
      </c>
      <c r="U196" s="12"/>
      <c r="V196" s="12"/>
      <c r="W196" s="12">
        <v>0.68214224599999995</v>
      </c>
      <c r="X196" s="12"/>
      <c r="Y196" s="12"/>
      <c r="Z196" s="12">
        <v>0.20182573200000001</v>
      </c>
    </row>
    <row r="197" spans="1:26" hidden="1" x14ac:dyDescent="0.35">
      <c r="A197" s="5" t="s">
        <v>480</v>
      </c>
      <c r="B197" s="5">
        <v>3</v>
      </c>
      <c r="C197" s="5" t="s">
        <v>456</v>
      </c>
      <c r="D197" s="5" t="s">
        <v>481</v>
      </c>
      <c r="E197" s="5" t="s">
        <v>481</v>
      </c>
      <c r="F197" s="12">
        <v>1.3125721E-2</v>
      </c>
      <c r="G197" s="12"/>
      <c r="H197" s="12">
        <v>0</v>
      </c>
      <c r="I197" s="12">
        <v>1.3125721E-2</v>
      </c>
      <c r="J197" s="12"/>
      <c r="K197" s="12"/>
      <c r="L197" s="12"/>
      <c r="M197" s="17">
        <v>9.2580844999999995E-2</v>
      </c>
      <c r="N197" s="12"/>
      <c r="O197" s="12">
        <v>0</v>
      </c>
      <c r="P197" s="12">
        <v>9.2580844999999995E-2</v>
      </c>
      <c r="Q197" s="12"/>
      <c r="R197" s="12"/>
      <c r="S197" s="12"/>
      <c r="T197" s="12">
        <v>0.57582235199999998</v>
      </c>
      <c r="U197" s="12"/>
      <c r="V197" s="12">
        <v>0</v>
      </c>
      <c r="W197" s="12">
        <v>0.57582235199999998</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5.2290970000000003E-3</v>
      </c>
      <c r="G199" s="12"/>
      <c r="H199" s="12"/>
      <c r="I199" s="12">
        <v>5.2290970000000003E-3</v>
      </c>
      <c r="J199" s="12"/>
      <c r="K199" s="12"/>
      <c r="L199" s="12"/>
      <c r="M199" s="17">
        <v>3.6882867999999999E-2</v>
      </c>
      <c r="N199" s="12"/>
      <c r="O199" s="12"/>
      <c r="P199" s="12">
        <v>3.6882867999999999E-2</v>
      </c>
      <c r="Q199" s="12"/>
      <c r="R199" s="12"/>
      <c r="S199" s="12"/>
      <c r="T199" s="12">
        <v>0.22939928700000001</v>
      </c>
      <c r="U199" s="12"/>
      <c r="V199" s="12"/>
      <c r="W199" s="12">
        <v>0.22939928700000001</v>
      </c>
      <c r="X199" s="12"/>
      <c r="Y199" s="12"/>
      <c r="Z199" s="12"/>
    </row>
    <row r="200" spans="1:26" hidden="1" x14ac:dyDescent="0.35">
      <c r="A200" s="5" t="s">
        <v>486</v>
      </c>
      <c r="B200" s="5">
        <v>3</v>
      </c>
      <c r="C200" s="5" t="s">
        <v>456</v>
      </c>
      <c r="D200" s="5" t="s">
        <v>487</v>
      </c>
      <c r="E200" s="5" t="s">
        <v>487</v>
      </c>
      <c r="F200" s="12">
        <v>1.8375312000000001E-2</v>
      </c>
      <c r="G200" s="12"/>
      <c r="H200" s="12"/>
      <c r="I200" s="12">
        <v>1.8375312000000001E-2</v>
      </c>
      <c r="J200" s="12"/>
      <c r="K200" s="12"/>
      <c r="L200" s="12"/>
      <c r="M200" s="17">
        <v>0.12960827</v>
      </c>
      <c r="N200" s="12"/>
      <c r="O200" s="12"/>
      <c r="P200" s="12">
        <v>0.12960827</v>
      </c>
      <c r="Q200" s="12"/>
      <c r="R200" s="12"/>
      <c r="S200" s="12"/>
      <c r="T200" s="12">
        <v>0.80612073399999995</v>
      </c>
      <c r="U200" s="12"/>
      <c r="V200" s="12"/>
      <c r="W200" s="12">
        <v>0.80612073399999995</v>
      </c>
      <c r="X200" s="12"/>
      <c r="Y200" s="12"/>
      <c r="Z200" s="12"/>
    </row>
    <row r="201" spans="1:26" hidden="1" x14ac:dyDescent="0.35">
      <c r="A201" s="5" t="s">
        <v>488</v>
      </c>
      <c r="B201" s="5">
        <v>3</v>
      </c>
      <c r="C201" s="5" t="s">
        <v>456</v>
      </c>
      <c r="D201" s="5" t="s">
        <v>489</v>
      </c>
      <c r="E201" s="5" t="s">
        <v>489</v>
      </c>
      <c r="F201" s="12">
        <v>2.8158000000000002E-4</v>
      </c>
      <c r="G201" s="12"/>
      <c r="H201" s="12"/>
      <c r="I201" s="12"/>
      <c r="J201" s="12">
        <v>0</v>
      </c>
      <c r="K201" s="12">
        <v>0</v>
      </c>
      <c r="L201" s="12">
        <v>2.8158000000000002E-4</v>
      </c>
      <c r="M201" s="17">
        <v>1.1400196330000001</v>
      </c>
      <c r="N201" s="12"/>
      <c r="O201" s="12"/>
      <c r="P201" s="12"/>
      <c r="Q201" s="12">
        <v>0.25054279000000002</v>
      </c>
      <c r="R201" s="12">
        <v>0.68229570799999995</v>
      </c>
      <c r="S201" s="12">
        <v>0.20718113499999999</v>
      </c>
      <c r="T201" s="12">
        <v>3.2213586460000001</v>
      </c>
      <c r="U201" s="12"/>
      <c r="V201" s="12"/>
      <c r="W201" s="12"/>
      <c r="X201" s="12">
        <v>0.31756391099999998</v>
      </c>
      <c r="Y201" s="12">
        <v>2.2279563179999999</v>
      </c>
      <c r="Z201" s="12">
        <v>0.67583841699999991</v>
      </c>
    </row>
    <row r="202" spans="1:26" hidden="1" x14ac:dyDescent="0.35">
      <c r="A202" s="5" t="s">
        <v>490</v>
      </c>
      <c r="B202" s="5">
        <v>3</v>
      </c>
      <c r="C202" s="5" t="s">
        <v>456</v>
      </c>
      <c r="D202" s="5" t="s">
        <v>491</v>
      </c>
      <c r="E202" s="5" t="s">
        <v>491</v>
      </c>
      <c r="F202" s="12">
        <v>1.8203601999999999E-2</v>
      </c>
      <c r="G202" s="12"/>
      <c r="H202" s="12"/>
      <c r="I202" s="12">
        <v>1.8203601999999999E-2</v>
      </c>
      <c r="J202" s="12"/>
      <c r="K202" s="12"/>
      <c r="L202" s="12"/>
      <c r="M202" s="17">
        <v>0.13893460099999999</v>
      </c>
      <c r="N202" s="12"/>
      <c r="O202" s="12"/>
      <c r="P202" s="12">
        <v>0.13893460099999999</v>
      </c>
      <c r="Q202" s="12"/>
      <c r="R202" s="12"/>
      <c r="S202" s="12"/>
      <c r="T202" s="12">
        <v>0.87308734199999993</v>
      </c>
      <c r="U202" s="12"/>
      <c r="V202" s="12"/>
      <c r="W202" s="12">
        <v>0.87308734199999993</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1.5090014000000001E-2</v>
      </c>
      <c r="G204" s="12">
        <v>0</v>
      </c>
      <c r="H204" s="12">
        <v>0</v>
      </c>
      <c r="I204" s="12">
        <v>1.5090014000000001E-2</v>
      </c>
      <c r="J204" s="12"/>
      <c r="K204" s="12"/>
      <c r="L204" s="12"/>
      <c r="M204" s="17">
        <v>0.106435776</v>
      </c>
      <c r="N204" s="12">
        <v>0</v>
      </c>
      <c r="O204" s="12">
        <v>0</v>
      </c>
      <c r="P204" s="12">
        <v>0.106435776</v>
      </c>
      <c r="Q204" s="12"/>
      <c r="R204" s="12"/>
      <c r="S204" s="12"/>
      <c r="T204" s="12">
        <v>0.66199545999999998</v>
      </c>
      <c r="U204" s="12">
        <v>0</v>
      </c>
      <c r="V204" s="12">
        <v>0</v>
      </c>
      <c r="W204" s="12">
        <v>0.66199545999999998</v>
      </c>
      <c r="X204" s="12"/>
      <c r="Y204" s="12"/>
      <c r="Z204" s="12"/>
    </row>
    <row r="205" spans="1:26" hidden="1" x14ac:dyDescent="0.35">
      <c r="A205" s="5" t="s">
        <v>496</v>
      </c>
      <c r="B205" s="5">
        <v>3</v>
      </c>
      <c r="C205" s="5" t="s">
        <v>456</v>
      </c>
      <c r="D205" s="5" t="s">
        <v>497</v>
      </c>
      <c r="E205" s="5" t="s">
        <v>497</v>
      </c>
      <c r="F205" s="12">
        <v>1.9190045999999999E-2</v>
      </c>
      <c r="G205" s="12">
        <v>0</v>
      </c>
      <c r="H205" s="12">
        <v>0</v>
      </c>
      <c r="I205" s="12">
        <v>1.8908465999999999E-2</v>
      </c>
      <c r="J205" s="12"/>
      <c r="K205" s="12"/>
      <c r="L205" s="12">
        <v>2.8158000000000002E-4</v>
      </c>
      <c r="M205" s="17">
        <v>0.195370561</v>
      </c>
      <c r="N205" s="12">
        <v>0</v>
      </c>
      <c r="O205" s="12">
        <v>0</v>
      </c>
      <c r="P205" s="12">
        <v>0.133368809</v>
      </c>
      <c r="Q205" s="12"/>
      <c r="R205" s="12"/>
      <c r="S205" s="12">
        <v>6.2001752E-2</v>
      </c>
      <c r="T205" s="12">
        <v>1.0313357809999999</v>
      </c>
      <c r="U205" s="12">
        <v>0</v>
      </c>
      <c r="V205" s="12">
        <v>0</v>
      </c>
      <c r="W205" s="12">
        <v>0.82951004900000003</v>
      </c>
      <c r="X205" s="12"/>
      <c r="Y205" s="12"/>
      <c r="Z205" s="12">
        <v>0.20182573200000001</v>
      </c>
    </row>
    <row r="206" spans="1:26" hidden="1" x14ac:dyDescent="0.35">
      <c r="A206" s="5" t="s">
        <v>498</v>
      </c>
      <c r="B206" s="5">
        <v>3</v>
      </c>
      <c r="C206" s="5" t="s">
        <v>456</v>
      </c>
      <c r="D206" s="5" t="s">
        <v>499</v>
      </c>
      <c r="E206" s="5" t="s">
        <v>499</v>
      </c>
      <c r="F206" s="12">
        <v>2.8158000000000002E-4</v>
      </c>
      <c r="G206" s="12"/>
      <c r="H206" s="12"/>
      <c r="I206" s="12"/>
      <c r="J206" s="12"/>
      <c r="K206" s="12"/>
      <c r="L206" s="12">
        <v>2.8158000000000002E-4</v>
      </c>
      <c r="M206" s="17">
        <v>6.2001752E-2</v>
      </c>
      <c r="N206" s="12"/>
      <c r="O206" s="12"/>
      <c r="P206" s="12"/>
      <c r="Q206" s="12"/>
      <c r="R206" s="12"/>
      <c r="S206" s="12">
        <v>6.2001752E-2</v>
      </c>
      <c r="T206" s="12">
        <v>0.20182573200000001</v>
      </c>
      <c r="U206" s="12"/>
      <c r="V206" s="12"/>
      <c r="W206" s="12"/>
      <c r="X206" s="12"/>
      <c r="Y206" s="12"/>
      <c r="Z206" s="12">
        <v>0.20182573200000001</v>
      </c>
    </row>
    <row r="207" spans="1:26" hidden="1" x14ac:dyDescent="0.35">
      <c r="A207" s="5" t="s">
        <v>500</v>
      </c>
      <c r="B207" s="5">
        <v>3</v>
      </c>
      <c r="C207" s="5" t="s">
        <v>456</v>
      </c>
      <c r="D207" s="5" t="s">
        <v>501</v>
      </c>
      <c r="E207" s="5" t="s">
        <v>501</v>
      </c>
      <c r="F207" s="12">
        <v>1.7377377999999999E-2</v>
      </c>
      <c r="G207" s="12"/>
      <c r="H207" s="12">
        <v>0</v>
      </c>
      <c r="I207" s="12">
        <v>1.2353639E-2</v>
      </c>
      <c r="J207" s="12">
        <v>0</v>
      </c>
      <c r="K207" s="12"/>
      <c r="L207" s="12">
        <v>5.0237390000000002E-3</v>
      </c>
      <c r="M207" s="17">
        <v>2.1919994169999999</v>
      </c>
      <c r="N207" s="12"/>
      <c r="O207" s="12">
        <v>0</v>
      </c>
      <c r="P207" s="12">
        <v>9.0376364000000001E-2</v>
      </c>
      <c r="Q207" s="12">
        <v>0.34407876500000001</v>
      </c>
      <c r="R207" s="12"/>
      <c r="S207" s="12">
        <v>1.7575442880000001</v>
      </c>
      <c r="T207" s="12">
        <v>6.7281577759999998</v>
      </c>
      <c r="U207" s="12"/>
      <c r="V207" s="12">
        <v>0</v>
      </c>
      <c r="W207" s="12">
        <v>0.56491091100000002</v>
      </c>
      <c r="X207" s="12">
        <v>0.43612110399999998</v>
      </c>
      <c r="Y207" s="12"/>
      <c r="Z207" s="12">
        <v>5.7271257609999999</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2.8158000000000002E-4</v>
      </c>
      <c r="G209" s="12"/>
      <c r="H209" s="12"/>
      <c r="I209" s="12"/>
      <c r="J209" s="12">
        <v>0</v>
      </c>
      <c r="K209" s="12"/>
      <c r="L209" s="12">
        <v>2.8158000000000002E-4</v>
      </c>
      <c r="M209" s="17">
        <v>0.23571142</v>
      </c>
      <c r="N209" s="12"/>
      <c r="O209" s="12"/>
      <c r="P209" s="12"/>
      <c r="Q209" s="12">
        <v>0.17370966800000001</v>
      </c>
      <c r="R209" s="12"/>
      <c r="S209" s="12">
        <v>6.2001752E-2</v>
      </c>
      <c r="T209" s="12">
        <v>0.42200337700000001</v>
      </c>
      <c r="U209" s="12"/>
      <c r="V209" s="12"/>
      <c r="W209" s="12"/>
      <c r="X209" s="12">
        <v>0.22017764500000001</v>
      </c>
      <c r="Y209" s="12"/>
      <c r="Z209" s="12">
        <v>0.20182573200000001</v>
      </c>
    </row>
    <row r="210" spans="1:26" hidden="1" x14ac:dyDescent="0.35">
      <c r="A210" s="5" t="s">
        <v>506</v>
      </c>
      <c r="B210" s="5">
        <v>3</v>
      </c>
      <c r="C210" s="5" t="s">
        <v>456</v>
      </c>
      <c r="D210" s="5" t="s">
        <v>507</v>
      </c>
      <c r="E210" s="5" t="s">
        <v>507</v>
      </c>
      <c r="F210" s="12">
        <v>2.8158000000000002E-4</v>
      </c>
      <c r="G210" s="12"/>
      <c r="H210" s="12">
        <v>0</v>
      </c>
      <c r="I210" s="12"/>
      <c r="J210" s="12"/>
      <c r="K210" s="12"/>
      <c r="L210" s="12">
        <v>2.8158000000000002E-4</v>
      </c>
      <c r="M210" s="17">
        <v>6.2001752E-2</v>
      </c>
      <c r="N210" s="12"/>
      <c r="O210" s="12">
        <v>0</v>
      </c>
      <c r="P210" s="12"/>
      <c r="Q210" s="12"/>
      <c r="R210" s="12"/>
      <c r="S210" s="12">
        <v>6.2001752E-2</v>
      </c>
      <c r="T210" s="12">
        <v>0.20182573200000001</v>
      </c>
      <c r="U210" s="12"/>
      <c r="V210" s="12">
        <v>0</v>
      </c>
      <c r="W210" s="12"/>
      <c r="X210" s="12"/>
      <c r="Y210" s="12"/>
      <c r="Z210" s="12">
        <v>0.20182573200000001</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3.8635800000000001E-3</v>
      </c>
      <c r="G213" s="12">
        <v>0</v>
      </c>
      <c r="H213" s="12">
        <v>0</v>
      </c>
      <c r="I213" s="12"/>
      <c r="J213" s="12">
        <v>0</v>
      </c>
      <c r="K213" s="12"/>
      <c r="L213" s="12">
        <v>3.8635800000000001E-3</v>
      </c>
      <c r="M213" s="17">
        <v>0.48585768000000001</v>
      </c>
      <c r="N213" s="12">
        <v>0</v>
      </c>
      <c r="O213" s="12">
        <v>0</v>
      </c>
      <c r="P213" s="12"/>
      <c r="Q213" s="12">
        <v>0.40086846399999998</v>
      </c>
      <c r="R213" s="12"/>
      <c r="S213" s="12">
        <v>8.4989216000000006E-2</v>
      </c>
      <c r="T213" s="12">
        <v>0.77686039299999998</v>
      </c>
      <c r="U213" s="12">
        <v>0</v>
      </c>
      <c r="V213" s="12">
        <v>0</v>
      </c>
      <c r="W213" s="12"/>
      <c r="X213" s="12">
        <v>0.508102257</v>
      </c>
      <c r="Y213" s="12"/>
      <c r="Z213" s="12">
        <v>0.26875813599999998</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2.8724982799999998</v>
      </c>
      <c r="N215" s="12"/>
      <c r="O215" s="12">
        <v>0</v>
      </c>
      <c r="P215" s="12"/>
      <c r="Q215" s="12">
        <v>0.16702852700000001</v>
      </c>
      <c r="R215" s="12">
        <v>1.364591417</v>
      </c>
      <c r="S215" s="12">
        <v>1.3408783360000001</v>
      </c>
      <c r="T215" s="12">
        <v>9.0466264390000006</v>
      </c>
      <c r="U215" s="12"/>
      <c r="V215" s="12">
        <v>0</v>
      </c>
      <c r="W215" s="12"/>
      <c r="X215" s="12">
        <v>0.211709274</v>
      </c>
      <c r="Y215" s="12">
        <v>4.4559126359999999</v>
      </c>
      <c r="Z215" s="12">
        <v>4.3790045290000004</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1.7369132999999998E-2</v>
      </c>
      <c r="G217" s="12">
        <v>0</v>
      </c>
      <c r="H217" s="12">
        <v>0</v>
      </c>
      <c r="I217" s="12">
        <v>1.7369132999999998E-2</v>
      </c>
      <c r="J217" s="12"/>
      <c r="K217" s="12"/>
      <c r="L217" s="12"/>
      <c r="M217" s="17">
        <v>0.12251129299999999</v>
      </c>
      <c r="N217" s="12">
        <v>0</v>
      </c>
      <c r="O217" s="12">
        <v>0</v>
      </c>
      <c r="P217" s="12">
        <v>0.12251129299999999</v>
      </c>
      <c r="Q217" s="12"/>
      <c r="R217" s="12"/>
      <c r="S217" s="12"/>
      <c r="T217" s="12">
        <v>0.76197987599999994</v>
      </c>
      <c r="U217" s="12">
        <v>0</v>
      </c>
      <c r="V217" s="12">
        <v>0</v>
      </c>
      <c r="W217" s="12">
        <v>0.76197987599999994</v>
      </c>
      <c r="X217" s="12"/>
      <c r="Y217" s="12"/>
      <c r="Z217" s="12"/>
    </row>
    <row r="218" spans="1:26" hidden="1" x14ac:dyDescent="0.35">
      <c r="A218" s="5" t="s">
        <v>522</v>
      </c>
      <c r="B218" s="5">
        <v>3</v>
      </c>
      <c r="C218" s="5" t="s">
        <v>456</v>
      </c>
      <c r="D218" s="5" t="s">
        <v>523</v>
      </c>
      <c r="E218" s="5" t="s">
        <v>523</v>
      </c>
      <c r="F218" s="12">
        <v>2.8158000000000002E-4</v>
      </c>
      <c r="G218" s="12"/>
      <c r="H218" s="12"/>
      <c r="I218" s="12"/>
      <c r="J218" s="12">
        <v>0</v>
      </c>
      <c r="K218" s="12"/>
      <c r="L218" s="12">
        <v>2.8158000000000002E-4</v>
      </c>
      <c r="M218" s="17">
        <v>0.36926979399999998</v>
      </c>
      <c r="N218" s="12"/>
      <c r="O218" s="12"/>
      <c r="P218" s="12"/>
      <c r="Q218" s="12">
        <v>0.367462758</v>
      </c>
      <c r="R218" s="12"/>
      <c r="S218" s="12">
        <v>1.8070359999999999E-3</v>
      </c>
      <c r="T218" s="12">
        <v>0.471021933</v>
      </c>
      <c r="U218" s="12"/>
      <c r="V218" s="12"/>
      <c r="W218" s="12"/>
      <c r="X218" s="12">
        <v>0.46576040299999999</v>
      </c>
      <c r="Y218" s="12"/>
      <c r="Z218" s="12">
        <v>5.2615300000000004E-3</v>
      </c>
    </row>
    <row r="219" spans="1:26" hidden="1" x14ac:dyDescent="0.35">
      <c r="A219" s="5" t="s">
        <v>524</v>
      </c>
      <c r="B219" s="5">
        <v>3</v>
      </c>
      <c r="C219" s="5" t="s">
        <v>456</v>
      </c>
      <c r="D219" s="5" t="s">
        <v>525</v>
      </c>
      <c r="E219" s="5" t="s">
        <v>525</v>
      </c>
      <c r="F219" s="12">
        <v>0</v>
      </c>
      <c r="G219" s="12"/>
      <c r="H219" s="12"/>
      <c r="I219" s="12"/>
      <c r="J219" s="12">
        <v>0</v>
      </c>
      <c r="K219" s="12"/>
      <c r="L219" s="12"/>
      <c r="M219" s="17">
        <v>0.14698510300000001</v>
      </c>
      <c r="N219" s="12"/>
      <c r="O219" s="12"/>
      <c r="P219" s="12"/>
      <c r="Q219" s="12">
        <v>0.14698510300000001</v>
      </c>
      <c r="R219" s="12"/>
      <c r="S219" s="12"/>
      <c r="T219" s="12">
        <v>0.186304161</v>
      </c>
      <c r="U219" s="12"/>
      <c r="V219" s="12"/>
      <c r="W219" s="12"/>
      <c r="X219" s="12">
        <v>0.186304161</v>
      </c>
      <c r="Y219" s="12"/>
      <c r="Z219" s="12"/>
    </row>
    <row r="220" spans="1:26" hidden="1" x14ac:dyDescent="0.35">
      <c r="A220" s="5" t="s">
        <v>526</v>
      </c>
      <c r="B220" s="5">
        <v>3</v>
      </c>
      <c r="C220" s="5" t="s">
        <v>527</v>
      </c>
      <c r="D220" s="5" t="s">
        <v>528</v>
      </c>
      <c r="E220" s="5" t="s">
        <v>528</v>
      </c>
      <c r="F220" s="12">
        <v>1.0842709999999999E-3</v>
      </c>
      <c r="G220" s="12"/>
      <c r="H220" s="12"/>
      <c r="I220" s="12">
        <v>1.0842709999999999E-3</v>
      </c>
      <c r="J220" s="12">
        <v>0</v>
      </c>
      <c r="K220" s="12"/>
      <c r="L220" s="12">
        <v>0</v>
      </c>
      <c r="M220" s="17">
        <v>1.018618547</v>
      </c>
      <c r="N220" s="12"/>
      <c r="O220" s="12"/>
      <c r="P220" s="12">
        <v>1.1804108000000001E-2</v>
      </c>
      <c r="Q220" s="12">
        <v>0.34407876500000001</v>
      </c>
      <c r="R220" s="12"/>
      <c r="S220" s="12">
        <v>0.662735674</v>
      </c>
      <c r="T220" s="12">
        <v>2.676913947000001</v>
      </c>
      <c r="U220" s="12"/>
      <c r="V220" s="12"/>
      <c r="W220" s="12">
        <v>7.6951740000000005E-2</v>
      </c>
      <c r="X220" s="12">
        <v>0.43612110399999998</v>
      </c>
      <c r="Y220" s="12"/>
      <c r="Z220" s="12">
        <v>2.1638411030000002</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2.9686699999999998E-4</v>
      </c>
      <c r="G222" s="12"/>
      <c r="H222" s="12"/>
      <c r="I222" s="12">
        <v>2.9686699999999998E-4</v>
      </c>
      <c r="J222" s="12"/>
      <c r="K222" s="12"/>
      <c r="L222" s="12"/>
      <c r="M222" s="17">
        <v>3.231898E-3</v>
      </c>
      <c r="N222" s="12"/>
      <c r="O222" s="12"/>
      <c r="P222" s="12">
        <v>3.231898E-3</v>
      </c>
      <c r="Q222" s="12"/>
      <c r="R222" s="12"/>
      <c r="S222" s="12"/>
      <c r="T222" s="12">
        <v>2.1068951999999998E-2</v>
      </c>
      <c r="U222" s="12"/>
      <c r="V222" s="12"/>
      <c r="W222" s="12">
        <v>2.1068951999999998E-2</v>
      </c>
      <c r="X222" s="12"/>
      <c r="Y222" s="12"/>
      <c r="Z222" s="12"/>
    </row>
    <row r="223" spans="1:26" hidden="1" x14ac:dyDescent="0.35">
      <c r="A223" s="5" t="s">
        <v>533</v>
      </c>
      <c r="B223" s="5">
        <v>3</v>
      </c>
      <c r="C223" s="5" t="s">
        <v>527</v>
      </c>
      <c r="D223" s="5" t="s">
        <v>534</v>
      </c>
      <c r="E223" s="5" t="s">
        <v>534</v>
      </c>
      <c r="F223" s="12">
        <v>3.0672270000000001E-3</v>
      </c>
      <c r="G223" s="12">
        <v>0</v>
      </c>
      <c r="H223" s="12">
        <v>0</v>
      </c>
      <c r="I223" s="12">
        <v>3.0672270000000001E-3</v>
      </c>
      <c r="J223" s="12"/>
      <c r="K223" s="12"/>
      <c r="L223" s="12"/>
      <c r="M223" s="17">
        <v>2.163435E-2</v>
      </c>
      <c r="N223" s="12">
        <v>0</v>
      </c>
      <c r="O223" s="12">
        <v>0</v>
      </c>
      <c r="P223" s="12">
        <v>2.163435E-2</v>
      </c>
      <c r="Q223" s="12"/>
      <c r="R223" s="12"/>
      <c r="S223" s="12"/>
      <c r="T223" s="12">
        <v>0.13455852600000001</v>
      </c>
      <c r="U223" s="12">
        <v>0</v>
      </c>
      <c r="V223" s="12">
        <v>0</v>
      </c>
      <c r="W223" s="12">
        <v>0.13455852600000001</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2.8158000000000002E-4</v>
      </c>
      <c r="G225" s="12">
        <v>0</v>
      </c>
      <c r="H225" s="12"/>
      <c r="I225" s="12"/>
      <c r="J225" s="12"/>
      <c r="K225" s="12"/>
      <c r="L225" s="12">
        <v>2.8158000000000002E-4</v>
      </c>
      <c r="M225" s="17">
        <v>0.81184178600000001</v>
      </c>
      <c r="N225" s="12">
        <v>0.74984003399999999</v>
      </c>
      <c r="O225" s="12"/>
      <c r="P225" s="12"/>
      <c r="Q225" s="12"/>
      <c r="R225" s="12"/>
      <c r="S225" s="12">
        <v>6.2001752E-2</v>
      </c>
      <c r="T225" s="12">
        <v>17.655612132000002</v>
      </c>
      <c r="U225" s="12">
        <v>17.453786399999998</v>
      </c>
      <c r="V225" s="12"/>
      <c r="W225" s="12"/>
      <c r="X225" s="12"/>
      <c r="Y225" s="12"/>
      <c r="Z225" s="12">
        <v>0.20182573200000001</v>
      </c>
    </row>
    <row r="226" spans="1:26" hidden="1" x14ac:dyDescent="0.35">
      <c r="A226" s="5" t="s">
        <v>539</v>
      </c>
      <c r="B226" s="5">
        <v>3</v>
      </c>
      <c r="C226" s="5" t="s">
        <v>540</v>
      </c>
      <c r="D226" s="5" t="s">
        <v>541</v>
      </c>
      <c r="E226" s="5" t="s">
        <v>541</v>
      </c>
      <c r="F226" s="12">
        <v>0</v>
      </c>
      <c r="G226" s="12">
        <v>0</v>
      </c>
      <c r="H226" s="12"/>
      <c r="I226" s="12"/>
      <c r="J226" s="12">
        <v>0</v>
      </c>
      <c r="K226" s="12">
        <v>0</v>
      </c>
      <c r="L226" s="12"/>
      <c r="M226" s="17">
        <v>1.6680081769999999</v>
      </c>
      <c r="N226" s="12">
        <v>0</v>
      </c>
      <c r="O226" s="12"/>
      <c r="P226" s="12"/>
      <c r="Q226" s="12">
        <v>0.170369097</v>
      </c>
      <c r="R226" s="12">
        <v>1.4976390799999999</v>
      </c>
      <c r="S226" s="12"/>
      <c r="T226" s="12">
        <v>5.1063075769999999</v>
      </c>
      <c r="U226" s="12">
        <v>0</v>
      </c>
      <c r="V226" s="12"/>
      <c r="W226" s="12"/>
      <c r="X226" s="12">
        <v>0.215943459</v>
      </c>
      <c r="Y226" s="12">
        <v>4.8903641179999999</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8.0197749999999998E-3</v>
      </c>
      <c r="G228" s="12"/>
      <c r="H228" s="12"/>
      <c r="I228" s="12">
        <v>8.0197749999999998E-3</v>
      </c>
      <c r="J228" s="12"/>
      <c r="K228" s="12"/>
      <c r="L228" s="12"/>
      <c r="M228" s="17">
        <v>5.6566608999999997E-2</v>
      </c>
      <c r="N228" s="12"/>
      <c r="O228" s="12"/>
      <c r="P228" s="12">
        <v>5.6566608999999997E-2</v>
      </c>
      <c r="Q228" s="12"/>
      <c r="R228" s="12"/>
      <c r="S228" s="12"/>
      <c r="T228" s="12">
        <v>0.35182567199999998</v>
      </c>
      <c r="U228" s="12"/>
      <c r="V228" s="12"/>
      <c r="W228" s="12">
        <v>0.35182567199999998</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2.0519549999999998E-3</v>
      </c>
      <c r="G230" s="12"/>
      <c r="H230" s="12"/>
      <c r="I230" s="12">
        <v>2.0519549999999998E-3</v>
      </c>
      <c r="J230" s="12"/>
      <c r="K230" s="12"/>
      <c r="L230" s="12"/>
      <c r="M230" s="17">
        <v>1.447324E-2</v>
      </c>
      <c r="N230" s="12"/>
      <c r="O230" s="12"/>
      <c r="P230" s="12">
        <v>1.447324E-2</v>
      </c>
      <c r="Q230" s="12"/>
      <c r="R230" s="12"/>
      <c r="S230" s="12"/>
      <c r="T230" s="12">
        <v>9.0018786000000003E-2</v>
      </c>
      <c r="U230" s="12"/>
      <c r="V230" s="12"/>
      <c r="W230" s="12">
        <v>9.0018786000000003E-2</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3.8251610000000001E-3</v>
      </c>
      <c r="G232" s="12"/>
      <c r="H232" s="12"/>
      <c r="I232" s="12">
        <v>3.8251610000000001E-3</v>
      </c>
      <c r="J232" s="12"/>
      <c r="K232" s="12"/>
      <c r="L232" s="12"/>
      <c r="M232" s="17">
        <v>2.6980356E-2</v>
      </c>
      <c r="N232" s="12"/>
      <c r="O232" s="12"/>
      <c r="P232" s="12">
        <v>2.6980356E-2</v>
      </c>
      <c r="Q232" s="12"/>
      <c r="R232" s="12"/>
      <c r="S232" s="12"/>
      <c r="T232" s="12">
        <v>0.167808926</v>
      </c>
      <c r="U232" s="12"/>
      <c r="V232" s="12"/>
      <c r="W232" s="12">
        <v>0.167808926</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2.1118108E-2</v>
      </c>
      <c r="G234" s="12">
        <v>0</v>
      </c>
      <c r="H234" s="12"/>
      <c r="I234" s="12">
        <v>2.1118108E-2</v>
      </c>
      <c r="J234" s="12"/>
      <c r="K234" s="12"/>
      <c r="L234" s="12"/>
      <c r="M234" s="17">
        <v>0.14895428099999999</v>
      </c>
      <c r="N234" s="12">
        <v>0</v>
      </c>
      <c r="O234" s="12"/>
      <c r="P234" s="12">
        <v>0.14895428099999999</v>
      </c>
      <c r="Q234" s="12"/>
      <c r="R234" s="12"/>
      <c r="S234" s="12"/>
      <c r="T234" s="12">
        <v>0.92644655099999995</v>
      </c>
      <c r="U234" s="12">
        <v>0</v>
      </c>
      <c r="V234" s="12"/>
      <c r="W234" s="12">
        <v>0.92644655099999995</v>
      </c>
      <c r="X234" s="12"/>
      <c r="Y234" s="12"/>
      <c r="Z234" s="12"/>
    </row>
    <row r="235" spans="1:26" hidden="1" x14ac:dyDescent="0.35">
      <c r="A235" s="5" t="s">
        <v>558</v>
      </c>
      <c r="B235" s="5">
        <v>3</v>
      </c>
      <c r="C235" s="5" t="s">
        <v>540</v>
      </c>
      <c r="D235" s="5" t="s">
        <v>559</v>
      </c>
      <c r="E235" s="5" t="s">
        <v>559</v>
      </c>
      <c r="F235" s="12">
        <v>1.8337799999999999E-3</v>
      </c>
      <c r="G235" s="12"/>
      <c r="H235" s="12"/>
      <c r="I235" s="12"/>
      <c r="J235" s="12"/>
      <c r="K235" s="12"/>
      <c r="L235" s="12">
        <v>1.8337799999999999E-3</v>
      </c>
      <c r="M235" s="17">
        <v>0.31346589600000002</v>
      </c>
      <c r="N235" s="12"/>
      <c r="O235" s="12"/>
      <c r="P235" s="12"/>
      <c r="Q235" s="12"/>
      <c r="R235" s="12"/>
      <c r="S235" s="12">
        <v>0.31346589600000002</v>
      </c>
      <c r="T235" s="12">
        <v>1.0195415910000001</v>
      </c>
      <c r="U235" s="12"/>
      <c r="V235" s="12"/>
      <c r="W235" s="12"/>
      <c r="X235" s="12"/>
      <c r="Y235" s="12"/>
      <c r="Z235" s="12">
        <v>1.0195415910000001</v>
      </c>
    </row>
    <row r="236" spans="1:26" hidden="1" x14ac:dyDescent="0.35">
      <c r="A236" s="5" t="s">
        <v>560</v>
      </c>
      <c r="B236" s="5">
        <v>3</v>
      </c>
      <c r="C236" s="5" t="s">
        <v>540</v>
      </c>
      <c r="D236" s="5" t="s">
        <v>561</v>
      </c>
      <c r="E236" s="5" t="s">
        <v>561</v>
      </c>
      <c r="F236" s="12">
        <v>5.3982599999999998E-4</v>
      </c>
      <c r="G236" s="12"/>
      <c r="H236" s="12"/>
      <c r="I236" s="12">
        <v>5.3982599999999998E-4</v>
      </c>
      <c r="J236" s="12"/>
      <c r="K236" s="12"/>
      <c r="L236" s="12"/>
      <c r="M236" s="17">
        <v>3.807604E-3</v>
      </c>
      <c r="N236" s="12"/>
      <c r="O236" s="12"/>
      <c r="P236" s="12">
        <v>3.807604E-3</v>
      </c>
      <c r="Q236" s="12"/>
      <c r="R236" s="12"/>
      <c r="S236" s="12"/>
      <c r="T236" s="12">
        <v>2.3682043E-2</v>
      </c>
      <c r="U236" s="12"/>
      <c r="V236" s="12"/>
      <c r="W236" s="12">
        <v>2.3682043E-2</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3.1990851000000001E-2</v>
      </c>
      <c r="G238" s="12"/>
      <c r="H238" s="12"/>
      <c r="I238" s="12">
        <v>3.1990851000000001E-2</v>
      </c>
      <c r="J238" s="12">
        <v>0</v>
      </c>
      <c r="K238" s="12">
        <v>0</v>
      </c>
      <c r="L238" s="12">
        <v>0</v>
      </c>
      <c r="M238" s="17">
        <v>2.6885793840000001</v>
      </c>
      <c r="N238" s="12"/>
      <c r="O238" s="12"/>
      <c r="P238" s="12">
        <v>0.22564399099999999</v>
      </c>
      <c r="Q238" s="12">
        <v>0.39418732299999998</v>
      </c>
      <c r="R238" s="12">
        <v>1.364591417</v>
      </c>
      <c r="S238" s="12">
        <v>0.70415665299999997</v>
      </c>
      <c r="T238" s="12">
        <v>8.6580589700000008</v>
      </c>
      <c r="U238" s="12"/>
      <c r="V238" s="12"/>
      <c r="W238" s="12">
        <v>1.403431275</v>
      </c>
      <c r="X238" s="12">
        <v>0.499633887</v>
      </c>
      <c r="Y238" s="12">
        <v>4.4559126359999999</v>
      </c>
      <c r="Z238" s="12">
        <v>2.2990811720000002</v>
      </c>
    </row>
    <row r="239" spans="1:26" hidden="1" x14ac:dyDescent="0.35">
      <c r="A239" s="5" t="s">
        <v>566</v>
      </c>
      <c r="B239" s="5">
        <v>3</v>
      </c>
      <c r="C239" s="5" t="s">
        <v>540</v>
      </c>
      <c r="D239" s="5" t="s">
        <v>567</v>
      </c>
      <c r="E239" s="5" t="s">
        <v>567</v>
      </c>
      <c r="F239" s="12">
        <v>1.9223323E-2</v>
      </c>
      <c r="G239" s="12">
        <v>0</v>
      </c>
      <c r="H239" s="12">
        <v>0</v>
      </c>
      <c r="I239" s="12">
        <v>1.8941743E-2</v>
      </c>
      <c r="J239" s="12"/>
      <c r="K239" s="12"/>
      <c r="L239" s="12">
        <v>2.8158000000000002E-4</v>
      </c>
      <c r="M239" s="17">
        <v>2.4003391500000002</v>
      </c>
      <c r="N239" s="12">
        <v>1.7288668119999999</v>
      </c>
      <c r="O239" s="12">
        <v>0</v>
      </c>
      <c r="P239" s="12">
        <v>0.14199341100000001</v>
      </c>
      <c r="Q239" s="12"/>
      <c r="R239" s="12"/>
      <c r="S239" s="12">
        <v>0.52947892699999999</v>
      </c>
      <c r="T239" s="12">
        <v>42.860823441999997</v>
      </c>
      <c r="U239" s="12">
        <v>40.242279269999997</v>
      </c>
      <c r="V239" s="12">
        <v>0</v>
      </c>
      <c r="W239" s="12">
        <v>0.89039902299999996</v>
      </c>
      <c r="X239" s="12"/>
      <c r="Y239" s="12"/>
      <c r="Z239" s="12">
        <v>1.7281451489999999</v>
      </c>
    </row>
    <row r="240" spans="1:26" hidden="1" x14ac:dyDescent="0.35">
      <c r="A240" s="5" t="s">
        <v>568</v>
      </c>
      <c r="B240" s="5">
        <v>3</v>
      </c>
      <c r="C240" s="5" t="s">
        <v>540</v>
      </c>
      <c r="D240" s="5" t="s">
        <v>569</v>
      </c>
      <c r="E240" s="5" t="s">
        <v>569</v>
      </c>
      <c r="F240" s="12">
        <v>4.2721230999999998E-2</v>
      </c>
      <c r="G240" s="12"/>
      <c r="H240" s="12">
        <v>0</v>
      </c>
      <c r="I240" s="12">
        <v>4.2721230999999998E-2</v>
      </c>
      <c r="J240" s="12"/>
      <c r="K240" s="12">
        <v>0</v>
      </c>
      <c r="L240" s="12"/>
      <c r="M240" s="17">
        <v>0.60836263099999999</v>
      </c>
      <c r="N240" s="12"/>
      <c r="O240" s="12">
        <v>0</v>
      </c>
      <c r="P240" s="12">
        <v>0.301329562</v>
      </c>
      <c r="Q240" s="12"/>
      <c r="R240" s="12">
        <v>0.30703306899999999</v>
      </c>
      <c r="S240" s="12"/>
      <c r="T240" s="12">
        <v>2.876750935</v>
      </c>
      <c r="U240" s="12"/>
      <c r="V240" s="12">
        <v>0</v>
      </c>
      <c r="W240" s="12">
        <v>1.874170592</v>
      </c>
      <c r="X240" s="12"/>
      <c r="Y240" s="12">
        <v>1.002580343</v>
      </c>
      <c r="Z240" s="12"/>
    </row>
    <row r="241" spans="1:26" hidden="1" x14ac:dyDescent="0.35">
      <c r="A241" s="5" t="s">
        <v>570</v>
      </c>
      <c r="B241" s="5">
        <v>3</v>
      </c>
      <c r="C241" s="5" t="s">
        <v>540</v>
      </c>
      <c r="D241" s="5" t="s">
        <v>571</v>
      </c>
      <c r="E241" s="5" t="s">
        <v>571</v>
      </c>
      <c r="F241" s="12">
        <v>7.2231609999999996E-3</v>
      </c>
      <c r="G241" s="12"/>
      <c r="H241" s="12"/>
      <c r="I241" s="12">
        <v>7.2231609999999996E-3</v>
      </c>
      <c r="J241" s="12"/>
      <c r="K241" s="12"/>
      <c r="L241" s="12"/>
      <c r="M241" s="17">
        <v>5.0947780999999998E-2</v>
      </c>
      <c r="N241" s="12"/>
      <c r="O241" s="12"/>
      <c r="P241" s="12">
        <v>5.0947780999999998E-2</v>
      </c>
      <c r="Q241" s="12"/>
      <c r="R241" s="12"/>
      <c r="S241" s="12"/>
      <c r="T241" s="12">
        <v>0.31687841300000003</v>
      </c>
      <c r="U241" s="12"/>
      <c r="V241" s="12"/>
      <c r="W241" s="12">
        <v>0.31687841300000003</v>
      </c>
      <c r="X241" s="12"/>
      <c r="Y241" s="12"/>
      <c r="Z241" s="12"/>
    </row>
    <row r="242" spans="1:26" hidden="1" x14ac:dyDescent="0.35">
      <c r="A242" s="5" t="s">
        <v>572</v>
      </c>
      <c r="B242" s="5">
        <v>3</v>
      </c>
      <c r="C242" s="5" t="s">
        <v>540</v>
      </c>
      <c r="D242" s="5" t="s">
        <v>573</v>
      </c>
      <c r="E242" s="5" t="s">
        <v>573</v>
      </c>
      <c r="F242" s="12">
        <v>1.5397661999999999E-2</v>
      </c>
      <c r="G242" s="12"/>
      <c r="H242" s="12"/>
      <c r="I242" s="12">
        <v>1.5397661999999999E-2</v>
      </c>
      <c r="J242" s="12"/>
      <c r="K242" s="12"/>
      <c r="L242" s="12"/>
      <c r="M242" s="17">
        <v>0.112416973</v>
      </c>
      <c r="N242" s="12"/>
      <c r="O242" s="12"/>
      <c r="P242" s="12">
        <v>0.112416973</v>
      </c>
      <c r="Q242" s="12"/>
      <c r="R242" s="12"/>
      <c r="S242" s="12"/>
      <c r="T242" s="12">
        <v>0.70248850399999996</v>
      </c>
      <c r="U242" s="12"/>
      <c r="V242" s="12"/>
      <c r="W242" s="12">
        <v>0.70248850399999996</v>
      </c>
      <c r="X242" s="12"/>
      <c r="Y242" s="12"/>
      <c r="Z242" s="12"/>
    </row>
    <row r="243" spans="1:26" hidden="1" x14ac:dyDescent="0.35">
      <c r="A243" s="5" t="s">
        <v>574</v>
      </c>
      <c r="B243" s="5">
        <v>3</v>
      </c>
      <c r="C243" s="5" t="s">
        <v>540</v>
      </c>
      <c r="D243" s="5" t="s">
        <v>575</v>
      </c>
      <c r="E243" s="5" t="s">
        <v>575</v>
      </c>
      <c r="F243" s="12">
        <v>1.026821E-3</v>
      </c>
      <c r="G243" s="12"/>
      <c r="H243" s="12"/>
      <c r="I243" s="12">
        <v>1.026821E-3</v>
      </c>
      <c r="J243" s="12"/>
      <c r="K243" s="12"/>
      <c r="L243" s="12"/>
      <c r="M243" s="17">
        <v>7.2425679999999996E-3</v>
      </c>
      <c r="N243" s="12"/>
      <c r="O243" s="12"/>
      <c r="P243" s="12">
        <v>7.2425679999999996E-3</v>
      </c>
      <c r="Q243" s="12"/>
      <c r="R243" s="12"/>
      <c r="S243" s="12"/>
      <c r="T243" s="12">
        <v>4.5046386000000001E-2</v>
      </c>
      <c r="U243" s="12"/>
      <c r="V243" s="12"/>
      <c r="W243" s="12">
        <v>4.5046386000000001E-2</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1.137158377</v>
      </c>
      <c r="N244" s="12"/>
      <c r="O244" s="12">
        <v>0</v>
      </c>
      <c r="P244" s="12"/>
      <c r="Q244" s="12"/>
      <c r="R244" s="12">
        <v>1.137158377</v>
      </c>
      <c r="S244" s="12"/>
      <c r="T244" s="12">
        <v>3.713256817</v>
      </c>
      <c r="U244" s="12"/>
      <c r="V244" s="12">
        <v>0</v>
      </c>
      <c r="W244" s="12"/>
      <c r="X244" s="12"/>
      <c r="Y244" s="12">
        <v>3.713256817</v>
      </c>
      <c r="Z244" s="12"/>
    </row>
    <row r="245" spans="1:26" hidden="1" x14ac:dyDescent="0.35">
      <c r="A245" s="5" t="s">
        <v>578</v>
      </c>
      <c r="B245" s="5">
        <v>3</v>
      </c>
      <c r="C245" s="5" t="s">
        <v>540</v>
      </c>
      <c r="D245" s="5" t="s">
        <v>579</v>
      </c>
      <c r="E245" s="5" t="s">
        <v>579</v>
      </c>
      <c r="F245" s="12">
        <v>1.7461999999999998E-2</v>
      </c>
      <c r="G245" s="12"/>
      <c r="H245" s="12">
        <v>0</v>
      </c>
      <c r="I245" s="12">
        <v>1.7461999999999998E-2</v>
      </c>
      <c r="J245" s="12"/>
      <c r="K245" s="12"/>
      <c r="L245" s="12"/>
      <c r="M245" s="17">
        <v>0.12316632299999999</v>
      </c>
      <c r="N245" s="12"/>
      <c r="O245" s="12">
        <v>0</v>
      </c>
      <c r="P245" s="12">
        <v>0.12316632299999999</v>
      </c>
      <c r="Q245" s="12"/>
      <c r="R245" s="12"/>
      <c r="S245" s="12"/>
      <c r="T245" s="12">
        <v>0.76605394599999999</v>
      </c>
      <c r="U245" s="12"/>
      <c r="V245" s="12">
        <v>0</v>
      </c>
      <c r="W245" s="12">
        <v>0.76605394599999999</v>
      </c>
      <c r="X245" s="12"/>
      <c r="Y245" s="12"/>
      <c r="Z245" s="12"/>
    </row>
    <row r="246" spans="1:26" hidden="1" x14ac:dyDescent="0.35">
      <c r="A246" s="5" t="s">
        <v>580</v>
      </c>
      <c r="B246" s="5">
        <v>3</v>
      </c>
      <c r="C246" s="5" t="s">
        <v>540</v>
      </c>
      <c r="D246" s="5" t="s">
        <v>581</v>
      </c>
      <c r="E246" s="5" t="s">
        <v>581</v>
      </c>
      <c r="F246" s="12">
        <v>1.8092819999999999E-3</v>
      </c>
      <c r="G246" s="12">
        <v>0</v>
      </c>
      <c r="H246" s="12">
        <v>0</v>
      </c>
      <c r="I246" s="12">
        <v>1.8092819999999999E-3</v>
      </c>
      <c r="J246" s="12"/>
      <c r="K246" s="12"/>
      <c r="L246" s="12"/>
      <c r="M246" s="17">
        <v>1.2761577E-2</v>
      </c>
      <c r="N246" s="12">
        <v>0</v>
      </c>
      <c r="O246" s="12">
        <v>0</v>
      </c>
      <c r="P246" s="12">
        <v>1.2761577E-2</v>
      </c>
      <c r="Q246" s="12"/>
      <c r="R246" s="12"/>
      <c r="S246" s="12"/>
      <c r="T246" s="12">
        <v>7.9372803000000006E-2</v>
      </c>
      <c r="U246" s="12">
        <v>0</v>
      </c>
      <c r="V246" s="12">
        <v>0</v>
      </c>
      <c r="W246" s="12">
        <v>7.9372803000000006E-2</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1.1483367E-2</v>
      </c>
      <c r="G248" s="12">
        <v>0</v>
      </c>
      <c r="H248" s="12"/>
      <c r="I248" s="12">
        <v>1.0920208000000001E-2</v>
      </c>
      <c r="J248" s="12"/>
      <c r="K248" s="12"/>
      <c r="L248" s="12">
        <v>5.6315900000000003E-4</v>
      </c>
      <c r="M248" s="17">
        <v>0.14882242200000001</v>
      </c>
      <c r="N248" s="12">
        <v>0</v>
      </c>
      <c r="O248" s="12"/>
      <c r="P248" s="12">
        <v>8.501363499999999E-2</v>
      </c>
      <c r="Q248" s="12"/>
      <c r="R248" s="12"/>
      <c r="S248" s="12">
        <v>6.3808787000000006E-2</v>
      </c>
      <c r="T248" s="12">
        <v>0.74270648399999994</v>
      </c>
      <c r="U248" s="12">
        <v>0</v>
      </c>
      <c r="V248" s="12"/>
      <c r="W248" s="12">
        <v>0.53561922100000003</v>
      </c>
      <c r="X248" s="12"/>
      <c r="Y248" s="12"/>
      <c r="Z248" s="12">
        <v>0.20708726299999999</v>
      </c>
    </row>
    <row r="249" spans="1:26" hidden="1" x14ac:dyDescent="0.35">
      <c r="A249" s="5" t="s">
        <v>586</v>
      </c>
      <c r="B249" s="5">
        <v>3</v>
      </c>
      <c r="C249" s="5" t="s">
        <v>540</v>
      </c>
      <c r="D249" s="5" t="s">
        <v>587</v>
      </c>
      <c r="E249" s="5" t="s">
        <v>587</v>
      </c>
      <c r="F249" s="12">
        <v>9.2355930000000003E-3</v>
      </c>
      <c r="G249" s="12"/>
      <c r="H249" s="12"/>
      <c r="I249" s="12">
        <v>9.2355930000000003E-3</v>
      </c>
      <c r="J249" s="12"/>
      <c r="K249" s="12"/>
      <c r="L249" s="12"/>
      <c r="M249" s="17">
        <v>6.5142251999999998E-2</v>
      </c>
      <c r="N249" s="12"/>
      <c r="O249" s="12"/>
      <c r="P249" s="12">
        <v>6.5142251999999998E-2</v>
      </c>
      <c r="Q249" s="12"/>
      <c r="R249" s="12"/>
      <c r="S249" s="12"/>
      <c r="T249" s="12">
        <v>0.40516334599999998</v>
      </c>
      <c r="U249" s="12"/>
      <c r="V249" s="12"/>
      <c r="W249" s="12">
        <v>0.40516334599999998</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0.367462758</v>
      </c>
      <c r="N250" s="12"/>
      <c r="O250" s="12"/>
      <c r="P250" s="12"/>
      <c r="Q250" s="12">
        <v>0.367462758</v>
      </c>
      <c r="R250" s="12"/>
      <c r="S250" s="12"/>
      <c r="T250" s="12">
        <v>0.46576040299999999</v>
      </c>
      <c r="U250" s="12"/>
      <c r="V250" s="12"/>
      <c r="W250" s="12"/>
      <c r="X250" s="12">
        <v>0.46576040299999999</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1.2384586E-2</v>
      </c>
      <c r="G253" s="12"/>
      <c r="H253" s="12"/>
      <c r="I253" s="12">
        <v>1.2103005999999999E-2</v>
      </c>
      <c r="J253" s="12"/>
      <c r="K253" s="12"/>
      <c r="L253" s="12">
        <v>2.8158000000000002E-4</v>
      </c>
      <c r="M253" s="17">
        <v>0.147368992</v>
      </c>
      <c r="N253" s="12"/>
      <c r="O253" s="12"/>
      <c r="P253" s="12">
        <v>8.5367239999999997E-2</v>
      </c>
      <c r="Q253" s="12"/>
      <c r="R253" s="12"/>
      <c r="S253" s="12">
        <v>6.2001752E-2</v>
      </c>
      <c r="T253" s="12">
        <v>0.73278183899999993</v>
      </c>
      <c r="U253" s="12"/>
      <c r="V253" s="12"/>
      <c r="W253" s="12">
        <v>0.53095610699999995</v>
      </c>
      <c r="X253" s="12"/>
      <c r="Y253" s="12"/>
      <c r="Z253" s="12">
        <v>0.20182573200000001</v>
      </c>
    </row>
    <row r="254" spans="1:26" hidden="1" x14ac:dyDescent="0.35">
      <c r="A254" s="5" t="s">
        <v>596</v>
      </c>
      <c r="B254" s="5">
        <v>3</v>
      </c>
      <c r="C254" s="5" t="s">
        <v>540</v>
      </c>
      <c r="D254" s="5" t="s">
        <v>597</v>
      </c>
      <c r="E254" s="5" t="s">
        <v>597</v>
      </c>
      <c r="F254" s="12">
        <v>2.8158000000000002E-4</v>
      </c>
      <c r="G254" s="12">
        <v>0</v>
      </c>
      <c r="H254" s="12"/>
      <c r="I254" s="12"/>
      <c r="J254" s="12"/>
      <c r="K254" s="12"/>
      <c r="L254" s="12">
        <v>2.8158000000000002E-4</v>
      </c>
      <c r="M254" s="17">
        <v>6.2001752E-2</v>
      </c>
      <c r="N254" s="12">
        <v>0</v>
      </c>
      <c r="O254" s="12"/>
      <c r="P254" s="12"/>
      <c r="Q254" s="12"/>
      <c r="R254" s="12"/>
      <c r="S254" s="12">
        <v>6.2001752E-2</v>
      </c>
      <c r="T254" s="12">
        <v>0.20182573200000001</v>
      </c>
      <c r="U254" s="12">
        <v>0</v>
      </c>
      <c r="V254" s="12"/>
      <c r="W254" s="12"/>
      <c r="X254" s="12"/>
      <c r="Y254" s="12"/>
      <c r="Z254" s="12">
        <v>0.20182573200000001</v>
      </c>
    </row>
    <row r="255" spans="1:26" hidden="1" x14ac:dyDescent="0.35">
      <c r="A255" s="5" t="s">
        <v>598</v>
      </c>
      <c r="B255" s="5">
        <v>3</v>
      </c>
      <c r="C255" s="5" t="s">
        <v>540</v>
      </c>
      <c r="D255" s="5" t="s">
        <v>599</v>
      </c>
      <c r="E255" s="5" t="s">
        <v>599</v>
      </c>
      <c r="F255" s="12">
        <v>8.4473899999999995E-4</v>
      </c>
      <c r="G255" s="12"/>
      <c r="H255" s="12"/>
      <c r="I255" s="12"/>
      <c r="J255" s="12"/>
      <c r="K255" s="12"/>
      <c r="L255" s="12">
        <v>8.4473899999999995E-4</v>
      </c>
      <c r="M255" s="17">
        <v>0.18600525500000001</v>
      </c>
      <c r="N255" s="12"/>
      <c r="O255" s="12"/>
      <c r="P255" s="12"/>
      <c r="Q255" s="12"/>
      <c r="R255" s="12"/>
      <c r="S255" s="12">
        <v>0.18600525500000001</v>
      </c>
      <c r="T255" s="12">
        <v>0.60547719700000002</v>
      </c>
      <c r="U255" s="12"/>
      <c r="V255" s="12"/>
      <c r="W255" s="12"/>
      <c r="X255" s="12"/>
      <c r="Y255" s="12"/>
      <c r="Z255" s="12">
        <v>0.60547719700000002</v>
      </c>
    </row>
    <row r="256" spans="1:26" hidden="1" x14ac:dyDescent="0.35">
      <c r="A256" s="5" t="s">
        <v>600</v>
      </c>
      <c r="B256" s="5">
        <v>3</v>
      </c>
      <c r="C256" s="5" t="s">
        <v>540</v>
      </c>
      <c r="D256" s="5" t="s">
        <v>601</v>
      </c>
      <c r="E256" s="5" t="s">
        <v>601</v>
      </c>
      <c r="F256" s="12">
        <v>1.6789491E-2</v>
      </c>
      <c r="G256" s="12"/>
      <c r="H256" s="12"/>
      <c r="I256" s="12">
        <v>1.6789491E-2</v>
      </c>
      <c r="J256" s="12"/>
      <c r="K256" s="12"/>
      <c r="L256" s="12"/>
      <c r="M256" s="17">
        <v>0.118422851</v>
      </c>
      <c r="N256" s="12"/>
      <c r="O256" s="12"/>
      <c r="P256" s="12">
        <v>0.118422851</v>
      </c>
      <c r="Q256" s="12"/>
      <c r="R256" s="12"/>
      <c r="S256" s="12"/>
      <c r="T256" s="12">
        <v>0.73655111299999998</v>
      </c>
      <c r="U256" s="12"/>
      <c r="V256" s="12"/>
      <c r="W256" s="12">
        <v>0.73655111299999998</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2.8158000000000002E-4</v>
      </c>
      <c r="G258" s="12"/>
      <c r="H258" s="12">
        <v>0</v>
      </c>
      <c r="I258" s="12"/>
      <c r="J258" s="12"/>
      <c r="K258" s="12"/>
      <c r="L258" s="12">
        <v>2.8158000000000002E-4</v>
      </c>
      <c r="M258" s="17">
        <v>6.2001752E-2</v>
      </c>
      <c r="N258" s="12"/>
      <c r="O258" s="12">
        <v>0</v>
      </c>
      <c r="P258" s="12"/>
      <c r="Q258" s="12"/>
      <c r="R258" s="12"/>
      <c r="S258" s="12">
        <v>6.2001752E-2</v>
      </c>
      <c r="T258" s="12">
        <v>0.20182573200000001</v>
      </c>
      <c r="U258" s="12"/>
      <c r="V258" s="12">
        <v>0</v>
      </c>
      <c r="W258" s="12"/>
      <c r="X258" s="12"/>
      <c r="Y258" s="12"/>
      <c r="Z258" s="12">
        <v>0.20182573200000001</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9.6293990000000003E-3</v>
      </c>
      <c r="G260" s="12"/>
      <c r="H260" s="12">
        <v>0</v>
      </c>
      <c r="I260" s="12">
        <v>9.6293990000000003E-3</v>
      </c>
      <c r="J260" s="12"/>
      <c r="K260" s="12"/>
      <c r="L260" s="12"/>
      <c r="M260" s="17">
        <v>8.2923850999999993E-2</v>
      </c>
      <c r="N260" s="12"/>
      <c r="O260" s="12">
        <v>0</v>
      </c>
      <c r="P260" s="12">
        <v>8.2923850999999993E-2</v>
      </c>
      <c r="Q260" s="12"/>
      <c r="R260" s="12"/>
      <c r="S260" s="12"/>
      <c r="T260" s="12">
        <v>0.52851671</v>
      </c>
      <c r="U260" s="12"/>
      <c r="V260" s="12">
        <v>0</v>
      </c>
      <c r="W260" s="12">
        <v>0.52851671</v>
      </c>
      <c r="X260" s="12"/>
      <c r="Y260" s="12"/>
      <c r="Z260" s="12"/>
    </row>
    <row r="261" spans="1:26" hidden="1" x14ac:dyDescent="0.35">
      <c r="A261" s="5" t="s">
        <v>610</v>
      </c>
      <c r="B261" s="5">
        <v>3</v>
      </c>
      <c r="C261" s="5" t="s">
        <v>540</v>
      </c>
      <c r="D261" s="5" t="s">
        <v>611</v>
      </c>
      <c r="E261" s="5" t="s">
        <v>611</v>
      </c>
      <c r="F261" s="12">
        <v>5.4799820000000004E-3</v>
      </c>
      <c r="G261" s="12"/>
      <c r="H261" s="12"/>
      <c r="I261" s="12">
        <v>5.4799820000000004E-3</v>
      </c>
      <c r="J261" s="12"/>
      <c r="K261" s="12"/>
      <c r="L261" s="12"/>
      <c r="M261" s="17">
        <v>3.8652458000000001E-2</v>
      </c>
      <c r="N261" s="12"/>
      <c r="O261" s="12"/>
      <c r="P261" s="12">
        <v>3.8652458000000001E-2</v>
      </c>
      <c r="Q261" s="12"/>
      <c r="R261" s="12"/>
      <c r="S261" s="12"/>
      <c r="T261" s="12">
        <v>0.240405551</v>
      </c>
      <c r="U261" s="12"/>
      <c r="V261" s="12"/>
      <c r="W261" s="12">
        <v>0.240405551</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3.6956189999999998E-3</v>
      </c>
      <c r="G263" s="12"/>
      <c r="H263" s="12">
        <v>0</v>
      </c>
      <c r="I263" s="12">
        <v>3.4140389999999998E-3</v>
      </c>
      <c r="J263" s="12"/>
      <c r="K263" s="12"/>
      <c r="L263" s="12">
        <v>2.8158000000000002E-4</v>
      </c>
      <c r="M263" s="17">
        <v>9.9169304E-2</v>
      </c>
      <c r="N263" s="12"/>
      <c r="O263" s="12">
        <v>0</v>
      </c>
      <c r="P263" s="12">
        <v>3.7167552E-2</v>
      </c>
      <c r="Q263" s="12"/>
      <c r="R263" s="12"/>
      <c r="S263" s="12">
        <v>6.2001752E-2</v>
      </c>
      <c r="T263" s="12">
        <v>0.444123394</v>
      </c>
      <c r="U263" s="12"/>
      <c r="V263" s="12">
        <v>0</v>
      </c>
      <c r="W263" s="12">
        <v>0.242297662</v>
      </c>
      <c r="X263" s="12"/>
      <c r="Y263" s="12"/>
      <c r="Z263" s="12">
        <v>0.20182573200000001</v>
      </c>
    </row>
    <row r="264" spans="1:26" hidden="1" x14ac:dyDescent="0.35">
      <c r="A264" s="5" t="s">
        <v>616</v>
      </c>
      <c r="B264" s="5">
        <v>3</v>
      </c>
      <c r="C264" s="5" t="s">
        <v>540</v>
      </c>
      <c r="D264" s="5" t="s">
        <v>617</v>
      </c>
      <c r="E264" s="5" t="s">
        <v>617</v>
      </c>
      <c r="F264" s="12">
        <v>1.0764734E-2</v>
      </c>
      <c r="G264" s="12"/>
      <c r="H264" s="12"/>
      <c r="I264" s="12">
        <v>1.0764734E-2</v>
      </c>
      <c r="J264" s="12"/>
      <c r="K264" s="12"/>
      <c r="L264" s="12"/>
      <c r="M264" s="17">
        <v>7.5927878000000004E-2</v>
      </c>
      <c r="N264" s="12"/>
      <c r="O264" s="12"/>
      <c r="P264" s="12">
        <v>7.5927878000000004E-2</v>
      </c>
      <c r="Q264" s="12"/>
      <c r="R264" s="12"/>
      <c r="S264" s="12"/>
      <c r="T264" s="12">
        <v>0.47224638499999999</v>
      </c>
      <c r="U264" s="12"/>
      <c r="V264" s="12"/>
      <c r="W264" s="12">
        <v>0.47224638499999999</v>
      </c>
      <c r="X264" s="12"/>
      <c r="Y264" s="12"/>
      <c r="Z264" s="12"/>
    </row>
    <row r="265" spans="1:26" hidden="1" x14ac:dyDescent="0.35">
      <c r="A265" s="5" t="s">
        <v>618</v>
      </c>
      <c r="B265" s="5">
        <v>3</v>
      </c>
      <c r="C265" s="5" t="s">
        <v>540</v>
      </c>
      <c r="D265" s="5" t="s">
        <v>619</v>
      </c>
      <c r="E265" s="5" t="s">
        <v>619</v>
      </c>
      <c r="F265" s="12">
        <v>1.2463477000000001E-2</v>
      </c>
      <c r="G265" s="12"/>
      <c r="H265" s="12"/>
      <c r="I265" s="12">
        <v>1.2463477000000001E-2</v>
      </c>
      <c r="J265" s="12"/>
      <c r="K265" s="12"/>
      <c r="L265" s="12"/>
      <c r="M265" s="17">
        <v>8.7909781000000006E-2</v>
      </c>
      <c r="N265" s="12"/>
      <c r="O265" s="12"/>
      <c r="P265" s="12">
        <v>8.7909781000000006E-2</v>
      </c>
      <c r="Q265" s="12"/>
      <c r="R265" s="12"/>
      <c r="S265" s="12"/>
      <c r="T265" s="12">
        <v>0.54676986999999999</v>
      </c>
      <c r="U265" s="12"/>
      <c r="V265" s="12"/>
      <c r="W265" s="12">
        <v>0.54676986999999999</v>
      </c>
      <c r="X265" s="12"/>
      <c r="Y265" s="12"/>
      <c r="Z265" s="12"/>
    </row>
    <row r="266" spans="1:26" hidden="1" x14ac:dyDescent="0.35">
      <c r="A266" s="5" t="s">
        <v>620</v>
      </c>
      <c r="B266" s="5">
        <v>3</v>
      </c>
      <c r="C266" s="5" t="s">
        <v>540</v>
      </c>
      <c r="D266" s="5" t="s">
        <v>621</v>
      </c>
      <c r="E266" s="5" t="s">
        <v>621</v>
      </c>
      <c r="F266" s="12">
        <v>1.6436940000000001E-2</v>
      </c>
      <c r="G266" s="12"/>
      <c r="H266" s="12"/>
      <c r="I266" s="12">
        <v>1.6436940000000001E-2</v>
      </c>
      <c r="J266" s="12"/>
      <c r="K266" s="12"/>
      <c r="L266" s="12"/>
      <c r="M266" s="17">
        <v>0.11593616800000001</v>
      </c>
      <c r="N266" s="12"/>
      <c r="O266" s="12"/>
      <c r="P266" s="12">
        <v>0.11593616800000001</v>
      </c>
      <c r="Q266" s="12"/>
      <c r="R266" s="12"/>
      <c r="S266" s="12"/>
      <c r="T266" s="12">
        <v>0.72108476300000002</v>
      </c>
      <c r="U266" s="12"/>
      <c r="V266" s="12"/>
      <c r="W266" s="12">
        <v>0.72108476300000002</v>
      </c>
      <c r="X266" s="12"/>
      <c r="Y266" s="12"/>
      <c r="Z266" s="12"/>
    </row>
    <row r="267" spans="1:26" hidden="1" x14ac:dyDescent="0.35">
      <c r="A267" s="5" t="s">
        <v>622</v>
      </c>
      <c r="B267" s="5">
        <v>3</v>
      </c>
      <c r="C267" s="5" t="s">
        <v>540</v>
      </c>
      <c r="D267" s="5" t="s">
        <v>623</v>
      </c>
      <c r="E267" s="5" t="s">
        <v>623</v>
      </c>
      <c r="F267" s="12">
        <v>4.8724390000000001E-3</v>
      </c>
      <c r="G267" s="12"/>
      <c r="H267" s="12">
        <v>0</v>
      </c>
      <c r="I267" s="12">
        <v>4.8724390000000001E-3</v>
      </c>
      <c r="J267" s="12"/>
      <c r="K267" s="12"/>
      <c r="L267" s="12"/>
      <c r="M267" s="17">
        <v>3.4367222000000003E-2</v>
      </c>
      <c r="N267" s="12"/>
      <c r="O267" s="12">
        <v>0</v>
      </c>
      <c r="P267" s="12">
        <v>3.4367222000000003E-2</v>
      </c>
      <c r="Q267" s="12"/>
      <c r="R267" s="12"/>
      <c r="S267" s="12"/>
      <c r="T267" s="12">
        <v>0.21375279699999999</v>
      </c>
      <c r="U267" s="12"/>
      <c r="V267" s="12">
        <v>0</v>
      </c>
      <c r="W267" s="12">
        <v>0.21375279699999999</v>
      </c>
      <c r="X267" s="12"/>
      <c r="Y267" s="12"/>
      <c r="Z267" s="12"/>
    </row>
    <row r="268" spans="1:26" hidden="1" x14ac:dyDescent="0.35">
      <c r="A268" s="5" t="s">
        <v>624</v>
      </c>
      <c r="B268" s="5">
        <v>3</v>
      </c>
      <c r="C268" s="5" t="s">
        <v>540</v>
      </c>
      <c r="D268" s="5" t="s">
        <v>625</v>
      </c>
      <c r="E268" s="5" t="s">
        <v>625</v>
      </c>
      <c r="F268" s="12">
        <v>8.5238410000000008E-3</v>
      </c>
      <c r="G268" s="12"/>
      <c r="H268" s="12">
        <v>0</v>
      </c>
      <c r="I268" s="12">
        <v>7.6791020000000001E-3</v>
      </c>
      <c r="J268" s="12"/>
      <c r="K268" s="12"/>
      <c r="L268" s="12">
        <v>8.4473899999999995E-4</v>
      </c>
      <c r="M268" s="17">
        <v>0.183859726</v>
      </c>
      <c r="N268" s="12"/>
      <c r="O268" s="12">
        <v>0</v>
      </c>
      <c r="P268" s="12">
        <v>5.8049187000000002E-2</v>
      </c>
      <c r="Q268" s="12"/>
      <c r="R268" s="12"/>
      <c r="S268" s="12">
        <v>0.125810539</v>
      </c>
      <c r="T268" s="12">
        <v>0.77331590399999994</v>
      </c>
      <c r="U268" s="12"/>
      <c r="V268" s="12">
        <v>0</v>
      </c>
      <c r="W268" s="12">
        <v>0.364402909</v>
      </c>
      <c r="X268" s="12"/>
      <c r="Y268" s="12"/>
      <c r="Z268" s="12">
        <v>0.408912995</v>
      </c>
    </row>
    <row r="269" spans="1:26" hidden="1" x14ac:dyDescent="0.35">
      <c r="A269" s="5" t="s">
        <v>626</v>
      </c>
      <c r="B269" s="5">
        <v>3</v>
      </c>
      <c r="C269" s="5" t="s">
        <v>540</v>
      </c>
      <c r="D269" s="5" t="s">
        <v>627</v>
      </c>
      <c r="E269" s="5" t="s">
        <v>627</v>
      </c>
      <c r="F269" s="12">
        <v>2.1024662E-2</v>
      </c>
      <c r="G269" s="12">
        <v>0</v>
      </c>
      <c r="H269" s="12"/>
      <c r="I269" s="12">
        <v>2.0743081999999999E-2</v>
      </c>
      <c r="J269" s="12"/>
      <c r="K269" s="12"/>
      <c r="L269" s="12">
        <v>2.8158000000000002E-4</v>
      </c>
      <c r="M269" s="17">
        <v>0.208310829</v>
      </c>
      <c r="N269" s="12">
        <v>0</v>
      </c>
      <c r="O269" s="12"/>
      <c r="P269" s="12">
        <v>0.14630907700000001</v>
      </c>
      <c r="Q269" s="12"/>
      <c r="R269" s="12"/>
      <c r="S269" s="12">
        <v>6.2001752E-2</v>
      </c>
      <c r="T269" s="12">
        <v>1.111819986</v>
      </c>
      <c r="U269" s="12">
        <v>0</v>
      </c>
      <c r="V269" s="12"/>
      <c r="W269" s="12">
        <v>0.909994254</v>
      </c>
      <c r="X269" s="12"/>
      <c r="Y269" s="12"/>
      <c r="Z269" s="12">
        <v>0.20182573200000001</v>
      </c>
    </row>
    <row r="270" spans="1:26" hidden="1" x14ac:dyDescent="0.35">
      <c r="A270" s="5" t="s">
        <v>628</v>
      </c>
      <c r="B270" s="5">
        <v>3</v>
      </c>
      <c r="C270" s="5" t="s">
        <v>540</v>
      </c>
      <c r="D270" s="5" t="s">
        <v>629</v>
      </c>
      <c r="E270" s="5" t="s">
        <v>629</v>
      </c>
      <c r="F270" s="12">
        <v>1.126319E-3</v>
      </c>
      <c r="G270" s="12"/>
      <c r="H270" s="12">
        <v>0</v>
      </c>
      <c r="I270" s="12"/>
      <c r="J270" s="12">
        <v>0</v>
      </c>
      <c r="K270" s="12"/>
      <c r="L270" s="12">
        <v>1.126319E-3</v>
      </c>
      <c r="M270" s="17">
        <v>0.78575346600000007</v>
      </c>
      <c r="N270" s="12"/>
      <c r="O270" s="12">
        <v>0</v>
      </c>
      <c r="P270" s="12"/>
      <c r="Q270" s="12">
        <v>0.183731379</v>
      </c>
      <c r="R270" s="12"/>
      <c r="S270" s="12">
        <v>0.60202208700000004</v>
      </c>
      <c r="T270" s="12">
        <v>2.1960196179999998</v>
      </c>
      <c r="U270" s="12"/>
      <c r="V270" s="12">
        <v>0</v>
      </c>
      <c r="W270" s="12"/>
      <c r="X270" s="12">
        <v>0.23288020100000001</v>
      </c>
      <c r="Y270" s="12"/>
      <c r="Z270" s="12">
        <v>1.9631394170000001</v>
      </c>
    </row>
    <row r="271" spans="1:26" hidden="1" x14ac:dyDescent="0.35">
      <c r="A271" s="5" t="s">
        <v>630</v>
      </c>
      <c r="B271" s="5">
        <v>3</v>
      </c>
      <c r="C271" s="5" t="s">
        <v>540</v>
      </c>
      <c r="D271" s="5" t="s">
        <v>631</v>
      </c>
      <c r="E271" s="5" t="s">
        <v>631</v>
      </c>
      <c r="F271" s="12">
        <v>4.534621E-3</v>
      </c>
      <c r="G271" s="12">
        <v>0</v>
      </c>
      <c r="H271" s="12"/>
      <c r="I271" s="12">
        <v>4.2530409999999999E-3</v>
      </c>
      <c r="J271" s="12"/>
      <c r="K271" s="12"/>
      <c r="L271" s="12">
        <v>2.8158000000000002E-4</v>
      </c>
      <c r="M271" s="17">
        <v>0.108303256</v>
      </c>
      <c r="N271" s="12">
        <v>0</v>
      </c>
      <c r="O271" s="12"/>
      <c r="P271" s="12">
        <v>4.6301504E-2</v>
      </c>
      <c r="Q271" s="12"/>
      <c r="R271" s="12"/>
      <c r="S271" s="12">
        <v>6.2001752E-2</v>
      </c>
      <c r="T271" s="12">
        <v>0.503668216</v>
      </c>
      <c r="U271" s="12">
        <v>0</v>
      </c>
      <c r="V271" s="12"/>
      <c r="W271" s="12">
        <v>0.30184248400000002</v>
      </c>
      <c r="X271" s="12"/>
      <c r="Y271" s="12"/>
      <c r="Z271" s="12">
        <v>0.20182573200000001</v>
      </c>
    </row>
    <row r="272" spans="1:26" hidden="1" x14ac:dyDescent="0.35">
      <c r="A272" s="5" t="s">
        <v>632</v>
      </c>
      <c r="B272" s="5">
        <v>3</v>
      </c>
      <c r="C272" s="5" t="s">
        <v>540</v>
      </c>
      <c r="D272" s="5" t="s">
        <v>633</v>
      </c>
      <c r="E272" s="5" t="s">
        <v>633</v>
      </c>
      <c r="F272" s="12">
        <v>2.8158000000000002E-4</v>
      </c>
      <c r="G272" s="12"/>
      <c r="H272" s="12"/>
      <c r="I272" s="12"/>
      <c r="J272" s="12"/>
      <c r="K272" s="12"/>
      <c r="L272" s="12">
        <v>2.8158000000000002E-4</v>
      </c>
      <c r="M272" s="17">
        <v>6.2001752E-2</v>
      </c>
      <c r="N272" s="12"/>
      <c r="O272" s="12"/>
      <c r="P272" s="12"/>
      <c r="Q272" s="12"/>
      <c r="R272" s="12"/>
      <c r="S272" s="12">
        <v>6.2001752E-2</v>
      </c>
      <c r="T272" s="12">
        <v>0.20182573200000001</v>
      </c>
      <c r="U272" s="12"/>
      <c r="V272" s="12"/>
      <c r="W272" s="12"/>
      <c r="X272" s="12"/>
      <c r="Y272" s="12"/>
      <c r="Z272" s="12">
        <v>0.20182573200000001</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6.7702459999999997E-3</v>
      </c>
      <c r="G274" s="12">
        <v>0</v>
      </c>
      <c r="H274" s="12">
        <v>0</v>
      </c>
      <c r="I274" s="12"/>
      <c r="J274" s="12">
        <v>0</v>
      </c>
      <c r="K274" s="12"/>
      <c r="L274" s="12">
        <v>6.7702459999999997E-3</v>
      </c>
      <c r="M274" s="17">
        <v>4.0793540659999996</v>
      </c>
      <c r="N274" s="12">
        <v>1.306254925</v>
      </c>
      <c r="O274" s="12">
        <v>0</v>
      </c>
      <c r="P274" s="12"/>
      <c r="Q274" s="12">
        <v>0.82178035100000002</v>
      </c>
      <c r="R274" s="12"/>
      <c r="S274" s="12">
        <v>1.95131879</v>
      </c>
      <c r="T274" s="12">
        <v>37.802701757999998</v>
      </c>
      <c r="U274" s="12">
        <v>30.405277680000001</v>
      </c>
      <c r="V274" s="12">
        <v>0</v>
      </c>
      <c r="W274" s="12"/>
      <c r="X274" s="12">
        <v>1.041609628</v>
      </c>
      <c r="Y274" s="12"/>
      <c r="Z274" s="12">
        <v>6.3558144499999996</v>
      </c>
    </row>
    <row r="275" spans="1:26" hidden="1" x14ac:dyDescent="0.35">
      <c r="A275" s="5" t="s">
        <v>638</v>
      </c>
      <c r="B275" s="5">
        <v>3</v>
      </c>
      <c r="C275" s="5" t="s">
        <v>540</v>
      </c>
      <c r="D275" s="5" t="s">
        <v>639</v>
      </c>
      <c r="E275" s="5" t="s">
        <v>639</v>
      </c>
      <c r="F275" s="12">
        <v>4.3536620000000003E-3</v>
      </c>
      <c r="G275" s="12"/>
      <c r="H275" s="12"/>
      <c r="I275" s="12">
        <v>4.3536620000000003E-3</v>
      </c>
      <c r="J275" s="12"/>
      <c r="K275" s="12"/>
      <c r="L275" s="12"/>
      <c r="M275" s="17">
        <v>4.7396931000000003E-2</v>
      </c>
      <c r="N275" s="12"/>
      <c r="O275" s="12"/>
      <c r="P275" s="12">
        <v>4.7396931000000003E-2</v>
      </c>
      <c r="Q275" s="12"/>
      <c r="R275" s="12"/>
      <c r="S275" s="12"/>
      <c r="T275" s="12">
        <v>0.30898363899999998</v>
      </c>
      <c r="U275" s="12"/>
      <c r="V275" s="12"/>
      <c r="W275" s="12">
        <v>0.30898363899999998</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3.0065135E-2</v>
      </c>
      <c r="N276" s="12"/>
      <c r="O276" s="12"/>
      <c r="P276" s="12"/>
      <c r="Q276" s="12">
        <v>3.0065135E-2</v>
      </c>
      <c r="R276" s="12"/>
      <c r="S276" s="12"/>
      <c r="T276" s="12">
        <v>3.8107668999999997E-2</v>
      </c>
      <c r="U276" s="12"/>
      <c r="V276" s="12"/>
      <c r="W276" s="12"/>
      <c r="X276" s="12">
        <v>3.8107668999999997E-2</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1.7669505000000001</v>
      </c>
      <c r="N278" s="12">
        <v>0</v>
      </c>
      <c r="O278" s="12"/>
      <c r="P278" s="12"/>
      <c r="Q278" s="12">
        <v>7.3492552000000003E-2</v>
      </c>
      <c r="R278" s="12">
        <v>1.693457948</v>
      </c>
      <c r="S278" s="12"/>
      <c r="T278" s="12">
        <v>5.6229396620000003</v>
      </c>
      <c r="U278" s="12">
        <v>0</v>
      </c>
      <c r="V278" s="12"/>
      <c r="W278" s="12"/>
      <c r="X278" s="12">
        <v>9.3152080999999998E-2</v>
      </c>
      <c r="Y278" s="12">
        <v>5.5297875809999999</v>
      </c>
      <c r="Z278" s="12"/>
    </row>
    <row r="279" spans="1:26" hidden="1" x14ac:dyDescent="0.35">
      <c r="A279" s="5" t="s">
        <v>647</v>
      </c>
      <c r="B279" s="5">
        <v>3</v>
      </c>
      <c r="C279" s="5" t="s">
        <v>643</v>
      </c>
      <c r="D279" s="5" t="s">
        <v>648</v>
      </c>
      <c r="E279" s="5" t="s">
        <v>648</v>
      </c>
      <c r="F279" s="12">
        <v>0</v>
      </c>
      <c r="G279" s="12"/>
      <c r="H279" s="12"/>
      <c r="I279" s="12"/>
      <c r="J279" s="12">
        <v>0</v>
      </c>
      <c r="K279" s="12"/>
      <c r="L279" s="12"/>
      <c r="M279" s="17">
        <v>0.15032567399999999</v>
      </c>
      <c r="N279" s="12"/>
      <c r="O279" s="12"/>
      <c r="P279" s="12"/>
      <c r="Q279" s="12">
        <v>0.15032567399999999</v>
      </c>
      <c r="R279" s="12"/>
      <c r="S279" s="12"/>
      <c r="T279" s="12">
        <v>0.190538347</v>
      </c>
      <c r="U279" s="12"/>
      <c r="V279" s="12"/>
      <c r="W279" s="12"/>
      <c r="X279" s="12">
        <v>0.190538347</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1.5674166E-2</v>
      </c>
      <c r="G282" s="12"/>
      <c r="H282" s="12"/>
      <c r="I282" s="12">
        <v>1.5674166E-2</v>
      </c>
      <c r="J282" s="12"/>
      <c r="K282" s="12"/>
      <c r="L282" s="12"/>
      <c r="M282" s="17">
        <v>0.110556026</v>
      </c>
      <c r="N282" s="12"/>
      <c r="O282" s="12"/>
      <c r="P282" s="12">
        <v>0.110556026</v>
      </c>
      <c r="Q282" s="12"/>
      <c r="R282" s="12"/>
      <c r="S282" s="12"/>
      <c r="T282" s="12">
        <v>0.68762205499999995</v>
      </c>
      <c r="U282" s="12"/>
      <c r="V282" s="12"/>
      <c r="W282" s="12">
        <v>0.68762205499999995</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0.27058621300000002</v>
      </c>
      <c r="N283" s="12"/>
      <c r="O283" s="12">
        <v>0</v>
      </c>
      <c r="P283" s="12"/>
      <c r="Q283" s="12">
        <v>0.27058621300000002</v>
      </c>
      <c r="R283" s="12"/>
      <c r="S283" s="12"/>
      <c r="T283" s="12">
        <v>0.34296902400000001</v>
      </c>
      <c r="U283" s="12"/>
      <c r="V283" s="12">
        <v>0</v>
      </c>
      <c r="W283" s="12"/>
      <c r="X283" s="12">
        <v>0.34296902400000001</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0.47586002100000002</v>
      </c>
      <c r="N284" s="12">
        <v>0.47586002100000002</v>
      </c>
      <c r="O284" s="12"/>
      <c r="P284" s="12"/>
      <c r="Q284" s="12"/>
      <c r="R284" s="12"/>
      <c r="S284" s="12"/>
      <c r="T284" s="12">
        <v>11.07644137</v>
      </c>
      <c r="U284" s="12">
        <v>11.07644137</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1.3134192389999999</v>
      </c>
      <c r="N285" s="12"/>
      <c r="O285" s="12"/>
      <c r="P285" s="12"/>
      <c r="Q285" s="12"/>
      <c r="R285" s="12">
        <v>1.3134192389999999</v>
      </c>
      <c r="S285" s="12"/>
      <c r="T285" s="12">
        <v>4.2888159119999996</v>
      </c>
      <c r="U285" s="12"/>
      <c r="V285" s="12"/>
      <c r="W285" s="12"/>
      <c r="X285" s="12"/>
      <c r="Y285" s="12">
        <v>4.2888159119999996</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5.4117890000000002E-3</v>
      </c>
      <c r="G287" s="12">
        <v>0</v>
      </c>
      <c r="H287" s="12"/>
      <c r="I287" s="12"/>
      <c r="J287" s="12"/>
      <c r="K287" s="12"/>
      <c r="L287" s="12">
        <v>5.4117890000000002E-3</v>
      </c>
      <c r="M287" s="17">
        <v>0.64725224699999995</v>
      </c>
      <c r="N287" s="12">
        <v>0</v>
      </c>
      <c r="O287" s="12"/>
      <c r="P287" s="12"/>
      <c r="Q287" s="12"/>
      <c r="R287" s="12"/>
      <c r="S287" s="12">
        <v>0.64725224699999995</v>
      </c>
      <c r="T287" s="12">
        <v>2.1010994489999999</v>
      </c>
      <c r="U287" s="12">
        <v>0</v>
      </c>
      <c r="V287" s="12"/>
      <c r="W287" s="12"/>
      <c r="X287" s="12"/>
      <c r="Y287" s="12"/>
      <c r="Z287" s="12">
        <v>2.1010994489999999</v>
      </c>
    </row>
    <row r="288" spans="1:26" hidden="1" x14ac:dyDescent="0.35">
      <c r="A288" s="5" t="s">
        <v>666</v>
      </c>
      <c r="B288" s="5">
        <v>3</v>
      </c>
      <c r="C288" s="5" t="s">
        <v>656</v>
      </c>
      <c r="D288" s="5" t="s">
        <v>667</v>
      </c>
      <c r="E288" s="5" t="s">
        <v>667</v>
      </c>
      <c r="F288" s="12">
        <v>1.8259212E-2</v>
      </c>
      <c r="G288" s="12"/>
      <c r="H288" s="12"/>
      <c r="I288" s="12">
        <v>1.8259212E-2</v>
      </c>
      <c r="J288" s="12"/>
      <c r="K288" s="12"/>
      <c r="L288" s="12"/>
      <c r="M288" s="17">
        <v>0.133766527</v>
      </c>
      <c r="N288" s="12"/>
      <c r="O288" s="12"/>
      <c r="P288" s="12">
        <v>0.133766527</v>
      </c>
      <c r="Q288" s="12"/>
      <c r="R288" s="12"/>
      <c r="S288" s="12"/>
      <c r="T288" s="12">
        <v>0.83628275900000004</v>
      </c>
      <c r="U288" s="12"/>
      <c r="V288" s="12"/>
      <c r="W288" s="12">
        <v>0.83628275900000004</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0.120260539</v>
      </c>
      <c r="N291" s="12"/>
      <c r="O291" s="12"/>
      <c r="P291" s="12"/>
      <c r="Q291" s="12">
        <v>0.120260539</v>
      </c>
      <c r="R291" s="12"/>
      <c r="S291" s="12"/>
      <c r="T291" s="12">
        <v>0.15243067699999999</v>
      </c>
      <c r="U291" s="12"/>
      <c r="V291" s="12"/>
      <c r="W291" s="12"/>
      <c r="X291" s="12">
        <v>0.15243067699999999</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9.0195404000000007E-2</v>
      </c>
      <c r="N293" s="12"/>
      <c r="O293" s="12"/>
      <c r="P293" s="12"/>
      <c r="Q293" s="12">
        <v>9.0195404000000007E-2</v>
      </c>
      <c r="R293" s="12"/>
      <c r="S293" s="12"/>
      <c r="T293" s="12">
        <v>0.114323008</v>
      </c>
      <c r="U293" s="12"/>
      <c r="V293" s="12"/>
      <c r="W293" s="12"/>
      <c r="X293" s="12">
        <v>0.114323008</v>
      </c>
      <c r="Y293" s="12"/>
      <c r="Z293" s="12"/>
    </row>
    <row r="294" spans="1:26" hidden="1" x14ac:dyDescent="0.35">
      <c r="A294" s="5" t="s">
        <v>680</v>
      </c>
      <c r="B294" s="5">
        <v>3</v>
      </c>
      <c r="C294" s="5" t="s">
        <v>678</v>
      </c>
      <c r="D294" s="5" t="s">
        <v>681</v>
      </c>
      <c r="E294" s="5" t="s">
        <v>681</v>
      </c>
      <c r="F294" s="12">
        <v>9.6908700000000007E-3</v>
      </c>
      <c r="G294" s="12">
        <v>0</v>
      </c>
      <c r="H294" s="12">
        <v>0</v>
      </c>
      <c r="I294" s="12">
        <v>9.6908700000000007E-3</v>
      </c>
      <c r="J294" s="12"/>
      <c r="K294" s="12"/>
      <c r="L294" s="12"/>
      <c r="M294" s="17">
        <v>7.3256890000000005E-2</v>
      </c>
      <c r="N294" s="12">
        <v>0</v>
      </c>
      <c r="O294" s="12">
        <v>0</v>
      </c>
      <c r="P294" s="12">
        <v>7.3256890000000005E-2</v>
      </c>
      <c r="Q294" s="12"/>
      <c r="R294" s="12"/>
      <c r="S294" s="12"/>
      <c r="T294" s="12">
        <v>0.45986904000000001</v>
      </c>
      <c r="U294" s="12">
        <v>0</v>
      </c>
      <c r="V294" s="12">
        <v>0</v>
      </c>
      <c r="W294" s="12">
        <v>0.45986904000000001</v>
      </c>
      <c r="X294" s="12"/>
      <c r="Y294" s="12"/>
      <c r="Z294" s="12"/>
    </row>
    <row r="295" spans="1:26" hidden="1" x14ac:dyDescent="0.35">
      <c r="A295" s="5" t="s">
        <v>682</v>
      </c>
      <c r="B295" s="5">
        <v>3</v>
      </c>
      <c r="C295" s="5" t="s">
        <v>678</v>
      </c>
      <c r="D295" s="5" t="s">
        <v>683</v>
      </c>
      <c r="E295" s="5" t="s">
        <v>683</v>
      </c>
      <c r="F295" s="12">
        <v>8.1465549999999998E-3</v>
      </c>
      <c r="G295" s="12"/>
      <c r="H295" s="12"/>
      <c r="I295" s="12">
        <v>8.1465549999999998E-3</v>
      </c>
      <c r="J295" s="12"/>
      <c r="K295" s="12"/>
      <c r="L295" s="12"/>
      <c r="M295" s="17">
        <v>5.7460842999999998E-2</v>
      </c>
      <c r="N295" s="12"/>
      <c r="O295" s="12"/>
      <c r="P295" s="12">
        <v>5.7460842999999998E-2</v>
      </c>
      <c r="Q295" s="12"/>
      <c r="R295" s="12"/>
      <c r="S295" s="12"/>
      <c r="T295" s="12">
        <v>0.35738751000000002</v>
      </c>
      <c r="U295" s="12"/>
      <c r="V295" s="12"/>
      <c r="W295" s="12">
        <v>0.35738751000000002</v>
      </c>
      <c r="X295" s="12"/>
      <c r="Y295" s="12"/>
      <c r="Z295" s="12"/>
    </row>
    <row r="296" spans="1:26" hidden="1" x14ac:dyDescent="0.35">
      <c r="A296" s="5" t="s">
        <v>684</v>
      </c>
      <c r="B296" s="5">
        <v>3</v>
      </c>
      <c r="C296" s="5" t="s">
        <v>678</v>
      </c>
      <c r="D296" s="5" t="s">
        <v>685</v>
      </c>
      <c r="E296" s="5" t="s">
        <v>685</v>
      </c>
      <c r="F296" s="12">
        <v>2.8158000000000002E-4</v>
      </c>
      <c r="G296" s="12"/>
      <c r="H296" s="12"/>
      <c r="I296" s="12"/>
      <c r="J296" s="12"/>
      <c r="K296" s="12"/>
      <c r="L296" s="12">
        <v>2.8158000000000002E-4</v>
      </c>
      <c r="M296" s="17">
        <v>1.8070359999999999E-3</v>
      </c>
      <c r="N296" s="12"/>
      <c r="O296" s="12"/>
      <c r="P296" s="12"/>
      <c r="Q296" s="12"/>
      <c r="R296" s="12"/>
      <c r="S296" s="12">
        <v>1.8070359999999999E-3</v>
      </c>
      <c r="T296" s="12">
        <v>5.2615300000000004E-3</v>
      </c>
      <c r="U296" s="12"/>
      <c r="V296" s="12"/>
      <c r="W296" s="12"/>
      <c r="X296" s="12"/>
      <c r="Y296" s="12"/>
      <c r="Z296" s="12">
        <v>5.2615300000000004E-3</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3.3932302999999997E-2</v>
      </c>
      <c r="G298" s="12"/>
      <c r="H298" s="12"/>
      <c r="I298" s="12">
        <v>3.3932302999999997E-2</v>
      </c>
      <c r="J298" s="12"/>
      <c r="K298" s="12"/>
      <c r="L298" s="12"/>
      <c r="M298" s="17">
        <v>0.23933781500000001</v>
      </c>
      <c r="N298" s="12"/>
      <c r="O298" s="12"/>
      <c r="P298" s="12">
        <v>0.23933781500000001</v>
      </c>
      <c r="Q298" s="12"/>
      <c r="R298" s="12"/>
      <c r="S298" s="12"/>
      <c r="T298" s="12">
        <v>1.4886023509999999</v>
      </c>
      <c r="U298" s="12"/>
      <c r="V298" s="12"/>
      <c r="W298" s="12">
        <v>1.4886023509999999</v>
      </c>
      <c r="X298" s="12"/>
      <c r="Y298" s="12"/>
      <c r="Z298" s="12"/>
    </row>
    <row r="299" spans="1:26" hidden="1" x14ac:dyDescent="0.35">
      <c r="A299" s="5" t="s">
        <v>690</v>
      </c>
      <c r="B299" s="5">
        <v>3</v>
      </c>
      <c r="C299" s="5" t="s">
        <v>678</v>
      </c>
      <c r="D299" s="5" t="s">
        <v>691</v>
      </c>
      <c r="E299" s="5" t="s">
        <v>691</v>
      </c>
      <c r="F299" s="12">
        <v>2.8158000000000002E-4</v>
      </c>
      <c r="G299" s="12"/>
      <c r="H299" s="12"/>
      <c r="I299" s="12"/>
      <c r="J299" s="12">
        <v>0</v>
      </c>
      <c r="K299" s="12"/>
      <c r="L299" s="12">
        <v>2.8158000000000002E-4</v>
      </c>
      <c r="M299" s="17">
        <v>0.12881316300000001</v>
      </c>
      <c r="N299" s="12"/>
      <c r="O299" s="12"/>
      <c r="P299" s="12"/>
      <c r="Q299" s="12">
        <v>6.6811411000000001E-2</v>
      </c>
      <c r="R299" s="12"/>
      <c r="S299" s="12">
        <v>6.2001752E-2</v>
      </c>
      <c r="T299" s="12">
        <v>0.28650944199999989</v>
      </c>
      <c r="U299" s="12"/>
      <c r="V299" s="12"/>
      <c r="W299" s="12"/>
      <c r="X299" s="12">
        <v>8.4683709999999995E-2</v>
      </c>
      <c r="Y299" s="12"/>
      <c r="Z299" s="12">
        <v>0.20182573200000001</v>
      </c>
    </row>
    <row r="300" spans="1:26" hidden="1" x14ac:dyDescent="0.35">
      <c r="A300" s="5" t="s">
        <v>692</v>
      </c>
      <c r="B300" s="5">
        <v>3</v>
      </c>
      <c r="C300" s="5" t="s">
        <v>678</v>
      </c>
      <c r="D300" s="5" t="s">
        <v>693</v>
      </c>
      <c r="E300" s="5" t="s">
        <v>693</v>
      </c>
      <c r="F300" s="12">
        <v>7.5026880000000004E-3</v>
      </c>
      <c r="G300" s="12">
        <v>0</v>
      </c>
      <c r="H300" s="12">
        <v>0</v>
      </c>
      <c r="I300" s="12">
        <v>7.2211080000000004E-3</v>
      </c>
      <c r="J300" s="12"/>
      <c r="K300" s="12"/>
      <c r="L300" s="12">
        <v>2.8158000000000002E-4</v>
      </c>
      <c r="M300" s="17">
        <v>0.11293505199999999</v>
      </c>
      <c r="N300" s="12">
        <v>0</v>
      </c>
      <c r="O300" s="12">
        <v>0</v>
      </c>
      <c r="P300" s="12">
        <v>5.0933300000000001E-2</v>
      </c>
      <c r="Q300" s="12"/>
      <c r="R300" s="12"/>
      <c r="S300" s="12">
        <v>6.2001752E-2</v>
      </c>
      <c r="T300" s="12">
        <v>0.5186140749999999</v>
      </c>
      <c r="U300" s="12">
        <v>0</v>
      </c>
      <c r="V300" s="12">
        <v>0</v>
      </c>
      <c r="W300" s="12">
        <v>0.31678834299999997</v>
      </c>
      <c r="X300" s="12"/>
      <c r="Y300" s="12"/>
      <c r="Z300" s="12">
        <v>0.20182573200000001</v>
      </c>
    </row>
    <row r="301" spans="1:26" hidden="1" x14ac:dyDescent="0.35">
      <c r="A301" s="5" t="s">
        <v>694</v>
      </c>
      <c r="B301" s="5">
        <v>3</v>
      </c>
      <c r="C301" s="5" t="s">
        <v>678</v>
      </c>
      <c r="D301" s="5" t="s">
        <v>695</v>
      </c>
      <c r="E301" s="5" t="s">
        <v>695</v>
      </c>
      <c r="F301" s="12">
        <v>9.1754300000000005E-4</v>
      </c>
      <c r="G301" s="12">
        <v>0</v>
      </c>
      <c r="H301" s="12">
        <v>0</v>
      </c>
      <c r="I301" s="12">
        <v>9.1754300000000005E-4</v>
      </c>
      <c r="J301" s="12"/>
      <c r="K301" s="12"/>
      <c r="L301" s="12"/>
      <c r="M301" s="17">
        <v>9.9890039999999992E-3</v>
      </c>
      <c r="N301" s="12">
        <v>0</v>
      </c>
      <c r="O301" s="12">
        <v>0</v>
      </c>
      <c r="P301" s="12">
        <v>9.9890039999999992E-3</v>
      </c>
      <c r="Q301" s="12"/>
      <c r="R301" s="12"/>
      <c r="S301" s="12"/>
      <c r="T301" s="12">
        <v>6.5118958000000005E-2</v>
      </c>
      <c r="U301" s="12">
        <v>0</v>
      </c>
      <c r="V301" s="12">
        <v>0</v>
      </c>
      <c r="W301" s="12">
        <v>6.5118958000000005E-2</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0.374143899</v>
      </c>
      <c r="N303" s="12"/>
      <c r="O303" s="12"/>
      <c r="P303" s="12"/>
      <c r="Q303" s="12">
        <v>0.374143899</v>
      </c>
      <c r="R303" s="12"/>
      <c r="S303" s="12"/>
      <c r="T303" s="12">
        <v>0.47422877400000002</v>
      </c>
      <c r="U303" s="12"/>
      <c r="V303" s="12"/>
      <c r="W303" s="12"/>
      <c r="X303" s="12">
        <v>0.47422877400000002</v>
      </c>
      <c r="Y303" s="12"/>
      <c r="Z303" s="12"/>
    </row>
    <row r="304" spans="1:26" hidden="1" x14ac:dyDescent="0.35">
      <c r="A304" s="5" t="s">
        <v>700</v>
      </c>
      <c r="B304" s="5">
        <v>3</v>
      </c>
      <c r="C304" s="5" t="s">
        <v>678</v>
      </c>
      <c r="D304" s="5" t="s">
        <v>701</v>
      </c>
      <c r="E304" s="5" t="s">
        <v>701</v>
      </c>
      <c r="F304" s="12">
        <v>2.8158000000000002E-4</v>
      </c>
      <c r="G304" s="12"/>
      <c r="H304" s="12"/>
      <c r="I304" s="12"/>
      <c r="J304" s="12"/>
      <c r="K304" s="12"/>
      <c r="L304" s="12">
        <v>2.8158000000000002E-4</v>
      </c>
      <c r="M304" s="17">
        <v>6.2001752E-2</v>
      </c>
      <c r="N304" s="12"/>
      <c r="O304" s="12"/>
      <c r="P304" s="12"/>
      <c r="Q304" s="12"/>
      <c r="R304" s="12"/>
      <c r="S304" s="12">
        <v>6.2001752E-2</v>
      </c>
      <c r="T304" s="12">
        <v>0.20182573200000001</v>
      </c>
      <c r="U304" s="12"/>
      <c r="V304" s="12"/>
      <c r="W304" s="12"/>
      <c r="X304" s="12"/>
      <c r="Y304" s="12"/>
      <c r="Z304" s="12">
        <v>0.20182573200000001</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2.0007490999999999E-2</v>
      </c>
      <c r="G306" s="12"/>
      <c r="H306" s="12"/>
      <c r="I306" s="12">
        <v>8.0117820000000003E-3</v>
      </c>
      <c r="J306" s="12"/>
      <c r="K306" s="12"/>
      <c r="L306" s="12">
        <v>1.1995709E-2</v>
      </c>
      <c r="M306" s="17">
        <v>0.25388206200000002</v>
      </c>
      <c r="N306" s="12"/>
      <c r="O306" s="12"/>
      <c r="P306" s="12">
        <v>5.6510234999999999E-2</v>
      </c>
      <c r="Q306" s="12"/>
      <c r="R306" s="12"/>
      <c r="S306" s="12">
        <v>0.197371827</v>
      </c>
      <c r="T306" s="12">
        <v>0.968752426</v>
      </c>
      <c r="U306" s="12"/>
      <c r="V306" s="12"/>
      <c r="W306" s="12">
        <v>0.35147504099999999</v>
      </c>
      <c r="X306" s="12"/>
      <c r="Y306" s="12"/>
      <c r="Z306" s="12">
        <v>0.61727738499999996</v>
      </c>
    </row>
    <row r="307" spans="1:26" hidden="1" x14ac:dyDescent="0.35">
      <c r="A307" s="5" t="s">
        <v>706</v>
      </c>
      <c r="B307" s="5">
        <v>3</v>
      </c>
      <c r="C307" s="5" t="s">
        <v>678</v>
      </c>
      <c r="D307" s="5" t="s">
        <v>707</v>
      </c>
      <c r="E307" s="5" t="s">
        <v>707</v>
      </c>
      <c r="F307" s="12">
        <v>2.7085010999999999E-2</v>
      </c>
      <c r="G307" s="12"/>
      <c r="H307" s="12"/>
      <c r="I307" s="12">
        <v>2.7085010999999999E-2</v>
      </c>
      <c r="J307" s="12"/>
      <c r="K307" s="12"/>
      <c r="L307" s="12"/>
      <c r="M307" s="17">
        <v>0.191041185</v>
      </c>
      <c r="N307" s="12"/>
      <c r="O307" s="12"/>
      <c r="P307" s="12">
        <v>0.191041185</v>
      </c>
      <c r="Q307" s="12"/>
      <c r="R307" s="12"/>
      <c r="S307" s="12"/>
      <c r="T307" s="12">
        <v>1.188213228</v>
      </c>
      <c r="U307" s="12"/>
      <c r="V307" s="12"/>
      <c r="W307" s="12">
        <v>1.188213228</v>
      </c>
      <c r="X307" s="12"/>
      <c r="Y307" s="12"/>
      <c r="Z307" s="12"/>
    </row>
    <row r="308" spans="1:26" hidden="1" x14ac:dyDescent="0.35">
      <c r="A308" s="5" t="s">
        <v>708</v>
      </c>
      <c r="B308" s="5">
        <v>3</v>
      </c>
      <c r="C308" s="5" t="s">
        <v>678</v>
      </c>
      <c r="D308" s="5" t="s">
        <v>709</v>
      </c>
      <c r="E308" s="5" t="s">
        <v>709</v>
      </c>
      <c r="F308" s="12">
        <v>5.533708E-3</v>
      </c>
      <c r="G308" s="12"/>
      <c r="H308" s="12"/>
      <c r="I308" s="12">
        <v>5.252128E-3</v>
      </c>
      <c r="J308" s="12"/>
      <c r="K308" s="12"/>
      <c r="L308" s="12">
        <v>2.8158000000000002E-4</v>
      </c>
      <c r="M308" s="17">
        <v>0.119179998</v>
      </c>
      <c r="N308" s="12"/>
      <c r="O308" s="12"/>
      <c r="P308" s="12">
        <v>5.7178246000000002E-2</v>
      </c>
      <c r="Q308" s="12"/>
      <c r="R308" s="12"/>
      <c r="S308" s="12">
        <v>6.2001752E-2</v>
      </c>
      <c r="T308" s="12">
        <v>0.57457439399999999</v>
      </c>
      <c r="U308" s="12"/>
      <c r="V308" s="12"/>
      <c r="W308" s="12">
        <v>0.37274866200000001</v>
      </c>
      <c r="X308" s="12"/>
      <c r="Y308" s="12"/>
      <c r="Z308" s="12">
        <v>0.20182573200000001</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3.844849E-3</v>
      </c>
      <c r="G310" s="12"/>
      <c r="H310" s="12"/>
      <c r="I310" s="12">
        <v>3.844849E-3</v>
      </c>
      <c r="J310" s="12"/>
      <c r="K310" s="12"/>
      <c r="L310" s="12"/>
      <c r="M310" s="17">
        <v>2.7119224000000001E-2</v>
      </c>
      <c r="N310" s="12"/>
      <c r="O310" s="12"/>
      <c r="P310" s="12">
        <v>2.7119224000000001E-2</v>
      </c>
      <c r="Q310" s="12"/>
      <c r="R310" s="12"/>
      <c r="S310" s="12"/>
      <c r="T310" s="12">
        <v>0.16867263499999999</v>
      </c>
      <c r="U310" s="12"/>
      <c r="V310" s="12"/>
      <c r="W310" s="12">
        <v>0.16867263499999999</v>
      </c>
      <c r="X310" s="12"/>
      <c r="Y310" s="12"/>
      <c r="Z310" s="12"/>
    </row>
    <row r="311" spans="1:26" hidden="1" x14ac:dyDescent="0.35">
      <c r="A311" s="5" t="s">
        <v>714</v>
      </c>
      <c r="B311" s="5">
        <v>3</v>
      </c>
      <c r="C311" s="5" t="s">
        <v>678</v>
      </c>
      <c r="D311" s="5" t="s">
        <v>715</v>
      </c>
      <c r="E311" s="5" t="s">
        <v>715</v>
      </c>
      <c r="F311" s="12">
        <v>1.7308014E-2</v>
      </c>
      <c r="G311" s="12"/>
      <c r="H311" s="12"/>
      <c r="I311" s="12">
        <v>1.7308014E-2</v>
      </c>
      <c r="J311" s="12"/>
      <c r="K311" s="12"/>
      <c r="L311" s="12"/>
      <c r="M311" s="17">
        <v>0.130837708</v>
      </c>
      <c r="N311" s="12"/>
      <c r="O311" s="12"/>
      <c r="P311" s="12">
        <v>0.130837708</v>
      </c>
      <c r="Q311" s="12"/>
      <c r="R311" s="12"/>
      <c r="S311" s="12"/>
      <c r="T311" s="12">
        <v>0.82133176900000004</v>
      </c>
      <c r="U311" s="12"/>
      <c r="V311" s="12"/>
      <c r="W311" s="12">
        <v>0.82133176900000004</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3.5786020000000002E-3</v>
      </c>
      <c r="G313" s="12"/>
      <c r="H313" s="12"/>
      <c r="I313" s="12">
        <v>3.5786020000000002E-3</v>
      </c>
      <c r="J313" s="12"/>
      <c r="K313" s="12"/>
      <c r="L313" s="12"/>
      <c r="M313" s="17">
        <v>2.5241281000000001E-2</v>
      </c>
      <c r="N313" s="12"/>
      <c r="O313" s="12"/>
      <c r="P313" s="12">
        <v>2.5241281000000001E-2</v>
      </c>
      <c r="Q313" s="12"/>
      <c r="R313" s="12"/>
      <c r="S313" s="12"/>
      <c r="T313" s="12">
        <v>0.156992453</v>
      </c>
      <c r="U313" s="12"/>
      <c r="V313" s="12"/>
      <c r="W313" s="12">
        <v>0.156992453</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1.5040022909999999</v>
      </c>
      <c r="N314" s="12">
        <v>1.3035680590000001</v>
      </c>
      <c r="O314" s="12"/>
      <c r="P314" s="12"/>
      <c r="Q314" s="12">
        <v>0.20043423199999999</v>
      </c>
      <c r="R314" s="12"/>
      <c r="S314" s="12"/>
      <c r="T314" s="12">
        <v>30.596787489</v>
      </c>
      <c r="U314" s="12">
        <v>30.34273636</v>
      </c>
      <c r="V314" s="12"/>
      <c r="W314" s="12"/>
      <c r="X314" s="12">
        <v>0.25405112899999999</v>
      </c>
      <c r="Y314" s="12"/>
      <c r="Z314" s="12"/>
    </row>
    <row r="315" spans="1:26" hidden="1" x14ac:dyDescent="0.35">
      <c r="A315" s="5" t="s">
        <v>722</v>
      </c>
      <c r="B315" s="5">
        <v>3</v>
      </c>
      <c r="C315" s="5" t="s">
        <v>678</v>
      </c>
      <c r="D315" s="5" t="s">
        <v>723</v>
      </c>
      <c r="E315" s="5" t="s">
        <v>723</v>
      </c>
      <c r="F315" s="12">
        <v>2.8158000000000002E-4</v>
      </c>
      <c r="G315" s="12"/>
      <c r="H315" s="12"/>
      <c r="I315" s="12"/>
      <c r="J315" s="12"/>
      <c r="K315" s="12"/>
      <c r="L315" s="12">
        <v>2.8158000000000002E-4</v>
      </c>
      <c r="M315" s="17">
        <v>0.30257480099999989</v>
      </c>
      <c r="N315" s="12"/>
      <c r="O315" s="12"/>
      <c r="P315" s="12"/>
      <c r="Q315" s="12"/>
      <c r="R315" s="12"/>
      <c r="S315" s="12">
        <v>0.30257480099999989</v>
      </c>
      <c r="T315" s="12">
        <v>0.98730005199999993</v>
      </c>
      <c r="U315" s="12"/>
      <c r="V315" s="12"/>
      <c r="W315" s="12"/>
      <c r="X315" s="12"/>
      <c r="Y315" s="12"/>
      <c r="Z315" s="12">
        <v>0.98730005199999993</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1.5916070000000001E-3</v>
      </c>
      <c r="G317" s="12"/>
      <c r="H317" s="12"/>
      <c r="I317" s="12">
        <v>1.5916070000000001E-3</v>
      </c>
      <c r="J317" s="12"/>
      <c r="K317" s="12"/>
      <c r="L317" s="12"/>
      <c r="M317" s="17">
        <v>1.2031549000000001E-2</v>
      </c>
      <c r="N317" s="12"/>
      <c r="O317" s="12"/>
      <c r="P317" s="12">
        <v>1.2031549000000001E-2</v>
      </c>
      <c r="Q317" s="12"/>
      <c r="R317" s="12"/>
      <c r="S317" s="12"/>
      <c r="T317" s="12">
        <v>7.5527871999999996E-2</v>
      </c>
      <c r="U317" s="12"/>
      <c r="V317" s="12"/>
      <c r="W317" s="12">
        <v>7.5527871999999996E-2</v>
      </c>
      <c r="X317" s="12"/>
      <c r="Y317" s="12"/>
      <c r="Z317" s="12"/>
    </row>
    <row r="318" spans="1:26" hidden="1" x14ac:dyDescent="0.35">
      <c r="A318" s="5" t="s">
        <v>728</v>
      </c>
      <c r="B318" s="5">
        <v>3</v>
      </c>
      <c r="C318" s="5" t="s">
        <v>678</v>
      </c>
      <c r="D318" s="5" t="s">
        <v>729</v>
      </c>
      <c r="E318" s="5" t="s">
        <v>729</v>
      </c>
      <c r="F318" s="12">
        <v>2.3422561000000001E-2</v>
      </c>
      <c r="G318" s="12"/>
      <c r="H318" s="12"/>
      <c r="I318" s="12">
        <v>2.3422561000000001E-2</v>
      </c>
      <c r="J318" s="12"/>
      <c r="K318" s="12"/>
      <c r="L318" s="12"/>
      <c r="M318" s="17">
        <v>0.16520848899999999</v>
      </c>
      <c r="N318" s="12"/>
      <c r="O318" s="12"/>
      <c r="P318" s="12">
        <v>0.16520848899999999</v>
      </c>
      <c r="Q318" s="12"/>
      <c r="R318" s="12"/>
      <c r="S318" s="12"/>
      <c r="T318" s="12">
        <v>1.0275423699999999</v>
      </c>
      <c r="U318" s="12"/>
      <c r="V318" s="12"/>
      <c r="W318" s="12">
        <v>1.0275423699999999</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3.2604410000000002E-3</v>
      </c>
      <c r="G323" s="12"/>
      <c r="H323" s="12"/>
      <c r="I323" s="12">
        <v>3.2604410000000002E-3</v>
      </c>
      <c r="J323" s="12"/>
      <c r="K323" s="12"/>
      <c r="L323" s="12"/>
      <c r="M323" s="17">
        <v>2.2997164E-2</v>
      </c>
      <c r="N323" s="12"/>
      <c r="O323" s="12"/>
      <c r="P323" s="12">
        <v>2.2997164E-2</v>
      </c>
      <c r="Q323" s="12"/>
      <c r="R323" s="12"/>
      <c r="S323" s="12"/>
      <c r="T323" s="12">
        <v>0.143034781</v>
      </c>
      <c r="U323" s="12"/>
      <c r="V323" s="12"/>
      <c r="W323" s="12">
        <v>0.143034781</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0.40420903400000002</v>
      </c>
      <c r="N325" s="12"/>
      <c r="O325" s="12"/>
      <c r="P325" s="12"/>
      <c r="Q325" s="12">
        <v>0.40420903400000002</v>
      </c>
      <c r="R325" s="12"/>
      <c r="S325" s="12"/>
      <c r="T325" s="12">
        <v>0.51233644300000003</v>
      </c>
      <c r="U325" s="12"/>
      <c r="V325" s="12"/>
      <c r="W325" s="12"/>
      <c r="X325" s="12">
        <v>0.51233644300000003</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0.177050238</v>
      </c>
      <c r="N326" s="12"/>
      <c r="O326" s="12"/>
      <c r="P326" s="12"/>
      <c r="Q326" s="12">
        <v>0.177050238</v>
      </c>
      <c r="R326" s="12"/>
      <c r="S326" s="12"/>
      <c r="T326" s="12">
        <v>0.22441183000000001</v>
      </c>
      <c r="U326" s="12"/>
      <c r="V326" s="12"/>
      <c r="W326" s="12"/>
      <c r="X326" s="12">
        <v>0.22441183000000001</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9.850499999999999E-4</v>
      </c>
      <c r="G328" s="12"/>
      <c r="H328" s="12">
        <v>0</v>
      </c>
      <c r="I328" s="12"/>
      <c r="J328" s="12"/>
      <c r="K328" s="12"/>
      <c r="L328" s="12">
        <v>9.850499999999999E-4</v>
      </c>
      <c r="M328" s="17">
        <v>6.3215529999999997E-3</v>
      </c>
      <c r="N328" s="12"/>
      <c r="O328" s="12">
        <v>0</v>
      </c>
      <c r="P328" s="12"/>
      <c r="Q328" s="12"/>
      <c r="R328" s="12"/>
      <c r="S328" s="12">
        <v>6.3215529999999997E-3</v>
      </c>
      <c r="T328" s="12">
        <v>1.8406411000000001E-2</v>
      </c>
      <c r="U328" s="12"/>
      <c r="V328" s="12">
        <v>0</v>
      </c>
      <c r="W328" s="12"/>
      <c r="X328" s="12"/>
      <c r="Y328" s="12"/>
      <c r="Z328" s="12">
        <v>1.8406411000000001E-2</v>
      </c>
    </row>
    <row r="329" spans="1:26" hidden="1" x14ac:dyDescent="0.35">
      <c r="A329" s="5" t="s">
        <v>750</v>
      </c>
      <c r="B329" s="5">
        <v>3</v>
      </c>
      <c r="C329" s="5" t="s">
        <v>678</v>
      </c>
      <c r="D329" s="5" t="s">
        <v>751</v>
      </c>
      <c r="E329" s="5" t="s">
        <v>751</v>
      </c>
      <c r="F329" s="12">
        <v>2.8158000000000002E-4</v>
      </c>
      <c r="G329" s="12"/>
      <c r="H329" s="12">
        <v>0</v>
      </c>
      <c r="I329" s="12"/>
      <c r="J329" s="12">
        <v>0</v>
      </c>
      <c r="K329" s="12"/>
      <c r="L329" s="12">
        <v>2.8158000000000002E-4</v>
      </c>
      <c r="M329" s="17">
        <v>1.331809647</v>
      </c>
      <c r="N329" s="12"/>
      <c r="O329" s="12">
        <v>0</v>
      </c>
      <c r="P329" s="12"/>
      <c r="Q329" s="12">
        <v>0.86520776700000002</v>
      </c>
      <c r="R329" s="12"/>
      <c r="S329" s="12">
        <v>0.46660188000000002</v>
      </c>
      <c r="T329" s="12">
        <v>2.6195047640000002</v>
      </c>
      <c r="U329" s="12"/>
      <c r="V329" s="12">
        <v>0</v>
      </c>
      <c r="W329" s="12"/>
      <c r="X329" s="12">
        <v>1.0966540389999999</v>
      </c>
      <c r="Y329" s="12"/>
      <c r="Z329" s="12">
        <v>1.5228507250000001</v>
      </c>
    </row>
    <row r="330" spans="1:26" hidden="1" x14ac:dyDescent="0.35">
      <c r="A330" s="5" t="s">
        <v>752</v>
      </c>
      <c r="B330" s="5">
        <v>3</v>
      </c>
      <c r="C330" s="5" t="s">
        <v>678</v>
      </c>
      <c r="D330" s="5" t="s">
        <v>753</v>
      </c>
      <c r="E330" s="5" t="s">
        <v>753</v>
      </c>
      <c r="F330" s="12">
        <v>2.8158000000000002E-4</v>
      </c>
      <c r="G330" s="12"/>
      <c r="H330" s="12"/>
      <c r="I330" s="12"/>
      <c r="J330" s="12"/>
      <c r="K330" s="12"/>
      <c r="L330" s="12">
        <v>2.8158000000000002E-4</v>
      </c>
      <c r="M330" s="17">
        <v>0.19869098399999999</v>
      </c>
      <c r="N330" s="12"/>
      <c r="O330" s="12"/>
      <c r="P330" s="12"/>
      <c r="Q330" s="12"/>
      <c r="R330" s="12"/>
      <c r="S330" s="12">
        <v>0.19869098399999999</v>
      </c>
      <c r="T330" s="12">
        <v>0.64811795899999991</v>
      </c>
      <c r="U330" s="12"/>
      <c r="V330" s="12"/>
      <c r="W330" s="12"/>
      <c r="X330" s="12"/>
      <c r="Y330" s="12"/>
      <c r="Z330" s="12">
        <v>0.64811795899999991</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0.50108558000000003</v>
      </c>
      <c r="N332" s="12"/>
      <c r="O332" s="12"/>
      <c r="P332" s="12"/>
      <c r="Q332" s="12">
        <v>0.50108558000000003</v>
      </c>
      <c r="R332" s="12"/>
      <c r="S332" s="12"/>
      <c r="T332" s="12">
        <v>0.63512782199999995</v>
      </c>
      <c r="U332" s="12"/>
      <c r="V332" s="12"/>
      <c r="W332" s="12"/>
      <c r="X332" s="12">
        <v>0.63512782199999995</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8.1711930000000002E-3</v>
      </c>
      <c r="G335" s="12">
        <v>0</v>
      </c>
      <c r="H335" s="12"/>
      <c r="I335" s="12">
        <v>8.1711930000000002E-3</v>
      </c>
      <c r="J335" s="12"/>
      <c r="K335" s="12"/>
      <c r="L335" s="12"/>
      <c r="M335" s="17">
        <v>5.7634620999999997E-2</v>
      </c>
      <c r="N335" s="12">
        <v>0</v>
      </c>
      <c r="O335" s="12"/>
      <c r="P335" s="12">
        <v>5.7634620999999997E-2</v>
      </c>
      <c r="Q335" s="12"/>
      <c r="R335" s="12"/>
      <c r="S335" s="12"/>
      <c r="T335" s="12">
        <v>0.35846835300000002</v>
      </c>
      <c r="U335" s="12">
        <v>0</v>
      </c>
      <c r="V335" s="12"/>
      <c r="W335" s="12">
        <v>0.35846835300000002</v>
      </c>
      <c r="X335" s="12"/>
      <c r="Y335" s="12"/>
      <c r="Z335" s="12"/>
    </row>
    <row r="336" spans="1:26" hidden="1" x14ac:dyDescent="0.35">
      <c r="A336" s="5" t="s">
        <v>764</v>
      </c>
      <c r="B336" s="5">
        <v>3</v>
      </c>
      <c r="C336" s="5" t="s">
        <v>678</v>
      </c>
      <c r="D336" s="5" t="s">
        <v>765</v>
      </c>
      <c r="E336" s="5" t="s">
        <v>765</v>
      </c>
      <c r="F336" s="12">
        <v>1.9166242999999999E-2</v>
      </c>
      <c r="G336" s="12">
        <v>0</v>
      </c>
      <c r="H336" s="12"/>
      <c r="I336" s="12">
        <v>1.9166242999999999E-2</v>
      </c>
      <c r="J336" s="12"/>
      <c r="K336" s="12"/>
      <c r="L336" s="12"/>
      <c r="M336" s="17">
        <v>0.13518701499999999</v>
      </c>
      <c r="N336" s="12">
        <v>0</v>
      </c>
      <c r="O336" s="12"/>
      <c r="P336" s="12">
        <v>0.13518701499999999</v>
      </c>
      <c r="Q336" s="12"/>
      <c r="R336" s="12"/>
      <c r="S336" s="12"/>
      <c r="T336" s="12">
        <v>0.84081869099999995</v>
      </c>
      <c r="U336" s="12">
        <v>0</v>
      </c>
      <c r="V336" s="12"/>
      <c r="W336" s="12">
        <v>0.84081869099999995</v>
      </c>
      <c r="X336" s="12"/>
      <c r="Y336" s="12"/>
      <c r="Z336" s="12"/>
    </row>
    <row r="337" spans="1:26" hidden="1" x14ac:dyDescent="0.35">
      <c r="A337" s="5" t="s">
        <v>766</v>
      </c>
      <c r="B337" s="5">
        <v>3</v>
      </c>
      <c r="C337" s="5" t="s">
        <v>678</v>
      </c>
      <c r="D337" s="5" t="s">
        <v>767</v>
      </c>
      <c r="E337" s="5" t="s">
        <v>767</v>
      </c>
      <c r="F337" s="12">
        <v>1.4444892000000001E-2</v>
      </c>
      <c r="G337" s="12">
        <v>0</v>
      </c>
      <c r="H337" s="12"/>
      <c r="I337" s="12">
        <v>1.4444892000000001E-2</v>
      </c>
      <c r="J337" s="12"/>
      <c r="K337" s="12"/>
      <c r="L337" s="12"/>
      <c r="M337" s="17">
        <v>0.101885477</v>
      </c>
      <c r="N337" s="12">
        <v>0</v>
      </c>
      <c r="O337" s="12"/>
      <c r="P337" s="12">
        <v>0.101885477</v>
      </c>
      <c r="Q337" s="12"/>
      <c r="R337" s="12"/>
      <c r="S337" s="12"/>
      <c r="T337" s="12">
        <v>0.63369409899999996</v>
      </c>
      <c r="U337" s="12">
        <v>0</v>
      </c>
      <c r="V337" s="12"/>
      <c r="W337" s="12">
        <v>0.63369409899999996</v>
      </c>
      <c r="X337" s="12"/>
      <c r="Y337" s="12"/>
      <c r="Z337" s="12"/>
    </row>
    <row r="338" spans="1:26" hidden="1" x14ac:dyDescent="0.35">
      <c r="A338" s="5" t="s">
        <v>768</v>
      </c>
      <c r="B338" s="5">
        <v>3</v>
      </c>
      <c r="C338" s="5" t="s">
        <v>678</v>
      </c>
      <c r="D338" s="5" t="s">
        <v>769</v>
      </c>
      <c r="E338" s="5" t="s">
        <v>769</v>
      </c>
      <c r="F338" s="12">
        <v>1.5988551E-2</v>
      </c>
      <c r="G338" s="12"/>
      <c r="H338" s="12">
        <v>0</v>
      </c>
      <c r="I338" s="12">
        <v>1.5988551E-2</v>
      </c>
      <c r="J338" s="12"/>
      <c r="K338" s="12"/>
      <c r="L338" s="12"/>
      <c r="M338" s="17">
        <v>0.11277350799999999</v>
      </c>
      <c r="N338" s="12"/>
      <c r="O338" s="12">
        <v>0</v>
      </c>
      <c r="P338" s="12">
        <v>0.11277350799999999</v>
      </c>
      <c r="Q338" s="12"/>
      <c r="R338" s="12"/>
      <c r="S338" s="12"/>
      <c r="T338" s="12">
        <v>0.70141406299999998</v>
      </c>
      <c r="U338" s="12"/>
      <c r="V338" s="12">
        <v>0</v>
      </c>
      <c r="W338" s="12">
        <v>0.70141406299999998</v>
      </c>
      <c r="X338" s="12"/>
      <c r="Y338" s="12"/>
      <c r="Z338" s="12"/>
    </row>
    <row r="339" spans="1:26" hidden="1" x14ac:dyDescent="0.35">
      <c r="A339" s="5" t="s">
        <v>770</v>
      </c>
      <c r="B339" s="5">
        <v>3</v>
      </c>
      <c r="C339" s="5" t="s">
        <v>678</v>
      </c>
      <c r="D339" s="5" t="s">
        <v>771</v>
      </c>
      <c r="E339" s="5" t="s">
        <v>771</v>
      </c>
      <c r="F339" s="12">
        <v>2.3727966999999999E-2</v>
      </c>
      <c r="G339" s="12"/>
      <c r="H339" s="12"/>
      <c r="I339" s="12">
        <v>2.3446386999999999E-2</v>
      </c>
      <c r="J339" s="12"/>
      <c r="K339" s="12"/>
      <c r="L339" s="12">
        <v>2.8158000000000002E-4</v>
      </c>
      <c r="M339" s="17">
        <v>0.49933419200000001</v>
      </c>
      <c r="N339" s="12"/>
      <c r="O339" s="12"/>
      <c r="P339" s="12">
        <v>0.16942154400000001</v>
      </c>
      <c r="Q339" s="12"/>
      <c r="R339" s="12"/>
      <c r="S339" s="12">
        <v>0.32991264799999998</v>
      </c>
      <c r="T339" s="12">
        <v>2.1337440980000002</v>
      </c>
      <c r="U339" s="12"/>
      <c r="V339" s="12"/>
      <c r="W339" s="12">
        <v>1.057185601</v>
      </c>
      <c r="X339" s="12"/>
      <c r="Y339" s="12"/>
      <c r="Z339" s="12">
        <v>1.0765584969999999</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7.948877E-3</v>
      </c>
      <c r="G341" s="12"/>
      <c r="H341" s="12"/>
      <c r="I341" s="12">
        <v>7.667297E-3</v>
      </c>
      <c r="J341" s="12"/>
      <c r="K341" s="12"/>
      <c r="L341" s="12">
        <v>2.8158000000000002E-4</v>
      </c>
      <c r="M341" s="17">
        <v>0.116082195</v>
      </c>
      <c r="N341" s="12"/>
      <c r="O341" s="12"/>
      <c r="P341" s="12">
        <v>5.4080442999999999E-2</v>
      </c>
      <c r="Q341" s="12"/>
      <c r="R341" s="12"/>
      <c r="S341" s="12">
        <v>6.2001752E-2</v>
      </c>
      <c r="T341" s="12">
        <v>0.538188271</v>
      </c>
      <c r="U341" s="12"/>
      <c r="V341" s="12"/>
      <c r="W341" s="12">
        <v>0.33636253900000002</v>
      </c>
      <c r="X341" s="12"/>
      <c r="Y341" s="12"/>
      <c r="Z341" s="12">
        <v>0.20182573200000001</v>
      </c>
    </row>
    <row r="342" spans="1:26" hidden="1" x14ac:dyDescent="0.35">
      <c r="A342" s="5" t="s">
        <v>776</v>
      </c>
      <c r="B342" s="5">
        <v>3</v>
      </c>
      <c r="C342" s="5" t="s">
        <v>678</v>
      </c>
      <c r="D342" s="5" t="s">
        <v>777</v>
      </c>
      <c r="E342" s="5" t="s">
        <v>777</v>
      </c>
      <c r="F342" s="12">
        <v>1.1574216E-2</v>
      </c>
      <c r="G342" s="12"/>
      <c r="H342" s="12">
        <v>0</v>
      </c>
      <c r="I342" s="12">
        <v>1.1574216E-2</v>
      </c>
      <c r="J342" s="12"/>
      <c r="K342" s="12"/>
      <c r="L342" s="12"/>
      <c r="M342" s="17">
        <v>8.1637474000000002E-2</v>
      </c>
      <c r="N342" s="12"/>
      <c r="O342" s="12">
        <v>0</v>
      </c>
      <c r="P342" s="12">
        <v>8.1637474000000002E-2</v>
      </c>
      <c r="Q342" s="12"/>
      <c r="R342" s="12"/>
      <c r="S342" s="12"/>
      <c r="T342" s="12">
        <v>0.50775819099999997</v>
      </c>
      <c r="U342" s="12"/>
      <c r="V342" s="12">
        <v>0</v>
      </c>
      <c r="W342" s="12">
        <v>0.50775819099999997</v>
      </c>
      <c r="X342" s="12"/>
      <c r="Y342" s="12"/>
      <c r="Z342" s="12"/>
    </row>
    <row r="343" spans="1:26" hidden="1" x14ac:dyDescent="0.35">
      <c r="A343" s="5" t="s">
        <v>778</v>
      </c>
      <c r="B343" s="5">
        <v>3</v>
      </c>
      <c r="C343" s="5" t="s">
        <v>678</v>
      </c>
      <c r="D343" s="5" t="s">
        <v>779</v>
      </c>
      <c r="E343" s="5" t="s">
        <v>779</v>
      </c>
      <c r="F343" s="12">
        <v>1.0816587000000001E-2</v>
      </c>
      <c r="G343" s="12">
        <v>0</v>
      </c>
      <c r="H343" s="12"/>
      <c r="I343" s="12">
        <v>1.0816587000000001E-2</v>
      </c>
      <c r="J343" s="12"/>
      <c r="K343" s="12"/>
      <c r="L343" s="12"/>
      <c r="M343" s="17">
        <v>8.1766604000000007E-2</v>
      </c>
      <c r="N343" s="12">
        <v>0</v>
      </c>
      <c r="O343" s="12"/>
      <c r="P343" s="12">
        <v>8.1766604000000007E-2</v>
      </c>
      <c r="Q343" s="12"/>
      <c r="R343" s="12"/>
      <c r="S343" s="12"/>
      <c r="T343" s="12">
        <v>0.51328864200000002</v>
      </c>
      <c r="U343" s="12">
        <v>0</v>
      </c>
      <c r="V343" s="12"/>
      <c r="W343" s="12">
        <v>0.51328864200000002</v>
      </c>
      <c r="X343" s="12"/>
      <c r="Y343" s="12"/>
      <c r="Z343" s="12"/>
    </row>
    <row r="344" spans="1:26" hidden="1" x14ac:dyDescent="0.35">
      <c r="A344" s="5" t="s">
        <v>780</v>
      </c>
      <c r="B344" s="5">
        <v>3</v>
      </c>
      <c r="C344" s="5" t="s">
        <v>678</v>
      </c>
      <c r="D344" s="5" t="s">
        <v>781</v>
      </c>
      <c r="E344" s="5" t="s">
        <v>781</v>
      </c>
      <c r="F344" s="12">
        <v>5.2352559999999998E-3</v>
      </c>
      <c r="G344" s="12"/>
      <c r="H344" s="12">
        <v>0</v>
      </c>
      <c r="I344" s="12">
        <v>5.2352559999999998E-3</v>
      </c>
      <c r="J344" s="12"/>
      <c r="K344" s="12"/>
      <c r="L344" s="12"/>
      <c r="M344" s="17">
        <v>3.6926313000000002E-2</v>
      </c>
      <c r="N344" s="12"/>
      <c r="O344" s="12">
        <v>0</v>
      </c>
      <c r="P344" s="12">
        <v>3.6926313000000002E-2</v>
      </c>
      <c r="Q344" s="12"/>
      <c r="R344" s="12"/>
      <c r="S344" s="12"/>
      <c r="T344" s="12">
        <v>0.229669498</v>
      </c>
      <c r="U344" s="12"/>
      <c r="V344" s="12">
        <v>0</v>
      </c>
      <c r="W344" s="12">
        <v>0.229669498</v>
      </c>
      <c r="X344" s="12"/>
      <c r="Y344" s="12"/>
      <c r="Z344" s="12"/>
    </row>
    <row r="345" spans="1:26" hidden="1" x14ac:dyDescent="0.35">
      <c r="A345" s="5" t="s">
        <v>782</v>
      </c>
      <c r="B345" s="5">
        <v>3</v>
      </c>
      <c r="C345" s="5" t="s">
        <v>678</v>
      </c>
      <c r="D345" s="5" t="s">
        <v>783</v>
      </c>
      <c r="E345" s="5" t="s">
        <v>783</v>
      </c>
      <c r="F345" s="12">
        <v>1.2408262999999999E-2</v>
      </c>
      <c r="G345" s="12"/>
      <c r="H345" s="12"/>
      <c r="I345" s="12">
        <v>1.2408262999999999E-2</v>
      </c>
      <c r="J345" s="12"/>
      <c r="K345" s="12"/>
      <c r="L345" s="12"/>
      <c r="M345" s="17">
        <v>8.7520331000000007E-2</v>
      </c>
      <c r="N345" s="12"/>
      <c r="O345" s="12"/>
      <c r="P345" s="12">
        <v>8.7520331000000007E-2</v>
      </c>
      <c r="Q345" s="12"/>
      <c r="R345" s="12"/>
      <c r="S345" s="12"/>
      <c r="T345" s="12">
        <v>0.54434762400000003</v>
      </c>
      <c r="U345" s="12"/>
      <c r="V345" s="12"/>
      <c r="W345" s="12">
        <v>0.54434762400000003</v>
      </c>
      <c r="X345" s="12"/>
      <c r="Y345" s="12"/>
      <c r="Z345" s="12"/>
    </row>
    <row r="346" spans="1:26" hidden="1" x14ac:dyDescent="0.35">
      <c r="A346" s="5" t="s">
        <v>784</v>
      </c>
      <c r="B346" s="5">
        <v>3</v>
      </c>
      <c r="C346" s="5" t="s">
        <v>678</v>
      </c>
      <c r="D346" s="5" t="s">
        <v>785</v>
      </c>
      <c r="E346" s="5" t="s">
        <v>785</v>
      </c>
      <c r="F346" s="12">
        <v>1.5163799999999999E-3</v>
      </c>
      <c r="G346" s="12"/>
      <c r="H346" s="12"/>
      <c r="I346" s="12"/>
      <c r="J346" s="12"/>
      <c r="K346" s="12"/>
      <c r="L346" s="12">
        <v>1.5163799999999999E-3</v>
      </c>
      <c r="M346" s="17">
        <v>9.7313599999999997E-3</v>
      </c>
      <c r="N346" s="12"/>
      <c r="O346" s="12"/>
      <c r="P346" s="12"/>
      <c r="Q346" s="12"/>
      <c r="R346" s="12"/>
      <c r="S346" s="12">
        <v>9.7313599999999997E-3</v>
      </c>
      <c r="T346" s="12">
        <v>2.8334716999999999E-2</v>
      </c>
      <c r="U346" s="12"/>
      <c r="V346" s="12"/>
      <c r="W346" s="12"/>
      <c r="X346" s="12"/>
      <c r="Y346" s="12"/>
      <c r="Z346" s="12">
        <v>2.8334716999999999E-2</v>
      </c>
    </row>
    <row r="347" spans="1:26" hidden="1" x14ac:dyDescent="0.35">
      <c r="A347" s="5" t="s">
        <v>786</v>
      </c>
      <c r="B347" s="5">
        <v>3</v>
      </c>
      <c r="C347" s="5" t="s">
        <v>678</v>
      </c>
      <c r="D347" s="5" t="s">
        <v>787</v>
      </c>
      <c r="E347" s="5" t="s">
        <v>787</v>
      </c>
      <c r="F347" s="12">
        <v>1.1173800000000001E-3</v>
      </c>
      <c r="G347" s="12"/>
      <c r="H347" s="12"/>
      <c r="I347" s="12"/>
      <c r="J347" s="12">
        <v>0</v>
      </c>
      <c r="K347" s="12"/>
      <c r="L347" s="12">
        <v>1.1173800000000001E-3</v>
      </c>
      <c r="M347" s="17">
        <v>8.4068346000000002E-2</v>
      </c>
      <c r="N347" s="12"/>
      <c r="O347" s="12"/>
      <c r="P347" s="12"/>
      <c r="Q347" s="12">
        <v>1.6702853E-2</v>
      </c>
      <c r="R347" s="12"/>
      <c r="S347" s="12">
        <v>6.7365492999999999E-2</v>
      </c>
      <c r="T347" s="12">
        <v>0.23861421999999999</v>
      </c>
      <c r="U347" s="12"/>
      <c r="V347" s="12"/>
      <c r="W347" s="12"/>
      <c r="X347" s="12">
        <v>2.1170926999999999E-2</v>
      </c>
      <c r="Y347" s="12"/>
      <c r="Z347" s="12">
        <v>0.21744329300000001</v>
      </c>
    </row>
    <row r="348" spans="1:26" hidden="1" x14ac:dyDescent="0.35">
      <c r="A348" s="5" t="s">
        <v>788</v>
      </c>
      <c r="B348" s="5">
        <v>3</v>
      </c>
      <c r="C348" s="5" t="s">
        <v>678</v>
      </c>
      <c r="D348" s="5" t="s">
        <v>789</v>
      </c>
      <c r="E348" s="5" t="s">
        <v>789</v>
      </c>
      <c r="F348" s="12">
        <v>9.4872110000000006E-3</v>
      </c>
      <c r="G348" s="12"/>
      <c r="H348" s="12"/>
      <c r="I348" s="12">
        <v>9.4872110000000006E-3</v>
      </c>
      <c r="J348" s="12"/>
      <c r="K348" s="12"/>
      <c r="L348" s="12"/>
      <c r="M348" s="17">
        <v>6.6917013999999997E-2</v>
      </c>
      <c r="N348" s="12"/>
      <c r="O348" s="12"/>
      <c r="P348" s="12">
        <v>6.6917013999999997E-2</v>
      </c>
      <c r="Q348" s="12"/>
      <c r="R348" s="12"/>
      <c r="S348" s="12"/>
      <c r="T348" s="12">
        <v>0.41620177800000002</v>
      </c>
      <c r="U348" s="12"/>
      <c r="V348" s="12"/>
      <c r="W348" s="12">
        <v>0.41620177800000002</v>
      </c>
      <c r="X348" s="12"/>
      <c r="Y348" s="12"/>
      <c r="Z348" s="12"/>
    </row>
    <row r="349" spans="1:26" hidden="1" x14ac:dyDescent="0.35">
      <c r="A349" s="5" t="s">
        <v>790</v>
      </c>
      <c r="B349" s="5">
        <v>3</v>
      </c>
      <c r="C349" s="5" t="s">
        <v>678</v>
      </c>
      <c r="D349" s="5" t="s">
        <v>791</v>
      </c>
      <c r="E349" s="5" t="s">
        <v>791</v>
      </c>
      <c r="F349" s="12">
        <v>1.2357998E-2</v>
      </c>
      <c r="G349" s="12"/>
      <c r="H349" s="12">
        <v>0</v>
      </c>
      <c r="I349" s="12">
        <v>1.2357998E-2</v>
      </c>
      <c r="J349" s="12"/>
      <c r="K349" s="12"/>
      <c r="L349" s="12"/>
      <c r="M349" s="17">
        <v>8.7165793000000005E-2</v>
      </c>
      <c r="N349" s="12"/>
      <c r="O349" s="12">
        <v>0</v>
      </c>
      <c r="P349" s="12">
        <v>8.7165793000000005E-2</v>
      </c>
      <c r="Q349" s="12"/>
      <c r="R349" s="12"/>
      <c r="S349" s="12"/>
      <c r="T349" s="12">
        <v>0.54214251099999999</v>
      </c>
      <c r="U349" s="12"/>
      <c r="V349" s="12">
        <v>0</v>
      </c>
      <c r="W349" s="12">
        <v>0.54214251099999999</v>
      </c>
      <c r="X349" s="12"/>
      <c r="Y349" s="12"/>
      <c r="Z349" s="12"/>
    </row>
    <row r="350" spans="1:26" hidden="1" x14ac:dyDescent="0.35">
      <c r="A350" s="5" t="s">
        <v>792</v>
      </c>
      <c r="B350" s="5">
        <v>3</v>
      </c>
      <c r="C350" s="5" t="s">
        <v>678</v>
      </c>
      <c r="D350" s="5" t="s">
        <v>793</v>
      </c>
      <c r="E350" s="5" t="s">
        <v>793</v>
      </c>
      <c r="F350" s="12">
        <v>5.9699999999999996E-3</v>
      </c>
      <c r="G350" s="12"/>
      <c r="H350" s="12"/>
      <c r="I350" s="12"/>
      <c r="J350" s="12">
        <v>0</v>
      </c>
      <c r="K350" s="12"/>
      <c r="L350" s="12">
        <v>5.9699999999999996E-3</v>
      </c>
      <c r="M350" s="17">
        <v>0.215362679</v>
      </c>
      <c r="N350" s="12"/>
      <c r="O350" s="12"/>
      <c r="P350" s="12"/>
      <c r="Q350" s="12">
        <v>0.177050238</v>
      </c>
      <c r="R350" s="12"/>
      <c r="S350" s="12">
        <v>3.8312441000000003E-2</v>
      </c>
      <c r="T350" s="12">
        <v>0.33596583499999999</v>
      </c>
      <c r="U350" s="12"/>
      <c r="V350" s="12"/>
      <c r="W350" s="12"/>
      <c r="X350" s="12">
        <v>0.22441183000000001</v>
      </c>
      <c r="Y350" s="12"/>
      <c r="Z350" s="12">
        <v>0.111554005</v>
      </c>
    </row>
    <row r="351" spans="1:26" hidden="1" x14ac:dyDescent="0.35">
      <c r="A351" s="5" t="s">
        <v>794</v>
      </c>
      <c r="B351" s="5">
        <v>3</v>
      </c>
      <c r="C351" s="5" t="s">
        <v>678</v>
      </c>
      <c r="D351" s="5" t="s">
        <v>795</v>
      </c>
      <c r="E351" s="5" t="s">
        <v>795</v>
      </c>
      <c r="F351" s="12">
        <v>9.5787310000000001E-3</v>
      </c>
      <c r="G351" s="12"/>
      <c r="H351" s="12"/>
      <c r="I351" s="12">
        <v>9.5787310000000001E-3</v>
      </c>
      <c r="J351" s="12"/>
      <c r="K351" s="12"/>
      <c r="L351" s="12"/>
      <c r="M351" s="17">
        <v>7.2409186E-2</v>
      </c>
      <c r="N351" s="12"/>
      <c r="O351" s="12"/>
      <c r="P351" s="12">
        <v>7.2409186E-2</v>
      </c>
      <c r="Q351" s="12"/>
      <c r="R351" s="12"/>
      <c r="S351" s="12"/>
      <c r="T351" s="12">
        <v>0.45454759099999997</v>
      </c>
      <c r="U351" s="12"/>
      <c r="V351" s="12"/>
      <c r="W351" s="12">
        <v>0.45454759099999997</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1.4354299999999999E-3</v>
      </c>
      <c r="G353" s="12"/>
      <c r="H353" s="12"/>
      <c r="I353" s="12">
        <v>1.4354299999999999E-3</v>
      </c>
      <c r="J353" s="12"/>
      <c r="K353" s="12"/>
      <c r="L353" s="12"/>
      <c r="M353" s="17">
        <v>1.0124648E-2</v>
      </c>
      <c r="N353" s="12"/>
      <c r="O353" s="12"/>
      <c r="P353" s="12">
        <v>1.0124648E-2</v>
      </c>
      <c r="Q353" s="12"/>
      <c r="R353" s="12"/>
      <c r="S353" s="12"/>
      <c r="T353" s="12">
        <v>6.2971974999999999E-2</v>
      </c>
      <c r="U353" s="12"/>
      <c r="V353" s="12"/>
      <c r="W353" s="12">
        <v>6.2971974999999999E-2</v>
      </c>
      <c r="X353" s="12"/>
      <c r="Y353" s="12"/>
      <c r="Z353" s="12"/>
    </row>
    <row r="354" spans="1:26" hidden="1" x14ac:dyDescent="0.35">
      <c r="A354" s="5" t="s">
        <v>800</v>
      </c>
      <c r="B354" s="5">
        <v>3</v>
      </c>
      <c r="C354" s="5" t="s">
        <v>678</v>
      </c>
      <c r="D354" s="5" t="s">
        <v>801</v>
      </c>
      <c r="E354" s="5" t="s">
        <v>801</v>
      </c>
      <c r="F354" s="12">
        <v>1.2370793E-2</v>
      </c>
      <c r="G354" s="12"/>
      <c r="H354" s="12">
        <v>0</v>
      </c>
      <c r="I354" s="12">
        <v>1.2370793E-2</v>
      </c>
      <c r="J354" s="12"/>
      <c r="K354" s="12"/>
      <c r="L354" s="12"/>
      <c r="M354" s="17">
        <v>8.7256044000000005E-2</v>
      </c>
      <c r="N354" s="12"/>
      <c r="O354" s="12">
        <v>0</v>
      </c>
      <c r="P354" s="12">
        <v>8.7256044000000005E-2</v>
      </c>
      <c r="Q354" s="12"/>
      <c r="R354" s="12"/>
      <c r="S354" s="12"/>
      <c r="T354" s="12">
        <v>0.54270384199999999</v>
      </c>
      <c r="U354" s="12"/>
      <c r="V354" s="12">
        <v>0</v>
      </c>
      <c r="W354" s="12">
        <v>0.54270384199999999</v>
      </c>
      <c r="X354" s="12"/>
      <c r="Y354" s="12"/>
      <c r="Z354" s="12"/>
    </row>
    <row r="355" spans="1:26" hidden="1" x14ac:dyDescent="0.35">
      <c r="A355" s="5" t="s">
        <v>802</v>
      </c>
      <c r="B355" s="5">
        <v>3</v>
      </c>
      <c r="C355" s="5" t="s">
        <v>678</v>
      </c>
      <c r="D355" s="5" t="s">
        <v>803</v>
      </c>
      <c r="E355" s="5" t="s">
        <v>803</v>
      </c>
      <c r="F355" s="12">
        <v>3.66212E-3</v>
      </c>
      <c r="G355" s="12">
        <v>0</v>
      </c>
      <c r="H355" s="12"/>
      <c r="I355" s="12">
        <v>3.66212E-3</v>
      </c>
      <c r="J355" s="12"/>
      <c r="K355" s="12"/>
      <c r="L355" s="12"/>
      <c r="M355" s="17">
        <v>2.5830368999999999E-2</v>
      </c>
      <c r="N355" s="12">
        <v>0</v>
      </c>
      <c r="O355" s="12"/>
      <c r="P355" s="12">
        <v>2.5830368999999999E-2</v>
      </c>
      <c r="Q355" s="12"/>
      <c r="R355" s="12"/>
      <c r="S355" s="12"/>
      <c r="T355" s="12">
        <v>0.16065638199999999</v>
      </c>
      <c r="U355" s="12">
        <v>0</v>
      </c>
      <c r="V355" s="12"/>
      <c r="W355" s="12">
        <v>0.16065638199999999</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0.140303962</v>
      </c>
      <c r="N356" s="12"/>
      <c r="O356" s="12"/>
      <c r="P356" s="12"/>
      <c r="Q356" s="12">
        <v>0.140303962</v>
      </c>
      <c r="R356" s="12"/>
      <c r="S356" s="12"/>
      <c r="T356" s="12">
        <v>0.17783578999999999</v>
      </c>
      <c r="U356" s="12"/>
      <c r="V356" s="12"/>
      <c r="W356" s="12"/>
      <c r="X356" s="12">
        <v>0.17783578999999999</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9.5487679999999991E-3</v>
      </c>
      <c r="G358" s="12"/>
      <c r="H358" s="12"/>
      <c r="I358" s="12">
        <v>9.5487679999999991E-3</v>
      </c>
      <c r="J358" s="12"/>
      <c r="K358" s="12"/>
      <c r="L358" s="12"/>
      <c r="M358" s="17">
        <v>6.7351200999999999E-2</v>
      </c>
      <c r="N358" s="12"/>
      <c r="O358" s="12"/>
      <c r="P358" s="12">
        <v>6.7351200999999999E-2</v>
      </c>
      <c r="Q358" s="12"/>
      <c r="R358" s="12"/>
      <c r="S358" s="12"/>
      <c r="T358" s="12">
        <v>0.41890227699999999</v>
      </c>
      <c r="U358" s="12"/>
      <c r="V358" s="12"/>
      <c r="W358" s="12">
        <v>0.41890227699999999</v>
      </c>
      <c r="X358" s="12"/>
      <c r="Y358" s="12"/>
      <c r="Z358" s="12"/>
    </row>
    <row r="359" spans="1:26" hidden="1" x14ac:dyDescent="0.35">
      <c r="A359" s="5" t="s">
        <v>810</v>
      </c>
      <c r="B359" s="5">
        <v>3</v>
      </c>
      <c r="C359" s="5" t="s">
        <v>678</v>
      </c>
      <c r="D359" s="5" t="s">
        <v>811</v>
      </c>
      <c r="E359" s="5" t="s">
        <v>811</v>
      </c>
      <c r="F359" s="12">
        <v>2.8158000000000002E-4</v>
      </c>
      <c r="G359" s="12"/>
      <c r="H359" s="12"/>
      <c r="I359" s="12"/>
      <c r="J359" s="12"/>
      <c r="K359" s="12"/>
      <c r="L359" s="12">
        <v>2.8158000000000002E-4</v>
      </c>
      <c r="M359" s="17">
        <v>6.2001752E-2</v>
      </c>
      <c r="N359" s="12"/>
      <c r="O359" s="12"/>
      <c r="P359" s="12"/>
      <c r="Q359" s="12"/>
      <c r="R359" s="12"/>
      <c r="S359" s="12">
        <v>6.2001752E-2</v>
      </c>
      <c r="T359" s="12">
        <v>0.20182573200000001</v>
      </c>
      <c r="U359" s="12"/>
      <c r="V359" s="12"/>
      <c r="W359" s="12"/>
      <c r="X359" s="12"/>
      <c r="Y359" s="12"/>
      <c r="Z359" s="12">
        <v>0.20182573200000001</v>
      </c>
    </row>
    <row r="360" spans="1:26" hidden="1" x14ac:dyDescent="0.35">
      <c r="A360" s="5" t="s">
        <v>812</v>
      </c>
      <c r="B360" s="5">
        <v>3</v>
      </c>
      <c r="C360" s="5" t="s">
        <v>813</v>
      </c>
      <c r="D360" s="5" t="s">
        <v>814</v>
      </c>
      <c r="E360" s="5" t="s">
        <v>814</v>
      </c>
      <c r="F360" s="12">
        <v>2.1492220000000001E-3</v>
      </c>
      <c r="G360" s="12"/>
      <c r="H360" s="12"/>
      <c r="I360" s="12">
        <v>2.1492220000000001E-3</v>
      </c>
      <c r="J360" s="12"/>
      <c r="K360" s="12">
        <v>0</v>
      </c>
      <c r="L360" s="12"/>
      <c r="M360" s="17">
        <v>3.825780833</v>
      </c>
      <c r="N360" s="12"/>
      <c r="O360" s="12"/>
      <c r="P360" s="12">
        <v>1.5159301999999999E-2</v>
      </c>
      <c r="Q360" s="12"/>
      <c r="R360" s="12">
        <v>3.8106215309999998</v>
      </c>
      <c r="S360" s="12"/>
      <c r="T360" s="12">
        <v>12.537421904</v>
      </c>
      <c r="U360" s="12"/>
      <c r="V360" s="12"/>
      <c r="W360" s="12">
        <v>9.4285863999999997E-2</v>
      </c>
      <c r="X360" s="12"/>
      <c r="Y360" s="12">
        <v>12.443136040000001</v>
      </c>
      <c r="Z360" s="12"/>
    </row>
    <row r="361" spans="1:26" hidden="1" x14ac:dyDescent="0.35">
      <c r="A361" s="5" t="s">
        <v>815</v>
      </c>
      <c r="B361" s="5">
        <v>3</v>
      </c>
      <c r="C361" s="5" t="s">
        <v>813</v>
      </c>
      <c r="D361" s="5" t="s">
        <v>816</v>
      </c>
      <c r="E361" s="5" t="s">
        <v>816</v>
      </c>
      <c r="F361" s="12">
        <v>2.5932110000000002E-3</v>
      </c>
      <c r="G361" s="12"/>
      <c r="H361" s="12"/>
      <c r="I361" s="12">
        <v>2.5932110000000002E-3</v>
      </c>
      <c r="J361" s="12"/>
      <c r="K361" s="12"/>
      <c r="L361" s="12"/>
      <c r="M361" s="17">
        <v>1.829093E-2</v>
      </c>
      <c r="N361" s="12"/>
      <c r="O361" s="12"/>
      <c r="P361" s="12">
        <v>1.829093E-2</v>
      </c>
      <c r="Q361" s="12"/>
      <c r="R361" s="12"/>
      <c r="S361" s="12"/>
      <c r="T361" s="12">
        <v>0.113763556</v>
      </c>
      <c r="U361" s="12"/>
      <c r="V361" s="12"/>
      <c r="W361" s="12">
        <v>0.113763556</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0.31735419999999998</v>
      </c>
      <c r="N363" s="12"/>
      <c r="O363" s="12"/>
      <c r="P363" s="12"/>
      <c r="Q363" s="12">
        <v>0.31735419999999998</v>
      </c>
      <c r="R363" s="12"/>
      <c r="S363" s="12"/>
      <c r="T363" s="12">
        <v>0.402247621</v>
      </c>
      <c r="U363" s="12"/>
      <c r="V363" s="12"/>
      <c r="W363" s="12"/>
      <c r="X363" s="12">
        <v>0.402247621</v>
      </c>
      <c r="Y363" s="12"/>
      <c r="Z363" s="12"/>
    </row>
    <row r="364" spans="1:26" hidden="1" x14ac:dyDescent="0.35">
      <c r="A364" s="5" t="s">
        <v>821</v>
      </c>
      <c r="B364" s="5">
        <v>3</v>
      </c>
      <c r="C364" s="5" t="s">
        <v>822</v>
      </c>
      <c r="D364" s="5" t="s">
        <v>823</v>
      </c>
      <c r="E364" s="5" t="s">
        <v>823</v>
      </c>
      <c r="F364" s="12">
        <v>1.9317902000000001E-2</v>
      </c>
      <c r="G364" s="12">
        <v>0</v>
      </c>
      <c r="H364" s="12">
        <v>0</v>
      </c>
      <c r="I364" s="12">
        <v>1.9317902000000001E-2</v>
      </c>
      <c r="J364" s="12"/>
      <c r="K364" s="12"/>
      <c r="L364" s="12"/>
      <c r="M364" s="17">
        <v>0.146031199</v>
      </c>
      <c r="N364" s="12">
        <v>0</v>
      </c>
      <c r="O364" s="12">
        <v>0</v>
      </c>
      <c r="P364" s="12">
        <v>0.146031199</v>
      </c>
      <c r="Q364" s="12"/>
      <c r="R364" s="12"/>
      <c r="S364" s="12"/>
      <c r="T364" s="12">
        <v>0.91670867899999997</v>
      </c>
      <c r="U364" s="12">
        <v>0</v>
      </c>
      <c r="V364" s="12">
        <v>0</v>
      </c>
      <c r="W364" s="12">
        <v>0.91670867899999997</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3.2770170000000001E-3</v>
      </c>
      <c r="G366" s="12"/>
      <c r="H366" s="12"/>
      <c r="I366" s="12">
        <v>3.2770170000000001E-3</v>
      </c>
      <c r="J366" s="12"/>
      <c r="K366" s="12"/>
      <c r="L366" s="12"/>
      <c r="M366" s="17">
        <v>3.567584E-2</v>
      </c>
      <c r="N366" s="12"/>
      <c r="O366" s="12"/>
      <c r="P366" s="12">
        <v>3.567584E-2</v>
      </c>
      <c r="Q366" s="12"/>
      <c r="R366" s="12"/>
      <c r="S366" s="12"/>
      <c r="T366" s="12">
        <v>0.23257309500000001</v>
      </c>
      <c r="U366" s="12"/>
      <c r="V366" s="12"/>
      <c r="W366" s="12">
        <v>0.23257309500000001</v>
      </c>
      <c r="X366" s="12"/>
      <c r="Y366" s="12"/>
      <c r="Z366" s="12"/>
    </row>
    <row r="367" spans="1:26" hidden="1" x14ac:dyDescent="0.35">
      <c r="A367" s="5" t="s">
        <v>829</v>
      </c>
      <c r="B367" s="5">
        <v>3</v>
      </c>
      <c r="C367" s="5" t="s">
        <v>830</v>
      </c>
      <c r="D367" s="5" t="s">
        <v>831</v>
      </c>
      <c r="E367" s="5" t="s">
        <v>831</v>
      </c>
      <c r="F367" s="12">
        <v>5.6315900000000003E-4</v>
      </c>
      <c r="G367" s="12"/>
      <c r="H367" s="12"/>
      <c r="I367" s="12"/>
      <c r="J367" s="12"/>
      <c r="K367" s="12"/>
      <c r="L367" s="12">
        <v>5.6315900000000003E-4</v>
      </c>
      <c r="M367" s="17">
        <v>0.124003503</v>
      </c>
      <c r="N367" s="12"/>
      <c r="O367" s="12"/>
      <c r="P367" s="12"/>
      <c r="Q367" s="12"/>
      <c r="R367" s="12"/>
      <c r="S367" s="12">
        <v>0.124003503</v>
      </c>
      <c r="T367" s="12">
        <v>0.40365146499999999</v>
      </c>
      <c r="U367" s="12"/>
      <c r="V367" s="12"/>
      <c r="W367" s="12"/>
      <c r="X367" s="12"/>
      <c r="Y367" s="12"/>
      <c r="Z367" s="12">
        <v>0.40365146499999999</v>
      </c>
    </row>
    <row r="368" spans="1:26" hidden="1" x14ac:dyDescent="0.35">
      <c r="A368" s="5" t="s">
        <v>832</v>
      </c>
      <c r="B368" s="5">
        <v>3</v>
      </c>
      <c r="C368" s="5" t="s">
        <v>830</v>
      </c>
      <c r="D368" s="5" t="s">
        <v>833</v>
      </c>
      <c r="E368" s="5" t="s">
        <v>833</v>
      </c>
      <c r="F368" s="12">
        <v>4.381986E-3</v>
      </c>
      <c r="G368" s="12"/>
      <c r="H368" s="12"/>
      <c r="I368" s="12">
        <v>4.381986E-3</v>
      </c>
      <c r="J368" s="12"/>
      <c r="K368" s="12"/>
      <c r="L368" s="12"/>
      <c r="M368" s="17">
        <v>4.7705281000000002E-2</v>
      </c>
      <c r="N368" s="12"/>
      <c r="O368" s="12"/>
      <c r="P368" s="12">
        <v>4.7705281000000002E-2</v>
      </c>
      <c r="Q368" s="12"/>
      <c r="R368" s="12"/>
      <c r="S368" s="12"/>
      <c r="T368" s="12">
        <v>0.31099379700000002</v>
      </c>
      <c r="U368" s="12"/>
      <c r="V368" s="12"/>
      <c r="W368" s="12">
        <v>0.31099379700000002</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1.9648692889999999</v>
      </c>
      <c r="N369" s="12">
        <v>1.9648692889999999</v>
      </c>
      <c r="O369" s="12"/>
      <c r="P369" s="12"/>
      <c r="Q369" s="12"/>
      <c r="R369" s="12"/>
      <c r="S369" s="12"/>
      <c r="T369" s="12">
        <v>45.735633360000001</v>
      </c>
      <c r="U369" s="12">
        <v>45.735633360000001</v>
      </c>
      <c r="V369" s="12"/>
      <c r="W369" s="12"/>
      <c r="X369" s="12"/>
      <c r="Y369" s="12"/>
      <c r="Z369" s="12"/>
    </row>
    <row r="370" spans="1:26" hidden="1" x14ac:dyDescent="0.35">
      <c r="A370" s="5" t="s">
        <v>836</v>
      </c>
      <c r="B370" s="5">
        <v>3</v>
      </c>
      <c r="C370" s="5" t="s">
        <v>830</v>
      </c>
      <c r="D370" s="5" t="s">
        <v>837</v>
      </c>
      <c r="E370" s="5" t="s">
        <v>837</v>
      </c>
      <c r="F370" s="12">
        <v>2.8158000000000002E-4</v>
      </c>
      <c r="G370" s="12"/>
      <c r="H370" s="12"/>
      <c r="I370" s="12"/>
      <c r="J370" s="12"/>
      <c r="K370" s="12"/>
      <c r="L370" s="12">
        <v>2.8158000000000002E-4</v>
      </c>
      <c r="M370" s="17">
        <v>6.2001752E-2</v>
      </c>
      <c r="N370" s="12"/>
      <c r="O370" s="12"/>
      <c r="P370" s="12"/>
      <c r="Q370" s="12"/>
      <c r="R370" s="12"/>
      <c r="S370" s="12">
        <v>6.2001752E-2</v>
      </c>
      <c r="T370" s="12">
        <v>0.20182573200000001</v>
      </c>
      <c r="U370" s="12"/>
      <c r="V370" s="12"/>
      <c r="W370" s="12"/>
      <c r="X370" s="12"/>
      <c r="Y370" s="12"/>
      <c r="Z370" s="12">
        <v>0.20182573200000001</v>
      </c>
    </row>
    <row r="371" spans="1:26" hidden="1" x14ac:dyDescent="0.35">
      <c r="A371" s="5" t="s">
        <v>838</v>
      </c>
      <c r="B371" s="5">
        <v>3</v>
      </c>
      <c r="C371" s="5" t="s">
        <v>830</v>
      </c>
      <c r="D371" s="5" t="s">
        <v>839</v>
      </c>
      <c r="E371" s="5" t="s">
        <v>839</v>
      </c>
      <c r="F371" s="12">
        <v>1.5936315E-2</v>
      </c>
      <c r="G371" s="12"/>
      <c r="H371" s="12"/>
      <c r="I371" s="12">
        <v>1.5654734999999999E-2</v>
      </c>
      <c r="J371" s="12"/>
      <c r="K371" s="12"/>
      <c r="L371" s="12">
        <v>2.8158000000000002E-4</v>
      </c>
      <c r="M371" s="17">
        <v>0.172420721</v>
      </c>
      <c r="N371" s="12"/>
      <c r="O371" s="12"/>
      <c r="P371" s="12">
        <v>0.11041896900000001</v>
      </c>
      <c r="Q371" s="12"/>
      <c r="R371" s="12"/>
      <c r="S371" s="12">
        <v>6.2001752E-2</v>
      </c>
      <c r="T371" s="12">
        <v>0.88859533699999993</v>
      </c>
      <c r="U371" s="12"/>
      <c r="V371" s="12"/>
      <c r="W371" s="12">
        <v>0.68676960499999995</v>
      </c>
      <c r="X371" s="12"/>
      <c r="Y371" s="12"/>
      <c r="Z371" s="12">
        <v>0.20182573200000001</v>
      </c>
    </row>
    <row r="372" spans="1:26" hidden="1" x14ac:dyDescent="0.35">
      <c r="A372" s="5" t="s">
        <v>840</v>
      </c>
      <c r="B372" s="5">
        <v>3</v>
      </c>
      <c r="C372" s="5" t="s">
        <v>830</v>
      </c>
      <c r="D372" s="5" t="s">
        <v>841</v>
      </c>
      <c r="E372" s="5" t="s">
        <v>841</v>
      </c>
      <c r="F372" s="12">
        <v>2.8157960000000002E-3</v>
      </c>
      <c r="G372" s="12"/>
      <c r="H372" s="12"/>
      <c r="I372" s="12"/>
      <c r="J372" s="12">
        <v>0</v>
      </c>
      <c r="K372" s="12"/>
      <c r="L372" s="12">
        <v>2.8157960000000002E-3</v>
      </c>
      <c r="M372" s="17">
        <v>2.497418154</v>
      </c>
      <c r="N372" s="12"/>
      <c r="O372" s="12"/>
      <c r="P372" s="12"/>
      <c r="Q372" s="12">
        <v>1.8774006379999999</v>
      </c>
      <c r="R372" s="12"/>
      <c r="S372" s="12">
        <v>0.62001751599999999</v>
      </c>
      <c r="T372" s="12">
        <v>4.3978695610000003</v>
      </c>
      <c r="U372" s="12"/>
      <c r="V372" s="12"/>
      <c r="W372" s="12"/>
      <c r="X372" s="12">
        <v>2.3796122390000001</v>
      </c>
      <c r="Y372" s="12"/>
      <c r="Z372" s="12">
        <v>2.0182573220000002</v>
      </c>
    </row>
    <row r="373" spans="1:26" hidden="1" x14ac:dyDescent="0.35">
      <c r="A373" s="5" t="s">
        <v>842</v>
      </c>
      <c r="B373" s="5">
        <v>3</v>
      </c>
      <c r="C373" s="5" t="s">
        <v>830</v>
      </c>
      <c r="D373" s="5" t="s">
        <v>843</v>
      </c>
      <c r="E373" s="5" t="s">
        <v>843</v>
      </c>
      <c r="F373" s="12">
        <v>0</v>
      </c>
      <c r="G373" s="12"/>
      <c r="H373" s="12"/>
      <c r="I373" s="12"/>
      <c r="J373" s="12"/>
      <c r="K373" s="12">
        <v>0</v>
      </c>
      <c r="L373" s="12">
        <v>0</v>
      </c>
      <c r="M373" s="17">
        <v>8.7159419810000003</v>
      </c>
      <c r="N373" s="12"/>
      <c r="O373" s="12"/>
      <c r="P373" s="12"/>
      <c r="Q373" s="12"/>
      <c r="R373" s="12">
        <v>6.4818092299999996</v>
      </c>
      <c r="S373" s="12">
        <v>2.2341327510000002</v>
      </c>
      <c r="T373" s="12">
        <v>28.461004325000001</v>
      </c>
      <c r="U373" s="12"/>
      <c r="V373" s="12"/>
      <c r="W373" s="12"/>
      <c r="X373" s="12"/>
      <c r="Y373" s="12">
        <v>21.165585020000002</v>
      </c>
      <c r="Z373" s="12">
        <v>7.2954193050000002</v>
      </c>
    </row>
    <row r="374" spans="1:26" hidden="1" x14ac:dyDescent="0.35">
      <c r="A374" s="5" t="s">
        <v>844</v>
      </c>
      <c r="B374" s="5">
        <v>3</v>
      </c>
      <c r="C374" s="5" t="s">
        <v>830</v>
      </c>
      <c r="D374" s="5" t="s">
        <v>845</v>
      </c>
      <c r="E374" s="5" t="s">
        <v>845</v>
      </c>
      <c r="F374" s="12">
        <v>2.8158000000000002E-4</v>
      </c>
      <c r="G374" s="12"/>
      <c r="H374" s="12"/>
      <c r="I374" s="12"/>
      <c r="J374" s="12">
        <v>0</v>
      </c>
      <c r="K374" s="12"/>
      <c r="L374" s="12">
        <v>2.8158000000000002E-4</v>
      </c>
      <c r="M374" s="17">
        <v>0.33926910599999999</v>
      </c>
      <c r="N374" s="12"/>
      <c r="O374" s="12"/>
      <c r="P374" s="12"/>
      <c r="Q374" s="12">
        <v>0.27726735400000002</v>
      </c>
      <c r="R374" s="12"/>
      <c r="S374" s="12">
        <v>6.2001752E-2</v>
      </c>
      <c r="T374" s="12">
        <v>0.55326312699999991</v>
      </c>
      <c r="U374" s="12"/>
      <c r="V374" s="12"/>
      <c r="W374" s="12"/>
      <c r="X374" s="12">
        <v>0.35143739499999999</v>
      </c>
      <c r="Y374" s="12"/>
      <c r="Z374" s="12">
        <v>0.20182573200000001</v>
      </c>
    </row>
    <row r="375" spans="1:26" hidden="1" x14ac:dyDescent="0.35">
      <c r="A375" s="5" t="s">
        <v>846</v>
      </c>
      <c r="B375" s="5">
        <v>3</v>
      </c>
      <c r="C375" s="5" t="s">
        <v>830</v>
      </c>
      <c r="D375" s="5" t="s">
        <v>847</v>
      </c>
      <c r="E375" s="5" t="s">
        <v>847</v>
      </c>
      <c r="F375" s="12">
        <v>9.0777300000000009E-3</v>
      </c>
      <c r="G375" s="12"/>
      <c r="H375" s="12"/>
      <c r="I375" s="12">
        <v>8.7961500000000008E-3</v>
      </c>
      <c r="J375" s="12"/>
      <c r="K375" s="12"/>
      <c r="L375" s="12">
        <v>2.8158000000000002E-4</v>
      </c>
      <c r="M375" s="17">
        <v>6.3849726999999995E-2</v>
      </c>
      <c r="N375" s="12"/>
      <c r="O375" s="12"/>
      <c r="P375" s="12">
        <v>6.2042690999999997E-2</v>
      </c>
      <c r="Q375" s="12"/>
      <c r="R375" s="12"/>
      <c r="S375" s="12">
        <v>1.8070359999999999E-3</v>
      </c>
      <c r="T375" s="12">
        <v>0.39114662500000003</v>
      </c>
      <c r="U375" s="12"/>
      <c r="V375" s="12"/>
      <c r="W375" s="12">
        <v>0.38588509500000001</v>
      </c>
      <c r="X375" s="12"/>
      <c r="Y375" s="12"/>
      <c r="Z375" s="12">
        <v>5.2615300000000004E-3</v>
      </c>
    </row>
    <row r="376" spans="1:26" hidden="1" x14ac:dyDescent="0.35">
      <c r="A376" s="5" t="s">
        <v>848</v>
      </c>
      <c r="B376" s="5">
        <v>3</v>
      </c>
      <c r="C376" s="5" t="s">
        <v>830</v>
      </c>
      <c r="D376" s="5" t="s">
        <v>849</v>
      </c>
      <c r="E376" s="5" t="s">
        <v>849</v>
      </c>
      <c r="F376" s="12">
        <v>1.3594531E-2</v>
      </c>
      <c r="G376" s="12"/>
      <c r="H376" s="12"/>
      <c r="I376" s="12">
        <v>1.3594531E-2</v>
      </c>
      <c r="J376" s="12"/>
      <c r="K376" s="12"/>
      <c r="L376" s="12"/>
      <c r="M376" s="17">
        <v>9.5887544000000005E-2</v>
      </c>
      <c r="N376" s="12"/>
      <c r="O376" s="12"/>
      <c r="P376" s="12">
        <v>9.5887544000000005E-2</v>
      </c>
      <c r="Q376" s="12"/>
      <c r="R376" s="12"/>
      <c r="S376" s="12"/>
      <c r="T376" s="12">
        <v>0.59638893000000004</v>
      </c>
      <c r="U376" s="12"/>
      <c r="V376" s="12"/>
      <c r="W376" s="12">
        <v>0.59638893000000004</v>
      </c>
      <c r="X376" s="12"/>
      <c r="Y376" s="12"/>
      <c r="Z376" s="12"/>
    </row>
    <row r="377" spans="1:26" hidden="1" x14ac:dyDescent="0.35">
      <c r="A377" s="5" t="s">
        <v>850</v>
      </c>
      <c r="B377" s="5">
        <v>3</v>
      </c>
      <c r="C377" s="5" t="s">
        <v>830</v>
      </c>
      <c r="D377" s="5" t="s">
        <v>851</v>
      </c>
      <c r="E377" s="5" t="s">
        <v>851</v>
      </c>
      <c r="F377" s="12">
        <v>1.3815681999999999E-2</v>
      </c>
      <c r="G377" s="12"/>
      <c r="H377" s="12"/>
      <c r="I377" s="12">
        <v>1.3815681999999999E-2</v>
      </c>
      <c r="J377" s="12"/>
      <c r="K377" s="12"/>
      <c r="L377" s="12"/>
      <c r="M377" s="17">
        <v>9.7447409999999998E-2</v>
      </c>
      <c r="N377" s="12"/>
      <c r="O377" s="12"/>
      <c r="P377" s="12">
        <v>9.7447409999999998E-2</v>
      </c>
      <c r="Q377" s="12"/>
      <c r="R377" s="12"/>
      <c r="S377" s="12"/>
      <c r="T377" s="12">
        <v>0.60609078299999997</v>
      </c>
      <c r="U377" s="12"/>
      <c r="V377" s="12"/>
      <c r="W377" s="12">
        <v>0.60609078299999997</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0.53199177099999995</v>
      </c>
      <c r="N378" s="12">
        <v>0.53199177099999995</v>
      </c>
      <c r="O378" s="12"/>
      <c r="P378" s="12"/>
      <c r="Q378" s="12"/>
      <c r="R378" s="12"/>
      <c r="S378" s="12"/>
      <c r="T378" s="12">
        <v>12.38300214</v>
      </c>
      <c r="U378" s="12">
        <v>12.38300214</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0.65995052399999998</v>
      </c>
      <c r="N379" s="12"/>
      <c r="O379" s="12"/>
      <c r="P379" s="12"/>
      <c r="Q379" s="12"/>
      <c r="R379" s="12">
        <v>0.65995052399999998</v>
      </c>
      <c r="S379" s="12"/>
      <c r="T379" s="12">
        <v>2.154990749</v>
      </c>
      <c r="U379" s="12"/>
      <c r="V379" s="12"/>
      <c r="W379" s="12"/>
      <c r="X379" s="12"/>
      <c r="Y379" s="12">
        <v>2.154990749</v>
      </c>
      <c r="Z379" s="12"/>
    </row>
    <row r="380" spans="1:26" hidden="1" x14ac:dyDescent="0.35">
      <c r="A380" s="5" t="s">
        <v>857</v>
      </c>
      <c r="B380" s="5">
        <v>3</v>
      </c>
      <c r="C380" s="5" t="s">
        <v>853</v>
      </c>
      <c r="D380" s="5" t="s">
        <v>858</v>
      </c>
      <c r="E380" s="5" t="s">
        <v>858</v>
      </c>
      <c r="F380" s="12">
        <v>1.2348089999999999E-3</v>
      </c>
      <c r="G380" s="12"/>
      <c r="H380" s="12"/>
      <c r="I380" s="12">
        <v>1.2348089999999999E-3</v>
      </c>
      <c r="J380" s="12">
        <v>0</v>
      </c>
      <c r="K380" s="12"/>
      <c r="L380" s="12">
        <v>0</v>
      </c>
      <c r="M380" s="17">
        <v>5.9073167000000003E-2</v>
      </c>
      <c r="N380" s="12"/>
      <c r="O380" s="12"/>
      <c r="P380" s="12">
        <v>9.3343829999999999E-3</v>
      </c>
      <c r="Q380" s="12">
        <v>1.3362282E-2</v>
      </c>
      <c r="R380" s="12"/>
      <c r="S380" s="12">
        <v>3.6376501999999998E-2</v>
      </c>
      <c r="T380" s="12">
        <v>0.19433060099999999</v>
      </c>
      <c r="U380" s="12"/>
      <c r="V380" s="12"/>
      <c r="W380" s="12">
        <v>5.8596453E-2</v>
      </c>
      <c r="X380" s="12">
        <v>1.6936742000000001E-2</v>
      </c>
      <c r="Y380" s="12"/>
      <c r="Z380" s="12">
        <v>0.11879740599999999</v>
      </c>
    </row>
    <row r="381" spans="1:26" hidden="1" x14ac:dyDescent="0.35">
      <c r="A381" s="5" t="s">
        <v>859</v>
      </c>
      <c r="B381" s="5">
        <v>3</v>
      </c>
      <c r="C381" s="5" t="s">
        <v>853</v>
      </c>
      <c r="D381" s="5" t="s">
        <v>860</v>
      </c>
      <c r="E381" s="5" t="s">
        <v>860</v>
      </c>
      <c r="F381" s="12">
        <v>2.6015433000000001E-2</v>
      </c>
      <c r="G381" s="12">
        <v>0</v>
      </c>
      <c r="H381" s="12">
        <v>0</v>
      </c>
      <c r="I381" s="12">
        <v>2.6015433000000001E-2</v>
      </c>
      <c r="J381" s="12"/>
      <c r="K381" s="12"/>
      <c r="L381" s="12"/>
      <c r="M381" s="17">
        <v>0.18884084800000001</v>
      </c>
      <c r="N381" s="12">
        <v>0</v>
      </c>
      <c r="O381" s="12">
        <v>0</v>
      </c>
      <c r="P381" s="12">
        <v>0.18884084800000001</v>
      </c>
      <c r="Q381" s="12"/>
      <c r="R381" s="12"/>
      <c r="S381" s="12"/>
      <c r="T381" s="12">
        <v>1.1791435939999999</v>
      </c>
      <c r="U381" s="12">
        <v>0</v>
      </c>
      <c r="V381" s="12">
        <v>0</v>
      </c>
      <c r="W381" s="12">
        <v>1.1791435939999999</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1.6249923999999999E-2</v>
      </c>
      <c r="G384" s="12">
        <v>0</v>
      </c>
      <c r="H384" s="12"/>
      <c r="I384" s="12">
        <v>1.6249923999999999E-2</v>
      </c>
      <c r="J384" s="12"/>
      <c r="K384" s="12"/>
      <c r="L384" s="12"/>
      <c r="M384" s="17">
        <v>1.1505151410000001</v>
      </c>
      <c r="N384" s="12">
        <v>1.023061099</v>
      </c>
      <c r="O384" s="12"/>
      <c r="P384" s="12">
        <v>0.12745404199999999</v>
      </c>
      <c r="Q384" s="12"/>
      <c r="R384" s="12"/>
      <c r="S384" s="12"/>
      <c r="T384" s="12">
        <v>24.617204195999999</v>
      </c>
      <c r="U384" s="12">
        <v>23.813465650000001</v>
      </c>
      <c r="V384" s="12"/>
      <c r="W384" s="12">
        <v>0.80373854599999994</v>
      </c>
      <c r="X384" s="12"/>
      <c r="Y384" s="12"/>
      <c r="Z384" s="12"/>
    </row>
    <row r="385" spans="1:26" hidden="1" x14ac:dyDescent="0.35">
      <c r="A385" s="5" t="s">
        <v>867</v>
      </c>
      <c r="B385" s="5">
        <v>3</v>
      </c>
      <c r="C385" s="5" t="s">
        <v>853</v>
      </c>
      <c r="D385" s="5" t="s">
        <v>868</v>
      </c>
      <c r="E385" s="5" t="s">
        <v>868</v>
      </c>
      <c r="F385" s="12">
        <v>9.5550380000000001E-3</v>
      </c>
      <c r="G385" s="12"/>
      <c r="H385" s="12"/>
      <c r="I385" s="12">
        <v>9.5550380000000001E-3</v>
      </c>
      <c r="J385" s="12"/>
      <c r="K385" s="12"/>
      <c r="L385" s="12"/>
      <c r="M385" s="17">
        <v>6.7395420999999997E-2</v>
      </c>
      <c r="N385" s="12"/>
      <c r="O385" s="12"/>
      <c r="P385" s="12">
        <v>6.7395420999999997E-2</v>
      </c>
      <c r="Q385" s="12"/>
      <c r="R385" s="12"/>
      <c r="S385" s="12"/>
      <c r="T385" s="12">
        <v>0.419177313</v>
      </c>
      <c r="U385" s="12"/>
      <c r="V385" s="12"/>
      <c r="W385" s="12">
        <v>0.419177313</v>
      </c>
      <c r="X385" s="12"/>
      <c r="Y385" s="12"/>
      <c r="Z385" s="12"/>
    </row>
    <row r="386" spans="1:26" hidden="1" x14ac:dyDescent="0.35">
      <c r="A386" s="5" t="s">
        <v>869</v>
      </c>
      <c r="B386" s="5">
        <v>3</v>
      </c>
      <c r="C386" s="5" t="s">
        <v>853</v>
      </c>
      <c r="D386" s="5" t="s">
        <v>870</v>
      </c>
      <c r="E386" s="5" t="s">
        <v>870</v>
      </c>
      <c r="F386" s="12">
        <v>3.4942409999999999E-3</v>
      </c>
      <c r="G386" s="12"/>
      <c r="H386" s="12"/>
      <c r="I386" s="12">
        <v>3.4942409999999999E-3</v>
      </c>
      <c r="J386" s="12"/>
      <c r="K386" s="12"/>
      <c r="L386" s="12"/>
      <c r="M386" s="17">
        <v>2.4646246E-2</v>
      </c>
      <c r="N386" s="12"/>
      <c r="O386" s="12"/>
      <c r="P386" s="12">
        <v>2.4646246E-2</v>
      </c>
      <c r="Q386" s="12"/>
      <c r="R386" s="12"/>
      <c r="S386" s="12"/>
      <c r="T386" s="12">
        <v>0.15329153100000001</v>
      </c>
      <c r="U386" s="12"/>
      <c r="V386" s="12"/>
      <c r="W386" s="12">
        <v>0.15329153100000001</v>
      </c>
      <c r="X386" s="12"/>
      <c r="Y386" s="12"/>
      <c r="Z386" s="12"/>
    </row>
    <row r="387" spans="1:26" hidden="1" x14ac:dyDescent="0.35">
      <c r="A387" s="5" t="s">
        <v>871</v>
      </c>
      <c r="B387" s="5">
        <v>3</v>
      </c>
      <c r="C387" s="5" t="s">
        <v>853</v>
      </c>
      <c r="D387" s="5" t="s">
        <v>872</v>
      </c>
      <c r="E387" s="5" t="s">
        <v>872</v>
      </c>
      <c r="F387" s="12">
        <v>4.3485620000000003E-3</v>
      </c>
      <c r="G387" s="12"/>
      <c r="H387" s="12"/>
      <c r="I387" s="12">
        <v>4.3485620000000003E-3</v>
      </c>
      <c r="J387" s="12"/>
      <c r="K387" s="12"/>
      <c r="L387" s="12"/>
      <c r="M387" s="17">
        <v>3.0672108E-2</v>
      </c>
      <c r="N387" s="12"/>
      <c r="O387" s="12"/>
      <c r="P387" s="12">
        <v>3.0672108E-2</v>
      </c>
      <c r="Q387" s="12"/>
      <c r="R387" s="12"/>
      <c r="S387" s="12"/>
      <c r="T387" s="12">
        <v>0.190770407</v>
      </c>
      <c r="U387" s="12"/>
      <c r="V387" s="12"/>
      <c r="W387" s="12">
        <v>0.190770407</v>
      </c>
      <c r="X387" s="12"/>
      <c r="Y387" s="12"/>
      <c r="Z387" s="12"/>
    </row>
    <row r="388" spans="1:26" hidden="1" x14ac:dyDescent="0.35">
      <c r="A388" s="5" t="s">
        <v>873</v>
      </c>
      <c r="B388" s="5">
        <v>3</v>
      </c>
      <c r="C388" s="5" t="s">
        <v>853</v>
      </c>
      <c r="D388" s="5" t="s">
        <v>874</v>
      </c>
      <c r="E388" s="5" t="s">
        <v>874</v>
      </c>
      <c r="F388" s="12">
        <v>2.0274858999999999E-2</v>
      </c>
      <c r="G388" s="12"/>
      <c r="H388" s="12"/>
      <c r="I388" s="12">
        <v>2.0274858999999999E-2</v>
      </c>
      <c r="J388" s="12"/>
      <c r="K388" s="12"/>
      <c r="L388" s="12"/>
      <c r="M388" s="17">
        <v>0.143006516</v>
      </c>
      <c r="N388" s="12"/>
      <c r="O388" s="12"/>
      <c r="P388" s="12">
        <v>0.143006516</v>
      </c>
      <c r="Q388" s="12"/>
      <c r="R388" s="12"/>
      <c r="S388" s="12"/>
      <c r="T388" s="12">
        <v>0.88945341099999997</v>
      </c>
      <c r="U388" s="12"/>
      <c r="V388" s="12"/>
      <c r="W388" s="12">
        <v>0.88945341099999997</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3.6376501999999998E-2</v>
      </c>
      <c r="N389" s="12"/>
      <c r="O389" s="12"/>
      <c r="P389" s="12"/>
      <c r="Q389" s="12"/>
      <c r="R389" s="12"/>
      <c r="S389" s="12">
        <v>3.6376501999999998E-2</v>
      </c>
      <c r="T389" s="12">
        <v>0.11879740599999999</v>
      </c>
      <c r="U389" s="12"/>
      <c r="V389" s="12"/>
      <c r="W389" s="12"/>
      <c r="X389" s="12"/>
      <c r="Y389" s="12"/>
      <c r="Z389" s="12">
        <v>0.11879740599999999</v>
      </c>
    </row>
    <row r="390" spans="1:26" hidden="1" x14ac:dyDescent="0.35">
      <c r="A390" s="5" t="s">
        <v>877</v>
      </c>
      <c r="B390" s="5">
        <v>3</v>
      </c>
      <c r="C390" s="5" t="s">
        <v>853</v>
      </c>
      <c r="D390" s="5" t="s">
        <v>878</v>
      </c>
      <c r="E390" s="5" t="s">
        <v>878</v>
      </c>
      <c r="F390" s="12">
        <v>0</v>
      </c>
      <c r="G390" s="12"/>
      <c r="H390" s="12"/>
      <c r="I390" s="12"/>
      <c r="J390" s="12"/>
      <c r="K390" s="12">
        <v>0</v>
      </c>
      <c r="L390" s="12"/>
      <c r="M390" s="17">
        <v>1.8677845019999999</v>
      </c>
      <c r="N390" s="12"/>
      <c r="O390" s="12"/>
      <c r="P390" s="12"/>
      <c r="Q390" s="12"/>
      <c r="R390" s="12">
        <v>1.8677845019999999</v>
      </c>
      <c r="S390" s="12"/>
      <c r="T390" s="12">
        <v>6.0990304210000001</v>
      </c>
      <c r="U390" s="12"/>
      <c r="V390" s="12"/>
      <c r="W390" s="12"/>
      <c r="X390" s="12"/>
      <c r="Y390" s="12">
        <v>6.0990304210000001</v>
      </c>
      <c r="Z390" s="12"/>
    </row>
    <row r="391" spans="1:26" hidden="1" x14ac:dyDescent="0.35">
      <c r="A391" s="5" t="s">
        <v>879</v>
      </c>
      <c r="B391" s="5">
        <v>3</v>
      </c>
      <c r="C391" s="5" t="s">
        <v>853</v>
      </c>
      <c r="D391" s="5" t="s">
        <v>880</v>
      </c>
      <c r="E391" s="5" t="s">
        <v>880</v>
      </c>
      <c r="F391" s="12">
        <v>2.6820820000000001E-3</v>
      </c>
      <c r="G391" s="12"/>
      <c r="H391" s="12"/>
      <c r="I391" s="12">
        <v>2.6820820000000001E-3</v>
      </c>
      <c r="J391" s="12"/>
      <c r="K391" s="12"/>
      <c r="L391" s="12">
        <v>0</v>
      </c>
      <c r="M391" s="17">
        <v>5.5294273999999997E-2</v>
      </c>
      <c r="N391" s="12"/>
      <c r="O391" s="12"/>
      <c r="P391" s="12">
        <v>1.8917771999999999E-2</v>
      </c>
      <c r="Q391" s="12"/>
      <c r="R391" s="12"/>
      <c r="S391" s="12">
        <v>3.6376501999999998E-2</v>
      </c>
      <c r="T391" s="12">
        <v>0.23645971800000001</v>
      </c>
      <c r="U391" s="12"/>
      <c r="V391" s="12"/>
      <c r="W391" s="12">
        <v>0.11766231200000001</v>
      </c>
      <c r="X391" s="12"/>
      <c r="Y391" s="12"/>
      <c r="Z391" s="12">
        <v>0.11879740599999999</v>
      </c>
    </row>
    <row r="392" spans="1:26" hidden="1" x14ac:dyDescent="0.35">
      <c r="A392" s="5" t="s">
        <v>881</v>
      </c>
      <c r="B392" s="5">
        <v>3</v>
      </c>
      <c r="C392" s="5" t="s">
        <v>853</v>
      </c>
      <c r="D392" s="5" t="s">
        <v>882</v>
      </c>
      <c r="E392" s="5" t="s">
        <v>882</v>
      </c>
      <c r="F392" s="12">
        <v>1.0726355999999999E-2</v>
      </c>
      <c r="G392" s="12"/>
      <c r="H392" s="12">
        <v>0</v>
      </c>
      <c r="I392" s="12">
        <v>1.0444775999999999E-2</v>
      </c>
      <c r="J392" s="12"/>
      <c r="K392" s="12">
        <v>0</v>
      </c>
      <c r="L392" s="12">
        <v>2.8158000000000002E-4</v>
      </c>
      <c r="M392" s="17">
        <v>2.218936469</v>
      </c>
      <c r="N392" s="12"/>
      <c r="O392" s="12">
        <v>0</v>
      </c>
      <c r="P392" s="12">
        <v>7.3671088999999995E-2</v>
      </c>
      <c r="Q392" s="12"/>
      <c r="R392" s="12">
        <v>2.046887125</v>
      </c>
      <c r="S392" s="12">
        <v>9.8378254999999998E-2</v>
      </c>
      <c r="T392" s="12">
        <v>7.4627019940000006</v>
      </c>
      <c r="U392" s="12"/>
      <c r="V392" s="12">
        <v>0</v>
      </c>
      <c r="W392" s="12">
        <v>0.45820990099999998</v>
      </c>
      <c r="X392" s="12"/>
      <c r="Y392" s="12">
        <v>6.6838689540000003</v>
      </c>
      <c r="Z392" s="12">
        <v>0.320623139</v>
      </c>
    </row>
    <row r="393" spans="1:26" hidden="1" x14ac:dyDescent="0.35">
      <c r="A393" s="5" t="s">
        <v>883</v>
      </c>
      <c r="B393" s="5">
        <v>3</v>
      </c>
      <c r="C393" s="5" t="s">
        <v>853</v>
      </c>
      <c r="D393" s="5" t="s">
        <v>884</v>
      </c>
      <c r="E393" s="5" t="s">
        <v>884</v>
      </c>
      <c r="F393" s="12">
        <v>6.6554299999999999E-4</v>
      </c>
      <c r="G393" s="12"/>
      <c r="H393" s="12">
        <v>0</v>
      </c>
      <c r="I393" s="12">
        <v>6.6554299999999999E-4</v>
      </c>
      <c r="J393" s="12"/>
      <c r="K393" s="12"/>
      <c r="L393" s="12"/>
      <c r="M393" s="17">
        <v>4.6943380000000002E-3</v>
      </c>
      <c r="N393" s="12"/>
      <c r="O393" s="12">
        <v>0</v>
      </c>
      <c r="P393" s="12">
        <v>4.6943380000000002E-3</v>
      </c>
      <c r="Q393" s="12"/>
      <c r="R393" s="12"/>
      <c r="S393" s="12"/>
      <c r="T393" s="12">
        <v>2.9197238E-2</v>
      </c>
      <c r="U393" s="12"/>
      <c r="V393" s="12">
        <v>0</v>
      </c>
      <c r="W393" s="12">
        <v>2.9197238E-2</v>
      </c>
      <c r="X393" s="12"/>
      <c r="Y393" s="12"/>
      <c r="Z393" s="12"/>
    </row>
    <row r="394" spans="1:26" hidden="1" x14ac:dyDescent="0.35">
      <c r="A394" s="5" t="s">
        <v>885</v>
      </c>
      <c r="B394" s="5">
        <v>3</v>
      </c>
      <c r="C394" s="5" t="s">
        <v>853</v>
      </c>
      <c r="D394" s="5" t="s">
        <v>886</v>
      </c>
      <c r="E394" s="5" t="s">
        <v>886</v>
      </c>
      <c r="F394" s="12">
        <v>2.66958E-3</v>
      </c>
      <c r="G394" s="12"/>
      <c r="H394" s="12"/>
      <c r="I394" s="12"/>
      <c r="J394" s="12"/>
      <c r="K394" s="12">
        <v>0</v>
      </c>
      <c r="L394" s="12">
        <v>2.66958E-3</v>
      </c>
      <c r="M394" s="17">
        <v>1.012071849</v>
      </c>
      <c r="N394" s="12"/>
      <c r="O394" s="12"/>
      <c r="P394" s="12"/>
      <c r="Q394" s="12"/>
      <c r="R394" s="12">
        <v>0.93474512099999996</v>
      </c>
      <c r="S394" s="12">
        <v>7.7326727999999997E-2</v>
      </c>
      <c r="T394" s="12">
        <v>3.2987474909999999</v>
      </c>
      <c r="U394" s="12"/>
      <c r="V394" s="12"/>
      <c r="W394" s="12"/>
      <c r="X394" s="12"/>
      <c r="Y394" s="12">
        <v>3.0523001559999998</v>
      </c>
      <c r="Z394" s="12">
        <v>0.24644733499999999</v>
      </c>
    </row>
    <row r="395" spans="1:26" hidden="1" x14ac:dyDescent="0.35">
      <c r="A395" s="5" t="s">
        <v>887</v>
      </c>
      <c r="B395" s="5">
        <v>3</v>
      </c>
      <c r="C395" s="5" t="s">
        <v>853</v>
      </c>
      <c r="D395" s="5" t="s">
        <v>888</v>
      </c>
      <c r="E395" s="5" t="s">
        <v>888</v>
      </c>
      <c r="F395" s="12">
        <v>1.949115E-3</v>
      </c>
      <c r="G395" s="12"/>
      <c r="H395" s="12"/>
      <c r="I395" s="12">
        <v>1.949115E-3</v>
      </c>
      <c r="J395" s="12"/>
      <c r="K395" s="12"/>
      <c r="L395" s="12"/>
      <c r="M395" s="17">
        <v>1.3747871E-2</v>
      </c>
      <c r="N395" s="12"/>
      <c r="O395" s="12"/>
      <c r="P395" s="12">
        <v>1.3747871E-2</v>
      </c>
      <c r="Q395" s="12"/>
      <c r="R395" s="12"/>
      <c r="S395" s="12"/>
      <c r="T395" s="12">
        <v>8.5507231000000003E-2</v>
      </c>
      <c r="U395" s="12"/>
      <c r="V395" s="12"/>
      <c r="W395" s="12">
        <v>8.5507231000000003E-2</v>
      </c>
      <c r="X395" s="12"/>
      <c r="Y395" s="12"/>
      <c r="Z395" s="12"/>
    </row>
    <row r="396" spans="1:26" hidden="1" x14ac:dyDescent="0.35">
      <c r="A396" s="5" t="s">
        <v>889</v>
      </c>
      <c r="B396" s="5">
        <v>3</v>
      </c>
      <c r="C396" s="5" t="s">
        <v>853</v>
      </c>
      <c r="D396" s="5" t="s">
        <v>890</v>
      </c>
      <c r="E396" s="5" t="s">
        <v>890</v>
      </c>
      <c r="F396" s="12">
        <v>3.0271170000000002E-3</v>
      </c>
      <c r="G396" s="12"/>
      <c r="H396" s="12"/>
      <c r="I396" s="12">
        <v>3.0271170000000002E-3</v>
      </c>
      <c r="J396" s="12"/>
      <c r="K396" s="12"/>
      <c r="L396" s="12"/>
      <c r="M396" s="17">
        <v>2.1351443000000001E-2</v>
      </c>
      <c r="N396" s="12"/>
      <c r="O396" s="12"/>
      <c r="P396" s="12">
        <v>2.1351443000000001E-2</v>
      </c>
      <c r="Q396" s="12"/>
      <c r="R396" s="12"/>
      <c r="S396" s="12"/>
      <c r="T396" s="12">
        <v>0.13279894</v>
      </c>
      <c r="U396" s="12"/>
      <c r="V396" s="12"/>
      <c r="W396" s="12">
        <v>0.13279894</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0.20043423199999999</v>
      </c>
      <c r="N397" s="12"/>
      <c r="O397" s="12"/>
      <c r="P397" s="12"/>
      <c r="Q397" s="12">
        <v>0.20043423199999999</v>
      </c>
      <c r="R397" s="12"/>
      <c r="S397" s="12"/>
      <c r="T397" s="12">
        <v>0.25405112899999999</v>
      </c>
      <c r="U397" s="12"/>
      <c r="V397" s="12"/>
      <c r="W397" s="12"/>
      <c r="X397" s="12">
        <v>0.25405112899999999</v>
      </c>
      <c r="Y397" s="12"/>
      <c r="Z397" s="12"/>
    </row>
    <row r="398" spans="1:26" hidden="1" x14ac:dyDescent="0.35">
      <c r="A398" s="5" t="s">
        <v>893</v>
      </c>
      <c r="B398" s="5">
        <v>3</v>
      </c>
      <c r="C398" s="5" t="s">
        <v>853</v>
      </c>
      <c r="D398" s="5" t="s">
        <v>894</v>
      </c>
      <c r="E398" s="5" t="s">
        <v>894</v>
      </c>
      <c r="F398" s="12">
        <v>1.7584743E-2</v>
      </c>
      <c r="G398" s="12"/>
      <c r="H398" s="12"/>
      <c r="I398" s="12">
        <v>1.7584743E-2</v>
      </c>
      <c r="J398" s="12"/>
      <c r="K398" s="12"/>
      <c r="L398" s="12"/>
      <c r="M398" s="17">
        <v>0.13292960500000001</v>
      </c>
      <c r="N398" s="12"/>
      <c r="O398" s="12"/>
      <c r="P398" s="12">
        <v>0.13292960500000001</v>
      </c>
      <c r="Q398" s="12"/>
      <c r="R398" s="12"/>
      <c r="S398" s="12"/>
      <c r="T398" s="12">
        <v>0.83446361800000002</v>
      </c>
      <c r="U398" s="12"/>
      <c r="V398" s="12"/>
      <c r="W398" s="12">
        <v>0.83446361800000002</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8.8911399999999999E-4</v>
      </c>
      <c r="G400" s="12">
        <v>0</v>
      </c>
      <c r="H400" s="12">
        <v>0</v>
      </c>
      <c r="I400" s="12">
        <v>8.8911399999999999E-4</v>
      </c>
      <c r="J400" s="12"/>
      <c r="K400" s="12"/>
      <c r="L400" s="12"/>
      <c r="M400" s="17">
        <v>6.2712719999999996E-3</v>
      </c>
      <c r="N400" s="12">
        <v>0</v>
      </c>
      <c r="O400" s="12">
        <v>0</v>
      </c>
      <c r="P400" s="12">
        <v>6.2712719999999996E-3</v>
      </c>
      <c r="Q400" s="12"/>
      <c r="R400" s="12"/>
      <c r="S400" s="12"/>
      <c r="T400" s="12">
        <v>3.9005245000000001E-2</v>
      </c>
      <c r="U400" s="12">
        <v>0</v>
      </c>
      <c r="V400" s="12">
        <v>0</v>
      </c>
      <c r="W400" s="12">
        <v>3.9005245000000001E-2</v>
      </c>
      <c r="X400" s="12"/>
      <c r="Y400" s="12"/>
      <c r="Z400" s="12"/>
    </row>
    <row r="401" spans="1:26" hidden="1" x14ac:dyDescent="0.35">
      <c r="A401" s="5" t="s">
        <v>899</v>
      </c>
      <c r="B401" s="5">
        <v>3</v>
      </c>
      <c r="C401" s="5" t="s">
        <v>853</v>
      </c>
      <c r="D401" s="5" t="s">
        <v>900</v>
      </c>
      <c r="E401" s="5" t="s">
        <v>900</v>
      </c>
      <c r="F401" s="12">
        <v>8.1321550000000003E-3</v>
      </c>
      <c r="G401" s="12"/>
      <c r="H401" s="12">
        <v>0</v>
      </c>
      <c r="I401" s="12">
        <v>8.1321550000000003E-3</v>
      </c>
      <c r="J401" s="12"/>
      <c r="K401" s="12"/>
      <c r="L401" s="12"/>
      <c r="M401" s="17">
        <v>6.1473983000000003E-2</v>
      </c>
      <c r="N401" s="12"/>
      <c r="O401" s="12">
        <v>0</v>
      </c>
      <c r="P401" s="12">
        <v>6.1473983000000003E-2</v>
      </c>
      <c r="Q401" s="12"/>
      <c r="R401" s="12"/>
      <c r="S401" s="12"/>
      <c r="T401" s="12">
        <v>0.38590201699999999</v>
      </c>
      <c r="U401" s="12"/>
      <c r="V401" s="12">
        <v>0</v>
      </c>
      <c r="W401" s="12">
        <v>0.38590201699999999</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6.3976570000000002E-3</v>
      </c>
      <c r="G403" s="12"/>
      <c r="H403" s="12"/>
      <c r="I403" s="12">
        <v>6.3976570000000002E-3</v>
      </c>
      <c r="J403" s="12">
        <v>0</v>
      </c>
      <c r="K403" s="12"/>
      <c r="L403" s="12"/>
      <c r="M403" s="17">
        <v>5.1806319000000003E-2</v>
      </c>
      <c r="N403" s="12"/>
      <c r="O403" s="12"/>
      <c r="P403" s="12">
        <v>4.5125178000000002E-2</v>
      </c>
      <c r="Q403" s="12">
        <v>6.6811409999999998E-3</v>
      </c>
      <c r="R403" s="12"/>
      <c r="S403" s="12"/>
      <c r="T403" s="12">
        <v>0.289132108</v>
      </c>
      <c r="U403" s="12"/>
      <c r="V403" s="12"/>
      <c r="W403" s="12">
        <v>0.28066373700000002</v>
      </c>
      <c r="X403" s="12">
        <v>8.4683710000000006E-3</v>
      </c>
      <c r="Y403" s="12"/>
      <c r="Z403" s="12"/>
    </row>
    <row r="404" spans="1:26" hidden="1" x14ac:dyDescent="0.35">
      <c r="A404" s="5" t="s">
        <v>905</v>
      </c>
      <c r="B404" s="5">
        <v>3</v>
      </c>
      <c r="C404" s="5" t="s">
        <v>853</v>
      </c>
      <c r="D404" s="5" t="s">
        <v>906</v>
      </c>
      <c r="E404" s="5" t="s">
        <v>906</v>
      </c>
      <c r="F404" s="12">
        <v>2.3978592E-2</v>
      </c>
      <c r="G404" s="12"/>
      <c r="H404" s="12"/>
      <c r="I404" s="12">
        <v>2.3978592E-2</v>
      </c>
      <c r="J404" s="12"/>
      <c r="K404" s="12"/>
      <c r="L404" s="12"/>
      <c r="M404" s="17">
        <v>0.16913039399999999</v>
      </c>
      <c r="N404" s="12"/>
      <c r="O404" s="12"/>
      <c r="P404" s="12">
        <v>0.16913039399999999</v>
      </c>
      <c r="Q404" s="12"/>
      <c r="R404" s="12"/>
      <c r="S404" s="12"/>
      <c r="T404" s="12">
        <v>1.0519353250000001</v>
      </c>
      <c r="U404" s="12"/>
      <c r="V404" s="12"/>
      <c r="W404" s="12">
        <v>1.0519353250000001</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9.1927339999999993E-3</v>
      </c>
      <c r="G407" s="12"/>
      <c r="H407" s="12"/>
      <c r="I407" s="12">
        <v>9.1927339999999993E-3</v>
      </c>
      <c r="J407" s="12"/>
      <c r="K407" s="12"/>
      <c r="L407" s="12"/>
      <c r="M407" s="17">
        <v>6.4839951000000007E-2</v>
      </c>
      <c r="N407" s="12"/>
      <c r="O407" s="12"/>
      <c r="P407" s="12">
        <v>6.4839951000000007E-2</v>
      </c>
      <c r="Q407" s="12"/>
      <c r="R407" s="12"/>
      <c r="S407" s="12"/>
      <c r="T407" s="12">
        <v>0.40328312999999999</v>
      </c>
      <c r="U407" s="12"/>
      <c r="V407" s="12"/>
      <c r="W407" s="12">
        <v>0.40328312999999999</v>
      </c>
      <c r="X407" s="12"/>
      <c r="Y407" s="12"/>
      <c r="Z407" s="12"/>
    </row>
    <row r="408" spans="1:26" hidden="1" x14ac:dyDescent="0.35">
      <c r="A408" s="5" t="s">
        <v>913</v>
      </c>
      <c r="B408" s="5">
        <v>3</v>
      </c>
      <c r="C408" s="5" t="s">
        <v>853</v>
      </c>
      <c r="D408" s="5" t="s">
        <v>914</v>
      </c>
      <c r="E408" s="5" t="s">
        <v>914</v>
      </c>
      <c r="F408" s="12">
        <v>5.3730000000000002E-3</v>
      </c>
      <c r="G408" s="12"/>
      <c r="H408" s="12"/>
      <c r="I408" s="12"/>
      <c r="J408" s="12">
        <v>0</v>
      </c>
      <c r="K408" s="12"/>
      <c r="L408" s="12">
        <v>5.3730000000000002E-3</v>
      </c>
      <c r="M408" s="17">
        <v>1.827919152</v>
      </c>
      <c r="N408" s="12"/>
      <c r="O408" s="12"/>
      <c r="P408" s="12"/>
      <c r="Q408" s="12">
        <v>0.62468668900000002</v>
      </c>
      <c r="R408" s="12"/>
      <c r="S408" s="12">
        <v>1.203232463</v>
      </c>
      <c r="T408" s="12">
        <v>4.7086194160000003</v>
      </c>
      <c r="U408" s="12"/>
      <c r="V408" s="12"/>
      <c r="W408" s="12"/>
      <c r="X408" s="12">
        <v>0.791792685</v>
      </c>
      <c r="Y408" s="12"/>
      <c r="Z408" s="12">
        <v>3.916826731</v>
      </c>
    </row>
    <row r="409" spans="1:26" hidden="1" x14ac:dyDescent="0.35">
      <c r="A409" s="5" t="s">
        <v>915</v>
      </c>
      <c r="B409" s="5">
        <v>3</v>
      </c>
      <c r="C409" s="5" t="s">
        <v>853</v>
      </c>
      <c r="D409" s="5" t="s">
        <v>916</v>
      </c>
      <c r="E409" s="5" t="s">
        <v>916</v>
      </c>
      <c r="F409" s="12">
        <v>8.6034820000000008E-3</v>
      </c>
      <c r="G409" s="12"/>
      <c r="H409" s="12"/>
      <c r="I409" s="12">
        <v>8.6034820000000008E-3</v>
      </c>
      <c r="J409" s="12"/>
      <c r="K409" s="12"/>
      <c r="L409" s="12"/>
      <c r="M409" s="17">
        <v>7.9867408000000001E-2</v>
      </c>
      <c r="N409" s="12"/>
      <c r="O409" s="12"/>
      <c r="P409" s="12">
        <v>7.9867408000000001E-2</v>
      </c>
      <c r="Q409" s="12"/>
      <c r="R409" s="12"/>
      <c r="S409" s="12"/>
      <c r="T409" s="12">
        <v>0.51306063899999999</v>
      </c>
      <c r="U409" s="12"/>
      <c r="V409" s="12"/>
      <c r="W409" s="12">
        <v>0.51306063899999999</v>
      </c>
      <c r="X409" s="12"/>
      <c r="Y409" s="12"/>
      <c r="Z409" s="12"/>
    </row>
    <row r="410" spans="1:26" hidden="1" x14ac:dyDescent="0.35">
      <c r="A410" s="5" t="s">
        <v>917</v>
      </c>
      <c r="B410" s="5">
        <v>3</v>
      </c>
      <c r="C410" s="5" t="s">
        <v>853</v>
      </c>
      <c r="D410" s="5" t="s">
        <v>918</v>
      </c>
      <c r="E410" s="5" t="s">
        <v>918</v>
      </c>
      <c r="F410" s="12">
        <v>4.108492E-3</v>
      </c>
      <c r="G410" s="12"/>
      <c r="H410" s="12"/>
      <c r="I410" s="12">
        <v>4.108492E-3</v>
      </c>
      <c r="J410" s="12"/>
      <c r="K410" s="12"/>
      <c r="L410" s="12"/>
      <c r="M410" s="17">
        <v>2.8978805E-2</v>
      </c>
      <c r="N410" s="12"/>
      <c r="O410" s="12"/>
      <c r="P410" s="12">
        <v>2.8978805E-2</v>
      </c>
      <c r="Q410" s="12"/>
      <c r="R410" s="12"/>
      <c r="S410" s="12"/>
      <c r="T410" s="12">
        <v>0.18023862099999999</v>
      </c>
      <c r="U410" s="12"/>
      <c r="V410" s="12"/>
      <c r="W410" s="12">
        <v>0.18023862099999999</v>
      </c>
      <c r="X410" s="12"/>
      <c r="Y410" s="12"/>
      <c r="Z410" s="12"/>
    </row>
    <row r="411" spans="1:26" hidden="1" x14ac:dyDescent="0.35">
      <c r="A411" s="5" t="s">
        <v>919</v>
      </c>
      <c r="B411" s="5">
        <v>3</v>
      </c>
      <c r="C411" s="5" t="s">
        <v>920</v>
      </c>
      <c r="D411" s="5" t="s">
        <v>921</v>
      </c>
      <c r="E411" s="5" t="s">
        <v>921</v>
      </c>
      <c r="F411" s="12">
        <v>1.4801887999999999E-2</v>
      </c>
      <c r="G411" s="12">
        <v>0</v>
      </c>
      <c r="H411" s="12"/>
      <c r="I411" s="12">
        <v>1.4520307999999999E-2</v>
      </c>
      <c r="J411" s="12"/>
      <c r="K411" s="12"/>
      <c r="L411" s="12">
        <v>2.8158000000000002E-4</v>
      </c>
      <c r="M411" s="17">
        <v>0.16441916600000001</v>
      </c>
      <c r="N411" s="12">
        <v>0</v>
      </c>
      <c r="O411" s="12"/>
      <c r="P411" s="12">
        <v>0.102417414</v>
      </c>
      <c r="Q411" s="12"/>
      <c r="R411" s="12"/>
      <c r="S411" s="12">
        <v>6.2001752E-2</v>
      </c>
      <c r="T411" s="12">
        <v>0.83882830499999994</v>
      </c>
      <c r="U411" s="12">
        <v>0</v>
      </c>
      <c r="V411" s="12"/>
      <c r="W411" s="12">
        <v>0.63700257299999996</v>
      </c>
      <c r="X411" s="12"/>
      <c r="Y411" s="12"/>
      <c r="Z411" s="12">
        <v>0.20182573200000001</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5.6315900000000003E-4</v>
      </c>
      <c r="G414" s="12"/>
      <c r="H414" s="12"/>
      <c r="I414" s="12"/>
      <c r="J414" s="12"/>
      <c r="K414" s="12"/>
      <c r="L414" s="12">
        <v>5.6315900000000003E-4</v>
      </c>
      <c r="M414" s="17">
        <v>0.10018529</v>
      </c>
      <c r="N414" s="12"/>
      <c r="O414" s="12"/>
      <c r="P414" s="12"/>
      <c r="Q414" s="12"/>
      <c r="R414" s="12"/>
      <c r="S414" s="12">
        <v>0.10018529</v>
      </c>
      <c r="T414" s="12">
        <v>0.32588466999999999</v>
      </c>
      <c r="U414" s="12"/>
      <c r="V414" s="12"/>
      <c r="W414" s="12"/>
      <c r="X414" s="12"/>
      <c r="Y414" s="12"/>
      <c r="Z414" s="12">
        <v>0.32588466999999999</v>
      </c>
    </row>
    <row r="415" spans="1:26" hidden="1" x14ac:dyDescent="0.35">
      <c r="A415" s="5" t="s">
        <v>928</v>
      </c>
      <c r="B415" s="5">
        <v>3</v>
      </c>
      <c r="C415" s="5" t="s">
        <v>920</v>
      </c>
      <c r="D415" s="5" t="s">
        <v>929</v>
      </c>
      <c r="E415" s="5" t="s">
        <v>929</v>
      </c>
      <c r="F415" s="12">
        <v>1.2571010000000001E-2</v>
      </c>
      <c r="G415" s="12"/>
      <c r="H415" s="12">
        <v>0</v>
      </c>
      <c r="I415" s="12">
        <v>1.2571010000000001E-2</v>
      </c>
      <c r="J415" s="12"/>
      <c r="K415" s="12"/>
      <c r="L415" s="12"/>
      <c r="M415" s="17">
        <v>8.8668250000000004E-2</v>
      </c>
      <c r="N415" s="12"/>
      <c r="O415" s="12">
        <v>0</v>
      </c>
      <c r="P415" s="12">
        <v>8.8668250000000004E-2</v>
      </c>
      <c r="Q415" s="12"/>
      <c r="R415" s="12"/>
      <c r="S415" s="12"/>
      <c r="T415" s="12">
        <v>0.55148730000000001</v>
      </c>
      <c r="U415" s="12"/>
      <c r="V415" s="12">
        <v>0</v>
      </c>
      <c r="W415" s="12">
        <v>0.55148730000000001</v>
      </c>
      <c r="X415" s="12"/>
      <c r="Y415" s="12"/>
      <c r="Z415" s="12"/>
    </row>
    <row r="416" spans="1:26" hidden="1" x14ac:dyDescent="0.35">
      <c r="A416" s="5" t="s">
        <v>930</v>
      </c>
      <c r="B416" s="5">
        <v>3</v>
      </c>
      <c r="C416" s="5" t="s">
        <v>920</v>
      </c>
      <c r="D416" s="5" t="s">
        <v>931</v>
      </c>
      <c r="E416" s="5" t="s">
        <v>931</v>
      </c>
      <c r="F416" s="12">
        <v>5.0852204999999998E-2</v>
      </c>
      <c r="G416" s="12"/>
      <c r="H416" s="12">
        <v>0</v>
      </c>
      <c r="I416" s="12">
        <v>5.0852204999999998E-2</v>
      </c>
      <c r="J416" s="12"/>
      <c r="K416" s="12"/>
      <c r="L416" s="12"/>
      <c r="M416" s="17">
        <v>0.35868050099999998</v>
      </c>
      <c r="N416" s="12"/>
      <c r="O416" s="12">
        <v>0</v>
      </c>
      <c r="P416" s="12">
        <v>0.35868050099999998</v>
      </c>
      <c r="Q416" s="12"/>
      <c r="R416" s="12"/>
      <c r="S416" s="12"/>
      <c r="T416" s="12">
        <v>2.2308745330000002</v>
      </c>
      <c r="U416" s="12"/>
      <c r="V416" s="12">
        <v>0</v>
      </c>
      <c r="W416" s="12">
        <v>2.2308745330000002</v>
      </c>
      <c r="X416" s="12"/>
      <c r="Y416" s="12"/>
      <c r="Z416" s="12"/>
    </row>
    <row r="417" spans="1:26" hidden="1" x14ac:dyDescent="0.35">
      <c r="A417" s="5" t="s">
        <v>932</v>
      </c>
      <c r="B417" s="5">
        <v>3</v>
      </c>
      <c r="C417" s="5" t="s">
        <v>920</v>
      </c>
      <c r="D417" s="5" t="s">
        <v>933</v>
      </c>
      <c r="E417" s="5" t="s">
        <v>933</v>
      </c>
      <c r="F417" s="12">
        <v>1.1926216999999999E-2</v>
      </c>
      <c r="G417" s="12">
        <v>0</v>
      </c>
      <c r="H417" s="12">
        <v>0</v>
      </c>
      <c r="I417" s="12">
        <v>1.1926216999999999E-2</v>
      </c>
      <c r="J417" s="12"/>
      <c r="K417" s="12"/>
      <c r="L417" s="12"/>
      <c r="M417" s="17">
        <v>8.4120278000000007E-2</v>
      </c>
      <c r="N417" s="12">
        <v>0</v>
      </c>
      <c r="O417" s="12">
        <v>0</v>
      </c>
      <c r="P417" s="12">
        <v>8.4120278000000007E-2</v>
      </c>
      <c r="Q417" s="12"/>
      <c r="R417" s="12"/>
      <c r="S417" s="12"/>
      <c r="T417" s="12">
        <v>0.52320041500000003</v>
      </c>
      <c r="U417" s="12">
        <v>0</v>
      </c>
      <c r="V417" s="12">
        <v>0</v>
      </c>
      <c r="W417" s="12">
        <v>0.52320041500000003</v>
      </c>
      <c r="X417" s="12"/>
      <c r="Y417" s="12"/>
      <c r="Z417" s="12"/>
    </row>
    <row r="418" spans="1:26" hidden="1" x14ac:dyDescent="0.35">
      <c r="A418" s="5" t="s">
        <v>934</v>
      </c>
      <c r="B418" s="5">
        <v>3</v>
      </c>
      <c r="C418" s="5" t="s">
        <v>920</v>
      </c>
      <c r="D418" s="5" t="s">
        <v>935</v>
      </c>
      <c r="E418" s="5" t="s">
        <v>935</v>
      </c>
      <c r="F418" s="12">
        <v>5.6315900000000003E-4</v>
      </c>
      <c r="G418" s="12"/>
      <c r="H418" s="12"/>
      <c r="I418" s="12"/>
      <c r="J418" s="12">
        <v>0</v>
      </c>
      <c r="K418" s="12"/>
      <c r="L418" s="12">
        <v>5.6315900000000003E-4</v>
      </c>
      <c r="M418" s="17">
        <v>1.097213328</v>
      </c>
      <c r="N418" s="12"/>
      <c r="O418" s="12"/>
      <c r="P418" s="12"/>
      <c r="Q418" s="12">
        <v>0.354100476</v>
      </c>
      <c r="R418" s="12"/>
      <c r="S418" s="12">
        <v>0.74311285199999999</v>
      </c>
      <c r="T418" s="12">
        <v>2.8738480540000002</v>
      </c>
      <c r="U418" s="12"/>
      <c r="V418" s="12"/>
      <c r="W418" s="12"/>
      <c r="X418" s="12">
        <v>0.44882366099999998</v>
      </c>
      <c r="Y418" s="12"/>
      <c r="Z418" s="12">
        <v>2.4250243930000002</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2.8158000000000002E-4</v>
      </c>
      <c r="G421" s="12"/>
      <c r="H421" s="12"/>
      <c r="I421" s="12"/>
      <c r="J421" s="12"/>
      <c r="K421" s="12"/>
      <c r="L421" s="12">
        <v>2.8158000000000002E-4</v>
      </c>
      <c r="M421" s="17">
        <v>6.2001752E-2</v>
      </c>
      <c r="N421" s="12"/>
      <c r="O421" s="12"/>
      <c r="P421" s="12"/>
      <c r="Q421" s="12"/>
      <c r="R421" s="12"/>
      <c r="S421" s="12">
        <v>6.2001752E-2</v>
      </c>
      <c r="T421" s="12">
        <v>0.20182573200000001</v>
      </c>
      <c r="U421" s="12"/>
      <c r="V421" s="12"/>
      <c r="W421" s="12"/>
      <c r="X421" s="12"/>
      <c r="Y421" s="12"/>
      <c r="Z421" s="12">
        <v>0.20182573200000001</v>
      </c>
    </row>
    <row r="422" spans="1:26" hidden="1" x14ac:dyDescent="0.35">
      <c r="A422" s="5" t="s">
        <v>943</v>
      </c>
      <c r="B422" s="5">
        <v>3</v>
      </c>
      <c r="C422" s="5" t="s">
        <v>939</v>
      </c>
      <c r="D422" s="5" t="s">
        <v>944</v>
      </c>
      <c r="E422" s="5" t="s">
        <v>944</v>
      </c>
      <c r="F422" s="12">
        <v>2.8158000000000002E-4</v>
      </c>
      <c r="G422" s="12"/>
      <c r="H422" s="12">
        <v>0</v>
      </c>
      <c r="I422" s="12"/>
      <c r="J422" s="12"/>
      <c r="K422" s="12"/>
      <c r="L422" s="12">
        <v>2.8158000000000002E-4</v>
      </c>
      <c r="M422" s="17">
        <v>6.2001752E-2</v>
      </c>
      <c r="N422" s="12"/>
      <c r="O422" s="12">
        <v>0</v>
      </c>
      <c r="P422" s="12"/>
      <c r="Q422" s="12"/>
      <c r="R422" s="12"/>
      <c r="S422" s="12">
        <v>6.2001752E-2</v>
      </c>
      <c r="T422" s="12">
        <v>0.20182573200000001</v>
      </c>
      <c r="U422" s="12"/>
      <c r="V422" s="12">
        <v>0</v>
      </c>
      <c r="W422" s="12"/>
      <c r="X422" s="12"/>
      <c r="Y422" s="12"/>
      <c r="Z422" s="12">
        <v>0.20182573200000001</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2.8158000000000002E-4</v>
      </c>
      <c r="G424" s="12"/>
      <c r="H424" s="12"/>
      <c r="I424" s="12"/>
      <c r="J424" s="12"/>
      <c r="K424" s="12"/>
      <c r="L424" s="12">
        <v>2.8158000000000002E-4</v>
      </c>
      <c r="M424" s="17">
        <v>6.2001752E-2</v>
      </c>
      <c r="N424" s="12"/>
      <c r="O424" s="12"/>
      <c r="P424" s="12"/>
      <c r="Q424" s="12"/>
      <c r="R424" s="12"/>
      <c r="S424" s="12">
        <v>6.2001752E-2</v>
      </c>
      <c r="T424" s="12">
        <v>0.20182573200000001</v>
      </c>
      <c r="U424" s="12"/>
      <c r="V424" s="12"/>
      <c r="W424" s="12"/>
      <c r="X424" s="12"/>
      <c r="Y424" s="12"/>
      <c r="Z424" s="12">
        <v>0.20182573200000001</v>
      </c>
    </row>
    <row r="425" spans="1:26" hidden="1" x14ac:dyDescent="0.35">
      <c r="A425" s="5" t="s">
        <v>949</v>
      </c>
      <c r="B425" s="5">
        <v>3</v>
      </c>
      <c r="C425" s="5" t="s">
        <v>939</v>
      </c>
      <c r="D425" s="5" t="s">
        <v>950</v>
      </c>
      <c r="E425" s="5" t="s">
        <v>950</v>
      </c>
      <c r="F425" s="12">
        <v>0</v>
      </c>
      <c r="G425" s="12"/>
      <c r="H425" s="12">
        <v>0</v>
      </c>
      <c r="I425" s="12"/>
      <c r="J425" s="12">
        <v>0</v>
      </c>
      <c r="K425" s="12"/>
      <c r="L425" s="12"/>
      <c r="M425" s="17">
        <v>0.177050238</v>
      </c>
      <c r="N425" s="12"/>
      <c r="O425" s="12">
        <v>0</v>
      </c>
      <c r="P425" s="12"/>
      <c r="Q425" s="12">
        <v>0.177050238</v>
      </c>
      <c r="R425" s="12"/>
      <c r="S425" s="12"/>
      <c r="T425" s="12">
        <v>0.22441183000000001</v>
      </c>
      <c r="U425" s="12"/>
      <c r="V425" s="12">
        <v>0</v>
      </c>
      <c r="W425" s="12"/>
      <c r="X425" s="12">
        <v>0.22441183000000001</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0.62727002799999998</v>
      </c>
      <c r="N426" s="12">
        <v>0.62727002799999998</v>
      </c>
      <c r="O426" s="12"/>
      <c r="P426" s="12"/>
      <c r="Q426" s="12"/>
      <c r="R426" s="12"/>
      <c r="S426" s="12"/>
      <c r="T426" s="12">
        <v>14.60076362</v>
      </c>
      <c r="U426" s="12">
        <v>14.60076362</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8.5016390000000001E-3</v>
      </c>
      <c r="G428" s="12">
        <v>0</v>
      </c>
      <c r="H428" s="12"/>
      <c r="I428" s="12">
        <v>8.5016390000000001E-3</v>
      </c>
      <c r="J428" s="12"/>
      <c r="K428" s="12"/>
      <c r="L428" s="12"/>
      <c r="M428" s="17">
        <v>6.4267044999999995E-2</v>
      </c>
      <c r="N428" s="12">
        <v>0</v>
      </c>
      <c r="O428" s="12"/>
      <c r="P428" s="12">
        <v>6.4267044999999995E-2</v>
      </c>
      <c r="Q428" s="12"/>
      <c r="R428" s="12"/>
      <c r="S428" s="12"/>
      <c r="T428" s="12">
        <v>0.40343541999999999</v>
      </c>
      <c r="U428" s="12">
        <v>0</v>
      </c>
      <c r="V428" s="12"/>
      <c r="W428" s="12">
        <v>0.40343541999999999</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9.8758200000000009E-4</v>
      </c>
      <c r="G430" s="12"/>
      <c r="H430" s="12"/>
      <c r="I430" s="12">
        <v>9.8758200000000009E-4</v>
      </c>
      <c r="J430" s="12">
        <v>0</v>
      </c>
      <c r="K430" s="12"/>
      <c r="L430" s="12"/>
      <c r="M430" s="17">
        <v>0.10428746699999999</v>
      </c>
      <c r="N430" s="12"/>
      <c r="O430" s="12"/>
      <c r="P430" s="12">
        <v>1.0751492E-2</v>
      </c>
      <c r="Q430" s="12">
        <v>9.3535974999999993E-2</v>
      </c>
      <c r="R430" s="12"/>
      <c r="S430" s="12"/>
      <c r="T430" s="12">
        <v>0.188646862</v>
      </c>
      <c r="U430" s="12"/>
      <c r="V430" s="12"/>
      <c r="W430" s="12">
        <v>7.0089668999999993E-2</v>
      </c>
      <c r="X430" s="12">
        <v>0.11855719300000001</v>
      </c>
      <c r="Y430" s="12"/>
      <c r="Z430" s="12"/>
    </row>
    <row r="431" spans="1:26" hidden="1" x14ac:dyDescent="0.35">
      <c r="A431" s="5" t="s">
        <v>961</v>
      </c>
      <c r="B431" s="5">
        <v>3</v>
      </c>
      <c r="C431" s="5" t="s">
        <v>939</v>
      </c>
      <c r="D431" s="5" t="s">
        <v>962</v>
      </c>
      <c r="E431" s="5" t="s">
        <v>962</v>
      </c>
      <c r="F431" s="12">
        <v>1.0762203999999999E-2</v>
      </c>
      <c r="G431" s="12"/>
      <c r="H431" s="12"/>
      <c r="I431" s="12">
        <v>1.0762203999999999E-2</v>
      </c>
      <c r="J431" s="12"/>
      <c r="K431" s="12"/>
      <c r="L431" s="12"/>
      <c r="M431" s="17">
        <v>7.5910035000000001E-2</v>
      </c>
      <c r="N431" s="12"/>
      <c r="O431" s="12"/>
      <c r="P431" s="12">
        <v>7.5910035000000001E-2</v>
      </c>
      <c r="Q431" s="12"/>
      <c r="R431" s="12"/>
      <c r="S431" s="12"/>
      <c r="T431" s="12">
        <v>0.47213540599999998</v>
      </c>
      <c r="U431" s="12"/>
      <c r="V431" s="12"/>
      <c r="W431" s="12">
        <v>0.47213540599999998</v>
      </c>
      <c r="X431" s="12"/>
      <c r="Y431" s="12"/>
      <c r="Z431" s="12"/>
    </row>
    <row r="432" spans="1:26" hidden="1" x14ac:dyDescent="0.35">
      <c r="A432" s="5" t="s">
        <v>963</v>
      </c>
      <c r="B432" s="5">
        <v>3</v>
      </c>
      <c r="C432" s="5" t="s">
        <v>939</v>
      </c>
      <c r="D432" s="5" t="s">
        <v>964</v>
      </c>
      <c r="E432" s="5" t="s">
        <v>964</v>
      </c>
      <c r="F432" s="12">
        <v>2.8158000000000002E-4</v>
      </c>
      <c r="G432" s="12"/>
      <c r="H432" s="12"/>
      <c r="I432" s="12"/>
      <c r="J432" s="12"/>
      <c r="K432" s="12"/>
      <c r="L432" s="12">
        <v>2.8158000000000002E-4</v>
      </c>
      <c r="M432" s="17">
        <v>6.2001752E-2</v>
      </c>
      <c r="N432" s="12"/>
      <c r="O432" s="12"/>
      <c r="P432" s="12"/>
      <c r="Q432" s="12"/>
      <c r="R432" s="12"/>
      <c r="S432" s="12">
        <v>6.2001752E-2</v>
      </c>
      <c r="T432" s="12">
        <v>0.20182573200000001</v>
      </c>
      <c r="U432" s="12"/>
      <c r="V432" s="12"/>
      <c r="W432" s="12"/>
      <c r="X432" s="12"/>
      <c r="Y432" s="12"/>
      <c r="Z432" s="12">
        <v>0.20182573200000001</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5.0108557999999997E-2</v>
      </c>
      <c r="N435" s="12"/>
      <c r="O435" s="12"/>
      <c r="P435" s="12"/>
      <c r="Q435" s="12">
        <v>5.0108557999999997E-2</v>
      </c>
      <c r="R435" s="12"/>
      <c r="S435" s="12"/>
      <c r="T435" s="12">
        <v>6.3512782000000004E-2</v>
      </c>
      <c r="U435" s="12"/>
      <c r="V435" s="12"/>
      <c r="W435" s="12"/>
      <c r="X435" s="12">
        <v>6.3512782000000004E-2</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0.35564158499999998</v>
      </c>
      <c r="N436" s="12">
        <v>0.35564158499999998</v>
      </c>
      <c r="O436" s="12"/>
      <c r="P436" s="12"/>
      <c r="Q436" s="12"/>
      <c r="R436" s="12"/>
      <c r="S436" s="12"/>
      <c r="T436" s="12">
        <v>8.2781553179999996</v>
      </c>
      <c r="U436" s="12">
        <v>8.2781553179999996</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5.6315900000000003E-4</v>
      </c>
      <c r="G438" s="12"/>
      <c r="H438" s="12"/>
      <c r="I438" s="12"/>
      <c r="J438" s="12"/>
      <c r="K438" s="12"/>
      <c r="L438" s="12">
        <v>5.6315900000000003E-4</v>
      </c>
      <c r="M438" s="17">
        <v>6.3808787000000006E-2</v>
      </c>
      <c r="N438" s="12"/>
      <c r="O438" s="12"/>
      <c r="P438" s="12"/>
      <c r="Q438" s="12"/>
      <c r="R438" s="12"/>
      <c r="S438" s="12">
        <v>6.3808787000000006E-2</v>
      </c>
      <c r="T438" s="12">
        <v>0.20708726299999999</v>
      </c>
      <c r="U438" s="12"/>
      <c r="V438" s="12"/>
      <c r="W438" s="12"/>
      <c r="X438" s="12"/>
      <c r="Y438" s="12"/>
      <c r="Z438" s="12">
        <v>0.20708726299999999</v>
      </c>
    </row>
    <row r="439" spans="1:26" hidden="1" x14ac:dyDescent="0.35">
      <c r="A439" s="5" t="s">
        <v>978</v>
      </c>
      <c r="B439" s="5">
        <v>3</v>
      </c>
      <c r="C439" s="5" t="s">
        <v>970</v>
      </c>
      <c r="D439" s="5" t="s">
        <v>979</v>
      </c>
      <c r="E439" s="5" t="s">
        <v>979</v>
      </c>
      <c r="F439" s="12">
        <v>9.197574E-3</v>
      </c>
      <c r="G439" s="12"/>
      <c r="H439" s="12">
        <v>0</v>
      </c>
      <c r="I439" s="12">
        <v>9.197574E-3</v>
      </c>
      <c r="J439" s="12">
        <v>0</v>
      </c>
      <c r="K439" s="12"/>
      <c r="L439" s="12"/>
      <c r="M439" s="17">
        <v>0.74969104499999994</v>
      </c>
      <c r="N439" s="12"/>
      <c r="O439" s="12">
        <v>0</v>
      </c>
      <c r="P439" s="12">
        <v>6.4874085999999997E-2</v>
      </c>
      <c r="Q439" s="12">
        <v>0.68481695899999995</v>
      </c>
      <c r="R439" s="12"/>
      <c r="S439" s="12"/>
      <c r="T439" s="12">
        <v>1.271503461</v>
      </c>
      <c r="U439" s="12"/>
      <c r="V439" s="12">
        <v>0</v>
      </c>
      <c r="W439" s="12">
        <v>0.40349543799999998</v>
      </c>
      <c r="X439" s="12">
        <v>0.86800802300000002</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0.46024205200000001</v>
      </c>
      <c r="N443" s="12">
        <v>0.46024205200000001</v>
      </c>
      <c r="O443" s="12"/>
      <c r="P443" s="12"/>
      <c r="Q443" s="12"/>
      <c r="R443" s="12"/>
      <c r="S443" s="12"/>
      <c r="T443" s="12">
        <v>10.71290688</v>
      </c>
      <c r="U443" s="12">
        <v>10.71290688</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9.8124900000000001E-4</v>
      </c>
      <c r="G445" s="12">
        <v>0</v>
      </c>
      <c r="H445" s="12"/>
      <c r="I445" s="12">
        <v>9.8124900000000001E-4</v>
      </c>
      <c r="J445" s="12"/>
      <c r="K445" s="12"/>
      <c r="L445" s="12"/>
      <c r="M445" s="17">
        <v>6.9211300000000002E-3</v>
      </c>
      <c r="N445" s="12">
        <v>0</v>
      </c>
      <c r="O445" s="12"/>
      <c r="P445" s="12">
        <v>6.9211300000000002E-3</v>
      </c>
      <c r="Q445" s="12"/>
      <c r="R445" s="12"/>
      <c r="S445" s="12"/>
      <c r="T445" s="12">
        <v>4.3047148E-2</v>
      </c>
      <c r="U445" s="12">
        <v>0</v>
      </c>
      <c r="V445" s="12"/>
      <c r="W445" s="12">
        <v>4.3047148E-2</v>
      </c>
      <c r="X445" s="12"/>
      <c r="Y445" s="12"/>
      <c r="Z445" s="12"/>
    </row>
    <row r="446" spans="1:26" hidden="1" x14ac:dyDescent="0.35">
      <c r="A446" s="5" t="s">
        <v>993</v>
      </c>
      <c r="B446" s="5">
        <v>3</v>
      </c>
      <c r="C446" s="5" t="s">
        <v>989</v>
      </c>
      <c r="D446" s="5" t="s">
        <v>994</v>
      </c>
      <c r="E446" s="5" t="s">
        <v>994</v>
      </c>
      <c r="F446" s="12">
        <v>7.1792389999999996E-3</v>
      </c>
      <c r="G446" s="12"/>
      <c r="H446" s="12">
        <v>0</v>
      </c>
      <c r="I446" s="12">
        <v>7.1792389999999996E-3</v>
      </c>
      <c r="J446" s="12"/>
      <c r="K446" s="12"/>
      <c r="L446" s="12"/>
      <c r="M446" s="17">
        <v>5.0637979999999999E-2</v>
      </c>
      <c r="N446" s="12"/>
      <c r="O446" s="12">
        <v>0</v>
      </c>
      <c r="P446" s="12">
        <v>5.0637979999999999E-2</v>
      </c>
      <c r="Q446" s="12"/>
      <c r="R446" s="12"/>
      <c r="S446" s="12"/>
      <c r="T446" s="12">
        <v>0.314951553</v>
      </c>
      <c r="U446" s="12"/>
      <c r="V446" s="12">
        <v>0</v>
      </c>
      <c r="W446" s="12">
        <v>0.314951553</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2.8357500000000002E-3</v>
      </c>
      <c r="G449" s="12"/>
      <c r="H449" s="12">
        <v>0</v>
      </c>
      <c r="I449" s="12"/>
      <c r="J449" s="12">
        <v>0</v>
      </c>
      <c r="K449" s="12"/>
      <c r="L449" s="12">
        <v>2.8357500000000002E-3</v>
      </c>
      <c r="M449" s="17">
        <v>0.58474032599999992</v>
      </c>
      <c r="N449" s="12"/>
      <c r="O449" s="12">
        <v>0</v>
      </c>
      <c r="P449" s="12"/>
      <c r="Q449" s="12">
        <v>0.19375309099999999</v>
      </c>
      <c r="R449" s="12"/>
      <c r="S449" s="12">
        <v>0.39098723499999999</v>
      </c>
      <c r="T449" s="12">
        <v>1.5157315629999999</v>
      </c>
      <c r="U449" s="12"/>
      <c r="V449" s="12">
        <v>0</v>
      </c>
      <c r="W449" s="12"/>
      <c r="X449" s="12">
        <v>0.24558275800000001</v>
      </c>
      <c r="Y449" s="12"/>
      <c r="Z449" s="12">
        <v>1.270148805</v>
      </c>
    </row>
    <row r="450" spans="1:26" hidden="1" x14ac:dyDescent="0.35">
      <c r="A450" s="5" t="s">
        <v>1002</v>
      </c>
      <c r="B450" s="5">
        <v>3</v>
      </c>
      <c r="C450" s="5" t="s">
        <v>1000</v>
      </c>
      <c r="D450" s="5" t="s">
        <v>1003</v>
      </c>
      <c r="E450" s="5" t="s">
        <v>1003</v>
      </c>
      <c r="F450" s="12">
        <v>5.2556349999999998E-3</v>
      </c>
      <c r="G450" s="12"/>
      <c r="H450" s="12"/>
      <c r="I450" s="12">
        <v>5.2556349999999998E-3</v>
      </c>
      <c r="J450" s="12"/>
      <c r="K450" s="12"/>
      <c r="L450" s="12"/>
      <c r="M450" s="17">
        <v>5.7216428E-2</v>
      </c>
      <c r="N450" s="12"/>
      <c r="O450" s="12"/>
      <c r="P450" s="12">
        <v>5.7216428E-2</v>
      </c>
      <c r="Q450" s="12"/>
      <c r="R450" s="12"/>
      <c r="S450" s="12"/>
      <c r="T450" s="12">
        <v>0.37299757500000003</v>
      </c>
      <c r="U450" s="12"/>
      <c r="V450" s="12"/>
      <c r="W450" s="12">
        <v>0.37299757500000003</v>
      </c>
      <c r="X450" s="12"/>
      <c r="Y450" s="12"/>
      <c r="Z450" s="12"/>
    </row>
    <row r="451" spans="1:26" hidden="1" x14ac:dyDescent="0.35">
      <c r="A451" s="5" t="s">
        <v>1004</v>
      </c>
      <c r="B451" s="5">
        <v>3</v>
      </c>
      <c r="C451" s="5" t="s">
        <v>1000</v>
      </c>
      <c r="D451" s="5" t="s">
        <v>1005</v>
      </c>
      <c r="E451" s="5" t="s">
        <v>1005</v>
      </c>
      <c r="F451" s="12">
        <v>1.2807926000000001E-2</v>
      </c>
      <c r="G451" s="12"/>
      <c r="H451" s="12">
        <v>0</v>
      </c>
      <c r="I451" s="12">
        <v>1.2807926000000001E-2</v>
      </c>
      <c r="J451" s="12"/>
      <c r="K451" s="12"/>
      <c r="L451" s="12"/>
      <c r="M451" s="17">
        <v>9.0339313000000004E-2</v>
      </c>
      <c r="N451" s="12"/>
      <c r="O451" s="12">
        <v>0</v>
      </c>
      <c r="P451" s="12">
        <v>9.0339313000000004E-2</v>
      </c>
      <c r="Q451" s="12"/>
      <c r="R451" s="12"/>
      <c r="S451" s="12"/>
      <c r="T451" s="12">
        <v>0.56188076399999998</v>
      </c>
      <c r="U451" s="12"/>
      <c r="V451" s="12">
        <v>0</v>
      </c>
      <c r="W451" s="12">
        <v>0.56188076399999998</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3.4558277629999998</v>
      </c>
      <c r="N452" s="12"/>
      <c r="O452" s="12"/>
      <c r="P452" s="12"/>
      <c r="Q452" s="12"/>
      <c r="R452" s="12">
        <v>3.4558277629999998</v>
      </c>
      <c r="S452" s="12"/>
      <c r="T452" s="12">
        <v>11.284598750000001</v>
      </c>
      <c r="U452" s="12"/>
      <c r="V452" s="12"/>
      <c r="W452" s="12"/>
      <c r="X452" s="12"/>
      <c r="Y452" s="12">
        <v>11.284598750000001</v>
      </c>
      <c r="Z452" s="12"/>
    </row>
    <row r="453" spans="1:26" hidden="1" x14ac:dyDescent="0.35">
      <c r="A453" s="5" t="s">
        <v>1008</v>
      </c>
      <c r="B453" s="5">
        <v>3</v>
      </c>
      <c r="C453" s="5" t="s">
        <v>1000</v>
      </c>
      <c r="D453" s="5" t="s">
        <v>1009</v>
      </c>
      <c r="E453" s="5" t="s">
        <v>1009</v>
      </c>
      <c r="F453" s="12">
        <v>6.9832E-4</v>
      </c>
      <c r="G453" s="12">
        <v>0</v>
      </c>
      <c r="H453" s="12"/>
      <c r="I453" s="12">
        <v>6.9832E-4</v>
      </c>
      <c r="J453" s="12"/>
      <c r="K453" s="12"/>
      <c r="L453" s="12"/>
      <c r="M453" s="17">
        <v>4.925525E-3</v>
      </c>
      <c r="N453" s="12">
        <v>0</v>
      </c>
      <c r="O453" s="12"/>
      <c r="P453" s="12">
        <v>4.925525E-3</v>
      </c>
      <c r="Q453" s="12"/>
      <c r="R453" s="12"/>
      <c r="S453" s="12"/>
      <c r="T453" s="12">
        <v>3.0635144999999999E-2</v>
      </c>
      <c r="U453" s="12">
        <v>0</v>
      </c>
      <c r="V453" s="12"/>
      <c r="W453" s="12">
        <v>3.0635144999999999E-2</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2.7965773739999999</v>
      </c>
      <c r="N454" s="12">
        <v>1.378552062</v>
      </c>
      <c r="O454" s="12">
        <v>0</v>
      </c>
      <c r="P454" s="12"/>
      <c r="Q454" s="12"/>
      <c r="R454" s="12">
        <v>1.3816488099999999</v>
      </c>
      <c r="S454" s="12">
        <v>3.6376501999999998E-2</v>
      </c>
      <c r="T454" s="12">
        <v>36.718523950000012</v>
      </c>
      <c r="U454" s="12">
        <v>32.088115000000002</v>
      </c>
      <c r="V454" s="12">
        <v>0</v>
      </c>
      <c r="W454" s="12"/>
      <c r="X454" s="12"/>
      <c r="Y454" s="12">
        <v>4.511611544</v>
      </c>
      <c r="Z454" s="12">
        <v>0.11879740599999999</v>
      </c>
    </row>
    <row r="455" spans="1:26" x14ac:dyDescent="0.35">
      <c r="A455" s="5" t="s">
        <v>86</v>
      </c>
      <c r="B455" s="5">
        <v>0</v>
      </c>
      <c r="C455" s="5" t="s">
        <v>86</v>
      </c>
      <c r="D455" s="5" t="s">
        <v>1012</v>
      </c>
      <c r="E455" s="5" t="s">
        <v>1013</v>
      </c>
      <c r="F455" s="12">
        <f>SUMIF($C$14:$C$454,$C455,F$14:F$454)</f>
        <v>2.5962736E-2</v>
      </c>
      <c r="G455" s="13">
        <f t="shared" ref="G455:Z467" si="0">SUMIF($C$14:$C$454,$C455,G$14:G$454)</f>
        <v>0</v>
      </c>
      <c r="H455" s="13">
        <f t="shared" si="0"/>
        <v>0</v>
      </c>
      <c r="I455" s="13">
        <f t="shared" si="0"/>
        <v>2.5399576E-2</v>
      </c>
      <c r="J455" s="13">
        <f t="shared" si="0"/>
        <v>0</v>
      </c>
      <c r="K455" s="13">
        <f t="shared" si="0"/>
        <v>0</v>
      </c>
      <c r="L455" s="13">
        <f t="shared" si="0"/>
        <v>5.6316000000000005E-4</v>
      </c>
      <c r="M455" s="13">
        <f t="shared" si="0"/>
        <v>5.1184868400000001</v>
      </c>
      <c r="N455" s="13">
        <f t="shared" si="0"/>
        <v>1.7814468799999998</v>
      </c>
      <c r="O455" s="13">
        <f t="shared" si="0"/>
        <v>0</v>
      </c>
      <c r="P455" s="13">
        <f t="shared" si="0"/>
        <v>0.17915315399999998</v>
      </c>
      <c r="Q455" s="13">
        <f t="shared" si="0"/>
        <v>0.32403534099999998</v>
      </c>
      <c r="R455" s="13">
        <f t="shared" si="0"/>
        <v>1.8926882949999999</v>
      </c>
      <c r="S455" s="13">
        <f t="shared" si="0"/>
        <v>0.94116316999999994</v>
      </c>
      <c r="T455" s="13">
        <f t="shared" si="0"/>
        <v>52.243225751000004</v>
      </c>
      <c r="U455" s="13">
        <f t="shared" si="0"/>
        <v>41.466168685</v>
      </c>
      <c r="V455" s="13">
        <f t="shared" si="0"/>
        <v>0</v>
      </c>
      <c r="W455" s="13">
        <f t="shared" si="0"/>
        <v>1.114273592</v>
      </c>
      <c r="X455" s="13">
        <f t="shared" si="0"/>
        <v>0.410715991</v>
      </c>
      <c r="Y455" s="13">
        <f t="shared" si="0"/>
        <v>6.1803508259999997</v>
      </c>
      <c r="Z455" s="13">
        <f t="shared" si="0"/>
        <v>3.0717166570000001</v>
      </c>
    </row>
    <row r="456" spans="1:26" x14ac:dyDescent="0.35">
      <c r="A456" s="5" t="s">
        <v>113</v>
      </c>
      <c r="B456" s="5">
        <v>0</v>
      </c>
      <c r="C456" s="5" t="s">
        <v>113</v>
      </c>
      <c r="D456" s="5" t="s">
        <v>1014</v>
      </c>
      <c r="E456" s="5" t="s">
        <v>1015</v>
      </c>
      <c r="F456" s="12">
        <f t="shared" ref="F456:U480" si="1">SUMIF($C$14:$C$454,$C456,F$14:F$454)</f>
        <v>0.102809967</v>
      </c>
      <c r="G456" s="13">
        <f t="shared" si="0"/>
        <v>0</v>
      </c>
      <c r="H456" s="13">
        <f t="shared" si="0"/>
        <v>0</v>
      </c>
      <c r="I456" s="13">
        <f t="shared" si="0"/>
        <v>6.1679345999999996E-2</v>
      </c>
      <c r="J456" s="13">
        <f t="shared" si="0"/>
        <v>0</v>
      </c>
      <c r="K456" s="13">
        <f t="shared" si="0"/>
        <v>0</v>
      </c>
      <c r="L456" s="13">
        <f t="shared" si="0"/>
        <v>4.1130620999999999E-2</v>
      </c>
      <c r="M456" s="13">
        <f t="shared" si="0"/>
        <v>17.678858514000002</v>
      </c>
      <c r="N456" s="13">
        <f t="shared" si="0"/>
        <v>1.528520069</v>
      </c>
      <c r="O456" s="13">
        <f t="shared" si="0"/>
        <v>0</v>
      </c>
      <c r="P456" s="13">
        <f t="shared" si="0"/>
        <v>0.48076159000000002</v>
      </c>
      <c r="Q456" s="13">
        <f t="shared" si="0"/>
        <v>1.2994819360000001</v>
      </c>
      <c r="R456" s="13">
        <f t="shared" si="0"/>
        <v>4.0937742510000001</v>
      </c>
      <c r="S456" s="13">
        <f t="shared" si="0"/>
        <v>10.276320668</v>
      </c>
      <c r="T456" s="13">
        <f t="shared" si="0"/>
        <v>87.088501148999995</v>
      </c>
      <c r="U456" s="13">
        <f t="shared" si="0"/>
        <v>35.578872279999999</v>
      </c>
      <c r="V456" s="13">
        <f t="shared" si="0"/>
        <v>0</v>
      </c>
      <c r="W456" s="13">
        <f t="shared" si="0"/>
        <v>3.0293254110000003</v>
      </c>
      <c r="X456" s="13">
        <f t="shared" si="0"/>
        <v>1.647098151</v>
      </c>
      <c r="Y456" s="13">
        <f t="shared" si="0"/>
        <v>13.367737907999999</v>
      </c>
      <c r="Z456" s="13">
        <f t="shared" si="0"/>
        <v>33.465467398999998</v>
      </c>
    </row>
    <row r="457" spans="1:26" x14ac:dyDescent="0.35">
      <c r="A457" s="5" t="s">
        <v>144</v>
      </c>
      <c r="B457" s="5">
        <v>0</v>
      </c>
      <c r="C457" s="5" t="s">
        <v>144</v>
      </c>
      <c r="D457" s="5" t="s">
        <v>1016</v>
      </c>
      <c r="E457" s="5" t="s">
        <v>1017</v>
      </c>
      <c r="F457" s="12">
        <f t="shared" si="1"/>
        <v>6.2312854000000001E-2</v>
      </c>
      <c r="G457" s="13">
        <f t="shared" si="0"/>
        <v>0</v>
      </c>
      <c r="H457" s="13">
        <f t="shared" si="0"/>
        <v>0</v>
      </c>
      <c r="I457" s="13">
        <f t="shared" si="0"/>
        <v>6.2312854000000001E-2</v>
      </c>
      <c r="J457" s="13">
        <f t="shared" si="0"/>
        <v>0</v>
      </c>
      <c r="K457" s="13">
        <f t="shared" si="0"/>
        <v>0</v>
      </c>
      <c r="L457" s="13">
        <f t="shared" si="0"/>
        <v>0</v>
      </c>
      <c r="M457" s="13">
        <f t="shared" si="0"/>
        <v>3.6961304309999994</v>
      </c>
      <c r="N457" s="13">
        <f t="shared" si="0"/>
        <v>0</v>
      </c>
      <c r="O457" s="13">
        <f t="shared" si="0"/>
        <v>0</v>
      </c>
      <c r="P457" s="13">
        <f t="shared" si="0"/>
        <v>0.45194036500000001</v>
      </c>
      <c r="Q457" s="13">
        <f t="shared" si="0"/>
        <v>0.32737591199999999</v>
      </c>
      <c r="R457" s="13">
        <f t="shared" si="0"/>
        <v>2.9168141539999999</v>
      </c>
      <c r="S457" s="13">
        <f t="shared" si="0"/>
        <v>0</v>
      </c>
      <c r="T457" s="13">
        <f t="shared" si="0"/>
        <v>12.761114376999998</v>
      </c>
      <c r="U457" s="13">
        <f t="shared" si="0"/>
        <v>0</v>
      </c>
      <c r="V457" s="13">
        <f t="shared" si="0"/>
        <v>0</v>
      </c>
      <c r="W457" s="13">
        <f t="shared" si="0"/>
        <v>2.8216509409999997</v>
      </c>
      <c r="X457" s="13">
        <f t="shared" si="0"/>
        <v>0.41495017699999998</v>
      </c>
      <c r="Y457" s="13">
        <f t="shared" si="0"/>
        <v>9.524513258999999</v>
      </c>
      <c r="Z457" s="13">
        <f t="shared" si="0"/>
        <v>0</v>
      </c>
    </row>
    <row r="458" spans="1:26" x14ac:dyDescent="0.35">
      <c r="A458" s="5" t="s">
        <v>178</v>
      </c>
      <c r="B458" s="5">
        <v>0</v>
      </c>
      <c r="C458" s="5" t="s">
        <v>178</v>
      </c>
      <c r="D458" s="5" t="s">
        <v>1018</v>
      </c>
      <c r="E458" s="5" t="s">
        <v>1019</v>
      </c>
      <c r="F458" s="12">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2">
        <f t="shared" si="1"/>
        <v>7.5409237000000004E-2</v>
      </c>
      <c r="G459" s="13">
        <f t="shared" si="0"/>
        <v>0</v>
      </c>
      <c r="H459" s="13">
        <f t="shared" si="0"/>
        <v>0</v>
      </c>
      <c r="I459" s="13">
        <f t="shared" si="0"/>
        <v>7.4282918000000003E-2</v>
      </c>
      <c r="J459" s="13">
        <f t="shared" si="0"/>
        <v>0</v>
      </c>
      <c r="K459" s="13">
        <f t="shared" si="0"/>
        <v>0</v>
      </c>
      <c r="L459" s="13">
        <f t="shared" si="0"/>
        <v>1.1263190000000002E-3</v>
      </c>
      <c r="M459" s="13">
        <f t="shared" si="0"/>
        <v>4.5867807420000002</v>
      </c>
      <c r="N459" s="13">
        <f t="shared" si="0"/>
        <v>1.3537496609999999</v>
      </c>
      <c r="O459" s="13">
        <f t="shared" si="0"/>
        <v>0</v>
      </c>
      <c r="P459" s="13">
        <f t="shared" si="0"/>
        <v>0.59280951000000004</v>
      </c>
      <c r="Q459" s="13">
        <f t="shared" si="0"/>
        <v>0.32069477099999999</v>
      </c>
      <c r="R459" s="13">
        <f t="shared" si="0"/>
        <v>1.19401749</v>
      </c>
      <c r="S459" s="13">
        <f t="shared" si="0"/>
        <v>1.12550931</v>
      </c>
      <c r="T459" s="13">
        <f t="shared" si="0"/>
        <v>43.234378274999997</v>
      </c>
      <c r="U459" s="13">
        <f t="shared" si="0"/>
        <v>31.510797449999998</v>
      </c>
      <c r="V459" s="13">
        <f t="shared" si="0"/>
        <v>0</v>
      </c>
      <c r="W459" s="13">
        <f t="shared" si="0"/>
        <v>3.7458154289999994</v>
      </c>
      <c r="X459" s="13">
        <f t="shared" si="0"/>
        <v>0.40648180600000006</v>
      </c>
      <c r="Y459" s="13">
        <f t="shared" si="0"/>
        <v>3.8989235560000002</v>
      </c>
      <c r="Z459" s="13">
        <f t="shared" si="0"/>
        <v>3.6723600340000004</v>
      </c>
    </row>
    <row r="460" spans="1:26" x14ac:dyDescent="0.35">
      <c r="A460" s="5" t="s">
        <v>205</v>
      </c>
      <c r="B460" s="5">
        <v>0</v>
      </c>
      <c r="C460" s="5" t="s">
        <v>205</v>
      </c>
      <c r="D460" s="5" t="s">
        <v>1022</v>
      </c>
      <c r="E460" s="5" t="s">
        <v>1023</v>
      </c>
      <c r="F460" s="12">
        <f t="shared" si="1"/>
        <v>0.48537745499999996</v>
      </c>
      <c r="G460" s="13">
        <f t="shared" si="0"/>
        <v>0</v>
      </c>
      <c r="H460" s="13">
        <f t="shared" si="0"/>
        <v>0</v>
      </c>
      <c r="I460" s="13">
        <f t="shared" si="0"/>
        <v>0.40967065000000008</v>
      </c>
      <c r="J460" s="13">
        <f t="shared" si="0"/>
        <v>0</v>
      </c>
      <c r="K460" s="13">
        <f t="shared" si="0"/>
        <v>0</v>
      </c>
      <c r="L460" s="13">
        <f t="shared" si="0"/>
        <v>7.5706805000000002E-2</v>
      </c>
      <c r="M460" s="13">
        <f t="shared" si="0"/>
        <v>41.389713387</v>
      </c>
      <c r="N460" s="13">
        <f t="shared" si="0"/>
        <v>8.8766355679999993</v>
      </c>
      <c r="O460" s="13">
        <f t="shared" si="0"/>
        <v>0</v>
      </c>
      <c r="P460" s="13">
        <f t="shared" si="0"/>
        <v>3.0407859049999995</v>
      </c>
      <c r="Q460" s="13">
        <f t="shared" si="0"/>
        <v>3.8032395490000002</v>
      </c>
      <c r="R460" s="13">
        <f t="shared" si="0"/>
        <v>12.003856967000001</v>
      </c>
      <c r="S460" s="13">
        <f t="shared" si="0"/>
        <v>13.665195398</v>
      </c>
      <c r="T460" s="13">
        <f t="shared" si="0"/>
        <v>314.12897658599996</v>
      </c>
      <c r="U460" s="13">
        <f t="shared" si="0"/>
        <v>206.61860418600003</v>
      </c>
      <c r="V460" s="13">
        <f t="shared" si="0"/>
        <v>0</v>
      </c>
      <c r="W460" s="13">
        <f t="shared" si="0"/>
        <v>19.042174262999996</v>
      </c>
      <c r="X460" s="13">
        <f t="shared" si="0"/>
        <v>4.8206201670000004</v>
      </c>
      <c r="Y460" s="13">
        <f t="shared" si="0"/>
        <v>39.197181868999998</v>
      </c>
      <c r="Z460" s="13">
        <f t="shared" si="0"/>
        <v>44.450396100999995</v>
      </c>
    </row>
    <row r="461" spans="1:26" x14ac:dyDescent="0.35">
      <c r="A461" s="5" t="s">
        <v>422</v>
      </c>
      <c r="B461" s="5">
        <v>0</v>
      </c>
      <c r="C461" s="5" t="s">
        <v>422</v>
      </c>
      <c r="D461" s="5" t="s">
        <v>1024</v>
      </c>
      <c r="E461" s="5" t="s">
        <v>1025</v>
      </c>
      <c r="F461" s="12">
        <f t="shared" si="1"/>
        <v>9.1776940000000001E-3</v>
      </c>
      <c r="G461" s="13">
        <f t="shared" si="0"/>
        <v>0</v>
      </c>
      <c r="H461" s="13">
        <f t="shared" si="0"/>
        <v>0</v>
      </c>
      <c r="I461" s="13">
        <f t="shared" si="0"/>
        <v>9.1776940000000001E-3</v>
      </c>
      <c r="J461" s="13">
        <f t="shared" si="0"/>
        <v>0</v>
      </c>
      <c r="K461" s="13">
        <f t="shared" si="0"/>
        <v>0</v>
      </c>
      <c r="L461" s="13">
        <f t="shared" si="0"/>
        <v>0</v>
      </c>
      <c r="M461" s="13">
        <f t="shared" si="0"/>
        <v>0.36008448500000001</v>
      </c>
      <c r="N461" s="13">
        <f t="shared" si="0"/>
        <v>0</v>
      </c>
      <c r="O461" s="13">
        <f t="shared" si="0"/>
        <v>0</v>
      </c>
      <c r="P461" s="13">
        <f t="shared" si="0"/>
        <v>6.9454848999999999E-2</v>
      </c>
      <c r="Q461" s="13">
        <f t="shared" si="0"/>
        <v>0.29062963600000002</v>
      </c>
      <c r="R461" s="13">
        <f t="shared" si="0"/>
        <v>0</v>
      </c>
      <c r="S461" s="13">
        <f t="shared" si="0"/>
        <v>0</v>
      </c>
      <c r="T461" s="13">
        <f t="shared" si="0"/>
        <v>0.80437461200000004</v>
      </c>
      <c r="U461" s="13">
        <f t="shared" si="0"/>
        <v>0</v>
      </c>
      <c r="V461" s="13">
        <f t="shared" si="0"/>
        <v>0</v>
      </c>
      <c r="W461" s="13">
        <f t="shared" si="0"/>
        <v>0.43600047600000003</v>
      </c>
      <c r="X461" s="13">
        <f t="shared" si="0"/>
        <v>0.36837413600000002</v>
      </c>
      <c r="Y461" s="13">
        <f t="shared" si="0"/>
        <v>0</v>
      </c>
      <c r="Z461" s="13">
        <f t="shared" si="0"/>
        <v>0</v>
      </c>
    </row>
    <row r="462" spans="1:26" x14ac:dyDescent="0.35">
      <c r="A462" s="5" t="s">
        <v>429</v>
      </c>
      <c r="B462" s="5">
        <v>0</v>
      </c>
      <c r="C462" s="5" t="s">
        <v>429</v>
      </c>
      <c r="D462" s="5" t="s">
        <v>1026</v>
      </c>
      <c r="E462" s="5" t="s">
        <v>1027</v>
      </c>
      <c r="F462" s="12">
        <f t="shared" si="1"/>
        <v>4.7778489999999998E-3</v>
      </c>
      <c r="G462" s="13">
        <f t="shared" si="0"/>
        <v>0</v>
      </c>
      <c r="H462" s="13">
        <f t="shared" si="0"/>
        <v>0</v>
      </c>
      <c r="I462" s="13">
        <f t="shared" si="0"/>
        <v>4.7778489999999998E-3</v>
      </c>
      <c r="J462" s="13">
        <f t="shared" si="0"/>
        <v>0</v>
      </c>
      <c r="K462" s="13">
        <f t="shared" si="0"/>
        <v>0</v>
      </c>
      <c r="L462" s="13">
        <f t="shared" si="0"/>
        <v>0</v>
      </c>
      <c r="M462" s="13">
        <f t="shared" si="0"/>
        <v>0.71599574599999993</v>
      </c>
      <c r="N462" s="13">
        <f t="shared" si="0"/>
        <v>0</v>
      </c>
      <c r="O462" s="13">
        <f t="shared" si="0"/>
        <v>0</v>
      </c>
      <c r="P462" s="13">
        <f t="shared" si="0"/>
        <v>3.3700038000000002E-2</v>
      </c>
      <c r="Q462" s="13">
        <f t="shared" si="0"/>
        <v>0</v>
      </c>
      <c r="R462" s="13">
        <f t="shared" si="0"/>
        <v>0.68229570799999995</v>
      </c>
      <c r="S462" s="13">
        <f t="shared" si="0"/>
        <v>0</v>
      </c>
      <c r="T462" s="13">
        <f t="shared" si="0"/>
        <v>2.4375594499999997</v>
      </c>
      <c r="U462" s="13">
        <f t="shared" si="0"/>
        <v>0</v>
      </c>
      <c r="V462" s="13">
        <f t="shared" si="0"/>
        <v>0</v>
      </c>
      <c r="W462" s="13">
        <f t="shared" si="0"/>
        <v>0.209603132</v>
      </c>
      <c r="X462" s="13">
        <f t="shared" si="0"/>
        <v>0</v>
      </c>
      <c r="Y462" s="13">
        <f t="shared" si="0"/>
        <v>2.2279563179999999</v>
      </c>
      <c r="Z462" s="13">
        <f t="shared" si="0"/>
        <v>0</v>
      </c>
    </row>
    <row r="463" spans="1:26" x14ac:dyDescent="0.35">
      <c r="A463" s="5" t="s">
        <v>434</v>
      </c>
      <c r="B463" s="5">
        <v>0</v>
      </c>
      <c r="C463" s="5" t="s">
        <v>434</v>
      </c>
      <c r="D463" s="5" t="s">
        <v>1028</v>
      </c>
      <c r="E463" s="5" t="s">
        <v>1029</v>
      </c>
      <c r="F463" s="12">
        <f t="shared" si="1"/>
        <v>7.034457E-3</v>
      </c>
      <c r="G463" s="13">
        <f t="shared" si="0"/>
        <v>0</v>
      </c>
      <c r="H463" s="13">
        <f t="shared" si="0"/>
        <v>0</v>
      </c>
      <c r="I463" s="13">
        <f t="shared" si="0"/>
        <v>7.034457E-3</v>
      </c>
      <c r="J463" s="13">
        <f t="shared" si="0"/>
        <v>0</v>
      </c>
      <c r="K463" s="13">
        <f t="shared" si="0"/>
        <v>0</v>
      </c>
      <c r="L463" s="13">
        <f t="shared" si="0"/>
        <v>0</v>
      </c>
      <c r="M463" s="13">
        <f t="shared" si="0"/>
        <v>1.3173711160000001</v>
      </c>
      <c r="N463" s="13">
        <f t="shared" si="0"/>
        <v>0</v>
      </c>
      <c r="O463" s="13">
        <f t="shared" si="0"/>
        <v>0</v>
      </c>
      <c r="P463" s="13">
        <f t="shared" si="0"/>
        <v>4.9616775000000002E-2</v>
      </c>
      <c r="Q463" s="13">
        <f t="shared" si="0"/>
        <v>0.70486038200000001</v>
      </c>
      <c r="R463" s="13">
        <f t="shared" si="0"/>
        <v>0.56289395900000005</v>
      </c>
      <c r="S463" s="13">
        <f t="shared" si="0"/>
        <v>0</v>
      </c>
      <c r="T463" s="13">
        <f t="shared" si="0"/>
        <v>3.04007709</v>
      </c>
      <c r="U463" s="13">
        <f t="shared" si="0"/>
        <v>0</v>
      </c>
      <c r="V463" s="13">
        <f t="shared" si="0"/>
        <v>0</v>
      </c>
      <c r="W463" s="13">
        <f t="shared" si="0"/>
        <v>0.30859999199999999</v>
      </c>
      <c r="X463" s="13">
        <f t="shared" si="0"/>
        <v>0.89341313599999994</v>
      </c>
      <c r="Y463" s="13">
        <f t="shared" si="0"/>
        <v>1.8380639620000001</v>
      </c>
      <c r="Z463" s="13">
        <f t="shared" si="0"/>
        <v>0</v>
      </c>
    </row>
    <row r="464" spans="1:26" x14ac:dyDescent="0.35">
      <c r="A464" s="5" t="s">
        <v>456</v>
      </c>
      <c r="B464" s="5">
        <v>0</v>
      </c>
      <c r="C464" s="5" t="s">
        <v>456</v>
      </c>
      <c r="D464" s="5" t="s">
        <v>1030</v>
      </c>
      <c r="E464" s="5" t="s">
        <v>1031</v>
      </c>
      <c r="F464" s="12">
        <f t="shared" si="1"/>
        <v>0.20326777500000004</v>
      </c>
      <c r="G464" s="13">
        <f t="shared" si="0"/>
        <v>0</v>
      </c>
      <c r="H464" s="13">
        <f t="shared" si="0"/>
        <v>0</v>
      </c>
      <c r="I464" s="13">
        <f t="shared" si="0"/>
        <v>0.19156465600000006</v>
      </c>
      <c r="J464" s="13">
        <f t="shared" si="0"/>
        <v>0</v>
      </c>
      <c r="K464" s="13">
        <f t="shared" si="0"/>
        <v>0</v>
      </c>
      <c r="L464" s="13">
        <f t="shared" si="0"/>
        <v>1.1703119000000001E-2</v>
      </c>
      <c r="M464" s="13">
        <f t="shared" si="0"/>
        <v>11.832852593</v>
      </c>
      <c r="N464" s="13">
        <f t="shared" si="0"/>
        <v>1.4163324639999999</v>
      </c>
      <c r="O464" s="13">
        <f t="shared" si="0"/>
        <v>0</v>
      </c>
      <c r="P464" s="13">
        <f t="shared" si="0"/>
        <v>1.380350204</v>
      </c>
      <c r="Q464" s="13">
        <f t="shared" si="0"/>
        <v>2.4185730649999999</v>
      </c>
      <c r="R464" s="13">
        <f t="shared" si="0"/>
        <v>2.7291828329999999</v>
      </c>
      <c r="S464" s="13">
        <f t="shared" si="0"/>
        <v>3.8884140270000001</v>
      </c>
      <c r="T464" s="13">
        <f t="shared" si="0"/>
        <v>66.225864129000016</v>
      </c>
      <c r="U464" s="13">
        <f t="shared" si="0"/>
        <v>32.967517309999998</v>
      </c>
      <c r="V464" s="13">
        <f t="shared" si="0"/>
        <v>0</v>
      </c>
      <c r="W464" s="13">
        <f t="shared" si="0"/>
        <v>8.6103770310000005</v>
      </c>
      <c r="X464" s="13">
        <f t="shared" si="0"/>
        <v>3.0655502869999993</v>
      </c>
      <c r="Y464" s="13">
        <f t="shared" si="0"/>
        <v>8.9118252719999997</v>
      </c>
      <c r="Z464" s="13">
        <f t="shared" si="0"/>
        <v>12.670594229000001</v>
      </c>
    </row>
    <row r="465" spans="1:26" x14ac:dyDescent="0.35">
      <c r="A465" s="5" t="s">
        <v>527</v>
      </c>
      <c r="B465" s="5">
        <v>0</v>
      </c>
      <c r="C465" s="5" t="s">
        <v>527</v>
      </c>
      <c r="D465" s="5" t="s">
        <v>1032</v>
      </c>
      <c r="E465" s="5" t="s">
        <v>1033</v>
      </c>
      <c r="F465" s="12">
        <f t="shared" si="1"/>
        <v>4.7299450000000002E-3</v>
      </c>
      <c r="G465" s="13">
        <f t="shared" si="0"/>
        <v>0</v>
      </c>
      <c r="H465" s="13">
        <f t="shared" si="0"/>
        <v>0</v>
      </c>
      <c r="I465" s="13">
        <f t="shared" si="0"/>
        <v>4.4483650000000001E-3</v>
      </c>
      <c r="J465" s="13">
        <f t="shared" si="0"/>
        <v>0</v>
      </c>
      <c r="K465" s="13">
        <f t="shared" si="0"/>
        <v>0</v>
      </c>
      <c r="L465" s="13">
        <f t="shared" si="0"/>
        <v>2.8158000000000002E-4</v>
      </c>
      <c r="M465" s="13">
        <f t="shared" si="0"/>
        <v>1.8553265809999999</v>
      </c>
      <c r="N465" s="13">
        <f t="shared" si="0"/>
        <v>0.74984003399999999</v>
      </c>
      <c r="O465" s="13">
        <f t="shared" si="0"/>
        <v>0</v>
      </c>
      <c r="P465" s="13">
        <f t="shared" si="0"/>
        <v>3.6670356000000001E-2</v>
      </c>
      <c r="Q465" s="13">
        <f t="shared" si="0"/>
        <v>0.34407876500000001</v>
      </c>
      <c r="R465" s="13">
        <f t="shared" si="0"/>
        <v>0</v>
      </c>
      <c r="S465" s="13">
        <f t="shared" si="0"/>
        <v>0.72473742600000002</v>
      </c>
      <c r="T465" s="13">
        <f t="shared" si="0"/>
        <v>20.488153557000004</v>
      </c>
      <c r="U465" s="13">
        <f t="shared" si="0"/>
        <v>17.453786399999998</v>
      </c>
      <c r="V465" s="13">
        <f t="shared" si="0"/>
        <v>0</v>
      </c>
      <c r="W465" s="13">
        <f t="shared" si="0"/>
        <v>0.23257921800000003</v>
      </c>
      <c r="X465" s="13">
        <f t="shared" si="0"/>
        <v>0.43612110399999998</v>
      </c>
      <c r="Y465" s="13">
        <f t="shared" si="0"/>
        <v>0</v>
      </c>
      <c r="Z465" s="13">
        <f t="shared" si="0"/>
        <v>2.3656668350000003</v>
      </c>
    </row>
    <row r="466" spans="1:26" x14ac:dyDescent="0.35">
      <c r="A466" s="5" t="s">
        <v>540</v>
      </c>
      <c r="B466" s="5">
        <v>0</v>
      </c>
      <c r="C466" s="5" t="s">
        <v>540</v>
      </c>
      <c r="D466" s="5" t="s">
        <v>1034</v>
      </c>
      <c r="E466" s="5" t="s">
        <v>1034</v>
      </c>
      <c r="F466" s="12">
        <f t="shared" si="1"/>
        <v>0.33550139299999998</v>
      </c>
      <c r="G466" s="13">
        <f t="shared" si="0"/>
        <v>0</v>
      </c>
      <c r="H466" s="13">
        <f t="shared" si="0"/>
        <v>0</v>
      </c>
      <c r="I466" s="13">
        <f t="shared" si="0"/>
        <v>0.32126577100000003</v>
      </c>
      <c r="J466" s="13">
        <f t="shared" si="0"/>
        <v>0</v>
      </c>
      <c r="K466" s="13">
        <f t="shared" si="0"/>
        <v>0</v>
      </c>
      <c r="L466" s="13">
        <f t="shared" si="0"/>
        <v>1.4235622E-2</v>
      </c>
      <c r="M466" s="13">
        <f t="shared" si="0"/>
        <v>16.570390784000004</v>
      </c>
      <c r="N466" s="13">
        <f t="shared" si="0"/>
        <v>3.0351217369999999</v>
      </c>
      <c r="O466" s="13">
        <f t="shared" si="0"/>
        <v>0</v>
      </c>
      <c r="P466" s="13">
        <f t="shared" si="0"/>
        <v>2.3511718630000007</v>
      </c>
      <c r="Q466" s="13">
        <f t="shared" si="0"/>
        <v>1.9675960429999999</v>
      </c>
      <c r="R466" s="13">
        <f t="shared" si="0"/>
        <v>4.3064219430000001</v>
      </c>
      <c r="S466" s="13">
        <f t="shared" si="0"/>
        <v>4.910079198</v>
      </c>
      <c r="T466" s="13">
        <f t="shared" si="0"/>
        <v>117.8997952</v>
      </c>
      <c r="U466" s="13">
        <f t="shared" si="0"/>
        <v>70.647556949999995</v>
      </c>
      <c r="V466" s="13">
        <f t="shared" si="0"/>
        <v>0</v>
      </c>
      <c r="W466" s="13">
        <f t="shared" si="0"/>
        <v>14.696209731000001</v>
      </c>
      <c r="X466" s="13">
        <f t="shared" si="0"/>
        <v>2.493935247</v>
      </c>
      <c r="Y466" s="13">
        <f t="shared" si="0"/>
        <v>14.062113913999999</v>
      </c>
      <c r="Z466" s="13">
        <f t="shared" si="0"/>
        <v>15.999979357999997</v>
      </c>
    </row>
    <row r="467" spans="1:26" x14ac:dyDescent="0.35">
      <c r="A467" s="5" t="s">
        <v>643</v>
      </c>
      <c r="B467" s="5">
        <v>0</v>
      </c>
      <c r="C467" s="5" t="s">
        <v>643</v>
      </c>
      <c r="D467" s="5" t="s">
        <v>1035</v>
      </c>
      <c r="E467" s="5" t="s">
        <v>1036</v>
      </c>
      <c r="F467" s="12">
        <f t="shared" si="1"/>
        <v>1.5674166E-2</v>
      </c>
      <c r="G467" s="13">
        <f t="shared" si="0"/>
        <v>0</v>
      </c>
      <c r="H467" s="13">
        <f t="shared" si="0"/>
        <v>0</v>
      </c>
      <c r="I467" s="13">
        <f t="shared" si="0"/>
        <v>1.5674166E-2</v>
      </c>
      <c r="J467" s="13">
        <f t="shared" si="0"/>
        <v>0</v>
      </c>
      <c r="K467" s="13">
        <f t="shared" si="0"/>
        <v>0</v>
      </c>
      <c r="L467" s="13">
        <f t="shared" si="0"/>
        <v>0</v>
      </c>
      <c r="M467" s="13">
        <f t="shared" si="0"/>
        <v>2.0278322000000002</v>
      </c>
      <c r="N467" s="13">
        <f t="shared" si="0"/>
        <v>0</v>
      </c>
      <c r="O467" s="13">
        <f t="shared" si="0"/>
        <v>0</v>
      </c>
      <c r="P467" s="13">
        <f t="shared" si="0"/>
        <v>0.110556026</v>
      </c>
      <c r="Q467" s="13">
        <f t="shared" si="0"/>
        <v>0.22381822600000001</v>
      </c>
      <c r="R467" s="13">
        <f t="shared" si="0"/>
        <v>1.693457948</v>
      </c>
      <c r="S467" s="13">
        <f t="shared" si="0"/>
        <v>0</v>
      </c>
      <c r="T467" s="13">
        <f t="shared" si="0"/>
        <v>6.501100064000001</v>
      </c>
      <c r="U467" s="13">
        <f t="shared" si="0"/>
        <v>0</v>
      </c>
      <c r="V467" s="13">
        <f t="shared" ref="V467:Z480" si="2">SUMIF($C$14:$C$454,$C467,V$14:V$454)</f>
        <v>0</v>
      </c>
      <c r="W467" s="13">
        <f t="shared" si="2"/>
        <v>0.68762205499999995</v>
      </c>
      <c r="X467" s="13">
        <f t="shared" si="2"/>
        <v>0.28369042799999999</v>
      </c>
      <c r="Y467" s="13">
        <f t="shared" si="2"/>
        <v>5.5297875809999999</v>
      </c>
      <c r="Z467" s="13">
        <f t="shared" si="2"/>
        <v>0</v>
      </c>
    </row>
    <row r="468" spans="1:26" x14ac:dyDescent="0.35">
      <c r="A468" s="5" t="s">
        <v>656</v>
      </c>
      <c r="B468" s="5">
        <v>0</v>
      </c>
      <c r="C468" s="5" t="s">
        <v>656</v>
      </c>
      <c r="D468" s="5" t="s">
        <v>1037</v>
      </c>
      <c r="E468" s="5" t="s">
        <v>1038</v>
      </c>
      <c r="F468" s="12">
        <f t="shared" si="1"/>
        <v>2.3671001000000001E-2</v>
      </c>
      <c r="G468" s="13">
        <f t="shared" si="1"/>
        <v>0</v>
      </c>
      <c r="H468" s="13">
        <f t="shared" si="1"/>
        <v>0</v>
      </c>
      <c r="I468" s="13">
        <f t="shared" si="1"/>
        <v>1.8259212E-2</v>
      </c>
      <c r="J468" s="13">
        <f t="shared" si="1"/>
        <v>0</v>
      </c>
      <c r="K468" s="13">
        <f t="shared" si="1"/>
        <v>0</v>
      </c>
      <c r="L468" s="13">
        <f t="shared" si="1"/>
        <v>5.4117890000000002E-3</v>
      </c>
      <c r="M468" s="13">
        <f t="shared" si="1"/>
        <v>2.840884247</v>
      </c>
      <c r="N468" s="13">
        <f t="shared" si="1"/>
        <v>0.47586002100000002</v>
      </c>
      <c r="O468" s="13">
        <f t="shared" si="1"/>
        <v>0</v>
      </c>
      <c r="P468" s="13">
        <f t="shared" si="1"/>
        <v>0.133766527</v>
      </c>
      <c r="Q468" s="13">
        <f t="shared" si="1"/>
        <v>0.27058621300000002</v>
      </c>
      <c r="R468" s="13">
        <f t="shared" si="1"/>
        <v>1.3134192389999999</v>
      </c>
      <c r="S468" s="13">
        <f t="shared" si="1"/>
        <v>0.64725224699999995</v>
      </c>
      <c r="T468" s="13">
        <f t="shared" si="1"/>
        <v>18.645608513999999</v>
      </c>
      <c r="U468" s="13">
        <f t="shared" si="1"/>
        <v>11.07644137</v>
      </c>
      <c r="V468" s="13">
        <f t="shared" si="2"/>
        <v>0</v>
      </c>
      <c r="W468" s="13">
        <f t="shared" si="2"/>
        <v>0.83628275900000004</v>
      </c>
      <c r="X468" s="13">
        <f t="shared" si="2"/>
        <v>0.34296902400000001</v>
      </c>
      <c r="Y468" s="13">
        <f t="shared" si="2"/>
        <v>4.2888159119999996</v>
      </c>
      <c r="Z468" s="13">
        <f t="shared" si="2"/>
        <v>2.1010994489999999</v>
      </c>
    </row>
    <row r="469" spans="1:26" x14ac:dyDescent="0.35">
      <c r="A469" s="5" t="s">
        <v>669</v>
      </c>
      <c r="B469" s="5">
        <v>0</v>
      </c>
      <c r="C469" s="5" t="s">
        <v>669</v>
      </c>
      <c r="D469" s="5" t="s">
        <v>1039</v>
      </c>
      <c r="E469" s="5" t="s">
        <v>1040</v>
      </c>
      <c r="F469" s="12">
        <f t="shared" si="1"/>
        <v>0</v>
      </c>
      <c r="G469" s="13">
        <f t="shared" si="1"/>
        <v>0</v>
      </c>
      <c r="H469" s="13">
        <f t="shared" si="1"/>
        <v>0</v>
      </c>
      <c r="I469" s="13">
        <f t="shared" si="1"/>
        <v>0</v>
      </c>
      <c r="J469" s="13">
        <f t="shared" si="1"/>
        <v>0</v>
      </c>
      <c r="K469" s="13">
        <f t="shared" si="1"/>
        <v>0</v>
      </c>
      <c r="L469" s="13">
        <f t="shared" si="1"/>
        <v>0</v>
      </c>
      <c r="M469" s="13">
        <f t="shared" si="1"/>
        <v>0.120260539</v>
      </c>
      <c r="N469" s="13">
        <f t="shared" si="1"/>
        <v>0</v>
      </c>
      <c r="O469" s="13">
        <f t="shared" si="1"/>
        <v>0</v>
      </c>
      <c r="P469" s="13">
        <f t="shared" si="1"/>
        <v>0</v>
      </c>
      <c r="Q469" s="13">
        <f t="shared" si="1"/>
        <v>0.120260539</v>
      </c>
      <c r="R469" s="13">
        <f t="shared" si="1"/>
        <v>0</v>
      </c>
      <c r="S469" s="13">
        <f t="shared" si="1"/>
        <v>0</v>
      </c>
      <c r="T469" s="13">
        <f t="shared" si="1"/>
        <v>0.15243067699999999</v>
      </c>
      <c r="U469" s="13">
        <f t="shared" si="1"/>
        <v>0</v>
      </c>
      <c r="V469" s="13">
        <f t="shared" si="2"/>
        <v>0</v>
      </c>
      <c r="W469" s="13">
        <f t="shared" si="2"/>
        <v>0</v>
      </c>
      <c r="X469" s="13">
        <f t="shared" si="2"/>
        <v>0.15243067699999999</v>
      </c>
      <c r="Y469" s="13">
        <f t="shared" si="2"/>
        <v>0</v>
      </c>
      <c r="Z469" s="13">
        <f t="shared" si="2"/>
        <v>0</v>
      </c>
    </row>
    <row r="470" spans="1:26" x14ac:dyDescent="0.35">
      <c r="A470" s="5" t="s">
        <v>678</v>
      </c>
      <c r="B470" s="5">
        <v>0</v>
      </c>
      <c r="C470" s="5" t="s">
        <v>678</v>
      </c>
      <c r="D470" s="5" t="s">
        <v>1041</v>
      </c>
      <c r="E470" s="5" t="s">
        <v>1042</v>
      </c>
      <c r="F470" s="12">
        <f t="shared" si="1"/>
        <v>0.36530520899999991</v>
      </c>
      <c r="G470" s="13">
        <f t="shared" si="1"/>
        <v>0</v>
      </c>
      <c r="H470" s="13">
        <f t="shared" si="1"/>
        <v>0</v>
      </c>
      <c r="I470" s="13">
        <f t="shared" si="1"/>
        <v>0.3406233099999999</v>
      </c>
      <c r="J470" s="13">
        <f t="shared" si="1"/>
        <v>0</v>
      </c>
      <c r="K470" s="13">
        <f t="shared" si="1"/>
        <v>0</v>
      </c>
      <c r="L470" s="13">
        <f t="shared" si="1"/>
        <v>2.4681899000000004E-2</v>
      </c>
      <c r="M470" s="13">
        <f t="shared" si="1"/>
        <v>8.7624937299999992</v>
      </c>
      <c r="N470" s="13">
        <f t="shared" si="1"/>
        <v>1.3035680590000001</v>
      </c>
      <c r="O470" s="13">
        <f t="shared" si="1"/>
        <v>0</v>
      </c>
      <c r="P470" s="13">
        <f t="shared" si="1"/>
        <v>2.4550305180000001</v>
      </c>
      <c r="Q470" s="13">
        <f t="shared" si="1"/>
        <v>3.0131946180000004</v>
      </c>
      <c r="R470" s="13">
        <f t="shared" si="1"/>
        <v>0</v>
      </c>
      <c r="S470" s="13">
        <f t="shared" si="1"/>
        <v>1.9907005349999998</v>
      </c>
      <c r="T470" s="13">
        <f t="shared" si="1"/>
        <v>55.920469298000029</v>
      </c>
      <c r="U470" s="13">
        <f t="shared" si="1"/>
        <v>30.34273636</v>
      </c>
      <c r="V470" s="13">
        <f t="shared" si="2"/>
        <v>0</v>
      </c>
      <c r="W470" s="13">
        <f t="shared" si="2"/>
        <v>15.314438670000001</v>
      </c>
      <c r="X470" s="13">
        <f t="shared" si="2"/>
        <v>3.8192353020000001</v>
      </c>
      <c r="Y470" s="13">
        <f t="shared" si="2"/>
        <v>0</v>
      </c>
      <c r="Z470" s="13">
        <f t="shared" si="2"/>
        <v>6.4440589659999992</v>
      </c>
    </row>
    <row r="471" spans="1:26" x14ac:dyDescent="0.35">
      <c r="A471" s="5" t="s">
        <v>813</v>
      </c>
      <c r="B471" s="5">
        <v>0</v>
      </c>
      <c r="C471" s="5" t="s">
        <v>813</v>
      </c>
      <c r="D471" s="5" t="s">
        <v>1043</v>
      </c>
      <c r="E471" s="5" t="s">
        <v>1044</v>
      </c>
      <c r="F471" s="12">
        <f t="shared" si="1"/>
        <v>4.7424330000000008E-3</v>
      </c>
      <c r="G471" s="13">
        <f t="shared" si="1"/>
        <v>0</v>
      </c>
      <c r="H471" s="13">
        <f t="shared" si="1"/>
        <v>0</v>
      </c>
      <c r="I471" s="13">
        <f t="shared" si="1"/>
        <v>4.7424330000000008E-3</v>
      </c>
      <c r="J471" s="13">
        <f t="shared" si="1"/>
        <v>0</v>
      </c>
      <c r="K471" s="13">
        <f t="shared" si="1"/>
        <v>0</v>
      </c>
      <c r="L471" s="13">
        <f t="shared" si="1"/>
        <v>0</v>
      </c>
      <c r="M471" s="13">
        <f t="shared" si="1"/>
        <v>4.1614259630000001</v>
      </c>
      <c r="N471" s="13">
        <f t="shared" si="1"/>
        <v>0</v>
      </c>
      <c r="O471" s="13">
        <f t="shared" si="1"/>
        <v>0</v>
      </c>
      <c r="P471" s="13">
        <f t="shared" si="1"/>
        <v>3.3450231999999996E-2</v>
      </c>
      <c r="Q471" s="13">
        <f t="shared" si="1"/>
        <v>0.31735419999999998</v>
      </c>
      <c r="R471" s="13">
        <f t="shared" si="1"/>
        <v>3.8106215309999998</v>
      </c>
      <c r="S471" s="13">
        <f t="shared" si="1"/>
        <v>0</v>
      </c>
      <c r="T471" s="13">
        <f t="shared" si="1"/>
        <v>13.053433081000001</v>
      </c>
      <c r="U471" s="13">
        <f t="shared" si="1"/>
        <v>0</v>
      </c>
      <c r="V471" s="13">
        <f t="shared" si="2"/>
        <v>0</v>
      </c>
      <c r="W471" s="13">
        <f t="shared" si="2"/>
        <v>0.20804941999999998</v>
      </c>
      <c r="X471" s="13">
        <f t="shared" si="2"/>
        <v>0.402247621</v>
      </c>
      <c r="Y471" s="13">
        <f t="shared" si="2"/>
        <v>12.443136040000001</v>
      </c>
      <c r="Z471" s="13">
        <f t="shared" si="2"/>
        <v>0</v>
      </c>
    </row>
    <row r="472" spans="1:26" x14ac:dyDescent="0.35">
      <c r="A472" s="5" t="s">
        <v>822</v>
      </c>
      <c r="B472" s="5">
        <v>0</v>
      </c>
      <c r="C472" s="5" t="s">
        <v>822</v>
      </c>
      <c r="D472" s="5" t="s">
        <v>823</v>
      </c>
      <c r="E472" s="5" t="s">
        <v>823</v>
      </c>
      <c r="F472" s="12">
        <f t="shared" si="1"/>
        <v>1.9317902000000001E-2</v>
      </c>
      <c r="G472" s="13">
        <f t="shared" si="1"/>
        <v>0</v>
      </c>
      <c r="H472" s="13">
        <f t="shared" si="1"/>
        <v>0</v>
      </c>
      <c r="I472" s="13">
        <f t="shared" si="1"/>
        <v>1.9317902000000001E-2</v>
      </c>
      <c r="J472" s="13">
        <f t="shared" si="1"/>
        <v>0</v>
      </c>
      <c r="K472" s="13">
        <f t="shared" si="1"/>
        <v>0</v>
      </c>
      <c r="L472" s="13">
        <f t="shared" si="1"/>
        <v>0</v>
      </c>
      <c r="M472" s="13">
        <f t="shared" si="1"/>
        <v>0.146031199</v>
      </c>
      <c r="N472" s="13">
        <f t="shared" si="1"/>
        <v>0</v>
      </c>
      <c r="O472" s="13">
        <f t="shared" si="1"/>
        <v>0</v>
      </c>
      <c r="P472" s="13">
        <f t="shared" si="1"/>
        <v>0.146031199</v>
      </c>
      <c r="Q472" s="13">
        <f t="shared" si="1"/>
        <v>0</v>
      </c>
      <c r="R472" s="13">
        <f t="shared" si="1"/>
        <v>0</v>
      </c>
      <c r="S472" s="13">
        <f t="shared" si="1"/>
        <v>0</v>
      </c>
      <c r="T472" s="13">
        <f t="shared" si="1"/>
        <v>0.91670867899999997</v>
      </c>
      <c r="U472" s="13">
        <f t="shared" si="1"/>
        <v>0</v>
      </c>
      <c r="V472" s="13">
        <f t="shared" si="2"/>
        <v>0</v>
      </c>
      <c r="W472" s="13">
        <f t="shared" si="2"/>
        <v>0.91670867899999997</v>
      </c>
      <c r="X472" s="13">
        <f t="shared" si="2"/>
        <v>0</v>
      </c>
      <c r="Y472" s="13">
        <f t="shared" si="2"/>
        <v>0</v>
      </c>
      <c r="Z472" s="13">
        <f t="shared" si="2"/>
        <v>0</v>
      </c>
    </row>
    <row r="473" spans="1:26" x14ac:dyDescent="0.35">
      <c r="A473" s="5" t="s">
        <v>825</v>
      </c>
      <c r="B473" s="5">
        <v>0</v>
      </c>
      <c r="C473" s="5" t="s">
        <v>825</v>
      </c>
      <c r="D473" s="5" t="s">
        <v>1045</v>
      </c>
      <c r="E473" s="5" t="s">
        <v>1046</v>
      </c>
      <c r="F473" s="12">
        <f t="shared" si="1"/>
        <v>3.2770170000000001E-3</v>
      </c>
      <c r="G473" s="13">
        <f t="shared" si="1"/>
        <v>0</v>
      </c>
      <c r="H473" s="13">
        <f t="shared" si="1"/>
        <v>0</v>
      </c>
      <c r="I473" s="13">
        <f t="shared" si="1"/>
        <v>3.2770170000000001E-3</v>
      </c>
      <c r="J473" s="13">
        <f t="shared" si="1"/>
        <v>0</v>
      </c>
      <c r="K473" s="13">
        <f t="shared" si="1"/>
        <v>0</v>
      </c>
      <c r="L473" s="13">
        <f t="shared" si="1"/>
        <v>0</v>
      </c>
      <c r="M473" s="13">
        <f t="shared" si="1"/>
        <v>3.567584E-2</v>
      </c>
      <c r="N473" s="13">
        <f t="shared" si="1"/>
        <v>0</v>
      </c>
      <c r="O473" s="13">
        <f t="shared" si="1"/>
        <v>0</v>
      </c>
      <c r="P473" s="13">
        <f t="shared" si="1"/>
        <v>3.567584E-2</v>
      </c>
      <c r="Q473" s="13">
        <f t="shared" si="1"/>
        <v>0</v>
      </c>
      <c r="R473" s="13">
        <f t="shared" si="1"/>
        <v>0</v>
      </c>
      <c r="S473" s="13">
        <f t="shared" si="1"/>
        <v>0</v>
      </c>
      <c r="T473" s="13">
        <f t="shared" si="1"/>
        <v>0.23257309500000001</v>
      </c>
      <c r="U473" s="13">
        <f t="shared" si="1"/>
        <v>0</v>
      </c>
      <c r="V473" s="13">
        <f t="shared" si="2"/>
        <v>0</v>
      </c>
      <c r="W473" s="13">
        <f t="shared" si="2"/>
        <v>0.23257309500000001</v>
      </c>
      <c r="X473" s="13">
        <f t="shared" si="2"/>
        <v>0</v>
      </c>
      <c r="Y473" s="13">
        <f t="shared" si="2"/>
        <v>0</v>
      </c>
      <c r="Z473" s="13">
        <f t="shared" si="2"/>
        <v>0</v>
      </c>
    </row>
    <row r="474" spans="1:26" x14ac:dyDescent="0.35">
      <c r="A474" s="5" t="s">
        <v>830</v>
      </c>
      <c r="B474" s="5">
        <v>0</v>
      </c>
      <c r="C474" s="5" t="s">
        <v>830</v>
      </c>
      <c r="D474" s="5" t="s">
        <v>1047</v>
      </c>
      <c r="E474" s="5" t="s">
        <v>1048</v>
      </c>
      <c r="F474" s="12">
        <f t="shared" si="1"/>
        <v>6.0748359000000002E-2</v>
      </c>
      <c r="G474" s="13">
        <f t="shared" si="1"/>
        <v>0</v>
      </c>
      <c r="H474" s="13">
        <f t="shared" si="1"/>
        <v>0</v>
      </c>
      <c r="I474" s="13">
        <f t="shared" si="1"/>
        <v>5.6243083999999999E-2</v>
      </c>
      <c r="J474" s="13">
        <f t="shared" si="1"/>
        <v>0</v>
      </c>
      <c r="K474" s="13">
        <f t="shared" si="1"/>
        <v>0</v>
      </c>
      <c r="L474" s="13">
        <f t="shared" si="1"/>
        <v>4.5052750000000004E-3</v>
      </c>
      <c r="M474" s="13">
        <f t="shared" si="1"/>
        <v>14.180814467999998</v>
      </c>
      <c r="N474" s="13">
        <f t="shared" si="1"/>
        <v>1.9648692889999999</v>
      </c>
      <c r="O474" s="13">
        <f t="shared" si="1"/>
        <v>0</v>
      </c>
      <c r="P474" s="13">
        <f t="shared" si="1"/>
        <v>0.41350189500000001</v>
      </c>
      <c r="Q474" s="13">
        <f t="shared" si="1"/>
        <v>2.1546679919999998</v>
      </c>
      <c r="R474" s="13">
        <f t="shared" si="1"/>
        <v>6.4818092299999996</v>
      </c>
      <c r="S474" s="13">
        <f t="shared" si="1"/>
        <v>3.1659660620000003</v>
      </c>
      <c r="T474" s="13">
        <f t="shared" si="1"/>
        <v>82.546463041999999</v>
      </c>
      <c r="U474" s="13">
        <f t="shared" si="1"/>
        <v>45.735633360000001</v>
      </c>
      <c r="V474" s="13">
        <f t="shared" si="2"/>
        <v>0</v>
      </c>
      <c r="W474" s="13">
        <f t="shared" si="2"/>
        <v>2.58612821</v>
      </c>
      <c r="X474" s="13">
        <f t="shared" si="2"/>
        <v>2.7310496340000001</v>
      </c>
      <c r="Y474" s="13">
        <f t="shared" si="2"/>
        <v>21.165585020000002</v>
      </c>
      <c r="Z474" s="13">
        <f t="shared" si="2"/>
        <v>10.328066818</v>
      </c>
    </row>
    <row r="475" spans="1:26" x14ac:dyDescent="0.35">
      <c r="A475" s="5" t="s">
        <v>853</v>
      </c>
      <c r="B475" s="5">
        <v>0</v>
      </c>
      <c r="C475" s="5" t="s">
        <v>853</v>
      </c>
      <c r="D475" s="5" t="s">
        <v>1049</v>
      </c>
      <c r="E475" s="5" t="s">
        <v>1050</v>
      </c>
      <c r="F475" s="12">
        <f t="shared" si="1"/>
        <v>0.18715262799999999</v>
      </c>
      <c r="G475" s="13">
        <f t="shared" si="1"/>
        <v>0</v>
      </c>
      <c r="H475" s="13">
        <f t="shared" si="1"/>
        <v>0</v>
      </c>
      <c r="I475" s="13">
        <f t="shared" si="1"/>
        <v>0.17882846799999999</v>
      </c>
      <c r="J475" s="13">
        <f t="shared" si="1"/>
        <v>0</v>
      </c>
      <c r="K475" s="13">
        <f t="shared" si="1"/>
        <v>0</v>
      </c>
      <c r="L475" s="13">
        <f t="shared" si="1"/>
        <v>8.3241600000000006E-3</v>
      </c>
      <c r="M475" s="13">
        <f t="shared" si="1"/>
        <v>10.710000110999999</v>
      </c>
      <c r="N475" s="13">
        <f t="shared" si="1"/>
        <v>1.5550528699999999</v>
      </c>
      <c r="O475" s="13">
        <f t="shared" si="1"/>
        <v>0</v>
      </c>
      <c r="P475" s="13">
        <f t="shared" si="1"/>
        <v>1.3123486729999998</v>
      </c>
      <c r="Q475" s="13">
        <f t="shared" si="1"/>
        <v>0.84516434400000007</v>
      </c>
      <c r="R475" s="13">
        <f t="shared" si="1"/>
        <v>5.5093672719999995</v>
      </c>
      <c r="S475" s="13">
        <f t="shared" si="1"/>
        <v>1.4880669520000001</v>
      </c>
      <c r="T475" s="13">
        <f t="shared" si="1"/>
        <v>68.304295628999995</v>
      </c>
      <c r="U475" s="13">
        <f t="shared" si="1"/>
        <v>36.19646779</v>
      </c>
      <c r="V475" s="13">
        <f t="shared" si="2"/>
        <v>0</v>
      </c>
      <c r="W475" s="13">
        <f t="shared" si="2"/>
        <v>8.2060992090000013</v>
      </c>
      <c r="X475" s="13">
        <f t="shared" si="2"/>
        <v>1.0712489270000001</v>
      </c>
      <c r="Y475" s="13">
        <f t="shared" si="2"/>
        <v>17.99019028</v>
      </c>
      <c r="Z475" s="13">
        <f t="shared" si="2"/>
        <v>4.8402894229999998</v>
      </c>
    </row>
    <row r="476" spans="1:26" x14ac:dyDescent="0.35">
      <c r="A476" s="5" t="s">
        <v>920</v>
      </c>
      <c r="B476" s="5">
        <v>0</v>
      </c>
      <c r="C476" s="5" t="s">
        <v>920</v>
      </c>
      <c r="D476" s="5" t="s">
        <v>1051</v>
      </c>
      <c r="E476" s="5" t="s">
        <v>1051</v>
      </c>
      <c r="F476" s="12">
        <f t="shared" si="1"/>
        <v>9.1277637999999994E-2</v>
      </c>
      <c r="G476" s="13">
        <f t="shared" si="1"/>
        <v>0</v>
      </c>
      <c r="H476" s="13">
        <f t="shared" si="1"/>
        <v>0</v>
      </c>
      <c r="I476" s="13">
        <f t="shared" si="1"/>
        <v>8.9869740000000004E-2</v>
      </c>
      <c r="J476" s="13">
        <f t="shared" si="1"/>
        <v>0</v>
      </c>
      <c r="K476" s="13">
        <f t="shared" si="1"/>
        <v>0</v>
      </c>
      <c r="L476" s="13">
        <f t="shared" si="1"/>
        <v>1.4078980000000001E-3</v>
      </c>
      <c r="M476" s="13">
        <f t="shared" si="1"/>
        <v>1.893286813</v>
      </c>
      <c r="N476" s="13">
        <f t="shared" si="1"/>
        <v>0</v>
      </c>
      <c r="O476" s="13">
        <f t="shared" si="1"/>
        <v>0</v>
      </c>
      <c r="P476" s="13">
        <f t="shared" si="1"/>
        <v>0.63388644299999997</v>
      </c>
      <c r="Q476" s="13">
        <f t="shared" si="1"/>
        <v>0.354100476</v>
      </c>
      <c r="R476" s="13">
        <f t="shared" si="1"/>
        <v>0</v>
      </c>
      <c r="S476" s="13">
        <f t="shared" si="1"/>
        <v>0.90529989399999999</v>
      </c>
      <c r="T476" s="13">
        <f t="shared" si="1"/>
        <v>7.3441232769999996</v>
      </c>
      <c r="U476" s="13">
        <f t="shared" si="1"/>
        <v>0</v>
      </c>
      <c r="V476" s="13">
        <f t="shared" si="2"/>
        <v>0</v>
      </c>
      <c r="W476" s="13">
        <f t="shared" si="2"/>
        <v>3.9425648210000004</v>
      </c>
      <c r="X476" s="13">
        <f t="shared" si="2"/>
        <v>0.44882366099999998</v>
      </c>
      <c r="Y476" s="13">
        <f t="shared" si="2"/>
        <v>0</v>
      </c>
      <c r="Z476" s="13">
        <f t="shared" si="2"/>
        <v>2.952734795</v>
      </c>
    </row>
    <row r="477" spans="1:26" x14ac:dyDescent="0.35">
      <c r="A477" s="5" t="s">
        <v>939</v>
      </c>
      <c r="B477" s="5">
        <v>0</v>
      </c>
      <c r="C477" s="5" t="s">
        <v>939</v>
      </c>
      <c r="D477" s="5" t="s">
        <v>1052</v>
      </c>
      <c r="E477" s="5" t="s">
        <v>1053</v>
      </c>
      <c r="F477" s="12">
        <f t="shared" si="1"/>
        <v>2.1377745E-2</v>
      </c>
      <c r="G477" s="13">
        <f t="shared" si="1"/>
        <v>0</v>
      </c>
      <c r="H477" s="13">
        <f t="shared" si="1"/>
        <v>0</v>
      </c>
      <c r="I477" s="13">
        <f t="shared" si="1"/>
        <v>2.0251425E-2</v>
      </c>
      <c r="J477" s="13">
        <f t="shared" si="1"/>
        <v>0</v>
      </c>
      <c r="K477" s="13">
        <f t="shared" si="1"/>
        <v>0</v>
      </c>
      <c r="L477" s="13">
        <f t="shared" si="1"/>
        <v>1.1263200000000001E-3</v>
      </c>
      <c r="M477" s="13">
        <f t="shared" si="1"/>
        <v>1.296791821</v>
      </c>
      <c r="N477" s="13">
        <f t="shared" si="1"/>
        <v>0.62727002799999998</v>
      </c>
      <c r="O477" s="13">
        <f t="shared" si="1"/>
        <v>0</v>
      </c>
      <c r="P477" s="13">
        <f t="shared" si="1"/>
        <v>0.15092857199999998</v>
      </c>
      <c r="Q477" s="13">
        <f t="shared" si="1"/>
        <v>0.27058621299999996</v>
      </c>
      <c r="R477" s="13">
        <f t="shared" si="1"/>
        <v>0</v>
      </c>
      <c r="S477" s="13">
        <f t="shared" si="1"/>
        <v>0.248007008</v>
      </c>
      <c r="T477" s="13">
        <f t="shared" si="1"/>
        <v>16.696696065999998</v>
      </c>
      <c r="U477" s="13">
        <f t="shared" si="1"/>
        <v>14.60076362</v>
      </c>
      <c r="V477" s="13">
        <f t="shared" si="2"/>
        <v>0</v>
      </c>
      <c r="W477" s="13">
        <f t="shared" si="2"/>
        <v>0.94566049500000005</v>
      </c>
      <c r="X477" s="13">
        <f t="shared" si="2"/>
        <v>0.34296902299999998</v>
      </c>
      <c r="Y477" s="13">
        <f t="shared" si="2"/>
        <v>0</v>
      </c>
      <c r="Z477" s="13">
        <f t="shared" si="2"/>
        <v>0.80730292800000003</v>
      </c>
    </row>
    <row r="478" spans="1:26" x14ac:dyDescent="0.35">
      <c r="A478" s="5" t="s">
        <v>970</v>
      </c>
      <c r="B478" s="5">
        <v>0</v>
      </c>
      <c r="C478" s="5" t="s">
        <v>970</v>
      </c>
      <c r="D478" s="5" t="s">
        <v>1054</v>
      </c>
      <c r="E478" s="5" t="s">
        <v>1055</v>
      </c>
      <c r="F478" s="12">
        <f t="shared" si="1"/>
        <v>9.7607330000000006E-3</v>
      </c>
      <c r="G478" s="13">
        <f t="shared" si="1"/>
        <v>0</v>
      </c>
      <c r="H478" s="13">
        <f t="shared" si="1"/>
        <v>0</v>
      </c>
      <c r="I478" s="13">
        <f t="shared" si="1"/>
        <v>9.197574E-3</v>
      </c>
      <c r="J478" s="13">
        <f t="shared" si="1"/>
        <v>0</v>
      </c>
      <c r="K478" s="13">
        <f t="shared" si="1"/>
        <v>0</v>
      </c>
      <c r="L478" s="13">
        <f t="shared" si="1"/>
        <v>5.6315900000000003E-4</v>
      </c>
      <c r="M478" s="13">
        <f t="shared" si="1"/>
        <v>1.6794920269999998</v>
      </c>
      <c r="N478" s="13">
        <f t="shared" si="1"/>
        <v>0.81588363699999999</v>
      </c>
      <c r="O478" s="13">
        <f t="shared" si="1"/>
        <v>0</v>
      </c>
      <c r="P478" s="13">
        <f t="shared" si="1"/>
        <v>6.4874085999999997E-2</v>
      </c>
      <c r="Q478" s="13">
        <f t="shared" si="1"/>
        <v>0.73492551699999997</v>
      </c>
      <c r="R478" s="13">
        <f t="shared" si="1"/>
        <v>0</v>
      </c>
      <c r="S478" s="13">
        <f t="shared" si="1"/>
        <v>6.3808787000000006E-2</v>
      </c>
      <c r="T478" s="13">
        <f t="shared" si="1"/>
        <v>20.533165703999998</v>
      </c>
      <c r="U478" s="13">
        <f t="shared" si="1"/>
        <v>18.991062198000002</v>
      </c>
      <c r="V478" s="13">
        <f t="shared" si="2"/>
        <v>0</v>
      </c>
      <c r="W478" s="13">
        <f t="shared" si="2"/>
        <v>0.40349543799999998</v>
      </c>
      <c r="X478" s="13">
        <f t="shared" si="2"/>
        <v>0.93152080500000001</v>
      </c>
      <c r="Y478" s="13">
        <f t="shared" si="2"/>
        <v>0</v>
      </c>
      <c r="Z478" s="13">
        <f t="shared" si="2"/>
        <v>0.20708726299999999</v>
      </c>
    </row>
    <row r="479" spans="1:26" x14ac:dyDescent="0.35">
      <c r="A479" s="5" t="s">
        <v>989</v>
      </c>
      <c r="B479" s="5">
        <v>0</v>
      </c>
      <c r="C479" s="5" t="s">
        <v>989</v>
      </c>
      <c r="D479" s="5" t="s">
        <v>1056</v>
      </c>
      <c r="E479" s="5" t="s">
        <v>1057</v>
      </c>
      <c r="F479" s="12">
        <f t="shared" si="1"/>
        <v>8.1604880000000005E-3</v>
      </c>
      <c r="G479" s="13">
        <f t="shared" si="1"/>
        <v>0</v>
      </c>
      <c r="H479" s="13">
        <f t="shared" si="1"/>
        <v>0</v>
      </c>
      <c r="I479" s="13">
        <f t="shared" si="1"/>
        <v>8.1604880000000005E-3</v>
      </c>
      <c r="J479" s="13">
        <f t="shared" si="1"/>
        <v>0</v>
      </c>
      <c r="K479" s="13">
        <f t="shared" si="1"/>
        <v>0</v>
      </c>
      <c r="L479" s="13">
        <f t="shared" si="1"/>
        <v>0</v>
      </c>
      <c r="M479" s="13">
        <f t="shared" si="1"/>
        <v>5.7559109999999997E-2</v>
      </c>
      <c r="N479" s="13">
        <f t="shared" si="1"/>
        <v>0</v>
      </c>
      <c r="O479" s="13">
        <f t="shared" si="1"/>
        <v>0</v>
      </c>
      <c r="P479" s="13">
        <f t="shared" si="1"/>
        <v>5.7559109999999997E-2</v>
      </c>
      <c r="Q479" s="13">
        <f t="shared" si="1"/>
        <v>0</v>
      </c>
      <c r="R479" s="13">
        <f t="shared" si="1"/>
        <v>0</v>
      </c>
      <c r="S479" s="13">
        <f t="shared" si="1"/>
        <v>0</v>
      </c>
      <c r="T479" s="13">
        <f t="shared" si="1"/>
        <v>0.35799870099999997</v>
      </c>
      <c r="U479" s="13">
        <f t="shared" si="1"/>
        <v>0</v>
      </c>
      <c r="V479" s="13">
        <f t="shared" si="2"/>
        <v>0</v>
      </c>
      <c r="W479" s="13">
        <f t="shared" si="2"/>
        <v>0.35799870099999997</v>
      </c>
      <c r="X479" s="13">
        <f t="shared" si="2"/>
        <v>0</v>
      </c>
      <c r="Y479" s="13">
        <f t="shared" si="2"/>
        <v>0</v>
      </c>
      <c r="Z479" s="13">
        <f t="shared" si="2"/>
        <v>0</v>
      </c>
    </row>
    <row r="480" spans="1:26" x14ac:dyDescent="0.35">
      <c r="A480" s="5" t="s">
        <v>1000</v>
      </c>
      <c r="B480" s="5">
        <v>0</v>
      </c>
      <c r="C480" s="5" t="s">
        <v>1000</v>
      </c>
      <c r="D480" s="5" t="s">
        <v>1058</v>
      </c>
      <c r="E480" s="5" t="s">
        <v>1059</v>
      </c>
      <c r="F480" s="12">
        <f t="shared" si="1"/>
        <v>2.1597630999999999E-2</v>
      </c>
      <c r="G480" s="13">
        <f t="shared" si="1"/>
        <v>0</v>
      </c>
      <c r="H480" s="13">
        <f t="shared" si="1"/>
        <v>0</v>
      </c>
      <c r="I480" s="13">
        <f t="shared" si="1"/>
        <v>1.8761880999999998E-2</v>
      </c>
      <c r="J480" s="13">
        <f t="shared" si="1"/>
        <v>0</v>
      </c>
      <c r="K480" s="13">
        <f t="shared" si="1"/>
        <v>0</v>
      </c>
      <c r="L480" s="13">
        <f t="shared" si="1"/>
        <v>2.8357500000000002E-3</v>
      </c>
      <c r="M480" s="13">
        <f t="shared" si="1"/>
        <v>6.9896267289999994</v>
      </c>
      <c r="N480" s="13">
        <f t="shared" si="1"/>
        <v>1.378552062</v>
      </c>
      <c r="O480" s="13">
        <f t="shared" si="1"/>
        <v>0</v>
      </c>
      <c r="P480" s="13">
        <f t="shared" si="1"/>
        <v>0.152481266</v>
      </c>
      <c r="Q480" s="13">
        <f t="shared" si="1"/>
        <v>0.19375309099999999</v>
      </c>
      <c r="R480" s="13">
        <f t="shared" si="1"/>
        <v>4.837476573</v>
      </c>
      <c r="S480" s="13">
        <f t="shared" si="1"/>
        <v>0.42736373699999997</v>
      </c>
      <c r="T480" s="13">
        <f t="shared" si="1"/>
        <v>50.484367747000015</v>
      </c>
      <c r="U480" s="13">
        <f t="shared" si="1"/>
        <v>32.088115000000002</v>
      </c>
      <c r="V480" s="13">
        <f t="shared" si="2"/>
        <v>0</v>
      </c>
      <c r="W480" s="13">
        <f t="shared" si="2"/>
        <v>0.96551348399999992</v>
      </c>
      <c r="X480" s="13">
        <f t="shared" si="2"/>
        <v>0.24558275800000001</v>
      </c>
      <c r="Y480" s="13">
        <f t="shared" si="2"/>
        <v>15.796210294000002</v>
      </c>
      <c r="Z480" s="13">
        <f t="shared" si="2"/>
        <v>1.3889462109999999</v>
      </c>
    </row>
    <row r="481" spans="1:26" s="18" customFormat="1" ht="16" hidden="1" thickBot="1" x14ac:dyDescent="0.4">
      <c r="A481" s="18" t="s">
        <v>1060</v>
      </c>
      <c r="B481" s="18" t="s">
        <v>1060</v>
      </c>
      <c r="C481" s="18" t="s">
        <v>1060</v>
      </c>
      <c r="D481" s="18" t="s">
        <v>1061</v>
      </c>
      <c r="E481" s="18" t="s">
        <v>1061</v>
      </c>
      <c r="F481" s="28">
        <f>SUM(F14:F454)</f>
        <v>2.1484243119999977</v>
      </c>
      <c r="G481" s="19">
        <f t="shared" ref="G481:Z481" si="3">SUM(G14:G454)</f>
        <v>0</v>
      </c>
      <c r="H481" s="19">
        <f t="shared" si="3"/>
        <v>0</v>
      </c>
      <c r="I481" s="19">
        <f t="shared" si="3"/>
        <v>1.954820835999999</v>
      </c>
      <c r="J481" s="19">
        <f t="shared" si="3"/>
        <v>0</v>
      </c>
      <c r="K481" s="19">
        <f t="shared" si="3"/>
        <v>0</v>
      </c>
      <c r="L481" s="19">
        <f t="shared" si="3"/>
        <v>0.19360347600000022</v>
      </c>
      <c r="M481" s="19">
        <f t="shared" si="3"/>
        <v>160.02416601600012</v>
      </c>
      <c r="N481" s="19">
        <f t="shared" si="3"/>
        <v>26.862702379000005</v>
      </c>
      <c r="O481" s="19">
        <f t="shared" si="3"/>
        <v>0</v>
      </c>
      <c r="P481" s="19">
        <f t="shared" si="3"/>
        <v>14.366504995999989</v>
      </c>
      <c r="Q481" s="19">
        <f t="shared" si="3"/>
        <v>20.298976828999994</v>
      </c>
      <c r="R481" s="19">
        <f t="shared" si="3"/>
        <v>54.028097393000003</v>
      </c>
      <c r="S481" s="19">
        <f t="shared" si="3"/>
        <v>44.467884419000015</v>
      </c>
      <c r="T481" s="19">
        <f t="shared" si="3"/>
        <v>1062.0414537499996</v>
      </c>
      <c r="U481" s="19">
        <f t="shared" si="3"/>
        <v>625.27452295899991</v>
      </c>
      <c r="V481" s="19">
        <f t="shared" si="3"/>
        <v>0</v>
      </c>
      <c r="W481" s="19">
        <f t="shared" si="3"/>
        <v>89.849744251999979</v>
      </c>
      <c r="X481" s="19">
        <f t="shared" si="3"/>
        <v>25.729028062000008</v>
      </c>
      <c r="Y481" s="19">
        <f t="shared" si="3"/>
        <v>176.422392011</v>
      </c>
      <c r="Z481" s="19">
        <f t="shared" si="3"/>
        <v>144.76576646600006</v>
      </c>
    </row>
  </sheetData>
  <autoFilter ref="A13:Z481" xr:uid="{FCE03B14-ABA3-4F88-927F-44F23207BF86}">
    <filterColumn colId="1">
      <filters>
        <filter val="0"/>
      </filters>
    </filterColumn>
  </autoFilter>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20E4-ABD6-4103-9085-8B38D5C19D64}">
  <sheetPr filterMode="1">
    <tabColor theme="9" tint="0.39997558519241921"/>
    <outlinePr summaryRight="0"/>
  </sheetPr>
  <dimension ref="A1:Z481"/>
  <sheetViews>
    <sheetView workbookViewId="0">
      <pane xSplit="5" ySplit="13" topLeftCell="F431"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0.90800462000000004</v>
      </c>
      <c r="G14" s="12"/>
      <c r="H14" s="12"/>
      <c r="I14" s="12">
        <v>0.90800462000000004</v>
      </c>
      <c r="J14" s="12"/>
      <c r="K14" s="12"/>
      <c r="L14" s="12"/>
      <c r="M14" s="17">
        <v>0.81115684799999999</v>
      </c>
      <c r="N14" s="12"/>
      <c r="O14" s="12"/>
      <c r="P14" s="12">
        <v>0.81115684799999999</v>
      </c>
      <c r="Q14" s="12"/>
      <c r="R14" s="12"/>
      <c r="S14" s="12"/>
      <c r="T14" s="12">
        <v>0.22213425000000001</v>
      </c>
      <c r="U14" s="12"/>
      <c r="V14" s="12"/>
      <c r="W14" s="12">
        <v>0.22213425000000001</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2.1170160000000002E-3</v>
      </c>
      <c r="N15" s="12"/>
      <c r="O15" s="12">
        <v>2.1170160000000002E-3</v>
      </c>
      <c r="P15" s="12"/>
      <c r="Q15" s="12"/>
      <c r="R15" s="12"/>
      <c r="S15" s="12"/>
      <c r="T15" s="12">
        <v>1.4993034000000001E-2</v>
      </c>
      <c r="U15" s="12"/>
      <c r="V15" s="12">
        <v>1.4993034000000001E-2</v>
      </c>
      <c r="W15" s="12"/>
      <c r="X15" s="12"/>
      <c r="Y15" s="12"/>
      <c r="Z15" s="12"/>
    </row>
    <row r="16" spans="1:26" hidden="1" x14ac:dyDescent="0.35">
      <c r="A16" s="5" t="s">
        <v>90</v>
      </c>
      <c r="B16" s="5">
        <v>3</v>
      </c>
      <c r="C16" s="5" t="s">
        <v>86</v>
      </c>
      <c r="D16" s="5" t="s">
        <v>91</v>
      </c>
      <c r="E16" s="5" t="s">
        <v>91</v>
      </c>
      <c r="F16" s="12">
        <v>0.36803445899999998</v>
      </c>
      <c r="G16" s="12"/>
      <c r="H16" s="12"/>
      <c r="I16" s="12"/>
      <c r="J16" s="12"/>
      <c r="K16" s="12"/>
      <c r="L16" s="12">
        <v>0.36803445899999998</v>
      </c>
      <c r="M16" s="17">
        <v>0.29937551400000001</v>
      </c>
      <c r="N16" s="12"/>
      <c r="O16" s="12"/>
      <c r="P16" s="12"/>
      <c r="Q16" s="12"/>
      <c r="R16" s="12"/>
      <c r="S16" s="12">
        <v>0.29937551400000001</v>
      </c>
      <c r="T16" s="12">
        <v>0.14382091799999999</v>
      </c>
      <c r="U16" s="12"/>
      <c r="V16" s="12"/>
      <c r="W16" s="12"/>
      <c r="X16" s="12"/>
      <c r="Y16" s="12"/>
      <c r="Z16" s="12">
        <v>0.14382091799999999</v>
      </c>
    </row>
    <row r="17" spans="1:26" hidden="1" x14ac:dyDescent="0.35">
      <c r="A17" s="5" t="s">
        <v>92</v>
      </c>
      <c r="B17" s="5">
        <v>3</v>
      </c>
      <c r="C17" s="5" t="s">
        <v>86</v>
      </c>
      <c r="D17" s="5" t="s">
        <v>93</v>
      </c>
      <c r="E17" s="5" t="s">
        <v>93</v>
      </c>
      <c r="F17" s="12">
        <v>15.898821248999999</v>
      </c>
      <c r="G17" s="12"/>
      <c r="H17" s="12">
        <v>0</v>
      </c>
      <c r="I17" s="12"/>
      <c r="J17" s="12">
        <v>15.530786790000001</v>
      </c>
      <c r="K17" s="12"/>
      <c r="L17" s="12">
        <v>0.36803445899999998</v>
      </c>
      <c r="M17" s="17">
        <v>11.582431628</v>
      </c>
      <c r="N17" s="12"/>
      <c r="O17" s="12">
        <v>4.3921589999999996E-3</v>
      </c>
      <c r="P17" s="12"/>
      <c r="Q17" s="12">
        <v>11.195717699999999</v>
      </c>
      <c r="R17" s="12"/>
      <c r="S17" s="12">
        <v>0.38232176899999998</v>
      </c>
      <c r="T17" s="12">
        <v>2.3965456509999998</v>
      </c>
      <c r="U17" s="12"/>
      <c r="V17" s="12">
        <v>3.1105943E-2</v>
      </c>
      <c r="W17" s="12"/>
      <c r="X17" s="12">
        <v>1.950847121</v>
      </c>
      <c r="Y17" s="12"/>
      <c r="Z17" s="12">
        <v>0.41459258700000001</v>
      </c>
    </row>
    <row r="18" spans="1:26" hidden="1" x14ac:dyDescent="0.35">
      <c r="A18" s="5" t="s">
        <v>94</v>
      </c>
      <c r="B18" s="5">
        <v>3</v>
      </c>
      <c r="C18" s="5" t="s">
        <v>86</v>
      </c>
      <c r="D18" s="5" t="s">
        <v>95</v>
      </c>
      <c r="E18" s="5" t="s">
        <v>95</v>
      </c>
      <c r="F18" s="12">
        <v>0</v>
      </c>
      <c r="G18" s="12"/>
      <c r="H18" s="12">
        <v>0</v>
      </c>
      <c r="I18" s="12"/>
      <c r="J18" s="12"/>
      <c r="K18" s="12"/>
      <c r="L18" s="12"/>
      <c r="M18" s="17">
        <v>3.176548E-3</v>
      </c>
      <c r="N18" s="12"/>
      <c r="O18" s="12">
        <v>3.176548E-3</v>
      </c>
      <c r="P18" s="12"/>
      <c r="Q18" s="12"/>
      <c r="R18" s="12"/>
      <c r="S18" s="12"/>
      <c r="T18" s="12">
        <v>2.2496800000000001E-2</v>
      </c>
      <c r="U18" s="12"/>
      <c r="V18" s="12">
        <v>2.2496800000000001E-2</v>
      </c>
      <c r="W18" s="12"/>
      <c r="X18" s="12"/>
      <c r="Y18" s="12"/>
      <c r="Z18" s="12"/>
    </row>
    <row r="19" spans="1:26" hidden="1" x14ac:dyDescent="0.35">
      <c r="A19" s="5" t="s">
        <v>96</v>
      </c>
      <c r="B19" s="5">
        <v>3</v>
      </c>
      <c r="C19" s="5" t="s">
        <v>86</v>
      </c>
      <c r="D19" s="5" t="s">
        <v>97</v>
      </c>
      <c r="E19" s="5" t="s">
        <v>97</v>
      </c>
      <c r="F19" s="12">
        <v>5.7827973999999997E-2</v>
      </c>
      <c r="G19" s="12">
        <v>5.7827973999999997E-2</v>
      </c>
      <c r="H19" s="12"/>
      <c r="I19" s="12"/>
      <c r="J19" s="12"/>
      <c r="K19" s="12"/>
      <c r="L19" s="12"/>
      <c r="M19" s="17">
        <v>5.7827973999999997E-2</v>
      </c>
      <c r="N19" s="12">
        <v>5.7827973999999997E-2</v>
      </c>
      <c r="O19" s="12"/>
      <c r="P19" s="12"/>
      <c r="Q19" s="12"/>
      <c r="R19" s="12"/>
      <c r="S19" s="12"/>
      <c r="T19" s="12">
        <v>5.7827973999999997E-2</v>
      </c>
      <c r="U19" s="12">
        <v>5.7827973999999997E-2</v>
      </c>
      <c r="V19" s="12"/>
      <c r="W19" s="12"/>
      <c r="X19" s="12"/>
      <c r="Y19" s="12"/>
      <c r="Z19" s="12"/>
    </row>
    <row r="20" spans="1:26" hidden="1" x14ac:dyDescent="0.35">
      <c r="A20" s="5" t="s">
        <v>98</v>
      </c>
      <c r="B20" s="5">
        <v>3</v>
      </c>
      <c r="C20" s="5" t="s">
        <v>86</v>
      </c>
      <c r="D20" s="5" t="s">
        <v>99</v>
      </c>
      <c r="E20" s="5" t="s">
        <v>99</v>
      </c>
      <c r="F20" s="12">
        <v>7.6047745999999999E-2</v>
      </c>
      <c r="G20" s="12">
        <v>7.6047745999999999E-2</v>
      </c>
      <c r="H20" s="12"/>
      <c r="I20" s="12"/>
      <c r="J20" s="12"/>
      <c r="K20" s="12"/>
      <c r="L20" s="12"/>
      <c r="M20" s="17">
        <v>2.1231534540000001</v>
      </c>
      <c r="N20" s="12">
        <v>2.1231534540000001</v>
      </c>
      <c r="O20" s="12"/>
      <c r="P20" s="12"/>
      <c r="Q20" s="12"/>
      <c r="R20" s="12"/>
      <c r="S20" s="12"/>
      <c r="T20" s="12">
        <v>1.7912978989999999</v>
      </c>
      <c r="U20" s="12">
        <v>1.7912978989999999</v>
      </c>
      <c r="V20" s="12"/>
      <c r="W20" s="12"/>
      <c r="X20" s="12"/>
      <c r="Y20" s="12"/>
      <c r="Z20" s="12"/>
    </row>
    <row r="21" spans="1:26" hidden="1" x14ac:dyDescent="0.35">
      <c r="A21" s="5" t="s">
        <v>100</v>
      </c>
      <c r="B21" s="5">
        <v>3</v>
      </c>
      <c r="C21" s="5" t="s">
        <v>86</v>
      </c>
      <c r="D21" s="5" t="s">
        <v>101</v>
      </c>
      <c r="E21" s="5" t="s">
        <v>101</v>
      </c>
      <c r="F21" s="12">
        <v>0.78869668800000003</v>
      </c>
      <c r="G21" s="12"/>
      <c r="H21" s="12">
        <v>0</v>
      </c>
      <c r="I21" s="12">
        <v>0.78869668800000003</v>
      </c>
      <c r="J21" s="12"/>
      <c r="K21" s="12"/>
      <c r="L21" s="12"/>
      <c r="M21" s="17">
        <v>0.70693083300000004</v>
      </c>
      <c r="N21" s="12"/>
      <c r="O21" s="12">
        <v>2.3565330000000001E-3</v>
      </c>
      <c r="P21" s="12">
        <v>0.70457429999999999</v>
      </c>
      <c r="Q21" s="12"/>
      <c r="R21" s="12"/>
      <c r="S21" s="12"/>
      <c r="T21" s="12">
        <v>0.209636086</v>
      </c>
      <c r="U21" s="12"/>
      <c r="V21" s="12">
        <v>1.6689328E-2</v>
      </c>
      <c r="W21" s="12">
        <v>0.192946758</v>
      </c>
      <c r="X21" s="12"/>
      <c r="Y21" s="12"/>
      <c r="Z21" s="12"/>
    </row>
    <row r="22" spans="1:26" hidden="1" x14ac:dyDescent="0.35">
      <c r="A22" s="5" t="s">
        <v>102</v>
      </c>
      <c r="B22" s="5">
        <v>3</v>
      </c>
      <c r="C22" s="5" t="s">
        <v>86</v>
      </c>
      <c r="D22" s="5" t="s">
        <v>103</v>
      </c>
      <c r="E22" s="5" t="s">
        <v>103</v>
      </c>
      <c r="F22" s="12">
        <v>11.199068486</v>
      </c>
      <c r="G22" s="12">
        <v>0</v>
      </c>
      <c r="H22" s="12"/>
      <c r="I22" s="12"/>
      <c r="J22" s="12"/>
      <c r="K22" s="12">
        <v>10.84473474</v>
      </c>
      <c r="L22" s="12">
        <v>0.354333746</v>
      </c>
      <c r="M22" s="17">
        <v>16.445953255999999</v>
      </c>
      <c r="N22" s="12">
        <v>7.8233339190000004</v>
      </c>
      <c r="O22" s="12"/>
      <c r="P22" s="12"/>
      <c r="Q22" s="12"/>
      <c r="R22" s="12">
        <v>8.3341239300000005</v>
      </c>
      <c r="S22" s="12">
        <v>0.28849540699999998</v>
      </c>
      <c r="T22" s="12">
        <v>9.3412202749999995</v>
      </c>
      <c r="U22" s="12">
        <v>6.5550961269999997</v>
      </c>
      <c r="V22" s="12"/>
      <c r="W22" s="12"/>
      <c r="X22" s="12"/>
      <c r="Y22" s="12">
        <v>2.6467960389999998</v>
      </c>
      <c r="Z22" s="12">
        <v>0.13932810900000001</v>
      </c>
    </row>
    <row r="23" spans="1:26" hidden="1" x14ac:dyDescent="0.35">
      <c r="A23" s="5" t="s">
        <v>104</v>
      </c>
      <c r="B23" s="5">
        <v>3</v>
      </c>
      <c r="C23" s="5" t="s">
        <v>86</v>
      </c>
      <c r="D23" s="5" t="s">
        <v>105</v>
      </c>
      <c r="E23" s="5" t="s">
        <v>105</v>
      </c>
      <c r="F23" s="12">
        <v>1.033701234</v>
      </c>
      <c r="G23" s="12"/>
      <c r="H23" s="12">
        <v>0</v>
      </c>
      <c r="I23" s="12">
        <v>1.033701234</v>
      </c>
      <c r="J23" s="12"/>
      <c r="K23" s="12"/>
      <c r="L23" s="12"/>
      <c r="M23" s="17">
        <v>0.92507813500000002</v>
      </c>
      <c r="N23" s="12"/>
      <c r="O23" s="12">
        <v>1.6314750000000001E-3</v>
      </c>
      <c r="P23" s="12">
        <v>0.92344665999999997</v>
      </c>
      <c r="Q23" s="12"/>
      <c r="R23" s="12"/>
      <c r="S23" s="12"/>
      <c r="T23" s="12">
        <v>0.26443902499999999</v>
      </c>
      <c r="U23" s="12"/>
      <c r="V23" s="12">
        <v>1.1554355000000001E-2</v>
      </c>
      <c r="W23" s="12">
        <v>0.25288466999999998</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2.3813620000000001E-3</v>
      </c>
      <c r="N24" s="12"/>
      <c r="O24" s="12">
        <v>2.3813620000000001E-3</v>
      </c>
      <c r="P24" s="12"/>
      <c r="Q24" s="12"/>
      <c r="R24" s="12"/>
      <c r="S24" s="12"/>
      <c r="T24" s="12">
        <v>1.6865173000000001E-2</v>
      </c>
      <c r="U24" s="12"/>
      <c r="V24" s="12">
        <v>1.6865173000000001E-2</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2.2549940000000002E-3</v>
      </c>
      <c r="N25" s="12"/>
      <c r="O25" s="12">
        <v>2.2549940000000002E-3</v>
      </c>
      <c r="P25" s="12"/>
      <c r="Q25" s="12"/>
      <c r="R25" s="12"/>
      <c r="S25" s="12"/>
      <c r="T25" s="12">
        <v>1.5970209999999999E-2</v>
      </c>
      <c r="U25" s="12"/>
      <c r="V25" s="12">
        <v>1.5970209999999999E-2</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1.5561049999999999E-3</v>
      </c>
      <c r="N26" s="12"/>
      <c r="O26" s="12">
        <v>1.5561049999999999E-3</v>
      </c>
      <c r="P26" s="12"/>
      <c r="Q26" s="12"/>
      <c r="R26" s="12"/>
      <c r="S26" s="12"/>
      <c r="T26" s="12">
        <v>1.1020577E-2</v>
      </c>
      <c r="U26" s="12"/>
      <c r="V26" s="12">
        <v>1.1020577E-2</v>
      </c>
      <c r="W26" s="12"/>
      <c r="X26" s="12"/>
      <c r="Y26" s="12"/>
      <c r="Z26" s="12"/>
    </row>
    <row r="27" spans="1:26" hidden="1" x14ac:dyDescent="0.35">
      <c r="A27" s="5" t="s">
        <v>112</v>
      </c>
      <c r="B27" s="5">
        <v>3</v>
      </c>
      <c r="C27" s="5" t="s">
        <v>113</v>
      </c>
      <c r="D27" s="5" t="s">
        <v>114</v>
      </c>
      <c r="E27" s="5" t="s">
        <v>114</v>
      </c>
      <c r="F27" s="12">
        <v>134.02328824400001</v>
      </c>
      <c r="G27" s="12"/>
      <c r="H27" s="12"/>
      <c r="I27" s="12"/>
      <c r="J27" s="12">
        <v>62.283258359999998</v>
      </c>
      <c r="K27" s="12">
        <v>15.637685279999999</v>
      </c>
      <c r="L27" s="12">
        <v>56.102344604000002</v>
      </c>
      <c r="M27" s="17">
        <v>102.722606216</v>
      </c>
      <c r="N27" s="12"/>
      <c r="O27" s="12"/>
      <c r="P27" s="12"/>
      <c r="Q27" s="12">
        <v>44.898290590000002</v>
      </c>
      <c r="R27" s="12">
        <v>12.017482230000001</v>
      </c>
      <c r="S27" s="12">
        <v>45.806833395999988</v>
      </c>
      <c r="T27" s="12">
        <v>34.120886896999998</v>
      </c>
      <c r="U27" s="12"/>
      <c r="V27" s="12"/>
      <c r="W27" s="12"/>
      <c r="X27" s="12">
        <v>7.8235003089999999</v>
      </c>
      <c r="Y27" s="12">
        <v>3.8165768409999998</v>
      </c>
      <c r="Z27" s="12">
        <v>22.480809746999999</v>
      </c>
    </row>
    <row r="28" spans="1:26" hidden="1" x14ac:dyDescent="0.35">
      <c r="A28" s="5" t="s">
        <v>115</v>
      </c>
      <c r="B28" s="5">
        <v>3</v>
      </c>
      <c r="C28" s="5" t="s">
        <v>113</v>
      </c>
      <c r="D28" s="5" t="s">
        <v>116</v>
      </c>
      <c r="E28" s="5" t="s">
        <v>116</v>
      </c>
      <c r="F28" s="12">
        <v>13.352483342999999</v>
      </c>
      <c r="G28" s="12"/>
      <c r="H28" s="12"/>
      <c r="I28" s="12">
        <v>0.91644341799999995</v>
      </c>
      <c r="J28" s="12"/>
      <c r="K28" s="12"/>
      <c r="L28" s="12">
        <v>12.436039924999999</v>
      </c>
      <c r="M28" s="17">
        <v>10.94403346</v>
      </c>
      <c r="N28" s="12"/>
      <c r="O28" s="12"/>
      <c r="P28" s="12">
        <v>0.824194223</v>
      </c>
      <c r="Q28" s="12"/>
      <c r="R28" s="12"/>
      <c r="S28" s="12">
        <v>10.119839237000001</v>
      </c>
      <c r="T28" s="12">
        <v>5.1353003480000003</v>
      </c>
      <c r="U28" s="12"/>
      <c r="V28" s="12"/>
      <c r="W28" s="12">
        <v>0.26312006999999998</v>
      </c>
      <c r="X28" s="12"/>
      <c r="Y28" s="12"/>
      <c r="Z28" s="12">
        <v>4.8721802780000001</v>
      </c>
    </row>
    <row r="29" spans="1:26" hidden="1" x14ac:dyDescent="0.35">
      <c r="A29" s="5" t="s">
        <v>117</v>
      </c>
      <c r="B29" s="5">
        <v>3</v>
      </c>
      <c r="C29" s="5" t="s">
        <v>113</v>
      </c>
      <c r="D29" s="5" t="s">
        <v>118</v>
      </c>
      <c r="E29" s="5" t="s">
        <v>118</v>
      </c>
      <c r="F29" s="12">
        <v>0.983226877</v>
      </c>
      <c r="G29" s="12">
        <v>0.17952427100000001</v>
      </c>
      <c r="H29" s="12"/>
      <c r="I29" s="12"/>
      <c r="J29" s="12"/>
      <c r="K29" s="12"/>
      <c r="L29" s="12">
        <v>0.80370260599999999</v>
      </c>
      <c r="M29" s="17">
        <v>0.83198503999999995</v>
      </c>
      <c r="N29" s="12">
        <v>0.17952427100000001</v>
      </c>
      <c r="O29" s="12"/>
      <c r="P29" s="12"/>
      <c r="Q29" s="12"/>
      <c r="R29" s="12"/>
      <c r="S29" s="12">
        <v>0.65246076899999994</v>
      </c>
      <c r="T29" s="12">
        <v>0.48934490000000003</v>
      </c>
      <c r="U29" s="12">
        <v>0.17952427100000001</v>
      </c>
      <c r="V29" s="12"/>
      <c r="W29" s="12"/>
      <c r="X29" s="12"/>
      <c r="Y29" s="12"/>
      <c r="Z29" s="12">
        <v>0.30982062900000001</v>
      </c>
    </row>
    <row r="30" spans="1:26" hidden="1" x14ac:dyDescent="0.35">
      <c r="A30" s="5" t="s">
        <v>119</v>
      </c>
      <c r="B30" s="5">
        <v>3</v>
      </c>
      <c r="C30" s="5" t="s">
        <v>113</v>
      </c>
      <c r="D30" s="5" t="s">
        <v>120</v>
      </c>
      <c r="E30" s="5" t="s">
        <v>120</v>
      </c>
      <c r="F30" s="12">
        <v>0.36803445899999998</v>
      </c>
      <c r="G30" s="12"/>
      <c r="H30" s="12"/>
      <c r="I30" s="12"/>
      <c r="J30" s="12"/>
      <c r="K30" s="12"/>
      <c r="L30" s="12">
        <v>0.36803445899999998</v>
      </c>
      <c r="M30" s="17">
        <v>0.30176033400000002</v>
      </c>
      <c r="N30" s="12"/>
      <c r="O30" s="12"/>
      <c r="P30" s="12"/>
      <c r="Q30" s="12"/>
      <c r="R30" s="12"/>
      <c r="S30" s="12">
        <v>0.30176033400000002</v>
      </c>
      <c r="T30" s="12">
        <v>0.151605979</v>
      </c>
      <c r="U30" s="12"/>
      <c r="V30" s="12"/>
      <c r="W30" s="12"/>
      <c r="X30" s="12"/>
      <c r="Y30" s="12"/>
      <c r="Z30" s="12">
        <v>0.151605979</v>
      </c>
    </row>
    <row r="31" spans="1:26" hidden="1" x14ac:dyDescent="0.35">
      <c r="A31" s="5" t="s">
        <v>121</v>
      </c>
      <c r="B31" s="5">
        <v>3</v>
      </c>
      <c r="C31" s="5" t="s">
        <v>113</v>
      </c>
      <c r="D31" s="5" t="s">
        <v>122</v>
      </c>
      <c r="E31" s="5" t="s">
        <v>122</v>
      </c>
      <c r="F31" s="12">
        <v>0.81632099999999996</v>
      </c>
      <c r="G31" s="12">
        <v>0</v>
      </c>
      <c r="H31" s="12"/>
      <c r="I31" s="12"/>
      <c r="J31" s="12"/>
      <c r="K31" s="12"/>
      <c r="L31" s="12">
        <v>0.81632099999999996</v>
      </c>
      <c r="M31" s="17">
        <v>9.1336926720000005</v>
      </c>
      <c r="N31" s="12">
        <v>8.4690513240000005</v>
      </c>
      <c r="O31" s="12"/>
      <c r="P31" s="12"/>
      <c r="Q31" s="12"/>
      <c r="R31" s="12"/>
      <c r="S31" s="12">
        <v>0.66464134799999997</v>
      </c>
      <c r="T31" s="12">
        <v>7.4171233369999996</v>
      </c>
      <c r="U31" s="12">
        <v>7.0961365199999999</v>
      </c>
      <c r="V31" s="12"/>
      <c r="W31" s="12"/>
      <c r="X31" s="12"/>
      <c r="Y31" s="12"/>
      <c r="Z31" s="12">
        <v>0.32098681699999998</v>
      </c>
    </row>
    <row r="32" spans="1:26" hidden="1" x14ac:dyDescent="0.35">
      <c r="A32" s="5" t="s">
        <v>123</v>
      </c>
      <c r="B32" s="5">
        <v>3</v>
      </c>
      <c r="C32" s="5" t="s">
        <v>113</v>
      </c>
      <c r="D32" s="5" t="s">
        <v>124</v>
      </c>
      <c r="E32" s="5" t="s">
        <v>124</v>
      </c>
      <c r="F32" s="12">
        <v>9.0477484750000006</v>
      </c>
      <c r="G32" s="12"/>
      <c r="H32" s="12"/>
      <c r="I32" s="12"/>
      <c r="J32" s="12"/>
      <c r="K32" s="12"/>
      <c r="L32" s="12">
        <v>9.0477484750000006</v>
      </c>
      <c r="M32" s="17">
        <v>7.3660471100000002</v>
      </c>
      <c r="N32" s="12"/>
      <c r="O32" s="12"/>
      <c r="P32" s="12"/>
      <c r="Q32" s="12"/>
      <c r="R32" s="12"/>
      <c r="S32" s="12">
        <v>7.3660471100000002</v>
      </c>
      <c r="T32" s="12">
        <v>3.5558899479999999</v>
      </c>
      <c r="U32" s="12"/>
      <c r="V32" s="12"/>
      <c r="W32" s="12"/>
      <c r="X32" s="12"/>
      <c r="Y32" s="12"/>
      <c r="Z32" s="12">
        <v>3.5558899479999999</v>
      </c>
    </row>
    <row r="33" spans="1:26" hidden="1" x14ac:dyDescent="0.35">
      <c r="A33" s="5" t="s">
        <v>125</v>
      </c>
      <c r="B33" s="5">
        <v>3</v>
      </c>
      <c r="C33" s="5" t="s">
        <v>113</v>
      </c>
      <c r="D33" s="5" t="s">
        <v>126</v>
      </c>
      <c r="E33" s="5" t="s">
        <v>126</v>
      </c>
      <c r="F33" s="12">
        <v>0.354333746</v>
      </c>
      <c r="G33" s="12"/>
      <c r="H33" s="12"/>
      <c r="I33" s="12"/>
      <c r="J33" s="12"/>
      <c r="K33" s="12"/>
      <c r="L33" s="12">
        <v>0.354333746</v>
      </c>
      <c r="M33" s="17">
        <v>0.28849540699999998</v>
      </c>
      <c r="N33" s="12"/>
      <c r="O33" s="12"/>
      <c r="P33" s="12"/>
      <c r="Q33" s="12"/>
      <c r="R33" s="12"/>
      <c r="S33" s="12">
        <v>0.28849540699999998</v>
      </c>
      <c r="T33" s="12">
        <v>0.13932810900000001</v>
      </c>
      <c r="U33" s="12"/>
      <c r="V33" s="12"/>
      <c r="W33" s="12"/>
      <c r="X33" s="12"/>
      <c r="Y33" s="12"/>
      <c r="Z33" s="12">
        <v>0.13932810900000001</v>
      </c>
    </row>
    <row r="34" spans="1:26" hidden="1" x14ac:dyDescent="0.35">
      <c r="A34" s="5" t="s">
        <v>127</v>
      </c>
      <c r="B34" s="5">
        <v>3</v>
      </c>
      <c r="C34" s="5" t="s">
        <v>113</v>
      </c>
      <c r="D34" s="5" t="s">
        <v>128</v>
      </c>
      <c r="E34" s="5" t="s">
        <v>128</v>
      </c>
      <c r="F34" s="12">
        <v>9.1444935140000005</v>
      </c>
      <c r="G34" s="12"/>
      <c r="H34" s="12">
        <v>0</v>
      </c>
      <c r="I34" s="12">
        <v>0.95761641500000005</v>
      </c>
      <c r="J34" s="12"/>
      <c r="K34" s="12">
        <v>7.8188426399999997</v>
      </c>
      <c r="L34" s="12">
        <v>0.36803445899999998</v>
      </c>
      <c r="M34" s="17">
        <v>7.1724581929999998</v>
      </c>
      <c r="N34" s="12"/>
      <c r="O34" s="12">
        <v>6.4796940000000003E-3</v>
      </c>
      <c r="P34" s="12">
        <v>0.85547704800000002</v>
      </c>
      <c r="Q34" s="12"/>
      <c r="R34" s="12">
        <v>6.0087411169999996</v>
      </c>
      <c r="S34" s="12">
        <v>0.30176033400000002</v>
      </c>
      <c r="T34" s="12">
        <v>2.3400558629999999</v>
      </c>
      <c r="U34" s="12"/>
      <c r="V34" s="12">
        <v>4.5890183000000001E-2</v>
      </c>
      <c r="W34" s="12">
        <v>0.23427128</v>
      </c>
      <c r="X34" s="12"/>
      <c r="Y34" s="12">
        <v>1.908288421</v>
      </c>
      <c r="Z34" s="12">
        <v>0.151605979</v>
      </c>
    </row>
    <row r="35" spans="1:26" hidden="1" x14ac:dyDescent="0.35">
      <c r="A35" s="5" t="s">
        <v>129</v>
      </c>
      <c r="B35" s="5">
        <v>3</v>
      </c>
      <c r="C35" s="5" t="s">
        <v>113</v>
      </c>
      <c r="D35" s="5" t="s">
        <v>130</v>
      </c>
      <c r="E35" s="5" t="s">
        <v>130</v>
      </c>
      <c r="F35" s="12">
        <v>0</v>
      </c>
      <c r="G35" s="12"/>
      <c r="H35" s="12">
        <v>0</v>
      </c>
      <c r="I35" s="12"/>
      <c r="J35" s="12"/>
      <c r="K35" s="12"/>
      <c r="L35" s="12"/>
      <c r="M35" s="17">
        <v>1.233451E-2</v>
      </c>
      <c r="N35" s="12"/>
      <c r="O35" s="12">
        <v>1.233451E-2</v>
      </c>
      <c r="P35" s="12"/>
      <c r="Q35" s="12"/>
      <c r="R35" s="12"/>
      <c r="S35" s="12"/>
      <c r="T35" s="12">
        <v>8.7354882999999994E-2</v>
      </c>
      <c r="U35" s="12"/>
      <c r="V35" s="12">
        <v>8.7354882999999994E-2</v>
      </c>
      <c r="W35" s="12"/>
      <c r="X35" s="12"/>
      <c r="Y35" s="12"/>
      <c r="Z35" s="12"/>
    </row>
    <row r="36" spans="1:26" hidden="1" x14ac:dyDescent="0.35">
      <c r="A36" s="5" t="s">
        <v>131</v>
      </c>
      <c r="B36" s="5">
        <v>3</v>
      </c>
      <c r="C36" s="5" t="s">
        <v>113</v>
      </c>
      <c r="D36" s="5" t="s">
        <v>132</v>
      </c>
      <c r="E36" s="5" t="s">
        <v>132</v>
      </c>
      <c r="F36" s="12">
        <v>0.32912782899999998</v>
      </c>
      <c r="G36" s="12">
        <v>0.32912782899999998</v>
      </c>
      <c r="H36" s="12"/>
      <c r="I36" s="12"/>
      <c r="J36" s="12"/>
      <c r="K36" s="12"/>
      <c r="L36" s="12"/>
      <c r="M36" s="17">
        <v>0.32912782899999998</v>
      </c>
      <c r="N36" s="12">
        <v>0.32912782899999998</v>
      </c>
      <c r="O36" s="12"/>
      <c r="P36" s="12"/>
      <c r="Q36" s="12"/>
      <c r="R36" s="12"/>
      <c r="S36" s="12"/>
      <c r="T36" s="12">
        <v>0.32912782899999998</v>
      </c>
      <c r="U36" s="12">
        <v>0.32912782899999998</v>
      </c>
      <c r="V36" s="12"/>
      <c r="W36" s="12"/>
      <c r="X36" s="12"/>
      <c r="Y36" s="12"/>
      <c r="Z36" s="12"/>
    </row>
    <row r="37" spans="1:26" hidden="1" x14ac:dyDescent="0.35">
      <c r="A37" s="5" t="s">
        <v>133</v>
      </c>
      <c r="B37" s="5">
        <v>3</v>
      </c>
      <c r="C37" s="5" t="s">
        <v>113</v>
      </c>
      <c r="D37" s="5" t="s">
        <v>134</v>
      </c>
      <c r="E37" s="5" t="s">
        <v>134</v>
      </c>
      <c r="F37" s="12">
        <v>3.7047049790000002</v>
      </c>
      <c r="G37" s="12"/>
      <c r="H37" s="12"/>
      <c r="I37" s="12">
        <v>0.235340729</v>
      </c>
      <c r="J37" s="12"/>
      <c r="K37" s="12"/>
      <c r="L37" s="12">
        <v>3.4693642499999999</v>
      </c>
      <c r="M37" s="17">
        <v>3.0349650160000001</v>
      </c>
      <c r="N37" s="12"/>
      <c r="O37" s="12"/>
      <c r="P37" s="12">
        <v>0.210239287</v>
      </c>
      <c r="Q37" s="12"/>
      <c r="R37" s="12"/>
      <c r="S37" s="12">
        <v>2.8247257289999999</v>
      </c>
      <c r="T37" s="12">
        <v>1.4217677289999999</v>
      </c>
      <c r="U37" s="12"/>
      <c r="V37" s="12"/>
      <c r="W37" s="12">
        <v>5.7573755999999997E-2</v>
      </c>
      <c r="X37" s="12"/>
      <c r="Y37" s="12"/>
      <c r="Z37" s="12">
        <v>1.3641939729999999</v>
      </c>
    </row>
    <row r="38" spans="1:26" hidden="1" x14ac:dyDescent="0.35">
      <c r="A38" s="5" t="s">
        <v>135</v>
      </c>
      <c r="B38" s="5">
        <v>3</v>
      </c>
      <c r="C38" s="5" t="s">
        <v>113</v>
      </c>
      <c r="D38" s="5" t="s">
        <v>136</v>
      </c>
      <c r="E38" s="5" t="s">
        <v>136</v>
      </c>
      <c r="F38" s="12">
        <v>0.35576007900000001</v>
      </c>
      <c r="G38" s="12"/>
      <c r="H38" s="12"/>
      <c r="I38" s="12">
        <v>0.35576007900000001</v>
      </c>
      <c r="J38" s="12"/>
      <c r="K38" s="12"/>
      <c r="L38" s="12"/>
      <c r="M38" s="17">
        <v>0.31781470899999997</v>
      </c>
      <c r="N38" s="12"/>
      <c r="O38" s="12"/>
      <c r="P38" s="12">
        <v>0.31781470899999997</v>
      </c>
      <c r="Q38" s="12"/>
      <c r="R38" s="12"/>
      <c r="S38" s="12"/>
      <c r="T38" s="12">
        <v>8.7033146000000006E-2</v>
      </c>
      <c r="U38" s="12"/>
      <c r="V38" s="12"/>
      <c r="W38" s="12">
        <v>8.7033146000000006E-2</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7.2960660000000004E-3</v>
      </c>
      <c r="N39" s="12"/>
      <c r="O39" s="12">
        <v>7.2960660000000004E-3</v>
      </c>
      <c r="P39" s="12"/>
      <c r="Q39" s="12"/>
      <c r="R39" s="12"/>
      <c r="S39" s="12"/>
      <c r="T39" s="12">
        <v>5.1671857000000002E-2</v>
      </c>
      <c r="U39" s="12"/>
      <c r="V39" s="12">
        <v>5.1671857000000002E-2</v>
      </c>
      <c r="W39" s="12"/>
      <c r="X39" s="12"/>
      <c r="Y39" s="12"/>
      <c r="Z39" s="12"/>
    </row>
    <row r="40" spans="1:26" hidden="1" x14ac:dyDescent="0.35">
      <c r="A40" s="5" t="s">
        <v>139</v>
      </c>
      <c r="B40" s="5">
        <v>3</v>
      </c>
      <c r="C40" s="5" t="s">
        <v>113</v>
      </c>
      <c r="D40" s="5" t="s">
        <v>140</v>
      </c>
      <c r="E40" s="5" t="s">
        <v>140</v>
      </c>
      <c r="F40" s="12">
        <v>1.078100643</v>
      </c>
      <c r="G40" s="12"/>
      <c r="H40" s="12"/>
      <c r="I40" s="12">
        <v>1.078100643</v>
      </c>
      <c r="J40" s="12"/>
      <c r="K40" s="12"/>
      <c r="L40" s="12"/>
      <c r="M40" s="17">
        <v>0.96900763899999998</v>
      </c>
      <c r="N40" s="12"/>
      <c r="O40" s="12"/>
      <c r="P40" s="12">
        <v>0.96900763899999998</v>
      </c>
      <c r="Q40" s="12"/>
      <c r="R40" s="12"/>
      <c r="S40" s="12"/>
      <c r="T40" s="12">
        <v>0.30607277300000002</v>
      </c>
      <c r="U40" s="12"/>
      <c r="V40" s="12"/>
      <c r="W40" s="12">
        <v>0.30607277300000002</v>
      </c>
      <c r="X40" s="12"/>
      <c r="Y40" s="12"/>
      <c r="Z40" s="12"/>
    </row>
    <row r="41" spans="1:26" hidden="1" x14ac:dyDescent="0.35">
      <c r="A41" s="5" t="s">
        <v>141</v>
      </c>
      <c r="B41" s="5">
        <v>3</v>
      </c>
      <c r="C41" s="5" t="s">
        <v>113</v>
      </c>
      <c r="D41" s="5" t="s">
        <v>142</v>
      </c>
      <c r="E41" s="5" t="s">
        <v>142</v>
      </c>
      <c r="F41" s="12">
        <v>4.4380073729999996</v>
      </c>
      <c r="G41" s="12"/>
      <c r="H41" s="12"/>
      <c r="I41" s="12">
        <v>4.1097649729999999</v>
      </c>
      <c r="J41" s="12"/>
      <c r="K41" s="12"/>
      <c r="L41" s="12">
        <v>0.32824239999999999</v>
      </c>
      <c r="M41" s="17">
        <v>3.9567422090000002</v>
      </c>
      <c r="N41" s="12"/>
      <c r="O41" s="12"/>
      <c r="P41" s="12">
        <v>3.696076031</v>
      </c>
      <c r="Q41" s="12"/>
      <c r="R41" s="12"/>
      <c r="S41" s="12">
        <v>0.26066617800000003</v>
      </c>
      <c r="T41" s="12">
        <v>1.2875935860000001</v>
      </c>
      <c r="U41" s="12"/>
      <c r="V41" s="12"/>
      <c r="W41" s="12">
        <v>1.179954621</v>
      </c>
      <c r="X41" s="12"/>
      <c r="Y41" s="12"/>
      <c r="Z41" s="12">
        <v>0.107638965</v>
      </c>
    </row>
    <row r="42" spans="1:26" hidden="1" x14ac:dyDescent="0.35">
      <c r="A42" s="5" t="s">
        <v>143</v>
      </c>
      <c r="B42" s="5">
        <v>3</v>
      </c>
      <c r="C42" s="5" t="s">
        <v>144</v>
      </c>
      <c r="D42" s="5" t="s">
        <v>145</v>
      </c>
      <c r="E42" s="5" t="s">
        <v>146</v>
      </c>
      <c r="F42" s="12">
        <v>0</v>
      </c>
      <c r="G42" s="12"/>
      <c r="H42" s="12">
        <v>0</v>
      </c>
      <c r="I42" s="12"/>
      <c r="J42" s="12"/>
      <c r="K42" s="12"/>
      <c r="L42" s="12"/>
      <c r="M42" s="17">
        <v>2.9201100000000001E-3</v>
      </c>
      <c r="N42" s="12"/>
      <c r="O42" s="12">
        <v>2.9201100000000001E-3</v>
      </c>
      <c r="P42" s="12"/>
      <c r="Q42" s="12"/>
      <c r="R42" s="12"/>
      <c r="S42" s="12"/>
      <c r="T42" s="12">
        <v>2.0680668999999999E-2</v>
      </c>
      <c r="U42" s="12"/>
      <c r="V42" s="12">
        <v>2.0680668999999999E-2</v>
      </c>
      <c r="W42" s="12"/>
      <c r="X42" s="12"/>
      <c r="Y42" s="12"/>
      <c r="Z42" s="12"/>
    </row>
    <row r="43" spans="1:26" hidden="1" x14ac:dyDescent="0.35">
      <c r="A43" s="5" t="s">
        <v>147</v>
      </c>
      <c r="B43" s="5">
        <v>3</v>
      </c>
      <c r="C43" s="5" t="s">
        <v>144</v>
      </c>
      <c r="D43" s="5" t="s">
        <v>148</v>
      </c>
      <c r="E43" s="5" t="s">
        <v>149</v>
      </c>
      <c r="F43" s="12">
        <v>0.59194422499999999</v>
      </c>
      <c r="G43" s="12"/>
      <c r="H43" s="12"/>
      <c r="I43" s="12">
        <v>0.59194422499999999</v>
      </c>
      <c r="J43" s="12"/>
      <c r="K43" s="12"/>
      <c r="L43" s="12"/>
      <c r="M43" s="17">
        <v>0.52880745399999995</v>
      </c>
      <c r="N43" s="12"/>
      <c r="O43" s="12"/>
      <c r="P43" s="12">
        <v>0.52880745399999995</v>
      </c>
      <c r="Q43" s="12"/>
      <c r="R43" s="12"/>
      <c r="S43" s="12"/>
      <c r="T43" s="12">
        <v>0.14481323500000001</v>
      </c>
      <c r="U43" s="12"/>
      <c r="V43" s="12"/>
      <c r="W43" s="12">
        <v>0.14481323500000001</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3.5272459999999999E-3</v>
      </c>
      <c r="N44" s="12"/>
      <c r="O44" s="12">
        <v>3.5272459999999999E-3</v>
      </c>
      <c r="P44" s="12"/>
      <c r="Q44" s="12"/>
      <c r="R44" s="12"/>
      <c r="S44" s="12"/>
      <c r="T44" s="12">
        <v>2.4980492999999999E-2</v>
      </c>
      <c r="U44" s="12"/>
      <c r="V44" s="12">
        <v>2.4980492999999999E-2</v>
      </c>
      <c r="W44" s="12"/>
      <c r="X44" s="12"/>
      <c r="Y44" s="12"/>
      <c r="Z44" s="12"/>
    </row>
    <row r="45" spans="1:26" hidden="1" x14ac:dyDescent="0.35">
      <c r="A45" s="5" t="s">
        <v>153</v>
      </c>
      <c r="B45" s="5">
        <v>3</v>
      </c>
      <c r="C45" s="5" t="s">
        <v>144</v>
      </c>
      <c r="D45" s="5" t="s">
        <v>154</v>
      </c>
      <c r="E45" s="5" t="s">
        <v>155</v>
      </c>
      <c r="F45" s="12">
        <v>7.9165781730000004</v>
      </c>
      <c r="G45" s="12"/>
      <c r="H45" s="12">
        <v>0</v>
      </c>
      <c r="I45" s="12"/>
      <c r="J45" s="12"/>
      <c r="K45" s="12">
        <v>7.9165781730000004</v>
      </c>
      <c r="L45" s="12"/>
      <c r="M45" s="17">
        <v>6.0889998860000007</v>
      </c>
      <c r="N45" s="12"/>
      <c r="O45" s="12">
        <v>5.1495050000000004E-3</v>
      </c>
      <c r="P45" s="12"/>
      <c r="Q45" s="12"/>
      <c r="R45" s="12">
        <v>6.0838503810000004</v>
      </c>
      <c r="S45" s="12"/>
      <c r="T45" s="12">
        <v>1.968611608</v>
      </c>
      <c r="U45" s="12"/>
      <c r="V45" s="12">
        <v>3.6469582E-2</v>
      </c>
      <c r="W45" s="12"/>
      <c r="X45" s="12"/>
      <c r="Y45" s="12">
        <v>1.932142026</v>
      </c>
      <c r="Z45" s="12"/>
    </row>
    <row r="46" spans="1:26" hidden="1" x14ac:dyDescent="0.35">
      <c r="A46" s="5" t="s">
        <v>156</v>
      </c>
      <c r="B46" s="5">
        <v>3</v>
      </c>
      <c r="C46" s="5" t="s">
        <v>144</v>
      </c>
      <c r="D46" s="5" t="s">
        <v>157</v>
      </c>
      <c r="E46" s="5" t="s">
        <v>158</v>
      </c>
      <c r="F46" s="12">
        <v>0.35676902599999999</v>
      </c>
      <c r="G46" s="12"/>
      <c r="H46" s="12"/>
      <c r="I46" s="12">
        <v>0.35676902599999999</v>
      </c>
      <c r="J46" s="12"/>
      <c r="K46" s="12"/>
      <c r="L46" s="12"/>
      <c r="M46" s="17">
        <v>0.31871604100000001</v>
      </c>
      <c r="N46" s="12"/>
      <c r="O46" s="12"/>
      <c r="P46" s="12">
        <v>0.31871604100000001</v>
      </c>
      <c r="Q46" s="12"/>
      <c r="R46" s="12"/>
      <c r="S46" s="12"/>
      <c r="T46" s="12">
        <v>8.7279973999999996E-2</v>
      </c>
      <c r="U46" s="12"/>
      <c r="V46" s="12"/>
      <c r="W46" s="12">
        <v>8.7279973999999996E-2</v>
      </c>
      <c r="X46" s="12"/>
      <c r="Y46" s="12"/>
      <c r="Z46" s="12"/>
    </row>
    <row r="47" spans="1:26" hidden="1" x14ac:dyDescent="0.35">
      <c r="A47" s="5" t="s">
        <v>159</v>
      </c>
      <c r="B47" s="5">
        <v>3</v>
      </c>
      <c r="C47" s="5" t="s">
        <v>144</v>
      </c>
      <c r="D47" s="5" t="s">
        <v>160</v>
      </c>
      <c r="E47" s="5" t="s">
        <v>161</v>
      </c>
      <c r="F47" s="12">
        <v>3.764007061</v>
      </c>
      <c r="G47" s="12"/>
      <c r="H47" s="12"/>
      <c r="I47" s="12">
        <v>3.764007061</v>
      </c>
      <c r="J47" s="12"/>
      <c r="K47" s="12"/>
      <c r="L47" s="12"/>
      <c r="M47" s="17">
        <v>3.3807211330000002</v>
      </c>
      <c r="N47" s="12"/>
      <c r="O47" s="12"/>
      <c r="P47" s="12">
        <v>3.3807211330000002</v>
      </c>
      <c r="Q47" s="12"/>
      <c r="R47" s="12"/>
      <c r="S47" s="12"/>
      <c r="T47" s="12">
        <v>1.049532481</v>
      </c>
      <c r="U47" s="12"/>
      <c r="V47" s="12"/>
      <c r="W47" s="12">
        <v>1.049532481</v>
      </c>
      <c r="X47" s="12"/>
      <c r="Y47" s="12"/>
      <c r="Z47" s="12"/>
    </row>
    <row r="48" spans="1:26" hidden="1" x14ac:dyDescent="0.35">
      <c r="A48" s="5" t="s">
        <v>162</v>
      </c>
      <c r="B48" s="5">
        <v>3</v>
      </c>
      <c r="C48" s="5" t="s">
        <v>144</v>
      </c>
      <c r="D48" s="5" t="s">
        <v>163</v>
      </c>
      <c r="E48" s="5" t="s">
        <v>164</v>
      </c>
      <c r="F48" s="12">
        <v>15.69089799</v>
      </c>
      <c r="G48" s="12"/>
      <c r="H48" s="12"/>
      <c r="I48" s="12"/>
      <c r="J48" s="12">
        <v>15.69089799</v>
      </c>
      <c r="K48" s="12"/>
      <c r="L48" s="12"/>
      <c r="M48" s="17">
        <v>11.31113747</v>
      </c>
      <c r="N48" s="12"/>
      <c r="O48" s="12"/>
      <c r="P48" s="12"/>
      <c r="Q48" s="12">
        <v>11.31113747</v>
      </c>
      <c r="R48" s="12"/>
      <c r="S48" s="12"/>
      <c r="T48" s="12">
        <v>1.970958947</v>
      </c>
      <c r="U48" s="12"/>
      <c r="V48" s="12"/>
      <c r="W48" s="12"/>
      <c r="X48" s="12">
        <v>1.970958947</v>
      </c>
      <c r="Y48" s="12"/>
      <c r="Z48" s="12"/>
    </row>
    <row r="49" spans="1:26" hidden="1" x14ac:dyDescent="0.35">
      <c r="A49" s="5" t="s">
        <v>165</v>
      </c>
      <c r="B49" s="5">
        <v>3</v>
      </c>
      <c r="C49" s="5" t="s">
        <v>144</v>
      </c>
      <c r="D49" s="5" t="s">
        <v>166</v>
      </c>
      <c r="E49" s="5" t="s">
        <v>167</v>
      </c>
      <c r="F49" s="12">
        <v>0.58131087299999995</v>
      </c>
      <c r="G49" s="12"/>
      <c r="H49" s="12"/>
      <c r="I49" s="12">
        <v>0.58131087299999995</v>
      </c>
      <c r="J49" s="12"/>
      <c r="K49" s="12"/>
      <c r="L49" s="12"/>
      <c r="M49" s="17">
        <v>0.51930825599999997</v>
      </c>
      <c r="N49" s="12"/>
      <c r="O49" s="12"/>
      <c r="P49" s="12">
        <v>0.51930825599999997</v>
      </c>
      <c r="Q49" s="12"/>
      <c r="R49" s="12"/>
      <c r="S49" s="12"/>
      <c r="T49" s="12">
        <v>0.14221189200000001</v>
      </c>
      <c r="U49" s="12"/>
      <c r="V49" s="12"/>
      <c r="W49" s="12">
        <v>0.14221189200000001</v>
      </c>
      <c r="X49" s="12"/>
      <c r="Y49" s="12"/>
      <c r="Z49" s="12"/>
    </row>
    <row r="50" spans="1:26" hidden="1" x14ac:dyDescent="0.35">
      <c r="A50" s="5" t="s">
        <v>168</v>
      </c>
      <c r="B50" s="5">
        <v>3</v>
      </c>
      <c r="C50" s="5" t="s">
        <v>144</v>
      </c>
      <c r="D50" s="5" t="s">
        <v>169</v>
      </c>
      <c r="E50" s="5" t="s">
        <v>170</v>
      </c>
      <c r="F50" s="12">
        <v>0.12593393999999999</v>
      </c>
      <c r="G50" s="12">
        <v>0.12593393999999999</v>
      </c>
      <c r="H50" s="12"/>
      <c r="I50" s="12"/>
      <c r="J50" s="12"/>
      <c r="K50" s="12"/>
      <c r="L50" s="12"/>
      <c r="M50" s="17">
        <v>0.12593393999999999</v>
      </c>
      <c r="N50" s="12">
        <v>0.12593393999999999</v>
      </c>
      <c r="O50" s="12"/>
      <c r="P50" s="12"/>
      <c r="Q50" s="12"/>
      <c r="R50" s="12"/>
      <c r="S50" s="12"/>
      <c r="T50" s="12">
        <v>0.12593393999999999</v>
      </c>
      <c r="U50" s="12">
        <v>0.12593393999999999</v>
      </c>
      <c r="V50" s="12"/>
      <c r="W50" s="12"/>
      <c r="X50" s="12"/>
      <c r="Y50" s="12"/>
      <c r="Z50" s="12"/>
    </row>
    <row r="51" spans="1:26" hidden="1" x14ac:dyDescent="0.35">
      <c r="A51" s="5" t="s">
        <v>171</v>
      </c>
      <c r="B51" s="5">
        <v>3</v>
      </c>
      <c r="C51" s="5" t="s">
        <v>144</v>
      </c>
      <c r="D51" s="5" t="s">
        <v>172</v>
      </c>
      <c r="E51" s="5" t="s">
        <v>173</v>
      </c>
      <c r="F51" s="12">
        <v>1.7955662489999999</v>
      </c>
      <c r="G51" s="12"/>
      <c r="H51" s="12"/>
      <c r="I51" s="12">
        <v>1.7955662489999999</v>
      </c>
      <c r="J51" s="12"/>
      <c r="K51" s="12"/>
      <c r="L51" s="12"/>
      <c r="M51" s="17">
        <v>1.6040511529999999</v>
      </c>
      <c r="N51" s="12"/>
      <c r="O51" s="12"/>
      <c r="P51" s="12">
        <v>1.6040511529999999</v>
      </c>
      <c r="Q51" s="12"/>
      <c r="R51" s="12"/>
      <c r="S51" s="12"/>
      <c r="T51" s="12">
        <v>0.43926732699999999</v>
      </c>
      <c r="U51" s="12"/>
      <c r="V51" s="12"/>
      <c r="W51" s="12">
        <v>0.43926732699999999</v>
      </c>
      <c r="X51" s="12"/>
      <c r="Y51" s="12"/>
      <c r="Z51" s="12"/>
    </row>
    <row r="52" spans="1:26" hidden="1" x14ac:dyDescent="0.35">
      <c r="A52" s="5" t="s">
        <v>174</v>
      </c>
      <c r="B52" s="5">
        <v>3</v>
      </c>
      <c r="C52" s="5" t="s">
        <v>144</v>
      </c>
      <c r="D52" s="5" t="s">
        <v>175</v>
      </c>
      <c r="E52" s="5" t="s">
        <v>176</v>
      </c>
      <c r="F52" s="12">
        <v>8.7961979699999997</v>
      </c>
      <c r="G52" s="12"/>
      <c r="H52" s="12"/>
      <c r="I52" s="12"/>
      <c r="J52" s="12"/>
      <c r="K52" s="12">
        <v>8.7961979699999997</v>
      </c>
      <c r="L52" s="12"/>
      <c r="M52" s="17">
        <v>6.759833757</v>
      </c>
      <c r="N52" s="12"/>
      <c r="O52" s="12"/>
      <c r="P52" s="12"/>
      <c r="Q52" s="12"/>
      <c r="R52" s="12">
        <v>6.759833757</v>
      </c>
      <c r="S52" s="12"/>
      <c r="T52" s="12">
        <v>2.1468244730000001</v>
      </c>
      <c r="U52" s="12"/>
      <c r="V52" s="12"/>
      <c r="W52" s="12"/>
      <c r="X52" s="12"/>
      <c r="Y52" s="12">
        <v>2.1468244730000001</v>
      </c>
      <c r="Z52" s="12"/>
    </row>
    <row r="53" spans="1:26" hidden="1" x14ac:dyDescent="0.35">
      <c r="A53" s="5" t="s">
        <v>177</v>
      </c>
      <c r="B53" s="5">
        <v>3</v>
      </c>
      <c r="C53" s="5" t="s">
        <v>178</v>
      </c>
      <c r="D53" s="5" t="s">
        <v>179</v>
      </c>
      <c r="E53" s="5" t="s">
        <v>180</v>
      </c>
      <c r="F53" s="12">
        <v>0</v>
      </c>
      <c r="G53" s="12"/>
      <c r="H53" s="12">
        <v>0</v>
      </c>
      <c r="I53" s="12"/>
      <c r="J53" s="12"/>
      <c r="K53" s="12"/>
      <c r="L53" s="12"/>
      <c r="M53" s="17">
        <v>9.3526240000000004E-3</v>
      </c>
      <c r="N53" s="12"/>
      <c r="O53" s="12">
        <v>9.3526240000000004E-3</v>
      </c>
      <c r="P53" s="12"/>
      <c r="Q53" s="12"/>
      <c r="R53" s="12"/>
      <c r="S53" s="12"/>
      <c r="T53" s="12">
        <v>6.6236715000000002E-2</v>
      </c>
      <c r="U53" s="12"/>
      <c r="V53" s="12">
        <v>6.6236715000000002E-2</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3.524456E-3</v>
      </c>
      <c r="N54" s="12"/>
      <c r="O54" s="12">
        <v>3.524456E-3</v>
      </c>
      <c r="P54" s="12"/>
      <c r="Q54" s="12"/>
      <c r="R54" s="12"/>
      <c r="S54" s="12"/>
      <c r="T54" s="12">
        <v>2.4960738999999999E-2</v>
      </c>
      <c r="U54" s="12"/>
      <c r="V54" s="12">
        <v>2.4960738999999999E-2</v>
      </c>
      <c r="W54" s="12"/>
      <c r="X54" s="12"/>
      <c r="Y54" s="12"/>
      <c r="Z54" s="12"/>
    </row>
    <row r="55" spans="1:26" hidden="1" x14ac:dyDescent="0.35">
      <c r="A55" s="5" t="s">
        <v>184</v>
      </c>
      <c r="B55" s="5">
        <v>3</v>
      </c>
      <c r="C55" s="5" t="s">
        <v>182</v>
      </c>
      <c r="D55" s="5" t="s">
        <v>185</v>
      </c>
      <c r="E55" s="5" t="s">
        <v>185</v>
      </c>
      <c r="F55" s="12">
        <v>6.2786359709999999</v>
      </c>
      <c r="G55" s="12"/>
      <c r="H55" s="12"/>
      <c r="I55" s="12">
        <v>9.8786117000000007E-2</v>
      </c>
      <c r="J55" s="12">
        <v>5.4437809359999996</v>
      </c>
      <c r="K55" s="12"/>
      <c r="L55" s="12">
        <v>0.73606891799999996</v>
      </c>
      <c r="M55" s="17">
        <v>4.6136576209999998</v>
      </c>
      <c r="N55" s="12"/>
      <c r="O55" s="12"/>
      <c r="P55" s="12">
        <v>8.8249589000000003E-2</v>
      </c>
      <c r="Q55" s="12">
        <v>3.924272185</v>
      </c>
      <c r="R55" s="12"/>
      <c r="S55" s="12">
        <v>0.601135847</v>
      </c>
      <c r="T55" s="12">
        <v>1.0033960179999999</v>
      </c>
      <c r="U55" s="12"/>
      <c r="V55" s="12"/>
      <c r="W55" s="12">
        <v>2.4167035999999999E-2</v>
      </c>
      <c r="X55" s="12">
        <v>0.68380208399999998</v>
      </c>
      <c r="Y55" s="12"/>
      <c r="Z55" s="12">
        <v>0.29542689799999999</v>
      </c>
    </row>
    <row r="56" spans="1:26" hidden="1" x14ac:dyDescent="0.35">
      <c r="A56" s="5" t="s">
        <v>186</v>
      </c>
      <c r="B56" s="5">
        <v>3</v>
      </c>
      <c r="C56" s="5" t="s">
        <v>182</v>
      </c>
      <c r="D56" s="5" t="s">
        <v>187</v>
      </c>
      <c r="E56" s="5" t="s">
        <v>187</v>
      </c>
      <c r="F56" s="12">
        <v>0.36693066299999999</v>
      </c>
      <c r="G56" s="12">
        <v>2.573725E-2</v>
      </c>
      <c r="H56" s="12"/>
      <c r="I56" s="12">
        <v>0.341193413</v>
      </c>
      <c r="J56" s="12"/>
      <c r="K56" s="12"/>
      <c r="L56" s="12"/>
      <c r="M56" s="17">
        <v>0.33053897300000001</v>
      </c>
      <c r="N56" s="12">
        <v>2.573725E-2</v>
      </c>
      <c r="O56" s="12"/>
      <c r="P56" s="12">
        <v>0.30480172300000002</v>
      </c>
      <c r="Q56" s="12"/>
      <c r="R56" s="12"/>
      <c r="S56" s="12"/>
      <c r="T56" s="12">
        <v>0.109206807</v>
      </c>
      <c r="U56" s="12">
        <v>2.573725E-2</v>
      </c>
      <c r="V56" s="12"/>
      <c r="W56" s="12">
        <v>8.3469557E-2</v>
      </c>
      <c r="X56" s="12"/>
      <c r="Y56" s="12"/>
      <c r="Z56" s="12"/>
    </row>
    <row r="57" spans="1:26" hidden="1" x14ac:dyDescent="0.35">
      <c r="A57" s="5" t="s">
        <v>188</v>
      </c>
      <c r="B57" s="5">
        <v>3</v>
      </c>
      <c r="C57" s="5" t="s">
        <v>182</v>
      </c>
      <c r="D57" s="5" t="s">
        <v>189</v>
      </c>
      <c r="E57" s="5" t="s">
        <v>189</v>
      </c>
      <c r="F57" s="12">
        <v>0.85513739700000002</v>
      </c>
      <c r="G57" s="12"/>
      <c r="H57" s="12"/>
      <c r="I57" s="12">
        <v>0.85513739700000002</v>
      </c>
      <c r="J57" s="12"/>
      <c r="K57" s="12"/>
      <c r="L57" s="12"/>
      <c r="M57" s="17">
        <v>0.76392844199999999</v>
      </c>
      <c r="N57" s="12"/>
      <c r="O57" s="12"/>
      <c r="P57" s="12">
        <v>0.76392844199999999</v>
      </c>
      <c r="Q57" s="12"/>
      <c r="R57" s="12"/>
      <c r="S57" s="12"/>
      <c r="T57" s="12">
        <v>0.20920081300000001</v>
      </c>
      <c r="U57" s="12"/>
      <c r="V57" s="12"/>
      <c r="W57" s="12">
        <v>0.20920081300000001</v>
      </c>
      <c r="X57" s="12"/>
      <c r="Y57" s="12"/>
      <c r="Z57" s="12"/>
    </row>
    <row r="58" spans="1:26" hidden="1" x14ac:dyDescent="0.35">
      <c r="A58" s="5" t="s">
        <v>190</v>
      </c>
      <c r="B58" s="5">
        <v>3</v>
      </c>
      <c r="C58" s="5" t="s">
        <v>182</v>
      </c>
      <c r="D58" s="5" t="s">
        <v>191</v>
      </c>
      <c r="E58" s="5" t="s">
        <v>191</v>
      </c>
      <c r="F58" s="12">
        <v>12.79446948</v>
      </c>
      <c r="G58" s="12"/>
      <c r="H58" s="12">
        <v>0</v>
      </c>
      <c r="I58" s="12">
        <v>4.1484644639999999</v>
      </c>
      <c r="J58" s="12">
        <v>8.6460050160000002</v>
      </c>
      <c r="K58" s="12"/>
      <c r="L58" s="12">
        <v>0</v>
      </c>
      <c r="M58" s="17">
        <v>10.054041073</v>
      </c>
      <c r="N58" s="12"/>
      <c r="O58" s="12">
        <v>3.122204E-3</v>
      </c>
      <c r="P58" s="12">
        <v>3.7280057549999999</v>
      </c>
      <c r="Q58" s="12">
        <v>6.232667588</v>
      </c>
      <c r="R58" s="12"/>
      <c r="S58" s="12">
        <v>9.0245526000000006E-2</v>
      </c>
      <c r="T58" s="12">
        <v>2.5736903010000001</v>
      </c>
      <c r="U58" s="12"/>
      <c r="V58" s="12">
        <v>2.2111924000000002E-2</v>
      </c>
      <c r="W58" s="12">
        <v>1.170940198</v>
      </c>
      <c r="X58" s="12">
        <v>1.086038603</v>
      </c>
      <c r="Y58" s="12"/>
      <c r="Z58" s="12">
        <v>0.29459957599999997</v>
      </c>
    </row>
    <row r="59" spans="1:26" hidden="1" x14ac:dyDescent="0.35">
      <c r="A59" s="5" t="s">
        <v>192</v>
      </c>
      <c r="B59" s="5">
        <v>3</v>
      </c>
      <c r="C59" s="5" t="s">
        <v>182</v>
      </c>
      <c r="D59" s="5" t="s">
        <v>193</v>
      </c>
      <c r="E59" s="5" t="s">
        <v>193</v>
      </c>
      <c r="F59" s="12">
        <v>0.162022631</v>
      </c>
      <c r="G59" s="12"/>
      <c r="H59" s="12"/>
      <c r="I59" s="12">
        <v>0.162022631</v>
      </c>
      <c r="J59" s="12"/>
      <c r="K59" s="12"/>
      <c r="L59" s="12"/>
      <c r="M59" s="17">
        <v>0.14474129699999999</v>
      </c>
      <c r="N59" s="12"/>
      <c r="O59" s="12"/>
      <c r="P59" s="12">
        <v>0.14474129699999999</v>
      </c>
      <c r="Q59" s="12"/>
      <c r="R59" s="12"/>
      <c r="S59" s="12"/>
      <c r="T59" s="12">
        <v>3.9637216000000003E-2</v>
      </c>
      <c r="U59" s="12"/>
      <c r="V59" s="12"/>
      <c r="W59" s="12">
        <v>3.9637216000000003E-2</v>
      </c>
      <c r="X59" s="12"/>
      <c r="Y59" s="12"/>
      <c r="Z59" s="12"/>
    </row>
    <row r="60" spans="1:26" hidden="1" x14ac:dyDescent="0.35">
      <c r="A60" s="5" t="s">
        <v>194</v>
      </c>
      <c r="B60" s="5">
        <v>3</v>
      </c>
      <c r="C60" s="5" t="s">
        <v>182</v>
      </c>
      <c r="D60" s="5" t="s">
        <v>195</v>
      </c>
      <c r="E60" s="5" t="s">
        <v>195</v>
      </c>
      <c r="F60" s="12">
        <v>2.1527822780000001</v>
      </c>
      <c r="G60" s="12"/>
      <c r="H60" s="12">
        <v>0</v>
      </c>
      <c r="I60" s="12">
        <v>0.87189264600000005</v>
      </c>
      <c r="J60" s="12">
        <v>1.2808896320000001</v>
      </c>
      <c r="K60" s="12"/>
      <c r="L60" s="12"/>
      <c r="M60" s="17">
        <v>1.7112063740000001</v>
      </c>
      <c r="N60" s="12"/>
      <c r="O60" s="12">
        <v>4.1823839999999999E-3</v>
      </c>
      <c r="P60" s="12">
        <v>0.78366582900000004</v>
      </c>
      <c r="Q60" s="12">
        <v>0.92335816100000001</v>
      </c>
      <c r="R60" s="12"/>
      <c r="S60" s="12"/>
      <c r="T60" s="12">
        <v>0.43804521600000002</v>
      </c>
      <c r="U60" s="12"/>
      <c r="V60" s="12">
        <v>2.9620285999999999E-2</v>
      </c>
      <c r="W60" s="12">
        <v>0.247530322</v>
      </c>
      <c r="X60" s="12">
        <v>0.16089460799999999</v>
      </c>
      <c r="Y60" s="12"/>
      <c r="Z60" s="12"/>
    </row>
    <row r="61" spans="1:26" hidden="1" x14ac:dyDescent="0.35">
      <c r="A61" s="5" t="s">
        <v>196</v>
      </c>
      <c r="B61" s="5">
        <v>3</v>
      </c>
      <c r="C61" s="5" t="s">
        <v>182</v>
      </c>
      <c r="D61" s="5" t="s">
        <v>197</v>
      </c>
      <c r="E61" s="5" t="s">
        <v>197</v>
      </c>
      <c r="F61" s="12">
        <v>0.264785416</v>
      </c>
      <c r="G61" s="12"/>
      <c r="H61" s="12"/>
      <c r="I61" s="12">
        <v>0.264785416</v>
      </c>
      <c r="J61" s="12"/>
      <c r="K61" s="12"/>
      <c r="L61" s="12"/>
      <c r="M61" s="17">
        <v>0.23654340400000001</v>
      </c>
      <c r="N61" s="12"/>
      <c r="O61" s="12"/>
      <c r="P61" s="12">
        <v>0.23654340400000001</v>
      </c>
      <c r="Q61" s="12"/>
      <c r="R61" s="12"/>
      <c r="S61" s="12"/>
      <c r="T61" s="12">
        <v>6.4777104000000002E-2</v>
      </c>
      <c r="U61" s="12"/>
      <c r="V61" s="12"/>
      <c r="W61" s="12">
        <v>6.4777104000000002E-2</v>
      </c>
      <c r="X61" s="12"/>
      <c r="Y61" s="12"/>
      <c r="Z61" s="12"/>
    </row>
    <row r="62" spans="1:26" hidden="1" x14ac:dyDescent="0.35">
      <c r="A62" s="5" t="s">
        <v>198</v>
      </c>
      <c r="B62" s="5">
        <v>3</v>
      </c>
      <c r="C62" s="5" t="s">
        <v>182</v>
      </c>
      <c r="D62" s="5" t="s">
        <v>199</v>
      </c>
      <c r="E62" s="5" t="s">
        <v>199</v>
      </c>
      <c r="F62" s="12">
        <v>1.8199797310000001</v>
      </c>
      <c r="G62" s="12"/>
      <c r="H62" s="12">
        <v>0</v>
      </c>
      <c r="I62" s="12">
        <v>1.8199797310000001</v>
      </c>
      <c r="J62" s="12"/>
      <c r="K62" s="12"/>
      <c r="L62" s="12"/>
      <c r="M62" s="17">
        <v>1.633232899</v>
      </c>
      <c r="N62" s="12"/>
      <c r="O62" s="12">
        <v>5.0449070000000004E-3</v>
      </c>
      <c r="P62" s="12">
        <v>1.628187992</v>
      </c>
      <c r="Q62" s="12"/>
      <c r="R62" s="12"/>
      <c r="S62" s="12"/>
      <c r="T62" s="12">
        <v>0.49767242999999989</v>
      </c>
      <c r="U62" s="12"/>
      <c r="V62" s="12">
        <v>3.5728800999999998E-2</v>
      </c>
      <c r="W62" s="12">
        <v>0.46194362900000002</v>
      </c>
      <c r="X62" s="12"/>
      <c r="Y62" s="12"/>
      <c r="Z62" s="12"/>
    </row>
    <row r="63" spans="1:26" hidden="1" x14ac:dyDescent="0.35">
      <c r="A63" s="5" t="s">
        <v>200</v>
      </c>
      <c r="B63" s="5">
        <v>3</v>
      </c>
      <c r="C63" s="5" t="s">
        <v>182</v>
      </c>
      <c r="D63" s="5" t="s">
        <v>201</v>
      </c>
      <c r="E63" s="5" t="s">
        <v>201</v>
      </c>
      <c r="F63" s="12">
        <v>0.36803445899999998</v>
      </c>
      <c r="G63" s="12"/>
      <c r="H63" s="12">
        <v>0</v>
      </c>
      <c r="I63" s="12"/>
      <c r="J63" s="12"/>
      <c r="K63" s="12"/>
      <c r="L63" s="12">
        <v>0.36803445899999998</v>
      </c>
      <c r="M63" s="17">
        <v>0.30601456799999999</v>
      </c>
      <c r="N63" s="12"/>
      <c r="O63" s="12">
        <v>4.254234E-3</v>
      </c>
      <c r="P63" s="12"/>
      <c r="Q63" s="12"/>
      <c r="R63" s="12"/>
      <c r="S63" s="12">
        <v>0.30176033400000002</v>
      </c>
      <c r="T63" s="12">
        <v>0.181735114</v>
      </c>
      <c r="U63" s="12"/>
      <c r="V63" s="12">
        <v>3.0129135000000001E-2</v>
      </c>
      <c r="W63" s="12"/>
      <c r="X63" s="12"/>
      <c r="Y63" s="12"/>
      <c r="Z63" s="12">
        <v>0.151605979</v>
      </c>
    </row>
    <row r="64" spans="1:26" hidden="1" x14ac:dyDescent="0.35">
      <c r="A64" s="5" t="s">
        <v>202</v>
      </c>
      <c r="B64" s="5">
        <v>3</v>
      </c>
      <c r="C64" s="5" t="s">
        <v>182</v>
      </c>
      <c r="D64" s="5" t="s">
        <v>203</v>
      </c>
      <c r="E64" s="5" t="s">
        <v>203</v>
      </c>
      <c r="F64" s="12">
        <v>7.9031520439999996</v>
      </c>
      <c r="G64" s="12">
        <v>2.0589799999999998E-2</v>
      </c>
      <c r="H64" s="12"/>
      <c r="I64" s="12">
        <v>0.67304047499999997</v>
      </c>
      <c r="J64" s="12"/>
      <c r="K64" s="12">
        <v>6.8414873099999998</v>
      </c>
      <c r="L64" s="12">
        <v>0.36803445899999998</v>
      </c>
      <c r="M64" s="17">
        <v>13.685637312000001</v>
      </c>
      <c r="N64" s="12">
        <v>7.5212929910000001</v>
      </c>
      <c r="O64" s="12"/>
      <c r="P64" s="12">
        <v>0.60493550900000004</v>
      </c>
      <c r="Q64" s="12"/>
      <c r="R64" s="12">
        <v>5.2576484780000001</v>
      </c>
      <c r="S64" s="12">
        <v>0.30176033400000002</v>
      </c>
      <c r="T64" s="12">
        <v>8.3177912859999985</v>
      </c>
      <c r="U64" s="12">
        <v>6.3053567479999986</v>
      </c>
      <c r="V64" s="12"/>
      <c r="W64" s="12">
        <v>0.19107619100000001</v>
      </c>
      <c r="X64" s="12"/>
      <c r="Y64" s="12">
        <v>1.6697523679999999</v>
      </c>
      <c r="Z64" s="12">
        <v>0.151605979</v>
      </c>
    </row>
    <row r="65" spans="1:26" hidden="1" x14ac:dyDescent="0.35">
      <c r="A65" s="5" t="s">
        <v>204</v>
      </c>
      <c r="B65" s="5">
        <v>3</v>
      </c>
      <c r="C65" s="5" t="s">
        <v>205</v>
      </c>
      <c r="D65" s="5" t="s">
        <v>206</v>
      </c>
      <c r="E65" s="5" t="s">
        <v>206</v>
      </c>
      <c r="F65" s="12">
        <v>0</v>
      </c>
      <c r="G65" s="12"/>
      <c r="H65" s="12">
        <v>0</v>
      </c>
      <c r="I65" s="12"/>
      <c r="J65" s="12"/>
      <c r="K65" s="12"/>
      <c r="L65" s="12"/>
      <c r="M65" s="17">
        <v>3.9738170000000001E-3</v>
      </c>
      <c r="N65" s="12"/>
      <c r="O65" s="12">
        <v>3.9738170000000001E-3</v>
      </c>
      <c r="P65" s="12"/>
      <c r="Q65" s="12"/>
      <c r="R65" s="12"/>
      <c r="S65" s="12"/>
      <c r="T65" s="12">
        <v>2.8143176999999998E-2</v>
      </c>
      <c r="U65" s="12"/>
      <c r="V65" s="12">
        <v>2.8143176999999998E-2</v>
      </c>
      <c r="W65" s="12"/>
      <c r="X65" s="12"/>
      <c r="Y65" s="12"/>
      <c r="Z65" s="12"/>
    </row>
    <row r="66" spans="1:26" hidden="1" x14ac:dyDescent="0.35">
      <c r="A66" s="5" t="s">
        <v>207</v>
      </c>
      <c r="B66" s="5">
        <v>3</v>
      </c>
      <c r="C66" s="5" t="s">
        <v>205</v>
      </c>
      <c r="D66" s="5" t="s">
        <v>208</v>
      </c>
      <c r="E66" s="5" t="s">
        <v>208</v>
      </c>
      <c r="F66" s="12">
        <v>24.817236619999999</v>
      </c>
      <c r="G66" s="12"/>
      <c r="H66" s="12"/>
      <c r="I66" s="12"/>
      <c r="J66" s="12">
        <v>24.817236619999999</v>
      </c>
      <c r="K66" s="12"/>
      <c r="L66" s="12"/>
      <c r="M66" s="17">
        <v>17.890064370000001</v>
      </c>
      <c r="N66" s="12"/>
      <c r="O66" s="12"/>
      <c r="P66" s="12"/>
      <c r="Q66" s="12">
        <v>17.890064370000001</v>
      </c>
      <c r="R66" s="12"/>
      <c r="S66" s="12"/>
      <c r="T66" s="12">
        <v>3.117333028</v>
      </c>
      <c r="U66" s="12"/>
      <c r="V66" s="12"/>
      <c r="W66" s="12"/>
      <c r="X66" s="12">
        <v>3.117333028</v>
      </c>
      <c r="Y66" s="12"/>
      <c r="Z66" s="12"/>
    </row>
    <row r="67" spans="1:26" hidden="1" x14ac:dyDescent="0.35">
      <c r="A67" s="5" t="s">
        <v>209</v>
      </c>
      <c r="B67" s="5">
        <v>3</v>
      </c>
      <c r="C67" s="5" t="s">
        <v>205</v>
      </c>
      <c r="D67" s="5" t="s">
        <v>210</v>
      </c>
      <c r="E67" s="5" t="s">
        <v>210</v>
      </c>
      <c r="F67" s="12">
        <v>0</v>
      </c>
      <c r="G67" s="12"/>
      <c r="H67" s="12">
        <v>0</v>
      </c>
      <c r="I67" s="12"/>
      <c r="J67" s="12"/>
      <c r="K67" s="12"/>
      <c r="L67" s="12"/>
      <c r="M67" s="17">
        <v>3.4753480000000001E-3</v>
      </c>
      <c r="N67" s="12"/>
      <c r="O67" s="12">
        <v>3.4753480000000001E-3</v>
      </c>
      <c r="P67" s="12"/>
      <c r="Q67" s="12"/>
      <c r="R67" s="12"/>
      <c r="S67" s="12"/>
      <c r="T67" s="12">
        <v>2.4612947E-2</v>
      </c>
      <c r="U67" s="12"/>
      <c r="V67" s="12">
        <v>2.4612947E-2</v>
      </c>
      <c r="W67" s="12"/>
      <c r="X67" s="12"/>
      <c r="Y67" s="12"/>
      <c r="Z67" s="12"/>
    </row>
    <row r="68" spans="1:26" hidden="1" x14ac:dyDescent="0.35">
      <c r="A68" s="5" t="s">
        <v>211</v>
      </c>
      <c r="B68" s="5">
        <v>3</v>
      </c>
      <c r="C68" s="5" t="s">
        <v>205</v>
      </c>
      <c r="D68" s="5" t="s">
        <v>212</v>
      </c>
      <c r="E68" s="5" t="s">
        <v>212</v>
      </c>
      <c r="F68" s="12">
        <v>0.48173988699999998</v>
      </c>
      <c r="G68" s="12"/>
      <c r="H68" s="12"/>
      <c r="I68" s="12">
        <v>0.48173988699999998</v>
      </c>
      <c r="J68" s="12"/>
      <c r="K68" s="12"/>
      <c r="L68" s="12"/>
      <c r="M68" s="17">
        <v>0.43324794999999999</v>
      </c>
      <c r="N68" s="12"/>
      <c r="O68" s="12"/>
      <c r="P68" s="12">
        <v>0.43324794999999999</v>
      </c>
      <c r="Q68" s="12"/>
      <c r="R68" s="12"/>
      <c r="S68" s="12"/>
      <c r="T68" s="12">
        <v>0.13831233900000001</v>
      </c>
      <c r="U68" s="12"/>
      <c r="V68" s="12"/>
      <c r="W68" s="12">
        <v>0.13831233900000001</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3.6525749999999999E-3</v>
      </c>
      <c r="N69" s="12"/>
      <c r="O69" s="12">
        <v>3.6525749999999999E-3</v>
      </c>
      <c r="P69" s="12"/>
      <c r="Q69" s="12"/>
      <c r="R69" s="12"/>
      <c r="S69" s="12"/>
      <c r="T69" s="12">
        <v>2.5868094000000001E-2</v>
      </c>
      <c r="U69" s="12"/>
      <c r="V69" s="12">
        <v>2.5868094000000001E-2</v>
      </c>
      <c r="W69" s="12"/>
      <c r="X69" s="12"/>
      <c r="Y69" s="12"/>
      <c r="Z69" s="12"/>
    </row>
    <row r="70" spans="1:26" hidden="1" x14ac:dyDescent="0.35">
      <c r="A70" s="5" t="s">
        <v>215</v>
      </c>
      <c r="B70" s="5">
        <v>3</v>
      </c>
      <c r="C70" s="5" t="s">
        <v>205</v>
      </c>
      <c r="D70" s="5" t="s">
        <v>216</v>
      </c>
      <c r="E70" s="5" t="s">
        <v>216</v>
      </c>
      <c r="F70" s="12">
        <v>0.36803445899999998</v>
      </c>
      <c r="G70" s="12"/>
      <c r="H70" s="12"/>
      <c r="I70" s="12"/>
      <c r="J70" s="12"/>
      <c r="K70" s="12"/>
      <c r="L70" s="12">
        <v>0.36803445899999998</v>
      </c>
      <c r="M70" s="17">
        <v>0.29937551400000001</v>
      </c>
      <c r="N70" s="12"/>
      <c r="O70" s="12"/>
      <c r="P70" s="12"/>
      <c r="Q70" s="12"/>
      <c r="R70" s="12"/>
      <c r="S70" s="12">
        <v>0.29937551400000001</v>
      </c>
      <c r="T70" s="12">
        <v>0.14382091799999999</v>
      </c>
      <c r="U70" s="12"/>
      <c r="V70" s="12"/>
      <c r="W70" s="12"/>
      <c r="X70" s="12"/>
      <c r="Y70" s="12"/>
      <c r="Z70" s="12">
        <v>0.14382091799999999</v>
      </c>
    </row>
    <row r="71" spans="1:26" hidden="1" x14ac:dyDescent="0.35">
      <c r="A71" s="5" t="s">
        <v>217</v>
      </c>
      <c r="B71" s="5">
        <v>3</v>
      </c>
      <c r="C71" s="5" t="s">
        <v>205</v>
      </c>
      <c r="D71" s="5" t="s">
        <v>218</v>
      </c>
      <c r="E71" s="5" t="s">
        <v>218</v>
      </c>
      <c r="F71" s="12">
        <v>0.40656910499999999</v>
      </c>
      <c r="G71" s="12">
        <v>0.40656910499999999</v>
      </c>
      <c r="H71" s="12"/>
      <c r="I71" s="12"/>
      <c r="J71" s="12"/>
      <c r="K71" s="12"/>
      <c r="L71" s="12"/>
      <c r="M71" s="17">
        <v>0.40656910499999999</v>
      </c>
      <c r="N71" s="12">
        <v>0.40656910499999999</v>
      </c>
      <c r="O71" s="12"/>
      <c r="P71" s="12"/>
      <c r="Q71" s="12"/>
      <c r="R71" s="12"/>
      <c r="S71" s="12"/>
      <c r="T71" s="12">
        <v>0.40656910499999999</v>
      </c>
      <c r="U71" s="12">
        <v>0.40656910499999999</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5.3030250000000003E-3</v>
      </c>
      <c r="N72" s="12"/>
      <c r="O72" s="12">
        <v>5.3030250000000003E-3</v>
      </c>
      <c r="P72" s="12"/>
      <c r="Q72" s="12"/>
      <c r="R72" s="12"/>
      <c r="S72" s="12"/>
      <c r="T72" s="12">
        <v>3.7556838000000002E-2</v>
      </c>
      <c r="U72" s="12"/>
      <c r="V72" s="12">
        <v>3.7556838000000002E-2</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1.0277409E-2</v>
      </c>
      <c r="N73" s="12"/>
      <c r="O73" s="12">
        <v>1.0277409E-2</v>
      </c>
      <c r="P73" s="12"/>
      <c r="Q73" s="12"/>
      <c r="R73" s="12"/>
      <c r="S73" s="12"/>
      <c r="T73" s="12">
        <v>7.2786180000000006E-2</v>
      </c>
      <c r="U73" s="12"/>
      <c r="V73" s="12">
        <v>7.2786180000000006E-2</v>
      </c>
      <c r="W73" s="12"/>
      <c r="X73" s="12"/>
      <c r="Y73" s="12"/>
      <c r="Z73" s="12"/>
    </row>
    <row r="74" spans="1:26" hidden="1" x14ac:dyDescent="0.35">
      <c r="A74" s="5" t="s">
        <v>223</v>
      </c>
      <c r="B74" s="5">
        <v>3</v>
      </c>
      <c r="C74" s="5" t="s">
        <v>205</v>
      </c>
      <c r="D74" s="5" t="s">
        <v>224</v>
      </c>
      <c r="E74" s="5" t="s">
        <v>224</v>
      </c>
      <c r="F74" s="12">
        <v>1.5345407360000001</v>
      </c>
      <c r="G74" s="12"/>
      <c r="H74" s="12"/>
      <c r="I74" s="12">
        <v>1.5345407360000001</v>
      </c>
      <c r="J74" s="12"/>
      <c r="K74" s="12"/>
      <c r="L74" s="12"/>
      <c r="M74" s="17">
        <v>1.370866621</v>
      </c>
      <c r="N74" s="12"/>
      <c r="O74" s="12"/>
      <c r="P74" s="12">
        <v>1.370866621</v>
      </c>
      <c r="Q74" s="12"/>
      <c r="R74" s="12"/>
      <c r="S74" s="12"/>
      <c r="T74" s="12">
        <v>0.375410046</v>
      </c>
      <c r="U74" s="12"/>
      <c r="V74" s="12"/>
      <c r="W74" s="12">
        <v>0.375410046</v>
      </c>
      <c r="X74" s="12"/>
      <c r="Y74" s="12"/>
      <c r="Z74" s="12"/>
    </row>
    <row r="75" spans="1:26" hidden="1" x14ac:dyDescent="0.35">
      <c r="A75" s="5" t="s">
        <v>225</v>
      </c>
      <c r="B75" s="5">
        <v>3</v>
      </c>
      <c r="C75" s="5" t="s">
        <v>205</v>
      </c>
      <c r="D75" s="5" t="s">
        <v>226</v>
      </c>
      <c r="E75" s="5" t="s">
        <v>226</v>
      </c>
      <c r="F75" s="12">
        <v>7.2485477870000006</v>
      </c>
      <c r="G75" s="12"/>
      <c r="H75" s="12"/>
      <c r="I75" s="12"/>
      <c r="J75" s="12">
        <v>5.9241145480000004</v>
      </c>
      <c r="K75" s="12"/>
      <c r="L75" s="12">
        <v>1.324433239</v>
      </c>
      <c r="M75" s="17">
        <v>5.4182795759999998</v>
      </c>
      <c r="N75" s="12"/>
      <c r="O75" s="12"/>
      <c r="P75" s="12"/>
      <c r="Q75" s="12">
        <v>4.2705314960000003</v>
      </c>
      <c r="R75" s="12"/>
      <c r="S75" s="12">
        <v>1.1477480799999999</v>
      </c>
      <c r="T75" s="12">
        <v>1.4915465409999999</v>
      </c>
      <c r="U75" s="12"/>
      <c r="V75" s="12"/>
      <c r="W75" s="12"/>
      <c r="X75" s="12">
        <v>0.74413756200000003</v>
      </c>
      <c r="Y75" s="12"/>
      <c r="Z75" s="12">
        <v>0.74740897900000003</v>
      </c>
    </row>
    <row r="76" spans="1:26" hidden="1" x14ac:dyDescent="0.35">
      <c r="A76" s="5" t="s">
        <v>227</v>
      </c>
      <c r="B76" s="5">
        <v>3</v>
      </c>
      <c r="C76" s="5" t="s">
        <v>205</v>
      </c>
      <c r="D76" s="5" t="s">
        <v>228</v>
      </c>
      <c r="E76" s="5" t="s">
        <v>228</v>
      </c>
      <c r="F76" s="12">
        <v>9.3461272839999996</v>
      </c>
      <c r="G76" s="12"/>
      <c r="H76" s="12"/>
      <c r="I76" s="12">
        <v>0.54001106399999999</v>
      </c>
      <c r="J76" s="12">
        <v>8.8061162199999998</v>
      </c>
      <c r="K76" s="12"/>
      <c r="L76" s="12"/>
      <c r="M76" s="17">
        <v>6.8305008420000002</v>
      </c>
      <c r="N76" s="12"/>
      <c r="O76" s="12"/>
      <c r="P76" s="12">
        <v>0.482413484</v>
      </c>
      <c r="Q76" s="12">
        <v>6.3480873579999999</v>
      </c>
      <c r="R76" s="12"/>
      <c r="S76" s="12"/>
      <c r="T76" s="12">
        <v>1.2382587359999999</v>
      </c>
      <c r="U76" s="12"/>
      <c r="V76" s="12"/>
      <c r="W76" s="12">
        <v>0.13210830700000001</v>
      </c>
      <c r="X76" s="12">
        <v>1.1061504289999999</v>
      </c>
      <c r="Y76" s="12"/>
      <c r="Z76" s="12"/>
    </row>
    <row r="77" spans="1:26" hidden="1" x14ac:dyDescent="0.35">
      <c r="A77" s="5" t="s">
        <v>229</v>
      </c>
      <c r="B77" s="5">
        <v>3</v>
      </c>
      <c r="C77" s="5" t="s">
        <v>205</v>
      </c>
      <c r="D77" s="5" t="s">
        <v>230</v>
      </c>
      <c r="E77" s="5" t="s">
        <v>230</v>
      </c>
      <c r="F77" s="12">
        <v>1.0863477500000001</v>
      </c>
      <c r="G77" s="12"/>
      <c r="H77" s="12"/>
      <c r="I77" s="12">
        <v>1.0863477500000001</v>
      </c>
      <c r="J77" s="12"/>
      <c r="K77" s="12"/>
      <c r="L77" s="12"/>
      <c r="M77" s="17">
        <v>0.97047789900000003</v>
      </c>
      <c r="N77" s="12"/>
      <c r="O77" s="12"/>
      <c r="P77" s="12">
        <v>0.97047789900000003</v>
      </c>
      <c r="Q77" s="12"/>
      <c r="R77" s="12"/>
      <c r="S77" s="12"/>
      <c r="T77" s="12">
        <v>0.265764114</v>
      </c>
      <c r="U77" s="12"/>
      <c r="V77" s="12"/>
      <c r="W77" s="12">
        <v>0.265764114</v>
      </c>
      <c r="X77" s="12"/>
      <c r="Y77" s="12"/>
      <c r="Z77" s="12"/>
    </row>
    <row r="78" spans="1:26" hidden="1" x14ac:dyDescent="0.35">
      <c r="A78" s="5" t="s">
        <v>231</v>
      </c>
      <c r="B78" s="5">
        <v>3</v>
      </c>
      <c r="C78" s="5" t="s">
        <v>205</v>
      </c>
      <c r="D78" s="5" t="s">
        <v>232</v>
      </c>
      <c r="E78" s="5" t="s">
        <v>232</v>
      </c>
      <c r="F78" s="12">
        <v>4.8322509999999999E-2</v>
      </c>
      <c r="G78" s="12"/>
      <c r="H78" s="12"/>
      <c r="I78" s="12"/>
      <c r="J78" s="12"/>
      <c r="K78" s="12"/>
      <c r="L78" s="12">
        <v>4.8322509999999999E-2</v>
      </c>
      <c r="M78" s="17">
        <v>4.6785491999999998E-2</v>
      </c>
      <c r="N78" s="12"/>
      <c r="O78" s="12"/>
      <c r="P78" s="12"/>
      <c r="Q78" s="12"/>
      <c r="R78" s="12"/>
      <c r="S78" s="12">
        <v>4.6785491999999998E-2</v>
      </c>
      <c r="T78" s="12">
        <v>4.3304138999999998E-2</v>
      </c>
      <c r="U78" s="12"/>
      <c r="V78" s="12"/>
      <c r="W78" s="12"/>
      <c r="X78" s="12"/>
      <c r="Y78" s="12"/>
      <c r="Z78" s="12">
        <v>4.3304138999999998E-2</v>
      </c>
    </row>
    <row r="79" spans="1:26" hidden="1" x14ac:dyDescent="0.35">
      <c r="A79" s="5" t="s">
        <v>233</v>
      </c>
      <c r="B79" s="5">
        <v>3</v>
      </c>
      <c r="C79" s="5" t="s">
        <v>205</v>
      </c>
      <c r="D79" s="5" t="s">
        <v>234</v>
      </c>
      <c r="E79" s="5" t="s">
        <v>234</v>
      </c>
      <c r="F79" s="12">
        <v>0</v>
      </c>
      <c r="G79" s="12"/>
      <c r="H79" s="12">
        <v>0</v>
      </c>
      <c r="I79" s="12"/>
      <c r="J79" s="12"/>
      <c r="K79" s="12"/>
      <c r="L79" s="12"/>
      <c r="M79" s="17">
        <v>5.8794829999999996E-3</v>
      </c>
      <c r="N79" s="12"/>
      <c r="O79" s="12">
        <v>5.8794829999999996E-3</v>
      </c>
      <c r="P79" s="12"/>
      <c r="Q79" s="12"/>
      <c r="R79" s="12"/>
      <c r="S79" s="12"/>
      <c r="T79" s="12">
        <v>4.16394E-2</v>
      </c>
      <c r="U79" s="12"/>
      <c r="V79" s="12">
        <v>4.16394E-2</v>
      </c>
      <c r="W79" s="12"/>
      <c r="X79" s="12"/>
      <c r="Y79" s="12"/>
      <c r="Z79" s="12"/>
    </row>
    <row r="80" spans="1:26" hidden="1" x14ac:dyDescent="0.35">
      <c r="A80" s="5" t="s">
        <v>235</v>
      </c>
      <c r="B80" s="5">
        <v>3</v>
      </c>
      <c r="C80" s="5" t="s">
        <v>205</v>
      </c>
      <c r="D80" s="5" t="s">
        <v>236</v>
      </c>
      <c r="E80" s="5" t="s">
        <v>236</v>
      </c>
      <c r="F80" s="12">
        <v>7.3651153840000001</v>
      </c>
      <c r="G80" s="12"/>
      <c r="H80" s="12"/>
      <c r="I80" s="12"/>
      <c r="J80" s="12">
        <v>7.3651153840000001</v>
      </c>
      <c r="K80" s="12"/>
      <c r="L80" s="12"/>
      <c r="M80" s="17">
        <v>5.3093094269999996</v>
      </c>
      <c r="N80" s="12"/>
      <c r="O80" s="12"/>
      <c r="P80" s="12"/>
      <c r="Q80" s="12">
        <v>5.3093094269999996</v>
      </c>
      <c r="R80" s="12"/>
      <c r="S80" s="12"/>
      <c r="T80" s="12">
        <v>0.925143995</v>
      </c>
      <c r="U80" s="12"/>
      <c r="V80" s="12"/>
      <c r="W80" s="12"/>
      <c r="X80" s="12">
        <v>0.925143995</v>
      </c>
      <c r="Y80" s="12"/>
      <c r="Z80" s="12"/>
    </row>
    <row r="81" spans="1:26" hidden="1" x14ac:dyDescent="0.35">
      <c r="A81" s="5" t="s">
        <v>237</v>
      </c>
      <c r="B81" s="5">
        <v>3</v>
      </c>
      <c r="C81" s="5" t="s">
        <v>205</v>
      </c>
      <c r="D81" s="5" t="s">
        <v>238</v>
      </c>
      <c r="E81" s="5" t="s">
        <v>238</v>
      </c>
      <c r="F81" s="12">
        <v>0.423848208</v>
      </c>
      <c r="G81" s="12"/>
      <c r="H81" s="12"/>
      <c r="I81" s="12">
        <v>0.423848208</v>
      </c>
      <c r="J81" s="12"/>
      <c r="K81" s="12"/>
      <c r="L81" s="12"/>
      <c r="M81" s="17">
        <v>0.37864055800000002</v>
      </c>
      <c r="N81" s="12"/>
      <c r="O81" s="12"/>
      <c r="P81" s="12">
        <v>0.37864055800000002</v>
      </c>
      <c r="Q81" s="12"/>
      <c r="R81" s="12"/>
      <c r="S81" s="12"/>
      <c r="T81" s="12">
        <v>0.103690226</v>
      </c>
      <c r="U81" s="12"/>
      <c r="V81" s="12"/>
      <c r="W81" s="12">
        <v>0.103690226</v>
      </c>
      <c r="X81" s="12"/>
      <c r="Y81" s="12"/>
      <c r="Z81" s="12"/>
    </row>
    <row r="82" spans="1:26" hidden="1" x14ac:dyDescent="0.35">
      <c r="A82" s="5" t="s">
        <v>239</v>
      </c>
      <c r="B82" s="5">
        <v>3</v>
      </c>
      <c r="C82" s="5" t="s">
        <v>205</v>
      </c>
      <c r="D82" s="5" t="s">
        <v>240</v>
      </c>
      <c r="E82" s="5" t="s">
        <v>240</v>
      </c>
      <c r="F82" s="12">
        <v>2.4508144980000002</v>
      </c>
      <c r="G82" s="12"/>
      <c r="H82" s="12"/>
      <c r="I82" s="12">
        <v>2.4508144980000002</v>
      </c>
      <c r="J82" s="12"/>
      <c r="K82" s="12"/>
      <c r="L82" s="12"/>
      <c r="M82" s="17">
        <v>2.2041155109999999</v>
      </c>
      <c r="N82" s="12"/>
      <c r="O82" s="12"/>
      <c r="P82" s="12">
        <v>2.2041155109999999</v>
      </c>
      <c r="Q82" s="12"/>
      <c r="R82" s="12"/>
      <c r="S82" s="12"/>
      <c r="T82" s="12">
        <v>0.70365335100000004</v>
      </c>
      <c r="U82" s="12"/>
      <c r="V82" s="12"/>
      <c r="W82" s="12">
        <v>0.70365335100000004</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6.3138489999999999E-3</v>
      </c>
      <c r="N83" s="12"/>
      <c r="O83" s="12">
        <v>6.3138489999999999E-3</v>
      </c>
      <c r="P83" s="12"/>
      <c r="Q83" s="12"/>
      <c r="R83" s="12"/>
      <c r="S83" s="12"/>
      <c r="T83" s="12">
        <v>4.4715642999999999E-2</v>
      </c>
      <c r="U83" s="12"/>
      <c r="V83" s="12">
        <v>4.4715642999999999E-2</v>
      </c>
      <c r="W83" s="12"/>
      <c r="X83" s="12"/>
      <c r="Y83" s="12"/>
      <c r="Z83" s="12"/>
    </row>
    <row r="84" spans="1:26" hidden="1" x14ac:dyDescent="0.35">
      <c r="A84" s="5" t="s">
        <v>243</v>
      </c>
      <c r="B84" s="5">
        <v>3</v>
      </c>
      <c r="C84" s="5" t="s">
        <v>205</v>
      </c>
      <c r="D84" s="5" t="s">
        <v>244</v>
      </c>
      <c r="E84" s="5" t="s">
        <v>244</v>
      </c>
      <c r="F84" s="12">
        <v>2.254270408</v>
      </c>
      <c r="G84" s="12"/>
      <c r="H84" s="12"/>
      <c r="I84" s="12">
        <v>2.254270408</v>
      </c>
      <c r="J84" s="12"/>
      <c r="K84" s="12"/>
      <c r="L84" s="12"/>
      <c r="M84" s="17">
        <v>2.0138299260000001</v>
      </c>
      <c r="N84" s="12"/>
      <c r="O84" s="12"/>
      <c r="P84" s="12">
        <v>2.0138299260000001</v>
      </c>
      <c r="Q84" s="12"/>
      <c r="R84" s="12"/>
      <c r="S84" s="12"/>
      <c r="T84" s="12">
        <v>0.55148471300000002</v>
      </c>
      <c r="U84" s="12"/>
      <c r="V84" s="12"/>
      <c r="W84" s="12">
        <v>0.55148471300000002</v>
      </c>
      <c r="X84" s="12"/>
      <c r="Y84" s="12"/>
      <c r="Z84" s="12"/>
    </row>
    <row r="85" spans="1:26" hidden="1" x14ac:dyDescent="0.35">
      <c r="A85" s="5" t="s">
        <v>245</v>
      </c>
      <c r="B85" s="5">
        <v>3</v>
      </c>
      <c r="C85" s="5" t="s">
        <v>205</v>
      </c>
      <c r="D85" s="5" t="s">
        <v>246</v>
      </c>
      <c r="E85" s="5" t="s">
        <v>246</v>
      </c>
      <c r="F85" s="12">
        <v>0.204509725</v>
      </c>
      <c r="G85" s="12"/>
      <c r="H85" s="12"/>
      <c r="I85" s="12">
        <v>0.204509725</v>
      </c>
      <c r="J85" s="12"/>
      <c r="K85" s="12"/>
      <c r="L85" s="12"/>
      <c r="M85" s="17">
        <v>0.18392377600000001</v>
      </c>
      <c r="N85" s="12"/>
      <c r="O85" s="12"/>
      <c r="P85" s="12">
        <v>0.18392377600000001</v>
      </c>
      <c r="Q85" s="12"/>
      <c r="R85" s="12"/>
      <c r="S85" s="12"/>
      <c r="T85" s="12">
        <v>5.8716786999999999E-2</v>
      </c>
      <c r="U85" s="12"/>
      <c r="V85" s="12"/>
      <c r="W85" s="12">
        <v>5.8716786999999999E-2</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2.2798860000000001E-3</v>
      </c>
      <c r="N86" s="12"/>
      <c r="O86" s="12">
        <v>2.2798860000000001E-3</v>
      </c>
      <c r="P86" s="12"/>
      <c r="Q86" s="12"/>
      <c r="R86" s="12"/>
      <c r="S86" s="12"/>
      <c r="T86" s="12">
        <v>1.6146503E-2</v>
      </c>
      <c r="U86" s="12"/>
      <c r="V86" s="12">
        <v>1.6146503E-2</v>
      </c>
      <c r="W86" s="12"/>
      <c r="X86" s="12"/>
      <c r="Y86" s="12"/>
      <c r="Z86" s="12"/>
    </row>
    <row r="87" spans="1:26" hidden="1" x14ac:dyDescent="0.35">
      <c r="A87" s="5" t="s">
        <v>249</v>
      </c>
      <c r="B87" s="5">
        <v>3</v>
      </c>
      <c r="C87" s="5" t="s">
        <v>205</v>
      </c>
      <c r="D87" s="5" t="s">
        <v>250</v>
      </c>
      <c r="E87" s="5" t="s">
        <v>250</v>
      </c>
      <c r="F87" s="12">
        <v>0.95646952699999999</v>
      </c>
      <c r="G87" s="12"/>
      <c r="H87" s="12">
        <v>0</v>
      </c>
      <c r="I87" s="12">
        <v>0.95646952699999999</v>
      </c>
      <c r="J87" s="12"/>
      <c r="K87" s="12"/>
      <c r="L87" s="12"/>
      <c r="M87" s="17">
        <v>0.86375866199999995</v>
      </c>
      <c r="N87" s="12"/>
      <c r="O87" s="12">
        <v>9.3061749999999999E-3</v>
      </c>
      <c r="P87" s="12">
        <v>0.85445248699999998</v>
      </c>
      <c r="Q87" s="12"/>
      <c r="R87" s="12"/>
      <c r="S87" s="12"/>
      <c r="T87" s="12">
        <v>0.29989845999999998</v>
      </c>
      <c r="U87" s="12"/>
      <c r="V87" s="12">
        <v>6.5907754999999998E-2</v>
      </c>
      <c r="W87" s="12">
        <v>0.23399070499999999</v>
      </c>
      <c r="X87" s="12"/>
      <c r="Y87" s="12"/>
      <c r="Z87" s="12"/>
    </row>
    <row r="88" spans="1:26" hidden="1" x14ac:dyDescent="0.35">
      <c r="A88" s="5" t="s">
        <v>251</v>
      </c>
      <c r="B88" s="5">
        <v>3</v>
      </c>
      <c r="C88" s="5" t="s">
        <v>205</v>
      </c>
      <c r="D88" s="5" t="s">
        <v>252</v>
      </c>
      <c r="E88" s="5" t="s">
        <v>252</v>
      </c>
      <c r="F88" s="12">
        <v>0.191900617</v>
      </c>
      <c r="G88" s="12">
        <v>0.191900617</v>
      </c>
      <c r="H88" s="12"/>
      <c r="I88" s="12"/>
      <c r="J88" s="12"/>
      <c r="K88" s="12"/>
      <c r="L88" s="12"/>
      <c r="M88" s="17">
        <v>0.191900617</v>
      </c>
      <c r="N88" s="12">
        <v>0.191900617</v>
      </c>
      <c r="O88" s="12"/>
      <c r="P88" s="12"/>
      <c r="Q88" s="12"/>
      <c r="R88" s="12"/>
      <c r="S88" s="12"/>
      <c r="T88" s="12">
        <v>0.191900617</v>
      </c>
      <c r="U88" s="12">
        <v>0.191900617</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4.4966570000000003E-3</v>
      </c>
      <c r="N89" s="12"/>
      <c r="O89" s="12">
        <v>4.4966570000000003E-3</v>
      </c>
      <c r="P89" s="12"/>
      <c r="Q89" s="12"/>
      <c r="R89" s="12"/>
      <c r="S89" s="12"/>
      <c r="T89" s="12">
        <v>3.1846012E-2</v>
      </c>
      <c r="U89" s="12"/>
      <c r="V89" s="12">
        <v>3.1846012E-2</v>
      </c>
      <c r="W89" s="12"/>
      <c r="X89" s="12"/>
      <c r="Y89" s="12"/>
      <c r="Z89" s="12"/>
    </row>
    <row r="90" spans="1:26" hidden="1" x14ac:dyDescent="0.35">
      <c r="A90" s="5" t="s">
        <v>255</v>
      </c>
      <c r="B90" s="5">
        <v>3</v>
      </c>
      <c r="C90" s="5" t="s">
        <v>205</v>
      </c>
      <c r="D90" s="5" t="s">
        <v>256</v>
      </c>
      <c r="E90" s="5" t="s">
        <v>256</v>
      </c>
      <c r="F90" s="12">
        <v>0.29272975499999998</v>
      </c>
      <c r="G90" s="12">
        <v>0.29272975499999998</v>
      </c>
      <c r="H90" s="12"/>
      <c r="I90" s="12"/>
      <c r="J90" s="12"/>
      <c r="K90" s="12"/>
      <c r="L90" s="12"/>
      <c r="M90" s="17">
        <v>0.29272975499999998</v>
      </c>
      <c r="N90" s="12">
        <v>0.29272975499999998</v>
      </c>
      <c r="O90" s="12"/>
      <c r="P90" s="12"/>
      <c r="Q90" s="12"/>
      <c r="R90" s="12"/>
      <c r="S90" s="12"/>
      <c r="T90" s="12">
        <v>0.29272975499999998</v>
      </c>
      <c r="U90" s="12">
        <v>0.29272975499999998</v>
      </c>
      <c r="V90" s="12"/>
      <c r="W90" s="12"/>
      <c r="X90" s="12"/>
      <c r="Y90" s="12"/>
      <c r="Z90" s="12"/>
    </row>
    <row r="91" spans="1:26" hidden="1" x14ac:dyDescent="0.35">
      <c r="A91" s="5" t="s">
        <v>257</v>
      </c>
      <c r="B91" s="5">
        <v>3</v>
      </c>
      <c r="C91" s="5" t="s">
        <v>205</v>
      </c>
      <c r="D91" s="5" t="s">
        <v>258</v>
      </c>
      <c r="E91" s="5" t="s">
        <v>258</v>
      </c>
      <c r="F91" s="12">
        <v>0.63245185299999995</v>
      </c>
      <c r="G91" s="12"/>
      <c r="H91" s="12">
        <v>0</v>
      </c>
      <c r="I91" s="12">
        <v>0.63245185299999995</v>
      </c>
      <c r="J91" s="12"/>
      <c r="K91" s="12"/>
      <c r="L91" s="12"/>
      <c r="M91" s="17">
        <v>0.57392464499999996</v>
      </c>
      <c r="N91" s="12"/>
      <c r="O91" s="12">
        <v>8.9301069999999996E-3</v>
      </c>
      <c r="P91" s="12">
        <v>0.56499453799999999</v>
      </c>
      <c r="Q91" s="12"/>
      <c r="R91" s="12"/>
      <c r="S91" s="12"/>
      <c r="T91" s="12">
        <v>0.217967406</v>
      </c>
      <c r="U91" s="12"/>
      <c r="V91" s="12">
        <v>6.3244385E-2</v>
      </c>
      <c r="W91" s="12">
        <v>0.15472302099999999</v>
      </c>
      <c r="X91" s="12"/>
      <c r="Y91" s="12"/>
      <c r="Z91" s="12"/>
    </row>
    <row r="92" spans="1:26" hidden="1" x14ac:dyDescent="0.35">
      <c r="A92" s="5" t="s">
        <v>259</v>
      </c>
      <c r="B92" s="5">
        <v>3</v>
      </c>
      <c r="C92" s="5" t="s">
        <v>205</v>
      </c>
      <c r="D92" s="5" t="s">
        <v>260</v>
      </c>
      <c r="E92" s="5" t="s">
        <v>260</v>
      </c>
      <c r="F92" s="12">
        <v>0.16262764199999999</v>
      </c>
      <c r="G92" s="12">
        <v>0.16262764199999999</v>
      </c>
      <c r="H92" s="12"/>
      <c r="I92" s="12"/>
      <c r="J92" s="12"/>
      <c r="K92" s="12"/>
      <c r="L92" s="12"/>
      <c r="M92" s="17">
        <v>0.16262764199999999</v>
      </c>
      <c r="N92" s="12">
        <v>0.16262764199999999</v>
      </c>
      <c r="O92" s="12"/>
      <c r="P92" s="12"/>
      <c r="Q92" s="12"/>
      <c r="R92" s="12"/>
      <c r="S92" s="12"/>
      <c r="T92" s="12">
        <v>0.16262764199999999</v>
      </c>
      <c r="U92" s="12">
        <v>0.16262764199999999</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3.6499190779999999</v>
      </c>
      <c r="N93" s="12">
        <v>3.6499190779999999</v>
      </c>
      <c r="O93" s="12"/>
      <c r="P93" s="12"/>
      <c r="Q93" s="12"/>
      <c r="R93" s="12"/>
      <c r="S93" s="12"/>
      <c r="T93" s="12">
        <v>3.0582320350000001</v>
      </c>
      <c r="U93" s="12">
        <v>3.0582320350000001</v>
      </c>
      <c r="V93" s="12"/>
      <c r="W93" s="12"/>
      <c r="X93" s="12"/>
      <c r="Y93" s="12"/>
      <c r="Z93" s="12"/>
    </row>
    <row r="94" spans="1:26" hidden="1" x14ac:dyDescent="0.35">
      <c r="A94" s="5" t="s">
        <v>263</v>
      </c>
      <c r="B94" s="5">
        <v>3</v>
      </c>
      <c r="C94" s="5" t="s">
        <v>205</v>
      </c>
      <c r="D94" s="5" t="s">
        <v>264</v>
      </c>
      <c r="E94" s="5" t="s">
        <v>264</v>
      </c>
      <c r="F94" s="12">
        <v>1.138829635</v>
      </c>
      <c r="G94" s="12"/>
      <c r="H94" s="12"/>
      <c r="I94" s="12">
        <v>1.138829635</v>
      </c>
      <c r="J94" s="12"/>
      <c r="K94" s="12"/>
      <c r="L94" s="12"/>
      <c r="M94" s="17">
        <v>1.0197894080000001</v>
      </c>
      <c r="N94" s="12"/>
      <c r="O94" s="12"/>
      <c r="P94" s="12">
        <v>1.0197894080000001</v>
      </c>
      <c r="Q94" s="12"/>
      <c r="R94" s="12"/>
      <c r="S94" s="12"/>
      <c r="T94" s="12">
        <v>0.29578481499999998</v>
      </c>
      <c r="U94" s="12"/>
      <c r="V94" s="12"/>
      <c r="W94" s="12">
        <v>0.29578481499999998</v>
      </c>
      <c r="X94" s="12"/>
      <c r="Y94" s="12"/>
      <c r="Z94" s="12"/>
    </row>
    <row r="95" spans="1:26" hidden="1" x14ac:dyDescent="0.35">
      <c r="A95" s="5" t="s">
        <v>265</v>
      </c>
      <c r="B95" s="5">
        <v>3</v>
      </c>
      <c r="C95" s="5" t="s">
        <v>205</v>
      </c>
      <c r="D95" s="5" t="s">
        <v>266</v>
      </c>
      <c r="E95" s="5" t="s">
        <v>266</v>
      </c>
      <c r="F95" s="12">
        <v>17.61223244</v>
      </c>
      <c r="G95" s="12"/>
      <c r="H95" s="12"/>
      <c r="I95" s="12"/>
      <c r="J95" s="12">
        <v>17.61223244</v>
      </c>
      <c r="K95" s="12"/>
      <c r="L95" s="12"/>
      <c r="M95" s="17">
        <v>12.69617472</v>
      </c>
      <c r="N95" s="12"/>
      <c r="O95" s="12"/>
      <c r="P95" s="12"/>
      <c r="Q95" s="12">
        <v>12.69617472</v>
      </c>
      <c r="R95" s="12"/>
      <c r="S95" s="12"/>
      <c r="T95" s="12">
        <v>2.212300859</v>
      </c>
      <c r="U95" s="12"/>
      <c r="V95" s="12"/>
      <c r="W95" s="12"/>
      <c r="X95" s="12">
        <v>2.212300859</v>
      </c>
      <c r="Y95" s="12"/>
      <c r="Z95" s="12"/>
    </row>
    <row r="96" spans="1:26" hidden="1" x14ac:dyDescent="0.35">
      <c r="A96" s="5" t="s">
        <v>267</v>
      </c>
      <c r="B96" s="5">
        <v>3</v>
      </c>
      <c r="C96" s="5" t="s">
        <v>205</v>
      </c>
      <c r="D96" s="5" t="s">
        <v>268</v>
      </c>
      <c r="E96" s="5" t="s">
        <v>268</v>
      </c>
      <c r="F96" s="12">
        <v>0</v>
      </c>
      <c r="G96" s="12">
        <v>0</v>
      </c>
      <c r="H96" s="12"/>
      <c r="I96" s="12"/>
      <c r="J96" s="12"/>
      <c r="K96" s="12"/>
      <c r="L96" s="12"/>
      <c r="M96" s="17">
        <v>5.7790385390000001</v>
      </c>
      <c r="N96" s="12">
        <v>5.7790385390000001</v>
      </c>
      <c r="O96" s="12"/>
      <c r="P96" s="12"/>
      <c r="Q96" s="12"/>
      <c r="R96" s="12"/>
      <c r="S96" s="12"/>
      <c r="T96" s="12">
        <v>4.8422007210000002</v>
      </c>
      <c r="U96" s="12">
        <v>4.8422007210000002</v>
      </c>
      <c r="V96" s="12"/>
      <c r="W96" s="12"/>
      <c r="X96" s="12"/>
      <c r="Y96" s="12"/>
      <c r="Z96" s="12"/>
    </row>
    <row r="97" spans="1:26" hidden="1" x14ac:dyDescent="0.35">
      <c r="A97" s="5" t="s">
        <v>269</v>
      </c>
      <c r="B97" s="5">
        <v>3</v>
      </c>
      <c r="C97" s="5" t="s">
        <v>205</v>
      </c>
      <c r="D97" s="5" t="s">
        <v>270</v>
      </c>
      <c r="E97" s="5" t="s">
        <v>270</v>
      </c>
      <c r="F97" s="12">
        <v>16.171231599999999</v>
      </c>
      <c r="G97" s="12">
        <v>0</v>
      </c>
      <c r="H97" s="12"/>
      <c r="I97" s="12"/>
      <c r="J97" s="12">
        <v>16.171231599999999</v>
      </c>
      <c r="K97" s="12"/>
      <c r="L97" s="12"/>
      <c r="M97" s="17">
        <v>13.330276366</v>
      </c>
      <c r="N97" s="12">
        <v>1.6728795759999999</v>
      </c>
      <c r="O97" s="12"/>
      <c r="P97" s="12"/>
      <c r="Q97" s="12">
        <v>11.65739679</v>
      </c>
      <c r="R97" s="12"/>
      <c r="S97" s="12"/>
      <c r="T97" s="12">
        <v>3.4329841069999998</v>
      </c>
      <c r="U97" s="12">
        <v>1.401689682</v>
      </c>
      <c r="V97" s="12"/>
      <c r="W97" s="12"/>
      <c r="X97" s="12">
        <v>2.031294425</v>
      </c>
      <c r="Y97" s="12"/>
      <c r="Z97" s="12"/>
    </row>
    <row r="98" spans="1:26" hidden="1" x14ac:dyDescent="0.35">
      <c r="A98" s="5" t="s">
        <v>271</v>
      </c>
      <c r="B98" s="5">
        <v>3</v>
      </c>
      <c r="C98" s="5" t="s">
        <v>205</v>
      </c>
      <c r="D98" s="5" t="s">
        <v>272</v>
      </c>
      <c r="E98" s="5" t="s">
        <v>272</v>
      </c>
      <c r="F98" s="12">
        <v>0.36803445899999998</v>
      </c>
      <c r="G98" s="12"/>
      <c r="H98" s="12"/>
      <c r="I98" s="12"/>
      <c r="J98" s="12"/>
      <c r="K98" s="12"/>
      <c r="L98" s="12">
        <v>0.36803445899999998</v>
      </c>
      <c r="M98" s="17">
        <v>0.321273325</v>
      </c>
      <c r="N98" s="12"/>
      <c r="O98" s="12"/>
      <c r="P98" s="12"/>
      <c r="Q98" s="12"/>
      <c r="R98" s="12"/>
      <c r="S98" s="12">
        <v>0.321273325</v>
      </c>
      <c r="T98" s="12">
        <v>0.21530463899999999</v>
      </c>
      <c r="U98" s="12"/>
      <c r="V98" s="12"/>
      <c r="W98" s="12"/>
      <c r="X98" s="12"/>
      <c r="Y98" s="12"/>
      <c r="Z98" s="12">
        <v>0.21530463899999999</v>
      </c>
    </row>
    <row r="99" spans="1:26" hidden="1" x14ac:dyDescent="0.35">
      <c r="A99" s="5" t="s">
        <v>273</v>
      </c>
      <c r="B99" s="5">
        <v>3</v>
      </c>
      <c r="C99" s="5" t="s">
        <v>205</v>
      </c>
      <c r="D99" s="5" t="s">
        <v>274</v>
      </c>
      <c r="E99" s="5" t="s">
        <v>274</v>
      </c>
      <c r="F99" s="12">
        <v>0</v>
      </c>
      <c r="G99" s="12"/>
      <c r="H99" s="12">
        <v>0</v>
      </c>
      <c r="I99" s="12"/>
      <c r="J99" s="12"/>
      <c r="K99" s="12"/>
      <c r="L99" s="12"/>
      <c r="M99" s="17">
        <v>1.393416E-3</v>
      </c>
      <c r="N99" s="12"/>
      <c r="O99" s="12">
        <v>1.393416E-3</v>
      </c>
      <c r="P99" s="12"/>
      <c r="Q99" s="12"/>
      <c r="R99" s="12"/>
      <c r="S99" s="12"/>
      <c r="T99" s="12">
        <v>9.8683850000000004E-3</v>
      </c>
      <c r="U99" s="12"/>
      <c r="V99" s="12">
        <v>9.8683850000000004E-3</v>
      </c>
      <c r="W99" s="12"/>
      <c r="X99" s="12"/>
      <c r="Y99" s="12"/>
      <c r="Z99" s="12"/>
    </row>
    <row r="100" spans="1:26" hidden="1" x14ac:dyDescent="0.35">
      <c r="A100" s="5" t="s">
        <v>275</v>
      </c>
      <c r="B100" s="5">
        <v>3</v>
      </c>
      <c r="C100" s="5" t="s">
        <v>205</v>
      </c>
      <c r="D100" s="5" t="s">
        <v>276</v>
      </c>
      <c r="E100" s="5" t="s">
        <v>276</v>
      </c>
      <c r="F100" s="12">
        <v>6.5051056999999995E-2</v>
      </c>
      <c r="G100" s="12">
        <v>6.5051056999999995E-2</v>
      </c>
      <c r="H100" s="12"/>
      <c r="I100" s="12"/>
      <c r="J100" s="12"/>
      <c r="K100" s="12"/>
      <c r="L100" s="12"/>
      <c r="M100" s="17">
        <v>6.5051056999999995E-2</v>
      </c>
      <c r="N100" s="12">
        <v>6.5051056999999995E-2</v>
      </c>
      <c r="O100" s="12"/>
      <c r="P100" s="12"/>
      <c r="Q100" s="12"/>
      <c r="R100" s="12"/>
      <c r="S100" s="12"/>
      <c r="T100" s="12">
        <v>6.5051056999999995E-2</v>
      </c>
      <c r="U100" s="12">
        <v>6.5051056999999995E-2</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9.9118699999999993E-4</v>
      </c>
      <c r="N101" s="12"/>
      <c r="O101" s="12">
        <v>9.9118699999999993E-4</v>
      </c>
      <c r="P101" s="12"/>
      <c r="Q101" s="12"/>
      <c r="R101" s="12"/>
      <c r="S101" s="12"/>
      <c r="T101" s="12">
        <v>7.0197410000000003E-3</v>
      </c>
      <c r="U101" s="12"/>
      <c r="V101" s="12">
        <v>7.0197410000000003E-3</v>
      </c>
      <c r="W101" s="12"/>
      <c r="X101" s="12"/>
      <c r="Y101" s="12"/>
      <c r="Z101" s="12"/>
    </row>
    <row r="102" spans="1:26" hidden="1" x14ac:dyDescent="0.35">
      <c r="A102" s="5" t="s">
        <v>279</v>
      </c>
      <c r="B102" s="5">
        <v>3</v>
      </c>
      <c r="C102" s="5" t="s">
        <v>205</v>
      </c>
      <c r="D102" s="5" t="s">
        <v>280</v>
      </c>
      <c r="E102" s="5" t="s">
        <v>280</v>
      </c>
      <c r="F102" s="12">
        <v>0.36803445899999998</v>
      </c>
      <c r="G102" s="12"/>
      <c r="H102" s="12"/>
      <c r="I102" s="12"/>
      <c r="J102" s="12"/>
      <c r="K102" s="12"/>
      <c r="L102" s="12">
        <v>0.36803445899999998</v>
      </c>
      <c r="M102" s="17">
        <v>0.30176033400000002</v>
      </c>
      <c r="N102" s="12"/>
      <c r="O102" s="12"/>
      <c r="P102" s="12"/>
      <c r="Q102" s="12"/>
      <c r="R102" s="12"/>
      <c r="S102" s="12">
        <v>0.30176033400000002</v>
      </c>
      <c r="T102" s="12">
        <v>0.151605979</v>
      </c>
      <c r="U102" s="12"/>
      <c r="V102" s="12"/>
      <c r="W102" s="12"/>
      <c r="X102" s="12"/>
      <c r="Y102" s="12"/>
      <c r="Z102" s="12">
        <v>0.151605979</v>
      </c>
    </row>
    <row r="103" spans="1:26" hidden="1" x14ac:dyDescent="0.35">
      <c r="A103" s="5" t="s">
        <v>281</v>
      </c>
      <c r="B103" s="5">
        <v>3</v>
      </c>
      <c r="C103" s="5" t="s">
        <v>205</v>
      </c>
      <c r="D103" s="5" t="s">
        <v>282</v>
      </c>
      <c r="E103" s="5" t="s">
        <v>282</v>
      </c>
      <c r="F103" s="12">
        <v>0.39323049799999998</v>
      </c>
      <c r="G103" s="12"/>
      <c r="H103" s="12"/>
      <c r="I103" s="12">
        <v>0.39323049799999998</v>
      </c>
      <c r="J103" s="12"/>
      <c r="K103" s="12"/>
      <c r="L103" s="12"/>
      <c r="M103" s="17">
        <v>0.35343950400000002</v>
      </c>
      <c r="N103" s="12"/>
      <c r="O103" s="12"/>
      <c r="P103" s="12">
        <v>0.35343950400000002</v>
      </c>
      <c r="Q103" s="12"/>
      <c r="R103" s="12"/>
      <c r="S103" s="12"/>
      <c r="T103" s="12">
        <v>0.111638138</v>
      </c>
      <c r="U103" s="12"/>
      <c r="V103" s="12"/>
      <c r="W103" s="12">
        <v>0.111638138</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8.5164778479999992</v>
      </c>
      <c r="N104" s="12">
        <v>8.5164778479999992</v>
      </c>
      <c r="O104" s="12"/>
      <c r="P104" s="12"/>
      <c r="Q104" s="12"/>
      <c r="R104" s="12"/>
      <c r="S104" s="12"/>
      <c r="T104" s="12">
        <v>7.135874748</v>
      </c>
      <c r="U104" s="12">
        <v>7.135874748</v>
      </c>
      <c r="V104" s="12"/>
      <c r="W104" s="12"/>
      <c r="X104" s="12"/>
      <c r="Y104" s="12"/>
      <c r="Z104" s="12"/>
    </row>
    <row r="105" spans="1:26" hidden="1" x14ac:dyDescent="0.35">
      <c r="A105" s="5" t="s">
        <v>285</v>
      </c>
      <c r="B105" s="5">
        <v>3</v>
      </c>
      <c r="C105" s="5" t="s">
        <v>205</v>
      </c>
      <c r="D105" s="5" t="s">
        <v>286</v>
      </c>
      <c r="E105" s="5" t="s">
        <v>286</v>
      </c>
      <c r="F105" s="12">
        <v>0.16262764199999999</v>
      </c>
      <c r="G105" s="12">
        <v>0.16262764199999999</v>
      </c>
      <c r="H105" s="12"/>
      <c r="I105" s="12"/>
      <c r="J105" s="12"/>
      <c r="K105" s="12"/>
      <c r="L105" s="12"/>
      <c r="M105" s="17">
        <v>0.16262764199999999</v>
      </c>
      <c r="N105" s="12">
        <v>0.16262764199999999</v>
      </c>
      <c r="O105" s="12"/>
      <c r="P105" s="12"/>
      <c r="Q105" s="12"/>
      <c r="R105" s="12"/>
      <c r="S105" s="12"/>
      <c r="T105" s="12">
        <v>0.16262764199999999</v>
      </c>
      <c r="U105" s="12">
        <v>0.16262764199999999</v>
      </c>
      <c r="V105" s="12"/>
      <c r="W105" s="12"/>
      <c r="X105" s="12"/>
      <c r="Y105" s="12"/>
      <c r="Z105" s="12"/>
    </row>
    <row r="106" spans="1:26" hidden="1" x14ac:dyDescent="0.35">
      <c r="A106" s="5" t="s">
        <v>287</v>
      </c>
      <c r="B106" s="5">
        <v>3</v>
      </c>
      <c r="C106" s="5" t="s">
        <v>205</v>
      </c>
      <c r="D106" s="5" t="s">
        <v>288</v>
      </c>
      <c r="E106" s="5" t="s">
        <v>288</v>
      </c>
      <c r="F106" s="12">
        <v>1.3700713E-2</v>
      </c>
      <c r="G106" s="12"/>
      <c r="H106" s="12"/>
      <c r="I106" s="12"/>
      <c r="J106" s="12"/>
      <c r="K106" s="12"/>
      <c r="L106" s="12">
        <v>1.3700713E-2</v>
      </c>
      <c r="M106" s="17">
        <v>1.0880107E-2</v>
      </c>
      <c r="N106" s="12"/>
      <c r="O106" s="12"/>
      <c r="P106" s="12"/>
      <c r="Q106" s="12"/>
      <c r="R106" s="12"/>
      <c r="S106" s="12">
        <v>1.0880107E-2</v>
      </c>
      <c r="T106" s="12">
        <v>4.4928090000000004E-3</v>
      </c>
      <c r="U106" s="12"/>
      <c r="V106" s="12"/>
      <c r="W106" s="12"/>
      <c r="X106" s="12"/>
      <c r="Y106" s="12"/>
      <c r="Z106" s="12">
        <v>4.4928090000000004E-3</v>
      </c>
    </row>
    <row r="107" spans="1:26" hidden="1" x14ac:dyDescent="0.35">
      <c r="A107" s="5" t="s">
        <v>289</v>
      </c>
      <c r="B107" s="5">
        <v>3</v>
      </c>
      <c r="C107" s="5" t="s">
        <v>205</v>
      </c>
      <c r="D107" s="5" t="s">
        <v>290</v>
      </c>
      <c r="E107" s="5" t="s">
        <v>290</v>
      </c>
      <c r="F107" s="12">
        <v>1.3700713E-2</v>
      </c>
      <c r="G107" s="12"/>
      <c r="H107" s="12"/>
      <c r="I107" s="12"/>
      <c r="J107" s="12"/>
      <c r="K107" s="12"/>
      <c r="L107" s="12">
        <v>1.3700713E-2</v>
      </c>
      <c r="M107" s="17">
        <v>1.0880107E-2</v>
      </c>
      <c r="N107" s="12"/>
      <c r="O107" s="12"/>
      <c r="P107" s="12"/>
      <c r="Q107" s="12"/>
      <c r="R107" s="12"/>
      <c r="S107" s="12">
        <v>1.0880107E-2</v>
      </c>
      <c r="T107" s="12">
        <v>4.4928090000000004E-3</v>
      </c>
      <c r="U107" s="12"/>
      <c r="V107" s="12"/>
      <c r="W107" s="12"/>
      <c r="X107" s="12"/>
      <c r="Y107" s="12"/>
      <c r="Z107" s="12">
        <v>4.4928090000000004E-3</v>
      </c>
    </row>
    <row r="108" spans="1:26" hidden="1" x14ac:dyDescent="0.35">
      <c r="A108" s="5" t="s">
        <v>291</v>
      </c>
      <c r="B108" s="5">
        <v>3</v>
      </c>
      <c r="C108" s="5" t="s">
        <v>205</v>
      </c>
      <c r="D108" s="5" t="s">
        <v>292</v>
      </c>
      <c r="E108" s="5" t="s">
        <v>292</v>
      </c>
      <c r="F108" s="12">
        <v>0.29028102300000003</v>
      </c>
      <c r="G108" s="12"/>
      <c r="H108" s="12"/>
      <c r="I108" s="12">
        <v>0.29028102300000003</v>
      </c>
      <c r="J108" s="12"/>
      <c r="K108" s="12"/>
      <c r="L108" s="12"/>
      <c r="M108" s="17">
        <v>0.25931964899999999</v>
      </c>
      <c r="N108" s="12"/>
      <c r="O108" s="12"/>
      <c r="P108" s="12">
        <v>0.25931964899999999</v>
      </c>
      <c r="Q108" s="12"/>
      <c r="R108" s="12"/>
      <c r="S108" s="12"/>
      <c r="T108" s="12">
        <v>7.1014349000000004E-2</v>
      </c>
      <c r="U108" s="12"/>
      <c r="V108" s="12"/>
      <c r="W108" s="12">
        <v>7.1014349000000004E-2</v>
      </c>
      <c r="X108" s="12"/>
      <c r="Y108" s="12"/>
      <c r="Z108" s="12"/>
    </row>
    <row r="109" spans="1:26" hidden="1" x14ac:dyDescent="0.35">
      <c r="A109" s="5" t="s">
        <v>293</v>
      </c>
      <c r="B109" s="5">
        <v>3</v>
      </c>
      <c r="C109" s="5" t="s">
        <v>205</v>
      </c>
      <c r="D109" s="5" t="s">
        <v>294</v>
      </c>
      <c r="E109" s="5" t="s">
        <v>294</v>
      </c>
      <c r="F109" s="12">
        <v>1.7415836659999999</v>
      </c>
      <c r="G109" s="12"/>
      <c r="H109" s="12"/>
      <c r="I109" s="12">
        <v>1.7415836659999999</v>
      </c>
      <c r="J109" s="12"/>
      <c r="K109" s="12"/>
      <c r="L109" s="12"/>
      <c r="M109" s="17">
        <v>1.5558263530000001</v>
      </c>
      <c r="N109" s="12"/>
      <c r="O109" s="12"/>
      <c r="P109" s="12">
        <v>1.5558263530000001</v>
      </c>
      <c r="Q109" s="12"/>
      <c r="R109" s="12"/>
      <c r="S109" s="12"/>
      <c r="T109" s="12">
        <v>0.42606102800000001</v>
      </c>
      <c r="U109" s="12"/>
      <c r="V109" s="12"/>
      <c r="W109" s="12">
        <v>0.42606102800000001</v>
      </c>
      <c r="X109" s="12"/>
      <c r="Y109" s="12"/>
      <c r="Z109" s="12"/>
    </row>
    <row r="110" spans="1:26" hidden="1" x14ac:dyDescent="0.35">
      <c r="A110" s="5" t="s">
        <v>295</v>
      </c>
      <c r="B110" s="5">
        <v>3</v>
      </c>
      <c r="C110" s="5" t="s">
        <v>205</v>
      </c>
      <c r="D110" s="5" t="s">
        <v>296</v>
      </c>
      <c r="E110" s="5" t="s">
        <v>296</v>
      </c>
      <c r="F110" s="12">
        <v>1.846522373</v>
      </c>
      <c r="G110" s="12"/>
      <c r="H110" s="12"/>
      <c r="I110" s="12">
        <v>1.492188627</v>
      </c>
      <c r="J110" s="12"/>
      <c r="K110" s="12"/>
      <c r="L110" s="12">
        <v>0.354333746</v>
      </c>
      <c r="M110" s="17">
        <v>1.6215271950000001</v>
      </c>
      <c r="N110" s="12"/>
      <c r="O110" s="12"/>
      <c r="P110" s="12">
        <v>1.333031788</v>
      </c>
      <c r="Q110" s="12"/>
      <c r="R110" s="12"/>
      <c r="S110" s="12">
        <v>0.28849540699999998</v>
      </c>
      <c r="T110" s="12">
        <v>0.50437713500000003</v>
      </c>
      <c r="U110" s="12"/>
      <c r="V110" s="12"/>
      <c r="W110" s="12">
        <v>0.365049026</v>
      </c>
      <c r="X110" s="12"/>
      <c r="Y110" s="12"/>
      <c r="Z110" s="12">
        <v>0.13932810900000001</v>
      </c>
    </row>
    <row r="111" spans="1:26" hidden="1" x14ac:dyDescent="0.35">
      <c r="A111" s="5" t="s">
        <v>297</v>
      </c>
      <c r="B111" s="5">
        <v>3</v>
      </c>
      <c r="C111" s="5" t="s">
        <v>205</v>
      </c>
      <c r="D111" s="5" t="s">
        <v>298</v>
      </c>
      <c r="E111" s="5" t="s">
        <v>298</v>
      </c>
      <c r="F111" s="12">
        <v>1.72296939</v>
      </c>
      <c r="G111" s="12"/>
      <c r="H111" s="12"/>
      <c r="I111" s="12">
        <v>1.72296939</v>
      </c>
      <c r="J111" s="12"/>
      <c r="K111" s="12"/>
      <c r="L111" s="12"/>
      <c r="M111" s="17">
        <v>1.5391974749999999</v>
      </c>
      <c r="N111" s="12"/>
      <c r="O111" s="12"/>
      <c r="P111" s="12">
        <v>1.5391974749999999</v>
      </c>
      <c r="Q111" s="12"/>
      <c r="R111" s="12"/>
      <c r="S111" s="12"/>
      <c r="T111" s="12">
        <v>0.42150723200000001</v>
      </c>
      <c r="U111" s="12"/>
      <c r="V111" s="12"/>
      <c r="W111" s="12">
        <v>0.42150723200000001</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8.8785849999999996E-3</v>
      </c>
      <c r="N112" s="12"/>
      <c r="O112" s="12">
        <v>8.8785849999999996E-3</v>
      </c>
      <c r="P112" s="12"/>
      <c r="Q112" s="12"/>
      <c r="R112" s="12"/>
      <c r="S112" s="12"/>
      <c r="T112" s="12">
        <v>6.2879499000000005E-2</v>
      </c>
      <c r="U112" s="12"/>
      <c r="V112" s="12">
        <v>6.2879499000000005E-2</v>
      </c>
      <c r="W112" s="12"/>
      <c r="X112" s="12"/>
      <c r="Y112" s="12"/>
      <c r="Z112" s="12"/>
    </row>
    <row r="113" spans="1:26" hidden="1" x14ac:dyDescent="0.35">
      <c r="A113" s="5" t="s">
        <v>301</v>
      </c>
      <c r="B113" s="5">
        <v>3</v>
      </c>
      <c r="C113" s="5" t="s">
        <v>205</v>
      </c>
      <c r="D113" s="5" t="s">
        <v>302</v>
      </c>
      <c r="E113" s="5" t="s">
        <v>302</v>
      </c>
      <c r="F113" s="12">
        <v>0.790053746</v>
      </c>
      <c r="G113" s="12"/>
      <c r="H113" s="12"/>
      <c r="I113" s="12"/>
      <c r="J113" s="12"/>
      <c r="K113" s="12"/>
      <c r="L113" s="12">
        <v>0.790053746</v>
      </c>
      <c r="M113" s="17">
        <v>0.63451245700000003</v>
      </c>
      <c r="N113" s="12"/>
      <c r="O113" s="12"/>
      <c r="P113" s="12"/>
      <c r="Q113" s="12"/>
      <c r="R113" s="12"/>
      <c r="S113" s="12">
        <v>0.63451245700000003</v>
      </c>
      <c r="T113" s="12">
        <v>0.28221169099999999</v>
      </c>
      <c r="U113" s="12"/>
      <c r="V113" s="12"/>
      <c r="W113" s="12"/>
      <c r="X113" s="12"/>
      <c r="Y113" s="12"/>
      <c r="Z113" s="12">
        <v>0.28221169099999999</v>
      </c>
    </row>
    <row r="114" spans="1:26" hidden="1" x14ac:dyDescent="0.35">
      <c r="A114" s="5" t="s">
        <v>303</v>
      </c>
      <c r="B114" s="5">
        <v>3</v>
      </c>
      <c r="C114" s="5" t="s">
        <v>205</v>
      </c>
      <c r="D114" s="5" t="s">
        <v>304</v>
      </c>
      <c r="E114" s="5" t="s">
        <v>304</v>
      </c>
      <c r="F114" s="12">
        <v>21.168790265999998</v>
      </c>
      <c r="G114" s="12"/>
      <c r="H114" s="12"/>
      <c r="I114" s="12"/>
      <c r="J114" s="12">
        <v>20.81445652</v>
      </c>
      <c r="K114" s="12"/>
      <c r="L114" s="12">
        <v>0.354333746</v>
      </c>
      <c r="M114" s="17">
        <v>15.293065527</v>
      </c>
      <c r="N114" s="12"/>
      <c r="O114" s="12"/>
      <c r="P114" s="12"/>
      <c r="Q114" s="12">
        <v>15.00457012</v>
      </c>
      <c r="R114" s="12"/>
      <c r="S114" s="12">
        <v>0.28849540699999998</v>
      </c>
      <c r="T114" s="12">
        <v>2.7538654870000001</v>
      </c>
      <c r="U114" s="12"/>
      <c r="V114" s="12"/>
      <c r="W114" s="12"/>
      <c r="X114" s="12">
        <v>2.6145373780000001</v>
      </c>
      <c r="Y114" s="12"/>
      <c r="Z114" s="12">
        <v>0.13932810900000001</v>
      </c>
    </row>
    <row r="115" spans="1:26" hidden="1" x14ac:dyDescent="0.35">
      <c r="A115" s="5" t="s">
        <v>305</v>
      </c>
      <c r="B115" s="5">
        <v>3</v>
      </c>
      <c r="C115" s="5" t="s">
        <v>205</v>
      </c>
      <c r="D115" s="5" t="s">
        <v>306</v>
      </c>
      <c r="E115" s="5" t="s">
        <v>306</v>
      </c>
      <c r="F115" s="12">
        <v>7.9462781339999999</v>
      </c>
      <c r="G115" s="12">
        <v>0.100829138</v>
      </c>
      <c r="H115" s="12"/>
      <c r="I115" s="12"/>
      <c r="J115" s="12">
        <v>7.845448996</v>
      </c>
      <c r="K115" s="12"/>
      <c r="L115" s="12"/>
      <c r="M115" s="17">
        <v>5.7563978750000002</v>
      </c>
      <c r="N115" s="12">
        <v>0.100829138</v>
      </c>
      <c r="O115" s="12"/>
      <c r="P115" s="12"/>
      <c r="Q115" s="12">
        <v>5.6555687370000003</v>
      </c>
      <c r="R115" s="12"/>
      <c r="S115" s="12"/>
      <c r="T115" s="12">
        <v>1.086308611</v>
      </c>
      <c r="U115" s="12">
        <v>0.100829138</v>
      </c>
      <c r="V115" s="12"/>
      <c r="W115" s="12"/>
      <c r="X115" s="12">
        <v>0.98547947300000005</v>
      </c>
      <c r="Y115" s="12"/>
      <c r="Z115" s="12"/>
    </row>
    <row r="116" spans="1:26" hidden="1" x14ac:dyDescent="0.35">
      <c r="A116" s="5" t="s">
        <v>307</v>
      </c>
      <c r="B116" s="5">
        <v>3</v>
      </c>
      <c r="C116" s="5" t="s">
        <v>205</v>
      </c>
      <c r="D116" s="5" t="s">
        <v>308</v>
      </c>
      <c r="E116" s="5" t="s">
        <v>308</v>
      </c>
      <c r="F116" s="12">
        <v>0.178890406</v>
      </c>
      <c r="G116" s="12">
        <v>0.178890406</v>
      </c>
      <c r="H116" s="12"/>
      <c r="I116" s="12"/>
      <c r="J116" s="12"/>
      <c r="K116" s="12"/>
      <c r="L116" s="12"/>
      <c r="M116" s="17">
        <v>0.178890406</v>
      </c>
      <c r="N116" s="12">
        <v>0.178890406</v>
      </c>
      <c r="O116" s="12"/>
      <c r="P116" s="12"/>
      <c r="Q116" s="12"/>
      <c r="R116" s="12"/>
      <c r="S116" s="12"/>
      <c r="T116" s="12">
        <v>0.178890406</v>
      </c>
      <c r="U116" s="12">
        <v>0.178890406</v>
      </c>
      <c r="V116" s="12"/>
      <c r="W116" s="12"/>
      <c r="X116" s="12"/>
      <c r="Y116" s="12"/>
      <c r="Z116" s="12"/>
    </row>
    <row r="117" spans="1:26" hidden="1" x14ac:dyDescent="0.35">
      <c r="A117" s="5" t="s">
        <v>309</v>
      </c>
      <c r="B117" s="5">
        <v>3</v>
      </c>
      <c r="C117" s="5" t="s">
        <v>205</v>
      </c>
      <c r="D117" s="5" t="s">
        <v>310</v>
      </c>
      <c r="E117" s="5" t="s">
        <v>310</v>
      </c>
      <c r="F117" s="12">
        <v>2.6165328840000002</v>
      </c>
      <c r="G117" s="12"/>
      <c r="H117" s="12"/>
      <c r="I117" s="12">
        <v>1.52613022</v>
      </c>
      <c r="J117" s="12"/>
      <c r="K117" s="12"/>
      <c r="L117" s="12">
        <v>1.090402664</v>
      </c>
      <c r="M117" s="17">
        <v>2.2553692449999998</v>
      </c>
      <c r="N117" s="12"/>
      <c r="O117" s="12"/>
      <c r="P117" s="12">
        <v>1.363353171</v>
      </c>
      <c r="Q117" s="12"/>
      <c r="R117" s="12"/>
      <c r="S117" s="12">
        <v>0.89201607399999994</v>
      </c>
      <c r="T117" s="12">
        <v>0.81589256700000001</v>
      </c>
      <c r="U117" s="12"/>
      <c r="V117" s="12"/>
      <c r="W117" s="12">
        <v>0.37335249700000001</v>
      </c>
      <c r="X117" s="12"/>
      <c r="Y117" s="12"/>
      <c r="Z117" s="12">
        <v>0.44254007000000001</v>
      </c>
    </row>
    <row r="118" spans="1:26" hidden="1" x14ac:dyDescent="0.35">
      <c r="A118" s="5" t="s">
        <v>311</v>
      </c>
      <c r="B118" s="5">
        <v>3</v>
      </c>
      <c r="C118" s="5" t="s">
        <v>205</v>
      </c>
      <c r="D118" s="5" t="s">
        <v>312</v>
      </c>
      <c r="E118" s="5" t="s">
        <v>312</v>
      </c>
      <c r="F118" s="12">
        <v>0.354333746</v>
      </c>
      <c r="G118" s="12">
        <v>0</v>
      </c>
      <c r="H118" s="12"/>
      <c r="I118" s="12"/>
      <c r="J118" s="12"/>
      <c r="K118" s="12"/>
      <c r="L118" s="12">
        <v>0.354333746</v>
      </c>
      <c r="M118" s="17">
        <v>20.819290216999999</v>
      </c>
      <c r="N118" s="12">
        <v>20.53079481</v>
      </c>
      <c r="O118" s="12"/>
      <c r="P118" s="12"/>
      <c r="Q118" s="12"/>
      <c r="R118" s="12"/>
      <c r="S118" s="12">
        <v>0.28849540699999998</v>
      </c>
      <c r="T118" s="12">
        <v>17.341883309</v>
      </c>
      <c r="U118" s="12">
        <v>17.202555199999999</v>
      </c>
      <c r="V118" s="12"/>
      <c r="W118" s="12"/>
      <c r="X118" s="12"/>
      <c r="Y118" s="12"/>
      <c r="Z118" s="12">
        <v>0.13932810900000001</v>
      </c>
    </row>
    <row r="119" spans="1:26" hidden="1" x14ac:dyDescent="0.35">
      <c r="A119" s="5" t="s">
        <v>313</v>
      </c>
      <c r="B119" s="5">
        <v>3</v>
      </c>
      <c r="C119" s="5" t="s">
        <v>205</v>
      </c>
      <c r="D119" s="5" t="s">
        <v>314</v>
      </c>
      <c r="E119" s="5" t="s">
        <v>314</v>
      </c>
      <c r="F119" s="12">
        <v>2.558771272</v>
      </c>
      <c r="G119" s="12"/>
      <c r="H119" s="12"/>
      <c r="I119" s="12">
        <v>2.558771272</v>
      </c>
      <c r="J119" s="12"/>
      <c r="K119" s="12"/>
      <c r="L119" s="12"/>
      <c r="M119" s="17">
        <v>2.2858527280000001</v>
      </c>
      <c r="N119" s="12"/>
      <c r="O119" s="12"/>
      <c r="P119" s="12">
        <v>2.2858527280000001</v>
      </c>
      <c r="Q119" s="12"/>
      <c r="R119" s="12"/>
      <c r="S119" s="12"/>
      <c r="T119" s="12">
        <v>0.62597780400000003</v>
      </c>
      <c r="U119" s="12"/>
      <c r="V119" s="12"/>
      <c r="W119" s="12">
        <v>0.62597780400000003</v>
      </c>
      <c r="X119" s="12"/>
      <c r="Y119" s="12"/>
      <c r="Z119" s="12"/>
    </row>
    <row r="120" spans="1:26" hidden="1" x14ac:dyDescent="0.35">
      <c r="A120" s="5" t="s">
        <v>315</v>
      </c>
      <c r="B120" s="5">
        <v>3</v>
      </c>
      <c r="C120" s="5" t="s">
        <v>205</v>
      </c>
      <c r="D120" s="5" t="s">
        <v>316</v>
      </c>
      <c r="E120" s="5" t="s">
        <v>316</v>
      </c>
      <c r="F120" s="12">
        <v>0.36803445899999998</v>
      </c>
      <c r="G120" s="12"/>
      <c r="H120" s="12"/>
      <c r="I120" s="12"/>
      <c r="J120" s="12"/>
      <c r="K120" s="12"/>
      <c r="L120" s="12">
        <v>0.36803445899999998</v>
      </c>
      <c r="M120" s="17">
        <v>0.29937551400000001</v>
      </c>
      <c r="N120" s="12"/>
      <c r="O120" s="12"/>
      <c r="P120" s="12"/>
      <c r="Q120" s="12"/>
      <c r="R120" s="12"/>
      <c r="S120" s="12">
        <v>0.29937551400000001</v>
      </c>
      <c r="T120" s="12">
        <v>0.14382091799999999</v>
      </c>
      <c r="U120" s="12"/>
      <c r="V120" s="12"/>
      <c r="W120" s="12"/>
      <c r="X120" s="12"/>
      <c r="Y120" s="12"/>
      <c r="Z120" s="12">
        <v>0.14382091799999999</v>
      </c>
    </row>
    <row r="121" spans="1:26" hidden="1" x14ac:dyDescent="0.35">
      <c r="A121" s="5" t="s">
        <v>317</v>
      </c>
      <c r="B121" s="5">
        <v>3</v>
      </c>
      <c r="C121" s="5" t="s">
        <v>205</v>
      </c>
      <c r="D121" s="5" t="s">
        <v>318</v>
      </c>
      <c r="E121" s="5" t="s">
        <v>318</v>
      </c>
      <c r="F121" s="12">
        <v>0.36803445899999998</v>
      </c>
      <c r="G121" s="12"/>
      <c r="H121" s="12"/>
      <c r="I121" s="12"/>
      <c r="J121" s="12"/>
      <c r="K121" s="12"/>
      <c r="L121" s="12">
        <v>0.36803445899999998</v>
      </c>
      <c r="M121" s="17">
        <v>0.29937551400000001</v>
      </c>
      <c r="N121" s="12"/>
      <c r="O121" s="12"/>
      <c r="P121" s="12"/>
      <c r="Q121" s="12"/>
      <c r="R121" s="12"/>
      <c r="S121" s="12">
        <v>0.29937551400000001</v>
      </c>
      <c r="T121" s="12">
        <v>0.14382091799999999</v>
      </c>
      <c r="U121" s="12"/>
      <c r="V121" s="12"/>
      <c r="W121" s="12"/>
      <c r="X121" s="12"/>
      <c r="Y121" s="12"/>
      <c r="Z121" s="12">
        <v>0.14382091799999999</v>
      </c>
    </row>
    <row r="122" spans="1:26" hidden="1" x14ac:dyDescent="0.35">
      <c r="A122" s="5" t="s">
        <v>319</v>
      </c>
      <c r="B122" s="5">
        <v>3</v>
      </c>
      <c r="C122" s="5" t="s">
        <v>205</v>
      </c>
      <c r="D122" s="5" t="s">
        <v>320</v>
      </c>
      <c r="E122" s="5" t="s">
        <v>320</v>
      </c>
      <c r="F122" s="12">
        <v>0.73606891799999996</v>
      </c>
      <c r="G122" s="12"/>
      <c r="H122" s="12"/>
      <c r="I122" s="12"/>
      <c r="J122" s="12"/>
      <c r="K122" s="12"/>
      <c r="L122" s="12">
        <v>0.73606891799999996</v>
      </c>
      <c r="M122" s="17">
        <v>0.60352066699999996</v>
      </c>
      <c r="N122" s="12"/>
      <c r="O122" s="12"/>
      <c r="P122" s="12"/>
      <c r="Q122" s="12"/>
      <c r="R122" s="12"/>
      <c r="S122" s="12">
        <v>0.60352066699999996</v>
      </c>
      <c r="T122" s="12">
        <v>0.30321196</v>
      </c>
      <c r="U122" s="12"/>
      <c r="V122" s="12"/>
      <c r="W122" s="12"/>
      <c r="X122" s="12"/>
      <c r="Y122" s="12"/>
      <c r="Z122" s="12">
        <v>0.30321196</v>
      </c>
    </row>
    <row r="123" spans="1:26" hidden="1" x14ac:dyDescent="0.35">
      <c r="A123" s="5" t="s">
        <v>321</v>
      </c>
      <c r="B123" s="5">
        <v>3</v>
      </c>
      <c r="C123" s="5" t="s">
        <v>205</v>
      </c>
      <c r="D123" s="5" t="s">
        <v>322</v>
      </c>
      <c r="E123" s="5" t="s">
        <v>322</v>
      </c>
      <c r="F123" s="12">
        <v>3.2446426690000001</v>
      </c>
      <c r="G123" s="12"/>
      <c r="H123" s="12"/>
      <c r="I123" s="12"/>
      <c r="J123" s="12"/>
      <c r="K123" s="12"/>
      <c r="L123" s="12">
        <v>3.2446426690000001</v>
      </c>
      <c r="M123" s="17">
        <v>2.6420043</v>
      </c>
      <c r="N123" s="12"/>
      <c r="O123" s="12"/>
      <c r="P123" s="12"/>
      <c r="Q123" s="12"/>
      <c r="R123" s="12"/>
      <c r="S123" s="12">
        <v>2.6420043</v>
      </c>
      <c r="T123" s="12">
        <v>1.276652857</v>
      </c>
      <c r="U123" s="12"/>
      <c r="V123" s="12"/>
      <c r="W123" s="12"/>
      <c r="X123" s="12"/>
      <c r="Y123" s="12"/>
      <c r="Z123" s="12">
        <v>1.276652857</v>
      </c>
    </row>
    <row r="124" spans="1:26" hidden="1" x14ac:dyDescent="0.35">
      <c r="A124" s="5" t="s">
        <v>323</v>
      </c>
      <c r="B124" s="5">
        <v>3</v>
      </c>
      <c r="C124" s="5" t="s">
        <v>205</v>
      </c>
      <c r="D124" s="5" t="s">
        <v>324</v>
      </c>
      <c r="E124" s="5" t="s">
        <v>324</v>
      </c>
      <c r="F124" s="12">
        <v>0.52964571500000002</v>
      </c>
      <c r="G124" s="12"/>
      <c r="H124" s="12"/>
      <c r="I124" s="12">
        <v>0.52964571500000002</v>
      </c>
      <c r="J124" s="12"/>
      <c r="K124" s="12"/>
      <c r="L124" s="12"/>
      <c r="M124" s="17">
        <v>0.47315370299999998</v>
      </c>
      <c r="N124" s="12"/>
      <c r="O124" s="12"/>
      <c r="P124" s="12">
        <v>0.47315370299999998</v>
      </c>
      <c r="Q124" s="12"/>
      <c r="R124" s="12"/>
      <c r="S124" s="12"/>
      <c r="T124" s="12">
        <v>0.12957252799999999</v>
      </c>
      <c r="U124" s="12"/>
      <c r="V124" s="12"/>
      <c r="W124" s="12">
        <v>0.12957252799999999</v>
      </c>
      <c r="X124" s="12"/>
      <c r="Y124" s="12"/>
      <c r="Z124" s="12"/>
    </row>
    <row r="125" spans="1:26" hidden="1" x14ac:dyDescent="0.35">
      <c r="A125" s="5" t="s">
        <v>325</v>
      </c>
      <c r="B125" s="5">
        <v>3</v>
      </c>
      <c r="C125" s="5" t="s">
        <v>205</v>
      </c>
      <c r="D125" s="5" t="s">
        <v>326</v>
      </c>
      <c r="E125" s="5" t="s">
        <v>326</v>
      </c>
      <c r="F125" s="12">
        <v>36.688402531999998</v>
      </c>
      <c r="G125" s="12"/>
      <c r="H125" s="12"/>
      <c r="I125" s="12">
        <v>1.6887583049999999</v>
      </c>
      <c r="J125" s="12">
        <v>14.81028637</v>
      </c>
      <c r="K125" s="12">
        <v>10.72485234</v>
      </c>
      <c r="L125" s="12">
        <v>9.4645055169999992</v>
      </c>
      <c r="M125" s="17">
        <v>28.217930941999999</v>
      </c>
      <c r="N125" s="12"/>
      <c r="O125" s="12"/>
      <c r="P125" s="12">
        <v>1.518767894</v>
      </c>
      <c r="Q125" s="12">
        <v>10.676328740000001</v>
      </c>
      <c r="R125" s="12">
        <v>8.2419949060000004</v>
      </c>
      <c r="S125" s="12">
        <v>7.7808394019999998</v>
      </c>
      <c r="T125" s="12">
        <v>8.9289749890000003</v>
      </c>
      <c r="U125" s="12"/>
      <c r="V125" s="12"/>
      <c r="W125" s="12">
        <v>0.48485939700000003</v>
      </c>
      <c r="X125" s="12">
        <v>1.860343904</v>
      </c>
      <c r="Y125" s="12">
        <v>2.6175372069999998</v>
      </c>
      <c r="Z125" s="12">
        <v>3.9662344809999999</v>
      </c>
    </row>
    <row r="126" spans="1:26" hidden="1" x14ac:dyDescent="0.35">
      <c r="A126" s="5" t="s">
        <v>327</v>
      </c>
      <c r="B126" s="5">
        <v>3</v>
      </c>
      <c r="C126" s="5" t="s">
        <v>205</v>
      </c>
      <c r="D126" s="5" t="s">
        <v>328</v>
      </c>
      <c r="E126" s="5" t="s">
        <v>328</v>
      </c>
      <c r="F126" s="12">
        <v>1.0767019520000001</v>
      </c>
      <c r="G126" s="12"/>
      <c r="H126" s="12"/>
      <c r="I126" s="12"/>
      <c r="J126" s="12"/>
      <c r="K126" s="12"/>
      <c r="L126" s="12">
        <v>1.0767019520000001</v>
      </c>
      <c r="M126" s="17">
        <v>0.87875114700000001</v>
      </c>
      <c r="N126" s="12"/>
      <c r="O126" s="12"/>
      <c r="P126" s="12"/>
      <c r="Q126" s="12"/>
      <c r="R126" s="12"/>
      <c r="S126" s="12">
        <v>0.87875114700000001</v>
      </c>
      <c r="T126" s="12">
        <v>0.43026219799999998</v>
      </c>
      <c r="U126" s="12"/>
      <c r="V126" s="12"/>
      <c r="W126" s="12"/>
      <c r="X126" s="12"/>
      <c r="Y126" s="12"/>
      <c r="Z126" s="12">
        <v>0.43026219799999998</v>
      </c>
    </row>
    <row r="127" spans="1:26" hidden="1" x14ac:dyDescent="0.35">
      <c r="A127" s="5" t="s">
        <v>329</v>
      </c>
      <c r="B127" s="5">
        <v>3</v>
      </c>
      <c r="C127" s="5" t="s">
        <v>205</v>
      </c>
      <c r="D127" s="5" t="s">
        <v>330</v>
      </c>
      <c r="E127" s="5" t="s">
        <v>330</v>
      </c>
      <c r="F127" s="12">
        <v>12.971037305999999</v>
      </c>
      <c r="G127" s="12"/>
      <c r="H127" s="12"/>
      <c r="I127" s="12"/>
      <c r="J127" s="12">
        <v>11.20778428</v>
      </c>
      <c r="K127" s="12"/>
      <c r="L127" s="12">
        <v>1.7632530259999999</v>
      </c>
      <c r="M127" s="17">
        <v>9.6197074390000008</v>
      </c>
      <c r="N127" s="12"/>
      <c r="O127" s="12"/>
      <c r="P127" s="12"/>
      <c r="Q127" s="12">
        <v>8.0793839110000008</v>
      </c>
      <c r="R127" s="12"/>
      <c r="S127" s="12">
        <v>1.5403235280000001</v>
      </c>
      <c r="T127" s="12">
        <v>2.4430125</v>
      </c>
      <c r="U127" s="12"/>
      <c r="V127" s="12"/>
      <c r="W127" s="12"/>
      <c r="X127" s="12">
        <v>1.407827819</v>
      </c>
      <c r="Y127" s="12"/>
      <c r="Z127" s="12">
        <v>1.0351846810000001</v>
      </c>
    </row>
    <row r="128" spans="1:26" hidden="1" x14ac:dyDescent="0.35">
      <c r="A128" s="5" t="s">
        <v>331</v>
      </c>
      <c r="B128" s="5">
        <v>3</v>
      </c>
      <c r="C128" s="5" t="s">
        <v>205</v>
      </c>
      <c r="D128" s="5" t="s">
        <v>332</v>
      </c>
      <c r="E128" s="5" t="s">
        <v>332</v>
      </c>
      <c r="F128" s="12">
        <v>0.79114038399999997</v>
      </c>
      <c r="G128" s="12"/>
      <c r="H128" s="12"/>
      <c r="I128" s="12">
        <v>0.79114038399999997</v>
      </c>
      <c r="J128" s="12"/>
      <c r="K128" s="12"/>
      <c r="L128" s="12"/>
      <c r="M128" s="17">
        <v>0.711084889</v>
      </c>
      <c r="N128" s="12"/>
      <c r="O128" s="12"/>
      <c r="P128" s="12">
        <v>0.711084889</v>
      </c>
      <c r="Q128" s="12"/>
      <c r="R128" s="12"/>
      <c r="S128" s="12"/>
      <c r="T128" s="12">
        <v>0.22460475499999999</v>
      </c>
      <c r="U128" s="12"/>
      <c r="V128" s="12"/>
      <c r="W128" s="12">
        <v>0.22460475499999999</v>
      </c>
      <c r="X128" s="12"/>
      <c r="Y128" s="12"/>
      <c r="Z128" s="12"/>
    </row>
    <row r="129" spans="1:26" hidden="1" x14ac:dyDescent="0.35">
      <c r="A129" s="5" t="s">
        <v>333</v>
      </c>
      <c r="B129" s="5">
        <v>3</v>
      </c>
      <c r="C129" s="5" t="s">
        <v>205</v>
      </c>
      <c r="D129" s="5" t="s">
        <v>334</v>
      </c>
      <c r="E129" s="5" t="s">
        <v>334</v>
      </c>
      <c r="F129" s="12">
        <v>2.0147212699999999</v>
      </c>
      <c r="G129" s="12"/>
      <c r="H129" s="12"/>
      <c r="I129" s="12">
        <v>2.0147212699999999</v>
      </c>
      <c r="J129" s="12"/>
      <c r="K129" s="12"/>
      <c r="L129" s="12"/>
      <c r="M129" s="17">
        <v>1.8119194270000001</v>
      </c>
      <c r="N129" s="12"/>
      <c r="O129" s="12"/>
      <c r="P129" s="12">
        <v>1.8119194270000001</v>
      </c>
      <c r="Q129" s="12"/>
      <c r="R129" s="12"/>
      <c r="S129" s="12"/>
      <c r="T129" s="12">
        <v>0.57844662400000002</v>
      </c>
      <c r="U129" s="12"/>
      <c r="V129" s="12"/>
      <c r="W129" s="12">
        <v>0.57844662400000002</v>
      </c>
      <c r="X129" s="12"/>
      <c r="Y129" s="12"/>
      <c r="Z129" s="12"/>
    </row>
    <row r="130" spans="1:26" hidden="1" x14ac:dyDescent="0.35">
      <c r="A130" s="5" t="s">
        <v>335</v>
      </c>
      <c r="B130" s="5">
        <v>3</v>
      </c>
      <c r="C130" s="5" t="s">
        <v>205</v>
      </c>
      <c r="D130" s="5" t="s">
        <v>336</v>
      </c>
      <c r="E130" s="5" t="s">
        <v>336</v>
      </c>
      <c r="F130" s="12">
        <v>20.174011700000001</v>
      </c>
      <c r="G130" s="12"/>
      <c r="H130" s="12"/>
      <c r="I130" s="12"/>
      <c r="J130" s="12">
        <v>20.174011700000001</v>
      </c>
      <c r="K130" s="12"/>
      <c r="L130" s="12">
        <v>0</v>
      </c>
      <c r="M130" s="17">
        <v>14.720893704</v>
      </c>
      <c r="N130" s="12"/>
      <c r="O130" s="12"/>
      <c r="P130" s="12"/>
      <c r="Q130" s="12">
        <v>14.542891040000001</v>
      </c>
      <c r="R130" s="12"/>
      <c r="S130" s="12">
        <v>0.178002664</v>
      </c>
      <c r="T130" s="12">
        <v>3.115166077</v>
      </c>
      <c r="U130" s="12"/>
      <c r="V130" s="12"/>
      <c r="W130" s="12"/>
      <c r="X130" s="12">
        <v>2.5340900739999999</v>
      </c>
      <c r="Y130" s="12"/>
      <c r="Z130" s="12">
        <v>0.58107600299999995</v>
      </c>
    </row>
    <row r="131" spans="1:26" hidden="1" x14ac:dyDescent="0.35">
      <c r="A131" s="5" t="s">
        <v>337</v>
      </c>
      <c r="B131" s="5">
        <v>3</v>
      </c>
      <c r="C131" s="5" t="s">
        <v>205</v>
      </c>
      <c r="D131" s="5" t="s">
        <v>338</v>
      </c>
      <c r="E131" s="5" t="s">
        <v>338</v>
      </c>
      <c r="F131" s="12">
        <v>25.646548629000002</v>
      </c>
      <c r="G131" s="12"/>
      <c r="H131" s="12"/>
      <c r="I131" s="12">
        <v>2.5192324720000001</v>
      </c>
      <c r="J131" s="12"/>
      <c r="K131" s="12"/>
      <c r="L131" s="12">
        <v>23.127316156999999</v>
      </c>
      <c r="M131" s="17">
        <v>21.162567721999999</v>
      </c>
      <c r="N131" s="12"/>
      <c r="O131" s="12"/>
      <c r="P131" s="12">
        <v>2.2656465309999998</v>
      </c>
      <c r="Q131" s="12"/>
      <c r="R131" s="12"/>
      <c r="S131" s="12">
        <v>18.896921191000001</v>
      </c>
      <c r="T131" s="12">
        <v>10.035593431000001</v>
      </c>
      <c r="U131" s="12"/>
      <c r="V131" s="12"/>
      <c r="W131" s="12">
        <v>0.72329683499999997</v>
      </c>
      <c r="X131" s="12"/>
      <c r="Y131" s="12"/>
      <c r="Z131" s="12">
        <v>9.3122965959999995</v>
      </c>
    </row>
    <row r="132" spans="1:26" hidden="1" x14ac:dyDescent="0.35">
      <c r="A132" s="5" t="s">
        <v>339</v>
      </c>
      <c r="B132" s="5">
        <v>3</v>
      </c>
      <c r="C132" s="5" t="s">
        <v>205</v>
      </c>
      <c r="D132" s="5" t="s">
        <v>340</v>
      </c>
      <c r="E132" s="5" t="s">
        <v>340</v>
      </c>
      <c r="F132" s="12">
        <v>0</v>
      </c>
      <c r="G132" s="12"/>
      <c r="H132" s="12">
        <v>0</v>
      </c>
      <c r="I132" s="12"/>
      <c r="J132" s="12"/>
      <c r="K132" s="12"/>
      <c r="L132" s="12"/>
      <c r="M132" s="17">
        <v>7.634694E-3</v>
      </c>
      <c r="N132" s="12"/>
      <c r="O132" s="12">
        <v>7.634694E-3</v>
      </c>
      <c r="P132" s="12"/>
      <c r="Q132" s="12"/>
      <c r="R132" s="12"/>
      <c r="S132" s="12"/>
      <c r="T132" s="12">
        <v>5.4070069999999998E-2</v>
      </c>
      <c r="U132" s="12"/>
      <c r="V132" s="12">
        <v>5.4070069999999998E-2</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9.6053170000000004E-3</v>
      </c>
      <c r="N133" s="12"/>
      <c r="O133" s="12">
        <v>9.6053170000000004E-3</v>
      </c>
      <c r="P133" s="12"/>
      <c r="Q133" s="12"/>
      <c r="R133" s="12"/>
      <c r="S133" s="12"/>
      <c r="T133" s="12">
        <v>6.8026323999999999E-2</v>
      </c>
      <c r="U133" s="12"/>
      <c r="V133" s="12">
        <v>6.8026323999999999E-2</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1.7815089999999999E-3</v>
      </c>
      <c r="N134" s="12"/>
      <c r="O134" s="12">
        <v>1.7815089999999999E-3</v>
      </c>
      <c r="P134" s="12"/>
      <c r="Q134" s="12"/>
      <c r="R134" s="12"/>
      <c r="S134" s="12"/>
      <c r="T134" s="12">
        <v>1.2616919000000001E-2</v>
      </c>
      <c r="U134" s="12"/>
      <c r="V134" s="12">
        <v>1.2616919000000001E-2</v>
      </c>
      <c r="W134" s="12"/>
      <c r="X134" s="12"/>
      <c r="Y134" s="12"/>
      <c r="Z134" s="12"/>
    </row>
    <row r="135" spans="1:26" hidden="1" x14ac:dyDescent="0.35">
      <c r="A135" s="5" t="s">
        <v>345</v>
      </c>
      <c r="B135" s="5">
        <v>3</v>
      </c>
      <c r="C135" s="5" t="s">
        <v>205</v>
      </c>
      <c r="D135" s="5" t="s">
        <v>346</v>
      </c>
      <c r="E135" s="5" t="s">
        <v>346</v>
      </c>
      <c r="F135" s="12">
        <v>2.2374095490000001</v>
      </c>
      <c r="G135" s="12"/>
      <c r="H135" s="12"/>
      <c r="I135" s="12"/>
      <c r="J135" s="12"/>
      <c r="K135" s="12"/>
      <c r="L135" s="12">
        <v>2.2374095490000001</v>
      </c>
      <c r="M135" s="17">
        <v>1.8237890210000001</v>
      </c>
      <c r="N135" s="12"/>
      <c r="O135" s="12"/>
      <c r="P135" s="12"/>
      <c r="Q135" s="12"/>
      <c r="R135" s="12"/>
      <c r="S135" s="12">
        <v>1.8237890210000001</v>
      </c>
      <c r="T135" s="12">
        <v>0.88666579000000001</v>
      </c>
      <c r="U135" s="12"/>
      <c r="V135" s="12"/>
      <c r="W135" s="12"/>
      <c r="X135" s="12"/>
      <c r="Y135" s="12"/>
      <c r="Z135" s="12">
        <v>0.88666579000000001</v>
      </c>
    </row>
    <row r="136" spans="1:26" hidden="1" x14ac:dyDescent="0.35">
      <c r="A136" s="5" t="s">
        <v>347</v>
      </c>
      <c r="B136" s="5">
        <v>3</v>
      </c>
      <c r="C136" s="5" t="s">
        <v>205</v>
      </c>
      <c r="D136" s="5" t="s">
        <v>348</v>
      </c>
      <c r="E136" s="5" t="s">
        <v>348</v>
      </c>
      <c r="F136" s="12">
        <v>7.8061268000000003E-2</v>
      </c>
      <c r="G136" s="12">
        <v>7.8061268000000003E-2</v>
      </c>
      <c r="H136" s="12"/>
      <c r="I136" s="12"/>
      <c r="J136" s="12"/>
      <c r="K136" s="12"/>
      <c r="L136" s="12"/>
      <c r="M136" s="17">
        <v>7.8061268000000003E-2</v>
      </c>
      <c r="N136" s="12">
        <v>7.8061268000000003E-2</v>
      </c>
      <c r="O136" s="12"/>
      <c r="P136" s="12"/>
      <c r="Q136" s="12"/>
      <c r="R136" s="12"/>
      <c r="S136" s="12"/>
      <c r="T136" s="12">
        <v>7.8061268000000003E-2</v>
      </c>
      <c r="U136" s="12">
        <v>7.8061268000000003E-2</v>
      </c>
      <c r="V136" s="12"/>
      <c r="W136" s="12"/>
      <c r="X136" s="12"/>
      <c r="Y136" s="12"/>
      <c r="Z136" s="12"/>
    </row>
    <row r="137" spans="1:26" hidden="1" x14ac:dyDescent="0.35">
      <c r="A137" s="5" t="s">
        <v>349</v>
      </c>
      <c r="B137" s="5">
        <v>3</v>
      </c>
      <c r="C137" s="5" t="s">
        <v>205</v>
      </c>
      <c r="D137" s="5" t="s">
        <v>350</v>
      </c>
      <c r="E137" s="5" t="s">
        <v>350</v>
      </c>
      <c r="F137" s="12">
        <v>0.70146371299999999</v>
      </c>
      <c r="G137" s="12"/>
      <c r="H137" s="12"/>
      <c r="I137" s="12">
        <v>0.33342925400000001</v>
      </c>
      <c r="J137" s="12"/>
      <c r="K137" s="12"/>
      <c r="L137" s="12">
        <v>0.36803445899999998</v>
      </c>
      <c r="M137" s="17">
        <v>0.5996260229999999</v>
      </c>
      <c r="N137" s="12"/>
      <c r="O137" s="12"/>
      <c r="P137" s="12">
        <v>0.29786568899999999</v>
      </c>
      <c r="Q137" s="12"/>
      <c r="R137" s="12"/>
      <c r="S137" s="12">
        <v>0.30176033400000002</v>
      </c>
      <c r="T137" s="12">
        <v>0.23317611199999999</v>
      </c>
      <c r="U137" s="12"/>
      <c r="V137" s="12"/>
      <c r="W137" s="12">
        <v>8.1570133000000003E-2</v>
      </c>
      <c r="X137" s="12"/>
      <c r="Y137" s="12"/>
      <c r="Z137" s="12">
        <v>0.151605979</v>
      </c>
    </row>
    <row r="138" spans="1:26" hidden="1" x14ac:dyDescent="0.35">
      <c r="A138" s="5" t="s">
        <v>351</v>
      </c>
      <c r="B138" s="5">
        <v>3</v>
      </c>
      <c r="C138" s="5" t="s">
        <v>205</v>
      </c>
      <c r="D138" s="5" t="s">
        <v>352</v>
      </c>
      <c r="E138" s="5" t="s">
        <v>352</v>
      </c>
      <c r="F138" s="12">
        <v>0.121970731</v>
      </c>
      <c r="G138" s="12">
        <v>0.121970731</v>
      </c>
      <c r="H138" s="12"/>
      <c r="I138" s="12"/>
      <c r="J138" s="12"/>
      <c r="K138" s="12"/>
      <c r="L138" s="12"/>
      <c r="M138" s="17">
        <v>0.121970731</v>
      </c>
      <c r="N138" s="12">
        <v>0.121970731</v>
      </c>
      <c r="O138" s="12"/>
      <c r="P138" s="12"/>
      <c r="Q138" s="12"/>
      <c r="R138" s="12"/>
      <c r="S138" s="12"/>
      <c r="T138" s="12">
        <v>0.121970731</v>
      </c>
      <c r="U138" s="12">
        <v>0.121970731</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2.0514337000000001E-2</v>
      </c>
      <c r="N139" s="12"/>
      <c r="O139" s="12">
        <v>2.0514337000000001E-2</v>
      </c>
      <c r="P139" s="12"/>
      <c r="Q139" s="12"/>
      <c r="R139" s="12"/>
      <c r="S139" s="12"/>
      <c r="T139" s="12">
        <v>0.14528567100000001</v>
      </c>
      <c r="U139" s="12"/>
      <c r="V139" s="12">
        <v>0.14528567100000001</v>
      </c>
      <c r="W139" s="12"/>
      <c r="X139" s="12"/>
      <c r="Y139" s="12"/>
      <c r="Z139" s="12"/>
    </row>
    <row r="140" spans="1:26" hidden="1" x14ac:dyDescent="0.35">
      <c r="A140" s="5" t="s">
        <v>355</v>
      </c>
      <c r="B140" s="5">
        <v>3</v>
      </c>
      <c r="C140" s="5" t="s">
        <v>205</v>
      </c>
      <c r="D140" s="5" t="s">
        <v>356</v>
      </c>
      <c r="E140" s="5" t="s">
        <v>356</v>
      </c>
      <c r="F140" s="12">
        <v>0.84148508799999999</v>
      </c>
      <c r="G140" s="12"/>
      <c r="H140" s="12"/>
      <c r="I140" s="12">
        <v>0.84148508799999999</v>
      </c>
      <c r="J140" s="12"/>
      <c r="K140" s="12"/>
      <c r="L140" s="12"/>
      <c r="M140" s="17">
        <v>0.751732289</v>
      </c>
      <c r="N140" s="12"/>
      <c r="O140" s="12"/>
      <c r="P140" s="12">
        <v>0.751732289</v>
      </c>
      <c r="Q140" s="12"/>
      <c r="R140" s="12"/>
      <c r="S140" s="12"/>
      <c r="T140" s="12">
        <v>0.20586091200000001</v>
      </c>
      <c r="U140" s="12"/>
      <c r="V140" s="12"/>
      <c r="W140" s="12">
        <v>0.20586091200000001</v>
      </c>
      <c r="X140" s="12"/>
      <c r="Y140" s="12"/>
      <c r="Z140" s="12"/>
    </row>
    <row r="141" spans="1:26" hidden="1" x14ac:dyDescent="0.35">
      <c r="A141" s="5" t="s">
        <v>357</v>
      </c>
      <c r="B141" s="5">
        <v>3</v>
      </c>
      <c r="C141" s="5" t="s">
        <v>205</v>
      </c>
      <c r="D141" s="5" t="s">
        <v>358</v>
      </c>
      <c r="E141" s="5" t="s">
        <v>358</v>
      </c>
      <c r="F141" s="12">
        <v>1.0784220019999999</v>
      </c>
      <c r="G141" s="12"/>
      <c r="H141" s="12"/>
      <c r="I141" s="12">
        <v>1.0784220019999999</v>
      </c>
      <c r="J141" s="12"/>
      <c r="K141" s="12"/>
      <c r="L141" s="12"/>
      <c r="M141" s="17">
        <v>0.96339751200000001</v>
      </c>
      <c r="N141" s="12"/>
      <c r="O141" s="12"/>
      <c r="P141" s="12">
        <v>0.96339751200000001</v>
      </c>
      <c r="Q141" s="12"/>
      <c r="R141" s="12"/>
      <c r="S141" s="12"/>
      <c r="T141" s="12">
        <v>0.26382515899999998</v>
      </c>
      <c r="U141" s="12"/>
      <c r="V141" s="12"/>
      <c r="W141" s="12">
        <v>0.26382515899999998</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1.2687E-3</v>
      </c>
      <c r="N142" s="12"/>
      <c r="O142" s="12">
        <v>1.2687E-3</v>
      </c>
      <c r="P142" s="12"/>
      <c r="Q142" s="12"/>
      <c r="R142" s="12"/>
      <c r="S142" s="12"/>
      <c r="T142" s="12">
        <v>8.9851299999999992E-3</v>
      </c>
      <c r="U142" s="12"/>
      <c r="V142" s="12">
        <v>8.9851299999999992E-3</v>
      </c>
      <c r="W142" s="12"/>
      <c r="X142" s="12"/>
      <c r="Y142" s="12"/>
      <c r="Z142" s="12"/>
    </row>
    <row r="143" spans="1:26" hidden="1" x14ac:dyDescent="0.35">
      <c r="A143" s="5" t="s">
        <v>361</v>
      </c>
      <c r="B143" s="5">
        <v>3</v>
      </c>
      <c r="C143" s="5" t="s">
        <v>205</v>
      </c>
      <c r="D143" s="5" t="s">
        <v>362</v>
      </c>
      <c r="E143" s="5" t="s">
        <v>362</v>
      </c>
      <c r="F143" s="12">
        <v>32.852444529000003</v>
      </c>
      <c r="G143" s="12"/>
      <c r="H143" s="12"/>
      <c r="I143" s="12">
        <v>0.465088899</v>
      </c>
      <c r="J143" s="12"/>
      <c r="K143" s="12">
        <v>17.103718279999999</v>
      </c>
      <c r="L143" s="12">
        <v>15.283637349999999</v>
      </c>
      <c r="M143" s="17">
        <v>26.034521171000002</v>
      </c>
      <c r="N143" s="12"/>
      <c r="O143" s="12"/>
      <c r="P143" s="12">
        <v>0.415482517</v>
      </c>
      <c r="Q143" s="12"/>
      <c r="R143" s="12">
        <v>13.14412119</v>
      </c>
      <c r="S143" s="12">
        <v>12.474917464000001</v>
      </c>
      <c r="T143" s="12">
        <v>10.399464518</v>
      </c>
      <c r="U143" s="12"/>
      <c r="V143" s="12"/>
      <c r="W143" s="12">
        <v>0.113779348</v>
      </c>
      <c r="X143" s="12"/>
      <c r="Y143" s="12">
        <v>4.1743809199999999</v>
      </c>
      <c r="Z143" s="12">
        <v>6.1113042499999999</v>
      </c>
    </row>
    <row r="144" spans="1:26" hidden="1" x14ac:dyDescent="0.35">
      <c r="A144" s="5" t="s">
        <v>363</v>
      </c>
      <c r="B144" s="5">
        <v>3</v>
      </c>
      <c r="C144" s="5" t="s">
        <v>205</v>
      </c>
      <c r="D144" s="5" t="s">
        <v>364</v>
      </c>
      <c r="E144" s="5" t="s">
        <v>364</v>
      </c>
      <c r="F144" s="12">
        <v>0.354333746</v>
      </c>
      <c r="G144" s="12"/>
      <c r="H144" s="12"/>
      <c r="I144" s="12"/>
      <c r="J144" s="12"/>
      <c r="K144" s="12"/>
      <c r="L144" s="12">
        <v>0.354333746</v>
      </c>
      <c r="M144" s="17">
        <v>0.28849540699999998</v>
      </c>
      <c r="N144" s="12"/>
      <c r="O144" s="12"/>
      <c r="P144" s="12"/>
      <c r="Q144" s="12"/>
      <c r="R144" s="12"/>
      <c r="S144" s="12">
        <v>0.28849540699999998</v>
      </c>
      <c r="T144" s="12">
        <v>0.13932810900000001</v>
      </c>
      <c r="U144" s="12"/>
      <c r="V144" s="12"/>
      <c r="W144" s="12"/>
      <c r="X144" s="12"/>
      <c r="Y144" s="12"/>
      <c r="Z144" s="12">
        <v>0.13932810900000001</v>
      </c>
    </row>
    <row r="145" spans="1:26" hidden="1" x14ac:dyDescent="0.35">
      <c r="A145" s="5" t="s">
        <v>365</v>
      </c>
      <c r="B145" s="5">
        <v>3</v>
      </c>
      <c r="C145" s="5" t="s">
        <v>205</v>
      </c>
      <c r="D145" s="5" t="s">
        <v>366</v>
      </c>
      <c r="E145" s="5" t="s">
        <v>366</v>
      </c>
      <c r="F145" s="12">
        <v>0.90843561399999995</v>
      </c>
      <c r="G145" s="12"/>
      <c r="H145" s="12"/>
      <c r="I145" s="12">
        <v>0.90843561399999995</v>
      </c>
      <c r="J145" s="12"/>
      <c r="K145" s="12"/>
      <c r="L145" s="12"/>
      <c r="M145" s="17">
        <v>0.81651101400000003</v>
      </c>
      <c r="N145" s="12"/>
      <c r="O145" s="12"/>
      <c r="P145" s="12">
        <v>0.81651101400000003</v>
      </c>
      <c r="Q145" s="12"/>
      <c r="R145" s="12"/>
      <c r="S145" s="12"/>
      <c r="T145" s="12">
        <v>0.25790487099999998</v>
      </c>
      <c r="U145" s="12"/>
      <c r="V145" s="12"/>
      <c r="W145" s="12">
        <v>0.25790487099999998</v>
      </c>
      <c r="X145" s="12"/>
      <c r="Y145" s="12"/>
      <c r="Z145" s="12"/>
    </row>
    <row r="146" spans="1:26" hidden="1" x14ac:dyDescent="0.35">
      <c r="A146" s="5" t="s">
        <v>367</v>
      </c>
      <c r="B146" s="5">
        <v>3</v>
      </c>
      <c r="C146" s="5" t="s">
        <v>205</v>
      </c>
      <c r="D146" s="5" t="s">
        <v>368</v>
      </c>
      <c r="E146" s="5" t="s">
        <v>368</v>
      </c>
      <c r="F146" s="12">
        <v>0.354333746</v>
      </c>
      <c r="G146" s="12"/>
      <c r="H146" s="12"/>
      <c r="I146" s="12"/>
      <c r="J146" s="12"/>
      <c r="K146" s="12"/>
      <c r="L146" s="12">
        <v>0.354333746</v>
      </c>
      <c r="M146" s="17">
        <v>0.28849540699999998</v>
      </c>
      <c r="N146" s="12"/>
      <c r="O146" s="12"/>
      <c r="P146" s="12"/>
      <c r="Q146" s="12"/>
      <c r="R146" s="12"/>
      <c r="S146" s="12">
        <v>0.28849540699999998</v>
      </c>
      <c r="T146" s="12">
        <v>0.13932810900000001</v>
      </c>
      <c r="U146" s="12"/>
      <c r="V146" s="12"/>
      <c r="W146" s="12"/>
      <c r="X146" s="12"/>
      <c r="Y146" s="12"/>
      <c r="Z146" s="12">
        <v>0.13932810900000001</v>
      </c>
    </row>
    <row r="147" spans="1:26" hidden="1" x14ac:dyDescent="0.35">
      <c r="A147" s="5" t="s">
        <v>369</v>
      </c>
      <c r="B147" s="5">
        <v>3</v>
      </c>
      <c r="C147" s="5" t="s">
        <v>205</v>
      </c>
      <c r="D147" s="5" t="s">
        <v>370</v>
      </c>
      <c r="E147" s="5" t="s">
        <v>370</v>
      </c>
      <c r="F147" s="12">
        <v>0</v>
      </c>
      <c r="G147" s="12"/>
      <c r="H147" s="12">
        <v>0</v>
      </c>
      <c r="I147" s="12"/>
      <c r="J147" s="12"/>
      <c r="K147" s="12"/>
      <c r="L147" s="12"/>
      <c r="M147" s="17">
        <v>5.0588040000000001E-3</v>
      </c>
      <c r="N147" s="12"/>
      <c r="O147" s="12">
        <v>5.0588040000000001E-3</v>
      </c>
      <c r="P147" s="12"/>
      <c r="Q147" s="12"/>
      <c r="R147" s="12"/>
      <c r="S147" s="12"/>
      <c r="T147" s="12">
        <v>3.5827225999999997E-2</v>
      </c>
      <c r="U147" s="12"/>
      <c r="V147" s="12">
        <v>3.5827225999999997E-2</v>
      </c>
      <c r="W147" s="12"/>
      <c r="X147" s="12"/>
      <c r="Y147" s="12"/>
      <c r="Z147" s="12"/>
    </row>
    <row r="148" spans="1:26" hidden="1" x14ac:dyDescent="0.35">
      <c r="A148" s="5" t="s">
        <v>371</v>
      </c>
      <c r="B148" s="5">
        <v>3</v>
      </c>
      <c r="C148" s="5" t="s">
        <v>205</v>
      </c>
      <c r="D148" s="5" t="s">
        <v>372</v>
      </c>
      <c r="E148" s="5" t="s">
        <v>372</v>
      </c>
      <c r="F148" s="12">
        <v>1.5360423320000001</v>
      </c>
      <c r="G148" s="12"/>
      <c r="H148" s="12"/>
      <c r="I148" s="12">
        <v>1.5360423320000001</v>
      </c>
      <c r="J148" s="12"/>
      <c r="K148" s="12"/>
      <c r="L148" s="12"/>
      <c r="M148" s="17">
        <v>1.3722080569999999</v>
      </c>
      <c r="N148" s="12"/>
      <c r="O148" s="12"/>
      <c r="P148" s="12">
        <v>1.3722080569999999</v>
      </c>
      <c r="Q148" s="12"/>
      <c r="R148" s="12"/>
      <c r="S148" s="12"/>
      <c r="T148" s="12">
        <v>0.37577739599999999</v>
      </c>
      <c r="U148" s="12"/>
      <c r="V148" s="12"/>
      <c r="W148" s="12">
        <v>0.37577739599999999</v>
      </c>
      <c r="X148" s="12"/>
      <c r="Y148" s="12"/>
      <c r="Z148" s="12"/>
    </row>
    <row r="149" spans="1:26" hidden="1" x14ac:dyDescent="0.35">
      <c r="A149" s="5" t="s">
        <v>373</v>
      </c>
      <c r="B149" s="5">
        <v>3</v>
      </c>
      <c r="C149" s="5" t="s">
        <v>205</v>
      </c>
      <c r="D149" s="5" t="s">
        <v>374</v>
      </c>
      <c r="E149" s="5" t="s">
        <v>374</v>
      </c>
      <c r="F149" s="12">
        <v>4.8788293000000003E-2</v>
      </c>
      <c r="G149" s="12">
        <v>4.8788293000000003E-2</v>
      </c>
      <c r="H149" s="12"/>
      <c r="I149" s="12"/>
      <c r="J149" s="12"/>
      <c r="K149" s="12"/>
      <c r="L149" s="12"/>
      <c r="M149" s="17">
        <v>4.8240990860000004</v>
      </c>
      <c r="N149" s="12">
        <v>4.8240990860000004</v>
      </c>
      <c r="O149" s="12"/>
      <c r="P149" s="12"/>
      <c r="Q149" s="12"/>
      <c r="R149" s="12"/>
      <c r="S149" s="12"/>
      <c r="T149" s="12">
        <v>4.049975205</v>
      </c>
      <c r="U149" s="12">
        <v>4.049975205</v>
      </c>
      <c r="V149" s="12"/>
      <c r="W149" s="12"/>
      <c r="X149" s="12"/>
      <c r="Y149" s="12"/>
      <c r="Z149" s="12"/>
    </row>
    <row r="150" spans="1:26" hidden="1" x14ac:dyDescent="0.35">
      <c r="A150" s="5" t="s">
        <v>375</v>
      </c>
      <c r="B150" s="5">
        <v>3</v>
      </c>
      <c r="C150" s="5" t="s">
        <v>205</v>
      </c>
      <c r="D150" s="5" t="s">
        <v>376</v>
      </c>
      <c r="E150" s="5" t="s">
        <v>376</v>
      </c>
      <c r="F150" s="12">
        <v>5.6919675000000003E-2</v>
      </c>
      <c r="G150" s="12">
        <v>5.6919675000000003E-2</v>
      </c>
      <c r="H150" s="12"/>
      <c r="I150" s="12"/>
      <c r="J150" s="12"/>
      <c r="K150" s="12"/>
      <c r="L150" s="12"/>
      <c r="M150" s="17">
        <v>4.3151585989999992</v>
      </c>
      <c r="N150" s="12">
        <v>4.3151585989999992</v>
      </c>
      <c r="O150" s="12"/>
      <c r="P150" s="12"/>
      <c r="Q150" s="12"/>
      <c r="R150" s="12"/>
      <c r="S150" s="12"/>
      <c r="T150" s="12">
        <v>3.6248570490000001</v>
      </c>
      <c r="U150" s="12">
        <v>3.6248570490000001</v>
      </c>
      <c r="V150" s="12"/>
      <c r="W150" s="12"/>
      <c r="X150" s="12"/>
      <c r="Y150" s="12"/>
      <c r="Z150" s="12"/>
    </row>
    <row r="151" spans="1:26" hidden="1" x14ac:dyDescent="0.35">
      <c r="A151" s="5" t="s">
        <v>377</v>
      </c>
      <c r="B151" s="5">
        <v>3</v>
      </c>
      <c r="C151" s="5" t="s">
        <v>205</v>
      </c>
      <c r="D151" s="5" t="s">
        <v>378</v>
      </c>
      <c r="E151" s="5" t="s">
        <v>378</v>
      </c>
      <c r="F151" s="12">
        <v>0.21537462199999999</v>
      </c>
      <c r="G151" s="12"/>
      <c r="H151" s="12"/>
      <c r="I151" s="12">
        <v>0.21537462199999999</v>
      </c>
      <c r="J151" s="12"/>
      <c r="K151" s="12"/>
      <c r="L151" s="12"/>
      <c r="M151" s="17">
        <v>0.192402765</v>
      </c>
      <c r="N151" s="12"/>
      <c r="O151" s="12"/>
      <c r="P151" s="12">
        <v>0.192402765</v>
      </c>
      <c r="Q151" s="12"/>
      <c r="R151" s="12"/>
      <c r="S151" s="12"/>
      <c r="T151" s="12">
        <v>5.2689248000000001E-2</v>
      </c>
      <c r="U151" s="12"/>
      <c r="V151" s="12"/>
      <c r="W151" s="12">
        <v>5.2689248000000001E-2</v>
      </c>
      <c r="X151" s="12"/>
      <c r="Y151" s="12"/>
      <c r="Z151" s="12"/>
    </row>
    <row r="152" spans="1:26" hidden="1" x14ac:dyDescent="0.35">
      <c r="A152" s="5" t="s">
        <v>379</v>
      </c>
      <c r="B152" s="5">
        <v>3</v>
      </c>
      <c r="C152" s="5" t="s">
        <v>205</v>
      </c>
      <c r="D152" s="5" t="s">
        <v>380</v>
      </c>
      <c r="E152" s="5" t="s">
        <v>380</v>
      </c>
      <c r="F152" s="12">
        <v>0.29117173400000002</v>
      </c>
      <c r="G152" s="12"/>
      <c r="H152" s="12"/>
      <c r="I152" s="12">
        <v>0.29117173400000002</v>
      </c>
      <c r="J152" s="12"/>
      <c r="K152" s="12"/>
      <c r="L152" s="12"/>
      <c r="M152" s="17">
        <v>0.26011535600000002</v>
      </c>
      <c r="N152" s="12"/>
      <c r="O152" s="12"/>
      <c r="P152" s="12">
        <v>0.26011535600000002</v>
      </c>
      <c r="Q152" s="12"/>
      <c r="R152" s="12"/>
      <c r="S152" s="12"/>
      <c r="T152" s="12">
        <v>7.1232252999999995E-2</v>
      </c>
      <c r="U152" s="12"/>
      <c r="V152" s="12"/>
      <c r="W152" s="12">
        <v>7.1232252999999995E-2</v>
      </c>
      <c r="X152" s="12"/>
      <c r="Y152" s="12"/>
      <c r="Z152" s="12"/>
    </row>
    <row r="153" spans="1:26" hidden="1" x14ac:dyDescent="0.35">
      <c r="A153" s="5" t="s">
        <v>381</v>
      </c>
      <c r="B153" s="5">
        <v>3</v>
      </c>
      <c r="C153" s="5" t="s">
        <v>205</v>
      </c>
      <c r="D153" s="5" t="s">
        <v>382</v>
      </c>
      <c r="E153" s="5" t="s">
        <v>382</v>
      </c>
      <c r="F153" s="12">
        <v>0.16262764199999999</v>
      </c>
      <c r="G153" s="12">
        <v>0.16262764199999999</v>
      </c>
      <c r="H153" s="12"/>
      <c r="I153" s="12"/>
      <c r="J153" s="12"/>
      <c r="K153" s="12"/>
      <c r="L153" s="12"/>
      <c r="M153" s="17">
        <v>0.16262764199999999</v>
      </c>
      <c r="N153" s="12">
        <v>0.16262764199999999</v>
      </c>
      <c r="O153" s="12"/>
      <c r="P153" s="12"/>
      <c r="Q153" s="12"/>
      <c r="R153" s="12"/>
      <c r="S153" s="12"/>
      <c r="T153" s="12">
        <v>0.16262764199999999</v>
      </c>
      <c r="U153" s="12">
        <v>0.16262764199999999</v>
      </c>
      <c r="V153" s="12"/>
      <c r="W153" s="12"/>
      <c r="X153" s="12"/>
      <c r="Y153" s="12"/>
      <c r="Z153" s="12"/>
    </row>
    <row r="154" spans="1:26" hidden="1" x14ac:dyDescent="0.35">
      <c r="A154" s="5" t="s">
        <v>383</v>
      </c>
      <c r="B154" s="5">
        <v>3</v>
      </c>
      <c r="C154" s="5" t="s">
        <v>205</v>
      </c>
      <c r="D154" s="5" t="s">
        <v>384</v>
      </c>
      <c r="E154" s="5" t="s">
        <v>384</v>
      </c>
      <c r="F154" s="12">
        <v>0.201681782</v>
      </c>
      <c r="G154" s="12">
        <v>1.4636488E-2</v>
      </c>
      <c r="H154" s="12"/>
      <c r="I154" s="12">
        <v>0.187045294</v>
      </c>
      <c r="J154" s="12"/>
      <c r="K154" s="12"/>
      <c r="L154" s="12"/>
      <c r="M154" s="17">
        <v>0.181731531</v>
      </c>
      <c r="N154" s="12">
        <v>1.4636488E-2</v>
      </c>
      <c r="O154" s="12"/>
      <c r="P154" s="12">
        <v>0.167095043</v>
      </c>
      <c r="Q154" s="12"/>
      <c r="R154" s="12"/>
      <c r="S154" s="12"/>
      <c r="T154" s="12">
        <v>6.0395248999999998E-2</v>
      </c>
      <c r="U154" s="12">
        <v>1.4636488E-2</v>
      </c>
      <c r="V154" s="12"/>
      <c r="W154" s="12">
        <v>4.5758761000000002E-2</v>
      </c>
      <c r="X154" s="12"/>
      <c r="Y154" s="12"/>
      <c r="Z154" s="12"/>
    </row>
    <row r="155" spans="1:26" hidden="1" x14ac:dyDescent="0.35">
      <c r="A155" s="5" t="s">
        <v>385</v>
      </c>
      <c r="B155" s="5">
        <v>3</v>
      </c>
      <c r="C155" s="5" t="s">
        <v>205</v>
      </c>
      <c r="D155" s="5" t="s">
        <v>386</v>
      </c>
      <c r="E155" s="5" t="s">
        <v>386</v>
      </c>
      <c r="F155" s="12">
        <v>1.3317989459999999</v>
      </c>
      <c r="G155" s="12"/>
      <c r="H155" s="12"/>
      <c r="I155" s="12"/>
      <c r="J155" s="12"/>
      <c r="K155" s="12"/>
      <c r="L155" s="12">
        <v>1.3317989459999999</v>
      </c>
      <c r="M155" s="17">
        <v>1.0907306400000001</v>
      </c>
      <c r="N155" s="12"/>
      <c r="O155" s="12"/>
      <c r="P155" s="12"/>
      <c r="Q155" s="12"/>
      <c r="R155" s="12"/>
      <c r="S155" s="12">
        <v>1.0907306400000001</v>
      </c>
      <c r="T155" s="12">
        <v>0.54475052800000001</v>
      </c>
      <c r="U155" s="12"/>
      <c r="V155" s="12"/>
      <c r="W155" s="12"/>
      <c r="X155" s="12"/>
      <c r="Y155" s="12"/>
      <c r="Z155" s="12">
        <v>0.54475052800000001</v>
      </c>
    </row>
    <row r="156" spans="1:26" hidden="1" x14ac:dyDescent="0.35">
      <c r="A156" s="5" t="s">
        <v>387</v>
      </c>
      <c r="B156" s="5">
        <v>3</v>
      </c>
      <c r="C156" s="5" t="s">
        <v>205</v>
      </c>
      <c r="D156" s="5" t="s">
        <v>388</v>
      </c>
      <c r="E156" s="5" t="s">
        <v>388</v>
      </c>
      <c r="F156" s="12">
        <v>1.7810547640000001</v>
      </c>
      <c r="G156" s="12"/>
      <c r="H156" s="12"/>
      <c r="I156" s="12">
        <v>1.7810547640000001</v>
      </c>
      <c r="J156" s="12"/>
      <c r="K156" s="12"/>
      <c r="L156" s="12"/>
      <c r="M156" s="17">
        <v>1.6014715580000001</v>
      </c>
      <c r="N156" s="12"/>
      <c r="O156" s="12"/>
      <c r="P156" s="12">
        <v>1.6014715580000001</v>
      </c>
      <c r="Q156" s="12"/>
      <c r="R156" s="12"/>
      <c r="S156" s="12"/>
      <c r="T156" s="12">
        <v>0.50952812700000005</v>
      </c>
      <c r="U156" s="12"/>
      <c r="V156" s="12"/>
      <c r="W156" s="12">
        <v>0.50952812700000005</v>
      </c>
      <c r="X156" s="12"/>
      <c r="Y156" s="12"/>
      <c r="Z156" s="12"/>
    </row>
    <row r="157" spans="1:26" hidden="1" x14ac:dyDescent="0.35">
      <c r="A157" s="5" t="s">
        <v>389</v>
      </c>
      <c r="B157" s="5">
        <v>3</v>
      </c>
      <c r="C157" s="5" t="s">
        <v>205</v>
      </c>
      <c r="D157" s="5" t="s">
        <v>390</v>
      </c>
      <c r="E157" s="5" t="s">
        <v>390</v>
      </c>
      <c r="F157" s="12">
        <v>0.60614829999999997</v>
      </c>
      <c r="G157" s="12"/>
      <c r="H157" s="12"/>
      <c r="I157" s="12">
        <v>0.60614829999999997</v>
      </c>
      <c r="J157" s="12"/>
      <c r="K157" s="12"/>
      <c r="L157" s="12"/>
      <c r="M157" s="17">
        <v>0.54149652299999995</v>
      </c>
      <c r="N157" s="12"/>
      <c r="O157" s="12"/>
      <c r="P157" s="12">
        <v>0.54149652299999995</v>
      </c>
      <c r="Q157" s="12"/>
      <c r="R157" s="12"/>
      <c r="S157" s="12"/>
      <c r="T157" s="12">
        <v>0.14828812</v>
      </c>
      <c r="U157" s="12"/>
      <c r="V157" s="12"/>
      <c r="W157" s="12">
        <v>0.14828812</v>
      </c>
      <c r="X157" s="12"/>
      <c r="Y157" s="12"/>
      <c r="Z157" s="12"/>
    </row>
    <row r="158" spans="1:26" hidden="1" x14ac:dyDescent="0.35">
      <c r="A158" s="5" t="s">
        <v>391</v>
      </c>
      <c r="B158" s="5">
        <v>3</v>
      </c>
      <c r="C158" s="5" t="s">
        <v>205</v>
      </c>
      <c r="D158" s="5" t="s">
        <v>392</v>
      </c>
      <c r="E158" s="5" t="s">
        <v>392</v>
      </c>
      <c r="F158" s="12">
        <v>1.1684829619999999</v>
      </c>
      <c r="G158" s="12"/>
      <c r="H158" s="12"/>
      <c r="I158" s="12">
        <v>1.1684829619999999</v>
      </c>
      <c r="J158" s="12"/>
      <c r="K158" s="12"/>
      <c r="L158" s="12"/>
      <c r="M158" s="17">
        <v>1.0508634670000001</v>
      </c>
      <c r="N158" s="12"/>
      <c r="O158" s="12"/>
      <c r="P158" s="12">
        <v>1.0508634670000001</v>
      </c>
      <c r="Q158" s="12"/>
      <c r="R158" s="12"/>
      <c r="S158" s="12"/>
      <c r="T158" s="12">
        <v>0.33548314299999998</v>
      </c>
      <c r="U158" s="12"/>
      <c r="V158" s="12"/>
      <c r="W158" s="12">
        <v>0.33548314299999998</v>
      </c>
      <c r="X158" s="12"/>
      <c r="Y158" s="12"/>
      <c r="Z158" s="12"/>
    </row>
    <row r="159" spans="1:26" hidden="1" x14ac:dyDescent="0.35">
      <c r="A159" s="5" t="s">
        <v>393</v>
      </c>
      <c r="B159" s="5">
        <v>3</v>
      </c>
      <c r="C159" s="5" t="s">
        <v>205</v>
      </c>
      <c r="D159" s="5" t="s">
        <v>394</v>
      </c>
      <c r="E159" s="5" t="s">
        <v>394</v>
      </c>
      <c r="F159" s="12">
        <v>4.1578602739999999</v>
      </c>
      <c r="G159" s="12"/>
      <c r="H159" s="12"/>
      <c r="I159" s="12">
        <v>4.1578602739999999</v>
      </c>
      <c r="J159" s="12"/>
      <c r="K159" s="12"/>
      <c r="L159" s="12"/>
      <c r="M159" s="17">
        <v>3.7393300589999998</v>
      </c>
      <c r="N159" s="12"/>
      <c r="O159" s="12"/>
      <c r="P159" s="12">
        <v>3.7393300589999998</v>
      </c>
      <c r="Q159" s="12"/>
      <c r="R159" s="12"/>
      <c r="S159" s="12"/>
      <c r="T159" s="12">
        <v>1.1937632629999999</v>
      </c>
      <c r="U159" s="12"/>
      <c r="V159" s="12"/>
      <c r="W159" s="12">
        <v>1.1937632629999999</v>
      </c>
      <c r="X159" s="12"/>
      <c r="Y159" s="12"/>
      <c r="Z159" s="12"/>
    </row>
    <row r="160" spans="1:26" hidden="1" x14ac:dyDescent="0.35">
      <c r="A160" s="5" t="s">
        <v>395</v>
      </c>
      <c r="B160" s="5">
        <v>3</v>
      </c>
      <c r="C160" s="5" t="s">
        <v>205</v>
      </c>
      <c r="D160" s="5" t="s">
        <v>396</v>
      </c>
      <c r="E160" s="5" t="s">
        <v>396</v>
      </c>
      <c r="F160" s="12">
        <v>0.354333746</v>
      </c>
      <c r="G160" s="12"/>
      <c r="H160" s="12">
        <v>0</v>
      </c>
      <c r="I160" s="12"/>
      <c r="J160" s="12"/>
      <c r="K160" s="12"/>
      <c r="L160" s="12">
        <v>0.354333746</v>
      </c>
      <c r="M160" s="17">
        <v>0.29520457999999999</v>
      </c>
      <c r="N160" s="12"/>
      <c r="O160" s="12">
        <v>6.7091729999999997E-3</v>
      </c>
      <c r="P160" s="12"/>
      <c r="Q160" s="12"/>
      <c r="R160" s="12"/>
      <c r="S160" s="12">
        <v>0.28849540699999998</v>
      </c>
      <c r="T160" s="12">
        <v>0.1868435</v>
      </c>
      <c r="U160" s="12"/>
      <c r="V160" s="12">
        <v>4.7515390999999997E-2</v>
      </c>
      <c r="W160" s="12"/>
      <c r="X160" s="12"/>
      <c r="Y160" s="12"/>
      <c r="Z160" s="12">
        <v>0.13932810900000001</v>
      </c>
    </row>
    <row r="161" spans="1:26" hidden="1" x14ac:dyDescent="0.35">
      <c r="A161" s="5" t="s">
        <v>397</v>
      </c>
      <c r="B161" s="5">
        <v>3</v>
      </c>
      <c r="C161" s="5" t="s">
        <v>205</v>
      </c>
      <c r="D161" s="5" t="s">
        <v>398</v>
      </c>
      <c r="E161" s="5" t="s">
        <v>398</v>
      </c>
      <c r="F161" s="12">
        <v>19.173200978000001</v>
      </c>
      <c r="G161" s="12"/>
      <c r="H161" s="12"/>
      <c r="I161" s="12"/>
      <c r="J161" s="12">
        <v>18.252677259999999</v>
      </c>
      <c r="K161" s="12"/>
      <c r="L161" s="12">
        <v>0.92052371799999999</v>
      </c>
      <c r="M161" s="17">
        <v>13.903085378</v>
      </c>
      <c r="N161" s="12"/>
      <c r="O161" s="12"/>
      <c r="P161" s="12"/>
      <c r="Q161" s="12">
        <v>13.1578538</v>
      </c>
      <c r="R161" s="12"/>
      <c r="S161" s="12">
        <v>0.74523157799999995</v>
      </c>
      <c r="T161" s="12">
        <v>2.6408773829999999</v>
      </c>
      <c r="U161" s="12"/>
      <c r="V161" s="12"/>
      <c r="W161" s="12"/>
      <c r="X161" s="12">
        <v>2.2927481630000002</v>
      </c>
      <c r="Y161" s="12"/>
      <c r="Z161" s="12">
        <v>0.34812922000000002</v>
      </c>
    </row>
    <row r="162" spans="1:26" hidden="1" x14ac:dyDescent="0.35">
      <c r="A162" s="5" t="s">
        <v>399</v>
      </c>
      <c r="B162" s="5">
        <v>3</v>
      </c>
      <c r="C162" s="5" t="s">
        <v>205</v>
      </c>
      <c r="D162" s="5" t="s">
        <v>400</v>
      </c>
      <c r="E162" s="5" t="s">
        <v>400</v>
      </c>
      <c r="F162" s="12">
        <v>0.53030161300000001</v>
      </c>
      <c r="G162" s="12"/>
      <c r="H162" s="12">
        <v>0</v>
      </c>
      <c r="I162" s="12">
        <v>0.53030161300000001</v>
      </c>
      <c r="J162" s="12"/>
      <c r="K162" s="12"/>
      <c r="L162" s="12"/>
      <c r="M162" s="17">
        <v>0.481604272</v>
      </c>
      <c r="N162" s="12"/>
      <c r="O162" s="12">
        <v>4.963879E-3</v>
      </c>
      <c r="P162" s="12">
        <v>0.476640393</v>
      </c>
      <c r="Q162" s="12"/>
      <c r="R162" s="12"/>
      <c r="S162" s="12"/>
      <c r="T162" s="12">
        <v>0.18570757900000001</v>
      </c>
      <c r="U162" s="12"/>
      <c r="V162" s="12">
        <v>3.5154950999999997E-2</v>
      </c>
      <c r="W162" s="12">
        <v>0.15055262799999999</v>
      </c>
      <c r="X162" s="12"/>
      <c r="Y162" s="12"/>
      <c r="Z162" s="12"/>
    </row>
    <row r="163" spans="1:26" hidden="1" x14ac:dyDescent="0.35">
      <c r="A163" s="5" t="s">
        <v>401</v>
      </c>
      <c r="B163" s="5">
        <v>3</v>
      </c>
      <c r="C163" s="5" t="s">
        <v>205</v>
      </c>
      <c r="D163" s="5" t="s">
        <v>402</v>
      </c>
      <c r="E163" s="5" t="s">
        <v>402</v>
      </c>
      <c r="F163" s="12">
        <v>25.667836796</v>
      </c>
      <c r="G163" s="12"/>
      <c r="H163" s="12"/>
      <c r="I163" s="12"/>
      <c r="J163" s="12"/>
      <c r="K163" s="12">
        <v>25.313503050000001</v>
      </c>
      <c r="L163" s="12">
        <v>0.354333746</v>
      </c>
      <c r="M163" s="17">
        <v>19.741794776999999</v>
      </c>
      <c r="N163" s="12"/>
      <c r="O163" s="12"/>
      <c r="P163" s="12"/>
      <c r="Q163" s="12"/>
      <c r="R163" s="12">
        <v>19.45329937</v>
      </c>
      <c r="S163" s="12">
        <v>0.28849540699999998</v>
      </c>
      <c r="T163" s="12">
        <v>6.317411871</v>
      </c>
      <c r="U163" s="12"/>
      <c r="V163" s="12"/>
      <c r="W163" s="12"/>
      <c r="X163" s="12"/>
      <c r="Y163" s="12">
        <v>6.178083762</v>
      </c>
      <c r="Z163" s="12">
        <v>0.13932810900000001</v>
      </c>
    </row>
    <row r="164" spans="1:26" hidden="1" x14ac:dyDescent="0.35">
      <c r="A164" s="5" t="s">
        <v>403</v>
      </c>
      <c r="B164" s="5">
        <v>3</v>
      </c>
      <c r="C164" s="5" t="s">
        <v>205</v>
      </c>
      <c r="D164" s="5" t="s">
        <v>404</v>
      </c>
      <c r="E164" s="5" t="s">
        <v>404</v>
      </c>
      <c r="F164" s="12">
        <v>9.2219627300000013</v>
      </c>
      <c r="G164" s="12"/>
      <c r="H164" s="12"/>
      <c r="I164" s="12"/>
      <c r="J164" s="12">
        <v>8.4858938120000005</v>
      </c>
      <c r="K164" s="12"/>
      <c r="L164" s="12">
        <v>0.73606891799999996</v>
      </c>
      <c r="M164" s="17">
        <v>6.739016661</v>
      </c>
      <c r="N164" s="12"/>
      <c r="O164" s="12"/>
      <c r="P164" s="12"/>
      <c r="Q164" s="12">
        <v>6.1172478180000001</v>
      </c>
      <c r="R164" s="12"/>
      <c r="S164" s="12">
        <v>0.62176884300000002</v>
      </c>
      <c r="T164" s="12">
        <v>1.428708504</v>
      </c>
      <c r="U164" s="12"/>
      <c r="V164" s="12"/>
      <c r="W164" s="12"/>
      <c r="X164" s="12">
        <v>1.065926777</v>
      </c>
      <c r="Y164" s="12"/>
      <c r="Z164" s="12">
        <v>0.362781727</v>
      </c>
    </row>
    <row r="165" spans="1:26" hidden="1" x14ac:dyDescent="0.35">
      <c r="A165" s="5" t="s">
        <v>405</v>
      </c>
      <c r="B165" s="5">
        <v>3</v>
      </c>
      <c r="C165" s="5" t="s">
        <v>205</v>
      </c>
      <c r="D165" s="5" t="s">
        <v>406</v>
      </c>
      <c r="E165" s="5" t="s">
        <v>406</v>
      </c>
      <c r="F165" s="12">
        <v>0.60357469799999997</v>
      </c>
      <c r="G165" s="12"/>
      <c r="H165" s="12"/>
      <c r="I165" s="12">
        <v>0.60357469799999997</v>
      </c>
      <c r="J165" s="12"/>
      <c r="K165" s="12"/>
      <c r="L165" s="12"/>
      <c r="M165" s="17">
        <v>0.53919742100000001</v>
      </c>
      <c r="N165" s="12"/>
      <c r="O165" s="12"/>
      <c r="P165" s="12">
        <v>0.53919742100000001</v>
      </c>
      <c r="Q165" s="12"/>
      <c r="R165" s="12"/>
      <c r="S165" s="12"/>
      <c r="T165" s="12">
        <v>0.14765851399999999</v>
      </c>
      <c r="U165" s="12"/>
      <c r="V165" s="12"/>
      <c r="W165" s="12">
        <v>0.14765851399999999</v>
      </c>
      <c r="X165" s="12"/>
      <c r="Y165" s="12"/>
      <c r="Z165" s="12"/>
    </row>
    <row r="166" spans="1:26" hidden="1" x14ac:dyDescent="0.35">
      <c r="A166" s="5" t="s">
        <v>407</v>
      </c>
      <c r="B166" s="5">
        <v>3</v>
      </c>
      <c r="C166" s="5" t="s">
        <v>205</v>
      </c>
      <c r="D166" s="5" t="s">
        <v>408</v>
      </c>
      <c r="E166" s="5" t="s">
        <v>408</v>
      </c>
      <c r="F166" s="12">
        <v>15.637685279999999</v>
      </c>
      <c r="G166" s="12"/>
      <c r="H166" s="12">
        <v>0</v>
      </c>
      <c r="I166" s="12"/>
      <c r="J166" s="12"/>
      <c r="K166" s="12">
        <v>15.637685279999999</v>
      </c>
      <c r="L166" s="12"/>
      <c r="M166" s="17">
        <v>12.02550696</v>
      </c>
      <c r="N166" s="12"/>
      <c r="O166" s="12">
        <v>8.0247300000000008E-3</v>
      </c>
      <c r="P166" s="12"/>
      <c r="Q166" s="12"/>
      <c r="R166" s="12">
        <v>12.017482230000001</v>
      </c>
      <c r="S166" s="12"/>
      <c r="T166" s="12">
        <v>3.8734092059999998</v>
      </c>
      <c r="U166" s="12"/>
      <c r="V166" s="12">
        <v>5.6832365000000003E-2</v>
      </c>
      <c r="W166" s="12"/>
      <c r="X166" s="12"/>
      <c r="Y166" s="12">
        <v>3.8165768409999998</v>
      </c>
      <c r="Z166" s="12"/>
    </row>
    <row r="167" spans="1:26" hidden="1" x14ac:dyDescent="0.35">
      <c r="A167" s="5" t="s">
        <v>409</v>
      </c>
      <c r="B167" s="5">
        <v>3</v>
      </c>
      <c r="C167" s="5" t="s">
        <v>205</v>
      </c>
      <c r="D167" s="5" t="s">
        <v>410</v>
      </c>
      <c r="E167" s="5" t="s">
        <v>410</v>
      </c>
      <c r="F167" s="12">
        <v>0.15649711199999999</v>
      </c>
      <c r="G167" s="12"/>
      <c r="H167" s="12"/>
      <c r="I167" s="12">
        <v>0.15649711199999999</v>
      </c>
      <c r="J167" s="12"/>
      <c r="K167" s="12"/>
      <c r="L167" s="12"/>
      <c r="M167" s="17">
        <v>0.140744113</v>
      </c>
      <c r="N167" s="12"/>
      <c r="O167" s="12"/>
      <c r="P167" s="12">
        <v>0.140744113</v>
      </c>
      <c r="Q167" s="12"/>
      <c r="R167" s="12"/>
      <c r="S167" s="12"/>
      <c r="T167" s="12">
        <v>4.4931885999999997E-2</v>
      </c>
      <c r="U167" s="12"/>
      <c r="V167" s="12"/>
      <c r="W167" s="12">
        <v>4.4931885999999997E-2</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7.6726140000000003E-3</v>
      </c>
      <c r="N168" s="12"/>
      <c r="O168" s="12">
        <v>7.6726140000000003E-3</v>
      </c>
      <c r="P168" s="12"/>
      <c r="Q168" s="12"/>
      <c r="R168" s="12"/>
      <c r="S168" s="12"/>
      <c r="T168" s="12">
        <v>5.4338624000000002E-2</v>
      </c>
      <c r="U168" s="12"/>
      <c r="V168" s="12">
        <v>5.4338624000000002E-2</v>
      </c>
      <c r="W168" s="12"/>
      <c r="X168" s="12"/>
      <c r="Y168" s="12"/>
      <c r="Z168" s="12"/>
    </row>
    <row r="169" spans="1:26" hidden="1" x14ac:dyDescent="0.35">
      <c r="A169" s="5" t="s">
        <v>413</v>
      </c>
      <c r="B169" s="5">
        <v>3</v>
      </c>
      <c r="C169" s="5" t="s">
        <v>205</v>
      </c>
      <c r="D169" s="5" t="s">
        <v>414</v>
      </c>
      <c r="E169" s="5" t="s">
        <v>414</v>
      </c>
      <c r="F169" s="12">
        <v>0.74540263299999998</v>
      </c>
      <c r="G169" s="12"/>
      <c r="H169" s="12"/>
      <c r="I169" s="12">
        <v>0.74540263299999998</v>
      </c>
      <c r="J169" s="12"/>
      <c r="K169" s="12"/>
      <c r="L169" s="12"/>
      <c r="M169" s="17">
        <v>0.665897988</v>
      </c>
      <c r="N169" s="12"/>
      <c r="O169" s="12"/>
      <c r="P169" s="12">
        <v>0.665897988</v>
      </c>
      <c r="Q169" s="12"/>
      <c r="R169" s="12"/>
      <c r="S169" s="12"/>
      <c r="T169" s="12">
        <v>0.1823553</v>
      </c>
      <c r="U169" s="12"/>
      <c r="V169" s="12"/>
      <c r="W169" s="12">
        <v>0.1823553</v>
      </c>
      <c r="X169" s="12"/>
      <c r="Y169" s="12"/>
      <c r="Z169" s="12"/>
    </row>
    <row r="170" spans="1:26" hidden="1" x14ac:dyDescent="0.35">
      <c r="A170" s="5" t="s">
        <v>415</v>
      </c>
      <c r="B170" s="5">
        <v>3</v>
      </c>
      <c r="C170" s="5" t="s">
        <v>205</v>
      </c>
      <c r="D170" s="5" t="s">
        <v>416</v>
      </c>
      <c r="E170" s="5" t="s">
        <v>416</v>
      </c>
      <c r="F170" s="12">
        <v>0.73827300699999998</v>
      </c>
      <c r="G170" s="12"/>
      <c r="H170" s="12"/>
      <c r="I170" s="12">
        <v>0.73827300699999998</v>
      </c>
      <c r="J170" s="12"/>
      <c r="K170" s="12"/>
      <c r="L170" s="12"/>
      <c r="M170" s="17">
        <v>0.65952880800000002</v>
      </c>
      <c r="N170" s="12"/>
      <c r="O170" s="12"/>
      <c r="P170" s="12">
        <v>0.65952880800000002</v>
      </c>
      <c r="Q170" s="12"/>
      <c r="R170" s="12"/>
      <c r="S170" s="12"/>
      <c r="T170" s="12">
        <v>0.18061110799999999</v>
      </c>
      <c r="U170" s="12"/>
      <c r="V170" s="12"/>
      <c r="W170" s="12">
        <v>0.18061110799999999</v>
      </c>
      <c r="X170" s="12"/>
      <c r="Y170" s="12"/>
      <c r="Z170" s="12"/>
    </row>
    <row r="171" spans="1:26" hidden="1" x14ac:dyDescent="0.35">
      <c r="A171" s="5" t="s">
        <v>417</v>
      </c>
      <c r="B171" s="5">
        <v>3</v>
      </c>
      <c r="C171" s="5" t="s">
        <v>205</v>
      </c>
      <c r="D171" s="5" t="s">
        <v>418</v>
      </c>
      <c r="E171" s="5" t="s">
        <v>418</v>
      </c>
      <c r="F171" s="12">
        <v>1.7666433109999999</v>
      </c>
      <c r="G171" s="12"/>
      <c r="H171" s="12"/>
      <c r="I171" s="12">
        <v>1.7666433109999999</v>
      </c>
      <c r="J171" s="12"/>
      <c r="K171" s="12"/>
      <c r="L171" s="12"/>
      <c r="M171" s="17">
        <v>1.580415825</v>
      </c>
      <c r="N171" s="12"/>
      <c r="O171" s="12"/>
      <c r="P171" s="12">
        <v>1.580415825</v>
      </c>
      <c r="Q171" s="12"/>
      <c r="R171" s="12"/>
      <c r="S171" s="12"/>
      <c r="T171" s="12">
        <v>0.44800105200000001</v>
      </c>
      <c r="U171" s="12"/>
      <c r="V171" s="12"/>
      <c r="W171" s="12">
        <v>0.44800105200000001</v>
      </c>
      <c r="X171" s="12"/>
      <c r="Y171" s="12"/>
      <c r="Z171" s="12"/>
    </row>
    <row r="172" spans="1:26" hidden="1" x14ac:dyDescent="0.35">
      <c r="A172" s="5" t="s">
        <v>419</v>
      </c>
      <c r="B172" s="5">
        <v>3</v>
      </c>
      <c r="C172" s="5" t="s">
        <v>205</v>
      </c>
      <c r="D172" s="5" t="s">
        <v>420</v>
      </c>
      <c r="E172" s="5" t="s">
        <v>420</v>
      </c>
      <c r="F172" s="12">
        <v>0.50578909500000002</v>
      </c>
      <c r="G172" s="12">
        <v>0.178890406</v>
      </c>
      <c r="H172" s="12"/>
      <c r="I172" s="12">
        <v>0.32689868900000002</v>
      </c>
      <c r="J172" s="12"/>
      <c r="K172" s="12"/>
      <c r="L172" s="12"/>
      <c r="M172" s="17">
        <v>0.47092208099999999</v>
      </c>
      <c r="N172" s="12">
        <v>0.178890406</v>
      </c>
      <c r="O172" s="12"/>
      <c r="P172" s="12">
        <v>0.29203167499999999</v>
      </c>
      <c r="Q172" s="12"/>
      <c r="R172" s="12"/>
      <c r="S172" s="12"/>
      <c r="T172" s="12">
        <v>0.25886290099999998</v>
      </c>
      <c r="U172" s="12">
        <v>0.178890406</v>
      </c>
      <c r="V172" s="12"/>
      <c r="W172" s="12">
        <v>7.9972495000000005E-2</v>
      </c>
      <c r="X172" s="12"/>
      <c r="Y172" s="12"/>
      <c r="Z172" s="12"/>
    </row>
    <row r="173" spans="1:26" hidden="1" x14ac:dyDescent="0.35">
      <c r="A173" s="5" t="s">
        <v>421</v>
      </c>
      <c r="B173" s="5">
        <v>3</v>
      </c>
      <c r="C173" s="5" t="s">
        <v>422</v>
      </c>
      <c r="D173" s="5" t="s">
        <v>423</v>
      </c>
      <c r="E173" s="5" t="s">
        <v>423</v>
      </c>
      <c r="F173" s="12">
        <v>9.3400853210000001</v>
      </c>
      <c r="G173" s="12"/>
      <c r="H173" s="12"/>
      <c r="I173" s="12">
        <v>0.85419150899999996</v>
      </c>
      <c r="J173" s="12">
        <v>8.4858938120000005</v>
      </c>
      <c r="K173" s="12"/>
      <c r="L173" s="12"/>
      <c r="M173" s="17">
        <v>6.8803312610000003</v>
      </c>
      <c r="N173" s="12"/>
      <c r="O173" s="12"/>
      <c r="P173" s="12">
        <v>0.76308344299999997</v>
      </c>
      <c r="Q173" s="12">
        <v>6.1172478180000001</v>
      </c>
      <c r="R173" s="12"/>
      <c r="S173" s="12"/>
      <c r="T173" s="12">
        <v>1.274896188</v>
      </c>
      <c r="U173" s="12"/>
      <c r="V173" s="12"/>
      <c r="W173" s="12">
        <v>0.20896941099999999</v>
      </c>
      <c r="X173" s="12">
        <v>1.065926777</v>
      </c>
      <c r="Y173" s="12"/>
      <c r="Z173" s="12"/>
    </row>
    <row r="174" spans="1:26" hidden="1" x14ac:dyDescent="0.35">
      <c r="A174" s="5" t="s">
        <v>424</v>
      </c>
      <c r="B174" s="5">
        <v>3</v>
      </c>
      <c r="C174" s="5" t="s">
        <v>422</v>
      </c>
      <c r="D174" s="5" t="s">
        <v>425</v>
      </c>
      <c r="E174" s="5" t="s">
        <v>425</v>
      </c>
      <c r="F174" s="12">
        <v>5.6464903239999993</v>
      </c>
      <c r="G174" s="12"/>
      <c r="H174" s="12"/>
      <c r="I174" s="12">
        <v>0.20270938799999999</v>
      </c>
      <c r="J174" s="12">
        <v>5.4437809359999996</v>
      </c>
      <c r="K174" s="12"/>
      <c r="L174" s="12"/>
      <c r="M174" s="17">
        <v>4.1064694099999999</v>
      </c>
      <c r="N174" s="12"/>
      <c r="O174" s="12"/>
      <c r="P174" s="12">
        <v>0.18219722499999999</v>
      </c>
      <c r="Q174" s="12">
        <v>3.924272185</v>
      </c>
      <c r="R174" s="12"/>
      <c r="S174" s="12"/>
      <c r="T174" s="12">
        <v>0.74135127899999997</v>
      </c>
      <c r="U174" s="12"/>
      <c r="V174" s="12"/>
      <c r="W174" s="12">
        <v>5.7549194999999997E-2</v>
      </c>
      <c r="X174" s="12">
        <v>0.68380208399999998</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1.6199539999999998E-2</v>
      </c>
      <c r="N175" s="12"/>
      <c r="O175" s="12">
        <v>1.6199539999999998E-2</v>
      </c>
      <c r="P175" s="12"/>
      <c r="Q175" s="12"/>
      <c r="R175" s="12"/>
      <c r="S175" s="12"/>
      <c r="T175" s="12">
        <v>0.114727623</v>
      </c>
      <c r="U175" s="12"/>
      <c r="V175" s="12">
        <v>0.114727623</v>
      </c>
      <c r="W175" s="12"/>
      <c r="X175" s="12"/>
      <c r="Y175" s="12"/>
      <c r="Z175" s="12"/>
    </row>
    <row r="176" spans="1:26" hidden="1" x14ac:dyDescent="0.35">
      <c r="A176" s="5" t="s">
        <v>428</v>
      </c>
      <c r="B176" s="5">
        <v>3</v>
      </c>
      <c r="C176" s="5" t="s">
        <v>429</v>
      </c>
      <c r="D176" s="5" t="s">
        <v>430</v>
      </c>
      <c r="E176" s="5" t="s">
        <v>430</v>
      </c>
      <c r="F176" s="12">
        <v>0.51360898200000005</v>
      </c>
      <c r="G176" s="12"/>
      <c r="H176" s="12">
        <v>0</v>
      </c>
      <c r="I176" s="12">
        <v>0.51360898200000005</v>
      </c>
      <c r="J176" s="12"/>
      <c r="K176" s="12"/>
      <c r="L176" s="12"/>
      <c r="M176" s="17">
        <v>0.46252006400000001</v>
      </c>
      <c r="N176" s="12"/>
      <c r="O176" s="12">
        <v>3.6926160000000001E-3</v>
      </c>
      <c r="P176" s="12">
        <v>0.45882744800000003</v>
      </c>
      <c r="Q176" s="12"/>
      <c r="R176" s="12"/>
      <c r="S176" s="12"/>
      <c r="T176" s="12">
        <v>0.151800975</v>
      </c>
      <c r="U176" s="12"/>
      <c r="V176" s="12">
        <v>2.6151674E-2</v>
      </c>
      <c r="W176" s="12">
        <v>0.12564930099999999</v>
      </c>
      <c r="X176" s="12"/>
      <c r="Y176" s="12"/>
      <c r="Z176" s="12"/>
    </row>
    <row r="177" spans="1:26" hidden="1" x14ac:dyDescent="0.35">
      <c r="A177" s="5" t="s">
        <v>431</v>
      </c>
      <c r="B177" s="5">
        <v>3</v>
      </c>
      <c r="C177" s="5" t="s">
        <v>429</v>
      </c>
      <c r="D177" s="5" t="s">
        <v>432</v>
      </c>
      <c r="E177" s="5" t="s">
        <v>432</v>
      </c>
      <c r="F177" s="12">
        <v>3.9094213199999999</v>
      </c>
      <c r="G177" s="12"/>
      <c r="H177" s="12"/>
      <c r="I177" s="12"/>
      <c r="J177" s="12"/>
      <c r="K177" s="12">
        <v>3.9094213199999999</v>
      </c>
      <c r="L177" s="12"/>
      <c r="M177" s="17">
        <v>3.0043705589999998</v>
      </c>
      <c r="N177" s="12"/>
      <c r="O177" s="12"/>
      <c r="P177" s="12"/>
      <c r="Q177" s="12"/>
      <c r="R177" s="12">
        <v>3.0043705589999998</v>
      </c>
      <c r="S177" s="12"/>
      <c r="T177" s="12">
        <v>0.95414421000000005</v>
      </c>
      <c r="U177" s="12"/>
      <c r="V177" s="12"/>
      <c r="W177" s="12"/>
      <c r="X177" s="12"/>
      <c r="Y177" s="12">
        <v>0.95414421000000005</v>
      </c>
      <c r="Z177" s="12"/>
    </row>
    <row r="178" spans="1:26" hidden="1" x14ac:dyDescent="0.35">
      <c r="A178" s="5" t="s">
        <v>433</v>
      </c>
      <c r="B178" s="5">
        <v>3</v>
      </c>
      <c r="C178" s="5" t="s">
        <v>434</v>
      </c>
      <c r="D178" s="5" t="s">
        <v>435</v>
      </c>
      <c r="E178" s="5" t="s">
        <v>436</v>
      </c>
      <c r="F178" s="12">
        <v>0.756189691</v>
      </c>
      <c r="G178" s="12"/>
      <c r="H178" s="12"/>
      <c r="I178" s="12">
        <v>0.756189691</v>
      </c>
      <c r="J178" s="12"/>
      <c r="K178" s="12"/>
      <c r="L178" s="12"/>
      <c r="M178" s="17">
        <v>0.67553449899999995</v>
      </c>
      <c r="N178" s="12"/>
      <c r="O178" s="12"/>
      <c r="P178" s="12">
        <v>0.67553449899999995</v>
      </c>
      <c r="Q178" s="12"/>
      <c r="R178" s="12"/>
      <c r="S178" s="12"/>
      <c r="T178" s="12">
        <v>0.184994246</v>
      </c>
      <c r="U178" s="12"/>
      <c r="V178" s="12"/>
      <c r="W178" s="12">
        <v>0.184994246</v>
      </c>
      <c r="X178" s="12"/>
      <c r="Y178" s="12"/>
      <c r="Z178" s="12"/>
    </row>
    <row r="179" spans="1:26" hidden="1" x14ac:dyDescent="0.35">
      <c r="A179" s="5" t="s">
        <v>437</v>
      </c>
      <c r="B179" s="5">
        <v>3</v>
      </c>
      <c r="C179" s="5" t="s">
        <v>434</v>
      </c>
      <c r="D179" s="5" t="s">
        <v>438</v>
      </c>
      <c r="E179" s="5" t="s">
        <v>439</v>
      </c>
      <c r="F179" s="12">
        <v>19.790163318000001</v>
      </c>
      <c r="G179" s="12">
        <v>9.6485228000000006E-2</v>
      </c>
      <c r="H179" s="12">
        <v>0</v>
      </c>
      <c r="I179" s="12"/>
      <c r="J179" s="12">
        <v>19.693678089999999</v>
      </c>
      <c r="K179" s="12"/>
      <c r="L179" s="12"/>
      <c r="M179" s="17">
        <v>14.295079351</v>
      </c>
      <c r="N179" s="12">
        <v>9.6485228000000006E-2</v>
      </c>
      <c r="O179" s="12">
        <v>1.9623930000000002E-3</v>
      </c>
      <c r="P179" s="12"/>
      <c r="Q179" s="12">
        <v>14.19663173</v>
      </c>
      <c r="R179" s="12"/>
      <c r="S179" s="12"/>
      <c r="T179" s="12">
        <v>2.584137793</v>
      </c>
      <c r="U179" s="12">
        <v>9.6485228000000006E-2</v>
      </c>
      <c r="V179" s="12">
        <v>1.3897969E-2</v>
      </c>
      <c r="W179" s="12"/>
      <c r="X179" s="12">
        <v>2.473754596</v>
      </c>
      <c r="Y179" s="12"/>
      <c r="Z179" s="12"/>
    </row>
    <row r="180" spans="1:26" hidden="1" x14ac:dyDescent="0.35">
      <c r="A180" s="5" t="s">
        <v>440</v>
      </c>
      <c r="B180" s="5">
        <v>3</v>
      </c>
      <c r="C180" s="5" t="s">
        <v>434</v>
      </c>
      <c r="D180" s="5" t="s">
        <v>441</v>
      </c>
      <c r="E180" s="5" t="s">
        <v>442</v>
      </c>
      <c r="F180" s="12">
        <v>5.3319123460000002</v>
      </c>
      <c r="G180" s="12">
        <v>4.8242614000000003E-2</v>
      </c>
      <c r="H180" s="12">
        <v>0</v>
      </c>
      <c r="I180" s="12"/>
      <c r="J180" s="12">
        <v>5.2836697319999999</v>
      </c>
      <c r="K180" s="12"/>
      <c r="L180" s="12"/>
      <c r="M180" s="17">
        <v>3.862727762</v>
      </c>
      <c r="N180" s="12">
        <v>4.8242614000000003E-2</v>
      </c>
      <c r="O180" s="12">
        <v>5.632733E-3</v>
      </c>
      <c r="P180" s="12"/>
      <c r="Q180" s="12">
        <v>3.808852415</v>
      </c>
      <c r="R180" s="12"/>
      <c r="S180" s="12"/>
      <c r="T180" s="12">
        <v>0.75182475100000001</v>
      </c>
      <c r="U180" s="12">
        <v>4.8242614000000003E-2</v>
      </c>
      <c r="V180" s="12">
        <v>3.9891878999999998E-2</v>
      </c>
      <c r="W180" s="12"/>
      <c r="X180" s="12">
        <v>0.66369025800000003</v>
      </c>
      <c r="Y180" s="12"/>
      <c r="Z180" s="12"/>
    </row>
    <row r="181" spans="1:26" hidden="1" x14ac:dyDescent="0.35">
      <c r="A181" s="5" t="s">
        <v>443</v>
      </c>
      <c r="B181" s="5">
        <v>3</v>
      </c>
      <c r="C181" s="5" t="s">
        <v>434</v>
      </c>
      <c r="D181" s="5" t="s">
        <v>444</v>
      </c>
      <c r="E181" s="5" t="s">
        <v>445</v>
      </c>
      <c r="F181" s="12">
        <v>0.13266718799999999</v>
      </c>
      <c r="G181" s="12">
        <v>0.13266718799999999</v>
      </c>
      <c r="H181" s="12">
        <v>0</v>
      </c>
      <c r="I181" s="12"/>
      <c r="J181" s="12"/>
      <c r="K181" s="12"/>
      <c r="L181" s="12"/>
      <c r="M181" s="17">
        <v>0.14251211499999999</v>
      </c>
      <c r="N181" s="12">
        <v>0.13266718799999999</v>
      </c>
      <c r="O181" s="12">
        <v>9.8449269999999998E-3</v>
      </c>
      <c r="P181" s="12"/>
      <c r="Q181" s="12"/>
      <c r="R181" s="12"/>
      <c r="S181" s="12"/>
      <c r="T181" s="12">
        <v>0.20239046499999999</v>
      </c>
      <c r="U181" s="12">
        <v>0.13266718799999999</v>
      </c>
      <c r="V181" s="12">
        <v>6.9723277E-2</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5.3852400000000003E-3</v>
      </c>
      <c r="N182" s="12"/>
      <c r="O182" s="12">
        <v>5.3852400000000003E-3</v>
      </c>
      <c r="P182" s="12"/>
      <c r="Q182" s="12"/>
      <c r="R182" s="12"/>
      <c r="S182" s="12"/>
      <c r="T182" s="12">
        <v>3.813909E-2</v>
      </c>
      <c r="U182" s="12"/>
      <c r="V182" s="12">
        <v>3.813909E-2</v>
      </c>
      <c r="W182" s="12"/>
      <c r="X182" s="12"/>
      <c r="Y182" s="12"/>
      <c r="Z182" s="12"/>
    </row>
    <row r="183" spans="1:26" hidden="1" x14ac:dyDescent="0.35">
      <c r="A183" s="5" t="s">
        <v>449</v>
      </c>
      <c r="B183" s="5">
        <v>3</v>
      </c>
      <c r="C183" s="5" t="s">
        <v>434</v>
      </c>
      <c r="D183" s="5" t="s">
        <v>450</v>
      </c>
      <c r="E183" s="5" t="s">
        <v>451</v>
      </c>
      <c r="F183" s="12">
        <v>3.2252725889999998</v>
      </c>
      <c r="G183" s="12"/>
      <c r="H183" s="12">
        <v>0</v>
      </c>
      <c r="I183" s="12"/>
      <c r="J183" s="12"/>
      <c r="K183" s="12">
        <v>3.2252725889999998</v>
      </c>
      <c r="L183" s="12"/>
      <c r="M183" s="17">
        <v>2.4858126399999998</v>
      </c>
      <c r="N183" s="12"/>
      <c r="O183" s="12">
        <v>7.2069289999999999E-3</v>
      </c>
      <c r="P183" s="12"/>
      <c r="Q183" s="12"/>
      <c r="R183" s="12">
        <v>2.4786057110000002</v>
      </c>
      <c r="S183" s="12"/>
      <c r="T183" s="12">
        <v>0.83820955099999994</v>
      </c>
      <c r="U183" s="12"/>
      <c r="V183" s="12">
        <v>5.1040576999999997E-2</v>
      </c>
      <c r="W183" s="12"/>
      <c r="X183" s="12"/>
      <c r="Y183" s="12">
        <v>0.78716897399999997</v>
      </c>
      <c r="Z183" s="12"/>
    </row>
    <row r="184" spans="1:26" hidden="1" x14ac:dyDescent="0.35">
      <c r="A184" s="5" t="s">
        <v>452</v>
      </c>
      <c r="B184" s="5">
        <v>3</v>
      </c>
      <c r="C184" s="5" t="s">
        <v>434</v>
      </c>
      <c r="D184" s="5" t="s">
        <v>453</v>
      </c>
      <c r="E184" s="5" t="s">
        <v>454</v>
      </c>
      <c r="F184" s="12">
        <v>8.8061162199999998</v>
      </c>
      <c r="G184" s="12"/>
      <c r="H184" s="12">
        <v>0</v>
      </c>
      <c r="I184" s="12"/>
      <c r="J184" s="12">
        <v>8.8061162199999998</v>
      </c>
      <c r="K184" s="12"/>
      <c r="L184" s="12"/>
      <c r="M184" s="17">
        <v>6.3604210439999997</v>
      </c>
      <c r="N184" s="12"/>
      <c r="O184" s="12">
        <v>1.2333686E-2</v>
      </c>
      <c r="P184" s="12"/>
      <c r="Q184" s="12">
        <v>6.3480873579999999</v>
      </c>
      <c r="R184" s="12"/>
      <c r="S184" s="12"/>
      <c r="T184" s="12">
        <v>1.1934994779999999</v>
      </c>
      <c r="U184" s="12"/>
      <c r="V184" s="12">
        <v>8.7349048999999998E-2</v>
      </c>
      <c r="W184" s="12"/>
      <c r="X184" s="12">
        <v>1.1061504289999999</v>
      </c>
      <c r="Y184" s="12"/>
      <c r="Z184" s="12"/>
    </row>
    <row r="185" spans="1:26" hidden="1" x14ac:dyDescent="0.35">
      <c r="A185" s="5" t="s">
        <v>455</v>
      </c>
      <c r="B185" s="5">
        <v>3</v>
      </c>
      <c r="C185" s="5" t="s">
        <v>456</v>
      </c>
      <c r="D185" s="5" t="s">
        <v>457</v>
      </c>
      <c r="E185" s="5" t="s">
        <v>457</v>
      </c>
      <c r="F185" s="12">
        <v>10.047459959999999</v>
      </c>
      <c r="G185" s="12">
        <v>7.2753261E-2</v>
      </c>
      <c r="H185" s="12"/>
      <c r="I185" s="12"/>
      <c r="J185" s="12">
        <v>9.60667224</v>
      </c>
      <c r="K185" s="12"/>
      <c r="L185" s="12">
        <v>0.36803445899999998</v>
      </c>
      <c r="M185" s="17">
        <v>7.2996998039999994</v>
      </c>
      <c r="N185" s="12">
        <v>7.2753261E-2</v>
      </c>
      <c r="O185" s="12"/>
      <c r="P185" s="12"/>
      <c r="Q185" s="12">
        <v>6.9251862089999996</v>
      </c>
      <c r="R185" s="12"/>
      <c r="S185" s="12">
        <v>0.30176033400000002</v>
      </c>
      <c r="T185" s="12">
        <v>1.4310687989999999</v>
      </c>
      <c r="U185" s="12">
        <v>7.2753261E-2</v>
      </c>
      <c r="V185" s="12"/>
      <c r="W185" s="12"/>
      <c r="X185" s="12">
        <v>1.2067095590000001</v>
      </c>
      <c r="Y185" s="12"/>
      <c r="Z185" s="12">
        <v>0.151605979</v>
      </c>
    </row>
    <row r="186" spans="1:26" hidden="1" x14ac:dyDescent="0.35">
      <c r="A186" s="5" t="s">
        <v>458</v>
      </c>
      <c r="B186" s="5">
        <v>3</v>
      </c>
      <c r="C186" s="5" t="s">
        <v>456</v>
      </c>
      <c r="D186" s="5" t="s">
        <v>459</v>
      </c>
      <c r="E186" s="5" t="s">
        <v>459</v>
      </c>
      <c r="F186" s="12">
        <v>0</v>
      </c>
      <c r="G186" s="12"/>
      <c r="H186" s="12">
        <v>0</v>
      </c>
      <c r="I186" s="12"/>
      <c r="J186" s="12"/>
      <c r="K186" s="12"/>
      <c r="L186" s="12"/>
      <c r="M186" s="17">
        <v>1.033609E-3</v>
      </c>
      <c r="N186" s="12"/>
      <c r="O186" s="12">
        <v>1.033609E-3</v>
      </c>
      <c r="P186" s="12"/>
      <c r="Q186" s="12"/>
      <c r="R186" s="12"/>
      <c r="S186" s="12"/>
      <c r="T186" s="12">
        <v>7.3201780000000001E-3</v>
      </c>
      <c r="U186" s="12"/>
      <c r="V186" s="12">
        <v>7.3201780000000001E-3</v>
      </c>
      <c r="W186" s="12"/>
      <c r="X186" s="12"/>
      <c r="Y186" s="12"/>
      <c r="Z186" s="12"/>
    </row>
    <row r="187" spans="1:26" hidden="1" x14ac:dyDescent="0.35">
      <c r="A187" s="5" t="s">
        <v>460</v>
      </c>
      <c r="B187" s="5">
        <v>3</v>
      </c>
      <c r="C187" s="5" t="s">
        <v>456</v>
      </c>
      <c r="D187" s="5" t="s">
        <v>461</v>
      </c>
      <c r="E187" s="5" t="s">
        <v>461</v>
      </c>
      <c r="F187" s="12">
        <v>0.36803445899999998</v>
      </c>
      <c r="G187" s="12"/>
      <c r="H187" s="12"/>
      <c r="I187" s="12"/>
      <c r="J187" s="12"/>
      <c r="K187" s="12"/>
      <c r="L187" s="12">
        <v>0.36803445899999998</v>
      </c>
      <c r="M187" s="17">
        <v>0.30176033400000002</v>
      </c>
      <c r="N187" s="12"/>
      <c r="O187" s="12"/>
      <c r="P187" s="12"/>
      <c r="Q187" s="12"/>
      <c r="R187" s="12"/>
      <c r="S187" s="12">
        <v>0.30176033400000002</v>
      </c>
      <c r="T187" s="12">
        <v>0.151605979</v>
      </c>
      <c r="U187" s="12"/>
      <c r="V187" s="12"/>
      <c r="W187" s="12"/>
      <c r="X187" s="12"/>
      <c r="Y187" s="12"/>
      <c r="Z187" s="12">
        <v>0.151605979</v>
      </c>
    </row>
    <row r="188" spans="1:26" hidden="1" x14ac:dyDescent="0.35">
      <c r="A188" s="5" t="s">
        <v>462</v>
      </c>
      <c r="B188" s="5">
        <v>3</v>
      </c>
      <c r="C188" s="5" t="s">
        <v>456</v>
      </c>
      <c r="D188" s="5" t="s">
        <v>463</v>
      </c>
      <c r="E188" s="5" t="s">
        <v>463</v>
      </c>
      <c r="F188" s="12">
        <v>5.2137079569999996</v>
      </c>
      <c r="G188" s="12">
        <v>0</v>
      </c>
      <c r="H188" s="12">
        <v>0</v>
      </c>
      <c r="I188" s="12">
        <v>1.3042866369999999</v>
      </c>
      <c r="J188" s="12"/>
      <c r="K188" s="12">
        <v>3.9094213199999999</v>
      </c>
      <c r="L188" s="12"/>
      <c r="M188" s="17">
        <v>12.029273322</v>
      </c>
      <c r="N188" s="12">
        <v>7.8474549150000001</v>
      </c>
      <c r="O188" s="12">
        <v>4.4507039999999998E-3</v>
      </c>
      <c r="P188" s="12">
        <v>1.172997144</v>
      </c>
      <c r="Q188" s="12"/>
      <c r="R188" s="12">
        <v>3.0043705589999998</v>
      </c>
      <c r="S188" s="12"/>
      <c r="T188" s="12">
        <v>7.935445391</v>
      </c>
      <c r="U188" s="12">
        <v>6.575306877</v>
      </c>
      <c r="V188" s="12">
        <v>3.1520567999999999E-2</v>
      </c>
      <c r="W188" s="12">
        <v>0.374473736</v>
      </c>
      <c r="X188" s="12"/>
      <c r="Y188" s="12">
        <v>0.95414421000000005</v>
      </c>
      <c r="Z188" s="12"/>
    </row>
    <row r="189" spans="1:26" hidden="1" x14ac:dyDescent="0.35">
      <c r="A189" s="5" t="s">
        <v>464</v>
      </c>
      <c r="B189" s="5">
        <v>3</v>
      </c>
      <c r="C189" s="5" t="s">
        <v>456</v>
      </c>
      <c r="D189" s="5" t="s">
        <v>465</v>
      </c>
      <c r="E189" s="5" t="s">
        <v>465</v>
      </c>
      <c r="F189" s="12">
        <v>0.47092835700000002</v>
      </c>
      <c r="G189" s="12">
        <v>0.102893898</v>
      </c>
      <c r="H189" s="12">
        <v>0</v>
      </c>
      <c r="I189" s="12"/>
      <c r="J189" s="12"/>
      <c r="K189" s="12"/>
      <c r="L189" s="12">
        <v>0.36803445899999998</v>
      </c>
      <c r="M189" s="17">
        <v>0.40720873400000002</v>
      </c>
      <c r="N189" s="12">
        <v>0.102893898</v>
      </c>
      <c r="O189" s="12">
        <v>2.5545020000000002E-3</v>
      </c>
      <c r="P189" s="12"/>
      <c r="Q189" s="12"/>
      <c r="R189" s="12"/>
      <c r="S189" s="12">
        <v>0.30176033400000002</v>
      </c>
      <c r="T189" s="12">
        <v>0.27259125099999998</v>
      </c>
      <c r="U189" s="12">
        <v>0.102893898</v>
      </c>
      <c r="V189" s="12">
        <v>1.8091374E-2</v>
      </c>
      <c r="W189" s="12"/>
      <c r="X189" s="12"/>
      <c r="Y189" s="12"/>
      <c r="Z189" s="12">
        <v>0.151605979</v>
      </c>
    </row>
    <row r="190" spans="1:26" hidden="1" x14ac:dyDescent="0.35">
      <c r="A190" s="5" t="s">
        <v>466</v>
      </c>
      <c r="B190" s="5">
        <v>3</v>
      </c>
      <c r="C190" s="5" t="s">
        <v>456</v>
      </c>
      <c r="D190" s="5" t="s">
        <v>467</v>
      </c>
      <c r="E190" s="5" t="s">
        <v>467</v>
      </c>
      <c r="F190" s="12">
        <v>2.7470433920000001</v>
      </c>
      <c r="G190" s="12">
        <v>5.3005946999999998E-2</v>
      </c>
      <c r="H190" s="12"/>
      <c r="I190" s="12">
        <v>2.6940374450000002</v>
      </c>
      <c r="J190" s="12"/>
      <c r="K190" s="12"/>
      <c r="L190" s="12"/>
      <c r="M190" s="17">
        <v>2.4665763969999999</v>
      </c>
      <c r="N190" s="12">
        <v>5.3005946999999998E-2</v>
      </c>
      <c r="O190" s="12"/>
      <c r="P190" s="12">
        <v>2.4135704499999999</v>
      </c>
      <c r="Q190" s="12"/>
      <c r="R190" s="12"/>
      <c r="S190" s="12"/>
      <c r="T190" s="12">
        <v>0.76076739999999998</v>
      </c>
      <c r="U190" s="12">
        <v>5.3005946999999998E-2</v>
      </c>
      <c r="V190" s="12"/>
      <c r="W190" s="12">
        <v>0.70776145300000004</v>
      </c>
      <c r="X190" s="12"/>
      <c r="Y190" s="12"/>
      <c r="Z190" s="12"/>
    </row>
    <row r="191" spans="1:26" hidden="1" x14ac:dyDescent="0.35">
      <c r="A191" s="5" t="s">
        <v>468</v>
      </c>
      <c r="B191" s="5">
        <v>3</v>
      </c>
      <c r="C191" s="5" t="s">
        <v>456</v>
      </c>
      <c r="D191" s="5" t="s">
        <v>469</v>
      </c>
      <c r="E191" s="5" t="s">
        <v>469</v>
      </c>
      <c r="F191" s="12">
        <v>0.337782998</v>
      </c>
      <c r="G191" s="12">
        <v>0.337782998</v>
      </c>
      <c r="H191" s="12">
        <v>0</v>
      </c>
      <c r="I191" s="12"/>
      <c r="J191" s="12"/>
      <c r="K191" s="12"/>
      <c r="L191" s="12"/>
      <c r="M191" s="17">
        <v>0.33989145900000001</v>
      </c>
      <c r="N191" s="12">
        <v>0.337782998</v>
      </c>
      <c r="O191" s="12">
        <v>2.1084609999999998E-3</v>
      </c>
      <c r="P191" s="12"/>
      <c r="Q191" s="12"/>
      <c r="R191" s="12"/>
      <c r="S191" s="12"/>
      <c r="T191" s="12">
        <v>0.35271544100000002</v>
      </c>
      <c r="U191" s="12">
        <v>0.337782998</v>
      </c>
      <c r="V191" s="12">
        <v>1.4932443E-2</v>
      </c>
      <c r="W191" s="12"/>
      <c r="X191" s="12"/>
      <c r="Y191" s="12"/>
      <c r="Z191" s="12"/>
    </row>
    <row r="192" spans="1:26" hidden="1" x14ac:dyDescent="0.35">
      <c r="A192" s="5" t="s">
        <v>470</v>
      </c>
      <c r="B192" s="5">
        <v>3</v>
      </c>
      <c r="C192" s="5" t="s">
        <v>456</v>
      </c>
      <c r="D192" s="5" t="s">
        <v>471</v>
      </c>
      <c r="E192" s="5" t="s">
        <v>471</v>
      </c>
      <c r="F192" s="12">
        <v>18.420288960000001</v>
      </c>
      <c r="G192" s="12">
        <v>0.45418821599999998</v>
      </c>
      <c r="H192" s="12">
        <v>0</v>
      </c>
      <c r="I192" s="12">
        <v>0.35386830400000002</v>
      </c>
      <c r="J192" s="12">
        <v>17.61223244</v>
      </c>
      <c r="K192" s="12"/>
      <c r="L192" s="12"/>
      <c r="M192" s="17">
        <v>13.472437243</v>
      </c>
      <c r="N192" s="12">
        <v>0.45418821599999998</v>
      </c>
      <c r="O192" s="12">
        <v>5.9495959999999997E-3</v>
      </c>
      <c r="P192" s="12">
        <v>0.316124711</v>
      </c>
      <c r="Q192" s="12">
        <v>12.69617472</v>
      </c>
      <c r="R192" s="12"/>
      <c r="S192" s="12"/>
      <c r="T192" s="12">
        <v>2.7951953660000002</v>
      </c>
      <c r="U192" s="12">
        <v>0.45418821599999998</v>
      </c>
      <c r="V192" s="12">
        <v>4.2135948999999999E-2</v>
      </c>
      <c r="W192" s="12">
        <v>8.6570341999999995E-2</v>
      </c>
      <c r="X192" s="12">
        <v>2.212300859</v>
      </c>
      <c r="Y192" s="12"/>
      <c r="Z192" s="12"/>
    </row>
    <row r="193" spans="1:26" hidden="1" x14ac:dyDescent="0.35">
      <c r="A193" s="5" t="s">
        <v>472</v>
      </c>
      <c r="B193" s="5">
        <v>3</v>
      </c>
      <c r="C193" s="5" t="s">
        <v>456</v>
      </c>
      <c r="D193" s="5" t="s">
        <v>473</v>
      </c>
      <c r="E193" s="5" t="s">
        <v>473</v>
      </c>
      <c r="F193" s="12">
        <v>1.3035931220000001</v>
      </c>
      <c r="G193" s="12"/>
      <c r="H193" s="12">
        <v>0</v>
      </c>
      <c r="I193" s="12">
        <v>1.3035931220000001</v>
      </c>
      <c r="J193" s="12"/>
      <c r="K193" s="12"/>
      <c r="L193" s="12"/>
      <c r="M193" s="17">
        <v>1.1748235090000001</v>
      </c>
      <c r="N193" s="12"/>
      <c r="O193" s="12">
        <v>2.4500709999999998E-3</v>
      </c>
      <c r="P193" s="12">
        <v>1.1723734379999999</v>
      </c>
      <c r="Q193" s="12"/>
      <c r="R193" s="12"/>
      <c r="S193" s="12"/>
      <c r="T193" s="12">
        <v>0.39162639999999999</v>
      </c>
      <c r="U193" s="12"/>
      <c r="V193" s="12">
        <v>1.7351779000000001E-2</v>
      </c>
      <c r="W193" s="12">
        <v>0.37427462099999997</v>
      </c>
      <c r="X193" s="12"/>
      <c r="Y193" s="12"/>
      <c r="Z193" s="12"/>
    </row>
    <row r="194" spans="1:26" hidden="1" x14ac:dyDescent="0.35">
      <c r="A194" s="5" t="s">
        <v>474</v>
      </c>
      <c r="B194" s="5">
        <v>3</v>
      </c>
      <c r="C194" s="5" t="s">
        <v>456</v>
      </c>
      <c r="D194" s="5" t="s">
        <v>475</v>
      </c>
      <c r="E194" s="5" t="s">
        <v>475</v>
      </c>
      <c r="F194" s="12">
        <v>1.046819465</v>
      </c>
      <c r="G194" s="12">
        <v>5.1966615000000001E-2</v>
      </c>
      <c r="H194" s="12">
        <v>0</v>
      </c>
      <c r="I194" s="12">
        <v>0.99485285000000001</v>
      </c>
      <c r="J194" s="12"/>
      <c r="K194" s="12"/>
      <c r="L194" s="12"/>
      <c r="M194" s="17">
        <v>0.94347749299999994</v>
      </c>
      <c r="N194" s="12">
        <v>5.1966615000000001E-2</v>
      </c>
      <c r="O194" s="12">
        <v>2.7690330000000002E-3</v>
      </c>
      <c r="P194" s="12">
        <v>0.88874184499999997</v>
      </c>
      <c r="Q194" s="12"/>
      <c r="R194" s="12"/>
      <c r="S194" s="12"/>
      <c r="T194" s="12">
        <v>0.31495813299999997</v>
      </c>
      <c r="U194" s="12">
        <v>5.1966615000000001E-2</v>
      </c>
      <c r="V194" s="12">
        <v>1.9610717E-2</v>
      </c>
      <c r="W194" s="12">
        <v>0.24338080100000001</v>
      </c>
      <c r="X194" s="12"/>
      <c r="Y194" s="12"/>
      <c r="Z194" s="12"/>
    </row>
    <row r="195" spans="1:26" hidden="1" x14ac:dyDescent="0.35">
      <c r="A195" s="5" t="s">
        <v>476</v>
      </c>
      <c r="B195" s="5">
        <v>3</v>
      </c>
      <c r="C195" s="5" t="s">
        <v>456</v>
      </c>
      <c r="D195" s="5" t="s">
        <v>477</v>
      </c>
      <c r="E195" s="5" t="s">
        <v>477</v>
      </c>
      <c r="F195" s="12">
        <v>6.2359937999999997E-2</v>
      </c>
      <c r="G195" s="12">
        <v>6.2359937999999997E-2</v>
      </c>
      <c r="H195" s="12">
        <v>0</v>
      </c>
      <c r="I195" s="12"/>
      <c r="J195" s="12"/>
      <c r="K195" s="12"/>
      <c r="L195" s="12"/>
      <c r="M195" s="17">
        <v>6.8892233999999997E-2</v>
      </c>
      <c r="N195" s="12">
        <v>6.2359937999999997E-2</v>
      </c>
      <c r="O195" s="12">
        <v>6.5322959999999999E-3</v>
      </c>
      <c r="P195" s="12"/>
      <c r="Q195" s="12"/>
      <c r="R195" s="12"/>
      <c r="S195" s="12"/>
      <c r="T195" s="12">
        <v>0.108622657</v>
      </c>
      <c r="U195" s="12">
        <v>6.2359937999999997E-2</v>
      </c>
      <c r="V195" s="12">
        <v>4.6262719000000001E-2</v>
      </c>
      <c r="W195" s="12"/>
      <c r="X195" s="12"/>
      <c r="Y195" s="12"/>
      <c r="Z195" s="12"/>
    </row>
    <row r="196" spans="1:26" hidden="1" x14ac:dyDescent="0.35">
      <c r="A196" s="5" t="s">
        <v>478</v>
      </c>
      <c r="B196" s="5">
        <v>3</v>
      </c>
      <c r="C196" s="5" t="s">
        <v>456</v>
      </c>
      <c r="D196" s="5" t="s">
        <v>479</v>
      </c>
      <c r="E196" s="5" t="s">
        <v>479</v>
      </c>
      <c r="F196" s="12">
        <v>2.0395475740000002</v>
      </c>
      <c r="G196" s="12"/>
      <c r="H196" s="12"/>
      <c r="I196" s="12">
        <v>1.671513115</v>
      </c>
      <c r="J196" s="12"/>
      <c r="K196" s="12"/>
      <c r="L196" s="12">
        <v>0.36803445899999998</v>
      </c>
      <c r="M196" s="17">
        <v>1.79498986</v>
      </c>
      <c r="N196" s="12"/>
      <c r="O196" s="12"/>
      <c r="P196" s="12">
        <v>1.4932295259999999</v>
      </c>
      <c r="Q196" s="12"/>
      <c r="R196" s="12"/>
      <c r="S196" s="12">
        <v>0.30176033400000002</v>
      </c>
      <c r="T196" s="12">
        <v>0.56052494800000008</v>
      </c>
      <c r="U196" s="12"/>
      <c r="V196" s="12"/>
      <c r="W196" s="12">
        <v>0.40891896900000002</v>
      </c>
      <c r="X196" s="12"/>
      <c r="Y196" s="12"/>
      <c r="Z196" s="12">
        <v>0.151605979</v>
      </c>
    </row>
    <row r="197" spans="1:26" hidden="1" x14ac:dyDescent="0.35">
      <c r="A197" s="5" t="s">
        <v>480</v>
      </c>
      <c r="B197" s="5">
        <v>3</v>
      </c>
      <c r="C197" s="5" t="s">
        <v>456</v>
      </c>
      <c r="D197" s="5" t="s">
        <v>481</v>
      </c>
      <c r="E197" s="5" t="s">
        <v>481</v>
      </c>
      <c r="F197" s="12">
        <v>1.4109881339999999</v>
      </c>
      <c r="G197" s="12"/>
      <c r="H197" s="12">
        <v>0</v>
      </c>
      <c r="I197" s="12">
        <v>1.4109881339999999</v>
      </c>
      <c r="J197" s="12"/>
      <c r="K197" s="12"/>
      <c r="L197" s="12"/>
      <c r="M197" s="17">
        <v>1.269076203</v>
      </c>
      <c r="N197" s="12"/>
      <c r="O197" s="12">
        <v>8.5840640000000006E-3</v>
      </c>
      <c r="P197" s="12">
        <v>1.2604921389999999</v>
      </c>
      <c r="Q197" s="12"/>
      <c r="R197" s="12"/>
      <c r="S197" s="12"/>
      <c r="T197" s="12">
        <v>0.40597779099999998</v>
      </c>
      <c r="U197" s="12"/>
      <c r="V197" s="12">
        <v>6.0793654000000003E-2</v>
      </c>
      <c r="W197" s="12">
        <v>0.345184137</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1.9620140000000002E-3</v>
      </c>
      <c r="N198" s="12"/>
      <c r="O198" s="12">
        <v>1.9620140000000002E-3</v>
      </c>
      <c r="P198" s="12"/>
      <c r="Q198" s="12"/>
      <c r="R198" s="12"/>
      <c r="S198" s="12"/>
      <c r="T198" s="12">
        <v>1.3895282E-2</v>
      </c>
      <c r="U198" s="12"/>
      <c r="V198" s="12">
        <v>1.3895282E-2</v>
      </c>
      <c r="W198" s="12"/>
      <c r="X198" s="12"/>
      <c r="Y198" s="12"/>
      <c r="Z198" s="12"/>
    </row>
    <row r="199" spans="1:26" hidden="1" x14ac:dyDescent="0.35">
      <c r="A199" s="5" t="s">
        <v>484</v>
      </c>
      <c r="B199" s="5">
        <v>3</v>
      </c>
      <c r="C199" s="5" t="s">
        <v>456</v>
      </c>
      <c r="D199" s="5" t="s">
        <v>485</v>
      </c>
      <c r="E199" s="5" t="s">
        <v>485</v>
      </c>
      <c r="F199" s="12">
        <v>0.56211724100000005</v>
      </c>
      <c r="G199" s="12"/>
      <c r="H199" s="12"/>
      <c r="I199" s="12">
        <v>0.56211724100000005</v>
      </c>
      <c r="J199" s="12"/>
      <c r="K199" s="12"/>
      <c r="L199" s="12"/>
      <c r="M199" s="17">
        <v>0.50216181599999998</v>
      </c>
      <c r="N199" s="12"/>
      <c r="O199" s="12"/>
      <c r="P199" s="12">
        <v>0.50216181599999998</v>
      </c>
      <c r="Q199" s="12"/>
      <c r="R199" s="12"/>
      <c r="S199" s="12"/>
      <c r="T199" s="12">
        <v>0.137516362</v>
      </c>
      <c r="U199" s="12"/>
      <c r="V199" s="12"/>
      <c r="W199" s="12">
        <v>0.137516362</v>
      </c>
      <c r="X199" s="12"/>
      <c r="Y199" s="12"/>
      <c r="Z199" s="12"/>
    </row>
    <row r="200" spans="1:26" hidden="1" x14ac:dyDescent="0.35">
      <c r="A200" s="5" t="s">
        <v>486</v>
      </c>
      <c r="B200" s="5">
        <v>3</v>
      </c>
      <c r="C200" s="5" t="s">
        <v>456</v>
      </c>
      <c r="D200" s="5" t="s">
        <v>487</v>
      </c>
      <c r="E200" s="5" t="s">
        <v>487</v>
      </c>
      <c r="F200" s="12">
        <v>1.975308504</v>
      </c>
      <c r="G200" s="12"/>
      <c r="H200" s="12"/>
      <c r="I200" s="12">
        <v>1.975308504</v>
      </c>
      <c r="J200" s="12"/>
      <c r="K200" s="12"/>
      <c r="L200" s="12"/>
      <c r="M200" s="17">
        <v>1.7646220990000001</v>
      </c>
      <c r="N200" s="12"/>
      <c r="O200" s="12"/>
      <c r="P200" s="12">
        <v>1.7646220990000001</v>
      </c>
      <c r="Q200" s="12"/>
      <c r="R200" s="12"/>
      <c r="S200" s="12"/>
      <c r="T200" s="12">
        <v>0.48323947299999997</v>
      </c>
      <c r="U200" s="12"/>
      <c r="V200" s="12"/>
      <c r="W200" s="12">
        <v>0.48323947299999997</v>
      </c>
      <c r="X200" s="12"/>
      <c r="Y200" s="12"/>
      <c r="Z200" s="12"/>
    </row>
    <row r="201" spans="1:26" hidden="1" x14ac:dyDescent="0.35">
      <c r="A201" s="5" t="s">
        <v>488</v>
      </c>
      <c r="B201" s="5">
        <v>3</v>
      </c>
      <c r="C201" s="5" t="s">
        <v>456</v>
      </c>
      <c r="D201" s="5" t="s">
        <v>489</v>
      </c>
      <c r="E201" s="5" t="s">
        <v>489</v>
      </c>
      <c r="F201" s="12">
        <v>16.285796079000001</v>
      </c>
      <c r="G201" s="12"/>
      <c r="H201" s="12"/>
      <c r="I201" s="12"/>
      <c r="J201" s="12">
        <v>12.0083403</v>
      </c>
      <c r="K201" s="12">
        <v>3.9094213199999999</v>
      </c>
      <c r="L201" s="12">
        <v>0.36803445899999998</v>
      </c>
      <c r="M201" s="17">
        <v>11.97714987</v>
      </c>
      <c r="N201" s="12"/>
      <c r="O201" s="12"/>
      <c r="P201" s="12"/>
      <c r="Q201" s="12">
        <v>8.6564827609999995</v>
      </c>
      <c r="R201" s="12">
        <v>3.0043705589999998</v>
      </c>
      <c r="S201" s="12">
        <v>0.31629655000000001</v>
      </c>
      <c r="T201" s="12">
        <v>2.6615894980000001</v>
      </c>
      <c r="U201" s="12"/>
      <c r="V201" s="12"/>
      <c r="W201" s="12"/>
      <c r="X201" s="12">
        <v>1.5083869489999999</v>
      </c>
      <c r="Y201" s="12">
        <v>0.95414421000000005</v>
      </c>
      <c r="Z201" s="12">
        <v>0.199058339</v>
      </c>
    </row>
    <row r="202" spans="1:26" hidden="1" x14ac:dyDescent="0.35">
      <c r="A202" s="5" t="s">
        <v>490</v>
      </c>
      <c r="B202" s="5">
        <v>3</v>
      </c>
      <c r="C202" s="5" t="s">
        <v>456</v>
      </c>
      <c r="D202" s="5" t="s">
        <v>491</v>
      </c>
      <c r="E202" s="5" t="s">
        <v>491</v>
      </c>
      <c r="F202" s="12">
        <v>2.1138023960000001</v>
      </c>
      <c r="G202" s="12"/>
      <c r="H202" s="12"/>
      <c r="I202" s="12">
        <v>2.1138023960000001</v>
      </c>
      <c r="J202" s="12"/>
      <c r="K202" s="12"/>
      <c r="L202" s="12"/>
      <c r="M202" s="17">
        <v>1.8908191750000001</v>
      </c>
      <c r="N202" s="12"/>
      <c r="O202" s="12"/>
      <c r="P202" s="12">
        <v>1.8908191750000001</v>
      </c>
      <c r="Q202" s="12"/>
      <c r="R202" s="12"/>
      <c r="S202" s="12"/>
      <c r="T202" s="12">
        <v>0.53488410200000003</v>
      </c>
      <c r="U202" s="12"/>
      <c r="V202" s="12"/>
      <c r="W202" s="12">
        <v>0.53488410200000003</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4.4831239999999998E-3</v>
      </c>
      <c r="N203" s="12"/>
      <c r="O203" s="12">
        <v>4.4831239999999998E-3</v>
      </c>
      <c r="P203" s="12"/>
      <c r="Q203" s="12"/>
      <c r="R203" s="12"/>
      <c r="S203" s="12"/>
      <c r="T203" s="12">
        <v>3.1750168000000002E-2</v>
      </c>
      <c r="U203" s="12"/>
      <c r="V203" s="12">
        <v>3.1750168000000002E-2</v>
      </c>
      <c r="W203" s="12"/>
      <c r="X203" s="12"/>
      <c r="Y203" s="12"/>
      <c r="Z203" s="12"/>
    </row>
    <row r="204" spans="1:26" hidden="1" x14ac:dyDescent="0.35">
      <c r="A204" s="5" t="s">
        <v>494</v>
      </c>
      <c r="B204" s="5">
        <v>3</v>
      </c>
      <c r="C204" s="5" t="s">
        <v>456</v>
      </c>
      <c r="D204" s="5" t="s">
        <v>495</v>
      </c>
      <c r="E204" s="5" t="s">
        <v>495</v>
      </c>
      <c r="F204" s="12">
        <v>1.7572588739999999</v>
      </c>
      <c r="G204" s="12">
        <v>0.13511319899999999</v>
      </c>
      <c r="H204" s="12">
        <v>0</v>
      </c>
      <c r="I204" s="12">
        <v>1.6221456750000001</v>
      </c>
      <c r="J204" s="12"/>
      <c r="K204" s="12"/>
      <c r="L204" s="12"/>
      <c r="M204" s="17">
        <v>1.586928967</v>
      </c>
      <c r="N204" s="12">
        <v>0.13511319899999999</v>
      </c>
      <c r="O204" s="12">
        <v>2.6881510000000002E-3</v>
      </c>
      <c r="P204" s="12">
        <v>1.449127617</v>
      </c>
      <c r="Q204" s="12"/>
      <c r="R204" s="12"/>
      <c r="S204" s="12"/>
      <c r="T204" s="12">
        <v>0.55099281</v>
      </c>
      <c r="U204" s="12">
        <v>0.13511319899999999</v>
      </c>
      <c r="V204" s="12">
        <v>1.9037893E-2</v>
      </c>
      <c r="W204" s="12">
        <v>0.39684171800000001</v>
      </c>
      <c r="X204" s="12"/>
      <c r="Y204" s="12"/>
      <c r="Z204" s="12"/>
    </row>
    <row r="205" spans="1:26" hidden="1" x14ac:dyDescent="0.35">
      <c r="A205" s="5" t="s">
        <v>496</v>
      </c>
      <c r="B205" s="5">
        <v>3</v>
      </c>
      <c r="C205" s="5" t="s">
        <v>456</v>
      </c>
      <c r="D205" s="5" t="s">
        <v>497</v>
      </c>
      <c r="E205" s="5" t="s">
        <v>497</v>
      </c>
      <c r="F205" s="12">
        <v>2.6500956100000002</v>
      </c>
      <c r="G205" s="12">
        <v>0.24943975199999999</v>
      </c>
      <c r="H205" s="12">
        <v>0</v>
      </c>
      <c r="I205" s="12">
        <v>2.0326213989999999</v>
      </c>
      <c r="J205" s="12"/>
      <c r="K205" s="12"/>
      <c r="L205" s="12">
        <v>0.36803445899999998</v>
      </c>
      <c r="M205" s="17">
        <v>2.3849012049999998</v>
      </c>
      <c r="N205" s="12">
        <v>0.24943975199999999</v>
      </c>
      <c r="O205" s="12">
        <v>1.7879117999999999E-2</v>
      </c>
      <c r="P205" s="12">
        <v>1.8158220009999999</v>
      </c>
      <c r="Q205" s="12"/>
      <c r="R205" s="12"/>
      <c r="S205" s="12">
        <v>0.30176033400000002</v>
      </c>
      <c r="T205" s="12">
        <v>1.0249288750000001</v>
      </c>
      <c r="U205" s="12">
        <v>0.24943975199999999</v>
      </c>
      <c r="V205" s="12">
        <v>0.12662264500000001</v>
      </c>
      <c r="W205" s="12">
        <v>0.49726049900000002</v>
      </c>
      <c r="X205" s="12"/>
      <c r="Y205" s="12"/>
      <c r="Z205" s="12">
        <v>0.151605979</v>
      </c>
    </row>
    <row r="206" spans="1:26" hidden="1" x14ac:dyDescent="0.35">
      <c r="A206" s="5" t="s">
        <v>498</v>
      </c>
      <c r="B206" s="5">
        <v>3</v>
      </c>
      <c r="C206" s="5" t="s">
        <v>456</v>
      </c>
      <c r="D206" s="5" t="s">
        <v>499</v>
      </c>
      <c r="E206" s="5" t="s">
        <v>499</v>
      </c>
      <c r="F206" s="12">
        <v>0.36803445899999998</v>
      </c>
      <c r="G206" s="12"/>
      <c r="H206" s="12"/>
      <c r="I206" s="12"/>
      <c r="J206" s="12"/>
      <c r="K206" s="12"/>
      <c r="L206" s="12">
        <v>0.36803445899999998</v>
      </c>
      <c r="M206" s="17">
        <v>0.30176033400000002</v>
      </c>
      <c r="N206" s="12"/>
      <c r="O206" s="12"/>
      <c r="P206" s="12"/>
      <c r="Q206" s="12"/>
      <c r="R206" s="12"/>
      <c r="S206" s="12">
        <v>0.30176033400000002</v>
      </c>
      <c r="T206" s="12">
        <v>0.151605979</v>
      </c>
      <c r="U206" s="12"/>
      <c r="V206" s="12"/>
      <c r="W206" s="12"/>
      <c r="X206" s="12"/>
      <c r="Y206" s="12"/>
      <c r="Z206" s="12">
        <v>0.151605979</v>
      </c>
    </row>
    <row r="207" spans="1:26" hidden="1" x14ac:dyDescent="0.35">
      <c r="A207" s="5" t="s">
        <v>500</v>
      </c>
      <c r="B207" s="5">
        <v>3</v>
      </c>
      <c r="C207" s="5" t="s">
        <v>456</v>
      </c>
      <c r="D207" s="5" t="s">
        <v>501</v>
      </c>
      <c r="E207" s="5" t="s">
        <v>501</v>
      </c>
      <c r="F207" s="12">
        <v>19.583255674</v>
      </c>
      <c r="G207" s="12"/>
      <c r="H207" s="12">
        <v>0</v>
      </c>
      <c r="I207" s="12">
        <v>1.430028541</v>
      </c>
      <c r="J207" s="12">
        <v>16.491454010000002</v>
      </c>
      <c r="K207" s="12"/>
      <c r="L207" s="12">
        <v>1.6617731229999999</v>
      </c>
      <c r="M207" s="17">
        <v>14.682177569</v>
      </c>
      <c r="N207" s="12"/>
      <c r="O207" s="12">
        <v>5.4202030000000002E-3</v>
      </c>
      <c r="P207" s="12">
        <v>1.2822457270000001</v>
      </c>
      <c r="Q207" s="12">
        <v>11.88823633</v>
      </c>
      <c r="R207" s="12"/>
      <c r="S207" s="12">
        <v>1.5062753090000001</v>
      </c>
      <c r="T207" s="12">
        <v>3.6471589889999998</v>
      </c>
      <c r="U207" s="12"/>
      <c r="V207" s="12">
        <v>3.8386706E-2</v>
      </c>
      <c r="W207" s="12">
        <v>0.38342200999999998</v>
      </c>
      <c r="X207" s="12">
        <v>2.0715180769999999</v>
      </c>
      <c r="Y207" s="12"/>
      <c r="Z207" s="12">
        <v>1.153832196</v>
      </c>
    </row>
    <row r="208" spans="1:26" hidden="1" x14ac:dyDescent="0.35">
      <c r="A208" s="5" t="s">
        <v>502</v>
      </c>
      <c r="B208" s="5">
        <v>3</v>
      </c>
      <c r="C208" s="5" t="s">
        <v>456</v>
      </c>
      <c r="D208" s="5" t="s">
        <v>503</v>
      </c>
      <c r="E208" s="5" t="s">
        <v>503</v>
      </c>
      <c r="F208" s="12">
        <v>0</v>
      </c>
      <c r="G208" s="12"/>
      <c r="H208" s="12">
        <v>0</v>
      </c>
      <c r="I208" s="12"/>
      <c r="J208" s="12"/>
      <c r="K208" s="12"/>
      <c r="L208" s="12"/>
      <c r="M208" s="17">
        <v>4.3693289999999999E-3</v>
      </c>
      <c r="N208" s="12"/>
      <c r="O208" s="12">
        <v>4.3693289999999999E-3</v>
      </c>
      <c r="P208" s="12"/>
      <c r="Q208" s="12"/>
      <c r="R208" s="12"/>
      <c r="S208" s="12"/>
      <c r="T208" s="12">
        <v>3.0944254000000001E-2</v>
      </c>
      <c r="U208" s="12"/>
      <c r="V208" s="12">
        <v>3.0944254000000001E-2</v>
      </c>
      <c r="W208" s="12"/>
      <c r="X208" s="12"/>
      <c r="Y208" s="12"/>
      <c r="Z208" s="12"/>
    </row>
    <row r="209" spans="1:26" hidden="1" x14ac:dyDescent="0.35">
      <c r="A209" s="5" t="s">
        <v>504</v>
      </c>
      <c r="B209" s="5">
        <v>3</v>
      </c>
      <c r="C209" s="5" t="s">
        <v>456</v>
      </c>
      <c r="D209" s="5" t="s">
        <v>505</v>
      </c>
      <c r="E209" s="5" t="s">
        <v>505</v>
      </c>
      <c r="F209" s="12">
        <v>8.6938170670000012</v>
      </c>
      <c r="G209" s="12"/>
      <c r="H209" s="12"/>
      <c r="I209" s="12"/>
      <c r="J209" s="12">
        <v>8.3257826080000008</v>
      </c>
      <c r="K209" s="12"/>
      <c r="L209" s="12">
        <v>0.36803445899999998</v>
      </c>
      <c r="M209" s="17">
        <v>6.303588382</v>
      </c>
      <c r="N209" s="12"/>
      <c r="O209" s="12"/>
      <c r="P209" s="12"/>
      <c r="Q209" s="12">
        <v>6.0018280480000001</v>
      </c>
      <c r="R209" s="12"/>
      <c r="S209" s="12">
        <v>0.30176033400000002</v>
      </c>
      <c r="T209" s="12">
        <v>1.19742093</v>
      </c>
      <c r="U209" s="12"/>
      <c r="V209" s="12"/>
      <c r="W209" s="12"/>
      <c r="X209" s="12">
        <v>1.0458149510000001</v>
      </c>
      <c r="Y209" s="12"/>
      <c r="Z209" s="12">
        <v>0.151605979</v>
      </c>
    </row>
    <row r="210" spans="1:26" hidden="1" x14ac:dyDescent="0.35">
      <c r="A210" s="5" t="s">
        <v>506</v>
      </c>
      <c r="B210" s="5">
        <v>3</v>
      </c>
      <c r="C210" s="5" t="s">
        <v>456</v>
      </c>
      <c r="D210" s="5" t="s">
        <v>507</v>
      </c>
      <c r="E210" s="5" t="s">
        <v>507</v>
      </c>
      <c r="F210" s="12">
        <v>0.36803445899999998</v>
      </c>
      <c r="G210" s="12"/>
      <c r="H210" s="12">
        <v>0</v>
      </c>
      <c r="I210" s="12"/>
      <c r="J210" s="12"/>
      <c r="K210" s="12"/>
      <c r="L210" s="12">
        <v>0.36803445899999998</v>
      </c>
      <c r="M210" s="17">
        <v>0.31106989299999999</v>
      </c>
      <c r="N210" s="12"/>
      <c r="O210" s="12">
        <v>9.3095590000000002E-3</v>
      </c>
      <c r="P210" s="12"/>
      <c r="Q210" s="12"/>
      <c r="R210" s="12"/>
      <c r="S210" s="12">
        <v>0.30176033400000002</v>
      </c>
      <c r="T210" s="12">
        <v>0.217537701</v>
      </c>
      <c r="U210" s="12"/>
      <c r="V210" s="12">
        <v>6.5931721999999998E-2</v>
      </c>
      <c r="W210" s="12"/>
      <c r="X210" s="12"/>
      <c r="Y210" s="12"/>
      <c r="Z210" s="12">
        <v>0.151605979</v>
      </c>
    </row>
    <row r="211" spans="1:26" hidden="1" x14ac:dyDescent="0.35">
      <c r="A211" s="5" t="s">
        <v>508</v>
      </c>
      <c r="B211" s="5">
        <v>3</v>
      </c>
      <c r="C211" s="5" t="s">
        <v>456</v>
      </c>
      <c r="D211" s="5" t="s">
        <v>509</v>
      </c>
      <c r="E211" s="5" t="s">
        <v>509</v>
      </c>
      <c r="F211" s="12">
        <v>0</v>
      </c>
      <c r="G211" s="12"/>
      <c r="H211" s="12">
        <v>0</v>
      </c>
      <c r="I211" s="12"/>
      <c r="J211" s="12"/>
      <c r="K211" s="12"/>
      <c r="L211" s="12"/>
      <c r="M211" s="17">
        <v>1.1843999999999999E-3</v>
      </c>
      <c r="N211" s="12"/>
      <c r="O211" s="12">
        <v>1.1843999999999999E-3</v>
      </c>
      <c r="P211" s="12"/>
      <c r="Q211" s="12"/>
      <c r="R211" s="12"/>
      <c r="S211" s="12"/>
      <c r="T211" s="12">
        <v>8.3881019999999997E-3</v>
      </c>
      <c r="U211" s="12"/>
      <c r="V211" s="12">
        <v>8.3881019999999997E-3</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7.3578189999999998E-3</v>
      </c>
      <c r="N212" s="12"/>
      <c r="O212" s="12">
        <v>7.3578189999999998E-3</v>
      </c>
      <c r="P212" s="12"/>
      <c r="Q212" s="12"/>
      <c r="R212" s="12"/>
      <c r="S212" s="12"/>
      <c r="T212" s="12">
        <v>5.2109198000000002E-2</v>
      </c>
      <c r="U212" s="12"/>
      <c r="V212" s="12">
        <v>5.2109198000000002E-2</v>
      </c>
      <c r="W212" s="12"/>
      <c r="X212" s="12"/>
      <c r="Y212" s="12"/>
      <c r="Z212" s="12"/>
    </row>
    <row r="213" spans="1:26" hidden="1" x14ac:dyDescent="0.35">
      <c r="A213" s="5" t="s">
        <v>512</v>
      </c>
      <c r="B213" s="5">
        <v>3</v>
      </c>
      <c r="C213" s="5" t="s">
        <v>456</v>
      </c>
      <c r="D213" s="5" t="s">
        <v>513</v>
      </c>
      <c r="E213" s="5" t="s">
        <v>513</v>
      </c>
      <c r="F213" s="12">
        <v>19.880386815000001</v>
      </c>
      <c r="G213" s="12">
        <v>0.12471987599999999</v>
      </c>
      <c r="H213" s="12">
        <v>0</v>
      </c>
      <c r="I213" s="12"/>
      <c r="J213" s="12">
        <v>19.21334448</v>
      </c>
      <c r="K213" s="12"/>
      <c r="L213" s="12">
        <v>0.54232245899999998</v>
      </c>
      <c r="M213" s="17">
        <v>14.4184392</v>
      </c>
      <c r="N213" s="12">
        <v>0.12471987599999999</v>
      </c>
      <c r="O213" s="12">
        <v>3.1797499999999999E-3</v>
      </c>
      <c r="P213" s="12"/>
      <c r="Q213" s="12">
        <v>13.850372419999999</v>
      </c>
      <c r="R213" s="12"/>
      <c r="S213" s="12">
        <v>0.440167154</v>
      </c>
      <c r="T213" s="12">
        <v>2.769417883</v>
      </c>
      <c r="U213" s="12">
        <v>0.12471987599999999</v>
      </c>
      <c r="V213" s="12">
        <v>2.2519477E-2</v>
      </c>
      <c r="W213" s="12"/>
      <c r="X213" s="12">
        <v>2.4134191180000002</v>
      </c>
      <c r="Y213" s="12"/>
      <c r="Z213" s="12">
        <v>0.20875941200000001</v>
      </c>
    </row>
    <row r="214" spans="1:26" hidden="1" x14ac:dyDescent="0.35">
      <c r="A214" s="5" t="s">
        <v>514</v>
      </c>
      <c r="B214" s="5">
        <v>3</v>
      </c>
      <c r="C214" s="5" t="s">
        <v>456</v>
      </c>
      <c r="D214" s="5" t="s">
        <v>515</v>
      </c>
      <c r="E214" s="5" t="s">
        <v>515</v>
      </c>
      <c r="F214" s="12">
        <v>0</v>
      </c>
      <c r="G214" s="12"/>
      <c r="H214" s="12">
        <v>0</v>
      </c>
      <c r="I214" s="12"/>
      <c r="J214" s="12"/>
      <c r="K214" s="12"/>
      <c r="L214" s="12"/>
      <c r="M214" s="17">
        <v>2.0057999999999999E-3</v>
      </c>
      <c r="N214" s="12"/>
      <c r="O214" s="12">
        <v>2.0057999999999999E-3</v>
      </c>
      <c r="P214" s="12"/>
      <c r="Q214" s="12"/>
      <c r="R214" s="12"/>
      <c r="S214" s="12"/>
      <c r="T214" s="12">
        <v>1.4205384999999999E-2</v>
      </c>
      <c r="U214" s="12"/>
      <c r="V214" s="12">
        <v>1.4205384999999999E-2</v>
      </c>
      <c r="W214" s="12"/>
      <c r="X214" s="12"/>
      <c r="Y214" s="12"/>
      <c r="Z214" s="12"/>
    </row>
    <row r="215" spans="1:26" hidden="1" x14ac:dyDescent="0.35">
      <c r="A215" s="5" t="s">
        <v>516</v>
      </c>
      <c r="B215" s="5">
        <v>3</v>
      </c>
      <c r="C215" s="5" t="s">
        <v>456</v>
      </c>
      <c r="D215" s="5" t="s">
        <v>517</v>
      </c>
      <c r="E215" s="5" t="s">
        <v>517</v>
      </c>
      <c r="F215" s="12">
        <v>28.885538839999999</v>
      </c>
      <c r="G215" s="12"/>
      <c r="H215" s="12">
        <v>0</v>
      </c>
      <c r="I215" s="12"/>
      <c r="J215" s="12">
        <v>8.0055601999999997</v>
      </c>
      <c r="K215" s="12">
        <v>7.8188426399999997</v>
      </c>
      <c r="L215" s="12">
        <v>13.061135999999999</v>
      </c>
      <c r="M215" s="17">
        <v>22.416805318000002</v>
      </c>
      <c r="N215" s="12"/>
      <c r="O215" s="12">
        <v>2.814123E-3</v>
      </c>
      <c r="P215" s="12"/>
      <c r="Q215" s="12">
        <v>5.7709885080000003</v>
      </c>
      <c r="R215" s="12">
        <v>6.0087411169999996</v>
      </c>
      <c r="S215" s="12">
        <v>10.63426157</v>
      </c>
      <c r="T215" s="12">
        <v>8.0695988449999998</v>
      </c>
      <c r="U215" s="12"/>
      <c r="V215" s="12">
        <v>1.9930051000000001E-2</v>
      </c>
      <c r="W215" s="12"/>
      <c r="X215" s="12">
        <v>1.005591299</v>
      </c>
      <c r="Y215" s="12">
        <v>1.908288421</v>
      </c>
      <c r="Z215" s="12">
        <v>5.1357890739999998</v>
      </c>
    </row>
    <row r="216" spans="1:26" hidden="1" x14ac:dyDescent="0.35">
      <c r="A216" s="5" t="s">
        <v>518</v>
      </c>
      <c r="B216" s="5">
        <v>3</v>
      </c>
      <c r="C216" s="5" t="s">
        <v>456</v>
      </c>
      <c r="D216" s="5" t="s">
        <v>519</v>
      </c>
      <c r="E216" s="5" t="s">
        <v>519</v>
      </c>
      <c r="F216" s="12">
        <v>0</v>
      </c>
      <c r="G216" s="12"/>
      <c r="H216" s="12">
        <v>0</v>
      </c>
      <c r="I216" s="12"/>
      <c r="J216" s="12"/>
      <c r="K216" s="12"/>
      <c r="L216" s="12"/>
      <c r="M216" s="17">
        <v>5.6731580000000002E-3</v>
      </c>
      <c r="N216" s="12"/>
      <c r="O216" s="12">
        <v>5.6731580000000002E-3</v>
      </c>
      <c r="P216" s="12"/>
      <c r="Q216" s="12"/>
      <c r="R216" s="12"/>
      <c r="S216" s="12"/>
      <c r="T216" s="12">
        <v>4.0178171999999998E-2</v>
      </c>
      <c r="U216" s="12"/>
      <c r="V216" s="12">
        <v>4.0178171999999998E-2</v>
      </c>
      <c r="W216" s="12"/>
      <c r="X216" s="12"/>
      <c r="Y216" s="12"/>
      <c r="Z216" s="12"/>
    </row>
    <row r="217" spans="1:26" hidden="1" x14ac:dyDescent="0.35">
      <c r="A217" s="5" t="s">
        <v>520</v>
      </c>
      <c r="B217" s="5">
        <v>3</v>
      </c>
      <c r="C217" s="5" t="s">
        <v>456</v>
      </c>
      <c r="D217" s="5" t="s">
        <v>521</v>
      </c>
      <c r="E217" s="5" t="s">
        <v>521</v>
      </c>
      <c r="F217" s="12">
        <v>2.002259478</v>
      </c>
      <c r="G217" s="12">
        <v>0.13511319899999999</v>
      </c>
      <c r="H217" s="12">
        <v>0</v>
      </c>
      <c r="I217" s="12">
        <v>1.867146279</v>
      </c>
      <c r="J217" s="12"/>
      <c r="K217" s="12"/>
      <c r="L217" s="12"/>
      <c r="M217" s="17">
        <v>1.8077541580000001</v>
      </c>
      <c r="N217" s="12">
        <v>0.13511319899999999</v>
      </c>
      <c r="O217" s="12">
        <v>4.644502E-3</v>
      </c>
      <c r="P217" s="12">
        <v>1.6679964570000001</v>
      </c>
      <c r="Q217" s="12"/>
      <c r="R217" s="12"/>
      <c r="S217" s="12"/>
      <c r="T217" s="12">
        <v>0.62478494100000004</v>
      </c>
      <c r="U217" s="12">
        <v>0.13511319899999999</v>
      </c>
      <c r="V217" s="12">
        <v>3.2893076E-2</v>
      </c>
      <c r="W217" s="12">
        <v>0.456778666</v>
      </c>
      <c r="X217" s="12"/>
      <c r="Y217" s="12"/>
      <c r="Z217" s="12"/>
    </row>
    <row r="218" spans="1:26" hidden="1" x14ac:dyDescent="0.35">
      <c r="A218" s="5" t="s">
        <v>522</v>
      </c>
      <c r="B218" s="5">
        <v>3</v>
      </c>
      <c r="C218" s="5" t="s">
        <v>456</v>
      </c>
      <c r="D218" s="5" t="s">
        <v>523</v>
      </c>
      <c r="E218" s="5" t="s">
        <v>523</v>
      </c>
      <c r="F218" s="12">
        <v>17.625933152999998</v>
      </c>
      <c r="G218" s="12"/>
      <c r="H218" s="12"/>
      <c r="I218" s="12"/>
      <c r="J218" s="12">
        <v>17.61223244</v>
      </c>
      <c r="K218" s="12"/>
      <c r="L218" s="12">
        <v>1.3700713E-2</v>
      </c>
      <c r="M218" s="17">
        <v>12.707054827</v>
      </c>
      <c r="N218" s="12"/>
      <c r="O218" s="12"/>
      <c r="P218" s="12"/>
      <c r="Q218" s="12">
        <v>12.69617472</v>
      </c>
      <c r="R218" s="12"/>
      <c r="S218" s="12">
        <v>1.0880107E-2</v>
      </c>
      <c r="T218" s="12">
        <v>2.2167936680000002</v>
      </c>
      <c r="U218" s="12"/>
      <c r="V218" s="12"/>
      <c r="W218" s="12"/>
      <c r="X218" s="12">
        <v>2.212300859</v>
      </c>
      <c r="Y218" s="12"/>
      <c r="Z218" s="12">
        <v>4.4928090000000004E-3</v>
      </c>
    </row>
    <row r="219" spans="1:26" hidden="1" x14ac:dyDescent="0.35">
      <c r="A219" s="5" t="s">
        <v>524</v>
      </c>
      <c r="B219" s="5">
        <v>3</v>
      </c>
      <c r="C219" s="5" t="s">
        <v>456</v>
      </c>
      <c r="D219" s="5" t="s">
        <v>525</v>
      </c>
      <c r="E219" s="5" t="s">
        <v>525</v>
      </c>
      <c r="F219" s="12">
        <v>7.0448929759999999</v>
      </c>
      <c r="G219" s="12"/>
      <c r="H219" s="12"/>
      <c r="I219" s="12"/>
      <c r="J219" s="12">
        <v>7.0448929759999999</v>
      </c>
      <c r="K219" s="12"/>
      <c r="L219" s="12"/>
      <c r="M219" s="17">
        <v>5.0784698869999998</v>
      </c>
      <c r="N219" s="12"/>
      <c r="O219" s="12"/>
      <c r="P219" s="12"/>
      <c r="Q219" s="12">
        <v>5.0784698869999998</v>
      </c>
      <c r="R219" s="12"/>
      <c r="S219" s="12"/>
      <c r="T219" s="12">
        <v>0.884920343</v>
      </c>
      <c r="U219" s="12"/>
      <c r="V219" s="12"/>
      <c r="W219" s="12"/>
      <c r="X219" s="12">
        <v>0.884920343</v>
      </c>
      <c r="Y219" s="12"/>
      <c r="Z219" s="12"/>
    </row>
    <row r="220" spans="1:26" hidden="1" x14ac:dyDescent="0.35">
      <c r="A220" s="5" t="s">
        <v>526</v>
      </c>
      <c r="B220" s="5">
        <v>3</v>
      </c>
      <c r="C220" s="5" t="s">
        <v>527</v>
      </c>
      <c r="D220" s="5" t="s">
        <v>528</v>
      </c>
      <c r="E220" s="5" t="s">
        <v>528</v>
      </c>
      <c r="F220" s="12">
        <v>16.669918039999999</v>
      </c>
      <c r="G220" s="12"/>
      <c r="H220" s="12"/>
      <c r="I220" s="12">
        <v>0.17846403</v>
      </c>
      <c r="J220" s="12">
        <v>16.491454010000002</v>
      </c>
      <c r="K220" s="12"/>
      <c r="L220" s="12">
        <v>0</v>
      </c>
      <c r="M220" s="17">
        <v>12.114998588000001</v>
      </c>
      <c r="N220" s="12"/>
      <c r="O220" s="12"/>
      <c r="P220" s="12">
        <v>0.160405254</v>
      </c>
      <c r="Q220" s="12">
        <v>11.88823633</v>
      </c>
      <c r="R220" s="12"/>
      <c r="S220" s="12">
        <v>6.6357003999999997E-2</v>
      </c>
      <c r="T220" s="12">
        <v>2.3388013509999999</v>
      </c>
      <c r="U220" s="12"/>
      <c r="V220" s="12"/>
      <c r="W220" s="12">
        <v>5.0665938000000001E-2</v>
      </c>
      <c r="X220" s="12">
        <v>2.0715180769999999</v>
      </c>
      <c r="Y220" s="12"/>
      <c r="Z220" s="12">
        <v>0.21661733599999999</v>
      </c>
    </row>
    <row r="221" spans="1:26" hidden="1" x14ac:dyDescent="0.35">
      <c r="A221" s="5" t="s">
        <v>529</v>
      </c>
      <c r="B221" s="5">
        <v>3</v>
      </c>
      <c r="C221" s="5" t="s">
        <v>527</v>
      </c>
      <c r="D221" s="5" t="s">
        <v>530</v>
      </c>
      <c r="E221" s="5" t="s">
        <v>530</v>
      </c>
      <c r="F221" s="12">
        <v>0</v>
      </c>
      <c r="G221" s="12"/>
      <c r="H221" s="12">
        <v>0</v>
      </c>
      <c r="I221" s="12"/>
      <c r="J221" s="12"/>
      <c r="K221" s="12"/>
      <c r="L221" s="12"/>
      <c r="M221" s="17">
        <v>3.9182339999999996E-3</v>
      </c>
      <c r="N221" s="12"/>
      <c r="O221" s="12">
        <v>3.9182339999999996E-3</v>
      </c>
      <c r="P221" s="12"/>
      <c r="Q221" s="12"/>
      <c r="R221" s="12"/>
      <c r="S221" s="12"/>
      <c r="T221" s="12">
        <v>2.7749530000000001E-2</v>
      </c>
      <c r="U221" s="12"/>
      <c r="V221" s="12">
        <v>2.7749530000000001E-2</v>
      </c>
      <c r="W221" s="12"/>
      <c r="X221" s="12"/>
      <c r="Y221" s="12"/>
      <c r="Z221" s="12"/>
    </row>
    <row r="222" spans="1:26" hidden="1" x14ac:dyDescent="0.35">
      <c r="A222" s="5" t="s">
        <v>531</v>
      </c>
      <c r="B222" s="5">
        <v>3</v>
      </c>
      <c r="C222" s="5" t="s">
        <v>527</v>
      </c>
      <c r="D222" s="5" t="s">
        <v>532</v>
      </c>
      <c r="E222" s="5" t="s">
        <v>532</v>
      </c>
      <c r="F222" s="12">
        <v>4.8862443999999998E-2</v>
      </c>
      <c r="G222" s="12"/>
      <c r="H222" s="12"/>
      <c r="I222" s="12">
        <v>4.8862443999999998E-2</v>
      </c>
      <c r="J222" s="12"/>
      <c r="K222" s="12"/>
      <c r="L222" s="12"/>
      <c r="M222" s="17">
        <v>4.3918052999999999E-2</v>
      </c>
      <c r="N222" s="12"/>
      <c r="O222" s="12"/>
      <c r="P222" s="12">
        <v>4.3918052999999999E-2</v>
      </c>
      <c r="Q222" s="12"/>
      <c r="R222" s="12"/>
      <c r="S222" s="12"/>
      <c r="T222" s="12">
        <v>1.3872048E-2</v>
      </c>
      <c r="U222" s="12"/>
      <c r="V222" s="12"/>
      <c r="W222" s="12">
        <v>1.3872048E-2</v>
      </c>
      <c r="X222" s="12"/>
      <c r="Y222" s="12"/>
      <c r="Z222" s="12"/>
    </row>
    <row r="223" spans="1:26" hidden="1" x14ac:dyDescent="0.35">
      <c r="A223" s="5" t="s">
        <v>533</v>
      </c>
      <c r="B223" s="5">
        <v>3</v>
      </c>
      <c r="C223" s="5" t="s">
        <v>527</v>
      </c>
      <c r="D223" s="5" t="s">
        <v>534</v>
      </c>
      <c r="E223" s="5" t="s">
        <v>534</v>
      </c>
      <c r="F223" s="12">
        <v>0.38508067099999999</v>
      </c>
      <c r="G223" s="12">
        <v>5.5360083999999997E-2</v>
      </c>
      <c r="H223" s="12">
        <v>0</v>
      </c>
      <c r="I223" s="12">
        <v>0.32972058700000001</v>
      </c>
      <c r="J223" s="12"/>
      <c r="K223" s="12"/>
      <c r="L223" s="12"/>
      <c r="M223" s="17">
        <v>0.35249482300000001</v>
      </c>
      <c r="N223" s="12">
        <v>5.5360083999999997E-2</v>
      </c>
      <c r="O223" s="12">
        <v>2.5821500000000001E-3</v>
      </c>
      <c r="P223" s="12">
        <v>0.29455258899999998</v>
      </c>
      <c r="Q223" s="12"/>
      <c r="R223" s="12"/>
      <c r="S223" s="12"/>
      <c r="T223" s="12">
        <v>0.154310112</v>
      </c>
      <c r="U223" s="12">
        <v>5.5360083999999997E-2</v>
      </c>
      <c r="V223" s="12">
        <v>1.8287184000000001E-2</v>
      </c>
      <c r="W223" s="12">
        <v>8.0662843999999997E-2</v>
      </c>
      <c r="X223" s="12"/>
      <c r="Y223" s="12"/>
      <c r="Z223" s="12"/>
    </row>
    <row r="224" spans="1:26" hidden="1" x14ac:dyDescent="0.35">
      <c r="A224" s="5" t="s">
        <v>535</v>
      </c>
      <c r="B224" s="5">
        <v>3</v>
      </c>
      <c r="C224" s="5" t="s">
        <v>527</v>
      </c>
      <c r="D224" s="5" t="s">
        <v>536</v>
      </c>
      <c r="E224" s="5" t="s">
        <v>536</v>
      </c>
      <c r="F224" s="12">
        <v>0.19991141600000001</v>
      </c>
      <c r="G224" s="12">
        <v>0.19991141600000001</v>
      </c>
      <c r="H224" s="12"/>
      <c r="I224" s="12"/>
      <c r="J224" s="12"/>
      <c r="K224" s="12"/>
      <c r="L224" s="12"/>
      <c r="M224" s="17">
        <v>0.19991141600000001</v>
      </c>
      <c r="N224" s="12">
        <v>0.19991141600000001</v>
      </c>
      <c r="O224" s="12"/>
      <c r="P224" s="12"/>
      <c r="Q224" s="12"/>
      <c r="R224" s="12"/>
      <c r="S224" s="12"/>
      <c r="T224" s="12">
        <v>0.19991141600000001</v>
      </c>
      <c r="U224" s="12">
        <v>0.19991141600000001</v>
      </c>
      <c r="V224" s="12"/>
      <c r="W224" s="12"/>
      <c r="X224" s="12"/>
      <c r="Y224" s="12"/>
      <c r="Z224" s="12"/>
    </row>
    <row r="225" spans="1:26" hidden="1" x14ac:dyDescent="0.35">
      <c r="A225" s="5" t="s">
        <v>537</v>
      </c>
      <c r="B225" s="5">
        <v>3</v>
      </c>
      <c r="C225" s="5" t="s">
        <v>527</v>
      </c>
      <c r="D225" s="5" t="s">
        <v>538</v>
      </c>
      <c r="E225" s="5" t="s">
        <v>538</v>
      </c>
      <c r="F225" s="12">
        <v>0.36803445899999998</v>
      </c>
      <c r="G225" s="12">
        <v>0</v>
      </c>
      <c r="H225" s="12"/>
      <c r="I225" s="12"/>
      <c r="J225" s="12"/>
      <c r="K225" s="12"/>
      <c r="L225" s="12">
        <v>0.36803445899999998</v>
      </c>
      <c r="M225" s="17">
        <v>4.4563892850000002</v>
      </c>
      <c r="N225" s="12">
        <v>4.1546289510000003</v>
      </c>
      <c r="O225" s="12"/>
      <c r="P225" s="12"/>
      <c r="Q225" s="12"/>
      <c r="R225" s="12"/>
      <c r="S225" s="12">
        <v>0.30176033400000002</v>
      </c>
      <c r="T225" s="12">
        <v>3.6327295550000001</v>
      </c>
      <c r="U225" s="12">
        <v>3.4811235759999999</v>
      </c>
      <c r="V225" s="12"/>
      <c r="W225" s="12"/>
      <c r="X225" s="12"/>
      <c r="Y225" s="12"/>
      <c r="Z225" s="12">
        <v>0.151605979</v>
      </c>
    </row>
    <row r="226" spans="1:26" hidden="1" x14ac:dyDescent="0.35">
      <c r="A226" s="5" t="s">
        <v>539</v>
      </c>
      <c r="B226" s="5">
        <v>3</v>
      </c>
      <c r="C226" s="5" t="s">
        <v>540</v>
      </c>
      <c r="D226" s="5" t="s">
        <v>541</v>
      </c>
      <c r="E226" s="5" t="s">
        <v>541</v>
      </c>
      <c r="F226" s="12">
        <v>16.841048684</v>
      </c>
      <c r="G226" s="12">
        <v>9.4197482999999999E-2</v>
      </c>
      <c r="H226" s="12"/>
      <c r="I226" s="12"/>
      <c r="J226" s="12">
        <v>8.1656714039999994</v>
      </c>
      <c r="K226" s="12">
        <v>8.5811797970000008</v>
      </c>
      <c r="L226" s="12"/>
      <c r="M226" s="17">
        <v>12.575199137</v>
      </c>
      <c r="N226" s="12">
        <v>9.4197482999999999E-2</v>
      </c>
      <c r="O226" s="12"/>
      <c r="P226" s="12"/>
      <c r="Q226" s="12">
        <v>5.8864082780000002</v>
      </c>
      <c r="R226" s="12">
        <v>6.5945933759999997</v>
      </c>
      <c r="S226" s="12"/>
      <c r="T226" s="12">
        <v>3.2142471499999998</v>
      </c>
      <c r="U226" s="12">
        <v>9.4197482999999999E-2</v>
      </c>
      <c r="V226" s="12"/>
      <c r="W226" s="12"/>
      <c r="X226" s="12">
        <v>1.0257031249999999</v>
      </c>
      <c r="Y226" s="12">
        <v>2.0943465419999998</v>
      </c>
      <c r="Z226" s="12"/>
    </row>
    <row r="227" spans="1:26" hidden="1" x14ac:dyDescent="0.35">
      <c r="A227" s="5" t="s">
        <v>542</v>
      </c>
      <c r="B227" s="5">
        <v>3</v>
      </c>
      <c r="C227" s="5" t="s">
        <v>540</v>
      </c>
      <c r="D227" s="5" t="s">
        <v>543</v>
      </c>
      <c r="E227" s="5" t="s">
        <v>543</v>
      </c>
      <c r="F227" s="12">
        <v>0.163537297</v>
      </c>
      <c r="G227" s="12">
        <v>0.163537297</v>
      </c>
      <c r="H227" s="12">
        <v>0</v>
      </c>
      <c r="I227" s="12"/>
      <c r="J227" s="12"/>
      <c r="K227" s="12"/>
      <c r="L227" s="12"/>
      <c r="M227" s="17">
        <v>0.16505609399999999</v>
      </c>
      <c r="N227" s="12">
        <v>0.163537297</v>
      </c>
      <c r="O227" s="12">
        <v>1.5187969999999999E-3</v>
      </c>
      <c r="P227" s="12"/>
      <c r="Q227" s="12"/>
      <c r="R227" s="12"/>
      <c r="S227" s="12"/>
      <c r="T227" s="12">
        <v>0.17429365199999999</v>
      </c>
      <c r="U227" s="12">
        <v>0.163537297</v>
      </c>
      <c r="V227" s="12">
        <v>1.0756355E-2</v>
      </c>
      <c r="W227" s="12"/>
      <c r="X227" s="12"/>
      <c r="Y227" s="12"/>
      <c r="Z227" s="12"/>
    </row>
    <row r="228" spans="1:26" hidden="1" x14ac:dyDescent="0.35">
      <c r="A228" s="5" t="s">
        <v>544</v>
      </c>
      <c r="B228" s="5">
        <v>3</v>
      </c>
      <c r="C228" s="5" t="s">
        <v>540</v>
      </c>
      <c r="D228" s="5" t="s">
        <v>545</v>
      </c>
      <c r="E228" s="5" t="s">
        <v>545</v>
      </c>
      <c r="F228" s="12">
        <v>0.86210937499999996</v>
      </c>
      <c r="G228" s="12"/>
      <c r="H228" s="12"/>
      <c r="I228" s="12">
        <v>0.86210937499999996</v>
      </c>
      <c r="J228" s="12"/>
      <c r="K228" s="12"/>
      <c r="L228" s="12"/>
      <c r="M228" s="17">
        <v>0.77015678899999995</v>
      </c>
      <c r="N228" s="12"/>
      <c r="O228" s="12"/>
      <c r="P228" s="12">
        <v>0.77015678899999995</v>
      </c>
      <c r="Q228" s="12"/>
      <c r="R228" s="12"/>
      <c r="S228" s="12"/>
      <c r="T228" s="12">
        <v>0.210906438</v>
      </c>
      <c r="U228" s="12"/>
      <c r="V228" s="12"/>
      <c r="W228" s="12">
        <v>0.210906438</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2.4806429999999998E-3</v>
      </c>
      <c r="N229" s="12"/>
      <c r="O229" s="12">
        <v>2.4806429999999998E-3</v>
      </c>
      <c r="P229" s="12"/>
      <c r="Q229" s="12"/>
      <c r="R229" s="12"/>
      <c r="S229" s="12"/>
      <c r="T229" s="12">
        <v>1.756829E-2</v>
      </c>
      <c r="U229" s="12"/>
      <c r="V229" s="12">
        <v>1.756829E-2</v>
      </c>
      <c r="W229" s="12"/>
      <c r="X229" s="12"/>
      <c r="Y229" s="12"/>
      <c r="Z229" s="12"/>
    </row>
    <row r="230" spans="1:26" hidden="1" x14ac:dyDescent="0.35">
      <c r="A230" s="5" t="s">
        <v>548</v>
      </c>
      <c r="B230" s="5">
        <v>3</v>
      </c>
      <c r="C230" s="5" t="s">
        <v>540</v>
      </c>
      <c r="D230" s="5" t="s">
        <v>549</v>
      </c>
      <c r="E230" s="5" t="s">
        <v>549</v>
      </c>
      <c r="F230" s="12">
        <v>0.220580944</v>
      </c>
      <c r="G230" s="12"/>
      <c r="H230" s="12"/>
      <c r="I230" s="12">
        <v>0.220580944</v>
      </c>
      <c r="J230" s="12"/>
      <c r="K230" s="12"/>
      <c r="L230" s="12"/>
      <c r="M230" s="17">
        <v>0.19705378100000001</v>
      </c>
      <c r="N230" s="12"/>
      <c r="O230" s="12"/>
      <c r="P230" s="12">
        <v>0.19705378100000001</v>
      </c>
      <c r="Q230" s="12"/>
      <c r="R230" s="12"/>
      <c r="S230" s="12"/>
      <c r="T230" s="12">
        <v>5.3962922000000003E-2</v>
      </c>
      <c r="U230" s="12"/>
      <c r="V230" s="12"/>
      <c r="W230" s="12">
        <v>5.3962922000000003E-2</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1.779919E-3</v>
      </c>
      <c r="N231" s="12"/>
      <c r="O231" s="12">
        <v>1.779919E-3</v>
      </c>
      <c r="P231" s="12"/>
      <c r="Q231" s="12"/>
      <c r="R231" s="12"/>
      <c r="S231" s="12"/>
      <c r="T231" s="12">
        <v>1.2605659E-2</v>
      </c>
      <c r="U231" s="12"/>
      <c r="V231" s="12">
        <v>1.2605659E-2</v>
      </c>
      <c r="W231" s="12"/>
      <c r="X231" s="12"/>
      <c r="Y231" s="12"/>
      <c r="Z231" s="12"/>
    </row>
    <row r="232" spans="1:26" hidden="1" x14ac:dyDescent="0.35">
      <c r="A232" s="5" t="s">
        <v>552</v>
      </c>
      <c r="B232" s="5">
        <v>3</v>
      </c>
      <c r="C232" s="5" t="s">
        <v>540</v>
      </c>
      <c r="D232" s="5" t="s">
        <v>553</v>
      </c>
      <c r="E232" s="5" t="s">
        <v>553</v>
      </c>
      <c r="F232" s="12">
        <v>0.411196964</v>
      </c>
      <c r="G232" s="12"/>
      <c r="H232" s="12"/>
      <c r="I232" s="12">
        <v>0.411196964</v>
      </c>
      <c r="J232" s="12"/>
      <c r="K232" s="12"/>
      <c r="L232" s="12"/>
      <c r="M232" s="17">
        <v>0.36733869600000002</v>
      </c>
      <c r="N232" s="12"/>
      <c r="O232" s="12"/>
      <c r="P232" s="12">
        <v>0.36733869600000002</v>
      </c>
      <c r="Q232" s="12"/>
      <c r="R232" s="12"/>
      <c r="S232" s="12"/>
      <c r="T232" s="12">
        <v>0.100595225</v>
      </c>
      <c r="U232" s="12"/>
      <c r="V232" s="12"/>
      <c r="W232" s="12">
        <v>0.100595225</v>
      </c>
      <c r="X232" s="12"/>
      <c r="Y232" s="12"/>
      <c r="Z232" s="12"/>
    </row>
    <row r="233" spans="1:26" hidden="1" x14ac:dyDescent="0.35">
      <c r="A233" s="5" t="s">
        <v>554</v>
      </c>
      <c r="B233" s="5">
        <v>3</v>
      </c>
      <c r="C233" s="5" t="s">
        <v>540</v>
      </c>
      <c r="D233" s="5" t="s">
        <v>555</v>
      </c>
      <c r="E233" s="5" t="s">
        <v>555</v>
      </c>
      <c r="F233" s="12">
        <v>1.1774685E-2</v>
      </c>
      <c r="G233" s="12">
        <v>1.1774685E-2</v>
      </c>
      <c r="H233" s="12"/>
      <c r="I233" s="12"/>
      <c r="J233" s="12"/>
      <c r="K233" s="12"/>
      <c r="L233" s="12"/>
      <c r="M233" s="17">
        <v>1.1774685E-2</v>
      </c>
      <c r="N233" s="12">
        <v>1.1774685E-2</v>
      </c>
      <c r="O233" s="12"/>
      <c r="P233" s="12"/>
      <c r="Q233" s="12"/>
      <c r="R233" s="12"/>
      <c r="S233" s="12"/>
      <c r="T233" s="12">
        <v>1.1774685E-2</v>
      </c>
      <c r="U233" s="12">
        <v>1.1774685E-2</v>
      </c>
      <c r="V233" s="12"/>
      <c r="W233" s="12"/>
      <c r="X233" s="12"/>
      <c r="Y233" s="12"/>
      <c r="Z233" s="12"/>
    </row>
    <row r="234" spans="1:26" hidden="1" x14ac:dyDescent="0.35">
      <c r="A234" s="5" t="s">
        <v>556</v>
      </c>
      <c r="B234" s="5">
        <v>3</v>
      </c>
      <c r="C234" s="5" t="s">
        <v>540</v>
      </c>
      <c r="D234" s="5" t="s">
        <v>557</v>
      </c>
      <c r="E234" s="5" t="s">
        <v>557</v>
      </c>
      <c r="F234" s="12">
        <v>2.2897779100000002</v>
      </c>
      <c r="G234" s="12">
        <v>1.9624475999999998E-2</v>
      </c>
      <c r="H234" s="12"/>
      <c r="I234" s="12">
        <v>2.270153434</v>
      </c>
      <c r="J234" s="12"/>
      <c r="K234" s="12"/>
      <c r="L234" s="12"/>
      <c r="M234" s="17">
        <v>2.047643345</v>
      </c>
      <c r="N234" s="12">
        <v>1.9624475999999998E-2</v>
      </c>
      <c r="O234" s="12"/>
      <c r="P234" s="12">
        <v>2.0280188689999998</v>
      </c>
      <c r="Q234" s="12"/>
      <c r="R234" s="12"/>
      <c r="S234" s="12"/>
      <c r="T234" s="12">
        <v>0.57499481199999991</v>
      </c>
      <c r="U234" s="12">
        <v>1.9624475999999998E-2</v>
      </c>
      <c r="V234" s="12"/>
      <c r="W234" s="12">
        <v>0.55537033599999996</v>
      </c>
      <c r="X234" s="12"/>
      <c r="Y234" s="12"/>
      <c r="Z234" s="12"/>
    </row>
    <row r="235" spans="1:26" hidden="1" x14ac:dyDescent="0.35">
      <c r="A235" s="5" t="s">
        <v>558</v>
      </c>
      <c r="B235" s="5">
        <v>3</v>
      </c>
      <c r="C235" s="5" t="s">
        <v>540</v>
      </c>
      <c r="D235" s="5" t="s">
        <v>559</v>
      </c>
      <c r="E235" s="5" t="s">
        <v>559</v>
      </c>
      <c r="F235" s="12">
        <v>3.0279811130000001</v>
      </c>
      <c r="G235" s="12"/>
      <c r="H235" s="12"/>
      <c r="I235" s="12"/>
      <c r="J235" s="12"/>
      <c r="K235" s="12"/>
      <c r="L235" s="12">
        <v>3.0279811130000001</v>
      </c>
      <c r="M235" s="17">
        <v>2.4635652480000001</v>
      </c>
      <c r="N235" s="12"/>
      <c r="O235" s="12"/>
      <c r="P235" s="12"/>
      <c r="Q235" s="12"/>
      <c r="R235" s="12"/>
      <c r="S235" s="12">
        <v>2.4635652480000001</v>
      </c>
      <c r="T235" s="12">
        <v>1.184811839</v>
      </c>
      <c r="U235" s="12"/>
      <c r="V235" s="12"/>
      <c r="W235" s="12"/>
      <c r="X235" s="12"/>
      <c r="Y235" s="12"/>
      <c r="Z235" s="12">
        <v>1.184811839</v>
      </c>
    </row>
    <row r="236" spans="1:26" hidden="1" x14ac:dyDescent="0.35">
      <c r="A236" s="5" t="s">
        <v>560</v>
      </c>
      <c r="B236" s="5">
        <v>3</v>
      </c>
      <c r="C236" s="5" t="s">
        <v>540</v>
      </c>
      <c r="D236" s="5" t="s">
        <v>561</v>
      </c>
      <c r="E236" s="5" t="s">
        <v>561</v>
      </c>
      <c r="F236" s="12">
        <v>5.8030193000000001E-2</v>
      </c>
      <c r="G236" s="12"/>
      <c r="H236" s="12"/>
      <c r="I236" s="12">
        <v>5.8030193000000001E-2</v>
      </c>
      <c r="J236" s="12"/>
      <c r="K236" s="12"/>
      <c r="L236" s="12"/>
      <c r="M236" s="17">
        <v>5.1840692000000001E-2</v>
      </c>
      <c r="N236" s="12"/>
      <c r="O236" s="12"/>
      <c r="P236" s="12">
        <v>5.1840692000000001E-2</v>
      </c>
      <c r="Q236" s="12"/>
      <c r="R236" s="12"/>
      <c r="S236" s="12"/>
      <c r="T236" s="12">
        <v>1.4196505999999999E-2</v>
      </c>
      <c r="U236" s="12"/>
      <c r="V236" s="12"/>
      <c r="W236" s="12">
        <v>1.4196505999999999E-2</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2.124356E-3</v>
      </c>
      <c r="N237" s="12"/>
      <c r="O237" s="12">
        <v>2.124356E-3</v>
      </c>
      <c r="P237" s="12"/>
      <c r="Q237" s="12"/>
      <c r="R237" s="12"/>
      <c r="S237" s="12"/>
      <c r="T237" s="12">
        <v>1.5045012E-2</v>
      </c>
      <c r="U237" s="12"/>
      <c r="V237" s="12">
        <v>1.5045012E-2</v>
      </c>
      <c r="W237" s="12"/>
      <c r="X237" s="12"/>
      <c r="Y237" s="12"/>
      <c r="Z237" s="12"/>
    </row>
    <row r="238" spans="1:26" hidden="1" x14ac:dyDescent="0.35">
      <c r="A238" s="5" t="s">
        <v>564</v>
      </c>
      <c r="B238" s="5">
        <v>3</v>
      </c>
      <c r="C238" s="5" t="s">
        <v>540</v>
      </c>
      <c r="D238" s="5" t="s">
        <v>565</v>
      </c>
      <c r="E238" s="5" t="s">
        <v>565</v>
      </c>
      <c r="F238" s="12">
        <v>30.150915747999999</v>
      </c>
      <c r="G238" s="12"/>
      <c r="H238" s="12"/>
      <c r="I238" s="12">
        <v>3.4389510379999999</v>
      </c>
      <c r="J238" s="12">
        <v>18.89312207</v>
      </c>
      <c r="K238" s="12">
        <v>7.8188426399999997</v>
      </c>
      <c r="L238" s="12">
        <v>0</v>
      </c>
      <c r="M238" s="17">
        <v>22.770930834000001</v>
      </c>
      <c r="N238" s="12"/>
      <c r="O238" s="12"/>
      <c r="P238" s="12">
        <v>3.0721525199999999</v>
      </c>
      <c r="Q238" s="12">
        <v>13.61953288</v>
      </c>
      <c r="R238" s="12">
        <v>6.0087411169999996</v>
      </c>
      <c r="S238" s="12">
        <v>7.0504316999999997E-2</v>
      </c>
      <c r="T238" s="12">
        <v>5.3529447890000004</v>
      </c>
      <c r="U238" s="12"/>
      <c r="V238" s="12"/>
      <c r="W238" s="12">
        <v>0.84130498200000003</v>
      </c>
      <c r="X238" s="12">
        <v>2.3731954669999999</v>
      </c>
      <c r="Y238" s="12">
        <v>1.908288421</v>
      </c>
      <c r="Z238" s="12">
        <v>0.23015591899999999</v>
      </c>
    </row>
    <row r="239" spans="1:26" hidden="1" x14ac:dyDescent="0.35">
      <c r="A239" s="5" t="s">
        <v>566</v>
      </c>
      <c r="B239" s="5">
        <v>3</v>
      </c>
      <c r="C239" s="5" t="s">
        <v>540</v>
      </c>
      <c r="D239" s="5" t="s">
        <v>567</v>
      </c>
      <c r="E239" s="5" t="s">
        <v>567</v>
      </c>
      <c r="F239" s="12">
        <v>2.8685188350000002</v>
      </c>
      <c r="G239" s="12">
        <v>0.200169652</v>
      </c>
      <c r="H239" s="12">
        <v>0</v>
      </c>
      <c r="I239" s="12">
        <v>2.3003147240000001</v>
      </c>
      <c r="J239" s="12"/>
      <c r="K239" s="12"/>
      <c r="L239" s="12">
        <v>0.36803445899999998</v>
      </c>
      <c r="M239" s="17">
        <v>12.197098673999999</v>
      </c>
      <c r="N239" s="12">
        <v>9.7792795769999987</v>
      </c>
      <c r="O239" s="12">
        <v>2.0095059999999999E-3</v>
      </c>
      <c r="P239" s="12">
        <v>2.0672426850000001</v>
      </c>
      <c r="Q239" s="12"/>
      <c r="R239" s="12"/>
      <c r="S239" s="12">
        <v>0.34856690600000001</v>
      </c>
      <c r="T239" s="12">
        <v>9.1947152439999993</v>
      </c>
      <c r="U239" s="12">
        <v>8.2264135809999992</v>
      </c>
      <c r="V239" s="12">
        <v>1.4231631E-2</v>
      </c>
      <c r="W239" s="12">
        <v>0.64966759900000004</v>
      </c>
      <c r="X239" s="12"/>
      <c r="Y239" s="12"/>
      <c r="Z239" s="12">
        <v>0.30440243299999997</v>
      </c>
    </row>
    <row r="240" spans="1:26" hidden="1" x14ac:dyDescent="0.35">
      <c r="A240" s="5" t="s">
        <v>568</v>
      </c>
      <c r="B240" s="5">
        <v>3</v>
      </c>
      <c r="C240" s="5" t="s">
        <v>540</v>
      </c>
      <c r="D240" s="5" t="s">
        <v>569</v>
      </c>
      <c r="E240" s="5" t="s">
        <v>569</v>
      </c>
      <c r="F240" s="12">
        <v>6.3516845640000001</v>
      </c>
      <c r="G240" s="12"/>
      <c r="H240" s="12">
        <v>0</v>
      </c>
      <c r="I240" s="12">
        <v>4.5924449699999998</v>
      </c>
      <c r="J240" s="12"/>
      <c r="K240" s="12">
        <v>1.7592395940000001</v>
      </c>
      <c r="L240" s="12"/>
      <c r="M240" s="17">
        <v>5.4590142769999996</v>
      </c>
      <c r="N240" s="12"/>
      <c r="O240" s="12">
        <v>4.4327359999999996E-3</v>
      </c>
      <c r="P240" s="12">
        <v>4.1026147899999996</v>
      </c>
      <c r="Q240" s="12"/>
      <c r="R240" s="12">
        <v>1.351966751</v>
      </c>
      <c r="S240" s="12"/>
      <c r="T240" s="12">
        <v>1.5842539490000001</v>
      </c>
      <c r="U240" s="12"/>
      <c r="V240" s="12">
        <v>3.1393315999999998E-2</v>
      </c>
      <c r="W240" s="12">
        <v>1.1234957379999999</v>
      </c>
      <c r="X240" s="12"/>
      <c r="Y240" s="12">
        <v>0.42936489500000002</v>
      </c>
      <c r="Z240" s="12"/>
    </row>
    <row r="241" spans="1:26" hidden="1" x14ac:dyDescent="0.35">
      <c r="A241" s="5" t="s">
        <v>570</v>
      </c>
      <c r="B241" s="5">
        <v>3</v>
      </c>
      <c r="C241" s="5" t="s">
        <v>540</v>
      </c>
      <c r="D241" s="5" t="s">
        <v>571</v>
      </c>
      <c r="E241" s="5" t="s">
        <v>571</v>
      </c>
      <c r="F241" s="12">
        <v>0.77647503500000004</v>
      </c>
      <c r="G241" s="12"/>
      <c r="H241" s="12"/>
      <c r="I241" s="12">
        <v>0.77647503500000004</v>
      </c>
      <c r="J241" s="12"/>
      <c r="K241" s="12"/>
      <c r="L241" s="12"/>
      <c r="M241" s="17">
        <v>0.69365620800000005</v>
      </c>
      <c r="N241" s="12"/>
      <c r="O241" s="12"/>
      <c r="P241" s="12">
        <v>0.69365620800000005</v>
      </c>
      <c r="Q241" s="12"/>
      <c r="R241" s="12"/>
      <c r="S241" s="12"/>
      <c r="T241" s="12">
        <v>0.18995685200000001</v>
      </c>
      <c r="U241" s="12"/>
      <c r="V241" s="12"/>
      <c r="W241" s="12">
        <v>0.18995685200000001</v>
      </c>
      <c r="X241" s="12"/>
      <c r="Y241" s="12"/>
      <c r="Z241" s="12"/>
    </row>
    <row r="242" spans="1:26" hidden="1" x14ac:dyDescent="0.35">
      <c r="A242" s="5" t="s">
        <v>572</v>
      </c>
      <c r="B242" s="5">
        <v>3</v>
      </c>
      <c r="C242" s="5" t="s">
        <v>540</v>
      </c>
      <c r="D242" s="5" t="s">
        <v>573</v>
      </c>
      <c r="E242" s="5" t="s">
        <v>573</v>
      </c>
      <c r="F242" s="12">
        <v>1.7751960659999999</v>
      </c>
      <c r="G242" s="12"/>
      <c r="H242" s="12"/>
      <c r="I242" s="12">
        <v>1.7751960659999999</v>
      </c>
      <c r="J242" s="12"/>
      <c r="K242" s="12"/>
      <c r="L242" s="12"/>
      <c r="M242" s="17">
        <v>1.5914318240000001</v>
      </c>
      <c r="N242" s="12"/>
      <c r="O242" s="12"/>
      <c r="P242" s="12">
        <v>1.5914318240000001</v>
      </c>
      <c r="Q242" s="12"/>
      <c r="R242" s="12"/>
      <c r="S242" s="12"/>
      <c r="T242" s="12">
        <v>0.47376810800000002</v>
      </c>
      <c r="U242" s="12"/>
      <c r="V242" s="12"/>
      <c r="W242" s="12">
        <v>0.47376810800000002</v>
      </c>
      <c r="X242" s="12"/>
      <c r="Y242" s="12"/>
      <c r="Z242" s="12"/>
    </row>
    <row r="243" spans="1:26" hidden="1" x14ac:dyDescent="0.35">
      <c r="A243" s="5" t="s">
        <v>574</v>
      </c>
      <c r="B243" s="5">
        <v>3</v>
      </c>
      <c r="C243" s="5" t="s">
        <v>540</v>
      </c>
      <c r="D243" s="5" t="s">
        <v>575</v>
      </c>
      <c r="E243" s="5" t="s">
        <v>575</v>
      </c>
      <c r="F243" s="12">
        <v>0.11038112</v>
      </c>
      <c r="G243" s="12"/>
      <c r="H243" s="12"/>
      <c r="I243" s="12">
        <v>0.11038112</v>
      </c>
      <c r="J243" s="12"/>
      <c r="K243" s="12"/>
      <c r="L243" s="12"/>
      <c r="M243" s="17">
        <v>9.8607869000000001E-2</v>
      </c>
      <c r="N243" s="12"/>
      <c r="O243" s="12"/>
      <c r="P243" s="12">
        <v>9.8607869000000001E-2</v>
      </c>
      <c r="Q243" s="12"/>
      <c r="R243" s="12"/>
      <c r="S243" s="12"/>
      <c r="T243" s="12">
        <v>2.7003637E-2</v>
      </c>
      <c r="U243" s="12"/>
      <c r="V243" s="12"/>
      <c r="W243" s="12">
        <v>2.7003637E-2</v>
      </c>
      <c r="X243" s="12"/>
      <c r="Y243" s="12"/>
      <c r="Z243" s="12"/>
    </row>
    <row r="244" spans="1:26" hidden="1" x14ac:dyDescent="0.35">
      <c r="A244" s="5" t="s">
        <v>576</v>
      </c>
      <c r="B244" s="5">
        <v>3</v>
      </c>
      <c r="C244" s="5" t="s">
        <v>540</v>
      </c>
      <c r="D244" s="5" t="s">
        <v>577</v>
      </c>
      <c r="E244" s="5" t="s">
        <v>577</v>
      </c>
      <c r="F244" s="12">
        <v>6.5156956839999998</v>
      </c>
      <c r="G244" s="12"/>
      <c r="H244" s="12">
        <v>0</v>
      </c>
      <c r="I244" s="12"/>
      <c r="J244" s="12"/>
      <c r="K244" s="12">
        <v>6.5156956839999998</v>
      </c>
      <c r="L244" s="12"/>
      <c r="M244" s="17">
        <v>5.0091897060000008</v>
      </c>
      <c r="N244" s="12"/>
      <c r="O244" s="12">
        <v>1.910449E-3</v>
      </c>
      <c r="P244" s="12"/>
      <c r="Q244" s="12"/>
      <c r="R244" s="12">
        <v>5.0072792570000004</v>
      </c>
      <c r="S244" s="12"/>
      <c r="T244" s="12">
        <v>1.6037688539999999</v>
      </c>
      <c r="U244" s="12"/>
      <c r="V244" s="12">
        <v>1.3530093999999999E-2</v>
      </c>
      <c r="W244" s="12"/>
      <c r="X244" s="12"/>
      <c r="Y244" s="12">
        <v>1.5902387600000001</v>
      </c>
      <c r="Z244" s="12"/>
    </row>
    <row r="245" spans="1:26" hidden="1" x14ac:dyDescent="0.35">
      <c r="A245" s="5" t="s">
        <v>578</v>
      </c>
      <c r="B245" s="5">
        <v>3</v>
      </c>
      <c r="C245" s="5" t="s">
        <v>540</v>
      </c>
      <c r="D245" s="5" t="s">
        <v>579</v>
      </c>
      <c r="E245" s="5" t="s">
        <v>579</v>
      </c>
      <c r="F245" s="12">
        <v>1.8771293330000001</v>
      </c>
      <c r="G245" s="12"/>
      <c r="H245" s="12">
        <v>0</v>
      </c>
      <c r="I245" s="12">
        <v>1.8771293330000001</v>
      </c>
      <c r="J245" s="12"/>
      <c r="K245" s="12"/>
      <c r="L245" s="12"/>
      <c r="M245" s="17">
        <v>1.682078567</v>
      </c>
      <c r="N245" s="12"/>
      <c r="O245" s="12">
        <v>5.1638489999999999E-3</v>
      </c>
      <c r="P245" s="12">
        <v>1.6769147179999999</v>
      </c>
      <c r="Q245" s="12"/>
      <c r="R245" s="12"/>
      <c r="S245" s="12"/>
      <c r="T245" s="12">
        <v>0.49579208699999999</v>
      </c>
      <c r="U245" s="12"/>
      <c r="V245" s="12">
        <v>3.6571167000000002E-2</v>
      </c>
      <c r="W245" s="12">
        <v>0.45922091999999998</v>
      </c>
      <c r="X245" s="12"/>
      <c r="Y245" s="12"/>
      <c r="Z245" s="12"/>
    </row>
    <row r="246" spans="1:26" hidden="1" x14ac:dyDescent="0.35">
      <c r="A246" s="5" t="s">
        <v>580</v>
      </c>
      <c r="B246" s="5">
        <v>3</v>
      </c>
      <c r="C246" s="5" t="s">
        <v>540</v>
      </c>
      <c r="D246" s="5" t="s">
        <v>581</v>
      </c>
      <c r="E246" s="5" t="s">
        <v>581</v>
      </c>
      <c r="F246" s="12">
        <v>0.29915802800000002</v>
      </c>
      <c r="G246" s="12">
        <v>0.10466387000000001</v>
      </c>
      <c r="H246" s="12">
        <v>0</v>
      </c>
      <c r="I246" s="12">
        <v>0.194494158</v>
      </c>
      <c r="J246" s="12"/>
      <c r="K246" s="12"/>
      <c r="L246" s="12"/>
      <c r="M246" s="17">
        <v>0.28065710500000002</v>
      </c>
      <c r="N246" s="12">
        <v>0.10466387000000001</v>
      </c>
      <c r="O246" s="12">
        <v>2.2438240000000002E-3</v>
      </c>
      <c r="P246" s="12">
        <v>0.17374941099999999</v>
      </c>
      <c r="Q246" s="12"/>
      <c r="R246" s="12"/>
      <c r="S246" s="12"/>
      <c r="T246" s="12">
        <v>0.16813602499999999</v>
      </c>
      <c r="U246" s="12">
        <v>0.10466387000000001</v>
      </c>
      <c r="V246" s="12">
        <v>1.5891104E-2</v>
      </c>
      <c r="W246" s="12">
        <v>4.7581050999999999E-2</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4.8445839999999999E-3</v>
      </c>
      <c r="N247" s="12"/>
      <c r="O247" s="12">
        <v>4.8445839999999999E-3</v>
      </c>
      <c r="P247" s="12"/>
      <c r="Q247" s="12"/>
      <c r="R247" s="12"/>
      <c r="S247" s="12"/>
      <c r="T247" s="12">
        <v>3.4310082999999998E-2</v>
      </c>
      <c r="U247" s="12"/>
      <c r="V247" s="12">
        <v>3.4310082999999998E-2</v>
      </c>
      <c r="W247" s="12"/>
      <c r="X247" s="12"/>
      <c r="Y247" s="12"/>
      <c r="Z247" s="12"/>
    </row>
    <row r="248" spans="1:26" hidden="1" x14ac:dyDescent="0.35">
      <c r="A248" s="5" t="s">
        <v>584</v>
      </c>
      <c r="B248" s="5">
        <v>3</v>
      </c>
      <c r="C248" s="5" t="s">
        <v>540</v>
      </c>
      <c r="D248" s="5" t="s">
        <v>585</v>
      </c>
      <c r="E248" s="5" t="s">
        <v>585</v>
      </c>
      <c r="F248" s="12">
        <v>1.8202410010000001</v>
      </c>
      <c r="G248" s="12">
        <v>6.0181724999999998E-2</v>
      </c>
      <c r="H248" s="12"/>
      <c r="I248" s="12">
        <v>1.3783241049999999</v>
      </c>
      <c r="J248" s="12"/>
      <c r="K248" s="12"/>
      <c r="L248" s="12">
        <v>0.38173517099999998</v>
      </c>
      <c r="M248" s="17">
        <v>1.6123395730000001</v>
      </c>
      <c r="N248" s="12">
        <v>6.0181724999999998E-2</v>
      </c>
      <c r="O248" s="12"/>
      <c r="P248" s="12">
        <v>1.2395174069999999</v>
      </c>
      <c r="Q248" s="12"/>
      <c r="R248" s="12"/>
      <c r="S248" s="12">
        <v>0.31264044099999999</v>
      </c>
      <c r="T248" s="12">
        <v>0.61161993199999998</v>
      </c>
      <c r="U248" s="12">
        <v>6.0181724999999998E-2</v>
      </c>
      <c r="V248" s="12"/>
      <c r="W248" s="12">
        <v>0.395339418</v>
      </c>
      <c r="X248" s="12"/>
      <c r="Y248" s="12"/>
      <c r="Z248" s="12">
        <v>0.15609878899999999</v>
      </c>
    </row>
    <row r="249" spans="1:26" hidden="1" x14ac:dyDescent="0.35">
      <c r="A249" s="5" t="s">
        <v>586</v>
      </c>
      <c r="B249" s="5">
        <v>3</v>
      </c>
      <c r="C249" s="5" t="s">
        <v>540</v>
      </c>
      <c r="D249" s="5" t="s">
        <v>587</v>
      </c>
      <c r="E249" s="5" t="s">
        <v>587</v>
      </c>
      <c r="F249" s="12">
        <v>0.99280736800000002</v>
      </c>
      <c r="G249" s="12"/>
      <c r="H249" s="12"/>
      <c r="I249" s="12">
        <v>0.99280736800000002</v>
      </c>
      <c r="J249" s="12"/>
      <c r="K249" s="12"/>
      <c r="L249" s="12"/>
      <c r="M249" s="17">
        <v>0.88691453399999998</v>
      </c>
      <c r="N249" s="12"/>
      <c r="O249" s="12"/>
      <c r="P249" s="12">
        <v>0.88691453399999998</v>
      </c>
      <c r="Q249" s="12"/>
      <c r="R249" s="12"/>
      <c r="S249" s="12"/>
      <c r="T249" s="12">
        <v>0.242880394</v>
      </c>
      <c r="U249" s="12"/>
      <c r="V249" s="12"/>
      <c r="W249" s="12">
        <v>0.242880394</v>
      </c>
      <c r="X249" s="12"/>
      <c r="Y249" s="12"/>
      <c r="Z249" s="12"/>
    </row>
    <row r="250" spans="1:26" hidden="1" x14ac:dyDescent="0.35">
      <c r="A250" s="5" t="s">
        <v>588</v>
      </c>
      <c r="B250" s="5">
        <v>3</v>
      </c>
      <c r="C250" s="5" t="s">
        <v>540</v>
      </c>
      <c r="D250" s="5" t="s">
        <v>589</v>
      </c>
      <c r="E250" s="5" t="s">
        <v>589</v>
      </c>
      <c r="F250" s="12">
        <v>17.61223244</v>
      </c>
      <c r="G250" s="12"/>
      <c r="H250" s="12"/>
      <c r="I250" s="12"/>
      <c r="J250" s="12">
        <v>17.61223244</v>
      </c>
      <c r="K250" s="12"/>
      <c r="L250" s="12"/>
      <c r="M250" s="17">
        <v>12.69617472</v>
      </c>
      <c r="N250" s="12"/>
      <c r="O250" s="12"/>
      <c r="P250" s="12"/>
      <c r="Q250" s="12">
        <v>12.69617472</v>
      </c>
      <c r="R250" s="12"/>
      <c r="S250" s="12"/>
      <c r="T250" s="12">
        <v>2.212300859</v>
      </c>
      <c r="U250" s="12"/>
      <c r="V250" s="12"/>
      <c r="W250" s="12"/>
      <c r="X250" s="12">
        <v>2.212300859</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6.6335029999999998E-3</v>
      </c>
      <c r="N251" s="12"/>
      <c r="O251" s="12">
        <v>6.6335029999999998E-3</v>
      </c>
      <c r="P251" s="12"/>
      <c r="Q251" s="12"/>
      <c r="R251" s="12"/>
      <c r="S251" s="12"/>
      <c r="T251" s="12">
        <v>4.6979479999999997E-2</v>
      </c>
      <c r="U251" s="12"/>
      <c r="V251" s="12">
        <v>4.6979479999999997E-2</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3.2010900000000001E-4</v>
      </c>
      <c r="N252" s="12"/>
      <c r="O252" s="12">
        <v>3.2010900000000001E-4</v>
      </c>
      <c r="P252" s="12"/>
      <c r="Q252" s="12"/>
      <c r="R252" s="12"/>
      <c r="S252" s="12"/>
      <c r="T252" s="12">
        <v>2.2670630000000002E-3</v>
      </c>
      <c r="U252" s="12"/>
      <c r="V252" s="12">
        <v>2.2670630000000002E-3</v>
      </c>
      <c r="W252" s="12"/>
      <c r="X252" s="12"/>
      <c r="Y252" s="12"/>
      <c r="Z252" s="12"/>
    </row>
    <row r="253" spans="1:26" hidden="1" x14ac:dyDescent="0.35">
      <c r="A253" s="5" t="s">
        <v>594</v>
      </c>
      <c r="B253" s="5">
        <v>3</v>
      </c>
      <c r="C253" s="5" t="s">
        <v>540</v>
      </c>
      <c r="D253" s="5" t="s">
        <v>595</v>
      </c>
      <c r="E253" s="5" t="s">
        <v>595</v>
      </c>
      <c r="F253" s="12">
        <v>1.6690828870000001</v>
      </c>
      <c r="G253" s="12"/>
      <c r="H253" s="12"/>
      <c r="I253" s="12">
        <v>1.3010484280000001</v>
      </c>
      <c r="J253" s="12"/>
      <c r="K253" s="12"/>
      <c r="L253" s="12">
        <v>0.36803445899999998</v>
      </c>
      <c r="M253" s="17">
        <v>1.464038937</v>
      </c>
      <c r="N253" s="12"/>
      <c r="O253" s="12"/>
      <c r="P253" s="12">
        <v>1.1622786030000001</v>
      </c>
      <c r="Q253" s="12"/>
      <c r="R253" s="12"/>
      <c r="S253" s="12">
        <v>0.30176033400000002</v>
      </c>
      <c r="T253" s="12">
        <v>0.46989446600000001</v>
      </c>
      <c r="U253" s="12"/>
      <c r="V253" s="12"/>
      <c r="W253" s="12">
        <v>0.31828848700000001</v>
      </c>
      <c r="X253" s="12"/>
      <c r="Y253" s="12"/>
      <c r="Z253" s="12">
        <v>0.151605979</v>
      </c>
    </row>
    <row r="254" spans="1:26" hidden="1" x14ac:dyDescent="0.35">
      <c r="A254" s="5" t="s">
        <v>596</v>
      </c>
      <c r="B254" s="5">
        <v>3</v>
      </c>
      <c r="C254" s="5" t="s">
        <v>540</v>
      </c>
      <c r="D254" s="5" t="s">
        <v>597</v>
      </c>
      <c r="E254" s="5" t="s">
        <v>597</v>
      </c>
      <c r="F254" s="12">
        <v>0.52503026399999997</v>
      </c>
      <c r="G254" s="12">
        <v>0.15699580499999999</v>
      </c>
      <c r="H254" s="12"/>
      <c r="I254" s="12"/>
      <c r="J254" s="12"/>
      <c r="K254" s="12"/>
      <c r="L254" s="12">
        <v>0.36803445899999998</v>
      </c>
      <c r="M254" s="17">
        <v>0.45875613900000001</v>
      </c>
      <c r="N254" s="12">
        <v>0.15699580499999999</v>
      </c>
      <c r="O254" s="12"/>
      <c r="P254" s="12"/>
      <c r="Q254" s="12"/>
      <c r="R254" s="12"/>
      <c r="S254" s="12">
        <v>0.30176033400000002</v>
      </c>
      <c r="T254" s="12">
        <v>0.30860178399999999</v>
      </c>
      <c r="U254" s="12">
        <v>0.15699580499999999</v>
      </c>
      <c r="V254" s="12"/>
      <c r="W254" s="12"/>
      <c r="X254" s="12"/>
      <c r="Y254" s="12"/>
      <c r="Z254" s="12">
        <v>0.151605979</v>
      </c>
    </row>
    <row r="255" spans="1:26" hidden="1" x14ac:dyDescent="0.35">
      <c r="A255" s="5" t="s">
        <v>598</v>
      </c>
      <c r="B255" s="5">
        <v>3</v>
      </c>
      <c r="C255" s="5" t="s">
        <v>540</v>
      </c>
      <c r="D255" s="5" t="s">
        <v>599</v>
      </c>
      <c r="E255" s="5" t="s">
        <v>599</v>
      </c>
      <c r="F255" s="12">
        <v>1.1041033769999999</v>
      </c>
      <c r="G255" s="12"/>
      <c r="H255" s="12"/>
      <c r="I255" s="12"/>
      <c r="J255" s="12"/>
      <c r="K255" s="12"/>
      <c r="L255" s="12">
        <v>1.1041033769999999</v>
      </c>
      <c r="M255" s="17">
        <v>0.905281</v>
      </c>
      <c r="N255" s="12"/>
      <c r="O255" s="12"/>
      <c r="P255" s="12"/>
      <c r="Q255" s="12"/>
      <c r="R255" s="12"/>
      <c r="S255" s="12">
        <v>0.905281</v>
      </c>
      <c r="T255" s="12">
        <v>0.45481793999999998</v>
      </c>
      <c r="U255" s="12"/>
      <c r="V255" s="12"/>
      <c r="W255" s="12"/>
      <c r="X255" s="12"/>
      <c r="Y255" s="12"/>
      <c r="Z255" s="12">
        <v>0.45481793999999998</v>
      </c>
    </row>
    <row r="256" spans="1:26" hidden="1" x14ac:dyDescent="0.35">
      <c r="A256" s="5" t="s">
        <v>600</v>
      </c>
      <c r="B256" s="5">
        <v>3</v>
      </c>
      <c r="C256" s="5" t="s">
        <v>540</v>
      </c>
      <c r="D256" s="5" t="s">
        <v>601</v>
      </c>
      <c r="E256" s="5" t="s">
        <v>601</v>
      </c>
      <c r="F256" s="12">
        <v>1.8048359460000001</v>
      </c>
      <c r="G256" s="12"/>
      <c r="H256" s="12"/>
      <c r="I256" s="12">
        <v>1.8048359460000001</v>
      </c>
      <c r="J256" s="12"/>
      <c r="K256" s="12"/>
      <c r="L256" s="12"/>
      <c r="M256" s="17">
        <v>1.612332144</v>
      </c>
      <c r="N256" s="12"/>
      <c r="O256" s="12"/>
      <c r="P256" s="12">
        <v>1.612332144</v>
      </c>
      <c r="Q256" s="12"/>
      <c r="R256" s="12"/>
      <c r="S256" s="12"/>
      <c r="T256" s="12">
        <v>0.44153506599999998</v>
      </c>
      <c r="U256" s="12"/>
      <c r="V256" s="12"/>
      <c r="W256" s="12">
        <v>0.44153506599999998</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3.1217760000000002E-3</v>
      </c>
      <c r="N257" s="12"/>
      <c r="O257" s="12">
        <v>3.1217760000000002E-3</v>
      </c>
      <c r="P257" s="12"/>
      <c r="Q257" s="12"/>
      <c r="R257" s="12"/>
      <c r="S257" s="12"/>
      <c r="T257" s="12">
        <v>2.2108895E-2</v>
      </c>
      <c r="U257" s="12"/>
      <c r="V257" s="12">
        <v>2.2108895E-2</v>
      </c>
      <c r="W257" s="12"/>
      <c r="X257" s="12"/>
      <c r="Y257" s="12"/>
      <c r="Z257" s="12"/>
    </row>
    <row r="258" spans="1:26" hidden="1" x14ac:dyDescent="0.35">
      <c r="A258" s="5" t="s">
        <v>604</v>
      </c>
      <c r="B258" s="5">
        <v>3</v>
      </c>
      <c r="C258" s="5" t="s">
        <v>540</v>
      </c>
      <c r="D258" s="5" t="s">
        <v>605</v>
      </c>
      <c r="E258" s="5" t="s">
        <v>605</v>
      </c>
      <c r="F258" s="12">
        <v>0.36803445899999998</v>
      </c>
      <c r="G258" s="12"/>
      <c r="H258" s="12">
        <v>0</v>
      </c>
      <c r="I258" s="12"/>
      <c r="J258" s="12"/>
      <c r="K258" s="12"/>
      <c r="L258" s="12">
        <v>0.36803445899999998</v>
      </c>
      <c r="M258" s="17">
        <v>0.30562763199999998</v>
      </c>
      <c r="N258" s="12"/>
      <c r="O258" s="12">
        <v>3.8672979999999999E-3</v>
      </c>
      <c r="P258" s="12"/>
      <c r="Q258" s="12"/>
      <c r="R258" s="12"/>
      <c r="S258" s="12">
        <v>0.30176033400000002</v>
      </c>
      <c r="T258" s="12">
        <v>0.178994772</v>
      </c>
      <c r="U258" s="12"/>
      <c r="V258" s="12">
        <v>2.7388793000000002E-2</v>
      </c>
      <c r="W258" s="12"/>
      <c r="X258" s="12"/>
      <c r="Y258" s="12"/>
      <c r="Z258" s="12">
        <v>0.151605979</v>
      </c>
    </row>
    <row r="259" spans="1:26" hidden="1" x14ac:dyDescent="0.35">
      <c r="A259" s="5" t="s">
        <v>606</v>
      </c>
      <c r="B259" s="5">
        <v>3</v>
      </c>
      <c r="C259" s="5" t="s">
        <v>540</v>
      </c>
      <c r="D259" s="5" t="s">
        <v>607</v>
      </c>
      <c r="E259" s="5" t="s">
        <v>607</v>
      </c>
      <c r="F259" s="12">
        <v>0</v>
      </c>
      <c r="G259" s="12"/>
      <c r="H259" s="12">
        <v>0</v>
      </c>
      <c r="I259" s="12"/>
      <c r="J259" s="12"/>
      <c r="K259" s="12"/>
      <c r="L259" s="12"/>
      <c r="M259" s="17">
        <v>3.5381330000000002E-3</v>
      </c>
      <c r="N259" s="12"/>
      <c r="O259" s="12">
        <v>3.5381330000000002E-3</v>
      </c>
      <c r="P259" s="12"/>
      <c r="Q259" s="12"/>
      <c r="R259" s="12"/>
      <c r="S259" s="12"/>
      <c r="T259" s="12">
        <v>2.5057597000000001E-2</v>
      </c>
      <c r="U259" s="12"/>
      <c r="V259" s="12">
        <v>2.5057597000000001E-2</v>
      </c>
      <c r="W259" s="12"/>
      <c r="X259" s="12"/>
      <c r="Y259" s="12"/>
      <c r="Z259" s="12"/>
    </row>
    <row r="260" spans="1:26" hidden="1" x14ac:dyDescent="0.35">
      <c r="A260" s="5" t="s">
        <v>608</v>
      </c>
      <c r="B260" s="5">
        <v>3</v>
      </c>
      <c r="C260" s="5" t="s">
        <v>540</v>
      </c>
      <c r="D260" s="5" t="s">
        <v>609</v>
      </c>
      <c r="E260" s="5" t="s">
        <v>609</v>
      </c>
      <c r="F260" s="12">
        <v>1.25861964</v>
      </c>
      <c r="G260" s="12"/>
      <c r="H260" s="12">
        <v>0</v>
      </c>
      <c r="I260" s="12">
        <v>1.25861964</v>
      </c>
      <c r="J260" s="12"/>
      <c r="K260" s="12"/>
      <c r="L260" s="12"/>
      <c r="M260" s="17">
        <v>1.1315428750000001</v>
      </c>
      <c r="N260" s="12"/>
      <c r="O260" s="12">
        <v>3.6436229999999999E-3</v>
      </c>
      <c r="P260" s="12">
        <v>1.127899252</v>
      </c>
      <c r="Q260" s="12"/>
      <c r="R260" s="12"/>
      <c r="S260" s="12"/>
      <c r="T260" s="12">
        <v>0.359006198</v>
      </c>
      <c r="U260" s="12"/>
      <c r="V260" s="12">
        <v>2.5804698000000001E-2</v>
      </c>
      <c r="W260" s="12">
        <v>0.33320149999999998</v>
      </c>
      <c r="X260" s="12"/>
      <c r="Y260" s="12"/>
      <c r="Z260" s="12"/>
    </row>
    <row r="261" spans="1:26" hidden="1" x14ac:dyDescent="0.35">
      <c r="A261" s="5" t="s">
        <v>610</v>
      </c>
      <c r="B261" s="5">
        <v>3</v>
      </c>
      <c r="C261" s="5" t="s">
        <v>540</v>
      </c>
      <c r="D261" s="5" t="s">
        <v>611</v>
      </c>
      <c r="E261" s="5" t="s">
        <v>611</v>
      </c>
      <c r="F261" s="12">
        <v>0.58908685599999999</v>
      </c>
      <c r="G261" s="12"/>
      <c r="H261" s="12"/>
      <c r="I261" s="12">
        <v>0.58908685599999999</v>
      </c>
      <c r="J261" s="12"/>
      <c r="K261" s="12"/>
      <c r="L261" s="12"/>
      <c r="M261" s="17">
        <v>0.526254852</v>
      </c>
      <c r="N261" s="12"/>
      <c r="O261" s="12"/>
      <c r="P261" s="12">
        <v>0.526254852</v>
      </c>
      <c r="Q261" s="12"/>
      <c r="R261" s="12"/>
      <c r="S261" s="12"/>
      <c r="T261" s="12">
        <v>0.14411420799999999</v>
      </c>
      <c r="U261" s="12"/>
      <c r="V261" s="12"/>
      <c r="W261" s="12">
        <v>0.14411420799999999</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3.2119079999999999E-3</v>
      </c>
      <c r="N262" s="12"/>
      <c r="O262" s="12">
        <v>3.2119079999999999E-3</v>
      </c>
      <c r="P262" s="12"/>
      <c r="Q262" s="12"/>
      <c r="R262" s="12"/>
      <c r="S262" s="12"/>
      <c r="T262" s="12">
        <v>2.2747221000000001E-2</v>
      </c>
      <c r="U262" s="12"/>
      <c r="V262" s="12">
        <v>2.2747221000000001E-2</v>
      </c>
      <c r="W262" s="12"/>
      <c r="X262" s="12"/>
      <c r="Y262" s="12"/>
      <c r="Z262" s="12"/>
    </row>
    <row r="263" spans="1:26" hidden="1" x14ac:dyDescent="0.35">
      <c r="A263" s="5" t="s">
        <v>614</v>
      </c>
      <c r="B263" s="5">
        <v>3</v>
      </c>
      <c r="C263" s="5" t="s">
        <v>540</v>
      </c>
      <c r="D263" s="5" t="s">
        <v>615</v>
      </c>
      <c r="E263" s="5" t="s">
        <v>615</v>
      </c>
      <c r="F263" s="12">
        <v>0.92996349499999997</v>
      </c>
      <c r="G263" s="12"/>
      <c r="H263" s="12">
        <v>0</v>
      </c>
      <c r="I263" s="12">
        <v>0.56192903599999999</v>
      </c>
      <c r="J263" s="12"/>
      <c r="K263" s="12"/>
      <c r="L263" s="12">
        <v>0.36803445899999998</v>
      </c>
      <c r="M263" s="17">
        <v>0.80699995999999996</v>
      </c>
      <c r="N263" s="12"/>
      <c r="O263" s="12">
        <v>1.72189E-4</v>
      </c>
      <c r="P263" s="12">
        <v>0.50506743700000001</v>
      </c>
      <c r="Q263" s="12"/>
      <c r="R263" s="12"/>
      <c r="S263" s="12">
        <v>0.30176033400000002</v>
      </c>
      <c r="T263" s="12">
        <v>0.312357104</v>
      </c>
      <c r="U263" s="12"/>
      <c r="V263" s="12">
        <v>1.2194720000000001E-3</v>
      </c>
      <c r="W263" s="12">
        <v>0.159531653</v>
      </c>
      <c r="X263" s="12"/>
      <c r="Y263" s="12"/>
      <c r="Z263" s="12">
        <v>0.151605979</v>
      </c>
    </row>
    <row r="264" spans="1:26" hidden="1" x14ac:dyDescent="0.35">
      <c r="A264" s="5" t="s">
        <v>616</v>
      </c>
      <c r="B264" s="5">
        <v>3</v>
      </c>
      <c r="C264" s="5" t="s">
        <v>540</v>
      </c>
      <c r="D264" s="5" t="s">
        <v>617</v>
      </c>
      <c r="E264" s="5" t="s">
        <v>617</v>
      </c>
      <c r="F264" s="12">
        <v>1.1571868350000001</v>
      </c>
      <c r="G264" s="12"/>
      <c r="H264" s="12"/>
      <c r="I264" s="12">
        <v>1.1571868350000001</v>
      </c>
      <c r="J264" s="12"/>
      <c r="K264" s="12"/>
      <c r="L264" s="12"/>
      <c r="M264" s="17">
        <v>1.0337612869999999</v>
      </c>
      <c r="N264" s="12"/>
      <c r="O264" s="12"/>
      <c r="P264" s="12">
        <v>1.0337612869999999</v>
      </c>
      <c r="Q264" s="12"/>
      <c r="R264" s="12"/>
      <c r="S264" s="12"/>
      <c r="T264" s="12">
        <v>0.283094187</v>
      </c>
      <c r="U264" s="12"/>
      <c r="V264" s="12"/>
      <c r="W264" s="12">
        <v>0.283094187</v>
      </c>
      <c r="X264" s="12"/>
      <c r="Y264" s="12"/>
      <c r="Z264" s="12"/>
    </row>
    <row r="265" spans="1:26" hidden="1" x14ac:dyDescent="0.35">
      <c r="A265" s="5" t="s">
        <v>618</v>
      </c>
      <c r="B265" s="5">
        <v>3</v>
      </c>
      <c r="C265" s="5" t="s">
        <v>540</v>
      </c>
      <c r="D265" s="5" t="s">
        <v>619</v>
      </c>
      <c r="E265" s="5" t="s">
        <v>619</v>
      </c>
      <c r="F265" s="12">
        <v>1.3397982829999999</v>
      </c>
      <c r="G265" s="12"/>
      <c r="H265" s="12"/>
      <c r="I265" s="12">
        <v>1.3397982829999999</v>
      </c>
      <c r="J265" s="12"/>
      <c r="K265" s="12"/>
      <c r="L265" s="12"/>
      <c r="M265" s="17">
        <v>1.1968953980000001</v>
      </c>
      <c r="N265" s="12"/>
      <c r="O265" s="12"/>
      <c r="P265" s="12">
        <v>1.1968953980000001</v>
      </c>
      <c r="Q265" s="12"/>
      <c r="R265" s="12"/>
      <c r="S265" s="12"/>
      <c r="T265" s="12">
        <v>0.32776825199999998</v>
      </c>
      <c r="U265" s="12"/>
      <c r="V265" s="12"/>
      <c r="W265" s="12">
        <v>0.32776825199999998</v>
      </c>
      <c r="X265" s="12"/>
      <c r="Y265" s="12"/>
      <c r="Z265" s="12"/>
    </row>
    <row r="266" spans="1:26" hidden="1" x14ac:dyDescent="0.35">
      <c r="A266" s="5" t="s">
        <v>620</v>
      </c>
      <c r="B266" s="5">
        <v>3</v>
      </c>
      <c r="C266" s="5" t="s">
        <v>540</v>
      </c>
      <c r="D266" s="5" t="s">
        <v>621</v>
      </c>
      <c r="E266" s="5" t="s">
        <v>621</v>
      </c>
      <c r="F266" s="12">
        <v>1.7669373900000001</v>
      </c>
      <c r="G266" s="12"/>
      <c r="H266" s="12"/>
      <c r="I266" s="12">
        <v>1.7669373900000001</v>
      </c>
      <c r="J266" s="12"/>
      <c r="K266" s="12"/>
      <c r="L266" s="12"/>
      <c r="M266" s="17">
        <v>1.5784758480000001</v>
      </c>
      <c r="N266" s="12"/>
      <c r="O266" s="12"/>
      <c r="P266" s="12">
        <v>1.5784758480000001</v>
      </c>
      <c r="Q266" s="12"/>
      <c r="R266" s="12"/>
      <c r="S266" s="12"/>
      <c r="T266" s="12">
        <v>0.43226356300000002</v>
      </c>
      <c r="U266" s="12"/>
      <c r="V266" s="12"/>
      <c r="W266" s="12">
        <v>0.43226356300000002</v>
      </c>
      <c r="X266" s="12"/>
      <c r="Y266" s="12"/>
      <c r="Z266" s="12"/>
    </row>
    <row r="267" spans="1:26" hidden="1" x14ac:dyDescent="0.35">
      <c r="A267" s="5" t="s">
        <v>622</v>
      </c>
      <c r="B267" s="5">
        <v>3</v>
      </c>
      <c r="C267" s="5" t="s">
        <v>540</v>
      </c>
      <c r="D267" s="5" t="s">
        <v>623</v>
      </c>
      <c r="E267" s="5" t="s">
        <v>623</v>
      </c>
      <c r="F267" s="12">
        <v>0.52377727200000002</v>
      </c>
      <c r="G267" s="12"/>
      <c r="H267" s="12">
        <v>0</v>
      </c>
      <c r="I267" s="12">
        <v>0.52377727200000002</v>
      </c>
      <c r="J267" s="12"/>
      <c r="K267" s="12"/>
      <c r="L267" s="12"/>
      <c r="M267" s="17">
        <v>0.47307641299999997</v>
      </c>
      <c r="N267" s="12"/>
      <c r="O267" s="12">
        <v>5.1652249999999999E-3</v>
      </c>
      <c r="P267" s="12">
        <v>0.46791118799999998</v>
      </c>
      <c r="Q267" s="12"/>
      <c r="R267" s="12"/>
      <c r="S267" s="12"/>
      <c r="T267" s="12">
        <v>0.16471778400000001</v>
      </c>
      <c r="U267" s="12"/>
      <c r="V267" s="12">
        <v>3.6580912E-2</v>
      </c>
      <c r="W267" s="12">
        <v>0.12813687200000001</v>
      </c>
      <c r="X267" s="12"/>
      <c r="Y267" s="12"/>
      <c r="Z267" s="12"/>
    </row>
    <row r="268" spans="1:26" hidden="1" x14ac:dyDescent="0.35">
      <c r="A268" s="5" t="s">
        <v>624</v>
      </c>
      <c r="B268" s="5">
        <v>3</v>
      </c>
      <c r="C268" s="5" t="s">
        <v>540</v>
      </c>
      <c r="D268" s="5" t="s">
        <v>625</v>
      </c>
      <c r="E268" s="5" t="s">
        <v>625</v>
      </c>
      <c r="F268" s="12">
        <v>1.697573287</v>
      </c>
      <c r="G268" s="12"/>
      <c r="H268" s="12">
        <v>0</v>
      </c>
      <c r="I268" s="12">
        <v>0.94780365600000005</v>
      </c>
      <c r="J268" s="12"/>
      <c r="K268" s="12"/>
      <c r="L268" s="12">
        <v>0.74976963099999994</v>
      </c>
      <c r="M268" s="17">
        <v>1.4728849989999999</v>
      </c>
      <c r="N268" s="12"/>
      <c r="O268" s="12">
        <v>6.0864860000000003E-3</v>
      </c>
      <c r="P268" s="12">
        <v>0.85239774000000001</v>
      </c>
      <c r="Q268" s="12"/>
      <c r="R268" s="12"/>
      <c r="S268" s="12">
        <v>0.61440077299999996</v>
      </c>
      <c r="T268" s="12">
        <v>0.62293409799999999</v>
      </c>
      <c r="U268" s="12"/>
      <c r="V268" s="12">
        <v>4.3105420999999998E-2</v>
      </c>
      <c r="W268" s="12">
        <v>0.27212390800000003</v>
      </c>
      <c r="X268" s="12"/>
      <c r="Y268" s="12"/>
      <c r="Z268" s="12">
        <v>0.30770476899999999</v>
      </c>
    </row>
    <row r="269" spans="1:26" hidden="1" x14ac:dyDescent="0.35">
      <c r="A269" s="5" t="s">
        <v>626</v>
      </c>
      <c r="B269" s="5">
        <v>3</v>
      </c>
      <c r="C269" s="5" t="s">
        <v>540</v>
      </c>
      <c r="D269" s="5" t="s">
        <v>627</v>
      </c>
      <c r="E269" s="5" t="s">
        <v>627</v>
      </c>
      <c r="F269" s="12">
        <v>2.6109563680000001</v>
      </c>
      <c r="G269" s="12">
        <v>1.3082984000000001E-2</v>
      </c>
      <c r="H269" s="12"/>
      <c r="I269" s="12">
        <v>2.2298389250000001</v>
      </c>
      <c r="J269" s="12"/>
      <c r="K269" s="12"/>
      <c r="L269" s="12">
        <v>0.36803445899999998</v>
      </c>
      <c r="M269" s="17">
        <v>2.3068476229999999</v>
      </c>
      <c r="N269" s="12">
        <v>1.3082984000000001E-2</v>
      </c>
      <c r="O269" s="12"/>
      <c r="P269" s="12">
        <v>1.992004305</v>
      </c>
      <c r="Q269" s="12"/>
      <c r="R269" s="12"/>
      <c r="S269" s="12">
        <v>0.30176033400000002</v>
      </c>
      <c r="T269" s="12">
        <v>0.71019675799999993</v>
      </c>
      <c r="U269" s="12">
        <v>1.3082984000000001E-2</v>
      </c>
      <c r="V269" s="12"/>
      <c r="W269" s="12">
        <v>0.54550779500000002</v>
      </c>
      <c r="X269" s="12"/>
      <c r="Y269" s="12"/>
      <c r="Z269" s="12">
        <v>0.151605979</v>
      </c>
    </row>
    <row r="270" spans="1:26" hidden="1" x14ac:dyDescent="0.35">
      <c r="A270" s="5" t="s">
        <v>628</v>
      </c>
      <c r="B270" s="5">
        <v>3</v>
      </c>
      <c r="C270" s="5" t="s">
        <v>540</v>
      </c>
      <c r="D270" s="5" t="s">
        <v>629</v>
      </c>
      <c r="E270" s="5" t="s">
        <v>629</v>
      </c>
      <c r="F270" s="12">
        <v>9.9239203089999997</v>
      </c>
      <c r="G270" s="12"/>
      <c r="H270" s="12">
        <v>0</v>
      </c>
      <c r="I270" s="12"/>
      <c r="J270" s="12">
        <v>8.8061162199999998</v>
      </c>
      <c r="K270" s="12"/>
      <c r="L270" s="12">
        <v>1.1178040890000001</v>
      </c>
      <c r="M270" s="17">
        <v>7.3076789010000001</v>
      </c>
      <c r="N270" s="12"/>
      <c r="O270" s="12">
        <v>1.9573080000000001E-3</v>
      </c>
      <c r="P270" s="12"/>
      <c r="Q270" s="12">
        <v>6.3480873579999999</v>
      </c>
      <c r="R270" s="12"/>
      <c r="S270" s="12">
        <v>0.957634235</v>
      </c>
      <c r="T270" s="12">
        <v>1.714708965</v>
      </c>
      <c r="U270" s="12"/>
      <c r="V270" s="12">
        <v>1.3861952E-2</v>
      </c>
      <c r="W270" s="12"/>
      <c r="X270" s="12">
        <v>1.1061504289999999</v>
      </c>
      <c r="Y270" s="12"/>
      <c r="Z270" s="12">
        <v>0.59469658400000003</v>
      </c>
    </row>
    <row r="271" spans="1:26" hidden="1" x14ac:dyDescent="0.35">
      <c r="A271" s="5" t="s">
        <v>630</v>
      </c>
      <c r="B271" s="5">
        <v>3</v>
      </c>
      <c r="C271" s="5" t="s">
        <v>540</v>
      </c>
      <c r="D271" s="5" t="s">
        <v>631</v>
      </c>
      <c r="E271" s="5" t="s">
        <v>631</v>
      </c>
      <c r="F271" s="12">
        <v>1.1007654120000001</v>
      </c>
      <c r="G271" s="12">
        <v>3.2707459000000001E-2</v>
      </c>
      <c r="H271" s="12"/>
      <c r="I271" s="12">
        <v>0.70002349399999997</v>
      </c>
      <c r="J271" s="12"/>
      <c r="K271" s="12"/>
      <c r="L271" s="12">
        <v>0.36803445899999998</v>
      </c>
      <c r="M271" s="17">
        <v>0.96365590999999995</v>
      </c>
      <c r="N271" s="12">
        <v>3.2707459000000001E-2</v>
      </c>
      <c r="O271" s="12"/>
      <c r="P271" s="12">
        <v>0.62918811699999999</v>
      </c>
      <c r="Q271" s="12"/>
      <c r="R271" s="12"/>
      <c r="S271" s="12">
        <v>0.30176033400000002</v>
      </c>
      <c r="T271" s="12">
        <v>0.383050108</v>
      </c>
      <c r="U271" s="12">
        <v>3.2707459000000001E-2</v>
      </c>
      <c r="V271" s="12"/>
      <c r="W271" s="12">
        <v>0.19873667</v>
      </c>
      <c r="X271" s="12"/>
      <c r="Y271" s="12"/>
      <c r="Z271" s="12">
        <v>0.151605979</v>
      </c>
    </row>
    <row r="272" spans="1:26" hidden="1" x14ac:dyDescent="0.35">
      <c r="A272" s="5" t="s">
        <v>632</v>
      </c>
      <c r="B272" s="5">
        <v>3</v>
      </c>
      <c r="C272" s="5" t="s">
        <v>540</v>
      </c>
      <c r="D272" s="5" t="s">
        <v>633</v>
      </c>
      <c r="E272" s="5" t="s">
        <v>633</v>
      </c>
      <c r="F272" s="12">
        <v>0.36803445899999998</v>
      </c>
      <c r="G272" s="12"/>
      <c r="H272" s="12"/>
      <c r="I272" s="12"/>
      <c r="J272" s="12"/>
      <c r="K272" s="12"/>
      <c r="L272" s="12">
        <v>0.36803445899999998</v>
      </c>
      <c r="M272" s="17">
        <v>0.30176033400000002</v>
      </c>
      <c r="N272" s="12"/>
      <c r="O272" s="12"/>
      <c r="P272" s="12"/>
      <c r="Q272" s="12"/>
      <c r="R272" s="12"/>
      <c r="S272" s="12">
        <v>0.30176033400000002</v>
      </c>
      <c r="T272" s="12">
        <v>0.151605979</v>
      </c>
      <c r="U272" s="12"/>
      <c r="V272" s="12"/>
      <c r="W272" s="12"/>
      <c r="X272" s="12"/>
      <c r="Y272" s="12"/>
      <c r="Z272" s="12">
        <v>0.151605979</v>
      </c>
    </row>
    <row r="273" spans="1:26" hidden="1" x14ac:dyDescent="0.35">
      <c r="A273" s="5" t="s">
        <v>634</v>
      </c>
      <c r="B273" s="5">
        <v>3</v>
      </c>
      <c r="C273" s="5" t="s">
        <v>540</v>
      </c>
      <c r="D273" s="5" t="s">
        <v>635</v>
      </c>
      <c r="E273" s="5" t="s">
        <v>635</v>
      </c>
      <c r="F273" s="12">
        <v>0</v>
      </c>
      <c r="G273" s="12"/>
      <c r="H273" s="12">
        <v>0</v>
      </c>
      <c r="I273" s="12"/>
      <c r="J273" s="12"/>
      <c r="K273" s="12"/>
      <c r="L273" s="12"/>
      <c r="M273" s="17">
        <v>4.5310050000000003E-3</v>
      </c>
      <c r="N273" s="12"/>
      <c r="O273" s="12">
        <v>4.5310050000000003E-3</v>
      </c>
      <c r="P273" s="12"/>
      <c r="Q273" s="12"/>
      <c r="R273" s="12"/>
      <c r="S273" s="12"/>
      <c r="T273" s="12">
        <v>3.2089268999999997E-2</v>
      </c>
      <c r="U273" s="12"/>
      <c r="V273" s="12">
        <v>3.2089268999999997E-2</v>
      </c>
      <c r="W273" s="12"/>
      <c r="X273" s="12"/>
      <c r="Y273" s="12"/>
      <c r="Z273" s="12"/>
    </row>
    <row r="274" spans="1:26" hidden="1" x14ac:dyDescent="0.35">
      <c r="A274" s="5" t="s">
        <v>636</v>
      </c>
      <c r="B274" s="5">
        <v>3</v>
      </c>
      <c r="C274" s="5" t="s">
        <v>540</v>
      </c>
      <c r="D274" s="5" t="s">
        <v>637</v>
      </c>
      <c r="E274" s="5" t="s">
        <v>637</v>
      </c>
      <c r="F274" s="12">
        <v>40.842572997999987</v>
      </c>
      <c r="G274" s="12">
        <v>6.2798322000000004E-2</v>
      </c>
      <c r="H274" s="12">
        <v>0</v>
      </c>
      <c r="I274" s="12"/>
      <c r="J274" s="12">
        <v>39.387356179999998</v>
      </c>
      <c r="K274" s="12"/>
      <c r="L274" s="12">
        <v>1.3924184959999999</v>
      </c>
      <c r="M274" s="17">
        <v>37.004718312999998</v>
      </c>
      <c r="N274" s="12">
        <v>7.3003480439999997</v>
      </c>
      <c r="O274" s="12">
        <v>3.9208410000000004E-3</v>
      </c>
      <c r="P274" s="12"/>
      <c r="Q274" s="12">
        <v>28.39326346</v>
      </c>
      <c r="R274" s="12"/>
      <c r="S274" s="12">
        <v>1.307185968</v>
      </c>
      <c r="T274" s="12">
        <v>12.216281758999999</v>
      </c>
      <c r="U274" s="12">
        <v>6.1270715129999997</v>
      </c>
      <c r="V274" s="12">
        <v>2.7767993000000001E-2</v>
      </c>
      <c r="W274" s="12"/>
      <c r="X274" s="12">
        <v>4.9475091930000001</v>
      </c>
      <c r="Y274" s="12"/>
      <c r="Z274" s="12">
        <v>1.1139330599999999</v>
      </c>
    </row>
    <row r="275" spans="1:26" hidden="1" x14ac:dyDescent="0.35">
      <c r="A275" s="5" t="s">
        <v>638</v>
      </c>
      <c r="B275" s="5">
        <v>3</v>
      </c>
      <c r="C275" s="5" t="s">
        <v>540</v>
      </c>
      <c r="D275" s="5" t="s">
        <v>639</v>
      </c>
      <c r="E275" s="5" t="s">
        <v>639</v>
      </c>
      <c r="F275" s="12">
        <v>0.71658503299999998</v>
      </c>
      <c r="G275" s="12"/>
      <c r="H275" s="12"/>
      <c r="I275" s="12">
        <v>0.71658503299999998</v>
      </c>
      <c r="J275" s="12"/>
      <c r="K275" s="12"/>
      <c r="L275" s="12"/>
      <c r="M275" s="17">
        <v>0.64407379399999998</v>
      </c>
      <c r="N275" s="12"/>
      <c r="O275" s="12"/>
      <c r="P275" s="12">
        <v>0.64407379399999998</v>
      </c>
      <c r="Q275" s="12"/>
      <c r="R275" s="12"/>
      <c r="S275" s="12"/>
      <c r="T275" s="12">
        <v>0.203438491</v>
      </c>
      <c r="U275" s="12"/>
      <c r="V275" s="12"/>
      <c r="W275" s="12">
        <v>0.203438491</v>
      </c>
      <c r="X275" s="12"/>
      <c r="Y275" s="12"/>
      <c r="Z275" s="12"/>
    </row>
    <row r="276" spans="1:26" hidden="1" x14ac:dyDescent="0.35">
      <c r="A276" s="5" t="s">
        <v>640</v>
      </c>
      <c r="B276" s="5">
        <v>3</v>
      </c>
      <c r="C276" s="5" t="s">
        <v>540</v>
      </c>
      <c r="D276" s="5" t="s">
        <v>641</v>
      </c>
      <c r="E276" s="5" t="s">
        <v>641</v>
      </c>
      <c r="F276" s="12">
        <v>1.441000836</v>
      </c>
      <c r="G276" s="12"/>
      <c r="H276" s="12"/>
      <c r="I276" s="12"/>
      <c r="J276" s="12">
        <v>1.441000836</v>
      </c>
      <c r="K276" s="12"/>
      <c r="L276" s="12"/>
      <c r="M276" s="17">
        <v>1.038777931</v>
      </c>
      <c r="N276" s="12"/>
      <c r="O276" s="12"/>
      <c r="P276" s="12"/>
      <c r="Q276" s="12">
        <v>1.038777931</v>
      </c>
      <c r="R276" s="12"/>
      <c r="S276" s="12"/>
      <c r="T276" s="12">
        <v>0.18100643399999999</v>
      </c>
      <c r="U276" s="12"/>
      <c r="V276" s="12"/>
      <c r="W276" s="12"/>
      <c r="X276" s="12">
        <v>0.18100643399999999</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4.4709720000000001E-3</v>
      </c>
      <c r="N277" s="12"/>
      <c r="O277" s="12">
        <v>4.4709720000000001E-3</v>
      </c>
      <c r="P277" s="12"/>
      <c r="Q277" s="12"/>
      <c r="R277" s="12"/>
      <c r="S277" s="12"/>
      <c r="T277" s="12">
        <v>3.1664109000000003E-2</v>
      </c>
      <c r="U277" s="12"/>
      <c r="V277" s="12">
        <v>3.1664109000000003E-2</v>
      </c>
      <c r="W277" s="12"/>
      <c r="X277" s="12"/>
      <c r="Y277" s="12"/>
      <c r="Z277" s="12"/>
    </row>
    <row r="278" spans="1:26" hidden="1" x14ac:dyDescent="0.35">
      <c r="A278" s="5" t="s">
        <v>645</v>
      </c>
      <c r="B278" s="5">
        <v>3</v>
      </c>
      <c r="C278" s="5" t="s">
        <v>643</v>
      </c>
      <c r="D278" s="5" t="s">
        <v>646</v>
      </c>
      <c r="E278" s="5" t="s">
        <v>646</v>
      </c>
      <c r="F278" s="12">
        <v>13.242453912</v>
      </c>
      <c r="G278" s="12">
        <v>1.6823708E-2</v>
      </c>
      <c r="H278" s="12"/>
      <c r="I278" s="12"/>
      <c r="J278" s="12">
        <v>3.5224464879999999</v>
      </c>
      <c r="K278" s="12">
        <v>9.7031837159999998</v>
      </c>
      <c r="L278" s="12"/>
      <c r="M278" s="17">
        <v>10.012906377</v>
      </c>
      <c r="N278" s="12">
        <v>1.6823708E-2</v>
      </c>
      <c r="O278" s="12"/>
      <c r="P278" s="12"/>
      <c r="Q278" s="12">
        <v>2.5392349429999999</v>
      </c>
      <c r="R278" s="12">
        <v>7.4568477260000003</v>
      </c>
      <c r="S278" s="12"/>
      <c r="T278" s="12">
        <v>2.8274698100000002</v>
      </c>
      <c r="U278" s="12">
        <v>1.6823708E-2</v>
      </c>
      <c r="V278" s="12"/>
      <c r="W278" s="12"/>
      <c r="X278" s="12">
        <v>0.44246017199999998</v>
      </c>
      <c r="Y278" s="12">
        <v>2.3681859300000001</v>
      </c>
      <c r="Z278" s="12"/>
    </row>
    <row r="279" spans="1:26" hidden="1" x14ac:dyDescent="0.35">
      <c r="A279" s="5" t="s">
        <v>647</v>
      </c>
      <c r="B279" s="5">
        <v>3</v>
      </c>
      <c r="C279" s="5" t="s">
        <v>643</v>
      </c>
      <c r="D279" s="5" t="s">
        <v>648</v>
      </c>
      <c r="E279" s="5" t="s">
        <v>648</v>
      </c>
      <c r="F279" s="12">
        <v>7.2050041800000004</v>
      </c>
      <c r="G279" s="12"/>
      <c r="H279" s="12"/>
      <c r="I279" s="12"/>
      <c r="J279" s="12">
        <v>7.2050041800000004</v>
      </c>
      <c r="K279" s="12"/>
      <c r="L279" s="12"/>
      <c r="M279" s="17">
        <v>5.1938896569999997</v>
      </c>
      <c r="N279" s="12"/>
      <c r="O279" s="12"/>
      <c r="P279" s="12"/>
      <c r="Q279" s="12">
        <v>5.1938896569999997</v>
      </c>
      <c r="R279" s="12"/>
      <c r="S279" s="12"/>
      <c r="T279" s="12">
        <v>0.90503216900000005</v>
      </c>
      <c r="U279" s="12"/>
      <c r="V279" s="12"/>
      <c r="W279" s="12"/>
      <c r="X279" s="12">
        <v>0.90503216900000005</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6.6825419999999996E-3</v>
      </c>
      <c r="N280" s="12"/>
      <c r="O280" s="12">
        <v>6.6825419999999996E-3</v>
      </c>
      <c r="P280" s="12"/>
      <c r="Q280" s="12"/>
      <c r="R280" s="12"/>
      <c r="S280" s="12"/>
      <c r="T280" s="12">
        <v>4.7326785000000003E-2</v>
      </c>
      <c r="U280" s="12"/>
      <c r="V280" s="12">
        <v>4.7326785000000003E-2</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3.191855E-3</v>
      </c>
      <c r="N281" s="12"/>
      <c r="O281" s="12">
        <v>3.191855E-3</v>
      </c>
      <c r="P281" s="12"/>
      <c r="Q281" s="12"/>
      <c r="R281" s="12"/>
      <c r="S281" s="12"/>
      <c r="T281" s="12">
        <v>2.2605206999999999E-2</v>
      </c>
      <c r="U281" s="12"/>
      <c r="V281" s="12">
        <v>2.2605206999999999E-2</v>
      </c>
      <c r="W281" s="12"/>
      <c r="X281" s="12"/>
      <c r="Y281" s="12"/>
      <c r="Z281" s="12"/>
    </row>
    <row r="282" spans="1:26" hidden="1" x14ac:dyDescent="0.35">
      <c r="A282" s="5" t="s">
        <v>653</v>
      </c>
      <c r="B282" s="5">
        <v>3</v>
      </c>
      <c r="C282" s="5" t="s">
        <v>643</v>
      </c>
      <c r="D282" s="5" t="s">
        <v>654</v>
      </c>
      <c r="E282" s="5" t="s">
        <v>654</v>
      </c>
      <c r="F282" s="12">
        <v>1.6849407750000001</v>
      </c>
      <c r="G282" s="12"/>
      <c r="H282" s="12"/>
      <c r="I282" s="12">
        <v>1.6849407750000001</v>
      </c>
      <c r="J282" s="12"/>
      <c r="K282" s="12"/>
      <c r="L282" s="12"/>
      <c r="M282" s="17">
        <v>1.505224992</v>
      </c>
      <c r="N282" s="12"/>
      <c r="O282" s="12"/>
      <c r="P282" s="12">
        <v>1.505224992</v>
      </c>
      <c r="Q282" s="12"/>
      <c r="R282" s="12"/>
      <c r="S282" s="12"/>
      <c r="T282" s="12">
        <v>0.41220391099999998</v>
      </c>
      <c r="U282" s="12"/>
      <c r="V282" s="12"/>
      <c r="W282" s="12">
        <v>0.41220391099999998</v>
      </c>
      <c r="X282" s="12"/>
      <c r="Y282" s="12"/>
      <c r="Z282" s="12"/>
    </row>
    <row r="283" spans="1:26" hidden="1" x14ac:dyDescent="0.35">
      <c r="A283" s="5" t="s">
        <v>655</v>
      </c>
      <c r="B283" s="5">
        <v>3</v>
      </c>
      <c r="C283" s="5" t="s">
        <v>656</v>
      </c>
      <c r="D283" s="5" t="s">
        <v>657</v>
      </c>
      <c r="E283" s="5" t="s">
        <v>657</v>
      </c>
      <c r="F283" s="12">
        <v>12.96900752</v>
      </c>
      <c r="G283" s="12"/>
      <c r="H283" s="12">
        <v>0</v>
      </c>
      <c r="I283" s="12"/>
      <c r="J283" s="12">
        <v>12.96900752</v>
      </c>
      <c r="K283" s="12"/>
      <c r="L283" s="12"/>
      <c r="M283" s="17">
        <v>9.3525550230000007</v>
      </c>
      <c r="N283" s="12"/>
      <c r="O283" s="12">
        <v>3.5536410000000002E-3</v>
      </c>
      <c r="P283" s="12"/>
      <c r="Q283" s="12">
        <v>9.3490013820000009</v>
      </c>
      <c r="R283" s="12"/>
      <c r="S283" s="12"/>
      <c r="T283" s="12">
        <v>1.6542253309999999</v>
      </c>
      <c r="U283" s="12"/>
      <c r="V283" s="12">
        <v>2.5167426E-2</v>
      </c>
      <c r="W283" s="12"/>
      <c r="X283" s="12">
        <v>1.629057905</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2.6365914500000001</v>
      </c>
      <c r="N284" s="12">
        <v>2.6365914500000001</v>
      </c>
      <c r="O284" s="12"/>
      <c r="P284" s="12"/>
      <c r="Q284" s="12"/>
      <c r="R284" s="12"/>
      <c r="S284" s="12"/>
      <c r="T284" s="12">
        <v>2.2091745770000002</v>
      </c>
      <c r="U284" s="12">
        <v>2.2091745770000002</v>
      </c>
      <c r="V284" s="12"/>
      <c r="W284" s="12"/>
      <c r="X284" s="12"/>
      <c r="Y284" s="12"/>
      <c r="Z284" s="12"/>
    </row>
    <row r="285" spans="1:26" hidden="1" x14ac:dyDescent="0.35">
      <c r="A285" s="5" t="s">
        <v>660</v>
      </c>
      <c r="B285" s="5">
        <v>3</v>
      </c>
      <c r="C285" s="5" t="s">
        <v>656</v>
      </c>
      <c r="D285" s="5" t="s">
        <v>661</v>
      </c>
      <c r="E285" s="5" t="s">
        <v>661</v>
      </c>
      <c r="F285" s="12">
        <v>7.5256360410000003</v>
      </c>
      <c r="G285" s="12"/>
      <c r="H285" s="12"/>
      <c r="I285" s="12"/>
      <c r="J285" s="12"/>
      <c r="K285" s="12">
        <v>7.5256360410000003</v>
      </c>
      <c r="L285" s="12"/>
      <c r="M285" s="17">
        <v>5.7834133249999997</v>
      </c>
      <c r="N285" s="12"/>
      <c r="O285" s="12"/>
      <c r="P285" s="12"/>
      <c r="Q285" s="12"/>
      <c r="R285" s="12">
        <v>5.7834133249999997</v>
      </c>
      <c r="S285" s="12"/>
      <c r="T285" s="12">
        <v>1.8367276050000001</v>
      </c>
      <c r="U285" s="12"/>
      <c r="V285" s="12"/>
      <c r="W285" s="12"/>
      <c r="X285" s="12"/>
      <c r="Y285" s="12">
        <v>1.8367276050000001</v>
      </c>
      <c r="Z285" s="12"/>
    </row>
    <row r="286" spans="1:26" hidden="1" x14ac:dyDescent="0.35">
      <c r="A286" s="5" t="s">
        <v>662</v>
      </c>
      <c r="B286" s="5">
        <v>3</v>
      </c>
      <c r="C286" s="5" t="s">
        <v>656</v>
      </c>
      <c r="D286" s="5" t="s">
        <v>663</v>
      </c>
      <c r="E286" s="5" t="s">
        <v>663</v>
      </c>
      <c r="F286" s="12">
        <v>0</v>
      </c>
      <c r="G286" s="12"/>
      <c r="H286" s="12">
        <v>0</v>
      </c>
      <c r="I286" s="12"/>
      <c r="J286" s="12"/>
      <c r="K286" s="12"/>
      <c r="L286" s="12"/>
      <c r="M286" s="17">
        <v>6.1636859999999998E-3</v>
      </c>
      <c r="N286" s="12"/>
      <c r="O286" s="12">
        <v>6.1636859999999998E-3</v>
      </c>
      <c r="P286" s="12"/>
      <c r="Q286" s="12"/>
      <c r="R286" s="12"/>
      <c r="S286" s="12"/>
      <c r="T286" s="12">
        <v>4.3652169999999997E-2</v>
      </c>
      <c r="U286" s="12"/>
      <c r="V286" s="12">
        <v>4.3652169999999997E-2</v>
      </c>
      <c r="W286" s="12"/>
      <c r="X286" s="12"/>
      <c r="Y286" s="12"/>
      <c r="Z286" s="12"/>
    </row>
    <row r="287" spans="1:26" hidden="1" x14ac:dyDescent="0.35">
      <c r="A287" s="5" t="s">
        <v>664</v>
      </c>
      <c r="B287" s="5">
        <v>3</v>
      </c>
      <c r="C287" s="5" t="s">
        <v>656</v>
      </c>
      <c r="D287" s="5" t="s">
        <v>665</v>
      </c>
      <c r="E287" s="5" t="s">
        <v>665</v>
      </c>
      <c r="F287" s="12">
        <v>1.3885311869999999</v>
      </c>
      <c r="G287" s="12">
        <v>6.221061E-2</v>
      </c>
      <c r="H287" s="12"/>
      <c r="I287" s="12"/>
      <c r="J287" s="12"/>
      <c r="K287" s="12"/>
      <c r="L287" s="12">
        <v>1.3263205769999999</v>
      </c>
      <c r="M287" s="17">
        <v>1.187208483</v>
      </c>
      <c r="N287" s="12">
        <v>6.221061E-2</v>
      </c>
      <c r="O287" s="12"/>
      <c r="P287" s="12"/>
      <c r="Q287" s="12"/>
      <c r="R287" s="12"/>
      <c r="S287" s="12">
        <v>1.1249978730000001</v>
      </c>
      <c r="T287" s="12">
        <v>0.73107952600000004</v>
      </c>
      <c r="U287" s="12">
        <v>6.221061E-2</v>
      </c>
      <c r="V287" s="12"/>
      <c r="W287" s="12"/>
      <c r="X287" s="12"/>
      <c r="Y287" s="12"/>
      <c r="Z287" s="12">
        <v>0.66886891600000009</v>
      </c>
    </row>
    <row r="288" spans="1:26" hidden="1" x14ac:dyDescent="0.35">
      <c r="A288" s="5" t="s">
        <v>666</v>
      </c>
      <c r="B288" s="5">
        <v>3</v>
      </c>
      <c r="C288" s="5" t="s">
        <v>656</v>
      </c>
      <c r="D288" s="5" t="s">
        <v>667</v>
      </c>
      <c r="E288" s="5" t="s">
        <v>667</v>
      </c>
      <c r="F288" s="12">
        <v>2.119510317</v>
      </c>
      <c r="G288" s="12"/>
      <c r="H288" s="12"/>
      <c r="I288" s="12">
        <v>2.119510317</v>
      </c>
      <c r="J288" s="12"/>
      <c r="K288" s="12"/>
      <c r="L288" s="12"/>
      <c r="M288" s="17">
        <v>1.900727965</v>
      </c>
      <c r="N288" s="12"/>
      <c r="O288" s="12"/>
      <c r="P288" s="12">
        <v>1.900727965</v>
      </c>
      <c r="Q288" s="12"/>
      <c r="R288" s="12"/>
      <c r="S288" s="12"/>
      <c r="T288" s="12">
        <v>0.57007995600000005</v>
      </c>
      <c r="U288" s="12"/>
      <c r="V288" s="12"/>
      <c r="W288" s="12">
        <v>0.57007995600000005</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5.6043020000000002E-3</v>
      </c>
      <c r="N289" s="12"/>
      <c r="O289" s="12">
        <v>5.6043020000000002E-3</v>
      </c>
      <c r="P289" s="12"/>
      <c r="Q289" s="12"/>
      <c r="R289" s="12"/>
      <c r="S289" s="12"/>
      <c r="T289" s="12">
        <v>3.9690524999999997E-2</v>
      </c>
      <c r="U289" s="12"/>
      <c r="V289" s="12">
        <v>3.9690524999999997E-2</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5.0924179999999996E-3</v>
      </c>
      <c r="N290" s="12"/>
      <c r="O290" s="12">
        <v>5.0924179999999996E-3</v>
      </c>
      <c r="P290" s="12"/>
      <c r="Q290" s="12"/>
      <c r="R290" s="12"/>
      <c r="S290" s="12"/>
      <c r="T290" s="12">
        <v>3.6065280999999998E-2</v>
      </c>
      <c r="U290" s="12"/>
      <c r="V290" s="12">
        <v>3.6065280999999998E-2</v>
      </c>
      <c r="W290" s="12"/>
      <c r="X290" s="12"/>
      <c r="Y290" s="12"/>
      <c r="Z290" s="12"/>
    </row>
    <row r="291" spans="1:26" hidden="1" x14ac:dyDescent="0.35">
      <c r="A291" s="5" t="s">
        <v>673</v>
      </c>
      <c r="B291" s="5">
        <v>3</v>
      </c>
      <c r="C291" s="5" t="s">
        <v>669</v>
      </c>
      <c r="D291" s="5" t="s">
        <v>674</v>
      </c>
      <c r="E291" s="5" t="s">
        <v>674</v>
      </c>
      <c r="F291" s="12">
        <v>5.7640033439999998</v>
      </c>
      <c r="G291" s="12"/>
      <c r="H291" s="12"/>
      <c r="I291" s="12"/>
      <c r="J291" s="12">
        <v>5.7640033439999998</v>
      </c>
      <c r="K291" s="12"/>
      <c r="L291" s="12"/>
      <c r="M291" s="17">
        <v>4.1551117250000003</v>
      </c>
      <c r="N291" s="12"/>
      <c r="O291" s="12"/>
      <c r="P291" s="12"/>
      <c r="Q291" s="12">
        <v>4.1551117250000003</v>
      </c>
      <c r="R291" s="12"/>
      <c r="S291" s="12"/>
      <c r="T291" s="12">
        <v>0.72402573599999998</v>
      </c>
      <c r="U291" s="12"/>
      <c r="V291" s="12"/>
      <c r="W291" s="12"/>
      <c r="X291" s="12">
        <v>0.72402573599999998</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1.0220303E-2</v>
      </c>
      <c r="N292" s="12"/>
      <c r="O292" s="12">
        <v>1.0220303E-2</v>
      </c>
      <c r="P292" s="12"/>
      <c r="Q292" s="12"/>
      <c r="R292" s="12"/>
      <c r="S292" s="12"/>
      <c r="T292" s="12">
        <v>7.2381747999999996E-2</v>
      </c>
      <c r="U292" s="12"/>
      <c r="V292" s="12">
        <v>7.2381747999999996E-2</v>
      </c>
      <c r="W292" s="12"/>
      <c r="X292" s="12"/>
      <c r="Y292" s="12"/>
      <c r="Z292" s="12"/>
    </row>
    <row r="293" spans="1:26" hidden="1" x14ac:dyDescent="0.35">
      <c r="A293" s="5" t="s">
        <v>677</v>
      </c>
      <c r="B293" s="5">
        <v>3</v>
      </c>
      <c r="C293" s="5" t="s">
        <v>678</v>
      </c>
      <c r="D293" s="5" t="s">
        <v>679</v>
      </c>
      <c r="E293" s="5" t="s">
        <v>679</v>
      </c>
      <c r="F293" s="12">
        <v>4.3230025080000001</v>
      </c>
      <c r="G293" s="12"/>
      <c r="H293" s="12"/>
      <c r="I293" s="12"/>
      <c r="J293" s="12">
        <v>4.3230025080000001</v>
      </c>
      <c r="K293" s="12"/>
      <c r="L293" s="12"/>
      <c r="M293" s="17">
        <v>3.116333794</v>
      </c>
      <c r="N293" s="12"/>
      <c r="O293" s="12"/>
      <c r="P293" s="12"/>
      <c r="Q293" s="12">
        <v>3.116333794</v>
      </c>
      <c r="R293" s="12"/>
      <c r="S293" s="12"/>
      <c r="T293" s="12">
        <v>0.54301930200000004</v>
      </c>
      <c r="U293" s="12"/>
      <c r="V293" s="12"/>
      <c r="W293" s="12"/>
      <c r="X293" s="12">
        <v>0.54301930200000004</v>
      </c>
      <c r="Y293" s="12"/>
      <c r="Z293" s="12"/>
    </row>
    <row r="294" spans="1:26" hidden="1" x14ac:dyDescent="0.35">
      <c r="A294" s="5" t="s">
        <v>680</v>
      </c>
      <c r="B294" s="5">
        <v>3</v>
      </c>
      <c r="C294" s="5" t="s">
        <v>678</v>
      </c>
      <c r="D294" s="5" t="s">
        <v>681</v>
      </c>
      <c r="E294" s="5" t="s">
        <v>681</v>
      </c>
      <c r="F294" s="12">
        <v>1.2969277779999999</v>
      </c>
      <c r="G294" s="12">
        <v>0.10081889199999999</v>
      </c>
      <c r="H294" s="12">
        <v>0</v>
      </c>
      <c r="I294" s="12">
        <v>1.196108886</v>
      </c>
      <c r="J294" s="12"/>
      <c r="K294" s="12"/>
      <c r="L294" s="12"/>
      <c r="M294" s="17">
        <v>1.1818826769999999</v>
      </c>
      <c r="N294" s="12">
        <v>0.10081889199999999</v>
      </c>
      <c r="O294" s="12">
        <v>5.3552199999999999E-3</v>
      </c>
      <c r="P294" s="12">
        <v>1.075708565</v>
      </c>
      <c r="Q294" s="12"/>
      <c r="R294" s="12"/>
      <c r="S294" s="12"/>
      <c r="T294" s="12">
        <v>0.48216020399999998</v>
      </c>
      <c r="U294" s="12">
        <v>0.10081889199999999</v>
      </c>
      <c r="V294" s="12">
        <v>3.792649E-2</v>
      </c>
      <c r="W294" s="12">
        <v>0.34341482200000001</v>
      </c>
      <c r="X294" s="12"/>
      <c r="Y294" s="12"/>
      <c r="Z294" s="12"/>
    </row>
    <row r="295" spans="1:26" hidden="1" x14ac:dyDescent="0.35">
      <c r="A295" s="5" t="s">
        <v>682</v>
      </c>
      <c r="B295" s="5">
        <v>3</v>
      </c>
      <c r="C295" s="5" t="s">
        <v>678</v>
      </c>
      <c r="D295" s="5" t="s">
        <v>683</v>
      </c>
      <c r="E295" s="5" t="s">
        <v>683</v>
      </c>
      <c r="F295" s="12">
        <v>0.875738036</v>
      </c>
      <c r="G295" s="12"/>
      <c r="H295" s="12"/>
      <c r="I295" s="12">
        <v>0.875738036</v>
      </c>
      <c r="J295" s="12"/>
      <c r="K295" s="12"/>
      <c r="L295" s="12"/>
      <c r="M295" s="17">
        <v>0.78233181699999998</v>
      </c>
      <c r="N295" s="12"/>
      <c r="O295" s="12"/>
      <c r="P295" s="12">
        <v>0.78233181699999998</v>
      </c>
      <c r="Q295" s="12"/>
      <c r="R295" s="12"/>
      <c r="S295" s="12"/>
      <c r="T295" s="12">
        <v>0.214240553</v>
      </c>
      <c r="U295" s="12"/>
      <c r="V295" s="12"/>
      <c r="W295" s="12">
        <v>0.214240553</v>
      </c>
      <c r="X295" s="12"/>
      <c r="Y295" s="12"/>
      <c r="Z295" s="12"/>
    </row>
    <row r="296" spans="1:26" hidden="1" x14ac:dyDescent="0.35">
      <c r="A296" s="5" t="s">
        <v>684</v>
      </c>
      <c r="B296" s="5">
        <v>3</v>
      </c>
      <c r="C296" s="5" t="s">
        <v>678</v>
      </c>
      <c r="D296" s="5" t="s">
        <v>685</v>
      </c>
      <c r="E296" s="5" t="s">
        <v>685</v>
      </c>
      <c r="F296" s="12">
        <v>1.3700713E-2</v>
      </c>
      <c r="G296" s="12"/>
      <c r="H296" s="12"/>
      <c r="I296" s="12"/>
      <c r="J296" s="12"/>
      <c r="K296" s="12"/>
      <c r="L296" s="12">
        <v>1.3700713E-2</v>
      </c>
      <c r="M296" s="17">
        <v>1.0880107E-2</v>
      </c>
      <c r="N296" s="12"/>
      <c r="O296" s="12"/>
      <c r="P296" s="12"/>
      <c r="Q296" s="12"/>
      <c r="R296" s="12"/>
      <c r="S296" s="12">
        <v>1.0880107E-2</v>
      </c>
      <c r="T296" s="12">
        <v>4.4928090000000004E-3</v>
      </c>
      <c r="U296" s="12"/>
      <c r="V296" s="12"/>
      <c r="W296" s="12"/>
      <c r="X296" s="12"/>
      <c r="Y296" s="12"/>
      <c r="Z296" s="12">
        <v>4.4928090000000004E-3</v>
      </c>
    </row>
    <row r="297" spans="1:26" hidden="1" x14ac:dyDescent="0.35">
      <c r="A297" s="5" t="s">
        <v>686</v>
      </c>
      <c r="B297" s="5">
        <v>3</v>
      </c>
      <c r="C297" s="5" t="s">
        <v>678</v>
      </c>
      <c r="D297" s="5" t="s">
        <v>687</v>
      </c>
      <c r="E297" s="5" t="s">
        <v>687</v>
      </c>
      <c r="F297" s="12">
        <v>4.3688187000000003E-2</v>
      </c>
      <c r="G297" s="12">
        <v>4.3688187000000003E-2</v>
      </c>
      <c r="H297" s="12"/>
      <c r="I297" s="12"/>
      <c r="J297" s="12"/>
      <c r="K297" s="12"/>
      <c r="L297" s="12"/>
      <c r="M297" s="17">
        <v>4.3688187000000003E-2</v>
      </c>
      <c r="N297" s="12">
        <v>4.3688187000000003E-2</v>
      </c>
      <c r="O297" s="12"/>
      <c r="P297" s="12"/>
      <c r="Q297" s="12"/>
      <c r="R297" s="12"/>
      <c r="S297" s="12"/>
      <c r="T297" s="12">
        <v>4.3688187000000003E-2</v>
      </c>
      <c r="U297" s="12">
        <v>4.3688187000000003E-2</v>
      </c>
      <c r="V297" s="12"/>
      <c r="W297" s="12"/>
      <c r="X297" s="12"/>
      <c r="Y297" s="12"/>
      <c r="Z297" s="12"/>
    </row>
    <row r="298" spans="1:26" hidden="1" x14ac:dyDescent="0.35">
      <c r="A298" s="5" t="s">
        <v>688</v>
      </c>
      <c r="B298" s="5">
        <v>3</v>
      </c>
      <c r="C298" s="5" t="s">
        <v>678</v>
      </c>
      <c r="D298" s="5" t="s">
        <v>689</v>
      </c>
      <c r="E298" s="5" t="s">
        <v>689</v>
      </c>
      <c r="F298" s="12">
        <v>3.6476532129999999</v>
      </c>
      <c r="G298" s="12"/>
      <c r="H298" s="12"/>
      <c r="I298" s="12">
        <v>3.6476532129999999</v>
      </c>
      <c r="J298" s="12"/>
      <c r="K298" s="12"/>
      <c r="L298" s="12"/>
      <c r="M298" s="17">
        <v>3.258594521</v>
      </c>
      <c r="N298" s="12"/>
      <c r="O298" s="12"/>
      <c r="P298" s="12">
        <v>3.258594521</v>
      </c>
      <c r="Q298" s="12"/>
      <c r="R298" s="12"/>
      <c r="S298" s="12"/>
      <c r="T298" s="12">
        <v>0.892361882</v>
      </c>
      <c r="U298" s="12"/>
      <c r="V298" s="12"/>
      <c r="W298" s="12">
        <v>0.892361882</v>
      </c>
      <c r="X298" s="12"/>
      <c r="Y298" s="12"/>
      <c r="Z298" s="12"/>
    </row>
    <row r="299" spans="1:26" hidden="1" x14ac:dyDescent="0.35">
      <c r="A299" s="5" t="s">
        <v>690</v>
      </c>
      <c r="B299" s="5">
        <v>3</v>
      </c>
      <c r="C299" s="5" t="s">
        <v>678</v>
      </c>
      <c r="D299" s="5" t="s">
        <v>691</v>
      </c>
      <c r="E299" s="5" t="s">
        <v>691</v>
      </c>
      <c r="F299" s="12">
        <v>3.5702585390000001</v>
      </c>
      <c r="G299" s="12"/>
      <c r="H299" s="12"/>
      <c r="I299" s="12"/>
      <c r="J299" s="12">
        <v>3.2022240800000001</v>
      </c>
      <c r="K299" s="12"/>
      <c r="L299" s="12">
        <v>0.36803445899999998</v>
      </c>
      <c r="M299" s="17">
        <v>2.6101557369999999</v>
      </c>
      <c r="N299" s="12"/>
      <c r="O299" s="12"/>
      <c r="P299" s="12"/>
      <c r="Q299" s="12">
        <v>2.308395403</v>
      </c>
      <c r="R299" s="12"/>
      <c r="S299" s="12">
        <v>0.30176033400000002</v>
      </c>
      <c r="T299" s="12">
        <v>0.55384249899999993</v>
      </c>
      <c r="U299" s="12"/>
      <c r="V299" s="12"/>
      <c r="W299" s="12"/>
      <c r="X299" s="12">
        <v>0.40223651999999999</v>
      </c>
      <c r="Y299" s="12"/>
      <c r="Z299" s="12">
        <v>0.151605979</v>
      </c>
    </row>
    <row r="300" spans="1:26" hidden="1" x14ac:dyDescent="0.35">
      <c r="A300" s="5" t="s">
        <v>692</v>
      </c>
      <c r="B300" s="5">
        <v>3</v>
      </c>
      <c r="C300" s="5" t="s">
        <v>678</v>
      </c>
      <c r="D300" s="5" t="s">
        <v>693</v>
      </c>
      <c r="E300" s="5" t="s">
        <v>693</v>
      </c>
      <c r="F300" s="12">
        <v>1.275353347</v>
      </c>
      <c r="G300" s="12">
        <v>0.13106456</v>
      </c>
      <c r="H300" s="12">
        <v>0</v>
      </c>
      <c r="I300" s="12">
        <v>0.77625432800000005</v>
      </c>
      <c r="J300" s="12"/>
      <c r="K300" s="12"/>
      <c r="L300" s="12">
        <v>0.36803445899999998</v>
      </c>
      <c r="M300" s="17">
        <v>1.133765586</v>
      </c>
      <c r="N300" s="12">
        <v>0.13106456</v>
      </c>
      <c r="O300" s="12">
        <v>7.4816509999999998E-3</v>
      </c>
      <c r="P300" s="12">
        <v>0.693459041</v>
      </c>
      <c r="Q300" s="12"/>
      <c r="R300" s="12"/>
      <c r="S300" s="12">
        <v>0.30176033400000002</v>
      </c>
      <c r="T300" s="12">
        <v>0.52555959600000002</v>
      </c>
      <c r="U300" s="12">
        <v>0.13106456</v>
      </c>
      <c r="V300" s="12">
        <v>5.2986197999999998E-2</v>
      </c>
      <c r="W300" s="12">
        <v>0.18990285900000001</v>
      </c>
      <c r="X300" s="12"/>
      <c r="Y300" s="12"/>
      <c r="Z300" s="12">
        <v>0.151605979</v>
      </c>
    </row>
    <row r="301" spans="1:26" hidden="1" x14ac:dyDescent="0.35">
      <c r="A301" s="5" t="s">
        <v>694</v>
      </c>
      <c r="B301" s="5">
        <v>3</v>
      </c>
      <c r="C301" s="5" t="s">
        <v>678</v>
      </c>
      <c r="D301" s="5" t="s">
        <v>695</v>
      </c>
      <c r="E301" s="5" t="s">
        <v>695</v>
      </c>
      <c r="F301" s="12">
        <v>0.335856453</v>
      </c>
      <c r="G301" s="12">
        <v>0.184834635</v>
      </c>
      <c r="H301" s="12">
        <v>0</v>
      </c>
      <c r="I301" s="12">
        <v>0.151021818</v>
      </c>
      <c r="J301" s="12"/>
      <c r="K301" s="12"/>
      <c r="L301" s="12"/>
      <c r="M301" s="17">
        <v>0.32898303400000001</v>
      </c>
      <c r="N301" s="12">
        <v>0.184834635</v>
      </c>
      <c r="O301" s="12">
        <v>8.408479E-3</v>
      </c>
      <c r="P301" s="12">
        <v>0.13573991999999999</v>
      </c>
      <c r="Q301" s="12"/>
      <c r="R301" s="12"/>
      <c r="S301" s="12"/>
      <c r="T301" s="12">
        <v>0.287259865</v>
      </c>
      <c r="U301" s="12">
        <v>0.184834635</v>
      </c>
      <c r="V301" s="12">
        <v>5.9550135999999997E-2</v>
      </c>
      <c r="W301" s="12">
        <v>4.2875094000000002E-2</v>
      </c>
      <c r="X301" s="12"/>
      <c r="Y301" s="12"/>
      <c r="Z301" s="12"/>
    </row>
    <row r="302" spans="1:26" hidden="1" x14ac:dyDescent="0.35">
      <c r="A302" s="5" t="s">
        <v>696</v>
      </c>
      <c r="B302" s="5">
        <v>3</v>
      </c>
      <c r="C302" s="5" t="s">
        <v>678</v>
      </c>
      <c r="D302" s="5" t="s">
        <v>697</v>
      </c>
      <c r="E302" s="5" t="s">
        <v>697</v>
      </c>
      <c r="F302" s="12">
        <v>0.91409128699999997</v>
      </c>
      <c r="G302" s="12">
        <v>0.91409128699999997</v>
      </c>
      <c r="H302" s="12">
        <v>0</v>
      </c>
      <c r="I302" s="12"/>
      <c r="J302" s="12"/>
      <c r="K302" s="12"/>
      <c r="L302" s="12"/>
      <c r="M302" s="17">
        <v>0.92093426099999998</v>
      </c>
      <c r="N302" s="12">
        <v>0.91409128699999997</v>
      </c>
      <c r="O302" s="12">
        <v>6.8429739999999999E-3</v>
      </c>
      <c r="P302" s="12"/>
      <c r="Q302" s="12"/>
      <c r="R302" s="12"/>
      <c r="S302" s="12"/>
      <c r="T302" s="12">
        <v>0.96255427599999999</v>
      </c>
      <c r="U302" s="12">
        <v>0.91409128699999997</v>
      </c>
      <c r="V302" s="12">
        <v>4.8462988999999998E-2</v>
      </c>
      <c r="W302" s="12"/>
      <c r="X302" s="12"/>
      <c r="Y302" s="12"/>
      <c r="Z302" s="12"/>
    </row>
    <row r="303" spans="1:26" hidden="1" x14ac:dyDescent="0.35">
      <c r="A303" s="5" t="s">
        <v>698</v>
      </c>
      <c r="B303" s="5">
        <v>3</v>
      </c>
      <c r="C303" s="5" t="s">
        <v>678</v>
      </c>
      <c r="D303" s="5" t="s">
        <v>699</v>
      </c>
      <c r="E303" s="5" t="s">
        <v>699</v>
      </c>
      <c r="F303" s="12">
        <v>17.932454849999999</v>
      </c>
      <c r="G303" s="12"/>
      <c r="H303" s="12"/>
      <c r="I303" s="12"/>
      <c r="J303" s="12">
        <v>17.932454849999999</v>
      </c>
      <c r="K303" s="12"/>
      <c r="L303" s="12"/>
      <c r="M303" s="17">
        <v>12.92701426</v>
      </c>
      <c r="N303" s="12"/>
      <c r="O303" s="12"/>
      <c r="P303" s="12"/>
      <c r="Q303" s="12">
        <v>12.92701426</v>
      </c>
      <c r="R303" s="12"/>
      <c r="S303" s="12"/>
      <c r="T303" s="12">
        <v>2.2525245109999998</v>
      </c>
      <c r="U303" s="12"/>
      <c r="V303" s="12"/>
      <c r="W303" s="12"/>
      <c r="X303" s="12">
        <v>2.2525245109999998</v>
      </c>
      <c r="Y303" s="12"/>
      <c r="Z303" s="12"/>
    </row>
    <row r="304" spans="1:26" hidden="1" x14ac:dyDescent="0.35">
      <c r="A304" s="5" t="s">
        <v>700</v>
      </c>
      <c r="B304" s="5">
        <v>3</v>
      </c>
      <c r="C304" s="5" t="s">
        <v>678</v>
      </c>
      <c r="D304" s="5" t="s">
        <v>701</v>
      </c>
      <c r="E304" s="5" t="s">
        <v>701</v>
      </c>
      <c r="F304" s="12">
        <v>0.36803445899999998</v>
      </c>
      <c r="G304" s="12"/>
      <c r="H304" s="12"/>
      <c r="I304" s="12"/>
      <c r="J304" s="12"/>
      <c r="K304" s="12"/>
      <c r="L304" s="12">
        <v>0.36803445899999998</v>
      </c>
      <c r="M304" s="17">
        <v>0.30176033400000002</v>
      </c>
      <c r="N304" s="12"/>
      <c r="O304" s="12"/>
      <c r="P304" s="12"/>
      <c r="Q304" s="12"/>
      <c r="R304" s="12"/>
      <c r="S304" s="12">
        <v>0.30176033400000002</v>
      </c>
      <c r="T304" s="12">
        <v>0.151605979</v>
      </c>
      <c r="U304" s="12"/>
      <c r="V304" s="12"/>
      <c r="W304" s="12"/>
      <c r="X304" s="12"/>
      <c r="Y304" s="12"/>
      <c r="Z304" s="12">
        <v>0.151605979</v>
      </c>
    </row>
    <row r="305" spans="1:26" hidden="1" x14ac:dyDescent="0.35">
      <c r="A305" s="5" t="s">
        <v>702</v>
      </c>
      <c r="B305" s="5">
        <v>3</v>
      </c>
      <c r="C305" s="5" t="s">
        <v>678</v>
      </c>
      <c r="D305" s="5" t="s">
        <v>703</v>
      </c>
      <c r="E305" s="5" t="s">
        <v>703</v>
      </c>
      <c r="F305" s="12">
        <v>0.64692122399999996</v>
      </c>
      <c r="G305" s="12">
        <v>0.64692122399999996</v>
      </c>
      <c r="H305" s="12"/>
      <c r="I305" s="12"/>
      <c r="J305" s="12"/>
      <c r="K305" s="12"/>
      <c r="L305" s="12"/>
      <c r="M305" s="17">
        <v>0.64692122399999996</v>
      </c>
      <c r="N305" s="12">
        <v>0.64692122399999996</v>
      </c>
      <c r="O305" s="12"/>
      <c r="P305" s="12"/>
      <c r="Q305" s="12"/>
      <c r="R305" s="12"/>
      <c r="S305" s="12"/>
      <c r="T305" s="12">
        <v>0.64692122399999996</v>
      </c>
      <c r="U305" s="12">
        <v>0.64692122399999996</v>
      </c>
      <c r="V305" s="12"/>
      <c r="W305" s="12"/>
      <c r="X305" s="12"/>
      <c r="Y305" s="12"/>
      <c r="Z305" s="12"/>
    </row>
    <row r="306" spans="1:26" hidden="1" x14ac:dyDescent="0.35">
      <c r="A306" s="5" t="s">
        <v>704</v>
      </c>
      <c r="B306" s="5">
        <v>3</v>
      </c>
      <c r="C306" s="5" t="s">
        <v>678</v>
      </c>
      <c r="D306" s="5" t="s">
        <v>705</v>
      </c>
      <c r="E306" s="5" t="s">
        <v>705</v>
      </c>
      <c r="F306" s="12">
        <v>2.1535883120000001</v>
      </c>
      <c r="G306" s="12"/>
      <c r="H306" s="12"/>
      <c r="I306" s="12">
        <v>0.86125019400000002</v>
      </c>
      <c r="J306" s="12"/>
      <c r="K306" s="12"/>
      <c r="L306" s="12">
        <v>1.292338118</v>
      </c>
      <c r="M306" s="17">
        <v>1.814658348</v>
      </c>
      <c r="N306" s="12"/>
      <c r="O306" s="12"/>
      <c r="P306" s="12">
        <v>0.76938924799999997</v>
      </c>
      <c r="Q306" s="12"/>
      <c r="R306" s="12"/>
      <c r="S306" s="12">
        <v>1.0452691000000001</v>
      </c>
      <c r="T306" s="12">
        <v>0.69632291200000007</v>
      </c>
      <c r="U306" s="12"/>
      <c r="V306" s="12"/>
      <c r="W306" s="12">
        <v>0.210696247</v>
      </c>
      <c r="X306" s="12"/>
      <c r="Y306" s="12"/>
      <c r="Z306" s="12">
        <v>0.48562666500000001</v>
      </c>
    </row>
    <row r="307" spans="1:26" hidden="1" x14ac:dyDescent="0.35">
      <c r="A307" s="5" t="s">
        <v>706</v>
      </c>
      <c r="B307" s="5">
        <v>3</v>
      </c>
      <c r="C307" s="5" t="s">
        <v>678</v>
      </c>
      <c r="D307" s="5" t="s">
        <v>707</v>
      </c>
      <c r="E307" s="5" t="s">
        <v>707</v>
      </c>
      <c r="F307" s="12">
        <v>2.911583335</v>
      </c>
      <c r="G307" s="12"/>
      <c r="H307" s="12"/>
      <c r="I307" s="12">
        <v>2.911583335</v>
      </c>
      <c r="J307" s="12"/>
      <c r="K307" s="12"/>
      <c r="L307" s="12"/>
      <c r="M307" s="17">
        <v>2.601033857</v>
      </c>
      <c r="N307" s="12"/>
      <c r="O307" s="12"/>
      <c r="P307" s="12">
        <v>2.601033857</v>
      </c>
      <c r="Q307" s="12"/>
      <c r="R307" s="12"/>
      <c r="S307" s="12"/>
      <c r="T307" s="12">
        <v>0.71228974700000003</v>
      </c>
      <c r="U307" s="12"/>
      <c r="V307" s="12"/>
      <c r="W307" s="12">
        <v>0.71228974700000003</v>
      </c>
      <c r="X307" s="12"/>
      <c r="Y307" s="12"/>
      <c r="Z307" s="12"/>
    </row>
    <row r="308" spans="1:26" hidden="1" x14ac:dyDescent="0.35">
      <c r="A308" s="5" t="s">
        <v>708</v>
      </c>
      <c r="B308" s="5">
        <v>3</v>
      </c>
      <c r="C308" s="5" t="s">
        <v>678</v>
      </c>
      <c r="D308" s="5" t="s">
        <v>709</v>
      </c>
      <c r="E308" s="5" t="s">
        <v>709</v>
      </c>
      <c r="F308" s="12">
        <v>1.232501308</v>
      </c>
      <c r="G308" s="12"/>
      <c r="H308" s="12"/>
      <c r="I308" s="12">
        <v>0.86446684900000004</v>
      </c>
      <c r="J308" s="12"/>
      <c r="K308" s="12"/>
      <c r="L308" s="12">
        <v>0.36803445899999998</v>
      </c>
      <c r="M308" s="17">
        <v>1.078751783</v>
      </c>
      <c r="N308" s="12"/>
      <c r="O308" s="12"/>
      <c r="P308" s="12">
        <v>0.77699144899999995</v>
      </c>
      <c r="Q308" s="12"/>
      <c r="R308" s="12"/>
      <c r="S308" s="12">
        <v>0.30176033400000002</v>
      </c>
      <c r="T308" s="12">
        <v>0.39702811799999999</v>
      </c>
      <c r="U308" s="12"/>
      <c r="V308" s="12"/>
      <c r="W308" s="12">
        <v>0.24542213900000001</v>
      </c>
      <c r="X308" s="12"/>
      <c r="Y308" s="12"/>
      <c r="Z308" s="12">
        <v>0.151605979</v>
      </c>
    </row>
    <row r="309" spans="1:26" hidden="1" x14ac:dyDescent="0.35">
      <c r="A309" s="5" t="s">
        <v>710</v>
      </c>
      <c r="B309" s="5">
        <v>3</v>
      </c>
      <c r="C309" s="5" t="s">
        <v>678</v>
      </c>
      <c r="D309" s="5" t="s">
        <v>711</v>
      </c>
      <c r="E309" s="5" t="s">
        <v>711</v>
      </c>
      <c r="F309" s="12">
        <v>0</v>
      </c>
      <c r="G309" s="12"/>
      <c r="H309" s="12">
        <v>0</v>
      </c>
      <c r="I309" s="12"/>
      <c r="J309" s="12"/>
      <c r="K309" s="12"/>
      <c r="L309" s="12"/>
      <c r="M309" s="17">
        <v>1.3629639999999999E-3</v>
      </c>
      <c r="N309" s="12"/>
      <c r="O309" s="12">
        <v>1.3629639999999999E-3</v>
      </c>
      <c r="P309" s="12"/>
      <c r="Q309" s="12"/>
      <c r="R309" s="12"/>
      <c r="S309" s="12"/>
      <c r="T309" s="12">
        <v>9.6527169999999999E-3</v>
      </c>
      <c r="U309" s="12"/>
      <c r="V309" s="12">
        <v>9.6527169999999999E-3</v>
      </c>
      <c r="W309" s="12"/>
      <c r="X309" s="12"/>
      <c r="Y309" s="12"/>
      <c r="Z309" s="12"/>
    </row>
    <row r="310" spans="1:26" hidden="1" x14ac:dyDescent="0.35">
      <c r="A310" s="5" t="s">
        <v>712</v>
      </c>
      <c r="B310" s="5">
        <v>3</v>
      </c>
      <c r="C310" s="5" t="s">
        <v>678</v>
      </c>
      <c r="D310" s="5" t="s">
        <v>713</v>
      </c>
      <c r="E310" s="5" t="s">
        <v>713</v>
      </c>
      <c r="F310" s="12">
        <v>0.41331338699999998</v>
      </c>
      <c r="G310" s="12"/>
      <c r="H310" s="12"/>
      <c r="I310" s="12">
        <v>0.41331338699999998</v>
      </c>
      <c r="J310" s="12"/>
      <c r="K310" s="12"/>
      <c r="L310" s="12"/>
      <c r="M310" s="17">
        <v>0.36922938100000002</v>
      </c>
      <c r="N310" s="12"/>
      <c r="O310" s="12"/>
      <c r="P310" s="12">
        <v>0.36922938100000002</v>
      </c>
      <c r="Q310" s="12"/>
      <c r="R310" s="12"/>
      <c r="S310" s="12"/>
      <c r="T310" s="12">
        <v>0.101112987</v>
      </c>
      <c r="U310" s="12"/>
      <c r="V310" s="12"/>
      <c r="W310" s="12">
        <v>0.101112987</v>
      </c>
      <c r="X310" s="12"/>
      <c r="Y310" s="12"/>
      <c r="Z310" s="12"/>
    </row>
    <row r="311" spans="1:26" hidden="1" x14ac:dyDescent="0.35">
      <c r="A311" s="5" t="s">
        <v>714</v>
      </c>
      <c r="B311" s="5">
        <v>3</v>
      </c>
      <c r="C311" s="5" t="s">
        <v>678</v>
      </c>
      <c r="D311" s="5" t="s">
        <v>715</v>
      </c>
      <c r="E311" s="5" t="s">
        <v>715</v>
      </c>
      <c r="F311" s="12">
        <v>2.1362651989999999</v>
      </c>
      <c r="G311" s="12"/>
      <c r="H311" s="12"/>
      <c r="I311" s="12">
        <v>2.1362651989999999</v>
      </c>
      <c r="J311" s="12"/>
      <c r="K311" s="12"/>
      <c r="L311" s="12"/>
      <c r="M311" s="17">
        <v>1.921228744</v>
      </c>
      <c r="N311" s="12"/>
      <c r="O311" s="12"/>
      <c r="P311" s="12">
        <v>1.921228744</v>
      </c>
      <c r="Q311" s="12"/>
      <c r="R311" s="12"/>
      <c r="S311" s="12"/>
      <c r="T311" s="12">
        <v>0.613343101</v>
      </c>
      <c r="U311" s="12"/>
      <c r="V311" s="12"/>
      <c r="W311" s="12">
        <v>0.613343101</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3.6718950000000001E-3</v>
      </c>
      <c r="N312" s="12"/>
      <c r="O312" s="12">
        <v>3.6718950000000001E-3</v>
      </c>
      <c r="P312" s="12"/>
      <c r="Q312" s="12"/>
      <c r="R312" s="12"/>
      <c r="S312" s="12"/>
      <c r="T312" s="12">
        <v>2.6004919000000001E-2</v>
      </c>
      <c r="U312" s="12"/>
      <c r="V312" s="12">
        <v>2.6004919000000001E-2</v>
      </c>
      <c r="W312" s="12"/>
      <c r="X312" s="12"/>
      <c r="Y312" s="12"/>
      <c r="Z312" s="12"/>
    </row>
    <row r="313" spans="1:26" hidden="1" x14ac:dyDescent="0.35">
      <c r="A313" s="5" t="s">
        <v>718</v>
      </c>
      <c r="B313" s="5">
        <v>3</v>
      </c>
      <c r="C313" s="5" t="s">
        <v>678</v>
      </c>
      <c r="D313" s="5" t="s">
        <v>719</v>
      </c>
      <c r="E313" s="5" t="s">
        <v>719</v>
      </c>
      <c r="F313" s="12">
        <v>0.38469240999999998</v>
      </c>
      <c r="G313" s="12"/>
      <c r="H313" s="12"/>
      <c r="I313" s="12">
        <v>0.38469240999999998</v>
      </c>
      <c r="J313" s="12"/>
      <c r="K313" s="12"/>
      <c r="L313" s="12"/>
      <c r="M313" s="17">
        <v>0.34366111799999999</v>
      </c>
      <c r="N313" s="12"/>
      <c r="O313" s="12"/>
      <c r="P313" s="12">
        <v>0.34366111799999999</v>
      </c>
      <c r="Q313" s="12"/>
      <c r="R313" s="12"/>
      <c r="S313" s="12"/>
      <c r="T313" s="12">
        <v>9.4111151000000004E-2</v>
      </c>
      <c r="U313" s="12"/>
      <c r="V313" s="12"/>
      <c r="W313" s="12">
        <v>9.4111151000000004E-2</v>
      </c>
      <c r="X313" s="12"/>
      <c r="Y313" s="12"/>
      <c r="Z313" s="12"/>
    </row>
    <row r="314" spans="1:26" hidden="1" x14ac:dyDescent="0.35">
      <c r="A314" s="5" t="s">
        <v>720</v>
      </c>
      <c r="B314" s="5">
        <v>3</v>
      </c>
      <c r="C314" s="5" t="s">
        <v>678</v>
      </c>
      <c r="D314" s="5" t="s">
        <v>721</v>
      </c>
      <c r="E314" s="5" t="s">
        <v>721</v>
      </c>
      <c r="F314" s="12">
        <v>9.60667224</v>
      </c>
      <c r="G314" s="12">
        <v>0</v>
      </c>
      <c r="H314" s="12"/>
      <c r="I314" s="12"/>
      <c r="J314" s="12">
        <v>9.60667224</v>
      </c>
      <c r="K314" s="12"/>
      <c r="L314" s="12"/>
      <c r="M314" s="17">
        <v>14.147848847000001</v>
      </c>
      <c r="N314" s="12">
        <v>7.2226626380000001</v>
      </c>
      <c r="O314" s="12"/>
      <c r="P314" s="12"/>
      <c r="Q314" s="12">
        <v>6.9251862089999996</v>
      </c>
      <c r="R314" s="12"/>
      <c r="S314" s="12"/>
      <c r="T314" s="12">
        <v>7.2585090059999997</v>
      </c>
      <c r="U314" s="12">
        <v>6.0517994469999996</v>
      </c>
      <c r="V314" s="12"/>
      <c r="W314" s="12"/>
      <c r="X314" s="12">
        <v>1.2067095590000001</v>
      </c>
      <c r="Y314" s="12"/>
      <c r="Z314" s="12"/>
    </row>
    <row r="315" spans="1:26" hidden="1" x14ac:dyDescent="0.35">
      <c r="A315" s="5" t="s">
        <v>722</v>
      </c>
      <c r="B315" s="5">
        <v>3</v>
      </c>
      <c r="C315" s="5" t="s">
        <v>678</v>
      </c>
      <c r="D315" s="5" t="s">
        <v>723</v>
      </c>
      <c r="E315" s="5" t="s">
        <v>723</v>
      </c>
      <c r="F315" s="12">
        <v>0.36803445899999998</v>
      </c>
      <c r="G315" s="12"/>
      <c r="H315" s="12"/>
      <c r="I315" s="12"/>
      <c r="J315" s="12"/>
      <c r="K315" s="12"/>
      <c r="L315" s="12">
        <v>0.36803445899999998</v>
      </c>
      <c r="M315" s="17">
        <v>0.32584792699999998</v>
      </c>
      <c r="N315" s="12"/>
      <c r="O315" s="12"/>
      <c r="P315" s="12"/>
      <c r="Q315" s="12"/>
      <c r="R315" s="12"/>
      <c r="S315" s="12">
        <v>0.32584792699999998</v>
      </c>
      <c r="T315" s="12">
        <v>0.23023807199999999</v>
      </c>
      <c r="U315" s="12"/>
      <c r="V315" s="12"/>
      <c r="W315" s="12"/>
      <c r="X315" s="12"/>
      <c r="Y315" s="12"/>
      <c r="Z315" s="12">
        <v>0.23023807199999999</v>
      </c>
    </row>
    <row r="316" spans="1:26" hidden="1" x14ac:dyDescent="0.35">
      <c r="A316" s="5" t="s">
        <v>724</v>
      </c>
      <c r="B316" s="5">
        <v>3</v>
      </c>
      <c r="C316" s="5" t="s">
        <v>678</v>
      </c>
      <c r="D316" s="5" t="s">
        <v>725</v>
      </c>
      <c r="E316" s="5" t="s">
        <v>725</v>
      </c>
      <c r="F316" s="12">
        <v>0</v>
      </c>
      <c r="G316" s="12"/>
      <c r="H316" s="12">
        <v>0</v>
      </c>
      <c r="I316" s="12"/>
      <c r="J316" s="12"/>
      <c r="K316" s="12"/>
      <c r="L316" s="12"/>
      <c r="M316" s="17">
        <v>2.700287E-3</v>
      </c>
      <c r="N316" s="12"/>
      <c r="O316" s="12">
        <v>2.700287E-3</v>
      </c>
      <c r="P316" s="12"/>
      <c r="Q316" s="12"/>
      <c r="R316" s="12"/>
      <c r="S316" s="12"/>
      <c r="T316" s="12">
        <v>1.9123846999999999E-2</v>
      </c>
      <c r="U316" s="12"/>
      <c r="V316" s="12">
        <v>1.9123846999999999E-2</v>
      </c>
      <c r="W316" s="12"/>
      <c r="X316" s="12"/>
      <c r="Y316" s="12"/>
      <c r="Z316" s="12"/>
    </row>
    <row r="317" spans="1:26" hidden="1" x14ac:dyDescent="0.35">
      <c r="A317" s="5" t="s">
        <v>726</v>
      </c>
      <c r="B317" s="5">
        <v>3</v>
      </c>
      <c r="C317" s="5" t="s">
        <v>678</v>
      </c>
      <c r="D317" s="5" t="s">
        <v>727</v>
      </c>
      <c r="E317" s="5" t="s">
        <v>727</v>
      </c>
      <c r="F317" s="12">
        <v>0.196446273</v>
      </c>
      <c r="G317" s="12"/>
      <c r="H317" s="12"/>
      <c r="I317" s="12">
        <v>0.196446273</v>
      </c>
      <c r="J317" s="12"/>
      <c r="K317" s="12"/>
      <c r="L317" s="12"/>
      <c r="M317" s="17">
        <v>0.176671991</v>
      </c>
      <c r="N317" s="12"/>
      <c r="O317" s="12"/>
      <c r="P317" s="12">
        <v>0.176671991</v>
      </c>
      <c r="Q317" s="12"/>
      <c r="R317" s="12"/>
      <c r="S317" s="12"/>
      <c r="T317" s="12">
        <v>5.6401689999999997E-2</v>
      </c>
      <c r="U317" s="12"/>
      <c r="V317" s="12"/>
      <c r="W317" s="12">
        <v>5.6401689999999997E-2</v>
      </c>
      <c r="X317" s="12"/>
      <c r="Y317" s="12"/>
      <c r="Z317" s="12"/>
    </row>
    <row r="318" spans="1:26" hidden="1" x14ac:dyDescent="0.35">
      <c r="A318" s="5" t="s">
        <v>728</v>
      </c>
      <c r="B318" s="5">
        <v>3</v>
      </c>
      <c r="C318" s="5" t="s">
        <v>678</v>
      </c>
      <c r="D318" s="5" t="s">
        <v>729</v>
      </c>
      <c r="E318" s="5" t="s">
        <v>729</v>
      </c>
      <c r="F318" s="12">
        <v>2.5178774060000002</v>
      </c>
      <c r="G318" s="12"/>
      <c r="H318" s="12"/>
      <c r="I318" s="12">
        <v>2.5178774060000002</v>
      </c>
      <c r="J318" s="12"/>
      <c r="K318" s="12"/>
      <c r="L318" s="12"/>
      <c r="M318" s="17">
        <v>2.2493206020000001</v>
      </c>
      <c r="N318" s="12"/>
      <c r="O318" s="12"/>
      <c r="P318" s="12">
        <v>2.2493206020000001</v>
      </c>
      <c r="Q318" s="12"/>
      <c r="R318" s="12"/>
      <c r="S318" s="12"/>
      <c r="T318" s="12">
        <v>0.61597352900000002</v>
      </c>
      <c r="U318" s="12"/>
      <c r="V318" s="12"/>
      <c r="W318" s="12">
        <v>0.61597352900000002</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2.326322E-3</v>
      </c>
      <c r="N319" s="12"/>
      <c r="O319" s="12">
        <v>2.326322E-3</v>
      </c>
      <c r="P319" s="12"/>
      <c r="Q319" s="12"/>
      <c r="R319" s="12"/>
      <c r="S319" s="12"/>
      <c r="T319" s="12">
        <v>1.6475371999999999E-2</v>
      </c>
      <c r="U319" s="12"/>
      <c r="V319" s="12">
        <v>1.6475371999999999E-2</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2.1337399999999999E-3</v>
      </c>
      <c r="N320" s="12"/>
      <c r="O320" s="12">
        <v>2.1337399999999999E-3</v>
      </c>
      <c r="P320" s="12"/>
      <c r="Q320" s="12"/>
      <c r="R320" s="12"/>
      <c r="S320" s="12"/>
      <c r="T320" s="12">
        <v>1.5111474999999999E-2</v>
      </c>
      <c r="U320" s="12"/>
      <c r="V320" s="12">
        <v>1.5111474999999999E-2</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3.7533589999999999E-3</v>
      </c>
      <c r="N321" s="12"/>
      <c r="O321" s="12">
        <v>3.7533589999999999E-3</v>
      </c>
      <c r="P321" s="12"/>
      <c r="Q321" s="12"/>
      <c r="R321" s="12"/>
      <c r="S321" s="12"/>
      <c r="T321" s="12">
        <v>2.6581865E-2</v>
      </c>
      <c r="U321" s="12"/>
      <c r="V321" s="12">
        <v>2.6581865E-2</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1.0791290000000001E-3</v>
      </c>
      <c r="N322" s="12"/>
      <c r="O322" s="12">
        <v>1.0791290000000001E-3</v>
      </c>
      <c r="P322" s="12"/>
      <c r="Q322" s="12"/>
      <c r="R322" s="12"/>
      <c r="S322" s="12"/>
      <c r="T322" s="12">
        <v>7.6425540000000002E-3</v>
      </c>
      <c r="U322" s="12"/>
      <c r="V322" s="12">
        <v>7.6425540000000002E-3</v>
      </c>
      <c r="W322" s="12"/>
      <c r="X322" s="12"/>
      <c r="Y322" s="12"/>
      <c r="Z322" s="12"/>
    </row>
    <row r="323" spans="1:26" hidden="1" x14ac:dyDescent="0.35">
      <c r="A323" s="5" t="s">
        <v>738</v>
      </c>
      <c r="B323" s="5">
        <v>3</v>
      </c>
      <c r="C323" s="5" t="s">
        <v>678</v>
      </c>
      <c r="D323" s="5" t="s">
        <v>739</v>
      </c>
      <c r="E323" s="5" t="s">
        <v>739</v>
      </c>
      <c r="F323" s="12">
        <v>0.35049069799999999</v>
      </c>
      <c r="G323" s="12"/>
      <c r="H323" s="12"/>
      <c r="I323" s="12">
        <v>0.35049069799999999</v>
      </c>
      <c r="J323" s="12"/>
      <c r="K323" s="12"/>
      <c r="L323" s="12"/>
      <c r="M323" s="17">
        <v>0.31310736</v>
      </c>
      <c r="N323" s="12"/>
      <c r="O323" s="12"/>
      <c r="P323" s="12">
        <v>0.31310736</v>
      </c>
      <c r="Q323" s="12"/>
      <c r="R323" s="12"/>
      <c r="S323" s="12"/>
      <c r="T323" s="12">
        <v>8.5744044000000005E-2</v>
      </c>
      <c r="U323" s="12"/>
      <c r="V323" s="12"/>
      <c r="W323" s="12">
        <v>8.5744044000000005E-2</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2.051219E-3</v>
      </c>
      <c r="N324" s="12"/>
      <c r="O324" s="12">
        <v>2.051219E-3</v>
      </c>
      <c r="P324" s="12"/>
      <c r="Q324" s="12"/>
      <c r="R324" s="12"/>
      <c r="S324" s="12"/>
      <c r="T324" s="12">
        <v>1.452705E-2</v>
      </c>
      <c r="U324" s="12"/>
      <c r="V324" s="12">
        <v>1.452705E-2</v>
      </c>
      <c r="W324" s="12"/>
      <c r="X324" s="12"/>
      <c r="Y324" s="12"/>
      <c r="Z324" s="12"/>
    </row>
    <row r="325" spans="1:26" hidden="1" x14ac:dyDescent="0.35">
      <c r="A325" s="5" t="s">
        <v>742</v>
      </c>
      <c r="B325" s="5">
        <v>3</v>
      </c>
      <c r="C325" s="5" t="s">
        <v>678</v>
      </c>
      <c r="D325" s="5" t="s">
        <v>743</v>
      </c>
      <c r="E325" s="5" t="s">
        <v>743</v>
      </c>
      <c r="F325" s="12">
        <v>19.373455679999999</v>
      </c>
      <c r="G325" s="12"/>
      <c r="H325" s="12"/>
      <c r="I325" s="12"/>
      <c r="J325" s="12">
        <v>19.373455679999999</v>
      </c>
      <c r="K325" s="12"/>
      <c r="L325" s="12"/>
      <c r="M325" s="17">
        <v>13.96579219</v>
      </c>
      <c r="N325" s="12"/>
      <c r="O325" s="12"/>
      <c r="P325" s="12"/>
      <c r="Q325" s="12">
        <v>13.96579219</v>
      </c>
      <c r="R325" s="12"/>
      <c r="S325" s="12"/>
      <c r="T325" s="12">
        <v>2.4335309440000001</v>
      </c>
      <c r="U325" s="12"/>
      <c r="V325" s="12"/>
      <c r="W325" s="12"/>
      <c r="X325" s="12">
        <v>2.4335309440000001</v>
      </c>
      <c r="Y325" s="12"/>
      <c r="Z325" s="12"/>
    </row>
    <row r="326" spans="1:26" hidden="1" x14ac:dyDescent="0.35">
      <c r="A326" s="5" t="s">
        <v>744</v>
      </c>
      <c r="B326" s="5">
        <v>3</v>
      </c>
      <c r="C326" s="5" t="s">
        <v>678</v>
      </c>
      <c r="D326" s="5" t="s">
        <v>745</v>
      </c>
      <c r="E326" s="5" t="s">
        <v>745</v>
      </c>
      <c r="F326" s="12">
        <v>8.4858938120000005</v>
      </c>
      <c r="G326" s="12"/>
      <c r="H326" s="12"/>
      <c r="I326" s="12"/>
      <c r="J326" s="12">
        <v>8.4858938120000005</v>
      </c>
      <c r="K326" s="12"/>
      <c r="L326" s="12"/>
      <c r="M326" s="17">
        <v>6.1172478180000001</v>
      </c>
      <c r="N326" s="12"/>
      <c r="O326" s="12"/>
      <c r="P326" s="12"/>
      <c r="Q326" s="12">
        <v>6.1172478180000001</v>
      </c>
      <c r="R326" s="12"/>
      <c r="S326" s="12"/>
      <c r="T326" s="12">
        <v>1.065926777</v>
      </c>
      <c r="U326" s="12"/>
      <c r="V326" s="12"/>
      <c r="W326" s="12"/>
      <c r="X326" s="12">
        <v>1.065926777</v>
      </c>
      <c r="Y326" s="12"/>
      <c r="Z326" s="12"/>
    </row>
    <row r="327" spans="1:26" hidden="1" x14ac:dyDescent="0.35">
      <c r="A327" s="5" t="s">
        <v>746</v>
      </c>
      <c r="B327" s="5">
        <v>3</v>
      </c>
      <c r="C327" s="5" t="s">
        <v>678</v>
      </c>
      <c r="D327" s="5" t="s">
        <v>747</v>
      </c>
      <c r="E327" s="5" t="s">
        <v>747</v>
      </c>
      <c r="F327" s="12">
        <v>8.4015743000000004E-2</v>
      </c>
      <c r="G327" s="12">
        <v>8.4015743000000004E-2</v>
      </c>
      <c r="H327" s="12"/>
      <c r="I327" s="12"/>
      <c r="J327" s="12"/>
      <c r="K327" s="12"/>
      <c r="L327" s="12"/>
      <c r="M327" s="17">
        <v>8.4015743000000004E-2</v>
      </c>
      <c r="N327" s="12">
        <v>8.4015743000000004E-2</v>
      </c>
      <c r="O327" s="12"/>
      <c r="P327" s="12"/>
      <c r="Q327" s="12"/>
      <c r="R327" s="12"/>
      <c r="S327" s="12"/>
      <c r="T327" s="12">
        <v>8.4015743000000004E-2</v>
      </c>
      <c r="U327" s="12">
        <v>8.4015743000000004E-2</v>
      </c>
      <c r="V327" s="12"/>
      <c r="W327" s="12"/>
      <c r="X327" s="12"/>
      <c r="Y327" s="12"/>
      <c r="Z327" s="12"/>
    </row>
    <row r="328" spans="1:26" hidden="1" x14ac:dyDescent="0.35">
      <c r="A328" s="5" t="s">
        <v>748</v>
      </c>
      <c r="B328" s="5">
        <v>3</v>
      </c>
      <c r="C328" s="5" t="s">
        <v>678</v>
      </c>
      <c r="D328" s="5" t="s">
        <v>749</v>
      </c>
      <c r="E328" s="5" t="s">
        <v>749</v>
      </c>
      <c r="F328" s="12">
        <v>4.7929199999999998E-2</v>
      </c>
      <c r="G328" s="12"/>
      <c r="H328" s="12">
        <v>0</v>
      </c>
      <c r="I328" s="12"/>
      <c r="J328" s="12"/>
      <c r="K328" s="12"/>
      <c r="L328" s="12">
        <v>4.7929199999999998E-2</v>
      </c>
      <c r="M328" s="17">
        <v>4.0284005999999997E-2</v>
      </c>
      <c r="N328" s="12"/>
      <c r="O328" s="12">
        <v>2.222131E-3</v>
      </c>
      <c r="P328" s="12"/>
      <c r="Q328" s="12"/>
      <c r="R328" s="12"/>
      <c r="S328" s="12">
        <v>3.8061875000000002E-2</v>
      </c>
      <c r="T328" s="12">
        <v>3.1454668999999998E-2</v>
      </c>
      <c r="U328" s="12"/>
      <c r="V328" s="12">
        <v>1.5737475000000001E-2</v>
      </c>
      <c r="W328" s="12"/>
      <c r="X328" s="12"/>
      <c r="Y328" s="12"/>
      <c r="Z328" s="12">
        <v>1.5717194E-2</v>
      </c>
    </row>
    <row r="329" spans="1:26" hidden="1" x14ac:dyDescent="0.35">
      <c r="A329" s="5" t="s">
        <v>750</v>
      </c>
      <c r="B329" s="5">
        <v>3</v>
      </c>
      <c r="C329" s="5" t="s">
        <v>678</v>
      </c>
      <c r="D329" s="5" t="s">
        <v>751</v>
      </c>
      <c r="E329" s="5" t="s">
        <v>751</v>
      </c>
      <c r="F329" s="12">
        <v>41.836836298999998</v>
      </c>
      <c r="G329" s="12"/>
      <c r="H329" s="12">
        <v>0</v>
      </c>
      <c r="I329" s="12"/>
      <c r="J329" s="12">
        <v>41.468801839999998</v>
      </c>
      <c r="K329" s="12"/>
      <c r="L329" s="12">
        <v>0.36803445899999998</v>
      </c>
      <c r="M329" s="17">
        <v>30.239360923</v>
      </c>
      <c r="N329" s="12"/>
      <c r="O329" s="12">
        <v>3.3691680000000001E-3</v>
      </c>
      <c r="P329" s="12"/>
      <c r="Q329" s="12">
        <v>29.893720470000002</v>
      </c>
      <c r="R329" s="12"/>
      <c r="S329" s="12">
        <v>0.34227128499999998</v>
      </c>
      <c r="T329" s="12">
        <v>5.5166747540000003</v>
      </c>
      <c r="U329" s="12"/>
      <c r="V329" s="12">
        <v>2.3860960000000001E-2</v>
      </c>
      <c r="W329" s="12"/>
      <c r="X329" s="12">
        <v>5.2089629310000003</v>
      </c>
      <c r="Y329" s="12"/>
      <c r="Z329" s="12">
        <v>0.28385086300000001</v>
      </c>
    </row>
    <row r="330" spans="1:26" hidden="1" x14ac:dyDescent="0.35">
      <c r="A330" s="5" t="s">
        <v>752</v>
      </c>
      <c r="B330" s="5">
        <v>3</v>
      </c>
      <c r="C330" s="5" t="s">
        <v>678</v>
      </c>
      <c r="D330" s="5" t="s">
        <v>753</v>
      </c>
      <c r="E330" s="5" t="s">
        <v>753</v>
      </c>
      <c r="F330" s="12">
        <v>0.36803445899999998</v>
      </c>
      <c r="G330" s="12"/>
      <c r="H330" s="12"/>
      <c r="I330" s="12"/>
      <c r="J330" s="12"/>
      <c r="K330" s="12"/>
      <c r="L330" s="12">
        <v>0.36803445899999998</v>
      </c>
      <c r="M330" s="17">
        <v>0.31544646599999998</v>
      </c>
      <c r="N330" s="12"/>
      <c r="O330" s="12"/>
      <c r="P330" s="12"/>
      <c r="Q330" s="12"/>
      <c r="R330" s="12"/>
      <c r="S330" s="12">
        <v>0.31544646599999998</v>
      </c>
      <c r="T330" s="12">
        <v>0.19628330499999999</v>
      </c>
      <c r="U330" s="12"/>
      <c r="V330" s="12"/>
      <c r="W330" s="12"/>
      <c r="X330" s="12"/>
      <c r="Y330" s="12"/>
      <c r="Z330" s="12">
        <v>0.19628330499999999</v>
      </c>
    </row>
    <row r="331" spans="1:26" hidden="1" x14ac:dyDescent="0.35">
      <c r="A331" s="5" t="s">
        <v>754</v>
      </c>
      <c r="B331" s="5">
        <v>3</v>
      </c>
      <c r="C331" s="5" t="s">
        <v>678</v>
      </c>
      <c r="D331" s="5" t="s">
        <v>755</v>
      </c>
      <c r="E331" s="5" t="s">
        <v>755</v>
      </c>
      <c r="F331" s="12">
        <v>0</v>
      </c>
      <c r="G331" s="12"/>
      <c r="H331" s="12">
        <v>0</v>
      </c>
      <c r="I331" s="12"/>
      <c r="J331" s="12"/>
      <c r="K331" s="12"/>
      <c r="L331" s="12"/>
      <c r="M331" s="17">
        <v>9.0108600000000005E-4</v>
      </c>
      <c r="N331" s="12"/>
      <c r="O331" s="12">
        <v>9.0108600000000005E-4</v>
      </c>
      <c r="P331" s="12"/>
      <c r="Q331" s="12"/>
      <c r="R331" s="12"/>
      <c r="S331" s="12"/>
      <c r="T331" s="12">
        <v>6.3816259999999996E-3</v>
      </c>
      <c r="U331" s="12"/>
      <c r="V331" s="12">
        <v>6.3816259999999996E-3</v>
      </c>
      <c r="W331" s="12"/>
      <c r="X331" s="12"/>
      <c r="Y331" s="12"/>
      <c r="Z331" s="12"/>
    </row>
    <row r="332" spans="1:26" hidden="1" x14ac:dyDescent="0.35">
      <c r="A332" s="5" t="s">
        <v>756</v>
      </c>
      <c r="B332" s="5">
        <v>3</v>
      </c>
      <c r="C332" s="5" t="s">
        <v>678</v>
      </c>
      <c r="D332" s="5" t="s">
        <v>757</v>
      </c>
      <c r="E332" s="5" t="s">
        <v>757</v>
      </c>
      <c r="F332" s="12">
        <v>24.016680600000001</v>
      </c>
      <c r="G332" s="12"/>
      <c r="H332" s="12"/>
      <c r="I332" s="12"/>
      <c r="J332" s="12">
        <v>24.016680600000001</v>
      </c>
      <c r="K332" s="12"/>
      <c r="L332" s="12"/>
      <c r="M332" s="17">
        <v>17.312965519999999</v>
      </c>
      <c r="N332" s="12"/>
      <c r="O332" s="12"/>
      <c r="P332" s="12"/>
      <c r="Q332" s="12">
        <v>17.312965519999999</v>
      </c>
      <c r="R332" s="12"/>
      <c r="S332" s="12"/>
      <c r="T332" s="12">
        <v>3.0167738979999998</v>
      </c>
      <c r="U332" s="12"/>
      <c r="V332" s="12"/>
      <c r="W332" s="12"/>
      <c r="X332" s="12">
        <v>3.0167738979999998</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2.1072539999999998E-3</v>
      </c>
      <c r="N333" s="12"/>
      <c r="O333" s="12">
        <v>2.1072539999999998E-3</v>
      </c>
      <c r="P333" s="12"/>
      <c r="Q333" s="12"/>
      <c r="R333" s="12"/>
      <c r="S333" s="12"/>
      <c r="T333" s="12">
        <v>1.4923897E-2</v>
      </c>
      <c r="U333" s="12"/>
      <c r="V333" s="12">
        <v>1.4923897E-2</v>
      </c>
      <c r="W333" s="12"/>
      <c r="X333" s="12"/>
      <c r="Y333" s="12"/>
      <c r="Z333" s="12"/>
    </row>
    <row r="334" spans="1:26" hidden="1" x14ac:dyDescent="0.35">
      <c r="A334" s="5" t="s">
        <v>760</v>
      </c>
      <c r="B334" s="5">
        <v>3</v>
      </c>
      <c r="C334" s="5" t="s">
        <v>678</v>
      </c>
      <c r="D334" s="5" t="s">
        <v>761</v>
      </c>
      <c r="E334" s="5" t="s">
        <v>761</v>
      </c>
      <c r="F334" s="12">
        <v>3.3606297E-2</v>
      </c>
      <c r="G334" s="12">
        <v>3.3606297E-2</v>
      </c>
      <c r="H334" s="12"/>
      <c r="I334" s="12"/>
      <c r="J334" s="12"/>
      <c r="K334" s="12"/>
      <c r="L334" s="12"/>
      <c r="M334" s="17">
        <v>3.3606297E-2</v>
      </c>
      <c r="N334" s="12">
        <v>3.3606297E-2</v>
      </c>
      <c r="O334" s="12"/>
      <c r="P334" s="12"/>
      <c r="Q334" s="12"/>
      <c r="R334" s="12"/>
      <c r="S334" s="12"/>
      <c r="T334" s="12">
        <v>3.3606297E-2</v>
      </c>
      <c r="U334" s="12">
        <v>3.3606297E-2</v>
      </c>
      <c r="V334" s="12"/>
      <c r="W334" s="12"/>
      <c r="X334" s="12"/>
      <c r="Y334" s="12"/>
      <c r="Z334" s="12"/>
    </row>
    <row r="335" spans="1:26" hidden="1" x14ac:dyDescent="0.35">
      <c r="A335" s="5" t="s">
        <v>762</v>
      </c>
      <c r="B335" s="5">
        <v>3</v>
      </c>
      <c r="C335" s="5" t="s">
        <v>678</v>
      </c>
      <c r="D335" s="5" t="s">
        <v>763</v>
      </c>
      <c r="E335" s="5" t="s">
        <v>763</v>
      </c>
      <c r="F335" s="12">
        <v>0.97920541300000008</v>
      </c>
      <c r="G335" s="12">
        <v>0.10081889199999999</v>
      </c>
      <c r="H335" s="12"/>
      <c r="I335" s="12">
        <v>0.87838652100000003</v>
      </c>
      <c r="J335" s="12"/>
      <c r="K335" s="12"/>
      <c r="L335" s="12"/>
      <c r="M335" s="17">
        <v>0.88551670700000007</v>
      </c>
      <c r="N335" s="12">
        <v>0.10081889199999999</v>
      </c>
      <c r="O335" s="12"/>
      <c r="P335" s="12">
        <v>0.78469781500000002</v>
      </c>
      <c r="Q335" s="12"/>
      <c r="R335" s="12"/>
      <c r="S335" s="12"/>
      <c r="T335" s="12">
        <v>0.31570736999999999</v>
      </c>
      <c r="U335" s="12">
        <v>0.10081889199999999</v>
      </c>
      <c r="V335" s="12"/>
      <c r="W335" s="12">
        <v>0.21488847799999999</v>
      </c>
      <c r="X335" s="12"/>
      <c r="Y335" s="12"/>
      <c r="Z335" s="12"/>
    </row>
    <row r="336" spans="1:26" hidden="1" x14ac:dyDescent="0.35">
      <c r="A336" s="5" t="s">
        <v>764</v>
      </c>
      <c r="B336" s="5">
        <v>3</v>
      </c>
      <c r="C336" s="5" t="s">
        <v>678</v>
      </c>
      <c r="D336" s="5" t="s">
        <v>765</v>
      </c>
      <c r="E336" s="5" t="s">
        <v>765</v>
      </c>
      <c r="F336" s="12">
        <v>2.345985486</v>
      </c>
      <c r="G336" s="12">
        <v>0.28565352700000002</v>
      </c>
      <c r="H336" s="12"/>
      <c r="I336" s="12">
        <v>2.060331959</v>
      </c>
      <c r="J336" s="12"/>
      <c r="K336" s="12"/>
      <c r="L336" s="12"/>
      <c r="M336" s="17">
        <v>2.1262304799999998</v>
      </c>
      <c r="N336" s="12">
        <v>0.28565352700000002</v>
      </c>
      <c r="O336" s="12"/>
      <c r="P336" s="12">
        <v>1.840576953</v>
      </c>
      <c r="Q336" s="12"/>
      <c r="R336" s="12"/>
      <c r="S336" s="12"/>
      <c r="T336" s="12">
        <v>0.78969313800000007</v>
      </c>
      <c r="U336" s="12">
        <v>0.28565352700000002</v>
      </c>
      <c r="V336" s="12"/>
      <c r="W336" s="12">
        <v>0.50403961100000005</v>
      </c>
      <c r="X336" s="12"/>
      <c r="Y336" s="12"/>
      <c r="Z336" s="12"/>
    </row>
    <row r="337" spans="1:26" hidden="1" x14ac:dyDescent="0.35">
      <c r="A337" s="5" t="s">
        <v>766</v>
      </c>
      <c r="B337" s="5">
        <v>3</v>
      </c>
      <c r="C337" s="5" t="s">
        <v>678</v>
      </c>
      <c r="D337" s="5" t="s">
        <v>767</v>
      </c>
      <c r="E337" s="5" t="s">
        <v>767</v>
      </c>
      <c r="F337" s="12">
        <v>1.7829995000000001</v>
      </c>
      <c r="G337" s="12">
        <v>0.230203137</v>
      </c>
      <c r="H337" s="12"/>
      <c r="I337" s="12">
        <v>1.5527963629999999</v>
      </c>
      <c r="J337" s="12"/>
      <c r="K337" s="12"/>
      <c r="L337" s="12"/>
      <c r="M337" s="17">
        <v>1.6173782400000001</v>
      </c>
      <c r="N337" s="12">
        <v>0.230203137</v>
      </c>
      <c r="O337" s="12"/>
      <c r="P337" s="12">
        <v>1.3871751029999999</v>
      </c>
      <c r="Q337" s="12"/>
      <c r="R337" s="12"/>
      <c r="S337" s="12"/>
      <c r="T337" s="12">
        <v>0.61007923900000005</v>
      </c>
      <c r="U337" s="12">
        <v>0.230203137</v>
      </c>
      <c r="V337" s="12"/>
      <c r="W337" s="12">
        <v>0.37987610199999999</v>
      </c>
      <c r="X337" s="12"/>
      <c r="Y337" s="12"/>
      <c r="Z337" s="12"/>
    </row>
    <row r="338" spans="1:26" hidden="1" x14ac:dyDescent="0.35">
      <c r="A338" s="5" t="s">
        <v>768</v>
      </c>
      <c r="B338" s="5">
        <v>3</v>
      </c>
      <c r="C338" s="5" t="s">
        <v>678</v>
      </c>
      <c r="D338" s="5" t="s">
        <v>769</v>
      </c>
      <c r="E338" s="5" t="s">
        <v>769</v>
      </c>
      <c r="F338" s="12">
        <v>1.718736544</v>
      </c>
      <c r="G338" s="12"/>
      <c r="H338" s="12">
        <v>0</v>
      </c>
      <c r="I338" s="12">
        <v>1.718736544</v>
      </c>
      <c r="J338" s="12"/>
      <c r="K338" s="12"/>
      <c r="L338" s="12"/>
      <c r="M338" s="17">
        <v>1.5379883729999999</v>
      </c>
      <c r="N338" s="12"/>
      <c r="O338" s="12">
        <v>2.5722689999999999E-3</v>
      </c>
      <c r="P338" s="12">
        <v>1.5354161040000001</v>
      </c>
      <c r="Q338" s="12"/>
      <c r="R338" s="12"/>
      <c r="S338" s="12"/>
      <c r="T338" s="12">
        <v>0.43868891199999999</v>
      </c>
      <c r="U338" s="12"/>
      <c r="V338" s="12">
        <v>1.8217204000000001E-2</v>
      </c>
      <c r="W338" s="12">
        <v>0.420471708</v>
      </c>
      <c r="X338" s="12"/>
      <c r="Y338" s="12"/>
      <c r="Z338" s="12"/>
    </row>
    <row r="339" spans="1:26" hidden="1" x14ac:dyDescent="0.35">
      <c r="A339" s="5" t="s">
        <v>770</v>
      </c>
      <c r="B339" s="5">
        <v>3</v>
      </c>
      <c r="C339" s="5" t="s">
        <v>678</v>
      </c>
      <c r="D339" s="5" t="s">
        <v>771</v>
      </c>
      <c r="E339" s="5" t="s">
        <v>771</v>
      </c>
      <c r="F339" s="12">
        <v>2.94872215</v>
      </c>
      <c r="G339" s="12"/>
      <c r="H339" s="12"/>
      <c r="I339" s="12">
        <v>2.5806876910000001</v>
      </c>
      <c r="J339" s="12"/>
      <c r="K339" s="12"/>
      <c r="L339" s="12">
        <v>0.36803445899999998</v>
      </c>
      <c r="M339" s="17">
        <v>2.6349667480000001</v>
      </c>
      <c r="N339" s="12"/>
      <c r="O339" s="12"/>
      <c r="P339" s="12">
        <v>2.306381595</v>
      </c>
      <c r="Q339" s="12"/>
      <c r="R339" s="12"/>
      <c r="S339" s="12">
        <v>0.32858515300000002</v>
      </c>
      <c r="T339" s="12">
        <v>0.87733181000000005</v>
      </c>
      <c r="U339" s="12"/>
      <c r="V339" s="12"/>
      <c r="W339" s="12">
        <v>0.63815827300000005</v>
      </c>
      <c r="X339" s="12"/>
      <c r="Y339" s="12"/>
      <c r="Z339" s="12">
        <v>0.23917353699999999</v>
      </c>
    </row>
    <row r="340" spans="1:26" hidden="1" x14ac:dyDescent="0.35">
      <c r="A340" s="5" t="s">
        <v>772</v>
      </c>
      <c r="B340" s="5">
        <v>3</v>
      </c>
      <c r="C340" s="5" t="s">
        <v>678</v>
      </c>
      <c r="D340" s="5" t="s">
        <v>773</v>
      </c>
      <c r="E340" s="5" t="s">
        <v>773</v>
      </c>
      <c r="F340" s="12">
        <v>0.10081889199999999</v>
      </c>
      <c r="G340" s="12">
        <v>0.10081889199999999</v>
      </c>
      <c r="H340" s="12">
        <v>0</v>
      </c>
      <c r="I340" s="12"/>
      <c r="J340" s="12"/>
      <c r="K340" s="12"/>
      <c r="L340" s="12"/>
      <c r="M340" s="17">
        <v>0.10376800799999999</v>
      </c>
      <c r="N340" s="12">
        <v>0.10081889199999999</v>
      </c>
      <c r="O340" s="12">
        <v>2.9491159999999999E-3</v>
      </c>
      <c r="P340" s="12"/>
      <c r="Q340" s="12"/>
      <c r="R340" s="12"/>
      <c r="S340" s="12"/>
      <c r="T340" s="12">
        <v>0.121704983</v>
      </c>
      <c r="U340" s="12">
        <v>0.10081889199999999</v>
      </c>
      <c r="V340" s="12">
        <v>2.0886090999999999E-2</v>
      </c>
      <c r="W340" s="12"/>
      <c r="X340" s="12"/>
      <c r="Y340" s="12"/>
      <c r="Z340" s="12"/>
    </row>
    <row r="341" spans="1:26" hidden="1" x14ac:dyDescent="0.35">
      <c r="A341" s="5" t="s">
        <v>774</v>
      </c>
      <c r="B341" s="5">
        <v>3</v>
      </c>
      <c r="C341" s="5" t="s">
        <v>678</v>
      </c>
      <c r="D341" s="5" t="s">
        <v>775</v>
      </c>
      <c r="E341" s="5" t="s">
        <v>775</v>
      </c>
      <c r="F341" s="12">
        <v>1.192253161</v>
      </c>
      <c r="G341" s="12"/>
      <c r="H341" s="12"/>
      <c r="I341" s="12">
        <v>0.82421870200000003</v>
      </c>
      <c r="J341" s="12"/>
      <c r="K341" s="12"/>
      <c r="L341" s="12">
        <v>0.36803445899999998</v>
      </c>
      <c r="M341" s="17">
        <v>1.038067869</v>
      </c>
      <c r="N341" s="12"/>
      <c r="O341" s="12"/>
      <c r="P341" s="12">
        <v>0.73630753500000001</v>
      </c>
      <c r="Q341" s="12"/>
      <c r="R341" s="12"/>
      <c r="S341" s="12">
        <v>0.30176033400000002</v>
      </c>
      <c r="T341" s="12">
        <v>0.353242842</v>
      </c>
      <c r="U341" s="12"/>
      <c r="V341" s="12"/>
      <c r="W341" s="12">
        <v>0.201636863</v>
      </c>
      <c r="X341" s="12"/>
      <c r="Y341" s="12"/>
      <c r="Z341" s="12">
        <v>0.151605979</v>
      </c>
    </row>
    <row r="342" spans="1:26" hidden="1" x14ac:dyDescent="0.35">
      <c r="A342" s="5" t="s">
        <v>776</v>
      </c>
      <c r="B342" s="5">
        <v>3</v>
      </c>
      <c r="C342" s="5" t="s">
        <v>678</v>
      </c>
      <c r="D342" s="5" t="s">
        <v>777</v>
      </c>
      <c r="E342" s="5" t="s">
        <v>777</v>
      </c>
      <c r="F342" s="12">
        <v>1.244204536</v>
      </c>
      <c r="G342" s="12"/>
      <c r="H342" s="12">
        <v>0</v>
      </c>
      <c r="I342" s="12">
        <v>1.244204536</v>
      </c>
      <c r="J342" s="12"/>
      <c r="K342" s="12"/>
      <c r="L342" s="12"/>
      <c r="M342" s="17">
        <v>1.1144839980000001</v>
      </c>
      <c r="N342" s="12"/>
      <c r="O342" s="12">
        <v>2.986318E-3</v>
      </c>
      <c r="P342" s="12">
        <v>1.11149768</v>
      </c>
      <c r="Q342" s="12"/>
      <c r="R342" s="12"/>
      <c r="S342" s="12"/>
      <c r="T342" s="12">
        <v>0.32553176099999998</v>
      </c>
      <c r="U342" s="12"/>
      <c r="V342" s="12">
        <v>2.1149563E-2</v>
      </c>
      <c r="W342" s="12">
        <v>0.30438219799999999</v>
      </c>
      <c r="X342" s="12"/>
      <c r="Y342" s="12"/>
      <c r="Z342" s="12"/>
    </row>
    <row r="343" spans="1:26" hidden="1" x14ac:dyDescent="0.35">
      <c r="A343" s="5" t="s">
        <v>778</v>
      </c>
      <c r="B343" s="5">
        <v>3</v>
      </c>
      <c r="C343" s="5" t="s">
        <v>678</v>
      </c>
      <c r="D343" s="5" t="s">
        <v>779</v>
      </c>
      <c r="E343" s="5" t="s">
        <v>779</v>
      </c>
      <c r="F343" s="12">
        <v>1.918121312</v>
      </c>
      <c r="G343" s="12">
        <v>0.58306925899999995</v>
      </c>
      <c r="H343" s="12"/>
      <c r="I343" s="12">
        <v>1.3350520530000001</v>
      </c>
      <c r="J343" s="12"/>
      <c r="K343" s="12"/>
      <c r="L343" s="12"/>
      <c r="M343" s="17">
        <v>1.783734972</v>
      </c>
      <c r="N343" s="12">
        <v>0.58306925899999995</v>
      </c>
      <c r="O343" s="12"/>
      <c r="P343" s="12">
        <v>1.200665713</v>
      </c>
      <c r="Q343" s="12"/>
      <c r="R343" s="12"/>
      <c r="S343" s="12"/>
      <c r="T343" s="12">
        <v>0.96637605399999993</v>
      </c>
      <c r="U343" s="12">
        <v>0.58306925899999995</v>
      </c>
      <c r="V343" s="12"/>
      <c r="W343" s="12">
        <v>0.38330679499999998</v>
      </c>
      <c r="X343" s="12"/>
      <c r="Y343" s="12"/>
      <c r="Z343" s="12"/>
    </row>
    <row r="344" spans="1:26" hidden="1" x14ac:dyDescent="0.35">
      <c r="A344" s="5" t="s">
        <v>780</v>
      </c>
      <c r="B344" s="5">
        <v>3</v>
      </c>
      <c r="C344" s="5" t="s">
        <v>678</v>
      </c>
      <c r="D344" s="5" t="s">
        <v>781</v>
      </c>
      <c r="E344" s="5" t="s">
        <v>781</v>
      </c>
      <c r="F344" s="12">
        <v>0.56277936299999998</v>
      </c>
      <c r="G344" s="12"/>
      <c r="H344" s="12">
        <v>0</v>
      </c>
      <c r="I344" s="12">
        <v>0.56277936299999998</v>
      </c>
      <c r="J344" s="12"/>
      <c r="K344" s="12"/>
      <c r="L344" s="12"/>
      <c r="M344" s="17">
        <v>0.50856530099999997</v>
      </c>
      <c r="N344" s="12"/>
      <c r="O344" s="12">
        <v>5.8119850000000004E-3</v>
      </c>
      <c r="P344" s="12">
        <v>0.50275331599999995</v>
      </c>
      <c r="Q344" s="12"/>
      <c r="R344" s="12"/>
      <c r="S344" s="12"/>
      <c r="T344" s="12">
        <v>0.17883971000000001</v>
      </c>
      <c r="U344" s="12"/>
      <c r="V344" s="12">
        <v>4.1161366999999997E-2</v>
      </c>
      <c r="W344" s="12">
        <v>0.13767834300000001</v>
      </c>
      <c r="X344" s="12"/>
      <c r="Y344" s="12"/>
      <c r="Z344" s="12"/>
    </row>
    <row r="345" spans="1:26" hidden="1" x14ac:dyDescent="0.35">
      <c r="A345" s="5" t="s">
        <v>782</v>
      </c>
      <c r="B345" s="5">
        <v>3</v>
      </c>
      <c r="C345" s="5" t="s">
        <v>678</v>
      </c>
      <c r="D345" s="5" t="s">
        <v>783</v>
      </c>
      <c r="E345" s="5" t="s">
        <v>783</v>
      </c>
      <c r="F345" s="12">
        <v>1.333862839</v>
      </c>
      <c r="G345" s="12"/>
      <c r="H345" s="12"/>
      <c r="I345" s="12">
        <v>1.333862839</v>
      </c>
      <c r="J345" s="12"/>
      <c r="K345" s="12"/>
      <c r="L345" s="12"/>
      <c r="M345" s="17">
        <v>1.1915930290000001</v>
      </c>
      <c r="N345" s="12"/>
      <c r="O345" s="12"/>
      <c r="P345" s="12">
        <v>1.1915930290000001</v>
      </c>
      <c r="Q345" s="12"/>
      <c r="R345" s="12"/>
      <c r="S345" s="12"/>
      <c r="T345" s="12">
        <v>0.32631620500000003</v>
      </c>
      <c r="U345" s="12"/>
      <c r="V345" s="12"/>
      <c r="W345" s="12">
        <v>0.32631620500000003</v>
      </c>
      <c r="X345" s="12"/>
      <c r="Y345" s="12"/>
      <c r="Z345" s="12"/>
    </row>
    <row r="346" spans="1:26" hidden="1" x14ac:dyDescent="0.35">
      <c r="A346" s="5" t="s">
        <v>784</v>
      </c>
      <c r="B346" s="5">
        <v>3</v>
      </c>
      <c r="C346" s="5" t="s">
        <v>678</v>
      </c>
      <c r="D346" s="5" t="s">
        <v>785</v>
      </c>
      <c r="E346" s="5" t="s">
        <v>785</v>
      </c>
      <c r="F346" s="12">
        <v>7.3781920000000001E-2</v>
      </c>
      <c r="G346" s="12"/>
      <c r="H346" s="12"/>
      <c r="I346" s="12"/>
      <c r="J346" s="12"/>
      <c r="K346" s="12"/>
      <c r="L346" s="12">
        <v>7.3781920000000001E-2</v>
      </c>
      <c r="M346" s="17">
        <v>5.859222E-2</v>
      </c>
      <c r="N346" s="12"/>
      <c r="O346" s="12"/>
      <c r="P346" s="12"/>
      <c r="Q346" s="12"/>
      <c r="R346" s="12"/>
      <c r="S346" s="12">
        <v>5.859222E-2</v>
      </c>
      <c r="T346" s="12">
        <v>2.4194953000000002E-2</v>
      </c>
      <c r="U346" s="12"/>
      <c r="V346" s="12"/>
      <c r="W346" s="12"/>
      <c r="X346" s="12"/>
      <c r="Y346" s="12"/>
      <c r="Z346" s="12">
        <v>2.4194953000000002E-2</v>
      </c>
    </row>
    <row r="347" spans="1:26" hidden="1" x14ac:dyDescent="0.35">
      <c r="A347" s="5" t="s">
        <v>786</v>
      </c>
      <c r="B347" s="5">
        <v>3</v>
      </c>
      <c r="C347" s="5" t="s">
        <v>678</v>
      </c>
      <c r="D347" s="5" t="s">
        <v>787</v>
      </c>
      <c r="E347" s="5" t="s">
        <v>787</v>
      </c>
      <c r="F347" s="12">
        <v>1.209257679</v>
      </c>
      <c r="G347" s="12"/>
      <c r="H347" s="12"/>
      <c r="I347" s="12"/>
      <c r="J347" s="12">
        <v>0.80055602000000003</v>
      </c>
      <c r="K347" s="12"/>
      <c r="L347" s="12">
        <v>0.40870165899999999</v>
      </c>
      <c r="M347" s="17">
        <v>0.91115410899999993</v>
      </c>
      <c r="N347" s="12"/>
      <c r="O347" s="12"/>
      <c r="P347" s="12"/>
      <c r="Q347" s="12">
        <v>0.57709885100000002</v>
      </c>
      <c r="R347" s="12"/>
      <c r="S347" s="12">
        <v>0.33405525800000002</v>
      </c>
      <c r="T347" s="12">
        <v>0.26550090999999998</v>
      </c>
      <c r="U347" s="12"/>
      <c r="V347" s="12"/>
      <c r="W347" s="12"/>
      <c r="X347" s="12">
        <v>0.10055913</v>
      </c>
      <c r="Y347" s="12"/>
      <c r="Z347" s="12">
        <v>0.16494178000000001</v>
      </c>
    </row>
    <row r="348" spans="1:26" hidden="1" x14ac:dyDescent="0.35">
      <c r="A348" s="5" t="s">
        <v>788</v>
      </c>
      <c r="B348" s="5">
        <v>3</v>
      </c>
      <c r="C348" s="5" t="s">
        <v>678</v>
      </c>
      <c r="D348" s="5" t="s">
        <v>789</v>
      </c>
      <c r="E348" s="5" t="s">
        <v>789</v>
      </c>
      <c r="F348" s="12">
        <v>1.0198558069999999</v>
      </c>
      <c r="G348" s="12"/>
      <c r="H348" s="12"/>
      <c r="I348" s="12">
        <v>1.0198558069999999</v>
      </c>
      <c r="J348" s="12"/>
      <c r="K348" s="12"/>
      <c r="L348" s="12"/>
      <c r="M348" s="17">
        <v>0.91107798699999998</v>
      </c>
      <c r="N348" s="12"/>
      <c r="O348" s="12"/>
      <c r="P348" s="12">
        <v>0.91107798699999998</v>
      </c>
      <c r="Q348" s="12"/>
      <c r="R348" s="12"/>
      <c r="S348" s="12"/>
      <c r="T348" s="12">
        <v>0.249497525</v>
      </c>
      <c r="U348" s="12"/>
      <c r="V348" s="12"/>
      <c r="W348" s="12">
        <v>0.249497525</v>
      </c>
      <c r="X348" s="12"/>
      <c r="Y348" s="12"/>
      <c r="Z348" s="12"/>
    </row>
    <row r="349" spans="1:26" hidden="1" x14ac:dyDescent="0.35">
      <c r="A349" s="5" t="s">
        <v>790</v>
      </c>
      <c r="B349" s="5">
        <v>3</v>
      </c>
      <c r="C349" s="5" t="s">
        <v>678</v>
      </c>
      <c r="D349" s="5" t="s">
        <v>791</v>
      </c>
      <c r="E349" s="5" t="s">
        <v>791</v>
      </c>
      <c r="F349" s="12">
        <v>1.3284594569999999</v>
      </c>
      <c r="G349" s="12"/>
      <c r="H349" s="12">
        <v>0</v>
      </c>
      <c r="I349" s="12">
        <v>1.3284594569999999</v>
      </c>
      <c r="J349" s="12"/>
      <c r="K349" s="12"/>
      <c r="L349" s="12"/>
      <c r="M349" s="17">
        <v>1.1882309799999999</v>
      </c>
      <c r="N349" s="12"/>
      <c r="O349" s="12">
        <v>1.465009E-3</v>
      </c>
      <c r="P349" s="12">
        <v>1.186765971</v>
      </c>
      <c r="Q349" s="12"/>
      <c r="R349" s="12"/>
      <c r="S349" s="12"/>
      <c r="T349" s="12">
        <v>0.33536973799999997</v>
      </c>
      <c r="U349" s="12"/>
      <c r="V349" s="12">
        <v>1.0375416E-2</v>
      </c>
      <c r="W349" s="12">
        <v>0.324994322</v>
      </c>
      <c r="X349" s="12"/>
      <c r="Y349" s="12"/>
      <c r="Z349" s="12"/>
    </row>
    <row r="350" spans="1:26" hidden="1" x14ac:dyDescent="0.35">
      <c r="A350" s="5" t="s">
        <v>792</v>
      </c>
      <c r="B350" s="5">
        <v>3</v>
      </c>
      <c r="C350" s="5" t="s">
        <v>678</v>
      </c>
      <c r="D350" s="5" t="s">
        <v>793</v>
      </c>
      <c r="E350" s="5" t="s">
        <v>793</v>
      </c>
      <c r="F350" s="12">
        <v>8.776373812000001</v>
      </c>
      <c r="G350" s="12"/>
      <c r="H350" s="12"/>
      <c r="I350" s="12"/>
      <c r="J350" s="12">
        <v>8.4858938120000005</v>
      </c>
      <c r="K350" s="12"/>
      <c r="L350" s="12">
        <v>0.29048000000000002</v>
      </c>
      <c r="M350" s="17">
        <v>6.3479258510000003</v>
      </c>
      <c r="N350" s="12"/>
      <c r="O350" s="12"/>
      <c r="P350" s="12"/>
      <c r="Q350" s="12">
        <v>6.1172478180000001</v>
      </c>
      <c r="R350" s="12"/>
      <c r="S350" s="12">
        <v>0.230678033</v>
      </c>
      <c r="T350" s="12">
        <v>1.1611824980000001</v>
      </c>
      <c r="U350" s="12"/>
      <c r="V350" s="12"/>
      <c r="W350" s="12"/>
      <c r="X350" s="12">
        <v>1.065926777</v>
      </c>
      <c r="Y350" s="12"/>
      <c r="Z350" s="12">
        <v>9.5255721000000002E-2</v>
      </c>
    </row>
    <row r="351" spans="1:26" hidden="1" x14ac:dyDescent="0.35">
      <c r="A351" s="5" t="s">
        <v>794</v>
      </c>
      <c r="B351" s="5">
        <v>3</v>
      </c>
      <c r="C351" s="5" t="s">
        <v>678</v>
      </c>
      <c r="D351" s="5" t="s">
        <v>795</v>
      </c>
      <c r="E351" s="5" t="s">
        <v>795</v>
      </c>
      <c r="F351" s="12">
        <v>1.182267916</v>
      </c>
      <c r="G351" s="12"/>
      <c r="H351" s="12"/>
      <c r="I351" s="12">
        <v>1.182267916</v>
      </c>
      <c r="J351" s="12"/>
      <c r="K351" s="12"/>
      <c r="L351" s="12"/>
      <c r="M351" s="17">
        <v>1.063260828</v>
      </c>
      <c r="N351" s="12"/>
      <c r="O351" s="12"/>
      <c r="P351" s="12">
        <v>1.063260828</v>
      </c>
      <c r="Q351" s="12"/>
      <c r="R351" s="12"/>
      <c r="S351" s="12"/>
      <c r="T351" s="12">
        <v>0.339440941</v>
      </c>
      <c r="U351" s="12"/>
      <c r="V351" s="12"/>
      <c r="W351" s="12">
        <v>0.339440941</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2.6772409999999999E-3</v>
      </c>
      <c r="N352" s="12"/>
      <c r="O352" s="12">
        <v>2.6772409999999999E-3</v>
      </c>
      <c r="P352" s="12"/>
      <c r="Q352" s="12"/>
      <c r="R352" s="12"/>
      <c r="S352" s="12"/>
      <c r="T352" s="12">
        <v>1.8960630999999999E-2</v>
      </c>
      <c r="U352" s="12"/>
      <c r="V352" s="12">
        <v>1.8960630999999999E-2</v>
      </c>
      <c r="W352" s="12"/>
      <c r="X352" s="12"/>
      <c r="Y352" s="12"/>
      <c r="Z352" s="12"/>
    </row>
    <row r="353" spans="1:26" hidden="1" x14ac:dyDescent="0.35">
      <c r="A353" s="5" t="s">
        <v>798</v>
      </c>
      <c r="B353" s="5">
        <v>3</v>
      </c>
      <c r="C353" s="5" t="s">
        <v>678</v>
      </c>
      <c r="D353" s="5" t="s">
        <v>799</v>
      </c>
      <c r="E353" s="5" t="s">
        <v>799</v>
      </c>
      <c r="F353" s="12">
        <v>0.15430576600000001</v>
      </c>
      <c r="G353" s="12"/>
      <c r="H353" s="12"/>
      <c r="I353" s="12">
        <v>0.15430576600000001</v>
      </c>
      <c r="J353" s="12"/>
      <c r="K353" s="12"/>
      <c r="L353" s="12"/>
      <c r="M353" s="17">
        <v>0.137847513</v>
      </c>
      <c r="N353" s="12"/>
      <c r="O353" s="12"/>
      <c r="P353" s="12">
        <v>0.137847513</v>
      </c>
      <c r="Q353" s="12"/>
      <c r="R353" s="12"/>
      <c r="S353" s="12"/>
      <c r="T353" s="12">
        <v>3.7749363000000001E-2</v>
      </c>
      <c r="U353" s="12"/>
      <c r="V353" s="12"/>
      <c r="W353" s="12">
        <v>3.7749363000000001E-2</v>
      </c>
      <c r="X353" s="12"/>
      <c r="Y353" s="12"/>
      <c r="Z353" s="12"/>
    </row>
    <row r="354" spans="1:26" hidden="1" x14ac:dyDescent="0.35">
      <c r="A354" s="5" t="s">
        <v>800</v>
      </c>
      <c r="B354" s="5">
        <v>3</v>
      </c>
      <c r="C354" s="5" t="s">
        <v>678</v>
      </c>
      <c r="D354" s="5" t="s">
        <v>801</v>
      </c>
      <c r="E354" s="5" t="s">
        <v>801</v>
      </c>
      <c r="F354" s="12">
        <v>1.3298349350000001</v>
      </c>
      <c r="G354" s="12"/>
      <c r="H354" s="12">
        <v>0</v>
      </c>
      <c r="I354" s="12">
        <v>1.3298349350000001</v>
      </c>
      <c r="J354" s="12"/>
      <c r="K354" s="12"/>
      <c r="L354" s="12"/>
      <c r="M354" s="17">
        <v>1.195586569</v>
      </c>
      <c r="N354" s="12"/>
      <c r="O354" s="12">
        <v>7.5918280000000001E-3</v>
      </c>
      <c r="P354" s="12">
        <v>1.187994741</v>
      </c>
      <c r="Q354" s="12"/>
      <c r="R354" s="12"/>
      <c r="S354" s="12"/>
      <c r="T354" s="12">
        <v>0.379097305</v>
      </c>
      <c r="U354" s="12"/>
      <c r="V354" s="12">
        <v>5.3766486000000002E-2</v>
      </c>
      <c r="W354" s="12">
        <v>0.32533081899999999</v>
      </c>
      <c r="X354" s="12"/>
      <c r="Y354" s="12"/>
      <c r="Z354" s="12"/>
    </row>
    <row r="355" spans="1:26" hidden="1" x14ac:dyDescent="0.35">
      <c r="A355" s="5" t="s">
        <v>802</v>
      </c>
      <c r="B355" s="5">
        <v>3</v>
      </c>
      <c r="C355" s="5" t="s">
        <v>678</v>
      </c>
      <c r="D355" s="5" t="s">
        <v>803</v>
      </c>
      <c r="E355" s="5" t="s">
        <v>803</v>
      </c>
      <c r="F355" s="12">
        <v>0.63731611399999999</v>
      </c>
      <c r="G355" s="12">
        <v>0.24364565599999999</v>
      </c>
      <c r="H355" s="12"/>
      <c r="I355" s="12">
        <v>0.393670458</v>
      </c>
      <c r="J355" s="12"/>
      <c r="K355" s="12"/>
      <c r="L355" s="12"/>
      <c r="M355" s="17">
        <v>0.59532722299999996</v>
      </c>
      <c r="N355" s="12">
        <v>0.24364565599999999</v>
      </c>
      <c r="O355" s="12"/>
      <c r="P355" s="12">
        <v>0.35168156699999997</v>
      </c>
      <c r="Q355" s="12"/>
      <c r="R355" s="12"/>
      <c r="S355" s="12"/>
      <c r="T355" s="12">
        <v>0.33995319699999998</v>
      </c>
      <c r="U355" s="12">
        <v>0.24364565599999999</v>
      </c>
      <c r="V355" s="12"/>
      <c r="W355" s="12">
        <v>9.6307540999999997E-2</v>
      </c>
      <c r="X355" s="12"/>
      <c r="Y355" s="12"/>
      <c r="Z355" s="12"/>
    </row>
    <row r="356" spans="1:26" hidden="1" x14ac:dyDescent="0.35">
      <c r="A356" s="5" t="s">
        <v>804</v>
      </c>
      <c r="B356" s="5">
        <v>3</v>
      </c>
      <c r="C356" s="5" t="s">
        <v>678</v>
      </c>
      <c r="D356" s="5" t="s">
        <v>805</v>
      </c>
      <c r="E356" s="5" t="s">
        <v>805</v>
      </c>
      <c r="F356" s="12">
        <v>6.7246705679999996</v>
      </c>
      <c r="G356" s="12"/>
      <c r="H356" s="12"/>
      <c r="I356" s="12"/>
      <c r="J356" s="12">
        <v>6.7246705679999996</v>
      </c>
      <c r="K356" s="12"/>
      <c r="L356" s="12"/>
      <c r="M356" s="17">
        <v>4.8476303459999999</v>
      </c>
      <c r="N356" s="12"/>
      <c r="O356" s="12"/>
      <c r="P356" s="12"/>
      <c r="Q356" s="12">
        <v>4.8476303459999999</v>
      </c>
      <c r="R356" s="12"/>
      <c r="S356" s="12"/>
      <c r="T356" s="12">
        <v>0.844696691</v>
      </c>
      <c r="U356" s="12"/>
      <c r="V356" s="12"/>
      <c r="W356" s="12"/>
      <c r="X356" s="12">
        <v>0.844696691</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6.2489590000000001E-3</v>
      </c>
      <c r="N357" s="12"/>
      <c r="O357" s="12">
        <v>6.2489590000000001E-3</v>
      </c>
      <c r="P357" s="12"/>
      <c r="Q357" s="12"/>
      <c r="R357" s="12"/>
      <c r="S357" s="12"/>
      <c r="T357" s="12">
        <v>4.4256086E-2</v>
      </c>
      <c r="U357" s="12"/>
      <c r="V357" s="12">
        <v>4.4256086E-2</v>
      </c>
      <c r="W357" s="12"/>
      <c r="X357" s="12"/>
      <c r="Y357" s="12"/>
      <c r="Z357" s="12"/>
    </row>
    <row r="358" spans="1:26" hidden="1" x14ac:dyDescent="0.35">
      <c r="A358" s="5" t="s">
        <v>808</v>
      </c>
      <c r="B358" s="5">
        <v>3</v>
      </c>
      <c r="C358" s="5" t="s">
        <v>678</v>
      </c>
      <c r="D358" s="5" t="s">
        <v>809</v>
      </c>
      <c r="E358" s="5" t="s">
        <v>809</v>
      </c>
      <c r="F358" s="12">
        <v>1.0264730769999999</v>
      </c>
      <c r="G358" s="12"/>
      <c r="H358" s="12"/>
      <c r="I358" s="12">
        <v>1.0264730769999999</v>
      </c>
      <c r="J358" s="12"/>
      <c r="K358" s="12"/>
      <c r="L358" s="12"/>
      <c r="M358" s="17">
        <v>0.91698945899999995</v>
      </c>
      <c r="N358" s="12"/>
      <c r="O358" s="12"/>
      <c r="P358" s="12">
        <v>0.91698945899999995</v>
      </c>
      <c r="Q358" s="12"/>
      <c r="R358" s="12"/>
      <c r="S358" s="12"/>
      <c r="T358" s="12">
        <v>0.25111637399999998</v>
      </c>
      <c r="U358" s="12"/>
      <c r="V358" s="12"/>
      <c r="W358" s="12">
        <v>0.25111637399999998</v>
      </c>
      <c r="X358" s="12"/>
      <c r="Y358" s="12"/>
      <c r="Z358" s="12"/>
    </row>
    <row r="359" spans="1:26" hidden="1" x14ac:dyDescent="0.35">
      <c r="A359" s="5" t="s">
        <v>810</v>
      </c>
      <c r="B359" s="5">
        <v>3</v>
      </c>
      <c r="C359" s="5" t="s">
        <v>678</v>
      </c>
      <c r="D359" s="5" t="s">
        <v>811</v>
      </c>
      <c r="E359" s="5" t="s">
        <v>811</v>
      </c>
      <c r="F359" s="12">
        <v>0.36803445899999998</v>
      </c>
      <c r="G359" s="12"/>
      <c r="H359" s="12"/>
      <c r="I359" s="12"/>
      <c r="J359" s="12"/>
      <c r="K359" s="12"/>
      <c r="L359" s="12">
        <v>0.36803445899999998</v>
      </c>
      <c r="M359" s="17">
        <v>0.30176033400000002</v>
      </c>
      <c r="N359" s="12"/>
      <c r="O359" s="12"/>
      <c r="P359" s="12"/>
      <c r="Q359" s="12"/>
      <c r="R359" s="12"/>
      <c r="S359" s="12">
        <v>0.30176033400000002</v>
      </c>
      <c r="T359" s="12">
        <v>0.151605979</v>
      </c>
      <c r="U359" s="12"/>
      <c r="V359" s="12"/>
      <c r="W359" s="12"/>
      <c r="X359" s="12"/>
      <c r="Y359" s="12"/>
      <c r="Z359" s="12">
        <v>0.151605979</v>
      </c>
    </row>
    <row r="360" spans="1:26" hidden="1" x14ac:dyDescent="0.35">
      <c r="A360" s="5" t="s">
        <v>812</v>
      </c>
      <c r="B360" s="5">
        <v>3</v>
      </c>
      <c r="C360" s="5" t="s">
        <v>813</v>
      </c>
      <c r="D360" s="5" t="s">
        <v>814</v>
      </c>
      <c r="E360" s="5" t="s">
        <v>814</v>
      </c>
      <c r="F360" s="12">
        <v>22.065155011000002</v>
      </c>
      <c r="G360" s="12"/>
      <c r="H360" s="12"/>
      <c r="I360" s="12">
        <v>0.231036941</v>
      </c>
      <c r="J360" s="12"/>
      <c r="K360" s="12">
        <v>21.834118069999999</v>
      </c>
      <c r="L360" s="12"/>
      <c r="M360" s="17">
        <v>16.985804111</v>
      </c>
      <c r="N360" s="12"/>
      <c r="O360" s="12"/>
      <c r="P360" s="12">
        <v>0.20639454099999999</v>
      </c>
      <c r="Q360" s="12"/>
      <c r="R360" s="12">
        <v>16.779409569999999</v>
      </c>
      <c r="S360" s="12"/>
      <c r="T360" s="12">
        <v>5.3854162919999986</v>
      </c>
      <c r="U360" s="12"/>
      <c r="V360" s="12"/>
      <c r="W360" s="12">
        <v>5.6520876999999997E-2</v>
      </c>
      <c r="X360" s="12"/>
      <c r="Y360" s="12">
        <v>5.3288954149999999</v>
      </c>
      <c r="Z360" s="12"/>
    </row>
    <row r="361" spans="1:26" hidden="1" x14ac:dyDescent="0.35">
      <c r="A361" s="5" t="s">
        <v>815</v>
      </c>
      <c r="B361" s="5">
        <v>3</v>
      </c>
      <c r="C361" s="5" t="s">
        <v>813</v>
      </c>
      <c r="D361" s="5" t="s">
        <v>816</v>
      </c>
      <c r="E361" s="5" t="s">
        <v>816</v>
      </c>
      <c r="F361" s="12">
        <v>0.27876484400000001</v>
      </c>
      <c r="G361" s="12"/>
      <c r="H361" s="12"/>
      <c r="I361" s="12">
        <v>0.27876484400000001</v>
      </c>
      <c r="J361" s="12"/>
      <c r="K361" s="12"/>
      <c r="L361" s="12"/>
      <c r="M361" s="17">
        <v>0.24903178500000001</v>
      </c>
      <c r="N361" s="12"/>
      <c r="O361" s="12"/>
      <c r="P361" s="12">
        <v>0.24903178500000001</v>
      </c>
      <c r="Q361" s="12"/>
      <c r="R361" s="12"/>
      <c r="S361" s="12"/>
      <c r="T361" s="12">
        <v>6.8197031000000005E-2</v>
      </c>
      <c r="U361" s="12"/>
      <c r="V361" s="12"/>
      <c r="W361" s="12">
        <v>6.8197031000000005E-2</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6.1071349999999996E-3</v>
      </c>
      <c r="N362" s="12"/>
      <c r="O362" s="12">
        <v>6.1071349999999996E-3</v>
      </c>
      <c r="P362" s="12"/>
      <c r="Q362" s="12"/>
      <c r="R362" s="12"/>
      <c r="S362" s="12"/>
      <c r="T362" s="12">
        <v>4.3251663000000003E-2</v>
      </c>
      <c r="U362" s="12"/>
      <c r="V362" s="12">
        <v>4.3251663000000003E-2</v>
      </c>
      <c r="W362" s="12"/>
      <c r="X362" s="12"/>
      <c r="Y362" s="12"/>
      <c r="Z362" s="12"/>
    </row>
    <row r="363" spans="1:26" hidden="1" x14ac:dyDescent="0.35">
      <c r="A363" s="5" t="s">
        <v>819</v>
      </c>
      <c r="B363" s="5">
        <v>3</v>
      </c>
      <c r="C363" s="5" t="s">
        <v>813</v>
      </c>
      <c r="D363" s="5" t="s">
        <v>820</v>
      </c>
      <c r="E363" s="5" t="s">
        <v>820</v>
      </c>
      <c r="F363" s="12">
        <v>15.210564379999999</v>
      </c>
      <c r="G363" s="12"/>
      <c r="H363" s="12"/>
      <c r="I363" s="12"/>
      <c r="J363" s="12">
        <v>15.210564379999999</v>
      </c>
      <c r="K363" s="12"/>
      <c r="L363" s="12"/>
      <c r="M363" s="17">
        <v>10.96487816</v>
      </c>
      <c r="N363" s="12"/>
      <c r="O363" s="12"/>
      <c r="P363" s="12"/>
      <c r="Q363" s="12">
        <v>10.96487816</v>
      </c>
      <c r="R363" s="12"/>
      <c r="S363" s="12"/>
      <c r="T363" s="12">
        <v>1.9106234689999999</v>
      </c>
      <c r="U363" s="12"/>
      <c r="V363" s="12"/>
      <c r="W363" s="12"/>
      <c r="X363" s="12">
        <v>1.9106234689999999</v>
      </c>
      <c r="Y363" s="12"/>
      <c r="Z363" s="12"/>
    </row>
    <row r="364" spans="1:26" hidden="1" x14ac:dyDescent="0.35">
      <c r="A364" s="5" t="s">
        <v>821</v>
      </c>
      <c r="B364" s="5">
        <v>3</v>
      </c>
      <c r="C364" s="5" t="s">
        <v>822</v>
      </c>
      <c r="D364" s="5" t="s">
        <v>823</v>
      </c>
      <c r="E364" s="5" t="s">
        <v>823</v>
      </c>
      <c r="F364" s="12">
        <v>2.8243550000000002</v>
      </c>
      <c r="G364" s="12">
        <v>0.44001663200000002</v>
      </c>
      <c r="H364" s="12">
        <v>0</v>
      </c>
      <c r="I364" s="12">
        <v>2.3843383679999999</v>
      </c>
      <c r="J364" s="12"/>
      <c r="K364" s="12"/>
      <c r="L364" s="12"/>
      <c r="M364" s="17">
        <v>2.5888358039999999</v>
      </c>
      <c r="N364" s="12">
        <v>0.44001663200000002</v>
      </c>
      <c r="O364" s="12">
        <v>4.4883040000000003E-3</v>
      </c>
      <c r="P364" s="12">
        <v>2.1443308679999999</v>
      </c>
      <c r="Q364" s="12"/>
      <c r="R364" s="12"/>
      <c r="S364" s="12"/>
      <c r="T364" s="12">
        <v>1.1563708779999999</v>
      </c>
      <c r="U364" s="12">
        <v>0.44001663200000002</v>
      </c>
      <c r="V364" s="12">
        <v>3.1786857000000002E-2</v>
      </c>
      <c r="W364" s="12">
        <v>0.68456738900000003</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5.1073469999999999E-3</v>
      </c>
      <c r="N365" s="12"/>
      <c r="O365" s="12">
        <v>5.1073469999999999E-3</v>
      </c>
      <c r="P365" s="12"/>
      <c r="Q365" s="12"/>
      <c r="R365" s="12"/>
      <c r="S365" s="12"/>
      <c r="T365" s="12">
        <v>3.6171015000000001E-2</v>
      </c>
      <c r="U365" s="12"/>
      <c r="V365" s="12">
        <v>3.6171015000000001E-2</v>
      </c>
      <c r="W365" s="12"/>
      <c r="X365" s="12"/>
      <c r="Y365" s="12"/>
      <c r="Z365" s="12"/>
    </row>
    <row r="366" spans="1:26" hidden="1" x14ac:dyDescent="0.35">
      <c r="A366" s="5" t="s">
        <v>827</v>
      </c>
      <c r="B366" s="5">
        <v>3</v>
      </c>
      <c r="C366" s="5" t="s">
        <v>825</v>
      </c>
      <c r="D366" s="5" t="s">
        <v>828</v>
      </c>
      <c r="E366" s="5" t="s">
        <v>828</v>
      </c>
      <c r="F366" s="12">
        <v>0.53937612899999998</v>
      </c>
      <c r="G366" s="12"/>
      <c r="H366" s="12"/>
      <c r="I366" s="12">
        <v>0.53937612899999998</v>
      </c>
      <c r="J366" s="12"/>
      <c r="K366" s="12"/>
      <c r="L366" s="12"/>
      <c r="M366" s="17">
        <v>0.48479665900000002</v>
      </c>
      <c r="N366" s="12"/>
      <c r="O366" s="12"/>
      <c r="P366" s="12">
        <v>0.48479665900000002</v>
      </c>
      <c r="Q366" s="12"/>
      <c r="R366" s="12"/>
      <c r="S366" s="12"/>
      <c r="T366" s="12">
        <v>0.15312888299999999</v>
      </c>
      <c r="U366" s="12"/>
      <c r="V366" s="12"/>
      <c r="W366" s="12">
        <v>0.15312888299999999</v>
      </c>
      <c r="X366" s="12"/>
      <c r="Y366" s="12"/>
      <c r="Z366" s="12"/>
    </row>
    <row r="367" spans="1:26" hidden="1" x14ac:dyDescent="0.35">
      <c r="A367" s="5" t="s">
        <v>829</v>
      </c>
      <c r="B367" s="5">
        <v>3</v>
      </c>
      <c r="C367" s="5" t="s">
        <v>830</v>
      </c>
      <c r="D367" s="5" t="s">
        <v>831</v>
      </c>
      <c r="E367" s="5" t="s">
        <v>831</v>
      </c>
      <c r="F367" s="12">
        <v>0.73606891799999996</v>
      </c>
      <c r="G367" s="12"/>
      <c r="H367" s="12"/>
      <c r="I367" s="12"/>
      <c r="J367" s="12"/>
      <c r="K367" s="12"/>
      <c r="L367" s="12">
        <v>0.73606891799999996</v>
      </c>
      <c r="M367" s="17">
        <v>0.60352066699999996</v>
      </c>
      <c r="N367" s="12"/>
      <c r="O367" s="12"/>
      <c r="P367" s="12"/>
      <c r="Q367" s="12"/>
      <c r="R367" s="12"/>
      <c r="S367" s="12">
        <v>0.60352066699999996</v>
      </c>
      <c r="T367" s="12">
        <v>0.30321196</v>
      </c>
      <c r="U367" s="12"/>
      <c r="V367" s="12"/>
      <c r="W367" s="12"/>
      <c r="X367" s="12"/>
      <c r="Y367" s="12"/>
      <c r="Z367" s="12">
        <v>0.30321196</v>
      </c>
    </row>
    <row r="368" spans="1:26" hidden="1" x14ac:dyDescent="0.35">
      <c r="A368" s="5" t="s">
        <v>832</v>
      </c>
      <c r="B368" s="5">
        <v>3</v>
      </c>
      <c r="C368" s="5" t="s">
        <v>830</v>
      </c>
      <c r="D368" s="5" t="s">
        <v>833</v>
      </c>
      <c r="E368" s="5" t="s">
        <v>833</v>
      </c>
      <c r="F368" s="12">
        <v>0.72124692899999998</v>
      </c>
      <c r="G368" s="12"/>
      <c r="H368" s="12"/>
      <c r="I368" s="12">
        <v>0.72124692899999998</v>
      </c>
      <c r="J368" s="12"/>
      <c r="K368" s="12"/>
      <c r="L368" s="12"/>
      <c r="M368" s="17">
        <v>0.64826395199999998</v>
      </c>
      <c r="N368" s="12"/>
      <c r="O368" s="12"/>
      <c r="P368" s="12">
        <v>0.64826395199999998</v>
      </c>
      <c r="Q368" s="12"/>
      <c r="R368" s="12"/>
      <c r="S368" s="12"/>
      <c r="T368" s="12">
        <v>0.204762003</v>
      </c>
      <c r="U368" s="12"/>
      <c r="V368" s="12"/>
      <c r="W368" s="12">
        <v>0.204762003</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10.88672579</v>
      </c>
      <c r="N369" s="12">
        <v>10.88672579</v>
      </c>
      <c r="O369" s="12"/>
      <c r="P369" s="12"/>
      <c r="Q369" s="12"/>
      <c r="R369" s="12"/>
      <c r="S369" s="12"/>
      <c r="T369" s="12">
        <v>9.1218826620000009</v>
      </c>
      <c r="U369" s="12">
        <v>9.1218826620000009</v>
      </c>
      <c r="V369" s="12"/>
      <c r="W369" s="12"/>
      <c r="X369" s="12"/>
      <c r="Y369" s="12"/>
      <c r="Z369" s="12"/>
    </row>
    <row r="370" spans="1:26" hidden="1" x14ac:dyDescent="0.35">
      <c r="A370" s="5" t="s">
        <v>836</v>
      </c>
      <c r="B370" s="5">
        <v>3</v>
      </c>
      <c r="C370" s="5" t="s">
        <v>830</v>
      </c>
      <c r="D370" s="5" t="s">
        <v>837</v>
      </c>
      <c r="E370" s="5" t="s">
        <v>837</v>
      </c>
      <c r="F370" s="12">
        <v>0.36803445899999998</v>
      </c>
      <c r="G370" s="12"/>
      <c r="H370" s="12"/>
      <c r="I370" s="12"/>
      <c r="J370" s="12"/>
      <c r="K370" s="12"/>
      <c r="L370" s="12">
        <v>0.36803445899999998</v>
      </c>
      <c r="M370" s="17">
        <v>0.30176033400000002</v>
      </c>
      <c r="N370" s="12"/>
      <c r="O370" s="12"/>
      <c r="P370" s="12"/>
      <c r="Q370" s="12"/>
      <c r="R370" s="12"/>
      <c r="S370" s="12">
        <v>0.30176033400000002</v>
      </c>
      <c r="T370" s="12">
        <v>0.151605979</v>
      </c>
      <c r="U370" s="12"/>
      <c r="V370" s="12"/>
      <c r="W370" s="12"/>
      <c r="X370" s="12"/>
      <c r="Y370" s="12"/>
      <c r="Z370" s="12">
        <v>0.151605979</v>
      </c>
    </row>
    <row r="371" spans="1:26" hidden="1" x14ac:dyDescent="0.35">
      <c r="A371" s="5" t="s">
        <v>838</v>
      </c>
      <c r="B371" s="5">
        <v>3</v>
      </c>
      <c r="C371" s="5" t="s">
        <v>830</v>
      </c>
      <c r="D371" s="5" t="s">
        <v>839</v>
      </c>
      <c r="E371" s="5" t="s">
        <v>839</v>
      </c>
      <c r="F371" s="12">
        <v>2.0508864</v>
      </c>
      <c r="G371" s="12"/>
      <c r="H371" s="12"/>
      <c r="I371" s="12">
        <v>1.682851941</v>
      </c>
      <c r="J371" s="12"/>
      <c r="K371" s="12"/>
      <c r="L371" s="12">
        <v>0.36803445899999998</v>
      </c>
      <c r="M371" s="17">
        <v>1.8051192869999999</v>
      </c>
      <c r="N371" s="12"/>
      <c r="O371" s="12"/>
      <c r="P371" s="12">
        <v>1.503358953</v>
      </c>
      <c r="Q371" s="12"/>
      <c r="R371" s="12"/>
      <c r="S371" s="12">
        <v>0.30176033400000002</v>
      </c>
      <c r="T371" s="12">
        <v>0.563298878</v>
      </c>
      <c r="U371" s="12"/>
      <c r="V371" s="12"/>
      <c r="W371" s="12">
        <v>0.411692899</v>
      </c>
      <c r="X371" s="12"/>
      <c r="Y371" s="12"/>
      <c r="Z371" s="12">
        <v>0.151605979</v>
      </c>
    </row>
    <row r="372" spans="1:26" hidden="1" x14ac:dyDescent="0.35">
      <c r="A372" s="5" t="s">
        <v>840</v>
      </c>
      <c r="B372" s="5">
        <v>3</v>
      </c>
      <c r="C372" s="5" t="s">
        <v>830</v>
      </c>
      <c r="D372" s="5" t="s">
        <v>841</v>
      </c>
      <c r="E372" s="5" t="s">
        <v>841</v>
      </c>
      <c r="F372" s="12">
        <v>93.662841239000002</v>
      </c>
      <c r="G372" s="12"/>
      <c r="H372" s="12"/>
      <c r="I372" s="12"/>
      <c r="J372" s="12">
        <v>89.982496650000002</v>
      </c>
      <c r="K372" s="12"/>
      <c r="L372" s="12">
        <v>3.6803445890000002</v>
      </c>
      <c r="M372" s="17">
        <v>67.883514153999997</v>
      </c>
      <c r="N372" s="12"/>
      <c r="O372" s="12"/>
      <c r="P372" s="12"/>
      <c r="Q372" s="12">
        <v>64.865910819999996</v>
      </c>
      <c r="R372" s="12"/>
      <c r="S372" s="12">
        <v>3.0176033339999999</v>
      </c>
      <c r="T372" s="12">
        <v>12.818906</v>
      </c>
      <c r="U372" s="12"/>
      <c r="V372" s="12"/>
      <c r="W372" s="12"/>
      <c r="X372" s="12">
        <v>11.302846199999999</v>
      </c>
      <c r="Y372" s="12"/>
      <c r="Z372" s="12">
        <v>1.5160598000000001</v>
      </c>
    </row>
    <row r="373" spans="1:26" hidden="1" x14ac:dyDescent="0.35">
      <c r="A373" s="5" t="s">
        <v>842</v>
      </c>
      <c r="B373" s="5">
        <v>3</v>
      </c>
      <c r="C373" s="5" t="s">
        <v>830</v>
      </c>
      <c r="D373" s="5" t="s">
        <v>843</v>
      </c>
      <c r="E373" s="5" t="s">
        <v>843</v>
      </c>
      <c r="F373" s="12">
        <v>49.261869390000001</v>
      </c>
      <c r="G373" s="12"/>
      <c r="H373" s="12"/>
      <c r="I373" s="12"/>
      <c r="J373" s="12"/>
      <c r="K373" s="12">
        <v>37.139502540000002</v>
      </c>
      <c r="L373" s="12">
        <v>12.122366850000001</v>
      </c>
      <c r="M373" s="17">
        <v>38.510531923999999</v>
      </c>
      <c r="N373" s="12"/>
      <c r="O373" s="12"/>
      <c r="P373" s="12"/>
      <c r="Q373" s="12"/>
      <c r="R373" s="12">
        <v>28.541520309999999</v>
      </c>
      <c r="S373" s="12">
        <v>9.9690116140000011</v>
      </c>
      <c r="T373" s="12">
        <v>14.154488067999999</v>
      </c>
      <c r="U373" s="12"/>
      <c r="V373" s="12"/>
      <c r="W373" s="12"/>
      <c r="X373" s="12"/>
      <c r="Y373" s="12">
        <v>9.0643699980000001</v>
      </c>
      <c r="Z373" s="12">
        <v>5.0901180699999999</v>
      </c>
    </row>
    <row r="374" spans="1:26" hidden="1" x14ac:dyDescent="0.35">
      <c r="A374" s="5" t="s">
        <v>844</v>
      </c>
      <c r="B374" s="5">
        <v>3</v>
      </c>
      <c r="C374" s="5" t="s">
        <v>830</v>
      </c>
      <c r="D374" s="5" t="s">
        <v>845</v>
      </c>
      <c r="E374" s="5" t="s">
        <v>845</v>
      </c>
      <c r="F374" s="12">
        <v>13.657264389</v>
      </c>
      <c r="G374" s="12"/>
      <c r="H374" s="12"/>
      <c r="I374" s="12"/>
      <c r="J374" s="12">
        <v>13.289229929999999</v>
      </c>
      <c r="K374" s="12"/>
      <c r="L374" s="12">
        <v>0.36803445899999998</v>
      </c>
      <c r="M374" s="17">
        <v>9.8816012570000016</v>
      </c>
      <c r="N374" s="12"/>
      <c r="O374" s="12"/>
      <c r="P374" s="12"/>
      <c r="Q374" s="12">
        <v>9.5798409230000008</v>
      </c>
      <c r="R374" s="12"/>
      <c r="S374" s="12">
        <v>0.30176033400000002</v>
      </c>
      <c r="T374" s="12">
        <v>1.8208875360000001</v>
      </c>
      <c r="U374" s="12"/>
      <c r="V374" s="12"/>
      <c r="W374" s="12"/>
      <c r="X374" s="12">
        <v>1.6692815569999999</v>
      </c>
      <c r="Y374" s="12"/>
      <c r="Z374" s="12">
        <v>0.151605979</v>
      </c>
    </row>
    <row r="375" spans="1:26" hidden="1" x14ac:dyDescent="0.35">
      <c r="A375" s="5" t="s">
        <v>846</v>
      </c>
      <c r="B375" s="5">
        <v>3</v>
      </c>
      <c r="C375" s="5" t="s">
        <v>830</v>
      </c>
      <c r="D375" s="5" t="s">
        <v>847</v>
      </c>
      <c r="E375" s="5" t="s">
        <v>847</v>
      </c>
      <c r="F375" s="12">
        <v>0.95926888700000001</v>
      </c>
      <c r="G375" s="12"/>
      <c r="H375" s="12"/>
      <c r="I375" s="12">
        <v>0.94556817400000004</v>
      </c>
      <c r="J375" s="12"/>
      <c r="K375" s="12"/>
      <c r="L375" s="12">
        <v>1.3700713E-2</v>
      </c>
      <c r="M375" s="17">
        <v>0.85559397999999998</v>
      </c>
      <c r="N375" s="12"/>
      <c r="O375" s="12"/>
      <c r="P375" s="12">
        <v>0.844713873</v>
      </c>
      <c r="Q375" s="12"/>
      <c r="R375" s="12"/>
      <c r="S375" s="12">
        <v>1.0880107E-2</v>
      </c>
      <c r="T375" s="12">
        <v>0.23581660700000001</v>
      </c>
      <c r="U375" s="12"/>
      <c r="V375" s="12"/>
      <c r="W375" s="12">
        <v>0.231323798</v>
      </c>
      <c r="X375" s="12"/>
      <c r="Y375" s="12"/>
      <c r="Z375" s="12">
        <v>4.4928090000000004E-3</v>
      </c>
    </row>
    <row r="376" spans="1:26" hidden="1" x14ac:dyDescent="0.35">
      <c r="A376" s="5" t="s">
        <v>848</v>
      </c>
      <c r="B376" s="5">
        <v>3</v>
      </c>
      <c r="C376" s="5" t="s">
        <v>830</v>
      </c>
      <c r="D376" s="5" t="s">
        <v>849</v>
      </c>
      <c r="E376" s="5" t="s">
        <v>849</v>
      </c>
      <c r="F376" s="12">
        <v>1.4613842269999999</v>
      </c>
      <c r="G376" s="12"/>
      <c r="H376" s="12"/>
      <c r="I376" s="12">
        <v>1.4613842269999999</v>
      </c>
      <c r="J376" s="12"/>
      <c r="K376" s="12"/>
      <c r="L376" s="12"/>
      <c r="M376" s="17">
        <v>1.305512985</v>
      </c>
      <c r="N376" s="12"/>
      <c r="O376" s="12"/>
      <c r="P376" s="12">
        <v>1.305512985</v>
      </c>
      <c r="Q376" s="12"/>
      <c r="R376" s="12"/>
      <c r="S376" s="12"/>
      <c r="T376" s="12">
        <v>0.35751303699999998</v>
      </c>
      <c r="U376" s="12"/>
      <c r="V376" s="12"/>
      <c r="W376" s="12">
        <v>0.35751303699999998</v>
      </c>
      <c r="X376" s="12"/>
      <c r="Y376" s="12"/>
      <c r="Z376" s="12"/>
    </row>
    <row r="377" spans="1:26" hidden="1" x14ac:dyDescent="0.35">
      <c r="A377" s="5" t="s">
        <v>850</v>
      </c>
      <c r="B377" s="5">
        <v>3</v>
      </c>
      <c r="C377" s="5" t="s">
        <v>830</v>
      </c>
      <c r="D377" s="5" t="s">
        <v>851</v>
      </c>
      <c r="E377" s="5" t="s">
        <v>851</v>
      </c>
      <c r="F377" s="12">
        <v>1.4851575299999999</v>
      </c>
      <c r="G377" s="12"/>
      <c r="H377" s="12"/>
      <c r="I377" s="12">
        <v>1.4851575299999999</v>
      </c>
      <c r="J377" s="12"/>
      <c r="K377" s="12"/>
      <c r="L377" s="12"/>
      <c r="M377" s="17">
        <v>1.3267506280000001</v>
      </c>
      <c r="N377" s="12"/>
      <c r="O377" s="12"/>
      <c r="P377" s="12">
        <v>1.3267506280000001</v>
      </c>
      <c r="Q377" s="12"/>
      <c r="R377" s="12"/>
      <c r="S377" s="12"/>
      <c r="T377" s="12">
        <v>0.36332893799999999</v>
      </c>
      <c r="U377" s="12"/>
      <c r="V377" s="12"/>
      <c r="W377" s="12">
        <v>0.36332893799999999</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2.947599909</v>
      </c>
      <c r="N378" s="12">
        <v>2.947599909</v>
      </c>
      <c r="O378" s="12"/>
      <c r="P378" s="12"/>
      <c r="Q378" s="12"/>
      <c r="R378" s="12"/>
      <c r="S378" s="12"/>
      <c r="T378" s="12">
        <v>2.4697655690000002</v>
      </c>
      <c r="U378" s="12">
        <v>2.4697655690000002</v>
      </c>
      <c r="V378" s="12"/>
      <c r="W378" s="12"/>
      <c r="X378" s="12"/>
      <c r="Y378" s="12"/>
      <c r="Z378" s="12"/>
    </row>
    <row r="379" spans="1:26" hidden="1" x14ac:dyDescent="0.35">
      <c r="A379" s="5" t="s">
        <v>855</v>
      </c>
      <c r="B379" s="5">
        <v>3</v>
      </c>
      <c r="C379" s="5" t="s">
        <v>853</v>
      </c>
      <c r="D379" s="5" t="s">
        <v>856</v>
      </c>
      <c r="E379" s="5" t="s">
        <v>856</v>
      </c>
      <c r="F379" s="12">
        <v>3.781387772</v>
      </c>
      <c r="G379" s="12"/>
      <c r="H379" s="12"/>
      <c r="I379" s="12"/>
      <c r="J379" s="12"/>
      <c r="K379" s="12">
        <v>3.781387772</v>
      </c>
      <c r="L379" s="12"/>
      <c r="M379" s="17">
        <v>2.9059774229999999</v>
      </c>
      <c r="N379" s="12"/>
      <c r="O379" s="12"/>
      <c r="P379" s="12"/>
      <c r="Q379" s="12"/>
      <c r="R379" s="12">
        <v>2.9059774229999999</v>
      </c>
      <c r="S379" s="12"/>
      <c r="T379" s="12">
        <v>0.92289598699999997</v>
      </c>
      <c r="U379" s="12"/>
      <c r="V379" s="12"/>
      <c r="W379" s="12"/>
      <c r="X379" s="12"/>
      <c r="Y379" s="12">
        <v>0.92289598699999997</v>
      </c>
      <c r="Z379" s="12"/>
    </row>
    <row r="380" spans="1:26" hidden="1" x14ac:dyDescent="0.35">
      <c r="A380" s="5" t="s">
        <v>857</v>
      </c>
      <c r="B380" s="5">
        <v>3</v>
      </c>
      <c r="C380" s="5" t="s">
        <v>853</v>
      </c>
      <c r="D380" s="5" t="s">
        <v>858</v>
      </c>
      <c r="E380" s="5" t="s">
        <v>858</v>
      </c>
      <c r="F380" s="12">
        <v>1.1471865999999999</v>
      </c>
      <c r="G380" s="12"/>
      <c r="H380" s="12"/>
      <c r="I380" s="12">
        <v>0.152408038</v>
      </c>
      <c r="J380" s="12">
        <v>0.64044481600000003</v>
      </c>
      <c r="K380" s="12"/>
      <c r="L380" s="12">
        <v>0.354333746</v>
      </c>
      <c r="M380" s="17">
        <v>0.88724113299999996</v>
      </c>
      <c r="N380" s="12"/>
      <c r="O380" s="12"/>
      <c r="P380" s="12">
        <v>0.13706664499999999</v>
      </c>
      <c r="Q380" s="12">
        <v>0.46167908099999999</v>
      </c>
      <c r="R380" s="12"/>
      <c r="S380" s="12">
        <v>0.28849540699999998</v>
      </c>
      <c r="T380" s="12">
        <v>0.26353328500000001</v>
      </c>
      <c r="U380" s="12"/>
      <c r="V380" s="12"/>
      <c r="W380" s="12">
        <v>4.3757872000000003E-2</v>
      </c>
      <c r="X380" s="12">
        <v>8.0447303999999997E-2</v>
      </c>
      <c r="Y380" s="12"/>
      <c r="Z380" s="12">
        <v>0.13932810900000001</v>
      </c>
    </row>
    <row r="381" spans="1:26" hidden="1" x14ac:dyDescent="0.35">
      <c r="A381" s="5" t="s">
        <v>859</v>
      </c>
      <c r="B381" s="5">
        <v>3</v>
      </c>
      <c r="C381" s="5" t="s">
        <v>853</v>
      </c>
      <c r="D381" s="5" t="s">
        <v>860</v>
      </c>
      <c r="E381" s="5" t="s">
        <v>860</v>
      </c>
      <c r="F381" s="12">
        <v>3.1161028169999998</v>
      </c>
      <c r="G381" s="12">
        <v>0.15127199999999999</v>
      </c>
      <c r="H381" s="12">
        <v>0</v>
      </c>
      <c r="I381" s="12">
        <v>2.9648308170000002</v>
      </c>
      <c r="J381" s="12"/>
      <c r="K381" s="12"/>
      <c r="L381" s="12"/>
      <c r="M381" s="17">
        <v>2.8100210030000001</v>
      </c>
      <c r="N381" s="12">
        <v>0.15127199999999999</v>
      </c>
      <c r="O381" s="12">
        <v>2.32577E-3</v>
      </c>
      <c r="P381" s="12">
        <v>2.6564232329999999</v>
      </c>
      <c r="Q381" s="12"/>
      <c r="R381" s="12"/>
      <c r="S381" s="12"/>
      <c r="T381" s="12">
        <v>0.94842123199999995</v>
      </c>
      <c r="U381" s="12">
        <v>0.15127199999999999</v>
      </c>
      <c r="V381" s="12">
        <v>1.647146E-2</v>
      </c>
      <c r="W381" s="12">
        <v>0.78067777199999999</v>
      </c>
      <c r="X381" s="12"/>
      <c r="Y381" s="12"/>
      <c r="Z381" s="12"/>
    </row>
    <row r="382" spans="1:26" hidden="1" x14ac:dyDescent="0.35">
      <c r="A382" s="5" t="s">
        <v>861</v>
      </c>
      <c r="B382" s="5">
        <v>3</v>
      </c>
      <c r="C382" s="5" t="s">
        <v>853</v>
      </c>
      <c r="D382" s="5" t="s">
        <v>862</v>
      </c>
      <c r="E382" s="5" t="s">
        <v>862</v>
      </c>
      <c r="F382" s="12">
        <v>4.7272500000000002E-2</v>
      </c>
      <c r="G382" s="12">
        <v>4.7272500000000002E-2</v>
      </c>
      <c r="H382" s="12"/>
      <c r="I382" s="12"/>
      <c r="J382" s="12"/>
      <c r="K382" s="12"/>
      <c r="L382" s="12"/>
      <c r="M382" s="17">
        <v>4.7272500000000002E-2</v>
      </c>
      <c r="N382" s="12">
        <v>4.7272500000000002E-2</v>
      </c>
      <c r="O382" s="12"/>
      <c r="P382" s="12"/>
      <c r="Q382" s="12"/>
      <c r="R382" s="12"/>
      <c r="S382" s="12"/>
      <c r="T382" s="12">
        <v>4.7272500000000002E-2</v>
      </c>
      <c r="U382" s="12">
        <v>4.7272500000000002E-2</v>
      </c>
      <c r="V382" s="12"/>
      <c r="W382" s="12"/>
      <c r="X382" s="12"/>
      <c r="Y382" s="12"/>
      <c r="Z382" s="12"/>
    </row>
    <row r="383" spans="1:26" hidden="1" x14ac:dyDescent="0.35">
      <c r="A383" s="5" t="s">
        <v>863</v>
      </c>
      <c r="B383" s="5">
        <v>3</v>
      </c>
      <c r="C383" s="5" t="s">
        <v>853</v>
      </c>
      <c r="D383" s="5" t="s">
        <v>864</v>
      </c>
      <c r="E383" s="5" t="s">
        <v>864</v>
      </c>
      <c r="F383" s="12">
        <v>2.7418049999999999E-2</v>
      </c>
      <c r="G383" s="12">
        <v>2.7418049999999999E-2</v>
      </c>
      <c r="H383" s="12"/>
      <c r="I383" s="12"/>
      <c r="J383" s="12"/>
      <c r="K383" s="12"/>
      <c r="L383" s="12"/>
      <c r="M383" s="17">
        <v>2.7418049999999999E-2</v>
      </c>
      <c r="N383" s="12">
        <v>2.7418049999999999E-2</v>
      </c>
      <c r="O383" s="12"/>
      <c r="P383" s="12"/>
      <c r="Q383" s="12"/>
      <c r="R383" s="12"/>
      <c r="S383" s="12"/>
      <c r="T383" s="12">
        <v>2.7418049999999999E-2</v>
      </c>
      <c r="U383" s="12">
        <v>2.7418049999999999E-2</v>
      </c>
      <c r="V383" s="12"/>
      <c r="W383" s="12"/>
      <c r="X383" s="12"/>
      <c r="Y383" s="12"/>
      <c r="Z383" s="12"/>
    </row>
    <row r="384" spans="1:26" hidden="1" x14ac:dyDescent="0.35">
      <c r="A384" s="5" t="s">
        <v>865</v>
      </c>
      <c r="B384" s="5">
        <v>3</v>
      </c>
      <c r="C384" s="5" t="s">
        <v>853</v>
      </c>
      <c r="D384" s="5" t="s">
        <v>866</v>
      </c>
      <c r="E384" s="5" t="s">
        <v>866</v>
      </c>
      <c r="F384" s="12">
        <v>2.316146738</v>
      </c>
      <c r="G384" s="12">
        <v>0.25338060000000001</v>
      </c>
      <c r="H384" s="12"/>
      <c r="I384" s="12">
        <v>2.0627661380000002</v>
      </c>
      <c r="J384" s="12"/>
      <c r="K384" s="12"/>
      <c r="L384" s="12"/>
      <c r="M384" s="17">
        <v>7.7768490690000007</v>
      </c>
      <c r="N384" s="12">
        <v>5.9218419620000002</v>
      </c>
      <c r="O384" s="12"/>
      <c r="P384" s="12">
        <v>1.855007107</v>
      </c>
      <c r="Q384" s="12"/>
      <c r="R384" s="12"/>
      <c r="S384" s="12"/>
      <c r="T384" s="12">
        <v>5.5944377629999993</v>
      </c>
      <c r="U384" s="12">
        <v>5.0029297699999997</v>
      </c>
      <c r="V384" s="12"/>
      <c r="W384" s="12">
        <v>0.5915079929999999</v>
      </c>
      <c r="X384" s="12"/>
      <c r="Y384" s="12"/>
      <c r="Z384" s="12"/>
    </row>
    <row r="385" spans="1:26" hidden="1" x14ac:dyDescent="0.35">
      <c r="A385" s="5" t="s">
        <v>867</v>
      </c>
      <c r="B385" s="5">
        <v>3</v>
      </c>
      <c r="C385" s="5" t="s">
        <v>853</v>
      </c>
      <c r="D385" s="5" t="s">
        <v>868</v>
      </c>
      <c r="E385" s="5" t="s">
        <v>868</v>
      </c>
      <c r="F385" s="12">
        <v>1.0271470220000001</v>
      </c>
      <c r="G385" s="12"/>
      <c r="H385" s="12"/>
      <c r="I385" s="12">
        <v>1.0271470220000001</v>
      </c>
      <c r="J385" s="12"/>
      <c r="K385" s="12"/>
      <c r="L385" s="12"/>
      <c r="M385" s="17">
        <v>0.91759152099999997</v>
      </c>
      <c r="N385" s="12"/>
      <c r="O385" s="12"/>
      <c r="P385" s="12">
        <v>0.91759152099999997</v>
      </c>
      <c r="Q385" s="12"/>
      <c r="R385" s="12"/>
      <c r="S385" s="12"/>
      <c r="T385" s="12">
        <v>0.25128124800000001</v>
      </c>
      <c r="U385" s="12"/>
      <c r="V385" s="12"/>
      <c r="W385" s="12">
        <v>0.25128124800000001</v>
      </c>
      <c r="X385" s="12"/>
      <c r="Y385" s="12"/>
      <c r="Z385" s="12"/>
    </row>
    <row r="386" spans="1:26" hidden="1" x14ac:dyDescent="0.35">
      <c r="A386" s="5" t="s">
        <v>869</v>
      </c>
      <c r="B386" s="5">
        <v>3</v>
      </c>
      <c r="C386" s="5" t="s">
        <v>853</v>
      </c>
      <c r="D386" s="5" t="s">
        <v>870</v>
      </c>
      <c r="E386" s="5" t="s">
        <v>870</v>
      </c>
      <c r="F386" s="12">
        <v>0.37562371500000002</v>
      </c>
      <c r="G386" s="12"/>
      <c r="H386" s="12"/>
      <c r="I386" s="12">
        <v>0.37562371500000002</v>
      </c>
      <c r="J386" s="12"/>
      <c r="K386" s="12"/>
      <c r="L386" s="12"/>
      <c r="M386" s="17">
        <v>0.33555968899999999</v>
      </c>
      <c r="N386" s="12"/>
      <c r="O386" s="12"/>
      <c r="P386" s="12">
        <v>0.33555968899999999</v>
      </c>
      <c r="Q386" s="12"/>
      <c r="R386" s="12"/>
      <c r="S386" s="12"/>
      <c r="T386" s="12">
        <v>9.1892585999999998E-2</v>
      </c>
      <c r="U386" s="12"/>
      <c r="V386" s="12"/>
      <c r="W386" s="12">
        <v>9.1892585999999998E-2</v>
      </c>
      <c r="X386" s="12"/>
      <c r="Y386" s="12"/>
      <c r="Z386" s="12"/>
    </row>
    <row r="387" spans="1:26" hidden="1" x14ac:dyDescent="0.35">
      <c r="A387" s="5" t="s">
        <v>871</v>
      </c>
      <c r="B387" s="5">
        <v>3</v>
      </c>
      <c r="C387" s="5" t="s">
        <v>853</v>
      </c>
      <c r="D387" s="5" t="s">
        <v>872</v>
      </c>
      <c r="E387" s="5" t="s">
        <v>872</v>
      </c>
      <c r="F387" s="12">
        <v>0.46746149999999997</v>
      </c>
      <c r="G387" s="12"/>
      <c r="H387" s="12"/>
      <c r="I387" s="12">
        <v>0.46746149999999997</v>
      </c>
      <c r="J387" s="12"/>
      <c r="K387" s="12"/>
      <c r="L387" s="12"/>
      <c r="M387" s="17">
        <v>0.417602056</v>
      </c>
      <c r="N387" s="12"/>
      <c r="O387" s="12"/>
      <c r="P387" s="12">
        <v>0.417602056</v>
      </c>
      <c r="Q387" s="12"/>
      <c r="R387" s="12"/>
      <c r="S387" s="12"/>
      <c r="T387" s="12">
        <v>0.11435978099999999</v>
      </c>
      <c r="U387" s="12"/>
      <c r="V387" s="12"/>
      <c r="W387" s="12">
        <v>0.11435978099999999</v>
      </c>
      <c r="X387" s="12"/>
      <c r="Y387" s="12"/>
      <c r="Z387" s="12"/>
    </row>
    <row r="388" spans="1:26" hidden="1" x14ac:dyDescent="0.35">
      <c r="A388" s="5" t="s">
        <v>873</v>
      </c>
      <c r="B388" s="5">
        <v>3</v>
      </c>
      <c r="C388" s="5" t="s">
        <v>853</v>
      </c>
      <c r="D388" s="5" t="s">
        <v>874</v>
      </c>
      <c r="E388" s="5" t="s">
        <v>874</v>
      </c>
      <c r="F388" s="12">
        <v>2.1795058900000002</v>
      </c>
      <c r="G388" s="12"/>
      <c r="H388" s="12"/>
      <c r="I388" s="12">
        <v>2.1795058900000002</v>
      </c>
      <c r="J388" s="12"/>
      <c r="K388" s="12"/>
      <c r="L388" s="12"/>
      <c r="M388" s="17">
        <v>1.947039792</v>
      </c>
      <c r="N388" s="12"/>
      <c r="O388" s="12"/>
      <c r="P388" s="12">
        <v>1.947039792</v>
      </c>
      <c r="Q388" s="12"/>
      <c r="R388" s="12"/>
      <c r="S388" s="12"/>
      <c r="T388" s="12">
        <v>0.53319432099999997</v>
      </c>
      <c r="U388" s="12"/>
      <c r="V388" s="12"/>
      <c r="W388" s="12">
        <v>0.53319432099999997</v>
      </c>
      <c r="X388" s="12"/>
      <c r="Y388" s="12"/>
      <c r="Z388" s="12"/>
    </row>
    <row r="389" spans="1:26" hidden="1" x14ac:dyDescent="0.35">
      <c r="A389" s="5" t="s">
        <v>875</v>
      </c>
      <c r="B389" s="5">
        <v>3</v>
      </c>
      <c r="C389" s="5" t="s">
        <v>853</v>
      </c>
      <c r="D389" s="5" t="s">
        <v>876</v>
      </c>
      <c r="E389" s="5" t="s">
        <v>876</v>
      </c>
      <c r="F389" s="12">
        <v>0.354333746</v>
      </c>
      <c r="G389" s="12"/>
      <c r="H389" s="12"/>
      <c r="I389" s="12"/>
      <c r="J389" s="12"/>
      <c r="K389" s="12"/>
      <c r="L389" s="12">
        <v>0.354333746</v>
      </c>
      <c r="M389" s="17">
        <v>0.28849540699999998</v>
      </c>
      <c r="N389" s="12"/>
      <c r="O389" s="12"/>
      <c r="P389" s="12"/>
      <c r="Q389" s="12"/>
      <c r="R389" s="12"/>
      <c r="S389" s="12">
        <v>0.28849540699999998</v>
      </c>
      <c r="T389" s="12">
        <v>0.13932810900000001</v>
      </c>
      <c r="U389" s="12"/>
      <c r="V389" s="12"/>
      <c r="W389" s="12"/>
      <c r="X389" s="12"/>
      <c r="Y389" s="12"/>
      <c r="Z389" s="12">
        <v>0.13932810900000001</v>
      </c>
    </row>
    <row r="390" spans="1:26" hidden="1" x14ac:dyDescent="0.35">
      <c r="A390" s="5" t="s">
        <v>877</v>
      </c>
      <c r="B390" s="5">
        <v>3</v>
      </c>
      <c r="C390" s="5" t="s">
        <v>853</v>
      </c>
      <c r="D390" s="5" t="s">
        <v>878</v>
      </c>
      <c r="E390" s="5" t="s">
        <v>878</v>
      </c>
      <c r="F390" s="12">
        <v>10.70204086</v>
      </c>
      <c r="G390" s="12"/>
      <c r="H390" s="12"/>
      <c r="I390" s="12"/>
      <c r="J390" s="12"/>
      <c r="K390" s="12">
        <v>10.70204086</v>
      </c>
      <c r="L390" s="12"/>
      <c r="M390" s="17">
        <v>8.2244644040000008</v>
      </c>
      <c r="N390" s="12"/>
      <c r="O390" s="12"/>
      <c r="P390" s="12"/>
      <c r="Q390" s="12"/>
      <c r="R390" s="12">
        <v>8.2244644040000008</v>
      </c>
      <c r="S390" s="12"/>
      <c r="T390" s="12">
        <v>2.611969776</v>
      </c>
      <c r="U390" s="12"/>
      <c r="V390" s="12"/>
      <c r="W390" s="12"/>
      <c r="X390" s="12"/>
      <c r="Y390" s="12">
        <v>2.611969776</v>
      </c>
      <c r="Z390" s="12"/>
    </row>
    <row r="391" spans="1:26" hidden="1" x14ac:dyDescent="0.35">
      <c r="A391" s="5" t="s">
        <v>879</v>
      </c>
      <c r="B391" s="5">
        <v>3</v>
      </c>
      <c r="C391" s="5" t="s">
        <v>853</v>
      </c>
      <c r="D391" s="5" t="s">
        <v>880</v>
      </c>
      <c r="E391" s="5" t="s">
        <v>880</v>
      </c>
      <c r="F391" s="12">
        <v>0.64265205299999995</v>
      </c>
      <c r="G391" s="12"/>
      <c r="H391" s="12"/>
      <c r="I391" s="12">
        <v>0.288318307</v>
      </c>
      <c r="J391" s="12"/>
      <c r="K391" s="12"/>
      <c r="L391" s="12">
        <v>0.354333746</v>
      </c>
      <c r="M391" s="17">
        <v>0.54606168300000002</v>
      </c>
      <c r="N391" s="12"/>
      <c r="O391" s="12"/>
      <c r="P391" s="12">
        <v>0.25756627599999998</v>
      </c>
      <c r="Q391" s="12"/>
      <c r="R391" s="12"/>
      <c r="S391" s="12">
        <v>0.28849540699999998</v>
      </c>
      <c r="T391" s="12">
        <v>0.2098623</v>
      </c>
      <c r="U391" s="12"/>
      <c r="V391" s="12"/>
      <c r="W391" s="12">
        <v>7.0534190999999996E-2</v>
      </c>
      <c r="X391" s="12"/>
      <c r="Y391" s="12"/>
      <c r="Z391" s="12">
        <v>0.13932810900000001</v>
      </c>
    </row>
    <row r="392" spans="1:26" hidden="1" x14ac:dyDescent="0.35">
      <c r="A392" s="5" t="s">
        <v>881</v>
      </c>
      <c r="B392" s="5">
        <v>3</v>
      </c>
      <c r="C392" s="5" t="s">
        <v>853</v>
      </c>
      <c r="D392" s="5" t="s">
        <v>882</v>
      </c>
      <c r="E392" s="5" t="s">
        <v>882</v>
      </c>
      <c r="F392" s="12">
        <v>13.573424169999999</v>
      </c>
      <c r="G392" s="12"/>
      <c r="H392" s="12">
        <v>0</v>
      </c>
      <c r="I392" s="12">
        <v>1.1227920039999999</v>
      </c>
      <c r="J392" s="12"/>
      <c r="K392" s="12">
        <v>11.72826396</v>
      </c>
      <c r="L392" s="12">
        <v>0.72236820599999996</v>
      </c>
      <c r="M392" s="17">
        <v>10.626006126</v>
      </c>
      <c r="N392" s="12"/>
      <c r="O392" s="12">
        <v>1.9603701000000001E-2</v>
      </c>
      <c r="P392" s="12">
        <v>1.003035009</v>
      </c>
      <c r="Q392" s="12"/>
      <c r="R392" s="12">
        <v>9.0131116759999994</v>
      </c>
      <c r="S392" s="12">
        <v>0.59025574000000003</v>
      </c>
      <c r="T392" s="12">
        <v>3.566882963999999</v>
      </c>
      <c r="U392" s="12"/>
      <c r="V392" s="12">
        <v>0.13883640899999999</v>
      </c>
      <c r="W392" s="12">
        <v>0.27467983600000001</v>
      </c>
      <c r="X392" s="12"/>
      <c r="Y392" s="12">
        <v>2.8624326309999999</v>
      </c>
      <c r="Z392" s="12">
        <v>0.29093408799999998</v>
      </c>
    </row>
    <row r="393" spans="1:26" hidden="1" x14ac:dyDescent="0.35">
      <c r="A393" s="5" t="s">
        <v>883</v>
      </c>
      <c r="B393" s="5">
        <v>3</v>
      </c>
      <c r="C393" s="5" t="s">
        <v>853</v>
      </c>
      <c r="D393" s="5" t="s">
        <v>884</v>
      </c>
      <c r="E393" s="5" t="s">
        <v>884</v>
      </c>
      <c r="F393" s="12">
        <v>7.1544558999999994E-2</v>
      </c>
      <c r="G393" s="12"/>
      <c r="H393" s="12">
        <v>0</v>
      </c>
      <c r="I393" s="12">
        <v>7.1544558999999994E-2</v>
      </c>
      <c r="J393" s="12"/>
      <c r="K393" s="12"/>
      <c r="L393" s="12"/>
      <c r="M393" s="17">
        <v>6.9987031000000005E-2</v>
      </c>
      <c r="N393" s="12"/>
      <c r="O393" s="12">
        <v>6.0734150000000004E-3</v>
      </c>
      <c r="P393" s="12">
        <v>6.3913616000000006E-2</v>
      </c>
      <c r="Q393" s="12"/>
      <c r="R393" s="12"/>
      <c r="S393" s="12"/>
      <c r="T393" s="12">
        <v>6.0515517999999997E-2</v>
      </c>
      <c r="U393" s="12"/>
      <c r="V393" s="12">
        <v>4.3012857000000002E-2</v>
      </c>
      <c r="W393" s="12">
        <v>1.7502660999999999E-2</v>
      </c>
      <c r="X393" s="12"/>
      <c r="Y393" s="12"/>
      <c r="Z393" s="12"/>
    </row>
    <row r="394" spans="1:26" hidden="1" x14ac:dyDescent="0.35">
      <c r="A394" s="5" t="s">
        <v>885</v>
      </c>
      <c r="B394" s="5">
        <v>3</v>
      </c>
      <c r="C394" s="5" t="s">
        <v>853</v>
      </c>
      <c r="D394" s="5" t="s">
        <v>886</v>
      </c>
      <c r="E394" s="5" t="s">
        <v>886</v>
      </c>
      <c r="F394" s="12">
        <v>5.8401336669999999</v>
      </c>
      <c r="G394" s="12"/>
      <c r="H394" s="12"/>
      <c r="I394" s="12"/>
      <c r="J394" s="12"/>
      <c r="K394" s="12">
        <v>5.3559072079999996</v>
      </c>
      <c r="L394" s="12">
        <v>0.484226459</v>
      </c>
      <c r="M394" s="17">
        <v>4.5100192120000004</v>
      </c>
      <c r="N394" s="12"/>
      <c r="O394" s="12"/>
      <c r="P394" s="12"/>
      <c r="Q394" s="12"/>
      <c r="R394" s="12">
        <v>4.1159876649999996</v>
      </c>
      <c r="S394" s="12">
        <v>0.39403154699999998</v>
      </c>
      <c r="T394" s="12">
        <v>1.4968858359999999</v>
      </c>
      <c r="U394" s="12"/>
      <c r="V394" s="12"/>
      <c r="W394" s="12"/>
      <c r="X394" s="12"/>
      <c r="Y394" s="12">
        <v>1.307177568</v>
      </c>
      <c r="Z394" s="12">
        <v>0.18970826800000001</v>
      </c>
    </row>
    <row r="395" spans="1:26" hidden="1" x14ac:dyDescent="0.35">
      <c r="A395" s="5" t="s">
        <v>887</v>
      </c>
      <c r="B395" s="5">
        <v>3</v>
      </c>
      <c r="C395" s="5" t="s">
        <v>853</v>
      </c>
      <c r="D395" s="5" t="s">
        <v>888</v>
      </c>
      <c r="E395" s="5" t="s">
        <v>888</v>
      </c>
      <c r="F395" s="12">
        <v>0.209525885</v>
      </c>
      <c r="G395" s="12"/>
      <c r="H395" s="12"/>
      <c r="I395" s="12">
        <v>0.209525885</v>
      </c>
      <c r="J395" s="12"/>
      <c r="K395" s="12"/>
      <c r="L395" s="12"/>
      <c r="M395" s="17">
        <v>0.187177854</v>
      </c>
      <c r="N395" s="12"/>
      <c r="O395" s="12"/>
      <c r="P395" s="12">
        <v>0.187177854</v>
      </c>
      <c r="Q395" s="12"/>
      <c r="R395" s="12"/>
      <c r="S395" s="12"/>
      <c r="T395" s="12">
        <v>5.1258413000000003E-2</v>
      </c>
      <c r="U395" s="12"/>
      <c r="V395" s="12"/>
      <c r="W395" s="12">
        <v>5.1258413000000003E-2</v>
      </c>
      <c r="X395" s="12"/>
      <c r="Y395" s="12"/>
      <c r="Z395" s="12"/>
    </row>
    <row r="396" spans="1:26" hidden="1" x14ac:dyDescent="0.35">
      <c r="A396" s="5" t="s">
        <v>889</v>
      </c>
      <c r="B396" s="5">
        <v>3</v>
      </c>
      <c r="C396" s="5" t="s">
        <v>853</v>
      </c>
      <c r="D396" s="5" t="s">
        <v>890</v>
      </c>
      <c r="E396" s="5" t="s">
        <v>890</v>
      </c>
      <c r="F396" s="12">
        <v>0.32540891700000002</v>
      </c>
      <c r="G396" s="12"/>
      <c r="H396" s="12"/>
      <c r="I396" s="12">
        <v>0.32540891700000002</v>
      </c>
      <c r="J396" s="12"/>
      <c r="K396" s="12"/>
      <c r="L396" s="12"/>
      <c r="M396" s="17">
        <v>0.29070080199999998</v>
      </c>
      <c r="N396" s="12"/>
      <c r="O396" s="12"/>
      <c r="P396" s="12">
        <v>0.29070080199999998</v>
      </c>
      <c r="Q396" s="12"/>
      <c r="R396" s="12"/>
      <c r="S396" s="12"/>
      <c r="T396" s="12">
        <v>7.9608037000000006E-2</v>
      </c>
      <c r="U396" s="12"/>
      <c r="V396" s="12"/>
      <c r="W396" s="12">
        <v>7.9608037000000006E-2</v>
      </c>
      <c r="X396" s="12"/>
      <c r="Y396" s="12"/>
      <c r="Z396" s="12"/>
    </row>
    <row r="397" spans="1:26" hidden="1" x14ac:dyDescent="0.35">
      <c r="A397" s="5" t="s">
        <v>891</v>
      </c>
      <c r="B397" s="5">
        <v>3</v>
      </c>
      <c r="C397" s="5" t="s">
        <v>853</v>
      </c>
      <c r="D397" s="5" t="s">
        <v>892</v>
      </c>
      <c r="E397" s="5" t="s">
        <v>892</v>
      </c>
      <c r="F397" s="12">
        <v>9.60667224</v>
      </c>
      <c r="G397" s="12"/>
      <c r="H397" s="12"/>
      <c r="I397" s="12"/>
      <c r="J397" s="12">
        <v>9.60667224</v>
      </c>
      <c r="K397" s="12"/>
      <c r="L397" s="12"/>
      <c r="M397" s="17">
        <v>6.9251862089999996</v>
      </c>
      <c r="N397" s="12"/>
      <c r="O397" s="12"/>
      <c r="P397" s="12"/>
      <c r="Q397" s="12">
        <v>6.9251862089999996</v>
      </c>
      <c r="R397" s="12"/>
      <c r="S397" s="12"/>
      <c r="T397" s="12">
        <v>1.2067095590000001</v>
      </c>
      <c r="U397" s="12"/>
      <c r="V397" s="12"/>
      <c r="W397" s="12"/>
      <c r="X397" s="12">
        <v>1.2067095590000001</v>
      </c>
      <c r="Y397" s="12"/>
      <c r="Z397" s="12"/>
    </row>
    <row r="398" spans="1:26" hidden="1" x14ac:dyDescent="0.35">
      <c r="A398" s="5" t="s">
        <v>893</v>
      </c>
      <c r="B398" s="5">
        <v>3</v>
      </c>
      <c r="C398" s="5" t="s">
        <v>853</v>
      </c>
      <c r="D398" s="5" t="s">
        <v>894</v>
      </c>
      <c r="E398" s="5" t="s">
        <v>894</v>
      </c>
      <c r="F398" s="12">
        <v>2.1704208390000002</v>
      </c>
      <c r="G398" s="12"/>
      <c r="H398" s="12"/>
      <c r="I398" s="12">
        <v>2.1704208390000002</v>
      </c>
      <c r="J398" s="12"/>
      <c r="K398" s="12"/>
      <c r="L398" s="12"/>
      <c r="M398" s="17">
        <v>1.951946277</v>
      </c>
      <c r="N398" s="12"/>
      <c r="O398" s="12"/>
      <c r="P398" s="12">
        <v>1.951946277</v>
      </c>
      <c r="Q398" s="12"/>
      <c r="R398" s="12"/>
      <c r="S398" s="12"/>
      <c r="T398" s="12">
        <v>0.62314952700000004</v>
      </c>
      <c r="U398" s="12"/>
      <c r="V398" s="12"/>
      <c r="W398" s="12">
        <v>0.62314952700000004</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1.1472506E-2</v>
      </c>
      <c r="N399" s="12"/>
      <c r="O399" s="12">
        <v>1.1472506E-2</v>
      </c>
      <c r="P399" s="12"/>
      <c r="Q399" s="12"/>
      <c r="R399" s="12"/>
      <c r="S399" s="12"/>
      <c r="T399" s="12">
        <v>8.1250041999999995E-2</v>
      </c>
      <c r="U399" s="12"/>
      <c r="V399" s="12">
        <v>8.1250041999999995E-2</v>
      </c>
      <c r="W399" s="12"/>
      <c r="X399" s="12"/>
      <c r="Y399" s="12"/>
      <c r="Z399" s="12"/>
    </row>
    <row r="400" spans="1:26" hidden="1" x14ac:dyDescent="0.35">
      <c r="A400" s="5" t="s">
        <v>897</v>
      </c>
      <c r="B400" s="5">
        <v>3</v>
      </c>
      <c r="C400" s="5" t="s">
        <v>853</v>
      </c>
      <c r="D400" s="5" t="s">
        <v>898</v>
      </c>
      <c r="E400" s="5" t="s">
        <v>898</v>
      </c>
      <c r="F400" s="12">
        <v>0.26575898199999998</v>
      </c>
      <c r="G400" s="12">
        <v>0.170181</v>
      </c>
      <c r="H400" s="12">
        <v>0</v>
      </c>
      <c r="I400" s="12">
        <v>9.5577982000000006E-2</v>
      </c>
      <c r="J400" s="12"/>
      <c r="K400" s="12"/>
      <c r="L400" s="12"/>
      <c r="M400" s="17">
        <v>0.26256073800000002</v>
      </c>
      <c r="N400" s="12">
        <v>0.170181</v>
      </c>
      <c r="O400" s="12">
        <v>6.9961040000000004E-3</v>
      </c>
      <c r="P400" s="12">
        <v>8.5383634E-2</v>
      </c>
      <c r="Q400" s="12"/>
      <c r="R400" s="12"/>
      <c r="S400" s="12"/>
      <c r="T400" s="12">
        <v>0.243110677</v>
      </c>
      <c r="U400" s="12">
        <v>0.170181</v>
      </c>
      <c r="V400" s="12">
        <v>4.9547479999999998E-2</v>
      </c>
      <c r="W400" s="12">
        <v>2.3382197E-2</v>
      </c>
      <c r="X400" s="12"/>
      <c r="Y400" s="12"/>
      <c r="Z400" s="12"/>
    </row>
    <row r="401" spans="1:26" hidden="1" x14ac:dyDescent="0.35">
      <c r="A401" s="5" t="s">
        <v>899</v>
      </c>
      <c r="B401" s="5">
        <v>3</v>
      </c>
      <c r="C401" s="5" t="s">
        <v>853</v>
      </c>
      <c r="D401" s="5" t="s">
        <v>900</v>
      </c>
      <c r="E401" s="5" t="s">
        <v>900</v>
      </c>
      <c r="F401" s="12">
        <v>1.0037223449999999</v>
      </c>
      <c r="G401" s="12"/>
      <c r="H401" s="12">
        <v>0</v>
      </c>
      <c r="I401" s="12">
        <v>1.0037223449999999</v>
      </c>
      <c r="J401" s="12"/>
      <c r="K401" s="12"/>
      <c r="L401" s="12"/>
      <c r="M401" s="17">
        <v>0.92490704599999995</v>
      </c>
      <c r="N401" s="12"/>
      <c r="O401" s="12">
        <v>2.2219392000000001E-2</v>
      </c>
      <c r="P401" s="12">
        <v>0.90268765399999995</v>
      </c>
      <c r="Q401" s="12"/>
      <c r="R401" s="12"/>
      <c r="S401" s="12"/>
      <c r="T401" s="12">
        <v>0.44553985800000012</v>
      </c>
      <c r="U401" s="12"/>
      <c r="V401" s="12">
        <v>0.15736113500000001</v>
      </c>
      <c r="W401" s="12">
        <v>0.28817872300000003</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7.9179650000000008E-3</v>
      </c>
      <c r="N402" s="12"/>
      <c r="O402" s="12">
        <v>7.9179650000000008E-3</v>
      </c>
      <c r="P402" s="12"/>
      <c r="Q402" s="12"/>
      <c r="R402" s="12"/>
      <c r="S402" s="12"/>
      <c r="T402" s="12">
        <v>5.6076242999999998E-2</v>
      </c>
      <c r="U402" s="12"/>
      <c r="V402" s="12">
        <v>5.6076242999999998E-2</v>
      </c>
      <c r="W402" s="12"/>
      <c r="X402" s="12"/>
      <c r="Y402" s="12"/>
      <c r="Z402" s="12"/>
    </row>
    <row r="403" spans="1:26" hidden="1" x14ac:dyDescent="0.35">
      <c r="A403" s="5" t="s">
        <v>903</v>
      </c>
      <c r="B403" s="5">
        <v>3</v>
      </c>
      <c r="C403" s="5" t="s">
        <v>853</v>
      </c>
      <c r="D403" s="5" t="s">
        <v>904</v>
      </c>
      <c r="E403" s="5" t="s">
        <v>904</v>
      </c>
      <c r="F403" s="12">
        <v>1.0079574389999999</v>
      </c>
      <c r="G403" s="12"/>
      <c r="H403" s="12"/>
      <c r="I403" s="12">
        <v>0.687735031</v>
      </c>
      <c r="J403" s="12">
        <v>0.32022240800000001</v>
      </c>
      <c r="K403" s="12"/>
      <c r="L403" s="12"/>
      <c r="M403" s="17">
        <v>0.84522075199999991</v>
      </c>
      <c r="N403" s="12"/>
      <c r="O403" s="12"/>
      <c r="P403" s="12">
        <v>0.61438121199999995</v>
      </c>
      <c r="Q403" s="12">
        <v>0.23083954000000001</v>
      </c>
      <c r="R403" s="12"/>
      <c r="S403" s="12"/>
      <c r="T403" s="12">
        <v>0.20847114999999999</v>
      </c>
      <c r="U403" s="12"/>
      <c r="V403" s="12"/>
      <c r="W403" s="12">
        <v>0.168247498</v>
      </c>
      <c r="X403" s="12">
        <v>4.0223651999999999E-2</v>
      </c>
      <c r="Y403" s="12"/>
      <c r="Z403" s="12"/>
    </row>
    <row r="404" spans="1:26" hidden="1" x14ac:dyDescent="0.35">
      <c r="A404" s="5" t="s">
        <v>905</v>
      </c>
      <c r="B404" s="5">
        <v>3</v>
      </c>
      <c r="C404" s="5" t="s">
        <v>853</v>
      </c>
      <c r="D404" s="5" t="s">
        <v>906</v>
      </c>
      <c r="E404" s="5" t="s">
        <v>906</v>
      </c>
      <c r="F404" s="12">
        <v>2.5776496080000002</v>
      </c>
      <c r="G404" s="12"/>
      <c r="H404" s="12"/>
      <c r="I404" s="12">
        <v>2.5776496080000002</v>
      </c>
      <c r="J404" s="12"/>
      <c r="K404" s="12"/>
      <c r="L404" s="12"/>
      <c r="M404" s="17">
        <v>2.3027175010000001</v>
      </c>
      <c r="N404" s="12"/>
      <c r="O404" s="12"/>
      <c r="P404" s="12">
        <v>2.3027175010000001</v>
      </c>
      <c r="Q404" s="12"/>
      <c r="R404" s="12"/>
      <c r="S404" s="12"/>
      <c r="T404" s="12">
        <v>0.63059620000000005</v>
      </c>
      <c r="U404" s="12"/>
      <c r="V404" s="12"/>
      <c r="W404" s="12">
        <v>0.63059620000000005</v>
      </c>
      <c r="X404" s="12"/>
      <c r="Y404" s="12"/>
      <c r="Z404" s="12"/>
    </row>
    <row r="405" spans="1:26" hidden="1" x14ac:dyDescent="0.35">
      <c r="A405" s="5" t="s">
        <v>907</v>
      </c>
      <c r="B405" s="5">
        <v>3</v>
      </c>
      <c r="C405" s="5" t="s">
        <v>853</v>
      </c>
      <c r="D405" s="5" t="s">
        <v>908</v>
      </c>
      <c r="E405" s="5" t="s">
        <v>908</v>
      </c>
      <c r="F405" s="12">
        <v>4.5381600000000001E-2</v>
      </c>
      <c r="G405" s="12">
        <v>4.5381600000000001E-2</v>
      </c>
      <c r="H405" s="12"/>
      <c r="I405" s="12"/>
      <c r="J405" s="12"/>
      <c r="K405" s="12"/>
      <c r="L405" s="12"/>
      <c r="M405" s="17">
        <v>4.5381600000000001E-2</v>
      </c>
      <c r="N405" s="12">
        <v>4.5381600000000001E-2</v>
      </c>
      <c r="O405" s="12"/>
      <c r="P405" s="12"/>
      <c r="Q405" s="12"/>
      <c r="R405" s="12"/>
      <c r="S405" s="12"/>
      <c r="T405" s="12">
        <v>4.5381600000000001E-2</v>
      </c>
      <c r="U405" s="12">
        <v>4.5381600000000001E-2</v>
      </c>
      <c r="V405" s="12"/>
      <c r="W405" s="12"/>
      <c r="X405" s="12"/>
      <c r="Y405" s="12"/>
      <c r="Z405" s="12"/>
    </row>
    <row r="406" spans="1:26" hidden="1" x14ac:dyDescent="0.35">
      <c r="A406" s="5" t="s">
        <v>909</v>
      </c>
      <c r="B406" s="5">
        <v>3</v>
      </c>
      <c r="C406" s="5" t="s">
        <v>853</v>
      </c>
      <c r="D406" s="5" t="s">
        <v>910</v>
      </c>
      <c r="E406" s="5" t="s">
        <v>910</v>
      </c>
      <c r="F406" s="12">
        <v>0.14181750000000001</v>
      </c>
      <c r="G406" s="12">
        <v>0.14181750000000001</v>
      </c>
      <c r="H406" s="12"/>
      <c r="I406" s="12"/>
      <c r="J406" s="12"/>
      <c r="K406" s="12"/>
      <c r="L406" s="12"/>
      <c r="M406" s="17">
        <v>0.14181750000000001</v>
      </c>
      <c r="N406" s="12">
        <v>0.14181750000000001</v>
      </c>
      <c r="O406" s="12"/>
      <c r="P406" s="12"/>
      <c r="Q406" s="12"/>
      <c r="R406" s="12"/>
      <c r="S406" s="12"/>
      <c r="T406" s="12">
        <v>0.14181750000000001</v>
      </c>
      <c r="U406" s="12">
        <v>0.14181750000000001</v>
      </c>
      <c r="V406" s="12"/>
      <c r="W406" s="12"/>
      <c r="X406" s="12"/>
      <c r="Y406" s="12"/>
      <c r="Z406" s="12"/>
    </row>
    <row r="407" spans="1:26" hidden="1" x14ac:dyDescent="0.35">
      <c r="A407" s="5" t="s">
        <v>911</v>
      </c>
      <c r="B407" s="5">
        <v>3</v>
      </c>
      <c r="C407" s="5" t="s">
        <v>853</v>
      </c>
      <c r="D407" s="5" t="s">
        <v>912</v>
      </c>
      <c r="E407" s="5" t="s">
        <v>912</v>
      </c>
      <c r="F407" s="12">
        <v>0.98820010800000002</v>
      </c>
      <c r="G407" s="12"/>
      <c r="H407" s="12"/>
      <c r="I407" s="12">
        <v>0.98820010800000002</v>
      </c>
      <c r="J407" s="12"/>
      <c r="K407" s="12"/>
      <c r="L407" s="12"/>
      <c r="M407" s="17">
        <v>0.88279868500000003</v>
      </c>
      <c r="N407" s="12"/>
      <c r="O407" s="12"/>
      <c r="P407" s="12">
        <v>0.88279868500000003</v>
      </c>
      <c r="Q407" s="12"/>
      <c r="R407" s="12"/>
      <c r="S407" s="12"/>
      <c r="T407" s="12">
        <v>0.24175327399999999</v>
      </c>
      <c r="U407" s="12"/>
      <c r="V407" s="12"/>
      <c r="W407" s="12">
        <v>0.24175327399999999</v>
      </c>
      <c r="X407" s="12"/>
      <c r="Y407" s="12"/>
      <c r="Z407" s="12"/>
    </row>
    <row r="408" spans="1:26" hidden="1" x14ac:dyDescent="0.35">
      <c r="A408" s="5" t="s">
        <v>913</v>
      </c>
      <c r="B408" s="5">
        <v>3</v>
      </c>
      <c r="C408" s="5" t="s">
        <v>853</v>
      </c>
      <c r="D408" s="5" t="s">
        <v>914</v>
      </c>
      <c r="E408" s="5" t="s">
        <v>914</v>
      </c>
      <c r="F408" s="12">
        <v>35.834842049999999</v>
      </c>
      <c r="G408" s="12"/>
      <c r="H408" s="12"/>
      <c r="I408" s="12"/>
      <c r="J408" s="12">
        <v>29.94079515</v>
      </c>
      <c r="K408" s="12"/>
      <c r="L408" s="12">
        <v>5.8940469000000002</v>
      </c>
      <c r="M408" s="17">
        <v>26.436256642</v>
      </c>
      <c r="N408" s="12"/>
      <c r="O408" s="12"/>
      <c r="P408" s="12"/>
      <c r="Q408" s="12">
        <v>21.583497019999999</v>
      </c>
      <c r="R408" s="12"/>
      <c r="S408" s="12">
        <v>4.8527596220000007</v>
      </c>
      <c r="T408" s="12">
        <v>6.2544566929999998</v>
      </c>
      <c r="U408" s="12"/>
      <c r="V408" s="12"/>
      <c r="W408" s="12"/>
      <c r="X408" s="12">
        <v>3.76091146</v>
      </c>
      <c r="Y408" s="12"/>
      <c r="Z408" s="12">
        <v>2.4935452329999999</v>
      </c>
    </row>
    <row r="409" spans="1:26" hidden="1" x14ac:dyDescent="0.35">
      <c r="A409" s="5" t="s">
        <v>915</v>
      </c>
      <c r="B409" s="5">
        <v>3</v>
      </c>
      <c r="C409" s="5" t="s">
        <v>853</v>
      </c>
      <c r="D409" s="5" t="s">
        <v>916</v>
      </c>
      <c r="E409" s="5" t="s">
        <v>916</v>
      </c>
      <c r="F409" s="12">
        <v>1.2105917740000001</v>
      </c>
      <c r="G409" s="12"/>
      <c r="H409" s="12"/>
      <c r="I409" s="12">
        <v>1.2105917740000001</v>
      </c>
      <c r="J409" s="12"/>
      <c r="K409" s="12"/>
      <c r="L409" s="12"/>
      <c r="M409" s="17">
        <v>1.085975739</v>
      </c>
      <c r="N409" s="12"/>
      <c r="O409" s="12"/>
      <c r="P409" s="12">
        <v>1.085975739</v>
      </c>
      <c r="Q409" s="12"/>
      <c r="R409" s="12"/>
      <c r="S409" s="12"/>
      <c r="T409" s="12">
        <v>0.32849794999999998</v>
      </c>
      <c r="U409" s="12"/>
      <c r="V409" s="12"/>
      <c r="W409" s="12">
        <v>0.32849794999999998</v>
      </c>
      <c r="X409" s="12"/>
      <c r="Y409" s="12"/>
      <c r="Z409" s="12"/>
    </row>
    <row r="410" spans="1:26" hidden="1" x14ac:dyDescent="0.35">
      <c r="A410" s="5" t="s">
        <v>917</v>
      </c>
      <c r="B410" s="5">
        <v>3</v>
      </c>
      <c r="C410" s="5" t="s">
        <v>853</v>
      </c>
      <c r="D410" s="5" t="s">
        <v>918</v>
      </c>
      <c r="E410" s="5" t="s">
        <v>918</v>
      </c>
      <c r="F410" s="12">
        <v>0.44165453799999999</v>
      </c>
      <c r="G410" s="12"/>
      <c r="H410" s="12"/>
      <c r="I410" s="12">
        <v>0.44165453799999999</v>
      </c>
      <c r="J410" s="12"/>
      <c r="K410" s="12"/>
      <c r="L410" s="12"/>
      <c r="M410" s="17">
        <v>0.39454766499999999</v>
      </c>
      <c r="N410" s="12"/>
      <c r="O410" s="12"/>
      <c r="P410" s="12">
        <v>0.39454766499999999</v>
      </c>
      <c r="Q410" s="12"/>
      <c r="R410" s="12"/>
      <c r="S410" s="12"/>
      <c r="T410" s="12">
        <v>0.108046366</v>
      </c>
      <c r="U410" s="12"/>
      <c r="V410" s="12"/>
      <c r="W410" s="12">
        <v>0.108046366</v>
      </c>
      <c r="X410" s="12"/>
      <c r="Y410" s="12"/>
      <c r="Z410" s="12"/>
    </row>
    <row r="411" spans="1:26" hidden="1" x14ac:dyDescent="0.35">
      <c r="A411" s="5" t="s">
        <v>919</v>
      </c>
      <c r="B411" s="5">
        <v>3</v>
      </c>
      <c r="C411" s="5" t="s">
        <v>920</v>
      </c>
      <c r="D411" s="5" t="s">
        <v>921</v>
      </c>
      <c r="E411" s="5" t="s">
        <v>921</v>
      </c>
      <c r="F411" s="12">
        <v>2.0423918649999999</v>
      </c>
      <c r="G411" s="12">
        <v>0.113454</v>
      </c>
      <c r="H411" s="12"/>
      <c r="I411" s="12">
        <v>1.560903406</v>
      </c>
      <c r="J411" s="12"/>
      <c r="K411" s="12"/>
      <c r="L411" s="12">
        <v>0.36803445899999998</v>
      </c>
      <c r="M411" s="17">
        <v>1.8096317829999999</v>
      </c>
      <c r="N411" s="12">
        <v>0.113454</v>
      </c>
      <c r="O411" s="12"/>
      <c r="P411" s="12">
        <v>1.3944174490000001</v>
      </c>
      <c r="Q411" s="12"/>
      <c r="R411" s="12"/>
      <c r="S411" s="12">
        <v>0.30176033400000002</v>
      </c>
      <c r="T411" s="12">
        <v>0.64691938799999993</v>
      </c>
      <c r="U411" s="12">
        <v>0.113454</v>
      </c>
      <c r="V411" s="12"/>
      <c r="W411" s="12">
        <v>0.38185940899999998</v>
      </c>
      <c r="X411" s="12"/>
      <c r="Y411" s="12"/>
      <c r="Z411" s="12">
        <v>0.151605979</v>
      </c>
    </row>
    <row r="412" spans="1:26" hidden="1" x14ac:dyDescent="0.35">
      <c r="A412" s="5" t="s">
        <v>922</v>
      </c>
      <c r="B412" s="5">
        <v>3</v>
      </c>
      <c r="C412" s="5" t="s">
        <v>920</v>
      </c>
      <c r="D412" s="5" t="s">
        <v>923</v>
      </c>
      <c r="E412" s="5" t="s">
        <v>923</v>
      </c>
      <c r="F412" s="12">
        <v>0</v>
      </c>
      <c r="G412" s="12"/>
      <c r="H412" s="12">
        <v>0</v>
      </c>
      <c r="I412" s="12"/>
      <c r="J412" s="12"/>
      <c r="K412" s="12"/>
      <c r="L412" s="12"/>
      <c r="M412" s="17">
        <v>1.9593940000000002E-3</v>
      </c>
      <c r="N412" s="12"/>
      <c r="O412" s="12">
        <v>1.9593940000000002E-3</v>
      </c>
      <c r="P412" s="12"/>
      <c r="Q412" s="12"/>
      <c r="R412" s="12"/>
      <c r="S412" s="12"/>
      <c r="T412" s="12">
        <v>1.3876727E-2</v>
      </c>
      <c r="U412" s="12"/>
      <c r="V412" s="12">
        <v>1.3876727E-2</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4.5954949999999998E-3</v>
      </c>
      <c r="N413" s="12"/>
      <c r="O413" s="12">
        <v>4.5954949999999998E-3</v>
      </c>
      <c r="P413" s="12"/>
      <c r="Q413" s="12"/>
      <c r="R413" s="12"/>
      <c r="S413" s="12"/>
      <c r="T413" s="12">
        <v>3.2545995000000001E-2</v>
      </c>
      <c r="U413" s="12"/>
      <c r="V413" s="12">
        <v>3.2545995000000001E-2</v>
      </c>
      <c r="W413" s="12"/>
      <c r="X413" s="12"/>
      <c r="Y413" s="12"/>
      <c r="Z413" s="12"/>
    </row>
    <row r="414" spans="1:26" hidden="1" x14ac:dyDescent="0.35">
      <c r="A414" s="5" t="s">
        <v>926</v>
      </c>
      <c r="B414" s="5">
        <v>3</v>
      </c>
      <c r="C414" s="5" t="s">
        <v>920</v>
      </c>
      <c r="D414" s="5" t="s">
        <v>927</v>
      </c>
      <c r="E414" s="5" t="s">
        <v>927</v>
      </c>
      <c r="F414" s="12">
        <v>0.73606891799999996</v>
      </c>
      <c r="G414" s="12"/>
      <c r="H414" s="12"/>
      <c r="I414" s="12"/>
      <c r="J414" s="12"/>
      <c r="K414" s="12"/>
      <c r="L414" s="12">
        <v>0.73606891799999996</v>
      </c>
      <c r="M414" s="17">
        <v>0.601135847</v>
      </c>
      <c r="N414" s="12"/>
      <c r="O414" s="12"/>
      <c r="P414" s="12"/>
      <c r="Q414" s="12"/>
      <c r="R414" s="12"/>
      <c r="S414" s="12">
        <v>0.601135847</v>
      </c>
      <c r="T414" s="12">
        <v>0.29542689799999999</v>
      </c>
      <c r="U414" s="12"/>
      <c r="V414" s="12"/>
      <c r="W414" s="12"/>
      <c r="X414" s="12"/>
      <c r="Y414" s="12"/>
      <c r="Z414" s="12">
        <v>0.29542689799999999</v>
      </c>
    </row>
    <row r="415" spans="1:26" hidden="1" x14ac:dyDescent="0.35">
      <c r="A415" s="5" t="s">
        <v>928</v>
      </c>
      <c r="B415" s="5">
        <v>3</v>
      </c>
      <c r="C415" s="5" t="s">
        <v>920</v>
      </c>
      <c r="D415" s="5" t="s">
        <v>929</v>
      </c>
      <c r="E415" s="5" t="s">
        <v>929</v>
      </c>
      <c r="F415" s="12">
        <v>1.3513578150000001</v>
      </c>
      <c r="G415" s="12"/>
      <c r="H415" s="12">
        <v>0</v>
      </c>
      <c r="I415" s="12">
        <v>1.3513578150000001</v>
      </c>
      <c r="J415" s="12"/>
      <c r="K415" s="12"/>
      <c r="L415" s="12"/>
      <c r="M415" s="17">
        <v>1.21374805</v>
      </c>
      <c r="N415" s="12"/>
      <c r="O415" s="12">
        <v>6.5260589999999999E-3</v>
      </c>
      <c r="P415" s="12">
        <v>1.2072219909999999</v>
      </c>
      <c r="Q415" s="12"/>
      <c r="R415" s="12"/>
      <c r="S415" s="12"/>
      <c r="T415" s="12">
        <v>0.37681472700000002</v>
      </c>
      <c r="U415" s="12"/>
      <c r="V415" s="12">
        <v>4.6218550999999997E-2</v>
      </c>
      <c r="W415" s="12">
        <v>0.33059617600000002</v>
      </c>
      <c r="X415" s="12"/>
      <c r="Y415" s="12"/>
      <c r="Z415" s="12"/>
    </row>
    <row r="416" spans="1:26" hidden="1" x14ac:dyDescent="0.35">
      <c r="A416" s="5" t="s">
        <v>930</v>
      </c>
      <c r="B416" s="5">
        <v>3</v>
      </c>
      <c r="C416" s="5" t="s">
        <v>920</v>
      </c>
      <c r="D416" s="5" t="s">
        <v>931</v>
      </c>
      <c r="E416" s="5" t="s">
        <v>931</v>
      </c>
      <c r="F416" s="12">
        <v>5.466507998</v>
      </c>
      <c r="G416" s="12"/>
      <c r="H416" s="12">
        <v>0</v>
      </c>
      <c r="I416" s="12">
        <v>5.466507998</v>
      </c>
      <c r="J416" s="12"/>
      <c r="K416" s="12"/>
      <c r="L416" s="12"/>
      <c r="M416" s="17">
        <v>4.8835431549999999</v>
      </c>
      <c r="N416" s="12"/>
      <c r="O416" s="12">
        <v>9.2899999999999995E-5</v>
      </c>
      <c r="P416" s="12">
        <v>4.8834502549999996</v>
      </c>
      <c r="Q416" s="12"/>
      <c r="R416" s="12"/>
      <c r="S416" s="12"/>
      <c r="T416" s="12">
        <v>1.337984649</v>
      </c>
      <c r="U416" s="12"/>
      <c r="V416" s="12">
        <v>6.5813199999999997E-4</v>
      </c>
      <c r="W416" s="12">
        <v>1.3373265169999999</v>
      </c>
      <c r="X416" s="12"/>
      <c r="Y416" s="12"/>
      <c r="Z416" s="12"/>
    </row>
    <row r="417" spans="1:26" hidden="1" x14ac:dyDescent="0.35">
      <c r="A417" s="5" t="s">
        <v>932</v>
      </c>
      <c r="B417" s="5">
        <v>3</v>
      </c>
      <c r="C417" s="5" t="s">
        <v>920</v>
      </c>
      <c r="D417" s="5" t="s">
        <v>933</v>
      </c>
      <c r="E417" s="5" t="s">
        <v>933</v>
      </c>
      <c r="F417" s="12">
        <v>1.4900429740000001</v>
      </c>
      <c r="G417" s="12">
        <v>0.20799899999999999</v>
      </c>
      <c r="H417" s="12">
        <v>0</v>
      </c>
      <c r="I417" s="12">
        <v>1.282043974</v>
      </c>
      <c r="J417" s="12"/>
      <c r="K417" s="12"/>
      <c r="L417" s="12"/>
      <c r="M417" s="17">
        <v>1.367475864</v>
      </c>
      <c r="N417" s="12">
        <v>0.20799899999999999</v>
      </c>
      <c r="O417" s="12">
        <v>1.4175699999999999E-2</v>
      </c>
      <c r="P417" s="12">
        <v>1.1453011639999999</v>
      </c>
      <c r="Q417" s="12"/>
      <c r="R417" s="12"/>
      <c r="S417" s="12"/>
      <c r="T417" s="12">
        <v>0.6220327109999999</v>
      </c>
      <c r="U417" s="12">
        <v>0.20799899999999999</v>
      </c>
      <c r="V417" s="12">
        <v>0.100394473</v>
      </c>
      <c r="W417" s="12">
        <v>0.31363923799999999</v>
      </c>
      <c r="X417" s="12"/>
      <c r="Y417" s="12"/>
      <c r="Z417" s="12"/>
    </row>
    <row r="418" spans="1:26" hidden="1" x14ac:dyDescent="0.35">
      <c r="A418" s="5" t="s">
        <v>934</v>
      </c>
      <c r="B418" s="5">
        <v>3</v>
      </c>
      <c r="C418" s="5" t="s">
        <v>920</v>
      </c>
      <c r="D418" s="5" t="s">
        <v>935</v>
      </c>
      <c r="E418" s="5" t="s">
        <v>935</v>
      </c>
      <c r="F418" s="12">
        <v>17.353522791</v>
      </c>
      <c r="G418" s="12"/>
      <c r="H418" s="12"/>
      <c r="I418" s="12"/>
      <c r="J418" s="12">
        <v>16.971787620000001</v>
      </c>
      <c r="K418" s="12"/>
      <c r="L418" s="12">
        <v>0.38173517099999998</v>
      </c>
      <c r="M418" s="17">
        <v>12.615152009999999</v>
      </c>
      <c r="N418" s="12"/>
      <c r="O418" s="12"/>
      <c r="P418" s="12"/>
      <c r="Q418" s="12">
        <v>12.23449564</v>
      </c>
      <c r="R418" s="12"/>
      <c r="S418" s="12">
        <v>0.38065637000000002</v>
      </c>
      <c r="T418" s="12">
        <v>2.5099851129999999</v>
      </c>
      <c r="U418" s="12"/>
      <c r="V418" s="12"/>
      <c r="W418" s="12"/>
      <c r="X418" s="12">
        <v>2.1318535550000002</v>
      </c>
      <c r="Y418" s="12"/>
      <c r="Z418" s="12">
        <v>0.37813155799999998</v>
      </c>
    </row>
    <row r="419" spans="1:26" hidden="1" x14ac:dyDescent="0.35">
      <c r="A419" s="5" t="s">
        <v>936</v>
      </c>
      <c r="B419" s="5">
        <v>3</v>
      </c>
      <c r="C419" s="5" t="s">
        <v>920</v>
      </c>
      <c r="D419" s="5" t="s">
        <v>937</v>
      </c>
      <c r="E419" s="5" t="s">
        <v>937</v>
      </c>
      <c r="F419" s="12">
        <v>0</v>
      </c>
      <c r="G419" s="12"/>
      <c r="H419" s="12">
        <v>0</v>
      </c>
      <c r="I419" s="12"/>
      <c r="J419" s="12"/>
      <c r="K419" s="12"/>
      <c r="L419" s="12"/>
      <c r="M419" s="17">
        <v>2.934875E-3</v>
      </c>
      <c r="N419" s="12"/>
      <c r="O419" s="12">
        <v>2.934875E-3</v>
      </c>
      <c r="P419" s="12"/>
      <c r="Q419" s="12"/>
      <c r="R419" s="12"/>
      <c r="S419" s="12"/>
      <c r="T419" s="12">
        <v>2.0785229999999998E-2</v>
      </c>
      <c r="U419" s="12"/>
      <c r="V419" s="12">
        <v>2.0785229999999998E-2</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6.8596760000000003E-3</v>
      </c>
      <c r="N420" s="12"/>
      <c r="O420" s="12">
        <v>6.8596760000000003E-3</v>
      </c>
      <c r="P420" s="12"/>
      <c r="Q420" s="12"/>
      <c r="R420" s="12"/>
      <c r="S420" s="12"/>
      <c r="T420" s="12">
        <v>4.8581273000000001E-2</v>
      </c>
      <c r="U420" s="12"/>
      <c r="V420" s="12">
        <v>4.8581273000000001E-2</v>
      </c>
      <c r="W420" s="12"/>
      <c r="X420" s="12"/>
      <c r="Y420" s="12"/>
      <c r="Z420" s="12"/>
    </row>
    <row r="421" spans="1:26" hidden="1" x14ac:dyDescent="0.35">
      <c r="A421" s="5" t="s">
        <v>941</v>
      </c>
      <c r="B421" s="5">
        <v>3</v>
      </c>
      <c r="C421" s="5" t="s">
        <v>939</v>
      </c>
      <c r="D421" s="5" t="s">
        <v>942</v>
      </c>
      <c r="E421" s="5" t="s">
        <v>942</v>
      </c>
      <c r="F421" s="12">
        <v>0.36803445899999998</v>
      </c>
      <c r="G421" s="12"/>
      <c r="H421" s="12"/>
      <c r="I421" s="12"/>
      <c r="J421" s="12"/>
      <c r="K421" s="12"/>
      <c r="L421" s="12">
        <v>0.36803445899999998</v>
      </c>
      <c r="M421" s="17">
        <v>0.30176033400000002</v>
      </c>
      <c r="N421" s="12"/>
      <c r="O421" s="12"/>
      <c r="P421" s="12"/>
      <c r="Q421" s="12"/>
      <c r="R421" s="12"/>
      <c r="S421" s="12">
        <v>0.30176033400000002</v>
      </c>
      <c r="T421" s="12">
        <v>0.151605979</v>
      </c>
      <c r="U421" s="12"/>
      <c r="V421" s="12"/>
      <c r="W421" s="12"/>
      <c r="X421" s="12"/>
      <c r="Y421" s="12"/>
      <c r="Z421" s="12">
        <v>0.151605979</v>
      </c>
    </row>
    <row r="422" spans="1:26" hidden="1" x14ac:dyDescent="0.35">
      <c r="A422" s="5" t="s">
        <v>943</v>
      </c>
      <c r="B422" s="5">
        <v>3</v>
      </c>
      <c r="C422" s="5" t="s">
        <v>939</v>
      </c>
      <c r="D422" s="5" t="s">
        <v>944</v>
      </c>
      <c r="E422" s="5" t="s">
        <v>944</v>
      </c>
      <c r="F422" s="12">
        <v>0.36803445899999998</v>
      </c>
      <c r="G422" s="12"/>
      <c r="H422" s="12">
        <v>0</v>
      </c>
      <c r="I422" s="12"/>
      <c r="J422" s="12"/>
      <c r="K422" s="12"/>
      <c r="L422" s="12">
        <v>0.36803445899999998</v>
      </c>
      <c r="M422" s="17">
        <v>0.30730818300000001</v>
      </c>
      <c r="N422" s="12"/>
      <c r="O422" s="12">
        <v>5.5478489999999997E-3</v>
      </c>
      <c r="P422" s="12"/>
      <c r="Q422" s="12"/>
      <c r="R422" s="12"/>
      <c r="S422" s="12">
        <v>0.30176033400000002</v>
      </c>
      <c r="T422" s="12">
        <v>0.19089669500000001</v>
      </c>
      <c r="U422" s="12"/>
      <c r="V422" s="12">
        <v>3.9290716000000003E-2</v>
      </c>
      <c r="W422" s="12"/>
      <c r="X422" s="12"/>
      <c r="Y422" s="12"/>
      <c r="Z422" s="12">
        <v>0.151605979</v>
      </c>
    </row>
    <row r="423" spans="1:26" hidden="1" x14ac:dyDescent="0.35">
      <c r="A423" s="5" t="s">
        <v>945</v>
      </c>
      <c r="B423" s="5">
        <v>3</v>
      </c>
      <c r="C423" s="5" t="s">
        <v>939</v>
      </c>
      <c r="D423" s="5" t="s">
        <v>946</v>
      </c>
      <c r="E423" s="5" t="s">
        <v>946</v>
      </c>
      <c r="F423" s="12">
        <v>0</v>
      </c>
      <c r="G423" s="12"/>
      <c r="H423" s="12">
        <v>0</v>
      </c>
      <c r="I423" s="12"/>
      <c r="J423" s="12"/>
      <c r="K423" s="12"/>
      <c r="L423" s="12"/>
      <c r="M423" s="17">
        <v>4.6349110000000002E-3</v>
      </c>
      <c r="N423" s="12"/>
      <c r="O423" s="12">
        <v>4.6349110000000002E-3</v>
      </c>
      <c r="P423" s="12"/>
      <c r="Q423" s="12"/>
      <c r="R423" s="12"/>
      <c r="S423" s="12"/>
      <c r="T423" s="12">
        <v>3.2825150999999997E-2</v>
      </c>
      <c r="U423" s="12"/>
      <c r="V423" s="12">
        <v>3.2825150999999997E-2</v>
      </c>
      <c r="W423" s="12"/>
      <c r="X423" s="12"/>
      <c r="Y423" s="12"/>
      <c r="Z423" s="12"/>
    </row>
    <row r="424" spans="1:26" hidden="1" x14ac:dyDescent="0.35">
      <c r="A424" s="5" t="s">
        <v>947</v>
      </c>
      <c r="B424" s="5">
        <v>3</v>
      </c>
      <c r="C424" s="5" t="s">
        <v>939</v>
      </c>
      <c r="D424" s="5" t="s">
        <v>948</v>
      </c>
      <c r="E424" s="5" t="s">
        <v>948</v>
      </c>
      <c r="F424" s="12">
        <v>0.36803445899999998</v>
      </c>
      <c r="G424" s="12"/>
      <c r="H424" s="12"/>
      <c r="I424" s="12"/>
      <c r="J424" s="12"/>
      <c r="K424" s="12"/>
      <c r="L424" s="12">
        <v>0.36803445899999998</v>
      </c>
      <c r="M424" s="17">
        <v>0.30176033400000002</v>
      </c>
      <c r="N424" s="12"/>
      <c r="O424" s="12"/>
      <c r="P424" s="12"/>
      <c r="Q424" s="12"/>
      <c r="R424" s="12"/>
      <c r="S424" s="12">
        <v>0.30176033400000002</v>
      </c>
      <c r="T424" s="12">
        <v>0.151605979</v>
      </c>
      <c r="U424" s="12"/>
      <c r="V424" s="12"/>
      <c r="W424" s="12"/>
      <c r="X424" s="12"/>
      <c r="Y424" s="12"/>
      <c r="Z424" s="12">
        <v>0.151605979</v>
      </c>
    </row>
    <row r="425" spans="1:26" hidden="1" x14ac:dyDescent="0.35">
      <c r="A425" s="5" t="s">
        <v>949</v>
      </c>
      <c r="B425" s="5">
        <v>3</v>
      </c>
      <c r="C425" s="5" t="s">
        <v>939</v>
      </c>
      <c r="D425" s="5" t="s">
        <v>950</v>
      </c>
      <c r="E425" s="5" t="s">
        <v>950</v>
      </c>
      <c r="F425" s="12">
        <v>8.4858938120000005</v>
      </c>
      <c r="G425" s="12"/>
      <c r="H425" s="12">
        <v>0</v>
      </c>
      <c r="I425" s="12"/>
      <c r="J425" s="12">
        <v>8.4858938120000005</v>
      </c>
      <c r="K425" s="12"/>
      <c r="L425" s="12"/>
      <c r="M425" s="17">
        <v>6.1238187130000004</v>
      </c>
      <c r="N425" s="12"/>
      <c r="O425" s="12">
        <v>6.5708950000000002E-3</v>
      </c>
      <c r="P425" s="12"/>
      <c r="Q425" s="12">
        <v>6.1172478180000001</v>
      </c>
      <c r="R425" s="12"/>
      <c r="S425" s="12"/>
      <c r="T425" s="12">
        <v>1.112462858</v>
      </c>
      <c r="U425" s="12"/>
      <c r="V425" s="12">
        <v>4.6536081E-2</v>
      </c>
      <c r="W425" s="12"/>
      <c r="X425" s="12">
        <v>1.065926777</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3.4755069110000001</v>
      </c>
      <c r="N426" s="12">
        <v>3.4755069110000001</v>
      </c>
      <c r="O426" s="12"/>
      <c r="P426" s="12"/>
      <c r="Q426" s="12"/>
      <c r="R426" s="12"/>
      <c r="S426" s="12"/>
      <c r="T426" s="12">
        <v>2.9120937609999999</v>
      </c>
      <c r="U426" s="12">
        <v>2.9120937609999999</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7.4056139999999996E-3</v>
      </c>
      <c r="N427" s="12"/>
      <c r="O427" s="12">
        <v>7.4056139999999996E-3</v>
      </c>
      <c r="P427" s="12"/>
      <c r="Q427" s="12"/>
      <c r="R427" s="12"/>
      <c r="S427" s="12"/>
      <c r="T427" s="12">
        <v>5.2447692999999997E-2</v>
      </c>
      <c r="U427" s="12"/>
      <c r="V427" s="12">
        <v>5.2447692999999997E-2</v>
      </c>
      <c r="W427" s="12"/>
      <c r="X427" s="12"/>
      <c r="Y427" s="12"/>
      <c r="Z427" s="12"/>
    </row>
    <row r="428" spans="1:26" hidden="1" x14ac:dyDescent="0.35">
      <c r="A428" s="5" t="s">
        <v>955</v>
      </c>
      <c r="B428" s="5">
        <v>3</v>
      </c>
      <c r="C428" s="5" t="s">
        <v>939</v>
      </c>
      <c r="D428" s="5" t="s">
        <v>956</v>
      </c>
      <c r="E428" s="5" t="s">
        <v>956</v>
      </c>
      <c r="F428" s="12">
        <v>1.1024565049999999</v>
      </c>
      <c r="G428" s="12">
        <v>5.3130179E-2</v>
      </c>
      <c r="H428" s="12"/>
      <c r="I428" s="12">
        <v>1.0493263260000001</v>
      </c>
      <c r="J428" s="12"/>
      <c r="K428" s="12"/>
      <c r="L428" s="12"/>
      <c r="M428" s="17">
        <v>0.99683131700000005</v>
      </c>
      <c r="N428" s="12">
        <v>5.3130179E-2</v>
      </c>
      <c r="O428" s="12"/>
      <c r="P428" s="12">
        <v>0.94370113799999999</v>
      </c>
      <c r="Q428" s="12"/>
      <c r="R428" s="12"/>
      <c r="S428" s="12"/>
      <c r="T428" s="12">
        <v>0.35440226000000002</v>
      </c>
      <c r="U428" s="12">
        <v>5.3130179E-2</v>
      </c>
      <c r="V428" s="12"/>
      <c r="W428" s="12">
        <v>0.30127208100000002</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4.584795E-3</v>
      </c>
      <c r="N429" s="12"/>
      <c r="O429" s="12">
        <v>4.584795E-3</v>
      </c>
      <c r="P429" s="12"/>
      <c r="Q429" s="12"/>
      <c r="R429" s="12"/>
      <c r="S429" s="12"/>
      <c r="T429" s="12">
        <v>3.2470221E-2</v>
      </c>
      <c r="U429" s="12"/>
      <c r="V429" s="12">
        <v>3.2470221E-2</v>
      </c>
      <c r="W429" s="12"/>
      <c r="X429" s="12"/>
      <c r="Y429" s="12"/>
      <c r="Z429" s="12"/>
    </row>
    <row r="430" spans="1:26" hidden="1" x14ac:dyDescent="0.35">
      <c r="A430" s="5" t="s">
        <v>959</v>
      </c>
      <c r="B430" s="5">
        <v>3</v>
      </c>
      <c r="C430" s="5" t="s">
        <v>939</v>
      </c>
      <c r="D430" s="5" t="s">
        <v>960</v>
      </c>
      <c r="E430" s="5" t="s">
        <v>960</v>
      </c>
      <c r="F430" s="12">
        <v>4.6456634449999994</v>
      </c>
      <c r="G430" s="12"/>
      <c r="H430" s="12"/>
      <c r="I430" s="12">
        <v>0.162549733</v>
      </c>
      <c r="J430" s="12">
        <v>4.4831137119999998</v>
      </c>
      <c r="K430" s="12"/>
      <c r="L430" s="12"/>
      <c r="M430" s="17">
        <v>3.3778548900000001</v>
      </c>
      <c r="N430" s="12"/>
      <c r="O430" s="12"/>
      <c r="P430" s="12">
        <v>0.146101326</v>
      </c>
      <c r="Q430" s="12">
        <v>3.2317535639999999</v>
      </c>
      <c r="R430" s="12"/>
      <c r="S430" s="12"/>
      <c r="T430" s="12">
        <v>0.60927899699999999</v>
      </c>
      <c r="U430" s="12"/>
      <c r="V430" s="12"/>
      <c r="W430" s="12">
        <v>4.6147869000000001E-2</v>
      </c>
      <c r="X430" s="12">
        <v>0.56313112799999998</v>
      </c>
      <c r="Y430" s="12"/>
      <c r="Z430" s="12"/>
    </row>
    <row r="431" spans="1:26" hidden="1" x14ac:dyDescent="0.35">
      <c r="A431" s="5" t="s">
        <v>961</v>
      </c>
      <c r="B431" s="5">
        <v>3</v>
      </c>
      <c r="C431" s="5" t="s">
        <v>939</v>
      </c>
      <c r="D431" s="5" t="s">
        <v>962</v>
      </c>
      <c r="E431" s="5" t="s">
        <v>962</v>
      </c>
      <c r="F431" s="12">
        <v>1.1569148920000001</v>
      </c>
      <c r="G431" s="12"/>
      <c r="H431" s="12"/>
      <c r="I431" s="12">
        <v>1.1569148920000001</v>
      </c>
      <c r="J431" s="12"/>
      <c r="K431" s="12"/>
      <c r="L431" s="12"/>
      <c r="M431" s="17">
        <v>1.03351835</v>
      </c>
      <c r="N431" s="12"/>
      <c r="O431" s="12"/>
      <c r="P431" s="12">
        <v>1.03351835</v>
      </c>
      <c r="Q431" s="12"/>
      <c r="R431" s="12"/>
      <c r="S431" s="12"/>
      <c r="T431" s="12">
        <v>0.28302765899999999</v>
      </c>
      <c r="U431" s="12"/>
      <c r="V431" s="12"/>
      <c r="W431" s="12">
        <v>0.28302765899999999</v>
      </c>
      <c r="X431" s="12"/>
      <c r="Y431" s="12"/>
      <c r="Z431" s="12"/>
    </row>
    <row r="432" spans="1:26" hidden="1" x14ac:dyDescent="0.35">
      <c r="A432" s="5" t="s">
        <v>963</v>
      </c>
      <c r="B432" s="5">
        <v>3</v>
      </c>
      <c r="C432" s="5" t="s">
        <v>939</v>
      </c>
      <c r="D432" s="5" t="s">
        <v>964</v>
      </c>
      <c r="E432" s="5" t="s">
        <v>964</v>
      </c>
      <c r="F432" s="12">
        <v>0.36803445899999998</v>
      </c>
      <c r="G432" s="12"/>
      <c r="H432" s="12"/>
      <c r="I432" s="12"/>
      <c r="J432" s="12"/>
      <c r="K432" s="12"/>
      <c r="L432" s="12">
        <v>0.36803445899999998</v>
      </c>
      <c r="M432" s="17">
        <v>0.30176033400000002</v>
      </c>
      <c r="N432" s="12"/>
      <c r="O432" s="12"/>
      <c r="P432" s="12"/>
      <c r="Q432" s="12"/>
      <c r="R432" s="12"/>
      <c r="S432" s="12">
        <v>0.30176033400000002</v>
      </c>
      <c r="T432" s="12">
        <v>0.151605979</v>
      </c>
      <c r="U432" s="12"/>
      <c r="V432" s="12"/>
      <c r="W432" s="12"/>
      <c r="X432" s="12"/>
      <c r="Y432" s="12"/>
      <c r="Z432" s="12">
        <v>0.151605979</v>
      </c>
    </row>
    <row r="433" spans="1:26" hidden="1" x14ac:dyDescent="0.35">
      <c r="A433" s="5" t="s">
        <v>965</v>
      </c>
      <c r="B433" s="5">
        <v>3</v>
      </c>
      <c r="C433" s="5" t="s">
        <v>939</v>
      </c>
      <c r="D433" s="5" t="s">
        <v>966</v>
      </c>
      <c r="E433" s="5" t="s">
        <v>966</v>
      </c>
      <c r="F433" s="12">
        <v>0.14469495700000001</v>
      </c>
      <c r="G433" s="12">
        <v>0.14469495700000001</v>
      </c>
      <c r="H433" s="12"/>
      <c r="I433" s="12"/>
      <c r="J433" s="12"/>
      <c r="K433" s="12"/>
      <c r="L433" s="12"/>
      <c r="M433" s="17">
        <v>0.14469495700000001</v>
      </c>
      <c r="N433" s="12">
        <v>0.14469495700000001</v>
      </c>
      <c r="O433" s="12"/>
      <c r="P433" s="12"/>
      <c r="Q433" s="12"/>
      <c r="R433" s="12"/>
      <c r="S433" s="12"/>
      <c r="T433" s="12">
        <v>0.14469495700000001</v>
      </c>
      <c r="U433" s="12">
        <v>0.14469495700000001</v>
      </c>
      <c r="V433" s="12"/>
      <c r="W433" s="12"/>
      <c r="X433" s="12"/>
      <c r="Y433" s="12"/>
      <c r="Z433" s="12"/>
    </row>
    <row r="434" spans="1:26" hidden="1" x14ac:dyDescent="0.35">
      <c r="A434" s="5" t="s">
        <v>967</v>
      </c>
      <c r="B434" s="5">
        <v>3</v>
      </c>
      <c r="C434" s="5" t="s">
        <v>939</v>
      </c>
      <c r="D434" s="5" t="s">
        <v>968</v>
      </c>
      <c r="E434" s="5" t="s">
        <v>968</v>
      </c>
      <c r="F434" s="12">
        <v>6.2173614000000002E-2</v>
      </c>
      <c r="G434" s="12">
        <v>6.2173614000000002E-2</v>
      </c>
      <c r="H434" s="12">
        <v>0</v>
      </c>
      <c r="I434" s="12"/>
      <c r="J434" s="12"/>
      <c r="K434" s="12"/>
      <c r="L434" s="12"/>
      <c r="M434" s="17">
        <v>6.6455749000000008E-2</v>
      </c>
      <c r="N434" s="12">
        <v>6.2173614000000002E-2</v>
      </c>
      <c r="O434" s="12">
        <v>4.2821350000000003E-3</v>
      </c>
      <c r="P434" s="12"/>
      <c r="Q434" s="12"/>
      <c r="R434" s="12"/>
      <c r="S434" s="12"/>
      <c r="T434" s="12">
        <v>9.2500349000000009E-2</v>
      </c>
      <c r="U434" s="12">
        <v>6.2173614000000002E-2</v>
      </c>
      <c r="V434" s="12">
        <v>3.0326735E-2</v>
      </c>
      <c r="W434" s="12"/>
      <c r="X434" s="12"/>
      <c r="Y434" s="12"/>
      <c r="Z434" s="12"/>
    </row>
    <row r="435" spans="1:26" hidden="1" x14ac:dyDescent="0.35">
      <c r="A435" s="5" t="s">
        <v>969</v>
      </c>
      <c r="B435" s="5">
        <v>3</v>
      </c>
      <c r="C435" s="5" t="s">
        <v>970</v>
      </c>
      <c r="D435" s="5" t="s">
        <v>971</v>
      </c>
      <c r="E435" s="5" t="s">
        <v>971</v>
      </c>
      <c r="F435" s="12">
        <v>2.40166806</v>
      </c>
      <c r="G435" s="12"/>
      <c r="H435" s="12"/>
      <c r="I435" s="12"/>
      <c r="J435" s="12">
        <v>2.40166806</v>
      </c>
      <c r="K435" s="12"/>
      <c r="L435" s="12"/>
      <c r="M435" s="17">
        <v>1.7312965520000001</v>
      </c>
      <c r="N435" s="12"/>
      <c r="O435" s="12"/>
      <c r="P435" s="12"/>
      <c r="Q435" s="12">
        <v>1.7312965520000001</v>
      </c>
      <c r="R435" s="12"/>
      <c r="S435" s="12"/>
      <c r="T435" s="12">
        <v>0.30167738999999999</v>
      </c>
      <c r="U435" s="12"/>
      <c r="V435" s="12"/>
      <c r="W435" s="12"/>
      <c r="X435" s="12">
        <v>0.30167738999999999</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1.9704987190000001</v>
      </c>
      <c r="N436" s="12">
        <v>1.9704987190000001</v>
      </c>
      <c r="O436" s="12"/>
      <c r="P436" s="12"/>
      <c r="Q436" s="12"/>
      <c r="R436" s="12"/>
      <c r="S436" s="12"/>
      <c r="T436" s="12">
        <v>1.651061895</v>
      </c>
      <c r="U436" s="12">
        <v>1.651061895</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1.2310489000000001E-2</v>
      </c>
      <c r="N437" s="12"/>
      <c r="O437" s="12">
        <v>1.2310489000000001E-2</v>
      </c>
      <c r="P437" s="12"/>
      <c r="Q437" s="12"/>
      <c r="R437" s="12"/>
      <c r="S437" s="12"/>
      <c r="T437" s="12">
        <v>8.7184766999999996E-2</v>
      </c>
      <c r="U437" s="12"/>
      <c r="V437" s="12">
        <v>8.7184766999999996E-2</v>
      </c>
      <c r="W437" s="12"/>
      <c r="X437" s="12"/>
      <c r="Y437" s="12"/>
      <c r="Z437" s="12"/>
    </row>
    <row r="438" spans="1:26" hidden="1" x14ac:dyDescent="0.35">
      <c r="A438" s="5" t="s">
        <v>976</v>
      </c>
      <c r="B438" s="5">
        <v>3</v>
      </c>
      <c r="C438" s="5" t="s">
        <v>970</v>
      </c>
      <c r="D438" s="5" t="s">
        <v>977</v>
      </c>
      <c r="E438" s="5" t="s">
        <v>977</v>
      </c>
      <c r="F438" s="12">
        <v>0.38173517099999998</v>
      </c>
      <c r="G438" s="12"/>
      <c r="H438" s="12"/>
      <c r="I438" s="12"/>
      <c r="J438" s="12"/>
      <c r="K438" s="12"/>
      <c r="L438" s="12">
        <v>0.38173517099999998</v>
      </c>
      <c r="M438" s="17">
        <v>0.31264044099999999</v>
      </c>
      <c r="N438" s="12"/>
      <c r="O438" s="12"/>
      <c r="P438" s="12"/>
      <c r="Q438" s="12"/>
      <c r="R438" s="12"/>
      <c r="S438" s="12">
        <v>0.31264044099999999</v>
      </c>
      <c r="T438" s="12">
        <v>0.15609878899999999</v>
      </c>
      <c r="U438" s="12"/>
      <c r="V438" s="12"/>
      <c r="W438" s="12"/>
      <c r="X438" s="12"/>
      <c r="Y438" s="12"/>
      <c r="Z438" s="12">
        <v>0.15609878899999999</v>
      </c>
    </row>
    <row r="439" spans="1:26" hidden="1" x14ac:dyDescent="0.35">
      <c r="A439" s="5" t="s">
        <v>978</v>
      </c>
      <c r="B439" s="5">
        <v>3</v>
      </c>
      <c r="C439" s="5" t="s">
        <v>970</v>
      </c>
      <c r="D439" s="5" t="s">
        <v>979</v>
      </c>
      <c r="E439" s="5" t="s">
        <v>979</v>
      </c>
      <c r="F439" s="12">
        <v>33.811517166000002</v>
      </c>
      <c r="G439" s="12"/>
      <c r="H439" s="12">
        <v>0</v>
      </c>
      <c r="I439" s="12">
        <v>0.98872034600000003</v>
      </c>
      <c r="J439" s="12">
        <v>32.822796820000001</v>
      </c>
      <c r="K439" s="12"/>
      <c r="L439" s="12"/>
      <c r="M439" s="17">
        <v>24.547328574000002</v>
      </c>
      <c r="N439" s="12"/>
      <c r="O439" s="12">
        <v>3.0122600000000001E-3</v>
      </c>
      <c r="P439" s="12">
        <v>0.88326343399999996</v>
      </c>
      <c r="Q439" s="12">
        <v>23.66105288</v>
      </c>
      <c r="R439" s="12"/>
      <c r="S439" s="12"/>
      <c r="T439" s="12">
        <v>4.3861381559999986</v>
      </c>
      <c r="U439" s="12"/>
      <c r="V439" s="12">
        <v>2.1333283000000001E-2</v>
      </c>
      <c r="W439" s="12">
        <v>0.241880546</v>
      </c>
      <c r="X439" s="12">
        <v>4.1229243269999998</v>
      </c>
      <c r="Y439" s="12"/>
      <c r="Z439" s="12"/>
    </row>
    <row r="440" spans="1:26" hidden="1" x14ac:dyDescent="0.35">
      <c r="A440" s="5" t="s">
        <v>980</v>
      </c>
      <c r="B440" s="5">
        <v>3</v>
      </c>
      <c r="C440" s="5" t="s">
        <v>970</v>
      </c>
      <c r="D440" s="5" t="s">
        <v>981</v>
      </c>
      <c r="E440" s="5" t="s">
        <v>981</v>
      </c>
      <c r="F440" s="12">
        <v>3.9131153000000002E-2</v>
      </c>
      <c r="G440" s="12">
        <v>3.9131153000000002E-2</v>
      </c>
      <c r="H440" s="12"/>
      <c r="I440" s="12"/>
      <c r="J440" s="12"/>
      <c r="K440" s="12"/>
      <c r="L440" s="12"/>
      <c r="M440" s="17">
        <v>3.9131153000000002E-2</v>
      </c>
      <c r="N440" s="12">
        <v>3.9131153000000002E-2</v>
      </c>
      <c r="O440" s="12"/>
      <c r="P440" s="12"/>
      <c r="Q440" s="12"/>
      <c r="R440" s="12"/>
      <c r="S440" s="12"/>
      <c r="T440" s="12">
        <v>3.9131153000000002E-2</v>
      </c>
      <c r="U440" s="12">
        <v>3.9131153000000002E-2</v>
      </c>
      <c r="V440" s="12"/>
      <c r="W440" s="12"/>
      <c r="X440" s="12"/>
      <c r="Y440" s="12"/>
      <c r="Z440" s="12"/>
    </row>
    <row r="441" spans="1:26" hidden="1" x14ac:dyDescent="0.35">
      <c r="A441" s="5" t="s">
        <v>982</v>
      </c>
      <c r="B441" s="5">
        <v>3</v>
      </c>
      <c r="C441" s="5" t="s">
        <v>970</v>
      </c>
      <c r="D441" s="5" t="s">
        <v>983</v>
      </c>
      <c r="E441" s="5" t="s">
        <v>983</v>
      </c>
      <c r="F441" s="12">
        <v>0.178365254</v>
      </c>
      <c r="G441" s="12">
        <v>0.178365254</v>
      </c>
      <c r="H441" s="12"/>
      <c r="I441" s="12"/>
      <c r="J441" s="12"/>
      <c r="K441" s="12"/>
      <c r="L441" s="12"/>
      <c r="M441" s="17">
        <v>0.178365254</v>
      </c>
      <c r="N441" s="12">
        <v>0.178365254</v>
      </c>
      <c r="O441" s="12"/>
      <c r="P441" s="12"/>
      <c r="Q441" s="12"/>
      <c r="R441" s="12"/>
      <c r="S441" s="12"/>
      <c r="T441" s="12">
        <v>0.178365254</v>
      </c>
      <c r="U441" s="12">
        <v>0.178365254</v>
      </c>
      <c r="V441" s="12"/>
      <c r="W441" s="12"/>
      <c r="X441" s="12"/>
      <c r="Y441" s="12"/>
      <c r="Z441" s="12"/>
    </row>
    <row r="442" spans="1:26" hidden="1" x14ac:dyDescent="0.35">
      <c r="A442" s="5" t="s">
        <v>984</v>
      </c>
      <c r="B442" s="5">
        <v>3</v>
      </c>
      <c r="C442" s="5" t="s">
        <v>970</v>
      </c>
      <c r="D442" s="5" t="s">
        <v>985</v>
      </c>
      <c r="E442" s="5" t="s">
        <v>985</v>
      </c>
      <c r="F442" s="12">
        <v>0.12740375300000001</v>
      </c>
      <c r="G442" s="12">
        <v>0.12740375300000001</v>
      </c>
      <c r="H442" s="12"/>
      <c r="I442" s="12"/>
      <c r="J442" s="12"/>
      <c r="K442" s="12"/>
      <c r="L442" s="12"/>
      <c r="M442" s="17">
        <v>0.12740375300000001</v>
      </c>
      <c r="N442" s="12">
        <v>0.12740375300000001</v>
      </c>
      <c r="O442" s="12"/>
      <c r="P442" s="12"/>
      <c r="Q442" s="12"/>
      <c r="R442" s="12"/>
      <c r="S442" s="12"/>
      <c r="T442" s="12">
        <v>0.12740375300000001</v>
      </c>
      <c r="U442" s="12">
        <v>0.12740375300000001</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2.5500571669999998</v>
      </c>
      <c r="N443" s="12">
        <v>2.5500571669999998</v>
      </c>
      <c r="O443" s="12"/>
      <c r="P443" s="12"/>
      <c r="Q443" s="12"/>
      <c r="R443" s="12"/>
      <c r="S443" s="12"/>
      <c r="T443" s="12">
        <v>2.136668335</v>
      </c>
      <c r="U443" s="12">
        <v>2.136668335</v>
      </c>
      <c r="V443" s="12"/>
      <c r="W443" s="12"/>
      <c r="X443" s="12"/>
      <c r="Y443" s="12"/>
      <c r="Z443" s="12"/>
    </row>
    <row r="444" spans="1:26" hidden="1" x14ac:dyDescent="0.35">
      <c r="A444" s="5" t="s">
        <v>988</v>
      </c>
      <c r="B444" s="5">
        <v>3</v>
      </c>
      <c r="C444" s="5" t="s">
        <v>989</v>
      </c>
      <c r="D444" s="5" t="s">
        <v>990</v>
      </c>
      <c r="E444" s="5" t="s">
        <v>990</v>
      </c>
      <c r="F444" s="12">
        <v>2.1915291999999999E-2</v>
      </c>
      <c r="G444" s="12">
        <v>2.1915291999999999E-2</v>
      </c>
      <c r="H444" s="12"/>
      <c r="I444" s="12"/>
      <c r="J444" s="12"/>
      <c r="K444" s="12"/>
      <c r="L444" s="12"/>
      <c r="M444" s="17">
        <v>2.1915291999999999E-2</v>
      </c>
      <c r="N444" s="12">
        <v>2.1915291999999999E-2</v>
      </c>
      <c r="O444" s="12"/>
      <c r="P444" s="12"/>
      <c r="Q444" s="12"/>
      <c r="R444" s="12"/>
      <c r="S444" s="12"/>
      <c r="T444" s="12">
        <v>2.1915291999999999E-2</v>
      </c>
      <c r="U444" s="12">
        <v>2.1915291999999999E-2</v>
      </c>
      <c r="V444" s="12"/>
      <c r="W444" s="12"/>
      <c r="X444" s="12"/>
      <c r="Y444" s="12"/>
      <c r="Z444" s="12"/>
    </row>
    <row r="445" spans="1:26" hidden="1" x14ac:dyDescent="0.35">
      <c r="A445" s="5" t="s">
        <v>991</v>
      </c>
      <c r="B445" s="5">
        <v>3</v>
      </c>
      <c r="C445" s="5" t="s">
        <v>989</v>
      </c>
      <c r="D445" s="5" t="s">
        <v>992</v>
      </c>
      <c r="E445" s="5" t="s">
        <v>992</v>
      </c>
      <c r="F445" s="12">
        <v>0.128962881</v>
      </c>
      <c r="G445" s="12">
        <v>2.3480669999999999E-2</v>
      </c>
      <c r="H445" s="12"/>
      <c r="I445" s="12">
        <v>0.10548221100000001</v>
      </c>
      <c r="J445" s="12"/>
      <c r="K445" s="12"/>
      <c r="L445" s="12"/>
      <c r="M445" s="17">
        <v>0.117712148</v>
      </c>
      <c r="N445" s="12">
        <v>2.3480669999999999E-2</v>
      </c>
      <c r="O445" s="12"/>
      <c r="P445" s="12">
        <v>9.4231477999999994E-2</v>
      </c>
      <c r="Q445" s="12"/>
      <c r="R445" s="12"/>
      <c r="S445" s="12"/>
      <c r="T445" s="12">
        <v>4.9285837999999998E-2</v>
      </c>
      <c r="U445" s="12">
        <v>2.3480669999999999E-2</v>
      </c>
      <c r="V445" s="12"/>
      <c r="W445" s="12">
        <v>2.5805168E-2</v>
      </c>
      <c r="X445" s="12"/>
      <c r="Y445" s="12"/>
      <c r="Z445" s="12"/>
    </row>
    <row r="446" spans="1:26" hidden="1" x14ac:dyDescent="0.35">
      <c r="A446" s="5" t="s">
        <v>993</v>
      </c>
      <c r="B446" s="5">
        <v>3</v>
      </c>
      <c r="C446" s="5" t="s">
        <v>989</v>
      </c>
      <c r="D446" s="5" t="s">
        <v>994</v>
      </c>
      <c r="E446" s="5" t="s">
        <v>994</v>
      </c>
      <c r="F446" s="12">
        <v>0.77175347999999999</v>
      </c>
      <c r="G446" s="12"/>
      <c r="H446" s="12">
        <v>0</v>
      </c>
      <c r="I446" s="12">
        <v>0.77175347999999999</v>
      </c>
      <c r="J446" s="12"/>
      <c r="K446" s="12"/>
      <c r="L446" s="12"/>
      <c r="M446" s="17">
        <v>0.68943866500000006</v>
      </c>
      <c r="N446" s="12"/>
      <c r="O446" s="12">
        <v>4.1100000000000001E-7</v>
      </c>
      <c r="P446" s="12">
        <v>0.68943825400000003</v>
      </c>
      <c r="Q446" s="12"/>
      <c r="R446" s="12"/>
      <c r="S446" s="12"/>
      <c r="T446" s="12">
        <v>0.188804681</v>
      </c>
      <c r="U446" s="12"/>
      <c r="V446" s="12">
        <v>2.9100000000000001E-6</v>
      </c>
      <c r="W446" s="12">
        <v>0.18880177100000001</v>
      </c>
      <c r="X446" s="12"/>
      <c r="Y446" s="12"/>
      <c r="Z446" s="12"/>
    </row>
    <row r="447" spans="1:26" hidden="1" x14ac:dyDescent="0.35">
      <c r="A447" s="5" t="s">
        <v>995</v>
      </c>
      <c r="B447" s="5">
        <v>3</v>
      </c>
      <c r="C447" s="5" t="s">
        <v>989</v>
      </c>
      <c r="D447" s="5" t="s">
        <v>996</v>
      </c>
      <c r="E447" s="5" t="s">
        <v>996</v>
      </c>
      <c r="F447" s="12">
        <v>7.8268899000000003E-2</v>
      </c>
      <c r="G447" s="12">
        <v>7.8268899000000003E-2</v>
      </c>
      <c r="H447" s="12"/>
      <c r="I447" s="12"/>
      <c r="J447" s="12"/>
      <c r="K447" s="12"/>
      <c r="L447" s="12"/>
      <c r="M447" s="17">
        <v>7.8268899000000003E-2</v>
      </c>
      <c r="N447" s="12">
        <v>7.8268899000000003E-2</v>
      </c>
      <c r="O447" s="12"/>
      <c r="P447" s="12"/>
      <c r="Q447" s="12"/>
      <c r="R447" s="12"/>
      <c r="S447" s="12"/>
      <c r="T447" s="12">
        <v>7.8268899000000003E-2</v>
      </c>
      <c r="U447" s="12">
        <v>7.8268899000000003E-2</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4.685481E-3</v>
      </c>
      <c r="N448" s="12"/>
      <c r="O448" s="12">
        <v>4.685481E-3</v>
      </c>
      <c r="P448" s="12"/>
      <c r="Q448" s="12"/>
      <c r="R448" s="12"/>
      <c r="S448" s="12"/>
      <c r="T448" s="12">
        <v>3.3183294000000002E-2</v>
      </c>
      <c r="U448" s="12"/>
      <c r="V448" s="12">
        <v>3.3183294000000002E-2</v>
      </c>
      <c r="W448" s="12"/>
      <c r="X448" s="12"/>
      <c r="Y448" s="12"/>
      <c r="Z448" s="12"/>
    </row>
    <row r="449" spans="1:26" hidden="1" x14ac:dyDescent="0.35">
      <c r="A449" s="5" t="s">
        <v>999</v>
      </c>
      <c r="B449" s="5">
        <v>3</v>
      </c>
      <c r="C449" s="5" t="s">
        <v>1000</v>
      </c>
      <c r="D449" s="5" t="s">
        <v>1001</v>
      </c>
      <c r="E449" s="5" t="s">
        <v>1001</v>
      </c>
      <c r="F449" s="12">
        <v>9.424427832000001</v>
      </c>
      <c r="G449" s="12"/>
      <c r="H449" s="12">
        <v>0</v>
      </c>
      <c r="I449" s="12"/>
      <c r="J449" s="12">
        <v>9.2864498320000006</v>
      </c>
      <c r="K449" s="12"/>
      <c r="L449" s="12">
        <v>0.13797799999999999</v>
      </c>
      <c r="M449" s="17">
        <v>6.8481017459999993</v>
      </c>
      <c r="N449" s="12"/>
      <c r="O449" s="12">
        <v>6.857195E-3</v>
      </c>
      <c r="P449" s="12"/>
      <c r="Q449" s="12">
        <v>6.6943466689999997</v>
      </c>
      <c r="R449" s="12"/>
      <c r="S449" s="12">
        <v>0.14689788200000001</v>
      </c>
      <c r="T449" s="12">
        <v>1.382143334</v>
      </c>
      <c r="U449" s="12"/>
      <c r="V449" s="12">
        <v>4.8563705999999998E-2</v>
      </c>
      <c r="W449" s="12"/>
      <c r="X449" s="12">
        <v>1.166485907</v>
      </c>
      <c r="Y449" s="12"/>
      <c r="Z449" s="12">
        <v>0.167093721</v>
      </c>
    </row>
    <row r="450" spans="1:26" hidden="1" x14ac:dyDescent="0.35">
      <c r="A450" s="5" t="s">
        <v>1002</v>
      </c>
      <c r="B450" s="5">
        <v>3</v>
      </c>
      <c r="C450" s="5" t="s">
        <v>1000</v>
      </c>
      <c r="D450" s="5" t="s">
        <v>1003</v>
      </c>
      <c r="E450" s="5" t="s">
        <v>1003</v>
      </c>
      <c r="F450" s="12">
        <v>0.86504411999999997</v>
      </c>
      <c r="G450" s="12"/>
      <c r="H450" s="12"/>
      <c r="I450" s="12">
        <v>0.86504411999999997</v>
      </c>
      <c r="J450" s="12"/>
      <c r="K450" s="12"/>
      <c r="L450" s="12"/>
      <c r="M450" s="17">
        <v>0.77751030499999996</v>
      </c>
      <c r="N450" s="12"/>
      <c r="O450" s="12"/>
      <c r="P450" s="12">
        <v>0.77751030499999996</v>
      </c>
      <c r="Q450" s="12"/>
      <c r="R450" s="12"/>
      <c r="S450" s="12"/>
      <c r="T450" s="12">
        <v>0.24558602600000001</v>
      </c>
      <c r="U450" s="12"/>
      <c r="V450" s="12"/>
      <c r="W450" s="12">
        <v>0.24558602600000001</v>
      </c>
      <c r="X450" s="12"/>
      <c r="Y450" s="12"/>
      <c r="Z450" s="12"/>
    </row>
    <row r="451" spans="1:26" hidden="1" x14ac:dyDescent="0.35">
      <c r="A451" s="5" t="s">
        <v>1004</v>
      </c>
      <c r="B451" s="5">
        <v>3</v>
      </c>
      <c r="C451" s="5" t="s">
        <v>1000</v>
      </c>
      <c r="D451" s="5" t="s">
        <v>1005</v>
      </c>
      <c r="E451" s="5" t="s">
        <v>1005</v>
      </c>
      <c r="F451" s="12">
        <v>1.3768258330000001</v>
      </c>
      <c r="G451" s="12"/>
      <c r="H451" s="12">
        <v>0</v>
      </c>
      <c r="I451" s="12">
        <v>1.3768258330000001</v>
      </c>
      <c r="J451" s="12"/>
      <c r="K451" s="12"/>
      <c r="L451" s="12"/>
      <c r="M451" s="17">
        <v>1.2361015639999999</v>
      </c>
      <c r="N451" s="12"/>
      <c r="O451" s="12">
        <v>6.1279739999999996E-3</v>
      </c>
      <c r="P451" s="12">
        <v>1.2299735899999999</v>
      </c>
      <c r="Q451" s="12"/>
      <c r="R451" s="12"/>
      <c r="S451" s="12"/>
      <c r="T451" s="12">
        <v>0.38022591900000002</v>
      </c>
      <c r="U451" s="12"/>
      <c r="V451" s="12">
        <v>4.3399247000000002E-2</v>
      </c>
      <c r="W451" s="12">
        <v>0.33682667199999999</v>
      </c>
      <c r="X451" s="12"/>
      <c r="Y451" s="12"/>
      <c r="Z451" s="12"/>
    </row>
    <row r="452" spans="1:26" hidden="1" x14ac:dyDescent="0.35">
      <c r="A452" s="5" t="s">
        <v>1006</v>
      </c>
      <c r="B452" s="5">
        <v>3</v>
      </c>
      <c r="C452" s="5" t="s">
        <v>1000</v>
      </c>
      <c r="D452" s="5" t="s">
        <v>1007</v>
      </c>
      <c r="E452" s="5" t="s">
        <v>1007</v>
      </c>
      <c r="F452" s="12">
        <v>19.801218989999999</v>
      </c>
      <c r="G452" s="12"/>
      <c r="H452" s="12"/>
      <c r="I452" s="12"/>
      <c r="J452" s="12"/>
      <c r="K452" s="12">
        <v>19.801218989999999</v>
      </c>
      <c r="L452" s="12"/>
      <c r="M452" s="17">
        <v>15.21713688</v>
      </c>
      <c r="N452" s="12"/>
      <c r="O452" s="12"/>
      <c r="P452" s="12"/>
      <c r="Q452" s="12"/>
      <c r="R452" s="12">
        <v>15.21713688</v>
      </c>
      <c r="S452" s="12"/>
      <c r="T452" s="12">
        <v>4.8327404249999999</v>
      </c>
      <c r="U452" s="12"/>
      <c r="V452" s="12"/>
      <c r="W452" s="12"/>
      <c r="X452" s="12"/>
      <c r="Y452" s="12">
        <v>4.8327404249999999</v>
      </c>
      <c r="Z452" s="12"/>
    </row>
    <row r="453" spans="1:26" hidden="1" x14ac:dyDescent="0.35">
      <c r="A453" s="5" t="s">
        <v>1008</v>
      </c>
      <c r="B453" s="5">
        <v>3</v>
      </c>
      <c r="C453" s="5" t="s">
        <v>1000</v>
      </c>
      <c r="D453" s="5" t="s">
        <v>1009</v>
      </c>
      <c r="E453" s="5" t="s">
        <v>1009</v>
      </c>
      <c r="F453" s="12">
        <v>0.14124949000000001</v>
      </c>
      <c r="G453" s="12">
        <v>6.6181500000000004E-2</v>
      </c>
      <c r="H453" s="12"/>
      <c r="I453" s="12">
        <v>7.5067990000000001E-2</v>
      </c>
      <c r="J453" s="12"/>
      <c r="K453" s="12"/>
      <c r="L453" s="12"/>
      <c r="M453" s="17">
        <v>0.133242738</v>
      </c>
      <c r="N453" s="12">
        <v>6.6181500000000004E-2</v>
      </c>
      <c r="O453" s="12"/>
      <c r="P453" s="12">
        <v>6.7061237999999995E-2</v>
      </c>
      <c r="Q453" s="12"/>
      <c r="R453" s="12"/>
      <c r="S453" s="12"/>
      <c r="T453" s="12">
        <v>8.4546133000000009E-2</v>
      </c>
      <c r="U453" s="12">
        <v>6.6181500000000004E-2</v>
      </c>
      <c r="V453" s="12"/>
      <c r="W453" s="12">
        <v>1.8364633000000002E-2</v>
      </c>
      <c r="X453" s="12"/>
      <c r="Y453" s="12"/>
      <c r="Z453" s="12"/>
    </row>
    <row r="454" spans="1:26" hidden="1" x14ac:dyDescent="0.35">
      <c r="A454" s="5" t="s">
        <v>1010</v>
      </c>
      <c r="B454" s="5">
        <v>3</v>
      </c>
      <c r="C454" s="5" t="s">
        <v>1000</v>
      </c>
      <c r="D454" s="5" t="s">
        <v>1011</v>
      </c>
      <c r="E454" s="5" t="s">
        <v>1011</v>
      </c>
      <c r="F454" s="12">
        <v>8.2709119189999996</v>
      </c>
      <c r="G454" s="12">
        <v>0</v>
      </c>
      <c r="H454" s="12">
        <v>0</v>
      </c>
      <c r="I454" s="12"/>
      <c r="J454" s="12"/>
      <c r="K454" s="12">
        <v>7.9165781730000004</v>
      </c>
      <c r="L454" s="12">
        <v>0.354333746</v>
      </c>
      <c r="M454" s="17">
        <v>14.013255659</v>
      </c>
      <c r="N454" s="12">
        <v>7.6381255330000002</v>
      </c>
      <c r="O454" s="12">
        <v>2.7843379999999999E-3</v>
      </c>
      <c r="P454" s="12"/>
      <c r="Q454" s="12"/>
      <c r="R454" s="12">
        <v>6.0838503810000004</v>
      </c>
      <c r="S454" s="12">
        <v>0.28849540699999998</v>
      </c>
      <c r="T454" s="12">
        <v>8.4911010510000011</v>
      </c>
      <c r="U454" s="12">
        <v>6.3999118050000003</v>
      </c>
      <c r="V454" s="12">
        <v>1.9719111000000001E-2</v>
      </c>
      <c r="W454" s="12"/>
      <c r="X454" s="12"/>
      <c r="Y454" s="12">
        <v>1.932142026</v>
      </c>
      <c r="Z454" s="12">
        <v>0.13932810900000001</v>
      </c>
    </row>
    <row r="455" spans="1:26" x14ac:dyDescent="0.35">
      <c r="A455" s="5" t="s">
        <v>86</v>
      </c>
      <c r="B455" s="5">
        <v>0</v>
      </c>
      <c r="C455" s="5" t="s">
        <v>86</v>
      </c>
      <c r="D455" s="5" t="s">
        <v>1012</v>
      </c>
      <c r="E455" s="5" t="s">
        <v>1013</v>
      </c>
      <c r="F455" s="13">
        <f>SUMIF($C$14:$C$454,$C455,F$14:F$454)</f>
        <v>30.330202455999995</v>
      </c>
      <c r="G455" s="13">
        <f t="shared" ref="G455:Z467" si="0">SUMIF($C$14:$C$454,$C455,G$14:G$454)</f>
        <v>0.13387572</v>
      </c>
      <c r="H455" s="13">
        <f t="shared" si="0"/>
        <v>0</v>
      </c>
      <c r="I455" s="13">
        <f t="shared" si="0"/>
        <v>2.7304025420000002</v>
      </c>
      <c r="J455" s="13">
        <f t="shared" si="0"/>
        <v>15.530786790000001</v>
      </c>
      <c r="K455" s="13">
        <f t="shared" si="0"/>
        <v>10.84473474</v>
      </c>
      <c r="L455" s="13">
        <f t="shared" si="0"/>
        <v>1.090402664</v>
      </c>
      <c r="M455" s="13">
        <f t="shared" si="0"/>
        <v>32.963393666999998</v>
      </c>
      <c r="N455" s="13">
        <f t="shared" si="0"/>
        <v>10.004315347</v>
      </c>
      <c r="O455" s="13">
        <f t="shared" si="0"/>
        <v>1.9866192000000001E-2</v>
      </c>
      <c r="P455" s="13">
        <f t="shared" si="0"/>
        <v>2.4391778080000002</v>
      </c>
      <c r="Q455" s="13">
        <f t="shared" si="0"/>
        <v>11.195717699999999</v>
      </c>
      <c r="R455" s="13">
        <f t="shared" si="0"/>
        <v>8.3341239300000005</v>
      </c>
      <c r="S455" s="13">
        <f t="shared" si="0"/>
        <v>0.97019268999999997</v>
      </c>
      <c r="T455" s="13">
        <f t="shared" si="0"/>
        <v>14.508267871999998</v>
      </c>
      <c r="U455" s="13">
        <f t="shared" si="0"/>
        <v>8.404221999999999</v>
      </c>
      <c r="V455" s="13">
        <f t="shared" si="0"/>
        <v>0.14069541999999999</v>
      </c>
      <c r="W455" s="13">
        <f t="shared" si="0"/>
        <v>0.66796567800000006</v>
      </c>
      <c r="X455" s="13">
        <f t="shared" si="0"/>
        <v>1.950847121</v>
      </c>
      <c r="Y455" s="13">
        <f t="shared" si="0"/>
        <v>2.6467960389999998</v>
      </c>
      <c r="Z455" s="13">
        <f t="shared" si="0"/>
        <v>0.69774161400000001</v>
      </c>
    </row>
    <row r="456" spans="1:26" x14ac:dyDescent="0.35">
      <c r="A456" s="5" t="s">
        <v>113</v>
      </c>
      <c r="B456" s="5">
        <v>0</v>
      </c>
      <c r="C456" s="5" t="s">
        <v>113</v>
      </c>
      <c r="D456" s="5" t="s">
        <v>1014</v>
      </c>
      <c r="E456" s="5" t="s">
        <v>1015</v>
      </c>
      <c r="F456" s="13">
        <f t="shared" ref="F456:U480" si="1">SUMIF($C$14:$C$454,$C456,F$14:F$454)</f>
        <v>177.99563056099998</v>
      </c>
      <c r="G456" s="13">
        <f t="shared" si="0"/>
        <v>0.50865209999999994</v>
      </c>
      <c r="H456" s="13">
        <f t="shared" si="0"/>
        <v>0</v>
      </c>
      <c r="I456" s="13">
        <f t="shared" si="0"/>
        <v>7.6530262569999996</v>
      </c>
      <c r="J456" s="13">
        <f t="shared" si="0"/>
        <v>62.283258359999998</v>
      </c>
      <c r="K456" s="13">
        <f t="shared" si="0"/>
        <v>23.456527919999999</v>
      </c>
      <c r="L456" s="13">
        <f t="shared" si="0"/>
        <v>84.094165923999995</v>
      </c>
      <c r="M456" s="13">
        <f t="shared" si="0"/>
        <v>147.38836641</v>
      </c>
      <c r="N456" s="13">
        <f t="shared" si="0"/>
        <v>8.9777034240000013</v>
      </c>
      <c r="O456" s="13">
        <f t="shared" si="0"/>
        <v>2.6110270000000001E-2</v>
      </c>
      <c r="P456" s="13">
        <f t="shared" si="0"/>
        <v>6.8728089370000003</v>
      </c>
      <c r="Q456" s="13">
        <f t="shared" si="0"/>
        <v>44.898290590000002</v>
      </c>
      <c r="R456" s="13">
        <f t="shared" si="0"/>
        <v>18.026223346999998</v>
      </c>
      <c r="S456" s="13">
        <f t="shared" si="0"/>
        <v>68.587229841999971</v>
      </c>
      <c r="T456" s="13">
        <f t="shared" si="0"/>
        <v>56.920157184000004</v>
      </c>
      <c r="U456" s="13">
        <f t="shared" si="0"/>
        <v>7.6047886199999999</v>
      </c>
      <c r="V456" s="13">
        <f t="shared" si="0"/>
        <v>0.18491692300000001</v>
      </c>
      <c r="W456" s="13">
        <f t="shared" si="0"/>
        <v>2.1280256460000002</v>
      </c>
      <c r="X456" s="13">
        <f t="shared" si="0"/>
        <v>7.8235003089999999</v>
      </c>
      <c r="Y456" s="13">
        <f t="shared" si="0"/>
        <v>5.7248652619999998</v>
      </c>
      <c r="Z456" s="13">
        <f t="shared" si="0"/>
        <v>33.454060423999998</v>
      </c>
    </row>
    <row r="457" spans="1:26" x14ac:dyDescent="0.35">
      <c r="A457" s="5" t="s">
        <v>144</v>
      </c>
      <c r="B457" s="5">
        <v>0</v>
      </c>
      <c r="C457" s="5" t="s">
        <v>144</v>
      </c>
      <c r="D457" s="5" t="s">
        <v>1016</v>
      </c>
      <c r="E457" s="5" t="s">
        <v>1017</v>
      </c>
      <c r="F457" s="13">
        <f t="shared" si="1"/>
        <v>39.619205506999997</v>
      </c>
      <c r="G457" s="13">
        <f t="shared" si="0"/>
        <v>0.12593393999999999</v>
      </c>
      <c r="H457" s="13">
        <f t="shared" si="0"/>
        <v>0</v>
      </c>
      <c r="I457" s="13">
        <f t="shared" si="0"/>
        <v>7.0895974339999999</v>
      </c>
      <c r="J457" s="13">
        <f t="shared" si="0"/>
        <v>15.69089799</v>
      </c>
      <c r="K457" s="13">
        <f t="shared" si="0"/>
        <v>16.712776142999999</v>
      </c>
      <c r="L457" s="13">
        <f t="shared" si="0"/>
        <v>0</v>
      </c>
      <c r="M457" s="13">
        <f t="shared" si="0"/>
        <v>30.643956446000001</v>
      </c>
      <c r="N457" s="13">
        <f t="shared" si="0"/>
        <v>0.12593393999999999</v>
      </c>
      <c r="O457" s="13">
        <f t="shared" si="0"/>
        <v>1.1596861E-2</v>
      </c>
      <c r="P457" s="13">
        <f t="shared" si="0"/>
        <v>6.3516040370000013</v>
      </c>
      <c r="Q457" s="13">
        <f t="shared" si="0"/>
        <v>11.31113747</v>
      </c>
      <c r="R457" s="13">
        <f t="shared" si="0"/>
        <v>12.843684138</v>
      </c>
      <c r="S457" s="13">
        <f t="shared" si="0"/>
        <v>0</v>
      </c>
      <c r="T457" s="13">
        <f t="shared" si="0"/>
        <v>8.1210950390000001</v>
      </c>
      <c r="U457" s="13">
        <f t="shared" si="0"/>
        <v>0.12593393999999999</v>
      </c>
      <c r="V457" s="13">
        <f t="shared" si="0"/>
        <v>8.2130744000000006E-2</v>
      </c>
      <c r="W457" s="13">
        <f t="shared" si="0"/>
        <v>1.863104909</v>
      </c>
      <c r="X457" s="13">
        <f t="shared" si="0"/>
        <v>1.970958947</v>
      </c>
      <c r="Y457" s="13">
        <f t="shared" si="0"/>
        <v>4.0789664989999999</v>
      </c>
      <c r="Z457" s="13">
        <f t="shared" si="0"/>
        <v>0</v>
      </c>
    </row>
    <row r="458" spans="1:26"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9.3526240000000004E-3</v>
      </c>
      <c r="N458" s="13">
        <f t="shared" si="0"/>
        <v>0</v>
      </c>
      <c r="O458" s="13">
        <f t="shared" si="0"/>
        <v>9.3526240000000004E-3</v>
      </c>
      <c r="P458" s="13">
        <f t="shared" si="0"/>
        <v>0</v>
      </c>
      <c r="Q458" s="13">
        <f t="shared" si="0"/>
        <v>0</v>
      </c>
      <c r="R458" s="13">
        <f t="shared" si="0"/>
        <v>0</v>
      </c>
      <c r="S458" s="13">
        <f t="shared" si="0"/>
        <v>0</v>
      </c>
      <c r="T458" s="13">
        <f t="shared" si="0"/>
        <v>6.6236715000000002E-2</v>
      </c>
      <c r="U458" s="13">
        <f t="shared" si="0"/>
        <v>0</v>
      </c>
      <c r="V458" s="13">
        <f t="shared" si="0"/>
        <v>6.6236715000000002E-2</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32.965930069999999</v>
      </c>
      <c r="G459" s="13">
        <f t="shared" si="0"/>
        <v>4.6327049999999995E-2</v>
      </c>
      <c r="H459" s="13">
        <f t="shared" si="0"/>
        <v>0</v>
      </c>
      <c r="I459" s="13">
        <f t="shared" si="0"/>
        <v>9.2353022899999999</v>
      </c>
      <c r="J459" s="13">
        <f t="shared" si="0"/>
        <v>15.370675584000001</v>
      </c>
      <c r="K459" s="13">
        <f t="shared" si="0"/>
        <v>6.8414873099999998</v>
      </c>
      <c r="L459" s="13">
        <f t="shared" si="0"/>
        <v>1.4721378359999999</v>
      </c>
      <c r="M459" s="13">
        <f t="shared" si="0"/>
        <v>33.483066418999996</v>
      </c>
      <c r="N459" s="13">
        <f t="shared" si="0"/>
        <v>7.5470302409999999</v>
      </c>
      <c r="O459" s="13">
        <f t="shared" si="0"/>
        <v>2.0128185E-2</v>
      </c>
      <c r="P459" s="13">
        <f t="shared" si="0"/>
        <v>8.28305954</v>
      </c>
      <c r="Q459" s="13">
        <f t="shared" si="0"/>
        <v>11.080297933999999</v>
      </c>
      <c r="R459" s="13">
        <f t="shared" si="0"/>
        <v>5.2576484780000001</v>
      </c>
      <c r="S459" s="13">
        <f t="shared" si="0"/>
        <v>1.2949020410000001</v>
      </c>
      <c r="T459" s="13">
        <f t="shared" si="0"/>
        <v>13.460113044</v>
      </c>
      <c r="U459" s="13">
        <f t="shared" si="0"/>
        <v>6.3310939979999983</v>
      </c>
      <c r="V459" s="13">
        <f t="shared" si="0"/>
        <v>0.14255088499999999</v>
      </c>
      <c r="W459" s="13">
        <f t="shared" si="0"/>
        <v>2.4927420660000004</v>
      </c>
      <c r="X459" s="13">
        <f t="shared" si="0"/>
        <v>1.9307352949999999</v>
      </c>
      <c r="Y459" s="13">
        <f t="shared" si="0"/>
        <v>1.6697523679999999</v>
      </c>
      <c r="Z459" s="13">
        <f t="shared" si="0"/>
        <v>0.89323843199999997</v>
      </c>
    </row>
    <row r="460" spans="1:26" x14ac:dyDescent="0.35">
      <c r="A460" s="5" t="s">
        <v>205</v>
      </c>
      <c r="B460" s="5">
        <v>0</v>
      </c>
      <c r="C460" s="5" t="s">
        <v>205</v>
      </c>
      <c r="D460" s="5" t="s">
        <v>1022</v>
      </c>
      <c r="E460" s="5" t="s">
        <v>1023</v>
      </c>
      <c r="F460" s="13">
        <f t="shared" si="1"/>
        <v>368.59068618100002</v>
      </c>
      <c r="G460" s="13">
        <f t="shared" si="0"/>
        <v>2.2231198649999997</v>
      </c>
      <c r="H460" s="13">
        <f t="shared" si="0"/>
        <v>0</v>
      </c>
      <c r="I460" s="13">
        <f t="shared" si="0"/>
        <v>47.410118334999986</v>
      </c>
      <c r="J460" s="13">
        <f t="shared" si="0"/>
        <v>182.28660575000001</v>
      </c>
      <c r="K460" s="13">
        <f t="shared" si="0"/>
        <v>68.779758950000002</v>
      </c>
      <c r="L460" s="13">
        <f t="shared" si="0"/>
        <v>67.891083280999993</v>
      </c>
      <c r="M460" s="13">
        <f t="shared" si="0"/>
        <v>334.15025522000008</v>
      </c>
      <c r="N460" s="13">
        <f t="shared" si="0"/>
        <v>51.405779432999999</v>
      </c>
      <c r="O460" s="13">
        <f t="shared" si="0"/>
        <v>0.14838527600000001</v>
      </c>
      <c r="P460" s="13">
        <f t="shared" si="0"/>
        <v>42.471773341999977</v>
      </c>
      <c r="Q460" s="13">
        <f t="shared" si="0"/>
        <v>131.405408327</v>
      </c>
      <c r="R460" s="13">
        <f t="shared" si="0"/>
        <v>52.856897696000004</v>
      </c>
      <c r="S460" s="13">
        <f t="shared" si="0"/>
        <v>55.862011146</v>
      </c>
      <c r="T460" s="13">
        <f t="shared" si="0"/>
        <v>125.21441563899994</v>
      </c>
      <c r="U460" s="13">
        <f t="shared" si="0"/>
        <v>43.432796536999994</v>
      </c>
      <c r="V460" s="13">
        <f t="shared" si="0"/>
        <v>1.0508872299999998</v>
      </c>
      <c r="W460" s="13">
        <f t="shared" si="0"/>
        <v>12.438562353999997</v>
      </c>
      <c r="X460" s="13">
        <f t="shared" si="0"/>
        <v>22.897313885999999</v>
      </c>
      <c r="Y460" s="13">
        <f t="shared" si="0"/>
        <v>16.786578729999999</v>
      </c>
      <c r="Z460" s="13">
        <f t="shared" si="0"/>
        <v>28.608276902000004</v>
      </c>
    </row>
    <row r="461" spans="1:26" x14ac:dyDescent="0.35">
      <c r="A461" s="5" t="s">
        <v>422</v>
      </c>
      <c r="B461" s="5">
        <v>0</v>
      </c>
      <c r="C461" s="5" t="s">
        <v>422</v>
      </c>
      <c r="D461" s="5" t="s">
        <v>1024</v>
      </c>
      <c r="E461" s="5" t="s">
        <v>1025</v>
      </c>
      <c r="F461" s="13">
        <f t="shared" si="1"/>
        <v>14.986575644999999</v>
      </c>
      <c r="G461" s="13">
        <f t="shared" si="0"/>
        <v>0</v>
      </c>
      <c r="H461" s="13">
        <f t="shared" si="0"/>
        <v>0</v>
      </c>
      <c r="I461" s="13">
        <f t="shared" si="0"/>
        <v>1.056900897</v>
      </c>
      <c r="J461" s="13">
        <f t="shared" si="0"/>
        <v>13.929674748</v>
      </c>
      <c r="K461" s="13">
        <f t="shared" si="0"/>
        <v>0</v>
      </c>
      <c r="L461" s="13">
        <f t="shared" si="0"/>
        <v>0</v>
      </c>
      <c r="M461" s="13">
        <f t="shared" si="0"/>
        <v>11.003000211000002</v>
      </c>
      <c r="N461" s="13">
        <f t="shared" si="0"/>
        <v>0</v>
      </c>
      <c r="O461" s="13">
        <f t="shared" si="0"/>
        <v>1.6199539999999998E-2</v>
      </c>
      <c r="P461" s="13">
        <f t="shared" si="0"/>
        <v>0.94528066799999999</v>
      </c>
      <c r="Q461" s="13">
        <f t="shared" si="0"/>
        <v>10.041520003</v>
      </c>
      <c r="R461" s="13">
        <f t="shared" si="0"/>
        <v>0</v>
      </c>
      <c r="S461" s="13">
        <f t="shared" si="0"/>
        <v>0</v>
      </c>
      <c r="T461" s="13">
        <f t="shared" si="0"/>
        <v>2.1309750899999997</v>
      </c>
      <c r="U461" s="13">
        <f t="shared" si="0"/>
        <v>0</v>
      </c>
      <c r="V461" s="13">
        <f t="shared" si="0"/>
        <v>0.114727623</v>
      </c>
      <c r="W461" s="13">
        <f t="shared" si="0"/>
        <v>0.26651860599999999</v>
      </c>
      <c r="X461" s="13">
        <f t="shared" si="0"/>
        <v>1.7497288609999999</v>
      </c>
      <c r="Y461" s="13">
        <f t="shared" si="0"/>
        <v>0</v>
      </c>
      <c r="Z461" s="13">
        <f t="shared" si="0"/>
        <v>0</v>
      </c>
    </row>
    <row r="462" spans="1:26" x14ac:dyDescent="0.35">
      <c r="A462" s="5" t="s">
        <v>429</v>
      </c>
      <c r="B462" s="5">
        <v>0</v>
      </c>
      <c r="C462" s="5" t="s">
        <v>429</v>
      </c>
      <c r="D462" s="5" t="s">
        <v>1026</v>
      </c>
      <c r="E462" s="5" t="s">
        <v>1027</v>
      </c>
      <c r="F462" s="13">
        <f t="shared" si="1"/>
        <v>4.4230303019999999</v>
      </c>
      <c r="G462" s="13">
        <f t="shared" si="0"/>
        <v>0</v>
      </c>
      <c r="H462" s="13">
        <f t="shared" si="0"/>
        <v>0</v>
      </c>
      <c r="I462" s="13">
        <f t="shared" si="0"/>
        <v>0.51360898200000005</v>
      </c>
      <c r="J462" s="13">
        <f t="shared" si="0"/>
        <v>0</v>
      </c>
      <c r="K462" s="13">
        <f t="shared" si="0"/>
        <v>3.9094213199999999</v>
      </c>
      <c r="L462" s="13">
        <f t="shared" si="0"/>
        <v>0</v>
      </c>
      <c r="M462" s="13">
        <f t="shared" si="0"/>
        <v>3.4668906229999998</v>
      </c>
      <c r="N462" s="13">
        <f t="shared" si="0"/>
        <v>0</v>
      </c>
      <c r="O462" s="13">
        <f t="shared" si="0"/>
        <v>3.6926160000000001E-3</v>
      </c>
      <c r="P462" s="13">
        <f t="shared" si="0"/>
        <v>0.45882744800000003</v>
      </c>
      <c r="Q462" s="13">
        <f t="shared" si="0"/>
        <v>0</v>
      </c>
      <c r="R462" s="13">
        <f t="shared" si="0"/>
        <v>3.0043705589999998</v>
      </c>
      <c r="S462" s="13">
        <f t="shared" si="0"/>
        <v>0</v>
      </c>
      <c r="T462" s="13">
        <f t="shared" si="0"/>
        <v>1.1059451849999999</v>
      </c>
      <c r="U462" s="13">
        <f t="shared" si="0"/>
        <v>0</v>
      </c>
      <c r="V462" s="13">
        <f t="shared" si="0"/>
        <v>2.6151674E-2</v>
      </c>
      <c r="W462" s="13">
        <f t="shared" si="0"/>
        <v>0.12564930099999999</v>
      </c>
      <c r="X462" s="13">
        <f t="shared" si="0"/>
        <v>0</v>
      </c>
      <c r="Y462" s="13">
        <f t="shared" si="0"/>
        <v>0.95414421000000005</v>
      </c>
      <c r="Z462" s="13">
        <f t="shared" si="0"/>
        <v>0</v>
      </c>
    </row>
    <row r="463" spans="1:26" x14ac:dyDescent="0.35">
      <c r="A463" s="5" t="s">
        <v>434</v>
      </c>
      <c r="B463" s="5">
        <v>0</v>
      </c>
      <c r="C463" s="5" t="s">
        <v>434</v>
      </c>
      <c r="D463" s="5" t="s">
        <v>1028</v>
      </c>
      <c r="E463" s="5" t="s">
        <v>1029</v>
      </c>
      <c r="F463" s="13">
        <f t="shared" si="1"/>
        <v>38.042321352000002</v>
      </c>
      <c r="G463" s="13">
        <f t="shared" si="0"/>
        <v>0.27739502999999999</v>
      </c>
      <c r="H463" s="13">
        <f t="shared" si="0"/>
        <v>0</v>
      </c>
      <c r="I463" s="13">
        <f t="shared" si="0"/>
        <v>0.756189691</v>
      </c>
      <c r="J463" s="13">
        <f t="shared" si="0"/>
        <v>33.783464041999999</v>
      </c>
      <c r="K463" s="13">
        <f t="shared" si="0"/>
        <v>3.2252725889999998</v>
      </c>
      <c r="L463" s="13">
        <f t="shared" si="0"/>
        <v>0</v>
      </c>
      <c r="M463" s="13">
        <f t="shared" si="0"/>
        <v>27.827472650999994</v>
      </c>
      <c r="N463" s="13">
        <f t="shared" si="0"/>
        <v>0.27739502999999999</v>
      </c>
      <c r="O463" s="13">
        <f t="shared" si="0"/>
        <v>4.2365908000000001E-2</v>
      </c>
      <c r="P463" s="13">
        <f t="shared" si="0"/>
        <v>0.67553449899999995</v>
      </c>
      <c r="Q463" s="13">
        <f t="shared" si="0"/>
        <v>24.353571503000001</v>
      </c>
      <c r="R463" s="13">
        <f t="shared" si="0"/>
        <v>2.4786057110000002</v>
      </c>
      <c r="S463" s="13">
        <f t="shared" si="0"/>
        <v>0</v>
      </c>
      <c r="T463" s="13">
        <f t="shared" si="0"/>
        <v>5.7931953739999997</v>
      </c>
      <c r="U463" s="13">
        <f t="shared" si="0"/>
        <v>0.27739502999999999</v>
      </c>
      <c r="V463" s="13">
        <f t="shared" si="0"/>
        <v>0.30004184099999998</v>
      </c>
      <c r="W463" s="13">
        <f t="shared" si="0"/>
        <v>0.184994246</v>
      </c>
      <c r="X463" s="13">
        <f t="shared" si="0"/>
        <v>4.2435952829999994</v>
      </c>
      <c r="Y463" s="13">
        <f t="shared" si="0"/>
        <v>0.78716897399999997</v>
      </c>
      <c r="Z463" s="13">
        <f t="shared" si="0"/>
        <v>0</v>
      </c>
    </row>
    <row r="464" spans="1:26" x14ac:dyDescent="0.35">
      <c r="A464" s="5" t="s">
        <v>456</v>
      </c>
      <c r="B464" s="5">
        <v>0</v>
      </c>
      <c r="C464" s="5" t="s">
        <v>456</v>
      </c>
      <c r="D464" s="5" t="s">
        <v>1030</v>
      </c>
      <c r="E464" s="5" t="s">
        <v>1031</v>
      </c>
      <c r="F464" s="13">
        <f t="shared" si="1"/>
        <v>173.26508594100002</v>
      </c>
      <c r="G464" s="13">
        <f t="shared" si="0"/>
        <v>1.779336899</v>
      </c>
      <c r="H464" s="13">
        <f t="shared" si="0"/>
        <v>0</v>
      </c>
      <c r="I464" s="13">
        <f t="shared" si="0"/>
        <v>21.336309641999996</v>
      </c>
      <c r="J464" s="13">
        <f t="shared" si="0"/>
        <v>115.92051169400001</v>
      </c>
      <c r="K464" s="13">
        <f t="shared" si="0"/>
        <v>15.637685279999999</v>
      </c>
      <c r="L464" s="13">
        <f t="shared" si="0"/>
        <v>18.591242425999997</v>
      </c>
      <c r="M464" s="13">
        <f t="shared" si="0"/>
        <v>139.72987854499999</v>
      </c>
      <c r="N464" s="13">
        <f t="shared" si="0"/>
        <v>9.6267918140000006</v>
      </c>
      <c r="O464" s="13">
        <f t="shared" si="0"/>
        <v>0.10940338599999999</v>
      </c>
      <c r="P464" s="13">
        <f t="shared" si="0"/>
        <v>19.090324145</v>
      </c>
      <c r="Q464" s="13">
        <f t="shared" si="0"/>
        <v>83.563913602999989</v>
      </c>
      <c r="R464" s="13">
        <f t="shared" si="0"/>
        <v>12.017482234999999</v>
      </c>
      <c r="S464" s="13">
        <f t="shared" si="0"/>
        <v>15.321963362</v>
      </c>
      <c r="T464" s="13">
        <f t="shared" si="0"/>
        <v>40.852280694000001</v>
      </c>
      <c r="U464" s="13">
        <f t="shared" si="0"/>
        <v>8.3546437759999996</v>
      </c>
      <c r="V464" s="13">
        <f t="shared" si="0"/>
        <v>0.77481151199999987</v>
      </c>
      <c r="W464" s="13">
        <f t="shared" si="0"/>
        <v>5.4305068890000001</v>
      </c>
      <c r="X464" s="13">
        <f t="shared" si="0"/>
        <v>14.560962013999999</v>
      </c>
      <c r="Y464" s="13">
        <f t="shared" si="0"/>
        <v>3.8165768409999998</v>
      </c>
      <c r="Z464" s="13">
        <f t="shared" si="0"/>
        <v>7.9147796620000008</v>
      </c>
    </row>
    <row r="465" spans="1:26" x14ac:dyDescent="0.35">
      <c r="A465" s="5" t="s">
        <v>527</v>
      </c>
      <c r="B465" s="5">
        <v>0</v>
      </c>
      <c r="C465" s="5" t="s">
        <v>527</v>
      </c>
      <c r="D465" s="5" t="s">
        <v>1032</v>
      </c>
      <c r="E465" s="5" t="s">
        <v>1033</v>
      </c>
      <c r="F465" s="13">
        <f t="shared" si="1"/>
        <v>17.67180703</v>
      </c>
      <c r="G465" s="13">
        <f t="shared" si="0"/>
        <v>0.25527149999999998</v>
      </c>
      <c r="H465" s="13">
        <f t="shared" si="0"/>
        <v>0</v>
      </c>
      <c r="I465" s="13">
        <f t="shared" si="0"/>
        <v>0.55704706100000001</v>
      </c>
      <c r="J465" s="13">
        <f t="shared" si="0"/>
        <v>16.491454010000002</v>
      </c>
      <c r="K465" s="13">
        <f t="shared" si="0"/>
        <v>0</v>
      </c>
      <c r="L465" s="13">
        <f t="shared" si="0"/>
        <v>0.36803445899999998</v>
      </c>
      <c r="M465" s="13">
        <f t="shared" si="0"/>
        <v>17.171630399000001</v>
      </c>
      <c r="N465" s="13">
        <f t="shared" si="0"/>
        <v>4.4099004510000004</v>
      </c>
      <c r="O465" s="13">
        <f t="shared" si="0"/>
        <v>6.5003839999999997E-3</v>
      </c>
      <c r="P465" s="13">
        <f t="shared" si="0"/>
        <v>0.49887589599999999</v>
      </c>
      <c r="Q465" s="13">
        <f t="shared" si="0"/>
        <v>11.88823633</v>
      </c>
      <c r="R465" s="13">
        <f t="shared" si="0"/>
        <v>0</v>
      </c>
      <c r="S465" s="13">
        <f t="shared" si="0"/>
        <v>0.36811733800000002</v>
      </c>
      <c r="T465" s="13">
        <f t="shared" si="0"/>
        <v>6.367374012</v>
      </c>
      <c r="U465" s="13">
        <f t="shared" si="0"/>
        <v>3.736395076</v>
      </c>
      <c r="V465" s="13">
        <f t="shared" si="0"/>
        <v>4.6036714000000006E-2</v>
      </c>
      <c r="W465" s="13">
        <f t="shared" si="0"/>
        <v>0.14520083</v>
      </c>
      <c r="X465" s="13">
        <f t="shared" si="0"/>
        <v>2.0715180769999999</v>
      </c>
      <c r="Y465" s="13">
        <f t="shared" si="0"/>
        <v>0</v>
      </c>
      <c r="Z465" s="13">
        <f t="shared" si="0"/>
        <v>0.368223315</v>
      </c>
    </row>
    <row r="466" spans="1:26" x14ac:dyDescent="0.35">
      <c r="A466" s="5" t="s">
        <v>540</v>
      </c>
      <c r="B466" s="5">
        <v>0</v>
      </c>
      <c r="C466" s="5" t="s">
        <v>540</v>
      </c>
      <c r="D466" s="5" t="s">
        <v>1034</v>
      </c>
      <c r="E466" s="5" t="s">
        <v>1034</v>
      </c>
      <c r="F466" s="13">
        <f t="shared" si="1"/>
        <v>166.77433779299997</v>
      </c>
      <c r="G466" s="13">
        <f t="shared" si="0"/>
        <v>0.91973375800000001</v>
      </c>
      <c r="H466" s="13">
        <f t="shared" si="0"/>
        <v>0</v>
      </c>
      <c r="I466" s="13">
        <f t="shared" si="0"/>
        <v>36.156059621000004</v>
      </c>
      <c r="J466" s="13">
        <f t="shared" si="0"/>
        <v>94.305499150000003</v>
      </c>
      <c r="K466" s="13">
        <f t="shared" si="0"/>
        <v>24.674957715000001</v>
      </c>
      <c r="L466" s="13">
        <f t="shared" si="0"/>
        <v>10.718087549</v>
      </c>
      <c r="M466" s="13">
        <f t="shared" si="0"/>
        <v>146.19374858400002</v>
      </c>
      <c r="N466" s="13">
        <f t="shared" si="0"/>
        <v>17.736393404999994</v>
      </c>
      <c r="O466" s="13">
        <f t="shared" si="0"/>
        <v>7.4678067000000001E-2</v>
      </c>
      <c r="P466" s="13">
        <f t="shared" si="0"/>
        <v>32.345750758000001</v>
      </c>
      <c r="Q466" s="13">
        <f t="shared" si="0"/>
        <v>67.982244627</v>
      </c>
      <c r="R466" s="13">
        <f t="shared" si="0"/>
        <v>18.962580500999998</v>
      </c>
      <c r="S466" s="13">
        <f t="shared" si="0"/>
        <v>9.0921012260000005</v>
      </c>
      <c r="T466" s="13">
        <f t="shared" si="0"/>
        <v>47.988090443999994</v>
      </c>
      <c r="U466" s="13">
        <f t="shared" si="0"/>
        <v>15.010250877999997</v>
      </c>
      <c r="V466" s="13">
        <f t="shared" si="0"/>
        <v>0.52888147699999999</v>
      </c>
      <c r="W466" s="13">
        <f t="shared" si="0"/>
        <v>9.1729907780000026</v>
      </c>
      <c r="X466" s="13">
        <f t="shared" si="0"/>
        <v>11.845865507000001</v>
      </c>
      <c r="Y466" s="13">
        <f t="shared" si="0"/>
        <v>6.0222386180000003</v>
      </c>
      <c r="Z466" s="13">
        <f t="shared" si="0"/>
        <v>5.407863186000001</v>
      </c>
    </row>
    <row r="467" spans="1:26" x14ac:dyDescent="0.35">
      <c r="A467" s="5" t="s">
        <v>643</v>
      </c>
      <c r="B467" s="5">
        <v>0</v>
      </c>
      <c r="C467" s="5" t="s">
        <v>643</v>
      </c>
      <c r="D467" s="5" t="s">
        <v>1035</v>
      </c>
      <c r="E467" s="5" t="s">
        <v>1036</v>
      </c>
      <c r="F467" s="13">
        <f t="shared" si="1"/>
        <v>22.132398867000003</v>
      </c>
      <c r="G467" s="13">
        <f t="shared" si="0"/>
        <v>1.6823708E-2</v>
      </c>
      <c r="H467" s="13">
        <f t="shared" si="0"/>
        <v>0</v>
      </c>
      <c r="I467" s="13">
        <f t="shared" si="0"/>
        <v>1.6849407750000001</v>
      </c>
      <c r="J467" s="13">
        <f t="shared" si="0"/>
        <v>10.727450667999999</v>
      </c>
      <c r="K467" s="13">
        <f t="shared" si="0"/>
        <v>9.7031837159999998</v>
      </c>
      <c r="L467" s="13">
        <f t="shared" si="0"/>
        <v>0</v>
      </c>
      <c r="M467" s="13">
        <f t="shared" si="0"/>
        <v>16.726366394999999</v>
      </c>
      <c r="N467" s="13">
        <f t="shared" si="0"/>
        <v>1.6823708E-2</v>
      </c>
      <c r="O467" s="13">
        <f t="shared" si="0"/>
        <v>1.4345369E-2</v>
      </c>
      <c r="P467" s="13">
        <f t="shared" si="0"/>
        <v>1.505224992</v>
      </c>
      <c r="Q467" s="13">
        <f t="shared" si="0"/>
        <v>7.7331246</v>
      </c>
      <c r="R467" s="13">
        <f t="shared" si="0"/>
        <v>7.4568477260000003</v>
      </c>
      <c r="S467" s="13">
        <f t="shared" si="0"/>
        <v>0</v>
      </c>
      <c r="T467" s="13">
        <f t="shared" si="0"/>
        <v>4.2463019910000002</v>
      </c>
      <c r="U467" s="13">
        <f t="shared" si="0"/>
        <v>1.6823708E-2</v>
      </c>
      <c r="V467" s="13">
        <f t="shared" ref="V467:Z480" si="2">SUMIF($C$14:$C$454,$C467,V$14:V$454)</f>
        <v>0.10159610100000001</v>
      </c>
      <c r="W467" s="13">
        <f t="shared" si="2"/>
        <v>0.41220391099999998</v>
      </c>
      <c r="X467" s="13">
        <f t="shared" si="2"/>
        <v>1.3474923410000001</v>
      </c>
      <c r="Y467" s="13">
        <f t="shared" si="2"/>
        <v>2.3681859300000001</v>
      </c>
      <c r="Z467" s="13">
        <f t="shared" si="2"/>
        <v>0</v>
      </c>
    </row>
    <row r="468" spans="1:26" x14ac:dyDescent="0.35">
      <c r="A468" s="5" t="s">
        <v>656</v>
      </c>
      <c r="B468" s="5">
        <v>0</v>
      </c>
      <c r="C468" s="5" t="s">
        <v>656</v>
      </c>
      <c r="D468" s="5" t="s">
        <v>1037</v>
      </c>
      <c r="E468" s="5" t="s">
        <v>1038</v>
      </c>
      <c r="F468" s="13">
        <f t="shared" si="1"/>
        <v>24.002685065000001</v>
      </c>
      <c r="G468" s="13">
        <f t="shared" si="1"/>
        <v>6.221061E-2</v>
      </c>
      <c r="H468" s="13">
        <f t="shared" si="1"/>
        <v>0</v>
      </c>
      <c r="I468" s="13">
        <f t="shared" si="1"/>
        <v>2.119510317</v>
      </c>
      <c r="J468" s="13">
        <f t="shared" si="1"/>
        <v>12.96900752</v>
      </c>
      <c r="K468" s="13">
        <f t="shared" si="1"/>
        <v>7.5256360410000003</v>
      </c>
      <c r="L468" s="13">
        <f t="shared" si="1"/>
        <v>1.3263205769999999</v>
      </c>
      <c r="M468" s="13">
        <f t="shared" si="1"/>
        <v>20.866659932000005</v>
      </c>
      <c r="N468" s="13">
        <f t="shared" si="1"/>
        <v>2.6988020600000002</v>
      </c>
      <c r="O468" s="13">
        <f t="shared" si="1"/>
        <v>9.7173269999999996E-3</v>
      </c>
      <c r="P468" s="13">
        <f t="shared" si="1"/>
        <v>1.900727965</v>
      </c>
      <c r="Q468" s="13">
        <f t="shared" si="1"/>
        <v>9.3490013820000009</v>
      </c>
      <c r="R468" s="13">
        <f t="shared" si="1"/>
        <v>5.7834133249999997</v>
      </c>
      <c r="S468" s="13">
        <f t="shared" si="1"/>
        <v>1.1249978730000001</v>
      </c>
      <c r="T468" s="13">
        <f t="shared" si="1"/>
        <v>7.0449391649999997</v>
      </c>
      <c r="U468" s="13">
        <f t="shared" si="1"/>
        <v>2.2713851870000004</v>
      </c>
      <c r="V468" s="13">
        <f t="shared" si="2"/>
        <v>6.8819595999999997E-2</v>
      </c>
      <c r="W468" s="13">
        <f t="shared" si="2"/>
        <v>0.57007995600000005</v>
      </c>
      <c r="X468" s="13">
        <f t="shared" si="2"/>
        <v>1.629057905</v>
      </c>
      <c r="Y468" s="13">
        <f t="shared" si="2"/>
        <v>1.8367276050000001</v>
      </c>
      <c r="Z468" s="13">
        <f t="shared" si="2"/>
        <v>0.66886891600000009</v>
      </c>
    </row>
    <row r="469" spans="1:26" x14ac:dyDescent="0.35">
      <c r="A469" s="5" t="s">
        <v>669</v>
      </c>
      <c r="B469" s="5">
        <v>0</v>
      </c>
      <c r="C469" s="5" t="s">
        <v>669</v>
      </c>
      <c r="D469" s="5" t="s">
        <v>1039</v>
      </c>
      <c r="E469" s="5" t="s">
        <v>1040</v>
      </c>
      <c r="F469" s="13">
        <f t="shared" si="1"/>
        <v>5.7640033439999998</v>
      </c>
      <c r="G469" s="13">
        <f t="shared" si="1"/>
        <v>0</v>
      </c>
      <c r="H469" s="13">
        <f t="shared" si="1"/>
        <v>0</v>
      </c>
      <c r="I469" s="13">
        <f t="shared" si="1"/>
        <v>0</v>
      </c>
      <c r="J469" s="13">
        <f t="shared" si="1"/>
        <v>5.7640033439999998</v>
      </c>
      <c r="K469" s="13">
        <f t="shared" si="1"/>
        <v>0</v>
      </c>
      <c r="L469" s="13">
        <f t="shared" si="1"/>
        <v>0</v>
      </c>
      <c r="M469" s="13">
        <f t="shared" si="1"/>
        <v>4.1760287480000002</v>
      </c>
      <c r="N469" s="13">
        <f t="shared" si="1"/>
        <v>0</v>
      </c>
      <c r="O469" s="13">
        <f t="shared" si="1"/>
        <v>2.0917023E-2</v>
      </c>
      <c r="P469" s="13">
        <f t="shared" si="1"/>
        <v>0</v>
      </c>
      <c r="Q469" s="13">
        <f t="shared" si="1"/>
        <v>4.1551117250000003</v>
      </c>
      <c r="R469" s="13">
        <f t="shared" si="1"/>
        <v>0</v>
      </c>
      <c r="S469" s="13">
        <f t="shared" si="1"/>
        <v>0</v>
      </c>
      <c r="T469" s="13">
        <f t="shared" si="1"/>
        <v>0.87216328999999992</v>
      </c>
      <c r="U469" s="13">
        <f t="shared" si="1"/>
        <v>0</v>
      </c>
      <c r="V469" s="13">
        <f t="shared" si="2"/>
        <v>0.148137554</v>
      </c>
      <c r="W469" s="13">
        <f t="shared" si="2"/>
        <v>0</v>
      </c>
      <c r="X469" s="13">
        <f t="shared" si="2"/>
        <v>0.72402573599999998</v>
      </c>
      <c r="Y469" s="13">
        <f t="shared" si="2"/>
        <v>0</v>
      </c>
      <c r="Z469" s="13">
        <f t="shared" si="2"/>
        <v>0</v>
      </c>
    </row>
    <row r="470" spans="1:26" x14ac:dyDescent="0.35">
      <c r="A470" s="5" t="s">
        <v>678</v>
      </c>
      <c r="B470" s="5">
        <v>0</v>
      </c>
      <c r="C470" s="5" t="s">
        <v>678</v>
      </c>
      <c r="D470" s="5" t="s">
        <v>1041</v>
      </c>
      <c r="E470" s="5" t="s">
        <v>1042</v>
      </c>
      <c r="F470" s="13">
        <f t="shared" si="1"/>
        <v>191.719918417</v>
      </c>
      <c r="G470" s="13">
        <f t="shared" si="1"/>
        <v>3.6832501879999997</v>
      </c>
      <c r="H470" s="13">
        <f t="shared" si="1"/>
        <v>0</v>
      </c>
      <c r="I470" s="13">
        <f t="shared" si="1"/>
        <v>37.809086019000006</v>
      </c>
      <c r="J470" s="13">
        <f t="shared" si="1"/>
        <v>144.42030600999999</v>
      </c>
      <c r="K470" s="13">
        <f t="shared" si="1"/>
        <v>0</v>
      </c>
      <c r="L470" s="13">
        <f t="shared" si="1"/>
        <v>5.8072761999999987</v>
      </c>
      <c r="M470" s="13">
        <f t="shared" si="1"/>
        <v>153.76201505899994</v>
      </c>
      <c r="N470" s="13">
        <f t="shared" si="1"/>
        <v>10.905912826000002</v>
      </c>
      <c r="O470" s="13">
        <f t="shared" si="1"/>
        <v>8.806960300000001E-2</v>
      </c>
      <c r="P470" s="13">
        <f t="shared" si="1"/>
        <v>33.819150522999998</v>
      </c>
      <c r="Q470" s="13">
        <f t="shared" si="1"/>
        <v>104.108632679</v>
      </c>
      <c r="R470" s="13">
        <f t="shared" si="1"/>
        <v>0</v>
      </c>
      <c r="S470" s="13">
        <f t="shared" si="1"/>
        <v>4.8402494279999999</v>
      </c>
      <c r="T470" s="13">
        <f t="shared" si="1"/>
        <v>40.702131168000008</v>
      </c>
      <c r="U470" s="13">
        <f t="shared" si="1"/>
        <v>9.7350496349999993</v>
      </c>
      <c r="V470" s="13">
        <f t="shared" si="2"/>
        <v>0.62372241399999984</v>
      </c>
      <c r="W470" s="13">
        <f t="shared" si="2"/>
        <v>9.5530813059999993</v>
      </c>
      <c r="X470" s="13">
        <f t="shared" si="2"/>
        <v>18.14086704</v>
      </c>
      <c r="Y470" s="13">
        <f t="shared" si="2"/>
        <v>0</v>
      </c>
      <c r="Z470" s="13">
        <f t="shared" si="2"/>
        <v>2.6494107730000001</v>
      </c>
    </row>
    <row r="471" spans="1:26" x14ac:dyDescent="0.35">
      <c r="A471" s="5" t="s">
        <v>813</v>
      </c>
      <c r="B471" s="5">
        <v>0</v>
      </c>
      <c r="C471" s="5" t="s">
        <v>813</v>
      </c>
      <c r="D471" s="5" t="s">
        <v>1043</v>
      </c>
      <c r="E471" s="5" t="s">
        <v>1044</v>
      </c>
      <c r="F471" s="13">
        <f t="shared" si="1"/>
        <v>37.554484235000004</v>
      </c>
      <c r="G471" s="13">
        <f t="shared" si="1"/>
        <v>0</v>
      </c>
      <c r="H471" s="13">
        <f t="shared" si="1"/>
        <v>0</v>
      </c>
      <c r="I471" s="13">
        <f t="shared" si="1"/>
        <v>0.50980178500000006</v>
      </c>
      <c r="J471" s="13">
        <f t="shared" si="1"/>
        <v>15.210564379999999</v>
      </c>
      <c r="K471" s="13">
        <f t="shared" si="1"/>
        <v>21.834118069999999</v>
      </c>
      <c r="L471" s="13">
        <f t="shared" si="1"/>
        <v>0</v>
      </c>
      <c r="M471" s="13">
        <f t="shared" si="1"/>
        <v>28.205821190999998</v>
      </c>
      <c r="N471" s="13">
        <f t="shared" si="1"/>
        <v>0</v>
      </c>
      <c r="O471" s="13">
        <f t="shared" si="1"/>
        <v>6.1071349999999996E-3</v>
      </c>
      <c r="P471" s="13">
        <f t="shared" si="1"/>
        <v>0.45542632599999999</v>
      </c>
      <c r="Q471" s="13">
        <f t="shared" si="1"/>
        <v>10.96487816</v>
      </c>
      <c r="R471" s="13">
        <f t="shared" si="1"/>
        <v>16.779409569999999</v>
      </c>
      <c r="S471" s="13">
        <f t="shared" si="1"/>
        <v>0</v>
      </c>
      <c r="T471" s="13">
        <f t="shared" si="1"/>
        <v>7.4074884549999993</v>
      </c>
      <c r="U471" s="13">
        <f t="shared" si="1"/>
        <v>0</v>
      </c>
      <c r="V471" s="13">
        <f t="shared" si="2"/>
        <v>4.3251663000000003E-2</v>
      </c>
      <c r="W471" s="13">
        <f t="shared" si="2"/>
        <v>0.124717908</v>
      </c>
      <c r="X471" s="13">
        <f t="shared" si="2"/>
        <v>1.9106234689999999</v>
      </c>
      <c r="Y471" s="13">
        <f t="shared" si="2"/>
        <v>5.3288954149999999</v>
      </c>
      <c r="Z471" s="13">
        <f t="shared" si="2"/>
        <v>0</v>
      </c>
    </row>
    <row r="472" spans="1:26" x14ac:dyDescent="0.35">
      <c r="A472" s="5" t="s">
        <v>822</v>
      </c>
      <c r="B472" s="5">
        <v>0</v>
      </c>
      <c r="C472" s="5" t="s">
        <v>822</v>
      </c>
      <c r="D472" s="5" t="s">
        <v>823</v>
      </c>
      <c r="E472" s="5" t="s">
        <v>823</v>
      </c>
      <c r="F472" s="13">
        <f t="shared" si="1"/>
        <v>2.8243550000000002</v>
      </c>
      <c r="G472" s="13">
        <f t="shared" si="1"/>
        <v>0.44001663200000002</v>
      </c>
      <c r="H472" s="13">
        <f t="shared" si="1"/>
        <v>0</v>
      </c>
      <c r="I472" s="13">
        <f t="shared" si="1"/>
        <v>2.3843383679999999</v>
      </c>
      <c r="J472" s="13">
        <f t="shared" si="1"/>
        <v>0</v>
      </c>
      <c r="K472" s="13">
        <f t="shared" si="1"/>
        <v>0</v>
      </c>
      <c r="L472" s="13">
        <f t="shared" si="1"/>
        <v>0</v>
      </c>
      <c r="M472" s="13">
        <f t="shared" si="1"/>
        <v>2.5888358039999999</v>
      </c>
      <c r="N472" s="13">
        <f t="shared" si="1"/>
        <v>0.44001663200000002</v>
      </c>
      <c r="O472" s="13">
        <f t="shared" si="1"/>
        <v>4.4883040000000003E-3</v>
      </c>
      <c r="P472" s="13">
        <f t="shared" si="1"/>
        <v>2.1443308679999999</v>
      </c>
      <c r="Q472" s="13">
        <f t="shared" si="1"/>
        <v>0</v>
      </c>
      <c r="R472" s="13">
        <f t="shared" si="1"/>
        <v>0</v>
      </c>
      <c r="S472" s="13">
        <f t="shared" si="1"/>
        <v>0</v>
      </c>
      <c r="T472" s="13">
        <f t="shared" si="1"/>
        <v>1.1563708779999999</v>
      </c>
      <c r="U472" s="13">
        <f t="shared" si="1"/>
        <v>0.44001663200000002</v>
      </c>
      <c r="V472" s="13">
        <f t="shared" si="2"/>
        <v>3.1786857000000002E-2</v>
      </c>
      <c r="W472" s="13">
        <f t="shared" si="2"/>
        <v>0.68456738900000003</v>
      </c>
      <c r="X472" s="13">
        <f t="shared" si="2"/>
        <v>0</v>
      </c>
      <c r="Y472" s="13">
        <f t="shared" si="2"/>
        <v>0</v>
      </c>
      <c r="Z472" s="13">
        <f t="shared" si="2"/>
        <v>0</v>
      </c>
    </row>
    <row r="473" spans="1:26" x14ac:dyDescent="0.35">
      <c r="A473" s="5" t="s">
        <v>825</v>
      </c>
      <c r="B473" s="5">
        <v>0</v>
      </c>
      <c r="C473" s="5" t="s">
        <v>825</v>
      </c>
      <c r="D473" s="5" t="s">
        <v>1045</v>
      </c>
      <c r="E473" s="5" t="s">
        <v>1046</v>
      </c>
      <c r="F473" s="13">
        <f t="shared" si="1"/>
        <v>0.53937612899999998</v>
      </c>
      <c r="G473" s="13">
        <f t="shared" si="1"/>
        <v>0</v>
      </c>
      <c r="H473" s="13">
        <f t="shared" si="1"/>
        <v>0</v>
      </c>
      <c r="I473" s="13">
        <f t="shared" si="1"/>
        <v>0.53937612899999998</v>
      </c>
      <c r="J473" s="13">
        <f t="shared" si="1"/>
        <v>0</v>
      </c>
      <c r="K473" s="13">
        <f t="shared" si="1"/>
        <v>0</v>
      </c>
      <c r="L473" s="13">
        <f t="shared" si="1"/>
        <v>0</v>
      </c>
      <c r="M473" s="13">
        <f t="shared" si="1"/>
        <v>0.489904006</v>
      </c>
      <c r="N473" s="13">
        <f t="shared" si="1"/>
        <v>0</v>
      </c>
      <c r="O473" s="13">
        <f t="shared" si="1"/>
        <v>5.1073469999999999E-3</v>
      </c>
      <c r="P473" s="13">
        <f t="shared" si="1"/>
        <v>0.48479665900000002</v>
      </c>
      <c r="Q473" s="13">
        <f t="shared" si="1"/>
        <v>0</v>
      </c>
      <c r="R473" s="13">
        <f t="shared" si="1"/>
        <v>0</v>
      </c>
      <c r="S473" s="13">
        <f t="shared" si="1"/>
        <v>0</v>
      </c>
      <c r="T473" s="13">
        <f t="shared" si="1"/>
        <v>0.18929989799999999</v>
      </c>
      <c r="U473" s="13">
        <f t="shared" si="1"/>
        <v>0</v>
      </c>
      <c r="V473" s="13">
        <f t="shared" si="2"/>
        <v>3.6171015000000001E-2</v>
      </c>
      <c r="W473" s="13">
        <f t="shared" si="2"/>
        <v>0.15312888299999999</v>
      </c>
      <c r="X473" s="13">
        <f t="shared" si="2"/>
        <v>0</v>
      </c>
      <c r="Y473" s="13">
        <f t="shared" si="2"/>
        <v>0</v>
      </c>
      <c r="Z473" s="13">
        <f t="shared" si="2"/>
        <v>0</v>
      </c>
    </row>
    <row r="474" spans="1:26" x14ac:dyDescent="0.35">
      <c r="A474" s="5" t="s">
        <v>830</v>
      </c>
      <c r="B474" s="5">
        <v>0</v>
      </c>
      <c r="C474" s="5" t="s">
        <v>830</v>
      </c>
      <c r="D474" s="5" t="s">
        <v>1047</v>
      </c>
      <c r="E474" s="5" t="s">
        <v>1048</v>
      </c>
      <c r="F474" s="13">
        <f t="shared" si="1"/>
        <v>164.36402236800001</v>
      </c>
      <c r="G474" s="13">
        <f t="shared" si="1"/>
        <v>0</v>
      </c>
      <c r="H474" s="13">
        <f t="shared" si="1"/>
        <v>0</v>
      </c>
      <c r="I474" s="13">
        <f t="shared" si="1"/>
        <v>6.2962088010000006</v>
      </c>
      <c r="J474" s="13">
        <f t="shared" si="1"/>
        <v>103.27172658000001</v>
      </c>
      <c r="K474" s="13">
        <f t="shared" si="1"/>
        <v>37.139502540000002</v>
      </c>
      <c r="L474" s="13">
        <f t="shared" si="1"/>
        <v>17.656584447</v>
      </c>
      <c r="M474" s="13">
        <f t="shared" si="1"/>
        <v>134.00889495800001</v>
      </c>
      <c r="N474" s="13">
        <f t="shared" si="1"/>
        <v>10.88672579</v>
      </c>
      <c r="O474" s="13">
        <f t="shared" si="1"/>
        <v>0</v>
      </c>
      <c r="P474" s="13">
        <f t="shared" si="1"/>
        <v>5.628600391</v>
      </c>
      <c r="Q474" s="13">
        <f t="shared" si="1"/>
        <v>74.445751743000002</v>
      </c>
      <c r="R474" s="13">
        <f t="shared" si="1"/>
        <v>28.541520309999999</v>
      </c>
      <c r="S474" s="13">
        <f t="shared" si="1"/>
        <v>14.506296724000002</v>
      </c>
      <c r="T474" s="13">
        <f t="shared" si="1"/>
        <v>40.095701667999997</v>
      </c>
      <c r="U474" s="13">
        <f t="shared" si="1"/>
        <v>9.1218826620000009</v>
      </c>
      <c r="V474" s="13">
        <f t="shared" si="2"/>
        <v>0</v>
      </c>
      <c r="W474" s="13">
        <f t="shared" si="2"/>
        <v>1.568620675</v>
      </c>
      <c r="X474" s="13">
        <f t="shared" si="2"/>
        <v>12.972127756999999</v>
      </c>
      <c r="Y474" s="13">
        <f t="shared" si="2"/>
        <v>9.0643699980000001</v>
      </c>
      <c r="Z474" s="13">
        <f t="shared" si="2"/>
        <v>7.3687005760000002</v>
      </c>
    </row>
    <row r="475" spans="1:26" x14ac:dyDescent="0.35">
      <c r="A475" s="5" t="s">
        <v>853</v>
      </c>
      <c r="B475" s="5">
        <v>0</v>
      </c>
      <c r="C475" s="5" t="s">
        <v>853</v>
      </c>
      <c r="D475" s="5" t="s">
        <v>1049</v>
      </c>
      <c r="E475" s="5" t="s">
        <v>1050</v>
      </c>
      <c r="F475" s="13">
        <f t="shared" si="1"/>
        <v>101.498985484</v>
      </c>
      <c r="G475" s="13">
        <f t="shared" si="1"/>
        <v>0.83672325000000003</v>
      </c>
      <c r="H475" s="13">
        <f t="shared" si="1"/>
        <v>0</v>
      </c>
      <c r="I475" s="13">
        <f t="shared" si="1"/>
        <v>20.422885017000006</v>
      </c>
      <c r="J475" s="13">
        <f t="shared" si="1"/>
        <v>40.508134613999999</v>
      </c>
      <c r="K475" s="13">
        <f t="shared" si="1"/>
        <v>31.567599799999996</v>
      </c>
      <c r="L475" s="13">
        <f t="shared" si="1"/>
        <v>8.1636428030000001</v>
      </c>
      <c r="M475" s="13">
        <f t="shared" si="1"/>
        <v>87.981791489000017</v>
      </c>
      <c r="N475" s="13">
        <f t="shared" si="1"/>
        <v>9.4527845210000017</v>
      </c>
      <c r="O475" s="13">
        <f t="shared" si="1"/>
        <v>7.6608853000000005E-2</v>
      </c>
      <c r="P475" s="13">
        <f t="shared" si="1"/>
        <v>18.289121966999996</v>
      </c>
      <c r="Q475" s="13">
        <f t="shared" si="1"/>
        <v>29.201201849999997</v>
      </c>
      <c r="R475" s="13">
        <f t="shared" si="1"/>
        <v>24.259541167999998</v>
      </c>
      <c r="S475" s="13">
        <f t="shared" si="1"/>
        <v>6.7025331300000008</v>
      </c>
      <c r="T475" s="13">
        <f t="shared" si="1"/>
        <v>30.095639913999992</v>
      </c>
      <c r="U475" s="13">
        <f t="shared" si="1"/>
        <v>8.056037989</v>
      </c>
      <c r="V475" s="13">
        <f t="shared" si="2"/>
        <v>0.54255562600000007</v>
      </c>
      <c r="W475" s="13">
        <f t="shared" si="2"/>
        <v>5.3121064459999996</v>
      </c>
      <c r="X475" s="13">
        <f t="shared" si="2"/>
        <v>5.0882919750000006</v>
      </c>
      <c r="Y475" s="13">
        <f t="shared" si="2"/>
        <v>7.7044759620000001</v>
      </c>
      <c r="Z475" s="13">
        <f t="shared" si="2"/>
        <v>3.3921719159999997</v>
      </c>
    </row>
    <row r="476" spans="1:26" x14ac:dyDescent="0.35">
      <c r="A476" s="5" t="s">
        <v>920</v>
      </c>
      <c r="B476" s="5">
        <v>0</v>
      </c>
      <c r="C476" s="5" t="s">
        <v>920</v>
      </c>
      <c r="D476" s="5" t="s">
        <v>1051</v>
      </c>
      <c r="E476" s="5" t="s">
        <v>1051</v>
      </c>
      <c r="F476" s="13">
        <f t="shared" si="1"/>
        <v>28.439892360999998</v>
      </c>
      <c r="G476" s="13">
        <f t="shared" si="1"/>
        <v>0.32145299999999999</v>
      </c>
      <c r="H476" s="13">
        <f t="shared" si="1"/>
        <v>0</v>
      </c>
      <c r="I476" s="13">
        <f t="shared" si="1"/>
        <v>9.660813193000001</v>
      </c>
      <c r="J476" s="13">
        <f t="shared" si="1"/>
        <v>16.971787620000001</v>
      </c>
      <c r="K476" s="13">
        <f t="shared" si="1"/>
        <v>0</v>
      </c>
      <c r="L476" s="13">
        <f t="shared" si="1"/>
        <v>1.4858385479999998</v>
      </c>
      <c r="M476" s="13">
        <f t="shared" si="1"/>
        <v>22.500176473</v>
      </c>
      <c r="N476" s="13">
        <f t="shared" si="1"/>
        <v>0.32145299999999999</v>
      </c>
      <c r="O476" s="13">
        <f t="shared" si="1"/>
        <v>3.0284422999999998E-2</v>
      </c>
      <c r="P476" s="13">
        <f t="shared" si="1"/>
        <v>8.6303908589999985</v>
      </c>
      <c r="Q476" s="13">
        <f t="shared" si="1"/>
        <v>12.23449564</v>
      </c>
      <c r="R476" s="13">
        <f t="shared" si="1"/>
        <v>0</v>
      </c>
      <c r="S476" s="13">
        <f t="shared" si="1"/>
        <v>1.2835525510000001</v>
      </c>
      <c r="T476" s="13">
        <f t="shared" si="1"/>
        <v>5.856371438</v>
      </c>
      <c r="U476" s="13">
        <f t="shared" si="1"/>
        <v>0.32145299999999999</v>
      </c>
      <c r="V476" s="13">
        <f t="shared" si="2"/>
        <v>0.21447910799999997</v>
      </c>
      <c r="W476" s="13">
        <f t="shared" si="2"/>
        <v>2.3634213399999999</v>
      </c>
      <c r="X476" s="13">
        <f t="shared" si="2"/>
        <v>2.1318535550000002</v>
      </c>
      <c r="Y476" s="13">
        <f t="shared" si="2"/>
        <v>0</v>
      </c>
      <c r="Z476" s="13">
        <f t="shared" si="2"/>
        <v>0.82516443500000003</v>
      </c>
    </row>
    <row r="477" spans="1:26" x14ac:dyDescent="0.35">
      <c r="A477" s="5" t="s">
        <v>939</v>
      </c>
      <c r="B477" s="5">
        <v>0</v>
      </c>
      <c r="C477" s="5" t="s">
        <v>939</v>
      </c>
      <c r="D477" s="5" t="s">
        <v>1052</v>
      </c>
      <c r="E477" s="5" t="s">
        <v>1053</v>
      </c>
      <c r="F477" s="13">
        <f t="shared" si="1"/>
        <v>17.069935060999995</v>
      </c>
      <c r="G477" s="13">
        <f t="shared" si="1"/>
        <v>0.25999875</v>
      </c>
      <c r="H477" s="13">
        <f t="shared" si="1"/>
        <v>0</v>
      </c>
      <c r="I477" s="13">
        <f t="shared" si="1"/>
        <v>2.3687909510000003</v>
      </c>
      <c r="J477" s="13">
        <f t="shared" si="1"/>
        <v>12.969007524</v>
      </c>
      <c r="K477" s="13">
        <f t="shared" si="1"/>
        <v>0</v>
      </c>
      <c r="L477" s="13">
        <f t="shared" si="1"/>
        <v>1.4721378359999999</v>
      </c>
      <c r="M477" s="13">
        <f t="shared" si="1"/>
        <v>16.454755067999997</v>
      </c>
      <c r="N477" s="13">
        <f t="shared" si="1"/>
        <v>3.7355056610000004</v>
      </c>
      <c r="O477" s="13">
        <f t="shared" si="1"/>
        <v>3.9885875000000001E-2</v>
      </c>
      <c r="P477" s="13">
        <f t="shared" si="1"/>
        <v>2.1233208139999999</v>
      </c>
      <c r="Q477" s="13">
        <f t="shared" si="1"/>
        <v>9.3490013820000009</v>
      </c>
      <c r="R477" s="13">
        <f t="shared" si="1"/>
        <v>0</v>
      </c>
      <c r="S477" s="13">
        <f t="shared" si="1"/>
        <v>1.2070413360000001</v>
      </c>
      <c r="T477" s="13">
        <f t="shared" si="1"/>
        <v>6.3204998109999995</v>
      </c>
      <c r="U477" s="13">
        <f t="shared" si="1"/>
        <v>3.1720925110000002</v>
      </c>
      <c r="V477" s="13">
        <f t="shared" si="2"/>
        <v>0.28247787000000002</v>
      </c>
      <c r="W477" s="13">
        <f t="shared" si="2"/>
        <v>0.63044760899999996</v>
      </c>
      <c r="X477" s="13">
        <f t="shared" si="2"/>
        <v>1.629057905</v>
      </c>
      <c r="Y477" s="13">
        <f t="shared" si="2"/>
        <v>0</v>
      </c>
      <c r="Z477" s="13">
        <f t="shared" si="2"/>
        <v>0.60642391600000001</v>
      </c>
    </row>
    <row r="478" spans="1:26" x14ac:dyDescent="0.35">
      <c r="A478" s="5" t="s">
        <v>970</v>
      </c>
      <c r="B478" s="5">
        <v>0</v>
      </c>
      <c r="C478" s="5" t="s">
        <v>970</v>
      </c>
      <c r="D478" s="5" t="s">
        <v>1054</v>
      </c>
      <c r="E478" s="5" t="s">
        <v>1055</v>
      </c>
      <c r="F478" s="13">
        <f t="shared" si="1"/>
        <v>36.939820557000004</v>
      </c>
      <c r="G478" s="13">
        <f t="shared" si="1"/>
        <v>0.34490016000000001</v>
      </c>
      <c r="H478" s="13">
        <f t="shared" si="1"/>
        <v>0</v>
      </c>
      <c r="I478" s="13">
        <f t="shared" si="1"/>
        <v>0.98872034600000003</v>
      </c>
      <c r="J478" s="13">
        <f t="shared" si="1"/>
        <v>35.224464879999999</v>
      </c>
      <c r="K478" s="13">
        <f t="shared" si="1"/>
        <v>0</v>
      </c>
      <c r="L478" s="13">
        <f t="shared" si="1"/>
        <v>0.38173517099999998</v>
      </c>
      <c r="M478" s="13">
        <f t="shared" si="1"/>
        <v>31.469032101999996</v>
      </c>
      <c r="N478" s="13">
        <f t="shared" si="1"/>
        <v>4.8654560460000003</v>
      </c>
      <c r="O478" s="13">
        <f t="shared" si="1"/>
        <v>1.5322749E-2</v>
      </c>
      <c r="P478" s="13">
        <f t="shared" si="1"/>
        <v>0.88326343399999996</v>
      </c>
      <c r="Q478" s="13">
        <f t="shared" si="1"/>
        <v>25.392349432</v>
      </c>
      <c r="R478" s="13">
        <f t="shared" si="1"/>
        <v>0</v>
      </c>
      <c r="S478" s="13">
        <f t="shared" si="1"/>
        <v>0.31264044099999999</v>
      </c>
      <c r="T478" s="13">
        <f t="shared" si="1"/>
        <v>9.0637294919999984</v>
      </c>
      <c r="U478" s="13">
        <f t="shared" si="1"/>
        <v>4.1326303900000001</v>
      </c>
      <c r="V478" s="13">
        <f t="shared" si="2"/>
        <v>0.10851805</v>
      </c>
      <c r="W478" s="13">
        <f t="shared" si="2"/>
        <v>0.241880546</v>
      </c>
      <c r="X478" s="13">
        <f t="shared" si="2"/>
        <v>4.4246017169999998</v>
      </c>
      <c r="Y478" s="13">
        <f t="shared" si="2"/>
        <v>0</v>
      </c>
      <c r="Z478" s="13">
        <f t="shared" si="2"/>
        <v>0.15609878899999999</v>
      </c>
    </row>
    <row r="479" spans="1:26" x14ac:dyDescent="0.35">
      <c r="A479" s="5" t="s">
        <v>989</v>
      </c>
      <c r="B479" s="5">
        <v>0</v>
      </c>
      <c r="C479" s="5" t="s">
        <v>989</v>
      </c>
      <c r="D479" s="5" t="s">
        <v>1056</v>
      </c>
      <c r="E479" s="5" t="s">
        <v>1057</v>
      </c>
      <c r="F479" s="13">
        <f t="shared" si="1"/>
        <v>1.0009005520000001</v>
      </c>
      <c r="G479" s="13">
        <f t="shared" si="1"/>
        <v>0.123664861</v>
      </c>
      <c r="H479" s="13">
        <f t="shared" si="1"/>
        <v>0</v>
      </c>
      <c r="I479" s="13">
        <f t="shared" si="1"/>
        <v>0.87723569099999998</v>
      </c>
      <c r="J479" s="13">
        <f t="shared" si="1"/>
        <v>0</v>
      </c>
      <c r="K479" s="13">
        <f t="shared" si="1"/>
        <v>0</v>
      </c>
      <c r="L479" s="13">
        <f t="shared" si="1"/>
        <v>0</v>
      </c>
      <c r="M479" s="13">
        <f t="shared" si="1"/>
        <v>0.9120204850000001</v>
      </c>
      <c r="N479" s="13">
        <f t="shared" si="1"/>
        <v>0.123664861</v>
      </c>
      <c r="O479" s="13">
        <f t="shared" si="1"/>
        <v>4.6858919999999997E-3</v>
      </c>
      <c r="P479" s="13">
        <f t="shared" si="1"/>
        <v>0.78366973200000001</v>
      </c>
      <c r="Q479" s="13">
        <f t="shared" si="1"/>
        <v>0</v>
      </c>
      <c r="R479" s="13">
        <f t="shared" si="1"/>
        <v>0</v>
      </c>
      <c r="S479" s="13">
        <f t="shared" si="1"/>
        <v>0</v>
      </c>
      <c r="T479" s="13">
        <f t="shared" si="1"/>
        <v>0.37145800399999995</v>
      </c>
      <c r="U479" s="13">
        <f t="shared" si="1"/>
        <v>0.123664861</v>
      </c>
      <c r="V479" s="13">
        <f t="shared" si="2"/>
        <v>3.3186204000000004E-2</v>
      </c>
      <c r="W479" s="13">
        <f t="shared" si="2"/>
        <v>0.214606939</v>
      </c>
      <c r="X479" s="13">
        <f t="shared" si="2"/>
        <v>0</v>
      </c>
      <c r="Y479" s="13">
        <f t="shared" si="2"/>
        <v>0</v>
      </c>
      <c r="Z479" s="13">
        <f t="shared" si="2"/>
        <v>0</v>
      </c>
    </row>
    <row r="480" spans="1:26" x14ac:dyDescent="0.35">
      <c r="A480" s="5" t="s">
        <v>1000</v>
      </c>
      <c r="B480" s="5">
        <v>0</v>
      </c>
      <c r="C480" s="5" t="s">
        <v>1000</v>
      </c>
      <c r="D480" s="5" t="s">
        <v>1058</v>
      </c>
      <c r="E480" s="5" t="s">
        <v>1059</v>
      </c>
      <c r="F480" s="13">
        <f t="shared" si="1"/>
        <v>39.879678183999999</v>
      </c>
      <c r="G480" s="13">
        <f t="shared" si="1"/>
        <v>6.6181500000000004E-2</v>
      </c>
      <c r="H480" s="13">
        <f t="shared" si="1"/>
        <v>0</v>
      </c>
      <c r="I480" s="13">
        <f t="shared" si="1"/>
        <v>2.3169379430000001</v>
      </c>
      <c r="J480" s="13">
        <f t="shared" si="1"/>
        <v>9.2864498320000006</v>
      </c>
      <c r="K480" s="13">
        <f t="shared" si="1"/>
        <v>27.717797163</v>
      </c>
      <c r="L480" s="13">
        <f t="shared" si="1"/>
        <v>0.49231174599999999</v>
      </c>
      <c r="M480" s="13">
        <f t="shared" si="1"/>
        <v>38.225348892</v>
      </c>
      <c r="N480" s="13">
        <f t="shared" si="1"/>
        <v>7.7043070330000001</v>
      </c>
      <c r="O480" s="13">
        <f t="shared" si="1"/>
        <v>1.5769506999999999E-2</v>
      </c>
      <c r="P480" s="13">
        <f t="shared" si="1"/>
        <v>2.074545133</v>
      </c>
      <c r="Q480" s="13">
        <f t="shared" si="1"/>
        <v>6.6943466689999997</v>
      </c>
      <c r="R480" s="13">
        <f t="shared" si="1"/>
        <v>21.300987261</v>
      </c>
      <c r="S480" s="13">
        <f t="shared" si="1"/>
        <v>0.43539328899999996</v>
      </c>
      <c r="T480" s="13">
        <f t="shared" si="1"/>
        <v>15.416342888000001</v>
      </c>
      <c r="U480" s="13">
        <f t="shared" si="1"/>
        <v>6.4660933050000002</v>
      </c>
      <c r="V480" s="13">
        <f t="shared" si="2"/>
        <v>0.111682064</v>
      </c>
      <c r="W480" s="13">
        <f t="shared" si="2"/>
        <v>0.60077733099999997</v>
      </c>
      <c r="X480" s="13">
        <f t="shared" si="2"/>
        <v>1.166485907</v>
      </c>
      <c r="Y480" s="13">
        <f t="shared" si="2"/>
        <v>6.7648824510000001</v>
      </c>
      <c r="Z480" s="13">
        <f t="shared" si="2"/>
        <v>0.30642183000000001</v>
      </c>
    </row>
    <row r="481" spans="1:26" s="18" customFormat="1" ht="16" hidden="1" thickBot="1" x14ac:dyDescent="0.4">
      <c r="A481" s="18" t="s">
        <v>1060</v>
      </c>
      <c r="B481" s="18" t="s">
        <v>1060</v>
      </c>
      <c r="C481" s="18" t="s">
        <v>1060</v>
      </c>
      <c r="D481" s="18" t="s">
        <v>1061</v>
      </c>
      <c r="E481" s="18" t="s">
        <v>1061</v>
      </c>
      <c r="F481" s="19">
        <f>SUM(F14:F454)</f>
        <v>1738.3952684619992</v>
      </c>
      <c r="G481" s="19">
        <f t="shared" ref="G481:Z481" si="3">SUM(G14:G454)</f>
        <v>12.424868521</v>
      </c>
      <c r="H481" s="19">
        <f t="shared" si="3"/>
        <v>0</v>
      </c>
      <c r="I481" s="19">
        <f t="shared" si="3"/>
        <v>222.47320808699996</v>
      </c>
      <c r="J481" s="19">
        <f t="shared" si="3"/>
        <v>972.91573108999967</v>
      </c>
      <c r="K481" s="19">
        <f t="shared" si="3"/>
        <v>309.57045929700007</v>
      </c>
      <c r="L481" s="19">
        <f t="shared" si="3"/>
        <v>221.01100146700006</v>
      </c>
      <c r="M481" s="19">
        <f t="shared" si="3"/>
        <v>1482.3986624010001</v>
      </c>
      <c r="N481" s="19">
        <f t="shared" si="3"/>
        <v>161.26269522300001</v>
      </c>
      <c r="O481" s="19">
        <f t="shared" si="3"/>
        <v>0.81958871600000016</v>
      </c>
      <c r="P481" s="19">
        <f t="shared" si="3"/>
        <v>199.15558674100012</v>
      </c>
      <c r="Q481" s="19">
        <f t="shared" si="3"/>
        <v>701.34823334899988</v>
      </c>
      <c r="R481" s="19">
        <f t="shared" si="3"/>
        <v>237.90333595499999</v>
      </c>
      <c r="S481" s="19">
        <f t="shared" si="3"/>
        <v>181.90922241699985</v>
      </c>
      <c r="T481" s="19">
        <f t="shared" si="3"/>
        <v>491.36658435200042</v>
      </c>
      <c r="U481" s="19">
        <f t="shared" si="3"/>
        <v>137.13464973500001</v>
      </c>
      <c r="V481" s="19">
        <f t="shared" si="3"/>
        <v>5.8044528799999995</v>
      </c>
      <c r="W481" s="19">
        <f t="shared" si="3"/>
        <v>57.345901542</v>
      </c>
      <c r="X481" s="19">
        <f t="shared" si="3"/>
        <v>122.20951060700001</v>
      </c>
      <c r="Y481" s="19">
        <f t="shared" si="3"/>
        <v>75.554624902</v>
      </c>
      <c r="Z481" s="19">
        <f t="shared" si="3"/>
        <v>93.317444685999931</v>
      </c>
    </row>
  </sheetData>
  <autoFilter ref="A13:Z481" xr:uid="{CFFB20E4-ABD6-4103-9085-8B38D5C19D64}">
    <filterColumn colId="1">
      <filters>
        <filter val="0"/>
      </filters>
    </filterColumn>
  </autoFilter>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AE9D-5481-4DBE-ADE5-CCD3C8EAF698}">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416.05580300000003</v>
      </c>
      <c r="G17" s="12"/>
      <c r="H17" s="12">
        <v>0</v>
      </c>
      <c r="I17" s="12"/>
      <c r="J17" s="12">
        <v>416.05580300000003</v>
      </c>
      <c r="K17" s="12"/>
      <c r="L17" s="12">
        <v>0</v>
      </c>
      <c r="M17" s="17">
        <v>313.39509040000002</v>
      </c>
      <c r="N17" s="12"/>
      <c r="O17" s="12">
        <v>0</v>
      </c>
      <c r="P17" s="12"/>
      <c r="Q17" s="12">
        <v>313.39509040000002</v>
      </c>
      <c r="R17" s="12"/>
      <c r="S17" s="12">
        <v>0</v>
      </c>
      <c r="T17" s="12">
        <v>69.337105829999999</v>
      </c>
      <c r="U17" s="12"/>
      <c r="V17" s="12">
        <v>0</v>
      </c>
      <c r="W17" s="12"/>
      <c r="X17" s="12">
        <v>69.337105829999999</v>
      </c>
      <c r="Y17" s="12"/>
      <c r="Z17" s="12">
        <v>0</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v>
      </c>
      <c r="N20" s="12">
        <v>0</v>
      </c>
      <c r="O20" s="12"/>
      <c r="P20" s="12"/>
      <c r="Q20" s="12"/>
      <c r="R20" s="12"/>
      <c r="S20" s="12"/>
      <c r="T20" s="12">
        <v>0</v>
      </c>
      <c r="U20" s="12">
        <v>0</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0</v>
      </c>
      <c r="N21" s="12"/>
      <c r="O21" s="12">
        <v>0</v>
      </c>
      <c r="P21" s="12">
        <v>0</v>
      </c>
      <c r="Q21" s="12"/>
      <c r="R21" s="12"/>
      <c r="S21" s="12"/>
      <c r="T21" s="12">
        <v>0</v>
      </c>
      <c r="U21" s="12"/>
      <c r="V21" s="12">
        <v>0</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v>
      </c>
      <c r="N22" s="12">
        <v>0</v>
      </c>
      <c r="O22" s="12"/>
      <c r="P22" s="12"/>
      <c r="Q22" s="12"/>
      <c r="R22" s="12">
        <v>0</v>
      </c>
      <c r="S22" s="12">
        <v>0</v>
      </c>
      <c r="T22" s="12">
        <v>0</v>
      </c>
      <c r="U22" s="12">
        <v>0</v>
      </c>
      <c r="V22" s="12"/>
      <c r="W22" s="12"/>
      <c r="X22" s="12"/>
      <c r="Y22" s="12">
        <v>0</v>
      </c>
      <c r="Z22" s="12">
        <v>0</v>
      </c>
    </row>
    <row r="23" spans="1:26" hidden="1" x14ac:dyDescent="0.35">
      <c r="A23" s="5" t="s">
        <v>104</v>
      </c>
      <c r="B23" s="5">
        <v>3</v>
      </c>
      <c r="C23" s="5" t="s">
        <v>86</v>
      </c>
      <c r="D23" s="5" t="s">
        <v>105</v>
      </c>
      <c r="E23" s="5" t="s">
        <v>105</v>
      </c>
      <c r="F23" s="12">
        <v>0</v>
      </c>
      <c r="G23" s="12"/>
      <c r="H23" s="12">
        <v>0</v>
      </c>
      <c r="I23" s="12">
        <v>0</v>
      </c>
      <c r="J23" s="12"/>
      <c r="K23" s="12"/>
      <c r="L23" s="12"/>
      <c r="M23" s="17">
        <v>0</v>
      </c>
      <c r="N23" s="12"/>
      <c r="O23" s="12">
        <v>0</v>
      </c>
      <c r="P23" s="12">
        <v>0</v>
      </c>
      <c r="Q23" s="12"/>
      <c r="R23" s="12"/>
      <c r="S23" s="12"/>
      <c r="T23" s="12">
        <v>0</v>
      </c>
      <c r="U23" s="12"/>
      <c r="V23" s="12">
        <v>0</v>
      </c>
      <c r="W23" s="12">
        <v>0</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1668.5124470000001</v>
      </c>
      <c r="G27" s="12"/>
      <c r="H27" s="12"/>
      <c r="I27" s="12"/>
      <c r="J27" s="12">
        <v>1668.5124470000001</v>
      </c>
      <c r="K27" s="12">
        <v>0</v>
      </c>
      <c r="L27" s="12">
        <v>0</v>
      </c>
      <c r="M27" s="17">
        <v>1256.8112389999999</v>
      </c>
      <c r="N27" s="12"/>
      <c r="O27" s="12"/>
      <c r="P27" s="12"/>
      <c r="Q27" s="12">
        <v>1256.8112389999999</v>
      </c>
      <c r="R27" s="12">
        <v>0</v>
      </c>
      <c r="S27" s="12">
        <v>0</v>
      </c>
      <c r="T27" s="12">
        <v>278.06323880000002</v>
      </c>
      <c r="U27" s="12"/>
      <c r="V27" s="12"/>
      <c r="W27" s="12"/>
      <c r="X27" s="12">
        <v>278.06323880000002</v>
      </c>
      <c r="Y27" s="12">
        <v>0</v>
      </c>
      <c r="Z27" s="12">
        <v>0</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v>
      </c>
      <c r="N30" s="12"/>
      <c r="O30" s="12"/>
      <c r="P30" s="12"/>
      <c r="Q30" s="12"/>
      <c r="R30" s="12"/>
      <c r="S30" s="12">
        <v>0</v>
      </c>
      <c r="T30" s="12">
        <v>0</v>
      </c>
      <c r="U30" s="12"/>
      <c r="V30" s="12"/>
      <c r="W30" s="12"/>
      <c r="X30" s="12"/>
      <c r="Y30" s="12"/>
      <c r="Z30" s="12">
        <v>0</v>
      </c>
    </row>
    <row r="31" spans="1:26" hidden="1" x14ac:dyDescent="0.35">
      <c r="A31" s="5" t="s">
        <v>121</v>
      </c>
      <c r="B31" s="5">
        <v>3</v>
      </c>
      <c r="C31" s="5" t="s">
        <v>113</v>
      </c>
      <c r="D31" s="5" t="s">
        <v>122</v>
      </c>
      <c r="E31" s="5" t="s">
        <v>122</v>
      </c>
      <c r="F31" s="12">
        <v>0</v>
      </c>
      <c r="G31" s="12">
        <v>0</v>
      </c>
      <c r="H31" s="12"/>
      <c r="I31" s="12"/>
      <c r="J31" s="12"/>
      <c r="K31" s="12"/>
      <c r="L31" s="12">
        <v>0</v>
      </c>
      <c r="M31" s="17">
        <v>0</v>
      </c>
      <c r="N31" s="12">
        <v>0</v>
      </c>
      <c r="O31" s="12"/>
      <c r="P31" s="12"/>
      <c r="Q31" s="12"/>
      <c r="R31" s="12"/>
      <c r="S31" s="12">
        <v>0</v>
      </c>
      <c r="T31" s="12">
        <v>0</v>
      </c>
      <c r="U31" s="12">
        <v>0</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0</v>
      </c>
      <c r="G34" s="12"/>
      <c r="H34" s="12">
        <v>0</v>
      </c>
      <c r="I34" s="12">
        <v>0</v>
      </c>
      <c r="J34" s="12"/>
      <c r="K34" s="12">
        <v>0</v>
      </c>
      <c r="L34" s="12">
        <v>0</v>
      </c>
      <c r="M34" s="17">
        <v>0</v>
      </c>
      <c r="N34" s="12"/>
      <c r="O34" s="12">
        <v>0</v>
      </c>
      <c r="P34" s="12">
        <v>0</v>
      </c>
      <c r="Q34" s="12"/>
      <c r="R34" s="12">
        <v>0</v>
      </c>
      <c r="S34" s="12">
        <v>0</v>
      </c>
      <c r="T34" s="12">
        <v>0</v>
      </c>
      <c r="U34" s="12"/>
      <c r="V34" s="12">
        <v>0</v>
      </c>
      <c r="W34" s="12">
        <v>0</v>
      </c>
      <c r="X34" s="12"/>
      <c r="Y34" s="12">
        <v>0</v>
      </c>
      <c r="Z34" s="12">
        <v>0</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0</v>
      </c>
      <c r="N45" s="12"/>
      <c r="O45" s="12">
        <v>0</v>
      </c>
      <c r="P45" s="12"/>
      <c r="Q45" s="12"/>
      <c r="R45" s="12">
        <v>0</v>
      </c>
      <c r="S45" s="12"/>
      <c r="T45" s="12">
        <v>0</v>
      </c>
      <c r="U45" s="12"/>
      <c r="V45" s="12">
        <v>0</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420.34503799999999</v>
      </c>
      <c r="G48" s="12"/>
      <c r="H48" s="12"/>
      <c r="I48" s="12"/>
      <c r="J48" s="12">
        <v>420.34503799999999</v>
      </c>
      <c r="K48" s="12"/>
      <c r="L48" s="12"/>
      <c r="M48" s="17">
        <v>316.62596760000002</v>
      </c>
      <c r="N48" s="12"/>
      <c r="O48" s="12"/>
      <c r="P48" s="12"/>
      <c r="Q48" s="12">
        <v>316.62596760000002</v>
      </c>
      <c r="R48" s="12"/>
      <c r="S48" s="12"/>
      <c r="T48" s="12">
        <v>70.051921350000001</v>
      </c>
      <c r="U48" s="12"/>
      <c r="V48" s="12"/>
      <c r="W48" s="12"/>
      <c r="X48" s="12">
        <v>70.051921350000001</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145.8339928</v>
      </c>
      <c r="G55" s="12"/>
      <c r="H55" s="12"/>
      <c r="I55" s="12">
        <v>0</v>
      </c>
      <c r="J55" s="12">
        <v>145.8339928</v>
      </c>
      <c r="K55" s="12"/>
      <c r="L55" s="12">
        <v>0</v>
      </c>
      <c r="M55" s="17">
        <v>109.84982549999999</v>
      </c>
      <c r="N55" s="12"/>
      <c r="O55" s="12"/>
      <c r="P55" s="12">
        <v>0</v>
      </c>
      <c r="Q55" s="12">
        <v>109.84982549999999</v>
      </c>
      <c r="R55" s="12"/>
      <c r="S55" s="12">
        <v>0</v>
      </c>
      <c r="T55" s="12">
        <v>24.303727819999999</v>
      </c>
      <c r="U55" s="12"/>
      <c r="V55" s="12"/>
      <c r="W55" s="12">
        <v>0</v>
      </c>
      <c r="X55" s="12">
        <v>24.303727819999999</v>
      </c>
      <c r="Y55" s="12"/>
      <c r="Z55" s="12">
        <v>0</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231.61869440000001</v>
      </c>
      <c r="G58" s="12"/>
      <c r="H58" s="12">
        <v>0</v>
      </c>
      <c r="I58" s="12">
        <v>0</v>
      </c>
      <c r="J58" s="12">
        <v>231.61869440000001</v>
      </c>
      <c r="K58" s="12"/>
      <c r="L58" s="12">
        <v>0</v>
      </c>
      <c r="M58" s="17">
        <v>174.46736989999999</v>
      </c>
      <c r="N58" s="12"/>
      <c r="O58" s="12">
        <v>0</v>
      </c>
      <c r="P58" s="12">
        <v>0</v>
      </c>
      <c r="Q58" s="12">
        <v>174.46736989999999</v>
      </c>
      <c r="R58" s="12"/>
      <c r="S58" s="12">
        <v>0</v>
      </c>
      <c r="T58" s="12">
        <v>38.600038300000001</v>
      </c>
      <c r="U58" s="12"/>
      <c r="V58" s="12">
        <v>0</v>
      </c>
      <c r="W58" s="12">
        <v>0</v>
      </c>
      <c r="X58" s="12">
        <v>38.600038300000001</v>
      </c>
      <c r="Y58" s="12"/>
      <c r="Z58" s="12">
        <v>0</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34.313880660000002</v>
      </c>
      <c r="G60" s="12"/>
      <c r="H60" s="12">
        <v>0</v>
      </c>
      <c r="I60" s="12">
        <v>0</v>
      </c>
      <c r="J60" s="12">
        <v>34.313880660000002</v>
      </c>
      <c r="K60" s="12"/>
      <c r="L60" s="12"/>
      <c r="M60" s="17">
        <v>25.84701776</v>
      </c>
      <c r="N60" s="12"/>
      <c r="O60" s="12">
        <v>0</v>
      </c>
      <c r="P60" s="12">
        <v>0</v>
      </c>
      <c r="Q60" s="12">
        <v>25.84701776</v>
      </c>
      <c r="R60" s="12"/>
      <c r="S60" s="12"/>
      <c r="T60" s="12">
        <v>5.7185241920000003</v>
      </c>
      <c r="U60" s="12"/>
      <c r="V60" s="12">
        <v>0</v>
      </c>
      <c r="W60" s="12">
        <v>0</v>
      </c>
      <c r="X60" s="12">
        <v>5.7185241920000003</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0</v>
      </c>
      <c r="N62" s="12"/>
      <c r="O62" s="12">
        <v>0</v>
      </c>
      <c r="P62" s="12">
        <v>0</v>
      </c>
      <c r="Q62" s="12"/>
      <c r="R62" s="12"/>
      <c r="S62" s="12"/>
      <c r="T62" s="12">
        <v>0</v>
      </c>
      <c r="U62" s="12"/>
      <c r="V62" s="12">
        <v>0</v>
      </c>
      <c r="W62" s="12">
        <v>0</v>
      </c>
      <c r="X62" s="12"/>
      <c r="Y62" s="12"/>
      <c r="Z62" s="12"/>
    </row>
    <row r="63" spans="1:26" hidden="1" x14ac:dyDescent="0.35">
      <c r="A63" s="5" t="s">
        <v>200</v>
      </c>
      <c r="B63" s="5">
        <v>3</v>
      </c>
      <c r="C63" s="5" t="s">
        <v>182</v>
      </c>
      <c r="D63" s="5" t="s">
        <v>201</v>
      </c>
      <c r="E63" s="5" t="s">
        <v>201</v>
      </c>
      <c r="F63" s="12">
        <v>0</v>
      </c>
      <c r="G63" s="12"/>
      <c r="H63" s="12">
        <v>0</v>
      </c>
      <c r="I63" s="12"/>
      <c r="J63" s="12"/>
      <c r="K63" s="12"/>
      <c r="L63" s="12">
        <v>0</v>
      </c>
      <c r="M63" s="17">
        <v>0</v>
      </c>
      <c r="N63" s="12"/>
      <c r="O63" s="12">
        <v>0</v>
      </c>
      <c r="P63" s="12"/>
      <c r="Q63" s="12"/>
      <c r="R63" s="12"/>
      <c r="S63" s="12">
        <v>0</v>
      </c>
      <c r="T63" s="12">
        <v>0</v>
      </c>
      <c r="U63" s="12"/>
      <c r="V63" s="12">
        <v>0</v>
      </c>
      <c r="W63" s="12"/>
      <c r="X63" s="12"/>
      <c r="Y63" s="12"/>
      <c r="Z63" s="12">
        <v>0</v>
      </c>
    </row>
    <row r="64" spans="1:26" hidden="1" x14ac:dyDescent="0.35">
      <c r="A64" s="5" t="s">
        <v>202</v>
      </c>
      <c r="B64" s="5">
        <v>3</v>
      </c>
      <c r="C64" s="5" t="s">
        <v>182</v>
      </c>
      <c r="D64" s="5" t="s">
        <v>203</v>
      </c>
      <c r="E64" s="5" t="s">
        <v>203</v>
      </c>
      <c r="F64" s="12">
        <v>0</v>
      </c>
      <c r="G64" s="12">
        <v>0</v>
      </c>
      <c r="H64" s="12"/>
      <c r="I64" s="12">
        <v>0</v>
      </c>
      <c r="J64" s="12"/>
      <c r="K64" s="12">
        <v>0</v>
      </c>
      <c r="L64" s="12">
        <v>0</v>
      </c>
      <c r="M64" s="17">
        <v>0</v>
      </c>
      <c r="N64" s="12">
        <v>0</v>
      </c>
      <c r="O64" s="12"/>
      <c r="P64" s="12">
        <v>0</v>
      </c>
      <c r="Q64" s="12"/>
      <c r="R64" s="12">
        <v>0</v>
      </c>
      <c r="S64" s="12">
        <v>0</v>
      </c>
      <c r="T64" s="12">
        <v>0</v>
      </c>
      <c r="U64" s="12">
        <v>0</v>
      </c>
      <c r="V64" s="12"/>
      <c r="W64" s="12">
        <v>0</v>
      </c>
      <c r="X64" s="12"/>
      <c r="Y64" s="12">
        <v>0</v>
      </c>
      <c r="Z64" s="12">
        <v>0</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664.83143770000004</v>
      </c>
      <c r="G66" s="12"/>
      <c r="H66" s="12"/>
      <c r="I66" s="12"/>
      <c r="J66" s="12">
        <v>664.83143770000004</v>
      </c>
      <c r="K66" s="12"/>
      <c r="L66" s="12"/>
      <c r="M66" s="17">
        <v>500.78596909999999</v>
      </c>
      <c r="N66" s="12"/>
      <c r="O66" s="12"/>
      <c r="P66" s="12"/>
      <c r="Q66" s="12">
        <v>500.78596909999999</v>
      </c>
      <c r="R66" s="12"/>
      <c r="S66" s="12"/>
      <c r="T66" s="12">
        <v>110.79640620000001</v>
      </c>
      <c r="U66" s="12"/>
      <c r="V66" s="12"/>
      <c r="W66" s="12"/>
      <c r="X66" s="12">
        <v>110.79640620000001</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158.70169799999999</v>
      </c>
      <c r="G75" s="12"/>
      <c r="H75" s="12"/>
      <c r="I75" s="12"/>
      <c r="J75" s="12">
        <v>158.70169799999999</v>
      </c>
      <c r="K75" s="12"/>
      <c r="L75" s="12">
        <v>0</v>
      </c>
      <c r="M75" s="17">
        <v>119.54245709999999</v>
      </c>
      <c r="N75" s="12"/>
      <c r="O75" s="12"/>
      <c r="P75" s="12"/>
      <c r="Q75" s="12">
        <v>119.54245709999999</v>
      </c>
      <c r="R75" s="12"/>
      <c r="S75" s="12">
        <v>0</v>
      </c>
      <c r="T75" s="12">
        <v>26.448174389999998</v>
      </c>
      <c r="U75" s="12"/>
      <c r="V75" s="12"/>
      <c r="W75" s="12"/>
      <c r="X75" s="12">
        <v>26.448174389999998</v>
      </c>
      <c r="Y75" s="12"/>
      <c r="Z75" s="12">
        <v>0</v>
      </c>
    </row>
    <row r="76" spans="1:26" hidden="1" x14ac:dyDescent="0.35">
      <c r="A76" s="5" t="s">
        <v>227</v>
      </c>
      <c r="B76" s="5">
        <v>3</v>
      </c>
      <c r="C76" s="5" t="s">
        <v>205</v>
      </c>
      <c r="D76" s="5" t="s">
        <v>228</v>
      </c>
      <c r="E76" s="5" t="s">
        <v>228</v>
      </c>
      <c r="F76" s="12">
        <v>235.90792949999999</v>
      </c>
      <c r="G76" s="12"/>
      <c r="H76" s="12"/>
      <c r="I76" s="12">
        <v>0</v>
      </c>
      <c r="J76" s="12">
        <v>235.90792949999999</v>
      </c>
      <c r="K76" s="12"/>
      <c r="L76" s="12"/>
      <c r="M76" s="17">
        <v>177.6982471</v>
      </c>
      <c r="N76" s="12"/>
      <c r="O76" s="12"/>
      <c r="P76" s="12">
        <v>0</v>
      </c>
      <c r="Q76" s="12">
        <v>177.6982471</v>
      </c>
      <c r="R76" s="12"/>
      <c r="S76" s="12"/>
      <c r="T76" s="12">
        <v>39.314853820000003</v>
      </c>
      <c r="U76" s="12"/>
      <c r="V76" s="12"/>
      <c r="W76" s="12">
        <v>0</v>
      </c>
      <c r="X76" s="12">
        <v>39.314853820000003</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v>
      </c>
      <c r="N78" s="12"/>
      <c r="O78" s="12"/>
      <c r="P78" s="12"/>
      <c r="Q78" s="12"/>
      <c r="R78" s="12"/>
      <c r="S78" s="12">
        <v>0</v>
      </c>
      <c r="T78" s="12">
        <v>0</v>
      </c>
      <c r="U78" s="12"/>
      <c r="V78" s="12"/>
      <c r="W78" s="12"/>
      <c r="X78" s="12"/>
      <c r="Y78" s="12"/>
      <c r="Z78" s="12">
        <v>0</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197.30481380000001</v>
      </c>
      <c r="G80" s="12"/>
      <c r="H80" s="12"/>
      <c r="I80" s="12"/>
      <c r="J80" s="12">
        <v>197.30481380000001</v>
      </c>
      <c r="K80" s="12"/>
      <c r="L80" s="12"/>
      <c r="M80" s="17">
        <v>148.62035209999999</v>
      </c>
      <c r="N80" s="12"/>
      <c r="O80" s="12"/>
      <c r="P80" s="12"/>
      <c r="Q80" s="12">
        <v>148.62035209999999</v>
      </c>
      <c r="R80" s="12"/>
      <c r="S80" s="12"/>
      <c r="T80" s="12">
        <v>32.881514109999998</v>
      </c>
      <c r="U80" s="12"/>
      <c r="V80" s="12"/>
      <c r="W80" s="12"/>
      <c r="X80" s="12">
        <v>32.881514109999998</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0</v>
      </c>
      <c r="N87" s="12"/>
      <c r="O87" s="12">
        <v>0</v>
      </c>
      <c r="P87" s="12">
        <v>0</v>
      </c>
      <c r="Q87" s="12"/>
      <c r="R87" s="12"/>
      <c r="S87" s="12"/>
      <c r="T87" s="12">
        <v>0</v>
      </c>
      <c r="U87" s="12"/>
      <c r="V87" s="12">
        <v>0</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0</v>
      </c>
      <c r="N91" s="12"/>
      <c r="O91" s="12">
        <v>0</v>
      </c>
      <c r="P91" s="12">
        <v>0</v>
      </c>
      <c r="Q91" s="12"/>
      <c r="R91" s="12"/>
      <c r="S91" s="12"/>
      <c r="T91" s="12">
        <v>0</v>
      </c>
      <c r="U91" s="12"/>
      <c r="V91" s="12">
        <v>0</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v>
      </c>
      <c r="N93" s="12">
        <v>0</v>
      </c>
      <c r="O93" s="12"/>
      <c r="P93" s="12"/>
      <c r="Q93" s="12"/>
      <c r="R93" s="12"/>
      <c r="S93" s="12"/>
      <c r="T93" s="12">
        <v>0</v>
      </c>
      <c r="U93" s="12">
        <v>0</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471.81585899999999</v>
      </c>
      <c r="G95" s="12"/>
      <c r="H95" s="12"/>
      <c r="I95" s="12"/>
      <c r="J95" s="12">
        <v>471.81585899999999</v>
      </c>
      <c r="K95" s="12"/>
      <c r="L95" s="12"/>
      <c r="M95" s="17">
        <v>355.39649420000001</v>
      </c>
      <c r="N95" s="12"/>
      <c r="O95" s="12"/>
      <c r="P95" s="12"/>
      <c r="Q95" s="12">
        <v>355.39649420000001</v>
      </c>
      <c r="R95" s="12"/>
      <c r="S95" s="12"/>
      <c r="T95" s="12">
        <v>78.629707640000007</v>
      </c>
      <c r="U95" s="12"/>
      <c r="V95" s="12"/>
      <c r="W95" s="12"/>
      <c r="X95" s="12">
        <v>78.629707640000007</v>
      </c>
      <c r="Y95" s="12"/>
      <c r="Z95" s="12"/>
    </row>
    <row r="96" spans="1:26" hidden="1" x14ac:dyDescent="0.35">
      <c r="A96" s="5" t="s">
        <v>267</v>
      </c>
      <c r="B96" s="5">
        <v>3</v>
      </c>
      <c r="C96" s="5" t="s">
        <v>205</v>
      </c>
      <c r="D96" s="5" t="s">
        <v>268</v>
      </c>
      <c r="E96" s="5" t="s">
        <v>268</v>
      </c>
      <c r="F96" s="12">
        <v>0</v>
      </c>
      <c r="G96" s="12">
        <v>0</v>
      </c>
      <c r="H96" s="12"/>
      <c r="I96" s="12"/>
      <c r="J96" s="12"/>
      <c r="K96" s="12"/>
      <c r="L96" s="12"/>
      <c r="M96" s="17">
        <v>0</v>
      </c>
      <c r="N96" s="12">
        <v>0</v>
      </c>
      <c r="O96" s="12"/>
      <c r="P96" s="12"/>
      <c r="Q96" s="12"/>
      <c r="R96" s="12"/>
      <c r="S96" s="12"/>
      <c r="T96" s="12">
        <v>0</v>
      </c>
      <c r="U96" s="12">
        <v>0</v>
      </c>
      <c r="V96" s="12"/>
      <c r="W96" s="12"/>
      <c r="X96" s="12"/>
      <c r="Y96" s="12"/>
      <c r="Z96" s="12"/>
    </row>
    <row r="97" spans="1:26" hidden="1" x14ac:dyDescent="0.35">
      <c r="A97" s="5" t="s">
        <v>269</v>
      </c>
      <c r="B97" s="5">
        <v>3</v>
      </c>
      <c r="C97" s="5" t="s">
        <v>205</v>
      </c>
      <c r="D97" s="5" t="s">
        <v>270</v>
      </c>
      <c r="E97" s="5" t="s">
        <v>270</v>
      </c>
      <c r="F97" s="12">
        <v>433.2127433</v>
      </c>
      <c r="G97" s="12">
        <v>0</v>
      </c>
      <c r="H97" s="12"/>
      <c r="I97" s="12"/>
      <c r="J97" s="12">
        <v>433.2127433</v>
      </c>
      <c r="K97" s="12"/>
      <c r="L97" s="12"/>
      <c r="M97" s="17">
        <v>326.31859919999999</v>
      </c>
      <c r="N97" s="12">
        <v>0</v>
      </c>
      <c r="O97" s="12"/>
      <c r="P97" s="12"/>
      <c r="Q97" s="12">
        <v>326.31859919999999</v>
      </c>
      <c r="R97" s="12"/>
      <c r="S97" s="12"/>
      <c r="T97" s="12">
        <v>72.196367929999994</v>
      </c>
      <c r="U97" s="12">
        <v>0</v>
      </c>
      <c r="V97" s="12"/>
      <c r="W97" s="12"/>
      <c r="X97" s="12">
        <v>72.196367929999994</v>
      </c>
      <c r="Y97" s="12"/>
      <c r="Z97" s="12"/>
    </row>
    <row r="98" spans="1:26" hidden="1" x14ac:dyDescent="0.35">
      <c r="A98" s="5" t="s">
        <v>271</v>
      </c>
      <c r="B98" s="5">
        <v>3</v>
      </c>
      <c r="C98" s="5" t="s">
        <v>205</v>
      </c>
      <c r="D98" s="5" t="s">
        <v>272</v>
      </c>
      <c r="E98" s="5" t="s">
        <v>272</v>
      </c>
      <c r="F98" s="12">
        <v>0</v>
      </c>
      <c r="G98" s="12"/>
      <c r="H98" s="12"/>
      <c r="I98" s="12"/>
      <c r="J98" s="12"/>
      <c r="K98" s="12"/>
      <c r="L98" s="12">
        <v>0</v>
      </c>
      <c r="M98" s="17">
        <v>0</v>
      </c>
      <c r="N98" s="12"/>
      <c r="O98" s="12"/>
      <c r="P98" s="12"/>
      <c r="Q98" s="12"/>
      <c r="R98" s="12"/>
      <c r="S98" s="12">
        <v>0</v>
      </c>
      <c r="T98" s="12">
        <v>0</v>
      </c>
      <c r="U98" s="12"/>
      <c r="V98" s="12"/>
      <c r="W98" s="12"/>
      <c r="X98" s="12"/>
      <c r="Y98" s="12"/>
      <c r="Z98" s="12">
        <v>0</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v>
      </c>
      <c r="N102" s="12"/>
      <c r="O102" s="12"/>
      <c r="P102" s="12"/>
      <c r="Q102" s="12"/>
      <c r="R102" s="12"/>
      <c r="S102" s="12">
        <v>0</v>
      </c>
      <c r="T102" s="12">
        <v>0</v>
      </c>
      <c r="U102" s="12"/>
      <c r="V102" s="12"/>
      <c r="W102" s="12"/>
      <c r="X102" s="12"/>
      <c r="Y102" s="12"/>
      <c r="Z102" s="12">
        <v>0</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v>
      </c>
      <c r="N104" s="12">
        <v>0</v>
      </c>
      <c r="O104" s="12"/>
      <c r="P104" s="12"/>
      <c r="Q104" s="12"/>
      <c r="R104" s="12"/>
      <c r="S104" s="12"/>
      <c r="T104" s="12">
        <v>0</v>
      </c>
      <c r="U104" s="12">
        <v>0</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557.60056069999996</v>
      </c>
      <c r="G114" s="12"/>
      <c r="H114" s="12"/>
      <c r="I114" s="12"/>
      <c r="J114" s="12">
        <v>557.60056069999996</v>
      </c>
      <c r="K114" s="12"/>
      <c r="L114" s="12">
        <v>0</v>
      </c>
      <c r="M114" s="17">
        <v>420.01403859999999</v>
      </c>
      <c r="N114" s="12"/>
      <c r="O114" s="12"/>
      <c r="P114" s="12"/>
      <c r="Q114" s="12">
        <v>420.01403859999999</v>
      </c>
      <c r="R114" s="12"/>
      <c r="S114" s="12">
        <v>0</v>
      </c>
      <c r="T114" s="12">
        <v>92.926018119999995</v>
      </c>
      <c r="U114" s="12"/>
      <c r="V114" s="12"/>
      <c r="W114" s="12"/>
      <c r="X114" s="12">
        <v>92.926018119999995</v>
      </c>
      <c r="Y114" s="12"/>
      <c r="Z114" s="12">
        <v>0</v>
      </c>
    </row>
    <row r="115" spans="1:26" hidden="1" x14ac:dyDescent="0.35">
      <c r="A115" s="5" t="s">
        <v>305</v>
      </c>
      <c r="B115" s="5">
        <v>3</v>
      </c>
      <c r="C115" s="5" t="s">
        <v>205</v>
      </c>
      <c r="D115" s="5" t="s">
        <v>306</v>
      </c>
      <c r="E115" s="5" t="s">
        <v>306</v>
      </c>
      <c r="F115" s="12">
        <v>210.17251899999999</v>
      </c>
      <c r="G115" s="12">
        <v>0</v>
      </c>
      <c r="H115" s="12"/>
      <c r="I115" s="12"/>
      <c r="J115" s="12">
        <v>210.17251899999999</v>
      </c>
      <c r="K115" s="12"/>
      <c r="L115" s="12"/>
      <c r="M115" s="17">
        <v>158.31298380000001</v>
      </c>
      <c r="N115" s="12">
        <v>0</v>
      </c>
      <c r="O115" s="12"/>
      <c r="P115" s="12"/>
      <c r="Q115" s="12">
        <v>158.31298380000001</v>
      </c>
      <c r="R115" s="12"/>
      <c r="S115" s="12"/>
      <c r="T115" s="12">
        <v>35.025960679999997</v>
      </c>
      <c r="U115" s="12">
        <v>0</v>
      </c>
      <c r="V115" s="12"/>
      <c r="W115" s="12"/>
      <c r="X115" s="12">
        <v>35.025960679999997</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v>
      </c>
      <c r="N117" s="12"/>
      <c r="O117" s="12"/>
      <c r="P117" s="12">
        <v>0</v>
      </c>
      <c r="Q117" s="12"/>
      <c r="R117" s="12"/>
      <c r="S117" s="12">
        <v>0</v>
      </c>
      <c r="T117" s="12">
        <v>0</v>
      </c>
      <c r="U117" s="12"/>
      <c r="V117" s="12"/>
      <c r="W117" s="12">
        <v>0</v>
      </c>
      <c r="X117" s="12"/>
      <c r="Y117" s="12"/>
      <c r="Z117" s="12">
        <v>0</v>
      </c>
    </row>
    <row r="118" spans="1:26" hidden="1" x14ac:dyDescent="0.35">
      <c r="A118" s="5" t="s">
        <v>311</v>
      </c>
      <c r="B118" s="5">
        <v>3</v>
      </c>
      <c r="C118" s="5" t="s">
        <v>205</v>
      </c>
      <c r="D118" s="5" t="s">
        <v>312</v>
      </c>
      <c r="E118" s="5" t="s">
        <v>312</v>
      </c>
      <c r="F118" s="12">
        <v>0</v>
      </c>
      <c r="G118" s="12">
        <v>0</v>
      </c>
      <c r="H118" s="12"/>
      <c r="I118" s="12"/>
      <c r="J118" s="12"/>
      <c r="K118" s="12"/>
      <c r="L118" s="12">
        <v>0</v>
      </c>
      <c r="M118" s="17">
        <v>0</v>
      </c>
      <c r="N118" s="12">
        <v>0</v>
      </c>
      <c r="O118" s="12"/>
      <c r="P118" s="12"/>
      <c r="Q118" s="12"/>
      <c r="R118" s="12"/>
      <c r="S118" s="12">
        <v>0</v>
      </c>
      <c r="T118" s="12">
        <v>0</v>
      </c>
      <c r="U118" s="12">
        <v>0</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v>
      </c>
      <c r="N122" s="12"/>
      <c r="O122" s="12"/>
      <c r="P122" s="12"/>
      <c r="Q122" s="12"/>
      <c r="R122" s="12"/>
      <c r="S122" s="12">
        <v>0</v>
      </c>
      <c r="T122" s="12">
        <v>0</v>
      </c>
      <c r="U122" s="12"/>
      <c r="V122" s="12"/>
      <c r="W122" s="12"/>
      <c r="X122" s="12"/>
      <c r="Y122" s="12"/>
      <c r="Z122" s="12">
        <v>0</v>
      </c>
    </row>
    <row r="123" spans="1:26" hidden="1" x14ac:dyDescent="0.35">
      <c r="A123" s="5" t="s">
        <v>321</v>
      </c>
      <c r="B123" s="5">
        <v>3</v>
      </c>
      <c r="C123" s="5" t="s">
        <v>205</v>
      </c>
      <c r="D123" s="5" t="s">
        <v>322</v>
      </c>
      <c r="E123" s="5" t="s">
        <v>322</v>
      </c>
      <c r="F123" s="12">
        <v>0</v>
      </c>
      <c r="G123" s="12"/>
      <c r="H123" s="12"/>
      <c r="I123" s="12"/>
      <c r="J123" s="12"/>
      <c r="K123" s="12"/>
      <c r="L123" s="12">
        <v>0</v>
      </c>
      <c r="M123" s="17">
        <v>0</v>
      </c>
      <c r="N123" s="12"/>
      <c r="O123" s="12"/>
      <c r="P123" s="12"/>
      <c r="Q123" s="12"/>
      <c r="R123" s="12"/>
      <c r="S123" s="12">
        <v>0</v>
      </c>
      <c r="T123" s="12">
        <v>0</v>
      </c>
      <c r="U123" s="12"/>
      <c r="V123" s="12"/>
      <c r="W123" s="12"/>
      <c r="X123" s="12"/>
      <c r="Y123" s="12"/>
      <c r="Z123" s="12">
        <v>0</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396.75424509999999</v>
      </c>
      <c r="G125" s="12"/>
      <c r="H125" s="12"/>
      <c r="I125" s="12">
        <v>0</v>
      </c>
      <c r="J125" s="12">
        <v>396.75424509999999</v>
      </c>
      <c r="K125" s="12">
        <v>0</v>
      </c>
      <c r="L125" s="12">
        <v>0</v>
      </c>
      <c r="M125" s="17">
        <v>298.85614290000001</v>
      </c>
      <c r="N125" s="12"/>
      <c r="O125" s="12"/>
      <c r="P125" s="12">
        <v>0</v>
      </c>
      <c r="Q125" s="12">
        <v>298.85614290000001</v>
      </c>
      <c r="R125" s="12">
        <v>0</v>
      </c>
      <c r="S125" s="12">
        <v>0</v>
      </c>
      <c r="T125" s="12">
        <v>66.120435970000003</v>
      </c>
      <c r="U125" s="12"/>
      <c r="V125" s="12"/>
      <c r="W125" s="12">
        <v>0</v>
      </c>
      <c r="X125" s="12">
        <v>66.120435970000003</v>
      </c>
      <c r="Y125" s="12">
        <v>0</v>
      </c>
      <c r="Z125" s="12">
        <v>0</v>
      </c>
    </row>
    <row r="126" spans="1:26" hidden="1" x14ac:dyDescent="0.35">
      <c r="A126" s="5" t="s">
        <v>327</v>
      </c>
      <c r="B126" s="5">
        <v>3</v>
      </c>
      <c r="C126" s="5" t="s">
        <v>205</v>
      </c>
      <c r="D126" s="5" t="s">
        <v>328</v>
      </c>
      <c r="E126" s="5" t="s">
        <v>328</v>
      </c>
      <c r="F126" s="12">
        <v>0</v>
      </c>
      <c r="G126" s="12"/>
      <c r="H126" s="12"/>
      <c r="I126" s="12"/>
      <c r="J126" s="12"/>
      <c r="K126" s="12"/>
      <c r="L126" s="12">
        <v>0</v>
      </c>
      <c r="M126" s="17">
        <v>0</v>
      </c>
      <c r="N126" s="12"/>
      <c r="O126" s="12"/>
      <c r="P126" s="12"/>
      <c r="Q126" s="12"/>
      <c r="R126" s="12"/>
      <c r="S126" s="12">
        <v>0</v>
      </c>
      <c r="T126" s="12">
        <v>0</v>
      </c>
      <c r="U126" s="12"/>
      <c r="V126" s="12"/>
      <c r="W126" s="12"/>
      <c r="X126" s="12"/>
      <c r="Y126" s="12"/>
      <c r="Z126" s="12">
        <v>0</v>
      </c>
    </row>
    <row r="127" spans="1:26" hidden="1" x14ac:dyDescent="0.35">
      <c r="A127" s="5" t="s">
        <v>329</v>
      </c>
      <c r="B127" s="5">
        <v>3</v>
      </c>
      <c r="C127" s="5" t="s">
        <v>205</v>
      </c>
      <c r="D127" s="5" t="s">
        <v>330</v>
      </c>
      <c r="E127" s="5" t="s">
        <v>330</v>
      </c>
      <c r="F127" s="12">
        <v>300.24645570000001</v>
      </c>
      <c r="G127" s="12"/>
      <c r="H127" s="12"/>
      <c r="I127" s="12"/>
      <c r="J127" s="12">
        <v>300.24645570000001</v>
      </c>
      <c r="K127" s="12"/>
      <c r="L127" s="12">
        <v>0</v>
      </c>
      <c r="M127" s="17">
        <v>226.16140540000001</v>
      </c>
      <c r="N127" s="12"/>
      <c r="O127" s="12"/>
      <c r="P127" s="12"/>
      <c r="Q127" s="12">
        <v>226.16140540000001</v>
      </c>
      <c r="R127" s="12"/>
      <c r="S127" s="12">
        <v>0</v>
      </c>
      <c r="T127" s="12">
        <v>50.037086680000002</v>
      </c>
      <c r="U127" s="12"/>
      <c r="V127" s="12"/>
      <c r="W127" s="12"/>
      <c r="X127" s="12">
        <v>50.037086680000002</v>
      </c>
      <c r="Y127" s="12"/>
      <c r="Z127" s="12">
        <v>0</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540.44362030000002</v>
      </c>
      <c r="G130" s="12"/>
      <c r="H130" s="12"/>
      <c r="I130" s="12"/>
      <c r="J130" s="12">
        <v>540.44362030000002</v>
      </c>
      <c r="K130" s="12"/>
      <c r="L130" s="12">
        <v>0</v>
      </c>
      <c r="M130" s="17">
        <v>407.09052969999999</v>
      </c>
      <c r="N130" s="12"/>
      <c r="O130" s="12"/>
      <c r="P130" s="12"/>
      <c r="Q130" s="12">
        <v>407.09052969999999</v>
      </c>
      <c r="R130" s="12"/>
      <c r="S130" s="12">
        <v>0</v>
      </c>
      <c r="T130" s="12">
        <v>90.066756029999993</v>
      </c>
      <c r="U130" s="12"/>
      <c r="V130" s="12"/>
      <c r="W130" s="12"/>
      <c r="X130" s="12">
        <v>90.066756029999993</v>
      </c>
      <c r="Y130" s="12"/>
      <c r="Z130" s="12">
        <v>0</v>
      </c>
    </row>
    <row r="131" spans="1:26" hidden="1" x14ac:dyDescent="0.35">
      <c r="A131" s="5" t="s">
        <v>337</v>
      </c>
      <c r="B131" s="5">
        <v>3</v>
      </c>
      <c r="C131" s="5" t="s">
        <v>205</v>
      </c>
      <c r="D131" s="5" t="s">
        <v>338</v>
      </c>
      <c r="E131" s="5" t="s">
        <v>338</v>
      </c>
      <c r="F131" s="12">
        <v>0</v>
      </c>
      <c r="G131" s="12"/>
      <c r="H131" s="12"/>
      <c r="I131" s="12">
        <v>0</v>
      </c>
      <c r="J131" s="12"/>
      <c r="K131" s="12"/>
      <c r="L131" s="12">
        <v>0</v>
      </c>
      <c r="M131" s="17">
        <v>0</v>
      </c>
      <c r="N131" s="12"/>
      <c r="O131" s="12"/>
      <c r="P131" s="12">
        <v>0</v>
      </c>
      <c r="Q131" s="12"/>
      <c r="R131" s="12"/>
      <c r="S131" s="12">
        <v>0</v>
      </c>
      <c r="T131" s="12">
        <v>0</v>
      </c>
      <c r="U131" s="12"/>
      <c r="V131" s="12"/>
      <c r="W131" s="12">
        <v>0</v>
      </c>
      <c r="X131" s="12"/>
      <c r="Y131" s="12"/>
      <c r="Z131" s="12">
        <v>0</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v>
      </c>
      <c r="N135" s="12"/>
      <c r="O135" s="12"/>
      <c r="P135" s="12"/>
      <c r="Q135" s="12"/>
      <c r="R135" s="12"/>
      <c r="S135" s="12">
        <v>0</v>
      </c>
      <c r="T135" s="12">
        <v>0</v>
      </c>
      <c r="U135" s="12"/>
      <c r="V135" s="12"/>
      <c r="W135" s="12"/>
      <c r="X135" s="12"/>
      <c r="Y135" s="12"/>
      <c r="Z135" s="12">
        <v>0</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v>
      </c>
      <c r="N137" s="12"/>
      <c r="O137" s="12"/>
      <c r="P137" s="12">
        <v>0</v>
      </c>
      <c r="Q137" s="12"/>
      <c r="R137" s="12"/>
      <c r="S137" s="12">
        <v>0</v>
      </c>
      <c r="T137" s="12">
        <v>0</v>
      </c>
      <c r="U137" s="12"/>
      <c r="V137" s="12"/>
      <c r="W137" s="12">
        <v>0</v>
      </c>
      <c r="X137" s="12"/>
      <c r="Y137" s="12"/>
      <c r="Z137" s="12">
        <v>0</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0</v>
      </c>
      <c r="N143" s="12"/>
      <c r="O143" s="12"/>
      <c r="P143" s="12">
        <v>0</v>
      </c>
      <c r="Q143" s="12"/>
      <c r="R143" s="12">
        <v>0</v>
      </c>
      <c r="S143" s="12">
        <v>0</v>
      </c>
      <c r="T143" s="12">
        <v>0</v>
      </c>
      <c r="U143" s="12"/>
      <c r="V143" s="12"/>
      <c r="W143" s="12">
        <v>0</v>
      </c>
      <c r="X143" s="12"/>
      <c r="Y143" s="12">
        <v>0</v>
      </c>
      <c r="Z143" s="12">
        <v>0</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v>
      </c>
      <c r="N149" s="12">
        <v>0</v>
      </c>
      <c r="O149" s="12"/>
      <c r="P149" s="12"/>
      <c r="Q149" s="12"/>
      <c r="R149" s="12"/>
      <c r="S149" s="12"/>
      <c r="T149" s="12">
        <v>0</v>
      </c>
      <c r="U149" s="12">
        <v>0</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v>
      </c>
      <c r="N150" s="12">
        <v>0</v>
      </c>
      <c r="O150" s="12"/>
      <c r="P150" s="12"/>
      <c r="Q150" s="12"/>
      <c r="R150" s="12"/>
      <c r="S150" s="12"/>
      <c r="T150" s="12">
        <v>0</v>
      </c>
      <c r="U150" s="12">
        <v>0</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0</v>
      </c>
      <c r="N155" s="12"/>
      <c r="O155" s="12"/>
      <c r="P155" s="12"/>
      <c r="Q155" s="12"/>
      <c r="R155" s="12"/>
      <c r="S155" s="12">
        <v>0</v>
      </c>
      <c r="T155" s="12">
        <v>0</v>
      </c>
      <c r="U155" s="12"/>
      <c r="V155" s="12"/>
      <c r="W155" s="12"/>
      <c r="X155" s="12"/>
      <c r="Y155" s="12"/>
      <c r="Z155" s="12">
        <v>0</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0</v>
      </c>
      <c r="N160" s="12"/>
      <c r="O160" s="12">
        <v>0</v>
      </c>
      <c r="P160" s="12"/>
      <c r="Q160" s="12"/>
      <c r="R160" s="12"/>
      <c r="S160" s="12">
        <v>0</v>
      </c>
      <c r="T160" s="12">
        <v>0</v>
      </c>
      <c r="U160" s="12"/>
      <c r="V160" s="12">
        <v>0</v>
      </c>
      <c r="W160" s="12"/>
      <c r="X160" s="12"/>
      <c r="Y160" s="12"/>
      <c r="Z160" s="12">
        <v>0</v>
      </c>
    </row>
    <row r="161" spans="1:26" hidden="1" x14ac:dyDescent="0.35">
      <c r="A161" s="5" t="s">
        <v>397</v>
      </c>
      <c r="B161" s="5">
        <v>3</v>
      </c>
      <c r="C161" s="5" t="s">
        <v>205</v>
      </c>
      <c r="D161" s="5" t="s">
        <v>398</v>
      </c>
      <c r="E161" s="5" t="s">
        <v>398</v>
      </c>
      <c r="F161" s="12">
        <v>488.97279930000002</v>
      </c>
      <c r="G161" s="12"/>
      <c r="H161" s="12"/>
      <c r="I161" s="12"/>
      <c r="J161" s="12">
        <v>488.97279930000002</v>
      </c>
      <c r="K161" s="12"/>
      <c r="L161" s="12">
        <v>0</v>
      </c>
      <c r="M161" s="17">
        <v>368.32000310000001</v>
      </c>
      <c r="N161" s="12"/>
      <c r="O161" s="12"/>
      <c r="P161" s="12"/>
      <c r="Q161" s="12">
        <v>368.32000310000001</v>
      </c>
      <c r="R161" s="12"/>
      <c r="S161" s="12">
        <v>0</v>
      </c>
      <c r="T161" s="12">
        <v>81.488969740000002</v>
      </c>
      <c r="U161" s="12"/>
      <c r="V161" s="12"/>
      <c r="W161" s="12"/>
      <c r="X161" s="12">
        <v>81.488969740000002</v>
      </c>
      <c r="Y161" s="12"/>
      <c r="Z161" s="12">
        <v>0</v>
      </c>
    </row>
    <row r="162" spans="1:26" hidden="1" x14ac:dyDescent="0.35">
      <c r="A162" s="5" t="s">
        <v>399</v>
      </c>
      <c r="B162" s="5">
        <v>3</v>
      </c>
      <c r="C162" s="5" t="s">
        <v>205</v>
      </c>
      <c r="D162" s="5" t="s">
        <v>400</v>
      </c>
      <c r="E162" s="5" t="s">
        <v>400</v>
      </c>
      <c r="F162" s="12">
        <v>0</v>
      </c>
      <c r="G162" s="12"/>
      <c r="H162" s="12">
        <v>0</v>
      </c>
      <c r="I162" s="12">
        <v>0</v>
      </c>
      <c r="J162" s="12"/>
      <c r="K162" s="12"/>
      <c r="L162" s="12"/>
      <c r="M162" s="17">
        <v>0</v>
      </c>
      <c r="N162" s="12"/>
      <c r="O162" s="12">
        <v>0</v>
      </c>
      <c r="P162" s="12">
        <v>0</v>
      </c>
      <c r="Q162" s="12"/>
      <c r="R162" s="12"/>
      <c r="S162" s="12"/>
      <c r="T162" s="12">
        <v>0</v>
      </c>
      <c r="U162" s="12"/>
      <c r="V162" s="12">
        <v>0</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227.3294593</v>
      </c>
      <c r="G164" s="12"/>
      <c r="H164" s="12"/>
      <c r="I164" s="12"/>
      <c r="J164" s="12">
        <v>227.3294593</v>
      </c>
      <c r="K164" s="12"/>
      <c r="L164" s="12">
        <v>0</v>
      </c>
      <c r="M164" s="17">
        <v>171.23649270000001</v>
      </c>
      <c r="N164" s="12"/>
      <c r="O164" s="12"/>
      <c r="P164" s="12"/>
      <c r="Q164" s="12">
        <v>171.23649270000001</v>
      </c>
      <c r="R164" s="12"/>
      <c r="S164" s="12">
        <v>0</v>
      </c>
      <c r="T164" s="12">
        <v>37.885222769999999</v>
      </c>
      <c r="U164" s="12"/>
      <c r="V164" s="12"/>
      <c r="W164" s="12"/>
      <c r="X164" s="12">
        <v>37.885222769999999</v>
      </c>
      <c r="Y164" s="12"/>
      <c r="Z164" s="12">
        <v>0</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0</v>
      </c>
      <c r="N166" s="12"/>
      <c r="O166" s="12">
        <v>0</v>
      </c>
      <c r="P166" s="12"/>
      <c r="Q166" s="12"/>
      <c r="R166" s="12">
        <v>0</v>
      </c>
      <c r="S166" s="12"/>
      <c r="T166" s="12">
        <v>0</v>
      </c>
      <c r="U166" s="12"/>
      <c r="V166" s="12">
        <v>0</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227.3294593</v>
      </c>
      <c r="G173" s="12"/>
      <c r="H173" s="12"/>
      <c r="I173" s="12">
        <v>0</v>
      </c>
      <c r="J173" s="12">
        <v>227.3294593</v>
      </c>
      <c r="K173" s="12"/>
      <c r="L173" s="12"/>
      <c r="M173" s="17">
        <v>171.23649270000001</v>
      </c>
      <c r="N173" s="12"/>
      <c r="O173" s="12"/>
      <c r="P173" s="12">
        <v>0</v>
      </c>
      <c r="Q173" s="12">
        <v>171.23649270000001</v>
      </c>
      <c r="R173" s="12"/>
      <c r="S173" s="12"/>
      <c r="T173" s="12">
        <v>37.885222769999999</v>
      </c>
      <c r="U173" s="12"/>
      <c r="V173" s="12"/>
      <c r="W173" s="12">
        <v>0</v>
      </c>
      <c r="X173" s="12">
        <v>37.885222769999999</v>
      </c>
      <c r="Y173" s="12"/>
      <c r="Z173" s="12"/>
    </row>
    <row r="174" spans="1:26" hidden="1" x14ac:dyDescent="0.35">
      <c r="A174" s="5" t="s">
        <v>424</v>
      </c>
      <c r="B174" s="5">
        <v>3</v>
      </c>
      <c r="C174" s="5" t="s">
        <v>422</v>
      </c>
      <c r="D174" s="5" t="s">
        <v>425</v>
      </c>
      <c r="E174" s="5" t="s">
        <v>425</v>
      </c>
      <c r="F174" s="12">
        <v>145.8339928</v>
      </c>
      <c r="G174" s="12"/>
      <c r="H174" s="12"/>
      <c r="I174" s="12">
        <v>0</v>
      </c>
      <c r="J174" s="12">
        <v>145.8339928</v>
      </c>
      <c r="K174" s="12"/>
      <c r="L174" s="12"/>
      <c r="M174" s="17">
        <v>109.84982549999999</v>
      </c>
      <c r="N174" s="12"/>
      <c r="O174" s="12"/>
      <c r="P174" s="12">
        <v>0</v>
      </c>
      <c r="Q174" s="12">
        <v>109.84982549999999</v>
      </c>
      <c r="R174" s="12"/>
      <c r="S174" s="12"/>
      <c r="T174" s="12">
        <v>24.303727819999999</v>
      </c>
      <c r="U174" s="12"/>
      <c r="V174" s="12"/>
      <c r="W174" s="12">
        <v>0</v>
      </c>
      <c r="X174" s="12">
        <v>24.303727819999999</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0</v>
      </c>
      <c r="N176" s="12"/>
      <c r="O176" s="12">
        <v>0</v>
      </c>
      <c r="P176" s="12">
        <v>0</v>
      </c>
      <c r="Q176" s="12"/>
      <c r="R176" s="12"/>
      <c r="S176" s="12"/>
      <c r="T176" s="12">
        <v>0</v>
      </c>
      <c r="U176" s="12"/>
      <c r="V176" s="12">
        <v>0</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527.57591509999997</v>
      </c>
      <c r="G179" s="12">
        <v>0</v>
      </c>
      <c r="H179" s="12">
        <v>0</v>
      </c>
      <c r="I179" s="12"/>
      <c r="J179" s="12">
        <v>527.57591509999997</v>
      </c>
      <c r="K179" s="12"/>
      <c r="L179" s="12"/>
      <c r="M179" s="17">
        <v>397.39789810000002</v>
      </c>
      <c r="N179" s="12">
        <v>0</v>
      </c>
      <c r="O179" s="12">
        <v>0</v>
      </c>
      <c r="P179" s="12"/>
      <c r="Q179" s="12">
        <v>397.39789810000002</v>
      </c>
      <c r="R179" s="12"/>
      <c r="S179" s="12"/>
      <c r="T179" s="12">
        <v>87.922309459999994</v>
      </c>
      <c r="U179" s="12">
        <v>0</v>
      </c>
      <c r="V179" s="12">
        <v>0</v>
      </c>
      <c r="W179" s="12"/>
      <c r="X179" s="12">
        <v>87.922309459999994</v>
      </c>
      <c r="Y179" s="12"/>
      <c r="Z179" s="12"/>
    </row>
    <row r="180" spans="1:26" hidden="1" x14ac:dyDescent="0.35">
      <c r="A180" s="5" t="s">
        <v>440</v>
      </c>
      <c r="B180" s="5">
        <v>3</v>
      </c>
      <c r="C180" s="5" t="s">
        <v>434</v>
      </c>
      <c r="D180" s="5" t="s">
        <v>441</v>
      </c>
      <c r="E180" s="5" t="s">
        <v>442</v>
      </c>
      <c r="F180" s="12">
        <v>141.54475769999999</v>
      </c>
      <c r="G180" s="12">
        <v>0</v>
      </c>
      <c r="H180" s="12">
        <v>0</v>
      </c>
      <c r="I180" s="12"/>
      <c r="J180" s="12">
        <v>141.54475769999999</v>
      </c>
      <c r="K180" s="12"/>
      <c r="L180" s="12"/>
      <c r="M180" s="17">
        <v>106.6189483</v>
      </c>
      <c r="N180" s="12">
        <v>0</v>
      </c>
      <c r="O180" s="12">
        <v>0</v>
      </c>
      <c r="P180" s="12"/>
      <c r="Q180" s="12">
        <v>106.6189483</v>
      </c>
      <c r="R180" s="12"/>
      <c r="S180" s="12"/>
      <c r="T180" s="12">
        <v>23.58891229</v>
      </c>
      <c r="U180" s="12">
        <v>0</v>
      </c>
      <c r="V180" s="12">
        <v>0</v>
      </c>
      <c r="W180" s="12"/>
      <c r="X180" s="12">
        <v>23.58891229</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0</v>
      </c>
      <c r="N183" s="12"/>
      <c r="O183" s="12">
        <v>0</v>
      </c>
      <c r="P183" s="12"/>
      <c r="Q183" s="12"/>
      <c r="R183" s="12">
        <v>0</v>
      </c>
      <c r="S183" s="12"/>
      <c r="T183" s="12">
        <v>0</v>
      </c>
      <c r="U183" s="12"/>
      <c r="V183" s="12">
        <v>0</v>
      </c>
      <c r="W183" s="12"/>
      <c r="X183" s="12"/>
      <c r="Y183" s="12">
        <v>0</v>
      </c>
      <c r="Z183" s="12"/>
    </row>
    <row r="184" spans="1:26" hidden="1" x14ac:dyDescent="0.35">
      <c r="A184" s="5" t="s">
        <v>452</v>
      </c>
      <c r="B184" s="5">
        <v>3</v>
      </c>
      <c r="C184" s="5" t="s">
        <v>434</v>
      </c>
      <c r="D184" s="5" t="s">
        <v>453</v>
      </c>
      <c r="E184" s="5" t="s">
        <v>454</v>
      </c>
      <c r="F184" s="12">
        <v>235.90792949999999</v>
      </c>
      <c r="G184" s="12"/>
      <c r="H184" s="12">
        <v>0</v>
      </c>
      <c r="I184" s="12"/>
      <c r="J184" s="12">
        <v>235.90792949999999</v>
      </c>
      <c r="K184" s="12"/>
      <c r="L184" s="12"/>
      <c r="M184" s="17">
        <v>177.6982471</v>
      </c>
      <c r="N184" s="12"/>
      <c r="O184" s="12">
        <v>0</v>
      </c>
      <c r="P184" s="12"/>
      <c r="Q184" s="12">
        <v>177.6982471</v>
      </c>
      <c r="R184" s="12"/>
      <c r="S184" s="12"/>
      <c r="T184" s="12">
        <v>39.314853820000003</v>
      </c>
      <c r="U184" s="12"/>
      <c r="V184" s="12">
        <v>0</v>
      </c>
      <c r="W184" s="12"/>
      <c r="X184" s="12">
        <v>39.314853820000003</v>
      </c>
      <c r="Y184" s="12"/>
      <c r="Z184" s="12"/>
    </row>
    <row r="185" spans="1:26" hidden="1" x14ac:dyDescent="0.35">
      <c r="A185" s="5" t="s">
        <v>455</v>
      </c>
      <c r="B185" s="5">
        <v>3</v>
      </c>
      <c r="C185" s="5" t="s">
        <v>456</v>
      </c>
      <c r="D185" s="5" t="s">
        <v>457</v>
      </c>
      <c r="E185" s="5" t="s">
        <v>457</v>
      </c>
      <c r="F185" s="12">
        <v>257.35410489999998</v>
      </c>
      <c r="G185" s="12">
        <v>0</v>
      </c>
      <c r="H185" s="12"/>
      <c r="I185" s="12"/>
      <c r="J185" s="12">
        <v>257.35410489999998</v>
      </c>
      <c r="K185" s="12"/>
      <c r="L185" s="12">
        <v>0</v>
      </c>
      <c r="M185" s="17">
        <v>193.85263320000001</v>
      </c>
      <c r="N185" s="12">
        <v>0</v>
      </c>
      <c r="O185" s="12"/>
      <c r="P185" s="12"/>
      <c r="Q185" s="12">
        <v>193.85263320000001</v>
      </c>
      <c r="R185" s="12"/>
      <c r="S185" s="12">
        <v>0</v>
      </c>
      <c r="T185" s="12">
        <v>42.88893144</v>
      </c>
      <c r="U185" s="12">
        <v>0</v>
      </c>
      <c r="V185" s="12"/>
      <c r="W185" s="12"/>
      <c r="X185" s="12">
        <v>42.88893144</v>
      </c>
      <c r="Y185" s="12"/>
      <c r="Z185" s="12">
        <v>0</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v>
      </c>
      <c r="N187" s="12"/>
      <c r="O187" s="12"/>
      <c r="P187" s="12"/>
      <c r="Q187" s="12"/>
      <c r="R187" s="12"/>
      <c r="S187" s="12">
        <v>0</v>
      </c>
      <c r="T187" s="12">
        <v>0</v>
      </c>
      <c r="U187" s="12"/>
      <c r="V187" s="12"/>
      <c r="W187" s="12"/>
      <c r="X187" s="12"/>
      <c r="Y187" s="12"/>
      <c r="Z187" s="12">
        <v>0</v>
      </c>
    </row>
    <row r="188" spans="1:26" hidden="1" x14ac:dyDescent="0.35">
      <c r="A188" s="5" t="s">
        <v>462</v>
      </c>
      <c r="B188" s="5">
        <v>3</v>
      </c>
      <c r="C188" s="5" t="s">
        <v>456</v>
      </c>
      <c r="D188" s="5" t="s">
        <v>463</v>
      </c>
      <c r="E188" s="5" t="s">
        <v>463</v>
      </c>
      <c r="F188" s="12">
        <v>0</v>
      </c>
      <c r="G188" s="12">
        <v>0</v>
      </c>
      <c r="H188" s="12">
        <v>0</v>
      </c>
      <c r="I188" s="12">
        <v>0</v>
      </c>
      <c r="J188" s="12"/>
      <c r="K188" s="12">
        <v>0</v>
      </c>
      <c r="L188" s="12"/>
      <c r="M188" s="17">
        <v>0</v>
      </c>
      <c r="N188" s="12">
        <v>0</v>
      </c>
      <c r="O188" s="12">
        <v>0</v>
      </c>
      <c r="P188" s="12">
        <v>0</v>
      </c>
      <c r="Q188" s="12"/>
      <c r="R188" s="12">
        <v>0</v>
      </c>
      <c r="S188" s="12"/>
      <c r="T188" s="12">
        <v>0</v>
      </c>
      <c r="U188" s="12">
        <v>0</v>
      </c>
      <c r="V188" s="12">
        <v>0</v>
      </c>
      <c r="W188" s="12">
        <v>0</v>
      </c>
      <c r="X188" s="12"/>
      <c r="Y188" s="12">
        <v>0</v>
      </c>
      <c r="Z188" s="12"/>
    </row>
    <row r="189" spans="1:26" hidden="1" x14ac:dyDescent="0.35">
      <c r="A189" s="5" t="s">
        <v>464</v>
      </c>
      <c r="B189" s="5">
        <v>3</v>
      </c>
      <c r="C189" s="5" t="s">
        <v>456</v>
      </c>
      <c r="D189" s="5" t="s">
        <v>465</v>
      </c>
      <c r="E189" s="5" t="s">
        <v>465</v>
      </c>
      <c r="F189" s="12">
        <v>0</v>
      </c>
      <c r="G189" s="12">
        <v>0</v>
      </c>
      <c r="H189" s="12">
        <v>0</v>
      </c>
      <c r="I189" s="12"/>
      <c r="J189" s="12"/>
      <c r="K189" s="12"/>
      <c r="L189" s="12">
        <v>0</v>
      </c>
      <c r="M189" s="17">
        <v>0</v>
      </c>
      <c r="N189" s="12">
        <v>0</v>
      </c>
      <c r="O189" s="12">
        <v>0</v>
      </c>
      <c r="P189" s="12"/>
      <c r="Q189" s="12"/>
      <c r="R189" s="12"/>
      <c r="S189" s="12">
        <v>0</v>
      </c>
      <c r="T189" s="12">
        <v>0</v>
      </c>
      <c r="U189" s="12">
        <v>0</v>
      </c>
      <c r="V189" s="12">
        <v>0</v>
      </c>
      <c r="W189" s="12"/>
      <c r="X189" s="12"/>
      <c r="Y189" s="12"/>
      <c r="Z189" s="12">
        <v>0</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471.81585899999999</v>
      </c>
      <c r="G192" s="12">
        <v>0</v>
      </c>
      <c r="H192" s="12">
        <v>0</v>
      </c>
      <c r="I192" s="12">
        <v>0</v>
      </c>
      <c r="J192" s="12">
        <v>471.81585899999999</v>
      </c>
      <c r="K192" s="12"/>
      <c r="L192" s="12"/>
      <c r="M192" s="17">
        <v>355.39649420000001</v>
      </c>
      <c r="N192" s="12">
        <v>0</v>
      </c>
      <c r="O192" s="12">
        <v>0</v>
      </c>
      <c r="P192" s="12">
        <v>0</v>
      </c>
      <c r="Q192" s="12">
        <v>355.39649420000001</v>
      </c>
      <c r="R192" s="12"/>
      <c r="S192" s="12"/>
      <c r="T192" s="12">
        <v>78.629707640000007</v>
      </c>
      <c r="U192" s="12">
        <v>0</v>
      </c>
      <c r="V192" s="12">
        <v>0</v>
      </c>
      <c r="W192" s="12">
        <v>0</v>
      </c>
      <c r="X192" s="12">
        <v>78.629707640000007</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0</v>
      </c>
      <c r="N193" s="12"/>
      <c r="O193" s="12">
        <v>0</v>
      </c>
      <c r="P193" s="12">
        <v>0</v>
      </c>
      <c r="Q193" s="12"/>
      <c r="R193" s="12"/>
      <c r="S193" s="12"/>
      <c r="T193" s="12">
        <v>0</v>
      </c>
      <c r="U193" s="12"/>
      <c r="V193" s="12">
        <v>0</v>
      </c>
      <c r="W193" s="12">
        <v>0</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0</v>
      </c>
      <c r="N194" s="12">
        <v>0</v>
      </c>
      <c r="O194" s="12">
        <v>0</v>
      </c>
      <c r="P194" s="12">
        <v>0</v>
      </c>
      <c r="Q194" s="12"/>
      <c r="R194" s="12"/>
      <c r="S194" s="12"/>
      <c r="T194" s="12">
        <v>0</v>
      </c>
      <c r="U194" s="12">
        <v>0</v>
      </c>
      <c r="V194" s="12">
        <v>0</v>
      </c>
      <c r="W194" s="12">
        <v>0</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v>
      </c>
      <c r="N196" s="12"/>
      <c r="O196" s="12"/>
      <c r="P196" s="12">
        <v>0</v>
      </c>
      <c r="Q196" s="12"/>
      <c r="R196" s="12"/>
      <c r="S196" s="12">
        <v>0</v>
      </c>
      <c r="T196" s="12">
        <v>0</v>
      </c>
      <c r="U196" s="12"/>
      <c r="V196" s="12"/>
      <c r="W196" s="12">
        <v>0</v>
      </c>
      <c r="X196" s="12"/>
      <c r="Y196" s="12"/>
      <c r="Z196" s="12">
        <v>0</v>
      </c>
    </row>
    <row r="197" spans="1:26" hidden="1" x14ac:dyDescent="0.35">
      <c r="A197" s="5" t="s">
        <v>480</v>
      </c>
      <c r="B197" s="5">
        <v>3</v>
      </c>
      <c r="C197" s="5" t="s">
        <v>456</v>
      </c>
      <c r="D197" s="5" t="s">
        <v>481</v>
      </c>
      <c r="E197" s="5" t="s">
        <v>481</v>
      </c>
      <c r="F197" s="12">
        <v>0</v>
      </c>
      <c r="G197" s="12"/>
      <c r="H197" s="12">
        <v>0</v>
      </c>
      <c r="I197" s="12">
        <v>0</v>
      </c>
      <c r="J197" s="12"/>
      <c r="K197" s="12"/>
      <c r="L197" s="12"/>
      <c r="M197" s="17">
        <v>0</v>
      </c>
      <c r="N197" s="12"/>
      <c r="O197" s="12">
        <v>0</v>
      </c>
      <c r="P197" s="12">
        <v>0</v>
      </c>
      <c r="Q197" s="12"/>
      <c r="R197" s="12"/>
      <c r="S197" s="12"/>
      <c r="T197" s="12">
        <v>0</v>
      </c>
      <c r="U197" s="12"/>
      <c r="V197" s="12">
        <v>0</v>
      </c>
      <c r="W197" s="12">
        <v>0</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321.69263110000003</v>
      </c>
      <c r="G201" s="12"/>
      <c r="H201" s="12"/>
      <c r="I201" s="12"/>
      <c r="J201" s="12">
        <v>321.69263110000003</v>
      </c>
      <c r="K201" s="12">
        <v>0</v>
      </c>
      <c r="L201" s="12">
        <v>0</v>
      </c>
      <c r="M201" s="17">
        <v>242.31579149999999</v>
      </c>
      <c r="N201" s="12"/>
      <c r="O201" s="12"/>
      <c r="P201" s="12"/>
      <c r="Q201" s="12">
        <v>242.31579149999999</v>
      </c>
      <c r="R201" s="12">
        <v>0</v>
      </c>
      <c r="S201" s="12">
        <v>0</v>
      </c>
      <c r="T201" s="12">
        <v>53.611164299999999</v>
      </c>
      <c r="U201" s="12"/>
      <c r="V201" s="12"/>
      <c r="W201" s="12"/>
      <c r="X201" s="12">
        <v>53.611164299999999</v>
      </c>
      <c r="Y201" s="12">
        <v>0</v>
      </c>
      <c r="Z201" s="12">
        <v>0</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0</v>
      </c>
      <c r="N204" s="12">
        <v>0</v>
      </c>
      <c r="O204" s="12">
        <v>0</v>
      </c>
      <c r="P204" s="12">
        <v>0</v>
      </c>
      <c r="Q204" s="12"/>
      <c r="R204" s="12"/>
      <c r="S204" s="12"/>
      <c r="T204" s="12">
        <v>0</v>
      </c>
      <c r="U204" s="12">
        <v>0</v>
      </c>
      <c r="V204" s="12">
        <v>0</v>
      </c>
      <c r="W204" s="12">
        <v>0</v>
      </c>
      <c r="X204" s="12"/>
      <c r="Y204" s="12"/>
      <c r="Z204" s="12"/>
    </row>
    <row r="205" spans="1:26" hidden="1" x14ac:dyDescent="0.35">
      <c r="A205" s="5" t="s">
        <v>496</v>
      </c>
      <c r="B205" s="5">
        <v>3</v>
      </c>
      <c r="C205" s="5" t="s">
        <v>456</v>
      </c>
      <c r="D205" s="5" t="s">
        <v>497</v>
      </c>
      <c r="E205" s="5" t="s">
        <v>497</v>
      </c>
      <c r="F205" s="12">
        <v>0</v>
      </c>
      <c r="G205" s="12">
        <v>0</v>
      </c>
      <c r="H205" s="12">
        <v>0</v>
      </c>
      <c r="I205" s="12">
        <v>0</v>
      </c>
      <c r="J205" s="12"/>
      <c r="K205" s="12"/>
      <c r="L205" s="12">
        <v>0</v>
      </c>
      <c r="M205" s="17">
        <v>0</v>
      </c>
      <c r="N205" s="12">
        <v>0</v>
      </c>
      <c r="O205" s="12">
        <v>0</v>
      </c>
      <c r="P205" s="12">
        <v>0</v>
      </c>
      <c r="Q205" s="12"/>
      <c r="R205" s="12"/>
      <c r="S205" s="12">
        <v>0</v>
      </c>
      <c r="T205" s="12">
        <v>0</v>
      </c>
      <c r="U205" s="12">
        <v>0</v>
      </c>
      <c r="V205" s="12">
        <v>0</v>
      </c>
      <c r="W205" s="12">
        <v>0</v>
      </c>
      <c r="X205" s="12"/>
      <c r="Y205" s="12"/>
      <c r="Z205" s="12">
        <v>0</v>
      </c>
    </row>
    <row r="206" spans="1:26" hidden="1" x14ac:dyDescent="0.35">
      <c r="A206" s="5" t="s">
        <v>498</v>
      </c>
      <c r="B206" s="5">
        <v>3</v>
      </c>
      <c r="C206" s="5" t="s">
        <v>456</v>
      </c>
      <c r="D206" s="5" t="s">
        <v>499</v>
      </c>
      <c r="E206" s="5" t="s">
        <v>499</v>
      </c>
      <c r="F206" s="12">
        <v>0</v>
      </c>
      <c r="G206" s="12"/>
      <c r="H206" s="12"/>
      <c r="I206" s="12"/>
      <c r="J206" s="12"/>
      <c r="K206" s="12"/>
      <c r="L206" s="12">
        <v>0</v>
      </c>
      <c r="M206" s="17">
        <v>0</v>
      </c>
      <c r="N206" s="12"/>
      <c r="O206" s="12"/>
      <c r="P206" s="12"/>
      <c r="Q206" s="12"/>
      <c r="R206" s="12"/>
      <c r="S206" s="12">
        <v>0</v>
      </c>
      <c r="T206" s="12">
        <v>0</v>
      </c>
      <c r="U206" s="12"/>
      <c r="V206" s="12"/>
      <c r="W206" s="12"/>
      <c r="X206" s="12"/>
      <c r="Y206" s="12"/>
      <c r="Z206" s="12">
        <v>0</v>
      </c>
    </row>
    <row r="207" spans="1:26" hidden="1" x14ac:dyDescent="0.35">
      <c r="A207" s="5" t="s">
        <v>500</v>
      </c>
      <c r="B207" s="5">
        <v>3</v>
      </c>
      <c r="C207" s="5" t="s">
        <v>456</v>
      </c>
      <c r="D207" s="5" t="s">
        <v>501</v>
      </c>
      <c r="E207" s="5" t="s">
        <v>501</v>
      </c>
      <c r="F207" s="12">
        <v>441.7912134</v>
      </c>
      <c r="G207" s="12"/>
      <c r="H207" s="12">
        <v>0</v>
      </c>
      <c r="I207" s="12">
        <v>0</v>
      </c>
      <c r="J207" s="12">
        <v>441.7912134</v>
      </c>
      <c r="K207" s="12"/>
      <c r="L207" s="12">
        <v>0</v>
      </c>
      <c r="M207" s="17">
        <v>332.78035369999998</v>
      </c>
      <c r="N207" s="12"/>
      <c r="O207" s="12">
        <v>0</v>
      </c>
      <c r="P207" s="12">
        <v>0</v>
      </c>
      <c r="Q207" s="12">
        <v>332.78035369999998</v>
      </c>
      <c r="R207" s="12"/>
      <c r="S207" s="12">
        <v>0</v>
      </c>
      <c r="T207" s="12">
        <v>73.625998980000006</v>
      </c>
      <c r="U207" s="12"/>
      <c r="V207" s="12">
        <v>0</v>
      </c>
      <c r="W207" s="12">
        <v>0</v>
      </c>
      <c r="X207" s="12">
        <v>73.625998980000006</v>
      </c>
      <c r="Y207" s="12"/>
      <c r="Z207" s="12">
        <v>0</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223.04022430000001</v>
      </c>
      <c r="G209" s="12"/>
      <c r="H209" s="12"/>
      <c r="I209" s="12"/>
      <c r="J209" s="12">
        <v>223.04022430000001</v>
      </c>
      <c r="K209" s="12"/>
      <c r="L209" s="12">
        <v>0</v>
      </c>
      <c r="M209" s="17">
        <v>168.00561540000001</v>
      </c>
      <c r="N209" s="12"/>
      <c r="O209" s="12"/>
      <c r="P209" s="12"/>
      <c r="Q209" s="12">
        <v>168.00561540000001</v>
      </c>
      <c r="R209" s="12"/>
      <c r="S209" s="12">
        <v>0</v>
      </c>
      <c r="T209" s="12">
        <v>37.170407249999997</v>
      </c>
      <c r="U209" s="12"/>
      <c r="V209" s="12"/>
      <c r="W209" s="12"/>
      <c r="X209" s="12">
        <v>37.170407249999997</v>
      </c>
      <c r="Y209" s="12"/>
      <c r="Z209" s="12">
        <v>0</v>
      </c>
    </row>
    <row r="210" spans="1:26" hidden="1" x14ac:dyDescent="0.35">
      <c r="A210" s="5" t="s">
        <v>506</v>
      </c>
      <c r="B210" s="5">
        <v>3</v>
      </c>
      <c r="C210" s="5" t="s">
        <v>456</v>
      </c>
      <c r="D210" s="5" t="s">
        <v>507</v>
      </c>
      <c r="E210" s="5" t="s">
        <v>507</v>
      </c>
      <c r="F210" s="12">
        <v>0</v>
      </c>
      <c r="G210" s="12"/>
      <c r="H210" s="12">
        <v>0</v>
      </c>
      <c r="I210" s="12"/>
      <c r="J210" s="12"/>
      <c r="K210" s="12"/>
      <c r="L210" s="12">
        <v>0</v>
      </c>
      <c r="M210" s="17">
        <v>0</v>
      </c>
      <c r="N210" s="12"/>
      <c r="O210" s="12">
        <v>0</v>
      </c>
      <c r="P210" s="12"/>
      <c r="Q210" s="12"/>
      <c r="R210" s="12"/>
      <c r="S210" s="12">
        <v>0</v>
      </c>
      <c r="T210" s="12">
        <v>0</v>
      </c>
      <c r="U210" s="12"/>
      <c r="V210" s="12">
        <v>0</v>
      </c>
      <c r="W210" s="12"/>
      <c r="X210" s="12"/>
      <c r="Y210" s="12"/>
      <c r="Z210" s="12">
        <v>0</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514.70820979999996</v>
      </c>
      <c r="G213" s="12">
        <v>0</v>
      </c>
      <c r="H213" s="12">
        <v>0</v>
      </c>
      <c r="I213" s="12"/>
      <c r="J213" s="12">
        <v>514.70820979999996</v>
      </c>
      <c r="K213" s="12"/>
      <c r="L213" s="12">
        <v>0</v>
      </c>
      <c r="M213" s="17">
        <v>387.70526640000003</v>
      </c>
      <c r="N213" s="12">
        <v>0</v>
      </c>
      <c r="O213" s="12">
        <v>0</v>
      </c>
      <c r="P213" s="12"/>
      <c r="Q213" s="12">
        <v>387.70526640000003</v>
      </c>
      <c r="R213" s="12"/>
      <c r="S213" s="12">
        <v>0</v>
      </c>
      <c r="T213" s="12">
        <v>85.777862880000001</v>
      </c>
      <c r="U213" s="12">
        <v>0</v>
      </c>
      <c r="V213" s="12">
        <v>0</v>
      </c>
      <c r="W213" s="12"/>
      <c r="X213" s="12">
        <v>85.777862880000001</v>
      </c>
      <c r="Y213" s="12"/>
      <c r="Z213" s="12">
        <v>0</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214.46175410000001</v>
      </c>
      <c r="G215" s="12"/>
      <c r="H215" s="12">
        <v>0</v>
      </c>
      <c r="I215" s="12"/>
      <c r="J215" s="12">
        <v>214.46175410000001</v>
      </c>
      <c r="K215" s="12">
        <v>0</v>
      </c>
      <c r="L215" s="12">
        <v>0</v>
      </c>
      <c r="M215" s="17">
        <v>161.54386099999999</v>
      </c>
      <c r="N215" s="12"/>
      <c r="O215" s="12">
        <v>0</v>
      </c>
      <c r="P215" s="12"/>
      <c r="Q215" s="12">
        <v>161.54386099999999</v>
      </c>
      <c r="R215" s="12">
        <v>0</v>
      </c>
      <c r="S215" s="12">
        <v>0</v>
      </c>
      <c r="T215" s="12">
        <v>35.740776199999999</v>
      </c>
      <c r="U215" s="12"/>
      <c r="V215" s="12">
        <v>0</v>
      </c>
      <c r="W215" s="12"/>
      <c r="X215" s="12">
        <v>35.740776199999999</v>
      </c>
      <c r="Y215" s="12">
        <v>0</v>
      </c>
      <c r="Z215" s="12">
        <v>0</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0</v>
      </c>
      <c r="N217" s="12">
        <v>0</v>
      </c>
      <c r="O217" s="12">
        <v>0</v>
      </c>
      <c r="P217" s="12">
        <v>0</v>
      </c>
      <c r="Q217" s="12"/>
      <c r="R217" s="12"/>
      <c r="S217" s="12"/>
      <c r="T217" s="12">
        <v>0</v>
      </c>
      <c r="U217" s="12">
        <v>0</v>
      </c>
      <c r="V217" s="12">
        <v>0</v>
      </c>
      <c r="W217" s="12">
        <v>0</v>
      </c>
      <c r="X217" s="12"/>
      <c r="Y217" s="12"/>
      <c r="Z217" s="12"/>
    </row>
    <row r="218" spans="1:26" hidden="1" x14ac:dyDescent="0.35">
      <c r="A218" s="5" t="s">
        <v>522</v>
      </c>
      <c r="B218" s="5">
        <v>3</v>
      </c>
      <c r="C218" s="5" t="s">
        <v>456</v>
      </c>
      <c r="D218" s="5" t="s">
        <v>523</v>
      </c>
      <c r="E218" s="5" t="s">
        <v>523</v>
      </c>
      <c r="F218" s="12">
        <v>471.81585899999999</v>
      </c>
      <c r="G218" s="12"/>
      <c r="H218" s="12"/>
      <c r="I218" s="12"/>
      <c r="J218" s="12">
        <v>471.81585899999999</v>
      </c>
      <c r="K218" s="12"/>
      <c r="L218" s="12">
        <v>0</v>
      </c>
      <c r="M218" s="17">
        <v>355.39649420000001</v>
      </c>
      <c r="N218" s="12"/>
      <c r="O218" s="12"/>
      <c r="P218" s="12"/>
      <c r="Q218" s="12">
        <v>355.39649420000001</v>
      </c>
      <c r="R218" s="12"/>
      <c r="S218" s="12">
        <v>0</v>
      </c>
      <c r="T218" s="12">
        <v>78.629707640000007</v>
      </c>
      <c r="U218" s="12"/>
      <c r="V218" s="12"/>
      <c r="W218" s="12"/>
      <c r="X218" s="12">
        <v>78.629707640000007</v>
      </c>
      <c r="Y218" s="12"/>
      <c r="Z218" s="12">
        <v>0</v>
      </c>
    </row>
    <row r="219" spans="1:26" hidden="1" x14ac:dyDescent="0.35">
      <c r="A219" s="5" t="s">
        <v>524</v>
      </c>
      <c r="B219" s="5">
        <v>3</v>
      </c>
      <c r="C219" s="5" t="s">
        <v>456</v>
      </c>
      <c r="D219" s="5" t="s">
        <v>525</v>
      </c>
      <c r="E219" s="5" t="s">
        <v>525</v>
      </c>
      <c r="F219" s="12">
        <v>188.72634360000001</v>
      </c>
      <c r="G219" s="12"/>
      <c r="H219" s="12"/>
      <c r="I219" s="12"/>
      <c r="J219" s="12">
        <v>188.72634360000001</v>
      </c>
      <c r="K219" s="12"/>
      <c r="L219" s="12"/>
      <c r="M219" s="17">
        <v>142.1585977</v>
      </c>
      <c r="N219" s="12"/>
      <c r="O219" s="12"/>
      <c r="P219" s="12"/>
      <c r="Q219" s="12">
        <v>142.1585977</v>
      </c>
      <c r="R219" s="12"/>
      <c r="S219" s="12"/>
      <c r="T219" s="12">
        <v>31.45188306</v>
      </c>
      <c r="U219" s="12"/>
      <c r="V219" s="12"/>
      <c r="W219" s="12"/>
      <c r="X219" s="12">
        <v>31.45188306</v>
      </c>
      <c r="Y219" s="12"/>
      <c r="Z219" s="12"/>
    </row>
    <row r="220" spans="1:26" hidden="1" x14ac:dyDescent="0.35">
      <c r="A220" s="5" t="s">
        <v>526</v>
      </c>
      <c r="B220" s="5">
        <v>3</v>
      </c>
      <c r="C220" s="5" t="s">
        <v>527</v>
      </c>
      <c r="D220" s="5" t="s">
        <v>528</v>
      </c>
      <c r="E220" s="5" t="s">
        <v>528</v>
      </c>
      <c r="F220" s="12">
        <v>441.7912134</v>
      </c>
      <c r="G220" s="12"/>
      <c r="H220" s="12"/>
      <c r="I220" s="12">
        <v>0</v>
      </c>
      <c r="J220" s="12">
        <v>441.7912134</v>
      </c>
      <c r="K220" s="12"/>
      <c r="L220" s="12">
        <v>0</v>
      </c>
      <c r="M220" s="17">
        <v>332.78035369999998</v>
      </c>
      <c r="N220" s="12"/>
      <c r="O220" s="12"/>
      <c r="P220" s="12">
        <v>0</v>
      </c>
      <c r="Q220" s="12">
        <v>332.78035369999998</v>
      </c>
      <c r="R220" s="12"/>
      <c r="S220" s="12">
        <v>0</v>
      </c>
      <c r="T220" s="12">
        <v>73.625998980000006</v>
      </c>
      <c r="U220" s="12"/>
      <c r="V220" s="12"/>
      <c r="W220" s="12">
        <v>0</v>
      </c>
      <c r="X220" s="12">
        <v>73.625998980000006</v>
      </c>
      <c r="Y220" s="12"/>
      <c r="Z220" s="12">
        <v>0</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0</v>
      </c>
      <c r="N223" s="12">
        <v>0</v>
      </c>
      <c r="O223" s="12">
        <v>0</v>
      </c>
      <c r="P223" s="12">
        <v>0</v>
      </c>
      <c r="Q223" s="12"/>
      <c r="R223" s="12"/>
      <c r="S223" s="12"/>
      <c r="T223" s="12">
        <v>0</v>
      </c>
      <c r="U223" s="12">
        <v>0</v>
      </c>
      <c r="V223" s="12">
        <v>0</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0</v>
      </c>
      <c r="N225" s="12">
        <v>0</v>
      </c>
      <c r="O225" s="12"/>
      <c r="P225" s="12"/>
      <c r="Q225" s="12"/>
      <c r="R225" s="12"/>
      <c r="S225" s="12">
        <v>0</v>
      </c>
      <c r="T225" s="12">
        <v>0</v>
      </c>
      <c r="U225" s="12">
        <v>0</v>
      </c>
      <c r="V225" s="12"/>
      <c r="W225" s="12"/>
      <c r="X225" s="12"/>
      <c r="Y225" s="12"/>
      <c r="Z225" s="12">
        <v>0</v>
      </c>
    </row>
    <row r="226" spans="1:26" hidden="1" x14ac:dyDescent="0.35">
      <c r="A226" s="5" t="s">
        <v>539</v>
      </c>
      <c r="B226" s="5">
        <v>3</v>
      </c>
      <c r="C226" s="5" t="s">
        <v>540</v>
      </c>
      <c r="D226" s="5" t="s">
        <v>541</v>
      </c>
      <c r="E226" s="5" t="s">
        <v>541</v>
      </c>
      <c r="F226" s="12">
        <v>218.75098919999999</v>
      </c>
      <c r="G226" s="12">
        <v>0</v>
      </c>
      <c r="H226" s="12"/>
      <c r="I226" s="12"/>
      <c r="J226" s="12">
        <v>218.75098919999999</v>
      </c>
      <c r="K226" s="12">
        <v>0</v>
      </c>
      <c r="L226" s="12"/>
      <c r="M226" s="17">
        <v>164.7747382</v>
      </c>
      <c r="N226" s="12">
        <v>0</v>
      </c>
      <c r="O226" s="12"/>
      <c r="P226" s="12"/>
      <c r="Q226" s="12">
        <v>164.7747382</v>
      </c>
      <c r="R226" s="12">
        <v>0</v>
      </c>
      <c r="S226" s="12"/>
      <c r="T226" s="12">
        <v>36.455591730000002</v>
      </c>
      <c r="U226" s="12">
        <v>0</v>
      </c>
      <c r="V226" s="12"/>
      <c r="W226" s="12"/>
      <c r="X226" s="12">
        <v>36.455591730000002</v>
      </c>
      <c r="Y226" s="12">
        <v>0</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506.12973970000002</v>
      </c>
      <c r="G238" s="12"/>
      <c r="H238" s="12"/>
      <c r="I238" s="12">
        <v>0</v>
      </c>
      <c r="J238" s="12">
        <v>506.12973970000002</v>
      </c>
      <c r="K238" s="12">
        <v>0</v>
      </c>
      <c r="L238" s="12">
        <v>0</v>
      </c>
      <c r="M238" s="17">
        <v>381.24351200000001</v>
      </c>
      <c r="N238" s="12"/>
      <c r="O238" s="12"/>
      <c r="P238" s="12">
        <v>0</v>
      </c>
      <c r="Q238" s="12">
        <v>381.24351200000001</v>
      </c>
      <c r="R238" s="12">
        <v>0</v>
      </c>
      <c r="S238" s="12">
        <v>0</v>
      </c>
      <c r="T238" s="12">
        <v>84.348231839999997</v>
      </c>
      <c r="U238" s="12"/>
      <c r="V238" s="12"/>
      <c r="W238" s="12">
        <v>0</v>
      </c>
      <c r="X238" s="12">
        <v>84.348231839999997</v>
      </c>
      <c r="Y238" s="12">
        <v>0</v>
      </c>
      <c r="Z238" s="12">
        <v>0</v>
      </c>
    </row>
    <row r="239" spans="1:26" hidden="1" x14ac:dyDescent="0.35">
      <c r="A239" s="5" t="s">
        <v>566</v>
      </c>
      <c r="B239" s="5">
        <v>3</v>
      </c>
      <c r="C239" s="5" t="s">
        <v>540</v>
      </c>
      <c r="D239" s="5" t="s">
        <v>567</v>
      </c>
      <c r="E239" s="5" t="s">
        <v>567</v>
      </c>
      <c r="F239" s="12">
        <v>0</v>
      </c>
      <c r="G239" s="12">
        <v>0</v>
      </c>
      <c r="H239" s="12">
        <v>0</v>
      </c>
      <c r="I239" s="12">
        <v>0</v>
      </c>
      <c r="J239" s="12"/>
      <c r="K239" s="12"/>
      <c r="L239" s="12">
        <v>0</v>
      </c>
      <c r="M239" s="17">
        <v>0</v>
      </c>
      <c r="N239" s="12">
        <v>0</v>
      </c>
      <c r="O239" s="12">
        <v>0</v>
      </c>
      <c r="P239" s="12">
        <v>0</v>
      </c>
      <c r="Q239" s="12"/>
      <c r="R239" s="12"/>
      <c r="S239" s="12">
        <v>0</v>
      </c>
      <c r="T239" s="12">
        <v>0</v>
      </c>
      <c r="U239" s="12">
        <v>0</v>
      </c>
      <c r="V239" s="12">
        <v>0</v>
      </c>
      <c r="W239" s="12">
        <v>0</v>
      </c>
      <c r="X239" s="12"/>
      <c r="Y239" s="12"/>
      <c r="Z239" s="12">
        <v>0</v>
      </c>
    </row>
    <row r="240" spans="1:26" hidden="1" x14ac:dyDescent="0.35">
      <c r="A240" s="5" t="s">
        <v>568</v>
      </c>
      <c r="B240" s="5">
        <v>3</v>
      </c>
      <c r="C240" s="5" t="s">
        <v>540</v>
      </c>
      <c r="D240" s="5" t="s">
        <v>569</v>
      </c>
      <c r="E240" s="5" t="s">
        <v>569</v>
      </c>
      <c r="F240" s="12">
        <v>0</v>
      </c>
      <c r="G240" s="12"/>
      <c r="H240" s="12">
        <v>0</v>
      </c>
      <c r="I240" s="12">
        <v>0</v>
      </c>
      <c r="J240" s="12"/>
      <c r="K240" s="12">
        <v>0</v>
      </c>
      <c r="L240" s="12"/>
      <c r="M240" s="17">
        <v>0</v>
      </c>
      <c r="N240" s="12"/>
      <c r="O240" s="12">
        <v>0</v>
      </c>
      <c r="P240" s="12">
        <v>0</v>
      </c>
      <c r="Q240" s="12"/>
      <c r="R240" s="12">
        <v>0</v>
      </c>
      <c r="S240" s="12"/>
      <c r="T240" s="12">
        <v>0</v>
      </c>
      <c r="U240" s="12"/>
      <c r="V240" s="12">
        <v>0</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0</v>
      </c>
      <c r="N244" s="12"/>
      <c r="O244" s="12">
        <v>0</v>
      </c>
      <c r="P244" s="12"/>
      <c r="Q244" s="12"/>
      <c r="R244" s="12">
        <v>0</v>
      </c>
      <c r="S244" s="12"/>
      <c r="T244" s="12">
        <v>0</v>
      </c>
      <c r="U244" s="12"/>
      <c r="V244" s="12">
        <v>0</v>
      </c>
      <c r="W244" s="12"/>
      <c r="X244" s="12"/>
      <c r="Y244" s="12">
        <v>0</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0</v>
      </c>
      <c r="N245" s="12"/>
      <c r="O245" s="12">
        <v>0</v>
      </c>
      <c r="P245" s="12">
        <v>0</v>
      </c>
      <c r="Q245" s="12"/>
      <c r="R245" s="12"/>
      <c r="S245" s="12"/>
      <c r="T245" s="12">
        <v>0</v>
      </c>
      <c r="U245" s="12"/>
      <c r="V245" s="12">
        <v>0</v>
      </c>
      <c r="W245" s="12">
        <v>0</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0</v>
      </c>
      <c r="N246" s="12">
        <v>0</v>
      </c>
      <c r="O246" s="12">
        <v>0</v>
      </c>
      <c r="P246" s="12">
        <v>0</v>
      </c>
      <c r="Q246" s="12"/>
      <c r="R246" s="12"/>
      <c r="S246" s="12"/>
      <c r="T246" s="12">
        <v>0</v>
      </c>
      <c r="U246" s="12">
        <v>0</v>
      </c>
      <c r="V246" s="12">
        <v>0</v>
      </c>
      <c r="W246" s="12">
        <v>0</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v>
      </c>
      <c r="N248" s="12">
        <v>0</v>
      </c>
      <c r="O248" s="12"/>
      <c r="P248" s="12">
        <v>0</v>
      </c>
      <c r="Q248" s="12"/>
      <c r="R248" s="12"/>
      <c r="S248" s="12">
        <v>0</v>
      </c>
      <c r="T248" s="12">
        <v>0</v>
      </c>
      <c r="U248" s="12">
        <v>0</v>
      </c>
      <c r="V248" s="12"/>
      <c r="W248" s="12">
        <v>0</v>
      </c>
      <c r="X248" s="12"/>
      <c r="Y248" s="12"/>
      <c r="Z248" s="12">
        <v>0</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471.81585899999999</v>
      </c>
      <c r="G250" s="12"/>
      <c r="H250" s="12"/>
      <c r="I250" s="12"/>
      <c r="J250" s="12">
        <v>471.81585899999999</v>
      </c>
      <c r="K250" s="12"/>
      <c r="L250" s="12"/>
      <c r="M250" s="17">
        <v>355.39649420000001</v>
      </c>
      <c r="N250" s="12"/>
      <c r="O250" s="12"/>
      <c r="P250" s="12"/>
      <c r="Q250" s="12">
        <v>355.39649420000001</v>
      </c>
      <c r="R250" s="12"/>
      <c r="S250" s="12"/>
      <c r="T250" s="12">
        <v>78.629707640000007</v>
      </c>
      <c r="U250" s="12"/>
      <c r="V250" s="12"/>
      <c r="W250" s="12"/>
      <c r="X250" s="12">
        <v>78.629707640000007</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v>
      </c>
      <c r="N253" s="12"/>
      <c r="O253" s="12"/>
      <c r="P253" s="12">
        <v>0</v>
      </c>
      <c r="Q253" s="12"/>
      <c r="R253" s="12"/>
      <c r="S253" s="12">
        <v>0</v>
      </c>
      <c r="T253" s="12">
        <v>0</v>
      </c>
      <c r="U253" s="12"/>
      <c r="V253" s="12"/>
      <c r="W253" s="12">
        <v>0</v>
      </c>
      <c r="X253" s="12"/>
      <c r="Y253" s="12"/>
      <c r="Z253" s="12">
        <v>0</v>
      </c>
    </row>
    <row r="254" spans="1:26" hidden="1" x14ac:dyDescent="0.35">
      <c r="A254" s="5" t="s">
        <v>596</v>
      </c>
      <c r="B254" s="5">
        <v>3</v>
      </c>
      <c r="C254" s="5" t="s">
        <v>540</v>
      </c>
      <c r="D254" s="5" t="s">
        <v>597</v>
      </c>
      <c r="E254" s="5" t="s">
        <v>597</v>
      </c>
      <c r="F254" s="12">
        <v>0</v>
      </c>
      <c r="G254" s="12">
        <v>0</v>
      </c>
      <c r="H254" s="12"/>
      <c r="I254" s="12"/>
      <c r="J254" s="12"/>
      <c r="K254" s="12"/>
      <c r="L254" s="12">
        <v>0</v>
      </c>
      <c r="M254" s="17">
        <v>0</v>
      </c>
      <c r="N254" s="12">
        <v>0</v>
      </c>
      <c r="O254" s="12"/>
      <c r="P254" s="12"/>
      <c r="Q254" s="12"/>
      <c r="R254" s="12"/>
      <c r="S254" s="12">
        <v>0</v>
      </c>
      <c r="T254" s="12">
        <v>0</v>
      </c>
      <c r="U254" s="12">
        <v>0</v>
      </c>
      <c r="V254" s="12"/>
      <c r="W254" s="12"/>
      <c r="X254" s="12"/>
      <c r="Y254" s="12"/>
      <c r="Z254" s="12">
        <v>0</v>
      </c>
    </row>
    <row r="255" spans="1:26" hidden="1" x14ac:dyDescent="0.35">
      <c r="A255" s="5" t="s">
        <v>598</v>
      </c>
      <c r="B255" s="5">
        <v>3</v>
      </c>
      <c r="C255" s="5" t="s">
        <v>540</v>
      </c>
      <c r="D255" s="5" t="s">
        <v>599</v>
      </c>
      <c r="E255" s="5" t="s">
        <v>599</v>
      </c>
      <c r="F255" s="12">
        <v>0</v>
      </c>
      <c r="G255" s="12"/>
      <c r="H255" s="12"/>
      <c r="I255" s="12"/>
      <c r="J255" s="12"/>
      <c r="K255" s="12"/>
      <c r="L255" s="12">
        <v>0</v>
      </c>
      <c r="M255" s="17">
        <v>0</v>
      </c>
      <c r="N255" s="12"/>
      <c r="O255" s="12"/>
      <c r="P255" s="12"/>
      <c r="Q255" s="12"/>
      <c r="R255" s="12"/>
      <c r="S255" s="12">
        <v>0</v>
      </c>
      <c r="T255" s="12">
        <v>0</v>
      </c>
      <c r="U255" s="12"/>
      <c r="V255" s="12"/>
      <c r="W255" s="12"/>
      <c r="X255" s="12"/>
      <c r="Y255" s="12"/>
      <c r="Z255" s="12">
        <v>0</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0</v>
      </c>
      <c r="G258" s="12"/>
      <c r="H258" s="12">
        <v>0</v>
      </c>
      <c r="I258" s="12"/>
      <c r="J258" s="12"/>
      <c r="K258" s="12"/>
      <c r="L258" s="12">
        <v>0</v>
      </c>
      <c r="M258" s="17">
        <v>0</v>
      </c>
      <c r="N258" s="12"/>
      <c r="O258" s="12">
        <v>0</v>
      </c>
      <c r="P258" s="12"/>
      <c r="Q258" s="12"/>
      <c r="R258" s="12"/>
      <c r="S258" s="12">
        <v>0</v>
      </c>
      <c r="T258" s="12">
        <v>0</v>
      </c>
      <c r="U258" s="12"/>
      <c r="V258" s="12">
        <v>0</v>
      </c>
      <c r="W258" s="12"/>
      <c r="X258" s="12"/>
      <c r="Y258" s="12"/>
      <c r="Z258" s="12">
        <v>0</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0</v>
      </c>
      <c r="N260" s="12"/>
      <c r="O260" s="12">
        <v>0</v>
      </c>
      <c r="P260" s="12">
        <v>0</v>
      </c>
      <c r="Q260" s="12"/>
      <c r="R260" s="12"/>
      <c r="S260" s="12"/>
      <c r="T260" s="12">
        <v>0</v>
      </c>
      <c r="U260" s="12"/>
      <c r="V260" s="12">
        <v>0</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0</v>
      </c>
      <c r="G263" s="12"/>
      <c r="H263" s="12">
        <v>0</v>
      </c>
      <c r="I263" s="12">
        <v>0</v>
      </c>
      <c r="J263" s="12"/>
      <c r="K263" s="12"/>
      <c r="L263" s="12">
        <v>0</v>
      </c>
      <c r="M263" s="17">
        <v>0</v>
      </c>
      <c r="N263" s="12"/>
      <c r="O263" s="12">
        <v>0</v>
      </c>
      <c r="P263" s="12">
        <v>0</v>
      </c>
      <c r="Q263" s="12"/>
      <c r="R263" s="12"/>
      <c r="S263" s="12">
        <v>0</v>
      </c>
      <c r="T263" s="12">
        <v>0</v>
      </c>
      <c r="U263" s="12"/>
      <c r="V263" s="12">
        <v>0</v>
      </c>
      <c r="W263" s="12">
        <v>0</v>
      </c>
      <c r="X263" s="12"/>
      <c r="Y263" s="12"/>
      <c r="Z263" s="12">
        <v>0</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0</v>
      </c>
      <c r="N267" s="12"/>
      <c r="O267" s="12">
        <v>0</v>
      </c>
      <c r="P267" s="12">
        <v>0</v>
      </c>
      <c r="Q267" s="12"/>
      <c r="R267" s="12"/>
      <c r="S267" s="12"/>
      <c r="T267" s="12">
        <v>0</v>
      </c>
      <c r="U267" s="12"/>
      <c r="V267" s="12">
        <v>0</v>
      </c>
      <c r="W267" s="12">
        <v>0</v>
      </c>
      <c r="X267" s="12"/>
      <c r="Y267" s="12"/>
      <c r="Z267" s="12"/>
    </row>
    <row r="268" spans="1:26" hidden="1" x14ac:dyDescent="0.35">
      <c r="A268" s="5" t="s">
        <v>624</v>
      </c>
      <c r="B268" s="5">
        <v>3</v>
      </c>
      <c r="C268" s="5" t="s">
        <v>540</v>
      </c>
      <c r="D268" s="5" t="s">
        <v>625</v>
      </c>
      <c r="E268" s="5" t="s">
        <v>625</v>
      </c>
      <c r="F268" s="12">
        <v>0</v>
      </c>
      <c r="G268" s="12"/>
      <c r="H268" s="12">
        <v>0</v>
      </c>
      <c r="I268" s="12">
        <v>0</v>
      </c>
      <c r="J268" s="12"/>
      <c r="K268" s="12"/>
      <c r="L268" s="12">
        <v>0</v>
      </c>
      <c r="M268" s="17">
        <v>0</v>
      </c>
      <c r="N268" s="12"/>
      <c r="O268" s="12">
        <v>0</v>
      </c>
      <c r="P268" s="12">
        <v>0</v>
      </c>
      <c r="Q268" s="12"/>
      <c r="R268" s="12"/>
      <c r="S268" s="12">
        <v>0</v>
      </c>
      <c r="T268" s="12">
        <v>0</v>
      </c>
      <c r="U268" s="12"/>
      <c r="V268" s="12">
        <v>0</v>
      </c>
      <c r="W268" s="12">
        <v>0</v>
      </c>
      <c r="X268" s="12"/>
      <c r="Y268" s="12"/>
      <c r="Z268" s="12">
        <v>0</v>
      </c>
    </row>
    <row r="269" spans="1:26" hidden="1" x14ac:dyDescent="0.35">
      <c r="A269" s="5" t="s">
        <v>626</v>
      </c>
      <c r="B269" s="5">
        <v>3</v>
      </c>
      <c r="C269" s="5" t="s">
        <v>540</v>
      </c>
      <c r="D269" s="5" t="s">
        <v>627</v>
      </c>
      <c r="E269" s="5" t="s">
        <v>627</v>
      </c>
      <c r="F269" s="12">
        <v>0</v>
      </c>
      <c r="G269" s="12">
        <v>0</v>
      </c>
      <c r="H269" s="12"/>
      <c r="I269" s="12">
        <v>0</v>
      </c>
      <c r="J269" s="12"/>
      <c r="K269" s="12"/>
      <c r="L269" s="12">
        <v>0</v>
      </c>
      <c r="M269" s="17">
        <v>0</v>
      </c>
      <c r="N269" s="12">
        <v>0</v>
      </c>
      <c r="O269" s="12"/>
      <c r="P269" s="12">
        <v>0</v>
      </c>
      <c r="Q269" s="12"/>
      <c r="R269" s="12"/>
      <c r="S269" s="12">
        <v>0</v>
      </c>
      <c r="T269" s="12">
        <v>0</v>
      </c>
      <c r="U269" s="12">
        <v>0</v>
      </c>
      <c r="V269" s="12"/>
      <c r="W269" s="12">
        <v>0</v>
      </c>
      <c r="X269" s="12"/>
      <c r="Y269" s="12"/>
      <c r="Z269" s="12">
        <v>0</v>
      </c>
    </row>
    <row r="270" spans="1:26" hidden="1" x14ac:dyDescent="0.35">
      <c r="A270" s="5" t="s">
        <v>628</v>
      </c>
      <c r="B270" s="5">
        <v>3</v>
      </c>
      <c r="C270" s="5" t="s">
        <v>540</v>
      </c>
      <c r="D270" s="5" t="s">
        <v>629</v>
      </c>
      <c r="E270" s="5" t="s">
        <v>629</v>
      </c>
      <c r="F270" s="12">
        <v>235.90792949999999</v>
      </c>
      <c r="G270" s="12"/>
      <c r="H270" s="12">
        <v>0</v>
      </c>
      <c r="I270" s="12"/>
      <c r="J270" s="12">
        <v>235.90792949999999</v>
      </c>
      <c r="K270" s="12"/>
      <c r="L270" s="12">
        <v>0</v>
      </c>
      <c r="M270" s="17">
        <v>177.6982471</v>
      </c>
      <c r="N270" s="12"/>
      <c r="O270" s="12">
        <v>0</v>
      </c>
      <c r="P270" s="12"/>
      <c r="Q270" s="12">
        <v>177.6982471</v>
      </c>
      <c r="R270" s="12"/>
      <c r="S270" s="12">
        <v>0</v>
      </c>
      <c r="T270" s="12">
        <v>39.314853820000003</v>
      </c>
      <c r="U270" s="12"/>
      <c r="V270" s="12">
        <v>0</v>
      </c>
      <c r="W270" s="12"/>
      <c r="X270" s="12">
        <v>39.314853820000003</v>
      </c>
      <c r="Y270" s="12"/>
      <c r="Z270" s="12">
        <v>0</v>
      </c>
    </row>
    <row r="271" spans="1:26" hidden="1" x14ac:dyDescent="0.35">
      <c r="A271" s="5" t="s">
        <v>630</v>
      </c>
      <c r="B271" s="5">
        <v>3</v>
      </c>
      <c r="C271" s="5" t="s">
        <v>540</v>
      </c>
      <c r="D271" s="5" t="s">
        <v>631</v>
      </c>
      <c r="E271" s="5" t="s">
        <v>631</v>
      </c>
      <c r="F271" s="12">
        <v>0</v>
      </c>
      <c r="G271" s="12">
        <v>0</v>
      </c>
      <c r="H271" s="12"/>
      <c r="I271" s="12">
        <v>0</v>
      </c>
      <c r="J271" s="12"/>
      <c r="K271" s="12"/>
      <c r="L271" s="12">
        <v>0</v>
      </c>
      <c r="M271" s="17">
        <v>0</v>
      </c>
      <c r="N271" s="12">
        <v>0</v>
      </c>
      <c r="O271" s="12"/>
      <c r="P271" s="12">
        <v>0</v>
      </c>
      <c r="Q271" s="12"/>
      <c r="R271" s="12"/>
      <c r="S271" s="12">
        <v>0</v>
      </c>
      <c r="T271" s="12">
        <v>0</v>
      </c>
      <c r="U271" s="12">
        <v>0</v>
      </c>
      <c r="V271" s="12"/>
      <c r="W271" s="12">
        <v>0</v>
      </c>
      <c r="X271" s="12"/>
      <c r="Y271" s="12"/>
      <c r="Z271" s="12">
        <v>0</v>
      </c>
    </row>
    <row r="272" spans="1:26" hidden="1" x14ac:dyDescent="0.35">
      <c r="A272" s="5" t="s">
        <v>632</v>
      </c>
      <c r="B272" s="5">
        <v>3</v>
      </c>
      <c r="C272" s="5" t="s">
        <v>540</v>
      </c>
      <c r="D272" s="5" t="s">
        <v>633</v>
      </c>
      <c r="E272" s="5" t="s">
        <v>633</v>
      </c>
      <c r="F272" s="12">
        <v>0</v>
      </c>
      <c r="G272" s="12"/>
      <c r="H272" s="12"/>
      <c r="I272" s="12"/>
      <c r="J272" s="12"/>
      <c r="K272" s="12"/>
      <c r="L272" s="12">
        <v>0</v>
      </c>
      <c r="M272" s="17">
        <v>0</v>
      </c>
      <c r="N272" s="12"/>
      <c r="O272" s="12"/>
      <c r="P272" s="12"/>
      <c r="Q272" s="12"/>
      <c r="R272" s="12"/>
      <c r="S272" s="12">
        <v>0</v>
      </c>
      <c r="T272" s="12">
        <v>0</v>
      </c>
      <c r="U272" s="12"/>
      <c r="V272" s="12"/>
      <c r="W272" s="12"/>
      <c r="X272" s="12"/>
      <c r="Y272" s="12"/>
      <c r="Z272" s="12">
        <v>0</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1055.15183</v>
      </c>
      <c r="G274" s="12">
        <v>0</v>
      </c>
      <c r="H274" s="12">
        <v>0</v>
      </c>
      <c r="I274" s="12"/>
      <c r="J274" s="12">
        <v>1055.15183</v>
      </c>
      <c r="K274" s="12"/>
      <c r="L274" s="12">
        <v>0</v>
      </c>
      <c r="M274" s="17">
        <v>794.79579620000004</v>
      </c>
      <c r="N274" s="12">
        <v>0</v>
      </c>
      <c r="O274" s="12">
        <v>0</v>
      </c>
      <c r="P274" s="12"/>
      <c r="Q274" s="12">
        <v>794.79579620000004</v>
      </c>
      <c r="R274" s="12"/>
      <c r="S274" s="12">
        <v>0</v>
      </c>
      <c r="T274" s="12">
        <v>175.8446189</v>
      </c>
      <c r="U274" s="12">
        <v>0</v>
      </c>
      <c r="V274" s="12">
        <v>0</v>
      </c>
      <c r="W274" s="12"/>
      <c r="X274" s="12">
        <v>175.8446189</v>
      </c>
      <c r="Y274" s="12"/>
      <c r="Z274" s="12">
        <v>0</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38.60311574</v>
      </c>
      <c r="G276" s="12"/>
      <c r="H276" s="12"/>
      <c r="I276" s="12"/>
      <c r="J276" s="12">
        <v>38.60311574</v>
      </c>
      <c r="K276" s="12"/>
      <c r="L276" s="12"/>
      <c r="M276" s="17">
        <v>29.07789498</v>
      </c>
      <c r="N276" s="12"/>
      <c r="O276" s="12"/>
      <c r="P276" s="12"/>
      <c r="Q276" s="12">
        <v>29.07789498</v>
      </c>
      <c r="R276" s="12"/>
      <c r="S276" s="12"/>
      <c r="T276" s="12">
        <v>6.4333397159999999</v>
      </c>
      <c r="U276" s="12"/>
      <c r="V276" s="12"/>
      <c r="W276" s="12"/>
      <c r="X276" s="12">
        <v>6.4333397159999999</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94.363171800000003</v>
      </c>
      <c r="G278" s="12">
        <v>0</v>
      </c>
      <c r="H278" s="12"/>
      <c r="I278" s="12"/>
      <c r="J278" s="12">
        <v>94.363171800000003</v>
      </c>
      <c r="K278" s="12">
        <v>0</v>
      </c>
      <c r="L278" s="12"/>
      <c r="M278" s="17">
        <v>71.079298840000007</v>
      </c>
      <c r="N278" s="12">
        <v>0</v>
      </c>
      <c r="O278" s="12"/>
      <c r="P278" s="12"/>
      <c r="Q278" s="12">
        <v>71.079298840000007</v>
      </c>
      <c r="R278" s="12">
        <v>0</v>
      </c>
      <c r="S278" s="12"/>
      <c r="T278" s="12">
        <v>15.72594153</v>
      </c>
      <c r="U278" s="12">
        <v>0</v>
      </c>
      <c r="V278" s="12"/>
      <c r="W278" s="12"/>
      <c r="X278" s="12">
        <v>15.72594153</v>
      </c>
      <c r="Y278" s="12">
        <v>0</v>
      </c>
      <c r="Z278" s="12"/>
    </row>
    <row r="279" spans="1:26" hidden="1" x14ac:dyDescent="0.35">
      <c r="A279" s="5" t="s">
        <v>647</v>
      </c>
      <c r="B279" s="5">
        <v>3</v>
      </c>
      <c r="C279" s="5" t="s">
        <v>643</v>
      </c>
      <c r="D279" s="5" t="s">
        <v>648</v>
      </c>
      <c r="E279" s="5" t="s">
        <v>648</v>
      </c>
      <c r="F279" s="12">
        <v>193.01557869999999</v>
      </c>
      <c r="G279" s="12"/>
      <c r="H279" s="12"/>
      <c r="I279" s="12"/>
      <c r="J279" s="12">
        <v>193.01557869999999</v>
      </c>
      <c r="K279" s="12"/>
      <c r="L279" s="12"/>
      <c r="M279" s="17">
        <v>145.38947490000001</v>
      </c>
      <c r="N279" s="12"/>
      <c r="O279" s="12"/>
      <c r="P279" s="12"/>
      <c r="Q279" s="12">
        <v>145.38947490000001</v>
      </c>
      <c r="R279" s="12"/>
      <c r="S279" s="12"/>
      <c r="T279" s="12">
        <v>32.166698580000002</v>
      </c>
      <c r="U279" s="12"/>
      <c r="V279" s="12"/>
      <c r="W279" s="12"/>
      <c r="X279" s="12">
        <v>32.166698580000002</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347.42804159999997</v>
      </c>
      <c r="G283" s="12"/>
      <c r="H283" s="12">
        <v>0</v>
      </c>
      <c r="I283" s="12"/>
      <c r="J283" s="12">
        <v>347.42804159999997</v>
      </c>
      <c r="K283" s="12"/>
      <c r="L283" s="12"/>
      <c r="M283" s="17">
        <v>261.70105480000001</v>
      </c>
      <c r="N283" s="12"/>
      <c r="O283" s="12">
        <v>0</v>
      </c>
      <c r="P283" s="12"/>
      <c r="Q283" s="12">
        <v>261.70105480000001</v>
      </c>
      <c r="R283" s="12"/>
      <c r="S283" s="12"/>
      <c r="T283" s="12">
        <v>57.900057449999998</v>
      </c>
      <c r="U283" s="12"/>
      <c r="V283" s="12">
        <v>0</v>
      </c>
      <c r="W283" s="12"/>
      <c r="X283" s="12">
        <v>57.900057449999998</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v>
      </c>
      <c r="N284" s="12">
        <v>0</v>
      </c>
      <c r="O284" s="12"/>
      <c r="P284" s="12"/>
      <c r="Q284" s="12"/>
      <c r="R284" s="12"/>
      <c r="S284" s="12"/>
      <c r="T284" s="12">
        <v>0</v>
      </c>
      <c r="U284" s="12">
        <v>0</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0</v>
      </c>
      <c r="N287" s="12">
        <v>0</v>
      </c>
      <c r="O287" s="12"/>
      <c r="P287" s="12"/>
      <c r="Q287" s="12"/>
      <c r="R287" s="12"/>
      <c r="S287" s="12">
        <v>0</v>
      </c>
      <c r="T287" s="12">
        <v>0</v>
      </c>
      <c r="U287" s="12">
        <v>0</v>
      </c>
      <c r="V287" s="12"/>
      <c r="W287" s="12"/>
      <c r="X287" s="12"/>
      <c r="Y287" s="12"/>
      <c r="Z287" s="12">
        <v>0</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154.412463</v>
      </c>
      <c r="G291" s="12"/>
      <c r="H291" s="12"/>
      <c r="I291" s="12"/>
      <c r="J291" s="12">
        <v>154.412463</v>
      </c>
      <c r="K291" s="12"/>
      <c r="L291" s="12"/>
      <c r="M291" s="17">
        <v>116.3115799</v>
      </c>
      <c r="N291" s="12"/>
      <c r="O291" s="12"/>
      <c r="P291" s="12"/>
      <c r="Q291" s="12">
        <v>116.3115799</v>
      </c>
      <c r="R291" s="12"/>
      <c r="S291" s="12"/>
      <c r="T291" s="12">
        <v>25.73335887</v>
      </c>
      <c r="U291" s="12"/>
      <c r="V291" s="12"/>
      <c r="W291" s="12"/>
      <c r="X291" s="12">
        <v>25.73335887</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115.8093472</v>
      </c>
      <c r="G293" s="12"/>
      <c r="H293" s="12"/>
      <c r="I293" s="12"/>
      <c r="J293" s="12">
        <v>115.8093472</v>
      </c>
      <c r="K293" s="12"/>
      <c r="L293" s="12"/>
      <c r="M293" s="17">
        <v>87.233684940000003</v>
      </c>
      <c r="N293" s="12"/>
      <c r="O293" s="12"/>
      <c r="P293" s="12"/>
      <c r="Q293" s="12">
        <v>87.233684940000003</v>
      </c>
      <c r="R293" s="12"/>
      <c r="S293" s="12"/>
      <c r="T293" s="12">
        <v>19.300019150000001</v>
      </c>
      <c r="U293" s="12"/>
      <c r="V293" s="12"/>
      <c r="W293" s="12"/>
      <c r="X293" s="12">
        <v>19.300019150000001</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0</v>
      </c>
      <c r="N294" s="12">
        <v>0</v>
      </c>
      <c r="O294" s="12">
        <v>0</v>
      </c>
      <c r="P294" s="12">
        <v>0</v>
      </c>
      <c r="Q294" s="12"/>
      <c r="R294" s="12"/>
      <c r="S294" s="12"/>
      <c r="T294" s="12">
        <v>0</v>
      </c>
      <c r="U294" s="12">
        <v>0</v>
      </c>
      <c r="V294" s="12">
        <v>0</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85.784701639999994</v>
      </c>
      <c r="G299" s="12"/>
      <c r="H299" s="12"/>
      <c r="I299" s="12"/>
      <c r="J299" s="12">
        <v>85.784701639999994</v>
      </c>
      <c r="K299" s="12"/>
      <c r="L299" s="12">
        <v>0</v>
      </c>
      <c r="M299" s="17">
        <v>64.6175444</v>
      </c>
      <c r="N299" s="12"/>
      <c r="O299" s="12"/>
      <c r="P299" s="12"/>
      <c r="Q299" s="12">
        <v>64.6175444</v>
      </c>
      <c r="R299" s="12"/>
      <c r="S299" s="12">
        <v>0</v>
      </c>
      <c r="T299" s="12">
        <v>14.296310480000001</v>
      </c>
      <c r="U299" s="12"/>
      <c r="V299" s="12"/>
      <c r="W299" s="12"/>
      <c r="X299" s="12">
        <v>14.296310480000001</v>
      </c>
      <c r="Y299" s="12"/>
      <c r="Z299" s="12">
        <v>0</v>
      </c>
    </row>
    <row r="300" spans="1:26" hidden="1" x14ac:dyDescent="0.35">
      <c r="A300" s="5" t="s">
        <v>692</v>
      </c>
      <c r="B300" s="5">
        <v>3</v>
      </c>
      <c r="C300" s="5" t="s">
        <v>678</v>
      </c>
      <c r="D300" s="5" t="s">
        <v>693</v>
      </c>
      <c r="E300" s="5" t="s">
        <v>693</v>
      </c>
      <c r="F300" s="12">
        <v>0</v>
      </c>
      <c r="G300" s="12">
        <v>0</v>
      </c>
      <c r="H300" s="12">
        <v>0</v>
      </c>
      <c r="I300" s="12">
        <v>0</v>
      </c>
      <c r="J300" s="12"/>
      <c r="K300" s="12"/>
      <c r="L300" s="12">
        <v>0</v>
      </c>
      <c r="M300" s="17">
        <v>0</v>
      </c>
      <c r="N300" s="12">
        <v>0</v>
      </c>
      <c r="O300" s="12">
        <v>0</v>
      </c>
      <c r="P300" s="12">
        <v>0</v>
      </c>
      <c r="Q300" s="12"/>
      <c r="R300" s="12"/>
      <c r="S300" s="12">
        <v>0</v>
      </c>
      <c r="T300" s="12">
        <v>0</v>
      </c>
      <c r="U300" s="12">
        <v>0</v>
      </c>
      <c r="V300" s="12">
        <v>0</v>
      </c>
      <c r="W300" s="12">
        <v>0</v>
      </c>
      <c r="X300" s="12"/>
      <c r="Y300" s="12"/>
      <c r="Z300" s="12">
        <v>0</v>
      </c>
    </row>
    <row r="301" spans="1:26" hidden="1" x14ac:dyDescent="0.35">
      <c r="A301" s="5" t="s">
        <v>694</v>
      </c>
      <c r="B301" s="5">
        <v>3</v>
      </c>
      <c r="C301" s="5" t="s">
        <v>678</v>
      </c>
      <c r="D301" s="5" t="s">
        <v>695</v>
      </c>
      <c r="E301" s="5" t="s">
        <v>695</v>
      </c>
      <c r="F301" s="12">
        <v>0</v>
      </c>
      <c r="G301" s="12">
        <v>0</v>
      </c>
      <c r="H301" s="12">
        <v>0</v>
      </c>
      <c r="I301" s="12">
        <v>0</v>
      </c>
      <c r="J301" s="12"/>
      <c r="K301" s="12"/>
      <c r="L301" s="12"/>
      <c r="M301" s="17">
        <v>0</v>
      </c>
      <c r="N301" s="12">
        <v>0</v>
      </c>
      <c r="O301" s="12">
        <v>0</v>
      </c>
      <c r="P301" s="12">
        <v>0</v>
      </c>
      <c r="Q301" s="12"/>
      <c r="R301" s="12"/>
      <c r="S301" s="12"/>
      <c r="T301" s="12">
        <v>0</v>
      </c>
      <c r="U301" s="12">
        <v>0</v>
      </c>
      <c r="V301" s="12">
        <v>0</v>
      </c>
      <c r="W301" s="12">
        <v>0</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480.39432920000002</v>
      </c>
      <c r="G303" s="12"/>
      <c r="H303" s="12"/>
      <c r="I303" s="12"/>
      <c r="J303" s="12">
        <v>480.39432920000002</v>
      </c>
      <c r="K303" s="12"/>
      <c r="L303" s="12"/>
      <c r="M303" s="17">
        <v>361.85824869999999</v>
      </c>
      <c r="N303" s="12"/>
      <c r="O303" s="12"/>
      <c r="P303" s="12"/>
      <c r="Q303" s="12">
        <v>361.85824869999999</v>
      </c>
      <c r="R303" s="12"/>
      <c r="S303" s="12"/>
      <c r="T303" s="12">
        <v>80.059338690000004</v>
      </c>
      <c r="U303" s="12"/>
      <c r="V303" s="12"/>
      <c r="W303" s="12"/>
      <c r="X303" s="12">
        <v>80.059338690000004</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v>
      </c>
      <c r="N304" s="12"/>
      <c r="O304" s="12"/>
      <c r="P304" s="12"/>
      <c r="Q304" s="12"/>
      <c r="R304" s="12"/>
      <c r="S304" s="12">
        <v>0</v>
      </c>
      <c r="T304" s="12">
        <v>0</v>
      </c>
      <c r="U304" s="12"/>
      <c r="V304" s="12"/>
      <c r="W304" s="12"/>
      <c r="X304" s="12"/>
      <c r="Y304" s="12"/>
      <c r="Z304" s="12">
        <v>0</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v>
      </c>
      <c r="N306" s="12"/>
      <c r="O306" s="12"/>
      <c r="P306" s="12">
        <v>0</v>
      </c>
      <c r="Q306" s="12"/>
      <c r="R306" s="12"/>
      <c r="S306" s="12">
        <v>0</v>
      </c>
      <c r="T306" s="12">
        <v>0</v>
      </c>
      <c r="U306" s="12"/>
      <c r="V306" s="12"/>
      <c r="W306" s="12">
        <v>0</v>
      </c>
      <c r="X306" s="12"/>
      <c r="Y306" s="12"/>
      <c r="Z306" s="12">
        <v>0</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v>
      </c>
      <c r="N308" s="12"/>
      <c r="O308" s="12"/>
      <c r="P308" s="12">
        <v>0</v>
      </c>
      <c r="Q308" s="12"/>
      <c r="R308" s="12"/>
      <c r="S308" s="12">
        <v>0</v>
      </c>
      <c r="T308" s="12">
        <v>0</v>
      </c>
      <c r="U308" s="12"/>
      <c r="V308" s="12"/>
      <c r="W308" s="12">
        <v>0</v>
      </c>
      <c r="X308" s="12"/>
      <c r="Y308" s="12"/>
      <c r="Z308" s="12">
        <v>0</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257.35410489999998</v>
      </c>
      <c r="G314" s="12">
        <v>0</v>
      </c>
      <c r="H314" s="12"/>
      <c r="I314" s="12"/>
      <c r="J314" s="12">
        <v>257.35410489999998</v>
      </c>
      <c r="K314" s="12"/>
      <c r="L314" s="12"/>
      <c r="M314" s="17">
        <v>193.85263320000001</v>
      </c>
      <c r="N314" s="12">
        <v>0</v>
      </c>
      <c r="O314" s="12"/>
      <c r="P314" s="12"/>
      <c r="Q314" s="12">
        <v>193.85263320000001</v>
      </c>
      <c r="R314" s="12"/>
      <c r="S314" s="12"/>
      <c r="T314" s="12">
        <v>42.88893144</v>
      </c>
      <c r="U314" s="12">
        <v>0</v>
      </c>
      <c r="V314" s="12"/>
      <c r="W314" s="12"/>
      <c r="X314" s="12">
        <v>42.88893144</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0</v>
      </c>
      <c r="N315" s="12"/>
      <c r="O315" s="12"/>
      <c r="P315" s="12"/>
      <c r="Q315" s="12"/>
      <c r="R315" s="12"/>
      <c r="S315" s="12">
        <v>0</v>
      </c>
      <c r="T315" s="12">
        <v>0</v>
      </c>
      <c r="U315" s="12"/>
      <c r="V315" s="12"/>
      <c r="W315" s="12"/>
      <c r="X315" s="12"/>
      <c r="Y315" s="12"/>
      <c r="Z315" s="12">
        <v>0</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518.9974449</v>
      </c>
      <c r="G325" s="12"/>
      <c r="H325" s="12"/>
      <c r="I325" s="12"/>
      <c r="J325" s="12">
        <v>518.9974449</v>
      </c>
      <c r="K325" s="12"/>
      <c r="L325" s="12"/>
      <c r="M325" s="17">
        <v>390.93614359999998</v>
      </c>
      <c r="N325" s="12"/>
      <c r="O325" s="12"/>
      <c r="P325" s="12"/>
      <c r="Q325" s="12">
        <v>390.93614359999998</v>
      </c>
      <c r="R325" s="12"/>
      <c r="S325" s="12"/>
      <c r="T325" s="12">
        <v>86.492678409999996</v>
      </c>
      <c r="U325" s="12"/>
      <c r="V325" s="12"/>
      <c r="W325" s="12"/>
      <c r="X325" s="12">
        <v>86.492678409999996</v>
      </c>
      <c r="Y325" s="12"/>
      <c r="Z325" s="12"/>
    </row>
    <row r="326" spans="1:26" hidden="1" x14ac:dyDescent="0.35">
      <c r="A326" s="5" t="s">
        <v>744</v>
      </c>
      <c r="B326" s="5">
        <v>3</v>
      </c>
      <c r="C326" s="5" t="s">
        <v>678</v>
      </c>
      <c r="D326" s="5" t="s">
        <v>745</v>
      </c>
      <c r="E326" s="5" t="s">
        <v>745</v>
      </c>
      <c r="F326" s="12">
        <v>227.3294593</v>
      </c>
      <c r="G326" s="12"/>
      <c r="H326" s="12"/>
      <c r="I326" s="12"/>
      <c r="J326" s="12">
        <v>227.3294593</v>
      </c>
      <c r="K326" s="12"/>
      <c r="L326" s="12"/>
      <c r="M326" s="17">
        <v>171.23649270000001</v>
      </c>
      <c r="N326" s="12"/>
      <c r="O326" s="12"/>
      <c r="P326" s="12"/>
      <c r="Q326" s="12">
        <v>171.23649270000001</v>
      </c>
      <c r="R326" s="12"/>
      <c r="S326" s="12"/>
      <c r="T326" s="12">
        <v>37.885222769999999</v>
      </c>
      <c r="U326" s="12"/>
      <c r="V326" s="12"/>
      <c r="W326" s="12"/>
      <c r="X326" s="12">
        <v>37.885222769999999</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0</v>
      </c>
      <c r="N328" s="12"/>
      <c r="O328" s="12">
        <v>0</v>
      </c>
      <c r="P328" s="12"/>
      <c r="Q328" s="12"/>
      <c r="R328" s="12"/>
      <c r="S328" s="12">
        <v>0</v>
      </c>
      <c r="T328" s="12">
        <v>0</v>
      </c>
      <c r="U328" s="12"/>
      <c r="V328" s="12">
        <v>0</v>
      </c>
      <c r="W328" s="12"/>
      <c r="X328" s="12"/>
      <c r="Y328" s="12"/>
      <c r="Z328" s="12">
        <v>0</v>
      </c>
    </row>
    <row r="329" spans="1:26" hidden="1" x14ac:dyDescent="0.35">
      <c r="A329" s="5" t="s">
        <v>750</v>
      </c>
      <c r="B329" s="5">
        <v>3</v>
      </c>
      <c r="C329" s="5" t="s">
        <v>678</v>
      </c>
      <c r="D329" s="5" t="s">
        <v>751</v>
      </c>
      <c r="E329" s="5" t="s">
        <v>751</v>
      </c>
      <c r="F329" s="12">
        <v>1110.9118860000001</v>
      </c>
      <c r="G329" s="12"/>
      <c r="H329" s="12">
        <v>0</v>
      </c>
      <c r="I329" s="12"/>
      <c r="J329" s="12">
        <v>1110.9118860000001</v>
      </c>
      <c r="K329" s="12"/>
      <c r="L329" s="12">
        <v>0</v>
      </c>
      <c r="M329" s="17">
        <v>836.79719999999998</v>
      </c>
      <c r="N329" s="12"/>
      <c r="O329" s="12">
        <v>0</v>
      </c>
      <c r="P329" s="12"/>
      <c r="Q329" s="12">
        <v>836.79719999999998</v>
      </c>
      <c r="R329" s="12"/>
      <c r="S329" s="12">
        <v>0</v>
      </c>
      <c r="T329" s="12">
        <v>185.1372207</v>
      </c>
      <c r="U329" s="12"/>
      <c r="V329" s="12">
        <v>0</v>
      </c>
      <c r="W329" s="12"/>
      <c r="X329" s="12">
        <v>185.1372207</v>
      </c>
      <c r="Y329" s="12"/>
      <c r="Z329" s="12">
        <v>0</v>
      </c>
    </row>
    <row r="330" spans="1:26" hidden="1" x14ac:dyDescent="0.35">
      <c r="A330" s="5" t="s">
        <v>752</v>
      </c>
      <c r="B330" s="5">
        <v>3</v>
      </c>
      <c r="C330" s="5" t="s">
        <v>678</v>
      </c>
      <c r="D330" s="5" t="s">
        <v>753</v>
      </c>
      <c r="E330" s="5" t="s">
        <v>753</v>
      </c>
      <c r="F330" s="12">
        <v>0</v>
      </c>
      <c r="G330" s="12"/>
      <c r="H330" s="12"/>
      <c r="I330" s="12"/>
      <c r="J330" s="12"/>
      <c r="K330" s="12"/>
      <c r="L330" s="12">
        <v>0</v>
      </c>
      <c r="M330" s="17">
        <v>0</v>
      </c>
      <c r="N330" s="12"/>
      <c r="O330" s="12"/>
      <c r="P330" s="12"/>
      <c r="Q330" s="12"/>
      <c r="R330" s="12"/>
      <c r="S330" s="12">
        <v>0</v>
      </c>
      <c r="T330" s="12">
        <v>0</v>
      </c>
      <c r="U330" s="12"/>
      <c r="V330" s="12"/>
      <c r="W330" s="12"/>
      <c r="X330" s="12"/>
      <c r="Y330" s="12"/>
      <c r="Z330" s="12">
        <v>0</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643.38526230000002</v>
      </c>
      <c r="G332" s="12"/>
      <c r="H332" s="12"/>
      <c r="I332" s="12"/>
      <c r="J332" s="12">
        <v>643.38526230000002</v>
      </c>
      <c r="K332" s="12"/>
      <c r="L332" s="12"/>
      <c r="M332" s="17">
        <v>484.63158299999998</v>
      </c>
      <c r="N332" s="12"/>
      <c r="O332" s="12"/>
      <c r="P332" s="12"/>
      <c r="Q332" s="12">
        <v>484.63158299999998</v>
      </c>
      <c r="R332" s="12"/>
      <c r="S332" s="12"/>
      <c r="T332" s="12">
        <v>107.2223286</v>
      </c>
      <c r="U332" s="12"/>
      <c r="V332" s="12"/>
      <c r="W332" s="12"/>
      <c r="X332" s="12">
        <v>107.2223286</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0</v>
      </c>
      <c r="N338" s="12"/>
      <c r="O338" s="12">
        <v>0</v>
      </c>
      <c r="P338" s="12">
        <v>0</v>
      </c>
      <c r="Q338" s="12"/>
      <c r="R338" s="12"/>
      <c r="S338" s="12"/>
      <c r="T338" s="12">
        <v>0</v>
      </c>
      <c r="U338" s="12"/>
      <c r="V338" s="12">
        <v>0</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0</v>
      </c>
      <c r="N339" s="12"/>
      <c r="O339" s="12"/>
      <c r="P339" s="12">
        <v>0</v>
      </c>
      <c r="Q339" s="12"/>
      <c r="R339" s="12"/>
      <c r="S339" s="12">
        <v>0</v>
      </c>
      <c r="T339" s="12">
        <v>0</v>
      </c>
      <c r="U339" s="12"/>
      <c r="V339" s="12"/>
      <c r="W339" s="12">
        <v>0</v>
      </c>
      <c r="X339" s="12"/>
      <c r="Y339" s="12"/>
      <c r="Z339" s="12">
        <v>0</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v>
      </c>
      <c r="N341" s="12"/>
      <c r="O341" s="12"/>
      <c r="P341" s="12">
        <v>0</v>
      </c>
      <c r="Q341" s="12"/>
      <c r="R341" s="12"/>
      <c r="S341" s="12">
        <v>0</v>
      </c>
      <c r="T341" s="12">
        <v>0</v>
      </c>
      <c r="U341" s="12"/>
      <c r="V341" s="12"/>
      <c r="W341" s="12">
        <v>0</v>
      </c>
      <c r="X341" s="12"/>
      <c r="Y341" s="12"/>
      <c r="Z341" s="12">
        <v>0</v>
      </c>
    </row>
    <row r="342" spans="1:26" hidden="1" x14ac:dyDescent="0.35">
      <c r="A342" s="5" t="s">
        <v>776</v>
      </c>
      <c r="B342" s="5">
        <v>3</v>
      </c>
      <c r="C342" s="5" t="s">
        <v>678</v>
      </c>
      <c r="D342" s="5" t="s">
        <v>777</v>
      </c>
      <c r="E342" s="5" t="s">
        <v>777</v>
      </c>
      <c r="F342" s="12">
        <v>0</v>
      </c>
      <c r="G342" s="12"/>
      <c r="H342" s="12">
        <v>0</v>
      </c>
      <c r="I342" s="12">
        <v>0</v>
      </c>
      <c r="J342" s="12"/>
      <c r="K342" s="12"/>
      <c r="L342" s="12"/>
      <c r="M342" s="17">
        <v>0</v>
      </c>
      <c r="N342" s="12"/>
      <c r="O342" s="12">
        <v>0</v>
      </c>
      <c r="P342" s="12">
        <v>0</v>
      </c>
      <c r="Q342" s="12"/>
      <c r="R342" s="12"/>
      <c r="S342" s="12"/>
      <c r="T342" s="12">
        <v>0</v>
      </c>
      <c r="U342" s="12"/>
      <c r="V342" s="12">
        <v>0</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0</v>
      </c>
      <c r="N344" s="12"/>
      <c r="O344" s="12">
        <v>0</v>
      </c>
      <c r="P344" s="12">
        <v>0</v>
      </c>
      <c r="Q344" s="12"/>
      <c r="R344" s="12"/>
      <c r="S344" s="12"/>
      <c r="T344" s="12">
        <v>0</v>
      </c>
      <c r="U344" s="12"/>
      <c r="V344" s="12">
        <v>0</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21.446175409999999</v>
      </c>
      <c r="G347" s="12"/>
      <c r="H347" s="12"/>
      <c r="I347" s="12"/>
      <c r="J347" s="12">
        <v>21.446175409999999</v>
      </c>
      <c r="K347" s="12"/>
      <c r="L347" s="12">
        <v>0</v>
      </c>
      <c r="M347" s="17">
        <v>16.1543861</v>
      </c>
      <c r="N347" s="12"/>
      <c r="O347" s="12"/>
      <c r="P347" s="12"/>
      <c r="Q347" s="12">
        <v>16.1543861</v>
      </c>
      <c r="R347" s="12"/>
      <c r="S347" s="12">
        <v>0</v>
      </c>
      <c r="T347" s="12">
        <v>3.5740776200000002</v>
      </c>
      <c r="U347" s="12"/>
      <c r="V347" s="12"/>
      <c r="W347" s="12"/>
      <c r="X347" s="12">
        <v>3.5740776200000002</v>
      </c>
      <c r="Y347" s="12"/>
      <c r="Z347" s="12">
        <v>0</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0</v>
      </c>
      <c r="N349" s="12"/>
      <c r="O349" s="12">
        <v>0</v>
      </c>
      <c r="P349" s="12">
        <v>0</v>
      </c>
      <c r="Q349" s="12"/>
      <c r="R349" s="12"/>
      <c r="S349" s="12"/>
      <c r="T349" s="12">
        <v>0</v>
      </c>
      <c r="U349" s="12"/>
      <c r="V349" s="12">
        <v>0</v>
      </c>
      <c r="W349" s="12">
        <v>0</v>
      </c>
      <c r="X349" s="12"/>
      <c r="Y349" s="12"/>
      <c r="Z349" s="12"/>
    </row>
    <row r="350" spans="1:26" hidden="1" x14ac:dyDescent="0.35">
      <c r="A350" s="5" t="s">
        <v>792</v>
      </c>
      <c r="B350" s="5">
        <v>3</v>
      </c>
      <c r="C350" s="5" t="s">
        <v>678</v>
      </c>
      <c r="D350" s="5" t="s">
        <v>793</v>
      </c>
      <c r="E350" s="5" t="s">
        <v>793</v>
      </c>
      <c r="F350" s="12">
        <v>227.3294593</v>
      </c>
      <c r="G350" s="12"/>
      <c r="H350" s="12"/>
      <c r="I350" s="12"/>
      <c r="J350" s="12">
        <v>227.3294593</v>
      </c>
      <c r="K350" s="12"/>
      <c r="L350" s="12">
        <v>0</v>
      </c>
      <c r="M350" s="17">
        <v>171.23649270000001</v>
      </c>
      <c r="N350" s="12"/>
      <c r="O350" s="12"/>
      <c r="P350" s="12"/>
      <c r="Q350" s="12">
        <v>171.23649270000001</v>
      </c>
      <c r="R350" s="12"/>
      <c r="S350" s="12">
        <v>0</v>
      </c>
      <c r="T350" s="12">
        <v>37.885222769999999</v>
      </c>
      <c r="U350" s="12"/>
      <c r="V350" s="12"/>
      <c r="W350" s="12"/>
      <c r="X350" s="12">
        <v>37.885222769999999</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0</v>
      </c>
      <c r="N354" s="12"/>
      <c r="O354" s="12">
        <v>0</v>
      </c>
      <c r="P354" s="12">
        <v>0</v>
      </c>
      <c r="Q354" s="12"/>
      <c r="R354" s="12"/>
      <c r="S354" s="12"/>
      <c r="T354" s="12">
        <v>0</v>
      </c>
      <c r="U354" s="12"/>
      <c r="V354" s="12">
        <v>0</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180.14787340000001</v>
      </c>
      <c r="G356" s="12"/>
      <c r="H356" s="12"/>
      <c r="I356" s="12"/>
      <c r="J356" s="12">
        <v>180.14787340000001</v>
      </c>
      <c r="K356" s="12"/>
      <c r="L356" s="12"/>
      <c r="M356" s="17">
        <v>135.69684319999999</v>
      </c>
      <c r="N356" s="12"/>
      <c r="O356" s="12"/>
      <c r="P356" s="12"/>
      <c r="Q356" s="12">
        <v>135.69684319999999</v>
      </c>
      <c r="R356" s="12"/>
      <c r="S356" s="12"/>
      <c r="T356" s="12">
        <v>30.022252009999999</v>
      </c>
      <c r="U356" s="12"/>
      <c r="V356" s="12"/>
      <c r="W356" s="12"/>
      <c r="X356" s="12">
        <v>30.022252009999999</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v>
      </c>
      <c r="N359" s="12"/>
      <c r="O359" s="12"/>
      <c r="P359" s="12"/>
      <c r="Q359" s="12"/>
      <c r="R359" s="12"/>
      <c r="S359" s="12">
        <v>0</v>
      </c>
      <c r="T359" s="12">
        <v>0</v>
      </c>
      <c r="U359" s="12"/>
      <c r="V359" s="12"/>
      <c r="W359" s="12"/>
      <c r="X359" s="12"/>
      <c r="Y359" s="12"/>
      <c r="Z359" s="12">
        <v>0</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407.4773328</v>
      </c>
      <c r="G363" s="12"/>
      <c r="H363" s="12"/>
      <c r="I363" s="12"/>
      <c r="J363" s="12">
        <v>407.4773328</v>
      </c>
      <c r="K363" s="12"/>
      <c r="L363" s="12"/>
      <c r="M363" s="17">
        <v>306.93333589999997</v>
      </c>
      <c r="N363" s="12"/>
      <c r="O363" s="12"/>
      <c r="P363" s="12"/>
      <c r="Q363" s="12">
        <v>306.93333589999997</v>
      </c>
      <c r="R363" s="12"/>
      <c r="S363" s="12"/>
      <c r="T363" s="12">
        <v>67.907474780000001</v>
      </c>
      <c r="U363" s="12"/>
      <c r="V363" s="12"/>
      <c r="W363" s="12"/>
      <c r="X363" s="12">
        <v>67.907474780000001</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0</v>
      </c>
      <c r="N364" s="12">
        <v>0</v>
      </c>
      <c r="O364" s="12">
        <v>0</v>
      </c>
      <c r="P364" s="12">
        <v>0</v>
      </c>
      <c r="Q364" s="12"/>
      <c r="R364" s="12"/>
      <c r="S364" s="12"/>
      <c r="T364" s="12">
        <v>0</v>
      </c>
      <c r="U364" s="12">
        <v>0</v>
      </c>
      <c r="V364" s="12">
        <v>0</v>
      </c>
      <c r="W364" s="12">
        <v>0</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v>
      </c>
      <c r="N367" s="12"/>
      <c r="O367" s="12"/>
      <c r="P367" s="12"/>
      <c r="Q367" s="12"/>
      <c r="R367" s="12"/>
      <c r="S367" s="12">
        <v>0</v>
      </c>
      <c r="T367" s="12">
        <v>0</v>
      </c>
      <c r="U367" s="12"/>
      <c r="V367" s="12"/>
      <c r="W367" s="12"/>
      <c r="X367" s="12"/>
      <c r="Y367" s="12"/>
      <c r="Z367" s="12">
        <v>0</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v>
      </c>
      <c r="N369" s="12">
        <v>0</v>
      </c>
      <c r="O369" s="12"/>
      <c r="P369" s="12"/>
      <c r="Q369" s="12"/>
      <c r="R369" s="12"/>
      <c r="S369" s="12"/>
      <c r="T369" s="12">
        <v>0</v>
      </c>
      <c r="U369" s="12">
        <v>0</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v>
      </c>
      <c r="N370" s="12"/>
      <c r="O370" s="12"/>
      <c r="P370" s="12"/>
      <c r="Q370" s="12"/>
      <c r="R370" s="12"/>
      <c r="S370" s="12">
        <v>0</v>
      </c>
      <c r="T370" s="12">
        <v>0</v>
      </c>
      <c r="U370" s="12"/>
      <c r="V370" s="12"/>
      <c r="W370" s="12"/>
      <c r="X370" s="12"/>
      <c r="Y370" s="12"/>
      <c r="Z370" s="12">
        <v>0</v>
      </c>
    </row>
    <row r="371" spans="1:26" hidden="1" x14ac:dyDescent="0.35">
      <c r="A371" s="5" t="s">
        <v>838</v>
      </c>
      <c r="B371" s="5">
        <v>3</v>
      </c>
      <c r="C371" s="5" t="s">
        <v>830</v>
      </c>
      <c r="D371" s="5" t="s">
        <v>839</v>
      </c>
      <c r="E371" s="5" t="s">
        <v>839</v>
      </c>
      <c r="F371" s="12">
        <v>0</v>
      </c>
      <c r="G371" s="12"/>
      <c r="H371" s="12"/>
      <c r="I371" s="12">
        <v>0</v>
      </c>
      <c r="J371" s="12"/>
      <c r="K371" s="12"/>
      <c r="L371" s="12">
        <v>0</v>
      </c>
      <c r="M371" s="17">
        <v>0</v>
      </c>
      <c r="N371" s="12"/>
      <c r="O371" s="12"/>
      <c r="P371" s="12">
        <v>0</v>
      </c>
      <c r="Q371" s="12"/>
      <c r="R371" s="12"/>
      <c r="S371" s="12">
        <v>0</v>
      </c>
      <c r="T371" s="12">
        <v>0</v>
      </c>
      <c r="U371" s="12"/>
      <c r="V371" s="12"/>
      <c r="W371" s="12">
        <v>0</v>
      </c>
      <c r="X371" s="12"/>
      <c r="Y371" s="12"/>
      <c r="Z371" s="12">
        <v>0</v>
      </c>
    </row>
    <row r="372" spans="1:26" hidden="1" x14ac:dyDescent="0.35">
      <c r="A372" s="5" t="s">
        <v>840</v>
      </c>
      <c r="B372" s="5">
        <v>3</v>
      </c>
      <c r="C372" s="5" t="s">
        <v>830</v>
      </c>
      <c r="D372" s="5" t="s">
        <v>841</v>
      </c>
      <c r="E372" s="5" t="s">
        <v>841</v>
      </c>
      <c r="F372" s="12">
        <v>2410.5501159999999</v>
      </c>
      <c r="G372" s="12"/>
      <c r="H372" s="12"/>
      <c r="I372" s="12"/>
      <c r="J372" s="12">
        <v>2410.5501159999999</v>
      </c>
      <c r="K372" s="12"/>
      <c r="L372" s="12">
        <v>0</v>
      </c>
      <c r="M372" s="17">
        <v>1815.7529979999999</v>
      </c>
      <c r="N372" s="12"/>
      <c r="O372" s="12"/>
      <c r="P372" s="12"/>
      <c r="Q372" s="12">
        <v>1815.7529979999999</v>
      </c>
      <c r="R372" s="12"/>
      <c r="S372" s="12">
        <v>0</v>
      </c>
      <c r="T372" s="12">
        <v>401.72632449999998</v>
      </c>
      <c r="U372" s="12"/>
      <c r="V372" s="12"/>
      <c r="W372" s="12"/>
      <c r="X372" s="12">
        <v>401.72632449999998</v>
      </c>
      <c r="Y372" s="12"/>
      <c r="Z372" s="12">
        <v>0</v>
      </c>
    </row>
    <row r="373" spans="1:26" hidden="1" x14ac:dyDescent="0.35">
      <c r="A373" s="5" t="s">
        <v>842</v>
      </c>
      <c r="B373" s="5">
        <v>3</v>
      </c>
      <c r="C373" s="5" t="s">
        <v>830</v>
      </c>
      <c r="D373" s="5" t="s">
        <v>843</v>
      </c>
      <c r="E373" s="5" t="s">
        <v>843</v>
      </c>
      <c r="F373" s="12">
        <v>0</v>
      </c>
      <c r="G373" s="12"/>
      <c r="H373" s="12"/>
      <c r="I373" s="12"/>
      <c r="J373" s="12"/>
      <c r="K373" s="12">
        <v>0</v>
      </c>
      <c r="L373" s="12">
        <v>0</v>
      </c>
      <c r="M373" s="17">
        <v>0</v>
      </c>
      <c r="N373" s="12"/>
      <c r="O373" s="12"/>
      <c r="P373" s="12"/>
      <c r="Q373" s="12"/>
      <c r="R373" s="12">
        <v>0</v>
      </c>
      <c r="S373" s="12">
        <v>0</v>
      </c>
      <c r="T373" s="12">
        <v>0</v>
      </c>
      <c r="U373" s="12"/>
      <c r="V373" s="12"/>
      <c r="W373" s="12"/>
      <c r="X373" s="12"/>
      <c r="Y373" s="12">
        <v>0</v>
      </c>
      <c r="Z373" s="12">
        <v>0</v>
      </c>
    </row>
    <row r="374" spans="1:26" hidden="1" x14ac:dyDescent="0.35">
      <c r="A374" s="5" t="s">
        <v>844</v>
      </c>
      <c r="B374" s="5">
        <v>3</v>
      </c>
      <c r="C374" s="5" t="s">
        <v>830</v>
      </c>
      <c r="D374" s="5" t="s">
        <v>845</v>
      </c>
      <c r="E374" s="5" t="s">
        <v>845</v>
      </c>
      <c r="F374" s="12">
        <v>356.0065118</v>
      </c>
      <c r="G374" s="12"/>
      <c r="H374" s="12"/>
      <c r="I374" s="12"/>
      <c r="J374" s="12">
        <v>356.0065118</v>
      </c>
      <c r="K374" s="12"/>
      <c r="L374" s="12">
        <v>0</v>
      </c>
      <c r="M374" s="17">
        <v>268.16280929999999</v>
      </c>
      <c r="N374" s="12"/>
      <c r="O374" s="12"/>
      <c r="P374" s="12"/>
      <c r="Q374" s="12">
        <v>268.16280929999999</v>
      </c>
      <c r="R374" s="12"/>
      <c r="S374" s="12">
        <v>0</v>
      </c>
      <c r="T374" s="12">
        <v>59.329688490000002</v>
      </c>
      <c r="U374" s="12"/>
      <c r="V374" s="12"/>
      <c r="W374" s="12"/>
      <c r="X374" s="12">
        <v>59.329688490000002</v>
      </c>
      <c r="Y374" s="12"/>
      <c r="Z374" s="12">
        <v>0</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v>
      </c>
      <c r="N378" s="12">
        <v>0</v>
      </c>
      <c r="O378" s="12"/>
      <c r="P378" s="12"/>
      <c r="Q378" s="12"/>
      <c r="R378" s="12"/>
      <c r="S378" s="12"/>
      <c r="T378" s="12">
        <v>0</v>
      </c>
      <c r="U378" s="12">
        <v>0</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17.156940330000001</v>
      </c>
      <c r="G380" s="12"/>
      <c r="H380" s="12"/>
      <c r="I380" s="12">
        <v>0</v>
      </c>
      <c r="J380" s="12">
        <v>17.156940330000001</v>
      </c>
      <c r="K380" s="12"/>
      <c r="L380" s="12">
        <v>0</v>
      </c>
      <c r="M380" s="17">
        <v>12.92350888</v>
      </c>
      <c r="N380" s="12"/>
      <c r="O380" s="12"/>
      <c r="P380" s="12">
        <v>0</v>
      </c>
      <c r="Q380" s="12">
        <v>12.92350888</v>
      </c>
      <c r="R380" s="12"/>
      <c r="S380" s="12">
        <v>0</v>
      </c>
      <c r="T380" s="12">
        <v>2.8592620960000001</v>
      </c>
      <c r="U380" s="12"/>
      <c r="V380" s="12"/>
      <c r="W380" s="12">
        <v>0</v>
      </c>
      <c r="X380" s="12">
        <v>2.8592620960000001</v>
      </c>
      <c r="Y380" s="12"/>
      <c r="Z380" s="12">
        <v>0</v>
      </c>
    </row>
    <row r="381" spans="1:26" hidden="1" x14ac:dyDescent="0.35">
      <c r="A381" s="5" t="s">
        <v>859</v>
      </c>
      <c r="B381" s="5">
        <v>3</v>
      </c>
      <c r="C381" s="5" t="s">
        <v>853</v>
      </c>
      <c r="D381" s="5" t="s">
        <v>860</v>
      </c>
      <c r="E381" s="5" t="s">
        <v>860</v>
      </c>
      <c r="F381" s="12">
        <v>0</v>
      </c>
      <c r="G381" s="12">
        <v>0</v>
      </c>
      <c r="H381" s="12">
        <v>0</v>
      </c>
      <c r="I381" s="12">
        <v>0</v>
      </c>
      <c r="J381" s="12"/>
      <c r="K381" s="12"/>
      <c r="L381" s="12"/>
      <c r="M381" s="17">
        <v>0</v>
      </c>
      <c r="N381" s="12">
        <v>0</v>
      </c>
      <c r="O381" s="12">
        <v>0</v>
      </c>
      <c r="P381" s="12">
        <v>0</v>
      </c>
      <c r="Q381" s="12"/>
      <c r="R381" s="12"/>
      <c r="S381" s="12"/>
      <c r="T381" s="12">
        <v>0</v>
      </c>
      <c r="U381" s="12">
        <v>0</v>
      </c>
      <c r="V381" s="12">
        <v>0</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v>
      </c>
      <c r="N384" s="12">
        <v>0</v>
      </c>
      <c r="O384" s="12"/>
      <c r="P384" s="12">
        <v>0</v>
      </c>
      <c r="Q384" s="12"/>
      <c r="R384" s="12"/>
      <c r="S384" s="12"/>
      <c r="T384" s="12">
        <v>0</v>
      </c>
      <c r="U384" s="12">
        <v>0</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0</v>
      </c>
      <c r="G392" s="12"/>
      <c r="H392" s="12">
        <v>0</v>
      </c>
      <c r="I392" s="12">
        <v>0</v>
      </c>
      <c r="J392" s="12"/>
      <c r="K392" s="12">
        <v>0</v>
      </c>
      <c r="L392" s="12">
        <v>0</v>
      </c>
      <c r="M392" s="17">
        <v>0</v>
      </c>
      <c r="N392" s="12"/>
      <c r="O392" s="12">
        <v>0</v>
      </c>
      <c r="P392" s="12">
        <v>0</v>
      </c>
      <c r="Q392" s="12"/>
      <c r="R392" s="12">
        <v>0</v>
      </c>
      <c r="S392" s="12">
        <v>0</v>
      </c>
      <c r="T392" s="12">
        <v>0</v>
      </c>
      <c r="U392" s="12"/>
      <c r="V392" s="12">
        <v>0</v>
      </c>
      <c r="W392" s="12">
        <v>0</v>
      </c>
      <c r="X392" s="12"/>
      <c r="Y392" s="12">
        <v>0</v>
      </c>
      <c r="Z392" s="12">
        <v>0</v>
      </c>
    </row>
    <row r="393" spans="1:26" hidden="1" x14ac:dyDescent="0.35">
      <c r="A393" s="5" t="s">
        <v>883</v>
      </c>
      <c r="B393" s="5">
        <v>3</v>
      </c>
      <c r="C393" s="5" t="s">
        <v>853</v>
      </c>
      <c r="D393" s="5" t="s">
        <v>884</v>
      </c>
      <c r="E393" s="5" t="s">
        <v>884</v>
      </c>
      <c r="F393" s="12">
        <v>0</v>
      </c>
      <c r="G393" s="12"/>
      <c r="H393" s="12">
        <v>0</v>
      </c>
      <c r="I393" s="12">
        <v>0</v>
      </c>
      <c r="J393" s="12"/>
      <c r="K393" s="12"/>
      <c r="L393" s="12"/>
      <c r="M393" s="17">
        <v>0</v>
      </c>
      <c r="N393" s="12"/>
      <c r="O393" s="12">
        <v>0</v>
      </c>
      <c r="P393" s="12">
        <v>0</v>
      </c>
      <c r="Q393" s="12"/>
      <c r="R393" s="12"/>
      <c r="S393" s="12"/>
      <c r="T393" s="12">
        <v>0</v>
      </c>
      <c r="U393" s="12"/>
      <c r="V393" s="12">
        <v>0</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v>
      </c>
      <c r="N394" s="12"/>
      <c r="O394" s="12"/>
      <c r="P394" s="12"/>
      <c r="Q394" s="12"/>
      <c r="R394" s="12">
        <v>0</v>
      </c>
      <c r="S394" s="12">
        <v>0</v>
      </c>
      <c r="T394" s="12">
        <v>0</v>
      </c>
      <c r="U394" s="12"/>
      <c r="V394" s="12"/>
      <c r="W394" s="12"/>
      <c r="X394" s="12"/>
      <c r="Y394" s="12">
        <v>0</v>
      </c>
      <c r="Z394" s="12">
        <v>0</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257.35410489999998</v>
      </c>
      <c r="G397" s="12"/>
      <c r="H397" s="12"/>
      <c r="I397" s="12"/>
      <c r="J397" s="12">
        <v>257.35410489999998</v>
      </c>
      <c r="K397" s="12"/>
      <c r="L397" s="12"/>
      <c r="M397" s="17">
        <v>193.85263320000001</v>
      </c>
      <c r="N397" s="12"/>
      <c r="O397" s="12"/>
      <c r="P397" s="12"/>
      <c r="Q397" s="12">
        <v>193.85263320000001</v>
      </c>
      <c r="R397" s="12"/>
      <c r="S397" s="12"/>
      <c r="T397" s="12">
        <v>42.88893144</v>
      </c>
      <c r="U397" s="12"/>
      <c r="V397" s="12"/>
      <c r="W397" s="12"/>
      <c r="X397" s="12">
        <v>42.88893144</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0</v>
      </c>
      <c r="N400" s="12">
        <v>0</v>
      </c>
      <c r="O400" s="12">
        <v>0</v>
      </c>
      <c r="P400" s="12">
        <v>0</v>
      </c>
      <c r="Q400" s="12"/>
      <c r="R400" s="12"/>
      <c r="S400" s="12"/>
      <c r="T400" s="12">
        <v>0</v>
      </c>
      <c r="U400" s="12">
        <v>0</v>
      </c>
      <c r="V400" s="12">
        <v>0</v>
      </c>
      <c r="W400" s="12">
        <v>0</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0</v>
      </c>
      <c r="N401" s="12"/>
      <c r="O401" s="12">
        <v>0</v>
      </c>
      <c r="P401" s="12">
        <v>0</v>
      </c>
      <c r="Q401" s="12"/>
      <c r="R401" s="12"/>
      <c r="S401" s="12"/>
      <c r="T401" s="12">
        <v>0</v>
      </c>
      <c r="U401" s="12"/>
      <c r="V401" s="12">
        <v>0</v>
      </c>
      <c r="W401" s="12">
        <v>0</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8.5784701640000005</v>
      </c>
      <c r="G403" s="12"/>
      <c r="H403" s="12"/>
      <c r="I403" s="12">
        <v>0</v>
      </c>
      <c r="J403" s="12">
        <v>8.5784701640000005</v>
      </c>
      <c r="K403" s="12"/>
      <c r="L403" s="12"/>
      <c r="M403" s="17">
        <v>6.46175444</v>
      </c>
      <c r="N403" s="12"/>
      <c r="O403" s="12"/>
      <c r="P403" s="12">
        <v>0</v>
      </c>
      <c r="Q403" s="12">
        <v>6.46175444</v>
      </c>
      <c r="R403" s="12"/>
      <c r="S403" s="12"/>
      <c r="T403" s="12">
        <v>1.4296310480000001</v>
      </c>
      <c r="U403" s="12"/>
      <c r="V403" s="12"/>
      <c r="W403" s="12">
        <v>0</v>
      </c>
      <c r="X403" s="12">
        <v>1.4296310480000001</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802.08696029999999</v>
      </c>
      <c r="G408" s="12"/>
      <c r="H408" s="12"/>
      <c r="I408" s="12"/>
      <c r="J408" s="12">
        <v>802.08696029999999</v>
      </c>
      <c r="K408" s="12"/>
      <c r="L408" s="12">
        <v>0</v>
      </c>
      <c r="M408" s="17">
        <v>604.17404020000004</v>
      </c>
      <c r="N408" s="12"/>
      <c r="O408" s="12"/>
      <c r="P408" s="12"/>
      <c r="Q408" s="12">
        <v>604.17404020000004</v>
      </c>
      <c r="R408" s="12"/>
      <c r="S408" s="12">
        <v>0</v>
      </c>
      <c r="T408" s="12">
        <v>133.670503</v>
      </c>
      <c r="U408" s="12"/>
      <c r="V408" s="12"/>
      <c r="W408" s="12"/>
      <c r="X408" s="12">
        <v>133.670503</v>
      </c>
      <c r="Y408" s="12"/>
      <c r="Z408" s="12">
        <v>0</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v>
      </c>
      <c r="N411" s="12">
        <v>0</v>
      </c>
      <c r="O411" s="12"/>
      <c r="P411" s="12">
        <v>0</v>
      </c>
      <c r="Q411" s="12"/>
      <c r="R411" s="12"/>
      <c r="S411" s="12">
        <v>0</v>
      </c>
      <c r="T411" s="12">
        <v>0</v>
      </c>
      <c r="U411" s="12">
        <v>0</v>
      </c>
      <c r="V411" s="12"/>
      <c r="W411" s="12">
        <v>0</v>
      </c>
      <c r="X411" s="12"/>
      <c r="Y411" s="12"/>
      <c r="Z411" s="12">
        <v>0</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v>
      </c>
      <c r="N414" s="12"/>
      <c r="O414" s="12"/>
      <c r="P414" s="12"/>
      <c r="Q414" s="12"/>
      <c r="R414" s="12"/>
      <c r="S414" s="12">
        <v>0</v>
      </c>
      <c r="T414" s="12">
        <v>0</v>
      </c>
      <c r="U414" s="12"/>
      <c r="V414" s="12"/>
      <c r="W414" s="12"/>
      <c r="X414" s="12"/>
      <c r="Y414" s="12"/>
      <c r="Z414" s="12">
        <v>0</v>
      </c>
    </row>
    <row r="415" spans="1:26" hidden="1" x14ac:dyDescent="0.35">
      <c r="A415" s="5" t="s">
        <v>928</v>
      </c>
      <c r="B415" s="5">
        <v>3</v>
      </c>
      <c r="C415" s="5" t="s">
        <v>920</v>
      </c>
      <c r="D415" s="5" t="s">
        <v>929</v>
      </c>
      <c r="E415" s="5" t="s">
        <v>929</v>
      </c>
      <c r="F415" s="12">
        <v>0</v>
      </c>
      <c r="G415" s="12"/>
      <c r="H415" s="12">
        <v>0</v>
      </c>
      <c r="I415" s="12">
        <v>0</v>
      </c>
      <c r="J415" s="12"/>
      <c r="K415" s="12"/>
      <c r="L415" s="12"/>
      <c r="M415" s="17">
        <v>0</v>
      </c>
      <c r="N415" s="12"/>
      <c r="O415" s="12">
        <v>0</v>
      </c>
      <c r="P415" s="12">
        <v>0</v>
      </c>
      <c r="Q415" s="12"/>
      <c r="R415" s="12"/>
      <c r="S415" s="12"/>
      <c r="T415" s="12">
        <v>0</v>
      </c>
      <c r="U415" s="12"/>
      <c r="V415" s="12">
        <v>0</v>
      </c>
      <c r="W415" s="12">
        <v>0</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0</v>
      </c>
      <c r="N416" s="12"/>
      <c r="O416" s="12">
        <v>0</v>
      </c>
      <c r="P416" s="12">
        <v>0</v>
      </c>
      <c r="Q416" s="12"/>
      <c r="R416" s="12"/>
      <c r="S416" s="12"/>
      <c r="T416" s="12">
        <v>0</v>
      </c>
      <c r="U416" s="12"/>
      <c r="V416" s="12">
        <v>0</v>
      </c>
      <c r="W416" s="12">
        <v>0</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0</v>
      </c>
      <c r="N417" s="12">
        <v>0</v>
      </c>
      <c r="O417" s="12">
        <v>0</v>
      </c>
      <c r="P417" s="12">
        <v>0</v>
      </c>
      <c r="Q417" s="12"/>
      <c r="R417" s="12"/>
      <c r="S417" s="12"/>
      <c r="T417" s="12">
        <v>0</v>
      </c>
      <c r="U417" s="12">
        <v>0</v>
      </c>
      <c r="V417" s="12">
        <v>0</v>
      </c>
      <c r="W417" s="12">
        <v>0</v>
      </c>
      <c r="X417" s="12"/>
      <c r="Y417" s="12"/>
      <c r="Z417" s="12"/>
    </row>
    <row r="418" spans="1:26" hidden="1" x14ac:dyDescent="0.35">
      <c r="A418" s="5" t="s">
        <v>934</v>
      </c>
      <c r="B418" s="5">
        <v>3</v>
      </c>
      <c r="C418" s="5" t="s">
        <v>920</v>
      </c>
      <c r="D418" s="5" t="s">
        <v>935</v>
      </c>
      <c r="E418" s="5" t="s">
        <v>935</v>
      </c>
      <c r="F418" s="12">
        <v>454.65891870000002</v>
      </c>
      <c r="G418" s="12"/>
      <c r="H418" s="12"/>
      <c r="I418" s="12"/>
      <c r="J418" s="12">
        <v>454.65891870000002</v>
      </c>
      <c r="K418" s="12"/>
      <c r="L418" s="12">
        <v>0</v>
      </c>
      <c r="M418" s="17">
        <v>342.4729853</v>
      </c>
      <c r="N418" s="12"/>
      <c r="O418" s="12"/>
      <c r="P418" s="12"/>
      <c r="Q418" s="12">
        <v>342.4729853</v>
      </c>
      <c r="R418" s="12"/>
      <c r="S418" s="12">
        <v>0</v>
      </c>
      <c r="T418" s="12">
        <v>75.770445550000005</v>
      </c>
      <c r="U418" s="12"/>
      <c r="V418" s="12"/>
      <c r="W418" s="12"/>
      <c r="X418" s="12">
        <v>75.770445550000005</v>
      </c>
      <c r="Y418" s="12"/>
      <c r="Z418" s="12">
        <v>0</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v>
      </c>
      <c r="N421" s="12"/>
      <c r="O421" s="12"/>
      <c r="P421" s="12"/>
      <c r="Q421" s="12"/>
      <c r="R421" s="12"/>
      <c r="S421" s="12">
        <v>0</v>
      </c>
      <c r="T421" s="12">
        <v>0</v>
      </c>
      <c r="U421" s="12"/>
      <c r="V421" s="12"/>
      <c r="W421" s="12"/>
      <c r="X421" s="12"/>
      <c r="Y421" s="12"/>
      <c r="Z421" s="12">
        <v>0</v>
      </c>
    </row>
    <row r="422" spans="1:26" hidden="1" x14ac:dyDescent="0.35">
      <c r="A422" s="5" t="s">
        <v>943</v>
      </c>
      <c r="B422" s="5">
        <v>3</v>
      </c>
      <c r="C422" s="5" t="s">
        <v>939</v>
      </c>
      <c r="D422" s="5" t="s">
        <v>944</v>
      </c>
      <c r="E422" s="5" t="s">
        <v>944</v>
      </c>
      <c r="F422" s="12">
        <v>0</v>
      </c>
      <c r="G422" s="12"/>
      <c r="H422" s="12">
        <v>0</v>
      </c>
      <c r="I422" s="12"/>
      <c r="J422" s="12"/>
      <c r="K422" s="12"/>
      <c r="L422" s="12">
        <v>0</v>
      </c>
      <c r="M422" s="17">
        <v>0</v>
      </c>
      <c r="N422" s="12"/>
      <c r="O422" s="12">
        <v>0</v>
      </c>
      <c r="P422" s="12"/>
      <c r="Q422" s="12"/>
      <c r="R422" s="12"/>
      <c r="S422" s="12">
        <v>0</v>
      </c>
      <c r="T422" s="12">
        <v>0</v>
      </c>
      <c r="U422" s="12"/>
      <c r="V422" s="12">
        <v>0</v>
      </c>
      <c r="W422" s="12"/>
      <c r="X422" s="12"/>
      <c r="Y422" s="12"/>
      <c r="Z422" s="12">
        <v>0</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v>
      </c>
      <c r="N424" s="12"/>
      <c r="O424" s="12"/>
      <c r="P424" s="12"/>
      <c r="Q424" s="12"/>
      <c r="R424" s="12"/>
      <c r="S424" s="12">
        <v>0</v>
      </c>
      <c r="T424" s="12">
        <v>0</v>
      </c>
      <c r="U424" s="12"/>
      <c r="V424" s="12"/>
      <c r="W424" s="12"/>
      <c r="X424" s="12"/>
      <c r="Y424" s="12"/>
      <c r="Z424" s="12">
        <v>0</v>
      </c>
    </row>
    <row r="425" spans="1:26" hidden="1" x14ac:dyDescent="0.35">
      <c r="A425" s="5" t="s">
        <v>949</v>
      </c>
      <c r="B425" s="5">
        <v>3</v>
      </c>
      <c r="C425" s="5" t="s">
        <v>939</v>
      </c>
      <c r="D425" s="5" t="s">
        <v>950</v>
      </c>
      <c r="E425" s="5" t="s">
        <v>950</v>
      </c>
      <c r="F425" s="12">
        <v>227.3294593</v>
      </c>
      <c r="G425" s="12"/>
      <c r="H425" s="12">
        <v>0</v>
      </c>
      <c r="I425" s="12"/>
      <c r="J425" s="12">
        <v>227.3294593</v>
      </c>
      <c r="K425" s="12"/>
      <c r="L425" s="12"/>
      <c r="M425" s="17">
        <v>171.23649270000001</v>
      </c>
      <c r="N425" s="12"/>
      <c r="O425" s="12">
        <v>0</v>
      </c>
      <c r="P425" s="12"/>
      <c r="Q425" s="12">
        <v>171.23649270000001</v>
      </c>
      <c r="R425" s="12"/>
      <c r="S425" s="12"/>
      <c r="T425" s="12">
        <v>37.885222769999999</v>
      </c>
      <c r="U425" s="12"/>
      <c r="V425" s="12">
        <v>0</v>
      </c>
      <c r="W425" s="12"/>
      <c r="X425" s="12">
        <v>37.885222769999999</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v>
      </c>
      <c r="N426" s="12">
        <v>0</v>
      </c>
      <c r="O426" s="12"/>
      <c r="P426" s="12"/>
      <c r="Q426" s="12"/>
      <c r="R426" s="12"/>
      <c r="S426" s="12"/>
      <c r="T426" s="12">
        <v>0</v>
      </c>
      <c r="U426" s="12">
        <v>0</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120.0985823</v>
      </c>
      <c r="G430" s="12"/>
      <c r="H430" s="12"/>
      <c r="I430" s="12">
        <v>0</v>
      </c>
      <c r="J430" s="12">
        <v>120.0985823</v>
      </c>
      <c r="K430" s="12"/>
      <c r="L430" s="12"/>
      <c r="M430" s="17">
        <v>90.46456216</v>
      </c>
      <c r="N430" s="12"/>
      <c r="O430" s="12"/>
      <c r="P430" s="12">
        <v>0</v>
      </c>
      <c r="Q430" s="12">
        <v>90.46456216</v>
      </c>
      <c r="R430" s="12"/>
      <c r="S430" s="12"/>
      <c r="T430" s="12">
        <v>20.014834669999999</v>
      </c>
      <c r="U430" s="12"/>
      <c r="V430" s="12"/>
      <c r="W430" s="12">
        <v>0</v>
      </c>
      <c r="X430" s="12">
        <v>20.014834669999999</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v>
      </c>
      <c r="N432" s="12"/>
      <c r="O432" s="12"/>
      <c r="P432" s="12"/>
      <c r="Q432" s="12"/>
      <c r="R432" s="12"/>
      <c r="S432" s="12">
        <v>0</v>
      </c>
      <c r="T432" s="12">
        <v>0</v>
      </c>
      <c r="U432" s="12"/>
      <c r="V432" s="12"/>
      <c r="W432" s="12"/>
      <c r="X432" s="12"/>
      <c r="Y432" s="12"/>
      <c r="Z432" s="12">
        <v>0</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64.338526229999999</v>
      </c>
      <c r="G435" s="12"/>
      <c r="H435" s="12"/>
      <c r="I435" s="12"/>
      <c r="J435" s="12">
        <v>64.338526229999999</v>
      </c>
      <c r="K435" s="12"/>
      <c r="L435" s="12"/>
      <c r="M435" s="17">
        <v>48.463158300000003</v>
      </c>
      <c r="N435" s="12"/>
      <c r="O435" s="12"/>
      <c r="P435" s="12"/>
      <c r="Q435" s="12">
        <v>48.463158300000003</v>
      </c>
      <c r="R435" s="12"/>
      <c r="S435" s="12"/>
      <c r="T435" s="12">
        <v>10.72223286</v>
      </c>
      <c r="U435" s="12"/>
      <c r="V435" s="12"/>
      <c r="W435" s="12"/>
      <c r="X435" s="12">
        <v>10.72223286</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v>
      </c>
      <c r="N436" s="12">
        <v>0</v>
      </c>
      <c r="O436" s="12"/>
      <c r="P436" s="12"/>
      <c r="Q436" s="12"/>
      <c r="R436" s="12"/>
      <c r="S436" s="12"/>
      <c r="T436" s="12">
        <v>0</v>
      </c>
      <c r="U436" s="12">
        <v>0</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v>
      </c>
      <c r="N438" s="12"/>
      <c r="O438" s="12"/>
      <c r="P438" s="12"/>
      <c r="Q438" s="12"/>
      <c r="R438" s="12"/>
      <c r="S438" s="12">
        <v>0</v>
      </c>
      <c r="T438" s="12">
        <v>0</v>
      </c>
      <c r="U438" s="12"/>
      <c r="V438" s="12"/>
      <c r="W438" s="12"/>
      <c r="X438" s="12"/>
      <c r="Y438" s="12"/>
      <c r="Z438" s="12">
        <v>0</v>
      </c>
    </row>
    <row r="439" spans="1:26" hidden="1" x14ac:dyDescent="0.35">
      <c r="A439" s="5" t="s">
        <v>978</v>
      </c>
      <c r="B439" s="5">
        <v>3</v>
      </c>
      <c r="C439" s="5" t="s">
        <v>970</v>
      </c>
      <c r="D439" s="5" t="s">
        <v>979</v>
      </c>
      <c r="E439" s="5" t="s">
        <v>979</v>
      </c>
      <c r="F439" s="12">
        <v>879.29319180000005</v>
      </c>
      <c r="G439" s="12"/>
      <c r="H439" s="12">
        <v>0</v>
      </c>
      <c r="I439" s="12">
        <v>0</v>
      </c>
      <c r="J439" s="12">
        <v>879.29319180000005</v>
      </c>
      <c r="K439" s="12"/>
      <c r="L439" s="12"/>
      <c r="M439" s="17">
        <v>662.32983009999998</v>
      </c>
      <c r="N439" s="12"/>
      <c r="O439" s="12">
        <v>0</v>
      </c>
      <c r="P439" s="12">
        <v>0</v>
      </c>
      <c r="Q439" s="12">
        <v>662.32983009999998</v>
      </c>
      <c r="R439" s="12"/>
      <c r="S439" s="12"/>
      <c r="T439" s="12">
        <v>146.53718240000001</v>
      </c>
      <c r="U439" s="12"/>
      <c r="V439" s="12">
        <v>0</v>
      </c>
      <c r="W439" s="12">
        <v>0</v>
      </c>
      <c r="X439" s="12">
        <v>146.53718240000001</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v>
      </c>
      <c r="N443" s="12">
        <v>0</v>
      </c>
      <c r="O443" s="12"/>
      <c r="P443" s="12"/>
      <c r="Q443" s="12"/>
      <c r="R443" s="12"/>
      <c r="S443" s="12"/>
      <c r="T443" s="12">
        <v>0</v>
      </c>
      <c r="U443" s="12">
        <v>0</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v>
      </c>
      <c r="N446" s="12"/>
      <c r="O446" s="12">
        <v>0</v>
      </c>
      <c r="P446" s="12">
        <v>0</v>
      </c>
      <c r="Q446" s="12"/>
      <c r="R446" s="12"/>
      <c r="S446" s="12"/>
      <c r="T446" s="12">
        <v>0</v>
      </c>
      <c r="U446" s="12"/>
      <c r="V446" s="12">
        <v>0</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248.77563480000001</v>
      </c>
      <c r="G449" s="12"/>
      <c r="H449" s="12">
        <v>0</v>
      </c>
      <c r="I449" s="12"/>
      <c r="J449" s="12">
        <v>248.77563480000001</v>
      </c>
      <c r="K449" s="12"/>
      <c r="L449" s="12">
        <v>0</v>
      </c>
      <c r="M449" s="17">
        <v>187.3908788</v>
      </c>
      <c r="N449" s="12"/>
      <c r="O449" s="12">
        <v>0</v>
      </c>
      <c r="P449" s="12"/>
      <c r="Q449" s="12">
        <v>187.3908788</v>
      </c>
      <c r="R449" s="12"/>
      <c r="S449" s="12">
        <v>0</v>
      </c>
      <c r="T449" s="12">
        <v>41.459300390000003</v>
      </c>
      <c r="U449" s="12"/>
      <c r="V449" s="12">
        <v>0</v>
      </c>
      <c r="W449" s="12"/>
      <c r="X449" s="12">
        <v>41.459300390000003</v>
      </c>
      <c r="Y449" s="12"/>
      <c r="Z449" s="12">
        <v>0</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0</v>
      </c>
      <c r="N451" s="12"/>
      <c r="O451" s="12">
        <v>0</v>
      </c>
      <c r="P451" s="12">
        <v>0</v>
      </c>
      <c r="Q451" s="12"/>
      <c r="R451" s="12"/>
      <c r="S451" s="12"/>
      <c r="T451" s="12">
        <v>0</v>
      </c>
      <c r="U451" s="12"/>
      <c r="V451" s="12">
        <v>0</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0</v>
      </c>
      <c r="N454" s="12">
        <v>0</v>
      </c>
      <c r="O454" s="12">
        <v>0</v>
      </c>
      <c r="P454" s="12"/>
      <c r="Q454" s="12"/>
      <c r="R454" s="12">
        <v>0</v>
      </c>
      <c r="S454" s="12">
        <v>0</v>
      </c>
      <c r="T454" s="12">
        <v>0</v>
      </c>
      <c r="U454" s="12">
        <v>0</v>
      </c>
      <c r="V454" s="12">
        <v>0</v>
      </c>
      <c r="W454" s="12"/>
      <c r="X454" s="12"/>
      <c r="Y454" s="12">
        <v>0</v>
      </c>
      <c r="Z454" s="12">
        <v>0</v>
      </c>
    </row>
    <row r="455" spans="1:26" x14ac:dyDescent="0.35">
      <c r="A455" s="5" t="s">
        <v>86</v>
      </c>
      <c r="B455" s="5">
        <v>0</v>
      </c>
      <c r="C455" s="5" t="s">
        <v>86</v>
      </c>
      <c r="D455" s="5" t="s">
        <v>1012</v>
      </c>
      <c r="E455" s="5" t="s">
        <v>1013</v>
      </c>
      <c r="F455" s="13">
        <f>SUMIF($C$14:$C$454,$C455,F$14:F$454)</f>
        <v>416.05580300000003</v>
      </c>
      <c r="G455" s="13">
        <f t="shared" ref="G455:Z467" si="0">SUMIF($C$14:$C$454,$C455,G$14:G$454)</f>
        <v>0</v>
      </c>
      <c r="H455" s="13">
        <f t="shared" si="0"/>
        <v>0</v>
      </c>
      <c r="I455" s="13">
        <f t="shared" si="0"/>
        <v>0</v>
      </c>
      <c r="J455" s="13">
        <f t="shared" si="0"/>
        <v>416.05580300000003</v>
      </c>
      <c r="K455" s="13">
        <f t="shared" si="0"/>
        <v>0</v>
      </c>
      <c r="L455" s="13">
        <f t="shared" si="0"/>
        <v>0</v>
      </c>
      <c r="M455" s="13">
        <f t="shared" si="0"/>
        <v>313.39509040000002</v>
      </c>
      <c r="N455" s="13">
        <f t="shared" si="0"/>
        <v>0</v>
      </c>
      <c r="O455" s="13">
        <f t="shared" si="0"/>
        <v>0</v>
      </c>
      <c r="P455" s="13">
        <f t="shared" si="0"/>
        <v>0</v>
      </c>
      <c r="Q455" s="13">
        <f t="shared" si="0"/>
        <v>313.39509040000002</v>
      </c>
      <c r="R455" s="13">
        <f t="shared" si="0"/>
        <v>0</v>
      </c>
      <c r="S455" s="13">
        <f t="shared" si="0"/>
        <v>0</v>
      </c>
      <c r="T455" s="13">
        <f t="shared" si="0"/>
        <v>69.337105829999999</v>
      </c>
      <c r="U455" s="13">
        <f t="shared" si="0"/>
        <v>0</v>
      </c>
      <c r="V455" s="13">
        <f t="shared" si="0"/>
        <v>0</v>
      </c>
      <c r="W455" s="13">
        <f t="shared" si="0"/>
        <v>0</v>
      </c>
      <c r="X455" s="13">
        <f t="shared" si="0"/>
        <v>69.337105829999999</v>
      </c>
      <c r="Y455" s="13">
        <f t="shared" si="0"/>
        <v>0</v>
      </c>
      <c r="Z455" s="13">
        <f t="shared" si="0"/>
        <v>0</v>
      </c>
    </row>
    <row r="456" spans="1:26" x14ac:dyDescent="0.35">
      <c r="A456" s="5" t="s">
        <v>113</v>
      </c>
      <c r="B456" s="5">
        <v>0</v>
      </c>
      <c r="C456" s="5" t="s">
        <v>113</v>
      </c>
      <c r="D456" s="5" t="s">
        <v>1014</v>
      </c>
      <c r="E456" s="5" t="s">
        <v>1015</v>
      </c>
      <c r="F456" s="13">
        <f t="shared" ref="F456:U480" si="1">SUMIF($C$14:$C$454,$C456,F$14:F$454)</f>
        <v>1668.5124470000001</v>
      </c>
      <c r="G456" s="13">
        <f t="shared" si="0"/>
        <v>0</v>
      </c>
      <c r="H456" s="13">
        <f t="shared" si="0"/>
        <v>0</v>
      </c>
      <c r="I456" s="13">
        <f t="shared" si="0"/>
        <v>0</v>
      </c>
      <c r="J456" s="13">
        <f t="shared" si="0"/>
        <v>1668.5124470000001</v>
      </c>
      <c r="K456" s="13">
        <f t="shared" si="0"/>
        <v>0</v>
      </c>
      <c r="L456" s="13">
        <f t="shared" si="0"/>
        <v>0</v>
      </c>
      <c r="M456" s="13">
        <f t="shared" si="0"/>
        <v>1256.8112389999999</v>
      </c>
      <c r="N456" s="13">
        <f t="shared" si="0"/>
        <v>0</v>
      </c>
      <c r="O456" s="13">
        <f t="shared" si="0"/>
        <v>0</v>
      </c>
      <c r="P456" s="13">
        <f t="shared" si="0"/>
        <v>0</v>
      </c>
      <c r="Q456" s="13">
        <f t="shared" si="0"/>
        <v>1256.8112389999999</v>
      </c>
      <c r="R456" s="13">
        <f t="shared" si="0"/>
        <v>0</v>
      </c>
      <c r="S456" s="13">
        <f t="shared" si="0"/>
        <v>0</v>
      </c>
      <c r="T456" s="13">
        <f t="shared" si="0"/>
        <v>278.06323880000002</v>
      </c>
      <c r="U456" s="13">
        <f t="shared" si="0"/>
        <v>0</v>
      </c>
      <c r="V456" s="13">
        <f t="shared" si="0"/>
        <v>0</v>
      </c>
      <c r="W456" s="13">
        <f t="shared" si="0"/>
        <v>0</v>
      </c>
      <c r="X456" s="13">
        <f t="shared" si="0"/>
        <v>278.06323880000002</v>
      </c>
      <c r="Y456" s="13">
        <f t="shared" si="0"/>
        <v>0</v>
      </c>
      <c r="Z456" s="13">
        <f t="shared" si="0"/>
        <v>0</v>
      </c>
    </row>
    <row r="457" spans="1:26" x14ac:dyDescent="0.35">
      <c r="A457" s="5" t="s">
        <v>144</v>
      </c>
      <c r="B457" s="5">
        <v>0</v>
      </c>
      <c r="C457" s="5" t="s">
        <v>144</v>
      </c>
      <c r="D457" s="5" t="s">
        <v>1016</v>
      </c>
      <c r="E457" s="5" t="s">
        <v>1017</v>
      </c>
      <c r="F457" s="13">
        <f t="shared" si="1"/>
        <v>420.34503799999999</v>
      </c>
      <c r="G457" s="13">
        <f t="shared" si="0"/>
        <v>0</v>
      </c>
      <c r="H457" s="13">
        <f t="shared" si="0"/>
        <v>0</v>
      </c>
      <c r="I457" s="13">
        <f t="shared" si="0"/>
        <v>0</v>
      </c>
      <c r="J457" s="13">
        <f t="shared" si="0"/>
        <v>420.34503799999999</v>
      </c>
      <c r="K457" s="13">
        <f t="shared" si="0"/>
        <v>0</v>
      </c>
      <c r="L457" s="13">
        <f t="shared" si="0"/>
        <v>0</v>
      </c>
      <c r="M457" s="13">
        <f t="shared" si="0"/>
        <v>316.62596760000002</v>
      </c>
      <c r="N457" s="13">
        <f t="shared" si="0"/>
        <v>0</v>
      </c>
      <c r="O457" s="13">
        <f t="shared" si="0"/>
        <v>0</v>
      </c>
      <c r="P457" s="13">
        <f t="shared" si="0"/>
        <v>0</v>
      </c>
      <c r="Q457" s="13">
        <f t="shared" si="0"/>
        <v>316.62596760000002</v>
      </c>
      <c r="R457" s="13">
        <f t="shared" si="0"/>
        <v>0</v>
      </c>
      <c r="S457" s="13">
        <f t="shared" si="0"/>
        <v>0</v>
      </c>
      <c r="T457" s="13">
        <f t="shared" si="0"/>
        <v>70.051921350000001</v>
      </c>
      <c r="U457" s="13">
        <f t="shared" si="0"/>
        <v>0</v>
      </c>
      <c r="V457" s="13">
        <f t="shared" si="0"/>
        <v>0</v>
      </c>
      <c r="W457" s="13">
        <f t="shared" si="0"/>
        <v>0</v>
      </c>
      <c r="X457" s="13">
        <f t="shared" si="0"/>
        <v>70.051921350000001</v>
      </c>
      <c r="Y457" s="13">
        <f t="shared" si="0"/>
        <v>0</v>
      </c>
      <c r="Z457" s="13">
        <f t="shared" si="0"/>
        <v>0</v>
      </c>
    </row>
    <row r="458" spans="1:26"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411.76656786000001</v>
      </c>
      <c r="G459" s="13">
        <f t="shared" si="0"/>
        <v>0</v>
      </c>
      <c r="H459" s="13">
        <f t="shared" si="0"/>
        <v>0</v>
      </c>
      <c r="I459" s="13">
        <f t="shared" si="0"/>
        <v>0</v>
      </c>
      <c r="J459" s="13">
        <f t="shared" si="0"/>
        <v>411.76656786000001</v>
      </c>
      <c r="K459" s="13">
        <f t="shared" si="0"/>
        <v>0</v>
      </c>
      <c r="L459" s="13">
        <f t="shared" si="0"/>
        <v>0</v>
      </c>
      <c r="M459" s="13">
        <f t="shared" si="0"/>
        <v>310.16421316000003</v>
      </c>
      <c r="N459" s="13">
        <f t="shared" si="0"/>
        <v>0</v>
      </c>
      <c r="O459" s="13">
        <f t="shared" si="0"/>
        <v>0</v>
      </c>
      <c r="P459" s="13">
        <f t="shared" si="0"/>
        <v>0</v>
      </c>
      <c r="Q459" s="13">
        <f t="shared" si="0"/>
        <v>310.16421316000003</v>
      </c>
      <c r="R459" s="13">
        <f t="shared" si="0"/>
        <v>0</v>
      </c>
      <c r="S459" s="13">
        <f t="shared" si="0"/>
        <v>0</v>
      </c>
      <c r="T459" s="13">
        <f t="shared" si="0"/>
        <v>68.622290312000004</v>
      </c>
      <c r="U459" s="13">
        <f t="shared" si="0"/>
        <v>0</v>
      </c>
      <c r="V459" s="13">
        <f t="shared" si="0"/>
        <v>0</v>
      </c>
      <c r="W459" s="13">
        <f t="shared" si="0"/>
        <v>0</v>
      </c>
      <c r="X459" s="13">
        <f t="shared" si="0"/>
        <v>68.622290312000004</v>
      </c>
      <c r="Y459" s="13">
        <f t="shared" si="0"/>
        <v>0</v>
      </c>
      <c r="Z459" s="13">
        <f t="shared" si="0"/>
        <v>0</v>
      </c>
    </row>
    <row r="460" spans="1:26" x14ac:dyDescent="0.35">
      <c r="A460" s="5" t="s">
        <v>205</v>
      </c>
      <c r="B460" s="5">
        <v>0</v>
      </c>
      <c r="C460" s="5" t="s">
        <v>205</v>
      </c>
      <c r="D460" s="5" t="s">
        <v>1022</v>
      </c>
      <c r="E460" s="5" t="s">
        <v>1023</v>
      </c>
      <c r="F460" s="13">
        <f t="shared" si="1"/>
        <v>4883.2941406999989</v>
      </c>
      <c r="G460" s="13">
        <f t="shared" si="0"/>
        <v>0</v>
      </c>
      <c r="H460" s="13">
        <f t="shared" si="0"/>
        <v>0</v>
      </c>
      <c r="I460" s="13">
        <f t="shared" si="0"/>
        <v>0</v>
      </c>
      <c r="J460" s="13">
        <f t="shared" si="0"/>
        <v>4883.2941406999989</v>
      </c>
      <c r="K460" s="13">
        <f t="shared" si="0"/>
        <v>0</v>
      </c>
      <c r="L460" s="13">
        <f t="shared" si="0"/>
        <v>0</v>
      </c>
      <c r="M460" s="13">
        <f t="shared" si="0"/>
        <v>3678.3537149999997</v>
      </c>
      <c r="N460" s="13">
        <f t="shared" si="0"/>
        <v>0</v>
      </c>
      <c r="O460" s="13">
        <f t="shared" si="0"/>
        <v>0</v>
      </c>
      <c r="P460" s="13">
        <f t="shared" si="0"/>
        <v>0</v>
      </c>
      <c r="Q460" s="13">
        <f t="shared" si="0"/>
        <v>3678.3537149999997</v>
      </c>
      <c r="R460" s="13">
        <f t="shared" si="0"/>
        <v>0</v>
      </c>
      <c r="S460" s="13">
        <f t="shared" si="0"/>
        <v>0</v>
      </c>
      <c r="T460" s="13">
        <f t="shared" si="0"/>
        <v>813.81747408000001</v>
      </c>
      <c r="U460" s="13">
        <f t="shared" si="0"/>
        <v>0</v>
      </c>
      <c r="V460" s="13">
        <f t="shared" si="0"/>
        <v>0</v>
      </c>
      <c r="W460" s="13">
        <f t="shared" si="0"/>
        <v>0</v>
      </c>
      <c r="X460" s="13">
        <f t="shared" si="0"/>
        <v>813.81747408000001</v>
      </c>
      <c r="Y460" s="13">
        <f t="shared" si="0"/>
        <v>0</v>
      </c>
      <c r="Z460" s="13">
        <f t="shared" si="0"/>
        <v>0</v>
      </c>
    </row>
    <row r="461" spans="1:26" x14ac:dyDescent="0.35">
      <c r="A461" s="5" t="s">
        <v>422</v>
      </c>
      <c r="B461" s="5">
        <v>0</v>
      </c>
      <c r="C461" s="5" t="s">
        <v>422</v>
      </c>
      <c r="D461" s="5" t="s">
        <v>1024</v>
      </c>
      <c r="E461" s="5" t="s">
        <v>1025</v>
      </c>
      <c r="F461" s="13">
        <f t="shared" si="1"/>
        <v>373.16345209999997</v>
      </c>
      <c r="G461" s="13">
        <f t="shared" si="0"/>
        <v>0</v>
      </c>
      <c r="H461" s="13">
        <f t="shared" si="0"/>
        <v>0</v>
      </c>
      <c r="I461" s="13">
        <f t="shared" si="0"/>
        <v>0</v>
      </c>
      <c r="J461" s="13">
        <f t="shared" si="0"/>
        <v>373.16345209999997</v>
      </c>
      <c r="K461" s="13">
        <f t="shared" si="0"/>
        <v>0</v>
      </c>
      <c r="L461" s="13">
        <f t="shared" si="0"/>
        <v>0</v>
      </c>
      <c r="M461" s="13">
        <f t="shared" si="0"/>
        <v>281.08631819999999</v>
      </c>
      <c r="N461" s="13">
        <f t="shared" si="0"/>
        <v>0</v>
      </c>
      <c r="O461" s="13">
        <f t="shared" si="0"/>
        <v>0</v>
      </c>
      <c r="P461" s="13">
        <f t="shared" si="0"/>
        <v>0</v>
      </c>
      <c r="Q461" s="13">
        <f t="shared" si="0"/>
        <v>281.08631819999999</v>
      </c>
      <c r="R461" s="13">
        <f t="shared" si="0"/>
        <v>0</v>
      </c>
      <c r="S461" s="13">
        <f t="shared" si="0"/>
        <v>0</v>
      </c>
      <c r="T461" s="13">
        <f t="shared" si="0"/>
        <v>62.188950589999997</v>
      </c>
      <c r="U461" s="13">
        <f t="shared" si="0"/>
        <v>0</v>
      </c>
      <c r="V461" s="13">
        <f t="shared" si="0"/>
        <v>0</v>
      </c>
      <c r="W461" s="13">
        <f t="shared" si="0"/>
        <v>0</v>
      </c>
      <c r="X461" s="13">
        <f t="shared" si="0"/>
        <v>62.188950589999997</v>
      </c>
      <c r="Y461" s="13">
        <f t="shared" si="0"/>
        <v>0</v>
      </c>
      <c r="Z461" s="13">
        <f t="shared" si="0"/>
        <v>0</v>
      </c>
    </row>
    <row r="462" spans="1:26"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0</v>
      </c>
      <c r="N462" s="13">
        <f t="shared" si="0"/>
        <v>0</v>
      </c>
      <c r="O462" s="13">
        <f t="shared" si="0"/>
        <v>0</v>
      </c>
      <c r="P462" s="13">
        <f t="shared" si="0"/>
        <v>0</v>
      </c>
      <c r="Q462" s="13">
        <f t="shared" si="0"/>
        <v>0</v>
      </c>
      <c r="R462" s="13">
        <f t="shared" si="0"/>
        <v>0</v>
      </c>
      <c r="S462" s="13">
        <f t="shared" si="0"/>
        <v>0</v>
      </c>
      <c r="T462" s="13">
        <f t="shared" si="0"/>
        <v>0</v>
      </c>
      <c r="U462" s="13">
        <f t="shared" si="0"/>
        <v>0</v>
      </c>
      <c r="V462" s="13">
        <f t="shared" si="0"/>
        <v>0</v>
      </c>
      <c r="W462" s="13">
        <f t="shared" si="0"/>
        <v>0</v>
      </c>
      <c r="X462" s="13">
        <f t="shared" si="0"/>
        <v>0</v>
      </c>
      <c r="Y462" s="13">
        <f t="shared" si="0"/>
        <v>0</v>
      </c>
      <c r="Z462" s="13">
        <f t="shared" si="0"/>
        <v>0</v>
      </c>
    </row>
    <row r="463" spans="1:26" x14ac:dyDescent="0.35">
      <c r="A463" s="5" t="s">
        <v>434</v>
      </c>
      <c r="B463" s="5">
        <v>0</v>
      </c>
      <c r="C463" s="5" t="s">
        <v>434</v>
      </c>
      <c r="D463" s="5" t="s">
        <v>1028</v>
      </c>
      <c r="E463" s="5" t="s">
        <v>1029</v>
      </c>
      <c r="F463" s="13">
        <f t="shared" si="1"/>
        <v>905.02860229999999</v>
      </c>
      <c r="G463" s="13">
        <f t="shared" si="0"/>
        <v>0</v>
      </c>
      <c r="H463" s="13">
        <f t="shared" si="0"/>
        <v>0</v>
      </c>
      <c r="I463" s="13">
        <f t="shared" si="0"/>
        <v>0</v>
      </c>
      <c r="J463" s="13">
        <f t="shared" si="0"/>
        <v>905.02860229999999</v>
      </c>
      <c r="K463" s="13">
        <f t="shared" si="0"/>
        <v>0</v>
      </c>
      <c r="L463" s="13">
        <f t="shared" si="0"/>
        <v>0</v>
      </c>
      <c r="M463" s="13">
        <f t="shared" si="0"/>
        <v>681.71509349999997</v>
      </c>
      <c r="N463" s="13">
        <f t="shared" si="0"/>
        <v>0</v>
      </c>
      <c r="O463" s="13">
        <f t="shared" si="0"/>
        <v>0</v>
      </c>
      <c r="P463" s="13">
        <f t="shared" si="0"/>
        <v>0</v>
      </c>
      <c r="Q463" s="13">
        <f t="shared" si="0"/>
        <v>681.71509349999997</v>
      </c>
      <c r="R463" s="13">
        <f t="shared" si="0"/>
        <v>0</v>
      </c>
      <c r="S463" s="13">
        <f t="shared" si="0"/>
        <v>0</v>
      </c>
      <c r="T463" s="13">
        <f t="shared" si="0"/>
        <v>150.82607557</v>
      </c>
      <c r="U463" s="13">
        <f t="shared" si="0"/>
        <v>0</v>
      </c>
      <c r="V463" s="13">
        <f t="shared" si="0"/>
        <v>0</v>
      </c>
      <c r="W463" s="13">
        <f t="shared" si="0"/>
        <v>0</v>
      </c>
      <c r="X463" s="13">
        <f t="shared" si="0"/>
        <v>150.82607557</v>
      </c>
      <c r="Y463" s="13">
        <f t="shared" si="0"/>
        <v>0</v>
      </c>
      <c r="Z463" s="13">
        <f t="shared" si="0"/>
        <v>0</v>
      </c>
    </row>
    <row r="464" spans="1:26" x14ac:dyDescent="0.35">
      <c r="A464" s="5" t="s">
        <v>456</v>
      </c>
      <c r="B464" s="5">
        <v>0</v>
      </c>
      <c r="C464" s="5" t="s">
        <v>456</v>
      </c>
      <c r="D464" s="5" t="s">
        <v>1030</v>
      </c>
      <c r="E464" s="5" t="s">
        <v>1031</v>
      </c>
      <c r="F464" s="13">
        <f t="shared" si="1"/>
        <v>3105.4061991999997</v>
      </c>
      <c r="G464" s="13">
        <f t="shared" si="0"/>
        <v>0</v>
      </c>
      <c r="H464" s="13">
        <f t="shared" si="0"/>
        <v>0</v>
      </c>
      <c r="I464" s="13">
        <f t="shared" si="0"/>
        <v>0</v>
      </c>
      <c r="J464" s="13">
        <f t="shared" si="0"/>
        <v>3105.4061991999997</v>
      </c>
      <c r="K464" s="13">
        <f t="shared" si="0"/>
        <v>0</v>
      </c>
      <c r="L464" s="13">
        <f t="shared" si="0"/>
        <v>0</v>
      </c>
      <c r="M464" s="13">
        <f t="shared" si="0"/>
        <v>2339.1551072999996</v>
      </c>
      <c r="N464" s="13">
        <f t="shared" si="0"/>
        <v>0</v>
      </c>
      <c r="O464" s="13">
        <f t="shared" si="0"/>
        <v>0</v>
      </c>
      <c r="P464" s="13">
        <f t="shared" si="0"/>
        <v>0</v>
      </c>
      <c r="Q464" s="13">
        <f t="shared" si="0"/>
        <v>2339.1551072999996</v>
      </c>
      <c r="R464" s="13">
        <f t="shared" si="0"/>
        <v>0</v>
      </c>
      <c r="S464" s="13">
        <f t="shared" si="0"/>
        <v>0</v>
      </c>
      <c r="T464" s="13">
        <f t="shared" si="0"/>
        <v>517.52643938999995</v>
      </c>
      <c r="U464" s="13">
        <f t="shared" si="0"/>
        <v>0</v>
      </c>
      <c r="V464" s="13">
        <f t="shared" si="0"/>
        <v>0</v>
      </c>
      <c r="W464" s="13">
        <f t="shared" si="0"/>
        <v>0</v>
      </c>
      <c r="X464" s="13">
        <f t="shared" si="0"/>
        <v>517.52643938999995</v>
      </c>
      <c r="Y464" s="13">
        <f t="shared" si="0"/>
        <v>0</v>
      </c>
      <c r="Z464" s="13">
        <f t="shared" si="0"/>
        <v>0</v>
      </c>
    </row>
    <row r="465" spans="1:26" x14ac:dyDescent="0.35">
      <c r="A465" s="5" t="s">
        <v>527</v>
      </c>
      <c r="B465" s="5">
        <v>0</v>
      </c>
      <c r="C465" s="5" t="s">
        <v>527</v>
      </c>
      <c r="D465" s="5" t="s">
        <v>1032</v>
      </c>
      <c r="E465" s="5" t="s">
        <v>1033</v>
      </c>
      <c r="F465" s="13">
        <f t="shared" si="1"/>
        <v>441.7912134</v>
      </c>
      <c r="G465" s="13">
        <f t="shared" si="0"/>
        <v>0</v>
      </c>
      <c r="H465" s="13">
        <f t="shared" si="0"/>
        <v>0</v>
      </c>
      <c r="I465" s="13">
        <f t="shared" si="0"/>
        <v>0</v>
      </c>
      <c r="J465" s="13">
        <f t="shared" si="0"/>
        <v>441.7912134</v>
      </c>
      <c r="K465" s="13">
        <f t="shared" si="0"/>
        <v>0</v>
      </c>
      <c r="L465" s="13">
        <f t="shared" si="0"/>
        <v>0</v>
      </c>
      <c r="M465" s="13">
        <f t="shared" si="0"/>
        <v>332.78035369999998</v>
      </c>
      <c r="N465" s="13">
        <f t="shared" si="0"/>
        <v>0</v>
      </c>
      <c r="O465" s="13">
        <f t="shared" si="0"/>
        <v>0</v>
      </c>
      <c r="P465" s="13">
        <f t="shared" si="0"/>
        <v>0</v>
      </c>
      <c r="Q465" s="13">
        <f t="shared" si="0"/>
        <v>332.78035369999998</v>
      </c>
      <c r="R465" s="13">
        <f t="shared" si="0"/>
        <v>0</v>
      </c>
      <c r="S465" s="13">
        <f t="shared" si="0"/>
        <v>0</v>
      </c>
      <c r="T465" s="13">
        <f t="shared" si="0"/>
        <v>73.625998980000006</v>
      </c>
      <c r="U465" s="13">
        <f t="shared" si="0"/>
        <v>0</v>
      </c>
      <c r="V465" s="13">
        <f t="shared" si="0"/>
        <v>0</v>
      </c>
      <c r="W465" s="13">
        <f t="shared" si="0"/>
        <v>0</v>
      </c>
      <c r="X465" s="13">
        <f t="shared" si="0"/>
        <v>73.625998980000006</v>
      </c>
      <c r="Y465" s="13">
        <f t="shared" si="0"/>
        <v>0</v>
      </c>
      <c r="Z465" s="13">
        <f t="shared" si="0"/>
        <v>0</v>
      </c>
    </row>
    <row r="466" spans="1:26" x14ac:dyDescent="0.35">
      <c r="A466" s="5" t="s">
        <v>540</v>
      </c>
      <c r="B466" s="5">
        <v>0</v>
      </c>
      <c r="C466" s="5" t="s">
        <v>540</v>
      </c>
      <c r="D466" s="5" t="s">
        <v>1034</v>
      </c>
      <c r="E466" s="5" t="s">
        <v>1034</v>
      </c>
      <c r="F466" s="13">
        <f t="shared" si="1"/>
        <v>2526.3594631399997</v>
      </c>
      <c r="G466" s="13">
        <f t="shared" si="0"/>
        <v>0</v>
      </c>
      <c r="H466" s="13">
        <f t="shared" si="0"/>
        <v>0</v>
      </c>
      <c r="I466" s="13">
        <f t="shared" si="0"/>
        <v>0</v>
      </c>
      <c r="J466" s="13">
        <f t="shared" si="0"/>
        <v>2526.3594631399997</v>
      </c>
      <c r="K466" s="13">
        <f t="shared" si="0"/>
        <v>0</v>
      </c>
      <c r="L466" s="13">
        <f t="shared" si="0"/>
        <v>0</v>
      </c>
      <c r="M466" s="13">
        <f t="shared" si="0"/>
        <v>1902.9866826800003</v>
      </c>
      <c r="N466" s="13">
        <f t="shared" si="0"/>
        <v>0</v>
      </c>
      <c r="O466" s="13">
        <f t="shared" si="0"/>
        <v>0</v>
      </c>
      <c r="P466" s="13">
        <f t="shared" si="0"/>
        <v>0</v>
      </c>
      <c r="Q466" s="13">
        <f t="shared" si="0"/>
        <v>1902.9866826800003</v>
      </c>
      <c r="R466" s="13">
        <f t="shared" si="0"/>
        <v>0</v>
      </c>
      <c r="S466" s="13">
        <f t="shared" si="0"/>
        <v>0</v>
      </c>
      <c r="T466" s="13">
        <f t="shared" si="0"/>
        <v>421.02634364599999</v>
      </c>
      <c r="U466" s="13">
        <f t="shared" si="0"/>
        <v>0</v>
      </c>
      <c r="V466" s="13">
        <f t="shared" si="0"/>
        <v>0</v>
      </c>
      <c r="W466" s="13">
        <f t="shared" si="0"/>
        <v>0</v>
      </c>
      <c r="X466" s="13">
        <f t="shared" si="0"/>
        <v>421.02634364599999</v>
      </c>
      <c r="Y466" s="13">
        <f t="shared" si="0"/>
        <v>0</v>
      </c>
      <c r="Z466" s="13">
        <f t="shared" si="0"/>
        <v>0</v>
      </c>
    </row>
    <row r="467" spans="1:26" x14ac:dyDescent="0.35">
      <c r="A467" s="5" t="s">
        <v>643</v>
      </c>
      <c r="B467" s="5">
        <v>0</v>
      </c>
      <c r="C467" s="5" t="s">
        <v>643</v>
      </c>
      <c r="D467" s="5" t="s">
        <v>1035</v>
      </c>
      <c r="E467" s="5" t="s">
        <v>1036</v>
      </c>
      <c r="F467" s="13">
        <f t="shared" si="1"/>
        <v>287.37875050000002</v>
      </c>
      <c r="G467" s="13">
        <f t="shared" si="0"/>
        <v>0</v>
      </c>
      <c r="H467" s="13">
        <f t="shared" si="0"/>
        <v>0</v>
      </c>
      <c r="I467" s="13">
        <f t="shared" si="0"/>
        <v>0</v>
      </c>
      <c r="J467" s="13">
        <f t="shared" si="0"/>
        <v>287.37875050000002</v>
      </c>
      <c r="K467" s="13">
        <f t="shared" si="0"/>
        <v>0</v>
      </c>
      <c r="L467" s="13">
        <f t="shared" si="0"/>
        <v>0</v>
      </c>
      <c r="M467" s="13">
        <f t="shared" si="0"/>
        <v>216.46877374000002</v>
      </c>
      <c r="N467" s="13">
        <f t="shared" si="0"/>
        <v>0</v>
      </c>
      <c r="O467" s="13">
        <f t="shared" si="0"/>
        <v>0</v>
      </c>
      <c r="P467" s="13">
        <f t="shared" si="0"/>
        <v>0</v>
      </c>
      <c r="Q467" s="13">
        <f t="shared" si="0"/>
        <v>216.46877374000002</v>
      </c>
      <c r="R467" s="13">
        <f t="shared" si="0"/>
        <v>0</v>
      </c>
      <c r="S467" s="13">
        <f t="shared" si="0"/>
        <v>0</v>
      </c>
      <c r="T467" s="13">
        <f t="shared" si="0"/>
        <v>47.892640110000002</v>
      </c>
      <c r="U467" s="13">
        <f t="shared" si="0"/>
        <v>0</v>
      </c>
      <c r="V467" s="13">
        <f t="shared" ref="V467:Z480" si="2">SUMIF($C$14:$C$454,$C467,V$14:V$454)</f>
        <v>0</v>
      </c>
      <c r="W467" s="13">
        <f t="shared" si="2"/>
        <v>0</v>
      </c>
      <c r="X467" s="13">
        <f t="shared" si="2"/>
        <v>47.892640110000002</v>
      </c>
      <c r="Y467" s="13">
        <f t="shared" si="2"/>
        <v>0</v>
      </c>
      <c r="Z467" s="13">
        <f t="shared" si="2"/>
        <v>0</v>
      </c>
    </row>
    <row r="468" spans="1:26" x14ac:dyDescent="0.35">
      <c r="A468" s="5" t="s">
        <v>656</v>
      </c>
      <c r="B468" s="5">
        <v>0</v>
      </c>
      <c r="C468" s="5" t="s">
        <v>656</v>
      </c>
      <c r="D468" s="5" t="s">
        <v>1037</v>
      </c>
      <c r="E468" s="5" t="s">
        <v>1038</v>
      </c>
      <c r="F468" s="13">
        <f t="shared" si="1"/>
        <v>347.42804159999997</v>
      </c>
      <c r="G468" s="13">
        <f t="shared" si="1"/>
        <v>0</v>
      </c>
      <c r="H468" s="13">
        <f t="shared" si="1"/>
        <v>0</v>
      </c>
      <c r="I468" s="13">
        <f t="shared" si="1"/>
        <v>0</v>
      </c>
      <c r="J468" s="13">
        <f t="shared" si="1"/>
        <v>347.42804159999997</v>
      </c>
      <c r="K468" s="13">
        <f t="shared" si="1"/>
        <v>0</v>
      </c>
      <c r="L468" s="13">
        <f t="shared" si="1"/>
        <v>0</v>
      </c>
      <c r="M468" s="13">
        <f t="shared" si="1"/>
        <v>261.70105480000001</v>
      </c>
      <c r="N468" s="13">
        <f t="shared" si="1"/>
        <v>0</v>
      </c>
      <c r="O468" s="13">
        <f t="shared" si="1"/>
        <v>0</v>
      </c>
      <c r="P468" s="13">
        <f t="shared" si="1"/>
        <v>0</v>
      </c>
      <c r="Q468" s="13">
        <f t="shared" si="1"/>
        <v>261.70105480000001</v>
      </c>
      <c r="R468" s="13">
        <f t="shared" si="1"/>
        <v>0</v>
      </c>
      <c r="S468" s="13">
        <f t="shared" si="1"/>
        <v>0</v>
      </c>
      <c r="T468" s="13">
        <f t="shared" si="1"/>
        <v>57.900057449999998</v>
      </c>
      <c r="U468" s="13">
        <f t="shared" si="1"/>
        <v>0</v>
      </c>
      <c r="V468" s="13">
        <f t="shared" si="2"/>
        <v>0</v>
      </c>
      <c r="W468" s="13">
        <f t="shared" si="2"/>
        <v>0</v>
      </c>
      <c r="X468" s="13">
        <f t="shared" si="2"/>
        <v>57.900057449999998</v>
      </c>
      <c r="Y468" s="13">
        <f t="shared" si="2"/>
        <v>0</v>
      </c>
      <c r="Z468" s="13">
        <f t="shared" si="2"/>
        <v>0</v>
      </c>
    </row>
    <row r="469" spans="1:26" x14ac:dyDescent="0.35">
      <c r="A469" s="5" t="s">
        <v>669</v>
      </c>
      <c r="B469" s="5">
        <v>0</v>
      </c>
      <c r="C469" s="5" t="s">
        <v>669</v>
      </c>
      <c r="D469" s="5" t="s">
        <v>1039</v>
      </c>
      <c r="E469" s="5" t="s">
        <v>1040</v>
      </c>
      <c r="F469" s="13">
        <f t="shared" si="1"/>
        <v>154.412463</v>
      </c>
      <c r="G469" s="13">
        <f t="shared" si="1"/>
        <v>0</v>
      </c>
      <c r="H469" s="13">
        <f t="shared" si="1"/>
        <v>0</v>
      </c>
      <c r="I469" s="13">
        <f t="shared" si="1"/>
        <v>0</v>
      </c>
      <c r="J469" s="13">
        <f t="shared" si="1"/>
        <v>154.412463</v>
      </c>
      <c r="K469" s="13">
        <f t="shared" si="1"/>
        <v>0</v>
      </c>
      <c r="L469" s="13">
        <f t="shared" si="1"/>
        <v>0</v>
      </c>
      <c r="M469" s="13">
        <f t="shared" si="1"/>
        <v>116.3115799</v>
      </c>
      <c r="N469" s="13">
        <f t="shared" si="1"/>
        <v>0</v>
      </c>
      <c r="O469" s="13">
        <f t="shared" si="1"/>
        <v>0</v>
      </c>
      <c r="P469" s="13">
        <f t="shared" si="1"/>
        <v>0</v>
      </c>
      <c r="Q469" s="13">
        <f t="shared" si="1"/>
        <v>116.3115799</v>
      </c>
      <c r="R469" s="13">
        <f t="shared" si="1"/>
        <v>0</v>
      </c>
      <c r="S469" s="13">
        <f t="shared" si="1"/>
        <v>0</v>
      </c>
      <c r="T469" s="13">
        <f t="shared" si="1"/>
        <v>25.73335887</v>
      </c>
      <c r="U469" s="13">
        <f t="shared" si="1"/>
        <v>0</v>
      </c>
      <c r="V469" s="13">
        <f t="shared" si="2"/>
        <v>0</v>
      </c>
      <c r="W469" s="13">
        <f t="shared" si="2"/>
        <v>0</v>
      </c>
      <c r="X469" s="13">
        <f t="shared" si="2"/>
        <v>25.73335887</v>
      </c>
      <c r="Y469" s="13">
        <f t="shared" si="2"/>
        <v>0</v>
      </c>
      <c r="Z469" s="13">
        <f t="shared" si="2"/>
        <v>0</v>
      </c>
    </row>
    <row r="470" spans="1:26" x14ac:dyDescent="0.35">
      <c r="A470" s="5" t="s">
        <v>678</v>
      </c>
      <c r="B470" s="5">
        <v>0</v>
      </c>
      <c r="C470" s="5" t="s">
        <v>678</v>
      </c>
      <c r="D470" s="5" t="s">
        <v>1041</v>
      </c>
      <c r="E470" s="5" t="s">
        <v>1042</v>
      </c>
      <c r="F470" s="13">
        <f t="shared" si="1"/>
        <v>3868.8900435500004</v>
      </c>
      <c r="G470" s="13">
        <f t="shared" si="1"/>
        <v>0</v>
      </c>
      <c r="H470" s="13">
        <f t="shared" si="1"/>
        <v>0</v>
      </c>
      <c r="I470" s="13">
        <f t="shared" si="1"/>
        <v>0</v>
      </c>
      <c r="J470" s="13">
        <f t="shared" si="1"/>
        <v>3868.8900435500004</v>
      </c>
      <c r="K470" s="13">
        <f t="shared" si="1"/>
        <v>0</v>
      </c>
      <c r="L470" s="13">
        <f t="shared" si="1"/>
        <v>0</v>
      </c>
      <c r="M470" s="13">
        <f t="shared" si="1"/>
        <v>2914.2512525399998</v>
      </c>
      <c r="N470" s="13">
        <f t="shared" si="1"/>
        <v>0</v>
      </c>
      <c r="O470" s="13">
        <f t="shared" si="1"/>
        <v>0</v>
      </c>
      <c r="P470" s="13">
        <f t="shared" si="1"/>
        <v>0</v>
      </c>
      <c r="Q470" s="13">
        <f t="shared" si="1"/>
        <v>2914.2512525399998</v>
      </c>
      <c r="R470" s="13">
        <f t="shared" si="1"/>
        <v>0</v>
      </c>
      <c r="S470" s="13">
        <f t="shared" si="1"/>
        <v>0</v>
      </c>
      <c r="T470" s="13">
        <f t="shared" si="1"/>
        <v>644.76360264000004</v>
      </c>
      <c r="U470" s="13">
        <f t="shared" si="1"/>
        <v>0</v>
      </c>
      <c r="V470" s="13">
        <f t="shared" si="2"/>
        <v>0</v>
      </c>
      <c r="W470" s="13">
        <f t="shared" si="2"/>
        <v>0</v>
      </c>
      <c r="X470" s="13">
        <f t="shared" si="2"/>
        <v>644.76360264000004</v>
      </c>
      <c r="Y470" s="13">
        <f t="shared" si="2"/>
        <v>0</v>
      </c>
      <c r="Z470" s="13">
        <f t="shared" si="2"/>
        <v>0</v>
      </c>
    </row>
    <row r="471" spans="1:26" x14ac:dyDescent="0.35">
      <c r="A471" s="5" t="s">
        <v>813</v>
      </c>
      <c r="B471" s="5">
        <v>0</v>
      </c>
      <c r="C471" s="5" t="s">
        <v>813</v>
      </c>
      <c r="D471" s="5" t="s">
        <v>1043</v>
      </c>
      <c r="E471" s="5" t="s">
        <v>1044</v>
      </c>
      <c r="F471" s="13">
        <f t="shared" si="1"/>
        <v>407.4773328</v>
      </c>
      <c r="G471" s="13">
        <f t="shared" si="1"/>
        <v>0</v>
      </c>
      <c r="H471" s="13">
        <f t="shared" si="1"/>
        <v>0</v>
      </c>
      <c r="I471" s="13">
        <f t="shared" si="1"/>
        <v>0</v>
      </c>
      <c r="J471" s="13">
        <f t="shared" si="1"/>
        <v>407.4773328</v>
      </c>
      <c r="K471" s="13">
        <f t="shared" si="1"/>
        <v>0</v>
      </c>
      <c r="L471" s="13">
        <f t="shared" si="1"/>
        <v>0</v>
      </c>
      <c r="M471" s="13">
        <f t="shared" si="1"/>
        <v>306.93333589999997</v>
      </c>
      <c r="N471" s="13">
        <f t="shared" si="1"/>
        <v>0</v>
      </c>
      <c r="O471" s="13">
        <f t="shared" si="1"/>
        <v>0</v>
      </c>
      <c r="P471" s="13">
        <f t="shared" si="1"/>
        <v>0</v>
      </c>
      <c r="Q471" s="13">
        <f t="shared" si="1"/>
        <v>306.93333589999997</v>
      </c>
      <c r="R471" s="13">
        <f t="shared" si="1"/>
        <v>0</v>
      </c>
      <c r="S471" s="13">
        <f t="shared" si="1"/>
        <v>0</v>
      </c>
      <c r="T471" s="13">
        <f t="shared" si="1"/>
        <v>67.907474780000001</v>
      </c>
      <c r="U471" s="13">
        <f t="shared" si="1"/>
        <v>0</v>
      </c>
      <c r="V471" s="13">
        <f t="shared" si="2"/>
        <v>0</v>
      </c>
      <c r="W471" s="13">
        <f t="shared" si="2"/>
        <v>0</v>
      </c>
      <c r="X471" s="13">
        <f t="shared" si="2"/>
        <v>67.907474780000001</v>
      </c>
      <c r="Y471" s="13">
        <f t="shared" si="2"/>
        <v>0</v>
      </c>
      <c r="Z471" s="13">
        <f t="shared" si="2"/>
        <v>0</v>
      </c>
    </row>
    <row r="472" spans="1:26"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0</v>
      </c>
      <c r="N472" s="13">
        <f t="shared" si="1"/>
        <v>0</v>
      </c>
      <c r="O472" s="13">
        <f t="shared" si="1"/>
        <v>0</v>
      </c>
      <c r="P472" s="13">
        <f t="shared" si="1"/>
        <v>0</v>
      </c>
      <c r="Q472" s="13">
        <f t="shared" si="1"/>
        <v>0</v>
      </c>
      <c r="R472" s="13">
        <f t="shared" si="1"/>
        <v>0</v>
      </c>
      <c r="S472" s="13">
        <f t="shared" si="1"/>
        <v>0</v>
      </c>
      <c r="T472" s="13">
        <f t="shared" si="1"/>
        <v>0</v>
      </c>
      <c r="U472" s="13">
        <f t="shared" si="1"/>
        <v>0</v>
      </c>
      <c r="V472" s="13">
        <f t="shared" si="2"/>
        <v>0</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0</v>
      </c>
      <c r="N473" s="13">
        <f t="shared" si="1"/>
        <v>0</v>
      </c>
      <c r="O473" s="13">
        <f t="shared" si="1"/>
        <v>0</v>
      </c>
      <c r="P473" s="13">
        <f t="shared" si="1"/>
        <v>0</v>
      </c>
      <c r="Q473" s="13">
        <f t="shared" si="1"/>
        <v>0</v>
      </c>
      <c r="R473" s="13">
        <f t="shared" si="1"/>
        <v>0</v>
      </c>
      <c r="S473" s="13">
        <f t="shared" si="1"/>
        <v>0</v>
      </c>
      <c r="T473" s="13">
        <f t="shared" si="1"/>
        <v>0</v>
      </c>
      <c r="U473" s="13">
        <f t="shared" si="1"/>
        <v>0</v>
      </c>
      <c r="V473" s="13">
        <f t="shared" si="2"/>
        <v>0</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2766.5566277999997</v>
      </c>
      <c r="G474" s="13">
        <f t="shared" si="1"/>
        <v>0</v>
      </c>
      <c r="H474" s="13">
        <f t="shared" si="1"/>
        <v>0</v>
      </c>
      <c r="I474" s="13">
        <f t="shared" si="1"/>
        <v>0</v>
      </c>
      <c r="J474" s="13">
        <f t="shared" si="1"/>
        <v>2766.5566277999997</v>
      </c>
      <c r="K474" s="13">
        <f t="shared" si="1"/>
        <v>0</v>
      </c>
      <c r="L474" s="13">
        <f t="shared" si="1"/>
        <v>0</v>
      </c>
      <c r="M474" s="13">
        <f t="shared" si="1"/>
        <v>2083.9158072999999</v>
      </c>
      <c r="N474" s="13">
        <f t="shared" si="1"/>
        <v>0</v>
      </c>
      <c r="O474" s="13">
        <f t="shared" si="1"/>
        <v>0</v>
      </c>
      <c r="P474" s="13">
        <f t="shared" si="1"/>
        <v>0</v>
      </c>
      <c r="Q474" s="13">
        <f t="shared" si="1"/>
        <v>2083.9158072999999</v>
      </c>
      <c r="R474" s="13">
        <f t="shared" si="1"/>
        <v>0</v>
      </c>
      <c r="S474" s="13">
        <f t="shared" si="1"/>
        <v>0</v>
      </c>
      <c r="T474" s="13">
        <f t="shared" si="1"/>
        <v>461.05601299</v>
      </c>
      <c r="U474" s="13">
        <f t="shared" si="1"/>
        <v>0</v>
      </c>
      <c r="V474" s="13">
        <f t="shared" si="2"/>
        <v>0</v>
      </c>
      <c r="W474" s="13">
        <f t="shared" si="2"/>
        <v>0</v>
      </c>
      <c r="X474" s="13">
        <f t="shared" si="2"/>
        <v>461.05601299</v>
      </c>
      <c r="Y474" s="13">
        <f t="shared" si="2"/>
        <v>0</v>
      </c>
      <c r="Z474" s="13">
        <f t="shared" si="2"/>
        <v>0</v>
      </c>
    </row>
    <row r="475" spans="1:26" x14ac:dyDescent="0.35">
      <c r="A475" s="5" t="s">
        <v>853</v>
      </c>
      <c r="B475" s="5">
        <v>0</v>
      </c>
      <c r="C475" s="5" t="s">
        <v>853</v>
      </c>
      <c r="D475" s="5" t="s">
        <v>1049</v>
      </c>
      <c r="E475" s="5" t="s">
        <v>1050</v>
      </c>
      <c r="F475" s="13">
        <f t="shared" si="1"/>
        <v>1085.1764756939999</v>
      </c>
      <c r="G475" s="13">
        <f t="shared" si="1"/>
        <v>0</v>
      </c>
      <c r="H475" s="13">
        <f t="shared" si="1"/>
        <v>0</v>
      </c>
      <c r="I475" s="13">
        <f t="shared" si="1"/>
        <v>0</v>
      </c>
      <c r="J475" s="13">
        <f t="shared" si="1"/>
        <v>1085.1764756939999</v>
      </c>
      <c r="K475" s="13">
        <f t="shared" si="1"/>
        <v>0</v>
      </c>
      <c r="L475" s="13">
        <f t="shared" si="1"/>
        <v>0</v>
      </c>
      <c r="M475" s="13">
        <f t="shared" si="1"/>
        <v>817.41193672000009</v>
      </c>
      <c r="N475" s="13">
        <f t="shared" si="1"/>
        <v>0</v>
      </c>
      <c r="O475" s="13">
        <f t="shared" si="1"/>
        <v>0</v>
      </c>
      <c r="P475" s="13">
        <f t="shared" si="1"/>
        <v>0</v>
      </c>
      <c r="Q475" s="13">
        <f t="shared" si="1"/>
        <v>817.41193672000009</v>
      </c>
      <c r="R475" s="13">
        <f t="shared" si="1"/>
        <v>0</v>
      </c>
      <c r="S475" s="13">
        <f t="shared" si="1"/>
        <v>0</v>
      </c>
      <c r="T475" s="13">
        <f t="shared" si="1"/>
        <v>180.848327584</v>
      </c>
      <c r="U475" s="13">
        <f t="shared" si="1"/>
        <v>0</v>
      </c>
      <c r="V475" s="13">
        <f t="shared" si="2"/>
        <v>0</v>
      </c>
      <c r="W475" s="13">
        <f t="shared" si="2"/>
        <v>0</v>
      </c>
      <c r="X475" s="13">
        <f t="shared" si="2"/>
        <v>180.848327584</v>
      </c>
      <c r="Y475" s="13">
        <f t="shared" si="2"/>
        <v>0</v>
      </c>
      <c r="Z475" s="13">
        <f t="shared" si="2"/>
        <v>0</v>
      </c>
    </row>
    <row r="476" spans="1:26" x14ac:dyDescent="0.35">
      <c r="A476" s="5" t="s">
        <v>920</v>
      </c>
      <c r="B476" s="5">
        <v>0</v>
      </c>
      <c r="C476" s="5" t="s">
        <v>920</v>
      </c>
      <c r="D476" s="5" t="s">
        <v>1051</v>
      </c>
      <c r="E476" s="5" t="s">
        <v>1051</v>
      </c>
      <c r="F476" s="13">
        <f t="shared" si="1"/>
        <v>454.65891870000002</v>
      </c>
      <c r="G476" s="13">
        <f t="shared" si="1"/>
        <v>0</v>
      </c>
      <c r="H476" s="13">
        <f t="shared" si="1"/>
        <v>0</v>
      </c>
      <c r="I476" s="13">
        <f t="shared" si="1"/>
        <v>0</v>
      </c>
      <c r="J476" s="13">
        <f t="shared" si="1"/>
        <v>454.65891870000002</v>
      </c>
      <c r="K476" s="13">
        <f t="shared" si="1"/>
        <v>0</v>
      </c>
      <c r="L476" s="13">
        <f t="shared" si="1"/>
        <v>0</v>
      </c>
      <c r="M476" s="13">
        <f t="shared" si="1"/>
        <v>342.4729853</v>
      </c>
      <c r="N476" s="13">
        <f t="shared" si="1"/>
        <v>0</v>
      </c>
      <c r="O476" s="13">
        <f t="shared" si="1"/>
        <v>0</v>
      </c>
      <c r="P476" s="13">
        <f t="shared" si="1"/>
        <v>0</v>
      </c>
      <c r="Q476" s="13">
        <f t="shared" si="1"/>
        <v>342.4729853</v>
      </c>
      <c r="R476" s="13">
        <f t="shared" si="1"/>
        <v>0</v>
      </c>
      <c r="S476" s="13">
        <f t="shared" si="1"/>
        <v>0</v>
      </c>
      <c r="T476" s="13">
        <f t="shared" si="1"/>
        <v>75.770445550000005</v>
      </c>
      <c r="U476" s="13">
        <f t="shared" si="1"/>
        <v>0</v>
      </c>
      <c r="V476" s="13">
        <f t="shared" si="2"/>
        <v>0</v>
      </c>
      <c r="W476" s="13">
        <f t="shared" si="2"/>
        <v>0</v>
      </c>
      <c r="X476" s="13">
        <f t="shared" si="2"/>
        <v>75.770445550000005</v>
      </c>
      <c r="Y476" s="13">
        <f t="shared" si="2"/>
        <v>0</v>
      </c>
      <c r="Z476" s="13">
        <f t="shared" si="2"/>
        <v>0</v>
      </c>
    </row>
    <row r="477" spans="1:26" x14ac:dyDescent="0.35">
      <c r="A477" s="5" t="s">
        <v>939</v>
      </c>
      <c r="B477" s="5">
        <v>0</v>
      </c>
      <c r="C477" s="5" t="s">
        <v>939</v>
      </c>
      <c r="D477" s="5" t="s">
        <v>1052</v>
      </c>
      <c r="E477" s="5" t="s">
        <v>1053</v>
      </c>
      <c r="F477" s="13">
        <f t="shared" si="1"/>
        <v>347.42804160000003</v>
      </c>
      <c r="G477" s="13">
        <f t="shared" si="1"/>
        <v>0</v>
      </c>
      <c r="H477" s="13">
        <f t="shared" si="1"/>
        <v>0</v>
      </c>
      <c r="I477" s="13">
        <f t="shared" si="1"/>
        <v>0</v>
      </c>
      <c r="J477" s="13">
        <f t="shared" si="1"/>
        <v>347.42804160000003</v>
      </c>
      <c r="K477" s="13">
        <f t="shared" si="1"/>
        <v>0</v>
      </c>
      <c r="L477" s="13">
        <f t="shared" si="1"/>
        <v>0</v>
      </c>
      <c r="M477" s="13">
        <f t="shared" si="1"/>
        <v>261.70105486</v>
      </c>
      <c r="N477" s="13">
        <f t="shared" si="1"/>
        <v>0</v>
      </c>
      <c r="O477" s="13">
        <f t="shared" si="1"/>
        <v>0</v>
      </c>
      <c r="P477" s="13">
        <f t="shared" si="1"/>
        <v>0</v>
      </c>
      <c r="Q477" s="13">
        <f t="shared" si="1"/>
        <v>261.70105486</v>
      </c>
      <c r="R477" s="13">
        <f t="shared" si="1"/>
        <v>0</v>
      </c>
      <c r="S477" s="13">
        <f t="shared" si="1"/>
        <v>0</v>
      </c>
      <c r="T477" s="13">
        <f t="shared" si="1"/>
        <v>57.900057439999998</v>
      </c>
      <c r="U477" s="13">
        <f t="shared" si="1"/>
        <v>0</v>
      </c>
      <c r="V477" s="13">
        <f t="shared" si="2"/>
        <v>0</v>
      </c>
      <c r="W477" s="13">
        <f t="shared" si="2"/>
        <v>0</v>
      </c>
      <c r="X477" s="13">
        <f t="shared" si="2"/>
        <v>57.900057439999998</v>
      </c>
      <c r="Y477" s="13">
        <f t="shared" si="2"/>
        <v>0</v>
      </c>
      <c r="Z477" s="13">
        <f t="shared" si="2"/>
        <v>0</v>
      </c>
    </row>
    <row r="478" spans="1:26" x14ac:dyDescent="0.35">
      <c r="A478" s="5" t="s">
        <v>970</v>
      </c>
      <c r="B478" s="5">
        <v>0</v>
      </c>
      <c r="C478" s="5" t="s">
        <v>970</v>
      </c>
      <c r="D478" s="5" t="s">
        <v>1054</v>
      </c>
      <c r="E478" s="5" t="s">
        <v>1055</v>
      </c>
      <c r="F478" s="13">
        <f t="shared" si="1"/>
        <v>943.63171803</v>
      </c>
      <c r="G478" s="13">
        <f t="shared" si="1"/>
        <v>0</v>
      </c>
      <c r="H478" s="13">
        <f t="shared" si="1"/>
        <v>0</v>
      </c>
      <c r="I478" s="13">
        <f t="shared" si="1"/>
        <v>0</v>
      </c>
      <c r="J478" s="13">
        <f t="shared" si="1"/>
        <v>943.63171803</v>
      </c>
      <c r="K478" s="13">
        <f t="shared" si="1"/>
        <v>0</v>
      </c>
      <c r="L478" s="13">
        <f t="shared" si="1"/>
        <v>0</v>
      </c>
      <c r="M478" s="13">
        <f t="shared" si="1"/>
        <v>710.79298840000001</v>
      </c>
      <c r="N478" s="13">
        <f t="shared" si="1"/>
        <v>0</v>
      </c>
      <c r="O478" s="13">
        <f t="shared" si="1"/>
        <v>0</v>
      </c>
      <c r="P478" s="13">
        <f t="shared" si="1"/>
        <v>0</v>
      </c>
      <c r="Q478" s="13">
        <f t="shared" si="1"/>
        <v>710.79298840000001</v>
      </c>
      <c r="R478" s="13">
        <f t="shared" si="1"/>
        <v>0</v>
      </c>
      <c r="S478" s="13">
        <f t="shared" si="1"/>
        <v>0</v>
      </c>
      <c r="T478" s="13">
        <f t="shared" si="1"/>
        <v>157.25941526</v>
      </c>
      <c r="U478" s="13">
        <f t="shared" si="1"/>
        <v>0</v>
      </c>
      <c r="V478" s="13">
        <f t="shared" si="2"/>
        <v>0</v>
      </c>
      <c r="W478" s="13">
        <f t="shared" si="2"/>
        <v>0</v>
      </c>
      <c r="X478" s="13">
        <f t="shared" si="2"/>
        <v>157.25941526</v>
      </c>
      <c r="Y478" s="13">
        <f t="shared" si="2"/>
        <v>0</v>
      </c>
      <c r="Z478" s="13">
        <f t="shared" si="2"/>
        <v>0</v>
      </c>
    </row>
    <row r="479" spans="1:26"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0</v>
      </c>
      <c r="N479" s="13">
        <f t="shared" si="1"/>
        <v>0</v>
      </c>
      <c r="O479" s="13">
        <f t="shared" si="1"/>
        <v>0</v>
      </c>
      <c r="P479" s="13">
        <f t="shared" si="1"/>
        <v>0</v>
      </c>
      <c r="Q479" s="13">
        <f t="shared" si="1"/>
        <v>0</v>
      </c>
      <c r="R479" s="13">
        <f t="shared" si="1"/>
        <v>0</v>
      </c>
      <c r="S479" s="13">
        <f t="shared" si="1"/>
        <v>0</v>
      </c>
      <c r="T479" s="13">
        <f t="shared" si="1"/>
        <v>0</v>
      </c>
      <c r="U479" s="13">
        <f t="shared" si="1"/>
        <v>0</v>
      </c>
      <c r="V479" s="13">
        <f t="shared" si="2"/>
        <v>0</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248.77563480000001</v>
      </c>
      <c r="G480" s="13">
        <f t="shared" si="1"/>
        <v>0</v>
      </c>
      <c r="H480" s="13">
        <f t="shared" si="1"/>
        <v>0</v>
      </c>
      <c r="I480" s="13">
        <f t="shared" si="1"/>
        <v>0</v>
      </c>
      <c r="J480" s="13">
        <f t="shared" si="1"/>
        <v>248.77563480000001</v>
      </c>
      <c r="K480" s="13">
        <f t="shared" si="1"/>
        <v>0</v>
      </c>
      <c r="L480" s="13">
        <f t="shared" si="1"/>
        <v>0</v>
      </c>
      <c r="M480" s="13">
        <f t="shared" si="1"/>
        <v>187.3908788</v>
      </c>
      <c r="N480" s="13">
        <f t="shared" si="1"/>
        <v>0</v>
      </c>
      <c r="O480" s="13">
        <f t="shared" si="1"/>
        <v>0</v>
      </c>
      <c r="P480" s="13">
        <f t="shared" si="1"/>
        <v>0</v>
      </c>
      <c r="Q480" s="13">
        <f t="shared" si="1"/>
        <v>187.3908788</v>
      </c>
      <c r="R480" s="13">
        <f t="shared" si="1"/>
        <v>0</v>
      </c>
      <c r="S480" s="13">
        <f t="shared" si="1"/>
        <v>0</v>
      </c>
      <c r="T480" s="13">
        <f t="shared" si="1"/>
        <v>41.459300390000003</v>
      </c>
      <c r="U480" s="13">
        <f t="shared" si="1"/>
        <v>0</v>
      </c>
      <c r="V480" s="13">
        <f t="shared" si="2"/>
        <v>0</v>
      </c>
      <c r="W480" s="13">
        <f t="shared" si="2"/>
        <v>0</v>
      </c>
      <c r="X480" s="13">
        <f t="shared" si="2"/>
        <v>41.459300390000003</v>
      </c>
      <c r="Y480" s="13">
        <f t="shared" si="2"/>
        <v>0</v>
      </c>
      <c r="Z480" s="13">
        <f t="shared" si="2"/>
        <v>0</v>
      </c>
    </row>
    <row r="481" spans="1:26" s="18" customFormat="1" ht="16" hidden="1" thickBot="1" x14ac:dyDescent="0.4">
      <c r="A481" s="18" t="s">
        <v>1060</v>
      </c>
      <c r="B481" s="18" t="s">
        <v>1060</v>
      </c>
      <c r="C481" s="18" t="s">
        <v>1060</v>
      </c>
      <c r="D481" s="18" t="s">
        <v>1061</v>
      </c>
      <c r="E481" s="18" t="s">
        <v>1061</v>
      </c>
      <c r="F481" s="19">
        <f>SUM(F14:F454)</f>
        <v>26063.536974773997</v>
      </c>
      <c r="G481" s="19">
        <f t="shared" ref="G481:Z481" si="3">SUM(G14:G454)</f>
        <v>0</v>
      </c>
      <c r="H481" s="19">
        <f t="shared" si="3"/>
        <v>0</v>
      </c>
      <c r="I481" s="19">
        <f t="shared" si="3"/>
        <v>0</v>
      </c>
      <c r="J481" s="19">
        <f t="shared" si="3"/>
        <v>26063.536974773997</v>
      </c>
      <c r="K481" s="19">
        <f t="shared" si="3"/>
        <v>0</v>
      </c>
      <c r="L481" s="19">
        <f t="shared" si="3"/>
        <v>0</v>
      </c>
      <c r="M481" s="19">
        <f t="shared" si="3"/>
        <v>19632.425428800005</v>
      </c>
      <c r="N481" s="19">
        <f t="shared" si="3"/>
        <v>0</v>
      </c>
      <c r="O481" s="19">
        <f t="shared" si="3"/>
        <v>0</v>
      </c>
      <c r="P481" s="19">
        <f t="shared" si="3"/>
        <v>0</v>
      </c>
      <c r="Q481" s="19">
        <f t="shared" si="3"/>
        <v>19632.425428800005</v>
      </c>
      <c r="R481" s="19">
        <f t="shared" si="3"/>
        <v>0</v>
      </c>
      <c r="S481" s="19">
        <f t="shared" si="3"/>
        <v>0</v>
      </c>
      <c r="T481" s="19">
        <f t="shared" si="3"/>
        <v>4343.5765316119987</v>
      </c>
      <c r="U481" s="19">
        <f t="shared" si="3"/>
        <v>0</v>
      </c>
      <c r="V481" s="19">
        <f t="shared" si="3"/>
        <v>0</v>
      </c>
      <c r="W481" s="19">
        <f t="shared" si="3"/>
        <v>0</v>
      </c>
      <c r="X481" s="19">
        <f t="shared" si="3"/>
        <v>4343.5765316119987</v>
      </c>
      <c r="Y481" s="19">
        <f t="shared" si="3"/>
        <v>0</v>
      </c>
      <c r="Z481" s="19">
        <f t="shared" si="3"/>
        <v>0</v>
      </c>
    </row>
  </sheetData>
  <autoFilter ref="A13:Z481" xr:uid="{20E1AE9D-5481-4DBE-ADE5-CCD3C8EAF698}">
    <filterColumn colId="1">
      <filters>
        <filter val="0"/>
      </filters>
    </filterColumn>
  </autoFilter>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2576-51A0-47F2-A6EB-81839B83D8FE}">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0.33195414200000001</v>
      </c>
      <c r="G15" s="12"/>
      <c r="H15" s="12">
        <v>0.33195414200000001</v>
      </c>
      <c r="I15" s="12"/>
      <c r="J15" s="12"/>
      <c r="K15" s="12"/>
      <c r="L15" s="12"/>
      <c r="M15" s="17">
        <v>0.35246522600000002</v>
      </c>
      <c r="N15" s="12"/>
      <c r="O15" s="12">
        <v>0.35246522600000002</v>
      </c>
      <c r="P15" s="12"/>
      <c r="Q15" s="12"/>
      <c r="R15" s="12"/>
      <c r="S15" s="12"/>
      <c r="T15" s="12">
        <v>0.47719768600000001</v>
      </c>
      <c r="U15" s="12"/>
      <c r="V15" s="12">
        <v>0.47719768600000001</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0.68870294799999998</v>
      </c>
      <c r="G17" s="12"/>
      <c r="H17" s="12">
        <v>0.68870294799999998</v>
      </c>
      <c r="I17" s="12"/>
      <c r="J17" s="12">
        <v>0</v>
      </c>
      <c r="K17" s="12"/>
      <c r="L17" s="12">
        <v>0</v>
      </c>
      <c r="M17" s="17">
        <v>0.73125715199999997</v>
      </c>
      <c r="N17" s="12"/>
      <c r="O17" s="12">
        <v>0.73125715199999997</v>
      </c>
      <c r="P17" s="12"/>
      <c r="Q17" s="12">
        <v>0</v>
      </c>
      <c r="R17" s="12"/>
      <c r="S17" s="12">
        <v>0</v>
      </c>
      <c r="T17" s="12">
        <v>0.99003872000000004</v>
      </c>
      <c r="U17" s="12"/>
      <c r="V17" s="12">
        <v>0.99003872000000004</v>
      </c>
      <c r="W17" s="12"/>
      <c r="X17" s="12">
        <v>0</v>
      </c>
      <c r="Y17" s="12"/>
      <c r="Z17" s="12">
        <v>0</v>
      </c>
    </row>
    <row r="18" spans="1:26" hidden="1" x14ac:dyDescent="0.35">
      <c r="A18" s="5" t="s">
        <v>94</v>
      </c>
      <c r="B18" s="5">
        <v>3</v>
      </c>
      <c r="C18" s="5" t="s">
        <v>86</v>
      </c>
      <c r="D18" s="5" t="s">
        <v>95</v>
      </c>
      <c r="E18" s="5" t="s">
        <v>95</v>
      </c>
      <c r="F18" s="12">
        <v>0.49809172099999999</v>
      </c>
      <c r="G18" s="12"/>
      <c r="H18" s="12">
        <v>0.49809172099999999</v>
      </c>
      <c r="I18" s="12"/>
      <c r="J18" s="12"/>
      <c r="K18" s="12"/>
      <c r="L18" s="12"/>
      <c r="M18" s="17">
        <v>0.52886826499999995</v>
      </c>
      <c r="N18" s="12"/>
      <c r="O18" s="12">
        <v>0.52886826499999995</v>
      </c>
      <c r="P18" s="12"/>
      <c r="Q18" s="12"/>
      <c r="R18" s="12"/>
      <c r="S18" s="12"/>
      <c r="T18" s="12">
        <v>0.71602726699999997</v>
      </c>
      <c r="U18" s="12"/>
      <c r="V18" s="12">
        <v>0.71602726699999997</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v>
      </c>
      <c r="N20" s="12">
        <v>0</v>
      </c>
      <c r="O20" s="12"/>
      <c r="P20" s="12"/>
      <c r="Q20" s="12"/>
      <c r="R20" s="12"/>
      <c r="S20" s="12"/>
      <c r="T20" s="12">
        <v>0</v>
      </c>
      <c r="U20" s="12">
        <v>0</v>
      </c>
      <c r="V20" s="12"/>
      <c r="W20" s="12"/>
      <c r="X20" s="12"/>
      <c r="Y20" s="12"/>
      <c r="Z20" s="12"/>
    </row>
    <row r="21" spans="1:26" hidden="1" x14ac:dyDescent="0.35">
      <c r="A21" s="5" t="s">
        <v>100</v>
      </c>
      <c r="B21" s="5">
        <v>3</v>
      </c>
      <c r="C21" s="5" t="s">
        <v>86</v>
      </c>
      <c r="D21" s="5" t="s">
        <v>101</v>
      </c>
      <c r="E21" s="5" t="s">
        <v>101</v>
      </c>
      <c r="F21" s="12">
        <v>0.36951103699999999</v>
      </c>
      <c r="G21" s="12"/>
      <c r="H21" s="12">
        <v>0.36951103699999999</v>
      </c>
      <c r="I21" s="12">
        <v>0</v>
      </c>
      <c r="J21" s="12"/>
      <c r="K21" s="12"/>
      <c r="L21" s="12"/>
      <c r="M21" s="17">
        <v>0.39234271999999998</v>
      </c>
      <c r="N21" s="12"/>
      <c r="O21" s="12">
        <v>0.39234271999999998</v>
      </c>
      <c r="P21" s="12">
        <v>0</v>
      </c>
      <c r="Q21" s="12"/>
      <c r="R21" s="12"/>
      <c r="S21" s="12"/>
      <c r="T21" s="12">
        <v>0.53118726199999999</v>
      </c>
      <c r="U21" s="12"/>
      <c r="V21" s="12">
        <v>0.53118726199999999</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v>
      </c>
      <c r="N22" s="12">
        <v>0</v>
      </c>
      <c r="O22" s="12"/>
      <c r="P22" s="12"/>
      <c r="Q22" s="12"/>
      <c r="R22" s="12">
        <v>0</v>
      </c>
      <c r="S22" s="12">
        <v>0</v>
      </c>
      <c r="T22" s="12">
        <v>0</v>
      </c>
      <c r="U22" s="12">
        <v>0</v>
      </c>
      <c r="V22" s="12"/>
      <c r="W22" s="12"/>
      <c r="X22" s="12"/>
      <c r="Y22" s="12">
        <v>0</v>
      </c>
      <c r="Z22" s="12">
        <v>0</v>
      </c>
    </row>
    <row r="23" spans="1:26" hidden="1" x14ac:dyDescent="0.35">
      <c r="A23" s="5" t="s">
        <v>104</v>
      </c>
      <c r="B23" s="5">
        <v>3</v>
      </c>
      <c r="C23" s="5" t="s">
        <v>86</v>
      </c>
      <c r="D23" s="5" t="s">
        <v>105</v>
      </c>
      <c r="E23" s="5" t="s">
        <v>105</v>
      </c>
      <c r="F23" s="12">
        <v>0.25581986400000001</v>
      </c>
      <c r="G23" s="12"/>
      <c r="H23" s="12">
        <v>0.25581986400000001</v>
      </c>
      <c r="I23" s="12">
        <v>0</v>
      </c>
      <c r="J23" s="12"/>
      <c r="K23" s="12"/>
      <c r="L23" s="12"/>
      <c r="M23" s="17">
        <v>0.271626694</v>
      </c>
      <c r="N23" s="12"/>
      <c r="O23" s="12">
        <v>0.271626694</v>
      </c>
      <c r="P23" s="12">
        <v>0</v>
      </c>
      <c r="Q23" s="12"/>
      <c r="R23" s="12"/>
      <c r="S23" s="12"/>
      <c r="T23" s="12">
        <v>0.36775153999999999</v>
      </c>
      <c r="U23" s="12"/>
      <c r="V23" s="12">
        <v>0.36775153999999999</v>
      </c>
      <c r="W23" s="12">
        <v>0</v>
      </c>
      <c r="X23" s="12"/>
      <c r="Y23" s="12"/>
      <c r="Z23" s="12"/>
    </row>
    <row r="24" spans="1:26" hidden="1" x14ac:dyDescent="0.35">
      <c r="A24" s="5" t="s">
        <v>106</v>
      </c>
      <c r="B24" s="5">
        <v>3</v>
      </c>
      <c r="C24" s="5" t="s">
        <v>86</v>
      </c>
      <c r="D24" s="5" t="s">
        <v>107</v>
      </c>
      <c r="E24" s="5" t="s">
        <v>107</v>
      </c>
      <c r="F24" s="12">
        <v>0.373404346</v>
      </c>
      <c r="G24" s="12"/>
      <c r="H24" s="12">
        <v>0.373404346</v>
      </c>
      <c r="I24" s="12"/>
      <c r="J24" s="12"/>
      <c r="K24" s="12"/>
      <c r="L24" s="12"/>
      <c r="M24" s="17">
        <v>0.39647659299999999</v>
      </c>
      <c r="N24" s="12"/>
      <c r="O24" s="12">
        <v>0.39647659299999999</v>
      </c>
      <c r="P24" s="12"/>
      <c r="Q24" s="12"/>
      <c r="R24" s="12"/>
      <c r="S24" s="12"/>
      <c r="T24" s="12">
        <v>0.53678405399999995</v>
      </c>
      <c r="U24" s="12"/>
      <c r="V24" s="12">
        <v>0.53678405399999995</v>
      </c>
      <c r="W24" s="12"/>
      <c r="X24" s="12"/>
      <c r="Y24" s="12"/>
      <c r="Z24" s="12"/>
    </row>
    <row r="25" spans="1:26" hidden="1" x14ac:dyDescent="0.35">
      <c r="A25" s="5" t="s">
        <v>108</v>
      </c>
      <c r="B25" s="5">
        <v>3</v>
      </c>
      <c r="C25" s="5" t="s">
        <v>86</v>
      </c>
      <c r="D25" s="5" t="s">
        <v>109</v>
      </c>
      <c r="E25" s="5" t="s">
        <v>109</v>
      </c>
      <c r="F25" s="12">
        <v>0.35358937400000001</v>
      </c>
      <c r="G25" s="12"/>
      <c r="H25" s="12">
        <v>0.35358937400000001</v>
      </c>
      <c r="I25" s="12"/>
      <c r="J25" s="12"/>
      <c r="K25" s="12"/>
      <c r="L25" s="12"/>
      <c r="M25" s="17">
        <v>0.37543727599999999</v>
      </c>
      <c r="N25" s="12"/>
      <c r="O25" s="12">
        <v>0.37543727599999999</v>
      </c>
      <c r="P25" s="12"/>
      <c r="Q25" s="12"/>
      <c r="R25" s="12"/>
      <c r="S25" s="12"/>
      <c r="T25" s="12">
        <v>0.50829922000000005</v>
      </c>
      <c r="U25" s="12"/>
      <c r="V25" s="12">
        <v>0.50829922000000005</v>
      </c>
      <c r="W25" s="12"/>
      <c r="X25" s="12"/>
      <c r="Y25" s="12"/>
      <c r="Z25" s="12"/>
    </row>
    <row r="26" spans="1:26" hidden="1" x14ac:dyDescent="0.35">
      <c r="A26" s="5" t="s">
        <v>110</v>
      </c>
      <c r="B26" s="5">
        <v>3</v>
      </c>
      <c r="C26" s="5" t="s">
        <v>86</v>
      </c>
      <c r="D26" s="5" t="s">
        <v>111</v>
      </c>
      <c r="E26" s="5" t="s">
        <v>111</v>
      </c>
      <c r="F26" s="12">
        <v>0.244001731</v>
      </c>
      <c r="G26" s="12"/>
      <c r="H26" s="12">
        <v>0.244001731</v>
      </c>
      <c r="I26" s="12"/>
      <c r="J26" s="12"/>
      <c r="K26" s="12"/>
      <c r="L26" s="12"/>
      <c r="M26" s="17">
        <v>0.25907833200000002</v>
      </c>
      <c r="N26" s="12"/>
      <c r="O26" s="12">
        <v>0.25907833200000002</v>
      </c>
      <c r="P26" s="12"/>
      <c r="Q26" s="12"/>
      <c r="R26" s="12"/>
      <c r="S26" s="12"/>
      <c r="T26" s="12">
        <v>0.35076249100000001</v>
      </c>
      <c r="U26" s="12"/>
      <c r="V26" s="12">
        <v>0.35076249100000001</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0</v>
      </c>
      <c r="N27" s="12"/>
      <c r="O27" s="12"/>
      <c r="P27" s="12"/>
      <c r="Q27" s="12">
        <v>0</v>
      </c>
      <c r="R27" s="12">
        <v>0</v>
      </c>
      <c r="S27" s="12">
        <v>0</v>
      </c>
      <c r="T27" s="12">
        <v>0</v>
      </c>
      <c r="U27" s="12"/>
      <c r="V27" s="12"/>
      <c r="W27" s="12"/>
      <c r="X27" s="12">
        <v>0</v>
      </c>
      <c r="Y27" s="12">
        <v>0</v>
      </c>
      <c r="Z27" s="12">
        <v>0</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v>
      </c>
      <c r="N30" s="12"/>
      <c r="O30" s="12"/>
      <c r="P30" s="12"/>
      <c r="Q30" s="12"/>
      <c r="R30" s="12"/>
      <c r="S30" s="12">
        <v>0</v>
      </c>
      <c r="T30" s="12">
        <v>0</v>
      </c>
      <c r="U30" s="12"/>
      <c r="V30" s="12"/>
      <c r="W30" s="12"/>
      <c r="X30" s="12"/>
      <c r="Y30" s="12"/>
      <c r="Z30" s="12">
        <v>0</v>
      </c>
    </row>
    <row r="31" spans="1:26" hidden="1" x14ac:dyDescent="0.35">
      <c r="A31" s="5" t="s">
        <v>121</v>
      </c>
      <c r="B31" s="5">
        <v>3</v>
      </c>
      <c r="C31" s="5" t="s">
        <v>113</v>
      </c>
      <c r="D31" s="5" t="s">
        <v>122</v>
      </c>
      <c r="E31" s="5" t="s">
        <v>122</v>
      </c>
      <c r="F31" s="12">
        <v>0</v>
      </c>
      <c r="G31" s="12">
        <v>0</v>
      </c>
      <c r="H31" s="12"/>
      <c r="I31" s="12"/>
      <c r="J31" s="12"/>
      <c r="K31" s="12"/>
      <c r="L31" s="12">
        <v>0</v>
      </c>
      <c r="M31" s="17">
        <v>0</v>
      </c>
      <c r="N31" s="12">
        <v>0</v>
      </c>
      <c r="O31" s="12"/>
      <c r="P31" s="12"/>
      <c r="Q31" s="12"/>
      <c r="R31" s="12"/>
      <c r="S31" s="12">
        <v>0</v>
      </c>
      <c r="T31" s="12">
        <v>0</v>
      </c>
      <c r="U31" s="12">
        <v>0</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1.0160342769999999</v>
      </c>
      <c r="G34" s="12"/>
      <c r="H34" s="12">
        <v>1.0160342769999999</v>
      </c>
      <c r="I34" s="12">
        <v>0</v>
      </c>
      <c r="J34" s="12"/>
      <c r="K34" s="12">
        <v>0</v>
      </c>
      <c r="L34" s="12">
        <v>0</v>
      </c>
      <c r="M34" s="17">
        <v>1.078813926</v>
      </c>
      <c r="N34" s="12"/>
      <c r="O34" s="12">
        <v>1.078813926</v>
      </c>
      <c r="P34" s="12">
        <v>0</v>
      </c>
      <c r="Q34" s="12"/>
      <c r="R34" s="12">
        <v>0</v>
      </c>
      <c r="S34" s="12">
        <v>0</v>
      </c>
      <c r="T34" s="12">
        <v>1.460590923</v>
      </c>
      <c r="U34" s="12"/>
      <c r="V34" s="12">
        <v>1.460590923</v>
      </c>
      <c r="W34" s="12">
        <v>0</v>
      </c>
      <c r="X34" s="12"/>
      <c r="Y34" s="12">
        <v>0</v>
      </c>
      <c r="Z34" s="12">
        <v>0</v>
      </c>
    </row>
    <row r="35" spans="1:26" hidden="1" x14ac:dyDescent="0.35">
      <c r="A35" s="5" t="s">
        <v>129</v>
      </c>
      <c r="B35" s="5">
        <v>3</v>
      </c>
      <c r="C35" s="5" t="s">
        <v>113</v>
      </c>
      <c r="D35" s="5" t="s">
        <v>130</v>
      </c>
      <c r="E35" s="5" t="s">
        <v>130</v>
      </c>
      <c r="F35" s="12">
        <v>1.934085907</v>
      </c>
      <c r="G35" s="12"/>
      <c r="H35" s="12">
        <v>1.934085907</v>
      </c>
      <c r="I35" s="12"/>
      <c r="J35" s="12"/>
      <c r="K35" s="12"/>
      <c r="L35" s="12"/>
      <c r="M35" s="17">
        <v>2.0535909650000002</v>
      </c>
      <c r="N35" s="12"/>
      <c r="O35" s="12">
        <v>2.0535909650000002</v>
      </c>
      <c r="P35" s="12"/>
      <c r="Q35" s="12"/>
      <c r="R35" s="12"/>
      <c r="S35" s="12"/>
      <c r="T35" s="12">
        <v>2.7803277739999999</v>
      </c>
      <c r="U35" s="12"/>
      <c r="V35" s="12">
        <v>2.7803277739999999</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1.144043779</v>
      </c>
      <c r="G39" s="12"/>
      <c r="H39" s="12">
        <v>1.144043779</v>
      </c>
      <c r="I39" s="12"/>
      <c r="J39" s="12"/>
      <c r="K39" s="12"/>
      <c r="L39" s="12"/>
      <c r="M39" s="17">
        <v>1.214732996</v>
      </c>
      <c r="N39" s="12"/>
      <c r="O39" s="12">
        <v>1.214732996</v>
      </c>
      <c r="P39" s="12"/>
      <c r="Q39" s="12"/>
      <c r="R39" s="12"/>
      <c r="S39" s="12"/>
      <c r="T39" s="12">
        <v>1.644609829</v>
      </c>
      <c r="U39" s="12"/>
      <c r="V39" s="12">
        <v>1.644609829</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0.45788155600000002</v>
      </c>
      <c r="G42" s="12"/>
      <c r="H42" s="12">
        <v>0.45788155600000002</v>
      </c>
      <c r="I42" s="12"/>
      <c r="J42" s="12"/>
      <c r="K42" s="12"/>
      <c r="L42" s="12"/>
      <c r="M42" s="17">
        <v>0.48617355800000001</v>
      </c>
      <c r="N42" s="12"/>
      <c r="O42" s="12">
        <v>0.48617355800000001</v>
      </c>
      <c r="P42" s="12"/>
      <c r="Q42" s="12"/>
      <c r="R42" s="12"/>
      <c r="S42" s="12"/>
      <c r="T42" s="12">
        <v>0.65822350600000001</v>
      </c>
      <c r="U42" s="12"/>
      <c r="V42" s="12">
        <v>0.65822350600000001</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0.55308205899999996</v>
      </c>
      <c r="G44" s="12"/>
      <c r="H44" s="12">
        <v>0.55308205899999996</v>
      </c>
      <c r="I44" s="12"/>
      <c r="J44" s="12"/>
      <c r="K44" s="12"/>
      <c r="L44" s="12"/>
      <c r="M44" s="17">
        <v>0.58725639600000001</v>
      </c>
      <c r="N44" s="12"/>
      <c r="O44" s="12">
        <v>0.58725639600000001</v>
      </c>
      <c r="P44" s="12"/>
      <c r="Q44" s="12"/>
      <c r="R44" s="12"/>
      <c r="S44" s="12"/>
      <c r="T44" s="12">
        <v>0.79507813199999999</v>
      </c>
      <c r="U44" s="12"/>
      <c r="V44" s="12">
        <v>0.79507813199999999</v>
      </c>
      <c r="W44" s="12"/>
      <c r="X44" s="12"/>
      <c r="Y44" s="12"/>
      <c r="Z44" s="12"/>
    </row>
    <row r="45" spans="1:26" hidden="1" x14ac:dyDescent="0.35">
      <c r="A45" s="5" t="s">
        <v>153</v>
      </c>
      <c r="B45" s="5">
        <v>3</v>
      </c>
      <c r="C45" s="5" t="s">
        <v>144</v>
      </c>
      <c r="D45" s="5" t="s">
        <v>154</v>
      </c>
      <c r="E45" s="5" t="s">
        <v>155</v>
      </c>
      <c r="F45" s="12">
        <v>0.80745691100000005</v>
      </c>
      <c r="G45" s="12"/>
      <c r="H45" s="12">
        <v>0.80745691100000005</v>
      </c>
      <c r="I45" s="12"/>
      <c r="J45" s="12"/>
      <c r="K45" s="12">
        <v>0</v>
      </c>
      <c r="L45" s="12"/>
      <c r="M45" s="17">
        <v>0.857348793</v>
      </c>
      <c r="N45" s="12"/>
      <c r="O45" s="12">
        <v>0.857348793</v>
      </c>
      <c r="P45" s="12"/>
      <c r="Q45" s="12"/>
      <c r="R45" s="12">
        <v>0</v>
      </c>
      <c r="S45" s="12"/>
      <c r="T45" s="12">
        <v>1.1607524090000001</v>
      </c>
      <c r="U45" s="12"/>
      <c r="V45" s="12">
        <v>1.1607524090000001</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1.466517874</v>
      </c>
      <c r="G53" s="12"/>
      <c r="H53" s="12">
        <v>1.466517874</v>
      </c>
      <c r="I53" s="12"/>
      <c r="J53" s="12"/>
      <c r="K53" s="12"/>
      <c r="L53" s="12"/>
      <c r="M53" s="17">
        <v>1.5571324129999999</v>
      </c>
      <c r="N53" s="12"/>
      <c r="O53" s="12">
        <v>1.5571324129999999</v>
      </c>
      <c r="P53" s="12"/>
      <c r="Q53" s="12"/>
      <c r="R53" s="12"/>
      <c r="S53" s="12"/>
      <c r="T53" s="12">
        <v>2.10817956</v>
      </c>
      <c r="U53" s="12"/>
      <c r="V53" s="12">
        <v>2.10817956</v>
      </c>
      <c r="W53" s="12"/>
      <c r="X53" s="12"/>
      <c r="Y53" s="12"/>
      <c r="Z53" s="12"/>
    </row>
    <row r="54" spans="1:26" hidden="1" x14ac:dyDescent="0.35">
      <c r="A54" s="5" t="s">
        <v>181</v>
      </c>
      <c r="B54" s="5">
        <v>3</v>
      </c>
      <c r="C54" s="5" t="s">
        <v>182</v>
      </c>
      <c r="D54" s="5" t="s">
        <v>183</v>
      </c>
      <c r="E54" s="5" t="s">
        <v>183</v>
      </c>
      <c r="F54" s="12">
        <v>0.55264470700000001</v>
      </c>
      <c r="G54" s="12"/>
      <c r="H54" s="12">
        <v>0.55264470700000001</v>
      </c>
      <c r="I54" s="12"/>
      <c r="J54" s="12"/>
      <c r="K54" s="12"/>
      <c r="L54" s="12"/>
      <c r="M54" s="17">
        <v>0.58679201999999997</v>
      </c>
      <c r="N54" s="12"/>
      <c r="O54" s="12">
        <v>0.58679201999999997</v>
      </c>
      <c r="P54" s="12"/>
      <c r="Q54" s="12"/>
      <c r="R54" s="12"/>
      <c r="S54" s="12"/>
      <c r="T54" s="12">
        <v>0.79444941999999996</v>
      </c>
      <c r="U54" s="12"/>
      <c r="V54" s="12">
        <v>0.79444941999999996</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0</v>
      </c>
      <c r="N55" s="12"/>
      <c r="O55" s="12"/>
      <c r="P55" s="12">
        <v>0</v>
      </c>
      <c r="Q55" s="12">
        <v>0</v>
      </c>
      <c r="R55" s="12"/>
      <c r="S55" s="12">
        <v>0</v>
      </c>
      <c r="T55" s="12">
        <v>0</v>
      </c>
      <c r="U55" s="12"/>
      <c r="V55" s="12"/>
      <c r="W55" s="12">
        <v>0</v>
      </c>
      <c r="X55" s="12">
        <v>0</v>
      </c>
      <c r="Y55" s="12"/>
      <c r="Z55" s="12">
        <v>0</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0.48957034999999999</v>
      </c>
      <c r="G58" s="12"/>
      <c r="H58" s="12">
        <v>0.48957034999999999</v>
      </c>
      <c r="I58" s="12">
        <v>0</v>
      </c>
      <c r="J58" s="12">
        <v>0</v>
      </c>
      <c r="K58" s="12"/>
      <c r="L58" s="12">
        <v>0</v>
      </c>
      <c r="M58" s="17">
        <v>0.51982036799999998</v>
      </c>
      <c r="N58" s="12"/>
      <c r="O58" s="12">
        <v>0.51982036799999998</v>
      </c>
      <c r="P58" s="12">
        <v>0</v>
      </c>
      <c r="Q58" s="12">
        <v>0</v>
      </c>
      <c r="R58" s="12"/>
      <c r="S58" s="12">
        <v>0</v>
      </c>
      <c r="T58" s="12">
        <v>0.70377744600000003</v>
      </c>
      <c r="U58" s="12"/>
      <c r="V58" s="12">
        <v>0.70377744600000003</v>
      </c>
      <c r="W58" s="12">
        <v>0</v>
      </c>
      <c r="X58" s="12">
        <v>0</v>
      </c>
      <c r="Y58" s="12"/>
      <c r="Z58" s="12">
        <v>0</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0.655809686</v>
      </c>
      <c r="G60" s="12"/>
      <c r="H60" s="12">
        <v>0.655809686</v>
      </c>
      <c r="I60" s="12">
        <v>0</v>
      </c>
      <c r="J60" s="12">
        <v>0</v>
      </c>
      <c r="K60" s="12"/>
      <c r="L60" s="12"/>
      <c r="M60" s="17">
        <v>0.69633145100000005</v>
      </c>
      <c r="N60" s="12"/>
      <c r="O60" s="12">
        <v>0.69633145100000005</v>
      </c>
      <c r="P60" s="12">
        <v>0</v>
      </c>
      <c r="Q60" s="12">
        <v>0</v>
      </c>
      <c r="R60" s="12"/>
      <c r="S60" s="12"/>
      <c r="T60" s="12">
        <v>0.94275330700000004</v>
      </c>
      <c r="U60" s="12"/>
      <c r="V60" s="12">
        <v>0.94275330700000004</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0.79105561899999999</v>
      </c>
      <c r="G62" s="12"/>
      <c r="H62" s="12">
        <v>0.79105561899999999</v>
      </c>
      <c r="I62" s="12">
        <v>0</v>
      </c>
      <c r="J62" s="12"/>
      <c r="K62" s="12"/>
      <c r="L62" s="12"/>
      <c r="M62" s="17">
        <v>0.83993408199999997</v>
      </c>
      <c r="N62" s="12"/>
      <c r="O62" s="12">
        <v>0.83993408199999997</v>
      </c>
      <c r="P62" s="12">
        <v>0</v>
      </c>
      <c r="Q62" s="12"/>
      <c r="R62" s="12"/>
      <c r="S62" s="12"/>
      <c r="T62" s="12">
        <v>1.137174879</v>
      </c>
      <c r="U62" s="12"/>
      <c r="V62" s="12">
        <v>1.137174879</v>
      </c>
      <c r="W62" s="12">
        <v>0</v>
      </c>
      <c r="X62" s="12"/>
      <c r="Y62" s="12"/>
      <c r="Z62" s="12"/>
    </row>
    <row r="63" spans="1:26" hidden="1" x14ac:dyDescent="0.35">
      <c r="A63" s="5" t="s">
        <v>200</v>
      </c>
      <c r="B63" s="5">
        <v>3</v>
      </c>
      <c r="C63" s="5" t="s">
        <v>182</v>
      </c>
      <c r="D63" s="5" t="s">
        <v>201</v>
      </c>
      <c r="E63" s="5" t="s">
        <v>201</v>
      </c>
      <c r="F63" s="12">
        <v>0.66707587999999995</v>
      </c>
      <c r="G63" s="12"/>
      <c r="H63" s="12">
        <v>0.66707587999999995</v>
      </c>
      <c r="I63" s="12"/>
      <c r="J63" s="12"/>
      <c r="K63" s="12"/>
      <c r="L63" s="12">
        <v>0</v>
      </c>
      <c r="M63" s="17">
        <v>0.70829377100000002</v>
      </c>
      <c r="N63" s="12"/>
      <c r="O63" s="12">
        <v>0.70829377100000002</v>
      </c>
      <c r="P63" s="12"/>
      <c r="Q63" s="12"/>
      <c r="R63" s="12"/>
      <c r="S63" s="12">
        <v>0</v>
      </c>
      <c r="T63" s="12">
        <v>0.95894892200000004</v>
      </c>
      <c r="U63" s="12"/>
      <c r="V63" s="12">
        <v>0.95894892200000004</v>
      </c>
      <c r="W63" s="12"/>
      <c r="X63" s="12"/>
      <c r="Y63" s="12"/>
      <c r="Z63" s="12">
        <v>0</v>
      </c>
    </row>
    <row r="64" spans="1:26" hidden="1" x14ac:dyDescent="0.35">
      <c r="A64" s="5" t="s">
        <v>202</v>
      </c>
      <c r="B64" s="5">
        <v>3</v>
      </c>
      <c r="C64" s="5" t="s">
        <v>182</v>
      </c>
      <c r="D64" s="5" t="s">
        <v>203</v>
      </c>
      <c r="E64" s="5" t="s">
        <v>203</v>
      </c>
      <c r="F64" s="12">
        <v>0</v>
      </c>
      <c r="G64" s="12">
        <v>0</v>
      </c>
      <c r="H64" s="12"/>
      <c r="I64" s="12">
        <v>0</v>
      </c>
      <c r="J64" s="12"/>
      <c r="K64" s="12">
        <v>0</v>
      </c>
      <c r="L64" s="12">
        <v>0</v>
      </c>
      <c r="M64" s="17">
        <v>0</v>
      </c>
      <c r="N64" s="12">
        <v>0</v>
      </c>
      <c r="O64" s="12"/>
      <c r="P64" s="12">
        <v>0</v>
      </c>
      <c r="Q64" s="12"/>
      <c r="R64" s="12">
        <v>0</v>
      </c>
      <c r="S64" s="12">
        <v>0</v>
      </c>
      <c r="T64" s="12">
        <v>0</v>
      </c>
      <c r="U64" s="12">
        <v>0</v>
      </c>
      <c r="V64" s="12"/>
      <c r="W64" s="12">
        <v>0</v>
      </c>
      <c r="X64" s="12"/>
      <c r="Y64" s="12">
        <v>0</v>
      </c>
      <c r="Z64" s="12">
        <v>0</v>
      </c>
    </row>
    <row r="65" spans="1:26" hidden="1" x14ac:dyDescent="0.35">
      <c r="A65" s="5" t="s">
        <v>204</v>
      </c>
      <c r="B65" s="5">
        <v>3</v>
      </c>
      <c r="C65" s="5" t="s">
        <v>205</v>
      </c>
      <c r="D65" s="5" t="s">
        <v>206</v>
      </c>
      <c r="E65" s="5" t="s">
        <v>206</v>
      </c>
      <c r="F65" s="12">
        <v>0.62310565200000001</v>
      </c>
      <c r="G65" s="12"/>
      <c r="H65" s="12">
        <v>0.62310565200000001</v>
      </c>
      <c r="I65" s="12"/>
      <c r="J65" s="12"/>
      <c r="K65" s="12"/>
      <c r="L65" s="12"/>
      <c r="M65" s="17">
        <v>0.66160666999999995</v>
      </c>
      <c r="N65" s="12"/>
      <c r="O65" s="12">
        <v>0.66160666999999995</v>
      </c>
      <c r="P65" s="12"/>
      <c r="Q65" s="12"/>
      <c r="R65" s="12"/>
      <c r="S65" s="12"/>
      <c r="T65" s="12">
        <v>0.895739917</v>
      </c>
      <c r="U65" s="12"/>
      <c r="V65" s="12">
        <v>0.895739917</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0.544944392</v>
      </c>
      <c r="G67" s="12"/>
      <c r="H67" s="12">
        <v>0.544944392</v>
      </c>
      <c r="I67" s="12"/>
      <c r="J67" s="12"/>
      <c r="K67" s="12"/>
      <c r="L67" s="12"/>
      <c r="M67" s="17">
        <v>0.57861591099999998</v>
      </c>
      <c r="N67" s="12"/>
      <c r="O67" s="12">
        <v>0.57861591099999998</v>
      </c>
      <c r="P67" s="12"/>
      <c r="Q67" s="12"/>
      <c r="R67" s="12"/>
      <c r="S67" s="12"/>
      <c r="T67" s="12">
        <v>0.78337990199999996</v>
      </c>
      <c r="U67" s="12"/>
      <c r="V67" s="12">
        <v>0.78337990199999996</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0.57273404500000002</v>
      </c>
      <c r="G69" s="12"/>
      <c r="H69" s="12">
        <v>0.57273404500000002</v>
      </c>
      <c r="I69" s="12"/>
      <c r="J69" s="12"/>
      <c r="K69" s="12"/>
      <c r="L69" s="12"/>
      <c r="M69" s="17">
        <v>0.60812265700000001</v>
      </c>
      <c r="N69" s="12"/>
      <c r="O69" s="12">
        <v>0.60812265700000001</v>
      </c>
      <c r="P69" s="12"/>
      <c r="Q69" s="12"/>
      <c r="R69" s="12"/>
      <c r="S69" s="12"/>
      <c r="T69" s="12">
        <v>0.82332866699999996</v>
      </c>
      <c r="U69" s="12"/>
      <c r="V69" s="12">
        <v>0.82332866699999996</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0.83152936200000005</v>
      </c>
      <c r="G72" s="12"/>
      <c r="H72" s="12">
        <v>0.83152936200000005</v>
      </c>
      <c r="I72" s="12"/>
      <c r="J72" s="12"/>
      <c r="K72" s="12"/>
      <c r="L72" s="12"/>
      <c r="M72" s="17">
        <v>0.88290865299999999</v>
      </c>
      <c r="N72" s="12"/>
      <c r="O72" s="12">
        <v>0.88290865299999999</v>
      </c>
      <c r="P72" s="12"/>
      <c r="Q72" s="12"/>
      <c r="R72" s="12"/>
      <c r="S72" s="12"/>
      <c r="T72" s="12">
        <v>1.1953575430000001</v>
      </c>
      <c r="U72" s="12"/>
      <c r="V72" s="12">
        <v>1.1953575430000001</v>
      </c>
      <c r="W72" s="12"/>
      <c r="X72" s="12"/>
      <c r="Y72" s="12"/>
      <c r="Z72" s="12"/>
    </row>
    <row r="73" spans="1:26" hidden="1" x14ac:dyDescent="0.35">
      <c r="A73" s="5" t="s">
        <v>221</v>
      </c>
      <c r="B73" s="5">
        <v>3</v>
      </c>
      <c r="C73" s="5" t="s">
        <v>205</v>
      </c>
      <c r="D73" s="5" t="s">
        <v>222</v>
      </c>
      <c r="E73" s="5" t="s">
        <v>222</v>
      </c>
      <c r="F73" s="12">
        <v>1.6115266749999999</v>
      </c>
      <c r="G73" s="12"/>
      <c r="H73" s="12">
        <v>1.6115266749999999</v>
      </c>
      <c r="I73" s="12"/>
      <c r="J73" s="12"/>
      <c r="K73" s="12"/>
      <c r="L73" s="12"/>
      <c r="M73" s="17">
        <v>1.71110115</v>
      </c>
      <c r="N73" s="12"/>
      <c r="O73" s="12">
        <v>1.71110115</v>
      </c>
      <c r="P73" s="12"/>
      <c r="Q73" s="12"/>
      <c r="R73" s="12"/>
      <c r="S73" s="12"/>
      <c r="T73" s="12">
        <v>2.3166356549999998</v>
      </c>
      <c r="U73" s="12"/>
      <c r="V73" s="12">
        <v>2.3166356549999998</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0</v>
      </c>
      <c r="N75" s="12"/>
      <c r="O75" s="12"/>
      <c r="P75" s="12"/>
      <c r="Q75" s="12">
        <v>0</v>
      </c>
      <c r="R75" s="12"/>
      <c r="S75" s="12">
        <v>0</v>
      </c>
      <c r="T75" s="12">
        <v>0</v>
      </c>
      <c r="U75" s="12"/>
      <c r="V75" s="12"/>
      <c r="W75" s="12"/>
      <c r="X75" s="12">
        <v>0</v>
      </c>
      <c r="Y75" s="12"/>
      <c r="Z75" s="12">
        <v>0</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v>
      </c>
      <c r="N78" s="12"/>
      <c r="O78" s="12"/>
      <c r="P78" s="12"/>
      <c r="Q78" s="12"/>
      <c r="R78" s="12"/>
      <c r="S78" s="12">
        <v>0</v>
      </c>
      <c r="T78" s="12">
        <v>0</v>
      </c>
      <c r="U78" s="12"/>
      <c r="V78" s="12"/>
      <c r="W78" s="12"/>
      <c r="X78" s="12"/>
      <c r="Y78" s="12"/>
      <c r="Z78" s="12">
        <v>0</v>
      </c>
    </row>
    <row r="79" spans="1:26" hidden="1" x14ac:dyDescent="0.35">
      <c r="A79" s="5" t="s">
        <v>233</v>
      </c>
      <c r="B79" s="5">
        <v>3</v>
      </c>
      <c r="C79" s="5" t="s">
        <v>205</v>
      </c>
      <c r="D79" s="5" t="s">
        <v>234</v>
      </c>
      <c r="E79" s="5" t="s">
        <v>234</v>
      </c>
      <c r="F79" s="12">
        <v>0.92191957300000005</v>
      </c>
      <c r="G79" s="12"/>
      <c r="H79" s="12">
        <v>0.92191957300000005</v>
      </c>
      <c r="I79" s="12"/>
      <c r="J79" s="12"/>
      <c r="K79" s="12"/>
      <c r="L79" s="12"/>
      <c r="M79" s="17">
        <v>0.97888397800000004</v>
      </c>
      <c r="N79" s="12"/>
      <c r="O79" s="12">
        <v>0.97888397800000004</v>
      </c>
      <c r="P79" s="12"/>
      <c r="Q79" s="12"/>
      <c r="R79" s="12"/>
      <c r="S79" s="12"/>
      <c r="T79" s="12">
        <v>1.325297178</v>
      </c>
      <c r="U79" s="12"/>
      <c r="V79" s="12">
        <v>1.325297178</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0.99002931299999997</v>
      </c>
      <c r="G83" s="12"/>
      <c r="H83" s="12">
        <v>0.99002931299999997</v>
      </c>
      <c r="I83" s="12"/>
      <c r="J83" s="12"/>
      <c r="K83" s="12"/>
      <c r="L83" s="12"/>
      <c r="M83" s="17">
        <v>1.0512021439999999</v>
      </c>
      <c r="N83" s="12"/>
      <c r="O83" s="12">
        <v>1.0512021439999999</v>
      </c>
      <c r="P83" s="12"/>
      <c r="Q83" s="12"/>
      <c r="R83" s="12"/>
      <c r="S83" s="12"/>
      <c r="T83" s="12">
        <v>1.423207721</v>
      </c>
      <c r="U83" s="12"/>
      <c r="V83" s="12">
        <v>1.423207721</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0.35749259700000002</v>
      </c>
      <c r="G86" s="12"/>
      <c r="H86" s="12">
        <v>0.35749259700000002</v>
      </c>
      <c r="I86" s="12"/>
      <c r="J86" s="12"/>
      <c r="K86" s="12"/>
      <c r="L86" s="12"/>
      <c r="M86" s="17">
        <v>0.37958167399999998</v>
      </c>
      <c r="N86" s="12"/>
      <c r="O86" s="12">
        <v>0.37958167399999998</v>
      </c>
      <c r="P86" s="12"/>
      <c r="Q86" s="12"/>
      <c r="R86" s="12"/>
      <c r="S86" s="12"/>
      <c r="T86" s="12">
        <v>0.51391026299999998</v>
      </c>
      <c r="U86" s="12"/>
      <c r="V86" s="12">
        <v>0.51391026299999998</v>
      </c>
      <c r="W86" s="12"/>
      <c r="X86" s="12"/>
      <c r="Y86" s="12"/>
      <c r="Z86" s="12"/>
    </row>
    <row r="87" spans="1:26" hidden="1" x14ac:dyDescent="0.35">
      <c r="A87" s="5" t="s">
        <v>249</v>
      </c>
      <c r="B87" s="5">
        <v>3</v>
      </c>
      <c r="C87" s="5" t="s">
        <v>205</v>
      </c>
      <c r="D87" s="5" t="s">
        <v>250</v>
      </c>
      <c r="E87" s="5" t="s">
        <v>250</v>
      </c>
      <c r="F87" s="12">
        <v>1.4592345010000001</v>
      </c>
      <c r="G87" s="12"/>
      <c r="H87" s="12">
        <v>1.4592345010000001</v>
      </c>
      <c r="I87" s="12">
        <v>0</v>
      </c>
      <c r="J87" s="12"/>
      <c r="K87" s="12"/>
      <c r="L87" s="12"/>
      <c r="M87" s="17">
        <v>1.549399009</v>
      </c>
      <c r="N87" s="12"/>
      <c r="O87" s="12">
        <v>1.549399009</v>
      </c>
      <c r="P87" s="12">
        <v>0</v>
      </c>
      <c r="Q87" s="12"/>
      <c r="R87" s="12"/>
      <c r="S87" s="12"/>
      <c r="T87" s="12">
        <v>2.097709413</v>
      </c>
      <c r="U87" s="12"/>
      <c r="V87" s="12">
        <v>2.097709413</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0.70508849600000001</v>
      </c>
      <c r="G89" s="12"/>
      <c r="H89" s="12">
        <v>0.70508849600000001</v>
      </c>
      <c r="I89" s="12"/>
      <c r="J89" s="12"/>
      <c r="K89" s="12"/>
      <c r="L89" s="12"/>
      <c r="M89" s="17">
        <v>0.74865514499999997</v>
      </c>
      <c r="N89" s="12"/>
      <c r="O89" s="12">
        <v>0.74865514499999997</v>
      </c>
      <c r="P89" s="12"/>
      <c r="Q89" s="12"/>
      <c r="R89" s="12"/>
      <c r="S89" s="12"/>
      <c r="T89" s="12">
        <v>1.0135936160000001</v>
      </c>
      <c r="U89" s="12"/>
      <c r="V89" s="12">
        <v>1.0135936160000001</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1.4002660069999999</v>
      </c>
      <c r="G91" s="12"/>
      <c r="H91" s="12">
        <v>1.4002660069999999</v>
      </c>
      <c r="I91" s="12">
        <v>0</v>
      </c>
      <c r="J91" s="12"/>
      <c r="K91" s="12"/>
      <c r="L91" s="12"/>
      <c r="M91" s="17">
        <v>1.4867869149999999</v>
      </c>
      <c r="N91" s="12"/>
      <c r="O91" s="12">
        <v>1.4867869149999999</v>
      </c>
      <c r="P91" s="12">
        <v>0</v>
      </c>
      <c r="Q91" s="12"/>
      <c r="R91" s="12"/>
      <c r="S91" s="12"/>
      <c r="T91" s="12">
        <v>2.0129397849999999</v>
      </c>
      <c r="U91" s="12"/>
      <c r="V91" s="12">
        <v>2.0129397849999999</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v>
      </c>
      <c r="N93" s="12">
        <v>0</v>
      </c>
      <c r="O93" s="12"/>
      <c r="P93" s="12"/>
      <c r="Q93" s="12"/>
      <c r="R93" s="12"/>
      <c r="S93" s="12"/>
      <c r="T93" s="12">
        <v>0</v>
      </c>
      <c r="U93" s="12">
        <v>0</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0</v>
      </c>
      <c r="G96" s="12">
        <v>0</v>
      </c>
      <c r="H96" s="12"/>
      <c r="I96" s="12"/>
      <c r="J96" s="12"/>
      <c r="K96" s="12"/>
      <c r="L96" s="12"/>
      <c r="M96" s="17">
        <v>0</v>
      </c>
      <c r="N96" s="12">
        <v>0</v>
      </c>
      <c r="O96" s="12"/>
      <c r="P96" s="12"/>
      <c r="Q96" s="12"/>
      <c r="R96" s="12"/>
      <c r="S96" s="12"/>
      <c r="T96" s="12">
        <v>0</v>
      </c>
      <c r="U96" s="12">
        <v>0</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0</v>
      </c>
      <c r="N97" s="12">
        <v>0</v>
      </c>
      <c r="O97" s="12"/>
      <c r="P97" s="12"/>
      <c r="Q97" s="12">
        <v>0</v>
      </c>
      <c r="R97" s="12"/>
      <c r="S97" s="12"/>
      <c r="T97" s="12">
        <v>0</v>
      </c>
      <c r="U97" s="12">
        <v>0</v>
      </c>
      <c r="V97" s="12"/>
      <c r="W97" s="12"/>
      <c r="X97" s="12">
        <v>0</v>
      </c>
      <c r="Y97" s="12"/>
      <c r="Z97" s="12"/>
    </row>
    <row r="98" spans="1:26" hidden="1" x14ac:dyDescent="0.35">
      <c r="A98" s="5" t="s">
        <v>271</v>
      </c>
      <c r="B98" s="5">
        <v>3</v>
      </c>
      <c r="C98" s="5" t="s">
        <v>205</v>
      </c>
      <c r="D98" s="5" t="s">
        <v>272</v>
      </c>
      <c r="E98" s="5" t="s">
        <v>272</v>
      </c>
      <c r="F98" s="12">
        <v>0</v>
      </c>
      <c r="G98" s="12"/>
      <c r="H98" s="12"/>
      <c r="I98" s="12"/>
      <c r="J98" s="12"/>
      <c r="K98" s="12"/>
      <c r="L98" s="12">
        <v>0</v>
      </c>
      <c r="M98" s="17">
        <v>0</v>
      </c>
      <c r="N98" s="12"/>
      <c r="O98" s="12"/>
      <c r="P98" s="12"/>
      <c r="Q98" s="12"/>
      <c r="R98" s="12"/>
      <c r="S98" s="12">
        <v>0</v>
      </c>
      <c r="T98" s="12">
        <v>0</v>
      </c>
      <c r="U98" s="12"/>
      <c r="V98" s="12"/>
      <c r="W98" s="12"/>
      <c r="X98" s="12"/>
      <c r="Y98" s="12"/>
      <c r="Z98" s="12">
        <v>0</v>
      </c>
    </row>
    <row r="99" spans="1:26" hidden="1" x14ac:dyDescent="0.35">
      <c r="A99" s="5" t="s">
        <v>273</v>
      </c>
      <c r="B99" s="5">
        <v>3</v>
      </c>
      <c r="C99" s="5" t="s">
        <v>205</v>
      </c>
      <c r="D99" s="5" t="s">
        <v>274</v>
      </c>
      <c r="E99" s="5" t="s">
        <v>274</v>
      </c>
      <c r="F99" s="12">
        <v>0.218491558</v>
      </c>
      <c r="G99" s="12"/>
      <c r="H99" s="12">
        <v>0.218491558</v>
      </c>
      <c r="I99" s="12"/>
      <c r="J99" s="12"/>
      <c r="K99" s="12"/>
      <c r="L99" s="12"/>
      <c r="M99" s="17">
        <v>0.23199191299999999</v>
      </c>
      <c r="N99" s="12"/>
      <c r="O99" s="12">
        <v>0.23199191299999999</v>
      </c>
      <c r="P99" s="12"/>
      <c r="Q99" s="12"/>
      <c r="R99" s="12"/>
      <c r="S99" s="12"/>
      <c r="T99" s="12">
        <v>0.31409057099999999</v>
      </c>
      <c r="U99" s="12"/>
      <c r="V99" s="12">
        <v>0.31409057099999999</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0.15542099100000001</v>
      </c>
      <c r="G101" s="12"/>
      <c r="H101" s="12">
        <v>0.15542099100000001</v>
      </c>
      <c r="I101" s="12"/>
      <c r="J101" s="12"/>
      <c r="K101" s="12"/>
      <c r="L101" s="12"/>
      <c r="M101" s="17">
        <v>0.16502428499999999</v>
      </c>
      <c r="N101" s="12"/>
      <c r="O101" s="12">
        <v>0.16502428499999999</v>
      </c>
      <c r="P101" s="12"/>
      <c r="Q101" s="12"/>
      <c r="R101" s="12"/>
      <c r="S101" s="12"/>
      <c r="T101" s="12">
        <v>0.22342404599999999</v>
      </c>
      <c r="U101" s="12"/>
      <c r="V101" s="12">
        <v>0.22342404599999999</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v>
      </c>
      <c r="N102" s="12"/>
      <c r="O102" s="12"/>
      <c r="P102" s="12"/>
      <c r="Q102" s="12"/>
      <c r="R102" s="12"/>
      <c r="S102" s="12">
        <v>0</v>
      </c>
      <c r="T102" s="12">
        <v>0</v>
      </c>
      <c r="U102" s="12"/>
      <c r="V102" s="12"/>
      <c r="W102" s="12"/>
      <c r="X102" s="12"/>
      <c r="Y102" s="12"/>
      <c r="Z102" s="12">
        <v>0</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v>
      </c>
      <c r="N104" s="12">
        <v>0</v>
      </c>
      <c r="O104" s="12"/>
      <c r="P104" s="12"/>
      <c r="Q104" s="12"/>
      <c r="R104" s="12"/>
      <c r="S104" s="12"/>
      <c r="T104" s="12">
        <v>0</v>
      </c>
      <c r="U104" s="12">
        <v>0</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1.3921872360000001</v>
      </c>
      <c r="G112" s="12"/>
      <c r="H112" s="12">
        <v>1.3921872360000001</v>
      </c>
      <c r="I112" s="12"/>
      <c r="J112" s="12"/>
      <c r="K112" s="12"/>
      <c r="L112" s="12"/>
      <c r="M112" s="17">
        <v>1.478208966</v>
      </c>
      <c r="N112" s="12"/>
      <c r="O112" s="12">
        <v>1.478208966</v>
      </c>
      <c r="P112" s="12"/>
      <c r="Q112" s="12"/>
      <c r="R112" s="12"/>
      <c r="S112" s="12"/>
      <c r="T112" s="12">
        <v>2.0013262209999998</v>
      </c>
      <c r="U112" s="12"/>
      <c r="V112" s="12">
        <v>2.0013262209999998</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0</v>
      </c>
      <c r="N115" s="12">
        <v>0</v>
      </c>
      <c r="O115" s="12"/>
      <c r="P115" s="12"/>
      <c r="Q115" s="12">
        <v>0</v>
      </c>
      <c r="R115" s="12"/>
      <c r="S115" s="12"/>
      <c r="T115" s="12">
        <v>0</v>
      </c>
      <c r="U115" s="12">
        <v>0</v>
      </c>
      <c r="V115" s="12"/>
      <c r="W115" s="12"/>
      <c r="X115" s="12">
        <v>0</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v>
      </c>
      <c r="N117" s="12"/>
      <c r="O117" s="12"/>
      <c r="P117" s="12">
        <v>0</v>
      </c>
      <c r="Q117" s="12"/>
      <c r="R117" s="12"/>
      <c r="S117" s="12">
        <v>0</v>
      </c>
      <c r="T117" s="12">
        <v>0</v>
      </c>
      <c r="U117" s="12"/>
      <c r="V117" s="12"/>
      <c r="W117" s="12">
        <v>0</v>
      </c>
      <c r="X117" s="12"/>
      <c r="Y117" s="12"/>
      <c r="Z117" s="12">
        <v>0</v>
      </c>
    </row>
    <row r="118" spans="1:26" hidden="1" x14ac:dyDescent="0.35">
      <c r="A118" s="5" t="s">
        <v>311</v>
      </c>
      <c r="B118" s="5">
        <v>3</v>
      </c>
      <c r="C118" s="5" t="s">
        <v>205</v>
      </c>
      <c r="D118" s="5" t="s">
        <v>312</v>
      </c>
      <c r="E118" s="5" t="s">
        <v>312</v>
      </c>
      <c r="F118" s="12">
        <v>0</v>
      </c>
      <c r="G118" s="12">
        <v>0</v>
      </c>
      <c r="H118" s="12"/>
      <c r="I118" s="12"/>
      <c r="J118" s="12"/>
      <c r="K118" s="12"/>
      <c r="L118" s="12">
        <v>0</v>
      </c>
      <c r="M118" s="17">
        <v>0</v>
      </c>
      <c r="N118" s="12">
        <v>0</v>
      </c>
      <c r="O118" s="12"/>
      <c r="P118" s="12"/>
      <c r="Q118" s="12"/>
      <c r="R118" s="12"/>
      <c r="S118" s="12">
        <v>0</v>
      </c>
      <c r="T118" s="12">
        <v>0</v>
      </c>
      <c r="U118" s="12">
        <v>0</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v>
      </c>
      <c r="N122" s="12"/>
      <c r="O122" s="12"/>
      <c r="P122" s="12"/>
      <c r="Q122" s="12"/>
      <c r="R122" s="12"/>
      <c r="S122" s="12">
        <v>0</v>
      </c>
      <c r="T122" s="12">
        <v>0</v>
      </c>
      <c r="U122" s="12"/>
      <c r="V122" s="12"/>
      <c r="W122" s="12"/>
      <c r="X122" s="12"/>
      <c r="Y122" s="12"/>
      <c r="Z122" s="12">
        <v>0</v>
      </c>
    </row>
    <row r="123" spans="1:26" hidden="1" x14ac:dyDescent="0.35">
      <c r="A123" s="5" t="s">
        <v>321</v>
      </c>
      <c r="B123" s="5">
        <v>3</v>
      </c>
      <c r="C123" s="5" t="s">
        <v>205</v>
      </c>
      <c r="D123" s="5" t="s">
        <v>322</v>
      </c>
      <c r="E123" s="5" t="s">
        <v>322</v>
      </c>
      <c r="F123" s="12">
        <v>0</v>
      </c>
      <c r="G123" s="12"/>
      <c r="H123" s="12"/>
      <c r="I123" s="12"/>
      <c r="J123" s="12"/>
      <c r="K123" s="12"/>
      <c r="L123" s="12">
        <v>0</v>
      </c>
      <c r="M123" s="17">
        <v>0</v>
      </c>
      <c r="N123" s="12"/>
      <c r="O123" s="12"/>
      <c r="P123" s="12"/>
      <c r="Q123" s="12"/>
      <c r="R123" s="12"/>
      <c r="S123" s="12">
        <v>0</v>
      </c>
      <c r="T123" s="12">
        <v>0</v>
      </c>
      <c r="U123" s="12"/>
      <c r="V123" s="12"/>
      <c r="W123" s="12"/>
      <c r="X123" s="12"/>
      <c r="Y123" s="12"/>
      <c r="Z123" s="12">
        <v>0</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0</v>
      </c>
      <c r="N125" s="12"/>
      <c r="O125" s="12"/>
      <c r="P125" s="12">
        <v>0</v>
      </c>
      <c r="Q125" s="12">
        <v>0</v>
      </c>
      <c r="R125" s="12">
        <v>0</v>
      </c>
      <c r="S125" s="12">
        <v>0</v>
      </c>
      <c r="T125" s="12">
        <v>0</v>
      </c>
      <c r="U125" s="12"/>
      <c r="V125" s="12"/>
      <c r="W125" s="12">
        <v>0</v>
      </c>
      <c r="X125" s="12">
        <v>0</v>
      </c>
      <c r="Y125" s="12">
        <v>0</v>
      </c>
      <c r="Z125" s="12">
        <v>0</v>
      </c>
    </row>
    <row r="126" spans="1:26" hidden="1" x14ac:dyDescent="0.35">
      <c r="A126" s="5" t="s">
        <v>327</v>
      </c>
      <c r="B126" s="5">
        <v>3</v>
      </c>
      <c r="C126" s="5" t="s">
        <v>205</v>
      </c>
      <c r="D126" s="5" t="s">
        <v>328</v>
      </c>
      <c r="E126" s="5" t="s">
        <v>328</v>
      </c>
      <c r="F126" s="12">
        <v>0</v>
      </c>
      <c r="G126" s="12"/>
      <c r="H126" s="12"/>
      <c r="I126" s="12"/>
      <c r="J126" s="12"/>
      <c r="K126" s="12"/>
      <c r="L126" s="12">
        <v>0</v>
      </c>
      <c r="M126" s="17">
        <v>0</v>
      </c>
      <c r="N126" s="12"/>
      <c r="O126" s="12"/>
      <c r="P126" s="12"/>
      <c r="Q126" s="12"/>
      <c r="R126" s="12"/>
      <c r="S126" s="12">
        <v>0</v>
      </c>
      <c r="T126" s="12">
        <v>0</v>
      </c>
      <c r="U126" s="12"/>
      <c r="V126" s="12"/>
      <c r="W126" s="12"/>
      <c r="X126" s="12"/>
      <c r="Y126" s="12"/>
      <c r="Z126" s="12">
        <v>0</v>
      </c>
    </row>
    <row r="127" spans="1:26" hidden="1" x14ac:dyDescent="0.35">
      <c r="A127" s="5" t="s">
        <v>329</v>
      </c>
      <c r="B127" s="5">
        <v>3</v>
      </c>
      <c r="C127" s="5" t="s">
        <v>205</v>
      </c>
      <c r="D127" s="5" t="s">
        <v>330</v>
      </c>
      <c r="E127" s="5" t="s">
        <v>330</v>
      </c>
      <c r="F127" s="12">
        <v>0</v>
      </c>
      <c r="G127" s="12"/>
      <c r="H127" s="12"/>
      <c r="I127" s="12"/>
      <c r="J127" s="12">
        <v>0</v>
      </c>
      <c r="K127" s="12"/>
      <c r="L127" s="12">
        <v>0</v>
      </c>
      <c r="M127" s="17">
        <v>0</v>
      </c>
      <c r="N127" s="12"/>
      <c r="O127" s="12"/>
      <c r="P127" s="12"/>
      <c r="Q127" s="12">
        <v>0</v>
      </c>
      <c r="R127" s="12"/>
      <c r="S127" s="12">
        <v>0</v>
      </c>
      <c r="T127" s="12">
        <v>0</v>
      </c>
      <c r="U127" s="12"/>
      <c r="V127" s="12"/>
      <c r="W127" s="12"/>
      <c r="X127" s="12">
        <v>0</v>
      </c>
      <c r="Y127" s="12"/>
      <c r="Z127" s="12">
        <v>0</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0</v>
      </c>
      <c r="N130" s="12"/>
      <c r="O130" s="12"/>
      <c r="P130" s="12"/>
      <c r="Q130" s="12">
        <v>0</v>
      </c>
      <c r="R130" s="12"/>
      <c r="S130" s="12">
        <v>0</v>
      </c>
      <c r="T130" s="12">
        <v>0</v>
      </c>
      <c r="U130" s="12"/>
      <c r="V130" s="12"/>
      <c r="W130" s="12"/>
      <c r="X130" s="12">
        <v>0</v>
      </c>
      <c r="Y130" s="12"/>
      <c r="Z130" s="12">
        <v>0</v>
      </c>
    </row>
    <row r="131" spans="1:26" hidden="1" x14ac:dyDescent="0.35">
      <c r="A131" s="5" t="s">
        <v>337</v>
      </c>
      <c r="B131" s="5">
        <v>3</v>
      </c>
      <c r="C131" s="5" t="s">
        <v>205</v>
      </c>
      <c r="D131" s="5" t="s">
        <v>338</v>
      </c>
      <c r="E131" s="5" t="s">
        <v>338</v>
      </c>
      <c r="F131" s="12">
        <v>0</v>
      </c>
      <c r="G131" s="12"/>
      <c r="H131" s="12"/>
      <c r="I131" s="12">
        <v>0</v>
      </c>
      <c r="J131" s="12"/>
      <c r="K131" s="12"/>
      <c r="L131" s="12">
        <v>0</v>
      </c>
      <c r="M131" s="17">
        <v>0</v>
      </c>
      <c r="N131" s="12"/>
      <c r="O131" s="12"/>
      <c r="P131" s="12">
        <v>0</v>
      </c>
      <c r="Q131" s="12"/>
      <c r="R131" s="12"/>
      <c r="S131" s="12">
        <v>0</v>
      </c>
      <c r="T131" s="12">
        <v>0</v>
      </c>
      <c r="U131" s="12"/>
      <c r="V131" s="12"/>
      <c r="W131" s="12">
        <v>0</v>
      </c>
      <c r="X131" s="12"/>
      <c r="Y131" s="12"/>
      <c r="Z131" s="12">
        <v>0</v>
      </c>
    </row>
    <row r="132" spans="1:26" hidden="1" x14ac:dyDescent="0.35">
      <c r="A132" s="5" t="s">
        <v>339</v>
      </c>
      <c r="B132" s="5">
        <v>3</v>
      </c>
      <c r="C132" s="5" t="s">
        <v>205</v>
      </c>
      <c r="D132" s="5" t="s">
        <v>340</v>
      </c>
      <c r="E132" s="5" t="s">
        <v>340</v>
      </c>
      <c r="F132" s="12">
        <v>1.1971415489999999</v>
      </c>
      <c r="G132" s="12"/>
      <c r="H132" s="12">
        <v>1.1971415489999999</v>
      </c>
      <c r="I132" s="12"/>
      <c r="J132" s="12"/>
      <c r="K132" s="12"/>
      <c r="L132" s="12"/>
      <c r="M132" s="17">
        <v>1.271111619</v>
      </c>
      <c r="N132" s="12"/>
      <c r="O132" s="12">
        <v>1.271111619</v>
      </c>
      <c r="P132" s="12"/>
      <c r="Q132" s="12"/>
      <c r="R132" s="12"/>
      <c r="S132" s="12"/>
      <c r="T132" s="12">
        <v>1.7209400500000001</v>
      </c>
      <c r="U132" s="12"/>
      <c r="V132" s="12">
        <v>1.7209400500000001</v>
      </c>
      <c r="W132" s="12"/>
      <c r="X132" s="12"/>
      <c r="Y132" s="12"/>
      <c r="Z132" s="12"/>
    </row>
    <row r="133" spans="1:26" hidden="1" x14ac:dyDescent="0.35">
      <c r="A133" s="5" t="s">
        <v>341</v>
      </c>
      <c r="B133" s="5">
        <v>3</v>
      </c>
      <c r="C133" s="5" t="s">
        <v>205</v>
      </c>
      <c r="D133" s="5" t="s">
        <v>342</v>
      </c>
      <c r="E133" s="5" t="s">
        <v>342</v>
      </c>
      <c r="F133" s="12">
        <v>1.506140821</v>
      </c>
      <c r="G133" s="12"/>
      <c r="H133" s="12">
        <v>1.506140821</v>
      </c>
      <c r="I133" s="12"/>
      <c r="J133" s="12"/>
      <c r="K133" s="12"/>
      <c r="L133" s="12"/>
      <c r="M133" s="17">
        <v>1.599203618</v>
      </c>
      <c r="N133" s="12"/>
      <c r="O133" s="12">
        <v>1.599203618</v>
      </c>
      <c r="P133" s="12"/>
      <c r="Q133" s="12"/>
      <c r="R133" s="12"/>
      <c r="S133" s="12"/>
      <c r="T133" s="12">
        <v>2.1651391699999998</v>
      </c>
      <c r="U133" s="12"/>
      <c r="V133" s="12">
        <v>2.1651391699999998</v>
      </c>
      <c r="W133" s="12"/>
      <c r="X133" s="12"/>
      <c r="Y133" s="12"/>
      <c r="Z133" s="12"/>
    </row>
    <row r="134" spans="1:26" hidden="1" x14ac:dyDescent="0.35">
      <c r="A134" s="5" t="s">
        <v>343</v>
      </c>
      <c r="B134" s="5">
        <v>3</v>
      </c>
      <c r="C134" s="5" t="s">
        <v>205</v>
      </c>
      <c r="D134" s="5" t="s">
        <v>344</v>
      </c>
      <c r="E134" s="5" t="s">
        <v>344</v>
      </c>
      <c r="F134" s="12">
        <v>0.27934562400000001</v>
      </c>
      <c r="G134" s="12"/>
      <c r="H134" s="12">
        <v>0.27934562400000001</v>
      </c>
      <c r="I134" s="12"/>
      <c r="J134" s="12"/>
      <c r="K134" s="12"/>
      <c r="L134" s="12"/>
      <c r="M134" s="17">
        <v>0.29660608500000002</v>
      </c>
      <c r="N134" s="12"/>
      <c r="O134" s="12">
        <v>0.29660608500000002</v>
      </c>
      <c r="P134" s="12"/>
      <c r="Q134" s="12"/>
      <c r="R134" s="12"/>
      <c r="S134" s="12"/>
      <c r="T134" s="12">
        <v>0.40157078499999999</v>
      </c>
      <c r="U134" s="12"/>
      <c r="V134" s="12">
        <v>0.40157078499999999</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v>
      </c>
      <c r="N135" s="12"/>
      <c r="O135" s="12"/>
      <c r="P135" s="12"/>
      <c r="Q135" s="12"/>
      <c r="R135" s="12"/>
      <c r="S135" s="12">
        <v>0</v>
      </c>
      <c r="T135" s="12">
        <v>0</v>
      </c>
      <c r="U135" s="12"/>
      <c r="V135" s="12"/>
      <c r="W135" s="12"/>
      <c r="X135" s="12"/>
      <c r="Y135" s="12"/>
      <c r="Z135" s="12">
        <v>0</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v>
      </c>
      <c r="N137" s="12"/>
      <c r="O137" s="12"/>
      <c r="P137" s="12">
        <v>0</v>
      </c>
      <c r="Q137" s="12"/>
      <c r="R137" s="12"/>
      <c r="S137" s="12">
        <v>0</v>
      </c>
      <c r="T137" s="12">
        <v>0</v>
      </c>
      <c r="U137" s="12"/>
      <c r="V137" s="12"/>
      <c r="W137" s="12">
        <v>0</v>
      </c>
      <c r="X137" s="12"/>
      <c r="Y137" s="12"/>
      <c r="Z137" s="12">
        <v>0</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3.2167059099999999</v>
      </c>
      <c r="G139" s="12"/>
      <c r="H139" s="12">
        <v>3.2167059099999999</v>
      </c>
      <c r="I139" s="12"/>
      <c r="J139" s="12"/>
      <c r="K139" s="12"/>
      <c r="L139" s="12"/>
      <c r="M139" s="17">
        <v>3.415462658</v>
      </c>
      <c r="N139" s="12"/>
      <c r="O139" s="12">
        <v>3.415462658</v>
      </c>
      <c r="P139" s="12"/>
      <c r="Q139" s="12"/>
      <c r="R139" s="12"/>
      <c r="S139" s="12"/>
      <c r="T139" s="12">
        <v>4.624146606</v>
      </c>
      <c r="U139" s="12"/>
      <c r="V139" s="12">
        <v>4.624146606</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0.19893579</v>
      </c>
      <c r="G142" s="12"/>
      <c r="H142" s="12">
        <v>0.19893579</v>
      </c>
      <c r="I142" s="12"/>
      <c r="J142" s="12"/>
      <c r="K142" s="12"/>
      <c r="L142" s="12"/>
      <c r="M142" s="17">
        <v>0.21122781500000001</v>
      </c>
      <c r="N142" s="12"/>
      <c r="O142" s="12">
        <v>0.21122781500000001</v>
      </c>
      <c r="P142" s="12"/>
      <c r="Q142" s="12"/>
      <c r="R142" s="12"/>
      <c r="S142" s="12"/>
      <c r="T142" s="12">
        <v>0.28597835300000002</v>
      </c>
      <c r="U142" s="12"/>
      <c r="V142" s="12">
        <v>0.28597835300000002</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0</v>
      </c>
      <c r="N143" s="12"/>
      <c r="O143" s="12"/>
      <c r="P143" s="12">
        <v>0</v>
      </c>
      <c r="Q143" s="12"/>
      <c r="R143" s="12">
        <v>0</v>
      </c>
      <c r="S143" s="12">
        <v>0</v>
      </c>
      <c r="T143" s="12">
        <v>0</v>
      </c>
      <c r="U143" s="12"/>
      <c r="V143" s="12"/>
      <c r="W143" s="12">
        <v>0</v>
      </c>
      <c r="X143" s="12"/>
      <c r="Y143" s="12">
        <v>0</v>
      </c>
      <c r="Z143" s="12">
        <v>0</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0.79323479900000005</v>
      </c>
      <c r="G147" s="12"/>
      <c r="H147" s="12">
        <v>0.79323479900000005</v>
      </c>
      <c r="I147" s="12"/>
      <c r="J147" s="12"/>
      <c r="K147" s="12"/>
      <c r="L147" s="12"/>
      <c r="M147" s="17">
        <v>0.84224791200000004</v>
      </c>
      <c r="N147" s="12"/>
      <c r="O147" s="12">
        <v>0.84224791200000004</v>
      </c>
      <c r="P147" s="12"/>
      <c r="Q147" s="12"/>
      <c r="R147" s="12"/>
      <c r="S147" s="12"/>
      <c r="T147" s="12">
        <v>1.14030754</v>
      </c>
      <c r="U147" s="12"/>
      <c r="V147" s="12">
        <v>1.14030754</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v>
      </c>
      <c r="N149" s="12">
        <v>0</v>
      </c>
      <c r="O149" s="12"/>
      <c r="P149" s="12"/>
      <c r="Q149" s="12"/>
      <c r="R149" s="12"/>
      <c r="S149" s="12"/>
      <c r="T149" s="12">
        <v>0</v>
      </c>
      <c r="U149" s="12">
        <v>0</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v>
      </c>
      <c r="N150" s="12">
        <v>0</v>
      </c>
      <c r="O150" s="12"/>
      <c r="P150" s="12"/>
      <c r="Q150" s="12"/>
      <c r="R150" s="12"/>
      <c r="S150" s="12"/>
      <c r="T150" s="12">
        <v>0</v>
      </c>
      <c r="U150" s="12">
        <v>0</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0</v>
      </c>
      <c r="N155" s="12"/>
      <c r="O155" s="12"/>
      <c r="P155" s="12"/>
      <c r="Q155" s="12"/>
      <c r="R155" s="12"/>
      <c r="S155" s="12">
        <v>0</v>
      </c>
      <c r="T155" s="12">
        <v>0</v>
      </c>
      <c r="U155" s="12"/>
      <c r="V155" s="12"/>
      <c r="W155" s="12"/>
      <c r="X155" s="12"/>
      <c r="Y155" s="12"/>
      <c r="Z155" s="12">
        <v>0</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1.052017287</v>
      </c>
      <c r="G160" s="12"/>
      <c r="H160" s="12">
        <v>1.052017287</v>
      </c>
      <c r="I160" s="12"/>
      <c r="J160" s="12"/>
      <c r="K160" s="12"/>
      <c r="L160" s="12">
        <v>0</v>
      </c>
      <c r="M160" s="17">
        <v>1.1170202869999999</v>
      </c>
      <c r="N160" s="12"/>
      <c r="O160" s="12">
        <v>1.1170202869999999</v>
      </c>
      <c r="P160" s="12"/>
      <c r="Q160" s="12"/>
      <c r="R160" s="12"/>
      <c r="S160" s="12">
        <v>0</v>
      </c>
      <c r="T160" s="12">
        <v>1.512317975</v>
      </c>
      <c r="U160" s="12"/>
      <c r="V160" s="12">
        <v>1.512317975</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0.77835024399999997</v>
      </c>
      <c r="G162" s="12"/>
      <c r="H162" s="12">
        <v>0.77835024399999997</v>
      </c>
      <c r="I162" s="12">
        <v>0</v>
      </c>
      <c r="J162" s="12"/>
      <c r="K162" s="12"/>
      <c r="L162" s="12"/>
      <c r="M162" s="17">
        <v>0.826443657</v>
      </c>
      <c r="N162" s="12"/>
      <c r="O162" s="12">
        <v>0.826443657</v>
      </c>
      <c r="P162" s="12">
        <v>0</v>
      </c>
      <c r="Q162" s="12"/>
      <c r="R162" s="12"/>
      <c r="S162" s="12"/>
      <c r="T162" s="12">
        <v>1.1189103819999999</v>
      </c>
      <c r="U162" s="12"/>
      <c r="V162" s="12">
        <v>1.1189103819999999</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0</v>
      </c>
      <c r="N164" s="12"/>
      <c r="O164" s="12"/>
      <c r="P164" s="12"/>
      <c r="Q164" s="12">
        <v>0</v>
      </c>
      <c r="R164" s="12"/>
      <c r="S164" s="12">
        <v>0</v>
      </c>
      <c r="T164" s="12">
        <v>0</v>
      </c>
      <c r="U164" s="12"/>
      <c r="V164" s="12"/>
      <c r="W164" s="12"/>
      <c r="X164" s="12">
        <v>0</v>
      </c>
      <c r="Y164" s="12"/>
      <c r="Z164" s="12">
        <v>0</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1.258300303</v>
      </c>
      <c r="G166" s="12"/>
      <c r="H166" s="12">
        <v>1.258300303</v>
      </c>
      <c r="I166" s="12"/>
      <c r="J166" s="12"/>
      <c r="K166" s="12">
        <v>0</v>
      </c>
      <c r="L166" s="12"/>
      <c r="M166" s="17">
        <v>1.336049306</v>
      </c>
      <c r="N166" s="12"/>
      <c r="O166" s="12">
        <v>1.336049306</v>
      </c>
      <c r="P166" s="12"/>
      <c r="Q166" s="12"/>
      <c r="R166" s="12">
        <v>0</v>
      </c>
      <c r="S166" s="12"/>
      <c r="T166" s="12">
        <v>1.8088582660000001</v>
      </c>
      <c r="U166" s="12"/>
      <c r="V166" s="12">
        <v>1.8088582660000001</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1.2030874979999999</v>
      </c>
      <c r="G168" s="12"/>
      <c r="H168" s="12">
        <v>1.2030874979999999</v>
      </c>
      <c r="I168" s="12"/>
      <c r="J168" s="12"/>
      <c r="K168" s="12"/>
      <c r="L168" s="12"/>
      <c r="M168" s="17">
        <v>1.277424962</v>
      </c>
      <c r="N168" s="12"/>
      <c r="O168" s="12">
        <v>1.277424962</v>
      </c>
      <c r="P168" s="12"/>
      <c r="Q168" s="12"/>
      <c r="R168" s="12"/>
      <c r="S168" s="12"/>
      <c r="T168" s="12">
        <v>1.7294875949999999</v>
      </c>
      <c r="U168" s="12"/>
      <c r="V168" s="12">
        <v>1.7294875949999999</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2.5401336560000001</v>
      </c>
      <c r="G175" s="12"/>
      <c r="H175" s="12">
        <v>2.5401336560000001</v>
      </c>
      <c r="I175" s="12"/>
      <c r="J175" s="12"/>
      <c r="K175" s="12"/>
      <c r="L175" s="12"/>
      <c r="M175" s="17">
        <v>2.6970857420000001</v>
      </c>
      <c r="N175" s="12"/>
      <c r="O175" s="12">
        <v>2.6970857420000001</v>
      </c>
      <c r="P175" s="12"/>
      <c r="Q175" s="12"/>
      <c r="R175" s="12"/>
      <c r="S175" s="12"/>
      <c r="T175" s="12">
        <v>3.651546256</v>
      </c>
      <c r="U175" s="12"/>
      <c r="V175" s="12">
        <v>3.651546256</v>
      </c>
      <c r="W175" s="12"/>
      <c r="X175" s="12"/>
      <c r="Y175" s="12"/>
      <c r="Z175" s="12"/>
    </row>
    <row r="176" spans="1:26" hidden="1" x14ac:dyDescent="0.35">
      <c r="A176" s="5" t="s">
        <v>428</v>
      </c>
      <c r="B176" s="5">
        <v>3</v>
      </c>
      <c r="C176" s="5" t="s">
        <v>429</v>
      </c>
      <c r="D176" s="5" t="s">
        <v>430</v>
      </c>
      <c r="E176" s="5" t="s">
        <v>430</v>
      </c>
      <c r="F176" s="12">
        <v>0.579012674</v>
      </c>
      <c r="G176" s="12"/>
      <c r="H176" s="12">
        <v>0.579012674</v>
      </c>
      <c r="I176" s="12">
        <v>0</v>
      </c>
      <c r="J176" s="12"/>
      <c r="K176" s="12"/>
      <c r="L176" s="12"/>
      <c r="M176" s="17">
        <v>0.61478923500000004</v>
      </c>
      <c r="N176" s="12"/>
      <c r="O176" s="12">
        <v>0.61478923500000004</v>
      </c>
      <c r="P176" s="12">
        <v>0</v>
      </c>
      <c r="Q176" s="12"/>
      <c r="R176" s="12"/>
      <c r="S176" s="12"/>
      <c r="T176" s="12">
        <v>0.83235445299999999</v>
      </c>
      <c r="U176" s="12"/>
      <c r="V176" s="12">
        <v>0.83235445299999999</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0.30770879099999998</v>
      </c>
      <c r="G179" s="12">
        <v>0</v>
      </c>
      <c r="H179" s="12">
        <v>0.30770879099999998</v>
      </c>
      <c r="I179" s="12"/>
      <c r="J179" s="12">
        <v>0</v>
      </c>
      <c r="K179" s="12"/>
      <c r="L179" s="12"/>
      <c r="M179" s="17">
        <v>0.32672178200000002</v>
      </c>
      <c r="N179" s="12">
        <v>0</v>
      </c>
      <c r="O179" s="12">
        <v>0.32672178200000002</v>
      </c>
      <c r="P179" s="12"/>
      <c r="Q179" s="12">
        <v>0</v>
      </c>
      <c r="R179" s="12"/>
      <c r="S179" s="12"/>
      <c r="T179" s="12">
        <v>0.44234400099999999</v>
      </c>
      <c r="U179" s="12">
        <v>0</v>
      </c>
      <c r="V179" s="12">
        <v>0.44234400099999999</v>
      </c>
      <c r="W179" s="12"/>
      <c r="X179" s="12">
        <v>0</v>
      </c>
      <c r="Y179" s="12"/>
      <c r="Z179" s="12"/>
    </row>
    <row r="180" spans="1:26" hidden="1" x14ac:dyDescent="0.35">
      <c r="A180" s="5" t="s">
        <v>440</v>
      </c>
      <c r="B180" s="5">
        <v>3</v>
      </c>
      <c r="C180" s="5" t="s">
        <v>434</v>
      </c>
      <c r="D180" s="5" t="s">
        <v>441</v>
      </c>
      <c r="E180" s="5" t="s">
        <v>442</v>
      </c>
      <c r="F180" s="12">
        <v>0.88322847900000001</v>
      </c>
      <c r="G180" s="12">
        <v>0</v>
      </c>
      <c r="H180" s="12">
        <v>0.88322847900000001</v>
      </c>
      <c r="I180" s="12"/>
      <c r="J180" s="12">
        <v>0</v>
      </c>
      <c r="K180" s="12"/>
      <c r="L180" s="12"/>
      <c r="M180" s="17">
        <v>0.93780220299999995</v>
      </c>
      <c r="N180" s="12">
        <v>0</v>
      </c>
      <c r="O180" s="12">
        <v>0.93780220299999995</v>
      </c>
      <c r="P180" s="12"/>
      <c r="Q180" s="12">
        <v>0</v>
      </c>
      <c r="R180" s="12"/>
      <c r="S180" s="12"/>
      <c r="T180" s="12">
        <v>1.2696771440000001</v>
      </c>
      <c r="U180" s="12">
        <v>0</v>
      </c>
      <c r="V180" s="12">
        <v>1.2696771440000001</v>
      </c>
      <c r="W180" s="12"/>
      <c r="X180" s="12">
        <v>0</v>
      </c>
      <c r="Y180" s="12"/>
      <c r="Z180" s="12"/>
    </row>
    <row r="181" spans="1:26" hidden="1" x14ac:dyDescent="0.35">
      <c r="A181" s="5" t="s">
        <v>443</v>
      </c>
      <c r="B181" s="5">
        <v>3</v>
      </c>
      <c r="C181" s="5" t="s">
        <v>434</v>
      </c>
      <c r="D181" s="5" t="s">
        <v>444</v>
      </c>
      <c r="E181" s="5" t="s">
        <v>445</v>
      </c>
      <c r="F181" s="12">
        <v>1.5437122940000001</v>
      </c>
      <c r="G181" s="12">
        <v>0</v>
      </c>
      <c r="H181" s="12">
        <v>1.5437122940000001</v>
      </c>
      <c r="I181" s="12"/>
      <c r="J181" s="12"/>
      <c r="K181" s="12"/>
      <c r="L181" s="12"/>
      <c r="M181" s="17">
        <v>1.639096592</v>
      </c>
      <c r="N181" s="12">
        <v>0</v>
      </c>
      <c r="O181" s="12">
        <v>1.639096592</v>
      </c>
      <c r="P181" s="12"/>
      <c r="Q181" s="12"/>
      <c r="R181" s="12"/>
      <c r="S181" s="12"/>
      <c r="T181" s="12">
        <v>2.2191497020000002</v>
      </c>
      <c r="U181" s="12">
        <v>0</v>
      </c>
      <c r="V181" s="12">
        <v>2.2191497020000002</v>
      </c>
      <c r="W181" s="12"/>
      <c r="X181" s="12"/>
      <c r="Y181" s="12"/>
      <c r="Z181" s="12"/>
    </row>
    <row r="182" spans="1:26" hidden="1" x14ac:dyDescent="0.35">
      <c r="A182" s="5" t="s">
        <v>446</v>
      </c>
      <c r="B182" s="5">
        <v>3</v>
      </c>
      <c r="C182" s="5" t="s">
        <v>434</v>
      </c>
      <c r="D182" s="5" t="s">
        <v>447</v>
      </c>
      <c r="E182" s="5" t="s">
        <v>448</v>
      </c>
      <c r="F182" s="12">
        <v>0.84442075599999999</v>
      </c>
      <c r="G182" s="12"/>
      <c r="H182" s="12">
        <v>0.84442075599999999</v>
      </c>
      <c r="I182" s="12"/>
      <c r="J182" s="12"/>
      <c r="K182" s="12"/>
      <c r="L182" s="12"/>
      <c r="M182" s="17">
        <v>0.89659659400000002</v>
      </c>
      <c r="N182" s="12"/>
      <c r="O182" s="12">
        <v>0.89659659400000002</v>
      </c>
      <c r="P182" s="12"/>
      <c r="Q182" s="12"/>
      <c r="R182" s="12"/>
      <c r="S182" s="12"/>
      <c r="T182" s="12">
        <v>1.2138894520000001</v>
      </c>
      <c r="U182" s="12"/>
      <c r="V182" s="12">
        <v>1.2138894520000001</v>
      </c>
      <c r="W182" s="12"/>
      <c r="X182" s="12"/>
      <c r="Y182" s="12"/>
      <c r="Z182" s="12"/>
    </row>
    <row r="183" spans="1:26" hidden="1" x14ac:dyDescent="0.35">
      <c r="A183" s="5" t="s">
        <v>449</v>
      </c>
      <c r="B183" s="5">
        <v>3</v>
      </c>
      <c r="C183" s="5" t="s">
        <v>434</v>
      </c>
      <c r="D183" s="5" t="s">
        <v>450</v>
      </c>
      <c r="E183" s="5" t="s">
        <v>451</v>
      </c>
      <c r="F183" s="12">
        <v>1.1300668760000001</v>
      </c>
      <c r="G183" s="12"/>
      <c r="H183" s="12">
        <v>1.1300668760000001</v>
      </c>
      <c r="I183" s="12"/>
      <c r="J183" s="12"/>
      <c r="K183" s="12">
        <v>0</v>
      </c>
      <c r="L183" s="12"/>
      <c r="M183" s="17">
        <v>1.199892476</v>
      </c>
      <c r="N183" s="12"/>
      <c r="O183" s="12">
        <v>1.199892476</v>
      </c>
      <c r="P183" s="12"/>
      <c r="Q183" s="12"/>
      <c r="R183" s="12">
        <v>0</v>
      </c>
      <c r="S183" s="12"/>
      <c r="T183" s="12">
        <v>1.624517459</v>
      </c>
      <c r="U183" s="12"/>
      <c r="V183" s="12">
        <v>1.624517459</v>
      </c>
      <c r="W183" s="12"/>
      <c r="X183" s="12"/>
      <c r="Y183" s="12">
        <v>0</v>
      </c>
      <c r="Z183" s="12"/>
    </row>
    <row r="184" spans="1:26" hidden="1" x14ac:dyDescent="0.35">
      <c r="A184" s="5" t="s">
        <v>452</v>
      </c>
      <c r="B184" s="5">
        <v>3</v>
      </c>
      <c r="C184" s="5" t="s">
        <v>434</v>
      </c>
      <c r="D184" s="5" t="s">
        <v>453</v>
      </c>
      <c r="E184" s="5" t="s">
        <v>454</v>
      </c>
      <c r="F184" s="12">
        <v>1.933956743</v>
      </c>
      <c r="G184" s="12"/>
      <c r="H184" s="12">
        <v>1.933956743</v>
      </c>
      <c r="I184" s="12"/>
      <c r="J184" s="12">
        <v>0</v>
      </c>
      <c r="K184" s="12"/>
      <c r="L184" s="12"/>
      <c r="M184" s="17">
        <v>2.0534538200000001</v>
      </c>
      <c r="N184" s="12"/>
      <c r="O184" s="12">
        <v>2.0534538200000001</v>
      </c>
      <c r="P184" s="12"/>
      <c r="Q184" s="12">
        <v>0</v>
      </c>
      <c r="R184" s="12"/>
      <c r="S184" s="12"/>
      <c r="T184" s="12">
        <v>2.780142095</v>
      </c>
      <c r="U184" s="12"/>
      <c r="V184" s="12">
        <v>2.780142095</v>
      </c>
      <c r="W184" s="12"/>
      <c r="X184" s="12">
        <v>0</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0</v>
      </c>
      <c r="N185" s="12">
        <v>0</v>
      </c>
      <c r="O185" s="12"/>
      <c r="P185" s="12"/>
      <c r="Q185" s="12">
        <v>0</v>
      </c>
      <c r="R185" s="12"/>
      <c r="S185" s="12">
        <v>0</v>
      </c>
      <c r="T185" s="12">
        <v>0</v>
      </c>
      <c r="U185" s="12">
        <v>0</v>
      </c>
      <c r="V185" s="12"/>
      <c r="W185" s="12"/>
      <c r="X185" s="12">
        <v>0</v>
      </c>
      <c r="Y185" s="12"/>
      <c r="Z185" s="12">
        <v>0</v>
      </c>
    </row>
    <row r="186" spans="1:26" hidden="1" x14ac:dyDescent="0.35">
      <c r="A186" s="5" t="s">
        <v>458</v>
      </c>
      <c r="B186" s="5">
        <v>3</v>
      </c>
      <c r="C186" s="5" t="s">
        <v>456</v>
      </c>
      <c r="D186" s="5" t="s">
        <v>459</v>
      </c>
      <c r="E186" s="5" t="s">
        <v>459</v>
      </c>
      <c r="F186" s="12">
        <v>0.162072827</v>
      </c>
      <c r="G186" s="12"/>
      <c r="H186" s="12">
        <v>0.162072827</v>
      </c>
      <c r="I186" s="12"/>
      <c r="J186" s="12"/>
      <c r="K186" s="12"/>
      <c r="L186" s="12"/>
      <c r="M186" s="17">
        <v>0.172087131</v>
      </c>
      <c r="N186" s="12"/>
      <c r="O186" s="12">
        <v>0.172087131</v>
      </c>
      <c r="P186" s="12"/>
      <c r="Q186" s="12"/>
      <c r="R186" s="12"/>
      <c r="S186" s="12"/>
      <c r="T186" s="12">
        <v>0.23298633299999999</v>
      </c>
      <c r="U186" s="12"/>
      <c r="V186" s="12">
        <v>0.23298633299999999</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v>
      </c>
      <c r="N187" s="12"/>
      <c r="O187" s="12"/>
      <c r="P187" s="12"/>
      <c r="Q187" s="12"/>
      <c r="R187" s="12"/>
      <c r="S187" s="12">
        <v>0</v>
      </c>
      <c r="T187" s="12">
        <v>0</v>
      </c>
      <c r="U187" s="12"/>
      <c r="V187" s="12"/>
      <c r="W187" s="12"/>
      <c r="X187" s="12"/>
      <c r="Y187" s="12"/>
      <c r="Z187" s="12">
        <v>0</v>
      </c>
    </row>
    <row r="188" spans="1:26" hidden="1" x14ac:dyDescent="0.35">
      <c r="A188" s="5" t="s">
        <v>462</v>
      </c>
      <c r="B188" s="5">
        <v>3</v>
      </c>
      <c r="C188" s="5" t="s">
        <v>456</v>
      </c>
      <c r="D188" s="5" t="s">
        <v>463</v>
      </c>
      <c r="E188" s="5" t="s">
        <v>463</v>
      </c>
      <c r="F188" s="12">
        <v>0.69788297200000005</v>
      </c>
      <c r="G188" s="12">
        <v>0</v>
      </c>
      <c r="H188" s="12">
        <v>0.69788297200000005</v>
      </c>
      <c r="I188" s="12">
        <v>0</v>
      </c>
      <c r="J188" s="12"/>
      <c r="K188" s="12">
        <v>0</v>
      </c>
      <c r="L188" s="12"/>
      <c r="M188" s="17">
        <v>0.74100439900000004</v>
      </c>
      <c r="N188" s="12">
        <v>0</v>
      </c>
      <c r="O188" s="12">
        <v>0.74100439900000004</v>
      </c>
      <c r="P188" s="12">
        <v>0</v>
      </c>
      <c r="Q188" s="12"/>
      <c r="R188" s="12">
        <v>0</v>
      </c>
      <c r="S188" s="12"/>
      <c r="T188" s="12">
        <v>1.00323538</v>
      </c>
      <c r="U188" s="12">
        <v>0</v>
      </c>
      <c r="V188" s="12">
        <v>1.00323538</v>
      </c>
      <c r="W188" s="12">
        <v>0</v>
      </c>
      <c r="X188" s="12"/>
      <c r="Y188" s="12">
        <v>0</v>
      </c>
      <c r="Z188" s="12"/>
    </row>
    <row r="189" spans="1:26" hidden="1" x14ac:dyDescent="0.35">
      <c r="A189" s="5" t="s">
        <v>464</v>
      </c>
      <c r="B189" s="5">
        <v>3</v>
      </c>
      <c r="C189" s="5" t="s">
        <v>456</v>
      </c>
      <c r="D189" s="5" t="s">
        <v>465</v>
      </c>
      <c r="E189" s="5" t="s">
        <v>465</v>
      </c>
      <c r="F189" s="12">
        <v>0.40055313199999998</v>
      </c>
      <c r="G189" s="12">
        <v>0</v>
      </c>
      <c r="H189" s="12">
        <v>0.40055313199999998</v>
      </c>
      <c r="I189" s="12"/>
      <c r="J189" s="12"/>
      <c r="K189" s="12"/>
      <c r="L189" s="12">
        <v>0</v>
      </c>
      <c r="M189" s="17">
        <v>0.42530287300000003</v>
      </c>
      <c r="N189" s="12">
        <v>0</v>
      </c>
      <c r="O189" s="12">
        <v>0.42530287300000003</v>
      </c>
      <c r="P189" s="12"/>
      <c r="Q189" s="12"/>
      <c r="R189" s="12"/>
      <c r="S189" s="12">
        <v>0</v>
      </c>
      <c r="T189" s="12">
        <v>0.57581154700000003</v>
      </c>
      <c r="U189" s="12">
        <v>0</v>
      </c>
      <c r="V189" s="12">
        <v>0.57581154700000003</v>
      </c>
      <c r="W189" s="12"/>
      <c r="X189" s="12"/>
      <c r="Y189" s="12"/>
      <c r="Z189" s="12">
        <v>0</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0.33061263699999999</v>
      </c>
      <c r="G191" s="12">
        <v>0</v>
      </c>
      <c r="H191" s="12">
        <v>0.33061263699999999</v>
      </c>
      <c r="I191" s="12"/>
      <c r="J191" s="12"/>
      <c r="K191" s="12"/>
      <c r="L191" s="12"/>
      <c r="M191" s="17">
        <v>0.351040831</v>
      </c>
      <c r="N191" s="12">
        <v>0</v>
      </c>
      <c r="O191" s="12">
        <v>0.351040831</v>
      </c>
      <c r="P191" s="12"/>
      <c r="Q191" s="12"/>
      <c r="R191" s="12"/>
      <c r="S191" s="12"/>
      <c r="T191" s="12">
        <v>0.47526921799999999</v>
      </c>
      <c r="U191" s="12">
        <v>0</v>
      </c>
      <c r="V191" s="12">
        <v>0.47526921799999999</v>
      </c>
      <c r="W191" s="12"/>
      <c r="X191" s="12"/>
      <c r="Y191" s="12"/>
      <c r="Z191" s="12"/>
    </row>
    <row r="192" spans="1:26" hidden="1" x14ac:dyDescent="0.35">
      <c r="A192" s="5" t="s">
        <v>470</v>
      </c>
      <c r="B192" s="5">
        <v>3</v>
      </c>
      <c r="C192" s="5" t="s">
        <v>456</v>
      </c>
      <c r="D192" s="5" t="s">
        <v>471</v>
      </c>
      <c r="E192" s="5" t="s">
        <v>471</v>
      </c>
      <c r="F192" s="12">
        <v>0.93291344200000004</v>
      </c>
      <c r="G192" s="12">
        <v>0</v>
      </c>
      <c r="H192" s="12">
        <v>0.93291344200000004</v>
      </c>
      <c r="I192" s="12">
        <v>0</v>
      </c>
      <c r="J192" s="12">
        <v>0</v>
      </c>
      <c r="K192" s="12"/>
      <c r="L192" s="12"/>
      <c r="M192" s="17">
        <v>0.990557146</v>
      </c>
      <c r="N192" s="12">
        <v>0</v>
      </c>
      <c r="O192" s="12">
        <v>0.990557146</v>
      </c>
      <c r="P192" s="12">
        <v>0</v>
      </c>
      <c r="Q192" s="12">
        <v>0</v>
      </c>
      <c r="R192" s="12"/>
      <c r="S192" s="12"/>
      <c r="T192" s="12">
        <v>1.341101316</v>
      </c>
      <c r="U192" s="12">
        <v>0</v>
      </c>
      <c r="V192" s="12">
        <v>1.341101316</v>
      </c>
      <c r="W192" s="12">
        <v>0</v>
      </c>
      <c r="X192" s="12">
        <v>0</v>
      </c>
      <c r="Y192" s="12"/>
      <c r="Z192" s="12"/>
    </row>
    <row r="193" spans="1:26" hidden="1" x14ac:dyDescent="0.35">
      <c r="A193" s="5" t="s">
        <v>472</v>
      </c>
      <c r="B193" s="5">
        <v>3</v>
      </c>
      <c r="C193" s="5" t="s">
        <v>456</v>
      </c>
      <c r="D193" s="5" t="s">
        <v>473</v>
      </c>
      <c r="E193" s="5" t="s">
        <v>473</v>
      </c>
      <c r="F193" s="12">
        <v>0.384178081</v>
      </c>
      <c r="G193" s="12"/>
      <c r="H193" s="12">
        <v>0.384178081</v>
      </c>
      <c r="I193" s="12">
        <v>0</v>
      </c>
      <c r="J193" s="12"/>
      <c r="K193" s="12"/>
      <c r="L193" s="12"/>
      <c r="M193" s="17">
        <v>0.40791602599999999</v>
      </c>
      <c r="N193" s="12"/>
      <c r="O193" s="12">
        <v>0.40791602599999999</v>
      </c>
      <c r="P193" s="12">
        <v>0</v>
      </c>
      <c r="Q193" s="12"/>
      <c r="R193" s="12"/>
      <c r="S193" s="12"/>
      <c r="T193" s="12">
        <v>0.55227174000000001</v>
      </c>
      <c r="U193" s="12"/>
      <c r="V193" s="12">
        <v>0.55227174000000001</v>
      </c>
      <c r="W193" s="12">
        <v>0</v>
      </c>
      <c r="X193" s="12"/>
      <c r="Y193" s="12"/>
      <c r="Z193" s="12"/>
    </row>
    <row r="194" spans="1:26" hidden="1" x14ac:dyDescent="0.35">
      <c r="A194" s="5" t="s">
        <v>474</v>
      </c>
      <c r="B194" s="5">
        <v>3</v>
      </c>
      <c r="C194" s="5" t="s">
        <v>456</v>
      </c>
      <c r="D194" s="5" t="s">
        <v>475</v>
      </c>
      <c r="E194" s="5" t="s">
        <v>475</v>
      </c>
      <c r="F194" s="12">
        <v>0.43419222600000001</v>
      </c>
      <c r="G194" s="12">
        <v>0</v>
      </c>
      <c r="H194" s="12">
        <v>0.43419222600000001</v>
      </c>
      <c r="I194" s="12">
        <v>0</v>
      </c>
      <c r="J194" s="12"/>
      <c r="K194" s="12"/>
      <c r="L194" s="12"/>
      <c r="M194" s="17">
        <v>0.46102049000000001</v>
      </c>
      <c r="N194" s="12">
        <v>0</v>
      </c>
      <c r="O194" s="12">
        <v>0.46102049000000001</v>
      </c>
      <c r="P194" s="12">
        <v>0</v>
      </c>
      <c r="Q194" s="12"/>
      <c r="R194" s="12"/>
      <c r="S194" s="12"/>
      <c r="T194" s="12">
        <v>0.62416912300000005</v>
      </c>
      <c r="U194" s="12">
        <v>0</v>
      </c>
      <c r="V194" s="12">
        <v>0.62416912300000005</v>
      </c>
      <c r="W194" s="12">
        <v>0</v>
      </c>
      <c r="X194" s="12"/>
      <c r="Y194" s="12"/>
      <c r="Z194" s="12"/>
    </row>
    <row r="195" spans="1:26" hidden="1" x14ac:dyDescent="0.35">
      <c r="A195" s="5" t="s">
        <v>476</v>
      </c>
      <c r="B195" s="5">
        <v>3</v>
      </c>
      <c r="C195" s="5" t="s">
        <v>456</v>
      </c>
      <c r="D195" s="5" t="s">
        <v>477</v>
      </c>
      <c r="E195" s="5" t="s">
        <v>477</v>
      </c>
      <c r="F195" s="12">
        <v>1.024282449</v>
      </c>
      <c r="G195" s="12">
        <v>0</v>
      </c>
      <c r="H195" s="12">
        <v>1.024282449</v>
      </c>
      <c r="I195" s="12"/>
      <c r="J195" s="12"/>
      <c r="K195" s="12"/>
      <c r="L195" s="12"/>
      <c r="M195" s="17">
        <v>1.087571743</v>
      </c>
      <c r="N195" s="12">
        <v>0</v>
      </c>
      <c r="O195" s="12">
        <v>1.087571743</v>
      </c>
      <c r="P195" s="12"/>
      <c r="Q195" s="12"/>
      <c r="R195" s="12"/>
      <c r="S195" s="12"/>
      <c r="T195" s="12">
        <v>1.4724480069999999</v>
      </c>
      <c r="U195" s="12">
        <v>0</v>
      </c>
      <c r="V195" s="12">
        <v>1.4724480069999999</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v>
      </c>
      <c r="N196" s="12"/>
      <c r="O196" s="12"/>
      <c r="P196" s="12">
        <v>0</v>
      </c>
      <c r="Q196" s="12"/>
      <c r="R196" s="12"/>
      <c r="S196" s="12">
        <v>0</v>
      </c>
      <c r="T196" s="12">
        <v>0</v>
      </c>
      <c r="U196" s="12"/>
      <c r="V196" s="12"/>
      <c r="W196" s="12">
        <v>0</v>
      </c>
      <c r="X196" s="12"/>
      <c r="Y196" s="12"/>
      <c r="Z196" s="12">
        <v>0</v>
      </c>
    </row>
    <row r="197" spans="1:26" hidden="1" x14ac:dyDescent="0.35">
      <c r="A197" s="5" t="s">
        <v>480</v>
      </c>
      <c r="B197" s="5">
        <v>3</v>
      </c>
      <c r="C197" s="5" t="s">
        <v>456</v>
      </c>
      <c r="D197" s="5" t="s">
        <v>481</v>
      </c>
      <c r="E197" s="5" t="s">
        <v>481</v>
      </c>
      <c r="F197" s="12">
        <v>1.346005463</v>
      </c>
      <c r="G197" s="12"/>
      <c r="H197" s="12">
        <v>1.346005463</v>
      </c>
      <c r="I197" s="12">
        <v>0</v>
      </c>
      <c r="J197" s="12"/>
      <c r="K197" s="12"/>
      <c r="L197" s="12"/>
      <c r="M197" s="17">
        <v>1.4291736719999999</v>
      </c>
      <c r="N197" s="12"/>
      <c r="O197" s="12">
        <v>1.4291736719999999</v>
      </c>
      <c r="P197" s="12">
        <v>0</v>
      </c>
      <c r="Q197" s="12"/>
      <c r="R197" s="12"/>
      <c r="S197" s="12"/>
      <c r="T197" s="12">
        <v>1.934938029</v>
      </c>
      <c r="U197" s="12"/>
      <c r="V197" s="12">
        <v>1.934938029</v>
      </c>
      <c r="W197" s="12">
        <v>0</v>
      </c>
      <c r="X197" s="12"/>
      <c r="Y197" s="12"/>
      <c r="Z197" s="12"/>
    </row>
    <row r="198" spans="1:26" hidden="1" x14ac:dyDescent="0.35">
      <c r="A198" s="5" t="s">
        <v>482</v>
      </c>
      <c r="B198" s="5">
        <v>3</v>
      </c>
      <c r="C198" s="5" t="s">
        <v>456</v>
      </c>
      <c r="D198" s="5" t="s">
        <v>483</v>
      </c>
      <c r="E198" s="5" t="s">
        <v>483</v>
      </c>
      <c r="F198" s="12">
        <v>0.30764931099999998</v>
      </c>
      <c r="G198" s="12"/>
      <c r="H198" s="12">
        <v>0.30764931099999998</v>
      </c>
      <c r="I198" s="12"/>
      <c r="J198" s="12"/>
      <c r="K198" s="12"/>
      <c r="L198" s="12"/>
      <c r="M198" s="17">
        <v>0.32665862699999998</v>
      </c>
      <c r="N198" s="12"/>
      <c r="O198" s="12">
        <v>0.32665862699999998</v>
      </c>
      <c r="P198" s="12"/>
      <c r="Q198" s="12"/>
      <c r="R198" s="12"/>
      <c r="S198" s="12"/>
      <c r="T198" s="12">
        <v>0.442258496</v>
      </c>
      <c r="U198" s="12"/>
      <c r="V198" s="12">
        <v>0.442258496</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0</v>
      </c>
      <c r="N201" s="12"/>
      <c r="O201" s="12"/>
      <c r="P201" s="12"/>
      <c r="Q201" s="12">
        <v>0</v>
      </c>
      <c r="R201" s="12">
        <v>0</v>
      </c>
      <c r="S201" s="12">
        <v>0</v>
      </c>
      <c r="T201" s="12">
        <v>0</v>
      </c>
      <c r="U201" s="12"/>
      <c r="V201" s="12"/>
      <c r="W201" s="12"/>
      <c r="X201" s="12">
        <v>0</v>
      </c>
      <c r="Y201" s="12">
        <v>0</v>
      </c>
      <c r="Z201" s="12">
        <v>0</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0.70296646299999999</v>
      </c>
      <c r="G203" s="12"/>
      <c r="H203" s="12">
        <v>0.70296646299999999</v>
      </c>
      <c r="I203" s="12"/>
      <c r="J203" s="12"/>
      <c r="K203" s="12"/>
      <c r="L203" s="12"/>
      <c r="M203" s="17">
        <v>0.74640199299999999</v>
      </c>
      <c r="N203" s="12"/>
      <c r="O203" s="12">
        <v>0.74640199299999999</v>
      </c>
      <c r="P203" s="12"/>
      <c r="Q203" s="12"/>
      <c r="R203" s="12"/>
      <c r="S203" s="12"/>
      <c r="T203" s="12">
        <v>1.0105431060000001</v>
      </c>
      <c r="U203" s="12"/>
      <c r="V203" s="12">
        <v>1.0105431060000001</v>
      </c>
      <c r="W203" s="12"/>
      <c r="X203" s="12"/>
      <c r="Y203" s="12"/>
      <c r="Z203" s="12"/>
    </row>
    <row r="204" spans="1:26" hidden="1" x14ac:dyDescent="0.35">
      <c r="A204" s="5" t="s">
        <v>494</v>
      </c>
      <c r="B204" s="5">
        <v>3</v>
      </c>
      <c r="C204" s="5" t="s">
        <v>456</v>
      </c>
      <c r="D204" s="5" t="s">
        <v>495</v>
      </c>
      <c r="E204" s="5" t="s">
        <v>495</v>
      </c>
      <c r="F204" s="12">
        <v>0.42150959399999999</v>
      </c>
      <c r="G204" s="12">
        <v>0</v>
      </c>
      <c r="H204" s="12">
        <v>0.42150959399999999</v>
      </c>
      <c r="I204" s="12">
        <v>0</v>
      </c>
      <c r="J204" s="12"/>
      <c r="K204" s="12"/>
      <c r="L204" s="12"/>
      <c r="M204" s="17">
        <v>0.44755421200000001</v>
      </c>
      <c r="N204" s="12">
        <v>0</v>
      </c>
      <c r="O204" s="12">
        <v>0.44755421200000001</v>
      </c>
      <c r="P204" s="12">
        <v>0</v>
      </c>
      <c r="Q204" s="12"/>
      <c r="R204" s="12"/>
      <c r="S204" s="12"/>
      <c r="T204" s="12">
        <v>0.60593732</v>
      </c>
      <c r="U204" s="12">
        <v>0</v>
      </c>
      <c r="V204" s="12">
        <v>0.60593732</v>
      </c>
      <c r="W204" s="12">
        <v>0</v>
      </c>
      <c r="X204" s="12"/>
      <c r="Y204" s="12"/>
      <c r="Z204" s="12"/>
    </row>
    <row r="205" spans="1:26" hidden="1" x14ac:dyDescent="0.35">
      <c r="A205" s="5" t="s">
        <v>496</v>
      </c>
      <c r="B205" s="5">
        <v>3</v>
      </c>
      <c r="C205" s="5" t="s">
        <v>456</v>
      </c>
      <c r="D205" s="5" t="s">
        <v>497</v>
      </c>
      <c r="E205" s="5" t="s">
        <v>497</v>
      </c>
      <c r="F205" s="12">
        <v>2.8034960959999999</v>
      </c>
      <c r="G205" s="12">
        <v>0</v>
      </c>
      <c r="H205" s="12">
        <v>2.8034960959999999</v>
      </c>
      <c r="I205" s="12">
        <v>0</v>
      </c>
      <c r="J205" s="12"/>
      <c r="K205" s="12"/>
      <c r="L205" s="12">
        <v>0</v>
      </c>
      <c r="M205" s="17">
        <v>2.97672106</v>
      </c>
      <c r="N205" s="12">
        <v>0</v>
      </c>
      <c r="O205" s="12">
        <v>2.97672106</v>
      </c>
      <c r="P205" s="12">
        <v>0</v>
      </c>
      <c r="Q205" s="12"/>
      <c r="R205" s="12"/>
      <c r="S205" s="12">
        <v>0</v>
      </c>
      <c r="T205" s="12">
        <v>4.0301405590000003</v>
      </c>
      <c r="U205" s="12">
        <v>0</v>
      </c>
      <c r="V205" s="12">
        <v>4.0301405590000003</v>
      </c>
      <c r="W205" s="12">
        <v>0</v>
      </c>
      <c r="X205" s="12"/>
      <c r="Y205" s="12"/>
      <c r="Z205" s="12">
        <v>0</v>
      </c>
    </row>
    <row r="206" spans="1:26" hidden="1" x14ac:dyDescent="0.35">
      <c r="A206" s="5" t="s">
        <v>498</v>
      </c>
      <c r="B206" s="5">
        <v>3</v>
      </c>
      <c r="C206" s="5" t="s">
        <v>456</v>
      </c>
      <c r="D206" s="5" t="s">
        <v>499</v>
      </c>
      <c r="E206" s="5" t="s">
        <v>499</v>
      </c>
      <c r="F206" s="12">
        <v>0</v>
      </c>
      <c r="G206" s="12"/>
      <c r="H206" s="12"/>
      <c r="I206" s="12"/>
      <c r="J206" s="12"/>
      <c r="K206" s="12"/>
      <c r="L206" s="12">
        <v>0</v>
      </c>
      <c r="M206" s="17">
        <v>0</v>
      </c>
      <c r="N206" s="12"/>
      <c r="O206" s="12"/>
      <c r="P206" s="12"/>
      <c r="Q206" s="12"/>
      <c r="R206" s="12"/>
      <c r="S206" s="12">
        <v>0</v>
      </c>
      <c r="T206" s="12">
        <v>0</v>
      </c>
      <c r="U206" s="12"/>
      <c r="V206" s="12"/>
      <c r="W206" s="12"/>
      <c r="X206" s="12"/>
      <c r="Y206" s="12"/>
      <c r="Z206" s="12">
        <v>0</v>
      </c>
    </row>
    <row r="207" spans="1:26" hidden="1" x14ac:dyDescent="0.35">
      <c r="A207" s="5" t="s">
        <v>500</v>
      </c>
      <c r="B207" s="5">
        <v>3</v>
      </c>
      <c r="C207" s="5" t="s">
        <v>456</v>
      </c>
      <c r="D207" s="5" t="s">
        <v>501</v>
      </c>
      <c r="E207" s="5" t="s">
        <v>501</v>
      </c>
      <c r="F207" s="12">
        <v>0.84990311200000002</v>
      </c>
      <c r="G207" s="12"/>
      <c r="H207" s="12">
        <v>0.84990311200000002</v>
      </c>
      <c r="I207" s="12">
        <v>0</v>
      </c>
      <c r="J207" s="12">
        <v>0</v>
      </c>
      <c r="K207" s="12"/>
      <c r="L207" s="12">
        <v>0</v>
      </c>
      <c r="M207" s="17">
        <v>0.90241769800000005</v>
      </c>
      <c r="N207" s="12"/>
      <c r="O207" s="12">
        <v>0.90241769800000005</v>
      </c>
      <c r="P207" s="12">
        <v>0</v>
      </c>
      <c r="Q207" s="12">
        <v>0</v>
      </c>
      <c r="R207" s="12"/>
      <c r="S207" s="12">
        <v>0</v>
      </c>
      <c r="T207" s="12">
        <v>1.221770563</v>
      </c>
      <c r="U207" s="12"/>
      <c r="V207" s="12">
        <v>1.221770563</v>
      </c>
      <c r="W207" s="12">
        <v>0</v>
      </c>
      <c r="X207" s="12">
        <v>0</v>
      </c>
      <c r="Y207" s="12"/>
      <c r="Z207" s="12">
        <v>0</v>
      </c>
    </row>
    <row r="208" spans="1:26" hidden="1" x14ac:dyDescent="0.35">
      <c r="A208" s="5" t="s">
        <v>502</v>
      </c>
      <c r="B208" s="5">
        <v>3</v>
      </c>
      <c r="C208" s="5" t="s">
        <v>456</v>
      </c>
      <c r="D208" s="5" t="s">
        <v>503</v>
      </c>
      <c r="E208" s="5" t="s">
        <v>503</v>
      </c>
      <c r="F208" s="12">
        <v>0.68512307500000003</v>
      </c>
      <c r="G208" s="12"/>
      <c r="H208" s="12">
        <v>0.68512307500000003</v>
      </c>
      <c r="I208" s="12"/>
      <c r="J208" s="12"/>
      <c r="K208" s="12"/>
      <c r="L208" s="12"/>
      <c r="M208" s="17">
        <v>0.727456082</v>
      </c>
      <c r="N208" s="12"/>
      <c r="O208" s="12">
        <v>0.727456082</v>
      </c>
      <c r="P208" s="12"/>
      <c r="Q208" s="12"/>
      <c r="R208" s="12"/>
      <c r="S208" s="12"/>
      <c r="T208" s="12">
        <v>0.98489250399999995</v>
      </c>
      <c r="U208" s="12"/>
      <c r="V208" s="12">
        <v>0.98489250399999995</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0</v>
      </c>
      <c r="N209" s="12"/>
      <c r="O209" s="12"/>
      <c r="P209" s="12"/>
      <c r="Q209" s="12">
        <v>0</v>
      </c>
      <c r="R209" s="12"/>
      <c r="S209" s="12">
        <v>0</v>
      </c>
      <c r="T209" s="12">
        <v>0</v>
      </c>
      <c r="U209" s="12"/>
      <c r="V209" s="12"/>
      <c r="W209" s="12"/>
      <c r="X209" s="12">
        <v>0</v>
      </c>
      <c r="Y209" s="12"/>
      <c r="Z209" s="12">
        <v>0</v>
      </c>
    </row>
    <row r="210" spans="1:26" hidden="1" x14ac:dyDescent="0.35">
      <c r="A210" s="5" t="s">
        <v>506</v>
      </c>
      <c r="B210" s="5">
        <v>3</v>
      </c>
      <c r="C210" s="5" t="s">
        <v>456</v>
      </c>
      <c r="D210" s="5" t="s">
        <v>507</v>
      </c>
      <c r="E210" s="5" t="s">
        <v>507</v>
      </c>
      <c r="F210" s="12">
        <v>1.4597651549999999</v>
      </c>
      <c r="G210" s="12"/>
      <c r="H210" s="12">
        <v>1.4597651549999999</v>
      </c>
      <c r="I210" s="12"/>
      <c r="J210" s="12"/>
      <c r="K210" s="12"/>
      <c r="L210" s="12">
        <v>0</v>
      </c>
      <c r="M210" s="17">
        <v>1.5499624510000001</v>
      </c>
      <c r="N210" s="12"/>
      <c r="O210" s="12">
        <v>1.5499624510000001</v>
      </c>
      <c r="P210" s="12"/>
      <c r="Q210" s="12"/>
      <c r="R210" s="12"/>
      <c r="S210" s="12">
        <v>0</v>
      </c>
      <c r="T210" s="12">
        <v>2.0984722499999999</v>
      </c>
      <c r="U210" s="12"/>
      <c r="V210" s="12">
        <v>2.0984722499999999</v>
      </c>
      <c r="W210" s="12"/>
      <c r="X210" s="12"/>
      <c r="Y210" s="12"/>
      <c r="Z210" s="12">
        <v>0</v>
      </c>
    </row>
    <row r="211" spans="1:26" hidden="1" x14ac:dyDescent="0.35">
      <c r="A211" s="5" t="s">
        <v>508</v>
      </c>
      <c r="B211" s="5">
        <v>3</v>
      </c>
      <c r="C211" s="5" t="s">
        <v>456</v>
      </c>
      <c r="D211" s="5" t="s">
        <v>509</v>
      </c>
      <c r="E211" s="5" t="s">
        <v>509</v>
      </c>
      <c r="F211" s="12">
        <v>0.185717256</v>
      </c>
      <c r="G211" s="12"/>
      <c r="H211" s="12">
        <v>0.185717256</v>
      </c>
      <c r="I211" s="12"/>
      <c r="J211" s="12"/>
      <c r="K211" s="12"/>
      <c r="L211" s="12"/>
      <c r="M211" s="17">
        <v>0.19719252200000001</v>
      </c>
      <c r="N211" s="12"/>
      <c r="O211" s="12">
        <v>0.19719252200000001</v>
      </c>
      <c r="P211" s="12"/>
      <c r="Q211" s="12"/>
      <c r="R211" s="12"/>
      <c r="S211" s="12"/>
      <c r="T211" s="12">
        <v>0.26697616800000001</v>
      </c>
      <c r="U211" s="12"/>
      <c r="V211" s="12">
        <v>0.26697616800000001</v>
      </c>
      <c r="W211" s="12"/>
      <c r="X211" s="12"/>
      <c r="Y211" s="12"/>
      <c r="Z211" s="12"/>
    </row>
    <row r="212" spans="1:26" hidden="1" x14ac:dyDescent="0.35">
      <c r="A212" s="5" t="s">
        <v>510</v>
      </c>
      <c r="B212" s="5">
        <v>3</v>
      </c>
      <c r="C212" s="5" t="s">
        <v>456</v>
      </c>
      <c r="D212" s="5" t="s">
        <v>511</v>
      </c>
      <c r="E212" s="5" t="s">
        <v>511</v>
      </c>
      <c r="F212" s="12">
        <v>1.1537267579999999</v>
      </c>
      <c r="G212" s="12"/>
      <c r="H212" s="12">
        <v>1.1537267579999999</v>
      </c>
      <c r="I212" s="12"/>
      <c r="J212" s="12"/>
      <c r="K212" s="12"/>
      <c r="L212" s="12"/>
      <c r="M212" s="17">
        <v>1.2250142749999999</v>
      </c>
      <c r="N212" s="12"/>
      <c r="O212" s="12">
        <v>1.2250142749999999</v>
      </c>
      <c r="P212" s="12"/>
      <c r="Q212" s="12"/>
      <c r="R212" s="12"/>
      <c r="S212" s="12"/>
      <c r="T212" s="12">
        <v>1.658529508</v>
      </c>
      <c r="U212" s="12"/>
      <c r="V212" s="12">
        <v>1.658529508</v>
      </c>
      <c r="W212" s="12"/>
      <c r="X212" s="12"/>
      <c r="Y212" s="12"/>
      <c r="Z212" s="12"/>
    </row>
    <row r="213" spans="1:26" hidden="1" x14ac:dyDescent="0.35">
      <c r="A213" s="5" t="s">
        <v>512</v>
      </c>
      <c r="B213" s="5">
        <v>3</v>
      </c>
      <c r="C213" s="5" t="s">
        <v>456</v>
      </c>
      <c r="D213" s="5" t="s">
        <v>513</v>
      </c>
      <c r="E213" s="5" t="s">
        <v>513</v>
      </c>
      <c r="F213" s="12">
        <v>0.498593801</v>
      </c>
      <c r="G213" s="12">
        <v>0</v>
      </c>
      <c r="H213" s="12">
        <v>0.498593801</v>
      </c>
      <c r="I213" s="12"/>
      <c r="J213" s="12">
        <v>0</v>
      </c>
      <c r="K213" s="12"/>
      <c r="L213" s="12">
        <v>0</v>
      </c>
      <c r="M213" s="17">
        <v>0.52940136800000004</v>
      </c>
      <c r="N213" s="12">
        <v>0</v>
      </c>
      <c r="O213" s="12">
        <v>0.52940136800000004</v>
      </c>
      <c r="P213" s="12"/>
      <c r="Q213" s="12">
        <v>0</v>
      </c>
      <c r="R213" s="12"/>
      <c r="S213" s="12">
        <v>0</v>
      </c>
      <c r="T213" s="12">
        <v>0.71674902799999995</v>
      </c>
      <c r="U213" s="12">
        <v>0</v>
      </c>
      <c r="V213" s="12">
        <v>0.71674902799999995</v>
      </c>
      <c r="W213" s="12"/>
      <c r="X213" s="12">
        <v>0</v>
      </c>
      <c r="Y213" s="12"/>
      <c r="Z213" s="12">
        <v>0</v>
      </c>
    </row>
    <row r="214" spans="1:26" hidden="1" x14ac:dyDescent="0.35">
      <c r="A214" s="5" t="s">
        <v>514</v>
      </c>
      <c r="B214" s="5">
        <v>3</v>
      </c>
      <c r="C214" s="5" t="s">
        <v>456</v>
      </c>
      <c r="D214" s="5" t="s">
        <v>515</v>
      </c>
      <c r="E214" s="5" t="s">
        <v>515</v>
      </c>
      <c r="F214" s="12">
        <v>0.31451515899999999</v>
      </c>
      <c r="G214" s="12"/>
      <c r="H214" s="12">
        <v>0.31451515899999999</v>
      </c>
      <c r="I214" s="12"/>
      <c r="J214" s="12"/>
      <c r="K214" s="12"/>
      <c r="L214" s="12"/>
      <c r="M214" s="17">
        <v>0.33394870700000001</v>
      </c>
      <c r="N214" s="12"/>
      <c r="O214" s="12">
        <v>0.33394870700000001</v>
      </c>
      <c r="P214" s="12"/>
      <c r="Q214" s="12"/>
      <c r="R214" s="12"/>
      <c r="S214" s="12"/>
      <c r="T214" s="12">
        <v>0.452128433</v>
      </c>
      <c r="U214" s="12"/>
      <c r="V214" s="12">
        <v>0.452128433</v>
      </c>
      <c r="W214" s="12"/>
      <c r="X214" s="12"/>
      <c r="Y214" s="12"/>
      <c r="Z214" s="12"/>
    </row>
    <row r="215" spans="1:26" hidden="1" x14ac:dyDescent="0.35">
      <c r="A215" s="5" t="s">
        <v>516</v>
      </c>
      <c r="B215" s="5">
        <v>3</v>
      </c>
      <c r="C215" s="5" t="s">
        <v>456</v>
      </c>
      <c r="D215" s="5" t="s">
        <v>517</v>
      </c>
      <c r="E215" s="5" t="s">
        <v>517</v>
      </c>
      <c r="F215" s="12">
        <v>0.44126246200000002</v>
      </c>
      <c r="G215" s="12"/>
      <c r="H215" s="12">
        <v>0.44126246200000002</v>
      </c>
      <c r="I215" s="12"/>
      <c r="J215" s="12">
        <v>0</v>
      </c>
      <c r="K215" s="12">
        <v>0</v>
      </c>
      <c r="L215" s="12">
        <v>0</v>
      </c>
      <c r="M215" s="17">
        <v>0.46852758799999999</v>
      </c>
      <c r="N215" s="12"/>
      <c r="O215" s="12">
        <v>0.46852758799999999</v>
      </c>
      <c r="P215" s="12"/>
      <c r="Q215" s="12">
        <v>0</v>
      </c>
      <c r="R215" s="12">
        <v>0</v>
      </c>
      <c r="S215" s="12">
        <v>0</v>
      </c>
      <c r="T215" s="12">
        <v>0.63433287800000004</v>
      </c>
      <c r="U215" s="12"/>
      <c r="V215" s="12">
        <v>0.63433287800000004</v>
      </c>
      <c r="W215" s="12"/>
      <c r="X215" s="12">
        <v>0</v>
      </c>
      <c r="Y215" s="12">
        <v>0</v>
      </c>
      <c r="Z215" s="12">
        <v>0</v>
      </c>
    </row>
    <row r="216" spans="1:26" hidden="1" x14ac:dyDescent="0.35">
      <c r="A216" s="5" t="s">
        <v>518</v>
      </c>
      <c r="B216" s="5">
        <v>3</v>
      </c>
      <c r="C216" s="5" t="s">
        <v>456</v>
      </c>
      <c r="D216" s="5" t="s">
        <v>519</v>
      </c>
      <c r="E216" s="5" t="s">
        <v>519</v>
      </c>
      <c r="F216" s="12">
        <v>0.88956716999999996</v>
      </c>
      <c r="G216" s="12"/>
      <c r="H216" s="12">
        <v>0.88956716999999996</v>
      </c>
      <c r="I216" s="12"/>
      <c r="J216" s="12"/>
      <c r="K216" s="12"/>
      <c r="L216" s="12"/>
      <c r="M216" s="17">
        <v>0.944532555</v>
      </c>
      <c r="N216" s="12"/>
      <c r="O216" s="12">
        <v>0.944532555</v>
      </c>
      <c r="P216" s="12"/>
      <c r="Q216" s="12"/>
      <c r="R216" s="12"/>
      <c r="S216" s="12"/>
      <c r="T216" s="12">
        <v>1.278789272</v>
      </c>
      <c r="U216" s="12"/>
      <c r="V216" s="12">
        <v>1.278789272</v>
      </c>
      <c r="W216" s="12"/>
      <c r="X216" s="12"/>
      <c r="Y216" s="12"/>
      <c r="Z216" s="12"/>
    </row>
    <row r="217" spans="1:26" hidden="1" x14ac:dyDescent="0.35">
      <c r="A217" s="5" t="s">
        <v>520</v>
      </c>
      <c r="B217" s="5">
        <v>3</v>
      </c>
      <c r="C217" s="5" t="s">
        <v>456</v>
      </c>
      <c r="D217" s="5" t="s">
        <v>521</v>
      </c>
      <c r="E217" s="5" t="s">
        <v>521</v>
      </c>
      <c r="F217" s="12">
        <v>0.72827107999999996</v>
      </c>
      <c r="G217" s="12">
        <v>0</v>
      </c>
      <c r="H217" s="12">
        <v>0.72827107999999996</v>
      </c>
      <c r="I217" s="12">
        <v>0</v>
      </c>
      <c r="J217" s="12"/>
      <c r="K217" s="12"/>
      <c r="L217" s="12"/>
      <c r="M217" s="17">
        <v>0.77327015600000004</v>
      </c>
      <c r="N217" s="12">
        <v>0</v>
      </c>
      <c r="O217" s="12">
        <v>0.77327015600000004</v>
      </c>
      <c r="P217" s="12">
        <v>0</v>
      </c>
      <c r="Q217" s="12"/>
      <c r="R217" s="12"/>
      <c r="S217" s="12"/>
      <c r="T217" s="12">
        <v>1.046919532</v>
      </c>
      <c r="U217" s="12">
        <v>0</v>
      </c>
      <c r="V217" s="12">
        <v>1.046919532</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0</v>
      </c>
      <c r="N220" s="12"/>
      <c r="O220" s="12"/>
      <c r="P220" s="12">
        <v>0</v>
      </c>
      <c r="Q220" s="12">
        <v>0</v>
      </c>
      <c r="R220" s="12"/>
      <c r="S220" s="12">
        <v>0</v>
      </c>
      <c r="T220" s="12">
        <v>0</v>
      </c>
      <c r="U220" s="12"/>
      <c r="V220" s="12"/>
      <c r="W220" s="12">
        <v>0</v>
      </c>
      <c r="X220" s="12">
        <v>0</v>
      </c>
      <c r="Y220" s="12"/>
      <c r="Z220" s="12">
        <v>0</v>
      </c>
    </row>
    <row r="221" spans="1:26" hidden="1" x14ac:dyDescent="0.35">
      <c r="A221" s="5" t="s">
        <v>529</v>
      </c>
      <c r="B221" s="5">
        <v>3</v>
      </c>
      <c r="C221" s="5" t="s">
        <v>527</v>
      </c>
      <c r="D221" s="5" t="s">
        <v>530</v>
      </c>
      <c r="E221" s="5" t="s">
        <v>530</v>
      </c>
      <c r="F221" s="12">
        <v>0.61439009700000002</v>
      </c>
      <c r="G221" s="12"/>
      <c r="H221" s="12">
        <v>0.61439009700000002</v>
      </c>
      <c r="I221" s="12"/>
      <c r="J221" s="12"/>
      <c r="K221" s="12"/>
      <c r="L221" s="12"/>
      <c r="M221" s="17">
        <v>0.65235259000000001</v>
      </c>
      <c r="N221" s="12"/>
      <c r="O221" s="12">
        <v>0.65235259000000001</v>
      </c>
      <c r="P221" s="12"/>
      <c r="Q221" s="12"/>
      <c r="R221" s="12"/>
      <c r="S221" s="12"/>
      <c r="T221" s="12">
        <v>0.88321094899999997</v>
      </c>
      <c r="U221" s="12"/>
      <c r="V221" s="12">
        <v>0.88321094899999997</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0.40488845899999998</v>
      </c>
      <c r="G223" s="12">
        <v>0</v>
      </c>
      <c r="H223" s="12">
        <v>0.40488845899999998</v>
      </c>
      <c r="I223" s="12">
        <v>0</v>
      </c>
      <c r="J223" s="12"/>
      <c r="K223" s="12"/>
      <c r="L223" s="12"/>
      <c r="M223" s="17">
        <v>0.42990607600000003</v>
      </c>
      <c r="N223" s="12">
        <v>0</v>
      </c>
      <c r="O223" s="12">
        <v>0.42990607600000003</v>
      </c>
      <c r="P223" s="12">
        <v>0</v>
      </c>
      <c r="Q223" s="12"/>
      <c r="R223" s="12"/>
      <c r="S223" s="12"/>
      <c r="T223" s="12">
        <v>0.58204375799999997</v>
      </c>
      <c r="U223" s="12">
        <v>0</v>
      </c>
      <c r="V223" s="12">
        <v>0.58204375799999997</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0</v>
      </c>
      <c r="N225" s="12">
        <v>0</v>
      </c>
      <c r="O225" s="12"/>
      <c r="P225" s="12"/>
      <c r="Q225" s="12"/>
      <c r="R225" s="12"/>
      <c r="S225" s="12">
        <v>0</v>
      </c>
      <c r="T225" s="12">
        <v>0</v>
      </c>
      <c r="U225" s="12">
        <v>0</v>
      </c>
      <c r="V225" s="12"/>
      <c r="W225" s="12"/>
      <c r="X225" s="12"/>
      <c r="Y225" s="12"/>
      <c r="Z225" s="12">
        <v>0</v>
      </c>
    </row>
    <row r="226" spans="1:26" hidden="1" x14ac:dyDescent="0.35">
      <c r="A226" s="5" t="s">
        <v>539</v>
      </c>
      <c r="B226" s="5">
        <v>3</v>
      </c>
      <c r="C226" s="5" t="s">
        <v>540</v>
      </c>
      <c r="D226" s="5" t="s">
        <v>541</v>
      </c>
      <c r="E226" s="5" t="s">
        <v>541</v>
      </c>
      <c r="F226" s="12">
        <v>0</v>
      </c>
      <c r="G226" s="12">
        <v>0</v>
      </c>
      <c r="H226" s="12"/>
      <c r="I226" s="12"/>
      <c r="J226" s="12">
        <v>0</v>
      </c>
      <c r="K226" s="12">
        <v>0</v>
      </c>
      <c r="L226" s="12"/>
      <c r="M226" s="17">
        <v>0</v>
      </c>
      <c r="N226" s="12">
        <v>0</v>
      </c>
      <c r="O226" s="12"/>
      <c r="P226" s="12"/>
      <c r="Q226" s="12">
        <v>0</v>
      </c>
      <c r="R226" s="12">
        <v>0</v>
      </c>
      <c r="S226" s="12"/>
      <c r="T226" s="12">
        <v>0</v>
      </c>
      <c r="U226" s="12">
        <v>0</v>
      </c>
      <c r="V226" s="12"/>
      <c r="W226" s="12"/>
      <c r="X226" s="12">
        <v>0</v>
      </c>
      <c r="Y226" s="12">
        <v>0</v>
      </c>
      <c r="Z226" s="12"/>
    </row>
    <row r="227" spans="1:26" hidden="1" x14ac:dyDescent="0.35">
      <c r="A227" s="5" t="s">
        <v>542</v>
      </c>
      <c r="B227" s="5">
        <v>3</v>
      </c>
      <c r="C227" s="5" t="s">
        <v>540</v>
      </c>
      <c r="D227" s="5" t="s">
        <v>543</v>
      </c>
      <c r="E227" s="5" t="s">
        <v>543</v>
      </c>
      <c r="F227" s="12">
        <v>0.23815170799999999</v>
      </c>
      <c r="G227" s="12">
        <v>0</v>
      </c>
      <c r="H227" s="12">
        <v>0.23815170799999999</v>
      </c>
      <c r="I227" s="12"/>
      <c r="J227" s="12"/>
      <c r="K227" s="12"/>
      <c r="L227" s="12"/>
      <c r="M227" s="17">
        <v>0.25286684199999998</v>
      </c>
      <c r="N227" s="12">
        <v>0</v>
      </c>
      <c r="O227" s="12">
        <v>0.25286684199999998</v>
      </c>
      <c r="P227" s="12"/>
      <c r="Q227" s="12"/>
      <c r="R227" s="12"/>
      <c r="S227" s="12"/>
      <c r="T227" s="12">
        <v>0.34235284199999999</v>
      </c>
      <c r="U227" s="12">
        <v>0</v>
      </c>
      <c r="V227" s="12">
        <v>0.34235284199999999</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0.38897175299999998</v>
      </c>
      <c r="G229" s="12"/>
      <c r="H229" s="12">
        <v>0.38897175299999998</v>
      </c>
      <c r="I229" s="12"/>
      <c r="J229" s="12"/>
      <c r="K229" s="12"/>
      <c r="L229" s="12"/>
      <c r="M229" s="17">
        <v>0.41300589399999998</v>
      </c>
      <c r="N229" s="12"/>
      <c r="O229" s="12">
        <v>0.41300589399999998</v>
      </c>
      <c r="P229" s="12"/>
      <c r="Q229" s="12"/>
      <c r="R229" s="12"/>
      <c r="S229" s="12"/>
      <c r="T229" s="12">
        <v>0.55916284000000005</v>
      </c>
      <c r="U229" s="12"/>
      <c r="V229" s="12">
        <v>0.55916284000000005</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0.27909633299999997</v>
      </c>
      <c r="G231" s="12"/>
      <c r="H231" s="12">
        <v>0.27909633299999997</v>
      </c>
      <c r="I231" s="12"/>
      <c r="J231" s="12"/>
      <c r="K231" s="12"/>
      <c r="L231" s="12"/>
      <c r="M231" s="17">
        <v>0.29634139100000001</v>
      </c>
      <c r="N231" s="12"/>
      <c r="O231" s="12">
        <v>0.29634139100000001</v>
      </c>
      <c r="P231" s="12"/>
      <c r="Q231" s="12"/>
      <c r="R231" s="12"/>
      <c r="S231" s="12"/>
      <c r="T231" s="12">
        <v>0.40121241899999999</v>
      </c>
      <c r="U231" s="12"/>
      <c r="V231" s="12">
        <v>0.40121241899999999</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0.33310496099999998</v>
      </c>
      <c r="G237" s="12"/>
      <c r="H237" s="12">
        <v>0.33310496099999998</v>
      </c>
      <c r="I237" s="12"/>
      <c r="J237" s="12"/>
      <c r="K237" s="12"/>
      <c r="L237" s="12"/>
      <c r="M237" s="17">
        <v>0.35368715299999998</v>
      </c>
      <c r="N237" s="12"/>
      <c r="O237" s="12">
        <v>0.35368715299999998</v>
      </c>
      <c r="P237" s="12"/>
      <c r="Q237" s="12"/>
      <c r="R237" s="12"/>
      <c r="S237" s="12"/>
      <c r="T237" s="12">
        <v>0.47885203700000001</v>
      </c>
      <c r="U237" s="12"/>
      <c r="V237" s="12">
        <v>0.47885203700000001</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0</v>
      </c>
      <c r="N238" s="12"/>
      <c r="O238" s="12"/>
      <c r="P238" s="12">
        <v>0</v>
      </c>
      <c r="Q238" s="12">
        <v>0</v>
      </c>
      <c r="R238" s="12">
        <v>0</v>
      </c>
      <c r="S238" s="12">
        <v>0</v>
      </c>
      <c r="T238" s="12">
        <v>0</v>
      </c>
      <c r="U238" s="12"/>
      <c r="V238" s="12"/>
      <c r="W238" s="12">
        <v>0</v>
      </c>
      <c r="X238" s="12">
        <v>0</v>
      </c>
      <c r="Y238" s="12">
        <v>0</v>
      </c>
      <c r="Z238" s="12">
        <v>0</v>
      </c>
    </row>
    <row r="239" spans="1:26" hidden="1" x14ac:dyDescent="0.35">
      <c r="A239" s="5" t="s">
        <v>566</v>
      </c>
      <c r="B239" s="5">
        <v>3</v>
      </c>
      <c r="C239" s="5" t="s">
        <v>540</v>
      </c>
      <c r="D239" s="5" t="s">
        <v>567</v>
      </c>
      <c r="E239" s="5" t="s">
        <v>567</v>
      </c>
      <c r="F239" s="12">
        <v>0.31509625400000002</v>
      </c>
      <c r="G239" s="12">
        <v>0</v>
      </c>
      <c r="H239" s="12">
        <v>0.31509625400000002</v>
      </c>
      <c r="I239" s="12">
        <v>0</v>
      </c>
      <c r="J239" s="12"/>
      <c r="K239" s="12"/>
      <c r="L239" s="12">
        <v>0</v>
      </c>
      <c r="M239" s="17">
        <v>0.33456570699999999</v>
      </c>
      <c r="N239" s="12">
        <v>0</v>
      </c>
      <c r="O239" s="12">
        <v>0.33456570699999999</v>
      </c>
      <c r="P239" s="12">
        <v>0</v>
      </c>
      <c r="Q239" s="12"/>
      <c r="R239" s="12"/>
      <c r="S239" s="12">
        <v>0</v>
      </c>
      <c r="T239" s="12">
        <v>0.45296378100000001</v>
      </c>
      <c r="U239" s="12">
        <v>0</v>
      </c>
      <c r="V239" s="12">
        <v>0.45296378100000001</v>
      </c>
      <c r="W239" s="12">
        <v>0</v>
      </c>
      <c r="X239" s="12"/>
      <c r="Y239" s="12"/>
      <c r="Z239" s="12">
        <v>0</v>
      </c>
    </row>
    <row r="240" spans="1:26" hidden="1" x14ac:dyDescent="0.35">
      <c r="A240" s="5" t="s">
        <v>568</v>
      </c>
      <c r="B240" s="5">
        <v>3</v>
      </c>
      <c r="C240" s="5" t="s">
        <v>540</v>
      </c>
      <c r="D240" s="5" t="s">
        <v>569</v>
      </c>
      <c r="E240" s="5" t="s">
        <v>569</v>
      </c>
      <c r="F240" s="12">
        <v>0.69506554899999995</v>
      </c>
      <c r="G240" s="12"/>
      <c r="H240" s="12">
        <v>0.69506554899999995</v>
      </c>
      <c r="I240" s="12">
        <v>0</v>
      </c>
      <c r="J240" s="12"/>
      <c r="K240" s="12">
        <v>0</v>
      </c>
      <c r="L240" s="12"/>
      <c r="M240" s="17">
        <v>0.738012891</v>
      </c>
      <c r="N240" s="12"/>
      <c r="O240" s="12">
        <v>0.738012891</v>
      </c>
      <c r="P240" s="12">
        <v>0</v>
      </c>
      <c r="Q240" s="12"/>
      <c r="R240" s="12">
        <v>0</v>
      </c>
      <c r="S240" s="12"/>
      <c r="T240" s="12">
        <v>0.99918521900000001</v>
      </c>
      <c r="U240" s="12"/>
      <c r="V240" s="12">
        <v>0.99918521900000001</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0.299563835</v>
      </c>
      <c r="G244" s="12"/>
      <c r="H244" s="12">
        <v>0.299563835</v>
      </c>
      <c r="I244" s="12"/>
      <c r="J244" s="12"/>
      <c r="K244" s="12">
        <v>0</v>
      </c>
      <c r="L244" s="12"/>
      <c r="M244" s="17">
        <v>0.31807355700000001</v>
      </c>
      <c r="N244" s="12"/>
      <c r="O244" s="12">
        <v>0.31807355700000001</v>
      </c>
      <c r="P244" s="12"/>
      <c r="Q244" s="12"/>
      <c r="R244" s="12">
        <v>0</v>
      </c>
      <c r="S244" s="12"/>
      <c r="T244" s="12">
        <v>0.430635292</v>
      </c>
      <c r="U244" s="12"/>
      <c r="V244" s="12">
        <v>0.430635292</v>
      </c>
      <c r="W244" s="12"/>
      <c r="X244" s="12"/>
      <c r="Y244" s="12">
        <v>0</v>
      </c>
      <c r="Z244" s="12"/>
    </row>
    <row r="245" spans="1:26" hidden="1" x14ac:dyDescent="0.35">
      <c r="A245" s="5" t="s">
        <v>578</v>
      </c>
      <c r="B245" s="5">
        <v>3</v>
      </c>
      <c r="C245" s="5" t="s">
        <v>540</v>
      </c>
      <c r="D245" s="5" t="s">
        <v>579</v>
      </c>
      <c r="E245" s="5" t="s">
        <v>579</v>
      </c>
      <c r="F245" s="12">
        <v>0.809706068</v>
      </c>
      <c r="G245" s="12"/>
      <c r="H245" s="12">
        <v>0.809706068</v>
      </c>
      <c r="I245" s="12">
        <v>0</v>
      </c>
      <c r="J245" s="12"/>
      <c r="K245" s="12"/>
      <c r="L245" s="12"/>
      <c r="M245" s="17">
        <v>0.85973692199999996</v>
      </c>
      <c r="N245" s="12"/>
      <c r="O245" s="12">
        <v>0.85973692199999996</v>
      </c>
      <c r="P245" s="12">
        <v>0</v>
      </c>
      <c r="Q245" s="12"/>
      <c r="R245" s="12"/>
      <c r="S245" s="12"/>
      <c r="T245" s="12">
        <v>1.1639856639999999</v>
      </c>
      <c r="U245" s="12"/>
      <c r="V245" s="12">
        <v>1.1639856639999999</v>
      </c>
      <c r="W245" s="12">
        <v>0</v>
      </c>
      <c r="X245" s="12"/>
      <c r="Y245" s="12"/>
      <c r="Z245" s="12"/>
    </row>
    <row r="246" spans="1:26" hidden="1" x14ac:dyDescent="0.35">
      <c r="A246" s="5" t="s">
        <v>580</v>
      </c>
      <c r="B246" s="5">
        <v>3</v>
      </c>
      <c r="C246" s="5" t="s">
        <v>540</v>
      </c>
      <c r="D246" s="5" t="s">
        <v>581</v>
      </c>
      <c r="E246" s="5" t="s">
        <v>581</v>
      </c>
      <c r="F246" s="12">
        <v>0.35183792400000002</v>
      </c>
      <c r="G246" s="12">
        <v>0</v>
      </c>
      <c r="H246" s="12">
        <v>0.35183792400000002</v>
      </c>
      <c r="I246" s="12">
        <v>0</v>
      </c>
      <c r="J246" s="12"/>
      <c r="K246" s="12"/>
      <c r="L246" s="12"/>
      <c r="M246" s="17">
        <v>0.37357760499999998</v>
      </c>
      <c r="N246" s="12">
        <v>0</v>
      </c>
      <c r="O246" s="12">
        <v>0.37357760499999998</v>
      </c>
      <c r="P246" s="12">
        <v>0</v>
      </c>
      <c r="Q246" s="12"/>
      <c r="R246" s="12"/>
      <c r="S246" s="12"/>
      <c r="T246" s="12">
        <v>0.50578143799999997</v>
      </c>
      <c r="U246" s="12">
        <v>0</v>
      </c>
      <c r="V246" s="12">
        <v>0.50578143799999997</v>
      </c>
      <c r="W246" s="12">
        <v>0</v>
      </c>
      <c r="X246" s="12"/>
      <c r="Y246" s="12"/>
      <c r="Z246" s="12"/>
    </row>
    <row r="247" spans="1:26" hidden="1" x14ac:dyDescent="0.35">
      <c r="A247" s="5" t="s">
        <v>582</v>
      </c>
      <c r="B247" s="5">
        <v>3</v>
      </c>
      <c r="C247" s="5" t="s">
        <v>540</v>
      </c>
      <c r="D247" s="5" t="s">
        <v>583</v>
      </c>
      <c r="E247" s="5" t="s">
        <v>583</v>
      </c>
      <c r="F247" s="12">
        <v>0.75964439800000005</v>
      </c>
      <c r="G247" s="12"/>
      <c r="H247" s="12">
        <v>0.75964439800000005</v>
      </c>
      <c r="I247" s="12"/>
      <c r="J247" s="12"/>
      <c r="K247" s="12"/>
      <c r="L247" s="12"/>
      <c r="M247" s="17">
        <v>0.80658199600000002</v>
      </c>
      <c r="N247" s="12"/>
      <c r="O247" s="12">
        <v>0.80658199600000002</v>
      </c>
      <c r="P247" s="12"/>
      <c r="Q247" s="12"/>
      <c r="R247" s="12"/>
      <c r="S247" s="12"/>
      <c r="T247" s="12">
        <v>1.0920199610000001</v>
      </c>
      <c r="U247" s="12"/>
      <c r="V247" s="12">
        <v>1.0920199610000001</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v>
      </c>
      <c r="N248" s="12">
        <v>0</v>
      </c>
      <c r="O248" s="12"/>
      <c r="P248" s="12">
        <v>0</v>
      </c>
      <c r="Q248" s="12"/>
      <c r="R248" s="12"/>
      <c r="S248" s="12">
        <v>0</v>
      </c>
      <c r="T248" s="12">
        <v>0</v>
      </c>
      <c r="U248" s="12">
        <v>0</v>
      </c>
      <c r="V248" s="12"/>
      <c r="W248" s="12">
        <v>0</v>
      </c>
      <c r="X248" s="12"/>
      <c r="Y248" s="12"/>
      <c r="Z248" s="12">
        <v>0</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1.04015192</v>
      </c>
      <c r="G251" s="12"/>
      <c r="H251" s="12">
        <v>1.04015192</v>
      </c>
      <c r="I251" s="12"/>
      <c r="J251" s="12"/>
      <c r="K251" s="12"/>
      <c r="L251" s="12"/>
      <c r="M251" s="17">
        <v>1.1044217730000001</v>
      </c>
      <c r="N251" s="12"/>
      <c r="O251" s="12">
        <v>1.1044217730000001</v>
      </c>
      <c r="P251" s="12"/>
      <c r="Q251" s="12"/>
      <c r="R251" s="12"/>
      <c r="S251" s="12"/>
      <c r="T251" s="12">
        <v>1.4952610239999999</v>
      </c>
      <c r="U251" s="12"/>
      <c r="V251" s="12">
        <v>1.4952610239999999</v>
      </c>
      <c r="W251" s="12"/>
      <c r="X251" s="12"/>
      <c r="Y251" s="12"/>
      <c r="Z251" s="12"/>
    </row>
    <row r="252" spans="1:26" hidden="1" x14ac:dyDescent="0.35">
      <c r="A252" s="5" t="s">
        <v>592</v>
      </c>
      <c r="B252" s="5">
        <v>3</v>
      </c>
      <c r="C252" s="5" t="s">
        <v>540</v>
      </c>
      <c r="D252" s="5" t="s">
        <v>593</v>
      </c>
      <c r="E252" s="5" t="s">
        <v>593</v>
      </c>
      <c r="F252" s="12">
        <v>5.0194042000000001E-2</v>
      </c>
      <c r="G252" s="12"/>
      <c r="H252" s="12">
        <v>5.0194042000000001E-2</v>
      </c>
      <c r="I252" s="12"/>
      <c r="J252" s="12"/>
      <c r="K252" s="12"/>
      <c r="L252" s="12"/>
      <c r="M252" s="17">
        <v>5.3295477000000001E-2</v>
      </c>
      <c r="N252" s="12"/>
      <c r="O252" s="12">
        <v>5.3295477000000001E-2</v>
      </c>
      <c r="P252" s="12"/>
      <c r="Q252" s="12"/>
      <c r="R252" s="12"/>
      <c r="S252" s="12"/>
      <c r="T252" s="12">
        <v>7.2155993000000002E-2</v>
      </c>
      <c r="U252" s="12"/>
      <c r="V252" s="12">
        <v>7.2155993000000002E-2</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v>
      </c>
      <c r="N253" s="12"/>
      <c r="O253" s="12"/>
      <c r="P253" s="12">
        <v>0</v>
      </c>
      <c r="Q253" s="12"/>
      <c r="R253" s="12"/>
      <c r="S253" s="12">
        <v>0</v>
      </c>
      <c r="T253" s="12">
        <v>0</v>
      </c>
      <c r="U253" s="12"/>
      <c r="V253" s="12"/>
      <c r="W253" s="12">
        <v>0</v>
      </c>
      <c r="X253" s="12"/>
      <c r="Y253" s="12"/>
      <c r="Z253" s="12">
        <v>0</v>
      </c>
    </row>
    <row r="254" spans="1:26" hidden="1" x14ac:dyDescent="0.35">
      <c r="A254" s="5" t="s">
        <v>596</v>
      </c>
      <c r="B254" s="5">
        <v>3</v>
      </c>
      <c r="C254" s="5" t="s">
        <v>540</v>
      </c>
      <c r="D254" s="5" t="s">
        <v>597</v>
      </c>
      <c r="E254" s="5" t="s">
        <v>597</v>
      </c>
      <c r="F254" s="12">
        <v>0</v>
      </c>
      <c r="G254" s="12">
        <v>0</v>
      </c>
      <c r="H254" s="12"/>
      <c r="I254" s="12"/>
      <c r="J254" s="12"/>
      <c r="K254" s="12"/>
      <c r="L254" s="12">
        <v>0</v>
      </c>
      <c r="M254" s="17">
        <v>0</v>
      </c>
      <c r="N254" s="12">
        <v>0</v>
      </c>
      <c r="O254" s="12"/>
      <c r="P254" s="12"/>
      <c r="Q254" s="12"/>
      <c r="R254" s="12"/>
      <c r="S254" s="12">
        <v>0</v>
      </c>
      <c r="T254" s="12">
        <v>0</v>
      </c>
      <c r="U254" s="12">
        <v>0</v>
      </c>
      <c r="V254" s="12"/>
      <c r="W254" s="12"/>
      <c r="X254" s="12"/>
      <c r="Y254" s="12"/>
      <c r="Z254" s="12">
        <v>0</v>
      </c>
    </row>
    <row r="255" spans="1:26" hidden="1" x14ac:dyDescent="0.35">
      <c r="A255" s="5" t="s">
        <v>598</v>
      </c>
      <c r="B255" s="5">
        <v>3</v>
      </c>
      <c r="C255" s="5" t="s">
        <v>540</v>
      </c>
      <c r="D255" s="5" t="s">
        <v>599</v>
      </c>
      <c r="E255" s="5" t="s">
        <v>599</v>
      </c>
      <c r="F255" s="12">
        <v>0</v>
      </c>
      <c r="G255" s="12"/>
      <c r="H255" s="12"/>
      <c r="I255" s="12"/>
      <c r="J255" s="12"/>
      <c r="K255" s="12"/>
      <c r="L255" s="12">
        <v>0</v>
      </c>
      <c r="M255" s="17">
        <v>0</v>
      </c>
      <c r="N255" s="12"/>
      <c r="O255" s="12"/>
      <c r="P255" s="12"/>
      <c r="Q255" s="12"/>
      <c r="R255" s="12"/>
      <c r="S255" s="12">
        <v>0</v>
      </c>
      <c r="T255" s="12">
        <v>0</v>
      </c>
      <c r="U255" s="12"/>
      <c r="V255" s="12"/>
      <c r="W255" s="12"/>
      <c r="X255" s="12"/>
      <c r="Y255" s="12"/>
      <c r="Z255" s="12">
        <v>0</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0.48950328900000001</v>
      </c>
      <c r="G257" s="12"/>
      <c r="H257" s="12">
        <v>0.48950328900000001</v>
      </c>
      <c r="I257" s="12"/>
      <c r="J257" s="12"/>
      <c r="K257" s="12"/>
      <c r="L257" s="12"/>
      <c r="M257" s="17">
        <v>0.51974916299999996</v>
      </c>
      <c r="N257" s="12"/>
      <c r="O257" s="12">
        <v>0.51974916299999996</v>
      </c>
      <c r="P257" s="12"/>
      <c r="Q257" s="12"/>
      <c r="R257" s="12"/>
      <c r="S257" s="12"/>
      <c r="T257" s="12">
        <v>0.70368104399999998</v>
      </c>
      <c r="U257" s="12"/>
      <c r="V257" s="12">
        <v>0.70368104399999998</v>
      </c>
      <c r="W257" s="12"/>
      <c r="X257" s="12"/>
      <c r="Y257" s="12"/>
      <c r="Z257" s="12"/>
    </row>
    <row r="258" spans="1:26" hidden="1" x14ac:dyDescent="0.35">
      <c r="A258" s="5" t="s">
        <v>604</v>
      </c>
      <c r="B258" s="5">
        <v>3</v>
      </c>
      <c r="C258" s="5" t="s">
        <v>540</v>
      </c>
      <c r="D258" s="5" t="s">
        <v>605</v>
      </c>
      <c r="E258" s="5" t="s">
        <v>605</v>
      </c>
      <c r="F258" s="12">
        <v>0.60640316999999999</v>
      </c>
      <c r="G258" s="12"/>
      <c r="H258" s="12">
        <v>0.60640316999999999</v>
      </c>
      <c r="I258" s="12"/>
      <c r="J258" s="12"/>
      <c r="K258" s="12"/>
      <c r="L258" s="12">
        <v>0</v>
      </c>
      <c r="M258" s="17">
        <v>0.64387216000000003</v>
      </c>
      <c r="N258" s="12"/>
      <c r="O258" s="12">
        <v>0.64387216000000003</v>
      </c>
      <c r="P258" s="12"/>
      <c r="Q258" s="12"/>
      <c r="R258" s="12"/>
      <c r="S258" s="12">
        <v>0</v>
      </c>
      <c r="T258" s="12">
        <v>0.87172941400000004</v>
      </c>
      <c r="U258" s="12"/>
      <c r="V258" s="12">
        <v>0.87172941400000004</v>
      </c>
      <c r="W258" s="12"/>
      <c r="X258" s="12"/>
      <c r="Y258" s="12"/>
      <c r="Z258" s="12">
        <v>0</v>
      </c>
    </row>
    <row r="259" spans="1:26" hidden="1" x14ac:dyDescent="0.35">
      <c r="A259" s="5" t="s">
        <v>606</v>
      </c>
      <c r="B259" s="5">
        <v>3</v>
      </c>
      <c r="C259" s="5" t="s">
        <v>540</v>
      </c>
      <c r="D259" s="5" t="s">
        <v>607</v>
      </c>
      <c r="E259" s="5" t="s">
        <v>607</v>
      </c>
      <c r="F259" s="12">
        <v>0.55478919100000001</v>
      </c>
      <c r="G259" s="12"/>
      <c r="H259" s="12">
        <v>0.55478919100000001</v>
      </c>
      <c r="I259" s="12"/>
      <c r="J259" s="12"/>
      <c r="K259" s="12"/>
      <c r="L259" s="12"/>
      <c r="M259" s="17">
        <v>0.58906900900000003</v>
      </c>
      <c r="N259" s="12"/>
      <c r="O259" s="12">
        <v>0.58906900900000003</v>
      </c>
      <c r="P259" s="12"/>
      <c r="Q259" s="12"/>
      <c r="R259" s="12"/>
      <c r="S259" s="12"/>
      <c r="T259" s="12">
        <v>0.79753220400000002</v>
      </c>
      <c r="U259" s="12"/>
      <c r="V259" s="12">
        <v>0.79753220400000002</v>
      </c>
      <c r="W259" s="12"/>
      <c r="X259" s="12"/>
      <c r="Y259" s="12"/>
      <c r="Z259" s="12"/>
    </row>
    <row r="260" spans="1:26" hidden="1" x14ac:dyDescent="0.35">
      <c r="A260" s="5" t="s">
        <v>608</v>
      </c>
      <c r="B260" s="5">
        <v>3</v>
      </c>
      <c r="C260" s="5" t="s">
        <v>540</v>
      </c>
      <c r="D260" s="5" t="s">
        <v>609</v>
      </c>
      <c r="E260" s="5" t="s">
        <v>609</v>
      </c>
      <c r="F260" s="12">
        <v>0.571330436</v>
      </c>
      <c r="G260" s="12"/>
      <c r="H260" s="12">
        <v>0.571330436</v>
      </c>
      <c r="I260" s="12">
        <v>0</v>
      </c>
      <c r="J260" s="12"/>
      <c r="K260" s="12"/>
      <c r="L260" s="12"/>
      <c r="M260" s="17">
        <v>0.60663232</v>
      </c>
      <c r="N260" s="12"/>
      <c r="O260" s="12">
        <v>0.60663232</v>
      </c>
      <c r="P260" s="12">
        <v>0</v>
      </c>
      <c r="Q260" s="12"/>
      <c r="R260" s="12"/>
      <c r="S260" s="12"/>
      <c r="T260" s="12">
        <v>0.82131092100000003</v>
      </c>
      <c r="U260" s="12"/>
      <c r="V260" s="12">
        <v>0.82131092100000003</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0.50363618099999996</v>
      </c>
      <c r="G262" s="12"/>
      <c r="H262" s="12">
        <v>0.50363618099999996</v>
      </c>
      <c r="I262" s="12"/>
      <c r="J262" s="12"/>
      <c r="K262" s="12"/>
      <c r="L262" s="12"/>
      <c r="M262" s="17">
        <v>0.53475531099999996</v>
      </c>
      <c r="N262" s="12"/>
      <c r="O262" s="12">
        <v>0.53475531099999996</v>
      </c>
      <c r="P262" s="12"/>
      <c r="Q262" s="12"/>
      <c r="R262" s="12"/>
      <c r="S262" s="12"/>
      <c r="T262" s="12">
        <v>0.72399765599999999</v>
      </c>
      <c r="U262" s="12"/>
      <c r="V262" s="12">
        <v>0.72399765599999999</v>
      </c>
      <c r="W262" s="12"/>
      <c r="X262" s="12"/>
      <c r="Y262" s="12"/>
      <c r="Z262" s="12"/>
    </row>
    <row r="263" spans="1:26" hidden="1" x14ac:dyDescent="0.35">
      <c r="A263" s="5" t="s">
        <v>614</v>
      </c>
      <c r="B263" s="5">
        <v>3</v>
      </c>
      <c r="C263" s="5" t="s">
        <v>540</v>
      </c>
      <c r="D263" s="5" t="s">
        <v>615</v>
      </c>
      <c r="E263" s="5" t="s">
        <v>615</v>
      </c>
      <c r="F263" s="12">
        <v>2.6999795E-2</v>
      </c>
      <c r="G263" s="12"/>
      <c r="H263" s="12">
        <v>2.6999795E-2</v>
      </c>
      <c r="I263" s="12">
        <v>0</v>
      </c>
      <c r="J263" s="12"/>
      <c r="K263" s="12"/>
      <c r="L263" s="12">
        <v>0</v>
      </c>
      <c r="M263" s="17">
        <v>2.8668083E-2</v>
      </c>
      <c r="N263" s="12"/>
      <c r="O263" s="12">
        <v>2.8668083E-2</v>
      </c>
      <c r="P263" s="12">
        <v>0</v>
      </c>
      <c r="Q263" s="12"/>
      <c r="R263" s="12"/>
      <c r="S263" s="12">
        <v>0</v>
      </c>
      <c r="T263" s="12">
        <v>3.8813312000000003E-2</v>
      </c>
      <c r="U263" s="12"/>
      <c r="V263" s="12">
        <v>3.8813312000000003E-2</v>
      </c>
      <c r="W263" s="12">
        <v>0</v>
      </c>
      <c r="X263" s="12"/>
      <c r="Y263" s="12"/>
      <c r="Z263" s="12">
        <v>0</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0.80992182800000001</v>
      </c>
      <c r="G267" s="12"/>
      <c r="H267" s="12">
        <v>0.80992182800000001</v>
      </c>
      <c r="I267" s="12">
        <v>0</v>
      </c>
      <c r="J267" s="12"/>
      <c r="K267" s="12"/>
      <c r="L267" s="12"/>
      <c r="M267" s="17">
        <v>0.85996601399999995</v>
      </c>
      <c r="N267" s="12"/>
      <c r="O267" s="12">
        <v>0.85996601399999995</v>
      </c>
      <c r="P267" s="12">
        <v>0</v>
      </c>
      <c r="Q267" s="12"/>
      <c r="R267" s="12"/>
      <c r="S267" s="12"/>
      <c r="T267" s="12">
        <v>1.1642958290000001</v>
      </c>
      <c r="U267" s="12"/>
      <c r="V267" s="12">
        <v>1.1642958290000001</v>
      </c>
      <c r="W267" s="12">
        <v>0</v>
      </c>
      <c r="X267" s="12"/>
      <c r="Y267" s="12"/>
      <c r="Z267" s="12"/>
    </row>
    <row r="268" spans="1:26" hidden="1" x14ac:dyDescent="0.35">
      <c r="A268" s="5" t="s">
        <v>624</v>
      </c>
      <c r="B268" s="5">
        <v>3</v>
      </c>
      <c r="C268" s="5" t="s">
        <v>540</v>
      </c>
      <c r="D268" s="5" t="s">
        <v>625</v>
      </c>
      <c r="E268" s="5" t="s">
        <v>625</v>
      </c>
      <c r="F268" s="12">
        <v>0.954378108</v>
      </c>
      <c r="G268" s="12"/>
      <c r="H268" s="12">
        <v>0.954378108</v>
      </c>
      <c r="I268" s="12">
        <v>0</v>
      </c>
      <c r="J268" s="12"/>
      <c r="K268" s="12"/>
      <c r="L268" s="12">
        <v>0</v>
      </c>
      <c r="M268" s="17">
        <v>1.01334809</v>
      </c>
      <c r="N268" s="12"/>
      <c r="O268" s="12">
        <v>1.01334809</v>
      </c>
      <c r="P268" s="12">
        <v>0</v>
      </c>
      <c r="Q268" s="12"/>
      <c r="R268" s="12"/>
      <c r="S268" s="12">
        <v>0</v>
      </c>
      <c r="T268" s="12">
        <v>1.3719576520000001</v>
      </c>
      <c r="U268" s="12"/>
      <c r="V268" s="12">
        <v>1.3719576520000001</v>
      </c>
      <c r="W268" s="12">
        <v>0</v>
      </c>
      <c r="X268" s="12"/>
      <c r="Y268" s="12"/>
      <c r="Z268" s="12">
        <v>0</v>
      </c>
    </row>
    <row r="269" spans="1:26" hidden="1" x14ac:dyDescent="0.35">
      <c r="A269" s="5" t="s">
        <v>626</v>
      </c>
      <c r="B269" s="5">
        <v>3</v>
      </c>
      <c r="C269" s="5" t="s">
        <v>540</v>
      </c>
      <c r="D269" s="5" t="s">
        <v>627</v>
      </c>
      <c r="E269" s="5" t="s">
        <v>627</v>
      </c>
      <c r="F269" s="12">
        <v>0</v>
      </c>
      <c r="G269" s="12">
        <v>0</v>
      </c>
      <c r="H269" s="12"/>
      <c r="I269" s="12">
        <v>0</v>
      </c>
      <c r="J269" s="12"/>
      <c r="K269" s="12"/>
      <c r="L269" s="12">
        <v>0</v>
      </c>
      <c r="M269" s="17">
        <v>0</v>
      </c>
      <c r="N269" s="12">
        <v>0</v>
      </c>
      <c r="O269" s="12"/>
      <c r="P269" s="12">
        <v>0</v>
      </c>
      <c r="Q269" s="12"/>
      <c r="R269" s="12"/>
      <c r="S269" s="12">
        <v>0</v>
      </c>
      <c r="T269" s="12">
        <v>0</v>
      </c>
      <c r="U269" s="12">
        <v>0</v>
      </c>
      <c r="V269" s="12"/>
      <c r="W269" s="12">
        <v>0</v>
      </c>
      <c r="X269" s="12"/>
      <c r="Y269" s="12"/>
      <c r="Z269" s="12">
        <v>0</v>
      </c>
    </row>
    <row r="270" spans="1:26" hidden="1" x14ac:dyDescent="0.35">
      <c r="A270" s="5" t="s">
        <v>628</v>
      </c>
      <c r="B270" s="5">
        <v>3</v>
      </c>
      <c r="C270" s="5" t="s">
        <v>540</v>
      </c>
      <c r="D270" s="5" t="s">
        <v>629</v>
      </c>
      <c r="E270" s="5" t="s">
        <v>629</v>
      </c>
      <c r="F270" s="12">
        <v>0.30691135200000003</v>
      </c>
      <c r="G270" s="12"/>
      <c r="H270" s="12">
        <v>0.30691135200000003</v>
      </c>
      <c r="I270" s="12"/>
      <c r="J270" s="12">
        <v>0</v>
      </c>
      <c r="K270" s="12"/>
      <c r="L270" s="12">
        <v>0</v>
      </c>
      <c r="M270" s="17">
        <v>0.32587506999999999</v>
      </c>
      <c r="N270" s="12"/>
      <c r="O270" s="12">
        <v>0.32587506999999999</v>
      </c>
      <c r="P270" s="12"/>
      <c r="Q270" s="12">
        <v>0</v>
      </c>
      <c r="R270" s="12"/>
      <c r="S270" s="12">
        <v>0</v>
      </c>
      <c r="T270" s="12">
        <v>0.44119765</v>
      </c>
      <c r="U270" s="12"/>
      <c r="V270" s="12">
        <v>0.44119765</v>
      </c>
      <c r="W270" s="12"/>
      <c r="X270" s="12">
        <v>0</v>
      </c>
      <c r="Y270" s="12"/>
      <c r="Z270" s="12">
        <v>0</v>
      </c>
    </row>
    <row r="271" spans="1:26" hidden="1" x14ac:dyDescent="0.35">
      <c r="A271" s="5" t="s">
        <v>630</v>
      </c>
      <c r="B271" s="5">
        <v>3</v>
      </c>
      <c r="C271" s="5" t="s">
        <v>540</v>
      </c>
      <c r="D271" s="5" t="s">
        <v>631</v>
      </c>
      <c r="E271" s="5" t="s">
        <v>631</v>
      </c>
      <c r="F271" s="12">
        <v>0</v>
      </c>
      <c r="G271" s="12">
        <v>0</v>
      </c>
      <c r="H271" s="12"/>
      <c r="I271" s="12">
        <v>0</v>
      </c>
      <c r="J271" s="12"/>
      <c r="K271" s="12"/>
      <c r="L271" s="12">
        <v>0</v>
      </c>
      <c r="M271" s="17">
        <v>0</v>
      </c>
      <c r="N271" s="12">
        <v>0</v>
      </c>
      <c r="O271" s="12"/>
      <c r="P271" s="12">
        <v>0</v>
      </c>
      <c r="Q271" s="12"/>
      <c r="R271" s="12"/>
      <c r="S271" s="12">
        <v>0</v>
      </c>
      <c r="T271" s="12">
        <v>0</v>
      </c>
      <c r="U271" s="12">
        <v>0</v>
      </c>
      <c r="V271" s="12"/>
      <c r="W271" s="12">
        <v>0</v>
      </c>
      <c r="X271" s="12"/>
      <c r="Y271" s="12"/>
      <c r="Z271" s="12">
        <v>0</v>
      </c>
    </row>
    <row r="272" spans="1:26" hidden="1" x14ac:dyDescent="0.35">
      <c r="A272" s="5" t="s">
        <v>632</v>
      </c>
      <c r="B272" s="5">
        <v>3</v>
      </c>
      <c r="C272" s="5" t="s">
        <v>540</v>
      </c>
      <c r="D272" s="5" t="s">
        <v>633</v>
      </c>
      <c r="E272" s="5" t="s">
        <v>633</v>
      </c>
      <c r="F272" s="12">
        <v>0</v>
      </c>
      <c r="G272" s="12"/>
      <c r="H272" s="12"/>
      <c r="I272" s="12"/>
      <c r="J272" s="12"/>
      <c r="K272" s="12"/>
      <c r="L272" s="12">
        <v>0</v>
      </c>
      <c r="M272" s="17">
        <v>0</v>
      </c>
      <c r="N272" s="12"/>
      <c r="O272" s="12"/>
      <c r="P272" s="12"/>
      <c r="Q272" s="12"/>
      <c r="R272" s="12"/>
      <c r="S272" s="12">
        <v>0</v>
      </c>
      <c r="T272" s="12">
        <v>0</v>
      </c>
      <c r="U272" s="12"/>
      <c r="V272" s="12"/>
      <c r="W272" s="12"/>
      <c r="X272" s="12"/>
      <c r="Y272" s="12"/>
      <c r="Z272" s="12">
        <v>0</v>
      </c>
    </row>
    <row r="273" spans="1:26" hidden="1" x14ac:dyDescent="0.35">
      <c r="A273" s="5" t="s">
        <v>634</v>
      </c>
      <c r="B273" s="5">
        <v>3</v>
      </c>
      <c r="C273" s="5" t="s">
        <v>540</v>
      </c>
      <c r="D273" s="5" t="s">
        <v>635</v>
      </c>
      <c r="E273" s="5" t="s">
        <v>635</v>
      </c>
      <c r="F273" s="12">
        <v>0.71047434300000001</v>
      </c>
      <c r="G273" s="12"/>
      <c r="H273" s="12">
        <v>0.71047434300000001</v>
      </c>
      <c r="I273" s="12"/>
      <c r="J273" s="12"/>
      <c r="K273" s="12"/>
      <c r="L273" s="12"/>
      <c r="M273" s="17">
        <v>0.75437377699999997</v>
      </c>
      <c r="N273" s="12"/>
      <c r="O273" s="12">
        <v>0.75437377699999997</v>
      </c>
      <c r="P273" s="12"/>
      <c r="Q273" s="12"/>
      <c r="R273" s="12"/>
      <c r="S273" s="12"/>
      <c r="T273" s="12">
        <v>1.021335992</v>
      </c>
      <c r="U273" s="12"/>
      <c r="V273" s="12">
        <v>1.021335992</v>
      </c>
      <c r="W273" s="12"/>
      <c r="X273" s="12"/>
      <c r="Y273" s="12"/>
      <c r="Z273" s="12"/>
    </row>
    <row r="274" spans="1:26" hidden="1" x14ac:dyDescent="0.35">
      <c r="A274" s="5" t="s">
        <v>636</v>
      </c>
      <c r="B274" s="5">
        <v>3</v>
      </c>
      <c r="C274" s="5" t="s">
        <v>540</v>
      </c>
      <c r="D274" s="5" t="s">
        <v>637</v>
      </c>
      <c r="E274" s="5" t="s">
        <v>637</v>
      </c>
      <c r="F274" s="12">
        <v>0.61479887499999997</v>
      </c>
      <c r="G274" s="12">
        <v>0</v>
      </c>
      <c r="H274" s="12">
        <v>0.61479887499999997</v>
      </c>
      <c r="I274" s="12"/>
      <c r="J274" s="12">
        <v>0</v>
      </c>
      <c r="K274" s="12"/>
      <c r="L274" s="12">
        <v>0</v>
      </c>
      <c r="M274" s="17">
        <v>0.65278662700000001</v>
      </c>
      <c r="N274" s="12">
        <v>0</v>
      </c>
      <c r="O274" s="12">
        <v>0.65278662700000001</v>
      </c>
      <c r="P274" s="12"/>
      <c r="Q274" s="12">
        <v>0</v>
      </c>
      <c r="R274" s="12"/>
      <c r="S274" s="12">
        <v>0</v>
      </c>
      <c r="T274" s="12">
        <v>0.88379858499999997</v>
      </c>
      <c r="U274" s="12">
        <v>0</v>
      </c>
      <c r="V274" s="12">
        <v>0.88379858499999997</v>
      </c>
      <c r="W274" s="12"/>
      <c r="X274" s="12">
        <v>0</v>
      </c>
      <c r="Y274" s="12"/>
      <c r="Z274" s="12">
        <v>0</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0.70106106499999998</v>
      </c>
      <c r="G277" s="12"/>
      <c r="H277" s="12">
        <v>0.70106106499999998</v>
      </c>
      <c r="I277" s="12"/>
      <c r="J277" s="12"/>
      <c r="K277" s="12"/>
      <c r="L277" s="12"/>
      <c r="M277" s="17">
        <v>0.744378863</v>
      </c>
      <c r="N277" s="12"/>
      <c r="O277" s="12">
        <v>0.744378863</v>
      </c>
      <c r="P277" s="12"/>
      <c r="Q277" s="12"/>
      <c r="R277" s="12"/>
      <c r="S277" s="12"/>
      <c r="T277" s="12">
        <v>1.0078040189999999</v>
      </c>
      <c r="U277" s="12"/>
      <c r="V277" s="12">
        <v>1.0078040189999999</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0</v>
      </c>
      <c r="N278" s="12">
        <v>0</v>
      </c>
      <c r="O278" s="12"/>
      <c r="P278" s="12"/>
      <c r="Q278" s="12">
        <v>0</v>
      </c>
      <c r="R278" s="12">
        <v>0</v>
      </c>
      <c r="S278" s="12"/>
      <c r="T278" s="12">
        <v>0</v>
      </c>
      <c r="U278" s="12">
        <v>0</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1.047841448</v>
      </c>
      <c r="G280" s="12"/>
      <c r="H280" s="12">
        <v>1.047841448</v>
      </c>
      <c r="I280" s="12"/>
      <c r="J280" s="12"/>
      <c r="K280" s="12"/>
      <c r="L280" s="12"/>
      <c r="M280" s="17">
        <v>1.112586428</v>
      </c>
      <c r="N280" s="12"/>
      <c r="O280" s="12">
        <v>1.112586428</v>
      </c>
      <c r="P280" s="12"/>
      <c r="Q280" s="12"/>
      <c r="R280" s="12"/>
      <c r="S280" s="12"/>
      <c r="T280" s="12">
        <v>1.5063150350000001</v>
      </c>
      <c r="U280" s="12"/>
      <c r="V280" s="12">
        <v>1.5063150350000001</v>
      </c>
      <c r="W280" s="12"/>
      <c r="X280" s="12"/>
      <c r="Y280" s="12"/>
      <c r="Z280" s="12"/>
    </row>
    <row r="281" spans="1:26" hidden="1" x14ac:dyDescent="0.35">
      <c r="A281" s="5" t="s">
        <v>651</v>
      </c>
      <c r="B281" s="5">
        <v>3</v>
      </c>
      <c r="C281" s="5" t="s">
        <v>643</v>
      </c>
      <c r="D281" s="5" t="s">
        <v>652</v>
      </c>
      <c r="E281" s="5" t="s">
        <v>652</v>
      </c>
      <c r="F281" s="12">
        <v>0.50049191000000004</v>
      </c>
      <c r="G281" s="12"/>
      <c r="H281" s="12">
        <v>0.50049191000000004</v>
      </c>
      <c r="I281" s="12"/>
      <c r="J281" s="12"/>
      <c r="K281" s="12"/>
      <c r="L281" s="12"/>
      <c r="M281" s="17">
        <v>0.53141675899999996</v>
      </c>
      <c r="N281" s="12"/>
      <c r="O281" s="12">
        <v>0.53141675899999996</v>
      </c>
      <c r="P281" s="12"/>
      <c r="Q281" s="12"/>
      <c r="R281" s="12"/>
      <c r="S281" s="12"/>
      <c r="T281" s="12">
        <v>0.719477637</v>
      </c>
      <c r="U281" s="12"/>
      <c r="V281" s="12">
        <v>0.719477637</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0.55722086900000001</v>
      </c>
      <c r="G283" s="12"/>
      <c r="H283" s="12">
        <v>0.55722086900000001</v>
      </c>
      <c r="I283" s="12"/>
      <c r="J283" s="12">
        <v>0</v>
      </c>
      <c r="K283" s="12"/>
      <c r="L283" s="12"/>
      <c r="M283" s="17">
        <v>0.59165093899999999</v>
      </c>
      <c r="N283" s="12"/>
      <c r="O283" s="12">
        <v>0.59165093899999999</v>
      </c>
      <c r="P283" s="12"/>
      <c r="Q283" s="12">
        <v>0</v>
      </c>
      <c r="R283" s="12"/>
      <c r="S283" s="12"/>
      <c r="T283" s="12">
        <v>0.80102784100000002</v>
      </c>
      <c r="U283" s="12"/>
      <c r="V283" s="12">
        <v>0.80102784100000002</v>
      </c>
      <c r="W283" s="12"/>
      <c r="X283" s="12">
        <v>0</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v>
      </c>
      <c r="N284" s="12">
        <v>0</v>
      </c>
      <c r="O284" s="12"/>
      <c r="P284" s="12"/>
      <c r="Q284" s="12"/>
      <c r="R284" s="12"/>
      <c r="S284" s="12"/>
      <c r="T284" s="12">
        <v>0</v>
      </c>
      <c r="U284" s="12">
        <v>0</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0.96648343400000003</v>
      </c>
      <c r="G286" s="12"/>
      <c r="H286" s="12">
        <v>0.96648343400000003</v>
      </c>
      <c r="I286" s="12"/>
      <c r="J286" s="12"/>
      <c r="K286" s="12"/>
      <c r="L286" s="12"/>
      <c r="M286" s="17">
        <v>1.0262013910000001</v>
      </c>
      <c r="N286" s="12"/>
      <c r="O286" s="12">
        <v>1.0262013910000001</v>
      </c>
      <c r="P286" s="12"/>
      <c r="Q286" s="12"/>
      <c r="R286" s="12"/>
      <c r="S286" s="12"/>
      <c r="T286" s="12">
        <v>1.389359555</v>
      </c>
      <c r="U286" s="12"/>
      <c r="V286" s="12">
        <v>1.389359555</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0</v>
      </c>
      <c r="N287" s="12">
        <v>0</v>
      </c>
      <c r="O287" s="12"/>
      <c r="P287" s="12"/>
      <c r="Q287" s="12"/>
      <c r="R287" s="12"/>
      <c r="S287" s="12">
        <v>0</v>
      </c>
      <c r="T287" s="12">
        <v>0</v>
      </c>
      <c r="U287" s="12">
        <v>0</v>
      </c>
      <c r="V287" s="12"/>
      <c r="W287" s="12"/>
      <c r="X287" s="12"/>
      <c r="Y287" s="12"/>
      <c r="Z287" s="12">
        <v>0</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0.87877040100000003</v>
      </c>
      <c r="G289" s="12"/>
      <c r="H289" s="12">
        <v>0.87877040100000003</v>
      </c>
      <c r="I289" s="12"/>
      <c r="J289" s="12"/>
      <c r="K289" s="12"/>
      <c r="L289" s="12"/>
      <c r="M289" s="17">
        <v>0.93306866499999996</v>
      </c>
      <c r="N289" s="12"/>
      <c r="O289" s="12">
        <v>0.93306866499999996</v>
      </c>
      <c r="P289" s="12"/>
      <c r="Q289" s="12"/>
      <c r="R289" s="12"/>
      <c r="S289" s="12"/>
      <c r="T289" s="12">
        <v>1.2632684750000001</v>
      </c>
      <c r="U289" s="12"/>
      <c r="V289" s="12">
        <v>1.2632684750000001</v>
      </c>
      <c r="W289" s="12"/>
      <c r="X289" s="12"/>
      <c r="Y289" s="12"/>
      <c r="Z289" s="12"/>
    </row>
    <row r="290" spans="1:26" hidden="1" x14ac:dyDescent="0.35">
      <c r="A290" s="5" t="s">
        <v>671</v>
      </c>
      <c r="B290" s="5">
        <v>3</v>
      </c>
      <c r="C290" s="5" t="s">
        <v>669</v>
      </c>
      <c r="D290" s="5" t="s">
        <v>672</v>
      </c>
      <c r="E290" s="5" t="s">
        <v>672</v>
      </c>
      <c r="F290" s="12">
        <v>0.79850547699999996</v>
      </c>
      <c r="G290" s="12"/>
      <c r="H290" s="12">
        <v>0.79850547699999996</v>
      </c>
      <c r="I290" s="12"/>
      <c r="J290" s="12"/>
      <c r="K290" s="12"/>
      <c r="L290" s="12"/>
      <c r="M290" s="17">
        <v>0.84784425900000004</v>
      </c>
      <c r="N290" s="12"/>
      <c r="O290" s="12">
        <v>0.84784425900000004</v>
      </c>
      <c r="P290" s="12"/>
      <c r="Q290" s="12"/>
      <c r="R290" s="12"/>
      <c r="S290" s="12"/>
      <c r="T290" s="12">
        <v>1.147884355</v>
      </c>
      <c r="U290" s="12"/>
      <c r="V290" s="12">
        <v>1.147884355</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1.6025723249999999</v>
      </c>
      <c r="G292" s="12"/>
      <c r="H292" s="12">
        <v>1.6025723249999999</v>
      </c>
      <c r="I292" s="12"/>
      <c r="J292" s="12"/>
      <c r="K292" s="12"/>
      <c r="L292" s="12"/>
      <c r="M292" s="17">
        <v>1.7015935200000001</v>
      </c>
      <c r="N292" s="12"/>
      <c r="O292" s="12">
        <v>1.7015935200000001</v>
      </c>
      <c r="P292" s="12"/>
      <c r="Q292" s="12"/>
      <c r="R292" s="12"/>
      <c r="S292" s="12"/>
      <c r="T292" s="12">
        <v>2.3037634100000002</v>
      </c>
      <c r="U292" s="12"/>
      <c r="V292" s="12">
        <v>2.3037634100000002</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0.83971368000000002</v>
      </c>
      <c r="G294" s="12">
        <v>0</v>
      </c>
      <c r="H294" s="12">
        <v>0.83971368000000002</v>
      </c>
      <c r="I294" s="12">
        <v>0</v>
      </c>
      <c r="J294" s="12"/>
      <c r="K294" s="12"/>
      <c r="L294" s="12"/>
      <c r="M294" s="17">
        <v>0.89159867199999998</v>
      </c>
      <c r="N294" s="12">
        <v>0</v>
      </c>
      <c r="O294" s="12">
        <v>0.89159867199999998</v>
      </c>
      <c r="P294" s="12">
        <v>0</v>
      </c>
      <c r="Q294" s="12"/>
      <c r="R294" s="12"/>
      <c r="S294" s="12"/>
      <c r="T294" s="12">
        <v>1.2071228359999999</v>
      </c>
      <c r="U294" s="12">
        <v>0</v>
      </c>
      <c r="V294" s="12">
        <v>1.2071228359999999</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0</v>
      </c>
      <c r="N299" s="12"/>
      <c r="O299" s="12"/>
      <c r="P299" s="12"/>
      <c r="Q299" s="12">
        <v>0</v>
      </c>
      <c r="R299" s="12"/>
      <c r="S299" s="12">
        <v>0</v>
      </c>
      <c r="T299" s="12">
        <v>0</v>
      </c>
      <c r="U299" s="12"/>
      <c r="V299" s="12"/>
      <c r="W299" s="12"/>
      <c r="X299" s="12">
        <v>0</v>
      </c>
      <c r="Y299" s="12"/>
      <c r="Z299" s="12">
        <v>0</v>
      </c>
    </row>
    <row r="300" spans="1:26" hidden="1" x14ac:dyDescent="0.35">
      <c r="A300" s="5" t="s">
        <v>692</v>
      </c>
      <c r="B300" s="5">
        <v>3</v>
      </c>
      <c r="C300" s="5" t="s">
        <v>678</v>
      </c>
      <c r="D300" s="5" t="s">
        <v>693</v>
      </c>
      <c r="E300" s="5" t="s">
        <v>693</v>
      </c>
      <c r="F300" s="12">
        <v>1.1731440310000001</v>
      </c>
      <c r="G300" s="12">
        <v>0</v>
      </c>
      <c r="H300" s="12">
        <v>1.1731440310000001</v>
      </c>
      <c r="I300" s="12">
        <v>0</v>
      </c>
      <c r="J300" s="12"/>
      <c r="K300" s="12"/>
      <c r="L300" s="12">
        <v>0</v>
      </c>
      <c r="M300" s="17">
        <v>1.2456313210000001</v>
      </c>
      <c r="N300" s="12">
        <v>0</v>
      </c>
      <c r="O300" s="12">
        <v>1.2456313210000001</v>
      </c>
      <c r="P300" s="12">
        <v>0</v>
      </c>
      <c r="Q300" s="12"/>
      <c r="R300" s="12"/>
      <c r="S300" s="12">
        <v>0</v>
      </c>
      <c r="T300" s="12">
        <v>1.6864426349999999</v>
      </c>
      <c r="U300" s="12">
        <v>0</v>
      </c>
      <c r="V300" s="12">
        <v>1.6864426349999999</v>
      </c>
      <c r="W300" s="12">
        <v>0</v>
      </c>
      <c r="X300" s="12"/>
      <c r="Y300" s="12"/>
      <c r="Z300" s="12">
        <v>0</v>
      </c>
    </row>
    <row r="301" spans="1:26" hidden="1" x14ac:dyDescent="0.35">
      <c r="A301" s="5" t="s">
        <v>694</v>
      </c>
      <c r="B301" s="5">
        <v>3</v>
      </c>
      <c r="C301" s="5" t="s">
        <v>678</v>
      </c>
      <c r="D301" s="5" t="s">
        <v>695</v>
      </c>
      <c r="E301" s="5" t="s">
        <v>695</v>
      </c>
      <c r="F301" s="12">
        <v>1.3184732649999999</v>
      </c>
      <c r="G301" s="12">
        <v>0</v>
      </c>
      <c r="H301" s="12">
        <v>1.3184732649999999</v>
      </c>
      <c r="I301" s="12">
        <v>0</v>
      </c>
      <c r="J301" s="12"/>
      <c r="K301" s="12"/>
      <c r="L301" s="12"/>
      <c r="M301" s="17">
        <v>1.3999402889999999</v>
      </c>
      <c r="N301" s="12">
        <v>0</v>
      </c>
      <c r="O301" s="12">
        <v>1.3999402889999999</v>
      </c>
      <c r="P301" s="12">
        <v>0</v>
      </c>
      <c r="Q301" s="12"/>
      <c r="R301" s="12"/>
      <c r="S301" s="12"/>
      <c r="T301" s="12">
        <v>1.8953593660000001</v>
      </c>
      <c r="U301" s="12">
        <v>0</v>
      </c>
      <c r="V301" s="12">
        <v>1.8953593660000001</v>
      </c>
      <c r="W301" s="12">
        <v>0</v>
      </c>
      <c r="X301" s="12"/>
      <c r="Y301" s="12"/>
      <c r="Z301" s="12"/>
    </row>
    <row r="302" spans="1:26" hidden="1" x14ac:dyDescent="0.35">
      <c r="A302" s="5" t="s">
        <v>696</v>
      </c>
      <c r="B302" s="5">
        <v>3</v>
      </c>
      <c r="C302" s="5" t="s">
        <v>678</v>
      </c>
      <c r="D302" s="5" t="s">
        <v>697</v>
      </c>
      <c r="E302" s="5" t="s">
        <v>697</v>
      </c>
      <c r="F302" s="12">
        <v>1.0729976569999999</v>
      </c>
      <c r="G302" s="12">
        <v>0</v>
      </c>
      <c r="H302" s="12">
        <v>1.0729976569999999</v>
      </c>
      <c r="I302" s="12"/>
      <c r="J302" s="12"/>
      <c r="K302" s="12"/>
      <c r="L302" s="12"/>
      <c r="M302" s="17">
        <v>1.139297011</v>
      </c>
      <c r="N302" s="12">
        <v>0</v>
      </c>
      <c r="O302" s="12">
        <v>1.139297011</v>
      </c>
      <c r="P302" s="12"/>
      <c r="Q302" s="12"/>
      <c r="R302" s="12"/>
      <c r="S302" s="12"/>
      <c r="T302" s="12">
        <v>1.5424781160000001</v>
      </c>
      <c r="U302" s="12">
        <v>0</v>
      </c>
      <c r="V302" s="12">
        <v>1.5424781160000001</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v>
      </c>
      <c r="N304" s="12"/>
      <c r="O304" s="12"/>
      <c r="P304" s="12"/>
      <c r="Q304" s="12"/>
      <c r="R304" s="12"/>
      <c r="S304" s="12">
        <v>0</v>
      </c>
      <c r="T304" s="12">
        <v>0</v>
      </c>
      <c r="U304" s="12"/>
      <c r="V304" s="12"/>
      <c r="W304" s="12"/>
      <c r="X304" s="12"/>
      <c r="Y304" s="12"/>
      <c r="Z304" s="12">
        <v>0</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v>
      </c>
      <c r="N306" s="12"/>
      <c r="O306" s="12"/>
      <c r="P306" s="12">
        <v>0</v>
      </c>
      <c r="Q306" s="12"/>
      <c r="R306" s="12"/>
      <c r="S306" s="12">
        <v>0</v>
      </c>
      <c r="T306" s="12">
        <v>0</v>
      </c>
      <c r="U306" s="12"/>
      <c r="V306" s="12"/>
      <c r="W306" s="12">
        <v>0</v>
      </c>
      <c r="X306" s="12"/>
      <c r="Y306" s="12"/>
      <c r="Z306" s="12">
        <v>0</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v>
      </c>
      <c r="N308" s="12"/>
      <c r="O308" s="12"/>
      <c r="P308" s="12">
        <v>0</v>
      </c>
      <c r="Q308" s="12"/>
      <c r="R308" s="12"/>
      <c r="S308" s="12">
        <v>0</v>
      </c>
      <c r="T308" s="12">
        <v>0</v>
      </c>
      <c r="U308" s="12"/>
      <c r="V308" s="12"/>
      <c r="W308" s="12">
        <v>0</v>
      </c>
      <c r="X308" s="12"/>
      <c r="Y308" s="12"/>
      <c r="Z308" s="12">
        <v>0</v>
      </c>
    </row>
    <row r="309" spans="1:26" hidden="1" x14ac:dyDescent="0.35">
      <c r="A309" s="5" t="s">
        <v>710</v>
      </c>
      <c r="B309" s="5">
        <v>3</v>
      </c>
      <c r="C309" s="5" t="s">
        <v>678</v>
      </c>
      <c r="D309" s="5" t="s">
        <v>711</v>
      </c>
      <c r="E309" s="5" t="s">
        <v>711</v>
      </c>
      <c r="F309" s="12">
        <v>0.21371654600000001</v>
      </c>
      <c r="G309" s="12"/>
      <c r="H309" s="12">
        <v>0.21371654600000001</v>
      </c>
      <c r="I309" s="12"/>
      <c r="J309" s="12"/>
      <c r="K309" s="12"/>
      <c r="L309" s="12"/>
      <c r="M309" s="17">
        <v>0.226921859</v>
      </c>
      <c r="N309" s="12"/>
      <c r="O309" s="12">
        <v>0.226921859</v>
      </c>
      <c r="P309" s="12"/>
      <c r="Q309" s="12"/>
      <c r="R309" s="12"/>
      <c r="S309" s="12"/>
      <c r="T309" s="12">
        <v>0.30722629600000001</v>
      </c>
      <c r="U309" s="12"/>
      <c r="V309" s="12">
        <v>0.30722629600000001</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0.57576343799999996</v>
      </c>
      <c r="G312" s="12"/>
      <c r="H312" s="12">
        <v>0.57576343799999996</v>
      </c>
      <c r="I312" s="12"/>
      <c r="J312" s="12"/>
      <c r="K312" s="12"/>
      <c r="L312" s="12"/>
      <c r="M312" s="17">
        <v>0.61133923300000004</v>
      </c>
      <c r="N312" s="12"/>
      <c r="O312" s="12">
        <v>0.61133923300000004</v>
      </c>
      <c r="P312" s="12"/>
      <c r="Q312" s="12"/>
      <c r="R312" s="12"/>
      <c r="S312" s="12"/>
      <c r="T312" s="12">
        <v>0.82768354399999999</v>
      </c>
      <c r="U312" s="12"/>
      <c r="V312" s="12">
        <v>0.82768354399999999</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0</v>
      </c>
      <c r="N314" s="12">
        <v>0</v>
      </c>
      <c r="O314" s="12"/>
      <c r="P314" s="12"/>
      <c r="Q314" s="12">
        <v>0</v>
      </c>
      <c r="R314" s="12"/>
      <c r="S314" s="12"/>
      <c r="T314" s="12">
        <v>0</v>
      </c>
      <c r="U314" s="12">
        <v>0</v>
      </c>
      <c r="V314" s="12"/>
      <c r="W314" s="12"/>
      <c r="X314" s="12">
        <v>0</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0</v>
      </c>
      <c r="N315" s="12"/>
      <c r="O315" s="12"/>
      <c r="P315" s="12"/>
      <c r="Q315" s="12"/>
      <c r="R315" s="12"/>
      <c r="S315" s="12">
        <v>0</v>
      </c>
      <c r="T315" s="12">
        <v>0</v>
      </c>
      <c r="U315" s="12"/>
      <c r="V315" s="12"/>
      <c r="W315" s="12"/>
      <c r="X315" s="12"/>
      <c r="Y315" s="12"/>
      <c r="Z315" s="12">
        <v>0</v>
      </c>
    </row>
    <row r="316" spans="1:26" hidden="1" x14ac:dyDescent="0.35">
      <c r="A316" s="5" t="s">
        <v>724</v>
      </c>
      <c r="B316" s="5">
        <v>3</v>
      </c>
      <c r="C316" s="5" t="s">
        <v>678</v>
      </c>
      <c r="D316" s="5" t="s">
        <v>725</v>
      </c>
      <c r="E316" s="5" t="s">
        <v>725</v>
      </c>
      <c r="F316" s="12">
        <v>0.42341265900000002</v>
      </c>
      <c r="G316" s="12"/>
      <c r="H316" s="12">
        <v>0.42341265900000002</v>
      </c>
      <c r="I316" s="12"/>
      <c r="J316" s="12"/>
      <c r="K316" s="12"/>
      <c r="L316" s="12"/>
      <c r="M316" s="17">
        <v>0.44957486600000002</v>
      </c>
      <c r="N316" s="12"/>
      <c r="O316" s="12">
        <v>0.44957486600000002</v>
      </c>
      <c r="P316" s="12"/>
      <c r="Q316" s="12"/>
      <c r="R316" s="12"/>
      <c r="S316" s="12"/>
      <c r="T316" s="12">
        <v>0.60867305400000005</v>
      </c>
      <c r="U316" s="12"/>
      <c r="V316" s="12">
        <v>0.60867305400000005</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0.364773929</v>
      </c>
      <c r="G319" s="12"/>
      <c r="H319" s="12">
        <v>0.364773929</v>
      </c>
      <c r="I319" s="12"/>
      <c r="J319" s="12"/>
      <c r="K319" s="12"/>
      <c r="L319" s="12"/>
      <c r="M319" s="17">
        <v>0.38731291200000001</v>
      </c>
      <c r="N319" s="12"/>
      <c r="O319" s="12">
        <v>0.38731291200000001</v>
      </c>
      <c r="P319" s="12"/>
      <c r="Q319" s="12"/>
      <c r="R319" s="12"/>
      <c r="S319" s="12"/>
      <c r="T319" s="12">
        <v>0.52437747499999998</v>
      </c>
      <c r="U319" s="12"/>
      <c r="V319" s="12">
        <v>0.52437747499999998</v>
      </c>
      <c r="W319" s="12"/>
      <c r="X319" s="12"/>
      <c r="Y319" s="12"/>
      <c r="Z319" s="12"/>
    </row>
    <row r="320" spans="1:26" hidden="1" x14ac:dyDescent="0.35">
      <c r="A320" s="5" t="s">
        <v>732</v>
      </c>
      <c r="B320" s="5">
        <v>3</v>
      </c>
      <c r="C320" s="5" t="s">
        <v>678</v>
      </c>
      <c r="D320" s="5" t="s">
        <v>733</v>
      </c>
      <c r="E320" s="5" t="s">
        <v>733</v>
      </c>
      <c r="F320" s="12">
        <v>0.334576506</v>
      </c>
      <c r="G320" s="12"/>
      <c r="H320" s="12">
        <v>0.334576506</v>
      </c>
      <c r="I320" s="12"/>
      <c r="J320" s="12"/>
      <c r="K320" s="12"/>
      <c r="L320" s="12"/>
      <c r="M320" s="17">
        <v>0.35524962300000001</v>
      </c>
      <c r="N320" s="12"/>
      <c r="O320" s="12">
        <v>0.35524962300000001</v>
      </c>
      <c r="P320" s="12"/>
      <c r="Q320" s="12"/>
      <c r="R320" s="12"/>
      <c r="S320" s="12"/>
      <c r="T320" s="12">
        <v>0.48096744200000002</v>
      </c>
      <c r="U320" s="12"/>
      <c r="V320" s="12">
        <v>0.48096744200000002</v>
      </c>
      <c r="W320" s="12"/>
      <c r="X320" s="12"/>
      <c r="Y320" s="12"/>
      <c r="Z320" s="12"/>
    </row>
    <row r="321" spans="1:26" hidden="1" x14ac:dyDescent="0.35">
      <c r="A321" s="5" t="s">
        <v>734</v>
      </c>
      <c r="B321" s="5">
        <v>3</v>
      </c>
      <c r="C321" s="5" t="s">
        <v>678</v>
      </c>
      <c r="D321" s="5" t="s">
        <v>735</v>
      </c>
      <c r="E321" s="5" t="s">
        <v>735</v>
      </c>
      <c r="F321" s="12">
        <v>0.58853733100000005</v>
      </c>
      <c r="G321" s="12"/>
      <c r="H321" s="12">
        <v>0.58853733100000005</v>
      </c>
      <c r="I321" s="12"/>
      <c r="J321" s="12"/>
      <c r="K321" s="12"/>
      <c r="L321" s="12"/>
      <c r="M321" s="17">
        <v>0.62490241000000002</v>
      </c>
      <c r="N321" s="12"/>
      <c r="O321" s="12">
        <v>0.62490241000000002</v>
      </c>
      <c r="P321" s="12"/>
      <c r="Q321" s="12"/>
      <c r="R321" s="12"/>
      <c r="S321" s="12"/>
      <c r="T321" s="12">
        <v>0.84604653799999996</v>
      </c>
      <c r="U321" s="12"/>
      <c r="V321" s="12">
        <v>0.84604653799999996</v>
      </c>
      <c r="W321" s="12"/>
      <c r="X321" s="12"/>
      <c r="Y321" s="12"/>
      <c r="Z321" s="12"/>
    </row>
    <row r="322" spans="1:26" hidden="1" x14ac:dyDescent="0.35">
      <c r="A322" s="5" t="s">
        <v>736</v>
      </c>
      <c r="B322" s="5">
        <v>3</v>
      </c>
      <c r="C322" s="5" t="s">
        <v>678</v>
      </c>
      <c r="D322" s="5" t="s">
        <v>737</v>
      </c>
      <c r="E322" s="5" t="s">
        <v>737</v>
      </c>
      <c r="F322" s="12">
        <v>0.169210416</v>
      </c>
      <c r="G322" s="12"/>
      <c r="H322" s="12">
        <v>0.169210416</v>
      </c>
      <c r="I322" s="12"/>
      <c r="J322" s="12"/>
      <c r="K322" s="12"/>
      <c r="L322" s="12"/>
      <c r="M322" s="17">
        <v>0.17966574299999999</v>
      </c>
      <c r="N322" s="12"/>
      <c r="O322" s="12">
        <v>0.17966574299999999</v>
      </c>
      <c r="P322" s="12"/>
      <c r="Q322" s="12"/>
      <c r="R322" s="12"/>
      <c r="S322" s="12"/>
      <c r="T322" s="12">
        <v>0.24324690900000001</v>
      </c>
      <c r="U322" s="12"/>
      <c r="V322" s="12">
        <v>0.24324690900000001</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0.32163700200000001</v>
      </c>
      <c r="G324" s="12"/>
      <c r="H324" s="12">
        <v>0.32163700200000001</v>
      </c>
      <c r="I324" s="12"/>
      <c r="J324" s="12"/>
      <c r="K324" s="12"/>
      <c r="L324" s="12"/>
      <c r="M324" s="17">
        <v>0.341510602</v>
      </c>
      <c r="N324" s="12"/>
      <c r="O324" s="12">
        <v>0.341510602</v>
      </c>
      <c r="P324" s="12"/>
      <c r="Q324" s="12"/>
      <c r="R324" s="12"/>
      <c r="S324" s="12"/>
      <c r="T324" s="12">
        <v>0.46236637600000002</v>
      </c>
      <c r="U324" s="12"/>
      <c r="V324" s="12">
        <v>0.46236637600000002</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0.34843648999999999</v>
      </c>
      <c r="G328" s="12"/>
      <c r="H328" s="12">
        <v>0.34843648999999999</v>
      </c>
      <c r="I328" s="12"/>
      <c r="J328" s="12"/>
      <c r="K328" s="12"/>
      <c r="L328" s="12">
        <v>0</v>
      </c>
      <c r="M328" s="17">
        <v>0.36996600000000002</v>
      </c>
      <c r="N328" s="12"/>
      <c r="O328" s="12">
        <v>0.36996600000000002</v>
      </c>
      <c r="P328" s="12"/>
      <c r="Q328" s="12"/>
      <c r="R328" s="12"/>
      <c r="S328" s="12">
        <v>0</v>
      </c>
      <c r="T328" s="12">
        <v>0.500891737</v>
      </c>
      <c r="U328" s="12"/>
      <c r="V328" s="12">
        <v>0.500891737</v>
      </c>
      <c r="W328" s="12"/>
      <c r="X328" s="12"/>
      <c r="Y328" s="12"/>
      <c r="Z328" s="12">
        <v>0</v>
      </c>
    </row>
    <row r="329" spans="1:26" hidden="1" x14ac:dyDescent="0.35">
      <c r="A329" s="5" t="s">
        <v>750</v>
      </c>
      <c r="B329" s="5">
        <v>3</v>
      </c>
      <c r="C329" s="5" t="s">
        <v>678</v>
      </c>
      <c r="D329" s="5" t="s">
        <v>751</v>
      </c>
      <c r="E329" s="5" t="s">
        <v>751</v>
      </c>
      <c r="F329" s="12">
        <v>0.528294975</v>
      </c>
      <c r="G329" s="12"/>
      <c r="H329" s="12">
        <v>0.528294975</v>
      </c>
      <c r="I329" s="12"/>
      <c r="J329" s="12">
        <v>0</v>
      </c>
      <c r="K329" s="12"/>
      <c r="L329" s="12">
        <v>0</v>
      </c>
      <c r="M329" s="17">
        <v>0.56093774500000004</v>
      </c>
      <c r="N329" s="12"/>
      <c r="O329" s="12">
        <v>0.56093774500000004</v>
      </c>
      <c r="P329" s="12"/>
      <c r="Q329" s="12">
        <v>0</v>
      </c>
      <c r="R329" s="12"/>
      <c r="S329" s="12">
        <v>0</v>
      </c>
      <c r="T329" s="12">
        <v>0.75944568300000004</v>
      </c>
      <c r="U329" s="12"/>
      <c r="V329" s="12">
        <v>0.75944568300000004</v>
      </c>
      <c r="W329" s="12"/>
      <c r="X329" s="12">
        <v>0</v>
      </c>
      <c r="Y329" s="12"/>
      <c r="Z329" s="12">
        <v>0</v>
      </c>
    </row>
    <row r="330" spans="1:26" hidden="1" x14ac:dyDescent="0.35">
      <c r="A330" s="5" t="s">
        <v>752</v>
      </c>
      <c r="B330" s="5">
        <v>3</v>
      </c>
      <c r="C330" s="5" t="s">
        <v>678</v>
      </c>
      <c r="D330" s="5" t="s">
        <v>753</v>
      </c>
      <c r="E330" s="5" t="s">
        <v>753</v>
      </c>
      <c r="F330" s="12">
        <v>0</v>
      </c>
      <c r="G330" s="12"/>
      <c r="H330" s="12"/>
      <c r="I330" s="12"/>
      <c r="J330" s="12"/>
      <c r="K330" s="12"/>
      <c r="L330" s="12">
        <v>0</v>
      </c>
      <c r="M330" s="17">
        <v>0</v>
      </c>
      <c r="N330" s="12"/>
      <c r="O330" s="12"/>
      <c r="P330" s="12"/>
      <c r="Q330" s="12"/>
      <c r="R330" s="12"/>
      <c r="S330" s="12">
        <v>0</v>
      </c>
      <c r="T330" s="12">
        <v>0</v>
      </c>
      <c r="U330" s="12"/>
      <c r="V330" s="12"/>
      <c r="W330" s="12"/>
      <c r="X330" s="12"/>
      <c r="Y330" s="12"/>
      <c r="Z330" s="12">
        <v>0</v>
      </c>
    </row>
    <row r="331" spans="1:26" hidden="1" x14ac:dyDescent="0.35">
      <c r="A331" s="5" t="s">
        <v>754</v>
      </c>
      <c r="B331" s="5">
        <v>3</v>
      </c>
      <c r="C331" s="5" t="s">
        <v>678</v>
      </c>
      <c r="D331" s="5" t="s">
        <v>755</v>
      </c>
      <c r="E331" s="5" t="s">
        <v>755</v>
      </c>
      <c r="F331" s="12">
        <v>0.14129276499999999</v>
      </c>
      <c r="G331" s="12"/>
      <c r="H331" s="12">
        <v>0.14129276499999999</v>
      </c>
      <c r="I331" s="12"/>
      <c r="J331" s="12"/>
      <c r="K331" s="12"/>
      <c r="L331" s="12"/>
      <c r="M331" s="17">
        <v>0.15002309</v>
      </c>
      <c r="N331" s="12"/>
      <c r="O331" s="12">
        <v>0.15002309</v>
      </c>
      <c r="P331" s="12"/>
      <c r="Q331" s="12"/>
      <c r="R331" s="12"/>
      <c r="S331" s="12"/>
      <c r="T331" s="12">
        <v>0.203114141</v>
      </c>
      <c r="U331" s="12"/>
      <c r="V331" s="12">
        <v>0.203114141</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0.330423409</v>
      </c>
      <c r="G333" s="12"/>
      <c r="H333" s="12">
        <v>0.330423409</v>
      </c>
      <c r="I333" s="12"/>
      <c r="J333" s="12"/>
      <c r="K333" s="12"/>
      <c r="L333" s="12"/>
      <c r="M333" s="17">
        <v>0.350839911</v>
      </c>
      <c r="N333" s="12"/>
      <c r="O333" s="12">
        <v>0.350839911</v>
      </c>
      <c r="P333" s="12"/>
      <c r="Q333" s="12"/>
      <c r="R333" s="12"/>
      <c r="S333" s="12"/>
      <c r="T333" s="12">
        <v>0.47499719499999998</v>
      </c>
      <c r="U333" s="12"/>
      <c r="V333" s="12">
        <v>0.47499719499999998</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0.40333906600000002</v>
      </c>
      <c r="G338" s="12"/>
      <c r="H338" s="12">
        <v>0.40333906600000002</v>
      </c>
      <c r="I338" s="12">
        <v>0</v>
      </c>
      <c r="J338" s="12"/>
      <c r="K338" s="12"/>
      <c r="L338" s="12"/>
      <c r="M338" s="17">
        <v>0.428260947</v>
      </c>
      <c r="N338" s="12"/>
      <c r="O338" s="12">
        <v>0.428260947</v>
      </c>
      <c r="P338" s="12">
        <v>0</v>
      </c>
      <c r="Q338" s="12"/>
      <c r="R338" s="12"/>
      <c r="S338" s="12"/>
      <c r="T338" s="12">
        <v>0.57981644099999996</v>
      </c>
      <c r="U338" s="12"/>
      <c r="V338" s="12">
        <v>0.57981644099999996</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0</v>
      </c>
      <c r="N339" s="12"/>
      <c r="O339" s="12"/>
      <c r="P339" s="12">
        <v>0</v>
      </c>
      <c r="Q339" s="12"/>
      <c r="R339" s="12"/>
      <c r="S339" s="12">
        <v>0</v>
      </c>
      <c r="T339" s="12">
        <v>0</v>
      </c>
      <c r="U339" s="12"/>
      <c r="V339" s="12"/>
      <c r="W339" s="12">
        <v>0</v>
      </c>
      <c r="X339" s="12"/>
      <c r="Y339" s="12"/>
      <c r="Z339" s="12">
        <v>0</v>
      </c>
    </row>
    <row r="340" spans="1:26" hidden="1" x14ac:dyDescent="0.35">
      <c r="A340" s="5" t="s">
        <v>772</v>
      </c>
      <c r="B340" s="5">
        <v>3</v>
      </c>
      <c r="C340" s="5" t="s">
        <v>678</v>
      </c>
      <c r="D340" s="5" t="s">
        <v>773</v>
      </c>
      <c r="E340" s="5" t="s">
        <v>773</v>
      </c>
      <c r="F340" s="12">
        <v>0.46242972799999998</v>
      </c>
      <c r="G340" s="12">
        <v>0</v>
      </c>
      <c r="H340" s="12">
        <v>0.46242972799999998</v>
      </c>
      <c r="I340" s="12"/>
      <c r="J340" s="12"/>
      <c r="K340" s="12"/>
      <c r="L340" s="12"/>
      <c r="M340" s="17">
        <v>0.49100275599999998</v>
      </c>
      <c r="N340" s="12">
        <v>0</v>
      </c>
      <c r="O340" s="12">
        <v>0.49100275599999998</v>
      </c>
      <c r="P340" s="12"/>
      <c r="Q340" s="12"/>
      <c r="R340" s="12"/>
      <c r="S340" s="12"/>
      <c r="T340" s="12">
        <v>0.66476168899999999</v>
      </c>
      <c r="U340" s="12">
        <v>0</v>
      </c>
      <c r="V340" s="12">
        <v>0.66476168899999999</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v>
      </c>
      <c r="N341" s="12"/>
      <c r="O341" s="12"/>
      <c r="P341" s="12">
        <v>0</v>
      </c>
      <c r="Q341" s="12"/>
      <c r="R341" s="12"/>
      <c r="S341" s="12">
        <v>0</v>
      </c>
      <c r="T341" s="12">
        <v>0</v>
      </c>
      <c r="U341" s="12"/>
      <c r="V341" s="12"/>
      <c r="W341" s="12">
        <v>0</v>
      </c>
      <c r="X341" s="12"/>
      <c r="Y341" s="12"/>
      <c r="Z341" s="12">
        <v>0</v>
      </c>
    </row>
    <row r="342" spans="1:26" hidden="1" x14ac:dyDescent="0.35">
      <c r="A342" s="5" t="s">
        <v>776</v>
      </c>
      <c r="B342" s="5">
        <v>3</v>
      </c>
      <c r="C342" s="5" t="s">
        <v>678</v>
      </c>
      <c r="D342" s="5" t="s">
        <v>777</v>
      </c>
      <c r="E342" s="5" t="s">
        <v>777</v>
      </c>
      <c r="F342" s="12">
        <v>0.46826313200000003</v>
      </c>
      <c r="G342" s="12"/>
      <c r="H342" s="12">
        <v>0.46826313200000003</v>
      </c>
      <c r="I342" s="12">
        <v>0</v>
      </c>
      <c r="J342" s="12"/>
      <c r="K342" s="12"/>
      <c r="L342" s="12"/>
      <c r="M342" s="17">
        <v>0.49719659999999999</v>
      </c>
      <c r="N342" s="12"/>
      <c r="O342" s="12">
        <v>0.49719659999999999</v>
      </c>
      <c r="P342" s="12">
        <v>0</v>
      </c>
      <c r="Q342" s="12"/>
      <c r="R342" s="12"/>
      <c r="S342" s="12"/>
      <c r="T342" s="12">
        <v>0.67314744699999995</v>
      </c>
      <c r="U342" s="12"/>
      <c r="V342" s="12">
        <v>0.67314744699999995</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0.91133564899999997</v>
      </c>
      <c r="G344" s="12"/>
      <c r="H344" s="12">
        <v>0.91133564899999997</v>
      </c>
      <c r="I344" s="12">
        <v>0</v>
      </c>
      <c r="J344" s="12"/>
      <c r="K344" s="12"/>
      <c r="L344" s="12"/>
      <c r="M344" s="17">
        <v>0.96764608399999996</v>
      </c>
      <c r="N344" s="12"/>
      <c r="O344" s="12">
        <v>0.96764608399999996</v>
      </c>
      <c r="P344" s="12">
        <v>0</v>
      </c>
      <c r="Q344" s="12"/>
      <c r="R344" s="12"/>
      <c r="S344" s="12"/>
      <c r="T344" s="12">
        <v>1.3100823530000001</v>
      </c>
      <c r="U344" s="12"/>
      <c r="V344" s="12">
        <v>1.3100823530000001</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0</v>
      </c>
      <c r="N347" s="12"/>
      <c r="O347" s="12"/>
      <c r="P347" s="12"/>
      <c r="Q347" s="12">
        <v>0</v>
      </c>
      <c r="R347" s="12"/>
      <c r="S347" s="12">
        <v>0</v>
      </c>
      <c r="T347" s="12">
        <v>0</v>
      </c>
      <c r="U347" s="12"/>
      <c r="V347" s="12"/>
      <c r="W347" s="12"/>
      <c r="X347" s="12">
        <v>0</v>
      </c>
      <c r="Y347" s="12"/>
      <c r="Z347" s="12">
        <v>0</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0.22971751600000001</v>
      </c>
      <c r="G349" s="12"/>
      <c r="H349" s="12">
        <v>0.22971751600000001</v>
      </c>
      <c r="I349" s="12">
        <v>0</v>
      </c>
      <c r="J349" s="12"/>
      <c r="K349" s="12"/>
      <c r="L349" s="12"/>
      <c r="M349" s="17">
        <v>0.24391151</v>
      </c>
      <c r="N349" s="12"/>
      <c r="O349" s="12">
        <v>0.24391151</v>
      </c>
      <c r="P349" s="12">
        <v>0</v>
      </c>
      <c r="Q349" s="12"/>
      <c r="R349" s="12"/>
      <c r="S349" s="12"/>
      <c r="T349" s="12">
        <v>0.33022834499999998</v>
      </c>
      <c r="U349" s="12"/>
      <c r="V349" s="12">
        <v>0.33022834499999998</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0.419798964</v>
      </c>
      <c r="G352" s="12"/>
      <c r="H352" s="12">
        <v>0.419798964</v>
      </c>
      <c r="I352" s="12"/>
      <c r="J352" s="12"/>
      <c r="K352" s="12"/>
      <c r="L352" s="12"/>
      <c r="M352" s="17">
        <v>0.445737883</v>
      </c>
      <c r="N352" s="12"/>
      <c r="O352" s="12">
        <v>0.445737883</v>
      </c>
      <c r="P352" s="12"/>
      <c r="Q352" s="12"/>
      <c r="R352" s="12"/>
      <c r="S352" s="12"/>
      <c r="T352" s="12">
        <v>0.60347821899999998</v>
      </c>
      <c r="U352" s="12"/>
      <c r="V352" s="12">
        <v>0.60347821899999998</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1.1904200279999999</v>
      </c>
      <c r="G354" s="12"/>
      <c r="H354" s="12">
        <v>1.1904200279999999</v>
      </c>
      <c r="I354" s="12">
        <v>0</v>
      </c>
      <c r="J354" s="12"/>
      <c r="K354" s="12"/>
      <c r="L354" s="12"/>
      <c r="M354" s="17">
        <v>1.263974782</v>
      </c>
      <c r="N354" s="12"/>
      <c r="O354" s="12">
        <v>1.263974782</v>
      </c>
      <c r="P354" s="12">
        <v>0</v>
      </c>
      <c r="Q354" s="12"/>
      <c r="R354" s="12"/>
      <c r="S354" s="12"/>
      <c r="T354" s="12">
        <v>1.711277588</v>
      </c>
      <c r="U354" s="12"/>
      <c r="V354" s="12">
        <v>1.711277588</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0.97985445900000001</v>
      </c>
      <c r="G357" s="12"/>
      <c r="H357" s="12">
        <v>0.97985445900000001</v>
      </c>
      <c r="I357" s="12"/>
      <c r="J357" s="12"/>
      <c r="K357" s="12"/>
      <c r="L357" s="12"/>
      <c r="M357" s="17">
        <v>1.040398596</v>
      </c>
      <c r="N357" s="12"/>
      <c r="O357" s="12">
        <v>1.040398596</v>
      </c>
      <c r="P357" s="12"/>
      <c r="Q357" s="12"/>
      <c r="R357" s="12"/>
      <c r="S357" s="12"/>
      <c r="T357" s="12">
        <v>1.408580951</v>
      </c>
      <c r="U357" s="12"/>
      <c r="V357" s="12">
        <v>1.408580951</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v>
      </c>
      <c r="N359" s="12"/>
      <c r="O359" s="12"/>
      <c r="P359" s="12"/>
      <c r="Q359" s="12"/>
      <c r="R359" s="12"/>
      <c r="S359" s="12">
        <v>0</v>
      </c>
      <c r="T359" s="12">
        <v>0</v>
      </c>
      <c r="U359" s="12"/>
      <c r="V359" s="12"/>
      <c r="W359" s="12"/>
      <c r="X359" s="12"/>
      <c r="Y359" s="12"/>
      <c r="Z359" s="12">
        <v>0</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0.95761597200000004</v>
      </c>
      <c r="G362" s="12"/>
      <c r="H362" s="12">
        <v>0.95761597200000004</v>
      </c>
      <c r="I362" s="12"/>
      <c r="J362" s="12"/>
      <c r="K362" s="12"/>
      <c r="L362" s="12"/>
      <c r="M362" s="17">
        <v>1.016786017</v>
      </c>
      <c r="N362" s="12"/>
      <c r="O362" s="12">
        <v>1.016786017</v>
      </c>
      <c r="P362" s="12"/>
      <c r="Q362" s="12"/>
      <c r="R362" s="12"/>
      <c r="S362" s="12"/>
      <c r="T362" s="12">
        <v>1.3766122139999999</v>
      </c>
      <c r="U362" s="12"/>
      <c r="V362" s="12">
        <v>1.3766122139999999</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0.70377877200000005</v>
      </c>
      <c r="G364" s="12">
        <v>0</v>
      </c>
      <c r="H364" s="12">
        <v>0.70377877200000005</v>
      </c>
      <c r="I364" s="12">
        <v>0</v>
      </c>
      <c r="J364" s="12"/>
      <c r="K364" s="12"/>
      <c r="L364" s="12"/>
      <c r="M364" s="17">
        <v>0.74726449399999995</v>
      </c>
      <c r="N364" s="12">
        <v>0</v>
      </c>
      <c r="O364" s="12">
        <v>0.74726449399999995</v>
      </c>
      <c r="P364" s="12">
        <v>0</v>
      </c>
      <c r="Q364" s="12"/>
      <c r="R364" s="12"/>
      <c r="S364" s="12"/>
      <c r="T364" s="12">
        <v>1.0117108340000001</v>
      </c>
      <c r="U364" s="12">
        <v>0</v>
      </c>
      <c r="V364" s="12">
        <v>1.0117108340000001</v>
      </c>
      <c r="W364" s="12">
        <v>0</v>
      </c>
      <c r="X364" s="12"/>
      <c r="Y364" s="12"/>
      <c r="Z364" s="12"/>
    </row>
    <row r="365" spans="1:26" hidden="1" x14ac:dyDescent="0.35">
      <c r="A365" s="5" t="s">
        <v>824</v>
      </c>
      <c r="B365" s="5">
        <v>3</v>
      </c>
      <c r="C365" s="5" t="s">
        <v>825</v>
      </c>
      <c r="D365" s="5" t="s">
        <v>826</v>
      </c>
      <c r="E365" s="5" t="s">
        <v>826</v>
      </c>
      <c r="F365" s="12">
        <v>0.80084647799999997</v>
      </c>
      <c r="G365" s="12"/>
      <c r="H365" s="12">
        <v>0.80084647799999997</v>
      </c>
      <c r="I365" s="12"/>
      <c r="J365" s="12"/>
      <c r="K365" s="12"/>
      <c r="L365" s="12"/>
      <c r="M365" s="17">
        <v>0.85032990799999997</v>
      </c>
      <c r="N365" s="12"/>
      <c r="O365" s="12">
        <v>0.85032990799999997</v>
      </c>
      <c r="P365" s="12"/>
      <c r="Q365" s="12"/>
      <c r="R365" s="12"/>
      <c r="S365" s="12"/>
      <c r="T365" s="12">
        <v>1.1512496400000001</v>
      </c>
      <c r="U365" s="12"/>
      <c r="V365" s="12">
        <v>1.1512496400000001</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v>
      </c>
      <c r="N367" s="12"/>
      <c r="O367" s="12"/>
      <c r="P367" s="12"/>
      <c r="Q367" s="12"/>
      <c r="R367" s="12"/>
      <c r="S367" s="12">
        <v>0</v>
      </c>
      <c r="T367" s="12">
        <v>0</v>
      </c>
      <c r="U367" s="12"/>
      <c r="V367" s="12"/>
      <c r="W367" s="12"/>
      <c r="X367" s="12"/>
      <c r="Y367" s="12"/>
      <c r="Z367" s="12">
        <v>0</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v>
      </c>
      <c r="N369" s="12">
        <v>0</v>
      </c>
      <c r="O369" s="12"/>
      <c r="P369" s="12"/>
      <c r="Q369" s="12"/>
      <c r="R369" s="12"/>
      <c r="S369" s="12"/>
      <c r="T369" s="12">
        <v>0</v>
      </c>
      <c r="U369" s="12">
        <v>0</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v>
      </c>
      <c r="N370" s="12"/>
      <c r="O370" s="12"/>
      <c r="P370" s="12"/>
      <c r="Q370" s="12"/>
      <c r="R370" s="12"/>
      <c r="S370" s="12">
        <v>0</v>
      </c>
      <c r="T370" s="12">
        <v>0</v>
      </c>
      <c r="U370" s="12"/>
      <c r="V370" s="12"/>
      <c r="W370" s="12"/>
      <c r="X370" s="12"/>
      <c r="Y370" s="12"/>
      <c r="Z370" s="12">
        <v>0</v>
      </c>
    </row>
    <row r="371" spans="1:26" hidden="1" x14ac:dyDescent="0.35">
      <c r="A371" s="5" t="s">
        <v>838</v>
      </c>
      <c r="B371" s="5">
        <v>3</v>
      </c>
      <c r="C371" s="5" t="s">
        <v>830</v>
      </c>
      <c r="D371" s="5" t="s">
        <v>839</v>
      </c>
      <c r="E371" s="5" t="s">
        <v>839</v>
      </c>
      <c r="F371" s="12">
        <v>0</v>
      </c>
      <c r="G371" s="12"/>
      <c r="H371" s="12"/>
      <c r="I371" s="12">
        <v>0</v>
      </c>
      <c r="J371" s="12"/>
      <c r="K371" s="12"/>
      <c r="L371" s="12">
        <v>0</v>
      </c>
      <c r="M371" s="17">
        <v>0</v>
      </c>
      <c r="N371" s="12"/>
      <c r="O371" s="12"/>
      <c r="P371" s="12">
        <v>0</v>
      </c>
      <c r="Q371" s="12"/>
      <c r="R371" s="12"/>
      <c r="S371" s="12">
        <v>0</v>
      </c>
      <c r="T371" s="12">
        <v>0</v>
      </c>
      <c r="U371" s="12"/>
      <c r="V371" s="12"/>
      <c r="W371" s="12">
        <v>0</v>
      </c>
      <c r="X371" s="12"/>
      <c r="Y371" s="12"/>
      <c r="Z371" s="12">
        <v>0</v>
      </c>
    </row>
    <row r="372" spans="1:26" hidden="1" x14ac:dyDescent="0.35">
      <c r="A372" s="5" t="s">
        <v>840</v>
      </c>
      <c r="B372" s="5">
        <v>3</v>
      </c>
      <c r="C372" s="5" t="s">
        <v>830</v>
      </c>
      <c r="D372" s="5" t="s">
        <v>841</v>
      </c>
      <c r="E372" s="5" t="s">
        <v>841</v>
      </c>
      <c r="F372" s="12">
        <v>0</v>
      </c>
      <c r="G372" s="12"/>
      <c r="H372" s="12"/>
      <c r="I372" s="12"/>
      <c r="J372" s="12">
        <v>0</v>
      </c>
      <c r="K372" s="12"/>
      <c r="L372" s="12">
        <v>0</v>
      </c>
      <c r="M372" s="17">
        <v>0</v>
      </c>
      <c r="N372" s="12"/>
      <c r="O372" s="12"/>
      <c r="P372" s="12"/>
      <c r="Q372" s="12">
        <v>0</v>
      </c>
      <c r="R372" s="12"/>
      <c r="S372" s="12">
        <v>0</v>
      </c>
      <c r="T372" s="12">
        <v>0</v>
      </c>
      <c r="U372" s="12"/>
      <c r="V372" s="12"/>
      <c r="W372" s="12"/>
      <c r="X372" s="12">
        <v>0</v>
      </c>
      <c r="Y372" s="12"/>
      <c r="Z372" s="12">
        <v>0</v>
      </c>
    </row>
    <row r="373" spans="1:26" hidden="1" x14ac:dyDescent="0.35">
      <c r="A373" s="5" t="s">
        <v>842</v>
      </c>
      <c r="B373" s="5">
        <v>3</v>
      </c>
      <c r="C373" s="5" t="s">
        <v>830</v>
      </c>
      <c r="D373" s="5" t="s">
        <v>843</v>
      </c>
      <c r="E373" s="5" t="s">
        <v>843</v>
      </c>
      <c r="F373" s="12">
        <v>0</v>
      </c>
      <c r="G373" s="12"/>
      <c r="H373" s="12"/>
      <c r="I373" s="12"/>
      <c r="J373" s="12"/>
      <c r="K373" s="12">
        <v>0</v>
      </c>
      <c r="L373" s="12">
        <v>0</v>
      </c>
      <c r="M373" s="17">
        <v>0</v>
      </c>
      <c r="N373" s="12"/>
      <c r="O373" s="12"/>
      <c r="P373" s="12"/>
      <c r="Q373" s="12"/>
      <c r="R373" s="12">
        <v>0</v>
      </c>
      <c r="S373" s="12">
        <v>0</v>
      </c>
      <c r="T373" s="12">
        <v>0</v>
      </c>
      <c r="U373" s="12"/>
      <c r="V373" s="12"/>
      <c r="W373" s="12"/>
      <c r="X373" s="12"/>
      <c r="Y373" s="12">
        <v>0</v>
      </c>
      <c r="Z373" s="12">
        <v>0</v>
      </c>
    </row>
    <row r="374" spans="1:26" hidden="1" x14ac:dyDescent="0.35">
      <c r="A374" s="5" t="s">
        <v>844</v>
      </c>
      <c r="B374" s="5">
        <v>3</v>
      </c>
      <c r="C374" s="5" t="s">
        <v>830</v>
      </c>
      <c r="D374" s="5" t="s">
        <v>845</v>
      </c>
      <c r="E374" s="5" t="s">
        <v>845</v>
      </c>
      <c r="F374" s="12">
        <v>0</v>
      </c>
      <c r="G374" s="12"/>
      <c r="H374" s="12"/>
      <c r="I374" s="12"/>
      <c r="J374" s="12">
        <v>0</v>
      </c>
      <c r="K374" s="12"/>
      <c r="L374" s="12">
        <v>0</v>
      </c>
      <c r="M374" s="17">
        <v>0</v>
      </c>
      <c r="N374" s="12"/>
      <c r="O374" s="12"/>
      <c r="P374" s="12"/>
      <c r="Q374" s="12">
        <v>0</v>
      </c>
      <c r="R374" s="12"/>
      <c r="S374" s="12">
        <v>0</v>
      </c>
      <c r="T374" s="12">
        <v>0</v>
      </c>
      <c r="U374" s="12"/>
      <c r="V374" s="12"/>
      <c r="W374" s="12"/>
      <c r="X374" s="12">
        <v>0</v>
      </c>
      <c r="Y374" s="12"/>
      <c r="Z374" s="12">
        <v>0</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v>
      </c>
      <c r="N378" s="12">
        <v>0</v>
      </c>
      <c r="O378" s="12"/>
      <c r="P378" s="12"/>
      <c r="Q378" s="12"/>
      <c r="R378" s="12"/>
      <c r="S378" s="12"/>
      <c r="T378" s="12">
        <v>0</v>
      </c>
      <c r="U378" s="12">
        <v>0</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0.364687333</v>
      </c>
      <c r="G381" s="12">
        <v>0</v>
      </c>
      <c r="H381" s="12">
        <v>0.364687333</v>
      </c>
      <c r="I381" s="12">
        <v>0</v>
      </c>
      <c r="J381" s="12"/>
      <c r="K381" s="12"/>
      <c r="L381" s="12"/>
      <c r="M381" s="17">
        <v>0.38722096499999997</v>
      </c>
      <c r="N381" s="12">
        <v>0</v>
      </c>
      <c r="O381" s="12">
        <v>0.38722096499999997</v>
      </c>
      <c r="P381" s="12">
        <v>0</v>
      </c>
      <c r="Q381" s="12"/>
      <c r="R381" s="12"/>
      <c r="S381" s="12"/>
      <c r="T381" s="12">
        <v>0.52425299000000003</v>
      </c>
      <c r="U381" s="12">
        <v>0</v>
      </c>
      <c r="V381" s="12">
        <v>0.52425299000000003</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v>
      </c>
      <c r="N384" s="12">
        <v>0</v>
      </c>
      <c r="O384" s="12"/>
      <c r="P384" s="12">
        <v>0</v>
      </c>
      <c r="Q384" s="12"/>
      <c r="R384" s="12"/>
      <c r="S384" s="12"/>
      <c r="T384" s="12">
        <v>0</v>
      </c>
      <c r="U384" s="12">
        <v>0</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3.0739156520000002</v>
      </c>
      <c r="G392" s="12"/>
      <c r="H392" s="12">
        <v>3.0739156520000002</v>
      </c>
      <c r="I392" s="12">
        <v>0</v>
      </c>
      <c r="J392" s="12"/>
      <c r="K392" s="12">
        <v>0</v>
      </c>
      <c r="L392" s="12">
        <v>0</v>
      </c>
      <c r="M392" s="17">
        <v>3.2638495449999998</v>
      </c>
      <c r="N392" s="12"/>
      <c r="O392" s="12">
        <v>3.2638495449999998</v>
      </c>
      <c r="P392" s="12">
        <v>0</v>
      </c>
      <c r="Q392" s="12"/>
      <c r="R392" s="12">
        <v>0</v>
      </c>
      <c r="S392" s="12">
        <v>0</v>
      </c>
      <c r="T392" s="12">
        <v>4.4188797559999999</v>
      </c>
      <c r="U392" s="12"/>
      <c r="V392" s="12">
        <v>4.4188797559999999</v>
      </c>
      <c r="W392" s="12">
        <v>0</v>
      </c>
      <c r="X392" s="12"/>
      <c r="Y392" s="12">
        <v>0</v>
      </c>
      <c r="Z392" s="12">
        <v>0</v>
      </c>
    </row>
    <row r="393" spans="1:26" hidden="1" x14ac:dyDescent="0.35">
      <c r="A393" s="5" t="s">
        <v>883</v>
      </c>
      <c r="B393" s="5">
        <v>3</v>
      </c>
      <c r="C393" s="5" t="s">
        <v>853</v>
      </c>
      <c r="D393" s="5" t="s">
        <v>884</v>
      </c>
      <c r="E393" s="5" t="s">
        <v>884</v>
      </c>
      <c r="F393" s="12">
        <v>0.95232867499999996</v>
      </c>
      <c r="G393" s="12"/>
      <c r="H393" s="12">
        <v>0.95232867499999996</v>
      </c>
      <c r="I393" s="12">
        <v>0</v>
      </c>
      <c r="J393" s="12"/>
      <c r="K393" s="12"/>
      <c r="L393" s="12"/>
      <c r="M393" s="17">
        <v>1.0111720239999999</v>
      </c>
      <c r="N393" s="12"/>
      <c r="O393" s="12">
        <v>1.0111720239999999</v>
      </c>
      <c r="P393" s="12">
        <v>0</v>
      </c>
      <c r="Q393" s="12"/>
      <c r="R393" s="12"/>
      <c r="S393" s="12"/>
      <c r="T393" s="12">
        <v>1.369011508</v>
      </c>
      <c r="U393" s="12"/>
      <c r="V393" s="12">
        <v>1.369011508</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v>
      </c>
      <c r="N394" s="12"/>
      <c r="O394" s="12"/>
      <c r="P394" s="12"/>
      <c r="Q394" s="12"/>
      <c r="R394" s="12">
        <v>0</v>
      </c>
      <c r="S394" s="12">
        <v>0</v>
      </c>
      <c r="T394" s="12">
        <v>0</v>
      </c>
      <c r="U394" s="12"/>
      <c r="V394" s="12"/>
      <c r="W394" s="12"/>
      <c r="X394" s="12"/>
      <c r="Y394" s="12">
        <v>0</v>
      </c>
      <c r="Z394" s="12">
        <v>0</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1.7989213230000001</v>
      </c>
      <c r="G399" s="12"/>
      <c r="H399" s="12">
        <v>1.7989213230000001</v>
      </c>
      <c r="I399" s="12"/>
      <c r="J399" s="12"/>
      <c r="K399" s="12"/>
      <c r="L399" s="12"/>
      <c r="M399" s="17">
        <v>1.910074708</v>
      </c>
      <c r="N399" s="12"/>
      <c r="O399" s="12">
        <v>1.910074708</v>
      </c>
      <c r="P399" s="12"/>
      <c r="Q399" s="12"/>
      <c r="R399" s="12"/>
      <c r="S399" s="12"/>
      <c r="T399" s="12">
        <v>2.5860231429999998</v>
      </c>
      <c r="U399" s="12"/>
      <c r="V399" s="12">
        <v>2.5860231429999998</v>
      </c>
      <c r="W399" s="12"/>
      <c r="X399" s="12"/>
      <c r="Y399" s="12"/>
      <c r="Z399" s="12"/>
    </row>
    <row r="400" spans="1:26" hidden="1" x14ac:dyDescent="0.35">
      <c r="A400" s="5" t="s">
        <v>897</v>
      </c>
      <c r="B400" s="5">
        <v>3</v>
      </c>
      <c r="C400" s="5" t="s">
        <v>853</v>
      </c>
      <c r="D400" s="5" t="s">
        <v>898</v>
      </c>
      <c r="E400" s="5" t="s">
        <v>898</v>
      </c>
      <c r="F400" s="12">
        <v>1.097008878</v>
      </c>
      <c r="G400" s="12">
        <v>0</v>
      </c>
      <c r="H400" s="12">
        <v>1.097008878</v>
      </c>
      <c r="I400" s="12">
        <v>0</v>
      </c>
      <c r="J400" s="12"/>
      <c r="K400" s="12"/>
      <c r="L400" s="12"/>
      <c r="M400" s="17">
        <v>1.16479186</v>
      </c>
      <c r="N400" s="12">
        <v>0</v>
      </c>
      <c r="O400" s="12">
        <v>1.16479186</v>
      </c>
      <c r="P400" s="12">
        <v>0</v>
      </c>
      <c r="Q400" s="12"/>
      <c r="R400" s="12"/>
      <c r="S400" s="12"/>
      <c r="T400" s="12">
        <v>1.5769952309999999</v>
      </c>
      <c r="U400" s="12">
        <v>0</v>
      </c>
      <c r="V400" s="12">
        <v>1.5769952309999999</v>
      </c>
      <c r="W400" s="12">
        <v>0</v>
      </c>
      <c r="X400" s="12"/>
      <c r="Y400" s="12"/>
      <c r="Z400" s="12"/>
    </row>
    <row r="401" spans="1:26" hidden="1" x14ac:dyDescent="0.35">
      <c r="A401" s="5" t="s">
        <v>899</v>
      </c>
      <c r="B401" s="5">
        <v>3</v>
      </c>
      <c r="C401" s="5" t="s">
        <v>853</v>
      </c>
      <c r="D401" s="5" t="s">
        <v>900</v>
      </c>
      <c r="E401" s="5" t="s">
        <v>900</v>
      </c>
      <c r="F401" s="12">
        <v>3.4840634179999999</v>
      </c>
      <c r="G401" s="12"/>
      <c r="H401" s="12">
        <v>3.4840634179999999</v>
      </c>
      <c r="I401" s="12">
        <v>0</v>
      </c>
      <c r="J401" s="12"/>
      <c r="K401" s="12"/>
      <c r="L401" s="12"/>
      <c r="M401" s="17">
        <v>3.699339894</v>
      </c>
      <c r="N401" s="12"/>
      <c r="O401" s="12">
        <v>3.699339894</v>
      </c>
      <c r="P401" s="12">
        <v>0</v>
      </c>
      <c r="Q401" s="12"/>
      <c r="R401" s="12"/>
      <c r="S401" s="12"/>
      <c r="T401" s="12">
        <v>5.0084839829999996</v>
      </c>
      <c r="U401" s="12"/>
      <c r="V401" s="12">
        <v>5.0084839829999996</v>
      </c>
      <c r="W401" s="12">
        <v>0</v>
      </c>
      <c r="X401" s="12"/>
      <c r="Y401" s="12"/>
      <c r="Z401" s="12"/>
    </row>
    <row r="402" spans="1:26" hidden="1" x14ac:dyDescent="0.35">
      <c r="A402" s="5" t="s">
        <v>901</v>
      </c>
      <c r="B402" s="5">
        <v>3</v>
      </c>
      <c r="C402" s="5" t="s">
        <v>853</v>
      </c>
      <c r="D402" s="5" t="s">
        <v>902</v>
      </c>
      <c r="E402" s="5" t="s">
        <v>902</v>
      </c>
      <c r="F402" s="12">
        <v>1.241559334</v>
      </c>
      <c r="G402" s="12"/>
      <c r="H402" s="12">
        <v>1.241559334</v>
      </c>
      <c r="I402" s="12"/>
      <c r="J402" s="12"/>
      <c r="K402" s="12"/>
      <c r="L402" s="12"/>
      <c r="M402" s="17">
        <v>1.3182739299999999</v>
      </c>
      <c r="N402" s="12"/>
      <c r="O402" s="12">
        <v>1.3182739299999999</v>
      </c>
      <c r="P402" s="12"/>
      <c r="Q402" s="12"/>
      <c r="R402" s="12"/>
      <c r="S402" s="12"/>
      <c r="T402" s="12">
        <v>1.784792436</v>
      </c>
      <c r="U402" s="12"/>
      <c r="V402" s="12">
        <v>1.784792436</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0</v>
      </c>
      <c r="N408" s="12"/>
      <c r="O408" s="12"/>
      <c r="P408" s="12"/>
      <c r="Q408" s="12">
        <v>0</v>
      </c>
      <c r="R408" s="12"/>
      <c r="S408" s="12">
        <v>0</v>
      </c>
      <c r="T408" s="12">
        <v>0</v>
      </c>
      <c r="U408" s="12"/>
      <c r="V408" s="12"/>
      <c r="W408" s="12"/>
      <c r="X408" s="12">
        <v>0</v>
      </c>
      <c r="Y408" s="12"/>
      <c r="Z408" s="12">
        <v>0</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v>
      </c>
      <c r="N411" s="12">
        <v>0</v>
      </c>
      <c r="O411" s="12"/>
      <c r="P411" s="12">
        <v>0</v>
      </c>
      <c r="Q411" s="12"/>
      <c r="R411" s="12"/>
      <c r="S411" s="12">
        <v>0</v>
      </c>
      <c r="T411" s="12">
        <v>0</v>
      </c>
      <c r="U411" s="12">
        <v>0</v>
      </c>
      <c r="V411" s="12"/>
      <c r="W411" s="12">
        <v>0</v>
      </c>
      <c r="X411" s="12"/>
      <c r="Y411" s="12"/>
      <c r="Z411" s="12">
        <v>0</v>
      </c>
    </row>
    <row r="412" spans="1:26" hidden="1" x14ac:dyDescent="0.35">
      <c r="A412" s="5" t="s">
        <v>922</v>
      </c>
      <c r="B412" s="5">
        <v>3</v>
      </c>
      <c r="C412" s="5" t="s">
        <v>920</v>
      </c>
      <c r="D412" s="5" t="s">
        <v>923</v>
      </c>
      <c r="E412" s="5" t="s">
        <v>923</v>
      </c>
      <c r="F412" s="12">
        <v>0.30723849199999997</v>
      </c>
      <c r="G412" s="12"/>
      <c r="H412" s="12">
        <v>0.30723849199999997</v>
      </c>
      <c r="I412" s="12"/>
      <c r="J412" s="12"/>
      <c r="K412" s="12"/>
      <c r="L412" s="12"/>
      <c r="M412" s="17">
        <v>0.32622242299999998</v>
      </c>
      <c r="N412" s="12"/>
      <c r="O412" s="12">
        <v>0.32622242299999998</v>
      </c>
      <c r="P412" s="12"/>
      <c r="Q412" s="12"/>
      <c r="R412" s="12"/>
      <c r="S412" s="12"/>
      <c r="T412" s="12">
        <v>0.44166792700000002</v>
      </c>
      <c r="U412" s="12"/>
      <c r="V412" s="12">
        <v>0.44166792700000002</v>
      </c>
      <c r="W412" s="12"/>
      <c r="X412" s="12"/>
      <c r="Y412" s="12"/>
      <c r="Z412" s="12"/>
    </row>
    <row r="413" spans="1:26" hidden="1" x14ac:dyDescent="0.35">
      <c r="A413" s="5" t="s">
        <v>924</v>
      </c>
      <c r="B413" s="5">
        <v>3</v>
      </c>
      <c r="C413" s="5" t="s">
        <v>920</v>
      </c>
      <c r="D413" s="5" t="s">
        <v>925</v>
      </c>
      <c r="E413" s="5" t="s">
        <v>925</v>
      </c>
      <c r="F413" s="12">
        <v>0.72058650999999996</v>
      </c>
      <c r="G413" s="12"/>
      <c r="H413" s="12">
        <v>0.72058650999999996</v>
      </c>
      <c r="I413" s="12"/>
      <c r="J413" s="12"/>
      <c r="K413" s="12"/>
      <c r="L413" s="12"/>
      <c r="M413" s="17">
        <v>0.765110764</v>
      </c>
      <c r="N413" s="12"/>
      <c r="O413" s="12">
        <v>0.765110764</v>
      </c>
      <c r="P413" s="12"/>
      <c r="Q413" s="12"/>
      <c r="R413" s="12"/>
      <c r="S413" s="12"/>
      <c r="T413" s="12">
        <v>1.0358726460000001</v>
      </c>
      <c r="U413" s="12"/>
      <c r="V413" s="12">
        <v>1.0358726460000001</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v>
      </c>
      <c r="N414" s="12"/>
      <c r="O414" s="12"/>
      <c r="P414" s="12"/>
      <c r="Q414" s="12"/>
      <c r="R414" s="12"/>
      <c r="S414" s="12">
        <v>0</v>
      </c>
      <c r="T414" s="12">
        <v>0</v>
      </c>
      <c r="U414" s="12"/>
      <c r="V414" s="12"/>
      <c r="W414" s="12"/>
      <c r="X414" s="12"/>
      <c r="Y414" s="12"/>
      <c r="Z414" s="12">
        <v>0</v>
      </c>
    </row>
    <row r="415" spans="1:26" hidden="1" x14ac:dyDescent="0.35">
      <c r="A415" s="5" t="s">
        <v>928</v>
      </c>
      <c r="B415" s="5">
        <v>3</v>
      </c>
      <c r="C415" s="5" t="s">
        <v>920</v>
      </c>
      <c r="D415" s="5" t="s">
        <v>929</v>
      </c>
      <c r="E415" s="5" t="s">
        <v>929</v>
      </c>
      <c r="F415" s="12">
        <v>1.023304529</v>
      </c>
      <c r="G415" s="12"/>
      <c r="H415" s="12">
        <v>1.023304529</v>
      </c>
      <c r="I415" s="12">
        <v>0</v>
      </c>
      <c r="J415" s="12"/>
      <c r="K415" s="12"/>
      <c r="L415" s="12"/>
      <c r="M415" s="17">
        <v>1.0865333989999999</v>
      </c>
      <c r="N415" s="12"/>
      <c r="O415" s="12">
        <v>1.0865333989999999</v>
      </c>
      <c r="P415" s="12">
        <v>0</v>
      </c>
      <c r="Q415" s="12"/>
      <c r="R415" s="12"/>
      <c r="S415" s="12"/>
      <c r="T415" s="12">
        <v>1.4710422080000001</v>
      </c>
      <c r="U415" s="12"/>
      <c r="V415" s="12">
        <v>1.4710422080000001</v>
      </c>
      <c r="W415" s="12">
        <v>0</v>
      </c>
      <c r="X415" s="12"/>
      <c r="Y415" s="12"/>
      <c r="Z415" s="12"/>
    </row>
    <row r="416" spans="1:26" hidden="1" x14ac:dyDescent="0.35">
      <c r="A416" s="5" t="s">
        <v>930</v>
      </c>
      <c r="B416" s="5">
        <v>3</v>
      </c>
      <c r="C416" s="5" t="s">
        <v>920</v>
      </c>
      <c r="D416" s="5" t="s">
        <v>931</v>
      </c>
      <c r="E416" s="5" t="s">
        <v>931</v>
      </c>
      <c r="F416" s="12">
        <v>1.457141E-2</v>
      </c>
      <c r="G416" s="12"/>
      <c r="H416" s="12">
        <v>1.457141E-2</v>
      </c>
      <c r="I416" s="12">
        <v>0</v>
      </c>
      <c r="J416" s="12"/>
      <c r="K416" s="12"/>
      <c r="L416" s="12"/>
      <c r="M416" s="17">
        <v>1.5471762E-2</v>
      </c>
      <c r="N416" s="12"/>
      <c r="O416" s="12">
        <v>1.5471762E-2</v>
      </c>
      <c r="P416" s="12">
        <v>0</v>
      </c>
      <c r="Q416" s="12"/>
      <c r="R416" s="12"/>
      <c r="S416" s="12"/>
      <c r="T416" s="12">
        <v>2.0947E-2</v>
      </c>
      <c r="U416" s="12"/>
      <c r="V416" s="12">
        <v>2.0947E-2</v>
      </c>
      <c r="W416" s="12">
        <v>0</v>
      </c>
      <c r="X416" s="12"/>
      <c r="Y416" s="12"/>
      <c r="Z416" s="12"/>
    </row>
    <row r="417" spans="1:26" hidden="1" x14ac:dyDescent="0.35">
      <c r="A417" s="5" t="s">
        <v>932</v>
      </c>
      <c r="B417" s="5">
        <v>3</v>
      </c>
      <c r="C417" s="5" t="s">
        <v>920</v>
      </c>
      <c r="D417" s="5" t="s">
        <v>933</v>
      </c>
      <c r="E417" s="5" t="s">
        <v>933</v>
      </c>
      <c r="F417" s="12">
        <v>2.2227897030000001</v>
      </c>
      <c r="G417" s="12">
        <v>0</v>
      </c>
      <c r="H417" s="12">
        <v>2.2227897030000001</v>
      </c>
      <c r="I417" s="12">
        <v>0</v>
      </c>
      <c r="J417" s="12"/>
      <c r="K417" s="12"/>
      <c r="L417" s="12"/>
      <c r="M417" s="17">
        <v>2.360133453</v>
      </c>
      <c r="N417" s="12">
        <v>0</v>
      </c>
      <c r="O417" s="12">
        <v>2.360133453</v>
      </c>
      <c r="P417" s="12">
        <v>0</v>
      </c>
      <c r="Q417" s="12"/>
      <c r="R417" s="12"/>
      <c r="S417" s="12"/>
      <c r="T417" s="12">
        <v>3.1953513149999999</v>
      </c>
      <c r="U417" s="12">
        <v>0</v>
      </c>
      <c r="V417" s="12">
        <v>3.1953513149999999</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0</v>
      </c>
      <c r="N418" s="12"/>
      <c r="O418" s="12"/>
      <c r="P418" s="12"/>
      <c r="Q418" s="12">
        <v>0</v>
      </c>
      <c r="R418" s="12"/>
      <c r="S418" s="12">
        <v>0</v>
      </c>
      <c r="T418" s="12">
        <v>0</v>
      </c>
      <c r="U418" s="12"/>
      <c r="V418" s="12"/>
      <c r="W418" s="12"/>
      <c r="X418" s="12">
        <v>0</v>
      </c>
      <c r="Y418" s="12"/>
      <c r="Z418" s="12">
        <v>0</v>
      </c>
    </row>
    <row r="419" spans="1:26" hidden="1" x14ac:dyDescent="0.35">
      <c r="A419" s="5" t="s">
        <v>936</v>
      </c>
      <c r="B419" s="5">
        <v>3</v>
      </c>
      <c r="C419" s="5" t="s">
        <v>920</v>
      </c>
      <c r="D419" s="5" t="s">
        <v>937</v>
      </c>
      <c r="E419" s="5" t="s">
        <v>937</v>
      </c>
      <c r="F419" s="12">
        <v>0.46019660699999998</v>
      </c>
      <c r="G419" s="12"/>
      <c r="H419" s="12">
        <v>0.46019660699999998</v>
      </c>
      <c r="I419" s="12"/>
      <c r="J419" s="12"/>
      <c r="K419" s="12"/>
      <c r="L419" s="12"/>
      <c r="M419" s="17">
        <v>0.488631653</v>
      </c>
      <c r="N419" s="12"/>
      <c r="O419" s="12">
        <v>0.488631653</v>
      </c>
      <c r="P419" s="12"/>
      <c r="Q419" s="12"/>
      <c r="R419" s="12"/>
      <c r="S419" s="12"/>
      <c r="T419" s="12">
        <v>0.66155148699999999</v>
      </c>
      <c r="U419" s="12"/>
      <c r="V419" s="12">
        <v>0.66155148699999999</v>
      </c>
      <c r="W419" s="12"/>
      <c r="X419" s="12"/>
      <c r="Y419" s="12"/>
      <c r="Z419" s="12"/>
    </row>
    <row r="420" spans="1:26" hidden="1" x14ac:dyDescent="0.35">
      <c r="A420" s="5" t="s">
        <v>938</v>
      </c>
      <c r="B420" s="5">
        <v>3</v>
      </c>
      <c r="C420" s="5" t="s">
        <v>939</v>
      </c>
      <c r="D420" s="5" t="s">
        <v>940</v>
      </c>
      <c r="E420" s="5" t="s">
        <v>940</v>
      </c>
      <c r="F420" s="12">
        <v>1.075616522</v>
      </c>
      <c r="G420" s="12"/>
      <c r="H420" s="12">
        <v>1.075616522</v>
      </c>
      <c r="I420" s="12"/>
      <c r="J420" s="12"/>
      <c r="K420" s="12"/>
      <c r="L420" s="12"/>
      <c r="M420" s="17">
        <v>1.1420776930000001</v>
      </c>
      <c r="N420" s="12"/>
      <c r="O420" s="12">
        <v>1.1420776930000001</v>
      </c>
      <c r="P420" s="12"/>
      <c r="Q420" s="12"/>
      <c r="R420" s="12"/>
      <c r="S420" s="12"/>
      <c r="T420" s="12">
        <v>1.5462428420000001</v>
      </c>
      <c r="U420" s="12"/>
      <c r="V420" s="12">
        <v>1.5462428420000001</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v>
      </c>
      <c r="N421" s="12"/>
      <c r="O421" s="12"/>
      <c r="P421" s="12"/>
      <c r="Q421" s="12"/>
      <c r="R421" s="12"/>
      <c r="S421" s="12">
        <v>0</v>
      </c>
      <c r="T421" s="12">
        <v>0</v>
      </c>
      <c r="U421" s="12"/>
      <c r="V421" s="12"/>
      <c r="W421" s="12"/>
      <c r="X421" s="12"/>
      <c r="Y421" s="12"/>
      <c r="Z421" s="12">
        <v>0</v>
      </c>
    </row>
    <row r="422" spans="1:26" hidden="1" x14ac:dyDescent="0.35">
      <c r="A422" s="5" t="s">
        <v>943</v>
      </c>
      <c r="B422" s="5">
        <v>3</v>
      </c>
      <c r="C422" s="5" t="s">
        <v>939</v>
      </c>
      <c r="D422" s="5" t="s">
        <v>944</v>
      </c>
      <c r="E422" s="5" t="s">
        <v>944</v>
      </c>
      <c r="F422" s="12">
        <v>0.86991839199999998</v>
      </c>
      <c r="G422" s="12"/>
      <c r="H422" s="12">
        <v>0.86991839199999998</v>
      </c>
      <c r="I422" s="12"/>
      <c r="J422" s="12"/>
      <c r="K422" s="12"/>
      <c r="L422" s="12">
        <v>0</v>
      </c>
      <c r="M422" s="17">
        <v>0.92366970000000004</v>
      </c>
      <c r="N422" s="12"/>
      <c r="O422" s="12">
        <v>0.92366970000000004</v>
      </c>
      <c r="P422" s="12"/>
      <c r="Q422" s="12"/>
      <c r="R422" s="12"/>
      <c r="S422" s="12">
        <v>0</v>
      </c>
      <c r="T422" s="12">
        <v>1.2505433480000001</v>
      </c>
      <c r="U422" s="12"/>
      <c r="V422" s="12">
        <v>1.2505433480000001</v>
      </c>
      <c r="W422" s="12"/>
      <c r="X422" s="12"/>
      <c r="Y422" s="12"/>
      <c r="Z422" s="12">
        <v>0</v>
      </c>
    </row>
    <row r="423" spans="1:26" hidden="1" x14ac:dyDescent="0.35">
      <c r="A423" s="5" t="s">
        <v>945</v>
      </c>
      <c r="B423" s="5">
        <v>3</v>
      </c>
      <c r="C423" s="5" t="s">
        <v>939</v>
      </c>
      <c r="D423" s="5" t="s">
        <v>946</v>
      </c>
      <c r="E423" s="5" t="s">
        <v>946</v>
      </c>
      <c r="F423" s="12">
        <v>0.72676717199999996</v>
      </c>
      <c r="G423" s="12"/>
      <c r="H423" s="12">
        <v>0.72676717199999996</v>
      </c>
      <c r="I423" s="12"/>
      <c r="J423" s="12"/>
      <c r="K423" s="12"/>
      <c r="L423" s="12"/>
      <c r="M423" s="17">
        <v>0.77167332200000005</v>
      </c>
      <c r="N423" s="12"/>
      <c r="O423" s="12">
        <v>0.77167332200000005</v>
      </c>
      <c r="P423" s="12"/>
      <c r="Q423" s="12"/>
      <c r="R423" s="12"/>
      <c r="S423" s="12"/>
      <c r="T423" s="12">
        <v>1.0447576009999999</v>
      </c>
      <c r="U423" s="12"/>
      <c r="V423" s="12">
        <v>1.0447576009999999</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v>
      </c>
      <c r="N424" s="12"/>
      <c r="O424" s="12"/>
      <c r="P424" s="12"/>
      <c r="Q424" s="12"/>
      <c r="R424" s="12"/>
      <c r="S424" s="12">
        <v>0</v>
      </c>
      <c r="T424" s="12">
        <v>0</v>
      </c>
      <c r="U424" s="12"/>
      <c r="V424" s="12"/>
      <c r="W424" s="12"/>
      <c r="X424" s="12"/>
      <c r="Y424" s="12"/>
      <c r="Z424" s="12">
        <v>0</v>
      </c>
    </row>
    <row r="425" spans="1:26" hidden="1" x14ac:dyDescent="0.35">
      <c r="A425" s="5" t="s">
        <v>949</v>
      </c>
      <c r="B425" s="5">
        <v>3</v>
      </c>
      <c r="C425" s="5" t="s">
        <v>939</v>
      </c>
      <c r="D425" s="5" t="s">
        <v>950</v>
      </c>
      <c r="E425" s="5" t="s">
        <v>950</v>
      </c>
      <c r="F425" s="12">
        <v>1.0303348210000001</v>
      </c>
      <c r="G425" s="12"/>
      <c r="H425" s="12">
        <v>1.0303348210000001</v>
      </c>
      <c r="I425" s="12"/>
      <c r="J425" s="12">
        <v>0</v>
      </c>
      <c r="K425" s="12"/>
      <c r="L425" s="12"/>
      <c r="M425" s="17">
        <v>1.093998085</v>
      </c>
      <c r="N425" s="12"/>
      <c r="O425" s="12">
        <v>1.093998085</v>
      </c>
      <c r="P425" s="12"/>
      <c r="Q425" s="12">
        <v>0</v>
      </c>
      <c r="R425" s="12"/>
      <c r="S425" s="12"/>
      <c r="T425" s="12">
        <v>1.481148541</v>
      </c>
      <c r="U425" s="12"/>
      <c r="V425" s="12">
        <v>1.481148541</v>
      </c>
      <c r="W425" s="12"/>
      <c r="X425" s="12">
        <v>0</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v>
      </c>
      <c r="N426" s="12">
        <v>0</v>
      </c>
      <c r="O426" s="12"/>
      <c r="P426" s="12"/>
      <c r="Q426" s="12"/>
      <c r="R426" s="12"/>
      <c r="S426" s="12"/>
      <c r="T426" s="12">
        <v>0</v>
      </c>
      <c r="U426" s="12">
        <v>0</v>
      </c>
      <c r="V426" s="12"/>
      <c r="W426" s="12"/>
      <c r="X426" s="12"/>
      <c r="Y426" s="12"/>
      <c r="Z426" s="12"/>
    </row>
    <row r="427" spans="1:26" hidden="1" x14ac:dyDescent="0.35">
      <c r="A427" s="5" t="s">
        <v>953</v>
      </c>
      <c r="B427" s="5">
        <v>3</v>
      </c>
      <c r="C427" s="5" t="s">
        <v>939</v>
      </c>
      <c r="D427" s="5" t="s">
        <v>954</v>
      </c>
      <c r="E427" s="5" t="s">
        <v>954</v>
      </c>
      <c r="F427" s="12">
        <v>1.1612212260000001</v>
      </c>
      <c r="G427" s="12"/>
      <c r="H427" s="12">
        <v>1.1612212260000001</v>
      </c>
      <c r="I427" s="12"/>
      <c r="J427" s="12"/>
      <c r="K427" s="12"/>
      <c r="L427" s="12"/>
      <c r="M427" s="17">
        <v>1.232971818</v>
      </c>
      <c r="N427" s="12"/>
      <c r="O427" s="12">
        <v>1.232971818</v>
      </c>
      <c r="P427" s="12"/>
      <c r="Q427" s="12"/>
      <c r="R427" s="12"/>
      <c r="S427" s="12"/>
      <c r="T427" s="12">
        <v>1.669303113</v>
      </c>
      <c r="U427" s="12"/>
      <c r="V427" s="12">
        <v>1.669303113</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0.71890882700000003</v>
      </c>
      <c r="G429" s="12"/>
      <c r="H429" s="12">
        <v>0.71890882700000003</v>
      </c>
      <c r="I429" s="12"/>
      <c r="J429" s="12"/>
      <c r="K429" s="12"/>
      <c r="L429" s="12"/>
      <c r="M429" s="17">
        <v>0.76332941899999995</v>
      </c>
      <c r="N429" s="12"/>
      <c r="O429" s="12">
        <v>0.76332941899999995</v>
      </c>
      <c r="P429" s="12"/>
      <c r="Q429" s="12"/>
      <c r="R429" s="12"/>
      <c r="S429" s="12"/>
      <c r="T429" s="12">
        <v>1.0334609079999999</v>
      </c>
      <c r="U429" s="12"/>
      <c r="V429" s="12">
        <v>1.0334609079999999</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v>
      </c>
      <c r="N432" s="12"/>
      <c r="O432" s="12"/>
      <c r="P432" s="12"/>
      <c r="Q432" s="12"/>
      <c r="R432" s="12"/>
      <c r="S432" s="12">
        <v>0</v>
      </c>
      <c r="T432" s="12">
        <v>0</v>
      </c>
      <c r="U432" s="12"/>
      <c r="V432" s="12"/>
      <c r="W432" s="12"/>
      <c r="X432" s="12"/>
      <c r="Y432" s="12"/>
      <c r="Z432" s="12">
        <v>0</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0.67145085999999998</v>
      </c>
      <c r="G434" s="12">
        <v>0</v>
      </c>
      <c r="H434" s="12">
        <v>0.67145085999999998</v>
      </c>
      <c r="I434" s="12"/>
      <c r="J434" s="12"/>
      <c r="K434" s="12"/>
      <c r="L434" s="12"/>
      <c r="M434" s="17">
        <v>0.71293907599999995</v>
      </c>
      <c r="N434" s="12">
        <v>0</v>
      </c>
      <c r="O434" s="12">
        <v>0.71293907599999995</v>
      </c>
      <c r="P434" s="12"/>
      <c r="Q434" s="12"/>
      <c r="R434" s="12"/>
      <c r="S434" s="12"/>
      <c r="T434" s="12">
        <v>0.96523813599999997</v>
      </c>
      <c r="U434" s="12">
        <v>0</v>
      </c>
      <c r="V434" s="12">
        <v>0.96523813599999997</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v>
      </c>
      <c r="N436" s="12">
        <v>0</v>
      </c>
      <c r="O436" s="12"/>
      <c r="P436" s="12"/>
      <c r="Q436" s="12"/>
      <c r="R436" s="12"/>
      <c r="S436" s="12"/>
      <c r="T436" s="12">
        <v>0</v>
      </c>
      <c r="U436" s="12">
        <v>0</v>
      </c>
      <c r="V436" s="12"/>
      <c r="W436" s="12"/>
      <c r="X436" s="12"/>
      <c r="Y436" s="12"/>
      <c r="Z436" s="12"/>
    </row>
    <row r="437" spans="1:26" hidden="1" x14ac:dyDescent="0.35">
      <c r="A437" s="5" t="s">
        <v>974</v>
      </c>
      <c r="B437" s="5">
        <v>3</v>
      </c>
      <c r="C437" s="5" t="s">
        <v>970</v>
      </c>
      <c r="D437" s="5" t="s">
        <v>975</v>
      </c>
      <c r="E437" s="5" t="s">
        <v>975</v>
      </c>
      <c r="F437" s="12">
        <v>1.9303194299999999</v>
      </c>
      <c r="G437" s="12"/>
      <c r="H437" s="12">
        <v>1.9303194299999999</v>
      </c>
      <c r="I437" s="12"/>
      <c r="J437" s="12"/>
      <c r="K437" s="12"/>
      <c r="L437" s="12"/>
      <c r="M437" s="17">
        <v>2.0495917609999998</v>
      </c>
      <c r="N437" s="12"/>
      <c r="O437" s="12">
        <v>2.0495917609999998</v>
      </c>
      <c r="P437" s="12"/>
      <c r="Q437" s="12"/>
      <c r="R437" s="12"/>
      <c r="S437" s="12"/>
      <c r="T437" s="12">
        <v>2.774913309</v>
      </c>
      <c r="U437" s="12"/>
      <c r="V437" s="12">
        <v>2.774913309</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v>
      </c>
      <c r="N438" s="12"/>
      <c r="O438" s="12"/>
      <c r="P438" s="12"/>
      <c r="Q438" s="12"/>
      <c r="R438" s="12"/>
      <c r="S438" s="12">
        <v>0</v>
      </c>
      <c r="T438" s="12">
        <v>0</v>
      </c>
      <c r="U438" s="12"/>
      <c r="V438" s="12"/>
      <c r="W438" s="12"/>
      <c r="X438" s="12"/>
      <c r="Y438" s="12"/>
      <c r="Z438" s="12">
        <v>0</v>
      </c>
    </row>
    <row r="439" spans="1:26" hidden="1" x14ac:dyDescent="0.35">
      <c r="A439" s="5" t="s">
        <v>978</v>
      </c>
      <c r="B439" s="5">
        <v>3</v>
      </c>
      <c r="C439" s="5" t="s">
        <v>970</v>
      </c>
      <c r="D439" s="5" t="s">
        <v>979</v>
      </c>
      <c r="E439" s="5" t="s">
        <v>979</v>
      </c>
      <c r="F439" s="12">
        <v>0.47233079900000002</v>
      </c>
      <c r="G439" s="12"/>
      <c r="H439" s="12">
        <v>0.47233079900000002</v>
      </c>
      <c r="I439" s="12">
        <v>0</v>
      </c>
      <c r="J439" s="12">
        <v>0</v>
      </c>
      <c r="K439" s="12"/>
      <c r="L439" s="12"/>
      <c r="M439" s="17">
        <v>0.50151560399999995</v>
      </c>
      <c r="N439" s="12"/>
      <c r="O439" s="12">
        <v>0.50151560399999995</v>
      </c>
      <c r="P439" s="12">
        <v>0</v>
      </c>
      <c r="Q439" s="12">
        <v>0</v>
      </c>
      <c r="R439" s="12"/>
      <c r="S439" s="12"/>
      <c r="T439" s="12">
        <v>0.67899488600000002</v>
      </c>
      <c r="U439" s="12"/>
      <c r="V439" s="12">
        <v>0.67899488600000002</v>
      </c>
      <c r="W439" s="12">
        <v>0</v>
      </c>
      <c r="X439" s="12">
        <v>0</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v>
      </c>
      <c r="N443" s="12">
        <v>0</v>
      </c>
      <c r="O443" s="12"/>
      <c r="P443" s="12"/>
      <c r="Q443" s="12"/>
      <c r="R443" s="12"/>
      <c r="S443" s="12"/>
      <c r="T443" s="12">
        <v>0</v>
      </c>
      <c r="U443" s="12">
        <v>0</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6.4399999999999993E-5</v>
      </c>
      <c r="G446" s="12"/>
      <c r="H446" s="12">
        <v>6.4399999999999993E-5</v>
      </c>
      <c r="I446" s="12">
        <v>0</v>
      </c>
      <c r="J446" s="12"/>
      <c r="K446" s="12"/>
      <c r="L446" s="12"/>
      <c r="M446" s="17">
        <v>6.8399999999999996E-5</v>
      </c>
      <c r="N446" s="12"/>
      <c r="O446" s="12">
        <v>6.8399999999999996E-5</v>
      </c>
      <c r="P446" s="12">
        <v>0</v>
      </c>
      <c r="Q446" s="12"/>
      <c r="R446" s="12"/>
      <c r="S446" s="12"/>
      <c r="T446" s="12">
        <v>9.2600000000000001E-5</v>
      </c>
      <c r="U446" s="12"/>
      <c r="V446" s="12">
        <v>9.2600000000000001E-5</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0.73469666</v>
      </c>
      <c r="G448" s="12"/>
      <c r="H448" s="12">
        <v>0.73469666</v>
      </c>
      <c r="I448" s="12"/>
      <c r="J448" s="12"/>
      <c r="K448" s="12"/>
      <c r="L448" s="12"/>
      <c r="M448" s="17">
        <v>0.78009276400000005</v>
      </c>
      <c r="N448" s="12"/>
      <c r="O448" s="12">
        <v>0.78009276400000005</v>
      </c>
      <c r="P448" s="12"/>
      <c r="Q448" s="12"/>
      <c r="R448" s="12"/>
      <c r="S448" s="12"/>
      <c r="T448" s="12">
        <v>1.056156565</v>
      </c>
      <c r="U448" s="12"/>
      <c r="V448" s="12">
        <v>1.056156565</v>
      </c>
      <c r="W448" s="12"/>
      <c r="X448" s="12"/>
      <c r="Y448" s="12"/>
      <c r="Z448" s="12"/>
    </row>
    <row r="449" spans="1:26" hidden="1" x14ac:dyDescent="0.35">
      <c r="A449" s="5" t="s">
        <v>999</v>
      </c>
      <c r="B449" s="5">
        <v>3</v>
      </c>
      <c r="C449" s="5" t="s">
        <v>1000</v>
      </c>
      <c r="D449" s="5" t="s">
        <v>1001</v>
      </c>
      <c r="E449" s="5" t="s">
        <v>1001</v>
      </c>
      <c r="F449" s="12">
        <v>1.07522757</v>
      </c>
      <c r="G449" s="12"/>
      <c r="H449" s="12">
        <v>1.07522757</v>
      </c>
      <c r="I449" s="12"/>
      <c r="J449" s="12">
        <v>0</v>
      </c>
      <c r="K449" s="12"/>
      <c r="L449" s="12">
        <v>0</v>
      </c>
      <c r="M449" s="17">
        <v>1.141664708</v>
      </c>
      <c r="N449" s="12"/>
      <c r="O449" s="12">
        <v>1.141664708</v>
      </c>
      <c r="P449" s="12"/>
      <c r="Q449" s="12">
        <v>0</v>
      </c>
      <c r="R449" s="12"/>
      <c r="S449" s="12">
        <v>0</v>
      </c>
      <c r="T449" s="12">
        <v>1.5456837080000001</v>
      </c>
      <c r="U449" s="12"/>
      <c r="V449" s="12">
        <v>1.5456837080000001</v>
      </c>
      <c r="W449" s="12"/>
      <c r="X449" s="12">
        <v>0</v>
      </c>
      <c r="Y449" s="12"/>
      <c r="Z449" s="12">
        <v>0</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0.96088357599999996</v>
      </c>
      <c r="G451" s="12"/>
      <c r="H451" s="12">
        <v>0.96088357599999996</v>
      </c>
      <c r="I451" s="12">
        <v>0</v>
      </c>
      <c r="J451" s="12"/>
      <c r="K451" s="12"/>
      <c r="L451" s="12"/>
      <c r="M451" s="17">
        <v>1.020255524</v>
      </c>
      <c r="N451" s="12"/>
      <c r="O451" s="12">
        <v>1.020255524</v>
      </c>
      <c r="P451" s="12">
        <v>0</v>
      </c>
      <c r="Q451" s="12"/>
      <c r="R451" s="12"/>
      <c r="S451" s="12"/>
      <c r="T451" s="12">
        <v>1.38130953</v>
      </c>
      <c r="U451" s="12"/>
      <c r="V451" s="12">
        <v>1.38130953</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0.436592123</v>
      </c>
      <c r="G454" s="12">
        <v>0</v>
      </c>
      <c r="H454" s="12">
        <v>0.436592123</v>
      </c>
      <c r="I454" s="12"/>
      <c r="J454" s="12"/>
      <c r="K454" s="12">
        <v>0</v>
      </c>
      <c r="L454" s="12">
        <v>0</v>
      </c>
      <c r="M454" s="17">
        <v>0.46356867400000001</v>
      </c>
      <c r="N454" s="12">
        <v>0</v>
      </c>
      <c r="O454" s="12">
        <v>0.46356867400000001</v>
      </c>
      <c r="P454" s="12"/>
      <c r="Q454" s="12"/>
      <c r="R454" s="12">
        <v>0</v>
      </c>
      <c r="S454" s="12">
        <v>0</v>
      </c>
      <c r="T454" s="12">
        <v>0.62761907400000005</v>
      </c>
      <c r="U454" s="12">
        <v>0</v>
      </c>
      <c r="V454" s="12">
        <v>0.62761907400000005</v>
      </c>
      <c r="W454" s="12"/>
      <c r="X454" s="12"/>
      <c r="Y454" s="12">
        <v>0</v>
      </c>
      <c r="Z454" s="12">
        <v>0</v>
      </c>
    </row>
    <row r="455" spans="1:26" x14ac:dyDescent="0.35">
      <c r="A455" s="5" t="s">
        <v>86</v>
      </c>
      <c r="B455" s="5">
        <v>0</v>
      </c>
      <c r="C455" s="5" t="s">
        <v>86</v>
      </c>
      <c r="D455" s="5" t="s">
        <v>1012</v>
      </c>
      <c r="E455" s="5" t="s">
        <v>1013</v>
      </c>
      <c r="F455" s="13">
        <f>SUMIF($C$14:$C$454,$C455,F$14:F$454)</f>
        <v>3.1150751630000002</v>
      </c>
      <c r="G455" s="13">
        <f t="shared" ref="G455:Z467" si="0">SUMIF($C$14:$C$454,$C455,G$14:G$454)</f>
        <v>0</v>
      </c>
      <c r="H455" s="13">
        <f t="shared" si="0"/>
        <v>3.1150751630000002</v>
      </c>
      <c r="I455" s="13">
        <f t="shared" si="0"/>
        <v>0</v>
      </c>
      <c r="J455" s="13">
        <f t="shared" si="0"/>
        <v>0</v>
      </c>
      <c r="K455" s="13">
        <f t="shared" si="0"/>
        <v>0</v>
      </c>
      <c r="L455" s="13">
        <f t="shared" si="0"/>
        <v>0</v>
      </c>
      <c r="M455" s="13">
        <f t="shared" si="0"/>
        <v>3.3075522579999999</v>
      </c>
      <c r="N455" s="13">
        <f t="shared" si="0"/>
        <v>0</v>
      </c>
      <c r="O455" s="13">
        <f t="shared" si="0"/>
        <v>3.3075522579999999</v>
      </c>
      <c r="P455" s="13">
        <f t="shared" si="0"/>
        <v>0</v>
      </c>
      <c r="Q455" s="13">
        <f t="shared" si="0"/>
        <v>0</v>
      </c>
      <c r="R455" s="13">
        <f t="shared" si="0"/>
        <v>0</v>
      </c>
      <c r="S455" s="13">
        <f t="shared" si="0"/>
        <v>0</v>
      </c>
      <c r="T455" s="13">
        <f t="shared" si="0"/>
        <v>4.4780482400000006</v>
      </c>
      <c r="U455" s="13">
        <f t="shared" si="0"/>
        <v>0</v>
      </c>
      <c r="V455" s="13">
        <f t="shared" si="0"/>
        <v>4.4780482400000006</v>
      </c>
      <c r="W455" s="13">
        <f t="shared" si="0"/>
        <v>0</v>
      </c>
      <c r="X455" s="13">
        <f t="shared" si="0"/>
        <v>0</v>
      </c>
      <c r="Y455" s="13">
        <f t="shared" si="0"/>
        <v>0</v>
      </c>
      <c r="Z455" s="13">
        <f t="shared" si="0"/>
        <v>0</v>
      </c>
    </row>
    <row r="456" spans="1:26" x14ac:dyDescent="0.35">
      <c r="A456" s="5" t="s">
        <v>113</v>
      </c>
      <c r="B456" s="5">
        <v>0</v>
      </c>
      <c r="C456" s="5" t="s">
        <v>113</v>
      </c>
      <c r="D456" s="5" t="s">
        <v>1014</v>
      </c>
      <c r="E456" s="5" t="s">
        <v>1015</v>
      </c>
      <c r="F456" s="13">
        <f t="shared" ref="F456:U480" si="1">SUMIF($C$14:$C$454,$C456,F$14:F$454)</f>
        <v>4.0941639629999997</v>
      </c>
      <c r="G456" s="13">
        <f t="shared" si="0"/>
        <v>0</v>
      </c>
      <c r="H456" s="13">
        <f t="shared" si="0"/>
        <v>4.0941639629999997</v>
      </c>
      <c r="I456" s="13">
        <f t="shared" si="0"/>
        <v>0</v>
      </c>
      <c r="J456" s="13">
        <f t="shared" si="0"/>
        <v>0</v>
      </c>
      <c r="K456" s="13">
        <f t="shared" si="0"/>
        <v>0</v>
      </c>
      <c r="L456" s="13">
        <f t="shared" si="0"/>
        <v>0</v>
      </c>
      <c r="M456" s="13">
        <f t="shared" si="0"/>
        <v>4.3471378870000006</v>
      </c>
      <c r="N456" s="13">
        <f t="shared" si="0"/>
        <v>0</v>
      </c>
      <c r="O456" s="13">
        <f t="shared" si="0"/>
        <v>4.3471378870000006</v>
      </c>
      <c r="P456" s="13">
        <f t="shared" si="0"/>
        <v>0</v>
      </c>
      <c r="Q456" s="13">
        <f t="shared" si="0"/>
        <v>0</v>
      </c>
      <c r="R456" s="13">
        <f t="shared" si="0"/>
        <v>0</v>
      </c>
      <c r="S456" s="13">
        <f t="shared" si="0"/>
        <v>0</v>
      </c>
      <c r="T456" s="13">
        <f t="shared" si="0"/>
        <v>5.8855285259999999</v>
      </c>
      <c r="U456" s="13">
        <f t="shared" si="0"/>
        <v>0</v>
      </c>
      <c r="V456" s="13">
        <f t="shared" si="0"/>
        <v>5.8855285259999999</v>
      </c>
      <c r="W456" s="13">
        <f t="shared" si="0"/>
        <v>0</v>
      </c>
      <c r="X456" s="13">
        <f t="shared" si="0"/>
        <v>0</v>
      </c>
      <c r="Y456" s="13">
        <f t="shared" si="0"/>
        <v>0</v>
      </c>
      <c r="Z456" s="13">
        <f t="shared" si="0"/>
        <v>0</v>
      </c>
    </row>
    <row r="457" spans="1:26" x14ac:dyDescent="0.35">
      <c r="A457" s="5" t="s">
        <v>144</v>
      </c>
      <c r="B457" s="5">
        <v>0</v>
      </c>
      <c r="C457" s="5" t="s">
        <v>144</v>
      </c>
      <c r="D457" s="5" t="s">
        <v>1016</v>
      </c>
      <c r="E457" s="5" t="s">
        <v>1017</v>
      </c>
      <c r="F457" s="13">
        <f t="shared" si="1"/>
        <v>1.8184205260000001</v>
      </c>
      <c r="G457" s="13">
        <f t="shared" si="0"/>
        <v>0</v>
      </c>
      <c r="H457" s="13">
        <f t="shared" si="0"/>
        <v>1.8184205260000001</v>
      </c>
      <c r="I457" s="13">
        <f t="shared" si="0"/>
        <v>0</v>
      </c>
      <c r="J457" s="13">
        <f t="shared" si="0"/>
        <v>0</v>
      </c>
      <c r="K457" s="13">
        <f t="shared" si="0"/>
        <v>0</v>
      </c>
      <c r="L457" s="13">
        <f t="shared" si="0"/>
        <v>0</v>
      </c>
      <c r="M457" s="13">
        <f t="shared" si="0"/>
        <v>1.9307787470000002</v>
      </c>
      <c r="N457" s="13">
        <f t="shared" si="0"/>
        <v>0</v>
      </c>
      <c r="O457" s="13">
        <f t="shared" si="0"/>
        <v>1.9307787470000002</v>
      </c>
      <c r="P457" s="13">
        <f t="shared" si="0"/>
        <v>0</v>
      </c>
      <c r="Q457" s="13">
        <f t="shared" si="0"/>
        <v>0</v>
      </c>
      <c r="R457" s="13">
        <f t="shared" si="0"/>
        <v>0</v>
      </c>
      <c r="S457" s="13">
        <f t="shared" si="0"/>
        <v>0</v>
      </c>
      <c r="T457" s="13">
        <f t="shared" si="0"/>
        <v>2.6140540470000002</v>
      </c>
      <c r="U457" s="13">
        <f t="shared" si="0"/>
        <v>0</v>
      </c>
      <c r="V457" s="13">
        <f t="shared" si="0"/>
        <v>2.6140540470000002</v>
      </c>
      <c r="W457" s="13">
        <f t="shared" si="0"/>
        <v>0</v>
      </c>
      <c r="X457" s="13">
        <f t="shared" si="0"/>
        <v>0</v>
      </c>
      <c r="Y457" s="13">
        <f t="shared" si="0"/>
        <v>0</v>
      </c>
      <c r="Z457" s="13">
        <f t="shared" si="0"/>
        <v>0</v>
      </c>
    </row>
    <row r="458" spans="1:26" x14ac:dyDescent="0.35">
      <c r="A458" s="5" t="s">
        <v>178</v>
      </c>
      <c r="B458" s="5">
        <v>0</v>
      </c>
      <c r="C458" s="5" t="s">
        <v>178</v>
      </c>
      <c r="D458" s="5" t="s">
        <v>1018</v>
      </c>
      <c r="E458" s="5" t="s">
        <v>1019</v>
      </c>
      <c r="F458" s="13">
        <f t="shared" si="1"/>
        <v>1.466517874</v>
      </c>
      <c r="G458" s="13">
        <f t="shared" si="0"/>
        <v>0</v>
      </c>
      <c r="H458" s="13">
        <f t="shared" si="0"/>
        <v>1.466517874</v>
      </c>
      <c r="I458" s="13">
        <f t="shared" si="0"/>
        <v>0</v>
      </c>
      <c r="J458" s="13">
        <f t="shared" si="0"/>
        <v>0</v>
      </c>
      <c r="K458" s="13">
        <f t="shared" si="0"/>
        <v>0</v>
      </c>
      <c r="L458" s="13">
        <f t="shared" si="0"/>
        <v>0</v>
      </c>
      <c r="M458" s="13">
        <f t="shared" si="0"/>
        <v>1.5571324129999999</v>
      </c>
      <c r="N458" s="13">
        <f t="shared" si="0"/>
        <v>0</v>
      </c>
      <c r="O458" s="13">
        <f t="shared" si="0"/>
        <v>1.5571324129999999</v>
      </c>
      <c r="P458" s="13">
        <f t="shared" si="0"/>
        <v>0</v>
      </c>
      <c r="Q458" s="13">
        <f t="shared" si="0"/>
        <v>0</v>
      </c>
      <c r="R458" s="13">
        <f t="shared" si="0"/>
        <v>0</v>
      </c>
      <c r="S458" s="13">
        <f t="shared" si="0"/>
        <v>0</v>
      </c>
      <c r="T458" s="13">
        <f t="shared" si="0"/>
        <v>2.10817956</v>
      </c>
      <c r="U458" s="13">
        <f t="shared" si="0"/>
        <v>0</v>
      </c>
      <c r="V458" s="13">
        <f t="shared" si="0"/>
        <v>2.10817956</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3.1561562420000002</v>
      </c>
      <c r="G459" s="13">
        <f t="shared" si="0"/>
        <v>0</v>
      </c>
      <c r="H459" s="13">
        <f t="shared" si="0"/>
        <v>3.1561562420000002</v>
      </c>
      <c r="I459" s="13">
        <f t="shared" si="0"/>
        <v>0</v>
      </c>
      <c r="J459" s="13">
        <f t="shared" si="0"/>
        <v>0</v>
      </c>
      <c r="K459" s="13">
        <f t="shared" si="0"/>
        <v>0</v>
      </c>
      <c r="L459" s="13">
        <f t="shared" si="0"/>
        <v>0</v>
      </c>
      <c r="M459" s="13">
        <f t="shared" si="0"/>
        <v>3.3511716919999999</v>
      </c>
      <c r="N459" s="13">
        <f t="shared" si="0"/>
        <v>0</v>
      </c>
      <c r="O459" s="13">
        <f t="shared" si="0"/>
        <v>3.3511716919999999</v>
      </c>
      <c r="P459" s="13">
        <f t="shared" si="0"/>
        <v>0</v>
      </c>
      <c r="Q459" s="13">
        <f t="shared" si="0"/>
        <v>0</v>
      </c>
      <c r="R459" s="13">
        <f t="shared" si="0"/>
        <v>0</v>
      </c>
      <c r="S459" s="13">
        <f t="shared" si="0"/>
        <v>0</v>
      </c>
      <c r="T459" s="13">
        <f t="shared" si="0"/>
        <v>4.5371039739999999</v>
      </c>
      <c r="U459" s="13">
        <f t="shared" si="0"/>
        <v>0</v>
      </c>
      <c r="V459" s="13">
        <f t="shared" si="0"/>
        <v>4.5371039739999999</v>
      </c>
      <c r="W459" s="13">
        <f t="shared" si="0"/>
        <v>0</v>
      </c>
      <c r="X459" s="13">
        <f t="shared" si="0"/>
        <v>0</v>
      </c>
      <c r="Y459" s="13">
        <f t="shared" si="0"/>
        <v>0</v>
      </c>
      <c r="Z459" s="13">
        <f t="shared" si="0"/>
        <v>0</v>
      </c>
    </row>
    <row r="460" spans="1:26" x14ac:dyDescent="0.35">
      <c r="A460" s="5" t="s">
        <v>205</v>
      </c>
      <c r="B460" s="5">
        <v>0</v>
      </c>
      <c r="C460" s="5" t="s">
        <v>205</v>
      </c>
      <c r="D460" s="5" t="s">
        <v>1022</v>
      </c>
      <c r="E460" s="5" t="s">
        <v>1023</v>
      </c>
      <c r="F460" s="13">
        <f t="shared" si="1"/>
        <v>23.267230222999999</v>
      </c>
      <c r="G460" s="13">
        <f t="shared" si="0"/>
        <v>0</v>
      </c>
      <c r="H460" s="13">
        <f t="shared" si="0"/>
        <v>23.267230222999999</v>
      </c>
      <c r="I460" s="13">
        <f t="shared" si="0"/>
        <v>0</v>
      </c>
      <c r="J460" s="13">
        <f t="shared" si="0"/>
        <v>0</v>
      </c>
      <c r="K460" s="13">
        <f t="shared" si="0"/>
        <v>0</v>
      </c>
      <c r="L460" s="13">
        <f t="shared" si="0"/>
        <v>0</v>
      </c>
      <c r="M460" s="13">
        <f t="shared" si="0"/>
        <v>24.704886988999998</v>
      </c>
      <c r="N460" s="13">
        <f t="shared" si="0"/>
        <v>0</v>
      </c>
      <c r="O460" s="13">
        <f t="shared" si="0"/>
        <v>24.704886988999998</v>
      </c>
      <c r="P460" s="13">
        <f t="shared" si="0"/>
        <v>0</v>
      </c>
      <c r="Q460" s="13">
        <f t="shared" si="0"/>
        <v>0</v>
      </c>
      <c r="R460" s="13">
        <f t="shared" si="0"/>
        <v>0</v>
      </c>
      <c r="S460" s="13">
        <f t="shared" si="0"/>
        <v>0</v>
      </c>
      <c r="T460" s="13">
        <f t="shared" si="0"/>
        <v>33.447597219999999</v>
      </c>
      <c r="U460" s="13">
        <f t="shared" si="0"/>
        <v>0</v>
      </c>
      <c r="V460" s="13">
        <f t="shared" si="0"/>
        <v>33.447597219999999</v>
      </c>
      <c r="W460" s="13">
        <f t="shared" si="0"/>
        <v>0</v>
      </c>
      <c r="X460" s="13">
        <f t="shared" si="0"/>
        <v>0</v>
      </c>
      <c r="Y460" s="13">
        <f t="shared" si="0"/>
        <v>0</v>
      </c>
      <c r="Z460" s="13">
        <f t="shared" si="0"/>
        <v>0</v>
      </c>
    </row>
    <row r="461" spans="1:26" x14ac:dyDescent="0.35">
      <c r="A461" s="5" t="s">
        <v>422</v>
      </c>
      <c r="B461" s="5">
        <v>0</v>
      </c>
      <c r="C461" s="5" t="s">
        <v>422</v>
      </c>
      <c r="D461" s="5" t="s">
        <v>1024</v>
      </c>
      <c r="E461" s="5" t="s">
        <v>1025</v>
      </c>
      <c r="F461" s="13">
        <f t="shared" si="1"/>
        <v>2.5401336560000001</v>
      </c>
      <c r="G461" s="13">
        <f t="shared" si="0"/>
        <v>0</v>
      </c>
      <c r="H461" s="13">
        <f t="shared" si="0"/>
        <v>2.5401336560000001</v>
      </c>
      <c r="I461" s="13">
        <f t="shared" si="0"/>
        <v>0</v>
      </c>
      <c r="J461" s="13">
        <f t="shared" si="0"/>
        <v>0</v>
      </c>
      <c r="K461" s="13">
        <f t="shared" si="0"/>
        <v>0</v>
      </c>
      <c r="L461" s="13">
        <f t="shared" si="0"/>
        <v>0</v>
      </c>
      <c r="M461" s="13">
        <f t="shared" si="0"/>
        <v>2.6970857420000001</v>
      </c>
      <c r="N461" s="13">
        <f t="shared" si="0"/>
        <v>0</v>
      </c>
      <c r="O461" s="13">
        <f t="shared" si="0"/>
        <v>2.6970857420000001</v>
      </c>
      <c r="P461" s="13">
        <f t="shared" si="0"/>
        <v>0</v>
      </c>
      <c r="Q461" s="13">
        <f t="shared" si="0"/>
        <v>0</v>
      </c>
      <c r="R461" s="13">
        <f t="shared" si="0"/>
        <v>0</v>
      </c>
      <c r="S461" s="13">
        <f t="shared" si="0"/>
        <v>0</v>
      </c>
      <c r="T461" s="13">
        <f t="shared" si="0"/>
        <v>3.651546256</v>
      </c>
      <c r="U461" s="13">
        <f t="shared" si="0"/>
        <v>0</v>
      </c>
      <c r="V461" s="13">
        <f t="shared" si="0"/>
        <v>3.651546256</v>
      </c>
      <c r="W461" s="13">
        <f t="shared" si="0"/>
        <v>0</v>
      </c>
      <c r="X461" s="13">
        <f t="shared" si="0"/>
        <v>0</v>
      </c>
      <c r="Y461" s="13">
        <f t="shared" si="0"/>
        <v>0</v>
      </c>
      <c r="Z461" s="13">
        <f t="shared" si="0"/>
        <v>0</v>
      </c>
    </row>
    <row r="462" spans="1:26" x14ac:dyDescent="0.35">
      <c r="A462" s="5" t="s">
        <v>429</v>
      </c>
      <c r="B462" s="5">
        <v>0</v>
      </c>
      <c r="C462" s="5" t="s">
        <v>429</v>
      </c>
      <c r="D462" s="5" t="s">
        <v>1026</v>
      </c>
      <c r="E462" s="5" t="s">
        <v>1027</v>
      </c>
      <c r="F462" s="13">
        <f t="shared" si="1"/>
        <v>0.579012674</v>
      </c>
      <c r="G462" s="13">
        <f t="shared" si="0"/>
        <v>0</v>
      </c>
      <c r="H462" s="13">
        <f t="shared" si="0"/>
        <v>0.579012674</v>
      </c>
      <c r="I462" s="13">
        <f t="shared" si="0"/>
        <v>0</v>
      </c>
      <c r="J462" s="13">
        <f t="shared" si="0"/>
        <v>0</v>
      </c>
      <c r="K462" s="13">
        <f t="shared" si="0"/>
        <v>0</v>
      </c>
      <c r="L462" s="13">
        <f t="shared" si="0"/>
        <v>0</v>
      </c>
      <c r="M462" s="13">
        <f t="shared" si="0"/>
        <v>0.61478923500000004</v>
      </c>
      <c r="N462" s="13">
        <f t="shared" si="0"/>
        <v>0</v>
      </c>
      <c r="O462" s="13">
        <f t="shared" si="0"/>
        <v>0.61478923500000004</v>
      </c>
      <c r="P462" s="13">
        <f t="shared" si="0"/>
        <v>0</v>
      </c>
      <c r="Q462" s="13">
        <f t="shared" si="0"/>
        <v>0</v>
      </c>
      <c r="R462" s="13">
        <f t="shared" si="0"/>
        <v>0</v>
      </c>
      <c r="S462" s="13">
        <f t="shared" si="0"/>
        <v>0</v>
      </c>
      <c r="T462" s="13">
        <f t="shared" si="0"/>
        <v>0.83235445299999999</v>
      </c>
      <c r="U462" s="13">
        <f t="shared" si="0"/>
        <v>0</v>
      </c>
      <c r="V462" s="13">
        <f t="shared" si="0"/>
        <v>0.83235445299999999</v>
      </c>
      <c r="W462" s="13">
        <f t="shared" si="0"/>
        <v>0</v>
      </c>
      <c r="X462" s="13">
        <f t="shared" si="0"/>
        <v>0</v>
      </c>
      <c r="Y462" s="13">
        <f t="shared" si="0"/>
        <v>0</v>
      </c>
      <c r="Z462" s="13">
        <f t="shared" si="0"/>
        <v>0</v>
      </c>
    </row>
    <row r="463" spans="1:26" x14ac:dyDescent="0.35">
      <c r="A463" s="5" t="s">
        <v>434</v>
      </c>
      <c r="B463" s="5">
        <v>0</v>
      </c>
      <c r="C463" s="5" t="s">
        <v>434</v>
      </c>
      <c r="D463" s="5" t="s">
        <v>1028</v>
      </c>
      <c r="E463" s="5" t="s">
        <v>1029</v>
      </c>
      <c r="F463" s="13">
        <f t="shared" si="1"/>
        <v>6.6430939389999999</v>
      </c>
      <c r="G463" s="13">
        <f t="shared" si="0"/>
        <v>0</v>
      </c>
      <c r="H463" s="13">
        <f t="shared" si="0"/>
        <v>6.6430939389999999</v>
      </c>
      <c r="I463" s="13">
        <f t="shared" si="0"/>
        <v>0</v>
      </c>
      <c r="J463" s="13">
        <f t="shared" si="0"/>
        <v>0</v>
      </c>
      <c r="K463" s="13">
        <f t="shared" si="0"/>
        <v>0</v>
      </c>
      <c r="L463" s="13">
        <f t="shared" si="0"/>
        <v>0</v>
      </c>
      <c r="M463" s="13">
        <f t="shared" si="0"/>
        <v>7.053563467</v>
      </c>
      <c r="N463" s="13">
        <f t="shared" si="0"/>
        <v>0</v>
      </c>
      <c r="O463" s="13">
        <f t="shared" si="0"/>
        <v>7.053563467</v>
      </c>
      <c r="P463" s="13">
        <f t="shared" si="0"/>
        <v>0</v>
      </c>
      <c r="Q463" s="13">
        <f t="shared" si="0"/>
        <v>0</v>
      </c>
      <c r="R463" s="13">
        <f t="shared" si="0"/>
        <v>0</v>
      </c>
      <c r="S463" s="13">
        <f t="shared" si="0"/>
        <v>0</v>
      </c>
      <c r="T463" s="13">
        <f t="shared" si="0"/>
        <v>9.5497198530000009</v>
      </c>
      <c r="U463" s="13">
        <f t="shared" si="0"/>
        <v>0</v>
      </c>
      <c r="V463" s="13">
        <f t="shared" si="0"/>
        <v>9.5497198530000009</v>
      </c>
      <c r="W463" s="13">
        <f t="shared" si="0"/>
        <v>0</v>
      </c>
      <c r="X463" s="13">
        <f t="shared" si="0"/>
        <v>0</v>
      </c>
      <c r="Y463" s="13">
        <f t="shared" si="0"/>
        <v>0</v>
      </c>
      <c r="Z463" s="13">
        <f t="shared" si="0"/>
        <v>0</v>
      </c>
    </row>
    <row r="464" spans="1:26" x14ac:dyDescent="0.35">
      <c r="A464" s="5" t="s">
        <v>456</v>
      </c>
      <c r="B464" s="5">
        <v>0</v>
      </c>
      <c r="C464" s="5" t="s">
        <v>456</v>
      </c>
      <c r="D464" s="5" t="s">
        <v>1030</v>
      </c>
      <c r="E464" s="5" t="s">
        <v>1031</v>
      </c>
      <c r="F464" s="13">
        <f t="shared" si="1"/>
        <v>17.154759720999998</v>
      </c>
      <c r="G464" s="13">
        <f t="shared" si="0"/>
        <v>0</v>
      </c>
      <c r="H464" s="13">
        <f t="shared" si="0"/>
        <v>17.154759720999998</v>
      </c>
      <c r="I464" s="13">
        <f t="shared" si="0"/>
        <v>0</v>
      </c>
      <c r="J464" s="13">
        <f t="shared" si="0"/>
        <v>0</v>
      </c>
      <c r="K464" s="13">
        <f t="shared" si="0"/>
        <v>0</v>
      </c>
      <c r="L464" s="13">
        <f t="shared" si="0"/>
        <v>0</v>
      </c>
      <c r="M464" s="13">
        <f t="shared" si="0"/>
        <v>18.214733604999999</v>
      </c>
      <c r="N464" s="13">
        <f t="shared" si="0"/>
        <v>0</v>
      </c>
      <c r="O464" s="13">
        <f t="shared" si="0"/>
        <v>18.214733604999999</v>
      </c>
      <c r="P464" s="13">
        <f t="shared" si="0"/>
        <v>0</v>
      </c>
      <c r="Q464" s="13">
        <f t="shared" si="0"/>
        <v>0</v>
      </c>
      <c r="R464" s="13">
        <f t="shared" si="0"/>
        <v>0</v>
      </c>
      <c r="S464" s="13">
        <f t="shared" si="0"/>
        <v>0</v>
      </c>
      <c r="T464" s="13">
        <f t="shared" si="0"/>
        <v>24.66067031</v>
      </c>
      <c r="U464" s="13">
        <f t="shared" si="0"/>
        <v>0</v>
      </c>
      <c r="V464" s="13">
        <f t="shared" si="0"/>
        <v>24.66067031</v>
      </c>
      <c r="W464" s="13">
        <f t="shared" si="0"/>
        <v>0</v>
      </c>
      <c r="X464" s="13">
        <f t="shared" si="0"/>
        <v>0</v>
      </c>
      <c r="Y464" s="13">
        <f t="shared" si="0"/>
        <v>0</v>
      </c>
      <c r="Z464" s="13">
        <f t="shared" si="0"/>
        <v>0</v>
      </c>
    </row>
    <row r="465" spans="1:26" x14ac:dyDescent="0.35">
      <c r="A465" s="5" t="s">
        <v>527</v>
      </c>
      <c r="B465" s="5">
        <v>0</v>
      </c>
      <c r="C465" s="5" t="s">
        <v>527</v>
      </c>
      <c r="D465" s="5" t="s">
        <v>1032</v>
      </c>
      <c r="E465" s="5" t="s">
        <v>1033</v>
      </c>
      <c r="F465" s="13">
        <f t="shared" si="1"/>
        <v>1.0192785559999999</v>
      </c>
      <c r="G465" s="13">
        <f t="shared" si="0"/>
        <v>0</v>
      </c>
      <c r="H465" s="13">
        <f t="shared" si="0"/>
        <v>1.0192785559999999</v>
      </c>
      <c r="I465" s="13">
        <f t="shared" si="0"/>
        <v>0</v>
      </c>
      <c r="J465" s="13">
        <f t="shared" si="0"/>
        <v>0</v>
      </c>
      <c r="K465" s="13">
        <f t="shared" si="0"/>
        <v>0</v>
      </c>
      <c r="L465" s="13">
        <f t="shared" si="0"/>
        <v>0</v>
      </c>
      <c r="M465" s="13">
        <f t="shared" si="0"/>
        <v>1.082258666</v>
      </c>
      <c r="N465" s="13">
        <f t="shared" si="0"/>
        <v>0</v>
      </c>
      <c r="O465" s="13">
        <f t="shared" si="0"/>
        <v>1.082258666</v>
      </c>
      <c r="P465" s="13">
        <f t="shared" si="0"/>
        <v>0</v>
      </c>
      <c r="Q465" s="13">
        <f t="shared" si="0"/>
        <v>0</v>
      </c>
      <c r="R465" s="13">
        <f t="shared" si="0"/>
        <v>0</v>
      </c>
      <c r="S465" s="13">
        <f t="shared" si="0"/>
        <v>0</v>
      </c>
      <c r="T465" s="13">
        <f t="shared" si="0"/>
        <v>1.4652547069999999</v>
      </c>
      <c r="U465" s="13">
        <f t="shared" si="0"/>
        <v>0</v>
      </c>
      <c r="V465" s="13">
        <f t="shared" si="0"/>
        <v>1.4652547069999999</v>
      </c>
      <c r="W465" s="13">
        <f t="shared" si="0"/>
        <v>0</v>
      </c>
      <c r="X465" s="13">
        <f t="shared" si="0"/>
        <v>0</v>
      </c>
      <c r="Y465" s="13">
        <f t="shared" si="0"/>
        <v>0</v>
      </c>
      <c r="Z465" s="13">
        <f t="shared" si="0"/>
        <v>0</v>
      </c>
    </row>
    <row r="466" spans="1:26" x14ac:dyDescent="0.35">
      <c r="A466" s="5" t="s">
        <v>540</v>
      </c>
      <c r="B466" s="5">
        <v>0</v>
      </c>
      <c r="C466" s="5" t="s">
        <v>540</v>
      </c>
      <c r="D466" s="5" t="s">
        <v>1034</v>
      </c>
      <c r="E466" s="5" t="s">
        <v>1034</v>
      </c>
      <c r="F466" s="13">
        <f t="shared" si="1"/>
        <v>11.709731312999999</v>
      </c>
      <c r="G466" s="13">
        <f t="shared" si="0"/>
        <v>0</v>
      </c>
      <c r="H466" s="13">
        <f t="shared" si="0"/>
        <v>11.709731312999999</v>
      </c>
      <c r="I466" s="13">
        <f t="shared" si="0"/>
        <v>0</v>
      </c>
      <c r="J466" s="13">
        <f t="shared" si="0"/>
        <v>0</v>
      </c>
      <c r="K466" s="13">
        <f t="shared" si="0"/>
        <v>0</v>
      </c>
      <c r="L466" s="13">
        <f t="shared" si="0"/>
        <v>0</v>
      </c>
      <c r="M466" s="13">
        <f t="shared" si="0"/>
        <v>12.433262831999999</v>
      </c>
      <c r="N466" s="13">
        <f t="shared" si="0"/>
        <v>0</v>
      </c>
      <c r="O466" s="13">
        <f t="shared" si="0"/>
        <v>12.433262831999999</v>
      </c>
      <c r="P466" s="13">
        <f t="shared" si="0"/>
        <v>0</v>
      </c>
      <c r="Q466" s="13">
        <f t="shared" si="0"/>
        <v>0</v>
      </c>
      <c r="R466" s="13">
        <f t="shared" si="0"/>
        <v>0</v>
      </c>
      <c r="S466" s="13">
        <f t="shared" si="0"/>
        <v>0</v>
      </c>
      <c r="T466" s="13">
        <f t="shared" si="0"/>
        <v>16.833218769000002</v>
      </c>
      <c r="U466" s="13">
        <f t="shared" si="0"/>
        <v>0</v>
      </c>
      <c r="V466" s="13">
        <f t="shared" si="0"/>
        <v>16.833218769000002</v>
      </c>
      <c r="W466" s="13">
        <f t="shared" si="0"/>
        <v>0</v>
      </c>
      <c r="X466" s="13">
        <f t="shared" si="0"/>
        <v>0</v>
      </c>
      <c r="Y466" s="13">
        <f t="shared" si="0"/>
        <v>0</v>
      </c>
      <c r="Z466" s="13">
        <f t="shared" si="0"/>
        <v>0</v>
      </c>
    </row>
    <row r="467" spans="1:26" x14ac:dyDescent="0.35">
      <c r="A467" s="5" t="s">
        <v>643</v>
      </c>
      <c r="B467" s="5">
        <v>0</v>
      </c>
      <c r="C467" s="5" t="s">
        <v>643</v>
      </c>
      <c r="D467" s="5" t="s">
        <v>1035</v>
      </c>
      <c r="E467" s="5" t="s">
        <v>1036</v>
      </c>
      <c r="F467" s="13">
        <f t="shared" si="1"/>
        <v>2.249394423</v>
      </c>
      <c r="G467" s="13">
        <f t="shared" si="0"/>
        <v>0</v>
      </c>
      <c r="H467" s="13">
        <f t="shared" si="0"/>
        <v>2.249394423</v>
      </c>
      <c r="I467" s="13">
        <f t="shared" si="0"/>
        <v>0</v>
      </c>
      <c r="J467" s="13">
        <f t="shared" si="0"/>
        <v>0</v>
      </c>
      <c r="K467" s="13">
        <f t="shared" si="0"/>
        <v>0</v>
      </c>
      <c r="L467" s="13">
        <f t="shared" si="0"/>
        <v>0</v>
      </c>
      <c r="M467" s="13">
        <f t="shared" si="0"/>
        <v>2.3883820499999997</v>
      </c>
      <c r="N467" s="13">
        <f t="shared" si="0"/>
        <v>0</v>
      </c>
      <c r="O467" s="13">
        <f t="shared" si="0"/>
        <v>2.3883820499999997</v>
      </c>
      <c r="P467" s="13">
        <f t="shared" si="0"/>
        <v>0</v>
      </c>
      <c r="Q467" s="13">
        <f t="shared" si="0"/>
        <v>0</v>
      </c>
      <c r="R467" s="13">
        <f t="shared" si="0"/>
        <v>0</v>
      </c>
      <c r="S467" s="13">
        <f t="shared" si="0"/>
        <v>0</v>
      </c>
      <c r="T467" s="13">
        <f t="shared" si="0"/>
        <v>3.2335966909999998</v>
      </c>
      <c r="U467" s="13">
        <f t="shared" si="0"/>
        <v>0</v>
      </c>
      <c r="V467" s="13">
        <f t="shared" ref="V467:Z480" si="2">SUMIF($C$14:$C$454,$C467,V$14:V$454)</f>
        <v>3.2335966909999998</v>
      </c>
      <c r="W467" s="13">
        <f t="shared" si="2"/>
        <v>0</v>
      </c>
      <c r="X467" s="13">
        <f t="shared" si="2"/>
        <v>0</v>
      </c>
      <c r="Y467" s="13">
        <f t="shared" si="2"/>
        <v>0</v>
      </c>
      <c r="Z467" s="13">
        <f t="shared" si="2"/>
        <v>0</v>
      </c>
    </row>
    <row r="468" spans="1:26" x14ac:dyDescent="0.35">
      <c r="A468" s="5" t="s">
        <v>656</v>
      </c>
      <c r="B468" s="5">
        <v>0</v>
      </c>
      <c r="C468" s="5" t="s">
        <v>656</v>
      </c>
      <c r="D468" s="5" t="s">
        <v>1037</v>
      </c>
      <c r="E468" s="5" t="s">
        <v>1038</v>
      </c>
      <c r="F468" s="13">
        <f t="shared" si="1"/>
        <v>1.5237043030000001</v>
      </c>
      <c r="G468" s="13">
        <f t="shared" si="1"/>
        <v>0</v>
      </c>
      <c r="H468" s="13">
        <f t="shared" si="1"/>
        <v>1.5237043030000001</v>
      </c>
      <c r="I468" s="13">
        <f t="shared" si="1"/>
        <v>0</v>
      </c>
      <c r="J468" s="13">
        <f t="shared" si="1"/>
        <v>0</v>
      </c>
      <c r="K468" s="13">
        <f t="shared" si="1"/>
        <v>0</v>
      </c>
      <c r="L468" s="13">
        <f t="shared" si="1"/>
        <v>0</v>
      </c>
      <c r="M468" s="13">
        <f t="shared" si="1"/>
        <v>1.6178523300000001</v>
      </c>
      <c r="N468" s="13">
        <f t="shared" si="1"/>
        <v>0</v>
      </c>
      <c r="O468" s="13">
        <f t="shared" si="1"/>
        <v>1.6178523300000001</v>
      </c>
      <c r="P468" s="13">
        <f t="shared" si="1"/>
        <v>0</v>
      </c>
      <c r="Q468" s="13">
        <f t="shared" si="1"/>
        <v>0</v>
      </c>
      <c r="R468" s="13">
        <f t="shared" si="1"/>
        <v>0</v>
      </c>
      <c r="S468" s="13">
        <f t="shared" si="1"/>
        <v>0</v>
      </c>
      <c r="T468" s="13">
        <f t="shared" si="1"/>
        <v>2.1903873960000002</v>
      </c>
      <c r="U468" s="13">
        <f t="shared" si="1"/>
        <v>0</v>
      </c>
      <c r="V468" s="13">
        <f t="shared" si="2"/>
        <v>2.1903873960000002</v>
      </c>
      <c r="W468" s="13">
        <f t="shared" si="2"/>
        <v>0</v>
      </c>
      <c r="X468" s="13">
        <f t="shared" si="2"/>
        <v>0</v>
      </c>
      <c r="Y468" s="13">
        <f t="shared" si="2"/>
        <v>0</v>
      </c>
      <c r="Z468" s="13">
        <f t="shared" si="2"/>
        <v>0</v>
      </c>
    </row>
    <row r="469" spans="1:26" x14ac:dyDescent="0.35">
      <c r="A469" s="5" t="s">
        <v>669</v>
      </c>
      <c r="B469" s="5">
        <v>0</v>
      </c>
      <c r="C469" s="5" t="s">
        <v>669</v>
      </c>
      <c r="D469" s="5" t="s">
        <v>1039</v>
      </c>
      <c r="E469" s="5" t="s">
        <v>1040</v>
      </c>
      <c r="F469" s="13">
        <f t="shared" si="1"/>
        <v>3.2798482030000002</v>
      </c>
      <c r="G469" s="13">
        <f t="shared" si="1"/>
        <v>0</v>
      </c>
      <c r="H469" s="13">
        <f t="shared" si="1"/>
        <v>3.2798482030000002</v>
      </c>
      <c r="I469" s="13">
        <f t="shared" si="1"/>
        <v>0</v>
      </c>
      <c r="J469" s="13">
        <f t="shared" si="1"/>
        <v>0</v>
      </c>
      <c r="K469" s="13">
        <f t="shared" si="1"/>
        <v>0</v>
      </c>
      <c r="L469" s="13">
        <f t="shared" si="1"/>
        <v>0</v>
      </c>
      <c r="M469" s="13">
        <f t="shared" si="1"/>
        <v>3.4825064440000002</v>
      </c>
      <c r="N469" s="13">
        <f t="shared" si="1"/>
        <v>0</v>
      </c>
      <c r="O469" s="13">
        <f t="shared" si="1"/>
        <v>3.4825064440000002</v>
      </c>
      <c r="P469" s="13">
        <f t="shared" si="1"/>
        <v>0</v>
      </c>
      <c r="Q469" s="13">
        <f t="shared" si="1"/>
        <v>0</v>
      </c>
      <c r="R469" s="13">
        <f t="shared" si="1"/>
        <v>0</v>
      </c>
      <c r="S469" s="13">
        <f t="shared" si="1"/>
        <v>0</v>
      </c>
      <c r="T469" s="13">
        <f t="shared" si="1"/>
        <v>4.71491624</v>
      </c>
      <c r="U469" s="13">
        <f t="shared" si="1"/>
        <v>0</v>
      </c>
      <c r="V469" s="13">
        <f t="shared" si="2"/>
        <v>4.71491624</v>
      </c>
      <c r="W469" s="13">
        <f t="shared" si="2"/>
        <v>0</v>
      </c>
      <c r="X469" s="13">
        <f t="shared" si="2"/>
        <v>0</v>
      </c>
      <c r="Y469" s="13">
        <f t="shared" si="2"/>
        <v>0</v>
      </c>
      <c r="Z469" s="13">
        <f t="shared" si="2"/>
        <v>0</v>
      </c>
    </row>
    <row r="470" spans="1:26" x14ac:dyDescent="0.35">
      <c r="A470" s="5" t="s">
        <v>678</v>
      </c>
      <c r="B470" s="5">
        <v>0</v>
      </c>
      <c r="C470" s="5" t="s">
        <v>678</v>
      </c>
      <c r="D470" s="5" t="s">
        <v>1041</v>
      </c>
      <c r="E470" s="5" t="s">
        <v>1042</v>
      </c>
      <c r="F470" s="13">
        <f t="shared" si="1"/>
        <v>13.809562641000001</v>
      </c>
      <c r="G470" s="13">
        <f t="shared" si="1"/>
        <v>0</v>
      </c>
      <c r="H470" s="13">
        <f t="shared" si="1"/>
        <v>13.809562641000001</v>
      </c>
      <c r="I470" s="13">
        <f t="shared" si="1"/>
        <v>0</v>
      </c>
      <c r="J470" s="13">
        <f t="shared" si="1"/>
        <v>0</v>
      </c>
      <c r="K470" s="13">
        <f t="shared" si="1"/>
        <v>0</v>
      </c>
      <c r="L470" s="13">
        <f t="shared" si="1"/>
        <v>0</v>
      </c>
      <c r="M470" s="13">
        <f t="shared" si="1"/>
        <v>14.662840444999999</v>
      </c>
      <c r="N470" s="13">
        <f t="shared" si="1"/>
        <v>0</v>
      </c>
      <c r="O470" s="13">
        <f t="shared" si="1"/>
        <v>14.662840444999999</v>
      </c>
      <c r="P470" s="13">
        <f t="shared" si="1"/>
        <v>0</v>
      </c>
      <c r="Q470" s="13">
        <f t="shared" si="1"/>
        <v>0</v>
      </c>
      <c r="R470" s="13">
        <f t="shared" si="1"/>
        <v>0</v>
      </c>
      <c r="S470" s="13">
        <f t="shared" si="1"/>
        <v>0</v>
      </c>
      <c r="T470" s="13">
        <f t="shared" si="1"/>
        <v>19.851812376000002</v>
      </c>
      <c r="U470" s="13">
        <f t="shared" si="1"/>
        <v>0</v>
      </c>
      <c r="V470" s="13">
        <f t="shared" si="2"/>
        <v>19.851812376000002</v>
      </c>
      <c r="W470" s="13">
        <f t="shared" si="2"/>
        <v>0</v>
      </c>
      <c r="X470" s="13">
        <f t="shared" si="2"/>
        <v>0</v>
      </c>
      <c r="Y470" s="13">
        <f t="shared" si="2"/>
        <v>0</v>
      </c>
      <c r="Z470" s="13">
        <f t="shared" si="2"/>
        <v>0</v>
      </c>
    </row>
    <row r="471" spans="1:26" x14ac:dyDescent="0.35">
      <c r="A471" s="5" t="s">
        <v>813</v>
      </c>
      <c r="B471" s="5">
        <v>0</v>
      </c>
      <c r="C471" s="5" t="s">
        <v>813</v>
      </c>
      <c r="D471" s="5" t="s">
        <v>1043</v>
      </c>
      <c r="E471" s="5" t="s">
        <v>1044</v>
      </c>
      <c r="F471" s="13">
        <f t="shared" si="1"/>
        <v>0.95761597200000004</v>
      </c>
      <c r="G471" s="13">
        <f t="shared" si="1"/>
        <v>0</v>
      </c>
      <c r="H471" s="13">
        <f t="shared" si="1"/>
        <v>0.95761597200000004</v>
      </c>
      <c r="I471" s="13">
        <f t="shared" si="1"/>
        <v>0</v>
      </c>
      <c r="J471" s="13">
        <f t="shared" si="1"/>
        <v>0</v>
      </c>
      <c r="K471" s="13">
        <f t="shared" si="1"/>
        <v>0</v>
      </c>
      <c r="L471" s="13">
        <f t="shared" si="1"/>
        <v>0</v>
      </c>
      <c r="M471" s="13">
        <f t="shared" si="1"/>
        <v>1.016786017</v>
      </c>
      <c r="N471" s="13">
        <f t="shared" si="1"/>
        <v>0</v>
      </c>
      <c r="O471" s="13">
        <f t="shared" si="1"/>
        <v>1.016786017</v>
      </c>
      <c r="P471" s="13">
        <f t="shared" si="1"/>
        <v>0</v>
      </c>
      <c r="Q471" s="13">
        <f t="shared" si="1"/>
        <v>0</v>
      </c>
      <c r="R471" s="13">
        <f t="shared" si="1"/>
        <v>0</v>
      </c>
      <c r="S471" s="13">
        <f t="shared" si="1"/>
        <v>0</v>
      </c>
      <c r="T471" s="13">
        <f t="shared" si="1"/>
        <v>1.3766122139999999</v>
      </c>
      <c r="U471" s="13">
        <f t="shared" si="1"/>
        <v>0</v>
      </c>
      <c r="V471" s="13">
        <f t="shared" si="2"/>
        <v>1.3766122139999999</v>
      </c>
      <c r="W471" s="13">
        <f t="shared" si="2"/>
        <v>0</v>
      </c>
      <c r="X471" s="13">
        <f t="shared" si="2"/>
        <v>0</v>
      </c>
      <c r="Y471" s="13">
        <f t="shared" si="2"/>
        <v>0</v>
      </c>
      <c r="Z471" s="13">
        <f t="shared" si="2"/>
        <v>0</v>
      </c>
    </row>
    <row r="472" spans="1:26" x14ac:dyDescent="0.35">
      <c r="A472" s="5" t="s">
        <v>822</v>
      </c>
      <c r="B472" s="5">
        <v>0</v>
      </c>
      <c r="C472" s="5" t="s">
        <v>822</v>
      </c>
      <c r="D472" s="5" t="s">
        <v>823</v>
      </c>
      <c r="E472" s="5" t="s">
        <v>823</v>
      </c>
      <c r="F472" s="13">
        <f t="shared" si="1"/>
        <v>0.70377877200000005</v>
      </c>
      <c r="G472" s="13">
        <f t="shared" si="1"/>
        <v>0</v>
      </c>
      <c r="H472" s="13">
        <f t="shared" si="1"/>
        <v>0.70377877200000005</v>
      </c>
      <c r="I472" s="13">
        <f t="shared" si="1"/>
        <v>0</v>
      </c>
      <c r="J472" s="13">
        <f t="shared" si="1"/>
        <v>0</v>
      </c>
      <c r="K472" s="13">
        <f t="shared" si="1"/>
        <v>0</v>
      </c>
      <c r="L472" s="13">
        <f t="shared" si="1"/>
        <v>0</v>
      </c>
      <c r="M472" s="13">
        <f t="shared" si="1"/>
        <v>0.74726449399999995</v>
      </c>
      <c r="N472" s="13">
        <f t="shared" si="1"/>
        <v>0</v>
      </c>
      <c r="O472" s="13">
        <f t="shared" si="1"/>
        <v>0.74726449399999995</v>
      </c>
      <c r="P472" s="13">
        <f t="shared" si="1"/>
        <v>0</v>
      </c>
      <c r="Q472" s="13">
        <f t="shared" si="1"/>
        <v>0</v>
      </c>
      <c r="R472" s="13">
        <f t="shared" si="1"/>
        <v>0</v>
      </c>
      <c r="S472" s="13">
        <f t="shared" si="1"/>
        <v>0</v>
      </c>
      <c r="T472" s="13">
        <f t="shared" si="1"/>
        <v>1.0117108340000001</v>
      </c>
      <c r="U472" s="13">
        <f t="shared" si="1"/>
        <v>0</v>
      </c>
      <c r="V472" s="13">
        <f t="shared" si="2"/>
        <v>1.0117108340000001</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0.80084647799999997</v>
      </c>
      <c r="G473" s="13">
        <f t="shared" si="1"/>
        <v>0</v>
      </c>
      <c r="H473" s="13">
        <f t="shared" si="1"/>
        <v>0.80084647799999997</v>
      </c>
      <c r="I473" s="13">
        <f t="shared" si="1"/>
        <v>0</v>
      </c>
      <c r="J473" s="13">
        <f t="shared" si="1"/>
        <v>0</v>
      </c>
      <c r="K473" s="13">
        <f t="shared" si="1"/>
        <v>0</v>
      </c>
      <c r="L473" s="13">
        <f t="shared" si="1"/>
        <v>0</v>
      </c>
      <c r="M473" s="13">
        <f t="shared" si="1"/>
        <v>0.85032990799999997</v>
      </c>
      <c r="N473" s="13">
        <f t="shared" si="1"/>
        <v>0</v>
      </c>
      <c r="O473" s="13">
        <f t="shared" si="1"/>
        <v>0.85032990799999997</v>
      </c>
      <c r="P473" s="13">
        <f t="shared" si="1"/>
        <v>0</v>
      </c>
      <c r="Q473" s="13">
        <f t="shared" si="1"/>
        <v>0</v>
      </c>
      <c r="R473" s="13">
        <f t="shared" si="1"/>
        <v>0</v>
      </c>
      <c r="S473" s="13">
        <f t="shared" si="1"/>
        <v>0</v>
      </c>
      <c r="T473" s="13">
        <f t="shared" si="1"/>
        <v>1.1512496400000001</v>
      </c>
      <c r="U473" s="13">
        <f t="shared" si="1"/>
        <v>0</v>
      </c>
      <c r="V473" s="13">
        <f t="shared" si="2"/>
        <v>1.1512496400000001</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0</v>
      </c>
      <c r="G474" s="13">
        <f t="shared" si="1"/>
        <v>0</v>
      </c>
      <c r="H474" s="13">
        <f t="shared" si="1"/>
        <v>0</v>
      </c>
      <c r="I474" s="13">
        <f t="shared" si="1"/>
        <v>0</v>
      </c>
      <c r="J474" s="13">
        <f t="shared" si="1"/>
        <v>0</v>
      </c>
      <c r="K474" s="13">
        <f t="shared" si="1"/>
        <v>0</v>
      </c>
      <c r="L474" s="13">
        <f t="shared" si="1"/>
        <v>0</v>
      </c>
      <c r="M474" s="13">
        <f t="shared" si="1"/>
        <v>0</v>
      </c>
      <c r="N474" s="13">
        <f t="shared" si="1"/>
        <v>0</v>
      </c>
      <c r="O474" s="13">
        <f t="shared" si="1"/>
        <v>0</v>
      </c>
      <c r="P474" s="13">
        <f t="shared" si="1"/>
        <v>0</v>
      </c>
      <c r="Q474" s="13">
        <f t="shared" si="1"/>
        <v>0</v>
      </c>
      <c r="R474" s="13">
        <f t="shared" si="1"/>
        <v>0</v>
      </c>
      <c r="S474" s="13">
        <f t="shared" si="1"/>
        <v>0</v>
      </c>
      <c r="T474" s="13">
        <f t="shared" si="1"/>
        <v>0</v>
      </c>
      <c r="U474" s="13">
        <f t="shared" si="1"/>
        <v>0</v>
      </c>
      <c r="V474" s="13">
        <f t="shared" si="2"/>
        <v>0</v>
      </c>
      <c r="W474" s="13">
        <f t="shared" si="2"/>
        <v>0</v>
      </c>
      <c r="X474" s="13">
        <f t="shared" si="2"/>
        <v>0</v>
      </c>
      <c r="Y474" s="13">
        <f t="shared" si="2"/>
        <v>0</v>
      </c>
      <c r="Z474" s="13">
        <f t="shared" si="2"/>
        <v>0</v>
      </c>
    </row>
    <row r="475" spans="1:26" x14ac:dyDescent="0.35">
      <c r="A475" s="5" t="s">
        <v>853</v>
      </c>
      <c r="B475" s="5">
        <v>0</v>
      </c>
      <c r="C475" s="5" t="s">
        <v>853</v>
      </c>
      <c r="D475" s="5" t="s">
        <v>1049</v>
      </c>
      <c r="E475" s="5" t="s">
        <v>1050</v>
      </c>
      <c r="F475" s="13">
        <f t="shared" si="1"/>
        <v>12.012484613</v>
      </c>
      <c r="G475" s="13">
        <f t="shared" si="1"/>
        <v>0</v>
      </c>
      <c r="H475" s="13">
        <f t="shared" si="1"/>
        <v>12.012484613</v>
      </c>
      <c r="I475" s="13">
        <f t="shared" si="1"/>
        <v>0</v>
      </c>
      <c r="J475" s="13">
        <f t="shared" si="1"/>
        <v>0</v>
      </c>
      <c r="K475" s="13">
        <f t="shared" si="1"/>
        <v>0</v>
      </c>
      <c r="L475" s="13">
        <f t="shared" si="1"/>
        <v>0</v>
      </c>
      <c r="M475" s="13">
        <f t="shared" si="1"/>
        <v>12.754722925999999</v>
      </c>
      <c r="N475" s="13">
        <f t="shared" si="1"/>
        <v>0</v>
      </c>
      <c r="O475" s="13">
        <f t="shared" si="1"/>
        <v>12.754722925999999</v>
      </c>
      <c r="P475" s="13">
        <f t="shared" si="1"/>
        <v>0</v>
      </c>
      <c r="Q475" s="13">
        <f t="shared" si="1"/>
        <v>0</v>
      </c>
      <c r="R475" s="13">
        <f t="shared" si="1"/>
        <v>0</v>
      </c>
      <c r="S475" s="13">
        <f t="shared" si="1"/>
        <v>0</v>
      </c>
      <c r="T475" s="13">
        <f t="shared" si="1"/>
        <v>17.268439047000001</v>
      </c>
      <c r="U475" s="13">
        <f t="shared" si="1"/>
        <v>0</v>
      </c>
      <c r="V475" s="13">
        <f t="shared" si="2"/>
        <v>17.268439047000001</v>
      </c>
      <c r="W475" s="13">
        <f t="shared" si="2"/>
        <v>0</v>
      </c>
      <c r="X475" s="13">
        <f t="shared" si="2"/>
        <v>0</v>
      </c>
      <c r="Y475" s="13">
        <f t="shared" si="2"/>
        <v>0</v>
      </c>
      <c r="Z475" s="13">
        <f t="shared" si="2"/>
        <v>0</v>
      </c>
    </row>
    <row r="476" spans="1:26" x14ac:dyDescent="0.35">
      <c r="A476" s="5" t="s">
        <v>920</v>
      </c>
      <c r="B476" s="5">
        <v>0</v>
      </c>
      <c r="C476" s="5" t="s">
        <v>920</v>
      </c>
      <c r="D476" s="5" t="s">
        <v>1051</v>
      </c>
      <c r="E476" s="5" t="s">
        <v>1051</v>
      </c>
      <c r="F476" s="13">
        <f t="shared" si="1"/>
        <v>4.7486872509999998</v>
      </c>
      <c r="G476" s="13">
        <f t="shared" si="1"/>
        <v>0</v>
      </c>
      <c r="H476" s="13">
        <f t="shared" si="1"/>
        <v>4.7486872509999998</v>
      </c>
      <c r="I476" s="13">
        <f t="shared" si="1"/>
        <v>0</v>
      </c>
      <c r="J476" s="13">
        <f t="shared" si="1"/>
        <v>0</v>
      </c>
      <c r="K476" s="13">
        <f t="shared" si="1"/>
        <v>0</v>
      </c>
      <c r="L476" s="13">
        <f t="shared" si="1"/>
        <v>0</v>
      </c>
      <c r="M476" s="13">
        <f t="shared" si="1"/>
        <v>5.0421034540000003</v>
      </c>
      <c r="N476" s="13">
        <f t="shared" si="1"/>
        <v>0</v>
      </c>
      <c r="O476" s="13">
        <f t="shared" si="1"/>
        <v>5.0421034540000003</v>
      </c>
      <c r="P476" s="13">
        <f t="shared" si="1"/>
        <v>0</v>
      </c>
      <c r="Q476" s="13">
        <f t="shared" si="1"/>
        <v>0</v>
      </c>
      <c r="R476" s="13">
        <f t="shared" si="1"/>
        <v>0</v>
      </c>
      <c r="S476" s="13">
        <f t="shared" si="1"/>
        <v>0</v>
      </c>
      <c r="T476" s="13">
        <f t="shared" si="1"/>
        <v>6.8264325829999999</v>
      </c>
      <c r="U476" s="13">
        <f t="shared" si="1"/>
        <v>0</v>
      </c>
      <c r="V476" s="13">
        <f t="shared" si="2"/>
        <v>6.8264325829999999</v>
      </c>
      <c r="W476" s="13">
        <f t="shared" si="2"/>
        <v>0</v>
      </c>
      <c r="X476" s="13">
        <f t="shared" si="2"/>
        <v>0</v>
      </c>
      <c r="Y476" s="13">
        <f t="shared" si="2"/>
        <v>0</v>
      </c>
      <c r="Z476" s="13">
        <f t="shared" si="2"/>
        <v>0</v>
      </c>
    </row>
    <row r="477" spans="1:26" x14ac:dyDescent="0.35">
      <c r="A477" s="5" t="s">
        <v>939</v>
      </c>
      <c r="B477" s="5">
        <v>0</v>
      </c>
      <c r="C477" s="5" t="s">
        <v>939</v>
      </c>
      <c r="D477" s="5" t="s">
        <v>1052</v>
      </c>
      <c r="E477" s="5" t="s">
        <v>1053</v>
      </c>
      <c r="F477" s="13">
        <f t="shared" si="1"/>
        <v>6.2542178200000009</v>
      </c>
      <c r="G477" s="13">
        <f t="shared" si="1"/>
        <v>0</v>
      </c>
      <c r="H477" s="13">
        <f t="shared" si="1"/>
        <v>6.2542178200000009</v>
      </c>
      <c r="I477" s="13">
        <f t="shared" si="1"/>
        <v>0</v>
      </c>
      <c r="J477" s="13">
        <f t="shared" si="1"/>
        <v>0</v>
      </c>
      <c r="K477" s="13">
        <f t="shared" si="1"/>
        <v>0</v>
      </c>
      <c r="L477" s="13">
        <f t="shared" si="1"/>
        <v>0</v>
      </c>
      <c r="M477" s="13">
        <f t="shared" si="1"/>
        <v>6.6406591129999999</v>
      </c>
      <c r="N477" s="13">
        <f t="shared" si="1"/>
        <v>0</v>
      </c>
      <c r="O477" s="13">
        <f t="shared" si="1"/>
        <v>6.6406591129999999</v>
      </c>
      <c r="P477" s="13">
        <f t="shared" si="1"/>
        <v>0</v>
      </c>
      <c r="Q477" s="13">
        <f t="shared" si="1"/>
        <v>0</v>
      </c>
      <c r="R477" s="13">
        <f t="shared" si="1"/>
        <v>0</v>
      </c>
      <c r="S477" s="13">
        <f t="shared" si="1"/>
        <v>0</v>
      </c>
      <c r="T477" s="13">
        <f t="shared" si="1"/>
        <v>8.9906944890000009</v>
      </c>
      <c r="U477" s="13">
        <f t="shared" si="1"/>
        <v>0</v>
      </c>
      <c r="V477" s="13">
        <f t="shared" si="2"/>
        <v>8.9906944890000009</v>
      </c>
      <c r="W477" s="13">
        <f t="shared" si="2"/>
        <v>0</v>
      </c>
      <c r="X477" s="13">
        <f t="shared" si="2"/>
        <v>0</v>
      </c>
      <c r="Y477" s="13">
        <f t="shared" si="2"/>
        <v>0</v>
      </c>
      <c r="Z477" s="13">
        <f t="shared" si="2"/>
        <v>0</v>
      </c>
    </row>
    <row r="478" spans="1:26" x14ac:dyDescent="0.35">
      <c r="A478" s="5" t="s">
        <v>970</v>
      </c>
      <c r="B478" s="5">
        <v>0</v>
      </c>
      <c r="C478" s="5" t="s">
        <v>970</v>
      </c>
      <c r="D478" s="5" t="s">
        <v>1054</v>
      </c>
      <c r="E478" s="5" t="s">
        <v>1055</v>
      </c>
      <c r="F478" s="13">
        <f t="shared" si="1"/>
        <v>2.4026502289999998</v>
      </c>
      <c r="G478" s="13">
        <f t="shared" si="1"/>
        <v>0</v>
      </c>
      <c r="H478" s="13">
        <f t="shared" si="1"/>
        <v>2.4026502289999998</v>
      </c>
      <c r="I478" s="13">
        <f t="shared" si="1"/>
        <v>0</v>
      </c>
      <c r="J478" s="13">
        <f t="shared" si="1"/>
        <v>0</v>
      </c>
      <c r="K478" s="13">
        <f t="shared" si="1"/>
        <v>0</v>
      </c>
      <c r="L478" s="13">
        <f t="shared" si="1"/>
        <v>0</v>
      </c>
      <c r="M478" s="13">
        <f t="shared" si="1"/>
        <v>2.551107365</v>
      </c>
      <c r="N478" s="13">
        <f t="shared" si="1"/>
        <v>0</v>
      </c>
      <c r="O478" s="13">
        <f t="shared" si="1"/>
        <v>2.551107365</v>
      </c>
      <c r="P478" s="13">
        <f t="shared" si="1"/>
        <v>0</v>
      </c>
      <c r="Q478" s="13">
        <f t="shared" si="1"/>
        <v>0</v>
      </c>
      <c r="R478" s="13">
        <f t="shared" si="1"/>
        <v>0</v>
      </c>
      <c r="S478" s="13">
        <f t="shared" si="1"/>
        <v>0</v>
      </c>
      <c r="T478" s="13">
        <f t="shared" si="1"/>
        <v>3.4539081949999999</v>
      </c>
      <c r="U478" s="13">
        <f t="shared" si="1"/>
        <v>0</v>
      </c>
      <c r="V478" s="13">
        <f t="shared" si="2"/>
        <v>3.4539081949999999</v>
      </c>
      <c r="W478" s="13">
        <f t="shared" si="2"/>
        <v>0</v>
      </c>
      <c r="X478" s="13">
        <f t="shared" si="2"/>
        <v>0</v>
      </c>
      <c r="Y478" s="13">
        <f t="shared" si="2"/>
        <v>0</v>
      </c>
      <c r="Z478" s="13">
        <f t="shared" si="2"/>
        <v>0</v>
      </c>
    </row>
    <row r="479" spans="1:26" x14ac:dyDescent="0.35">
      <c r="A479" s="5" t="s">
        <v>989</v>
      </c>
      <c r="B479" s="5">
        <v>0</v>
      </c>
      <c r="C479" s="5" t="s">
        <v>989</v>
      </c>
      <c r="D479" s="5" t="s">
        <v>1056</v>
      </c>
      <c r="E479" s="5" t="s">
        <v>1057</v>
      </c>
      <c r="F479" s="13">
        <f t="shared" si="1"/>
        <v>0.73476105999999997</v>
      </c>
      <c r="G479" s="13">
        <f t="shared" si="1"/>
        <v>0</v>
      </c>
      <c r="H479" s="13">
        <f t="shared" si="1"/>
        <v>0.73476105999999997</v>
      </c>
      <c r="I479" s="13">
        <f t="shared" si="1"/>
        <v>0</v>
      </c>
      <c r="J479" s="13">
        <f t="shared" si="1"/>
        <v>0</v>
      </c>
      <c r="K479" s="13">
        <f t="shared" si="1"/>
        <v>0</v>
      </c>
      <c r="L479" s="13">
        <f t="shared" si="1"/>
        <v>0</v>
      </c>
      <c r="M479" s="13">
        <f t="shared" si="1"/>
        <v>0.78016116400000002</v>
      </c>
      <c r="N479" s="13">
        <f t="shared" si="1"/>
        <v>0</v>
      </c>
      <c r="O479" s="13">
        <f t="shared" si="1"/>
        <v>0.78016116400000002</v>
      </c>
      <c r="P479" s="13">
        <f t="shared" si="1"/>
        <v>0</v>
      </c>
      <c r="Q479" s="13">
        <f t="shared" si="1"/>
        <v>0</v>
      </c>
      <c r="R479" s="13">
        <f t="shared" si="1"/>
        <v>0</v>
      </c>
      <c r="S479" s="13">
        <f t="shared" si="1"/>
        <v>0</v>
      </c>
      <c r="T479" s="13">
        <f t="shared" si="1"/>
        <v>1.0562491650000001</v>
      </c>
      <c r="U479" s="13">
        <f t="shared" si="1"/>
        <v>0</v>
      </c>
      <c r="V479" s="13">
        <f t="shared" si="2"/>
        <v>1.0562491650000001</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2.4727032690000001</v>
      </c>
      <c r="G480" s="13">
        <f t="shared" si="1"/>
        <v>0</v>
      </c>
      <c r="H480" s="13">
        <f t="shared" si="1"/>
        <v>2.4727032690000001</v>
      </c>
      <c r="I480" s="13">
        <f t="shared" si="1"/>
        <v>0</v>
      </c>
      <c r="J480" s="13">
        <f t="shared" si="1"/>
        <v>0</v>
      </c>
      <c r="K480" s="13">
        <f t="shared" si="1"/>
        <v>0</v>
      </c>
      <c r="L480" s="13">
        <f t="shared" si="1"/>
        <v>0</v>
      </c>
      <c r="M480" s="13">
        <f t="shared" si="1"/>
        <v>2.6254889060000002</v>
      </c>
      <c r="N480" s="13">
        <f t="shared" si="1"/>
        <v>0</v>
      </c>
      <c r="O480" s="13">
        <f t="shared" si="1"/>
        <v>2.6254889060000002</v>
      </c>
      <c r="P480" s="13">
        <f t="shared" si="1"/>
        <v>0</v>
      </c>
      <c r="Q480" s="13">
        <f t="shared" si="1"/>
        <v>0</v>
      </c>
      <c r="R480" s="13">
        <f t="shared" si="1"/>
        <v>0</v>
      </c>
      <c r="S480" s="13">
        <f t="shared" si="1"/>
        <v>0</v>
      </c>
      <c r="T480" s="13">
        <f t="shared" si="1"/>
        <v>3.5546123120000002</v>
      </c>
      <c r="U480" s="13">
        <f t="shared" si="1"/>
        <v>0</v>
      </c>
      <c r="V480" s="13">
        <f t="shared" si="2"/>
        <v>3.5546123120000002</v>
      </c>
      <c r="W480" s="13">
        <f t="shared" si="2"/>
        <v>0</v>
      </c>
      <c r="X480" s="13">
        <f t="shared" si="2"/>
        <v>0</v>
      </c>
      <c r="Y480" s="13">
        <f t="shared" si="2"/>
        <v>0</v>
      </c>
      <c r="Z480" s="13">
        <f t="shared" si="2"/>
        <v>0</v>
      </c>
    </row>
    <row r="481" spans="1:26" s="18" customFormat="1" ht="16" hidden="1" thickBot="1" x14ac:dyDescent="0.4">
      <c r="A481" s="18" t="s">
        <v>1060</v>
      </c>
      <c r="B481" s="18" t="s">
        <v>1060</v>
      </c>
      <c r="C481" s="18" t="s">
        <v>1060</v>
      </c>
      <c r="D481" s="18" t="s">
        <v>1061</v>
      </c>
      <c r="E481" s="18" t="s">
        <v>1061</v>
      </c>
      <c r="F481" s="19">
        <f>SUM(F14:F454)</f>
        <v>128.51382888399999</v>
      </c>
      <c r="G481" s="19">
        <f t="shared" ref="G481:Z481" si="3">SUM(G14:G454)</f>
        <v>0</v>
      </c>
      <c r="H481" s="19">
        <f t="shared" si="3"/>
        <v>128.51382888399999</v>
      </c>
      <c r="I481" s="19">
        <f t="shared" si="3"/>
        <v>0</v>
      </c>
      <c r="J481" s="19">
        <f t="shared" si="3"/>
        <v>0</v>
      </c>
      <c r="K481" s="19">
        <f t="shared" si="3"/>
        <v>0</v>
      </c>
      <c r="L481" s="19">
        <f t="shared" si="3"/>
        <v>0</v>
      </c>
      <c r="M481" s="19">
        <f t="shared" si="3"/>
        <v>136.45455814899998</v>
      </c>
      <c r="N481" s="19">
        <f t="shared" si="3"/>
        <v>0</v>
      </c>
      <c r="O481" s="19">
        <f t="shared" si="3"/>
        <v>136.45455814899998</v>
      </c>
      <c r="P481" s="19">
        <f t="shared" si="3"/>
        <v>0</v>
      </c>
      <c r="Q481" s="19">
        <f t="shared" si="3"/>
        <v>0</v>
      </c>
      <c r="R481" s="19">
        <f t="shared" si="3"/>
        <v>0</v>
      </c>
      <c r="S481" s="19">
        <f t="shared" si="3"/>
        <v>0</v>
      </c>
      <c r="T481" s="19">
        <f t="shared" si="3"/>
        <v>184.74389709700006</v>
      </c>
      <c r="U481" s="19">
        <f t="shared" si="3"/>
        <v>0</v>
      </c>
      <c r="V481" s="19">
        <f t="shared" si="3"/>
        <v>184.74389709700006</v>
      </c>
      <c r="W481" s="19">
        <f t="shared" si="3"/>
        <v>0</v>
      </c>
      <c r="X481" s="19">
        <f t="shared" si="3"/>
        <v>0</v>
      </c>
      <c r="Y481" s="19">
        <f t="shared" si="3"/>
        <v>0</v>
      </c>
      <c r="Z481" s="19">
        <f t="shared" si="3"/>
        <v>0</v>
      </c>
    </row>
  </sheetData>
  <autoFilter ref="A13:Z481" xr:uid="{37D22576-51A0-47F2-A6EB-81839B83D8FE}">
    <filterColumn colId="1">
      <filters>
        <filter val="0"/>
      </filters>
    </filterColumn>
  </autoFilter>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6438-6378-4C29-BBC3-22CEF78600FE}">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0</v>
      </c>
      <c r="G17" s="12"/>
      <c r="H17" s="12">
        <v>0</v>
      </c>
      <c r="I17" s="12"/>
      <c r="J17" s="12">
        <v>0</v>
      </c>
      <c r="K17" s="12"/>
      <c r="L17" s="12">
        <v>0</v>
      </c>
      <c r="M17" s="17">
        <v>48.929524190000002</v>
      </c>
      <c r="N17" s="12"/>
      <c r="O17" s="12">
        <v>0</v>
      </c>
      <c r="P17" s="12"/>
      <c r="Q17" s="12">
        <v>40.19319428</v>
      </c>
      <c r="R17" s="12"/>
      <c r="S17" s="12">
        <v>8.7363299100000003</v>
      </c>
      <c r="T17" s="12">
        <v>79.465586220000006</v>
      </c>
      <c r="U17" s="12"/>
      <c r="V17" s="12">
        <v>0</v>
      </c>
      <c r="W17" s="12"/>
      <c r="X17" s="12">
        <v>50.941348730000001</v>
      </c>
      <c r="Y17" s="12"/>
      <c r="Z17" s="12">
        <v>28.524237490000001</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v>
      </c>
      <c r="N20" s="12">
        <v>0</v>
      </c>
      <c r="O20" s="12"/>
      <c r="P20" s="12"/>
      <c r="Q20" s="12"/>
      <c r="R20" s="12"/>
      <c r="S20" s="12"/>
      <c r="T20" s="12">
        <v>0</v>
      </c>
      <c r="U20" s="12">
        <v>0</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0</v>
      </c>
      <c r="N21" s="12"/>
      <c r="O21" s="12">
        <v>0</v>
      </c>
      <c r="P21" s="12">
        <v>0</v>
      </c>
      <c r="Q21" s="12"/>
      <c r="R21" s="12"/>
      <c r="S21" s="12"/>
      <c r="T21" s="12">
        <v>0</v>
      </c>
      <c r="U21" s="12"/>
      <c r="V21" s="12">
        <v>0</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0.237491382</v>
      </c>
      <c r="N22" s="12">
        <v>0</v>
      </c>
      <c r="O22" s="12"/>
      <c r="P22" s="12"/>
      <c r="Q22" s="12"/>
      <c r="R22" s="12">
        <v>0.237491382</v>
      </c>
      <c r="S22" s="12">
        <v>0</v>
      </c>
      <c r="T22" s="12">
        <v>0.77560869399999999</v>
      </c>
      <c r="U22" s="12">
        <v>0</v>
      </c>
      <c r="V22" s="12"/>
      <c r="W22" s="12"/>
      <c r="X22" s="12"/>
      <c r="Y22" s="12">
        <v>0.77560869399999999</v>
      </c>
      <c r="Z22" s="12">
        <v>0</v>
      </c>
    </row>
    <row r="23" spans="1:26" hidden="1" x14ac:dyDescent="0.35">
      <c r="A23" s="5" t="s">
        <v>104</v>
      </c>
      <c r="B23" s="5">
        <v>3</v>
      </c>
      <c r="C23" s="5" t="s">
        <v>86</v>
      </c>
      <c r="D23" s="5" t="s">
        <v>105</v>
      </c>
      <c r="E23" s="5" t="s">
        <v>105</v>
      </c>
      <c r="F23" s="12">
        <v>0</v>
      </c>
      <c r="G23" s="12"/>
      <c r="H23" s="12">
        <v>0</v>
      </c>
      <c r="I23" s="12">
        <v>0</v>
      </c>
      <c r="J23" s="12"/>
      <c r="K23" s="12"/>
      <c r="L23" s="12"/>
      <c r="M23" s="17">
        <v>0</v>
      </c>
      <c r="N23" s="12"/>
      <c r="O23" s="12">
        <v>0</v>
      </c>
      <c r="P23" s="12">
        <v>0</v>
      </c>
      <c r="Q23" s="12"/>
      <c r="R23" s="12"/>
      <c r="S23" s="12"/>
      <c r="T23" s="12">
        <v>0</v>
      </c>
      <c r="U23" s="12"/>
      <c r="V23" s="12">
        <v>0</v>
      </c>
      <c r="W23" s="12">
        <v>0</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177.73775665700001</v>
      </c>
      <c r="N27" s="12"/>
      <c r="O27" s="12"/>
      <c r="P27" s="12"/>
      <c r="Q27" s="12">
        <v>161.18713990000001</v>
      </c>
      <c r="R27" s="12">
        <v>0.34245332699999997</v>
      </c>
      <c r="S27" s="12">
        <v>16.208163429999999</v>
      </c>
      <c r="T27" s="12">
        <v>258.32883788999999</v>
      </c>
      <c r="U27" s="12"/>
      <c r="V27" s="12"/>
      <c r="W27" s="12"/>
      <c r="X27" s="12">
        <v>204.29056349999999</v>
      </c>
      <c r="Y27" s="12">
        <v>1.1183975399999999</v>
      </c>
      <c r="Z27" s="12">
        <v>52.919876850000001</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0.251181616</v>
      </c>
      <c r="N30" s="12"/>
      <c r="O30" s="12"/>
      <c r="P30" s="12"/>
      <c r="Q30" s="12"/>
      <c r="R30" s="12"/>
      <c r="S30" s="12">
        <v>0.251181616</v>
      </c>
      <c r="T30" s="12">
        <v>0.820111437</v>
      </c>
      <c r="U30" s="12"/>
      <c r="V30" s="12"/>
      <c r="W30" s="12"/>
      <c r="X30" s="12"/>
      <c r="Y30" s="12"/>
      <c r="Z30" s="12">
        <v>0.820111437</v>
      </c>
    </row>
    <row r="31" spans="1:26" hidden="1" x14ac:dyDescent="0.35">
      <c r="A31" s="5" t="s">
        <v>121</v>
      </c>
      <c r="B31" s="5">
        <v>3</v>
      </c>
      <c r="C31" s="5" t="s">
        <v>113</v>
      </c>
      <c r="D31" s="5" t="s">
        <v>122</v>
      </c>
      <c r="E31" s="5" t="s">
        <v>122</v>
      </c>
      <c r="F31" s="12">
        <v>0</v>
      </c>
      <c r="G31" s="12">
        <v>0</v>
      </c>
      <c r="H31" s="12"/>
      <c r="I31" s="12"/>
      <c r="J31" s="12"/>
      <c r="K31" s="12"/>
      <c r="L31" s="12">
        <v>0</v>
      </c>
      <c r="M31" s="17">
        <v>0</v>
      </c>
      <c r="N31" s="12">
        <v>0</v>
      </c>
      <c r="O31" s="12"/>
      <c r="P31" s="12"/>
      <c r="Q31" s="12"/>
      <c r="R31" s="12"/>
      <c r="S31" s="12">
        <v>0</v>
      </c>
      <c r="T31" s="12">
        <v>0</v>
      </c>
      <c r="U31" s="12">
        <v>0</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0</v>
      </c>
      <c r="G34" s="12"/>
      <c r="H34" s="12">
        <v>0</v>
      </c>
      <c r="I34" s="12">
        <v>0</v>
      </c>
      <c r="J34" s="12"/>
      <c r="K34" s="12">
        <v>0</v>
      </c>
      <c r="L34" s="12">
        <v>0</v>
      </c>
      <c r="M34" s="17">
        <v>0.422408279</v>
      </c>
      <c r="N34" s="12"/>
      <c r="O34" s="12">
        <v>0</v>
      </c>
      <c r="P34" s="12">
        <v>0</v>
      </c>
      <c r="Q34" s="12"/>
      <c r="R34" s="12">
        <v>0.171226663</v>
      </c>
      <c r="S34" s="12">
        <v>0.251181616</v>
      </c>
      <c r="T34" s="12">
        <v>1.3793102070000001</v>
      </c>
      <c r="U34" s="12"/>
      <c r="V34" s="12">
        <v>0</v>
      </c>
      <c r="W34" s="12">
        <v>0</v>
      </c>
      <c r="X34" s="12"/>
      <c r="Y34" s="12">
        <v>0.55919876999999996</v>
      </c>
      <c r="Z34" s="12">
        <v>0.820111437</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0.17336699699999999</v>
      </c>
      <c r="N45" s="12"/>
      <c r="O45" s="12">
        <v>0</v>
      </c>
      <c r="P45" s="12"/>
      <c r="Q45" s="12"/>
      <c r="R45" s="12">
        <v>0.17336699699999999</v>
      </c>
      <c r="S45" s="12"/>
      <c r="T45" s="12">
        <v>0.56618875499999999</v>
      </c>
      <c r="U45" s="12"/>
      <c r="V45" s="12">
        <v>0</v>
      </c>
      <c r="W45" s="12"/>
      <c r="X45" s="12"/>
      <c r="Y45" s="12">
        <v>0.56618875499999999</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40.607557110000002</v>
      </c>
      <c r="N48" s="12"/>
      <c r="O48" s="12"/>
      <c r="P48" s="12"/>
      <c r="Q48" s="12">
        <v>40.607557110000002</v>
      </c>
      <c r="R48" s="12"/>
      <c r="S48" s="12"/>
      <c r="T48" s="12">
        <v>51.466517279999998</v>
      </c>
      <c r="U48" s="12"/>
      <c r="V48" s="12"/>
      <c r="W48" s="12"/>
      <c r="X48" s="12">
        <v>51.466517279999998</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0.192629996</v>
      </c>
      <c r="N52" s="12"/>
      <c r="O52" s="12"/>
      <c r="P52" s="12"/>
      <c r="Q52" s="12"/>
      <c r="R52" s="12">
        <v>0.192629996</v>
      </c>
      <c r="S52" s="12"/>
      <c r="T52" s="12">
        <v>0.62909861600000005</v>
      </c>
      <c r="U52" s="12"/>
      <c r="V52" s="12"/>
      <c r="W52" s="12"/>
      <c r="X52" s="12"/>
      <c r="Y52" s="12">
        <v>0.62909861600000005</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14.339517755999999</v>
      </c>
      <c r="N55" s="12"/>
      <c r="O55" s="12"/>
      <c r="P55" s="12">
        <v>0</v>
      </c>
      <c r="Q55" s="12">
        <v>14.088336139999999</v>
      </c>
      <c r="R55" s="12"/>
      <c r="S55" s="12">
        <v>0.251181616</v>
      </c>
      <c r="T55" s="12">
        <v>18.675841917</v>
      </c>
      <c r="U55" s="12"/>
      <c r="V55" s="12"/>
      <c r="W55" s="12">
        <v>0</v>
      </c>
      <c r="X55" s="12">
        <v>17.855730479999998</v>
      </c>
      <c r="Y55" s="12"/>
      <c r="Z55" s="12">
        <v>0.820111437</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v>
      </c>
      <c r="G58" s="12"/>
      <c r="H58" s="12">
        <v>0</v>
      </c>
      <c r="I58" s="12">
        <v>0</v>
      </c>
      <c r="J58" s="12">
        <v>0</v>
      </c>
      <c r="K58" s="12"/>
      <c r="L58" s="12">
        <v>0</v>
      </c>
      <c r="M58" s="17">
        <v>31.880719632000002</v>
      </c>
      <c r="N58" s="12"/>
      <c r="O58" s="12">
        <v>0</v>
      </c>
      <c r="P58" s="12">
        <v>0</v>
      </c>
      <c r="Q58" s="12">
        <v>22.375592690000001</v>
      </c>
      <c r="R58" s="12"/>
      <c r="S58" s="12">
        <v>9.5051269420000004</v>
      </c>
      <c r="T58" s="12">
        <v>59.393471750000003</v>
      </c>
      <c r="U58" s="12"/>
      <c r="V58" s="12">
        <v>0</v>
      </c>
      <c r="W58" s="12">
        <v>0</v>
      </c>
      <c r="X58" s="12">
        <v>28.35910136</v>
      </c>
      <c r="Y58" s="12"/>
      <c r="Z58" s="12">
        <v>31.034370389999999</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v>
      </c>
      <c r="G60" s="12"/>
      <c r="H60" s="12">
        <v>0</v>
      </c>
      <c r="I60" s="12">
        <v>0</v>
      </c>
      <c r="J60" s="12">
        <v>0</v>
      </c>
      <c r="K60" s="12"/>
      <c r="L60" s="12"/>
      <c r="M60" s="17">
        <v>3.3149026209999999</v>
      </c>
      <c r="N60" s="12"/>
      <c r="O60" s="12">
        <v>0</v>
      </c>
      <c r="P60" s="12">
        <v>0</v>
      </c>
      <c r="Q60" s="12">
        <v>3.3149026209999999</v>
      </c>
      <c r="R60" s="12"/>
      <c r="S60" s="12"/>
      <c r="T60" s="12">
        <v>4.2013483489999999</v>
      </c>
      <c r="U60" s="12"/>
      <c r="V60" s="12">
        <v>0</v>
      </c>
      <c r="W60" s="12">
        <v>0</v>
      </c>
      <c r="X60" s="12">
        <v>4.2013483489999999</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0</v>
      </c>
      <c r="N62" s="12"/>
      <c r="O62" s="12">
        <v>0</v>
      </c>
      <c r="P62" s="12">
        <v>0</v>
      </c>
      <c r="Q62" s="12"/>
      <c r="R62" s="12"/>
      <c r="S62" s="12"/>
      <c r="T62" s="12">
        <v>0</v>
      </c>
      <c r="U62" s="12"/>
      <c r="V62" s="12">
        <v>0</v>
      </c>
      <c r="W62" s="12">
        <v>0</v>
      </c>
      <c r="X62" s="12"/>
      <c r="Y62" s="12"/>
      <c r="Z62" s="12"/>
    </row>
    <row r="63" spans="1:26" hidden="1" x14ac:dyDescent="0.35">
      <c r="A63" s="5" t="s">
        <v>200</v>
      </c>
      <c r="B63" s="5">
        <v>3</v>
      </c>
      <c r="C63" s="5" t="s">
        <v>182</v>
      </c>
      <c r="D63" s="5" t="s">
        <v>201</v>
      </c>
      <c r="E63" s="5" t="s">
        <v>201</v>
      </c>
      <c r="F63" s="12">
        <v>0</v>
      </c>
      <c r="G63" s="12"/>
      <c r="H63" s="12">
        <v>0</v>
      </c>
      <c r="I63" s="12"/>
      <c r="J63" s="12"/>
      <c r="K63" s="12"/>
      <c r="L63" s="12">
        <v>0</v>
      </c>
      <c r="M63" s="17">
        <v>0.251181616</v>
      </c>
      <c r="N63" s="12"/>
      <c r="O63" s="12">
        <v>0</v>
      </c>
      <c r="P63" s="12"/>
      <c r="Q63" s="12"/>
      <c r="R63" s="12"/>
      <c r="S63" s="12">
        <v>0.251181616</v>
      </c>
      <c r="T63" s="12">
        <v>0.820111437</v>
      </c>
      <c r="U63" s="12"/>
      <c r="V63" s="12">
        <v>0</v>
      </c>
      <c r="W63" s="12"/>
      <c r="X63" s="12"/>
      <c r="Y63" s="12"/>
      <c r="Z63" s="12">
        <v>0.820111437</v>
      </c>
    </row>
    <row r="64" spans="1:26" hidden="1" x14ac:dyDescent="0.35">
      <c r="A64" s="5" t="s">
        <v>202</v>
      </c>
      <c r="B64" s="5">
        <v>3</v>
      </c>
      <c r="C64" s="5" t="s">
        <v>182</v>
      </c>
      <c r="D64" s="5" t="s">
        <v>203</v>
      </c>
      <c r="E64" s="5" t="s">
        <v>203</v>
      </c>
      <c r="F64" s="12">
        <v>0</v>
      </c>
      <c r="G64" s="12">
        <v>0</v>
      </c>
      <c r="H64" s="12"/>
      <c r="I64" s="12">
        <v>0</v>
      </c>
      <c r="J64" s="12"/>
      <c r="K64" s="12">
        <v>0</v>
      </c>
      <c r="L64" s="12">
        <v>0</v>
      </c>
      <c r="M64" s="17">
        <v>0.40100494599999997</v>
      </c>
      <c r="N64" s="12">
        <v>0</v>
      </c>
      <c r="O64" s="12"/>
      <c r="P64" s="12">
        <v>0</v>
      </c>
      <c r="Q64" s="12"/>
      <c r="R64" s="12">
        <v>0.14982333</v>
      </c>
      <c r="S64" s="12">
        <v>0.251181616</v>
      </c>
      <c r="T64" s="12">
        <v>1.3094103610000001</v>
      </c>
      <c r="U64" s="12">
        <v>0</v>
      </c>
      <c r="V64" s="12"/>
      <c r="W64" s="12">
        <v>0</v>
      </c>
      <c r="X64" s="12"/>
      <c r="Y64" s="12">
        <v>0.48929892400000002</v>
      </c>
      <c r="Z64" s="12">
        <v>0.820111437</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64.226238280000004</v>
      </c>
      <c r="N66" s="12"/>
      <c r="O66" s="12"/>
      <c r="P66" s="12"/>
      <c r="Q66" s="12">
        <v>64.226238280000004</v>
      </c>
      <c r="R66" s="12"/>
      <c r="S66" s="12"/>
      <c r="T66" s="12">
        <v>81.401124269999997</v>
      </c>
      <c r="U66" s="12"/>
      <c r="V66" s="12"/>
      <c r="W66" s="12"/>
      <c r="X66" s="12">
        <v>81.401124269999997</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23.194121539000001</v>
      </c>
      <c r="N75" s="12"/>
      <c r="O75" s="12"/>
      <c r="P75" s="12"/>
      <c r="Q75" s="12">
        <v>15.33142462</v>
      </c>
      <c r="R75" s="12"/>
      <c r="S75" s="12">
        <v>7.8626969190000002</v>
      </c>
      <c r="T75" s="12">
        <v>45.103049859999999</v>
      </c>
      <c r="U75" s="12"/>
      <c r="V75" s="12"/>
      <c r="W75" s="12"/>
      <c r="X75" s="12">
        <v>19.431236120000001</v>
      </c>
      <c r="Y75" s="12"/>
      <c r="Z75" s="12">
        <v>25.671813740000001</v>
      </c>
    </row>
    <row r="76" spans="1:26" hidden="1" x14ac:dyDescent="0.35">
      <c r="A76" s="5" t="s">
        <v>227</v>
      </c>
      <c r="B76" s="5">
        <v>3</v>
      </c>
      <c r="C76" s="5" t="s">
        <v>205</v>
      </c>
      <c r="D76" s="5" t="s">
        <v>228</v>
      </c>
      <c r="E76" s="5" t="s">
        <v>228</v>
      </c>
      <c r="F76" s="12">
        <v>0</v>
      </c>
      <c r="G76" s="12"/>
      <c r="H76" s="12"/>
      <c r="I76" s="12">
        <v>0</v>
      </c>
      <c r="J76" s="12">
        <v>0</v>
      </c>
      <c r="K76" s="12"/>
      <c r="L76" s="12"/>
      <c r="M76" s="17">
        <v>22.789955519999999</v>
      </c>
      <c r="N76" s="12"/>
      <c r="O76" s="12"/>
      <c r="P76" s="12">
        <v>0</v>
      </c>
      <c r="Q76" s="12">
        <v>22.789955519999999</v>
      </c>
      <c r="R76" s="12"/>
      <c r="S76" s="12"/>
      <c r="T76" s="12">
        <v>28.8842699</v>
      </c>
      <c r="U76" s="12"/>
      <c r="V76" s="12"/>
      <c r="W76" s="12">
        <v>0</v>
      </c>
      <c r="X76" s="12">
        <v>28.8842699</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0.88591941600000002</v>
      </c>
      <c r="N78" s="12"/>
      <c r="O78" s="12"/>
      <c r="P78" s="12"/>
      <c r="Q78" s="12"/>
      <c r="R78" s="12"/>
      <c r="S78" s="12">
        <v>0.88591941600000002</v>
      </c>
      <c r="T78" s="12">
        <v>2.8925390960000001</v>
      </c>
      <c r="U78" s="12"/>
      <c r="V78" s="12"/>
      <c r="W78" s="12"/>
      <c r="X78" s="12"/>
      <c r="Y78" s="12"/>
      <c r="Z78" s="12">
        <v>2.8925390960000001</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19.06069007</v>
      </c>
      <c r="N80" s="12"/>
      <c r="O80" s="12"/>
      <c r="P80" s="12"/>
      <c r="Q80" s="12">
        <v>19.06069007</v>
      </c>
      <c r="R80" s="12"/>
      <c r="S80" s="12"/>
      <c r="T80" s="12">
        <v>24.15775301</v>
      </c>
      <c r="U80" s="12"/>
      <c r="V80" s="12"/>
      <c r="W80" s="12"/>
      <c r="X80" s="12">
        <v>24.15775301</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0</v>
      </c>
      <c r="N87" s="12"/>
      <c r="O87" s="12">
        <v>0</v>
      </c>
      <c r="P87" s="12">
        <v>0</v>
      </c>
      <c r="Q87" s="12"/>
      <c r="R87" s="12"/>
      <c r="S87" s="12"/>
      <c r="T87" s="12">
        <v>0</v>
      </c>
      <c r="U87" s="12"/>
      <c r="V87" s="12">
        <v>0</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0</v>
      </c>
      <c r="N91" s="12"/>
      <c r="O91" s="12">
        <v>0</v>
      </c>
      <c r="P91" s="12">
        <v>0</v>
      </c>
      <c r="Q91" s="12"/>
      <c r="R91" s="12"/>
      <c r="S91" s="12"/>
      <c r="T91" s="12">
        <v>0</v>
      </c>
      <c r="U91" s="12"/>
      <c r="V91" s="12">
        <v>0</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v>
      </c>
      <c r="N93" s="12">
        <v>0</v>
      </c>
      <c r="O93" s="12"/>
      <c r="P93" s="12"/>
      <c r="Q93" s="12"/>
      <c r="R93" s="12"/>
      <c r="S93" s="12"/>
      <c r="T93" s="12">
        <v>0</v>
      </c>
      <c r="U93" s="12">
        <v>0</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45.579911039999999</v>
      </c>
      <c r="N95" s="12"/>
      <c r="O95" s="12"/>
      <c r="P95" s="12"/>
      <c r="Q95" s="12">
        <v>45.579911039999999</v>
      </c>
      <c r="R95" s="12"/>
      <c r="S95" s="12"/>
      <c r="T95" s="12">
        <v>57.768539799999999</v>
      </c>
      <c r="U95" s="12"/>
      <c r="V95" s="12"/>
      <c r="W95" s="12"/>
      <c r="X95" s="12">
        <v>57.768539799999999</v>
      </c>
      <c r="Y95" s="12"/>
      <c r="Z95" s="12"/>
    </row>
    <row r="96" spans="1:26" hidden="1" x14ac:dyDescent="0.35">
      <c r="A96" s="5" t="s">
        <v>267</v>
      </c>
      <c r="B96" s="5">
        <v>3</v>
      </c>
      <c r="C96" s="5" t="s">
        <v>205</v>
      </c>
      <c r="D96" s="5" t="s">
        <v>268</v>
      </c>
      <c r="E96" s="5" t="s">
        <v>268</v>
      </c>
      <c r="F96" s="12">
        <v>0</v>
      </c>
      <c r="G96" s="12">
        <v>0</v>
      </c>
      <c r="H96" s="12"/>
      <c r="I96" s="12"/>
      <c r="J96" s="12"/>
      <c r="K96" s="12"/>
      <c r="L96" s="12"/>
      <c r="M96" s="17">
        <v>0</v>
      </c>
      <c r="N96" s="12">
        <v>0</v>
      </c>
      <c r="O96" s="12"/>
      <c r="P96" s="12"/>
      <c r="Q96" s="12"/>
      <c r="R96" s="12"/>
      <c r="S96" s="12"/>
      <c r="T96" s="12">
        <v>0</v>
      </c>
      <c r="U96" s="12">
        <v>0</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41.850645589999999</v>
      </c>
      <c r="N97" s="12">
        <v>0</v>
      </c>
      <c r="O97" s="12"/>
      <c r="P97" s="12"/>
      <c r="Q97" s="12">
        <v>41.850645589999999</v>
      </c>
      <c r="R97" s="12"/>
      <c r="S97" s="12"/>
      <c r="T97" s="12">
        <v>53.04202291</v>
      </c>
      <c r="U97" s="12">
        <v>0</v>
      </c>
      <c r="V97" s="12"/>
      <c r="W97" s="12"/>
      <c r="X97" s="12">
        <v>53.04202291</v>
      </c>
      <c r="Y97" s="12"/>
      <c r="Z97" s="12"/>
    </row>
    <row r="98" spans="1:26" hidden="1" x14ac:dyDescent="0.35">
      <c r="A98" s="5" t="s">
        <v>271</v>
      </c>
      <c r="B98" s="5">
        <v>3</v>
      </c>
      <c r="C98" s="5" t="s">
        <v>205</v>
      </c>
      <c r="D98" s="5" t="s">
        <v>272</v>
      </c>
      <c r="E98" s="5" t="s">
        <v>272</v>
      </c>
      <c r="F98" s="12">
        <v>0</v>
      </c>
      <c r="G98" s="12"/>
      <c r="H98" s="12"/>
      <c r="I98" s="12"/>
      <c r="J98" s="12"/>
      <c r="K98" s="12"/>
      <c r="L98" s="12">
        <v>0</v>
      </c>
      <c r="M98" s="17">
        <v>2.306391096</v>
      </c>
      <c r="N98" s="12"/>
      <c r="O98" s="12"/>
      <c r="P98" s="12"/>
      <c r="Q98" s="12"/>
      <c r="R98" s="12"/>
      <c r="S98" s="12">
        <v>2.306391096</v>
      </c>
      <c r="T98" s="12">
        <v>7.5303986979999999</v>
      </c>
      <c r="U98" s="12"/>
      <c r="V98" s="12"/>
      <c r="W98" s="12"/>
      <c r="X98" s="12"/>
      <c r="Y98" s="12"/>
      <c r="Z98" s="12">
        <v>7.5303986979999999</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0.251181616</v>
      </c>
      <c r="N102" s="12"/>
      <c r="O102" s="12"/>
      <c r="P102" s="12"/>
      <c r="Q102" s="12"/>
      <c r="R102" s="12"/>
      <c r="S102" s="12">
        <v>0.251181616</v>
      </c>
      <c r="T102" s="12">
        <v>0.820111437</v>
      </c>
      <c r="U102" s="12"/>
      <c r="V102" s="12"/>
      <c r="W102" s="12"/>
      <c r="X102" s="12"/>
      <c r="Y102" s="12"/>
      <c r="Z102" s="12">
        <v>0.820111437</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v>
      </c>
      <c r="N104" s="12">
        <v>0</v>
      </c>
      <c r="O104" s="12"/>
      <c r="P104" s="12"/>
      <c r="Q104" s="12"/>
      <c r="R104" s="12"/>
      <c r="S104" s="12"/>
      <c r="T104" s="12">
        <v>0</v>
      </c>
      <c r="U104" s="12">
        <v>0</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53.867167590000001</v>
      </c>
      <c r="N114" s="12"/>
      <c r="O114" s="12"/>
      <c r="P114" s="12"/>
      <c r="Q114" s="12">
        <v>53.867167590000001</v>
      </c>
      <c r="R114" s="12"/>
      <c r="S114" s="12">
        <v>0</v>
      </c>
      <c r="T114" s="12">
        <v>68.271910680000005</v>
      </c>
      <c r="U114" s="12"/>
      <c r="V114" s="12"/>
      <c r="W114" s="12"/>
      <c r="X114" s="12">
        <v>68.271910680000005</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20.303778550000001</v>
      </c>
      <c r="N115" s="12">
        <v>0</v>
      </c>
      <c r="O115" s="12"/>
      <c r="P115" s="12"/>
      <c r="Q115" s="12">
        <v>20.303778550000001</v>
      </c>
      <c r="R115" s="12"/>
      <c r="S115" s="12"/>
      <c r="T115" s="12">
        <v>25.733258639999999</v>
      </c>
      <c r="U115" s="12">
        <v>0</v>
      </c>
      <c r="V115" s="12"/>
      <c r="W115" s="12"/>
      <c r="X115" s="12">
        <v>25.733258639999999</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0.50236323199999999</v>
      </c>
      <c r="N117" s="12"/>
      <c r="O117" s="12"/>
      <c r="P117" s="12">
        <v>0</v>
      </c>
      <c r="Q117" s="12"/>
      <c r="R117" s="12"/>
      <c r="S117" s="12">
        <v>0.50236323199999999</v>
      </c>
      <c r="T117" s="12">
        <v>1.6402228729999999</v>
      </c>
      <c r="U117" s="12"/>
      <c r="V117" s="12"/>
      <c r="W117" s="12">
        <v>0</v>
      </c>
      <c r="X117" s="12"/>
      <c r="Y117" s="12"/>
      <c r="Z117" s="12">
        <v>1.6402228729999999</v>
      </c>
    </row>
    <row r="118" spans="1:26" hidden="1" x14ac:dyDescent="0.35">
      <c r="A118" s="5" t="s">
        <v>311</v>
      </c>
      <c r="B118" s="5">
        <v>3</v>
      </c>
      <c r="C118" s="5" t="s">
        <v>205</v>
      </c>
      <c r="D118" s="5" t="s">
        <v>312</v>
      </c>
      <c r="E118" s="5" t="s">
        <v>312</v>
      </c>
      <c r="F118" s="12">
        <v>0</v>
      </c>
      <c r="G118" s="12">
        <v>0</v>
      </c>
      <c r="H118" s="12"/>
      <c r="I118" s="12"/>
      <c r="J118" s="12"/>
      <c r="K118" s="12"/>
      <c r="L118" s="12">
        <v>0</v>
      </c>
      <c r="M118" s="17">
        <v>0</v>
      </c>
      <c r="N118" s="12">
        <v>0</v>
      </c>
      <c r="O118" s="12"/>
      <c r="P118" s="12"/>
      <c r="Q118" s="12"/>
      <c r="R118" s="12"/>
      <c r="S118" s="12">
        <v>0</v>
      </c>
      <c r="T118" s="12">
        <v>0</v>
      </c>
      <c r="U118" s="12">
        <v>0</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0.50236323199999999</v>
      </c>
      <c r="N122" s="12"/>
      <c r="O122" s="12"/>
      <c r="P122" s="12"/>
      <c r="Q122" s="12"/>
      <c r="R122" s="12"/>
      <c r="S122" s="12">
        <v>0.50236323199999999</v>
      </c>
      <c r="T122" s="12">
        <v>1.6402228729999999</v>
      </c>
      <c r="U122" s="12"/>
      <c r="V122" s="12"/>
      <c r="W122" s="12"/>
      <c r="X122" s="12"/>
      <c r="Y122" s="12"/>
      <c r="Z122" s="12">
        <v>1.6402228729999999</v>
      </c>
    </row>
    <row r="123" spans="1:26" hidden="1" x14ac:dyDescent="0.35">
      <c r="A123" s="5" t="s">
        <v>321</v>
      </c>
      <c r="B123" s="5">
        <v>3</v>
      </c>
      <c r="C123" s="5" t="s">
        <v>205</v>
      </c>
      <c r="D123" s="5" t="s">
        <v>322</v>
      </c>
      <c r="E123" s="5" t="s">
        <v>322</v>
      </c>
      <c r="F123" s="12">
        <v>0</v>
      </c>
      <c r="G123" s="12"/>
      <c r="H123" s="12"/>
      <c r="I123" s="12"/>
      <c r="J123" s="12"/>
      <c r="K123" s="12"/>
      <c r="L123" s="12">
        <v>0</v>
      </c>
      <c r="M123" s="17">
        <v>0.251181616</v>
      </c>
      <c r="N123" s="12"/>
      <c r="O123" s="12"/>
      <c r="P123" s="12"/>
      <c r="Q123" s="12"/>
      <c r="R123" s="12"/>
      <c r="S123" s="12">
        <v>0.251181616</v>
      </c>
      <c r="T123" s="12">
        <v>0.820111437</v>
      </c>
      <c r="U123" s="12"/>
      <c r="V123" s="12"/>
      <c r="W123" s="12"/>
      <c r="X123" s="12"/>
      <c r="Y123" s="12"/>
      <c r="Z123" s="12">
        <v>0.820111437</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47.482776542000003</v>
      </c>
      <c r="N125" s="12"/>
      <c r="O125" s="12"/>
      <c r="P125" s="12">
        <v>0</v>
      </c>
      <c r="Q125" s="12">
        <v>38.328561559999997</v>
      </c>
      <c r="R125" s="12">
        <v>0.23486604899999999</v>
      </c>
      <c r="S125" s="12">
        <v>8.9193489330000002</v>
      </c>
      <c r="T125" s="12">
        <v>78.466922189000002</v>
      </c>
      <c r="U125" s="12"/>
      <c r="V125" s="12"/>
      <c r="W125" s="12">
        <v>0</v>
      </c>
      <c r="X125" s="12">
        <v>48.578090289999999</v>
      </c>
      <c r="Y125" s="12">
        <v>0.76703477900000006</v>
      </c>
      <c r="Z125" s="12">
        <v>29.12179712</v>
      </c>
    </row>
    <row r="126" spans="1:26" hidden="1" x14ac:dyDescent="0.35">
      <c r="A126" s="5" t="s">
        <v>327</v>
      </c>
      <c r="B126" s="5">
        <v>3</v>
      </c>
      <c r="C126" s="5" t="s">
        <v>205</v>
      </c>
      <c r="D126" s="5" t="s">
        <v>328</v>
      </c>
      <c r="E126" s="5" t="s">
        <v>328</v>
      </c>
      <c r="F126" s="12">
        <v>0</v>
      </c>
      <c r="G126" s="12"/>
      <c r="H126" s="12"/>
      <c r="I126" s="12"/>
      <c r="J126" s="12"/>
      <c r="K126" s="12"/>
      <c r="L126" s="12">
        <v>0</v>
      </c>
      <c r="M126" s="17">
        <v>0.251181616</v>
      </c>
      <c r="N126" s="12"/>
      <c r="O126" s="12"/>
      <c r="P126" s="12"/>
      <c r="Q126" s="12"/>
      <c r="R126" s="12"/>
      <c r="S126" s="12">
        <v>0.251181616</v>
      </c>
      <c r="T126" s="12">
        <v>0.820111437</v>
      </c>
      <c r="U126" s="12"/>
      <c r="V126" s="12"/>
      <c r="W126" s="12"/>
      <c r="X126" s="12"/>
      <c r="Y126" s="12"/>
      <c r="Z126" s="12">
        <v>0.820111437</v>
      </c>
    </row>
    <row r="127" spans="1:26" hidden="1" x14ac:dyDescent="0.35">
      <c r="A127" s="5" t="s">
        <v>329</v>
      </c>
      <c r="B127" s="5">
        <v>3</v>
      </c>
      <c r="C127" s="5" t="s">
        <v>205</v>
      </c>
      <c r="D127" s="5" t="s">
        <v>330</v>
      </c>
      <c r="E127" s="5" t="s">
        <v>330</v>
      </c>
      <c r="F127" s="12">
        <v>0</v>
      </c>
      <c r="G127" s="12"/>
      <c r="H127" s="12"/>
      <c r="I127" s="12"/>
      <c r="J127" s="12">
        <v>0</v>
      </c>
      <c r="K127" s="12"/>
      <c r="L127" s="12">
        <v>0</v>
      </c>
      <c r="M127" s="17">
        <v>40.763798629999997</v>
      </c>
      <c r="N127" s="12"/>
      <c r="O127" s="12"/>
      <c r="P127" s="12"/>
      <c r="Q127" s="12">
        <v>29.005397930000001</v>
      </c>
      <c r="R127" s="12"/>
      <c r="S127" s="12">
        <v>11.758400699999999</v>
      </c>
      <c r="T127" s="12">
        <v>75.153138319999996</v>
      </c>
      <c r="U127" s="12"/>
      <c r="V127" s="12"/>
      <c r="W127" s="12"/>
      <c r="X127" s="12">
        <v>36.761798059999997</v>
      </c>
      <c r="Y127" s="12"/>
      <c r="Z127" s="12">
        <v>38.39134026</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70.957880270000004</v>
      </c>
      <c r="N130" s="12"/>
      <c r="O130" s="12"/>
      <c r="P130" s="12"/>
      <c r="Q130" s="12">
        <v>52.209716280000002</v>
      </c>
      <c r="R130" s="12"/>
      <c r="S130" s="12">
        <v>18.748163989999998</v>
      </c>
      <c r="T130" s="12">
        <v>127.38425015999999</v>
      </c>
      <c r="U130" s="12"/>
      <c r="V130" s="12"/>
      <c r="W130" s="12"/>
      <c r="X130" s="12">
        <v>66.171236500000006</v>
      </c>
      <c r="Y130" s="12"/>
      <c r="Z130" s="12">
        <v>61.213013660000001</v>
      </c>
    </row>
    <row r="131" spans="1:26" hidden="1" x14ac:dyDescent="0.35">
      <c r="A131" s="5" t="s">
        <v>337</v>
      </c>
      <c r="B131" s="5">
        <v>3</v>
      </c>
      <c r="C131" s="5" t="s">
        <v>205</v>
      </c>
      <c r="D131" s="5" t="s">
        <v>338</v>
      </c>
      <c r="E131" s="5" t="s">
        <v>338</v>
      </c>
      <c r="F131" s="12">
        <v>0</v>
      </c>
      <c r="G131" s="12"/>
      <c r="H131" s="12"/>
      <c r="I131" s="12">
        <v>0</v>
      </c>
      <c r="J131" s="12"/>
      <c r="K131" s="12"/>
      <c r="L131" s="12">
        <v>0</v>
      </c>
      <c r="M131" s="17">
        <v>7.9927950000000001</v>
      </c>
      <c r="N131" s="12"/>
      <c r="O131" s="12"/>
      <c r="P131" s="12">
        <v>0</v>
      </c>
      <c r="Q131" s="12"/>
      <c r="R131" s="12"/>
      <c r="S131" s="12">
        <v>7.9927950000000001</v>
      </c>
      <c r="T131" s="12">
        <v>26.096585770000001</v>
      </c>
      <c r="U131" s="12"/>
      <c r="V131" s="12"/>
      <c r="W131" s="12">
        <v>0</v>
      </c>
      <c r="X131" s="12"/>
      <c r="Y131" s="12"/>
      <c r="Z131" s="12">
        <v>26.096585770000001</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0.251181616</v>
      </c>
      <c r="N135" s="12"/>
      <c r="O135" s="12"/>
      <c r="P135" s="12"/>
      <c r="Q135" s="12"/>
      <c r="R135" s="12"/>
      <c r="S135" s="12">
        <v>0.251181616</v>
      </c>
      <c r="T135" s="12">
        <v>0.820111437</v>
      </c>
      <c r="U135" s="12"/>
      <c r="V135" s="12"/>
      <c r="W135" s="12"/>
      <c r="X135" s="12"/>
      <c r="Y135" s="12"/>
      <c r="Z135" s="12">
        <v>0.820111437</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0.251181616</v>
      </c>
      <c r="N137" s="12"/>
      <c r="O137" s="12"/>
      <c r="P137" s="12">
        <v>0</v>
      </c>
      <c r="Q137" s="12"/>
      <c r="R137" s="12"/>
      <c r="S137" s="12">
        <v>0.251181616</v>
      </c>
      <c r="T137" s="12">
        <v>0.820111437</v>
      </c>
      <c r="U137" s="12"/>
      <c r="V137" s="12"/>
      <c r="W137" s="12">
        <v>0</v>
      </c>
      <c r="X137" s="12"/>
      <c r="Y137" s="12"/>
      <c r="Z137" s="12">
        <v>0.820111437</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3.9494645249999998</v>
      </c>
      <c r="N143" s="12"/>
      <c r="O143" s="12"/>
      <c r="P143" s="12">
        <v>0</v>
      </c>
      <c r="Q143" s="12"/>
      <c r="R143" s="12">
        <v>0.374558326</v>
      </c>
      <c r="S143" s="12">
        <v>3.574906199</v>
      </c>
      <c r="T143" s="12">
        <v>12.895365289000001</v>
      </c>
      <c r="U143" s="12"/>
      <c r="V143" s="12"/>
      <c r="W143" s="12">
        <v>0</v>
      </c>
      <c r="X143" s="12"/>
      <c r="Y143" s="12">
        <v>1.223247309</v>
      </c>
      <c r="Z143" s="12">
        <v>11.672117979999999</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v>
      </c>
      <c r="N149" s="12">
        <v>0</v>
      </c>
      <c r="O149" s="12"/>
      <c r="P149" s="12"/>
      <c r="Q149" s="12"/>
      <c r="R149" s="12"/>
      <c r="S149" s="12"/>
      <c r="T149" s="12">
        <v>0</v>
      </c>
      <c r="U149" s="12">
        <v>0</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v>
      </c>
      <c r="N150" s="12">
        <v>0</v>
      </c>
      <c r="O150" s="12"/>
      <c r="P150" s="12"/>
      <c r="Q150" s="12"/>
      <c r="R150" s="12"/>
      <c r="S150" s="12"/>
      <c r="T150" s="12">
        <v>0</v>
      </c>
      <c r="U150" s="12">
        <v>0</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2.7388394269999998</v>
      </c>
      <c r="N155" s="12"/>
      <c r="O155" s="12"/>
      <c r="P155" s="12"/>
      <c r="Q155" s="12"/>
      <c r="R155" s="12"/>
      <c r="S155" s="12">
        <v>2.7388394269999998</v>
      </c>
      <c r="T155" s="12">
        <v>8.9423484539999993</v>
      </c>
      <c r="U155" s="12"/>
      <c r="V155" s="12"/>
      <c r="W155" s="12"/>
      <c r="X155" s="12"/>
      <c r="Y155" s="12"/>
      <c r="Z155" s="12">
        <v>8.9423484539999993</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0</v>
      </c>
      <c r="N160" s="12"/>
      <c r="O160" s="12">
        <v>0</v>
      </c>
      <c r="P160" s="12"/>
      <c r="Q160" s="12"/>
      <c r="R160" s="12"/>
      <c r="S160" s="12">
        <v>0</v>
      </c>
      <c r="T160" s="12">
        <v>0</v>
      </c>
      <c r="U160" s="12"/>
      <c r="V160" s="12">
        <v>0</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47.237362349999998</v>
      </c>
      <c r="N161" s="12"/>
      <c r="O161" s="12"/>
      <c r="P161" s="12"/>
      <c r="Q161" s="12">
        <v>47.237362349999998</v>
      </c>
      <c r="R161" s="12"/>
      <c r="S161" s="12">
        <v>0</v>
      </c>
      <c r="T161" s="12">
        <v>59.869213979999998</v>
      </c>
      <c r="U161" s="12"/>
      <c r="V161" s="12"/>
      <c r="W161" s="12"/>
      <c r="X161" s="12">
        <v>59.869213979999998</v>
      </c>
      <c r="Y161" s="12"/>
      <c r="Z161" s="12">
        <v>0</v>
      </c>
    </row>
    <row r="162" spans="1:26" hidden="1" x14ac:dyDescent="0.35">
      <c r="A162" s="5" t="s">
        <v>399</v>
      </c>
      <c r="B162" s="5">
        <v>3</v>
      </c>
      <c r="C162" s="5" t="s">
        <v>205</v>
      </c>
      <c r="D162" s="5" t="s">
        <v>400</v>
      </c>
      <c r="E162" s="5" t="s">
        <v>400</v>
      </c>
      <c r="F162" s="12">
        <v>0</v>
      </c>
      <c r="G162" s="12"/>
      <c r="H162" s="12">
        <v>0</v>
      </c>
      <c r="I162" s="12">
        <v>0</v>
      </c>
      <c r="J162" s="12"/>
      <c r="K162" s="12"/>
      <c r="L162" s="12"/>
      <c r="M162" s="17">
        <v>0</v>
      </c>
      <c r="N162" s="12"/>
      <c r="O162" s="12">
        <v>0</v>
      </c>
      <c r="P162" s="12">
        <v>0</v>
      </c>
      <c r="Q162" s="12"/>
      <c r="R162" s="12"/>
      <c r="S162" s="12"/>
      <c r="T162" s="12">
        <v>0</v>
      </c>
      <c r="U162" s="12"/>
      <c r="V162" s="12">
        <v>0</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0.55434632299999997</v>
      </c>
      <c r="N163" s="12"/>
      <c r="O163" s="12"/>
      <c r="P163" s="12"/>
      <c r="Q163" s="12"/>
      <c r="R163" s="12">
        <v>0.55434632299999997</v>
      </c>
      <c r="S163" s="12">
        <v>0</v>
      </c>
      <c r="T163" s="12">
        <v>1.8104060179999999</v>
      </c>
      <c r="U163" s="12"/>
      <c r="V163" s="12"/>
      <c r="W163" s="12"/>
      <c r="X163" s="12"/>
      <c r="Y163" s="12">
        <v>1.8104060179999999</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24.385585673000001</v>
      </c>
      <c r="N164" s="12"/>
      <c r="O164" s="12"/>
      <c r="P164" s="12"/>
      <c r="Q164" s="12">
        <v>21.96122986</v>
      </c>
      <c r="R164" s="12"/>
      <c r="S164" s="12">
        <v>2.424355813</v>
      </c>
      <c r="T164" s="12">
        <v>35.749487932000001</v>
      </c>
      <c r="U164" s="12"/>
      <c r="V164" s="12"/>
      <c r="W164" s="12"/>
      <c r="X164" s="12">
        <v>27.83393281</v>
      </c>
      <c r="Y164" s="12"/>
      <c r="Z164" s="12">
        <v>7.9155551219999998</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0.34245332699999997</v>
      </c>
      <c r="N166" s="12"/>
      <c r="O166" s="12">
        <v>0</v>
      </c>
      <c r="P166" s="12"/>
      <c r="Q166" s="12"/>
      <c r="R166" s="12">
        <v>0.34245332699999997</v>
      </c>
      <c r="S166" s="12"/>
      <c r="T166" s="12">
        <v>1.1183975399999999</v>
      </c>
      <c r="U166" s="12"/>
      <c r="V166" s="12">
        <v>0</v>
      </c>
      <c r="W166" s="12"/>
      <c r="X166" s="12"/>
      <c r="Y166" s="12">
        <v>1.1183975399999999</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21.96122986</v>
      </c>
      <c r="N173" s="12"/>
      <c r="O173" s="12"/>
      <c r="P173" s="12">
        <v>0</v>
      </c>
      <c r="Q173" s="12">
        <v>21.96122986</v>
      </c>
      <c r="R173" s="12"/>
      <c r="S173" s="12"/>
      <c r="T173" s="12">
        <v>27.83393281</v>
      </c>
      <c r="U173" s="12"/>
      <c r="V173" s="12"/>
      <c r="W173" s="12">
        <v>0</v>
      </c>
      <c r="X173" s="12">
        <v>27.83393281</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14.088336139999999</v>
      </c>
      <c r="N174" s="12"/>
      <c r="O174" s="12"/>
      <c r="P174" s="12">
        <v>0</v>
      </c>
      <c r="Q174" s="12">
        <v>14.088336139999999</v>
      </c>
      <c r="R174" s="12"/>
      <c r="S174" s="12"/>
      <c r="T174" s="12">
        <v>17.855730479999998</v>
      </c>
      <c r="U174" s="12"/>
      <c r="V174" s="12"/>
      <c r="W174" s="12">
        <v>0</v>
      </c>
      <c r="X174" s="12">
        <v>17.855730479999998</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0</v>
      </c>
      <c r="N176" s="12"/>
      <c r="O176" s="12">
        <v>0</v>
      </c>
      <c r="P176" s="12">
        <v>0</v>
      </c>
      <c r="Q176" s="12"/>
      <c r="R176" s="12"/>
      <c r="S176" s="12"/>
      <c r="T176" s="12">
        <v>0</v>
      </c>
      <c r="U176" s="12"/>
      <c r="V176" s="12">
        <v>0</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8.5613332E-2</v>
      </c>
      <c r="N177" s="12"/>
      <c r="O177" s="12"/>
      <c r="P177" s="12"/>
      <c r="Q177" s="12"/>
      <c r="R177" s="12">
        <v>8.5613332E-2</v>
      </c>
      <c r="S177" s="12"/>
      <c r="T177" s="12">
        <v>0.27959938499999998</v>
      </c>
      <c r="U177" s="12"/>
      <c r="V177" s="12"/>
      <c r="W177" s="12"/>
      <c r="X177" s="12"/>
      <c r="Y177" s="12">
        <v>0.27959938499999998</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50.966627799999998</v>
      </c>
      <c r="N179" s="12">
        <v>0</v>
      </c>
      <c r="O179" s="12">
        <v>0</v>
      </c>
      <c r="P179" s="12"/>
      <c r="Q179" s="12">
        <v>50.966627799999998</v>
      </c>
      <c r="R179" s="12"/>
      <c r="S179" s="12"/>
      <c r="T179" s="12">
        <v>64.595730869999997</v>
      </c>
      <c r="U179" s="12">
        <v>0</v>
      </c>
      <c r="V179" s="12">
        <v>0</v>
      </c>
      <c r="W179" s="12"/>
      <c r="X179" s="12">
        <v>64.595730869999997</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13.673973309999999</v>
      </c>
      <c r="N180" s="12">
        <v>0</v>
      </c>
      <c r="O180" s="12">
        <v>0</v>
      </c>
      <c r="P180" s="12"/>
      <c r="Q180" s="12">
        <v>13.673973309999999</v>
      </c>
      <c r="R180" s="12"/>
      <c r="S180" s="12"/>
      <c r="T180" s="12">
        <v>17.330561939999999</v>
      </c>
      <c r="U180" s="12">
        <v>0</v>
      </c>
      <c r="V180" s="12">
        <v>0</v>
      </c>
      <c r="W180" s="12"/>
      <c r="X180" s="12">
        <v>17.330561939999999</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7.0630999E-2</v>
      </c>
      <c r="N183" s="12"/>
      <c r="O183" s="12">
        <v>0</v>
      </c>
      <c r="P183" s="12"/>
      <c r="Q183" s="12"/>
      <c r="R183" s="12">
        <v>7.0630999E-2</v>
      </c>
      <c r="S183" s="12"/>
      <c r="T183" s="12">
        <v>0.230669493</v>
      </c>
      <c r="U183" s="12"/>
      <c r="V183" s="12">
        <v>0</v>
      </c>
      <c r="W183" s="12"/>
      <c r="X183" s="12"/>
      <c r="Y183" s="12">
        <v>0.230669493</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22.789955519999999</v>
      </c>
      <c r="N184" s="12"/>
      <c r="O184" s="12">
        <v>0</v>
      </c>
      <c r="P184" s="12"/>
      <c r="Q184" s="12">
        <v>22.789955519999999</v>
      </c>
      <c r="R184" s="12"/>
      <c r="S184" s="12"/>
      <c r="T184" s="12">
        <v>28.8842699</v>
      </c>
      <c r="U184" s="12"/>
      <c r="V184" s="12">
        <v>0</v>
      </c>
      <c r="W184" s="12"/>
      <c r="X184" s="12">
        <v>28.8842699</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25.112951276</v>
      </c>
      <c r="N185" s="12">
        <v>0</v>
      </c>
      <c r="O185" s="12"/>
      <c r="P185" s="12"/>
      <c r="Q185" s="12">
        <v>24.86176966</v>
      </c>
      <c r="R185" s="12"/>
      <c r="S185" s="12">
        <v>0.251181616</v>
      </c>
      <c r="T185" s="12">
        <v>32.330224057000002</v>
      </c>
      <c r="U185" s="12">
        <v>0</v>
      </c>
      <c r="V185" s="12"/>
      <c r="W185" s="12"/>
      <c r="X185" s="12">
        <v>31.510112620000001</v>
      </c>
      <c r="Y185" s="12"/>
      <c r="Z185" s="12">
        <v>0.820111437</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0.251181616</v>
      </c>
      <c r="N187" s="12"/>
      <c r="O187" s="12"/>
      <c r="P187" s="12"/>
      <c r="Q187" s="12"/>
      <c r="R187" s="12"/>
      <c r="S187" s="12">
        <v>0.251181616</v>
      </c>
      <c r="T187" s="12">
        <v>0.820111437</v>
      </c>
      <c r="U187" s="12"/>
      <c r="V187" s="12"/>
      <c r="W187" s="12"/>
      <c r="X187" s="12"/>
      <c r="Y187" s="12"/>
      <c r="Z187" s="12">
        <v>0.820111437</v>
      </c>
    </row>
    <row r="188" spans="1:26" hidden="1" x14ac:dyDescent="0.35">
      <c r="A188" s="5" t="s">
        <v>462</v>
      </c>
      <c r="B188" s="5">
        <v>3</v>
      </c>
      <c r="C188" s="5" t="s">
        <v>456</v>
      </c>
      <c r="D188" s="5" t="s">
        <v>463</v>
      </c>
      <c r="E188" s="5" t="s">
        <v>463</v>
      </c>
      <c r="F188" s="12">
        <v>0</v>
      </c>
      <c r="G188" s="12">
        <v>0</v>
      </c>
      <c r="H188" s="12">
        <v>0</v>
      </c>
      <c r="I188" s="12">
        <v>0</v>
      </c>
      <c r="J188" s="12"/>
      <c r="K188" s="12">
        <v>0</v>
      </c>
      <c r="L188" s="12"/>
      <c r="M188" s="17">
        <v>8.5613332E-2</v>
      </c>
      <c r="N188" s="12">
        <v>0</v>
      </c>
      <c r="O188" s="12">
        <v>0</v>
      </c>
      <c r="P188" s="12">
        <v>0</v>
      </c>
      <c r="Q188" s="12"/>
      <c r="R188" s="12">
        <v>8.5613332E-2</v>
      </c>
      <c r="S188" s="12"/>
      <c r="T188" s="12">
        <v>0.27959938499999998</v>
      </c>
      <c r="U188" s="12">
        <v>0</v>
      </c>
      <c r="V188" s="12">
        <v>0</v>
      </c>
      <c r="W188" s="12">
        <v>0</v>
      </c>
      <c r="X188" s="12"/>
      <c r="Y188" s="12">
        <v>0.27959938499999998</v>
      </c>
      <c r="Z188" s="12"/>
    </row>
    <row r="189" spans="1:26" hidden="1" x14ac:dyDescent="0.35">
      <c r="A189" s="5" t="s">
        <v>464</v>
      </c>
      <c r="B189" s="5">
        <v>3</v>
      </c>
      <c r="C189" s="5" t="s">
        <v>456</v>
      </c>
      <c r="D189" s="5" t="s">
        <v>465</v>
      </c>
      <c r="E189" s="5" t="s">
        <v>465</v>
      </c>
      <c r="F189" s="12">
        <v>0</v>
      </c>
      <c r="G189" s="12">
        <v>0</v>
      </c>
      <c r="H189" s="12">
        <v>0</v>
      </c>
      <c r="I189" s="12"/>
      <c r="J189" s="12"/>
      <c r="K189" s="12"/>
      <c r="L189" s="12">
        <v>0</v>
      </c>
      <c r="M189" s="17">
        <v>0.251181616</v>
      </c>
      <c r="N189" s="12">
        <v>0</v>
      </c>
      <c r="O189" s="12">
        <v>0</v>
      </c>
      <c r="P189" s="12"/>
      <c r="Q189" s="12"/>
      <c r="R189" s="12"/>
      <c r="S189" s="12">
        <v>0.251181616</v>
      </c>
      <c r="T189" s="12">
        <v>0.820111437</v>
      </c>
      <c r="U189" s="12">
        <v>0</v>
      </c>
      <c r="V189" s="12">
        <v>0</v>
      </c>
      <c r="W189" s="12"/>
      <c r="X189" s="12"/>
      <c r="Y189" s="12"/>
      <c r="Z189" s="12">
        <v>0.820111437</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0</v>
      </c>
      <c r="G192" s="12">
        <v>0</v>
      </c>
      <c r="H192" s="12">
        <v>0</v>
      </c>
      <c r="I192" s="12">
        <v>0</v>
      </c>
      <c r="J192" s="12">
        <v>0</v>
      </c>
      <c r="K192" s="12"/>
      <c r="L192" s="12"/>
      <c r="M192" s="17">
        <v>45.579911039999999</v>
      </c>
      <c r="N192" s="12">
        <v>0</v>
      </c>
      <c r="O192" s="12">
        <v>0</v>
      </c>
      <c r="P192" s="12">
        <v>0</v>
      </c>
      <c r="Q192" s="12">
        <v>45.579911039999999</v>
      </c>
      <c r="R192" s="12"/>
      <c r="S192" s="12"/>
      <c r="T192" s="12">
        <v>57.768539799999999</v>
      </c>
      <c r="U192" s="12">
        <v>0</v>
      </c>
      <c r="V192" s="12">
        <v>0</v>
      </c>
      <c r="W192" s="12">
        <v>0</v>
      </c>
      <c r="X192" s="12">
        <v>57.768539799999999</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0</v>
      </c>
      <c r="N193" s="12"/>
      <c r="O193" s="12">
        <v>0</v>
      </c>
      <c r="P193" s="12">
        <v>0</v>
      </c>
      <c r="Q193" s="12"/>
      <c r="R193" s="12"/>
      <c r="S193" s="12"/>
      <c r="T193" s="12">
        <v>0</v>
      </c>
      <c r="U193" s="12"/>
      <c r="V193" s="12">
        <v>0</v>
      </c>
      <c r="W193" s="12">
        <v>0</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0</v>
      </c>
      <c r="N194" s="12">
        <v>0</v>
      </c>
      <c r="O194" s="12">
        <v>0</v>
      </c>
      <c r="P194" s="12">
        <v>0</v>
      </c>
      <c r="Q194" s="12"/>
      <c r="R194" s="12"/>
      <c r="S194" s="12"/>
      <c r="T194" s="12">
        <v>0</v>
      </c>
      <c r="U194" s="12">
        <v>0</v>
      </c>
      <c r="V194" s="12">
        <v>0</v>
      </c>
      <c r="W194" s="12">
        <v>0</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0.251181616</v>
      </c>
      <c r="N196" s="12"/>
      <c r="O196" s="12"/>
      <c r="P196" s="12">
        <v>0</v>
      </c>
      <c r="Q196" s="12"/>
      <c r="R196" s="12"/>
      <c r="S196" s="12">
        <v>0.251181616</v>
      </c>
      <c r="T196" s="12">
        <v>0.820111437</v>
      </c>
      <c r="U196" s="12"/>
      <c r="V196" s="12"/>
      <c r="W196" s="12">
        <v>0</v>
      </c>
      <c r="X196" s="12"/>
      <c r="Y196" s="12"/>
      <c r="Z196" s="12">
        <v>0.820111437</v>
      </c>
    </row>
    <row r="197" spans="1:26" hidden="1" x14ac:dyDescent="0.35">
      <c r="A197" s="5" t="s">
        <v>480</v>
      </c>
      <c r="B197" s="5">
        <v>3</v>
      </c>
      <c r="C197" s="5" t="s">
        <v>456</v>
      </c>
      <c r="D197" s="5" t="s">
        <v>481</v>
      </c>
      <c r="E197" s="5" t="s">
        <v>481</v>
      </c>
      <c r="F197" s="12">
        <v>0</v>
      </c>
      <c r="G197" s="12"/>
      <c r="H197" s="12">
        <v>0</v>
      </c>
      <c r="I197" s="12">
        <v>0</v>
      </c>
      <c r="J197" s="12"/>
      <c r="K197" s="12"/>
      <c r="L197" s="12"/>
      <c r="M197" s="17">
        <v>0</v>
      </c>
      <c r="N197" s="12"/>
      <c r="O197" s="12">
        <v>0</v>
      </c>
      <c r="P197" s="12">
        <v>0</v>
      </c>
      <c r="Q197" s="12"/>
      <c r="R197" s="12"/>
      <c r="S197" s="12"/>
      <c r="T197" s="12">
        <v>0</v>
      </c>
      <c r="U197" s="12"/>
      <c r="V197" s="12">
        <v>0</v>
      </c>
      <c r="W197" s="12">
        <v>0</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32.945036703</v>
      </c>
      <c r="N201" s="12"/>
      <c r="O201" s="12"/>
      <c r="P201" s="12"/>
      <c r="Q201" s="12">
        <v>31.077212070000002</v>
      </c>
      <c r="R201" s="12">
        <v>8.5613332E-2</v>
      </c>
      <c r="S201" s="12">
        <v>1.782211301</v>
      </c>
      <c r="T201" s="12">
        <v>45.486184601999987</v>
      </c>
      <c r="U201" s="12"/>
      <c r="V201" s="12"/>
      <c r="W201" s="12"/>
      <c r="X201" s="12">
        <v>39.387640769999997</v>
      </c>
      <c r="Y201" s="12">
        <v>0.27959938499999998</v>
      </c>
      <c r="Z201" s="12">
        <v>5.8189444469999998</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0</v>
      </c>
      <c r="N204" s="12">
        <v>0</v>
      </c>
      <c r="O204" s="12">
        <v>0</v>
      </c>
      <c r="P204" s="12">
        <v>0</v>
      </c>
      <c r="Q204" s="12"/>
      <c r="R204" s="12"/>
      <c r="S204" s="12"/>
      <c r="T204" s="12">
        <v>0</v>
      </c>
      <c r="U204" s="12">
        <v>0</v>
      </c>
      <c r="V204" s="12">
        <v>0</v>
      </c>
      <c r="W204" s="12">
        <v>0</v>
      </c>
      <c r="X204" s="12"/>
      <c r="Y204" s="12"/>
      <c r="Z204" s="12"/>
    </row>
    <row r="205" spans="1:26" hidden="1" x14ac:dyDescent="0.35">
      <c r="A205" s="5" t="s">
        <v>496</v>
      </c>
      <c r="B205" s="5">
        <v>3</v>
      </c>
      <c r="C205" s="5" t="s">
        <v>456</v>
      </c>
      <c r="D205" s="5" t="s">
        <v>497</v>
      </c>
      <c r="E205" s="5" t="s">
        <v>497</v>
      </c>
      <c r="F205" s="12">
        <v>0</v>
      </c>
      <c r="G205" s="12">
        <v>0</v>
      </c>
      <c r="H205" s="12">
        <v>0</v>
      </c>
      <c r="I205" s="12">
        <v>0</v>
      </c>
      <c r="J205" s="12"/>
      <c r="K205" s="12"/>
      <c r="L205" s="12">
        <v>0</v>
      </c>
      <c r="M205" s="17">
        <v>0.251181616</v>
      </c>
      <c r="N205" s="12">
        <v>0</v>
      </c>
      <c r="O205" s="12">
        <v>0</v>
      </c>
      <c r="P205" s="12">
        <v>0</v>
      </c>
      <c r="Q205" s="12"/>
      <c r="R205" s="12"/>
      <c r="S205" s="12">
        <v>0.251181616</v>
      </c>
      <c r="T205" s="12">
        <v>0.820111437</v>
      </c>
      <c r="U205" s="12">
        <v>0</v>
      </c>
      <c r="V205" s="12">
        <v>0</v>
      </c>
      <c r="W205" s="12">
        <v>0</v>
      </c>
      <c r="X205" s="12"/>
      <c r="Y205" s="12"/>
      <c r="Z205" s="12">
        <v>0.820111437</v>
      </c>
    </row>
    <row r="206" spans="1:26" hidden="1" x14ac:dyDescent="0.35">
      <c r="A206" s="5" t="s">
        <v>498</v>
      </c>
      <c r="B206" s="5">
        <v>3</v>
      </c>
      <c r="C206" s="5" t="s">
        <v>456</v>
      </c>
      <c r="D206" s="5" t="s">
        <v>499</v>
      </c>
      <c r="E206" s="5" t="s">
        <v>499</v>
      </c>
      <c r="F206" s="12">
        <v>0</v>
      </c>
      <c r="G206" s="12"/>
      <c r="H206" s="12"/>
      <c r="I206" s="12"/>
      <c r="J206" s="12"/>
      <c r="K206" s="12"/>
      <c r="L206" s="12">
        <v>0</v>
      </c>
      <c r="M206" s="17">
        <v>0.251181616</v>
      </c>
      <c r="N206" s="12"/>
      <c r="O206" s="12"/>
      <c r="P206" s="12"/>
      <c r="Q206" s="12"/>
      <c r="R206" s="12"/>
      <c r="S206" s="12">
        <v>0.251181616</v>
      </c>
      <c r="T206" s="12">
        <v>0.820111437</v>
      </c>
      <c r="U206" s="12"/>
      <c r="V206" s="12"/>
      <c r="W206" s="12"/>
      <c r="X206" s="12"/>
      <c r="Y206" s="12"/>
      <c r="Z206" s="12">
        <v>0.820111437</v>
      </c>
    </row>
    <row r="207" spans="1:26" hidden="1" x14ac:dyDescent="0.35">
      <c r="A207" s="5" t="s">
        <v>500</v>
      </c>
      <c r="B207" s="5">
        <v>3</v>
      </c>
      <c r="C207" s="5" t="s">
        <v>456</v>
      </c>
      <c r="D207" s="5" t="s">
        <v>501</v>
      </c>
      <c r="E207" s="5" t="s">
        <v>501</v>
      </c>
      <c r="F207" s="12">
        <v>0</v>
      </c>
      <c r="G207" s="12"/>
      <c r="H207" s="12">
        <v>0</v>
      </c>
      <c r="I207" s="12">
        <v>0</v>
      </c>
      <c r="J207" s="12">
        <v>0</v>
      </c>
      <c r="K207" s="12"/>
      <c r="L207" s="12">
        <v>0</v>
      </c>
      <c r="M207" s="17">
        <v>59.339576649999998</v>
      </c>
      <c r="N207" s="12"/>
      <c r="O207" s="12">
        <v>0</v>
      </c>
      <c r="P207" s="12">
        <v>0</v>
      </c>
      <c r="Q207" s="12">
        <v>42.679371250000003</v>
      </c>
      <c r="R207" s="12"/>
      <c r="S207" s="12">
        <v>16.660205399999999</v>
      </c>
      <c r="T207" s="12">
        <v>108.48816012</v>
      </c>
      <c r="U207" s="12"/>
      <c r="V207" s="12">
        <v>0</v>
      </c>
      <c r="W207" s="12">
        <v>0</v>
      </c>
      <c r="X207" s="12">
        <v>54.092359999999999</v>
      </c>
      <c r="Y207" s="12"/>
      <c r="Z207" s="12">
        <v>54.395800119999997</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21.798048655999999</v>
      </c>
      <c r="N209" s="12"/>
      <c r="O209" s="12"/>
      <c r="P209" s="12"/>
      <c r="Q209" s="12">
        <v>21.546867039999999</v>
      </c>
      <c r="R209" s="12"/>
      <c r="S209" s="12">
        <v>0.251181616</v>
      </c>
      <c r="T209" s="12">
        <v>28.128875706999999</v>
      </c>
      <c r="U209" s="12"/>
      <c r="V209" s="12"/>
      <c r="W209" s="12"/>
      <c r="X209" s="12">
        <v>27.308764270000001</v>
      </c>
      <c r="Y209" s="12"/>
      <c r="Z209" s="12">
        <v>0.820111437</v>
      </c>
    </row>
    <row r="210" spans="1:26" hidden="1" x14ac:dyDescent="0.35">
      <c r="A210" s="5" t="s">
        <v>506</v>
      </c>
      <c r="B210" s="5">
        <v>3</v>
      </c>
      <c r="C210" s="5" t="s">
        <v>456</v>
      </c>
      <c r="D210" s="5" t="s">
        <v>507</v>
      </c>
      <c r="E210" s="5" t="s">
        <v>507</v>
      </c>
      <c r="F210" s="12">
        <v>0</v>
      </c>
      <c r="G210" s="12"/>
      <c r="H210" s="12">
        <v>0</v>
      </c>
      <c r="I210" s="12"/>
      <c r="J210" s="12"/>
      <c r="K210" s="12"/>
      <c r="L210" s="12">
        <v>0</v>
      </c>
      <c r="M210" s="17">
        <v>0.251181616</v>
      </c>
      <c r="N210" s="12"/>
      <c r="O210" s="12">
        <v>0</v>
      </c>
      <c r="P210" s="12"/>
      <c r="Q210" s="12"/>
      <c r="R210" s="12"/>
      <c r="S210" s="12">
        <v>0.251181616</v>
      </c>
      <c r="T210" s="12">
        <v>0.820111437</v>
      </c>
      <c r="U210" s="12"/>
      <c r="V210" s="12">
        <v>0</v>
      </c>
      <c r="W210" s="12"/>
      <c r="X210" s="12"/>
      <c r="Y210" s="12"/>
      <c r="Z210" s="12">
        <v>0.820111437</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0</v>
      </c>
      <c r="G213" s="12">
        <v>0</v>
      </c>
      <c r="H213" s="12">
        <v>0</v>
      </c>
      <c r="I213" s="12"/>
      <c r="J213" s="12">
        <v>0</v>
      </c>
      <c r="K213" s="12"/>
      <c r="L213" s="12">
        <v>0</v>
      </c>
      <c r="M213" s="17">
        <v>49.974720926000003</v>
      </c>
      <c r="N213" s="12">
        <v>0</v>
      </c>
      <c r="O213" s="12">
        <v>0</v>
      </c>
      <c r="P213" s="12"/>
      <c r="Q213" s="12">
        <v>49.72353931</v>
      </c>
      <c r="R213" s="12"/>
      <c r="S213" s="12">
        <v>0.251181616</v>
      </c>
      <c r="T213" s="12">
        <v>63.840336677000003</v>
      </c>
      <c r="U213" s="12">
        <v>0</v>
      </c>
      <c r="V213" s="12">
        <v>0</v>
      </c>
      <c r="W213" s="12"/>
      <c r="X213" s="12">
        <v>63.020225240000002</v>
      </c>
      <c r="Y213" s="12"/>
      <c r="Z213" s="12">
        <v>0.820111437</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20.889368043000001</v>
      </c>
      <c r="N215" s="12"/>
      <c r="O215" s="12">
        <v>0</v>
      </c>
      <c r="P215" s="12"/>
      <c r="Q215" s="12">
        <v>20.718141379999999</v>
      </c>
      <c r="R215" s="12">
        <v>0.171226663</v>
      </c>
      <c r="S215" s="12">
        <v>0</v>
      </c>
      <c r="T215" s="12">
        <v>26.81762595</v>
      </c>
      <c r="U215" s="12"/>
      <c r="V215" s="12">
        <v>0</v>
      </c>
      <c r="W215" s="12"/>
      <c r="X215" s="12">
        <v>26.258427180000002</v>
      </c>
      <c r="Y215" s="12">
        <v>0.55919876999999996</v>
      </c>
      <c r="Z215" s="12">
        <v>0</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0</v>
      </c>
      <c r="N217" s="12">
        <v>0</v>
      </c>
      <c r="O217" s="12">
        <v>0</v>
      </c>
      <c r="P217" s="12">
        <v>0</v>
      </c>
      <c r="Q217" s="12"/>
      <c r="R217" s="12"/>
      <c r="S217" s="12"/>
      <c r="T217" s="12">
        <v>0</v>
      </c>
      <c r="U217" s="12">
        <v>0</v>
      </c>
      <c r="V217" s="12">
        <v>0</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45.579911039999999</v>
      </c>
      <c r="N218" s="12"/>
      <c r="O218" s="12"/>
      <c r="P218" s="12"/>
      <c r="Q218" s="12">
        <v>45.579911039999999</v>
      </c>
      <c r="R218" s="12"/>
      <c r="S218" s="12">
        <v>0</v>
      </c>
      <c r="T218" s="12">
        <v>57.768539799999999</v>
      </c>
      <c r="U218" s="12"/>
      <c r="V218" s="12"/>
      <c r="W218" s="12"/>
      <c r="X218" s="12">
        <v>57.768539799999999</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18.231964420000001</v>
      </c>
      <c r="N219" s="12"/>
      <c r="O219" s="12"/>
      <c r="P219" s="12"/>
      <c r="Q219" s="12">
        <v>18.231964420000001</v>
      </c>
      <c r="R219" s="12"/>
      <c r="S219" s="12"/>
      <c r="T219" s="12">
        <v>23.107415920000001</v>
      </c>
      <c r="U219" s="12"/>
      <c r="V219" s="12"/>
      <c r="W219" s="12"/>
      <c r="X219" s="12">
        <v>23.107415920000001</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49.668435178000003</v>
      </c>
      <c r="N220" s="12"/>
      <c r="O220" s="12"/>
      <c r="P220" s="12">
        <v>0</v>
      </c>
      <c r="Q220" s="12">
        <v>42.679371250000003</v>
      </c>
      <c r="R220" s="12"/>
      <c r="S220" s="12">
        <v>6.9890639280000002</v>
      </c>
      <c r="T220" s="12">
        <v>76.911749990000004</v>
      </c>
      <c r="U220" s="12"/>
      <c r="V220" s="12"/>
      <c r="W220" s="12">
        <v>0</v>
      </c>
      <c r="X220" s="12">
        <v>54.092359999999999</v>
      </c>
      <c r="Y220" s="12"/>
      <c r="Z220" s="12">
        <v>22.819389990000001</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0</v>
      </c>
      <c r="N223" s="12">
        <v>0</v>
      </c>
      <c r="O223" s="12">
        <v>0</v>
      </c>
      <c r="P223" s="12">
        <v>0</v>
      </c>
      <c r="Q223" s="12"/>
      <c r="R223" s="12"/>
      <c r="S223" s="12"/>
      <c r="T223" s="12">
        <v>0</v>
      </c>
      <c r="U223" s="12">
        <v>0</v>
      </c>
      <c r="V223" s="12">
        <v>0</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0.251181616</v>
      </c>
      <c r="N225" s="12">
        <v>0</v>
      </c>
      <c r="O225" s="12"/>
      <c r="P225" s="12"/>
      <c r="Q225" s="12"/>
      <c r="R225" s="12"/>
      <c r="S225" s="12">
        <v>0.251181616</v>
      </c>
      <c r="T225" s="12">
        <v>0.820111437</v>
      </c>
      <c r="U225" s="12">
        <v>0</v>
      </c>
      <c r="V225" s="12"/>
      <c r="W225" s="12"/>
      <c r="X225" s="12"/>
      <c r="Y225" s="12"/>
      <c r="Z225" s="12">
        <v>0.820111437</v>
      </c>
    </row>
    <row r="226" spans="1:26" hidden="1" x14ac:dyDescent="0.35">
      <c r="A226" s="5" t="s">
        <v>539</v>
      </c>
      <c r="B226" s="5">
        <v>3</v>
      </c>
      <c r="C226" s="5" t="s">
        <v>540</v>
      </c>
      <c r="D226" s="5" t="s">
        <v>541</v>
      </c>
      <c r="E226" s="5" t="s">
        <v>541</v>
      </c>
      <c r="F226" s="12">
        <v>0</v>
      </c>
      <c r="G226" s="12">
        <v>0</v>
      </c>
      <c r="H226" s="12"/>
      <c r="I226" s="12"/>
      <c r="J226" s="12">
        <v>0</v>
      </c>
      <c r="K226" s="12">
        <v>0</v>
      </c>
      <c r="L226" s="12"/>
      <c r="M226" s="17">
        <v>21.320425473</v>
      </c>
      <c r="N226" s="12">
        <v>0</v>
      </c>
      <c r="O226" s="12"/>
      <c r="P226" s="12"/>
      <c r="Q226" s="12">
        <v>21.13250421</v>
      </c>
      <c r="R226" s="12">
        <v>0.18792126300000001</v>
      </c>
      <c r="S226" s="12"/>
      <c r="T226" s="12">
        <v>27.397316379999999</v>
      </c>
      <c r="U226" s="12">
        <v>0</v>
      </c>
      <c r="V226" s="12"/>
      <c r="W226" s="12"/>
      <c r="X226" s="12">
        <v>26.783595729999998</v>
      </c>
      <c r="Y226" s="12">
        <v>0.61372064999999998</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56.491920745999998</v>
      </c>
      <c r="N238" s="12"/>
      <c r="O238" s="12"/>
      <c r="P238" s="12">
        <v>0</v>
      </c>
      <c r="Q238" s="12">
        <v>48.894813659999997</v>
      </c>
      <c r="R238" s="12">
        <v>0.171226663</v>
      </c>
      <c r="S238" s="12">
        <v>7.4258804229999997</v>
      </c>
      <c r="T238" s="12">
        <v>86.774688789999999</v>
      </c>
      <c r="U238" s="12"/>
      <c r="V238" s="12"/>
      <c r="W238" s="12">
        <v>0</v>
      </c>
      <c r="X238" s="12">
        <v>61.969888150000003</v>
      </c>
      <c r="Y238" s="12">
        <v>0.55919876999999996</v>
      </c>
      <c r="Z238" s="12">
        <v>24.245601870000002</v>
      </c>
    </row>
    <row r="239" spans="1:26" hidden="1" x14ac:dyDescent="0.35">
      <c r="A239" s="5" t="s">
        <v>566</v>
      </c>
      <c r="B239" s="5">
        <v>3</v>
      </c>
      <c r="C239" s="5" t="s">
        <v>540</v>
      </c>
      <c r="D239" s="5" t="s">
        <v>567</v>
      </c>
      <c r="E239" s="5" t="s">
        <v>567</v>
      </c>
      <c r="F239" s="12">
        <v>0</v>
      </c>
      <c r="G239" s="12">
        <v>0</v>
      </c>
      <c r="H239" s="12">
        <v>0</v>
      </c>
      <c r="I239" s="12">
        <v>0</v>
      </c>
      <c r="J239" s="12"/>
      <c r="K239" s="12"/>
      <c r="L239" s="12">
        <v>0</v>
      </c>
      <c r="M239" s="17">
        <v>5.1810925839999999</v>
      </c>
      <c r="N239" s="12">
        <v>0</v>
      </c>
      <c r="O239" s="12">
        <v>0</v>
      </c>
      <c r="P239" s="12">
        <v>0</v>
      </c>
      <c r="Q239" s="12"/>
      <c r="R239" s="12"/>
      <c r="S239" s="12">
        <v>5.1810925839999999</v>
      </c>
      <c r="T239" s="12">
        <v>16.91633865</v>
      </c>
      <c r="U239" s="12">
        <v>0</v>
      </c>
      <c r="V239" s="12">
        <v>0</v>
      </c>
      <c r="W239" s="12">
        <v>0</v>
      </c>
      <c r="X239" s="12"/>
      <c r="Y239" s="12"/>
      <c r="Z239" s="12">
        <v>16.91633865</v>
      </c>
    </row>
    <row r="240" spans="1:26" hidden="1" x14ac:dyDescent="0.35">
      <c r="A240" s="5" t="s">
        <v>568</v>
      </c>
      <c r="B240" s="5">
        <v>3</v>
      </c>
      <c r="C240" s="5" t="s">
        <v>540</v>
      </c>
      <c r="D240" s="5" t="s">
        <v>569</v>
      </c>
      <c r="E240" s="5" t="s">
        <v>569</v>
      </c>
      <c r="F240" s="12">
        <v>0</v>
      </c>
      <c r="G240" s="12"/>
      <c r="H240" s="12">
        <v>0</v>
      </c>
      <c r="I240" s="12">
        <v>0</v>
      </c>
      <c r="J240" s="12"/>
      <c r="K240" s="12">
        <v>0</v>
      </c>
      <c r="L240" s="12"/>
      <c r="M240" s="17">
        <v>3.8525998999999998E-2</v>
      </c>
      <c r="N240" s="12"/>
      <c r="O240" s="12">
        <v>0</v>
      </c>
      <c r="P240" s="12">
        <v>0</v>
      </c>
      <c r="Q240" s="12"/>
      <c r="R240" s="12">
        <v>3.8525998999999998E-2</v>
      </c>
      <c r="S240" s="12"/>
      <c r="T240" s="12">
        <v>0.12581972299999999</v>
      </c>
      <c r="U240" s="12"/>
      <c r="V240" s="12">
        <v>0</v>
      </c>
      <c r="W240" s="12">
        <v>0</v>
      </c>
      <c r="X240" s="12"/>
      <c r="Y240" s="12">
        <v>0.12581972299999999</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0.14268874300000001</v>
      </c>
      <c r="N244" s="12"/>
      <c r="O244" s="12">
        <v>0</v>
      </c>
      <c r="P244" s="12"/>
      <c r="Q244" s="12"/>
      <c r="R244" s="12">
        <v>0.14268874300000001</v>
      </c>
      <c r="S244" s="12"/>
      <c r="T244" s="12">
        <v>0.46599850900000001</v>
      </c>
      <c r="U244" s="12"/>
      <c r="V244" s="12">
        <v>0</v>
      </c>
      <c r="W244" s="12"/>
      <c r="X244" s="12"/>
      <c r="Y244" s="12">
        <v>0.46599850900000001</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0</v>
      </c>
      <c r="N245" s="12"/>
      <c r="O245" s="12">
        <v>0</v>
      </c>
      <c r="P245" s="12">
        <v>0</v>
      </c>
      <c r="Q245" s="12"/>
      <c r="R245" s="12"/>
      <c r="S245" s="12"/>
      <c r="T245" s="12">
        <v>0</v>
      </c>
      <c r="U245" s="12"/>
      <c r="V245" s="12">
        <v>0</v>
      </c>
      <c r="W245" s="12">
        <v>0</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0</v>
      </c>
      <c r="N246" s="12">
        <v>0</v>
      </c>
      <c r="O246" s="12">
        <v>0</v>
      </c>
      <c r="P246" s="12">
        <v>0</v>
      </c>
      <c r="Q246" s="12"/>
      <c r="R246" s="12"/>
      <c r="S246" s="12"/>
      <c r="T246" s="12">
        <v>0</v>
      </c>
      <c r="U246" s="12">
        <v>0</v>
      </c>
      <c r="V246" s="12">
        <v>0</v>
      </c>
      <c r="W246" s="12">
        <v>0</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0.251181616</v>
      </c>
      <c r="N248" s="12">
        <v>0</v>
      </c>
      <c r="O248" s="12"/>
      <c r="P248" s="12">
        <v>0</v>
      </c>
      <c r="Q248" s="12"/>
      <c r="R248" s="12"/>
      <c r="S248" s="12">
        <v>0.251181616</v>
      </c>
      <c r="T248" s="12">
        <v>0.820111437</v>
      </c>
      <c r="U248" s="12">
        <v>0</v>
      </c>
      <c r="V248" s="12"/>
      <c r="W248" s="12">
        <v>0</v>
      </c>
      <c r="X248" s="12"/>
      <c r="Y248" s="12"/>
      <c r="Z248" s="12">
        <v>0.820111437</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45.579911039999999</v>
      </c>
      <c r="N250" s="12"/>
      <c r="O250" s="12"/>
      <c r="P250" s="12"/>
      <c r="Q250" s="12">
        <v>45.579911039999999</v>
      </c>
      <c r="R250" s="12"/>
      <c r="S250" s="12"/>
      <c r="T250" s="12">
        <v>57.768539799999999</v>
      </c>
      <c r="U250" s="12"/>
      <c r="V250" s="12"/>
      <c r="W250" s="12"/>
      <c r="X250" s="12">
        <v>57.768539799999999</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0.251181616</v>
      </c>
      <c r="N253" s="12"/>
      <c r="O253" s="12"/>
      <c r="P253" s="12">
        <v>0</v>
      </c>
      <c r="Q253" s="12"/>
      <c r="R253" s="12"/>
      <c r="S253" s="12">
        <v>0.251181616</v>
      </c>
      <c r="T253" s="12">
        <v>0.820111437</v>
      </c>
      <c r="U253" s="12"/>
      <c r="V253" s="12"/>
      <c r="W253" s="12">
        <v>0</v>
      </c>
      <c r="X253" s="12"/>
      <c r="Y253" s="12"/>
      <c r="Z253" s="12">
        <v>0.820111437</v>
      </c>
    </row>
    <row r="254" spans="1:26" hidden="1" x14ac:dyDescent="0.35">
      <c r="A254" s="5" t="s">
        <v>596</v>
      </c>
      <c r="B254" s="5">
        <v>3</v>
      </c>
      <c r="C254" s="5" t="s">
        <v>540</v>
      </c>
      <c r="D254" s="5" t="s">
        <v>597</v>
      </c>
      <c r="E254" s="5" t="s">
        <v>597</v>
      </c>
      <c r="F254" s="12">
        <v>0</v>
      </c>
      <c r="G254" s="12">
        <v>0</v>
      </c>
      <c r="H254" s="12"/>
      <c r="I254" s="12"/>
      <c r="J254" s="12"/>
      <c r="K254" s="12"/>
      <c r="L254" s="12">
        <v>0</v>
      </c>
      <c r="M254" s="17">
        <v>0.251181616</v>
      </c>
      <c r="N254" s="12">
        <v>0</v>
      </c>
      <c r="O254" s="12"/>
      <c r="P254" s="12"/>
      <c r="Q254" s="12"/>
      <c r="R254" s="12"/>
      <c r="S254" s="12">
        <v>0.251181616</v>
      </c>
      <c r="T254" s="12">
        <v>0.820111437</v>
      </c>
      <c r="U254" s="12">
        <v>0</v>
      </c>
      <c r="V254" s="12"/>
      <c r="W254" s="12"/>
      <c r="X254" s="12"/>
      <c r="Y254" s="12"/>
      <c r="Z254" s="12">
        <v>0.820111437</v>
      </c>
    </row>
    <row r="255" spans="1:26" hidden="1" x14ac:dyDescent="0.35">
      <c r="A255" s="5" t="s">
        <v>598</v>
      </c>
      <c r="B255" s="5">
        <v>3</v>
      </c>
      <c r="C255" s="5" t="s">
        <v>540</v>
      </c>
      <c r="D255" s="5" t="s">
        <v>599</v>
      </c>
      <c r="E255" s="5" t="s">
        <v>599</v>
      </c>
      <c r="F255" s="12">
        <v>0</v>
      </c>
      <c r="G255" s="12"/>
      <c r="H255" s="12"/>
      <c r="I255" s="12"/>
      <c r="J255" s="12"/>
      <c r="K255" s="12"/>
      <c r="L255" s="12">
        <v>0</v>
      </c>
      <c r="M255" s="17">
        <v>0.75354484899999996</v>
      </c>
      <c r="N255" s="12"/>
      <c r="O255" s="12"/>
      <c r="P255" s="12"/>
      <c r="Q255" s="12"/>
      <c r="R255" s="12"/>
      <c r="S255" s="12">
        <v>0.75354484899999996</v>
      </c>
      <c r="T255" s="12">
        <v>2.4603343099999999</v>
      </c>
      <c r="U255" s="12"/>
      <c r="V255" s="12"/>
      <c r="W255" s="12"/>
      <c r="X255" s="12"/>
      <c r="Y255" s="12"/>
      <c r="Z255" s="12">
        <v>2.4603343099999999</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0</v>
      </c>
      <c r="G258" s="12"/>
      <c r="H258" s="12">
        <v>0</v>
      </c>
      <c r="I258" s="12"/>
      <c r="J258" s="12"/>
      <c r="K258" s="12"/>
      <c r="L258" s="12">
        <v>0</v>
      </c>
      <c r="M258" s="17">
        <v>0.251181616</v>
      </c>
      <c r="N258" s="12"/>
      <c r="O258" s="12">
        <v>0</v>
      </c>
      <c r="P258" s="12"/>
      <c r="Q258" s="12"/>
      <c r="R258" s="12"/>
      <c r="S258" s="12">
        <v>0.251181616</v>
      </c>
      <c r="T258" s="12">
        <v>0.820111437</v>
      </c>
      <c r="U258" s="12"/>
      <c r="V258" s="12">
        <v>0</v>
      </c>
      <c r="W258" s="12"/>
      <c r="X258" s="12"/>
      <c r="Y258" s="12"/>
      <c r="Z258" s="12">
        <v>0.820111437</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0</v>
      </c>
      <c r="N260" s="12"/>
      <c r="O260" s="12">
        <v>0</v>
      </c>
      <c r="P260" s="12">
        <v>0</v>
      </c>
      <c r="Q260" s="12"/>
      <c r="R260" s="12"/>
      <c r="S260" s="12"/>
      <c r="T260" s="12">
        <v>0</v>
      </c>
      <c r="U260" s="12"/>
      <c r="V260" s="12">
        <v>0</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0</v>
      </c>
      <c r="G263" s="12"/>
      <c r="H263" s="12">
        <v>0</v>
      </c>
      <c r="I263" s="12">
        <v>0</v>
      </c>
      <c r="J263" s="12"/>
      <c r="K263" s="12"/>
      <c r="L263" s="12">
        <v>0</v>
      </c>
      <c r="M263" s="17">
        <v>0.251181616</v>
      </c>
      <c r="N263" s="12"/>
      <c r="O263" s="12">
        <v>0</v>
      </c>
      <c r="P263" s="12">
        <v>0</v>
      </c>
      <c r="Q263" s="12"/>
      <c r="R263" s="12"/>
      <c r="S263" s="12">
        <v>0.251181616</v>
      </c>
      <c r="T263" s="12">
        <v>0.820111437</v>
      </c>
      <c r="U263" s="12"/>
      <c r="V263" s="12">
        <v>0</v>
      </c>
      <c r="W263" s="12">
        <v>0</v>
      </c>
      <c r="X263" s="12"/>
      <c r="Y263" s="12"/>
      <c r="Z263" s="12">
        <v>0.820111437</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0</v>
      </c>
      <c r="N267" s="12"/>
      <c r="O267" s="12">
        <v>0</v>
      </c>
      <c r="P267" s="12">
        <v>0</v>
      </c>
      <c r="Q267" s="12"/>
      <c r="R267" s="12"/>
      <c r="S267" s="12"/>
      <c r="T267" s="12">
        <v>0</v>
      </c>
      <c r="U267" s="12"/>
      <c r="V267" s="12">
        <v>0</v>
      </c>
      <c r="W267" s="12">
        <v>0</v>
      </c>
      <c r="X267" s="12"/>
      <c r="Y267" s="12"/>
      <c r="Z267" s="12"/>
    </row>
    <row r="268" spans="1:26" hidden="1" x14ac:dyDescent="0.35">
      <c r="A268" s="5" t="s">
        <v>624</v>
      </c>
      <c r="B268" s="5">
        <v>3</v>
      </c>
      <c r="C268" s="5" t="s">
        <v>540</v>
      </c>
      <c r="D268" s="5" t="s">
        <v>625</v>
      </c>
      <c r="E268" s="5" t="s">
        <v>625</v>
      </c>
      <c r="F268" s="12">
        <v>0</v>
      </c>
      <c r="G268" s="12"/>
      <c r="H268" s="12">
        <v>0</v>
      </c>
      <c r="I268" s="12">
        <v>0</v>
      </c>
      <c r="J268" s="12"/>
      <c r="K268" s="12"/>
      <c r="L268" s="12">
        <v>0</v>
      </c>
      <c r="M268" s="17">
        <v>0.50236323199999999</v>
      </c>
      <c r="N268" s="12"/>
      <c r="O268" s="12">
        <v>0</v>
      </c>
      <c r="P268" s="12">
        <v>0</v>
      </c>
      <c r="Q268" s="12"/>
      <c r="R268" s="12"/>
      <c r="S268" s="12">
        <v>0.50236323199999999</v>
      </c>
      <c r="T268" s="12">
        <v>1.6402228729999999</v>
      </c>
      <c r="U268" s="12"/>
      <c r="V268" s="12">
        <v>0</v>
      </c>
      <c r="W268" s="12">
        <v>0</v>
      </c>
      <c r="X268" s="12"/>
      <c r="Y268" s="12"/>
      <c r="Z268" s="12">
        <v>1.6402228729999999</v>
      </c>
    </row>
    <row r="269" spans="1:26" hidden="1" x14ac:dyDescent="0.35">
      <c r="A269" s="5" t="s">
        <v>626</v>
      </c>
      <c r="B269" s="5">
        <v>3</v>
      </c>
      <c r="C269" s="5" t="s">
        <v>540</v>
      </c>
      <c r="D269" s="5" t="s">
        <v>627</v>
      </c>
      <c r="E269" s="5" t="s">
        <v>627</v>
      </c>
      <c r="F269" s="12">
        <v>0</v>
      </c>
      <c r="G269" s="12">
        <v>0</v>
      </c>
      <c r="H269" s="12"/>
      <c r="I269" s="12">
        <v>0</v>
      </c>
      <c r="J269" s="12"/>
      <c r="K269" s="12"/>
      <c r="L269" s="12">
        <v>0</v>
      </c>
      <c r="M269" s="17">
        <v>0.251181616</v>
      </c>
      <c r="N269" s="12">
        <v>0</v>
      </c>
      <c r="O269" s="12"/>
      <c r="P269" s="12">
        <v>0</v>
      </c>
      <c r="Q269" s="12"/>
      <c r="R269" s="12"/>
      <c r="S269" s="12">
        <v>0.251181616</v>
      </c>
      <c r="T269" s="12">
        <v>0.820111437</v>
      </c>
      <c r="U269" s="12">
        <v>0</v>
      </c>
      <c r="V269" s="12"/>
      <c r="W269" s="12">
        <v>0</v>
      </c>
      <c r="X269" s="12"/>
      <c r="Y269" s="12"/>
      <c r="Z269" s="12">
        <v>0.820111437</v>
      </c>
    </row>
    <row r="270" spans="1:26" hidden="1" x14ac:dyDescent="0.35">
      <c r="A270" s="5" t="s">
        <v>628</v>
      </c>
      <c r="B270" s="5">
        <v>3</v>
      </c>
      <c r="C270" s="5" t="s">
        <v>540</v>
      </c>
      <c r="D270" s="5" t="s">
        <v>629</v>
      </c>
      <c r="E270" s="5" t="s">
        <v>629</v>
      </c>
      <c r="F270" s="12">
        <v>0</v>
      </c>
      <c r="G270" s="12"/>
      <c r="H270" s="12">
        <v>0</v>
      </c>
      <c r="I270" s="12"/>
      <c r="J270" s="12">
        <v>0</v>
      </c>
      <c r="K270" s="12"/>
      <c r="L270" s="12">
        <v>0</v>
      </c>
      <c r="M270" s="17">
        <v>27.911665324000001</v>
      </c>
      <c r="N270" s="12"/>
      <c r="O270" s="12">
        <v>0</v>
      </c>
      <c r="P270" s="12"/>
      <c r="Q270" s="12">
        <v>22.789955519999999</v>
      </c>
      <c r="R270" s="12"/>
      <c r="S270" s="12">
        <v>5.121709804</v>
      </c>
      <c r="T270" s="12">
        <v>45.606722959999999</v>
      </c>
      <c r="U270" s="12"/>
      <c r="V270" s="12">
        <v>0</v>
      </c>
      <c r="W270" s="12"/>
      <c r="X270" s="12">
        <v>28.8842699</v>
      </c>
      <c r="Y270" s="12"/>
      <c r="Z270" s="12">
        <v>16.722453059999999</v>
      </c>
    </row>
    <row r="271" spans="1:26" hidden="1" x14ac:dyDescent="0.35">
      <c r="A271" s="5" t="s">
        <v>630</v>
      </c>
      <c r="B271" s="5">
        <v>3</v>
      </c>
      <c r="C271" s="5" t="s">
        <v>540</v>
      </c>
      <c r="D271" s="5" t="s">
        <v>631</v>
      </c>
      <c r="E271" s="5" t="s">
        <v>631</v>
      </c>
      <c r="F271" s="12">
        <v>0</v>
      </c>
      <c r="G271" s="12">
        <v>0</v>
      </c>
      <c r="H271" s="12"/>
      <c r="I271" s="12">
        <v>0</v>
      </c>
      <c r="J271" s="12"/>
      <c r="K271" s="12"/>
      <c r="L271" s="12">
        <v>0</v>
      </c>
      <c r="M271" s="17">
        <v>0.251181616</v>
      </c>
      <c r="N271" s="12">
        <v>0</v>
      </c>
      <c r="O271" s="12"/>
      <c r="P271" s="12">
        <v>0</v>
      </c>
      <c r="Q271" s="12"/>
      <c r="R271" s="12"/>
      <c r="S271" s="12">
        <v>0.251181616</v>
      </c>
      <c r="T271" s="12">
        <v>0.820111437</v>
      </c>
      <c r="U271" s="12">
        <v>0</v>
      </c>
      <c r="V271" s="12"/>
      <c r="W271" s="12">
        <v>0</v>
      </c>
      <c r="X271" s="12"/>
      <c r="Y271" s="12"/>
      <c r="Z271" s="12">
        <v>0.820111437</v>
      </c>
    </row>
    <row r="272" spans="1:26" hidden="1" x14ac:dyDescent="0.35">
      <c r="A272" s="5" t="s">
        <v>632</v>
      </c>
      <c r="B272" s="5">
        <v>3</v>
      </c>
      <c r="C272" s="5" t="s">
        <v>540</v>
      </c>
      <c r="D272" s="5" t="s">
        <v>633</v>
      </c>
      <c r="E272" s="5" t="s">
        <v>633</v>
      </c>
      <c r="F272" s="12">
        <v>0</v>
      </c>
      <c r="G272" s="12"/>
      <c r="H272" s="12"/>
      <c r="I272" s="12"/>
      <c r="J272" s="12"/>
      <c r="K272" s="12"/>
      <c r="L272" s="12">
        <v>0</v>
      </c>
      <c r="M272" s="17">
        <v>0.251181616</v>
      </c>
      <c r="N272" s="12"/>
      <c r="O272" s="12"/>
      <c r="P272" s="12"/>
      <c r="Q272" s="12"/>
      <c r="R272" s="12"/>
      <c r="S272" s="12">
        <v>0.251181616</v>
      </c>
      <c r="T272" s="12">
        <v>0.820111437</v>
      </c>
      <c r="U272" s="12"/>
      <c r="V272" s="12"/>
      <c r="W272" s="12"/>
      <c r="X272" s="12"/>
      <c r="Y272" s="12"/>
      <c r="Z272" s="12">
        <v>0.820111437</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0</v>
      </c>
      <c r="G274" s="12">
        <v>0</v>
      </c>
      <c r="H274" s="12">
        <v>0</v>
      </c>
      <c r="I274" s="12"/>
      <c r="J274" s="12">
        <v>0</v>
      </c>
      <c r="K274" s="12"/>
      <c r="L274" s="12">
        <v>0</v>
      </c>
      <c r="M274" s="17">
        <v>120.90238345</v>
      </c>
      <c r="N274" s="12">
        <v>0</v>
      </c>
      <c r="O274" s="12">
        <v>0</v>
      </c>
      <c r="P274" s="12"/>
      <c r="Q274" s="12">
        <v>101.9332556</v>
      </c>
      <c r="R274" s="12"/>
      <c r="S274" s="12">
        <v>18.96912785</v>
      </c>
      <c r="T274" s="12">
        <v>191.1259254</v>
      </c>
      <c r="U274" s="12">
        <v>0</v>
      </c>
      <c r="V274" s="12">
        <v>0</v>
      </c>
      <c r="W274" s="12"/>
      <c r="X274" s="12">
        <v>129.19146169999999</v>
      </c>
      <c r="Y274" s="12"/>
      <c r="Z274" s="12">
        <v>61.934463700000002</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3.7292654490000001</v>
      </c>
      <c r="N276" s="12"/>
      <c r="O276" s="12"/>
      <c r="P276" s="12"/>
      <c r="Q276" s="12">
        <v>3.7292654490000001</v>
      </c>
      <c r="R276" s="12"/>
      <c r="S276" s="12"/>
      <c r="T276" s="12">
        <v>4.7265168930000003</v>
      </c>
      <c r="U276" s="12"/>
      <c r="V276" s="12"/>
      <c r="W276" s="12"/>
      <c r="X276" s="12">
        <v>4.7265168930000003</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9.3284744970000002</v>
      </c>
      <c r="N278" s="12">
        <v>0</v>
      </c>
      <c r="O278" s="12"/>
      <c r="P278" s="12"/>
      <c r="Q278" s="12">
        <v>9.1159822080000001</v>
      </c>
      <c r="R278" s="12">
        <v>0.212492289</v>
      </c>
      <c r="S278" s="12"/>
      <c r="T278" s="12">
        <v>12.247673634</v>
      </c>
      <c r="U278" s="12">
        <v>0</v>
      </c>
      <c r="V278" s="12"/>
      <c r="W278" s="12"/>
      <c r="X278" s="12">
        <v>11.553707960000001</v>
      </c>
      <c r="Y278" s="12">
        <v>0.69396567399999998</v>
      </c>
      <c r="Z278" s="12"/>
    </row>
    <row r="279" spans="1:26" hidden="1" x14ac:dyDescent="0.35">
      <c r="A279" s="5" t="s">
        <v>647</v>
      </c>
      <c r="B279" s="5">
        <v>3</v>
      </c>
      <c r="C279" s="5" t="s">
        <v>643</v>
      </c>
      <c r="D279" s="5" t="s">
        <v>648</v>
      </c>
      <c r="E279" s="5" t="s">
        <v>648</v>
      </c>
      <c r="F279" s="12">
        <v>0</v>
      </c>
      <c r="G279" s="12"/>
      <c r="H279" s="12"/>
      <c r="I279" s="12"/>
      <c r="J279" s="12">
        <v>0</v>
      </c>
      <c r="K279" s="12"/>
      <c r="L279" s="12"/>
      <c r="M279" s="17">
        <v>18.646327240000002</v>
      </c>
      <c r="N279" s="12"/>
      <c r="O279" s="12"/>
      <c r="P279" s="12"/>
      <c r="Q279" s="12">
        <v>18.646327240000002</v>
      </c>
      <c r="R279" s="12"/>
      <c r="S279" s="12"/>
      <c r="T279" s="12">
        <v>23.63258446</v>
      </c>
      <c r="U279" s="12"/>
      <c r="V279" s="12"/>
      <c r="W279" s="12"/>
      <c r="X279" s="12">
        <v>23.63258446</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33.563389039999997</v>
      </c>
      <c r="N283" s="12"/>
      <c r="O283" s="12">
        <v>0</v>
      </c>
      <c r="P283" s="12"/>
      <c r="Q283" s="12">
        <v>33.563389039999997</v>
      </c>
      <c r="R283" s="12"/>
      <c r="S283" s="12"/>
      <c r="T283" s="12">
        <v>42.538652040000002</v>
      </c>
      <c r="U283" s="12"/>
      <c r="V283" s="12">
        <v>0</v>
      </c>
      <c r="W283" s="12"/>
      <c r="X283" s="12">
        <v>42.538652040000002</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v>
      </c>
      <c r="N284" s="12">
        <v>0</v>
      </c>
      <c r="O284" s="12"/>
      <c r="P284" s="12"/>
      <c r="Q284" s="12"/>
      <c r="R284" s="12"/>
      <c r="S284" s="12"/>
      <c r="T284" s="12">
        <v>0</v>
      </c>
      <c r="U284" s="12">
        <v>0</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0.16480566299999999</v>
      </c>
      <c r="N285" s="12"/>
      <c r="O285" s="12"/>
      <c r="P285" s="12"/>
      <c r="Q285" s="12"/>
      <c r="R285" s="12">
        <v>0.16480566299999999</v>
      </c>
      <c r="S285" s="12"/>
      <c r="T285" s="12">
        <v>0.53822881600000005</v>
      </c>
      <c r="U285" s="12"/>
      <c r="V285" s="12"/>
      <c r="W285" s="12"/>
      <c r="X285" s="12"/>
      <c r="Y285" s="12">
        <v>0.53822881600000005</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5.3086672640000003</v>
      </c>
      <c r="N287" s="12">
        <v>0</v>
      </c>
      <c r="O287" s="12"/>
      <c r="P287" s="12"/>
      <c r="Q287" s="12"/>
      <c r="R287" s="12"/>
      <c r="S287" s="12">
        <v>5.3086672640000003</v>
      </c>
      <c r="T287" s="12">
        <v>17.332871740000002</v>
      </c>
      <c r="U287" s="12">
        <v>0</v>
      </c>
      <c r="V287" s="12"/>
      <c r="W287" s="12"/>
      <c r="X287" s="12"/>
      <c r="Y287" s="12"/>
      <c r="Z287" s="12">
        <v>17.332871740000002</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14.91706179</v>
      </c>
      <c r="N291" s="12"/>
      <c r="O291" s="12"/>
      <c r="P291" s="12"/>
      <c r="Q291" s="12">
        <v>14.91706179</v>
      </c>
      <c r="R291" s="12"/>
      <c r="S291" s="12"/>
      <c r="T291" s="12">
        <v>18.906067570000001</v>
      </c>
      <c r="U291" s="12"/>
      <c r="V291" s="12"/>
      <c r="W291" s="12"/>
      <c r="X291" s="12">
        <v>18.906067570000001</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11.187796349999999</v>
      </c>
      <c r="N293" s="12"/>
      <c r="O293" s="12"/>
      <c r="P293" s="12"/>
      <c r="Q293" s="12">
        <v>11.187796349999999</v>
      </c>
      <c r="R293" s="12"/>
      <c r="S293" s="12"/>
      <c r="T293" s="12">
        <v>14.17955068</v>
      </c>
      <c r="U293" s="12"/>
      <c r="V293" s="12"/>
      <c r="W293" s="12"/>
      <c r="X293" s="12">
        <v>14.17955068</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0</v>
      </c>
      <c r="N294" s="12">
        <v>0</v>
      </c>
      <c r="O294" s="12">
        <v>0</v>
      </c>
      <c r="P294" s="12">
        <v>0</v>
      </c>
      <c r="Q294" s="12"/>
      <c r="R294" s="12"/>
      <c r="S294" s="12"/>
      <c r="T294" s="12">
        <v>0</v>
      </c>
      <c r="U294" s="12">
        <v>0</v>
      </c>
      <c r="V294" s="12">
        <v>0</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8.5384381680000008</v>
      </c>
      <c r="N299" s="12"/>
      <c r="O299" s="12"/>
      <c r="P299" s="12"/>
      <c r="Q299" s="12">
        <v>8.2872565520000006</v>
      </c>
      <c r="R299" s="12"/>
      <c r="S299" s="12">
        <v>0.251181616</v>
      </c>
      <c r="T299" s="12">
        <v>11.323482307000001</v>
      </c>
      <c r="U299" s="12"/>
      <c r="V299" s="12"/>
      <c r="W299" s="12"/>
      <c r="X299" s="12">
        <v>10.503370869999999</v>
      </c>
      <c r="Y299" s="12"/>
      <c r="Z299" s="12">
        <v>0.820111437</v>
      </c>
    </row>
    <row r="300" spans="1:26" hidden="1" x14ac:dyDescent="0.35">
      <c r="A300" s="5" t="s">
        <v>692</v>
      </c>
      <c r="B300" s="5">
        <v>3</v>
      </c>
      <c r="C300" s="5" t="s">
        <v>678</v>
      </c>
      <c r="D300" s="5" t="s">
        <v>693</v>
      </c>
      <c r="E300" s="5" t="s">
        <v>693</v>
      </c>
      <c r="F300" s="12">
        <v>0</v>
      </c>
      <c r="G300" s="12">
        <v>0</v>
      </c>
      <c r="H300" s="12">
        <v>0</v>
      </c>
      <c r="I300" s="12">
        <v>0</v>
      </c>
      <c r="J300" s="12"/>
      <c r="K300" s="12"/>
      <c r="L300" s="12">
        <v>0</v>
      </c>
      <c r="M300" s="17">
        <v>0.251181616</v>
      </c>
      <c r="N300" s="12">
        <v>0</v>
      </c>
      <c r="O300" s="12">
        <v>0</v>
      </c>
      <c r="P300" s="12">
        <v>0</v>
      </c>
      <c r="Q300" s="12"/>
      <c r="R300" s="12"/>
      <c r="S300" s="12">
        <v>0.251181616</v>
      </c>
      <c r="T300" s="12">
        <v>0.820111437</v>
      </c>
      <c r="U300" s="12">
        <v>0</v>
      </c>
      <c r="V300" s="12">
        <v>0</v>
      </c>
      <c r="W300" s="12">
        <v>0</v>
      </c>
      <c r="X300" s="12"/>
      <c r="Y300" s="12"/>
      <c r="Z300" s="12">
        <v>0.820111437</v>
      </c>
    </row>
    <row r="301" spans="1:26" hidden="1" x14ac:dyDescent="0.35">
      <c r="A301" s="5" t="s">
        <v>694</v>
      </c>
      <c r="B301" s="5">
        <v>3</v>
      </c>
      <c r="C301" s="5" t="s">
        <v>678</v>
      </c>
      <c r="D301" s="5" t="s">
        <v>695</v>
      </c>
      <c r="E301" s="5" t="s">
        <v>695</v>
      </c>
      <c r="F301" s="12">
        <v>0</v>
      </c>
      <c r="G301" s="12">
        <v>0</v>
      </c>
      <c r="H301" s="12">
        <v>0</v>
      </c>
      <c r="I301" s="12">
        <v>0</v>
      </c>
      <c r="J301" s="12"/>
      <c r="K301" s="12"/>
      <c r="L301" s="12"/>
      <c r="M301" s="17">
        <v>0</v>
      </c>
      <c r="N301" s="12">
        <v>0</v>
      </c>
      <c r="O301" s="12">
        <v>0</v>
      </c>
      <c r="P301" s="12">
        <v>0</v>
      </c>
      <c r="Q301" s="12"/>
      <c r="R301" s="12"/>
      <c r="S301" s="12"/>
      <c r="T301" s="12">
        <v>0</v>
      </c>
      <c r="U301" s="12">
        <v>0</v>
      </c>
      <c r="V301" s="12">
        <v>0</v>
      </c>
      <c r="W301" s="12">
        <v>0</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46.408636690000002</v>
      </c>
      <c r="N303" s="12"/>
      <c r="O303" s="12"/>
      <c r="P303" s="12"/>
      <c r="Q303" s="12">
        <v>46.408636690000002</v>
      </c>
      <c r="R303" s="12"/>
      <c r="S303" s="12"/>
      <c r="T303" s="12">
        <v>58.818876889999999</v>
      </c>
      <c r="U303" s="12"/>
      <c r="V303" s="12"/>
      <c r="W303" s="12"/>
      <c r="X303" s="12">
        <v>58.818876889999999</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0.251181616</v>
      </c>
      <c r="N304" s="12"/>
      <c r="O304" s="12"/>
      <c r="P304" s="12"/>
      <c r="Q304" s="12"/>
      <c r="R304" s="12"/>
      <c r="S304" s="12">
        <v>0.251181616</v>
      </c>
      <c r="T304" s="12">
        <v>0.820111437</v>
      </c>
      <c r="U304" s="12"/>
      <c r="V304" s="12"/>
      <c r="W304" s="12"/>
      <c r="X304" s="12"/>
      <c r="Y304" s="12"/>
      <c r="Z304" s="12">
        <v>0.820111437</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0.50236323199999999</v>
      </c>
      <c r="N306" s="12"/>
      <c r="O306" s="12"/>
      <c r="P306" s="12">
        <v>0</v>
      </c>
      <c r="Q306" s="12"/>
      <c r="R306" s="12"/>
      <c r="S306" s="12">
        <v>0.50236323199999999</v>
      </c>
      <c r="T306" s="12">
        <v>1.6402228729999999</v>
      </c>
      <c r="U306" s="12"/>
      <c r="V306" s="12"/>
      <c r="W306" s="12">
        <v>0</v>
      </c>
      <c r="X306" s="12"/>
      <c r="Y306" s="12"/>
      <c r="Z306" s="12">
        <v>1.6402228729999999</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0.251181616</v>
      </c>
      <c r="N308" s="12"/>
      <c r="O308" s="12"/>
      <c r="P308" s="12">
        <v>0</v>
      </c>
      <c r="Q308" s="12"/>
      <c r="R308" s="12"/>
      <c r="S308" s="12">
        <v>0.251181616</v>
      </c>
      <c r="T308" s="12">
        <v>0.820111437</v>
      </c>
      <c r="U308" s="12"/>
      <c r="V308" s="12"/>
      <c r="W308" s="12">
        <v>0</v>
      </c>
      <c r="X308" s="12"/>
      <c r="Y308" s="12"/>
      <c r="Z308" s="12">
        <v>0.820111437</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24.86176966</v>
      </c>
      <c r="N314" s="12">
        <v>0</v>
      </c>
      <c r="O314" s="12"/>
      <c r="P314" s="12"/>
      <c r="Q314" s="12">
        <v>24.86176966</v>
      </c>
      <c r="R314" s="12"/>
      <c r="S314" s="12"/>
      <c r="T314" s="12">
        <v>31.510112620000001</v>
      </c>
      <c r="U314" s="12">
        <v>0</v>
      </c>
      <c r="V314" s="12"/>
      <c r="W314" s="12"/>
      <c r="X314" s="12">
        <v>31.510112620000001</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2.7882118220000001</v>
      </c>
      <c r="N315" s="12"/>
      <c r="O315" s="12"/>
      <c r="P315" s="12"/>
      <c r="Q315" s="12"/>
      <c r="R315" s="12"/>
      <c r="S315" s="12">
        <v>2.7882118220000001</v>
      </c>
      <c r="T315" s="12">
        <v>9.1035500040000006</v>
      </c>
      <c r="U315" s="12"/>
      <c r="V315" s="12"/>
      <c r="W315" s="12"/>
      <c r="X315" s="12"/>
      <c r="Y315" s="12"/>
      <c r="Z315" s="12">
        <v>9.1035500040000006</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50.137902140000001</v>
      </c>
      <c r="N325" s="12"/>
      <c r="O325" s="12"/>
      <c r="P325" s="12"/>
      <c r="Q325" s="12">
        <v>50.137902140000001</v>
      </c>
      <c r="R325" s="12"/>
      <c r="S325" s="12"/>
      <c r="T325" s="12">
        <v>63.545393779999998</v>
      </c>
      <c r="U325" s="12"/>
      <c r="V325" s="12"/>
      <c r="W325" s="12"/>
      <c r="X325" s="12">
        <v>63.545393779999998</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21.96122986</v>
      </c>
      <c r="N326" s="12"/>
      <c r="O326" s="12"/>
      <c r="P326" s="12"/>
      <c r="Q326" s="12">
        <v>21.96122986</v>
      </c>
      <c r="R326" s="12"/>
      <c r="S326" s="12"/>
      <c r="T326" s="12">
        <v>27.83393281</v>
      </c>
      <c r="U326" s="12"/>
      <c r="V326" s="12"/>
      <c r="W326" s="12"/>
      <c r="X326" s="12">
        <v>27.83393281</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0</v>
      </c>
      <c r="N328" s="12"/>
      <c r="O328" s="12">
        <v>0</v>
      </c>
      <c r="P328" s="12"/>
      <c r="Q328" s="12"/>
      <c r="R328" s="12"/>
      <c r="S328" s="12">
        <v>0</v>
      </c>
      <c r="T328" s="12">
        <v>0</v>
      </c>
      <c r="U328" s="12"/>
      <c r="V328" s="12">
        <v>0</v>
      </c>
      <c r="W328" s="12"/>
      <c r="X328" s="12"/>
      <c r="Y328" s="12"/>
      <c r="Z328" s="12">
        <v>0</v>
      </c>
    </row>
    <row r="329" spans="1:26" hidden="1" x14ac:dyDescent="0.35">
      <c r="A329" s="5" t="s">
        <v>750</v>
      </c>
      <c r="B329" s="5">
        <v>3</v>
      </c>
      <c r="C329" s="5" t="s">
        <v>678</v>
      </c>
      <c r="D329" s="5" t="s">
        <v>751</v>
      </c>
      <c r="E329" s="5" t="s">
        <v>751</v>
      </c>
      <c r="F329" s="12">
        <v>0</v>
      </c>
      <c r="G329" s="12"/>
      <c r="H329" s="12">
        <v>0</v>
      </c>
      <c r="I329" s="12"/>
      <c r="J329" s="12">
        <v>0</v>
      </c>
      <c r="K329" s="12"/>
      <c r="L329" s="12">
        <v>0</v>
      </c>
      <c r="M329" s="17">
        <v>111.837977544</v>
      </c>
      <c r="N329" s="12"/>
      <c r="O329" s="12">
        <v>0</v>
      </c>
      <c r="P329" s="12"/>
      <c r="Q329" s="12">
        <v>107.3199724</v>
      </c>
      <c r="R329" s="12"/>
      <c r="S329" s="12">
        <v>4.518005144</v>
      </c>
      <c r="T329" s="12">
        <v>150.77000183000001</v>
      </c>
      <c r="U329" s="12"/>
      <c r="V329" s="12">
        <v>0</v>
      </c>
      <c r="W329" s="12"/>
      <c r="X329" s="12">
        <v>136.01865280000001</v>
      </c>
      <c r="Y329" s="12"/>
      <c r="Z329" s="12">
        <v>14.75134903</v>
      </c>
    </row>
    <row r="330" spans="1:26" hidden="1" x14ac:dyDescent="0.35">
      <c r="A330" s="5" t="s">
        <v>752</v>
      </c>
      <c r="B330" s="5">
        <v>3</v>
      </c>
      <c r="C330" s="5" t="s">
        <v>678</v>
      </c>
      <c r="D330" s="5" t="s">
        <v>753</v>
      </c>
      <c r="E330" s="5" t="s">
        <v>753</v>
      </c>
      <c r="F330" s="12">
        <v>0</v>
      </c>
      <c r="G330" s="12"/>
      <c r="H330" s="12"/>
      <c r="I330" s="12"/>
      <c r="J330" s="12"/>
      <c r="K330" s="12"/>
      <c r="L330" s="12">
        <v>0</v>
      </c>
      <c r="M330" s="17">
        <v>1.6926760510000001</v>
      </c>
      <c r="N330" s="12"/>
      <c r="O330" s="12"/>
      <c r="P330" s="12"/>
      <c r="Q330" s="12"/>
      <c r="R330" s="12"/>
      <c r="S330" s="12">
        <v>1.6926760510000001</v>
      </c>
      <c r="T330" s="12">
        <v>5.5266106229999998</v>
      </c>
      <c r="U330" s="12"/>
      <c r="V330" s="12"/>
      <c r="W330" s="12"/>
      <c r="X330" s="12"/>
      <c r="Y330" s="12"/>
      <c r="Z330" s="12">
        <v>5.5266106229999998</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62.154424140000003</v>
      </c>
      <c r="N332" s="12"/>
      <c r="O332" s="12"/>
      <c r="P332" s="12"/>
      <c r="Q332" s="12">
        <v>62.154424140000003</v>
      </c>
      <c r="R332" s="12"/>
      <c r="S332" s="12"/>
      <c r="T332" s="12">
        <v>78.775281550000003</v>
      </c>
      <c r="U332" s="12"/>
      <c r="V332" s="12"/>
      <c r="W332" s="12"/>
      <c r="X332" s="12">
        <v>78.775281550000003</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0</v>
      </c>
      <c r="N338" s="12"/>
      <c r="O338" s="12">
        <v>0</v>
      </c>
      <c r="P338" s="12">
        <v>0</v>
      </c>
      <c r="Q338" s="12"/>
      <c r="R338" s="12"/>
      <c r="S338" s="12"/>
      <c r="T338" s="12">
        <v>0</v>
      </c>
      <c r="U338" s="12"/>
      <c r="V338" s="12">
        <v>0</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3.0765107089999999</v>
      </c>
      <c r="N339" s="12"/>
      <c r="O339" s="12"/>
      <c r="P339" s="12">
        <v>0</v>
      </c>
      <c r="Q339" s="12"/>
      <c r="R339" s="12"/>
      <c r="S339" s="12">
        <v>3.0765107089999999</v>
      </c>
      <c r="T339" s="12">
        <v>10.044849839999999</v>
      </c>
      <c r="U339" s="12"/>
      <c r="V339" s="12"/>
      <c r="W339" s="12">
        <v>0</v>
      </c>
      <c r="X339" s="12"/>
      <c r="Y339" s="12"/>
      <c r="Z339" s="12">
        <v>10.044849839999999</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0.251181616</v>
      </c>
      <c r="N341" s="12"/>
      <c r="O341" s="12"/>
      <c r="P341" s="12">
        <v>0</v>
      </c>
      <c r="Q341" s="12"/>
      <c r="R341" s="12"/>
      <c r="S341" s="12">
        <v>0.251181616</v>
      </c>
      <c r="T341" s="12">
        <v>0.820111437</v>
      </c>
      <c r="U341" s="12"/>
      <c r="V341" s="12"/>
      <c r="W341" s="12">
        <v>0</v>
      </c>
      <c r="X341" s="12"/>
      <c r="Y341" s="12"/>
      <c r="Z341" s="12">
        <v>0.820111437</v>
      </c>
    </row>
    <row r="342" spans="1:26" hidden="1" x14ac:dyDescent="0.35">
      <c r="A342" s="5" t="s">
        <v>776</v>
      </c>
      <c r="B342" s="5">
        <v>3</v>
      </c>
      <c r="C342" s="5" t="s">
        <v>678</v>
      </c>
      <c r="D342" s="5" t="s">
        <v>777</v>
      </c>
      <c r="E342" s="5" t="s">
        <v>777</v>
      </c>
      <c r="F342" s="12">
        <v>0</v>
      </c>
      <c r="G342" s="12"/>
      <c r="H342" s="12">
        <v>0</v>
      </c>
      <c r="I342" s="12">
        <v>0</v>
      </c>
      <c r="J342" s="12"/>
      <c r="K342" s="12"/>
      <c r="L342" s="12"/>
      <c r="M342" s="17">
        <v>0</v>
      </c>
      <c r="N342" s="12"/>
      <c r="O342" s="12">
        <v>0</v>
      </c>
      <c r="P342" s="12">
        <v>0</v>
      </c>
      <c r="Q342" s="12"/>
      <c r="R342" s="12"/>
      <c r="S342" s="12"/>
      <c r="T342" s="12">
        <v>0</v>
      </c>
      <c r="U342" s="12"/>
      <c r="V342" s="12">
        <v>0</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0</v>
      </c>
      <c r="N344" s="12"/>
      <c r="O344" s="12">
        <v>0</v>
      </c>
      <c r="P344" s="12">
        <v>0</v>
      </c>
      <c r="Q344" s="12"/>
      <c r="R344" s="12"/>
      <c r="S344" s="12"/>
      <c r="T344" s="12">
        <v>0</v>
      </c>
      <c r="U344" s="12"/>
      <c r="V344" s="12">
        <v>0</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2.3229957539999999</v>
      </c>
      <c r="N347" s="12"/>
      <c r="O347" s="12"/>
      <c r="P347" s="12"/>
      <c r="Q347" s="12">
        <v>2.0718141380000001</v>
      </c>
      <c r="R347" s="12"/>
      <c r="S347" s="12">
        <v>0.251181616</v>
      </c>
      <c r="T347" s="12">
        <v>3.4459541549999999</v>
      </c>
      <c r="U347" s="12"/>
      <c r="V347" s="12"/>
      <c r="W347" s="12"/>
      <c r="X347" s="12">
        <v>2.6258427179999999</v>
      </c>
      <c r="Y347" s="12"/>
      <c r="Z347" s="12">
        <v>0.820111437</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0</v>
      </c>
      <c r="N349" s="12"/>
      <c r="O349" s="12">
        <v>0</v>
      </c>
      <c r="P349" s="12">
        <v>0</v>
      </c>
      <c r="Q349" s="12"/>
      <c r="R349" s="12"/>
      <c r="S349" s="12"/>
      <c r="T349" s="12">
        <v>0</v>
      </c>
      <c r="U349" s="12"/>
      <c r="V349" s="12">
        <v>0</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21.96122986</v>
      </c>
      <c r="N350" s="12"/>
      <c r="O350" s="12"/>
      <c r="P350" s="12"/>
      <c r="Q350" s="12">
        <v>21.96122986</v>
      </c>
      <c r="R350" s="12"/>
      <c r="S350" s="12">
        <v>0</v>
      </c>
      <c r="T350" s="12">
        <v>27.83393281</v>
      </c>
      <c r="U350" s="12"/>
      <c r="V350" s="12"/>
      <c r="W350" s="12"/>
      <c r="X350" s="12">
        <v>27.83393281</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0</v>
      </c>
      <c r="N354" s="12"/>
      <c r="O354" s="12">
        <v>0</v>
      </c>
      <c r="P354" s="12">
        <v>0</v>
      </c>
      <c r="Q354" s="12"/>
      <c r="R354" s="12"/>
      <c r="S354" s="12"/>
      <c r="T354" s="12">
        <v>0</v>
      </c>
      <c r="U354" s="12"/>
      <c r="V354" s="12">
        <v>0</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17.403238760000001</v>
      </c>
      <c r="N356" s="12"/>
      <c r="O356" s="12"/>
      <c r="P356" s="12"/>
      <c r="Q356" s="12">
        <v>17.403238760000001</v>
      </c>
      <c r="R356" s="12"/>
      <c r="S356" s="12"/>
      <c r="T356" s="12">
        <v>22.057078829999998</v>
      </c>
      <c r="U356" s="12"/>
      <c r="V356" s="12"/>
      <c r="W356" s="12"/>
      <c r="X356" s="12">
        <v>22.057078829999998</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0.251181616</v>
      </c>
      <c r="N359" s="12"/>
      <c r="O359" s="12"/>
      <c r="P359" s="12"/>
      <c r="Q359" s="12"/>
      <c r="R359" s="12"/>
      <c r="S359" s="12">
        <v>0.251181616</v>
      </c>
      <c r="T359" s="12">
        <v>0.820111437</v>
      </c>
      <c r="U359" s="12"/>
      <c r="V359" s="12"/>
      <c r="W359" s="12"/>
      <c r="X359" s="12"/>
      <c r="Y359" s="12"/>
      <c r="Z359" s="12">
        <v>0.820111437</v>
      </c>
    </row>
    <row r="360" spans="1:26" hidden="1" x14ac:dyDescent="0.35">
      <c r="A360" s="5" t="s">
        <v>812</v>
      </c>
      <c r="B360" s="5">
        <v>3</v>
      </c>
      <c r="C360" s="5" t="s">
        <v>813</v>
      </c>
      <c r="D360" s="5" t="s">
        <v>814</v>
      </c>
      <c r="E360" s="5" t="s">
        <v>814</v>
      </c>
      <c r="F360" s="12">
        <v>0</v>
      </c>
      <c r="G360" s="12"/>
      <c r="H360" s="12"/>
      <c r="I360" s="12">
        <v>0</v>
      </c>
      <c r="J360" s="12"/>
      <c r="K360" s="12">
        <v>0</v>
      </c>
      <c r="L360" s="12"/>
      <c r="M360" s="17">
        <v>0.47815045699999997</v>
      </c>
      <c r="N360" s="12"/>
      <c r="O360" s="12"/>
      <c r="P360" s="12">
        <v>0</v>
      </c>
      <c r="Q360" s="12"/>
      <c r="R360" s="12">
        <v>0.47815045699999997</v>
      </c>
      <c r="S360" s="12"/>
      <c r="T360" s="12">
        <v>1.561562565</v>
      </c>
      <c r="U360" s="12"/>
      <c r="V360" s="12"/>
      <c r="W360" s="12">
        <v>0</v>
      </c>
      <c r="X360" s="12"/>
      <c r="Y360" s="12">
        <v>1.561562565</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39.364468619999997</v>
      </c>
      <c r="N363" s="12"/>
      <c r="O363" s="12"/>
      <c r="P363" s="12"/>
      <c r="Q363" s="12">
        <v>39.364468619999997</v>
      </c>
      <c r="R363" s="12"/>
      <c r="S363" s="12"/>
      <c r="T363" s="12">
        <v>49.891011650000003</v>
      </c>
      <c r="U363" s="12"/>
      <c r="V363" s="12"/>
      <c r="W363" s="12"/>
      <c r="X363" s="12">
        <v>49.891011650000003</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0</v>
      </c>
      <c r="N364" s="12">
        <v>0</v>
      </c>
      <c r="O364" s="12">
        <v>0</v>
      </c>
      <c r="P364" s="12">
        <v>0</v>
      </c>
      <c r="Q364" s="12"/>
      <c r="R364" s="12"/>
      <c r="S364" s="12"/>
      <c r="T364" s="12">
        <v>0</v>
      </c>
      <c r="U364" s="12">
        <v>0</v>
      </c>
      <c r="V364" s="12">
        <v>0</v>
      </c>
      <c r="W364" s="12">
        <v>0</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0.50236323199999999</v>
      </c>
      <c r="N367" s="12"/>
      <c r="O367" s="12"/>
      <c r="P367" s="12"/>
      <c r="Q367" s="12"/>
      <c r="R367" s="12"/>
      <c r="S367" s="12">
        <v>0.50236323199999999</v>
      </c>
      <c r="T367" s="12">
        <v>1.6402228729999999</v>
      </c>
      <c r="U367" s="12"/>
      <c r="V367" s="12"/>
      <c r="W367" s="12"/>
      <c r="X367" s="12"/>
      <c r="Y367" s="12"/>
      <c r="Z367" s="12">
        <v>1.6402228729999999</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v>
      </c>
      <c r="N369" s="12">
        <v>0</v>
      </c>
      <c r="O369" s="12"/>
      <c r="P369" s="12"/>
      <c r="Q369" s="12"/>
      <c r="R369" s="12"/>
      <c r="S369" s="12"/>
      <c r="T369" s="12">
        <v>0</v>
      </c>
      <c r="U369" s="12">
        <v>0</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0.251181616</v>
      </c>
      <c r="N370" s="12"/>
      <c r="O370" s="12"/>
      <c r="P370" s="12"/>
      <c r="Q370" s="12"/>
      <c r="R370" s="12"/>
      <c r="S370" s="12">
        <v>0.251181616</v>
      </c>
      <c r="T370" s="12">
        <v>0.820111437</v>
      </c>
      <c r="U370" s="12"/>
      <c r="V370" s="12"/>
      <c r="W370" s="12"/>
      <c r="X370" s="12"/>
      <c r="Y370" s="12"/>
      <c r="Z370" s="12">
        <v>0.820111437</v>
      </c>
    </row>
    <row r="371" spans="1:26" hidden="1" x14ac:dyDescent="0.35">
      <c r="A371" s="5" t="s">
        <v>838</v>
      </c>
      <c r="B371" s="5">
        <v>3</v>
      </c>
      <c r="C371" s="5" t="s">
        <v>830</v>
      </c>
      <c r="D371" s="5" t="s">
        <v>839</v>
      </c>
      <c r="E371" s="5" t="s">
        <v>839</v>
      </c>
      <c r="F371" s="12">
        <v>0</v>
      </c>
      <c r="G371" s="12"/>
      <c r="H371" s="12"/>
      <c r="I371" s="12">
        <v>0</v>
      </c>
      <c r="J371" s="12"/>
      <c r="K371" s="12"/>
      <c r="L371" s="12">
        <v>0</v>
      </c>
      <c r="M371" s="17">
        <v>0.251181616</v>
      </c>
      <c r="N371" s="12"/>
      <c r="O371" s="12"/>
      <c r="P371" s="12">
        <v>0</v>
      </c>
      <c r="Q371" s="12"/>
      <c r="R371" s="12"/>
      <c r="S371" s="12">
        <v>0.251181616</v>
      </c>
      <c r="T371" s="12">
        <v>0.820111437</v>
      </c>
      <c r="U371" s="12"/>
      <c r="V371" s="12"/>
      <c r="W371" s="12">
        <v>0</v>
      </c>
      <c r="X371" s="12"/>
      <c r="Y371" s="12"/>
      <c r="Z371" s="12">
        <v>0.820111437</v>
      </c>
    </row>
    <row r="372" spans="1:26" hidden="1" x14ac:dyDescent="0.35">
      <c r="A372" s="5" t="s">
        <v>840</v>
      </c>
      <c r="B372" s="5">
        <v>3</v>
      </c>
      <c r="C372" s="5" t="s">
        <v>830</v>
      </c>
      <c r="D372" s="5" t="s">
        <v>841</v>
      </c>
      <c r="E372" s="5" t="s">
        <v>841</v>
      </c>
      <c r="F372" s="12">
        <v>0</v>
      </c>
      <c r="G372" s="12"/>
      <c r="H372" s="12"/>
      <c r="I372" s="12"/>
      <c r="J372" s="12">
        <v>0</v>
      </c>
      <c r="K372" s="12"/>
      <c r="L372" s="12">
        <v>0</v>
      </c>
      <c r="M372" s="17">
        <v>235.38372526200001</v>
      </c>
      <c r="N372" s="12"/>
      <c r="O372" s="12"/>
      <c r="P372" s="12"/>
      <c r="Q372" s="12">
        <v>232.87190910000001</v>
      </c>
      <c r="R372" s="12"/>
      <c r="S372" s="12">
        <v>2.5118161620000001</v>
      </c>
      <c r="T372" s="12">
        <v>303.34583586600002</v>
      </c>
      <c r="U372" s="12"/>
      <c r="V372" s="12"/>
      <c r="W372" s="12"/>
      <c r="X372" s="12">
        <v>295.1447215</v>
      </c>
      <c r="Y372" s="12"/>
      <c r="Z372" s="12">
        <v>8.2011143660000005</v>
      </c>
    </row>
    <row r="373" spans="1:26" hidden="1" x14ac:dyDescent="0.35">
      <c r="A373" s="5" t="s">
        <v>842</v>
      </c>
      <c r="B373" s="5">
        <v>3</v>
      </c>
      <c r="C373" s="5" t="s">
        <v>830</v>
      </c>
      <c r="D373" s="5" t="s">
        <v>843</v>
      </c>
      <c r="E373" s="5" t="s">
        <v>843</v>
      </c>
      <c r="F373" s="12">
        <v>0</v>
      </c>
      <c r="G373" s="12"/>
      <c r="H373" s="12"/>
      <c r="I373" s="12"/>
      <c r="J373" s="12"/>
      <c r="K373" s="12">
        <v>0</v>
      </c>
      <c r="L373" s="12">
        <v>0</v>
      </c>
      <c r="M373" s="17">
        <v>11.249746361</v>
      </c>
      <c r="N373" s="12"/>
      <c r="O373" s="12"/>
      <c r="P373" s="12"/>
      <c r="Q373" s="12"/>
      <c r="R373" s="12">
        <v>0.81332665100000001</v>
      </c>
      <c r="S373" s="12">
        <v>10.436419709999999</v>
      </c>
      <c r="T373" s="12">
        <v>36.731248268000002</v>
      </c>
      <c r="U373" s="12"/>
      <c r="V373" s="12"/>
      <c r="W373" s="12"/>
      <c r="X373" s="12"/>
      <c r="Y373" s="12">
        <v>2.6561941579999999</v>
      </c>
      <c r="Z373" s="12">
        <v>34.075054110000004</v>
      </c>
    </row>
    <row r="374" spans="1:26" hidden="1" x14ac:dyDescent="0.35">
      <c r="A374" s="5" t="s">
        <v>844</v>
      </c>
      <c r="B374" s="5">
        <v>3</v>
      </c>
      <c r="C374" s="5" t="s">
        <v>830</v>
      </c>
      <c r="D374" s="5" t="s">
        <v>845</v>
      </c>
      <c r="E374" s="5" t="s">
        <v>845</v>
      </c>
      <c r="F374" s="12">
        <v>0</v>
      </c>
      <c r="G374" s="12"/>
      <c r="H374" s="12"/>
      <c r="I374" s="12"/>
      <c r="J374" s="12">
        <v>0</v>
      </c>
      <c r="K374" s="12"/>
      <c r="L374" s="12">
        <v>0</v>
      </c>
      <c r="M374" s="17">
        <v>34.643296306000003</v>
      </c>
      <c r="N374" s="12"/>
      <c r="O374" s="12"/>
      <c r="P374" s="12"/>
      <c r="Q374" s="12">
        <v>34.39211469</v>
      </c>
      <c r="R374" s="12"/>
      <c r="S374" s="12">
        <v>0.251181616</v>
      </c>
      <c r="T374" s="12">
        <v>44.409100557000002</v>
      </c>
      <c r="U374" s="12"/>
      <c r="V374" s="12"/>
      <c r="W374" s="12"/>
      <c r="X374" s="12">
        <v>43.588989120000001</v>
      </c>
      <c r="Y374" s="12"/>
      <c r="Z374" s="12">
        <v>0.820111437</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v>
      </c>
      <c r="N378" s="12">
        <v>0</v>
      </c>
      <c r="O378" s="12"/>
      <c r="P378" s="12"/>
      <c r="Q378" s="12"/>
      <c r="R378" s="12"/>
      <c r="S378" s="12"/>
      <c r="T378" s="12">
        <v>0</v>
      </c>
      <c r="U378" s="12">
        <v>0</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8.2809494999999997E-2</v>
      </c>
      <c r="N379" s="12"/>
      <c r="O379" s="12"/>
      <c r="P379" s="12"/>
      <c r="Q379" s="12"/>
      <c r="R379" s="12">
        <v>8.2809494999999997E-2</v>
      </c>
      <c r="S379" s="12"/>
      <c r="T379" s="12">
        <v>0.270442505</v>
      </c>
      <c r="U379" s="12"/>
      <c r="V379" s="12"/>
      <c r="W379" s="12"/>
      <c r="X379" s="12"/>
      <c r="Y379" s="12">
        <v>0.270442505</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1.6574513099999999</v>
      </c>
      <c r="N380" s="12"/>
      <c r="O380" s="12"/>
      <c r="P380" s="12">
        <v>0</v>
      </c>
      <c r="Q380" s="12">
        <v>1.6574513099999999</v>
      </c>
      <c r="R380" s="12"/>
      <c r="S380" s="12">
        <v>0</v>
      </c>
      <c r="T380" s="12">
        <v>2.100674175</v>
      </c>
      <c r="U380" s="12"/>
      <c r="V380" s="12"/>
      <c r="W380" s="12">
        <v>0</v>
      </c>
      <c r="X380" s="12">
        <v>2.100674175</v>
      </c>
      <c r="Y380" s="12"/>
      <c r="Z380" s="12">
        <v>0</v>
      </c>
    </row>
    <row r="381" spans="1:26" hidden="1" x14ac:dyDescent="0.35">
      <c r="A381" s="5" t="s">
        <v>859</v>
      </c>
      <c r="B381" s="5">
        <v>3</v>
      </c>
      <c r="C381" s="5" t="s">
        <v>853</v>
      </c>
      <c r="D381" s="5" t="s">
        <v>860</v>
      </c>
      <c r="E381" s="5" t="s">
        <v>860</v>
      </c>
      <c r="F381" s="12">
        <v>0</v>
      </c>
      <c r="G381" s="12">
        <v>0</v>
      </c>
      <c r="H381" s="12">
        <v>0</v>
      </c>
      <c r="I381" s="12">
        <v>0</v>
      </c>
      <c r="J381" s="12"/>
      <c r="K381" s="12"/>
      <c r="L381" s="12"/>
      <c r="M381" s="17">
        <v>0</v>
      </c>
      <c r="N381" s="12">
        <v>0</v>
      </c>
      <c r="O381" s="12">
        <v>0</v>
      </c>
      <c r="P381" s="12">
        <v>0</v>
      </c>
      <c r="Q381" s="12"/>
      <c r="R381" s="12"/>
      <c r="S381" s="12"/>
      <c r="T381" s="12">
        <v>0</v>
      </c>
      <c r="U381" s="12">
        <v>0</v>
      </c>
      <c r="V381" s="12">
        <v>0</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v>
      </c>
      <c r="N384" s="12">
        <v>0</v>
      </c>
      <c r="O384" s="12"/>
      <c r="P384" s="12">
        <v>0</v>
      </c>
      <c r="Q384" s="12"/>
      <c r="R384" s="12"/>
      <c r="S384" s="12"/>
      <c r="T384" s="12">
        <v>0</v>
      </c>
      <c r="U384" s="12">
        <v>0</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0.23436649500000001</v>
      </c>
      <c r="N390" s="12"/>
      <c r="O390" s="12"/>
      <c r="P390" s="12"/>
      <c r="Q390" s="12"/>
      <c r="R390" s="12">
        <v>0.23436649500000001</v>
      </c>
      <c r="S390" s="12"/>
      <c r="T390" s="12">
        <v>0.765403316</v>
      </c>
      <c r="U390" s="12"/>
      <c r="V390" s="12"/>
      <c r="W390" s="12"/>
      <c r="X390" s="12"/>
      <c r="Y390" s="12">
        <v>0.765403316</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0</v>
      </c>
      <c r="G392" s="12"/>
      <c r="H392" s="12">
        <v>0</v>
      </c>
      <c r="I392" s="12">
        <v>0</v>
      </c>
      <c r="J392" s="12"/>
      <c r="K392" s="12">
        <v>0</v>
      </c>
      <c r="L392" s="12">
        <v>0</v>
      </c>
      <c r="M392" s="17">
        <v>0.50802161099999998</v>
      </c>
      <c r="N392" s="12"/>
      <c r="O392" s="12">
        <v>0</v>
      </c>
      <c r="P392" s="12">
        <v>0</v>
      </c>
      <c r="Q392" s="12"/>
      <c r="R392" s="12">
        <v>0.25683999499999999</v>
      </c>
      <c r="S392" s="12">
        <v>0.251181616</v>
      </c>
      <c r="T392" s="12">
        <v>1.6589095920000001</v>
      </c>
      <c r="U392" s="12"/>
      <c r="V392" s="12">
        <v>0</v>
      </c>
      <c r="W392" s="12">
        <v>0</v>
      </c>
      <c r="X392" s="12"/>
      <c r="Y392" s="12">
        <v>0.83879815499999999</v>
      </c>
      <c r="Z392" s="12">
        <v>0.820111437</v>
      </c>
    </row>
    <row r="393" spans="1:26" hidden="1" x14ac:dyDescent="0.35">
      <c r="A393" s="5" t="s">
        <v>883</v>
      </c>
      <c r="B393" s="5">
        <v>3</v>
      </c>
      <c r="C393" s="5" t="s">
        <v>853</v>
      </c>
      <c r="D393" s="5" t="s">
        <v>884</v>
      </c>
      <c r="E393" s="5" t="s">
        <v>884</v>
      </c>
      <c r="F393" s="12">
        <v>0</v>
      </c>
      <c r="G393" s="12"/>
      <c r="H393" s="12">
        <v>0</v>
      </c>
      <c r="I393" s="12">
        <v>0</v>
      </c>
      <c r="J393" s="12"/>
      <c r="K393" s="12"/>
      <c r="L393" s="12"/>
      <c r="M393" s="17">
        <v>0</v>
      </c>
      <c r="N393" s="12"/>
      <c r="O393" s="12">
        <v>0</v>
      </c>
      <c r="P393" s="12">
        <v>0</v>
      </c>
      <c r="Q393" s="12"/>
      <c r="R393" s="12"/>
      <c r="S393" s="12"/>
      <c r="T393" s="12">
        <v>0</v>
      </c>
      <c r="U393" s="12"/>
      <c r="V393" s="12">
        <v>0</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0.36847187999999997</v>
      </c>
      <c r="N394" s="12"/>
      <c r="O394" s="12"/>
      <c r="P394" s="12"/>
      <c r="Q394" s="12"/>
      <c r="R394" s="12">
        <v>0.11729026400000001</v>
      </c>
      <c r="S394" s="12">
        <v>0.251181616</v>
      </c>
      <c r="T394" s="12">
        <v>1.2031625939999999</v>
      </c>
      <c r="U394" s="12"/>
      <c r="V394" s="12"/>
      <c r="W394" s="12"/>
      <c r="X394" s="12"/>
      <c r="Y394" s="12">
        <v>0.38305115699999998</v>
      </c>
      <c r="Z394" s="12">
        <v>0.820111437</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24.86176966</v>
      </c>
      <c r="N397" s="12"/>
      <c r="O397" s="12"/>
      <c r="P397" s="12"/>
      <c r="Q397" s="12">
        <v>24.86176966</v>
      </c>
      <c r="R397" s="12"/>
      <c r="S397" s="12"/>
      <c r="T397" s="12">
        <v>31.510112620000001</v>
      </c>
      <c r="U397" s="12"/>
      <c r="V397" s="12"/>
      <c r="W397" s="12"/>
      <c r="X397" s="12">
        <v>31.510112620000001</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0</v>
      </c>
      <c r="N400" s="12">
        <v>0</v>
      </c>
      <c r="O400" s="12">
        <v>0</v>
      </c>
      <c r="P400" s="12">
        <v>0</v>
      </c>
      <c r="Q400" s="12"/>
      <c r="R400" s="12"/>
      <c r="S400" s="12"/>
      <c r="T400" s="12">
        <v>0</v>
      </c>
      <c r="U400" s="12">
        <v>0</v>
      </c>
      <c r="V400" s="12">
        <v>0</v>
      </c>
      <c r="W400" s="12">
        <v>0</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0</v>
      </c>
      <c r="N401" s="12"/>
      <c r="O401" s="12">
        <v>0</v>
      </c>
      <c r="P401" s="12">
        <v>0</v>
      </c>
      <c r="Q401" s="12"/>
      <c r="R401" s="12"/>
      <c r="S401" s="12"/>
      <c r="T401" s="12">
        <v>0</v>
      </c>
      <c r="U401" s="12"/>
      <c r="V401" s="12">
        <v>0</v>
      </c>
      <c r="W401" s="12">
        <v>0</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0.82872565499999995</v>
      </c>
      <c r="N403" s="12"/>
      <c r="O403" s="12"/>
      <c r="P403" s="12">
        <v>0</v>
      </c>
      <c r="Q403" s="12">
        <v>0.82872565499999995</v>
      </c>
      <c r="R403" s="12"/>
      <c r="S403" s="12"/>
      <c r="T403" s="12">
        <v>1.0503370869999999</v>
      </c>
      <c r="U403" s="12"/>
      <c r="V403" s="12"/>
      <c r="W403" s="12">
        <v>0</v>
      </c>
      <c r="X403" s="12">
        <v>1.0503370869999999</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83.713104729999998</v>
      </c>
      <c r="N408" s="12"/>
      <c r="O408" s="12"/>
      <c r="P408" s="12"/>
      <c r="Q408" s="12">
        <v>77.485848770000004</v>
      </c>
      <c r="R408" s="12"/>
      <c r="S408" s="12">
        <v>6.2272559599999999</v>
      </c>
      <c r="T408" s="12">
        <v>118.53859414</v>
      </c>
      <c r="U408" s="12"/>
      <c r="V408" s="12"/>
      <c r="W408" s="12"/>
      <c r="X408" s="12">
        <v>98.206517660000003</v>
      </c>
      <c r="Y408" s="12"/>
      <c r="Z408" s="12">
        <v>20.332076480000001</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0.251181616</v>
      </c>
      <c r="N411" s="12">
        <v>0</v>
      </c>
      <c r="O411" s="12"/>
      <c r="P411" s="12">
        <v>0</v>
      </c>
      <c r="Q411" s="12"/>
      <c r="R411" s="12"/>
      <c r="S411" s="12">
        <v>0.251181616</v>
      </c>
      <c r="T411" s="12">
        <v>0.820111437</v>
      </c>
      <c r="U411" s="12">
        <v>0</v>
      </c>
      <c r="V411" s="12"/>
      <c r="W411" s="12">
        <v>0</v>
      </c>
      <c r="X411" s="12"/>
      <c r="Y411" s="12"/>
      <c r="Z411" s="12">
        <v>0.820111437</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0.251181616</v>
      </c>
      <c r="N414" s="12"/>
      <c r="O414" s="12"/>
      <c r="P414" s="12"/>
      <c r="Q414" s="12"/>
      <c r="R414" s="12"/>
      <c r="S414" s="12">
        <v>0.251181616</v>
      </c>
      <c r="T414" s="12">
        <v>0.820111437</v>
      </c>
      <c r="U414" s="12"/>
      <c r="V414" s="12"/>
      <c r="W414" s="12"/>
      <c r="X414" s="12"/>
      <c r="Y414" s="12"/>
      <c r="Z414" s="12">
        <v>0.820111437</v>
      </c>
    </row>
    <row r="415" spans="1:26" hidden="1" x14ac:dyDescent="0.35">
      <c r="A415" s="5" t="s">
        <v>928</v>
      </c>
      <c r="B415" s="5">
        <v>3</v>
      </c>
      <c r="C415" s="5" t="s">
        <v>920</v>
      </c>
      <c r="D415" s="5" t="s">
        <v>929</v>
      </c>
      <c r="E415" s="5" t="s">
        <v>929</v>
      </c>
      <c r="F415" s="12">
        <v>0</v>
      </c>
      <c r="G415" s="12"/>
      <c r="H415" s="12">
        <v>0</v>
      </c>
      <c r="I415" s="12">
        <v>0</v>
      </c>
      <c r="J415" s="12"/>
      <c r="K415" s="12"/>
      <c r="L415" s="12"/>
      <c r="M415" s="17">
        <v>0</v>
      </c>
      <c r="N415" s="12"/>
      <c r="O415" s="12">
        <v>0</v>
      </c>
      <c r="P415" s="12">
        <v>0</v>
      </c>
      <c r="Q415" s="12"/>
      <c r="R415" s="12"/>
      <c r="S415" s="12"/>
      <c r="T415" s="12">
        <v>0</v>
      </c>
      <c r="U415" s="12"/>
      <c r="V415" s="12">
        <v>0</v>
      </c>
      <c r="W415" s="12">
        <v>0</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0</v>
      </c>
      <c r="N416" s="12"/>
      <c r="O416" s="12">
        <v>0</v>
      </c>
      <c r="P416" s="12">
        <v>0</v>
      </c>
      <c r="Q416" s="12"/>
      <c r="R416" s="12"/>
      <c r="S416" s="12"/>
      <c r="T416" s="12">
        <v>0</v>
      </c>
      <c r="U416" s="12"/>
      <c r="V416" s="12">
        <v>0</v>
      </c>
      <c r="W416" s="12">
        <v>0</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0</v>
      </c>
      <c r="N417" s="12">
        <v>0</v>
      </c>
      <c r="O417" s="12">
        <v>0</v>
      </c>
      <c r="P417" s="12">
        <v>0</v>
      </c>
      <c r="Q417" s="12"/>
      <c r="R417" s="12"/>
      <c r="S417" s="12"/>
      <c r="T417" s="12">
        <v>0</v>
      </c>
      <c r="U417" s="12">
        <v>0</v>
      </c>
      <c r="V417" s="12">
        <v>0</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51.337431872000003</v>
      </c>
      <c r="N418" s="12"/>
      <c r="O418" s="12"/>
      <c r="P418" s="12"/>
      <c r="Q418" s="12">
        <v>43.92245973</v>
      </c>
      <c r="R418" s="12"/>
      <c r="S418" s="12">
        <v>7.4149721419999999</v>
      </c>
      <c r="T418" s="12">
        <v>79.87785181000001</v>
      </c>
      <c r="U418" s="12"/>
      <c r="V418" s="12"/>
      <c r="W418" s="12"/>
      <c r="X418" s="12">
        <v>55.667865630000001</v>
      </c>
      <c r="Y418" s="12"/>
      <c r="Z418" s="12">
        <v>24.209986180000001</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0.251181616</v>
      </c>
      <c r="N421" s="12"/>
      <c r="O421" s="12"/>
      <c r="P421" s="12"/>
      <c r="Q421" s="12"/>
      <c r="R421" s="12"/>
      <c r="S421" s="12">
        <v>0.251181616</v>
      </c>
      <c r="T421" s="12">
        <v>0.820111437</v>
      </c>
      <c r="U421" s="12"/>
      <c r="V421" s="12"/>
      <c r="W421" s="12"/>
      <c r="X421" s="12"/>
      <c r="Y421" s="12"/>
      <c r="Z421" s="12">
        <v>0.820111437</v>
      </c>
    </row>
    <row r="422" spans="1:26" hidden="1" x14ac:dyDescent="0.35">
      <c r="A422" s="5" t="s">
        <v>943</v>
      </c>
      <c r="B422" s="5">
        <v>3</v>
      </c>
      <c r="C422" s="5" t="s">
        <v>939</v>
      </c>
      <c r="D422" s="5" t="s">
        <v>944</v>
      </c>
      <c r="E422" s="5" t="s">
        <v>944</v>
      </c>
      <c r="F422" s="12">
        <v>0</v>
      </c>
      <c r="G422" s="12"/>
      <c r="H422" s="12">
        <v>0</v>
      </c>
      <c r="I422" s="12"/>
      <c r="J422" s="12"/>
      <c r="K422" s="12"/>
      <c r="L422" s="12">
        <v>0</v>
      </c>
      <c r="M422" s="17">
        <v>0.251181616</v>
      </c>
      <c r="N422" s="12"/>
      <c r="O422" s="12">
        <v>0</v>
      </c>
      <c r="P422" s="12"/>
      <c r="Q422" s="12"/>
      <c r="R422" s="12"/>
      <c r="S422" s="12">
        <v>0.251181616</v>
      </c>
      <c r="T422" s="12">
        <v>0.820111437</v>
      </c>
      <c r="U422" s="12"/>
      <c r="V422" s="12">
        <v>0</v>
      </c>
      <c r="W422" s="12"/>
      <c r="X422" s="12"/>
      <c r="Y422" s="12"/>
      <c r="Z422" s="12">
        <v>0.820111437</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0.251181616</v>
      </c>
      <c r="N424" s="12"/>
      <c r="O424" s="12"/>
      <c r="P424" s="12"/>
      <c r="Q424" s="12"/>
      <c r="R424" s="12"/>
      <c r="S424" s="12">
        <v>0.251181616</v>
      </c>
      <c r="T424" s="12">
        <v>0.820111437</v>
      </c>
      <c r="U424" s="12"/>
      <c r="V424" s="12"/>
      <c r="W424" s="12"/>
      <c r="X424" s="12"/>
      <c r="Y424" s="12"/>
      <c r="Z424" s="12">
        <v>0.820111437</v>
      </c>
    </row>
    <row r="425" spans="1:26" hidden="1" x14ac:dyDescent="0.35">
      <c r="A425" s="5" t="s">
        <v>949</v>
      </c>
      <c r="B425" s="5">
        <v>3</v>
      </c>
      <c r="C425" s="5" t="s">
        <v>939</v>
      </c>
      <c r="D425" s="5" t="s">
        <v>950</v>
      </c>
      <c r="E425" s="5" t="s">
        <v>950</v>
      </c>
      <c r="F425" s="12">
        <v>0</v>
      </c>
      <c r="G425" s="12"/>
      <c r="H425" s="12">
        <v>0</v>
      </c>
      <c r="I425" s="12"/>
      <c r="J425" s="12">
        <v>0</v>
      </c>
      <c r="K425" s="12"/>
      <c r="L425" s="12"/>
      <c r="M425" s="17">
        <v>21.96122986</v>
      </c>
      <c r="N425" s="12"/>
      <c r="O425" s="12">
        <v>0</v>
      </c>
      <c r="P425" s="12"/>
      <c r="Q425" s="12">
        <v>21.96122986</v>
      </c>
      <c r="R425" s="12"/>
      <c r="S425" s="12"/>
      <c r="T425" s="12">
        <v>27.83393281</v>
      </c>
      <c r="U425" s="12"/>
      <c r="V425" s="12">
        <v>0</v>
      </c>
      <c r="W425" s="12"/>
      <c r="X425" s="12">
        <v>27.83393281</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v>
      </c>
      <c r="N426" s="12">
        <v>0</v>
      </c>
      <c r="O426" s="12"/>
      <c r="P426" s="12"/>
      <c r="Q426" s="12"/>
      <c r="R426" s="12"/>
      <c r="S426" s="12"/>
      <c r="T426" s="12">
        <v>0</v>
      </c>
      <c r="U426" s="12">
        <v>0</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11.60215917</v>
      </c>
      <c r="N430" s="12"/>
      <c r="O430" s="12"/>
      <c r="P430" s="12">
        <v>0</v>
      </c>
      <c r="Q430" s="12">
        <v>11.60215917</v>
      </c>
      <c r="R430" s="12"/>
      <c r="S430" s="12"/>
      <c r="T430" s="12">
        <v>14.704719219999999</v>
      </c>
      <c r="U430" s="12"/>
      <c r="V430" s="12"/>
      <c r="W430" s="12">
        <v>0</v>
      </c>
      <c r="X430" s="12">
        <v>14.704719219999999</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0.251181616</v>
      </c>
      <c r="N432" s="12"/>
      <c r="O432" s="12"/>
      <c r="P432" s="12"/>
      <c r="Q432" s="12"/>
      <c r="R432" s="12"/>
      <c r="S432" s="12">
        <v>0.251181616</v>
      </c>
      <c r="T432" s="12">
        <v>0.820111437</v>
      </c>
      <c r="U432" s="12"/>
      <c r="V432" s="12"/>
      <c r="W432" s="12"/>
      <c r="X432" s="12"/>
      <c r="Y432" s="12"/>
      <c r="Z432" s="12">
        <v>0.820111437</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6.215442414</v>
      </c>
      <c r="N435" s="12"/>
      <c r="O435" s="12"/>
      <c r="P435" s="12"/>
      <c r="Q435" s="12">
        <v>6.215442414</v>
      </c>
      <c r="R435" s="12"/>
      <c r="S435" s="12"/>
      <c r="T435" s="12">
        <v>7.8775281550000003</v>
      </c>
      <c r="U435" s="12"/>
      <c r="V435" s="12"/>
      <c r="W435" s="12"/>
      <c r="X435" s="12">
        <v>7.8775281550000003</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v>
      </c>
      <c r="N436" s="12">
        <v>0</v>
      </c>
      <c r="O436" s="12"/>
      <c r="P436" s="12"/>
      <c r="Q436" s="12"/>
      <c r="R436" s="12"/>
      <c r="S436" s="12"/>
      <c r="T436" s="12">
        <v>0</v>
      </c>
      <c r="U436" s="12">
        <v>0</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0.251181616</v>
      </c>
      <c r="N438" s="12"/>
      <c r="O438" s="12"/>
      <c r="P438" s="12"/>
      <c r="Q438" s="12"/>
      <c r="R438" s="12"/>
      <c r="S438" s="12">
        <v>0.251181616</v>
      </c>
      <c r="T438" s="12">
        <v>0.820111437</v>
      </c>
      <c r="U438" s="12"/>
      <c r="V438" s="12"/>
      <c r="W438" s="12"/>
      <c r="X438" s="12"/>
      <c r="Y438" s="12"/>
      <c r="Z438" s="12">
        <v>0.820111437</v>
      </c>
    </row>
    <row r="439" spans="1:26" hidden="1" x14ac:dyDescent="0.35">
      <c r="A439" s="5" t="s">
        <v>978</v>
      </c>
      <c r="B439" s="5">
        <v>3</v>
      </c>
      <c r="C439" s="5" t="s">
        <v>970</v>
      </c>
      <c r="D439" s="5" t="s">
        <v>979</v>
      </c>
      <c r="E439" s="5" t="s">
        <v>979</v>
      </c>
      <c r="F439" s="12">
        <v>0</v>
      </c>
      <c r="G439" s="12"/>
      <c r="H439" s="12">
        <v>0</v>
      </c>
      <c r="I439" s="12">
        <v>0</v>
      </c>
      <c r="J439" s="12">
        <v>0</v>
      </c>
      <c r="K439" s="12"/>
      <c r="L439" s="12"/>
      <c r="M439" s="17">
        <v>84.944379659999996</v>
      </c>
      <c r="N439" s="12"/>
      <c r="O439" s="12">
        <v>0</v>
      </c>
      <c r="P439" s="12">
        <v>0</v>
      </c>
      <c r="Q439" s="12">
        <v>84.944379659999996</v>
      </c>
      <c r="R439" s="12"/>
      <c r="S439" s="12"/>
      <c r="T439" s="12">
        <v>107.65955150000001</v>
      </c>
      <c r="U439" s="12"/>
      <c r="V439" s="12">
        <v>0</v>
      </c>
      <c r="W439" s="12">
        <v>0</v>
      </c>
      <c r="X439" s="12">
        <v>107.65955150000001</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v>
      </c>
      <c r="N443" s="12">
        <v>0</v>
      </c>
      <c r="O443" s="12"/>
      <c r="P443" s="12"/>
      <c r="Q443" s="12"/>
      <c r="R443" s="12"/>
      <c r="S443" s="12"/>
      <c r="T443" s="12">
        <v>0</v>
      </c>
      <c r="U443" s="12">
        <v>0</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v>
      </c>
      <c r="N446" s="12"/>
      <c r="O446" s="12">
        <v>0</v>
      </c>
      <c r="P446" s="12">
        <v>0</v>
      </c>
      <c r="Q446" s="12"/>
      <c r="R446" s="12"/>
      <c r="S446" s="12"/>
      <c r="T446" s="12">
        <v>0</v>
      </c>
      <c r="U446" s="12"/>
      <c r="V446" s="12">
        <v>0</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0</v>
      </c>
      <c r="G449" s="12"/>
      <c r="H449" s="12">
        <v>0</v>
      </c>
      <c r="I449" s="12"/>
      <c r="J449" s="12">
        <v>0</v>
      </c>
      <c r="K449" s="12"/>
      <c r="L449" s="12">
        <v>0</v>
      </c>
      <c r="M449" s="17">
        <v>27.964392564000001</v>
      </c>
      <c r="N449" s="12"/>
      <c r="O449" s="12">
        <v>0</v>
      </c>
      <c r="P449" s="12"/>
      <c r="Q449" s="12">
        <v>24.033044</v>
      </c>
      <c r="R449" s="12"/>
      <c r="S449" s="12">
        <v>3.9313485639999999</v>
      </c>
      <c r="T449" s="12">
        <v>43.295682739999997</v>
      </c>
      <c r="U449" s="12"/>
      <c r="V449" s="12">
        <v>0</v>
      </c>
      <c r="W449" s="12"/>
      <c r="X449" s="12">
        <v>30.459775530000002</v>
      </c>
      <c r="Y449" s="12"/>
      <c r="Z449" s="12">
        <v>12.83590721</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0</v>
      </c>
      <c r="N451" s="12"/>
      <c r="O451" s="12">
        <v>0</v>
      </c>
      <c r="P451" s="12">
        <v>0</v>
      </c>
      <c r="Q451" s="12"/>
      <c r="R451" s="12"/>
      <c r="S451" s="12"/>
      <c r="T451" s="12">
        <v>0</v>
      </c>
      <c r="U451" s="12"/>
      <c r="V451" s="12">
        <v>0</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0.43363152500000002</v>
      </c>
      <c r="N452" s="12"/>
      <c r="O452" s="12"/>
      <c r="P452" s="12"/>
      <c r="Q452" s="12"/>
      <c r="R452" s="12">
        <v>0.43363152500000002</v>
      </c>
      <c r="S452" s="12"/>
      <c r="T452" s="12">
        <v>1.4161708850000001</v>
      </c>
      <c r="U452" s="12"/>
      <c r="V452" s="12"/>
      <c r="W452" s="12"/>
      <c r="X452" s="12"/>
      <c r="Y452" s="12">
        <v>1.4161708850000001</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0.17336699699999999</v>
      </c>
      <c r="N454" s="12">
        <v>0</v>
      </c>
      <c r="O454" s="12">
        <v>0</v>
      </c>
      <c r="P454" s="12"/>
      <c r="Q454" s="12"/>
      <c r="R454" s="12">
        <v>0.17336699699999999</v>
      </c>
      <c r="S454" s="12">
        <v>0</v>
      </c>
      <c r="T454" s="12">
        <v>0.56618875499999999</v>
      </c>
      <c r="U454" s="12">
        <v>0</v>
      </c>
      <c r="V454" s="12">
        <v>0</v>
      </c>
      <c r="W454" s="12"/>
      <c r="X454" s="12"/>
      <c r="Y454" s="12">
        <v>0.56618875499999999</v>
      </c>
      <c r="Z454" s="12">
        <v>0</v>
      </c>
    </row>
    <row r="455" spans="1:26" x14ac:dyDescent="0.35">
      <c r="A455" s="5" t="s">
        <v>86</v>
      </c>
      <c r="B455" s="5">
        <v>0</v>
      </c>
      <c r="C455" s="5" t="s">
        <v>86</v>
      </c>
      <c r="D455" s="5" t="s">
        <v>1012</v>
      </c>
      <c r="E455" s="5" t="s">
        <v>1013</v>
      </c>
      <c r="F455" s="13">
        <f>SUMIF($C$14:$C$454,$C455,F$14:F$454)</f>
        <v>0</v>
      </c>
      <c r="G455" s="13">
        <f t="shared" ref="G455:Z467" si="0">SUMIF($C$14:$C$454,$C455,G$14:G$454)</f>
        <v>0</v>
      </c>
      <c r="H455" s="13">
        <f t="shared" si="0"/>
        <v>0</v>
      </c>
      <c r="I455" s="13">
        <f t="shared" si="0"/>
        <v>0</v>
      </c>
      <c r="J455" s="13">
        <f t="shared" si="0"/>
        <v>0</v>
      </c>
      <c r="K455" s="13">
        <f t="shared" si="0"/>
        <v>0</v>
      </c>
      <c r="L455" s="13">
        <f t="shared" si="0"/>
        <v>0</v>
      </c>
      <c r="M455" s="13">
        <f t="shared" si="0"/>
        <v>49.167015572000004</v>
      </c>
      <c r="N455" s="13">
        <f t="shared" si="0"/>
        <v>0</v>
      </c>
      <c r="O455" s="13">
        <f t="shared" si="0"/>
        <v>0</v>
      </c>
      <c r="P455" s="13">
        <f t="shared" si="0"/>
        <v>0</v>
      </c>
      <c r="Q455" s="13">
        <f t="shared" si="0"/>
        <v>40.19319428</v>
      </c>
      <c r="R455" s="13">
        <f t="shared" si="0"/>
        <v>0.237491382</v>
      </c>
      <c r="S455" s="13">
        <f t="shared" si="0"/>
        <v>8.7363299100000003</v>
      </c>
      <c r="T455" s="13">
        <f t="shared" si="0"/>
        <v>80.241194914000005</v>
      </c>
      <c r="U455" s="13">
        <f t="shared" si="0"/>
        <v>0</v>
      </c>
      <c r="V455" s="13">
        <f t="shared" si="0"/>
        <v>0</v>
      </c>
      <c r="W455" s="13">
        <f t="shared" si="0"/>
        <v>0</v>
      </c>
      <c r="X455" s="13">
        <f t="shared" si="0"/>
        <v>50.941348730000001</v>
      </c>
      <c r="Y455" s="13">
        <f t="shared" si="0"/>
        <v>0.77560869399999999</v>
      </c>
      <c r="Z455" s="13">
        <f t="shared" si="0"/>
        <v>28.524237490000001</v>
      </c>
    </row>
    <row r="456" spans="1:26" x14ac:dyDescent="0.35">
      <c r="A456" s="5" t="s">
        <v>113</v>
      </c>
      <c r="B456" s="5">
        <v>0</v>
      </c>
      <c r="C456" s="5" t="s">
        <v>113</v>
      </c>
      <c r="D456" s="5" t="s">
        <v>1014</v>
      </c>
      <c r="E456" s="5" t="s">
        <v>1015</v>
      </c>
      <c r="F456" s="13">
        <f t="shared" ref="F456:U480" si="1">SUMIF($C$14:$C$454,$C456,F$14:F$454)</f>
        <v>0</v>
      </c>
      <c r="G456" s="13">
        <f t="shared" si="0"/>
        <v>0</v>
      </c>
      <c r="H456" s="13">
        <f t="shared" si="0"/>
        <v>0</v>
      </c>
      <c r="I456" s="13">
        <f t="shared" si="0"/>
        <v>0</v>
      </c>
      <c r="J456" s="13">
        <f t="shared" si="0"/>
        <v>0</v>
      </c>
      <c r="K456" s="13">
        <f t="shared" si="0"/>
        <v>0</v>
      </c>
      <c r="L456" s="13">
        <f t="shared" si="0"/>
        <v>0</v>
      </c>
      <c r="M456" s="13">
        <f t="shared" si="0"/>
        <v>178.411346552</v>
      </c>
      <c r="N456" s="13">
        <f t="shared" si="0"/>
        <v>0</v>
      </c>
      <c r="O456" s="13">
        <f t="shared" si="0"/>
        <v>0</v>
      </c>
      <c r="P456" s="13">
        <f t="shared" si="0"/>
        <v>0</v>
      </c>
      <c r="Q456" s="13">
        <f t="shared" si="0"/>
        <v>161.18713990000001</v>
      </c>
      <c r="R456" s="13">
        <f t="shared" si="0"/>
        <v>0.51367998999999998</v>
      </c>
      <c r="S456" s="13">
        <f t="shared" si="0"/>
        <v>16.710526661999999</v>
      </c>
      <c r="T456" s="13">
        <f t="shared" si="0"/>
        <v>260.52825953399997</v>
      </c>
      <c r="U456" s="13">
        <f t="shared" si="0"/>
        <v>0</v>
      </c>
      <c r="V456" s="13">
        <f t="shared" si="0"/>
        <v>0</v>
      </c>
      <c r="W456" s="13">
        <f t="shared" si="0"/>
        <v>0</v>
      </c>
      <c r="X456" s="13">
        <f t="shared" si="0"/>
        <v>204.29056349999999</v>
      </c>
      <c r="Y456" s="13">
        <f t="shared" si="0"/>
        <v>1.6775963099999998</v>
      </c>
      <c r="Z456" s="13">
        <f t="shared" si="0"/>
        <v>54.560099724000004</v>
      </c>
    </row>
    <row r="457" spans="1:26" x14ac:dyDescent="0.35">
      <c r="A457" s="5" t="s">
        <v>144</v>
      </c>
      <c r="B457" s="5">
        <v>0</v>
      </c>
      <c r="C457" s="5" t="s">
        <v>144</v>
      </c>
      <c r="D457" s="5" t="s">
        <v>1016</v>
      </c>
      <c r="E457" s="5" t="s">
        <v>1017</v>
      </c>
      <c r="F457" s="13">
        <f t="shared" si="1"/>
        <v>0</v>
      </c>
      <c r="G457" s="13">
        <f t="shared" si="0"/>
        <v>0</v>
      </c>
      <c r="H457" s="13">
        <f t="shared" si="0"/>
        <v>0</v>
      </c>
      <c r="I457" s="13">
        <f t="shared" si="0"/>
        <v>0</v>
      </c>
      <c r="J457" s="13">
        <f t="shared" si="0"/>
        <v>0</v>
      </c>
      <c r="K457" s="13">
        <f t="shared" si="0"/>
        <v>0</v>
      </c>
      <c r="L457" s="13">
        <f t="shared" si="0"/>
        <v>0</v>
      </c>
      <c r="M457" s="13">
        <f t="shared" si="0"/>
        <v>40.973554103000005</v>
      </c>
      <c r="N457" s="13">
        <f t="shared" si="0"/>
        <v>0</v>
      </c>
      <c r="O457" s="13">
        <f t="shared" si="0"/>
        <v>0</v>
      </c>
      <c r="P457" s="13">
        <f t="shared" si="0"/>
        <v>0</v>
      </c>
      <c r="Q457" s="13">
        <f t="shared" si="0"/>
        <v>40.607557110000002</v>
      </c>
      <c r="R457" s="13">
        <f t="shared" si="0"/>
        <v>0.36599699299999999</v>
      </c>
      <c r="S457" s="13">
        <f t="shared" si="0"/>
        <v>0</v>
      </c>
      <c r="T457" s="13">
        <f t="shared" si="0"/>
        <v>52.661804650999997</v>
      </c>
      <c r="U457" s="13">
        <f t="shared" si="0"/>
        <v>0</v>
      </c>
      <c r="V457" s="13">
        <f t="shared" si="0"/>
        <v>0</v>
      </c>
      <c r="W457" s="13">
        <f t="shared" si="0"/>
        <v>0</v>
      </c>
      <c r="X457" s="13">
        <f t="shared" si="0"/>
        <v>51.466517279999998</v>
      </c>
      <c r="Y457" s="13">
        <f t="shared" si="0"/>
        <v>1.195287371</v>
      </c>
      <c r="Z457" s="13">
        <f t="shared" si="0"/>
        <v>0</v>
      </c>
    </row>
    <row r="458" spans="1:26"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0</v>
      </c>
      <c r="G459" s="13">
        <f t="shared" si="0"/>
        <v>0</v>
      </c>
      <c r="H459" s="13">
        <f t="shared" si="0"/>
        <v>0</v>
      </c>
      <c r="I459" s="13">
        <f t="shared" si="0"/>
        <v>0</v>
      </c>
      <c r="J459" s="13">
        <f t="shared" si="0"/>
        <v>0</v>
      </c>
      <c r="K459" s="13">
        <f t="shared" si="0"/>
        <v>0</v>
      </c>
      <c r="L459" s="13">
        <f t="shared" si="0"/>
        <v>0</v>
      </c>
      <c r="M459" s="13">
        <f t="shared" si="0"/>
        <v>50.187326571</v>
      </c>
      <c r="N459" s="13">
        <f t="shared" si="0"/>
        <v>0</v>
      </c>
      <c r="O459" s="13">
        <f t="shared" si="0"/>
        <v>0</v>
      </c>
      <c r="P459" s="13">
        <f t="shared" si="0"/>
        <v>0</v>
      </c>
      <c r="Q459" s="13">
        <f t="shared" si="0"/>
        <v>39.778831451000002</v>
      </c>
      <c r="R459" s="13">
        <f t="shared" si="0"/>
        <v>0.14982333</v>
      </c>
      <c r="S459" s="13">
        <f t="shared" si="0"/>
        <v>10.258671790000001</v>
      </c>
      <c r="T459" s="13">
        <f t="shared" si="0"/>
        <v>84.400183814000002</v>
      </c>
      <c r="U459" s="13">
        <f t="shared" si="0"/>
        <v>0</v>
      </c>
      <c r="V459" s="13">
        <f t="shared" si="0"/>
        <v>0</v>
      </c>
      <c r="W459" s="13">
        <f t="shared" si="0"/>
        <v>0</v>
      </c>
      <c r="X459" s="13">
        <f t="shared" si="0"/>
        <v>50.416180189000002</v>
      </c>
      <c r="Y459" s="13">
        <f t="shared" si="0"/>
        <v>0.48929892400000002</v>
      </c>
      <c r="Z459" s="13">
        <f t="shared" si="0"/>
        <v>33.494704701000003</v>
      </c>
    </row>
    <row r="460" spans="1:26" x14ac:dyDescent="0.35">
      <c r="A460" s="5" t="s">
        <v>205</v>
      </c>
      <c r="B460" s="5">
        <v>0</v>
      </c>
      <c r="C460" s="5" t="s">
        <v>205</v>
      </c>
      <c r="D460" s="5" t="s">
        <v>1022</v>
      </c>
      <c r="E460" s="5" t="s">
        <v>1023</v>
      </c>
      <c r="F460" s="13">
        <f t="shared" si="1"/>
        <v>0</v>
      </c>
      <c r="G460" s="13">
        <f t="shared" si="0"/>
        <v>0</v>
      </c>
      <c r="H460" s="13">
        <f t="shared" si="0"/>
        <v>0</v>
      </c>
      <c r="I460" s="13">
        <f t="shared" si="0"/>
        <v>0</v>
      </c>
      <c r="J460" s="13">
        <f t="shared" si="0"/>
        <v>0</v>
      </c>
      <c r="K460" s="13">
        <f t="shared" si="0"/>
        <v>0</v>
      </c>
      <c r="L460" s="13">
        <f t="shared" si="0"/>
        <v>0</v>
      </c>
      <c r="M460" s="13">
        <f t="shared" si="0"/>
        <v>542.73075530200003</v>
      </c>
      <c r="N460" s="13">
        <f t="shared" si="0"/>
        <v>0</v>
      </c>
      <c r="O460" s="13">
        <f t="shared" si="0"/>
        <v>0</v>
      </c>
      <c r="P460" s="13">
        <f t="shared" si="0"/>
        <v>0</v>
      </c>
      <c r="Q460" s="13">
        <f t="shared" si="0"/>
        <v>471.75207924000006</v>
      </c>
      <c r="R460" s="13">
        <f t="shared" si="0"/>
        <v>1.5062240249999999</v>
      </c>
      <c r="S460" s="13">
        <f t="shared" si="0"/>
        <v>69.472452036999996</v>
      </c>
      <c r="T460" s="13">
        <f t="shared" si="0"/>
        <v>829.65198544700013</v>
      </c>
      <c r="U460" s="13">
        <f t="shared" si="0"/>
        <v>0</v>
      </c>
      <c r="V460" s="13">
        <f t="shared" si="0"/>
        <v>0</v>
      </c>
      <c r="W460" s="13">
        <f t="shared" si="0"/>
        <v>0</v>
      </c>
      <c r="X460" s="13">
        <f t="shared" si="0"/>
        <v>597.9043869699999</v>
      </c>
      <c r="Y460" s="13">
        <f t="shared" si="0"/>
        <v>4.9190856460000001</v>
      </c>
      <c r="Z460" s="13">
        <f t="shared" si="0"/>
        <v>226.82851283100001</v>
      </c>
    </row>
    <row r="461" spans="1:26" x14ac:dyDescent="0.35">
      <c r="A461" s="5" t="s">
        <v>422</v>
      </c>
      <c r="B461" s="5">
        <v>0</v>
      </c>
      <c r="C461" s="5" t="s">
        <v>422</v>
      </c>
      <c r="D461" s="5" t="s">
        <v>1024</v>
      </c>
      <c r="E461" s="5" t="s">
        <v>1025</v>
      </c>
      <c r="F461" s="13">
        <f t="shared" si="1"/>
        <v>0</v>
      </c>
      <c r="G461" s="13">
        <f t="shared" si="0"/>
        <v>0</v>
      </c>
      <c r="H461" s="13">
        <f t="shared" si="0"/>
        <v>0</v>
      </c>
      <c r="I461" s="13">
        <f t="shared" si="0"/>
        <v>0</v>
      </c>
      <c r="J461" s="13">
        <f t="shared" si="0"/>
        <v>0</v>
      </c>
      <c r="K461" s="13">
        <f t="shared" si="0"/>
        <v>0</v>
      </c>
      <c r="L461" s="13">
        <f t="shared" si="0"/>
        <v>0</v>
      </c>
      <c r="M461" s="13">
        <f t="shared" si="0"/>
        <v>36.049565999999999</v>
      </c>
      <c r="N461" s="13">
        <f t="shared" si="0"/>
        <v>0</v>
      </c>
      <c r="O461" s="13">
        <f t="shared" si="0"/>
        <v>0</v>
      </c>
      <c r="P461" s="13">
        <f t="shared" si="0"/>
        <v>0</v>
      </c>
      <c r="Q461" s="13">
        <f t="shared" si="0"/>
        <v>36.049565999999999</v>
      </c>
      <c r="R461" s="13">
        <f t="shared" si="0"/>
        <v>0</v>
      </c>
      <c r="S461" s="13">
        <f t="shared" si="0"/>
        <v>0</v>
      </c>
      <c r="T461" s="13">
        <f t="shared" si="0"/>
        <v>45.689663289999999</v>
      </c>
      <c r="U461" s="13">
        <f t="shared" si="0"/>
        <v>0</v>
      </c>
      <c r="V461" s="13">
        <f t="shared" si="0"/>
        <v>0</v>
      </c>
      <c r="W461" s="13">
        <f t="shared" si="0"/>
        <v>0</v>
      </c>
      <c r="X461" s="13">
        <f t="shared" si="0"/>
        <v>45.689663289999999</v>
      </c>
      <c r="Y461" s="13">
        <f t="shared" si="0"/>
        <v>0</v>
      </c>
      <c r="Z461" s="13">
        <f t="shared" si="0"/>
        <v>0</v>
      </c>
    </row>
    <row r="462" spans="1:26"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8.5613332E-2</v>
      </c>
      <c r="N462" s="13">
        <f t="shared" si="0"/>
        <v>0</v>
      </c>
      <c r="O462" s="13">
        <f t="shared" si="0"/>
        <v>0</v>
      </c>
      <c r="P462" s="13">
        <f t="shared" si="0"/>
        <v>0</v>
      </c>
      <c r="Q462" s="13">
        <f t="shared" si="0"/>
        <v>0</v>
      </c>
      <c r="R462" s="13">
        <f t="shared" si="0"/>
        <v>8.5613332E-2</v>
      </c>
      <c r="S462" s="13">
        <f t="shared" si="0"/>
        <v>0</v>
      </c>
      <c r="T462" s="13">
        <f t="shared" si="0"/>
        <v>0.27959938499999998</v>
      </c>
      <c r="U462" s="13">
        <f t="shared" si="0"/>
        <v>0</v>
      </c>
      <c r="V462" s="13">
        <f t="shared" si="0"/>
        <v>0</v>
      </c>
      <c r="W462" s="13">
        <f t="shared" si="0"/>
        <v>0</v>
      </c>
      <c r="X462" s="13">
        <f t="shared" si="0"/>
        <v>0</v>
      </c>
      <c r="Y462" s="13">
        <f t="shared" si="0"/>
        <v>0.27959938499999998</v>
      </c>
      <c r="Z462" s="13">
        <f t="shared" si="0"/>
        <v>0</v>
      </c>
    </row>
    <row r="463" spans="1:26" x14ac:dyDescent="0.35">
      <c r="A463" s="5" t="s">
        <v>434</v>
      </c>
      <c r="B463" s="5">
        <v>0</v>
      </c>
      <c r="C463" s="5" t="s">
        <v>434</v>
      </c>
      <c r="D463" s="5" t="s">
        <v>1028</v>
      </c>
      <c r="E463" s="5" t="s">
        <v>1029</v>
      </c>
      <c r="F463" s="13">
        <f t="shared" si="1"/>
        <v>0</v>
      </c>
      <c r="G463" s="13">
        <f t="shared" si="0"/>
        <v>0</v>
      </c>
      <c r="H463" s="13">
        <f t="shared" si="0"/>
        <v>0</v>
      </c>
      <c r="I463" s="13">
        <f t="shared" si="0"/>
        <v>0</v>
      </c>
      <c r="J463" s="13">
        <f t="shared" si="0"/>
        <v>0</v>
      </c>
      <c r="K463" s="13">
        <f t="shared" si="0"/>
        <v>0</v>
      </c>
      <c r="L463" s="13">
        <f t="shared" si="0"/>
        <v>0</v>
      </c>
      <c r="M463" s="13">
        <f t="shared" si="0"/>
        <v>87.501187628999986</v>
      </c>
      <c r="N463" s="13">
        <f t="shared" si="0"/>
        <v>0</v>
      </c>
      <c r="O463" s="13">
        <f t="shared" si="0"/>
        <v>0</v>
      </c>
      <c r="P463" s="13">
        <f t="shared" si="0"/>
        <v>0</v>
      </c>
      <c r="Q463" s="13">
        <f t="shared" si="0"/>
        <v>87.430556629999984</v>
      </c>
      <c r="R463" s="13">
        <f t="shared" si="0"/>
        <v>7.0630999E-2</v>
      </c>
      <c r="S463" s="13">
        <f t="shared" si="0"/>
        <v>0</v>
      </c>
      <c r="T463" s="13">
        <f t="shared" si="0"/>
        <v>111.04123220299999</v>
      </c>
      <c r="U463" s="13">
        <f t="shared" si="0"/>
        <v>0</v>
      </c>
      <c r="V463" s="13">
        <f t="shared" si="0"/>
        <v>0</v>
      </c>
      <c r="W463" s="13">
        <f t="shared" si="0"/>
        <v>0</v>
      </c>
      <c r="X463" s="13">
        <f t="shared" si="0"/>
        <v>110.81056271</v>
      </c>
      <c r="Y463" s="13">
        <f t="shared" si="0"/>
        <v>0.230669493</v>
      </c>
      <c r="Z463" s="13">
        <f t="shared" si="0"/>
        <v>0</v>
      </c>
    </row>
    <row r="464" spans="1:26" x14ac:dyDescent="0.35">
      <c r="A464" s="5" t="s">
        <v>456</v>
      </c>
      <c r="B464" s="5">
        <v>0</v>
      </c>
      <c r="C464" s="5" t="s">
        <v>456</v>
      </c>
      <c r="D464" s="5" t="s">
        <v>1030</v>
      </c>
      <c r="E464" s="5" t="s">
        <v>1031</v>
      </c>
      <c r="F464" s="13">
        <f t="shared" si="1"/>
        <v>0</v>
      </c>
      <c r="G464" s="13">
        <f t="shared" si="0"/>
        <v>0</v>
      </c>
      <c r="H464" s="13">
        <f t="shared" si="0"/>
        <v>0</v>
      </c>
      <c r="I464" s="13">
        <f t="shared" si="0"/>
        <v>0</v>
      </c>
      <c r="J464" s="13">
        <f t="shared" si="0"/>
        <v>0</v>
      </c>
      <c r="K464" s="13">
        <f t="shared" si="0"/>
        <v>0</v>
      </c>
      <c r="L464" s="13">
        <f t="shared" si="0"/>
        <v>0</v>
      </c>
      <c r="M464" s="13">
        <f t="shared" si="0"/>
        <v>321.04419178199998</v>
      </c>
      <c r="N464" s="13">
        <f t="shared" si="0"/>
        <v>0</v>
      </c>
      <c r="O464" s="13">
        <f t="shared" si="0"/>
        <v>0</v>
      </c>
      <c r="P464" s="13">
        <f t="shared" si="0"/>
        <v>0</v>
      </c>
      <c r="Q464" s="13">
        <f t="shared" si="0"/>
        <v>299.99868721000001</v>
      </c>
      <c r="R464" s="13">
        <f t="shared" si="0"/>
        <v>0.34245332699999997</v>
      </c>
      <c r="S464" s="13">
        <f t="shared" si="0"/>
        <v>20.703051245000001</v>
      </c>
      <c r="T464" s="13">
        <f t="shared" si="0"/>
        <v>448.93617063999994</v>
      </c>
      <c r="U464" s="13">
        <f t="shared" si="0"/>
        <v>0</v>
      </c>
      <c r="V464" s="13">
        <f t="shared" si="0"/>
        <v>0</v>
      </c>
      <c r="W464" s="13">
        <f t="shared" si="0"/>
        <v>0</v>
      </c>
      <c r="X464" s="13">
        <f t="shared" si="0"/>
        <v>380.22202560000005</v>
      </c>
      <c r="Y464" s="13">
        <f t="shared" si="0"/>
        <v>1.1183975399999999</v>
      </c>
      <c r="Z464" s="13">
        <f t="shared" si="0"/>
        <v>67.595747499999973</v>
      </c>
    </row>
    <row r="465" spans="1:26" x14ac:dyDescent="0.35">
      <c r="A465" s="5" t="s">
        <v>527</v>
      </c>
      <c r="B465" s="5">
        <v>0</v>
      </c>
      <c r="C465" s="5" t="s">
        <v>527</v>
      </c>
      <c r="D465" s="5" t="s">
        <v>1032</v>
      </c>
      <c r="E465" s="5" t="s">
        <v>1033</v>
      </c>
      <c r="F465" s="13">
        <f t="shared" si="1"/>
        <v>0</v>
      </c>
      <c r="G465" s="13">
        <f t="shared" si="0"/>
        <v>0</v>
      </c>
      <c r="H465" s="13">
        <f t="shared" si="0"/>
        <v>0</v>
      </c>
      <c r="I465" s="13">
        <f t="shared" si="0"/>
        <v>0</v>
      </c>
      <c r="J465" s="13">
        <f t="shared" si="0"/>
        <v>0</v>
      </c>
      <c r="K465" s="13">
        <f t="shared" si="0"/>
        <v>0</v>
      </c>
      <c r="L465" s="13">
        <f t="shared" si="0"/>
        <v>0</v>
      </c>
      <c r="M465" s="13">
        <f t="shared" si="0"/>
        <v>49.919616794</v>
      </c>
      <c r="N465" s="13">
        <f t="shared" si="0"/>
        <v>0</v>
      </c>
      <c r="O465" s="13">
        <f t="shared" si="0"/>
        <v>0</v>
      </c>
      <c r="P465" s="13">
        <f t="shared" si="0"/>
        <v>0</v>
      </c>
      <c r="Q465" s="13">
        <f t="shared" si="0"/>
        <v>42.679371250000003</v>
      </c>
      <c r="R465" s="13">
        <f t="shared" si="0"/>
        <v>0</v>
      </c>
      <c r="S465" s="13">
        <f t="shared" si="0"/>
        <v>7.2402455440000004</v>
      </c>
      <c r="T465" s="13">
        <f t="shared" si="0"/>
        <v>77.731861426999998</v>
      </c>
      <c r="U465" s="13">
        <f t="shared" si="0"/>
        <v>0</v>
      </c>
      <c r="V465" s="13">
        <f t="shared" si="0"/>
        <v>0</v>
      </c>
      <c r="W465" s="13">
        <f t="shared" si="0"/>
        <v>0</v>
      </c>
      <c r="X465" s="13">
        <f t="shared" si="0"/>
        <v>54.092359999999999</v>
      </c>
      <c r="Y465" s="13">
        <f t="shared" si="0"/>
        <v>0</v>
      </c>
      <c r="Z465" s="13">
        <f t="shared" si="0"/>
        <v>23.639501427000003</v>
      </c>
    </row>
    <row r="466" spans="1:26" x14ac:dyDescent="0.35">
      <c r="A466" s="5" t="s">
        <v>540</v>
      </c>
      <c r="B466" s="5">
        <v>0</v>
      </c>
      <c r="C466" s="5" t="s">
        <v>540</v>
      </c>
      <c r="D466" s="5" t="s">
        <v>1034</v>
      </c>
      <c r="E466" s="5" t="s">
        <v>1034</v>
      </c>
      <c r="F466" s="13">
        <f t="shared" si="1"/>
        <v>0</v>
      </c>
      <c r="G466" s="13">
        <f t="shared" si="0"/>
        <v>0</v>
      </c>
      <c r="H466" s="13">
        <f t="shared" si="0"/>
        <v>0</v>
      </c>
      <c r="I466" s="13">
        <f t="shared" si="0"/>
        <v>0</v>
      </c>
      <c r="J466" s="13">
        <f t="shared" si="0"/>
        <v>0</v>
      </c>
      <c r="K466" s="13">
        <f t="shared" si="0"/>
        <v>0</v>
      </c>
      <c r="L466" s="13">
        <f t="shared" si="0"/>
        <v>0</v>
      </c>
      <c r="M466" s="13">
        <f t="shared" si="0"/>
        <v>284.56323981700001</v>
      </c>
      <c r="N466" s="13">
        <f t="shared" si="0"/>
        <v>0</v>
      </c>
      <c r="O466" s="13">
        <f t="shared" si="0"/>
        <v>0</v>
      </c>
      <c r="P466" s="13">
        <f t="shared" si="0"/>
        <v>0</v>
      </c>
      <c r="Q466" s="13">
        <f t="shared" si="0"/>
        <v>244.05970547899997</v>
      </c>
      <c r="R466" s="13">
        <f t="shared" si="0"/>
        <v>0.54036266799999999</v>
      </c>
      <c r="S466" s="13">
        <f t="shared" si="0"/>
        <v>39.963171670000001</v>
      </c>
      <c r="T466" s="13">
        <f t="shared" si="0"/>
        <v>441.56931578400014</v>
      </c>
      <c r="U466" s="13">
        <f t="shared" si="0"/>
        <v>0</v>
      </c>
      <c r="V466" s="13">
        <f t="shared" si="0"/>
        <v>0</v>
      </c>
      <c r="W466" s="13">
        <f t="shared" si="0"/>
        <v>0</v>
      </c>
      <c r="X466" s="13">
        <f t="shared" si="0"/>
        <v>309.324272173</v>
      </c>
      <c r="Y466" s="13">
        <f t="shared" si="0"/>
        <v>1.764737652</v>
      </c>
      <c r="Z466" s="13">
        <f t="shared" si="0"/>
        <v>130.48030595899999</v>
      </c>
    </row>
    <row r="467" spans="1:26" x14ac:dyDescent="0.35">
      <c r="A467" s="5" t="s">
        <v>643</v>
      </c>
      <c r="B467" s="5">
        <v>0</v>
      </c>
      <c r="C467" s="5" t="s">
        <v>643</v>
      </c>
      <c r="D467" s="5" t="s">
        <v>1035</v>
      </c>
      <c r="E467" s="5" t="s">
        <v>1036</v>
      </c>
      <c r="F467" s="13">
        <f t="shared" si="1"/>
        <v>0</v>
      </c>
      <c r="G467" s="13">
        <f t="shared" si="0"/>
        <v>0</v>
      </c>
      <c r="H467" s="13">
        <f t="shared" si="0"/>
        <v>0</v>
      </c>
      <c r="I467" s="13">
        <f t="shared" si="0"/>
        <v>0</v>
      </c>
      <c r="J467" s="13">
        <f t="shared" si="0"/>
        <v>0</v>
      </c>
      <c r="K467" s="13">
        <f t="shared" si="0"/>
        <v>0</v>
      </c>
      <c r="L467" s="13">
        <f t="shared" si="0"/>
        <v>0</v>
      </c>
      <c r="M467" s="13">
        <f t="shared" si="0"/>
        <v>27.974801737</v>
      </c>
      <c r="N467" s="13">
        <f t="shared" si="0"/>
        <v>0</v>
      </c>
      <c r="O467" s="13">
        <f t="shared" si="0"/>
        <v>0</v>
      </c>
      <c r="P467" s="13">
        <f t="shared" si="0"/>
        <v>0</v>
      </c>
      <c r="Q467" s="13">
        <f t="shared" si="0"/>
        <v>27.762309448000003</v>
      </c>
      <c r="R467" s="13">
        <f t="shared" si="0"/>
        <v>0.212492289</v>
      </c>
      <c r="S467" s="13">
        <f t="shared" si="0"/>
        <v>0</v>
      </c>
      <c r="T467" s="13">
        <f t="shared" si="0"/>
        <v>35.880258093999998</v>
      </c>
      <c r="U467" s="13">
        <f t="shared" si="0"/>
        <v>0</v>
      </c>
      <c r="V467" s="13">
        <f t="shared" ref="V467:Z480" si="2">SUMIF($C$14:$C$454,$C467,V$14:V$454)</f>
        <v>0</v>
      </c>
      <c r="W467" s="13">
        <f t="shared" si="2"/>
        <v>0</v>
      </c>
      <c r="X467" s="13">
        <f t="shared" si="2"/>
        <v>35.186292420000001</v>
      </c>
      <c r="Y467" s="13">
        <f t="shared" si="2"/>
        <v>0.69396567399999998</v>
      </c>
      <c r="Z467" s="13">
        <f t="shared" si="2"/>
        <v>0</v>
      </c>
    </row>
    <row r="468" spans="1:26" x14ac:dyDescent="0.35">
      <c r="A468" s="5" t="s">
        <v>656</v>
      </c>
      <c r="B468" s="5">
        <v>0</v>
      </c>
      <c r="C468" s="5" t="s">
        <v>656</v>
      </c>
      <c r="D468" s="5" t="s">
        <v>1037</v>
      </c>
      <c r="E468" s="5" t="s">
        <v>1038</v>
      </c>
      <c r="F468" s="13">
        <f t="shared" si="1"/>
        <v>0</v>
      </c>
      <c r="G468" s="13">
        <f t="shared" si="1"/>
        <v>0</v>
      </c>
      <c r="H468" s="13">
        <f t="shared" si="1"/>
        <v>0</v>
      </c>
      <c r="I468" s="13">
        <f t="shared" si="1"/>
        <v>0</v>
      </c>
      <c r="J468" s="13">
        <f t="shared" si="1"/>
        <v>0</v>
      </c>
      <c r="K468" s="13">
        <f t="shared" si="1"/>
        <v>0</v>
      </c>
      <c r="L468" s="13">
        <f t="shared" si="1"/>
        <v>0</v>
      </c>
      <c r="M468" s="13">
        <f t="shared" si="1"/>
        <v>39.036861967</v>
      </c>
      <c r="N468" s="13">
        <f t="shared" si="1"/>
        <v>0</v>
      </c>
      <c r="O468" s="13">
        <f t="shared" si="1"/>
        <v>0</v>
      </c>
      <c r="P468" s="13">
        <f t="shared" si="1"/>
        <v>0</v>
      </c>
      <c r="Q468" s="13">
        <f t="shared" si="1"/>
        <v>33.563389039999997</v>
      </c>
      <c r="R468" s="13">
        <f t="shared" si="1"/>
        <v>0.16480566299999999</v>
      </c>
      <c r="S468" s="13">
        <f t="shared" si="1"/>
        <v>5.3086672640000003</v>
      </c>
      <c r="T468" s="13">
        <f t="shared" si="1"/>
        <v>60.409752596000004</v>
      </c>
      <c r="U468" s="13">
        <f t="shared" si="1"/>
        <v>0</v>
      </c>
      <c r="V468" s="13">
        <f t="shared" si="2"/>
        <v>0</v>
      </c>
      <c r="W468" s="13">
        <f t="shared" si="2"/>
        <v>0</v>
      </c>
      <c r="X468" s="13">
        <f t="shared" si="2"/>
        <v>42.538652040000002</v>
      </c>
      <c r="Y468" s="13">
        <f t="shared" si="2"/>
        <v>0.53822881600000005</v>
      </c>
      <c r="Z468" s="13">
        <f t="shared" si="2"/>
        <v>17.332871740000002</v>
      </c>
    </row>
    <row r="469" spans="1:26" x14ac:dyDescent="0.35">
      <c r="A469" s="5" t="s">
        <v>669</v>
      </c>
      <c r="B469" s="5">
        <v>0</v>
      </c>
      <c r="C469" s="5" t="s">
        <v>669</v>
      </c>
      <c r="D469" s="5" t="s">
        <v>1039</v>
      </c>
      <c r="E469" s="5" t="s">
        <v>1040</v>
      </c>
      <c r="F469" s="13">
        <f t="shared" si="1"/>
        <v>0</v>
      </c>
      <c r="G469" s="13">
        <f t="shared" si="1"/>
        <v>0</v>
      </c>
      <c r="H469" s="13">
        <f t="shared" si="1"/>
        <v>0</v>
      </c>
      <c r="I469" s="13">
        <f t="shared" si="1"/>
        <v>0</v>
      </c>
      <c r="J469" s="13">
        <f t="shared" si="1"/>
        <v>0</v>
      </c>
      <c r="K469" s="13">
        <f t="shared" si="1"/>
        <v>0</v>
      </c>
      <c r="L469" s="13">
        <f t="shared" si="1"/>
        <v>0</v>
      </c>
      <c r="M469" s="13">
        <f t="shared" si="1"/>
        <v>14.91706179</v>
      </c>
      <c r="N469" s="13">
        <f t="shared" si="1"/>
        <v>0</v>
      </c>
      <c r="O469" s="13">
        <f t="shared" si="1"/>
        <v>0</v>
      </c>
      <c r="P469" s="13">
        <f t="shared" si="1"/>
        <v>0</v>
      </c>
      <c r="Q469" s="13">
        <f t="shared" si="1"/>
        <v>14.91706179</v>
      </c>
      <c r="R469" s="13">
        <f t="shared" si="1"/>
        <v>0</v>
      </c>
      <c r="S469" s="13">
        <f t="shared" si="1"/>
        <v>0</v>
      </c>
      <c r="T469" s="13">
        <f t="shared" si="1"/>
        <v>18.906067570000001</v>
      </c>
      <c r="U469" s="13">
        <f t="shared" si="1"/>
        <v>0</v>
      </c>
      <c r="V469" s="13">
        <f t="shared" si="2"/>
        <v>0</v>
      </c>
      <c r="W469" s="13">
        <f t="shared" si="2"/>
        <v>0</v>
      </c>
      <c r="X469" s="13">
        <f t="shared" si="2"/>
        <v>18.906067570000001</v>
      </c>
      <c r="Y469" s="13">
        <f t="shared" si="2"/>
        <v>0</v>
      </c>
      <c r="Z469" s="13">
        <f t="shared" si="2"/>
        <v>0</v>
      </c>
    </row>
    <row r="470" spans="1:26" x14ac:dyDescent="0.35">
      <c r="A470" s="5" t="s">
        <v>678</v>
      </c>
      <c r="B470" s="5">
        <v>0</v>
      </c>
      <c r="C470" s="5" t="s">
        <v>678</v>
      </c>
      <c r="D470" s="5" t="s">
        <v>1041</v>
      </c>
      <c r="E470" s="5" t="s">
        <v>1042</v>
      </c>
      <c r="F470" s="13">
        <f t="shared" si="1"/>
        <v>0</v>
      </c>
      <c r="G470" s="13">
        <f t="shared" si="1"/>
        <v>0</v>
      </c>
      <c r="H470" s="13">
        <f t="shared" si="1"/>
        <v>0</v>
      </c>
      <c r="I470" s="13">
        <f t="shared" si="1"/>
        <v>0</v>
      </c>
      <c r="J470" s="13">
        <f t="shared" si="1"/>
        <v>0</v>
      </c>
      <c r="K470" s="13">
        <f t="shared" si="1"/>
        <v>0</v>
      </c>
      <c r="L470" s="13">
        <f t="shared" si="1"/>
        <v>0</v>
      </c>
      <c r="M470" s="13">
        <f t="shared" si="1"/>
        <v>388.09130881999994</v>
      </c>
      <c r="N470" s="13">
        <f t="shared" si="1"/>
        <v>0</v>
      </c>
      <c r="O470" s="13">
        <f t="shared" si="1"/>
        <v>0</v>
      </c>
      <c r="P470" s="13">
        <f t="shared" si="1"/>
        <v>0</v>
      </c>
      <c r="Q470" s="13">
        <f t="shared" si="1"/>
        <v>373.75527054999998</v>
      </c>
      <c r="R470" s="13">
        <f t="shared" si="1"/>
        <v>0</v>
      </c>
      <c r="S470" s="13">
        <f t="shared" si="1"/>
        <v>14.33603827</v>
      </c>
      <c r="T470" s="13">
        <f t="shared" si="1"/>
        <v>520.50938878699992</v>
      </c>
      <c r="U470" s="13">
        <f t="shared" si="1"/>
        <v>0</v>
      </c>
      <c r="V470" s="13">
        <f t="shared" si="2"/>
        <v>0</v>
      </c>
      <c r="W470" s="13">
        <f t="shared" si="2"/>
        <v>0</v>
      </c>
      <c r="X470" s="13">
        <f t="shared" si="2"/>
        <v>473.70202635800007</v>
      </c>
      <c r="Y470" s="13">
        <f t="shared" si="2"/>
        <v>0</v>
      </c>
      <c r="Z470" s="13">
        <f t="shared" si="2"/>
        <v>46.807362429000001</v>
      </c>
    </row>
    <row r="471" spans="1:26" x14ac:dyDescent="0.35">
      <c r="A471" s="5" t="s">
        <v>813</v>
      </c>
      <c r="B471" s="5">
        <v>0</v>
      </c>
      <c r="C471" s="5" t="s">
        <v>813</v>
      </c>
      <c r="D471" s="5" t="s">
        <v>1043</v>
      </c>
      <c r="E471" s="5" t="s">
        <v>1044</v>
      </c>
      <c r="F471" s="13">
        <f t="shared" si="1"/>
        <v>0</v>
      </c>
      <c r="G471" s="13">
        <f t="shared" si="1"/>
        <v>0</v>
      </c>
      <c r="H471" s="13">
        <f t="shared" si="1"/>
        <v>0</v>
      </c>
      <c r="I471" s="13">
        <f t="shared" si="1"/>
        <v>0</v>
      </c>
      <c r="J471" s="13">
        <f t="shared" si="1"/>
        <v>0</v>
      </c>
      <c r="K471" s="13">
        <f t="shared" si="1"/>
        <v>0</v>
      </c>
      <c r="L471" s="13">
        <f t="shared" si="1"/>
        <v>0</v>
      </c>
      <c r="M471" s="13">
        <f t="shared" si="1"/>
        <v>39.842619076999995</v>
      </c>
      <c r="N471" s="13">
        <f t="shared" si="1"/>
        <v>0</v>
      </c>
      <c r="O471" s="13">
        <f t="shared" si="1"/>
        <v>0</v>
      </c>
      <c r="P471" s="13">
        <f t="shared" si="1"/>
        <v>0</v>
      </c>
      <c r="Q471" s="13">
        <f t="shared" si="1"/>
        <v>39.364468619999997</v>
      </c>
      <c r="R471" s="13">
        <f t="shared" si="1"/>
        <v>0.47815045699999997</v>
      </c>
      <c r="S471" s="13">
        <f t="shared" si="1"/>
        <v>0</v>
      </c>
      <c r="T471" s="13">
        <f t="shared" si="1"/>
        <v>51.452574215000006</v>
      </c>
      <c r="U471" s="13">
        <f t="shared" si="1"/>
        <v>0</v>
      </c>
      <c r="V471" s="13">
        <f t="shared" si="2"/>
        <v>0</v>
      </c>
      <c r="W471" s="13">
        <f t="shared" si="2"/>
        <v>0</v>
      </c>
      <c r="X471" s="13">
        <f t="shared" si="2"/>
        <v>49.891011650000003</v>
      </c>
      <c r="Y471" s="13">
        <f t="shared" si="2"/>
        <v>1.561562565</v>
      </c>
      <c r="Z471" s="13">
        <f t="shared" si="2"/>
        <v>0</v>
      </c>
    </row>
    <row r="472" spans="1:26"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0</v>
      </c>
      <c r="N472" s="13">
        <f t="shared" si="1"/>
        <v>0</v>
      </c>
      <c r="O472" s="13">
        <f t="shared" si="1"/>
        <v>0</v>
      </c>
      <c r="P472" s="13">
        <f t="shared" si="1"/>
        <v>0</v>
      </c>
      <c r="Q472" s="13">
        <f t="shared" si="1"/>
        <v>0</v>
      </c>
      <c r="R472" s="13">
        <f t="shared" si="1"/>
        <v>0</v>
      </c>
      <c r="S472" s="13">
        <f t="shared" si="1"/>
        <v>0</v>
      </c>
      <c r="T472" s="13">
        <f t="shared" si="1"/>
        <v>0</v>
      </c>
      <c r="U472" s="13">
        <f t="shared" si="1"/>
        <v>0</v>
      </c>
      <c r="V472" s="13">
        <f t="shared" si="2"/>
        <v>0</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0</v>
      </c>
      <c r="N473" s="13">
        <f t="shared" si="1"/>
        <v>0</v>
      </c>
      <c r="O473" s="13">
        <f t="shared" si="1"/>
        <v>0</v>
      </c>
      <c r="P473" s="13">
        <f t="shared" si="1"/>
        <v>0</v>
      </c>
      <c r="Q473" s="13">
        <f t="shared" si="1"/>
        <v>0</v>
      </c>
      <c r="R473" s="13">
        <f t="shared" si="1"/>
        <v>0</v>
      </c>
      <c r="S473" s="13">
        <f t="shared" si="1"/>
        <v>0</v>
      </c>
      <c r="T473" s="13">
        <f t="shared" si="1"/>
        <v>0</v>
      </c>
      <c r="U473" s="13">
        <f t="shared" si="1"/>
        <v>0</v>
      </c>
      <c r="V473" s="13">
        <f t="shared" si="2"/>
        <v>0</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0</v>
      </c>
      <c r="G474" s="13">
        <f t="shared" si="1"/>
        <v>0</v>
      </c>
      <c r="H474" s="13">
        <f t="shared" si="1"/>
        <v>0</v>
      </c>
      <c r="I474" s="13">
        <f t="shared" si="1"/>
        <v>0</v>
      </c>
      <c r="J474" s="13">
        <f t="shared" si="1"/>
        <v>0</v>
      </c>
      <c r="K474" s="13">
        <f t="shared" si="1"/>
        <v>0</v>
      </c>
      <c r="L474" s="13">
        <f t="shared" si="1"/>
        <v>0</v>
      </c>
      <c r="M474" s="13">
        <f t="shared" si="1"/>
        <v>282.281494393</v>
      </c>
      <c r="N474" s="13">
        <f t="shared" si="1"/>
        <v>0</v>
      </c>
      <c r="O474" s="13">
        <f t="shared" si="1"/>
        <v>0</v>
      </c>
      <c r="P474" s="13">
        <f t="shared" si="1"/>
        <v>0</v>
      </c>
      <c r="Q474" s="13">
        <f t="shared" si="1"/>
        <v>267.26402379000001</v>
      </c>
      <c r="R474" s="13">
        <f t="shared" si="1"/>
        <v>0.81332665100000001</v>
      </c>
      <c r="S474" s="13">
        <f t="shared" si="1"/>
        <v>14.204143951999999</v>
      </c>
      <c r="T474" s="13">
        <f t="shared" si="1"/>
        <v>387.76663043799999</v>
      </c>
      <c r="U474" s="13">
        <f t="shared" si="1"/>
        <v>0</v>
      </c>
      <c r="V474" s="13">
        <f t="shared" si="2"/>
        <v>0</v>
      </c>
      <c r="W474" s="13">
        <f t="shared" si="2"/>
        <v>0</v>
      </c>
      <c r="X474" s="13">
        <f t="shared" si="2"/>
        <v>338.73371062000001</v>
      </c>
      <c r="Y474" s="13">
        <f t="shared" si="2"/>
        <v>2.6561941579999999</v>
      </c>
      <c r="Z474" s="13">
        <f t="shared" si="2"/>
        <v>46.376725660000005</v>
      </c>
    </row>
    <row r="475" spans="1:26" x14ac:dyDescent="0.35">
      <c r="A475" s="5" t="s">
        <v>853</v>
      </c>
      <c r="B475" s="5">
        <v>0</v>
      </c>
      <c r="C475" s="5" t="s">
        <v>853</v>
      </c>
      <c r="D475" s="5" t="s">
        <v>1049</v>
      </c>
      <c r="E475" s="5" t="s">
        <v>1050</v>
      </c>
      <c r="F475" s="13">
        <f t="shared" si="1"/>
        <v>0</v>
      </c>
      <c r="G475" s="13">
        <f t="shared" si="1"/>
        <v>0</v>
      </c>
      <c r="H475" s="13">
        <f t="shared" si="1"/>
        <v>0</v>
      </c>
      <c r="I475" s="13">
        <f t="shared" si="1"/>
        <v>0</v>
      </c>
      <c r="J475" s="13">
        <f t="shared" si="1"/>
        <v>0</v>
      </c>
      <c r="K475" s="13">
        <f t="shared" si="1"/>
        <v>0</v>
      </c>
      <c r="L475" s="13">
        <f t="shared" si="1"/>
        <v>0</v>
      </c>
      <c r="M475" s="13">
        <f t="shared" si="1"/>
        <v>112.25472083599999</v>
      </c>
      <c r="N475" s="13">
        <f t="shared" si="1"/>
        <v>0</v>
      </c>
      <c r="O475" s="13">
        <f t="shared" si="1"/>
        <v>0</v>
      </c>
      <c r="P475" s="13">
        <f t="shared" si="1"/>
        <v>0</v>
      </c>
      <c r="Q475" s="13">
        <f t="shared" si="1"/>
        <v>104.83379539500001</v>
      </c>
      <c r="R475" s="13">
        <f t="shared" si="1"/>
        <v>0.69130624899999993</v>
      </c>
      <c r="S475" s="13">
        <f t="shared" si="1"/>
        <v>6.7296191919999995</v>
      </c>
      <c r="T475" s="13">
        <f t="shared" si="1"/>
        <v>157.097636029</v>
      </c>
      <c r="U475" s="13">
        <f t="shared" si="1"/>
        <v>0</v>
      </c>
      <c r="V475" s="13">
        <f t="shared" si="2"/>
        <v>0</v>
      </c>
      <c r="W475" s="13">
        <f t="shared" si="2"/>
        <v>0</v>
      </c>
      <c r="X475" s="13">
        <f t="shared" si="2"/>
        <v>132.867641542</v>
      </c>
      <c r="Y475" s="13">
        <f t="shared" si="2"/>
        <v>2.2576951330000004</v>
      </c>
      <c r="Z475" s="13">
        <f t="shared" si="2"/>
        <v>21.972299354</v>
      </c>
    </row>
    <row r="476" spans="1:26" x14ac:dyDescent="0.35">
      <c r="A476" s="5" t="s">
        <v>920</v>
      </c>
      <c r="B476" s="5">
        <v>0</v>
      </c>
      <c r="C476" s="5" t="s">
        <v>920</v>
      </c>
      <c r="D476" s="5" t="s">
        <v>1051</v>
      </c>
      <c r="E476" s="5" t="s">
        <v>1051</v>
      </c>
      <c r="F476" s="13">
        <f t="shared" si="1"/>
        <v>0</v>
      </c>
      <c r="G476" s="13">
        <f t="shared" si="1"/>
        <v>0</v>
      </c>
      <c r="H476" s="13">
        <f t="shared" si="1"/>
        <v>0</v>
      </c>
      <c r="I476" s="13">
        <f t="shared" si="1"/>
        <v>0</v>
      </c>
      <c r="J476" s="13">
        <f t="shared" si="1"/>
        <v>0</v>
      </c>
      <c r="K476" s="13">
        <f t="shared" si="1"/>
        <v>0</v>
      </c>
      <c r="L476" s="13">
        <f t="shared" si="1"/>
        <v>0</v>
      </c>
      <c r="M476" s="13">
        <f t="shared" si="1"/>
        <v>51.839795104000004</v>
      </c>
      <c r="N476" s="13">
        <f t="shared" si="1"/>
        <v>0</v>
      </c>
      <c r="O476" s="13">
        <f t="shared" si="1"/>
        <v>0</v>
      </c>
      <c r="P476" s="13">
        <f t="shared" si="1"/>
        <v>0</v>
      </c>
      <c r="Q476" s="13">
        <f t="shared" si="1"/>
        <v>43.92245973</v>
      </c>
      <c r="R476" s="13">
        <f t="shared" si="1"/>
        <v>0</v>
      </c>
      <c r="S476" s="13">
        <f t="shared" si="1"/>
        <v>7.9173353740000003</v>
      </c>
      <c r="T476" s="13">
        <f t="shared" si="1"/>
        <v>81.518074684000013</v>
      </c>
      <c r="U476" s="13">
        <f t="shared" si="1"/>
        <v>0</v>
      </c>
      <c r="V476" s="13">
        <f t="shared" si="2"/>
        <v>0</v>
      </c>
      <c r="W476" s="13">
        <f t="shared" si="2"/>
        <v>0</v>
      </c>
      <c r="X476" s="13">
        <f t="shared" si="2"/>
        <v>55.667865630000001</v>
      </c>
      <c r="Y476" s="13">
        <f t="shared" si="2"/>
        <v>0</v>
      </c>
      <c r="Z476" s="13">
        <f t="shared" si="2"/>
        <v>25.850209054</v>
      </c>
    </row>
    <row r="477" spans="1:26" x14ac:dyDescent="0.35">
      <c r="A477" s="5" t="s">
        <v>939</v>
      </c>
      <c r="B477" s="5">
        <v>0</v>
      </c>
      <c r="C477" s="5" t="s">
        <v>939</v>
      </c>
      <c r="D477" s="5" t="s">
        <v>1052</v>
      </c>
      <c r="E477" s="5" t="s">
        <v>1053</v>
      </c>
      <c r="F477" s="13">
        <f t="shared" si="1"/>
        <v>0</v>
      </c>
      <c r="G477" s="13">
        <f t="shared" si="1"/>
        <v>0</v>
      </c>
      <c r="H477" s="13">
        <f t="shared" si="1"/>
        <v>0</v>
      </c>
      <c r="I477" s="13">
        <f t="shared" si="1"/>
        <v>0</v>
      </c>
      <c r="J477" s="13">
        <f t="shared" si="1"/>
        <v>0</v>
      </c>
      <c r="K477" s="13">
        <f t="shared" si="1"/>
        <v>0</v>
      </c>
      <c r="L477" s="13">
        <f t="shared" si="1"/>
        <v>0</v>
      </c>
      <c r="M477" s="13">
        <f t="shared" si="1"/>
        <v>34.568115493999997</v>
      </c>
      <c r="N477" s="13">
        <f t="shared" si="1"/>
        <v>0</v>
      </c>
      <c r="O477" s="13">
        <f t="shared" si="1"/>
        <v>0</v>
      </c>
      <c r="P477" s="13">
        <f t="shared" si="1"/>
        <v>0</v>
      </c>
      <c r="Q477" s="13">
        <f t="shared" si="1"/>
        <v>33.563389029999996</v>
      </c>
      <c r="R477" s="13">
        <f t="shared" si="1"/>
        <v>0</v>
      </c>
      <c r="S477" s="13">
        <f t="shared" si="1"/>
        <v>1.004726464</v>
      </c>
      <c r="T477" s="13">
        <f t="shared" si="1"/>
        <v>45.819097778</v>
      </c>
      <c r="U477" s="13">
        <f t="shared" si="1"/>
        <v>0</v>
      </c>
      <c r="V477" s="13">
        <f t="shared" si="2"/>
        <v>0</v>
      </c>
      <c r="W477" s="13">
        <f t="shared" si="2"/>
        <v>0</v>
      </c>
      <c r="X477" s="13">
        <f t="shared" si="2"/>
        <v>42.538652030000002</v>
      </c>
      <c r="Y477" s="13">
        <f t="shared" si="2"/>
        <v>0</v>
      </c>
      <c r="Z477" s="13">
        <f t="shared" si="2"/>
        <v>3.280445748</v>
      </c>
    </row>
    <row r="478" spans="1:26" x14ac:dyDescent="0.35">
      <c r="A478" s="5" t="s">
        <v>970</v>
      </c>
      <c r="B478" s="5">
        <v>0</v>
      </c>
      <c r="C478" s="5" t="s">
        <v>970</v>
      </c>
      <c r="D478" s="5" t="s">
        <v>1054</v>
      </c>
      <c r="E478" s="5" t="s">
        <v>1055</v>
      </c>
      <c r="F478" s="13">
        <f t="shared" si="1"/>
        <v>0</v>
      </c>
      <c r="G478" s="13">
        <f t="shared" si="1"/>
        <v>0</v>
      </c>
      <c r="H478" s="13">
        <f t="shared" si="1"/>
        <v>0</v>
      </c>
      <c r="I478" s="13">
        <f t="shared" si="1"/>
        <v>0</v>
      </c>
      <c r="J478" s="13">
        <f t="shared" si="1"/>
        <v>0</v>
      </c>
      <c r="K478" s="13">
        <f t="shared" si="1"/>
        <v>0</v>
      </c>
      <c r="L478" s="13">
        <f t="shared" si="1"/>
        <v>0</v>
      </c>
      <c r="M478" s="13">
        <f t="shared" si="1"/>
        <v>91.411003690000001</v>
      </c>
      <c r="N478" s="13">
        <f t="shared" si="1"/>
        <v>0</v>
      </c>
      <c r="O478" s="13">
        <f t="shared" si="1"/>
        <v>0</v>
      </c>
      <c r="P478" s="13">
        <f t="shared" si="1"/>
        <v>0</v>
      </c>
      <c r="Q478" s="13">
        <f t="shared" si="1"/>
        <v>91.15982207399999</v>
      </c>
      <c r="R478" s="13">
        <f t="shared" si="1"/>
        <v>0</v>
      </c>
      <c r="S478" s="13">
        <f t="shared" si="1"/>
        <v>0.251181616</v>
      </c>
      <c r="T478" s="13">
        <f t="shared" si="1"/>
        <v>116.35719109200001</v>
      </c>
      <c r="U478" s="13">
        <f t="shared" si="1"/>
        <v>0</v>
      </c>
      <c r="V478" s="13">
        <f t="shared" si="2"/>
        <v>0</v>
      </c>
      <c r="W478" s="13">
        <f t="shared" si="2"/>
        <v>0</v>
      </c>
      <c r="X478" s="13">
        <f t="shared" si="2"/>
        <v>115.53707965500001</v>
      </c>
      <c r="Y478" s="13">
        <f t="shared" si="2"/>
        <v>0</v>
      </c>
      <c r="Z478" s="13">
        <f t="shared" si="2"/>
        <v>0.820111437</v>
      </c>
    </row>
    <row r="479" spans="1:26"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0</v>
      </c>
      <c r="N479" s="13">
        <f t="shared" si="1"/>
        <v>0</v>
      </c>
      <c r="O479" s="13">
        <f t="shared" si="1"/>
        <v>0</v>
      </c>
      <c r="P479" s="13">
        <f t="shared" si="1"/>
        <v>0</v>
      </c>
      <c r="Q479" s="13">
        <f t="shared" si="1"/>
        <v>0</v>
      </c>
      <c r="R479" s="13">
        <f t="shared" si="1"/>
        <v>0</v>
      </c>
      <c r="S479" s="13">
        <f t="shared" si="1"/>
        <v>0</v>
      </c>
      <c r="T479" s="13">
        <f t="shared" si="1"/>
        <v>0</v>
      </c>
      <c r="U479" s="13">
        <f t="shared" si="1"/>
        <v>0</v>
      </c>
      <c r="V479" s="13">
        <f t="shared" si="2"/>
        <v>0</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0</v>
      </c>
      <c r="G480" s="13">
        <f t="shared" si="1"/>
        <v>0</v>
      </c>
      <c r="H480" s="13">
        <f t="shared" si="1"/>
        <v>0</v>
      </c>
      <c r="I480" s="13">
        <f t="shared" si="1"/>
        <v>0</v>
      </c>
      <c r="J480" s="13">
        <f t="shared" si="1"/>
        <v>0</v>
      </c>
      <c r="K480" s="13">
        <f t="shared" si="1"/>
        <v>0</v>
      </c>
      <c r="L480" s="13">
        <f t="shared" si="1"/>
        <v>0</v>
      </c>
      <c r="M480" s="13">
        <f t="shared" si="1"/>
        <v>28.571391085999998</v>
      </c>
      <c r="N480" s="13">
        <f t="shared" si="1"/>
        <v>0</v>
      </c>
      <c r="O480" s="13">
        <f t="shared" si="1"/>
        <v>0</v>
      </c>
      <c r="P480" s="13">
        <f t="shared" si="1"/>
        <v>0</v>
      </c>
      <c r="Q480" s="13">
        <f t="shared" si="1"/>
        <v>24.033044</v>
      </c>
      <c r="R480" s="13">
        <f t="shared" si="1"/>
        <v>0.60699852200000004</v>
      </c>
      <c r="S480" s="13">
        <f t="shared" si="1"/>
        <v>3.9313485639999999</v>
      </c>
      <c r="T480" s="13">
        <f t="shared" si="1"/>
        <v>45.278042379999995</v>
      </c>
      <c r="U480" s="13">
        <f t="shared" si="1"/>
        <v>0</v>
      </c>
      <c r="V480" s="13">
        <f t="shared" si="2"/>
        <v>0</v>
      </c>
      <c r="W480" s="13">
        <f t="shared" si="2"/>
        <v>0</v>
      </c>
      <c r="X480" s="13">
        <f t="shared" si="2"/>
        <v>30.459775530000002</v>
      </c>
      <c r="Y480" s="13">
        <f t="shared" si="2"/>
        <v>1.9823596400000001</v>
      </c>
      <c r="Z480" s="13">
        <f t="shared" si="2"/>
        <v>12.83590721</v>
      </c>
    </row>
    <row r="481" spans="1:26" s="18" customFormat="1" ht="16" hidden="1" thickBot="1" x14ac:dyDescent="0.4">
      <c r="A481" s="18" t="s">
        <v>1060</v>
      </c>
      <c r="B481" s="18" t="s">
        <v>1060</v>
      </c>
      <c r="C481" s="18" t="s">
        <v>1060</v>
      </c>
      <c r="D481" s="18" t="s">
        <v>1061</v>
      </c>
      <c r="E481" s="18" t="s">
        <v>1061</v>
      </c>
      <c r="F481" s="19">
        <f>SUM(F14:F454)</f>
        <v>0</v>
      </c>
      <c r="G481" s="19">
        <f t="shared" ref="G481:Z481" si="3">SUM(G14:G454)</f>
        <v>0</v>
      </c>
      <c r="H481" s="19">
        <f t="shared" si="3"/>
        <v>0</v>
      </c>
      <c r="I481" s="19">
        <f t="shared" si="3"/>
        <v>0</v>
      </c>
      <c r="J481" s="19">
        <f t="shared" si="3"/>
        <v>0</v>
      </c>
      <c r="K481" s="19">
        <f t="shared" si="3"/>
        <v>0</v>
      </c>
      <c r="L481" s="19">
        <f t="shared" si="3"/>
        <v>0</v>
      </c>
      <c r="M481" s="19">
        <f t="shared" si="3"/>
        <v>2751.4225874479989</v>
      </c>
      <c r="N481" s="19">
        <f t="shared" si="3"/>
        <v>0</v>
      </c>
      <c r="O481" s="19">
        <f t="shared" si="3"/>
        <v>0</v>
      </c>
      <c r="P481" s="19">
        <f t="shared" si="3"/>
        <v>0</v>
      </c>
      <c r="Q481" s="19">
        <f t="shared" si="3"/>
        <v>2517.8757220169991</v>
      </c>
      <c r="R481" s="19">
        <f t="shared" si="3"/>
        <v>6.7793558769999986</v>
      </c>
      <c r="S481" s="19">
        <f t="shared" si="3"/>
        <v>226.76750955399984</v>
      </c>
      <c r="T481" s="19">
        <f t="shared" si="3"/>
        <v>3953.7259847519977</v>
      </c>
      <c r="U481" s="19">
        <f t="shared" si="3"/>
        <v>0</v>
      </c>
      <c r="V481" s="19">
        <f t="shared" si="3"/>
        <v>0</v>
      </c>
      <c r="W481" s="19">
        <f t="shared" si="3"/>
        <v>0</v>
      </c>
      <c r="X481" s="19">
        <f t="shared" si="3"/>
        <v>3191.1866554870007</v>
      </c>
      <c r="Y481" s="19">
        <f t="shared" si="3"/>
        <v>22.140287000999997</v>
      </c>
      <c r="Z481" s="19">
        <f t="shared" si="3"/>
        <v>740.39904226400017</v>
      </c>
    </row>
  </sheetData>
  <autoFilter ref="A13:Z481" xr:uid="{204D6438-6378-4C29-BBC3-22CEF78600FE}">
    <filterColumn colId="1">
      <filters>
        <filter val="0"/>
      </filters>
    </filterColumn>
  </autoFilter>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22D2-9DED-4D77-BE47-0EA554FEC354}">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0.19912982800000001</v>
      </c>
      <c r="G15" s="12"/>
      <c r="H15" s="12">
        <v>0.19912982800000001</v>
      </c>
      <c r="I15" s="12"/>
      <c r="J15" s="12"/>
      <c r="K15" s="12"/>
      <c r="L15" s="12"/>
      <c r="M15" s="17">
        <v>0.27195412699999999</v>
      </c>
      <c r="N15" s="12"/>
      <c r="O15" s="12">
        <v>0.27195412699999999</v>
      </c>
      <c r="P15" s="12"/>
      <c r="Q15" s="12"/>
      <c r="R15" s="12"/>
      <c r="S15" s="12"/>
      <c r="T15" s="12">
        <v>0.71484749199999997</v>
      </c>
      <c r="U15" s="12"/>
      <c r="V15" s="12">
        <v>0.71484749199999997</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0.41313326900000003</v>
      </c>
      <c r="G17" s="12"/>
      <c r="H17" s="12">
        <v>0.41313326900000003</v>
      </c>
      <c r="I17" s="12"/>
      <c r="J17" s="12">
        <v>0</v>
      </c>
      <c r="K17" s="12"/>
      <c r="L17" s="12">
        <v>0</v>
      </c>
      <c r="M17" s="17">
        <v>0.56422133500000005</v>
      </c>
      <c r="N17" s="12"/>
      <c r="O17" s="12">
        <v>0.56422133500000005</v>
      </c>
      <c r="P17" s="12"/>
      <c r="Q17" s="12">
        <v>0</v>
      </c>
      <c r="R17" s="12"/>
      <c r="S17" s="12">
        <v>0</v>
      </c>
      <c r="T17" s="12">
        <v>1.4830891180000001</v>
      </c>
      <c r="U17" s="12"/>
      <c r="V17" s="12">
        <v>1.4830891180000001</v>
      </c>
      <c r="W17" s="12"/>
      <c r="X17" s="12">
        <v>0</v>
      </c>
      <c r="Y17" s="12"/>
      <c r="Z17" s="12">
        <v>0</v>
      </c>
    </row>
    <row r="18" spans="1:26" hidden="1" x14ac:dyDescent="0.35">
      <c r="A18" s="5" t="s">
        <v>94</v>
      </c>
      <c r="B18" s="5">
        <v>3</v>
      </c>
      <c r="C18" s="5" t="s">
        <v>86</v>
      </c>
      <c r="D18" s="5" t="s">
        <v>95</v>
      </c>
      <c r="E18" s="5" t="s">
        <v>95</v>
      </c>
      <c r="F18" s="12">
        <v>0.29879102600000002</v>
      </c>
      <c r="G18" s="12"/>
      <c r="H18" s="12">
        <v>0.29879102600000002</v>
      </c>
      <c r="I18" s="12"/>
      <c r="J18" s="12"/>
      <c r="K18" s="12"/>
      <c r="L18" s="12"/>
      <c r="M18" s="17">
        <v>0.40806268699999998</v>
      </c>
      <c r="N18" s="12"/>
      <c r="O18" s="12">
        <v>0.40806268699999998</v>
      </c>
      <c r="P18" s="12"/>
      <c r="Q18" s="12"/>
      <c r="R18" s="12"/>
      <c r="S18" s="12"/>
      <c r="T18" s="12">
        <v>1.072616885</v>
      </c>
      <c r="U18" s="12"/>
      <c r="V18" s="12">
        <v>1.072616885</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v>
      </c>
      <c r="N20" s="12">
        <v>0</v>
      </c>
      <c r="O20" s="12"/>
      <c r="P20" s="12"/>
      <c r="Q20" s="12"/>
      <c r="R20" s="12"/>
      <c r="S20" s="12"/>
      <c r="T20" s="12">
        <v>0</v>
      </c>
      <c r="U20" s="12">
        <v>0</v>
      </c>
      <c r="V20" s="12"/>
      <c r="W20" s="12"/>
      <c r="X20" s="12"/>
      <c r="Y20" s="12"/>
      <c r="Z20" s="12"/>
    </row>
    <row r="21" spans="1:26" hidden="1" x14ac:dyDescent="0.35">
      <c r="A21" s="5" t="s">
        <v>100</v>
      </c>
      <c r="B21" s="5">
        <v>3</v>
      </c>
      <c r="C21" s="5" t="s">
        <v>86</v>
      </c>
      <c r="D21" s="5" t="s">
        <v>101</v>
      </c>
      <c r="E21" s="5" t="s">
        <v>101</v>
      </c>
      <c r="F21" s="12">
        <v>0.22165913900000001</v>
      </c>
      <c r="G21" s="12"/>
      <c r="H21" s="12">
        <v>0.22165913900000001</v>
      </c>
      <c r="I21" s="12">
        <v>0</v>
      </c>
      <c r="J21" s="12"/>
      <c r="K21" s="12"/>
      <c r="L21" s="12"/>
      <c r="M21" s="17">
        <v>0.30272269200000002</v>
      </c>
      <c r="N21" s="12"/>
      <c r="O21" s="12">
        <v>0.30272269200000002</v>
      </c>
      <c r="P21" s="12">
        <v>0</v>
      </c>
      <c r="Q21" s="12"/>
      <c r="R21" s="12"/>
      <c r="S21" s="12"/>
      <c r="T21" s="12">
        <v>0.79572448299999998</v>
      </c>
      <c r="U21" s="12"/>
      <c r="V21" s="12">
        <v>0.79572448299999998</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v>
      </c>
      <c r="N22" s="12">
        <v>0</v>
      </c>
      <c r="O22" s="12"/>
      <c r="P22" s="12"/>
      <c r="Q22" s="12"/>
      <c r="R22" s="12">
        <v>0</v>
      </c>
      <c r="S22" s="12">
        <v>0</v>
      </c>
      <c r="T22" s="12">
        <v>0</v>
      </c>
      <c r="U22" s="12">
        <v>0</v>
      </c>
      <c r="V22" s="12"/>
      <c r="W22" s="12"/>
      <c r="X22" s="12"/>
      <c r="Y22" s="12">
        <v>0</v>
      </c>
      <c r="Z22" s="12">
        <v>0</v>
      </c>
    </row>
    <row r="23" spans="1:26" hidden="1" x14ac:dyDescent="0.35">
      <c r="A23" s="5" t="s">
        <v>104</v>
      </c>
      <c r="B23" s="5">
        <v>3</v>
      </c>
      <c r="C23" s="5" t="s">
        <v>86</v>
      </c>
      <c r="D23" s="5" t="s">
        <v>105</v>
      </c>
      <c r="E23" s="5" t="s">
        <v>105</v>
      </c>
      <c r="F23" s="12">
        <v>0.15345904399999999</v>
      </c>
      <c r="G23" s="12"/>
      <c r="H23" s="12">
        <v>0.15345904399999999</v>
      </c>
      <c r="I23" s="12">
        <v>0</v>
      </c>
      <c r="J23" s="12"/>
      <c r="K23" s="12"/>
      <c r="L23" s="12"/>
      <c r="M23" s="17">
        <v>0.20958096000000001</v>
      </c>
      <c r="N23" s="12"/>
      <c r="O23" s="12">
        <v>0.20958096000000001</v>
      </c>
      <c r="P23" s="12">
        <v>0</v>
      </c>
      <c r="Q23" s="12"/>
      <c r="R23" s="12"/>
      <c r="S23" s="12"/>
      <c r="T23" s="12">
        <v>0.55089593699999995</v>
      </c>
      <c r="U23" s="12"/>
      <c r="V23" s="12">
        <v>0.55089593699999995</v>
      </c>
      <c r="W23" s="12">
        <v>0</v>
      </c>
      <c r="X23" s="12"/>
      <c r="Y23" s="12"/>
      <c r="Z23" s="12"/>
    </row>
    <row r="24" spans="1:26" hidden="1" x14ac:dyDescent="0.35">
      <c r="A24" s="5" t="s">
        <v>106</v>
      </c>
      <c r="B24" s="5">
        <v>3</v>
      </c>
      <c r="C24" s="5" t="s">
        <v>86</v>
      </c>
      <c r="D24" s="5" t="s">
        <v>107</v>
      </c>
      <c r="E24" s="5" t="s">
        <v>107</v>
      </c>
      <c r="F24" s="12">
        <v>0.223994624</v>
      </c>
      <c r="G24" s="12"/>
      <c r="H24" s="12">
        <v>0.223994624</v>
      </c>
      <c r="I24" s="12"/>
      <c r="J24" s="12"/>
      <c r="K24" s="12"/>
      <c r="L24" s="12"/>
      <c r="M24" s="17">
        <v>0.30591229399999997</v>
      </c>
      <c r="N24" s="12"/>
      <c r="O24" s="12">
        <v>0.30591229399999997</v>
      </c>
      <c r="P24" s="12"/>
      <c r="Q24" s="12"/>
      <c r="R24" s="12"/>
      <c r="S24" s="12"/>
      <c r="T24" s="12">
        <v>0.80410853999999998</v>
      </c>
      <c r="U24" s="12"/>
      <c r="V24" s="12">
        <v>0.80410853999999998</v>
      </c>
      <c r="W24" s="12"/>
      <c r="X24" s="12"/>
      <c r="Y24" s="12"/>
      <c r="Z24" s="12"/>
    </row>
    <row r="25" spans="1:26" hidden="1" x14ac:dyDescent="0.35">
      <c r="A25" s="5" t="s">
        <v>108</v>
      </c>
      <c r="B25" s="5">
        <v>3</v>
      </c>
      <c r="C25" s="5" t="s">
        <v>86</v>
      </c>
      <c r="D25" s="5" t="s">
        <v>109</v>
      </c>
      <c r="E25" s="5" t="s">
        <v>109</v>
      </c>
      <c r="F25" s="12">
        <v>0.212108187</v>
      </c>
      <c r="G25" s="12"/>
      <c r="H25" s="12">
        <v>0.212108187</v>
      </c>
      <c r="I25" s="12"/>
      <c r="J25" s="12"/>
      <c r="K25" s="12"/>
      <c r="L25" s="12"/>
      <c r="M25" s="17">
        <v>0.289678836</v>
      </c>
      <c r="N25" s="12"/>
      <c r="O25" s="12">
        <v>0.289678836</v>
      </c>
      <c r="P25" s="12"/>
      <c r="Q25" s="12"/>
      <c r="R25" s="12"/>
      <c r="S25" s="12"/>
      <c r="T25" s="12">
        <v>0.76143793800000004</v>
      </c>
      <c r="U25" s="12"/>
      <c r="V25" s="12">
        <v>0.76143793800000004</v>
      </c>
      <c r="W25" s="12"/>
      <c r="X25" s="12"/>
      <c r="Y25" s="12"/>
      <c r="Z25" s="12"/>
    </row>
    <row r="26" spans="1:26" hidden="1" x14ac:dyDescent="0.35">
      <c r="A26" s="5" t="s">
        <v>110</v>
      </c>
      <c r="B26" s="5">
        <v>3</v>
      </c>
      <c r="C26" s="5" t="s">
        <v>86</v>
      </c>
      <c r="D26" s="5" t="s">
        <v>111</v>
      </c>
      <c r="E26" s="5" t="s">
        <v>111</v>
      </c>
      <c r="F26" s="12">
        <v>0.146369684</v>
      </c>
      <c r="G26" s="12"/>
      <c r="H26" s="12">
        <v>0.146369684</v>
      </c>
      <c r="I26" s="12"/>
      <c r="J26" s="12"/>
      <c r="K26" s="12"/>
      <c r="L26" s="12"/>
      <c r="M26" s="17">
        <v>0.19989893</v>
      </c>
      <c r="N26" s="12"/>
      <c r="O26" s="12">
        <v>0.19989893</v>
      </c>
      <c r="P26" s="12"/>
      <c r="Q26" s="12"/>
      <c r="R26" s="12"/>
      <c r="S26" s="12"/>
      <c r="T26" s="12">
        <v>0.52544614999999995</v>
      </c>
      <c r="U26" s="12"/>
      <c r="V26" s="12">
        <v>0.52544614999999995</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0</v>
      </c>
      <c r="N27" s="12"/>
      <c r="O27" s="12"/>
      <c r="P27" s="12"/>
      <c r="Q27" s="12">
        <v>0</v>
      </c>
      <c r="R27" s="12">
        <v>0</v>
      </c>
      <c r="S27" s="12">
        <v>0</v>
      </c>
      <c r="T27" s="12">
        <v>0</v>
      </c>
      <c r="U27" s="12"/>
      <c r="V27" s="12"/>
      <c r="W27" s="12"/>
      <c r="X27" s="12">
        <v>0</v>
      </c>
      <c r="Y27" s="12">
        <v>0</v>
      </c>
      <c r="Z27" s="12">
        <v>0</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v>
      </c>
      <c r="N30" s="12"/>
      <c r="O30" s="12"/>
      <c r="P30" s="12"/>
      <c r="Q30" s="12"/>
      <c r="R30" s="12"/>
      <c r="S30" s="12">
        <v>0</v>
      </c>
      <c r="T30" s="12">
        <v>0</v>
      </c>
      <c r="U30" s="12"/>
      <c r="V30" s="12"/>
      <c r="W30" s="12"/>
      <c r="X30" s="12"/>
      <c r="Y30" s="12"/>
      <c r="Z30" s="12">
        <v>0</v>
      </c>
    </row>
    <row r="31" spans="1:26" hidden="1" x14ac:dyDescent="0.35">
      <c r="A31" s="5" t="s">
        <v>121</v>
      </c>
      <c r="B31" s="5">
        <v>3</v>
      </c>
      <c r="C31" s="5" t="s">
        <v>113</v>
      </c>
      <c r="D31" s="5" t="s">
        <v>122</v>
      </c>
      <c r="E31" s="5" t="s">
        <v>122</v>
      </c>
      <c r="F31" s="12">
        <v>0</v>
      </c>
      <c r="G31" s="12">
        <v>0</v>
      </c>
      <c r="H31" s="12"/>
      <c r="I31" s="12"/>
      <c r="J31" s="12"/>
      <c r="K31" s="12"/>
      <c r="L31" s="12">
        <v>0</v>
      </c>
      <c r="M31" s="17">
        <v>0</v>
      </c>
      <c r="N31" s="12">
        <v>0</v>
      </c>
      <c r="O31" s="12"/>
      <c r="P31" s="12"/>
      <c r="Q31" s="12"/>
      <c r="R31" s="12"/>
      <c r="S31" s="12">
        <v>0</v>
      </c>
      <c r="T31" s="12">
        <v>0</v>
      </c>
      <c r="U31" s="12">
        <v>0</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0.609490003</v>
      </c>
      <c r="G34" s="12"/>
      <c r="H34" s="12">
        <v>0.609490003</v>
      </c>
      <c r="I34" s="12">
        <v>0</v>
      </c>
      <c r="J34" s="12"/>
      <c r="K34" s="12">
        <v>0</v>
      </c>
      <c r="L34" s="12">
        <v>0</v>
      </c>
      <c r="M34" s="17">
        <v>0.83238821200000002</v>
      </c>
      <c r="N34" s="12"/>
      <c r="O34" s="12">
        <v>0.83238821200000002</v>
      </c>
      <c r="P34" s="12">
        <v>0</v>
      </c>
      <c r="Q34" s="12"/>
      <c r="R34" s="12">
        <v>0</v>
      </c>
      <c r="S34" s="12">
        <v>0</v>
      </c>
      <c r="T34" s="12">
        <v>2.1879816010000002</v>
      </c>
      <c r="U34" s="12"/>
      <c r="V34" s="12">
        <v>2.1879816010000002</v>
      </c>
      <c r="W34" s="12">
        <v>0</v>
      </c>
      <c r="X34" s="12"/>
      <c r="Y34" s="12">
        <v>0</v>
      </c>
      <c r="Z34" s="12">
        <v>0</v>
      </c>
    </row>
    <row r="35" spans="1:26" hidden="1" x14ac:dyDescent="0.35">
      <c r="A35" s="5" t="s">
        <v>129</v>
      </c>
      <c r="B35" s="5">
        <v>3</v>
      </c>
      <c r="C35" s="5" t="s">
        <v>113</v>
      </c>
      <c r="D35" s="5" t="s">
        <v>130</v>
      </c>
      <c r="E35" s="5" t="s">
        <v>130</v>
      </c>
      <c r="F35" s="12">
        <v>1.1602030080000001</v>
      </c>
      <c r="G35" s="12"/>
      <c r="H35" s="12">
        <v>1.1602030080000001</v>
      </c>
      <c r="I35" s="12"/>
      <c r="J35" s="12"/>
      <c r="K35" s="12"/>
      <c r="L35" s="12"/>
      <c r="M35" s="17">
        <v>1.5845039350000001</v>
      </c>
      <c r="N35" s="12"/>
      <c r="O35" s="12">
        <v>1.5845039350000001</v>
      </c>
      <c r="P35" s="12"/>
      <c r="Q35" s="12"/>
      <c r="R35" s="12"/>
      <c r="S35" s="12"/>
      <c r="T35" s="12">
        <v>4.1649622219999998</v>
      </c>
      <c r="U35" s="12"/>
      <c r="V35" s="12">
        <v>4.1649622219999998</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0.68627925400000001</v>
      </c>
      <c r="G39" s="12"/>
      <c r="H39" s="12">
        <v>0.68627925400000001</v>
      </c>
      <c r="I39" s="12"/>
      <c r="J39" s="12"/>
      <c r="K39" s="12"/>
      <c r="L39" s="12"/>
      <c r="M39" s="17">
        <v>0.93726026500000004</v>
      </c>
      <c r="N39" s="12"/>
      <c r="O39" s="12">
        <v>0.93726026500000004</v>
      </c>
      <c r="P39" s="12"/>
      <c r="Q39" s="12"/>
      <c r="R39" s="12"/>
      <c r="S39" s="12"/>
      <c r="T39" s="12">
        <v>2.46364399</v>
      </c>
      <c r="U39" s="12"/>
      <c r="V39" s="12">
        <v>2.46364399</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0.27467009399999998</v>
      </c>
      <c r="G42" s="12"/>
      <c r="H42" s="12">
        <v>0.27467009399999998</v>
      </c>
      <c r="I42" s="12"/>
      <c r="J42" s="12"/>
      <c r="K42" s="12"/>
      <c r="L42" s="12"/>
      <c r="M42" s="17">
        <v>0.37512042499999998</v>
      </c>
      <c r="N42" s="12"/>
      <c r="O42" s="12">
        <v>0.37512042499999998</v>
      </c>
      <c r="P42" s="12"/>
      <c r="Q42" s="12"/>
      <c r="R42" s="12"/>
      <c r="S42" s="12"/>
      <c r="T42" s="12">
        <v>0.98602620299999999</v>
      </c>
      <c r="U42" s="12"/>
      <c r="V42" s="12">
        <v>0.98602620299999999</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0.33177816300000001</v>
      </c>
      <c r="G44" s="12"/>
      <c r="H44" s="12">
        <v>0.33177816300000001</v>
      </c>
      <c r="I44" s="12"/>
      <c r="J44" s="12"/>
      <c r="K44" s="12"/>
      <c r="L44" s="12"/>
      <c r="M44" s="17">
        <v>0.45311363700000001</v>
      </c>
      <c r="N44" s="12"/>
      <c r="O44" s="12">
        <v>0.45311363700000001</v>
      </c>
      <c r="P44" s="12"/>
      <c r="Q44" s="12"/>
      <c r="R44" s="12"/>
      <c r="S44" s="12"/>
      <c r="T44" s="12">
        <v>1.1910359690000001</v>
      </c>
      <c r="U44" s="12"/>
      <c r="V44" s="12">
        <v>1.1910359690000001</v>
      </c>
      <c r="W44" s="12"/>
      <c r="X44" s="12"/>
      <c r="Y44" s="12"/>
      <c r="Z44" s="12"/>
    </row>
    <row r="45" spans="1:26" hidden="1" x14ac:dyDescent="0.35">
      <c r="A45" s="5" t="s">
        <v>153</v>
      </c>
      <c r="B45" s="5">
        <v>3</v>
      </c>
      <c r="C45" s="5" t="s">
        <v>144</v>
      </c>
      <c r="D45" s="5" t="s">
        <v>154</v>
      </c>
      <c r="E45" s="5" t="s">
        <v>155</v>
      </c>
      <c r="F45" s="12">
        <v>0.48437038599999999</v>
      </c>
      <c r="G45" s="12"/>
      <c r="H45" s="12">
        <v>0.48437038599999999</v>
      </c>
      <c r="I45" s="12"/>
      <c r="J45" s="12"/>
      <c r="K45" s="12">
        <v>0</v>
      </c>
      <c r="L45" s="12"/>
      <c r="M45" s="17">
        <v>0.66151076799999997</v>
      </c>
      <c r="N45" s="12"/>
      <c r="O45" s="12">
        <v>0.66151076799999997</v>
      </c>
      <c r="P45" s="12"/>
      <c r="Q45" s="12"/>
      <c r="R45" s="12">
        <v>0</v>
      </c>
      <c r="S45" s="12"/>
      <c r="T45" s="12">
        <v>1.738820142</v>
      </c>
      <c r="U45" s="12"/>
      <c r="V45" s="12">
        <v>1.738820142</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0.87972227199999997</v>
      </c>
      <c r="G53" s="12"/>
      <c r="H53" s="12">
        <v>0.87972227199999997</v>
      </c>
      <c r="I53" s="12"/>
      <c r="J53" s="12"/>
      <c r="K53" s="12"/>
      <c r="L53" s="12"/>
      <c r="M53" s="17">
        <v>1.201447843</v>
      </c>
      <c r="N53" s="12"/>
      <c r="O53" s="12">
        <v>1.201447843</v>
      </c>
      <c r="P53" s="12"/>
      <c r="Q53" s="12"/>
      <c r="R53" s="12"/>
      <c r="S53" s="12"/>
      <c r="T53" s="12">
        <v>3.158076651</v>
      </c>
      <c r="U53" s="12"/>
      <c r="V53" s="12">
        <v>3.158076651</v>
      </c>
      <c r="W53" s="12"/>
      <c r="X53" s="12"/>
      <c r="Y53" s="12"/>
      <c r="Z53" s="12"/>
    </row>
    <row r="54" spans="1:26" hidden="1" x14ac:dyDescent="0.35">
      <c r="A54" s="5" t="s">
        <v>181</v>
      </c>
      <c r="B54" s="5">
        <v>3</v>
      </c>
      <c r="C54" s="5" t="s">
        <v>182</v>
      </c>
      <c r="D54" s="5" t="s">
        <v>183</v>
      </c>
      <c r="E54" s="5" t="s">
        <v>183</v>
      </c>
      <c r="F54" s="12">
        <v>0.33151580800000002</v>
      </c>
      <c r="G54" s="12"/>
      <c r="H54" s="12">
        <v>0.33151580800000002</v>
      </c>
      <c r="I54" s="12"/>
      <c r="J54" s="12"/>
      <c r="K54" s="12"/>
      <c r="L54" s="12"/>
      <c r="M54" s="17">
        <v>0.45275533499999998</v>
      </c>
      <c r="N54" s="12"/>
      <c r="O54" s="12">
        <v>0.45275533499999998</v>
      </c>
      <c r="P54" s="12"/>
      <c r="Q54" s="12"/>
      <c r="R54" s="12"/>
      <c r="S54" s="12"/>
      <c r="T54" s="12">
        <v>1.1900941519999999</v>
      </c>
      <c r="U54" s="12"/>
      <c r="V54" s="12">
        <v>1.1900941519999999</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0</v>
      </c>
      <c r="N55" s="12"/>
      <c r="O55" s="12"/>
      <c r="P55" s="12">
        <v>0</v>
      </c>
      <c r="Q55" s="12">
        <v>0</v>
      </c>
      <c r="R55" s="12"/>
      <c r="S55" s="12">
        <v>0</v>
      </c>
      <c r="T55" s="12">
        <v>0</v>
      </c>
      <c r="U55" s="12"/>
      <c r="V55" s="12"/>
      <c r="W55" s="12">
        <v>0</v>
      </c>
      <c r="X55" s="12">
        <v>0</v>
      </c>
      <c r="Y55" s="12"/>
      <c r="Z55" s="12">
        <v>0</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0.293679299</v>
      </c>
      <c r="G58" s="12"/>
      <c r="H58" s="12">
        <v>0.293679299</v>
      </c>
      <c r="I58" s="12">
        <v>0</v>
      </c>
      <c r="J58" s="12">
        <v>0</v>
      </c>
      <c r="K58" s="12"/>
      <c r="L58" s="12">
        <v>0</v>
      </c>
      <c r="M58" s="17">
        <v>0.40108153600000002</v>
      </c>
      <c r="N58" s="12"/>
      <c r="O58" s="12">
        <v>0.40108153600000002</v>
      </c>
      <c r="P58" s="12">
        <v>0</v>
      </c>
      <c r="Q58" s="12">
        <v>0</v>
      </c>
      <c r="R58" s="12"/>
      <c r="S58" s="12">
        <v>0</v>
      </c>
      <c r="T58" s="12">
        <v>1.0542665170000001</v>
      </c>
      <c r="U58" s="12"/>
      <c r="V58" s="12">
        <v>1.0542665170000001</v>
      </c>
      <c r="W58" s="12">
        <v>0</v>
      </c>
      <c r="X58" s="12">
        <v>0</v>
      </c>
      <c r="Y58" s="12"/>
      <c r="Z58" s="12">
        <v>0</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0.393401538</v>
      </c>
      <c r="G60" s="12"/>
      <c r="H60" s="12">
        <v>0.393401538</v>
      </c>
      <c r="I60" s="12">
        <v>0</v>
      </c>
      <c r="J60" s="12">
        <v>0</v>
      </c>
      <c r="K60" s="12"/>
      <c r="L60" s="12"/>
      <c r="M60" s="17">
        <v>0.53727346099999995</v>
      </c>
      <c r="N60" s="12"/>
      <c r="O60" s="12">
        <v>0.53727346099999995</v>
      </c>
      <c r="P60" s="12">
        <v>0</v>
      </c>
      <c r="Q60" s="12">
        <v>0</v>
      </c>
      <c r="R60" s="12"/>
      <c r="S60" s="12"/>
      <c r="T60" s="12">
        <v>1.4122550389999999</v>
      </c>
      <c r="U60" s="12"/>
      <c r="V60" s="12">
        <v>1.4122550389999999</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0.47453171799999999</v>
      </c>
      <c r="G62" s="12"/>
      <c r="H62" s="12">
        <v>0.47453171799999999</v>
      </c>
      <c r="I62" s="12">
        <v>0</v>
      </c>
      <c r="J62" s="12"/>
      <c r="K62" s="12"/>
      <c r="L62" s="12"/>
      <c r="M62" s="17">
        <v>0.648073974</v>
      </c>
      <c r="N62" s="12"/>
      <c r="O62" s="12">
        <v>0.648073974</v>
      </c>
      <c r="P62" s="12">
        <v>0</v>
      </c>
      <c r="Q62" s="12"/>
      <c r="R62" s="12"/>
      <c r="S62" s="12"/>
      <c r="T62" s="12">
        <v>1.7035007360000001</v>
      </c>
      <c r="U62" s="12"/>
      <c r="V62" s="12">
        <v>1.7035007360000001</v>
      </c>
      <c r="W62" s="12">
        <v>0</v>
      </c>
      <c r="X62" s="12"/>
      <c r="Y62" s="12"/>
      <c r="Z62" s="12"/>
    </row>
    <row r="63" spans="1:26" hidden="1" x14ac:dyDescent="0.35">
      <c r="A63" s="5" t="s">
        <v>200</v>
      </c>
      <c r="B63" s="5">
        <v>3</v>
      </c>
      <c r="C63" s="5" t="s">
        <v>182</v>
      </c>
      <c r="D63" s="5" t="s">
        <v>201</v>
      </c>
      <c r="E63" s="5" t="s">
        <v>201</v>
      </c>
      <c r="F63" s="12">
        <v>0.40015980699999998</v>
      </c>
      <c r="G63" s="12"/>
      <c r="H63" s="12">
        <v>0.40015980699999998</v>
      </c>
      <c r="I63" s="12"/>
      <c r="J63" s="12"/>
      <c r="K63" s="12"/>
      <c r="L63" s="12">
        <v>0</v>
      </c>
      <c r="M63" s="17">
        <v>0.54650331299999999</v>
      </c>
      <c r="N63" s="12"/>
      <c r="O63" s="12">
        <v>0.54650331299999999</v>
      </c>
      <c r="P63" s="12"/>
      <c r="Q63" s="12"/>
      <c r="R63" s="12"/>
      <c r="S63" s="12">
        <v>0</v>
      </c>
      <c r="T63" s="12">
        <v>1.436516253</v>
      </c>
      <c r="U63" s="12"/>
      <c r="V63" s="12">
        <v>1.436516253</v>
      </c>
      <c r="W63" s="12"/>
      <c r="X63" s="12"/>
      <c r="Y63" s="12"/>
      <c r="Z63" s="12">
        <v>0</v>
      </c>
    </row>
    <row r="64" spans="1:26" hidden="1" x14ac:dyDescent="0.35">
      <c r="A64" s="5" t="s">
        <v>202</v>
      </c>
      <c r="B64" s="5">
        <v>3</v>
      </c>
      <c r="C64" s="5" t="s">
        <v>182</v>
      </c>
      <c r="D64" s="5" t="s">
        <v>203</v>
      </c>
      <c r="E64" s="5" t="s">
        <v>203</v>
      </c>
      <c r="F64" s="12">
        <v>0</v>
      </c>
      <c r="G64" s="12">
        <v>0</v>
      </c>
      <c r="H64" s="12"/>
      <c r="I64" s="12">
        <v>0</v>
      </c>
      <c r="J64" s="12"/>
      <c r="K64" s="12">
        <v>0</v>
      </c>
      <c r="L64" s="12">
        <v>0</v>
      </c>
      <c r="M64" s="17">
        <v>0</v>
      </c>
      <c r="N64" s="12">
        <v>0</v>
      </c>
      <c r="O64" s="12"/>
      <c r="P64" s="12">
        <v>0</v>
      </c>
      <c r="Q64" s="12"/>
      <c r="R64" s="12">
        <v>0</v>
      </c>
      <c r="S64" s="12">
        <v>0</v>
      </c>
      <c r="T64" s="12">
        <v>0</v>
      </c>
      <c r="U64" s="12">
        <v>0</v>
      </c>
      <c r="V64" s="12"/>
      <c r="W64" s="12">
        <v>0</v>
      </c>
      <c r="X64" s="12"/>
      <c r="Y64" s="12">
        <v>0</v>
      </c>
      <c r="Z64" s="12">
        <v>0</v>
      </c>
    </row>
    <row r="65" spans="1:26" hidden="1" x14ac:dyDescent="0.35">
      <c r="A65" s="5" t="s">
        <v>204</v>
      </c>
      <c r="B65" s="5">
        <v>3</v>
      </c>
      <c r="C65" s="5" t="s">
        <v>205</v>
      </c>
      <c r="D65" s="5" t="s">
        <v>206</v>
      </c>
      <c r="E65" s="5" t="s">
        <v>206</v>
      </c>
      <c r="F65" s="12">
        <v>0.37378331999999997</v>
      </c>
      <c r="G65" s="12"/>
      <c r="H65" s="12">
        <v>0.37378331999999997</v>
      </c>
      <c r="I65" s="12"/>
      <c r="J65" s="12"/>
      <c r="K65" s="12"/>
      <c r="L65" s="12"/>
      <c r="M65" s="17">
        <v>0.51048061199999994</v>
      </c>
      <c r="N65" s="12"/>
      <c r="O65" s="12">
        <v>0.51048061199999994</v>
      </c>
      <c r="P65" s="12"/>
      <c r="Q65" s="12"/>
      <c r="R65" s="12"/>
      <c r="S65" s="12"/>
      <c r="T65" s="12">
        <v>1.341828453</v>
      </c>
      <c r="U65" s="12"/>
      <c r="V65" s="12">
        <v>1.341828453</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0.32689660799999998</v>
      </c>
      <c r="G67" s="12"/>
      <c r="H67" s="12">
        <v>0.32689660799999998</v>
      </c>
      <c r="I67" s="12"/>
      <c r="J67" s="12"/>
      <c r="K67" s="12"/>
      <c r="L67" s="12"/>
      <c r="M67" s="17">
        <v>0.44644683600000001</v>
      </c>
      <c r="N67" s="12"/>
      <c r="O67" s="12">
        <v>0.44644683600000001</v>
      </c>
      <c r="P67" s="12"/>
      <c r="Q67" s="12"/>
      <c r="R67" s="12"/>
      <c r="S67" s="12"/>
      <c r="T67" s="12">
        <v>1.1735118879999999</v>
      </c>
      <c r="U67" s="12"/>
      <c r="V67" s="12">
        <v>1.1735118879999999</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0.34356682900000002</v>
      </c>
      <c r="G69" s="12"/>
      <c r="H69" s="12">
        <v>0.34356682900000002</v>
      </c>
      <c r="I69" s="12"/>
      <c r="J69" s="12"/>
      <c r="K69" s="12"/>
      <c r="L69" s="12"/>
      <c r="M69" s="17">
        <v>0.469213567</v>
      </c>
      <c r="N69" s="12"/>
      <c r="O69" s="12">
        <v>0.469213567</v>
      </c>
      <c r="P69" s="12"/>
      <c r="Q69" s="12"/>
      <c r="R69" s="12"/>
      <c r="S69" s="12"/>
      <c r="T69" s="12">
        <v>1.2333555869999999</v>
      </c>
      <c r="U69" s="12"/>
      <c r="V69" s="12">
        <v>1.2333555869999999</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0.49881076299999999</v>
      </c>
      <c r="G72" s="12"/>
      <c r="H72" s="12">
        <v>0.49881076299999999</v>
      </c>
      <c r="I72" s="12"/>
      <c r="J72" s="12"/>
      <c r="K72" s="12"/>
      <c r="L72" s="12"/>
      <c r="M72" s="17">
        <v>0.68123217300000005</v>
      </c>
      <c r="N72" s="12"/>
      <c r="O72" s="12">
        <v>0.68123217300000005</v>
      </c>
      <c r="P72" s="12"/>
      <c r="Q72" s="12"/>
      <c r="R72" s="12"/>
      <c r="S72" s="12"/>
      <c r="T72" s="12">
        <v>1.790659021</v>
      </c>
      <c r="U72" s="12"/>
      <c r="V72" s="12">
        <v>1.790659021</v>
      </c>
      <c r="W72" s="12"/>
      <c r="X72" s="12"/>
      <c r="Y72" s="12"/>
      <c r="Z72" s="12"/>
    </row>
    <row r="73" spans="1:26" hidden="1" x14ac:dyDescent="0.35">
      <c r="A73" s="5" t="s">
        <v>221</v>
      </c>
      <c r="B73" s="5">
        <v>3</v>
      </c>
      <c r="C73" s="5" t="s">
        <v>205</v>
      </c>
      <c r="D73" s="5" t="s">
        <v>222</v>
      </c>
      <c r="E73" s="5" t="s">
        <v>222</v>
      </c>
      <c r="F73" s="12">
        <v>0.966708919</v>
      </c>
      <c r="G73" s="12"/>
      <c r="H73" s="12">
        <v>0.966708919</v>
      </c>
      <c r="I73" s="12"/>
      <c r="J73" s="12"/>
      <c r="K73" s="12"/>
      <c r="L73" s="12"/>
      <c r="M73" s="17">
        <v>1.3202466070000001</v>
      </c>
      <c r="N73" s="12"/>
      <c r="O73" s="12">
        <v>1.3202466070000001</v>
      </c>
      <c r="P73" s="12"/>
      <c r="Q73" s="12"/>
      <c r="R73" s="12"/>
      <c r="S73" s="12"/>
      <c r="T73" s="12">
        <v>3.4703462219999999</v>
      </c>
      <c r="U73" s="12"/>
      <c r="V73" s="12">
        <v>3.4703462219999999</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0</v>
      </c>
      <c r="N75" s="12"/>
      <c r="O75" s="12"/>
      <c r="P75" s="12"/>
      <c r="Q75" s="12">
        <v>0</v>
      </c>
      <c r="R75" s="12"/>
      <c r="S75" s="12">
        <v>0</v>
      </c>
      <c r="T75" s="12">
        <v>0</v>
      </c>
      <c r="U75" s="12"/>
      <c r="V75" s="12"/>
      <c r="W75" s="12"/>
      <c r="X75" s="12">
        <v>0</v>
      </c>
      <c r="Y75" s="12"/>
      <c r="Z75" s="12">
        <v>0</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v>
      </c>
      <c r="N78" s="12"/>
      <c r="O78" s="12"/>
      <c r="P78" s="12"/>
      <c r="Q78" s="12"/>
      <c r="R78" s="12"/>
      <c r="S78" s="12">
        <v>0</v>
      </c>
      <c r="T78" s="12">
        <v>0</v>
      </c>
      <c r="U78" s="12"/>
      <c r="V78" s="12"/>
      <c r="W78" s="12"/>
      <c r="X78" s="12"/>
      <c r="Y78" s="12"/>
      <c r="Z78" s="12">
        <v>0</v>
      </c>
    </row>
    <row r="79" spans="1:26" hidden="1" x14ac:dyDescent="0.35">
      <c r="A79" s="5" t="s">
        <v>233</v>
      </c>
      <c r="B79" s="5">
        <v>3</v>
      </c>
      <c r="C79" s="5" t="s">
        <v>205</v>
      </c>
      <c r="D79" s="5" t="s">
        <v>234</v>
      </c>
      <c r="E79" s="5" t="s">
        <v>234</v>
      </c>
      <c r="F79" s="12">
        <v>0.55303327400000002</v>
      </c>
      <c r="G79" s="12"/>
      <c r="H79" s="12">
        <v>0.55303327400000002</v>
      </c>
      <c r="I79" s="12"/>
      <c r="J79" s="12"/>
      <c r="K79" s="12"/>
      <c r="L79" s="12"/>
      <c r="M79" s="17">
        <v>0.755284544</v>
      </c>
      <c r="N79" s="12"/>
      <c r="O79" s="12">
        <v>0.755284544</v>
      </c>
      <c r="P79" s="12"/>
      <c r="Q79" s="12"/>
      <c r="R79" s="12"/>
      <c r="S79" s="12"/>
      <c r="T79" s="12">
        <v>1.9853100530000001</v>
      </c>
      <c r="U79" s="12"/>
      <c r="V79" s="12">
        <v>1.9853100530000001</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0.593890366</v>
      </c>
      <c r="G83" s="12"/>
      <c r="H83" s="12">
        <v>0.593890366</v>
      </c>
      <c r="I83" s="12"/>
      <c r="J83" s="12"/>
      <c r="K83" s="12"/>
      <c r="L83" s="12"/>
      <c r="M83" s="17">
        <v>0.81108359100000005</v>
      </c>
      <c r="N83" s="12"/>
      <c r="O83" s="12">
        <v>0.81108359100000005</v>
      </c>
      <c r="P83" s="12"/>
      <c r="Q83" s="12"/>
      <c r="R83" s="12"/>
      <c r="S83" s="12"/>
      <c r="T83" s="12">
        <v>2.1319811450000001</v>
      </c>
      <c r="U83" s="12"/>
      <c r="V83" s="12">
        <v>2.1319811450000001</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0.21444961900000001</v>
      </c>
      <c r="G86" s="12"/>
      <c r="H86" s="12">
        <v>0.21444961900000001</v>
      </c>
      <c r="I86" s="12"/>
      <c r="J86" s="12"/>
      <c r="K86" s="12"/>
      <c r="L86" s="12"/>
      <c r="M86" s="17">
        <v>0.29287656000000001</v>
      </c>
      <c r="N86" s="12"/>
      <c r="O86" s="12">
        <v>0.29287656000000001</v>
      </c>
      <c r="P86" s="12"/>
      <c r="Q86" s="12"/>
      <c r="R86" s="12"/>
      <c r="S86" s="12"/>
      <c r="T86" s="12">
        <v>0.76984334300000001</v>
      </c>
      <c r="U86" s="12"/>
      <c r="V86" s="12">
        <v>0.76984334300000001</v>
      </c>
      <c r="W86" s="12"/>
      <c r="X86" s="12"/>
      <c r="Y86" s="12"/>
      <c r="Z86" s="12"/>
    </row>
    <row r="87" spans="1:26" hidden="1" x14ac:dyDescent="0.35">
      <c r="A87" s="5" t="s">
        <v>249</v>
      </c>
      <c r="B87" s="5">
        <v>3</v>
      </c>
      <c r="C87" s="5" t="s">
        <v>205</v>
      </c>
      <c r="D87" s="5" t="s">
        <v>250</v>
      </c>
      <c r="E87" s="5" t="s">
        <v>250</v>
      </c>
      <c r="F87" s="12">
        <v>0.87535318399999995</v>
      </c>
      <c r="G87" s="12"/>
      <c r="H87" s="12">
        <v>0.87535318399999995</v>
      </c>
      <c r="I87" s="12">
        <v>0</v>
      </c>
      <c r="J87" s="12"/>
      <c r="K87" s="12"/>
      <c r="L87" s="12"/>
      <c r="M87" s="17">
        <v>1.195480925</v>
      </c>
      <c r="N87" s="12"/>
      <c r="O87" s="12">
        <v>1.195480925</v>
      </c>
      <c r="P87" s="12">
        <v>0</v>
      </c>
      <c r="Q87" s="12"/>
      <c r="R87" s="12"/>
      <c r="S87" s="12"/>
      <c r="T87" s="12">
        <v>3.1423922530000001</v>
      </c>
      <c r="U87" s="12"/>
      <c r="V87" s="12">
        <v>3.1423922530000001</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0.422962491</v>
      </c>
      <c r="G89" s="12"/>
      <c r="H89" s="12">
        <v>0.422962491</v>
      </c>
      <c r="I89" s="12"/>
      <c r="J89" s="12"/>
      <c r="K89" s="12"/>
      <c r="L89" s="12"/>
      <c r="M89" s="17">
        <v>0.57764522900000004</v>
      </c>
      <c r="N89" s="12"/>
      <c r="O89" s="12">
        <v>0.57764522900000004</v>
      </c>
      <c r="P89" s="12"/>
      <c r="Q89" s="12"/>
      <c r="R89" s="12"/>
      <c r="S89" s="12"/>
      <c r="T89" s="12">
        <v>1.5183746170000001</v>
      </c>
      <c r="U89" s="12"/>
      <c r="V89" s="12">
        <v>1.5183746170000001</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0.83997966499999999</v>
      </c>
      <c r="G91" s="12"/>
      <c r="H91" s="12">
        <v>0.83997966499999999</v>
      </c>
      <c r="I91" s="12">
        <v>0</v>
      </c>
      <c r="J91" s="12"/>
      <c r="K91" s="12"/>
      <c r="L91" s="12"/>
      <c r="M91" s="17">
        <v>1.1471708620000001</v>
      </c>
      <c r="N91" s="12"/>
      <c r="O91" s="12">
        <v>1.1471708620000001</v>
      </c>
      <c r="P91" s="12">
        <v>0</v>
      </c>
      <c r="Q91" s="12"/>
      <c r="R91" s="12"/>
      <c r="S91" s="12"/>
      <c r="T91" s="12">
        <v>3.0154063980000001</v>
      </c>
      <c r="U91" s="12"/>
      <c r="V91" s="12">
        <v>3.0154063980000001</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v>
      </c>
      <c r="N93" s="12">
        <v>0</v>
      </c>
      <c r="O93" s="12"/>
      <c r="P93" s="12"/>
      <c r="Q93" s="12"/>
      <c r="R93" s="12"/>
      <c r="S93" s="12"/>
      <c r="T93" s="12">
        <v>0</v>
      </c>
      <c r="U93" s="12">
        <v>0</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0</v>
      </c>
      <c r="G96" s="12">
        <v>0</v>
      </c>
      <c r="H96" s="12"/>
      <c r="I96" s="12"/>
      <c r="J96" s="12"/>
      <c r="K96" s="12"/>
      <c r="L96" s="12"/>
      <c r="M96" s="17">
        <v>0</v>
      </c>
      <c r="N96" s="12">
        <v>0</v>
      </c>
      <c r="O96" s="12"/>
      <c r="P96" s="12"/>
      <c r="Q96" s="12"/>
      <c r="R96" s="12"/>
      <c r="S96" s="12"/>
      <c r="T96" s="12">
        <v>0</v>
      </c>
      <c r="U96" s="12">
        <v>0</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0</v>
      </c>
      <c r="N97" s="12">
        <v>0</v>
      </c>
      <c r="O97" s="12"/>
      <c r="P97" s="12"/>
      <c r="Q97" s="12">
        <v>0</v>
      </c>
      <c r="R97" s="12"/>
      <c r="S97" s="12"/>
      <c r="T97" s="12">
        <v>0</v>
      </c>
      <c r="U97" s="12">
        <v>0</v>
      </c>
      <c r="V97" s="12"/>
      <c r="W97" s="12"/>
      <c r="X97" s="12">
        <v>0</v>
      </c>
      <c r="Y97" s="12"/>
      <c r="Z97" s="12"/>
    </row>
    <row r="98" spans="1:26" hidden="1" x14ac:dyDescent="0.35">
      <c r="A98" s="5" t="s">
        <v>271</v>
      </c>
      <c r="B98" s="5">
        <v>3</v>
      </c>
      <c r="C98" s="5" t="s">
        <v>205</v>
      </c>
      <c r="D98" s="5" t="s">
        <v>272</v>
      </c>
      <c r="E98" s="5" t="s">
        <v>272</v>
      </c>
      <c r="F98" s="12">
        <v>0</v>
      </c>
      <c r="G98" s="12"/>
      <c r="H98" s="12"/>
      <c r="I98" s="12"/>
      <c r="J98" s="12"/>
      <c r="K98" s="12"/>
      <c r="L98" s="12">
        <v>0</v>
      </c>
      <c r="M98" s="17">
        <v>0</v>
      </c>
      <c r="N98" s="12"/>
      <c r="O98" s="12"/>
      <c r="P98" s="12"/>
      <c r="Q98" s="12"/>
      <c r="R98" s="12"/>
      <c r="S98" s="12">
        <v>0</v>
      </c>
      <c r="T98" s="12">
        <v>0</v>
      </c>
      <c r="U98" s="12"/>
      <c r="V98" s="12"/>
      <c r="W98" s="12"/>
      <c r="X98" s="12"/>
      <c r="Y98" s="12"/>
      <c r="Z98" s="12">
        <v>0</v>
      </c>
    </row>
    <row r="99" spans="1:26" hidden="1" x14ac:dyDescent="0.35">
      <c r="A99" s="5" t="s">
        <v>273</v>
      </c>
      <c r="B99" s="5">
        <v>3</v>
      </c>
      <c r="C99" s="5" t="s">
        <v>205</v>
      </c>
      <c r="D99" s="5" t="s">
        <v>274</v>
      </c>
      <c r="E99" s="5" t="s">
        <v>274</v>
      </c>
      <c r="F99" s="12">
        <v>0.13106685800000001</v>
      </c>
      <c r="G99" s="12"/>
      <c r="H99" s="12">
        <v>0.13106685800000001</v>
      </c>
      <c r="I99" s="12"/>
      <c r="J99" s="12"/>
      <c r="K99" s="12"/>
      <c r="L99" s="12"/>
      <c r="M99" s="17">
        <v>0.178999667</v>
      </c>
      <c r="N99" s="12"/>
      <c r="O99" s="12">
        <v>0.178999667</v>
      </c>
      <c r="P99" s="12"/>
      <c r="Q99" s="12"/>
      <c r="R99" s="12"/>
      <c r="S99" s="12"/>
      <c r="T99" s="12">
        <v>0.47051120200000002</v>
      </c>
      <c r="U99" s="12"/>
      <c r="V99" s="12">
        <v>0.47051120200000002</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9.3232623000000001E-2</v>
      </c>
      <c r="G101" s="12"/>
      <c r="H101" s="12">
        <v>9.3232623000000001E-2</v>
      </c>
      <c r="I101" s="12"/>
      <c r="J101" s="12"/>
      <c r="K101" s="12"/>
      <c r="L101" s="12"/>
      <c r="M101" s="17">
        <v>0.12732897300000001</v>
      </c>
      <c r="N101" s="12"/>
      <c r="O101" s="12">
        <v>0.12732897300000001</v>
      </c>
      <c r="P101" s="12"/>
      <c r="Q101" s="12"/>
      <c r="R101" s="12"/>
      <c r="S101" s="12"/>
      <c r="T101" s="12">
        <v>0.33469173000000002</v>
      </c>
      <c r="U101" s="12"/>
      <c r="V101" s="12">
        <v>0.33469173000000002</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v>
      </c>
      <c r="N102" s="12"/>
      <c r="O102" s="12"/>
      <c r="P102" s="12"/>
      <c r="Q102" s="12"/>
      <c r="R102" s="12"/>
      <c r="S102" s="12">
        <v>0</v>
      </c>
      <c r="T102" s="12">
        <v>0</v>
      </c>
      <c r="U102" s="12"/>
      <c r="V102" s="12"/>
      <c r="W102" s="12"/>
      <c r="X102" s="12"/>
      <c r="Y102" s="12"/>
      <c r="Z102" s="12">
        <v>0</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v>
      </c>
      <c r="N104" s="12">
        <v>0</v>
      </c>
      <c r="O104" s="12"/>
      <c r="P104" s="12"/>
      <c r="Q104" s="12"/>
      <c r="R104" s="12"/>
      <c r="S104" s="12"/>
      <c r="T104" s="12">
        <v>0</v>
      </c>
      <c r="U104" s="12">
        <v>0</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0.83513344099999998</v>
      </c>
      <c r="G112" s="12"/>
      <c r="H112" s="12">
        <v>0.83513344099999998</v>
      </c>
      <c r="I112" s="12"/>
      <c r="J112" s="12"/>
      <c r="K112" s="12"/>
      <c r="L112" s="12"/>
      <c r="M112" s="17">
        <v>1.1405523129999999</v>
      </c>
      <c r="N112" s="12"/>
      <c r="O112" s="12">
        <v>1.1405523129999999</v>
      </c>
      <c r="P112" s="12"/>
      <c r="Q112" s="12"/>
      <c r="R112" s="12"/>
      <c r="S112" s="12"/>
      <c r="T112" s="12">
        <v>2.998009149</v>
      </c>
      <c r="U112" s="12"/>
      <c r="V112" s="12">
        <v>2.998009149</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0</v>
      </c>
      <c r="N115" s="12">
        <v>0</v>
      </c>
      <c r="O115" s="12"/>
      <c r="P115" s="12"/>
      <c r="Q115" s="12">
        <v>0</v>
      </c>
      <c r="R115" s="12"/>
      <c r="S115" s="12"/>
      <c r="T115" s="12">
        <v>0</v>
      </c>
      <c r="U115" s="12">
        <v>0</v>
      </c>
      <c r="V115" s="12"/>
      <c r="W115" s="12"/>
      <c r="X115" s="12">
        <v>0</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v>
      </c>
      <c r="N117" s="12"/>
      <c r="O117" s="12"/>
      <c r="P117" s="12">
        <v>0</v>
      </c>
      <c r="Q117" s="12"/>
      <c r="R117" s="12"/>
      <c r="S117" s="12">
        <v>0</v>
      </c>
      <c r="T117" s="12">
        <v>0</v>
      </c>
      <c r="U117" s="12"/>
      <c r="V117" s="12"/>
      <c r="W117" s="12">
        <v>0</v>
      </c>
      <c r="X117" s="12"/>
      <c r="Y117" s="12"/>
      <c r="Z117" s="12">
        <v>0</v>
      </c>
    </row>
    <row r="118" spans="1:26" hidden="1" x14ac:dyDescent="0.35">
      <c r="A118" s="5" t="s">
        <v>311</v>
      </c>
      <c r="B118" s="5">
        <v>3</v>
      </c>
      <c r="C118" s="5" t="s">
        <v>205</v>
      </c>
      <c r="D118" s="5" t="s">
        <v>312</v>
      </c>
      <c r="E118" s="5" t="s">
        <v>312</v>
      </c>
      <c r="F118" s="12">
        <v>0</v>
      </c>
      <c r="G118" s="12">
        <v>0</v>
      </c>
      <c r="H118" s="12"/>
      <c r="I118" s="12"/>
      <c r="J118" s="12"/>
      <c r="K118" s="12"/>
      <c r="L118" s="12">
        <v>0</v>
      </c>
      <c r="M118" s="17">
        <v>0</v>
      </c>
      <c r="N118" s="12">
        <v>0</v>
      </c>
      <c r="O118" s="12"/>
      <c r="P118" s="12"/>
      <c r="Q118" s="12"/>
      <c r="R118" s="12"/>
      <c r="S118" s="12">
        <v>0</v>
      </c>
      <c r="T118" s="12">
        <v>0</v>
      </c>
      <c r="U118" s="12">
        <v>0</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v>
      </c>
      <c r="N122" s="12"/>
      <c r="O122" s="12"/>
      <c r="P122" s="12"/>
      <c r="Q122" s="12"/>
      <c r="R122" s="12"/>
      <c r="S122" s="12">
        <v>0</v>
      </c>
      <c r="T122" s="12">
        <v>0</v>
      </c>
      <c r="U122" s="12"/>
      <c r="V122" s="12"/>
      <c r="W122" s="12"/>
      <c r="X122" s="12"/>
      <c r="Y122" s="12"/>
      <c r="Z122" s="12">
        <v>0</v>
      </c>
    </row>
    <row r="123" spans="1:26" hidden="1" x14ac:dyDescent="0.35">
      <c r="A123" s="5" t="s">
        <v>321</v>
      </c>
      <c r="B123" s="5">
        <v>3</v>
      </c>
      <c r="C123" s="5" t="s">
        <v>205</v>
      </c>
      <c r="D123" s="5" t="s">
        <v>322</v>
      </c>
      <c r="E123" s="5" t="s">
        <v>322</v>
      </c>
      <c r="F123" s="12">
        <v>0</v>
      </c>
      <c r="G123" s="12"/>
      <c r="H123" s="12"/>
      <c r="I123" s="12"/>
      <c r="J123" s="12"/>
      <c r="K123" s="12"/>
      <c r="L123" s="12">
        <v>0</v>
      </c>
      <c r="M123" s="17">
        <v>0</v>
      </c>
      <c r="N123" s="12"/>
      <c r="O123" s="12"/>
      <c r="P123" s="12"/>
      <c r="Q123" s="12"/>
      <c r="R123" s="12"/>
      <c r="S123" s="12">
        <v>0</v>
      </c>
      <c r="T123" s="12">
        <v>0</v>
      </c>
      <c r="U123" s="12"/>
      <c r="V123" s="12"/>
      <c r="W123" s="12"/>
      <c r="X123" s="12"/>
      <c r="Y123" s="12"/>
      <c r="Z123" s="12">
        <v>0</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0</v>
      </c>
      <c r="N125" s="12"/>
      <c r="O125" s="12"/>
      <c r="P125" s="12">
        <v>0</v>
      </c>
      <c r="Q125" s="12">
        <v>0</v>
      </c>
      <c r="R125" s="12">
        <v>0</v>
      </c>
      <c r="S125" s="12">
        <v>0</v>
      </c>
      <c r="T125" s="12">
        <v>0</v>
      </c>
      <c r="U125" s="12"/>
      <c r="V125" s="12"/>
      <c r="W125" s="12">
        <v>0</v>
      </c>
      <c r="X125" s="12">
        <v>0</v>
      </c>
      <c r="Y125" s="12">
        <v>0</v>
      </c>
      <c r="Z125" s="12">
        <v>0</v>
      </c>
    </row>
    <row r="126" spans="1:26" hidden="1" x14ac:dyDescent="0.35">
      <c r="A126" s="5" t="s">
        <v>327</v>
      </c>
      <c r="B126" s="5">
        <v>3</v>
      </c>
      <c r="C126" s="5" t="s">
        <v>205</v>
      </c>
      <c r="D126" s="5" t="s">
        <v>328</v>
      </c>
      <c r="E126" s="5" t="s">
        <v>328</v>
      </c>
      <c r="F126" s="12">
        <v>0</v>
      </c>
      <c r="G126" s="12"/>
      <c r="H126" s="12"/>
      <c r="I126" s="12"/>
      <c r="J126" s="12"/>
      <c r="K126" s="12"/>
      <c r="L126" s="12">
        <v>0</v>
      </c>
      <c r="M126" s="17">
        <v>0</v>
      </c>
      <c r="N126" s="12"/>
      <c r="O126" s="12"/>
      <c r="P126" s="12"/>
      <c r="Q126" s="12"/>
      <c r="R126" s="12"/>
      <c r="S126" s="12">
        <v>0</v>
      </c>
      <c r="T126" s="12">
        <v>0</v>
      </c>
      <c r="U126" s="12"/>
      <c r="V126" s="12"/>
      <c r="W126" s="12"/>
      <c r="X126" s="12"/>
      <c r="Y126" s="12"/>
      <c r="Z126" s="12">
        <v>0</v>
      </c>
    </row>
    <row r="127" spans="1:26" hidden="1" x14ac:dyDescent="0.35">
      <c r="A127" s="5" t="s">
        <v>329</v>
      </c>
      <c r="B127" s="5">
        <v>3</v>
      </c>
      <c r="C127" s="5" t="s">
        <v>205</v>
      </c>
      <c r="D127" s="5" t="s">
        <v>330</v>
      </c>
      <c r="E127" s="5" t="s">
        <v>330</v>
      </c>
      <c r="F127" s="12">
        <v>0</v>
      </c>
      <c r="G127" s="12"/>
      <c r="H127" s="12"/>
      <c r="I127" s="12"/>
      <c r="J127" s="12">
        <v>0</v>
      </c>
      <c r="K127" s="12"/>
      <c r="L127" s="12">
        <v>0</v>
      </c>
      <c r="M127" s="17">
        <v>0</v>
      </c>
      <c r="N127" s="12"/>
      <c r="O127" s="12"/>
      <c r="P127" s="12"/>
      <c r="Q127" s="12">
        <v>0</v>
      </c>
      <c r="R127" s="12"/>
      <c r="S127" s="12">
        <v>0</v>
      </c>
      <c r="T127" s="12">
        <v>0</v>
      </c>
      <c r="U127" s="12"/>
      <c r="V127" s="12"/>
      <c r="W127" s="12"/>
      <c r="X127" s="12">
        <v>0</v>
      </c>
      <c r="Y127" s="12"/>
      <c r="Z127" s="12">
        <v>0</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0</v>
      </c>
      <c r="N130" s="12"/>
      <c r="O130" s="12"/>
      <c r="P130" s="12"/>
      <c r="Q130" s="12">
        <v>0</v>
      </c>
      <c r="R130" s="12"/>
      <c r="S130" s="12">
        <v>0</v>
      </c>
      <c r="T130" s="12">
        <v>0</v>
      </c>
      <c r="U130" s="12"/>
      <c r="V130" s="12"/>
      <c r="W130" s="12"/>
      <c r="X130" s="12">
        <v>0</v>
      </c>
      <c r="Y130" s="12"/>
      <c r="Z130" s="12">
        <v>0</v>
      </c>
    </row>
    <row r="131" spans="1:26" hidden="1" x14ac:dyDescent="0.35">
      <c r="A131" s="5" t="s">
        <v>337</v>
      </c>
      <c r="B131" s="5">
        <v>3</v>
      </c>
      <c r="C131" s="5" t="s">
        <v>205</v>
      </c>
      <c r="D131" s="5" t="s">
        <v>338</v>
      </c>
      <c r="E131" s="5" t="s">
        <v>338</v>
      </c>
      <c r="F131" s="12">
        <v>0</v>
      </c>
      <c r="G131" s="12"/>
      <c r="H131" s="12"/>
      <c r="I131" s="12">
        <v>0</v>
      </c>
      <c r="J131" s="12"/>
      <c r="K131" s="12"/>
      <c r="L131" s="12">
        <v>0</v>
      </c>
      <c r="M131" s="17">
        <v>0</v>
      </c>
      <c r="N131" s="12"/>
      <c r="O131" s="12"/>
      <c r="P131" s="12">
        <v>0</v>
      </c>
      <c r="Q131" s="12"/>
      <c r="R131" s="12"/>
      <c r="S131" s="12">
        <v>0</v>
      </c>
      <c r="T131" s="12">
        <v>0</v>
      </c>
      <c r="U131" s="12"/>
      <c r="V131" s="12"/>
      <c r="W131" s="12">
        <v>0</v>
      </c>
      <c r="X131" s="12"/>
      <c r="Y131" s="12"/>
      <c r="Z131" s="12">
        <v>0</v>
      </c>
    </row>
    <row r="132" spans="1:26" hidden="1" x14ac:dyDescent="0.35">
      <c r="A132" s="5" t="s">
        <v>339</v>
      </c>
      <c r="B132" s="5">
        <v>3</v>
      </c>
      <c r="C132" s="5" t="s">
        <v>205</v>
      </c>
      <c r="D132" s="5" t="s">
        <v>340</v>
      </c>
      <c r="E132" s="5" t="s">
        <v>340</v>
      </c>
      <c r="F132" s="12">
        <v>0.718131093</v>
      </c>
      <c r="G132" s="12"/>
      <c r="H132" s="12">
        <v>0.718131093</v>
      </c>
      <c r="I132" s="12"/>
      <c r="J132" s="12"/>
      <c r="K132" s="12"/>
      <c r="L132" s="12"/>
      <c r="M132" s="17">
        <v>0.98076072400000003</v>
      </c>
      <c r="N132" s="12"/>
      <c r="O132" s="12">
        <v>0.98076072400000003</v>
      </c>
      <c r="P132" s="12"/>
      <c r="Q132" s="12"/>
      <c r="R132" s="12"/>
      <c r="S132" s="12"/>
      <c r="T132" s="12">
        <v>2.577987517</v>
      </c>
      <c r="U132" s="12"/>
      <c r="V132" s="12">
        <v>2.577987517</v>
      </c>
      <c r="W132" s="12"/>
      <c r="X132" s="12"/>
      <c r="Y132" s="12"/>
      <c r="Z132" s="12"/>
    </row>
    <row r="133" spans="1:26" hidden="1" x14ac:dyDescent="0.35">
      <c r="A133" s="5" t="s">
        <v>341</v>
      </c>
      <c r="B133" s="5">
        <v>3</v>
      </c>
      <c r="C133" s="5" t="s">
        <v>205</v>
      </c>
      <c r="D133" s="5" t="s">
        <v>342</v>
      </c>
      <c r="E133" s="5" t="s">
        <v>342</v>
      </c>
      <c r="F133" s="12">
        <v>0.90349094799999996</v>
      </c>
      <c r="G133" s="12"/>
      <c r="H133" s="12">
        <v>0.90349094799999996</v>
      </c>
      <c r="I133" s="12"/>
      <c r="J133" s="12"/>
      <c r="K133" s="12"/>
      <c r="L133" s="12"/>
      <c r="M133" s="17">
        <v>1.233909025</v>
      </c>
      <c r="N133" s="12"/>
      <c r="O133" s="12">
        <v>1.233909025</v>
      </c>
      <c r="P133" s="12"/>
      <c r="Q133" s="12"/>
      <c r="R133" s="12"/>
      <c r="S133" s="12"/>
      <c r="T133" s="12">
        <v>3.2434027859999999</v>
      </c>
      <c r="U133" s="12"/>
      <c r="V133" s="12">
        <v>3.2434027859999999</v>
      </c>
      <c r="W133" s="12"/>
      <c r="X133" s="12"/>
      <c r="Y133" s="12"/>
      <c r="Z133" s="12"/>
    </row>
    <row r="134" spans="1:26" hidden="1" x14ac:dyDescent="0.35">
      <c r="A134" s="5" t="s">
        <v>343</v>
      </c>
      <c r="B134" s="5">
        <v>3</v>
      </c>
      <c r="C134" s="5" t="s">
        <v>205</v>
      </c>
      <c r="D134" s="5" t="s">
        <v>344</v>
      </c>
      <c r="E134" s="5" t="s">
        <v>344</v>
      </c>
      <c r="F134" s="12">
        <v>0.167571477</v>
      </c>
      <c r="G134" s="12"/>
      <c r="H134" s="12">
        <v>0.167571477</v>
      </c>
      <c r="I134" s="12"/>
      <c r="J134" s="12"/>
      <c r="K134" s="12"/>
      <c r="L134" s="12"/>
      <c r="M134" s="17">
        <v>0.22885448799999999</v>
      </c>
      <c r="N134" s="12"/>
      <c r="O134" s="12">
        <v>0.22885448799999999</v>
      </c>
      <c r="P134" s="12"/>
      <c r="Q134" s="12"/>
      <c r="R134" s="12"/>
      <c r="S134" s="12"/>
      <c r="T134" s="12">
        <v>0.60155754500000003</v>
      </c>
      <c r="U134" s="12"/>
      <c r="V134" s="12">
        <v>0.60155754500000003</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v>
      </c>
      <c r="N135" s="12"/>
      <c r="O135" s="12"/>
      <c r="P135" s="12"/>
      <c r="Q135" s="12"/>
      <c r="R135" s="12"/>
      <c r="S135" s="12">
        <v>0</v>
      </c>
      <c r="T135" s="12">
        <v>0</v>
      </c>
      <c r="U135" s="12"/>
      <c r="V135" s="12"/>
      <c r="W135" s="12"/>
      <c r="X135" s="12"/>
      <c r="Y135" s="12"/>
      <c r="Z135" s="12">
        <v>0</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v>
      </c>
      <c r="N137" s="12"/>
      <c r="O137" s="12"/>
      <c r="P137" s="12">
        <v>0</v>
      </c>
      <c r="Q137" s="12"/>
      <c r="R137" s="12"/>
      <c r="S137" s="12">
        <v>0</v>
      </c>
      <c r="T137" s="12">
        <v>0</v>
      </c>
      <c r="U137" s="12"/>
      <c r="V137" s="12"/>
      <c r="W137" s="12">
        <v>0</v>
      </c>
      <c r="X137" s="12"/>
      <c r="Y137" s="12"/>
      <c r="Z137" s="12">
        <v>0</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1.9296101889999999</v>
      </c>
      <c r="G139" s="12"/>
      <c r="H139" s="12">
        <v>1.9296101889999999</v>
      </c>
      <c r="I139" s="12"/>
      <c r="J139" s="12"/>
      <c r="K139" s="12"/>
      <c r="L139" s="12"/>
      <c r="M139" s="17">
        <v>2.6352930620000001</v>
      </c>
      <c r="N139" s="12"/>
      <c r="O139" s="12">
        <v>2.6352930620000001</v>
      </c>
      <c r="P139" s="12"/>
      <c r="Q139" s="12"/>
      <c r="R139" s="12"/>
      <c r="S139" s="12"/>
      <c r="T139" s="12">
        <v>6.9270235329999998</v>
      </c>
      <c r="U139" s="12"/>
      <c r="V139" s="12">
        <v>6.9270235329999998</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0.11933591</v>
      </c>
      <c r="G142" s="12"/>
      <c r="H142" s="12">
        <v>0.11933591</v>
      </c>
      <c r="I142" s="12"/>
      <c r="J142" s="12"/>
      <c r="K142" s="12"/>
      <c r="L142" s="12"/>
      <c r="M142" s="17">
        <v>0.16297856299999999</v>
      </c>
      <c r="N142" s="12"/>
      <c r="O142" s="12">
        <v>0.16297856299999999</v>
      </c>
      <c r="P142" s="12"/>
      <c r="Q142" s="12"/>
      <c r="R142" s="12"/>
      <c r="S142" s="12"/>
      <c r="T142" s="12">
        <v>0.42839878399999998</v>
      </c>
      <c r="U142" s="12"/>
      <c r="V142" s="12">
        <v>0.42839878399999998</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0</v>
      </c>
      <c r="N143" s="12"/>
      <c r="O143" s="12"/>
      <c r="P143" s="12">
        <v>0</v>
      </c>
      <c r="Q143" s="12"/>
      <c r="R143" s="12">
        <v>0</v>
      </c>
      <c r="S143" s="12">
        <v>0</v>
      </c>
      <c r="T143" s="12">
        <v>0</v>
      </c>
      <c r="U143" s="12"/>
      <c r="V143" s="12"/>
      <c r="W143" s="12">
        <v>0</v>
      </c>
      <c r="X143" s="12"/>
      <c r="Y143" s="12">
        <v>0</v>
      </c>
      <c r="Z143" s="12">
        <v>0</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0.47583894599999998</v>
      </c>
      <c r="G147" s="12"/>
      <c r="H147" s="12">
        <v>0.47583894599999998</v>
      </c>
      <c r="I147" s="12"/>
      <c r="J147" s="12"/>
      <c r="K147" s="12"/>
      <c r="L147" s="12"/>
      <c r="M147" s="17">
        <v>0.64985927300000002</v>
      </c>
      <c r="N147" s="12"/>
      <c r="O147" s="12">
        <v>0.64985927300000002</v>
      </c>
      <c r="P147" s="12"/>
      <c r="Q147" s="12"/>
      <c r="R147" s="12"/>
      <c r="S147" s="12"/>
      <c r="T147" s="12">
        <v>1.7081934990000001</v>
      </c>
      <c r="U147" s="12"/>
      <c r="V147" s="12">
        <v>1.7081934990000001</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v>
      </c>
      <c r="N149" s="12">
        <v>0</v>
      </c>
      <c r="O149" s="12"/>
      <c r="P149" s="12"/>
      <c r="Q149" s="12"/>
      <c r="R149" s="12"/>
      <c r="S149" s="12"/>
      <c r="T149" s="12">
        <v>0</v>
      </c>
      <c r="U149" s="12">
        <v>0</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v>
      </c>
      <c r="N150" s="12">
        <v>0</v>
      </c>
      <c r="O150" s="12"/>
      <c r="P150" s="12"/>
      <c r="Q150" s="12"/>
      <c r="R150" s="12"/>
      <c r="S150" s="12"/>
      <c r="T150" s="12">
        <v>0</v>
      </c>
      <c r="U150" s="12">
        <v>0</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0</v>
      </c>
      <c r="N155" s="12"/>
      <c r="O155" s="12"/>
      <c r="P155" s="12"/>
      <c r="Q155" s="12"/>
      <c r="R155" s="12"/>
      <c r="S155" s="12">
        <v>0</v>
      </c>
      <c r="T155" s="12">
        <v>0</v>
      </c>
      <c r="U155" s="12"/>
      <c r="V155" s="12"/>
      <c r="W155" s="12"/>
      <c r="X155" s="12"/>
      <c r="Y155" s="12"/>
      <c r="Z155" s="12">
        <v>0</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0.63107518500000004</v>
      </c>
      <c r="G160" s="12"/>
      <c r="H160" s="12">
        <v>0.63107518500000004</v>
      </c>
      <c r="I160" s="12"/>
      <c r="J160" s="12"/>
      <c r="K160" s="12"/>
      <c r="L160" s="12">
        <v>0</v>
      </c>
      <c r="M160" s="17">
        <v>0.86186736799999997</v>
      </c>
      <c r="N160" s="12"/>
      <c r="O160" s="12">
        <v>0.86186736799999997</v>
      </c>
      <c r="P160" s="12"/>
      <c r="Q160" s="12"/>
      <c r="R160" s="12"/>
      <c r="S160" s="12">
        <v>0</v>
      </c>
      <c r="T160" s="12">
        <v>2.265469306</v>
      </c>
      <c r="U160" s="12"/>
      <c r="V160" s="12">
        <v>2.265469306</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0.46691012599999998</v>
      </c>
      <c r="G162" s="12"/>
      <c r="H162" s="12">
        <v>0.46691012599999998</v>
      </c>
      <c r="I162" s="12">
        <v>0</v>
      </c>
      <c r="J162" s="12"/>
      <c r="K162" s="12"/>
      <c r="L162" s="12"/>
      <c r="M162" s="17">
        <v>0.63766506999999994</v>
      </c>
      <c r="N162" s="12"/>
      <c r="O162" s="12">
        <v>0.63766506999999994</v>
      </c>
      <c r="P162" s="12">
        <v>0</v>
      </c>
      <c r="Q162" s="12"/>
      <c r="R162" s="12"/>
      <c r="S162" s="12"/>
      <c r="T162" s="12">
        <v>1.6761403159999999</v>
      </c>
      <c r="U162" s="12"/>
      <c r="V162" s="12">
        <v>1.6761403159999999</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0</v>
      </c>
      <c r="N164" s="12"/>
      <c r="O164" s="12"/>
      <c r="P164" s="12"/>
      <c r="Q164" s="12">
        <v>0</v>
      </c>
      <c r="R164" s="12"/>
      <c r="S164" s="12">
        <v>0</v>
      </c>
      <c r="T164" s="12">
        <v>0</v>
      </c>
      <c r="U164" s="12"/>
      <c r="V164" s="12"/>
      <c r="W164" s="12"/>
      <c r="X164" s="12">
        <v>0</v>
      </c>
      <c r="Y164" s="12"/>
      <c r="Z164" s="12">
        <v>0</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0.75481848600000001</v>
      </c>
      <c r="G166" s="12"/>
      <c r="H166" s="12">
        <v>0.75481848600000001</v>
      </c>
      <c r="I166" s="12"/>
      <c r="J166" s="12"/>
      <c r="K166" s="12">
        <v>0</v>
      </c>
      <c r="L166" s="12"/>
      <c r="M166" s="17">
        <v>1.030865162</v>
      </c>
      <c r="N166" s="12"/>
      <c r="O166" s="12">
        <v>1.030865162</v>
      </c>
      <c r="P166" s="12"/>
      <c r="Q166" s="12"/>
      <c r="R166" s="12">
        <v>0</v>
      </c>
      <c r="S166" s="12"/>
      <c r="T166" s="12">
        <v>2.7096899919999999</v>
      </c>
      <c r="U166" s="12"/>
      <c r="V166" s="12">
        <v>2.7096899919999999</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0.72169789799999995</v>
      </c>
      <c r="G168" s="12"/>
      <c r="H168" s="12">
        <v>0.72169789799999995</v>
      </c>
      <c r="I168" s="12"/>
      <c r="J168" s="12"/>
      <c r="K168" s="12"/>
      <c r="L168" s="12"/>
      <c r="M168" s="17">
        <v>0.985631955</v>
      </c>
      <c r="N168" s="12"/>
      <c r="O168" s="12">
        <v>0.985631955</v>
      </c>
      <c r="P168" s="12"/>
      <c r="Q168" s="12"/>
      <c r="R168" s="12"/>
      <c r="S168" s="12"/>
      <c r="T168" s="12">
        <v>2.5907918360000002</v>
      </c>
      <c r="U168" s="12"/>
      <c r="V168" s="12">
        <v>2.5907918360000002</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1.5237537779999999</v>
      </c>
      <c r="G175" s="12"/>
      <c r="H175" s="12">
        <v>1.5237537779999999</v>
      </c>
      <c r="I175" s="12"/>
      <c r="J175" s="12"/>
      <c r="K175" s="12"/>
      <c r="L175" s="12"/>
      <c r="M175" s="17">
        <v>2.0810098240000001</v>
      </c>
      <c r="N175" s="12"/>
      <c r="O175" s="12">
        <v>2.0810098240000001</v>
      </c>
      <c r="P175" s="12"/>
      <c r="Q175" s="12"/>
      <c r="R175" s="12"/>
      <c r="S175" s="12"/>
      <c r="T175" s="12">
        <v>5.4700572889999997</v>
      </c>
      <c r="U175" s="12"/>
      <c r="V175" s="12">
        <v>5.4700572889999997</v>
      </c>
      <c r="W175" s="12"/>
      <c r="X175" s="12"/>
      <c r="Y175" s="12"/>
      <c r="Z175" s="12"/>
    </row>
    <row r="176" spans="1:26" hidden="1" x14ac:dyDescent="0.35">
      <c r="A176" s="5" t="s">
        <v>428</v>
      </c>
      <c r="B176" s="5">
        <v>3</v>
      </c>
      <c r="C176" s="5" t="s">
        <v>429</v>
      </c>
      <c r="D176" s="5" t="s">
        <v>430</v>
      </c>
      <c r="E176" s="5" t="s">
        <v>430</v>
      </c>
      <c r="F176" s="12">
        <v>0.34733319899999998</v>
      </c>
      <c r="G176" s="12"/>
      <c r="H176" s="12">
        <v>0.34733319899999998</v>
      </c>
      <c r="I176" s="12">
        <v>0</v>
      </c>
      <c r="J176" s="12"/>
      <c r="K176" s="12"/>
      <c r="L176" s="12"/>
      <c r="M176" s="17">
        <v>0.47435734699999998</v>
      </c>
      <c r="N176" s="12"/>
      <c r="O176" s="12">
        <v>0.47435734699999998</v>
      </c>
      <c r="P176" s="12">
        <v>0</v>
      </c>
      <c r="Q176" s="12"/>
      <c r="R176" s="12"/>
      <c r="S176" s="12"/>
      <c r="T176" s="12">
        <v>1.2468763169999999</v>
      </c>
      <c r="U176" s="12"/>
      <c r="V176" s="12">
        <v>1.2468763169999999</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0.184585733</v>
      </c>
      <c r="G179" s="12">
        <v>0</v>
      </c>
      <c r="H179" s="12">
        <v>0.184585733</v>
      </c>
      <c r="I179" s="12"/>
      <c r="J179" s="12">
        <v>0</v>
      </c>
      <c r="K179" s="12"/>
      <c r="L179" s="12"/>
      <c r="M179" s="17">
        <v>0.252091073</v>
      </c>
      <c r="N179" s="12">
        <v>0</v>
      </c>
      <c r="O179" s="12">
        <v>0.252091073</v>
      </c>
      <c r="P179" s="12"/>
      <c r="Q179" s="12">
        <v>0</v>
      </c>
      <c r="R179" s="12"/>
      <c r="S179" s="12"/>
      <c r="T179" s="12">
        <v>0.66263627999999997</v>
      </c>
      <c r="U179" s="12">
        <v>0</v>
      </c>
      <c r="V179" s="12">
        <v>0.66263627999999997</v>
      </c>
      <c r="W179" s="12"/>
      <c r="X179" s="12">
        <v>0</v>
      </c>
      <c r="Y179" s="12"/>
      <c r="Z179" s="12"/>
    </row>
    <row r="180" spans="1:26" hidden="1" x14ac:dyDescent="0.35">
      <c r="A180" s="5" t="s">
        <v>440</v>
      </c>
      <c r="B180" s="5">
        <v>3</v>
      </c>
      <c r="C180" s="5" t="s">
        <v>434</v>
      </c>
      <c r="D180" s="5" t="s">
        <v>441</v>
      </c>
      <c r="E180" s="5" t="s">
        <v>442</v>
      </c>
      <c r="F180" s="12">
        <v>0.52982358900000004</v>
      </c>
      <c r="G180" s="12">
        <v>0</v>
      </c>
      <c r="H180" s="12">
        <v>0.52982358900000004</v>
      </c>
      <c r="I180" s="12"/>
      <c r="J180" s="12">
        <v>0</v>
      </c>
      <c r="K180" s="12"/>
      <c r="L180" s="12"/>
      <c r="M180" s="17">
        <v>0.72358678300000001</v>
      </c>
      <c r="N180" s="12">
        <v>0</v>
      </c>
      <c r="O180" s="12">
        <v>0.72358678300000001</v>
      </c>
      <c r="P180" s="12"/>
      <c r="Q180" s="12">
        <v>0</v>
      </c>
      <c r="R180" s="12"/>
      <c r="S180" s="12"/>
      <c r="T180" s="12">
        <v>1.9019906170000001</v>
      </c>
      <c r="U180" s="12">
        <v>0</v>
      </c>
      <c r="V180" s="12">
        <v>1.9019906170000001</v>
      </c>
      <c r="W180" s="12"/>
      <c r="X180" s="12">
        <v>0</v>
      </c>
      <c r="Y180" s="12"/>
      <c r="Z180" s="12"/>
    </row>
    <row r="181" spans="1:26" hidden="1" x14ac:dyDescent="0.35">
      <c r="A181" s="5" t="s">
        <v>443</v>
      </c>
      <c r="B181" s="5">
        <v>3</v>
      </c>
      <c r="C181" s="5" t="s">
        <v>434</v>
      </c>
      <c r="D181" s="5" t="s">
        <v>444</v>
      </c>
      <c r="E181" s="5" t="s">
        <v>445</v>
      </c>
      <c r="F181" s="12">
        <v>0.92602900399999999</v>
      </c>
      <c r="G181" s="12">
        <v>0</v>
      </c>
      <c r="H181" s="12">
        <v>0.92602900399999999</v>
      </c>
      <c r="I181" s="12"/>
      <c r="J181" s="12"/>
      <c r="K181" s="12"/>
      <c r="L181" s="12"/>
      <c r="M181" s="17">
        <v>1.2646895330000001</v>
      </c>
      <c r="N181" s="12">
        <v>0</v>
      </c>
      <c r="O181" s="12">
        <v>1.2646895330000001</v>
      </c>
      <c r="P181" s="12"/>
      <c r="Q181" s="12"/>
      <c r="R181" s="12"/>
      <c r="S181" s="12"/>
      <c r="T181" s="12">
        <v>3.3243111700000001</v>
      </c>
      <c r="U181" s="12">
        <v>0</v>
      </c>
      <c r="V181" s="12">
        <v>3.3243111700000001</v>
      </c>
      <c r="W181" s="12"/>
      <c r="X181" s="12"/>
      <c r="Y181" s="12"/>
      <c r="Z181" s="12"/>
    </row>
    <row r="182" spans="1:26" hidden="1" x14ac:dyDescent="0.35">
      <c r="A182" s="5" t="s">
        <v>446</v>
      </c>
      <c r="B182" s="5">
        <v>3</v>
      </c>
      <c r="C182" s="5" t="s">
        <v>434</v>
      </c>
      <c r="D182" s="5" t="s">
        <v>447</v>
      </c>
      <c r="E182" s="5" t="s">
        <v>448</v>
      </c>
      <c r="F182" s="12">
        <v>0.50654394300000005</v>
      </c>
      <c r="G182" s="12"/>
      <c r="H182" s="12">
        <v>0.50654394300000005</v>
      </c>
      <c r="I182" s="12"/>
      <c r="J182" s="12"/>
      <c r="K182" s="12"/>
      <c r="L182" s="12"/>
      <c r="M182" s="17">
        <v>0.69179347499999999</v>
      </c>
      <c r="N182" s="12"/>
      <c r="O182" s="12">
        <v>0.69179347499999999</v>
      </c>
      <c r="P182" s="12"/>
      <c r="Q182" s="12"/>
      <c r="R182" s="12"/>
      <c r="S182" s="12"/>
      <c r="T182" s="12">
        <v>1.818420028</v>
      </c>
      <c r="U182" s="12"/>
      <c r="V182" s="12">
        <v>1.818420028</v>
      </c>
      <c r="W182" s="12"/>
      <c r="X182" s="12"/>
      <c r="Y182" s="12"/>
      <c r="Z182" s="12"/>
    </row>
    <row r="183" spans="1:26" hidden="1" x14ac:dyDescent="0.35">
      <c r="A183" s="5" t="s">
        <v>449</v>
      </c>
      <c r="B183" s="5">
        <v>3</v>
      </c>
      <c r="C183" s="5" t="s">
        <v>434</v>
      </c>
      <c r="D183" s="5" t="s">
        <v>450</v>
      </c>
      <c r="E183" s="5" t="s">
        <v>451</v>
      </c>
      <c r="F183" s="12">
        <v>0.67789490900000005</v>
      </c>
      <c r="G183" s="12"/>
      <c r="H183" s="12">
        <v>0.67789490900000005</v>
      </c>
      <c r="I183" s="12"/>
      <c r="J183" s="12"/>
      <c r="K183" s="12">
        <v>0</v>
      </c>
      <c r="L183" s="12"/>
      <c r="M183" s="17">
        <v>0.92580965800000004</v>
      </c>
      <c r="N183" s="12"/>
      <c r="O183" s="12">
        <v>0.92580965800000004</v>
      </c>
      <c r="P183" s="12"/>
      <c r="Q183" s="12"/>
      <c r="R183" s="12">
        <v>0</v>
      </c>
      <c r="S183" s="12"/>
      <c r="T183" s="12">
        <v>2.4335453930000002</v>
      </c>
      <c r="U183" s="12"/>
      <c r="V183" s="12">
        <v>2.4335453930000002</v>
      </c>
      <c r="W183" s="12"/>
      <c r="X183" s="12"/>
      <c r="Y183" s="12">
        <v>0</v>
      </c>
      <c r="Z183" s="12"/>
    </row>
    <row r="184" spans="1:26" hidden="1" x14ac:dyDescent="0.35">
      <c r="A184" s="5" t="s">
        <v>452</v>
      </c>
      <c r="B184" s="5">
        <v>3</v>
      </c>
      <c r="C184" s="5" t="s">
        <v>434</v>
      </c>
      <c r="D184" s="5" t="s">
        <v>453</v>
      </c>
      <c r="E184" s="5" t="s">
        <v>454</v>
      </c>
      <c r="F184" s="12">
        <v>1.1601255260000001</v>
      </c>
      <c r="G184" s="12"/>
      <c r="H184" s="12">
        <v>1.1601255260000001</v>
      </c>
      <c r="I184" s="12"/>
      <c r="J184" s="12">
        <v>0</v>
      </c>
      <c r="K184" s="12"/>
      <c r="L184" s="12"/>
      <c r="M184" s="17">
        <v>1.5843981170000001</v>
      </c>
      <c r="N184" s="12"/>
      <c r="O184" s="12">
        <v>1.5843981170000001</v>
      </c>
      <c r="P184" s="12"/>
      <c r="Q184" s="12">
        <v>0</v>
      </c>
      <c r="R184" s="12"/>
      <c r="S184" s="12"/>
      <c r="T184" s="12">
        <v>4.1646840730000001</v>
      </c>
      <c r="U184" s="12"/>
      <c r="V184" s="12">
        <v>4.1646840730000001</v>
      </c>
      <c r="W184" s="12"/>
      <c r="X184" s="12">
        <v>0</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0</v>
      </c>
      <c r="N185" s="12">
        <v>0</v>
      </c>
      <c r="O185" s="12"/>
      <c r="P185" s="12"/>
      <c r="Q185" s="12">
        <v>0</v>
      </c>
      <c r="R185" s="12"/>
      <c r="S185" s="12">
        <v>0</v>
      </c>
      <c r="T185" s="12">
        <v>0</v>
      </c>
      <c r="U185" s="12">
        <v>0</v>
      </c>
      <c r="V185" s="12"/>
      <c r="W185" s="12"/>
      <c r="X185" s="12">
        <v>0</v>
      </c>
      <c r="Y185" s="12"/>
      <c r="Z185" s="12">
        <v>0</v>
      </c>
    </row>
    <row r="186" spans="1:26" hidden="1" x14ac:dyDescent="0.35">
      <c r="A186" s="5" t="s">
        <v>458</v>
      </c>
      <c r="B186" s="5">
        <v>3</v>
      </c>
      <c r="C186" s="5" t="s">
        <v>456</v>
      </c>
      <c r="D186" s="5" t="s">
        <v>459</v>
      </c>
      <c r="E186" s="5" t="s">
        <v>459</v>
      </c>
      <c r="F186" s="12">
        <v>9.7222870000000003E-2</v>
      </c>
      <c r="G186" s="12"/>
      <c r="H186" s="12">
        <v>9.7222870000000003E-2</v>
      </c>
      <c r="I186" s="12"/>
      <c r="J186" s="12"/>
      <c r="K186" s="12"/>
      <c r="L186" s="12"/>
      <c r="M186" s="17">
        <v>0.13277850399999999</v>
      </c>
      <c r="N186" s="12"/>
      <c r="O186" s="12">
        <v>0.13277850399999999</v>
      </c>
      <c r="P186" s="12"/>
      <c r="Q186" s="12"/>
      <c r="R186" s="12"/>
      <c r="S186" s="12"/>
      <c r="T186" s="12">
        <v>0.349016143</v>
      </c>
      <c r="U186" s="12"/>
      <c r="V186" s="12">
        <v>0.349016143</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v>
      </c>
      <c r="N187" s="12"/>
      <c r="O187" s="12"/>
      <c r="P187" s="12"/>
      <c r="Q187" s="12"/>
      <c r="R187" s="12"/>
      <c r="S187" s="12">
        <v>0</v>
      </c>
      <c r="T187" s="12">
        <v>0</v>
      </c>
      <c r="U187" s="12"/>
      <c r="V187" s="12"/>
      <c r="W187" s="12"/>
      <c r="X187" s="12"/>
      <c r="Y187" s="12"/>
      <c r="Z187" s="12">
        <v>0</v>
      </c>
    </row>
    <row r="188" spans="1:26" hidden="1" x14ac:dyDescent="0.35">
      <c r="A188" s="5" t="s">
        <v>462</v>
      </c>
      <c r="B188" s="5">
        <v>3</v>
      </c>
      <c r="C188" s="5" t="s">
        <v>456</v>
      </c>
      <c r="D188" s="5" t="s">
        <v>463</v>
      </c>
      <c r="E188" s="5" t="s">
        <v>463</v>
      </c>
      <c r="F188" s="12">
        <v>0.41864010299999999</v>
      </c>
      <c r="G188" s="12">
        <v>0</v>
      </c>
      <c r="H188" s="12">
        <v>0.41864010299999999</v>
      </c>
      <c r="I188" s="12">
        <v>0</v>
      </c>
      <c r="J188" s="12"/>
      <c r="K188" s="12">
        <v>0</v>
      </c>
      <c r="L188" s="12"/>
      <c r="M188" s="17">
        <v>0.57174208800000004</v>
      </c>
      <c r="N188" s="12">
        <v>0</v>
      </c>
      <c r="O188" s="12">
        <v>0.57174208800000004</v>
      </c>
      <c r="P188" s="12">
        <v>0</v>
      </c>
      <c r="Q188" s="12"/>
      <c r="R188" s="12">
        <v>0</v>
      </c>
      <c r="S188" s="12"/>
      <c r="T188" s="12">
        <v>1.502857863</v>
      </c>
      <c r="U188" s="12">
        <v>0</v>
      </c>
      <c r="V188" s="12">
        <v>1.502857863</v>
      </c>
      <c r="W188" s="12">
        <v>0</v>
      </c>
      <c r="X188" s="12"/>
      <c r="Y188" s="12">
        <v>0</v>
      </c>
      <c r="Z188" s="12"/>
    </row>
    <row r="189" spans="1:26" hidden="1" x14ac:dyDescent="0.35">
      <c r="A189" s="5" t="s">
        <v>464</v>
      </c>
      <c r="B189" s="5">
        <v>3</v>
      </c>
      <c r="C189" s="5" t="s">
        <v>456</v>
      </c>
      <c r="D189" s="5" t="s">
        <v>465</v>
      </c>
      <c r="E189" s="5" t="s">
        <v>465</v>
      </c>
      <c r="F189" s="12">
        <v>0.240280407</v>
      </c>
      <c r="G189" s="12">
        <v>0</v>
      </c>
      <c r="H189" s="12">
        <v>0.240280407</v>
      </c>
      <c r="I189" s="12"/>
      <c r="J189" s="12"/>
      <c r="K189" s="12"/>
      <c r="L189" s="12">
        <v>0</v>
      </c>
      <c r="M189" s="17">
        <v>0.328153994</v>
      </c>
      <c r="N189" s="12">
        <v>0</v>
      </c>
      <c r="O189" s="12">
        <v>0.328153994</v>
      </c>
      <c r="P189" s="12"/>
      <c r="Q189" s="12"/>
      <c r="R189" s="12"/>
      <c r="S189" s="12">
        <v>0</v>
      </c>
      <c r="T189" s="12">
        <v>0.86257216299999995</v>
      </c>
      <c r="U189" s="12">
        <v>0</v>
      </c>
      <c r="V189" s="12">
        <v>0.86257216299999995</v>
      </c>
      <c r="W189" s="12"/>
      <c r="X189" s="12"/>
      <c r="Y189" s="12"/>
      <c r="Z189" s="12">
        <v>0</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0.19832509700000001</v>
      </c>
      <c r="G191" s="12">
        <v>0</v>
      </c>
      <c r="H191" s="12">
        <v>0.19832509700000001</v>
      </c>
      <c r="I191" s="12"/>
      <c r="J191" s="12"/>
      <c r="K191" s="12"/>
      <c r="L191" s="12"/>
      <c r="M191" s="17">
        <v>0.27085509600000002</v>
      </c>
      <c r="N191" s="12">
        <v>0</v>
      </c>
      <c r="O191" s="12">
        <v>0.27085509600000002</v>
      </c>
      <c r="P191" s="12"/>
      <c r="Q191" s="12"/>
      <c r="R191" s="12"/>
      <c r="S191" s="12"/>
      <c r="T191" s="12">
        <v>0.71195862399999998</v>
      </c>
      <c r="U191" s="12">
        <v>0</v>
      </c>
      <c r="V191" s="12">
        <v>0.71195862399999998</v>
      </c>
      <c r="W191" s="12"/>
      <c r="X191" s="12"/>
      <c r="Y191" s="12"/>
      <c r="Z191" s="12"/>
    </row>
    <row r="192" spans="1:26" hidden="1" x14ac:dyDescent="0.35">
      <c r="A192" s="5" t="s">
        <v>470</v>
      </c>
      <c r="B192" s="5">
        <v>3</v>
      </c>
      <c r="C192" s="5" t="s">
        <v>456</v>
      </c>
      <c r="D192" s="5" t="s">
        <v>471</v>
      </c>
      <c r="E192" s="5" t="s">
        <v>471</v>
      </c>
      <c r="F192" s="12">
        <v>0.55962818299999995</v>
      </c>
      <c r="G192" s="12">
        <v>0</v>
      </c>
      <c r="H192" s="12">
        <v>0.55962818299999995</v>
      </c>
      <c r="I192" s="12">
        <v>0</v>
      </c>
      <c r="J192" s="12">
        <v>0</v>
      </c>
      <c r="K192" s="12"/>
      <c r="L192" s="12"/>
      <c r="M192" s="17">
        <v>0.76429129399999995</v>
      </c>
      <c r="N192" s="12">
        <v>0</v>
      </c>
      <c r="O192" s="12">
        <v>0.76429129399999995</v>
      </c>
      <c r="P192" s="12">
        <v>0</v>
      </c>
      <c r="Q192" s="12">
        <v>0</v>
      </c>
      <c r="R192" s="12"/>
      <c r="S192" s="12"/>
      <c r="T192" s="12">
        <v>2.008984828</v>
      </c>
      <c r="U192" s="12">
        <v>0</v>
      </c>
      <c r="V192" s="12">
        <v>2.008984828</v>
      </c>
      <c r="W192" s="12">
        <v>0</v>
      </c>
      <c r="X192" s="12">
        <v>0</v>
      </c>
      <c r="Y192" s="12"/>
      <c r="Z192" s="12"/>
    </row>
    <row r="193" spans="1:26" hidden="1" x14ac:dyDescent="0.35">
      <c r="A193" s="5" t="s">
        <v>472</v>
      </c>
      <c r="B193" s="5">
        <v>3</v>
      </c>
      <c r="C193" s="5" t="s">
        <v>456</v>
      </c>
      <c r="D193" s="5" t="s">
        <v>473</v>
      </c>
      <c r="E193" s="5" t="s">
        <v>473</v>
      </c>
      <c r="F193" s="12">
        <v>0.23045748099999999</v>
      </c>
      <c r="G193" s="12"/>
      <c r="H193" s="12">
        <v>0.23045748099999999</v>
      </c>
      <c r="I193" s="12">
        <v>0</v>
      </c>
      <c r="J193" s="12"/>
      <c r="K193" s="12"/>
      <c r="L193" s="12"/>
      <c r="M193" s="17">
        <v>0.31473869900000001</v>
      </c>
      <c r="N193" s="12"/>
      <c r="O193" s="12">
        <v>0.31473869900000001</v>
      </c>
      <c r="P193" s="12">
        <v>0</v>
      </c>
      <c r="Q193" s="12"/>
      <c r="R193" s="12"/>
      <c r="S193" s="12"/>
      <c r="T193" s="12">
        <v>0.82730926800000004</v>
      </c>
      <c r="U193" s="12"/>
      <c r="V193" s="12">
        <v>0.82730926800000004</v>
      </c>
      <c r="W193" s="12">
        <v>0</v>
      </c>
      <c r="X193" s="12"/>
      <c r="Y193" s="12"/>
      <c r="Z193" s="12"/>
    </row>
    <row r="194" spans="1:26" hidden="1" x14ac:dyDescent="0.35">
      <c r="A194" s="5" t="s">
        <v>474</v>
      </c>
      <c r="B194" s="5">
        <v>3</v>
      </c>
      <c r="C194" s="5" t="s">
        <v>456</v>
      </c>
      <c r="D194" s="5" t="s">
        <v>475</v>
      </c>
      <c r="E194" s="5" t="s">
        <v>475</v>
      </c>
      <c r="F194" s="12">
        <v>0.26045953999999999</v>
      </c>
      <c r="G194" s="12">
        <v>0</v>
      </c>
      <c r="H194" s="12">
        <v>0.26045953999999999</v>
      </c>
      <c r="I194" s="12">
        <v>0</v>
      </c>
      <c r="J194" s="12"/>
      <c r="K194" s="12"/>
      <c r="L194" s="12"/>
      <c r="M194" s="17">
        <v>0.35571289099999998</v>
      </c>
      <c r="N194" s="12">
        <v>0</v>
      </c>
      <c r="O194" s="12">
        <v>0.35571289099999998</v>
      </c>
      <c r="P194" s="12">
        <v>0</v>
      </c>
      <c r="Q194" s="12"/>
      <c r="R194" s="12"/>
      <c r="S194" s="12"/>
      <c r="T194" s="12">
        <v>0.93501235400000005</v>
      </c>
      <c r="U194" s="12">
        <v>0</v>
      </c>
      <c r="V194" s="12">
        <v>0.93501235400000005</v>
      </c>
      <c r="W194" s="12">
        <v>0</v>
      </c>
      <c r="X194" s="12"/>
      <c r="Y194" s="12"/>
      <c r="Z194" s="12"/>
    </row>
    <row r="195" spans="1:26" hidden="1" x14ac:dyDescent="0.35">
      <c r="A195" s="5" t="s">
        <v>476</v>
      </c>
      <c r="B195" s="5">
        <v>3</v>
      </c>
      <c r="C195" s="5" t="s">
        <v>456</v>
      </c>
      <c r="D195" s="5" t="s">
        <v>477</v>
      </c>
      <c r="E195" s="5" t="s">
        <v>477</v>
      </c>
      <c r="F195" s="12">
        <v>0.61443784599999995</v>
      </c>
      <c r="G195" s="12">
        <v>0</v>
      </c>
      <c r="H195" s="12">
        <v>0.61443784599999995</v>
      </c>
      <c r="I195" s="12"/>
      <c r="J195" s="12"/>
      <c r="K195" s="12"/>
      <c r="L195" s="12"/>
      <c r="M195" s="17">
        <v>0.83914554399999997</v>
      </c>
      <c r="N195" s="12">
        <v>0</v>
      </c>
      <c r="O195" s="12">
        <v>0.83914554399999997</v>
      </c>
      <c r="P195" s="12"/>
      <c r="Q195" s="12"/>
      <c r="R195" s="12"/>
      <c r="S195" s="12"/>
      <c r="T195" s="12">
        <v>2.2057436469999998</v>
      </c>
      <c r="U195" s="12">
        <v>0</v>
      </c>
      <c r="V195" s="12">
        <v>2.2057436469999998</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v>
      </c>
      <c r="N196" s="12"/>
      <c r="O196" s="12"/>
      <c r="P196" s="12">
        <v>0</v>
      </c>
      <c r="Q196" s="12"/>
      <c r="R196" s="12"/>
      <c r="S196" s="12">
        <v>0</v>
      </c>
      <c r="T196" s="12">
        <v>0</v>
      </c>
      <c r="U196" s="12"/>
      <c r="V196" s="12"/>
      <c r="W196" s="12">
        <v>0</v>
      </c>
      <c r="X196" s="12"/>
      <c r="Y196" s="12"/>
      <c r="Z196" s="12">
        <v>0</v>
      </c>
    </row>
    <row r="197" spans="1:26" hidden="1" x14ac:dyDescent="0.35">
      <c r="A197" s="5" t="s">
        <v>480</v>
      </c>
      <c r="B197" s="5">
        <v>3</v>
      </c>
      <c r="C197" s="5" t="s">
        <v>456</v>
      </c>
      <c r="D197" s="5" t="s">
        <v>481</v>
      </c>
      <c r="E197" s="5" t="s">
        <v>481</v>
      </c>
      <c r="F197" s="12">
        <v>0.80743031200000004</v>
      </c>
      <c r="G197" s="12"/>
      <c r="H197" s="12">
        <v>0.80743031200000004</v>
      </c>
      <c r="I197" s="12">
        <v>0</v>
      </c>
      <c r="J197" s="12"/>
      <c r="K197" s="12"/>
      <c r="L197" s="12"/>
      <c r="M197" s="17">
        <v>1.102717798</v>
      </c>
      <c r="N197" s="12"/>
      <c r="O197" s="12">
        <v>1.102717798</v>
      </c>
      <c r="P197" s="12">
        <v>0</v>
      </c>
      <c r="Q197" s="12"/>
      <c r="R197" s="12"/>
      <c r="S197" s="12"/>
      <c r="T197" s="12">
        <v>2.8985588930000001</v>
      </c>
      <c r="U197" s="12"/>
      <c r="V197" s="12">
        <v>2.8985588930000001</v>
      </c>
      <c r="W197" s="12">
        <v>0</v>
      </c>
      <c r="X197" s="12"/>
      <c r="Y197" s="12"/>
      <c r="Z197" s="12"/>
    </row>
    <row r="198" spans="1:26" hidden="1" x14ac:dyDescent="0.35">
      <c r="A198" s="5" t="s">
        <v>482</v>
      </c>
      <c r="B198" s="5">
        <v>3</v>
      </c>
      <c r="C198" s="5" t="s">
        <v>456</v>
      </c>
      <c r="D198" s="5" t="s">
        <v>483</v>
      </c>
      <c r="E198" s="5" t="s">
        <v>483</v>
      </c>
      <c r="F198" s="12">
        <v>0.18455005299999999</v>
      </c>
      <c r="G198" s="12"/>
      <c r="H198" s="12">
        <v>0.18455005299999999</v>
      </c>
      <c r="I198" s="12"/>
      <c r="J198" s="12"/>
      <c r="K198" s="12"/>
      <c r="L198" s="12"/>
      <c r="M198" s="17">
        <v>0.252042343</v>
      </c>
      <c r="N198" s="12"/>
      <c r="O198" s="12">
        <v>0.252042343</v>
      </c>
      <c r="P198" s="12"/>
      <c r="Q198" s="12"/>
      <c r="R198" s="12"/>
      <c r="S198" s="12"/>
      <c r="T198" s="12">
        <v>0.66250819299999997</v>
      </c>
      <c r="U198" s="12"/>
      <c r="V198" s="12">
        <v>0.66250819299999997</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0</v>
      </c>
      <c r="N201" s="12"/>
      <c r="O201" s="12"/>
      <c r="P201" s="12"/>
      <c r="Q201" s="12">
        <v>0</v>
      </c>
      <c r="R201" s="12">
        <v>0</v>
      </c>
      <c r="S201" s="12">
        <v>0</v>
      </c>
      <c r="T201" s="12">
        <v>0</v>
      </c>
      <c r="U201" s="12"/>
      <c r="V201" s="12"/>
      <c r="W201" s="12"/>
      <c r="X201" s="12">
        <v>0</v>
      </c>
      <c r="Y201" s="12">
        <v>0</v>
      </c>
      <c r="Z201" s="12">
        <v>0</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0.42168954400000003</v>
      </c>
      <c r="G203" s="12"/>
      <c r="H203" s="12">
        <v>0.42168954400000003</v>
      </c>
      <c r="I203" s="12"/>
      <c r="J203" s="12"/>
      <c r="K203" s="12"/>
      <c r="L203" s="12"/>
      <c r="M203" s="17">
        <v>0.57590674900000005</v>
      </c>
      <c r="N203" s="12"/>
      <c r="O203" s="12">
        <v>0.57590674900000005</v>
      </c>
      <c r="P203" s="12"/>
      <c r="Q203" s="12"/>
      <c r="R203" s="12"/>
      <c r="S203" s="12"/>
      <c r="T203" s="12">
        <v>1.513804919</v>
      </c>
      <c r="U203" s="12"/>
      <c r="V203" s="12">
        <v>1.513804919</v>
      </c>
      <c r="W203" s="12"/>
      <c r="X203" s="12"/>
      <c r="Y203" s="12"/>
      <c r="Z203" s="12"/>
    </row>
    <row r="204" spans="1:26" hidden="1" x14ac:dyDescent="0.35">
      <c r="A204" s="5" t="s">
        <v>494</v>
      </c>
      <c r="B204" s="5">
        <v>3</v>
      </c>
      <c r="C204" s="5" t="s">
        <v>456</v>
      </c>
      <c r="D204" s="5" t="s">
        <v>495</v>
      </c>
      <c r="E204" s="5" t="s">
        <v>495</v>
      </c>
      <c r="F204" s="12">
        <v>0.25285159099999999</v>
      </c>
      <c r="G204" s="12">
        <v>0</v>
      </c>
      <c r="H204" s="12">
        <v>0.25285159099999999</v>
      </c>
      <c r="I204" s="12">
        <v>0</v>
      </c>
      <c r="J204" s="12"/>
      <c r="K204" s="12"/>
      <c r="L204" s="12"/>
      <c r="M204" s="17">
        <v>0.345322619</v>
      </c>
      <c r="N204" s="12">
        <v>0</v>
      </c>
      <c r="O204" s="12">
        <v>0.345322619</v>
      </c>
      <c r="P204" s="12">
        <v>0</v>
      </c>
      <c r="Q204" s="12"/>
      <c r="R204" s="12"/>
      <c r="S204" s="12"/>
      <c r="T204" s="12">
        <v>0.907700909</v>
      </c>
      <c r="U204" s="12">
        <v>0</v>
      </c>
      <c r="V204" s="12">
        <v>0.907700909</v>
      </c>
      <c r="W204" s="12">
        <v>0</v>
      </c>
      <c r="X204" s="12"/>
      <c r="Y204" s="12"/>
      <c r="Z204" s="12"/>
    </row>
    <row r="205" spans="1:26" hidden="1" x14ac:dyDescent="0.35">
      <c r="A205" s="5" t="s">
        <v>496</v>
      </c>
      <c r="B205" s="5">
        <v>3</v>
      </c>
      <c r="C205" s="5" t="s">
        <v>456</v>
      </c>
      <c r="D205" s="5" t="s">
        <v>497</v>
      </c>
      <c r="E205" s="5" t="s">
        <v>497</v>
      </c>
      <c r="F205" s="12">
        <v>1.681737399</v>
      </c>
      <c r="G205" s="12">
        <v>0</v>
      </c>
      <c r="H205" s="12">
        <v>1.681737399</v>
      </c>
      <c r="I205" s="12">
        <v>0</v>
      </c>
      <c r="J205" s="12"/>
      <c r="K205" s="12"/>
      <c r="L205" s="12">
        <v>0</v>
      </c>
      <c r="M205" s="17">
        <v>2.2967700550000001</v>
      </c>
      <c r="N205" s="12">
        <v>0</v>
      </c>
      <c r="O205" s="12">
        <v>2.2967700550000001</v>
      </c>
      <c r="P205" s="12">
        <v>0</v>
      </c>
      <c r="Q205" s="12"/>
      <c r="R205" s="12"/>
      <c r="S205" s="12">
        <v>0</v>
      </c>
      <c r="T205" s="12">
        <v>6.0371958059999997</v>
      </c>
      <c r="U205" s="12">
        <v>0</v>
      </c>
      <c r="V205" s="12">
        <v>6.0371958059999997</v>
      </c>
      <c r="W205" s="12">
        <v>0</v>
      </c>
      <c r="X205" s="12"/>
      <c r="Y205" s="12"/>
      <c r="Z205" s="12">
        <v>0</v>
      </c>
    </row>
    <row r="206" spans="1:26" hidden="1" x14ac:dyDescent="0.35">
      <c r="A206" s="5" t="s">
        <v>498</v>
      </c>
      <c r="B206" s="5">
        <v>3</v>
      </c>
      <c r="C206" s="5" t="s">
        <v>456</v>
      </c>
      <c r="D206" s="5" t="s">
        <v>499</v>
      </c>
      <c r="E206" s="5" t="s">
        <v>499</v>
      </c>
      <c r="F206" s="12">
        <v>0</v>
      </c>
      <c r="G206" s="12"/>
      <c r="H206" s="12"/>
      <c r="I206" s="12"/>
      <c r="J206" s="12"/>
      <c r="K206" s="12"/>
      <c r="L206" s="12">
        <v>0</v>
      </c>
      <c r="M206" s="17">
        <v>0</v>
      </c>
      <c r="N206" s="12"/>
      <c r="O206" s="12"/>
      <c r="P206" s="12"/>
      <c r="Q206" s="12"/>
      <c r="R206" s="12"/>
      <c r="S206" s="12">
        <v>0</v>
      </c>
      <c r="T206" s="12">
        <v>0</v>
      </c>
      <c r="U206" s="12"/>
      <c r="V206" s="12"/>
      <c r="W206" s="12"/>
      <c r="X206" s="12"/>
      <c r="Y206" s="12"/>
      <c r="Z206" s="12">
        <v>0</v>
      </c>
    </row>
    <row r="207" spans="1:26" hidden="1" x14ac:dyDescent="0.35">
      <c r="A207" s="5" t="s">
        <v>500</v>
      </c>
      <c r="B207" s="5">
        <v>3</v>
      </c>
      <c r="C207" s="5" t="s">
        <v>456</v>
      </c>
      <c r="D207" s="5" t="s">
        <v>501</v>
      </c>
      <c r="E207" s="5" t="s">
        <v>501</v>
      </c>
      <c r="F207" s="12">
        <v>0.50983265200000005</v>
      </c>
      <c r="G207" s="12"/>
      <c r="H207" s="12">
        <v>0.50983265200000005</v>
      </c>
      <c r="I207" s="12">
        <v>0</v>
      </c>
      <c r="J207" s="12">
        <v>0</v>
      </c>
      <c r="K207" s="12"/>
      <c r="L207" s="12">
        <v>0</v>
      </c>
      <c r="M207" s="17">
        <v>0.69628490700000001</v>
      </c>
      <c r="N207" s="12"/>
      <c r="O207" s="12">
        <v>0.69628490700000001</v>
      </c>
      <c r="P207" s="12">
        <v>0</v>
      </c>
      <c r="Q207" s="12">
        <v>0</v>
      </c>
      <c r="R207" s="12"/>
      <c r="S207" s="12">
        <v>0</v>
      </c>
      <c r="T207" s="12">
        <v>1.8302260210000001</v>
      </c>
      <c r="U207" s="12"/>
      <c r="V207" s="12">
        <v>1.8302260210000001</v>
      </c>
      <c r="W207" s="12">
        <v>0</v>
      </c>
      <c r="X207" s="12">
        <v>0</v>
      </c>
      <c r="Y207" s="12"/>
      <c r="Z207" s="12">
        <v>0</v>
      </c>
    </row>
    <row r="208" spans="1:26" hidden="1" x14ac:dyDescent="0.35">
      <c r="A208" s="5" t="s">
        <v>502</v>
      </c>
      <c r="B208" s="5">
        <v>3</v>
      </c>
      <c r="C208" s="5" t="s">
        <v>456</v>
      </c>
      <c r="D208" s="5" t="s">
        <v>503</v>
      </c>
      <c r="E208" s="5" t="s">
        <v>503</v>
      </c>
      <c r="F208" s="12">
        <v>0.41098580400000001</v>
      </c>
      <c r="G208" s="12"/>
      <c r="H208" s="12">
        <v>0.41098580400000001</v>
      </c>
      <c r="I208" s="12"/>
      <c r="J208" s="12"/>
      <c r="K208" s="12"/>
      <c r="L208" s="12"/>
      <c r="M208" s="17">
        <v>0.56128851499999999</v>
      </c>
      <c r="N208" s="12"/>
      <c r="O208" s="12">
        <v>0.56128851499999999</v>
      </c>
      <c r="P208" s="12"/>
      <c r="Q208" s="12"/>
      <c r="R208" s="12"/>
      <c r="S208" s="12"/>
      <c r="T208" s="12">
        <v>1.4753800290000001</v>
      </c>
      <c r="U208" s="12"/>
      <c r="V208" s="12">
        <v>1.4753800290000001</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0</v>
      </c>
      <c r="N209" s="12"/>
      <c r="O209" s="12"/>
      <c r="P209" s="12"/>
      <c r="Q209" s="12">
        <v>0</v>
      </c>
      <c r="R209" s="12"/>
      <c r="S209" s="12">
        <v>0</v>
      </c>
      <c r="T209" s="12">
        <v>0</v>
      </c>
      <c r="U209" s="12"/>
      <c r="V209" s="12"/>
      <c r="W209" s="12"/>
      <c r="X209" s="12">
        <v>0</v>
      </c>
      <c r="Y209" s="12"/>
      <c r="Z209" s="12">
        <v>0</v>
      </c>
    </row>
    <row r="210" spans="1:26" hidden="1" x14ac:dyDescent="0.35">
      <c r="A210" s="5" t="s">
        <v>506</v>
      </c>
      <c r="B210" s="5">
        <v>3</v>
      </c>
      <c r="C210" s="5" t="s">
        <v>456</v>
      </c>
      <c r="D210" s="5" t="s">
        <v>507</v>
      </c>
      <c r="E210" s="5" t="s">
        <v>507</v>
      </c>
      <c r="F210" s="12">
        <v>0.87567150900000001</v>
      </c>
      <c r="G210" s="12"/>
      <c r="H210" s="12">
        <v>0.87567150900000001</v>
      </c>
      <c r="I210" s="12"/>
      <c r="J210" s="12"/>
      <c r="K210" s="12"/>
      <c r="L210" s="12">
        <v>0</v>
      </c>
      <c r="M210" s="17">
        <v>1.1959156639999999</v>
      </c>
      <c r="N210" s="12"/>
      <c r="O210" s="12">
        <v>1.1959156639999999</v>
      </c>
      <c r="P210" s="12"/>
      <c r="Q210" s="12"/>
      <c r="R210" s="12"/>
      <c r="S210" s="12">
        <v>0</v>
      </c>
      <c r="T210" s="12">
        <v>3.1435349910000001</v>
      </c>
      <c r="U210" s="12"/>
      <c r="V210" s="12">
        <v>3.1435349910000001</v>
      </c>
      <c r="W210" s="12"/>
      <c r="X210" s="12"/>
      <c r="Y210" s="12"/>
      <c r="Z210" s="12">
        <v>0</v>
      </c>
    </row>
    <row r="211" spans="1:26" hidden="1" x14ac:dyDescent="0.35">
      <c r="A211" s="5" t="s">
        <v>508</v>
      </c>
      <c r="B211" s="5">
        <v>3</v>
      </c>
      <c r="C211" s="5" t="s">
        <v>456</v>
      </c>
      <c r="D211" s="5" t="s">
        <v>509</v>
      </c>
      <c r="E211" s="5" t="s">
        <v>509</v>
      </c>
      <c r="F211" s="12">
        <v>0.111406488</v>
      </c>
      <c r="G211" s="12"/>
      <c r="H211" s="12">
        <v>0.111406488</v>
      </c>
      <c r="I211" s="12"/>
      <c r="J211" s="12"/>
      <c r="K211" s="12"/>
      <c r="L211" s="12"/>
      <c r="M211" s="17">
        <v>0.15214925100000001</v>
      </c>
      <c r="N211" s="12"/>
      <c r="O211" s="12">
        <v>0.15214925100000001</v>
      </c>
      <c r="P211" s="12"/>
      <c r="Q211" s="12"/>
      <c r="R211" s="12"/>
      <c r="S211" s="12"/>
      <c r="T211" s="12">
        <v>0.39993329799999999</v>
      </c>
      <c r="U211" s="12"/>
      <c r="V211" s="12">
        <v>0.39993329799999999</v>
      </c>
      <c r="W211" s="12"/>
      <c r="X211" s="12"/>
      <c r="Y211" s="12"/>
      <c r="Z211" s="12"/>
    </row>
    <row r="212" spans="1:26" hidden="1" x14ac:dyDescent="0.35">
      <c r="A212" s="5" t="s">
        <v>510</v>
      </c>
      <c r="B212" s="5">
        <v>3</v>
      </c>
      <c r="C212" s="5" t="s">
        <v>456</v>
      </c>
      <c r="D212" s="5" t="s">
        <v>511</v>
      </c>
      <c r="E212" s="5" t="s">
        <v>511</v>
      </c>
      <c r="F212" s="12">
        <v>0.692087797</v>
      </c>
      <c r="G212" s="12"/>
      <c r="H212" s="12">
        <v>0.692087797</v>
      </c>
      <c r="I212" s="12"/>
      <c r="J212" s="12"/>
      <c r="K212" s="12"/>
      <c r="L212" s="12"/>
      <c r="M212" s="17">
        <v>0.94519306599999997</v>
      </c>
      <c r="N212" s="12"/>
      <c r="O212" s="12">
        <v>0.94519306599999997</v>
      </c>
      <c r="P212" s="12"/>
      <c r="Q212" s="12"/>
      <c r="R212" s="12"/>
      <c r="S212" s="12"/>
      <c r="T212" s="12">
        <v>2.4844958250000002</v>
      </c>
      <c r="U212" s="12"/>
      <c r="V212" s="12">
        <v>2.4844958250000002</v>
      </c>
      <c r="W212" s="12"/>
      <c r="X212" s="12"/>
      <c r="Y212" s="12"/>
      <c r="Z212" s="12"/>
    </row>
    <row r="213" spans="1:26" hidden="1" x14ac:dyDescent="0.35">
      <c r="A213" s="5" t="s">
        <v>512</v>
      </c>
      <c r="B213" s="5">
        <v>3</v>
      </c>
      <c r="C213" s="5" t="s">
        <v>456</v>
      </c>
      <c r="D213" s="5" t="s">
        <v>513</v>
      </c>
      <c r="E213" s="5" t="s">
        <v>513</v>
      </c>
      <c r="F213" s="12">
        <v>0.29909221000000002</v>
      </c>
      <c r="G213" s="12">
        <v>0</v>
      </c>
      <c r="H213" s="12">
        <v>0.29909221000000002</v>
      </c>
      <c r="I213" s="12"/>
      <c r="J213" s="12">
        <v>0</v>
      </c>
      <c r="K213" s="12"/>
      <c r="L213" s="12">
        <v>0</v>
      </c>
      <c r="M213" s="17">
        <v>0.40847401700000002</v>
      </c>
      <c r="N213" s="12">
        <v>0</v>
      </c>
      <c r="O213" s="12">
        <v>0.40847401700000002</v>
      </c>
      <c r="P213" s="12"/>
      <c r="Q213" s="12">
        <v>0</v>
      </c>
      <c r="R213" s="12"/>
      <c r="S213" s="12">
        <v>0</v>
      </c>
      <c r="T213" s="12">
        <v>1.073698091</v>
      </c>
      <c r="U213" s="12">
        <v>0</v>
      </c>
      <c r="V213" s="12">
        <v>1.073698091</v>
      </c>
      <c r="W213" s="12"/>
      <c r="X213" s="12">
        <v>0</v>
      </c>
      <c r="Y213" s="12"/>
      <c r="Z213" s="12">
        <v>0</v>
      </c>
    </row>
    <row r="214" spans="1:26" hidden="1" x14ac:dyDescent="0.35">
      <c r="A214" s="5" t="s">
        <v>514</v>
      </c>
      <c r="B214" s="5">
        <v>3</v>
      </c>
      <c r="C214" s="5" t="s">
        <v>456</v>
      </c>
      <c r="D214" s="5" t="s">
        <v>515</v>
      </c>
      <c r="E214" s="5" t="s">
        <v>515</v>
      </c>
      <c r="F214" s="12">
        <v>0.18866867900000001</v>
      </c>
      <c r="G214" s="12"/>
      <c r="H214" s="12">
        <v>0.18866867900000001</v>
      </c>
      <c r="I214" s="12"/>
      <c r="J214" s="12"/>
      <c r="K214" s="12"/>
      <c r="L214" s="12"/>
      <c r="M214" s="17">
        <v>0.25766720300000001</v>
      </c>
      <c r="N214" s="12"/>
      <c r="O214" s="12">
        <v>0.25766720300000001</v>
      </c>
      <c r="P214" s="12"/>
      <c r="Q214" s="12"/>
      <c r="R214" s="12"/>
      <c r="S214" s="12"/>
      <c r="T214" s="12">
        <v>0.67729346899999998</v>
      </c>
      <c r="U214" s="12"/>
      <c r="V214" s="12">
        <v>0.67729346899999998</v>
      </c>
      <c r="W214" s="12"/>
      <c r="X214" s="12"/>
      <c r="Y214" s="12"/>
      <c r="Z214" s="12"/>
    </row>
    <row r="215" spans="1:26" hidden="1" x14ac:dyDescent="0.35">
      <c r="A215" s="5" t="s">
        <v>516</v>
      </c>
      <c r="B215" s="5">
        <v>3</v>
      </c>
      <c r="C215" s="5" t="s">
        <v>456</v>
      </c>
      <c r="D215" s="5" t="s">
        <v>517</v>
      </c>
      <c r="E215" s="5" t="s">
        <v>517</v>
      </c>
      <c r="F215" s="12">
        <v>0.26470077400000003</v>
      </c>
      <c r="G215" s="12"/>
      <c r="H215" s="12">
        <v>0.26470077400000003</v>
      </c>
      <c r="I215" s="12"/>
      <c r="J215" s="12">
        <v>0</v>
      </c>
      <c r="K215" s="12">
        <v>0</v>
      </c>
      <c r="L215" s="12">
        <v>0</v>
      </c>
      <c r="M215" s="17">
        <v>0.361505197</v>
      </c>
      <c r="N215" s="12"/>
      <c r="O215" s="12">
        <v>0.361505197</v>
      </c>
      <c r="P215" s="12"/>
      <c r="Q215" s="12">
        <v>0</v>
      </c>
      <c r="R215" s="12">
        <v>0</v>
      </c>
      <c r="S215" s="12">
        <v>0</v>
      </c>
      <c r="T215" s="12">
        <v>0.95023777300000001</v>
      </c>
      <c r="U215" s="12"/>
      <c r="V215" s="12">
        <v>0.95023777300000001</v>
      </c>
      <c r="W215" s="12"/>
      <c r="X215" s="12">
        <v>0</v>
      </c>
      <c r="Y215" s="12">
        <v>0</v>
      </c>
      <c r="Z215" s="12">
        <v>0</v>
      </c>
    </row>
    <row r="216" spans="1:26" hidden="1" x14ac:dyDescent="0.35">
      <c r="A216" s="5" t="s">
        <v>518</v>
      </c>
      <c r="B216" s="5">
        <v>3</v>
      </c>
      <c r="C216" s="5" t="s">
        <v>456</v>
      </c>
      <c r="D216" s="5" t="s">
        <v>519</v>
      </c>
      <c r="E216" s="5" t="s">
        <v>519</v>
      </c>
      <c r="F216" s="12">
        <v>0.53362598999999999</v>
      </c>
      <c r="G216" s="12"/>
      <c r="H216" s="12">
        <v>0.53362598999999999</v>
      </c>
      <c r="I216" s="12"/>
      <c r="J216" s="12"/>
      <c r="K216" s="12"/>
      <c r="L216" s="12"/>
      <c r="M216" s="17">
        <v>0.72877976899999997</v>
      </c>
      <c r="N216" s="12"/>
      <c r="O216" s="12">
        <v>0.72877976899999997</v>
      </c>
      <c r="P216" s="12"/>
      <c r="Q216" s="12"/>
      <c r="R216" s="12"/>
      <c r="S216" s="12"/>
      <c r="T216" s="12">
        <v>1.9156406880000001</v>
      </c>
      <c r="U216" s="12"/>
      <c r="V216" s="12">
        <v>1.9156406880000001</v>
      </c>
      <c r="W216" s="12"/>
      <c r="X216" s="12"/>
      <c r="Y216" s="12"/>
      <c r="Z216" s="12"/>
    </row>
    <row r="217" spans="1:26" hidden="1" x14ac:dyDescent="0.35">
      <c r="A217" s="5" t="s">
        <v>520</v>
      </c>
      <c r="B217" s="5">
        <v>3</v>
      </c>
      <c r="C217" s="5" t="s">
        <v>456</v>
      </c>
      <c r="D217" s="5" t="s">
        <v>521</v>
      </c>
      <c r="E217" s="5" t="s">
        <v>521</v>
      </c>
      <c r="F217" s="12">
        <v>0.436869063</v>
      </c>
      <c r="G217" s="12">
        <v>0</v>
      </c>
      <c r="H217" s="12">
        <v>0.436869063</v>
      </c>
      <c r="I217" s="12">
        <v>0</v>
      </c>
      <c r="J217" s="12"/>
      <c r="K217" s="12"/>
      <c r="L217" s="12"/>
      <c r="M217" s="17">
        <v>0.59663761000000004</v>
      </c>
      <c r="N217" s="12">
        <v>0</v>
      </c>
      <c r="O217" s="12">
        <v>0.59663761000000004</v>
      </c>
      <c r="P217" s="12">
        <v>0</v>
      </c>
      <c r="Q217" s="12"/>
      <c r="R217" s="12"/>
      <c r="S217" s="12"/>
      <c r="T217" s="12">
        <v>1.5682972129999999</v>
      </c>
      <c r="U217" s="12">
        <v>0</v>
      </c>
      <c r="V217" s="12">
        <v>1.5682972129999999</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0</v>
      </c>
      <c r="N220" s="12"/>
      <c r="O220" s="12"/>
      <c r="P220" s="12">
        <v>0</v>
      </c>
      <c r="Q220" s="12">
        <v>0</v>
      </c>
      <c r="R220" s="12"/>
      <c r="S220" s="12">
        <v>0</v>
      </c>
      <c r="T220" s="12">
        <v>0</v>
      </c>
      <c r="U220" s="12"/>
      <c r="V220" s="12"/>
      <c r="W220" s="12">
        <v>0</v>
      </c>
      <c r="X220" s="12">
        <v>0</v>
      </c>
      <c r="Y220" s="12"/>
      <c r="Z220" s="12">
        <v>0</v>
      </c>
    </row>
    <row r="221" spans="1:26" hidden="1" x14ac:dyDescent="0.35">
      <c r="A221" s="5" t="s">
        <v>529</v>
      </c>
      <c r="B221" s="5">
        <v>3</v>
      </c>
      <c r="C221" s="5" t="s">
        <v>527</v>
      </c>
      <c r="D221" s="5" t="s">
        <v>530</v>
      </c>
      <c r="E221" s="5" t="s">
        <v>530</v>
      </c>
      <c r="F221" s="12">
        <v>0.36855510699999999</v>
      </c>
      <c r="G221" s="12"/>
      <c r="H221" s="12">
        <v>0.36855510699999999</v>
      </c>
      <c r="I221" s="12"/>
      <c r="J221" s="12"/>
      <c r="K221" s="12"/>
      <c r="L221" s="12"/>
      <c r="M221" s="17">
        <v>0.50334037499999995</v>
      </c>
      <c r="N221" s="12"/>
      <c r="O221" s="12">
        <v>0.50334037499999995</v>
      </c>
      <c r="P221" s="12"/>
      <c r="Q221" s="12"/>
      <c r="R221" s="12"/>
      <c r="S221" s="12"/>
      <c r="T221" s="12">
        <v>1.323059918</v>
      </c>
      <c r="U221" s="12"/>
      <c r="V221" s="12">
        <v>1.323059918</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0.24288104599999999</v>
      </c>
      <c r="G223" s="12">
        <v>0</v>
      </c>
      <c r="H223" s="12">
        <v>0.24288104599999999</v>
      </c>
      <c r="I223" s="12">
        <v>0</v>
      </c>
      <c r="J223" s="12"/>
      <c r="K223" s="12"/>
      <c r="L223" s="12"/>
      <c r="M223" s="17">
        <v>0.33170571900000001</v>
      </c>
      <c r="N223" s="12">
        <v>0</v>
      </c>
      <c r="O223" s="12">
        <v>0.33170571900000001</v>
      </c>
      <c r="P223" s="12">
        <v>0</v>
      </c>
      <c r="Q223" s="12"/>
      <c r="R223" s="12"/>
      <c r="S223" s="12"/>
      <c r="T223" s="12">
        <v>0.87190808399999997</v>
      </c>
      <c r="U223" s="12">
        <v>0</v>
      </c>
      <c r="V223" s="12">
        <v>0.87190808399999997</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0</v>
      </c>
      <c r="N225" s="12">
        <v>0</v>
      </c>
      <c r="O225" s="12"/>
      <c r="P225" s="12"/>
      <c r="Q225" s="12"/>
      <c r="R225" s="12"/>
      <c r="S225" s="12">
        <v>0</v>
      </c>
      <c r="T225" s="12">
        <v>0</v>
      </c>
      <c r="U225" s="12">
        <v>0</v>
      </c>
      <c r="V225" s="12"/>
      <c r="W225" s="12"/>
      <c r="X225" s="12"/>
      <c r="Y225" s="12"/>
      <c r="Z225" s="12">
        <v>0</v>
      </c>
    </row>
    <row r="226" spans="1:26" hidden="1" x14ac:dyDescent="0.35">
      <c r="A226" s="5" t="s">
        <v>539</v>
      </c>
      <c r="B226" s="5">
        <v>3</v>
      </c>
      <c r="C226" s="5" t="s">
        <v>540</v>
      </c>
      <c r="D226" s="5" t="s">
        <v>541</v>
      </c>
      <c r="E226" s="5" t="s">
        <v>541</v>
      </c>
      <c r="F226" s="12">
        <v>0</v>
      </c>
      <c r="G226" s="12">
        <v>0</v>
      </c>
      <c r="H226" s="12"/>
      <c r="I226" s="12"/>
      <c r="J226" s="12">
        <v>0</v>
      </c>
      <c r="K226" s="12">
        <v>0</v>
      </c>
      <c r="L226" s="12"/>
      <c r="M226" s="17">
        <v>0</v>
      </c>
      <c r="N226" s="12">
        <v>0</v>
      </c>
      <c r="O226" s="12"/>
      <c r="P226" s="12"/>
      <c r="Q226" s="12">
        <v>0</v>
      </c>
      <c r="R226" s="12">
        <v>0</v>
      </c>
      <c r="S226" s="12"/>
      <c r="T226" s="12">
        <v>0</v>
      </c>
      <c r="U226" s="12">
        <v>0</v>
      </c>
      <c r="V226" s="12"/>
      <c r="W226" s="12"/>
      <c r="X226" s="12">
        <v>0</v>
      </c>
      <c r="Y226" s="12">
        <v>0</v>
      </c>
      <c r="Z226" s="12"/>
    </row>
    <row r="227" spans="1:26" hidden="1" x14ac:dyDescent="0.35">
      <c r="A227" s="5" t="s">
        <v>542</v>
      </c>
      <c r="B227" s="5">
        <v>3</v>
      </c>
      <c r="C227" s="5" t="s">
        <v>540</v>
      </c>
      <c r="D227" s="5" t="s">
        <v>543</v>
      </c>
      <c r="E227" s="5" t="s">
        <v>543</v>
      </c>
      <c r="F227" s="12">
        <v>0.14286042099999999</v>
      </c>
      <c r="G227" s="12">
        <v>0</v>
      </c>
      <c r="H227" s="12">
        <v>0.14286042099999999</v>
      </c>
      <c r="I227" s="12"/>
      <c r="J227" s="12"/>
      <c r="K227" s="12"/>
      <c r="L227" s="12"/>
      <c r="M227" s="17">
        <v>0.19510628599999999</v>
      </c>
      <c r="N227" s="12">
        <v>0</v>
      </c>
      <c r="O227" s="12">
        <v>0.19510628599999999</v>
      </c>
      <c r="P227" s="12"/>
      <c r="Q227" s="12"/>
      <c r="R227" s="12"/>
      <c r="S227" s="12"/>
      <c r="T227" s="12">
        <v>0.51284840099999995</v>
      </c>
      <c r="U227" s="12">
        <v>0</v>
      </c>
      <c r="V227" s="12">
        <v>0.51284840099999995</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0.233333068</v>
      </c>
      <c r="G229" s="12"/>
      <c r="H229" s="12">
        <v>0.233333068</v>
      </c>
      <c r="I229" s="12"/>
      <c r="J229" s="12"/>
      <c r="K229" s="12"/>
      <c r="L229" s="12"/>
      <c r="M229" s="17">
        <v>0.31866592500000002</v>
      </c>
      <c r="N229" s="12"/>
      <c r="O229" s="12">
        <v>0.31866592500000002</v>
      </c>
      <c r="P229" s="12"/>
      <c r="Q229" s="12"/>
      <c r="R229" s="12"/>
      <c r="S229" s="12"/>
      <c r="T229" s="12">
        <v>0.83763221300000001</v>
      </c>
      <c r="U229" s="12"/>
      <c r="V229" s="12">
        <v>0.83763221300000001</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0.16742193499999999</v>
      </c>
      <c r="G231" s="12"/>
      <c r="H231" s="12">
        <v>0.16742193499999999</v>
      </c>
      <c r="I231" s="12"/>
      <c r="J231" s="12"/>
      <c r="K231" s="12"/>
      <c r="L231" s="12"/>
      <c r="M231" s="17">
        <v>0.228650256</v>
      </c>
      <c r="N231" s="12"/>
      <c r="O231" s="12">
        <v>0.228650256</v>
      </c>
      <c r="P231" s="12"/>
      <c r="Q231" s="12"/>
      <c r="R231" s="12"/>
      <c r="S231" s="12"/>
      <c r="T231" s="12">
        <v>0.60102070900000004</v>
      </c>
      <c r="U231" s="12"/>
      <c r="V231" s="12">
        <v>0.60102070900000004</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0.19982017199999999</v>
      </c>
      <c r="G237" s="12"/>
      <c r="H237" s="12">
        <v>0.19982017199999999</v>
      </c>
      <c r="I237" s="12"/>
      <c r="J237" s="12"/>
      <c r="K237" s="12"/>
      <c r="L237" s="12"/>
      <c r="M237" s="17">
        <v>0.27289693799999998</v>
      </c>
      <c r="N237" s="12"/>
      <c r="O237" s="12">
        <v>0.27289693799999998</v>
      </c>
      <c r="P237" s="12"/>
      <c r="Q237" s="12"/>
      <c r="R237" s="12"/>
      <c r="S237" s="12"/>
      <c r="T237" s="12">
        <v>0.71732572699999997</v>
      </c>
      <c r="U237" s="12"/>
      <c r="V237" s="12">
        <v>0.71732572699999997</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0</v>
      </c>
      <c r="N238" s="12"/>
      <c r="O238" s="12"/>
      <c r="P238" s="12">
        <v>0</v>
      </c>
      <c r="Q238" s="12">
        <v>0</v>
      </c>
      <c r="R238" s="12">
        <v>0</v>
      </c>
      <c r="S238" s="12">
        <v>0</v>
      </c>
      <c r="T238" s="12">
        <v>0</v>
      </c>
      <c r="U238" s="12"/>
      <c r="V238" s="12"/>
      <c r="W238" s="12">
        <v>0</v>
      </c>
      <c r="X238" s="12">
        <v>0</v>
      </c>
      <c r="Y238" s="12">
        <v>0</v>
      </c>
      <c r="Z238" s="12">
        <v>0</v>
      </c>
    </row>
    <row r="239" spans="1:26" hidden="1" x14ac:dyDescent="0.35">
      <c r="A239" s="5" t="s">
        <v>566</v>
      </c>
      <c r="B239" s="5">
        <v>3</v>
      </c>
      <c r="C239" s="5" t="s">
        <v>540</v>
      </c>
      <c r="D239" s="5" t="s">
        <v>567</v>
      </c>
      <c r="E239" s="5" t="s">
        <v>567</v>
      </c>
      <c r="F239" s="12">
        <v>0.18901726099999999</v>
      </c>
      <c r="G239" s="12">
        <v>0</v>
      </c>
      <c r="H239" s="12">
        <v>0.18901726099999999</v>
      </c>
      <c r="I239" s="12">
        <v>0</v>
      </c>
      <c r="J239" s="12"/>
      <c r="K239" s="12"/>
      <c r="L239" s="12">
        <v>0</v>
      </c>
      <c r="M239" s="17">
        <v>0.25814326700000001</v>
      </c>
      <c r="N239" s="12">
        <v>0</v>
      </c>
      <c r="O239" s="12">
        <v>0.25814326700000001</v>
      </c>
      <c r="P239" s="12">
        <v>0</v>
      </c>
      <c r="Q239" s="12"/>
      <c r="R239" s="12"/>
      <c r="S239" s="12">
        <v>0</v>
      </c>
      <c r="T239" s="12">
        <v>0.67854482999999999</v>
      </c>
      <c r="U239" s="12">
        <v>0</v>
      </c>
      <c r="V239" s="12">
        <v>0.67854482999999999</v>
      </c>
      <c r="W239" s="12">
        <v>0</v>
      </c>
      <c r="X239" s="12"/>
      <c r="Y239" s="12"/>
      <c r="Z239" s="12">
        <v>0</v>
      </c>
    </row>
    <row r="240" spans="1:26" hidden="1" x14ac:dyDescent="0.35">
      <c r="A240" s="5" t="s">
        <v>568</v>
      </c>
      <c r="B240" s="5">
        <v>3</v>
      </c>
      <c r="C240" s="5" t="s">
        <v>540</v>
      </c>
      <c r="D240" s="5" t="s">
        <v>569</v>
      </c>
      <c r="E240" s="5" t="s">
        <v>569</v>
      </c>
      <c r="F240" s="12">
        <v>0.41695001100000001</v>
      </c>
      <c r="G240" s="12"/>
      <c r="H240" s="12">
        <v>0.41695001100000001</v>
      </c>
      <c r="I240" s="12">
        <v>0</v>
      </c>
      <c r="J240" s="12"/>
      <c r="K240" s="12">
        <v>0</v>
      </c>
      <c r="L240" s="12"/>
      <c r="M240" s="17">
        <v>0.56943390800000004</v>
      </c>
      <c r="N240" s="12"/>
      <c r="O240" s="12">
        <v>0.56943390800000004</v>
      </c>
      <c r="P240" s="12">
        <v>0</v>
      </c>
      <c r="Q240" s="12"/>
      <c r="R240" s="12">
        <v>0</v>
      </c>
      <c r="S240" s="12"/>
      <c r="T240" s="12">
        <v>1.496790676</v>
      </c>
      <c r="U240" s="12"/>
      <c r="V240" s="12">
        <v>1.496790676</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0.17969980599999999</v>
      </c>
      <c r="G244" s="12"/>
      <c r="H244" s="12">
        <v>0.17969980599999999</v>
      </c>
      <c r="I244" s="12"/>
      <c r="J244" s="12"/>
      <c r="K244" s="12">
        <v>0</v>
      </c>
      <c r="L244" s="12"/>
      <c r="M244" s="17">
        <v>0.24541830000000001</v>
      </c>
      <c r="N244" s="12"/>
      <c r="O244" s="12">
        <v>0.24541830000000001</v>
      </c>
      <c r="P244" s="12"/>
      <c r="Q244" s="12"/>
      <c r="R244" s="12">
        <v>0</v>
      </c>
      <c r="S244" s="12"/>
      <c r="T244" s="12">
        <v>0.64509650299999999</v>
      </c>
      <c r="U244" s="12"/>
      <c r="V244" s="12">
        <v>0.64509650299999999</v>
      </c>
      <c r="W244" s="12"/>
      <c r="X244" s="12"/>
      <c r="Y244" s="12">
        <v>0</v>
      </c>
      <c r="Z244" s="12"/>
    </row>
    <row r="245" spans="1:26" hidden="1" x14ac:dyDescent="0.35">
      <c r="A245" s="5" t="s">
        <v>578</v>
      </c>
      <c r="B245" s="5">
        <v>3</v>
      </c>
      <c r="C245" s="5" t="s">
        <v>540</v>
      </c>
      <c r="D245" s="5" t="s">
        <v>579</v>
      </c>
      <c r="E245" s="5" t="s">
        <v>579</v>
      </c>
      <c r="F245" s="12">
        <v>0.48571959100000001</v>
      </c>
      <c r="G245" s="12"/>
      <c r="H245" s="12">
        <v>0.48571959100000001</v>
      </c>
      <c r="I245" s="12">
        <v>0</v>
      </c>
      <c r="J245" s="12"/>
      <c r="K245" s="12"/>
      <c r="L245" s="12"/>
      <c r="M245" s="17">
        <v>0.66335339400000004</v>
      </c>
      <c r="N245" s="12"/>
      <c r="O245" s="12">
        <v>0.66335339400000004</v>
      </c>
      <c r="P245" s="12">
        <v>0</v>
      </c>
      <c r="Q245" s="12"/>
      <c r="R245" s="12"/>
      <c r="S245" s="12"/>
      <c r="T245" s="12">
        <v>1.743663594</v>
      </c>
      <c r="U245" s="12"/>
      <c r="V245" s="12">
        <v>1.743663594</v>
      </c>
      <c r="W245" s="12">
        <v>0</v>
      </c>
      <c r="X245" s="12"/>
      <c r="Y245" s="12"/>
      <c r="Z245" s="12"/>
    </row>
    <row r="246" spans="1:26" hidden="1" x14ac:dyDescent="0.35">
      <c r="A246" s="5" t="s">
        <v>580</v>
      </c>
      <c r="B246" s="5">
        <v>3</v>
      </c>
      <c r="C246" s="5" t="s">
        <v>540</v>
      </c>
      <c r="D246" s="5" t="s">
        <v>581</v>
      </c>
      <c r="E246" s="5" t="s">
        <v>581</v>
      </c>
      <c r="F246" s="12">
        <v>0.21105754199999999</v>
      </c>
      <c r="G246" s="12">
        <v>0</v>
      </c>
      <c r="H246" s="12">
        <v>0.21105754199999999</v>
      </c>
      <c r="I246" s="12">
        <v>0</v>
      </c>
      <c r="J246" s="12"/>
      <c r="K246" s="12"/>
      <c r="L246" s="12"/>
      <c r="M246" s="17">
        <v>0.288243957</v>
      </c>
      <c r="N246" s="12">
        <v>0</v>
      </c>
      <c r="O246" s="12">
        <v>0.288243957</v>
      </c>
      <c r="P246" s="12">
        <v>0</v>
      </c>
      <c r="Q246" s="12"/>
      <c r="R246" s="12"/>
      <c r="S246" s="12"/>
      <c r="T246" s="12">
        <v>0.75766627399999997</v>
      </c>
      <c r="U246" s="12">
        <v>0</v>
      </c>
      <c r="V246" s="12">
        <v>0.75766627399999997</v>
      </c>
      <c r="W246" s="12">
        <v>0</v>
      </c>
      <c r="X246" s="12"/>
      <c r="Y246" s="12"/>
      <c r="Z246" s="12"/>
    </row>
    <row r="247" spans="1:26" hidden="1" x14ac:dyDescent="0.35">
      <c r="A247" s="5" t="s">
        <v>582</v>
      </c>
      <c r="B247" s="5">
        <v>3</v>
      </c>
      <c r="C247" s="5" t="s">
        <v>540</v>
      </c>
      <c r="D247" s="5" t="s">
        <v>583</v>
      </c>
      <c r="E247" s="5" t="s">
        <v>583</v>
      </c>
      <c r="F247" s="12">
        <v>0.455689022</v>
      </c>
      <c r="G247" s="12"/>
      <c r="H247" s="12">
        <v>0.455689022</v>
      </c>
      <c r="I247" s="12"/>
      <c r="J247" s="12"/>
      <c r="K247" s="12"/>
      <c r="L247" s="12"/>
      <c r="M247" s="17">
        <v>0.62234026600000003</v>
      </c>
      <c r="N247" s="12"/>
      <c r="O247" s="12">
        <v>0.62234026600000003</v>
      </c>
      <c r="P247" s="12"/>
      <c r="Q247" s="12"/>
      <c r="R247" s="12"/>
      <c r="S247" s="12"/>
      <c r="T247" s="12">
        <v>1.635858163</v>
      </c>
      <c r="U247" s="12"/>
      <c r="V247" s="12">
        <v>1.635858163</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v>
      </c>
      <c r="N248" s="12">
        <v>0</v>
      </c>
      <c r="O248" s="12"/>
      <c r="P248" s="12">
        <v>0</v>
      </c>
      <c r="Q248" s="12"/>
      <c r="R248" s="12"/>
      <c r="S248" s="12">
        <v>0</v>
      </c>
      <c r="T248" s="12">
        <v>0</v>
      </c>
      <c r="U248" s="12">
        <v>0</v>
      </c>
      <c r="V248" s="12"/>
      <c r="W248" s="12">
        <v>0</v>
      </c>
      <c r="X248" s="12"/>
      <c r="Y248" s="12"/>
      <c r="Z248" s="12">
        <v>0</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0.62395748900000003</v>
      </c>
      <c r="G251" s="12"/>
      <c r="H251" s="12">
        <v>0.62395748900000003</v>
      </c>
      <c r="I251" s="12"/>
      <c r="J251" s="12"/>
      <c r="K251" s="12"/>
      <c r="L251" s="12"/>
      <c r="M251" s="17">
        <v>0.85214664200000001</v>
      </c>
      <c r="N251" s="12"/>
      <c r="O251" s="12">
        <v>0.85214664200000001</v>
      </c>
      <c r="P251" s="12"/>
      <c r="Q251" s="12"/>
      <c r="R251" s="12"/>
      <c r="S251" s="12"/>
      <c r="T251" s="12">
        <v>2.2399178019999999</v>
      </c>
      <c r="U251" s="12"/>
      <c r="V251" s="12">
        <v>2.2399178019999999</v>
      </c>
      <c r="W251" s="12"/>
      <c r="X251" s="12"/>
      <c r="Y251" s="12"/>
      <c r="Z251" s="12"/>
    </row>
    <row r="252" spans="1:26" hidden="1" x14ac:dyDescent="0.35">
      <c r="A252" s="5" t="s">
        <v>592</v>
      </c>
      <c r="B252" s="5">
        <v>3</v>
      </c>
      <c r="C252" s="5" t="s">
        <v>540</v>
      </c>
      <c r="D252" s="5" t="s">
        <v>593</v>
      </c>
      <c r="E252" s="5" t="s">
        <v>593</v>
      </c>
      <c r="F252" s="12">
        <v>3.0109975000000001E-2</v>
      </c>
      <c r="G252" s="12"/>
      <c r="H252" s="12">
        <v>3.0109975000000001E-2</v>
      </c>
      <c r="I252" s="12"/>
      <c r="J252" s="12"/>
      <c r="K252" s="12"/>
      <c r="L252" s="12"/>
      <c r="M252" s="17">
        <v>4.1121574000000001E-2</v>
      </c>
      <c r="N252" s="12"/>
      <c r="O252" s="12">
        <v>4.1121574000000001E-2</v>
      </c>
      <c r="P252" s="12"/>
      <c r="Q252" s="12"/>
      <c r="R252" s="12"/>
      <c r="S252" s="12"/>
      <c r="T252" s="12">
        <v>0.108090488</v>
      </c>
      <c r="U252" s="12"/>
      <c r="V252" s="12">
        <v>0.108090488</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v>
      </c>
      <c r="N253" s="12"/>
      <c r="O253" s="12"/>
      <c r="P253" s="12">
        <v>0</v>
      </c>
      <c r="Q253" s="12"/>
      <c r="R253" s="12"/>
      <c r="S253" s="12">
        <v>0</v>
      </c>
      <c r="T253" s="12">
        <v>0</v>
      </c>
      <c r="U253" s="12"/>
      <c r="V253" s="12"/>
      <c r="W253" s="12">
        <v>0</v>
      </c>
      <c r="X253" s="12"/>
      <c r="Y253" s="12"/>
      <c r="Z253" s="12">
        <v>0</v>
      </c>
    </row>
    <row r="254" spans="1:26" hidden="1" x14ac:dyDescent="0.35">
      <c r="A254" s="5" t="s">
        <v>596</v>
      </c>
      <c r="B254" s="5">
        <v>3</v>
      </c>
      <c r="C254" s="5" t="s">
        <v>540</v>
      </c>
      <c r="D254" s="5" t="s">
        <v>597</v>
      </c>
      <c r="E254" s="5" t="s">
        <v>597</v>
      </c>
      <c r="F254" s="12">
        <v>0</v>
      </c>
      <c r="G254" s="12">
        <v>0</v>
      </c>
      <c r="H254" s="12"/>
      <c r="I254" s="12"/>
      <c r="J254" s="12"/>
      <c r="K254" s="12"/>
      <c r="L254" s="12">
        <v>0</v>
      </c>
      <c r="M254" s="17">
        <v>0</v>
      </c>
      <c r="N254" s="12">
        <v>0</v>
      </c>
      <c r="O254" s="12"/>
      <c r="P254" s="12"/>
      <c r="Q254" s="12"/>
      <c r="R254" s="12"/>
      <c r="S254" s="12">
        <v>0</v>
      </c>
      <c r="T254" s="12">
        <v>0</v>
      </c>
      <c r="U254" s="12">
        <v>0</v>
      </c>
      <c r="V254" s="12"/>
      <c r="W254" s="12"/>
      <c r="X254" s="12"/>
      <c r="Y254" s="12"/>
      <c r="Z254" s="12">
        <v>0</v>
      </c>
    </row>
    <row r="255" spans="1:26" hidden="1" x14ac:dyDescent="0.35">
      <c r="A255" s="5" t="s">
        <v>598</v>
      </c>
      <c r="B255" s="5">
        <v>3</v>
      </c>
      <c r="C255" s="5" t="s">
        <v>540</v>
      </c>
      <c r="D255" s="5" t="s">
        <v>599</v>
      </c>
      <c r="E255" s="5" t="s">
        <v>599</v>
      </c>
      <c r="F255" s="12">
        <v>0</v>
      </c>
      <c r="G255" s="12"/>
      <c r="H255" s="12"/>
      <c r="I255" s="12"/>
      <c r="J255" s="12"/>
      <c r="K255" s="12"/>
      <c r="L255" s="12">
        <v>0</v>
      </c>
      <c r="M255" s="17">
        <v>0</v>
      </c>
      <c r="N255" s="12"/>
      <c r="O255" s="12"/>
      <c r="P255" s="12"/>
      <c r="Q255" s="12"/>
      <c r="R255" s="12"/>
      <c r="S255" s="12">
        <v>0</v>
      </c>
      <c r="T255" s="12">
        <v>0</v>
      </c>
      <c r="U255" s="12"/>
      <c r="V255" s="12"/>
      <c r="W255" s="12"/>
      <c r="X255" s="12"/>
      <c r="Y255" s="12"/>
      <c r="Z255" s="12">
        <v>0</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0.29363907099999997</v>
      </c>
      <c r="G257" s="12"/>
      <c r="H257" s="12">
        <v>0.29363907099999997</v>
      </c>
      <c r="I257" s="12"/>
      <c r="J257" s="12"/>
      <c r="K257" s="12"/>
      <c r="L257" s="12"/>
      <c r="M257" s="17">
        <v>0.40102659600000001</v>
      </c>
      <c r="N257" s="12"/>
      <c r="O257" s="12">
        <v>0.40102659600000001</v>
      </c>
      <c r="P257" s="12"/>
      <c r="Q257" s="12"/>
      <c r="R257" s="12"/>
      <c r="S257" s="12"/>
      <c r="T257" s="12">
        <v>1.054122105</v>
      </c>
      <c r="U257" s="12"/>
      <c r="V257" s="12">
        <v>1.054122105</v>
      </c>
      <c r="W257" s="12"/>
      <c r="X257" s="12"/>
      <c r="Y257" s="12"/>
      <c r="Z257" s="12"/>
    </row>
    <row r="258" spans="1:26" hidden="1" x14ac:dyDescent="0.35">
      <c r="A258" s="5" t="s">
        <v>604</v>
      </c>
      <c r="B258" s="5">
        <v>3</v>
      </c>
      <c r="C258" s="5" t="s">
        <v>540</v>
      </c>
      <c r="D258" s="5" t="s">
        <v>605</v>
      </c>
      <c r="E258" s="5" t="s">
        <v>605</v>
      </c>
      <c r="F258" s="12">
        <v>0.36376397700000002</v>
      </c>
      <c r="G258" s="12"/>
      <c r="H258" s="12">
        <v>0.36376397700000002</v>
      </c>
      <c r="I258" s="12"/>
      <c r="J258" s="12"/>
      <c r="K258" s="12"/>
      <c r="L258" s="12">
        <v>0</v>
      </c>
      <c r="M258" s="17">
        <v>0.49679706800000001</v>
      </c>
      <c r="N258" s="12"/>
      <c r="O258" s="12">
        <v>0.49679706800000001</v>
      </c>
      <c r="P258" s="12"/>
      <c r="Q258" s="12"/>
      <c r="R258" s="12"/>
      <c r="S258" s="12">
        <v>0</v>
      </c>
      <c r="T258" s="12">
        <v>1.30586045</v>
      </c>
      <c r="U258" s="12"/>
      <c r="V258" s="12">
        <v>1.30586045</v>
      </c>
      <c r="W258" s="12"/>
      <c r="X258" s="12"/>
      <c r="Y258" s="12"/>
      <c r="Z258" s="12">
        <v>0</v>
      </c>
    </row>
    <row r="259" spans="1:26" hidden="1" x14ac:dyDescent="0.35">
      <c r="A259" s="5" t="s">
        <v>606</v>
      </c>
      <c r="B259" s="5">
        <v>3</v>
      </c>
      <c r="C259" s="5" t="s">
        <v>540</v>
      </c>
      <c r="D259" s="5" t="s">
        <v>607</v>
      </c>
      <c r="E259" s="5" t="s">
        <v>607</v>
      </c>
      <c r="F259" s="12">
        <v>0.33280222199999998</v>
      </c>
      <c r="G259" s="12"/>
      <c r="H259" s="12">
        <v>0.33280222199999998</v>
      </c>
      <c r="I259" s="12"/>
      <c r="J259" s="12"/>
      <c r="K259" s="12"/>
      <c r="L259" s="12"/>
      <c r="M259" s="17">
        <v>0.45451220799999997</v>
      </c>
      <c r="N259" s="12"/>
      <c r="O259" s="12">
        <v>0.45451220799999997</v>
      </c>
      <c r="P259" s="12"/>
      <c r="Q259" s="12"/>
      <c r="R259" s="12"/>
      <c r="S259" s="12"/>
      <c r="T259" s="12">
        <v>1.194712196</v>
      </c>
      <c r="U259" s="12"/>
      <c r="V259" s="12">
        <v>1.194712196</v>
      </c>
      <c r="W259" s="12"/>
      <c r="X259" s="12"/>
      <c r="Y259" s="12"/>
      <c r="Z259" s="12"/>
    </row>
    <row r="260" spans="1:26" hidden="1" x14ac:dyDescent="0.35">
      <c r="A260" s="5" t="s">
        <v>608</v>
      </c>
      <c r="B260" s="5">
        <v>3</v>
      </c>
      <c r="C260" s="5" t="s">
        <v>540</v>
      </c>
      <c r="D260" s="5" t="s">
        <v>609</v>
      </c>
      <c r="E260" s="5" t="s">
        <v>609</v>
      </c>
      <c r="F260" s="12">
        <v>0.34272484399999997</v>
      </c>
      <c r="G260" s="12"/>
      <c r="H260" s="12">
        <v>0.34272484399999997</v>
      </c>
      <c r="I260" s="12">
        <v>0</v>
      </c>
      <c r="J260" s="12"/>
      <c r="K260" s="12"/>
      <c r="L260" s="12"/>
      <c r="M260" s="17">
        <v>0.46806365700000002</v>
      </c>
      <c r="N260" s="12"/>
      <c r="O260" s="12">
        <v>0.46806365700000002</v>
      </c>
      <c r="P260" s="12">
        <v>0</v>
      </c>
      <c r="Q260" s="12"/>
      <c r="R260" s="12"/>
      <c r="S260" s="12"/>
      <c r="T260" s="12">
        <v>1.230332982</v>
      </c>
      <c r="U260" s="12"/>
      <c r="V260" s="12">
        <v>1.230332982</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0.30211698999999997</v>
      </c>
      <c r="G262" s="12"/>
      <c r="H262" s="12">
        <v>0.30211698999999997</v>
      </c>
      <c r="I262" s="12"/>
      <c r="J262" s="12"/>
      <c r="K262" s="12"/>
      <c r="L262" s="12"/>
      <c r="M262" s="17">
        <v>0.41260499699999997</v>
      </c>
      <c r="N262" s="12"/>
      <c r="O262" s="12">
        <v>0.41260499699999997</v>
      </c>
      <c r="P262" s="12"/>
      <c r="Q262" s="12"/>
      <c r="R262" s="12"/>
      <c r="S262" s="12"/>
      <c r="T262" s="12">
        <v>1.0845566170000001</v>
      </c>
      <c r="U262" s="12"/>
      <c r="V262" s="12">
        <v>1.0845566170000001</v>
      </c>
      <c r="W262" s="12"/>
      <c r="X262" s="12"/>
      <c r="Y262" s="12"/>
      <c r="Z262" s="12"/>
    </row>
    <row r="263" spans="1:26" hidden="1" x14ac:dyDescent="0.35">
      <c r="A263" s="5" t="s">
        <v>614</v>
      </c>
      <c r="B263" s="5">
        <v>3</v>
      </c>
      <c r="C263" s="5" t="s">
        <v>540</v>
      </c>
      <c r="D263" s="5" t="s">
        <v>615</v>
      </c>
      <c r="E263" s="5" t="s">
        <v>615</v>
      </c>
      <c r="F263" s="12">
        <v>1.6196406999999999E-2</v>
      </c>
      <c r="G263" s="12"/>
      <c r="H263" s="12">
        <v>1.6196406999999999E-2</v>
      </c>
      <c r="I263" s="12">
        <v>0</v>
      </c>
      <c r="J263" s="12"/>
      <c r="K263" s="12"/>
      <c r="L263" s="12">
        <v>0</v>
      </c>
      <c r="M263" s="17">
        <v>2.2119639E-2</v>
      </c>
      <c r="N263" s="12"/>
      <c r="O263" s="12">
        <v>2.2119639E-2</v>
      </c>
      <c r="P263" s="12">
        <v>0</v>
      </c>
      <c r="Q263" s="12"/>
      <c r="R263" s="12"/>
      <c r="S263" s="12">
        <v>0</v>
      </c>
      <c r="T263" s="12">
        <v>5.8142777E-2</v>
      </c>
      <c r="U263" s="12"/>
      <c r="V263" s="12">
        <v>5.8142777E-2</v>
      </c>
      <c r="W263" s="12">
        <v>0</v>
      </c>
      <c r="X263" s="12"/>
      <c r="Y263" s="12"/>
      <c r="Z263" s="12">
        <v>0</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0.48584901899999999</v>
      </c>
      <c r="G267" s="12"/>
      <c r="H267" s="12">
        <v>0.48584901899999999</v>
      </c>
      <c r="I267" s="12">
        <v>0</v>
      </c>
      <c r="J267" s="12"/>
      <c r="K267" s="12"/>
      <c r="L267" s="12"/>
      <c r="M267" s="17">
        <v>0.66353015599999998</v>
      </c>
      <c r="N267" s="12"/>
      <c r="O267" s="12">
        <v>0.66353015599999998</v>
      </c>
      <c r="P267" s="12">
        <v>0</v>
      </c>
      <c r="Q267" s="12"/>
      <c r="R267" s="12"/>
      <c r="S267" s="12"/>
      <c r="T267" s="12">
        <v>1.744128224</v>
      </c>
      <c r="U267" s="12"/>
      <c r="V267" s="12">
        <v>1.744128224</v>
      </c>
      <c r="W267" s="12">
        <v>0</v>
      </c>
      <c r="X267" s="12"/>
      <c r="Y267" s="12"/>
      <c r="Z267" s="12"/>
    </row>
    <row r="268" spans="1:26" hidden="1" x14ac:dyDescent="0.35">
      <c r="A268" s="5" t="s">
        <v>624</v>
      </c>
      <c r="B268" s="5">
        <v>3</v>
      </c>
      <c r="C268" s="5" t="s">
        <v>540</v>
      </c>
      <c r="D268" s="5" t="s">
        <v>625</v>
      </c>
      <c r="E268" s="5" t="s">
        <v>625</v>
      </c>
      <c r="F268" s="12">
        <v>0.57250422400000001</v>
      </c>
      <c r="G268" s="12"/>
      <c r="H268" s="12">
        <v>0.57250422400000001</v>
      </c>
      <c r="I268" s="12">
        <v>0</v>
      </c>
      <c r="J268" s="12"/>
      <c r="K268" s="12"/>
      <c r="L268" s="12">
        <v>0</v>
      </c>
      <c r="M268" s="17">
        <v>0.78187626600000004</v>
      </c>
      <c r="N268" s="12"/>
      <c r="O268" s="12">
        <v>0.78187626600000004</v>
      </c>
      <c r="P268" s="12">
        <v>0</v>
      </c>
      <c r="Q268" s="12"/>
      <c r="R268" s="12"/>
      <c r="S268" s="12">
        <v>0</v>
      </c>
      <c r="T268" s="12">
        <v>2.0552079660000002</v>
      </c>
      <c r="U268" s="12"/>
      <c r="V268" s="12">
        <v>2.0552079660000002</v>
      </c>
      <c r="W268" s="12">
        <v>0</v>
      </c>
      <c r="X268" s="12"/>
      <c r="Y268" s="12"/>
      <c r="Z268" s="12">
        <v>0</v>
      </c>
    </row>
    <row r="269" spans="1:26" hidden="1" x14ac:dyDescent="0.35">
      <c r="A269" s="5" t="s">
        <v>626</v>
      </c>
      <c r="B269" s="5">
        <v>3</v>
      </c>
      <c r="C269" s="5" t="s">
        <v>540</v>
      </c>
      <c r="D269" s="5" t="s">
        <v>627</v>
      </c>
      <c r="E269" s="5" t="s">
        <v>627</v>
      </c>
      <c r="F269" s="12">
        <v>0</v>
      </c>
      <c r="G269" s="12">
        <v>0</v>
      </c>
      <c r="H269" s="12"/>
      <c r="I269" s="12">
        <v>0</v>
      </c>
      <c r="J269" s="12"/>
      <c r="K269" s="12"/>
      <c r="L269" s="12">
        <v>0</v>
      </c>
      <c r="M269" s="17">
        <v>0</v>
      </c>
      <c r="N269" s="12">
        <v>0</v>
      </c>
      <c r="O269" s="12"/>
      <c r="P269" s="12">
        <v>0</v>
      </c>
      <c r="Q269" s="12"/>
      <c r="R269" s="12"/>
      <c r="S269" s="12">
        <v>0</v>
      </c>
      <c r="T269" s="12">
        <v>0</v>
      </c>
      <c r="U269" s="12">
        <v>0</v>
      </c>
      <c r="V269" s="12"/>
      <c r="W269" s="12">
        <v>0</v>
      </c>
      <c r="X269" s="12"/>
      <c r="Y269" s="12"/>
      <c r="Z269" s="12">
        <v>0</v>
      </c>
    </row>
    <row r="270" spans="1:26" hidden="1" x14ac:dyDescent="0.35">
      <c r="A270" s="5" t="s">
        <v>628</v>
      </c>
      <c r="B270" s="5">
        <v>3</v>
      </c>
      <c r="C270" s="5" t="s">
        <v>540</v>
      </c>
      <c r="D270" s="5" t="s">
        <v>629</v>
      </c>
      <c r="E270" s="5" t="s">
        <v>629</v>
      </c>
      <c r="F270" s="12">
        <v>0.18410737199999999</v>
      </c>
      <c r="G270" s="12"/>
      <c r="H270" s="12">
        <v>0.18410737199999999</v>
      </c>
      <c r="I270" s="12"/>
      <c r="J270" s="12">
        <v>0</v>
      </c>
      <c r="K270" s="12"/>
      <c r="L270" s="12">
        <v>0</v>
      </c>
      <c r="M270" s="17">
        <v>0.25143776899999998</v>
      </c>
      <c r="N270" s="12"/>
      <c r="O270" s="12">
        <v>0.25143776899999998</v>
      </c>
      <c r="P270" s="12"/>
      <c r="Q270" s="12">
        <v>0</v>
      </c>
      <c r="R270" s="12"/>
      <c r="S270" s="12">
        <v>0</v>
      </c>
      <c r="T270" s="12">
        <v>0.66091903299999999</v>
      </c>
      <c r="U270" s="12"/>
      <c r="V270" s="12">
        <v>0.66091903299999999</v>
      </c>
      <c r="W270" s="12"/>
      <c r="X270" s="12">
        <v>0</v>
      </c>
      <c r="Y270" s="12"/>
      <c r="Z270" s="12">
        <v>0</v>
      </c>
    </row>
    <row r="271" spans="1:26" hidden="1" x14ac:dyDescent="0.35">
      <c r="A271" s="5" t="s">
        <v>630</v>
      </c>
      <c r="B271" s="5">
        <v>3</v>
      </c>
      <c r="C271" s="5" t="s">
        <v>540</v>
      </c>
      <c r="D271" s="5" t="s">
        <v>631</v>
      </c>
      <c r="E271" s="5" t="s">
        <v>631</v>
      </c>
      <c r="F271" s="12">
        <v>0</v>
      </c>
      <c r="G271" s="12">
        <v>0</v>
      </c>
      <c r="H271" s="12"/>
      <c r="I271" s="12">
        <v>0</v>
      </c>
      <c r="J271" s="12"/>
      <c r="K271" s="12"/>
      <c r="L271" s="12">
        <v>0</v>
      </c>
      <c r="M271" s="17">
        <v>0</v>
      </c>
      <c r="N271" s="12">
        <v>0</v>
      </c>
      <c r="O271" s="12"/>
      <c r="P271" s="12">
        <v>0</v>
      </c>
      <c r="Q271" s="12"/>
      <c r="R271" s="12"/>
      <c r="S271" s="12">
        <v>0</v>
      </c>
      <c r="T271" s="12">
        <v>0</v>
      </c>
      <c r="U271" s="12">
        <v>0</v>
      </c>
      <c r="V271" s="12"/>
      <c r="W271" s="12">
        <v>0</v>
      </c>
      <c r="X271" s="12"/>
      <c r="Y271" s="12"/>
      <c r="Z271" s="12">
        <v>0</v>
      </c>
    </row>
    <row r="272" spans="1:26" hidden="1" x14ac:dyDescent="0.35">
      <c r="A272" s="5" t="s">
        <v>632</v>
      </c>
      <c r="B272" s="5">
        <v>3</v>
      </c>
      <c r="C272" s="5" t="s">
        <v>540</v>
      </c>
      <c r="D272" s="5" t="s">
        <v>633</v>
      </c>
      <c r="E272" s="5" t="s">
        <v>633</v>
      </c>
      <c r="F272" s="12">
        <v>0</v>
      </c>
      <c r="G272" s="12"/>
      <c r="H272" s="12"/>
      <c r="I272" s="12"/>
      <c r="J272" s="12"/>
      <c r="K272" s="12"/>
      <c r="L272" s="12">
        <v>0</v>
      </c>
      <c r="M272" s="17">
        <v>0</v>
      </c>
      <c r="N272" s="12"/>
      <c r="O272" s="12"/>
      <c r="P272" s="12"/>
      <c r="Q272" s="12"/>
      <c r="R272" s="12"/>
      <c r="S272" s="12">
        <v>0</v>
      </c>
      <c r="T272" s="12">
        <v>0</v>
      </c>
      <c r="U272" s="12"/>
      <c r="V272" s="12"/>
      <c r="W272" s="12"/>
      <c r="X272" s="12"/>
      <c r="Y272" s="12"/>
      <c r="Z272" s="12">
        <v>0</v>
      </c>
    </row>
    <row r="273" spans="1:26" hidden="1" x14ac:dyDescent="0.35">
      <c r="A273" s="5" t="s">
        <v>634</v>
      </c>
      <c r="B273" s="5">
        <v>3</v>
      </c>
      <c r="C273" s="5" t="s">
        <v>540</v>
      </c>
      <c r="D273" s="5" t="s">
        <v>635</v>
      </c>
      <c r="E273" s="5" t="s">
        <v>635</v>
      </c>
      <c r="F273" s="12">
        <v>0.42619330799999999</v>
      </c>
      <c r="G273" s="12"/>
      <c r="H273" s="12">
        <v>0.42619330799999999</v>
      </c>
      <c r="I273" s="12"/>
      <c r="J273" s="12"/>
      <c r="K273" s="12"/>
      <c r="L273" s="12"/>
      <c r="M273" s="17">
        <v>0.58205759499999998</v>
      </c>
      <c r="N273" s="12"/>
      <c r="O273" s="12">
        <v>0.58205759499999998</v>
      </c>
      <c r="P273" s="12"/>
      <c r="Q273" s="12"/>
      <c r="R273" s="12"/>
      <c r="S273" s="12"/>
      <c r="T273" s="12">
        <v>1.5299727830000001</v>
      </c>
      <c r="U273" s="12"/>
      <c r="V273" s="12">
        <v>1.5299727830000001</v>
      </c>
      <c r="W273" s="12"/>
      <c r="X273" s="12"/>
      <c r="Y273" s="12"/>
      <c r="Z273" s="12"/>
    </row>
    <row r="274" spans="1:26" hidden="1" x14ac:dyDescent="0.35">
      <c r="A274" s="5" t="s">
        <v>636</v>
      </c>
      <c r="B274" s="5">
        <v>3</v>
      </c>
      <c r="C274" s="5" t="s">
        <v>540</v>
      </c>
      <c r="D274" s="5" t="s">
        <v>637</v>
      </c>
      <c r="E274" s="5" t="s">
        <v>637</v>
      </c>
      <c r="F274" s="12">
        <v>0.36880032099999999</v>
      </c>
      <c r="G274" s="12">
        <v>0</v>
      </c>
      <c r="H274" s="12">
        <v>0.36880032099999999</v>
      </c>
      <c r="I274" s="12"/>
      <c r="J274" s="12">
        <v>0</v>
      </c>
      <c r="K274" s="12"/>
      <c r="L274" s="12">
        <v>0</v>
      </c>
      <c r="M274" s="17">
        <v>0.50367526699999998</v>
      </c>
      <c r="N274" s="12">
        <v>0</v>
      </c>
      <c r="O274" s="12">
        <v>0.50367526699999998</v>
      </c>
      <c r="P274" s="12"/>
      <c r="Q274" s="12">
        <v>0</v>
      </c>
      <c r="R274" s="12"/>
      <c r="S274" s="12">
        <v>0</v>
      </c>
      <c r="T274" s="12">
        <v>1.323940203</v>
      </c>
      <c r="U274" s="12">
        <v>0</v>
      </c>
      <c r="V274" s="12">
        <v>1.323940203</v>
      </c>
      <c r="W274" s="12"/>
      <c r="X274" s="12">
        <v>0</v>
      </c>
      <c r="Y274" s="12"/>
      <c r="Z274" s="12">
        <v>0</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0.42054655000000002</v>
      </c>
      <c r="G277" s="12"/>
      <c r="H277" s="12">
        <v>0.42054655000000002</v>
      </c>
      <c r="I277" s="12"/>
      <c r="J277" s="12"/>
      <c r="K277" s="12"/>
      <c r="L277" s="12"/>
      <c r="M277" s="17">
        <v>0.57434574699999996</v>
      </c>
      <c r="N277" s="12"/>
      <c r="O277" s="12">
        <v>0.57434574699999996</v>
      </c>
      <c r="P277" s="12"/>
      <c r="Q277" s="12"/>
      <c r="R277" s="12"/>
      <c r="S277" s="12"/>
      <c r="T277" s="12">
        <v>1.5097017349999999</v>
      </c>
      <c r="U277" s="12"/>
      <c r="V277" s="12">
        <v>1.5097017349999999</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0</v>
      </c>
      <c r="N278" s="12">
        <v>0</v>
      </c>
      <c r="O278" s="12"/>
      <c r="P278" s="12"/>
      <c r="Q278" s="12">
        <v>0</v>
      </c>
      <c r="R278" s="12">
        <v>0</v>
      </c>
      <c r="S278" s="12"/>
      <c r="T278" s="12">
        <v>0</v>
      </c>
      <c r="U278" s="12">
        <v>0</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0.62857021800000001</v>
      </c>
      <c r="G280" s="12"/>
      <c r="H280" s="12">
        <v>0.62857021800000001</v>
      </c>
      <c r="I280" s="12"/>
      <c r="J280" s="12"/>
      <c r="K280" s="12"/>
      <c r="L280" s="12"/>
      <c r="M280" s="17">
        <v>0.85844630300000002</v>
      </c>
      <c r="N280" s="12"/>
      <c r="O280" s="12">
        <v>0.85844630300000002</v>
      </c>
      <c r="P280" s="12"/>
      <c r="Q280" s="12"/>
      <c r="R280" s="12"/>
      <c r="S280" s="12"/>
      <c r="T280" s="12">
        <v>2.256476835</v>
      </c>
      <c r="U280" s="12"/>
      <c r="V280" s="12">
        <v>2.256476835</v>
      </c>
      <c r="W280" s="12"/>
      <c r="X280" s="12"/>
      <c r="Y280" s="12"/>
      <c r="Z280" s="12"/>
    </row>
    <row r="281" spans="1:26" hidden="1" x14ac:dyDescent="0.35">
      <c r="A281" s="5" t="s">
        <v>651</v>
      </c>
      <c r="B281" s="5">
        <v>3</v>
      </c>
      <c r="C281" s="5" t="s">
        <v>643</v>
      </c>
      <c r="D281" s="5" t="s">
        <v>652</v>
      </c>
      <c r="E281" s="5" t="s">
        <v>652</v>
      </c>
      <c r="F281" s="12">
        <v>0.30023083099999998</v>
      </c>
      <c r="G281" s="12"/>
      <c r="H281" s="12">
        <v>0.30023083099999998</v>
      </c>
      <c r="I281" s="12"/>
      <c r="J281" s="12"/>
      <c r="K281" s="12"/>
      <c r="L281" s="12"/>
      <c r="M281" s="17">
        <v>0.41002904699999998</v>
      </c>
      <c r="N281" s="12"/>
      <c r="O281" s="12">
        <v>0.41002904699999998</v>
      </c>
      <c r="P281" s="12"/>
      <c r="Q281" s="12"/>
      <c r="R281" s="12"/>
      <c r="S281" s="12"/>
      <c r="T281" s="12">
        <v>1.0777855780000001</v>
      </c>
      <c r="U281" s="12"/>
      <c r="V281" s="12">
        <v>1.0777855780000001</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0.33426091699999999</v>
      </c>
      <c r="G283" s="12"/>
      <c r="H283" s="12">
        <v>0.33426091699999999</v>
      </c>
      <c r="I283" s="12"/>
      <c r="J283" s="12">
        <v>0</v>
      </c>
      <c r="K283" s="12"/>
      <c r="L283" s="12"/>
      <c r="M283" s="17">
        <v>0.45650436599999999</v>
      </c>
      <c r="N283" s="12"/>
      <c r="O283" s="12">
        <v>0.45650436599999999</v>
      </c>
      <c r="P283" s="12"/>
      <c r="Q283" s="12">
        <v>0</v>
      </c>
      <c r="R283" s="12"/>
      <c r="S283" s="12"/>
      <c r="T283" s="12">
        <v>1.1999487</v>
      </c>
      <c r="U283" s="12"/>
      <c r="V283" s="12">
        <v>1.1999487</v>
      </c>
      <c r="W283" s="12"/>
      <c r="X283" s="12">
        <v>0</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v>
      </c>
      <c r="N284" s="12">
        <v>0</v>
      </c>
      <c r="O284" s="12"/>
      <c r="P284" s="12"/>
      <c r="Q284" s="12"/>
      <c r="R284" s="12"/>
      <c r="S284" s="12"/>
      <c r="T284" s="12">
        <v>0</v>
      </c>
      <c r="U284" s="12">
        <v>0</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0.57976586399999996</v>
      </c>
      <c r="G286" s="12"/>
      <c r="H286" s="12">
        <v>0.57976586399999996</v>
      </c>
      <c r="I286" s="12"/>
      <c r="J286" s="12"/>
      <c r="K286" s="12"/>
      <c r="L286" s="12"/>
      <c r="M286" s="17">
        <v>0.79179358</v>
      </c>
      <c r="N286" s="12"/>
      <c r="O286" s="12">
        <v>0.79179358</v>
      </c>
      <c r="P286" s="12"/>
      <c r="Q286" s="12"/>
      <c r="R286" s="12"/>
      <c r="S286" s="12"/>
      <c r="T286" s="12">
        <v>2.0812762130000002</v>
      </c>
      <c r="U286" s="12"/>
      <c r="V286" s="12">
        <v>2.0812762130000002</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0</v>
      </c>
      <c r="N287" s="12">
        <v>0</v>
      </c>
      <c r="O287" s="12"/>
      <c r="P287" s="12"/>
      <c r="Q287" s="12"/>
      <c r="R287" s="12"/>
      <c r="S287" s="12">
        <v>0</v>
      </c>
      <c r="T287" s="12">
        <v>0</v>
      </c>
      <c r="U287" s="12">
        <v>0</v>
      </c>
      <c r="V287" s="12"/>
      <c r="W287" s="12"/>
      <c r="X287" s="12"/>
      <c r="Y287" s="12"/>
      <c r="Z287" s="12">
        <v>0</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0.52714931600000003</v>
      </c>
      <c r="G289" s="12"/>
      <c r="H289" s="12">
        <v>0.52714931600000003</v>
      </c>
      <c r="I289" s="12"/>
      <c r="J289" s="12"/>
      <c r="K289" s="12"/>
      <c r="L289" s="12"/>
      <c r="M289" s="17">
        <v>0.71993449399999998</v>
      </c>
      <c r="N289" s="12"/>
      <c r="O289" s="12">
        <v>0.71993449399999998</v>
      </c>
      <c r="P289" s="12"/>
      <c r="Q289" s="12"/>
      <c r="R289" s="12"/>
      <c r="S289" s="12"/>
      <c r="T289" s="12">
        <v>1.8923903580000001</v>
      </c>
      <c r="U289" s="12"/>
      <c r="V289" s="12">
        <v>1.8923903580000001</v>
      </c>
      <c r="W289" s="12"/>
      <c r="X289" s="12"/>
      <c r="Y289" s="12"/>
      <c r="Z289" s="12"/>
    </row>
    <row r="290" spans="1:26" hidden="1" x14ac:dyDescent="0.35">
      <c r="A290" s="5" t="s">
        <v>671</v>
      </c>
      <c r="B290" s="5">
        <v>3</v>
      </c>
      <c r="C290" s="5" t="s">
        <v>669</v>
      </c>
      <c r="D290" s="5" t="s">
        <v>672</v>
      </c>
      <c r="E290" s="5" t="s">
        <v>672</v>
      </c>
      <c r="F290" s="12">
        <v>0.47900067499999999</v>
      </c>
      <c r="G290" s="12"/>
      <c r="H290" s="12">
        <v>0.47900067499999999</v>
      </c>
      <c r="I290" s="12"/>
      <c r="J290" s="12"/>
      <c r="K290" s="12"/>
      <c r="L290" s="12"/>
      <c r="M290" s="17">
        <v>0.65417728600000002</v>
      </c>
      <c r="N290" s="12"/>
      <c r="O290" s="12">
        <v>0.65417728600000002</v>
      </c>
      <c r="P290" s="12"/>
      <c r="Q290" s="12"/>
      <c r="R290" s="12"/>
      <c r="S290" s="12"/>
      <c r="T290" s="12">
        <v>1.719543652</v>
      </c>
      <c r="U290" s="12"/>
      <c r="V290" s="12">
        <v>1.719543652</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0.96133745900000001</v>
      </c>
      <c r="G292" s="12"/>
      <c r="H292" s="12">
        <v>0.96133745900000001</v>
      </c>
      <c r="I292" s="12"/>
      <c r="J292" s="12"/>
      <c r="K292" s="12"/>
      <c r="L292" s="12"/>
      <c r="M292" s="17">
        <v>1.312910738</v>
      </c>
      <c r="N292" s="12"/>
      <c r="O292" s="12">
        <v>1.312910738</v>
      </c>
      <c r="P292" s="12"/>
      <c r="Q292" s="12"/>
      <c r="R292" s="12"/>
      <c r="S292" s="12"/>
      <c r="T292" s="12">
        <v>3.4510634549999999</v>
      </c>
      <c r="U292" s="12"/>
      <c r="V292" s="12">
        <v>3.4510634549999999</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0.50372030199999995</v>
      </c>
      <c r="G294" s="12">
        <v>0</v>
      </c>
      <c r="H294" s="12">
        <v>0.50372030199999995</v>
      </c>
      <c r="I294" s="12">
        <v>0</v>
      </c>
      <c r="J294" s="12"/>
      <c r="K294" s="12"/>
      <c r="L294" s="12"/>
      <c r="M294" s="17">
        <v>0.687937193</v>
      </c>
      <c r="N294" s="12">
        <v>0</v>
      </c>
      <c r="O294" s="12">
        <v>0.687937193</v>
      </c>
      <c r="P294" s="12">
        <v>0</v>
      </c>
      <c r="Q294" s="12"/>
      <c r="R294" s="12"/>
      <c r="S294" s="12"/>
      <c r="T294" s="12">
        <v>1.808283562</v>
      </c>
      <c r="U294" s="12">
        <v>0</v>
      </c>
      <c r="V294" s="12">
        <v>1.808283562</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0</v>
      </c>
      <c r="N299" s="12"/>
      <c r="O299" s="12"/>
      <c r="P299" s="12"/>
      <c r="Q299" s="12">
        <v>0</v>
      </c>
      <c r="R299" s="12"/>
      <c r="S299" s="12">
        <v>0</v>
      </c>
      <c r="T299" s="12">
        <v>0</v>
      </c>
      <c r="U299" s="12"/>
      <c r="V299" s="12"/>
      <c r="W299" s="12"/>
      <c r="X299" s="12">
        <v>0</v>
      </c>
      <c r="Y299" s="12"/>
      <c r="Z299" s="12">
        <v>0</v>
      </c>
    </row>
    <row r="300" spans="1:26" hidden="1" x14ac:dyDescent="0.35">
      <c r="A300" s="5" t="s">
        <v>692</v>
      </c>
      <c r="B300" s="5">
        <v>3</v>
      </c>
      <c r="C300" s="5" t="s">
        <v>678</v>
      </c>
      <c r="D300" s="5" t="s">
        <v>693</v>
      </c>
      <c r="E300" s="5" t="s">
        <v>693</v>
      </c>
      <c r="F300" s="12">
        <v>0.70373566600000004</v>
      </c>
      <c r="G300" s="12">
        <v>0</v>
      </c>
      <c r="H300" s="12">
        <v>0.70373566600000004</v>
      </c>
      <c r="I300" s="12">
        <v>0</v>
      </c>
      <c r="J300" s="12"/>
      <c r="K300" s="12"/>
      <c r="L300" s="12">
        <v>0</v>
      </c>
      <c r="M300" s="17">
        <v>0.96110070700000005</v>
      </c>
      <c r="N300" s="12">
        <v>0</v>
      </c>
      <c r="O300" s="12">
        <v>0.96110070700000005</v>
      </c>
      <c r="P300" s="12">
        <v>0</v>
      </c>
      <c r="Q300" s="12"/>
      <c r="R300" s="12"/>
      <c r="S300" s="12">
        <v>0</v>
      </c>
      <c r="T300" s="12">
        <v>2.5263100010000001</v>
      </c>
      <c r="U300" s="12">
        <v>0</v>
      </c>
      <c r="V300" s="12">
        <v>2.5263100010000001</v>
      </c>
      <c r="W300" s="12">
        <v>0</v>
      </c>
      <c r="X300" s="12"/>
      <c r="Y300" s="12"/>
      <c r="Z300" s="12">
        <v>0</v>
      </c>
    </row>
    <row r="301" spans="1:26" hidden="1" x14ac:dyDescent="0.35">
      <c r="A301" s="5" t="s">
        <v>694</v>
      </c>
      <c r="B301" s="5">
        <v>3</v>
      </c>
      <c r="C301" s="5" t="s">
        <v>678</v>
      </c>
      <c r="D301" s="5" t="s">
        <v>695</v>
      </c>
      <c r="E301" s="5" t="s">
        <v>695</v>
      </c>
      <c r="F301" s="12">
        <v>0.79091453099999998</v>
      </c>
      <c r="G301" s="12">
        <v>0</v>
      </c>
      <c r="H301" s="12">
        <v>0.79091453099999998</v>
      </c>
      <c r="I301" s="12">
        <v>0</v>
      </c>
      <c r="J301" s="12"/>
      <c r="K301" s="12"/>
      <c r="L301" s="12"/>
      <c r="M301" s="17">
        <v>1.0801619870000001</v>
      </c>
      <c r="N301" s="12">
        <v>0</v>
      </c>
      <c r="O301" s="12">
        <v>1.0801619870000001</v>
      </c>
      <c r="P301" s="12">
        <v>0</v>
      </c>
      <c r="Q301" s="12"/>
      <c r="R301" s="12"/>
      <c r="S301" s="12"/>
      <c r="T301" s="12">
        <v>2.8392696100000001</v>
      </c>
      <c r="U301" s="12">
        <v>0</v>
      </c>
      <c r="V301" s="12">
        <v>2.8392696100000001</v>
      </c>
      <c r="W301" s="12">
        <v>0</v>
      </c>
      <c r="X301" s="12"/>
      <c r="Y301" s="12"/>
      <c r="Z301" s="12"/>
    </row>
    <row r="302" spans="1:26" hidden="1" x14ac:dyDescent="0.35">
      <c r="A302" s="5" t="s">
        <v>696</v>
      </c>
      <c r="B302" s="5">
        <v>3</v>
      </c>
      <c r="C302" s="5" t="s">
        <v>678</v>
      </c>
      <c r="D302" s="5" t="s">
        <v>697</v>
      </c>
      <c r="E302" s="5" t="s">
        <v>697</v>
      </c>
      <c r="F302" s="12">
        <v>0.64366071000000002</v>
      </c>
      <c r="G302" s="12">
        <v>0</v>
      </c>
      <c r="H302" s="12">
        <v>0.64366071000000002</v>
      </c>
      <c r="I302" s="12"/>
      <c r="J302" s="12"/>
      <c r="K302" s="12"/>
      <c r="L302" s="12"/>
      <c r="M302" s="17">
        <v>0.87905557999999995</v>
      </c>
      <c r="N302" s="12">
        <v>0</v>
      </c>
      <c r="O302" s="12">
        <v>0.87905557999999995</v>
      </c>
      <c r="P302" s="12"/>
      <c r="Q302" s="12"/>
      <c r="R302" s="12"/>
      <c r="S302" s="12"/>
      <c r="T302" s="12">
        <v>2.3106495360000001</v>
      </c>
      <c r="U302" s="12">
        <v>0</v>
      </c>
      <c r="V302" s="12">
        <v>2.3106495360000001</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v>
      </c>
      <c r="N304" s="12"/>
      <c r="O304" s="12"/>
      <c r="P304" s="12"/>
      <c r="Q304" s="12"/>
      <c r="R304" s="12"/>
      <c r="S304" s="12">
        <v>0</v>
      </c>
      <c r="T304" s="12">
        <v>0</v>
      </c>
      <c r="U304" s="12"/>
      <c r="V304" s="12"/>
      <c r="W304" s="12"/>
      <c r="X304" s="12"/>
      <c r="Y304" s="12"/>
      <c r="Z304" s="12">
        <v>0</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v>
      </c>
      <c r="N306" s="12"/>
      <c r="O306" s="12"/>
      <c r="P306" s="12">
        <v>0</v>
      </c>
      <c r="Q306" s="12"/>
      <c r="R306" s="12"/>
      <c r="S306" s="12">
        <v>0</v>
      </c>
      <c r="T306" s="12">
        <v>0</v>
      </c>
      <c r="U306" s="12"/>
      <c r="V306" s="12"/>
      <c r="W306" s="12">
        <v>0</v>
      </c>
      <c r="X306" s="12"/>
      <c r="Y306" s="12"/>
      <c r="Z306" s="12">
        <v>0</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v>
      </c>
      <c r="N308" s="12"/>
      <c r="O308" s="12"/>
      <c r="P308" s="12">
        <v>0</v>
      </c>
      <c r="Q308" s="12"/>
      <c r="R308" s="12"/>
      <c r="S308" s="12">
        <v>0</v>
      </c>
      <c r="T308" s="12">
        <v>0</v>
      </c>
      <c r="U308" s="12"/>
      <c r="V308" s="12"/>
      <c r="W308" s="12">
        <v>0</v>
      </c>
      <c r="X308" s="12"/>
      <c r="Y308" s="12"/>
      <c r="Z308" s="12">
        <v>0</v>
      </c>
    </row>
    <row r="309" spans="1:26" hidden="1" x14ac:dyDescent="0.35">
      <c r="A309" s="5" t="s">
        <v>710</v>
      </c>
      <c r="B309" s="5">
        <v>3</v>
      </c>
      <c r="C309" s="5" t="s">
        <v>678</v>
      </c>
      <c r="D309" s="5" t="s">
        <v>711</v>
      </c>
      <c r="E309" s="5" t="s">
        <v>711</v>
      </c>
      <c r="F309" s="12">
        <v>0.12820246499999999</v>
      </c>
      <c r="G309" s="12"/>
      <c r="H309" s="12">
        <v>0.12820246499999999</v>
      </c>
      <c r="I309" s="12"/>
      <c r="J309" s="12"/>
      <c r="K309" s="12"/>
      <c r="L309" s="12"/>
      <c r="M309" s="17">
        <v>0.175087729</v>
      </c>
      <c r="N309" s="12"/>
      <c r="O309" s="12">
        <v>0.175087729</v>
      </c>
      <c r="P309" s="12"/>
      <c r="Q309" s="12"/>
      <c r="R309" s="12"/>
      <c r="S309" s="12"/>
      <c r="T309" s="12">
        <v>0.46022844099999999</v>
      </c>
      <c r="U309" s="12"/>
      <c r="V309" s="12">
        <v>0.46022844099999999</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0.34538407500000001</v>
      </c>
      <c r="G312" s="12"/>
      <c r="H312" s="12">
        <v>0.34538407500000001</v>
      </c>
      <c r="I312" s="12"/>
      <c r="J312" s="12"/>
      <c r="K312" s="12"/>
      <c r="L312" s="12"/>
      <c r="M312" s="17">
        <v>0.47169540399999998</v>
      </c>
      <c r="N312" s="12"/>
      <c r="O312" s="12">
        <v>0.47169540399999998</v>
      </c>
      <c r="P312" s="12"/>
      <c r="Q312" s="12"/>
      <c r="R312" s="12"/>
      <c r="S312" s="12"/>
      <c r="T312" s="12">
        <v>1.239879242</v>
      </c>
      <c r="U312" s="12"/>
      <c r="V312" s="12">
        <v>1.239879242</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0</v>
      </c>
      <c r="N314" s="12">
        <v>0</v>
      </c>
      <c r="O314" s="12"/>
      <c r="P314" s="12"/>
      <c r="Q314" s="12">
        <v>0</v>
      </c>
      <c r="R314" s="12"/>
      <c r="S314" s="12"/>
      <c r="T314" s="12">
        <v>0</v>
      </c>
      <c r="U314" s="12">
        <v>0</v>
      </c>
      <c r="V314" s="12"/>
      <c r="W314" s="12"/>
      <c r="X314" s="12">
        <v>0</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0</v>
      </c>
      <c r="N315" s="12"/>
      <c r="O315" s="12"/>
      <c r="P315" s="12"/>
      <c r="Q315" s="12"/>
      <c r="R315" s="12"/>
      <c r="S315" s="12">
        <v>0</v>
      </c>
      <c r="T315" s="12">
        <v>0</v>
      </c>
      <c r="U315" s="12"/>
      <c r="V315" s="12"/>
      <c r="W315" s="12"/>
      <c r="X315" s="12"/>
      <c r="Y315" s="12"/>
      <c r="Z315" s="12">
        <v>0</v>
      </c>
    </row>
    <row r="316" spans="1:26" hidden="1" x14ac:dyDescent="0.35">
      <c r="A316" s="5" t="s">
        <v>724</v>
      </c>
      <c r="B316" s="5">
        <v>3</v>
      </c>
      <c r="C316" s="5" t="s">
        <v>678</v>
      </c>
      <c r="D316" s="5" t="s">
        <v>725</v>
      </c>
      <c r="E316" s="5" t="s">
        <v>725</v>
      </c>
      <c r="F316" s="12">
        <v>0.25399318599999998</v>
      </c>
      <c r="G316" s="12"/>
      <c r="H316" s="12">
        <v>0.25399318599999998</v>
      </c>
      <c r="I316" s="12"/>
      <c r="J316" s="12"/>
      <c r="K316" s="12"/>
      <c r="L316" s="12"/>
      <c r="M316" s="17">
        <v>0.34688170899999998</v>
      </c>
      <c r="N316" s="12"/>
      <c r="O316" s="12">
        <v>0.34688170899999998</v>
      </c>
      <c r="P316" s="12"/>
      <c r="Q316" s="12"/>
      <c r="R316" s="12"/>
      <c r="S316" s="12"/>
      <c r="T316" s="12">
        <v>0.91179907000000004</v>
      </c>
      <c r="U316" s="12"/>
      <c r="V316" s="12">
        <v>0.91179907000000004</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0.21881748300000001</v>
      </c>
      <c r="G319" s="12"/>
      <c r="H319" s="12">
        <v>0.21881748300000001</v>
      </c>
      <c r="I319" s="12"/>
      <c r="J319" s="12"/>
      <c r="K319" s="12"/>
      <c r="L319" s="12"/>
      <c r="M319" s="17">
        <v>0.29884180599999999</v>
      </c>
      <c r="N319" s="12"/>
      <c r="O319" s="12">
        <v>0.29884180599999999</v>
      </c>
      <c r="P319" s="12"/>
      <c r="Q319" s="12"/>
      <c r="R319" s="12"/>
      <c r="S319" s="12"/>
      <c r="T319" s="12">
        <v>0.78552334599999996</v>
      </c>
      <c r="U319" s="12"/>
      <c r="V319" s="12">
        <v>0.78552334599999996</v>
      </c>
      <c r="W319" s="12"/>
      <c r="X319" s="12"/>
      <c r="Y319" s="12"/>
      <c r="Z319" s="12"/>
    </row>
    <row r="320" spans="1:26" hidden="1" x14ac:dyDescent="0.35">
      <c r="A320" s="5" t="s">
        <v>732</v>
      </c>
      <c r="B320" s="5">
        <v>3</v>
      </c>
      <c r="C320" s="5" t="s">
        <v>678</v>
      </c>
      <c r="D320" s="5" t="s">
        <v>733</v>
      </c>
      <c r="E320" s="5" t="s">
        <v>733</v>
      </c>
      <c r="F320" s="12">
        <v>0.20070290900000001</v>
      </c>
      <c r="G320" s="12"/>
      <c r="H320" s="12">
        <v>0.20070290900000001</v>
      </c>
      <c r="I320" s="12"/>
      <c r="J320" s="12"/>
      <c r="K320" s="12"/>
      <c r="L320" s="12"/>
      <c r="M320" s="17">
        <v>0.27410250400000002</v>
      </c>
      <c r="N320" s="12"/>
      <c r="O320" s="12">
        <v>0.27410250400000002</v>
      </c>
      <c r="P320" s="12"/>
      <c r="Q320" s="12"/>
      <c r="R320" s="12"/>
      <c r="S320" s="12"/>
      <c r="T320" s="12">
        <v>0.72049462799999997</v>
      </c>
      <c r="U320" s="12"/>
      <c r="V320" s="12">
        <v>0.72049462799999997</v>
      </c>
      <c r="W320" s="12"/>
      <c r="X320" s="12"/>
      <c r="Y320" s="12"/>
      <c r="Z320" s="12"/>
    </row>
    <row r="321" spans="1:26" hidden="1" x14ac:dyDescent="0.35">
      <c r="A321" s="5" t="s">
        <v>734</v>
      </c>
      <c r="B321" s="5">
        <v>3</v>
      </c>
      <c r="C321" s="5" t="s">
        <v>678</v>
      </c>
      <c r="D321" s="5" t="s">
        <v>735</v>
      </c>
      <c r="E321" s="5" t="s">
        <v>735</v>
      </c>
      <c r="F321" s="12">
        <v>0.35304677000000001</v>
      </c>
      <c r="G321" s="12"/>
      <c r="H321" s="12">
        <v>0.35304677000000001</v>
      </c>
      <c r="I321" s="12"/>
      <c r="J321" s="12"/>
      <c r="K321" s="12"/>
      <c r="L321" s="12"/>
      <c r="M321" s="17">
        <v>0.48216044200000002</v>
      </c>
      <c r="N321" s="12"/>
      <c r="O321" s="12">
        <v>0.48216044200000002</v>
      </c>
      <c r="P321" s="12"/>
      <c r="Q321" s="12"/>
      <c r="R321" s="12"/>
      <c r="S321" s="12"/>
      <c r="T321" s="12">
        <v>1.267387214</v>
      </c>
      <c r="U321" s="12"/>
      <c r="V321" s="12">
        <v>1.267387214</v>
      </c>
      <c r="W321" s="12"/>
      <c r="X321" s="12"/>
      <c r="Y321" s="12"/>
      <c r="Z321" s="12"/>
    </row>
    <row r="322" spans="1:26" hidden="1" x14ac:dyDescent="0.35">
      <c r="A322" s="5" t="s">
        <v>736</v>
      </c>
      <c r="B322" s="5">
        <v>3</v>
      </c>
      <c r="C322" s="5" t="s">
        <v>678</v>
      </c>
      <c r="D322" s="5" t="s">
        <v>737</v>
      </c>
      <c r="E322" s="5" t="s">
        <v>737</v>
      </c>
      <c r="F322" s="12">
        <v>0.10150450599999999</v>
      </c>
      <c r="G322" s="12"/>
      <c r="H322" s="12">
        <v>0.10150450599999999</v>
      </c>
      <c r="I322" s="12"/>
      <c r="J322" s="12"/>
      <c r="K322" s="12"/>
      <c r="L322" s="12"/>
      <c r="M322" s="17">
        <v>0.13862598800000001</v>
      </c>
      <c r="N322" s="12"/>
      <c r="O322" s="12">
        <v>0.13862598800000001</v>
      </c>
      <c r="P322" s="12"/>
      <c r="Q322" s="12"/>
      <c r="R322" s="12"/>
      <c r="S322" s="12"/>
      <c r="T322" s="12">
        <v>0.36438660099999998</v>
      </c>
      <c r="U322" s="12"/>
      <c r="V322" s="12">
        <v>0.36438660099999998</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0.19294086999999999</v>
      </c>
      <c r="G324" s="12"/>
      <c r="H324" s="12">
        <v>0.19294086999999999</v>
      </c>
      <c r="I324" s="12"/>
      <c r="J324" s="12"/>
      <c r="K324" s="12"/>
      <c r="L324" s="12"/>
      <c r="M324" s="17">
        <v>0.26350178899999999</v>
      </c>
      <c r="N324" s="12"/>
      <c r="O324" s="12">
        <v>0.26350178899999999</v>
      </c>
      <c r="P324" s="12"/>
      <c r="Q324" s="12"/>
      <c r="R324" s="12"/>
      <c r="S324" s="12"/>
      <c r="T324" s="12">
        <v>0.69263002200000001</v>
      </c>
      <c r="U324" s="12"/>
      <c r="V324" s="12">
        <v>0.69263002200000001</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0.209017119</v>
      </c>
      <c r="G328" s="12"/>
      <c r="H328" s="12">
        <v>0.209017119</v>
      </c>
      <c r="I328" s="12"/>
      <c r="J328" s="12"/>
      <c r="K328" s="12"/>
      <c r="L328" s="12">
        <v>0</v>
      </c>
      <c r="M328" s="17">
        <v>0.28545732499999998</v>
      </c>
      <c r="N328" s="12"/>
      <c r="O328" s="12">
        <v>0.28545732499999998</v>
      </c>
      <c r="P328" s="12"/>
      <c r="Q328" s="12"/>
      <c r="R328" s="12"/>
      <c r="S328" s="12">
        <v>0</v>
      </c>
      <c r="T328" s="12">
        <v>0.75034144700000005</v>
      </c>
      <c r="U328" s="12"/>
      <c r="V328" s="12">
        <v>0.75034144700000005</v>
      </c>
      <c r="W328" s="12"/>
      <c r="X328" s="12"/>
      <c r="Y328" s="12"/>
      <c r="Z328" s="12">
        <v>0</v>
      </c>
    </row>
    <row r="329" spans="1:26" hidden="1" x14ac:dyDescent="0.35">
      <c r="A329" s="5" t="s">
        <v>750</v>
      </c>
      <c r="B329" s="5">
        <v>3</v>
      </c>
      <c r="C329" s="5" t="s">
        <v>678</v>
      </c>
      <c r="D329" s="5" t="s">
        <v>751</v>
      </c>
      <c r="E329" s="5" t="s">
        <v>751</v>
      </c>
      <c r="F329" s="12">
        <v>0.31690909699999997</v>
      </c>
      <c r="G329" s="12"/>
      <c r="H329" s="12">
        <v>0.31690909699999997</v>
      </c>
      <c r="I329" s="12"/>
      <c r="J329" s="12">
        <v>0</v>
      </c>
      <c r="K329" s="12"/>
      <c r="L329" s="12">
        <v>0</v>
      </c>
      <c r="M329" s="17">
        <v>0.43280676600000001</v>
      </c>
      <c r="N329" s="12"/>
      <c r="O329" s="12">
        <v>0.43280676600000001</v>
      </c>
      <c r="P329" s="12"/>
      <c r="Q329" s="12">
        <v>0</v>
      </c>
      <c r="R329" s="12"/>
      <c r="S329" s="12">
        <v>0</v>
      </c>
      <c r="T329" s="12">
        <v>1.13765816</v>
      </c>
      <c r="U329" s="12"/>
      <c r="V329" s="12">
        <v>1.13765816</v>
      </c>
      <c r="W329" s="12"/>
      <c r="X329" s="12">
        <v>0</v>
      </c>
      <c r="Y329" s="12"/>
      <c r="Z329" s="12">
        <v>0</v>
      </c>
    </row>
    <row r="330" spans="1:26" hidden="1" x14ac:dyDescent="0.35">
      <c r="A330" s="5" t="s">
        <v>752</v>
      </c>
      <c r="B330" s="5">
        <v>3</v>
      </c>
      <c r="C330" s="5" t="s">
        <v>678</v>
      </c>
      <c r="D330" s="5" t="s">
        <v>753</v>
      </c>
      <c r="E330" s="5" t="s">
        <v>753</v>
      </c>
      <c r="F330" s="12">
        <v>0</v>
      </c>
      <c r="G330" s="12"/>
      <c r="H330" s="12"/>
      <c r="I330" s="12"/>
      <c r="J330" s="12"/>
      <c r="K330" s="12"/>
      <c r="L330" s="12">
        <v>0</v>
      </c>
      <c r="M330" s="17">
        <v>0</v>
      </c>
      <c r="N330" s="12"/>
      <c r="O330" s="12"/>
      <c r="P330" s="12"/>
      <c r="Q330" s="12"/>
      <c r="R330" s="12"/>
      <c r="S330" s="12">
        <v>0</v>
      </c>
      <c r="T330" s="12">
        <v>0</v>
      </c>
      <c r="U330" s="12"/>
      <c r="V330" s="12"/>
      <c r="W330" s="12"/>
      <c r="X330" s="12"/>
      <c r="Y330" s="12"/>
      <c r="Z330" s="12">
        <v>0</v>
      </c>
    </row>
    <row r="331" spans="1:26" hidden="1" x14ac:dyDescent="0.35">
      <c r="A331" s="5" t="s">
        <v>754</v>
      </c>
      <c r="B331" s="5">
        <v>3</v>
      </c>
      <c r="C331" s="5" t="s">
        <v>678</v>
      </c>
      <c r="D331" s="5" t="s">
        <v>755</v>
      </c>
      <c r="E331" s="5" t="s">
        <v>755</v>
      </c>
      <c r="F331" s="12">
        <v>8.4757501999999998E-2</v>
      </c>
      <c r="G331" s="12"/>
      <c r="H331" s="12">
        <v>8.4757501999999998E-2</v>
      </c>
      <c r="I331" s="12"/>
      <c r="J331" s="12"/>
      <c r="K331" s="12"/>
      <c r="L331" s="12"/>
      <c r="M331" s="17">
        <v>0.115754394</v>
      </c>
      <c r="N331" s="12"/>
      <c r="O331" s="12">
        <v>0.115754394</v>
      </c>
      <c r="P331" s="12"/>
      <c r="Q331" s="12"/>
      <c r="R331" s="12"/>
      <c r="S331" s="12"/>
      <c r="T331" s="12">
        <v>0.30426726399999998</v>
      </c>
      <c r="U331" s="12"/>
      <c r="V331" s="12">
        <v>0.30426726399999998</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0.198211585</v>
      </c>
      <c r="G333" s="12"/>
      <c r="H333" s="12">
        <v>0.198211585</v>
      </c>
      <c r="I333" s="12"/>
      <c r="J333" s="12"/>
      <c r="K333" s="12"/>
      <c r="L333" s="12"/>
      <c r="M333" s="17">
        <v>0.27070007099999999</v>
      </c>
      <c r="N333" s="12"/>
      <c r="O333" s="12">
        <v>0.27070007099999999</v>
      </c>
      <c r="P333" s="12"/>
      <c r="Q333" s="12"/>
      <c r="R333" s="12"/>
      <c r="S333" s="12"/>
      <c r="T333" s="12">
        <v>0.711551131</v>
      </c>
      <c r="U333" s="12"/>
      <c r="V333" s="12">
        <v>0.711551131</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0.24195160900000001</v>
      </c>
      <c r="G338" s="12"/>
      <c r="H338" s="12">
        <v>0.24195160900000001</v>
      </c>
      <c r="I338" s="12">
        <v>0</v>
      </c>
      <c r="J338" s="12"/>
      <c r="K338" s="12"/>
      <c r="L338" s="12"/>
      <c r="M338" s="17">
        <v>0.33043637599999998</v>
      </c>
      <c r="N338" s="12"/>
      <c r="O338" s="12">
        <v>0.33043637599999998</v>
      </c>
      <c r="P338" s="12">
        <v>0</v>
      </c>
      <c r="Q338" s="12"/>
      <c r="R338" s="12"/>
      <c r="S338" s="12"/>
      <c r="T338" s="12">
        <v>0.86857153899999995</v>
      </c>
      <c r="U338" s="12"/>
      <c r="V338" s="12">
        <v>0.86857153899999995</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0</v>
      </c>
      <c r="N339" s="12"/>
      <c r="O339" s="12"/>
      <c r="P339" s="12">
        <v>0</v>
      </c>
      <c r="Q339" s="12"/>
      <c r="R339" s="12"/>
      <c r="S339" s="12">
        <v>0</v>
      </c>
      <c r="T339" s="12">
        <v>0</v>
      </c>
      <c r="U339" s="12"/>
      <c r="V339" s="12"/>
      <c r="W339" s="12">
        <v>0</v>
      </c>
      <c r="X339" s="12"/>
      <c r="Y339" s="12"/>
      <c r="Z339" s="12">
        <v>0</v>
      </c>
    </row>
    <row r="340" spans="1:26" hidden="1" x14ac:dyDescent="0.35">
      <c r="A340" s="5" t="s">
        <v>772</v>
      </c>
      <c r="B340" s="5">
        <v>3</v>
      </c>
      <c r="C340" s="5" t="s">
        <v>678</v>
      </c>
      <c r="D340" s="5" t="s">
        <v>773</v>
      </c>
      <c r="E340" s="5" t="s">
        <v>773</v>
      </c>
      <c r="F340" s="12">
        <v>0.27739841300000001</v>
      </c>
      <c r="G340" s="12">
        <v>0</v>
      </c>
      <c r="H340" s="12">
        <v>0.27739841300000001</v>
      </c>
      <c r="I340" s="12"/>
      <c r="J340" s="12"/>
      <c r="K340" s="12"/>
      <c r="L340" s="12"/>
      <c r="M340" s="17">
        <v>0.37884652400000002</v>
      </c>
      <c r="N340" s="12">
        <v>0</v>
      </c>
      <c r="O340" s="12">
        <v>0.37884652400000002</v>
      </c>
      <c r="P340" s="12"/>
      <c r="Q340" s="12"/>
      <c r="R340" s="12"/>
      <c r="S340" s="12"/>
      <c r="T340" s="12">
        <v>0.99582047500000004</v>
      </c>
      <c r="U340" s="12">
        <v>0</v>
      </c>
      <c r="V340" s="12">
        <v>0.99582047500000004</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v>
      </c>
      <c r="N341" s="12"/>
      <c r="O341" s="12"/>
      <c r="P341" s="12">
        <v>0</v>
      </c>
      <c r="Q341" s="12"/>
      <c r="R341" s="12"/>
      <c r="S341" s="12">
        <v>0</v>
      </c>
      <c r="T341" s="12">
        <v>0</v>
      </c>
      <c r="U341" s="12"/>
      <c r="V341" s="12"/>
      <c r="W341" s="12">
        <v>0</v>
      </c>
      <c r="X341" s="12"/>
      <c r="Y341" s="12"/>
      <c r="Z341" s="12">
        <v>0</v>
      </c>
    </row>
    <row r="342" spans="1:26" hidden="1" x14ac:dyDescent="0.35">
      <c r="A342" s="5" t="s">
        <v>776</v>
      </c>
      <c r="B342" s="5">
        <v>3</v>
      </c>
      <c r="C342" s="5" t="s">
        <v>678</v>
      </c>
      <c r="D342" s="5" t="s">
        <v>777</v>
      </c>
      <c r="E342" s="5" t="s">
        <v>777</v>
      </c>
      <c r="F342" s="12">
        <v>0.28089770600000002</v>
      </c>
      <c r="G342" s="12"/>
      <c r="H342" s="12">
        <v>0.28089770600000002</v>
      </c>
      <c r="I342" s="12">
        <v>0</v>
      </c>
      <c r="J342" s="12"/>
      <c r="K342" s="12"/>
      <c r="L342" s="12"/>
      <c r="M342" s="17">
        <v>0.38362555300000001</v>
      </c>
      <c r="N342" s="12"/>
      <c r="O342" s="12">
        <v>0.38362555300000001</v>
      </c>
      <c r="P342" s="12">
        <v>0</v>
      </c>
      <c r="Q342" s="12"/>
      <c r="R342" s="12"/>
      <c r="S342" s="12"/>
      <c r="T342" s="12">
        <v>1.008382434</v>
      </c>
      <c r="U342" s="12"/>
      <c r="V342" s="12">
        <v>1.008382434</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0.54668428000000002</v>
      </c>
      <c r="G344" s="12"/>
      <c r="H344" s="12">
        <v>0.54668428000000002</v>
      </c>
      <c r="I344" s="12">
        <v>0</v>
      </c>
      <c r="J344" s="12"/>
      <c r="K344" s="12"/>
      <c r="L344" s="12"/>
      <c r="M344" s="17">
        <v>0.74661364100000005</v>
      </c>
      <c r="N344" s="12"/>
      <c r="O344" s="12">
        <v>0.74661364100000005</v>
      </c>
      <c r="P344" s="12">
        <v>0</v>
      </c>
      <c r="Q344" s="12"/>
      <c r="R344" s="12"/>
      <c r="S344" s="12"/>
      <c r="T344" s="12">
        <v>1.9625180739999999</v>
      </c>
      <c r="U344" s="12"/>
      <c r="V344" s="12">
        <v>1.9625180739999999</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0</v>
      </c>
      <c r="N347" s="12"/>
      <c r="O347" s="12"/>
      <c r="P347" s="12"/>
      <c r="Q347" s="12">
        <v>0</v>
      </c>
      <c r="R347" s="12"/>
      <c r="S347" s="12">
        <v>0</v>
      </c>
      <c r="T347" s="12">
        <v>0</v>
      </c>
      <c r="U347" s="12"/>
      <c r="V347" s="12"/>
      <c r="W347" s="12"/>
      <c r="X347" s="12">
        <v>0</v>
      </c>
      <c r="Y347" s="12"/>
      <c r="Z347" s="12">
        <v>0</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0.13780099000000001</v>
      </c>
      <c r="G349" s="12"/>
      <c r="H349" s="12">
        <v>0.13780099000000001</v>
      </c>
      <c r="I349" s="12">
        <v>0</v>
      </c>
      <c r="J349" s="12"/>
      <c r="K349" s="12"/>
      <c r="L349" s="12"/>
      <c r="M349" s="17">
        <v>0.18819655599999999</v>
      </c>
      <c r="N349" s="12"/>
      <c r="O349" s="12">
        <v>0.18819655599999999</v>
      </c>
      <c r="P349" s="12">
        <v>0</v>
      </c>
      <c r="Q349" s="12"/>
      <c r="R349" s="12"/>
      <c r="S349" s="12"/>
      <c r="T349" s="12">
        <v>0.494685769</v>
      </c>
      <c r="U349" s="12"/>
      <c r="V349" s="12">
        <v>0.494685769</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0.25182543299999999</v>
      </c>
      <c r="G352" s="12"/>
      <c r="H352" s="12">
        <v>0.25182543299999999</v>
      </c>
      <c r="I352" s="12"/>
      <c r="J352" s="12"/>
      <c r="K352" s="12"/>
      <c r="L352" s="12"/>
      <c r="M352" s="17">
        <v>0.34392118100000002</v>
      </c>
      <c r="N352" s="12"/>
      <c r="O352" s="12">
        <v>0.34392118100000002</v>
      </c>
      <c r="P352" s="12"/>
      <c r="Q352" s="12"/>
      <c r="R352" s="12"/>
      <c r="S352" s="12"/>
      <c r="T352" s="12">
        <v>0.90401714700000002</v>
      </c>
      <c r="U352" s="12"/>
      <c r="V352" s="12">
        <v>0.90401714700000002</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0.71409904400000002</v>
      </c>
      <c r="G354" s="12"/>
      <c r="H354" s="12">
        <v>0.71409904400000002</v>
      </c>
      <c r="I354" s="12">
        <v>0</v>
      </c>
      <c r="J354" s="12"/>
      <c r="K354" s="12"/>
      <c r="L354" s="12"/>
      <c r="M354" s="17">
        <v>0.97525410400000001</v>
      </c>
      <c r="N354" s="12"/>
      <c r="O354" s="12">
        <v>0.97525410400000001</v>
      </c>
      <c r="P354" s="12">
        <v>0</v>
      </c>
      <c r="Q354" s="12"/>
      <c r="R354" s="12"/>
      <c r="S354" s="12"/>
      <c r="T354" s="12">
        <v>2.5635130400000001</v>
      </c>
      <c r="U354" s="12"/>
      <c r="V354" s="12">
        <v>2.5635130400000001</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0.58778676100000005</v>
      </c>
      <c r="G357" s="12"/>
      <c r="H357" s="12">
        <v>0.58778676100000005</v>
      </c>
      <c r="I357" s="12"/>
      <c r="J357" s="12"/>
      <c r="K357" s="12"/>
      <c r="L357" s="12"/>
      <c r="M357" s="17">
        <v>0.80274782</v>
      </c>
      <c r="N357" s="12"/>
      <c r="O357" s="12">
        <v>0.80274782</v>
      </c>
      <c r="P357" s="12"/>
      <c r="Q357" s="12"/>
      <c r="R357" s="12"/>
      <c r="S357" s="12"/>
      <c r="T357" s="12">
        <v>2.1100700790000002</v>
      </c>
      <c r="U357" s="12"/>
      <c r="V357" s="12">
        <v>2.1100700790000002</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v>
      </c>
      <c r="N359" s="12"/>
      <c r="O359" s="12"/>
      <c r="P359" s="12"/>
      <c r="Q359" s="12"/>
      <c r="R359" s="12"/>
      <c r="S359" s="12">
        <v>0</v>
      </c>
      <c r="T359" s="12">
        <v>0</v>
      </c>
      <c r="U359" s="12"/>
      <c r="V359" s="12"/>
      <c r="W359" s="12"/>
      <c r="X359" s="12"/>
      <c r="Y359" s="12"/>
      <c r="Z359" s="12">
        <v>0</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0.57444652600000001</v>
      </c>
      <c r="G362" s="12"/>
      <c r="H362" s="12">
        <v>0.57444652600000001</v>
      </c>
      <c r="I362" s="12"/>
      <c r="J362" s="12"/>
      <c r="K362" s="12"/>
      <c r="L362" s="12"/>
      <c r="M362" s="17">
        <v>0.78452889299999995</v>
      </c>
      <c r="N362" s="12"/>
      <c r="O362" s="12">
        <v>0.78452889299999995</v>
      </c>
      <c r="P362" s="12"/>
      <c r="Q362" s="12"/>
      <c r="R362" s="12"/>
      <c r="S362" s="12"/>
      <c r="T362" s="12">
        <v>2.0621805530000001</v>
      </c>
      <c r="U362" s="12"/>
      <c r="V362" s="12">
        <v>2.0621805530000001</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0.42217682499999998</v>
      </c>
      <c r="G364" s="12">
        <v>0</v>
      </c>
      <c r="H364" s="12">
        <v>0.42217682499999998</v>
      </c>
      <c r="I364" s="12">
        <v>0</v>
      </c>
      <c r="J364" s="12"/>
      <c r="K364" s="12"/>
      <c r="L364" s="12"/>
      <c r="M364" s="17">
        <v>0.57657223400000002</v>
      </c>
      <c r="N364" s="12">
        <v>0</v>
      </c>
      <c r="O364" s="12">
        <v>0.57657223400000002</v>
      </c>
      <c r="P364" s="12">
        <v>0</v>
      </c>
      <c r="Q364" s="12"/>
      <c r="R364" s="12"/>
      <c r="S364" s="12"/>
      <c r="T364" s="12">
        <v>1.5155541880000001</v>
      </c>
      <c r="U364" s="12">
        <v>0</v>
      </c>
      <c r="V364" s="12">
        <v>1.5155541880000001</v>
      </c>
      <c r="W364" s="12">
        <v>0</v>
      </c>
      <c r="X364" s="12"/>
      <c r="Y364" s="12"/>
      <c r="Z364" s="12"/>
    </row>
    <row r="365" spans="1:26" hidden="1" x14ac:dyDescent="0.35">
      <c r="A365" s="5" t="s">
        <v>824</v>
      </c>
      <c r="B365" s="5">
        <v>3</v>
      </c>
      <c r="C365" s="5" t="s">
        <v>825</v>
      </c>
      <c r="D365" s="5" t="s">
        <v>826</v>
      </c>
      <c r="E365" s="5" t="s">
        <v>826</v>
      </c>
      <c r="F365" s="12">
        <v>0.48040497500000001</v>
      </c>
      <c r="G365" s="12"/>
      <c r="H365" s="12">
        <v>0.48040497500000001</v>
      </c>
      <c r="I365" s="12"/>
      <c r="J365" s="12"/>
      <c r="K365" s="12"/>
      <c r="L365" s="12"/>
      <c r="M365" s="17">
        <v>0.65609515600000001</v>
      </c>
      <c r="N365" s="12"/>
      <c r="O365" s="12">
        <v>0.65609515600000001</v>
      </c>
      <c r="P365" s="12"/>
      <c r="Q365" s="12"/>
      <c r="R365" s="12"/>
      <c r="S365" s="12"/>
      <c r="T365" s="12">
        <v>1.724584887</v>
      </c>
      <c r="U365" s="12"/>
      <c r="V365" s="12">
        <v>1.724584887</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v>
      </c>
      <c r="N367" s="12"/>
      <c r="O367" s="12"/>
      <c r="P367" s="12"/>
      <c r="Q367" s="12"/>
      <c r="R367" s="12"/>
      <c r="S367" s="12">
        <v>0</v>
      </c>
      <c r="T367" s="12">
        <v>0</v>
      </c>
      <c r="U367" s="12"/>
      <c r="V367" s="12"/>
      <c r="W367" s="12"/>
      <c r="X367" s="12"/>
      <c r="Y367" s="12"/>
      <c r="Z367" s="12">
        <v>0</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v>
      </c>
      <c r="N369" s="12">
        <v>0</v>
      </c>
      <c r="O369" s="12"/>
      <c r="P369" s="12"/>
      <c r="Q369" s="12"/>
      <c r="R369" s="12"/>
      <c r="S369" s="12"/>
      <c r="T369" s="12">
        <v>0</v>
      </c>
      <c r="U369" s="12">
        <v>0</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v>
      </c>
      <c r="N370" s="12"/>
      <c r="O370" s="12"/>
      <c r="P370" s="12"/>
      <c r="Q370" s="12"/>
      <c r="R370" s="12"/>
      <c r="S370" s="12">
        <v>0</v>
      </c>
      <c r="T370" s="12">
        <v>0</v>
      </c>
      <c r="U370" s="12"/>
      <c r="V370" s="12"/>
      <c r="W370" s="12"/>
      <c r="X370" s="12"/>
      <c r="Y370" s="12"/>
      <c r="Z370" s="12">
        <v>0</v>
      </c>
    </row>
    <row r="371" spans="1:26" hidden="1" x14ac:dyDescent="0.35">
      <c r="A371" s="5" t="s">
        <v>838</v>
      </c>
      <c r="B371" s="5">
        <v>3</v>
      </c>
      <c r="C371" s="5" t="s">
        <v>830</v>
      </c>
      <c r="D371" s="5" t="s">
        <v>839</v>
      </c>
      <c r="E371" s="5" t="s">
        <v>839</v>
      </c>
      <c r="F371" s="12">
        <v>0</v>
      </c>
      <c r="G371" s="12"/>
      <c r="H371" s="12"/>
      <c r="I371" s="12">
        <v>0</v>
      </c>
      <c r="J371" s="12"/>
      <c r="K371" s="12"/>
      <c r="L371" s="12">
        <v>0</v>
      </c>
      <c r="M371" s="17">
        <v>0</v>
      </c>
      <c r="N371" s="12"/>
      <c r="O371" s="12"/>
      <c r="P371" s="12">
        <v>0</v>
      </c>
      <c r="Q371" s="12"/>
      <c r="R371" s="12"/>
      <c r="S371" s="12">
        <v>0</v>
      </c>
      <c r="T371" s="12">
        <v>0</v>
      </c>
      <c r="U371" s="12"/>
      <c r="V371" s="12"/>
      <c r="W371" s="12">
        <v>0</v>
      </c>
      <c r="X371" s="12"/>
      <c r="Y371" s="12"/>
      <c r="Z371" s="12">
        <v>0</v>
      </c>
    </row>
    <row r="372" spans="1:26" hidden="1" x14ac:dyDescent="0.35">
      <c r="A372" s="5" t="s">
        <v>840</v>
      </c>
      <c r="B372" s="5">
        <v>3</v>
      </c>
      <c r="C372" s="5" t="s">
        <v>830</v>
      </c>
      <c r="D372" s="5" t="s">
        <v>841</v>
      </c>
      <c r="E372" s="5" t="s">
        <v>841</v>
      </c>
      <c r="F372" s="12">
        <v>0</v>
      </c>
      <c r="G372" s="12"/>
      <c r="H372" s="12"/>
      <c r="I372" s="12"/>
      <c r="J372" s="12">
        <v>0</v>
      </c>
      <c r="K372" s="12"/>
      <c r="L372" s="12">
        <v>0</v>
      </c>
      <c r="M372" s="17">
        <v>0</v>
      </c>
      <c r="N372" s="12"/>
      <c r="O372" s="12"/>
      <c r="P372" s="12"/>
      <c r="Q372" s="12">
        <v>0</v>
      </c>
      <c r="R372" s="12"/>
      <c r="S372" s="12">
        <v>0</v>
      </c>
      <c r="T372" s="12">
        <v>0</v>
      </c>
      <c r="U372" s="12"/>
      <c r="V372" s="12"/>
      <c r="W372" s="12"/>
      <c r="X372" s="12">
        <v>0</v>
      </c>
      <c r="Y372" s="12"/>
      <c r="Z372" s="12">
        <v>0</v>
      </c>
    </row>
    <row r="373" spans="1:26" hidden="1" x14ac:dyDescent="0.35">
      <c r="A373" s="5" t="s">
        <v>842</v>
      </c>
      <c r="B373" s="5">
        <v>3</v>
      </c>
      <c r="C373" s="5" t="s">
        <v>830</v>
      </c>
      <c r="D373" s="5" t="s">
        <v>843</v>
      </c>
      <c r="E373" s="5" t="s">
        <v>843</v>
      </c>
      <c r="F373" s="12">
        <v>0</v>
      </c>
      <c r="G373" s="12"/>
      <c r="H373" s="12"/>
      <c r="I373" s="12"/>
      <c r="J373" s="12"/>
      <c r="K373" s="12">
        <v>0</v>
      </c>
      <c r="L373" s="12">
        <v>0</v>
      </c>
      <c r="M373" s="17">
        <v>0</v>
      </c>
      <c r="N373" s="12"/>
      <c r="O373" s="12"/>
      <c r="P373" s="12"/>
      <c r="Q373" s="12"/>
      <c r="R373" s="12">
        <v>0</v>
      </c>
      <c r="S373" s="12">
        <v>0</v>
      </c>
      <c r="T373" s="12">
        <v>0</v>
      </c>
      <c r="U373" s="12"/>
      <c r="V373" s="12"/>
      <c r="W373" s="12"/>
      <c r="X373" s="12"/>
      <c r="Y373" s="12">
        <v>0</v>
      </c>
      <c r="Z373" s="12">
        <v>0</v>
      </c>
    </row>
    <row r="374" spans="1:26" hidden="1" x14ac:dyDescent="0.35">
      <c r="A374" s="5" t="s">
        <v>844</v>
      </c>
      <c r="B374" s="5">
        <v>3</v>
      </c>
      <c r="C374" s="5" t="s">
        <v>830</v>
      </c>
      <c r="D374" s="5" t="s">
        <v>845</v>
      </c>
      <c r="E374" s="5" t="s">
        <v>845</v>
      </c>
      <c r="F374" s="12">
        <v>0</v>
      </c>
      <c r="G374" s="12"/>
      <c r="H374" s="12"/>
      <c r="I374" s="12"/>
      <c r="J374" s="12">
        <v>0</v>
      </c>
      <c r="K374" s="12"/>
      <c r="L374" s="12">
        <v>0</v>
      </c>
      <c r="M374" s="17">
        <v>0</v>
      </c>
      <c r="N374" s="12"/>
      <c r="O374" s="12"/>
      <c r="P374" s="12"/>
      <c r="Q374" s="12">
        <v>0</v>
      </c>
      <c r="R374" s="12"/>
      <c r="S374" s="12">
        <v>0</v>
      </c>
      <c r="T374" s="12">
        <v>0</v>
      </c>
      <c r="U374" s="12"/>
      <c r="V374" s="12"/>
      <c r="W374" s="12"/>
      <c r="X374" s="12">
        <v>0</v>
      </c>
      <c r="Y374" s="12"/>
      <c r="Z374" s="12">
        <v>0</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v>
      </c>
      <c r="N378" s="12">
        <v>0</v>
      </c>
      <c r="O378" s="12"/>
      <c r="P378" s="12"/>
      <c r="Q378" s="12"/>
      <c r="R378" s="12"/>
      <c r="S378" s="12"/>
      <c r="T378" s="12">
        <v>0</v>
      </c>
      <c r="U378" s="12">
        <v>0</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0.21876553600000001</v>
      </c>
      <c r="G381" s="12">
        <v>0</v>
      </c>
      <c r="H381" s="12">
        <v>0.21876553600000001</v>
      </c>
      <c r="I381" s="12">
        <v>0</v>
      </c>
      <c r="J381" s="12"/>
      <c r="K381" s="12"/>
      <c r="L381" s="12"/>
      <c r="M381" s="17">
        <v>0.29877086200000003</v>
      </c>
      <c r="N381" s="12">
        <v>0</v>
      </c>
      <c r="O381" s="12">
        <v>0.29877086200000003</v>
      </c>
      <c r="P381" s="12">
        <v>0</v>
      </c>
      <c r="Q381" s="12"/>
      <c r="R381" s="12"/>
      <c r="S381" s="12"/>
      <c r="T381" s="12">
        <v>0.78533686599999997</v>
      </c>
      <c r="U381" s="12">
        <v>0</v>
      </c>
      <c r="V381" s="12">
        <v>0.78533686599999997</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v>
      </c>
      <c r="N384" s="12">
        <v>0</v>
      </c>
      <c r="O384" s="12"/>
      <c r="P384" s="12">
        <v>0</v>
      </c>
      <c r="Q384" s="12"/>
      <c r="R384" s="12"/>
      <c r="S384" s="12"/>
      <c r="T384" s="12">
        <v>0</v>
      </c>
      <c r="U384" s="12">
        <v>0</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1.843954383</v>
      </c>
      <c r="G392" s="12"/>
      <c r="H392" s="12">
        <v>1.843954383</v>
      </c>
      <c r="I392" s="12">
        <v>0</v>
      </c>
      <c r="J392" s="12"/>
      <c r="K392" s="12">
        <v>0</v>
      </c>
      <c r="L392" s="12">
        <v>0</v>
      </c>
      <c r="M392" s="17">
        <v>2.5183118430000002</v>
      </c>
      <c r="N392" s="12"/>
      <c r="O392" s="12">
        <v>2.5183118430000002</v>
      </c>
      <c r="P392" s="12">
        <v>0</v>
      </c>
      <c r="Q392" s="12"/>
      <c r="R392" s="12">
        <v>0</v>
      </c>
      <c r="S392" s="12">
        <v>0</v>
      </c>
      <c r="T392" s="12">
        <v>6.6195314879999998</v>
      </c>
      <c r="U392" s="12"/>
      <c r="V392" s="12">
        <v>6.6195314879999998</v>
      </c>
      <c r="W392" s="12">
        <v>0</v>
      </c>
      <c r="X392" s="12"/>
      <c r="Y392" s="12">
        <v>0</v>
      </c>
      <c r="Z392" s="12">
        <v>0</v>
      </c>
    </row>
    <row r="393" spans="1:26" hidden="1" x14ac:dyDescent="0.35">
      <c r="A393" s="5" t="s">
        <v>883</v>
      </c>
      <c r="B393" s="5">
        <v>3</v>
      </c>
      <c r="C393" s="5" t="s">
        <v>853</v>
      </c>
      <c r="D393" s="5" t="s">
        <v>884</v>
      </c>
      <c r="E393" s="5" t="s">
        <v>884</v>
      </c>
      <c r="F393" s="12">
        <v>0.57127482699999999</v>
      </c>
      <c r="G393" s="12"/>
      <c r="H393" s="12">
        <v>0.57127482699999999</v>
      </c>
      <c r="I393" s="12">
        <v>0</v>
      </c>
      <c r="J393" s="12"/>
      <c r="K393" s="12"/>
      <c r="L393" s="12"/>
      <c r="M393" s="17">
        <v>0.78019726300000003</v>
      </c>
      <c r="N393" s="12"/>
      <c r="O393" s="12">
        <v>0.78019726300000003</v>
      </c>
      <c r="P393" s="12">
        <v>0</v>
      </c>
      <c r="Q393" s="12"/>
      <c r="R393" s="12"/>
      <c r="S393" s="12"/>
      <c r="T393" s="12">
        <v>2.050794609</v>
      </c>
      <c r="U393" s="12"/>
      <c r="V393" s="12">
        <v>2.050794609</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v>
      </c>
      <c r="N394" s="12"/>
      <c r="O394" s="12"/>
      <c r="P394" s="12"/>
      <c r="Q394" s="12"/>
      <c r="R394" s="12">
        <v>0</v>
      </c>
      <c r="S394" s="12">
        <v>0</v>
      </c>
      <c r="T394" s="12">
        <v>0</v>
      </c>
      <c r="U394" s="12"/>
      <c r="V394" s="12"/>
      <c r="W394" s="12"/>
      <c r="X394" s="12"/>
      <c r="Y394" s="12">
        <v>0</v>
      </c>
      <c r="Z394" s="12">
        <v>0</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1.0791216260000001</v>
      </c>
      <c r="G399" s="12"/>
      <c r="H399" s="12">
        <v>1.0791216260000001</v>
      </c>
      <c r="I399" s="12"/>
      <c r="J399" s="12"/>
      <c r="K399" s="12"/>
      <c r="L399" s="12"/>
      <c r="M399" s="17">
        <v>1.4737700650000001</v>
      </c>
      <c r="N399" s="12"/>
      <c r="O399" s="12">
        <v>1.4737700650000001</v>
      </c>
      <c r="P399" s="12"/>
      <c r="Q399" s="12"/>
      <c r="R399" s="12"/>
      <c r="S399" s="12"/>
      <c r="T399" s="12">
        <v>3.873891703</v>
      </c>
      <c r="U399" s="12"/>
      <c r="V399" s="12">
        <v>3.873891703</v>
      </c>
      <c r="W399" s="12"/>
      <c r="X399" s="12"/>
      <c r="Y399" s="12"/>
      <c r="Z399" s="12"/>
    </row>
    <row r="400" spans="1:26" hidden="1" x14ac:dyDescent="0.35">
      <c r="A400" s="5" t="s">
        <v>897</v>
      </c>
      <c r="B400" s="5">
        <v>3</v>
      </c>
      <c r="C400" s="5" t="s">
        <v>853</v>
      </c>
      <c r="D400" s="5" t="s">
        <v>898</v>
      </c>
      <c r="E400" s="5" t="s">
        <v>898</v>
      </c>
      <c r="F400" s="12">
        <v>0.65806435799999996</v>
      </c>
      <c r="G400" s="12">
        <v>0</v>
      </c>
      <c r="H400" s="12">
        <v>0.65806435799999996</v>
      </c>
      <c r="I400" s="12">
        <v>0</v>
      </c>
      <c r="J400" s="12"/>
      <c r="K400" s="12"/>
      <c r="L400" s="12"/>
      <c r="M400" s="17">
        <v>0.89872682400000004</v>
      </c>
      <c r="N400" s="12">
        <v>0</v>
      </c>
      <c r="O400" s="12">
        <v>0.89872682400000004</v>
      </c>
      <c r="P400" s="12">
        <v>0</v>
      </c>
      <c r="Q400" s="12"/>
      <c r="R400" s="12"/>
      <c r="S400" s="12"/>
      <c r="T400" s="12">
        <v>2.362356562</v>
      </c>
      <c r="U400" s="12">
        <v>0</v>
      </c>
      <c r="V400" s="12">
        <v>2.362356562</v>
      </c>
      <c r="W400" s="12">
        <v>0</v>
      </c>
      <c r="X400" s="12"/>
      <c r="Y400" s="12"/>
      <c r="Z400" s="12"/>
    </row>
    <row r="401" spans="1:26" hidden="1" x14ac:dyDescent="0.35">
      <c r="A401" s="5" t="s">
        <v>899</v>
      </c>
      <c r="B401" s="5">
        <v>3</v>
      </c>
      <c r="C401" s="5" t="s">
        <v>853</v>
      </c>
      <c r="D401" s="5" t="s">
        <v>900</v>
      </c>
      <c r="E401" s="5" t="s">
        <v>900</v>
      </c>
      <c r="F401" s="12">
        <v>2.0899903370000001</v>
      </c>
      <c r="G401" s="12"/>
      <c r="H401" s="12">
        <v>2.0899903370000001</v>
      </c>
      <c r="I401" s="12">
        <v>0</v>
      </c>
      <c r="J401" s="12"/>
      <c r="K401" s="12"/>
      <c r="L401" s="12"/>
      <c r="M401" s="17">
        <v>2.8543262610000002</v>
      </c>
      <c r="N401" s="12"/>
      <c r="O401" s="12">
        <v>2.8543262610000002</v>
      </c>
      <c r="P401" s="12">
        <v>0</v>
      </c>
      <c r="Q401" s="12"/>
      <c r="R401" s="12"/>
      <c r="S401" s="12"/>
      <c r="T401" s="12">
        <v>7.5027652390000004</v>
      </c>
      <c r="U401" s="12"/>
      <c r="V401" s="12">
        <v>7.5027652390000004</v>
      </c>
      <c r="W401" s="12">
        <v>0</v>
      </c>
      <c r="X401" s="12"/>
      <c r="Y401" s="12"/>
      <c r="Z401" s="12"/>
    </row>
    <row r="402" spans="1:26" hidden="1" x14ac:dyDescent="0.35">
      <c r="A402" s="5" t="s">
        <v>901</v>
      </c>
      <c r="B402" s="5">
        <v>3</v>
      </c>
      <c r="C402" s="5" t="s">
        <v>853</v>
      </c>
      <c r="D402" s="5" t="s">
        <v>902</v>
      </c>
      <c r="E402" s="5" t="s">
        <v>902</v>
      </c>
      <c r="F402" s="12">
        <v>0.74477605599999996</v>
      </c>
      <c r="G402" s="12"/>
      <c r="H402" s="12">
        <v>0.74477605599999996</v>
      </c>
      <c r="I402" s="12"/>
      <c r="J402" s="12"/>
      <c r="K402" s="12"/>
      <c r="L402" s="12"/>
      <c r="M402" s="17">
        <v>1.0171500870000001</v>
      </c>
      <c r="N402" s="12"/>
      <c r="O402" s="12">
        <v>1.0171500870000001</v>
      </c>
      <c r="P402" s="12"/>
      <c r="Q402" s="12"/>
      <c r="R402" s="12"/>
      <c r="S402" s="12"/>
      <c r="T402" s="12">
        <v>2.6736391089999998</v>
      </c>
      <c r="U402" s="12"/>
      <c r="V402" s="12">
        <v>2.6736391089999998</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0</v>
      </c>
      <c r="N408" s="12"/>
      <c r="O408" s="12"/>
      <c r="P408" s="12"/>
      <c r="Q408" s="12">
        <v>0</v>
      </c>
      <c r="R408" s="12"/>
      <c r="S408" s="12">
        <v>0</v>
      </c>
      <c r="T408" s="12">
        <v>0</v>
      </c>
      <c r="U408" s="12"/>
      <c r="V408" s="12"/>
      <c r="W408" s="12"/>
      <c r="X408" s="12">
        <v>0</v>
      </c>
      <c r="Y408" s="12"/>
      <c r="Z408" s="12">
        <v>0</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v>
      </c>
      <c r="N411" s="12">
        <v>0</v>
      </c>
      <c r="O411" s="12"/>
      <c r="P411" s="12">
        <v>0</v>
      </c>
      <c r="Q411" s="12"/>
      <c r="R411" s="12"/>
      <c r="S411" s="12">
        <v>0</v>
      </c>
      <c r="T411" s="12">
        <v>0</v>
      </c>
      <c r="U411" s="12">
        <v>0</v>
      </c>
      <c r="V411" s="12"/>
      <c r="W411" s="12">
        <v>0</v>
      </c>
      <c r="X411" s="12"/>
      <c r="Y411" s="12"/>
      <c r="Z411" s="12">
        <v>0</v>
      </c>
    </row>
    <row r="412" spans="1:26" hidden="1" x14ac:dyDescent="0.35">
      <c r="A412" s="5" t="s">
        <v>922</v>
      </c>
      <c r="B412" s="5">
        <v>3</v>
      </c>
      <c r="C412" s="5" t="s">
        <v>920</v>
      </c>
      <c r="D412" s="5" t="s">
        <v>923</v>
      </c>
      <c r="E412" s="5" t="s">
        <v>923</v>
      </c>
      <c r="F412" s="12">
        <v>0.184303614</v>
      </c>
      <c r="G412" s="12"/>
      <c r="H412" s="12">
        <v>0.184303614</v>
      </c>
      <c r="I412" s="12"/>
      <c r="J412" s="12"/>
      <c r="K412" s="12"/>
      <c r="L412" s="12"/>
      <c r="M412" s="17">
        <v>0.25170577900000002</v>
      </c>
      <c r="N412" s="12"/>
      <c r="O412" s="12">
        <v>0.25170577900000002</v>
      </c>
      <c r="P412" s="12"/>
      <c r="Q412" s="12"/>
      <c r="R412" s="12"/>
      <c r="S412" s="12"/>
      <c r="T412" s="12">
        <v>0.661623513</v>
      </c>
      <c r="U412" s="12"/>
      <c r="V412" s="12">
        <v>0.661623513</v>
      </c>
      <c r="W412" s="12"/>
      <c r="X412" s="12"/>
      <c r="Y412" s="12"/>
      <c r="Z412" s="12"/>
    </row>
    <row r="413" spans="1:26" hidden="1" x14ac:dyDescent="0.35">
      <c r="A413" s="5" t="s">
        <v>924</v>
      </c>
      <c r="B413" s="5">
        <v>3</v>
      </c>
      <c r="C413" s="5" t="s">
        <v>920</v>
      </c>
      <c r="D413" s="5" t="s">
        <v>925</v>
      </c>
      <c r="E413" s="5" t="s">
        <v>925</v>
      </c>
      <c r="F413" s="12">
        <v>0.43225930800000001</v>
      </c>
      <c r="G413" s="12"/>
      <c r="H413" s="12">
        <v>0.43225930800000001</v>
      </c>
      <c r="I413" s="12"/>
      <c r="J413" s="12"/>
      <c r="K413" s="12"/>
      <c r="L413" s="12"/>
      <c r="M413" s="17">
        <v>0.590342009</v>
      </c>
      <c r="N413" s="12"/>
      <c r="O413" s="12">
        <v>0.590342009</v>
      </c>
      <c r="P413" s="12"/>
      <c r="Q413" s="12"/>
      <c r="R413" s="12"/>
      <c r="S413" s="12"/>
      <c r="T413" s="12">
        <v>1.551748855</v>
      </c>
      <c r="U413" s="12"/>
      <c r="V413" s="12">
        <v>1.551748855</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v>
      </c>
      <c r="N414" s="12"/>
      <c r="O414" s="12"/>
      <c r="P414" s="12"/>
      <c r="Q414" s="12"/>
      <c r="R414" s="12"/>
      <c r="S414" s="12">
        <v>0</v>
      </c>
      <c r="T414" s="12">
        <v>0</v>
      </c>
      <c r="U414" s="12"/>
      <c r="V414" s="12"/>
      <c r="W414" s="12"/>
      <c r="X414" s="12"/>
      <c r="Y414" s="12"/>
      <c r="Z414" s="12">
        <v>0</v>
      </c>
    </row>
    <row r="415" spans="1:26" hidden="1" x14ac:dyDescent="0.35">
      <c r="A415" s="5" t="s">
        <v>928</v>
      </c>
      <c r="B415" s="5">
        <v>3</v>
      </c>
      <c r="C415" s="5" t="s">
        <v>920</v>
      </c>
      <c r="D415" s="5" t="s">
        <v>929</v>
      </c>
      <c r="E415" s="5" t="s">
        <v>929</v>
      </c>
      <c r="F415" s="12">
        <v>0.61385121899999995</v>
      </c>
      <c r="G415" s="12"/>
      <c r="H415" s="12">
        <v>0.61385121899999995</v>
      </c>
      <c r="I415" s="12">
        <v>0</v>
      </c>
      <c r="J415" s="12"/>
      <c r="K415" s="12"/>
      <c r="L415" s="12"/>
      <c r="M415" s="17">
        <v>0.83834438099999997</v>
      </c>
      <c r="N415" s="12"/>
      <c r="O415" s="12">
        <v>0.83834438099999997</v>
      </c>
      <c r="P415" s="12">
        <v>0</v>
      </c>
      <c r="Q415" s="12"/>
      <c r="R415" s="12"/>
      <c r="S415" s="12"/>
      <c r="T415" s="12">
        <v>2.2036377439999999</v>
      </c>
      <c r="U415" s="12"/>
      <c r="V415" s="12">
        <v>2.2036377439999999</v>
      </c>
      <c r="W415" s="12">
        <v>0</v>
      </c>
      <c r="X415" s="12"/>
      <c r="Y415" s="12"/>
      <c r="Z415" s="12"/>
    </row>
    <row r="416" spans="1:26" hidden="1" x14ac:dyDescent="0.35">
      <c r="A416" s="5" t="s">
        <v>930</v>
      </c>
      <c r="B416" s="5">
        <v>3</v>
      </c>
      <c r="C416" s="5" t="s">
        <v>920</v>
      </c>
      <c r="D416" s="5" t="s">
        <v>931</v>
      </c>
      <c r="E416" s="5" t="s">
        <v>931</v>
      </c>
      <c r="F416" s="12">
        <v>8.7409740000000003E-3</v>
      </c>
      <c r="G416" s="12"/>
      <c r="H416" s="12">
        <v>8.7409740000000003E-3</v>
      </c>
      <c r="I416" s="12">
        <v>0</v>
      </c>
      <c r="J416" s="12"/>
      <c r="K416" s="12"/>
      <c r="L416" s="12"/>
      <c r="M416" s="17">
        <v>1.1937659E-2</v>
      </c>
      <c r="N416" s="12"/>
      <c r="O416" s="12">
        <v>1.1937659E-2</v>
      </c>
      <c r="P416" s="12">
        <v>0</v>
      </c>
      <c r="Q416" s="12"/>
      <c r="R416" s="12"/>
      <c r="S416" s="12"/>
      <c r="T416" s="12">
        <v>3.1378840999999998E-2</v>
      </c>
      <c r="U416" s="12"/>
      <c r="V416" s="12">
        <v>3.1378840999999998E-2</v>
      </c>
      <c r="W416" s="12">
        <v>0</v>
      </c>
      <c r="X416" s="12"/>
      <c r="Y416" s="12"/>
      <c r="Z416" s="12"/>
    </row>
    <row r="417" spans="1:26" hidden="1" x14ac:dyDescent="0.35">
      <c r="A417" s="5" t="s">
        <v>932</v>
      </c>
      <c r="B417" s="5">
        <v>3</v>
      </c>
      <c r="C417" s="5" t="s">
        <v>920</v>
      </c>
      <c r="D417" s="5" t="s">
        <v>933</v>
      </c>
      <c r="E417" s="5" t="s">
        <v>933</v>
      </c>
      <c r="F417" s="12">
        <v>1.3333881860000001</v>
      </c>
      <c r="G417" s="12">
        <v>0</v>
      </c>
      <c r="H417" s="12">
        <v>1.3333881860000001</v>
      </c>
      <c r="I417" s="12">
        <v>0</v>
      </c>
      <c r="J417" s="12"/>
      <c r="K417" s="12"/>
      <c r="L417" s="12"/>
      <c r="M417" s="17">
        <v>1.821025125</v>
      </c>
      <c r="N417" s="12">
        <v>0</v>
      </c>
      <c r="O417" s="12">
        <v>1.821025125</v>
      </c>
      <c r="P417" s="12">
        <v>0</v>
      </c>
      <c r="Q417" s="12"/>
      <c r="R417" s="12"/>
      <c r="S417" s="12"/>
      <c r="T417" s="12">
        <v>4.7866721459999999</v>
      </c>
      <c r="U417" s="12">
        <v>0</v>
      </c>
      <c r="V417" s="12">
        <v>4.7866721459999999</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0</v>
      </c>
      <c r="N418" s="12"/>
      <c r="O418" s="12"/>
      <c r="P418" s="12"/>
      <c r="Q418" s="12">
        <v>0</v>
      </c>
      <c r="R418" s="12"/>
      <c r="S418" s="12">
        <v>0</v>
      </c>
      <c r="T418" s="12">
        <v>0</v>
      </c>
      <c r="U418" s="12"/>
      <c r="V418" s="12"/>
      <c r="W418" s="12"/>
      <c r="X418" s="12">
        <v>0</v>
      </c>
      <c r="Y418" s="12"/>
      <c r="Z418" s="12">
        <v>0</v>
      </c>
    </row>
    <row r="419" spans="1:26" hidden="1" x14ac:dyDescent="0.35">
      <c r="A419" s="5" t="s">
        <v>936</v>
      </c>
      <c r="B419" s="5">
        <v>3</v>
      </c>
      <c r="C419" s="5" t="s">
        <v>920</v>
      </c>
      <c r="D419" s="5" t="s">
        <v>937</v>
      </c>
      <c r="E419" s="5" t="s">
        <v>937</v>
      </c>
      <c r="F419" s="12">
        <v>0.27605882700000001</v>
      </c>
      <c r="G419" s="12"/>
      <c r="H419" s="12">
        <v>0.27605882700000001</v>
      </c>
      <c r="I419" s="12"/>
      <c r="J419" s="12"/>
      <c r="K419" s="12"/>
      <c r="L419" s="12"/>
      <c r="M419" s="17">
        <v>0.377017035</v>
      </c>
      <c r="N419" s="12"/>
      <c r="O419" s="12">
        <v>0.377017035</v>
      </c>
      <c r="P419" s="12"/>
      <c r="Q419" s="12"/>
      <c r="R419" s="12"/>
      <c r="S419" s="12"/>
      <c r="T419" s="12">
        <v>0.99101155500000004</v>
      </c>
      <c r="U419" s="12"/>
      <c r="V419" s="12">
        <v>0.99101155500000004</v>
      </c>
      <c r="W419" s="12"/>
      <c r="X419" s="12"/>
      <c r="Y419" s="12"/>
      <c r="Z419" s="12"/>
    </row>
    <row r="420" spans="1:26" hidden="1" x14ac:dyDescent="0.35">
      <c r="A420" s="5" t="s">
        <v>938</v>
      </c>
      <c r="B420" s="5">
        <v>3</v>
      </c>
      <c r="C420" s="5" t="s">
        <v>939</v>
      </c>
      <c r="D420" s="5" t="s">
        <v>940</v>
      </c>
      <c r="E420" s="5" t="s">
        <v>940</v>
      </c>
      <c r="F420" s="12">
        <v>0.64523169300000005</v>
      </c>
      <c r="G420" s="12"/>
      <c r="H420" s="12">
        <v>0.64523169300000005</v>
      </c>
      <c r="I420" s="12"/>
      <c r="J420" s="12"/>
      <c r="K420" s="12"/>
      <c r="L420" s="12"/>
      <c r="M420" s="17">
        <v>0.88120109099999999</v>
      </c>
      <c r="N420" s="12"/>
      <c r="O420" s="12">
        <v>0.88120109099999999</v>
      </c>
      <c r="P420" s="12"/>
      <c r="Q420" s="12"/>
      <c r="R420" s="12"/>
      <c r="S420" s="12"/>
      <c r="T420" s="12">
        <v>2.3162891380000001</v>
      </c>
      <c r="U420" s="12"/>
      <c r="V420" s="12">
        <v>2.3162891380000001</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v>
      </c>
      <c r="N421" s="12"/>
      <c r="O421" s="12"/>
      <c r="P421" s="12"/>
      <c r="Q421" s="12"/>
      <c r="R421" s="12"/>
      <c r="S421" s="12">
        <v>0</v>
      </c>
      <c r="T421" s="12">
        <v>0</v>
      </c>
      <c r="U421" s="12"/>
      <c r="V421" s="12"/>
      <c r="W421" s="12"/>
      <c r="X421" s="12"/>
      <c r="Y421" s="12"/>
      <c r="Z421" s="12">
        <v>0</v>
      </c>
    </row>
    <row r="422" spans="1:26" hidden="1" x14ac:dyDescent="0.35">
      <c r="A422" s="5" t="s">
        <v>943</v>
      </c>
      <c r="B422" s="5">
        <v>3</v>
      </c>
      <c r="C422" s="5" t="s">
        <v>939</v>
      </c>
      <c r="D422" s="5" t="s">
        <v>944</v>
      </c>
      <c r="E422" s="5" t="s">
        <v>944</v>
      </c>
      <c r="F422" s="12">
        <v>0.52183924800000003</v>
      </c>
      <c r="G422" s="12"/>
      <c r="H422" s="12">
        <v>0.52183924800000003</v>
      </c>
      <c r="I422" s="12"/>
      <c r="J422" s="12"/>
      <c r="K422" s="12"/>
      <c r="L422" s="12">
        <v>0</v>
      </c>
      <c r="M422" s="17">
        <v>0.71268246700000004</v>
      </c>
      <c r="N422" s="12"/>
      <c r="O422" s="12">
        <v>0.71268246700000004</v>
      </c>
      <c r="P422" s="12"/>
      <c r="Q422" s="12"/>
      <c r="R422" s="12"/>
      <c r="S422" s="12">
        <v>0</v>
      </c>
      <c r="T422" s="12">
        <v>1.8733279759999999</v>
      </c>
      <c r="U422" s="12"/>
      <c r="V422" s="12">
        <v>1.8733279759999999</v>
      </c>
      <c r="W422" s="12"/>
      <c r="X422" s="12"/>
      <c r="Y422" s="12"/>
      <c r="Z422" s="12">
        <v>0</v>
      </c>
    </row>
    <row r="423" spans="1:26" hidden="1" x14ac:dyDescent="0.35">
      <c r="A423" s="5" t="s">
        <v>945</v>
      </c>
      <c r="B423" s="5">
        <v>3</v>
      </c>
      <c r="C423" s="5" t="s">
        <v>939</v>
      </c>
      <c r="D423" s="5" t="s">
        <v>946</v>
      </c>
      <c r="E423" s="5" t="s">
        <v>946</v>
      </c>
      <c r="F423" s="12">
        <v>0.43596691100000001</v>
      </c>
      <c r="G423" s="12"/>
      <c r="H423" s="12">
        <v>0.43596691100000001</v>
      </c>
      <c r="I423" s="12"/>
      <c r="J423" s="12"/>
      <c r="K423" s="12"/>
      <c r="L423" s="12"/>
      <c r="M423" s="17">
        <v>0.59540552899999999</v>
      </c>
      <c r="N423" s="12"/>
      <c r="O423" s="12">
        <v>0.59540552899999999</v>
      </c>
      <c r="P423" s="12"/>
      <c r="Q423" s="12"/>
      <c r="R423" s="12"/>
      <c r="S423" s="12"/>
      <c r="T423" s="12">
        <v>1.565058617</v>
      </c>
      <c r="U423" s="12"/>
      <c r="V423" s="12">
        <v>1.565058617</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v>
      </c>
      <c r="N424" s="12"/>
      <c r="O424" s="12"/>
      <c r="P424" s="12"/>
      <c r="Q424" s="12"/>
      <c r="R424" s="12"/>
      <c r="S424" s="12">
        <v>0</v>
      </c>
      <c r="T424" s="12">
        <v>0</v>
      </c>
      <c r="U424" s="12"/>
      <c r="V424" s="12"/>
      <c r="W424" s="12"/>
      <c r="X424" s="12"/>
      <c r="Y424" s="12"/>
      <c r="Z424" s="12">
        <v>0</v>
      </c>
    </row>
    <row r="425" spans="1:26" hidden="1" x14ac:dyDescent="0.35">
      <c r="A425" s="5" t="s">
        <v>949</v>
      </c>
      <c r="B425" s="5">
        <v>3</v>
      </c>
      <c r="C425" s="5" t="s">
        <v>939</v>
      </c>
      <c r="D425" s="5" t="s">
        <v>950</v>
      </c>
      <c r="E425" s="5" t="s">
        <v>950</v>
      </c>
      <c r="F425" s="12">
        <v>0.61806849100000005</v>
      </c>
      <c r="G425" s="12"/>
      <c r="H425" s="12">
        <v>0.61806849100000005</v>
      </c>
      <c r="I425" s="12"/>
      <c r="J425" s="12">
        <v>0</v>
      </c>
      <c r="K425" s="12"/>
      <c r="L425" s="12"/>
      <c r="M425" s="17">
        <v>0.84410396200000004</v>
      </c>
      <c r="N425" s="12"/>
      <c r="O425" s="12">
        <v>0.84410396200000004</v>
      </c>
      <c r="P425" s="12"/>
      <c r="Q425" s="12">
        <v>0</v>
      </c>
      <c r="R425" s="12"/>
      <c r="S425" s="12"/>
      <c r="T425" s="12">
        <v>2.2187771440000001</v>
      </c>
      <c r="U425" s="12"/>
      <c r="V425" s="12">
        <v>2.2187771440000001</v>
      </c>
      <c r="W425" s="12"/>
      <c r="X425" s="12">
        <v>0</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v>
      </c>
      <c r="N426" s="12">
        <v>0</v>
      </c>
      <c r="O426" s="12"/>
      <c r="P426" s="12"/>
      <c r="Q426" s="12"/>
      <c r="R426" s="12"/>
      <c r="S426" s="12"/>
      <c r="T426" s="12">
        <v>0</v>
      </c>
      <c r="U426" s="12">
        <v>0</v>
      </c>
      <c r="V426" s="12"/>
      <c r="W426" s="12"/>
      <c r="X426" s="12"/>
      <c r="Y426" s="12"/>
      <c r="Z426" s="12"/>
    </row>
    <row r="427" spans="1:26" hidden="1" x14ac:dyDescent="0.35">
      <c r="A427" s="5" t="s">
        <v>953</v>
      </c>
      <c r="B427" s="5">
        <v>3</v>
      </c>
      <c r="C427" s="5" t="s">
        <v>939</v>
      </c>
      <c r="D427" s="5" t="s">
        <v>954</v>
      </c>
      <c r="E427" s="5" t="s">
        <v>954</v>
      </c>
      <c r="F427" s="12">
        <v>0.69658351500000004</v>
      </c>
      <c r="G427" s="12"/>
      <c r="H427" s="12">
        <v>0.69658351500000004</v>
      </c>
      <c r="I427" s="12"/>
      <c r="J427" s="12"/>
      <c r="K427" s="12"/>
      <c r="L427" s="12"/>
      <c r="M427" s="17">
        <v>0.95133292400000002</v>
      </c>
      <c r="N427" s="12"/>
      <c r="O427" s="12">
        <v>0.95133292400000002</v>
      </c>
      <c r="P427" s="12"/>
      <c r="Q427" s="12"/>
      <c r="R427" s="12"/>
      <c r="S427" s="12"/>
      <c r="T427" s="12">
        <v>2.5006348059999999</v>
      </c>
      <c r="U427" s="12"/>
      <c r="V427" s="12">
        <v>2.5006348059999999</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0.43125291399999999</v>
      </c>
      <c r="G429" s="12"/>
      <c r="H429" s="12">
        <v>0.43125291399999999</v>
      </c>
      <c r="I429" s="12"/>
      <c r="J429" s="12"/>
      <c r="K429" s="12"/>
      <c r="L429" s="12"/>
      <c r="M429" s="17">
        <v>0.58896756400000005</v>
      </c>
      <c r="N429" s="12"/>
      <c r="O429" s="12">
        <v>0.58896756400000005</v>
      </c>
      <c r="P429" s="12"/>
      <c r="Q429" s="12"/>
      <c r="R429" s="12"/>
      <c r="S429" s="12"/>
      <c r="T429" s="12">
        <v>1.548136044</v>
      </c>
      <c r="U429" s="12"/>
      <c r="V429" s="12">
        <v>1.548136044</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v>
      </c>
      <c r="N432" s="12"/>
      <c r="O432" s="12"/>
      <c r="P432" s="12"/>
      <c r="Q432" s="12"/>
      <c r="R432" s="12"/>
      <c r="S432" s="12">
        <v>0</v>
      </c>
      <c r="T432" s="12">
        <v>0</v>
      </c>
      <c r="U432" s="12"/>
      <c r="V432" s="12"/>
      <c r="W432" s="12"/>
      <c r="X432" s="12"/>
      <c r="Y432" s="12"/>
      <c r="Z432" s="12">
        <v>0</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0.40278423299999999</v>
      </c>
      <c r="G434" s="12">
        <v>0</v>
      </c>
      <c r="H434" s="12">
        <v>0.40278423299999999</v>
      </c>
      <c r="I434" s="12"/>
      <c r="J434" s="12"/>
      <c r="K434" s="12"/>
      <c r="L434" s="12"/>
      <c r="M434" s="17">
        <v>0.55008752500000002</v>
      </c>
      <c r="N434" s="12">
        <v>0</v>
      </c>
      <c r="O434" s="12">
        <v>0.55008752500000002</v>
      </c>
      <c r="P434" s="12"/>
      <c r="Q434" s="12"/>
      <c r="R434" s="12"/>
      <c r="S434" s="12"/>
      <c r="T434" s="12">
        <v>1.4459375649999999</v>
      </c>
      <c r="U434" s="12">
        <v>0</v>
      </c>
      <c r="V434" s="12">
        <v>1.4459375649999999</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v>
      </c>
      <c r="N436" s="12">
        <v>0</v>
      </c>
      <c r="O436" s="12"/>
      <c r="P436" s="12"/>
      <c r="Q436" s="12"/>
      <c r="R436" s="12"/>
      <c r="S436" s="12"/>
      <c r="T436" s="12">
        <v>0</v>
      </c>
      <c r="U436" s="12">
        <v>0</v>
      </c>
      <c r="V436" s="12"/>
      <c r="W436" s="12"/>
      <c r="X436" s="12"/>
      <c r="Y436" s="12"/>
      <c r="Z436" s="12"/>
    </row>
    <row r="437" spans="1:26" hidden="1" x14ac:dyDescent="0.35">
      <c r="A437" s="5" t="s">
        <v>974</v>
      </c>
      <c r="B437" s="5">
        <v>3</v>
      </c>
      <c r="C437" s="5" t="s">
        <v>970</v>
      </c>
      <c r="D437" s="5" t="s">
        <v>975</v>
      </c>
      <c r="E437" s="5" t="s">
        <v>975</v>
      </c>
      <c r="F437" s="12">
        <v>1.1579436059999999</v>
      </c>
      <c r="G437" s="12"/>
      <c r="H437" s="12">
        <v>1.1579436059999999</v>
      </c>
      <c r="I437" s="12"/>
      <c r="J437" s="12"/>
      <c r="K437" s="12"/>
      <c r="L437" s="12"/>
      <c r="M437" s="17">
        <v>1.5814182409999999</v>
      </c>
      <c r="N437" s="12"/>
      <c r="O437" s="12">
        <v>1.5814182409999999</v>
      </c>
      <c r="P437" s="12"/>
      <c r="Q437" s="12"/>
      <c r="R437" s="12"/>
      <c r="S437" s="12"/>
      <c r="T437" s="12">
        <v>4.1568512919999998</v>
      </c>
      <c r="U437" s="12"/>
      <c r="V437" s="12">
        <v>4.1568512919999998</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v>
      </c>
      <c r="N438" s="12"/>
      <c r="O438" s="12"/>
      <c r="P438" s="12"/>
      <c r="Q438" s="12"/>
      <c r="R438" s="12"/>
      <c r="S438" s="12">
        <v>0</v>
      </c>
      <c r="T438" s="12">
        <v>0</v>
      </c>
      <c r="U438" s="12"/>
      <c r="V438" s="12"/>
      <c r="W438" s="12"/>
      <c r="X438" s="12"/>
      <c r="Y438" s="12"/>
      <c r="Z438" s="12">
        <v>0</v>
      </c>
    </row>
    <row r="439" spans="1:26" hidden="1" x14ac:dyDescent="0.35">
      <c r="A439" s="5" t="s">
        <v>978</v>
      </c>
      <c r="B439" s="5">
        <v>3</v>
      </c>
      <c r="C439" s="5" t="s">
        <v>970</v>
      </c>
      <c r="D439" s="5" t="s">
        <v>979</v>
      </c>
      <c r="E439" s="5" t="s">
        <v>979</v>
      </c>
      <c r="F439" s="12">
        <v>0.28333778300000001</v>
      </c>
      <c r="G439" s="12"/>
      <c r="H439" s="12">
        <v>0.28333778300000001</v>
      </c>
      <c r="I439" s="12">
        <v>0</v>
      </c>
      <c r="J439" s="12">
        <v>0</v>
      </c>
      <c r="K439" s="12"/>
      <c r="L439" s="12"/>
      <c r="M439" s="17">
        <v>0.38695799800000003</v>
      </c>
      <c r="N439" s="12"/>
      <c r="O439" s="12">
        <v>0.38695799800000003</v>
      </c>
      <c r="P439" s="12">
        <v>0</v>
      </c>
      <c r="Q439" s="12">
        <v>0</v>
      </c>
      <c r="R439" s="12"/>
      <c r="S439" s="12"/>
      <c r="T439" s="12">
        <v>1.017141962</v>
      </c>
      <c r="U439" s="12"/>
      <c r="V439" s="12">
        <v>1.017141962</v>
      </c>
      <c r="W439" s="12">
        <v>0</v>
      </c>
      <c r="X439" s="12">
        <v>0</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v>
      </c>
      <c r="N443" s="12">
        <v>0</v>
      </c>
      <c r="O443" s="12"/>
      <c r="P443" s="12"/>
      <c r="Q443" s="12"/>
      <c r="R443" s="12"/>
      <c r="S443" s="12"/>
      <c r="T443" s="12">
        <v>0</v>
      </c>
      <c r="U443" s="12">
        <v>0</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3.8699999999999999E-5</v>
      </c>
      <c r="G446" s="12"/>
      <c r="H446" s="12">
        <v>3.8699999999999999E-5</v>
      </c>
      <c r="I446" s="12">
        <v>0</v>
      </c>
      <c r="J446" s="12"/>
      <c r="K446" s="12"/>
      <c r="L446" s="12"/>
      <c r="M446" s="17">
        <v>5.2800000000000003E-5</v>
      </c>
      <c r="N446" s="12"/>
      <c r="O446" s="12">
        <v>5.2800000000000003E-5</v>
      </c>
      <c r="P446" s="12">
        <v>0</v>
      </c>
      <c r="Q446" s="12"/>
      <c r="R446" s="12"/>
      <c r="S446" s="12"/>
      <c r="T446" s="12">
        <v>1.38761E-4</v>
      </c>
      <c r="U446" s="12"/>
      <c r="V446" s="12">
        <v>1.38761E-4</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0.44072358499999997</v>
      </c>
      <c r="G448" s="12"/>
      <c r="H448" s="12">
        <v>0.44072358499999997</v>
      </c>
      <c r="I448" s="12"/>
      <c r="J448" s="12"/>
      <c r="K448" s="12"/>
      <c r="L448" s="12"/>
      <c r="M448" s="17">
        <v>0.60190177899999997</v>
      </c>
      <c r="N448" s="12"/>
      <c r="O448" s="12">
        <v>0.60190177899999997</v>
      </c>
      <c r="P448" s="12"/>
      <c r="Q448" s="12"/>
      <c r="R448" s="12"/>
      <c r="S448" s="12"/>
      <c r="T448" s="12">
        <v>1.5821343919999999</v>
      </c>
      <c r="U448" s="12"/>
      <c r="V448" s="12">
        <v>1.5821343919999999</v>
      </c>
      <c r="W448" s="12"/>
      <c r="X448" s="12"/>
      <c r="Y448" s="12"/>
      <c r="Z448" s="12"/>
    </row>
    <row r="449" spans="1:26" hidden="1" x14ac:dyDescent="0.35">
      <c r="A449" s="5" t="s">
        <v>999</v>
      </c>
      <c r="B449" s="5">
        <v>3</v>
      </c>
      <c r="C449" s="5" t="s">
        <v>1000</v>
      </c>
      <c r="D449" s="5" t="s">
        <v>1001</v>
      </c>
      <c r="E449" s="5" t="s">
        <v>1001</v>
      </c>
      <c r="F449" s="12">
        <v>0.64499837199999999</v>
      </c>
      <c r="G449" s="12"/>
      <c r="H449" s="12">
        <v>0.64499837199999999</v>
      </c>
      <c r="I449" s="12"/>
      <c r="J449" s="12">
        <v>0</v>
      </c>
      <c r="K449" s="12"/>
      <c r="L449" s="12">
        <v>0</v>
      </c>
      <c r="M449" s="17">
        <v>0.88088244100000002</v>
      </c>
      <c r="N449" s="12"/>
      <c r="O449" s="12">
        <v>0.88088244100000002</v>
      </c>
      <c r="P449" s="12"/>
      <c r="Q449" s="12">
        <v>0</v>
      </c>
      <c r="R449" s="12"/>
      <c r="S449" s="12">
        <v>0</v>
      </c>
      <c r="T449" s="12">
        <v>2.3154515490000001</v>
      </c>
      <c r="U449" s="12"/>
      <c r="V449" s="12">
        <v>2.3154515490000001</v>
      </c>
      <c r="W449" s="12"/>
      <c r="X449" s="12">
        <v>0</v>
      </c>
      <c r="Y449" s="12"/>
      <c r="Z449" s="12">
        <v>0</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0.57640666900000004</v>
      </c>
      <c r="G451" s="12"/>
      <c r="H451" s="12">
        <v>0.57640666900000004</v>
      </c>
      <c r="I451" s="12">
        <v>0</v>
      </c>
      <c r="J451" s="12"/>
      <c r="K451" s="12"/>
      <c r="L451" s="12"/>
      <c r="M451" s="17">
        <v>0.78720588499999999</v>
      </c>
      <c r="N451" s="12"/>
      <c r="O451" s="12">
        <v>0.78720588499999999</v>
      </c>
      <c r="P451" s="12">
        <v>0</v>
      </c>
      <c r="Q451" s="12"/>
      <c r="R451" s="12"/>
      <c r="S451" s="12"/>
      <c r="T451" s="12">
        <v>2.0692171840000002</v>
      </c>
      <c r="U451" s="12"/>
      <c r="V451" s="12">
        <v>2.0692171840000002</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0.26189917099999999</v>
      </c>
      <c r="G454" s="12">
        <v>0</v>
      </c>
      <c r="H454" s="12">
        <v>0.26189917099999999</v>
      </c>
      <c r="I454" s="12"/>
      <c r="J454" s="12"/>
      <c r="K454" s="12">
        <v>0</v>
      </c>
      <c r="L454" s="12">
        <v>0</v>
      </c>
      <c r="M454" s="17">
        <v>0.35767901299999999</v>
      </c>
      <c r="N454" s="12">
        <v>0</v>
      </c>
      <c r="O454" s="12">
        <v>0.35767901299999999</v>
      </c>
      <c r="P454" s="12"/>
      <c r="Q454" s="12"/>
      <c r="R454" s="12">
        <v>0</v>
      </c>
      <c r="S454" s="12">
        <v>0</v>
      </c>
      <c r="T454" s="12">
        <v>0.94018042000000002</v>
      </c>
      <c r="U454" s="12">
        <v>0</v>
      </c>
      <c r="V454" s="12">
        <v>0.94018042000000002</v>
      </c>
      <c r="W454" s="12"/>
      <c r="X454" s="12"/>
      <c r="Y454" s="12">
        <v>0</v>
      </c>
      <c r="Z454" s="12">
        <v>0</v>
      </c>
    </row>
    <row r="455" spans="1:26" x14ac:dyDescent="0.35">
      <c r="A455" s="5" t="s">
        <v>86</v>
      </c>
      <c r="B455" s="5">
        <v>0</v>
      </c>
      <c r="C455" s="5" t="s">
        <v>86</v>
      </c>
      <c r="D455" s="5" t="s">
        <v>1012</v>
      </c>
      <c r="E455" s="5" t="s">
        <v>1013</v>
      </c>
      <c r="F455" s="13">
        <f>SUMIF($C$14:$C$454,$C455,F$14:F$454)</f>
        <v>1.8686448010000001</v>
      </c>
      <c r="G455" s="13">
        <f t="shared" ref="G455:Z467" si="0">SUMIF($C$14:$C$454,$C455,G$14:G$454)</f>
        <v>0</v>
      </c>
      <c r="H455" s="13">
        <f t="shared" si="0"/>
        <v>1.8686448010000001</v>
      </c>
      <c r="I455" s="13">
        <f t="shared" si="0"/>
        <v>0</v>
      </c>
      <c r="J455" s="13">
        <f t="shared" si="0"/>
        <v>0</v>
      </c>
      <c r="K455" s="13">
        <f t="shared" si="0"/>
        <v>0</v>
      </c>
      <c r="L455" s="13">
        <f t="shared" si="0"/>
        <v>0</v>
      </c>
      <c r="M455" s="13">
        <f t="shared" si="0"/>
        <v>2.5520318609999997</v>
      </c>
      <c r="N455" s="13">
        <f t="shared" si="0"/>
        <v>0</v>
      </c>
      <c r="O455" s="13">
        <f t="shared" si="0"/>
        <v>2.5520318609999997</v>
      </c>
      <c r="P455" s="13">
        <f t="shared" si="0"/>
        <v>0</v>
      </c>
      <c r="Q455" s="13">
        <f t="shared" si="0"/>
        <v>0</v>
      </c>
      <c r="R455" s="13">
        <f t="shared" si="0"/>
        <v>0</v>
      </c>
      <c r="S455" s="13">
        <f t="shared" si="0"/>
        <v>0</v>
      </c>
      <c r="T455" s="13">
        <f t="shared" si="0"/>
        <v>6.7081665429999999</v>
      </c>
      <c r="U455" s="13">
        <f t="shared" si="0"/>
        <v>0</v>
      </c>
      <c r="V455" s="13">
        <f t="shared" si="0"/>
        <v>6.7081665429999999</v>
      </c>
      <c r="W455" s="13">
        <f t="shared" si="0"/>
        <v>0</v>
      </c>
      <c r="X455" s="13">
        <f t="shared" si="0"/>
        <v>0</v>
      </c>
      <c r="Y455" s="13">
        <f t="shared" si="0"/>
        <v>0</v>
      </c>
      <c r="Z455" s="13">
        <f t="shared" si="0"/>
        <v>0</v>
      </c>
    </row>
    <row r="456" spans="1:26" x14ac:dyDescent="0.35">
      <c r="A456" s="5" t="s">
        <v>113</v>
      </c>
      <c r="B456" s="5">
        <v>0</v>
      </c>
      <c r="C456" s="5" t="s">
        <v>113</v>
      </c>
      <c r="D456" s="5" t="s">
        <v>1014</v>
      </c>
      <c r="E456" s="5" t="s">
        <v>1015</v>
      </c>
      <c r="F456" s="13">
        <f t="shared" ref="F456:U480" si="1">SUMIF($C$14:$C$454,$C456,F$14:F$454)</f>
        <v>2.4559722650000002</v>
      </c>
      <c r="G456" s="13">
        <f t="shared" si="0"/>
        <v>0</v>
      </c>
      <c r="H456" s="13">
        <f t="shared" si="0"/>
        <v>2.4559722650000002</v>
      </c>
      <c r="I456" s="13">
        <f t="shared" si="0"/>
        <v>0</v>
      </c>
      <c r="J456" s="13">
        <f t="shared" si="0"/>
        <v>0</v>
      </c>
      <c r="K456" s="13">
        <f t="shared" si="0"/>
        <v>0</v>
      </c>
      <c r="L456" s="13">
        <f t="shared" si="0"/>
        <v>0</v>
      </c>
      <c r="M456" s="13">
        <f t="shared" si="0"/>
        <v>3.3541524119999999</v>
      </c>
      <c r="N456" s="13">
        <f t="shared" si="0"/>
        <v>0</v>
      </c>
      <c r="O456" s="13">
        <f t="shared" si="0"/>
        <v>3.3541524119999999</v>
      </c>
      <c r="P456" s="13">
        <f t="shared" si="0"/>
        <v>0</v>
      </c>
      <c r="Q456" s="13">
        <f t="shared" si="0"/>
        <v>0</v>
      </c>
      <c r="R456" s="13">
        <f t="shared" si="0"/>
        <v>0</v>
      </c>
      <c r="S456" s="13">
        <f t="shared" si="0"/>
        <v>0</v>
      </c>
      <c r="T456" s="13">
        <f t="shared" si="0"/>
        <v>8.8165878129999999</v>
      </c>
      <c r="U456" s="13">
        <f t="shared" si="0"/>
        <v>0</v>
      </c>
      <c r="V456" s="13">
        <f t="shared" si="0"/>
        <v>8.8165878129999999</v>
      </c>
      <c r="W456" s="13">
        <f t="shared" si="0"/>
        <v>0</v>
      </c>
      <c r="X456" s="13">
        <f t="shared" si="0"/>
        <v>0</v>
      </c>
      <c r="Y456" s="13">
        <f t="shared" si="0"/>
        <v>0</v>
      </c>
      <c r="Z456" s="13">
        <f t="shared" si="0"/>
        <v>0</v>
      </c>
    </row>
    <row r="457" spans="1:26" x14ac:dyDescent="0.35">
      <c r="A457" s="5" t="s">
        <v>144</v>
      </c>
      <c r="B457" s="5">
        <v>0</v>
      </c>
      <c r="C457" s="5" t="s">
        <v>144</v>
      </c>
      <c r="D457" s="5" t="s">
        <v>1016</v>
      </c>
      <c r="E457" s="5" t="s">
        <v>1017</v>
      </c>
      <c r="F457" s="13">
        <f t="shared" si="1"/>
        <v>1.090818643</v>
      </c>
      <c r="G457" s="13">
        <f t="shared" si="0"/>
        <v>0</v>
      </c>
      <c r="H457" s="13">
        <f t="shared" si="0"/>
        <v>1.090818643</v>
      </c>
      <c r="I457" s="13">
        <f t="shared" si="0"/>
        <v>0</v>
      </c>
      <c r="J457" s="13">
        <f t="shared" si="0"/>
        <v>0</v>
      </c>
      <c r="K457" s="13">
        <f t="shared" si="0"/>
        <v>0</v>
      </c>
      <c r="L457" s="13">
        <f t="shared" si="0"/>
        <v>0</v>
      </c>
      <c r="M457" s="13">
        <f t="shared" si="0"/>
        <v>1.4897448299999998</v>
      </c>
      <c r="N457" s="13">
        <f t="shared" si="0"/>
        <v>0</v>
      </c>
      <c r="O457" s="13">
        <f t="shared" si="0"/>
        <v>1.4897448299999998</v>
      </c>
      <c r="P457" s="13">
        <f t="shared" si="0"/>
        <v>0</v>
      </c>
      <c r="Q457" s="13">
        <f t="shared" si="0"/>
        <v>0</v>
      </c>
      <c r="R457" s="13">
        <f t="shared" si="0"/>
        <v>0</v>
      </c>
      <c r="S457" s="13">
        <f t="shared" si="0"/>
        <v>0</v>
      </c>
      <c r="T457" s="13">
        <f t="shared" si="0"/>
        <v>3.9158823140000001</v>
      </c>
      <c r="U457" s="13">
        <f t="shared" si="0"/>
        <v>0</v>
      </c>
      <c r="V457" s="13">
        <f t="shared" si="0"/>
        <v>3.9158823140000001</v>
      </c>
      <c r="W457" s="13">
        <f t="shared" si="0"/>
        <v>0</v>
      </c>
      <c r="X457" s="13">
        <f t="shared" si="0"/>
        <v>0</v>
      </c>
      <c r="Y457" s="13">
        <f t="shared" si="0"/>
        <v>0</v>
      </c>
      <c r="Z457" s="13">
        <f t="shared" si="0"/>
        <v>0</v>
      </c>
    </row>
    <row r="458" spans="1:26" x14ac:dyDescent="0.35">
      <c r="A458" s="5" t="s">
        <v>178</v>
      </c>
      <c r="B458" s="5">
        <v>0</v>
      </c>
      <c r="C458" s="5" t="s">
        <v>178</v>
      </c>
      <c r="D458" s="5" t="s">
        <v>1018</v>
      </c>
      <c r="E458" s="5" t="s">
        <v>1019</v>
      </c>
      <c r="F458" s="13">
        <f t="shared" si="1"/>
        <v>0.87972227199999997</v>
      </c>
      <c r="G458" s="13">
        <f t="shared" si="0"/>
        <v>0</v>
      </c>
      <c r="H458" s="13">
        <f t="shared" si="0"/>
        <v>0.87972227199999997</v>
      </c>
      <c r="I458" s="13">
        <f t="shared" si="0"/>
        <v>0</v>
      </c>
      <c r="J458" s="13">
        <f t="shared" si="0"/>
        <v>0</v>
      </c>
      <c r="K458" s="13">
        <f t="shared" si="0"/>
        <v>0</v>
      </c>
      <c r="L458" s="13">
        <f t="shared" si="0"/>
        <v>0</v>
      </c>
      <c r="M458" s="13">
        <f t="shared" si="0"/>
        <v>1.201447843</v>
      </c>
      <c r="N458" s="13">
        <f t="shared" si="0"/>
        <v>0</v>
      </c>
      <c r="O458" s="13">
        <f t="shared" si="0"/>
        <v>1.201447843</v>
      </c>
      <c r="P458" s="13">
        <f t="shared" si="0"/>
        <v>0</v>
      </c>
      <c r="Q458" s="13">
        <f t="shared" si="0"/>
        <v>0</v>
      </c>
      <c r="R458" s="13">
        <f t="shared" si="0"/>
        <v>0</v>
      </c>
      <c r="S458" s="13">
        <f t="shared" si="0"/>
        <v>0</v>
      </c>
      <c r="T458" s="13">
        <f t="shared" si="0"/>
        <v>3.158076651</v>
      </c>
      <c r="U458" s="13">
        <f t="shared" si="0"/>
        <v>0</v>
      </c>
      <c r="V458" s="13">
        <f t="shared" si="0"/>
        <v>3.158076651</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1.8932881699999999</v>
      </c>
      <c r="G459" s="13">
        <f t="shared" si="0"/>
        <v>0</v>
      </c>
      <c r="H459" s="13">
        <f t="shared" si="0"/>
        <v>1.8932881699999999</v>
      </c>
      <c r="I459" s="13">
        <f t="shared" si="0"/>
        <v>0</v>
      </c>
      <c r="J459" s="13">
        <f t="shared" si="0"/>
        <v>0</v>
      </c>
      <c r="K459" s="13">
        <f t="shared" si="0"/>
        <v>0</v>
      </c>
      <c r="L459" s="13">
        <f t="shared" si="0"/>
        <v>0</v>
      </c>
      <c r="M459" s="13">
        <f t="shared" si="0"/>
        <v>2.5856876189999998</v>
      </c>
      <c r="N459" s="13">
        <f t="shared" si="0"/>
        <v>0</v>
      </c>
      <c r="O459" s="13">
        <f t="shared" si="0"/>
        <v>2.5856876189999998</v>
      </c>
      <c r="P459" s="13">
        <f t="shared" si="0"/>
        <v>0</v>
      </c>
      <c r="Q459" s="13">
        <f t="shared" si="0"/>
        <v>0</v>
      </c>
      <c r="R459" s="13">
        <f t="shared" si="0"/>
        <v>0</v>
      </c>
      <c r="S459" s="13">
        <f t="shared" si="0"/>
        <v>0</v>
      </c>
      <c r="T459" s="13">
        <f t="shared" si="0"/>
        <v>6.7966326969999988</v>
      </c>
      <c r="U459" s="13">
        <f t="shared" si="0"/>
        <v>0</v>
      </c>
      <c r="V459" s="13">
        <f t="shared" si="0"/>
        <v>6.7966326969999988</v>
      </c>
      <c r="W459" s="13">
        <f t="shared" si="0"/>
        <v>0</v>
      </c>
      <c r="X459" s="13">
        <f t="shared" si="0"/>
        <v>0</v>
      </c>
      <c r="Y459" s="13">
        <f t="shared" si="0"/>
        <v>0</v>
      </c>
      <c r="Z459" s="13">
        <f t="shared" si="0"/>
        <v>0</v>
      </c>
    </row>
    <row r="460" spans="1:26" x14ac:dyDescent="0.35">
      <c r="A460" s="5" t="s">
        <v>205</v>
      </c>
      <c r="B460" s="5">
        <v>0</v>
      </c>
      <c r="C460" s="5" t="s">
        <v>205</v>
      </c>
      <c r="D460" s="5" t="s">
        <v>1022</v>
      </c>
      <c r="E460" s="5" t="s">
        <v>1023</v>
      </c>
      <c r="F460" s="13">
        <f t="shared" si="1"/>
        <v>13.957348217999998</v>
      </c>
      <c r="G460" s="13">
        <f t="shared" si="0"/>
        <v>0</v>
      </c>
      <c r="H460" s="13">
        <f t="shared" si="0"/>
        <v>13.957348217999998</v>
      </c>
      <c r="I460" s="13">
        <f t="shared" si="0"/>
        <v>0</v>
      </c>
      <c r="J460" s="13">
        <f t="shared" si="0"/>
        <v>0</v>
      </c>
      <c r="K460" s="13">
        <f t="shared" si="0"/>
        <v>0</v>
      </c>
      <c r="L460" s="13">
        <f t="shared" si="0"/>
        <v>0</v>
      </c>
      <c r="M460" s="13">
        <f t="shared" si="0"/>
        <v>19.061727148999999</v>
      </c>
      <c r="N460" s="13">
        <f t="shared" si="0"/>
        <v>0</v>
      </c>
      <c r="O460" s="13">
        <f t="shared" si="0"/>
        <v>19.061727148999999</v>
      </c>
      <c r="P460" s="13">
        <f t="shared" si="0"/>
        <v>0</v>
      </c>
      <c r="Q460" s="13">
        <f t="shared" si="0"/>
        <v>0</v>
      </c>
      <c r="R460" s="13">
        <f t="shared" si="0"/>
        <v>0</v>
      </c>
      <c r="S460" s="13">
        <f t="shared" si="0"/>
        <v>0</v>
      </c>
      <c r="T460" s="13">
        <f t="shared" si="0"/>
        <v>50.104876175000001</v>
      </c>
      <c r="U460" s="13">
        <f t="shared" si="0"/>
        <v>0</v>
      </c>
      <c r="V460" s="13">
        <f t="shared" si="0"/>
        <v>50.104876175000001</v>
      </c>
      <c r="W460" s="13">
        <f t="shared" si="0"/>
        <v>0</v>
      </c>
      <c r="X460" s="13">
        <f t="shared" si="0"/>
        <v>0</v>
      </c>
      <c r="Y460" s="13">
        <f t="shared" si="0"/>
        <v>0</v>
      </c>
      <c r="Z460" s="13">
        <f t="shared" si="0"/>
        <v>0</v>
      </c>
    </row>
    <row r="461" spans="1:26" x14ac:dyDescent="0.35">
      <c r="A461" s="5" t="s">
        <v>422</v>
      </c>
      <c r="B461" s="5">
        <v>0</v>
      </c>
      <c r="C461" s="5" t="s">
        <v>422</v>
      </c>
      <c r="D461" s="5" t="s">
        <v>1024</v>
      </c>
      <c r="E461" s="5" t="s">
        <v>1025</v>
      </c>
      <c r="F461" s="13">
        <f t="shared" si="1"/>
        <v>1.5237537779999999</v>
      </c>
      <c r="G461" s="13">
        <f t="shared" si="0"/>
        <v>0</v>
      </c>
      <c r="H461" s="13">
        <f t="shared" si="0"/>
        <v>1.5237537779999999</v>
      </c>
      <c r="I461" s="13">
        <f t="shared" si="0"/>
        <v>0</v>
      </c>
      <c r="J461" s="13">
        <f t="shared" si="0"/>
        <v>0</v>
      </c>
      <c r="K461" s="13">
        <f t="shared" si="0"/>
        <v>0</v>
      </c>
      <c r="L461" s="13">
        <f t="shared" si="0"/>
        <v>0</v>
      </c>
      <c r="M461" s="13">
        <f t="shared" si="0"/>
        <v>2.0810098240000001</v>
      </c>
      <c r="N461" s="13">
        <f t="shared" si="0"/>
        <v>0</v>
      </c>
      <c r="O461" s="13">
        <f t="shared" si="0"/>
        <v>2.0810098240000001</v>
      </c>
      <c r="P461" s="13">
        <f t="shared" si="0"/>
        <v>0</v>
      </c>
      <c r="Q461" s="13">
        <f t="shared" si="0"/>
        <v>0</v>
      </c>
      <c r="R461" s="13">
        <f t="shared" si="0"/>
        <v>0</v>
      </c>
      <c r="S461" s="13">
        <f t="shared" si="0"/>
        <v>0</v>
      </c>
      <c r="T461" s="13">
        <f t="shared" si="0"/>
        <v>5.4700572889999997</v>
      </c>
      <c r="U461" s="13">
        <f t="shared" si="0"/>
        <v>0</v>
      </c>
      <c r="V461" s="13">
        <f t="shared" si="0"/>
        <v>5.4700572889999997</v>
      </c>
      <c r="W461" s="13">
        <f t="shared" si="0"/>
        <v>0</v>
      </c>
      <c r="X461" s="13">
        <f t="shared" si="0"/>
        <v>0</v>
      </c>
      <c r="Y461" s="13">
        <f t="shared" si="0"/>
        <v>0</v>
      </c>
      <c r="Z461" s="13">
        <f t="shared" si="0"/>
        <v>0</v>
      </c>
    </row>
    <row r="462" spans="1:26" x14ac:dyDescent="0.35">
      <c r="A462" s="5" t="s">
        <v>429</v>
      </c>
      <c r="B462" s="5">
        <v>0</v>
      </c>
      <c r="C462" s="5" t="s">
        <v>429</v>
      </c>
      <c r="D462" s="5" t="s">
        <v>1026</v>
      </c>
      <c r="E462" s="5" t="s">
        <v>1027</v>
      </c>
      <c r="F462" s="13">
        <f t="shared" si="1"/>
        <v>0.34733319899999998</v>
      </c>
      <c r="G462" s="13">
        <f t="shared" si="0"/>
        <v>0</v>
      </c>
      <c r="H462" s="13">
        <f t="shared" si="0"/>
        <v>0.34733319899999998</v>
      </c>
      <c r="I462" s="13">
        <f t="shared" si="0"/>
        <v>0</v>
      </c>
      <c r="J462" s="13">
        <f t="shared" si="0"/>
        <v>0</v>
      </c>
      <c r="K462" s="13">
        <f t="shared" si="0"/>
        <v>0</v>
      </c>
      <c r="L462" s="13">
        <f t="shared" si="0"/>
        <v>0</v>
      </c>
      <c r="M462" s="13">
        <f t="shared" si="0"/>
        <v>0.47435734699999998</v>
      </c>
      <c r="N462" s="13">
        <f t="shared" si="0"/>
        <v>0</v>
      </c>
      <c r="O462" s="13">
        <f t="shared" si="0"/>
        <v>0.47435734699999998</v>
      </c>
      <c r="P462" s="13">
        <f t="shared" si="0"/>
        <v>0</v>
      </c>
      <c r="Q462" s="13">
        <f t="shared" si="0"/>
        <v>0</v>
      </c>
      <c r="R462" s="13">
        <f t="shared" si="0"/>
        <v>0</v>
      </c>
      <c r="S462" s="13">
        <f t="shared" si="0"/>
        <v>0</v>
      </c>
      <c r="T462" s="13">
        <f t="shared" si="0"/>
        <v>1.2468763169999999</v>
      </c>
      <c r="U462" s="13">
        <f t="shared" si="0"/>
        <v>0</v>
      </c>
      <c r="V462" s="13">
        <f t="shared" si="0"/>
        <v>1.2468763169999999</v>
      </c>
      <c r="W462" s="13">
        <f t="shared" si="0"/>
        <v>0</v>
      </c>
      <c r="X462" s="13">
        <f t="shared" si="0"/>
        <v>0</v>
      </c>
      <c r="Y462" s="13">
        <f t="shared" si="0"/>
        <v>0</v>
      </c>
      <c r="Z462" s="13">
        <f t="shared" si="0"/>
        <v>0</v>
      </c>
    </row>
    <row r="463" spans="1:26" x14ac:dyDescent="0.35">
      <c r="A463" s="5" t="s">
        <v>434</v>
      </c>
      <c r="B463" s="5">
        <v>0</v>
      </c>
      <c r="C463" s="5" t="s">
        <v>434</v>
      </c>
      <c r="D463" s="5" t="s">
        <v>1028</v>
      </c>
      <c r="E463" s="5" t="s">
        <v>1029</v>
      </c>
      <c r="F463" s="13">
        <f t="shared" si="1"/>
        <v>3.9850027040000002</v>
      </c>
      <c r="G463" s="13">
        <f t="shared" si="0"/>
        <v>0</v>
      </c>
      <c r="H463" s="13">
        <f t="shared" si="0"/>
        <v>3.9850027040000002</v>
      </c>
      <c r="I463" s="13">
        <f t="shared" si="0"/>
        <v>0</v>
      </c>
      <c r="J463" s="13">
        <f t="shared" si="0"/>
        <v>0</v>
      </c>
      <c r="K463" s="13">
        <f t="shared" si="0"/>
        <v>0</v>
      </c>
      <c r="L463" s="13">
        <f t="shared" si="0"/>
        <v>0</v>
      </c>
      <c r="M463" s="13">
        <f t="shared" si="0"/>
        <v>5.4423686389999997</v>
      </c>
      <c r="N463" s="13">
        <f t="shared" si="0"/>
        <v>0</v>
      </c>
      <c r="O463" s="13">
        <f t="shared" si="0"/>
        <v>5.4423686389999997</v>
      </c>
      <c r="P463" s="13">
        <f t="shared" si="0"/>
        <v>0</v>
      </c>
      <c r="Q463" s="13">
        <f t="shared" si="0"/>
        <v>0</v>
      </c>
      <c r="R463" s="13">
        <f t="shared" si="0"/>
        <v>0</v>
      </c>
      <c r="S463" s="13">
        <f t="shared" si="0"/>
        <v>0</v>
      </c>
      <c r="T463" s="13">
        <f t="shared" si="0"/>
        <v>14.305587560999999</v>
      </c>
      <c r="U463" s="13">
        <f t="shared" si="0"/>
        <v>0</v>
      </c>
      <c r="V463" s="13">
        <f t="shared" si="0"/>
        <v>14.305587560999999</v>
      </c>
      <c r="W463" s="13">
        <f t="shared" si="0"/>
        <v>0</v>
      </c>
      <c r="X463" s="13">
        <f t="shared" si="0"/>
        <v>0</v>
      </c>
      <c r="Y463" s="13">
        <f t="shared" si="0"/>
        <v>0</v>
      </c>
      <c r="Z463" s="13">
        <f t="shared" si="0"/>
        <v>0</v>
      </c>
    </row>
    <row r="464" spans="1:26" x14ac:dyDescent="0.35">
      <c r="A464" s="5" t="s">
        <v>456</v>
      </c>
      <c r="B464" s="5">
        <v>0</v>
      </c>
      <c r="C464" s="5" t="s">
        <v>456</v>
      </c>
      <c r="D464" s="5" t="s">
        <v>1030</v>
      </c>
      <c r="E464" s="5" t="s">
        <v>1031</v>
      </c>
      <c r="F464" s="13">
        <f t="shared" si="1"/>
        <v>10.290651391999997</v>
      </c>
      <c r="G464" s="13">
        <f t="shared" si="0"/>
        <v>0</v>
      </c>
      <c r="H464" s="13">
        <f t="shared" si="0"/>
        <v>10.290651391999997</v>
      </c>
      <c r="I464" s="13">
        <f t="shared" si="0"/>
        <v>0</v>
      </c>
      <c r="J464" s="13">
        <f t="shared" si="0"/>
        <v>0</v>
      </c>
      <c r="K464" s="13">
        <f t="shared" si="0"/>
        <v>0</v>
      </c>
      <c r="L464" s="13">
        <f t="shared" si="0"/>
        <v>0</v>
      </c>
      <c r="M464" s="13">
        <f t="shared" si="0"/>
        <v>14.054072873000001</v>
      </c>
      <c r="N464" s="13">
        <f t="shared" si="0"/>
        <v>0</v>
      </c>
      <c r="O464" s="13">
        <f t="shared" si="0"/>
        <v>14.054072873000001</v>
      </c>
      <c r="P464" s="13">
        <f t="shared" si="0"/>
        <v>0</v>
      </c>
      <c r="Q464" s="13">
        <f t="shared" si="0"/>
        <v>0</v>
      </c>
      <c r="R464" s="13">
        <f t="shared" si="0"/>
        <v>0</v>
      </c>
      <c r="S464" s="13">
        <f t="shared" si="0"/>
        <v>0</v>
      </c>
      <c r="T464" s="13">
        <f t="shared" si="0"/>
        <v>36.941961008000007</v>
      </c>
      <c r="U464" s="13">
        <f t="shared" si="0"/>
        <v>0</v>
      </c>
      <c r="V464" s="13">
        <f t="shared" si="0"/>
        <v>36.941961008000007</v>
      </c>
      <c r="W464" s="13">
        <f t="shared" si="0"/>
        <v>0</v>
      </c>
      <c r="X464" s="13">
        <f t="shared" si="0"/>
        <v>0</v>
      </c>
      <c r="Y464" s="13">
        <f t="shared" si="0"/>
        <v>0</v>
      </c>
      <c r="Z464" s="13">
        <f t="shared" si="0"/>
        <v>0</v>
      </c>
    </row>
    <row r="465" spans="1:26" x14ac:dyDescent="0.35">
      <c r="A465" s="5" t="s">
        <v>527</v>
      </c>
      <c r="B465" s="5">
        <v>0</v>
      </c>
      <c r="C465" s="5" t="s">
        <v>527</v>
      </c>
      <c r="D465" s="5" t="s">
        <v>1032</v>
      </c>
      <c r="E465" s="5" t="s">
        <v>1033</v>
      </c>
      <c r="F465" s="13">
        <f t="shared" si="1"/>
        <v>0.61143615299999998</v>
      </c>
      <c r="G465" s="13">
        <f t="shared" si="0"/>
        <v>0</v>
      </c>
      <c r="H465" s="13">
        <f t="shared" si="0"/>
        <v>0.61143615299999998</v>
      </c>
      <c r="I465" s="13">
        <f t="shared" si="0"/>
        <v>0</v>
      </c>
      <c r="J465" s="13">
        <f t="shared" si="0"/>
        <v>0</v>
      </c>
      <c r="K465" s="13">
        <f t="shared" si="0"/>
        <v>0</v>
      </c>
      <c r="L465" s="13">
        <f t="shared" si="0"/>
        <v>0</v>
      </c>
      <c r="M465" s="13">
        <f t="shared" si="0"/>
        <v>0.83504609399999996</v>
      </c>
      <c r="N465" s="13">
        <f t="shared" si="0"/>
        <v>0</v>
      </c>
      <c r="O465" s="13">
        <f t="shared" si="0"/>
        <v>0.83504609399999996</v>
      </c>
      <c r="P465" s="13">
        <f t="shared" si="0"/>
        <v>0</v>
      </c>
      <c r="Q465" s="13">
        <f t="shared" si="0"/>
        <v>0</v>
      </c>
      <c r="R465" s="13">
        <f t="shared" si="0"/>
        <v>0</v>
      </c>
      <c r="S465" s="13">
        <f t="shared" si="0"/>
        <v>0</v>
      </c>
      <c r="T465" s="13">
        <f t="shared" si="0"/>
        <v>2.194968002</v>
      </c>
      <c r="U465" s="13">
        <f t="shared" si="0"/>
        <v>0</v>
      </c>
      <c r="V465" s="13">
        <f t="shared" si="0"/>
        <v>2.194968002</v>
      </c>
      <c r="W465" s="13">
        <f t="shared" si="0"/>
        <v>0</v>
      </c>
      <c r="X465" s="13">
        <f t="shared" si="0"/>
        <v>0</v>
      </c>
      <c r="Y465" s="13">
        <f t="shared" si="0"/>
        <v>0</v>
      </c>
      <c r="Z465" s="13">
        <f t="shared" si="0"/>
        <v>0</v>
      </c>
    </row>
    <row r="466" spans="1:26" x14ac:dyDescent="0.35">
      <c r="A466" s="5" t="s">
        <v>540</v>
      </c>
      <c r="B466" s="5">
        <v>0</v>
      </c>
      <c r="C466" s="5" t="s">
        <v>540</v>
      </c>
      <c r="D466" s="5" t="s">
        <v>1034</v>
      </c>
      <c r="E466" s="5" t="s">
        <v>1034</v>
      </c>
      <c r="F466" s="13">
        <f t="shared" si="1"/>
        <v>7.0243340479999992</v>
      </c>
      <c r="G466" s="13">
        <f t="shared" si="0"/>
        <v>0</v>
      </c>
      <c r="H466" s="13">
        <f t="shared" si="0"/>
        <v>7.0243340479999992</v>
      </c>
      <c r="I466" s="13">
        <f t="shared" si="0"/>
        <v>0</v>
      </c>
      <c r="J466" s="13">
        <f t="shared" si="0"/>
        <v>0</v>
      </c>
      <c r="K466" s="13">
        <f t="shared" si="0"/>
        <v>0</v>
      </c>
      <c r="L466" s="13">
        <f t="shared" si="0"/>
        <v>0</v>
      </c>
      <c r="M466" s="13">
        <f t="shared" si="0"/>
        <v>9.5932219310000004</v>
      </c>
      <c r="N466" s="13">
        <f t="shared" si="0"/>
        <v>0</v>
      </c>
      <c r="O466" s="13">
        <f t="shared" si="0"/>
        <v>9.5932219310000004</v>
      </c>
      <c r="P466" s="13">
        <f t="shared" si="0"/>
        <v>0</v>
      </c>
      <c r="Q466" s="13">
        <f t="shared" si="0"/>
        <v>0</v>
      </c>
      <c r="R466" s="13">
        <f t="shared" si="0"/>
        <v>0</v>
      </c>
      <c r="S466" s="13">
        <f t="shared" si="0"/>
        <v>0</v>
      </c>
      <c r="T466" s="13">
        <f t="shared" si="0"/>
        <v>25.216350716000001</v>
      </c>
      <c r="U466" s="13">
        <f t="shared" si="0"/>
        <v>0</v>
      </c>
      <c r="V466" s="13">
        <f t="shared" si="0"/>
        <v>25.216350716000001</v>
      </c>
      <c r="W466" s="13">
        <f t="shared" si="0"/>
        <v>0</v>
      </c>
      <c r="X466" s="13">
        <f t="shared" si="0"/>
        <v>0</v>
      </c>
      <c r="Y466" s="13">
        <f t="shared" si="0"/>
        <v>0</v>
      </c>
      <c r="Z466" s="13">
        <f t="shared" si="0"/>
        <v>0</v>
      </c>
    </row>
    <row r="467" spans="1:26" x14ac:dyDescent="0.35">
      <c r="A467" s="5" t="s">
        <v>643</v>
      </c>
      <c r="B467" s="5">
        <v>0</v>
      </c>
      <c r="C467" s="5" t="s">
        <v>643</v>
      </c>
      <c r="D467" s="5" t="s">
        <v>1035</v>
      </c>
      <c r="E467" s="5" t="s">
        <v>1036</v>
      </c>
      <c r="F467" s="13">
        <f t="shared" si="1"/>
        <v>1.3493475989999999</v>
      </c>
      <c r="G467" s="13">
        <f t="shared" si="0"/>
        <v>0</v>
      </c>
      <c r="H467" s="13">
        <f t="shared" si="0"/>
        <v>1.3493475989999999</v>
      </c>
      <c r="I467" s="13">
        <f t="shared" si="0"/>
        <v>0</v>
      </c>
      <c r="J467" s="13">
        <f t="shared" si="0"/>
        <v>0</v>
      </c>
      <c r="K467" s="13">
        <f t="shared" si="0"/>
        <v>0</v>
      </c>
      <c r="L467" s="13">
        <f t="shared" si="0"/>
        <v>0</v>
      </c>
      <c r="M467" s="13">
        <f t="shared" si="0"/>
        <v>1.8428210969999999</v>
      </c>
      <c r="N467" s="13">
        <f t="shared" si="0"/>
        <v>0</v>
      </c>
      <c r="O467" s="13">
        <f t="shared" si="0"/>
        <v>1.8428210969999999</v>
      </c>
      <c r="P467" s="13">
        <f t="shared" si="0"/>
        <v>0</v>
      </c>
      <c r="Q467" s="13">
        <f t="shared" si="0"/>
        <v>0</v>
      </c>
      <c r="R467" s="13">
        <f t="shared" si="0"/>
        <v>0</v>
      </c>
      <c r="S467" s="13">
        <f t="shared" si="0"/>
        <v>0</v>
      </c>
      <c r="T467" s="13">
        <f t="shared" si="0"/>
        <v>4.8439641480000004</v>
      </c>
      <c r="U467" s="13">
        <f t="shared" si="0"/>
        <v>0</v>
      </c>
      <c r="V467" s="13">
        <f t="shared" ref="V467:Z480" si="2">SUMIF($C$14:$C$454,$C467,V$14:V$454)</f>
        <v>4.8439641480000004</v>
      </c>
      <c r="W467" s="13">
        <f t="shared" si="2"/>
        <v>0</v>
      </c>
      <c r="X467" s="13">
        <f t="shared" si="2"/>
        <v>0</v>
      </c>
      <c r="Y467" s="13">
        <f t="shared" si="2"/>
        <v>0</v>
      </c>
      <c r="Z467" s="13">
        <f t="shared" si="2"/>
        <v>0</v>
      </c>
    </row>
    <row r="468" spans="1:26" x14ac:dyDescent="0.35">
      <c r="A468" s="5" t="s">
        <v>656</v>
      </c>
      <c r="B468" s="5">
        <v>0</v>
      </c>
      <c r="C468" s="5" t="s">
        <v>656</v>
      </c>
      <c r="D468" s="5" t="s">
        <v>1037</v>
      </c>
      <c r="E468" s="5" t="s">
        <v>1038</v>
      </c>
      <c r="F468" s="13">
        <f t="shared" si="1"/>
        <v>0.91402678100000001</v>
      </c>
      <c r="G468" s="13">
        <f t="shared" si="1"/>
        <v>0</v>
      </c>
      <c r="H468" s="13">
        <f t="shared" si="1"/>
        <v>0.91402678100000001</v>
      </c>
      <c r="I468" s="13">
        <f t="shared" si="1"/>
        <v>0</v>
      </c>
      <c r="J468" s="13">
        <f t="shared" si="1"/>
        <v>0</v>
      </c>
      <c r="K468" s="13">
        <f t="shared" si="1"/>
        <v>0</v>
      </c>
      <c r="L468" s="13">
        <f t="shared" si="1"/>
        <v>0</v>
      </c>
      <c r="M468" s="13">
        <f t="shared" si="1"/>
        <v>1.2482979460000001</v>
      </c>
      <c r="N468" s="13">
        <f t="shared" si="1"/>
        <v>0</v>
      </c>
      <c r="O468" s="13">
        <f t="shared" si="1"/>
        <v>1.2482979460000001</v>
      </c>
      <c r="P468" s="13">
        <f t="shared" si="1"/>
        <v>0</v>
      </c>
      <c r="Q468" s="13">
        <f t="shared" si="1"/>
        <v>0</v>
      </c>
      <c r="R468" s="13">
        <f t="shared" si="1"/>
        <v>0</v>
      </c>
      <c r="S468" s="13">
        <f t="shared" si="1"/>
        <v>0</v>
      </c>
      <c r="T468" s="13">
        <f t="shared" si="1"/>
        <v>3.281224913</v>
      </c>
      <c r="U468" s="13">
        <f t="shared" si="1"/>
        <v>0</v>
      </c>
      <c r="V468" s="13">
        <f t="shared" si="2"/>
        <v>3.281224913</v>
      </c>
      <c r="W468" s="13">
        <f t="shared" si="2"/>
        <v>0</v>
      </c>
      <c r="X468" s="13">
        <f t="shared" si="2"/>
        <v>0</v>
      </c>
      <c r="Y468" s="13">
        <f t="shared" si="2"/>
        <v>0</v>
      </c>
      <c r="Z468" s="13">
        <f t="shared" si="2"/>
        <v>0</v>
      </c>
    </row>
    <row r="469" spans="1:26" x14ac:dyDescent="0.35">
      <c r="A469" s="5" t="s">
        <v>669</v>
      </c>
      <c r="B469" s="5">
        <v>0</v>
      </c>
      <c r="C469" s="5" t="s">
        <v>669</v>
      </c>
      <c r="D469" s="5" t="s">
        <v>1039</v>
      </c>
      <c r="E469" s="5" t="s">
        <v>1040</v>
      </c>
      <c r="F469" s="13">
        <f t="shared" si="1"/>
        <v>1.9674874500000001</v>
      </c>
      <c r="G469" s="13">
        <f t="shared" si="1"/>
        <v>0</v>
      </c>
      <c r="H469" s="13">
        <f t="shared" si="1"/>
        <v>1.9674874500000001</v>
      </c>
      <c r="I469" s="13">
        <f t="shared" si="1"/>
        <v>0</v>
      </c>
      <c r="J469" s="13">
        <f t="shared" si="1"/>
        <v>0</v>
      </c>
      <c r="K469" s="13">
        <f t="shared" si="1"/>
        <v>0</v>
      </c>
      <c r="L469" s="13">
        <f t="shared" si="1"/>
        <v>0</v>
      </c>
      <c r="M469" s="13">
        <f t="shared" si="1"/>
        <v>2.687022518</v>
      </c>
      <c r="N469" s="13">
        <f t="shared" si="1"/>
        <v>0</v>
      </c>
      <c r="O469" s="13">
        <f t="shared" si="1"/>
        <v>2.687022518</v>
      </c>
      <c r="P469" s="13">
        <f t="shared" si="1"/>
        <v>0</v>
      </c>
      <c r="Q469" s="13">
        <f t="shared" si="1"/>
        <v>0</v>
      </c>
      <c r="R469" s="13">
        <f t="shared" si="1"/>
        <v>0</v>
      </c>
      <c r="S469" s="13">
        <f t="shared" si="1"/>
        <v>0</v>
      </c>
      <c r="T469" s="13">
        <f t="shared" si="1"/>
        <v>7.0629974650000005</v>
      </c>
      <c r="U469" s="13">
        <f t="shared" si="1"/>
        <v>0</v>
      </c>
      <c r="V469" s="13">
        <f t="shared" si="2"/>
        <v>7.0629974650000005</v>
      </c>
      <c r="W469" s="13">
        <f t="shared" si="2"/>
        <v>0</v>
      </c>
      <c r="X469" s="13">
        <f t="shared" si="2"/>
        <v>0</v>
      </c>
      <c r="Y469" s="13">
        <f t="shared" si="2"/>
        <v>0</v>
      </c>
      <c r="Z469" s="13">
        <f t="shared" si="2"/>
        <v>0</v>
      </c>
    </row>
    <row r="470" spans="1:26" x14ac:dyDescent="0.35">
      <c r="A470" s="5" t="s">
        <v>678</v>
      </c>
      <c r="B470" s="5">
        <v>0</v>
      </c>
      <c r="C470" s="5" t="s">
        <v>678</v>
      </c>
      <c r="D470" s="5" t="s">
        <v>1041</v>
      </c>
      <c r="E470" s="5" t="s">
        <v>1042</v>
      </c>
      <c r="F470" s="13">
        <f t="shared" si="1"/>
        <v>8.283963012000001</v>
      </c>
      <c r="G470" s="13">
        <f t="shared" si="1"/>
        <v>0</v>
      </c>
      <c r="H470" s="13">
        <f t="shared" si="1"/>
        <v>8.283963012000001</v>
      </c>
      <c r="I470" s="13">
        <f t="shared" si="1"/>
        <v>0</v>
      </c>
      <c r="J470" s="13">
        <f t="shared" si="1"/>
        <v>0</v>
      </c>
      <c r="K470" s="13">
        <f t="shared" si="1"/>
        <v>0</v>
      </c>
      <c r="L470" s="13">
        <f t="shared" si="1"/>
        <v>0</v>
      </c>
      <c r="M470" s="13">
        <f t="shared" si="1"/>
        <v>11.313513148999998</v>
      </c>
      <c r="N470" s="13">
        <f t="shared" si="1"/>
        <v>0</v>
      </c>
      <c r="O470" s="13">
        <f t="shared" si="1"/>
        <v>11.313513148999998</v>
      </c>
      <c r="P470" s="13">
        <f t="shared" si="1"/>
        <v>0</v>
      </c>
      <c r="Q470" s="13">
        <f t="shared" si="1"/>
        <v>0</v>
      </c>
      <c r="R470" s="13">
        <f t="shared" si="1"/>
        <v>0</v>
      </c>
      <c r="S470" s="13">
        <f t="shared" si="1"/>
        <v>0</v>
      </c>
      <c r="T470" s="13">
        <f t="shared" si="1"/>
        <v>29.738237832000003</v>
      </c>
      <c r="U470" s="13">
        <f t="shared" si="1"/>
        <v>0</v>
      </c>
      <c r="V470" s="13">
        <f t="shared" si="2"/>
        <v>29.738237832000003</v>
      </c>
      <c r="W470" s="13">
        <f t="shared" si="2"/>
        <v>0</v>
      </c>
      <c r="X470" s="13">
        <f t="shared" si="2"/>
        <v>0</v>
      </c>
      <c r="Y470" s="13">
        <f t="shared" si="2"/>
        <v>0</v>
      </c>
      <c r="Z470" s="13">
        <f t="shared" si="2"/>
        <v>0</v>
      </c>
    </row>
    <row r="471" spans="1:26" x14ac:dyDescent="0.35">
      <c r="A471" s="5" t="s">
        <v>813</v>
      </c>
      <c r="B471" s="5">
        <v>0</v>
      </c>
      <c r="C471" s="5" t="s">
        <v>813</v>
      </c>
      <c r="D471" s="5" t="s">
        <v>1043</v>
      </c>
      <c r="E471" s="5" t="s">
        <v>1044</v>
      </c>
      <c r="F471" s="13">
        <f t="shared" si="1"/>
        <v>0.57444652600000001</v>
      </c>
      <c r="G471" s="13">
        <f t="shared" si="1"/>
        <v>0</v>
      </c>
      <c r="H471" s="13">
        <f t="shared" si="1"/>
        <v>0.57444652600000001</v>
      </c>
      <c r="I471" s="13">
        <f t="shared" si="1"/>
        <v>0</v>
      </c>
      <c r="J471" s="13">
        <f t="shared" si="1"/>
        <v>0</v>
      </c>
      <c r="K471" s="13">
        <f t="shared" si="1"/>
        <v>0</v>
      </c>
      <c r="L471" s="13">
        <f t="shared" si="1"/>
        <v>0</v>
      </c>
      <c r="M471" s="13">
        <f t="shared" si="1"/>
        <v>0.78452889299999995</v>
      </c>
      <c r="N471" s="13">
        <f t="shared" si="1"/>
        <v>0</v>
      </c>
      <c r="O471" s="13">
        <f t="shared" si="1"/>
        <v>0.78452889299999995</v>
      </c>
      <c r="P471" s="13">
        <f t="shared" si="1"/>
        <v>0</v>
      </c>
      <c r="Q471" s="13">
        <f t="shared" si="1"/>
        <v>0</v>
      </c>
      <c r="R471" s="13">
        <f t="shared" si="1"/>
        <v>0</v>
      </c>
      <c r="S471" s="13">
        <f t="shared" si="1"/>
        <v>0</v>
      </c>
      <c r="T471" s="13">
        <f t="shared" si="1"/>
        <v>2.0621805530000001</v>
      </c>
      <c r="U471" s="13">
        <f t="shared" si="1"/>
        <v>0</v>
      </c>
      <c r="V471" s="13">
        <f t="shared" si="2"/>
        <v>2.0621805530000001</v>
      </c>
      <c r="W471" s="13">
        <f t="shared" si="2"/>
        <v>0</v>
      </c>
      <c r="X471" s="13">
        <f t="shared" si="2"/>
        <v>0</v>
      </c>
      <c r="Y471" s="13">
        <f t="shared" si="2"/>
        <v>0</v>
      </c>
      <c r="Z471" s="13">
        <f t="shared" si="2"/>
        <v>0</v>
      </c>
    </row>
    <row r="472" spans="1:26" x14ac:dyDescent="0.35">
      <c r="A472" s="5" t="s">
        <v>822</v>
      </c>
      <c r="B472" s="5">
        <v>0</v>
      </c>
      <c r="C472" s="5" t="s">
        <v>822</v>
      </c>
      <c r="D472" s="5" t="s">
        <v>823</v>
      </c>
      <c r="E472" s="5" t="s">
        <v>823</v>
      </c>
      <c r="F472" s="13">
        <f t="shared" si="1"/>
        <v>0.42217682499999998</v>
      </c>
      <c r="G472" s="13">
        <f t="shared" si="1"/>
        <v>0</v>
      </c>
      <c r="H472" s="13">
        <f t="shared" si="1"/>
        <v>0.42217682499999998</v>
      </c>
      <c r="I472" s="13">
        <f t="shared" si="1"/>
        <v>0</v>
      </c>
      <c r="J472" s="13">
        <f t="shared" si="1"/>
        <v>0</v>
      </c>
      <c r="K472" s="13">
        <f t="shared" si="1"/>
        <v>0</v>
      </c>
      <c r="L472" s="13">
        <f t="shared" si="1"/>
        <v>0</v>
      </c>
      <c r="M472" s="13">
        <f t="shared" si="1"/>
        <v>0.57657223400000002</v>
      </c>
      <c r="N472" s="13">
        <f t="shared" si="1"/>
        <v>0</v>
      </c>
      <c r="O472" s="13">
        <f t="shared" si="1"/>
        <v>0.57657223400000002</v>
      </c>
      <c r="P472" s="13">
        <f t="shared" si="1"/>
        <v>0</v>
      </c>
      <c r="Q472" s="13">
        <f t="shared" si="1"/>
        <v>0</v>
      </c>
      <c r="R472" s="13">
        <f t="shared" si="1"/>
        <v>0</v>
      </c>
      <c r="S472" s="13">
        <f t="shared" si="1"/>
        <v>0</v>
      </c>
      <c r="T472" s="13">
        <f t="shared" si="1"/>
        <v>1.5155541880000001</v>
      </c>
      <c r="U472" s="13">
        <f t="shared" si="1"/>
        <v>0</v>
      </c>
      <c r="V472" s="13">
        <f t="shared" si="2"/>
        <v>1.5155541880000001</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0.48040497500000001</v>
      </c>
      <c r="G473" s="13">
        <f t="shared" si="1"/>
        <v>0</v>
      </c>
      <c r="H473" s="13">
        <f t="shared" si="1"/>
        <v>0.48040497500000001</v>
      </c>
      <c r="I473" s="13">
        <f t="shared" si="1"/>
        <v>0</v>
      </c>
      <c r="J473" s="13">
        <f t="shared" si="1"/>
        <v>0</v>
      </c>
      <c r="K473" s="13">
        <f t="shared" si="1"/>
        <v>0</v>
      </c>
      <c r="L473" s="13">
        <f t="shared" si="1"/>
        <v>0</v>
      </c>
      <c r="M473" s="13">
        <f t="shared" si="1"/>
        <v>0.65609515600000001</v>
      </c>
      <c r="N473" s="13">
        <f t="shared" si="1"/>
        <v>0</v>
      </c>
      <c r="O473" s="13">
        <f t="shared" si="1"/>
        <v>0.65609515600000001</v>
      </c>
      <c r="P473" s="13">
        <f t="shared" si="1"/>
        <v>0</v>
      </c>
      <c r="Q473" s="13">
        <f t="shared" si="1"/>
        <v>0</v>
      </c>
      <c r="R473" s="13">
        <f t="shared" si="1"/>
        <v>0</v>
      </c>
      <c r="S473" s="13">
        <f t="shared" si="1"/>
        <v>0</v>
      </c>
      <c r="T473" s="13">
        <f t="shared" si="1"/>
        <v>1.724584887</v>
      </c>
      <c r="U473" s="13">
        <f t="shared" si="1"/>
        <v>0</v>
      </c>
      <c r="V473" s="13">
        <f t="shared" si="2"/>
        <v>1.724584887</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0</v>
      </c>
      <c r="G474" s="13">
        <f t="shared" si="1"/>
        <v>0</v>
      </c>
      <c r="H474" s="13">
        <f t="shared" si="1"/>
        <v>0</v>
      </c>
      <c r="I474" s="13">
        <f t="shared" si="1"/>
        <v>0</v>
      </c>
      <c r="J474" s="13">
        <f t="shared" si="1"/>
        <v>0</v>
      </c>
      <c r="K474" s="13">
        <f t="shared" si="1"/>
        <v>0</v>
      </c>
      <c r="L474" s="13">
        <f t="shared" si="1"/>
        <v>0</v>
      </c>
      <c r="M474" s="13">
        <f t="shared" si="1"/>
        <v>0</v>
      </c>
      <c r="N474" s="13">
        <f t="shared" si="1"/>
        <v>0</v>
      </c>
      <c r="O474" s="13">
        <f t="shared" si="1"/>
        <v>0</v>
      </c>
      <c r="P474" s="13">
        <f t="shared" si="1"/>
        <v>0</v>
      </c>
      <c r="Q474" s="13">
        <f t="shared" si="1"/>
        <v>0</v>
      </c>
      <c r="R474" s="13">
        <f t="shared" si="1"/>
        <v>0</v>
      </c>
      <c r="S474" s="13">
        <f t="shared" si="1"/>
        <v>0</v>
      </c>
      <c r="T474" s="13">
        <f t="shared" si="1"/>
        <v>0</v>
      </c>
      <c r="U474" s="13">
        <f t="shared" si="1"/>
        <v>0</v>
      </c>
      <c r="V474" s="13">
        <f t="shared" si="2"/>
        <v>0</v>
      </c>
      <c r="W474" s="13">
        <f t="shared" si="2"/>
        <v>0</v>
      </c>
      <c r="X474" s="13">
        <f t="shared" si="2"/>
        <v>0</v>
      </c>
      <c r="Y474" s="13">
        <f t="shared" si="2"/>
        <v>0</v>
      </c>
      <c r="Z474" s="13">
        <f t="shared" si="2"/>
        <v>0</v>
      </c>
    </row>
    <row r="475" spans="1:26" x14ac:dyDescent="0.35">
      <c r="A475" s="5" t="s">
        <v>853</v>
      </c>
      <c r="B475" s="5">
        <v>0</v>
      </c>
      <c r="C475" s="5" t="s">
        <v>853</v>
      </c>
      <c r="D475" s="5" t="s">
        <v>1049</v>
      </c>
      <c r="E475" s="5" t="s">
        <v>1050</v>
      </c>
      <c r="F475" s="13">
        <f t="shared" si="1"/>
        <v>7.2059471230000005</v>
      </c>
      <c r="G475" s="13">
        <f t="shared" si="1"/>
        <v>0</v>
      </c>
      <c r="H475" s="13">
        <f t="shared" si="1"/>
        <v>7.2059471230000005</v>
      </c>
      <c r="I475" s="13">
        <f t="shared" si="1"/>
        <v>0</v>
      </c>
      <c r="J475" s="13">
        <f t="shared" si="1"/>
        <v>0</v>
      </c>
      <c r="K475" s="13">
        <f t="shared" si="1"/>
        <v>0</v>
      </c>
      <c r="L475" s="13">
        <f t="shared" si="1"/>
        <v>0</v>
      </c>
      <c r="M475" s="13">
        <f t="shared" si="1"/>
        <v>9.841253205000001</v>
      </c>
      <c r="N475" s="13">
        <f t="shared" si="1"/>
        <v>0</v>
      </c>
      <c r="O475" s="13">
        <f t="shared" si="1"/>
        <v>9.841253205000001</v>
      </c>
      <c r="P475" s="13">
        <f t="shared" si="1"/>
        <v>0</v>
      </c>
      <c r="Q475" s="13">
        <f t="shared" si="1"/>
        <v>0</v>
      </c>
      <c r="R475" s="13">
        <f t="shared" si="1"/>
        <v>0</v>
      </c>
      <c r="S475" s="13">
        <f t="shared" si="1"/>
        <v>0</v>
      </c>
      <c r="T475" s="13">
        <f t="shared" si="1"/>
        <v>25.868315576000001</v>
      </c>
      <c r="U475" s="13">
        <f t="shared" si="1"/>
        <v>0</v>
      </c>
      <c r="V475" s="13">
        <f t="shared" si="2"/>
        <v>25.868315576000001</v>
      </c>
      <c r="W475" s="13">
        <f t="shared" si="2"/>
        <v>0</v>
      </c>
      <c r="X475" s="13">
        <f t="shared" si="2"/>
        <v>0</v>
      </c>
      <c r="Y475" s="13">
        <f t="shared" si="2"/>
        <v>0</v>
      </c>
      <c r="Z475" s="13">
        <f t="shared" si="2"/>
        <v>0</v>
      </c>
    </row>
    <row r="476" spans="1:26" x14ac:dyDescent="0.35">
      <c r="A476" s="5" t="s">
        <v>920</v>
      </c>
      <c r="B476" s="5">
        <v>0</v>
      </c>
      <c r="C476" s="5" t="s">
        <v>920</v>
      </c>
      <c r="D476" s="5" t="s">
        <v>1051</v>
      </c>
      <c r="E476" s="5" t="s">
        <v>1051</v>
      </c>
      <c r="F476" s="13">
        <f t="shared" si="1"/>
        <v>2.8486021279999996</v>
      </c>
      <c r="G476" s="13">
        <f t="shared" si="1"/>
        <v>0</v>
      </c>
      <c r="H476" s="13">
        <f t="shared" si="1"/>
        <v>2.8486021279999996</v>
      </c>
      <c r="I476" s="13">
        <f t="shared" si="1"/>
        <v>0</v>
      </c>
      <c r="J476" s="13">
        <f t="shared" si="1"/>
        <v>0</v>
      </c>
      <c r="K476" s="13">
        <f t="shared" si="1"/>
        <v>0</v>
      </c>
      <c r="L476" s="13">
        <f t="shared" si="1"/>
        <v>0</v>
      </c>
      <c r="M476" s="13">
        <f t="shared" si="1"/>
        <v>3.8903719880000005</v>
      </c>
      <c r="N476" s="13">
        <f t="shared" si="1"/>
        <v>0</v>
      </c>
      <c r="O476" s="13">
        <f t="shared" si="1"/>
        <v>3.8903719880000005</v>
      </c>
      <c r="P476" s="13">
        <f t="shared" si="1"/>
        <v>0</v>
      </c>
      <c r="Q476" s="13">
        <f t="shared" si="1"/>
        <v>0</v>
      </c>
      <c r="R476" s="13">
        <f t="shared" si="1"/>
        <v>0</v>
      </c>
      <c r="S476" s="13">
        <f t="shared" si="1"/>
        <v>0</v>
      </c>
      <c r="T476" s="13">
        <f t="shared" si="1"/>
        <v>10.226072653999999</v>
      </c>
      <c r="U476" s="13">
        <f t="shared" si="1"/>
        <v>0</v>
      </c>
      <c r="V476" s="13">
        <f t="shared" si="2"/>
        <v>10.226072653999999</v>
      </c>
      <c r="W476" s="13">
        <f t="shared" si="2"/>
        <v>0</v>
      </c>
      <c r="X476" s="13">
        <f t="shared" si="2"/>
        <v>0</v>
      </c>
      <c r="Y476" s="13">
        <f t="shared" si="2"/>
        <v>0</v>
      </c>
      <c r="Z476" s="13">
        <f t="shared" si="2"/>
        <v>0</v>
      </c>
    </row>
    <row r="477" spans="1:26" x14ac:dyDescent="0.35">
      <c r="A477" s="5" t="s">
        <v>939</v>
      </c>
      <c r="B477" s="5">
        <v>0</v>
      </c>
      <c r="C477" s="5" t="s">
        <v>939</v>
      </c>
      <c r="D477" s="5" t="s">
        <v>1052</v>
      </c>
      <c r="E477" s="5" t="s">
        <v>1053</v>
      </c>
      <c r="F477" s="13">
        <f t="shared" si="1"/>
        <v>3.7517270049999993</v>
      </c>
      <c r="G477" s="13">
        <f t="shared" si="1"/>
        <v>0</v>
      </c>
      <c r="H477" s="13">
        <f t="shared" si="1"/>
        <v>3.7517270049999993</v>
      </c>
      <c r="I477" s="13">
        <f t="shared" si="1"/>
        <v>0</v>
      </c>
      <c r="J477" s="13">
        <f t="shared" si="1"/>
        <v>0</v>
      </c>
      <c r="K477" s="13">
        <f t="shared" si="1"/>
        <v>0</v>
      </c>
      <c r="L477" s="13">
        <f t="shared" si="1"/>
        <v>0</v>
      </c>
      <c r="M477" s="13">
        <f t="shared" si="1"/>
        <v>5.1237810619999999</v>
      </c>
      <c r="N477" s="13">
        <f t="shared" si="1"/>
        <v>0</v>
      </c>
      <c r="O477" s="13">
        <f t="shared" si="1"/>
        <v>5.1237810619999999</v>
      </c>
      <c r="P477" s="13">
        <f t="shared" si="1"/>
        <v>0</v>
      </c>
      <c r="Q477" s="13">
        <f t="shared" si="1"/>
        <v>0</v>
      </c>
      <c r="R477" s="13">
        <f t="shared" si="1"/>
        <v>0</v>
      </c>
      <c r="S477" s="13">
        <f t="shared" si="1"/>
        <v>0</v>
      </c>
      <c r="T477" s="13">
        <f t="shared" si="1"/>
        <v>13.468161289999999</v>
      </c>
      <c r="U477" s="13">
        <f t="shared" si="1"/>
        <v>0</v>
      </c>
      <c r="V477" s="13">
        <f t="shared" si="2"/>
        <v>13.468161289999999</v>
      </c>
      <c r="W477" s="13">
        <f t="shared" si="2"/>
        <v>0</v>
      </c>
      <c r="X477" s="13">
        <f t="shared" si="2"/>
        <v>0</v>
      </c>
      <c r="Y477" s="13">
        <f t="shared" si="2"/>
        <v>0</v>
      </c>
      <c r="Z477" s="13">
        <f t="shared" si="2"/>
        <v>0</v>
      </c>
    </row>
    <row r="478" spans="1:26" x14ac:dyDescent="0.35">
      <c r="A478" s="5" t="s">
        <v>970</v>
      </c>
      <c r="B478" s="5">
        <v>0</v>
      </c>
      <c r="C478" s="5" t="s">
        <v>970</v>
      </c>
      <c r="D478" s="5" t="s">
        <v>1054</v>
      </c>
      <c r="E478" s="5" t="s">
        <v>1055</v>
      </c>
      <c r="F478" s="13">
        <f t="shared" si="1"/>
        <v>1.4412813889999998</v>
      </c>
      <c r="G478" s="13">
        <f t="shared" si="1"/>
        <v>0</v>
      </c>
      <c r="H478" s="13">
        <f t="shared" si="1"/>
        <v>1.4412813889999998</v>
      </c>
      <c r="I478" s="13">
        <f t="shared" si="1"/>
        <v>0</v>
      </c>
      <c r="J478" s="13">
        <f t="shared" si="1"/>
        <v>0</v>
      </c>
      <c r="K478" s="13">
        <f t="shared" si="1"/>
        <v>0</v>
      </c>
      <c r="L478" s="13">
        <f t="shared" si="1"/>
        <v>0</v>
      </c>
      <c r="M478" s="13">
        <f t="shared" si="1"/>
        <v>1.9683762389999999</v>
      </c>
      <c r="N478" s="13">
        <f t="shared" si="1"/>
        <v>0</v>
      </c>
      <c r="O478" s="13">
        <f t="shared" si="1"/>
        <v>1.9683762389999999</v>
      </c>
      <c r="P478" s="13">
        <f t="shared" si="1"/>
        <v>0</v>
      </c>
      <c r="Q478" s="13">
        <f t="shared" si="1"/>
        <v>0</v>
      </c>
      <c r="R478" s="13">
        <f t="shared" si="1"/>
        <v>0</v>
      </c>
      <c r="S478" s="13">
        <f t="shared" si="1"/>
        <v>0</v>
      </c>
      <c r="T478" s="13">
        <f t="shared" si="1"/>
        <v>5.173993254</v>
      </c>
      <c r="U478" s="13">
        <f t="shared" si="1"/>
        <v>0</v>
      </c>
      <c r="V478" s="13">
        <f t="shared" si="2"/>
        <v>5.173993254</v>
      </c>
      <c r="W478" s="13">
        <f t="shared" si="2"/>
        <v>0</v>
      </c>
      <c r="X478" s="13">
        <f t="shared" si="2"/>
        <v>0</v>
      </c>
      <c r="Y478" s="13">
        <f t="shared" si="2"/>
        <v>0</v>
      </c>
      <c r="Z478" s="13">
        <f t="shared" si="2"/>
        <v>0</v>
      </c>
    </row>
    <row r="479" spans="1:26" x14ac:dyDescent="0.35">
      <c r="A479" s="5" t="s">
        <v>989</v>
      </c>
      <c r="B479" s="5">
        <v>0</v>
      </c>
      <c r="C479" s="5" t="s">
        <v>989</v>
      </c>
      <c r="D479" s="5" t="s">
        <v>1056</v>
      </c>
      <c r="E479" s="5" t="s">
        <v>1057</v>
      </c>
      <c r="F479" s="13">
        <f t="shared" si="1"/>
        <v>0.44076228499999998</v>
      </c>
      <c r="G479" s="13">
        <f t="shared" si="1"/>
        <v>0</v>
      </c>
      <c r="H479" s="13">
        <f t="shared" si="1"/>
        <v>0.44076228499999998</v>
      </c>
      <c r="I479" s="13">
        <f t="shared" si="1"/>
        <v>0</v>
      </c>
      <c r="J479" s="13">
        <f t="shared" si="1"/>
        <v>0</v>
      </c>
      <c r="K479" s="13">
        <f t="shared" si="1"/>
        <v>0</v>
      </c>
      <c r="L479" s="13">
        <f t="shared" si="1"/>
        <v>0</v>
      </c>
      <c r="M479" s="13">
        <f t="shared" si="1"/>
        <v>0.60195457899999993</v>
      </c>
      <c r="N479" s="13">
        <f t="shared" si="1"/>
        <v>0</v>
      </c>
      <c r="O479" s="13">
        <f t="shared" si="1"/>
        <v>0.60195457899999993</v>
      </c>
      <c r="P479" s="13">
        <f t="shared" si="1"/>
        <v>0</v>
      </c>
      <c r="Q479" s="13">
        <f t="shared" si="1"/>
        <v>0</v>
      </c>
      <c r="R479" s="13">
        <f t="shared" si="1"/>
        <v>0</v>
      </c>
      <c r="S479" s="13">
        <f t="shared" si="1"/>
        <v>0</v>
      </c>
      <c r="T479" s="13">
        <f t="shared" si="1"/>
        <v>1.582273153</v>
      </c>
      <c r="U479" s="13">
        <f t="shared" si="1"/>
        <v>0</v>
      </c>
      <c r="V479" s="13">
        <f t="shared" si="2"/>
        <v>1.582273153</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1.4833042120000002</v>
      </c>
      <c r="G480" s="13">
        <f t="shared" si="1"/>
        <v>0</v>
      </c>
      <c r="H480" s="13">
        <f t="shared" si="1"/>
        <v>1.4833042120000002</v>
      </c>
      <c r="I480" s="13">
        <f t="shared" si="1"/>
        <v>0</v>
      </c>
      <c r="J480" s="13">
        <f t="shared" si="1"/>
        <v>0</v>
      </c>
      <c r="K480" s="13">
        <f t="shared" si="1"/>
        <v>0</v>
      </c>
      <c r="L480" s="13">
        <f t="shared" si="1"/>
        <v>0</v>
      </c>
      <c r="M480" s="13">
        <f t="shared" si="1"/>
        <v>2.0257673389999997</v>
      </c>
      <c r="N480" s="13">
        <f t="shared" si="1"/>
        <v>0</v>
      </c>
      <c r="O480" s="13">
        <f t="shared" si="1"/>
        <v>2.0257673389999997</v>
      </c>
      <c r="P480" s="13">
        <f t="shared" si="1"/>
        <v>0</v>
      </c>
      <c r="Q480" s="13">
        <f t="shared" si="1"/>
        <v>0</v>
      </c>
      <c r="R480" s="13">
        <f t="shared" si="1"/>
        <v>0</v>
      </c>
      <c r="S480" s="13">
        <f t="shared" si="1"/>
        <v>0</v>
      </c>
      <c r="T480" s="13">
        <f t="shared" si="1"/>
        <v>5.3248491529999997</v>
      </c>
      <c r="U480" s="13">
        <f t="shared" si="1"/>
        <v>0</v>
      </c>
      <c r="V480" s="13">
        <f t="shared" si="2"/>
        <v>5.3248491529999997</v>
      </c>
      <c r="W480" s="13">
        <f t="shared" si="2"/>
        <v>0</v>
      </c>
      <c r="X480" s="13">
        <f t="shared" si="2"/>
        <v>0</v>
      </c>
      <c r="Y480" s="13">
        <f t="shared" si="2"/>
        <v>0</v>
      </c>
      <c r="Z480" s="13">
        <f t="shared" si="2"/>
        <v>0</v>
      </c>
    </row>
    <row r="481" spans="1:26" s="18" customFormat="1" ht="16" hidden="1" thickBot="1" x14ac:dyDescent="0.4">
      <c r="A481" s="18" t="s">
        <v>1060</v>
      </c>
      <c r="B481" s="18" t="s">
        <v>1060</v>
      </c>
      <c r="C481" s="18" t="s">
        <v>1060</v>
      </c>
      <c r="D481" s="18" t="s">
        <v>1061</v>
      </c>
      <c r="E481" s="18" t="s">
        <v>1061</v>
      </c>
      <c r="F481" s="19">
        <f>SUM(F14:F454)</f>
        <v>77.091782953000035</v>
      </c>
      <c r="G481" s="19">
        <f t="shared" ref="G481:Z481" si="3">SUM(G14:G454)</f>
        <v>0</v>
      </c>
      <c r="H481" s="19">
        <f t="shared" si="3"/>
        <v>77.091782953000035</v>
      </c>
      <c r="I481" s="19">
        <f t="shared" si="3"/>
        <v>0</v>
      </c>
      <c r="J481" s="19">
        <f t="shared" si="3"/>
        <v>0</v>
      </c>
      <c r="K481" s="19">
        <f t="shared" si="3"/>
        <v>0</v>
      </c>
      <c r="L481" s="19">
        <f t="shared" si="3"/>
        <v>0</v>
      </c>
      <c r="M481" s="19">
        <f t="shared" si="3"/>
        <v>105.28522382699997</v>
      </c>
      <c r="N481" s="19">
        <f t="shared" si="3"/>
        <v>0</v>
      </c>
      <c r="O481" s="19">
        <f t="shared" si="3"/>
        <v>105.28522382699997</v>
      </c>
      <c r="P481" s="19">
        <f t="shared" si="3"/>
        <v>0</v>
      </c>
      <c r="Q481" s="19">
        <f t="shared" si="3"/>
        <v>0</v>
      </c>
      <c r="R481" s="19">
        <f t="shared" si="3"/>
        <v>0</v>
      </c>
      <c r="S481" s="19">
        <f t="shared" si="3"/>
        <v>0</v>
      </c>
      <c r="T481" s="19">
        <f t="shared" si="3"/>
        <v>276.74843215200002</v>
      </c>
      <c r="U481" s="19">
        <f t="shared" si="3"/>
        <v>0</v>
      </c>
      <c r="V481" s="19">
        <f t="shared" si="3"/>
        <v>276.74843215200002</v>
      </c>
      <c r="W481" s="19">
        <f t="shared" si="3"/>
        <v>0</v>
      </c>
      <c r="X481" s="19">
        <f t="shared" si="3"/>
        <v>0</v>
      </c>
      <c r="Y481" s="19">
        <f t="shared" si="3"/>
        <v>0</v>
      </c>
      <c r="Z481" s="19">
        <f t="shared" si="3"/>
        <v>0</v>
      </c>
    </row>
  </sheetData>
  <autoFilter ref="A13:Z481" xr:uid="{A20922D2-9DED-4D77-BE47-0EA554FEC354}">
    <filterColumn colId="1">
      <filters>
        <filter val="0"/>
      </filters>
    </filterColumn>
  </autoFilter>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16A9-C0D8-4697-8B72-E49D9194FCF6}">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T480" sqref="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0.51690265700000004</v>
      </c>
      <c r="G15" s="12"/>
      <c r="H15" s="12">
        <v>0.51690265700000004</v>
      </c>
      <c r="I15" s="12"/>
      <c r="J15" s="12"/>
      <c r="K15" s="12"/>
      <c r="L15" s="12"/>
      <c r="M15" s="17">
        <v>0.46091031399999999</v>
      </c>
      <c r="N15" s="12"/>
      <c r="O15" s="12">
        <v>0.46091031399999999</v>
      </c>
      <c r="P15" s="12"/>
      <c r="Q15" s="12"/>
      <c r="R15" s="12"/>
      <c r="S15" s="12"/>
      <c r="T15" s="12">
        <v>0.120394007</v>
      </c>
      <c r="U15" s="12"/>
      <c r="V15" s="12">
        <v>0.120394007</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1.072414347</v>
      </c>
      <c r="G17" s="12"/>
      <c r="H17" s="12">
        <v>1.072414347</v>
      </c>
      <c r="I17" s="12"/>
      <c r="J17" s="12">
        <v>0</v>
      </c>
      <c r="K17" s="12"/>
      <c r="L17" s="12">
        <v>0</v>
      </c>
      <c r="M17" s="17">
        <v>0.95624742100000004</v>
      </c>
      <c r="N17" s="12"/>
      <c r="O17" s="12">
        <v>0.95624742100000004</v>
      </c>
      <c r="P17" s="12"/>
      <c r="Q17" s="12">
        <v>0</v>
      </c>
      <c r="R17" s="12"/>
      <c r="S17" s="12">
        <v>0</v>
      </c>
      <c r="T17" s="12">
        <v>0.24978060799999999</v>
      </c>
      <c r="U17" s="12"/>
      <c r="V17" s="12">
        <v>0.24978060799999999</v>
      </c>
      <c r="W17" s="12"/>
      <c r="X17" s="12">
        <v>0</v>
      </c>
      <c r="Y17" s="12"/>
      <c r="Z17" s="12">
        <v>0</v>
      </c>
    </row>
    <row r="18" spans="1:26" hidden="1" x14ac:dyDescent="0.35">
      <c r="A18" s="5" t="s">
        <v>94</v>
      </c>
      <c r="B18" s="5">
        <v>3</v>
      </c>
      <c r="C18" s="5" t="s">
        <v>86</v>
      </c>
      <c r="D18" s="5" t="s">
        <v>95</v>
      </c>
      <c r="E18" s="5" t="s">
        <v>95</v>
      </c>
      <c r="F18" s="12">
        <v>0.77560392099999997</v>
      </c>
      <c r="G18" s="12"/>
      <c r="H18" s="12">
        <v>0.77560392099999997</v>
      </c>
      <c r="I18" s="12"/>
      <c r="J18" s="12"/>
      <c r="K18" s="12"/>
      <c r="L18" s="12"/>
      <c r="M18" s="17">
        <v>0.69158833200000003</v>
      </c>
      <c r="N18" s="12"/>
      <c r="O18" s="12">
        <v>0.69158833200000003</v>
      </c>
      <c r="P18" s="12"/>
      <c r="Q18" s="12"/>
      <c r="R18" s="12"/>
      <c r="S18" s="12"/>
      <c r="T18" s="12">
        <v>0.180649224</v>
      </c>
      <c r="U18" s="12"/>
      <c r="V18" s="12">
        <v>0.180649224</v>
      </c>
      <c r="W18" s="12"/>
      <c r="X18" s="12"/>
      <c r="Y18" s="12"/>
      <c r="Z18" s="12"/>
    </row>
    <row r="19" spans="1:26" hidden="1" x14ac:dyDescent="0.35">
      <c r="A19" s="5" t="s">
        <v>96</v>
      </c>
      <c r="B19" s="5">
        <v>3</v>
      </c>
      <c r="C19" s="5" t="s">
        <v>86</v>
      </c>
      <c r="D19" s="5" t="s">
        <v>97</v>
      </c>
      <c r="E19" s="5" t="s">
        <v>97</v>
      </c>
      <c r="F19" s="12">
        <v>9.0471466E-2</v>
      </c>
      <c r="G19" s="12">
        <v>9.0471466E-2</v>
      </c>
      <c r="H19" s="12"/>
      <c r="I19" s="12"/>
      <c r="J19" s="12"/>
      <c r="K19" s="12"/>
      <c r="L19" s="12"/>
      <c r="M19" s="17">
        <v>9.0471466E-2</v>
      </c>
      <c r="N19" s="12">
        <v>9.0471466E-2</v>
      </c>
      <c r="O19" s="12"/>
      <c r="P19" s="12"/>
      <c r="Q19" s="12"/>
      <c r="R19" s="12"/>
      <c r="S19" s="12"/>
      <c r="T19" s="12">
        <v>9.0471466E-2</v>
      </c>
      <c r="U19" s="12">
        <v>9.0471466E-2</v>
      </c>
      <c r="V19" s="12"/>
      <c r="W19" s="12"/>
      <c r="X19" s="12"/>
      <c r="Y19" s="12"/>
      <c r="Z19" s="12"/>
    </row>
    <row r="20" spans="1:26" hidden="1" x14ac:dyDescent="0.35">
      <c r="A20" s="5" t="s">
        <v>98</v>
      </c>
      <c r="B20" s="5">
        <v>3</v>
      </c>
      <c r="C20" s="5" t="s">
        <v>86</v>
      </c>
      <c r="D20" s="5" t="s">
        <v>99</v>
      </c>
      <c r="E20" s="5" t="s">
        <v>99</v>
      </c>
      <c r="F20" s="12">
        <v>22.809540634000001</v>
      </c>
      <c r="G20" s="12">
        <v>22.809540634000001</v>
      </c>
      <c r="H20" s="12"/>
      <c r="I20" s="12"/>
      <c r="J20" s="12"/>
      <c r="K20" s="12"/>
      <c r="L20" s="12"/>
      <c r="M20" s="17">
        <v>17.497024964000001</v>
      </c>
      <c r="N20" s="12">
        <v>17.497024964000001</v>
      </c>
      <c r="O20" s="12"/>
      <c r="P20" s="12"/>
      <c r="Q20" s="12"/>
      <c r="R20" s="12"/>
      <c r="S20" s="12"/>
      <c r="T20" s="12">
        <v>4.5783104799999998</v>
      </c>
      <c r="U20" s="12">
        <v>4.5783104799999998</v>
      </c>
      <c r="V20" s="12"/>
      <c r="W20" s="12"/>
      <c r="X20" s="12"/>
      <c r="Y20" s="12"/>
      <c r="Z20" s="12"/>
    </row>
    <row r="21" spans="1:26" hidden="1" x14ac:dyDescent="0.35">
      <c r="A21" s="5" t="s">
        <v>100</v>
      </c>
      <c r="B21" s="5">
        <v>3</v>
      </c>
      <c r="C21" s="5" t="s">
        <v>86</v>
      </c>
      <c r="D21" s="5" t="s">
        <v>101</v>
      </c>
      <c r="E21" s="5" t="s">
        <v>101</v>
      </c>
      <c r="F21" s="12">
        <v>0.57538440599999996</v>
      </c>
      <c r="G21" s="12"/>
      <c r="H21" s="12">
        <v>0.57538440599999996</v>
      </c>
      <c r="I21" s="12">
        <v>0</v>
      </c>
      <c r="J21" s="12"/>
      <c r="K21" s="12"/>
      <c r="L21" s="12"/>
      <c r="M21" s="17">
        <v>0.51305715600000001</v>
      </c>
      <c r="N21" s="12"/>
      <c r="O21" s="12">
        <v>0.51305715600000001</v>
      </c>
      <c r="P21" s="12">
        <v>0</v>
      </c>
      <c r="Q21" s="12"/>
      <c r="R21" s="12"/>
      <c r="S21" s="12"/>
      <c r="T21" s="12">
        <v>0.13401524100000001</v>
      </c>
      <c r="U21" s="12"/>
      <c r="V21" s="12">
        <v>0.13401524100000001</v>
      </c>
      <c r="W21" s="12">
        <v>0</v>
      </c>
      <c r="X21" s="12"/>
      <c r="Y21" s="12"/>
      <c r="Z21" s="12"/>
    </row>
    <row r="22" spans="1:26" hidden="1" x14ac:dyDescent="0.35">
      <c r="A22" s="5" t="s">
        <v>102</v>
      </c>
      <c r="B22" s="5">
        <v>3</v>
      </c>
      <c r="C22" s="5" t="s">
        <v>86</v>
      </c>
      <c r="D22" s="5" t="s">
        <v>103</v>
      </c>
      <c r="E22" s="5" t="s">
        <v>103</v>
      </c>
      <c r="F22" s="12">
        <v>86.71553299</v>
      </c>
      <c r="G22" s="12">
        <v>86.71553299</v>
      </c>
      <c r="H22" s="12"/>
      <c r="I22" s="12"/>
      <c r="J22" s="12"/>
      <c r="K22" s="12">
        <v>0</v>
      </c>
      <c r="L22" s="12">
        <v>0</v>
      </c>
      <c r="M22" s="17">
        <v>66.412925340000001</v>
      </c>
      <c r="N22" s="12">
        <v>66.412925340000001</v>
      </c>
      <c r="O22" s="12"/>
      <c r="P22" s="12"/>
      <c r="Q22" s="12"/>
      <c r="R22" s="12">
        <v>0</v>
      </c>
      <c r="S22" s="12">
        <v>0</v>
      </c>
      <c r="T22" s="12">
        <v>17.042041940000001</v>
      </c>
      <c r="U22" s="12">
        <v>17.042041940000001</v>
      </c>
      <c r="V22" s="12"/>
      <c r="W22" s="12"/>
      <c r="X22" s="12"/>
      <c r="Y22" s="12">
        <v>0</v>
      </c>
      <c r="Z22" s="12">
        <v>0</v>
      </c>
    </row>
    <row r="23" spans="1:26" hidden="1" x14ac:dyDescent="0.35">
      <c r="A23" s="5" t="s">
        <v>104</v>
      </c>
      <c r="B23" s="5">
        <v>3</v>
      </c>
      <c r="C23" s="5" t="s">
        <v>86</v>
      </c>
      <c r="D23" s="5" t="s">
        <v>105</v>
      </c>
      <c r="E23" s="5" t="s">
        <v>105</v>
      </c>
      <c r="F23" s="12">
        <v>0.39835010500000001</v>
      </c>
      <c r="G23" s="12"/>
      <c r="H23" s="12">
        <v>0.39835010500000001</v>
      </c>
      <c r="I23" s="12">
        <v>0</v>
      </c>
      <c r="J23" s="12"/>
      <c r="K23" s="12"/>
      <c r="L23" s="12"/>
      <c r="M23" s="17">
        <v>0.355199706</v>
      </c>
      <c r="N23" s="12"/>
      <c r="O23" s="12">
        <v>0.355199706</v>
      </c>
      <c r="P23" s="12">
        <v>0</v>
      </c>
      <c r="Q23" s="12"/>
      <c r="R23" s="12"/>
      <c r="S23" s="12"/>
      <c r="T23" s="12">
        <v>9.2781425000000001E-2</v>
      </c>
      <c r="U23" s="12"/>
      <c r="V23" s="12">
        <v>9.2781425000000001E-2</v>
      </c>
      <c r="W23" s="12">
        <v>0</v>
      </c>
      <c r="X23" s="12"/>
      <c r="Y23" s="12"/>
      <c r="Z23" s="12"/>
    </row>
    <row r="24" spans="1:26" hidden="1" x14ac:dyDescent="0.35">
      <c r="A24" s="5" t="s">
        <v>106</v>
      </c>
      <c r="B24" s="5">
        <v>3</v>
      </c>
      <c r="C24" s="5" t="s">
        <v>86</v>
      </c>
      <c r="D24" s="5" t="s">
        <v>107</v>
      </c>
      <c r="E24" s="5" t="s">
        <v>107</v>
      </c>
      <c r="F24" s="12">
        <v>0.581446876</v>
      </c>
      <c r="G24" s="12"/>
      <c r="H24" s="12">
        <v>0.581446876</v>
      </c>
      <c r="I24" s="12"/>
      <c r="J24" s="12"/>
      <c r="K24" s="12"/>
      <c r="L24" s="12"/>
      <c r="M24" s="17">
        <v>0.51846292199999999</v>
      </c>
      <c r="N24" s="12"/>
      <c r="O24" s="12">
        <v>0.51846292199999999</v>
      </c>
      <c r="P24" s="12"/>
      <c r="Q24" s="12"/>
      <c r="R24" s="12"/>
      <c r="S24" s="12"/>
      <c r="T24" s="12">
        <v>0.13542727700000001</v>
      </c>
      <c r="U24" s="12"/>
      <c r="V24" s="12">
        <v>0.13542727700000001</v>
      </c>
      <c r="W24" s="12"/>
      <c r="X24" s="12"/>
      <c r="Y24" s="12"/>
      <c r="Z24" s="12"/>
    </row>
    <row r="25" spans="1:26" hidden="1" x14ac:dyDescent="0.35">
      <c r="A25" s="5" t="s">
        <v>108</v>
      </c>
      <c r="B25" s="5">
        <v>3</v>
      </c>
      <c r="C25" s="5" t="s">
        <v>86</v>
      </c>
      <c r="D25" s="5" t="s">
        <v>109</v>
      </c>
      <c r="E25" s="5" t="s">
        <v>109</v>
      </c>
      <c r="F25" s="12">
        <v>0.55059197599999998</v>
      </c>
      <c r="G25" s="12"/>
      <c r="H25" s="12">
        <v>0.55059197599999998</v>
      </c>
      <c r="I25" s="12"/>
      <c r="J25" s="12"/>
      <c r="K25" s="12"/>
      <c r="L25" s="12"/>
      <c r="M25" s="17">
        <v>0.49095031099999997</v>
      </c>
      <c r="N25" s="12"/>
      <c r="O25" s="12">
        <v>0.49095031099999997</v>
      </c>
      <c r="P25" s="12"/>
      <c r="Q25" s="12"/>
      <c r="R25" s="12"/>
      <c r="S25" s="12"/>
      <c r="T25" s="12">
        <v>0.12824073</v>
      </c>
      <c r="U25" s="12"/>
      <c r="V25" s="12">
        <v>0.12824073</v>
      </c>
      <c r="W25" s="12"/>
      <c r="X25" s="12"/>
      <c r="Y25" s="12"/>
      <c r="Z25" s="12"/>
    </row>
    <row r="26" spans="1:26" hidden="1" x14ac:dyDescent="0.35">
      <c r="A26" s="5" t="s">
        <v>110</v>
      </c>
      <c r="B26" s="5">
        <v>3</v>
      </c>
      <c r="C26" s="5" t="s">
        <v>86</v>
      </c>
      <c r="D26" s="5" t="s">
        <v>111</v>
      </c>
      <c r="E26" s="5" t="s">
        <v>111</v>
      </c>
      <c r="F26" s="12">
        <v>0.37994749100000003</v>
      </c>
      <c r="G26" s="12"/>
      <c r="H26" s="12">
        <v>0.37994749100000003</v>
      </c>
      <c r="I26" s="12"/>
      <c r="J26" s="12"/>
      <c r="K26" s="12"/>
      <c r="L26" s="12"/>
      <c r="M26" s="17">
        <v>0.33879051500000001</v>
      </c>
      <c r="N26" s="12"/>
      <c r="O26" s="12">
        <v>0.33879051500000001</v>
      </c>
      <c r="P26" s="12"/>
      <c r="Q26" s="12"/>
      <c r="R26" s="12"/>
      <c r="S26" s="12"/>
      <c r="T26" s="12">
        <v>8.8495193999999999E-2</v>
      </c>
      <c r="U26" s="12"/>
      <c r="V26" s="12">
        <v>8.8495193999999999E-2</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0</v>
      </c>
      <c r="N27" s="12"/>
      <c r="O27" s="12"/>
      <c r="P27" s="12"/>
      <c r="Q27" s="12">
        <v>0</v>
      </c>
      <c r="R27" s="12">
        <v>0</v>
      </c>
      <c r="S27" s="12">
        <v>0</v>
      </c>
      <c r="T27" s="12">
        <v>0</v>
      </c>
      <c r="U27" s="12"/>
      <c r="V27" s="12"/>
      <c r="W27" s="12"/>
      <c r="X27" s="12">
        <v>0</v>
      </c>
      <c r="Y27" s="12">
        <v>0</v>
      </c>
      <c r="Z27" s="12">
        <v>0</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0.28086448200000003</v>
      </c>
      <c r="G29" s="12">
        <v>0.28086448200000003</v>
      </c>
      <c r="H29" s="12"/>
      <c r="I29" s="12"/>
      <c r="J29" s="12"/>
      <c r="K29" s="12"/>
      <c r="L29" s="12">
        <v>0</v>
      </c>
      <c r="M29" s="17">
        <v>0.28086448200000003</v>
      </c>
      <c r="N29" s="12">
        <v>0.28086448200000003</v>
      </c>
      <c r="O29" s="12"/>
      <c r="P29" s="12"/>
      <c r="Q29" s="12"/>
      <c r="R29" s="12"/>
      <c r="S29" s="12">
        <v>0</v>
      </c>
      <c r="T29" s="12">
        <v>0.28086448200000003</v>
      </c>
      <c r="U29" s="12">
        <v>0.28086448200000003</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v>
      </c>
      <c r="N30" s="12"/>
      <c r="O30" s="12"/>
      <c r="P30" s="12"/>
      <c r="Q30" s="12"/>
      <c r="R30" s="12"/>
      <c r="S30" s="12">
        <v>0</v>
      </c>
      <c r="T30" s="12">
        <v>0</v>
      </c>
      <c r="U30" s="12"/>
      <c r="V30" s="12"/>
      <c r="W30" s="12"/>
      <c r="X30" s="12"/>
      <c r="Y30" s="12"/>
      <c r="Z30" s="12">
        <v>0</v>
      </c>
    </row>
    <row r="31" spans="1:26" hidden="1" x14ac:dyDescent="0.35">
      <c r="A31" s="5" t="s">
        <v>121</v>
      </c>
      <c r="B31" s="5">
        <v>3</v>
      </c>
      <c r="C31" s="5" t="s">
        <v>113</v>
      </c>
      <c r="D31" s="5" t="s">
        <v>122</v>
      </c>
      <c r="E31" s="5" t="s">
        <v>122</v>
      </c>
      <c r="F31" s="12">
        <v>93.872805</v>
      </c>
      <c r="G31" s="12">
        <v>93.872805</v>
      </c>
      <c r="H31" s="12"/>
      <c r="I31" s="12"/>
      <c r="J31" s="12"/>
      <c r="K31" s="12"/>
      <c r="L31" s="12">
        <v>0</v>
      </c>
      <c r="M31" s="17">
        <v>71.894473509999997</v>
      </c>
      <c r="N31" s="12">
        <v>71.894473509999997</v>
      </c>
      <c r="O31" s="12"/>
      <c r="P31" s="12"/>
      <c r="Q31" s="12"/>
      <c r="R31" s="12"/>
      <c r="S31" s="12">
        <v>0</v>
      </c>
      <c r="T31" s="12">
        <v>18.44864725</v>
      </c>
      <c r="U31" s="12">
        <v>18.44864725</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1.5821185870000001</v>
      </c>
      <c r="G34" s="12"/>
      <c r="H34" s="12">
        <v>1.5821185870000001</v>
      </c>
      <c r="I34" s="12">
        <v>0</v>
      </c>
      <c r="J34" s="12"/>
      <c r="K34" s="12">
        <v>0</v>
      </c>
      <c r="L34" s="12">
        <v>0</v>
      </c>
      <c r="M34" s="17">
        <v>1.41073907</v>
      </c>
      <c r="N34" s="12"/>
      <c r="O34" s="12">
        <v>1.41073907</v>
      </c>
      <c r="P34" s="12">
        <v>0</v>
      </c>
      <c r="Q34" s="12"/>
      <c r="R34" s="12">
        <v>0</v>
      </c>
      <c r="S34" s="12">
        <v>0</v>
      </c>
      <c r="T34" s="12">
        <v>0.36849800100000002</v>
      </c>
      <c r="U34" s="12"/>
      <c r="V34" s="12">
        <v>0.36849800100000002</v>
      </c>
      <c r="W34" s="12">
        <v>0</v>
      </c>
      <c r="X34" s="12"/>
      <c r="Y34" s="12">
        <v>0</v>
      </c>
      <c r="Z34" s="12">
        <v>0</v>
      </c>
    </row>
    <row r="35" spans="1:26" hidden="1" x14ac:dyDescent="0.35">
      <c r="A35" s="5" t="s">
        <v>129</v>
      </c>
      <c r="B35" s="5">
        <v>3</v>
      </c>
      <c r="C35" s="5" t="s">
        <v>113</v>
      </c>
      <c r="D35" s="5" t="s">
        <v>130</v>
      </c>
      <c r="E35" s="5" t="s">
        <v>130</v>
      </c>
      <c r="F35" s="12">
        <v>3.0116634160000002</v>
      </c>
      <c r="G35" s="12"/>
      <c r="H35" s="12">
        <v>3.0116634160000002</v>
      </c>
      <c r="I35" s="12"/>
      <c r="J35" s="12"/>
      <c r="K35" s="12"/>
      <c r="L35" s="12"/>
      <c r="M35" s="17">
        <v>2.6854315999999998</v>
      </c>
      <c r="N35" s="12"/>
      <c r="O35" s="12">
        <v>2.6854315999999998</v>
      </c>
      <c r="P35" s="12"/>
      <c r="Q35" s="12"/>
      <c r="R35" s="12"/>
      <c r="S35" s="12"/>
      <c r="T35" s="12">
        <v>0.70145939700000004</v>
      </c>
      <c r="U35" s="12"/>
      <c r="V35" s="12">
        <v>0.70145939700000004</v>
      </c>
      <c r="W35" s="12"/>
      <c r="X35" s="12"/>
      <c r="Y35" s="12"/>
      <c r="Z35" s="12"/>
    </row>
    <row r="36" spans="1:26" hidden="1" x14ac:dyDescent="0.35">
      <c r="A36" s="5" t="s">
        <v>131</v>
      </c>
      <c r="B36" s="5">
        <v>3</v>
      </c>
      <c r="C36" s="5" t="s">
        <v>113</v>
      </c>
      <c r="D36" s="5" t="s">
        <v>132</v>
      </c>
      <c r="E36" s="5" t="s">
        <v>132</v>
      </c>
      <c r="F36" s="12">
        <v>0.51491821800000004</v>
      </c>
      <c r="G36" s="12">
        <v>0.51491821800000004</v>
      </c>
      <c r="H36" s="12"/>
      <c r="I36" s="12"/>
      <c r="J36" s="12"/>
      <c r="K36" s="12"/>
      <c r="L36" s="12"/>
      <c r="M36" s="17">
        <v>0.51491821800000004</v>
      </c>
      <c r="N36" s="12">
        <v>0.51491821800000004</v>
      </c>
      <c r="O36" s="12"/>
      <c r="P36" s="12"/>
      <c r="Q36" s="12"/>
      <c r="R36" s="12"/>
      <c r="S36" s="12"/>
      <c r="T36" s="12">
        <v>0.51491821800000004</v>
      </c>
      <c r="U36" s="12">
        <v>0.51491821800000004</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1.781448685</v>
      </c>
      <c r="G39" s="12"/>
      <c r="H39" s="12">
        <v>1.781448685</v>
      </c>
      <c r="I39" s="12"/>
      <c r="J39" s="12"/>
      <c r="K39" s="12"/>
      <c r="L39" s="12"/>
      <c r="M39" s="17">
        <v>1.5884771740000001</v>
      </c>
      <c r="N39" s="12"/>
      <c r="O39" s="12">
        <v>1.5884771740000001</v>
      </c>
      <c r="P39" s="12"/>
      <c r="Q39" s="12"/>
      <c r="R39" s="12"/>
      <c r="S39" s="12"/>
      <c r="T39" s="12">
        <v>0.41492482600000002</v>
      </c>
      <c r="U39" s="12"/>
      <c r="V39" s="12">
        <v>0.41492482600000002</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0.71299063100000004</v>
      </c>
      <c r="G42" s="12"/>
      <c r="H42" s="12">
        <v>0.71299063100000004</v>
      </c>
      <c r="I42" s="12"/>
      <c r="J42" s="12"/>
      <c r="K42" s="12"/>
      <c r="L42" s="12"/>
      <c r="M42" s="17">
        <v>0.63575748899999995</v>
      </c>
      <c r="N42" s="12"/>
      <c r="O42" s="12">
        <v>0.63575748899999995</v>
      </c>
      <c r="P42" s="12"/>
      <c r="Q42" s="12"/>
      <c r="R42" s="12"/>
      <c r="S42" s="12"/>
      <c r="T42" s="12">
        <v>0.16606569500000001</v>
      </c>
      <c r="U42" s="12"/>
      <c r="V42" s="12">
        <v>0.16606569500000001</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0.86123217100000005</v>
      </c>
      <c r="G44" s="12"/>
      <c r="H44" s="12">
        <v>0.86123217100000005</v>
      </c>
      <c r="I44" s="12"/>
      <c r="J44" s="12"/>
      <c r="K44" s="12"/>
      <c r="L44" s="12"/>
      <c r="M44" s="17">
        <v>0.76794108999999999</v>
      </c>
      <c r="N44" s="12"/>
      <c r="O44" s="12">
        <v>0.76794108999999999</v>
      </c>
      <c r="P44" s="12"/>
      <c r="Q44" s="12"/>
      <c r="R44" s="12"/>
      <c r="S44" s="12"/>
      <c r="T44" s="12">
        <v>0.20059326499999999</v>
      </c>
      <c r="U44" s="12"/>
      <c r="V44" s="12">
        <v>0.20059326499999999</v>
      </c>
      <c r="W44" s="12"/>
      <c r="X44" s="12"/>
      <c r="Y44" s="12"/>
      <c r="Z44" s="12"/>
    </row>
    <row r="45" spans="1:26" hidden="1" x14ac:dyDescent="0.35">
      <c r="A45" s="5" t="s">
        <v>153</v>
      </c>
      <c r="B45" s="5">
        <v>3</v>
      </c>
      <c r="C45" s="5" t="s">
        <v>144</v>
      </c>
      <c r="D45" s="5" t="s">
        <v>154</v>
      </c>
      <c r="E45" s="5" t="s">
        <v>155</v>
      </c>
      <c r="F45" s="12">
        <v>1.2573321749999999</v>
      </c>
      <c r="G45" s="12"/>
      <c r="H45" s="12">
        <v>1.2573321749999999</v>
      </c>
      <c r="I45" s="12"/>
      <c r="J45" s="12"/>
      <c r="K45" s="12">
        <v>0</v>
      </c>
      <c r="L45" s="12"/>
      <c r="M45" s="17">
        <v>1.1211344320000001</v>
      </c>
      <c r="N45" s="12"/>
      <c r="O45" s="12">
        <v>1.1211344320000001</v>
      </c>
      <c r="P45" s="12"/>
      <c r="Q45" s="12"/>
      <c r="R45" s="12">
        <v>0</v>
      </c>
      <c r="S45" s="12"/>
      <c r="T45" s="12">
        <v>0.29285061000000001</v>
      </c>
      <c r="U45" s="12"/>
      <c r="V45" s="12">
        <v>0.29285061000000001</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0.19702278000000001</v>
      </c>
      <c r="G50" s="12">
        <v>0.19702278000000001</v>
      </c>
      <c r="H50" s="12"/>
      <c r="I50" s="12"/>
      <c r="J50" s="12"/>
      <c r="K50" s="12"/>
      <c r="L50" s="12"/>
      <c r="M50" s="17">
        <v>0.19702278000000001</v>
      </c>
      <c r="N50" s="12">
        <v>0.19702278000000001</v>
      </c>
      <c r="O50" s="12"/>
      <c r="P50" s="12"/>
      <c r="Q50" s="12"/>
      <c r="R50" s="12"/>
      <c r="S50" s="12"/>
      <c r="T50" s="12">
        <v>0.19702278000000001</v>
      </c>
      <c r="U50" s="12">
        <v>0.19702278000000001</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2.2835894799999998</v>
      </c>
      <c r="G53" s="12"/>
      <c r="H53" s="12">
        <v>2.2835894799999998</v>
      </c>
      <c r="I53" s="12"/>
      <c r="J53" s="12"/>
      <c r="K53" s="12"/>
      <c r="L53" s="12"/>
      <c r="M53" s="17">
        <v>2.0362246709999998</v>
      </c>
      <c r="N53" s="12"/>
      <c r="O53" s="12">
        <v>2.0362246709999998</v>
      </c>
      <c r="P53" s="12"/>
      <c r="Q53" s="12"/>
      <c r="R53" s="12"/>
      <c r="S53" s="12"/>
      <c r="T53" s="12">
        <v>0.53188058500000002</v>
      </c>
      <c r="U53" s="12"/>
      <c r="V53" s="12">
        <v>0.53188058500000002</v>
      </c>
      <c r="W53" s="12"/>
      <c r="X53" s="12"/>
      <c r="Y53" s="12"/>
      <c r="Z53" s="12"/>
    </row>
    <row r="54" spans="1:26" hidden="1" x14ac:dyDescent="0.35">
      <c r="A54" s="5" t="s">
        <v>181</v>
      </c>
      <c r="B54" s="5">
        <v>3</v>
      </c>
      <c r="C54" s="5" t="s">
        <v>182</v>
      </c>
      <c r="D54" s="5" t="s">
        <v>183</v>
      </c>
      <c r="E54" s="5" t="s">
        <v>183</v>
      </c>
      <c r="F54" s="12">
        <v>0.86055114700000002</v>
      </c>
      <c r="G54" s="12"/>
      <c r="H54" s="12">
        <v>0.86055114700000002</v>
      </c>
      <c r="I54" s="12"/>
      <c r="J54" s="12"/>
      <c r="K54" s="12"/>
      <c r="L54" s="12"/>
      <c r="M54" s="17">
        <v>0.76733383700000002</v>
      </c>
      <c r="N54" s="12"/>
      <c r="O54" s="12">
        <v>0.76733383700000002</v>
      </c>
      <c r="P54" s="12"/>
      <c r="Q54" s="12"/>
      <c r="R54" s="12"/>
      <c r="S54" s="12"/>
      <c r="T54" s="12">
        <v>0.20043464499999999</v>
      </c>
      <c r="U54" s="12"/>
      <c r="V54" s="12">
        <v>0.20043464499999999</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0</v>
      </c>
      <c r="N55" s="12"/>
      <c r="O55" s="12"/>
      <c r="P55" s="12">
        <v>0</v>
      </c>
      <c r="Q55" s="12">
        <v>0</v>
      </c>
      <c r="R55" s="12"/>
      <c r="S55" s="12">
        <v>0</v>
      </c>
      <c r="T55" s="12">
        <v>0</v>
      </c>
      <c r="U55" s="12"/>
      <c r="V55" s="12"/>
      <c r="W55" s="12">
        <v>0</v>
      </c>
      <c r="X55" s="12">
        <v>0</v>
      </c>
      <c r="Y55" s="12"/>
      <c r="Z55" s="12">
        <v>0</v>
      </c>
    </row>
    <row r="56" spans="1:26" hidden="1" x14ac:dyDescent="0.35">
      <c r="A56" s="5" t="s">
        <v>186</v>
      </c>
      <c r="B56" s="5">
        <v>3</v>
      </c>
      <c r="C56" s="5" t="s">
        <v>182</v>
      </c>
      <c r="D56" s="5" t="s">
        <v>187</v>
      </c>
      <c r="E56" s="5" t="s">
        <v>187</v>
      </c>
      <c r="F56" s="12">
        <v>4.0265750000000003E-2</v>
      </c>
      <c r="G56" s="12">
        <v>4.0265750000000003E-2</v>
      </c>
      <c r="H56" s="12"/>
      <c r="I56" s="12">
        <v>0</v>
      </c>
      <c r="J56" s="12"/>
      <c r="K56" s="12"/>
      <c r="L56" s="12"/>
      <c r="M56" s="17">
        <v>4.0265750000000003E-2</v>
      </c>
      <c r="N56" s="12">
        <v>4.0265750000000003E-2</v>
      </c>
      <c r="O56" s="12"/>
      <c r="P56" s="12">
        <v>0</v>
      </c>
      <c r="Q56" s="12"/>
      <c r="R56" s="12"/>
      <c r="S56" s="12"/>
      <c r="T56" s="12">
        <v>4.0265750000000003E-2</v>
      </c>
      <c r="U56" s="12">
        <v>4.0265750000000003E-2</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0.762334862</v>
      </c>
      <c r="G58" s="12"/>
      <c r="H58" s="12">
        <v>0.762334862</v>
      </c>
      <c r="I58" s="12">
        <v>0</v>
      </c>
      <c r="J58" s="12">
        <v>0</v>
      </c>
      <c r="K58" s="12"/>
      <c r="L58" s="12">
        <v>0</v>
      </c>
      <c r="M58" s="17">
        <v>0.67975661399999998</v>
      </c>
      <c r="N58" s="12"/>
      <c r="O58" s="12">
        <v>0.67975661399999998</v>
      </c>
      <c r="P58" s="12">
        <v>0</v>
      </c>
      <c r="Q58" s="12">
        <v>0</v>
      </c>
      <c r="R58" s="12"/>
      <c r="S58" s="12">
        <v>0</v>
      </c>
      <c r="T58" s="12">
        <v>0.17755867</v>
      </c>
      <c r="U58" s="12"/>
      <c r="V58" s="12">
        <v>0.17755867</v>
      </c>
      <c r="W58" s="12">
        <v>0</v>
      </c>
      <c r="X58" s="12">
        <v>0</v>
      </c>
      <c r="Y58" s="12"/>
      <c r="Z58" s="12">
        <v>0</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1.0211945769999999</v>
      </c>
      <c r="G60" s="12"/>
      <c r="H60" s="12">
        <v>1.0211945769999999</v>
      </c>
      <c r="I60" s="12">
        <v>0</v>
      </c>
      <c r="J60" s="12">
        <v>0</v>
      </c>
      <c r="K60" s="12"/>
      <c r="L60" s="12"/>
      <c r="M60" s="17">
        <v>0.91057591999999998</v>
      </c>
      <c r="N60" s="12"/>
      <c r="O60" s="12">
        <v>0.91057591999999998</v>
      </c>
      <c r="P60" s="12">
        <v>0</v>
      </c>
      <c r="Q60" s="12">
        <v>0</v>
      </c>
      <c r="R60" s="12"/>
      <c r="S60" s="12"/>
      <c r="T60" s="12">
        <v>0.237850793</v>
      </c>
      <c r="U60" s="12"/>
      <c r="V60" s="12">
        <v>0.237850793</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1.2317928890000001</v>
      </c>
      <c r="G62" s="12"/>
      <c r="H62" s="12">
        <v>1.2317928890000001</v>
      </c>
      <c r="I62" s="12">
        <v>0</v>
      </c>
      <c r="J62" s="12"/>
      <c r="K62" s="12"/>
      <c r="L62" s="12"/>
      <c r="M62" s="17">
        <v>1.0983616329999999</v>
      </c>
      <c r="N62" s="12"/>
      <c r="O62" s="12">
        <v>1.0983616329999999</v>
      </c>
      <c r="P62" s="12">
        <v>0</v>
      </c>
      <c r="Q62" s="12"/>
      <c r="R62" s="12"/>
      <c r="S62" s="12"/>
      <c r="T62" s="12">
        <v>0.28690214600000002</v>
      </c>
      <c r="U62" s="12"/>
      <c r="V62" s="12">
        <v>0.28690214600000002</v>
      </c>
      <c r="W62" s="12">
        <v>0</v>
      </c>
      <c r="X62" s="12"/>
      <c r="Y62" s="12"/>
      <c r="Z62" s="12"/>
    </row>
    <row r="63" spans="1:26" hidden="1" x14ac:dyDescent="0.35">
      <c r="A63" s="5" t="s">
        <v>200</v>
      </c>
      <c r="B63" s="5">
        <v>3</v>
      </c>
      <c r="C63" s="5" t="s">
        <v>182</v>
      </c>
      <c r="D63" s="5" t="s">
        <v>201</v>
      </c>
      <c r="E63" s="5" t="s">
        <v>201</v>
      </c>
      <c r="F63" s="12">
        <v>1.03873774</v>
      </c>
      <c r="G63" s="12"/>
      <c r="H63" s="12">
        <v>1.03873774</v>
      </c>
      <c r="I63" s="12"/>
      <c r="J63" s="12"/>
      <c r="K63" s="12"/>
      <c r="L63" s="12">
        <v>0</v>
      </c>
      <c r="M63" s="17">
        <v>0.92621875799999998</v>
      </c>
      <c r="N63" s="12"/>
      <c r="O63" s="12">
        <v>0.92621875799999998</v>
      </c>
      <c r="P63" s="12"/>
      <c r="Q63" s="12"/>
      <c r="R63" s="12"/>
      <c r="S63" s="12">
        <v>0</v>
      </c>
      <c r="T63" s="12">
        <v>0.24193684600000001</v>
      </c>
      <c r="U63" s="12"/>
      <c r="V63" s="12">
        <v>0.24193684600000001</v>
      </c>
      <c r="W63" s="12"/>
      <c r="X63" s="12"/>
      <c r="Y63" s="12"/>
      <c r="Z63" s="12">
        <v>0</v>
      </c>
    </row>
    <row r="64" spans="1:26" hidden="1" x14ac:dyDescent="0.35">
      <c r="A64" s="5" t="s">
        <v>202</v>
      </c>
      <c r="B64" s="5">
        <v>3</v>
      </c>
      <c r="C64" s="5" t="s">
        <v>182</v>
      </c>
      <c r="D64" s="5" t="s">
        <v>203</v>
      </c>
      <c r="E64" s="5" t="s">
        <v>203</v>
      </c>
      <c r="F64" s="12">
        <v>83.171636499999991</v>
      </c>
      <c r="G64" s="12">
        <v>83.171636499999991</v>
      </c>
      <c r="H64" s="12"/>
      <c r="I64" s="12">
        <v>0</v>
      </c>
      <c r="J64" s="12"/>
      <c r="K64" s="12">
        <v>0</v>
      </c>
      <c r="L64" s="12">
        <v>0</v>
      </c>
      <c r="M64" s="17">
        <v>63.706299139999999</v>
      </c>
      <c r="N64" s="12">
        <v>63.706299139999999</v>
      </c>
      <c r="O64" s="12"/>
      <c r="P64" s="12">
        <v>0</v>
      </c>
      <c r="Q64" s="12"/>
      <c r="R64" s="12">
        <v>0</v>
      </c>
      <c r="S64" s="12">
        <v>0</v>
      </c>
      <c r="T64" s="12">
        <v>16.371448489999999</v>
      </c>
      <c r="U64" s="12">
        <v>16.371448489999999</v>
      </c>
      <c r="V64" s="12"/>
      <c r="W64" s="12">
        <v>0</v>
      </c>
      <c r="X64" s="12"/>
      <c r="Y64" s="12">
        <v>0</v>
      </c>
      <c r="Z64" s="12">
        <v>0</v>
      </c>
    </row>
    <row r="65" spans="1:26" hidden="1" x14ac:dyDescent="0.35">
      <c r="A65" s="5" t="s">
        <v>204</v>
      </c>
      <c r="B65" s="5">
        <v>3</v>
      </c>
      <c r="C65" s="5" t="s">
        <v>205</v>
      </c>
      <c r="D65" s="5" t="s">
        <v>206</v>
      </c>
      <c r="E65" s="5" t="s">
        <v>206</v>
      </c>
      <c r="F65" s="12">
        <v>0.97026946400000003</v>
      </c>
      <c r="G65" s="12"/>
      <c r="H65" s="12">
        <v>0.97026946400000003</v>
      </c>
      <c r="I65" s="12"/>
      <c r="J65" s="12"/>
      <c r="K65" s="12"/>
      <c r="L65" s="12"/>
      <c r="M65" s="17">
        <v>0.86516715799999999</v>
      </c>
      <c r="N65" s="12"/>
      <c r="O65" s="12">
        <v>0.86516715799999999</v>
      </c>
      <c r="P65" s="12"/>
      <c r="Q65" s="12"/>
      <c r="R65" s="12"/>
      <c r="S65" s="12"/>
      <c r="T65" s="12">
        <v>0.22598960700000001</v>
      </c>
      <c r="U65" s="12"/>
      <c r="V65" s="12">
        <v>0.22598960700000001</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0.84856059500000003</v>
      </c>
      <c r="G67" s="12"/>
      <c r="H67" s="12">
        <v>0.84856059500000003</v>
      </c>
      <c r="I67" s="12"/>
      <c r="J67" s="12"/>
      <c r="K67" s="12"/>
      <c r="L67" s="12"/>
      <c r="M67" s="17">
        <v>0.75664213499999999</v>
      </c>
      <c r="N67" s="12"/>
      <c r="O67" s="12">
        <v>0.75664213499999999</v>
      </c>
      <c r="P67" s="12"/>
      <c r="Q67" s="12"/>
      <c r="R67" s="12"/>
      <c r="S67" s="12"/>
      <c r="T67" s="12">
        <v>0.19764187499999999</v>
      </c>
      <c r="U67" s="12"/>
      <c r="V67" s="12">
        <v>0.19764187499999999</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0.89183327599999995</v>
      </c>
      <c r="G69" s="12"/>
      <c r="H69" s="12">
        <v>0.89183327599999995</v>
      </c>
      <c r="I69" s="12"/>
      <c r="J69" s="12"/>
      <c r="K69" s="12"/>
      <c r="L69" s="12"/>
      <c r="M69" s="17">
        <v>0.795227397</v>
      </c>
      <c r="N69" s="12"/>
      <c r="O69" s="12">
        <v>0.795227397</v>
      </c>
      <c r="P69" s="12"/>
      <c r="Q69" s="12"/>
      <c r="R69" s="12"/>
      <c r="S69" s="12"/>
      <c r="T69" s="12">
        <v>0.20772069900000001</v>
      </c>
      <c r="U69" s="12"/>
      <c r="V69" s="12">
        <v>0.20772069900000001</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0.63607455800000001</v>
      </c>
      <c r="G71" s="12">
        <v>0.63607455800000001</v>
      </c>
      <c r="H71" s="12"/>
      <c r="I71" s="12"/>
      <c r="J71" s="12"/>
      <c r="K71" s="12"/>
      <c r="L71" s="12"/>
      <c r="M71" s="17">
        <v>0.63607455800000001</v>
      </c>
      <c r="N71" s="12">
        <v>0.63607455800000001</v>
      </c>
      <c r="O71" s="12"/>
      <c r="P71" s="12"/>
      <c r="Q71" s="12"/>
      <c r="R71" s="12"/>
      <c r="S71" s="12"/>
      <c r="T71" s="12">
        <v>0.63607455800000001</v>
      </c>
      <c r="U71" s="12">
        <v>0.63607455800000001</v>
      </c>
      <c r="V71" s="12"/>
      <c r="W71" s="12"/>
      <c r="X71" s="12"/>
      <c r="Y71" s="12"/>
      <c r="Z71" s="12"/>
    </row>
    <row r="72" spans="1:26" hidden="1" x14ac:dyDescent="0.35">
      <c r="A72" s="5" t="s">
        <v>219</v>
      </c>
      <c r="B72" s="5">
        <v>3</v>
      </c>
      <c r="C72" s="5" t="s">
        <v>205</v>
      </c>
      <c r="D72" s="5" t="s">
        <v>220</v>
      </c>
      <c r="E72" s="5" t="s">
        <v>220</v>
      </c>
      <c r="F72" s="12">
        <v>1.29481661</v>
      </c>
      <c r="G72" s="12"/>
      <c r="H72" s="12">
        <v>1.29481661</v>
      </c>
      <c r="I72" s="12"/>
      <c r="J72" s="12"/>
      <c r="K72" s="12"/>
      <c r="L72" s="12"/>
      <c r="M72" s="17">
        <v>1.154558448</v>
      </c>
      <c r="N72" s="12"/>
      <c r="O72" s="12">
        <v>1.154558448</v>
      </c>
      <c r="P72" s="12"/>
      <c r="Q72" s="12"/>
      <c r="R72" s="12"/>
      <c r="S72" s="12"/>
      <c r="T72" s="12">
        <v>0.30158127000000001</v>
      </c>
      <c r="U72" s="12"/>
      <c r="V72" s="12">
        <v>0.30158127000000001</v>
      </c>
      <c r="W72" s="12"/>
      <c r="X72" s="12"/>
      <c r="Y72" s="12"/>
      <c r="Z72" s="12"/>
    </row>
    <row r="73" spans="1:26" hidden="1" x14ac:dyDescent="0.35">
      <c r="A73" s="5" t="s">
        <v>221</v>
      </c>
      <c r="B73" s="5">
        <v>3</v>
      </c>
      <c r="C73" s="5" t="s">
        <v>205</v>
      </c>
      <c r="D73" s="5" t="s">
        <v>222</v>
      </c>
      <c r="E73" s="5" t="s">
        <v>222</v>
      </c>
      <c r="F73" s="12">
        <v>2.5093900499999999</v>
      </c>
      <c r="G73" s="12"/>
      <c r="H73" s="12">
        <v>2.5093900499999999</v>
      </c>
      <c r="I73" s="12"/>
      <c r="J73" s="12"/>
      <c r="K73" s="12"/>
      <c r="L73" s="12"/>
      <c r="M73" s="17">
        <v>2.237565891</v>
      </c>
      <c r="N73" s="12"/>
      <c r="O73" s="12">
        <v>2.237565891</v>
      </c>
      <c r="P73" s="12"/>
      <c r="Q73" s="12"/>
      <c r="R73" s="12"/>
      <c r="S73" s="12"/>
      <c r="T73" s="12">
        <v>0.58447276000000004</v>
      </c>
      <c r="U73" s="12"/>
      <c r="V73" s="12">
        <v>0.58447276000000004</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0</v>
      </c>
      <c r="N75" s="12"/>
      <c r="O75" s="12"/>
      <c r="P75" s="12"/>
      <c r="Q75" s="12">
        <v>0</v>
      </c>
      <c r="R75" s="12"/>
      <c r="S75" s="12">
        <v>0</v>
      </c>
      <c r="T75" s="12">
        <v>0</v>
      </c>
      <c r="U75" s="12"/>
      <c r="V75" s="12"/>
      <c r="W75" s="12"/>
      <c r="X75" s="12">
        <v>0</v>
      </c>
      <c r="Y75" s="12"/>
      <c r="Z75" s="12">
        <v>0</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v>
      </c>
      <c r="N78" s="12"/>
      <c r="O78" s="12"/>
      <c r="P78" s="12"/>
      <c r="Q78" s="12"/>
      <c r="R78" s="12"/>
      <c r="S78" s="12">
        <v>0</v>
      </c>
      <c r="T78" s="12">
        <v>0</v>
      </c>
      <c r="U78" s="12"/>
      <c r="V78" s="12"/>
      <c r="W78" s="12"/>
      <c r="X78" s="12"/>
      <c r="Y78" s="12"/>
      <c r="Z78" s="12">
        <v>0</v>
      </c>
    </row>
    <row r="79" spans="1:26" hidden="1" x14ac:dyDescent="0.35">
      <c r="A79" s="5" t="s">
        <v>233</v>
      </c>
      <c r="B79" s="5">
        <v>3</v>
      </c>
      <c r="C79" s="5" t="s">
        <v>205</v>
      </c>
      <c r="D79" s="5" t="s">
        <v>234</v>
      </c>
      <c r="E79" s="5" t="s">
        <v>234</v>
      </c>
      <c r="F79" s="12">
        <v>1.4355678000000001</v>
      </c>
      <c r="G79" s="12"/>
      <c r="H79" s="12">
        <v>1.4355678000000001</v>
      </c>
      <c r="I79" s="12"/>
      <c r="J79" s="12"/>
      <c r="K79" s="12"/>
      <c r="L79" s="12"/>
      <c r="M79" s="17">
        <v>1.2800630749999999</v>
      </c>
      <c r="N79" s="12"/>
      <c r="O79" s="12">
        <v>1.2800630749999999</v>
      </c>
      <c r="P79" s="12"/>
      <c r="Q79" s="12"/>
      <c r="R79" s="12"/>
      <c r="S79" s="12"/>
      <c r="T79" s="12">
        <v>0.33436423100000001</v>
      </c>
      <c r="U79" s="12"/>
      <c r="V79" s="12">
        <v>0.33436423100000001</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1.5416249360000001</v>
      </c>
      <c r="G83" s="12"/>
      <c r="H83" s="12">
        <v>1.5416249360000001</v>
      </c>
      <c r="I83" s="12"/>
      <c r="J83" s="12"/>
      <c r="K83" s="12"/>
      <c r="L83" s="12"/>
      <c r="M83" s="17">
        <v>1.3746318049999999</v>
      </c>
      <c r="N83" s="12"/>
      <c r="O83" s="12">
        <v>1.3746318049999999</v>
      </c>
      <c r="P83" s="12"/>
      <c r="Q83" s="12"/>
      <c r="R83" s="12"/>
      <c r="S83" s="12"/>
      <c r="T83" s="12">
        <v>0.35906645199999998</v>
      </c>
      <c r="U83" s="12"/>
      <c r="V83" s="12">
        <v>0.35906645199999998</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0.55666988299999998</v>
      </c>
      <c r="G86" s="12"/>
      <c r="H86" s="12">
        <v>0.55666988299999998</v>
      </c>
      <c r="I86" s="12"/>
      <c r="J86" s="12"/>
      <c r="K86" s="12"/>
      <c r="L86" s="12"/>
      <c r="M86" s="17">
        <v>0.49636984200000001</v>
      </c>
      <c r="N86" s="12"/>
      <c r="O86" s="12">
        <v>0.49636984200000001</v>
      </c>
      <c r="P86" s="12"/>
      <c r="Q86" s="12"/>
      <c r="R86" s="12"/>
      <c r="S86" s="12"/>
      <c r="T86" s="12">
        <v>0.129656361</v>
      </c>
      <c r="U86" s="12"/>
      <c r="V86" s="12">
        <v>0.129656361</v>
      </c>
      <c r="W86" s="12"/>
      <c r="X86" s="12"/>
      <c r="Y86" s="12"/>
      <c r="Z86" s="12"/>
    </row>
    <row r="87" spans="1:26" hidden="1" x14ac:dyDescent="0.35">
      <c r="A87" s="5" t="s">
        <v>249</v>
      </c>
      <c r="B87" s="5">
        <v>3</v>
      </c>
      <c r="C87" s="5" t="s">
        <v>205</v>
      </c>
      <c r="D87" s="5" t="s">
        <v>250</v>
      </c>
      <c r="E87" s="5" t="s">
        <v>250</v>
      </c>
      <c r="F87" s="12">
        <v>2.2722481700000001</v>
      </c>
      <c r="G87" s="12"/>
      <c r="H87" s="12">
        <v>2.2722481700000001</v>
      </c>
      <c r="I87" s="12">
        <v>0</v>
      </c>
      <c r="J87" s="12"/>
      <c r="K87" s="12"/>
      <c r="L87" s="12"/>
      <c r="M87" s="17">
        <v>2.0261118840000001</v>
      </c>
      <c r="N87" s="12"/>
      <c r="O87" s="12">
        <v>2.0261118840000001</v>
      </c>
      <c r="P87" s="12">
        <v>0</v>
      </c>
      <c r="Q87" s="12"/>
      <c r="R87" s="12"/>
      <c r="S87" s="12"/>
      <c r="T87" s="12">
        <v>0.529239032</v>
      </c>
      <c r="U87" s="12"/>
      <c r="V87" s="12">
        <v>0.529239032</v>
      </c>
      <c r="W87" s="12">
        <v>0</v>
      </c>
      <c r="X87" s="12"/>
      <c r="Y87" s="12"/>
      <c r="Z87" s="12"/>
    </row>
    <row r="88" spans="1:26" hidden="1" x14ac:dyDescent="0.35">
      <c r="A88" s="5" t="s">
        <v>251</v>
      </c>
      <c r="B88" s="5">
        <v>3</v>
      </c>
      <c r="C88" s="5" t="s">
        <v>205</v>
      </c>
      <c r="D88" s="5" t="s">
        <v>252</v>
      </c>
      <c r="E88" s="5" t="s">
        <v>252</v>
      </c>
      <c r="F88" s="12">
        <v>0.300227191</v>
      </c>
      <c r="G88" s="12">
        <v>0.300227191</v>
      </c>
      <c r="H88" s="12"/>
      <c r="I88" s="12"/>
      <c r="J88" s="12"/>
      <c r="K88" s="12"/>
      <c r="L88" s="12"/>
      <c r="M88" s="17">
        <v>0.300227191</v>
      </c>
      <c r="N88" s="12">
        <v>0.300227191</v>
      </c>
      <c r="O88" s="12"/>
      <c r="P88" s="12"/>
      <c r="Q88" s="12"/>
      <c r="R88" s="12"/>
      <c r="S88" s="12"/>
      <c r="T88" s="12">
        <v>0.300227191</v>
      </c>
      <c r="U88" s="12">
        <v>0.300227191</v>
      </c>
      <c r="V88" s="12"/>
      <c r="W88" s="12"/>
      <c r="X88" s="12"/>
      <c r="Y88" s="12"/>
      <c r="Z88" s="12"/>
    </row>
    <row r="89" spans="1:26" hidden="1" x14ac:dyDescent="0.35">
      <c r="A89" s="5" t="s">
        <v>253</v>
      </c>
      <c r="B89" s="5">
        <v>3</v>
      </c>
      <c r="C89" s="5" t="s">
        <v>205</v>
      </c>
      <c r="D89" s="5" t="s">
        <v>254</v>
      </c>
      <c r="E89" s="5" t="s">
        <v>254</v>
      </c>
      <c r="F89" s="12">
        <v>1.0979291149999999</v>
      </c>
      <c r="G89" s="12"/>
      <c r="H89" s="12">
        <v>1.0979291149999999</v>
      </c>
      <c r="I89" s="12"/>
      <c r="J89" s="12"/>
      <c r="K89" s="12"/>
      <c r="L89" s="12"/>
      <c r="M89" s="17">
        <v>0.97899835800000001</v>
      </c>
      <c r="N89" s="12"/>
      <c r="O89" s="12">
        <v>0.97899835800000001</v>
      </c>
      <c r="P89" s="12"/>
      <c r="Q89" s="12"/>
      <c r="R89" s="12"/>
      <c r="S89" s="12"/>
      <c r="T89" s="12">
        <v>0.25572336200000001</v>
      </c>
      <c r="U89" s="12"/>
      <c r="V89" s="12">
        <v>0.25572336200000001</v>
      </c>
      <c r="W89" s="12"/>
      <c r="X89" s="12"/>
      <c r="Y89" s="12"/>
      <c r="Z89" s="12"/>
    </row>
    <row r="90" spans="1:26" hidden="1" x14ac:dyDescent="0.35">
      <c r="A90" s="5" t="s">
        <v>255</v>
      </c>
      <c r="B90" s="5">
        <v>3</v>
      </c>
      <c r="C90" s="5" t="s">
        <v>205</v>
      </c>
      <c r="D90" s="5" t="s">
        <v>256</v>
      </c>
      <c r="E90" s="5" t="s">
        <v>256</v>
      </c>
      <c r="F90" s="12">
        <v>0.45797368199999999</v>
      </c>
      <c r="G90" s="12">
        <v>0.45797368199999999</v>
      </c>
      <c r="H90" s="12"/>
      <c r="I90" s="12"/>
      <c r="J90" s="12"/>
      <c r="K90" s="12"/>
      <c r="L90" s="12"/>
      <c r="M90" s="17">
        <v>0.45797368199999999</v>
      </c>
      <c r="N90" s="12">
        <v>0.45797368199999999</v>
      </c>
      <c r="O90" s="12"/>
      <c r="P90" s="12"/>
      <c r="Q90" s="12"/>
      <c r="R90" s="12"/>
      <c r="S90" s="12"/>
      <c r="T90" s="12">
        <v>0.45797368199999999</v>
      </c>
      <c r="U90" s="12">
        <v>0.45797368199999999</v>
      </c>
      <c r="V90" s="12"/>
      <c r="W90" s="12"/>
      <c r="X90" s="12"/>
      <c r="Y90" s="12"/>
      <c r="Z90" s="12"/>
    </row>
    <row r="91" spans="1:26" hidden="1" x14ac:dyDescent="0.35">
      <c r="A91" s="5" t="s">
        <v>257</v>
      </c>
      <c r="B91" s="5">
        <v>3</v>
      </c>
      <c r="C91" s="5" t="s">
        <v>205</v>
      </c>
      <c r="D91" s="5" t="s">
        <v>258</v>
      </c>
      <c r="E91" s="5" t="s">
        <v>258</v>
      </c>
      <c r="F91" s="12">
        <v>2.180425332</v>
      </c>
      <c r="G91" s="12"/>
      <c r="H91" s="12">
        <v>2.180425332</v>
      </c>
      <c r="I91" s="12">
        <v>0</v>
      </c>
      <c r="J91" s="12"/>
      <c r="K91" s="12"/>
      <c r="L91" s="12"/>
      <c r="M91" s="17">
        <v>1.9442355529999999</v>
      </c>
      <c r="N91" s="12"/>
      <c r="O91" s="12">
        <v>1.9442355529999999</v>
      </c>
      <c r="P91" s="12">
        <v>0</v>
      </c>
      <c r="Q91" s="12"/>
      <c r="R91" s="12"/>
      <c r="S91" s="12"/>
      <c r="T91" s="12">
        <v>0.50785218200000004</v>
      </c>
      <c r="U91" s="12"/>
      <c r="V91" s="12">
        <v>0.50785218200000004</v>
      </c>
      <c r="W91" s="12">
        <v>0</v>
      </c>
      <c r="X91" s="12"/>
      <c r="Y91" s="12"/>
      <c r="Z91" s="12"/>
    </row>
    <row r="92" spans="1:26" hidden="1" x14ac:dyDescent="0.35">
      <c r="A92" s="5" t="s">
        <v>259</v>
      </c>
      <c r="B92" s="5">
        <v>3</v>
      </c>
      <c r="C92" s="5" t="s">
        <v>205</v>
      </c>
      <c r="D92" s="5" t="s">
        <v>260</v>
      </c>
      <c r="E92" s="5" t="s">
        <v>260</v>
      </c>
      <c r="F92" s="12">
        <v>0.254429823</v>
      </c>
      <c r="G92" s="12">
        <v>0.254429823</v>
      </c>
      <c r="H92" s="12"/>
      <c r="I92" s="12"/>
      <c r="J92" s="12"/>
      <c r="K92" s="12"/>
      <c r="L92" s="12"/>
      <c r="M92" s="17">
        <v>0.254429823</v>
      </c>
      <c r="N92" s="12">
        <v>0.254429823</v>
      </c>
      <c r="O92" s="12"/>
      <c r="P92" s="12"/>
      <c r="Q92" s="12"/>
      <c r="R92" s="12"/>
      <c r="S92" s="12"/>
      <c r="T92" s="12">
        <v>0.254429823</v>
      </c>
      <c r="U92" s="12">
        <v>0.254429823</v>
      </c>
      <c r="V92" s="12"/>
      <c r="W92" s="12"/>
      <c r="X92" s="12"/>
      <c r="Y92" s="12"/>
      <c r="Z92" s="12"/>
    </row>
    <row r="93" spans="1:26" hidden="1" x14ac:dyDescent="0.35">
      <c r="A93" s="5" t="s">
        <v>261</v>
      </c>
      <c r="B93" s="5">
        <v>3</v>
      </c>
      <c r="C93" s="5" t="s">
        <v>205</v>
      </c>
      <c r="D93" s="5" t="s">
        <v>262</v>
      </c>
      <c r="E93" s="5" t="s">
        <v>262</v>
      </c>
      <c r="F93" s="12">
        <v>40.456496110000003</v>
      </c>
      <c r="G93" s="12">
        <v>40.456496110000003</v>
      </c>
      <c r="H93" s="12"/>
      <c r="I93" s="12"/>
      <c r="J93" s="12"/>
      <c r="K93" s="12"/>
      <c r="L93" s="12"/>
      <c r="M93" s="17">
        <v>30.98446337</v>
      </c>
      <c r="N93" s="12">
        <v>30.98446337</v>
      </c>
      <c r="O93" s="12"/>
      <c r="P93" s="12"/>
      <c r="Q93" s="12"/>
      <c r="R93" s="12"/>
      <c r="S93" s="12"/>
      <c r="T93" s="12">
        <v>7.9508397110000004</v>
      </c>
      <c r="U93" s="12">
        <v>7.9508397110000004</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64.056118819999995</v>
      </c>
      <c r="G96" s="12">
        <v>64.056118819999995</v>
      </c>
      <c r="H96" s="12"/>
      <c r="I96" s="12"/>
      <c r="J96" s="12"/>
      <c r="K96" s="12"/>
      <c r="L96" s="12"/>
      <c r="M96" s="17">
        <v>49.058733650000001</v>
      </c>
      <c r="N96" s="12">
        <v>49.058733650000001</v>
      </c>
      <c r="O96" s="12"/>
      <c r="P96" s="12"/>
      <c r="Q96" s="12"/>
      <c r="R96" s="12"/>
      <c r="S96" s="12"/>
      <c r="T96" s="12">
        <v>12.588829540000001</v>
      </c>
      <c r="U96" s="12">
        <v>12.588829540000001</v>
      </c>
      <c r="V96" s="12"/>
      <c r="W96" s="12"/>
      <c r="X96" s="12"/>
      <c r="Y96" s="12"/>
      <c r="Z96" s="12"/>
    </row>
    <row r="97" spans="1:26" hidden="1" x14ac:dyDescent="0.35">
      <c r="A97" s="5" t="s">
        <v>269</v>
      </c>
      <c r="B97" s="5">
        <v>3</v>
      </c>
      <c r="C97" s="5" t="s">
        <v>205</v>
      </c>
      <c r="D97" s="5" t="s">
        <v>270</v>
      </c>
      <c r="E97" s="5" t="s">
        <v>270</v>
      </c>
      <c r="F97" s="12">
        <v>18.542560699999999</v>
      </c>
      <c r="G97" s="12">
        <v>18.542560699999999</v>
      </c>
      <c r="H97" s="12"/>
      <c r="I97" s="12"/>
      <c r="J97" s="12">
        <v>0</v>
      </c>
      <c r="K97" s="12"/>
      <c r="L97" s="12"/>
      <c r="M97" s="17">
        <v>14.20121237</v>
      </c>
      <c r="N97" s="12">
        <v>14.20121237</v>
      </c>
      <c r="O97" s="12"/>
      <c r="P97" s="12"/>
      <c r="Q97" s="12">
        <v>0</v>
      </c>
      <c r="R97" s="12"/>
      <c r="S97" s="12"/>
      <c r="T97" s="12">
        <v>3.6441348649999998</v>
      </c>
      <c r="U97" s="12">
        <v>3.6441348649999998</v>
      </c>
      <c r="V97" s="12"/>
      <c r="W97" s="12"/>
      <c r="X97" s="12">
        <v>0</v>
      </c>
      <c r="Y97" s="12"/>
      <c r="Z97" s="12"/>
    </row>
    <row r="98" spans="1:26" hidden="1" x14ac:dyDescent="0.35">
      <c r="A98" s="5" t="s">
        <v>271</v>
      </c>
      <c r="B98" s="5">
        <v>3</v>
      </c>
      <c r="C98" s="5" t="s">
        <v>205</v>
      </c>
      <c r="D98" s="5" t="s">
        <v>272</v>
      </c>
      <c r="E98" s="5" t="s">
        <v>272</v>
      </c>
      <c r="F98" s="12">
        <v>0</v>
      </c>
      <c r="G98" s="12"/>
      <c r="H98" s="12"/>
      <c r="I98" s="12"/>
      <c r="J98" s="12"/>
      <c r="K98" s="12"/>
      <c r="L98" s="12">
        <v>0</v>
      </c>
      <c r="M98" s="17">
        <v>0</v>
      </c>
      <c r="N98" s="12"/>
      <c r="O98" s="12"/>
      <c r="P98" s="12"/>
      <c r="Q98" s="12"/>
      <c r="R98" s="12"/>
      <c r="S98" s="12">
        <v>0</v>
      </c>
      <c r="T98" s="12">
        <v>0</v>
      </c>
      <c r="U98" s="12"/>
      <c r="V98" s="12"/>
      <c r="W98" s="12"/>
      <c r="X98" s="12"/>
      <c r="Y98" s="12"/>
      <c r="Z98" s="12">
        <v>0</v>
      </c>
    </row>
    <row r="99" spans="1:26" hidden="1" x14ac:dyDescent="0.35">
      <c r="A99" s="5" t="s">
        <v>273</v>
      </c>
      <c r="B99" s="5">
        <v>3</v>
      </c>
      <c r="C99" s="5" t="s">
        <v>205</v>
      </c>
      <c r="D99" s="5" t="s">
        <v>274</v>
      </c>
      <c r="E99" s="5" t="s">
        <v>274</v>
      </c>
      <c r="F99" s="12">
        <v>0.34022430399999998</v>
      </c>
      <c r="G99" s="12"/>
      <c r="H99" s="12">
        <v>0.34022430399999998</v>
      </c>
      <c r="I99" s="12"/>
      <c r="J99" s="12"/>
      <c r="K99" s="12"/>
      <c r="L99" s="12"/>
      <c r="M99" s="17">
        <v>0.30337025499999998</v>
      </c>
      <c r="N99" s="12"/>
      <c r="O99" s="12">
        <v>0.30337025499999998</v>
      </c>
      <c r="P99" s="12"/>
      <c r="Q99" s="12"/>
      <c r="R99" s="12"/>
      <c r="S99" s="12"/>
      <c r="T99" s="12">
        <v>7.9243096999999998E-2</v>
      </c>
      <c r="U99" s="12"/>
      <c r="V99" s="12">
        <v>7.9243096999999998E-2</v>
      </c>
      <c r="W99" s="12"/>
      <c r="X99" s="12"/>
      <c r="Y99" s="12"/>
      <c r="Z99" s="12"/>
    </row>
    <row r="100" spans="1:26" hidden="1" x14ac:dyDescent="0.35">
      <c r="A100" s="5" t="s">
        <v>275</v>
      </c>
      <c r="B100" s="5">
        <v>3</v>
      </c>
      <c r="C100" s="5" t="s">
        <v>205</v>
      </c>
      <c r="D100" s="5" t="s">
        <v>276</v>
      </c>
      <c r="E100" s="5" t="s">
        <v>276</v>
      </c>
      <c r="F100" s="12">
        <v>0.101771929</v>
      </c>
      <c r="G100" s="12">
        <v>0.101771929</v>
      </c>
      <c r="H100" s="12"/>
      <c r="I100" s="12"/>
      <c r="J100" s="12"/>
      <c r="K100" s="12"/>
      <c r="L100" s="12"/>
      <c r="M100" s="17">
        <v>0.101771929</v>
      </c>
      <c r="N100" s="12">
        <v>0.101771929</v>
      </c>
      <c r="O100" s="12"/>
      <c r="P100" s="12"/>
      <c r="Q100" s="12"/>
      <c r="R100" s="12"/>
      <c r="S100" s="12"/>
      <c r="T100" s="12">
        <v>0.101771929</v>
      </c>
      <c r="U100" s="12">
        <v>0.101771929</v>
      </c>
      <c r="V100" s="12"/>
      <c r="W100" s="12"/>
      <c r="X100" s="12"/>
      <c r="Y100" s="12"/>
      <c r="Z100" s="12"/>
    </row>
    <row r="101" spans="1:26" hidden="1" x14ac:dyDescent="0.35">
      <c r="A101" s="5" t="s">
        <v>277</v>
      </c>
      <c r="B101" s="5">
        <v>3</v>
      </c>
      <c r="C101" s="5" t="s">
        <v>205</v>
      </c>
      <c r="D101" s="5" t="s">
        <v>278</v>
      </c>
      <c r="E101" s="5" t="s">
        <v>278</v>
      </c>
      <c r="F101" s="12">
        <v>0.24201392099999999</v>
      </c>
      <c r="G101" s="12"/>
      <c r="H101" s="12">
        <v>0.24201392099999999</v>
      </c>
      <c r="I101" s="12"/>
      <c r="J101" s="12"/>
      <c r="K101" s="12"/>
      <c r="L101" s="12"/>
      <c r="M101" s="17">
        <v>0.215798295</v>
      </c>
      <c r="N101" s="12"/>
      <c r="O101" s="12">
        <v>0.215798295</v>
      </c>
      <c r="P101" s="12"/>
      <c r="Q101" s="12"/>
      <c r="R101" s="12"/>
      <c r="S101" s="12"/>
      <c r="T101" s="12">
        <v>5.6368496999999997E-2</v>
      </c>
      <c r="U101" s="12"/>
      <c r="V101" s="12">
        <v>5.6368496999999997E-2</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v>
      </c>
      <c r="N102" s="12"/>
      <c r="O102" s="12"/>
      <c r="P102" s="12"/>
      <c r="Q102" s="12"/>
      <c r="R102" s="12"/>
      <c r="S102" s="12">
        <v>0</v>
      </c>
      <c r="T102" s="12">
        <v>0</v>
      </c>
      <c r="U102" s="12"/>
      <c r="V102" s="12"/>
      <c r="W102" s="12"/>
      <c r="X102" s="12"/>
      <c r="Y102" s="12"/>
      <c r="Z102" s="12">
        <v>0</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94.398490899999999</v>
      </c>
      <c r="G104" s="12">
        <v>94.398490899999999</v>
      </c>
      <c r="H104" s="12"/>
      <c r="I104" s="12"/>
      <c r="J104" s="12"/>
      <c r="K104" s="12"/>
      <c r="L104" s="12"/>
      <c r="M104" s="17">
        <v>72.297081180000006</v>
      </c>
      <c r="N104" s="12">
        <v>72.297081180000006</v>
      </c>
      <c r="O104" s="12"/>
      <c r="P104" s="12"/>
      <c r="Q104" s="12"/>
      <c r="R104" s="12"/>
      <c r="S104" s="12"/>
      <c r="T104" s="12">
        <v>18.551959320000002</v>
      </c>
      <c r="U104" s="12">
        <v>18.551959320000002</v>
      </c>
      <c r="V104" s="12"/>
      <c r="W104" s="12"/>
      <c r="X104" s="12"/>
      <c r="Y104" s="12"/>
      <c r="Z104" s="12"/>
    </row>
    <row r="105" spans="1:26" hidden="1" x14ac:dyDescent="0.35">
      <c r="A105" s="5" t="s">
        <v>285</v>
      </c>
      <c r="B105" s="5">
        <v>3</v>
      </c>
      <c r="C105" s="5" t="s">
        <v>205</v>
      </c>
      <c r="D105" s="5" t="s">
        <v>286</v>
      </c>
      <c r="E105" s="5" t="s">
        <v>286</v>
      </c>
      <c r="F105" s="12">
        <v>0.254429823</v>
      </c>
      <c r="G105" s="12">
        <v>0.254429823</v>
      </c>
      <c r="H105" s="12"/>
      <c r="I105" s="12"/>
      <c r="J105" s="12"/>
      <c r="K105" s="12"/>
      <c r="L105" s="12"/>
      <c r="M105" s="17">
        <v>0.254429823</v>
      </c>
      <c r="N105" s="12">
        <v>0.254429823</v>
      </c>
      <c r="O105" s="12"/>
      <c r="P105" s="12"/>
      <c r="Q105" s="12"/>
      <c r="R105" s="12"/>
      <c r="S105" s="12"/>
      <c r="T105" s="12">
        <v>0.254429823</v>
      </c>
      <c r="U105" s="12">
        <v>0.254429823</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2.1678454679999999</v>
      </c>
      <c r="G112" s="12"/>
      <c r="H112" s="12">
        <v>2.1678454679999999</v>
      </c>
      <c r="I112" s="12"/>
      <c r="J112" s="12"/>
      <c r="K112" s="12"/>
      <c r="L112" s="12"/>
      <c r="M112" s="17">
        <v>1.9330183750000001</v>
      </c>
      <c r="N112" s="12"/>
      <c r="O112" s="12">
        <v>1.9330183750000001</v>
      </c>
      <c r="P112" s="12"/>
      <c r="Q112" s="12"/>
      <c r="R112" s="12"/>
      <c r="S112" s="12"/>
      <c r="T112" s="12">
        <v>0.50492215200000001</v>
      </c>
      <c r="U112" s="12"/>
      <c r="V112" s="12">
        <v>0.50492215200000001</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0.15774648999999999</v>
      </c>
      <c r="G115" s="12">
        <v>0.15774648999999999</v>
      </c>
      <c r="H115" s="12"/>
      <c r="I115" s="12"/>
      <c r="J115" s="12">
        <v>0</v>
      </c>
      <c r="K115" s="12"/>
      <c r="L115" s="12"/>
      <c r="M115" s="17">
        <v>0.15774648999999999</v>
      </c>
      <c r="N115" s="12">
        <v>0.15774648999999999</v>
      </c>
      <c r="O115" s="12"/>
      <c r="P115" s="12"/>
      <c r="Q115" s="12">
        <v>0</v>
      </c>
      <c r="R115" s="12"/>
      <c r="S115" s="12"/>
      <c r="T115" s="12">
        <v>0.15774648999999999</v>
      </c>
      <c r="U115" s="12">
        <v>0.15774648999999999</v>
      </c>
      <c r="V115" s="12"/>
      <c r="W115" s="12"/>
      <c r="X115" s="12">
        <v>0</v>
      </c>
      <c r="Y115" s="12"/>
      <c r="Z115" s="12"/>
    </row>
    <row r="116" spans="1:26" hidden="1" x14ac:dyDescent="0.35">
      <c r="A116" s="5" t="s">
        <v>307</v>
      </c>
      <c r="B116" s="5">
        <v>3</v>
      </c>
      <c r="C116" s="5" t="s">
        <v>205</v>
      </c>
      <c r="D116" s="5" t="s">
        <v>308</v>
      </c>
      <c r="E116" s="5" t="s">
        <v>308</v>
      </c>
      <c r="F116" s="12">
        <v>0.27987280599999997</v>
      </c>
      <c r="G116" s="12">
        <v>0.27987280599999997</v>
      </c>
      <c r="H116" s="12"/>
      <c r="I116" s="12"/>
      <c r="J116" s="12"/>
      <c r="K116" s="12"/>
      <c r="L116" s="12"/>
      <c r="M116" s="17">
        <v>0.27987280599999997</v>
      </c>
      <c r="N116" s="12">
        <v>0.27987280599999997</v>
      </c>
      <c r="O116" s="12"/>
      <c r="P116" s="12"/>
      <c r="Q116" s="12"/>
      <c r="R116" s="12"/>
      <c r="S116" s="12"/>
      <c r="T116" s="12">
        <v>0.27987280599999997</v>
      </c>
      <c r="U116" s="12">
        <v>0.27987280599999997</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v>
      </c>
      <c r="N117" s="12"/>
      <c r="O117" s="12"/>
      <c r="P117" s="12">
        <v>0</v>
      </c>
      <c r="Q117" s="12"/>
      <c r="R117" s="12"/>
      <c r="S117" s="12">
        <v>0</v>
      </c>
      <c r="T117" s="12">
        <v>0</v>
      </c>
      <c r="U117" s="12"/>
      <c r="V117" s="12"/>
      <c r="W117" s="12">
        <v>0</v>
      </c>
      <c r="X117" s="12"/>
      <c r="Y117" s="12"/>
      <c r="Z117" s="12">
        <v>0</v>
      </c>
    </row>
    <row r="118" spans="1:26" hidden="1" x14ac:dyDescent="0.35">
      <c r="A118" s="5" t="s">
        <v>311</v>
      </c>
      <c r="B118" s="5">
        <v>3</v>
      </c>
      <c r="C118" s="5" t="s">
        <v>205</v>
      </c>
      <c r="D118" s="5" t="s">
        <v>312</v>
      </c>
      <c r="E118" s="5" t="s">
        <v>312</v>
      </c>
      <c r="F118" s="12">
        <v>227.5677906</v>
      </c>
      <c r="G118" s="12">
        <v>227.5677906</v>
      </c>
      <c r="H118" s="12"/>
      <c r="I118" s="12"/>
      <c r="J118" s="12"/>
      <c r="K118" s="12"/>
      <c r="L118" s="12">
        <v>0</v>
      </c>
      <c r="M118" s="17">
        <v>174.28760639999999</v>
      </c>
      <c r="N118" s="12">
        <v>174.28760639999999</v>
      </c>
      <c r="O118" s="12"/>
      <c r="P118" s="12"/>
      <c r="Q118" s="12"/>
      <c r="R118" s="12"/>
      <c r="S118" s="12">
        <v>0</v>
      </c>
      <c r="T118" s="12">
        <v>44.723473380000001</v>
      </c>
      <c r="U118" s="12">
        <v>44.723473380000001</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v>
      </c>
      <c r="N122" s="12"/>
      <c r="O122" s="12"/>
      <c r="P122" s="12"/>
      <c r="Q122" s="12"/>
      <c r="R122" s="12"/>
      <c r="S122" s="12">
        <v>0</v>
      </c>
      <c r="T122" s="12">
        <v>0</v>
      </c>
      <c r="U122" s="12"/>
      <c r="V122" s="12"/>
      <c r="W122" s="12"/>
      <c r="X122" s="12"/>
      <c r="Y122" s="12"/>
      <c r="Z122" s="12">
        <v>0</v>
      </c>
    </row>
    <row r="123" spans="1:26" hidden="1" x14ac:dyDescent="0.35">
      <c r="A123" s="5" t="s">
        <v>321</v>
      </c>
      <c r="B123" s="5">
        <v>3</v>
      </c>
      <c r="C123" s="5" t="s">
        <v>205</v>
      </c>
      <c r="D123" s="5" t="s">
        <v>322</v>
      </c>
      <c r="E123" s="5" t="s">
        <v>322</v>
      </c>
      <c r="F123" s="12">
        <v>0</v>
      </c>
      <c r="G123" s="12"/>
      <c r="H123" s="12"/>
      <c r="I123" s="12"/>
      <c r="J123" s="12"/>
      <c r="K123" s="12"/>
      <c r="L123" s="12">
        <v>0</v>
      </c>
      <c r="M123" s="17">
        <v>0</v>
      </c>
      <c r="N123" s="12"/>
      <c r="O123" s="12"/>
      <c r="P123" s="12"/>
      <c r="Q123" s="12"/>
      <c r="R123" s="12"/>
      <c r="S123" s="12">
        <v>0</v>
      </c>
      <c r="T123" s="12">
        <v>0</v>
      </c>
      <c r="U123" s="12"/>
      <c r="V123" s="12"/>
      <c r="W123" s="12"/>
      <c r="X123" s="12"/>
      <c r="Y123" s="12"/>
      <c r="Z123" s="12">
        <v>0</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0</v>
      </c>
      <c r="N125" s="12"/>
      <c r="O125" s="12"/>
      <c r="P125" s="12">
        <v>0</v>
      </c>
      <c r="Q125" s="12">
        <v>0</v>
      </c>
      <c r="R125" s="12">
        <v>0</v>
      </c>
      <c r="S125" s="12">
        <v>0</v>
      </c>
      <c r="T125" s="12">
        <v>0</v>
      </c>
      <c r="U125" s="12"/>
      <c r="V125" s="12"/>
      <c r="W125" s="12">
        <v>0</v>
      </c>
      <c r="X125" s="12">
        <v>0</v>
      </c>
      <c r="Y125" s="12">
        <v>0</v>
      </c>
      <c r="Z125" s="12">
        <v>0</v>
      </c>
    </row>
    <row r="126" spans="1:26" hidden="1" x14ac:dyDescent="0.35">
      <c r="A126" s="5" t="s">
        <v>327</v>
      </c>
      <c r="B126" s="5">
        <v>3</v>
      </c>
      <c r="C126" s="5" t="s">
        <v>205</v>
      </c>
      <c r="D126" s="5" t="s">
        <v>328</v>
      </c>
      <c r="E126" s="5" t="s">
        <v>328</v>
      </c>
      <c r="F126" s="12">
        <v>0</v>
      </c>
      <c r="G126" s="12"/>
      <c r="H126" s="12"/>
      <c r="I126" s="12"/>
      <c r="J126" s="12"/>
      <c r="K126" s="12"/>
      <c r="L126" s="12">
        <v>0</v>
      </c>
      <c r="M126" s="17">
        <v>0</v>
      </c>
      <c r="N126" s="12"/>
      <c r="O126" s="12"/>
      <c r="P126" s="12"/>
      <c r="Q126" s="12"/>
      <c r="R126" s="12"/>
      <c r="S126" s="12">
        <v>0</v>
      </c>
      <c r="T126" s="12">
        <v>0</v>
      </c>
      <c r="U126" s="12"/>
      <c r="V126" s="12"/>
      <c r="W126" s="12"/>
      <c r="X126" s="12"/>
      <c r="Y126" s="12"/>
      <c r="Z126" s="12">
        <v>0</v>
      </c>
    </row>
    <row r="127" spans="1:26" hidden="1" x14ac:dyDescent="0.35">
      <c r="A127" s="5" t="s">
        <v>329</v>
      </c>
      <c r="B127" s="5">
        <v>3</v>
      </c>
      <c r="C127" s="5" t="s">
        <v>205</v>
      </c>
      <c r="D127" s="5" t="s">
        <v>330</v>
      </c>
      <c r="E127" s="5" t="s">
        <v>330</v>
      </c>
      <c r="F127" s="12">
        <v>0</v>
      </c>
      <c r="G127" s="12"/>
      <c r="H127" s="12"/>
      <c r="I127" s="12"/>
      <c r="J127" s="12">
        <v>0</v>
      </c>
      <c r="K127" s="12"/>
      <c r="L127" s="12">
        <v>0</v>
      </c>
      <c r="M127" s="17">
        <v>0</v>
      </c>
      <c r="N127" s="12"/>
      <c r="O127" s="12"/>
      <c r="P127" s="12"/>
      <c r="Q127" s="12">
        <v>0</v>
      </c>
      <c r="R127" s="12"/>
      <c r="S127" s="12">
        <v>0</v>
      </c>
      <c r="T127" s="12">
        <v>0</v>
      </c>
      <c r="U127" s="12"/>
      <c r="V127" s="12"/>
      <c r="W127" s="12"/>
      <c r="X127" s="12">
        <v>0</v>
      </c>
      <c r="Y127" s="12"/>
      <c r="Z127" s="12">
        <v>0</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0</v>
      </c>
      <c r="N130" s="12"/>
      <c r="O130" s="12"/>
      <c r="P130" s="12"/>
      <c r="Q130" s="12">
        <v>0</v>
      </c>
      <c r="R130" s="12"/>
      <c r="S130" s="12">
        <v>0</v>
      </c>
      <c r="T130" s="12">
        <v>0</v>
      </c>
      <c r="U130" s="12"/>
      <c r="V130" s="12"/>
      <c r="W130" s="12"/>
      <c r="X130" s="12">
        <v>0</v>
      </c>
      <c r="Y130" s="12"/>
      <c r="Z130" s="12">
        <v>0</v>
      </c>
    </row>
    <row r="131" spans="1:26" hidden="1" x14ac:dyDescent="0.35">
      <c r="A131" s="5" t="s">
        <v>337</v>
      </c>
      <c r="B131" s="5">
        <v>3</v>
      </c>
      <c r="C131" s="5" t="s">
        <v>205</v>
      </c>
      <c r="D131" s="5" t="s">
        <v>338</v>
      </c>
      <c r="E131" s="5" t="s">
        <v>338</v>
      </c>
      <c r="F131" s="12">
        <v>0</v>
      </c>
      <c r="G131" s="12"/>
      <c r="H131" s="12"/>
      <c r="I131" s="12">
        <v>0</v>
      </c>
      <c r="J131" s="12"/>
      <c r="K131" s="12"/>
      <c r="L131" s="12">
        <v>0</v>
      </c>
      <c r="M131" s="17">
        <v>0</v>
      </c>
      <c r="N131" s="12"/>
      <c r="O131" s="12"/>
      <c r="P131" s="12">
        <v>0</v>
      </c>
      <c r="Q131" s="12"/>
      <c r="R131" s="12"/>
      <c r="S131" s="12">
        <v>0</v>
      </c>
      <c r="T131" s="12">
        <v>0</v>
      </c>
      <c r="U131" s="12"/>
      <c r="V131" s="12"/>
      <c r="W131" s="12">
        <v>0</v>
      </c>
      <c r="X131" s="12"/>
      <c r="Y131" s="12"/>
      <c r="Z131" s="12">
        <v>0</v>
      </c>
    </row>
    <row r="132" spans="1:26" hidden="1" x14ac:dyDescent="0.35">
      <c r="A132" s="5" t="s">
        <v>339</v>
      </c>
      <c r="B132" s="5">
        <v>3</v>
      </c>
      <c r="C132" s="5" t="s">
        <v>205</v>
      </c>
      <c r="D132" s="5" t="s">
        <v>340</v>
      </c>
      <c r="E132" s="5" t="s">
        <v>340</v>
      </c>
      <c r="F132" s="12">
        <v>1.864129919</v>
      </c>
      <c r="G132" s="12"/>
      <c r="H132" s="12">
        <v>1.864129919</v>
      </c>
      <c r="I132" s="12"/>
      <c r="J132" s="12"/>
      <c r="K132" s="12"/>
      <c r="L132" s="12"/>
      <c r="M132" s="17">
        <v>1.662202145</v>
      </c>
      <c r="N132" s="12"/>
      <c r="O132" s="12">
        <v>1.662202145</v>
      </c>
      <c r="P132" s="12"/>
      <c r="Q132" s="12"/>
      <c r="R132" s="12"/>
      <c r="S132" s="12"/>
      <c r="T132" s="12">
        <v>0.43418246599999999</v>
      </c>
      <c r="U132" s="12"/>
      <c r="V132" s="12">
        <v>0.43418246599999999</v>
      </c>
      <c r="W132" s="12"/>
      <c r="X132" s="12"/>
      <c r="Y132" s="12"/>
      <c r="Z132" s="12"/>
    </row>
    <row r="133" spans="1:26" hidden="1" x14ac:dyDescent="0.35">
      <c r="A133" s="5" t="s">
        <v>341</v>
      </c>
      <c r="B133" s="5">
        <v>3</v>
      </c>
      <c r="C133" s="5" t="s">
        <v>205</v>
      </c>
      <c r="D133" s="5" t="s">
        <v>342</v>
      </c>
      <c r="E133" s="5" t="s">
        <v>342</v>
      </c>
      <c r="F133" s="12">
        <v>2.3452883830000002</v>
      </c>
      <c r="G133" s="12"/>
      <c r="H133" s="12">
        <v>2.3452883830000002</v>
      </c>
      <c r="I133" s="12"/>
      <c r="J133" s="12"/>
      <c r="K133" s="12"/>
      <c r="L133" s="12"/>
      <c r="M133" s="17">
        <v>2.0912401759999999</v>
      </c>
      <c r="N133" s="12"/>
      <c r="O133" s="12">
        <v>2.0912401759999999</v>
      </c>
      <c r="P133" s="12"/>
      <c r="Q133" s="12"/>
      <c r="R133" s="12"/>
      <c r="S133" s="12"/>
      <c r="T133" s="12">
        <v>0.54625113999999997</v>
      </c>
      <c r="U133" s="12"/>
      <c r="V133" s="12">
        <v>0.54625113999999997</v>
      </c>
      <c r="W133" s="12"/>
      <c r="X133" s="12"/>
      <c r="Y133" s="12"/>
      <c r="Z133" s="12"/>
    </row>
    <row r="134" spans="1:26" hidden="1" x14ac:dyDescent="0.35">
      <c r="A134" s="5" t="s">
        <v>343</v>
      </c>
      <c r="B134" s="5">
        <v>3</v>
      </c>
      <c r="C134" s="5" t="s">
        <v>205</v>
      </c>
      <c r="D134" s="5" t="s">
        <v>344</v>
      </c>
      <c r="E134" s="5" t="s">
        <v>344</v>
      </c>
      <c r="F134" s="12">
        <v>0.43498326100000001</v>
      </c>
      <c r="G134" s="12"/>
      <c r="H134" s="12">
        <v>0.43498326100000001</v>
      </c>
      <c r="I134" s="12"/>
      <c r="J134" s="12"/>
      <c r="K134" s="12"/>
      <c r="L134" s="12"/>
      <c r="M134" s="17">
        <v>0.38786465599999997</v>
      </c>
      <c r="N134" s="12"/>
      <c r="O134" s="12">
        <v>0.38786465599999997</v>
      </c>
      <c r="P134" s="12"/>
      <c r="Q134" s="12"/>
      <c r="R134" s="12"/>
      <c r="S134" s="12"/>
      <c r="T134" s="12">
        <v>0.10131381</v>
      </c>
      <c r="U134" s="12"/>
      <c r="V134" s="12">
        <v>0.10131381</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v>
      </c>
      <c r="N135" s="12"/>
      <c r="O135" s="12"/>
      <c r="P135" s="12"/>
      <c r="Q135" s="12"/>
      <c r="R135" s="12"/>
      <c r="S135" s="12">
        <v>0</v>
      </c>
      <c r="T135" s="12">
        <v>0</v>
      </c>
      <c r="U135" s="12"/>
      <c r="V135" s="12"/>
      <c r="W135" s="12"/>
      <c r="X135" s="12"/>
      <c r="Y135" s="12"/>
      <c r="Z135" s="12">
        <v>0</v>
      </c>
    </row>
    <row r="136" spans="1:26" hidden="1" x14ac:dyDescent="0.35">
      <c r="A136" s="5" t="s">
        <v>347</v>
      </c>
      <c r="B136" s="5">
        <v>3</v>
      </c>
      <c r="C136" s="5" t="s">
        <v>205</v>
      </c>
      <c r="D136" s="5" t="s">
        <v>348</v>
      </c>
      <c r="E136" s="5" t="s">
        <v>348</v>
      </c>
      <c r="F136" s="12">
        <v>0.122126315</v>
      </c>
      <c r="G136" s="12">
        <v>0.122126315</v>
      </c>
      <c r="H136" s="12"/>
      <c r="I136" s="12"/>
      <c r="J136" s="12"/>
      <c r="K136" s="12"/>
      <c r="L136" s="12"/>
      <c r="M136" s="17">
        <v>0.122126315</v>
      </c>
      <c r="N136" s="12">
        <v>0.122126315</v>
      </c>
      <c r="O136" s="12"/>
      <c r="P136" s="12"/>
      <c r="Q136" s="12"/>
      <c r="R136" s="12"/>
      <c r="S136" s="12"/>
      <c r="T136" s="12">
        <v>0.122126315</v>
      </c>
      <c r="U136" s="12">
        <v>0.122126315</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v>
      </c>
      <c r="N137" s="12"/>
      <c r="O137" s="12"/>
      <c r="P137" s="12">
        <v>0</v>
      </c>
      <c r="Q137" s="12"/>
      <c r="R137" s="12"/>
      <c r="S137" s="12">
        <v>0</v>
      </c>
      <c r="T137" s="12">
        <v>0</v>
      </c>
      <c r="U137" s="12"/>
      <c r="V137" s="12"/>
      <c r="W137" s="12">
        <v>0</v>
      </c>
      <c r="X137" s="12"/>
      <c r="Y137" s="12"/>
      <c r="Z137" s="12">
        <v>0</v>
      </c>
    </row>
    <row r="138" spans="1:26" hidden="1" x14ac:dyDescent="0.35">
      <c r="A138" s="5" t="s">
        <v>351</v>
      </c>
      <c r="B138" s="5">
        <v>3</v>
      </c>
      <c r="C138" s="5" t="s">
        <v>205</v>
      </c>
      <c r="D138" s="5" t="s">
        <v>352</v>
      </c>
      <c r="E138" s="5" t="s">
        <v>352</v>
      </c>
      <c r="F138" s="12">
        <v>0.19082236699999999</v>
      </c>
      <c r="G138" s="12">
        <v>0.19082236699999999</v>
      </c>
      <c r="H138" s="12"/>
      <c r="I138" s="12"/>
      <c r="J138" s="12"/>
      <c r="K138" s="12"/>
      <c r="L138" s="12"/>
      <c r="M138" s="17">
        <v>0.19082236699999999</v>
      </c>
      <c r="N138" s="12">
        <v>0.19082236699999999</v>
      </c>
      <c r="O138" s="12"/>
      <c r="P138" s="12"/>
      <c r="Q138" s="12"/>
      <c r="R138" s="12"/>
      <c r="S138" s="12"/>
      <c r="T138" s="12">
        <v>0.19082236699999999</v>
      </c>
      <c r="U138" s="12">
        <v>0.19082236699999999</v>
      </c>
      <c r="V138" s="12"/>
      <c r="W138" s="12"/>
      <c r="X138" s="12"/>
      <c r="Y138" s="12"/>
      <c r="Z138" s="12"/>
    </row>
    <row r="139" spans="1:26" hidden="1" x14ac:dyDescent="0.35">
      <c r="A139" s="5" t="s">
        <v>353</v>
      </c>
      <c r="B139" s="5">
        <v>3</v>
      </c>
      <c r="C139" s="5" t="s">
        <v>205</v>
      </c>
      <c r="D139" s="5" t="s">
        <v>354</v>
      </c>
      <c r="E139" s="5" t="s">
        <v>354</v>
      </c>
      <c r="F139" s="12">
        <v>5.0088961789999997</v>
      </c>
      <c r="G139" s="12"/>
      <c r="H139" s="12">
        <v>5.0088961789999997</v>
      </c>
      <c r="I139" s="12"/>
      <c r="J139" s="12"/>
      <c r="K139" s="12"/>
      <c r="L139" s="12"/>
      <c r="M139" s="17">
        <v>4.4663185150000002</v>
      </c>
      <c r="N139" s="12"/>
      <c r="O139" s="12">
        <v>4.4663185150000002</v>
      </c>
      <c r="P139" s="12"/>
      <c r="Q139" s="12"/>
      <c r="R139" s="12"/>
      <c r="S139" s="12"/>
      <c r="T139" s="12">
        <v>1.1666434139999999</v>
      </c>
      <c r="U139" s="12"/>
      <c r="V139" s="12">
        <v>1.1666434139999999</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0.30977302400000001</v>
      </c>
      <c r="G142" s="12"/>
      <c r="H142" s="12">
        <v>0.30977302400000001</v>
      </c>
      <c r="I142" s="12"/>
      <c r="J142" s="12"/>
      <c r="K142" s="12"/>
      <c r="L142" s="12"/>
      <c r="M142" s="17">
        <v>0.27621754300000001</v>
      </c>
      <c r="N142" s="12"/>
      <c r="O142" s="12">
        <v>0.27621754300000001</v>
      </c>
      <c r="P142" s="12"/>
      <c r="Q142" s="12"/>
      <c r="R142" s="12"/>
      <c r="S142" s="12"/>
      <c r="T142" s="12">
        <v>7.2150559000000003E-2</v>
      </c>
      <c r="U142" s="12"/>
      <c r="V142" s="12">
        <v>7.2150559000000003E-2</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0</v>
      </c>
      <c r="N143" s="12"/>
      <c r="O143" s="12"/>
      <c r="P143" s="12">
        <v>0</v>
      </c>
      <c r="Q143" s="12"/>
      <c r="R143" s="12">
        <v>0</v>
      </c>
      <c r="S143" s="12">
        <v>0</v>
      </c>
      <c r="T143" s="12">
        <v>0</v>
      </c>
      <c r="U143" s="12"/>
      <c r="V143" s="12"/>
      <c r="W143" s="12">
        <v>0</v>
      </c>
      <c r="X143" s="12"/>
      <c r="Y143" s="12">
        <v>0</v>
      </c>
      <c r="Z143" s="12">
        <v>0</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1.235186202</v>
      </c>
      <c r="G147" s="12"/>
      <c r="H147" s="12">
        <v>1.235186202</v>
      </c>
      <c r="I147" s="12"/>
      <c r="J147" s="12"/>
      <c r="K147" s="12"/>
      <c r="L147" s="12"/>
      <c r="M147" s="17">
        <v>1.1013873729999999</v>
      </c>
      <c r="N147" s="12"/>
      <c r="O147" s="12">
        <v>1.1013873729999999</v>
      </c>
      <c r="P147" s="12"/>
      <c r="Q147" s="12"/>
      <c r="R147" s="12"/>
      <c r="S147" s="12"/>
      <c r="T147" s="12">
        <v>0.28769249699999999</v>
      </c>
      <c r="U147" s="12"/>
      <c r="V147" s="12">
        <v>0.28769249699999999</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53.006911346999999</v>
      </c>
      <c r="G149" s="12">
        <v>53.006911346999999</v>
      </c>
      <c r="H149" s="12"/>
      <c r="I149" s="12"/>
      <c r="J149" s="12"/>
      <c r="K149" s="12"/>
      <c r="L149" s="12"/>
      <c r="M149" s="17">
        <v>40.614335177000001</v>
      </c>
      <c r="N149" s="12">
        <v>40.614335177000001</v>
      </c>
      <c r="O149" s="12"/>
      <c r="P149" s="12"/>
      <c r="Q149" s="12"/>
      <c r="R149" s="12"/>
      <c r="S149" s="12"/>
      <c r="T149" s="12">
        <v>10.478677567</v>
      </c>
      <c r="U149" s="12">
        <v>10.478677567</v>
      </c>
      <c r="V149" s="12"/>
      <c r="W149" s="12"/>
      <c r="X149" s="12"/>
      <c r="Y149" s="12"/>
      <c r="Z149" s="12"/>
    </row>
    <row r="150" spans="1:26" hidden="1" x14ac:dyDescent="0.35">
      <c r="A150" s="5" t="s">
        <v>375</v>
      </c>
      <c r="B150" s="5">
        <v>3</v>
      </c>
      <c r="C150" s="5" t="s">
        <v>205</v>
      </c>
      <c r="D150" s="5" t="s">
        <v>376</v>
      </c>
      <c r="E150" s="5" t="s">
        <v>376</v>
      </c>
      <c r="F150" s="12">
        <v>47.288295888</v>
      </c>
      <c r="G150" s="12">
        <v>47.288295888</v>
      </c>
      <c r="H150" s="12"/>
      <c r="I150" s="12"/>
      <c r="J150" s="12"/>
      <c r="K150" s="12"/>
      <c r="L150" s="12"/>
      <c r="M150" s="17">
        <v>36.237591027999997</v>
      </c>
      <c r="N150" s="12">
        <v>36.237591027999997</v>
      </c>
      <c r="O150" s="12"/>
      <c r="P150" s="12"/>
      <c r="Q150" s="12"/>
      <c r="R150" s="12"/>
      <c r="S150" s="12"/>
      <c r="T150" s="12">
        <v>9.3650300999999985</v>
      </c>
      <c r="U150" s="12">
        <v>9.3650300999999985</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0.254429823</v>
      </c>
      <c r="G153" s="12">
        <v>0.254429823</v>
      </c>
      <c r="H153" s="12"/>
      <c r="I153" s="12"/>
      <c r="J153" s="12"/>
      <c r="K153" s="12"/>
      <c r="L153" s="12"/>
      <c r="M153" s="17">
        <v>0.254429823</v>
      </c>
      <c r="N153" s="12">
        <v>0.254429823</v>
      </c>
      <c r="O153" s="12"/>
      <c r="P153" s="12"/>
      <c r="Q153" s="12"/>
      <c r="R153" s="12"/>
      <c r="S153" s="12"/>
      <c r="T153" s="12">
        <v>0.254429823</v>
      </c>
      <c r="U153" s="12">
        <v>0.254429823</v>
      </c>
      <c r="V153" s="12"/>
      <c r="W153" s="12"/>
      <c r="X153" s="12"/>
      <c r="Y153" s="12"/>
      <c r="Z153" s="12"/>
    </row>
    <row r="154" spans="1:26" hidden="1" x14ac:dyDescent="0.35">
      <c r="A154" s="5" t="s">
        <v>383</v>
      </c>
      <c r="B154" s="5">
        <v>3</v>
      </c>
      <c r="C154" s="5" t="s">
        <v>205</v>
      </c>
      <c r="D154" s="5" t="s">
        <v>384</v>
      </c>
      <c r="E154" s="5" t="s">
        <v>384</v>
      </c>
      <c r="F154" s="12">
        <v>2.2898683999999999E-2</v>
      </c>
      <c r="G154" s="12">
        <v>2.2898683999999999E-2</v>
      </c>
      <c r="H154" s="12"/>
      <c r="I154" s="12">
        <v>0</v>
      </c>
      <c r="J154" s="12"/>
      <c r="K154" s="12"/>
      <c r="L154" s="12"/>
      <c r="M154" s="17">
        <v>2.2898683999999999E-2</v>
      </c>
      <c r="N154" s="12">
        <v>2.2898683999999999E-2</v>
      </c>
      <c r="O154" s="12"/>
      <c r="P154" s="12">
        <v>0</v>
      </c>
      <c r="Q154" s="12"/>
      <c r="R154" s="12"/>
      <c r="S154" s="12"/>
      <c r="T154" s="12">
        <v>2.2898683999999999E-2</v>
      </c>
      <c r="U154" s="12">
        <v>2.2898683999999999E-2</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0</v>
      </c>
      <c r="N155" s="12"/>
      <c r="O155" s="12"/>
      <c r="P155" s="12"/>
      <c r="Q155" s="12"/>
      <c r="R155" s="12"/>
      <c r="S155" s="12">
        <v>0</v>
      </c>
      <c r="T155" s="12">
        <v>0</v>
      </c>
      <c r="U155" s="12"/>
      <c r="V155" s="12"/>
      <c r="W155" s="12"/>
      <c r="X155" s="12"/>
      <c r="Y155" s="12"/>
      <c r="Z155" s="12">
        <v>0</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1.6381495589999999</v>
      </c>
      <c r="G160" s="12"/>
      <c r="H160" s="12">
        <v>1.6381495589999999</v>
      </c>
      <c r="I160" s="12"/>
      <c r="J160" s="12"/>
      <c r="K160" s="12"/>
      <c r="L160" s="12">
        <v>0</v>
      </c>
      <c r="M160" s="17">
        <v>1.460700611</v>
      </c>
      <c r="N160" s="12"/>
      <c r="O160" s="12">
        <v>1.460700611</v>
      </c>
      <c r="P160" s="12"/>
      <c r="Q160" s="12"/>
      <c r="R160" s="12"/>
      <c r="S160" s="12">
        <v>0</v>
      </c>
      <c r="T160" s="12">
        <v>0.381548414</v>
      </c>
      <c r="U160" s="12"/>
      <c r="V160" s="12">
        <v>0.381548414</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1.2120087049999999</v>
      </c>
      <c r="G162" s="12"/>
      <c r="H162" s="12">
        <v>1.2120087049999999</v>
      </c>
      <c r="I162" s="12">
        <v>0</v>
      </c>
      <c r="J162" s="12"/>
      <c r="K162" s="12"/>
      <c r="L162" s="12"/>
      <c r="M162" s="17">
        <v>1.080720527</v>
      </c>
      <c r="N162" s="12"/>
      <c r="O162" s="12">
        <v>1.080720527</v>
      </c>
      <c r="P162" s="12">
        <v>0</v>
      </c>
      <c r="Q162" s="12"/>
      <c r="R162" s="12"/>
      <c r="S162" s="12"/>
      <c r="T162" s="12">
        <v>0.28229412700000001</v>
      </c>
      <c r="U162" s="12"/>
      <c r="V162" s="12">
        <v>0.28229412700000001</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0</v>
      </c>
      <c r="N164" s="12"/>
      <c r="O164" s="12"/>
      <c r="P164" s="12"/>
      <c r="Q164" s="12">
        <v>0</v>
      </c>
      <c r="R164" s="12"/>
      <c r="S164" s="12">
        <v>0</v>
      </c>
      <c r="T164" s="12">
        <v>0</v>
      </c>
      <c r="U164" s="12"/>
      <c r="V164" s="12"/>
      <c r="W164" s="12"/>
      <c r="X164" s="12">
        <v>0</v>
      </c>
      <c r="Y164" s="12"/>
      <c r="Z164" s="12">
        <v>0</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1.959363323</v>
      </c>
      <c r="G166" s="12"/>
      <c r="H166" s="12">
        <v>1.959363323</v>
      </c>
      <c r="I166" s="12"/>
      <c r="J166" s="12"/>
      <c r="K166" s="12">
        <v>0</v>
      </c>
      <c r="L166" s="12"/>
      <c r="M166" s="17">
        <v>1.7471196</v>
      </c>
      <c r="N166" s="12"/>
      <c r="O166" s="12">
        <v>1.7471196</v>
      </c>
      <c r="P166" s="12"/>
      <c r="Q166" s="12"/>
      <c r="R166" s="12">
        <v>0</v>
      </c>
      <c r="S166" s="12"/>
      <c r="T166" s="12">
        <v>0.45636368500000002</v>
      </c>
      <c r="U166" s="12"/>
      <c r="V166" s="12">
        <v>0.45636368500000002</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1.873388659</v>
      </c>
      <c r="G168" s="12"/>
      <c r="H168" s="12">
        <v>1.873388659</v>
      </c>
      <c r="I168" s="12"/>
      <c r="J168" s="12"/>
      <c r="K168" s="12"/>
      <c r="L168" s="12"/>
      <c r="M168" s="17">
        <v>1.670457952</v>
      </c>
      <c r="N168" s="12"/>
      <c r="O168" s="12">
        <v>1.670457952</v>
      </c>
      <c r="P168" s="12"/>
      <c r="Q168" s="12"/>
      <c r="R168" s="12"/>
      <c r="S168" s="12"/>
      <c r="T168" s="12">
        <v>0.436338958</v>
      </c>
      <c r="U168" s="12"/>
      <c r="V168" s="12">
        <v>0.436338958</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0.27987280599999997</v>
      </c>
      <c r="G172" s="12">
        <v>0.27987280599999997</v>
      </c>
      <c r="H172" s="12"/>
      <c r="I172" s="12">
        <v>0</v>
      </c>
      <c r="J172" s="12"/>
      <c r="K172" s="12"/>
      <c r="L172" s="12"/>
      <c r="M172" s="17">
        <v>0.27987280599999997</v>
      </c>
      <c r="N172" s="12">
        <v>0.27987280599999997</v>
      </c>
      <c r="O172" s="12"/>
      <c r="P172" s="12">
        <v>0</v>
      </c>
      <c r="Q172" s="12"/>
      <c r="R172" s="12"/>
      <c r="S172" s="12"/>
      <c r="T172" s="12">
        <v>0.27987280599999997</v>
      </c>
      <c r="U172" s="12">
        <v>0.27987280599999997</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3.9553711520000001</v>
      </c>
      <c r="G175" s="12"/>
      <c r="H175" s="12">
        <v>3.9553711520000001</v>
      </c>
      <c r="I175" s="12"/>
      <c r="J175" s="12"/>
      <c r="K175" s="12"/>
      <c r="L175" s="12"/>
      <c r="M175" s="17">
        <v>3.5269142699999998</v>
      </c>
      <c r="N175" s="12"/>
      <c r="O175" s="12">
        <v>3.5269142699999998</v>
      </c>
      <c r="P175" s="12"/>
      <c r="Q175" s="12"/>
      <c r="R175" s="12"/>
      <c r="S175" s="12"/>
      <c r="T175" s="12">
        <v>0.92126239799999998</v>
      </c>
      <c r="U175" s="12"/>
      <c r="V175" s="12">
        <v>0.92126239799999998</v>
      </c>
      <c r="W175" s="12"/>
      <c r="X175" s="12"/>
      <c r="Y175" s="12"/>
      <c r="Z175" s="12"/>
    </row>
    <row r="176" spans="1:26" hidden="1" x14ac:dyDescent="0.35">
      <c r="A176" s="5" t="s">
        <v>428</v>
      </c>
      <c r="B176" s="5">
        <v>3</v>
      </c>
      <c r="C176" s="5" t="s">
        <v>429</v>
      </c>
      <c r="D176" s="5" t="s">
        <v>430</v>
      </c>
      <c r="E176" s="5" t="s">
        <v>430</v>
      </c>
      <c r="F176" s="12">
        <v>0.901610048</v>
      </c>
      <c r="G176" s="12"/>
      <c r="H176" s="12">
        <v>0.901610048</v>
      </c>
      <c r="I176" s="12">
        <v>0</v>
      </c>
      <c r="J176" s="12"/>
      <c r="K176" s="12"/>
      <c r="L176" s="12"/>
      <c r="M176" s="17">
        <v>0.80394512200000001</v>
      </c>
      <c r="N176" s="12"/>
      <c r="O176" s="12">
        <v>0.80394512200000001</v>
      </c>
      <c r="P176" s="12">
        <v>0</v>
      </c>
      <c r="Q176" s="12"/>
      <c r="R176" s="12"/>
      <c r="S176" s="12"/>
      <c r="T176" s="12">
        <v>0.20999784899999999</v>
      </c>
      <c r="U176" s="12"/>
      <c r="V176" s="12">
        <v>0.20999784899999999</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0.63009946299999997</v>
      </c>
      <c r="G179" s="12">
        <v>0.150950473</v>
      </c>
      <c r="H179" s="12">
        <v>0.47914899</v>
      </c>
      <c r="I179" s="12"/>
      <c r="J179" s="12">
        <v>0</v>
      </c>
      <c r="K179" s="12"/>
      <c r="L179" s="12"/>
      <c r="M179" s="17">
        <v>0.57819670300000003</v>
      </c>
      <c r="N179" s="12">
        <v>0.150950473</v>
      </c>
      <c r="O179" s="12">
        <v>0.42724623</v>
      </c>
      <c r="P179" s="12"/>
      <c r="Q179" s="12">
        <v>0</v>
      </c>
      <c r="R179" s="12"/>
      <c r="S179" s="12"/>
      <c r="T179" s="12">
        <v>0.26255111199999998</v>
      </c>
      <c r="U179" s="12">
        <v>0.150950473</v>
      </c>
      <c r="V179" s="12">
        <v>0.111600639</v>
      </c>
      <c r="W179" s="12"/>
      <c r="X179" s="12">
        <v>0</v>
      </c>
      <c r="Y179" s="12"/>
      <c r="Z179" s="12"/>
    </row>
    <row r="180" spans="1:26" hidden="1" x14ac:dyDescent="0.35">
      <c r="A180" s="5" t="s">
        <v>440</v>
      </c>
      <c r="B180" s="5">
        <v>3</v>
      </c>
      <c r="C180" s="5" t="s">
        <v>434</v>
      </c>
      <c r="D180" s="5" t="s">
        <v>441</v>
      </c>
      <c r="E180" s="5" t="s">
        <v>442</v>
      </c>
      <c r="F180" s="12">
        <v>1.450795168</v>
      </c>
      <c r="G180" s="12">
        <v>7.5475237000000001E-2</v>
      </c>
      <c r="H180" s="12">
        <v>1.3753199309999999</v>
      </c>
      <c r="I180" s="12"/>
      <c r="J180" s="12">
        <v>0</v>
      </c>
      <c r="K180" s="12"/>
      <c r="L180" s="12"/>
      <c r="M180" s="17">
        <v>1.3018166609999999</v>
      </c>
      <c r="N180" s="12">
        <v>7.5475237000000001E-2</v>
      </c>
      <c r="O180" s="12">
        <v>1.2263414239999999</v>
      </c>
      <c r="P180" s="12"/>
      <c r="Q180" s="12">
        <v>0</v>
      </c>
      <c r="R180" s="12"/>
      <c r="S180" s="12"/>
      <c r="T180" s="12">
        <v>0.39580688000000003</v>
      </c>
      <c r="U180" s="12">
        <v>7.5475237000000001E-2</v>
      </c>
      <c r="V180" s="12">
        <v>0.320331643</v>
      </c>
      <c r="W180" s="12"/>
      <c r="X180" s="12">
        <v>0</v>
      </c>
      <c r="Y180" s="12"/>
      <c r="Z180" s="12"/>
    </row>
    <row r="181" spans="1:26" hidden="1" x14ac:dyDescent="0.35">
      <c r="A181" s="5" t="s">
        <v>443</v>
      </c>
      <c r="B181" s="5">
        <v>3</v>
      </c>
      <c r="C181" s="5" t="s">
        <v>434</v>
      </c>
      <c r="D181" s="5" t="s">
        <v>444</v>
      </c>
      <c r="E181" s="5" t="s">
        <v>445</v>
      </c>
      <c r="F181" s="12">
        <v>2.6113497319999999</v>
      </c>
      <c r="G181" s="12">
        <v>0.20755689999999999</v>
      </c>
      <c r="H181" s="12">
        <v>2.4037928320000002</v>
      </c>
      <c r="I181" s="12"/>
      <c r="J181" s="12"/>
      <c r="K181" s="12"/>
      <c r="L181" s="12"/>
      <c r="M181" s="17">
        <v>2.3509641590000001</v>
      </c>
      <c r="N181" s="12">
        <v>0.20755689999999999</v>
      </c>
      <c r="O181" s="12">
        <v>2.143407259</v>
      </c>
      <c r="P181" s="12"/>
      <c r="Q181" s="12"/>
      <c r="R181" s="12"/>
      <c r="S181" s="12"/>
      <c r="T181" s="12">
        <v>0.76743456099999996</v>
      </c>
      <c r="U181" s="12">
        <v>0.20755689999999999</v>
      </c>
      <c r="V181" s="12">
        <v>0.55987766100000003</v>
      </c>
      <c r="W181" s="12"/>
      <c r="X181" s="12"/>
      <c r="Y181" s="12"/>
      <c r="Z181" s="12"/>
    </row>
    <row r="182" spans="1:26" hidden="1" x14ac:dyDescent="0.35">
      <c r="A182" s="5" t="s">
        <v>446</v>
      </c>
      <c r="B182" s="5">
        <v>3</v>
      </c>
      <c r="C182" s="5" t="s">
        <v>434</v>
      </c>
      <c r="D182" s="5" t="s">
        <v>447</v>
      </c>
      <c r="E182" s="5" t="s">
        <v>448</v>
      </c>
      <c r="F182" s="12">
        <v>1.3148904560000001</v>
      </c>
      <c r="G182" s="12"/>
      <c r="H182" s="12">
        <v>1.3148904560000001</v>
      </c>
      <c r="I182" s="12"/>
      <c r="J182" s="12"/>
      <c r="K182" s="12"/>
      <c r="L182" s="12"/>
      <c r="M182" s="17">
        <v>1.172457839</v>
      </c>
      <c r="N182" s="12"/>
      <c r="O182" s="12">
        <v>1.172457839</v>
      </c>
      <c r="P182" s="12"/>
      <c r="Q182" s="12"/>
      <c r="R182" s="12"/>
      <c r="S182" s="12"/>
      <c r="T182" s="12">
        <v>0.30625675499999999</v>
      </c>
      <c r="U182" s="12"/>
      <c r="V182" s="12">
        <v>0.30625675499999999</v>
      </c>
      <c r="W182" s="12"/>
      <c r="X182" s="12"/>
      <c r="Y182" s="12"/>
      <c r="Z182" s="12"/>
    </row>
    <row r="183" spans="1:26" hidden="1" x14ac:dyDescent="0.35">
      <c r="A183" s="5" t="s">
        <v>449</v>
      </c>
      <c r="B183" s="5">
        <v>3</v>
      </c>
      <c r="C183" s="5" t="s">
        <v>434</v>
      </c>
      <c r="D183" s="5" t="s">
        <v>450</v>
      </c>
      <c r="E183" s="5" t="s">
        <v>451</v>
      </c>
      <c r="F183" s="12">
        <v>1.7596845400000001</v>
      </c>
      <c r="G183" s="12"/>
      <c r="H183" s="12">
        <v>1.7596845400000001</v>
      </c>
      <c r="I183" s="12"/>
      <c r="J183" s="12"/>
      <c r="K183" s="12">
        <v>0</v>
      </c>
      <c r="L183" s="12"/>
      <c r="M183" s="17">
        <v>1.5690705819999999</v>
      </c>
      <c r="N183" s="12"/>
      <c r="O183" s="12">
        <v>1.5690705819999999</v>
      </c>
      <c r="P183" s="12"/>
      <c r="Q183" s="12"/>
      <c r="R183" s="12">
        <v>0</v>
      </c>
      <c r="S183" s="12"/>
      <c r="T183" s="12">
        <v>0.40985564600000002</v>
      </c>
      <c r="U183" s="12"/>
      <c r="V183" s="12">
        <v>0.40985564600000002</v>
      </c>
      <c r="W183" s="12"/>
      <c r="X183" s="12"/>
      <c r="Y183" s="12">
        <v>0</v>
      </c>
      <c r="Z183" s="12"/>
    </row>
    <row r="184" spans="1:26" hidden="1" x14ac:dyDescent="0.35">
      <c r="A184" s="5" t="s">
        <v>452</v>
      </c>
      <c r="B184" s="5">
        <v>3</v>
      </c>
      <c r="C184" s="5" t="s">
        <v>434</v>
      </c>
      <c r="D184" s="5" t="s">
        <v>453</v>
      </c>
      <c r="E184" s="5" t="s">
        <v>454</v>
      </c>
      <c r="F184" s="12">
        <v>3.0114622880000002</v>
      </c>
      <c r="G184" s="12"/>
      <c r="H184" s="12">
        <v>3.0114622880000002</v>
      </c>
      <c r="I184" s="12"/>
      <c r="J184" s="12">
        <v>0</v>
      </c>
      <c r="K184" s="12"/>
      <c r="L184" s="12"/>
      <c r="M184" s="17">
        <v>2.6852522579999998</v>
      </c>
      <c r="N184" s="12"/>
      <c r="O184" s="12">
        <v>2.6852522579999998</v>
      </c>
      <c r="P184" s="12"/>
      <c r="Q184" s="12">
        <v>0</v>
      </c>
      <c r="R184" s="12"/>
      <c r="S184" s="12"/>
      <c r="T184" s="12">
        <v>0.701412551</v>
      </c>
      <c r="U184" s="12"/>
      <c r="V184" s="12">
        <v>0.701412551</v>
      </c>
      <c r="W184" s="12"/>
      <c r="X184" s="12">
        <v>0</v>
      </c>
      <c r="Y184" s="12"/>
      <c r="Z184" s="12"/>
    </row>
    <row r="185" spans="1:26" hidden="1" x14ac:dyDescent="0.35">
      <c r="A185" s="5" t="s">
        <v>455</v>
      </c>
      <c r="B185" s="5">
        <v>3</v>
      </c>
      <c r="C185" s="5" t="s">
        <v>456</v>
      </c>
      <c r="D185" s="5" t="s">
        <v>457</v>
      </c>
      <c r="E185" s="5" t="s">
        <v>457</v>
      </c>
      <c r="F185" s="12">
        <v>0.11382197500000001</v>
      </c>
      <c r="G185" s="12">
        <v>0.11382197500000001</v>
      </c>
      <c r="H185" s="12"/>
      <c r="I185" s="12"/>
      <c r="J185" s="12">
        <v>0</v>
      </c>
      <c r="K185" s="12"/>
      <c r="L185" s="12">
        <v>0</v>
      </c>
      <c r="M185" s="17">
        <v>0.11382197500000001</v>
      </c>
      <c r="N185" s="12">
        <v>0.11382197500000001</v>
      </c>
      <c r="O185" s="12"/>
      <c r="P185" s="12"/>
      <c r="Q185" s="12">
        <v>0</v>
      </c>
      <c r="R185" s="12"/>
      <c r="S185" s="12">
        <v>0</v>
      </c>
      <c r="T185" s="12">
        <v>0.11382197500000001</v>
      </c>
      <c r="U185" s="12">
        <v>0.11382197500000001</v>
      </c>
      <c r="V185" s="12"/>
      <c r="W185" s="12"/>
      <c r="X185" s="12">
        <v>0</v>
      </c>
      <c r="Y185" s="12"/>
      <c r="Z185" s="12">
        <v>0</v>
      </c>
    </row>
    <row r="186" spans="1:26" hidden="1" x14ac:dyDescent="0.35">
      <c r="A186" s="5" t="s">
        <v>458</v>
      </c>
      <c r="B186" s="5">
        <v>3</v>
      </c>
      <c r="C186" s="5" t="s">
        <v>456</v>
      </c>
      <c r="D186" s="5" t="s">
        <v>459</v>
      </c>
      <c r="E186" s="5" t="s">
        <v>459</v>
      </c>
      <c r="F186" s="12">
        <v>0.25237183299999999</v>
      </c>
      <c r="G186" s="12"/>
      <c r="H186" s="12">
        <v>0.25237183299999999</v>
      </c>
      <c r="I186" s="12"/>
      <c r="J186" s="12"/>
      <c r="K186" s="12"/>
      <c r="L186" s="12"/>
      <c r="M186" s="17">
        <v>0.22503420900000001</v>
      </c>
      <c r="N186" s="12"/>
      <c r="O186" s="12">
        <v>0.22503420900000001</v>
      </c>
      <c r="P186" s="12"/>
      <c r="Q186" s="12"/>
      <c r="R186" s="12"/>
      <c r="S186" s="12"/>
      <c r="T186" s="12">
        <v>5.8781001999999999E-2</v>
      </c>
      <c r="U186" s="12"/>
      <c r="V186" s="12">
        <v>5.8781001999999999E-2</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v>
      </c>
      <c r="N187" s="12"/>
      <c r="O187" s="12"/>
      <c r="P187" s="12"/>
      <c r="Q187" s="12"/>
      <c r="R187" s="12"/>
      <c r="S187" s="12">
        <v>0</v>
      </c>
      <c r="T187" s="12">
        <v>0</v>
      </c>
      <c r="U187" s="12"/>
      <c r="V187" s="12"/>
      <c r="W187" s="12"/>
      <c r="X187" s="12"/>
      <c r="Y187" s="12"/>
      <c r="Z187" s="12">
        <v>0</v>
      </c>
    </row>
    <row r="188" spans="1:26" hidden="1" x14ac:dyDescent="0.35">
      <c r="A188" s="5" t="s">
        <v>462</v>
      </c>
      <c r="B188" s="5">
        <v>3</v>
      </c>
      <c r="C188" s="5" t="s">
        <v>456</v>
      </c>
      <c r="D188" s="5" t="s">
        <v>463</v>
      </c>
      <c r="E188" s="5" t="s">
        <v>463</v>
      </c>
      <c r="F188" s="12">
        <v>88.069604378000008</v>
      </c>
      <c r="G188" s="12">
        <v>86.982895350000007</v>
      </c>
      <c r="H188" s="12">
        <v>1.086709028</v>
      </c>
      <c r="I188" s="12">
        <v>0</v>
      </c>
      <c r="J188" s="12"/>
      <c r="K188" s="12">
        <v>0</v>
      </c>
      <c r="L188" s="12"/>
      <c r="M188" s="17">
        <v>67.586684122000008</v>
      </c>
      <c r="N188" s="12">
        <v>66.617690460000006</v>
      </c>
      <c r="O188" s="12">
        <v>0.96899366200000003</v>
      </c>
      <c r="P188" s="12">
        <v>0</v>
      </c>
      <c r="Q188" s="12"/>
      <c r="R188" s="12">
        <v>0</v>
      </c>
      <c r="S188" s="12"/>
      <c r="T188" s="12">
        <v>17.347696203999998</v>
      </c>
      <c r="U188" s="12">
        <v>17.094586159999999</v>
      </c>
      <c r="V188" s="12">
        <v>0.25311004399999998</v>
      </c>
      <c r="W188" s="12">
        <v>0</v>
      </c>
      <c r="X188" s="12"/>
      <c r="Y188" s="12">
        <v>0</v>
      </c>
      <c r="Z188" s="12"/>
    </row>
    <row r="189" spans="1:26" hidden="1" x14ac:dyDescent="0.35">
      <c r="A189" s="5" t="s">
        <v>464</v>
      </c>
      <c r="B189" s="5">
        <v>3</v>
      </c>
      <c r="C189" s="5" t="s">
        <v>456</v>
      </c>
      <c r="D189" s="5" t="s">
        <v>465</v>
      </c>
      <c r="E189" s="5" t="s">
        <v>465</v>
      </c>
      <c r="F189" s="12">
        <v>0.78469842300000003</v>
      </c>
      <c r="G189" s="12">
        <v>0.16097679300000001</v>
      </c>
      <c r="H189" s="12">
        <v>0.62372163000000003</v>
      </c>
      <c r="I189" s="12"/>
      <c r="J189" s="12"/>
      <c r="K189" s="12"/>
      <c r="L189" s="12">
        <v>0</v>
      </c>
      <c r="M189" s="17">
        <v>0.71713514899999997</v>
      </c>
      <c r="N189" s="12">
        <v>0.16097679300000001</v>
      </c>
      <c r="O189" s="12">
        <v>0.55615835599999996</v>
      </c>
      <c r="P189" s="12"/>
      <c r="Q189" s="12"/>
      <c r="R189" s="12"/>
      <c r="S189" s="12">
        <v>0</v>
      </c>
      <c r="T189" s="12">
        <v>0.30625046299999997</v>
      </c>
      <c r="U189" s="12">
        <v>0.16097679300000001</v>
      </c>
      <c r="V189" s="12">
        <v>0.14527366999999999</v>
      </c>
      <c r="W189" s="12"/>
      <c r="X189" s="12"/>
      <c r="Y189" s="12"/>
      <c r="Z189" s="12">
        <v>0</v>
      </c>
    </row>
    <row r="190" spans="1:26" hidden="1" x14ac:dyDescent="0.35">
      <c r="A190" s="5" t="s">
        <v>466</v>
      </c>
      <c r="B190" s="5">
        <v>3</v>
      </c>
      <c r="C190" s="5" t="s">
        <v>456</v>
      </c>
      <c r="D190" s="5" t="s">
        <v>467</v>
      </c>
      <c r="E190" s="5" t="s">
        <v>467</v>
      </c>
      <c r="F190" s="12">
        <v>8.2927439000000006E-2</v>
      </c>
      <c r="G190" s="12">
        <v>8.2927439000000006E-2</v>
      </c>
      <c r="H190" s="12"/>
      <c r="I190" s="12">
        <v>0</v>
      </c>
      <c r="J190" s="12"/>
      <c r="K190" s="12"/>
      <c r="L190" s="12"/>
      <c r="M190" s="17">
        <v>8.2927439000000006E-2</v>
      </c>
      <c r="N190" s="12">
        <v>8.2927439000000006E-2</v>
      </c>
      <c r="O190" s="12"/>
      <c r="P190" s="12">
        <v>0</v>
      </c>
      <c r="Q190" s="12"/>
      <c r="R190" s="12"/>
      <c r="S190" s="12"/>
      <c r="T190" s="12">
        <v>8.2927439000000006E-2</v>
      </c>
      <c r="U190" s="12">
        <v>8.2927439000000006E-2</v>
      </c>
      <c r="V190" s="12"/>
      <c r="W190" s="12">
        <v>0</v>
      </c>
      <c r="X190" s="12"/>
      <c r="Y190" s="12"/>
      <c r="Z190" s="12"/>
    </row>
    <row r="191" spans="1:26" hidden="1" x14ac:dyDescent="0.35">
      <c r="A191" s="5" t="s">
        <v>468</v>
      </c>
      <c r="B191" s="5">
        <v>3</v>
      </c>
      <c r="C191" s="5" t="s">
        <v>456</v>
      </c>
      <c r="D191" s="5" t="s">
        <v>469</v>
      </c>
      <c r="E191" s="5" t="s">
        <v>469</v>
      </c>
      <c r="F191" s="12">
        <v>1.0432729000000001</v>
      </c>
      <c r="G191" s="12">
        <v>0.52845916900000001</v>
      </c>
      <c r="H191" s="12">
        <v>0.51481373100000005</v>
      </c>
      <c r="I191" s="12"/>
      <c r="J191" s="12"/>
      <c r="K191" s="12"/>
      <c r="L191" s="12"/>
      <c r="M191" s="17">
        <v>0.98750683500000003</v>
      </c>
      <c r="N191" s="12">
        <v>0.52845916900000001</v>
      </c>
      <c r="O191" s="12">
        <v>0.45904766600000002</v>
      </c>
      <c r="P191" s="12"/>
      <c r="Q191" s="12"/>
      <c r="R191" s="12"/>
      <c r="S191" s="12"/>
      <c r="T191" s="12">
        <v>0.64836663500000002</v>
      </c>
      <c r="U191" s="12">
        <v>0.52845916900000001</v>
      </c>
      <c r="V191" s="12">
        <v>0.119907466</v>
      </c>
      <c r="W191" s="12"/>
      <c r="X191" s="12"/>
      <c r="Y191" s="12"/>
      <c r="Z191" s="12"/>
    </row>
    <row r="192" spans="1:26" hidden="1" x14ac:dyDescent="0.35">
      <c r="A192" s="5" t="s">
        <v>470</v>
      </c>
      <c r="B192" s="5">
        <v>3</v>
      </c>
      <c r="C192" s="5" t="s">
        <v>456</v>
      </c>
      <c r="D192" s="5" t="s">
        <v>471</v>
      </c>
      <c r="E192" s="5" t="s">
        <v>471</v>
      </c>
      <c r="F192" s="12">
        <v>2.1632612419999999</v>
      </c>
      <c r="G192" s="12">
        <v>0.71057432899999995</v>
      </c>
      <c r="H192" s="12">
        <v>1.452686913</v>
      </c>
      <c r="I192" s="12">
        <v>0</v>
      </c>
      <c r="J192" s="12">
        <v>0</v>
      </c>
      <c r="K192" s="12"/>
      <c r="L192" s="12"/>
      <c r="M192" s="17">
        <v>2.0059021260000001</v>
      </c>
      <c r="N192" s="12">
        <v>0.71057432899999995</v>
      </c>
      <c r="O192" s="12">
        <v>1.2953277969999999</v>
      </c>
      <c r="P192" s="12">
        <v>0</v>
      </c>
      <c r="Q192" s="12">
        <v>0</v>
      </c>
      <c r="R192" s="12"/>
      <c r="S192" s="12"/>
      <c r="T192" s="12">
        <v>1.0489258459999999</v>
      </c>
      <c r="U192" s="12">
        <v>0.71057432899999995</v>
      </c>
      <c r="V192" s="12">
        <v>0.33835151699999999</v>
      </c>
      <c r="W192" s="12">
        <v>0</v>
      </c>
      <c r="X192" s="12">
        <v>0</v>
      </c>
      <c r="Y192" s="12"/>
      <c r="Z192" s="12"/>
    </row>
    <row r="193" spans="1:26" hidden="1" x14ac:dyDescent="0.35">
      <c r="A193" s="5" t="s">
        <v>472</v>
      </c>
      <c r="B193" s="5">
        <v>3</v>
      </c>
      <c r="C193" s="5" t="s">
        <v>456</v>
      </c>
      <c r="D193" s="5" t="s">
        <v>473</v>
      </c>
      <c r="E193" s="5" t="s">
        <v>473</v>
      </c>
      <c r="F193" s="12">
        <v>0.59822320600000001</v>
      </c>
      <c r="G193" s="12"/>
      <c r="H193" s="12">
        <v>0.59822320600000001</v>
      </c>
      <c r="I193" s="12">
        <v>0</v>
      </c>
      <c r="J193" s="12"/>
      <c r="K193" s="12"/>
      <c r="L193" s="12"/>
      <c r="M193" s="17">
        <v>0.53342199300000004</v>
      </c>
      <c r="N193" s="12"/>
      <c r="O193" s="12">
        <v>0.53342199300000004</v>
      </c>
      <c r="P193" s="12">
        <v>0</v>
      </c>
      <c r="Q193" s="12"/>
      <c r="R193" s="12"/>
      <c r="S193" s="12"/>
      <c r="T193" s="12">
        <v>0.13933472399999999</v>
      </c>
      <c r="U193" s="12"/>
      <c r="V193" s="12">
        <v>0.13933472399999999</v>
      </c>
      <c r="W193" s="12">
        <v>0</v>
      </c>
      <c r="X193" s="12"/>
      <c r="Y193" s="12"/>
      <c r="Z193" s="12"/>
    </row>
    <row r="194" spans="1:26" hidden="1" x14ac:dyDescent="0.35">
      <c r="A194" s="5" t="s">
        <v>474</v>
      </c>
      <c r="B194" s="5">
        <v>3</v>
      </c>
      <c r="C194" s="5" t="s">
        <v>456</v>
      </c>
      <c r="D194" s="5" t="s">
        <v>475</v>
      </c>
      <c r="E194" s="5" t="s">
        <v>475</v>
      </c>
      <c r="F194" s="12">
        <v>0.75740418300000001</v>
      </c>
      <c r="G194" s="12">
        <v>8.1301411000000004E-2</v>
      </c>
      <c r="H194" s="12">
        <v>0.67610277200000002</v>
      </c>
      <c r="I194" s="12">
        <v>0</v>
      </c>
      <c r="J194" s="12"/>
      <c r="K194" s="12"/>
      <c r="L194" s="12"/>
      <c r="M194" s="17">
        <v>0.68416683700000003</v>
      </c>
      <c r="N194" s="12">
        <v>8.1301411000000004E-2</v>
      </c>
      <c r="O194" s="12">
        <v>0.60286542600000004</v>
      </c>
      <c r="P194" s="12">
        <v>0</v>
      </c>
      <c r="Q194" s="12"/>
      <c r="R194" s="12"/>
      <c r="S194" s="12"/>
      <c r="T194" s="12">
        <v>0.238775397</v>
      </c>
      <c r="U194" s="12">
        <v>8.1301411000000004E-2</v>
      </c>
      <c r="V194" s="12">
        <v>0.15747398600000001</v>
      </c>
      <c r="W194" s="12">
        <v>0</v>
      </c>
      <c r="X194" s="12"/>
      <c r="Y194" s="12"/>
      <c r="Z194" s="12"/>
    </row>
    <row r="195" spans="1:26" hidden="1" x14ac:dyDescent="0.35">
      <c r="A195" s="5" t="s">
        <v>476</v>
      </c>
      <c r="B195" s="5">
        <v>3</v>
      </c>
      <c r="C195" s="5" t="s">
        <v>456</v>
      </c>
      <c r="D195" s="5" t="s">
        <v>477</v>
      </c>
      <c r="E195" s="5" t="s">
        <v>477</v>
      </c>
      <c r="F195" s="12">
        <v>1.6925239270000001</v>
      </c>
      <c r="G195" s="12">
        <v>9.7561693000000005E-2</v>
      </c>
      <c r="H195" s="12">
        <v>1.594962234</v>
      </c>
      <c r="I195" s="12"/>
      <c r="J195" s="12"/>
      <c r="K195" s="12"/>
      <c r="L195" s="12"/>
      <c r="M195" s="17">
        <v>1.5197531500000001</v>
      </c>
      <c r="N195" s="12">
        <v>9.7561693000000005E-2</v>
      </c>
      <c r="O195" s="12">
        <v>1.422191457</v>
      </c>
      <c r="P195" s="12"/>
      <c r="Q195" s="12"/>
      <c r="R195" s="12"/>
      <c r="S195" s="12"/>
      <c r="T195" s="12">
        <v>0.46905116299999999</v>
      </c>
      <c r="U195" s="12">
        <v>9.7561693000000005E-2</v>
      </c>
      <c r="V195" s="12">
        <v>0.37148946999999999</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v>
      </c>
      <c r="N196" s="12"/>
      <c r="O196" s="12"/>
      <c r="P196" s="12">
        <v>0</v>
      </c>
      <c r="Q196" s="12"/>
      <c r="R196" s="12"/>
      <c r="S196" s="12">
        <v>0</v>
      </c>
      <c r="T196" s="12">
        <v>0</v>
      </c>
      <c r="U196" s="12"/>
      <c r="V196" s="12"/>
      <c r="W196" s="12">
        <v>0</v>
      </c>
      <c r="X196" s="12"/>
      <c r="Y196" s="12"/>
      <c r="Z196" s="12">
        <v>0</v>
      </c>
    </row>
    <row r="197" spans="1:26" hidden="1" x14ac:dyDescent="0.35">
      <c r="A197" s="5" t="s">
        <v>480</v>
      </c>
      <c r="B197" s="5">
        <v>3</v>
      </c>
      <c r="C197" s="5" t="s">
        <v>456</v>
      </c>
      <c r="D197" s="5" t="s">
        <v>481</v>
      </c>
      <c r="E197" s="5" t="s">
        <v>481</v>
      </c>
      <c r="F197" s="12">
        <v>2.095933483</v>
      </c>
      <c r="G197" s="12"/>
      <c r="H197" s="12">
        <v>2.095933483</v>
      </c>
      <c r="I197" s="12">
        <v>0</v>
      </c>
      <c r="J197" s="12"/>
      <c r="K197" s="12"/>
      <c r="L197" s="12"/>
      <c r="M197" s="17">
        <v>1.868896098</v>
      </c>
      <c r="N197" s="12"/>
      <c r="O197" s="12">
        <v>1.868896098</v>
      </c>
      <c r="P197" s="12">
        <v>0</v>
      </c>
      <c r="Q197" s="12"/>
      <c r="R197" s="12"/>
      <c r="S197" s="12"/>
      <c r="T197" s="12">
        <v>0.48817282400000001</v>
      </c>
      <c r="U197" s="12"/>
      <c r="V197" s="12">
        <v>0.48817282400000001</v>
      </c>
      <c r="W197" s="12">
        <v>0</v>
      </c>
      <c r="X197" s="12"/>
      <c r="Y197" s="12"/>
      <c r="Z197" s="12"/>
    </row>
    <row r="198" spans="1:26" hidden="1" x14ac:dyDescent="0.35">
      <c r="A198" s="5" t="s">
        <v>482</v>
      </c>
      <c r="B198" s="5">
        <v>3</v>
      </c>
      <c r="C198" s="5" t="s">
        <v>456</v>
      </c>
      <c r="D198" s="5" t="s">
        <v>483</v>
      </c>
      <c r="E198" s="5" t="s">
        <v>483</v>
      </c>
      <c r="F198" s="12">
        <v>0.47905637099999998</v>
      </c>
      <c r="G198" s="12"/>
      <c r="H198" s="12">
        <v>0.47905637099999998</v>
      </c>
      <c r="I198" s="12"/>
      <c r="J198" s="12"/>
      <c r="K198" s="12"/>
      <c r="L198" s="12"/>
      <c r="M198" s="17">
        <v>0.42716364299999998</v>
      </c>
      <c r="N198" s="12"/>
      <c r="O198" s="12">
        <v>0.42716364299999998</v>
      </c>
      <c r="P198" s="12"/>
      <c r="Q198" s="12"/>
      <c r="R198" s="12"/>
      <c r="S198" s="12"/>
      <c r="T198" s="12">
        <v>0.111579067</v>
      </c>
      <c r="U198" s="12"/>
      <c r="V198" s="12">
        <v>0.111579067</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0</v>
      </c>
      <c r="N201" s="12"/>
      <c r="O201" s="12"/>
      <c r="P201" s="12"/>
      <c r="Q201" s="12">
        <v>0</v>
      </c>
      <c r="R201" s="12">
        <v>0</v>
      </c>
      <c r="S201" s="12">
        <v>0</v>
      </c>
      <c r="T201" s="12">
        <v>0</v>
      </c>
      <c r="U201" s="12"/>
      <c r="V201" s="12"/>
      <c r="W201" s="12"/>
      <c r="X201" s="12">
        <v>0</v>
      </c>
      <c r="Y201" s="12">
        <v>0</v>
      </c>
      <c r="Z201" s="12">
        <v>0</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1.094624789</v>
      </c>
      <c r="G203" s="12"/>
      <c r="H203" s="12">
        <v>1.094624789</v>
      </c>
      <c r="I203" s="12"/>
      <c r="J203" s="12"/>
      <c r="K203" s="12"/>
      <c r="L203" s="12"/>
      <c r="M203" s="17">
        <v>0.97605196599999999</v>
      </c>
      <c r="N203" s="12"/>
      <c r="O203" s="12">
        <v>0.97605196599999999</v>
      </c>
      <c r="P203" s="12"/>
      <c r="Q203" s="12"/>
      <c r="R203" s="12"/>
      <c r="S203" s="12"/>
      <c r="T203" s="12">
        <v>0.25495373799999999</v>
      </c>
      <c r="U203" s="12"/>
      <c r="V203" s="12">
        <v>0.25495373799999999</v>
      </c>
      <c r="W203" s="12"/>
      <c r="X203" s="12"/>
      <c r="Y203" s="12"/>
      <c r="Z203" s="12"/>
    </row>
    <row r="204" spans="1:26" hidden="1" x14ac:dyDescent="0.35">
      <c r="A204" s="5" t="s">
        <v>494</v>
      </c>
      <c r="B204" s="5">
        <v>3</v>
      </c>
      <c r="C204" s="5" t="s">
        <v>456</v>
      </c>
      <c r="D204" s="5" t="s">
        <v>495</v>
      </c>
      <c r="E204" s="5" t="s">
        <v>495</v>
      </c>
      <c r="F204" s="12">
        <v>0.86773766899999993</v>
      </c>
      <c r="G204" s="12">
        <v>0.211383668</v>
      </c>
      <c r="H204" s="12">
        <v>0.65635400099999996</v>
      </c>
      <c r="I204" s="12">
        <v>0</v>
      </c>
      <c r="J204" s="12"/>
      <c r="K204" s="12"/>
      <c r="L204" s="12"/>
      <c r="M204" s="17">
        <v>0.79663956499999999</v>
      </c>
      <c r="N204" s="12">
        <v>0.211383668</v>
      </c>
      <c r="O204" s="12">
        <v>0.58525589700000002</v>
      </c>
      <c r="P204" s="12">
        <v>0</v>
      </c>
      <c r="Q204" s="12"/>
      <c r="R204" s="12"/>
      <c r="S204" s="12"/>
      <c r="T204" s="12">
        <v>0.364257883</v>
      </c>
      <c r="U204" s="12">
        <v>0.211383668</v>
      </c>
      <c r="V204" s="12">
        <v>0.15287421500000001</v>
      </c>
      <c r="W204" s="12">
        <v>0</v>
      </c>
      <c r="X204" s="12"/>
      <c r="Y204" s="12"/>
      <c r="Z204" s="12"/>
    </row>
    <row r="205" spans="1:26" hidden="1" x14ac:dyDescent="0.35">
      <c r="A205" s="5" t="s">
        <v>496</v>
      </c>
      <c r="B205" s="5">
        <v>3</v>
      </c>
      <c r="C205" s="5" t="s">
        <v>456</v>
      </c>
      <c r="D205" s="5" t="s">
        <v>497</v>
      </c>
      <c r="E205" s="5" t="s">
        <v>497</v>
      </c>
      <c r="F205" s="12">
        <v>4.7557129570000001</v>
      </c>
      <c r="G205" s="12">
        <v>0.39024677099999999</v>
      </c>
      <c r="H205" s="12">
        <v>4.3654661859999999</v>
      </c>
      <c r="I205" s="12">
        <v>0</v>
      </c>
      <c r="J205" s="12"/>
      <c r="K205" s="12"/>
      <c r="L205" s="12">
        <v>0</v>
      </c>
      <c r="M205" s="17">
        <v>4.2828334320000003</v>
      </c>
      <c r="N205" s="12">
        <v>0.39024677099999999</v>
      </c>
      <c r="O205" s="12">
        <v>3.8925866610000002</v>
      </c>
      <c r="P205" s="12">
        <v>0</v>
      </c>
      <c r="Q205" s="12"/>
      <c r="R205" s="12"/>
      <c r="S205" s="12">
        <v>0</v>
      </c>
      <c r="T205" s="12">
        <v>1.4070261559999999</v>
      </c>
      <c r="U205" s="12">
        <v>0.39024677099999999</v>
      </c>
      <c r="V205" s="12">
        <v>1.016779385</v>
      </c>
      <c r="W205" s="12">
        <v>0</v>
      </c>
      <c r="X205" s="12"/>
      <c r="Y205" s="12"/>
      <c r="Z205" s="12">
        <v>0</v>
      </c>
    </row>
    <row r="206" spans="1:26" hidden="1" x14ac:dyDescent="0.35">
      <c r="A206" s="5" t="s">
        <v>498</v>
      </c>
      <c r="B206" s="5">
        <v>3</v>
      </c>
      <c r="C206" s="5" t="s">
        <v>456</v>
      </c>
      <c r="D206" s="5" t="s">
        <v>499</v>
      </c>
      <c r="E206" s="5" t="s">
        <v>499</v>
      </c>
      <c r="F206" s="12">
        <v>0</v>
      </c>
      <c r="G206" s="12"/>
      <c r="H206" s="12"/>
      <c r="I206" s="12"/>
      <c r="J206" s="12"/>
      <c r="K206" s="12"/>
      <c r="L206" s="12">
        <v>0</v>
      </c>
      <c r="M206" s="17">
        <v>0</v>
      </c>
      <c r="N206" s="12"/>
      <c r="O206" s="12"/>
      <c r="P206" s="12"/>
      <c r="Q206" s="12"/>
      <c r="R206" s="12"/>
      <c r="S206" s="12">
        <v>0</v>
      </c>
      <c r="T206" s="12">
        <v>0</v>
      </c>
      <c r="U206" s="12"/>
      <c r="V206" s="12"/>
      <c r="W206" s="12"/>
      <c r="X206" s="12"/>
      <c r="Y206" s="12"/>
      <c r="Z206" s="12">
        <v>0</v>
      </c>
    </row>
    <row r="207" spans="1:26" hidden="1" x14ac:dyDescent="0.35">
      <c r="A207" s="5" t="s">
        <v>500</v>
      </c>
      <c r="B207" s="5">
        <v>3</v>
      </c>
      <c r="C207" s="5" t="s">
        <v>456</v>
      </c>
      <c r="D207" s="5" t="s">
        <v>501</v>
      </c>
      <c r="E207" s="5" t="s">
        <v>501</v>
      </c>
      <c r="F207" s="12">
        <v>1.32342731</v>
      </c>
      <c r="G207" s="12"/>
      <c r="H207" s="12">
        <v>1.32342731</v>
      </c>
      <c r="I207" s="12">
        <v>0</v>
      </c>
      <c r="J207" s="12">
        <v>0</v>
      </c>
      <c r="K207" s="12"/>
      <c r="L207" s="12">
        <v>0</v>
      </c>
      <c r="M207" s="17">
        <v>1.1800699569999999</v>
      </c>
      <c r="N207" s="12"/>
      <c r="O207" s="12">
        <v>1.1800699569999999</v>
      </c>
      <c r="P207" s="12">
        <v>0</v>
      </c>
      <c r="Q207" s="12">
        <v>0</v>
      </c>
      <c r="R207" s="12"/>
      <c r="S207" s="12">
        <v>0</v>
      </c>
      <c r="T207" s="12">
        <v>0.30824510999999999</v>
      </c>
      <c r="U207" s="12"/>
      <c r="V207" s="12">
        <v>0.30824510999999999</v>
      </c>
      <c r="W207" s="12">
        <v>0</v>
      </c>
      <c r="X207" s="12">
        <v>0</v>
      </c>
      <c r="Y207" s="12"/>
      <c r="Z207" s="12">
        <v>0</v>
      </c>
    </row>
    <row r="208" spans="1:26" hidden="1" x14ac:dyDescent="0.35">
      <c r="A208" s="5" t="s">
        <v>502</v>
      </c>
      <c r="B208" s="5">
        <v>3</v>
      </c>
      <c r="C208" s="5" t="s">
        <v>456</v>
      </c>
      <c r="D208" s="5" t="s">
        <v>503</v>
      </c>
      <c r="E208" s="5" t="s">
        <v>503</v>
      </c>
      <c r="F208" s="12">
        <v>1.066839943</v>
      </c>
      <c r="G208" s="12"/>
      <c r="H208" s="12">
        <v>1.066839943</v>
      </c>
      <c r="I208" s="12"/>
      <c r="J208" s="12"/>
      <c r="K208" s="12"/>
      <c r="L208" s="12"/>
      <c r="M208" s="17">
        <v>0.95127685200000001</v>
      </c>
      <c r="N208" s="12"/>
      <c r="O208" s="12">
        <v>0.95127685200000001</v>
      </c>
      <c r="P208" s="12"/>
      <c r="Q208" s="12"/>
      <c r="R208" s="12"/>
      <c r="S208" s="12"/>
      <c r="T208" s="12">
        <v>0.24848224999999999</v>
      </c>
      <c r="U208" s="12"/>
      <c r="V208" s="12">
        <v>0.24848224999999999</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0</v>
      </c>
      <c r="N209" s="12"/>
      <c r="O209" s="12"/>
      <c r="P209" s="12"/>
      <c r="Q209" s="12">
        <v>0</v>
      </c>
      <c r="R209" s="12"/>
      <c r="S209" s="12">
        <v>0</v>
      </c>
      <c r="T209" s="12">
        <v>0</v>
      </c>
      <c r="U209" s="12"/>
      <c r="V209" s="12"/>
      <c r="W209" s="12"/>
      <c r="X209" s="12">
        <v>0</v>
      </c>
      <c r="Y209" s="12"/>
      <c r="Z209" s="12">
        <v>0</v>
      </c>
    </row>
    <row r="210" spans="1:26" hidden="1" x14ac:dyDescent="0.35">
      <c r="A210" s="5" t="s">
        <v>506</v>
      </c>
      <c r="B210" s="5">
        <v>3</v>
      </c>
      <c r="C210" s="5" t="s">
        <v>456</v>
      </c>
      <c r="D210" s="5" t="s">
        <v>507</v>
      </c>
      <c r="E210" s="5" t="s">
        <v>507</v>
      </c>
      <c r="F210" s="12">
        <v>2.2730744779999998</v>
      </c>
      <c r="G210" s="12"/>
      <c r="H210" s="12">
        <v>2.2730744779999998</v>
      </c>
      <c r="I210" s="12"/>
      <c r="J210" s="12"/>
      <c r="K210" s="12"/>
      <c r="L210" s="12">
        <v>0</v>
      </c>
      <c r="M210" s="17">
        <v>2.026848684</v>
      </c>
      <c r="N210" s="12"/>
      <c r="O210" s="12">
        <v>2.026848684</v>
      </c>
      <c r="P210" s="12"/>
      <c r="Q210" s="12"/>
      <c r="R210" s="12"/>
      <c r="S210" s="12">
        <v>0</v>
      </c>
      <c r="T210" s="12">
        <v>0.52943149099999998</v>
      </c>
      <c r="U210" s="12"/>
      <c r="V210" s="12">
        <v>0.52943149099999998</v>
      </c>
      <c r="W210" s="12"/>
      <c r="X210" s="12"/>
      <c r="Y210" s="12"/>
      <c r="Z210" s="12">
        <v>0</v>
      </c>
    </row>
    <row r="211" spans="1:26" hidden="1" x14ac:dyDescent="0.35">
      <c r="A211" s="5" t="s">
        <v>508</v>
      </c>
      <c r="B211" s="5">
        <v>3</v>
      </c>
      <c r="C211" s="5" t="s">
        <v>456</v>
      </c>
      <c r="D211" s="5" t="s">
        <v>509</v>
      </c>
      <c r="E211" s="5" t="s">
        <v>509</v>
      </c>
      <c r="F211" s="12">
        <v>0.28918977299999998</v>
      </c>
      <c r="G211" s="12"/>
      <c r="H211" s="12">
        <v>0.28918977299999998</v>
      </c>
      <c r="I211" s="12"/>
      <c r="J211" s="12"/>
      <c r="K211" s="12"/>
      <c r="L211" s="12"/>
      <c r="M211" s="17">
        <v>0.25786392699999999</v>
      </c>
      <c r="N211" s="12"/>
      <c r="O211" s="12">
        <v>0.25786392699999999</v>
      </c>
      <c r="P211" s="12"/>
      <c r="Q211" s="12"/>
      <c r="R211" s="12"/>
      <c r="S211" s="12"/>
      <c r="T211" s="12">
        <v>6.7356425999999997E-2</v>
      </c>
      <c r="U211" s="12"/>
      <c r="V211" s="12">
        <v>6.7356425999999997E-2</v>
      </c>
      <c r="W211" s="12"/>
      <c r="X211" s="12"/>
      <c r="Y211" s="12"/>
      <c r="Z211" s="12"/>
    </row>
    <row r="212" spans="1:26" hidden="1" x14ac:dyDescent="0.35">
      <c r="A212" s="5" t="s">
        <v>510</v>
      </c>
      <c r="B212" s="5">
        <v>3</v>
      </c>
      <c r="C212" s="5" t="s">
        <v>456</v>
      </c>
      <c r="D212" s="5" t="s">
        <v>511</v>
      </c>
      <c r="E212" s="5" t="s">
        <v>511</v>
      </c>
      <c r="F212" s="12">
        <v>1.7965265429999999</v>
      </c>
      <c r="G212" s="12"/>
      <c r="H212" s="12">
        <v>1.7965265429999999</v>
      </c>
      <c r="I212" s="12"/>
      <c r="J212" s="12"/>
      <c r="K212" s="12"/>
      <c r="L212" s="12"/>
      <c r="M212" s="17">
        <v>1.6019217560000001</v>
      </c>
      <c r="N212" s="12"/>
      <c r="O212" s="12">
        <v>1.6019217560000001</v>
      </c>
      <c r="P212" s="12"/>
      <c r="Q212" s="12"/>
      <c r="R212" s="12"/>
      <c r="S212" s="12"/>
      <c r="T212" s="12">
        <v>0.41843667499999998</v>
      </c>
      <c r="U212" s="12"/>
      <c r="V212" s="12">
        <v>0.41843667499999998</v>
      </c>
      <c r="W212" s="12"/>
      <c r="X212" s="12"/>
      <c r="Y212" s="12"/>
      <c r="Z212" s="12"/>
    </row>
    <row r="213" spans="1:26" hidden="1" x14ac:dyDescent="0.35">
      <c r="A213" s="5" t="s">
        <v>512</v>
      </c>
      <c r="B213" s="5">
        <v>3</v>
      </c>
      <c r="C213" s="5" t="s">
        <v>456</v>
      </c>
      <c r="D213" s="5" t="s">
        <v>513</v>
      </c>
      <c r="E213" s="5" t="s">
        <v>513</v>
      </c>
      <c r="F213" s="12">
        <v>0.97150912200000006</v>
      </c>
      <c r="G213" s="12">
        <v>0.19512338600000001</v>
      </c>
      <c r="H213" s="12">
        <v>0.77638573600000005</v>
      </c>
      <c r="I213" s="12"/>
      <c r="J213" s="12">
        <v>0</v>
      </c>
      <c r="K213" s="12"/>
      <c r="L213" s="12">
        <v>0</v>
      </c>
      <c r="M213" s="17">
        <v>0.88740884500000006</v>
      </c>
      <c r="N213" s="12">
        <v>0.19512338600000001</v>
      </c>
      <c r="O213" s="12">
        <v>0.69228545900000005</v>
      </c>
      <c r="P213" s="12"/>
      <c r="Q213" s="12">
        <v>0</v>
      </c>
      <c r="R213" s="12"/>
      <c r="S213" s="12">
        <v>0</v>
      </c>
      <c r="T213" s="12">
        <v>0.37595470600000003</v>
      </c>
      <c r="U213" s="12">
        <v>0.19512338600000001</v>
      </c>
      <c r="V213" s="12">
        <v>0.18083131999999999</v>
      </c>
      <c r="W213" s="12"/>
      <c r="X213" s="12">
        <v>0</v>
      </c>
      <c r="Y213" s="12"/>
      <c r="Z213" s="12">
        <v>0</v>
      </c>
    </row>
    <row r="214" spans="1:26" hidden="1" x14ac:dyDescent="0.35">
      <c r="A214" s="5" t="s">
        <v>514</v>
      </c>
      <c r="B214" s="5">
        <v>3</v>
      </c>
      <c r="C214" s="5" t="s">
        <v>456</v>
      </c>
      <c r="D214" s="5" t="s">
        <v>515</v>
      </c>
      <c r="E214" s="5" t="s">
        <v>515</v>
      </c>
      <c r="F214" s="12">
        <v>0.48974752999999999</v>
      </c>
      <c r="G214" s="12"/>
      <c r="H214" s="12">
        <v>0.48974752999999999</v>
      </c>
      <c r="I214" s="12"/>
      <c r="J214" s="12"/>
      <c r="K214" s="12"/>
      <c r="L214" s="12"/>
      <c r="M214" s="17">
        <v>0.43669670599999999</v>
      </c>
      <c r="N214" s="12"/>
      <c r="O214" s="12">
        <v>0.43669670599999999</v>
      </c>
      <c r="P214" s="12"/>
      <c r="Q214" s="12"/>
      <c r="R214" s="12"/>
      <c r="S214" s="12"/>
      <c r="T214" s="12">
        <v>0.11406919</v>
      </c>
      <c r="U214" s="12"/>
      <c r="V214" s="12">
        <v>0.11406919</v>
      </c>
      <c r="W214" s="12"/>
      <c r="X214" s="12"/>
      <c r="Y214" s="12"/>
      <c r="Z214" s="12"/>
    </row>
    <row r="215" spans="1:26" hidden="1" x14ac:dyDescent="0.35">
      <c r="A215" s="5" t="s">
        <v>516</v>
      </c>
      <c r="B215" s="5">
        <v>3</v>
      </c>
      <c r="C215" s="5" t="s">
        <v>456</v>
      </c>
      <c r="D215" s="5" t="s">
        <v>517</v>
      </c>
      <c r="E215" s="5" t="s">
        <v>517</v>
      </c>
      <c r="F215" s="12">
        <v>0.68711219599999995</v>
      </c>
      <c r="G215" s="12"/>
      <c r="H215" s="12">
        <v>0.68711219599999995</v>
      </c>
      <c r="I215" s="12"/>
      <c r="J215" s="12">
        <v>0</v>
      </c>
      <c r="K215" s="12">
        <v>0</v>
      </c>
      <c r="L215" s="12">
        <v>0</v>
      </c>
      <c r="M215" s="17">
        <v>0.61268227799999997</v>
      </c>
      <c r="N215" s="12"/>
      <c r="O215" s="12">
        <v>0.61268227799999997</v>
      </c>
      <c r="P215" s="12"/>
      <c r="Q215" s="12">
        <v>0</v>
      </c>
      <c r="R215" s="12">
        <v>0</v>
      </c>
      <c r="S215" s="12">
        <v>0</v>
      </c>
      <c r="T215" s="12">
        <v>0.160038238</v>
      </c>
      <c r="U215" s="12"/>
      <c r="V215" s="12">
        <v>0.160038238</v>
      </c>
      <c r="W215" s="12"/>
      <c r="X215" s="12">
        <v>0</v>
      </c>
      <c r="Y215" s="12">
        <v>0</v>
      </c>
      <c r="Z215" s="12">
        <v>0</v>
      </c>
    </row>
    <row r="216" spans="1:26" hidden="1" x14ac:dyDescent="0.35">
      <c r="A216" s="5" t="s">
        <v>518</v>
      </c>
      <c r="B216" s="5">
        <v>3</v>
      </c>
      <c r="C216" s="5" t="s">
        <v>456</v>
      </c>
      <c r="D216" s="5" t="s">
        <v>519</v>
      </c>
      <c r="E216" s="5" t="s">
        <v>519</v>
      </c>
      <c r="F216" s="12">
        <v>1.3851902300000001</v>
      </c>
      <c r="G216" s="12"/>
      <c r="H216" s="12">
        <v>1.3851902300000001</v>
      </c>
      <c r="I216" s="12"/>
      <c r="J216" s="12"/>
      <c r="K216" s="12"/>
      <c r="L216" s="12"/>
      <c r="M216" s="17">
        <v>1.2351425439999999</v>
      </c>
      <c r="N216" s="12"/>
      <c r="O216" s="12">
        <v>1.2351425439999999</v>
      </c>
      <c r="P216" s="12"/>
      <c r="Q216" s="12"/>
      <c r="R216" s="12"/>
      <c r="S216" s="12"/>
      <c r="T216" s="12">
        <v>0.322630576</v>
      </c>
      <c r="U216" s="12"/>
      <c r="V216" s="12">
        <v>0.322630576</v>
      </c>
      <c r="W216" s="12"/>
      <c r="X216" s="12"/>
      <c r="Y216" s="12"/>
      <c r="Z216" s="12"/>
    </row>
    <row r="217" spans="1:26" hidden="1" x14ac:dyDescent="0.35">
      <c r="A217" s="5" t="s">
        <v>520</v>
      </c>
      <c r="B217" s="5">
        <v>3</v>
      </c>
      <c r="C217" s="5" t="s">
        <v>456</v>
      </c>
      <c r="D217" s="5" t="s">
        <v>521</v>
      </c>
      <c r="E217" s="5" t="s">
        <v>521</v>
      </c>
      <c r="F217" s="12">
        <v>1.3454115630000001</v>
      </c>
      <c r="G217" s="12">
        <v>0.211383668</v>
      </c>
      <c r="H217" s="12">
        <v>1.134027895</v>
      </c>
      <c r="I217" s="12">
        <v>0</v>
      </c>
      <c r="J217" s="12"/>
      <c r="K217" s="12"/>
      <c r="L217" s="12"/>
      <c r="M217" s="17">
        <v>1.2225704850000001</v>
      </c>
      <c r="N217" s="12">
        <v>0.211383668</v>
      </c>
      <c r="O217" s="12">
        <v>1.011186817</v>
      </c>
      <c r="P217" s="12">
        <v>0</v>
      </c>
      <c r="Q217" s="12"/>
      <c r="R217" s="12"/>
      <c r="S217" s="12"/>
      <c r="T217" s="12">
        <v>0.47551495100000002</v>
      </c>
      <c r="U217" s="12">
        <v>0.211383668</v>
      </c>
      <c r="V217" s="12">
        <v>0.26413128299999999</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0</v>
      </c>
      <c r="N220" s="12"/>
      <c r="O220" s="12"/>
      <c r="P220" s="12">
        <v>0</v>
      </c>
      <c r="Q220" s="12">
        <v>0</v>
      </c>
      <c r="R220" s="12"/>
      <c r="S220" s="12">
        <v>0</v>
      </c>
      <c r="T220" s="12">
        <v>0</v>
      </c>
      <c r="U220" s="12"/>
      <c r="V220" s="12"/>
      <c r="W220" s="12">
        <v>0</v>
      </c>
      <c r="X220" s="12">
        <v>0</v>
      </c>
      <c r="Y220" s="12"/>
      <c r="Z220" s="12">
        <v>0</v>
      </c>
    </row>
    <row r="221" spans="1:26" hidden="1" x14ac:dyDescent="0.35">
      <c r="A221" s="5" t="s">
        <v>529</v>
      </c>
      <c r="B221" s="5">
        <v>3</v>
      </c>
      <c r="C221" s="5" t="s">
        <v>527</v>
      </c>
      <c r="D221" s="5" t="s">
        <v>530</v>
      </c>
      <c r="E221" s="5" t="s">
        <v>530</v>
      </c>
      <c r="F221" s="12">
        <v>0.95669802999999998</v>
      </c>
      <c r="G221" s="12"/>
      <c r="H221" s="12">
        <v>0.95669802999999998</v>
      </c>
      <c r="I221" s="12"/>
      <c r="J221" s="12"/>
      <c r="K221" s="12"/>
      <c r="L221" s="12"/>
      <c r="M221" s="17">
        <v>0.85306581999999997</v>
      </c>
      <c r="N221" s="12"/>
      <c r="O221" s="12">
        <v>0.85306581999999997</v>
      </c>
      <c r="P221" s="12"/>
      <c r="Q221" s="12"/>
      <c r="R221" s="12"/>
      <c r="S221" s="12"/>
      <c r="T221" s="12">
        <v>0.222828627</v>
      </c>
      <c r="U221" s="12"/>
      <c r="V221" s="12">
        <v>0.222828627</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0.71708285800000005</v>
      </c>
      <c r="G223" s="12">
        <v>8.6610469999999995E-2</v>
      </c>
      <c r="H223" s="12">
        <v>0.63047238800000005</v>
      </c>
      <c r="I223" s="12">
        <v>0</v>
      </c>
      <c r="J223" s="12"/>
      <c r="K223" s="12"/>
      <c r="L223" s="12"/>
      <c r="M223" s="17">
        <v>0.648788323</v>
      </c>
      <c r="N223" s="12">
        <v>8.6610469999999995E-2</v>
      </c>
      <c r="O223" s="12">
        <v>0.56217785300000001</v>
      </c>
      <c r="P223" s="12">
        <v>0</v>
      </c>
      <c r="Q223" s="12"/>
      <c r="R223" s="12"/>
      <c r="S223" s="12"/>
      <c r="T223" s="12">
        <v>0.23345648799999999</v>
      </c>
      <c r="U223" s="12">
        <v>8.6610469999999995E-2</v>
      </c>
      <c r="V223" s="12">
        <v>0.14684601799999999</v>
      </c>
      <c r="W223" s="12">
        <v>0</v>
      </c>
      <c r="X223" s="12"/>
      <c r="Y223" s="12"/>
      <c r="Z223" s="12"/>
    </row>
    <row r="224" spans="1:26" hidden="1" x14ac:dyDescent="0.35">
      <c r="A224" s="5" t="s">
        <v>535</v>
      </c>
      <c r="B224" s="5">
        <v>3</v>
      </c>
      <c r="C224" s="5" t="s">
        <v>527</v>
      </c>
      <c r="D224" s="5" t="s">
        <v>536</v>
      </c>
      <c r="E224" s="5" t="s">
        <v>536</v>
      </c>
      <c r="F224" s="12">
        <v>0.31276003000000002</v>
      </c>
      <c r="G224" s="12">
        <v>0.31276003000000002</v>
      </c>
      <c r="H224" s="12"/>
      <c r="I224" s="12"/>
      <c r="J224" s="12"/>
      <c r="K224" s="12"/>
      <c r="L224" s="12"/>
      <c r="M224" s="17">
        <v>0.31276003000000002</v>
      </c>
      <c r="N224" s="12">
        <v>0.31276003000000002</v>
      </c>
      <c r="O224" s="12"/>
      <c r="P224" s="12"/>
      <c r="Q224" s="12"/>
      <c r="R224" s="12"/>
      <c r="S224" s="12"/>
      <c r="T224" s="12">
        <v>0.31276003000000002</v>
      </c>
      <c r="U224" s="12">
        <v>0.31276003000000002</v>
      </c>
      <c r="V224" s="12"/>
      <c r="W224" s="12"/>
      <c r="X224" s="12"/>
      <c r="Y224" s="12"/>
      <c r="Z224" s="12"/>
    </row>
    <row r="225" spans="1:26" hidden="1" x14ac:dyDescent="0.35">
      <c r="A225" s="5" t="s">
        <v>537</v>
      </c>
      <c r="B225" s="5">
        <v>3</v>
      </c>
      <c r="C225" s="5" t="s">
        <v>527</v>
      </c>
      <c r="D225" s="5" t="s">
        <v>538</v>
      </c>
      <c r="E225" s="5" t="s">
        <v>538</v>
      </c>
      <c r="F225" s="12">
        <v>46.050809999999998</v>
      </c>
      <c r="G225" s="12">
        <v>46.050809999999998</v>
      </c>
      <c r="H225" s="12"/>
      <c r="I225" s="12"/>
      <c r="J225" s="12"/>
      <c r="K225" s="12"/>
      <c r="L225" s="12">
        <v>0</v>
      </c>
      <c r="M225" s="17">
        <v>35.268987009999996</v>
      </c>
      <c r="N225" s="12">
        <v>35.268987009999996</v>
      </c>
      <c r="O225" s="12"/>
      <c r="P225" s="12"/>
      <c r="Q225" s="12"/>
      <c r="R225" s="12"/>
      <c r="S225" s="12">
        <v>0</v>
      </c>
      <c r="T225" s="12">
        <v>9.0502797850000007</v>
      </c>
      <c r="U225" s="12">
        <v>9.0502797850000007</v>
      </c>
      <c r="V225" s="12"/>
      <c r="W225" s="12"/>
      <c r="X225" s="12"/>
      <c r="Y225" s="12"/>
      <c r="Z225" s="12">
        <v>0</v>
      </c>
    </row>
    <row r="226" spans="1:26" hidden="1" x14ac:dyDescent="0.35">
      <c r="A226" s="5" t="s">
        <v>539</v>
      </c>
      <c r="B226" s="5">
        <v>3</v>
      </c>
      <c r="C226" s="5" t="s">
        <v>540</v>
      </c>
      <c r="D226" s="5" t="s">
        <v>541</v>
      </c>
      <c r="E226" s="5" t="s">
        <v>541</v>
      </c>
      <c r="F226" s="12">
        <v>0.147371312</v>
      </c>
      <c r="G226" s="12">
        <v>0.147371312</v>
      </c>
      <c r="H226" s="12"/>
      <c r="I226" s="12"/>
      <c r="J226" s="12">
        <v>0</v>
      </c>
      <c r="K226" s="12">
        <v>0</v>
      </c>
      <c r="L226" s="12"/>
      <c r="M226" s="17">
        <v>0.147371312</v>
      </c>
      <c r="N226" s="12">
        <v>0.147371312</v>
      </c>
      <c r="O226" s="12"/>
      <c r="P226" s="12"/>
      <c r="Q226" s="12">
        <v>0</v>
      </c>
      <c r="R226" s="12">
        <v>0</v>
      </c>
      <c r="S226" s="12"/>
      <c r="T226" s="12">
        <v>0.147371312</v>
      </c>
      <c r="U226" s="12">
        <v>0.147371312</v>
      </c>
      <c r="V226" s="12"/>
      <c r="W226" s="12"/>
      <c r="X226" s="12">
        <v>0</v>
      </c>
      <c r="Y226" s="12">
        <v>0</v>
      </c>
      <c r="Z226" s="12"/>
    </row>
    <row r="227" spans="1:26" hidden="1" x14ac:dyDescent="0.35">
      <c r="A227" s="5" t="s">
        <v>542</v>
      </c>
      <c r="B227" s="5">
        <v>3</v>
      </c>
      <c r="C227" s="5" t="s">
        <v>540</v>
      </c>
      <c r="D227" s="5" t="s">
        <v>543</v>
      </c>
      <c r="E227" s="5" t="s">
        <v>543</v>
      </c>
      <c r="F227" s="12">
        <v>0.62669109499999998</v>
      </c>
      <c r="G227" s="12">
        <v>0.25585297299999998</v>
      </c>
      <c r="H227" s="12">
        <v>0.37083812199999999</v>
      </c>
      <c r="I227" s="12"/>
      <c r="J227" s="12"/>
      <c r="K227" s="12"/>
      <c r="L227" s="12"/>
      <c r="M227" s="17">
        <v>0.58652087100000005</v>
      </c>
      <c r="N227" s="12">
        <v>0.25585297299999998</v>
      </c>
      <c r="O227" s="12">
        <v>0.33066789800000002</v>
      </c>
      <c r="P227" s="12"/>
      <c r="Q227" s="12"/>
      <c r="R227" s="12"/>
      <c r="S227" s="12"/>
      <c r="T227" s="12">
        <v>0.34222646499999998</v>
      </c>
      <c r="U227" s="12">
        <v>0.25585297299999998</v>
      </c>
      <c r="V227" s="12">
        <v>8.6373491999999996E-2</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0.60568767700000004</v>
      </c>
      <c r="G229" s="12"/>
      <c r="H229" s="12">
        <v>0.60568767700000004</v>
      </c>
      <c r="I229" s="12"/>
      <c r="J229" s="12"/>
      <c r="K229" s="12"/>
      <c r="L229" s="12"/>
      <c r="M229" s="17">
        <v>0.54007789100000003</v>
      </c>
      <c r="N229" s="12"/>
      <c r="O229" s="12">
        <v>0.54007789100000003</v>
      </c>
      <c r="P229" s="12"/>
      <c r="Q229" s="12"/>
      <c r="R229" s="12"/>
      <c r="S229" s="12"/>
      <c r="T229" s="12">
        <v>0.14107330500000001</v>
      </c>
      <c r="U229" s="12"/>
      <c r="V229" s="12">
        <v>0.14107330500000001</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0.43459507800000002</v>
      </c>
      <c r="G231" s="12"/>
      <c r="H231" s="12">
        <v>0.43459507800000002</v>
      </c>
      <c r="I231" s="12"/>
      <c r="J231" s="12"/>
      <c r="K231" s="12"/>
      <c r="L231" s="12"/>
      <c r="M231" s="17">
        <v>0.38751852199999998</v>
      </c>
      <c r="N231" s="12"/>
      <c r="O231" s="12">
        <v>0.38751852199999998</v>
      </c>
      <c r="P231" s="12"/>
      <c r="Q231" s="12"/>
      <c r="R231" s="12"/>
      <c r="S231" s="12"/>
      <c r="T231" s="12">
        <v>0.10122339700000001</v>
      </c>
      <c r="U231" s="12"/>
      <c r="V231" s="12">
        <v>0.10122339700000001</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1.8421414000000001E-2</v>
      </c>
      <c r="G233" s="12">
        <v>1.8421414000000001E-2</v>
      </c>
      <c r="H233" s="12"/>
      <c r="I233" s="12"/>
      <c r="J233" s="12"/>
      <c r="K233" s="12"/>
      <c r="L233" s="12"/>
      <c r="M233" s="17">
        <v>1.8421414000000001E-2</v>
      </c>
      <c r="N233" s="12">
        <v>1.8421414000000001E-2</v>
      </c>
      <c r="O233" s="12"/>
      <c r="P233" s="12"/>
      <c r="Q233" s="12"/>
      <c r="R233" s="12"/>
      <c r="S233" s="12"/>
      <c r="T233" s="12">
        <v>1.8421414000000001E-2</v>
      </c>
      <c r="U233" s="12">
        <v>1.8421414000000001E-2</v>
      </c>
      <c r="V233" s="12"/>
      <c r="W233" s="12"/>
      <c r="X233" s="12"/>
      <c r="Y233" s="12"/>
      <c r="Z233" s="12"/>
    </row>
    <row r="234" spans="1:26" hidden="1" x14ac:dyDescent="0.35">
      <c r="A234" s="5" t="s">
        <v>556</v>
      </c>
      <c r="B234" s="5">
        <v>3</v>
      </c>
      <c r="C234" s="5" t="s">
        <v>540</v>
      </c>
      <c r="D234" s="5" t="s">
        <v>557</v>
      </c>
      <c r="E234" s="5" t="s">
        <v>557</v>
      </c>
      <c r="F234" s="12">
        <v>3.0702357E-2</v>
      </c>
      <c r="G234" s="12">
        <v>3.0702357E-2</v>
      </c>
      <c r="H234" s="12"/>
      <c r="I234" s="12">
        <v>0</v>
      </c>
      <c r="J234" s="12"/>
      <c r="K234" s="12"/>
      <c r="L234" s="12"/>
      <c r="M234" s="17">
        <v>3.0702357E-2</v>
      </c>
      <c r="N234" s="12">
        <v>3.0702357E-2</v>
      </c>
      <c r="O234" s="12"/>
      <c r="P234" s="12">
        <v>0</v>
      </c>
      <c r="Q234" s="12"/>
      <c r="R234" s="12"/>
      <c r="S234" s="12"/>
      <c r="T234" s="12">
        <v>3.0702357E-2</v>
      </c>
      <c r="U234" s="12">
        <v>3.0702357E-2</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0.51869465699999995</v>
      </c>
      <c r="G237" s="12"/>
      <c r="H237" s="12">
        <v>0.51869465699999995</v>
      </c>
      <c r="I237" s="12"/>
      <c r="J237" s="12"/>
      <c r="K237" s="12"/>
      <c r="L237" s="12"/>
      <c r="M237" s="17">
        <v>0.46250819900000001</v>
      </c>
      <c r="N237" s="12"/>
      <c r="O237" s="12">
        <v>0.46250819900000001</v>
      </c>
      <c r="P237" s="12"/>
      <c r="Q237" s="12"/>
      <c r="R237" s="12"/>
      <c r="S237" s="12"/>
      <c r="T237" s="12">
        <v>0.12081138900000001</v>
      </c>
      <c r="U237" s="12"/>
      <c r="V237" s="12">
        <v>0.12081138900000001</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0</v>
      </c>
      <c r="N238" s="12"/>
      <c r="O238" s="12"/>
      <c r="P238" s="12">
        <v>0</v>
      </c>
      <c r="Q238" s="12">
        <v>0</v>
      </c>
      <c r="R238" s="12">
        <v>0</v>
      </c>
      <c r="S238" s="12">
        <v>0</v>
      </c>
      <c r="T238" s="12">
        <v>0</v>
      </c>
      <c r="U238" s="12"/>
      <c r="V238" s="12"/>
      <c r="W238" s="12">
        <v>0</v>
      </c>
      <c r="X238" s="12">
        <v>0</v>
      </c>
      <c r="Y238" s="12">
        <v>0</v>
      </c>
      <c r="Z238" s="12">
        <v>0</v>
      </c>
    </row>
    <row r="239" spans="1:26" hidden="1" x14ac:dyDescent="0.35">
      <c r="A239" s="5" t="s">
        <v>566</v>
      </c>
      <c r="B239" s="5">
        <v>3</v>
      </c>
      <c r="C239" s="5" t="s">
        <v>540</v>
      </c>
      <c r="D239" s="5" t="s">
        <v>567</v>
      </c>
      <c r="E239" s="5" t="s">
        <v>567</v>
      </c>
      <c r="F239" s="12">
        <v>106.980752122</v>
      </c>
      <c r="G239" s="12">
        <v>106.490099739</v>
      </c>
      <c r="H239" s="12">
        <v>0.49065238300000003</v>
      </c>
      <c r="I239" s="12">
        <v>0</v>
      </c>
      <c r="J239" s="12"/>
      <c r="K239" s="12"/>
      <c r="L239" s="12">
        <v>0</v>
      </c>
      <c r="M239" s="17">
        <v>82.068519892000012</v>
      </c>
      <c r="N239" s="12">
        <v>81.631016349000006</v>
      </c>
      <c r="O239" s="12">
        <v>0.43750354299999999</v>
      </c>
      <c r="P239" s="12">
        <v>0</v>
      </c>
      <c r="Q239" s="12"/>
      <c r="R239" s="12"/>
      <c r="S239" s="12">
        <v>0</v>
      </c>
      <c r="T239" s="12">
        <v>21.294199091999999</v>
      </c>
      <c r="U239" s="12">
        <v>21.179919149</v>
      </c>
      <c r="V239" s="12">
        <v>0.11427994299999999</v>
      </c>
      <c r="W239" s="12">
        <v>0</v>
      </c>
      <c r="X239" s="12"/>
      <c r="Y239" s="12"/>
      <c r="Z239" s="12">
        <v>0</v>
      </c>
    </row>
    <row r="240" spans="1:26" hidden="1" x14ac:dyDescent="0.35">
      <c r="A240" s="5" t="s">
        <v>568</v>
      </c>
      <c r="B240" s="5">
        <v>3</v>
      </c>
      <c r="C240" s="5" t="s">
        <v>540</v>
      </c>
      <c r="D240" s="5" t="s">
        <v>569</v>
      </c>
      <c r="E240" s="5" t="s">
        <v>569</v>
      </c>
      <c r="F240" s="12">
        <v>1.0823218750000001</v>
      </c>
      <c r="G240" s="12"/>
      <c r="H240" s="12">
        <v>1.0823218750000001</v>
      </c>
      <c r="I240" s="12">
        <v>0</v>
      </c>
      <c r="J240" s="12"/>
      <c r="K240" s="12">
        <v>0</v>
      </c>
      <c r="L240" s="12"/>
      <c r="M240" s="17">
        <v>0.96508173799999997</v>
      </c>
      <c r="N240" s="12"/>
      <c r="O240" s="12">
        <v>0.96508173799999997</v>
      </c>
      <c r="P240" s="12">
        <v>0</v>
      </c>
      <c r="Q240" s="12"/>
      <c r="R240" s="12">
        <v>0</v>
      </c>
      <c r="S240" s="12"/>
      <c r="T240" s="12">
        <v>0.25208821300000001</v>
      </c>
      <c r="U240" s="12"/>
      <c r="V240" s="12">
        <v>0.25208821300000001</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0.46646606499999999</v>
      </c>
      <c r="G244" s="12"/>
      <c r="H244" s="12">
        <v>0.46646606499999999</v>
      </c>
      <c r="I244" s="12"/>
      <c r="J244" s="12"/>
      <c r="K244" s="12">
        <v>0</v>
      </c>
      <c r="L244" s="12"/>
      <c r="M244" s="17">
        <v>0.41593715399999998</v>
      </c>
      <c r="N244" s="12"/>
      <c r="O244" s="12">
        <v>0.41593715399999998</v>
      </c>
      <c r="P244" s="12"/>
      <c r="Q244" s="12"/>
      <c r="R244" s="12">
        <v>0</v>
      </c>
      <c r="S244" s="12"/>
      <c r="T244" s="12">
        <v>0.10864660499999999</v>
      </c>
      <c r="U244" s="12"/>
      <c r="V244" s="12">
        <v>0.10864660499999999</v>
      </c>
      <c r="W244" s="12"/>
      <c r="X244" s="12"/>
      <c r="Y244" s="12">
        <v>0</v>
      </c>
      <c r="Z244" s="12"/>
    </row>
    <row r="245" spans="1:26" hidden="1" x14ac:dyDescent="0.35">
      <c r="A245" s="5" t="s">
        <v>578</v>
      </c>
      <c r="B245" s="5">
        <v>3</v>
      </c>
      <c r="C245" s="5" t="s">
        <v>540</v>
      </c>
      <c r="D245" s="5" t="s">
        <v>579</v>
      </c>
      <c r="E245" s="5" t="s">
        <v>579</v>
      </c>
      <c r="F245" s="12">
        <v>1.260834451</v>
      </c>
      <c r="G245" s="12"/>
      <c r="H245" s="12">
        <v>1.260834451</v>
      </c>
      <c r="I245" s="12">
        <v>0</v>
      </c>
      <c r="J245" s="12"/>
      <c r="K245" s="12"/>
      <c r="L245" s="12"/>
      <c r="M245" s="17">
        <v>1.124257332</v>
      </c>
      <c r="N245" s="12"/>
      <c r="O245" s="12">
        <v>1.124257332</v>
      </c>
      <c r="P245" s="12">
        <v>0</v>
      </c>
      <c r="Q245" s="12"/>
      <c r="R245" s="12"/>
      <c r="S245" s="12"/>
      <c r="T245" s="12">
        <v>0.29366634000000003</v>
      </c>
      <c r="U245" s="12"/>
      <c r="V245" s="12">
        <v>0.29366634000000003</v>
      </c>
      <c r="W245" s="12">
        <v>0</v>
      </c>
      <c r="X245" s="12"/>
      <c r="Y245" s="12"/>
      <c r="Z245" s="12"/>
    </row>
    <row r="246" spans="1:26" hidden="1" x14ac:dyDescent="0.35">
      <c r="A246" s="5" t="s">
        <v>580</v>
      </c>
      <c r="B246" s="5">
        <v>3</v>
      </c>
      <c r="C246" s="5" t="s">
        <v>540</v>
      </c>
      <c r="D246" s="5" t="s">
        <v>581</v>
      </c>
      <c r="E246" s="5" t="s">
        <v>581</v>
      </c>
      <c r="F246" s="12">
        <v>0.71161060799999998</v>
      </c>
      <c r="G246" s="12">
        <v>0.163745903</v>
      </c>
      <c r="H246" s="12">
        <v>0.54786470499999995</v>
      </c>
      <c r="I246" s="12">
        <v>0</v>
      </c>
      <c r="J246" s="12"/>
      <c r="K246" s="12"/>
      <c r="L246" s="12"/>
      <c r="M246" s="17">
        <v>0.65226436799999998</v>
      </c>
      <c r="N246" s="12">
        <v>0.163745903</v>
      </c>
      <c r="O246" s="12">
        <v>0.48851846500000001</v>
      </c>
      <c r="P246" s="12">
        <v>0</v>
      </c>
      <c r="Q246" s="12"/>
      <c r="R246" s="12"/>
      <c r="S246" s="12"/>
      <c r="T246" s="12">
        <v>0.291351413</v>
      </c>
      <c r="U246" s="12">
        <v>0.163745903</v>
      </c>
      <c r="V246" s="12">
        <v>0.12760551000000001</v>
      </c>
      <c r="W246" s="12">
        <v>0</v>
      </c>
      <c r="X246" s="12"/>
      <c r="Y246" s="12"/>
      <c r="Z246" s="12"/>
    </row>
    <row r="247" spans="1:26" hidden="1" x14ac:dyDescent="0.35">
      <c r="A247" s="5" t="s">
        <v>582</v>
      </c>
      <c r="B247" s="5">
        <v>3</v>
      </c>
      <c r="C247" s="5" t="s">
        <v>540</v>
      </c>
      <c r="D247" s="5" t="s">
        <v>583</v>
      </c>
      <c r="E247" s="5" t="s">
        <v>583</v>
      </c>
      <c r="F247" s="12">
        <v>1.182880881</v>
      </c>
      <c r="G247" s="12"/>
      <c r="H247" s="12">
        <v>1.182880881</v>
      </c>
      <c r="I247" s="12"/>
      <c r="J247" s="12"/>
      <c r="K247" s="12"/>
      <c r="L247" s="12"/>
      <c r="M247" s="17">
        <v>1.054747911</v>
      </c>
      <c r="N247" s="12"/>
      <c r="O247" s="12">
        <v>1.054747911</v>
      </c>
      <c r="P247" s="12"/>
      <c r="Q247" s="12"/>
      <c r="R247" s="12"/>
      <c r="S247" s="12"/>
      <c r="T247" s="12">
        <v>0.27550984099999998</v>
      </c>
      <c r="U247" s="12"/>
      <c r="V247" s="12">
        <v>0.27550984099999998</v>
      </c>
      <c r="W247" s="12"/>
      <c r="X247" s="12"/>
      <c r="Y247" s="12"/>
      <c r="Z247" s="12"/>
    </row>
    <row r="248" spans="1:26" hidden="1" x14ac:dyDescent="0.35">
      <c r="A248" s="5" t="s">
        <v>584</v>
      </c>
      <c r="B248" s="5">
        <v>3</v>
      </c>
      <c r="C248" s="5" t="s">
        <v>540</v>
      </c>
      <c r="D248" s="5" t="s">
        <v>585</v>
      </c>
      <c r="E248" s="5" t="s">
        <v>585</v>
      </c>
      <c r="F248" s="12">
        <v>9.4153894000000002E-2</v>
      </c>
      <c r="G248" s="12">
        <v>9.4153894000000002E-2</v>
      </c>
      <c r="H248" s="12"/>
      <c r="I248" s="12">
        <v>0</v>
      </c>
      <c r="J248" s="12"/>
      <c r="K248" s="12"/>
      <c r="L248" s="12">
        <v>0</v>
      </c>
      <c r="M248" s="17">
        <v>9.4153894000000002E-2</v>
      </c>
      <c r="N248" s="12">
        <v>9.4153894000000002E-2</v>
      </c>
      <c r="O248" s="12"/>
      <c r="P248" s="12">
        <v>0</v>
      </c>
      <c r="Q248" s="12"/>
      <c r="R248" s="12"/>
      <c r="S248" s="12">
        <v>0</v>
      </c>
      <c r="T248" s="12">
        <v>9.4153894000000002E-2</v>
      </c>
      <c r="U248" s="12">
        <v>9.4153894000000002E-2</v>
      </c>
      <c r="V248" s="12"/>
      <c r="W248" s="12">
        <v>0</v>
      </c>
      <c r="X248" s="12"/>
      <c r="Y248" s="12"/>
      <c r="Z248" s="12">
        <v>0</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1.6196733940000001</v>
      </c>
      <c r="G251" s="12"/>
      <c r="H251" s="12">
        <v>1.6196733940000001</v>
      </c>
      <c r="I251" s="12"/>
      <c r="J251" s="12"/>
      <c r="K251" s="12"/>
      <c r="L251" s="12"/>
      <c r="M251" s="17">
        <v>1.444225836</v>
      </c>
      <c r="N251" s="12"/>
      <c r="O251" s="12">
        <v>1.444225836</v>
      </c>
      <c r="P251" s="12"/>
      <c r="Q251" s="12"/>
      <c r="R251" s="12"/>
      <c r="S251" s="12"/>
      <c r="T251" s="12">
        <v>0.37724505200000003</v>
      </c>
      <c r="U251" s="12"/>
      <c r="V251" s="12">
        <v>0.37724505200000003</v>
      </c>
      <c r="W251" s="12"/>
      <c r="X251" s="12"/>
      <c r="Y251" s="12"/>
      <c r="Z251" s="12"/>
    </row>
    <row r="252" spans="1:26" hidden="1" x14ac:dyDescent="0.35">
      <c r="A252" s="5" t="s">
        <v>592</v>
      </c>
      <c r="B252" s="5">
        <v>3</v>
      </c>
      <c r="C252" s="5" t="s">
        <v>540</v>
      </c>
      <c r="D252" s="5" t="s">
        <v>593</v>
      </c>
      <c r="E252" s="5" t="s">
        <v>593</v>
      </c>
      <c r="F252" s="12">
        <v>7.8159693000000002E-2</v>
      </c>
      <c r="G252" s="12"/>
      <c r="H252" s="12">
        <v>7.8159693000000002E-2</v>
      </c>
      <c r="I252" s="12"/>
      <c r="J252" s="12"/>
      <c r="K252" s="12"/>
      <c r="L252" s="12"/>
      <c r="M252" s="17">
        <v>6.9693216000000002E-2</v>
      </c>
      <c r="N252" s="12"/>
      <c r="O252" s="12">
        <v>6.9693216000000002E-2</v>
      </c>
      <c r="P252" s="12"/>
      <c r="Q252" s="12"/>
      <c r="R252" s="12"/>
      <c r="S252" s="12"/>
      <c r="T252" s="12">
        <v>1.8204508000000001E-2</v>
      </c>
      <c r="U252" s="12"/>
      <c r="V252" s="12">
        <v>1.8204508000000001E-2</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v>
      </c>
      <c r="N253" s="12"/>
      <c r="O253" s="12"/>
      <c r="P253" s="12">
        <v>0</v>
      </c>
      <c r="Q253" s="12"/>
      <c r="R253" s="12"/>
      <c r="S253" s="12">
        <v>0</v>
      </c>
      <c r="T253" s="12">
        <v>0</v>
      </c>
      <c r="U253" s="12"/>
      <c r="V253" s="12"/>
      <c r="W253" s="12">
        <v>0</v>
      </c>
      <c r="X253" s="12"/>
      <c r="Y253" s="12"/>
      <c r="Z253" s="12">
        <v>0</v>
      </c>
    </row>
    <row r="254" spans="1:26" hidden="1" x14ac:dyDescent="0.35">
      <c r="A254" s="5" t="s">
        <v>596</v>
      </c>
      <c r="B254" s="5">
        <v>3</v>
      </c>
      <c r="C254" s="5" t="s">
        <v>540</v>
      </c>
      <c r="D254" s="5" t="s">
        <v>597</v>
      </c>
      <c r="E254" s="5" t="s">
        <v>597</v>
      </c>
      <c r="F254" s="12">
        <v>0.245618854</v>
      </c>
      <c r="G254" s="12">
        <v>0.245618854</v>
      </c>
      <c r="H254" s="12"/>
      <c r="I254" s="12"/>
      <c r="J254" s="12"/>
      <c r="K254" s="12"/>
      <c r="L254" s="12">
        <v>0</v>
      </c>
      <c r="M254" s="17">
        <v>0.245618854</v>
      </c>
      <c r="N254" s="12">
        <v>0.245618854</v>
      </c>
      <c r="O254" s="12"/>
      <c r="P254" s="12"/>
      <c r="Q254" s="12"/>
      <c r="R254" s="12"/>
      <c r="S254" s="12">
        <v>0</v>
      </c>
      <c r="T254" s="12">
        <v>0.245618854</v>
      </c>
      <c r="U254" s="12">
        <v>0.245618854</v>
      </c>
      <c r="V254" s="12"/>
      <c r="W254" s="12"/>
      <c r="X254" s="12"/>
      <c r="Y254" s="12"/>
      <c r="Z254" s="12">
        <v>0</v>
      </c>
    </row>
    <row r="255" spans="1:26" hidden="1" x14ac:dyDescent="0.35">
      <c r="A255" s="5" t="s">
        <v>598</v>
      </c>
      <c r="B255" s="5">
        <v>3</v>
      </c>
      <c r="C255" s="5" t="s">
        <v>540</v>
      </c>
      <c r="D255" s="5" t="s">
        <v>599</v>
      </c>
      <c r="E255" s="5" t="s">
        <v>599</v>
      </c>
      <c r="F255" s="12">
        <v>0</v>
      </c>
      <c r="G255" s="12"/>
      <c r="H255" s="12"/>
      <c r="I255" s="12"/>
      <c r="J255" s="12"/>
      <c r="K255" s="12"/>
      <c r="L255" s="12">
        <v>0</v>
      </c>
      <c r="M255" s="17">
        <v>0</v>
      </c>
      <c r="N255" s="12"/>
      <c r="O255" s="12"/>
      <c r="P255" s="12"/>
      <c r="Q255" s="12"/>
      <c r="R255" s="12"/>
      <c r="S255" s="12">
        <v>0</v>
      </c>
      <c r="T255" s="12">
        <v>0</v>
      </c>
      <c r="U255" s="12"/>
      <c r="V255" s="12"/>
      <c r="W255" s="12"/>
      <c r="X255" s="12"/>
      <c r="Y255" s="12"/>
      <c r="Z255" s="12">
        <v>0</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0.76223043800000001</v>
      </c>
      <c r="G257" s="12"/>
      <c r="H257" s="12">
        <v>0.76223043800000001</v>
      </c>
      <c r="I257" s="12"/>
      <c r="J257" s="12"/>
      <c r="K257" s="12"/>
      <c r="L257" s="12"/>
      <c r="M257" s="17">
        <v>0.67966350200000003</v>
      </c>
      <c r="N257" s="12"/>
      <c r="O257" s="12">
        <v>0.67966350200000003</v>
      </c>
      <c r="P257" s="12"/>
      <c r="Q257" s="12"/>
      <c r="R257" s="12"/>
      <c r="S257" s="12"/>
      <c r="T257" s="12">
        <v>0.17753434900000001</v>
      </c>
      <c r="U257" s="12"/>
      <c r="V257" s="12">
        <v>0.17753434900000001</v>
      </c>
      <c r="W257" s="12"/>
      <c r="X257" s="12"/>
      <c r="Y257" s="12"/>
      <c r="Z257" s="12"/>
    </row>
    <row r="258" spans="1:26" hidden="1" x14ac:dyDescent="0.35">
      <c r="A258" s="5" t="s">
        <v>604</v>
      </c>
      <c r="B258" s="5">
        <v>3</v>
      </c>
      <c r="C258" s="5" t="s">
        <v>540</v>
      </c>
      <c r="D258" s="5" t="s">
        <v>605</v>
      </c>
      <c r="E258" s="5" t="s">
        <v>605</v>
      </c>
      <c r="F258" s="12">
        <v>0.944261181</v>
      </c>
      <c r="G258" s="12"/>
      <c r="H258" s="12">
        <v>0.944261181</v>
      </c>
      <c r="I258" s="12"/>
      <c r="J258" s="12"/>
      <c r="K258" s="12"/>
      <c r="L258" s="12">
        <v>0</v>
      </c>
      <c r="M258" s="17">
        <v>0.84197616500000005</v>
      </c>
      <c r="N258" s="12"/>
      <c r="O258" s="12">
        <v>0.84197616500000005</v>
      </c>
      <c r="P258" s="12"/>
      <c r="Q258" s="12"/>
      <c r="R258" s="12"/>
      <c r="S258" s="12">
        <v>0</v>
      </c>
      <c r="T258" s="12">
        <v>0.21993190700000001</v>
      </c>
      <c r="U258" s="12"/>
      <c r="V258" s="12">
        <v>0.21993190700000001</v>
      </c>
      <c r="W258" s="12"/>
      <c r="X258" s="12"/>
      <c r="Y258" s="12"/>
      <c r="Z258" s="12">
        <v>0</v>
      </c>
    </row>
    <row r="259" spans="1:26" hidden="1" x14ac:dyDescent="0.35">
      <c r="A259" s="5" t="s">
        <v>606</v>
      </c>
      <c r="B259" s="5">
        <v>3</v>
      </c>
      <c r="C259" s="5" t="s">
        <v>540</v>
      </c>
      <c r="D259" s="5" t="s">
        <v>607</v>
      </c>
      <c r="E259" s="5" t="s">
        <v>607</v>
      </c>
      <c r="F259" s="12">
        <v>0.86389043200000004</v>
      </c>
      <c r="G259" s="12"/>
      <c r="H259" s="12">
        <v>0.86389043200000004</v>
      </c>
      <c r="I259" s="12"/>
      <c r="J259" s="12"/>
      <c r="K259" s="12"/>
      <c r="L259" s="12"/>
      <c r="M259" s="17">
        <v>0.77031140099999995</v>
      </c>
      <c r="N259" s="12"/>
      <c r="O259" s="12">
        <v>0.77031140099999995</v>
      </c>
      <c r="P259" s="12"/>
      <c r="Q259" s="12"/>
      <c r="R259" s="12"/>
      <c r="S259" s="12"/>
      <c r="T259" s="12">
        <v>0.20121241200000001</v>
      </c>
      <c r="U259" s="12"/>
      <c r="V259" s="12">
        <v>0.20121241200000001</v>
      </c>
      <c r="W259" s="12"/>
      <c r="X259" s="12"/>
      <c r="Y259" s="12"/>
      <c r="Z259" s="12"/>
    </row>
    <row r="260" spans="1:26" hidden="1" x14ac:dyDescent="0.35">
      <c r="A260" s="5" t="s">
        <v>608</v>
      </c>
      <c r="B260" s="5">
        <v>3</v>
      </c>
      <c r="C260" s="5" t="s">
        <v>540</v>
      </c>
      <c r="D260" s="5" t="s">
        <v>609</v>
      </c>
      <c r="E260" s="5" t="s">
        <v>609</v>
      </c>
      <c r="F260" s="12">
        <v>0.88964764500000004</v>
      </c>
      <c r="G260" s="12"/>
      <c r="H260" s="12">
        <v>0.88964764500000004</v>
      </c>
      <c r="I260" s="12">
        <v>0</v>
      </c>
      <c r="J260" s="12"/>
      <c r="K260" s="12"/>
      <c r="L260" s="12"/>
      <c r="M260" s="17">
        <v>0.79327851999999999</v>
      </c>
      <c r="N260" s="12"/>
      <c r="O260" s="12">
        <v>0.79327851999999999</v>
      </c>
      <c r="P260" s="12">
        <v>0</v>
      </c>
      <c r="Q260" s="12"/>
      <c r="R260" s="12"/>
      <c r="S260" s="12"/>
      <c r="T260" s="12">
        <v>0.20721163500000001</v>
      </c>
      <c r="U260" s="12"/>
      <c r="V260" s="12">
        <v>0.20721163500000001</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0.78423748199999999</v>
      </c>
      <c r="G262" s="12"/>
      <c r="H262" s="12">
        <v>0.78423748199999999</v>
      </c>
      <c r="I262" s="12"/>
      <c r="J262" s="12"/>
      <c r="K262" s="12"/>
      <c r="L262" s="12"/>
      <c r="M262" s="17">
        <v>0.69928668100000002</v>
      </c>
      <c r="N262" s="12"/>
      <c r="O262" s="12">
        <v>0.69928668100000002</v>
      </c>
      <c r="P262" s="12"/>
      <c r="Q262" s="12"/>
      <c r="R262" s="12"/>
      <c r="S262" s="12"/>
      <c r="T262" s="12">
        <v>0.18266010299999999</v>
      </c>
      <c r="U262" s="12"/>
      <c r="V262" s="12">
        <v>0.18266010299999999</v>
      </c>
      <c r="W262" s="12"/>
      <c r="X262" s="12"/>
      <c r="Y262" s="12"/>
      <c r="Z262" s="12"/>
    </row>
    <row r="263" spans="1:26" hidden="1" x14ac:dyDescent="0.35">
      <c r="A263" s="5" t="s">
        <v>614</v>
      </c>
      <c r="B263" s="5">
        <v>3</v>
      </c>
      <c r="C263" s="5" t="s">
        <v>540</v>
      </c>
      <c r="D263" s="5" t="s">
        <v>615</v>
      </c>
      <c r="E263" s="5" t="s">
        <v>615</v>
      </c>
      <c r="F263" s="12">
        <v>4.2042752000000003E-2</v>
      </c>
      <c r="G263" s="12"/>
      <c r="H263" s="12">
        <v>4.2042752000000003E-2</v>
      </c>
      <c r="I263" s="12">
        <v>0</v>
      </c>
      <c r="J263" s="12"/>
      <c r="K263" s="12"/>
      <c r="L263" s="12">
        <v>0</v>
      </c>
      <c r="M263" s="17">
        <v>3.7488563000000003E-2</v>
      </c>
      <c r="N263" s="12"/>
      <c r="O263" s="12">
        <v>3.7488563000000003E-2</v>
      </c>
      <c r="P263" s="12">
        <v>0</v>
      </c>
      <c r="Q263" s="12"/>
      <c r="R263" s="12"/>
      <c r="S263" s="12">
        <v>0</v>
      </c>
      <c r="T263" s="12">
        <v>9.7923569999999998E-3</v>
      </c>
      <c r="U263" s="12"/>
      <c r="V263" s="12">
        <v>9.7923569999999998E-3</v>
      </c>
      <c r="W263" s="12">
        <v>0</v>
      </c>
      <c r="X263" s="12"/>
      <c r="Y263" s="12"/>
      <c r="Z263" s="12">
        <v>0</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1.261170422</v>
      </c>
      <c r="G267" s="12"/>
      <c r="H267" s="12">
        <v>1.261170422</v>
      </c>
      <c r="I267" s="12">
        <v>0</v>
      </c>
      <c r="J267" s="12"/>
      <c r="K267" s="12"/>
      <c r="L267" s="12"/>
      <c r="M267" s="17">
        <v>1.1245569099999999</v>
      </c>
      <c r="N267" s="12"/>
      <c r="O267" s="12">
        <v>1.1245569099999999</v>
      </c>
      <c r="P267" s="12">
        <v>0</v>
      </c>
      <c r="Q267" s="12"/>
      <c r="R267" s="12"/>
      <c r="S267" s="12"/>
      <c r="T267" s="12">
        <v>0.293744593</v>
      </c>
      <c r="U267" s="12"/>
      <c r="V267" s="12">
        <v>0.293744593</v>
      </c>
      <c r="W267" s="12">
        <v>0</v>
      </c>
      <c r="X267" s="12"/>
      <c r="Y267" s="12"/>
      <c r="Z267" s="12"/>
    </row>
    <row r="268" spans="1:26" hidden="1" x14ac:dyDescent="0.35">
      <c r="A268" s="5" t="s">
        <v>624</v>
      </c>
      <c r="B268" s="5">
        <v>3</v>
      </c>
      <c r="C268" s="5" t="s">
        <v>540</v>
      </c>
      <c r="D268" s="5" t="s">
        <v>625</v>
      </c>
      <c r="E268" s="5" t="s">
        <v>625</v>
      </c>
      <c r="F268" s="12">
        <v>1.486110633</v>
      </c>
      <c r="G268" s="12"/>
      <c r="H268" s="12">
        <v>1.486110633</v>
      </c>
      <c r="I268" s="12">
        <v>0</v>
      </c>
      <c r="J268" s="12"/>
      <c r="K268" s="12"/>
      <c r="L268" s="12">
        <v>0</v>
      </c>
      <c r="M268" s="17">
        <v>1.325130967</v>
      </c>
      <c r="N268" s="12"/>
      <c r="O268" s="12">
        <v>1.325130967</v>
      </c>
      <c r="P268" s="12">
        <v>0</v>
      </c>
      <c r="Q268" s="12"/>
      <c r="R268" s="12"/>
      <c r="S268" s="12">
        <v>0</v>
      </c>
      <c r="T268" s="12">
        <v>0.34613637800000002</v>
      </c>
      <c r="U268" s="12"/>
      <c r="V268" s="12">
        <v>0.34613637800000002</v>
      </c>
      <c r="W268" s="12">
        <v>0</v>
      </c>
      <c r="X268" s="12"/>
      <c r="Y268" s="12"/>
      <c r="Z268" s="12">
        <v>0</v>
      </c>
    </row>
    <row r="269" spans="1:26" hidden="1" x14ac:dyDescent="0.35">
      <c r="A269" s="5" t="s">
        <v>626</v>
      </c>
      <c r="B269" s="5">
        <v>3</v>
      </c>
      <c r="C269" s="5" t="s">
        <v>540</v>
      </c>
      <c r="D269" s="5" t="s">
        <v>627</v>
      </c>
      <c r="E269" s="5" t="s">
        <v>627</v>
      </c>
      <c r="F269" s="12">
        <v>2.0468238E-2</v>
      </c>
      <c r="G269" s="12">
        <v>2.0468238E-2</v>
      </c>
      <c r="H269" s="12"/>
      <c r="I269" s="12">
        <v>0</v>
      </c>
      <c r="J269" s="12"/>
      <c r="K269" s="12"/>
      <c r="L269" s="12">
        <v>0</v>
      </c>
      <c r="M269" s="17">
        <v>2.0468238E-2</v>
      </c>
      <c r="N269" s="12">
        <v>2.0468238E-2</v>
      </c>
      <c r="O269" s="12"/>
      <c r="P269" s="12">
        <v>0</v>
      </c>
      <c r="Q269" s="12"/>
      <c r="R269" s="12"/>
      <c r="S269" s="12">
        <v>0</v>
      </c>
      <c r="T269" s="12">
        <v>2.0468238E-2</v>
      </c>
      <c r="U269" s="12">
        <v>2.0468238E-2</v>
      </c>
      <c r="V269" s="12"/>
      <c r="W269" s="12">
        <v>0</v>
      </c>
      <c r="X269" s="12"/>
      <c r="Y269" s="12"/>
      <c r="Z269" s="12">
        <v>0</v>
      </c>
    </row>
    <row r="270" spans="1:26" hidden="1" x14ac:dyDescent="0.35">
      <c r="A270" s="5" t="s">
        <v>628</v>
      </c>
      <c r="B270" s="5">
        <v>3</v>
      </c>
      <c r="C270" s="5" t="s">
        <v>540</v>
      </c>
      <c r="D270" s="5" t="s">
        <v>629</v>
      </c>
      <c r="E270" s="5" t="s">
        <v>629</v>
      </c>
      <c r="F270" s="12">
        <v>0.477907258</v>
      </c>
      <c r="G270" s="12"/>
      <c r="H270" s="12">
        <v>0.477907258</v>
      </c>
      <c r="I270" s="12"/>
      <c r="J270" s="12">
        <v>0</v>
      </c>
      <c r="K270" s="12"/>
      <c r="L270" s="12">
        <v>0</v>
      </c>
      <c r="M270" s="17">
        <v>0.42613900500000002</v>
      </c>
      <c r="N270" s="12"/>
      <c r="O270" s="12">
        <v>0.42613900500000002</v>
      </c>
      <c r="P270" s="12"/>
      <c r="Q270" s="12">
        <v>0</v>
      </c>
      <c r="R270" s="12"/>
      <c r="S270" s="12">
        <v>0</v>
      </c>
      <c r="T270" s="12">
        <v>0.11131142199999999</v>
      </c>
      <c r="U270" s="12"/>
      <c r="V270" s="12">
        <v>0.11131142199999999</v>
      </c>
      <c r="W270" s="12"/>
      <c r="X270" s="12">
        <v>0</v>
      </c>
      <c r="Y270" s="12"/>
      <c r="Z270" s="12">
        <v>0</v>
      </c>
    </row>
    <row r="271" spans="1:26" hidden="1" x14ac:dyDescent="0.35">
      <c r="A271" s="5" t="s">
        <v>630</v>
      </c>
      <c r="B271" s="5">
        <v>3</v>
      </c>
      <c r="C271" s="5" t="s">
        <v>540</v>
      </c>
      <c r="D271" s="5" t="s">
        <v>631</v>
      </c>
      <c r="E271" s="5" t="s">
        <v>631</v>
      </c>
      <c r="F271" s="12">
        <v>5.1170594999999999E-2</v>
      </c>
      <c r="G271" s="12">
        <v>5.1170594999999999E-2</v>
      </c>
      <c r="H271" s="12"/>
      <c r="I271" s="12">
        <v>0</v>
      </c>
      <c r="J271" s="12"/>
      <c r="K271" s="12"/>
      <c r="L271" s="12">
        <v>0</v>
      </c>
      <c r="M271" s="17">
        <v>5.1170594999999999E-2</v>
      </c>
      <c r="N271" s="12">
        <v>5.1170594999999999E-2</v>
      </c>
      <c r="O271" s="12"/>
      <c r="P271" s="12">
        <v>0</v>
      </c>
      <c r="Q271" s="12"/>
      <c r="R271" s="12"/>
      <c r="S271" s="12">
        <v>0</v>
      </c>
      <c r="T271" s="12">
        <v>5.1170594999999999E-2</v>
      </c>
      <c r="U271" s="12">
        <v>5.1170594999999999E-2</v>
      </c>
      <c r="V271" s="12"/>
      <c r="W271" s="12">
        <v>0</v>
      </c>
      <c r="X271" s="12"/>
      <c r="Y271" s="12"/>
      <c r="Z271" s="12">
        <v>0</v>
      </c>
    </row>
    <row r="272" spans="1:26" hidden="1" x14ac:dyDescent="0.35">
      <c r="A272" s="5" t="s">
        <v>632</v>
      </c>
      <c r="B272" s="5">
        <v>3</v>
      </c>
      <c r="C272" s="5" t="s">
        <v>540</v>
      </c>
      <c r="D272" s="5" t="s">
        <v>633</v>
      </c>
      <c r="E272" s="5" t="s">
        <v>633</v>
      </c>
      <c r="F272" s="12">
        <v>0</v>
      </c>
      <c r="G272" s="12"/>
      <c r="H272" s="12"/>
      <c r="I272" s="12"/>
      <c r="J272" s="12"/>
      <c r="K272" s="12"/>
      <c r="L272" s="12">
        <v>0</v>
      </c>
      <c r="M272" s="17">
        <v>0</v>
      </c>
      <c r="N272" s="12"/>
      <c r="O272" s="12"/>
      <c r="P272" s="12"/>
      <c r="Q272" s="12"/>
      <c r="R272" s="12"/>
      <c r="S272" s="12">
        <v>0</v>
      </c>
      <c r="T272" s="12">
        <v>0</v>
      </c>
      <c r="U272" s="12"/>
      <c r="V272" s="12"/>
      <c r="W272" s="12"/>
      <c r="X272" s="12"/>
      <c r="Y272" s="12"/>
      <c r="Z272" s="12">
        <v>0</v>
      </c>
    </row>
    <row r="273" spans="1:26" hidden="1" x14ac:dyDescent="0.35">
      <c r="A273" s="5" t="s">
        <v>634</v>
      </c>
      <c r="B273" s="5">
        <v>3</v>
      </c>
      <c r="C273" s="5" t="s">
        <v>540</v>
      </c>
      <c r="D273" s="5" t="s">
        <v>635</v>
      </c>
      <c r="E273" s="5" t="s">
        <v>635</v>
      </c>
      <c r="F273" s="12">
        <v>1.106315691</v>
      </c>
      <c r="G273" s="12"/>
      <c r="H273" s="12">
        <v>1.106315691</v>
      </c>
      <c r="I273" s="12"/>
      <c r="J273" s="12"/>
      <c r="K273" s="12"/>
      <c r="L273" s="12"/>
      <c r="M273" s="17">
        <v>0.98647647699999996</v>
      </c>
      <c r="N273" s="12"/>
      <c r="O273" s="12">
        <v>0.98647647699999996</v>
      </c>
      <c r="P273" s="12"/>
      <c r="Q273" s="12"/>
      <c r="R273" s="12"/>
      <c r="S273" s="12"/>
      <c r="T273" s="12">
        <v>0.257676715</v>
      </c>
      <c r="U273" s="12"/>
      <c r="V273" s="12">
        <v>0.257676715</v>
      </c>
      <c r="W273" s="12"/>
      <c r="X273" s="12"/>
      <c r="Y273" s="12"/>
      <c r="Z273" s="12"/>
    </row>
    <row r="274" spans="1:26" hidden="1" x14ac:dyDescent="0.35">
      <c r="A274" s="5" t="s">
        <v>636</v>
      </c>
      <c r="B274" s="5">
        <v>3</v>
      </c>
      <c r="C274" s="5" t="s">
        <v>540</v>
      </c>
      <c r="D274" s="5" t="s">
        <v>637</v>
      </c>
      <c r="E274" s="5" t="s">
        <v>637</v>
      </c>
      <c r="F274" s="12">
        <v>81.278155772000005</v>
      </c>
      <c r="G274" s="12">
        <v>80.320821211999998</v>
      </c>
      <c r="H274" s="12">
        <v>0.95733455999999995</v>
      </c>
      <c r="I274" s="12"/>
      <c r="J274" s="12">
        <v>0</v>
      </c>
      <c r="K274" s="12"/>
      <c r="L274" s="12">
        <v>0</v>
      </c>
      <c r="M274" s="17">
        <v>62.392036031000004</v>
      </c>
      <c r="N274" s="12">
        <v>61.538402632</v>
      </c>
      <c r="O274" s="12">
        <v>0.85363339900000001</v>
      </c>
      <c r="P274" s="12"/>
      <c r="Q274" s="12">
        <v>0</v>
      </c>
      <c r="R274" s="12"/>
      <c r="S274" s="12">
        <v>0</v>
      </c>
      <c r="T274" s="12">
        <v>16.087217174999999</v>
      </c>
      <c r="U274" s="12">
        <v>15.864240292</v>
      </c>
      <c r="V274" s="12">
        <v>0.22297688299999999</v>
      </c>
      <c r="W274" s="12"/>
      <c r="X274" s="12">
        <v>0</v>
      </c>
      <c r="Y274" s="12"/>
      <c r="Z274" s="12">
        <v>0</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1.091657798</v>
      </c>
      <c r="G277" s="12"/>
      <c r="H277" s="12">
        <v>1.091657798</v>
      </c>
      <c r="I277" s="12"/>
      <c r="J277" s="12"/>
      <c r="K277" s="12"/>
      <c r="L277" s="12"/>
      <c r="M277" s="17">
        <v>0.97340636700000005</v>
      </c>
      <c r="N277" s="12"/>
      <c r="O277" s="12">
        <v>0.97340636700000005</v>
      </c>
      <c r="P277" s="12"/>
      <c r="Q277" s="12"/>
      <c r="R277" s="12"/>
      <c r="S277" s="12"/>
      <c r="T277" s="12">
        <v>0.25426268299999999</v>
      </c>
      <c r="U277" s="12"/>
      <c r="V277" s="12">
        <v>0.25426268299999999</v>
      </c>
      <c r="W277" s="12"/>
      <c r="X277" s="12"/>
      <c r="Y277" s="12"/>
      <c r="Z277" s="12"/>
    </row>
    <row r="278" spans="1:26" hidden="1" x14ac:dyDescent="0.35">
      <c r="A278" s="5" t="s">
        <v>645</v>
      </c>
      <c r="B278" s="5">
        <v>3</v>
      </c>
      <c r="C278" s="5" t="s">
        <v>643</v>
      </c>
      <c r="D278" s="5" t="s">
        <v>646</v>
      </c>
      <c r="E278" s="5" t="s">
        <v>646</v>
      </c>
      <c r="F278" s="12">
        <v>2.6320575999999998E-2</v>
      </c>
      <c r="G278" s="12">
        <v>2.6320575999999998E-2</v>
      </c>
      <c r="H278" s="12"/>
      <c r="I278" s="12"/>
      <c r="J278" s="12">
        <v>0</v>
      </c>
      <c r="K278" s="12">
        <v>0</v>
      </c>
      <c r="L278" s="12"/>
      <c r="M278" s="17">
        <v>2.6320575999999998E-2</v>
      </c>
      <c r="N278" s="12">
        <v>2.6320575999999998E-2</v>
      </c>
      <c r="O278" s="12"/>
      <c r="P278" s="12"/>
      <c r="Q278" s="12">
        <v>0</v>
      </c>
      <c r="R278" s="12">
        <v>0</v>
      </c>
      <c r="S278" s="12"/>
      <c r="T278" s="12">
        <v>2.6320575999999998E-2</v>
      </c>
      <c r="U278" s="12">
        <v>2.6320575999999998E-2</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1.6316471480000001</v>
      </c>
      <c r="G280" s="12"/>
      <c r="H280" s="12">
        <v>1.6316471480000001</v>
      </c>
      <c r="I280" s="12"/>
      <c r="J280" s="12"/>
      <c r="K280" s="12"/>
      <c r="L280" s="12"/>
      <c r="M280" s="17">
        <v>1.454902559</v>
      </c>
      <c r="N280" s="12"/>
      <c r="O280" s="12">
        <v>1.454902559</v>
      </c>
      <c r="P280" s="12"/>
      <c r="Q280" s="12"/>
      <c r="R280" s="12"/>
      <c r="S280" s="12"/>
      <c r="T280" s="12">
        <v>0.38003390999999997</v>
      </c>
      <c r="U280" s="12"/>
      <c r="V280" s="12">
        <v>0.38003390999999997</v>
      </c>
      <c r="W280" s="12"/>
      <c r="X280" s="12"/>
      <c r="Y280" s="12"/>
      <c r="Z280" s="12"/>
    </row>
    <row r="281" spans="1:26" hidden="1" x14ac:dyDescent="0.35">
      <c r="A281" s="5" t="s">
        <v>651</v>
      </c>
      <c r="B281" s="5">
        <v>3</v>
      </c>
      <c r="C281" s="5" t="s">
        <v>643</v>
      </c>
      <c r="D281" s="5" t="s">
        <v>652</v>
      </c>
      <c r="E281" s="5" t="s">
        <v>652</v>
      </c>
      <c r="F281" s="12">
        <v>0.77934137800000003</v>
      </c>
      <c r="G281" s="12"/>
      <c r="H281" s="12">
        <v>0.77934137800000003</v>
      </c>
      <c r="I281" s="12"/>
      <c r="J281" s="12"/>
      <c r="K281" s="12"/>
      <c r="L281" s="12"/>
      <c r="M281" s="17">
        <v>0.69492093700000002</v>
      </c>
      <c r="N281" s="12"/>
      <c r="O281" s="12">
        <v>0.69492093700000002</v>
      </c>
      <c r="P281" s="12"/>
      <c r="Q281" s="12"/>
      <c r="R281" s="12"/>
      <c r="S281" s="12"/>
      <c r="T281" s="12">
        <v>0.18151973099999999</v>
      </c>
      <c r="U281" s="12"/>
      <c r="V281" s="12">
        <v>0.18151973099999999</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0.86767692200000002</v>
      </c>
      <c r="G283" s="12"/>
      <c r="H283" s="12">
        <v>0.86767692200000002</v>
      </c>
      <c r="I283" s="12"/>
      <c r="J283" s="12">
        <v>0</v>
      </c>
      <c r="K283" s="12"/>
      <c r="L283" s="12"/>
      <c r="M283" s="17">
        <v>0.77368772799999996</v>
      </c>
      <c r="N283" s="12"/>
      <c r="O283" s="12">
        <v>0.77368772799999996</v>
      </c>
      <c r="P283" s="12"/>
      <c r="Q283" s="12">
        <v>0</v>
      </c>
      <c r="R283" s="12"/>
      <c r="S283" s="12"/>
      <c r="T283" s="12">
        <v>0.20209434000000001</v>
      </c>
      <c r="U283" s="12"/>
      <c r="V283" s="12">
        <v>0.20209434000000001</v>
      </c>
      <c r="W283" s="12"/>
      <c r="X283" s="12">
        <v>0</v>
      </c>
      <c r="Y283" s="12"/>
      <c r="Z283" s="12"/>
    </row>
    <row r="284" spans="1:26" hidden="1" x14ac:dyDescent="0.35">
      <c r="A284" s="5" t="s">
        <v>658</v>
      </c>
      <c r="B284" s="5">
        <v>3</v>
      </c>
      <c r="C284" s="5" t="s">
        <v>656</v>
      </c>
      <c r="D284" s="5" t="s">
        <v>659</v>
      </c>
      <c r="E284" s="5" t="s">
        <v>659</v>
      </c>
      <c r="F284" s="12">
        <v>29.224552500000001</v>
      </c>
      <c r="G284" s="12">
        <v>29.224552500000001</v>
      </c>
      <c r="H284" s="12"/>
      <c r="I284" s="12"/>
      <c r="J284" s="12"/>
      <c r="K284" s="12"/>
      <c r="L284" s="12"/>
      <c r="M284" s="17">
        <v>22.382241749999999</v>
      </c>
      <c r="N284" s="12">
        <v>22.382241749999999</v>
      </c>
      <c r="O284" s="12"/>
      <c r="P284" s="12"/>
      <c r="Q284" s="12"/>
      <c r="R284" s="12"/>
      <c r="S284" s="12"/>
      <c r="T284" s="12">
        <v>5.7434467869999999</v>
      </c>
      <c r="U284" s="12">
        <v>5.7434467869999999</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1.5049604519999999</v>
      </c>
      <c r="G286" s="12"/>
      <c r="H286" s="12">
        <v>1.5049604519999999</v>
      </c>
      <c r="I286" s="12"/>
      <c r="J286" s="12"/>
      <c r="K286" s="12"/>
      <c r="L286" s="12"/>
      <c r="M286" s="17">
        <v>1.3419389209999999</v>
      </c>
      <c r="N286" s="12"/>
      <c r="O286" s="12">
        <v>1.3419389209999999</v>
      </c>
      <c r="P286" s="12"/>
      <c r="Q286" s="12"/>
      <c r="R286" s="12"/>
      <c r="S286" s="12"/>
      <c r="T286" s="12">
        <v>0.35052676999999999</v>
      </c>
      <c r="U286" s="12"/>
      <c r="V286" s="12">
        <v>0.35052676999999999</v>
      </c>
      <c r="W286" s="12"/>
      <c r="X286" s="12"/>
      <c r="Y286" s="12"/>
      <c r="Z286" s="12"/>
    </row>
    <row r="287" spans="1:26" hidden="1" x14ac:dyDescent="0.35">
      <c r="A287" s="5" t="s">
        <v>664</v>
      </c>
      <c r="B287" s="5">
        <v>3</v>
      </c>
      <c r="C287" s="5" t="s">
        <v>656</v>
      </c>
      <c r="D287" s="5" t="s">
        <v>665</v>
      </c>
      <c r="E287" s="5" t="s">
        <v>665</v>
      </c>
      <c r="F287" s="12">
        <v>9.7328070000000003E-2</v>
      </c>
      <c r="G287" s="12">
        <v>9.7328070000000003E-2</v>
      </c>
      <c r="H287" s="12"/>
      <c r="I287" s="12"/>
      <c r="J287" s="12"/>
      <c r="K287" s="12"/>
      <c r="L287" s="12">
        <v>0</v>
      </c>
      <c r="M287" s="17">
        <v>9.7328070000000003E-2</v>
      </c>
      <c r="N287" s="12">
        <v>9.7328070000000003E-2</v>
      </c>
      <c r="O287" s="12"/>
      <c r="P287" s="12"/>
      <c r="Q287" s="12"/>
      <c r="R287" s="12"/>
      <c r="S287" s="12">
        <v>0</v>
      </c>
      <c r="T287" s="12">
        <v>9.7328070000000003E-2</v>
      </c>
      <c r="U287" s="12">
        <v>9.7328070000000003E-2</v>
      </c>
      <c r="V287" s="12"/>
      <c r="W287" s="12"/>
      <c r="X287" s="12"/>
      <c r="Y287" s="12"/>
      <c r="Z287" s="12">
        <v>0</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1.3683780329999999</v>
      </c>
      <c r="G289" s="12"/>
      <c r="H289" s="12">
        <v>1.3683780329999999</v>
      </c>
      <c r="I289" s="12"/>
      <c r="J289" s="12"/>
      <c r="K289" s="12"/>
      <c r="L289" s="12"/>
      <c r="M289" s="17">
        <v>1.2201514920000001</v>
      </c>
      <c r="N289" s="12"/>
      <c r="O289" s="12">
        <v>1.2201514920000001</v>
      </c>
      <c r="P289" s="12"/>
      <c r="Q289" s="12"/>
      <c r="R289" s="12"/>
      <c r="S289" s="12"/>
      <c r="T289" s="12">
        <v>0.31871477500000001</v>
      </c>
      <c r="U289" s="12"/>
      <c r="V289" s="12">
        <v>0.31871477500000001</v>
      </c>
      <c r="W289" s="12"/>
      <c r="X289" s="12"/>
      <c r="Y289" s="12"/>
      <c r="Z289" s="12"/>
    </row>
    <row r="290" spans="1:26" hidden="1" x14ac:dyDescent="0.35">
      <c r="A290" s="5" t="s">
        <v>671</v>
      </c>
      <c r="B290" s="5">
        <v>3</v>
      </c>
      <c r="C290" s="5" t="s">
        <v>669</v>
      </c>
      <c r="D290" s="5" t="s">
        <v>672</v>
      </c>
      <c r="E290" s="5" t="s">
        <v>672</v>
      </c>
      <c r="F290" s="12">
        <v>1.243393441</v>
      </c>
      <c r="G290" s="12"/>
      <c r="H290" s="12">
        <v>1.243393441</v>
      </c>
      <c r="I290" s="12"/>
      <c r="J290" s="12"/>
      <c r="K290" s="12"/>
      <c r="L290" s="12"/>
      <c r="M290" s="17">
        <v>1.1087055809999999</v>
      </c>
      <c r="N290" s="12"/>
      <c r="O290" s="12">
        <v>1.1087055809999999</v>
      </c>
      <c r="P290" s="12"/>
      <c r="Q290" s="12"/>
      <c r="R290" s="12"/>
      <c r="S290" s="12"/>
      <c r="T290" s="12">
        <v>0.28960407999999999</v>
      </c>
      <c r="U290" s="12"/>
      <c r="V290" s="12">
        <v>0.28960407999999999</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2.4954467770000002</v>
      </c>
      <c r="G292" s="12"/>
      <c r="H292" s="12">
        <v>2.4954467770000002</v>
      </c>
      <c r="I292" s="12"/>
      <c r="J292" s="12"/>
      <c r="K292" s="12"/>
      <c r="L292" s="12"/>
      <c r="M292" s="17">
        <v>2.2251329929999999</v>
      </c>
      <c r="N292" s="12"/>
      <c r="O292" s="12">
        <v>2.2251329929999999</v>
      </c>
      <c r="P292" s="12"/>
      <c r="Q292" s="12"/>
      <c r="R292" s="12"/>
      <c r="S292" s="12"/>
      <c r="T292" s="12">
        <v>0.58122517299999998</v>
      </c>
      <c r="U292" s="12"/>
      <c r="V292" s="12">
        <v>0.58122517299999998</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1.465291288</v>
      </c>
      <c r="G294" s="12">
        <v>0.15773046099999999</v>
      </c>
      <c r="H294" s="12">
        <v>1.3075608270000001</v>
      </c>
      <c r="I294" s="12">
        <v>0</v>
      </c>
      <c r="J294" s="12"/>
      <c r="K294" s="12"/>
      <c r="L294" s="12"/>
      <c r="M294" s="17">
        <v>1.3236526369999999</v>
      </c>
      <c r="N294" s="12">
        <v>0.15773046099999999</v>
      </c>
      <c r="O294" s="12">
        <v>1.165922176</v>
      </c>
      <c r="P294" s="12">
        <v>0</v>
      </c>
      <c r="Q294" s="12"/>
      <c r="R294" s="12"/>
      <c r="S294" s="12"/>
      <c r="T294" s="12">
        <v>0.46228004099999997</v>
      </c>
      <c r="U294" s="12">
        <v>0.15773046099999999</v>
      </c>
      <c r="V294" s="12">
        <v>0.30454957999999999</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6.8349865999999995E-2</v>
      </c>
      <c r="G297" s="12">
        <v>6.8349865999999995E-2</v>
      </c>
      <c r="H297" s="12"/>
      <c r="I297" s="12"/>
      <c r="J297" s="12"/>
      <c r="K297" s="12"/>
      <c r="L297" s="12"/>
      <c r="M297" s="17">
        <v>6.8349865999999995E-2</v>
      </c>
      <c r="N297" s="12">
        <v>6.8349865999999995E-2</v>
      </c>
      <c r="O297" s="12"/>
      <c r="P297" s="12"/>
      <c r="Q297" s="12"/>
      <c r="R297" s="12"/>
      <c r="S297" s="12"/>
      <c r="T297" s="12">
        <v>6.8349865999999995E-2</v>
      </c>
      <c r="U297" s="12">
        <v>6.8349865999999995E-2</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0</v>
      </c>
      <c r="N299" s="12"/>
      <c r="O299" s="12"/>
      <c r="P299" s="12"/>
      <c r="Q299" s="12">
        <v>0</v>
      </c>
      <c r="R299" s="12"/>
      <c r="S299" s="12">
        <v>0</v>
      </c>
      <c r="T299" s="12">
        <v>0</v>
      </c>
      <c r="U299" s="12"/>
      <c r="V299" s="12"/>
      <c r="W299" s="12"/>
      <c r="X299" s="12">
        <v>0</v>
      </c>
      <c r="Y299" s="12"/>
      <c r="Z299" s="12">
        <v>0</v>
      </c>
    </row>
    <row r="300" spans="1:26" hidden="1" x14ac:dyDescent="0.35">
      <c r="A300" s="5" t="s">
        <v>692</v>
      </c>
      <c r="B300" s="5">
        <v>3</v>
      </c>
      <c r="C300" s="5" t="s">
        <v>678</v>
      </c>
      <c r="D300" s="5" t="s">
        <v>693</v>
      </c>
      <c r="E300" s="5" t="s">
        <v>693</v>
      </c>
      <c r="F300" s="12">
        <v>2.031811765</v>
      </c>
      <c r="G300" s="12">
        <v>0.205049599</v>
      </c>
      <c r="H300" s="12">
        <v>1.826762166</v>
      </c>
      <c r="I300" s="12">
        <v>0</v>
      </c>
      <c r="J300" s="12"/>
      <c r="K300" s="12"/>
      <c r="L300" s="12">
        <v>0</v>
      </c>
      <c r="M300" s="17">
        <v>1.83393177</v>
      </c>
      <c r="N300" s="12">
        <v>0.205049599</v>
      </c>
      <c r="O300" s="12">
        <v>1.6288821710000001</v>
      </c>
      <c r="P300" s="12">
        <v>0</v>
      </c>
      <c r="Q300" s="12"/>
      <c r="R300" s="12"/>
      <c r="S300" s="12">
        <v>0</v>
      </c>
      <c r="T300" s="12">
        <v>0.63052858199999995</v>
      </c>
      <c r="U300" s="12">
        <v>0.205049599</v>
      </c>
      <c r="V300" s="12">
        <v>0.42547898299999998</v>
      </c>
      <c r="W300" s="12">
        <v>0</v>
      </c>
      <c r="X300" s="12"/>
      <c r="Y300" s="12"/>
      <c r="Z300" s="12">
        <v>0</v>
      </c>
    </row>
    <row r="301" spans="1:26" hidden="1" x14ac:dyDescent="0.35">
      <c r="A301" s="5" t="s">
        <v>694</v>
      </c>
      <c r="B301" s="5">
        <v>3</v>
      </c>
      <c r="C301" s="5" t="s">
        <v>678</v>
      </c>
      <c r="D301" s="5" t="s">
        <v>695</v>
      </c>
      <c r="E301" s="5" t="s">
        <v>695</v>
      </c>
      <c r="F301" s="12">
        <v>2.34223421</v>
      </c>
      <c r="G301" s="12">
        <v>0.28917251100000002</v>
      </c>
      <c r="H301" s="12">
        <v>2.0530616990000001</v>
      </c>
      <c r="I301" s="12">
        <v>0</v>
      </c>
      <c r="J301" s="12"/>
      <c r="K301" s="12"/>
      <c r="L301" s="12"/>
      <c r="M301" s="17">
        <v>2.119840816</v>
      </c>
      <c r="N301" s="12">
        <v>0.28917251100000002</v>
      </c>
      <c r="O301" s="12">
        <v>1.8306683050000001</v>
      </c>
      <c r="P301" s="12">
        <v>0</v>
      </c>
      <c r="Q301" s="12"/>
      <c r="R301" s="12"/>
      <c r="S301" s="12"/>
      <c r="T301" s="12">
        <v>0.76735988500000007</v>
      </c>
      <c r="U301" s="12">
        <v>0.28917251100000002</v>
      </c>
      <c r="V301" s="12">
        <v>0.478187374</v>
      </c>
      <c r="W301" s="12">
        <v>0</v>
      </c>
      <c r="X301" s="12"/>
      <c r="Y301" s="12"/>
      <c r="Z301" s="12"/>
    </row>
    <row r="302" spans="1:26" hidden="1" x14ac:dyDescent="0.35">
      <c r="A302" s="5" t="s">
        <v>696</v>
      </c>
      <c r="B302" s="5">
        <v>3</v>
      </c>
      <c r="C302" s="5" t="s">
        <v>678</v>
      </c>
      <c r="D302" s="5" t="s">
        <v>697</v>
      </c>
      <c r="E302" s="5" t="s">
        <v>697</v>
      </c>
      <c r="F302" s="12">
        <v>3.1009086699999999</v>
      </c>
      <c r="G302" s="12">
        <v>1.430089511</v>
      </c>
      <c r="H302" s="12">
        <v>1.6708191590000001</v>
      </c>
      <c r="I302" s="12"/>
      <c r="J302" s="12"/>
      <c r="K302" s="12"/>
      <c r="L302" s="12"/>
      <c r="M302" s="17">
        <v>2.9199208589999999</v>
      </c>
      <c r="N302" s="12">
        <v>1.430089511</v>
      </c>
      <c r="O302" s="12">
        <v>1.4898313480000001</v>
      </c>
      <c r="P302" s="12"/>
      <c r="Q302" s="12"/>
      <c r="R302" s="12"/>
      <c r="S302" s="12"/>
      <c r="T302" s="12">
        <v>1.819247141</v>
      </c>
      <c r="U302" s="12">
        <v>1.430089511</v>
      </c>
      <c r="V302" s="12">
        <v>0.38915762999999998</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v>
      </c>
      <c r="N304" s="12"/>
      <c r="O304" s="12"/>
      <c r="P304" s="12"/>
      <c r="Q304" s="12"/>
      <c r="R304" s="12"/>
      <c r="S304" s="12">
        <v>0</v>
      </c>
      <c r="T304" s="12">
        <v>0</v>
      </c>
      <c r="U304" s="12"/>
      <c r="V304" s="12"/>
      <c r="W304" s="12"/>
      <c r="X304" s="12"/>
      <c r="Y304" s="12"/>
      <c r="Z304" s="12">
        <v>0</v>
      </c>
    </row>
    <row r="305" spans="1:26" hidden="1" x14ac:dyDescent="0.35">
      <c r="A305" s="5" t="s">
        <v>702</v>
      </c>
      <c r="B305" s="5">
        <v>3</v>
      </c>
      <c r="C305" s="5" t="s">
        <v>678</v>
      </c>
      <c r="D305" s="5" t="s">
        <v>703</v>
      </c>
      <c r="E305" s="5" t="s">
        <v>703</v>
      </c>
      <c r="F305" s="12">
        <v>1.0121037900000001</v>
      </c>
      <c r="G305" s="12">
        <v>1.0121037900000001</v>
      </c>
      <c r="H305" s="12"/>
      <c r="I305" s="12"/>
      <c r="J305" s="12"/>
      <c r="K305" s="12"/>
      <c r="L305" s="12"/>
      <c r="M305" s="17">
        <v>1.0121037900000001</v>
      </c>
      <c r="N305" s="12">
        <v>1.0121037900000001</v>
      </c>
      <c r="O305" s="12"/>
      <c r="P305" s="12"/>
      <c r="Q305" s="12"/>
      <c r="R305" s="12"/>
      <c r="S305" s="12"/>
      <c r="T305" s="12">
        <v>1.0121037900000001</v>
      </c>
      <c r="U305" s="12">
        <v>1.0121037900000001</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v>
      </c>
      <c r="N306" s="12"/>
      <c r="O306" s="12"/>
      <c r="P306" s="12">
        <v>0</v>
      </c>
      <c r="Q306" s="12"/>
      <c r="R306" s="12"/>
      <c r="S306" s="12">
        <v>0</v>
      </c>
      <c r="T306" s="12">
        <v>0</v>
      </c>
      <c r="U306" s="12"/>
      <c r="V306" s="12"/>
      <c r="W306" s="12">
        <v>0</v>
      </c>
      <c r="X306" s="12"/>
      <c r="Y306" s="12"/>
      <c r="Z306" s="12">
        <v>0</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v>
      </c>
      <c r="N308" s="12"/>
      <c r="O308" s="12"/>
      <c r="P308" s="12">
        <v>0</v>
      </c>
      <c r="Q308" s="12"/>
      <c r="R308" s="12"/>
      <c r="S308" s="12">
        <v>0</v>
      </c>
      <c r="T308" s="12">
        <v>0</v>
      </c>
      <c r="U308" s="12"/>
      <c r="V308" s="12"/>
      <c r="W308" s="12">
        <v>0</v>
      </c>
      <c r="X308" s="12"/>
      <c r="Y308" s="12"/>
      <c r="Z308" s="12">
        <v>0</v>
      </c>
    </row>
    <row r="309" spans="1:26" hidden="1" x14ac:dyDescent="0.35">
      <c r="A309" s="5" t="s">
        <v>710</v>
      </c>
      <c r="B309" s="5">
        <v>3</v>
      </c>
      <c r="C309" s="5" t="s">
        <v>678</v>
      </c>
      <c r="D309" s="5" t="s">
        <v>711</v>
      </c>
      <c r="E309" s="5" t="s">
        <v>711</v>
      </c>
      <c r="F309" s="12">
        <v>0.33278889099999998</v>
      </c>
      <c r="G309" s="12"/>
      <c r="H309" s="12">
        <v>0.33278889099999998</v>
      </c>
      <c r="I309" s="12"/>
      <c r="J309" s="12"/>
      <c r="K309" s="12"/>
      <c r="L309" s="12"/>
      <c r="M309" s="17">
        <v>0.29674026599999997</v>
      </c>
      <c r="N309" s="12"/>
      <c r="O309" s="12">
        <v>0.29674026599999997</v>
      </c>
      <c r="P309" s="12"/>
      <c r="Q309" s="12"/>
      <c r="R309" s="12"/>
      <c r="S309" s="12"/>
      <c r="T309" s="12">
        <v>7.7511283E-2</v>
      </c>
      <c r="U309" s="12"/>
      <c r="V309" s="12">
        <v>7.7511283E-2</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0.89655049799999997</v>
      </c>
      <c r="G312" s="12"/>
      <c r="H312" s="12">
        <v>0.89655049799999997</v>
      </c>
      <c r="I312" s="12"/>
      <c r="J312" s="12"/>
      <c r="K312" s="12"/>
      <c r="L312" s="12"/>
      <c r="M312" s="17">
        <v>0.79943363700000003</v>
      </c>
      <c r="N312" s="12"/>
      <c r="O312" s="12">
        <v>0.79943363700000003</v>
      </c>
      <c r="P312" s="12"/>
      <c r="Q312" s="12"/>
      <c r="R312" s="12"/>
      <c r="S312" s="12"/>
      <c r="T312" s="12">
        <v>0.20881940800000001</v>
      </c>
      <c r="U312" s="12"/>
      <c r="V312" s="12">
        <v>0.20881940800000001</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80.057562000000004</v>
      </c>
      <c r="G314" s="12">
        <v>80.057562000000004</v>
      </c>
      <c r="H314" s="12"/>
      <c r="I314" s="12"/>
      <c r="J314" s="12">
        <v>0</v>
      </c>
      <c r="K314" s="12"/>
      <c r="L314" s="12"/>
      <c r="M314" s="17">
        <v>61.31377741</v>
      </c>
      <c r="N314" s="12">
        <v>61.31377741</v>
      </c>
      <c r="O314" s="12"/>
      <c r="P314" s="12"/>
      <c r="Q314" s="12">
        <v>0</v>
      </c>
      <c r="R314" s="12"/>
      <c r="S314" s="12"/>
      <c r="T314" s="12">
        <v>15.73356332</v>
      </c>
      <c r="U314" s="12">
        <v>15.73356332</v>
      </c>
      <c r="V314" s="12"/>
      <c r="W314" s="12"/>
      <c r="X314" s="12">
        <v>0</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0</v>
      </c>
      <c r="N315" s="12"/>
      <c r="O315" s="12"/>
      <c r="P315" s="12"/>
      <c r="Q315" s="12"/>
      <c r="R315" s="12"/>
      <c r="S315" s="12">
        <v>0</v>
      </c>
      <c r="T315" s="12">
        <v>0</v>
      </c>
      <c r="U315" s="12"/>
      <c r="V315" s="12"/>
      <c r="W315" s="12"/>
      <c r="X315" s="12"/>
      <c r="Y315" s="12"/>
      <c r="Z315" s="12">
        <v>0</v>
      </c>
    </row>
    <row r="316" spans="1:26" hidden="1" x14ac:dyDescent="0.35">
      <c r="A316" s="5" t="s">
        <v>724</v>
      </c>
      <c r="B316" s="5">
        <v>3</v>
      </c>
      <c r="C316" s="5" t="s">
        <v>678</v>
      </c>
      <c r="D316" s="5" t="s">
        <v>725</v>
      </c>
      <c r="E316" s="5" t="s">
        <v>725</v>
      </c>
      <c r="F316" s="12">
        <v>0.65931736100000005</v>
      </c>
      <c r="G316" s="12"/>
      <c r="H316" s="12">
        <v>0.65931736100000005</v>
      </c>
      <c r="I316" s="12"/>
      <c r="J316" s="12"/>
      <c r="K316" s="12"/>
      <c r="L316" s="12"/>
      <c r="M316" s="17">
        <v>0.58789825799999995</v>
      </c>
      <c r="N316" s="12"/>
      <c r="O316" s="12">
        <v>0.58789825799999995</v>
      </c>
      <c r="P316" s="12"/>
      <c r="Q316" s="12"/>
      <c r="R316" s="12"/>
      <c r="S316" s="12"/>
      <c r="T316" s="12">
        <v>0.153564424</v>
      </c>
      <c r="U316" s="12"/>
      <c r="V316" s="12">
        <v>0.153564424</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0.56800801499999998</v>
      </c>
      <c r="G319" s="12"/>
      <c r="H319" s="12">
        <v>0.56800801499999998</v>
      </c>
      <c r="I319" s="12"/>
      <c r="J319" s="12"/>
      <c r="K319" s="12"/>
      <c r="L319" s="12"/>
      <c r="M319" s="17">
        <v>0.50647979600000004</v>
      </c>
      <c r="N319" s="12"/>
      <c r="O319" s="12">
        <v>0.50647979600000004</v>
      </c>
      <c r="P319" s="12"/>
      <c r="Q319" s="12"/>
      <c r="R319" s="12"/>
      <c r="S319" s="12"/>
      <c r="T319" s="12">
        <v>0.13229717399999999</v>
      </c>
      <c r="U319" s="12"/>
      <c r="V319" s="12">
        <v>0.13229717399999999</v>
      </c>
      <c r="W319" s="12"/>
      <c r="X319" s="12"/>
      <c r="Y319" s="12"/>
      <c r="Z319" s="12"/>
    </row>
    <row r="320" spans="1:26" hidden="1" x14ac:dyDescent="0.35">
      <c r="A320" s="5" t="s">
        <v>732</v>
      </c>
      <c r="B320" s="5">
        <v>3</v>
      </c>
      <c r="C320" s="5" t="s">
        <v>678</v>
      </c>
      <c r="D320" s="5" t="s">
        <v>733</v>
      </c>
      <c r="E320" s="5" t="s">
        <v>733</v>
      </c>
      <c r="F320" s="12">
        <v>0.52098607299999999</v>
      </c>
      <c r="G320" s="12"/>
      <c r="H320" s="12">
        <v>0.52098607299999999</v>
      </c>
      <c r="I320" s="12"/>
      <c r="J320" s="12"/>
      <c r="K320" s="12"/>
      <c r="L320" s="12"/>
      <c r="M320" s="17">
        <v>0.46455140299999997</v>
      </c>
      <c r="N320" s="12"/>
      <c r="O320" s="12">
        <v>0.46455140299999997</v>
      </c>
      <c r="P320" s="12"/>
      <c r="Q320" s="12"/>
      <c r="R320" s="12"/>
      <c r="S320" s="12"/>
      <c r="T320" s="12">
        <v>0.121345093</v>
      </c>
      <c r="U320" s="12"/>
      <c r="V320" s="12">
        <v>0.121345093</v>
      </c>
      <c r="W320" s="12"/>
      <c r="X320" s="12"/>
      <c r="Y320" s="12"/>
      <c r="Z320" s="12"/>
    </row>
    <row r="321" spans="1:26" hidden="1" x14ac:dyDescent="0.35">
      <c r="A321" s="5" t="s">
        <v>734</v>
      </c>
      <c r="B321" s="5">
        <v>3</v>
      </c>
      <c r="C321" s="5" t="s">
        <v>678</v>
      </c>
      <c r="D321" s="5" t="s">
        <v>735</v>
      </c>
      <c r="E321" s="5" t="s">
        <v>735</v>
      </c>
      <c r="F321" s="12">
        <v>0.916441375</v>
      </c>
      <c r="G321" s="12"/>
      <c r="H321" s="12">
        <v>0.916441375</v>
      </c>
      <c r="I321" s="12"/>
      <c r="J321" s="12"/>
      <c r="K321" s="12"/>
      <c r="L321" s="12"/>
      <c r="M321" s="17">
        <v>0.81716987799999996</v>
      </c>
      <c r="N321" s="12"/>
      <c r="O321" s="12">
        <v>0.81716987799999996</v>
      </c>
      <c r="P321" s="12"/>
      <c r="Q321" s="12"/>
      <c r="R321" s="12"/>
      <c r="S321" s="12"/>
      <c r="T321" s="12">
        <v>0.213452277</v>
      </c>
      <c r="U321" s="12"/>
      <c r="V321" s="12">
        <v>0.213452277</v>
      </c>
      <c r="W321" s="12"/>
      <c r="X321" s="12"/>
      <c r="Y321" s="12"/>
      <c r="Z321" s="12"/>
    </row>
    <row r="322" spans="1:26" hidden="1" x14ac:dyDescent="0.35">
      <c r="A322" s="5" t="s">
        <v>736</v>
      </c>
      <c r="B322" s="5">
        <v>3</v>
      </c>
      <c r="C322" s="5" t="s">
        <v>678</v>
      </c>
      <c r="D322" s="5" t="s">
        <v>737</v>
      </c>
      <c r="E322" s="5" t="s">
        <v>737</v>
      </c>
      <c r="F322" s="12">
        <v>0.26348613500000001</v>
      </c>
      <c r="G322" s="12"/>
      <c r="H322" s="12">
        <v>0.26348613500000001</v>
      </c>
      <c r="I322" s="12"/>
      <c r="J322" s="12"/>
      <c r="K322" s="12"/>
      <c r="L322" s="12"/>
      <c r="M322" s="17">
        <v>0.23494457799999999</v>
      </c>
      <c r="N322" s="12"/>
      <c r="O322" s="12">
        <v>0.23494457799999999</v>
      </c>
      <c r="P322" s="12"/>
      <c r="Q322" s="12"/>
      <c r="R322" s="12"/>
      <c r="S322" s="12"/>
      <c r="T322" s="12">
        <v>6.1369682000000002E-2</v>
      </c>
      <c r="U322" s="12"/>
      <c r="V322" s="12">
        <v>6.1369682000000002E-2</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0.50083731499999995</v>
      </c>
      <c r="G324" s="12"/>
      <c r="H324" s="12">
        <v>0.50083731499999995</v>
      </c>
      <c r="I324" s="12"/>
      <c r="J324" s="12"/>
      <c r="K324" s="12"/>
      <c r="L324" s="12"/>
      <c r="M324" s="17">
        <v>0.44658521499999998</v>
      </c>
      <c r="N324" s="12"/>
      <c r="O324" s="12">
        <v>0.44658521499999998</v>
      </c>
      <c r="P324" s="12"/>
      <c r="Q324" s="12"/>
      <c r="R324" s="12"/>
      <c r="S324" s="12"/>
      <c r="T324" s="12">
        <v>0.11665215900000001</v>
      </c>
      <c r="U324" s="12"/>
      <c r="V324" s="12">
        <v>0.11665215900000001</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0.131442051</v>
      </c>
      <c r="G327" s="12">
        <v>0.131442051</v>
      </c>
      <c r="H327" s="12"/>
      <c r="I327" s="12"/>
      <c r="J327" s="12"/>
      <c r="K327" s="12"/>
      <c r="L327" s="12"/>
      <c r="M327" s="17">
        <v>0.131442051</v>
      </c>
      <c r="N327" s="12">
        <v>0.131442051</v>
      </c>
      <c r="O327" s="12"/>
      <c r="P327" s="12"/>
      <c r="Q327" s="12"/>
      <c r="R327" s="12"/>
      <c r="S327" s="12"/>
      <c r="T327" s="12">
        <v>0.131442051</v>
      </c>
      <c r="U327" s="12">
        <v>0.131442051</v>
      </c>
      <c r="V327" s="12"/>
      <c r="W327" s="12"/>
      <c r="X327" s="12"/>
      <c r="Y327" s="12"/>
      <c r="Z327" s="12"/>
    </row>
    <row r="328" spans="1:26" hidden="1" x14ac:dyDescent="0.35">
      <c r="A328" s="5" t="s">
        <v>748</v>
      </c>
      <c r="B328" s="5">
        <v>3</v>
      </c>
      <c r="C328" s="5" t="s">
        <v>678</v>
      </c>
      <c r="D328" s="5" t="s">
        <v>749</v>
      </c>
      <c r="E328" s="5" t="s">
        <v>749</v>
      </c>
      <c r="F328" s="12">
        <v>0.54256815899999999</v>
      </c>
      <c r="G328" s="12"/>
      <c r="H328" s="12">
        <v>0.54256815899999999</v>
      </c>
      <c r="I328" s="12"/>
      <c r="J328" s="12"/>
      <c r="K328" s="12"/>
      <c r="L328" s="12">
        <v>0</v>
      </c>
      <c r="M328" s="17">
        <v>0.48379565600000002</v>
      </c>
      <c r="N328" s="12"/>
      <c r="O328" s="12">
        <v>0.48379565600000002</v>
      </c>
      <c r="P328" s="12"/>
      <c r="Q328" s="12"/>
      <c r="R328" s="12"/>
      <c r="S328" s="12">
        <v>0</v>
      </c>
      <c r="T328" s="12">
        <v>0.126371869</v>
      </c>
      <c r="U328" s="12"/>
      <c r="V328" s="12">
        <v>0.126371869</v>
      </c>
      <c r="W328" s="12"/>
      <c r="X328" s="12"/>
      <c r="Y328" s="12"/>
      <c r="Z328" s="12">
        <v>0</v>
      </c>
    </row>
    <row r="329" spans="1:26" hidden="1" x14ac:dyDescent="0.35">
      <c r="A329" s="5" t="s">
        <v>750</v>
      </c>
      <c r="B329" s="5">
        <v>3</v>
      </c>
      <c r="C329" s="5" t="s">
        <v>678</v>
      </c>
      <c r="D329" s="5" t="s">
        <v>751</v>
      </c>
      <c r="E329" s="5" t="s">
        <v>751</v>
      </c>
      <c r="F329" s="12">
        <v>0.82263494299999995</v>
      </c>
      <c r="G329" s="12"/>
      <c r="H329" s="12">
        <v>0.82263494299999995</v>
      </c>
      <c r="I329" s="12"/>
      <c r="J329" s="12">
        <v>0</v>
      </c>
      <c r="K329" s="12"/>
      <c r="L329" s="12">
        <v>0</v>
      </c>
      <c r="M329" s="17">
        <v>0.73352482200000002</v>
      </c>
      <c r="N329" s="12"/>
      <c r="O329" s="12">
        <v>0.73352482200000002</v>
      </c>
      <c r="P329" s="12"/>
      <c r="Q329" s="12">
        <v>0</v>
      </c>
      <c r="R329" s="12"/>
      <c r="S329" s="12">
        <v>0</v>
      </c>
      <c r="T329" s="12">
        <v>0.19160342</v>
      </c>
      <c r="U329" s="12"/>
      <c r="V329" s="12">
        <v>0.19160342</v>
      </c>
      <c r="W329" s="12"/>
      <c r="X329" s="12">
        <v>0</v>
      </c>
      <c r="Y329" s="12"/>
      <c r="Z329" s="12">
        <v>0</v>
      </c>
    </row>
    <row r="330" spans="1:26" hidden="1" x14ac:dyDescent="0.35">
      <c r="A330" s="5" t="s">
        <v>752</v>
      </c>
      <c r="B330" s="5">
        <v>3</v>
      </c>
      <c r="C330" s="5" t="s">
        <v>678</v>
      </c>
      <c r="D330" s="5" t="s">
        <v>753</v>
      </c>
      <c r="E330" s="5" t="s">
        <v>753</v>
      </c>
      <c r="F330" s="12">
        <v>0</v>
      </c>
      <c r="G330" s="12"/>
      <c r="H330" s="12"/>
      <c r="I330" s="12"/>
      <c r="J330" s="12"/>
      <c r="K330" s="12"/>
      <c r="L330" s="12">
        <v>0</v>
      </c>
      <c r="M330" s="17">
        <v>0</v>
      </c>
      <c r="N330" s="12"/>
      <c r="O330" s="12"/>
      <c r="P330" s="12"/>
      <c r="Q330" s="12"/>
      <c r="R330" s="12"/>
      <c r="S330" s="12">
        <v>0</v>
      </c>
      <c r="T330" s="12">
        <v>0</v>
      </c>
      <c r="U330" s="12"/>
      <c r="V330" s="12"/>
      <c r="W330" s="12"/>
      <c r="X330" s="12"/>
      <c r="Y330" s="12"/>
      <c r="Z330" s="12">
        <v>0</v>
      </c>
    </row>
    <row r="331" spans="1:26" hidden="1" x14ac:dyDescent="0.35">
      <c r="A331" s="5" t="s">
        <v>754</v>
      </c>
      <c r="B331" s="5">
        <v>3</v>
      </c>
      <c r="C331" s="5" t="s">
        <v>678</v>
      </c>
      <c r="D331" s="5" t="s">
        <v>755</v>
      </c>
      <c r="E331" s="5" t="s">
        <v>755</v>
      </c>
      <c r="F331" s="12">
        <v>0.220014141</v>
      </c>
      <c r="G331" s="12"/>
      <c r="H331" s="12">
        <v>0.220014141</v>
      </c>
      <c r="I331" s="12"/>
      <c r="J331" s="12"/>
      <c r="K331" s="12"/>
      <c r="L331" s="12"/>
      <c r="M331" s="17">
        <v>0.19618159299999999</v>
      </c>
      <c r="N331" s="12"/>
      <c r="O331" s="12">
        <v>0.19618159299999999</v>
      </c>
      <c r="P331" s="12"/>
      <c r="Q331" s="12"/>
      <c r="R331" s="12"/>
      <c r="S331" s="12"/>
      <c r="T331" s="12">
        <v>5.1244433999999998E-2</v>
      </c>
      <c r="U331" s="12"/>
      <c r="V331" s="12">
        <v>5.1244433999999998E-2</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0.51451907500000005</v>
      </c>
      <c r="G333" s="12"/>
      <c r="H333" s="12">
        <v>0.51451907500000005</v>
      </c>
      <c r="I333" s="12"/>
      <c r="J333" s="12"/>
      <c r="K333" s="12"/>
      <c r="L333" s="12"/>
      <c r="M333" s="17">
        <v>0.45878492799999998</v>
      </c>
      <c r="N333" s="12"/>
      <c r="O333" s="12">
        <v>0.45878492799999998</v>
      </c>
      <c r="P333" s="12"/>
      <c r="Q333" s="12"/>
      <c r="R333" s="12"/>
      <c r="S333" s="12"/>
      <c r="T333" s="12">
        <v>0.119838837</v>
      </c>
      <c r="U333" s="12"/>
      <c r="V333" s="12">
        <v>0.119838837</v>
      </c>
      <c r="W333" s="12"/>
      <c r="X333" s="12"/>
      <c r="Y333" s="12"/>
      <c r="Z333" s="12"/>
    </row>
    <row r="334" spans="1:26" hidden="1" x14ac:dyDescent="0.35">
      <c r="A334" s="5" t="s">
        <v>760</v>
      </c>
      <c r="B334" s="5">
        <v>3</v>
      </c>
      <c r="C334" s="5" t="s">
        <v>678</v>
      </c>
      <c r="D334" s="5" t="s">
        <v>761</v>
      </c>
      <c r="E334" s="5" t="s">
        <v>761</v>
      </c>
      <c r="F334" s="12">
        <v>5.2576820000000003E-2</v>
      </c>
      <c r="G334" s="12">
        <v>5.2576820000000003E-2</v>
      </c>
      <c r="H334" s="12"/>
      <c r="I334" s="12"/>
      <c r="J334" s="12"/>
      <c r="K334" s="12"/>
      <c r="L334" s="12"/>
      <c r="M334" s="17">
        <v>5.2576820000000003E-2</v>
      </c>
      <c r="N334" s="12">
        <v>5.2576820000000003E-2</v>
      </c>
      <c r="O334" s="12"/>
      <c r="P334" s="12"/>
      <c r="Q334" s="12"/>
      <c r="R334" s="12"/>
      <c r="S334" s="12"/>
      <c r="T334" s="12">
        <v>5.2576820000000003E-2</v>
      </c>
      <c r="U334" s="12">
        <v>5.2576820000000003E-2</v>
      </c>
      <c r="V334" s="12"/>
      <c r="W334" s="12"/>
      <c r="X334" s="12"/>
      <c r="Y334" s="12"/>
      <c r="Z334" s="12"/>
    </row>
    <row r="335" spans="1:26" hidden="1" x14ac:dyDescent="0.35">
      <c r="A335" s="5" t="s">
        <v>762</v>
      </c>
      <c r="B335" s="5">
        <v>3</v>
      </c>
      <c r="C335" s="5" t="s">
        <v>678</v>
      </c>
      <c r="D335" s="5" t="s">
        <v>763</v>
      </c>
      <c r="E335" s="5" t="s">
        <v>763</v>
      </c>
      <c r="F335" s="12">
        <v>0.15773046099999999</v>
      </c>
      <c r="G335" s="12">
        <v>0.15773046099999999</v>
      </c>
      <c r="H335" s="12"/>
      <c r="I335" s="12">
        <v>0</v>
      </c>
      <c r="J335" s="12"/>
      <c r="K335" s="12"/>
      <c r="L335" s="12"/>
      <c r="M335" s="17">
        <v>0.15773046099999999</v>
      </c>
      <c r="N335" s="12">
        <v>0.15773046099999999</v>
      </c>
      <c r="O335" s="12"/>
      <c r="P335" s="12">
        <v>0</v>
      </c>
      <c r="Q335" s="12"/>
      <c r="R335" s="12"/>
      <c r="S335" s="12"/>
      <c r="T335" s="12">
        <v>0.15773046099999999</v>
      </c>
      <c r="U335" s="12">
        <v>0.15773046099999999</v>
      </c>
      <c r="V335" s="12"/>
      <c r="W335" s="12">
        <v>0</v>
      </c>
      <c r="X335" s="12"/>
      <c r="Y335" s="12"/>
      <c r="Z335" s="12"/>
    </row>
    <row r="336" spans="1:26" hidden="1" x14ac:dyDescent="0.35">
      <c r="A336" s="5" t="s">
        <v>764</v>
      </c>
      <c r="B336" s="5">
        <v>3</v>
      </c>
      <c r="C336" s="5" t="s">
        <v>678</v>
      </c>
      <c r="D336" s="5" t="s">
        <v>765</v>
      </c>
      <c r="E336" s="5" t="s">
        <v>765</v>
      </c>
      <c r="F336" s="12">
        <v>0.44690297200000001</v>
      </c>
      <c r="G336" s="12">
        <v>0.44690297200000001</v>
      </c>
      <c r="H336" s="12"/>
      <c r="I336" s="12">
        <v>0</v>
      </c>
      <c r="J336" s="12"/>
      <c r="K336" s="12"/>
      <c r="L336" s="12"/>
      <c r="M336" s="17">
        <v>0.44690297200000001</v>
      </c>
      <c r="N336" s="12">
        <v>0.44690297200000001</v>
      </c>
      <c r="O336" s="12"/>
      <c r="P336" s="12">
        <v>0</v>
      </c>
      <c r="Q336" s="12"/>
      <c r="R336" s="12"/>
      <c r="S336" s="12"/>
      <c r="T336" s="12">
        <v>0.44690297200000001</v>
      </c>
      <c r="U336" s="12">
        <v>0.44690297200000001</v>
      </c>
      <c r="V336" s="12"/>
      <c r="W336" s="12">
        <v>0</v>
      </c>
      <c r="X336" s="12"/>
      <c r="Y336" s="12"/>
      <c r="Z336" s="12"/>
    </row>
    <row r="337" spans="1:26" hidden="1" x14ac:dyDescent="0.35">
      <c r="A337" s="5" t="s">
        <v>766</v>
      </c>
      <c r="B337" s="5">
        <v>3</v>
      </c>
      <c r="C337" s="5" t="s">
        <v>678</v>
      </c>
      <c r="D337" s="5" t="s">
        <v>767</v>
      </c>
      <c r="E337" s="5" t="s">
        <v>767</v>
      </c>
      <c r="F337" s="12">
        <v>0.36015121900000002</v>
      </c>
      <c r="G337" s="12">
        <v>0.36015121900000002</v>
      </c>
      <c r="H337" s="12"/>
      <c r="I337" s="12">
        <v>0</v>
      </c>
      <c r="J337" s="12"/>
      <c r="K337" s="12"/>
      <c r="L337" s="12"/>
      <c r="M337" s="17">
        <v>0.36015121900000002</v>
      </c>
      <c r="N337" s="12">
        <v>0.36015121900000002</v>
      </c>
      <c r="O337" s="12"/>
      <c r="P337" s="12">
        <v>0</v>
      </c>
      <c r="Q337" s="12"/>
      <c r="R337" s="12"/>
      <c r="S337" s="12"/>
      <c r="T337" s="12">
        <v>0.36015121900000002</v>
      </c>
      <c r="U337" s="12">
        <v>0.36015121900000002</v>
      </c>
      <c r="V337" s="12"/>
      <c r="W337" s="12">
        <v>0</v>
      </c>
      <c r="X337" s="12"/>
      <c r="Y337" s="12"/>
      <c r="Z337" s="12"/>
    </row>
    <row r="338" spans="1:26" hidden="1" x14ac:dyDescent="0.35">
      <c r="A338" s="5" t="s">
        <v>768</v>
      </c>
      <c r="B338" s="5">
        <v>3</v>
      </c>
      <c r="C338" s="5" t="s">
        <v>678</v>
      </c>
      <c r="D338" s="5" t="s">
        <v>769</v>
      </c>
      <c r="E338" s="5" t="s">
        <v>769</v>
      </c>
      <c r="F338" s="12">
        <v>0.62805974899999994</v>
      </c>
      <c r="G338" s="12"/>
      <c r="H338" s="12">
        <v>0.62805974899999994</v>
      </c>
      <c r="I338" s="12">
        <v>0</v>
      </c>
      <c r="J338" s="12"/>
      <c r="K338" s="12"/>
      <c r="L338" s="12"/>
      <c r="M338" s="17">
        <v>0.56002655800000001</v>
      </c>
      <c r="N338" s="12"/>
      <c r="O338" s="12">
        <v>0.56002655800000001</v>
      </c>
      <c r="P338" s="12">
        <v>0</v>
      </c>
      <c r="Q338" s="12"/>
      <c r="R338" s="12"/>
      <c r="S338" s="12"/>
      <c r="T338" s="12">
        <v>0.14628408000000001</v>
      </c>
      <c r="U338" s="12"/>
      <c r="V338" s="12">
        <v>0.14628408000000001</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0</v>
      </c>
      <c r="N339" s="12"/>
      <c r="O339" s="12"/>
      <c r="P339" s="12">
        <v>0</v>
      </c>
      <c r="Q339" s="12"/>
      <c r="R339" s="12"/>
      <c r="S339" s="12">
        <v>0</v>
      </c>
      <c r="T339" s="12">
        <v>0</v>
      </c>
      <c r="U339" s="12"/>
      <c r="V339" s="12"/>
      <c r="W339" s="12">
        <v>0</v>
      </c>
      <c r="X339" s="12"/>
      <c r="Y339" s="12"/>
      <c r="Z339" s="12">
        <v>0</v>
      </c>
    </row>
    <row r="340" spans="1:26" hidden="1" x14ac:dyDescent="0.35">
      <c r="A340" s="5" t="s">
        <v>772</v>
      </c>
      <c r="B340" s="5">
        <v>3</v>
      </c>
      <c r="C340" s="5" t="s">
        <v>678</v>
      </c>
      <c r="D340" s="5" t="s">
        <v>773</v>
      </c>
      <c r="E340" s="5" t="s">
        <v>773</v>
      </c>
      <c r="F340" s="12">
        <v>0.87780328099999994</v>
      </c>
      <c r="G340" s="12">
        <v>0.15773046099999999</v>
      </c>
      <c r="H340" s="12">
        <v>0.72007281999999995</v>
      </c>
      <c r="I340" s="12"/>
      <c r="J340" s="12"/>
      <c r="K340" s="12"/>
      <c r="L340" s="12"/>
      <c r="M340" s="17">
        <v>0.79980297599999994</v>
      </c>
      <c r="N340" s="12">
        <v>0.15773046099999999</v>
      </c>
      <c r="O340" s="12">
        <v>0.64207251499999995</v>
      </c>
      <c r="P340" s="12"/>
      <c r="Q340" s="12"/>
      <c r="R340" s="12"/>
      <c r="S340" s="12"/>
      <c r="T340" s="12">
        <v>0.32544569899999998</v>
      </c>
      <c r="U340" s="12">
        <v>0.15773046099999999</v>
      </c>
      <c r="V340" s="12">
        <v>0.16771523799999999</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v>
      </c>
      <c r="N341" s="12"/>
      <c r="O341" s="12"/>
      <c r="P341" s="12">
        <v>0</v>
      </c>
      <c r="Q341" s="12"/>
      <c r="R341" s="12"/>
      <c r="S341" s="12">
        <v>0</v>
      </c>
      <c r="T341" s="12">
        <v>0</v>
      </c>
      <c r="U341" s="12"/>
      <c r="V341" s="12"/>
      <c r="W341" s="12">
        <v>0</v>
      </c>
      <c r="X341" s="12"/>
      <c r="Y341" s="12"/>
      <c r="Z341" s="12">
        <v>0</v>
      </c>
    </row>
    <row r="342" spans="1:26" hidden="1" x14ac:dyDescent="0.35">
      <c r="A342" s="5" t="s">
        <v>776</v>
      </c>
      <c r="B342" s="5">
        <v>3</v>
      </c>
      <c r="C342" s="5" t="s">
        <v>678</v>
      </c>
      <c r="D342" s="5" t="s">
        <v>777</v>
      </c>
      <c r="E342" s="5" t="s">
        <v>777</v>
      </c>
      <c r="F342" s="12">
        <v>0.72915631000000003</v>
      </c>
      <c r="G342" s="12"/>
      <c r="H342" s="12">
        <v>0.72915631000000003</v>
      </c>
      <c r="I342" s="12">
        <v>0</v>
      </c>
      <c r="J342" s="12"/>
      <c r="K342" s="12"/>
      <c r="L342" s="12"/>
      <c r="M342" s="17">
        <v>0.65017205600000005</v>
      </c>
      <c r="N342" s="12"/>
      <c r="O342" s="12">
        <v>0.65017205600000005</v>
      </c>
      <c r="P342" s="12">
        <v>0</v>
      </c>
      <c r="Q342" s="12"/>
      <c r="R342" s="12"/>
      <c r="S342" s="12"/>
      <c r="T342" s="12">
        <v>0.169830912</v>
      </c>
      <c r="U342" s="12"/>
      <c r="V342" s="12">
        <v>0.169830912</v>
      </c>
      <c r="W342" s="12">
        <v>0</v>
      </c>
      <c r="X342" s="12"/>
      <c r="Y342" s="12"/>
      <c r="Z342" s="12"/>
    </row>
    <row r="343" spans="1:26" hidden="1" x14ac:dyDescent="0.35">
      <c r="A343" s="5" t="s">
        <v>778</v>
      </c>
      <c r="B343" s="5">
        <v>3</v>
      </c>
      <c r="C343" s="5" t="s">
        <v>678</v>
      </c>
      <c r="D343" s="5" t="s">
        <v>779</v>
      </c>
      <c r="E343" s="5" t="s">
        <v>779</v>
      </c>
      <c r="F343" s="12">
        <v>0.91220783100000002</v>
      </c>
      <c r="G343" s="12">
        <v>0.91220783100000002</v>
      </c>
      <c r="H343" s="12"/>
      <c r="I343" s="12">
        <v>0</v>
      </c>
      <c r="J343" s="12"/>
      <c r="K343" s="12"/>
      <c r="L343" s="12"/>
      <c r="M343" s="17">
        <v>0.91220783100000002</v>
      </c>
      <c r="N343" s="12">
        <v>0.91220783100000002</v>
      </c>
      <c r="O343" s="12"/>
      <c r="P343" s="12">
        <v>0</v>
      </c>
      <c r="Q343" s="12"/>
      <c r="R343" s="12"/>
      <c r="S343" s="12"/>
      <c r="T343" s="12">
        <v>0.91220783100000002</v>
      </c>
      <c r="U343" s="12">
        <v>0.91220783100000002</v>
      </c>
      <c r="V343" s="12"/>
      <c r="W343" s="12">
        <v>0</v>
      </c>
      <c r="X343" s="12"/>
      <c r="Y343" s="12"/>
      <c r="Z343" s="12"/>
    </row>
    <row r="344" spans="1:26" hidden="1" x14ac:dyDescent="0.35">
      <c r="A344" s="5" t="s">
        <v>780</v>
      </c>
      <c r="B344" s="5">
        <v>3</v>
      </c>
      <c r="C344" s="5" t="s">
        <v>678</v>
      </c>
      <c r="D344" s="5" t="s">
        <v>781</v>
      </c>
      <c r="E344" s="5" t="s">
        <v>781</v>
      </c>
      <c r="F344" s="12">
        <v>1.4190870339999999</v>
      </c>
      <c r="G344" s="12"/>
      <c r="H344" s="12">
        <v>1.4190870339999999</v>
      </c>
      <c r="I344" s="12">
        <v>0</v>
      </c>
      <c r="J344" s="12"/>
      <c r="K344" s="12"/>
      <c r="L344" s="12"/>
      <c r="M344" s="17">
        <v>1.2653675520000001</v>
      </c>
      <c r="N344" s="12"/>
      <c r="O344" s="12">
        <v>1.2653675520000001</v>
      </c>
      <c r="P344" s="12">
        <v>0</v>
      </c>
      <c r="Q344" s="12"/>
      <c r="R344" s="12"/>
      <c r="S344" s="12"/>
      <c r="T344" s="12">
        <v>0.33052562600000002</v>
      </c>
      <c r="U344" s="12"/>
      <c r="V344" s="12">
        <v>0.33052562600000002</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0</v>
      </c>
      <c r="N347" s="12"/>
      <c r="O347" s="12"/>
      <c r="P347" s="12"/>
      <c r="Q347" s="12">
        <v>0</v>
      </c>
      <c r="R347" s="12"/>
      <c r="S347" s="12">
        <v>0</v>
      </c>
      <c r="T347" s="12">
        <v>0</v>
      </c>
      <c r="U347" s="12"/>
      <c r="V347" s="12"/>
      <c r="W347" s="12"/>
      <c r="X347" s="12">
        <v>0</v>
      </c>
      <c r="Y347" s="12"/>
      <c r="Z347" s="12">
        <v>0</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0.35770481300000001</v>
      </c>
      <c r="G349" s="12"/>
      <c r="H349" s="12">
        <v>0.35770481300000001</v>
      </c>
      <c r="I349" s="12">
        <v>0</v>
      </c>
      <c r="J349" s="12"/>
      <c r="K349" s="12"/>
      <c r="L349" s="12"/>
      <c r="M349" s="17">
        <v>0.31895722599999998</v>
      </c>
      <c r="N349" s="12"/>
      <c r="O349" s="12">
        <v>0.31895722599999998</v>
      </c>
      <c r="P349" s="12">
        <v>0</v>
      </c>
      <c r="Q349" s="12"/>
      <c r="R349" s="12"/>
      <c r="S349" s="12"/>
      <c r="T349" s="12">
        <v>8.3314556999999997E-2</v>
      </c>
      <c r="U349" s="12"/>
      <c r="V349" s="12">
        <v>8.3314556999999997E-2</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0.65369029199999995</v>
      </c>
      <c r="G352" s="12"/>
      <c r="H352" s="12">
        <v>0.65369029199999995</v>
      </c>
      <c r="I352" s="12"/>
      <c r="J352" s="12"/>
      <c r="K352" s="12"/>
      <c r="L352" s="12"/>
      <c r="M352" s="17">
        <v>0.58288072800000001</v>
      </c>
      <c r="N352" s="12"/>
      <c r="O352" s="12">
        <v>0.58288072800000001</v>
      </c>
      <c r="P352" s="12"/>
      <c r="Q352" s="12"/>
      <c r="R352" s="12"/>
      <c r="S352" s="12"/>
      <c r="T352" s="12">
        <v>0.152253799</v>
      </c>
      <c r="U352" s="12"/>
      <c r="V352" s="12">
        <v>0.152253799</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1.853663498</v>
      </c>
      <c r="G354" s="12"/>
      <c r="H354" s="12">
        <v>1.853663498</v>
      </c>
      <c r="I354" s="12">
        <v>0</v>
      </c>
      <c r="J354" s="12"/>
      <c r="K354" s="12"/>
      <c r="L354" s="12"/>
      <c r="M354" s="17">
        <v>1.652869476</v>
      </c>
      <c r="N354" s="12"/>
      <c r="O354" s="12">
        <v>1.652869476</v>
      </c>
      <c r="P354" s="12">
        <v>0</v>
      </c>
      <c r="Q354" s="12"/>
      <c r="R354" s="12"/>
      <c r="S354" s="12"/>
      <c r="T354" s="12">
        <v>0.43174468700000002</v>
      </c>
      <c r="U354" s="12"/>
      <c r="V354" s="12">
        <v>0.43174468700000002</v>
      </c>
      <c r="W354" s="12">
        <v>0</v>
      </c>
      <c r="X354" s="12"/>
      <c r="Y354" s="12"/>
      <c r="Z354" s="12"/>
    </row>
    <row r="355" spans="1:26" hidden="1" x14ac:dyDescent="0.35">
      <c r="A355" s="5" t="s">
        <v>802</v>
      </c>
      <c r="B355" s="5">
        <v>3</v>
      </c>
      <c r="C355" s="5" t="s">
        <v>678</v>
      </c>
      <c r="D355" s="5" t="s">
        <v>803</v>
      </c>
      <c r="E355" s="5" t="s">
        <v>803</v>
      </c>
      <c r="F355" s="12">
        <v>0.38118194700000002</v>
      </c>
      <c r="G355" s="12">
        <v>0.38118194700000002</v>
      </c>
      <c r="H355" s="12"/>
      <c r="I355" s="12">
        <v>0</v>
      </c>
      <c r="J355" s="12"/>
      <c r="K355" s="12"/>
      <c r="L355" s="12"/>
      <c r="M355" s="17">
        <v>0.38118194700000002</v>
      </c>
      <c r="N355" s="12">
        <v>0.38118194700000002</v>
      </c>
      <c r="O355" s="12"/>
      <c r="P355" s="12">
        <v>0</v>
      </c>
      <c r="Q355" s="12"/>
      <c r="R355" s="12"/>
      <c r="S355" s="12"/>
      <c r="T355" s="12">
        <v>0.38118194700000002</v>
      </c>
      <c r="U355" s="12">
        <v>0.38118194700000002</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1.5257811530000001</v>
      </c>
      <c r="G357" s="12"/>
      <c r="H357" s="12">
        <v>1.5257811530000001</v>
      </c>
      <c r="I357" s="12"/>
      <c r="J357" s="12"/>
      <c r="K357" s="12"/>
      <c r="L357" s="12"/>
      <c r="M357" s="17">
        <v>1.3605042650000001</v>
      </c>
      <c r="N357" s="12"/>
      <c r="O357" s="12">
        <v>1.3605042650000001</v>
      </c>
      <c r="P357" s="12"/>
      <c r="Q357" s="12"/>
      <c r="R357" s="12"/>
      <c r="S357" s="12"/>
      <c r="T357" s="12">
        <v>0.355376209</v>
      </c>
      <c r="U357" s="12"/>
      <c r="V357" s="12">
        <v>0.355376209</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v>
      </c>
      <c r="N359" s="12"/>
      <c r="O359" s="12"/>
      <c r="P359" s="12"/>
      <c r="Q359" s="12"/>
      <c r="R359" s="12"/>
      <c r="S359" s="12">
        <v>0</v>
      </c>
      <c r="T359" s="12">
        <v>0</v>
      </c>
      <c r="U359" s="12"/>
      <c r="V359" s="12"/>
      <c r="W359" s="12"/>
      <c r="X359" s="12"/>
      <c r="Y359" s="12"/>
      <c r="Z359" s="12">
        <v>0</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1.491152475</v>
      </c>
      <c r="G362" s="12"/>
      <c r="H362" s="12">
        <v>1.491152475</v>
      </c>
      <c r="I362" s="12"/>
      <c r="J362" s="12"/>
      <c r="K362" s="12"/>
      <c r="L362" s="12"/>
      <c r="M362" s="17">
        <v>1.329626663</v>
      </c>
      <c r="N362" s="12"/>
      <c r="O362" s="12">
        <v>1.329626663</v>
      </c>
      <c r="P362" s="12"/>
      <c r="Q362" s="12"/>
      <c r="R362" s="12"/>
      <c r="S362" s="12"/>
      <c r="T362" s="12">
        <v>0.347310695</v>
      </c>
      <c r="U362" s="12"/>
      <c r="V362" s="12">
        <v>0.347310695</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1.7842926610000001</v>
      </c>
      <c r="G364" s="12">
        <v>0.688402984</v>
      </c>
      <c r="H364" s="12">
        <v>1.095889677</v>
      </c>
      <c r="I364" s="12">
        <v>0</v>
      </c>
      <c r="J364" s="12"/>
      <c r="K364" s="12"/>
      <c r="L364" s="12"/>
      <c r="M364" s="17">
        <v>1.665582822</v>
      </c>
      <c r="N364" s="12">
        <v>0.688402984</v>
      </c>
      <c r="O364" s="12">
        <v>0.97717983799999997</v>
      </c>
      <c r="P364" s="12">
        <v>0</v>
      </c>
      <c r="Q364" s="12"/>
      <c r="R364" s="12"/>
      <c r="S364" s="12"/>
      <c r="T364" s="12">
        <v>0.94365133199999995</v>
      </c>
      <c r="U364" s="12">
        <v>0.688402984</v>
      </c>
      <c r="V364" s="12">
        <v>0.25524834800000001</v>
      </c>
      <c r="W364" s="12">
        <v>0</v>
      </c>
      <c r="X364" s="12"/>
      <c r="Y364" s="12"/>
      <c r="Z364" s="12"/>
    </row>
    <row r="365" spans="1:26" hidden="1" x14ac:dyDescent="0.35">
      <c r="A365" s="5" t="s">
        <v>824</v>
      </c>
      <c r="B365" s="5">
        <v>3</v>
      </c>
      <c r="C365" s="5" t="s">
        <v>825</v>
      </c>
      <c r="D365" s="5" t="s">
        <v>826</v>
      </c>
      <c r="E365" s="5" t="s">
        <v>826</v>
      </c>
      <c r="F365" s="12">
        <v>1.2470387329999999</v>
      </c>
      <c r="G365" s="12"/>
      <c r="H365" s="12">
        <v>1.2470387329999999</v>
      </c>
      <c r="I365" s="12"/>
      <c r="J365" s="12"/>
      <c r="K365" s="12"/>
      <c r="L365" s="12"/>
      <c r="M365" s="17">
        <v>1.1119560049999999</v>
      </c>
      <c r="N365" s="12"/>
      <c r="O365" s="12">
        <v>1.1119560049999999</v>
      </c>
      <c r="P365" s="12"/>
      <c r="Q365" s="12"/>
      <c r="R365" s="12"/>
      <c r="S365" s="12"/>
      <c r="T365" s="12">
        <v>0.29045312000000001</v>
      </c>
      <c r="U365" s="12"/>
      <c r="V365" s="12">
        <v>0.29045312000000001</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v>
      </c>
      <c r="N367" s="12"/>
      <c r="O367" s="12"/>
      <c r="P367" s="12"/>
      <c r="Q367" s="12"/>
      <c r="R367" s="12"/>
      <c r="S367" s="12">
        <v>0</v>
      </c>
      <c r="T367" s="12">
        <v>0</v>
      </c>
      <c r="U367" s="12"/>
      <c r="V367" s="12"/>
      <c r="W367" s="12"/>
      <c r="X367" s="12"/>
      <c r="Y367" s="12"/>
      <c r="Z367" s="12">
        <v>0</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120.67083409999999</v>
      </c>
      <c r="G369" s="12">
        <v>120.67083409999999</v>
      </c>
      <c r="H369" s="12"/>
      <c r="I369" s="12"/>
      <c r="J369" s="12"/>
      <c r="K369" s="12"/>
      <c r="L369" s="12"/>
      <c r="M369" s="17">
        <v>92.418310950000006</v>
      </c>
      <c r="N369" s="12">
        <v>92.418310950000006</v>
      </c>
      <c r="O369" s="12"/>
      <c r="P369" s="12"/>
      <c r="Q369" s="12"/>
      <c r="R369" s="12"/>
      <c r="S369" s="12"/>
      <c r="T369" s="12">
        <v>23.715213909999999</v>
      </c>
      <c r="U369" s="12">
        <v>23.715213909999999</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v>
      </c>
      <c r="N370" s="12"/>
      <c r="O370" s="12"/>
      <c r="P370" s="12"/>
      <c r="Q370" s="12"/>
      <c r="R370" s="12"/>
      <c r="S370" s="12">
        <v>0</v>
      </c>
      <c r="T370" s="12">
        <v>0</v>
      </c>
      <c r="U370" s="12"/>
      <c r="V370" s="12"/>
      <c r="W370" s="12"/>
      <c r="X370" s="12"/>
      <c r="Y370" s="12"/>
      <c r="Z370" s="12">
        <v>0</v>
      </c>
    </row>
    <row r="371" spans="1:26" hidden="1" x14ac:dyDescent="0.35">
      <c r="A371" s="5" t="s">
        <v>838</v>
      </c>
      <c r="B371" s="5">
        <v>3</v>
      </c>
      <c r="C371" s="5" t="s">
        <v>830</v>
      </c>
      <c r="D371" s="5" t="s">
        <v>839</v>
      </c>
      <c r="E371" s="5" t="s">
        <v>839</v>
      </c>
      <c r="F371" s="12">
        <v>0</v>
      </c>
      <c r="G371" s="12"/>
      <c r="H371" s="12"/>
      <c r="I371" s="12">
        <v>0</v>
      </c>
      <c r="J371" s="12"/>
      <c r="K371" s="12"/>
      <c r="L371" s="12">
        <v>0</v>
      </c>
      <c r="M371" s="17">
        <v>0</v>
      </c>
      <c r="N371" s="12"/>
      <c r="O371" s="12"/>
      <c r="P371" s="12">
        <v>0</v>
      </c>
      <c r="Q371" s="12"/>
      <c r="R371" s="12"/>
      <c r="S371" s="12">
        <v>0</v>
      </c>
      <c r="T371" s="12">
        <v>0</v>
      </c>
      <c r="U371" s="12"/>
      <c r="V371" s="12"/>
      <c r="W371" s="12">
        <v>0</v>
      </c>
      <c r="X371" s="12"/>
      <c r="Y371" s="12"/>
      <c r="Z371" s="12">
        <v>0</v>
      </c>
    </row>
    <row r="372" spans="1:26" hidden="1" x14ac:dyDescent="0.35">
      <c r="A372" s="5" t="s">
        <v>840</v>
      </c>
      <c r="B372" s="5">
        <v>3</v>
      </c>
      <c r="C372" s="5" t="s">
        <v>830</v>
      </c>
      <c r="D372" s="5" t="s">
        <v>841</v>
      </c>
      <c r="E372" s="5" t="s">
        <v>841</v>
      </c>
      <c r="F372" s="12">
        <v>0</v>
      </c>
      <c r="G372" s="12"/>
      <c r="H372" s="12"/>
      <c r="I372" s="12"/>
      <c r="J372" s="12">
        <v>0</v>
      </c>
      <c r="K372" s="12"/>
      <c r="L372" s="12">
        <v>0</v>
      </c>
      <c r="M372" s="17">
        <v>0</v>
      </c>
      <c r="N372" s="12"/>
      <c r="O372" s="12"/>
      <c r="P372" s="12"/>
      <c r="Q372" s="12">
        <v>0</v>
      </c>
      <c r="R372" s="12"/>
      <c r="S372" s="12">
        <v>0</v>
      </c>
      <c r="T372" s="12">
        <v>0</v>
      </c>
      <c r="U372" s="12"/>
      <c r="V372" s="12"/>
      <c r="W372" s="12"/>
      <c r="X372" s="12">
        <v>0</v>
      </c>
      <c r="Y372" s="12"/>
      <c r="Z372" s="12">
        <v>0</v>
      </c>
    </row>
    <row r="373" spans="1:26" hidden="1" x14ac:dyDescent="0.35">
      <c r="A373" s="5" t="s">
        <v>842</v>
      </c>
      <c r="B373" s="5">
        <v>3</v>
      </c>
      <c r="C373" s="5" t="s">
        <v>830</v>
      </c>
      <c r="D373" s="5" t="s">
        <v>843</v>
      </c>
      <c r="E373" s="5" t="s">
        <v>843</v>
      </c>
      <c r="F373" s="12">
        <v>0</v>
      </c>
      <c r="G373" s="12"/>
      <c r="H373" s="12"/>
      <c r="I373" s="12"/>
      <c r="J373" s="12"/>
      <c r="K373" s="12">
        <v>0</v>
      </c>
      <c r="L373" s="12">
        <v>0</v>
      </c>
      <c r="M373" s="17">
        <v>0</v>
      </c>
      <c r="N373" s="12"/>
      <c r="O373" s="12"/>
      <c r="P373" s="12"/>
      <c r="Q373" s="12"/>
      <c r="R373" s="12">
        <v>0</v>
      </c>
      <c r="S373" s="12">
        <v>0</v>
      </c>
      <c r="T373" s="12">
        <v>0</v>
      </c>
      <c r="U373" s="12"/>
      <c r="V373" s="12"/>
      <c r="W373" s="12"/>
      <c r="X373" s="12"/>
      <c r="Y373" s="12">
        <v>0</v>
      </c>
      <c r="Z373" s="12">
        <v>0</v>
      </c>
    </row>
    <row r="374" spans="1:26" hidden="1" x14ac:dyDescent="0.35">
      <c r="A374" s="5" t="s">
        <v>844</v>
      </c>
      <c r="B374" s="5">
        <v>3</v>
      </c>
      <c r="C374" s="5" t="s">
        <v>830</v>
      </c>
      <c r="D374" s="5" t="s">
        <v>845</v>
      </c>
      <c r="E374" s="5" t="s">
        <v>845</v>
      </c>
      <c r="F374" s="12">
        <v>0</v>
      </c>
      <c r="G374" s="12"/>
      <c r="H374" s="12"/>
      <c r="I374" s="12"/>
      <c r="J374" s="12">
        <v>0</v>
      </c>
      <c r="K374" s="12"/>
      <c r="L374" s="12">
        <v>0</v>
      </c>
      <c r="M374" s="17">
        <v>0</v>
      </c>
      <c r="N374" s="12"/>
      <c r="O374" s="12"/>
      <c r="P374" s="12"/>
      <c r="Q374" s="12">
        <v>0</v>
      </c>
      <c r="R374" s="12"/>
      <c r="S374" s="12">
        <v>0</v>
      </c>
      <c r="T374" s="12">
        <v>0</v>
      </c>
      <c r="U374" s="12"/>
      <c r="V374" s="12"/>
      <c r="W374" s="12"/>
      <c r="X374" s="12">
        <v>0</v>
      </c>
      <c r="Y374" s="12"/>
      <c r="Z374" s="12">
        <v>0</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32.671837830000001</v>
      </c>
      <c r="G378" s="12">
        <v>32.671837830000001</v>
      </c>
      <c r="H378" s="12"/>
      <c r="I378" s="12"/>
      <c r="J378" s="12"/>
      <c r="K378" s="12"/>
      <c r="L378" s="12"/>
      <c r="M378" s="17">
        <v>25.02241815</v>
      </c>
      <c r="N378" s="12">
        <v>25.02241815</v>
      </c>
      <c r="O378" s="12"/>
      <c r="P378" s="12"/>
      <c r="Q378" s="12"/>
      <c r="R378" s="12"/>
      <c r="S378" s="12"/>
      <c r="T378" s="12">
        <v>6.420935343</v>
      </c>
      <c r="U378" s="12">
        <v>6.420935343</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0.80453717199999997</v>
      </c>
      <c r="G381" s="12">
        <v>0.23666400000000001</v>
      </c>
      <c r="H381" s="12">
        <v>0.56787317199999998</v>
      </c>
      <c r="I381" s="12">
        <v>0</v>
      </c>
      <c r="J381" s="12"/>
      <c r="K381" s="12"/>
      <c r="L381" s="12"/>
      <c r="M381" s="17">
        <v>0.74302355899999994</v>
      </c>
      <c r="N381" s="12">
        <v>0.23666400000000001</v>
      </c>
      <c r="O381" s="12">
        <v>0.50635955899999996</v>
      </c>
      <c r="P381" s="12">
        <v>0</v>
      </c>
      <c r="Q381" s="12"/>
      <c r="R381" s="12"/>
      <c r="S381" s="12"/>
      <c r="T381" s="12">
        <v>0.36892976700000002</v>
      </c>
      <c r="U381" s="12">
        <v>0.23666400000000001</v>
      </c>
      <c r="V381" s="12">
        <v>0.13226576700000001</v>
      </c>
      <c r="W381" s="12">
        <v>0</v>
      </c>
      <c r="X381" s="12"/>
      <c r="Y381" s="12"/>
      <c r="Z381" s="12"/>
    </row>
    <row r="382" spans="1:26" hidden="1" x14ac:dyDescent="0.35">
      <c r="A382" s="5" t="s">
        <v>861</v>
      </c>
      <c r="B382" s="5">
        <v>3</v>
      </c>
      <c r="C382" s="5" t="s">
        <v>853</v>
      </c>
      <c r="D382" s="5" t="s">
        <v>862</v>
      </c>
      <c r="E382" s="5" t="s">
        <v>862</v>
      </c>
      <c r="F382" s="12">
        <v>7.3957499999999995E-2</v>
      </c>
      <c r="G382" s="12">
        <v>7.3957499999999995E-2</v>
      </c>
      <c r="H382" s="12"/>
      <c r="I382" s="12"/>
      <c r="J382" s="12"/>
      <c r="K382" s="12"/>
      <c r="L382" s="12"/>
      <c r="M382" s="17">
        <v>7.3957499999999995E-2</v>
      </c>
      <c r="N382" s="12">
        <v>7.3957499999999995E-2</v>
      </c>
      <c r="O382" s="12"/>
      <c r="P382" s="12"/>
      <c r="Q382" s="12"/>
      <c r="R382" s="12"/>
      <c r="S382" s="12"/>
      <c r="T382" s="12">
        <v>7.3957499999999995E-2</v>
      </c>
      <c r="U382" s="12">
        <v>7.3957499999999995E-2</v>
      </c>
      <c r="V382" s="12"/>
      <c r="W382" s="12"/>
      <c r="X382" s="12"/>
      <c r="Y382" s="12"/>
      <c r="Z382" s="12"/>
    </row>
    <row r="383" spans="1:26" hidden="1" x14ac:dyDescent="0.35">
      <c r="A383" s="5" t="s">
        <v>863</v>
      </c>
      <c r="B383" s="5">
        <v>3</v>
      </c>
      <c r="C383" s="5" t="s">
        <v>853</v>
      </c>
      <c r="D383" s="5" t="s">
        <v>864</v>
      </c>
      <c r="E383" s="5" t="s">
        <v>864</v>
      </c>
      <c r="F383" s="12">
        <v>4.2895349999999999E-2</v>
      </c>
      <c r="G383" s="12">
        <v>4.2895349999999999E-2</v>
      </c>
      <c r="H383" s="12"/>
      <c r="I383" s="12"/>
      <c r="J383" s="12"/>
      <c r="K383" s="12"/>
      <c r="L383" s="12"/>
      <c r="M383" s="17">
        <v>4.2895349999999999E-2</v>
      </c>
      <c r="N383" s="12">
        <v>4.2895349999999999E-2</v>
      </c>
      <c r="O383" s="12"/>
      <c r="P383" s="12"/>
      <c r="Q383" s="12"/>
      <c r="R383" s="12"/>
      <c r="S383" s="12"/>
      <c r="T383" s="12">
        <v>4.2895349999999999E-2</v>
      </c>
      <c r="U383" s="12">
        <v>4.2895349999999999E-2</v>
      </c>
      <c r="V383" s="12"/>
      <c r="W383" s="12"/>
      <c r="X383" s="12"/>
      <c r="Y383" s="12"/>
      <c r="Z383" s="12"/>
    </row>
    <row r="384" spans="1:26" hidden="1" x14ac:dyDescent="0.35">
      <c r="A384" s="5" t="s">
        <v>865</v>
      </c>
      <c r="B384" s="5">
        <v>3</v>
      </c>
      <c r="C384" s="5" t="s">
        <v>853</v>
      </c>
      <c r="D384" s="5" t="s">
        <v>866</v>
      </c>
      <c r="E384" s="5" t="s">
        <v>866</v>
      </c>
      <c r="F384" s="12">
        <v>63.226869569999998</v>
      </c>
      <c r="G384" s="12">
        <v>63.226869569999998</v>
      </c>
      <c r="H384" s="12"/>
      <c r="I384" s="12">
        <v>0</v>
      </c>
      <c r="J384" s="12"/>
      <c r="K384" s="12"/>
      <c r="L384" s="12"/>
      <c r="M384" s="17">
        <v>48.516447100000001</v>
      </c>
      <c r="N384" s="12">
        <v>48.516447100000001</v>
      </c>
      <c r="O384" s="12"/>
      <c r="P384" s="12">
        <v>0</v>
      </c>
      <c r="Q384" s="12"/>
      <c r="R384" s="12"/>
      <c r="S384" s="12"/>
      <c r="T384" s="12">
        <v>12.74436478</v>
      </c>
      <c r="U384" s="12">
        <v>12.74436478</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4.786550214</v>
      </c>
      <c r="G392" s="12"/>
      <c r="H392" s="12">
        <v>4.786550214</v>
      </c>
      <c r="I392" s="12">
        <v>0</v>
      </c>
      <c r="J392" s="12"/>
      <c r="K392" s="12">
        <v>0</v>
      </c>
      <c r="L392" s="12">
        <v>0</v>
      </c>
      <c r="M392" s="17">
        <v>4.2680576879999998</v>
      </c>
      <c r="N392" s="12"/>
      <c r="O392" s="12">
        <v>4.2680576879999998</v>
      </c>
      <c r="P392" s="12">
        <v>0</v>
      </c>
      <c r="Q392" s="12"/>
      <c r="R392" s="12">
        <v>0</v>
      </c>
      <c r="S392" s="12">
        <v>0</v>
      </c>
      <c r="T392" s="12">
        <v>1.114855865</v>
      </c>
      <c r="U392" s="12"/>
      <c r="V392" s="12">
        <v>1.114855865</v>
      </c>
      <c r="W392" s="12">
        <v>0</v>
      </c>
      <c r="X392" s="12"/>
      <c r="Y392" s="12">
        <v>0</v>
      </c>
      <c r="Z392" s="12">
        <v>0</v>
      </c>
    </row>
    <row r="393" spans="1:26" hidden="1" x14ac:dyDescent="0.35">
      <c r="A393" s="5" t="s">
        <v>883</v>
      </c>
      <c r="B393" s="5">
        <v>3</v>
      </c>
      <c r="C393" s="5" t="s">
        <v>853</v>
      </c>
      <c r="D393" s="5" t="s">
        <v>884</v>
      </c>
      <c r="E393" s="5" t="s">
        <v>884</v>
      </c>
      <c r="F393" s="12">
        <v>1.4829193570000001</v>
      </c>
      <c r="G393" s="12"/>
      <c r="H393" s="12">
        <v>1.4829193570000001</v>
      </c>
      <c r="I393" s="12">
        <v>0</v>
      </c>
      <c r="J393" s="12"/>
      <c r="K393" s="12"/>
      <c r="L393" s="12"/>
      <c r="M393" s="17">
        <v>1.3222853779999999</v>
      </c>
      <c r="N393" s="12"/>
      <c r="O393" s="12">
        <v>1.3222853779999999</v>
      </c>
      <c r="P393" s="12">
        <v>0</v>
      </c>
      <c r="Q393" s="12"/>
      <c r="R393" s="12"/>
      <c r="S393" s="12"/>
      <c r="T393" s="12">
        <v>0.34539308499999999</v>
      </c>
      <c r="U393" s="12"/>
      <c r="V393" s="12">
        <v>0.34539308499999999</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v>
      </c>
      <c r="N394" s="12"/>
      <c r="O394" s="12"/>
      <c r="P394" s="12"/>
      <c r="Q394" s="12"/>
      <c r="R394" s="12">
        <v>0</v>
      </c>
      <c r="S394" s="12">
        <v>0</v>
      </c>
      <c r="T394" s="12">
        <v>0</v>
      </c>
      <c r="U394" s="12"/>
      <c r="V394" s="12"/>
      <c r="W394" s="12"/>
      <c r="X394" s="12"/>
      <c r="Y394" s="12">
        <v>0</v>
      </c>
      <c r="Z394" s="12">
        <v>0</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2.8011917749999999</v>
      </c>
      <c r="G399" s="12"/>
      <c r="H399" s="12">
        <v>2.8011917749999999</v>
      </c>
      <c r="I399" s="12"/>
      <c r="J399" s="12"/>
      <c r="K399" s="12"/>
      <c r="L399" s="12"/>
      <c r="M399" s="17">
        <v>2.497758836</v>
      </c>
      <c r="N399" s="12"/>
      <c r="O399" s="12">
        <v>2.497758836</v>
      </c>
      <c r="P399" s="12"/>
      <c r="Q399" s="12"/>
      <c r="R399" s="12"/>
      <c r="S399" s="12"/>
      <c r="T399" s="12">
        <v>0.65243754700000001</v>
      </c>
      <c r="U399" s="12"/>
      <c r="V399" s="12">
        <v>0.65243754700000001</v>
      </c>
      <c r="W399" s="12"/>
      <c r="X399" s="12"/>
      <c r="Y399" s="12"/>
      <c r="Z399" s="12"/>
    </row>
    <row r="400" spans="1:26" hidden="1" x14ac:dyDescent="0.35">
      <c r="A400" s="5" t="s">
        <v>897</v>
      </c>
      <c r="B400" s="5">
        <v>3</v>
      </c>
      <c r="C400" s="5" t="s">
        <v>853</v>
      </c>
      <c r="D400" s="5" t="s">
        <v>898</v>
      </c>
      <c r="E400" s="5" t="s">
        <v>898</v>
      </c>
      <c r="F400" s="12">
        <v>1.974455252</v>
      </c>
      <c r="G400" s="12">
        <v>0.26624700000000001</v>
      </c>
      <c r="H400" s="12">
        <v>1.7082082519999999</v>
      </c>
      <c r="I400" s="12">
        <v>0</v>
      </c>
      <c r="J400" s="12"/>
      <c r="K400" s="12"/>
      <c r="L400" s="12"/>
      <c r="M400" s="17">
        <v>1.789417349</v>
      </c>
      <c r="N400" s="12">
        <v>0.26624700000000001</v>
      </c>
      <c r="O400" s="12">
        <v>1.5231703489999999</v>
      </c>
      <c r="P400" s="12">
        <v>0</v>
      </c>
      <c r="Q400" s="12"/>
      <c r="R400" s="12"/>
      <c r="S400" s="12"/>
      <c r="T400" s="12">
        <v>0.66411308400000002</v>
      </c>
      <c r="U400" s="12">
        <v>0.26624700000000001</v>
      </c>
      <c r="V400" s="12">
        <v>0.39786608400000001</v>
      </c>
      <c r="W400" s="12">
        <v>0</v>
      </c>
      <c r="X400" s="12"/>
      <c r="Y400" s="12"/>
      <c r="Z400" s="12"/>
    </row>
    <row r="401" spans="1:26" hidden="1" x14ac:dyDescent="0.35">
      <c r="A401" s="5" t="s">
        <v>899</v>
      </c>
      <c r="B401" s="5">
        <v>3</v>
      </c>
      <c r="C401" s="5" t="s">
        <v>853</v>
      </c>
      <c r="D401" s="5" t="s">
        <v>900</v>
      </c>
      <c r="E401" s="5" t="s">
        <v>900</v>
      </c>
      <c r="F401" s="12">
        <v>5.4252121359999999</v>
      </c>
      <c r="G401" s="12"/>
      <c r="H401" s="12">
        <v>5.4252121359999999</v>
      </c>
      <c r="I401" s="12">
        <v>0</v>
      </c>
      <c r="J401" s="12"/>
      <c r="K401" s="12"/>
      <c r="L401" s="12"/>
      <c r="M401" s="17">
        <v>4.8375379619999999</v>
      </c>
      <c r="N401" s="12"/>
      <c r="O401" s="12">
        <v>4.8375379619999999</v>
      </c>
      <c r="P401" s="12">
        <v>0</v>
      </c>
      <c r="Q401" s="12"/>
      <c r="R401" s="12"/>
      <c r="S401" s="12"/>
      <c r="T401" s="12">
        <v>1.2636093429999999</v>
      </c>
      <c r="U401" s="12"/>
      <c r="V401" s="12">
        <v>1.2636093429999999</v>
      </c>
      <c r="W401" s="12">
        <v>0</v>
      </c>
      <c r="X401" s="12"/>
      <c r="Y401" s="12"/>
      <c r="Z401" s="12"/>
    </row>
    <row r="402" spans="1:26" hidden="1" x14ac:dyDescent="0.35">
      <c r="A402" s="5" t="s">
        <v>901</v>
      </c>
      <c r="B402" s="5">
        <v>3</v>
      </c>
      <c r="C402" s="5" t="s">
        <v>853</v>
      </c>
      <c r="D402" s="5" t="s">
        <v>902</v>
      </c>
      <c r="E402" s="5" t="s">
        <v>902</v>
      </c>
      <c r="F402" s="12">
        <v>1.9332951089999999</v>
      </c>
      <c r="G402" s="12"/>
      <c r="H402" s="12">
        <v>1.9332951089999999</v>
      </c>
      <c r="I402" s="12"/>
      <c r="J402" s="12"/>
      <c r="K402" s="12"/>
      <c r="L402" s="12"/>
      <c r="M402" s="17">
        <v>1.723875168</v>
      </c>
      <c r="N402" s="12"/>
      <c r="O402" s="12">
        <v>1.723875168</v>
      </c>
      <c r="P402" s="12"/>
      <c r="Q402" s="12"/>
      <c r="R402" s="12"/>
      <c r="S402" s="12"/>
      <c r="T402" s="12">
        <v>0.45029202600000001</v>
      </c>
      <c r="U402" s="12"/>
      <c r="V402" s="12">
        <v>0.45029202600000001</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7.0999199999999998E-2</v>
      </c>
      <c r="G405" s="12">
        <v>7.0999199999999998E-2</v>
      </c>
      <c r="H405" s="12"/>
      <c r="I405" s="12"/>
      <c r="J405" s="12"/>
      <c r="K405" s="12"/>
      <c r="L405" s="12"/>
      <c r="M405" s="17">
        <v>7.0999199999999998E-2</v>
      </c>
      <c r="N405" s="12">
        <v>7.0999199999999998E-2</v>
      </c>
      <c r="O405" s="12"/>
      <c r="P405" s="12"/>
      <c r="Q405" s="12"/>
      <c r="R405" s="12"/>
      <c r="S405" s="12"/>
      <c r="T405" s="12">
        <v>7.0999199999999998E-2</v>
      </c>
      <c r="U405" s="12">
        <v>7.0999199999999998E-2</v>
      </c>
      <c r="V405" s="12"/>
      <c r="W405" s="12"/>
      <c r="X405" s="12"/>
      <c r="Y405" s="12"/>
      <c r="Z405" s="12"/>
    </row>
    <row r="406" spans="1:26" hidden="1" x14ac:dyDescent="0.35">
      <c r="A406" s="5" t="s">
        <v>909</v>
      </c>
      <c r="B406" s="5">
        <v>3</v>
      </c>
      <c r="C406" s="5" t="s">
        <v>853</v>
      </c>
      <c r="D406" s="5" t="s">
        <v>910</v>
      </c>
      <c r="E406" s="5" t="s">
        <v>910</v>
      </c>
      <c r="F406" s="12">
        <v>0.2218725</v>
      </c>
      <c r="G406" s="12">
        <v>0.2218725</v>
      </c>
      <c r="H406" s="12"/>
      <c r="I406" s="12"/>
      <c r="J406" s="12"/>
      <c r="K406" s="12"/>
      <c r="L406" s="12"/>
      <c r="M406" s="17">
        <v>0.2218725</v>
      </c>
      <c r="N406" s="12">
        <v>0.2218725</v>
      </c>
      <c r="O406" s="12"/>
      <c r="P406" s="12"/>
      <c r="Q406" s="12"/>
      <c r="R406" s="12"/>
      <c r="S406" s="12"/>
      <c r="T406" s="12">
        <v>0.2218725</v>
      </c>
      <c r="U406" s="12">
        <v>0.2218725</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0</v>
      </c>
      <c r="N408" s="12"/>
      <c r="O408" s="12"/>
      <c r="P408" s="12"/>
      <c r="Q408" s="12">
        <v>0</v>
      </c>
      <c r="R408" s="12"/>
      <c r="S408" s="12">
        <v>0</v>
      </c>
      <c r="T408" s="12">
        <v>0</v>
      </c>
      <c r="U408" s="12"/>
      <c r="V408" s="12"/>
      <c r="W408" s="12"/>
      <c r="X408" s="12">
        <v>0</v>
      </c>
      <c r="Y408" s="12"/>
      <c r="Z408" s="12">
        <v>0</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0.17749799999999999</v>
      </c>
      <c r="G411" s="12">
        <v>0.17749799999999999</v>
      </c>
      <c r="H411" s="12"/>
      <c r="I411" s="12">
        <v>0</v>
      </c>
      <c r="J411" s="12"/>
      <c r="K411" s="12"/>
      <c r="L411" s="12">
        <v>0</v>
      </c>
      <c r="M411" s="17">
        <v>0.17749799999999999</v>
      </c>
      <c r="N411" s="12">
        <v>0.17749799999999999</v>
      </c>
      <c r="O411" s="12"/>
      <c r="P411" s="12">
        <v>0</v>
      </c>
      <c r="Q411" s="12"/>
      <c r="R411" s="12"/>
      <c r="S411" s="12">
        <v>0</v>
      </c>
      <c r="T411" s="12">
        <v>0.17749799999999999</v>
      </c>
      <c r="U411" s="12">
        <v>0.17749799999999999</v>
      </c>
      <c r="V411" s="12"/>
      <c r="W411" s="12">
        <v>0</v>
      </c>
      <c r="X411" s="12"/>
      <c r="Y411" s="12"/>
      <c r="Z411" s="12">
        <v>0</v>
      </c>
    </row>
    <row r="412" spans="1:26" hidden="1" x14ac:dyDescent="0.35">
      <c r="A412" s="5" t="s">
        <v>922</v>
      </c>
      <c r="B412" s="5">
        <v>3</v>
      </c>
      <c r="C412" s="5" t="s">
        <v>920</v>
      </c>
      <c r="D412" s="5" t="s">
        <v>923</v>
      </c>
      <c r="E412" s="5" t="s">
        <v>923</v>
      </c>
      <c r="F412" s="12">
        <v>0.47841666300000002</v>
      </c>
      <c r="G412" s="12"/>
      <c r="H412" s="12">
        <v>0.47841666300000002</v>
      </c>
      <c r="I412" s="12"/>
      <c r="J412" s="12"/>
      <c r="K412" s="12"/>
      <c r="L412" s="12"/>
      <c r="M412" s="17">
        <v>0.42659322999999999</v>
      </c>
      <c r="N412" s="12"/>
      <c r="O412" s="12">
        <v>0.42659322999999999</v>
      </c>
      <c r="P412" s="12"/>
      <c r="Q412" s="12"/>
      <c r="R412" s="12"/>
      <c r="S412" s="12"/>
      <c r="T412" s="12">
        <v>0.11143007000000001</v>
      </c>
      <c r="U412" s="12"/>
      <c r="V412" s="12">
        <v>0.11143007000000001</v>
      </c>
      <c r="W412" s="12"/>
      <c r="X412" s="12"/>
      <c r="Y412" s="12"/>
      <c r="Z412" s="12"/>
    </row>
    <row r="413" spans="1:26" hidden="1" x14ac:dyDescent="0.35">
      <c r="A413" s="5" t="s">
        <v>924</v>
      </c>
      <c r="B413" s="5">
        <v>3</v>
      </c>
      <c r="C413" s="5" t="s">
        <v>920</v>
      </c>
      <c r="D413" s="5" t="s">
        <v>925</v>
      </c>
      <c r="E413" s="5" t="s">
        <v>925</v>
      </c>
      <c r="F413" s="12">
        <v>1.1220618600000001</v>
      </c>
      <c r="G413" s="12"/>
      <c r="H413" s="12">
        <v>1.1220618600000001</v>
      </c>
      <c r="I413" s="12"/>
      <c r="J413" s="12"/>
      <c r="K413" s="12"/>
      <c r="L413" s="12"/>
      <c r="M413" s="17">
        <v>1.0005169759999999</v>
      </c>
      <c r="N413" s="12"/>
      <c r="O413" s="12">
        <v>1.0005169759999999</v>
      </c>
      <c r="P413" s="12"/>
      <c r="Q413" s="12"/>
      <c r="R413" s="12"/>
      <c r="S413" s="12"/>
      <c r="T413" s="12">
        <v>0.26134422299999999</v>
      </c>
      <c r="U413" s="12"/>
      <c r="V413" s="12">
        <v>0.26134422299999999</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v>
      </c>
      <c r="N414" s="12"/>
      <c r="O414" s="12"/>
      <c r="P414" s="12"/>
      <c r="Q414" s="12"/>
      <c r="R414" s="12"/>
      <c r="S414" s="12">
        <v>0</v>
      </c>
      <c r="T414" s="12">
        <v>0</v>
      </c>
      <c r="U414" s="12"/>
      <c r="V414" s="12"/>
      <c r="W414" s="12"/>
      <c r="X414" s="12"/>
      <c r="Y414" s="12"/>
      <c r="Z414" s="12">
        <v>0</v>
      </c>
    </row>
    <row r="415" spans="1:26" hidden="1" x14ac:dyDescent="0.35">
      <c r="A415" s="5" t="s">
        <v>928</v>
      </c>
      <c r="B415" s="5">
        <v>3</v>
      </c>
      <c r="C415" s="5" t="s">
        <v>920</v>
      </c>
      <c r="D415" s="5" t="s">
        <v>929</v>
      </c>
      <c r="E415" s="5" t="s">
        <v>929</v>
      </c>
      <c r="F415" s="12">
        <v>1.5934394650000001</v>
      </c>
      <c r="G415" s="12"/>
      <c r="H415" s="12">
        <v>1.5934394650000001</v>
      </c>
      <c r="I415" s="12">
        <v>0</v>
      </c>
      <c r="J415" s="12"/>
      <c r="K415" s="12"/>
      <c r="L415" s="12"/>
      <c r="M415" s="17">
        <v>1.420833639</v>
      </c>
      <c r="N415" s="12"/>
      <c r="O415" s="12">
        <v>1.420833639</v>
      </c>
      <c r="P415" s="12">
        <v>0</v>
      </c>
      <c r="Q415" s="12"/>
      <c r="R415" s="12"/>
      <c r="S415" s="12"/>
      <c r="T415" s="12">
        <v>0.37113479500000002</v>
      </c>
      <c r="U415" s="12"/>
      <c r="V415" s="12">
        <v>0.37113479500000002</v>
      </c>
      <c r="W415" s="12">
        <v>0</v>
      </c>
      <c r="X415" s="12"/>
      <c r="Y415" s="12"/>
      <c r="Z415" s="12"/>
    </row>
    <row r="416" spans="1:26" hidden="1" x14ac:dyDescent="0.35">
      <c r="A416" s="5" t="s">
        <v>930</v>
      </c>
      <c r="B416" s="5">
        <v>3</v>
      </c>
      <c r="C416" s="5" t="s">
        <v>920</v>
      </c>
      <c r="D416" s="5" t="s">
        <v>931</v>
      </c>
      <c r="E416" s="5" t="s">
        <v>931</v>
      </c>
      <c r="F416" s="12">
        <v>2.2689883000000001E-2</v>
      </c>
      <c r="G416" s="12"/>
      <c r="H416" s="12">
        <v>2.2689883000000001E-2</v>
      </c>
      <c r="I416" s="12">
        <v>0</v>
      </c>
      <c r="J416" s="12"/>
      <c r="K416" s="12"/>
      <c r="L416" s="12"/>
      <c r="M416" s="17">
        <v>2.0232052E-2</v>
      </c>
      <c r="N416" s="12"/>
      <c r="O416" s="12">
        <v>2.0232052E-2</v>
      </c>
      <c r="P416" s="12">
        <v>0</v>
      </c>
      <c r="Q416" s="12"/>
      <c r="R416" s="12"/>
      <c r="S416" s="12"/>
      <c r="T416" s="12">
        <v>5.2847980000000003E-3</v>
      </c>
      <c r="U416" s="12"/>
      <c r="V416" s="12">
        <v>5.2847980000000003E-3</v>
      </c>
      <c r="W416" s="12">
        <v>0</v>
      </c>
      <c r="X416" s="12"/>
      <c r="Y416" s="12"/>
      <c r="Z416" s="12"/>
    </row>
    <row r="417" spans="1:26" hidden="1" x14ac:dyDescent="0.35">
      <c r="A417" s="5" t="s">
        <v>932</v>
      </c>
      <c r="B417" s="5">
        <v>3</v>
      </c>
      <c r="C417" s="5" t="s">
        <v>920</v>
      </c>
      <c r="D417" s="5" t="s">
        <v>933</v>
      </c>
      <c r="E417" s="5" t="s">
        <v>933</v>
      </c>
      <c r="F417" s="12">
        <v>3.7866317619999998</v>
      </c>
      <c r="G417" s="12">
        <v>0.32541300000000001</v>
      </c>
      <c r="H417" s="12">
        <v>3.4612187620000001</v>
      </c>
      <c r="I417" s="12">
        <v>0</v>
      </c>
      <c r="J417" s="12"/>
      <c r="K417" s="12"/>
      <c r="L417" s="12"/>
      <c r="M417" s="17">
        <v>3.4117028519999999</v>
      </c>
      <c r="N417" s="12">
        <v>0.32541300000000001</v>
      </c>
      <c r="O417" s="12">
        <v>3.0862898520000002</v>
      </c>
      <c r="P417" s="12">
        <v>0</v>
      </c>
      <c r="Q417" s="12"/>
      <c r="R417" s="12"/>
      <c r="S417" s="12"/>
      <c r="T417" s="12">
        <v>1.1315802530000001</v>
      </c>
      <c r="U417" s="12">
        <v>0.32541300000000001</v>
      </c>
      <c r="V417" s="12">
        <v>0.80616725300000003</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0</v>
      </c>
      <c r="N418" s="12"/>
      <c r="O418" s="12"/>
      <c r="P418" s="12"/>
      <c r="Q418" s="12">
        <v>0</v>
      </c>
      <c r="R418" s="12"/>
      <c r="S418" s="12">
        <v>0</v>
      </c>
      <c r="T418" s="12">
        <v>0</v>
      </c>
      <c r="U418" s="12"/>
      <c r="V418" s="12"/>
      <c r="W418" s="12"/>
      <c r="X418" s="12">
        <v>0</v>
      </c>
      <c r="Y418" s="12"/>
      <c r="Z418" s="12">
        <v>0</v>
      </c>
    </row>
    <row r="419" spans="1:26" hidden="1" x14ac:dyDescent="0.35">
      <c r="A419" s="5" t="s">
        <v>936</v>
      </c>
      <c r="B419" s="5">
        <v>3</v>
      </c>
      <c r="C419" s="5" t="s">
        <v>920</v>
      </c>
      <c r="D419" s="5" t="s">
        <v>937</v>
      </c>
      <c r="E419" s="5" t="s">
        <v>937</v>
      </c>
      <c r="F419" s="12">
        <v>0.71659551399999999</v>
      </c>
      <c r="G419" s="12"/>
      <c r="H419" s="12">
        <v>0.71659551399999999</v>
      </c>
      <c r="I419" s="12"/>
      <c r="J419" s="12"/>
      <c r="K419" s="12"/>
      <c r="L419" s="12"/>
      <c r="M419" s="17">
        <v>0.63897188100000002</v>
      </c>
      <c r="N419" s="12"/>
      <c r="O419" s="12">
        <v>0.63897188100000002</v>
      </c>
      <c r="P419" s="12"/>
      <c r="Q419" s="12"/>
      <c r="R419" s="12"/>
      <c r="S419" s="12"/>
      <c r="T419" s="12">
        <v>0.16690532399999999</v>
      </c>
      <c r="U419" s="12"/>
      <c r="V419" s="12">
        <v>0.16690532399999999</v>
      </c>
      <c r="W419" s="12"/>
      <c r="X419" s="12"/>
      <c r="Y419" s="12"/>
      <c r="Z419" s="12"/>
    </row>
    <row r="420" spans="1:26" hidden="1" x14ac:dyDescent="0.35">
      <c r="A420" s="5" t="s">
        <v>938</v>
      </c>
      <c r="B420" s="5">
        <v>3</v>
      </c>
      <c r="C420" s="5" t="s">
        <v>939</v>
      </c>
      <c r="D420" s="5" t="s">
        <v>940</v>
      </c>
      <c r="E420" s="5" t="s">
        <v>940</v>
      </c>
      <c r="F420" s="12">
        <v>1.6748971269999999</v>
      </c>
      <c r="G420" s="12"/>
      <c r="H420" s="12">
        <v>1.6748971269999999</v>
      </c>
      <c r="I420" s="12"/>
      <c r="J420" s="12"/>
      <c r="K420" s="12"/>
      <c r="L420" s="12"/>
      <c r="M420" s="17">
        <v>1.493467579</v>
      </c>
      <c r="N420" s="12"/>
      <c r="O420" s="12">
        <v>1.493467579</v>
      </c>
      <c r="P420" s="12"/>
      <c r="Q420" s="12"/>
      <c r="R420" s="12"/>
      <c r="S420" s="12"/>
      <c r="T420" s="12">
        <v>0.390107447</v>
      </c>
      <c r="U420" s="12"/>
      <c r="V420" s="12">
        <v>0.390107447</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v>
      </c>
      <c r="N421" s="12"/>
      <c r="O421" s="12"/>
      <c r="P421" s="12"/>
      <c r="Q421" s="12"/>
      <c r="R421" s="12"/>
      <c r="S421" s="12">
        <v>0</v>
      </c>
      <c r="T421" s="12">
        <v>0</v>
      </c>
      <c r="U421" s="12"/>
      <c r="V421" s="12"/>
      <c r="W421" s="12"/>
      <c r="X421" s="12"/>
      <c r="Y421" s="12"/>
      <c r="Z421" s="12">
        <v>0</v>
      </c>
    </row>
    <row r="422" spans="1:26" hidden="1" x14ac:dyDescent="0.35">
      <c r="A422" s="5" t="s">
        <v>943</v>
      </c>
      <c r="B422" s="5">
        <v>3</v>
      </c>
      <c r="C422" s="5" t="s">
        <v>939</v>
      </c>
      <c r="D422" s="5" t="s">
        <v>944</v>
      </c>
      <c r="E422" s="5" t="s">
        <v>944</v>
      </c>
      <c r="F422" s="12">
        <v>1.3545941189999999</v>
      </c>
      <c r="G422" s="12"/>
      <c r="H422" s="12">
        <v>1.3545941189999999</v>
      </c>
      <c r="I422" s="12"/>
      <c r="J422" s="12"/>
      <c r="K422" s="12"/>
      <c r="L422" s="12">
        <v>0</v>
      </c>
      <c r="M422" s="17">
        <v>1.20786069</v>
      </c>
      <c r="N422" s="12"/>
      <c r="O422" s="12">
        <v>1.20786069</v>
      </c>
      <c r="P422" s="12"/>
      <c r="Q422" s="12"/>
      <c r="R422" s="12"/>
      <c r="S422" s="12">
        <v>0</v>
      </c>
      <c r="T422" s="12">
        <v>0.31550430499999998</v>
      </c>
      <c r="U422" s="12"/>
      <c r="V422" s="12">
        <v>0.31550430499999998</v>
      </c>
      <c r="W422" s="12"/>
      <c r="X422" s="12"/>
      <c r="Y422" s="12"/>
      <c r="Z422" s="12">
        <v>0</v>
      </c>
    </row>
    <row r="423" spans="1:26" hidden="1" x14ac:dyDescent="0.35">
      <c r="A423" s="5" t="s">
        <v>945</v>
      </c>
      <c r="B423" s="5">
        <v>3</v>
      </c>
      <c r="C423" s="5" t="s">
        <v>939</v>
      </c>
      <c r="D423" s="5" t="s">
        <v>946</v>
      </c>
      <c r="E423" s="5" t="s">
        <v>946</v>
      </c>
      <c r="F423" s="12">
        <v>1.131686083</v>
      </c>
      <c r="G423" s="12"/>
      <c r="H423" s="12">
        <v>1.131686083</v>
      </c>
      <c r="I423" s="12"/>
      <c r="J423" s="12"/>
      <c r="K423" s="12"/>
      <c r="L423" s="12"/>
      <c r="M423" s="17">
        <v>1.009098676</v>
      </c>
      <c r="N423" s="12"/>
      <c r="O423" s="12">
        <v>1.009098676</v>
      </c>
      <c r="P423" s="12"/>
      <c r="Q423" s="12"/>
      <c r="R423" s="12"/>
      <c r="S423" s="12"/>
      <c r="T423" s="12">
        <v>0.26358584200000001</v>
      </c>
      <c r="U423" s="12"/>
      <c r="V423" s="12">
        <v>0.26358584200000001</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v>
      </c>
      <c r="N424" s="12"/>
      <c r="O424" s="12"/>
      <c r="P424" s="12"/>
      <c r="Q424" s="12"/>
      <c r="R424" s="12"/>
      <c r="S424" s="12">
        <v>0</v>
      </c>
      <c r="T424" s="12">
        <v>0</v>
      </c>
      <c r="U424" s="12"/>
      <c r="V424" s="12"/>
      <c r="W424" s="12"/>
      <c r="X424" s="12"/>
      <c r="Y424" s="12"/>
      <c r="Z424" s="12">
        <v>0</v>
      </c>
    </row>
    <row r="425" spans="1:26" hidden="1" x14ac:dyDescent="0.35">
      <c r="A425" s="5" t="s">
        <v>949</v>
      </c>
      <c r="B425" s="5">
        <v>3</v>
      </c>
      <c r="C425" s="5" t="s">
        <v>939</v>
      </c>
      <c r="D425" s="5" t="s">
        <v>950</v>
      </c>
      <c r="E425" s="5" t="s">
        <v>950</v>
      </c>
      <c r="F425" s="12">
        <v>1.6043866899999999</v>
      </c>
      <c r="G425" s="12"/>
      <c r="H425" s="12">
        <v>1.6043866899999999</v>
      </c>
      <c r="I425" s="12"/>
      <c r="J425" s="12">
        <v>0</v>
      </c>
      <c r="K425" s="12"/>
      <c r="L425" s="12"/>
      <c r="M425" s="17">
        <v>1.4305950300000001</v>
      </c>
      <c r="N425" s="12"/>
      <c r="O425" s="12">
        <v>1.4305950300000001</v>
      </c>
      <c r="P425" s="12"/>
      <c r="Q425" s="12">
        <v>0</v>
      </c>
      <c r="R425" s="12"/>
      <c r="S425" s="12"/>
      <c r="T425" s="12">
        <v>0.37368456</v>
      </c>
      <c r="U425" s="12"/>
      <c r="V425" s="12">
        <v>0.37368456</v>
      </c>
      <c r="W425" s="12"/>
      <c r="X425" s="12">
        <v>0</v>
      </c>
      <c r="Y425" s="12"/>
      <c r="Z425" s="12"/>
    </row>
    <row r="426" spans="1:26" hidden="1" x14ac:dyDescent="0.35">
      <c r="A426" s="5" t="s">
        <v>951</v>
      </c>
      <c r="B426" s="5">
        <v>3</v>
      </c>
      <c r="C426" s="5" t="s">
        <v>939</v>
      </c>
      <c r="D426" s="5" t="s">
        <v>952</v>
      </c>
      <c r="E426" s="5" t="s">
        <v>952</v>
      </c>
      <c r="F426" s="12">
        <v>38.523273750000001</v>
      </c>
      <c r="G426" s="12">
        <v>38.523273750000001</v>
      </c>
      <c r="H426" s="12"/>
      <c r="I426" s="12"/>
      <c r="J426" s="12"/>
      <c r="K426" s="12"/>
      <c r="L426" s="12"/>
      <c r="M426" s="17">
        <v>29.50386413</v>
      </c>
      <c r="N426" s="12">
        <v>29.50386413</v>
      </c>
      <c r="O426" s="12"/>
      <c r="P426" s="12"/>
      <c r="Q426" s="12"/>
      <c r="R426" s="12"/>
      <c r="S426" s="12"/>
      <c r="T426" s="12">
        <v>7.570907128</v>
      </c>
      <c r="U426" s="12">
        <v>7.570907128</v>
      </c>
      <c r="V426" s="12"/>
      <c r="W426" s="12"/>
      <c r="X426" s="12"/>
      <c r="Y426" s="12"/>
      <c r="Z426" s="12"/>
    </row>
    <row r="427" spans="1:26" hidden="1" x14ac:dyDescent="0.35">
      <c r="A427" s="5" t="s">
        <v>953</v>
      </c>
      <c r="B427" s="5">
        <v>3</v>
      </c>
      <c r="C427" s="5" t="s">
        <v>939</v>
      </c>
      <c r="D427" s="5" t="s">
        <v>954</v>
      </c>
      <c r="E427" s="5" t="s">
        <v>954</v>
      </c>
      <c r="F427" s="12">
        <v>1.8081965600000001</v>
      </c>
      <c r="G427" s="12"/>
      <c r="H427" s="12">
        <v>1.8081965600000001</v>
      </c>
      <c r="I427" s="12"/>
      <c r="J427" s="12"/>
      <c r="K427" s="12"/>
      <c r="L427" s="12"/>
      <c r="M427" s="17">
        <v>1.6123276440000001</v>
      </c>
      <c r="N427" s="12"/>
      <c r="O427" s="12">
        <v>1.6123276440000001</v>
      </c>
      <c r="P427" s="12"/>
      <c r="Q427" s="12"/>
      <c r="R427" s="12"/>
      <c r="S427" s="12"/>
      <c r="T427" s="12">
        <v>0.421154788</v>
      </c>
      <c r="U427" s="12"/>
      <c r="V427" s="12">
        <v>0.421154788</v>
      </c>
      <c r="W427" s="12"/>
      <c r="X427" s="12"/>
      <c r="Y427" s="12"/>
      <c r="Z427" s="12"/>
    </row>
    <row r="428" spans="1:26" hidden="1" x14ac:dyDescent="0.35">
      <c r="A428" s="5" t="s">
        <v>955</v>
      </c>
      <c r="B428" s="5">
        <v>3</v>
      </c>
      <c r="C428" s="5" t="s">
        <v>939</v>
      </c>
      <c r="D428" s="5" t="s">
        <v>956</v>
      </c>
      <c r="E428" s="5" t="s">
        <v>956</v>
      </c>
      <c r="F428" s="12">
        <v>8.3121798999999996E-2</v>
      </c>
      <c r="G428" s="12">
        <v>8.3121798999999996E-2</v>
      </c>
      <c r="H428" s="12"/>
      <c r="I428" s="12">
        <v>0</v>
      </c>
      <c r="J428" s="12"/>
      <c r="K428" s="12"/>
      <c r="L428" s="12"/>
      <c r="M428" s="17">
        <v>8.3121798999999996E-2</v>
      </c>
      <c r="N428" s="12">
        <v>8.3121798999999996E-2</v>
      </c>
      <c r="O428" s="12"/>
      <c r="P428" s="12">
        <v>0</v>
      </c>
      <c r="Q428" s="12"/>
      <c r="R428" s="12"/>
      <c r="S428" s="12"/>
      <c r="T428" s="12">
        <v>8.3121798999999996E-2</v>
      </c>
      <c r="U428" s="12">
        <v>8.3121798999999996E-2</v>
      </c>
      <c r="V428" s="12"/>
      <c r="W428" s="12">
        <v>0</v>
      </c>
      <c r="X428" s="12"/>
      <c r="Y428" s="12"/>
      <c r="Z428" s="12"/>
    </row>
    <row r="429" spans="1:26" hidden="1" x14ac:dyDescent="0.35">
      <c r="A429" s="5" t="s">
        <v>957</v>
      </c>
      <c r="B429" s="5">
        <v>3</v>
      </c>
      <c r="C429" s="5" t="s">
        <v>939</v>
      </c>
      <c r="D429" s="5" t="s">
        <v>958</v>
      </c>
      <c r="E429" s="5" t="s">
        <v>958</v>
      </c>
      <c r="F429" s="12">
        <v>1.119449454</v>
      </c>
      <c r="G429" s="12"/>
      <c r="H429" s="12">
        <v>1.119449454</v>
      </c>
      <c r="I429" s="12"/>
      <c r="J429" s="12"/>
      <c r="K429" s="12"/>
      <c r="L429" s="12"/>
      <c r="M429" s="17">
        <v>0.99818755400000003</v>
      </c>
      <c r="N429" s="12"/>
      <c r="O429" s="12">
        <v>0.99818755400000003</v>
      </c>
      <c r="P429" s="12"/>
      <c r="Q429" s="12"/>
      <c r="R429" s="12"/>
      <c r="S429" s="12"/>
      <c r="T429" s="12">
        <v>0.26073575599999999</v>
      </c>
      <c r="U429" s="12"/>
      <c r="V429" s="12">
        <v>0.26073575599999999</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v>
      </c>
      <c r="N432" s="12"/>
      <c r="O432" s="12"/>
      <c r="P432" s="12"/>
      <c r="Q432" s="12"/>
      <c r="R432" s="12"/>
      <c r="S432" s="12">
        <v>0</v>
      </c>
      <c r="T432" s="12">
        <v>0</v>
      </c>
      <c r="U432" s="12"/>
      <c r="V432" s="12"/>
      <c r="W432" s="12"/>
      <c r="X432" s="12"/>
      <c r="Y432" s="12"/>
      <c r="Z432" s="12">
        <v>0</v>
      </c>
    </row>
    <row r="433" spans="1:26" hidden="1" x14ac:dyDescent="0.35">
      <c r="A433" s="5" t="s">
        <v>965</v>
      </c>
      <c r="B433" s="5">
        <v>3</v>
      </c>
      <c r="C433" s="5" t="s">
        <v>939</v>
      </c>
      <c r="D433" s="5" t="s">
        <v>966</v>
      </c>
      <c r="E433" s="5" t="s">
        <v>966</v>
      </c>
      <c r="F433" s="12">
        <v>0.22637426099999999</v>
      </c>
      <c r="G433" s="12">
        <v>0.22637426099999999</v>
      </c>
      <c r="H433" s="12"/>
      <c r="I433" s="12"/>
      <c r="J433" s="12"/>
      <c r="K433" s="12"/>
      <c r="L433" s="12"/>
      <c r="M433" s="17">
        <v>0.22637426099999999</v>
      </c>
      <c r="N433" s="12">
        <v>0.22637426099999999</v>
      </c>
      <c r="O433" s="12"/>
      <c r="P433" s="12"/>
      <c r="Q433" s="12"/>
      <c r="R433" s="12"/>
      <c r="S433" s="12"/>
      <c r="T433" s="12">
        <v>0.22637426099999999</v>
      </c>
      <c r="U433" s="12">
        <v>0.22637426099999999</v>
      </c>
      <c r="V433" s="12"/>
      <c r="W433" s="12"/>
      <c r="X433" s="12"/>
      <c r="Y433" s="12"/>
      <c r="Z433" s="12"/>
    </row>
    <row r="434" spans="1:26" hidden="1" x14ac:dyDescent="0.35">
      <c r="A434" s="5" t="s">
        <v>967</v>
      </c>
      <c r="B434" s="5">
        <v>3</v>
      </c>
      <c r="C434" s="5" t="s">
        <v>939</v>
      </c>
      <c r="D434" s="5" t="s">
        <v>968</v>
      </c>
      <c r="E434" s="5" t="s">
        <v>968</v>
      </c>
      <c r="F434" s="12">
        <v>1.1428204340000001</v>
      </c>
      <c r="G434" s="12">
        <v>9.7270190000000006E-2</v>
      </c>
      <c r="H434" s="12">
        <v>1.045550244</v>
      </c>
      <c r="I434" s="12"/>
      <c r="J434" s="12"/>
      <c r="K434" s="12"/>
      <c r="L434" s="12"/>
      <c r="M434" s="17">
        <v>1.0295635030000001</v>
      </c>
      <c r="N434" s="12">
        <v>9.7270190000000006E-2</v>
      </c>
      <c r="O434" s="12">
        <v>0.93229331299999996</v>
      </c>
      <c r="P434" s="12"/>
      <c r="Q434" s="12"/>
      <c r="R434" s="12"/>
      <c r="S434" s="12"/>
      <c r="T434" s="12">
        <v>0.34079376500000003</v>
      </c>
      <c r="U434" s="12">
        <v>9.7270190000000006E-2</v>
      </c>
      <c r="V434" s="12">
        <v>0.24352357499999999</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21.841435950000001</v>
      </c>
      <c r="G436" s="12">
        <v>21.841435950000001</v>
      </c>
      <c r="H436" s="12"/>
      <c r="I436" s="12"/>
      <c r="J436" s="12"/>
      <c r="K436" s="12"/>
      <c r="L436" s="12"/>
      <c r="M436" s="17">
        <v>16.727725759999998</v>
      </c>
      <c r="N436" s="12">
        <v>16.727725759999998</v>
      </c>
      <c r="O436" s="12"/>
      <c r="P436" s="12"/>
      <c r="Q436" s="12"/>
      <c r="R436" s="12"/>
      <c r="S436" s="12"/>
      <c r="T436" s="12">
        <v>4.2924566630000003</v>
      </c>
      <c r="U436" s="12">
        <v>4.2924566630000003</v>
      </c>
      <c r="V436" s="12"/>
      <c r="W436" s="12"/>
      <c r="X436" s="12"/>
      <c r="Y436" s="12"/>
      <c r="Z436" s="12"/>
    </row>
    <row r="437" spans="1:26" hidden="1" x14ac:dyDescent="0.35">
      <c r="A437" s="5" t="s">
        <v>974</v>
      </c>
      <c r="B437" s="5">
        <v>3</v>
      </c>
      <c r="C437" s="5" t="s">
        <v>970</v>
      </c>
      <c r="D437" s="5" t="s">
        <v>975</v>
      </c>
      <c r="E437" s="5" t="s">
        <v>975</v>
      </c>
      <c r="F437" s="12">
        <v>3.0057984430000002</v>
      </c>
      <c r="G437" s="12"/>
      <c r="H437" s="12">
        <v>3.0057984430000002</v>
      </c>
      <c r="I437" s="12"/>
      <c r="J437" s="12"/>
      <c r="K437" s="12"/>
      <c r="L437" s="12"/>
      <c r="M437" s="17">
        <v>2.6802019370000001</v>
      </c>
      <c r="N437" s="12"/>
      <c r="O437" s="12">
        <v>2.6802019370000001</v>
      </c>
      <c r="P437" s="12"/>
      <c r="Q437" s="12"/>
      <c r="R437" s="12"/>
      <c r="S437" s="12"/>
      <c r="T437" s="12">
        <v>0.70009336099999997</v>
      </c>
      <c r="U437" s="12"/>
      <c r="V437" s="12">
        <v>0.70009336099999997</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v>
      </c>
      <c r="N438" s="12"/>
      <c r="O438" s="12"/>
      <c r="P438" s="12"/>
      <c r="Q438" s="12"/>
      <c r="R438" s="12"/>
      <c r="S438" s="12">
        <v>0</v>
      </c>
      <c r="T438" s="12">
        <v>0</v>
      </c>
      <c r="U438" s="12"/>
      <c r="V438" s="12"/>
      <c r="W438" s="12"/>
      <c r="X438" s="12"/>
      <c r="Y438" s="12"/>
      <c r="Z438" s="12">
        <v>0</v>
      </c>
    </row>
    <row r="439" spans="1:26" hidden="1" x14ac:dyDescent="0.35">
      <c r="A439" s="5" t="s">
        <v>978</v>
      </c>
      <c r="B439" s="5">
        <v>3</v>
      </c>
      <c r="C439" s="5" t="s">
        <v>970</v>
      </c>
      <c r="D439" s="5" t="s">
        <v>979</v>
      </c>
      <c r="E439" s="5" t="s">
        <v>979</v>
      </c>
      <c r="F439" s="12">
        <v>0.73549028100000002</v>
      </c>
      <c r="G439" s="12"/>
      <c r="H439" s="12">
        <v>0.73549028100000002</v>
      </c>
      <c r="I439" s="12">
        <v>0</v>
      </c>
      <c r="J439" s="12">
        <v>0</v>
      </c>
      <c r="K439" s="12"/>
      <c r="L439" s="12"/>
      <c r="M439" s="17">
        <v>0.65581991399999995</v>
      </c>
      <c r="N439" s="12"/>
      <c r="O439" s="12">
        <v>0.65581991399999995</v>
      </c>
      <c r="P439" s="12">
        <v>0</v>
      </c>
      <c r="Q439" s="12">
        <v>0</v>
      </c>
      <c r="R439" s="12"/>
      <c r="S439" s="12"/>
      <c r="T439" s="12">
        <v>0.171306185</v>
      </c>
      <c r="U439" s="12"/>
      <c r="V439" s="12">
        <v>0.171306185</v>
      </c>
      <c r="W439" s="12">
        <v>0</v>
      </c>
      <c r="X439" s="12">
        <v>0</v>
      </c>
      <c r="Y439" s="12"/>
      <c r="Z439" s="12"/>
    </row>
    <row r="440" spans="1:26" hidden="1" x14ac:dyDescent="0.35">
      <c r="A440" s="5" t="s">
        <v>980</v>
      </c>
      <c r="B440" s="5">
        <v>3</v>
      </c>
      <c r="C440" s="5" t="s">
        <v>970</v>
      </c>
      <c r="D440" s="5" t="s">
        <v>981</v>
      </c>
      <c r="E440" s="5" t="s">
        <v>981</v>
      </c>
      <c r="F440" s="12">
        <v>6.1220417999999999E-2</v>
      </c>
      <c r="G440" s="12">
        <v>6.1220417999999999E-2</v>
      </c>
      <c r="H440" s="12"/>
      <c r="I440" s="12"/>
      <c r="J440" s="12"/>
      <c r="K440" s="12"/>
      <c r="L440" s="12"/>
      <c r="M440" s="17">
        <v>6.1220417999999999E-2</v>
      </c>
      <c r="N440" s="12">
        <v>6.1220417999999999E-2</v>
      </c>
      <c r="O440" s="12"/>
      <c r="P440" s="12"/>
      <c r="Q440" s="12"/>
      <c r="R440" s="12"/>
      <c r="S440" s="12"/>
      <c r="T440" s="12">
        <v>6.1220417999999999E-2</v>
      </c>
      <c r="U440" s="12">
        <v>6.1220417999999999E-2</v>
      </c>
      <c r="V440" s="12"/>
      <c r="W440" s="12"/>
      <c r="X440" s="12"/>
      <c r="Y440" s="12"/>
      <c r="Z440" s="12"/>
    </row>
    <row r="441" spans="1:26" hidden="1" x14ac:dyDescent="0.35">
      <c r="A441" s="5" t="s">
        <v>982</v>
      </c>
      <c r="B441" s="5">
        <v>3</v>
      </c>
      <c r="C441" s="5" t="s">
        <v>970</v>
      </c>
      <c r="D441" s="5" t="s">
        <v>983</v>
      </c>
      <c r="E441" s="5" t="s">
        <v>983</v>
      </c>
      <c r="F441" s="12">
        <v>0.27905120900000002</v>
      </c>
      <c r="G441" s="12">
        <v>0.27905120900000002</v>
      </c>
      <c r="H441" s="12"/>
      <c r="I441" s="12"/>
      <c r="J441" s="12"/>
      <c r="K441" s="12"/>
      <c r="L441" s="12"/>
      <c r="M441" s="17">
        <v>0.27905120900000002</v>
      </c>
      <c r="N441" s="12">
        <v>0.27905120900000002</v>
      </c>
      <c r="O441" s="12"/>
      <c r="P441" s="12"/>
      <c r="Q441" s="12"/>
      <c r="R441" s="12"/>
      <c r="S441" s="12"/>
      <c r="T441" s="12">
        <v>0.27905120900000002</v>
      </c>
      <c r="U441" s="12">
        <v>0.27905120900000002</v>
      </c>
      <c r="V441" s="12"/>
      <c r="W441" s="12"/>
      <c r="X441" s="12"/>
      <c r="Y441" s="12"/>
      <c r="Z441" s="12"/>
    </row>
    <row r="442" spans="1:26" hidden="1" x14ac:dyDescent="0.35">
      <c r="A442" s="5" t="s">
        <v>984</v>
      </c>
      <c r="B442" s="5">
        <v>3</v>
      </c>
      <c r="C442" s="5" t="s">
        <v>970</v>
      </c>
      <c r="D442" s="5" t="s">
        <v>985</v>
      </c>
      <c r="E442" s="5" t="s">
        <v>985</v>
      </c>
      <c r="F442" s="12">
        <v>0.19932229200000001</v>
      </c>
      <c r="G442" s="12">
        <v>0.19932229200000001</v>
      </c>
      <c r="H442" s="12"/>
      <c r="I442" s="12"/>
      <c r="J442" s="12"/>
      <c r="K442" s="12"/>
      <c r="L442" s="12"/>
      <c r="M442" s="17">
        <v>0.19932229200000001</v>
      </c>
      <c r="N442" s="12">
        <v>0.19932229200000001</v>
      </c>
      <c r="O442" s="12"/>
      <c r="P442" s="12"/>
      <c r="Q442" s="12"/>
      <c r="R442" s="12"/>
      <c r="S442" s="12"/>
      <c r="T442" s="12">
        <v>0.19932229200000001</v>
      </c>
      <c r="U442" s="12">
        <v>0.19932229200000001</v>
      </c>
      <c r="V442" s="12"/>
      <c r="W442" s="12"/>
      <c r="X442" s="12"/>
      <c r="Y442" s="12"/>
      <c r="Z442" s="12"/>
    </row>
    <row r="443" spans="1:26" hidden="1" x14ac:dyDescent="0.35">
      <c r="A443" s="5" t="s">
        <v>986</v>
      </c>
      <c r="B443" s="5">
        <v>3</v>
      </c>
      <c r="C443" s="5" t="s">
        <v>970</v>
      </c>
      <c r="D443" s="5" t="s">
        <v>987</v>
      </c>
      <c r="E443" s="5" t="s">
        <v>987</v>
      </c>
      <c r="F443" s="12">
        <v>28.265387700000002</v>
      </c>
      <c r="G443" s="12">
        <v>28.265387700000002</v>
      </c>
      <c r="H443" s="12"/>
      <c r="I443" s="12"/>
      <c r="J443" s="12"/>
      <c r="K443" s="12"/>
      <c r="L443" s="12"/>
      <c r="M443" s="17">
        <v>21.647645099999998</v>
      </c>
      <c r="N443" s="12">
        <v>21.647645099999998</v>
      </c>
      <c r="O443" s="12"/>
      <c r="P443" s="12"/>
      <c r="Q443" s="12"/>
      <c r="R443" s="12"/>
      <c r="S443" s="12"/>
      <c r="T443" s="12">
        <v>5.5549439180000002</v>
      </c>
      <c r="U443" s="12">
        <v>5.5549439180000002</v>
      </c>
      <c r="V443" s="12"/>
      <c r="W443" s="12"/>
      <c r="X443" s="12"/>
      <c r="Y443" s="12"/>
      <c r="Z443" s="12"/>
    </row>
    <row r="444" spans="1:26" hidden="1" x14ac:dyDescent="0.35">
      <c r="A444" s="5" t="s">
        <v>988</v>
      </c>
      <c r="B444" s="5">
        <v>3</v>
      </c>
      <c r="C444" s="5" t="s">
        <v>989</v>
      </c>
      <c r="D444" s="5" t="s">
        <v>990</v>
      </c>
      <c r="E444" s="5" t="s">
        <v>990</v>
      </c>
      <c r="F444" s="12">
        <v>3.4286323E-2</v>
      </c>
      <c r="G444" s="12">
        <v>3.4286323E-2</v>
      </c>
      <c r="H444" s="12"/>
      <c r="I444" s="12"/>
      <c r="J444" s="12"/>
      <c r="K444" s="12"/>
      <c r="L444" s="12"/>
      <c r="M444" s="17">
        <v>3.4286323E-2</v>
      </c>
      <c r="N444" s="12">
        <v>3.4286323E-2</v>
      </c>
      <c r="O444" s="12"/>
      <c r="P444" s="12"/>
      <c r="Q444" s="12"/>
      <c r="R444" s="12"/>
      <c r="S444" s="12"/>
      <c r="T444" s="12">
        <v>3.4286323E-2</v>
      </c>
      <c r="U444" s="12">
        <v>3.4286323E-2</v>
      </c>
      <c r="V444" s="12"/>
      <c r="W444" s="12"/>
      <c r="X444" s="12"/>
      <c r="Y444" s="12"/>
      <c r="Z444" s="12"/>
    </row>
    <row r="445" spans="1:26" hidden="1" x14ac:dyDescent="0.35">
      <c r="A445" s="5" t="s">
        <v>991</v>
      </c>
      <c r="B445" s="5">
        <v>3</v>
      </c>
      <c r="C445" s="5" t="s">
        <v>989</v>
      </c>
      <c r="D445" s="5" t="s">
        <v>992</v>
      </c>
      <c r="E445" s="5" t="s">
        <v>992</v>
      </c>
      <c r="F445" s="12">
        <v>3.6735346000000002E-2</v>
      </c>
      <c r="G445" s="12">
        <v>3.6735346000000002E-2</v>
      </c>
      <c r="H445" s="12"/>
      <c r="I445" s="12">
        <v>0</v>
      </c>
      <c r="J445" s="12"/>
      <c r="K445" s="12"/>
      <c r="L445" s="12"/>
      <c r="M445" s="17">
        <v>3.6735346000000002E-2</v>
      </c>
      <c r="N445" s="12">
        <v>3.6735346000000002E-2</v>
      </c>
      <c r="O445" s="12"/>
      <c r="P445" s="12">
        <v>0</v>
      </c>
      <c r="Q445" s="12"/>
      <c r="R445" s="12"/>
      <c r="S445" s="12"/>
      <c r="T445" s="12">
        <v>3.6735346000000002E-2</v>
      </c>
      <c r="U445" s="12">
        <v>3.6735346000000002E-2</v>
      </c>
      <c r="V445" s="12"/>
      <c r="W445" s="12">
        <v>0</v>
      </c>
      <c r="X445" s="12"/>
      <c r="Y445" s="12"/>
      <c r="Z445" s="12"/>
    </row>
    <row r="446" spans="1:26" hidden="1" x14ac:dyDescent="0.35">
      <c r="A446" s="5" t="s">
        <v>993</v>
      </c>
      <c r="B446" s="5">
        <v>3</v>
      </c>
      <c r="C446" s="5" t="s">
        <v>989</v>
      </c>
      <c r="D446" s="5" t="s">
        <v>994</v>
      </c>
      <c r="E446" s="5" t="s">
        <v>994</v>
      </c>
      <c r="F446" s="12">
        <v>1.00337E-4</v>
      </c>
      <c r="G446" s="12"/>
      <c r="H446" s="12">
        <v>1.00337E-4</v>
      </c>
      <c r="I446" s="12">
        <v>0</v>
      </c>
      <c r="J446" s="12"/>
      <c r="K446" s="12"/>
      <c r="L446" s="12"/>
      <c r="M446" s="17">
        <v>8.9499999999999994E-5</v>
      </c>
      <c r="N446" s="12"/>
      <c r="O446" s="12">
        <v>8.9499999999999994E-5</v>
      </c>
      <c r="P446" s="12">
        <v>0</v>
      </c>
      <c r="Q446" s="12"/>
      <c r="R446" s="12"/>
      <c r="S446" s="12"/>
      <c r="T446" s="12">
        <v>2.34E-5</v>
      </c>
      <c r="U446" s="12"/>
      <c r="V446" s="12">
        <v>2.34E-5</v>
      </c>
      <c r="W446" s="12">
        <v>0</v>
      </c>
      <c r="X446" s="12"/>
      <c r="Y446" s="12"/>
      <c r="Z446" s="12"/>
    </row>
    <row r="447" spans="1:26" hidden="1" x14ac:dyDescent="0.35">
      <c r="A447" s="5" t="s">
        <v>995</v>
      </c>
      <c r="B447" s="5">
        <v>3</v>
      </c>
      <c r="C447" s="5" t="s">
        <v>989</v>
      </c>
      <c r="D447" s="5" t="s">
        <v>996</v>
      </c>
      <c r="E447" s="5" t="s">
        <v>996</v>
      </c>
      <c r="F447" s="12">
        <v>0.12245115199999999</v>
      </c>
      <c r="G447" s="12">
        <v>0.12245115199999999</v>
      </c>
      <c r="H447" s="12"/>
      <c r="I447" s="12"/>
      <c r="J447" s="12"/>
      <c r="K447" s="12"/>
      <c r="L447" s="12"/>
      <c r="M447" s="17">
        <v>0.12245115199999999</v>
      </c>
      <c r="N447" s="12">
        <v>0.12245115199999999</v>
      </c>
      <c r="O447" s="12"/>
      <c r="P447" s="12"/>
      <c r="Q447" s="12"/>
      <c r="R447" s="12"/>
      <c r="S447" s="12"/>
      <c r="T447" s="12">
        <v>0.12245115199999999</v>
      </c>
      <c r="U447" s="12">
        <v>0.12245115199999999</v>
      </c>
      <c r="V447" s="12"/>
      <c r="W447" s="12"/>
      <c r="X447" s="12"/>
      <c r="Y447" s="12"/>
      <c r="Z447" s="12"/>
    </row>
    <row r="448" spans="1:26" hidden="1" x14ac:dyDescent="0.35">
      <c r="A448" s="5" t="s">
        <v>997</v>
      </c>
      <c r="B448" s="5">
        <v>3</v>
      </c>
      <c r="C448" s="5" t="s">
        <v>989</v>
      </c>
      <c r="D448" s="5" t="s">
        <v>998</v>
      </c>
      <c r="E448" s="5" t="s">
        <v>998</v>
      </c>
      <c r="F448" s="12">
        <v>1.1440334910000001</v>
      </c>
      <c r="G448" s="12"/>
      <c r="H448" s="12">
        <v>1.1440334910000001</v>
      </c>
      <c r="I448" s="12"/>
      <c r="J448" s="12"/>
      <c r="K448" s="12"/>
      <c r="L448" s="12"/>
      <c r="M448" s="17">
        <v>1.020108579</v>
      </c>
      <c r="N448" s="12"/>
      <c r="O448" s="12">
        <v>1.020108579</v>
      </c>
      <c r="P448" s="12"/>
      <c r="Q448" s="12"/>
      <c r="R448" s="12"/>
      <c r="S448" s="12"/>
      <c r="T448" s="12">
        <v>0.26646172899999998</v>
      </c>
      <c r="U448" s="12"/>
      <c r="V448" s="12">
        <v>0.26646172899999998</v>
      </c>
      <c r="W448" s="12"/>
      <c r="X448" s="12"/>
      <c r="Y448" s="12"/>
      <c r="Z448" s="12"/>
    </row>
    <row r="449" spans="1:26" hidden="1" x14ac:dyDescent="0.35">
      <c r="A449" s="5" t="s">
        <v>999</v>
      </c>
      <c r="B449" s="5">
        <v>3</v>
      </c>
      <c r="C449" s="5" t="s">
        <v>1000</v>
      </c>
      <c r="D449" s="5" t="s">
        <v>1001</v>
      </c>
      <c r="E449" s="5" t="s">
        <v>1001</v>
      </c>
      <c r="F449" s="12">
        <v>1.67429147</v>
      </c>
      <c r="G449" s="12"/>
      <c r="H449" s="12">
        <v>1.67429147</v>
      </c>
      <c r="I449" s="12"/>
      <c r="J449" s="12">
        <v>0</v>
      </c>
      <c r="K449" s="12"/>
      <c r="L449" s="12">
        <v>0</v>
      </c>
      <c r="M449" s="17">
        <v>1.4929275289999999</v>
      </c>
      <c r="N449" s="12"/>
      <c r="O449" s="12">
        <v>1.4929275289999999</v>
      </c>
      <c r="P449" s="12"/>
      <c r="Q449" s="12">
        <v>0</v>
      </c>
      <c r="R449" s="12"/>
      <c r="S449" s="12">
        <v>0</v>
      </c>
      <c r="T449" s="12">
        <v>0.38996638099999997</v>
      </c>
      <c r="U449" s="12"/>
      <c r="V449" s="12">
        <v>0.38996638099999997</v>
      </c>
      <c r="W449" s="12"/>
      <c r="X449" s="12">
        <v>0</v>
      </c>
      <c r="Y449" s="12"/>
      <c r="Z449" s="12">
        <v>0</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1.4962406290000001</v>
      </c>
      <c r="G451" s="12"/>
      <c r="H451" s="12">
        <v>1.4962406290000001</v>
      </c>
      <c r="I451" s="12">
        <v>0</v>
      </c>
      <c r="J451" s="12"/>
      <c r="K451" s="12"/>
      <c r="L451" s="12"/>
      <c r="M451" s="17">
        <v>1.3341636530000001</v>
      </c>
      <c r="N451" s="12"/>
      <c r="O451" s="12">
        <v>1.3341636530000001</v>
      </c>
      <c r="P451" s="12">
        <v>0</v>
      </c>
      <c r="Q451" s="12"/>
      <c r="R451" s="12"/>
      <c r="S451" s="12"/>
      <c r="T451" s="12">
        <v>0.34849579899999999</v>
      </c>
      <c r="U451" s="12"/>
      <c r="V451" s="12">
        <v>0.34849579899999999</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0.10354049999999999</v>
      </c>
      <c r="G453" s="12">
        <v>0.10354049999999999</v>
      </c>
      <c r="H453" s="12"/>
      <c r="I453" s="12">
        <v>0</v>
      </c>
      <c r="J453" s="12"/>
      <c r="K453" s="12"/>
      <c r="L453" s="12"/>
      <c r="M453" s="17">
        <v>0.10354049999999999</v>
      </c>
      <c r="N453" s="12">
        <v>0.10354049999999999</v>
      </c>
      <c r="O453" s="12"/>
      <c r="P453" s="12">
        <v>0</v>
      </c>
      <c r="Q453" s="12"/>
      <c r="R453" s="12"/>
      <c r="S453" s="12"/>
      <c r="T453" s="12">
        <v>0.10354049999999999</v>
      </c>
      <c r="U453" s="12">
        <v>0.10354049999999999</v>
      </c>
      <c r="V453" s="12"/>
      <c r="W453" s="12">
        <v>0</v>
      </c>
      <c r="X453" s="12"/>
      <c r="Y453" s="12"/>
      <c r="Z453" s="12"/>
    </row>
    <row r="454" spans="1:26" hidden="1" x14ac:dyDescent="0.35">
      <c r="A454" s="5" t="s">
        <v>1010</v>
      </c>
      <c r="B454" s="5">
        <v>3</v>
      </c>
      <c r="C454" s="5" t="s">
        <v>1000</v>
      </c>
      <c r="D454" s="5" t="s">
        <v>1011</v>
      </c>
      <c r="E454" s="5" t="s">
        <v>1011</v>
      </c>
      <c r="F454" s="12">
        <v>85.342482774000004</v>
      </c>
      <c r="G454" s="12">
        <v>84.662643000000003</v>
      </c>
      <c r="H454" s="12">
        <v>0.67983977399999995</v>
      </c>
      <c r="I454" s="12"/>
      <c r="J454" s="12"/>
      <c r="K454" s="12">
        <v>0</v>
      </c>
      <c r="L454" s="12">
        <v>0</v>
      </c>
      <c r="M454" s="17">
        <v>65.446873734999997</v>
      </c>
      <c r="N454" s="12">
        <v>64.840676110000004</v>
      </c>
      <c r="O454" s="12">
        <v>0.60619762499999996</v>
      </c>
      <c r="P454" s="12"/>
      <c r="Q454" s="12"/>
      <c r="R454" s="12">
        <v>0</v>
      </c>
      <c r="S454" s="12">
        <v>0</v>
      </c>
      <c r="T454" s="12">
        <v>16.796935687000001</v>
      </c>
      <c r="U454" s="12">
        <v>16.638591300000002</v>
      </c>
      <c r="V454" s="12">
        <v>0.158344387</v>
      </c>
      <c r="W454" s="12"/>
      <c r="X454" s="12"/>
      <c r="Y454" s="12">
        <v>0</v>
      </c>
      <c r="Z454" s="12">
        <v>0</v>
      </c>
    </row>
    <row r="455" spans="1:26" x14ac:dyDescent="0.35">
      <c r="A455" s="5" t="s">
        <v>86</v>
      </c>
      <c r="B455" s="5">
        <v>0</v>
      </c>
      <c r="C455" s="5" t="s">
        <v>86</v>
      </c>
      <c r="D455" s="5" t="s">
        <v>1012</v>
      </c>
      <c r="E455" s="5" t="s">
        <v>1013</v>
      </c>
      <c r="F455" s="13">
        <f>SUMIF($C$14:$C$454,$C455,F$14:F$454)</f>
        <v>114.46618686900001</v>
      </c>
      <c r="G455" s="13">
        <f t="shared" ref="G455:Z467" si="0">SUMIF($C$14:$C$454,$C455,G$14:G$454)</f>
        <v>109.61554509</v>
      </c>
      <c r="H455" s="13">
        <f t="shared" si="0"/>
        <v>4.850641779</v>
      </c>
      <c r="I455" s="13">
        <f t="shared" si="0"/>
        <v>0</v>
      </c>
      <c r="J455" s="13">
        <f t="shared" si="0"/>
        <v>0</v>
      </c>
      <c r="K455" s="13">
        <f t="shared" si="0"/>
        <v>0</v>
      </c>
      <c r="L455" s="13">
        <f t="shared" si="0"/>
        <v>0</v>
      </c>
      <c r="M455" s="13">
        <f t="shared" si="0"/>
        <v>88.325628447</v>
      </c>
      <c r="N455" s="13">
        <f t="shared" si="0"/>
        <v>84.000421770000003</v>
      </c>
      <c r="O455" s="13">
        <f t="shared" si="0"/>
        <v>4.3252066770000006</v>
      </c>
      <c r="P455" s="13">
        <f t="shared" si="0"/>
        <v>0</v>
      </c>
      <c r="Q455" s="13">
        <f t="shared" si="0"/>
        <v>0</v>
      </c>
      <c r="R455" s="13">
        <f t="shared" si="0"/>
        <v>0</v>
      </c>
      <c r="S455" s="13">
        <f t="shared" si="0"/>
        <v>0</v>
      </c>
      <c r="T455" s="13">
        <f t="shared" si="0"/>
        <v>22.840607592000001</v>
      </c>
      <c r="U455" s="13">
        <f t="shared" si="0"/>
        <v>21.710823886</v>
      </c>
      <c r="V455" s="13">
        <f t="shared" si="0"/>
        <v>1.129783706</v>
      </c>
      <c r="W455" s="13">
        <f t="shared" si="0"/>
        <v>0</v>
      </c>
      <c r="X455" s="13">
        <f t="shared" si="0"/>
        <v>0</v>
      </c>
      <c r="Y455" s="13">
        <f t="shared" si="0"/>
        <v>0</v>
      </c>
      <c r="Z455" s="13">
        <f t="shared" si="0"/>
        <v>0</v>
      </c>
    </row>
    <row r="456" spans="1:26" x14ac:dyDescent="0.35">
      <c r="A456" s="5" t="s">
        <v>113</v>
      </c>
      <c r="B456" s="5">
        <v>0</v>
      </c>
      <c r="C456" s="5" t="s">
        <v>113</v>
      </c>
      <c r="D456" s="5" t="s">
        <v>1014</v>
      </c>
      <c r="E456" s="5" t="s">
        <v>1015</v>
      </c>
      <c r="F456" s="13">
        <f t="shared" ref="F456:U480" si="1">SUMIF($C$14:$C$454,$C456,F$14:F$454)</f>
        <v>101.04381838800001</v>
      </c>
      <c r="G456" s="13">
        <f t="shared" si="0"/>
        <v>94.668587700000003</v>
      </c>
      <c r="H456" s="13">
        <f t="shared" si="0"/>
        <v>6.3752306880000003</v>
      </c>
      <c r="I456" s="13">
        <f t="shared" si="0"/>
        <v>0</v>
      </c>
      <c r="J456" s="13">
        <f t="shared" si="0"/>
        <v>0</v>
      </c>
      <c r="K456" s="13">
        <f t="shared" si="0"/>
        <v>0</v>
      </c>
      <c r="L456" s="13">
        <f t="shared" si="0"/>
        <v>0</v>
      </c>
      <c r="M456" s="13">
        <f t="shared" si="0"/>
        <v>78.374904054000012</v>
      </c>
      <c r="N456" s="13">
        <f t="shared" si="0"/>
        <v>72.690256210000001</v>
      </c>
      <c r="O456" s="13">
        <f t="shared" si="0"/>
        <v>5.6846478439999997</v>
      </c>
      <c r="P456" s="13">
        <f t="shared" si="0"/>
        <v>0</v>
      </c>
      <c r="Q456" s="13">
        <f t="shared" si="0"/>
        <v>0</v>
      </c>
      <c r="R456" s="13">
        <f t="shared" si="0"/>
        <v>0</v>
      </c>
      <c r="S456" s="13">
        <f t="shared" si="0"/>
        <v>0</v>
      </c>
      <c r="T456" s="13">
        <f t="shared" si="0"/>
        <v>20.729312173999997</v>
      </c>
      <c r="U456" s="13">
        <f t="shared" si="0"/>
        <v>19.244429949999997</v>
      </c>
      <c r="V456" s="13">
        <f t="shared" si="0"/>
        <v>1.4848822240000001</v>
      </c>
      <c r="W456" s="13">
        <f t="shared" si="0"/>
        <v>0</v>
      </c>
      <c r="X456" s="13">
        <f t="shared" si="0"/>
        <v>0</v>
      </c>
      <c r="Y456" s="13">
        <f t="shared" si="0"/>
        <v>0</v>
      </c>
      <c r="Z456" s="13">
        <f t="shared" si="0"/>
        <v>0</v>
      </c>
    </row>
    <row r="457" spans="1:26" x14ac:dyDescent="0.35">
      <c r="A457" s="5" t="s">
        <v>144</v>
      </c>
      <c r="B457" s="5">
        <v>0</v>
      </c>
      <c r="C457" s="5" t="s">
        <v>144</v>
      </c>
      <c r="D457" s="5" t="s">
        <v>1016</v>
      </c>
      <c r="E457" s="5" t="s">
        <v>1017</v>
      </c>
      <c r="F457" s="13">
        <f t="shared" si="1"/>
        <v>3.0285777569999999</v>
      </c>
      <c r="G457" s="13">
        <f t="shared" si="0"/>
        <v>0.19702278000000001</v>
      </c>
      <c r="H457" s="13">
        <f t="shared" si="0"/>
        <v>2.8315549769999997</v>
      </c>
      <c r="I457" s="13">
        <f t="shared" si="0"/>
        <v>0</v>
      </c>
      <c r="J457" s="13">
        <f t="shared" si="0"/>
        <v>0</v>
      </c>
      <c r="K457" s="13">
        <f t="shared" si="0"/>
        <v>0</v>
      </c>
      <c r="L457" s="13">
        <f t="shared" si="0"/>
        <v>0</v>
      </c>
      <c r="M457" s="13">
        <f t="shared" si="0"/>
        <v>2.7218557910000003</v>
      </c>
      <c r="N457" s="13">
        <f t="shared" si="0"/>
        <v>0.19702278000000001</v>
      </c>
      <c r="O457" s="13">
        <f t="shared" si="0"/>
        <v>2.5248330110000001</v>
      </c>
      <c r="P457" s="13">
        <f t="shared" si="0"/>
        <v>0</v>
      </c>
      <c r="Q457" s="13">
        <f t="shared" si="0"/>
        <v>0</v>
      </c>
      <c r="R457" s="13">
        <f t="shared" si="0"/>
        <v>0</v>
      </c>
      <c r="S457" s="13">
        <f t="shared" si="0"/>
        <v>0</v>
      </c>
      <c r="T457" s="13">
        <f t="shared" si="0"/>
        <v>0.85653234999999994</v>
      </c>
      <c r="U457" s="13">
        <f t="shared" si="0"/>
        <v>0.19702278000000001</v>
      </c>
      <c r="V457" s="13">
        <f t="shared" si="0"/>
        <v>0.65950956999999999</v>
      </c>
      <c r="W457" s="13">
        <f t="shared" si="0"/>
        <v>0</v>
      </c>
      <c r="X457" s="13">
        <f t="shared" si="0"/>
        <v>0</v>
      </c>
      <c r="Y457" s="13">
        <f t="shared" si="0"/>
        <v>0</v>
      </c>
      <c r="Z457" s="13">
        <f t="shared" si="0"/>
        <v>0</v>
      </c>
    </row>
    <row r="458" spans="1:26" x14ac:dyDescent="0.35">
      <c r="A458" s="5" t="s">
        <v>178</v>
      </c>
      <c r="B458" s="5">
        <v>0</v>
      </c>
      <c r="C458" s="5" t="s">
        <v>178</v>
      </c>
      <c r="D458" s="5" t="s">
        <v>1018</v>
      </c>
      <c r="E458" s="5" t="s">
        <v>1019</v>
      </c>
      <c r="F458" s="13">
        <f t="shared" si="1"/>
        <v>2.2835894799999998</v>
      </c>
      <c r="G458" s="13">
        <f t="shared" si="0"/>
        <v>0</v>
      </c>
      <c r="H458" s="13">
        <f t="shared" si="0"/>
        <v>2.2835894799999998</v>
      </c>
      <c r="I458" s="13">
        <f t="shared" si="0"/>
        <v>0</v>
      </c>
      <c r="J458" s="13">
        <f t="shared" si="0"/>
        <v>0</v>
      </c>
      <c r="K458" s="13">
        <f t="shared" si="0"/>
        <v>0</v>
      </c>
      <c r="L458" s="13">
        <f t="shared" si="0"/>
        <v>0</v>
      </c>
      <c r="M458" s="13">
        <f t="shared" si="0"/>
        <v>2.0362246709999998</v>
      </c>
      <c r="N458" s="13">
        <f t="shared" si="0"/>
        <v>0</v>
      </c>
      <c r="O458" s="13">
        <f t="shared" si="0"/>
        <v>2.0362246709999998</v>
      </c>
      <c r="P458" s="13">
        <f t="shared" si="0"/>
        <v>0</v>
      </c>
      <c r="Q458" s="13">
        <f t="shared" si="0"/>
        <v>0</v>
      </c>
      <c r="R458" s="13">
        <f t="shared" si="0"/>
        <v>0</v>
      </c>
      <c r="S458" s="13">
        <f t="shared" si="0"/>
        <v>0</v>
      </c>
      <c r="T458" s="13">
        <f t="shared" si="0"/>
        <v>0.53188058500000002</v>
      </c>
      <c r="U458" s="13">
        <f t="shared" si="0"/>
        <v>0</v>
      </c>
      <c r="V458" s="13">
        <f t="shared" si="0"/>
        <v>0.53188058500000002</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88.126513464999988</v>
      </c>
      <c r="G459" s="13">
        <f t="shared" si="0"/>
        <v>83.211902249999994</v>
      </c>
      <c r="H459" s="13">
        <f t="shared" si="0"/>
        <v>4.9146112150000008</v>
      </c>
      <c r="I459" s="13">
        <f t="shared" si="0"/>
        <v>0</v>
      </c>
      <c r="J459" s="13">
        <f t="shared" si="0"/>
        <v>0</v>
      </c>
      <c r="K459" s="13">
        <f t="shared" si="0"/>
        <v>0</v>
      </c>
      <c r="L459" s="13">
        <f t="shared" si="0"/>
        <v>0</v>
      </c>
      <c r="M459" s="13">
        <f t="shared" si="0"/>
        <v>68.128811651999996</v>
      </c>
      <c r="N459" s="13">
        <f t="shared" si="0"/>
        <v>63.746564890000002</v>
      </c>
      <c r="O459" s="13">
        <f t="shared" si="0"/>
        <v>4.3822467620000003</v>
      </c>
      <c r="P459" s="13">
        <f t="shared" si="0"/>
        <v>0</v>
      </c>
      <c r="Q459" s="13">
        <f t="shared" si="0"/>
        <v>0</v>
      </c>
      <c r="R459" s="13">
        <f t="shared" si="0"/>
        <v>0</v>
      </c>
      <c r="S459" s="13">
        <f t="shared" si="0"/>
        <v>0</v>
      </c>
      <c r="T459" s="13">
        <f t="shared" si="0"/>
        <v>17.55639734</v>
      </c>
      <c r="U459" s="13">
        <f t="shared" si="0"/>
        <v>16.411714239999998</v>
      </c>
      <c r="V459" s="13">
        <f t="shared" si="0"/>
        <v>1.1446831</v>
      </c>
      <c r="W459" s="13">
        <f t="shared" si="0"/>
        <v>0</v>
      </c>
      <c r="X459" s="13">
        <f t="shared" si="0"/>
        <v>0</v>
      </c>
      <c r="Y459" s="13">
        <f t="shared" si="0"/>
        <v>0</v>
      </c>
      <c r="Z459" s="13">
        <f t="shared" si="0"/>
        <v>0</v>
      </c>
    </row>
    <row r="460" spans="1:26" x14ac:dyDescent="0.35">
      <c r="A460" s="5" t="s">
        <v>205</v>
      </c>
      <c r="B460" s="5">
        <v>0</v>
      </c>
      <c r="C460" s="5" t="s">
        <v>205</v>
      </c>
      <c r="D460" s="5" t="s">
        <v>1022</v>
      </c>
      <c r="E460" s="5" t="s">
        <v>1023</v>
      </c>
      <c r="F460" s="13">
        <f t="shared" si="1"/>
        <v>584.85992680000004</v>
      </c>
      <c r="G460" s="13">
        <f t="shared" si="0"/>
        <v>548.62934066199989</v>
      </c>
      <c r="H460" s="13">
        <f t="shared" si="0"/>
        <v>36.230586137999993</v>
      </c>
      <c r="I460" s="13">
        <f t="shared" si="0"/>
        <v>0</v>
      </c>
      <c r="J460" s="13">
        <f t="shared" si="0"/>
        <v>0</v>
      </c>
      <c r="K460" s="13">
        <f t="shared" si="0"/>
        <v>0</v>
      </c>
      <c r="L460" s="13">
        <f t="shared" si="0"/>
        <v>0</v>
      </c>
      <c r="M460" s="13">
        <f t="shared" si="0"/>
        <v>453.29968704099991</v>
      </c>
      <c r="N460" s="13">
        <f t="shared" si="0"/>
        <v>420.99369947199995</v>
      </c>
      <c r="O460" s="13">
        <f t="shared" si="0"/>
        <v>32.30598756900001</v>
      </c>
      <c r="P460" s="13">
        <f t="shared" si="0"/>
        <v>0</v>
      </c>
      <c r="Q460" s="13">
        <f t="shared" si="0"/>
        <v>0</v>
      </c>
      <c r="R460" s="13">
        <f t="shared" si="0"/>
        <v>0</v>
      </c>
      <c r="S460" s="13">
        <f t="shared" si="0"/>
        <v>0</v>
      </c>
      <c r="T460" s="13">
        <f t="shared" si="0"/>
        <v>119.05424142699997</v>
      </c>
      <c r="U460" s="13">
        <f t="shared" si="0"/>
        <v>110.61562078</v>
      </c>
      <c r="V460" s="13">
        <f t="shared" si="0"/>
        <v>8.4386206470000005</v>
      </c>
      <c r="W460" s="13">
        <f t="shared" si="0"/>
        <v>0</v>
      </c>
      <c r="X460" s="13">
        <f t="shared" si="0"/>
        <v>0</v>
      </c>
      <c r="Y460" s="13">
        <f t="shared" si="0"/>
        <v>0</v>
      </c>
      <c r="Z460" s="13">
        <f t="shared" si="0"/>
        <v>0</v>
      </c>
    </row>
    <row r="461" spans="1:26" x14ac:dyDescent="0.35">
      <c r="A461" s="5" t="s">
        <v>422</v>
      </c>
      <c r="B461" s="5">
        <v>0</v>
      </c>
      <c r="C461" s="5" t="s">
        <v>422</v>
      </c>
      <c r="D461" s="5" t="s">
        <v>1024</v>
      </c>
      <c r="E461" s="5" t="s">
        <v>1025</v>
      </c>
      <c r="F461" s="13">
        <f t="shared" si="1"/>
        <v>3.9553711520000001</v>
      </c>
      <c r="G461" s="13">
        <f t="shared" si="0"/>
        <v>0</v>
      </c>
      <c r="H461" s="13">
        <f t="shared" si="0"/>
        <v>3.9553711520000001</v>
      </c>
      <c r="I461" s="13">
        <f t="shared" si="0"/>
        <v>0</v>
      </c>
      <c r="J461" s="13">
        <f t="shared" si="0"/>
        <v>0</v>
      </c>
      <c r="K461" s="13">
        <f t="shared" si="0"/>
        <v>0</v>
      </c>
      <c r="L461" s="13">
        <f t="shared" si="0"/>
        <v>0</v>
      </c>
      <c r="M461" s="13">
        <f t="shared" si="0"/>
        <v>3.5269142699999998</v>
      </c>
      <c r="N461" s="13">
        <f t="shared" si="0"/>
        <v>0</v>
      </c>
      <c r="O461" s="13">
        <f t="shared" si="0"/>
        <v>3.5269142699999998</v>
      </c>
      <c r="P461" s="13">
        <f t="shared" si="0"/>
        <v>0</v>
      </c>
      <c r="Q461" s="13">
        <f t="shared" si="0"/>
        <v>0</v>
      </c>
      <c r="R461" s="13">
        <f t="shared" si="0"/>
        <v>0</v>
      </c>
      <c r="S461" s="13">
        <f t="shared" si="0"/>
        <v>0</v>
      </c>
      <c r="T461" s="13">
        <f t="shared" si="0"/>
        <v>0.92126239799999998</v>
      </c>
      <c r="U461" s="13">
        <f t="shared" si="0"/>
        <v>0</v>
      </c>
      <c r="V461" s="13">
        <f t="shared" si="0"/>
        <v>0.92126239799999998</v>
      </c>
      <c r="W461" s="13">
        <f t="shared" si="0"/>
        <v>0</v>
      </c>
      <c r="X461" s="13">
        <f t="shared" si="0"/>
        <v>0</v>
      </c>
      <c r="Y461" s="13">
        <f t="shared" si="0"/>
        <v>0</v>
      </c>
      <c r="Z461" s="13">
        <f t="shared" si="0"/>
        <v>0</v>
      </c>
    </row>
    <row r="462" spans="1:26" x14ac:dyDescent="0.35">
      <c r="A462" s="5" t="s">
        <v>429</v>
      </c>
      <c r="B462" s="5">
        <v>0</v>
      </c>
      <c r="C462" s="5" t="s">
        <v>429</v>
      </c>
      <c r="D462" s="5" t="s">
        <v>1026</v>
      </c>
      <c r="E462" s="5" t="s">
        <v>1027</v>
      </c>
      <c r="F462" s="13">
        <f t="shared" si="1"/>
        <v>0.901610048</v>
      </c>
      <c r="G462" s="13">
        <f t="shared" si="0"/>
        <v>0</v>
      </c>
      <c r="H462" s="13">
        <f t="shared" si="0"/>
        <v>0.901610048</v>
      </c>
      <c r="I462" s="13">
        <f t="shared" si="0"/>
        <v>0</v>
      </c>
      <c r="J462" s="13">
        <f t="shared" si="0"/>
        <v>0</v>
      </c>
      <c r="K462" s="13">
        <f t="shared" si="0"/>
        <v>0</v>
      </c>
      <c r="L462" s="13">
        <f t="shared" si="0"/>
        <v>0</v>
      </c>
      <c r="M462" s="13">
        <f t="shared" si="0"/>
        <v>0.80394512200000001</v>
      </c>
      <c r="N462" s="13">
        <f t="shared" si="0"/>
        <v>0</v>
      </c>
      <c r="O462" s="13">
        <f t="shared" si="0"/>
        <v>0.80394512200000001</v>
      </c>
      <c r="P462" s="13">
        <f t="shared" si="0"/>
        <v>0</v>
      </c>
      <c r="Q462" s="13">
        <f t="shared" si="0"/>
        <v>0</v>
      </c>
      <c r="R462" s="13">
        <f t="shared" si="0"/>
        <v>0</v>
      </c>
      <c r="S462" s="13">
        <f t="shared" si="0"/>
        <v>0</v>
      </c>
      <c r="T462" s="13">
        <f t="shared" si="0"/>
        <v>0.20999784899999999</v>
      </c>
      <c r="U462" s="13">
        <f t="shared" si="0"/>
        <v>0</v>
      </c>
      <c r="V462" s="13">
        <f t="shared" si="0"/>
        <v>0.20999784899999999</v>
      </c>
      <c r="W462" s="13">
        <f t="shared" si="0"/>
        <v>0</v>
      </c>
      <c r="X462" s="13">
        <f t="shared" si="0"/>
        <v>0</v>
      </c>
      <c r="Y462" s="13">
        <f t="shared" si="0"/>
        <v>0</v>
      </c>
      <c r="Z462" s="13">
        <f t="shared" si="0"/>
        <v>0</v>
      </c>
    </row>
    <row r="463" spans="1:26" x14ac:dyDescent="0.35">
      <c r="A463" s="5" t="s">
        <v>434</v>
      </c>
      <c r="B463" s="5">
        <v>0</v>
      </c>
      <c r="C463" s="5" t="s">
        <v>434</v>
      </c>
      <c r="D463" s="5" t="s">
        <v>1028</v>
      </c>
      <c r="E463" s="5" t="s">
        <v>1029</v>
      </c>
      <c r="F463" s="13">
        <f t="shared" si="1"/>
        <v>10.778281647000002</v>
      </c>
      <c r="G463" s="13">
        <f t="shared" si="0"/>
        <v>0.43398260999999999</v>
      </c>
      <c r="H463" s="13">
        <f t="shared" si="0"/>
        <v>10.344299037000001</v>
      </c>
      <c r="I463" s="13">
        <f t="shared" si="0"/>
        <v>0</v>
      </c>
      <c r="J463" s="13">
        <f t="shared" si="0"/>
        <v>0</v>
      </c>
      <c r="K463" s="13">
        <f t="shared" si="0"/>
        <v>0</v>
      </c>
      <c r="L463" s="13">
        <f t="shared" si="0"/>
        <v>0</v>
      </c>
      <c r="M463" s="13">
        <f t="shared" si="0"/>
        <v>9.6577582020000001</v>
      </c>
      <c r="N463" s="13">
        <f t="shared" si="0"/>
        <v>0.43398260999999999</v>
      </c>
      <c r="O463" s="13">
        <f t="shared" si="0"/>
        <v>9.2237755919999991</v>
      </c>
      <c r="P463" s="13">
        <f t="shared" si="0"/>
        <v>0</v>
      </c>
      <c r="Q463" s="13">
        <f t="shared" si="0"/>
        <v>0</v>
      </c>
      <c r="R463" s="13">
        <f t="shared" si="0"/>
        <v>0</v>
      </c>
      <c r="S463" s="13">
        <f t="shared" si="0"/>
        <v>0</v>
      </c>
      <c r="T463" s="13">
        <f t="shared" si="0"/>
        <v>2.8433175049999999</v>
      </c>
      <c r="U463" s="13">
        <f t="shared" si="0"/>
        <v>0.43398260999999999</v>
      </c>
      <c r="V463" s="13">
        <f t="shared" si="0"/>
        <v>2.4093348949999998</v>
      </c>
      <c r="W463" s="13">
        <f t="shared" si="0"/>
        <v>0</v>
      </c>
      <c r="X463" s="13">
        <f t="shared" si="0"/>
        <v>0</v>
      </c>
      <c r="Y463" s="13">
        <f t="shared" si="0"/>
        <v>0</v>
      </c>
      <c r="Z463" s="13">
        <f t="shared" si="0"/>
        <v>0</v>
      </c>
    </row>
    <row r="464" spans="1:26" x14ac:dyDescent="0.35">
      <c r="A464" s="5" t="s">
        <v>456</v>
      </c>
      <c r="B464" s="5">
        <v>0</v>
      </c>
      <c r="C464" s="5" t="s">
        <v>456</v>
      </c>
      <c r="D464" s="5" t="s">
        <v>1030</v>
      </c>
      <c r="E464" s="5" t="s">
        <v>1031</v>
      </c>
      <c r="F464" s="13">
        <f t="shared" si="1"/>
        <v>116.47920346300002</v>
      </c>
      <c r="G464" s="13">
        <f t="shared" si="0"/>
        <v>89.766655651999997</v>
      </c>
      <c r="H464" s="13">
        <f t="shared" si="0"/>
        <v>26.712547810999997</v>
      </c>
      <c r="I464" s="13">
        <f t="shared" si="0"/>
        <v>0</v>
      </c>
      <c r="J464" s="13">
        <f t="shared" si="0"/>
        <v>0</v>
      </c>
      <c r="K464" s="13">
        <f t="shared" si="0"/>
        <v>0</v>
      </c>
      <c r="L464" s="13">
        <f t="shared" si="0"/>
        <v>0</v>
      </c>
      <c r="M464" s="13">
        <f t="shared" si="0"/>
        <v>93.220420573000027</v>
      </c>
      <c r="N464" s="13">
        <f t="shared" si="0"/>
        <v>69.401450761999996</v>
      </c>
      <c r="O464" s="13">
        <f t="shared" si="0"/>
        <v>23.818969810999999</v>
      </c>
      <c r="P464" s="13">
        <f t="shared" si="0"/>
        <v>0</v>
      </c>
      <c r="Q464" s="13">
        <f t="shared" si="0"/>
        <v>0</v>
      </c>
      <c r="R464" s="13">
        <f t="shared" si="0"/>
        <v>0</v>
      </c>
      <c r="S464" s="13">
        <f t="shared" si="0"/>
        <v>0</v>
      </c>
      <c r="T464" s="13">
        <f t="shared" si="0"/>
        <v>26.100080129000002</v>
      </c>
      <c r="U464" s="13">
        <f t="shared" si="0"/>
        <v>19.878346461999996</v>
      </c>
      <c r="V464" s="13">
        <f t="shared" si="0"/>
        <v>6.2217336670000014</v>
      </c>
      <c r="W464" s="13">
        <f t="shared" si="0"/>
        <v>0</v>
      </c>
      <c r="X464" s="13">
        <f t="shared" si="0"/>
        <v>0</v>
      </c>
      <c r="Y464" s="13">
        <f t="shared" si="0"/>
        <v>0</v>
      </c>
      <c r="Z464" s="13">
        <f t="shared" si="0"/>
        <v>0</v>
      </c>
    </row>
    <row r="465" spans="1:26" x14ac:dyDescent="0.35">
      <c r="A465" s="5" t="s">
        <v>527</v>
      </c>
      <c r="B465" s="5">
        <v>0</v>
      </c>
      <c r="C465" s="5" t="s">
        <v>527</v>
      </c>
      <c r="D465" s="5" t="s">
        <v>1032</v>
      </c>
      <c r="E465" s="5" t="s">
        <v>1033</v>
      </c>
      <c r="F465" s="13">
        <f t="shared" si="1"/>
        <v>48.037350918000001</v>
      </c>
      <c r="G465" s="13">
        <f t="shared" si="0"/>
        <v>46.450180500000002</v>
      </c>
      <c r="H465" s="13">
        <f t="shared" si="0"/>
        <v>1.5871704179999999</v>
      </c>
      <c r="I465" s="13">
        <f t="shared" si="0"/>
        <v>0</v>
      </c>
      <c r="J465" s="13">
        <f t="shared" si="0"/>
        <v>0</v>
      </c>
      <c r="K465" s="13">
        <f t="shared" si="0"/>
        <v>0</v>
      </c>
      <c r="L465" s="13">
        <f t="shared" si="0"/>
        <v>0</v>
      </c>
      <c r="M465" s="13">
        <f t="shared" si="0"/>
        <v>37.083601182999999</v>
      </c>
      <c r="N465" s="13">
        <f t="shared" si="0"/>
        <v>35.66835751</v>
      </c>
      <c r="O465" s="13">
        <f t="shared" si="0"/>
        <v>1.415243673</v>
      </c>
      <c r="P465" s="13">
        <f t="shared" si="0"/>
        <v>0</v>
      </c>
      <c r="Q465" s="13">
        <f t="shared" si="0"/>
        <v>0</v>
      </c>
      <c r="R465" s="13">
        <f t="shared" si="0"/>
        <v>0</v>
      </c>
      <c r="S465" s="13">
        <f t="shared" si="0"/>
        <v>0</v>
      </c>
      <c r="T465" s="13">
        <f t="shared" si="0"/>
        <v>9.8193249300000005</v>
      </c>
      <c r="U465" s="13">
        <f t="shared" si="0"/>
        <v>9.4496502850000006</v>
      </c>
      <c r="V465" s="13">
        <f t="shared" si="0"/>
        <v>0.36967464500000002</v>
      </c>
      <c r="W465" s="13">
        <f t="shared" si="0"/>
        <v>0</v>
      </c>
      <c r="X465" s="13">
        <f t="shared" si="0"/>
        <v>0</v>
      </c>
      <c r="Y465" s="13">
        <f t="shared" si="0"/>
        <v>0</v>
      </c>
      <c r="Z465" s="13">
        <f t="shared" si="0"/>
        <v>0</v>
      </c>
    </row>
    <row r="466" spans="1:26" x14ac:dyDescent="0.35">
      <c r="A466" s="5" t="s">
        <v>540</v>
      </c>
      <c r="B466" s="5">
        <v>0</v>
      </c>
      <c r="C466" s="5" t="s">
        <v>540</v>
      </c>
      <c r="D466" s="5" t="s">
        <v>1034</v>
      </c>
      <c r="E466" s="5" t="s">
        <v>1034</v>
      </c>
      <c r="F466" s="13">
        <f t="shared" si="1"/>
        <v>206.07224396600003</v>
      </c>
      <c r="G466" s="13">
        <f t="shared" si="0"/>
        <v>187.83842649100001</v>
      </c>
      <c r="H466" s="13">
        <f t="shared" si="0"/>
        <v>18.233817474999995</v>
      </c>
      <c r="I466" s="13">
        <f t="shared" si="0"/>
        <v>0</v>
      </c>
      <c r="J466" s="13">
        <f t="shared" si="0"/>
        <v>0</v>
      </c>
      <c r="K466" s="13">
        <f t="shared" si="0"/>
        <v>0</v>
      </c>
      <c r="L466" s="13">
        <f t="shared" si="0"/>
        <v>0</v>
      </c>
      <c r="M466" s="13">
        <f t="shared" si="0"/>
        <v>160.45560381600004</v>
      </c>
      <c r="N466" s="13">
        <f t="shared" si="0"/>
        <v>144.19692452100003</v>
      </c>
      <c r="O466" s="13">
        <f t="shared" si="0"/>
        <v>16.258679295</v>
      </c>
      <c r="P466" s="13">
        <f t="shared" si="0"/>
        <v>0</v>
      </c>
      <c r="Q466" s="13">
        <f t="shared" si="0"/>
        <v>0</v>
      </c>
      <c r="R466" s="13">
        <f t="shared" si="0"/>
        <v>0</v>
      </c>
      <c r="S466" s="13">
        <f t="shared" si="0"/>
        <v>0</v>
      </c>
      <c r="T466" s="13">
        <f t="shared" si="0"/>
        <v>42.318581330000001</v>
      </c>
      <c r="U466" s="13">
        <f t="shared" si="0"/>
        <v>38.071664980999998</v>
      </c>
      <c r="V466" s="13">
        <f t="shared" si="0"/>
        <v>4.2469163490000001</v>
      </c>
      <c r="W466" s="13">
        <f t="shared" si="0"/>
        <v>0</v>
      </c>
      <c r="X466" s="13">
        <f t="shared" si="0"/>
        <v>0</v>
      </c>
      <c r="Y466" s="13">
        <f t="shared" si="0"/>
        <v>0</v>
      </c>
      <c r="Z466" s="13">
        <f t="shared" si="0"/>
        <v>0</v>
      </c>
    </row>
    <row r="467" spans="1:26" x14ac:dyDescent="0.35">
      <c r="A467" s="5" t="s">
        <v>643</v>
      </c>
      <c r="B467" s="5">
        <v>0</v>
      </c>
      <c r="C467" s="5" t="s">
        <v>643</v>
      </c>
      <c r="D467" s="5" t="s">
        <v>1035</v>
      </c>
      <c r="E467" s="5" t="s">
        <v>1036</v>
      </c>
      <c r="F467" s="13">
        <f t="shared" si="1"/>
        <v>3.5289669000000004</v>
      </c>
      <c r="G467" s="13">
        <f t="shared" si="0"/>
        <v>2.6320575999999998E-2</v>
      </c>
      <c r="H467" s="13">
        <f t="shared" si="0"/>
        <v>3.5026463239999996</v>
      </c>
      <c r="I467" s="13">
        <f t="shared" si="0"/>
        <v>0</v>
      </c>
      <c r="J467" s="13">
        <f t="shared" si="0"/>
        <v>0</v>
      </c>
      <c r="K467" s="13">
        <f t="shared" si="0"/>
        <v>0</v>
      </c>
      <c r="L467" s="13">
        <f t="shared" si="0"/>
        <v>0</v>
      </c>
      <c r="M467" s="13">
        <f t="shared" si="0"/>
        <v>3.149550439</v>
      </c>
      <c r="N467" s="13">
        <f t="shared" si="0"/>
        <v>2.6320575999999998E-2</v>
      </c>
      <c r="O467" s="13">
        <f t="shared" si="0"/>
        <v>3.1232298630000002</v>
      </c>
      <c r="P467" s="13">
        <f t="shared" si="0"/>
        <v>0</v>
      </c>
      <c r="Q467" s="13">
        <f t="shared" si="0"/>
        <v>0</v>
      </c>
      <c r="R467" s="13">
        <f t="shared" si="0"/>
        <v>0</v>
      </c>
      <c r="S467" s="13">
        <f t="shared" si="0"/>
        <v>0</v>
      </c>
      <c r="T467" s="13">
        <f t="shared" si="0"/>
        <v>0.84213689999999997</v>
      </c>
      <c r="U467" s="13">
        <f t="shared" si="0"/>
        <v>2.6320575999999998E-2</v>
      </c>
      <c r="V467" s="13">
        <f t="shared" ref="V467:Z480" si="2">SUMIF($C$14:$C$454,$C467,V$14:V$454)</f>
        <v>0.81581632399999993</v>
      </c>
      <c r="W467" s="13">
        <f t="shared" si="2"/>
        <v>0</v>
      </c>
      <c r="X467" s="13">
        <f t="shared" si="2"/>
        <v>0</v>
      </c>
      <c r="Y467" s="13">
        <f t="shared" si="2"/>
        <v>0</v>
      </c>
      <c r="Z467" s="13">
        <f t="shared" si="2"/>
        <v>0</v>
      </c>
    </row>
    <row r="468" spans="1:26" x14ac:dyDescent="0.35">
      <c r="A468" s="5" t="s">
        <v>656</v>
      </c>
      <c r="B468" s="5">
        <v>0</v>
      </c>
      <c r="C468" s="5" t="s">
        <v>656</v>
      </c>
      <c r="D468" s="5" t="s">
        <v>1037</v>
      </c>
      <c r="E468" s="5" t="s">
        <v>1038</v>
      </c>
      <c r="F468" s="13">
        <f t="shared" si="1"/>
        <v>31.694517944000001</v>
      </c>
      <c r="G468" s="13">
        <f t="shared" si="1"/>
        <v>29.321880570000001</v>
      </c>
      <c r="H468" s="13">
        <f t="shared" si="1"/>
        <v>2.372637374</v>
      </c>
      <c r="I468" s="13">
        <f t="shared" si="1"/>
        <v>0</v>
      </c>
      <c r="J468" s="13">
        <f t="shared" si="1"/>
        <v>0</v>
      </c>
      <c r="K468" s="13">
        <f t="shared" si="1"/>
        <v>0</v>
      </c>
      <c r="L468" s="13">
        <f t="shared" si="1"/>
        <v>0</v>
      </c>
      <c r="M468" s="13">
        <f t="shared" si="1"/>
        <v>24.595196468999998</v>
      </c>
      <c r="N468" s="13">
        <f t="shared" si="1"/>
        <v>22.479569819999998</v>
      </c>
      <c r="O468" s="13">
        <f t="shared" si="1"/>
        <v>2.1156266489999997</v>
      </c>
      <c r="P468" s="13">
        <f t="shared" si="1"/>
        <v>0</v>
      </c>
      <c r="Q468" s="13">
        <f t="shared" si="1"/>
        <v>0</v>
      </c>
      <c r="R468" s="13">
        <f t="shared" si="1"/>
        <v>0</v>
      </c>
      <c r="S468" s="13">
        <f t="shared" si="1"/>
        <v>0</v>
      </c>
      <c r="T468" s="13">
        <f t="shared" si="1"/>
        <v>6.393395967</v>
      </c>
      <c r="U468" s="13">
        <f t="shared" si="1"/>
        <v>5.8407748569999995</v>
      </c>
      <c r="V468" s="13">
        <f t="shared" si="2"/>
        <v>0.55262111000000003</v>
      </c>
      <c r="W468" s="13">
        <f t="shared" si="2"/>
        <v>0</v>
      </c>
      <c r="X468" s="13">
        <f t="shared" si="2"/>
        <v>0</v>
      </c>
      <c r="Y468" s="13">
        <f t="shared" si="2"/>
        <v>0</v>
      </c>
      <c r="Z468" s="13">
        <f t="shared" si="2"/>
        <v>0</v>
      </c>
    </row>
    <row r="469" spans="1:26" x14ac:dyDescent="0.35">
      <c r="A469" s="5" t="s">
        <v>669</v>
      </c>
      <c r="B469" s="5">
        <v>0</v>
      </c>
      <c r="C469" s="5" t="s">
        <v>669</v>
      </c>
      <c r="D469" s="5" t="s">
        <v>1039</v>
      </c>
      <c r="E469" s="5" t="s">
        <v>1040</v>
      </c>
      <c r="F469" s="13">
        <f t="shared" si="1"/>
        <v>5.1072182510000008</v>
      </c>
      <c r="G469" s="13">
        <f t="shared" si="1"/>
        <v>0</v>
      </c>
      <c r="H469" s="13">
        <f t="shared" si="1"/>
        <v>5.1072182510000008</v>
      </c>
      <c r="I469" s="13">
        <f t="shared" si="1"/>
        <v>0</v>
      </c>
      <c r="J469" s="13">
        <f t="shared" si="1"/>
        <v>0</v>
      </c>
      <c r="K469" s="13">
        <f t="shared" si="1"/>
        <v>0</v>
      </c>
      <c r="L469" s="13">
        <f t="shared" si="1"/>
        <v>0</v>
      </c>
      <c r="M469" s="13">
        <f t="shared" si="1"/>
        <v>4.5539900659999999</v>
      </c>
      <c r="N469" s="13">
        <f t="shared" si="1"/>
        <v>0</v>
      </c>
      <c r="O469" s="13">
        <f t="shared" si="1"/>
        <v>4.5539900659999999</v>
      </c>
      <c r="P469" s="13">
        <f t="shared" si="1"/>
        <v>0</v>
      </c>
      <c r="Q469" s="13">
        <f t="shared" si="1"/>
        <v>0</v>
      </c>
      <c r="R469" s="13">
        <f t="shared" si="1"/>
        <v>0</v>
      </c>
      <c r="S469" s="13">
        <f t="shared" si="1"/>
        <v>0</v>
      </c>
      <c r="T469" s="13">
        <f t="shared" si="1"/>
        <v>1.189544028</v>
      </c>
      <c r="U469" s="13">
        <f t="shared" si="1"/>
        <v>0</v>
      </c>
      <c r="V469" s="13">
        <f t="shared" si="2"/>
        <v>1.189544028</v>
      </c>
      <c r="W469" s="13">
        <f t="shared" si="2"/>
        <v>0</v>
      </c>
      <c r="X469" s="13">
        <f t="shared" si="2"/>
        <v>0</v>
      </c>
      <c r="Y469" s="13">
        <f t="shared" si="2"/>
        <v>0</v>
      </c>
      <c r="Z469" s="13">
        <f t="shared" si="2"/>
        <v>0</v>
      </c>
    </row>
    <row r="470" spans="1:26" x14ac:dyDescent="0.35">
      <c r="A470" s="5" t="s">
        <v>678</v>
      </c>
      <c r="B470" s="5">
        <v>0</v>
      </c>
      <c r="C470" s="5" t="s">
        <v>678</v>
      </c>
      <c r="D470" s="5" t="s">
        <v>1041</v>
      </c>
      <c r="E470" s="5" t="s">
        <v>1042</v>
      </c>
      <c r="F470" s="13">
        <f t="shared" si="1"/>
        <v>107.32355300099999</v>
      </c>
      <c r="G470" s="13">
        <f t="shared" si="1"/>
        <v>85.819981500000011</v>
      </c>
      <c r="H470" s="13">
        <f t="shared" si="1"/>
        <v>21.503571501000003</v>
      </c>
      <c r="I470" s="13">
        <f t="shared" si="1"/>
        <v>0</v>
      </c>
      <c r="J470" s="13">
        <f t="shared" si="1"/>
        <v>0</v>
      </c>
      <c r="K470" s="13">
        <f t="shared" si="1"/>
        <v>0</v>
      </c>
      <c r="L470" s="13">
        <f t="shared" si="1"/>
        <v>0</v>
      </c>
      <c r="M470" s="13">
        <f t="shared" si="1"/>
        <v>86.250441316000007</v>
      </c>
      <c r="N470" s="13">
        <f t="shared" si="1"/>
        <v>67.076196910000007</v>
      </c>
      <c r="O470" s="13">
        <f t="shared" si="1"/>
        <v>19.174244406000003</v>
      </c>
      <c r="P470" s="13">
        <f t="shared" si="1"/>
        <v>0</v>
      </c>
      <c r="Q470" s="13">
        <f t="shared" si="1"/>
        <v>0</v>
      </c>
      <c r="R470" s="13">
        <f t="shared" si="1"/>
        <v>0</v>
      </c>
      <c r="S470" s="13">
        <f t="shared" si="1"/>
        <v>0</v>
      </c>
      <c r="T470" s="13">
        <f t="shared" si="1"/>
        <v>26.504471554999995</v>
      </c>
      <c r="U470" s="13">
        <f t="shared" si="1"/>
        <v>21.495982819999998</v>
      </c>
      <c r="V470" s="13">
        <f t="shared" si="2"/>
        <v>5.0084887350000002</v>
      </c>
      <c r="W470" s="13">
        <f t="shared" si="2"/>
        <v>0</v>
      </c>
      <c r="X470" s="13">
        <f t="shared" si="2"/>
        <v>0</v>
      </c>
      <c r="Y470" s="13">
        <f t="shared" si="2"/>
        <v>0</v>
      </c>
      <c r="Z470" s="13">
        <f t="shared" si="2"/>
        <v>0</v>
      </c>
    </row>
    <row r="471" spans="1:26" x14ac:dyDescent="0.35">
      <c r="A471" s="5" t="s">
        <v>813</v>
      </c>
      <c r="B471" s="5">
        <v>0</v>
      </c>
      <c r="C471" s="5" t="s">
        <v>813</v>
      </c>
      <c r="D471" s="5" t="s">
        <v>1043</v>
      </c>
      <c r="E471" s="5" t="s">
        <v>1044</v>
      </c>
      <c r="F471" s="13">
        <f t="shared" si="1"/>
        <v>1.491152475</v>
      </c>
      <c r="G471" s="13">
        <f t="shared" si="1"/>
        <v>0</v>
      </c>
      <c r="H471" s="13">
        <f t="shared" si="1"/>
        <v>1.491152475</v>
      </c>
      <c r="I471" s="13">
        <f t="shared" si="1"/>
        <v>0</v>
      </c>
      <c r="J471" s="13">
        <f t="shared" si="1"/>
        <v>0</v>
      </c>
      <c r="K471" s="13">
        <f t="shared" si="1"/>
        <v>0</v>
      </c>
      <c r="L471" s="13">
        <f t="shared" si="1"/>
        <v>0</v>
      </c>
      <c r="M471" s="13">
        <f t="shared" si="1"/>
        <v>1.329626663</v>
      </c>
      <c r="N471" s="13">
        <f t="shared" si="1"/>
        <v>0</v>
      </c>
      <c r="O471" s="13">
        <f t="shared" si="1"/>
        <v>1.329626663</v>
      </c>
      <c r="P471" s="13">
        <f t="shared" si="1"/>
        <v>0</v>
      </c>
      <c r="Q471" s="13">
        <f t="shared" si="1"/>
        <v>0</v>
      </c>
      <c r="R471" s="13">
        <f t="shared" si="1"/>
        <v>0</v>
      </c>
      <c r="S471" s="13">
        <f t="shared" si="1"/>
        <v>0</v>
      </c>
      <c r="T471" s="13">
        <f t="shared" si="1"/>
        <v>0.347310695</v>
      </c>
      <c r="U471" s="13">
        <f t="shared" si="1"/>
        <v>0</v>
      </c>
      <c r="V471" s="13">
        <f t="shared" si="2"/>
        <v>0.347310695</v>
      </c>
      <c r="W471" s="13">
        <f t="shared" si="2"/>
        <v>0</v>
      </c>
      <c r="X471" s="13">
        <f t="shared" si="2"/>
        <v>0</v>
      </c>
      <c r="Y471" s="13">
        <f t="shared" si="2"/>
        <v>0</v>
      </c>
      <c r="Z471" s="13">
        <f t="shared" si="2"/>
        <v>0</v>
      </c>
    </row>
    <row r="472" spans="1:26" x14ac:dyDescent="0.35">
      <c r="A472" s="5" t="s">
        <v>822</v>
      </c>
      <c r="B472" s="5">
        <v>0</v>
      </c>
      <c r="C472" s="5" t="s">
        <v>822</v>
      </c>
      <c r="D472" s="5" t="s">
        <v>823</v>
      </c>
      <c r="E472" s="5" t="s">
        <v>823</v>
      </c>
      <c r="F472" s="13">
        <f t="shared" si="1"/>
        <v>1.7842926610000001</v>
      </c>
      <c r="G472" s="13">
        <f t="shared" si="1"/>
        <v>0.688402984</v>
      </c>
      <c r="H472" s="13">
        <f t="shared" si="1"/>
        <v>1.095889677</v>
      </c>
      <c r="I472" s="13">
        <f t="shared" si="1"/>
        <v>0</v>
      </c>
      <c r="J472" s="13">
        <f t="shared" si="1"/>
        <v>0</v>
      </c>
      <c r="K472" s="13">
        <f t="shared" si="1"/>
        <v>0</v>
      </c>
      <c r="L472" s="13">
        <f t="shared" si="1"/>
        <v>0</v>
      </c>
      <c r="M472" s="13">
        <f t="shared" si="1"/>
        <v>1.665582822</v>
      </c>
      <c r="N472" s="13">
        <f t="shared" si="1"/>
        <v>0.688402984</v>
      </c>
      <c r="O472" s="13">
        <f t="shared" si="1"/>
        <v>0.97717983799999997</v>
      </c>
      <c r="P472" s="13">
        <f t="shared" si="1"/>
        <v>0</v>
      </c>
      <c r="Q472" s="13">
        <f t="shared" si="1"/>
        <v>0</v>
      </c>
      <c r="R472" s="13">
        <f t="shared" si="1"/>
        <v>0</v>
      </c>
      <c r="S472" s="13">
        <f t="shared" si="1"/>
        <v>0</v>
      </c>
      <c r="T472" s="13">
        <f t="shared" si="1"/>
        <v>0.94365133199999995</v>
      </c>
      <c r="U472" s="13">
        <f t="shared" si="1"/>
        <v>0.688402984</v>
      </c>
      <c r="V472" s="13">
        <f t="shared" si="2"/>
        <v>0.25524834800000001</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1.2470387329999999</v>
      </c>
      <c r="G473" s="13">
        <f t="shared" si="1"/>
        <v>0</v>
      </c>
      <c r="H473" s="13">
        <f t="shared" si="1"/>
        <v>1.2470387329999999</v>
      </c>
      <c r="I473" s="13">
        <f t="shared" si="1"/>
        <v>0</v>
      </c>
      <c r="J473" s="13">
        <f t="shared" si="1"/>
        <v>0</v>
      </c>
      <c r="K473" s="13">
        <f t="shared" si="1"/>
        <v>0</v>
      </c>
      <c r="L473" s="13">
        <f t="shared" si="1"/>
        <v>0</v>
      </c>
      <c r="M473" s="13">
        <f t="shared" si="1"/>
        <v>1.1119560049999999</v>
      </c>
      <c r="N473" s="13">
        <f t="shared" si="1"/>
        <v>0</v>
      </c>
      <c r="O473" s="13">
        <f t="shared" si="1"/>
        <v>1.1119560049999999</v>
      </c>
      <c r="P473" s="13">
        <f t="shared" si="1"/>
        <v>0</v>
      </c>
      <c r="Q473" s="13">
        <f t="shared" si="1"/>
        <v>0</v>
      </c>
      <c r="R473" s="13">
        <f t="shared" si="1"/>
        <v>0</v>
      </c>
      <c r="S473" s="13">
        <f t="shared" si="1"/>
        <v>0</v>
      </c>
      <c r="T473" s="13">
        <f t="shared" si="1"/>
        <v>0.29045312000000001</v>
      </c>
      <c r="U473" s="13">
        <f t="shared" si="1"/>
        <v>0</v>
      </c>
      <c r="V473" s="13">
        <f t="shared" si="2"/>
        <v>0.29045312000000001</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120.67083409999999</v>
      </c>
      <c r="G474" s="13">
        <f t="shared" si="1"/>
        <v>120.67083409999999</v>
      </c>
      <c r="H474" s="13">
        <f t="shared" si="1"/>
        <v>0</v>
      </c>
      <c r="I474" s="13">
        <f t="shared" si="1"/>
        <v>0</v>
      </c>
      <c r="J474" s="13">
        <f t="shared" si="1"/>
        <v>0</v>
      </c>
      <c r="K474" s="13">
        <f t="shared" si="1"/>
        <v>0</v>
      </c>
      <c r="L474" s="13">
        <f t="shared" si="1"/>
        <v>0</v>
      </c>
      <c r="M474" s="13">
        <f t="shared" si="1"/>
        <v>92.418310950000006</v>
      </c>
      <c r="N474" s="13">
        <f t="shared" si="1"/>
        <v>92.418310950000006</v>
      </c>
      <c r="O474" s="13">
        <f t="shared" si="1"/>
        <v>0</v>
      </c>
      <c r="P474" s="13">
        <f t="shared" si="1"/>
        <v>0</v>
      </c>
      <c r="Q474" s="13">
        <f t="shared" si="1"/>
        <v>0</v>
      </c>
      <c r="R474" s="13">
        <f t="shared" si="1"/>
        <v>0</v>
      </c>
      <c r="S474" s="13">
        <f t="shared" si="1"/>
        <v>0</v>
      </c>
      <c r="T474" s="13">
        <f t="shared" si="1"/>
        <v>23.715213909999999</v>
      </c>
      <c r="U474" s="13">
        <f t="shared" si="1"/>
        <v>23.715213909999999</v>
      </c>
      <c r="V474" s="13">
        <f t="shared" si="2"/>
        <v>0</v>
      </c>
      <c r="W474" s="13">
        <f t="shared" si="2"/>
        <v>0</v>
      </c>
      <c r="X474" s="13">
        <f t="shared" si="2"/>
        <v>0</v>
      </c>
      <c r="Y474" s="13">
        <f t="shared" si="2"/>
        <v>0</v>
      </c>
      <c r="Z474" s="13">
        <f t="shared" si="2"/>
        <v>0</v>
      </c>
    </row>
    <row r="475" spans="1:26" x14ac:dyDescent="0.35">
      <c r="A475" s="5" t="s">
        <v>853</v>
      </c>
      <c r="B475" s="5">
        <v>0</v>
      </c>
      <c r="C475" s="5" t="s">
        <v>853</v>
      </c>
      <c r="D475" s="5" t="s">
        <v>1049</v>
      </c>
      <c r="E475" s="5" t="s">
        <v>1050</v>
      </c>
      <c r="F475" s="13">
        <f t="shared" si="1"/>
        <v>115.51659296500002</v>
      </c>
      <c r="G475" s="13">
        <f t="shared" si="1"/>
        <v>96.811342950000011</v>
      </c>
      <c r="H475" s="13">
        <f t="shared" si="1"/>
        <v>18.705250015000001</v>
      </c>
      <c r="I475" s="13">
        <f t="shared" si="1"/>
        <v>0</v>
      </c>
      <c r="J475" s="13">
        <f t="shared" si="1"/>
        <v>0</v>
      </c>
      <c r="K475" s="13">
        <f t="shared" si="1"/>
        <v>0</v>
      </c>
      <c r="L475" s="13">
        <f t="shared" si="1"/>
        <v>0</v>
      </c>
      <c r="M475" s="13">
        <f t="shared" si="1"/>
        <v>91.130545740000017</v>
      </c>
      <c r="N475" s="13">
        <f t="shared" si="1"/>
        <v>74.451500800000005</v>
      </c>
      <c r="O475" s="13">
        <f t="shared" si="1"/>
        <v>16.679044939999997</v>
      </c>
      <c r="P475" s="13">
        <f t="shared" si="1"/>
        <v>0</v>
      </c>
      <c r="Q475" s="13">
        <f t="shared" si="1"/>
        <v>0</v>
      </c>
      <c r="R475" s="13">
        <f t="shared" si="1"/>
        <v>0</v>
      </c>
      <c r="S475" s="13">
        <f t="shared" si="1"/>
        <v>0</v>
      </c>
      <c r="T475" s="13">
        <f t="shared" si="1"/>
        <v>24.43465539</v>
      </c>
      <c r="U475" s="13">
        <f t="shared" si="1"/>
        <v>20.077935672999999</v>
      </c>
      <c r="V475" s="13">
        <f t="shared" si="2"/>
        <v>4.3567197169999998</v>
      </c>
      <c r="W475" s="13">
        <f t="shared" si="2"/>
        <v>0</v>
      </c>
      <c r="X475" s="13">
        <f t="shared" si="2"/>
        <v>0</v>
      </c>
      <c r="Y475" s="13">
        <f t="shared" si="2"/>
        <v>0</v>
      </c>
      <c r="Z475" s="13">
        <f t="shared" si="2"/>
        <v>0</v>
      </c>
    </row>
    <row r="476" spans="1:26" x14ac:dyDescent="0.35">
      <c r="A476" s="5" t="s">
        <v>920</v>
      </c>
      <c r="B476" s="5">
        <v>0</v>
      </c>
      <c r="C476" s="5" t="s">
        <v>920</v>
      </c>
      <c r="D476" s="5" t="s">
        <v>1051</v>
      </c>
      <c r="E476" s="5" t="s">
        <v>1051</v>
      </c>
      <c r="F476" s="13">
        <f t="shared" si="1"/>
        <v>7.8973331469999994</v>
      </c>
      <c r="G476" s="13">
        <f t="shared" si="1"/>
        <v>0.502911</v>
      </c>
      <c r="H476" s="13">
        <f t="shared" si="1"/>
        <v>7.3944221470000002</v>
      </c>
      <c r="I476" s="13">
        <f t="shared" si="1"/>
        <v>0</v>
      </c>
      <c r="J476" s="13">
        <f t="shared" si="1"/>
        <v>0</v>
      </c>
      <c r="K476" s="13">
        <f t="shared" si="1"/>
        <v>0</v>
      </c>
      <c r="L476" s="13">
        <f t="shared" si="1"/>
        <v>0</v>
      </c>
      <c r="M476" s="13">
        <f t="shared" si="1"/>
        <v>7.0963486299999996</v>
      </c>
      <c r="N476" s="13">
        <f t="shared" si="1"/>
        <v>0.502911</v>
      </c>
      <c r="O476" s="13">
        <f t="shared" si="1"/>
        <v>6.5934376299999995</v>
      </c>
      <c r="P476" s="13">
        <f t="shared" si="1"/>
        <v>0</v>
      </c>
      <c r="Q476" s="13">
        <f t="shared" si="1"/>
        <v>0</v>
      </c>
      <c r="R476" s="13">
        <f t="shared" si="1"/>
        <v>0</v>
      </c>
      <c r="S476" s="13">
        <f t="shared" si="1"/>
        <v>0</v>
      </c>
      <c r="T476" s="13">
        <f t="shared" si="1"/>
        <v>2.2251774630000001</v>
      </c>
      <c r="U476" s="13">
        <f t="shared" si="1"/>
        <v>0.502911</v>
      </c>
      <c r="V476" s="13">
        <f t="shared" si="2"/>
        <v>1.722266463</v>
      </c>
      <c r="W476" s="13">
        <f t="shared" si="2"/>
        <v>0</v>
      </c>
      <c r="X476" s="13">
        <f t="shared" si="2"/>
        <v>0</v>
      </c>
      <c r="Y476" s="13">
        <f t="shared" si="2"/>
        <v>0</v>
      </c>
      <c r="Z476" s="13">
        <f t="shared" si="2"/>
        <v>0</v>
      </c>
    </row>
    <row r="477" spans="1:26" x14ac:dyDescent="0.35">
      <c r="A477" s="5" t="s">
        <v>939</v>
      </c>
      <c r="B477" s="5">
        <v>0</v>
      </c>
      <c r="C477" s="5" t="s">
        <v>939</v>
      </c>
      <c r="D477" s="5" t="s">
        <v>1052</v>
      </c>
      <c r="E477" s="5" t="s">
        <v>1053</v>
      </c>
      <c r="F477" s="13">
        <f t="shared" si="1"/>
        <v>48.668800276999995</v>
      </c>
      <c r="G477" s="13">
        <f t="shared" si="1"/>
        <v>38.930039999999998</v>
      </c>
      <c r="H477" s="13">
        <f t="shared" si="1"/>
        <v>9.738760276999999</v>
      </c>
      <c r="I477" s="13">
        <f t="shared" si="1"/>
        <v>0</v>
      </c>
      <c r="J477" s="13">
        <f t="shared" si="1"/>
        <v>0</v>
      </c>
      <c r="K477" s="13">
        <f t="shared" si="1"/>
        <v>0</v>
      </c>
      <c r="L477" s="13">
        <f t="shared" si="1"/>
        <v>0</v>
      </c>
      <c r="M477" s="13">
        <f t="shared" si="1"/>
        <v>38.594460865999984</v>
      </c>
      <c r="N477" s="13">
        <f t="shared" si="1"/>
        <v>29.910630380000001</v>
      </c>
      <c r="O477" s="13">
        <f t="shared" si="1"/>
        <v>8.6838304859999997</v>
      </c>
      <c r="P477" s="13">
        <f t="shared" si="1"/>
        <v>0</v>
      </c>
      <c r="Q477" s="13">
        <f t="shared" si="1"/>
        <v>0</v>
      </c>
      <c r="R477" s="13">
        <f t="shared" si="1"/>
        <v>0</v>
      </c>
      <c r="S477" s="13">
        <f t="shared" si="1"/>
        <v>0</v>
      </c>
      <c r="T477" s="13">
        <f t="shared" si="1"/>
        <v>10.245969651000003</v>
      </c>
      <c r="U477" s="13">
        <f t="shared" si="1"/>
        <v>7.9776733779999995</v>
      </c>
      <c r="V477" s="13">
        <f t="shared" si="2"/>
        <v>2.2682962729999998</v>
      </c>
      <c r="W477" s="13">
        <f t="shared" si="2"/>
        <v>0</v>
      </c>
      <c r="X477" s="13">
        <f t="shared" si="2"/>
        <v>0</v>
      </c>
      <c r="Y477" s="13">
        <f t="shared" si="2"/>
        <v>0</v>
      </c>
      <c r="Z477" s="13">
        <f t="shared" si="2"/>
        <v>0</v>
      </c>
    </row>
    <row r="478" spans="1:26" x14ac:dyDescent="0.35">
      <c r="A478" s="5" t="s">
        <v>970</v>
      </c>
      <c r="B478" s="5">
        <v>0</v>
      </c>
      <c r="C478" s="5" t="s">
        <v>970</v>
      </c>
      <c r="D478" s="5" t="s">
        <v>1054</v>
      </c>
      <c r="E478" s="5" t="s">
        <v>1055</v>
      </c>
      <c r="F478" s="13">
        <f t="shared" si="1"/>
        <v>54.387706293000008</v>
      </c>
      <c r="G478" s="13">
        <f t="shared" si="1"/>
        <v>50.646417569000008</v>
      </c>
      <c r="H478" s="13">
        <f t="shared" si="1"/>
        <v>3.7412887240000003</v>
      </c>
      <c r="I478" s="13">
        <f t="shared" si="1"/>
        <v>0</v>
      </c>
      <c r="J478" s="13">
        <f t="shared" si="1"/>
        <v>0</v>
      </c>
      <c r="K478" s="13">
        <f t="shared" si="1"/>
        <v>0</v>
      </c>
      <c r="L478" s="13">
        <f t="shared" si="1"/>
        <v>0</v>
      </c>
      <c r="M478" s="13">
        <f t="shared" si="1"/>
        <v>42.25098663</v>
      </c>
      <c r="N478" s="13">
        <f t="shared" si="1"/>
        <v>38.914964779000002</v>
      </c>
      <c r="O478" s="13">
        <f t="shared" si="1"/>
        <v>3.3360218509999999</v>
      </c>
      <c r="P478" s="13">
        <f t="shared" si="1"/>
        <v>0</v>
      </c>
      <c r="Q478" s="13">
        <f t="shared" si="1"/>
        <v>0</v>
      </c>
      <c r="R478" s="13">
        <f t="shared" si="1"/>
        <v>0</v>
      </c>
      <c r="S478" s="13">
        <f t="shared" si="1"/>
        <v>0</v>
      </c>
      <c r="T478" s="13">
        <f t="shared" si="1"/>
        <v>11.258394045999999</v>
      </c>
      <c r="U478" s="13">
        <f t="shared" si="1"/>
        <v>10.3869945</v>
      </c>
      <c r="V478" s="13">
        <f t="shared" si="2"/>
        <v>0.87139954599999991</v>
      </c>
      <c r="W478" s="13">
        <f t="shared" si="2"/>
        <v>0</v>
      </c>
      <c r="X478" s="13">
        <f t="shared" si="2"/>
        <v>0</v>
      </c>
      <c r="Y478" s="13">
        <f t="shared" si="2"/>
        <v>0</v>
      </c>
      <c r="Z478" s="13">
        <f t="shared" si="2"/>
        <v>0</v>
      </c>
    </row>
    <row r="479" spans="1:26" x14ac:dyDescent="0.35">
      <c r="A479" s="5" t="s">
        <v>989</v>
      </c>
      <c r="B479" s="5">
        <v>0</v>
      </c>
      <c r="C479" s="5" t="s">
        <v>989</v>
      </c>
      <c r="D479" s="5" t="s">
        <v>1056</v>
      </c>
      <c r="E479" s="5" t="s">
        <v>1057</v>
      </c>
      <c r="F479" s="13">
        <f t="shared" si="1"/>
        <v>1.337606649</v>
      </c>
      <c r="G479" s="13">
        <f t="shared" si="1"/>
        <v>0.19347282100000002</v>
      </c>
      <c r="H479" s="13">
        <f t="shared" si="1"/>
        <v>1.144133828</v>
      </c>
      <c r="I479" s="13">
        <f t="shared" si="1"/>
        <v>0</v>
      </c>
      <c r="J479" s="13">
        <f t="shared" si="1"/>
        <v>0</v>
      </c>
      <c r="K479" s="13">
        <f t="shared" si="1"/>
        <v>0</v>
      </c>
      <c r="L479" s="13">
        <f t="shared" si="1"/>
        <v>0</v>
      </c>
      <c r="M479" s="13">
        <f t="shared" si="1"/>
        <v>1.2136708999999999</v>
      </c>
      <c r="N479" s="13">
        <f t="shared" si="1"/>
        <v>0.19347282100000002</v>
      </c>
      <c r="O479" s="13">
        <f t="shared" si="1"/>
        <v>1.020198079</v>
      </c>
      <c r="P479" s="13">
        <f t="shared" si="1"/>
        <v>0</v>
      </c>
      <c r="Q479" s="13">
        <f t="shared" si="1"/>
        <v>0</v>
      </c>
      <c r="R479" s="13">
        <f t="shared" si="1"/>
        <v>0</v>
      </c>
      <c r="S479" s="13">
        <f t="shared" si="1"/>
        <v>0</v>
      </c>
      <c r="T479" s="13">
        <f t="shared" si="1"/>
        <v>0.45995795</v>
      </c>
      <c r="U479" s="13">
        <f t="shared" si="1"/>
        <v>0.19347282100000002</v>
      </c>
      <c r="V479" s="13">
        <f t="shared" si="2"/>
        <v>0.26648512899999999</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88.616555372999997</v>
      </c>
      <c r="G480" s="13">
        <f t="shared" si="1"/>
        <v>84.766183499999997</v>
      </c>
      <c r="H480" s="13">
        <f t="shared" si="1"/>
        <v>3.8503718729999998</v>
      </c>
      <c r="I480" s="13">
        <f t="shared" si="1"/>
        <v>0</v>
      </c>
      <c r="J480" s="13">
        <f t="shared" si="1"/>
        <v>0</v>
      </c>
      <c r="K480" s="13">
        <f t="shared" si="1"/>
        <v>0</v>
      </c>
      <c r="L480" s="13">
        <f t="shared" si="1"/>
        <v>0</v>
      </c>
      <c r="M480" s="13">
        <f t="shared" si="1"/>
        <v>68.377505416999995</v>
      </c>
      <c r="N480" s="13">
        <f t="shared" si="1"/>
        <v>64.944216609999998</v>
      </c>
      <c r="O480" s="13">
        <f t="shared" si="1"/>
        <v>3.4332888070000003</v>
      </c>
      <c r="P480" s="13">
        <f t="shared" si="1"/>
        <v>0</v>
      </c>
      <c r="Q480" s="13">
        <f t="shared" si="1"/>
        <v>0</v>
      </c>
      <c r="R480" s="13">
        <f t="shared" si="1"/>
        <v>0</v>
      </c>
      <c r="S480" s="13">
        <f t="shared" si="1"/>
        <v>0</v>
      </c>
      <c r="T480" s="13">
        <f t="shared" si="1"/>
        <v>17.638938367000002</v>
      </c>
      <c r="U480" s="13">
        <f t="shared" si="1"/>
        <v>16.742131800000003</v>
      </c>
      <c r="V480" s="13">
        <f t="shared" si="2"/>
        <v>0.89680656699999994</v>
      </c>
      <c r="W480" s="13">
        <f t="shared" si="2"/>
        <v>0</v>
      </c>
      <c r="X480" s="13">
        <f t="shared" si="2"/>
        <v>0</v>
      </c>
      <c r="Y480" s="13">
        <f t="shared" si="2"/>
        <v>0</v>
      </c>
      <c r="Z480" s="13">
        <f t="shared" si="2"/>
        <v>0</v>
      </c>
    </row>
    <row r="481" spans="1:26" s="18" customFormat="1" ht="16" hidden="1" thickBot="1" x14ac:dyDescent="0.4">
      <c r="A481" s="18" t="s">
        <v>1060</v>
      </c>
      <c r="B481" s="18" t="s">
        <v>1060</v>
      </c>
      <c r="C481" s="18" t="s">
        <v>1060</v>
      </c>
      <c r="D481" s="18" t="s">
        <v>1061</v>
      </c>
      <c r="E481" s="18" t="s">
        <v>1061</v>
      </c>
      <c r="F481" s="19">
        <f>SUM(F14:F454)</f>
        <v>1869.3048427220006</v>
      </c>
      <c r="G481" s="19">
        <f t="shared" ref="G481:Z481" si="3">SUM(G14:G454)</f>
        <v>1669.1894313050007</v>
      </c>
      <c r="H481" s="19">
        <f t="shared" si="3"/>
        <v>200.11541141700005</v>
      </c>
      <c r="I481" s="19">
        <f t="shared" si="3"/>
        <v>0</v>
      </c>
      <c r="J481" s="19">
        <f t="shared" si="3"/>
        <v>0</v>
      </c>
      <c r="K481" s="19">
        <f t="shared" si="3"/>
        <v>0</v>
      </c>
      <c r="L481" s="19">
        <f t="shared" si="3"/>
        <v>0</v>
      </c>
      <c r="M481" s="19">
        <f t="shared" si="3"/>
        <v>1461.3735277349997</v>
      </c>
      <c r="N481" s="19">
        <f t="shared" si="3"/>
        <v>1282.9351781550006</v>
      </c>
      <c r="O481" s="19">
        <f t="shared" si="3"/>
        <v>178.43834958000002</v>
      </c>
      <c r="P481" s="19">
        <f t="shared" si="3"/>
        <v>0</v>
      </c>
      <c r="Q481" s="19">
        <f t="shared" si="3"/>
        <v>0</v>
      </c>
      <c r="R481" s="19">
        <f t="shared" si="3"/>
        <v>0</v>
      </c>
      <c r="S481" s="19">
        <f t="shared" si="3"/>
        <v>0</v>
      </c>
      <c r="T481" s="19">
        <f t="shared" si="3"/>
        <v>390.27080598299983</v>
      </c>
      <c r="U481" s="19">
        <f t="shared" si="3"/>
        <v>343.66107029300008</v>
      </c>
      <c r="V481" s="19">
        <f t="shared" si="3"/>
        <v>46.609735690000001</v>
      </c>
      <c r="W481" s="19">
        <f t="shared" si="3"/>
        <v>0</v>
      </c>
      <c r="X481" s="19">
        <f t="shared" si="3"/>
        <v>0</v>
      </c>
      <c r="Y481" s="19">
        <f t="shared" si="3"/>
        <v>0</v>
      </c>
      <c r="Z481" s="19">
        <f t="shared" si="3"/>
        <v>0</v>
      </c>
    </row>
  </sheetData>
  <autoFilter ref="A13:Z481" xr:uid="{019B16A9-C0D8-4697-8B72-E49D9194FCF6}">
    <filterColumn colId="1">
      <filters>
        <filter val="0"/>
      </filters>
    </filterColumn>
  </autoFilter>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5FA1E-7689-4E1C-B914-ED4BFAEC3DF7}">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0</v>
      </c>
      <c r="G17" s="12"/>
      <c r="H17" s="12">
        <v>0</v>
      </c>
      <c r="I17" s="12"/>
      <c r="J17" s="12">
        <v>0</v>
      </c>
      <c r="K17" s="12"/>
      <c r="L17" s="12">
        <v>0</v>
      </c>
      <c r="M17" s="17">
        <v>0</v>
      </c>
      <c r="N17" s="12"/>
      <c r="O17" s="12">
        <v>0</v>
      </c>
      <c r="P17" s="12"/>
      <c r="Q17" s="12">
        <v>0</v>
      </c>
      <c r="R17" s="12"/>
      <c r="S17" s="12">
        <v>0</v>
      </c>
      <c r="T17" s="12">
        <v>0</v>
      </c>
      <c r="U17" s="12"/>
      <c r="V17" s="12">
        <v>0</v>
      </c>
      <c r="W17" s="12"/>
      <c r="X17" s="12">
        <v>0</v>
      </c>
      <c r="Y17" s="12"/>
      <c r="Z17" s="12">
        <v>0</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1.443422674</v>
      </c>
      <c r="G20" s="12">
        <v>1.443422674</v>
      </c>
      <c r="H20" s="12"/>
      <c r="I20" s="12"/>
      <c r="J20" s="12"/>
      <c r="K20" s="12"/>
      <c r="L20" s="12"/>
      <c r="M20" s="17">
        <v>1.1011005519999999</v>
      </c>
      <c r="N20" s="12">
        <v>1.1011005519999999</v>
      </c>
      <c r="O20" s="12"/>
      <c r="P20" s="12"/>
      <c r="Q20" s="12"/>
      <c r="R20" s="12"/>
      <c r="S20" s="12"/>
      <c r="T20" s="12">
        <v>0.272373859</v>
      </c>
      <c r="U20" s="12">
        <v>0.272373859</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0</v>
      </c>
      <c r="N21" s="12"/>
      <c r="O21" s="12">
        <v>0</v>
      </c>
      <c r="P21" s="12">
        <v>0</v>
      </c>
      <c r="Q21" s="12"/>
      <c r="R21" s="12"/>
      <c r="S21" s="12"/>
      <c r="T21" s="12">
        <v>0</v>
      </c>
      <c r="U21" s="12"/>
      <c r="V21" s="12">
        <v>0</v>
      </c>
      <c r="W21" s="12">
        <v>0</v>
      </c>
      <c r="X21" s="12"/>
      <c r="Y21" s="12"/>
      <c r="Z21" s="12"/>
    </row>
    <row r="22" spans="1:26" hidden="1" x14ac:dyDescent="0.35">
      <c r="A22" s="5" t="s">
        <v>102</v>
      </c>
      <c r="B22" s="5">
        <v>3</v>
      </c>
      <c r="C22" s="5" t="s">
        <v>86</v>
      </c>
      <c r="D22" s="5" t="s">
        <v>103</v>
      </c>
      <c r="E22" s="5" t="s">
        <v>103</v>
      </c>
      <c r="F22" s="12">
        <v>5.5162649960000003</v>
      </c>
      <c r="G22" s="12">
        <v>5.5162649960000003</v>
      </c>
      <c r="H22" s="12"/>
      <c r="I22" s="12"/>
      <c r="J22" s="12"/>
      <c r="K22" s="12">
        <v>0</v>
      </c>
      <c r="L22" s="12">
        <v>0</v>
      </c>
      <c r="M22" s="17">
        <v>4.2080275900000004</v>
      </c>
      <c r="N22" s="12">
        <v>4.2080275900000004</v>
      </c>
      <c r="O22" s="12"/>
      <c r="P22" s="12"/>
      <c r="Q22" s="12"/>
      <c r="R22" s="12">
        <v>0</v>
      </c>
      <c r="S22" s="12">
        <v>0</v>
      </c>
      <c r="T22" s="12">
        <v>1.040919205</v>
      </c>
      <c r="U22" s="12">
        <v>1.040919205</v>
      </c>
      <c r="V22" s="12"/>
      <c r="W22" s="12"/>
      <c r="X22" s="12"/>
      <c r="Y22" s="12">
        <v>0</v>
      </c>
      <c r="Z22" s="12">
        <v>0</v>
      </c>
    </row>
    <row r="23" spans="1:26" hidden="1" x14ac:dyDescent="0.35">
      <c r="A23" s="5" t="s">
        <v>104</v>
      </c>
      <c r="B23" s="5">
        <v>3</v>
      </c>
      <c r="C23" s="5" t="s">
        <v>86</v>
      </c>
      <c r="D23" s="5" t="s">
        <v>105</v>
      </c>
      <c r="E23" s="5" t="s">
        <v>105</v>
      </c>
      <c r="F23" s="12">
        <v>0</v>
      </c>
      <c r="G23" s="12"/>
      <c r="H23" s="12">
        <v>0</v>
      </c>
      <c r="I23" s="12">
        <v>0</v>
      </c>
      <c r="J23" s="12"/>
      <c r="K23" s="12"/>
      <c r="L23" s="12"/>
      <c r="M23" s="17">
        <v>0</v>
      </c>
      <c r="N23" s="12"/>
      <c r="O23" s="12">
        <v>0</v>
      </c>
      <c r="P23" s="12">
        <v>0</v>
      </c>
      <c r="Q23" s="12"/>
      <c r="R23" s="12"/>
      <c r="S23" s="12"/>
      <c r="T23" s="12">
        <v>0</v>
      </c>
      <c r="U23" s="12"/>
      <c r="V23" s="12">
        <v>0</v>
      </c>
      <c r="W23" s="12">
        <v>0</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0</v>
      </c>
      <c r="N27" s="12"/>
      <c r="O27" s="12"/>
      <c r="P27" s="12"/>
      <c r="Q27" s="12">
        <v>0</v>
      </c>
      <c r="R27" s="12">
        <v>0</v>
      </c>
      <c r="S27" s="12">
        <v>0</v>
      </c>
      <c r="T27" s="12">
        <v>0</v>
      </c>
      <c r="U27" s="12"/>
      <c r="V27" s="12"/>
      <c r="W27" s="12"/>
      <c r="X27" s="12">
        <v>0</v>
      </c>
      <c r="Y27" s="12">
        <v>0</v>
      </c>
      <c r="Z27" s="12">
        <v>0</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v>
      </c>
      <c r="N30" s="12"/>
      <c r="O30" s="12"/>
      <c r="P30" s="12"/>
      <c r="Q30" s="12"/>
      <c r="R30" s="12"/>
      <c r="S30" s="12">
        <v>0</v>
      </c>
      <c r="T30" s="12">
        <v>0</v>
      </c>
      <c r="U30" s="12"/>
      <c r="V30" s="12"/>
      <c r="W30" s="12"/>
      <c r="X30" s="12"/>
      <c r="Y30" s="12"/>
      <c r="Z30" s="12">
        <v>0</v>
      </c>
    </row>
    <row r="31" spans="1:26" hidden="1" x14ac:dyDescent="0.35">
      <c r="A31" s="5" t="s">
        <v>121</v>
      </c>
      <c r="B31" s="5">
        <v>3</v>
      </c>
      <c r="C31" s="5" t="s">
        <v>113</v>
      </c>
      <c r="D31" s="5" t="s">
        <v>122</v>
      </c>
      <c r="E31" s="5" t="s">
        <v>122</v>
      </c>
      <c r="F31" s="12">
        <v>5.9715629999999997</v>
      </c>
      <c r="G31" s="12">
        <v>5.9715629999999997</v>
      </c>
      <c r="H31" s="12"/>
      <c r="I31" s="12"/>
      <c r="J31" s="12"/>
      <c r="K31" s="12"/>
      <c r="L31" s="12">
        <v>0</v>
      </c>
      <c r="M31" s="17">
        <v>4.5553471190000003</v>
      </c>
      <c r="N31" s="12">
        <v>4.5553471190000003</v>
      </c>
      <c r="O31" s="12"/>
      <c r="P31" s="12"/>
      <c r="Q31" s="12"/>
      <c r="R31" s="12"/>
      <c r="S31" s="12">
        <v>0</v>
      </c>
      <c r="T31" s="12">
        <v>1.1268339380000001</v>
      </c>
      <c r="U31" s="12">
        <v>1.1268339380000001</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0</v>
      </c>
      <c r="G34" s="12"/>
      <c r="H34" s="12">
        <v>0</v>
      </c>
      <c r="I34" s="12">
        <v>0</v>
      </c>
      <c r="J34" s="12"/>
      <c r="K34" s="12">
        <v>0</v>
      </c>
      <c r="L34" s="12">
        <v>0</v>
      </c>
      <c r="M34" s="17">
        <v>0</v>
      </c>
      <c r="N34" s="12"/>
      <c r="O34" s="12">
        <v>0</v>
      </c>
      <c r="P34" s="12">
        <v>0</v>
      </c>
      <c r="Q34" s="12"/>
      <c r="R34" s="12">
        <v>0</v>
      </c>
      <c r="S34" s="12">
        <v>0</v>
      </c>
      <c r="T34" s="12">
        <v>0</v>
      </c>
      <c r="U34" s="12"/>
      <c r="V34" s="12">
        <v>0</v>
      </c>
      <c r="W34" s="12">
        <v>0</v>
      </c>
      <c r="X34" s="12"/>
      <c r="Y34" s="12">
        <v>0</v>
      </c>
      <c r="Z34" s="12">
        <v>0</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0</v>
      </c>
      <c r="N45" s="12"/>
      <c r="O45" s="12">
        <v>0</v>
      </c>
      <c r="P45" s="12"/>
      <c r="Q45" s="12"/>
      <c r="R45" s="12">
        <v>0</v>
      </c>
      <c r="S45" s="12"/>
      <c r="T45" s="12">
        <v>0</v>
      </c>
      <c r="U45" s="12"/>
      <c r="V45" s="12">
        <v>0</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0</v>
      </c>
      <c r="N55" s="12"/>
      <c r="O55" s="12"/>
      <c r="P55" s="12">
        <v>0</v>
      </c>
      <c r="Q55" s="12">
        <v>0</v>
      </c>
      <c r="R55" s="12"/>
      <c r="S55" s="12">
        <v>0</v>
      </c>
      <c r="T55" s="12">
        <v>0</v>
      </c>
      <c r="U55" s="12"/>
      <c r="V55" s="12"/>
      <c r="W55" s="12">
        <v>0</v>
      </c>
      <c r="X55" s="12">
        <v>0</v>
      </c>
      <c r="Y55" s="12"/>
      <c r="Z55" s="12">
        <v>0</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v>
      </c>
      <c r="G58" s="12"/>
      <c r="H58" s="12">
        <v>0</v>
      </c>
      <c r="I58" s="12">
        <v>0</v>
      </c>
      <c r="J58" s="12">
        <v>0</v>
      </c>
      <c r="K58" s="12"/>
      <c r="L58" s="12">
        <v>0</v>
      </c>
      <c r="M58" s="17">
        <v>0</v>
      </c>
      <c r="N58" s="12"/>
      <c r="O58" s="12">
        <v>0</v>
      </c>
      <c r="P58" s="12">
        <v>0</v>
      </c>
      <c r="Q58" s="12">
        <v>0</v>
      </c>
      <c r="R58" s="12"/>
      <c r="S58" s="12">
        <v>0</v>
      </c>
      <c r="T58" s="12">
        <v>0</v>
      </c>
      <c r="U58" s="12"/>
      <c r="V58" s="12">
        <v>0</v>
      </c>
      <c r="W58" s="12">
        <v>0</v>
      </c>
      <c r="X58" s="12">
        <v>0</v>
      </c>
      <c r="Y58" s="12"/>
      <c r="Z58" s="12">
        <v>0</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v>
      </c>
      <c r="G60" s="12"/>
      <c r="H60" s="12">
        <v>0</v>
      </c>
      <c r="I60" s="12">
        <v>0</v>
      </c>
      <c r="J60" s="12">
        <v>0</v>
      </c>
      <c r="K60" s="12"/>
      <c r="L60" s="12"/>
      <c r="M60" s="17">
        <v>0</v>
      </c>
      <c r="N60" s="12"/>
      <c r="O60" s="12">
        <v>0</v>
      </c>
      <c r="P60" s="12">
        <v>0</v>
      </c>
      <c r="Q60" s="12">
        <v>0</v>
      </c>
      <c r="R60" s="12"/>
      <c r="S60" s="12"/>
      <c r="T60" s="12">
        <v>0</v>
      </c>
      <c r="U60" s="12"/>
      <c r="V60" s="12">
        <v>0</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0</v>
      </c>
      <c r="N62" s="12"/>
      <c r="O62" s="12">
        <v>0</v>
      </c>
      <c r="P62" s="12">
        <v>0</v>
      </c>
      <c r="Q62" s="12"/>
      <c r="R62" s="12"/>
      <c r="S62" s="12"/>
      <c r="T62" s="12">
        <v>0</v>
      </c>
      <c r="U62" s="12"/>
      <c r="V62" s="12">
        <v>0</v>
      </c>
      <c r="W62" s="12">
        <v>0</v>
      </c>
      <c r="X62" s="12"/>
      <c r="Y62" s="12"/>
      <c r="Z62" s="12"/>
    </row>
    <row r="63" spans="1:26" hidden="1" x14ac:dyDescent="0.35">
      <c r="A63" s="5" t="s">
        <v>200</v>
      </c>
      <c r="B63" s="5">
        <v>3</v>
      </c>
      <c r="C63" s="5" t="s">
        <v>182</v>
      </c>
      <c r="D63" s="5" t="s">
        <v>201</v>
      </c>
      <c r="E63" s="5" t="s">
        <v>201</v>
      </c>
      <c r="F63" s="12">
        <v>0</v>
      </c>
      <c r="G63" s="12"/>
      <c r="H63" s="12">
        <v>0</v>
      </c>
      <c r="I63" s="12"/>
      <c r="J63" s="12"/>
      <c r="K63" s="12"/>
      <c r="L63" s="12">
        <v>0</v>
      </c>
      <c r="M63" s="17">
        <v>0</v>
      </c>
      <c r="N63" s="12"/>
      <c r="O63" s="12">
        <v>0</v>
      </c>
      <c r="P63" s="12"/>
      <c r="Q63" s="12"/>
      <c r="R63" s="12"/>
      <c r="S63" s="12">
        <v>0</v>
      </c>
      <c r="T63" s="12">
        <v>0</v>
      </c>
      <c r="U63" s="12"/>
      <c r="V63" s="12">
        <v>0</v>
      </c>
      <c r="W63" s="12"/>
      <c r="X63" s="12"/>
      <c r="Y63" s="12"/>
      <c r="Z63" s="12">
        <v>0</v>
      </c>
    </row>
    <row r="64" spans="1:26" hidden="1" x14ac:dyDescent="0.35">
      <c r="A64" s="5" t="s">
        <v>202</v>
      </c>
      <c r="B64" s="5">
        <v>3</v>
      </c>
      <c r="C64" s="5" t="s">
        <v>182</v>
      </c>
      <c r="D64" s="5" t="s">
        <v>203</v>
      </c>
      <c r="E64" s="5" t="s">
        <v>203</v>
      </c>
      <c r="F64" s="12">
        <v>5.2887767400000003</v>
      </c>
      <c r="G64" s="12">
        <v>5.2887767400000003</v>
      </c>
      <c r="H64" s="12"/>
      <c r="I64" s="12">
        <v>0</v>
      </c>
      <c r="J64" s="12"/>
      <c r="K64" s="12">
        <v>0</v>
      </c>
      <c r="L64" s="12">
        <v>0</v>
      </c>
      <c r="M64" s="17">
        <v>4.0344904479999997</v>
      </c>
      <c r="N64" s="12">
        <v>4.0344904479999997</v>
      </c>
      <c r="O64" s="12"/>
      <c r="P64" s="12">
        <v>0</v>
      </c>
      <c r="Q64" s="12"/>
      <c r="R64" s="12">
        <v>0</v>
      </c>
      <c r="S64" s="12">
        <v>0</v>
      </c>
      <c r="T64" s="12">
        <v>0.99799217100000004</v>
      </c>
      <c r="U64" s="12">
        <v>0.99799217100000004</v>
      </c>
      <c r="V64" s="12"/>
      <c r="W64" s="12">
        <v>0</v>
      </c>
      <c r="X64" s="12"/>
      <c r="Y64" s="12">
        <v>0</v>
      </c>
      <c r="Z64" s="12">
        <v>0</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0</v>
      </c>
      <c r="N75" s="12"/>
      <c r="O75" s="12"/>
      <c r="P75" s="12"/>
      <c r="Q75" s="12">
        <v>0</v>
      </c>
      <c r="R75" s="12"/>
      <c r="S75" s="12">
        <v>0</v>
      </c>
      <c r="T75" s="12">
        <v>0</v>
      </c>
      <c r="U75" s="12"/>
      <c r="V75" s="12"/>
      <c r="W75" s="12"/>
      <c r="X75" s="12">
        <v>0</v>
      </c>
      <c r="Y75" s="12"/>
      <c r="Z75" s="12">
        <v>0</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v>
      </c>
      <c r="N78" s="12"/>
      <c r="O78" s="12"/>
      <c r="P78" s="12"/>
      <c r="Q78" s="12"/>
      <c r="R78" s="12"/>
      <c r="S78" s="12">
        <v>0</v>
      </c>
      <c r="T78" s="12">
        <v>0</v>
      </c>
      <c r="U78" s="12"/>
      <c r="V78" s="12"/>
      <c r="W78" s="12"/>
      <c r="X78" s="12"/>
      <c r="Y78" s="12"/>
      <c r="Z78" s="12">
        <v>0</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0</v>
      </c>
      <c r="N87" s="12"/>
      <c r="O87" s="12">
        <v>0</v>
      </c>
      <c r="P87" s="12">
        <v>0</v>
      </c>
      <c r="Q87" s="12"/>
      <c r="R87" s="12"/>
      <c r="S87" s="12"/>
      <c r="T87" s="12">
        <v>0</v>
      </c>
      <c r="U87" s="12"/>
      <c r="V87" s="12">
        <v>0</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0</v>
      </c>
      <c r="N91" s="12"/>
      <c r="O91" s="12">
        <v>0</v>
      </c>
      <c r="P91" s="12">
        <v>0</v>
      </c>
      <c r="Q91" s="12"/>
      <c r="R91" s="12"/>
      <c r="S91" s="12"/>
      <c r="T91" s="12">
        <v>0</v>
      </c>
      <c r="U91" s="12"/>
      <c r="V91" s="12">
        <v>0</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2.573572988</v>
      </c>
      <c r="G93" s="12">
        <v>2.573572988</v>
      </c>
      <c r="H93" s="12"/>
      <c r="I93" s="12"/>
      <c r="J93" s="12"/>
      <c r="K93" s="12"/>
      <c r="L93" s="12"/>
      <c r="M93" s="17">
        <v>1.963224418</v>
      </c>
      <c r="N93" s="12">
        <v>1.963224418</v>
      </c>
      <c r="O93" s="12"/>
      <c r="P93" s="12"/>
      <c r="Q93" s="12"/>
      <c r="R93" s="12"/>
      <c r="S93" s="12"/>
      <c r="T93" s="12">
        <v>0.485633223</v>
      </c>
      <c r="U93" s="12">
        <v>0.485633223</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4.0748238969999999</v>
      </c>
      <c r="G96" s="12">
        <v>4.0748238969999999</v>
      </c>
      <c r="H96" s="12"/>
      <c r="I96" s="12"/>
      <c r="J96" s="12"/>
      <c r="K96" s="12"/>
      <c r="L96" s="12"/>
      <c r="M96" s="17">
        <v>3.1084386620000002</v>
      </c>
      <c r="N96" s="12">
        <v>3.1084386620000002</v>
      </c>
      <c r="O96" s="12"/>
      <c r="P96" s="12"/>
      <c r="Q96" s="12"/>
      <c r="R96" s="12"/>
      <c r="S96" s="12"/>
      <c r="T96" s="12">
        <v>0.76891926899999996</v>
      </c>
      <c r="U96" s="12">
        <v>0.76891926899999996</v>
      </c>
      <c r="V96" s="12"/>
      <c r="W96" s="12"/>
      <c r="X96" s="12"/>
      <c r="Y96" s="12"/>
      <c r="Z96" s="12"/>
    </row>
    <row r="97" spans="1:26" hidden="1" x14ac:dyDescent="0.35">
      <c r="A97" s="5" t="s">
        <v>269</v>
      </c>
      <c r="B97" s="5">
        <v>3</v>
      </c>
      <c r="C97" s="5" t="s">
        <v>205</v>
      </c>
      <c r="D97" s="5" t="s">
        <v>270</v>
      </c>
      <c r="E97" s="5" t="s">
        <v>270</v>
      </c>
      <c r="F97" s="12">
        <v>1.179554285</v>
      </c>
      <c r="G97" s="12">
        <v>1.179554285</v>
      </c>
      <c r="H97" s="12"/>
      <c r="I97" s="12"/>
      <c r="J97" s="12">
        <v>0</v>
      </c>
      <c r="K97" s="12"/>
      <c r="L97" s="12"/>
      <c r="M97" s="17">
        <v>0.89981119099999995</v>
      </c>
      <c r="N97" s="12">
        <v>0.89981119099999995</v>
      </c>
      <c r="O97" s="12"/>
      <c r="P97" s="12"/>
      <c r="Q97" s="12">
        <v>0</v>
      </c>
      <c r="R97" s="12"/>
      <c r="S97" s="12"/>
      <c r="T97" s="12">
        <v>0.222581894</v>
      </c>
      <c r="U97" s="12">
        <v>0.222581894</v>
      </c>
      <c r="V97" s="12"/>
      <c r="W97" s="12"/>
      <c r="X97" s="12">
        <v>0</v>
      </c>
      <c r="Y97" s="12"/>
      <c r="Z97" s="12"/>
    </row>
    <row r="98" spans="1:26" hidden="1" x14ac:dyDescent="0.35">
      <c r="A98" s="5" t="s">
        <v>271</v>
      </c>
      <c r="B98" s="5">
        <v>3</v>
      </c>
      <c r="C98" s="5" t="s">
        <v>205</v>
      </c>
      <c r="D98" s="5" t="s">
        <v>272</v>
      </c>
      <c r="E98" s="5" t="s">
        <v>272</v>
      </c>
      <c r="F98" s="12">
        <v>0</v>
      </c>
      <c r="G98" s="12"/>
      <c r="H98" s="12"/>
      <c r="I98" s="12"/>
      <c r="J98" s="12"/>
      <c r="K98" s="12"/>
      <c r="L98" s="12">
        <v>0</v>
      </c>
      <c r="M98" s="17">
        <v>0</v>
      </c>
      <c r="N98" s="12"/>
      <c r="O98" s="12"/>
      <c r="P98" s="12"/>
      <c r="Q98" s="12"/>
      <c r="R98" s="12"/>
      <c r="S98" s="12">
        <v>0</v>
      </c>
      <c r="T98" s="12">
        <v>0</v>
      </c>
      <c r="U98" s="12"/>
      <c r="V98" s="12"/>
      <c r="W98" s="12"/>
      <c r="X98" s="12"/>
      <c r="Y98" s="12"/>
      <c r="Z98" s="12">
        <v>0</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v>
      </c>
      <c r="N102" s="12"/>
      <c r="O102" s="12"/>
      <c r="P102" s="12"/>
      <c r="Q102" s="12"/>
      <c r="R102" s="12"/>
      <c r="S102" s="12">
        <v>0</v>
      </c>
      <c r="T102" s="12">
        <v>0</v>
      </c>
      <c r="U102" s="12"/>
      <c r="V102" s="12"/>
      <c r="W102" s="12"/>
      <c r="X102" s="12"/>
      <c r="Y102" s="12"/>
      <c r="Z102" s="12">
        <v>0</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6.0050036379999998</v>
      </c>
      <c r="G104" s="12">
        <v>6.0050036379999998</v>
      </c>
      <c r="H104" s="12"/>
      <c r="I104" s="12"/>
      <c r="J104" s="12"/>
      <c r="K104" s="12"/>
      <c r="L104" s="12"/>
      <c r="M104" s="17">
        <v>4.5808569749999997</v>
      </c>
      <c r="N104" s="12">
        <v>4.5808569749999997</v>
      </c>
      <c r="O104" s="12"/>
      <c r="P104" s="12"/>
      <c r="Q104" s="12"/>
      <c r="R104" s="12"/>
      <c r="S104" s="12"/>
      <c r="T104" s="12">
        <v>1.133144186</v>
      </c>
      <c r="U104" s="12">
        <v>1.133144186</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0</v>
      </c>
      <c r="N115" s="12">
        <v>0</v>
      </c>
      <c r="O115" s="12"/>
      <c r="P115" s="12"/>
      <c r="Q115" s="12">
        <v>0</v>
      </c>
      <c r="R115" s="12"/>
      <c r="S115" s="12"/>
      <c r="T115" s="12">
        <v>0</v>
      </c>
      <c r="U115" s="12">
        <v>0</v>
      </c>
      <c r="V115" s="12"/>
      <c r="W115" s="12"/>
      <c r="X115" s="12">
        <v>0</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v>
      </c>
      <c r="N117" s="12"/>
      <c r="O117" s="12"/>
      <c r="P117" s="12">
        <v>0</v>
      </c>
      <c r="Q117" s="12"/>
      <c r="R117" s="12"/>
      <c r="S117" s="12">
        <v>0</v>
      </c>
      <c r="T117" s="12">
        <v>0</v>
      </c>
      <c r="U117" s="12"/>
      <c r="V117" s="12"/>
      <c r="W117" s="12">
        <v>0</v>
      </c>
      <c r="X117" s="12"/>
      <c r="Y117" s="12"/>
      <c r="Z117" s="12">
        <v>0</v>
      </c>
    </row>
    <row r="118" spans="1:26" hidden="1" x14ac:dyDescent="0.35">
      <c r="A118" s="5" t="s">
        <v>311</v>
      </c>
      <c r="B118" s="5">
        <v>3</v>
      </c>
      <c r="C118" s="5" t="s">
        <v>205</v>
      </c>
      <c r="D118" s="5" t="s">
        <v>312</v>
      </c>
      <c r="E118" s="5" t="s">
        <v>312</v>
      </c>
      <c r="F118" s="12">
        <v>14.476348059999999</v>
      </c>
      <c r="G118" s="12">
        <v>14.476348059999999</v>
      </c>
      <c r="H118" s="12"/>
      <c r="I118" s="12"/>
      <c r="J118" s="12"/>
      <c r="K118" s="12"/>
      <c r="L118" s="12">
        <v>0</v>
      </c>
      <c r="M118" s="17">
        <v>11.04313735</v>
      </c>
      <c r="N118" s="12">
        <v>11.04313735</v>
      </c>
      <c r="O118" s="12"/>
      <c r="P118" s="12"/>
      <c r="Q118" s="12"/>
      <c r="R118" s="12"/>
      <c r="S118" s="12">
        <v>0</v>
      </c>
      <c r="T118" s="12">
        <v>2.7316868780000001</v>
      </c>
      <c r="U118" s="12">
        <v>2.7316868780000001</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v>
      </c>
      <c r="N122" s="12"/>
      <c r="O122" s="12"/>
      <c r="P122" s="12"/>
      <c r="Q122" s="12"/>
      <c r="R122" s="12"/>
      <c r="S122" s="12">
        <v>0</v>
      </c>
      <c r="T122" s="12">
        <v>0</v>
      </c>
      <c r="U122" s="12"/>
      <c r="V122" s="12"/>
      <c r="W122" s="12"/>
      <c r="X122" s="12"/>
      <c r="Y122" s="12"/>
      <c r="Z122" s="12">
        <v>0</v>
      </c>
    </row>
    <row r="123" spans="1:26" hidden="1" x14ac:dyDescent="0.35">
      <c r="A123" s="5" t="s">
        <v>321</v>
      </c>
      <c r="B123" s="5">
        <v>3</v>
      </c>
      <c r="C123" s="5" t="s">
        <v>205</v>
      </c>
      <c r="D123" s="5" t="s">
        <v>322</v>
      </c>
      <c r="E123" s="5" t="s">
        <v>322</v>
      </c>
      <c r="F123" s="12">
        <v>0</v>
      </c>
      <c r="G123" s="12"/>
      <c r="H123" s="12"/>
      <c r="I123" s="12"/>
      <c r="J123" s="12"/>
      <c r="K123" s="12"/>
      <c r="L123" s="12">
        <v>0</v>
      </c>
      <c r="M123" s="17">
        <v>0</v>
      </c>
      <c r="N123" s="12"/>
      <c r="O123" s="12"/>
      <c r="P123" s="12"/>
      <c r="Q123" s="12"/>
      <c r="R123" s="12"/>
      <c r="S123" s="12">
        <v>0</v>
      </c>
      <c r="T123" s="12">
        <v>0</v>
      </c>
      <c r="U123" s="12"/>
      <c r="V123" s="12"/>
      <c r="W123" s="12"/>
      <c r="X123" s="12"/>
      <c r="Y123" s="12"/>
      <c r="Z123" s="12">
        <v>0</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0</v>
      </c>
      <c r="N125" s="12"/>
      <c r="O125" s="12"/>
      <c r="P125" s="12">
        <v>0</v>
      </c>
      <c r="Q125" s="12">
        <v>0</v>
      </c>
      <c r="R125" s="12">
        <v>0</v>
      </c>
      <c r="S125" s="12">
        <v>0</v>
      </c>
      <c r="T125" s="12">
        <v>0</v>
      </c>
      <c r="U125" s="12"/>
      <c r="V125" s="12"/>
      <c r="W125" s="12">
        <v>0</v>
      </c>
      <c r="X125" s="12">
        <v>0</v>
      </c>
      <c r="Y125" s="12">
        <v>0</v>
      </c>
      <c r="Z125" s="12">
        <v>0</v>
      </c>
    </row>
    <row r="126" spans="1:26" hidden="1" x14ac:dyDescent="0.35">
      <c r="A126" s="5" t="s">
        <v>327</v>
      </c>
      <c r="B126" s="5">
        <v>3</v>
      </c>
      <c r="C126" s="5" t="s">
        <v>205</v>
      </c>
      <c r="D126" s="5" t="s">
        <v>328</v>
      </c>
      <c r="E126" s="5" t="s">
        <v>328</v>
      </c>
      <c r="F126" s="12">
        <v>0</v>
      </c>
      <c r="G126" s="12"/>
      <c r="H126" s="12"/>
      <c r="I126" s="12"/>
      <c r="J126" s="12"/>
      <c r="K126" s="12"/>
      <c r="L126" s="12">
        <v>0</v>
      </c>
      <c r="M126" s="17">
        <v>0</v>
      </c>
      <c r="N126" s="12"/>
      <c r="O126" s="12"/>
      <c r="P126" s="12"/>
      <c r="Q126" s="12"/>
      <c r="R126" s="12"/>
      <c r="S126" s="12">
        <v>0</v>
      </c>
      <c r="T126" s="12">
        <v>0</v>
      </c>
      <c r="U126" s="12"/>
      <c r="V126" s="12"/>
      <c r="W126" s="12"/>
      <c r="X126" s="12"/>
      <c r="Y126" s="12"/>
      <c r="Z126" s="12">
        <v>0</v>
      </c>
    </row>
    <row r="127" spans="1:26" hidden="1" x14ac:dyDescent="0.35">
      <c r="A127" s="5" t="s">
        <v>329</v>
      </c>
      <c r="B127" s="5">
        <v>3</v>
      </c>
      <c r="C127" s="5" t="s">
        <v>205</v>
      </c>
      <c r="D127" s="5" t="s">
        <v>330</v>
      </c>
      <c r="E127" s="5" t="s">
        <v>330</v>
      </c>
      <c r="F127" s="12">
        <v>0</v>
      </c>
      <c r="G127" s="12"/>
      <c r="H127" s="12"/>
      <c r="I127" s="12"/>
      <c r="J127" s="12">
        <v>0</v>
      </c>
      <c r="K127" s="12"/>
      <c r="L127" s="12">
        <v>0</v>
      </c>
      <c r="M127" s="17">
        <v>0</v>
      </c>
      <c r="N127" s="12"/>
      <c r="O127" s="12"/>
      <c r="P127" s="12"/>
      <c r="Q127" s="12">
        <v>0</v>
      </c>
      <c r="R127" s="12"/>
      <c r="S127" s="12">
        <v>0</v>
      </c>
      <c r="T127" s="12">
        <v>0</v>
      </c>
      <c r="U127" s="12"/>
      <c r="V127" s="12"/>
      <c r="W127" s="12"/>
      <c r="X127" s="12">
        <v>0</v>
      </c>
      <c r="Y127" s="12"/>
      <c r="Z127" s="12">
        <v>0</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0</v>
      </c>
      <c r="N130" s="12"/>
      <c r="O130" s="12"/>
      <c r="P130" s="12"/>
      <c r="Q130" s="12">
        <v>0</v>
      </c>
      <c r="R130" s="12"/>
      <c r="S130" s="12">
        <v>0</v>
      </c>
      <c r="T130" s="12">
        <v>0</v>
      </c>
      <c r="U130" s="12"/>
      <c r="V130" s="12"/>
      <c r="W130" s="12"/>
      <c r="X130" s="12">
        <v>0</v>
      </c>
      <c r="Y130" s="12"/>
      <c r="Z130" s="12">
        <v>0</v>
      </c>
    </row>
    <row r="131" spans="1:26" hidden="1" x14ac:dyDescent="0.35">
      <c r="A131" s="5" t="s">
        <v>337</v>
      </c>
      <c r="B131" s="5">
        <v>3</v>
      </c>
      <c r="C131" s="5" t="s">
        <v>205</v>
      </c>
      <c r="D131" s="5" t="s">
        <v>338</v>
      </c>
      <c r="E131" s="5" t="s">
        <v>338</v>
      </c>
      <c r="F131" s="12">
        <v>0</v>
      </c>
      <c r="G131" s="12"/>
      <c r="H131" s="12"/>
      <c r="I131" s="12">
        <v>0</v>
      </c>
      <c r="J131" s="12"/>
      <c r="K131" s="12"/>
      <c r="L131" s="12">
        <v>0</v>
      </c>
      <c r="M131" s="17">
        <v>0</v>
      </c>
      <c r="N131" s="12"/>
      <c r="O131" s="12"/>
      <c r="P131" s="12">
        <v>0</v>
      </c>
      <c r="Q131" s="12"/>
      <c r="R131" s="12"/>
      <c r="S131" s="12">
        <v>0</v>
      </c>
      <c r="T131" s="12">
        <v>0</v>
      </c>
      <c r="U131" s="12"/>
      <c r="V131" s="12"/>
      <c r="W131" s="12">
        <v>0</v>
      </c>
      <c r="X131" s="12"/>
      <c r="Y131" s="12"/>
      <c r="Z131" s="12">
        <v>0</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v>
      </c>
      <c r="N135" s="12"/>
      <c r="O135" s="12"/>
      <c r="P135" s="12"/>
      <c r="Q135" s="12"/>
      <c r="R135" s="12"/>
      <c r="S135" s="12">
        <v>0</v>
      </c>
      <c r="T135" s="12">
        <v>0</v>
      </c>
      <c r="U135" s="12"/>
      <c r="V135" s="12"/>
      <c r="W135" s="12"/>
      <c r="X135" s="12"/>
      <c r="Y135" s="12"/>
      <c r="Z135" s="12">
        <v>0</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v>
      </c>
      <c r="N137" s="12"/>
      <c r="O137" s="12"/>
      <c r="P137" s="12">
        <v>0</v>
      </c>
      <c r="Q137" s="12"/>
      <c r="R137" s="12"/>
      <c r="S137" s="12">
        <v>0</v>
      </c>
      <c r="T137" s="12">
        <v>0</v>
      </c>
      <c r="U137" s="12"/>
      <c r="V137" s="12"/>
      <c r="W137" s="12">
        <v>0</v>
      </c>
      <c r="X137" s="12"/>
      <c r="Y137" s="12"/>
      <c r="Z137" s="12">
        <v>0</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0</v>
      </c>
      <c r="N143" s="12"/>
      <c r="O143" s="12"/>
      <c r="P143" s="12">
        <v>0</v>
      </c>
      <c r="Q143" s="12"/>
      <c r="R143" s="12">
        <v>0</v>
      </c>
      <c r="S143" s="12">
        <v>0</v>
      </c>
      <c r="T143" s="12">
        <v>0</v>
      </c>
      <c r="U143" s="12"/>
      <c r="V143" s="12"/>
      <c r="W143" s="12">
        <v>0</v>
      </c>
      <c r="X143" s="12"/>
      <c r="Y143" s="12">
        <v>0</v>
      </c>
      <c r="Z143" s="12">
        <v>0</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3.3670913250000001</v>
      </c>
      <c r="G149" s="12">
        <v>3.3670913250000001</v>
      </c>
      <c r="H149" s="12"/>
      <c r="I149" s="12"/>
      <c r="J149" s="12"/>
      <c r="K149" s="12"/>
      <c r="L149" s="12"/>
      <c r="M149" s="17">
        <v>2.568551947</v>
      </c>
      <c r="N149" s="12">
        <v>2.568551947</v>
      </c>
      <c r="O149" s="12"/>
      <c r="P149" s="12"/>
      <c r="Q149" s="12"/>
      <c r="R149" s="12"/>
      <c r="S149" s="12"/>
      <c r="T149" s="12">
        <v>0.635370133</v>
      </c>
      <c r="U149" s="12">
        <v>0.635370133</v>
      </c>
      <c r="V149" s="12"/>
      <c r="W149" s="12"/>
      <c r="X149" s="12"/>
      <c r="Y149" s="12"/>
      <c r="Z149" s="12"/>
    </row>
    <row r="150" spans="1:26" hidden="1" x14ac:dyDescent="0.35">
      <c r="A150" s="5" t="s">
        <v>375</v>
      </c>
      <c r="B150" s="5">
        <v>3</v>
      </c>
      <c r="C150" s="5" t="s">
        <v>205</v>
      </c>
      <c r="D150" s="5" t="s">
        <v>376</v>
      </c>
      <c r="E150" s="5" t="s">
        <v>376</v>
      </c>
      <c r="F150" s="12">
        <v>3.0025018189999999</v>
      </c>
      <c r="G150" s="12">
        <v>3.0025018189999999</v>
      </c>
      <c r="H150" s="12"/>
      <c r="I150" s="12"/>
      <c r="J150" s="12"/>
      <c r="K150" s="12"/>
      <c r="L150" s="12"/>
      <c r="M150" s="17">
        <v>2.2904284879999999</v>
      </c>
      <c r="N150" s="12">
        <v>2.2904284879999999</v>
      </c>
      <c r="O150" s="12"/>
      <c r="P150" s="12"/>
      <c r="Q150" s="12"/>
      <c r="R150" s="12"/>
      <c r="S150" s="12"/>
      <c r="T150" s="12">
        <v>0.566572093</v>
      </c>
      <c r="U150" s="12">
        <v>0.566572093</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0</v>
      </c>
      <c r="N155" s="12"/>
      <c r="O155" s="12"/>
      <c r="P155" s="12"/>
      <c r="Q155" s="12"/>
      <c r="R155" s="12"/>
      <c r="S155" s="12">
        <v>0</v>
      </c>
      <c r="T155" s="12">
        <v>0</v>
      </c>
      <c r="U155" s="12"/>
      <c r="V155" s="12"/>
      <c r="W155" s="12"/>
      <c r="X155" s="12"/>
      <c r="Y155" s="12"/>
      <c r="Z155" s="12">
        <v>0</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0</v>
      </c>
      <c r="N160" s="12"/>
      <c r="O160" s="12">
        <v>0</v>
      </c>
      <c r="P160" s="12"/>
      <c r="Q160" s="12"/>
      <c r="R160" s="12"/>
      <c r="S160" s="12">
        <v>0</v>
      </c>
      <c r="T160" s="12">
        <v>0</v>
      </c>
      <c r="U160" s="12"/>
      <c r="V160" s="12">
        <v>0</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0</v>
      </c>
      <c r="G162" s="12"/>
      <c r="H162" s="12">
        <v>0</v>
      </c>
      <c r="I162" s="12">
        <v>0</v>
      </c>
      <c r="J162" s="12"/>
      <c r="K162" s="12"/>
      <c r="L162" s="12"/>
      <c r="M162" s="17">
        <v>0</v>
      </c>
      <c r="N162" s="12"/>
      <c r="O162" s="12">
        <v>0</v>
      </c>
      <c r="P162" s="12">
        <v>0</v>
      </c>
      <c r="Q162" s="12"/>
      <c r="R162" s="12"/>
      <c r="S162" s="12"/>
      <c r="T162" s="12">
        <v>0</v>
      </c>
      <c r="U162" s="12"/>
      <c r="V162" s="12">
        <v>0</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0</v>
      </c>
      <c r="N164" s="12"/>
      <c r="O164" s="12"/>
      <c r="P164" s="12"/>
      <c r="Q164" s="12">
        <v>0</v>
      </c>
      <c r="R164" s="12"/>
      <c r="S164" s="12">
        <v>0</v>
      </c>
      <c r="T164" s="12">
        <v>0</v>
      </c>
      <c r="U164" s="12"/>
      <c r="V164" s="12"/>
      <c r="W164" s="12"/>
      <c r="X164" s="12">
        <v>0</v>
      </c>
      <c r="Y164" s="12"/>
      <c r="Z164" s="12">
        <v>0</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0</v>
      </c>
      <c r="N166" s="12"/>
      <c r="O166" s="12">
        <v>0</v>
      </c>
      <c r="P166" s="12"/>
      <c r="Q166" s="12"/>
      <c r="R166" s="12">
        <v>0</v>
      </c>
      <c r="S166" s="12"/>
      <c r="T166" s="12">
        <v>0</v>
      </c>
      <c r="U166" s="12"/>
      <c r="V166" s="12">
        <v>0</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0</v>
      </c>
      <c r="N176" s="12"/>
      <c r="O176" s="12">
        <v>0</v>
      </c>
      <c r="P176" s="12">
        <v>0</v>
      </c>
      <c r="Q176" s="12"/>
      <c r="R176" s="12"/>
      <c r="S176" s="12"/>
      <c r="T176" s="12">
        <v>0</v>
      </c>
      <c r="U176" s="12"/>
      <c r="V176" s="12">
        <v>0</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0</v>
      </c>
      <c r="N179" s="12">
        <v>0</v>
      </c>
      <c r="O179" s="12">
        <v>0</v>
      </c>
      <c r="P179" s="12"/>
      <c r="Q179" s="12">
        <v>0</v>
      </c>
      <c r="R179" s="12"/>
      <c r="S179" s="12"/>
      <c r="T179" s="12">
        <v>0</v>
      </c>
      <c r="U179" s="12">
        <v>0</v>
      </c>
      <c r="V179" s="12">
        <v>0</v>
      </c>
      <c r="W179" s="12"/>
      <c r="X179" s="12">
        <v>0</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0</v>
      </c>
      <c r="N180" s="12">
        <v>0</v>
      </c>
      <c r="O180" s="12">
        <v>0</v>
      </c>
      <c r="P180" s="12"/>
      <c r="Q180" s="12">
        <v>0</v>
      </c>
      <c r="R180" s="12"/>
      <c r="S180" s="12"/>
      <c r="T180" s="12">
        <v>0</v>
      </c>
      <c r="U180" s="12">
        <v>0</v>
      </c>
      <c r="V180" s="12">
        <v>0</v>
      </c>
      <c r="W180" s="12"/>
      <c r="X180" s="12">
        <v>0</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0</v>
      </c>
      <c r="N183" s="12"/>
      <c r="O183" s="12">
        <v>0</v>
      </c>
      <c r="P183" s="12"/>
      <c r="Q183" s="12"/>
      <c r="R183" s="12">
        <v>0</v>
      </c>
      <c r="S183" s="12"/>
      <c r="T183" s="12">
        <v>0</v>
      </c>
      <c r="U183" s="12"/>
      <c r="V183" s="12">
        <v>0</v>
      </c>
      <c r="W183" s="12"/>
      <c r="X183" s="12"/>
      <c r="Y183" s="12">
        <v>0</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0</v>
      </c>
      <c r="N184" s="12"/>
      <c r="O184" s="12">
        <v>0</v>
      </c>
      <c r="P184" s="12"/>
      <c r="Q184" s="12">
        <v>0</v>
      </c>
      <c r="R184" s="12"/>
      <c r="S184" s="12"/>
      <c r="T184" s="12">
        <v>0</v>
      </c>
      <c r="U184" s="12"/>
      <c r="V184" s="12">
        <v>0</v>
      </c>
      <c r="W184" s="12"/>
      <c r="X184" s="12">
        <v>0</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0</v>
      </c>
      <c r="N185" s="12">
        <v>0</v>
      </c>
      <c r="O185" s="12"/>
      <c r="P185" s="12"/>
      <c r="Q185" s="12">
        <v>0</v>
      </c>
      <c r="R185" s="12"/>
      <c r="S185" s="12">
        <v>0</v>
      </c>
      <c r="T185" s="12">
        <v>0</v>
      </c>
      <c r="U185" s="12">
        <v>0</v>
      </c>
      <c r="V185" s="12"/>
      <c r="W185" s="12"/>
      <c r="X185" s="12">
        <v>0</v>
      </c>
      <c r="Y185" s="12"/>
      <c r="Z185" s="12">
        <v>0</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v>
      </c>
      <c r="N187" s="12"/>
      <c r="O187" s="12"/>
      <c r="P187" s="12"/>
      <c r="Q187" s="12"/>
      <c r="R187" s="12"/>
      <c r="S187" s="12">
        <v>0</v>
      </c>
      <c r="T187" s="12">
        <v>0</v>
      </c>
      <c r="U187" s="12"/>
      <c r="V187" s="12"/>
      <c r="W187" s="12"/>
      <c r="X187" s="12"/>
      <c r="Y187" s="12"/>
      <c r="Z187" s="12">
        <v>0</v>
      </c>
    </row>
    <row r="188" spans="1:26" hidden="1" x14ac:dyDescent="0.35">
      <c r="A188" s="5" t="s">
        <v>462</v>
      </c>
      <c r="B188" s="5">
        <v>3</v>
      </c>
      <c r="C188" s="5" t="s">
        <v>456</v>
      </c>
      <c r="D188" s="5" t="s">
        <v>463</v>
      </c>
      <c r="E188" s="5" t="s">
        <v>463</v>
      </c>
      <c r="F188" s="12">
        <v>5.5332728099999997</v>
      </c>
      <c r="G188" s="12">
        <v>5.5332728099999997</v>
      </c>
      <c r="H188" s="12">
        <v>0</v>
      </c>
      <c r="I188" s="12">
        <v>0</v>
      </c>
      <c r="J188" s="12"/>
      <c r="K188" s="12">
        <v>0</v>
      </c>
      <c r="L188" s="12"/>
      <c r="M188" s="17">
        <v>4.2210018299999996</v>
      </c>
      <c r="N188" s="12">
        <v>4.2210018299999996</v>
      </c>
      <c r="O188" s="12">
        <v>0</v>
      </c>
      <c r="P188" s="12">
        <v>0</v>
      </c>
      <c r="Q188" s="12"/>
      <c r="R188" s="12">
        <v>0</v>
      </c>
      <c r="S188" s="12"/>
      <c r="T188" s="12">
        <v>1.0441285789999999</v>
      </c>
      <c r="U188" s="12">
        <v>1.0441285789999999</v>
      </c>
      <c r="V188" s="12">
        <v>0</v>
      </c>
      <c r="W188" s="12">
        <v>0</v>
      </c>
      <c r="X188" s="12"/>
      <c r="Y188" s="12">
        <v>0</v>
      </c>
      <c r="Z188" s="12"/>
    </row>
    <row r="189" spans="1:26" hidden="1" x14ac:dyDescent="0.35">
      <c r="A189" s="5" t="s">
        <v>464</v>
      </c>
      <c r="B189" s="5">
        <v>3</v>
      </c>
      <c r="C189" s="5" t="s">
        <v>456</v>
      </c>
      <c r="D189" s="5" t="s">
        <v>465</v>
      </c>
      <c r="E189" s="5" t="s">
        <v>465</v>
      </c>
      <c r="F189" s="12">
        <v>0</v>
      </c>
      <c r="G189" s="12">
        <v>0</v>
      </c>
      <c r="H189" s="12">
        <v>0</v>
      </c>
      <c r="I189" s="12"/>
      <c r="J189" s="12"/>
      <c r="K189" s="12"/>
      <c r="L189" s="12">
        <v>0</v>
      </c>
      <c r="M189" s="17">
        <v>0</v>
      </c>
      <c r="N189" s="12">
        <v>0</v>
      </c>
      <c r="O189" s="12">
        <v>0</v>
      </c>
      <c r="P189" s="12"/>
      <c r="Q189" s="12"/>
      <c r="R189" s="12"/>
      <c r="S189" s="12">
        <v>0</v>
      </c>
      <c r="T189" s="12">
        <v>0</v>
      </c>
      <c r="U189" s="12">
        <v>0</v>
      </c>
      <c r="V189" s="12">
        <v>0</v>
      </c>
      <c r="W189" s="12"/>
      <c r="X189" s="12"/>
      <c r="Y189" s="12"/>
      <c r="Z189" s="12">
        <v>0</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0</v>
      </c>
      <c r="G192" s="12">
        <v>0</v>
      </c>
      <c r="H192" s="12">
        <v>0</v>
      </c>
      <c r="I192" s="12">
        <v>0</v>
      </c>
      <c r="J192" s="12">
        <v>0</v>
      </c>
      <c r="K192" s="12"/>
      <c r="L192" s="12"/>
      <c r="M192" s="17">
        <v>0</v>
      </c>
      <c r="N192" s="12">
        <v>0</v>
      </c>
      <c r="O192" s="12">
        <v>0</v>
      </c>
      <c r="P192" s="12">
        <v>0</v>
      </c>
      <c r="Q192" s="12">
        <v>0</v>
      </c>
      <c r="R192" s="12"/>
      <c r="S192" s="12"/>
      <c r="T192" s="12">
        <v>0</v>
      </c>
      <c r="U192" s="12">
        <v>0</v>
      </c>
      <c r="V192" s="12">
        <v>0</v>
      </c>
      <c r="W192" s="12">
        <v>0</v>
      </c>
      <c r="X192" s="12">
        <v>0</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0</v>
      </c>
      <c r="N193" s="12"/>
      <c r="O193" s="12">
        <v>0</v>
      </c>
      <c r="P193" s="12">
        <v>0</v>
      </c>
      <c r="Q193" s="12"/>
      <c r="R193" s="12"/>
      <c r="S193" s="12"/>
      <c r="T193" s="12">
        <v>0</v>
      </c>
      <c r="U193" s="12"/>
      <c r="V193" s="12">
        <v>0</v>
      </c>
      <c r="W193" s="12">
        <v>0</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0</v>
      </c>
      <c r="N194" s="12">
        <v>0</v>
      </c>
      <c r="O194" s="12">
        <v>0</v>
      </c>
      <c r="P194" s="12">
        <v>0</v>
      </c>
      <c r="Q194" s="12"/>
      <c r="R194" s="12"/>
      <c r="S194" s="12"/>
      <c r="T194" s="12">
        <v>0</v>
      </c>
      <c r="U194" s="12">
        <v>0</v>
      </c>
      <c r="V194" s="12">
        <v>0</v>
      </c>
      <c r="W194" s="12">
        <v>0</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v>
      </c>
      <c r="N196" s="12"/>
      <c r="O196" s="12"/>
      <c r="P196" s="12">
        <v>0</v>
      </c>
      <c r="Q196" s="12"/>
      <c r="R196" s="12"/>
      <c r="S196" s="12">
        <v>0</v>
      </c>
      <c r="T196" s="12">
        <v>0</v>
      </c>
      <c r="U196" s="12"/>
      <c r="V196" s="12"/>
      <c r="W196" s="12">
        <v>0</v>
      </c>
      <c r="X196" s="12"/>
      <c r="Y196" s="12"/>
      <c r="Z196" s="12">
        <v>0</v>
      </c>
    </row>
    <row r="197" spans="1:26" hidden="1" x14ac:dyDescent="0.35">
      <c r="A197" s="5" t="s">
        <v>480</v>
      </c>
      <c r="B197" s="5">
        <v>3</v>
      </c>
      <c r="C197" s="5" t="s">
        <v>456</v>
      </c>
      <c r="D197" s="5" t="s">
        <v>481</v>
      </c>
      <c r="E197" s="5" t="s">
        <v>481</v>
      </c>
      <c r="F197" s="12">
        <v>0</v>
      </c>
      <c r="G197" s="12"/>
      <c r="H197" s="12">
        <v>0</v>
      </c>
      <c r="I197" s="12">
        <v>0</v>
      </c>
      <c r="J197" s="12"/>
      <c r="K197" s="12"/>
      <c r="L197" s="12"/>
      <c r="M197" s="17">
        <v>0</v>
      </c>
      <c r="N197" s="12"/>
      <c r="O197" s="12">
        <v>0</v>
      </c>
      <c r="P197" s="12">
        <v>0</v>
      </c>
      <c r="Q197" s="12"/>
      <c r="R197" s="12"/>
      <c r="S197" s="12"/>
      <c r="T197" s="12">
        <v>0</v>
      </c>
      <c r="U197" s="12"/>
      <c r="V197" s="12">
        <v>0</v>
      </c>
      <c r="W197" s="12">
        <v>0</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0</v>
      </c>
      <c r="N201" s="12"/>
      <c r="O201" s="12"/>
      <c r="P201" s="12"/>
      <c r="Q201" s="12">
        <v>0</v>
      </c>
      <c r="R201" s="12">
        <v>0</v>
      </c>
      <c r="S201" s="12">
        <v>0</v>
      </c>
      <c r="T201" s="12">
        <v>0</v>
      </c>
      <c r="U201" s="12"/>
      <c r="V201" s="12"/>
      <c r="W201" s="12"/>
      <c r="X201" s="12">
        <v>0</v>
      </c>
      <c r="Y201" s="12">
        <v>0</v>
      </c>
      <c r="Z201" s="12">
        <v>0</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0</v>
      </c>
      <c r="N204" s="12">
        <v>0</v>
      </c>
      <c r="O204" s="12">
        <v>0</v>
      </c>
      <c r="P204" s="12">
        <v>0</v>
      </c>
      <c r="Q204" s="12"/>
      <c r="R204" s="12"/>
      <c r="S204" s="12"/>
      <c r="T204" s="12">
        <v>0</v>
      </c>
      <c r="U204" s="12">
        <v>0</v>
      </c>
      <c r="V204" s="12">
        <v>0</v>
      </c>
      <c r="W204" s="12">
        <v>0</v>
      </c>
      <c r="X204" s="12"/>
      <c r="Y204" s="12"/>
      <c r="Z204" s="12"/>
    </row>
    <row r="205" spans="1:26" hidden="1" x14ac:dyDescent="0.35">
      <c r="A205" s="5" t="s">
        <v>496</v>
      </c>
      <c r="B205" s="5">
        <v>3</v>
      </c>
      <c r="C205" s="5" t="s">
        <v>456</v>
      </c>
      <c r="D205" s="5" t="s">
        <v>497</v>
      </c>
      <c r="E205" s="5" t="s">
        <v>497</v>
      </c>
      <c r="F205" s="12">
        <v>0</v>
      </c>
      <c r="G205" s="12">
        <v>0</v>
      </c>
      <c r="H205" s="12">
        <v>0</v>
      </c>
      <c r="I205" s="12">
        <v>0</v>
      </c>
      <c r="J205" s="12"/>
      <c r="K205" s="12"/>
      <c r="L205" s="12">
        <v>0</v>
      </c>
      <c r="M205" s="17">
        <v>0</v>
      </c>
      <c r="N205" s="12">
        <v>0</v>
      </c>
      <c r="O205" s="12">
        <v>0</v>
      </c>
      <c r="P205" s="12">
        <v>0</v>
      </c>
      <c r="Q205" s="12"/>
      <c r="R205" s="12"/>
      <c r="S205" s="12">
        <v>0</v>
      </c>
      <c r="T205" s="12">
        <v>0</v>
      </c>
      <c r="U205" s="12">
        <v>0</v>
      </c>
      <c r="V205" s="12">
        <v>0</v>
      </c>
      <c r="W205" s="12">
        <v>0</v>
      </c>
      <c r="X205" s="12"/>
      <c r="Y205" s="12"/>
      <c r="Z205" s="12">
        <v>0</v>
      </c>
    </row>
    <row r="206" spans="1:26" hidden="1" x14ac:dyDescent="0.35">
      <c r="A206" s="5" t="s">
        <v>498</v>
      </c>
      <c r="B206" s="5">
        <v>3</v>
      </c>
      <c r="C206" s="5" t="s">
        <v>456</v>
      </c>
      <c r="D206" s="5" t="s">
        <v>499</v>
      </c>
      <c r="E206" s="5" t="s">
        <v>499</v>
      </c>
      <c r="F206" s="12">
        <v>0</v>
      </c>
      <c r="G206" s="12"/>
      <c r="H206" s="12"/>
      <c r="I206" s="12"/>
      <c r="J206" s="12"/>
      <c r="K206" s="12"/>
      <c r="L206" s="12">
        <v>0</v>
      </c>
      <c r="M206" s="17">
        <v>0</v>
      </c>
      <c r="N206" s="12"/>
      <c r="O206" s="12"/>
      <c r="P206" s="12"/>
      <c r="Q206" s="12"/>
      <c r="R206" s="12"/>
      <c r="S206" s="12">
        <v>0</v>
      </c>
      <c r="T206" s="12">
        <v>0</v>
      </c>
      <c r="U206" s="12"/>
      <c r="V206" s="12"/>
      <c r="W206" s="12"/>
      <c r="X206" s="12"/>
      <c r="Y206" s="12"/>
      <c r="Z206" s="12">
        <v>0</v>
      </c>
    </row>
    <row r="207" spans="1:26" hidden="1" x14ac:dyDescent="0.35">
      <c r="A207" s="5" t="s">
        <v>500</v>
      </c>
      <c r="B207" s="5">
        <v>3</v>
      </c>
      <c r="C207" s="5" t="s">
        <v>456</v>
      </c>
      <c r="D207" s="5" t="s">
        <v>501</v>
      </c>
      <c r="E207" s="5" t="s">
        <v>501</v>
      </c>
      <c r="F207" s="12">
        <v>0</v>
      </c>
      <c r="G207" s="12"/>
      <c r="H207" s="12">
        <v>0</v>
      </c>
      <c r="I207" s="12">
        <v>0</v>
      </c>
      <c r="J207" s="12">
        <v>0</v>
      </c>
      <c r="K207" s="12"/>
      <c r="L207" s="12">
        <v>0</v>
      </c>
      <c r="M207" s="17">
        <v>0</v>
      </c>
      <c r="N207" s="12"/>
      <c r="O207" s="12">
        <v>0</v>
      </c>
      <c r="P207" s="12">
        <v>0</v>
      </c>
      <c r="Q207" s="12">
        <v>0</v>
      </c>
      <c r="R207" s="12"/>
      <c r="S207" s="12">
        <v>0</v>
      </c>
      <c r="T207" s="12">
        <v>0</v>
      </c>
      <c r="U207" s="12"/>
      <c r="V207" s="12">
        <v>0</v>
      </c>
      <c r="W207" s="12">
        <v>0</v>
      </c>
      <c r="X207" s="12">
        <v>0</v>
      </c>
      <c r="Y207" s="12"/>
      <c r="Z207" s="12">
        <v>0</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0</v>
      </c>
      <c r="N209" s="12"/>
      <c r="O209" s="12"/>
      <c r="P209" s="12"/>
      <c r="Q209" s="12">
        <v>0</v>
      </c>
      <c r="R209" s="12"/>
      <c r="S209" s="12">
        <v>0</v>
      </c>
      <c r="T209" s="12">
        <v>0</v>
      </c>
      <c r="U209" s="12"/>
      <c r="V209" s="12"/>
      <c r="W209" s="12"/>
      <c r="X209" s="12">
        <v>0</v>
      </c>
      <c r="Y209" s="12"/>
      <c r="Z209" s="12">
        <v>0</v>
      </c>
    </row>
    <row r="210" spans="1:26" hidden="1" x14ac:dyDescent="0.35">
      <c r="A210" s="5" t="s">
        <v>506</v>
      </c>
      <c r="B210" s="5">
        <v>3</v>
      </c>
      <c r="C210" s="5" t="s">
        <v>456</v>
      </c>
      <c r="D210" s="5" t="s">
        <v>507</v>
      </c>
      <c r="E210" s="5" t="s">
        <v>507</v>
      </c>
      <c r="F210" s="12">
        <v>0</v>
      </c>
      <c r="G210" s="12"/>
      <c r="H210" s="12">
        <v>0</v>
      </c>
      <c r="I210" s="12"/>
      <c r="J210" s="12"/>
      <c r="K210" s="12"/>
      <c r="L210" s="12">
        <v>0</v>
      </c>
      <c r="M210" s="17">
        <v>0</v>
      </c>
      <c r="N210" s="12"/>
      <c r="O210" s="12">
        <v>0</v>
      </c>
      <c r="P210" s="12"/>
      <c r="Q210" s="12"/>
      <c r="R210" s="12"/>
      <c r="S210" s="12">
        <v>0</v>
      </c>
      <c r="T210" s="12">
        <v>0</v>
      </c>
      <c r="U210" s="12"/>
      <c r="V210" s="12">
        <v>0</v>
      </c>
      <c r="W210" s="12"/>
      <c r="X210" s="12"/>
      <c r="Y210" s="12"/>
      <c r="Z210" s="12">
        <v>0</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0</v>
      </c>
      <c r="G213" s="12">
        <v>0</v>
      </c>
      <c r="H213" s="12">
        <v>0</v>
      </c>
      <c r="I213" s="12"/>
      <c r="J213" s="12">
        <v>0</v>
      </c>
      <c r="K213" s="12"/>
      <c r="L213" s="12">
        <v>0</v>
      </c>
      <c r="M213" s="17">
        <v>0</v>
      </c>
      <c r="N213" s="12">
        <v>0</v>
      </c>
      <c r="O213" s="12">
        <v>0</v>
      </c>
      <c r="P213" s="12"/>
      <c r="Q213" s="12">
        <v>0</v>
      </c>
      <c r="R213" s="12"/>
      <c r="S213" s="12">
        <v>0</v>
      </c>
      <c r="T213" s="12">
        <v>0</v>
      </c>
      <c r="U213" s="12">
        <v>0</v>
      </c>
      <c r="V213" s="12">
        <v>0</v>
      </c>
      <c r="W213" s="12"/>
      <c r="X213" s="12">
        <v>0</v>
      </c>
      <c r="Y213" s="12"/>
      <c r="Z213" s="12">
        <v>0</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0</v>
      </c>
      <c r="N215" s="12"/>
      <c r="O215" s="12">
        <v>0</v>
      </c>
      <c r="P215" s="12"/>
      <c r="Q215" s="12">
        <v>0</v>
      </c>
      <c r="R215" s="12">
        <v>0</v>
      </c>
      <c r="S215" s="12">
        <v>0</v>
      </c>
      <c r="T215" s="12">
        <v>0</v>
      </c>
      <c r="U215" s="12"/>
      <c r="V215" s="12">
        <v>0</v>
      </c>
      <c r="W215" s="12"/>
      <c r="X215" s="12">
        <v>0</v>
      </c>
      <c r="Y215" s="12">
        <v>0</v>
      </c>
      <c r="Z215" s="12">
        <v>0</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0</v>
      </c>
      <c r="N217" s="12">
        <v>0</v>
      </c>
      <c r="O217" s="12">
        <v>0</v>
      </c>
      <c r="P217" s="12">
        <v>0</v>
      </c>
      <c r="Q217" s="12"/>
      <c r="R217" s="12"/>
      <c r="S217" s="12"/>
      <c r="T217" s="12">
        <v>0</v>
      </c>
      <c r="U217" s="12">
        <v>0</v>
      </c>
      <c r="V217" s="12">
        <v>0</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0</v>
      </c>
      <c r="N220" s="12"/>
      <c r="O220" s="12"/>
      <c r="P220" s="12">
        <v>0</v>
      </c>
      <c r="Q220" s="12">
        <v>0</v>
      </c>
      <c r="R220" s="12"/>
      <c r="S220" s="12">
        <v>0</v>
      </c>
      <c r="T220" s="12">
        <v>0</v>
      </c>
      <c r="U220" s="12"/>
      <c r="V220" s="12"/>
      <c r="W220" s="12">
        <v>0</v>
      </c>
      <c r="X220" s="12">
        <v>0</v>
      </c>
      <c r="Y220" s="12"/>
      <c r="Z220" s="12">
        <v>0</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0</v>
      </c>
      <c r="N223" s="12">
        <v>0</v>
      </c>
      <c r="O223" s="12">
        <v>0</v>
      </c>
      <c r="P223" s="12">
        <v>0</v>
      </c>
      <c r="Q223" s="12"/>
      <c r="R223" s="12"/>
      <c r="S223" s="12"/>
      <c r="T223" s="12">
        <v>0</v>
      </c>
      <c r="U223" s="12">
        <v>0</v>
      </c>
      <c r="V223" s="12">
        <v>0</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2.929446</v>
      </c>
      <c r="G225" s="12">
        <v>2.929446</v>
      </c>
      <c r="H225" s="12"/>
      <c r="I225" s="12"/>
      <c r="J225" s="12"/>
      <c r="K225" s="12"/>
      <c r="L225" s="12">
        <v>0</v>
      </c>
      <c r="M225" s="17">
        <v>2.234698587</v>
      </c>
      <c r="N225" s="12">
        <v>2.234698587</v>
      </c>
      <c r="O225" s="12"/>
      <c r="P225" s="12"/>
      <c r="Q225" s="12"/>
      <c r="R225" s="12"/>
      <c r="S225" s="12">
        <v>0</v>
      </c>
      <c r="T225" s="12">
        <v>0.55278645999999998</v>
      </c>
      <c r="U225" s="12">
        <v>0.55278645999999998</v>
      </c>
      <c r="V225" s="12"/>
      <c r="W225" s="12"/>
      <c r="X225" s="12"/>
      <c r="Y225" s="12"/>
      <c r="Z225" s="12">
        <v>0</v>
      </c>
    </row>
    <row r="226" spans="1:26" hidden="1" x14ac:dyDescent="0.35">
      <c r="A226" s="5" t="s">
        <v>539</v>
      </c>
      <c r="B226" s="5">
        <v>3</v>
      </c>
      <c r="C226" s="5" t="s">
        <v>540</v>
      </c>
      <c r="D226" s="5" t="s">
        <v>541</v>
      </c>
      <c r="E226" s="5" t="s">
        <v>541</v>
      </c>
      <c r="F226" s="12">
        <v>0</v>
      </c>
      <c r="G226" s="12">
        <v>0</v>
      </c>
      <c r="H226" s="12"/>
      <c r="I226" s="12"/>
      <c r="J226" s="12">
        <v>0</v>
      </c>
      <c r="K226" s="12">
        <v>0</v>
      </c>
      <c r="L226" s="12"/>
      <c r="M226" s="17">
        <v>0</v>
      </c>
      <c r="N226" s="12">
        <v>0</v>
      </c>
      <c r="O226" s="12"/>
      <c r="P226" s="12"/>
      <c r="Q226" s="12">
        <v>0</v>
      </c>
      <c r="R226" s="12">
        <v>0</v>
      </c>
      <c r="S226" s="12"/>
      <c r="T226" s="12">
        <v>0</v>
      </c>
      <c r="U226" s="12">
        <v>0</v>
      </c>
      <c r="V226" s="12"/>
      <c r="W226" s="12"/>
      <c r="X226" s="12">
        <v>0</v>
      </c>
      <c r="Y226" s="12">
        <v>0</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0</v>
      </c>
      <c r="N238" s="12"/>
      <c r="O238" s="12"/>
      <c r="P238" s="12">
        <v>0</v>
      </c>
      <c r="Q238" s="12">
        <v>0</v>
      </c>
      <c r="R238" s="12">
        <v>0</v>
      </c>
      <c r="S238" s="12">
        <v>0</v>
      </c>
      <c r="T238" s="12">
        <v>0</v>
      </c>
      <c r="U238" s="12"/>
      <c r="V238" s="12"/>
      <c r="W238" s="12">
        <v>0</v>
      </c>
      <c r="X238" s="12">
        <v>0</v>
      </c>
      <c r="Y238" s="12">
        <v>0</v>
      </c>
      <c r="Z238" s="12">
        <v>0</v>
      </c>
    </row>
    <row r="239" spans="1:26" hidden="1" x14ac:dyDescent="0.35">
      <c r="A239" s="5" t="s">
        <v>566</v>
      </c>
      <c r="B239" s="5">
        <v>3</v>
      </c>
      <c r="C239" s="5" t="s">
        <v>540</v>
      </c>
      <c r="D239" s="5" t="s">
        <v>567</v>
      </c>
      <c r="E239" s="5" t="s">
        <v>567</v>
      </c>
      <c r="F239" s="12">
        <v>6.7542698960000003</v>
      </c>
      <c r="G239" s="12">
        <v>6.7542698960000003</v>
      </c>
      <c r="H239" s="12">
        <v>0</v>
      </c>
      <c r="I239" s="12">
        <v>0</v>
      </c>
      <c r="J239" s="12"/>
      <c r="K239" s="12"/>
      <c r="L239" s="12">
        <v>0</v>
      </c>
      <c r="M239" s="17">
        <v>5.1524272470000003</v>
      </c>
      <c r="N239" s="12">
        <v>5.1524272470000003</v>
      </c>
      <c r="O239" s="12">
        <v>0</v>
      </c>
      <c r="P239" s="12">
        <v>0</v>
      </c>
      <c r="Q239" s="12"/>
      <c r="R239" s="12"/>
      <c r="S239" s="12">
        <v>0</v>
      </c>
      <c r="T239" s="12">
        <v>1.2745307290000001</v>
      </c>
      <c r="U239" s="12">
        <v>1.2745307290000001</v>
      </c>
      <c r="V239" s="12">
        <v>0</v>
      </c>
      <c r="W239" s="12">
        <v>0</v>
      </c>
      <c r="X239" s="12"/>
      <c r="Y239" s="12"/>
      <c r="Z239" s="12">
        <v>0</v>
      </c>
    </row>
    <row r="240" spans="1:26" hidden="1" x14ac:dyDescent="0.35">
      <c r="A240" s="5" t="s">
        <v>568</v>
      </c>
      <c r="B240" s="5">
        <v>3</v>
      </c>
      <c r="C240" s="5" t="s">
        <v>540</v>
      </c>
      <c r="D240" s="5" t="s">
        <v>569</v>
      </c>
      <c r="E240" s="5" t="s">
        <v>569</v>
      </c>
      <c r="F240" s="12">
        <v>0</v>
      </c>
      <c r="G240" s="12"/>
      <c r="H240" s="12">
        <v>0</v>
      </c>
      <c r="I240" s="12">
        <v>0</v>
      </c>
      <c r="J240" s="12"/>
      <c r="K240" s="12">
        <v>0</v>
      </c>
      <c r="L240" s="12"/>
      <c r="M240" s="17">
        <v>0</v>
      </c>
      <c r="N240" s="12"/>
      <c r="O240" s="12">
        <v>0</v>
      </c>
      <c r="P240" s="12">
        <v>0</v>
      </c>
      <c r="Q240" s="12"/>
      <c r="R240" s="12">
        <v>0</v>
      </c>
      <c r="S240" s="12"/>
      <c r="T240" s="12">
        <v>0</v>
      </c>
      <c r="U240" s="12"/>
      <c r="V240" s="12">
        <v>0</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0</v>
      </c>
      <c r="N244" s="12"/>
      <c r="O244" s="12">
        <v>0</v>
      </c>
      <c r="P244" s="12"/>
      <c r="Q244" s="12"/>
      <c r="R244" s="12">
        <v>0</v>
      </c>
      <c r="S244" s="12"/>
      <c r="T244" s="12">
        <v>0</v>
      </c>
      <c r="U244" s="12"/>
      <c r="V244" s="12">
        <v>0</v>
      </c>
      <c r="W244" s="12"/>
      <c r="X244" s="12"/>
      <c r="Y244" s="12">
        <v>0</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0</v>
      </c>
      <c r="N245" s="12"/>
      <c r="O245" s="12">
        <v>0</v>
      </c>
      <c r="P245" s="12">
        <v>0</v>
      </c>
      <c r="Q245" s="12"/>
      <c r="R245" s="12"/>
      <c r="S245" s="12"/>
      <c r="T245" s="12">
        <v>0</v>
      </c>
      <c r="U245" s="12"/>
      <c r="V245" s="12">
        <v>0</v>
      </c>
      <c r="W245" s="12">
        <v>0</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0</v>
      </c>
      <c r="N246" s="12">
        <v>0</v>
      </c>
      <c r="O246" s="12">
        <v>0</v>
      </c>
      <c r="P246" s="12">
        <v>0</v>
      </c>
      <c r="Q246" s="12"/>
      <c r="R246" s="12"/>
      <c r="S246" s="12"/>
      <c r="T246" s="12">
        <v>0</v>
      </c>
      <c r="U246" s="12">
        <v>0</v>
      </c>
      <c r="V246" s="12">
        <v>0</v>
      </c>
      <c r="W246" s="12">
        <v>0</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v>
      </c>
      <c r="N248" s="12">
        <v>0</v>
      </c>
      <c r="O248" s="12"/>
      <c r="P248" s="12">
        <v>0</v>
      </c>
      <c r="Q248" s="12"/>
      <c r="R248" s="12"/>
      <c r="S248" s="12">
        <v>0</v>
      </c>
      <c r="T248" s="12">
        <v>0</v>
      </c>
      <c r="U248" s="12">
        <v>0</v>
      </c>
      <c r="V248" s="12"/>
      <c r="W248" s="12">
        <v>0</v>
      </c>
      <c r="X248" s="12"/>
      <c r="Y248" s="12"/>
      <c r="Z248" s="12">
        <v>0</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v>
      </c>
      <c r="N253" s="12"/>
      <c r="O253" s="12"/>
      <c r="P253" s="12">
        <v>0</v>
      </c>
      <c r="Q253" s="12"/>
      <c r="R253" s="12"/>
      <c r="S253" s="12">
        <v>0</v>
      </c>
      <c r="T253" s="12">
        <v>0</v>
      </c>
      <c r="U253" s="12"/>
      <c r="V253" s="12"/>
      <c r="W253" s="12">
        <v>0</v>
      </c>
      <c r="X253" s="12"/>
      <c r="Y253" s="12"/>
      <c r="Z253" s="12">
        <v>0</v>
      </c>
    </row>
    <row r="254" spans="1:26" hidden="1" x14ac:dyDescent="0.35">
      <c r="A254" s="5" t="s">
        <v>596</v>
      </c>
      <c r="B254" s="5">
        <v>3</v>
      </c>
      <c r="C254" s="5" t="s">
        <v>540</v>
      </c>
      <c r="D254" s="5" t="s">
        <v>597</v>
      </c>
      <c r="E254" s="5" t="s">
        <v>597</v>
      </c>
      <c r="F254" s="12">
        <v>0</v>
      </c>
      <c r="G254" s="12">
        <v>0</v>
      </c>
      <c r="H254" s="12"/>
      <c r="I254" s="12"/>
      <c r="J254" s="12"/>
      <c r="K254" s="12"/>
      <c r="L254" s="12">
        <v>0</v>
      </c>
      <c r="M254" s="17">
        <v>0</v>
      </c>
      <c r="N254" s="12">
        <v>0</v>
      </c>
      <c r="O254" s="12"/>
      <c r="P254" s="12"/>
      <c r="Q254" s="12"/>
      <c r="R254" s="12"/>
      <c r="S254" s="12">
        <v>0</v>
      </c>
      <c r="T254" s="12">
        <v>0</v>
      </c>
      <c r="U254" s="12">
        <v>0</v>
      </c>
      <c r="V254" s="12"/>
      <c r="W254" s="12"/>
      <c r="X254" s="12"/>
      <c r="Y254" s="12"/>
      <c r="Z254" s="12">
        <v>0</v>
      </c>
    </row>
    <row r="255" spans="1:26" hidden="1" x14ac:dyDescent="0.35">
      <c r="A255" s="5" t="s">
        <v>598</v>
      </c>
      <c r="B255" s="5">
        <v>3</v>
      </c>
      <c r="C255" s="5" t="s">
        <v>540</v>
      </c>
      <c r="D255" s="5" t="s">
        <v>599</v>
      </c>
      <c r="E255" s="5" t="s">
        <v>599</v>
      </c>
      <c r="F255" s="12">
        <v>0</v>
      </c>
      <c r="G255" s="12"/>
      <c r="H255" s="12"/>
      <c r="I255" s="12"/>
      <c r="J255" s="12"/>
      <c r="K255" s="12"/>
      <c r="L255" s="12">
        <v>0</v>
      </c>
      <c r="M255" s="17">
        <v>0</v>
      </c>
      <c r="N255" s="12"/>
      <c r="O255" s="12"/>
      <c r="P255" s="12"/>
      <c r="Q255" s="12"/>
      <c r="R255" s="12"/>
      <c r="S255" s="12">
        <v>0</v>
      </c>
      <c r="T255" s="12">
        <v>0</v>
      </c>
      <c r="U255" s="12"/>
      <c r="V255" s="12"/>
      <c r="W255" s="12"/>
      <c r="X255" s="12"/>
      <c r="Y255" s="12"/>
      <c r="Z255" s="12">
        <v>0</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0</v>
      </c>
      <c r="G258" s="12"/>
      <c r="H258" s="12">
        <v>0</v>
      </c>
      <c r="I258" s="12"/>
      <c r="J258" s="12"/>
      <c r="K258" s="12"/>
      <c r="L258" s="12">
        <v>0</v>
      </c>
      <c r="M258" s="17">
        <v>0</v>
      </c>
      <c r="N258" s="12"/>
      <c r="O258" s="12">
        <v>0</v>
      </c>
      <c r="P258" s="12"/>
      <c r="Q258" s="12"/>
      <c r="R258" s="12"/>
      <c r="S258" s="12">
        <v>0</v>
      </c>
      <c r="T258" s="12">
        <v>0</v>
      </c>
      <c r="U258" s="12"/>
      <c r="V258" s="12">
        <v>0</v>
      </c>
      <c r="W258" s="12"/>
      <c r="X258" s="12"/>
      <c r="Y258" s="12"/>
      <c r="Z258" s="12">
        <v>0</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0</v>
      </c>
      <c r="N260" s="12"/>
      <c r="O260" s="12">
        <v>0</v>
      </c>
      <c r="P260" s="12">
        <v>0</v>
      </c>
      <c r="Q260" s="12"/>
      <c r="R260" s="12"/>
      <c r="S260" s="12"/>
      <c r="T260" s="12">
        <v>0</v>
      </c>
      <c r="U260" s="12"/>
      <c r="V260" s="12">
        <v>0</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0</v>
      </c>
      <c r="G263" s="12"/>
      <c r="H263" s="12">
        <v>0</v>
      </c>
      <c r="I263" s="12">
        <v>0</v>
      </c>
      <c r="J263" s="12"/>
      <c r="K263" s="12"/>
      <c r="L263" s="12">
        <v>0</v>
      </c>
      <c r="M263" s="17">
        <v>0</v>
      </c>
      <c r="N263" s="12"/>
      <c r="O263" s="12">
        <v>0</v>
      </c>
      <c r="P263" s="12">
        <v>0</v>
      </c>
      <c r="Q263" s="12"/>
      <c r="R263" s="12"/>
      <c r="S263" s="12">
        <v>0</v>
      </c>
      <c r="T263" s="12">
        <v>0</v>
      </c>
      <c r="U263" s="12"/>
      <c r="V263" s="12">
        <v>0</v>
      </c>
      <c r="W263" s="12">
        <v>0</v>
      </c>
      <c r="X263" s="12"/>
      <c r="Y263" s="12"/>
      <c r="Z263" s="12">
        <v>0</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0</v>
      </c>
      <c r="N267" s="12"/>
      <c r="O267" s="12">
        <v>0</v>
      </c>
      <c r="P267" s="12">
        <v>0</v>
      </c>
      <c r="Q267" s="12"/>
      <c r="R267" s="12"/>
      <c r="S267" s="12"/>
      <c r="T267" s="12">
        <v>0</v>
      </c>
      <c r="U267" s="12"/>
      <c r="V267" s="12">
        <v>0</v>
      </c>
      <c r="W267" s="12">
        <v>0</v>
      </c>
      <c r="X267" s="12"/>
      <c r="Y267" s="12"/>
      <c r="Z267" s="12"/>
    </row>
    <row r="268" spans="1:26" hidden="1" x14ac:dyDescent="0.35">
      <c r="A268" s="5" t="s">
        <v>624</v>
      </c>
      <c r="B268" s="5">
        <v>3</v>
      </c>
      <c r="C268" s="5" t="s">
        <v>540</v>
      </c>
      <c r="D268" s="5" t="s">
        <v>625</v>
      </c>
      <c r="E268" s="5" t="s">
        <v>625</v>
      </c>
      <c r="F268" s="12">
        <v>0</v>
      </c>
      <c r="G268" s="12"/>
      <c r="H268" s="12">
        <v>0</v>
      </c>
      <c r="I268" s="12">
        <v>0</v>
      </c>
      <c r="J268" s="12"/>
      <c r="K268" s="12"/>
      <c r="L268" s="12">
        <v>0</v>
      </c>
      <c r="M268" s="17">
        <v>0</v>
      </c>
      <c r="N268" s="12"/>
      <c r="O268" s="12">
        <v>0</v>
      </c>
      <c r="P268" s="12">
        <v>0</v>
      </c>
      <c r="Q268" s="12"/>
      <c r="R268" s="12"/>
      <c r="S268" s="12">
        <v>0</v>
      </c>
      <c r="T268" s="12">
        <v>0</v>
      </c>
      <c r="U268" s="12"/>
      <c r="V268" s="12">
        <v>0</v>
      </c>
      <c r="W268" s="12">
        <v>0</v>
      </c>
      <c r="X268" s="12"/>
      <c r="Y268" s="12"/>
      <c r="Z268" s="12">
        <v>0</v>
      </c>
    </row>
    <row r="269" spans="1:26" hidden="1" x14ac:dyDescent="0.35">
      <c r="A269" s="5" t="s">
        <v>626</v>
      </c>
      <c r="B269" s="5">
        <v>3</v>
      </c>
      <c r="C269" s="5" t="s">
        <v>540</v>
      </c>
      <c r="D269" s="5" t="s">
        <v>627</v>
      </c>
      <c r="E269" s="5" t="s">
        <v>627</v>
      </c>
      <c r="F269" s="12">
        <v>0</v>
      </c>
      <c r="G269" s="12">
        <v>0</v>
      </c>
      <c r="H269" s="12"/>
      <c r="I269" s="12">
        <v>0</v>
      </c>
      <c r="J269" s="12"/>
      <c r="K269" s="12"/>
      <c r="L269" s="12">
        <v>0</v>
      </c>
      <c r="M269" s="17">
        <v>0</v>
      </c>
      <c r="N269" s="12">
        <v>0</v>
      </c>
      <c r="O269" s="12"/>
      <c r="P269" s="12">
        <v>0</v>
      </c>
      <c r="Q269" s="12"/>
      <c r="R269" s="12"/>
      <c r="S269" s="12">
        <v>0</v>
      </c>
      <c r="T269" s="12">
        <v>0</v>
      </c>
      <c r="U269" s="12">
        <v>0</v>
      </c>
      <c r="V269" s="12"/>
      <c r="W269" s="12">
        <v>0</v>
      </c>
      <c r="X269" s="12"/>
      <c r="Y269" s="12"/>
      <c r="Z269" s="12">
        <v>0</v>
      </c>
    </row>
    <row r="270" spans="1:26" hidden="1" x14ac:dyDescent="0.35">
      <c r="A270" s="5" t="s">
        <v>628</v>
      </c>
      <c r="B270" s="5">
        <v>3</v>
      </c>
      <c r="C270" s="5" t="s">
        <v>540</v>
      </c>
      <c r="D270" s="5" t="s">
        <v>629</v>
      </c>
      <c r="E270" s="5" t="s">
        <v>629</v>
      </c>
      <c r="F270" s="12">
        <v>0</v>
      </c>
      <c r="G270" s="12"/>
      <c r="H270" s="12">
        <v>0</v>
      </c>
      <c r="I270" s="12"/>
      <c r="J270" s="12">
        <v>0</v>
      </c>
      <c r="K270" s="12"/>
      <c r="L270" s="12">
        <v>0</v>
      </c>
      <c r="M270" s="17">
        <v>0</v>
      </c>
      <c r="N270" s="12"/>
      <c r="O270" s="12">
        <v>0</v>
      </c>
      <c r="P270" s="12"/>
      <c r="Q270" s="12">
        <v>0</v>
      </c>
      <c r="R270" s="12"/>
      <c r="S270" s="12">
        <v>0</v>
      </c>
      <c r="T270" s="12">
        <v>0</v>
      </c>
      <c r="U270" s="12"/>
      <c r="V270" s="12">
        <v>0</v>
      </c>
      <c r="W270" s="12"/>
      <c r="X270" s="12">
        <v>0</v>
      </c>
      <c r="Y270" s="12"/>
      <c r="Z270" s="12">
        <v>0</v>
      </c>
    </row>
    <row r="271" spans="1:26" hidden="1" x14ac:dyDescent="0.35">
      <c r="A271" s="5" t="s">
        <v>630</v>
      </c>
      <c r="B271" s="5">
        <v>3</v>
      </c>
      <c r="C271" s="5" t="s">
        <v>540</v>
      </c>
      <c r="D271" s="5" t="s">
        <v>631</v>
      </c>
      <c r="E271" s="5" t="s">
        <v>631</v>
      </c>
      <c r="F271" s="12">
        <v>0</v>
      </c>
      <c r="G271" s="12">
        <v>0</v>
      </c>
      <c r="H271" s="12"/>
      <c r="I271" s="12">
        <v>0</v>
      </c>
      <c r="J271" s="12"/>
      <c r="K271" s="12"/>
      <c r="L271" s="12">
        <v>0</v>
      </c>
      <c r="M271" s="17">
        <v>0</v>
      </c>
      <c r="N271" s="12">
        <v>0</v>
      </c>
      <c r="O271" s="12"/>
      <c r="P271" s="12">
        <v>0</v>
      </c>
      <c r="Q271" s="12"/>
      <c r="R271" s="12"/>
      <c r="S271" s="12">
        <v>0</v>
      </c>
      <c r="T271" s="12">
        <v>0</v>
      </c>
      <c r="U271" s="12">
        <v>0</v>
      </c>
      <c r="V271" s="12"/>
      <c r="W271" s="12">
        <v>0</v>
      </c>
      <c r="X271" s="12"/>
      <c r="Y271" s="12"/>
      <c r="Z271" s="12">
        <v>0</v>
      </c>
    </row>
    <row r="272" spans="1:26" hidden="1" x14ac:dyDescent="0.35">
      <c r="A272" s="5" t="s">
        <v>632</v>
      </c>
      <c r="B272" s="5">
        <v>3</v>
      </c>
      <c r="C272" s="5" t="s">
        <v>540</v>
      </c>
      <c r="D272" s="5" t="s">
        <v>633</v>
      </c>
      <c r="E272" s="5" t="s">
        <v>633</v>
      </c>
      <c r="F272" s="12">
        <v>0</v>
      </c>
      <c r="G272" s="12"/>
      <c r="H272" s="12"/>
      <c r="I272" s="12"/>
      <c r="J272" s="12"/>
      <c r="K272" s="12"/>
      <c r="L272" s="12">
        <v>0</v>
      </c>
      <c r="M272" s="17">
        <v>0</v>
      </c>
      <c r="N272" s="12"/>
      <c r="O272" s="12"/>
      <c r="P272" s="12"/>
      <c r="Q272" s="12"/>
      <c r="R272" s="12"/>
      <c r="S272" s="12">
        <v>0</v>
      </c>
      <c r="T272" s="12">
        <v>0</v>
      </c>
      <c r="U272" s="12"/>
      <c r="V272" s="12"/>
      <c r="W272" s="12"/>
      <c r="X272" s="12"/>
      <c r="Y272" s="12"/>
      <c r="Z272" s="12">
        <v>0</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5.1032261439999997</v>
      </c>
      <c r="G274" s="12">
        <v>5.1032261439999997</v>
      </c>
      <c r="H274" s="12">
        <v>0</v>
      </c>
      <c r="I274" s="12"/>
      <c r="J274" s="12">
        <v>0</v>
      </c>
      <c r="K274" s="12"/>
      <c r="L274" s="12">
        <v>0</v>
      </c>
      <c r="M274" s="17">
        <v>3.8929450320000001</v>
      </c>
      <c r="N274" s="12">
        <v>3.8929450320000001</v>
      </c>
      <c r="O274" s="12">
        <v>0</v>
      </c>
      <c r="P274" s="12"/>
      <c r="Q274" s="12">
        <v>0</v>
      </c>
      <c r="R274" s="12"/>
      <c r="S274" s="12">
        <v>0</v>
      </c>
      <c r="T274" s="12">
        <v>0.96297877300000001</v>
      </c>
      <c r="U274" s="12">
        <v>0.96297877300000001</v>
      </c>
      <c r="V274" s="12">
        <v>0</v>
      </c>
      <c r="W274" s="12"/>
      <c r="X274" s="12">
        <v>0</v>
      </c>
      <c r="Y274" s="12"/>
      <c r="Z274" s="12">
        <v>0</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0</v>
      </c>
      <c r="N278" s="12">
        <v>0</v>
      </c>
      <c r="O278" s="12"/>
      <c r="P278" s="12"/>
      <c r="Q278" s="12">
        <v>0</v>
      </c>
      <c r="R278" s="12">
        <v>0</v>
      </c>
      <c r="S278" s="12"/>
      <c r="T278" s="12">
        <v>0</v>
      </c>
      <c r="U278" s="12">
        <v>0</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0</v>
      </c>
      <c r="N283" s="12"/>
      <c r="O283" s="12">
        <v>0</v>
      </c>
      <c r="P283" s="12"/>
      <c r="Q283" s="12">
        <v>0</v>
      </c>
      <c r="R283" s="12"/>
      <c r="S283" s="12"/>
      <c r="T283" s="12">
        <v>0</v>
      </c>
      <c r="U283" s="12"/>
      <c r="V283" s="12">
        <v>0</v>
      </c>
      <c r="W283" s="12"/>
      <c r="X283" s="12">
        <v>0</v>
      </c>
      <c r="Y283" s="12"/>
      <c r="Z283" s="12"/>
    </row>
    <row r="284" spans="1:26" hidden="1" x14ac:dyDescent="0.35">
      <c r="A284" s="5" t="s">
        <v>658</v>
      </c>
      <c r="B284" s="5">
        <v>3</v>
      </c>
      <c r="C284" s="5" t="s">
        <v>656</v>
      </c>
      <c r="D284" s="5" t="s">
        <v>659</v>
      </c>
      <c r="E284" s="5" t="s">
        <v>659</v>
      </c>
      <c r="F284" s="12">
        <v>1.8590715</v>
      </c>
      <c r="G284" s="12">
        <v>1.8590715</v>
      </c>
      <c r="H284" s="12"/>
      <c r="I284" s="12"/>
      <c r="J284" s="12"/>
      <c r="K284" s="12"/>
      <c r="L284" s="12"/>
      <c r="M284" s="17">
        <v>1.4181741029999999</v>
      </c>
      <c r="N284" s="12">
        <v>1.4181741029999999</v>
      </c>
      <c r="O284" s="12"/>
      <c r="P284" s="12"/>
      <c r="Q284" s="12"/>
      <c r="R284" s="12"/>
      <c r="S284" s="12"/>
      <c r="T284" s="12">
        <v>0.35080679199999998</v>
      </c>
      <c r="U284" s="12">
        <v>0.35080679199999998</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0</v>
      </c>
      <c r="N287" s="12">
        <v>0</v>
      </c>
      <c r="O287" s="12"/>
      <c r="P287" s="12"/>
      <c r="Q287" s="12"/>
      <c r="R287" s="12"/>
      <c r="S287" s="12">
        <v>0</v>
      </c>
      <c r="T287" s="12">
        <v>0</v>
      </c>
      <c r="U287" s="12">
        <v>0</v>
      </c>
      <c r="V287" s="12"/>
      <c r="W287" s="12"/>
      <c r="X287" s="12"/>
      <c r="Y287" s="12"/>
      <c r="Z287" s="12">
        <v>0</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0</v>
      </c>
      <c r="N294" s="12">
        <v>0</v>
      </c>
      <c r="O294" s="12">
        <v>0</v>
      </c>
      <c r="P294" s="12">
        <v>0</v>
      </c>
      <c r="Q294" s="12"/>
      <c r="R294" s="12"/>
      <c r="S294" s="12"/>
      <c r="T294" s="12">
        <v>0</v>
      </c>
      <c r="U294" s="12">
        <v>0</v>
      </c>
      <c r="V294" s="12">
        <v>0</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0</v>
      </c>
      <c r="N299" s="12"/>
      <c r="O299" s="12"/>
      <c r="P299" s="12"/>
      <c r="Q299" s="12">
        <v>0</v>
      </c>
      <c r="R299" s="12"/>
      <c r="S299" s="12">
        <v>0</v>
      </c>
      <c r="T299" s="12">
        <v>0</v>
      </c>
      <c r="U299" s="12"/>
      <c r="V299" s="12"/>
      <c r="W299" s="12"/>
      <c r="X299" s="12">
        <v>0</v>
      </c>
      <c r="Y299" s="12"/>
      <c r="Z299" s="12">
        <v>0</v>
      </c>
    </row>
    <row r="300" spans="1:26" hidden="1" x14ac:dyDescent="0.35">
      <c r="A300" s="5" t="s">
        <v>692</v>
      </c>
      <c r="B300" s="5">
        <v>3</v>
      </c>
      <c r="C300" s="5" t="s">
        <v>678</v>
      </c>
      <c r="D300" s="5" t="s">
        <v>693</v>
      </c>
      <c r="E300" s="5" t="s">
        <v>693</v>
      </c>
      <c r="F300" s="12">
        <v>0</v>
      </c>
      <c r="G300" s="12">
        <v>0</v>
      </c>
      <c r="H300" s="12">
        <v>0</v>
      </c>
      <c r="I300" s="12">
        <v>0</v>
      </c>
      <c r="J300" s="12"/>
      <c r="K300" s="12"/>
      <c r="L300" s="12">
        <v>0</v>
      </c>
      <c r="M300" s="17">
        <v>0</v>
      </c>
      <c r="N300" s="12">
        <v>0</v>
      </c>
      <c r="O300" s="12">
        <v>0</v>
      </c>
      <c r="P300" s="12">
        <v>0</v>
      </c>
      <c r="Q300" s="12"/>
      <c r="R300" s="12"/>
      <c r="S300" s="12">
        <v>0</v>
      </c>
      <c r="T300" s="12">
        <v>0</v>
      </c>
      <c r="U300" s="12">
        <v>0</v>
      </c>
      <c r="V300" s="12">
        <v>0</v>
      </c>
      <c r="W300" s="12">
        <v>0</v>
      </c>
      <c r="X300" s="12"/>
      <c r="Y300" s="12"/>
      <c r="Z300" s="12">
        <v>0</v>
      </c>
    </row>
    <row r="301" spans="1:26" hidden="1" x14ac:dyDescent="0.35">
      <c r="A301" s="5" t="s">
        <v>694</v>
      </c>
      <c r="B301" s="5">
        <v>3</v>
      </c>
      <c r="C301" s="5" t="s">
        <v>678</v>
      </c>
      <c r="D301" s="5" t="s">
        <v>695</v>
      </c>
      <c r="E301" s="5" t="s">
        <v>695</v>
      </c>
      <c r="F301" s="12">
        <v>0</v>
      </c>
      <c r="G301" s="12">
        <v>0</v>
      </c>
      <c r="H301" s="12">
        <v>0</v>
      </c>
      <c r="I301" s="12">
        <v>0</v>
      </c>
      <c r="J301" s="12"/>
      <c r="K301" s="12"/>
      <c r="L301" s="12"/>
      <c r="M301" s="17">
        <v>0</v>
      </c>
      <c r="N301" s="12">
        <v>0</v>
      </c>
      <c r="O301" s="12">
        <v>0</v>
      </c>
      <c r="P301" s="12">
        <v>0</v>
      </c>
      <c r="Q301" s="12"/>
      <c r="R301" s="12"/>
      <c r="S301" s="12"/>
      <c r="T301" s="12">
        <v>0</v>
      </c>
      <c r="U301" s="12">
        <v>0</v>
      </c>
      <c r="V301" s="12">
        <v>0</v>
      </c>
      <c r="W301" s="12">
        <v>0</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v>
      </c>
      <c r="N304" s="12"/>
      <c r="O304" s="12"/>
      <c r="P304" s="12"/>
      <c r="Q304" s="12"/>
      <c r="R304" s="12"/>
      <c r="S304" s="12">
        <v>0</v>
      </c>
      <c r="T304" s="12">
        <v>0</v>
      </c>
      <c r="U304" s="12"/>
      <c r="V304" s="12"/>
      <c r="W304" s="12"/>
      <c r="X304" s="12"/>
      <c r="Y304" s="12"/>
      <c r="Z304" s="12">
        <v>0</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v>
      </c>
      <c r="N306" s="12"/>
      <c r="O306" s="12"/>
      <c r="P306" s="12">
        <v>0</v>
      </c>
      <c r="Q306" s="12"/>
      <c r="R306" s="12"/>
      <c r="S306" s="12">
        <v>0</v>
      </c>
      <c r="T306" s="12">
        <v>0</v>
      </c>
      <c r="U306" s="12"/>
      <c r="V306" s="12"/>
      <c r="W306" s="12">
        <v>0</v>
      </c>
      <c r="X306" s="12"/>
      <c r="Y306" s="12"/>
      <c r="Z306" s="12">
        <v>0</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v>
      </c>
      <c r="N308" s="12"/>
      <c r="O308" s="12"/>
      <c r="P308" s="12">
        <v>0</v>
      </c>
      <c r="Q308" s="12"/>
      <c r="R308" s="12"/>
      <c r="S308" s="12">
        <v>0</v>
      </c>
      <c r="T308" s="12">
        <v>0</v>
      </c>
      <c r="U308" s="12"/>
      <c r="V308" s="12"/>
      <c r="W308" s="12">
        <v>0</v>
      </c>
      <c r="X308" s="12"/>
      <c r="Y308" s="12"/>
      <c r="Z308" s="12">
        <v>0</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5.0927292</v>
      </c>
      <c r="G314" s="12">
        <v>5.0927292</v>
      </c>
      <c r="H314" s="12"/>
      <c r="I314" s="12"/>
      <c r="J314" s="12">
        <v>0</v>
      </c>
      <c r="K314" s="12"/>
      <c r="L314" s="12"/>
      <c r="M314" s="17">
        <v>3.8849375429999999</v>
      </c>
      <c r="N314" s="12">
        <v>3.8849375429999999</v>
      </c>
      <c r="O314" s="12"/>
      <c r="P314" s="12"/>
      <c r="Q314" s="12">
        <v>0</v>
      </c>
      <c r="R314" s="12"/>
      <c r="S314" s="12"/>
      <c r="T314" s="12">
        <v>0.96099800000000002</v>
      </c>
      <c r="U314" s="12">
        <v>0.96099800000000002</v>
      </c>
      <c r="V314" s="12"/>
      <c r="W314" s="12"/>
      <c r="X314" s="12">
        <v>0</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0</v>
      </c>
      <c r="N315" s="12"/>
      <c r="O315" s="12"/>
      <c r="P315" s="12"/>
      <c r="Q315" s="12"/>
      <c r="R315" s="12"/>
      <c r="S315" s="12">
        <v>0</v>
      </c>
      <c r="T315" s="12">
        <v>0</v>
      </c>
      <c r="U315" s="12"/>
      <c r="V315" s="12"/>
      <c r="W315" s="12"/>
      <c r="X315" s="12"/>
      <c r="Y315" s="12"/>
      <c r="Z315" s="12">
        <v>0</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0</v>
      </c>
      <c r="N328" s="12"/>
      <c r="O328" s="12">
        <v>0</v>
      </c>
      <c r="P328" s="12"/>
      <c r="Q328" s="12"/>
      <c r="R328" s="12"/>
      <c r="S328" s="12">
        <v>0</v>
      </c>
      <c r="T328" s="12">
        <v>0</v>
      </c>
      <c r="U328" s="12"/>
      <c r="V328" s="12">
        <v>0</v>
      </c>
      <c r="W328" s="12"/>
      <c r="X328" s="12"/>
      <c r="Y328" s="12"/>
      <c r="Z328" s="12">
        <v>0</v>
      </c>
    </row>
    <row r="329" spans="1:26" hidden="1" x14ac:dyDescent="0.35">
      <c r="A329" s="5" t="s">
        <v>750</v>
      </c>
      <c r="B329" s="5">
        <v>3</v>
      </c>
      <c r="C329" s="5" t="s">
        <v>678</v>
      </c>
      <c r="D329" s="5" t="s">
        <v>751</v>
      </c>
      <c r="E329" s="5" t="s">
        <v>751</v>
      </c>
      <c r="F329" s="12">
        <v>0</v>
      </c>
      <c r="G329" s="12"/>
      <c r="H329" s="12">
        <v>0</v>
      </c>
      <c r="I329" s="12"/>
      <c r="J329" s="12">
        <v>0</v>
      </c>
      <c r="K329" s="12"/>
      <c r="L329" s="12">
        <v>0</v>
      </c>
      <c r="M329" s="17">
        <v>0</v>
      </c>
      <c r="N329" s="12"/>
      <c r="O329" s="12">
        <v>0</v>
      </c>
      <c r="P329" s="12"/>
      <c r="Q329" s="12">
        <v>0</v>
      </c>
      <c r="R329" s="12"/>
      <c r="S329" s="12">
        <v>0</v>
      </c>
      <c r="T329" s="12">
        <v>0</v>
      </c>
      <c r="U329" s="12"/>
      <c r="V329" s="12">
        <v>0</v>
      </c>
      <c r="W329" s="12"/>
      <c r="X329" s="12">
        <v>0</v>
      </c>
      <c r="Y329" s="12"/>
      <c r="Z329" s="12">
        <v>0</v>
      </c>
    </row>
    <row r="330" spans="1:26" hidden="1" x14ac:dyDescent="0.35">
      <c r="A330" s="5" t="s">
        <v>752</v>
      </c>
      <c r="B330" s="5">
        <v>3</v>
      </c>
      <c r="C330" s="5" t="s">
        <v>678</v>
      </c>
      <c r="D330" s="5" t="s">
        <v>753</v>
      </c>
      <c r="E330" s="5" t="s">
        <v>753</v>
      </c>
      <c r="F330" s="12">
        <v>0</v>
      </c>
      <c r="G330" s="12"/>
      <c r="H330" s="12"/>
      <c r="I330" s="12"/>
      <c r="J330" s="12"/>
      <c r="K330" s="12"/>
      <c r="L330" s="12">
        <v>0</v>
      </c>
      <c r="M330" s="17">
        <v>0</v>
      </c>
      <c r="N330" s="12"/>
      <c r="O330" s="12"/>
      <c r="P330" s="12"/>
      <c r="Q330" s="12"/>
      <c r="R330" s="12"/>
      <c r="S330" s="12">
        <v>0</v>
      </c>
      <c r="T330" s="12">
        <v>0</v>
      </c>
      <c r="U330" s="12"/>
      <c r="V330" s="12"/>
      <c r="W330" s="12"/>
      <c r="X330" s="12"/>
      <c r="Y330" s="12"/>
      <c r="Z330" s="12">
        <v>0</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0</v>
      </c>
      <c r="N338" s="12"/>
      <c r="O338" s="12">
        <v>0</v>
      </c>
      <c r="P338" s="12">
        <v>0</v>
      </c>
      <c r="Q338" s="12"/>
      <c r="R338" s="12"/>
      <c r="S338" s="12"/>
      <c r="T338" s="12">
        <v>0</v>
      </c>
      <c r="U338" s="12"/>
      <c r="V338" s="12">
        <v>0</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0</v>
      </c>
      <c r="N339" s="12"/>
      <c r="O339" s="12"/>
      <c r="P339" s="12">
        <v>0</v>
      </c>
      <c r="Q339" s="12"/>
      <c r="R339" s="12"/>
      <c r="S339" s="12">
        <v>0</v>
      </c>
      <c r="T339" s="12">
        <v>0</v>
      </c>
      <c r="U339" s="12"/>
      <c r="V339" s="12"/>
      <c r="W339" s="12">
        <v>0</v>
      </c>
      <c r="X339" s="12"/>
      <c r="Y339" s="12"/>
      <c r="Z339" s="12">
        <v>0</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v>
      </c>
      <c r="N341" s="12"/>
      <c r="O341" s="12"/>
      <c r="P341" s="12">
        <v>0</v>
      </c>
      <c r="Q341" s="12"/>
      <c r="R341" s="12"/>
      <c r="S341" s="12">
        <v>0</v>
      </c>
      <c r="T341" s="12">
        <v>0</v>
      </c>
      <c r="U341" s="12"/>
      <c r="V341" s="12"/>
      <c r="W341" s="12">
        <v>0</v>
      </c>
      <c r="X341" s="12"/>
      <c r="Y341" s="12"/>
      <c r="Z341" s="12">
        <v>0</v>
      </c>
    </row>
    <row r="342" spans="1:26" hidden="1" x14ac:dyDescent="0.35">
      <c r="A342" s="5" t="s">
        <v>776</v>
      </c>
      <c r="B342" s="5">
        <v>3</v>
      </c>
      <c r="C342" s="5" t="s">
        <v>678</v>
      </c>
      <c r="D342" s="5" t="s">
        <v>777</v>
      </c>
      <c r="E342" s="5" t="s">
        <v>777</v>
      </c>
      <c r="F342" s="12">
        <v>0</v>
      </c>
      <c r="G342" s="12"/>
      <c r="H342" s="12">
        <v>0</v>
      </c>
      <c r="I342" s="12">
        <v>0</v>
      </c>
      <c r="J342" s="12"/>
      <c r="K342" s="12"/>
      <c r="L342" s="12"/>
      <c r="M342" s="17">
        <v>0</v>
      </c>
      <c r="N342" s="12"/>
      <c r="O342" s="12">
        <v>0</v>
      </c>
      <c r="P342" s="12">
        <v>0</v>
      </c>
      <c r="Q342" s="12"/>
      <c r="R342" s="12"/>
      <c r="S342" s="12"/>
      <c r="T342" s="12">
        <v>0</v>
      </c>
      <c r="U342" s="12"/>
      <c r="V342" s="12">
        <v>0</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0</v>
      </c>
      <c r="N344" s="12"/>
      <c r="O344" s="12">
        <v>0</v>
      </c>
      <c r="P344" s="12">
        <v>0</v>
      </c>
      <c r="Q344" s="12"/>
      <c r="R344" s="12"/>
      <c r="S344" s="12"/>
      <c r="T344" s="12">
        <v>0</v>
      </c>
      <c r="U344" s="12"/>
      <c r="V344" s="12">
        <v>0</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0</v>
      </c>
      <c r="N347" s="12"/>
      <c r="O347" s="12"/>
      <c r="P347" s="12"/>
      <c r="Q347" s="12">
        <v>0</v>
      </c>
      <c r="R347" s="12"/>
      <c r="S347" s="12">
        <v>0</v>
      </c>
      <c r="T347" s="12">
        <v>0</v>
      </c>
      <c r="U347" s="12"/>
      <c r="V347" s="12"/>
      <c r="W347" s="12"/>
      <c r="X347" s="12">
        <v>0</v>
      </c>
      <c r="Y347" s="12"/>
      <c r="Z347" s="12">
        <v>0</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0</v>
      </c>
      <c r="N349" s="12"/>
      <c r="O349" s="12">
        <v>0</v>
      </c>
      <c r="P349" s="12">
        <v>0</v>
      </c>
      <c r="Q349" s="12"/>
      <c r="R349" s="12"/>
      <c r="S349" s="12"/>
      <c r="T349" s="12">
        <v>0</v>
      </c>
      <c r="U349" s="12"/>
      <c r="V349" s="12">
        <v>0</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0</v>
      </c>
      <c r="N354" s="12"/>
      <c r="O354" s="12">
        <v>0</v>
      </c>
      <c r="P354" s="12">
        <v>0</v>
      </c>
      <c r="Q354" s="12"/>
      <c r="R354" s="12"/>
      <c r="S354" s="12"/>
      <c r="T354" s="12">
        <v>0</v>
      </c>
      <c r="U354" s="12"/>
      <c r="V354" s="12">
        <v>0</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v>
      </c>
      <c r="N359" s="12"/>
      <c r="O359" s="12"/>
      <c r="P359" s="12"/>
      <c r="Q359" s="12"/>
      <c r="R359" s="12"/>
      <c r="S359" s="12">
        <v>0</v>
      </c>
      <c r="T359" s="12">
        <v>0</v>
      </c>
      <c r="U359" s="12"/>
      <c r="V359" s="12"/>
      <c r="W359" s="12"/>
      <c r="X359" s="12"/>
      <c r="Y359" s="12"/>
      <c r="Z359" s="12">
        <v>0</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0</v>
      </c>
      <c r="N364" s="12">
        <v>0</v>
      </c>
      <c r="O364" s="12">
        <v>0</v>
      </c>
      <c r="P364" s="12">
        <v>0</v>
      </c>
      <c r="Q364" s="12"/>
      <c r="R364" s="12"/>
      <c r="S364" s="12"/>
      <c r="T364" s="12">
        <v>0</v>
      </c>
      <c r="U364" s="12">
        <v>0</v>
      </c>
      <c r="V364" s="12">
        <v>0</v>
      </c>
      <c r="W364" s="12">
        <v>0</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v>
      </c>
      <c r="N367" s="12"/>
      <c r="O367" s="12"/>
      <c r="P367" s="12"/>
      <c r="Q367" s="12"/>
      <c r="R367" s="12"/>
      <c r="S367" s="12">
        <v>0</v>
      </c>
      <c r="T367" s="12">
        <v>0</v>
      </c>
      <c r="U367" s="12"/>
      <c r="V367" s="12"/>
      <c r="W367" s="12"/>
      <c r="X367" s="12"/>
      <c r="Y367" s="12"/>
      <c r="Z367" s="12">
        <v>0</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7.6762752299999999</v>
      </c>
      <c r="G369" s="12">
        <v>7.6762752299999999</v>
      </c>
      <c r="H369" s="12"/>
      <c r="I369" s="12"/>
      <c r="J369" s="12"/>
      <c r="K369" s="12"/>
      <c r="L369" s="12"/>
      <c r="M369" s="17">
        <v>5.8557697959999997</v>
      </c>
      <c r="N369" s="12">
        <v>5.8557697959999997</v>
      </c>
      <c r="O369" s="12"/>
      <c r="P369" s="12"/>
      <c r="Q369" s="12"/>
      <c r="R369" s="12"/>
      <c r="S369" s="12"/>
      <c r="T369" s="12">
        <v>1.4485131360000001</v>
      </c>
      <c r="U369" s="12">
        <v>1.4485131360000001</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v>
      </c>
      <c r="N370" s="12"/>
      <c r="O370" s="12"/>
      <c r="P370" s="12"/>
      <c r="Q370" s="12"/>
      <c r="R370" s="12"/>
      <c r="S370" s="12">
        <v>0</v>
      </c>
      <c r="T370" s="12">
        <v>0</v>
      </c>
      <c r="U370" s="12"/>
      <c r="V370" s="12"/>
      <c r="W370" s="12"/>
      <c r="X370" s="12"/>
      <c r="Y370" s="12"/>
      <c r="Z370" s="12">
        <v>0</v>
      </c>
    </row>
    <row r="371" spans="1:26" hidden="1" x14ac:dyDescent="0.35">
      <c r="A371" s="5" t="s">
        <v>838</v>
      </c>
      <c r="B371" s="5">
        <v>3</v>
      </c>
      <c r="C371" s="5" t="s">
        <v>830</v>
      </c>
      <c r="D371" s="5" t="s">
        <v>839</v>
      </c>
      <c r="E371" s="5" t="s">
        <v>839</v>
      </c>
      <c r="F371" s="12">
        <v>0</v>
      </c>
      <c r="G371" s="12"/>
      <c r="H371" s="12"/>
      <c r="I371" s="12">
        <v>0</v>
      </c>
      <c r="J371" s="12"/>
      <c r="K371" s="12"/>
      <c r="L371" s="12">
        <v>0</v>
      </c>
      <c r="M371" s="17">
        <v>0</v>
      </c>
      <c r="N371" s="12"/>
      <c r="O371" s="12"/>
      <c r="P371" s="12">
        <v>0</v>
      </c>
      <c r="Q371" s="12"/>
      <c r="R371" s="12"/>
      <c r="S371" s="12">
        <v>0</v>
      </c>
      <c r="T371" s="12">
        <v>0</v>
      </c>
      <c r="U371" s="12"/>
      <c r="V371" s="12"/>
      <c r="W371" s="12">
        <v>0</v>
      </c>
      <c r="X371" s="12"/>
      <c r="Y371" s="12"/>
      <c r="Z371" s="12">
        <v>0</v>
      </c>
    </row>
    <row r="372" spans="1:26" hidden="1" x14ac:dyDescent="0.35">
      <c r="A372" s="5" t="s">
        <v>840</v>
      </c>
      <c r="B372" s="5">
        <v>3</v>
      </c>
      <c r="C372" s="5" t="s">
        <v>830</v>
      </c>
      <c r="D372" s="5" t="s">
        <v>841</v>
      </c>
      <c r="E372" s="5" t="s">
        <v>841</v>
      </c>
      <c r="F372" s="12">
        <v>0</v>
      </c>
      <c r="G372" s="12"/>
      <c r="H372" s="12"/>
      <c r="I372" s="12"/>
      <c r="J372" s="12">
        <v>0</v>
      </c>
      <c r="K372" s="12"/>
      <c r="L372" s="12">
        <v>0</v>
      </c>
      <c r="M372" s="17">
        <v>0</v>
      </c>
      <c r="N372" s="12"/>
      <c r="O372" s="12"/>
      <c r="P372" s="12"/>
      <c r="Q372" s="12">
        <v>0</v>
      </c>
      <c r="R372" s="12"/>
      <c r="S372" s="12">
        <v>0</v>
      </c>
      <c r="T372" s="12">
        <v>0</v>
      </c>
      <c r="U372" s="12"/>
      <c r="V372" s="12"/>
      <c r="W372" s="12"/>
      <c r="X372" s="12">
        <v>0</v>
      </c>
      <c r="Y372" s="12"/>
      <c r="Z372" s="12">
        <v>0</v>
      </c>
    </row>
    <row r="373" spans="1:26" hidden="1" x14ac:dyDescent="0.35">
      <c r="A373" s="5" t="s">
        <v>842</v>
      </c>
      <c r="B373" s="5">
        <v>3</v>
      </c>
      <c r="C373" s="5" t="s">
        <v>830</v>
      </c>
      <c r="D373" s="5" t="s">
        <v>843</v>
      </c>
      <c r="E373" s="5" t="s">
        <v>843</v>
      </c>
      <c r="F373" s="12">
        <v>0</v>
      </c>
      <c r="G373" s="12"/>
      <c r="H373" s="12"/>
      <c r="I373" s="12"/>
      <c r="J373" s="12"/>
      <c r="K373" s="12">
        <v>0</v>
      </c>
      <c r="L373" s="12">
        <v>0</v>
      </c>
      <c r="M373" s="17">
        <v>0</v>
      </c>
      <c r="N373" s="12"/>
      <c r="O373" s="12"/>
      <c r="P373" s="12"/>
      <c r="Q373" s="12"/>
      <c r="R373" s="12">
        <v>0</v>
      </c>
      <c r="S373" s="12">
        <v>0</v>
      </c>
      <c r="T373" s="12">
        <v>0</v>
      </c>
      <c r="U373" s="12"/>
      <c r="V373" s="12"/>
      <c r="W373" s="12"/>
      <c r="X373" s="12"/>
      <c r="Y373" s="12">
        <v>0</v>
      </c>
      <c r="Z373" s="12">
        <v>0</v>
      </c>
    </row>
    <row r="374" spans="1:26" hidden="1" x14ac:dyDescent="0.35">
      <c r="A374" s="5" t="s">
        <v>844</v>
      </c>
      <c r="B374" s="5">
        <v>3</v>
      </c>
      <c r="C374" s="5" t="s">
        <v>830</v>
      </c>
      <c r="D374" s="5" t="s">
        <v>845</v>
      </c>
      <c r="E374" s="5" t="s">
        <v>845</v>
      </c>
      <c r="F374" s="12">
        <v>0</v>
      </c>
      <c r="G374" s="12"/>
      <c r="H374" s="12"/>
      <c r="I374" s="12"/>
      <c r="J374" s="12">
        <v>0</v>
      </c>
      <c r="K374" s="12"/>
      <c r="L374" s="12">
        <v>0</v>
      </c>
      <c r="M374" s="17">
        <v>0</v>
      </c>
      <c r="N374" s="12"/>
      <c r="O374" s="12"/>
      <c r="P374" s="12"/>
      <c r="Q374" s="12">
        <v>0</v>
      </c>
      <c r="R374" s="12"/>
      <c r="S374" s="12">
        <v>0</v>
      </c>
      <c r="T374" s="12">
        <v>0</v>
      </c>
      <c r="U374" s="12"/>
      <c r="V374" s="12"/>
      <c r="W374" s="12"/>
      <c r="X374" s="12">
        <v>0</v>
      </c>
      <c r="Y374" s="12"/>
      <c r="Z374" s="12">
        <v>0</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2.0783648459999999</v>
      </c>
      <c r="G378" s="12">
        <v>2.0783648459999999</v>
      </c>
      <c r="H378" s="12"/>
      <c r="I378" s="12"/>
      <c r="J378" s="12"/>
      <c r="K378" s="12"/>
      <c r="L378" s="12"/>
      <c r="M378" s="17">
        <v>1.5854598390000001</v>
      </c>
      <c r="N378" s="12">
        <v>1.5854598390000001</v>
      </c>
      <c r="O378" s="12"/>
      <c r="P378" s="12"/>
      <c r="Q378" s="12"/>
      <c r="R378" s="12"/>
      <c r="S378" s="12"/>
      <c r="T378" s="12">
        <v>0.39218744700000002</v>
      </c>
      <c r="U378" s="12">
        <v>0.39218744700000002</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v>
      </c>
      <c r="G381" s="12">
        <v>0</v>
      </c>
      <c r="H381" s="12">
        <v>0</v>
      </c>
      <c r="I381" s="12">
        <v>0</v>
      </c>
      <c r="J381" s="12"/>
      <c r="K381" s="12"/>
      <c r="L381" s="12"/>
      <c r="M381" s="17">
        <v>0</v>
      </c>
      <c r="N381" s="12">
        <v>0</v>
      </c>
      <c r="O381" s="12">
        <v>0</v>
      </c>
      <c r="P381" s="12">
        <v>0</v>
      </c>
      <c r="Q381" s="12"/>
      <c r="R381" s="12"/>
      <c r="S381" s="12"/>
      <c r="T381" s="12">
        <v>0</v>
      </c>
      <c r="U381" s="12">
        <v>0</v>
      </c>
      <c r="V381" s="12">
        <v>0</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3.9968554740000002</v>
      </c>
      <c r="G384" s="12">
        <v>3.9968554740000002</v>
      </c>
      <c r="H384" s="12"/>
      <c r="I384" s="12">
        <v>0</v>
      </c>
      <c r="J384" s="12"/>
      <c r="K384" s="12"/>
      <c r="L384" s="12"/>
      <c r="M384" s="17">
        <v>3.0489612300000002</v>
      </c>
      <c r="N384" s="12">
        <v>3.0489612300000002</v>
      </c>
      <c r="O384" s="12"/>
      <c r="P384" s="12">
        <v>0</v>
      </c>
      <c r="Q384" s="12"/>
      <c r="R384" s="12"/>
      <c r="S384" s="12"/>
      <c r="T384" s="12">
        <v>0.75420662800000005</v>
      </c>
      <c r="U384" s="12">
        <v>0.75420662800000005</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0</v>
      </c>
      <c r="G392" s="12"/>
      <c r="H392" s="12">
        <v>0</v>
      </c>
      <c r="I392" s="12">
        <v>0</v>
      </c>
      <c r="J392" s="12"/>
      <c r="K392" s="12">
        <v>0</v>
      </c>
      <c r="L392" s="12">
        <v>0</v>
      </c>
      <c r="M392" s="17">
        <v>0</v>
      </c>
      <c r="N392" s="12"/>
      <c r="O392" s="12">
        <v>0</v>
      </c>
      <c r="P392" s="12">
        <v>0</v>
      </c>
      <c r="Q392" s="12"/>
      <c r="R392" s="12">
        <v>0</v>
      </c>
      <c r="S392" s="12">
        <v>0</v>
      </c>
      <c r="T392" s="12">
        <v>0</v>
      </c>
      <c r="U392" s="12"/>
      <c r="V392" s="12">
        <v>0</v>
      </c>
      <c r="W392" s="12">
        <v>0</v>
      </c>
      <c r="X392" s="12"/>
      <c r="Y392" s="12">
        <v>0</v>
      </c>
      <c r="Z392" s="12">
        <v>0</v>
      </c>
    </row>
    <row r="393" spans="1:26" hidden="1" x14ac:dyDescent="0.35">
      <c r="A393" s="5" t="s">
        <v>883</v>
      </c>
      <c r="B393" s="5">
        <v>3</v>
      </c>
      <c r="C393" s="5" t="s">
        <v>853</v>
      </c>
      <c r="D393" s="5" t="s">
        <v>884</v>
      </c>
      <c r="E393" s="5" t="s">
        <v>884</v>
      </c>
      <c r="F393" s="12">
        <v>0</v>
      </c>
      <c r="G393" s="12"/>
      <c r="H393" s="12">
        <v>0</v>
      </c>
      <c r="I393" s="12">
        <v>0</v>
      </c>
      <c r="J393" s="12"/>
      <c r="K393" s="12"/>
      <c r="L393" s="12"/>
      <c r="M393" s="17">
        <v>0</v>
      </c>
      <c r="N393" s="12"/>
      <c r="O393" s="12">
        <v>0</v>
      </c>
      <c r="P393" s="12">
        <v>0</v>
      </c>
      <c r="Q393" s="12"/>
      <c r="R393" s="12"/>
      <c r="S393" s="12"/>
      <c r="T393" s="12">
        <v>0</v>
      </c>
      <c r="U393" s="12"/>
      <c r="V393" s="12">
        <v>0</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v>
      </c>
      <c r="N394" s="12"/>
      <c r="O394" s="12"/>
      <c r="P394" s="12"/>
      <c r="Q394" s="12"/>
      <c r="R394" s="12">
        <v>0</v>
      </c>
      <c r="S394" s="12">
        <v>0</v>
      </c>
      <c r="T394" s="12">
        <v>0</v>
      </c>
      <c r="U394" s="12"/>
      <c r="V394" s="12"/>
      <c r="W394" s="12"/>
      <c r="X394" s="12"/>
      <c r="Y394" s="12">
        <v>0</v>
      </c>
      <c r="Z394" s="12">
        <v>0</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0</v>
      </c>
      <c r="N400" s="12">
        <v>0</v>
      </c>
      <c r="O400" s="12">
        <v>0</v>
      </c>
      <c r="P400" s="12">
        <v>0</v>
      </c>
      <c r="Q400" s="12"/>
      <c r="R400" s="12"/>
      <c r="S400" s="12"/>
      <c r="T400" s="12">
        <v>0</v>
      </c>
      <c r="U400" s="12">
        <v>0</v>
      </c>
      <c r="V400" s="12">
        <v>0</v>
      </c>
      <c r="W400" s="12">
        <v>0</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0</v>
      </c>
      <c r="N401" s="12"/>
      <c r="O401" s="12">
        <v>0</v>
      </c>
      <c r="P401" s="12">
        <v>0</v>
      </c>
      <c r="Q401" s="12"/>
      <c r="R401" s="12"/>
      <c r="S401" s="12"/>
      <c r="T401" s="12">
        <v>0</v>
      </c>
      <c r="U401" s="12"/>
      <c r="V401" s="12">
        <v>0</v>
      </c>
      <c r="W401" s="12">
        <v>0</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0</v>
      </c>
      <c r="N408" s="12"/>
      <c r="O408" s="12"/>
      <c r="P408" s="12"/>
      <c r="Q408" s="12">
        <v>0</v>
      </c>
      <c r="R408" s="12"/>
      <c r="S408" s="12">
        <v>0</v>
      </c>
      <c r="T408" s="12">
        <v>0</v>
      </c>
      <c r="U408" s="12"/>
      <c r="V408" s="12"/>
      <c r="W408" s="12"/>
      <c r="X408" s="12">
        <v>0</v>
      </c>
      <c r="Y408" s="12"/>
      <c r="Z408" s="12">
        <v>0</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v>
      </c>
      <c r="N411" s="12">
        <v>0</v>
      </c>
      <c r="O411" s="12"/>
      <c r="P411" s="12">
        <v>0</v>
      </c>
      <c r="Q411" s="12"/>
      <c r="R411" s="12"/>
      <c r="S411" s="12">
        <v>0</v>
      </c>
      <c r="T411" s="12">
        <v>0</v>
      </c>
      <c r="U411" s="12">
        <v>0</v>
      </c>
      <c r="V411" s="12"/>
      <c r="W411" s="12">
        <v>0</v>
      </c>
      <c r="X411" s="12"/>
      <c r="Y411" s="12"/>
      <c r="Z411" s="12">
        <v>0</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v>
      </c>
      <c r="N414" s="12"/>
      <c r="O414" s="12"/>
      <c r="P414" s="12"/>
      <c r="Q414" s="12"/>
      <c r="R414" s="12"/>
      <c r="S414" s="12">
        <v>0</v>
      </c>
      <c r="T414" s="12">
        <v>0</v>
      </c>
      <c r="U414" s="12"/>
      <c r="V414" s="12"/>
      <c r="W414" s="12"/>
      <c r="X414" s="12"/>
      <c r="Y414" s="12"/>
      <c r="Z414" s="12">
        <v>0</v>
      </c>
    </row>
    <row r="415" spans="1:26" hidden="1" x14ac:dyDescent="0.35">
      <c r="A415" s="5" t="s">
        <v>928</v>
      </c>
      <c r="B415" s="5">
        <v>3</v>
      </c>
      <c r="C415" s="5" t="s">
        <v>920</v>
      </c>
      <c r="D415" s="5" t="s">
        <v>929</v>
      </c>
      <c r="E415" s="5" t="s">
        <v>929</v>
      </c>
      <c r="F415" s="12">
        <v>0</v>
      </c>
      <c r="G415" s="12"/>
      <c r="H415" s="12">
        <v>0</v>
      </c>
      <c r="I415" s="12">
        <v>0</v>
      </c>
      <c r="J415" s="12"/>
      <c r="K415" s="12"/>
      <c r="L415" s="12"/>
      <c r="M415" s="17">
        <v>0</v>
      </c>
      <c r="N415" s="12"/>
      <c r="O415" s="12">
        <v>0</v>
      </c>
      <c r="P415" s="12">
        <v>0</v>
      </c>
      <c r="Q415" s="12"/>
      <c r="R415" s="12"/>
      <c r="S415" s="12"/>
      <c r="T415" s="12">
        <v>0</v>
      </c>
      <c r="U415" s="12"/>
      <c r="V415" s="12">
        <v>0</v>
      </c>
      <c r="W415" s="12">
        <v>0</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0</v>
      </c>
      <c r="N416" s="12"/>
      <c r="O416" s="12">
        <v>0</v>
      </c>
      <c r="P416" s="12">
        <v>0</v>
      </c>
      <c r="Q416" s="12"/>
      <c r="R416" s="12"/>
      <c r="S416" s="12"/>
      <c r="T416" s="12">
        <v>0</v>
      </c>
      <c r="U416" s="12"/>
      <c r="V416" s="12">
        <v>0</v>
      </c>
      <c r="W416" s="12">
        <v>0</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0</v>
      </c>
      <c r="N417" s="12">
        <v>0</v>
      </c>
      <c r="O417" s="12">
        <v>0</v>
      </c>
      <c r="P417" s="12">
        <v>0</v>
      </c>
      <c r="Q417" s="12"/>
      <c r="R417" s="12"/>
      <c r="S417" s="12"/>
      <c r="T417" s="12">
        <v>0</v>
      </c>
      <c r="U417" s="12">
        <v>0</v>
      </c>
      <c r="V417" s="12">
        <v>0</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0</v>
      </c>
      <c r="N418" s="12"/>
      <c r="O418" s="12"/>
      <c r="P418" s="12"/>
      <c r="Q418" s="12">
        <v>0</v>
      </c>
      <c r="R418" s="12"/>
      <c r="S418" s="12">
        <v>0</v>
      </c>
      <c r="T418" s="12">
        <v>0</v>
      </c>
      <c r="U418" s="12"/>
      <c r="V418" s="12"/>
      <c r="W418" s="12"/>
      <c r="X418" s="12">
        <v>0</v>
      </c>
      <c r="Y418" s="12"/>
      <c r="Z418" s="12">
        <v>0</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v>
      </c>
      <c r="N421" s="12"/>
      <c r="O421" s="12"/>
      <c r="P421" s="12"/>
      <c r="Q421" s="12"/>
      <c r="R421" s="12"/>
      <c r="S421" s="12">
        <v>0</v>
      </c>
      <c r="T421" s="12">
        <v>0</v>
      </c>
      <c r="U421" s="12"/>
      <c r="V421" s="12"/>
      <c r="W421" s="12"/>
      <c r="X421" s="12"/>
      <c r="Y421" s="12"/>
      <c r="Z421" s="12">
        <v>0</v>
      </c>
    </row>
    <row r="422" spans="1:26" hidden="1" x14ac:dyDescent="0.35">
      <c r="A422" s="5" t="s">
        <v>943</v>
      </c>
      <c r="B422" s="5">
        <v>3</v>
      </c>
      <c r="C422" s="5" t="s">
        <v>939</v>
      </c>
      <c r="D422" s="5" t="s">
        <v>944</v>
      </c>
      <c r="E422" s="5" t="s">
        <v>944</v>
      </c>
      <c r="F422" s="12">
        <v>0</v>
      </c>
      <c r="G422" s="12"/>
      <c r="H422" s="12">
        <v>0</v>
      </c>
      <c r="I422" s="12"/>
      <c r="J422" s="12"/>
      <c r="K422" s="12"/>
      <c r="L422" s="12">
        <v>0</v>
      </c>
      <c r="M422" s="17">
        <v>0</v>
      </c>
      <c r="N422" s="12"/>
      <c r="O422" s="12">
        <v>0</v>
      </c>
      <c r="P422" s="12"/>
      <c r="Q422" s="12"/>
      <c r="R422" s="12"/>
      <c r="S422" s="12">
        <v>0</v>
      </c>
      <c r="T422" s="12">
        <v>0</v>
      </c>
      <c r="U422" s="12"/>
      <c r="V422" s="12">
        <v>0</v>
      </c>
      <c r="W422" s="12"/>
      <c r="X422" s="12"/>
      <c r="Y422" s="12"/>
      <c r="Z422" s="12">
        <v>0</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v>
      </c>
      <c r="N424" s="12"/>
      <c r="O424" s="12"/>
      <c r="P424" s="12"/>
      <c r="Q424" s="12"/>
      <c r="R424" s="12"/>
      <c r="S424" s="12">
        <v>0</v>
      </c>
      <c r="T424" s="12">
        <v>0</v>
      </c>
      <c r="U424" s="12"/>
      <c r="V424" s="12"/>
      <c r="W424" s="12"/>
      <c r="X424" s="12"/>
      <c r="Y424" s="12"/>
      <c r="Z424" s="12">
        <v>0</v>
      </c>
    </row>
    <row r="425" spans="1:26" hidden="1" x14ac:dyDescent="0.35">
      <c r="A425" s="5" t="s">
        <v>949</v>
      </c>
      <c r="B425" s="5">
        <v>3</v>
      </c>
      <c r="C425" s="5" t="s">
        <v>939</v>
      </c>
      <c r="D425" s="5" t="s">
        <v>950</v>
      </c>
      <c r="E425" s="5" t="s">
        <v>950</v>
      </c>
      <c r="F425" s="12">
        <v>0</v>
      </c>
      <c r="G425" s="12"/>
      <c r="H425" s="12">
        <v>0</v>
      </c>
      <c r="I425" s="12"/>
      <c r="J425" s="12">
        <v>0</v>
      </c>
      <c r="K425" s="12"/>
      <c r="L425" s="12"/>
      <c r="M425" s="17">
        <v>0</v>
      </c>
      <c r="N425" s="12"/>
      <c r="O425" s="12">
        <v>0</v>
      </c>
      <c r="P425" s="12"/>
      <c r="Q425" s="12">
        <v>0</v>
      </c>
      <c r="R425" s="12"/>
      <c r="S425" s="12"/>
      <c r="T425" s="12">
        <v>0</v>
      </c>
      <c r="U425" s="12"/>
      <c r="V425" s="12">
        <v>0</v>
      </c>
      <c r="W425" s="12"/>
      <c r="X425" s="12">
        <v>0</v>
      </c>
      <c r="Y425" s="12"/>
      <c r="Z425" s="12"/>
    </row>
    <row r="426" spans="1:26" hidden="1" x14ac:dyDescent="0.35">
      <c r="A426" s="5" t="s">
        <v>951</v>
      </c>
      <c r="B426" s="5">
        <v>3</v>
      </c>
      <c r="C426" s="5" t="s">
        <v>939</v>
      </c>
      <c r="D426" s="5" t="s">
        <v>952</v>
      </c>
      <c r="E426" s="5" t="s">
        <v>952</v>
      </c>
      <c r="F426" s="12">
        <v>2.45059425</v>
      </c>
      <c r="G426" s="12">
        <v>2.45059425</v>
      </c>
      <c r="H426" s="12"/>
      <c r="I426" s="12"/>
      <c r="J426" s="12"/>
      <c r="K426" s="12"/>
      <c r="L426" s="12"/>
      <c r="M426" s="17">
        <v>1.869411318</v>
      </c>
      <c r="N426" s="12">
        <v>1.869411318</v>
      </c>
      <c r="O426" s="12"/>
      <c r="P426" s="12"/>
      <c r="Q426" s="12"/>
      <c r="R426" s="12"/>
      <c r="S426" s="12"/>
      <c r="T426" s="12">
        <v>0.46242713499999999</v>
      </c>
      <c r="U426" s="12">
        <v>0.46242713499999999</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v>
      </c>
      <c r="N432" s="12"/>
      <c r="O432" s="12"/>
      <c r="P432" s="12"/>
      <c r="Q432" s="12"/>
      <c r="R432" s="12"/>
      <c r="S432" s="12">
        <v>0</v>
      </c>
      <c r="T432" s="12">
        <v>0</v>
      </c>
      <c r="U432" s="12"/>
      <c r="V432" s="12"/>
      <c r="W432" s="12"/>
      <c r="X432" s="12"/>
      <c r="Y432" s="12"/>
      <c r="Z432" s="12">
        <v>0</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1.3894067699999999</v>
      </c>
      <c r="G436" s="12">
        <v>1.3894067699999999</v>
      </c>
      <c r="H436" s="12"/>
      <c r="I436" s="12"/>
      <c r="J436" s="12"/>
      <c r="K436" s="12"/>
      <c r="L436" s="12"/>
      <c r="M436" s="17">
        <v>1.0598950600000001</v>
      </c>
      <c r="N436" s="12">
        <v>1.0598950600000001</v>
      </c>
      <c r="O436" s="12"/>
      <c r="P436" s="12"/>
      <c r="Q436" s="12"/>
      <c r="R436" s="12"/>
      <c r="S436" s="12"/>
      <c r="T436" s="12">
        <v>0.262181057</v>
      </c>
      <c r="U436" s="12">
        <v>0.262181057</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v>
      </c>
      <c r="N438" s="12"/>
      <c r="O438" s="12"/>
      <c r="P438" s="12"/>
      <c r="Q438" s="12"/>
      <c r="R438" s="12"/>
      <c r="S438" s="12">
        <v>0</v>
      </c>
      <c r="T438" s="12">
        <v>0</v>
      </c>
      <c r="U438" s="12"/>
      <c r="V438" s="12"/>
      <c r="W438" s="12"/>
      <c r="X438" s="12"/>
      <c r="Y438" s="12"/>
      <c r="Z438" s="12">
        <v>0</v>
      </c>
    </row>
    <row r="439" spans="1:26" hidden="1" x14ac:dyDescent="0.35">
      <c r="A439" s="5" t="s">
        <v>978</v>
      </c>
      <c r="B439" s="5">
        <v>3</v>
      </c>
      <c r="C439" s="5" t="s">
        <v>970</v>
      </c>
      <c r="D439" s="5" t="s">
        <v>979</v>
      </c>
      <c r="E439" s="5" t="s">
        <v>979</v>
      </c>
      <c r="F439" s="12">
        <v>0</v>
      </c>
      <c r="G439" s="12"/>
      <c r="H439" s="12">
        <v>0</v>
      </c>
      <c r="I439" s="12">
        <v>0</v>
      </c>
      <c r="J439" s="12">
        <v>0</v>
      </c>
      <c r="K439" s="12"/>
      <c r="L439" s="12"/>
      <c r="M439" s="17">
        <v>0</v>
      </c>
      <c r="N439" s="12"/>
      <c r="O439" s="12">
        <v>0</v>
      </c>
      <c r="P439" s="12">
        <v>0</v>
      </c>
      <c r="Q439" s="12">
        <v>0</v>
      </c>
      <c r="R439" s="12"/>
      <c r="S439" s="12"/>
      <c r="T439" s="12">
        <v>0</v>
      </c>
      <c r="U439" s="12"/>
      <c r="V439" s="12">
        <v>0</v>
      </c>
      <c r="W439" s="12">
        <v>0</v>
      </c>
      <c r="X439" s="12">
        <v>0</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1.7980558200000001</v>
      </c>
      <c r="G443" s="12">
        <v>1.7980558200000001</v>
      </c>
      <c r="H443" s="12"/>
      <c r="I443" s="12"/>
      <c r="J443" s="12"/>
      <c r="K443" s="12"/>
      <c r="L443" s="12"/>
      <c r="M443" s="17">
        <v>1.3716289020000001</v>
      </c>
      <c r="N443" s="12">
        <v>1.3716289020000001</v>
      </c>
      <c r="O443" s="12"/>
      <c r="P443" s="12"/>
      <c r="Q443" s="12"/>
      <c r="R443" s="12"/>
      <c r="S443" s="12"/>
      <c r="T443" s="12">
        <v>0.33929313300000002</v>
      </c>
      <c r="U443" s="12">
        <v>0.33929313300000002</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v>
      </c>
      <c r="N446" s="12"/>
      <c r="O446" s="12">
        <v>0</v>
      </c>
      <c r="P446" s="12">
        <v>0</v>
      </c>
      <c r="Q446" s="12"/>
      <c r="R446" s="12"/>
      <c r="S446" s="12"/>
      <c r="T446" s="12">
        <v>0</v>
      </c>
      <c r="U446" s="12"/>
      <c r="V446" s="12">
        <v>0</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0</v>
      </c>
      <c r="G449" s="12"/>
      <c r="H449" s="12">
        <v>0</v>
      </c>
      <c r="I449" s="12"/>
      <c r="J449" s="12">
        <v>0</v>
      </c>
      <c r="K449" s="12"/>
      <c r="L449" s="12">
        <v>0</v>
      </c>
      <c r="M449" s="17">
        <v>0</v>
      </c>
      <c r="N449" s="12"/>
      <c r="O449" s="12">
        <v>0</v>
      </c>
      <c r="P449" s="12"/>
      <c r="Q449" s="12">
        <v>0</v>
      </c>
      <c r="R449" s="12"/>
      <c r="S449" s="12">
        <v>0</v>
      </c>
      <c r="T449" s="12">
        <v>0</v>
      </c>
      <c r="U449" s="12"/>
      <c r="V449" s="12">
        <v>0</v>
      </c>
      <c r="W449" s="12"/>
      <c r="X449" s="12">
        <v>0</v>
      </c>
      <c r="Y449" s="12"/>
      <c r="Z449" s="12">
        <v>0</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0</v>
      </c>
      <c r="N451" s="12"/>
      <c r="O451" s="12">
        <v>0</v>
      </c>
      <c r="P451" s="12">
        <v>0</v>
      </c>
      <c r="Q451" s="12"/>
      <c r="R451" s="12"/>
      <c r="S451" s="12"/>
      <c r="T451" s="12">
        <v>0</v>
      </c>
      <c r="U451" s="12"/>
      <c r="V451" s="12">
        <v>0</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5.3856738000000002</v>
      </c>
      <c r="G454" s="12">
        <v>5.3856738000000002</v>
      </c>
      <c r="H454" s="12">
        <v>0</v>
      </c>
      <c r="I454" s="12"/>
      <c r="J454" s="12"/>
      <c r="K454" s="12">
        <v>0</v>
      </c>
      <c r="L454" s="12">
        <v>0</v>
      </c>
      <c r="M454" s="17">
        <v>4.1084074020000001</v>
      </c>
      <c r="N454" s="12">
        <v>4.1084074020000001</v>
      </c>
      <c r="O454" s="12">
        <v>0</v>
      </c>
      <c r="P454" s="12"/>
      <c r="Q454" s="12"/>
      <c r="R454" s="12">
        <v>0</v>
      </c>
      <c r="S454" s="12">
        <v>0</v>
      </c>
      <c r="T454" s="12">
        <v>1.0162766459999999</v>
      </c>
      <c r="U454" s="12">
        <v>1.0162766459999999</v>
      </c>
      <c r="V454" s="12">
        <v>0</v>
      </c>
      <c r="W454" s="12"/>
      <c r="X454" s="12"/>
      <c r="Y454" s="12">
        <v>0</v>
      </c>
      <c r="Z454" s="12">
        <v>0</v>
      </c>
    </row>
    <row r="455" spans="1:26" x14ac:dyDescent="0.35">
      <c r="A455" s="5" t="s">
        <v>86</v>
      </c>
      <c r="B455" s="5">
        <v>0</v>
      </c>
      <c r="C455" s="5" t="s">
        <v>86</v>
      </c>
      <c r="D455" s="5" t="s">
        <v>1012</v>
      </c>
      <c r="E455" s="5" t="s">
        <v>1013</v>
      </c>
      <c r="F455" s="13">
        <f>SUMIF($C$14:$C$454,$C455,F$14:F$454)</f>
        <v>6.9596876700000001</v>
      </c>
      <c r="G455" s="13">
        <f t="shared" ref="G455:Z467" si="0">SUMIF($C$14:$C$454,$C455,G$14:G$454)</f>
        <v>6.9596876700000001</v>
      </c>
      <c r="H455" s="13">
        <f t="shared" si="0"/>
        <v>0</v>
      </c>
      <c r="I455" s="13">
        <f t="shared" si="0"/>
        <v>0</v>
      </c>
      <c r="J455" s="13">
        <f t="shared" si="0"/>
        <v>0</v>
      </c>
      <c r="K455" s="13">
        <f t="shared" si="0"/>
        <v>0</v>
      </c>
      <c r="L455" s="13">
        <f t="shared" si="0"/>
        <v>0</v>
      </c>
      <c r="M455" s="13">
        <f t="shared" si="0"/>
        <v>5.3091281420000005</v>
      </c>
      <c r="N455" s="13">
        <f t="shared" si="0"/>
        <v>5.3091281420000005</v>
      </c>
      <c r="O455" s="13">
        <f t="shared" si="0"/>
        <v>0</v>
      </c>
      <c r="P455" s="13">
        <f t="shared" si="0"/>
        <v>0</v>
      </c>
      <c r="Q455" s="13">
        <f t="shared" si="0"/>
        <v>0</v>
      </c>
      <c r="R455" s="13">
        <f t="shared" si="0"/>
        <v>0</v>
      </c>
      <c r="S455" s="13">
        <f t="shared" si="0"/>
        <v>0</v>
      </c>
      <c r="T455" s="13">
        <f t="shared" si="0"/>
        <v>1.313293064</v>
      </c>
      <c r="U455" s="13">
        <f t="shared" si="0"/>
        <v>1.313293064</v>
      </c>
      <c r="V455" s="13">
        <f t="shared" si="0"/>
        <v>0</v>
      </c>
      <c r="W455" s="13">
        <f t="shared" si="0"/>
        <v>0</v>
      </c>
      <c r="X455" s="13">
        <f t="shared" si="0"/>
        <v>0</v>
      </c>
      <c r="Y455" s="13">
        <f t="shared" si="0"/>
        <v>0</v>
      </c>
      <c r="Z455" s="13">
        <f t="shared" si="0"/>
        <v>0</v>
      </c>
    </row>
    <row r="456" spans="1:26" x14ac:dyDescent="0.35">
      <c r="A456" s="5" t="s">
        <v>113</v>
      </c>
      <c r="B456" s="5">
        <v>0</v>
      </c>
      <c r="C456" s="5" t="s">
        <v>113</v>
      </c>
      <c r="D456" s="5" t="s">
        <v>1014</v>
      </c>
      <c r="E456" s="5" t="s">
        <v>1015</v>
      </c>
      <c r="F456" s="13">
        <f t="shared" ref="F456:U480" si="1">SUMIF($C$14:$C$454,$C456,F$14:F$454)</f>
        <v>5.9715629999999997</v>
      </c>
      <c r="G456" s="13">
        <f t="shared" si="0"/>
        <v>5.9715629999999997</v>
      </c>
      <c r="H456" s="13">
        <f t="shared" si="0"/>
        <v>0</v>
      </c>
      <c r="I456" s="13">
        <f t="shared" si="0"/>
        <v>0</v>
      </c>
      <c r="J456" s="13">
        <f t="shared" si="0"/>
        <v>0</v>
      </c>
      <c r="K456" s="13">
        <f t="shared" si="0"/>
        <v>0</v>
      </c>
      <c r="L456" s="13">
        <f t="shared" si="0"/>
        <v>0</v>
      </c>
      <c r="M456" s="13">
        <f t="shared" si="0"/>
        <v>4.5553471190000003</v>
      </c>
      <c r="N456" s="13">
        <f t="shared" si="0"/>
        <v>4.5553471190000003</v>
      </c>
      <c r="O456" s="13">
        <f t="shared" si="0"/>
        <v>0</v>
      </c>
      <c r="P456" s="13">
        <f t="shared" si="0"/>
        <v>0</v>
      </c>
      <c r="Q456" s="13">
        <f t="shared" si="0"/>
        <v>0</v>
      </c>
      <c r="R456" s="13">
        <f t="shared" si="0"/>
        <v>0</v>
      </c>
      <c r="S456" s="13">
        <f t="shared" si="0"/>
        <v>0</v>
      </c>
      <c r="T456" s="13">
        <f t="shared" si="0"/>
        <v>1.1268339380000001</v>
      </c>
      <c r="U456" s="13">
        <f t="shared" si="0"/>
        <v>1.1268339380000001</v>
      </c>
      <c r="V456" s="13">
        <f t="shared" si="0"/>
        <v>0</v>
      </c>
      <c r="W456" s="13">
        <f t="shared" si="0"/>
        <v>0</v>
      </c>
      <c r="X456" s="13">
        <f t="shared" si="0"/>
        <v>0</v>
      </c>
      <c r="Y456" s="13">
        <f t="shared" si="0"/>
        <v>0</v>
      </c>
      <c r="Z456" s="13">
        <f t="shared" si="0"/>
        <v>0</v>
      </c>
    </row>
    <row r="457" spans="1:26" x14ac:dyDescent="0.35">
      <c r="A457" s="5" t="s">
        <v>144</v>
      </c>
      <c r="B457" s="5">
        <v>0</v>
      </c>
      <c r="C457" s="5" t="s">
        <v>144</v>
      </c>
      <c r="D457" s="5" t="s">
        <v>1016</v>
      </c>
      <c r="E457" s="5" t="s">
        <v>1017</v>
      </c>
      <c r="F457" s="13">
        <f t="shared" si="1"/>
        <v>0</v>
      </c>
      <c r="G457" s="13">
        <f t="shared" si="0"/>
        <v>0</v>
      </c>
      <c r="H457" s="13">
        <f t="shared" si="0"/>
        <v>0</v>
      </c>
      <c r="I457" s="13">
        <f t="shared" si="0"/>
        <v>0</v>
      </c>
      <c r="J457" s="13">
        <f t="shared" si="0"/>
        <v>0</v>
      </c>
      <c r="K457" s="13">
        <f t="shared" si="0"/>
        <v>0</v>
      </c>
      <c r="L457" s="13">
        <f t="shared" si="0"/>
        <v>0</v>
      </c>
      <c r="M457" s="13">
        <f t="shared" si="0"/>
        <v>0</v>
      </c>
      <c r="N457" s="13">
        <f t="shared" si="0"/>
        <v>0</v>
      </c>
      <c r="O457" s="13">
        <f t="shared" si="0"/>
        <v>0</v>
      </c>
      <c r="P457" s="13">
        <f t="shared" si="0"/>
        <v>0</v>
      </c>
      <c r="Q457" s="13">
        <f t="shared" si="0"/>
        <v>0</v>
      </c>
      <c r="R457" s="13">
        <f t="shared" si="0"/>
        <v>0</v>
      </c>
      <c r="S457" s="13">
        <f t="shared" si="0"/>
        <v>0</v>
      </c>
      <c r="T457" s="13">
        <f t="shared" si="0"/>
        <v>0</v>
      </c>
      <c r="U457" s="13">
        <f t="shared" si="0"/>
        <v>0</v>
      </c>
      <c r="V457" s="13">
        <f t="shared" si="0"/>
        <v>0</v>
      </c>
      <c r="W457" s="13">
        <f t="shared" si="0"/>
        <v>0</v>
      </c>
      <c r="X457" s="13">
        <f t="shared" si="0"/>
        <v>0</v>
      </c>
      <c r="Y457" s="13">
        <f t="shared" si="0"/>
        <v>0</v>
      </c>
      <c r="Z457" s="13">
        <f t="shared" si="0"/>
        <v>0</v>
      </c>
    </row>
    <row r="458" spans="1:26"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5.2887767400000003</v>
      </c>
      <c r="G459" s="13">
        <f t="shared" si="0"/>
        <v>5.2887767400000003</v>
      </c>
      <c r="H459" s="13">
        <f t="shared" si="0"/>
        <v>0</v>
      </c>
      <c r="I459" s="13">
        <f t="shared" si="0"/>
        <v>0</v>
      </c>
      <c r="J459" s="13">
        <f t="shared" si="0"/>
        <v>0</v>
      </c>
      <c r="K459" s="13">
        <f t="shared" si="0"/>
        <v>0</v>
      </c>
      <c r="L459" s="13">
        <f t="shared" si="0"/>
        <v>0</v>
      </c>
      <c r="M459" s="13">
        <f t="shared" si="0"/>
        <v>4.0344904479999997</v>
      </c>
      <c r="N459" s="13">
        <f t="shared" si="0"/>
        <v>4.0344904479999997</v>
      </c>
      <c r="O459" s="13">
        <f t="shared" si="0"/>
        <v>0</v>
      </c>
      <c r="P459" s="13">
        <f t="shared" si="0"/>
        <v>0</v>
      </c>
      <c r="Q459" s="13">
        <f t="shared" si="0"/>
        <v>0</v>
      </c>
      <c r="R459" s="13">
        <f t="shared" si="0"/>
        <v>0</v>
      </c>
      <c r="S459" s="13">
        <f t="shared" si="0"/>
        <v>0</v>
      </c>
      <c r="T459" s="13">
        <f t="shared" si="0"/>
        <v>0.99799217100000004</v>
      </c>
      <c r="U459" s="13">
        <f t="shared" si="0"/>
        <v>0.99799217100000004</v>
      </c>
      <c r="V459" s="13">
        <f t="shared" si="0"/>
        <v>0</v>
      </c>
      <c r="W459" s="13">
        <f t="shared" si="0"/>
        <v>0</v>
      </c>
      <c r="X459" s="13">
        <f t="shared" si="0"/>
        <v>0</v>
      </c>
      <c r="Y459" s="13">
        <f t="shared" si="0"/>
        <v>0</v>
      </c>
      <c r="Z459" s="13">
        <f t="shared" si="0"/>
        <v>0</v>
      </c>
    </row>
    <row r="460" spans="1:26" x14ac:dyDescent="0.35">
      <c r="A460" s="5" t="s">
        <v>205</v>
      </c>
      <c r="B460" s="5">
        <v>0</v>
      </c>
      <c r="C460" s="5" t="s">
        <v>205</v>
      </c>
      <c r="D460" s="5" t="s">
        <v>1022</v>
      </c>
      <c r="E460" s="5" t="s">
        <v>1023</v>
      </c>
      <c r="F460" s="13">
        <f t="shared" si="1"/>
        <v>34.678896012000003</v>
      </c>
      <c r="G460" s="13">
        <f t="shared" si="0"/>
        <v>34.678896012000003</v>
      </c>
      <c r="H460" s="13">
        <f t="shared" si="0"/>
        <v>0</v>
      </c>
      <c r="I460" s="13">
        <f t="shared" si="0"/>
        <v>0</v>
      </c>
      <c r="J460" s="13">
        <f t="shared" si="0"/>
        <v>0</v>
      </c>
      <c r="K460" s="13">
        <f t="shared" si="0"/>
        <v>0</v>
      </c>
      <c r="L460" s="13">
        <f t="shared" si="0"/>
        <v>0</v>
      </c>
      <c r="M460" s="13">
        <f t="shared" si="0"/>
        <v>26.454449030999999</v>
      </c>
      <c r="N460" s="13">
        <f t="shared" si="0"/>
        <v>26.454449030999999</v>
      </c>
      <c r="O460" s="13">
        <f t="shared" si="0"/>
        <v>0</v>
      </c>
      <c r="P460" s="13">
        <f t="shared" si="0"/>
        <v>0</v>
      </c>
      <c r="Q460" s="13">
        <f t="shared" si="0"/>
        <v>0</v>
      </c>
      <c r="R460" s="13">
        <f t="shared" si="0"/>
        <v>0</v>
      </c>
      <c r="S460" s="13">
        <f t="shared" si="0"/>
        <v>0</v>
      </c>
      <c r="T460" s="13">
        <f t="shared" si="0"/>
        <v>6.5439076759999999</v>
      </c>
      <c r="U460" s="13">
        <f t="shared" si="0"/>
        <v>6.5439076759999999</v>
      </c>
      <c r="V460" s="13">
        <f t="shared" si="0"/>
        <v>0</v>
      </c>
      <c r="W460" s="13">
        <f t="shared" si="0"/>
        <v>0</v>
      </c>
      <c r="X460" s="13">
        <f t="shared" si="0"/>
        <v>0</v>
      </c>
      <c r="Y460" s="13">
        <f t="shared" si="0"/>
        <v>0</v>
      </c>
      <c r="Z460" s="13">
        <f t="shared" si="0"/>
        <v>0</v>
      </c>
    </row>
    <row r="461" spans="1:26" x14ac:dyDescent="0.35">
      <c r="A461" s="5" t="s">
        <v>422</v>
      </c>
      <c r="B461" s="5">
        <v>0</v>
      </c>
      <c r="C461" s="5" t="s">
        <v>422</v>
      </c>
      <c r="D461" s="5" t="s">
        <v>1024</v>
      </c>
      <c r="E461" s="5" t="s">
        <v>1025</v>
      </c>
      <c r="F461" s="13">
        <f t="shared" si="1"/>
        <v>0</v>
      </c>
      <c r="G461" s="13">
        <f t="shared" si="0"/>
        <v>0</v>
      </c>
      <c r="H461" s="13">
        <f t="shared" si="0"/>
        <v>0</v>
      </c>
      <c r="I461" s="13">
        <f t="shared" si="0"/>
        <v>0</v>
      </c>
      <c r="J461" s="13">
        <f t="shared" si="0"/>
        <v>0</v>
      </c>
      <c r="K461" s="13">
        <f t="shared" si="0"/>
        <v>0</v>
      </c>
      <c r="L461" s="13">
        <f t="shared" si="0"/>
        <v>0</v>
      </c>
      <c r="M461" s="13">
        <f t="shared" si="0"/>
        <v>0</v>
      </c>
      <c r="N461" s="13">
        <f t="shared" si="0"/>
        <v>0</v>
      </c>
      <c r="O461" s="13">
        <f t="shared" si="0"/>
        <v>0</v>
      </c>
      <c r="P461" s="13">
        <f t="shared" si="0"/>
        <v>0</v>
      </c>
      <c r="Q461" s="13">
        <f t="shared" si="0"/>
        <v>0</v>
      </c>
      <c r="R461" s="13">
        <f t="shared" si="0"/>
        <v>0</v>
      </c>
      <c r="S461" s="13">
        <f t="shared" si="0"/>
        <v>0</v>
      </c>
      <c r="T461" s="13">
        <f t="shared" si="0"/>
        <v>0</v>
      </c>
      <c r="U461" s="13">
        <f t="shared" si="0"/>
        <v>0</v>
      </c>
      <c r="V461" s="13">
        <f t="shared" si="0"/>
        <v>0</v>
      </c>
      <c r="W461" s="13">
        <f t="shared" si="0"/>
        <v>0</v>
      </c>
      <c r="X461" s="13">
        <f t="shared" si="0"/>
        <v>0</v>
      </c>
      <c r="Y461" s="13">
        <f t="shared" si="0"/>
        <v>0</v>
      </c>
      <c r="Z461" s="13">
        <f t="shared" si="0"/>
        <v>0</v>
      </c>
    </row>
    <row r="462" spans="1:26"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0</v>
      </c>
      <c r="N462" s="13">
        <f t="shared" si="0"/>
        <v>0</v>
      </c>
      <c r="O462" s="13">
        <f t="shared" si="0"/>
        <v>0</v>
      </c>
      <c r="P462" s="13">
        <f t="shared" si="0"/>
        <v>0</v>
      </c>
      <c r="Q462" s="13">
        <f t="shared" si="0"/>
        <v>0</v>
      </c>
      <c r="R462" s="13">
        <f t="shared" si="0"/>
        <v>0</v>
      </c>
      <c r="S462" s="13">
        <f t="shared" si="0"/>
        <v>0</v>
      </c>
      <c r="T462" s="13">
        <f t="shared" si="0"/>
        <v>0</v>
      </c>
      <c r="U462" s="13">
        <f t="shared" si="0"/>
        <v>0</v>
      </c>
      <c r="V462" s="13">
        <f t="shared" si="0"/>
        <v>0</v>
      </c>
      <c r="W462" s="13">
        <f t="shared" si="0"/>
        <v>0</v>
      </c>
      <c r="X462" s="13">
        <f t="shared" si="0"/>
        <v>0</v>
      </c>
      <c r="Y462" s="13">
        <f t="shared" si="0"/>
        <v>0</v>
      </c>
      <c r="Z462" s="13">
        <f t="shared" si="0"/>
        <v>0</v>
      </c>
    </row>
    <row r="463" spans="1:26" x14ac:dyDescent="0.35">
      <c r="A463" s="5" t="s">
        <v>434</v>
      </c>
      <c r="B463" s="5">
        <v>0</v>
      </c>
      <c r="C463" s="5" t="s">
        <v>434</v>
      </c>
      <c r="D463" s="5" t="s">
        <v>1028</v>
      </c>
      <c r="E463" s="5" t="s">
        <v>1029</v>
      </c>
      <c r="F463" s="13">
        <f t="shared" si="1"/>
        <v>0</v>
      </c>
      <c r="G463" s="13">
        <f t="shared" si="0"/>
        <v>0</v>
      </c>
      <c r="H463" s="13">
        <f t="shared" si="0"/>
        <v>0</v>
      </c>
      <c r="I463" s="13">
        <f t="shared" si="0"/>
        <v>0</v>
      </c>
      <c r="J463" s="13">
        <f t="shared" si="0"/>
        <v>0</v>
      </c>
      <c r="K463" s="13">
        <f t="shared" si="0"/>
        <v>0</v>
      </c>
      <c r="L463" s="13">
        <f t="shared" si="0"/>
        <v>0</v>
      </c>
      <c r="M463" s="13">
        <f t="shared" si="0"/>
        <v>0</v>
      </c>
      <c r="N463" s="13">
        <f t="shared" si="0"/>
        <v>0</v>
      </c>
      <c r="O463" s="13">
        <f t="shared" si="0"/>
        <v>0</v>
      </c>
      <c r="P463" s="13">
        <f t="shared" si="0"/>
        <v>0</v>
      </c>
      <c r="Q463" s="13">
        <f t="shared" si="0"/>
        <v>0</v>
      </c>
      <c r="R463" s="13">
        <f t="shared" si="0"/>
        <v>0</v>
      </c>
      <c r="S463" s="13">
        <f t="shared" si="0"/>
        <v>0</v>
      </c>
      <c r="T463" s="13">
        <f t="shared" si="0"/>
        <v>0</v>
      </c>
      <c r="U463" s="13">
        <f t="shared" si="0"/>
        <v>0</v>
      </c>
      <c r="V463" s="13">
        <f t="shared" si="0"/>
        <v>0</v>
      </c>
      <c r="W463" s="13">
        <f t="shared" si="0"/>
        <v>0</v>
      </c>
      <c r="X463" s="13">
        <f t="shared" si="0"/>
        <v>0</v>
      </c>
      <c r="Y463" s="13">
        <f t="shared" si="0"/>
        <v>0</v>
      </c>
      <c r="Z463" s="13">
        <f t="shared" si="0"/>
        <v>0</v>
      </c>
    </row>
    <row r="464" spans="1:26" x14ac:dyDescent="0.35">
      <c r="A464" s="5" t="s">
        <v>456</v>
      </c>
      <c r="B464" s="5">
        <v>0</v>
      </c>
      <c r="C464" s="5" t="s">
        <v>456</v>
      </c>
      <c r="D464" s="5" t="s">
        <v>1030</v>
      </c>
      <c r="E464" s="5" t="s">
        <v>1031</v>
      </c>
      <c r="F464" s="13">
        <f t="shared" si="1"/>
        <v>5.5332728099999997</v>
      </c>
      <c r="G464" s="13">
        <f t="shared" si="0"/>
        <v>5.5332728099999997</v>
      </c>
      <c r="H464" s="13">
        <f t="shared" si="0"/>
        <v>0</v>
      </c>
      <c r="I464" s="13">
        <f t="shared" si="0"/>
        <v>0</v>
      </c>
      <c r="J464" s="13">
        <f t="shared" si="0"/>
        <v>0</v>
      </c>
      <c r="K464" s="13">
        <f t="shared" si="0"/>
        <v>0</v>
      </c>
      <c r="L464" s="13">
        <f t="shared" si="0"/>
        <v>0</v>
      </c>
      <c r="M464" s="13">
        <f t="shared" si="0"/>
        <v>4.2210018299999996</v>
      </c>
      <c r="N464" s="13">
        <f t="shared" si="0"/>
        <v>4.2210018299999996</v>
      </c>
      <c r="O464" s="13">
        <f t="shared" si="0"/>
        <v>0</v>
      </c>
      <c r="P464" s="13">
        <f t="shared" si="0"/>
        <v>0</v>
      </c>
      <c r="Q464" s="13">
        <f t="shared" si="0"/>
        <v>0</v>
      </c>
      <c r="R464" s="13">
        <f t="shared" si="0"/>
        <v>0</v>
      </c>
      <c r="S464" s="13">
        <f t="shared" si="0"/>
        <v>0</v>
      </c>
      <c r="T464" s="13">
        <f t="shared" si="0"/>
        <v>1.0441285789999999</v>
      </c>
      <c r="U464" s="13">
        <f t="shared" si="0"/>
        <v>1.0441285789999999</v>
      </c>
      <c r="V464" s="13">
        <f t="shared" si="0"/>
        <v>0</v>
      </c>
      <c r="W464" s="13">
        <f t="shared" si="0"/>
        <v>0</v>
      </c>
      <c r="X464" s="13">
        <f t="shared" si="0"/>
        <v>0</v>
      </c>
      <c r="Y464" s="13">
        <f t="shared" si="0"/>
        <v>0</v>
      </c>
      <c r="Z464" s="13">
        <f t="shared" si="0"/>
        <v>0</v>
      </c>
    </row>
    <row r="465" spans="1:26" x14ac:dyDescent="0.35">
      <c r="A465" s="5" t="s">
        <v>527</v>
      </c>
      <c r="B465" s="5">
        <v>0</v>
      </c>
      <c r="C465" s="5" t="s">
        <v>527</v>
      </c>
      <c r="D465" s="5" t="s">
        <v>1032</v>
      </c>
      <c r="E465" s="5" t="s">
        <v>1033</v>
      </c>
      <c r="F465" s="13">
        <f t="shared" si="1"/>
        <v>2.929446</v>
      </c>
      <c r="G465" s="13">
        <f t="shared" si="0"/>
        <v>2.929446</v>
      </c>
      <c r="H465" s="13">
        <f t="shared" si="0"/>
        <v>0</v>
      </c>
      <c r="I465" s="13">
        <f t="shared" si="0"/>
        <v>0</v>
      </c>
      <c r="J465" s="13">
        <f t="shared" si="0"/>
        <v>0</v>
      </c>
      <c r="K465" s="13">
        <f t="shared" si="0"/>
        <v>0</v>
      </c>
      <c r="L465" s="13">
        <f t="shared" si="0"/>
        <v>0</v>
      </c>
      <c r="M465" s="13">
        <f t="shared" si="0"/>
        <v>2.234698587</v>
      </c>
      <c r="N465" s="13">
        <f t="shared" si="0"/>
        <v>2.234698587</v>
      </c>
      <c r="O465" s="13">
        <f t="shared" si="0"/>
        <v>0</v>
      </c>
      <c r="P465" s="13">
        <f t="shared" si="0"/>
        <v>0</v>
      </c>
      <c r="Q465" s="13">
        <f t="shared" si="0"/>
        <v>0</v>
      </c>
      <c r="R465" s="13">
        <f t="shared" si="0"/>
        <v>0</v>
      </c>
      <c r="S465" s="13">
        <f t="shared" si="0"/>
        <v>0</v>
      </c>
      <c r="T465" s="13">
        <f t="shared" si="0"/>
        <v>0.55278645999999998</v>
      </c>
      <c r="U465" s="13">
        <f t="shared" si="0"/>
        <v>0.55278645999999998</v>
      </c>
      <c r="V465" s="13">
        <f t="shared" si="0"/>
        <v>0</v>
      </c>
      <c r="W465" s="13">
        <f t="shared" si="0"/>
        <v>0</v>
      </c>
      <c r="X465" s="13">
        <f t="shared" si="0"/>
        <v>0</v>
      </c>
      <c r="Y465" s="13">
        <f t="shared" si="0"/>
        <v>0</v>
      </c>
      <c r="Z465" s="13">
        <f t="shared" si="0"/>
        <v>0</v>
      </c>
    </row>
    <row r="466" spans="1:26" x14ac:dyDescent="0.35">
      <c r="A466" s="5" t="s">
        <v>540</v>
      </c>
      <c r="B466" s="5">
        <v>0</v>
      </c>
      <c r="C466" s="5" t="s">
        <v>540</v>
      </c>
      <c r="D466" s="5" t="s">
        <v>1034</v>
      </c>
      <c r="E466" s="5" t="s">
        <v>1034</v>
      </c>
      <c r="F466" s="13">
        <f t="shared" si="1"/>
        <v>11.857496040000001</v>
      </c>
      <c r="G466" s="13">
        <f t="shared" si="0"/>
        <v>11.857496040000001</v>
      </c>
      <c r="H466" s="13">
        <f t="shared" si="0"/>
        <v>0</v>
      </c>
      <c r="I466" s="13">
        <f t="shared" si="0"/>
        <v>0</v>
      </c>
      <c r="J466" s="13">
        <f t="shared" si="0"/>
        <v>0</v>
      </c>
      <c r="K466" s="13">
        <f t="shared" si="0"/>
        <v>0</v>
      </c>
      <c r="L466" s="13">
        <f t="shared" si="0"/>
        <v>0</v>
      </c>
      <c r="M466" s="13">
        <f t="shared" si="0"/>
        <v>9.0453722790000004</v>
      </c>
      <c r="N466" s="13">
        <f t="shared" si="0"/>
        <v>9.0453722790000004</v>
      </c>
      <c r="O466" s="13">
        <f t="shared" si="0"/>
        <v>0</v>
      </c>
      <c r="P466" s="13">
        <f t="shared" si="0"/>
        <v>0</v>
      </c>
      <c r="Q466" s="13">
        <f t="shared" si="0"/>
        <v>0</v>
      </c>
      <c r="R466" s="13">
        <f t="shared" si="0"/>
        <v>0</v>
      </c>
      <c r="S466" s="13">
        <f t="shared" si="0"/>
        <v>0</v>
      </c>
      <c r="T466" s="13">
        <f t="shared" si="0"/>
        <v>2.237509502</v>
      </c>
      <c r="U466" s="13">
        <f t="shared" si="0"/>
        <v>2.237509502</v>
      </c>
      <c r="V466" s="13">
        <f t="shared" si="0"/>
        <v>0</v>
      </c>
      <c r="W466" s="13">
        <f t="shared" si="0"/>
        <v>0</v>
      </c>
      <c r="X466" s="13">
        <f t="shared" si="0"/>
        <v>0</v>
      </c>
      <c r="Y466" s="13">
        <f t="shared" si="0"/>
        <v>0</v>
      </c>
      <c r="Z466" s="13">
        <f t="shared" si="0"/>
        <v>0</v>
      </c>
    </row>
    <row r="467" spans="1:26" x14ac:dyDescent="0.35">
      <c r="A467" s="5" t="s">
        <v>643</v>
      </c>
      <c r="B467" s="5">
        <v>0</v>
      </c>
      <c r="C467" s="5" t="s">
        <v>643</v>
      </c>
      <c r="D467" s="5" t="s">
        <v>1035</v>
      </c>
      <c r="E467" s="5" t="s">
        <v>1036</v>
      </c>
      <c r="F467" s="13">
        <f t="shared" si="1"/>
        <v>0</v>
      </c>
      <c r="G467" s="13">
        <f t="shared" si="0"/>
        <v>0</v>
      </c>
      <c r="H467" s="13">
        <f t="shared" si="0"/>
        <v>0</v>
      </c>
      <c r="I467" s="13">
        <f t="shared" si="0"/>
        <v>0</v>
      </c>
      <c r="J467" s="13">
        <f t="shared" si="0"/>
        <v>0</v>
      </c>
      <c r="K467" s="13">
        <f t="shared" si="0"/>
        <v>0</v>
      </c>
      <c r="L467" s="13">
        <f t="shared" si="0"/>
        <v>0</v>
      </c>
      <c r="M467" s="13">
        <f t="shared" si="0"/>
        <v>0</v>
      </c>
      <c r="N467" s="13">
        <f t="shared" si="0"/>
        <v>0</v>
      </c>
      <c r="O467" s="13">
        <f t="shared" si="0"/>
        <v>0</v>
      </c>
      <c r="P467" s="13">
        <f t="shared" si="0"/>
        <v>0</v>
      </c>
      <c r="Q467" s="13">
        <f t="shared" si="0"/>
        <v>0</v>
      </c>
      <c r="R467" s="13">
        <f t="shared" si="0"/>
        <v>0</v>
      </c>
      <c r="S467" s="13">
        <f t="shared" si="0"/>
        <v>0</v>
      </c>
      <c r="T467" s="13">
        <f t="shared" si="0"/>
        <v>0</v>
      </c>
      <c r="U467" s="13">
        <f t="shared" si="0"/>
        <v>0</v>
      </c>
      <c r="V467" s="13">
        <f t="shared" ref="V467:Z480" si="2">SUMIF($C$14:$C$454,$C467,V$14:V$454)</f>
        <v>0</v>
      </c>
      <c r="W467" s="13">
        <f t="shared" si="2"/>
        <v>0</v>
      </c>
      <c r="X467" s="13">
        <f t="shared" si="2"/>
        <v>0</v>
      </c>
      <c r="Y467" s="13">
        <f t="shared" si="2"/>
        <v>0</v>
      </c>
      <c r="Z467" s="13">
        <f t="shared" si="2"/>
        <v>0</v>
      </c>
    </row>
    <row r="468" spans="1:26" x14ac:dyDescent="0.35">
      <c r="A468" s="5" t="s">
        <v>656</v>
      </c>
      <c r="B468" s="5">
        <v>0</v>
      </c>
      <c r="C468" s="5" t="s">
        <v>656</v>
      </c>
      <c r="D468" s="5" t="s">
        <v>1037</v>
      </c>
      <c r="E468" s="5" t="s">
        <v>1038</v>
      </c>
      <c r="F468" s="13">
        <f t="shared" si="1"/>
        <v>1.8590715</v>
      </c>
      <c r="G468" s="13">
        <f t="shared" si="1"/>
        <v>1.8590715</v>
      </c>
      <c r="H468" s="13">
        <f t="shared" si="1"/>
        <v>0</v>
      </c>
      <c r="I468" s="13">
        <f t="shared" si="1"/>
        <v>0</v>
      </c>
      <c r="J468" s="13">
        <f t="shared" si="1"/>
        <v>0</v>
      </c>
      <c r="K468" s="13">
        <f t="shared" si="1"/>
        <v>0</v>
      </c>
      <c r="L468" s="13">
        <f t="shared" si="1"/>
        <v>0</v>
      </c>
      <c r="M468" s="13">
        <f t="shared" si="1"/>
        <v>1.4181741029999999</v>
      </c>
      <c r="N468" s="13">
        <f t="shared" si="1"/>
        <v>1.4181741029999999</v>
      </c>
      <c r="O468" s="13">
        <f t="shared" si="1"/>
        <v>0</v>
      </c>
      <c r="P468" s="13">
        <f t="shared" si="1"/>
        <v>0</v>
      </c>
      <c r="Q468" s="13">
        <f t="shared" si="1"/>
        <v>0</v>
      </c>
      <c r="R468" s="13">
        <f t="shared" si="1"/>
        <v>0</v>
      </c>
      <c r="S468" s="13">
        <f t="shared" si="1"/>
        <v>0</v>
      </c>
      <c r="T468" s="13">
        <f t="shared" si="1"/>
        <v>0.35080679199999998</v>
      </c>
      <c r="U468" s="13">
        <f t="shared" si="1"/>
        <v>0.35080679199999998</v>
      </c>
      <c r="V468" s="13">
        <f t="shared" si="2"/>
        <v>0</v>
      </c>
      <c r="W468" s="13">
        <f t="shared" si="2"/>
        <v>0</v>
      </c>
      <c r="X468" s="13">
        <f t="shared" si="2"/>
        <v>0</v>
      </c>
      <c r="Y468" s="13">
        <f t="shared" si="2"/>
        <v>0</v>
      </c>
      <c r="Z468" s="13">
        <f t="shared" si="2"/>
        <v>0</v>
      </c>
    </row>
    <row r="469" spans="1:26" x14ac:dyDescent="0.35">
      <c r="A469" s="5" t="s">
        <v>669</v>
      </c>
      <c r="B469" s="5">
        <v>0</v>
      </c>
      <c r="C469" s="5" t="s">
        <v>669</v>
      </c>
      <c r="D469" s="5" t="s">
        <v>1039</v>
      </c>
      <c r="E469" s="5" t="s">
        <v>1040</v>
      </c>
      <c r="F469" s="13">
        <f t="shared" si="1"/>
        <v>0</v>
      </c>
      <c r="G469" s="13">
        <f t="shared" si="1"/>
        <v>0</v>
      </c>
      <c r="H469" s="13">
        <f t="shared" si="1"/>
        <v>0</v>
      </c>
      <c r="I469" s="13">
        <f t="shared" si="1"/>
        <v>0</v>
      </c>
      <c r="J469" s="13">
        <f t="shared" si="1"/>
        <v>0</v>
      </c>
      <c r="K469" s="13">
        <f t="shared" si="1"/>
        <v>0</v>
      </c>
      <c r="L469" s="13">
        <f t="shared" si="1"/>
        <v>0</v>
      </c>
      <c r="M469" s="13">
        <f t="shared" si="1"/>
        <v>0</v>
      </c>
      <c r="N469" s="13">
        <f t="shared" si="1"/>
        <v>0</v>
      </c>
      <c r="O469" s="13">
        <f t="shared" si="1"/>
        <v>0</v>
      </c>
      <c r="P469" s="13">
        <f t="shared" si="1"/>
        <v>0</v>
      </c>
      <c r="Q469" s="13">
        <f t="shared" si="1"/>
        <v>0</v>
      </c>
      <c r="R469" s="13">
        <f t="shared" si="1"/>
        <v>0</v>
      </c>
      <c r="S469" s="13">
        <f t="shared" si="1"/>
        <v>0</v>
      </c>
      <c r="T469" s="13">
        <f t="shared" si="1"/>
        <v>0</v>
      </c>
      <c r="U469" s="13">
        <f t="shared" si="1"/>
        <v>0</v>
      </c>
      <c r="V469" s="13">
        <f t="shared" si="2"/>
        <v>0</v>
      </c>
      <c r="W469" s="13">
        <f t="shared" si="2"/>
        <v>0</v>
      </c>
      <c r="X469" s="13">
        <f t="shared" si="2"/>
        <v>0</v>
      </c>
      <c r="Y469" s="13">
        <f t="shared" si="2"/>
        <v>0</v>
      </c>
      <c r="Z469" s="13">
        <f t="shared" si="2"/>
        <v>0</v>
      </c>
    </row>
    <row r="470" spans="1:26" x14ac:dyDescent="0.35">
      <c r="A470" s="5" t="s">
        <v>678</v>
      </c>
      <c r="B470" s="5">
        <v>0</v>
      </c>
      <c r="C470" s="5" t="s">
        <v>678</v>
      </c>
      <c r="D470" s="5" t="s">
        <v>1041</v>
      </c>
      <c r="E470" s="5" t="s">
        <v>1042</v>
      </c>
      <c r="F470" s="13">
        <f t="shared" si="1"/>
        <v>5.0927292</v>
      </c>
      <c r="G470" s="13">
        <f t="shared" si="1"/>
        <v>5.0927292</v>
      </c>
      <c r="H470" s="13">
        <f t="shared" si="1"/>
        <v>0</v>
      </c>
      <c r="I470" s="13">
        <f t="shared" si="1"/>
        <v>0</v>
      </c>
      <c r="J470" s="13">
        <f t="shared" si="1"/>
        <v>0</v>
      </c>
      <c r="K470" s="13">
        <f t="shared" si="1"/>
        <v>0</v>
      </c>
      <c r="L470" s="13">
        <f t="shared" si="1"/>
        <v>0</v>
      </c>
      <c r="M470" s="13">
        <f t="shared" si="1"/>
        <v>3.8849375429999999</v>
      </c>
      <c r="N470" s="13">
        <f t="shared" si="1"/>
        <v>3.8849375429999999</v>
      </c>
      <c r="O470" s="13">
        <f t="shared" si="1"/>
        <v>0</v>
      </c>
      <c r="P470" s="13">
        <f t="shared" si="1"/>
        <v>0</v>
      </c>
      <c r="Q470" s="13">
        <f t="shared" si="1"/>
        <v>0</v>
      </c>
      <c r="R470" s="13">
        <f t="shared" si="1"/>
        <v>0</v>
      </c>
      <c r="S470" s="13">
        <f t="shared" si="1"/>
        <v>0</v>
      </c>
      <c r="T470" s="13">
        <f t="shared" si="1"/>
        <v>0.96099800000000002</v>
      </c>
      <c r="U470" s="13">
        <f t="shared" si="1"/>
        <v>0.96099800000000002</v>
      </c>
      <c r="V470" s="13">
        <f t="shared" si="2"/>
        <v>0</v>
      </c>
      <c r="W470" s="13">
        <f t="shared" si="2"/>
        <v>0</v>
      </c>
      <c r="X470" s="13">
        <f t="shared" si="2"/>
        <v>0</v>
      </c>
      <c r="Y470" s="13">
        <f t="shared" si="2"/>
        <v>0</v>
      </c>
      <c r="Z470" s="13">
        <f t="shared" si="2"/>
        <v>0</v>
      </c>
    </row>
    <row r="471" spans="1:26" x14ac:dyDescent="0.35">
      <c r="A471" s="5" t="s">
        <v>813</v>
      </c>
      <c r="B471" s="5">
        <v>0</v>
      </c>
      <c r="C471" s="5" t="s">
        <v>813</v>
      </c>
      <c r="D471" s="5" t="s">
        <v>1043</v>
      </c>
      <c r="E471" s="5" t="s">
        <v>1044</v>
      </c>
      <c r="F471" s="13">
        <f t="shared" si="1"/>
        <v>0</v>
      </c>
      <c r="G471" s="13">
        <f t="shared" si="1"/>
        <v>0</v>
      </c>
      <c r="H471" s="13">
        <f t="shared" si="1"/>
        <v>0</v>
      </c>
      <c r="I471" s="13">
        <f t="shared" si="1"/>
        <v>0</v>
      </c>
      <c r="J471" s="13">
        <f t="shared" si="1"/>
        <v>0</v>
      </c>
      <c r="K471" s="13">
        <f t="shared" si="1"/>
        <v>0</v>
      </c>
      <c r="L471" s="13">
        <f t="shared" si="1"/>
        <v>0</v>
      </c>
      <c r="M471" s="13">
        <f t="shared" si="1"/>
        <v>0</v>
      </c>
      <c r="N471" s="13">
        <f t="shared" si="1"/>
        <v>0</v>
      </c>
      <c r="O471" s="13">
        <f t="shared" si="1"/>
        <v>0</v>
      </c>
      <c r="P471" s="13">
        <f t="shared" si="1"/>
        <v>0</v>
      </c>
      <c r="Q471" s="13">
        <f t="shared" si="1"/>
        <v>0</v>
      </c>
      <c r="R471" s="13">
        <f t="shared" si="1"/>
        <v>0</v>
      </c>
      <c r="S471" s="13">
        <f t="shared" si="1"/>
        <v>0</v>
      </c>
      <c r="T471" s="13">
        <f t="shared" si="1"/>
        <v>0</v>
      </c>
      <c r="U471" s="13">
        <f t="shared" si="1"/>
        <v>0</v>
      </c>
      <c r="V471" s="13">
        <f t="shared" si="2"/>
        <v>0</v>
      </c>
      <c r="W471" s="13">
        <f t="shared" si="2"/>
        <v>0</v>
      </c>
      <c r="X471" s="13">
        <f t="shared" si="2"/>
        <v>0</v>
      </c>
      <c r="Y471" s="13">
        <f t="shared" si="2"/>
        <v>0</v>
      </c>
      <c r="Z471" s="13">
        <f t="shared" si="2"/>
        <v>0</v>
      </c>
    </row>
    <row r="472" spans="1:26"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0</v>
      </c>
      <c r="N472" s="13">
        <f t="shared" si="1"/>
        <v>0</v>
      </c>
      <c r="O472" s="13">
        <f t="shared" si="1"/>
        <v>0</v>
      </c>
      <c r="P472" s="13">
        <f t="shared" si="1"/>
        <v>0</v>
      </c>
      <c r="Q472" s="13">
        <f t="shared" si="1"/>
        <v>0</v>
      </c>
      <c r="R472" s="13">
        <f t="shared" si="1"/>
        <v>0</v>
      </c>
      <c r="S472" s="13">
        <f t="shared" si="1"/>
        <v>0</v>
      </c>
      <c r="T472" s="13">
        <f t="shared" si="1"/>
        <v>0</v>
      </c>
      <c r="U472" s="13">
        <f t="shared" si="1"/>
        <v>0</v>
      </c>
      <c r="V472" s="13">
        <f t="shared" si="2"/>
        <v>0</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0</v>
      </c>
      <c r="N473" s="13">
        <f t="shared" si="1"/>
        <v>0</v>
      </c>
      <c r="O473" s="13">
        <f t="shared" si="1"/>
        <v>0</v>
      </c>
      <c r="P473" s="13">
        <f t="shared" si="1"/>
        <v>0</v>
      </c>
      <c r="Q473" s="13">
        <f t="shared" si="1"/>
        <v>0</v>
      </c>
      <c r="R473" s="13">
        <f t="shared" si="1"/>
        <v>0</v>
      </c>
      <c r="S473" s="13">
        <f t="shared" si="1"/>
        <v>0</v>
      </c>
      <c r="T473" s="13">
        <f t="shared" si="1"/>
        <v>0</v>
      </c>
      <c r="U473" s="13">
        <f t="shared" si="1"/>
        <v>0</v>
      </c>
      <c r="V473" s="13">
        <f t="shared" si="2"/>
        <v>0</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7.6762752299999999</v>
      </c>
      <c r="G474" s="13">
        <f t="shared" si="1"/>
        <v>7.6762752299999999</v>
      </c>
      <c r="H474" s="13">
        <f t="shared" si="1"/>
        <v>0</v>
      </c>
      <c r="I474" s="13">
        <f t="shared" si="1"/>
        <v>0</v>
      </c>
      <c r="J474" s="13">
        <f t="shared" si="1"/>
        <v>0</v>
      </c>
      <c r="K474" s="13">
        <f t="shared" si="1"/>
        <v>0</v>
      </c>
      <c r="L474" s="13">
        <f t="shared" si="1"/>
        <v>0</v>
      </c>
      <c r="M474" s="13">
        <f t="shared" si="1"/>
        <v>5.8557697959999997</v>
      </c>
      <c r="N474" s="13">
        <f t="shared" si="1"/>
        <v>5.8557697959999997</v>
      </c>
      <c r="O474" s="13">
        <f t="shared" si="1"/>
        <v>0</v>
      </c>
      <c r="P474" s="13">
        <f t="shared" si="1"/>
        <v>0</v>
      </c>
      <c r="Q474" s="13">
        <f t="shared" si="1"/>
        <v>0</v>
      </c>
      <c r="R474" s="13">
        <f t="shared" si="1"/>
        <v>0</v>
      </c>
      <c r="S474" s="13">
        <f t="shared" si="1"/>
        <v>0</v>
      </c>
      <c r="T474" s="13">
        <f t="shared" si="1"/>
        <v>1.4485131360000001</v>
      </c>
      <c r="U474" s="13">
        <f t="shared" si="1"/>
        <v>1.4485131360000001</v>
      </c>
      <c r="V474" s="13">
        <f t="shared" si="2"/>
        <v>0</v>
      </c>
      <c r="W474" s="13">
        <f t="shared" si="2"/>
        <v>0</v>
      </c>
      <c r="X474" s="13">
        <f t="shared" si="2"/>
        <v>0</v>
      </c>
      <c r="Y474" s="13">
        <f t="shared" si="2"/>
        <v>0</v>
      </c>
      <c r="Z474" s="13">
        <f t="shared" si="2"/>
        <v>0</v>
      </c>
    </row>
    <row r="475" spans="1:26" x14ac:dyDescent="0.35">
      <c r="A475" s="5" t="s">
        <v>853</v>
      </c>
      <c r="B475" s="5">
        <v>0</v>
      </c>
      <c r="C475" s="5" t="s">
        <v>853</v>
      </c>
      <c r="D475" s="5" t="s">
        <v>1049</v>
      </c>
      <c r="E475" s="5" t="s">
        <v>1050</v>
      </c>
      <c r="F475" s="13">
        <f t="shared" si="1"/>
        <v>6.0752203199999997</v>
      </c>
      <c r="G475" s="13">
        <f t="shared" si="1"/>
        <v>6.0752203199999997</v>
      </c>
      <c r="H475" s="13">
        <f t="shared" si="1"/>
        <v>0</v>
      </c>
      <c r="I475" s="13">
        <f t="shared" si="1"/>
        <v>0</v>
      </c>
      <c r="J475" s="13">
        <f t="shared" si="1"/>
        <v>0</v>
      </c>
      <c r="K475" s="13">
        <f t="shared" si="1"/>
        <v>0</v>
      </c>
      <c r="L475" s="13">
        <f t="shared" si="1"/>
        <v>0</v>
      </c>
      <c r="M475" s="13">
        <f t="shared" si="1"/>
        <v>4.6344210690000001</v>
      </c>
      <c r="N475" s="13">
        <f t="shared" si="1"/>
        <v>4.6344210690000001</v>
      </c>
      <c r="O475" s="13">
        <f t="shared" si="1"/>
        <v>0</v>
      </c>
      <c r="P475" s="13">
        <f t="shared" si="1"/>
        <v>0</v>
      </c>
      <c r="Q475" s="13">
        <f t="shared" si="1"/>
        <v>0</v>
      </c>
      <c r="R475" s="13">
        <f t="shared" si="1"/>
        <v>0</v>
      </c>
      <c r="S475" s="13">
        <f t="shared" si="1"/>
        <v>0</v>
      </c>
      <c r="T475" s="13">
        <f t="shared" si="1"/>
        <v>1.1463940750000001</v>
      </c>
      <c r="U475" s="13">
        <f t="shared" si="1"/>
        <v>1.1463940750000001</v>
      </c>
      <c r="V475" s="13">
        <f t="shared" si="2"/>
        <v>0</v>
      </c>
      <c r="W475" s="13">
        <f t="shared" si="2"/>
        <v>0</v>
      </c>
      <c r="X475" s="13">
        <f t="shared" si="2"/>
        <v>0</v>
      </c>
      <c r="Y475" s="13">
        <f t="shared" si="2"/>
        <v>0</v>
      </c>
      <c r="Z475" s="13">
        <f t="shared" si="2"/>
        <v>0</v>
      </c>
    </row>
    <row r="476" spans="1:26" x14ac:dyDescent="0.35">
      <c r="A476" s="5" t="s">
        <v>920</v>
      </c>
      <c r="B476" s="5">
        <v>0</v>
      </c>
      <c r="C476" s="5" t="s">
        <v>920</v>
      </c>
      <c r="D476" s="5" t="s">
        <v>1051</v>
      </c>
      <c r="E476" s="5" t="s">
        <v>1051</v>
      </c>
      <c r="F476" s="13">
        <f t="shared" si="1"/>
        <v>0</v>
      </c>
      <c r="G476" s="13">
        <f t="shared" si="1"/>
        <v>0</v>
      </c>
      <c r="H476" s="13">
        <f t="shared" si="1"/>
        <v>0</v>
      </c>
      <c r="I476" s="13">
        <f t="shared" si="1"/>
        <v>0</v>
      </c>
      <c r="J476" s="13">
        <f t="shared" si="1"/>
        <v>0</v>
      </c>
      <c r="K476" s="13">
        <f t="shared" si="1"/>
        <v>0</v>
      </c>
      <c r="L476" s="13">
        <f t="shared" si="1"/>
        <v>0</v>
      </c>
      <c r="M476" s="13">
        <f t="shared" si="1"/>
        <v>0</v>
      </c>
      <c r="N476" s="13">
        <f t="shared" si="1"/>
        <v>0</v>
      </c>
      <c r="O476" s="13">
        <f t="shared" si="1"/>
        <v>0</v>
      </c>
      <c r="P476" s="13">
        <f t="shared" si="1"/>
        <v>0</v>
      </c>
      <c r="Q476" s="13">
        <f t="shared" si="1"/>
        <v>0</v>
      </c>
      <c r="R476" s="13">
        <f t="shared" si="1"/>
        <v>0</v>
      </c>
      <c r="S476" s="13">
        <f t="shared" si="1"/>
        <v>0</v>
      </c>
      <c r="T476" s="13">
        <f t="shared" si="1"/>
        <v>0</v>
      </c>
      <c r="U476" s="13">
        <f t="shared" si="1"/>
        <v>0</v>
      </c>
      <c r="V476" s="13">
        <f t="shared" si="2"/>
        <v>0</v>
      </c>
      <c r="W476" s="13">
        <f t="shared" si="2"/>
        <v>0</v>
      </c>
      <c r="X476" s="13">
        <f t="shared" si="2"/>
        <v>0</v>
      </c>
      <c r="Y476" s="13">
        <f t="shared" si="2"/>
        <v>0</v>
      </c>
      <c r="Z476" s="13">
        <f t="shared" si="2"/>
        <v>0</v>
      </c>
    </row>
    <row r="477" spans="1:26" x14ac:dyDescent="0.35">
      <c r="A477" s="5" t="s">
        <v>939</v>
      </c>
      <c r="B477" s="5">
        <v>0</v>
      </c>
      <c r="C477" s="5" t="s">
        <v>939</v>
      </c>
      <c r="D477" s="5" t="s">
        <v>1052</v>
      </c>
      <c r="E477" s="5" t="s">
        <v>1053</v>
      </c>
      <c r="F477" s="13">
        <f t="shared" si="1"/>
        <v>2.45059425</v>
      </c>
      <c r="G477" s="13">
        <f t="shared" si="1"/>
        <v>2.45059425</v>
      </c>
      <c r="H477" s="13">
        <f t="shared" si="1"/>
        <v>0</v>
      </c>
      <c r="I477" s="13">
        <f t="shared" si="1"/>
        <v>0</v>
      </c>
      <c r="J477" s="13">
        <f t="shared" si="1"/>
        <v>0</v>
      </c>
      <c r="K477" s="13">
        <f t="shared" si="1"/>
        <v>0</v>
      </c>
      <c r="L477" s="13">
        <f t="shared" si="1"/>
        <v>0</v>
      </c>
      <c r="M477" s="13">
        <f t="shared" si="1"/>
        <v>1.869411318</v>
      </c>
      <c r="N477" s="13">
        <f t="shared" si="1"/>
        <v>1.869411318</v>
      </c>
      <c r="O477" s="13">
        <f t="shared" si="1"/>
        <v>0</v>
      </c>
      <c r="P477" s="13">
        <f t="shared" si="1"/>
        <v>0</v>
      </c>
      <c r="Q477" s="13">
        <f t="shared" si="1"/>
        <v>0</v>
      </c>
      <c r="R477" s="13">
        <f t="shared" si="1"/>
        <v>0</v>
      </c>
      <c r="S477" s="13">
        <f t="shared" si="1"/>
        <v>0</v>
      </c>
      <c r="T477" s="13">
        <f t="shared" si="1"/>
        <v>0.46242713499999999</v>
      </c>
      <c r="U477" s="13">
        <f t="shared" si="1"/>
        <v>0.46242713499999999</v>
      </c>
      <c r="V477" s="13">
        <f t="shared" si="2"/>
        <v>0</v>
      </c>
      <c r="W477" s="13">
        <f t="shared" si="2"/>
        <v>0</v>
      </c>
      <c r="X477" s="13">
        <f t="shared" si="2"/>
        <v>0</v>
      </c>
      <c r="Y477" s="13">
        <f t="shared" si="2"/>
        <v>0</v>
      </c>
      <c r="Z477" s="13">
        <f t="shared" si="2"/>
        <v>0</v>
      </c>
    </row>
    <row r="478" spans="1:26" x14ac:dyDescent="0.35">
      <c r="A478" s="5" t="s">
        <v>970</v>
      </c>
      <c r="B478" s="5">
        <v>0</v>
      </c>
      <c r="C478" s="5" t="s">
        <v>970</v>
      </c>
      <c r="D478" s="5" t="s">
        <v>1054</v>
      </c>
      <c r="E478" s="5" t="s">
        <v>1055</v>
      </c>
      <c r="F478" s="13">
        <f t="shared" si="1"/>
        <v>3.18746259</v>
      </c>
      <c r="G478" s="13">
        <f t="shared" si="1"/>
        <v>3.18746259</v>
      </c>
      <c r="H478" s="13">
        <f t="shared" si="1"/>
        <v>0</v>
      </c>
      <c r="I478" s="13">
        <f t="shared" si="1"/>
        <v>0</v>
      </c>
      <c r="J478" s="13">
        <f t="shared" si="1"/>
        <v>0</v>
      </c>
      <c r="K478" s="13">
        <f t="shared" si="1"/>
        <v>0</v>
      </c>
      <c r="L478" s="13">
        <f t="shared" si="1"/>
        <v>0</v>
      </c>
      <c r="M478" s="13">
        <f t="shared" si="1"/>
        <v>2.431523962</v>
      </c>
      <c r="N478" s="13">
        <f t="shared" si="1"/>
        <v>2.431523962</v>
      </c>
      <c r="O478" s="13">
        <f t="shared" si="1"/>
        <v>0</v>
      </c>
      <c r="P478" s="13">
        <f t="shared" si="1"/>
        <v>0</v>
      </c>
      <c r="Q478" s="13">
        <f t="shared" si="1"/>
        <v>0</v>
      </c>
      <c r="R478" s="13">
        <f t="shared" si="1"/>
        <v>0</v>
      </c>
      <c r="S478" s="13">
        <f t="shared" si="1"/>
        <v>0</v>
      </c>
      <c r="T478" s="13">
        <f t="shared" si="1"/>
        <v>0.60147419000000002</v>
      </c>
      <c r="U478" s="13">
        <f t="shared" si="1"/>
        <v>0.60147419000000002</v>
      </c>
      <c r="V478" s="13">
        <f t="shared" si="2"/>
        <v>0</v>
      </c>
      <c r="W478" s="13">
        <f t="shared" si="2"/>
        <v>0</v>
      </c>
      <c r="X478" s="13">
        <f t="shared" si="2"/>
        <v>0</v>
      </c>
      <c r="Y478" s="13">
        <f t="shared" si="2"/>
        <v>0</v>
      </c>
      <c r="Z478" s="13">
        <f t="shared" si="2"/>
        <v>0</v>
      </c>
    </row>
    <row r="479" spans="1:26"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0</v>
      </c>
      <c r="N479" s="13">
        <f t="shared" si="1"/>
        <v>0</v>
      </c>
      <c r="O479" s="13">
        <f t="shared" si="1"/>
        <v>0</v>
      </c>
      <c r="P479" s="13">
        <f t="shared" si="1"/>
        <v>0</v>
      </c>
      <c r="Q479" s="13">
        <f t="shared" si="1"/>
        <v>0</v>
      </c>
      <c r="R479" s="13">
        <f t="shared" si="1"/>
        <v>0</v>
      </c>
      <c r="S479" s="13">
        <f t="shared" si="1"/>
        <v>0</v>
      </c>
      <c r="T479" s="13">
        <f t="shared" si="1"/>
        <v>0</v>
      </c>
      <c r="U479" s="13">
        <f t="shared" si="1"/>
        <v>0</v>
      </c>
      <c r="V479" s="13">
        <f t="shared" si="2"/>
        <v>0</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5.3856738000000002</v>
      </c>
      <c r="G480" s="13">
        <f t="shared" si="1"/>
        <v>5.3856738000000002</v>
      </c>
      <c r="H480" s="13">
        <f t="shared" si="1"/>
        <v>0</v>
      </c>
      <c r="I480" s="13">
        <f t="shared" si="1"/>
        <v>0</v>
      </c>
      <c r="J480" s="13">
        <f t="shared" si="1"/>
        <v>0</v>
      </c>
      <c r="K480" s="13">
        <f t="shared" si="1"/>
        <v>0</v>
      </c>
      <c r="L480" s="13">
        <f t="shared" si="1"/>
        <v>0</v>
      </c>
      <c r="M480" s="13">
        <f t="shared" si="1"/>
        <v>4.1084074020000001</v>
      </c>
      <c r="N480" s="13">
        <f t="shared" si="1"/>
        <v>4.1084074020000001</v>
      </c>
      <c r="O480" s="13">
        <f t="shared" si="1"/>
        <v>0</v>
      </c>
      <c r="P480" s="13">
        <f t="shared" si="1"/>
        <v>0</v>
      </c>
      <c r="Q480" s="13">
        <f t="shared" si="1"/>
        <v>0</v>
      </c>
      <c r="R480" s="13">
        <f t="shared" si="1"/>
        <v>0</v>
      </c>
      <c r="S480" s="13">
        <f t="shared" si="1"/>
        <v>0</v>
      </c>
      <c r="T480" s="13">
        <f t="shared" si="1"/>
        <v>1.0162766459999999</v>
      </c>
      <c r="U480" s="13">
        <f t="shared" si="1"/>
        <v>1.0162766459999999</v>
      </c>
      <c r="V480" s="13">
        <f t="shared" si="2"/>
        <v>0</v>
      </c>
      <c r="W480" s="13">
        <f t="shared" si="2"/>
        <v>0</v>
      </c>
      <c r="X480" s="13">
        <f t="shared" si="2"/>
        <v>0</v>
      </c>
      <c r="Y480" s="13">
        <f t="shared" si="2"/>
        <v>0</v>
      </c>
      <c r="Z480" s="13">
        <f t="shared" si="2"/>
        <v>0</v>
      </c>
    </row>
    <row r="481" spans="1:26" s="18" customFormat="1" ht="16" hidden="1" thickBot="1" x14ac:dyDescent="0.4">
      <c r="A481" s="18" t="s">
        <v>1060</v>
      </c>
      <c r="B481" s="18" t="s">
        <v>1060</v>
      </c>
      <c r="C481" s="18" t="s">
        <v>1060</v>
      </c>
      <c r="D481" s="18" t="s">
        <v>1061</v>
      </c>
      <c r="E481" s="18" t="s">
        <v>1061</v>
      </c>
      <c r="F481" s="19">
        <f>SUM(F14:F454)</f>
        <v>104.94616516199999</v>
      </c>
      <c r="G481" s="19">
        <f t="shared" ref="G481:Z481" si="3">SUM(G14:G454)</f>
        <v>104.94616516199999</v>
      </c>
      <c r="H481" s="19">
        <f t="shared" si="3"/>
        <v>0</v>
      </c>
      <c r="I481" s="19">
        <f t="shared" si="3"/>
        <v>0</v>
      </c>
      <c r="J481" s="19">
        <f t="shared" si="3"/>
        <v>0</v>
      </c>
      <c r="K481" s="19">
        <f t="shared" si="3"/>
        <v>0</v>
      </c>
      <c r="L481" s="19">
        <f t="shared" si="3"/>
        <v>0</v>
      </c>
      <c r="M481" s="19">
        <f t="shared" si="3"/>
        <v>80.057132628999994</v>
      </c>
      <c r="N481" s="19">
        <f t="shared" si="3"/>
        <v>80.057132628999994</v>
      </c>
      <c r="O481" s="19">
        <f t="shared" si="3"/>
        <v>0</v>
      </c>
      <c r="P481" s="19">
        <f t="shared" si="3"/>
        <v>0</v>
      </c>
      <c r="Q481" s="19">
        <f t="shared" si="3"/>
        <v>0</v>
      </c>
      <c r="R481" s="19">
        <f t="shared" si="3"/>
        <v>0</v>
      </c>
      <c r="S481" s="19">
        <f t="shared" si="3"/>
        <v>0</v>
      </c>
      <c r="T481" s="19">
        <f t="shared" si="3"/>
        <v>19.803341364000001</v>
      </c>
      <c r="U481" s="19">
        <f t="shared" si="3"/>
        <v>19.803341364000001</v>
      </c>
      <c r="V481" s="19">
        <f t="shared" si="3"/>
        <v>0</v>
      </c>
      <c r="W481" s="19">
        <f t="shared" si="3"/>
        <v>0</v>
      </c>
      <c r="X481" s="19">
        <f t="shared" si="3"/>
        <v>0</v>
      </c>
      <c r="Y481" s="19">
        <f t="shared" si="3"/>
        <v>0</v>
      </c>
      <c r="Z481" s="19">
        <f t="shared" si="3"/>
        <v>0</v>
      </c>
    </row>
  </sheetData>
  <autoFilter ref="A13:Z481" xr:uid="{44E5FA1E-7689-4E1C-B914-ED4BFAEC3DF7}">
    <filterColumn colId="1">
      <filters>
        <filter val="0"/>
      </filters>
    </filterColumn>
  </autoFilter>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ACE18-C74F-4AD8-AE00-87E478D3E156}">
  <sheetPr filterMode="1">
    <tabColor theme="9" tint="0.39997558519241921"/>
    <outlinePr summaryRight="0"/>
  </sheetPr>
  <dimension ref="A1:Z482"/>
  <sheetViews>
    <sheetView workbookViewId="0">
      <pane xSplit="5" ySplit="13" topLeftCell="F455" activePane="bottomRight" state="frozenSplit"/>
      <selection pane="topRight" activeCell="F1" sqref="F1"/>
      <selection pane="bottomLeft" activeCell="A14" sqref="A14"/>
      <selection pane="bottomRight" activeCell="W486" sqref="W486"/>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0</v>
      </c>
      <c r="G17" s="12"/>
      <c r="H17" s="12">
        <v>0</v>
      </c>
      <c r="I17" s="12"/>
      <c r="J17" s="12">
        <v>0</v>
      </c>
      <c r="K17" s="12"/>
      <c r="L17" s="12">
        <v>0</v>
      </c>
      <c r="M17" s="17">
        <v>5.9444201510000001</v>
      </c>
      <c r="N17" s="12"/>
      <c r="O17" s="12">
        <v>0</v>
      </c>
      <c r="P17" s="12"/>
      <c r="Q17" s="12">
        <v>0</v>
      </c>
      <c r="R17" s="12"/>
      <c r="S17" s="12">
        <v>5.9444201510000001</v>
      </c>
      <c r="T17" s="12">
        <v>19.405756069999999</v>
      </c>
      <c r="U17" s="12"/>
      <c r="V17" s="12">
        <v>0</v>
      </c>
      <c r="W17" s="12"/>
      <c r="X17" s="12">
        <v>0</v>
      </c>
      <c r="Y17" s="12"/>
      <c r="Z17" s="12">
        <v>19.405756069999999</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v>
      </c>
      <c r="N20" s="12">
        <v>0</v>
      </c>
      <c r="O20" s="12"/>
      <c r="P20" s="12"/>
      <c r="Q20" s="12"/>
      <c r="R20" s="12"/>
      <c r="S20" s="12"/>
      <c r="T20" s="12">
        <v>0</v>
      </c>
      <c r="U20" s="12">
        <v>0</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0</v>
      </c>
      <c r="N21" s="12"/>
      <c r="O21" s="12">
        <v>0</v>
      </c>
      <c r="P21" s="12">
        <v>0</v>
      </c>
      <c r="Q21" s="12"/>
      <c r="R21" s="12"/>
      <c r="S21" s="12"/>
      <c r="T21" s="12">
        <v>0</v>
      </c>
      <c r="U21" s="12"/>
      <c r="V21" s="12">
        <v>0</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v>
      </c>
      <c r="N22" s="12">
        <v>0</v>
      </c>
      <c r="O22" s="12"/>
      <c r="P22" s="12"/>
      <c r="Q22" s="12"/>
      <c r="R22" s="12">
        <v>0</v>
      </c>
      <c r="S22" s="12">
        <v>0</v>
      </c>
      <c r="T22" s="12">
        <v>0</v>
      </c>
      <c r="U22" s="12">
        <v>0</v>
      </c>
      <c r="V22" s="12"/>
      <c r="W22" s="12"/>
      <c r="X22" s="12"/>
      <c r="Y22" s="12">
        <v>0</v>
      </c>
      <c r="Z22" s="12">
        <v>0</v>
      </c>
    </row>
    <row r="23" spans="1:26" hidden="1" x14ac:dyDescent="0.35">
      <c r="A23" s="5" t="s">
        <v>104</v>
      </c>
      <c r="B23" s="5">
        <v>3</v>
      </c>
      <c r="C23" s="5" t="s">
        <v>86</v>
      </c>
      <c r="D23" s="5" t="s">
        <v>105</v>
      </c>
      <c r="E23" s="5" t="s">
        <v>105</v>
      </c>
      <c r="F23" s="12">
        <v>0</v>
      </c>
      <c r="G23" s="12"/>
      <c r="H23" s="12">
        <v>0</v>
      </c>
      <c r="I23" s="12">
        <v>0</v>
      </c>
      <c r="J23" s="12"/>
      <c r="K23" s="12"/>
      <c r="L23" s="12"/>
      <c r="M23" s="17">
        <v>0</v>
      </c>
      <c r="N23" s="12"/>
      <c r="O23" s="12">
        <v>0</v>
      </c>
      <c r="P23" s="12">
        <v>0</v>
      </c>
      <c r="Q23" s="12"/>
      <c r="R23" s="12"/>
      <c r="S23" s="12"/>
      <c r="T23" s="12">
        <v>0</v>
      </c>
      <c r="U23" s="12"/>
      <c r="V23" s="12">
        <v>0</v>
      </c>
      <c r="W23" s="12">
        <v>0</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11.028444929999999</v>
      </c>
      <c r="N27" s="12"/>
      <c r="O27" s="12"/>
      <c r="P27" s="12"/>
      <c r="Q27" s="12">
        <v>0</v>
      </c>
      <c r="R27" s="12">
        <v>0</v>
      </c>
      <c r="S27" s="12">
        <v>11.028444929999999</v>
      </c>
      <c r="T27" s="12">
        <v>36.002723000000003</v>
      </c>
      <c r="U27" s="12"/>
      <c r="V27" s="12"/>
      <c r="W27" s="12"/>
      <c r="X27" s="12">
        <v>0</v>
      </c>
      <c r="Y27" s="12">
        <v>0</v>
      </c>
      <c r="Z27" s="12">
        <v>36.002723000000003</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0.170910334</v>
      </c>
      <c r="N30" s="12"/>
      <c r="O30" s="12"/>
      <c r="P30" s="12"/>
      <c r="Q30" s="12"/>
      <c r="R30" s="12"/>
      <c r="S30" s="12">
        <v>0.170910334</v>
      </c>
      <c r="T30" s="12">
        <v>0.55794243399999999</v>
      </c>
      <c r="U30" s="12"/>
      <c r="V30" s="12"/>
      <c r="W30" s="12"/>
      <c r="X30" s="12"/>
      <c r="Y30" s="12"/>
      <c r="Z30" s="12">
        <v>0.55794243399999999</v>
      </c>
    </row>
    <row r="31" spans="1:26" hidden="1" x14ac:dyDescent="0.35">
      <c r="A31" s="5" t="s">
        <v>121</v>
      </c>
      <c r="B31" s="5">
        <v>3</v>
      </c>
      <c r="C31" s="5" t="s">
        <v>113</v>
      </c>
      <c r="D31" s="5" t="s">
        <v>122</v>
      </c>
      <c r="E31" s="5" t="s">
        <v>122</v>
      </c>
      <c r="F31" s="12">
        <v>0</v>
      </c>
      <c r="G31" s="12">
        <v>0</v>
      </c>
      <c r="H31" s="12"/>
      <c r="I31" s="12"/>
      <c r="J31" s="12"/>
      <c r="K31" s="12"/>
      <c r="L31" s="12">
        <v>0</v>
      </c>
      <c r="M31" s="17">
        <v>0</v>
      </c>
      <c r="N31" s="12">
        <v>0</v>
      </c>
      <c r="O31" s="12"/>
      <c r="P31" s="12"/>
      <c r="Q31" s="12"/>
      <c r="R31" s="12"/>
      <c r="S31" s="12">
        <v>0</v>
      </c>
      <c r="T31" s="12">
        <v>0</v>
      </c>
      <c r="U31" s="12">
        <v>0</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0</v>
      </c>
      <c r="G34" s="12"/>
      <c r="H34" s="12">
        <v>0</v>
      </c>
      <c r="I34" s="12">
        <v>0</v>
      </c>
      <c r="J34" s="12"/>
      <c r="K34" s="12">
        <v>0</v>
      </c>
      <c r="L34" s="12">
        <v>0</v>
      </c>
      <c r="M34" s="17">
        <v>0.170910334</v>
      </c>
      <c r="N34" s="12"/>
      <c r="O34" s="12">
        <v>0</v>
      </c>
      <c r="P34" s="12">
        <v>0</v>
      </c>
      <c r="Q34" s="12"/>
      <c r="R34" s="12">
        <v>0</v>
      </c>
      <c r="S34" s="12">
        <v>0.170910334</v>
      </c>
      <c r="T34" s="12">
        <v>0.55794243399999999</v>
      </c>
      <c r="U34" s="12"/>
      <c r="V34" s="12">
        <v>0</v>
      </c>
      <c r="W34" s="12">
        <v>0</v>
      </c>
      <c r="X34" s="12"/>
      <c r="Y34" s="12">
        <v>0</v>
      </c>
      <c r="Z34" s="12">
        <v>0.55794243399999999</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0</v>
      </c>
      <c r="N45" s="12"/>
      <c r="O45" s="12">
        <v>0</v>
      </c>
      <c r="P45" s="12"/>
      <c r="Q45" s="12"/>
      <c r="R45" s="12">
        <v>0</v>
      </c>
      <c r="S45" s="12"/>
      <c r="T45" s="12">
        <v>0</v>
      </c>
      <c r="U45" s="12"/>
      <c r="V45" s="12">
        <v>0</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0.170910334</v>
      </c>
      <c r="N55" s="12"/>
      <c r="O55" s="12"/>
      <c r="P55" s="12">
        <v>0</v>
      </c>
      <c r="Q55" s="12">
        <v>0</v>
      </c>
      <c r="R55" s="12"/>
      <c r="S55" s="12">
        <v>0.170910334</v>
      </c>
      <c r="T55" s="12">
        <v>0.55794243399999999</v>
      </c>
      <c r="U55" s="12"/>
      <c r="V55" s="12"/>
      <c r="W55" s="12">
        <v>0</v>
      </c>
      <c r="X55" s="12">
        <v>0</v>
      </c>
      <c r="Y55" s="12"/>
      <c r="Z55" s="12">
        <v>0.55794243399999999</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v>
      </c>
      <c r="G58" s="12"/>
      <c r="H58" s="12">
        <v>0</v>
      </c>
      <c r="I58" s="12">
        <v>0</v>
      </c>
      <c r="J58" s="12">
        <v>0</v>
      </c>
      <c r="K58" s="12"/>
      <c r="L58" s="12">
        <v>0</v>
      </c>
      <c r="M58" s="17">
        <v>6.4675291240000004</v>
      </c>
      <c r="N58" s="12"/>
      <c r="O58" s="12">
        <v>0</v>
      </c>
      <c r="P58" s="12">
        <v>0</v>
      </c>
      <c r="Q58" s="12">
        <v>0</v>
      </c>
      <c r="R58" s="12"/>
      <c r="S58" s="12">
        <v>6.4675291240000004</v>
      </c>
      <c r="T58" s="12">
        <v>21.113462599999998</v>
      </c>
      <c r="U58" s="12"/>
      <c r="V58" s="12">
        <v>0</v>
      </c>
      <c r="W58" s="12">
        <v>0</v>
      </c>
      <c r="X58" s="12">
        <v>0</v>
      </c>
      <c r="Y58" s="12"/>
      <c r="Z58" s="12">
        <v>21.113462599999998</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v>
      </c>
      <c r="G60" s="12"/>
      <c r="H60" s="12">
        <v>0</v>
      </c>
      <c r="I60" s="12">
        <v>0</v>
      </c>
      <c r="J60" s="12">
        <v>0</v>
      </c>
      <c r="K60" s="12"/>
      <c r="L60" s="12"/>
      <c r="M60" s="17">
        <v>0</v>
      </c>
      <c r="N60" s="12"/>
      <c r="O60" s="12">
        <v>0</v>
      </c>
      <c r="P60" s="12">
        <v>0</v>
      </c>
      <c r="Q60" s="12">
        <v>0</v>
      </c>
      <c r="R60" s="12"/>
      <c r="S60" s="12"/>
      <c r="T60" s="12">
        <v>0</v>
      </c>
      <c r="U60" s="12"/>
      <c r="V60" s="12">
        <v>0</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0</v>
      </c>
      <c r="N62" s="12"/>
      <c r="O62" s="12">
        <v>0</v>
      </c>
      <c r="P62" s="12">
        <v>0</v>
      </c>
      <c r="Q62" s="12"/>
      <c r="R62" s="12"/>
      <c r="S62" s="12"/>
      <c r="T62" s="12">
        <v>0</v>
      </c>
      <c r="U62" s="12"/>
      <c r="V62" s="12">
        <v>0</v>
      </c>
      <c r="W62" s="12">
        <v>0</v>
      </c>
      <c r="X62" s="12"/>
      <c r="Y62" s="12"/>
      <c r="Z62" s="12"/>
    </row>
    <row r="63" spans="1:26" hidden="1" x14ac:dyDescent="0.35">
      <c r="A63" s="5" t="s">
        <v>200</v>
      </c>
      <c r="B63" s="5">
        <v>3</v>
      </c>
      <c r="C63" s="5" t="s">
        <v>182</v>
      </c>
      <c r="D63" s="5" t="s">
        <v>201</v>
      </c>
      <c r="E63" s="5" t="s">
        <v>201</v>
      </c>
      <c r="F63" s="12">
        <v>0</v>
      </c>
      <c r="G63" s="12"/>
      <c r="H63" s="12">
        <v>0</v>
      </c>
      <c r="I63" s="12"/>
      <c r="J63" s="12"/>
      <c r="K63" s="12"/>
      <c r="L63" s="12">
        <v>0</v>
      </c>
      <c r="M63" s="17">
        <v>0.170910334</v>
      </c>
      <c r="N63" s="12"/>
      <c r="O63" s="12">
        <v>0</v>
      </c>
      <c r="P63" s="12"/>
      <c r="Q63" s="12"/>
      <c r="R63" s="12"/>
      <c r="S63" s="12">
        <v>0.170910334</v>
      </c>
      <c r="T63" s="12">
        <v>0.55794243399999999</v>
      </c>
      <c r="U63" s="12"/>
      <c r="V63" s="12">
        <v>0</v>
      </c>
      <c r="W63" s="12"/>
      <c r="X63" s="12"/>
      <c r="Y63" s="12"/>
      <c r="Z63" s="12">
        <v>0.55794243399999999</v>
      </c>
    </row>
    <row r="64" spans="1:26" hidden="1" x14ac:dyDescent="0.35">
      <c r="A64" s="5" t="s">
        <v>202</v>
      </c>
      <c r="B64" s="5">
        <v>3</v>
      </c>
      <c r="C64" s="5" t="s">
        <v>182</v>
      </c>
      <c r="D64" s="5" t="s">
        <v>203</v>
      </c>
      <c r="E64" s="5" t="s">
        <v>203</v>
      </c>
      <c r="F64" s="12">
        <v>0</v>
      </c>
      <c r="G64" s="12">
        <v>0</v>
      </c>
      <c r="H64" s="12"/>
      <c r="I64" s="12">
        <v>0</v>
      </c>
      <c r="J64" s="12"/>
      <c r="K64" s="12">
        <v>0</v>
      </c>
      <c r="L64" s="12">
        <v>0</v>
      </c>
      <c r="M64" s="17">
        <v>0.170910334</v>
      </c>
      <c r="N64" s="12">
        <v>0</v>
      </c>
      <c r="O64" s="12"/>
      <c r="P64" s="12">
        <v>0</v>
      </c>
      <c r="Q64" s="12"/>
      <c r="R64" s="12">
        <v>0</v>
      </c>
      <c r="S64" s="12">
        <v>0.170910334</v>
      </c>
      <c r="T64" s="12">
        <v>0.55794243399999999</v>
      </c>
      <c r="U64" s="12">
        <v>0</v>
      </c>
      <c r="V64" s="12"/>
      <c r="W64" s="12">
        <v>0</v>
      </c>
      <c r="X64" s="12"/>
      <c r="Y64" s="12">
        <v>0</v>
      </c>
      <c r="Z64" s="12">
        <v>0.55794243399999999</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5.3499781359999998</v>
      </c>
      <c r="N75" s="12"/>
      <c r="O75" s="12"/>
      <c r="P75" s="12"/>
      <c r="Q75" s="12">
        <v>0</v>
      </c>
      <c r="R75" s="12"/>
      <c r="S75" s="12">
        <v>5.3499781359999998</v>
      </c>
      <c r="T75" s="12">
        <v>17.465180459999999</v>
      </c>
      <c r="U75" s="12"/>
      <c r="V75" s="12"/>
      <c r="W75" s="12"/>
      <c r="X75" s="12">
        <v>0</v>
      </c>
      <c r="Y75" s="12"/>
      <c r="Z75" s="12">
        <v>17.465180459999999</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0.60280201</v>
      </c>
      <c r="N78" s="12"/>
      <c r="O78" s="12"/>
      <c r="P78" s="12"/>
      <c r="Q78" s="12"/>
      <c r="R78" s="12"/>
      <c r="S78" s="12">
        <v>0.60280201</v>
      </c>
      <c r="T78" s="12">
        <v>1.967867086</v>
      </c>
      <c r="U78" s="12"/>
      <c r="V78" s="12"/>
      <c r="W78" s="12"/>
      <c r="X78" s="12"/>
      <c r="Y78" s="12"/>
      <c r="Z78" s="12">
        <v>1.967867086</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0</v>
      </c>
      <c r="N87" s="12"/>
      <c r="O87" s="12">
        <v>0</v>
      </c>
      <c r="P87" s="12">
        <v>0</v>
      </c>
      <c r="Q87" s="12"/>
      <c r="R87" s="12"/>
      <c r="S87" s="12"/>
      <c r="T87" s="12">
        <v>0</v>
      </c>
      <c r="U87" s="12"/>
      <c r="V87" s="12">
        <v>0</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0</v>
      </c>
      <c r="N91" s="12"/>
      <c r="O91" s="12">
        <v>0</v>
      </c>
      <c r="P91" s="12">
        <v>0</v>
      </c>
      <c r="Q91" s="12"/>
      <c r="R91" s="12"/>
      <c r="S91" s="12"/>
      <c r="T91" s="12">
        <v>0</v>
      </c>
      <c r="U91" s="12"/>
      <c r="V91" s="12">
        <v>0</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v>
      </c>
      <c r="N93" s="12">
        <v>0</v>
      </c>
      <c r="O93" s="12"/>
      <c r="P93" s="12"/>
      <c r="Q93" s="12"/>
      <c r="R93" s="12"/>
      <c r="S93" s="12"/>
      <c r="T93" s="12">
        <v>0</v>
      </c>
      <c r="U93" s="12">
        <v>0</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0</v>
      </c>
      <c r="G96" s="12">
        <v>0</v>
      </c>
      <c r="H96" s="12"/>
      <c r="I96" s="12"/>
      <c r="J96" s="12"/>
      <c r="K96" s="12"/>
      <c r="L96" s="12"/>
      <c r="M96" s="17">
        <v>0</v>
      </c>
      <c r="N96" s="12">
        <v>0</v>
      </c>
      <c r="O96" s="12"/>
      <c r="P96" s="12"/>
      <c r="Q96" s="12"/>
      <c r="R96" s="12"/>
      <c r="S96" s="12"/>
      <c r="T96" s="12">
        <v>0</v>
      </c>
      <c r="U96" s="12">
        <v>0</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0</v>
      </c>
      <c r="N97" s="12">
        <v>0</v>
      </c>
      <c r="O97" s="12"/>
      <c r="P97" s="12"/>
      <c r="Q97" s="12">
        <v>0</v>
      </c>
      <c r="R97" s="12"/>
      <c r="S97" s="12"/>
      <c r="T97" s="12">
        <v>0</v>
      </c>
      <c r="U97" s="12">
        <v>0</v>
      </c>
      <c r="V97" s="12"/>
      <c r="W97" s="12"/>
      <c r="X97" s="12">
        <v>0</v>
      </c>
      <c r="Y97" s="12"/>
      <c r="Z97" s="12"/>
    </row>
    <row r="98" spans="1:26" hidden="1" x14ac:dyDescent="0.35">
      <c r="A98" s="5" t="s">
        <v>271</v>
      </c>
      <c r="B98" s="5">
        <v>3</v>
      </c>
      <c r="C98" s="5" t="s">
        <v>205</v>
      </c>
      <c r="D98" s="5" t="s">
        <v>272</v>
      </c>
      <c r="E98" s="5" t="s">
        <v>272</v>
      </c>
      <c r="F98" s="12">
        <v>0</v>
      </c>
      <c r="G98" s="12"/>
      <c r="H98" s="12"/>
      <c r="I98" s="12"/>
      <c r="J98" s="12"/>
      <c r="K98" s="12"/>
      <c r="L98" s="12">
        <v>0</v>
      </c>
      <c r="M98" s="17">
        <v>1.56932692</v>
      </c>
      <c r="N98" s="12"/>
      <c r="O98" s="12"/>
      <c r="P98" s="12"/>
      <c r="Q98" s="12"/>
      <c r="R98" s="12"/>
      <c r="S98" s="12">
        <v>1.56932692</v>
      </c>
      <c r="T98" s="12">
        <v>5.1231196020000001</v>
      </c>
      <c r="U98" s="12"/>
      <c r="V98" s="12"/>
      <c r="W98" s="12"/>
      <c r="X98" s="12"/>
      <c r="Y98" s="12"/>
      <c r="Z98" s="12">
        <v>5.1231196020000001</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0.170910334</v>
      </c>
      <c r="N102" s="12"/>
      <c r="O102" s="12"/>
      <c r="P102" s="12"/>
      <c r="Q102" s="12"/>
      <c r="R102" s="12"/>
      <c r="S102" s="12">
        <v>0.170910334</v>
      </c>
      <c r="T102" s="12">
        <v>0.55794243399999999</v>
      </c>
      <c r="U102" s="12"/>
      <c r="V102" s="12"/>
      <c r="W102" s="12"/>
      <c r="X102" s="12"/>
      <c r="Y102" s="12"/>
      <c r="Z102" s="12">
        <v>0.55794243399999999</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v>
      </c>
      <c r="N104" s="12">
        <v>0</v>
      </c>
      <c r="O104" s="12"/>
      <c r="P104" s="12"/>
      <c r="Q104" s="12"/>
      <c r="R104" s="12"/>
      <c r="S104" s="12"/>
      <c r="T104" s="12">
        <v>0</v>
      </c>
      <c r="U104" s="12">
        <v>0</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0</v>
      </c>
      <c r="N115" s="12">
        <v>0</v>
      </c>
      <c r="O115" s="12"/>
      <c r="P115" s="12"/>
      <c r="Q115" s="12">
        <v>0</v>
      </c>
      <c r="R115" s="12"/>
      <c r="S115" s="12"/>
      <c r="T115" s="12">
        <v>0</v>
      </c>
      <c r="U115" s="12">
        <v>0</v>
      </c>
      <c r="V115" s="12"/>
      <c r="W115" s="12"/>
      <c r="X115" s="12">
        <v>0</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0.34182066799999999</v>
      </c>
      <c r="N117" s="12"/>
      <c r="O117" s="12"/>
      <c r="P117" s="12">
        <v>0</v>
      </c>
      <c r="Q117" s="12"/>
      <c r="R117" s="12"/>
      <c r="S117" s="12">
        <v>0.34182066799999999</v>
      </c>
      <c r="T117" s="12">
        <v>1.115884868</v>
      </c>
      <c r="U117" s="12"/>
      <c r="V117" s="12"/>
      <c r="W117" s="12">
        <v>0</v>
      </c>
      <c r="X117" s="12"/>
      <c r="Y117" s="12"/>
      <c r="Z117" s="12">
        <v>1.115884868</v>
      </c>
    </row>
    <row r="118" spans="1:26" hidden="1" x14ac:dyDescent="0.35">
      <c r="A118" s="5" t="s">
        <v>311</v>
      </c>
      <c r="B118" s="5">
        <v>3</v>
      </c>
      <c r="C118" s="5" t="s">
        <v>205</v>
      </c>
      <c r="D118" s="5" t="s">
        <v>312</v>
      </c>
      <c r="E118" s="5" t="s">
        <v>312</v>
      </c>
      <c r="F118" s="12">
        <v>0</v>
      </c>
      <c r="G118" s="12">
        <v>0</v>
      </c>
      <c r="H118" s="12"/>
      <c r="I118" s="12"/>
      <c r="J118" s="12"/>
      <c r="K118" s="12"/>
      <c r="L118" s="12">
        <v>0</v>
      </c>
      <c r="M118" s="17">
        <v>0</v>
      </c>
      <c r="N118" s="12">
        <v>0</v>
      </c>
      <c r="O118" s="12"/>
      <c r="P118" s="12"/>
      <c r="Q118" s="12"/>
      <c r="R118" s="12"/>
      <c r="S118" s="12">
        <v>0</v>
      </c>
      <c r="T118" s="12">
        <v>0</v>
      </c>
      <c r="U118" s="12">
        <v>0</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0.34182066799999999</v>
      </c>
      <c r="N122" s="12"/>
      <c r="O122" s="12"/>
      <c r="P122" s="12"/>
      <c r="Q122" s="12"/>
      <c r="R122" s="12"/>
      <c r="S122" s="12">
        <v>0.34182066799999999</v>
      </c>
      <c r="T122" s="12">
        <v>1.115884868</v>
      </c>
      <c r="U122" s="12"/>
      <c r="V122" s="12"/>
      <c r="W122" s="12"/>
      <c r="X122" s="12"/>
      <c r="Y122" s="12"/>
      <c r="Z122" s="12">
        <v>1.115884868</v>
      </c>
    </row>
    <row r="123" spans="1:26" hidden="1" x14ac:dyDescent="0.35">
      <c r="A123" s="5" t="s">
        <v>321</v>
      </c>
      <c r="B123" s="5">
        <v>3</v>
      </c>
      <c r="C123" s="5" t="s">
        <v>205</v>
      </c>
      <c r="D123" s="5" t="s">
        <v>322</v>
      </c>
      <c r="E123" s="5" t="s">
        <v>322</v>
      </c>
      <c r="F123" s="12">
        <v>0</v>
      </c>
      <c r="G123" s="12"/>
      <c r="H123" s="12"/>
      <c r="I123" s="12"/>
      <c r="J123" s="12"/>
      <c r="K123" s="12"/>
      <c r="L123" s="12">
        <v>0</v>
      </c>
      <c r="M123" s="17">
        <v>0.170910334</v>
      </c>
      <c r="N123" s="12"/>
      <c r="O123" s="12"/>
      <c r="P123" s="12"/>
      <c r="Q123" s="12"/>
      <c r="R123" s="12"/>
      <c r="S123" s="12">
        <v>0.170910334</v>
      </c>
      <c r="T123" s="12">
        <v>0.55794243399999999</v>
      </c>
      <c r="U123" s="12"/>
      <c r="V123" s="12"/>
      <c r="W123" s="12"/>
      <c r="X123" s="12"/>
      <c r="Y123" s="12"/>
      <c r="Z123" s="12">
        <v>0.55794243399999999</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6.0689509299999997</v>
      </c>
      <c r="N125" s="12"/>
      <c r="O125" s="12"/>
      <c r="P125" s="12">
        <v>0</v>
      </c>
      <c r="Q125" s="12">
        <v>0</v>
      </c>
      <c r="R125" s="12">
        <v>0</v>
      </c>
      <c r="S125" s="12">
        <v>6.0689509299999997</v>
      </c>
      <c r="T125" s="12">
        <v>19.812290910000002</v>
      </c>
      <c r="U125" s="12"/>
      <c r="V125" s="12"/>
      <c r="W125" s="12">
        <v>0</v>
      </c>
      <c r="X125" s="12">
        <v>0</v>
      </c>
      <c r="Y125" s="12">
        <v>0</v>
      </c>
      <c r="Z125" s="12">
        <v>19.812290910000002</v>
      </c>
    </row>
    <row r="126" spans="1:26" hidden="1" x14ac:dyDescent="0.35">
      <c r="A126" s="5" t="s">
        <v>327</v>
      </c>
      <c r="B126" s="5">
        <v>3</v>
      </c>
      <c r="C126" s="5" t="s">
        <v>205</v>
      </c>
      <c r="D126" s="5" t="s">
        <v>328</v>
      </c>
      <c r="E126" s="5" t="s">
        <v>328</v>
      </c>
      <c r="F126" s="12">
        <v>0</v>
      </c>
      <c r="G126" s="12"/>
      <c r="H126" s="12"/>
      <c r="I126" s="12"/>
      <c r="J126" s="12"/>
      <c r="K126" s="12"/>
      <c r="L126" s="12">
        <v>0</v>
      </c>
      <c r="M126" s="17">
        <v>0.170910334</v>
      </c>
      <c r="N126" s="12"/>
      <c r="O126" s="12"/>
      <c r="P126" s="12"/>
      <c r="Q126" s="12"/>
      <c r="R126" s="12"/>
      <c r="S126" s="12">
        <v>0.170910334</v>
      </c>
      <c r="T126" s="12">
        <v>0.55794243399999999</v>
      </c>
      <c r="U126" s="12"/>
      <c r="V126" s="12"/>
      <c r="W126" s="12"/>
      <c r="X126" s="12"/>
      <c r="Y126" s="12"/>
      <c r="Z126" s="12">
        <v>0.55794243399999999</v>
      </c>
    </row>
    <row r="127" spans="1:26" hidden="1" x14ac:dyDescent="0.35">
      <c r="A127" s="5" t="s">
        <v>329</v>
      </c>
      <c r="B127" s="5">
        <v>3</v>
      </c>
      <c r="C127" s="5" t="s">
        <v>205</v>
      </c>
      <c r="D127" s="5" t="s">
        <v>330</v>
      </c>
      <c r="E127" s="5" t="s">
        <v>330</v>
      </c>
      <c r="F127" s="12">
        <v>0</v>
      </c>
      <c r="G127" s="12"/>
      <c r="H127" s="12"/>
      <c r="I127" s="12"/>
      <c r="J127" s="12">
        <v>0</v>
      </c>
      <c r="K127" s="12"/>
      <c r="L127" s="12">
        <v>0</v>
      </c>
      <c r="M127" s="17">
        <v>8.0007136639999992</v>
      </c>
      <c r="N127" s="12"/>
      <c r="O127" s="12"/>
      <c r="P127" s="12"/>
      <c r="Q127" s="12">
        <v>0</v>
      </c>
      <c r="R127" s="12"/>
      <c r="S127" s="12">
        <v>8.0007136639999992</v>
      </c>
      <c r="T127" s="12">
        <v>26.118594210000001</v>
      </c>
      <c r="U127" s="12"/>
      <c r="V127" s="12"/>
      <c r="W127" s="12"/>
      <c r="X127" s="12">
        <v>0</v>
      </c>
      <c r="Y127" s="12"/>
      <c r="Z127" s="12">
        <v>26.118594210000001</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12.75672565</v>
      </c>
      <c r="N130" s="12"/>
      <c r="O130" s="12"/>
      <c r="P130" s="12"/>
      <c r="Q130" s="12">
        <v>0</v>
      </c>
      <c r="R130" s="12"/>
      <c r="S130" s="12">
        <v>12.75672565</v>
      </c>
      <c r="T130" s="12">
        <v>41.644752519999997</v>
      </c>
      <c r="U130" s="12"/>
      <c r="V130" s="12"/>
      <c r="W130" s="12"/>
      <c r="X130" s="12">
        <v>0</v>
      </c>
      <c r="Y130" s="12"/>
      <c r="Z130" s="12">
        <v>41.644752519999997</v>
      </c>
    </row>
    <row r="131" spans="1:26" hidden="1" x14ac:dyDescent="0.35">
      <c r="A131" s="5" t="s">
        <v>337</v>
      </c>
      <c r="B131" s="5">
        <v>3</v>
      </c>
      <c r="C131" s="5" t="s">
        <v>205</v>
      </c>
      <c r="D131" s="5" t="s">
        <v>338</v>
      </c>
      <c r="E131" s="5" t="s">
        <v>338</v>
      </c>
      <c r="F131" s="12">
        <v>0</v>
      </c>
      <c r="G131" s="12"/>
      <c r="H131" s="12"/>
      <c r="I131" s="12">
        <v>0</v>
      </c>
      <c r="J131" s="12"/>
      <c r="K131" s="12"/>
      <c r="L131" s="12">
        <v>0</v>
      </c>
      <c r="M131" s="17">
        <v>5.4385001649999998</v>
      </c>
      <c r="N131" s="12"/>
      <c r="O131" s="12"/>
      <c r="P131" s="12">
        <v>0</v>
      </c>
      <c r="Q131" s="12"/>
      <c r="R131" s="12"/>
      <c r="S131" s="12">
        <v>5.4385001649999998</v>
      </c>
      <c r="T131" s="12">
        <v>17.754163550000001</v>
      </c>
      <c r="U131" s="12"/>
      <c r="V131" s="12"/>
      <c r="W131" s="12">
        <v>0</v>
      </c>
      <c r="X131" s="12"/>
      <c r="Y131" s="12"/>
      <c r="Z131" s="12">
        <v>17.754163550000001</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0.170910334</v>
      </c>
      <c r="N135" s="12"/>
      <c r="O135" s="12"/>
      <c r="P135" s="12"/>
      <c r="Q135" s="12"/>
      <c r="R135" s="12"/>
      <c r="S135" s="12">
        <v>0.170910334</v>
      </c>
      <c r="T135" s="12">
        <v>0.55794243399999999</v>
      </c>
      <c r="U135" s="12"/>
      <c r="V135" s="12"/>
      <c r="W135" s="12"/>
      <c r="X135" s="12"/>
      <c r="Y135" s="12"/>
      <c r="Z135" s="12">
        <v>0.55794243399999999</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0.170910334</v>
      </c>
      <c r="N137" s="12"/>
      <c r="O137" s="12"/>
      <c r="P137" s="12">
        <v>0</v>
      </c>
      <c r="Q137" s="12"/>
      <c r="R137" s="12"/>
      <c r="S137" s="12">
        <v>0.170910334</v>
      </c>
      <c r="T137" s="12">
        <v>0.55794243399999999</v>
      </c>
      <c r="U137" s="12"/>
      <c r="V137" s="12"/>
      <c r="W137" s="12">
        <v>0</v>
      </c>
      <c r="X137" s="12"/>
      <c r="Y137" s="12"/>
      <c r="Z137" s="12">
        <v>0.55794243399999999</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2.4324567259999998</v>
      </c>
      <c r="N143" s="12"/>
      <c r="O143" s="12"/>
      <c r="P143" s="12">
        <v>0</v>
      </c>
      <c r="Q143" s="12"/>
      <c r="R143" s="12">
        <v>0</v>
      </c>
      <c r="S143" s="12">
        <v>2.4324567259999998</v>
      </c>
      <c r="T143" s="12">
        <v>7.9408353829999996</v>
      </c>
      <c r="U143" s="12"/>
      <c r="V143" s="12"/>
      <c r="W143" s="12">
        <v>0</v>
      </c>
      <c r="X143" s="12"/>
      <c r="Y143" s="12">
        <v>0</v>
      </c>
      <c r="Z143" s="12">
        <v>7.9408353829999996</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v>
      </c>
      <c r="N149" s="12">
        <v>0</v>
      </c>
      <c r="O149" s="12"/>
      <c r="P149" s="12"/>
      <c r="Q149" s="12"/>
      <c r="R149" s="12"/>
      <c r="S149" s="12"/>
      <c r="T149" s="12">
        <v>0</v>
      </c>
      <c r="U149" s="12">
        <v>0</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v>
      </c>
      <c r="N150" s="12">
        <v>0</v>
      </c>
      <c r="O150" s="12"/>
      <c r="P150" s="12"/>
      <c r="Q150" s="12"/>
      <c r="R150" s="12"/>
      <c r="S150" s="12"/>
      <c r="T150" s="12">
        <v>0</v>
      </c>
      <c r="U150" s="12">
        <v>0</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1.863575717</v>
      </c>
      <c r="N155" s="12"/>
      <c r="O155" s="12"/>
      <c r="P155" s="12"/>
      <c r="Q155" s="12"/>
      <c r="R155" s="12"/>
      <c r="S155" s="12">
        <v>1.863575717</v>
      </c>
      <c r="T155" s="12">
        <v>6.0837045270000001</v>
      </c>
      <c r="U155" s="12"/>
      <c r="V155" s="12"/>
      <c r="W155" s="12"/>
      <c r="X155" s="12"/>
      <c r="Y155" s="12"/>
      <c r="Z155" s="12">
        <v>6.0837045270000001</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0</v>
      </c>
      <c r="N160" s="12"/>
      <c r="O160" s="12">
        <v>0</v>
      </c>
      <c r="P160" s="12"/>
      <c r="Q160" s="12"/>
      <c r="R160" s="12"/>
      <c r="S160" s="12">
        <v>0</v>
      </c>
      <c r="T160" s="12">
        <v>0</v>
      </c>
      <c r="U160" s="12"/>
      <c r="V160" s="12">
        <v>0</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0</v>
      </c>
      <c r="G162" s="12"/>
      <c r="H162" s="12">
        <v>0</v>
      </c>
      <c r="I162" s="12">
        <v>0</v>
      </c>
      <c r="J162" s="12"/>
      <c r="K162" s="12"/>
      <c r="L162" s="12"/>
      <c r="M162" s="17">
        <v>0</v>
      </c>
      <c r="N162" s="12"/>
      <c r="O162" s="12">
        <v>0</v>
      </c>
      <c r="P162" s="12">
        <v>0</v>
      </c>
      <c r="Q162" s="12"/>
      <c r="R162" s="12"/>
      <c r="S162" s="12"/>
      <c r="T162" s="12">
        <v>0</v>
      </c>
      <c r="U162" s="12"/>
      <c r="V162" s="12">
        <v>0</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1.649593101</v>
      </c>
      <c r="N164" s="12"/>
      <c r="O164" s="12"/>
      <c r="P164" s="12"/>
      <c r="Q164" s="12">
        <v>0</v>
      </c>
      <c r="R164" s="12"/>
      <c r="S164" s="12">
        <v>1.649593101</v>
      </c>
      <c r="T164" s="12">
        <v>5.3851512030000004</v>
      </c>
      <c r="U164" s="12"/>
      <c r="V164" s="12"/>
      <c r="W164" s="12"/>
      <c r="X164" s="12">
        <v>0</v>
      </c>
      <c r="Y164" s="12"/>
      <c r="Z164" s="12">
        <v>5.3851512030000004</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0</v>
      </c>
      <c r="N166" s="12"/>
      <c r="O166" s="12">
        <v>0</v>
      </c>
      <c r="P166" s="12"/>
      <c r="Q166" s="12"/>
      <c r="R166" s="12">
        <v>0</v>
      </c>
      <c r="S166" s="12"/>
      <c r="T166" s="12">
        <v>0</v>
      </c>
      <c r="U166" s="12"/>
      <c r="V166" s="12">
        <v>0</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0</v>
      </c>
      <c r="N176" s="12"/>
      <c r="O176" s="12">
        <v>0</v>
      </c>
      <c r="P176" s="12">
        <v>0</v>
      </c>
      <c r="Q176" s="12"/>
      <c r="R176" s="12"/>
      <c r="S176" s="12"/>
      <c r="T176" s="12">
        <v>0</v>
      </c>
      <c r="U176" s="12"/>
      <c r="V176" s="12">
        <v>0</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0</v>
      </c>
      <c r="N179" s="12">
        <v>0</v>
      </c>
      <c r="O179" s="12">
        <v>0</v>
      </c>
      <c r="P179" s="12"/>
      <c r="Q179" s="12">
        <v>0</v>
      </c>
      <c r="R179" s="12"/>
      <c r="S179" s="12"/>
      <c r="T179" s="12">
        <v>0</v>
      </c>
      <c r="U179" s="12">
        <v>0</v>
      </c>
      <c r="V179" s="12">
        <v>0</v>
      </c>
      <c r="W179" s="12"/>
      <c r="X179" s="12">
        <v>0</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0</v>
      </c>
      <c r="N180" s="12">
        <v>0</v>
      </c>
      <c r="O180" s="12">
        <v>0</v>
      </c>
      <c r="P180" s="12"/>
      <c r="Q180" s="12">
        <v>0</v>
      </c>
      <c r="R180" s="12"/>
      <c r="S180" s="12"/>
      <c r="T180" s="12">
        <v>0</v>
      </c>
      <c r="U180" s="12">
        <v>0</v>
      </c>
      <c r="V180" s="12">
        <v>0</v>
      </c>
      <c r="W180" s="12"/>
      <c r="X180" s="12">
        <v>0</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0</v>
      </c>
      <c r="N183" s="12"/>
      <c r="O183" s="12">
        <v>0</v>
      </c>
      <c r="P183" s="12"/>
      <c r="Q183" s="12"/>
      <c r="R183" s="12">
        <v>0</v>
      </c>
      <c r="S183" s="12"/>
      <c r="T183" s="12">
        <v>0</v>
      </c>
      <c r="U183" s="12"/>
      <c r="V183" s="12">
        <v>0</v>
      </c>
      <c r="W183" s="12"/>
      <c r="X183" s="12"/>
      <c r="Y183" s="12">
        <v>0</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0</v>
      </c>
      <c r="N184" s="12"/>
      <c r="O184" s="12">
        <v>0</v>
      </c>
      <c r="P184" s="12"/>
      <c r="Q184" s="12">
        <v>0</v>
      </c>
      <c r="R184" s="12"/>
      <c r="S184" s="12"/>
      <c r="T184" s="12">
        <v>0</v>
      </c>
      <c r="U184" s="12"/>
      <c r="V184" s="12">
        <v>0</v>
      </c>
      <c r="W184" s="12"/>
      <c r="X184" s="12">
        <v>0</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0.170910334</v>
      </c>
      <c r="N185" s="12">
        <v>0</v>
      </c>
      <c r="O185" s="12"/>
      <c r="P185" s="12"/>
      <c r="Q185" s="12">
        <v>0</v>
      </c>
      <c r="R185" s="12"/>
      <c r="S185" s="12">
        <v>0.170910334</v>
      </c>
      <c r="T185" s="12">
        <v>0.55794243399999999</v>
      </c>
      <c r="U185" s="12">
        <v>0</v>
      </c>
      <c r="V185" s="12"/>
      <c r="W185" s="12"/>
      <c r="X185" s="12">
        <v>0</v>
      </c>
      <c r="Y185" s="12"/>
      <c r="Z185" s="12">
        <v>0.55794243399999999</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0.170910334</v>
      </c>
      <c r="N187" s="12"/>
      <c r="O187" s="12"/>
      <c r="P187" s="12"/>
      <c r="Q187" s="12"/>
      <c r="R187" s="12"/>
      <c r="S187" s="12">
        <v>0.170910334</v>
      </c>
      <c r="T187" s="12">
        <v>0.55794243399999999</v>
      </c>
      <c r="U187" s="12"/>
      <c r="V187" s="12"/>
      <c r="W187" s="12"/>
      <c r="X187" s="12"/>
      <c r="Y187" s="12"/>
      <c r="Z187" s="12">
        <v>0.55794243399999999</v>
      </c>
    </row>
    <row r="188" spans="1:26" hidden="1" x14ac:dyDescent="0.35">
      <c r="A188" s="5" t="s">
        <v>462</v>
      </c>
      <c r="B188" s="5">
        <v>3</v>
      </c>
      <c r="C188" s="5" t="s">
        <v>456</v>
      </c>
      <c r="D188" s="5" t="s">
        <v>463</v>
      </c>
      <c r="E188" s="5" t="s">
        <v>463</v>
      </c>
      <c r="F188" s="12">
        <v>0</v>
      </c>
      <c r="G188" s="12">
        <v>0</v>
      </c>
      <c r="H188" s="12">
        <v>0</v>
      </c>
      <c r="I188" s="12">
        <v>0</v>
      </c>
      <c r="J188" s="12"/>
      <c r="K188" s="12">
        <v>0</v>
      </c>
      <c r="L188" s="12"/>
      <c r="M188" s="17">
        <v>0</v>
      </c>
      <c r="N188" s="12">
        <v>0</v>
      </c>
      <c r="O188" s="12">
        <v>0</v>
      </c>
      <c r="P188" s="12">
        <v>0</v>
      </c>
      <c r="Q188" s="12"/>
      <c r="R188" s="12">
        <v>0</v>
      </c>
      <c r="S188" s="12"/>
      <c r="T188" s="12">
        <v>0</v>
      </c>
      <c r="U188" s="12">
        <v>0</v>
      </c>
      <c r="V188" s="12">
        <v>0</v>
      </c>
      <c r="W188" s="12">
        <v>0</v>
      </c>
      <c r="X188" s="12"/>
      <c r="Y188" s="12">
        <v>0</v>
      </c>
      <c r="Z188" s="12"/>
    </row>
    <row r="189" spans="1:26" hidden="1" x14ac:dyDescent="0.35">
      <c r="A189" s="5" t="s">
        <v>464</v>
      </c>
      <c r="B189" s="5">
        <v>3</v>
      </c>
      <c r="C189" s="5" t="s">
        <v>456</v>
      </c>
      <c r="D189" s="5" t="s">
        <v>465</v>
      </c>
      <c r="E189" s="5" t="s">
        <v>465</v>
      </c>
      <c r="F189" s="12">
        <v>0</v>
      </c>
      <c r="G189" s="12">
        <v>0</v>
      </c>
      <c r="H189" s="12">
        <v>0</v>
      </c>
      <c r="I189" s="12"/>
      <c r="J189" s="12"/>
      <c r="K189" s="12"/>
      <c r="L189" s="12">
        <v>0</v>
      </c>
      <c r="M189" s="17">
        <v>0.170910334</v>
      </c>
      <c r="N189" s="12">
        <v>0</v>
      </c>
      <c r="O189" s="12">
        <v>0</v>
      </c>
      <c r="P189" s="12"/>
      <c r="Q189" s="12"/>
      <c r="R189" s="12"/>
      <c r="S189" s="12">
        <v>0.170910334</v>
      </c>
      <c r="T189" s="12">
        <v>0.55794243399999999</v>
      </c>
      <c r="U189" s="12">
        <v>0</v>
      </c>
      <c r="V189" s="12">
        <v>0</v>
      </c>
      <c r="W189" s="12"/>
      <c r="X189" s="12"/>
      <c r="Y189" s="12"/>
      <c r="Z189" s="12">
        <v>0.55794243399999999</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0</v>
      </c>
      <c r="G192" s="12">
        <v>0</v>
      </c>
      <c r="H192" s="12">
        <v>0</v>
      </c>
      <c r="I192" s="12">
        <v>0</v>
      </c>
      <c r="J192" s="12">
        <v>0</v>
      </c>
      <c r="K192" s="12"/>
      <c r="L192" s="12"/>
      <c r="M192" s="17">
        <v>0</v>
      </c>
      <c r="N192" s="12">
        <v>0</v>
      </c>
      <c r="O192" s="12">
        <v>0</v>
      </c>
      <c r="P192" s="12">
        <v>0</v>
      </c>
      <c r="Q192" s="12">
        <v>0</v>
      </c>
      <c r="R192" s="12"/>
      <c r="S192" s="12"/>
      <c r="T192" s="12">
        <v>0</v>
      </c>
      <c r="U192" s="12">
        <v>0</v>
      </c>
      <c r="V192" s="12">
        <v>0</v>
      </c>
      <c r="W192" s="12">
        <v>0</v>
      </c>
      <c r="X192" s="12">
        <v>0</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0</v>
      </c>
      <c r="N193" s="12"/>
      <c r="O193" s="12">
        <v>0</v>
      </c>
      <c r="P193" s="12">
        <v>0</v>
      </c>
      <c r="Q193" s="12"/>
      <c r="R193" s="12"/>
      <c r="S193" s="12"/>
      <c r="T193" s="12">
        <v>0</v>
      </c>
      <c r="U193" s="12"/>
      <c r="V193" s="12">
        <v>0</v>
      </c>
      <c r="W193" s="12">
        <v>0</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0</v>
      </c>
      <c r="N194" s="12">
        <v>0</v>
      </c>
      <c r="O194" s="12">
        <v>0</v>
      </c>
      <c r="P194" s="12">
        <v>0</v>
      </c>
      <c r="Q194" s="12"/>
      <c r="R194" s="12"/>
      <c r="S194" s="12"/>
      <c r="T194" s="12">
        <v>0</v>
      </c>
      <c r="U194" s="12">
        <v>0</v>
      </c>
      <c r="V194" s="12">
        <v>0</v>
      </c>
      <c r="W194" s="12">
        <v>0</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0.170910334</v>
      </c>
      <c r="N196" s="12"/>
      <c r="O196" s="12"/>
      <c r="P196" s="12">
        <v>0</v>
      </c>
      <c r="Q196" s="12"/>
      <c r="R196" s="12"/>
      <c r="S196" s="12">
        <v>0.170910334</v>
      </c>
      <c r="T196" s="12">
        <v>0.55794243399999999</v>
      </c>
      <c r="U196" s="12"/>
      <c r="V196" s="12"/>
      <c r="W196" s="12">
        <v>0</v>
      </c>
      <c r="X196" s="12"/>
      <c r="Y196" s="12"/>
      <c r="Z196" s="12">
        <v>0.55794243399999999</v>
      </c>
    </row>
    <row r="197" spans="1:26" hidden="1" x14ac:dyDescent="0.35">
      <c r="A197" s="5" t="s">
        <v>480</v>
      </c>
      <c r="B197" s="5">
        <v>3</v>
      </c>
      <c r="C197" s="5" t="s">
        <v>456</v>
      </c>
      <c r="D197" s="5" t="s">
        <v>481</v>
      </c>
      <c r="E197" s="5" t="s">
        <v>481</v>
      </c>
      <c r="F197" s="12">
        <v>0</v>
      </c>
      <c r="G197" s="12"/>
      <c r="H197" s="12">
        <v>0</v>
      </c>
      <c r="I197" s="12">
        <v>0</v>
      </c>
      <c r="J197" s="12"/>
      <c r="K197" s="12"/>
      <c r="L197" s="12"/>
      <c r="M197" s="17">
        <v>0</v>
      </c>
      <c r="N197" s="12"/>
      <c r="O197" s="12">
        <v>0</v>
      </c>
      <c r="P197" s="12">
        <v>0</v>
      </c>
      <c r="Q197" s="12"/>
      <c r="R197" s="12"/>
      <c r="S197" s="12"/>
      <c r="T197" s="12">
        <v>0</v>
      </c>
      <c r="U197" s="12"/>
      <c r="V197" s="12">
        <v>0</v>
      </c>
      <c r="W197" s="12">
        <v>0</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1.212661711</v>
      </c>
      <c r="N201" s="12"/>
      <c r="O201" s="12"/>
      <c r="P201" s="12"/>
      <c r="Q201" s="12">
        <v>0</v>
      </c>
      <c r="R201" s="12">
        <v>0</v>
      </c>
      <c r="S201" s="12">
        <v>1.212661711</v>
      </c>
      <c r="T201" s="12">
        <v>3.9587742370000001</v>
      </c>
      <c r="U201" s="12"/>
      <c r="V201" s="12"/>
      <c r="W201" s="12"/>
      <c r="X201" s="12">
        <v>0</v>
      </c>
      <c r="Y201" s="12">
        <v>0</v>
      </c>
      <c r="Z201" s="12">
        <v>3.9587742370000001</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0</v>
      </c>
      <c r="N204" s="12">
        <v>0</v>
      </c>
      <c r="O204" s="12">
        <v>0</v>
      </c>
      <c r="P204" s="12">
        <v>0</v>
      </c>
      <c r="Q204" s="12"/>
      <c r="R204" s="12"/>
      <c r="S204" s="12"/>
      <c r="T204" s="12">
        <v>0</v>
      </c>
      <c r="U204" s="12">
        <v>0</v>
      </c>
      <c r="V204" s="12">
        <v>0</v>
      </c>
      <c r="W204" s="12">
        <v>0</v>
      </c>
      <c r="X204" s="12"/>
      <c r="Y204" s="12"/>
      <c r="Z204" s="12"/>
    </row>
    <row r="205" spans="1:26" hidden="1" x14ac:dyDescent="0.35">
      <c r="A205" s="5" t="s">
        <v>496</v>
      </c>
      <c r="B205" s="5">
        <v>3</v>
      </c>
      <c r="C205" s="5" t="s">
        <v>456</v>
      </c>
      <c r="D205" s="5" t="s">
        <v>497</v>
      </c>
      <c r="E205" s="5" t="s">
        <v>497</v>
      </c>
      <c r="F205" s="12">
        <v>0</v>
      </c>
      <c r="G205" s="12">
        <v>0</v>
      </c>
      <c r="H205" s="12">
        <v>0</v>
      </c>
      <c r="I205" s="12">
        <v>0</v>
      </c>
      <c r="J205" s="12"/>
      <c r="K205" s="12"/>
      <c r="L205" s="12">
        <v>0</v>
      </c>
      <c r="M205" s="17">
        <v>0.170910334</v>
      </c>
      <c r="N205" s="12">
        <v>0</v>
      </c>
      <c r="O205" s="12">
        <v>0</v>
      </c>
      <c r="P205" s="12">
        <v>0</v>
      </c>
      <c r="Q205" s="12"/>
      <c r="R205" s="12"/>
      <c r="S205" s="12">
        <v>0.170910334</v>
      </c>
      <c r="T205" s="12">
        <v>0.55794243399999999</v>
      </c>
      <c r="U205" s="12">
        <v>0</v>
      </c>
      <c r="V205" s="12">
        <v>0</v>
      </c>
      <c r="W205" s="12">
        <v>0</v>
      </c>
      <c r="X205" s="12"/>
      <c r="Y205" s="12"/>
      <c r="Z205" s="12">
        <v>0.55794243399999999</v>
      </c>
    </row>
    <row r="206" spans="1:26" hidden="1" x14ac:dyDescent="0.35">
      <c r="A206" s="5" t="s">
        <v>498</v>
      </c>
      <c r="B206" s="5">
        <v>3</v>
      </c>
      <c r="C206" s="5" t="s">
        <v>456</v>
      </c>
      <c r="D206" s="5" t="s">
        <v>499</v>
      </c>
      <c r="E206" s="5" t="s">
        <v>499</v>
      </c>
      <c r="F206" s="12">
        <v>0</v>
      </c>
      <c r="G206" s="12"/>
      <c r="H206" s="12"/>
      <c r="I206" s="12"/>
      <c r="J206" s="12"/>
      <c r="K206" s="12"/>
      <c r="L206" s="12">
        <v>0</v>
      </c>
      <c r="M206" s="17">
        <v>0.170910334</v>
      </c>
      <c r="N206" s="12"/>
      <c r="O206" s="12"/>
      <c r="P206" s="12"/>
      <c r="Q206" s="12"/>
      <c r="R206" s="12"/>
      <c r="S206" s="12">
        <v>0.170910334</v>
      </c>
      <c r="T206" s="12">
        <v>0.55794243399999999</v>
      </c>
      <c r="U206" s="12"/>
      <c r="V206" s="12"/>
      <c r="W206" s="12"/>
      <c r="X206" s="12"/>
      <c r="Y206" s="12"/>
      <c r="Z206" s="12">
        <v>0.55794243399999999</v>
      </c>
    </row>
    <row r="207" spans="1:26" hidden="1" x14ac:dyDescent="0.35">
      <c r="A207" s="5" t="s">
        <v>500</v>
      </c>
      <c r="B207" s="5">
        <v>3</v>
      </c>
      <c r="C207" s="5" t="s">
        <v>456</v>
      </c>
      <c r="D207" s="5" t="s">
        <v>501</v>
      </c>
      <c r="E207" s="5" t="s">
        <v>501</v>
      </c>
      <c r="F207" s="12">
        <v>0</v>
      </c>
      <c r="G207" s="12"/>
      <c r="H207" s="12">
        <v>0</v>
      </c>
      <c r="I207" s="12">
        <v>0</v>
      </c>
      <c r="J207" s="12">
        <v>0</v>
      </c>
      <c r="K207" s="12"/>
      <c r="L207" s="12">
        <v>0</v>
      </c>
      <c r="M207" s="17">
        <v>11.33602574</v>
      </c>
      <c r="N207" s="12"/>
      <c r="O207" s="12">
        <v>0</v>
      </c>
      <c r="P207" s="12">
        <v>0</v>
      </c>
      <c r="Q207" s="12">
        <v>0</v>
      </c>
      <c r="R207" s="12"/>
      <c r="S207" s="12">
        <v>11.33602574</v>
      </c>
      <c r="T207" s="12">
        <v>37.006830720000004</v>
      </c>
      <c r="U207" s="12"/>
      <c r="V207" s="12">
        <v>0</v>
      </c>
      <c r="W207" s="12">
        <v>0</v>
      </c>
      <c r="X207" s="12">
        <v>0</v>
      </c>
      <c r="Y207" s="12"/>
      <c r="Z207" s="12">
        <v>37.006830720000004</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0.170910334</v>
      </c>
      <c r="N209" s="12"/>
      <c r="O209" s="12"/>
      <c r="P209" s="12"/>
      <c r="Q209" s="12">
        <v>0</v>
      </c>
      <c r="R209" s="12"/>
      <c r="S209" s="12">
        <v>0.170910334</v>
      </c>
      <c r="T209" s="12">
        <v>0.55794243399999999</v>
      </c>
      <c r="U209" s="12"/>
      <c r="V209" s="12"/>
      <c r="W209" s="12"/>
      <c r="X209" s="12">
        <v>0</v>
      </c>
      <c r="Y209" s="12"/>
      <c r="Z209" s="12">
        <v>0.55794243399999999</v>
      </c>
    </row>
    <row r="210" spans="1:26" hidden="1" x14ac:dyDescent="0.35">
      <c r="A210" s="5" t="s">
        <v>506</v>
      </c>
      <c r="B210" s="5">
        <v>3</v>
      </c>
      <c r="C210" s="5" t="s">
        <v>456</v>
      </c>
      <c r="D210" s="5" t="s">
        <v>507</v>
      </c>
      <c r="E210" s="5" t="s">
        <v>507</v>
      </c>
      <c r="F210" s="12">
        <v>0</v>
      </c>
      <c r="G210" s="12"/>
      <c r="H210" s="12">
        <v>0</v>
      </c>
      <c r="I210" s="12"/>
      <c r="J210" s="12"/>
      <c r="K210" s="12"/>
      <c r="L210" s="12">
        <v>0</v>
      </c>
      <c r="M210" s="17">
        <v>0.170910334</v>
      </c>
      <c r="N210" s="12"/>
      <c r="O210" s="12">
        <v>0</v>
      </c>
      <c r="P210" s="12"/>
      <c r="Q210" s="12"/>
      <c r="R210" s="12"/>
      <c r="S210" s="12">
        <v>0.170910334</v>
      </c>
      <c r="T210" s="12">
        <v>0.55794243399999999</v>
      </c>
      <c r="U210" s="12"/>
      <c r="V210" s="12">
        <v>0</v>
      </c>
      <c r="W210" s="12"/>
      <c r="X210" s="12"/>
      <c r="Y210" s="12"/>
      <c r="Z210" s="12">
        <v>0.55794243399999999</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0</v>
      </c>
      <c r="G213" s="12">
        <v>0</v>
      </c>
      <c r="H213" s="12">
        <v>0</v>
      </c>
      <c r="I213" s="12"/>
      <c r="J213" s="12">
        <v>0</v>
      </c>
      <c r="K213" s="12"/>
      <c r="L213" s="12">
        <v>0</v>
      </c>
      <c r="M213" s="17">
        <v>0.170910334</v>
      </c>
      <c r="N213" s="12">
        <v>0</v>
      </c>
      <c r="O213" s="12">
        <v>0</v>
      </c>
      <c r="P213" s="12"/>
      <c r="Q213" s="12">
        <v>0</v>
      </c>
      <c r="R213" s="12"/>
      <c r="S213" s="12">
        <v>0.170910334</v>
      </c>
      <c r="T213" s="12">
        <v>0.55794243399999999</v>
      </c>
      <c r="U213" s="12">
        <v>0</v>
      </c>
      <c r="V213" s="12">
        <v>0</v>
      </c>
      <c r="W213" s="12"/>
      <c r="X213" s="12">
        <v>0</v>
      </c>
      <c r="Y213" s="12"/>
      <c r="Z213" s="12">
        <v>0.55794243399999999</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0</v>
      </c>
      <c r="N215" s="12"/>
      <c r="O215" s="12">
        <v>0</v>
      </c>
      <c r="P215" s="12"/>
      <c r="Q215" s="12">
        <v>0</v>
      </c>
      <c r="R215" s="12">
        <v>0</v>
      </c>
      <c r="S215" s="12">
        <v>0</v>
      </c>
      <c r="T215" s="12">
        <v>0</v>
      </c>
      <c r="U215" s="12"/>
      <c r="V215" s="12">
        <v>0</v>
      </c>
      <c r="W215" s="12"/>
      <c r="X215" s="12">
        <v>0</v>
      </c>
      <c r="Y215" s="12">
        <v>0</v>
      </c>
      <c r="Z215" s="12">
        <v>0</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0</v>
      </c>
      <c r="N217" s="12">
        <v>0</v>
      </c>
      <c r="O217" s="12">
        <v>0</v>
      </c>
      <c r="P217" s="12">
        <v>0</v>
      </c>
      <c r="Q217" s="12"/>
      <c r="R217" s="12"/>
      <c r="S217" s="12"/>
      <c r="T217" s="12">
        <v>0</v>
      </c>
      <c r="U217" s="12">
        <v>0</v>
      </c>
      <c r="V217" s="12">
        <v>0</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4.7555361209999996</v>
      </c>
      <c r="N220" s="12"/>
      <c r="O220" s="12"/>
      <c r="P220" s="12">
        <v>0</v>
      </c>
      <c r="Q220" s="12">
        <v>0</v>
      </c>
      <c r="R220" s="12"/>
      <c r="S220" s="12">
        <v>4.7555361209999996</v>
      </c>
      <c r="T220" s="12">
        <v>15.524604849999999</v>
      </c>
      <c r="U220" s="12"/>
      <c r="V220" s="12"/>
      <c r="W220" s="12">
        <v>0</v>
      </c>
      <c r="X220" s="12">
        <v>0</v>
      </c>
      <c r="Y220" s="12"/>
      <c r="Z220" s="12">
        <v>15.524604849999999</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0</v>
      </c>
      <c r="N223" s="12">
        <v>0</v>
      </c>
      <c r="O223" s="12">
        <v>0</v>
      </c>
      <c r="P223" s="12">
        <v>0</v>
      </c>
      <c r="Q223" s="12"/>
      <c r="R223" s="12"/>
      <c r="S223" s="12"/>
      <c r="T223" s="12">
        <v>0</v>
      </c>
      <c r="U223" s="12">
        <v>0</v>
      </c>
      <c r="V223" s="12">
        <v>0</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0.170910334</v>
      </c>
      <c r="N225" s="12">
        <v>0</v>
      </c>
      <c r="O225" s="12"/>
      <c r="P225" s="12"/>
      <c r="Q225" s="12"/>
      <c r="R225" s="12"/>
      <c r="S225" s="12">
        <v>0.170910334</v>
      </c>
      <c r="T225" s="12">
        <v>0.55794243399999999</v>
      </c>
      <c r="U225" s="12">
        <v>0</v>
      </c>
      <c r="V225" s="12"/>
      <c r="W225" s="12"/>
      <c r="X225" s="12"/>
      <c r="Y225" s="12"/>
      <c r="Z225" s="12">
        <v>0.55794243399999999</v>
      </c>
    </row>
    <row r="226" spans="1:26" hidden="1" x14ac:dyDescent="0.35">
      <c r="A226" s="5" t="s">
        <v>539</v>
      </c>
      <c r="B226" s="5">
        <v>3</v>
      </c>
      <c r="C226" s="5" t="s">
        <v>540</v>
      </c>
      <c r="D226" s="5" t="s">
        <v>541</v>
      </c>
      <c r="E226" s="5" t="s">
        <v>541</v>
      </c>
      <c r="F226" s="12">
        <v>0</v>
      </c>
      <c r="G226" s="12">
        <v>0</v>
      </c>
      <c r="H226" s="12"/>
      <c r="I226" s="12"/>
      <c r="J226" s="12">
        <v>0</v>
      </c>
      <c r="K226" s="12">
        <v>0</v>
      </c>
      <c r="L226" s="12"/>
      <c r="M226" s="17">
        <v>0</v>
      </c>
      <c r="N226" s="12">
        <v>0</v>
      </c>
      <c r="O226" s="12"/>
      <c r="P226" s="12"/>
      <c r="Q226" s="12">
        <v>0</v>
      </c>
      <c r="R226" s="12">
        <v>0</v>
      </c>
      <c r="S226" s="12"/>
      <c r="T226" s="12">
        <v>0</v>
      </c>
      <c r="U226" s="12">
        <v>0</v>
      </c>
      <c r="V226" s="12"/>
      <c r="W226" s="12"/>
      <c r="X226" s="12">
        <v>0</v>
      </c>
      <c r="Y226" s="12">
        <v>0</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5.0527571279999997</v>
      </c>
      <c r="N238" s="12"/>
      <c r="O238" s="12"/>
      <c r="P238" s="12">
        <v>0</v>
      </c>
      <c r="Q238" s="12">
        <v>0</v>
      </c>
      <c r="R238" s="12">
        <v>0</v>
      </c>
      <c r="S238" s="12">
        <v>5.0527571279999997</v>
      </c>
      <c r="T238" s="12">
        <v>16.494892660000001</v>
      </c>
      <c r="U238" s="12"/>
      <c r="V238" s="12"/>
      <c r="W238" s="12">
        <v>0</v>
      </c>
      <c r="X238" s="12">
        <v>0</v>
      </c>
      <c r="Y238" s="12">
        <v>0</v>
      </c>
      <c r="Z238" s="12">
        <v>16.494892660000001</v>
      </c>
    </row>
    <row r="239" spans="1:26" hidden="1" x14ac:dyDescent="0.35">
      <c r="A239" s="5" t="s">
        <v>566</v>
      </c>
      <c r="B239" s="5">
        <v>3</v>
      </c>
      <c r="C239" s="5" t="s">
        <v>540</v>
      </c>
      <c r="D239" s="5" t="s">
        <v>567</v>
      </c>
      <c r="E239" s="5" t="s">
        <v>567</v>
      </c>
      <c r="F239" s="12">
        <v>0</v>
      </c>
      <c r="G239" s="12">
        <v>0</v>
      </c>
      <c r="H239" s="12">
        <v>0</v>
      </c>
      <c r="I239" s="12">
        <v>0</v>
      </c>
      <c r="J239" s="12"/>
      <c r="K239" s="12"/>
      <c r="L239" s="12">
        <v>0</v>
      </c>
      <c r="M239" s="17">
        <v>3.5253466250000001</v>
      </c>
      <c r="N239" s="12">
        <v>0</v>
      </c>
      <c r="O239" s="12">
        <v>0</v>
      </c>
      <c r="P239" s="12">
        <v>0</v>
      </c>
      <c r="Q239" s="12"/>
      <c r="R239" s="12"/>
      <c r="S239" s="12">
        <v>3.5253466250000001</v>
      </c>
      <c r="T239" s="12">
        <v>11.508610579999999</v>
      </c>
      <c r="U239" s="12">
        <v>0</v>
      </c>
      <c r="V239" s="12">
        <v>0</v>
      </c>
      <c r="W239" s="12">
        <v>0</v>
      </c>
      <c r="X239" s="12"/>
      <c r="Y239" s="12"/>
      <c r="Z239" s="12">
        <v>11.508610579999999</v>
      </c>
    </row>
    <row r="240" spans="1:26" hidden="1" x14ac:dyDescent="0.35">
      <c r="A240" s="5" t="s">
        <v>568</v>
      </c>
      <c r="B240" s="5">
        <v>3</v>
      </c>
      <c r="C240" s="5" t="s">
        <v>540</v>
      </c>
      <c r="D240" s="5" t="s">
        <v>569</v>
      </c>
      <c r="E240" s="5" t="s">
        <v>569</v>
      </c>
      <c r="F240" s="12">
        <v>0</v>
      </c>
      <c r="G240" s="12"/>
      <c r="H240" s="12">
        <v>0</v>
      </c>
      <c r="I240" s="12">
        <v>0</v>
      </c>
      <c r="J240" s="12"/>
      <c r="K240" s="12">
        <v>0</v>
      </c>
      <c r="L240" s="12"/>
      <c r="M240" s="17">
        <v>0</v>
      </c>
      <c r="N240" s="12"/>
      <c r="O240" s="12">
        <v>0</v>
      </c>
      <c r="P240" s="12">
        <v>0</v>
      </c>
      <c r="Q240" s="12"/>
      <c r="R240" s="12">
        <v>0</v>
      </c>
      <c r="S240" s="12"/>
      <c r="T240" s="12">
        <v>0</v>
      </c>
      <c r="U240" s="12"/>
      <c r="V240" s="12">
        <v>0</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0</v>
      </c>
      <c r="N244" s="12"/>
      <c r="O244" s="12">
        <v>0</v>
      </c>
      <c r="P244" s="12"/>
      <c r="Q244" s="12"/>
      <c r="R244" s="12">
        <v>0</v>
      </c>
      <c r="S244" s="12"/>
      <c r="T244" s="12">
        <v>0</v>
      </c>
      <c r="U244" s="12"/>
      <c r="V244" s="12">
        <v>0</v>
      </c>
      <c r="W244" s="12"/>
      <c r="X244" s="12"/>
      <c r="Y244" s="12">
        <v>0</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0</v>
      </c>
      <c r="N245" s="12"/>
      <c r="O245" s="12">
        <v>0</v>
      </c>
      <c r="P245" s="12">
        <v>0</v>
      </c>
      <c r="Q245" s="12"/>
      <c r="R245" s="12"/>
      <c r="S245" s="12"/>
      <c r="T245" s="12">
        <v>0</v>
      </c>
      <c r="U245" s="12"/>
      <c r="V245" s="12">
        <v>0</v>
      </c>
      <c r="W245" s="12">
        <v>0</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0</v>
      </c>
      <c r="N246" s="12">
        <v>0</v>
      </c>
      <c r="O246" s="12">
        <v>0</v>
      </c>
      <c r="P246" s="12">
        <v>0</v>
      </c>
      <c r="Q246" s="12"/>
      <c r="R246" s="12"/>
      <c r="S246" s="12"/>
      <c r="T246" s="12">
        <v>0</v>
      </c>
      <c r="U246" s="12">
        <v>0</v>
      </c>
      <c r="V246" s="12">
        <v>0</v>
      </c>
      <c r="W246" s="12">
        <v>0</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0.170910334</v>
      </c>
      <c r="N248" s="12">
        <v>0</v>
      </c>
      <c r="O248" s="12"/>
      <c r="P248" s="12">
        <v>0</v>
      </c>
      <c r="Q248" s="12"/>
      <c r="R248" s="12"/>
      <c r="S248" s="12">
        <v>0.170910334</v>
      </c>
      <c r="T248" s="12">
        <v>0.55794243399999999</v>
      </c>
      <c r="U248" s="12">
        <v>0</v>
      </c>
      <c r="V248" s="12"/>
      <c r="W248" s="12">
        <v>0</v>
      </c>
      <c r="X248" s="12"/>
      <c r="Y248" s="12"/>
      <c r="Z248" s="12">
        <v>0.55794243399999999</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0.170910334</v>
      </c>
      <c r="N253" s="12"/>
      <c r="O253" s="12"/>
      <c r="P253" s="12">
        <v>0</v>
      </c>
      <c r="Q253" s="12"/>
      <c r="R253" s="12"/>
      <c r="S253" s="12">
        <v>0.170910334</v>
      </c>
      <c r="T253" s="12">
        <v>0.55794243399999999</v>
      </c>
      <c r="U253" s="12"/>
      <c r="V253" s="12"/>
      <c r="W253" s="12">
        <v>0</v>
      </c>
      <c r="X253" s="12"/>
      <c r="Y253" s="12"/>
      <c r="Z253" s="12">
        <v>0.55794243399999999</v>
      </c>
    </row>
    <row r="254" spans="1:26" hidden="1" x14ac:dyDescent="0.35">
      <c r="A254" s="5" t="s">
        <v>596</v>
      </c>
      <c r="B254" s="5">
        <v>3</v>
      </c>
      <c r="C254" s="5" t="s">
        <v>540</v>
      </c>
      <c r="D254" s="5" t="s">
        <v>597</v>
      </c>
      <c r="E254" s="5" t="s">
        <v>597</v>
      </c>
      <c r="F254" s="12">
        <v>0</v>
      </c>
      <c r="G254" s="12">
        <v>0</v>
      </c>
      <c r="H254" s="12"/>
      <c r="I254" s="12"/>
      <c r="J254" s="12"/>
      <c r="K254" s="12"/>
      <c r="L254" s="12">
        <v>0</v>
      </c>
      <c r="M254" s="17">
        <v>0.170910334</v>
      </c>
      <c r="N254" s="12">
        <v>0</v>
      </c>
      <c r="O254" s="12"/>
      <c r="P254" s="12"/>
      <c r="Q254" s="12"/>
      <c r="R254" s="12"/>
      <c r="S254" s="12">
        <v>0.170910334</v>
      </c>
      <c r="T254" s="12">
        <v>0.55794243399999999</v>
      </c>
      <c r="U254" s="12">
        <v>0</v>
      </c>
      <c r="V254" s="12"/>
      <c r="W254" s="12"/>
      <c r="X254" s="12"/>
      <c r="Y254" s="12"/>
      <c r="Z254" s="12">
        <v>0.55794243399999999</v>
      </c>
    </row>
    <row r="255" spans="1:26" hidden="1" x14ac:dyDescent="0.35">
      <c r="A255" s="5" t="s">
        <v>598</v>
      </c>
      <c r="B255" s="5">
        <v>3</v>
      </c>
      <c r="C255" s="5" t="s">
        <v>540</v>
      </c>
      <c r="D255" s="5" t="s">
        <v>599</v>
      </c>
      <c r="E255" s="5" t="s">
        <v>599</v>
      </c>
      <c r="F255" s="12">
        <v>0</v>
      </c>
      <c r="G255" s="12"/>
      <c r="H255" s="12"/>
      <c r="I255" s="12"/>
      <c r="J255" s="12"/>
      <c r="K255" s="12"/>
      <c r="L255" s="12">
        <v>0</v>
      </c>
      <c r="M255" s="17">
        <v>0.51273100100000002</v>
      </c>
      <c r="N255" s="12"/>
      <c r="O255" s="12"/>
      <c r="P255" s="12"/>
      <c r="Q255" s="12"/>
      <c r="R255" s="12"/>
      <c r="S255" s="12">
        <v>0.51273100100000002</v>
      </c>
      <c r="T255" s="12">
        <v>1.673827301</v>
      </c>
      <c r="U255" s="12"/>
      <c r="V255" s="12"/>
      <c r="W255" s="12"/>
      <c r="X255" s="12"/>
      <c r="Y255" s="12"/>
      <c r="Z255" s="12">
        <v>1.673827301</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0</v>
      </c>
      <c r="G258" s="12"/>
      <c r="H258" s="12">
        <v>0</v>
      </c>
      <c r="I258" s="12"/>
      <c r="J258" s="12"/>
      <c r="K258" s="12"/>
      <c r="L258" s="12">
        <v>0</v>
      </c>
      <c r="M258" s="17">
        <v>0.170910334</v>
      </c>
      <c r="N258" s="12"/>
      <c r="O258" s="12">
        <v>0</v>
      </c>
      <c r="P258" s="12"/>
      <c r="Q258" s="12"/>
      <c r="R258" s="12"/>
      <c r="S258" s="12">
        <v>0.170910334</v>
      </c>
      <c r="T258" s="12">
        <v>0.55794243399999999</v>
      </c>
      <c r="U258" s="12"/>
      <c r="V258" s="12">
        <v>0</v>
      </c>
      <c r="W258" s="12"/>
      <c r="X258" s="12"/>
      <c r="Y258" s="12"/>
      <c r="Z258" s="12">
        <v>0.55794243399999999</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0</v>
      </c>
      <c r="N260" s="12"/>
      <c r="O260" s="12">
        <v>0</v>
      </c>
      <c r="P260" s="12">
        <v>0</v>
      </c>
      <c r="Q260" s="12"/>
      <c r="R260" s="12"/>
      <c r="S260" s="12"/>
      <c r="T260" s="12">
        <v>0</v>
      </c>
      <c r="U260" s="12"/>
      <c r="V260" s="12">
        <v>0</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0</v>
      </c>
      <c r="G263" s="12"/>
      <c r="H263" s="12">
        <v>0</v>
      </c>
      <c r="I263" s="12">
        <v>0</v>
      </c>
      <c r="J263" s="12"/>
      <c r="K263" s="12"/>
      <c r="L263" s="12">
        <v>0</v>
      </c>
      <c r="M263" s="17">
        <v>0.170910334</v>
      </c>
      <c r="N263" s="12"/>
      <c r="O263" s="12">
        <v>0</v>
      </c>
      <c r="P263" s="12">
        <v>0</v>
      </c>
      <c r="Q263" s="12"/>
      <c r="R263" s="12"/>
      <c r="S263" s="12">
        <v>0.170910334</v>
      </c>
      <c r="T263" s="12">
        <v>0.55794243399999999</v>
      </c>
      <c r="U263" s="12"/>
      <c r="V263" s="12">
        <v>0</v>
      </c>
      <c r="W263" s="12">
        <v>0</v>
      </c>
      <c r="X263" s="12"/>
      <c r="Y263" s="12"/>
      <c r="Z263" s="12">
        <v>0.55794243399999999</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0</v>
      </c>
      <c r="N267" s="12"/>
      <c r="O267" s="12">
        <v>0</v>
      </c>
      <c r="P267" s="12">
        <v>0</v>
      </c>
      <c r="Q267" s="12"/>
      <c r="R267" s="12"/>
      <c r="S267" s="12"/>
      <c r="T267" s="12">
        <v>0</v>
      </c>
      <c r="U267" s="12"/>
      <c r="V267" s="12">
        <v>0</v>
      </c>
      <c r="W267" s="12">
        <v>0</v>
      </c>
      <c r="X267" s="12"/>
      <c r="Y267" s="12"/>
      <c r="Z267" s="12"/>
    </row>
    <row r="268" spans="1:26" hidden="1" x14ac:dyDescent="0.35">
      <c r="A268" s="5" t="s">
        <v>624</v>
      </c>
      <c r="B268" s="5">
        <v>3</v>
      </c>
      <c r="C268" s="5" t="s">
        <v>540</v>
      </c>
      <c r="D268" s="5" t="s">
        <v>625</v>
      </c>
      <c r="E268" s="5" t="s">
        <v>625</v>
      </c>
      <c r="F268" s="12">
        <v>0</v>
      </c>
      <c r="G268" s="12"/>
      <c r="H268" s="12">
        <v>0</v>
      </c>
      <c r="I268" s="12">
        <v>0</v>
      </c>
      <c r="J268" s="12"/>
      <c r="K268" s="12"/>
      <c r="L268" s="12">
        <v>0</v>
      </c>
      <c r="M268" s="17">
        <v>0.34182066799999999</v>
      </c>
      <c r="N268" s="12"/>
      <c r="O268" s="12">
        <v>0</v>
      </c>
      <c r="P268" s="12">
        <v>0</v>
      </c>
      <c r="Q268" s="12"/>
      <c r="R268" s="12"/>
      <c r="S268" s="12">
        <v>0.34182066799999999</v>
      </c>
      <c r="T268" s="12">
        <v>1.115884868</v>
      </c>
      <c r="U268" s="12"/>
      <c r="V268" s="12">
        <v>0</v>
      </c>
      <c r="W268" s="12">
        <v>0</v>
      </c>
      <c r="X268" s="12"/>
      <c r="Y268" s="12"/>
      <c r="Z268" s="12">
        <v>1.115884868</v>
      </c>
    </row>
    <row r="269" spans="1:26" hidden="1" x14ac:dyDescent="0.35">
      <c r="A269" s="5" t="s">
        <v>626</v>
      </c>
      <c r="B269" s="5">
        <v>3</v>
      </c>
      <c r="C269" s="5" t="s">
        <v>540</v>
      </c>
      <c r="D269" s="5" t="s">
        <v>627</v>
      </c>
      <c r="E269" s="5" t="s">
        <v>627</v>
      </c>
      <c r="F269" s="12">
        <v>0</v>
      </c>
      <c r="G269" s="12">
        <v>0</v>
      </c>
      <c r="H269" s="12"/>
      <c r="I269" s="12">
        <v>0</v>
      </c>
      <c r="J269" s="12"/>
      <c r="K269" s="12"/>
      <c r="L269" s="12">
        <v>0</v>
      </c>
      <c r="M269" s="17">
        <v>0.170910334</v>
      </c>
      <c r="N269" s="12">
        <v>0</v>
      </c>
      <c r="O269" s="12"/>
      <c r="P269" s="12">
        <v>0</v>
      </c>
      <c r="Q269" s="12"/>
      <c r="R269" s="12"/>
      <c r="S269" s="12">
        <v>0.170910334</v>
      </c>
      <c r="T269" s="12">
        <v>0.55794243399999999</v>
      </c>
      <c r="U269" s="12">
        <v>0</v>
      </c>
      <c r="V269" s="12"/>
      <c r="W269" s="12">
        <v>0</v>
      </c>
      <c r="X269" s="12"/>
      <c r="Y269" s="12"/>
      <c r="Z269" s="12">
        <v>0.55794243399999999</v>
      </c>
    </row>
    <row r="270" spans="1:26" hidden="1" x14ac:dyDescent="0.35">
      <c r="A270" s="5" t="s">
        <v>628</v>
      </c>
      <c r="B270" s="5">
        <v>3</v>
      </c>
      <c r="C270" s="5" t="s">
        <v>540</v>
      </c>
      <c r="D270" s="5" t="s">
        <v>629</v>
      </c>
      <c r="E270" s="5" t="s">
        <v>629</v>
      </c>
      <c r="F270" s="12">
        <v>0</v>
      </c>
      <c r="G270" s="12"/>
      <c r="H270" s="12">
        <v>0</v>
      </c>
      <c r="I270" s="12"/>
      <c r="J270" s="12">
        <v>0</v>
      </c>
      <c r="K270" s="12"/>
      <c r="L270" s="12">
        <v>0</v>
      </c>
      <c r="M270" s="17">
        <v>3.4849410770000002</v>
      </c>
      <c r="N270" s="12"/>
      <c r="O270" s="12">
        <v>0</v>
      </c>
      <c r="P270" s="12"/>
      <c r="Q270" s="12">
        <v>0</v>
      </c>
      <c r="R270" s="12"/>
      <c r="S270" s="12">
        <v>3.4849410770000002</v>
      </c>
      <c r="T270" s="12">
        <v>11.376705340000001</v>
      </c>
      <c r="U270" s="12"/>
      <c r="V270" s="12">
        <v>0</v>
      </c>
      <c r="W270" s="12"/>
      <c r="X270" s="12">
        <v>0</v>
      </c>
      <c r="Y270" s="12"/>
      <c r="Z270" s="12">
        <v>11.376705340000001</v>
      </c>
    </row>
    <row r="271" spans="1:26" hidden="1" x14ac:dyDescent="0.35">
      <c r="A271" s="5" t="s">
        <v>630</v>
      </c>
      <c r="B271" s="5">
        <v>3</v>
      </c>
      <c r="C271" s="5" t="s">
        <v>540</v>
      </c>
      <c r="D271" s="5" t="s">
        <v>631</v>
      </c>
      <c r="E271" s="5" t="s">
        <v>631</v>
      </c>
      <c r="F271" s="12">
        <v>0</v>
      </c>
      <c r="G271" s="12">
        <v>0</v>
      </c>
      <c r="H271" s="12"/>
      <c r="I271" s="12">
        <v>0</v>
      </c>
      <c r="J271" s="12"/>
      <c r="K271" s="12"/>
      <c r="L271" s="12">
        <v>0</v>
      </c>
      <c r="M271" s="17">
        <v>0.170910334</v>
      </c>
      <c r="N271" s="12">
        <v>0</v>
      </c>
      <c r="O271" s="12"/>
      <c r="P271" s="12">
        <v>0</v>
      </c>
      <c r="Q271" s="12"/>
      <c r="R271" s="12"/>
      <c r="S271" s="12">
        <v>0.170910334</v>
      </c>
      <c r="T271" s="12">
        <v>0.55794243399999999</v>
      </c>
      <c r="U271" s="12">
        <v>0</v>
      </c>
      <c r="V271" s="12"/>
      <c r="W271" s="12">
        <v>0</v>
      </c>
      <c r="X271" s="12"/>
      <c r="Y271" s="12"/>
      <c r="Z271" s="12">
        <v>0.55794243399999999</v>
      </c>
    </row>
    <row r="272" spans="1:26" hidden="1" x14ac:dyDescent="0.35">
      <c r="A272" s="5" t="s">
        <v>632</v>
      </c>
      <c r="B272" s="5">
        <v>3</v>
      </c>
      <c r="C272" s="5" t="s">
        <v>540</v>
      </c>
      <c r="D272" s="5" t="s">
        <v>633</v>
      </c>
      <c r="E272" s="5" t="s">
        <v>633</v>
      </c>
      <c r="F272" s="12">
        <v>0</v>
      </c>
      <c r="G272" s="12"/>
      <c r="H272" s="12"/>
      <c r="I272" s="12"/>
      <c r="J272" s="12"/>
      <c r="K272" s="12"/>
      <c r="L272" s="12">
        <v>0</v>
      </c>
      <c r="M272" s="17">
        <v>0.170910334</v>
      </c>
      <c r="N272" s="12"/>
      <c r="O272" s="12"/>
      <c r="P272" s="12"/>
      <c r="Q272" s="12"/>
      <c r="R272" s="12"/>
      <c r="S272" s="12">
        <v>0.170910334</v>
      </c>
      <c r="T272" s="12">
        <v>0.55794243399999999</v>
      </c>
      <c r="U272" s="12"/>
      <c r="V272" s="12"/>
      <c r="W272" s="12"/>
      <c r="X272" s="12"/>
      <c r="Y272" s="12"/>
      <c r="Z272" s="12">
        <v>0.55794243399999999</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0</v>
      </c>
      <c r="G274" s="12">
        <v>0</v>
      </c>
      <c r="H274" s="12">
        <v>0</v>
      </c>
      <c r="I274" s="12"/>
      <c r="J274" s="12">
        <v>0</v>
      </c>
      <c r="K274" s="12"/>
      <c r="L274" s="12">
        <v>0</v>
      </c>
      <c r="M274" s="17">
        <v>12.90707505</v>
      </c>
      <c r="N274" s="12">
        <v>0</v>
      </c>
      <c r="O274" s="12">
        <v>0</v>
      </c>
      <c r="P274" s="12"/>
      <c r="Q274" s="12">
        <v>0</v>
      </c>
      <c r="R274" s="12"/>
      <c r="S274" s="12">
        <v>12.90707505</v>
      </c>
      <c r="T274" s="12">
        <v>42.135573129999997</v>
      </c>
      <c r="U274" s="12">
        <v>0</v>
      </c>
      <c r="V274" s="12">
        <v>0</v>
      </c>
      <c r="W274" s="12"/>
      <c r="X274" s="12">
        <v>0</v>
      </c>
      <c r="Y274" s="12"/>
      <c r="Z274" s="12">
        <v>42.135573129999997</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0</v>
      </c>
      <c r="N278" s="12">
        <v>0</v>
      </c>
      <c r="O278" s="12"/>
      <c r="P278" s="12"/>
      <c r="Q278" s="12">
        <v>0</v>
      </c>
      <c r="R278" s="12">
        <v>0</v>
      </c>
      <c r="S278" s="12"/>
      <c r="T278" s="12">
        <v>0</v>
      </c>
      <c r="U278" s="12">
        <v>0</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0</v>
      </c>
      <c r="N283" s="12"/>
      <c r="O283" s="12">
        <v>0</v>
      </c>
      <c r="P283" s="12"/>
      <c r="Q283" s="12">
        <v>0</v>
      </c>
      <c r="R283" s="12"/>
      <c r="S283" s="12"/>
      <c r="T283" s="12">
        <v>0</v>
      </c>
      <c r="U283" s="12"/>
      <c r="V283" s="12">
        <v>0</v>
      </c>
      <c r="W283" s="12"/>
      <c r="X283" s="12">
        <v>0</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v>
      </c>
      <c r="N284" s="12">
        <v>0</v>
      </c>
      <c r="O284" s="12"/>
      <c r="P284" s="12"/>
      <c r="Q284" s="12"/>
      <c r="R284" s="12"/>
      <c r="S284" s="12"/>
      <c r="T284" s="12">
        <v>0</v>
      </c>
      <c r="U284" s="12">
        <v>0</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3.6121516680000001</v>
      </c>
      <c r="N287" s="12">
        <v>0</v>
      </c>
      <c r="O287" s="12"/>
      <c r="P287" s="12"/>
      <c r="Q287" s="12"/>
      <c r="R287" s="12"/>
      <c r="S287" s="12">
        <v>3.6121516680000001</v>
      </c>
      <c r="T287" s="12">
        <v>11.791988509999999</v>
      </c>
      <c r="U287" s="12">
        <v>0</v>
      </c>
      <c r="V287" s="12"/>
      <c r="W287" s="12"/>
      <c r="X287" s="12"/>
      <c r="Y287" s="12"/>
      <c r="Z287" s="12">
        <v>11.791988509999999</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0</v>
      </c>
      <c r="N294" s="12">
        <v>0</v>
      </c>
      <c r="O294" s="12">
        <v>0</v>
      </c>
      <c r="P294" s="12">
        <v>0</v>
      </c>
      <c r="Q294" s="12"/>
      <c r="R294" s="12"/>
      <c r="S294" s="12"/>
      <c r="T294" s="12">
        <v>0</v>
      </c>
      <c r="U294" s="12">
        <v>0</v>
      </c>
      <c r="V294" s="12">
        <v>0</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0.170910334</v>
      </c>
      <c r="N299" s="12"/>
      <c r="O299" s="12"/>
      <c r="P299" s="12"/>
      <c r="Q299" s="12">
        <v>0</v>
      </c>
      <c r="R299" s="12"/>
      <c r="S299" s="12">
        <v>0.170910334</v>
      </c>
      <c r="T299" s="12">
        <v>0.55794243399999999</v>
      </c>
      <c r="U299" s="12"/>
      <c r="V299" s="12"/>
      <c r="W299" s="12"/>
      <c r="X299" s="12">
        <v>0</v>
      </c>
      <c r="Y299" s="12"/>
      <c r="Z299" s="12">
        <v>0.55794243399999999</v>
      </c>
    </row>
    <row r="300" spans="1:26" hidden="1" x14ac:dyDescent="0.35">
      <c r="A300" s="5" t="s">
        <v>692</v>
      </c>
      <c r="B300" s="5">
        <v>3</v>
      </c>
      <c r="C300" s="5" t="s">
        <v>678</v>
      </c>
      <c r="D300" s="5" t="s">
        <v>693</v>
      </c>
      <c r="E300" s="5" t="s">
        <v>693</v>
      </c>
      <c r="F300" s="12">
        <v>0</v>
      </c>
      <c r="G300" s="12">
        <v>0</v>
      </c>
      <c r="H300" s="12">
        <v>0</v>
      </c>
      <c r="I300" s="12">
        <v>0</v>
      </c>
      <c r="J300" s="12"/>
      <c r="K300" s="12"/>
      <c r="L300" s="12">
        <v>0</v>
      </c>
      <c r="M300" s="17">
        <v>0.170910334</v>
      </c>
      <c r="N300" s="12">
        <v>0</v>
      </c>
      <c r="O300" s="12">
        <v>0</v>
      </c>
      <c r="P300" s="12">
        <v>0</v>
      </c>
      <c r="Q300" s="12"/>
      <c r="R300" s="12"/>
      <c r="S300" s="12">
        <v>0.170910334</v>
      </c>
      <c r="T300" s="12">
        <v>0.55794243399999999</v>
      </c>
      <c r="U300" s="12">
        <v>0</v>
      </c>
      <c r="V300" s="12">
        <v>0</v>
      </c>
      <c r="W300" s="12">
        <v>0</v>
      </c>
      <c r="X300" s="12"/>
      <c r="Y300" s="12"/>
      <c r="Z300" s="12">
        <v>0.55794243399999999</v>
      </c>
    </row>
    <row r="301" spans="1:26" hidden="1" x14ac:dyDescent="0.35">
      <c r="A301" s="5" t="s">
        <v>694</v>
      </c>
      <c r="B301" s="5">
        <v>3</v>
      </c>
      <c r="C301" s="5" t="s">
        <v>678</v>
      </c>
      <c r="D301" s="5" t="s">
        <v>695</v>
      </c>
      <c r="E301" s="5" t="s">
        <v>695</v>
      </c>
      <c r="F301" s="12">
        <v>0</v>
      </c>
      <c r="G301" s="12">
        <v>0</v>
      </c>
      <c r="H301" s="12">
        <v>0</v>
      </c>
      <c r="I301" s="12">
        <v>0</v>
      </c>
      <c r="J301" s="12"/>
      <c r="K301" s="12"/>
      <c r="L301" s="12"/>
      <c r="M301" s="17">
        <v>0</v>
      </c>
      <c r="N301" s="12">
        <v>0</v>
      </c>
      <c r="O301" s="12">
        <v>0</v>
      </c>
      <c r="P301" s="12">
        <v>0</v>
      </c>
      <c r="Q301" s="12"/>
      <c r="R301" s="12"/>
      <c r="S301" s="12"/>
      <c r="T301" s="12">
        <v>0</v>
      </c>
      <c r="U301" s="12">
        <v>0</v>
      </c>
      <c r="V301" s="12">
        <v>0</v>
      </c>
      <c r="W301" s="12">
        <v>0</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0.170910334</v>
      </c>
      <c r="N304" s="12"/>
      <c r="O304" s="12"/>
      <c r="P304" s="12"/>
      <c r="Q304" s="12"/>
      <c r="R304" s="12"/>
      <c r="S304" s="12">
        <v>0.170910334</v>
      </c>
      <c r="T304" s="12">
        <v>0.55794243399999999</v>
      </c>
      <c r="U304" s="12"/>
      <c r="V304" s="12"/>
      <c r="W304" s="12"/>
      <c r="X304" s="12"/>
      <c r="Y304" s="12"/>
      <c r="Z304" s="12">
        <v>0.55794243399999999</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0.34182066799999999</v>
      </c>
      <c r="N306" s="12"/>
      <c r="O306" s="12"/>
      <c r="P306" s="12">
        <v>0</v>
      </c>
      <c r="Q306" s="12"/>
      <c r="R306" s="12"/>
      <c r="S306" s="12">
        <v>0.34182066799999999</v>
      </c>
      <c r="T306" s="12">
        <v>1.115884868</v>
      </c>
      <c r="U306" s="12"/>
      <c r="V306" s="12"/>
      <c r="W306" s="12">
        <v>0</v>
      </c>
      <c r="X306" s="12"/>
      <c r="Y306" s="12"/>
      <c r="Z306" s="12">
        <v>1.115884868</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0.170910334</v>
      </c>
      <c r="N308" s="12"/>
      <c r="O308" s="12"/>
      <c r="P308" s="12">
        <v>0</v>
      </c>
      <c r="Q308" s="12"/>
      <c r="R308" s="12"/>
      <c r="S308" s="12">
        <v>0.170910334</v>
      </c>
      <c r="T308" s="12">
        <v>0.55794243399999999</v>
      </c>
      <c r="U308" s="12"/>
      <c r="V308" s="12"/>
      <c r="W308" s="12">
        <v>0</v>
      </c>
      <c r="X308" s="12"/>
      <c r="Y308" s="12"/>
      <c r="Z308" s="12">
        <v>0.55794243399999999</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0</v>
      </c>
      <c r="N314" s="12">
        <v>0</v>
      </c>
      <c r="O314" s="12"/>
      <c r="P314" s="12"/>
      <c r="Q314" s="12">
        <v>0</v>
      </c>
      <c r="R314" s="12"/>
      <c r="S314" s="12"/>
      <c r="T314" s="12">
        <v>0</v>
      </c>
      <c r="U314" s="12">
        <v>0</v>
      </c>
      <c r="V314" s="12"/>
      <c r="W314" s="12"/>
      <c r="X314" s="12">
        <v>0</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1.897169946</v>
      </c>
      <c r="N315" s="12"/>
      <c r="O315" s="12"/>
      <c r="P315" s="12"/>
      <c r="Q315" s="12"/>
      <c r="R315" s="12"/>
      <c r="S315" s="12">
        <v>1.897169946</v>
      </c>
      <c r="T315" s="12">
        <v>6.193373996</v>
      </c>
      <c r="U315" s="12"/>
      <c r="V315" s="12"/>
      <c r="W315" s="12"/>
      <c r="X315" s="12"/>
      <c r="Y315" s="12"/>
      <c r="Z315" s="12">
        <v>6.193373996</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0</v>
      </c>
      <c r="N328" s="12"/>
      <c r="O328" s="12">
        <v>0</v>
      </c>
      <c r="P328" s="12"/>
      <c r="Q328" s="12"/>
      <c r="R328" s="12"/>
      <c r="S328" s="12">
        <v>0</v>
      </c>
      <c r="T328" s="12">
        <v>0</v>
      </c>
      <c r="U328" s="12"/>
      <c r="V328" s="12">
        <v>0</v>
      </c>
      <c r="W328" s="12"/>
      <c r="X328" s="12"/>
      <c r="Y328" s="12"/>
      <c r="Z328" s="12">
        <v>0</v>
      </c>
    </row>
    <row r="329" spans="1:26" hidden="1" x14ac:dyDescent="0.35">
      <c r="A329" s="5" t="s">
        <v>750</v>
      </c>
      <c r="B329" s="5">
        <v>3</v>
      </c>
      <c r="C329" s="5" t="s">
        <v>678</v>
      </c>
      <c r="D329" s="5" t="s">
        <v>751</v>
      </c>
      <c r="E329" s="5" t="s">
        <v>751</v>
      </c>
      <c r="F329" s="12">
        <v>0</v>
      </c>
      <c r="G329" s="12"/>
      <c r="H329" s="12">
        <v>0</v>
      </c>
      <c r="I329" s="12"/>
      <c r="J329" s="12">
        <v>0</v>
      </c>
      <c r="K329" s="12"/>
      <c r="L329" s="12">
        <v>0</v>
      </c>
      <c r="M329" s="17">
        <v>3.074165136</v>
      </c>
      <c r="N329" s="12"/>
      <c r="O329" s="12">
        <v>0</v>
      </c>
      <c r="P329" s="12"/>
      <c r="Q329" s="12">
        <v>0</v>
      </c>
      <c r="R329" s="12"/>
      <c r="S329" s="12">
        <v>3.074165136</v>
      </c>
      <c r="T329" s="12">
        <v>10.035713700000001</v>
      </c>
      <c r="U329" s="12"/>
      <c r="V329" s="12">
        <v>0</v>
      </c>
      <c r="W329" s="12"/>
      <c r="X329" s="12">
        <v>0</v>
      </c>
      <c r="Y329" s="12"/>
      <c r="Z329" s="12">
        <v>10.035713700000001</v>
      </c>
    </row>
    <row r="330" spans="1:26" hidden="1" x14ac:dyDescent="0.35">
      <c r="A330" s="5" t="s">
        <v>752</v>
      </c>
      <c r="B330" s="5">
        <v>3</v>
      </c>
      <c r="C330" s="5" t="s">
        <v>678</v>
      </c>
      <c r="D330" s="5" t="s">
        <v>753</v>
      </c>
      <c r="E330" s="5" t="s">
        <v>753</v>
      </c>
      <c r="F330" s="12">
        <v>0</v>
      </c>
      <c r="G330" s="12"/>
      <c r="H330" s="12"/>
      <c r="I330" s="12"/>
      <c r="J330" s="12"/>
      <c r="K330" s="12"/>
      <c r="L330" s="12">
        <v>0</v>
      </c>
      <c r="M330" s="17">
        <v>1.151739659</v>
      </c>
      <c r="N330" s="12"/>
      <c r="O330" s="12"/>
      <c r="P330" s="12"/>
      <c r="Q330" s="12"/>
      <c r="R330" s="12"/>
      <c r="S330" s="12">
        <v>1.151739659</v>
      </c>
      <c r="T330" s="12">
        <v>3.759892185</v>
      </c>
      <c r="U330" s="12"/>
      <c r="V330" s="12"/>
      <c r="W330" s="12"/>
      <c r="X330" s="12"/>
      <c r="Y330" s="12"/>
      <c r="Z330" s="12">
        <v>3.759892185</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0</v>
      </c>
      <c r="N338" s="12"/>
      <c r="O338" s="12">
        <v>0</v>
      </c>
      <c r="P338" s="12">
        <v>0</v>
      </c>
      <c r="Q338" s="12"/>
      <c r="R338" s="12"/>
      <c r="S338" s="12"/>
      <c r="T338" s="12">
        <v>0</v>
      </c>
      <c r="U338" s="12"/>
      <c r="V338" s="12">
        <v>0</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2.0933358110000002</v>
      </c>
      <c r="N339" s="12"/>
      <c r="O339" s="12"/>
      <c r="P339" s="12">
        <v>0</v>
      </c>
      <c r="Q339" s="12"/>
      <c r="R339" s="12"/>
      <c r="S339" s="12">
        <v>2.0933358110000002</v>
      </c>
      <c r="T339" s="12">
        <v>6.8337639460000004</v>
      </c>
      <c r="U339" s="12"/>
      <c r="V339" s="12"/>
      <c r="W339" s="12">
        <v>0</v>
      </c>
      <c r="X339" s="12"/>
      <c r="Y339" s="12"/>
      <c r="Z339" s="12">
        <v>6.8337639460000004</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0.170910334</v>
      </c>
      <c r="N341" s="12"/>
      <c r="O341" s="12"/>
      <c r="P341" s="12">
        <v>0</v>
      </c>
      <c r="Q341" s="12"/>
      <c r="R341" s="12"/>
      <c r="S341" s="12">
        <v>0.170910334</v>
      </c>
      <c r="T341" s="12">
        <v>0.55794243399999999</v>
      </c>
      <c r="U341" s="12"/>
      <c r="V341" s="12"/>
      <c r="W341" s="12">
        <v>0</v>
      </c>
      <c r="X341" s="12"/>
      <c r="Y341" s="12"/>
      <c r="Z341" s="12">
        <v>0.55794243399999999</v>
      </c>
    </row>
    <row r="342" spans="1:26" hidden="1" x14ac:dyDescent="0.35">
      <c r="A342" s="5" t="s">
        <v>776</v>
      </c>
      <c r="B342" s="5">
        <v>3</v>
      </c>
      <c r="C342" s="5" t="s">
        <v>678</v>
      </c>
      <c r="D342" s="5" t="s">
        <v>777</v>
      </c>
      <c r="E342" s="5" t="s">
        <v>777</v>
      </c>
      <c r="F342" s="12">
        <v>0</v>
      </c>
      <c r="G342" s="12"/>
      <c r="H342" s="12">
        <v>0</v>
      </c>
      <c r="I342" s="12">
        <v>0</v>
      </c>
      <c r="J342" s="12"/>
      <c r="K342" s="12"/>
      <c r="L342" s="12"/>
      <c r="M342" s="17">
        <v>0</v>
      </c>
      <c r="N342" s="12"/>
      <c r="O342" s="12">
        <v>0</v>
      </c>
      <c r="P342" s="12">
        <v>0</v>
      </c>
      <c r="Q342" s="12"/>
      <c r="R342" s="12"/>
      <c r="S342" s="12"/>
      <c r="T342" s="12">
        <v>0</v>
      </c>
      <c r="U342" s="12"/>
      <c r="V342" s="12">
        <v>0</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0</v>
      </c>
      <c r="N344" s="12"/>
      <c r="O344" s="12">
        <v>0</v>
      </c>
      <c r="P344" s="12">
        <v>0</v>
      </c>
      <c r="Q344" s="12"/>
      <c r="R344" s="12"/>
      <c r="S344" s="12"/>
      <c r="T344" s="12">
        <v>0</v>
      </c>
      <c r="U344" s="12"/>
      <c r="V344" s="12">
        <v>0</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0.170910334</v>
      </c>
      <c r="N347" s="12"/>
      <c r="O347" s="12"/>
      <c r="P347" s="12"/>
      <c r="Q347" s="12">
        <v>0</v>
      </c>
      <c r="R347" s="12"/>
      <c r="S347" s="12">
        <v>0.170910334</v>
      </c>
      <c r="T347" s="12">
        <v>0.55794243399999999</v>
      </c>
      <c r="U347" s="12"/>
      <c r="V347" s="12"/>
      <c r="W347" s="12"/>
      <c r="X347" s="12">
        <v>0</v>
      </c>
      <c r="Y347" s="12"/>
      <c r="Z347" s="12">
        <v>0.55794243399999999</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0</v>
      </c>
      <c r="N349" s="12"/>
      <c r="O349" s="12">
        <v>0</v>
      </c>
      <c r="P349" s="12">
        <v>0</v>
      </c>
      <c r="Q349" s="12"/>
      <c r="R349" s="12"/>
      <c r="S349" s="12"/>
      <c r="T349" s="12">
        <v>0</v>
      </c>
      <c r="U349" s="12"/>
      <c r="V349" s="12">
        <v>0</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0</v>
      </c>
      <c r="N354" s="12"/>
      <c r="O354" s="12">
        <v>0</v>
      </c>
      <c r="P354" s="12">
        <v>0</v>
      </c>
      <c r="Q354" s="12"/>
      <c r="R354" s="12"/>
      <c r="S354" s="12"/>
      <c r="T354" s="12">
        <v>0</v>
      </c>
      <c r="U354" s="12"/>
      <c r="V354" s="12">
        <v>0</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0.170910334</v>
      </c>
      <c r="N359" s="12"/>
      <c r="O359" s="12"/>
      <c r="P359" s="12"/>
      <c r="Q359" s="12"/>
      <c r="R359" s="12"/>
      <c r="S359" s="12">
        <v>0.170910334</v>
      </c>
      <c r="T359" s="12">
        <v>0.55794243399999999</v>
      </c>
      <c r="U359" s="12"/>
      <c r="V359" s="12"/>
      <c r="W359" s="12"/>
      <c r="X359" s="12"/>
      <c r="Y359" s="12"/>
      <c r="Z359" s="12">
        <v>0.55794243399999999</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0</v>
      </c>
      <c r="N364" s="12">
        <v>0</v>
      </c>
      <c r="O364" s="12">
        <v>0</v>
      </c>
      <c r="P364" s="12">
        <v>0</v>
      </c>
      <c r="Q364" s="12"/>
      <c r="R364" s="12"/>
      <c r="S364" s="12"/>
      <c r="T364" s="12">
        <v>0</v>
      </c>
      <c r="U364" s="12">
        <v>0</v>
      </c>
      <c r="V364" s="12">
        <v>0</v>
      </c>
      <c r="W364" s="12">
        <v>0</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0.34182066799999999</v>
      </c>
      <c r="N367" s="12"/>
      <c r="O367" s="12"/>
      <c r="P367" s="12"/>
      <c r="Q367" s="12"/>
      <c r="R367" s="12"/>
      <c r="S367" s="12">
        <v>0.34182066799999999</v>
      </c>
      <c r="T367" s="12">
        <v>1.115884868</v>
      </c>
      <c r="U367" s="12"/>
      <c r="V367" s="12"/>
      <c r="W367" s="12"/>
      <c r="X367" s="12"/>
      <c r="Y367" s="12"/>
      <c r="Z367" s="12">
        <v>1.115884868</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v>
      </c>
      <c r="N369" s="12">
        <v>0</v>
      </c>
      <c r="O369" s="12"/>
      <c r="P369" s="12"/>
      <c r="Q369" s="12"/>
      <c r="R369" s="12"/>
      <c r="S369" s="12"/>
      <c r="T369" s="12">
        <v>0</v>
      </c>
      <c r="U369" s="12">
        <v>0</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0.170910334</v>
      </c>
      <c r="N370" s="12"/>
      <c r="O370" s="12"/>
      <c r="P370" s="12"/>
      <c r="Q370" s="12"/>
      <c r="R370" s="12"/>
      <c r="S370" s="12">
        <v>0.170910334</v>
      </c>
      <c r="T370" s="12">
        <v>0.55794243399999999</v>
      </c>
      <c r="U370" s="12"/>
      <c r="V370" s="12"/>
      <c r="W370" s="12"/>
      <c r="X370" s="12"/>
      <c r="Y370" s="12"/>
      <c r="Z370" s="12">
        <v>0.55794243399999999</v>
      </c>
    </row>
    <row r="371" spans="1:26" hidden="1" x14ac:dyDescent="0.35">
      <c r="A371" s="5" t="s">
        <v>838</v>
      </c>
      <c r="B371" s="5">
        <v>3</v>
      </c>
      <c r="C371" s="5" t="s">
        <v>830</v>
      </c>
      <c r="D371" s="5" t="s">
        <v>839</v>
      </c>
      <c r="E371" s="5" t="s">
        <v>839</v>
      </c>
      <c r="F371" s="12">
        <v>0</v>
      </c>
      <c r="G371" s="12"/>
      <c r="H371" s="12"/>
      <c r="I371" s="12">
        <v>0</v>
      </c>
      <c r="J371" s="12"/>
      <c r="K371" s="12"/>
      <c r="L371" s="12">
        <v>0</v>
      </c>
      <c r="M371" s="17">
        <v>0.170910334</v>
      </c>
      <c r="N371" s="12"/>
      <c r="O371" s="12"/>
      <c r="P371" s="12">
        <v>0</v>
      </c>
      <c r="Q371" s="12"/>
      <c r="R371" s="12"/>
      <c r="S371" s="12">
        <v>0.170910334</v>
      </c>
      <c r="T371" s="12">
        <v>0.55794243399999999</v>
      </c>
      <c r="U371" s="12"/>
      <c r="V371" s="12"/>
      <c r="W371" s="12">
        <v>0</v>
      </c>
      <c r="X371" s="12"/>
      <c r="Y371" s="12"/>
      <c r="Z371" s="12">
        <v>0.55794243399999999</v>
      </c>
    </row>
    <row r="372" spans="1:26" hidden="1" x14ac:dyDescent="0.35">
      <c r="A372" s="5" t="s">
        <v>840</v>
      </c>
      <c r="B372" s="5">
        <v>3</v>
      </c>
      <c r="C372" s="5" t="s">
        <v>830</v>
      </c>
      <c r="D372" s="5" t="s">
        <v>841</v>
      </c>
      <c r="E372" s="5" t="s">
        <v>841</v>
      </c>
      <c r="F372" s="12">
        <v>0</v>
      </c>
      <c r="G372" s="12"/>
      <c r="H372" s="12"/>
      <c r="I372" s="12"/>
      <c r="J372" s="12">
        <v>0</v>
      </c>
      <c r="K372" s="12"/>
      <c r="L372" s="12">
        <v>0</v>
      </c>
      <c r="M372" s="17">
        <v>1.709103338</v>
      </c>
      <c r="N372" s="12"/>
      <c r="O372" s="12"/>
      <c r="P372" s="12"/>
      <c r="Q372" s="12">
        <v>0</v>
      </c>
      <c r="R372" s="12"/>
      <c r="S372" s="12">
        <v>1.709103338</v>
      </c>
      <c r="T372" s="12">
        <v>5.5794243379999999</v>
      </c>
      <c r="U372" s="12"/>
      <c r="V372" s="12"/>
      <c r="W372" s="12"/>
      <c r="X372" s="12">
        <v>0</v>
      </c>
      <c r="Y372" s="12"/>
      <c r="Z372" s="12">
        <v>5.5794243379999999</v>
      </c>
    </row>
    <row r="373" spans="1:26" hidden="1" x14ac:dyDescent="0.35">
      <c r="A373" s="5" t="s">
        <v>842</v>
      </c>
      <c r="B373" s="5">
        <v>3</v>
      </c>
      <c r="C373" s="5" t="s">
        <v>830</v>
      </c>
      <c r="D373" s="5" t="s">
        <v>843</v>
      </c>
      <c r="E373" s="5" t="s">
        <v>843</v>
      </c>
      <c r="F373" s="12">
        <v>0</v>
      </c>
      <c r="G373" s="12"/>
      <c r="H373" s="12"/>
      <c r="I373" s="12"/>
      <c r="J373" s="12"/>
      <c r="K373" s="12">
        <v>0</v>
      </c>
      <c r="L373" s="12">
        <v>0</v>
      </c>
      <c r="M373" s="17">
        <v>7.1012043120000001</v>
      </c>
      <c r="N373" s="12"/>
      <c r="O373" s="12"/>
      <c r="P373" s="12"/>
      <c r="Q373" s="12"/>
      <c r="R373" s="12">
        <v>0</v>
      </c>
      <c r="S373" s="12">
        <v>7.1012043120000001</v>
      </c>
      <c r="T373" s="12">
        <v>23.182116199999999</v>
      </c>
      <c r="U373" s="12"/>
      <c r="V373" s="12"/>
      <c r="W373" s="12"/>
      <c r="X373" s="12"/>
      <c r="Y373" s="12">
        <v>0</v>
      </c>
      <c r="Z373" s="12">
        <v>23.182116199999999</v>
      </c>
    </row>
    <row r="374" spans="1:26" hidden="1" x14ac:dyDescent="0.35">
      <c r="A374" s="5" t="s">
        <v>844</v>
      </c>
      <c r="B374" s="5">
        <v>3</v>
      </c>
      <c r="C374" s="5" t="s">
        <v>830</v>
      </c>
      <c r="D374" s="5" t="s">
        <v>845</v>
      </c>
      <c r="E374" s="5" t="s">
        <v>845</v>
      </c>
      <c r="F374" s="12">
        <v>0</v>
      </c>
      <c r="G374" s="12"/>
      <c r="H374" s="12"/>
      <c r="I374" s="12"/>
      <c r="J374" s="12">
        <v>0</v>
      </c>
      <c r="K374" s="12"/>
      <c r="L374" s="12">
        <v>0</v>
      </c>
      <c r="M374" s="17">
        <v>0.170910334</v>
      </c>
      <c r="N374" s="12"/>
      <c r="O374" s="12"/>
      <c r="P374" s="12"/>
      <c r="Q374" s="12">
        <v>0</v>
      </c>
      <c r="R374" s="12"/>
      <c r="S374" s="12">
        <v>0.170910334</v>
      </c>
      <c r="T374" s="12">
        <v>0.55794243399999999</v>
      </c>
      <c r="U374" s="12"/>
      <c r="V374" s="12"/>
      <c r="W374" s="12"/>
      <c r="X374" s="12">
        <v>0</v>
      </c>
      <c r="Y374" s="12"/>
      <c r="Z374" s="12">
        <v>0.55794243399999999</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v>
      </c>
      <c r="N378" s="12">
        <v>0</v>
      </c>
      <c r="O378" s="12"/>
      <c r="P378" s="12"/>
      <c r="Q378" s="12"/>
      <c r="R378" s="12"/>
      <c r="S378" s="12"/>
      <c r="T378" s="12">
        <v>0</v>
      </c>
      <c r="U378" s="12">
        <v>0</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v>
      </c>
      <c r="G381" s="12">
        <v>0</v>
      </c>
      <c r="H381" s="12">
        <v>0</v>
      </c>
      <c r="I381" s="12">
        <v>0</v>
      </c>
      <c r="J381" s="12"/>
      <c r="K381" s="12"/>
      <c r="L381" s="12"/>
      <c r="M381" s="17">
        <v>0</v>
      </c>
      <c r="N381" s="12">
        <v>0</v>
      </c>
      <c r="O381" s="12">
        <v>0</v>
      </c>
      <c r="P381" s="12">
        <v>0</v>
      </c>
      <c r="Q381" s="12"/>
      <c r="R381" s="12"/>
      <c r="S381" s="12"/>
      <c r="T381" s="12">
        <v>0</v>
      </c>
      <c r="U381" s="12">
        <v>0</v>
      </c>
      <c r="V381" s="12">
        <v>0</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v>
      </c>
      <c r="N384" s="12">
        <v>0</v>
      </c>
      <c r="O384" s="12"/>
      <c r="P384" s="12">
        <v>0</v>
      </c>
      <c r="Q384" s="12"/>
      <c r="R384" s="12"/>
      <c r="S384" s="12"/>
      <c r="T384" s="12">
        <v>0</v>
      </c>
      <c r="U384" s="12">
        <v>0</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0</v>
      </c>
      <c r="G392" s="12"/>
      <c r="H392" s="12">
        <v>0</v>
      </c>
      <c r="I392" s="12">
        <v>0</v>
      </c>
      <c r="J392" s="12"/>
      <c r="K392" s="12">
        <v>0</v>
      </c>
      <c r="L392" s="12">
        <v>0</v>
      </c>
      <c r="M392" s="17">
        <v>0.170910334</v>
      </c>
      <c r="N392" s="12"/>
      <c r="O392" s="12">
        <v>0</v>
      </c>
      <c r="P392" s="12">
        <v>0</v>
      </c>
      <c r="Q392" s="12"/>
      <c r="R392" s="12">
        <v>0</v>
      </c>
      <c r="S392" s="12">
        <v>0.170910334</v>
      </c>
      <c r="T392" s="12">
        <v>0.55794243399999999</v>
      </c>
      <c r="U392" s="12"/>
      <c r="V392" s="12">
        <v>0</v>
      </c>
      <c r="W392" s="12">
        <v>0</v>
      </c>
      <c r="X392" s="12"/>
      <c r="Y392" s="12">
        <v>0</v>
      </c>
      <c r="Z392" s="12">
        <v>0.55794243399999999</v>
      </c>
    </row>
    <row r="393" spans="1:26" hidden="1" x14ac:dyDescent="0.35">
      <c r="A393" s="5" t="s">
        <v>883</v>
      </c>
      <c r="B393" s="5">
        <v>3</v>
      </c>
      <c r="C393" s="5" t="s">
        <v>853</v>
      </c>
      <c r="D393" s="5" t="s">
        <v>884</v>
      </c>
      <c r="E393" s="5" t="s">
        <v>884</v>
      </c>
      <c r="F393" s="12">
        <v>0</v>
      </c>
      <c r="G393" s="12"/>
      <c r="H393" s="12">
        <v>0</v>
      </c>
      <c r="I393" s="12">
        <v>0</v>
      </c>
      <c r="J393" s="12"/>
      <c r="K393" s="12"/>
      <c r="L393" s="12"/>
      <c r="M393" s="17">
        <v>0</v>
      </c>
      <c r="N393" s="12"/>
      <c r="O393" s="12">
        <v>0</v>
      </c>
      <c r="P393" s="12">
        <v>0</v>
      </c>
      <c r="Q393" s="12"/>
      <c r="R393" s="12"/>
      <c r="S393" s="12"/>
      <c r="T393" s="12">
        <v>0</v>
      </c>
      <c r="U393" s="12"/>
      <c r="V393" s="12">
        <v>0</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0.170910334</v>
      </c>
      <c r="N394" s="12"/>
      <c r="O394" s="12"/>
      <c r="P394" s="12"/>
      <c r="Q394" s="12"/>
      <c r="R394" s="12">
        <v>0</v>
      </c>
      <c r="S394" s="12">
        <v>0.170910334</v>
      </c>
      <c r="T394" s="12">
        <v>0.55794243399999999</v>
      </c>
      <c r="U394" s="12"/>
      <c r="V394" s="12"/>
      <c r="W394" s="12"/>
      <c r="X394" s="12"/>
      <c r="Y394" s="12">
        <v>0</v>
      </c>
      <c r="Z394" s="12">
        <v>0.55794243399999999</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0</v>
      </c>
      <c r="N400" s="12">
        <v>0</v>
      </c>
      <c r="O400" s="12">
        <v>0</v>
      </c>
      <c r="P400" s="12">
        <v>0</v>
      </c>
      <c r="Q400" s="12"/>
      <c r="R400" s="12"/>
      <c r="S400" s="12"/>
      <c r="T400" s="12">
        <v>0</v>
      </c>
      <c r="U400" s="12">
        <v>0</v>
      </c>
      <c r="V400" s="12">
        <v>0</v>
      </c>
      <c r="W400" s="12">
        <v>0</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0</v>
      </c>
      <c r="N401" s="12"/>
      <c r="O401" s="12">
        <v>0</v>
      </c>
      <c r="P401" s="12">
        <v>0</v>
      </c>
      <c r="Q401" s="12"/>
      <c r="R401" s="12"/>
      <c r="S401" s="12"/>
      <c r="T401" s="12">
        <v>0</v>
      </c>
      <c r="U401" s="12"/>
      <c r="V401" s="12">
        <v>0</v>
      </c>
      <c r="W401" s="12">
        <v>0</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4.2371826840000004</v>
      </c>
      <c r="N408" s="12"/>
      <c r="O408" s="12"/>
      <c r="P408" s="12"/>
      <c r="Q408" s="12">
        <v>0</v>
      </c>
      <c r="R408" s="12"/>
      <c r="S408" s="12">
        <v>4.2371826840000004</v>
      </c>
      <c r="T408" s="12">
        <v>13.832422920000001</v>
      </c>
      <c r="U408" s="12"/>
      <c r="V408" s="12"/>
      <c r="W408" s="12"/>
      <c r="X408" s="12">
        <v>0</v>
      </c>
      <c r="Y408" s="12"/>
      <c r="Z408" s="12">
        <v>13.832422920000001</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0.170910334</v>
      </c>
      <c r="N411" s="12">
        <v>0</v>
      </c>
      <c r="O411" s="12"/>
      <c r="P411" s="12">
        <v>0</v>
      </c>
      <c r="Q411" s="12"/>
      <c r="R411" s="12"/>
      <c r="S411" s="12">
        <v>0.170910334</v>
      </c>
      <c r="T411" s="12">
        <v>0.55794243399999999</v>
      </c>
      <c r="U411" s="12">
        <v>0</v>
      </c>
      <c r="V411" s="12"/>
      <c r="W411" s="12">
        <v>0</v>
      </c>
      <c r="X411" s="12"/>
      <c r="Y411" s="12"/>
      <c r="Z411" s="12">
        <v>0.55794243399999999</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0.170910334</v>
      </c>
      <c r="N414" s="12"/>
      <c r="O414" s="12"/>
      <c r="P414" s="12"/>
      <c r="Q414" s="12"/>
      <c r="R414" s="12"/>
      <c r="S414" s="12">
        <v>0.170910334</v>
      </c>
      <c r="T414" s="12">
        <v>0.55794243399999999</v>
      </c>
      <c r="U414" s="12"/>
      <c r="V414" s="12"/>
      <c r="W414" s="12"/>
      <c r="X414" s="12"/>
      <c r="Y414" s="12"/>
      <c r="Z414" s="12">
        <v>0.55794243399999999</v>
      </c>
    </row>
    <row r="415" spans="1:26" hidden="1" x14ac:dyDescent="0.35">
      <c r="A415" s="5" t="s">
        <v>928</v>
      </c>
      <c r="B415" s="5">
        <v>3</v>
      </c>
      <c r="C415" s="5" t="s">
        <v>920</v>
      </c>
      <c r="D415" s="5" t="s">
        <v>929</v>
      </c>
      <c r="E415" s="5" t="s">
        <v>929</v>
      </c>
      <c r="F415" s="12">
        <v>0</v>
      </c>
      <c r="G415" s="12"/>
      <c r="H415" s="12">
        <v>0</v>
      </c>
      <c r="I415" s="12">
        <v>0</v>
      </c>
      <c r="J415" s="12"/>
      <c r="K415" s="12"/>
      <c r="L415" s="12"/>
      <c r="M415" s="17">
        <v>0</v>
      </c>
      <c r="N415" s="12"/>
      <c r="O415" s="12">
        <v>0</v>
      </c>
      <c r="P415" s="12">
        <v>0</v>
      </c>
      <c r="Q415" s="12"/>
      <c r="R415" s="12"/>
      <c r="S415" s="12"/>
      <c r="T415" s="12">
        <v>0</v>
      </c>
      <c r="U415" s="12"/>
      <c r="V415" s="12">
        <v>0</v>
      </c>
      <c r="W415" s="12">
        <v>0</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0</v>
      </c>
      <c r="N416" s="12"/>
      <c r="O416" s="12">
        <v>0</v>
      </c>
      <c r="P416" s="12">
        <v>0</v>
      </c>
      <c r="Q416" s="12"/>
      <c r="R416" s="12"/>
      <c r="S416" s="12"/>
      <c r="T416" s="12">
        <v>0</v>
      </c>
      <c r="U416" s="12"/>
      <c r="V416" s="12">
        <v>0</v>
      </c>
      <c r="W416" s="12">
        <v>0</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0</v>
      </c>
      <c r="N417" s="12">
        <v>0</v>
      </c>
      <c r="O417" s="12">
        <v>0</v>
      </c>
      <c r="P417" s="12">
        <v>0</v>
      </c>
      <c r="Q417" s="12"/>
      <c r="R417" s="12"/>
      <c r="S417" s="12"/>
      <c r="T417" s="12">
        <v>0</v>
      </c>
      <c r="U417" s="12">
        <v>0</v>
      </c>
      <c r="V417" s="12">
        <v>0</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5.0453348580000004</v>
      </c>
      <c r="N418" s="12"/>
      <c r="O418" s="12"/>
      <c r="P418" s="12"/>
      <c r="Q418" s="12">
        <v>0</v>
      </c>
      <c r="R418" s="12"/>
      <c r="S418" s="12">
        <v>5.0453348580000004</v>
      </c>
      <c r="T418" s="12">
        <v>16.470662409999999</v>
      </c>
      <c r="U418" s="12"/>
      <c r="V418" s="12"/>
      <c r="W418" s="12"/>
      <c r="X418" s="12">
        <v>0</v>
      </c>
      <c r="Y418" s="12"/>
      <c r="Z418" s="12">
        <v>16.470662409999999</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0.170910334</v>
      </c>
      <c r="N421" s="12"/>
      <c r="O421" s="12"/>
      <c r="P421" s="12"/>
      <c r="Q421" s="12"/>
      <c r="R421" s="12"/>
      <c r="S421" s="12">
        <v>0.170910334</v>
      </c>
      <c r="T421" s="12">
        <v>0.55794243399999999</v>
      </c>
      <c r="U421" s="12"/>
      <c r="V421" s="12"/>
      <c r="W421" s="12"/>
      <c r="X421" s="12"/>
      <c r="Y421" s="12"/>
      <c r="Z421" s="12">
        <v>0.55794243399999999</v>
      </c>
    </row>
    <row r="422" spans="1:26" hidden="1" x14ac:dyDescent="0.35">
      <c r="A422" s="5" t="s">
        <v>943</v>
      </c>
      <c r="B422" s="5">
        <v>3</v>
      </c>
      <c r="C422" s="5" t="s">
        <v>939</v>
      </c>
      <c r="D422" s="5" t="s">
        <v>944</v>
      </c>
      <c r="E422" s="5" t="s">
        <v>944</v>
      </c>
      <c r="F422" s="12">
        <v>0</v>
      </c>
      <c r="G422" s="12"/>
      <c r="H422" s="12">
        <v>0</v>
      </c>
      <c r="I422" s="12"/>
      <c r="J422" s="12"/>
      <c r="K422" s="12"/>
      <c r="L422" s="12">
        <v>0</v>
      </c>
      <c r="M422" s="17">
        <v>0.170910334</v>
      </c>
      <c r="N422" s="12"/>
      <c r="O422" s="12">
        <v>0</v>
      </c>
      <c r="P422" s="12"/>
      <c r="Q422" s="12"/>
      <c r="R422" s="12"/>
      <c r="S422" s="12">
        <v>0.170910334</v>
      </c>
      <c r="T422" s="12">
        <v>0.55794243399999999</v>
      </c>
      <c r="U422" s="12"/>
      <c r="V422" s="12">
        <v>0</v>
      </c>
      <c r="W422" s="12"/>
      <c r="X422" s="12"/>
      <c r="Y422" s="12"/>
      <c r="Z422" s="12">
        <v>0.55794243399999999</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0.170910334</v>
      </c>
      <c r="N424" s="12"/>
      <c r="O424" s="12"/>
      <c r="P424" s="12"/>
      <c r="Q424" s="12"/>
      <c r="R424" s="12"/>
      <c r="S424" s="12">
        <v>0.170910334</v>
      </c>
      <c r="T424" s="12">
        <v>0.55794243399999999</v>
      </c>
      <c r="U424" s="12"/>
      <c r="V424" s="12"/>
      <c r="W424" s="12"/>
      <c r="X424" s="12"/>
      <c r="Y424" s="12"/>
      <c r="Z424" s="12">
        <v>0.55794243399999999</v>
      </c>
    </row>
    <row r="425" spans="1:26" hidden="1" x14ac:dyDescent="0.35">
      <c r="A425" s="5" t="s">
        <v>949</v>
      </c>
      <c r="B425" s="5">
        <v>3</v>
      </c>
      <c r="C425" s="5" t="s">
        <v>939</v>
      </c>
      <c r="D425" s="5" t="s">
        <v>950</v>
      </c>
      <c r="E425" s="5" t="s">
        <v>950</v>
      </c>
      <c r="F425" s="12">
        <v>0</v>
      </c>
      <c r="G425" s="12"/>
      <c r="H425" s="12">
        <v>0</v>
      </c>
      <c r="I425" s="12"/>
      <c r="J425" s="12">
        <v>0</v>
      </c>
      <c r="K425" s="12"/>
      <c r="L425" s="12"/>
      <c r="M425" s="17">
        <v>0</v>
      </c>
      <c r="N425" s="12"/>
      <c r="O425" s="12">
        <v>0</v>
      </c>
      <c r="P425" s="12"/>
      <c r="Q425" s="12">
        <v>0</v>
      </c>
      <c r="R425" s="12"/>
      <c r="S425" s="12"/>
      <c r="T425" s="12">
        <v>0</v>
      </c>
      <c r="U425" s="12"/>
      <c r="V425" s="12">
        <v>0</v>
      </c>
      <c r="W425" s="12"/>
      <c r="X425" s="12">
        <v>0</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v>
      </c>
      <c r="N426" s="12">
        <v>0</v>
      </c>
      <c r="O426" s="12"/>
      <c r="P426" s="12"/>
      <c r="Q426" s="12"/>
      <c r="R426" s="12"/>
      <c r="S426" s="12"/>
      <c r="T426" s="12">
        <v>0</v>
      </c>
      <c r="U426" s="12">
        <v>0</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0.170910334</v>
      </c>
      <c r="N432" s="12"/>
      <c r="O432" s="12"/>
      <c r="P432" s="12"/>
      <c r="Q432" s="12"/>
      <c r="R432" s="12"/>
      <c r="S432" s="12">
        <v>0.170910334</v>
      </c>
      <c r="T432" s="12">
        <v>0.55794243399999999</v>
      </c>
      <c r="U432" s="12"/>
      <c r="V432" s="12"/>
      <c r="W432" s="12"/>
      <c r="X432" s="12"/>
      <c r="Y432" s="12"/>
      <c r="Z432" s="12">
        <v>0.55794243399999999</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v>
      </c>
      <c r="N436" s="12">
        <v>0</v>
      </c>
      <c r="O436" s="12"/>
      <c r="P436" s="12"/>
      <c r="Q436" s="12"/>
      <c r="R436" s="12"/>
      <c r="S436" s="12"/>
      <c r="T436" s="12">
        <v>0</v>
      </c>
      <c r="U436" s="12">
        <v>0</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0.170910334</v>
      </c>
      <c r="N438" s="12"/>
      <c r="O438" s="12"/>
      <c r="P438" s="12"/>
      <c r="Q438" s="12"/>
      <c r="R438" s="12"/>
      <c r="S438" s="12">
        <v>0.170910334</v>
      </c>
      <c r="T438" s="12">
        <v>0.55794243399999999</v>
      </c>
      <c r="U438" s="12"/>
      <c r="V438" s="12"/>
      <c r="W438" s="12"/>
      <c r="X438" s="12"/>
      <c r="Y438" s="12"/>
      <c r="Z438" s="12">
        <v>0.55794243399999999</v>
      </c>
    </row>
    <row r="439" spans="1:26" hidden="1" x14ac:dyDescent="0.35">
      <c r="A439" s="5" t="s">
        <v>978</v>
      </c>
      <c r="B439" s="5">
        <v>3</v>
      </c>
      <c r="C439" s="5" t="s">
        <v>970</v>
      </c>
      <c r="D439" s="5" t="s">
        <v>979</v>
      </c>
      <c r="E439" s="5" t="s">
        <v>979</v>
      </c>
      <c r="F439" s="12">
        <v>0</v>
      </c>
      <c r="G439" s="12"/>
      <c r="H439" s="12">
        <v>0</v>
      </c>
      <c r="I439" s="12">
        <v>0</v>
      </c>
      <c r="J439" s="12">
        <v>0</v>
      </c>
      <c r="K439" s="12"/>
      <c r="L439" s="12"/>
      <c r="M439" s="17">
        <v>0</v>
      </c>
      <c r="N439" s="12"/>
      <c r="O439" s="12">
        <v>0</v>
      </c>
      <c r="P439" s="12">
        <v>0</v>
      </c>
      <c r="Q439" s="12">
        <v>0</v>
      </c>
      <c r="R439" s="12"/>
      <c r="S439" s="12"/>
      <c r="T439" s="12">
        <v>0</v>
      </c>
      <c r="U439" s="12"/>
      <c r="V439" s="12">
        <v>0</v>
      </c>
      <c r="W439" s="12">
        <v>0</v>
      </c>
      <c r="X439" s="12">
        <v>0</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v>
      </c>
      <c r="N443" s="12">
        <v>0</v>
      </c>
      <c r="O443" s="12"/>
      <c r="P443" s="12"/>
      <c r="Q443" s="12"/>
      <c r="R443" s="12"/>
      <c r="S443" s="12"/>
      <c r="T443" s="12">
        <v>0</v>
      </c>
      <c r="U443" s="12">
        <v>0</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v>
      </c>
      <c r="N446" s="12"/>
      <c r="O446" s="12">
        <v>0</v>
      </c>
      <c r="P446" s="12">
        <v>0</v>
      </c>
      <c r="Q446" s="12"/>
      <c r="R446" s="12"/>
      <c r="S446" s="12"/>
      <c r="T446" s="12">
        <v>0</v>
      </c>
      <c r="U446" s="12"/>
      <c r="V446" s="12">
        <v>0</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0</v>
      </c>
      <c r="G449" s="12"/>
      <c r="H449" s="12">
        <v>0</v>
      </c>
      <c r="I449" s="12"/>
      <c r="J449" s="12">
        <v>0</v>
      </c>
      <c r="K449" s="12"/>
      <c r="L449" s="12">
        <v>0</v>
      </c>
      <c r="M449" s="17">
        <v>2.674989139</v>
      </c>
      <c r="N449" s="12"/>
      <c r="O449" s="12">
        <v>0</v>
      </c>
      <c r="P449" s="12"/>
      <c r="Q449" s="12">
        <v>0</v>
      </c>
      <c r="R449" s="12"/>
      <c r="S449" s="12">
        <v>2.674989139</v>
      </c>
      <c r="T449" s="12">
        <v>8.7325904629999993</v>
      </c>
      <c r="U449" s="12"/>
      <c r="V449" s="12">
        <v>0</v>
      </c>
      <c r="W449" s="12"/>
      <c r="X449" s="12">
        <v>0</v>
      </c>
      <c r="Y449" s="12"/>
      <c r="Z449" s="12">
        <v>8.7325904629999993</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0</v>
      </c>
      <c r="N451" s="12"/>
      <c r="O451" s="12">
        <v>0</v>
      </c>
      <c r="P451" s="12">
        <v>0</v>
      </c>
      <c r="Q451" s="12"/>
      <c r="R451" s="12"/>
      <c r="S451" s="12"/>
      <c r="T451" s="12">
        <v>0</v>
      </c>
      <c r="U451" s="12"/>
      <c r="V451" s="12">
        <v>0</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0</v>
      </c>
      <c r="N454" s="12">
        <v>0</v>
      </c>
      <c r="O454" s="12">
        <v>0</v>
      </c>
      <c r="P454" s="12"/>
      <c r="Q454" s="12"/>
      <c r="R454" s="12">
        <v>0</v>
      </c>
      <c r="S454" s="12">
        <v>0</v>
      </c>
      <c r="T454" s="12">
        <v>0</v>
      </c>
      <c r="U454" s="12">
        <v>0</v>
      </c>
      <c r="V454" s="12">
        <v>0</v>
      </c>
      <c r="W454" s="12"/>
      <c r="X454" s="12"/>
      <c r="Y454" s="12">
        <v>0</v>
      </c>
      <c r="Z454" s="12">
        <v>0</v>
      </c>
    </row>
    <row r="455" spans="1:26" hidden="1" x14ac:dyDescent="0.35">
      <c r="A455" s="5" t="s">
        <v>86</v>
      </c>
      <c r="B455" s="5">
        <v>0</v>
      </c>
      <c r="C455" s="5" t="s">
        <v>86</v>
      </c>
      <c r="D455" s="5" t="s">
        <v>1012</v>
      </c>
      <c r="E455" s="5" t="s">
        <v>1013</v>
      </c>
      <c r="F455" s="13">
        <f>SUMIF($C$14:$C$454,$C455,F$14:F$454)</f>
        <v>0</v>
      </c>
      <c r="G455" s="13">
        <f t="shared" ref="G455:Z467" si="0">SUMIF($C$14:$C$454,$C455,G$14:G$454)</f>
        <v>0</v>
      </c>
      <c r="H455" s="13">
        <f t="shared" si="0"/>
        <v>0</v>
      </c>
      <c r="I455" s="13">
        <f t="shared" si="0"/>
        <v>0</v>
      </c>
      <c r="J455" s="13">
        <f t="shared" si="0"/>
        <v>0</v>
      </c>
      <c r="K455" s="13">
        <f t="shared" si="0"/>
        <v>0</v>
      </c>
      <c r="L455" s="13">
        <f t="shared" si="0"/>
        <v>0</v>
      </c>
      <c r="M455" s="13">
        <f t="shared" si="0"/>
        <v>5.9444201510000001</v>
      </c>
      <c r="N455" s="13">
        <f t="shared" si="0"/>
        <v>0</v>
      </c>
      <c r="O455" s="13">
        <f t="shared" si="0"/>
        <v>0</v>
      </c>
      <c r="P455" s="13">
        <f t="shared" si="0"/>
        <v>0</v>
      </c>
      <c r="Q455" s="13">
        <f t="shared" si="0"/>
        <v>0</v>
      </c>
      <c r="R455" s="13">
        <f t="shared" si="0"/>
        <v>0</v>
      </c>
      <c r="S455" s="13">
        <f t="shared" si="0"/>
        <v>5.9444201510000001</v>
      </c>
      <c r="T455" s="13">
        <f t="shared" si="0"/>
        <v>19.405756069999999</v>
      </c>
      <c r="U455" s="13">
        <f t="shared" si="0"/>
        <v>0</v>
      </c>
      <c r="V455" s="13">
        <f t="shared" si="0"/>
        <v>0</v>
      </c>
      <c r="W455" s="13">
        <f t="shared" si="0"/>
        <v>0</v>
      </c>
      <c r="X455" s="13">
        <f t="shared" si="0"/>
        <v>0</v>
      </c>
      <c r="Y455" s="13">
        <f t="shared" si="0"/>
        <v>0</v>
      </c>
      <c r="Z455" s="13">
        <f t="shared" si="0"/>
        <v>19.405756069999999</v>
      </c>
    </row>
    <row r="456" spans="1:26" hidden="1" x14ac:dyDescent="0.35">
      <c r="A456" s="5" t="s">
        <v>113</v>
      </c>
      <c r="B456" s="5">
        <v>0</v>
      </c>
      <c r="C456" s="5" t="s">
        <v>113</v>
      </c>
      <c r="D456" s="5" t="s">
        <v>1014</v>
      </c>
      <c r="E456" s="5" t="s">
        <v>1015</v>
      </c>
      <c r="F456" s="13">
        <f t="shared" ref="F456:U480" si="1">SUMIF($C$14:$C$454,$C456,F$14:F$454)</f>
        <v>0</v>
      </c>
      <c r="G456" s="13">
        <f t="shared" si="0"/>
        <v>0</v>
      </c>
      <c r="H456" s="13">
        <f t="shared" si="0"/>
        <v>0</v>
      </c>
      <c r="I456" s="13">
        <f t="shared" si="0"/>
        <v>0</v>
      </c>
      <c r="J456" s="13">
        <f t="shared" si="0"/>
        <v>0</v>
      </c>
      <c r="K456" s="13">
        <f t="shared" si="0"/>
        <v>0</v>
      </c>
      <c r="L456" s="13">
        <f t="shared" si="0"/>
        <v>0</v>
      </c>
      <c r="M456" s="13">
        <f t="shared" si="0"/>
        <v>11.370265598</v>
      </c>
      <c r="N456" s="13">
        <f t="shared" si="0"/>
        <v>0</v>
      </c>
      <c r="O456" s="13">
        <f t="shared" si="0"/>
        <v>0</v>
      </c>
      <c r="P456" s="13">
        <f t="shared" si="0"/>
        <v>0</v>
      </c>
      <c r="Q456" s="13">
        <f t="shared" si="0"/>
        <v>0</v>
      </c>
      <c r="R456" s="13">
        <f t="shared" si="0"/>
        <v>0</v>
      </c>
      <c r="S456" s="13">
        <f t="shared" si="0"/>
        <v>11.370265598</v>
      </c>
      <c r="T456" s="13">
        <f t="shared" si="0"/>
        <v>37.118607867999998</v>
      </c>
      <c r="U456" s="13">
        <f t="shared" si="0"/>
        <v>0</v>
      </c>
      <c r="V456" s="13">
        <f t="shared" si="0"/>
        <v>0</v>
      </c>
      <c r="W456" s="13">
        <f t="shared" si="0"/>
        <v>0</v>
      </c>
      <c r="X456" s="13">
        <f t="shared" si="0"/>
        <v>0</v>
      </c>
      <c r="Y456" s="13">
        <f t="shared" si="0"/>
        <v>0</v>
      </c>
      <c r="Z456" s="13">
        <f t="shared" si="0"/>
        <v>37.118607867999998</v>
      </c>
    </row>
    <row r="457" spans="1:26" hidden="1" x14ac:dyDescent="0.35">
      <c r="A457" s="5" t="s">
        <v>144</v>
      </c>
      <c r="B457" s="5">
        <v>0</v>
      </c>
      <c r="C457" s="5" t="s">
        <v>144</v>
      </c>
      <c r="D457" s="5" t="s">
        <v>1016</v>
      </c>
      <c r="E457" s="5" t="s">
        <v>1017</v>
      </c>
      <c r="F457" s="13">
        <f t="shared" si="1"/>
        <v>0</v>
      </c>
      <c r="G457" s="13">
        <f t="shared" si="0"/>
        <v>0</v>
      </c>
      <c r="H457" s="13">
        <f t="shared" si="0"/>
        <v>0</v>
      </c>
      <c r="I457" s="13">
        <f t="shared" si="0"/>
        <v>0</v>
      </c>
      <c r="J457" s="13">
        <f t="shared" si="0"/>
        <v>0</v>
      </c>
      <c r="K457" s="13">
        <f t="shared" si="0"/>
        <v>0</v>
      </c>
      <c r="L457" s="13">
        <f t="shared" si="0"/>
        <v>0</v>
      </c>
      <c r="M457" s="13">
        <f t="shared" si="0"/>
        <v>0</v>
      </c>
      <c r="N457" s="13">
        <f t="shared" si="0"/>
        <v>0</v>
      </c>
      <c r="O457" s="13">
        <f t="shared" si="0"/>
        <v>0</v>
      </c>
      <c r="P457" s="13">
        <f t="shared" si="0"/>
        <v>0</v>
      </c>
      <c r="Q457" s="13">
        <f t="shared" si="0"/>
        <v>0</v>
      </c>
      <c r="R457" s="13">
        <f t="shared" si="0"/>
        <v>0</v>
      </c>
      <c r="S457" s="13">
        <f t="shared" si="0"/>
        <v>0</v>
      </c>
      <c r="T457" s="13">
        <f t="shared" si="0"/>
        <v>0</v>
      </c>
      <c r="U457" s="13">
        <f t="shared" si="0"/>
        <v>0</v>
      </c>
      <c r="V457" s="13">
        <f t="shared" si="0"/>
        <v>0</v>
      </c>
      <c r="W457" s="13">
        <f t="shared" si="0"/>
        <v>0</v>
      </c>
      <c r="X457" s="13">
        <f t="shared" si="0"/>
        <v>0</v>
      </c>
      <c r="Y457" s="13">
        <f t="shared" si="0"/>
        <v>0</v>
      </c>
      <c r="Z457" s="13">
        <f t="shared" si="0"/>
        <v>0</v>
      </c>
    </row>
    <row r="458" spans="1:26" hidden="1"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hidden="1" x14ac:dyDescent="0.35">
      <c r="A459" s="5" t="s">
        <v>182</v>
      </c>
      <c r="B459" s="5">
        <v>0</v>
      </c>
      <c r="C459" s="5" t="s">
        <v>182</v>
      </c>
      <c r="D459" s="5" t="s">
        <v>1020</v>
      </c>
      <c r="E459" s="5" t="s">
        <v>1021</v>
      </c>
      <c r="F459" s="13">
        <f t="shared" si="1"/>
        <v>0</v>
      </c>
      <c r="G459" s="13">
        <f t="shared" si="0"/>
        <v>0</v>
      </c>
      <c r="H459" s="13">
        <f t="shared" si="0"/>
        <v>0</v>
      </c>
      <c r="I459" s="13">
        <f t="shared" si="0"/>
        <v>0</v>
      </c>
      <c r="J459" s="13">
        <f t="shared" si="0"/>
        <v>0</v>
      </c>
      <c r="K459" s="13">
        <f t="shared" si="0"/>
        <v>0</v>
      </c>
      <c r="L459" s="13">
        <f t="shared" si="0"/>
        <v>0</v>
      </c>
      <c r="M459" s="13">
        <f t="shared" si="0"/>
        <v>6.980260126000001</v>
      </c>
      <c r="N459" s="13">
        <f t="shared" si="0"/>
        <v>0</v>
      </c>
      <c r="O459" s="13">
        <f t="shared" si="0"/>
        <v>0</v>
      </c>
      <c r="P459" s="13">
        <f t="shared" si="0"/>
        <v>0</v>
      </c>
      <c r="Q459" s="13">
        <f t="shared" si="0"/>
        <v>0</v>
      </c>
      <c r="R459" s="13">
        <f t="shared" si="0"/>
        <v>0</v>
      </c>
      <c r="S459" s="13">
        <f t="shared" si="0"/>
        <v>6.980260126000001</v>
      </c>
      <c r="T459" s="13">
        <f t="shared" si="0"/>
        <v>22.787289902000001</v>
      </c>
      <c r="U459" s="13">
        <f t="shared" si="0"/>
        <v>0</v>
      </c>
      <c r="V459" s="13">
        <f t="shared" si="0"/>
        <v>0</v>
      </c>
      <c r="W459" s="13">
        <f t="shared" si="0"/>
        <v>0</v>
      </c>
      <c r="X459" s="13">
        <f t="shared" si="0"/>
        <v>0</v>
      </c>
      <c r="Y459" s="13">
        <f t="shared" si="0"/>
        <v>0</v>
      </c>
      <c r="Z459" s="13">
        <f t="shared" si="0"/>
        <v>22.787289902000001</v>
      </c>
    </row>
    <row r="460" spans="1:26" hidden="1" x14ac:dyDescent="0.35">
      <c r="A460" s="5" t="s">
        <v>205</v>
      </c>
      <c r="B460" s="5">
        <v>0</v>
      </c>
      <c r="C460" s="5" t="s">
        <v>205</v>
      </c>
      <c r="D460" s="5" t="s">
        <v>1022</v>
      </c>
      <c r="E460" s="5" t="s">
        <v>1023</v>
      </c>
      <c r="F460" s="13">
        <f t="shared" si="1"/>
        <v>0</v>
      </c>
      <c r="G460" s="13">
        <f t="shared" si="0"/>
        <v>0</v>
      </c>
      <c r="H460" s="13">
        <f t="shared" si="0"/>
        <v>0</v>
      </c>
      <c r="I460" s="13">
        <f t="shared" si="0"/>
        <v>0</v>
      </c>
      <c r="J460" s="13">
        <f t="shared" si="0"/>
        <v>0</v>
      </c>
      <c r="K460" s="13">
        <f t="shared" si="0"/>
        <v>0</v>
      </c>
      <c r="L460" s="13">
        <f t="shared" si="0"/>
        <v>0</v>
      </c>
      <c r="M460" s="13">
        <f t="shared" si="0"/>
        <v>47.270816025000002</v>
      </c>
      <c r="N460" s="13">
        <f t="shared" si="0"/>
        <v>0</v>
      </c>
      <c r="O460" s="13">
        <f t="shared" si="0"/>
        <v>0</v>
      </c>
      <c r="P460" s="13">
        <f t="shared" si="0"/>
        <v>0</v>
      </c>
      <c r="Q460" s="13">
        <f t="shared" si="0"/>
        <v>0</v>
      </c>
      <c r="R460" s="13">
        <f t="shared" si="0"/>
        <v>0</v>
      </c>
      <c r="S460" s="13">
        <f t="shared" si="0"/>
        <v>47.270816025000002</v>
      </c>
      <c r="T460" s="13">
        <f t="shared" si="0"/>
        <v>154.31714135700003</v>
      </c>
      <c r="U460" s="13">
        <f t="shared" si="0"/>
        <v>0</v>
      </c>
      <c r="V460" s="13">
        <f t="shared" si="0"/>
        <v>0</v>
      </c>
      <c r="W460" s="13">
        <f t="shared" si="0"/>
        <v>0</v>
      </c>
      <c r="X460" s="13">
        <f t="shared" si="0"/>
        <v>0</v>
      </c>
      <c r="Y460" s="13">
        <f t="shared" si="0"/>
        <v>0</v>
      </c>
      <c r="Z460" s="13">
        <f t="shared" si="0"/>
        <v>154.31714135700003</v>
      </c>
    </row>
    <row r="461" spans="1:26" hidden="1" x14ac:dyDescent="0.35">
      <c r="A461" s="5" t="s">
        <v>422</v>
      </c>
      <c r="B461" s="5">
        <v>0</v>
      </c>
      <c r="C461" s="5" t="s">
        <v>422</v>
      </c>
      <c r="D461" s="5" t="s">
        <v>1024</v>
      </c>
      <c r="E461" s="5" t="s">
        <v>1025</v>
      </c>
      <c r="F461" s="13">
        <f t="shared" si="1"/>
        <v>0</v>
      </c>
      <c r="G461" s="13">
        <f t="shared" si="0"/>
        <v>0</v>
      </c>
      <c r="H461" s="13">
        <f t="shared" si="0"/>
        <v>0</v>
      </c>
      <c r="I461" s="13">
        <f t="shared" si="0"/>
        <v>0</v>
      </c>
      <c r="J461" s="13">
        <f t="shared" si="0"/>
        <v>0</v>
      </c>
      <c r="K461" s="13">
        <f t="shared" si="0"/>
        <v>0</v>
      </c>
      <c r="L461" s="13">
        <f t="shared" si="0"/>
        <v>0</v>
      </c>
      <c r="M461" s="13">
        <f t="shared" si="0"/>
        <v>0</v>
      </c>
      <c r="N461" s="13">
        <f t="shared" si="0"/>
        <v>0</v>
      </c>
      <c r="O461" s="13">
        <f t="shared" si="0"/>
        <v>0</v>
      </c>
      <c r="P461" s="13">
        <f t="shared" si="0"/>
        <v>0</v>
      </c>
      <c r="Q461" s="13">
        <f t="shared" si="0"/>
        <v>0</v>
      </c>
      <c r="R461" s="13">
        <f t="shared" si="0"/>
        <v>0</v>
      </c>
      <c r="S461" s="13">
        <f t="shared" si="0"/>
        <v>0</v>
      </c>
      <c r="T461" s="13">
        <f t="shared" si="0"/>
        <v>0</v>
      </c>
      <c r="U461" s="13">
        <f t="shared" si="0"/>
        <v>0</v>
      </c>
      <c r="V461" s="13">
        <f t="shared" si="0"/>
        <v>0</v>
      </c>
      <c r="W461" s="13">
        <f t="shared" si="0"/>
        <v>0</v>
      </c>
      <c r="X461" s="13">
        <f t="shared" si="0"/>
        <v>0</v>
      </c>
      <c r="Y461" s="13">
        <f t="shared" si="0"/>
        <v>0</v>
      </c>
      <c r="Z461" s="13">
        <f t="shared" si="0"/>
        <v>0</v>
      </c>
    </row>
    <row r="462" spans="1:26" hidden="1"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0</v>
      </c>
      <c r="N462" s="13">
        <f t="shared" si="0"/>
        <v>0</v>
      </c>
      <c r="O462" s="13">
        <f t="shared" si="0"/>
        <v>0</v>
      </c>
      <c r="P462" s="13">
        <f t="shared" si="0"/>
        <v>0</v>
      </c>
      <c r="Q462" s="13">
        <f t="shared" si="0"/>
        <v>0</v>
      </c>
      <c r="R462" s="13">
        <f t="shared" si="0"/>
        <v>0</v>
      </c>
      <c r="S462" s="13">
        <f t="shared" si="0"/>
        <v>0</v>
      </c>
      <c r="T462" s="13">
        <f t="shared" si="0"/>
        <v>0</v>
      </c>
      <c r="U462" s="13">
        <f t="shared" si="0"/>
        <v>0</v>
      </c>
      <c r="V462" s="13">
        <f t="shared" si="0"/>
        <v>0</v>
      </c>
      <c r="W462" s="13">
        <f t="shared" si="0"/>
        <v>0</v>
      </c>
      <c r="X462" s="13">
        <f t="shared" si="0"/>
        <v>0</v>
      </c>
      <c r="Y462" s="13">
        <f t="shared" si="0"/>
        <v>0</v>
      </c>
      <c r="Z462" s="13">
        <f t="shared" si="0"/>
        <v>0</v>
      </c>
    </row>
    <row r="463" spans="1:26" hidden="1" x14ac:dyDescent="0.35">
      <c r="A463" s="5" t="s">
        <v>434</v>
      </c>
      <c r="B463" s="5">
        <v>0</v>
      </c>
      <c r="C463" s="5" t="s">
        <v>434</v>
      </c>
      <c r="D463" s="5" t="s">
        <v>1028</v>
      </c>
      <c r="E463" s="5" t="s">
        <v>1029</v>
      </c>
      <c r="F463" s="13">
        <f t="shared" si="1"/>
        <v>0</v>
      </c>
      <c r="G463" s="13">
        <f t="shared" si="0"/>
        <v>0</v>
      </c>
      <c r="H463" s="13">
        <f t="shared" si="0"/>
        <v>0</v>
      </c>
      <c r="I463" s="13">
        <f t="shared" si="0"/>
        <v>0</v>
      </c>
      <c r="J463" s="13">
        <f t="shared" si="0"/>
        <v>0</v>
      </c>
      <c r="K463" s="13">
        <f t="shared" si="0"/>
        <v>0</v>
      </c>
      <c r="L463" s="13">
        <f t="shared" si="0"/>
        <v>0</v>
      </c>
      <c r="M463" s="13">
        <f t="shared" si="0"/>
        <v>0</v>
      </c>
      <c r="N463" s="13">
        <f t="shared" si="0"/>
        <v>0</v>
      </c>
      <c r="O463" s="13">
        <f t="shared" si="0"/>
        <v>0</v>
      </c>
      <c r="P463" s="13">
        <f t="shared" si="0"/>
        <v>0</v>
      </c>
      <c r="Q463" s="13">
        <f t="shared" si="0"/>
        <v>0</v>
      </c>
      <c r="R463" s="13">
        <f t="shared" si="0"/>
        <v>0</v>
      </c>
      <c r="S463" s="13">
        <f t="shared" si="0"/>
        <v>0</v>
      </c>
      <c r="T463" s="13">
        <f t="shared" si="0"/>
        <v>0</v>
      </c>
      <c r="U463" s="13">
        <f t="shared" si="0"/>
        <v>0</v>
      </c>
      <c r="V463" s="13">
        <f t="shared" si="0"/>
        <v>0</v>
      </c>
      <c r="W463" s="13">
        <f t="shared" si="0"/>
        <v>0</v>
      </c>
      <c r="X463" s="13">
        <f t="shared" si="0"/>
        <v>0</v>
      </c>
      <c r="Y463" s="13">
        <f t="shared" si="0"/>
        <v>0</v>
      </c>
      <c r="Z463" s="13">
        <f t="shared" si="0"/>
        <v>0</v>
      </c>
    </row>
    <row r="464" spans="1:26" hidden="1" x14ac:dyDescent="0.35">
      <c r="A464" s="5" t="s">
        <v>456</v>
      </c>
      <c r="B464" s="5">
        <v>0</v>
      </c>
      <c r="C464" s="5" t="s">
        <v>456</v>
      </c>
      <c r="D464" s="5" t="s">
        <v>1030</v>
      </c>
      <c r="E464" s="5" t="s">
        <v>1031</v>
      </c>
      <c r="F464" s="13">
        <f t="shared" si="1"/>
        <v>0</v>
      </c>
      <c r="G464" s="13">
        <f t="shared" si="0"/>
        <v>0</v>
      </c>
      <c r="H464" s="13">
        <f t="shared" si="0"/>
        <v>0</v>
      </c>
      <c r="I464" s="13">
        <f t="shared" si="0"/>
        <v>0</v>
      </c>
      <c r="J464" s="13">
        <f t="shared" si="0"/>
        <v>0</v>
      </c>
      <c r="K464" s="13">
        <f t="shared" si="0"/>
        <v>0</v>
      </c>
      <c r="L464" s="13">
        <f t="shared" si="0"/>
        <v>0</v>
      </c>
      <c r="M464" s="13">
        <f t="shared" si="0"/>
        <v>14.086880457000001</v>
      </c>
      <c r="N464" s="13">
        <f t="shared" si="0"/>
        <v>0</v>
      </c>
      <c r="O464" s="13">
        <f t="shared" si="0"/>
        <v>0</v>
      </c>
      <c r="P464" s="13">
        <f t="shared" si="0"/>
        <v>0</v>
      </c>
      <c r="Q464" s="13">
        <f t="shared" si="0"/>
        <v>0</v>
      </c>
      <c r="R464" s="13">
        <f t="shared" si="0"/>
        <v>0</v>
      </c>
      <c r="S464" s="13">
        <f t="shared" si="0"/>
        <v>14.086880457000001</v>
      </c>
      <c r="T464" s="13">
        <f t="shared" si="0"/>
        <v>45.987086862999995</v>
      </c>
      <c r="U464" s="13">
        <f t="shared" si="0"/>
        <v>0</v>
      </c>
      <c r="V464" s="13">
        <f t="shared" si="0"/>
        <v>0</v>
      </c>
      <c r="W464" s="13">
        <f t="shared" si="0"/>
        <v>0</v>
      </c>
      <c r="X464" s="13">
        <f t="shared" si="0"/>
        <v>0</v>
      </c>
      <c r="Y464" s="13">
        <f t="shared" si="0"/>
        <v>0</v>
      </c>
      <c r="Z464" s="13">
        <f t="shared" si="0"/>
        <v>45.987086862999995</v>
      </c>
    </row>
    <row r="465" spans="1:26" hidden="1" x14ac:dyDescent="0.35">
      <c r="A465" s="5" t="s">
        <v>527</v>
      </c>
      <c r="B465" s="5">
        <v>0</v>
      </c>
      <c r="C465" s="5" t="s">
        <v>527</v>
      </c>
      <c r="D465" s="5" t="s">
        <v>1032</v>
      </c>
      <c r="E465" s="5" t="s">
        <v>1033</v>
      </c>
      <c r="F465" s="13">
        <f t="shared" si="1"/>
        <v>0</v>
      </c>
      <c r="G465" s="13">
        <f t="shared" si="0"/>
        <v>0</v>
      </c>
      <c r="H465" s="13">
        <f t="shared" si="0"/>
        <v>0</v>
      </c>
      <c r="I465" s="13">
        <f t="shared" si="0"/>
        <v>0</v>
      </c>
      <c r="J465" s="13">
        <f t="shared" si="0"/>
        <v>0</v>
      </c>
      <c r="K465" s="13">
        <f t="shared" si="0"/>
        <v>0</v>
      </c>
      <c r="L465" s="13">
        <f t="shared" si="0"/>
        <v>0</v>
      </c>
      <c r="M465" s="13">
        <f t="shared" si="0"/>
        <v>4.9264464549999998</v>
      </c>
      <c r="N465" s="13">
        <f t="shared" si="0"/>
        <v>0</v>
      </c>
      <c r="O465" s="13">
        <f t="shared" si="0"/>
        <v>0</v>
      </c>
      <c r="P465" s="13">
        <f t="shared" si="0"/>
        <v>0</v>
      </c>
      <c r="Q465" s="13">
        <f t="shared" si="0"/>
        <v>0</v>
      </c>
      <c r="R465" s="13">
        <f t="shared" si="0"/>
        <v>0</v>
      </c>
      <c r="S465" s="13">
        <f t="shared" si="0"/>
        <v>4.9264464549999998</v>
      </c>
      <c r="T465" s="13">
        <f t="shared" si="0"/>
        <v>16.082547284</v>
      </c>
      <c r="U465" s="13">
        <f t="shared" si="0"/>
        <v>0</v>
      </c>
      <c r="V465" s="13">
        <f t="shared" si="0"/>
        <v>0</v>
      </c>
      <c r="W465" s="13">
        <f t="shared" si="0"/>
        <v>0</v>
      </c>
      <c r="X465" s="13">
        <f t="shared" si="0"/>
        <v>0</v>
      </c>
      <c r="Y465" s="13">
        <f t="shared" si="0"/>
        <v>0</v>
      </c>
      <c r="Z465" s="13">
        <f t="shared" si="0"/>
        <v>16.082547284</v>
      </c>
    </row>
    <row r="466" spans="1:26" hidden="1" x14ac:dyDescent="0.35">
      <c r="A466" s="5" t="s">
        <v>540</v>
      </c>
      <c r="B466" s="5">
        <v>0</v>
      </c>
      <c r="C466" s="5" t="s">
        <v>540</v>
      </c>
      <c r="D466" s="5" t="s">
        <v>1034</v>
      </c>
      <c r="E466" s="5" t="s">
        <v>1034</v>
      </c>
      <c r="F466" s="13">
        <f t="shared" si="1"/>
        <v>0</v>
      </c>
      <c r="G466" s="13">
        <f t="shared" si="0"/>
        <v>0</v>
      </c>
      <c r="H466" s="13">
        <f t="shared" si="0"/>
        <v>0</v>
      </c>
      <c r="I466" s="13">
        <f t="shared" si="0"/>
        <v>0</v>
      </c>
      <c r="J466" s="13">
        <f t="shared" si="0"/>
        <v>0</v>
      </c>
      <c r="K466" s="13">
        <f t="shared" si="0"/>
        <v>0</v>
      </c>
      <c r="L466" s="13">
        <f t="shared" si="0"/>
        <v>0</v>
      </c>
      <c r="M466" s="13">
        <f t="shared" si="0"/>
        <v>27.191954221000003</v>
      </c>
      <c r="N466" s="13">
        <f t="shared" si="0"/>
        <v>0</v>
      </c>
      <c r="O466" s="13">
        <f t="shared" si="0"/>
        <v>0</v>
      </c>
      <c r="P466" s="13">
        <f t="shared" si="0"/>
        <v>0</v>
      </c>
      <c r="Q466" s="13">
        <f t="shared" si="0"/>
        <v>0</v>
      </c>
      <c r="R466" s="13">
        <f t="shared" si="0"/>
        <v>0</v>
      </c>
      <c r="S466" s="13">
        <f t="shared" si="0"/>
        <v>27.191954221000003</v>
      </c>
      <c r="T466" s="13">
        <f t="shared" si="0"/>
        <v>88.76903335099999</v>
      </c>
      <c r="U466" s="13">
        <f t="shared" si="0"/>
        <v>0</v>
      </c>
      <c r="V466" s="13">
        <f t="shared" si="0"/>
        <v>0</v>
      </c>
      <c r="W466" s="13">
        <f t="shared" si="0"/>
        <v>0</v>
      </c>
      <c r="X466" s="13">
        <f t="shared" si="0"/>
        <v>0</v>
      </c>
      <c r="Y466" s="13">
        <f t="shared" si="0"/>
        <v>0</v>
      </c>
      <c r="Z466" s="13">
        <f t="shared" si="0"/>
        <v>88.76903335099999</v>
      </c>
    </row>
    <row r="467" spans="1:26" hidden="1" x14ac:dyDescent="0.35">
      <c r="A467" s="5" t="s">
        <v>643</v>
      </c>
      <c r="B467" s="5">
        <v>0</v>
      </c>
      <c r="C467" s="5" t="s">
        <v>643</v>
      </c>
      <c r="D467" s="5" t="s">
        <v>1035</v>
      </c>
      <c r="E467" s="5" t="s">
        <v>1036</v>
      </c>
      <c r="F467" s="13">
        <f t="shared" si="1"/>
        <v>0</v>
      </c>
      <c r="G467" s="13">
        <f t="shared" si="0"/>
        <v>0</v>
      </c>
      <c r="H467" s="13">
        <f t="shared" si="0"/>
        <v>0</v>
      </c>
      <c r="I467" s="13">
        <f t="shared" si="0"/>
        <v>0</v>
      </c>
      <c r="J467" s="13">
        <f t="shared" si="0"/>
        <v>0</v>
      </c>
      <c r="K467" s="13">
        <f t="shared" si="0"/>
        <v>0</v>
      </c>
      <c r="L467" s="13">
        <f t="shared" si="0"/>
        <v>0</v>
      </c>
      <c r="M467" s="13">
        <f t="shared" si="0"/>
        <v>0</v>
      </c>
      <c r="N467" s="13">
        <f t="shared" si="0"/>
        <v>0</v>
      </c>
      <c r="O467" s="13">
        <f t="shared" si="0"/>
        <v>0</v>
      </c>
      <c r="P467" s="13">
        <f t="shared" si="0"/>
        <v>0</v>
      </c>
      <c r="Q467" s="13">
        <f t="shared" si="0"/>
        <v>0</v>
      </c>
      <c r="R467" s="13">
        <f t="shared" si="0"/>
        <v>0</v>
      </c>
      <c r="S467" s="13">
        <f t="shared" si="0"/>
        <v>0</v>
      </c>
      <c r="T467" s="13">
        <f t="shared" si="0"/>
        <v>0</v>
      </c>
      <c r="U467" s="13">
        <f t="shared" si="0"/>
        <v>0</v>
      </c>
      <c r="V467" s="13">
        <f t="shared" ref="V467:Z480" si="2">SUMIF($C$14:$C$454,$C467,V$14:V$454)</f>
        <v>0</v>
      </c>
      <c r="W467" s="13">
        <f t="shared" si="2"/>
        <v>0</v>
      </c>
      <c r="X467" s="13">
        <f t="shared" si="2"/>
        <v>0</v>
      </c>
      <c r="Y467" s="13">
        <f t="shared" si="2"/>
        <v>0</v>
      </c>
      <c r="Z467" s="13">
        <f t="shared" si="2"/>
        <v>0</v>
      </c>
    </row>
    <row r="468" spans="1:26" hidden="1" x14ac:dyDescent="0.35">
      <c r="A468" s="5" t="s">
        <v>656</v>
      </c>
      <c r="B468" s="5">
        <v>0</v>
      </c>
      <c r="C468" s="5" t="s">
        <v>656</v>
      </c>
      <c r="D468" s="5" t="s">
        <v>1037</v>
      </c>
      <c r="E468" s="5" t="s">
        <v>1038</v>
      </c>
      <c r="F468" s="13">
        <f t="shared" si="1"/>
        <v>0</v>
      </c>
      <c r="G468" s="13">
        <f t="shared" si="1"/>
        <v>0</v>
      </c>
      <c r="H468" s="13">
        <f t="shared" si="1"/>
        <v>0</v>
      </c>
      <c r="I468" s="13">
        <f t="shared" si="1"/>
        <v>0</v>
      </c>
      <c r="J468" s="13">
        <f t="shared" si="1"/>
        <v>0</v>
      </c>
      <c r="K468" s="13">
        <f t="shared" si="1"/>
        <v>0</v>
      </c>
      <c r="L468" s="13">
        <f t="shared" si="1"/>
        <v>0</v>
      </c>
      <c r="M468" s="13">
        <f t="shared" si="1"/>
        <v>3.6121516680000001</v>
      </c>
      <c r="N468" s="13">
        <f t="shared" si="1"/>
        <v>0</v>
      </c>
      <c r="O468" s="13">
        <f t="shared" si="1"/>
        <v>0</v>
      </c>
      <c r="P468" s="13">
        <f t="shared" si="1"/>
        <v>0</v>
      </c>
      <c r="Q468" s="13">
        <f t="shared" si="1"/>
        <v>0</v>
      </c>
      <c r="R468" s="13">
        <f t="shared" si="1"/>
        <v>0</v>
      </c>
      <c r="S468" s="13">
        <f t="shared" si="1"/>
        <v>3.6121516680000001</v>
      </c>
      <c r="T468" s="13">
        <f t="shared" si="1"/>
        <v>11.791988509999999</v>
      </c>
      <c r="U468" s="13">
        <f t="shared" si="1"/>
        <v>0</v>
      </c>
      <c r="V468" s="13">
        <f t="shared" si="2"/>
        <v>0</v>
      </c>
      <c r="W468" s="13">
        <f t="shared" si="2"/>
        <v>0</v>
      </c>
      <c r="X468" s="13">
        <f t="shared" si="2"/>
        <v>0</v>
      </c>
      <c r="Y468" s="13">
        <f t="shared" si="2"/>
        <v>0</v>
      </c>
      <c r="Z468" s="13">
        <f t="shared" si="2"/>
        <v>11.791988509999999</v>
      </c>
    </row>
    <row r="469" spans="1:26" hidden="1" x14ac:dyDescent="0.35">
      <c r="A469" s="5" t="s">
        <v>669</v>
      </c>
      <c r="B469" s="5">
        <v>0</v>
      </c>
      <c r="C469" s="5" t="s">
        <v>669</v>
      </c>
      <c r="D469" s="5" t="s">
        <v>1039</v>
      </c>
      <c r="E469" s="5" t="s">
        <v>1040</v>
      </c>
      <c r="F469" s="13">
        <f t="shared" si="1"/>
        <v>0</v>
      </c>
      <c r="G469" s="13">
        <f t="shared" si="1"/>
        <v>0</v>
      </c>
      <c r="H469" s="13">
        <f t="shared" si="1"/>
        <v>0</v>
      </c>
      <c r="I469" s="13">
        <f t="shared" si="1"/>
        <v>0</v>
      </c>
      <c r="J469" s="13">
        <f t="shared" si="1"/>
        <v>0</v>
      </c>
      <c r="K469" s="13">
        <f t="shared" si="1"/>
        <v>0</v>
      </c>
      <c r="L469" s="13">
        <f t="shared" si="1"/>
        <v>0</v>
      </c>
      <c r="M469" s="13">
        <f t="shared" si="1"/>
        <v>0</v>
      </c>
      <c r="N469" s="13">
        <f t="shared" si="1"/>
        <v>0</v>
      </c>
      <c r="O469" s="13">
        <f t="shared" si="1"/>
        <v>0</v>
      </c>
      <c r="P469" s="13">
        <f t="shared" si="1"/>
        <v>0</v>
      </c>
      <c r="Q469" s="13">
        <f t="shared" si="1"/>
        <v>0</v>
      </c>
      <c r="R469" s="13">
        <f t="shared" si="1"/>
        <v>0</v>
      </c>
      <c r="S469" s="13">
        <f t="shared" si="1"/>
        <v>0</v>
      </c>
      <c r="T469" s="13">
        <f t="shared" si="1"/>
        <v>0</v>
      </c>
      <c r="U469" s="13">
        <f t="shared" si="1"/>
        <v>0</v>
      </c>
      <c r="V469" s="13">
        <f t="shared" si="2"/>
        <v>0</v>
      </c>
      <c r="W469" s="13">
        <f t="shared" si="2"/>
        <v>0</v>
      </c>
      <c r="X469" s="13">
        <f t="shared" si="2"/>
        <v>0</v>
      </c>
      <c r="Y469" s="13">
        <f t="shared" si="2"/>
        <v>0</v>
      </c>
      <c r="Z469" s="13">
        <f t="shared" si="2"/>
        <v>0</v>
      </c>
    </row>
    <row r="470" spans="1:26" hidden="1" x14ac:dyDescent="0.35">
      <c r="A470" s="5" t="s">
        <v>678</v>
      </c>
      <c r="B470" s="5">
        <v>0</v>
      </c>
      <c r="C470" s="5" t="s">
        <v>678</v>
      </c>
      <c r="D470" s="5" t="s">
        <v>1041</v>
      </c>
      <c r="E470" s="5" t="s">
        <v>1042</v>
      </c>
      <c r="F470" s="13">
        <f t="shared" si="1"/>
        <v>0</v>
      </c>
      <c r="G470" s="13">
        <f t="shared" si="1"/>
        <v>0</v>
      </c>
      <c r="H470" s="13">
        <f t="shared" si="1"/>
        <v>0</v>
      </c>
      <c r="I470" s="13">
        <f t="shared" si="1"/>
        <v>0</v>
      </c>
      <c r="J470" s="13">
        <f t="shared" si="1"/>
        <v>0</v>
      </c>
      <c r="K470" s="13">
        <f t="shared" si="1"/>
        <v>0</v>
      </c>
      <c r="L470" s="13">
        <f t="shared" si="1"/>
        <v>0</v>
      </c>
      <c r="M470" s="13">
        <f t="shared" si="1"/>
        <v>9.7546035580000012</v>
      </c>
      <c r="N470" s="13">
        <f t="shared" si="1"/>
        <v>0</v>
      </c>
      <c r="O470" s="13">
        <f t="shared" si="1"/>
        <v>0</v>
      </c>
      <c r="P470" s="13">
        <f t="shared" si="1"/>
        <v>0</v>
      </c>
      <c r="Q470" s="13">
        <f t="shared" si="1"/>
        <v>0</v>
      </c>
      <c r="R470" s="13">
        <f t="shared" si="1"/>
        <v>0</v>
      </c>
      <c r="S470" s="13">
        <f t="shared" si="1"/>
        <v>9.7546035580000012</v>
      </c>
      <c r="T470" s="13">
        <f t="shared" si="1"/>
        <v>31.844225733000002</v>
      </c>
      <c r="U470" s="13">
        <f t="shared" si="1"/>
        <v>0</v>
      </c>
      <c r="V470" s="13">
        <f t="shared" si="2"/>
        <v>0</v>
      </c>
      <c r="W470" s="13">
        <f t="shared" si="2"/>
        <v>0</v>
      </c>
      <c r="X470" s="13">
        <f t="shared" si="2"/>
        <v>0</v>
      </c>
      <c r="Y470" s="13">
        <f t="shared" si="2"/>
        <v>0</v>
      </c>
      <c r="Z470" s="13">
        <f t="shared" si="2"/>
        <v>31.844225733000002</v>
      </c>
    </row>
    <row r="471" spans="1:26" hidden="1" x14ac:dyDescent="0.35">
      <c r="A471" s="5" t="s">
        <v>813</v>
      </c>
      <c r="B471" s="5">
        <v>0</v>
      </c>
      <c r="C471" s="5" t="s">
        <v>813</v>
      </c>
      <c r="D471" s="5" t="s">
        <v>1043</v>
      </c>
      <c r="E471" s="5" t="s">
        <v>1044</v>
      </c>
      <c r="F471" s="13">
        <f t="shared" si="1"/>
        <v>0</v>
      </c>
      <c r="G471" s="13">
        <f t="shared" si="1"/>
        <v>0</v>
      </c>
      <c r="H471" s="13">
        <f t="shared" si="1"/>
        <v>0</v>
      </c>
      <c r="I471" s="13">
        <f t="shared" si="1"/>
        <v>0</v>
      </c>
      <c r="J471" s="13">
        <f t="shared" si="1"/>
        <v>0</v>
      </c>
      <c r="K471" s="13">
        <f t="shared" si="1"/>
        <v>0</v>
      </c>
      <c r="L471" s="13">
        <f t="shared" si="1"/>
        <v>0</v>
      </c>
      <c r="M471" s="13">
        <f t="shared" si="1"/>
        <v>0</v>
      </c>
      <c r="N471" s="13">
        <f t="shared" si="1"/>
        <v>0</v>
      </c>
      <c r="O471" s="13">
        <f t="shared" si="1"/>
        <v>0</v>
      </c>
      <c r="P471" s="13">
        <f t="shared" si="1"/>
        <v>0</v>
      </c>
      <c r="Q471" s="13">
        <f t="shared" si="1"/>
        <v>0</v>
      </c>
      <c r="R471" s="13">
        <f t="shared" si="1"/>
        <v>0</v>
      </c>
      <c r="S471" s="13">
        <f t="shared" si="1"/>
        <v>0</v>
      </c>
      <c r="T471" s="13">
        <f t="shared" si="1"/>
        <v>0</v>
      </c>
      <c r="U471" s="13">
        <f t="shared" si="1"/>
        <v>0</v>
      </c>
      <c r="V471" s="13">
        <f t="shared" si="2"/>
        <v>0</v>
      </c>
      <c r="W471" s="13">
        <f t="shared" si="2"/>
        <v>0</v>
      </c>
      <c r="X471" s="13">
        <f t="shared" si="2"/>
        <v>0</v>
      </c>
      <c r="Y471" s="13">
        <f t="shared" si="2"/>
        <v>0</v>
      </c>
      <c r="Z471" s="13">
        <f t="shared" si="2"/>
        <v>0</v>
      </c>
    </row>
    <row r="472" spans="1:26" hidden="1"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0</v>
      </c>
      <c r="N472" s="13">
        <f t="shared" si="1"/>
        <v>0</v>
      </c>
      <c r="O472" s="13">
        <f t="shared" si="1"/>
        <v>0</v>
      </c>
      <c r="P472" s="13">
        <f t="shared" si="1"/>
        <v>0</v>
      </c>
      <c r="Q472" s="13">
        <f t="shared" si="1"/>
        <v>0</v>
      </c>
      <c r="R472" s="13">
        <f t="shared" si="1"/>
        <v>0</v>
      </c>
      <c r="S472" s="13">
        <f t="shared" si="1"/>
        <v>0</v>
      </c>
      <c r="T472" s="13">
        <f t="shared" si="1"/>
        <v>0</v>
      </c>
      <c r="U472" s="13">
        <f t="shared" si="1"/>
        <v>0</v>
      </c>
      <c r="V472" s="13">
        <f t="shared" si="2"/>
        <v>0</v>
      </c>
      <c r="W472" s="13">
        <f t="shared" si="2"/>
        <v>0</v>
      </c>
      <c r="X472" s="13">
        <f t="shared" si="2"/>
        <v>0</v>
      </c>
      <c r="Y472" s="13">
        <f t="shared" si="2"/>
        <v>0</v>
      </c>
      <c r="Z472" s="13">
        <f t="shared" si="2"/>
        <v>0</v>
      </c>
    </row>
    <row r="473" spans="1:26" hidden="1"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0</v>
      </c>
      <c r="N473" s="13">
        <f t="shared" si="1"/>
        <v>0</v>
      </c>
      <c r="O473" s="13">
        <f t="shared" si="1"/>
        <v>0</v>
      </c>
      <c r="P473" s="13">
        <f t="shared" si="1"/>
        <v>0</v>
      </c>
      <c r="Q473" s="13">
        <f t="shared" si="1"/>
        <v>0</v>
      </c>
      <c r="R473" s="13">
        <f t="shared" si="1"/>
        <v>0</v>
      </c>
      <c r="S473" s="13">
        <f t="shared" si="1"/>
        <v>0</v>
      </c>
      <c r="T473" s="13">
        <f t="shared" si="1"/>
        <v>0</v>
      </c>
      <c r="U473" s="13">
        <f t="shared" si="1"/>
        <v>0</v>
      </c>
      <c r="V473" s="13">
        <f t="shared" si="2"/>
        <v>0</v>
      </c>
      <c r="W473" s="13">
        <f t="shared" si="2"/>
        <v>0</v>
      </c>
      <c r="X473" s="13">
        <f t="shared" si="2"/>
        <v>0</v>
      </c>
      <c r="Y473" s="13">
        <f t="shared" si="2"/>
        <v>0</v>
      </c>
      <c r="Z473" s="13">
        <f t="shared" si="2"/>
        <v>0</v>
      </c>
    </row>
    <row r="474" spans="1:26" hidden="1" x14ac:dyDescent="0.35">
      <c r="A474" s="5" t="s">
        <v>830</v>
      </c>
      <c r="B474" s="5">
        <v>0</v>
      </c>
      <c r="C474" s="5" t="s">
        <v>830</v>
      </c>
      <c r="D474" s="5" t="s">
        <v>1047</v>
      </c>
      <c r="E474" s="5" t="s">
        <v>1048</v>
      </c>
      <c r="F474" s="13">
        <f t="shared" si="1"/>
        <v>0</v>
      </c>
      <c r="G474" s="13">
        <f t="shared" si="1"/>
        <v>0</v>
      </c>
      <c r="H474" s="13">
        <f t="shared" si="1"/>
        <v>0</v>
      </c>
      <c r="I474" s="13">
        <f t="shared" si="1"/>
        <v>0</v>
      </c>
      <c r="J474" s="13">
        <f t="shared" si="1"/>
        <v>0</v>
      </c>
      <c r="K474" s="13">
        <f t="shared" si="1"/>
        <v>0</v>
      </c>
      <c r="L474" s="13">
        <f t="shared" si="1"/>
        <v>0</v>
      </c>
      <c r="M474" s="13">
        <f t="shared" si="1"/>
        <v>9.6648593199999997</v>
      </c>
      <c r="N474" s="13">
        <f t="shared" si="1"/>
        <v>0</v>
      </c>
      <c r="O474" s="13">
        <f t="shared" si="1"/>
        <v>0</v>
      </c>
      <c r="P474" s="13">
        <f t="shared" si="1"/>
        <v>0</v>
      </c>
      <c r="Q474" s="13">
        <f t="shared" si="1"/>
        <v>0</v>
      </c>
      <c r="R474" s="13">
        <f t="shared" si="1"/>
        <v>0</v>
      </c>
      <c r="S474" s="13">
        <f t="shared" si="1"/>
        <v>9.6648593199999997</v>
      </c>
      <c r="T474" s="13">
        <f t="shared" si="1"/>
        <v>31.551252708</v>
      </c>
      <c r="U474" s="13">
        <f t="shared" si="1"/>
        <v>0</v>
      </c>
      <c r="V474" s="13">
        <f t="shared" si="2"/>
        <v>0</v>
      </c>
      <c r="W474" s="13">
        <f t="shared" si="2"/>
        <v>0</v>
      </c>
      <c r="X474" s="13">
        <f t="shared" si="2"/>
        <v>0</v>
      </c>
      <c r="Y474" s="13">
        <f t="shared" si="2"/>
        <v>0</v>
      </c>
      <c r="Z474" s="13">
        <f t="shared" si="2"/>
        <v>31.551252708</v>
      </c>
    </row>
    <row r="475" spans="1:26" hidden="1" x14ac:dyDescent="0.35">
      <c r="A475" s="5" t="s">
        <v>853</v>
      </c>
      <c r="B475" s="5">
        <v>0</v>
      </c>
      <c r="C475" s="5" t="s">
        <v>853</v>
      </c>
      <c r="D475" s="5" t="s">
        <v>1049</v>
      </c>
      <c r="E475" s="5" t="s">
        <v>1050</v>
      </c>
      <c r="F475" s="13">
        <f t="shared" si="1"/>
        <v>0</v>
      </c>
      <c r="G475" s="13">
        <f t="shared" si="1"/>
        <v>0</v>
      </c>
      <c r="H475" s="13">
        <f t="shared" si="1"/>
        <v>0</v>
      </c>
      <c r="I475" s="13">
        <f t="shared" si="1"/>
        <v>0</v>
      </c>
      <c r="J475" s="13">
        <f t="shared" si="1"/>
        <v>0</v>
      </c>
      <c r="K475" s="13">
        <f t="shared" si="1"/>
        <v>0</v>
      </c>
      <c r="L475" s="13">
        <f t="shared" si="1"/>
        <v>0</v>
      </c>
      <c r="M475" s="13">
        <f t="shared" si="1"/>
        <v>4.5790033520000009</v>
      </c>
      <c r="N475" s="13">
        <f t="shared" si="1"/>
        <v>0</v>
      </c>
      <c r="O475" s="13">
        <f t="shared" si="1"/>
        <v>0</v>
      </c>
      <c r="P475" s="13">
        <f t="shared" si="1"/>
        <v>0</v>
      </c>
      <c r="Q475" s="13">
        <f t="shared" si="1"/>
        <v>0</v>
      </c>
      <c r="R475" s="13">
        <f t="shared" si="1"/>
        <v>0</v>
      </c>
      <c r="S475" s="13">
        <f t="shared" si="1"/>
        <v>4.5790033520000009</v>
      </c>
      <c r="T475" s="13">
        <f t="shared" si="1"/>
        <v>14.948307788000001</v>
      </c>
      <c r="U475" s="13">
        <f t="shared" si="1"/>
        <v>0</v>
      </c>
      <c r="V475" s="13">
        <f t="shared" si="2"/>
        <v>0</v>
      </c>
      <c r="W475" s="13">
        <f t="shared" si="2"/>
        <v>0</v>
      </c>
      <c r="X475" s="13">
        <f t="shared" si="2"/>
        <v>0</v>
      </c>
      <c r="Y475" s="13">
        <f t="shared" si="2"/>
        <v>0</v>
      </c>
      <c r="Z475" s="13">
        <f t="shared" si="2"/>
        <v>14.948307788000001</v>
      </c>
    </row>
    <row r="476" spans="1:26" hidden="1" x14ac:dyDescent="0.35">
      <c r="A476" s="5" t="s">
        <v>920</v>
      </c>
      <c r="B476" s="5">
        <v>0</v>
      </c>
      <c r="C476" s="5" t="s">
        <v>920</v>
      </c>
      <c r="D476" s="5" t="s">
        <v>1051</v>
      </c>
      <c r="E476" s="5" t="s">
        <v>1051</v>
      </c>
      <c r="F476" s="13">
        <f t="shared" si="1"/>
        <v>0</v>
      </c>
      <c r="G476" s="13">
        <f t="shared" si="1"/>
        <v>0</v>
      </c>
      <c r="H476" s="13">
        <f t="shared" si="1"/>
        <v>0</v>
      </c>
      <c r="I476" s="13">
        <f t="shared" si="1"/>
        <v>0</v>
      </c>
      <c r="J476" s="13">
        <f t="shared" si="1"/>
        <v>0</v>
      </c>
      <c r="K476" s="13">
        <f t="shared" si="1"/>
        <v>0</v>
      </c>
      <c r="L476" s="13">
        <f t="shared" si="1"/>
        <v>0</v>
      </c>
      <c r="M476" s="13">
        <f t="shared" si="1"/>
        <v>5.3871555260000008</v>
      </c>
      <c r="N476" s="13">
        <f t="shared" si="1"/>
        <v>0</v>
      </c>
      <c r="O476" s="13">
        <f t="shared" si="1"/>
        <v>0</v>
      </c>
      <c r="P476" s="13">
        <f t="shared" si="1"/>
        <v>0</v>
      </c>
      <c r="Q476" s="13">
        <f t="shared" si="1"/>
        <v>0</v>
      </c>
      <c r="R476" s="13">
        <f t="shared" si="1"/>
        <v>0</v>
      </c>
      <c r="S476" s="13">
        <f t="shared" si="1"/>
        <v>5.3871555260000008</v>
      </c>
      <c r="T476" s="13">
        <f t="shared" si="1"/>
        <v>17.586547277999998</v>
      </c>
      <c r="U476" s="13">
        <f t="shared" si="1"/>
        <v>0</v>
      </c>
      <c r="V476" s="13">
        <f t="shared" si="2"/>
        <v>0</v>
      </c>
      <c r="W476" s="13">
        <f t="shared" si="2"/>
        <v>0</v>
      </c>
      <c r="X476" s="13">
        <f t="shared" si="2"/>
        <v>0</v>
      </c>
      <c r="Y476" s="13">
        <f t="shared" si="2"/>
        <v>0</v>
      </c>
      <c r="Z476" s="13">
        <f t="shared" si="2"/>
        <v>17.586547277999998</v>
      </c>
    </row>
    <row r="477" spans="1:26" hidden="1" x14ac:dyDescent="0.35">
      <c r="A477" s="5" t="s">
        <v>939</v>
      </c>
      <c r="B477" s="5">
        <v>0</v>
      </c>
      <c r="C477" s="5" t="s">
        <v>939</v>
      </c>
      <c r="D477" s="5" t="s">
        <v>1052</v>
      </c>
      <c r="E477" s="5" t="s">
        <v>1053</v>
      </c>
      <c r="F477" s="13">
        <f t="shared" si="1"/>
        <v>0</v>
      </c>
      <c r="G477" s="13">
        <f t="shared" si="1"/>
        <v>0</v>
      </c>
      <c r="H477" s="13">
        <f t="shared" si="1"/>
        <v>0</v>
      </c>
      <c r="I477" s="13">
        <f t="shared" si="1"/>
        <v>0</v>
      </c>
      <c r="J477" s="13">
        <f t="shared" si="1"/>
        <v>0</v>
      </c>
      <c r="K477" s="13">
        <f t="shared" si="1"/>
        <v>0</v>
      </c>
      <c r="L477" s="13">
        <f t="shared" si="1"/>
        <v>0</v>
      </c>
      <c r="M477" s="13">
        <f t="shared" si="1"/>
        <v>0.68364133599999999</v>
      </c>
      <c r="N477" s="13">
        <f t="shared" si="1"/>
        <v>0</v>
      </c>
      <c r="O477" s="13">
        <f t="shared" si="1"/>
        <v>0</v>
      </c>
      <c r="P477" s="13">
        <f t="shared" si="1"/>
        <v>0</v>
      </c>
      <c r="Q477" s="13">
        <f t="shared" si="1"/>
        <v>0</v>
      </c>
      <c r="R477" s="13">
        <f t="shared" si="1"/>
        <v>0</v>
      </c>
      <c r="S477" s="13">
        <f t="shared" si="1"/>
        <v>0.68364133599999999</v>
      </c>
      <c r="T477" s="13">
        <f t="shared" si="1"/>
        <v>2.2317697359999999</v>
      </c>
      <c r="U477" s="13">
        <f t="shared" si="1"/>
        <v>0</v>
      </c>
      <c r="V477" s="13">
        <f t="shared" si="2"/>
        <v>0</v>
      </c>
      <c r="W477" s="13">
        <f t="shared" si="2"/>
        <v>0</v>
      </c>
      <c r="X477" s="13">
        <f t="shared" si="2"/>
        <v>0</v>
      </c>
      <c r="Y477" s="13">
        <f t="shared" si="2"/>
        <v>0</v>
      </c>
      <c r="Z477" s="13">
        <f t="shared" si="2"/>
        <v>2.2317697359999999</v>
      </c>
    </row>
    <row r="478" spans="1:26" hidden="1" x14ac:dyDescent="0.35">
      <c r="A478" s="5" t="s">
        <v>970</v>
      </c>
      <c r="B478" s="5">
        <v>0</v>
      </c>
      <c r="C478" s="5" t="s">
        <v>970</v>
      </c>
      <c r="D478" s="5" t="s">
        <v>1054</v>
      </c>
      <c r="E478" s="5" t="s">
        <v>1055</v>
      </c>
      <c r="F478" s="13">
        <f t="shared" si="1"/>
        <v>0</v>
      </c>
      <c r="G478" s="13">
        <f t="shared" si="1"/>
        <v>0</v>
      </c>
      <c r="H478" s="13">
        <f t="shared" si="1"/>
        <v>0</v>
      </c>
      <c r="I478" s="13">
        <f t="shared" si="1"/>
        <v>0</v>
      </c>
      <c r="J478" s="13">
        <f t="shared" si="1"/>
        <v>0</v>
      </c>
      <c r="K478" s="13">
        <f t="shared" si="1"/>
        <v>0</v>
      </c>
      <c r="L478" s="13">
        <f t="shared" si="1"/>
        <v>0</v>
      </c>
      <c r="M478" s="13">
        <f t="shared" si="1"/>
        <v>0.170910334</v>
      </c>
      <c r="N478" s="13">
        <f t="shared" si="1"/>
        <v>0</v>
      </c>
      <c r="O478" s="13">
        <f t="shared" si="1"/>
        <v>0</v>
      </c>
      <c r="P478" s="13">
        <f t="shared" si="1"/>
        <v>0</v>
      </c>
      <c r="Q478" s="13">
        <f t="shared" si="1"/>
        <v>0</v>
      </c>
      <c r="R478" s="13">
        <f t="shared" si="1"/>
        <v>0</v>
      </c>
      <c r="S478" s="13">
        <f t="shared" si="1"/>
        <v>0.170910334</v>
      </c>
      <c r="T478" s="13">
        <f t="shared" si="1"/>
        <v>0.55794243399999999</v>
      </c>
      <c r="U478" s="13">
        <f t="shared" si="1"/>
        <v>0</v>
      </c>
      <c r="V478" s="13">
        <f t="shared" si="2"/>
        <v>0</v>
      </c>
      <c r="W478" s="13">
        <f t="shared" si="2"/>
        <v>0</v>
      </c>
      <c r="X478" s="13">
        <f t="shared" si="2"/>
        <v>0</v>
      </c>
      <c r="Y478" s="13">
        <f t="shared" si="2"/>
        <v>0</v>
      </c>
      <c r="Z478" s="13">
        <f t="shared" si="2"/>
        <v>0.55794243399999999</v>
      </c>
    </row>
    <row r="479" spans="1:26" hidden="1"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0</v>
      </c>
      <c r="N479" s="13">
        <f t="shared" si="1"/>
        <v>0</v>
      </c>
      <c r="O479" s="13">
        <f t="shared" si="1"/>
        <v>0</v>
      </c>
      <c r="P479" s="13">
        <f t="shared" si="1"/>
        <v>0</v>
      </c>
      <c r="Q479" s="13">
        <f t="shared" si="1"/>
        <v>0</v>
      </c>
      <c r="R479" s="13">
        <f t="shared" si="1"/>
        <v>0</v>
      </c>
      <c r="S479" s="13">
        <f t="shared" si="1"/>
        <v>0</v>
      </c>
      <c r="T479" s="13">
        <f t="shared" si="1"/>
        <v>0</v>
      </c>
      <c r="U479" s="13">
        <f t="shared" si="1"/>
        <v>0</v>
      </c>
      <c r="V479" s="13">
        <f t="shared" si="2"/>
        <v>0</v>
      </c>
      <c r="W479" s="13">
        <f t="shared" si="2"/>
        <v>0</v>
      </c>
      <c r="X479" s="13">
        <f t="shared" si="2"/>
        <v>0</v>
      </c>
      <c r="Y479" s="13">
        <f t="shared" si="2"/>
        <v>0</v>
      </c>
      <c r="Z479" s="13">
        <f t="shared" si="2"/>
        <v>0</v>
      </c>
    </row>
    <row r="480" spans="1:26" hidden="1" x14ac:dyDescent="0.35">
      <c r="A480" s="5" t="s">
        <v>1000</v>
      </c>
      <c r="B480" s="5">
        <v>0</v>
      </c>
      <c r="C480" s="5" t="s">
        <v>1000</v>
      </c>
      <c r="D480" s="5" t="s">
        <v>1058</v>
      </c>
      <c r="E480" s="5" t="s">
        <v>1059</v>
      </c>
      <c r="F480" s="13">
        <f t="shared" si="1"/>
        <v>0</v>
      </c>
      <c r="G480" s="13">
        <f t="shared" si="1"/>
        <v>0</v>
      </c>
      <c r="H480" s="13">
        <f t="shared" si="1"/>
        <v>0</v>
      </c>
      <c r="I480" s="13">
        <f t="shared" si="1"/>
        <v>0</v>
      </c>
      <c r="J480" s="13">
        <f t="shared" si="1"/>
        <v>0</v>
      </c>
      <c r="K480" s="13">
        <f t="shared" si="1"/>
        <v>0</v>
      </c>
      <c r="L480" s="13">
        <f t="shared" si="1"/>
        <v>0</v>
      </c>
      <c r="M480" s="13">
        <f t="shared" si="1"/>
        <v>2.674989139</v>
      </c>
      <c r="N480" s="13">
        <f t="shared" si="1"/>
        <v>0</v>
      </c>
      <c r="O480" s="13">
        <f t="shared" si="1"/>
        <v>0</v>
      </c>
      <c r="P480" s="13">
        <f t="shared" si="1"/>
        <v>0</v>
      </c>
      <c r="Q480" s="13">
        <f t="shared" si="1"/>
        <v>0</v>
      </c>
      <c r="R480" s="13">
        <f t="shared" si="1"/>
        <v>0</v>
      </c>
      <c r="S480" s="13">
        <f t="shared" si="1"/>
        <v>2.674989139</v>
      </c>
      <c r="T480" s="13">
        <f t="shared" si="1"/>
        <v>8.7325904629999993</v>
      </c>
      <c r="U480" s="13">
        <f t="shared" si="1"/>
        <v>0</v>
      </c>
      <c r="V480" s="13">
        <f t="shared" si="2"/>
        <v>0</v>
      </c>
      <c r="W480" s="13">
        <f t="shared" si="2"/>
        <v>0</v>
      </c>
      <c r="X480" s="13">
        <f t="shared" si="2"/>
        <v>0</v>
      </c>
      <c r="Y480" s="13">
        <f t="shared" si="2"/>
        <v>0</v>
      </c>
      <c r="Z480" s="13">
        <f t="shared" si="2"/>
        <v>8.7325904629999993</v>
      </c>
    </row>
    <row r="481" spans="1:26" s="18" customFormat="1" ht="16" thickBot="1" x14ac:dyDescent="0.4">
      <c r="A481" s="18" t="s">
        <v>1060</v>
      </c>
      <c r="B481" s="18" t="s">
        <v>1060</v>
      </c>
      <c r="C481" s="18" t="s">
        <v>1060</v>
      </c>
      <c r="D481" s="18" t="s">
        <v>1061</v>
      </c>
      <c r="E481" s="18" t="s">
        <v>1061</v>
      </c>
      <c r="F481" s="19">
        <f>SUM(F14:F454)</f>
        <v>0</v>
      </c>
      <c r="G481" s="19">
        <f t="shared" ref="G481:Z481" si="3">SUM(G14:G454)</f>
        <v>0</v>
      </c>
      <c r="H481" s="19">
        <f t="shared" si="3"/>
        <v>0</v>
      </c>
      <c r="I481" s="19">
        <f t="shared" si="3"/>
        <v>0</v>
      </c>
      <c r="J481" s="19">
        <f t="shared" si="3"/>
        <v>0</v>
      </c>
      <c r="K481" s="19">
        <f t="shared" si="3"/>
        <v>0</v>
      </c>
      <c r="L481" s="19">
        <f t="shared" si="3"/>
        <v>0</v>
      </c>
      <c r="M481" s="19">
        <f t="shared" si="3"/>
        <v>154.2983572660001</v>
      </c>
      <c r="N481" s="19">
        <f t="shared" si="3"/>
        <v>0</v>
      </c>
      <c r="O481" s="19">
        <f t="shared" si="3"/>
        <v>0</v>
      </c>
      <c r="P481" s="19">
        <f t="shared" si="3"/>
        <v>0</v>
      </c>
      <c r="Q481" s="19">
        <f t="shared" si="3"/>
        <v>0</v>
      </c>
      <c r="R481" s="19">
        <f t="shared" si="3"/>
        <v>0</v>
      </c>
      <c r="S481" s="19">
        <f t="shared" si="3"/>
        <v>154.2983572660001</v>
      </c>
      <c r="T481" s="19">
        <f t="shared" si="3"/>
        <v>503.71208734499959</v>
      </c>
      <c r="U481" s="19">
        <f t="shared" si="3"/>
        <v>0</v>
      </c>
      <c r="V481" s="19">
        <f t="shared" si="3"/>
        <v>0</v>
      </c>
      <c r="W481" s="19">
        <f t="shared" si="3"/>
        <v>0</v>
      </c>
      <c r="X481" s="19">
        <f t="shared" si="3"/>
        <v>0</v>
      </c>
      <c r="Y481" s="19">
        <f t="shared" si="3"/>
        <v>0</v>
      </c>
      <c r="Z481" s="19">
        <f t="shared" si="3"/>
        <v>503.71208734499959</v>
      </c>
    </row>
    <row r="482" spans="1:26" ht="15" thickTop="1" x14ac:dyDescent="0.35"/>
  </sheetData>
  <autoFilter ref="A13:Z481" xr:uid="{F09ACE18-C74F-4AD8-AE00-87E478D3E156}">
    <filterColumn colId="1">
      <filters>
        <filter val="EU"/>
      </filters>
    </filterColumn>
  </autoFilter>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799D0-9D23-49BA-B2D5-0D57AA080D46}">
  <sheetPr filterMode="1">
    <tabColor theme="9" tint="0.39997558519241921"/>
    <outlinePr summaryRight="0"/>
  </sheetPr>
  <dimension ref="A1:Z482"/>
  <sheetViews>
    <sheetView workbookViewId="0">
      <pane xSplit="5" ySplit="13" topLeftCell="F481" activePane="bottomRight" state="frozenSplit"/>
      <selection pane="topRight" activeCell="F1" sqref="F1"/>
      <selection pane="bottomLeft" activeCell="A14" sqref="A14"/>
      <selection pane="bottomRight" activeCell="D494" sqref="D494"/>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77.031538179999998</v>
      </c>
      <c r="G17" s="12"/>
      <c r="H17" s="12">
        <v>0</v>
      </c>
      <c r="I17" s="12"/>
      <c r="J17" s="12">
        <v>0</v>
      </c>
      <c r="K17" s="12"/>
      <c r="L17" s="12">
        <v>77.031538179999998</v>
      </c>
      <c r="M17" s="17">
        <v>56.756067020000003</v>
      </c>
      <c r="N17" s="12"/>
      <c r="O17" s="12">
        <v>0</v>
      </c>
      <c r="P17" s="12"/>
      <c r="Q17" s="12">
        <v>0</v>
      </c>
      <c r="R17" s="12"/>
      <c r="S17" s="12">
        <v>56.756067020000003</v>
      </c>
      <c r="T17" s="12">
        <v>10.84141868</v>
      </c>
      <c r="U17" s="12"/>
      <c r="V17" s="12">
        <v>0</v>
      </c>
      <c r="W17" s="12"/>
      <c r="X17" s="12">
        <v>0</v>
      </c>
      <c r="Y17" s="12"/>
      <c r="Z17" s="12">
        <v>10.84141868</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0</v>
      </c>
      <c r="N20" s="12">
        <v>0</v>
      </c>
      <c r="O20" s="12"/>
      <c r="P20" s="12"/>
      <c r="Q20" s="12"/>
      <c r="R20" s="12"/>
      <c r="S20" s="12"/>
      <c r="T20" s="12">
        <v>0</v>
      </c>
      <c r="U20" s="12">
        <v>0</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0</v>
      </c>
      <c r="N21" s="12"/>
      <c r="O21" s="12">
        <v>0</v>
      </c>
      <c r="P21" s="12">
        <v>0</v>
      </c>
      <c r="Q21" s="12"/>
      <c r="R21" s="12"/>
      <c r="S21" s="12"/>
      <c r="T21" s="12">
        <v>0</v>
      </c>
      <c r="U21" s="12"/>
      <c r="V21" s="12">
        <v>0</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v>
      </c>
      <c r="N22" s="12">
        <v>0</v>
      </c>
      <c r="O22" s="12"/>
      <c r="P22" s="12"/>
      <c r="Q22" s="12"/>
      <c r="R22" s="12">
        <v>0</v>
      </c>
      <c r="S22" s="12">
        <v>0</v>
      </c>
      <c r="T22" s="12">
        <v>0</v>
      </c>
      <c r="U22" s="12">
        <v>0</v>
      </c>
      <c r="V22" s="12"/>
      <c r="W22" s="12"/>
      <c r="X22" s="12"/>
      <c r="Y22" s="12">
        <v>0</v>
      </c>
      <c r="Z22" s="12">
        <v>0</v>
      </c>
    </row>
    <row r="23" spans="1:26" hidden="1" x14ac:dyDescent="0.35">
      <c r="A23" s="5" t="s">
        <v>104</v>
      </c>
      <c r="B23" s="5">
        <v>3</v>
      </c>
      <c r="C23" s="5" t="s">
        <v>86</v>
      </c>
      <c r="D23" s="5" t="s">
        <v>105</v>
      </c>
      <c r="E23" s="5" t="s">
        <v>105</v>
      </c>
      <c r="F23" s="12">
        <v>0</v>
      </c>
      <c r="G23" s="12"/>
      <c r="H23" s="12">
        <v>0</v>
      </c>
      <c r="I23" s="12">
        <v>0</v>
      </c>
      <c r="J23" s="12"/>
      <c r="K23" s="12"/>
      <c r="L23" s="12"/>
      <c r="M23" s="17">
        <v>0</v>
      </c>
      <c r="N23" s="12"/>
      <c r="O23" s="12">
        <v>0</v>
      </c>
      <c r="P23" s="12">
        <v>0</v>
      </c>
      <c r="Q23" s="12"/>
      <c r="R23" s="12"/>
      <c r="S23" s="12"/>
      <c r="T23" s="12">
        <v>0</v>
      </c>
      <c r="U23" s="12"/>
      <c r="V23" s="12">
        <v>0</v>
      </c>
      <c r="W23" s="12">
        <v>0</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142.9135315</v>
      </c>
      <c r="G27" s="12"/>
      <c r="H27" s="12"/>
      <c r="I27" s="12"/>
      <c r="J27" s="12">
        <v>0</v>
      </c>
      <c r="K27" s="12">
        <v>0</v>
      </c>
      <c r="L27" s="12">
        <v>142.9135315</v>
      </c>
      <c r="M27" s="17">
        <v>105.2972609</v>
      </c>
      <c r="N27" s="12"/>
      <c r="O27" s="12"/>
      <c r="P27" s="12"/>
      <c r="Q27" s="12">
        <v>0</v>
      </c>
      <c r="R27" s="12">
        <v>0</v>
      </c>
      <c r="S27" s="12">
        <v>105.2972609</v>
      </c>
      <c r="T27" s="12">
        <v>20.11365043</v>
      </c>
      <c r="U27" s="12"/>
      <c r="V27" s="12"/>
      <c r="W27" s="12"/>
      <c r="X27" s="12">
        <v>0</v>
      </c>
      <c r="Y27" s="12">
        <v>0</v>
      </c>
      <c r="Z27" s="12">
        <v>20.11365043</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2.2147636890000002</v>
      </c>
      <c r="G30" s="12"/>
      <c r="H30" s="12"/>
      <c r="I30" s="12"/>
      <c r="J30" s="12"/>
      <c r="K30" s="12"/>
      <c r="L30" s="12">
        <v>2.2147636890000002</v>
      </c>
      <c r="M30" s="17">
        <v>1.631815738</v>
      </c>
      <c r="N30" s="12"/>
      <c r="O30" s="12"/>
      <c r="P30" s="12"/>
      <c r="Q30" s="12"/>
      <c r="R30" s="12"/>
      <c r="S30" s="12">
        <v>1.631815738</v>
      </c>
      <c r="T30" s="12">
        <v>0.31170584200000001</v>
      </c>
      <c r="U30" s="12"/>
      <c r="V30" s="12"/>
      <c r="W30" s="12"/>
      <c r="X30" s="12"/>
      <c r="Y30" s="12"/>
      <c r="Z30" s="12">
        <v>0.31170584200000001</v>
      </c>
    </row>
    <row r="31" spans="1:26" hidden="1" x14ac:dyDescent="0.35">
      <c r="A31" s="5" t="s">
        <v>121</v>
      </c>
      <c r="B31" s="5">
        <v>3</v>
      </c>
      <c r="C31" s="5" t="s">
        <v>113</v>
      </c>
      <c r="D31" s="5" t="s">
        <v>122</v>
      </c>
      <c r="E31" s="5" t="s">
        <v>122</v>
      </c>
      <c r="F31" s="12">
        <v>0</v>
      </c>
      <c r="G31" s="12">
        <v>0</v>
      </c>
      <c r="H31" s="12"/>
      <c r="I31" s="12"/>
      <c r="J31" s="12"/>
      <c r="K31" s="12"/>
      <c r="L31" s="12">
        <v>0</v>
      </c>
      <c r="M31" s="17">
        <v>0</v>
      </c>
      <c r="N31" s="12">
        <v>0</v>
      </c>
      <c r="O31" s="12"/>
      <c r="P31" s="12"/>
      <c r="Q31" s="12"/>
      <c r="R31" s="12"/>
      <c r="S31" s="12">
        <v>0</v>
      </c>
      <c r="T31" s="12">
        <v>0</v>
      </c>
      <c r="U31" s="12">
        <v>0</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2.2147636890000002</v>
      </c>
      <c r="G34" s="12"/>
      <c r="H34" s="12">
        <v>0</v>
      </c>
      <c r="I34" s="12">
        <v>0</v>
      </c>
      <c r="J34" s="12"/>
      <c r="K34" s="12">
        <v>0</v>
      </c>
      <c r="L34" s="12">
        <v>2.2147636890000002</v>
      </c>
      <c r="M34" s="17">
        <v>1.631815738</v>
      </c>
      <c r="N34" s="12"/>
      <c r="O34" s="12">
        <v>0</v>
      </c>
      <c r="P34" s="12">
        <v>0</v>
      </c>
      <c r="Q34" s="12"/>
      <c r="R34" s="12">
        <v>0</v>
      </c>
      <c r="S34" s="12">
        <v>1.631815738</v>
      </c>
      <c r="T34" s="12">
        <v>0.31170584200000001</v>
      </c>
      <c r="U34" s="12"/>
      <c r="V34" s="12">
        <v>0</v>
      </c>
      <c r="W34" s="12">
        <v>0</v>
      </c>
      <c r="X34" s="12"/>
      <c r="Y34" s="12">
        <v>0</v>
      </c>
      <c r="Z34" s="12">
        <v>0.31170584200000001</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0</v>
      </c>
      <c r="N45" s="12"/>
      <c r="O45" s="12">
        <v>0</v>
      </c>
      <c r="P45" s="12"/>
      <c r="Q45" s="12"/>
      <c r="R45" s="12">
        <v>0</v>
      </c>
      <c r="S45" s="12"/>
      <c r="T45" s="12">
        <v>0</v>
      </c>
      <c r="U45" s="12"/>
      <c r="V45" s="12">
        <v>0</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2.2147636890000002</v>
      </c>
      <c r="G55" s="12"/>
      <c r="H55" s="12"/>
      <c r="I55" s="12">
        <v>0</v>
      </c>
      <c r="J55" s="12">
        <v>0</v>
      </c>
      <c r="K55" s="12"/>
      <c r="L55" s="12">
        <v>2.2147636890000002</v>
      </c>
      <c r="M55" s="17">
        <v>1.631815738</v>
      </c>
      <c r="N55" s="12"/>
      <c r="O55" s="12"/>
      <c r="P55" s="12">
        <v>0</v>
      </c>
      <c r="Q55" s="12">
        <v>0</v>
      </c>
      <c r="R55" s="12"/>
      <c r="S55" s="12">
        <v>1.631815738</v>
      </c>
      <c r="T55" s="12">
        <v>0.31170584200000001</v>
      </c>
      <c r="U55" s="12"/>
      <c r="V55" s="12"/>
      <c r="W55" s="12">
        <v>0</v>
      </c>
      <c r="X55" s="12">
        <v>0</v>
      </c>
      <c r="Y55" s="12"/>
      <c r="Z55" s="12">
        <v>0.31170584200000001</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83.810313539999996</v>
      </c>
      <c r="G58" s="12"/>
      <c r="H58" s="12">
        <v>0</v>
      </c>
      <c r="I58" s="12">
        <v>0</v>
      </c>
      <c r="J58" s="12">
        <v>0</v>
      </c>
      <c r="K58" s="12"/>
      <c r="L58" s="12">
        <v>83.810313539999996</v>
      </c>
      <c r="M58" s="17">
        <v>61.750600910000003</v>
      </c>
      <c r="N58" s="12"/>
      <c r="O58" s="12">
        <v>0</v>
      </c>
      <c r="P58" s="12">
        <v>0</v>
      </c>
      <c r="Q58" s="12">
        <v>0</v>
      </c>
      <c r="R58" s="12"/>
      <c r="S58" s="12">
        <v>61.750600910000003</v>
      </c>
      <c r="T58" s="12">
        <v>11.795463529999999</v>
      </c>
      <c r="U58" s="12"/>
      <c r="V58" s="12">
        <v>0</v>
      </c>
      <c r="W58" s="12">
        <v>0</v>
      </c>
      <c r="X58" s="12">
        <v>0</v>
      </c>
      <c r="Y58" s="12"/>
      <c r="Z58" s="12">
        <v>11.795463529999999</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v>
      </c>
      <c r="G60" s="12"/>
      <c r="H60" s="12">
        <v>0</v>
      </c>
      <c r="I60" s="12">
        <v>0</v>
      </c>
      <c r="J60" s="12">
        <v>0</v>
      </c>
      <c r="K60" s="12"/>
      <c r="L60" s="12"/>
      <c r="M60" s="17">
        <v>0</v>
      </c>
      <c r="N60" s="12"/>
      <c r="O60" s="12">
        <v>0</v>
      </c>
      <c r="P60" s="12">
        <v>0</v>
      </c>
      <c r="Q60" s="12">
        <v>0</v>
      </c>
      <c r="R60" s="12"/>
      <c r="S60" s="12"/>
      <c r="T60" s="12">
        <v>0</v>
      </c>
      <c r="U60" s="12"/>
      <c r="V60" s="12">
        <v>0</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0</v>
      </c>
      <c r="N62" s="12"/>
      <c r="O62" s="12">
        <v>0</v>
      </c>
      <c r="P62" s="12">
        <v>0</v>
      </c>
      <c r="Q62" s="12"/>
      <c r="R62" s="12"/>
      <c r="S62" s="12"/>
      <c r="T62" s="12">
        <v>0</v>
      </c>
      <c r="U62" s="12"/>
      <c r="V62" s="12">
        <v>0</v>
      </c>
      <c r="W62" s="12">
        <v>0</v>
      </c>
      <c r="X62" s="12"/>
      <c r="Y62" s="12"/>
      <c r="Z62" s="12"/>
    </row>
    <row r="63" spans="1:26" hidden="1" x14ac:dyDescent="0.35">
      <c r="A63" s="5" t="s">
        <v>200</v>
      </c>
      <c r="B63" s="5">
        <v>3</v>
      </c>
      <c r="C63" s="5" t="s">
        <v>182</v>
      </c>
      <c r="D63" s="5" t="s">
        <v>201</v>
      </c>
      <c r="E63" s="5" t="s">
        <v>201</v>
      </c>
      <c r="F63" s="12">
        <v>2.2147636890000002</v>
      </c>
      <c r="G63" s="12"/>
      <c r="H63" s="12">
        <v>0</v>
      </c>
      <c r="I63" s="12"/>
      <c r="J63" s="12"/>
      <c r="K63" s="12"/>
      <c r="L63" s="12">
        <v>2.2147636890000002</v>
      </c>
      <c r="M63" s="17">
        <v>1.631815738</v>
      </c>
      <c r="N63" s="12"/>
      <c r="O63" s="12">
        <v>0</v>
      </c>
      <c r="P63" s="12"/>
      <c r="Q63" s="12"/>
      <c r="R63" s="12"/>
      <c r="S63" s="12">
        <v>1.631815738</v>
      </c>
      <c r="T63" s="12">
        <v>0.31170584200000001</v>
      </c>
      <c r="U63" s="12"/>
      <c r="V63" s="12">
        <v>0</v>
      </c>
      <c r="W63" s="12"/>
      <c r="X63" s="12"/>
      <c r="Y63" s="12"/>
      <c r="Z63" s="12">
        <v>0.31170584200000001</v>
      </c>
    </row>
    <row r="64" spans="1:26" hidden="1" x14ac:dyDescent="0.35">
      <c r="A64" s="5" t="s">
        <v>202</v>
      </c>
      <c r="B64" s="5">
        <v>3</v>
      </c>
      <c r="C64" s="5" t="s">
        <v>182</v>
      </c>
      <c r="D64" s="5" t="s">
        <v>203</v>
      </c>
      <c r="E64" s="5" t="s">
        <v>203</v>
      </c>
      <c r="F64" s="12">
        <v>2.2147636890000002</v>
      </c>
      <c r="G64" s="12">
        <v>0</v>
      </c>
      <c r="H64" s="12"/>
      <c r="I64" s="12">
        <v>0</v>
      </c>
      <c r="J64" s="12"/>
      <c r="K64" s="12">
        <v>0</v>
      </c>
      <c r="L64" s="12">
        <v>2.2147636890000002</v>
      </c>
      <c r="M64" s="17">
        <v>1.631815738</v>
      </c>
      <c r="N64" s="12">
        <v>0</v>
      </c>
      <c r="O64" s="12"/>
      <c r="P64" s="12">
        <v>0</v>
      </c>
      <c r="Q64" s="12"/>
      <c r="R64" s="12">
        <v>0</v>
      </c>
      <c r="S64" s="12">
        <v>1.631815738</v>
      </c>
      <c r="T64" s="12">
        <v>0.31170584200000001</v>
      </c>
      <c r="U64" s="12">
        <v>0</v>
      </c>
      <c r="V64" s="12"/>
      <c r="W64" s="12">
        <v>0</v>
      </c>
      <c r="X64" s="12"/>
      <c r="Y64" s="12">
        <v>0</v>
      </c>
      <c r="Z64" s="12">
        <v>0.31170584200000001</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69.328384360000001</v>
      </c>
      <c r="G75" s="12"/>
      <c r="H75" s="12"/>
      <c r="I75" s="12"/>
      <c r="J75" s="12">
        <v>0</v>
      </c>
      <c r="K75" s="12"/>
      <c r="L75" s="12">
        <v>69.328384360000001</v>
      </c>
      <c r="M75" s="17">
        <v>51.080460309999999</v>
      </c>
      <c r="N75" s="12"/>
      <c r="O75" s="12"/>
      <c r="P75" s="12"/>
      <c r="Q75" s="12">
        <v>0</v>
      </c>
      <c r="R75" s="12"/>
      <c r="S75" s="12">
        <v>51.080460309999999</v>
      </c>
      <c r="T75" s="12">
        <v>9.7572768150000009</v>
      </c>
      <c r="U75" s="12"/>
      <c r="V75" s="12"/>
      <c r="W75" s="12"/>
      <c r="X75" s="12">
        <v>0</v>
      </c>
      <c r="Y75" s="12"/>
      <c r="Z75" s="12">
        <v>9.7572768150000009</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7.8114878919999997</v>
      </c>
      <c r="G78" s="12"/>
      <c r="H78" s="12"/>
      <c r="I78" s="12"/>
      <c r="J78" s="12"/>
      <c r="K78" s="12"/>
      <c r="L78" s="12">
        <v>7.8114878919999997</v>
      </c>
      <c r="M78" s="17">
        <v>5.7554261640000002</v>
      </c>
      <c r="N78" s="12"/>
      <c r="O78" s="12"/>
      <c r="P78" s="12"/>
      <c r="Q78" s="12"/>
      <c r="R78" s="12"/>
      <c r="S78" s="12">
        <v>5.7554261640000002</v>
      </c>
      <c r="T78" s="12">
        <v>1.0993888060000001</v>
      </c>
      <c r="U78" s="12"/>
      <c r="V78" s="12"/>
      <c r="W78" s="12"/>
      <c r="X78" s="12"/>
      <c r="Y78" s="12"/>
      <c r="Z78" s="12">
        <v>1.0993888060000001</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0</v>
      </c>
      <c r="N87" s="12"/>
      <c r="O87" s="12">
        <v>0</v>
      </c>
      <c r="P87" s="12">
        <v>0</v>
      </c>
      <c r="Q87" s="12"/>
      <c r="R87" s="12"/>
      <c r="S87" s="12"/>
      <c r="T87" s="12">
        <v>0</v>
      </c>
      <c r="U87" s="12"/>
      <c r="V87" s="12">
        <v>0</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0</v>
      </c>
      <c r="N91" s="12"/>
      <c r="O91" s="12">
        <v>0</v>
      </c>
      <c r="P91" s="12">
        <v>0</v>
      </c>
      <c r="Q91" s="12"/>
      <c r="R91" s="12"/>
      <c r="S91" s="12"/>
      <c r="T91" s="12">
        <v>0</v>
      </c>
      <c r="U91" s="12"/>
      <c r="V91" s="12">
        <v>0</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v>
      </c>
      <c r="N93" s="12">
        <v>0</v>
      </c>
      <c r="O93" s="12"/>
      <c r="P93" s="12"/>
      <c r="Q93" s="12"/>
      <c r="R93" s="12"/>
      <c r="S93" s="12"/>
      <c r="T93" s="12">
        <v>0</v>
      </c>
      <c r="U93" s="12">
        <v>0</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0</v>
      </c>
      <c r="G96" s="12">
        <v>0</v>
      </c>
      <c r="H96" s="12"/>
      <c r="I96" s="12"/>
      <c r="J96" s="12"/>
      <c r="K96" s="12"/>
      <c r="L96" s="12"/>
      <c r="M96" s="17">
        <v>0</v>
      </c>
      <c r="N96" s="12">
        <v>0</v>
      </c>
      <c r="O96" s="12"/>
      <c r="P96" s="12"/>
      <c r="Q96" s="12"/>
      <c r="R96" s="12"/>
      <c r="S96" s="12"/>
      <c r="T96" s="12">
        <v>0</v>
      </c>
      <c r="U96" s="12">
        <v>0</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0</v>
      </c>
      <c r="N97" s="12">
        <v>0</v>
      </c>
      <c r="O97" s="12"/>
      <c r="P97" s="12"/>
      <c r="Q97" s="12">
        <v>0</v>
      </c>
      <c r="R97" s="12"/>
      <c r="S97" s="12"/>
      <c r="T97" s="12">
        <v>0</v>
      </c>
      <c r="U97" s="12">
        <v>0</v>
      </c>
      <c r="V97" s="12"/>
      <c r="W97" s="12"/>
      <c r="X97" s="12">
        <v>0</v>
      </c>
      <c r="Y97" s="12"/>
      <c r="Z97" s="12"/>
    </row>
    <row r="98" spans="1:26" hidden="1" x14ac:dyDescent="0.35">
      <c r="A98" s="5" t="s">
        <v>271</v>
      </c>
      <c r="B98" s="5">
        <v>3</v>
      </c>
      <c r="C98" s="5" t="s">
        <v>205</v>
      </c>
      <c r="D98" s="5" t="s">
        <v>272</v>
      </c>
      <c r="E98" s="5" t="s">
        <v>272</v>
      </c>
      <c r="F98" s="12">
        <v>20.336326079999999</v>
      </c>
      <c r="G98" s="12"/>
      <c r="H98" s="12"/>
      <c r="I98" s="12"/>
      <c r="J98" s="12"/>
      <c r="K98" s="12"/>
      <c r="L98" s="12">
        <v>20.336326079999999</v>
      </c>
      <c r="M98" s="17">
        <v>14.98360169</v>
      </c>
      <c r="N98" s="12"/>
      <c r="O98" s="12"/>
      <c r="P98" s="12"/>
      <c r="Q98" s="12"/>
      <c r="R98" s="12"/>
      <c r="S98" s="12">
        <v>14.98360169</v>
      </c>
      <c r="T98" s="12">
        <v>2.8621345319999998</v>
      </c>
      <c r="U98" s="12"/>
      <c r="V98" s="12"/>
      <c r="W98" s="12"/>
      <c r="X98" s="12"/>
      <c r="Y98" s="12"/>
      <c r="Z98" s="12">
        <v>2.8621345319999998</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2.2147636890000002</v>
      </c>
      <c r="G102" s="12"/>
      <c r="H102" s="12"/>
      <c r="I102" s="12"/>
      <c r="J102" s="12"/>
      <c r="K102" s="12"/>
      <c r="L102" s="12">
        <v>2.2147636890000002</v>
      </c>
      <c r="M102" s="17">
        <v>1.631815738</v>
      </c>
      <c r="N102" s="12"/>
      <c r="O102" s="12"/>
      <c r="P102" s="12"/>
      <c r="Q102" s="12"/>
      <c r="R102" s="12"/>
      <c r="S102" s="12">
        <v>1.631815738</v>
      </c>
      <c r="T102" s="12">
        <v>0.31170584200000001</v>
      </c>
      <c r="U102" s="12"/>
      <c r="V102" s="12"/>
      <c r="W102" s="12"/>
      <c r="X102" s="12"/>
      <c r="Y102" s="12"/>
      <c r="Z102" s="12">
        <v>0.31170584200000001</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v>
      </c>
      <c r="N104" s="12">
        <v>0</v>
      </c>
      <c r="O104" s="12"/>
      <c r="P104" s="12"/>
      <c r="Q104" s="12"/>
      <c r="R104" s="12"/>
      <c r="S104" s="12"/>
      <c r="T104" s="12">
        <v>0</v>
      </c>
      <c r="U104" s="12">
        <v>0</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0</v>
      </c>
      <c r="N115" s="12">
        <v>0</v>
      </c>
      <c r="O115" s="12"/>
      <c r="P115" s="12"/>
      <c r="Q115" s="12">
        <v>0</v>
      </c>
      <c r="R115" s="12"/>
      <c r="S115" s="12"/>
      <c r="T115" s="12">
        <v>0</v>
      </c>
      <c r="U115" s="12">
        <v>0</v>
      </c>
      <c r="V115" s="12"/>
      <c r="W115" s="12"/>
      <c r="X115" s="12">
        <v>0</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4.4295273770000003</v>
      </c>
      <c r="G117" s="12"/>
      <c r="H117" s="12"/>
      <c r="I117" s="12">
        <v>0</v>
      </c>
      <c r="J117" s="12"/>
      <c r="K117" s="12"/>
      <c r="L117" s="12">
        <v>4.4295273770000003</v>
      </c>
      <c r="M117" s="17">
        <v>3.263631476</v>
      </c>
      <c r="N117" s="12"/>
      <c r="O117" s="12"/>
      <c r="P117" s="12">
        <v>0</v>
      </c>
      <c r="Q117" s="12"/>
      <c r="R117" s="12"/>
      <c r="S117" s="12">
        <v>3.263631476</v>
      </c>
      <c r="T117" s="12">
        <v>0.62341168300000005</v>
      </c>
      <c r="U117" s="12"/>
      <c r="V117" s="12"/>
      <c r="W117" s="12">
        <v>0</v>
      </c>
      <c r="X117" s="12"/>
      <c r="Y117" s="12"/>
      <c r="Z117" s="12">
        <v>0.62341168300000005</v>
      </c>
    </row>
    <row r="118" spans="1:26" hidden="1" x14ac:dyDescent="0.35">
      <c r="A118" s="5" t="s">
        <v>311</v>
      </c>
      <c r="B118" s="5">
        <v>3</v>
      </c>
      <c r="C118" s="5" t="s">
        <v>205</v>
      </c>
      <c r="D118" s="5" t="s">
        <v>312</v>
      </c>
      <c r="E118" s="5" t="s">
        <v>312</v>
      </c>
      <c r="F118" s="12">
        <v>0</v>
      </c>
      <c r="G118" s="12">
        <v>0</v>
      </c>
      <c r="H118" s="12"/>
      <c r="I118" s="12"/>
      <c r="J118" s="12"/>
      <c r="K118" s="12"/>
      <c r="L118" s="12">
        <v>0</v>
      </c>
      <c r="M118" s="17">
        <v>0</v>
      </c>
      <c r="N118" s="12">
        <v>0</v>
      </c>
      <c r="O118" s="12"/>
      <c r="P118" s="12"/>
      <c r="Q118" s="12"/>
      <c r="R118" s="12"/>
      <c r="S118" s="12">
        <v>0</v>
      </c>
      <c r="T118" s="12">
        <v>0</v>
      </c>
      <c r="U118" s="12">
        <v>0</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4.4295273770000003</v>
      </c>
      <c r="G122" s="12"/>
      <c r="H122" s="12"/>
      <c r="I122" s="12"/>
      <c r="J122" s="12"/>
      <c r="K122" s="12"/>
      <c r="L122" s="12">
        <v>4.4295273770000003</v>
      </c>
      <c r="M122" s="17">
        <v>3.263631476</v>
      </c>
      <c r="N122" s="12"/>
      <c r="O122" s="12"/>
      <c r="P122" s="12"/>
      <c r="Q122" s="12"/>
      <c r="R122" s="12"/>
      <c r="S122" s="12">
        <v>3.263631476</v>
      </c>
      <c r="T122" s="12">
        <v>0.62341168300000005</v>
      </c>
      <c r="U122" s="12"/>
      <c r="V122" s="12"/>
      <c r="W122" s="12"/>
      <c r="X122" s="12"/>
      <c r="Y122" s="12"/>
      <c r="Z122" s="12">
        <v>0.62341168300000005</v>
      </c>
    </row>
    <row r="123" spans="1:26" hidden="1" x14ac:dyDescent="0.35">
      <c r="A123" s="5" t="s">
        <v>321</v>
      </c>
      <c r="B123" s="5">
        <v>3</v>
      </c>
      <c r="C123" s="5" t="s">
        <v>205</v>
      </c>
      <c r="D123" s="5" t="s">
        <v>322</v>
      </c>
      <c r="E123" s="5" t="s">
        <v>322</v>
      </c>
      <c r="F123" s="12">
        <v>2.2147636890000002</v>
      </c>
      <c r="G123" s="12"/>
      <c r="H123" s="12"/>
      <c r="I123" s="12"/>
      <c r="J123" s="12"/>
      <c r="K123" s="12"/>
      <c r="L123" s="12">
        <v>2.2147636890000002</v>
      </c>
      <c r="M123" s="17">
        <v>1.631815738</v>
      </c>
      <c r="N123" s="12"/>
      <c r="O123" s="12"/>
      <c r="P123" s="12"/>
      <c r="Q123" s="12"/>
      <c r="R123" s="12"/>
      <c r="S123" s="12">
        <v>1.631815738</v>
      </c>
      <c r="T123" s="12">
        <v>0.31170584200000001</v>
      </c>
      <c r="U123" s="12"/>
      <c r="V123" s="12"/>
      <c r="W123" s="12"/>
      <c r="X123" s="12"/>
      <c r="Y123" s="12"/>
      <c r="Z123" s="12">
        <v>0.31170584200000001</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78.645286400000003</v>
      </c>
      <c r="G125" s="12"/>
      <c r="H125" s="12"/>
      <c r="I125" s="12">
        <v>0</v>
      </c>
      <c r="J125" s="12">
        <v>0</v>
      </c>
      <c r="K125" s="12">
        <v>0</v>
      </c>
      <c r="L125" s="12">
        <v>78.645286400000003</v>
      </c>
      <c r="M125" s="17">
        <v>57.945060570000003</v>
      </c>
      <c r="N125" s="12"/>
      <c r="O125" s="12"/>
      <c r="P125" s="12">
        <v>0</v>
      </c>
      <c r="Q125" s="12">
        <v>0</v>
      </c>
      <c r="R125" s="12">
        <v>0</v>
      </c>
      <c r="S125" s="12">
        <v>57.945060570000003</v>
      </c>
      <c r="T125" s="12">
        <v>11.06853761</v>
      </c>
      <c r="U125" s="12"/>
      <c r="V125" s="12"/>
      <c r="W125" s="12">
        <v>0</v>
      </c>
      <c r="X125" s="12">
        <v>0</v>
      </c>
      <c r="Y125" s="12">
        <v>0</v>
      </c>
      <c r="Z125" s="12">
        <v>11.06853761</v>
      </c>
    </row>
    <row r="126" spans="1:26" hidden="1" x14ac:dyDescent="0.35">
      <c r="A126" s="5" t="s">
        <v>327</v>
      </c>
      <c r="B126" s="5">
        <v>3</v>
      </c>
      <c r="C126" s="5" t="s">
        <v>205</v>
      </c>
      <c r="D126" s="5" t="s">
        <v>328</v>
      </c>
      <c r="E126" s="5" t="s">
        <v>328</v>
      </c>
      <c r="F126" s="12">
        <v>2.2147636890000002</v>
      </c>
      <c r="G126" s="12"/>
      <c r="H126" s="12"/>
      <c r="I126" s="12"/>
      <c r="J126" s="12"/>
      <c r="K126" s="12"/>
      <c r="L126" s="12">
        <v>2.2147636890000002</v>
      </c>
      <c r="M126" s="17">
        <v>1.631815738</v>
      </c>
      <c r="N126" s="12"/>
      <c r="O126" s="12"/>
      <c r="P126" s="12"/>
      <c r="Q126" s="12"/>
      <c r="R126" s="12"/>
      <c r="S126" s="12">
        <v>1.631815738</v>
      </c>
      <c r="T126" s="12">
        <v>0.31170584200000001</v>
      </c>
      <c r="U126" s="12"/>
      <c r="V126" s="12"/>
      <c r="W126" s="12"/>
      <c r="X126" s="12"/>
      <c r="Y126" s="12"/>
      <c r="Z126" s="12">
        <v>0.31170584200000001</v>
      </c>
    </row>
    <row r="127" spans="1:26" hidden="1" x14ac:dyDescent="0.35">
      <c r="A127" s="5" t="s">
        <v>329</v>
      </c>
      <c r="B127" s="5">
        <v>3</v>
      </c>
      <c r="C127" s="5" t="s">
        <v>205</v>
      </c>
      <c r="D127" s="5" t="s">
        <v>330</v>
      </c>
      <c r="E127" s="5" t="s">
        <v>330</v>
      </c>
      <c r="F127" s="12">
        <v>103.6782839</v>
      </c>
      <c r="G127" s="12"/>
      <c r="H127" s="12"/>
      <c r="I127" s="12"/>
      <c r="J127" s="12">
        <v>0</v>
      </c>
      <c r="K127" s="12"/>
      <c r="L127" s="12">
        <v>103.6782839</v>
      </c>
      <c r="M127" s="17">
        <v>76.389122799999996</v>
      </c>
      <c r="N127" s="12"/>
      <c r="O127" s="12"/>
      <c r="P127" s="12"/>
      <c r="Q127" s="12">
        <v>0</v>
      </c>
      <c r="R127" s="12"/>
      <c r="S127" s="12">
        <v>76.389122799999996</v>
      </c>
      <c r="T127" s="12">
        <v>14.591681680000001</v>
      </c>
      <c r="U127" s="12"/>
      <c r="V127" s="12"/>
      <c r="W127" s="12"/>
      <c r="X127" s="12">
        <v>0</v>
      </c>
      <c r="Y127" s="12"/>
      <c r="Z127" s="12">
        <v>14.591681680000001</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165.30968100000001</v>
      </c>
      <c r="G130" s="12"/>
      <c r="H130" s="12"/>
      <c r="I130" s="12"/>
      <c r="J130" s="12">
        <v>0</v>
      </c>
      <c r="K130" s="12"/>
      <c r="L130" s="12">
        <v>165.30968100000001</v>
      </c>
      <c r="M130" s="17">
        <v>121.79851979999999</v>
      </c>
      <c r="N130" s="12"/>
      <c r="O130" s="12"/>
      <c r="P130" s="12"/>
      <c r="Q130" s="12">
        <v>0</v>
      </c>
      <c r="R130" s="12"/>
      <c r="S130" s="12">
        <v>121.79851979999999</v>
      </c>
      <c r="T130" s="12">
        <v>23.265684499999999</v>
      </c>
      <c r="U130" s="12"/>
      <c r="V130" s="12"/>
      <c r="W130" s="12"/>
      <c r="X130" s="12">
        <v>0</v>
      </c>
      <c r="Y130" s="12"/>
      <c r="Z130" s="12">
        <v>23.265684499999999</v>
      </c>
    </row>
    <row r="131" spans="1:26" hidden="1" x14ac:dyDescent="0.35">
      <c r="A131" s="5" t="s">
        <v>337</v>
      </c>
      <c r="B131" s="5">
        <v>3</v>
      </c>
      <c r="C131" s="5" t="s">
        <v>205</v>
      </c>
      <c r="D131" s="5" t="s">
        <v>338</v>
      </c>
      <c r="E131" s="5" t="s">
        <v>338</v>
      </c>
      <c r="F131" s="12">
        <v>70.475508540000007</v>
      </c>
      <c r="G131" s="12"/>
      <c r="H131" s="12"/>
      <c r="I131" s="12">
        <v>0</v>
      </c>
      <c r="J131" s="12"/>
      <c r="K131" s="12"/>
      <c r="L131" s="12">
        <v>70.475508540000007</v>
      </c>
      <c r="M131" s="17">
        <v>51.92564994</v>
      </c>
      <c r="N131" s="12"/>
      <c r="O131" s="12"/>
      <c r="P131" s="12">
        <v>0</v>
      </c>
      <c r="Q131" s="12"/>
      <c r="R131" s="12"/>
      <c r="S131" s="12">
        <v>51.92564994</v>
      </c>
      <c r="T131" s="12">
        <v>9.9187230720000006</v>
      </c>
      <c r="U131" s="12"/>
      <c r="V131" s="12"/>
      <c r="W131" s="12">
        <v>0</v>
      </c>
      <c r="X131" s="12"/>
      <c r="Y131" s="12"/>
      <c r="Z131" s="12">
        <v>9.9187230720000006</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2.2147636890000002</v>
      </c>
      <c r="G135" s="12"/>
      <c r="H135" s="12"/>
      <c r="I135" s="12"/>
      <c r="J135" s="12"/>
      <c r="K135" s="12"/>
      <c r="L135" s="12">
        <v>2.2147636890000002</v>
      </c>
      <c r="M135" s="17">
        <v>1.631815738</v>
      </c>
      <c r="N135" s="12"/>
      <c r="O135" s="12"/>
      <c r="P135" s="12"/>
      <c r="Q135" s="12"/>
      <c r="R135" s="12"/>
      <c r="S135" s="12">
        <v>1.631815738</v>
      </c>
      <c r="T135" s="12">
        <v>0.31170584200000001</v>
      </c>
      <c r="U135" s="12"/>
      <c r="V135" s="12"/>
      <c r="W135" s="12"/>
      <c r="X135" s="12"/>
      <c r="Y135" s="12"/>
      <c r="Z135" s="12">
        <v>0.31170584200000001</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2.2147636890000002</v>
      </c>
      <c r="G137" s="12"/>
      <c r="H137" s="12"/>
      <c r="I137" s="12">
        <v>0</v>
      </c>
      <c r="J137" s="12"/>
      <c r="K137" s="12"/>
      <c r="L137" s="12">
        <v>2.2147636890000002</v>
      </c>
      <c r="M137" s="17">
        <v>1.631815738</v>
      </c>
      <c r="N137" s="12"/>
      <c r="O137" s="12"/>
      <c r="P137" s="12">
        <v>0</v>
      </c>
      <c r="Q137" s="12"/>
      <c r="R137" s="12"/>
      <c r="S137" s="12">
        <v>1.631815738</v>
      </c>
      <c r="T137" s="12">
        <v>0.31170584200000001</v>
      </c>
      <c r="U137" s="12"/>
      <c r="V137" s="12"/>
      <c r="W137" s="12">
        <v>0</v>
      </c>
      <c r="X137" s="12"/>
      <c r="Y137" s="12"/>
      <c r="Z137" s="12">
        <v>0.31170584200000001</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31.521305420000001</v>
      </c>
      <c r="G143" s="12"/>
      <c r="H143" s="12"/>
      <c r="I143" s="12">
        <v>0</v>
      </c>
      <c r="J143" s="12"/>
      <c r="K143" s="12">
        <v>0</v>
      </c>
      <c r="L143" s="12">
        <v>31.521305420000001</v>
      </c>
      <c r="M143" s="17">
        <v>23.22458262</v>
      </c>
      <c r="N143" s="12"/>
      <c r="O143" s="12"/>
      <c r="P143" s="12">
        <v>0</v>
      </c>
      <c r="Q143" s="12"/>
      <c r="R143" s="12">
        <v>0</v>
      </c>
      <c r="S143" s="12">
        <v>23.22458262</v>
      </c>
      <c r="T143" s="12">
        <v>4.4363085250000003</v>
      </c>
      <c r="U143" s="12"/>
      <c r="V143" s="12"/>
      <c r="W143" s="12">
        <v>0</v>
      </c>
      <c r="X143" s="12"/>
      <c r="Y143" s="12">
        <v>0</v>
      </c>
      <c r="Z143" s="12">
        <v>4.4363085250000003</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v>
      </c>
      <c r="N149" s="12">
        <v>0</v>
      </c>
      <c r="O149" s="12"/>
      <c r="P149" s="12"/>
      <c r="Q149" s="12"/>
      <c r="R149" s="12"/>
      <c r="S149" s="12"/>
      <c r="T149" s="12">
        <v>0</v>
      </c>
      <c r="U149" s="12">
        <v>0</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v>
      </c>
      <c r="N150" s="12">
        <v>0</v>
      </c>
      <c r="O150" s="12"/>
      <c r="P150" s="12"/>
      <c r="Q150" s="12"/>
      <c r="R150" s="12"/>
      <c r="S150" s="12"/>
      <c r="T150" s="12">
        <v>0</v>
      </c>
      <c r="U150" s="12">
        <v>0</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24.149387220000001</v>
      </c>
      <c r="G155" s="12"/>
      <c r="H155" s="12"/>
      <c r="I155" s="12"/>
      <c r="J155" s="12"/>
      <c r="K155" s="12"/>
      <c r="L155" s="12">
        <v>24.149387220000001</v>
      </c>
      <c r="M155" s="17">
        <v>17.793027009999999</v>
      </c>
      <c r="N155" s="12"/>
      <c r="O155" s="12"/>
      <c r="P155" s="12"/>
      <c r="Q155" s="12"/>
      <c r="R155" s="12"/>
      <c r="S155" s="12">
        <v>17.793027009999999</v>
      </c>
      <c r="T155" s="12">
        <v>3.398784757</v>
      </c>
      <c r="U155" s="12"/>
      <c r="V155" s="12"/>
      <c r="W155" s="12"/>
      <c r="X155" s="12"/>
      <c r="Y155" s="12"/>
      <c r="Z155" s="12">
        <v>3.398784757</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0</v>
      </c>
      <c r="N160" s="12"/>
      <c r="O160" s="12">
        <v>0</v>
      </c>
      <c r="P160" s="12"/>
      <c r="Q160" s="12"/>
      <c r="R160" s="12"/>
      <c r="S160" s="12">
        <v>0</v>
      </c>
      <c r="T160" s="12">
        <v>0</v>
      </c>
      <c r="U160" s="12"/>
      <c r="V160" s="12">
        <v>0</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0</v>
      </c>
      <c r="G162" s="12"/>
      <c r="H162" s="12">
        <v>0</v>
      </c>
      <c r="I162" s="12">
        <v>0</v>
      </c>
      <c r="J162" s="12"/>
      <c r="K162" s="12"/>
      <c r="L162" s="12"/>
      <c r="M162" s="17">
        <v>0</v>
      </c>
      <c r="N162" s="12"/>
      <c r="O162" s="12">
        <v>0</v>
      </c>
      <c r="P162" s="12">
        <v>0</v>
      </c>
      <c r="Q162" s="12"/>
      <c r="R162" s="12"/>
      <c r="S162" s="12"/>
      <c r="T162" s="12">
        <v>0</v>
      </c>
      <c r="U162" s="12"/>
      <c r="V162" s="12">
        <v>0</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21.37646578</v>
      </c>
      <c r="G164" s="12"/>
      <c r="H164" s="12"/>
      <c r="I164" s="12"/>
      <c r="J164" s="12">
        <v>0</v>
      </c>
      <c r="K164" s="12"/>
      <c r="L164" s="12">
        <v>21.37646578</v>
      </c>
      <c r="M164" s="17">
        <v>15.749966219999999</v>
      </c>
      <c r="N164" s="12"/>
      <c r="O164" s="12"/>
      <c r="P164" s="12"/>
      <c r="Q164" s="12">
        <v>0</v>
      </c>
      <c r="R164" s="12"/>
      <c r="S164" s="12">
        <v>15.749966219999999</v>
      </c>
      <c r="T164" s="12">
        <v>3.0085237939999998</v>
      </c>
      <c r="U164" s="12"/>
      <c r="V164" s="12"/>
      <c r="W164" s="12"/>
      <c r="X164" s="12">
        <v>0</v>
      </c>
      <c r="Y164" s="12"/>
      <c r="Z164" s="12">
        <v>3.0085237939999998</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0</v>
      </c>
      <c r="N166" s="12"/>
      <c r="O166" s="12">
        <v>0</v>
      </c>
      <c r="P166" s="12"/>
      <c r="Q166" s="12"/>
      <c r="R166" s="12">
        <v>0</v>
      </c>
      <c r="S166" s="12"/>
      <c r="T166" s="12">
        <v>0</v>
      </c>
      <c r="U166" s="12"/>
      <c r="V166" s="12">
        <v>0</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0</v>
      </c>
      <c r="N176" s="12"/>
      <c r="O176" s="12">
        <v>0</v>
      </c>
      <c r="P176" s="12">
        <v>0</v>
      </c>
      <c r="Q176" s="12"/>
      <c r="R176" s="12"/>
      <c r="S176" s="12"/>
      <c r="T176" s="12">
        <v>0</v>
      </c>
      <c r="U176" s="12"/>
      <c r="V176" s="12">
        <v>0</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0</v>
      </c>
      <c r="N179" s="12">
        <v>0</v>
      </c>
      <c r="O179" s="12">
        <v>0</v>
      </c>
      <c r="P179" s="12"/>
      <c r="Q179" s="12">
        <v>0</v>
      </c>
      <c r="R179" s="12"/>
      <c r="S179" s="12"/>
      <c r="T179" s="12">
        <v>0</v>
      </c>
      <c r="U179" s="12">
        <v>0</v>
      </c>
      <c r="V179" s="12">
        <v>0</v>
      </c>
      <c r="W179" s="12"/>
      <c r="X179" s="12">
        <v>0</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0</v>
      </c>
      <c r="N180" s="12">
        <v>0</v>
      </c>
      <c r="O180" s="12">
        <v>0</v>
      </c>
      <c r="P180" s="12"/>
      <c r="Q180" s="12">
        <v>0</v>
      </c>
      <c r="R180" s="12"/>
      <c r="S180" s="12"/>
      <c r="T180" s="12">
        <v>0</v>
      </c>
      <c r="U180" s="12">
        <v>0</v>
      </c>
      <c r="V180" s="12">
        <v>0</v>
      </c>
      <c r="W180" s="12"/>
      <c r="X180" s="12">
        <v>0</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0</v>
      </c>
      <c r="N183" s="12"/>
      <c r="O183" s="12">
        <v>0</v>
      </c>
      <c r="P183" s="12"/>
      <c r="Q183" s="12"/>
      <c r="R183" s="12">
        <v>0</v>
      </c>
      <c r="S183" s="12"/>
      <c r="T183" s="12">
        <v>0</v>
      </c>
      <c r="U183" s="12"/>
      <c r="V183" s="12">
        <v>0</v>
      </c>
      <c r="W183" s="12"/>
      <c r="X183" s="12"/>
      <c r="Y183" s="12">
        <v>0</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0</v>
      </c>
      <c r="N184" s="12"/>
      <c r="O184" s="12">
        <v>0</v>
      </c>
      <c r="P184" s="12"/>
      <c r="Q184" s="12">
        <v>0</v>
      </c>
      <c r="R184" s="12"/>
      <c r="S184" s="12"/>
      <c r="T184" s="12">
        <v>0</v>
      </c>
      <c r="U184" s="12"/>
      <c r="V184" s="12">
        <v>0</v>
      </c>
      <c r="W184" s="12"/>
      <c r="X184" s="12">
        <v>0</v>
      </c>
      <c r="Y184" s="12"/>
      <c r="Z184" s="12"/>
    </row>
    <row r="185" spans="1:26" hidden="1" x14ac:dyDescent="0.35">
      <c r="A185" s="5" t="s">
        <v>455</v>
      </c>
      <c r="B185" s="5">
        <v>3</v>
      </c>
      <c r="C185" s="5" t="s">
        <v>456</v>
      </c>
      <c r="D185" s="5" t="s">
        <v>457</v>
      </c>
      <c r="E185" s="5" t="s">
        <v>457</v>
      </c>
      <c r="F185" s="12">
        <v>2.2147636890000002</v>
      </c>
      <c r="G185" s="12">
        <v>0</v>
      </c>
      <c r="H185" s="12"/>
      <c r="I185" s="12"/>
      <c r="J185" s="12">
        <v>0</v>
      </c>
      <c r="K185" s="12"/>
      <c r="L185" s="12">
        <v>2.2147636890000002</v>
      </c>
      <c r="M185" s="17">
        <v>1.631815738</v>
      </c>
      <c r="N185" s="12">
        <v>0</v>
      </c>
      <c r="O185" s="12"/>
      <c r="P185" s="12"/>
      <c r="Q185" s="12">
        <v>0</v>
      </c>
      <c r="R185" s="12"/>
      <c r="S185" s="12">
        <v>1.631815738</v>
      </c>
      <c r="T185" s="12">
        <v>0.31170584200000001</v>
      </c>
      <c r="U185" s="12">
        <v>0</v>
      </c>
      <c r="V185" s="12"/>
      <c r="W185" s="12"/>
      <c r="X185" s="12">
        <v>0</v>
      </c>
      <c r="Y185" s="12"/>
      <c r="Z185" s="12">
        <v>0.31170584200000001</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2.2147636890000002</v>
      </c>
      <c r="G187" s="12"/>
      <c r="H187" s="12"/>
      <c r="I187" s="12"/>
      <c r="J187" s="12"/>
      <c r="K187" s="12"/>
      <c r="L187" s="12">
        <v>2.2147636890000002</v>
      </c>
      <c r="M187" s="17">
        <v>1.631815738</v>
      </c>
      <c r="N187" s="12"/>
      <c r="O187" s="12"/>
      <c r="P187" s="12"/>
      <c r="Q187" s="12"/>
      <c r="R187" s="12"/>
      <c r="S187" s="12">
        <v>1.631815738</v>
      </c>
      <c r="T187" s="12">
        <v>0.31170584200000001</v>
      </c>
      <c r="U187" s="12"/>
      <c r="V187" s="12"/>
      <c r="W187" s="12"/>
      <c r="X187" s="12"/>
      <c r="Y187" s="12"/>
      <c r="Z187" s="12">
        <v>0.31170584200000001</v>
      </c>
    </row>
    <row r="188" spans="1:26" hidden="1" x14ac:dyDescent="0.35">
      <c r="A188" s="5" t="s">
        <v>462</v>
      </c>
      <c r="B188" s="5">
        <v>3</v>
      </c>
      <c r="C188" s="5" t="s">
        <v>456</v>
      </c>
      <c r="D188" s="5" t="s">
        <v>463</v>
      </c>
      <c r="E188" s="5" t="s">
        <v>463</v>
      </c>
      <c r="F188" s="12">
        <v>0</v>
      </c>
      <c r="G188" s="12">
        <v>0</v>
      </c>
      <c r="H188" s="12">
        <v>0</v>
      </c>
      <c r="I188" s="12">
        <v>0</v>
      </c>
      <c r="J188" s="12"/>
      <c r="K188" s="12">
        <v>0</v>
      </c>
      <c r="L188" s="12"/>
      <c r="M188" s="17">
        <v>0</v>
      </c>
      <c r="N188" s="12">
        <v>0</v>
      </c>
      <c r="O188" s="12">
        <v>0</v>
      </c>
      <c r="P188" s="12">
        <v>0</v>
      </c>
      <c r="Q188" s="12"/>
      <c r="R188" s="12">
        <v>0</v>
      </c>
      <c r="S188" s="12"/>
      <c r="T188" s="12">
        <v>0</v>
      </c>
      <c r="U188" s="12">
        <v>0</v>
      </c>
      <c r="V188" s="12">
        <v>0</v>
      </c>
      <c r="W188" s="12">
        <v>0</v>
      </c>
      <c r="X188" s="12"/>
      <c r="Y188" s="12">
        <v>0</v>
      </c>
      <c r="Z188" s="12"/>
    </row>
    <row r="189" spans="1:26" hidden="1" x14ac:dyDescent="0.35">
      <c r="A189" s="5" t="s">
        <v>464</v>
      </c>
      <c r="B189" s="5">
        <v>3</v>
      </c>
      <c r="C189" s="5" t="s">
        <v>456</v>
      </c>
      <c r="D189" s="5" t="s">
        <v>465</v>
      </c>
      <c r="E189" s="5" t="s">
        <v>465</v>
      </c>
      <c r="F189" s="12">
        <v>2.2147636890000002</v>
      </c>
      <c r="G189" s="12">
        <v>0</v>
      </c>
      <c r="H189" s="12">
        <v>0</v>
      </c>
      <c r="I189" s="12"/>
      <c r="J189" s="12"/>
      <c r="K189" s="12"/>
      <c r="L189" s="12">
        <v>2.2147636890000002</v>
      </c>
      <c r="M189" s="17">
        <v>1.631815738</v>
      </c>
      <c r="N189" s="12">
        <v>0</v>
      </c>
      <c r="O189" s="12">
        <v>0</v>
      </c>
      <c r="P189" s="12"/>
      <c r="Q189" s="12"/>
      <c r="R189" s="12"/>
      <c r="S189" s="12">
        <v>1.631815738</v>
      </c>
      <c r="T189" s="12">
        <v>0.31170584200000001</v>
      </c>
      <c r="U189" s="12">
        <v>0</v>
      </c>
      <c r="V189" s="12">
        <v>0</v>
      </c>
      <c r="W189" s="12"/>
      <c r="X189" s="12"/>
      <c r="Y189" s="12"/>
      <c r="Z189" s="12">
        <v>0.31170584200000001</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0</v>
      </c>
      <c r="G192" s="12">
        <v>0</v>
      </c>
      <c r="H192" s="12">
        <v>0</v>
      </c>
      <c r="I192" s="12">
        <v>0</v>
      </c>
      <c r="J192" s="12">
        <v>0</v>
      </c>
      <c r="K192" s="12"/>
      <c r="L192" s="12"/>
      <c r="M192" s="17">
        <v>0</v>
      </c>
      <c r="N192" s="12">
        <v>0</v>
      </c>
      <c r="O192" s="12">
        <v>0</v>
      </c>
      <c r="P192" s="12">
        <v>0</v>
      </c>
      <c r="Q192" s="12">
        <v>0</v>
      </c>
      <c r="R192" s="12"/>
      <c r="S192" s="12"/>
      <c r="T192" s="12">
        <v>0</v>
      </c>
      <c r="U192" s="12">
        <v>0</v>
      </c>
      <c r="V192" s="12">
        <v>0</v>
      </c>
      <c r="W192" s="12">
        <v>0</v>
      </c>
      <c r="X192" s="12">
        <v>0</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0</v>
      </c>
      <c r="N193" s="12"/>
      <c r="O193" s="12">
        <v>0</v>
      </c>
      <c r="P193" s="12">
        <v>0</v>
      </c>
      <c r="Q193" s="12"/>
      <c r="R193" s="12"/>
      <c r="S193" s="12"/>
      <c r="T193" s="12">
        <v>0</v>
      </c>
      <c r="U193" s="12"/>
      <c r="V193" s="12">
        <v>0</v>
      </c>
      <c r="W193" s="12">
        <v>0</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0</v>
      </c>
      <c r="N194" s="12">
        <v>0</v>
      </c>
      <c r="O194" s="12">
        <v>0</v>
      </c>
      <c r="P194" s="12">
        <v>0</v>
      </c>
      <c r="Q194" s="12"/>
      <c r="R194" s="12"/>
      <c r="S194" s="12"/>
      <c r="T194" s="12">
        <v>0</v>
      </c>
      <c r="U194" s="12">
        <v>0</v>
      </c>
      <c r="V194" s="12">
        <v>0</v>
      </c>
      <c r="W194" s="12">
        <v>0</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2.2147636890000002</v>
      </c>
      <c r="G196" s="12"/>
      <c r="H196" s="12"/>
      <c r="I196" s="12">
        <v>0</v>
      </c>
      <c r="J196" s="12"/>
      <c r="K196" s="12"/>
      <c r="L196" s="12">
        <v>2.2147636890000002</v>
      </c>
      <c r="M196" s="17">
        <v>1.631815738</v>
      </c>
      <c r="N196" s="12"/>
      <c r="O196" s="12"/>
      <c r="P196" s="12">
        <v>0</v>
      </c>
      <c r="Q196" s="12"/>
      <c r="R196" s="12"/>
      <c r="S196" s="12">
        <v>1.631815738</v>
      </c>
      <c r="T196" s="12">
        <v>0.31170584200000001</v>
      </c>
      <c r="U196" s="12"/>
      <c r="V196" s="12"/>
      <c r="W196" s="12">
        <v>0</v>
      </c>
      <c r="X196" s="12"/>
      <c r="Y196" s="12"/>
      <c r="Z196" s="12">
        <v>0.31170584200000001</v>
      </c>
    </row>
    <row r="197" spans="1:26" hidden="1" x14ac:dyDescent="0.35">
      <c r="A197" s="5" t="s">
        <v>480</v>
      </c>
      <c r="B197" s="5">
        <v>3</v>
      </c>
      <c r="C197" s="5" t="s">
        <v>456</v>
      </c>
      <c r="D197" s="5" t="s">
        <v>481</v>
      </c>
      <c r="E197" s="5" t="s">
        <v>481</v>
      </c>
      <c r="F197" s="12">
        <v>0</v>
      </c>
      <c r="G197" s="12"/>
      <c r="H197" s="12">
        <v>0</v>
      </c>
      <c r="I197" s="12">
        <v>0</v>
      </c>
      <c r="J197" s="12"/>
      <c r="K197" s="12"/>
      <c r="L197" s="12"/>
      <c r="M197" s="17">
        <v>0</v>
      </c>
      <c r="N197" s="12"/>
      <c r="O197" s="12">
        <v>0</v>
      </c>
      <c r="P197" s="12">
        <v>0</v>
      </c>
      <c r="Q197" s="12"/>
      <c r="R197" s="12"/>
      <c r="S197" s="12"/>
      <c r="T197" s="12">
        <v>0</v>
      </c>
      <c r="U197" s="12"/>
      <c r="V197" s="12">
        <v>0</v>
      </c>
      <c r="W197" s="12">
        <v>0</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15.714433789999999</v>
      </c>
      <c r="G201" s="12"/>
      <c r="H201" s="12"/>
      <c r="I201" s="12"/>
      <c r="J201" s="12">
        <v>0</v>
      </c>
      <c r="K201" s="12">
        <v>0</v>
      </c>
      <c r="L201" s="12">
        <v>15.714433789999999</v>
      </c>
      <c r="M201" s="17">
        <v>11.57823767</v>
      </c>
      <c r="N201" s="12"/>
      <c r="O201" s="12"/>
      <c r="P201" s="12"/>
      <c r="Q201" s="12">
        <v>0</v>
      </c>
      <c r="R201" s="12">
        <v>0</v>
      </c>
      <c r="S201" s="12">
        <v>11.57823767</v>
      </c>
      <c r="T201" s="12">
        <v>2.2116494109999998</v>
      </c>
      <c r="U201" s="12"/>
      <c r="V201" s="12"/>
      <c r="W201" s="12"/>
      <c r="X201" s="12">
        <v>0</v>
      </c>
      <c r="Y201" s="12">
        <v>0</v>
      </c>
      <c r="Z201" s="12">
        <v>2.2116494109999998</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0</v>
      </c>
      <c r="N204" s="12">
        <v>0</v>
      </c>
      <c r="O204" s="12">
        <v>0</v>
      </c>
      <c r="P204" s="12">
        <v>0</v>
      </c>
      <c r="Q204" s="12"/>
      <c r="R204" s="12"/>
      <c r="S204" s="12"/>
      <c r="T204" s="12">
        <v>0</v>
      </c>
      <c r="U204" s="12">
        <v>0</v>
      </c>
      <c r="V204" s="12">
        <v>0</v>
      </c>
      <c r="W204" s="12">
        <v>0</v>
      </c>
      <c r="X204" s="12"/>
      <c r="Y204" s="12"/>
      <c r="Z204" s="12"/>
    </row>
    <row r="205" spans="1:26" hidden="1" x14ac:dyDescent="0.35">
      <c r="A205" s="5" t="s">
        <v>496</v>
      </c>
      <c r="B205" s="5">
        <v>3</v>
      </c>
      <c r="C205" s="5" t="s">
        <v>456</v>
      </c>
      <c r="D205" s="5" t="s">
        <v>497</v>
      </c>
      <c r="E205" s="5" t="s">
        <v>497</v>
      </c>
      <c r="F205" s="12">
        <v>2.2147636890000002</v>
      </c>
      <c r="G205" s="12">
        <v>0</v>
      </c>
      <c r="H205" s="12">
        <v>0</v>
      </c>
      <c r="I205" s="12">
        <v>0</v>
      </c>
      <c r="J205" s="12"/>
      <c r="K205" s="12"/>
      <c r="L205" s="12">
        <v>2.2147636890000002</v>
      </c>
      <c r="M205" s="17">
        <v>1.631815738</v>
      </c>
      <c r="N205" s="12">
        <v>0</v>
      </c>
      <c r="O205" s="12">
        <v>0</v>
      </c>
      <c r="P205" s="12">
        <v>0</v>
      </c>
      <c r="Q205" s="12"/>
      <c r="R205" s="12"/>
      <c r="S205" s="12">
        <v>1.631815738</v>
      </c>
      <c r="T205" s="12">
        <v>0.31170584200000001</v>
      </c>
      <c r="U205" s="12">
        <v>0</v>
      </c>
      <c r="V205" s="12">
        <v>0</v>
      </c>
      <c r="W205" s="12">
        <v>0</v>
      </c>
      <c r="X205" s="12"/>
      <c r="Y205" s="12"/>
      <c r="Z205" s="12">
        <v>0.31170584200000001</v>
      </c>
    </row>
    <row r="206" spans="1:26" hidden="1" x14ac:dyDescent="0.35">
      <c r="A206" s="5" t="s">
        <v>498</v>
      </c>
      <c r="B206" s="5">
        <v>3</v>
      </c>
      <c r="C206" s="5" t="s">
        <v>456</v>
      </c>
      <c r="D206" s="5" t="s">
        <v>499</v>
      </c>
      <c r="E206" s="5" t="s">
        <v>499</v>
      </c>
      <c r="F206" s="12">
        <v>2.2147636890000002</v>
      </c>
      <c r="G206" s="12"/>
      <c r="H206" s="12"/>
      <c r="I206" s="12"/>
      <c r="J206" s="12"/>
      <c r="K206" s="12"/>
      <c r="L206" s="12">
        <v>2.2147636890000002</v>
      </c>
      <c r="M206" s="17">
        <v>1.631815738</v>
      </c>
      <c r="N206" s="12"/>
      <c r="O206" s="12"/>
      <c r="P206" s="12"/>
      <c r="Q206" s="12"/>
      <c r="R206" s="12"/>
      <c r="S206" s="12">
        <v>1.631815738</v>
      </c>
      <c r="T206" s="12">
        <v>0.31170584200000001</v>
      </c>
      <c r="U206" s="12"/>
      <c r="V206" s="12"/>
      <c r="W206" s="12"/>
      <c r="X206" s="12"/>
      <c r="Y206" s="12"/>
      <c r="Z206" s="12">
        <v>0.31170584200000001</v>
      </c>
    </row>
    <row r="207" spans="1:26" hidden="1" x14ac:dyDescent="0.35">
      <c r="A207" s="5" t="s">
        <v>500</v>
      </c>
      <c r="B207" s="5">
        <v>3</v>
      </c>
      <c r="C207" s="5" t="s">
        <v>456</v>
      </c>
      <c r="D207" s="5" t="s">
        <v>501</v>
      </c>
      <c r="E207" s="5" t="s">
        <v>501</v>
      </c>
      <c r="F207" s="12">
        <v>146.89935729999999</v>
      </c>
      <c r="G207" s="12"/>
      <c r="H207" s="12">
        <v>0</v>
      </c>
      <c r="I207" s="12">
        <v>0</v>
      </c>
      <c r="J207" s="12">
        <v>0</v>
      </c>
      <c r="K207" s="12"/>
      <c r="L207" s="12">
        <v>146.89935729999999</v>
      </c>
      <c r="M207" s="17">
        <v>108.2339774</v>
      </c>
      <c r="N207" s="12"/>
      <c r="O207" s="12">
        <v>0</v>
      </c>
      <c r="P207" s="12">
        <v>0</v>
      </c>
      <c r="Q207" s="12">
        <v>0</v>
      </c>
      <c r="R207" s="12"/>
      <c r="S207" s="12">
        <v>108.2339774</v>
      </c>
      <c r="T207" s="12">
        <v>20.674615540000001</v>
      </c>
      <c r="U207" s="12"/>
      <c r="V207" s="12">
        <v>0</v>
      </c>
      <c r="W207" s="12">
        <v>0</v>
      </c>
      <c r="X207" s="12">
        <v>0</v>
      </c>
      <c r="Y207" s="12"/>
      <c r="Z207" s="12">
        <v>20.674615540000001</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2.2147636890000002</v>
      </c>
      <c r="G209" s="12"/>
      <c r="H209" s="12"/>
      <c r="I209" s="12"/>
      <c r="J209" s="12">
        <v>0</v>
      </c>
      <c r="K209" s="12"/>
      <c r="L209" s="12">
        <v>2.2147636890000002</v>
      </c>
      <c r="M209" s="17">
        <v>1.631815738</v>
      </c>
      <c r="N209" s="12"/>
      <c r="O209" s="12"/>
      <c r="P209" s="12"/>
      <c r="Q209" s="12">
        <v>0</v>
      </c>
      <c r="R209" s="12"/>
      <c r="S209" s="12">
        <v>1.631815738</v>
      </c>
      <c r="T209" s="12">
        <v>0.31170584200000001</v>
      </c>
      <c r="U209" s="12"/>
      <c r="V209" s="12"/>
      <c r="W209" s="12"/>
      <c r="X209" s="12">
        <v>0</v>
      </c>
      <c r="Y209" s="12"/>
      <c r="Z209" s="12">
        <v>0.31170584200000001</v>
      </c>
    </row>
    <row r="210" spans="1:26" hidden="1" x14ac:dyDescent="0.35">
      <c r="A210" s="5" t="s">
        <v>506</v>
      </c>
      <c r="B210" s="5">
        <v>3</v>
      </c>
      <c r="C210" s="5" t="s">
        <v>456</v>
      </c>
      <c r="D210" s="5" t="s">
        <v>507</v>
      </c>
      <c r="E210" s="5" t="s">
        <v>507</v>
      </c>
      <c r="F210" s="12">
        <v>2.2147636890000002</v>
      </c>
      <c r="G210" s="12"/>
      <c r="H210" s="12">
        <v>0</v>
      </c>
      <c r="I210" s="12"/>
      <c r="J210" s="12"/>
      <c r="K210" s="12"/>
      <c r="L210" s="12">
        <v>2.2147636890000002</v>
      </c>
      <c r="M210" s="17">
        <v>1.631815738</v>
      </c>
      <c r="N210" s="12"/>
      <c r="O210" s="12">
        <v>0</v>
      </c>
      <c r="P210" s="12"/>
      <c r="Q210" s="12"/>
      <c r="R210" s="12"/>
      <c r="S210" s="12">
        <v>1.631815738</v>
      </c>
      <c r="T210" s="12">
        <v>0.31170584200000001</v>
      </c>
      <c r="U210" s="12"/>
      <c r="V210" s="12">
        <v>0</v>
      </c>
      <c r="W210" s="12"/>
      <c r="X210" s="12"/>
      <c r="Y210" s="12"/>
      <c r="Z210" s="12">
        <v>0.31170584200000001</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2.2147636890000002</v>
      </c>
      <c r="G213" s="12">
        <v>0</v>
      </c>
      <c r="H213" s="12">
        <v>0</v>
      </c>
      <c r="I213" s="12"/>
      <c r="J213" s="12">
        <v>0</v>
      </c>
      <c r="K213" s="12"/>
      <c r="L213" s="12">
        <v>2.2147636890000002</v>
      </c>
      <c r="M213" s="17">
        <v>1.631815738</v>
      </c>
      <c r="N213" s="12">
        <v>0</v>
      </c>
      <c r="O213" s="12">
        <v>0</v>
      </c>
      <c r="P213" s="12"/>
      <c r="Q213" s="12">
        <v>0</v>
      </c>
      <c r="R213" s="12"/>
      <c r="S213" s="12">
        <v>1.631815738</v>
      </c>
      <c r="T213" s="12">
        <v>0.31170584200000001</v>
      </c>
      <c r="U213" s="12">
        <v>0</v>
      </c>
      <c r="V213" s="12">
        <v>0</v>
      </c>
      <c r="W213" s="12"/>
      <c r="X213" s="12">
        <v>0</v>
      </c>
      <c r="Y213" s="12"/>
      <c r="Z213" s="12">
        <v>0.31170584200000001</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0</v>
      </c>
      <c r="N215" s="12"/>
      <c r="O215" s="12">
        <v>0</v>
      </c>
      <c r="P215" s="12"/>
      <c r="Q215" s="12">
        <v>0</v>
      </c>
      <c r="R215" s="12">
        <v>0</v>
      </c>
      <c r="S215" s="12">
        <v>0</v>
      </c>
      <c r="T215" s="12">
        <v>0</v>
      </c>
      <c r="U215" s="12"/>
      <c r="V215" s="12">
        <v>0</v>
      </c>
      <c r="W215" s="12"/>
      <c r="X215" s="12">
        <v>0</v>
      </c>
      <c r="Y215" s="12">
        <v>0</v>
      </c>
      <c r="Z215" s="12">
        <v>0</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0</v>
      </c>
      <c r="N217" s="12">
        <v>0</v>
      </c>
      <c r="O217" s="12">
        <v>0</v>
      </c>
      <c r="P217" s="12">
        <v>0</v>
      </c>
      <c r="Q217" s="12"/>
      <c r="R217" s="12"/>
      <c r="S217" s="12"/>
      <c r="T217" s="12">
        <v>0</v>
      </c>
      <c r="U217" s="12">
        <v>0</v>
      </c>
      <c r="V217" s="12">
        <v>0</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61.625230549999998</v>
      </c>
      <c r="G220" s="12"/>
      <c r="H220" s="12"/>
      <c r="I220" s="12">
        <v>0</v>
      </c>
      <c r="J220" s="12">
        <v>0</v>
      </c>
      <c r="K220" s="12"/>
      <c r="L220" s="12">
        <v>61.625230549999998</v>
      </c>
      <c r="M220" s="17">
        <v>45.404853619999997</v>
      </c>
      <c r="N220" s="12"/>
      <c r="O220" s="12"/>
      <c r="P220" s="12">
        <v>0</v>
      </c>
      <c r="Q220" s="12">
        <v>0</v>
      </c>
      <c r="R220" s="12"/>
      <c r="S220" s="12">
        <v>45.404853619999997</v>
      </c>
      <c r="T220" s="12">
        <v>8.6731349479999995</v>
      </c>
      <c r="U220" s="12"/>
      <c r="V220" s="12"/>
      <c r="W220" s="12">
        <v>0</v>
      </c>
      <c r="X220" s="12">
        <v>0</v>
      </c>
      <c r="Y220" s="12"/>
      <c r="Z220" s="12">
        <v>8.6731349479999995</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0</v>
      </c>
      <c r="N223" s="12">
        <v>0</v>
      </c>
      <c r="O223" s="12">
        <v>0</v>
      </c>
      <c r="P223" s="12">
        <v>0</v>
      </c>
      <c r="Q223" s="12"/>
      <c r="R223" s="12"/>
      <c r="S223" s="12"/>
      <c r="T223" s="12">
        <v>0</v>
      </c>
      <c r="U223" s="12">
        <v>0</v>
      </c>
      <c r="V223" s="12">
        <v>0</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2.2147636890000002</v>
      </c>
      <c r="G225" s="12">
        <v>0</v>
      </c>
      <c r="H225" s="12"/>
      <c r="I225" s="12"/>
      <c r="J225" s="12"/>
      <c r="K225" s="12"/>
      <c r="L225" s="12">
        <v>2.2147636890000002</v>
      </c>
      <c r="M225" s="17">
        <v>1.631815738</v>
      </c>
      <c r="N225" s="12">
        <v>0</v>
      </c>
      <c r="O225" s="12"/>
      <c r="P225" s="12"/>
      <c r="Q225" s="12"/>
      <c r="R225" s="12"/>
      <c r="S225" s="12">
        <v>1.631815738</v>
      </c>
      <c r="T225" s="12">
        <v>0.31170584200000001</v>
      </c>
      <c r="U225" s="12">
        <v>0</v>
      </c>
      <c r="V225" s="12"/>
      <c r="W225" s="12"/>
      <c r="X225" s="12"/>
      <c r="Y225" s="12"/>
      <c r="Z225" s="12">
        <v>0.31170584200000001</v>
      </c>
    </row>
    <row r="226" spans="1:26" hidden="1" x14ac:dyDescent="0.35">
      <c r="A226" s="5" t="s">
        <v>539</v>
      </c>
      <c r="B226" s="5">
        <v>3</v>
      </c>
      <c r="C226" s="5" t="s">
        <v>540</v>
      </c>
      <c r="D226" s="5" t="s">
        <v>541</v>
      </c>
      <c r="E226" s="5" t="s">
        <v>541</v>
      </c>
      <c r="F226" s="12">
        <v>0</v>
      </c>
      <c r="G226" s="12">
        <v>0</v>
      </c>
      <c r="H226" s="12"/>
      <c r="I226" s="12"/>
      <c r="J226" s="12">
        <v>0</v>
      </c>
      <c r="K226" s="12">
        <v>0</v>
      </c>
      <c r="L226" s="12"/>
      <c r="M226" s="17">
        <v>0</v>
      </c>
      <c r="N226" s="12">
        <v>0</v>
      </c>
      <c r="O226" s="12"/>
      <c r="P226" s="12"/>
      <c r="Q226" s="12">
        <v>0</v>
      </c>
      <c r="R226" s="12">
        <v>0</v>
      </c>
      <c r="S226" s="12"/>
      <c r="T226" s="12">
        <v>0</v>
      </c>
      <c r="U226" s="12">
        <v>0</v>
      </c>
      <c r="V226" s="12"/>
      <c r="W226" s="12"/>
      <c r="X226" s="12">
        <v>0</v>
      </c>
      <c r="Y226" s="12">
        <v>0</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65.476807449999995</v>
      </c>
      <c r="G238" s="12"/>
      <c r="H238" s="12"/>
      <c r="I238" s="12">
        <v>0</v>
      </c>
      <c r="J238" s="12">
        <v>0</v>
      </c>
      <c r="K238" s="12">
        <v>0</v>
      </c>
      <c r="L238" s="12">
        <v>65.476807449999995</v>
      </c>
      <c r="M238" s="17">
        <v>48.242656959999998</v>
      </c>
      <c r="N238" s="12"/>
      <c r="O238" s="12"/>
      <c r="P238" s="12">
        <v>0</v>
      </c>
      <c r="Q238" s="12">
        <v>0</v>
      </c>
      <c r="R238" s="12">
        <v>0</v>
      </c>
      <c r="S238" s="12">
        <v>48.242656959999998</v>
      </c>
      <c r="T238" s="12">
        <v>9.2152058809999993</v>
      </c>
      <c r="U238" s="12"/>
      <c r="V238" s="12"/>
      <c r="W238" s="12">
        <v>0</v>
      </c>
      <c r="X238" s="12">
        <v>0</v>
      </c>
      <c r="Y238" s="12">
        <v>0</v>
      </c>
      <c r="Z238" s="12">
        <v>9.2152058809999993</v>
      </c>
    </row>
    <row r="239" spans="1:26" hidden="1" x14ac:dyDescent="0.35">
      <c r="A239" s="5" t="s">
        <v>566</v>
      </c>
      <c r="B239" s="5">
        <v>3</v>
      </c>
      <c r="C239" s="5" t="s">
        <v>540</v>
      </c>
      <c r="D239" s="5" t="s">
        <v>567</v>
      </c>
      <c r="E239" s="5" t="s">
        <v>567</v>
      </c>
      <c r="F239" s="12">
        <v>45.683660680000003</v>
      </c>
      <c r="G239" s="12">
        <v>0</v>
      </c>
      <c r="H239" s="12">
        <v>0</v>
      </c>
      <c r="I239" s="12">
        <v>0</v>
      </c>
      <c r="J239" s="12"/>
      <c r="K239" s="12"/>
      <c r="L239" s="12">
        <v>45.683660680000003</v>
      </c>
      <c r="M239" s="17">
        <v>33.659264360000002</v>
      </c>
      <c r="N239" s="12">
        <v>0</v>
      </c>
      <c r="O239" s="12">
        <v>0</v>
      </c>
      <c r="P239" s="12">
        <v>0</v>
      </c>
      <c r="Q239" s="12"/>
      <c r="R239" s="12"/>
      <c r="S239" s="12">
        <v>33.659264360000002</v>
      </c>
      <c r="T239" s="12">
        <v>6.4295184049999996</v>
      </c>
      <c r="U239" s="12">
        <v>0</v>
      </c>
      <c r="V239" s="12">
        <v>0</v>
      </c>
      <c r="W239" s="12">
        <v>0</v>
      </c>
      <c r="X239" s="12"/>
      <c r="Y239" s="12"/>
      <c r="Z239" s="12">
        <v>6.4295184049999996</v>
      </c>
    </row>
    <row r="240" spans="1:26" hidden="1" x14ac:dyDescent="0.35">
      <c r="A240" s="5" t="s">
        <v>568</v>
      </c>
      <c r="B240" s="5">
        <v>3</v>
      </c>
      <c r="C240" s="5" t="s">
        <v>540</v>
      </c>
      <c r="D240" s="5" t="s">
        <v>569</v>
      </c>
      <c r="E240" s="5" t="s">
        <v>569</v>
      </c>
      <c r="F240" s="12">
        <v>0</v>
      </c>
      <c r="G240" s="12"/>
      <c r="H240" s="12">
        <v>0</v>
      </c>
      <c r="I240" s="12">
        <v>0</v>
      </c>
      <c r="J240" s="12"/>
      <c r="K240" s="12">
        <v>0</v>
      </c>
      <c r="L240" s="12"/>
      <c r="M240" s="17">
        <v>0</v>
      </c>
      <c r="N240" s="12"/>
      <c r="O240" s="12">
        <v>0</v>
      </c>
      <c r="P240" s="12">
        <v>0</v>
      </c>
      <c r="Q240" s="12"/>
      <c r="R240" s="12">
        <v>0</v>
      </c>
      <c r="S240" s="12"/>
      <c r="T240" s="12">
        <v>0</v>
      </c>
      <c r="U240" s="12"/>
      <c r="V240" s="12">
        <v>0</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0</v>
      </c>
      <c r="N244" s="12"/>
      <c r="O244" s="12">
        <v>0</v>
      </c>
      <c r="P244" s="12"/>
      <c r="Q244" s="12"/>
      <c r="R244" s="12">
        <v>0</v>
      </c>
      <c r="S244" s="12"/>
      <c r="T244" s="12">
        <v>0</v>
      </c>
      <c r="U244" s="12"/>
      <c r="V244" s="12">
        <v>0</v>
      </c>
      <c r="W244" s="12"/>
      <c r="X244" s="12"/>
      <c r="Y244" s="12">
        <v>0</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0</v>
      </c>
      <c r="N245" s="12"/>
      <c r="O245" s="12">
        <v>0</v>
      </c>
      <c r="P245" s="12">
        <v>0</v>
      </c>
      <c r="Q245" s="12"/>
      <c r="R245" s="12"/>
      <c r="S245" s="12"/>
      <c r="T245" s="12">
        <v>0</v>
      </c>
      <c r="U245" s="12"/>
      <c r="V245" s="12">
        <v>0</v>
      </c>
      <c r="W245" s="12">
        <v>0</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0</v>
      </c>
      <c r="N246" s="12">
        <v>0</v>
      </c>
      <c r="O246" s="12">
        <v>0</v>
      </c>
      <c r="P246" s="12">
        <v>0</v>
      </c>
      <c r="Q246" s="12"/>
      <c r="R246" s="12"/>
      <c r="S246" s="12"/>
      <c r="T246" s="12">
        <v>0</v>
      </c>
      <c r="U246" s="12">
        <v>0</v>
      </c>
      <c r="V246" s="12">
        <v>0</v>
      </c>
      <c r="W246" s="12">
        <v>0</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2.2147636890000002</v>
      </c>
      <c r="G248" s="12">
        <v>0</v>
      </c>
      <c r="H248" s="12"/>
      <c r="I248" s="12">
        <v>0</v>
      </c>
      <c r="J248" s="12"/>
      <c r="K248" s="12"/>
      <c r="L248" s="12">
        <v>2.2147636890000002</v>
      </c>
      <c r="M248" s="17">
        <v>1.631815738</v>
      </c>
      <c r="N248" s="12">
        <v>0</v>
      </c>
      <c r="O248" s="12"/>
      <c r="P248" s="12">
        <v>0</v>
      </c>
      <c r="Q248" s="12"/>
      <c r="R248" s="12"/>
      <c r="S248" s="12">
        <v>1.631815738</v>
      </c>
      <c r="T248" s="12">
        <v>0.31170584200000001</v>
      </c>
      <c r="U248" s="12">
        <v>0</v>
      </c>
      <c r="V248" s="12"/>
      <c r="W248" s="12">
        <v>0</v>
      </c>
      <c r="X248" s="12"/>
      <c r="Y248" s="12"/>
      <c r="Z248" s="12">
        <v>0.31170584200000001</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2.2147636890000002</v>
      </c>
      <c r="G253" s="12"/>
      <c r="H253" s="12"/>
      <c r="I253" s="12">
        <v>0</v>
      </c>
      <c r="J253" s="12"/>
      <c r="K253" s="12"/>
      <c r="L253" s="12">
        <v>2.2147636890000002</v>
      </c>
      <c r="M253" s="17">
        <v>1.631815738</v>
      </c>
      <c r="N253" s="12"/>
      <c r="O253" s="12"/>
      <c r="P253" s="12">
        <v>0</v>
      </c>
      <c r="Q253" s="12"/>
      <c r="R253" s="12"/>
      <c r="S253" s="12">
        <v>1.631815738</v>
      </c>
      <c r="T253" s="12">
        <v>0.31170584200000001</v>
      </c>
      <c r="U253" s="12"/>
      <c r="V253" s="12"/>
      <c r="W253" s="12">
        <v>0</v>
      </c>
      <c r="X253" s="12"/>
      <c r="Y253" s="12"/>
      <c r="Z253" s="12">
        <v>0.31170584200000001</v>
      </c>
    </row>
    <row r="254" spans="1:26" hidden="1" x14ac:dyDescent="0.35">
      <c r="A254" s="5" t="s">
        <v>596</v>
      </c>
      <c r="B254" s="5">
        <v>3</v>
      </c>
      <c r="C254" s="5" t="s">
        <v>540</v>
      </c>
      <c r="D254" s="5" t="s">
        <v>597</v>
      </c>
      <c r="E254" s="5" t="s">
        <v>597</v>
      </c>
      <c r="F254" s="12">
        <v>2.2147636890000002</v>
      </c>
      <c r="G254" s="12">
        <v>0</v>
      </c>
      <c r="H254" s="12"/>
      <c r="I254" s="12"/>
      <c r="J254" s="12"/>
      <c r="K254" s="12"/>
      <c r="L254" s="12">
        <v>2.2147636890000002</v>
      </c>
      <c r="M254" s="17">
        <v>1.631815738</v>
      </c>
      <c r="N254" s="12">
        <v>0</v>
      </c>
      <c r="O254" s="12"/>
      <c r="P254" s="12"/>
      <c r="Q254" s="12"/>
      <c r="R254" s="12"/>
      <c r="S254" s="12">
        <v>1.631815738</v>
      </c>
      <c r="T254" s="12">
        <v>0.31170584200000001</v>
      </c>
      <c r="U254" s="12">
        <v>0</v>
      </c>
      <c r="V254" s="12"/>
      <c r="W254" s="12"/>
      <c r="X254" s="12"/>
      <c r="Y254" s="12"/>
      <c r="Z254" s="12">
        <v>0.31170584200000001</v>
      </c>
    </row>
    <row r="255" spans="1:26" hidden="1" x14ac:dyDescent="0.35">
      <c r="A255" s="5" t="s">
        <v>598</v>
      </c>
      <c r="B255" s="5">
        <v>3</v>
      </c>
      <c r="C255" s="5" t="s">
        <v>540</v>
      </c>
      <c r="D255" s="5" t="s">
        <v>599</v>
      </c>
      <c r="E255" s="5" t="s">
        <v>599</v>
      </c>
      <c r="F255" s="12">
        <v>6.6442910660000001</v>
      </c>
      <c r="G255" s="12"/>
      <c r="H255" s="12"/>
      <c r="I255" s="12"/>
      <c r="J255" s="12"/>
      <c r="K255" s="12"/>
      <c r="L255" s="12">
        <v>6.6442910660000001</v>
      </c>
      <c r="M255" s="17">
        <v>4.8954472149999999</v>
      </c>
      <c r="N255" s="12"/>
      <c r="O255" s="12"/>
      <c r="P255" s="12"/>
      <c r="Q255" s="12"/>
      <c r="R255" s="12"/>
      <c r="S255" s="12">
        <v>4.8954472149999999</v>
      </c>
      <c r="T255" s="12">
        <v>0.935117525</v>
      </c>
      <c r="U255" s="12"/>
      <c r="V255" s="12"/>
      <c r="W255" s="12"/>
      <c r="X255" s="12"/>
      <c r="Y255" s="12"/>
      <c r="Z255" s="12">
        <v>0.935117525</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2.2147636890000002</v>
      </c>
      <c r="G258" s="12"/>
      <c r="H258" s="12">
        <v>0</v>
      </c>
      <c r="I258" s="12"/>
      <c r="J258" s="12"/>
      <c r="K258" s="12"/>
      <c r="L258" s="12">
        <v>2.2147636890000002</v>
      </c>
      <c r="M258" s="17">
        <v>1.631815738</v>
      </c>
      <c r="N258" s="12"/>
      <c r="O258" s="12">
        <v>0</v>
      </c>
      <c r="P258" s="12"/>
      <c r="Q258" s="12"/>
      <c r="R258" s="12"/>
      <c r="S258" s="12">
        <v>1.631815738</v>
      </c>
      <c r="T258" s="12">
        <v>0.31170584200000001</v>
      </c>
      <c r="U258" s="12"/>
      <c r="V258" s="12">
        <v>0</v>
      </c>
      <c r="W258" s="12"/>
      <c r="X258" s="12"/>
      <c r="Y258" s="12"/>
      <c r="Z258" s="12">
        <v>0.31170584200000001</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0</v>
      </c>
      <c r="N260" s="12"/>
      <c r="O260" s="12">
        <v>0</v>
      </c>
      <c r="P260" s="12">
        <v>0</v>
      </c>
      <c r="Q260" s="12"/>
      <c r="R260" s="12"/>
      <c r="S260" s="12"/>
      <c r="T260" s="12">
        <v>0</v>
      </c>
      <c r="U260" s="12"/>
      <c r="V260" s="12">
        <v>0</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2.2147636890000002</v>
      </c>
      <c r="G263" s="12"/>
      <c r="H263" s="12">
        <v>0</v>
      </c>
      <c r="I263" s="12">
        <v>0</v>
      </c>
      <c r="J263" s="12"/>
      <c r="K263" s="12"/>
      <c r="L263" s="12">
        <v>2.2147636890000002</v>
      </c>
      <c r="M263" s="17">
        <v>1.631815738</v>
      </c>
      <c r="N263" s="12"/>
      <c r="O263" s="12">
        <v>0</v>
      </c>
      <c r="P263" s="12">
        <v>0</v>
      </c>
      <c r="Q263" s="12"/>
      <c r="R263" s="12"/>
      <c r="S263" s="12">
        <v>1.631815738</v>
      </c>
      <c r="T263" s="12">
        <v>0.31170584200000001</v>
      </c>
      <c r="U263" s="12"/>
      <c r="V263" s="12">
        <v>0</v>
      </c>
      <c r="W263" s="12">
        <v>0</v>
      </c>
      <c r="X263" s="12"/>
      <c r="Y263" s="12"/>
      <c r="Z263" s="12">
        <v>0.31170584200000001</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0</v>
      </c>
      <c r="N267" s="12"/>
      <c r="O267" s="12">
        <v>0</v>
      </c>
      <c r="P267" s="12">
        <v>0</v>
      </c>
      <c r="Q267" s="12"/>
      <c r="R267" s="12"/>
      <c r="S267" s="12"/>
      <c r="T267" s="12">
        <v>0</v>
      </c>
      <c r="U267" s="12"/>
      <c r="V267" s="12">
        <v>0</v>
      </c>
      <c r="W267" s="12">
        <v>0</v>
      </c>
      <c r="X267" s="12"/>
      <c r="Y267" s="12"/>
      <c r="Z267" s="12"/>
    </row>
    <row r="268" spans="1:26" hidden="1" x14ac:dyDescent="0.35">
      <c r="A268" s="5" t="s">
        <v>624</v>
      </c>
      <c r="B268" s="5">
        <v>3</v>
      </c>
      <c r="C268" s="5" t="s">
        <v>540</v>
      </c>
      <c r="D268" s="5" t="s">
        <v>625</v>
      </c>
      <c r="E268" s="5" t="s">
        <v>625</v>
      </c>
      <c r="F268" s="12">
        <v>4.4295273770000003</v>
      </c>
      <c r="G268" s="12"/>
      <c r="H268" s="12">
        <v>0</v>
      </c>
      <c r="I268" s="12">
        <v>0</v>
      </c>
      <c r="J268" s="12"/>
      <c r="K268" s="12"/>
      <c r="L268" s="12">
        <v>4.4295273770000003</v>
      </c>
      <c r="M268" s="17">
        <v>3.263631476</v>
      </c>
      <c r="N268" s="12"/>
      <c r="O268" s="12">
        <v>0</v>
      </c>
      <c r="P268" s="12">
        <v>0</v>
      </c>
      <c r="Q268" s="12"/>
      <c r="R268" s="12"/>
      <c r="S268" s="12">
        <v>3.263631476</v>
      </c>
      <c r="T268" s="12">
        <v>0.62341168300000005</v>
      </c>
      <c r="U268" s="12"/>
      <c r="V268" s="12">
        <v>0</v>
      </c>
      <c r="W268" s="12">
        <v>0</v>
      </c>
      <c r="X268" s="12"/>
      <c r="Y268" s="12"/>
      <c r="Z268" s="12">
        <v>0.62341168300000005</v>
      </c>
    </row>
    <row r="269" spans="1:26" hidden="1" x14ac:dyDescent="0.35">
      <c r="A269" s="5" t="s">
        <v>626</v>
      </c>
      <c r="B269" s="5">
        <v>3</v>
      </c>
      <c r="C269" s="5" t="s">
        <v>540</v>
      </c>
      <c r="D269" s="5" t="s">
        <v>627</v>
      </c>
      <c r="E269" s="5" t="s">
        <v>627</v>
      </c>
      <c r="F269" s="12">
        <v>2.2147636890000002</v>
      </c>
      <c r="G269" s="12">
        <v>0</v>
      </c>
      <c r="H269" s="12"/>
      <c r="I269" s="12">
        <v>0</v>
      </c>
      <c r="J269" s="12"/>
      <c r="K269" s="12"/>
      <c r="L269" s="12">
        <v>2.2147636890000002</v>
      </c>
      <c r="M269" s="17">
        <v>1.631815738</v>
      </c>
      <c r="N269" s="12">
        <v>0</v>
      </c>
      <c r="O269" s="12"/>
      <c r="P269" s="12">
        <v>0</v>
      </c>
      <c r="Q269" s="12"/>
      <c r="R269" s="12"/>
      <c r="S269" s="12">
        <v>1.631815738</v>
      </c>
      <c r="T269" s="12">
        <v>0.31170584200000001</v>
      </c>
      <c r="U269" s="12">
        <v>0</v>
      </c>
      <c r="V269" s="12"/>
      <c r="W269" s="12">
        <v>0</v>
      </c>
      <c r="X269" s="12"/>
      <c r="Y269" s="12"/>
      <c r="Z269" s="12">
        <v>0.31170584200000001</v>
      </c>
    </row>
    <row r="270" spans="1:26" hidden="1" x14ac:dyDescent="0.35">
      <c r="A270" s="5" t="s">
        <v>628</v>
      </c>
      <c r="B270" s="5">
        <v>3</v>
      </c>
      <c r="C270" s="5" t="s">
        <v>540</v>
      </c>
      <c r="D270" s="5" t="s">
        <v>629</v>
      </c>
      <c r="E270" s="5" t="s">
        <v>629</v>
      </c>
      <c r="F270" s="12">
        <v>45.16006016</v>
      </c>
      <c r="G270" s="12"/>
      <c r="H270" s="12">
        <v>0</v>
      </c>
      <c r="I270" s="12"/>
      <c r="J270" s="12">
        <v>0</v>
      </c>
      <c r="K270" s="12"/>
      <c r="L270" s="12">
        <v>45.16006016</v>
      </c>
      <c r="M270" s="17">
        <v>33.273480720000002</v>
      </c>
      <c r="N270" s="12"/>
      <c r="O270" s="12">
        <v>0</v>
      </c>
      <c r="P270" s="12"/>
      <c r="Q270" s="12">
        <v>0</v>
      </c>
      <c r="R270" s="12"/>
      <c r="S270" s="12">
        <v>33.273480720000002</v>
      </c>
      <c r="T270" s="12">
        <v>6.3558268670000002</v>
      </c>
      <c r="U270" s="12"/>
      <c r="V270" s="12">
        <v>0</v>
      </c>
      <c r="W270" s="12"/>
      <c r="X270" s="12">
        <v>0</v>
      </c>
      <c r="Y270" s="12"/>
      <c r="Z270" s="12">
        <v>6.3558268670000002</v>
      </c>
    </row>
    <row r="271" spans="1:26" hidden="1" x14ac:dyDescent="0.35">
      <c r="A271" s="5" t="s">
        <v>630</v>
      </c>
      <c r="B271" s="5">
        <v>3</v>
      </c>
      <c r="C271" s="5" t="s">
        <v>540</v>
      </c>
      <c r="D271" s="5" t="s">
        <v>631</v>
      </c>
      <c r="E271" s="5" t="s">
        <v>631</v>
      </c>
      <c r="F271" s="12">
        <v>2.2147636890000002</v>
      </c>
      <c r="G271" s="12">
        <v>0</v>
      </c>
      <c r="H271" s="12"/>
      <c r="I271" s="12">
        <v>0</v>
      </c>
      <c r="J271" s="12"/>
      <c r="K271" s="12"/>
      <c r="L271" s="12">
        <v>2.2147636890000002</v>
      </c>
      <c r="M271" s="17">
        <v>1.631815738</v>
      </c>
      <c r="N271" s="12">
        <v>0</v>
      </c>
      <c r="O271" s="12"/>
      <c r="P271" s="12">
        <v>0</v>
      </c>
      <c r="Q271" s="12"/>
      <c r="R271" s="12"/>
      <c r="S271" s="12">
        <v>1.631815738</v>
      </c>
      <c r="T271" s="12">
        <v>0.31170584200000001</v>
      </c>
      <c r="U271" s="12">
        <v>0</v>
      </c>
      <c r="V271" s="12"/>
      <c r="W271" s="12">
        <v>0</v>
      </c>
      <c r="X271" s="12"/>
      <c r="Y271" s="12"/>
      <c r="Z271" s="12">
        <v>0.31170584200000001</v>
      </c>
    </row>
    <row r="272" spans="1:26" hidden="1" x14ac:dyDescent="0.35">
      <c r="A272" s="5" t="s">
        <v>632</v>
      </c>
      <c r="B272" s="5">
        <v>3</v>
      </c>
      <c r="C272" s="5" t="s">
        <v>540</v>
      </c>
      <c r="D272" s="5" t="s">
        <v>633</v>
      </c>
      <c r="E272" s="5" t="s">
        <v>633</v>
      </c>
      <c r="F272" s="12">
        <v>2.2147636890000002</v>
      </c>
      <c r="G272" s="12"/>
      <c r="H272" s="12"/>
      <c r="I272" s="12"/>
      <c r="J272" s="12"/>
      <c r="K272" s="12"/>
      <c r="L272" s="12">
        <v>2.2147636890000002</v>
      </c>
      <c r="M272" s="17">
        <v>1.631815738</v>
      </c>
      <c r="N272" s="12"/>
      <c r="O272" s="12"/>
      <c r="P272" s="12"/>
      <c r="Q272" s="12"/>
      <c r="R272" s="12"/>
      <c r="S272" s="12">
        <v>1.631815738</v>
      </c>
      <c r="T272" s="12">
        <v>0.31170584200000001</v>
      </c>
      <c r="U272" s="12"/>
      <c r="V272" s="12"/>
      <c r="W272" s="12"/>
      <c r="X272" s="12"/>
      <c r="Y272" s="12"/>
      <c r="Z272" s="12">
        <v>0.31170584200000001</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167.25800319999999</v>
      </c>
      <c r="G274" s="12">
        <v>0</v>
      </c>
      <c r="H274" s="12">
        <v>0</v>
      </c>
      <c r="I274" s="12"/>
      <c r="J274" s="12">
        <v>0</v>
      </c>
      <c r="K274" s="12"/>
      <c r="L274" s="12">
        <v>167.25800319999999</v>
      </c>
      <c r="M274" s="17">
        <v>123.23402419999999</v>
      </c>
      <c r="N274" s="12">
        <v>0</v>
      </c>
      <c r="O274" s="12">
        <v>0</v>
      </c>
      <c r="P274" s="12"/>
      <c r="Q274" s="12">
        <v>0</v>
      </c>
      <c r="R274" s="12"/>
      <c r="S274" s="12">
        <v>123.23402419999999</v>
      </c>
      <c r="T274" s="12">
        <v>23.539891369999999</v>
      </c>
      <c r="U274" s="12">
        <v>0</v>
      </c>
      <c r="V274" s="12">
        <v>0</v>
      </c>
      <c r="W274" s="12"/>
      <c r="X274" s="12">
        <v>0</v>
      </c>
      <c r="Y274" s="12"/>
      <c r="Z274" s="12">
        <v>23.539891369999999</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0</v>
      </c>
      <c r="N278" s="12">
        <v>0</v>
      </c>
      <c r="O278" s="12"/>
      <c r="P278" s="12"/>
      <c r="Q278" s="12">
        <v>0</v>
      </c>
      <c r="R278" s="12">
        <v>0</v>
      </c>
      <c r="S278" s="12"/>
      <c r="T278" s="12">
        <v>0</v>
      </c>
      <c r="U278" s="12">
        <v>0</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0</v>
      </c>
      <c r="N283" s="12"/>
      <c r="O283" s="12">
        <v>0</v>
      </c>
      <c r="P283" s="12"/>
      <c r="Q283" s="12">
        <v>0</v>
      </c>
      <c r="R283" s="12"/>
      <c r="S283" s="12"/>
      <c r="T283" s="12">
        <v>0</v>
      </c>
      <c r="U283" s="12"/>
      <c r="V283" s="12">
        <v>0</v>
      </c>
      <c r="W283" s="12"/>
      <c r="X283" s="12">
        <v>0</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0</v>
      </c>
      <c r="N284" s="12">
        <v>0</v>
      </c>
      <c r="O284" s="12"/>
      <c r="P284" s="12"/>
      <c r="Q284" s="12"/>
      <c r="R284" s="12"/>
      <c r="S284" s="12"/>
      <c r="T284" s="12">
        <v>0</v>
      </c>
      <c r="U284" s="12">
        <v>0</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46.808535069999998</v>
      </c>
      <c r="G287" s="12">
        <v>0</v>
      </c>
      <c r="H287" s="12"/>
      <c r="I287" s="12"/>
      <c r="J287" s="12"/>
      <c r="K287" s="12"/>
      <c r="L287" s="12">
        <v>46.808535069999998</v>
      </c>
      <c r="M287" s="17">
        <v>34.488060560000001</v>
      </c>
      <c r="N287" s="12">
        <v>0</v>
      </c>
      <c r="O287" s="12"/>
      <c r="P287" s="12"/>
      <c r="Q287" s="12"/>
      <c r="R287" s="12"/>
      <c r="S287" s="12">
        <v>34.488060560000001</v>
      </c>
      <c r="T287" s="12">
        <v>6.5878332259999999</v>
      </c>
      <c r="U287" s="12">
        <v>0</v>
      </c>
      <c r="V287" s="12"/>
      <c r="W287" s="12"/>
      <c r="X287" s="12"/>
      <c r="Y287" s="12"/>
      <c r="Z287" s="12">
        <v>6.5878332259999999</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0</v>
      </c>
      <c r="N294" s="12">
        <v>0</v>
      </c>
      <c r="O294" s="12">
        <v>0</v>
      </c>
      <c r="P294" s="12">
        <v>0</v>
      </c>
      <c r="Q294" s="12"/>
      <c r="R294" s="12"/>
      <c r="S294" s="12"/>
      <c r="T294" s="12">
        <v>0</v>
      </c>
      <c r="U294" s="12">
        <v>0</v>
      </c>
      <c r="V294" s="12">
        <v>0</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2.2147636890000002</v>
      </c>
      <c r="G299" s="12"/>
      <c r="H299" s="12"/>
      <c r="I299" s="12"/>
      <c r="J299" s="12">
        <v>0</v>
      </c>
      <c r="K299" s="12"/>
      <c r="L299" s="12">
        <v>2.2147636890000002</v>
      </c>
      <c r="M299" s="17">
        <v>1.631815738</v>
      </c>
      <c r="N299" s="12"/>
      <c r="O299" s="12"/>
      <c r="P299" s="12"/>
      <c r="Q299" s="12">
        <v>0</v>
      </c>
      <c r="R299" s="12"/>
      <c r="S299" s="12">
        <v>1.631815738</v>
      </c>
      <c r="T299" s="12">
        <v>0.31170584200000001</v>
      </c>
      <c r="U299" s="12"/>
      <c r="V299" s="12"/>
      <c r="W299" s="12"/>
      <c r="X299" s="12">
        <v>0</v>
      </c>
      <c r="Y299" s="12"/>
      <c r="Z299" s="12">
        <v>0.31170584200000001</v>
      </c>
    </row>
    <row r="300" spans="1:26" hidden="1" x14ac:dyDescent="0.35">
      <c r="A300" s="5" t="s">
        <v>692</v>
      </c>
      <c r="B300" s="5">
        <v>3</v>
      </c>
      <c r="C300" s="5" t="s">
        <v>678</v>
      </c>
      <c r="D300" s="5" t="s">
        <v>693</v>
      </c>
      <c r="E300" s="5" t="s">
        <v>693</v>
      </c>
      <c r="F300" s="12">
        <v>2.2147636890000002</v>
      </c>
      <c r="G300" s="12">
        <v>0</v>
      </c>
      <c r="H300" s="12">
        <v>0</v>
      </c>
      <c r="I300" s="12">
        <v>0</v>
      </c>
      <c r="J300" s="12"/>
      <c r="K300" s="12"/>
      <c r="L300" s="12">
        <v>2.2147636890000002</v>
      </c>
      <c r="M300" s="17">
        <v>1.631815738</v>
      </c>
      <c r="N300" s="12">
        <v>0</v>
      </c>
      <c r="O300" s="12">
        <v>0</v>
      </c>
      <c r="P300" s="12">
        <v>0</v>
      </c>
      <c r="Q300" s="12"/>
      <c r="R300" s="12"/>
      <c r="S300" s="12">
        <v>1.631815738</v>
      </c>
      <c r="T300" s="12">
        <v>0.31170584200000001</v>
      </c>
      <c r="U300" s="12">
        <v>0</v>
      </c>
      <c r="V300" s="12">
        <v>0</v>
      </c>
      <c r="W300" s="12">
        <v>0</v>
      </c>
      <c r="X300" s="12"/>
      <c r="Y300" s="12"/>
      <c r="Z300" s="12">
        <v>0.31170584200000001</v>
      </c>
    </row>
    <row r="301" spans="1:26" hidden="1" x14ac:dyDescent="0.35">
      <c r="A301" s="5" t="s">
        <v>694</v>
      </c>
      <c r="B301" s="5">
        <v>3</v>
      </c>
      <c r="C301" s="5" t="s">
        <v>678</v>
      </c>
      <c r="D301" s="5" t="s">
        <v>695</v>
      </c>
      <c r="E301" s="5" t="s">
        <v>695</v>
      </c>
      <c r="F301" s="12">
        <v>0</v>
      </c>
      <c r="G301" s="12">
        <v>0</v>
      </c>
      <c r="H301" s="12">
        <v>0</v>
      </c>
      <c r="I301" s="12">
        <v>0</v>
      </c>
      <c r="J301" s="12"/>
      <c r="K301" s="12"/>
      <c r="L301" s="12"/>
      <c r="M301" s="17">
        <v>0</v>
      </c>
      <c r="N301" s="12">
        <v>0</v>
      </c>
      <c r="O301" s="12">
        <v>0</v>
      </c>
      <c r="P301" s="12">
        <v>0</v>
      </c>
      <c r="Q301" s="12"/>
      <c r="R301" s="12"/>
      <c r="S301" s="12"/>
      <c r="T301" s="12">
        <v>0</v>
      </c>
      <c r="U301" s="12">
        <v>0</v>
      </c>
      <c r="V301" s="12">
        <v>0</v>
      </c>
      <c r="W301" s="12">
        <v>0</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2.2147636890000002</v>
      </c>
      <c r="G304" s="12"/>
      <c r="H304" s="12"/>
      <c r="I304" s="12"/>
      <c r="J304" s="12"/>
      <c r="K304" s="12"/>
      <c r="L304" s="12">
        <v>2.2147636890000002</v>
      </c>
      <c r="M304" s="17">
        <v>1.631815738</v>
      </c>
      <c r="N304" s="12"/>
      <c r="O304" s="12"/>
      <c r="P304" s="12"/>
      <c r="Q304" s="12"/>
      <c r="R304" s="12"/>
      <c r="S304" s="12">
        <v>1.631815738</v>
      </c>
      <c r="T304" s="12">
        <v>0.31170584200000001</v>
      </c>
      <c r="U304" s="12"/>
      <c r="V304" s="12"/>
      <c r="W304" s="12"/>
      <c r="X304" s="12"/>
      <c r="Y304" s="12"/>
      <c r="Z304" s="12">
        <v>0.31170584200000001</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4.4295273770000003</v>
      </c>
      <c r="G306" s="12"/>
      <c r="H306" s="12"/>
      <c r="I306" s="12">
        <v>0</v>
      </c>
      <c r="J306" s="12"/>
      <c r="K306" s="12"/>
      <c r="L306" s="12">
        <v>4.4295273770000003</v>
      </c>
      <c r="M306" s="17">
        <v>3.263631476</v>
      </c>
      <c r="N306" s="12"/>
      <c r="O306" s="12"/>
      <c r="P306" s="12">
        <v>0</v>
      </c>
      <c r="Q306" s="12"/>
      <c r="R306" s="12"/>
      <c r="S306" s="12">
        <v>3.263631476</v>
      </c>
      <c r="T306" s="12">
        <v>0.62341168300000005</v>
      </c>
      <c r="U306" s="12"/>
      <c r="V306" s="12"/>
      <c r="W306" s="12">
        <v>0</v>
      </c>
      <c r="X306" s="12"/>
      <c r="Y306" s="12"/>
      <c r="Z306" s="12">
        <v>0.62341168300000005</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2.2147636890000002</v>
      </c>
      <c r="G308" s="12"/>
      <c r="H308" s="12"/>
      <c r="I308" s="12">
        <v>0</v>
      </c>
      <c r="J308" s="12"/>
      <c r="K308" s="12"/>
      <c r="L308" s="12">
        <v>2.2147636890000002</v>
      </c>
      <c r="M308" s="17">
        <v>1.631815738</v>
      </c>
      <c r="N308" s="12"/>
      <c r="O308" s="12"/>
      <c r="P308" s="12">
        <v>0</v>
      </c>
      <c r="Q308" s="12"/>
      <c r="R308" s="12"/>
      <c r="S308" s="12">
        <v>1.631815738</v>
      </c>
      <c r="T308" s="12">
        <v>0.31170584200000001</v>
      </c>
      <c r="U308" s="12"/>
      <c r="V308" s="12"/>
      <c r="W308" s="12">
        <v>0</v>
      </c>
      <c r="X308" s="12"/>
      <c r="Y308" s="12"/>
      <c r="Z308" s="12">
        <v>0.31170584200000001</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0</v>
      </c>
      <c r="N314" s="12">
        <v>0</v>
      </c>
      <c r="O314" s="12"/>
      <c r="P314" s="12"/>
      <c r="Q314" s="12">
        <v>0</v>
      </c>
      <c r="R314" s="12"/>
      <c r="S314" s="12"/>
      <c r="T314" s="12">
        <v>0</v>
      </c>
      <c r="U314" s="12">
        <v>0</v>
      </c>
      <c r="V314" s="12"/>
      <c r="W314" s="12"/>
      <c r="X314" s="12">
        <v>0</v>
      </c>
      <c r="Y314" s="12"/>
      <c r="Z314" s="12"/>
    </row>
    <row r="315" spans="1:26" hidden="1" x14ac:dyDescent="0.35">
      <c r="A315" s="5" t="s">
        <v>722</v>
      </c>
      <c r="B315" s="5">
        <v>3</v>
      </c>
      <c r="C315" s="5" t="s">
        <v>678</v>
      </c>
      <c r="D315" s="5" t="s">
        <v>723</v>
      </c>
      <c r="E315" s="5" t="s">
        <v>723</v>
      </c>
      <c r="F315" s="12">
        <v>24.584722379999999</v>
      </c>
      <c r="G315" s="12"/>
      <c r="H315" s="12"/>
      <c r="I315" s="12"/>
      <c r="J315" s="12"/>
      <c r="K315" s="12"/>
      <c r="L315" s="12">
        <v>24.584722379999999</v>
      </c>
      <c r="M315" s="17">
        <v>18.113777599999999</v>
      </c>
      <c r="N315" s="12"/>
      <c r="O315" s="12"/>
      <c r="P315" s="12"/>
      <c r="Q315" s="12"/>
      <c r="R315" s="12"/>
      <c r="S315" s="12">
        <v>18.113777599999999</v>
      </c>
      <c r="T315" s="12">
        <v>3.4600538269999999</v>
      </c>
      <c r="U315" s="12"/>
      <c r="V315" s="12"/>
      <c r="W315" s="12"/>
      <c r="X315" s="12"/>
      <c r="Y315" s="12"/>
      <c r="Z315" s="12">
        <v>3.4600538269999999</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0</v>
      </c>
      <c r="N328" s="12"/>
      <c r="O328" s="12">
        <v>0</v>
      </c>
      <c r="P328" s="12"/>
      <c r="Q328" s="12"/>
      <c r="R328" s="12"/>
      <c r="S328" s="12">
        <v>0</v>
      </c>
      <c r="T328" s="12">
        <v>0</v>
      </c>
      <c r="U328" s="12"/>
      <c r="V328" s="12">
        <v>0</v>
      </c>
      <c r="W328" s="12"/>
      <c r="X328" s="12"/>
      <c r="Y328" s="12"/>
      <c r="Z328" s="12">
        <v>0</v>
      </c>
    </row>
    <row r="329" spans="1:26" hidden="1" x14ac:dyDescent="0.35">
      <c r="A329" s="5" t="s">
        <v>750</v>
      </c>
      <c r="B329" s="5">
        <v>3</v>
      </c>
      <c r="C329" s="5" t="s">
        <v>678</v>
      </c>
      <c r="D329" s="5" t="s">
        <v>751</v>
      </c>
      <c r="E329" s="5" t="s">
        <v>751</v>
      </c>
      <c r="F329" s="12">
        <v>39.836966940000003</v>
      </c>
      <c r="G329" s="12"/>
      <c r="H329" s="12">
        <v>0</v>
      </c>
      <c r="I329" s="12"/>
      <c r="J329" s="12">
        <v>0</v>
      </c>
      <c r="K329" s="12"/>
      <c r="L329" s="12">
        <v>39.836966940000003</v>
      </c>
      <c r="M329" s="17">
        <v>29.351478870000001</v>
      </c>
      <c r="N329" s="12"/>
      <c r="O329" s="12">
        <v>0</v>
      </c>
      <c r="P329" s="12"/>
      <c r="Q329" s="12">
        <v>0</v>
      </c>
      <c r="R329" s="12"/>
      <c r="S329" s="12">
        <v>29.351478870000001</v>
      </c>
      <c r="T329" s="12">
        <v>5.6066547269999996</v>
      </c>
      <c r="U329" s="12"/>
      <c r="V329" s="12">
        <v>0</v>
      </c>
      <c r="W329" s="12"/>
      <c r="X329" s="12">
        <v>0</v>
      </c>
      <c r="Y329" s="12"/>
      <c r="Z329" s="12">
        <v>5.6066547269999996</v>
      </c>
    </row>
    <row r="330" spans="1:26" hidden="1" x14ac:dyDescent="0.35">
      <c r="A330" s="5" t="s">
        <v>752</v>
      </c>
      <c r="B330" s="5">
        <v>3</v>
      </c>
      <c r="C330" s="5" t="s">
        <v>678</v>
      </c>
      <c r="D330" s="5" t="s">
        <v>753</v>
      </c>
      <c r="E330" s="5" t="s">
        <v>753</v>
      </c>
      <c r="F330" s="12">
        <v>14.92496749</v>
      </c>
      <c r="G330" s="12"/>
      <c r="H330" s="12"/>
      <c r="I330" s="12"/>
      <c r="J330" s="12"/>
      <c r="K330" s="12"/>
      <c r="L330" s="12">
        <v>14.92496749</v>
      </c>
      <c r="M330" s="17">
        <v>10.9965668</v>
      </c>
      <c r="N330" s="12"/>
      <c r="O330" s="12"/>
      <c r="P330" s="12"/>
      <c r="Q330" s="12"/>
      <c r="R330" s="12"/>
      <c r="S330" s="12">
        <v>10.9965668</v>
      </c>
      <c r="T330" s="12">
        <v>2.100539924</v>
      </c>
      <c r="U330" s="12"/>
      <c r="V330" s="12"/>
      <c r="W330" s="12"/>
      <c r="X330" s="12"/>
      <c r="Y330" s="12"/>
      <c r="Z330" s="12">
        <v>2.100539924</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0</v>
      </c>
      <c r="N338" s="12"/>
      <c r="O338" s="12">
        <v>0</v>
      </c>
      <c r="P338" s="12">
        <v>0</v>
      </c>
      <c r="Q338" s="12"/>
      <c r="R338" s="12"/>
      <c r="S338" s="12"/>
      <c r="T338" s="12">
        <v>0</v>
      </c>
      <c r="U338" s="12"/>
      <c r="V338" s="12">
        <v>0</v>
      </c>
      <c r="W338" s="12">
        <v>0</v>
      </c>
      <c r="X338" s="12"/>
      <c r="Y338" s="12"/>
      <c r="Z338" s="12"/>
    </row>
    <row r="339" spans="1:26" hidden="1" x14ac:dyDescent="0.35">
      <c r="A339" s="5" t="s">
        <v>770</v>
      </c>
      <c r="B339" s="5">
        <v>3</v>
      </c>
      <c r="C339" s="5" t="s">
        <v>678</v>
      </c>
      <c r="D339" s="5" t="s">
        <v>771</v>
      </c>
      <c r="E339" s="5" t="s">
        <v>771</v>
      </c>
      <c r="F339" s="12">
        <v>27.126763140000001</v>
      </c>
      <c r="G339" s="12"/>
      <c r="H339" s="12"/>
      <c r="I339" s="12">
        <v>0</v>
      </c>
      <c r="J339" s="12"/>
      <c r="K339" s="12"/>
      <c r="L339" s="12">
        <v>27.126763140000001</v>
      </c>
      <c r="M339" s="17">
        <v>19.986727810000001</v>
      </c>
      <c r="N339" s="12"/>
      <c r="O339" s="12"/>
      <c r="P339" s="12">
        <v>0</v>
      </c>
      <c r="Q339" s="12"/>
      <c r="R339" s="12"/>
      <c r="S339" s="12">
        <v>19.986727810000001</v>
      </c>
      <c r="T339" s="12">
        <v>3.8178206440000002</v>
      </c>
      <c r="U339" s="12"/>
      <c r="V339" s="12"/>
      <c r="W339" s="12">
        <v>0</v>
      </c>
      <c r="X339" s="12"/>
      <c r="Y339" s="12"/>
      <c r="Z339" s="12">
        <v>3.8178206440000002</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2.2147636890000002</v>
      </c>
      <c r="G341" s="12"/>
      <c r="H341" s="12"/>
      <c r="I341" s="12">
        <v>0</v>
      </c>
      <c r="J341" s="12"/>
      <c r="K341" s="12"/>
      <c r="L341" s="12">
        <v>2.2147636890000002</v>
      </c>
      <c r="M341" s="17">
        <v>1.631815738</v>
      </c>
      <c r="N341" s="12"/>
      <c r="O341" s="12"/>
      <c r="P341" s="12">
        <v>0</v>
      </c>
      <c r="Q341" s="12"/>
      <c r="R341" s="12"/>
      <c r="S341" s="12">
        <v>1.631815738</v>
      </c>
      <c r="T341" s="12">
        <v>0.31170584200000001</v>
      </c>
      <c r="U341" s="12"/>
      <c r="V341" s="12"/>
      <c r="W341" s="12">
        <v>0</v>
      </c>
      <c r="X341" s="12"/>
      <c r="Y341" s="12"/>
      <c r="Z341" s="12">
        <v>0.31170584200000001</v>
      </c>
    </row>
    <row r="342" spans="1:26" hidden="1" x14ac:dyDescent="0.35">
      <c r="A342" s="5" t="s">
        <v>776</v>
      </c>
      <c r="B342" s="5">
        <v>3</v>
      </c>
      <c r="C342" s="5" t="s">
        <v>678</v>
      </c>
      <c r="D342" s="5" t="s">
        <v>777</v>
      </c>
      <c r="E342" s="5" t="s">
        <v>777</v>
      </c>
      <c r="F342" s="12">
        <v>0</v>
      </c>
      <c r="G342" s="12"/>
      <c r="H342" s="12">
        <v>0</v>
      </c>
      <c r="I342" s="12">
        <v>0</v>
      </c>
      <c r="J342" s="12"/>
      <c r="K342" s="12"/>
      <c r="L342" s="12"/>
      <c r="M342" s="17">
        <v>0</v>
      </c>
      <c r="N342" s="12"/>
      <c r="O342" s="12">
        <v>0</v>
      </c>
      <c r="P342" s="12">
        <v>0</v>
      </c>
      <c r="Q342" s="12"/>
      <c r="R342" s="12"/>
      <c r="S342" s="12"/>
      <c r="T342" s="12">
        <v>0</v>
      </c>
      <c r="U342" s="12"/>
      <c r="V342" s="12">
        <v>0</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0</v>
      </c>
      <c r="N344" s="12"/>
      <c r="O344" s="12">
        <v>0</v>
      </c>
      <c r="P344" s="12">
        <v>0</v>
      </c>
      <c r="Q344" s="12"/>
      <c r="R344" s="12"/>
      <c r="S344" s="12"/>
      <c r="T344" s="12">
        <v>0</v>
      </c>
      <c r="U344" s="12"/>
      <c r="V344" s="12">
        <v>0</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2.2147636890000002</v>
      </c>
      <c r="G347" s="12"/>
      <c r="H347" s="12"/>
      <c r="I347" s="12"/>
      <c r="J347" s="12">
        <v>0</v>
      </c>
      <c r="K347" s="12"/>
      <c r="L347" s="12">
        <v>2.2147636890000002</v>
      </c>
      <c r="M347" s="17">
        <v>1.631815738</v>
      </c>
      <c r="N347" s="12"/>
      <c r="O347" s="12"/>
      <c r="P347" s="12"/>
      <c r="Q347" s="12">
        <v>0</v>
      </c>
      <c r="R347" s="12"/>
      <c r="S347" s="12">
        <v>1.631815738</v>
      </c>
      <c r="T347" s="12">
        <v>0.31170584200000001</v>
      </c>
      <c r="U347" s="12"/>
      <c r="V347" s="12"/>
      <c r="W347" s="12"/>
      <c r="X347" s="12">
        <v>0</v>
      </c>
      <c r="Y347" s="12"/>
      <c r="Z347" s="12">
        <v>0.31170584200000001</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0</v>
      </c>
      <c r="N349" s="12"/>
      <c r="O349" s="12">
        <v>0</v>
      </c>
      <c r="P349" s="12">
        <v>0</v>
      </c>
      <c r="Q349" s="12"/>
      <c r="R349" s="12"/>
      <c r="S349" s="12"/>
      <c r="T349" s="12">
        <v>0</v>
      </c>
      <c r="U349" s="12"/>
      <c r="V349" s="12">
        <v>0</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0</v>
      </c>
      <c r="N354" s="12"/>
      <c r="O354" s="12">
        <v>0</v>
      </c>
      <c r="P354" s="12">
        <v>0</v>
      </c>
      <c r="Q354" s="12"/>
      <c r="R354" s="12"/>
      <c r="S354" s="12"/>
      <c r="T354" s="12">
        <v>0</v>
      </c>
      <c r="U354" s="12"/>
      <c r="V354" s="12">
        <v>0</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2.2147636890000002</v>
      </c>
      <c r="G359" s="12"/>
      <c r="H359" s="12"/>
      <c r="I359" s="12"/>
      <c r="J359" s="12"/>
      <c r="K359" s="12"/>
      <c r="L359" s="12">
        <v>2.2147636890000002</v>
      </c>
      <c r="M359" s="17">
        <v>1.631815738</v>
      </c>
      <c r="N359" s="12"/>
      <c r="O359" s="12"/>
      <c r="P359" s="12"/>
      <c r="Q359" s="12"/>
      <c r="R359" s="12"/>
      <c r="S359" s="12">
        <v>1.631815738</v>
      </c>
      <c r="T359" s="12">
        <v>0.31170584200000001</v>
      </c>
      <c r="U359" s="12"/>
      <c r="V359" s="12"/>
      <c r="W359" s="12"/>
      <c r="X359" s="12"/>
      <c r="Y359" s="12"/>
      <c r="Z359" s="12">
        <v>0.31170584200000001</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0</v>
      </c>
      <c r="N364" s="12">
        <v>0</v>
      </c>
      <c r="O364" s="12">
        <v>0</v>
      </c>
      <c r="P364" s="12">
        <v>0</v>
      </c>
      <c r="Q364" s="12"/>
      <c r="R364" s="12"/>
      <c r="S364" s="12"/>
      <c r="T364" s="12">
        <v>0</v>
      </c>
      <c r="U364" s="12">
        <v>0</v>
      </c>
      <c r="V364" s="12">
        <v>0</v>
      </c>
      <c r="W364" s="12">
        <v>0</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4.4295273770000003</v>
      </c>
      <c r="G367" s="12"/>
      <c r="H367" s="12"/>
      <c r="I367" s="12"/>
      <c r="J367" s="12"/>
      <c r="K367" s="12"/>
      <c r="L367" s="12">
        <v>4.4295273770000003</v>
      </c>
      <c r="M367" s="17">
        <v>3.263631476</v>
      </c>
      <c r="N367" s="12"/>
      <c r="O367" s="12"/>
      <c r="P367" s="12"/>
      <c r="Q367" s="12"/>
      <c r="R367" s="12"/>
      <c r="S367" s="12">
        <v>3.263631476</v>
      </c>
      <c r="T367" s="12">
        <v>0.62341168300000005</v>
      </c>
      <c r="U367" s="12"/>
      <c r="V367" s="12"/>
      <c r="W367" s="12"/>
      <c r="X367" s="12"/>
      <c r="Y367" s="12"/>
      <c r="Z367" s="12">
        <v>0.62341168300000005</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v>
      </c>
      <c r="N369" s="12">
        <v>0</v>
      </c>
      <c r="O369" s="12"/>
      <c r="P369" s="12"/>
      <c r="Q369" s="12"/>
      <c r="R369" s="12"/>
      <c r="S369" s="12"/>
      <c r="T369" s="12">
        <v>0</v>
      </c>
      <c r="U369" s="12">
        <v>0</v>
      </c>
      <c r="V369" s="12"/>
      <c r="W369" s="12"/>
      <c r="X369" s="12"/>
      <c r="Y369" s="12"/>
      <c r="Z369" s="12"/>
    </row>
    <row r="370" spans="1:26" hidden="1" x14ac:dyDescent="0.35">
      <c r="A370" s="5" t="s">
        <v>836</v>
      </c>
      <c r="B370" s="5">
        <v>3</v>
      </c>
      <c r="C370" s="5" t="s">
        <v>830</v>
      </c>
      <c r="D370" s="5" t="s">
        <v>837</v>
      </c>
      <c r="E370" s="5" t="s">
        <v>837</v>
      </c>
      <c r="F370" s="12">
        <v>2.2147636890000002</v>
      </c>
      <c r="G370" s="12"/>
      <c r="H370" s="12"/>
      <c r="I370" s="12"/>
      <c r="J370" s="12"/>
      <c r="K370" s="12"/>
      <c r="L370" s="12">
        <v>2.2147636890000002</v>
      </c>
      <c r="M370" s="17">
        <v>1.631815738</v>
      </c>
      <c r="N370" s="12"/>
      <c r="O370" s="12"/>
      <c r="P370" s="12"/>
      <c r="Q370" s="12"/>
      <c r="R370" s="12"/>
      <c r="S370" s="12">
        <v>1.631815738</v>
      </c>
      <c r="T370" s="12">
        <v>0.31170584200000001</v>
      </c>
      <c r="U370" s="12"/>
      <c r="V370" s="12"/>
      <c r="W370" s="12"/>
      <c r="X370" s="12"/>
      <c r="Y370" s="12"/>
      <c r="Z370" s="12">
        <v>0.31170584200000001</v>
      </c>
    </row>
    <row r="371" spans="1:26" hidden="1" x14ac:dyDescent="0.35">
      <c r="A371" s="5" t="s">
        <v>838</v>
      </c>
      <c r="B371" s="5">
        <v>3</v>
      </c>
      <c r="C371" s="5" t="s">
        <v>830</v>
      </c>
      <c r="D371" s="5" t="s">
        <v>839</v>
      </c>
      <c r="E371" s="5" t="s">
        <v>839</v>
      </c>
      <c r="F371" s="12">
        <v>2.2147636890000002</v>
      </c>
      <c r="G371" s="12"/>
      <c r="H371" s="12"/>
      <c r="I371" s="12">
        <v>0</v>
      </c>
      <c r="J371" s="12"/>
      <c r="K371" s="12"/>
      <c r="L371" s="12">
        <v>2.2147636890000002</v>
      </c>
      <c r="M371" s="17">
        <v>1.631815738</v>
      </c>
      <c r="N371" s="12"/>
      <c r="O371" s="12"/>
      <c r="P371" s="12">
        <v>0</v>
      </c>
      <c r="Q371" s="12"/>
      <c r="R371" s="12"/>
      <c r="S371" s="12">
        <v>1.631815738</v>
      </c>
      <c r="T371" s="12">
        <v>0.31170584200000001</v>
      </c>
      <c r="U371" s="12"/>
      <c r="V371" s="12"/>
      <c r="W371" s="12">
        <v>0</v>
      </c>
      <c r="X371" s="12"/>
      <c r="Y371" s="12"/>
      <c r="Z371" s="12">
        <v>0.31170584200000001</v>
      </c>
    </row>
    <row r="372" spans="1:26" hidden="1" x14ac:dyDescent="0.35">
      <c r="A372" s="5" t="s">
        <v>840</v>
      </c>
      <c r="B372" s="5">
        <v>3</v>
      </c>
      <c r="C372" s="5" t="s">
        <v>830</v>
      </c>
      <c r="D372" s="5" t="s">
        <v>841</v>
      </c>
      <c r="E372" s="5" t="s">
        <v>841</v>
      </c>
      <c r="F372" s="12">
        <v>22.147636890000001</v>
      </c>
      <c r="G372" s="12"/>
      <c r="H372" s="12"/>
      <c r="I372" s="12"/>
      <c r="J372" s="12">
        <v>0</v>
      </c>
      <c r="K372" s="12"/>
      <c r="L372" s="12">
        <v>22.147636890000001</v>
      </c>
      <c r="M372" s="17">
        <v>16.318157379999999</v>
      </c>
      <c r="N372" s="12"/>
      <c r="O372" s="12"/>
      <c r="P372" s="12"/>
      <c r="Q372" s="12">
        <v>0</v>
      </c>
      <c r="R372" s="12"/>
      <c r="S372" s="12">
        <v>16.318157379999999</v>
      </c>
      <c r="T372" s="12">
        <v>3.1170584159999999</v>
      </c>
      <c r="U372" s="12"/>
      <c r="V372" s="12"/>
      <c r="W372" s="12"/>
      <c r="X372" s="12">
        <v>0</v>
      </c>
      <c r="Y372" s="12"/>
      <c r="Z372" s="12">
        <v>3.1170584159999999</v>
      </c>
    </row>
    <row r="373" spans="1:26" hidden="1" x14ac:dyDescent="0.35">
      <c r="A373" s="5" t="s">
        <v>842</v>
      </c>
      <c r="B373" s="5">
        <v>3</v>
      </c>
      <c r="C373" s="5" t="s">
        <v>830</v>
      </c>
      <c r="D373" s="5" t="s">
        <v>843</v>
      </c>
      <c r="E373" s="5" t="s">
        <v>843</v>
      </c>
      <c r="F373" s="12">
        <v>92.021875510000001</v>
      </c>
      <c r="G373" s="12"/>
      <c r="H373" s="12"/>
      <c r="I373" s="12"/>
      <c r="J373" s="12"/>
      <c r="K373" s="12">
        <v>0</v>
      </c>
      <c r="L373" s="12">
        <v>92.021875510000001</v>
      </c>
      <c r="M373" s="17">
        <v>67.800797660000001</v>
      </c>
      <c r="N373" s="12"/>
      <c r="O373" s="12"/>
      <c r="P373" s="12"/>
      <c r="Q373" s="12"/>
      <c r="R373" s="12">
        <v>0</v>
      </c>
      <c r="S373" s="12">
        <v>67.800797660000001</v>
      </c>
      <c r="T373" s="12">
        <v>12.95115876</v>
      </c>
      <c r="U373" s="12"/>
      <c r="V373" s="12"/>
      <c r="W373" s="12"/>
      <c r="X373" s="12"/>
      <c r="Y373" s="12">
        <v>0</v>
      </c>
      <c r="Z373" s="12">
        <v>12.95115876</v>
      </c>
    </row>
    <row r="374" spans="1:26" hidden="1" x14ac:dyDescent="0.35">
      <c r="A374" s="5" t="s">
        <v>844</v>
      </c>
      <c r="B374" s="5">
        <v>3</v>
      </c>
      <c r="C374" s="5" t="s">
        <v>830</v>
      </c>
      <c r="D374" s="5" t="s">
        <v>845</v>
      </c>
      <c r="E374" s="5" t="s">
        <v>845</v>
      </c>
      <c r="F374" s="12">
        <v>2.2147636890000002</v>
      </c>
      <c r="G374" s="12"/>
      <c r="H374" s="12"/>
      <c r="I374" s="12"/>
      <c r="J374" s="12">
        <v>0</v>
      </c>
      <c r="K374" s="12"/>
      <c r="L374" s="12">
        <v>2.2147636890000002</v>
      </c>
      <c r="M374" s="17">
        <v>1.631815738</v>
      </c>
      <c r="N374" s="12"/>
      <c r="O374" s="12"/>
      <c r="P374" s="12"/>
      <c r="Q374" s="12">
        <v>0</v>
      </c>
      <c r="R374" s="12"/>
      <c r="S374" s="12">
        <v>1.631815738</v>
      </c>
      <c r="T374" s="12">
        <v>0.31170584200000001</v>
      </c>
      <c r="U374" s="12"/>
      <c r="V374" s="12"/>
      <c r="W374" s="12"/>
      <c r="X374" s="12">
        <v>0</v>
      </c>
      <c r="Y374" s="12"/>
      <c r="Z374" s="12">
        <v>0.31170584200000001</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0</v>
      </c>
      <c r="N378" s="12">
        <v>0</v>
      </c>
      <c r="O378" s="12"/>
      <c r="P378" s="12"/>
      <c r="Q378" s="12"/>
      <c r="R378" s="12"/>
      <c r="S378" s="12"/>
      <c r="T378" s="12">
        <v>0</v>
      </c>
      <c r="U378" s="12">
        <v>0</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v>
      </c>
      <c r="G381" s="12">
        <v>0</v>
      </c>
      <c r="H381" s="12">
        <v>0</v>
      </c>
      <c r="I381" s="12">
        <v>0</v>
      </c>
      <c r="J381" s="12"/>
      <c r="K381" s="12"/>
      <c r="L381" s="12"/>
      <c r="M381" s="17">
        <v>0</v>
      </c>
      <c r="N381" s="12">
        <v>0</v>
      </c>
      <c r="O381" s="12">
        <v>0</v>
      </c>
      <c r="P381" s="12">
        <v>0</v>
      </c>
      <c r="Q381" s="12"/>
      <c r="R381" s="12"/>
      <c r="S381" s="12"/>
      <c r="T381" s="12">
        <v>0</v>
      </c>
      <c r="U381" s="12">
        <v>0</v>
      </c>
      <c r="V381" s="12">
        <v>0</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v>
      </c>
      <c r="N384" s="12">
        <v>0</v>
      </c>
      <c r="O384" s="12"/>
      <c r="P384" s="12">
        <v>0</v>
      </c>
      <c r="Q384" s="12"/>
      <c r="R384" s="12"/>
      <c r="S384" s="12"/>
      <c r="T384" s="12">
        <v>0</v>
      </c>
      <c r="U384" s="12">
        <v>0</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2.2147636890000002</v>
      </c>
      <c r="G392" s="12"/>
      <c r="H392" s="12">
        <v>0</v>
      </c>
      <c r="I392" s="12">
        <v>0</v>
      </c>
      <c r="J392" s="12"/>
      <c r="K392" s="12">
        <v>0</v>
      </c>
      <c r="L392" s="12">
        <v>2.2147636890000002</v>
      </c>
      <c r="M392" s="17">
        <v>1.631815738</v>
      </c>
      <c r="N392" s="12"/>
      <c r="O392" s="12">
        <v>0</v>
      </c>
      <c r="P392" s="12">
        <v>0</v>
      </c>
      <c r="Q392" s="12"/>
      <c r="R392" s="12">
        <v>0</v>
      </c>
      <c r="S392" s="12">
        <v>1.631815738</v>
      </c>
      <c r="T392" s="12">
        <v>0.31170584200000001</v>
      </c>
      <c r="U392" s="12"/>
      <c r="V392" s="12">
        <v>0</v>
      </c>
      <c r="W392" s="12">
        <v>0</v>
      </c>
      <c r="X392" s="12"/>
      <c r="Y392" s="12">
        <v>0</v>
      </c>
      <c r="Z392" s="12">
        <v>0.31170584200000001</v>
      </c>
    </row>
    <row r="393" spans="1:26" hidden="1" x14ac:dyDescent="0.35">
      <c r="A393" s="5" t="s">
        <v>883</v>
      </c>
      <c r="B393" s="5">
        <v>3</v>
      </c>
      <c r="C393" s="5" t="s">
        <v>853</v>
      </c>
      <c r="D393" s="5" t="s">
        <v>884</v>
      </c>
      <c r="E393" s="5" t="s">
        <v>884</v>
      </c>
      <c r="F393" s="12">
        <v>0</v>
      </c>
      <c r="G393" s="12"/>
      <c r="H393" s="12">
        <v>0</v>
      </c>
      <c r="I393" s="12">
        <v>0</v>
      </c>
      <c r="J393" s="12"/>
      <c r="K393" s="12"/>
      <c r="L393" s="12"/>
      <c r="M393" s="17">
        <v>0</v>
      </c>
      <c r="N393" s="12"/>
      <c r="O393" s="12">
        <v>0</v>
      </c>
      <c r="P393" s="12">
        <v>0</v>
      </c>
      <c r="Q393" s="12"/>
      <c r="R393" s="12"/>
      <c r="S393" s="12"/>
      <c r="T393" s="12">
        <v>0</v>
      </c>
      <c r="U393" s="12"/>
      <c r="V393" s="12">
        <v>0</v>
      </c>
      <c r="W393" s="12">
        <v>0</v>
      </c>
      <c r="X393" s="12"/>
      <c r="Y393" s="12"/>
      <c r="Z393" s="12"/>
    </row>
    <row r="394" spans="1:26" hidden="1" x14ac:dyDescent="0.35">
      <c r="A394" s="5" t="s">
        <v>885</v>
      </c>
      <c r="B394" s="5">
        <v>3</v>
      </c>
      <c r="C394" s="5" t="s">
        <v>853</v>
      </c>
      <c r="D394" s="5" t="s">
        <v>886</v>
      </c>
      <c r="E394" s="5" t="s">
        <v>886</v>
      </c>
      <c r="F394" s="12">
        <v>2.2147636890000002</v>
      </c>
      <c r="G394" s="12"/>
      <c r="H394" s="12"/>
      <c r="I394" s="12"/>
      <c r="J394" s="12"/>
      <c r="K394" s="12">
        <v>0</v>
      </c>
      <c r="L394" s="12">
        <v>2.2147636890000002</v>
      </c>
      <c r="M394" s="17">
        <v>1.631815738</v>
      </c>
      <c r="N394" s="12"/>
      <c r="O394" s="12"/>
      <c r="P394" s="12"/>
      <c r="Q394" s="12"/>
      <c r="R394" s="12">
        <v>0</v>
      </c>
      <c r="S394" s="12">
        <v>1.631815738</v>
      </c>
      <c r="T394" s="12">
        <v>0.31170584200000001</v>
      </c>
      <c r="U394" s="12"/>
      <c r="V394" s="12"/>
      <c r="W394" s="12"/>
      <c r="X394" s="12"/>
      <c r="Y394" s="12">
        <v>0</v>
      </c>
      <c r="Z394" s="12">
        <v>0.31170584200000001</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0</v>
      </c>
      <c r="N400" s="12">
        <v>0</v>
      </c>
      <c r="O400" s="12">
        <v>0</v>
      </c>
      <c r="P400" s="12">
        <v>0</v>
      </c>
      <c r="Q400" s="12"/>
      <c r="R400" s="12"/>
      <c r="S400" s="12"/>
      <c r="T400" s="12">
        <v>0</v>
      </c>
      <c r="U400" s="12">
        <v>0</v>
      </c>
      <c r="V400" s="12">
        <v>0</v>
      </c>
      <c r="W400" s="12">
        <v>0</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0</v>
      </c>
      <c r="N401" s="12"/>
      <c r="O401" s="12">
        <v>0</v>
      </c>
      <c r="P401" s="12">
        <v>0</v>
      </c>
      <c r="Q401" s="12"/>
      <c r="R401" s="12"/>
      <c r="S401" s="12"/>
      <c r="T401" s="12">
        <v>0</v>
      </c>
      <c r="U401" s="12"/>
      <c r="V401" s="12">
        <v>0</v>
      </c>
      <c r="W401" s="12">
        <v>0</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54.908080419999997</v>
      </c>
      <c r="G408" s="12"/>
      <c r="H408" s="12"/>
      <c r="I408" s="12"/>
      <c r="J408" s="12">
        <v>0</v>
      </c>
      <c r="K408" s="12"/>
      <c r="L408" s="12">
        <v>54.908080419999997</v>
      </c>
      <c r="M408" s="17">
        <v>40.455724570000001</v>
      </c>
      <c r="N408" s="12"/>
      <c r="O408" s="12"/>
      <c r="P408" s="12"/>
      <c r="Q408" s="12">
        <v>0</v>
      </c>
      <c r="R408" s="12"/>
      <c r="S408" s="12">
        <v>40.455724570000001</v>
      </c>
      <c r="T408" s="12">
        <v>7.7277632379999996</v>
      </c>
      <c r="U408" s="12"/>
      <c r="V408" s="12"/>
      <c r="W408" s="12"/>
      <c r="X408" s="12">
        <v>0</v>
      </c>
      <c r="Y408" s="12"/>
      <c r="Z408" s="12">
        <v>7.7277632379999996</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2.2147636890000002</v>
      </c>
      <c r="G411" s="12">
        <v>0</v>
      </c>
      <c r="H411" s="12"/>
      <c r="I411" s="12">
        <v>0</v>
      </c>
      <c r="J411" s="12"/>
      <c r="K411" s="12"/>
      <c r="L411" s="12">
        <v>2.2147636890000002</v>
      </c>
      <c r="M411" s="17">
        <v>1.631815738</v>
      </c>
      <c r="N411" s="12">
        <v>0</v>
      </c>
      <c r="O411" s="12"/>
      <c r="P411" s="12">
        <v>0</v>
      </c>
      <c r="Q411" s="12"/>
      <c r="R411" s="12"/>
      <c r="S411" s="12">
        <v>1.631815738</v>
      </c>
      <c r="T411" s="12">
        <v>0.31170584200000001</v>
      </c>
      <c r="U411" s="12">
        <v>0</v>
      </c>
      <c r="V411" s="12"/>
      <c r="W411" s="12">
        <v>0</v>
      </c>
      <c r="X411" s="12"/>
      <c r="Y411" s="12"/>
      <c r="Z411" s="12">
        <v>0.31170584200000001</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2.2147636890000002</v>
      </c>
      <c r="G414" s="12"/>
      <c r="H414" s="12"/>
      <c r="I414" s="12"/>
      <c r="J414" s="12"/>
      <c r="K414" s="12"/>
      <c r="L414" s="12">
        <v>2.2147636890000002</v>
      </c>
      <c r="M414" s="17">
        <v>1.631815738</v>
      </c>
      <c r="N414" s="12"/>
      <c r="O414" s="12"/>
      <c r="P414" s="12"/>
      <c r="Q414" s="12"/>
      <c r="R414" s="12"/>
      <c r="S414" s="12">
        <v>1.631815738</v>
      </c>
      <c r="T414" s="12">
        <v>0.31170584200000001</v>
      </c>
      <c r="U414" s="12"/>
      <c r="V414" s="12"/>
      <c r="W414" s="12"/>
      <c r="X414" s="12"/>
      <c r="Y414" s="12"/>
      <c r="Z414" s="12">
        <v>0.31170584200000001</v>
      </c>
    </row>
    <row r="415" spans="1:26" hidden="1" x14ac:dyDescent="0.35">
      <c r="A415" s="5" t="s">
        <v>928</v>
      </c>
      <c r="B415" s="5">
        <v>3</v>
      </c>
      <c r="C415" s="5" t="s">
        <v>920</v>
      </c>
      <c r="D415" s="5" t="s">
        <v>929</v>
      </c>
      <c r="E415" s="5" t="s">
        <v>929</v>
      </c>
      <c r="F415" s="12">
        <v>0</v>
      </c>
      <c r="G415" s="12"/>
      <c r="H415" s="12">
        <v>0</v>
      </c>
      <c r="I415" s="12">
        <v>0</v>
      </c>
      <c r="J415" s="12"/>
      <c r="K415" s="12"/>
      <c r="L415" s="12"/>
      <c r="M415" s="17">
        <v>0</v>
      </c>
      <c r="N415" s="12"/>
      <c r="O415" s="12">
        <v>0</v>
      </c>
      <c r="P415" s="12">
        <v>0</v>
      </c>
      <c r="Q415" s="12"/>
      <c r="R415" s="12"/>
      <c r="S415" s="12"/>
      <c r="T415" s="12">
        <v>0</v>
      </c>
      <c r="U415" s="12"/>
      <c r="V415" s="12">
        <v>0</v>
      </c>
      <c r="W415" s="12">
        <v>0</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0</v>
      </c>
      <c r="N416" s="12"/>
      <c r="O416" s="12">
        <v>0</v>
      </c>
      <c r="P416" s="12">
        <v>0</v>
      </c>
      <c r="Q416" s="12"/>
      <c r="R416" s="12"/>
      <c r="S416" s="12"/>
      <c r="T416" s="12">
        <v>0</v>
      </c>
      <c r="U416" s="12"/>
      <c r="V416" s="12">
        <v>0</v>
      </c>
      <c r="W416" s="12">
        <v>0</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0</v>
      </c>
      <c r="N417" s="12">
        <v>0</v>
      </c>
      <c r="O417" s="12">
        <v>0</v>
      </c>
      <c r="P417" s="12">
        <v>0</v>
      </c>
      <c r="Q417" s="12"/>
      <c r="R417" s="12"/>
      <c r="S417" s="12"/>
      <c r="T417" s="12">
        <v>0</v>
      </c>
      <c r="U417" s="12">
        <v>0</v>
      </c>
      <c r="V417" s="12">
        <v>0</v>
      </c>
      <c r="W417" s="12">
        <v>0</v>
      </c>
      <c r="X417" s="12"/>
      <c r="Y417" s="12"/>
      <c r="Z417" s="12"/>
    </row>
    <row r="418" spans="1:26" hidden="1" x14ac:dyDescent="0.35">
      <c r="A418" s="5" t="s">
        <v>934</v>
      </c>
      <c r="B418" s="5">
        <v>3</v>
      </c>
      <c r="C418" s="5" t="s">
        <v>920</v>
      </c>
      <c r="D418" s="5" t="s">
        <v>935</v>
      </c>
      <c r="E418" s="5" t="s">
        <v>935</v>
      </c>
      <c r="F418" s="12">
        <v>65.380624999999995</v>
      </c>
      <c r="G418" s="12"/>
      <c r="H418" s="12"/>
      <c r="I418" s="12"/>
      <c r="J418" s="12">
        <v>0</v>
      </c>
      <c r="K418" s="12"/>
      <c r="L418" s="12">
        <v>65.380624999999995</v>
      </c>
      <c r="M418" s="17">
        <v>48.171790690000002</v>
      </c>
      <c r="N418" s="12"/>
      <c r="O418" s="12"/>
      <c r="P418" s="12"/>
      <c r="Q418" s="12">
        <v>0</v>
      </c>
      <c r="R418" s="12"/>
      <c r="S418" s="12">
        <v>48.171790690000002</v>
      </c>
      <c r="T418" s="12">
        <v>9.201669162</v>
      </c>
      <c r="U418" s="12"/>
      <c r="V418" s="12"/>
      <c r="W418" s="12"/>
      <c r="X418" s="12">
        <v>0</v>
      </c>
      <c r="Y418" s="12"/>
      <c r="Z418" s="12">
        <v>9.201669162</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2.2147636890000002</v>
      </c>
      <c r="G421" s="12"/>
      <c r="H421" s="12"/>
      <c r="I421" s="12"/>
      <c r="J421" s="12"/>
      <c r="K421" s="12"/>
      <c r="L421" s="12">
        <v>2.2147636890000002</v>
      </c>
      <c r="M421" s="17">
        <v>1.631815738</v>
      </c>
      <c r="N421" s="12"/>
      <c r="O421" s="12"/>
      <c r="P421" s="12"/>
      <c r="Q421" s="12"/>
      <c r="R421" s="12"/>
      <c r="S421" s="12">
        <v>1.631815738</v>
      </c>
      <c r="T421" s="12">
        <v>0.31170584200000001</v>
      </c>
      <c r="U421" s="12"/>
      <c r="V421" s="12"/>
      <c r="W421" s="12"/>
      <c r="X421" s="12"/>
      <c r="Y421" s="12"/>
      <c r="Z421" s="12">
        <v>0.31170584200000001</v>
      </c>
    </row>
    <row r="422" spans="1:26" hidden="1" x14ac:dyDescent="0.35">
      <c r="A422" s="5" t="s">
        <v>943</v>
      </c>
      <c r="B422" s="5">
        <v>3</v>
      </c>
      <c r="C422" s="5" t="s">
        <v>939</v>
      </c>
      <c r="D422" s="5" t="s">
        <v>944</v>
      </c>
      <c r="E422" s="5" t="s">
        <v>944</v>
      </c>
      <c r="F422" s="12">
        <v>2.2147636890000002</v>
      </c>
      <c r="G422" s="12"/>
      <c r="H422" s="12">
        <v>0</v>
      </c>
      <c r="I422" s="12"/>
      <c r="J422" s="12"/>
      <c r="K422" s="12"/>
      <c r="L422" s="12">
        <v>2.2147636890000002</v>
      </c>
      <c r="M422" s="17">
        <v>1.631815738</v>
      </c>
      <c r="N422" s="12"/>
      <c r="O422" s="12">
        <v>0</v>
      </c>
      <c r="P422" s="12"/>
      <c r="Q422" s="12"/>
      <c r="R422" s="12"/>
      <c r="S422" s="12">
        <v>1.631815738</v>
      </c>
      <c r="T422" s="12">
        <v>0.31170584200000001</v>
      </c>
      <c r="U422" s="12"/>
      <c r="V422" s="12">
        <v>0</v>
      </c>
      <c r="W422" s="12"/>
      <c r="X422" s="12"/>
      <c r="Y422" s="12"/>
      <c r="Z422" s="12">
        <v>0.31170584200000001</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2.2147636890000002</v>
      </c>
      <c r="G424" s="12"/>
      <c r="H424" s="12"/>
      <c r="I424" s="12"/>
      <c r="J424" s="12"/>
      <c r="K424" s="12"/>
      <c r="L424" s="12">
        <v>2.2147636890000002</v>
      </c>
      <c r="M424" s="17">
        <v>1.631815738</v>
      </c>
      <c r="N424" s="12"/>
      <c r="O424" s="12"/>
      <c r="P424" s="12"/>
      <c r="Q424" s="12"/>
      <c r="R424" s="12"/>
      <c r="S424" s="12">
        <v>1.631815738</v>
      </c>
      <c r="T424" s="12">
        <v>0.31170584200000001</v>
      </c>
      <c r="U424" s="12"/>
      <c r="V424" s="12"/>
      <c r="W424" s="12"/>
      <c r="X424" s="12"/>
      <c r="Y424" s="12"/>
      <c r="Z424" s="12">
        <v>0.31170584200000001</v>
      </c>
    </row>
    <row r="425" spans="1:26" hidden="1" x14ac:dyDescent="0.35">
      <c r="A425" s="5" t="s">
        <v>949</v>
      </c>
      <c r="B425" s="5">
        <v>3</v>
      </c>
      <c r="C425" s="5" t="s">
        <v>939</v>
      </c>
      <c r="D425" s="5" t="s">
        <v>950</v>
      </c>
      <c r="E425" s="5" t="s">
        <v>950</v>
      </c>
      <c r="F425" s="12">
        <v>0</v>
      </c>
      <c r="G425" s="12"/>
      <c r="H425" s="12">
        <v>0</v>
      </c>
      <c r="I425" s="12"/>
      <c r="J425" s="12">
        <v>0</v>
      </c>
      <c r="K425" s="12"/>
      <c r="L425" s="12"/>
      <c r="M425" s="17">
        <v>0</v>
      </c>
      <c r="N425" s="12"/>
      <c r="O425" s="12">
        <v>0</v>
      </c>
      <c r="P425" s="12"/>
      <c r="Q425" s="12">
        <v>0</v>
      </c>
      <c r="R425" s="12"/>
      <c r="S425" s="12"/>
      <c r="T425" s="12">
        <v>0</v>
      </c>
      <c r="U425" s="12"/>
      <c r="V425" s="12">
        <v>0</v>
      </c>
      <c r="W425" s="12"/>
      <c r="X425" s="12">
        <v>0</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0</v>
      </c>
      <c r="N426" s="12">
        <v>0</v>
      </c>
      <c r="O426" s="12"/>
      <c r="P426" s="12"/>
      <c r="Q426" s="12"/>
      <c r="R426" s="12"/>
      <c r="S426" s="12"/>
      <c r="T426" s="12">
        <v>0</v>
      </c>
      <c r="U426" s="12">
        <v>0</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2.2147636890000002</v>
      </c>
      <c r="G432" s="12"/>
      <c r="H432" s="12"/>
      <c r="I432" s="12"/>
      <c r="J432" s="12"/>
      <c r="K432" s="12"/>
      <c r="L432" s="12">
        <v>2.2147636890000002</v>
      </c>
      <c r="M432" s="17">
        <v>1.631815738</v>
      </c>
      <c r="N432" s="12"/>
      <c r="O432" s="12"/>
      <c r="P432" s="12"/>
      <c r="Q432" s="12"/>
      <c r="R432" s="12"/>
      <c r="S432" s="12">
        <v>1.631815738</v>
      </c>
      <c r="T432" s="12">
        <v>0.31170584200000001</v>
      </c>
      <c r="U432" s="12"/>
      <c r="V432" s="12"/>
      <c r="W432" s="12"/>
      <c r="X432" s="12"/>
      <c r="Y432" s="12"/>
      <c r="Z432" s="12">
        <v>0.31170584200000001</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0</v>
      </c>
      <c r="N436" s="12">
        <v>0</v>
      </c>
      <c r="O436" s="12"/>
      <c r="P436" s="12"/>
      <c r="Q436" s="12"/>
      <c r="R436" s="12"/>
      <c r="S436" s="12"/>
      <c r="T436" s="12">
        <v>0</v>
      </c>
      <c r="U436" s="12">
        <v>0</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2.2147636890000002</v>
      </c>
      <c r="G438" s="12"/>
      <c r="H438" s="12"/>
      <c r="I438" s="12"/>
      <c r="J438" s="12"/>
      <c r="K438" s="12"/>
      <c r="L438" s="12">
        <v>2.2147636890000002</v>
      </c>
      <c r="M438" s="17">
        <v>1.631815738</v>
      </c>
      <c r="N438" s="12"/>
      <c r="O438" s="12"/>
      <c r="P438" s="12"/>
      <c r="Q438" s="12"/>
      <c r="R438" s="12"/>
      <c r="S438" s="12">
        <v>1.631815738</v>
      </c>
      <c r="T438" s="12">
        <v>0.31170584200000001</v>
      </c>
      <c r="U438" s="12"/>
      <c r="V438" s="12"/>
      <c r="W438" s="12"/>
      <c r="X438" s="12"/>
      <c r="Y438" s="12"/>
      <c r="Z438" s="12">
        <v>0.31170584200000001</v>
      </c>
    </row>
    <row r="439" spans="1:26" hidden="1" x14ac:dyDescent="0.35">
      <c r="A439" s="5" t="s">
        <v>978</v>
      </c>
      <c r="B439" s="5">
        <v>3</v>
      </c>
      <c r="C439" s="5" t="s">
        <v>970</v>
      </c>
      <c r="D439" s="5" t="s">
        <v>979</v>
      </c>
      <c r="E439" s="5" t="s">
        <v>979</v>
      </c>
      <c r="F439" s="12">
        <v>0</v>
      </c>
      <c r="G439" s="12"/>
      <c r="H439" s="12">
        <v>0</v>
      </c>
      <c r="I439" s="12">
        <v>0</v>
      </c>
      <c r="J439" s="12">
        <v>0</v>
      </c>
      <c r="K439" s="12"/>
      <c r="L439" s="12"/>
      <c r="M439" s="17">
        <v>0</v>
      </c>
      <c r="N439" s="12"/>
      <c r="O439" s="12">
        <v>0</v>
      </c>
      <c r="P439" s="12">
        <v>0</v>
      </c>
      <c r="Q439" s="12">
        <v>0</v>
      </c>
      <c r="R439" s="12"/>
      <c r="S439" s="12"/>
      <c r="T439" s="12">
        <v>0</v>
      </c>
      <c r="U439" s="12"/>
      <c r="V439" s="12">
        <v>0</v>
      </c>
      <c r="W439" s="12">
        <v>0</v>
      </c>
      <c r="X439" s="12">
        <v>0</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0</v>
      </c>
      <c r="N443" s="12">
        <v>0</v>
      </c>
      <c r="O443" s="12"/>
      <c r="P443" s="12"/>
      <c r="Q443" s="12"/>
      <c r="R443" s="12"/>
      <c r="S443" s="12"/>
      <c r="T443" s="12">
        <v>0</v>
      </c>
      <c r="U443" s="12">
        <v>0</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v>
      </c>
      <c r="N446" s="12"/>
      <c r="O446" s="12">
        <v>0</v>
      </c>
      <c r="P446" s="12">
        <v>0</v>
      </c>
      <c r="Q446" s="12"/>
      <c r="R446" s="12"/>
      <c r="S446" s="12"/>
      <c r="T446" s="12">
        <v>0</v>
      </c>
      <c r="U446" s="12"/>
      <c r="V446" s="12">
        <v>0</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34.664193109999999</v>
      </c>
      <c r="G449" s="12"/>
      <c r="H449" s="12">
        <v>0</v>
      </c>
      <c r="I449" s="12"/>
      <c r="J449" s="12">
        <v>0</v>
      </c>
      <c r="K449" s="12"/>
      <c r="L449" s="12">
        <v>34.664193109999999</v>
      </c>
      <c r="M449" s="17">
        <v>25.54023084</v>
      </c>
      <c r="N449" s="12"/>
      <c r="O449" s="12">
        <v>0</v>
      </c>
      <c r="P449" s="12"/>
      <c r="Q449" s="12">
        <v>0</v>
      </c>
      <c r="R449" s="12"/>
      <c r="S449" s="12">
        <v>25.54023084</v>
      </c>
      <c r="T449" s="12">
        <v>4.8786385379999997</v>
      </c>
      <c r="U449" s="12"/>
      <c r="V449" s="12">
        <v>0</v>
      </c>
      <c r="W449" s="12"/>
      <c r="X449" s="12">
        <v>0</v>
      </c>
      <c r="Y449" s="12"/>
      <c r="Z449" s="12">
        <v>4.8786385379999997</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0</v>
      </c>
      <c r="N451" s="12"/>
      <c r="O451" s="12">
        <v>0</v>
      </c>
      <c r="P451" s="12">
        <v>0</v>
      </c>
      <c r="Q451" s="12"/>
      <c r="R451" s="12"/>
      <c r="S451" s="12"/>
      <c r="T451" s="12">
        <v>0</v>
      </c>
      <c r="U451" s="12"/>
      <c r="V451" s="12">
        <v>0</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0</v>
      </c>
      <c r="N454" s="12">
        <v>0</v>
      </c>
      <c r="O454" s="12">
        <v>0</v>
      </c>
      <c r="P454" s="12"/>
      <c r="Q454" s="12"/>
      <c r="R454" s="12">
        <v>0</v>
      </c>
      <c r="S454" s="12">
        <v>0</v>
      </c>
      <c r="T454" s="12">
        <v>0</v>
      </c>
      <c r="U454" s="12">
        <v>0</v>
      </c>
      <c r="V454" s="12">
        <v>0</v>
      </c>
      <c r="W454" s="12"/>
      <c r="X454" s="12"/>
      <c r="Y454" s="12">
        <v>0</v>
      </c>
      <c r="Z454" s="12">
        <v>0</v>
      </c>
    </row>
    <row r="455" spans="1:26" hidden="1" x14ac:dyDescent="0.35">
      <c r="A455" s="5" t="s">
        <v>86</v>
      </c>
      <c r="B455" s="5">
        <v>0</v>
      </c>
      <c r="C455" s="5" t="s">
        <v>86</v>
      </c>
      <c r="D455" s="5" t="s">
        <v>1012</v>
      </c>
      <c r="E455" s="5" t="s">
        <v>1013</v>
      </c>
      <c r="F455" s="13">
        <f>SUMIF($C$14:$C$454,$C455,F$14:F$454)</f>
        <v>77.031538179999998</v>
      </c>
      <c r="G455" s="13">
        <f t="shared" ref="G455:Z467" si="0">SUMIF($C$14:$C$454,$C455,G$14:G$454)</f>
        <v>0</v>
      </c>
      <c r="H455" s="13">
        <f t="shared" si="0"/>
        <v>0</v>
      </c>
      <c r="I455" s="13">
        <f t="shared" si="0"/>
        <v>0</v>
      </c>
      <c r="J455" s="13">
        <f t="shared" si="0"/>
        <v>0</v>
      </c>
      <c r="K455" s="13">
        <f t="shared" si="0"/>
        <v>0</v>
      </c>
      <c r="L455" s="13">
        <f t="shared" si="0"/>
        <v>77.031538179999998</v>
      </c>
      <c r="M455" s="13">
        <f t="shared" si="0"/>
        <v>56.756067020000003</v>
      </c>
      <c r="N455" s="13">
        <f t="shared" si="0"/>
        <v>0</v>
      </c>
      <c r="O455" s="13">
        <f t="shared" si="0"/>
        <v>0</v>
      </c>
      <c r="P455" s="13">
        <f t="shared" si="0"/>
        <v>0</v>
      </c>
      <c r="Q455" s="13">
        <f t="shared" si="0"/>
        <v>0</v>
      </c>
      <c r="R455" s="13">
        <f t="shared" si="0"/>
        <v>0</v>
      </c>
      <c r="S455" s="13">
        <f t="shared" si="0"/>
        <v>56.756067020000003</v>
      </c>
      <c r="T455" s="13">
        <f t="shared" si="0"/>
        <v>10.84141868</v>
      </c>
      <c r="U455" s="13">
        <f t="shared" si="0"/>
        <v>0</v>
      </c>
      <c r="V455" s="13">
        <f t="shared" si="0"/>
        <v>0</v>
      </c>
      <c r="W455" s="13">
        <f t="shared" si="0"/>
        <v>0</v>
      </c>
      <c r="X455" s="13">
        <f t="shared" si="0"/>
        <v>0</v>
      </c>
      <c r="Y455" s="13">
        <f t="shared" si="0"/>
        <v>0</v>
      </c>
      <c r="Z455" s="13">
        <f t="shared" si="0"/>
        <v>10.84141868</v>
      </c>
    </row>
    <row r="456" spans="1:26" hidden="1" x14ac:dyDescent="0.35">
      <c r="A456" s="5" t="s">
        <v>113</v>
      </c>
      <c r="B456" s="5">
        <v>0</v>
      </c>
      <c r="C456" s="5" t="s">
        <v>113</v>
      </c>
      <c r="D456" s="5" t="s">
        <v>1014</v>
      </c>
      <c r="E456" s="5" t="s">
        <v>1015</v>
      </c>
      <c r="F456" s="13">
        <f t="shared" ref="F456:U480" si="1">SUMIF($C$14:$C$454,$C456,F$14:F$454)</f>
        <v>147.34305887799999</v>
      </c>
      <c r="G456" s="13">
        <f t="shared" si="0"/>
        <v>0</v>
      </c>
      <c r="H456" s="13">
        <f t="shared" si="0"/>
        <v>0</v>
      </c>
      <c r="I456" s="13">
        <f t="shared" si="0"/>
        <v>0</v>
      </c>
      <c r="J456" s="13">
        <f t="shared" si="0"/>
        <v>0</v>
      </c>
      <c r="K456" s="13">
        <f t="shared" si="0"/>
        <v>0</v>
      </c>
      <c r="L456" s="13">
        <f t="shared" si="0"/>
        <v>147.34305887799999</v>
      </c>
      <c r="M456" s="13">
        <f t="shared" si="0"/>
        <v>108.560892376</v>
      </c>
      <c r="N456" s="13">
        <f t="shared" si="0"/>
        <v>0</v>
      </c>
      <c r="O456" s="13">
        <f t="shared" si="0"/>
        <v>0</v>
      </c>
      <c r="P456" s="13">
        <f t="shared" si="0"/>
        <v>0</v>
      </c>
      <c r="Q456" s="13">
        <f t="shared" si="0"/>
        <v>0</v>
      </c>
      <c r="R456" s="13">
        <f t="shared" si="0"/>
        <v>0</v>
      </c>
      <c r="S456" s="13">
        <f t="shared" si="0"/>
        <v>108.560892376</v>
      </c>
      <c r="T456" s="13">
        <f t="shared" si="0"/>
        <v>20.737062113999997</v>
      </c>
      <c r="U456" s="13">
        <f t="shared" si="0"/>
        <v>0</v>
      </c>
      <c r="V456" s="13">
        <f t="shared" si="0"/>
        <v>0</v>
      </c>
      <c r="W456" s="13">
        <f t="shared" si="0"/>
        <v>0</v>
      </c>
      <c r="X456" s="13">
        <f t="shared" si="0"/>
        <v>0</v>
      </c>
      <c r="Y456" s="13">
        <f t="shared" si="0"/>
        <v>0</v>
      </c>
      <c r="Z456" s="13">
        <f t="shared" si="0"/>
        <v>20.737062113999997</v>
      </c>
    </row>
    <row r="457" spans="1:26" hidden="1" x14ac:dyDescent="0.35">
      <c r="A457" s="5" t="s">
        <v>144</v>
      </c>
      <c r="B457" s="5">
        <v>0</v>
      </c>
      <c r="C457" s="5" t="s">
        <v>144</v>
      </c>
      <c r="D457" s="5" t="s">
        <v>1016</v>
      </c>
      <c r="E457" s="5" t="s">
        <v>1017</v>
      </c>
      <c r="F457" s="13">
        <f t="shared" si="1"/>
        <v>0</v>
      </c>
      <c r="G457" s="13">
        <f t="shared" si="0"/>
        <v>0</v>
      </c>
      <c r="H457" s="13">
        <f t="shared" si="0"/>
        <v>0</v>
      </c>
      <c r="I457" s="13">
        <f t="shared" si="0"/>
        <v>0</v>
      </c>
      <c r="J457" s="13">
        <f t="shared" si="0"/>
        <v>0</v>
      </c>
      <c r="K457" s="13">
        <f t="shared" si="0"/>
        <v>0</v>
      </c>
      <c r="L457" s="13">
        <f t="shared" si="0"/>
        <v>0</v>
      </c>
      <c r="M457" s="13">
        <f t="shared" si="0"/>
        <v>0</v>
      </c>
      <c r="N457" s="13">
        <f t="shared" si="0"/>
        <v>0</v>
      </c>
      <c r="O457" s="13">
        <f t="shared" si="0"/>
        <v>0</v>
      </c>
      <c r="P457" s="13">
        <f t="shared" si="0"/>
        <v>0</v>
      </c>
      <c r="Q457" s="13">
        <f t="shared" si="0"/>
        <v>0</v>
      </c>
      <c r="R457" s="13">
        <f t="shared" si="0"/>
        <v>0</v>
      </c>
      <c r="S457" s="13">
        <f t="shared" si="0"/>
        <v>0</v>
      </c>
      <c r="T457" s="13">
        <f t="shared" si="0"/>
        <v>0</v>
      </c>
      <c r="U457" s="13">
        <f t="shared" si="0"/>
        <v>0</v>
      </c>
      <c r="V457" s="13">
        <f t="shared" si="0"/>
        <v>0</v>
      </c>
      <c r="W457" s="13">
        <f t="shared" si="0"/>
        <v>0</v>
      </c>
      <c r="X457" s="13">
        <f t="shared" si="0"/>
        <v>0</v>
      </c>
      <c r="Y457" s="13">
        <f t="shared" si="0"/>
        <v>0</v>
      </c>
      <c r="Z457" s="13">
        <f t="shared" si="0"/>
        <v>0</v>
      </c>
    </row>
    <row r="458" spans="1:26" hidden="1"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hidden="1" x14ac:dyDescent="0.35">
      <c r="A459" s="5" t="s">
        <v>182</v>
      </c>
      <c r="B459" s="5">
        <v>0</v>
      </c>
      <c r="C459" s="5" t="s">
        <v>182</v>
      </c>
      <c r="D459" s="5" t="s">
        <v>1020</v>
      </c>
      <c r="E459" s="5" t="s">
        <v>1021</v>
      </c>
      <c r="F459" s="13">
        <f t="shared" si="1"/>
        <v>90.454604606999979</v>
      </c>
      <c r="G459" s="13">
        <f t="shared" si="0"/>
        <v>0</v>
      </c>
      <c r="H459" s="13">
        <f t="shared" si="0"/>
        <v>0</v>
      </c>
      <c r="I459" s="13">
        <f t="shared" si="0"/>
        <v>0</v>
      </c>
      <c r="J459" s="13">
        <f t="shared" si="0"/>
        <v>0</v>
      </c>
      <c r="K459" s="13">
        <f t="shared" si="0"/>
        <v>0</v>
      </c>
      <c r="L459" s="13">
        <f t="shared" si="0"/>
        <v>90.454604606999979</v>
      </c>
      <c r="M459" s="13">
        <f t="shared" si="0"/>
        <v>66.646048124000004</v>
      </c>
      <c r="N459" s="13">
        <f t="shared" si="0"/>
        <v>0</v>
      </c>
      <c r="O459" s="13">
        <f t="shared" si="0"/>
        <v>0</v>
      </c>
      <c r="P459" s="13">
        <f t="shared" si="0"/>
        <v>0</v>
      </c>
      <c r="Q459" s="13">
        <f t="shared" si="0"/>
        <v>0</v>
      </c>
      <c r="R459" s="13">
        <f t="shared" si="0"/>
        <v>0</v>
      </c>
      <c r="S459" s="13">
        <f t="shared" si="0"/>
        <v>66.646048124000004</v>
      </c>
      <c r="T459" s="13">
        <f t="shared" si="0"/>
        <v>12.730581056</v>
      </c>
      <c r="U459" s="13">
        <f t="shared" si="0"/>
        <v>0</v>
      </c>
      <c r="V459" s="13">
        <f t="shared" si="0"/>
        <v>0</v>
      </c>
      <c r="W459" s="13">
        <f t="shared" si="0"/>
        <v>0</v>
      </c>
      <c r="X459" s="13">
        <f t="shared" si="0"/>
        <v>0</v>
      </c>
      <c r="Y459" s="13">
        <f t="shared" si="0"/>
        <v>0</v>
      </c>
      <c r="Z459" s="13">
        <f t="shared" si="0"/>
        <v>12.730581056</v>
      </c>
    </row>
    <row r="460" spans="1:26" hidden="1" x14ac:dyDescent="0.35">
      <c r="A460" s="5" t="s">
        <v>205</v>
      </c>
      <c r="B460" s="5">
        <v>0</v>
      </c>
      <c r="C460" s="5" t="s">
        <v>205</v>
      </c>
      <c r="D460" s="5" t="s">
        <v>1022</v>
      </c>
      <c r="E460" s="5" t="s">
        <v>1023</v>
      </c>
      <c r="F460" s="13">
        <f t="shared" si="1"/>
        <v>612.56498979100002</v>
      </c>
      <c r="G460" s="13">
        <f t="shared" si="0"/>
        <v>0</v>
      </c>
      <c r="H460" s="13">
        <f t="shared" si="0"/>
        <v>0</v>
      </c>
      <c r="I460" s="13">
        <f t="shared" si="0"/>
        <v>0</v>
      </c>
      <c r="J460" s="13">
        <f t="shared" si="0"/>
        <v>0</v>
      </c>
      <c r="K460" s="13">
        <f t="shared" si="0"/>
        <v>0</v>
      </c>
      <c r="L460" s="13">
        <f t="shared" si="0"/>
        <v>612.56498979100002</v>
      </c>
      <c r="M460" s="13">
        <f t="shared" si="0"/>
        <v>451.33175876600001</v>
      </c>
      <c r="N460" s="13">
        <f t="shared" si="0"/>
        <v>0</v>
      </c>
      <c r="O460" s="13">
        <f t="shared" si="0"/>
        <v>0</v>
      </c>
      <c r="P460" s="13">
        <f t="shared" si="0"/>
        <v>0</v>
      </c>
      <c r="Q460" s="13">
        <f t="shared" si="0"/>
        <v>0</v>
      </c>
      <c r="R460" s="13">
        <f t="shared" si="0"/>
        <v>0</v>
      </c>
      <c r="S460" s="13">
        <f t="shared" si="0"/>
        <v>451.33175876600001</v>
      </c>
      <c r="T460" s="13">
        <f t="shared" si="0"/>
        <v>86.212396666999993</v>
      </c>
      <c r="U460" s="13">
        <f t="shared" si="0"/>
        <v>0</v>
      </c>
      <c r="V460" s="13">
        <f t="shared" si="0"/>
        <v>0</v>
      </c>
      <c r="W460" s="13">
        <f t="shared" si="0"/>
        <v>0</v>
      </c>
      <c r="X460" s="13">
        <f t="shared" si="0"/>
        <v>0</v>
      </c>
      <c r="Y460" s="13">
        <f t="shared" si="0"/>
        <v>0</v>
      </c>
      <c r="Z460" s="13">
        <f t="shared" si="0"/>
        <v>86.212396666999993</v>
      </c>
    </row>
    <row r="461" spans="1:26" hidden="1" x14ac:dyDescent="0.35">
      <c r="A461" s="5" t="s">
        <v>422</v>
      </c>
      <c r="B461" s="5">
        <v>0</v>
      </c>
      <c r="C461" s="5" t="s">
        <v>422</v>
      </c>
      <c r="D461" s="5" t="s">
        <v>1024</v>
      </c>
      <c r="E461" s="5" t="s">
        <v>1025</v>
      </c>
      <c r="F461" s="13">
        <f t="shared" si="1"/>
        <v>0</v>
      </c>
      <c r="G461" s="13">
        <f t="shared" si="0"/>
        <v>0</v>
      </c>
      <c r="H461" s="13">
        <f t="shared" si="0"/>
        <v>0</v>
      </c>
      <c r="I461" s="13">
        <f t="shared" si="0"/>
        <v>0</v>
      </c>
      <c r="J461" s="13">
        <f t="shared" si="0"/>
        <v>0</v>
      </c>
      <c r="K461" s="13">
        <f t="shared" si="0"/>
        <v>0</v>
      </c>
      <c r="L461" s="13">
        <f t="shared" si="0"/>
        <v>0</v>
      </c>
      <c r="M461" s="13">
        <f t="shared" si="0"/>
        <v>0</v>
      </c>
      <c r="N461" s="13">
        <f t="shared" si="0"/>
        <v>0</v>
      </c>
      <c r="O461" s="13">
        <f t="shared" si="0"/>
        <v>0</v>
      </c>
      <c r="P461" s="13">
        <f t="shared" si="0"/>
        <v>0</v>
      </c>
      <c r="Q461" s="13">
        <f t="shared" si="0"/>
        <v>0</v>
      </c>
      <c r="R461" s="13">
        <f t="shared" si="0"/>
        <v>0</v>
      </c>
      <c r="S461" s="13">
        <f t="shared" si="0"/>
        <v>0</v>
      </c>
      <c r="T461" s="13">
        <f t="shared" si="0"/>
        <v>0</v>
      </c>
      <c r="U461" s="13">
        <f t="shared" si="0"/>
        <v>0</v>
      </c>
      <c r="V461" s="13">
        <f t="shared" si="0"/>
        <v>0</v>
      </c>
      <c r="W461" s="13">
        <f t="shared" si="0"/>
        <v>0</v>
      </c>
      <c r="X461" s="13">
        <f t="shared" si="0"/>
        <v>0</v>
      </c>
      <c r="Y461" s="13">
        <f t="shared" si="0"/>
        <v>0</v>
      </c>
      <c r="Z461" s="13">
        <f t="shared" si="0"/>
        <v>0</v>
      </c>
    </row>
    <row r="462" spans="1:26" hidden="1"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0</v>
      </c>
      <c r="N462" s="13">
        <f t="shared" si="0"/>
        <v>0</v>
      </c>
      <c r="O462" s="13">
        <f t="shared" si="0"/>
        <v>0</v>
      </c>
      <c r="P462" s="13">
        <f t="shared" si="0"/>
        <v>0</v>
      </c>
      <c r="Q462" s="13">
        <f t="shared" si="0"/>
        <v>0</v>
      </c>
      <c r="R462" s="13">
        <f t="shared" si="0"/>
        <v>0</v>
      </c>
      <c r="S462" s="13">
        <f t="shared" si="0"/>
        <v>0</v>
      </c>
      <c r="T462" s="13">
        <f t="shared" si="0"/>
        <v>0</v>
      </c>
      <c r="U462" s="13">
        <f t="shared" si="0"/>
        <v>0</v>
      </c>
      <c r="V462" s="13">
        <f t="shared" si="0"/>
        <v>0</v>
      </c>
      <c r="W462" s="13">
        <f t="shared" si="0"/>
        <v>0</v>
      </c>
      <c r="X462" s="13">
        <f t="shared" si="0"/>
        <v>0</v>
      </c>
      <c r="Y462" s="13">
        <f t="shared" si="0"/>
        <v>0</v>
      </c>
      <c r="Z462" s="13">
        <f t="shared" si="0"/>
        <v>0</v>
      </c>
    </row>
    <row r="463" spans="1:26" hidden="1" x14ac:dyDescent="0.35">
      <c r="A463" s="5" t="s">
        <v>434</v>
      </c>
      <c r="B463" s="5">
        <v>0</v>
      </c>
      <c r="C463" s="5" t="s">
        <v>434</v>
      </c>
      <c r="D463" s="5" t="s">
        <v>1028</v>
      </c>
      <c r="E463" s="5" t="s">
        <v>1029</v>
      </c>
      <c r="F463" s="13">
        <f t="shared" si="1"/>
        <v>0</v>
      </c>
      <c r="G463" s="13">
        <f t="shared" si="0"/>
        <v>0</v>
      </c>
      <c r="H463" s="13">
        <f t="shared" si="0"/>
        <v>0</v>
      </c>
      <c r="I463" s="13">
        <f t="shared" si="0"/>
        <v>0</v>
      </c>
      <c r="J463" s="13">
        <f t="shared" si="0"/>
        <v>0</v>
      </c>
      <c r="K463" s="13">
        <f t="shared" si="0"/>
        <v>0</v>
      </c>
      <c r="L463" s="13">
        <f t="shared" si="0"/>
        <v>0</v>
      </c>
      <c r="M463" s="13">
        <f t="shared" si="0"/>
        <v>0</v>
      </c>
      <c r="N463" s="13">
        <f t="shared" si="0"/>
        <v>0</v>
      </c>
      <c r="O463" s="13">
        <f t="shared" si="0"/>
        <v>0</v>
      </c>
      <c r="P463" s="13">
        <f t="shared" si="0"/>
        <v>0</v>
      </c>
      <c r="Q463" s="13">
        <f t="shared" si="0"/>
        <v>0</v>
      </c>
      <c r="R463" s="13">
        <f t="shared" si="0"/>
        <v>0</v>
      </c>
      <c r="S463" s="13">
        <f t="shared" si="0"/>
        <v>0</v>
      </c>
      <c r="T463" s="13">
        <f t="shared" si="0"/>
        <v>0</v>
      </c>
      <c r="U463" s="13">
        <f t="shared" si="0"/>
        <v>0</v>
      </c>
      <c r="V463" s="13">
        <f t="shared" si="0"/>
        <v>0</v>
      </c>
      <c r="W463" s="13">
        <f t="shared" si="0"/>
        <v>0</v>
      </c>
      <c r="X463" s="13">
        <f t="shared" si="0"/>
        <v>0</v>
      </c>
      <c r="Y463" s="13">
        <f t="shared" si="0"/>
        <v>0</v>
      </c>
      <c r="Z463" s="13">
        <f t="shared" si="0"/>
        <v>0</v>
      </c>
    </row>
    <row r="464" spans="1:26" hidden="1" x14ac:dyDescent="0.35">
      <c r="A464" s="5" t="s">
        <v>456</v>
      </c>
      <c r="B464" s="5">
        <v>0</v>
      </c>
      <c r="C464" s="5" t="s">
        <v>456</v>
      </c>
      <c r="D464" s="5" t="s">
        <v>1030</v>
      </c>
      <c r="E464" s="5" t="s">
        <v>1031</v>
      </c>
      <c r="F464" s="13">
        <f t="shared" si="1"/>
        <v>182.54666429099998</v>
      </c>
      <c r="G464" s="13">
        <f t="shared" si="0"/>
        <v>0</v>
      </c>
      <c r="H464" s="13">
        <f t="shared" si="0"/>
        <v>0</v>
      </c>
      <c r="I464" s="13">
        <f t="shared" si="0"/>
        <v>0</v>
      </c>
      <c r="J464" s="13">
        <f t="shared" si="0"/>
        <v>0</v>
      </c>
      <c r="K464" s="13">
        <f t="shared" si="0"/>
        <v>0</v>
      </c>
      <c r="L464" s="13">
        <f t="shared" si="0"/>
        <v>182.54666429099998</v>
      </c>
      <c r="M464" s="13">
        <f t="shared" si="0"/>
        <v>134.49855671200001</v>
      </c>
      <c r="N464" s="13">
        <f t="shared" si="0"/>
        <v>0</v>
      </c>
      <c r="O464" s="13">
        <f t="shared" si="0"/>
        <v>0</v>
      </c>
      <c r="P464" s="13">
        <f t="shared" si="0"/>
        <v>0</v>
      </c>
      <c r="Q464" s="13">
        <f t="shared" si="0"/>
        <v>0</v>
      </c>
      <c r="R464" s="13">
        <f t="shared" si="0"/>
        <v>0</v>
      </c>
      <c r="S464" s="13">
        <f t="shared" si="0"/>
        <v>134.49855671200001</v>
      </c>
      <c r="T464" s="13">
        <f t="shared" si="0"/>
        <v>25.691617528999995</v>
      </c>
      <c r="U464" s="13">
        <f t="shared" si="0"/>
        <v>0</v>
      </c>
      <c r="V464" s="13">
        <f t="shared" si="0"/>
        <v>0</v>
      </c>
      <c r="W464" s="13">
        <f t="shared" si="0"/>
        <v>0</v>
      </c>
      <c r="X464" s="13">
        <f t="shared" si="0"/>
        <v>0</v>
      </c>
      <c r="Y464" s="13">
        <f t="shared" si="0"/>
        <v>0</v>
      </c>
      <c r="Z464" s="13">
        <f t="shared" si="0"/>
        <v>25.691617528999995</v>
      </c>
    </row>
    <row r="465" spans="1:26" hidden="1" x14ac:dyDescent="0.35">
      <c r="A465" s="5" t="s">
        <v>527</v>
      </c>
      <c r="B465" s="5">
        <v>0</v>
      </c>
      <c r="C465" s="5" t="s">
        <v>527</v>
      </c>
      <c r="D465" s="5" t="s">
        <v>1032</v>
      </c>
      <c r="E465" s="5" t="s">
        <v>1033</v>
      </c>
      <c r="F465" s="13">
        <f t="shared" si="1"/>
        <v>63.839994238999999</v>
      </c>
      <c r="G465" s="13">
        <f t="shared" si="0"/>
        <v>0</v>
      </c>
      <c r="H465" s="13">
        <f t="shared" si="0"/>
        <v>0</v>
      </c>
      <c r="I465" s="13">
        <f t="shared" si="0"/>
        <v>0</v>
      </c>
      <c r="J465" s="13">
        <f t="shared" si="0"/>
        <v>0</v>
      </c>
      <c r="K465" s="13">
        <f t="shared" si="0"/>
        <v>0</v>
      </c>
      <c r="L465" s="13">
        <f t="shared" si="0"/>
        <v>63.839994238999999</v>
      </c>
      <c r="M465" s="13">
        <f t="shared" si="0"/>
        <v>47.036669357999997</v>
      </c>
      <c r="N465" s="13">
        <f t="shared" si="0"/>
        <v>0</v>
      </c>
      <c r="O465" s="13">
        <f t="shared" si="0"/>
        <v>0</v>
      </c>
      <c r="P465" s="13">
        <f t="shared" si="0"/>
        <v>0</v>
      </c>
      <c r="Q465" s="13">
        <f t="shared" si="0"/>
        <v>0</v>
      </c>
      <c r="R465" s="13">
        <f t="shared" si="0"/>
        <v>0</v>
      </c>
      <c r="S465" s="13">
        <f t="shared" si="0"/>
        <v>47.036669357999997</v>
      </c>
      <c r="T465" s="13">
        <f t="shared" si="0"/>
        <v>8.9848407899999998</v>
      </c>
      <c r="U465" s="13">
        <f t="shared" si="0"/>
        <v>0</v>
      </c>
      <c r="V465" s="13">
        <f t="shared" si="0"/>
        <v>0</v>
      </c>
      <c r="W465" s="13">
        <f t="shared" si="0"/>
        <v>0</v>
      </c>
      <c r="X465" s="13">
        <f t="shared" si="0"/>
        <v>0</v>
      </c>
      <c r="Y465" s="13">
        <f t="shared" si="0"/>
        <v>0</v>
      </c>
      <c r="Z465" s="13">
        <f t="shared" si="0"/>
        <v>8.9848407899999998</v>
      </c>
    </row>
    <row r="466" spans="1:26" hidden="1" x14ac:dyDescent="0.35">
      <c r="A466" s="5" t="s">
        <v>540</v>
      </c>
      <c r="B466" s="5">
        <v>0</v>
      </c>
      <c r="C466" s="5" t="s">
        <v>540</v>
      </c>
      <c r="D466" s="5" t="s">
        <v>1034</v>
      </c>
      <c r="E466" s="5" t="s">
        <v>1034</v>
      </c>
      <c r="F466" s="13">
        <f t="shared" si="1"/>
        <v>352.37045944499994</v>
      </c>
      <c r="G466" s="13">
        <f t="shared" si="0"/>
        <v>0</v>
      </c>
      <c r="H466" s="13">
        <f t="shared" si="0"/>
        <v>0</v>
      </c>
      <c r="I466" s="13">
        <f t="shared" si="0"/>
        <v>0</v>
      </c>
      <c r="J466" s="13">
        <f t="shared" si="0"/>
        <v>0</v>
      </c>
      <c r="K466" s="13">
        <f t="shared" si="0"/>
        <v>0</v>
      </c>
      <c r="L466" s="13">
        <f t="shared" si="0"/>
        <v>352.37045944499994</v>
      </c>
      <c r="M466" s="13">
        <f t="shared" si="0"/>
        <v>259.62303083500001</v>
      </c>
      <c r="N466" s="13">
        <f t="shared" si="0"/>
        <v>0</v>
      </c>
      <c r="O466" s="13">
        <f t="shared" si="0"/>
        <v>0</v>
      </c>
      <c r="P466" s="13">
        <f t="shared" si="0"/>
        <v>0</v>
      </c>
      <c r="Q466" s="13">
        <f t="shared" si="0"/>
        <v>0</v>
      </c>
      <c r="R466" s="13">
        <f t="shared" si="0"/>
        <v>0</v>
      </c>
      <c r="S466" s="13">
        <f t="shared" si="0"/>
        <v>259.62303083500001</v>
      </c>
      <c r="T466" s="13">
        <f t="shared" si="0"/>
        <v>49.592618466999994</v>
      </c>
      <c r="U466" s="13">
        <f t="shared" si="0"/>
        <v>0</v>
      </c>
      <c r="V466" s="13">
        <f t="shared" si="0"/>
        <v>0</v>
      </c>
      <c r="W466" s="13">
        <f t="shared" si="0"/>
        <v>0</v>
      </c>
      <c r="X466" s="13">
        <f t="shared" si="0"/>
        <v>0</v>
      </c>
      <c r="Y466" s="13">
        <f t="shared" si="0"/>
        <v>0</v>
      </c>
      <c r="Z466" s="13">
        <f t="shared" si="0"/>
        <v>49.592618466999994</v>
      </c>
    </row>
    <row r="467" spans="1:26" hidden="1" x14ac:dyDescent="0.35">
      <c r="A467" s="5" t="s">
        <v>643</v>
      </c>
      <c r="B467" s="5">
        <v>0</v>
      </c>
      <c r="C467" s="5" t="s">
        <v>643</v>
      </c>
      <c r="D467" s="5" t="s">
        <v>1035</v>
      </c>
      <c r="E467" s="5" t="s">
        <v>1036</v>
      </c>
      <c r="F467" s="13">
        <f t="shared" si="1"/>
        <v>0</v>
      </c>
      <c r="G467" s="13">
        <f t="shared" si="0"/>
        <v>0</v>
      </c>
      <c r="H467" s="13">
        <f t="shared" si="0"/>
        <v>0</v>
      </c>
      <c r="I467" s="13">
        <f t="shared" si="0"/>
        <v>0</v>
      </c>
      <c r="J467" s="13">
        <f t="shared" si="0"/>
        <v>0</v>
      </c>
      <c r="K467" s="13">
        <f t="shared" si="0"/>
        <v>0</v>
      </c>
      <c r="L467" s="13">
        <f t="shared" si="0"/>
        <v>0</v>
      </c>
      <c r="M467" s="13">
        <f t="shared" si="0"/>
        <v>0</v>
      </c>
      <c r="N467" s="13">
        <f t="shared" si="0"/>
        <v>0</v>
      </c>
      <c r="O467" s="13">
        <f t="shared" si="0"/>
        <v>0</v>
      </c>
      <c r="P467" s="13">
        <f t="shared" si="0"/>
        <v>0</v>
      </c>
      <c r="Q467" s="13">
        <f t="shared" si="0"/>
        <v>0</v>
      </c>
      <c r="R467" s="13">
        <f t="shared" si="0"/>
        <v>0</v>
      </c>
      <c r="S467" s="13">
        <f t="shared" si="0"/>
        <v>0</v>
      </c>
      <c r="T467" s="13">
        <f t="shared" si="0"/>
        <v>0</v>
      </c>
      <c r="U467" s="13">
        <f t="shared" si="0"/>
        <v>0</v>
      </c>
      <c r="V467" s="13">
        <f t="shared" ref="V467:Z480" si="2">SUMIF($C$14:$C$454,$C467,V$14:V$454)</f>
        <v>0</v>
      </c>
      <c r="W467" s="13">
        <f t="shared" si="2"/>
        <v>0</v>
      </c>
      <c r="X467" s="13">
        <f t="shared" si="2"/>
        <v>0</v>
      </c>
      <c r="Y467" s="13">
        <f t="shared" si="2"/>
        <v>0</v>
      </c>
      <c r="Z467" s="13">
        <f t="shared" si="2"/>
        <v>0</v>
      </c>
    </row>
    <row r="468" spans="1:26" hidden="1" x14ac:dyDescent="0.35">
      <c r="A468" s="5" t="s">
        <v>656</v>
      </c>
      <c r="B468" s="5">
        <v>0</v>
      </c>
      <c r="C468" s="5" t="s">
        <v>656</v>
      </c>
      <c r="D468" s="5" t="s">
        <v>1037</v>
      </c>
      <c r="E468" s="5" t="s">
        <v>1038</v>
      </c>
      <c r="F468" s="13">
        <f t="shared" si="1"/>
        <v>46.808535069999998</v>
      </c>
      <c r="G468" s="13">
        <f t="shared" si="1"/>
        <v>0</v>
      </c>
      <c r="H468" s="13">
        <f t="shared" si="1"/>
        <v>0</v>
      </c>
      <c r="I468" s="13">
        <f t="shared" si="1"/>
        <v>0</v>
      </c>
      <c r="J468" s="13">
        <f t="shared" si="1"/>
        <v>0</v>
      </c>
      <c r="K468" s="13">
        <f t="shared" si="1"/>
        <v>0</v>
      </c>
      <c r="L468" s="13">
        <f t="shared" si="1"/>
        <v>46.808535069999998</v>
      </c>
      <c r="M468" s="13">
        <f t="shared" si="1"/>
        <v>34.488060560000001</v>
      </c>
      <c r="N468" s="13">
        <f t="shared" si="1"/>
        <v>0</v>
      </c>
      <c r="O468" s="13">
        <f t="shared" si="1"/>
        <v>0</v>
      </c>
      <c r="P468" s="13">
        <f t="shared" si="1"/>
        <v>0</v>
      </c>
      <c r="Q468" s="13">
        <f t="shared" si="1"/>
        <v>0</v>
      </c>
      <c r="R468" s="13">
        <f t="shared" si="1"/>
        <v>0</v>
      </c>
      <c r="S468" s="13">
        <f t="shared" si="1"/>
        <v>34.488060560000001</v>
      </c>
      <c r="T468" s="13">
        <f t="shared" si="1"/>
        <v>6.5878332259999999</v>
      </c>
      <c r="U468" s="13">
        <f t="shared" si="1"/>
        <v>0</v>
      </c>
      <c r="V468" s="13">
        <f t="shared" si="2"/>
        <v>0</v>
      </c>
      <c r="W468" s="13">
        <f t="shared" si="2"/>
        <v>0</v>
      </c>
      <c r="X468" s="13">
        <f t="shared" si="2"/>
        <v>0</v>
      </c>
      <c r="Y468" s="13">
        <f t="shared" si="2"/>
        <v>0</v>
      </c>
      <c r="Z468" s="13">
        <f t="shared" si="2"/>
        <v>6.5878332259999999</v>
      </c>
    </row>
    <row r="469" spans="1:26" hidden="1" x14ac:dyDescent="0.35">
      <c r="A469" s="5" t="s">
        <v>669</v>
      </c>
      <c r="B469" s="5">
        <v>0</v>
      </c>
      <c r="C469" s="5" t="s">
        <v>669</v>
      </c>
      <c r="D469" s="5" t="s">
        <v>1039</v>
      </c>
      <c r="E469" s="5" t="s">
        <v>1040</v>
      </c>
      <c r="F469" s="13">
        <f t="shared" si="1"/>
        <v>0</v>
      </c>
      <c r="G469" s="13">
        <f t="shared" si="1"/>
        <v>0</v>
      </c>
      <c r="H469" s="13">
        <f t="shared" si="1"/>
        <v>0</v>
      </c>
      <c r="I469" s="13">
        <f t="shared" si="1"/>
        <v>0</v>
      </c>
      <c r="J469" s="13">
        <f t="shared" si="1"/>
        <v>0</v>
      </c>
      <c r="K469" s="13">
        <f t="shared" si="1"/>
        <v>0</v>
      </c>
      <c r="L469" s="13">
        <f t="shared" si="1"/>
        <v>0</v>
      </c>
      <c r="M469" s="13">
        <f t="shared" si="1"/>
        <v>0</v>
      </c>
      <c r="N469" s="13">
        <f t="shared" si="1"/>
        <v>0</v>
      </c>
      <c r="O469" s="13">
        <f t="shared" si="1"/>
        <v>0</v>
      </c>
      <c r="P469" s="13">
        <f t="shared" si="1"/>
        <v>0</v>
      </c>
      <c r="Q469" s="13">
        <f t="shared" si="1"/>
        <v>0</v>
      </c>
      <c r="R469" s="13">
        <f t="shared" si="1"/>
        <v>0</v>
      </c>
      <c r="S469" s="13">
        <f t="shared" si="1"/>
        <v>0</v>
      </c>
      <c r="T469" s="13">
        <f t="shared" si="1"/>
        <v>0</v>
      </c>
      <c r="U469" s="13">
        <f t="shared" si="1"/>
        <v>0</v>
      </c>
      <c r="V469" s="13">
        <f t="shared" si="2"/>
        <v>0</v>
      </c>
      <c r="W469" s="13">
        <f t="shared" si="2"/>
        <v>0</v>
      </c>
      <c r="X469" s="13">
        <f t="shared" si="2"/>
        <v>0</v>
      </c>
      <c r="Y469" s="13">
        <f t="shared" si="2"/>
        <v>0</v>
      </c>
      <c r="Z469" s="13">
        <f t="shared" si="2"/>
        <v>0</v>
      </c>
    </row>
    <row r="470" spans="1:26" hidden="1" x14ac:dyDescent="0.35">
      <c r="A470" s="5" t="s">
        <v>678</v>
      </c>
      <c r="B470" s="5">
        <v>0</v>
      </c>
      <c r="C470" s="5" t="s">
        <v>678</v>
      </c>
      <c r="D470" s="5" t="s">
        <v>1041</v>
      </c>
      <c r="E470" s="5" t="s">
        <v>1042</v>
      </c>
      <c r="F470" s="13">
        <f t="shared" si="1"/>
        <v>126.40629314999998</v>
      </c>
      <c r="G470" s="13">
        <f t="shared" si="1"/>
        <v>0</v>
      </c>
      <c r="H470" s="13">
        <f t="shared" si="1"/>
        <v>0</v>
      </c>
      <c r="I470" s="13">
        <f t="shared" si="1"/>
        <v>0</v>
      </c>
      <c r="J470" s="13">
        <f t="shared" si="1"/>
        <v>0</v>
      </c>
      <c r="K470" s="13">
        <f t="shared" si="1"/>
        <v>0</v>
      </c>
      <c r="L470" s="13">
        <f t="shared" si="1"/>
        <v>126.40629314999998</v>
      </c>
      <c r="M470" s="13">
        <f t="shared" si="1"/>
        <v>93.134892722000004</v>
      </c>
      <c r="N470" s="13">
        <f t="shared" si="1"/>
        <v>0</v>
      </c>
      <c r="O470" s="13">
        <f t="shared" si="1"/>
        <v>0</v>
      </c>
      <c r="P470" s="13">
        <f t="shared" si="1"/>
        <v>0</v>
      </c>
      <c r="Q470" s="13">
        <f t="shared" si="1"/>
        <v>0</v>
      </c>
      <c r="R470" s="13">
        <f t="shared" si="1"/>
        <v>0</v>
      </c>
      <c r="S470" s="13">
        <f t="shared" si="1"/>
        <v>93.134892722000004</v>
      </c>
      <c r="T470" s="13">
        <f t="shared" si="1"/>
        <v>17.790421698999996</v>
      </c>
      <c r="U470" s="13">
        <f t="shared" si="1"/>
        <v>0</v>
      </c>
      <c r="V470" s="13">
        <f t="shared" si="2"/>
        <v>0</v>
      </c>
      <c r="W470" s="13">
        <f t="shared" si="2"/>
        <v>0</v>
      </c>
      <c r="X470" s="13">
        <f t="shared" si="2"/>
        <v>0</v>
      </c>
      <c r="Y470" s="13">
        <f t="shared" si="2"/>
        <v>0</v>
      </c>
      <c r="Z470" s="13">
        <f t="shared" si="2"/>
        <v>17.790421698999996</v>
      </c>
    </row>
    <row r="471" spans="1:26" hidden="1" x14ac:dyDescent="0.35">
      <c r="A471" s="5" t="s">
        <v>813</v>
      </c>
      <c r="B471" s="5">
        <v>0</v>
      </c>
      <c r="C471" s="5" t="s">
        <v>813</v>
      </c>
      <c r="D471" s="5" t="s">
        <v>1043</v>
      </c>
      <c r="E471" s="5" t="s">
        <v>1044</v>
      </c>
      <c r="F471" s="13">
        <f t="shared" si="1"/>
        <v>0</v>
      </c>
      <c r="G471" s="13">
        <f t="shared" si="1"/>
        <v>0</v>
      </c>
      <c r="H471" s="13">
        <f t="shared" si="1"/>
        <v>0</v>
      </c>
      <c r="I471" s="13">
        <f t="shared" si="1"/>
        <v>0</v>
      </c>
      <c r="J471" s="13">
        <f t="shared" si="1"/>
        <v>0</v>
      </c>
      <c r="K471" s="13">
        <f t="shared" si="1"/>
        <v>0</v>
      </c>
      <c r="L471" s="13">
        <f t="shared" si="1"/>
        <v>0</v>
      </c>
      <c r="M471" s="13">
        <f t="shared" si="1"/>
        <v>0</v>
      </c>
      <c r="N471" s="13">
        <f t="shared" si="1"/>
        <v>0</v>
      </c>
      <c r="O471" s="13">
        <f t="shared" si="1"/>
        <v>0</v>
      </c>
      <c r="P471" s="13">
        <f t="shared" si="1"/>
        <v>0</v>
      </c>
      <c r="Q471" s="13">
        <f t="shared" si="1"/>
        <v>0</v>
      </c>
      <c r="R471" s="13">
        <f t="shared" si="1"/>
        <v>0</v>
      </c>
      <c r="S471" s="13">
        <f t="shared" si="1"/>
        <v>0</v>
      </c>
      <c r="T471" s="13">
        <f t="shared" si="1"/>
        <v>0</v>
      </c>
      <c r="U471" s="13">
        <f t="shared" si="1"/>
        <v>0</v>
      </c>
      <c r="V471" s="13">
        <f t="shared" si="2"/>
        <v>0</v>
      </c>
      <c r="W471" s="13">
        <f t="shared" si="2"/>
        <v>0</v>
      </c>
      <c r="X471" s="13">
        <f t="shared" si="2"/>
        <v>0</v>
      </c>
      <c r="Y471" s="13">
        <f t="shared" si="2"/>
        <v>0</v>
      </c>
      <c r="Z471" s="13">
        <f t="shared" si="2"/>
        <v>0</v>
      </c>
    </row>
    <row r="472" spans="1:26" hidden="1"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0</v>
      </c>
      <c r="N472" s="13">
        <f t="shared" si="1"/>
        <v>0</v>
      </c>
      <c r="O472" s="13">
        <f t="shared" si="1"/>
        <v>0</v>
      </c>
      <c r="P472" s="13">
        <f t="shared" si="1"/>
        <v>0</v>
      </c>
      <c r="Q472" s="13">
        <f t="shared" si="1"/>
        <v>0</v>
      </c>
      <c r="R472" s="13">
        <f t="shared" si="1"/>
        <v>0</v>
      </c>
      <c r="S472" s="13">
        <f t="shared" si="1"/>
        <v>0</v>
      </c>
      <c r="T472" s="13">
        <f t="shared" si="1"/>
        <v>0</v>
      </c>
      <c r="U472" s="13">
        <f t="shared" si="1"/>
        <v>0</v>
      </c>
      <c r="V472" s="13">
        <f t="shared" si="2"/>
        <v>0</v>
      </c>
      <c r="W472" s="13">
        <f t="shared" si="2"/>
        <v>0</v>
      </c>
      <c r="X472" s="13">
        <f t="shared" si="2"/>
        <v>0</v>
      </c>
      <c r="Y472" s="13">
        <f t="shared" si="2"/>
        <v>0</v>
      </c>
      <c r="Z472" s="13">
        <f t="shared" si="2"/>
        <v>0</v>
      </c>
    </row>
    <row r="473" spans="1:26" hidden="1"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0</v>
      </c>
      <c r="N473" s="13">
        <f t="shared" si="1"/>
        <v>0</v>
      </c>
      <c r="O473" s="13">
        <f t="shared" si="1"/>
        <v>0</v>
      </c>
      <c r="P473" s="13">
        <f t="shared" si="1"/>
        <v>0</v>
      </c>
      <c r="Q473" s="13">
        <f t="shared" si="1"/>
        <v>0</v>
      </c>
      <c r="R473" s="13">
        <f t="shared" si="1"/>
        <v>0</v>
      </c>
      <c r="S473" s="13">
        <f t="shared" si="1"/>
        <v>0</v>
      </c>
      <c r="T473" s="13">
        <f t="shared" si="1"/>
        <v>0</v>
      </c>
      <c r="U473" s="13">
        <f t="shared" si="1"/>
        <v>0</v>
      </c>
      <c r="V473" s="13">
        <f t="shared" si="2"/>
        <v>0</v>
      </c>
      <c r="W473" s="13">
        <f t="shared" si="2"/>
        <v>0</v>
      </c>
      <c r="X473" s="13">
        <f t="shared" si="2"/>
        <v>0</v>
      </c>
      <c r="Y473" s="13">
        <f t="shared" si="2"/>
        <v>0</v>
      </c>
      <c r="Z473" s="13">
        <f t="shared" si="2"/>
        <v>0</v>
      </c>
    </row>
    <row r="474" spans="1:26" hidden="1" x14ac:dyDescent="0.35">
      <c r="A474" s="5" t="s">
        <v>830</v>
      </c>
      <c r="B474" s="5">
        <v>0</v>
      </c>
      <c r="C474" s="5" t="s">
        <v>830</v>
      </c>
      <c r="D474" s="5" t="s">
        <v>1047</v>
      </c>
      <c r="E474" s="5" t="s">
        <v>1048</v>
      </c>
      <c r="F474" s="13">
        <f t="shared" si="1"/>
        <v>125.243330844</v>
      </c>
      <c r="G474" s="13">
        <f t="shared" si="1"/>
        <v>0</v>
      </c>
      <c r="H474" s="13">
        <f t="shared" si="1"/>
        <v>0</v>
      </c>
      <c r="I474" s="13">
        <f t="shared" si="1"/>
        <v>0</v>
      </c>
      <c r="J474" s="13">
        <f t="shared" si="1"/>
        <v>0</v>
      </c>
      <c r="K474" s="13">
        <f t="shared" si="1"/>
        <v>0</v>
      </c>
      <c r="L474" s="13">
        <f t="shared" si="1"/>
        <v>125.243330844</v>
      </c>
      <c r="M474" s="13">
        <f t="shared" si="1"/>
        <v>92.278033730000004</v>
      </c>
      <c r="N474" s="13">
        <f t="shared" si="1"/>
        <v>0</v>
      </c>
      <c r="O474" s="13">
        <f t="shared" si="1"/>
        <v>0</v>
      </c>
      <c r="P474" s="13">
        <f t="shared" si="1"/>
        <v>0</v>
      </c>
      <c r="Q474" s="13">
        <f t="shared" si="1"/>
        <v>0</v>
      </c>
      <c r="R474" s="13">
        <f t="shared" si="1"/>
        <v>0</v>
      </c>
      <c r="S474" s="13">
        <f t="shared" si="1"/>
        <v>92.278033730000004</v>
      </c>
      <c r="T474" s="13">
        <f t="shared" si="1"/>
        <v>17.626746385000001</v>
      </c>
      <c r="U474" s="13">
        <f t="shared" si="1"/>
        <v>0</v>
      </c>
      <c r="V474" s="13">
        <f t="shared" si="2"/>
        <v>0</v>
      </c>
      <c r="W474" s="13">
        <f t="shared" si="2"/>
        <v>0</v>
      </c>
      <c r="X474" s="13">
        <f t="shared" si="2"/>
        <v>0</v>
      </c>
      <c r="Y474" s="13">
        <f t="shared" si="2"/>
        <v>0</v>
      </c>
      <c r="Z474" s="13">
        <f t="shared" si="2"/>
        <v>17.626746385000001</v>
      </c>
    </row>
    <row r="475" spans="1:26" hidden="1" x14ac:dyDescent="0.35">
      <c r="A475" s="5" t="s">
        <v>853</v>
      </c>
      <c r="B475" s="5">
        <v>0</v>
      </c>
      <c r="C475" s="5" t="s">
        <v>853</v>
      </c>
      <c r="D475" s="5" t="s">
        <v>1049</v>
      </c>
      <c r="E475" s="5" t="s">
        <v>1050</v>
      </c>
      <c r="F475" s="13">
        <f t="shared" si="1"/>
        <v>59.337607798000001</v>
      </c>
      <c r="G475" s="13">
        <f t="shared" si="1"/>
        <v>0</v>
      </c>
      <c r="H475" s="13">
        <f t="shared" si="1"/>
        <v>0</v>
      </c>
      <c r="I475" s="13">
        <f t="shared" si="1"/>
        <v>0</v>
      </c>
      <c r="J475" s="13">
        <f t="shared" si="1"/>
        <v>0</v>
      </c>
      <c r="K475" s="13">
        <f t="shared" si="1"/>
        <v>0</v>
      </c>
      <c r="L475" s="13">
        <f t="shared" si="1"/>
        <v>59.337607798000001</v>
      </c>
      <c r="M475" s="13">
        <f t="shared" si="1"/>
        <v>43.719356046000001</v>
      </c>
      <c r="N475" s="13">
        <f t="shared" si="1"/>
        <v>0</v>
      </c>
      <c r="O475" s="13">
        <f t="shared" si="1"/>
        <v>0</v>
      </c>
      <c r="P475" s="13">
        <f t="shared" si="1"/>
        <v>0</v>
      </c>
      <c r="Q475" s="13">
        <f t="shared" si="1"/>
        <v>0</v>
      </c>
      <c r="R475" s="13">
        <f t="shared" si="1"/>
        <v>0</v>
      </c>
      <c r="S475" s="13">
        <f t="shared" si="1"/>
        <v>43.719356046000001</v>
      </c>
      <c r="T475" s="13">
        <f t="shared" si="1"/>
        <v>8.3511749220000002</v>
      </c>
      <c r="U475" s="13">
        <f t="shared" si="1"/>
        <v>0</v>
      </c>
      <c r="V475" s="13">
        <f t="shared" si="2"/>
        <v>0</v>
      </c>
      <c r="W475" s="13">
        <f t="shared" si="2"/>
        <v>0</v>
      </c>
      <c r="X475" s="13">
        <f t="shared" si="2"/>
        <v>0</v>
      </c>
      <c r="Y475" s="13">
        <f t="shared" si="2"/>
        <v>0</v>
      </c>
      <c r="Z475" s="13">
        <f t="shared" si="2"/>
        <v>8.3511749220000002</v>
      </c>
    </row>
    <row r="476" spans="1:26" hidden="1" x14ac:dyDescent="0.35">
      <c r="A476" s="5" t="s">
        <v>920</v>
      </c>
      <c r="B476" s="5">
        <v>0</v>
      </c>
      <c r="C476" s="5" t="s">
        <v>920</v>
      </c>
      <c r="D476" s="5" t="s">
        <v>1051</v>
      </c>
      <c r="E476" s="5" t="s">
        <v>1051</v>
      </c>
      <c r="F476" s="13">
        <f t="shared" si="1"/>
        <v>69.810152377999998</v>
      </c>
      <c r="G476" s="13">
        <f t="shared" si="1"/>
        <v>0</v>
      </c>
      <c r="H476" s="13">
        <f t="shared" si="1"/>
        <v>0</v>
      </c>
      <c r="I476" s="13">
        <f t="shared" si="1"/>
        <v>0</v>
      </c>
      <c r="J476" s="13">
        <f t="shared" si="1"/>
        <v>0</v>
      </c>
      <c r="K476" s="13">
        <f t="shared" si="1"/>
        <v>0</v>
      </c>
      <c r="L476" s="13">
        <f t="shared" si="1"/>
        <v>69.810152377999998</v>
      </c>
      <c r="M476" s="13">
        <f t="shared" si="1"/>
        <v>51.435422166000002</v>
      </c>
      <c r="N476" s="13">
        <f t="shared" si="1"/>
        <v>0</v>
      </c>
      <c r="O476" s="13">
        <f t="shared" si="1"/>
        <v>0</v>
      </c>
      <c r="P476" s="13">
        <f t="shared" si="1"/>
        <v>0</v>
      </c>
      <c r="Q476" s="13">
        <f t="shared" si="1"/>
        <v>0</v>
      </c>
      <c r="R476" s="13">
        <f t="shared" si="1"/>
        <v>0</v>
      </c>
      <c r="S476" s="13">
        <f t="shared" si="1"/>
        <v>51.435422166000002</v>
      </c>
      <c r="T476" s="13">
        <f t="shared" si="1"/>
        <v>9.8250808460000005</v>
      </c>
      <c r="U476" s="13">
        <f t="shared" si="1"/>
        <v>0</v>
      </c>
      <c r="V476" s="13">
        <f t="shared" si="2"/>
        <v>0</v>
      </c>
      <c r="W476" s="13">
        <f t="shared" si="2"/>
        <v>0</v>
      </c>
      <c r="X476" s="13">
        <f t="shared" si="2"/>
        <v>0</v>
      </c>
      <c r="Y476" s="13">
        <f t="shared" si="2"/>
        <v>0</v>
      </c>
      <c r="Z476" s="13">
        <f t="shared" si="2"/>
        <v>9.8250808460000005</v>
      </c>
    </row>
    <row r="477" spans="1:26" hidden="1" x14ac:dyDescent="0.35">
      <c r="A477" s="5" t="s">
        <v>939</v>
      </c>
      <c r="B477" s="5">
        <v>0</v>
      </c>
      <c r="C477" s="5" t="s">
        <v>939</v>
      </c>
      <c r="D477" s="5" t="s">
        <v>1052</v>
      </c>
      <c r="E477" s="5" t="s">
        <v>1053</v>
      </c>
      <c r="F477" s="13">
        <f t="shared" si="1"/>
        <v>8.8590547560000008</v>
      </c>
      <c r="G477" s="13">
        <f t="shared" si="1"/>
        <v>0</v>
      </c>
      <c r="H477" s="13">
        <f t="shared" si="1"/>
        <v>0</v>
      </c>
      <c r="I477" s="13">
        <f t="shared" si="1"/>
        <v>0</v>
      </c>
      <c r="J477" s="13">
        <f t="shared" si="1"/>
        <v>0</v>
      </c>
      <c r="K477" s="13">
        <f t="shared" si="1"/>
        <v>0</v>
      </c>
      <c r="L477" s="13">
        <f t="shared" si="1"/>
        <v>8.8590547560000008</v>
      </c>
      <c r="M477" s="13">
        <f t="shared" si="1"/>
        <v>6.5272629520000001</v>
      </c>
      <c r="N477" s="13">
        <f t="shared" si="1"/>
        <v>0</v>
      </c>
      <c r="O477" s="13">
        <f t="shared" si="1"/>
        <v>0</v>
      </c>
      <c r="P477" s="13">
        <f t="shared" si="1"/>
        <v>0</v>
      </c>
      <c r="Q477" s="13">
        <f t="shared" si="1"/>
        <v>0</v>
      </c>
      <c r="R477" s="13">
        <f t="shared" si="1"/>
        <v>0</v>
      </c>
      <c r="S477" s="13">
        <f t="shared" si="1"/>
        <v>6.5272629520000001</v>
      </c>
      <c r="T477" s="13">
        <f t="shared" si="1"/>
        <v>1.246823368</v>
      </c>
      <c r="U477" s="13">
        <f t="shared" si="1"/>
        <v>0</v>
      </c>
      <c r="V477" s="13">
        <f t="shared" si="2"/>
        <v>0</v>
      </c>
      <c r="W477" s="13">
        <f t="shared" si="2"/>
        <v>0</v>
      </c>
      <c r="X477" s="13">
        <f t="shared" si="2"/>
        <v>0</v>
      </c>
      <c r="Y477" s="13">
        <f t="shared" si="2"/>
        <v>0</v>
      </c>
      <c r="Z477" s="13">
        <f t="shared" si="2"/>
        <v>1.246823368</v>
      </c>
    </row>
    <row r="478" spans="1:26" hidden="1" x14ac:dyDescent="0.35">
      <c r="A478" s="5" t="s">
        <v>970</v>
      </c>
      <c r="B478" s="5">
        <v>0</v>
      </c>
      <c r="C478" s="5" t="s">
        <v>970</v>
      </c>
      <c r="D478" s="5" t="s">
        <v>1054</v>
      </c>
      <c r="E478" s="5" t="s">
        <v>1055</v>
      </c>
      <c r="F478" s="13">
        <f t="shared" si="1"/>
        <v>2.2147636890000002</v>
      </c>
      <c r="G478" s="13">
        <f t="shared" si="1"/>
        <v>0</v>
      </c>
      <c r="H478" s="13">
        <f t="shared" si="1"/>
        <v>0</v>
      </c>
      <c r="I478" s="13">
        <f t="shared" si="1"/>
        <v>0</v>
      </c>
      <c r="J478" s="13">
        <f t="shared" si="1"/>
        <v>0</v>
      </c>
      <c r="K478" s="13">
        <f t="shared" si="1"/>
        <v>0</v>
      </c>
      <c r="L478" s="13">
        <f t="shared" si="1"/>
        <v>2.2147636890000002</v>
      </c>
      <c r="M478" s="13">
        <f t="shared" si="1"/>
        <v>1.631815738</v>
      </c>
      <c r="N478" s="13">
        <f t="shared" si="1"/>
        <v>0</v>
      </c>
      <c r="O478" s="13">
        <f t="shared" si="1"/>
        <v>0</v>
      </c>
      <c r="P478" s="13">
        <f t="shared" si="1"/>
        <v>0</v>
      </c>
      <c r="Q478" s="13">
        <f t="shared" si="1"/>
        <v>0</v>
      </c>
      <c r="R478" s="13">
        <f t="shared" si="1"/>
        <v>0</v>
      </c>
      <c r="S478" s="13">
        <f t="shared" si="1"/>
        <v>1.631815738</v>
      </c>
      <c r="T478" s="13">
        <f t="shared" si="1"/>
        <v>0.31170584200000001</v>
      </c>
      <c r="U478" s="13">
        <f t="shared" si="1"/>
        <v>0</v>
      </c>
      <c r="V478" s="13">
        <f t="shared" si="2"/>
        <v>0</v>
      </c>
      <c r="W478" s="13">
        <f t="shared" si="2"/>
        <v>0</v>
      </c>
      <c r="X478" s="13">
        <f t="shared" si="2"/>
        <v>0</v>
      </c>
      <c r="Y478" s="13">
        <f t="shared" si="2"/>
        <v>0</v>
      </c>
      <c r="Z478" s="13">
        <f t="shared" si="2"/>
        <v>0.31170584200000001</v>
      </c>
    </row>
    <row r="479" spans="1:26" hidden="1"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0</v>
      </c>
      <c r="N479" s="13">
        <f t="shared" si="1"/>
        <v>0</v>
      </c>
      <c r="O479" s="13">
        <f t="shared" si="1"/>
        <v>0</v>
      </c>
      <c r="P479" s="13">
        <f t="shared" si="1"/>
        <v>0</v>
      </c>
      <c r="Q479" s="13">
        <f t="shared" si="1"/>
        <v>0</v>
      </c>
      <c r="R479" s="13">
        <f t="shared" si="1"/>
        <v>0</v>
      </c>
      <c r="S479" s="13">
        <f t="shared" si="1"/>
        <v>0</v>
      </c>
      <c r="T479" s="13">
        <f t="shared" si="1"/>
        <v>0</v>
      </c>
      <c r="U479" s="13">
        <f t="shared" si="1"/>
        <v>0</v>
      </c>
      <c r="V479" s="13">
        <f t="shared" si="2"/>
        <v>0</v>
      </c>
      <c r="W479" s="13">
        <f t="shared" si="2"/>
        <v>0</v>
      </c>
      <c r="X479" s="13">
        <f t="shared" si="2"/>
        <v>0</v>
      </c>
      <c r="Y479" s="13">
        <f t="shared" si="2"/>
        <v>0</v>
      </c>
      <c r="Z479" s="13">
        <f t="shared" si="2"/>
        <v>0</v>
      </c>
    </row>
    <row r="480" spans="1:26" hidden="1" x14ac:dyDescent="0.35">
      <c r="A480" s="5" t="s">
        <v>1000</v>
      </c>
      <c r="B480" s="5">
        <v>0</v>
      </c>
      <c r="C480" s="5" t="s">
        <v>1000</v>
      </c>
      <c r="D480" s="5" t="s">
        <v>1058</v>
      </c>
      <c r="E480" s="5" t="s">
        <v>1059</v>
      </c>
      <c r="F480" s="13">
        <f t="shared" si="1"/>
        <v>34.664193109999999</v>
      </c>
      <c r="G480" s="13">
        <f t="shared" si="1"/>
        <v>0</v>
      </c>
      <c r="H480" s="13">
        <f t="shared" si="1"/>
        <v>0</v>
      </c>
      <c r="I480" s="13">
        <f t="shared" si="1"/>
        <v>0</v>
      </c>
      <c r="J480" s="13">
        <f t="shared" si="1"/>
        <v>0</v>
      </c>
      <c r="K480" s="13">
        <f t="shared" si="1"/>
        <v>0</v>
      </c>
      <c r="L480" s="13">
        <f t="shared" si="1"/>
        <v>34.664193109999999</v>
      </c>
      <c r="M480" s="13">
        <f t="shared" si="1"/>
        <v>25.54023084</v>
      </c>
      <c r="N480" s="13">
        <f t="shared" si="1"/>
        <v>0</v>
      </c>
      <c r="O480" s="13">
        <f t="shared" si="1"/>
        <v>0</v>
      </c>
      <c r="P480" s="13">
        <f t="shared" si="1"/>
        <v>0</v>
      </c>
      <c r="Q480" s="13">
        <f t="shared" si="1"/>
        <v>0</v>
      </c>
      <c r="R480" s="13">
        <f t="shared" si="1"/>
        <v>0</v>
      </c>
      <c r="S480" s="13">
        <f t="shared" si="1"/>
        <v>25.54023084</v>
      </c>
      <c r="T480" s="13">
        <f t="shared" si="1"/>
        <v>4.8786385379999997</v>
      </c>
      <c r="U480" s="13">
        <f t="shared" si="1"/>
        <v>0</v>
      </c>
      <c r="V480" s="13">
        <f t="shared" si="2"/>
        <v>0</v>
      </c>
      <c r="W480" s="13">
        <f t="shared" si="2"/>
        <v>0</v>
      </c>
      <c r="X480" s="13">
        <f t="shared" si="2"/>
        <v>0</v>
      </c>
      <c r="Y480" s="13">
        <f t="shared" si="2"/>
        <v>0</v>
      </c>
      <c r="Z480" s="13">
        <f t="shared" si="2"/>
        <v>4.8786385379999997</v>
      </c>
    </row>
    <row r="481" spans="1:26" s="18" customFormat="1" ht="16" thickBot="1" x14ac:dyDescent="0.4">
      <c r="A481" s="18" t="s">
        <v>1060</v>
      </c>
      <c r="B481" s="18" t="s">
        <v>1060</v>
      </c>
      <c r="C481" s="18" t="s">
        <v>1060</v>
      </c>
      <c r="D481" s="18" t="s">
        <v>1061</v>
      </c>
      <c r="E481" s="18" t="s">
        <v>1061</v>
      </c>
      <c r="F481" s="19">
        <f>SUM(F14:F454)</f>
        <v>1999.4952402259989</v>
      </c>
      <c r="G481" s="19">
        <f t="shared" ref="G481:Z481" si="3">SUM(G14:G454)</f>
        <v>0</v>
      </c>
      <c r="H481" s="19">
        <f t="shared" si="3"/>
        <v>0</v>
      </c>
      <c r="I481" s="19">
        <f t="shared" si="3"/>
        <v>0</v>
      </c>
      <c r="J481" s="19">
        <f t="shared" si="3"/>
        <v>0</v>
      </c>
      <c r="K481" s="19">
        <f t="shared" si="3"/>
        <v>0</v>
      </c>
      <c r="L481" s="19">
        <f t="shared" si="3"/>
        <v>1999.4952402259989</v>
      </c>
      <c r="M481" s="19">
        <f t="shared" si="3"/>
        <v>1473.2080979449977</v>
      </c>
      <c r="N481" s="19">
        <f t="shared" si="3"/>
        <v>0</v>
      </c>
      <c r="O481" s="19">
        <f t="shared" si="3"/>
        <v>0</v>
      </c>
      <c r="P481" s="19">
        <f t="shared" si="3"/>
        <v>0</v>
      </c>
      <c r="Q481" s="19">
        <f t="shared" si="3"/>
        <v>0</v>
      </c>
      <c r="R481" s="19">
        <f t="shared" si="3"/>
        <v>0</v>
      </c>
      <c r="S481" s="19">
        <f t="shared" si="3"/>
        <v>1473.2080979449977</v>
      </c>
      <c r="T481" s="19">
        <f t="shared" si="3"/>
        <v>281.40896012900009</v>
      </c>
      <c r="U481" s="19">
        <f t="shared" si="3"/>
        <v>0</v>
      </c>
      <c r="V481" s="19">
        <f t="shared" si="3"/>
        <v>0</v>
      </c>
      <c r="W481" s="19">
        <f t="shared" si="3"/>
        <v>0</v>
      </c>
      <c r="X481" s="19">
        <f t="shared" si="3"/>
        <v>0</v>
      </c>
      <c r="Y481" s="19">
        <f t="shared" si="3"/>
        <v>0</v>
      </c>
      <c r="Z481" s="19">
        <f t="shared" si="3"/>
        <v>281.40896012900009</v>
      </c>
    </row>
    <row r="482" spans="1:26" ht="15" thickTop="1" x14ac:dyDescent="0.35"/>
  </sheetData>
  <autoFilter ref="A13:Z481" xr:uid="{142799D0-9D23-49BA-B2D5-0D57AA080D46}">
    <filterColumn colId="1">
      <filters>
        <filter val="EU"/>
      </filters>
    </filterColumn>
  </autoFilter>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16E7-AE7B-411F-9756-425C586AB719}">
  <sheetPr filterMode="1">
    <tabColor theme="9"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M487" sqref="M487"/>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78</v>
      </c>
      <c r="G13" s="16" t="s">
        <v>79</v>
      </c>
      <c r="H13" s="16" t="s">
        <v>80</v>
      </c>
      <c r="I13" s="16" t="s">
        <v>81</v>
      </c>
      <c r="J13" s="16" t="s">
        <v>82</v>
      </c>
      <c r="K13" s="16" t="s">
        <v>83</v>
      </c>
      <c r="L13" s="16" t="s">
        <v>84</v>
      </c>
      <c r="M13" s="16" t="s">
        <v>78</v>
      </c>
      <c r="N13" s="16" t="s">
        <v>79</v>
      </c>
      <c r="O13" s="16" t="s">
        <v>80</v>
      </c>
      <c r="P13" s="16" t="s">
        <v>81</v>
      </c>
      <c r="Q13" s="16" t="s">
        <v>82</v>
      </c>
      <c r="R13" s="16" t="s">
        <v>83</v>
      </c>
      <c r="S13" s="16" t="s">
        <v>84</v>
      </c>
      <c r="T13" s="16" t="s">
        <v>78</v>
      </c>
      <c r="U13" s="16" t="s">
        <v>79</v>
      </c>
      <c r="V13" s="16" t="s">
        <v>80</v>
      </c>
      <c r="W13" s="16" t="s">
        <v>81</v>
      </c>
      <c r="X13" s="16" t="s">
        <v>82</v>
      </c>
      <c r="Y13" s="16" t="s">
        <v>83</v>
      </c>
      <c r="Z13" s="16" t="s">
        <v>84</v>
      </c>
    </row>
    <row r="14" spans="1:26" hidden="1" x14ac:dyDescent="0.35">
      <c r="A14" s="5" t="s">
        <v>85</v>
      </c>
      <c r="B14" s="5">
        <v>3</v>
      </c>
      <c r="C14" s="5" t="s">
        <v>86</v>
      </c>
      <c r="D14" s="5" t="s">
        <v>87</v>
      </c>
      <c r="E14" s="5" t="s">
        <v>87</v>
      </c>
      <c r="F14" s="12">
        <v>0</v>
      </c>
      <c r="G14" s="12"/>
      <c r="H14" s="12"/>
      <c r="I14" s="12">
        <v>0</v>
      </c>
      <c r="J14" s="12"/>
      <c r="K14" s="12"/>
      <c r="L14" s="12"/>
      <c r="M14" s="17">
        <v>0</v>
      </c>
      <c r="N14" s="12"/>
      <c r="O14" s="12"/>
      <c r="P14" s="12">
        <v>0</v>
      </c>
      <c r="Q14" s="12"/>
      <c r="R14" s="12"/>
      <c r="S14" s="12"/>
      <c r="T14" s="12">
        <v>0</v>
      </c>
      <c r="U14" s="12"/>
      <c r="V14" s="12"/>
      <c r="W14" s="12">
        <v>0</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0</v>
      </c>
      <c r="N15" s="12"/>
      <c r="O15" s="12">
        <v>0</v>
      </c>
      <c r="P15" s="12"/>
      <c r="Q15" s="12"/>
      <c r="R15" s="12"/>
      <c r="S15" s="12"/>
      <c r="T15" s="12">
        <v>0</v>
      </c>
      <c r="U15" s="12"/>
      <c r="V15" s="12">
        <v>0</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0</v>
      </c>
      <c r="N16" s="12"/>
      <c r="O16" s="12"/>
      <c r="P16" s="12"/>
      <c r="Q16" s="12"/>
      <c r="R16" s="12"/>
      <c r="S16" s="12">
        <v>0</v>
      </c>
      <c r="T16" s="12">
        <v>0</v>
      </c>
      <c r="U16" s="12"/>
      <c r="V16" s="12"/>
      <c r="W16" s="12"/>
      <c r="X16" s="12"/>
      <c r="Y16" s="12"/>
      <c r="Z16" s="12">
        <v>0</v>
      </c>
    </row>
    <row r="17" spans="1:26" hidden="1" x14ac:dyDescent="0.35">
      <c r="A17" s="5" t="s">
        <v>92</v>
      </c>
      <c r="B17" s="5">
        <v>3</v>
      </c>
      <c r="C17" s="5" t="s">
        <v>86</v>
      </c>
      <c r="D17" s="5" t="s">
        <v>93</v>
      </c>
      <c r="E17" s="5" t="s">
        <v>93</v>
      </c>
      <c r="F17" s="12">
        <v>0</v>
      </c>
      <c r="G17" s="12"/>
      <c r="H17" s="12">
        <v>0</v>
      </c>
      <c r="I17" s="12"/>
      <c r="J17" s="12">
        <v>0</v>
      </c>
      <c r="K17" s="12"/>
      <c r="L17" s="12">
        <v>0</v>
      </c>
      <c r="M17" s="17">
        <v>0</v>
      </c>
      <c r="N17" s="12"/>
      <c r="O17" s="12">
        <v>0</v>
      </c>
      <c r="P17" s="12"/>
      <c r="Q17" s="12">
        <v>0</v>
      </c>
      <c r="R17" s="12"/>
      <c r="S17" s="12">
        <v>0</v>
      </c>
      <c r="T17" s="12">
        <v>0</v>
      </c>
      <c r="U17" s="12"/>
      <c r="V17" s="12">
        <v>0</v>
      </c>
      <c r="W17" s="12"/>
      <c r="X17" s="12">
        <v>0</v>
      </c>
      <c r="Y17" s="12"/>
      <c r="Z17" s="12">
        <v>0</v>
      </c>
    </row>
    <row r="18" spans="1:26" hidden="1" x14ac:dyDescent="0.35">
      <c r="A18" s="5" t="s">
        <v>94</v>
      </c>
      <c r="B18" s="5">
        <v>3</v>
      </c>
      <c r="C18" s="5" t="s">
        <v>86</v>
      </c>
      <c r="D18" s="5" t="s">
        <v>95</v>
      </c>
      <c r="E18" s="5" t="s">
        <v>95</v>
      </c>
      <c r="F18" s="12">
        <v>0</v>
      </c>
      <c r="G18" s="12"/>
      <c r="H18" s="12">
        <v>0</v>
      </c>
      <c r="I18" s="12"/>
      <c r="J18" s="12"/>
      <c r="K18" s="12"/>
      <c r="L18" s="12"/>
      <c r="M18" s="17">
        <v>0</v>
      </c>
      <c r="N18" s="12"/>
      <c r="O18" s="12">
        <v>0</v>
      </c>
      <c r="P18" s="12"/>
      <c r="Q18" s="12"/>
      <c r="R18" s="12"/>
      <c r="S18" s="12"/>
      <c r="T18" s="12">
        <v>0</v>
      </c>
      <c r="U18" s="12"/>
      <c r="V18" s="12">
        <v>0</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5.7100414000000002E-2</v>
      </c>
      <c r="N20" s="12">
        <v>5.7100414000000002E-2</v>
      </c>
      <c r="O20" s="12"/>
      <c r="P20" s="12"/>
      <c r="Q20" s="12"/>
      <c r="R20" s="12"/>
      <c r="S20" s="12"/>
      <c r="T20" s="12">
        <v>0.22789441999999999</v>
      </c>
      <c r="U20" s="12">
        <v>0.22789441999999999</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0</v>
      </c>
      <c r="N21" s="12"/>
      <c r="O21" s="12">
        <v>0</v>
      </c>
      <c r="P21" s="12">
        <v>0</v>
      </c>
      <c r="Q21" s="12"/>
      <c r="R21" s="12"/>
      <c r="S21" s="12"/>
      <c r="T21" s="12">
        <v>0</v>
      </c>
      <c r="U21" s="12"/>
      <c r="V21" s="12">
        <v>0</v>
      </c>
      <c r="W21" s="12">
        <v>0</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0.218218144</v>
      </c>
      <c r="N22" s="12">
        <v>0.218218144</v>
      </c>
      <c r="O22" s="12"/>
      <c r="P22" s="12"/>
      <c r="Q22" s="12"/>
      <c r="R22" s="12">
        <v>0</v>
      </c>
      <c r="S22" s="12">
        <v>0</v>
      </c>
      <c r="T22" s="12">
        <v>0.87093408999999999</v>
      </c>
      <c r="U22" s="12">
        <v>0.87093408999999999</v>
      </c>
      <c r="V22" s="12"/>
      <c r="W22" s="12"/>
      <c r="X22" s="12"/>
      <c r="Y22" s="12">
        <v>0</v>
      </c>
      <c r="Z22" s="12">
        <v>0</v>
      </c>
    </row>
    <row r="23" spans="1:26" hidden="1" x14ac:dyDescent="0.35">
      <c r="A23" s="5" t="s">
        <v>104</v>
      </c>
      <c r="B23" s="5">
        <v>3</v>
      </c>
      <c r="C23" s="5" t="s">
        <v>86</v>
      </c>
      <c r="D23" s="5" t="s">
        <v>105</v>
      </c>
      <c r="E23" s="5" t="s">
        <v>105</v>
      </c>
      <c r="F23" s="12">
        <v>0</v>
      </c>
      <c r="G23" s="12"/>
      <c r="H23" s="12">
        <v>0</v>
      </c>
      <c r="I23" s="12">
        <v>0</v>
      </c>
      <c r="J23" s="12"/>
      <c r="K23" s="12"/>
      <c r="L23" s="12"/>
      <c r="M23" s="17">
        <v>0</v>
      </c>
      <c r="N23" s="12"/>
      <c r="O23" s="12">
        <v>0</v>
      </c>
      <c r="P23" s="12">
        <v>0</v>
      </c>
      <c r="Q23" s="12"/>
      <c r="R23" s="12"/>
      <c r="S23" s="12"/>
      <c r="T23" s="12">
        <v>0</v>
      </c>
      <c r="U23" s="12"/>
      <c r="V23" s="12">
        <v>0</v>
      </c>
      <c r="W23" s="12">
        <v>0</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0</v>
      </c>
      <c r="N24" s="12"/>
      <c r="O24" s="12">
        <v>0</v>
      </c>
      <c r="P24" s="12"/>
      <c r="Q24" s="12"/>
      <c r="R24" s="12"/>
      <c r="S24" s="12"/>
      <c r="T24" s="12">
        <v>0</v>
      </c>
      <c r="U24" s="12"/>
      <c r="V24" s="12">
        <v>0</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0</v>
      </c>
      <c r="N25" s="12"/>
      <c r="O25" s="12">
        <v>0</v>
      </c>
      <c r="P25" s="12"/>
      <c r="Q25" s="12"/>
      <c r="R25" s="12"/>
      <c r="S25" s="12"/>
      <c r="T25" s="12">
        <v>0</v>
      </c>
      <c r="U25" s="12"/>
      <c r="V25" s="12">
        <v>0</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0</v>
      </c>
      <c r="N26" s="12"/>
      <c r="O26" s="12">
        <v>0</v>
      </c>
      <c r="P26" s="12"/>
      <c r="Q26" s="12"/>
      <c r="R26" s="12"/>
      <c r="S26" s="12"/>
      <c r="T26" s="12">
        <v>0</v>
      </c>
      <c r="U26" s="12"/>
      <c r="V26" s="12">
        <v>0</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0</v>
      </c>
      <c r="N27" s="12"/>
      <c r="O27" s="12"/>
      <c r="P27" s="12"/>
      <c r="Q27" s="12">
        <v>0</v>
      </c>
      <c r="R27" s="12">
        <v>0</v>
      </c>
      <c r="S27" s="12">
        <v>0</v>
      </c>
      <c r="T27" s="12">
        <v>0</v>
      </c>
      <c r="U27" s="12"/>
      <c r="V27" s="12"/>
      <c r="W27" s="12"/>
      <c r="X27" s="12">
        <v>0</v>
      </c>
      <c r="Y27" s="12">
        <v>0</v>
      </c>
      <c r="Z27" s="12">
        <v>0</v>
      </c>
    </row>
    <row r="28" spans="1:26" hidden="1" x14ac:dyDescent="0.35">
      <c r="A28" s="5" t="s">
        <v>115</v>
      </c>
      <c r="B28" s="5">
        <v>3</v>
      </c>
      <c r="C28" s="5" t="s">
        <v>113</v>
      </c>
      <c r="D28" s="5" t="s">
        <v>116</v>
      </c>
      <c r="E28" s="5" t="s">
        <v>116</v>
      </c>
      <c r="F28" s="12">
        <v>0</v>
      </c>
      <c r="G28" s="12"/>
      <c r="H28" s="12"/>
      <c r="I28" s="12">
        <v>0</v>
      </c>
      <c r="J28" s="12"/>
      <c r="K28" s="12"/>
      <c r="L28" s="12">
        <v>0</v>
      </c>
      <c r="M28" s="17">
        <v>0</v>
      </c>
      <c r="N28" s="12"/>
      <c r="O28" s="12"/>
      <c r="P28" s="12">
        <v>0</v>
      </c>
      <c r="Q28" s="12"/>
      <c r="R28" s="12"/>
      <c r="S28" s="12">
        <v>0</v>
      </c>
      <c r="T28" s="12">
        <v>0</v>
      </c>
      <c r="U28" s="12"/>
      <c r="V28" s="12"/>
      <c r="W28" s="12">
        <v>0</v>
      </c>
      <c r="X28" s="12"/>
      <c r="Y28" s="12"/>
      <c r="Z28" s="12">
        <v>0</v>
      </c>
    </row>
    <row r="29" spans="1:26" hidden="1" x14ac:dyDescent="0.35">
      <c r="A29" s="5" t="s">
        <v>117</v>
      </c>
      <c r="B29" s="5">
        <v>3</v>
      </c>
      <c r="C29" s="5" t="s">
        <v>113</v>
      </c>
      <c r="D29" s="5" t="s">
        <v>118</v>
      </c>
      <c r="E29" s="5" t="s">
        <v>118</v>
      </c>
      <c r="F29" s="12">
        <v>0</v>
      </c>
      <c r="G29" s="12">
        <v>0</v>
      </c>
      <c r="H29" s="12"/>
      <c r="I29" s="12"/>
      <c r="J29" s="12"/>
      <c r="K29" s="12"/>
      <c r="L29" s="12">
        <v>0</v>
      </c>
      <c r="M29" s="17">
        <v>0</v>
      </c>
      <c r="N29" s="12">
        <v>0</v>
      </c>
      <c r="O29" s="12"/>
      <c r="P29" s="12"/>
      <c r="Q29" s="12"/>
      <c r="R29" s="12"/>
      <c r="S29" s="12">
        <v>0</v>
      </c>
      <c r="T29" s="12">
        <v>0</v>
      </c>
      <c r="U29" s="12">
        <v>0</v>
      </c>
      <c r="V29" s="12"/>
      <c r="W29" s="12"/>
      <c r="X29" s="12"/>
      <c r="Y29" s="12"/>
      <c r="Z29" s="12">
        <v>0</v>
      </c>
    </row>
    <row r="30" spans="1:26" hidden="1" x14ac:dyDescent="0.35">
      <c r="A30" s="5" t="s">
        <v>119</v>
      </c>
      <c r="B30" s="5">
        <v>3</v>
      </c>
      <c r="C30" s="5" t="s">
        <v>113</v>
      </c>
      <c r="D30" s="5" t="s">
        <v>120</v>
      </c>
      <c r="E30" s="5" t="s">
        <v>120</v>
      </c>
      <c r="F30" s="12">
        <v>0</v>
      </c>
      <c r="G30" s="12"/>
      <c r="H30" s="12"/>
      <c r="I30" s="12"/>
      <c r="J30" s="12"/>
      <c r="K30" s="12"/>
      <c r="L30" s="12">
        <v>0</v>
      </c>
      <c r="M30" s="17">
        <v>0</v>
      </c>
      <c r="N30" s="12"/>
      <c r="O30" s="12"/>
      <c r="P30" s="12"/>
      <c r="Q30" s="12"/>
      <c r="R30" s="12"/>
      <c r="S30" s="12">
        <v>0</v>
      </c>
      <c r="T30" s="12">
        <v>0</v>
      </c>
      <c r="U30" s="12"/>
      <c r="V30" s="12"/>
      <c r="W30" s="12"/>
      <c r="X30" s="12"/>
      <c r="Y30" s="12"/>
      <c r="Z30" s="12">
        <v>0</v>
      </c>
    </row>
    <row r="31" spans="1:26" hidden="1" x14ac:dyDescent="0.35">
      <c r="A31" s="5" t="s">
        <v>121</v>
      </c>
      <c r="B31" s="5">
        <v>3</v>
      </c>
      <c r="C31" s="5" t="s">
        <v>113</v>
      </c>
      <c r="D31" s="5" t="s">
        <v>122</v>
      </c>
      <c r="E31" s="5" t="s">
        <v>122</v>
      </c>
      <c r="F31" s="12">
        <v>0</v>
      </c>
      <c r="G31" s="12">
        <v>0</v>
      </c>
      <c r="H31" s="12"/>
      <c r="I31" s="12"/>
      <c r="J31" s="12"/>
      <c r="K31" s="12"/>
      <c r="L31" s="12">
        <v>0</v>
      </c>
      <c r="M31" s="17">
        <v>0.23622929600000001</v>
      </c>
      <c r="N31" s="12">
        <v>0.23622929600000001</v>
      </c>
      <c r="O31" s="12"/>
      <c r="P31" s="12"/>
      <c r="Q31" s="12"/>
      <c r="R31" s="12"/>
      <c r="S31" s="12">
        <v>0</v>
      </c>
      <c r="T31" s="12">
        <v>0.94281869900000004</v>
      </c>
      <c r="U31" s="12">
        <v>0.94281869900000004</v>
      </c>
      <c r="V31" s="12"/>
      <c r="W31" s="12"/>
      <c r="X31" s="12"/>
      <c r="Y31" s="12"/>
      <c r="Z31" s="12">
        <v>0</v>
      </c>
    </row>
    <row r="32" spans="1:26" hidden="1" x14ac:dyDescent="0.35">
      <c r="A32" s="5" t="s">
        <v>123</v>
      </c>
      <c r="B32" s="5">
        <v>3</v>
      </c>
      <c r="C32" s="5" t="s">
        <v>113</v>
      </c>
      <c r="D32" s="5" t="s">
        <v>124</v>
      </c>
      <c r="E32" s="5" t="s">
        <v>124</v>
      </c>
      <c r="F32" s="12">
        <v>0</v>
      </c>
      <c r="G32" s="12"/>
      <c r="H32" s="12"/>
      <c r="I32" s="12"/>
      <c r="J32" s="12"/>
      <c r="K32" s="12"/>
      <c r="L32" s="12">
        <v>0</v>
      </c>
      <c r="M32" s="17">
        <v>0</v>
      </c>
      <c r="N32" s="12"/>
      <c r="O32" s="12"/>
      <c r="P32" s="12"/>
      <c r="Q32" s="12"/>
      <c r="R32" s="12"/>
      <c r="S32" s="12">
        <v>0</v>
      </c>
      <c r="T32" s="12">
        <v>0</v>
      </c>
      <c r="U32" s="12"/>
      <c r="V32" s="12"/>
      <c r="W32" s="12"/>
      <c r="X32" s="12"/>
      <c r="Y32" s="12"/>
      <c r="Z32" s="12">
        <v>0</v>
      </c>
    </row>
    <row r="33" spans="1:26" hidden="1" x14ac:dyDescent="0.35">
      <c r="A33" s="5" t="s">
        <v>125</v>
      </c>
      <c r="B33" s="5">
        <v>3</v>
      </c>
      <c r="C33" s="5" t="s">
        <v>113</v>
      </c>
      <c r="D33" s="5" t="s">
        <v>126</v>
      </c>
      <c r="E33" s="5" t="s">
        <v>126</v>
      </c>
      <c r="F33" s="12">
        <v>0</v>
      </c>
      <c r="G33" s="12"/>
      <c r="H33" s="12"/>
      <c r="I33" s="12"/>
      <c r="J33" s="12"/>
      <c r="K33" s="12"/>
      <c r="L33" s="12">
        <v>0</v>
      </c>
      <c r="M33" s="17">
        <v>0</v>
      </c>
      <c r="N33" s="12"/>
      <c r="O33" s="12"/>
      <c r="P33" s="12"/>
      <c r="Q33" s="12"/>
      <c r="R33" s="12"/>
      <c r="S33" s="12">
        <v>0</v>
      </c>
      <c r="T33" s="12">
        <v>0</v>
      </c>
      <c r="U33" s="12"/>
      <c r="V33" s="12"/>
      <c r="W33" s="12"/>
      <c r="X33" s="12"/>
      <c r="Y33" s="12"/>
      <c r="Z33" s="12">
        <v>0</v>
      </c>
    </row>
    <row r="34" spans="1:26" hidden="1" x14ac:dyDescent="0.35">
      <c r="A34" s="5" t="s">
        <v>127</v>
      </c>
      <c r="B34" s="5">
        <v>3</v>
      </c>
      <c r="C34" s="5" t="s">
        <v>113</v>
      </c>
      <c r="D34" s="5" t="s">
        <v>128</v>
      </c>
      <c r="E34" s="5" t="s">
        <v>128</v>
      </c>
      <c r="F34" s="12">
        <v>0</v>
      </c>
      <c r="G34" s="12"/>
      <c r="H34" s="12">
        <v>0</v>
      </c>
      <c r="I34" s="12">
        <v>0</v>
      </c>
      <c r="J34" s="12"/>
      <c r="K34" s="12">
        <v>0</v>
      </c>
      <c r="L34" s="12">
        <v>0</v>
      </c>
      <c r="M34" s="17">
        <v>0</v>
      </c>
      <c r="N34" s="12"/>
      <c r="O34" s="12">
        <v>0</v>
      </c>
      <c r="P34" s="12">
        <v>0</v>
      </c>
      <c r="Q34" s="12"/>
      <c r="R34" s="12">
        <v>0</v>
      </c>
      <c r="S34" s="12">
        <v>0</v>
      </c>
      <c r="T34" s="12">
        <v>0</v>
      </c>
      <c r="U34" s="12"/>
      <c r="V34" s="12">
        <v>0</v>
      </c>
      <c r="W34" s="12">
        <v>0</v>
      </c>
      <c r="X34" s="12"/>
      <c r="Y34" s="12">
        <v>0</v>
      </c>
      <c r="Z34" s="12">
        <v>0</v>
      </c>
    </row>
    <row r="35" spans="1:26" hidden="1" x14ac:dyDescent="0.35">
      <c r="A35" s="5" t="s">
        <v>129</v>
      </c>
      <c r="B35" s="5">
        <v>3</v>
      </c>
      <c r="C35" s="5" t="s">
        <v>113</v>
      </c>
      <c r="D35" s="5" t="s">
        <v>130</v>
      </c>
      <c r="E35" s="5" t="s">
        <v>130</v>
      </c>
      <c r="F35" s="12">
        <v>0</v>
      </c>
      <c r="G35" s="12"/>
      <c r="H35" s="12">
        <v>0</v>
      </c>
      <c r="I35" s="12"/>
      <c r="J35" s="12"/>
      <c r="K35" s="12"/>
      <c r="L35" s="12"/>
      <c r="M35" s="17">
        <v>0</v>
      </c>
      <c r="N35" s="12"/>
      <c r="O35" s="12">
        <v>0</v>
      </c>
      <c r="P35" s="12"/>
      <c r="Q35" s="12"/>
      <c r="R35" s="12"/>
      <c r="S35" s="12"/>
      <c r="T35" s="12">
        <v>0</v>
      </c>
      <c r="U35" s="12"/>
      <c r="V35" s="12">
        <v>0</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0</v>
      </c>
      <c r="N37" s="12"/>
      <c r="O37" s="12"/>
      <c r="P37" s="12">
        <v>0</v>
      </c>
      <c r="Q37" s="12"/>
      <c r="R37" s="12"/>
      <c r="S37" s="12">
        <v>0</v>
      </c>
      <c r="T37" s="12">
        <v>0</v>
      </c>
      <c r="U37" s="12"/>
      <c r="V37" s="12"/>
      <c r="W37" s="12">
        <v>0</v>
      </c>
      <c r="X37" s="12"/>
      <c r="Y37" s="12"/>
      <c r="Z37" s="12">
        <v>0</v>
      </c>
    </row>
    <row r="38" spans="1:26" hidden="1" x14ac:dyDescent="0.35">
      <c r="A38" s="5" t="s">
        <v>135</v>
      </c>
      <c r="B38" s="5">
        <v>3</v>
      </c>
      <c r="C38" s="5" t="s">
        <v>113</v>
      </c>
      <c r="D38" s="5" t="s">
        <v>136</v>
      </c>
      <c r="E38" s="5" t="s">
        <v>136</v>
      </c>
      <c r="F38" s="12">
        <v>0</v>
      </c>
      <c r="G38" s="12"/>
      <c r="H38" s="12"/>
      <c r="I38" s="12">
        <v>0</v>
      </c>
      <c r="J38" s="12"/>
      <c r="K38" s="12"/>
      <c r="L38" s="12"/>
      <c r="M38" s="17">
        <v>0</v>
      </c>
      <c r="N38" s="12"/>
      <c r="O38" s="12"/>
      <c r="P38" s="12">
        <v>0</v>
      </c>
      <c r="Q38" s="12"/>
      <c r="R38" s="12"/>
      <c r="S38" s="12"/>
      <c r="T38" s="12">
        <v>0</v>
      </c>
      <c r="U38" s="12"/>
      <c r="V38" s="12"/>
      <c r="W38" s="12">
        <v>0</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0</v>
      </c>
      <c r="N39" s="12"/>
      <c r="O39" s="12">
        <v>0</v>
      </c>
      <c r="P39" s="12"/>
      <c r="Q39" s="12"/>
      <c r="R39" s="12"/>
      <c r="S39" s="12"/>
      <c r="T39" s="12">
        <v>0</v>
      </c>
      <c r="U39" s="12"/>
      <c r="V39" s="12">
        <v>0</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0</v>
      </c>
      <c r="N40" s="12"/>
      <c r="O40" s="12"/>
      <c r="P40" s="12">
        <v>0</v>
      </c>
      <c r="Q40" s="12"/>
      <c r="R40" s="12"/>
      <c r="S40" s="12"/>
      <c r="T40" s="12">
        <v>0</v>
      </c>
      <c r="U40" s="12"/>
      <c r="V40" s="12"/>
      <c r="W40" s="12">
        <v>0</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0</v>
      </c>
      <c r="N41" s="12"/>
      <c r="O41" s="12"/>
      <c r="P41" s="12">
        <v>0</v>
      </c>
      <c r="Q41" s="12"/>
      <c r="R41" s="12"/>
      <c r="S41" s="12">
        <v>0</v>
      </c>
      <c r="T41" s="12">
        <v>0</v>
      </c>
      <c r="U41" s="12"/>
      <c r="V41" s="12"/>
      <c r="W41" s="12">
        <v>0</v>
      </c>
      <c r="X41" s="12"/>
      <c r="Y41" s="12"/>
      <c r="Z41" s="12">
        <v>0</v>
      </c>
    </row>
    <row r="42" spans="1:26" hidden="1" x14ac:dyDescent="0.35">
      <c r="A42" s="5" t="s">
        <v>143</v>
      </c>
      <c r="B42" s="5">
        <v>3</v>
      </c>
      <c r="C42" s="5" t="s">
        <v>144</v>
      </c>
      <c r="D42" s="5" t="s">
        <v>145</v>
      </c>
      <c r="E42" s="5" t="s">
        <v>146</v>
      </c>
      <c r="F42" s="12">
        <v>0</v>
      </c>
      <c r="G42" s="12"/>
      <c r="H42" s="12">
        <v>0</v>
      </c>
      <c r="I42" s="12"/>
      <c r="J42" s="12"/>
      <c r="K42" s="12"/>
      <c r="L42" s="12"/>
      <c r="M42" s="17">
        <v>0</v>
      </c>
      <c r="N42" s="12"/>
      <c r="O42" s="12">
        <v>0</v>
      </c>
      <c r="P42" s="12"/>
      <c r="Q42" s="12"/>
      <c r="R42" s="12"/>
      <c r="S42" s="12"/>
      <c r="T42" s="12">
        <v>0</v>
      </c>
      <c r="U42" s="12"/>
      <c r="V42" s="12">
        <v>0</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v>
      </c>
      <c r="N43" s="12"/>
      <c r="O43" s="12"/>
      <c r="P43" s="12">
        <v>0</v>
      </c>
      <c r="Q43" s="12"/>
      <c r="R43" s="12"/>
      <c r="S43" s="12"/>
      <c r="T43" s="12">
        <v>0</v>
      </c>
      <c r="U43" s="12"/>
      <c r="V43" s="12"/>
      <c r="W43" s="12">
        <v>0</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0</v>
      </c>
      <c r="N44" s="12"/>
      <c r="O44" s="12">
        <v>0</v>
      </c>
      <c r="P44" s="12"/>
      <c r="Q44" s="12"/>
      <c r="R44" s="12"/>
      <c r="S44" s="12"/>
      <c r="T44" s="12">
        <v>0</v>
      </c>
      <c r="U44" s="12"/>
      <c r="V44" s="12">
        <v>0</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0</v>
      </c>
      <c r="N45" s="12"/>
      <c r="O45" s="12">
        <v>0</v>
      </c>
      <c r="P45" s="12"/>
      <c r="Q45" s="12"/>
      <c r="R45" s="12">
        <v>0</v>
      </c>
      <c r="S45" s="12"/>
      <c r="T45" s="12">
        <v>0</v>
      </c>
      <c r="U45" s="12"/>
      <c r="V45" s="12">
        <v>0</v>
      </c>
      <c r="W45" s="12"/>
      <c r="X45" s="12"/>
      <c r="Y45" s="12">
        <v>0</v>
      </c>
      <c r="Z45" s="12"/>
    </row>
    <row r="46" spans="1:26" hidden="1" x14ac:dyDescent="0.35">
      <c r="A46" s="5" t="s">
        <v>156</v>
      </c>
      <c r="B46" s="5">
        <v>3</v>
      </c>
      <c r="C46" s="5" t="s">
        <v>144</v>
      </c>
      <c r="D46" s="5" t="s">
        <v>157</v>
      </c>
      <c r="E46" s="5" t="s">
        <v>158</v>
      </c>
      <c r="F46" s="12">
        <v>0</v>
      </c>
      <c r="G46" s="12"/>
      <c r="H46" s="12"/>
      <c r="I46" s="12">
        <v>0</v>
      </c>
      <c r="J46" s="12"/>
      <c r="K46" s="12"/>
      <c r="L46" s="12"/>
      <c r="M46" s="17">
        <v>0</v>
      </c>
      <c r="N46" s="12"/>
      <c r="O46" s="12"/>
      <c r="P46" s="12">
        <v>0</v>
      </c>
      <c r="Q46" s="12"/>
      <c r="R46" s="12"/>
      <c r="S46" s="12"/>
      <c r="T46" s="12">
        <v>0</v>
      </c>
      <c r="U46" s="12"/>
      <c r="V46" s="12"/>
      <c r="W46" s="12">
        <v>0</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0</v>
      </c>
      <c r="N47" s="12"/>
      <c r="O47" s="12"/>
      <c r="P47" s="12">
        <v>0</v>
      </c>
      <c r="Q47" s="12"/>
      <c r="R47" s="12"/>
      <c r="S47" s="12"/>
      <c r="T47" s="12">
        <v>0</v>
      </c>
      <c r="U47" s="12"/>
      <c r="V47" s="12"/>
      <c r="W47" s="12">
        <v>0</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0</v>
      </c>
      <c r="N48" s="12"/>
      <c r="O48" s="12"/>
      <c r="P48" s="12"/>
      <c r="Q48" s="12">
        <v>0</v>
      </c>
      <c r="R48" s="12"/>
      <c r="S48" s="12"/>
      <c r="T48" s="12">
        <v>0</v>
      </c>
      <c r="U48" s="12"/>
      <c r="V48" s="12"/>
      <c r="W48" s="12"/>
      <c r="X48" s="12">
        <v>0</v>
      </c>
      <c r="Y48" s="12"/>
      <c r="Z48" s="12"/>
    </row>
    <row r="49" spans="1:26" hidden="1" x14ac:dyDescent="0.35">
      <c r="A49" s="5" t="s">
        <v>165</v>
      </c>
      <c r="B49" s="5">
        <v>3</v>
      </c>
      <c r="C49" s="5" t="s">
        <v>144</v>
      </c>
      <c r="D49" s="5" t="s">
        <v>166</v>
      </c>
      <c r="E49" s="5" t="s">
        <v>167</v>
      </c>
      <c r="F49" s="12">
        <v>0</v>
      </c>
      <c r="G49" s="12"/>
      <c r="H49" s="12"/>
      <c r="I49" s="12">
        <v>0</v>
      </c>
      <c r="J49" s="12"/>
      <c r="K49" s="12"/>
      <c r="L49" s="12"/>
      <c r="M49" s="17">
        <v>0</v>
      </c>
      <c r="N49" s="12"/>
      <c r="O49" s="12"/>
      <c r="P49" s="12">
        <v>0</v>
      </c>
      <c r="Q49" s="12"/>
      <c r="R49" s="12"/>
      <c r="S49" s="12"/>
      <c r="T49" s="12">
        <v>0</v>
      </c>
      <c r="U49" s="12"/>
      <c r="V49" s="12"/>
      <c r="W49" s="12">
        <v>0</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0</v>
      </c>
      <c r="N51" s="12"/>
      <c r="O51" s="12"/>
      <c r="P51" s="12">
        <v>0</v>
      </c>
      <c r="Q51" s="12"/>
      <c r="R51" s="12"/>
      <c r="S51" s="12"/>
      <c r="T51" s="12">
        <v>0</v>
      </c>
      <c r="U51" s="12"/>
      <c r="V51" s="12"/>
      <c r="W51" s="12">
        <v>0</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0</v>
      </c>
      <c r="N52" s="12"/>
      <c r="O52" s="12"/>
      <c r="P52" s="12"/>
      <c r="Q52" s="12"/>
      <c r="R52" s="12">
        <v>0</v>
      </c>
      <c r="S52" s="12"/>
      <c r="T52" s="12">
        <v>0</v>
      </c>
      <c r="U52" s="12"/>
      <c r="V52" s="12"/>
      <c r="W52" s="12"/>
      <c r="X52" s="12"/>
      <c r="Y52" s="12">
        <v>0</v>
      </c>
      <c r="Z52" s="12"/>
    </row>
    <row r="53" spans="1:26" hidden="1" x14ac:dyDescent="0.35">
      <c r="A53" s="5" t="s">
        <v>177</v>
      </c>
      <c r="B53" s="5">
        <v>3</v>
      </c>
      <c r="C53" s="5" t="s">
        <v>178</v>
      </c>
      <c r="D53" s="5" t="s">
        <v>179</v>
      </c>
      <c r="E53" s="5" t="s">
        <v>180</v>
      </c>
      <c r="F53" s="12">
        <v>0</v>
      </c>
      <c r="G53" s="12"/>
      <c r="H53" s="12">
        <v>0</v>
      </c>
      <c r="I53" s="12"/>
      <c r="J53" s="12"/>
      <c r="K53" s="12"/>
      <c r="L53" s="12"/>
      <c r="M53" s="17">
        <v>0</v>
      </c>
      <c r="N53" s="12"/>
      <c r="O53" s="12">
        <v>0</v>
      </c>
      <c r="P53" s="12"/>
      <c r="Q53" s="12"/>
      <c r="R53" s="12"/>
      <c r="S53" s="12"/>
      <c r="T53" s="12">
        <v>0</v>
      </c>
      <c r="U53" s="12"/>
      <c r="V53" s="12">
        <v>0</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0</v>
      </c>
      <c r="N54" s="12"/>
      <c r="O54" s="12">
        <v>0</v>
      </c>
      <c r="P54" s="12"/>
      <c r="Q54" s="12"/>
      <c r="R54" s="12"/>
      <c r="S54" s="12"/>
      <c r="T54" s="12">
        <v>0</v>
      </c>
      <c r="U54" s="12"/>
      <c r="V54" s="12">
        <v>0</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0</v>
      </c>
      <c r="N55" s="12"/>
      <c r="O55" s="12"/>
      <c r="P55" s="12">
        <v>0</v>
      </c>
      <c r="Q55" s="12">
        <v>0</v>
      </c>
      <c r="R55" s="12"/>
      <c r="S55" s="12">
        <v>0</v>
      </c>
      <c r="T55" s="12">
        <v>0</v>
      </c>
      <c r="U55" s="12"/>
      <c r="V55" s="12"/>
      <c r="W55" s="12">
        <v>0</v>
      </c>
      <c r="X55" s="12">
        <v>0</v>
      </c>
      <c r="Y55" s="12"/>
      <c r="Z55" s="12">
        <v>0</v>
      </c>
    </row>
    <row r="56" spans="1:26" hidden="1" x14ac:dyDescent="0.35">
      <c r="A56" s="5" t="s">
        <v>186</v>
      </c>
      <c r="B56" s="5">
        <v>3</v>
      </c>
      <c r="C56" s="5" t="s">
        <v>182</v>
      </c>
      <c r="D56" s="5" t="s">
        <v>187</v>
      </c>
      <c r="E56" s="5" t="s">
        <v>187</v>
      </c>
      <c r="F56" s="12">
        <v>0</v>
      </c>
      <c r="G56" s="12">
        <v>0</v>
      </c>
      <c r="H56" s="12"/>
      <c r="I56" s="12">
        <v>0</v>
      </c>
      <c r="J56" s="12"/>
      <c r="K56" s="12"/>
      <c r="L56" s="12"/>
      <c r="M56" s="17">
        <v>0</v>
      </c>
      <c r="N56" s="12">
        <v>0</v>
      </c>
      <c r="O56" s="12"/>
      <c r="P56" s="12">
        <v>0</v>
      </c>
      <c r="Q56" s="12"/>
      <c r="R56" s="12"/>
      <c r="S56" s="12"/>
      <c r="T56" s="12">
        <v>0</v>
      </c>
      <c r="U56" s="12">
        <v>0</v>
      </c>
      <c r="V56" s="12"/>
      <c r="W56" s="12">
        <v>0</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v>
      </c>
      <c r="N57" s="12"/>
      <c r="O57" s="12"/>
      <c r="P57" s="12">
        <v>0</v>
      </c>
      <c r="Q57" s="12"/>
      <c r="R57" s="12"/>
      <c r="S57" s="12"/>
      <c r="T57" s="12">
        <v>0</v>
      </c>
      <c r="U57" s="12"/>
      <c r="V57" s="12"/>
      <c r="W57" s="12">
        <v>0</v>
      </c>
      <c r="X57" s="12"/>
      <c r="Y57" s="12"/>
      <c r="Z57" s="12"/>
    </row>
    <row r="58" spans="1:26" hidden="1" x14ac:dyDescent="0.35">
      <c r="A58" s="5" t="s">
        <v>190</v>
      </c>
      <c r="B58" s="5">
        <v>3</v>
      </c>
      <c r="C58" s="5" t="s">
        <v>182</v>
      </c>
      <c r="D58" s="5" t="s">
        <v>191</v>
      </c>
      <c r="E58" s="5" t="s">
        <v>191</v>
      </c>
      <c r="F58" s="12">
        <v>0</v>
      </c>
      <c r="G58" s="12"/>
      <c r="H58" s="12">
        <v>0</v>
      </c>
      <c r="I58" s="12">
        <v>0</v>
      </c>
      <c r="J58" s="12">
        <v>0</v>
      </c>
      <c r="K58" s="12"/>
      <c r="L58" s="12">
        <v>0</v>
      </c>
      <c r="M58" s="17">
        <v>0</v>
      </c>
      <c r="N58" s="12"/>
      <c r="O58" s="12">
        <v>0</v>
      </c>
      <c r="P58" s="12">
        <v>0</v>
      </c>
      <c r="Q58" s="12">
        <v>0</v>
      </c>
      <c r="R58" s="12"/>
      <c r="S58" s="12">
        <v>0</v>
      </c>
      <c r="T58" s="12">
        <v>0</v>
      </c>
      <c r="U58" s="12"/>
      <c r="V58" s="12">
        <v>0</v>
      </c>
      <c r="W58" s="12">
        <v>0</v>
      </c>
      <c r="X58" s="12">
        <v>0</v>
      </c>
      <c r="Y58" s="12"/>
      <c r="Z58" s="12">
        <v>0</v>
      </c>
    </row>
    <row r="59" spans="1:26" hidden="1" x14ac:dyDescent="0.35">
      <c r="A59" s="5" t="s">
        <v>192</v>
      </c>
      <c r="B59" s="5">
        <v>3</v>
      </c>
      <c r="C59" s="5" t="s">
        <v>182</v>
      </c>
      <c r="D59" s="5" t="s">
        <v>193</v>
      </c>
      <c r="E59" s="5" t="s">
        <v>193</v>
      </c>
      <c r="F59" s="12">
        <v>0</v>
      </c>
      <c r="G59" s="12"/>
      <c r="H59" s="12"/>
      <c r="I59" s="12">
        <v>0</v>
      </c>
      <c r="J59" s="12"/>
      <c r="K59" s="12"/>
      <c r="L59" s="12"/>
      <c r="M59" s="17">
        <v>0</v>
      </c>
      <c r="N59" s="12"/>
      <c r="O59" s="12"/>
      <c r="P59" s="12">
        <v>0</v>
      </c>
      <c r="Q59" s="12"/>
      <c r="R59" s="12"/>
      <c r="S59" s="12"/>
      <c r="T59" s="12">
        <v>0</v>
      </c>
      <c r="U59" s="12"/>
      <c r="V59" s="12"/>
      <c r="W59" s="12">
        <v>0</v>
      </c>
      <c r="X59" s="12"/>
      <c r="Y59" s="12"/>
      <c r="Z59" s="12"/>
    </row>
    <row r="60" spans="1:26" hidden="1" x14ac:dyDescent="0.35">
      <c r="A60" s="5" t="s">
        <v>194</v>
      </c>
      <c r="B60" s="5">
        <v>3</v>
      </c>
      <c r="C60" s="5" t="s">
        <v>182</v>
      </c>
      <c r="D60" s="5" t="s">
        <v>195</v>
      </c>
      <c r="E60" s="5" t="s">
        <v>195</v>
      </c>
      <c r="F60" s="12">
        <v>0</v>
      </c>
      <c r="G60" s="12"/>
      <c r="H60" s="12">
        <v>0</v>
      </c>
      <c r="I60" s="12">
        <v>0</v>
      </c>
      <c r="J60" s="12">
        <v>0</v>
      </c>
      <c r="K60" s="12"/>
      <c r="L60" s="12"/>
      <c r="M60" s="17">
        <v>0</v>
      </c>
      <c r="N60" s="12"/>
      <c r="O60" s="12">
        <v>0</v>
      </c>
      <c r="P60" s="12">
        <v>0</v>
      </c>
      <c r="Q60" s="12">
        <v>0</v>
      </c>
      <c r="R60" s="12"/>
      <c r="S60" s="12"/>
      <c r="T60" s="12">
        <v>0</v>
      </c>
      <c r="U60" s="12"/>
      <c r="V60" s="12">
        <v>0</v>
      </c>
      <c r="W60" s="12">
        <v>0</v>
      </c>
      <c r="X60" s="12">
        <v>0</v>
      </c>
      <c r="Y60" s="12"/>
      <c r="Z60" s="12"/>
    </row>
    <row r="61" spans="1:26" hidden="1" x14ac:dyDescent="0.35">
      <c r="A61" s="5" t="s">
        <v>196</v>
      </c>
      <c r="B61" s="5">
        <v>3</v>
      </c>
      <c r="C61" s="5" t="s">
        <v>182</v>
      </c>
      <c r="D61" s="5" t="s">
        <v>197</v>
      </c>
      <c r="E61" s="5" t="s">
        <v>197</v>
      </c>
      <c r="F61" s="12">
        <v>0</v>
      </c>
      <c r="G61" s="12"/>
      <c r="H61" s="12"/>
      <c r="I61" s="12">
        <v>0</v>
      </c>
      <c r="J61" s="12"/>
      <c r="K61" s="12"/>
      <c r="L61" s="12"/>
      <c r="M61" s="17">
        <v>0</v>
      </c>
      <c r="N61" s="12"/>
      <c r="O61" s="12"/>
      <c r="P61" s="12">
        <v>0</v>
      </c>
      <c r="Q61" s="12"/>
      <c r="R61" s="12"/>
      <c r="S61" s="12"/>
      <c r="T61" s="12">
        <v>0</v>
      </c>
      <c r="U61" s="12"/>
      <c r="V61" s="12"/>
      <c r="W61" s="12">
        <v>0</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0</v>
      </c>
      <c r="N62" s="12"/>
      <c r="O62" s="12">
        <v>0</v>
      </c>
      <c r="P62" s="12">
        <v>0</v>
      </c>
      <c r="Q62" s="12"/>
      <c r="R62" s="12"/>
      <c r="S62" s="12"/>
      <c r="T62" s="12">
        <v>0</v>
      </c>
      <c r="U62" s="12"/>
      <c r="V62" s="12">
        <v>0</v>
      </c>
      <c r="W62" s="12">
        <v>0</v>
      </c>
      <c r="X62" s="12"/>
      <c r="Y62" s="12"/>
      <c r="Z62" s="12"/>
    </row>
    <row r="63" spans="1:26" hidden="1" x14ac:dyDescent="0.35">
      <c r="A63" s="5" t="s">
        <v>200</v>
      </c>
      <c r="B63" s="5">
        <v>3</v>
      </c>
      <c r="C63" s="5" t="s">
        <v>182</v>
      </c>
      <c r="D63" s="5" t="s">
        <v>201</v>
      </c>
      <c r="E63" s="5" t="s">
        <v>201</v>
      </c>
      <c r="F63" s="12">
        <v>0</v>
      </c>
      <c r="G63" s="12"/>
      <c r="H63" s="12">
        <v>0</v>
      </c>
      <c r="I63" s="12"/>
      <c r="J63" s="12"/>
      <c r="K63" s="12"/>
      <c r="L63" s="12">
        <v>0</v>
      </c>
      <c r="M63" s="17">
        <v>0</v>
      </c>
      <c r="N63" s="12"/>
      <c r="O63" s="12">
        <v>0</v>
      </c>
      <c r="P63" s="12"/>
      <c r="Q63" s="12"/>
      <c r="R63" s="12"/>
      <c r="S63" s="12">
        <v>0</v>
      </c>
      <c r="T63" s="12">
        <v>0</v>
      </c>
      <c r="U63" s="12"/>
      <c r="V63" s="12">
        <v>0</v>
      </c>
      <c r="W63" s="12"/>
      <c r="X63" s="12"/>
      <c r="Y63" s="12"/>
      <c r="Z63" s="12">
        <v>0</v>
      </c>
    </row>
    <row r="64" spans="1:26" hidden="1" x14ac:dyDescent="0.35">
      <c r="A64" s="5" t="s">
        <v>202</v>
      </c>
      <c r="B64" s="5">
        <v>3</v>
      </c>
      <c r="C64" s="5" t="s">
        <v>182</v>
      </c>
      <c r="D64" s="5" t="s">
        <v>203</v>
      </c>
      <c r="E64" s="5" t="s">
        <v>203</v>
      </c>
      <c r="F64" s="12">
        <v>0</v>
      </c>
      <c r="G64" s="12">
        <v>0</v>
      </c>
      <c r="H64" s="12"/>
      <c r="I64" s="12">
        <v>0</v>
      </c>
      <c r="J64" s="12"/>
      <c r="K64" s="12">
        <v>0</v>
      </c>
      <c r="L64" s="12">
        <v>0</v>
      </c>
      <c r="M64" s="17">
        <v>0.209218927</v>
      </c>
      <c r="N64" s="12">
        <v>0.209218927</v>
      </c>
      <c r="O64" s="12"/>
      <c r="P64" s="12">
        <v>0</v>
      </c>
      <c r="Q64" s="12"/>
      <c r="R64" s="12">
        <v>0</v>
      </c>
      <c r="S64" s="12">
        <v>0</v>
      </c>
      <c r="T64" s="12">
        <v>0.83501716400000003</v>
      </c>
      <c r="U64" s="12">
        <v>0.83501716400000003</v>
      </c>
      <c r="V64" s="12"/>
      <c r="W64" s="12">
        <v>0</v>
      </c>
      <c r="X64" s="12"/>
      <c r="Y64" s="12">
        <v>0</v>
      </c>
      <c r="Z64" s="12">
        <v>0</v>
      </c>
    </row>
    <row r="65" spans="1:26" hidden="1" x14ac:dyDescent="0.35">
      <c r="A65" s="5" t="s">
        <v>204</v>
      </c>
      <c r="B65" s="5">
        <v>3</v>
      </c>
      <c r="C65" s="5" t="s">
        <v>205</v>
      </c>
      <c r="D65" s="5" t="s">
        <v>206</v>
      </c>
      <c r="E65" s="5" t="s">
        <v>206</v>
      </c>
      <c r="F65" s="12">
        <v>0</v>
      </c>
      <c r="G65" s="12"/>
      <c r="H65" s="12">
        <v>0</v>
      </c>
      <c r="I65" s="12"/>
      <c r="J65" s="12"/>
      <c r="K65" s="12"/>
      <c r="L65" s="12"/>
      <c r="M65" s="17">
        <v>0</v>
      </c>
      <c r="N65" s="12"/>
      <c r="O65" s="12">
        <v>0</v>
      </c>
      <c r="P65" s="12"/>
      <c r="Q65" s="12"/>
      <c r="R65" s="12"/>
      <c r="S65" s="12"/>
      <c r="T65" s="12">
        <v>0</v>
      </c>
      <c r="U65" s="12"/>
      <c r="V65" s="12">
        <v>0</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0</v>
      </c>
      <c r="N66" s="12"/>
      <c r="O66" s="12"/>
      <c r="P66" s="12"/>
      <c r="Q66" s="12">
        <v>0</v>
      </c>
      <c r="R66" s="12"/>
      <c r="S66" s="12"/>
      <c r="T66" s="12">
        <v>0</v>
      </c>
      <c r="U66" s="12"/>
      <c r="V66" s="12"/>
      <c r="W66" s="12"/>
      <c r="X66" s="12">
        <v>0</v>
      </c>
      <c r="Y66" s="12"/>
      <c r="Z66" s="12"/>
    </row>
    <row r="67" spans="1:26" hidden="1" x14ac:dyDescent="0.35">
      <c r="A67" s="5" t="s">
        <v>209</v>
      </c>
      <c r="B67" s="5">
        <v>3</v>
      </c>
      <c r="C67" s="5" t="s">
        <v>205</v>
      </c>
      <c r="D67" s="5" t="s">
        <v>210</v>
      </c>
      <c r="E67" s="5" t="s">
        <v>210</v>
      </c>
      <c r="F67" s="12">
        <v>0</v>
      </c>
      <c r="G67" s="12"/>
      <c r="H67" s="12">
        <v>0</v>
      </c>
      <c r="I67" s="12"/>
      <c r="J67" s="12"/>
      <c r="K67" s="12"/>
      <c r="L67" s="12"/>
      <c r="M67" s="17">
        <v>0</v>
      </c>
      <c r="N67" s="12"/>
      <c r="O67" s="12">
        <v>0</v>
      </c>
      <c r="P67" s="12"/>
      <c r="Q67" s="12"/>
      <c r="R67" s="12"/>
      <c r="S67" s="12"/>
      <c r="T67" s="12">
        <v>0</v>
      </c>
      <c r="U67" s="12"/>
      <c r="V67" s="12">
        <v>0</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v>
      </c>
      <c r="N68" s="12"/>
      <c r="O68" s="12"/>
      <c r="P68" s="12">
        <v>0</v>
      </c>
      <c r="Q68" s="12"/>
      <c r="R68" s="12"/>
      <c r="S68" s="12"/>
      <c r="T68" s="12">
        <v>0</v>
      </c>
      <c r="U68" s="12"/>
      <c r="V68" s="12"/>
      <c r="W68" s="12">
        <v>0</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0</v>
      </c>
      <c r="N69" s="12"/>
      <c r="O69" s="12">
        <v>0</v>
      </c>
      <c r="P69" s="12"/>
      <c r="Q69" s="12"/>
      <c r="R69" s="12"/>
      <c r="S69" s="12"/>
      <c r="T69" s="12">
        <v>0</v>
      </c>
      <c r="U69" s="12"/>
      <c r="V69" s="12">
        <v>0</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0</v>
      </c>
      <c r="N70" s="12"/>
      <c r="O70" s="12"/>
      <c r="P70" s="12"/>
      <c r="Q70" s="12"/>
      <c r="R70" s="12"/>
      <c r="S70" s="12">
        <v>0</v>
      </c>
      <c r="T70" s="12">
        <v>0</v>
      </c>
      <c r="U70" s="12"/>
      <c r="V70" s="12"/>
      <c r="W70" s="12"/>
      <c r="X70" s="12"/>
      <c r="Y70" s="12"/>
      <c r="Z70" s="12">
        <v>0</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0</v>
      </c>
      <c r="N72" s="12"/>
      <c r="O72" s="12">
        <v>0</v>
      </c>
      <c r="P72" s="12"/>
      <c r="Q72" s="12"/>
      <c r="R72" s="12"/>
      <c r="S72" s="12"/>
      <c r="T72" s="12">
        <v>0</v>
      </c>
      <c r="U72" s="12"/>
      <c r="V72" s="12">
        <v>0</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0</v>
      </c>
      <c r="N73" s="12"/>
      <c r="O73" s="12">
        <v>0</v>
      </c>
      <c r="P73" s="12"/>
      <c r="Q73" s="12"/>
      <c r="R73" s="12"/>
      <c r="S73" s="12"/>
      <c r="T73" s="12">
        <v>0</v>
      </c>
      <c r="U73" s="12"/>
      <c r="V73" s="12">
        <v>0</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0</v>
      </c>
      <c r="N74" s="12"/>
      <c r="O74" s="12"/>
      <c r="P74" s="12">
        <v>0</v>
      </c>
      <c r="Q74" s="12"/>
      <c r="R74" s="12"/>
      <c r="S74" s="12"/>
      <c r="T74" s="12">
        <v>0</v>
      </c>
      <c r="U74" s="12"/>
      <c r="V74" s="12"/>
      <c r="W74" s="12">
        <v>0</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0</v>
      </c>
      <c r="N75" s="12"/>
      <c r="O75" s="12"/>
      <c r="P75" s="12"/>
      <c r="Q75" s="12">
        <v>0</v>
      </c>
      <c r="R75" s="12"/>
      <c r="S75" s="12">
        <v>0</v>
      </c>
      <c r="T75" s="12">
        <v>0</v>
      </c>
      <c r="U75" s="12"/>
      <c r="V75" s="12"/>
      <c r="W75" s="12"/>
      <c r="X75" s="12">
        <v>0</v>
      </c>
      <c r="Y75" s="12"/>
      <c r="Z75" s="12">
        <v>0</v>
      </c>
    </row>
    <row r="76" spans="1:26" hidden="1" x14ac:dyDescent="0.35">
      <c r="A76" s="5" t="s">
        <v>227</v>
      </c>
      <c r="B76" s="5">
        <v>3</v>
      </c>
      <c r="C76" s="5" t="s">
        <v>205</v>
      </c>
      <c r="D76" s="5" t="s">
        <v>228</v>
      </c>
      <c r="E76" s="5" t="s">
        <v>228</v>
      </c>
      <c r="F76" s="12">
        <v>0</v>
      </c>
      <c r="G76" s="12"/>
      <c r="H76" s="12"/>
      <c r="I76" s="12">
        <v>0</v>
      </c>
      <c r="J76" s="12">
        <v>0</v>
      </c>
      <c r="K76" s="12"/>
      <c r="L76" s="12"/>
      <c r="M76" s="17">
        <v>0</v>
      </c>
      <c r="N76" s="12"/>
      <c r="O76" s="12"/>
      <c r="P76" s="12">
        <v>0</v>
      </c>
      <c r="Q76" s="12">
        <v>0</v>
      </c>
      <c r="R76" s="12"/>
      <c r="S76" s="12"/>
      <c r="T76" s="12">
        <v>0</v>
      </c>
      <c r="U76" s="12"/>
      <c r="V76" s="12"/>
      <c r="W76" s="12">
        <v>0</v>
      </c>
      <c r="X76" s="12">
        <v>0</v>
      </c>
      <c r="Y76" s="12"/>
      <c r="Z76" s="12"/>
    </row>
    <row r="77" spans="1:26" hidden="1" x14ac:dyDescent="0.35">
      <c r="A77" s="5" t="s">
        <v>229</v>
      </c>
      <c r="B77" s="5">
        <v>3</v>
      </c>
      <c r="C77" s="5" t="s">
        <v>205</v>
      </c>
      <c r="D77" s="5" t="s">
        <v>230</v>
      </c>
      <c r="E77" s="5" t="s">
        <v>230</v>
      </c>
      <c r="F77" s="12">
        <v>0</v>
      </c>
      <c r="G77" s="12"/>
      <c r="H77" s="12"/>
      <c r="I77" s="12">
        <v>0</v>
      </c>
      <c r="J77" s="12"/>
      <c r="K77" s="12"/>
      <c r="L77" s="12"/>
      <c r="M77" s="17">
        <v>0</v>
      </c>
      <c r="N77" s="12"/>
      <c r="O77" s="12"/>
      <c r="P77" s="12">
        <v>0</v>
      </c>
      <c r="Q77" s="12"/>
      <c r="R77" s="12"/>
      <c r="S77" s="12"/>
      <c r="T77" s="12">
        <v>0</v>
      </c>
      <c r="U77" s="12"/>
      <c r="V77" s="12"/>
      <c r="W77" s="12">
        <v>0</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0</v>
      </c>
      <c r="N78" s="12"/>
      <c r="O78" s="12"/>
      <c r="P78" s="12"/>
      <c r="Q78" s="12"/>
      <c r="R78" s="12"/>
      <c r="S78" s="12">
        <v>0</v>
      </c>
      <c r="T78" s="12">
        <v>0</v>
      </c>
      <c r="U78" s="12"/>
      <c r="V78" s="12"/>
      <c r="W78" s="12"/>
      <c r="X78" s="12"/>
      <c r="Y78" s="12"/>
      <c r="Z78" s="12">
        <v>0</v>
      </c>
    </row>
    <row r="79" spans="1:26" hidden="1" x14ac:dyDescent="0.35">
      <c r="A79" s="5" t="s">
        <v>233</v>
      </c>
      <c r="B79" s="5">
        <v>3</v>
      </c>
      <c r="C79" s="5" t="s">
        <v>205</v>
      </c>
      <c r="D79" s="5" t="s">
        <v>234</v>
      </c>
      <c r="E79" s="5" t="s">
        <v>234</v>
      </c>
      <c r="F79" s="12">
        <v>0</v>
      </c>
      <c r="G79" s="12"/>
      <c r="H79" s="12">
        <v>0</v>
      </c>
      <c r="I79" s="12"/>
      <c r="J79" s="12"/>
      <c r="K79" s="12"/>
      <c r="L79" s="12"/>
      <c r="M79" s="17">
        <v>0</v>
      </c>
      <c r="N79" s="12"/>
      <c r="O79" s="12">
        <v>0</v>
      </c>
      <c r="P79" s="12"/>
      <c r="Q79" s="12"/>
      <c r="R79" s="12"/>
      <c r="S79" s="12"/>
      <c r="T79" s="12">
        <v>0</v>
      </c>
      <c r="U79" s="12"/>
      <c r="V79" s="12">
        <v>0</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0</v>
      </c>
      <c r="N80" s="12"/>
      <c r="O80" s="12"/>
      <c r="P80" s="12"/>
      <c r="Q80" s="12">
        <v>0</v>
      </c>
      <c r="R80" s="12"/>
      <c r="S80" s="12"/>
      <c r="T80" s="12">
        <v>0</v>
      </c>
      <c r="U80" s="12"/>
      <c r="V80" s="12"/>
      <c r="W80" s="12"/>
      <c r="X80" s="12">
        <v>0</v>
      </c>
      <c r="Y80" s="12"/>
      <c r="Z80" s="12"/>
    </row>
    <row r="81" spans="1:26" hidden="1" x14ac:dyDescent="0.35">
      <c r="A81" s="5" t="s">
        <v>237</v>
      </c>
      <c r="B81" s="5">
        <v>3</v>
      </c>
      <c r="C81" s="5" t="s">
        <v>205</v>
      </c>
      <c r="D81" s="5" t="s">
        <v>238</v>
      </c>
      <c r="E81" s="5" t="s">
        <v>238</v>
      </c>
      <c r="F81" s="12">
        <v>0</v>
      </c>
      <c r="G81" s="12"/>
      <c r="H81" s="12"/>
      <c r="I81" s="12">
        <v>0</v>
      </c>
      <c r="J81" s="12"/>
      <c r="K81" s="12"/>
      <c r="L81" s="12"/>
      <c r="M81" s="17">
        <v>0</v>
      </c>
      <c r="N81" s="12"/>
      <c r="O81" s="12"/>
      <c r="P81" s="12">
        <v>0</v>
      </c>
      <c r="Q81" s="12"/>
      <c r="R81" s="12"/>
      <c r="S81" s="12"/>
      <c r="T81" s="12">
        <v>0</v>
      </c>
      <c r="U81" s="12"/>
      <c r="V81" s="12"/>
      <c r="W81" s="12">
        <v>0</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0</v>
      </c>
      <c r="N82" s="12"/>
      <c r="O82" s="12"/>
      <c r="P82" s="12">
        <v>0</v>
      </c>
      <c r="Q82" s="12"/>
      <c r="R82" s="12"/>
      <c r="S82" s="12"/>
      <c r="T82" s="12">
        <v>0</v>
      </c>
      <c r="U82" s="12"/>
      <c r="V82" s="12"/>
      <c r="W82" s="12">
        <v>0</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0</v>
      </c>
      <c r="N83" s="12"/>
      <c r="O83" s="12">
        <v>0</v>
      </c>
      <c r="P83" s="12"/>
      <c r="Q83" s="12"/>
      <c r="R83" s="12"/>
      <c r="S83" s="12"/>
      <c r="T83" s="12">
        <v>0</v>
      </c>
      <c r="U83" s="12"/>
      <c r="V83" s="12">
        <v>0</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0</v>
      </c>
      <c r="N84" s="12"/>
      <c r="O84" s="12"/>
      <c r="P84" s="12">
        <v>0</v>
      </c>
      <c r="Q84" s="12"/>
      <c r="R84" s="12"/>
      <c r="S84" s="12"/>
      <c r="T84" s="12">
        <v>0</v>
      </c>
      <c r="U84" s="12"/>
      <c r="V84" s="12"/>
      <c r="W84" s="12">
        <v>0</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v>
      </c>
      <c r="N85" s="12"/>
      <c r="O85" s="12"/>
      <c r="P85" s="12">
        <v>0</v>
      </c>
      <c r="Q85" s="12"/>
      <c r="R85" s="12"/>
      <c r="S85" s="12"/>
      <c r="T85" s="12">
        <v>0</v>
      </c>
      <c r="U85" s="12"/>
      <c r="V85" s="12"/>
      <c r="W85" s="12">
        <v>0</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0</v>
      </c>
      <c r="N86" s="12"/>
      <c r="O86" s="12">
        <v>0</v>
      </c>
      <c r="P86" s="12"/>
      <c r="Q86" s="12"/>
      <c r="R86" s="12"/>
      <c r="S86" s="12"/>
      <c r="T86" s="12">
        <v>0</v>
      </c>
      <c r="U86" s="12"/>
      <c r="V86" s="12">
        <v>0</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0</v>
      </c>
      <c r="N87" s="12"/>
      <c r="O87" s="12">
        <v>0</v>
      </c>
      <c r="P87" s="12">
        <v>0</v>
      </c>
      <c r="Q87" s="12"/>
      <c r="R87" s="12"/>
      <c r="S87" s="12"/>
      <c r="T87" s="12">
        <v>0</v>
      </c>
      <c r="U87" s="12"/>
      <c r="V87" s="12">
        <v>0</v>
      </c>
      <c r="W87" s="12">
        <v>0</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0</v>
      </c>
      <c r="N89" s="12"/>
      <c r="O89" s="12">
        <v>0</v>
      </c>
      <c r="P89" s="12"/>
      <c r="Q89" s="12"/>
      <c r="R89" s="12"/>
      <c r="S89" s="12"/>
      <c r="T89" s="12">
        <v>0</v>
      </c>
      <c r="U89" s="12"/>
      <c r="V89" s="12">
        <v>0</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0</v>
      </c>
      <c r="N91" s="12"/>
      <c r="O91" s="12">
        <v>0</v>
      </c>
      <c r="P91" s="12">
        <v>0</v>
      </c>
      <c r="Q91" s="12"/>
      <c r="R91" s="12"/>
      <c r="S91" s="12"/>
      <c r="T91" s="12">
        <v>0</v>
      </c>
      <c r="U91" s="12"/>
      <c r="V91" s="12">
        <v>0</v>
      </c>
      <c r="W91" s="12">
        <v>0</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0.101808075</v>
      </c>
      <c r="N93" s="12">
        <v>0.101808075</v>
      </c>
      <c r="O93" s="12"/>
      <c r="P93" s="12"/>
      <c r="Q93" s="12"/>
      <c r="R93" s="12"/>
      <c r="S93" s="12"/>
      <c r="T93" s="12">
        <v>0.40632791400000001</v>
      </c>
      <c r="U93" s="12">
        <v>0.40632791400000001</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0</v>
      </c>
      <c r="N94" s="12"/>
      <c r="O94" s="12"/>
      <c r="P94" s="12">
        <v>0</v>
      </c>
      <c r="Q94" s="12"/>
      <c r="R94" s="12"/>
      <c r="S94" s="12"/>
      <c r="T94" s="12">
        <v>0</v>
      </c>
      <c r="U94" s="12"/>
      <c r="V94" s="12"/>
      <c r="W94" s="12">
        <v>0</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0</v>
      </c>
      <c r="N95" s="12"/>
      <c r="O95" s="12"/>
      <c r="P95" s="12"/>
      <c r="Q95" s="12">
        <v>0</v>
      </c>
      <c r="R95" s="12"/>
      <c r="S95" s="12"/>
      <c r="T95" s="12">
        <v>0</v>
      </c>
      <c r="U95" s="12"/>
      <c r="V95" s="12"/>
      <c r="W95" s="12"/>
      <c r="X95" s="12">
        <v>0</v>
      </c>
      <c r="Y95" s="12"/>
      <c r="Z95" s="12"/>
    </row>
    <row r="96" spans="1:26" hidden="1" x14ac:dyDescent="0.35">
      <c r="A96" s="5" t="s">
        <v>267</v>
      </c>
      <c r="B96" s="5">
        <v>3</v>
      </c>
      <c r="C96" s="5" t="s">
        <v>205</v>
      </c>
      <c r="D96" s="5" t="s">
        <v>268</v>
      </c>
      <c r="E96" s="5" t="s">
        <v>268</v>
      </c>
      <c r="F96" s="12">
        <v>0</v>
      </c>
      <c r="G96" s="12">
        <v>0</v>
      </c>
      <c r="H96" s="12"/>
      <c r="I96" s="12"/>
      <c r="J96" s="12"/>
      <c r="K96" s="12"/>
      <c r="L96" s="12"/>
      <c r="M96" s="17">
        <v>0.161196119</v>
      </c>
      <c r="N96" s="12">
        <v>0.161196119</v>
      </c>
      <c r="O96" s="12"/>
      <c r="P96" s="12"/>
      <c r="Q96" s="12"/>
      <c r="R96" s="12"/>
      <c r="S96" s="12"/>
      <c r="T96" s="12">
        <v>0.64335253000000003</v>
      </c>
      <c r="U96" s="12">
        <v>0.64335253000000003</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4.6662033999999998E-2</v>
      </c>
      <c r="N97" s="12">
        <v>4.6662033999999998E-2</v>
      </c>
      <c r="O97" s="12"/>
      <c r="P97" s="12"/>
      <c r="Q97" s="12">
        <v>0</v>
      </c>
      <c r="R97" s="12"/>
      <c r="S97" s="12"/>
      <c r="T97" s="12">
        <v>0.18623362700000001</v>
      </c>
      <c r="U97" s="12">
        <v>0.18623362700000001</v>
      </c>
      <c r="V97" s="12"/>
      <c r="W97" s="12"/>
      <c r="X97" s="12">
        <v>0</v>
      </c>
      <c r="Y97" s="12"/>
      <c r="Z97" s="12"/>
    </row>
    <row r="98" spans="1:26" hidden="1" x14ac:dyDescent="0.35">
      <c r="A98" s="5" t="s">
        <v>271</v>
      </c>
      <c r="B98" s="5">
        <v>3</v>
      </c>
      <c r="C98" s="5" t="s">
        <v>205</v>
      </c>
      <c r="D98" s="5" t="s">
        <v>272</v>
      </c>
      <c r="E98" s="5" t="s">
        <v>272</v>
      </c>
      <c r="F98" s="12">
        <v>0</v>
      </c>
      <c r="G98" s="12"/>
      <c r="H98" s="12"/>
      <c r="I98" s="12"/>
      <c r="J98" s="12"/>
      <c r="K98" s="12"/>
      <c r="L98" s="12">
        <v>0</v>
      </c>
      <c r="M98" s="17">
        <v>0</v>
      </c>
      <c r="N98" s="12"/>
      <c r="O98" s="12"/>
      <c r="P98" s="12"/>
      <c r="Q98" s="12"/>
      <c r="R98" s="12"/>
      <c r="S98" s="12">
        <v>0</v>
      </c>
      <c r="T98" s="12">
        <v>0</v>
      </c>
      <c r="U98" s="12"/>
      <c r="V98" s="12"/>
      <c r="W98" s="12"/>
      <c r="X98" s="12"/>
      <c r="Y98" s="12"/>
      <c r="Z98" s="12">
        <v>0</v>
      </c>
    </row>
    <row r="99" spans="1:26" hidden="1" x14ac:dyDescent="0.35">
      <c r="A99" s="5" t="s">
        <v>273</v>
      </c>
      <c r="B99" s="5">
        <v>3</v>
      </c>
      <c r="C99" s="5" t="s">
        <v>205</v>
      </c>
      <c r="D99" s="5" t="s">
        <v>274</v>
      </c>
      <c r="E99" s="5" t="s">
        <v>274</v>
      </c>
      <c r="F99" s="12">
        <v>0</v>
      </c>
      <c r="G99" s="12"/>
      <c r="H99" s="12">
        <v>0</v>
      </c>
      <c r="I99" s="12"/>
      <c r="J99" s="12"/>
      <c r="K99" s="12"/>
      <c r="L99" s="12"/>
      <c r="M99" s="17">
        <v>0</v>
      </c>
      <c r="N99" s="12"/>
      <c r="O99" s="12">
        <v>0</v>
      </c>
      <c r="P99" s="12"/>
      <c r="Q99" s="12"/>
      <c r="R99" s="12"/>
      <c r="S99" s="12"/>
      <c r="T99" s="12">
        <v>0</v>
      </c>
      <c r="U99" s="12"/>
      <c r="V99" s="12">
        <v>0</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0</v>
      </c>
      <c r="N101" s="12"/>
      <c r="O101" s="12">
        <v>0</v>
      </c>
      <c r="P101" s="12"/>
      <c r="Q101" s="12"/>
      <c r="R101" s="12"/>
      <c r="S101" s="12"/>
      <c r="T101" s="12">
        <v>0</v>
      </c>
      <c r="U101" s="12"/>
      <c r="V101" s="12">
        <v>0</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0</v>
      </c>
      <c r="N102" s="12"/>
      <c r="O102" s="12"/>
      <c r="P102" s="12"/>
      <c r="Q102" s="12"/>
      <c r="R102" s="12"/>
      <c r="S102" s="12">
        <v>0</v>
      </c>
      <c r="T102" s="12">
        <v>0</v>
      </c>
      <c r="U102" s="12"/>
      <c r="V102" s="12"/>
      <c r="W102" s="12"/>
      <c r="X102" s="12"/>
      <c r="Y102" s="12"/>
      <c r="Z102" s="12">
        <v>0</v>
      </c>
    </row>
    <row r="103" spans="1:26" hidden="1" x14ac:dyDescent="0.35">
      <c r="A103" s="5" t="s">
        <v>281</v>
      </c>
      <c r="B103" s="5">
        <v>3</v>
      </c>
      <c r="C103" s="5" t="s">
        <v>205</v>
      </c>
      <c r="D103" s="5" t="s">
        <v>282</v>
      </c>
      <c r="E103" s="5" t="s">
        <v>282</v>
      </c>
      <c r="F103" s="12">
        <v>0</v>
      </c>
      <c r="G103" s="12"/>
      <c r="H103" s="12"/>
      <c r="I103" s="12">
        <v>0</v>
      </c>
      <c r="J103" s="12"/>
      <c r="K103" s="12"/>
      <c r="L103" s="12"/>
      <c r="M103" s="17">
        <v>0</v>
      </c>
      <c r="N103" s="12"/>
      <c r="O103" s="12"/>
      <c r="P103" s="12">
        <v>0</v>
      </c>
      <c r="Q103" s="12"/>
      <c r="R103" s="12"/>
      <c r="S103" s="12"/>
      <c r="T103" s="12">
        <v>0</v>
      </c>
      <c r="U103" s="12"/>
      <c r="V103" s="12"/>
      <c r="W103" s="12">
        <v>0</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0.237552175</v>
      </c>
      <c r="N104" s="12">
        <v>0.237552175</v>
      </c>
      <c r="O104" s="12"/>
      <c r="P104" s="12"/>
      <c r="Q104" s="12"/>
      <c r="R104" s="12"/>
      <c r="S104" s="12"/>
      <c r="T104" s="12">
        <v>0.94809846499999995</v>
      </c>
      <c r="U104" s="12">
        <v>0.94809846499999995</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0</v>
      </c>
      <c r="N106" s="12"/>
      <c r="O106" s="12"/>
      <c r="P106" s="12"/>
      <c r="Q106" s="12"/>
      <c r="R106" s="12"/>
      <c r="S106" s="12">
        <v>0</v>
      </c>
      <c r="T106" s="12">
        <v>0</v>
      </c>
      <c r="U106" s="12"/>
      <c r="V106" s="12"/>
      <c r="W106" s="12"/>
      <c r="X106" s="12"/>
      <c r="Y106" s="12"/>
      <c r="Z106" s="12">
        <v>0</v>
      </c>
    </row>
    <row r="107" spans="1:26" hidden="1" x14ac:dyDescent="0.35">
      <c r="A107" s="5" t="s">
        <v>289</v>
      </c>
      <c r="B107" s="5">
        <v>3</v>
      </c>
      <c r="C107" s="5" t="s">
        <v>205</v>
      </c>
      <c r="D107" s="5" t="s">
        <v>290</v>
      </c>
      <c r="E107" s="5" t="s">
        <v>290</v>
      </c>
      <c r="F107" s="12">
        <v>0</v>
      </c>
      <c r="G107" s="12"/>
      <c r="H107" s="12"/>
      <c r="I107" s="12"/>
      <c r="J107" s="12"/>
      <c r="K107" s="12"/>
      <c r="L107" s="12">
        <v>0</v>
      </c>
      <c r="M107" s="17">
        <v>0</v>
      </c>
      <c r="N107" s="12"/>
      <c r="O107" s="12"/>
      <c r="P107" s="12"/>
      <c r="Q107" s="12"/>
      <c r="R107" s="12"/>
      <c r="S107" s="12">
        <v>0</v>
      </c>
      <c r="T107" s="12">
        <v>0</v>
      </c>
      <c r="U107" s="12"/>
      <c r="V107" s="12"/>
      <c r="W107" s="12"/>
      <c r="X107" s="12"/>
      <c r="Y107" s="12"/>
      <c r="Z107" s="12">
        <v>0</v>
      </c>
    </row>
    <row r="108" spans="1:26" hidden="1" x14ac:dyDescent="0.35">
      <c r="A108" s="5" t="s">
        <v>291</v>
      </c>
      <c r="B108" s="5">
        <v>3</v>
      </c>
      <c r="C108" s="5" t="s">
        <v>205</v>
      </c>
      <c r="D108" s="5" t="s">
        <v>292</v>
      </c>
      <c r="E108" s="5" t="s">
        <v>292</v>
      </c>
      <c r="F108" s="12">
        <v>0</v>
      </c>
      <c r="G108" s="12"/>
      <c r="H108" s="12"/>
      <c r="I108" s="12">
        <v>0</v>
      </c>
      <c r="J108" s="12"/>
      <c r="K108" s="12"/>
      <c r="L108" s="12"/>
      <c r="M108" s="17">
        <v>0</v>
      </c>
      <c r="N108" s="12"/>
      <c r="O108" s="12"/>
      <c r="P108" s="12">
        <v>0</v>
      </c>
      <c r="Q108" s="12"/>
      <c r="R108" s="12"/>
      <c r="S108" s="12"/>
      <c r="T108" s="12">
        <v>0</v>
      </c>
      <c r="U108" s="12"/>
      <c r="V108" s="12"/>
      <c r="W108" s="12">
        <v>0</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0</v>
      </c>
      <c r="N109" s="12"/>
      <c r="O109" s="12"/>
      <c r="P109" s="12">
        <v>0</v>
      </c>
      <c r="Q109" s="12"/>
      <c r="R109" s="12"/>
      <c r="S109" s="12"/>
      <c r="T109" s="12">
        <v>0</v>
      </c>
      <c r="U109" s="12"/>
      <c r="V109" s="12"/>
      <c r="W109" s="12">
        <v>0</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0</v>
      </c>
      <c r="N110" s="12"/>
      <c r="O110" s="12"/>
      <c r="P110" s="12">
        <v>0</v>
      </c>
      <c r="Q110" s="12"/>
      <c r="R110" s="12"/>
      <c r="S110" s="12">
        <v>0</v>
      </c>
      <c r="T110" s="12">
        <v>0</v>
      </c>
      <c r="U110" s="12"/>
      <c r="V110" s="12"/>
      <c r="W110" s="12">
        <v>0</v>
      </c>
      <c r="X110" s="12"/>
      <c r="Y110" s="12"/>
      <c r="Z110" s="12">
        <v>0</v>
      </c>
    </row>
    <row r="111" spans="1:26" hidden="1" x14ac:dyDescent="0.35">
      <c r="A111" s="5" t="s">
        <v>297</v>
      </c>
      <c r="B111" s="5">
        <v>3</v>
      </c>
      <c r="C111" s="5" t="s">
        <v>205</v>
      </c>
      <c r="D111" s="5" t="s">
        <v>298</v>
      </c>
      <c r="E111" s="5" t="s">
        <v>298</v>
      </c>
      <c r="F111" s="12">
        <v>0</v>
      </c>
      <c r="G111" s="12"/>
      <c r="H111" s="12"/>
      <c r="I111" s="12">
        <v>0</v>
      </c>
      <c r="J111" s="12"/>
      <c r="K111" s="12"/>
      <c r="L111" s="12"/>
      <c r="M111" s="17">
        <v>0</v>
      </c>
      <c r="N111" s="12"/>
      <c r="O111" s="12"/>
      <c r="P111" s="12">
        <v>0</v>
      </c>
      <c r="Q111" s="12"/>
      <c r="R111" s="12"/>
      <c r="S111" s="12"/>
      <c r="T111" s="12">
        <v>0</v>
      </c>
      <c r="U111" s="12"/>
      <c r="V111" s="12"/>
      <c r="W111" s="12">
        <v>0</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0</v>
      </c>
      <c r="N112" s="12"/>
      <c r="O112" s="12">
        <v>0</v>
      </c>
      <c r="P112" s="12"/>
      <c r="Q112" s="12"/>
      <c r="R112" s="12"/>
      <c r="S112" s="12"/>
      <c r="T112" s="12">
        <v>0</v>
      </c>
      <c r="U112" s="12"/>
      <c r="V112" s="12">
        <v>0</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0</v>
      </c>
      <c r="N113" s="12"/>
      <c r="O113" s="12"/>
      <c r="P113" s="12"/>
      <c r="Q113" s="12"/>
      <c r="R113" s="12"/>
      <c r="S113" s="12">
        <v>0</v>
      </c>
      <c r="T113" s="12">
        <v>0</v>
      </c>
      <c r="U113" s="12"/>
      <c r="V113" s="12"/>
      <c r="W113" s="12"/>
      <c r="X113" s="12"/>
      <c r="Y113" s="12"/>
      <c r="Z113" s="12">
        <v>0</v>
      </c>
    </row>
    <row r="114" spans="1:26" hidden="1" x14ac:dyDescent="0.35">
      <c r="A114" s="5" t="s">
        <v>303</v>
      </c>
      <c r="B114" s="5">
        <v>3</v>
      </c>
      <c r="C114" s="5" t="s">
        <v>205</v>
      </c>
      <c r="D114" s="5" t="s">
        <v>304</v>
      </c>
      <c r="E114" s="5" t="s">
        <v>304</v>
      </c>
      <c r="F114" s="12">
        <v>0</v>
      </c>
      <c r="G114" s="12"/>
      <c r="H114" s="12"/>
      <c r="I114" s="12"/>
      <c r="J114" s="12">
        <v>0</v>
      </c>
      <c r="K114" s="12"/>
      <c r="L114" s="12">
        <v>0</v>
      </c>
      <c r="M114" s="17">
        <v>0</v>
      </c>
      <c r="N114" s="12"/>
      <c r="O114" s="12"/>
      <c r="P114" s="12"/>
      <c r="Q114" s="12">
        <v>0</v>
      </c>
      <c r="R114" s="12"/>
      <c r="S114" s="12">
        <v>0</v>
      </c>
      <c r="T114" s="12">
        <v>0</v>
      </c>
      <c r="U114" s="12"/>
      <c r="V114" s="12"/>
      <c r="W114" s="12"/>
      <c r="X114" s="12">
        <v>0</v>
      </c>
      <c r="Y114" s="12"/>
      <c r="Z114" s="12">
        <v>0</v>
      </c>
    </row>
    <row r="115" spans="1:26" hidden="1" x14ac:dyDescent="0.35">
      <c r="A115" s="5" t="s">
        <v>305</v>
      </c>
      <c r="B115" s="5">
        <v>3</v>
      </c>
      <c r="C115" s="5" t="s">
        <v>205</v>
      </c>
      <c r="D115" s="5" t="s">
        <v>306</v>
      </c>
      <c r="E115" s="5" t="s">
        <v>306</v>
      </c>
      <c r="F115" s="12">
        <v>0</v>
      </c>
      <c r="G115" s="12">
        <v>0</v>
      </c>
      <c r="H115" s="12"/>
      <c r="I115" s="12"/>
      <c r="J115" s="12">
        <v>0</v>
      </c>
      <c r="K115" s="12"/>
      <c r="L115" s="12"/>
      <c r="M115" s="17">
        <v>0</v>
      </c>
      <c r="N115" s="12">
        <v>0</v>
      </c>
      <c r="O115" s="12"/>
      <c r="P115" s="12"/>
      <c r="Q115" s="12">
        <v>0</v>
      </c>
      <c r="R115" s="12"/>
      <c r="S115" s="12"/>
      <c r="T115" s="12">
        <v>0</v>
      </c>
      <c r="U115" s="12">
        <v>0</v>
      </c>
      <c r="V115" s="12"/>
      <c r="W115" s="12"/>
      <c r="X115" s="12">
        <v>0</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0</v>
      </c>
      <c r="N117" s="12"/>
      <c r="O117" s="12"/>
      <c r="P117" s="12">
        <v>0</v>
      </c>
      <c r="Q117" s="12"/>
      <c r="R117" s="12"/>
      <c r="S117" s="12">
        <v>0</v>
      </c>
      <c r="T117" s="12">
        <v>0</v>
      </c>
      <c r="U117" s="12"/>
      <c r="V117" s="12"/>
      <c r="W117" s="12">
        <v>0</v>
      </c>
      <c r="X117" s="12"/>
      <c r="Y117" s="12"/>
      <c r="Z117" s="12">
        <v>0</v>
      </c>
    </row>
    <row r="118" spans="1:26" hidden="1" x14ac:dyDescent="0.35">
      <c r="A118" s="5" t="s">
        <v>311</v>
      </c>
      <c r="B118" s="5">
        <v>3</v>
      </c>
      <c r="C118" s="5" t="s">
        <v>205</v>
      </c>
      <c r="D118" s="5" t="s">
        <v>312</v>
      </c>
      <c r="E118" s="5" t="s">
        <v>312</v>
      </c>
      <c r="F118" s="12">
        <v>0</v>
      </c>
      <c r="G118" s="12">
        <v>0</v>
      </c>
      <c r="H118" s="12"/>
      <c r="I118" s="12"/>
      <c r="J118" s="12"/>
      <c r="K118" s="12"/>
      <c r="L118" s="12">
        <v>0</v>
      </c>
      <c r="M118" s="17">
        <v>0.57267042199999996</v>
      </c>
      <c r="N118" s="12">
        <v>0.57267042199999996</v>
      </c>
      <c r="O118" s="12"/>
      <c r="P118" s="12"/>
      <c r="Q118" s="12"/>
      <c r="R118" s="12"/>
      <c r="S118" s="12">
        <v>0</v>
      </c>
      <c r="T118" s="12">
        <v>2.2855945150000001</v>
      </c>
      <c r="U118" s="12">
        <v>2.2855945150000001</v>
      </c>
      <c r="V118" s="12"/>
      <c r="W118" s="12"/>
      <c r="X118" s="12"/>
      <c r="Y118" s="12"/>
      <c r="Z118" s="12">
        <v>0</v>
      </c>
    </row>
    <row r="119" spans="1:26" hidden="1" x14ac:dyDescent="0.35">
      <c r="A119" s="5" t="s">
        <v>313</v>
      </c>
      <c r="B119" s="5">
        <v>3</v>
      </c>
      <c r="C119" s="5" t="s">
        <v>205</v>
      </c>
      <c r="D119" s="5" t="s">
        <v>314</v>
      </c>
      <c r="E119" s="5" t="s">
        <v>314</v>
      </c>
      <c r="F119" s="12">
        <v>0</v>
      </c>
      <c r="G119" s="12"/>
      <c r="H119" s="12"/>
      <c r="I119" s="12">
        <v>0</v>
      </c>
      <c r="J119" s="12"/>
      <c r="K119" s="12"/>
      <c r="L119" s="12"/>
      <c r="M119" s="17">
        <v>0</v>
      </c>
      <c r="N119" s="12"/>
      <c r="O119" s="12"/>
      <c r="P119" s="12">
        <v>0</v>
      </c>
      <c r="Q119" s="12"/>
      <c r="R119" s="12"/>
      <c r="S119" s="12"/>
      <c r="T119" s="12">
        <v>0</v>
      </c>
      <c r="U119" s="12"/>
      <c r="V119" s="12"/>
      <c r="W119" s="12">
        <v>0</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0</v>
      </c>
      <c r="N120" s="12"/>
      <c r="O120" s="12"/>
      <c r="P120" s="12"/>
      <c r="Q120" s="12"/>
      <c r="R120" s="12"/>
      <c r="S120" s="12">
        <v>0</v>
      </c>
      <c r="T120" s="12">
        <v>0</v>
      </c>
      <c r="U120" s="12"/>
      <c r="V120" s="12"/>
      <c r="W120" s="12"/>
      <c r="X120" s="12"/>
      <c r="Y120" s="12"/>
      <c r="Z120" s="12">
        <v>0</v>
      </c>
    </row>
    <row r="121" spans="1:26" hidden="1" x14ac:dyDescent="0.35">
      <c r="A121" s="5" t="s">
        <v>317</v>
      </c>
      <c r="B121" s="5">
        <v>3</v>
      </c>
      <c r="C121" s="5" t="s">
        <v>205</v>
      </c>
      <c r="D121" s="5" t="s">
        <v>318</v>
      </c>
      <c r="E121" s="5" t="s">
        <v>318</v>
      </c>
      <c r="F121" s="12">
        <v>0</v>
      </c>
      <c r="G121" s="12"/>
      <c r="H121" s="12"/>
      <c r="I121" s="12"/>
      <c r="J121" s="12"/>
      <c r="K121" s="12"/>
      <c r="L121" s="12">
        <v>0</v>
      </c>
      <c r="M121" s="17">
        <v>0</v>
      </c>
      <c r="N121" s="12"/>
      <c r="O121" s="12"/>
      <c r="P121" s="12"/>
      <c r="Q121" s="12"/>
      <c r="R121" s="12"/>
      <c r="S121" s="12">
        <v>0</v>
      </c>
      <c r="T121" s="12">
        <v>0</v>
      </c>
      <c r="U121" s="12"/>
      <c r="V121" s="12"/>
      <c r="W121" s="12"/>
      <c r="X121" s="12"/>
      <c r="Y121" s="12"/>
      <c r="Z121" s="12">
        <v>0</v>
      </c>
    </row>
    <row r="122" spans="1:26" hidden="1" x14ac:dyDescent="0.35">
      <c r="A122" s="5" t="s">
        <v>319</v>
      </c>
      <c r="B122" s="5">
        <v>3</v>
      </c>
      <c r="C122" s="5" t="s">
        <v>205</v>
      </c>
      <c r="D122" s="5" t="s">
        <v>320</v>
      </c>
      <c r="E122" s="5" t="s">
        <v>320</v>
      </c>
      <c r="F122" s="12">
        <v>0</v>
      </c>
      <c r="G122" s="12"/>
      <c r="H122" s="12"/>
      <c r="I122" s="12"/>
      <c r="J122" s="12"/>
      <c r="K122" s="12"/>
      <c r="L122" s="12">
        <v>0</v>
      </c>
      <c r="M122" s="17">
        <v>0</v>
      </c>
      <c r="N122" s="12"/>
      <c r="O122" s="12"/>
      <c r="P122" s="12"/>
      <c r="Q122" s="12"/>
      <c r="R122" s="12"/>
      <c r="S122" s="12">
        <v>0</v>
      </c>
      <c r="T122" s="12">
        <v>0</v>
      </c>
      <c r="U122" s="12"/>
      <c r="V122" s="12"/>
      <c r="W122" s="12"/>
      <c r="X122" s="12"/>
      <c r="Y122" s="12"/>
      <c r="Z122" s="12">
        <v>0</v>
      </c>
    </row>
    <row r="123" spans="1:26" hidden="1" x14ac:dyDescent="0.35">
      <c r="A123" s="5" t="s">
        <v>321</v>
      </c>
      <c r="B123" s="5">
        <v>3</v>
      </c>
      <c r="C123" s="5" t="s">
        <v>205</v>
      </c>
      <c r="D123" s="5" t="s">
        <v>322</v>
      </c>
      <c r="E123" s="5" t="s">
        <v>322</v>
      </c>
      <c r="F123" s="12">
        <v>0</v>
      </c>
      <c r="G123" s="12"/>
      <c r="H123" s="12"/>
      <c r="I123" s="12"/>
      <c r="J123" s="12"/>
      <c r="K123" s="12"/>
      <c r="L123" s="12">
        <v>0</v>
      </c>
      <c r="M123" s="17">
        <v>0</v>
      </c>
      <c r="N123" s="12"/>
      <c r="O123" s="12"/>
      <c r="P123" s="12"/>
      <c r="Q123" s="12"/>
      <c r="R123" s="12"/>
      <c r="S123" s="12">
        <v>0</v>
      </c>
      <c r="T123" s="12">
        <v>0</v>
      </c>
      <c r="U123" s="12"/>
      <c r="V123" s="12"/>
      <c r="W123" s="12"/>
      <c r="X123" s="12"/>
      <c r="Y123" s="12"/>
      <c r="Z123" s="12">
        <v>0</v>
      </c>
    </row>
    <row r="124" spans="1:26" hidden="1" x14ac:dyDescent="0.35">
      <c r="A124" s="5" t="s">
        <v>323</v>
      </c>
      <c r="B124" s="5">
        <v>3</v>
      </c>
      <c r="C124" s="5" t="s">
        <v>205</v>
      </c>
      <c r="D124" s="5" t="s">
        <v>324</v>
      </c>
      <c r="E124" s="5" t="s">
        <v>324</v>
      </c>
      <c r="F124" s="12">
        <v>0</v>
      </c>
      <c r="G124" s="12"/>
      <c r="H124" s="12"/>
      <c r="I124" s="12">
        <v>0</v>
      </c>
      <c r="J124" s="12"/>
      <c r="K124" s="12"/>
      <c r="L124" s="12"/>
      <c r="M124" s="17">
        <v>0</v>
      </c>
      <c r="N124" s="12"/>
      <c r="O124" s="12"/>
      <c r="P124" s="12">
        <v>0</v>
      </c>
      <c r="Q124" s="12"/>
      <c r="R124" s="12"/>
      <c r="S124" s="12"/>
      <c r="T124" s="12">
        <v>0</v>
      </c>
      <c r="U124" s="12"/>
      <c r="V124" s="12"/>
      <c r="W124" s="12">
        <v>0</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0</v>
      </c>
      <c r="N125" s="12"/>
      <c r="O125" s="12"/>
      <c r="P125" s="12">
        <v>0</v>
      </c>
      <c r="Q125" s="12">
        <v>0</v>
      </c>
      <c r="R125" s="12">
        <v>0</v>
      </c>
      <c r="S125" s="12">
        <v>0</v>
      </c>
      <c r="T125" s="12">
        <v>0</v>
      </c>
      <c r="U125" s="12"/>
      <c r="V125" s="12"/>
      <c r="W125" s="12">
        <v>0</v>
      </c>
      <c r="X125" s="12">
        <v>0</v>
      </c>
      <c r="Y125" s="12">
        <v>0</v>
      </c>
      <c r="Z125" s="12">
        <v>0</v>
      </c>
    </row>
    <row r="126" spans="1:26" hidden="1" x14ac:dyDescent="0.35">
      <c r="A126" s="5" t="s">
        <v>327</v>
      </c>
      <c r="B126" s="5">
        <v>3</v>
      </c>
      <c r="C126" s="5" t="s">
        <v>205</v>
      </c>
      <c r="D126" s="5" t="s">
        <v>328</v>
      </c>
      <c r="E126" s="5" t="s">
        <v>328</v>
      </c>
      <c r="F126" s="12">
        <v>0</v>
      </c>
      <c r="G126" s="12"/>
      <c r="H126" s="12"/>
      <c r="I126" s="12"/>
      <c r="J126" s="12"/>
      <c r="K126" s="12"/>
      <c r="L126" s="12">
        <v>0</v>
      </c>
      <c r="M126" s="17">
        <v>0</v>
      </c>
      <c r="N126" s="12"/>
      <c r="O126" s="12"/>
      <c r="P126" s="12"/>
      <c r="Q126" s="12"/>
      <c r="R126" s="12"/>
      <c r="S126" s="12">
        <v>0</v>
      </c>
      <c r="T126" s="12">
        <v>0</v>
      </c>
      <c r="U126" s="12"/>
      <c r="V126" s="12"/>
      <c r="W126" s="12"/>
      <c r="X126" s="12"/>
      <c r="Y126" s="12"/>
      <c r="Z126" s="12">
        <v>0</v>
      </c>
    </row>
    <row r="127" spans="1:26" hidden="1" x14ac:dyDescent="0.35">
      <c r="A127" s="5" t="s">
        <v>329</v>
      </c>
      <c r="B127" s="5">
        <v>3</v>
      </c>
      <c r="C127" s="5" t="s">
        <v>205</v>
      </c>
      <c r="D127" s="5" t="s">
        <v>330</v>
      </c>
      <c r="E127" s="5" t="s">
        <v>330</v>
      </c>
      <c r="F127" s="12">
        <v>0</v>
      </c>
      <c r="G127" s="12"/>
      <c r="H127" s="12"/>
      <c r="I127" s="12"/>
      <c r="J127" s="12">
        <v>0</v>
      </c>
      <c r="K127" s="12"/>
      <c r="L127" s="12">
        <v>0</v>
      </c>
      <c r="M127" s="17">
        <v>0</v>
      </c>
      <c r="N127" s="12"/>
      <c r="O127" s="12"/>
      <c r="P127" s="12"/>
      <c r="Q127" s="12">
        <v>0</v>
      </c>
      <c r="R127" s="12"/>
      <c r="S127" s="12">
        <v>0</v>
      </c>
      <c r="T127" s="12">
        <v>0</v>
      </c>
      <c r="U127" s="12"/>
      <c r="V127" s="12"/>
      <c r="W127" s="12"/>
      <c r="X127" s="12">
        <v>0</v>
      </c>
      <c r="Y127" s="12"/>
      <c r="Z127" s="12">
        <v>0</v>
      </c>
    </row>
    <row r="128" spans="1:26" hidden="1" x14ac:dyDescent="0.35">
      <c r="A128" s="5" t="s">
        <v>331</v>
      </c>
      <c r="B128" s="5">
        <v>3</v>
      </c>
      <c r="C128" s="5" t="s">
        <v>205</v>
      </c>
      <c r="D128" s="5" t="s">
        <v>332</v>
      </c>
      <c r="E128" s="5" t="s">
        <v>332</v>
      </c>
      <c r="F128" s="12">
        <v>0</v>
      </c>
      <c r="G128" s="12"/>
      <c r="H128" s="12"/>
      <c r="I128" s="12">
        <v>0</v>
      </c>
      <c r="J128" s="12"/>
      <c r="K128" s="12"/>
      <c r="L128" s="12"/>
      <c r="M128" s="17">
        <v>0</v>
      </c>
      <c r="N128" s="12"/>
      <c r="O128" s="12"/>
      <c r="P128" s="12">
        <v>0</v>
      </c>
      <c r="Q128" s="12"/>
      <c r="R128" s="12"/>
      <c r="S128" s="12"/>
      <c r="T128" s="12">
        <v>0</v>
      </c>
      <c r="U128" s="12"/>
      <c r="V128" s="12"/>
      <c r="W128" s="12">
        <v>0</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0</v>
      </c>
      <c r="N129" s="12"/>
      <c r="O129" s="12"/>
      <c r="P129" s="12">
        <v>0</v>
      </c>
      <c r="Q129" s="12"/>
      <c r="R129" s="12"/>
      <c r="S129" s="12"/>
      <c r="T129" s="12">
        <v>0</v>
      </c>
      <c r="U129" s="12"/>
      <c r="V129" s="12"/>
      <c r="W129" s="12">
        <v>0</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0</v>
      </c>
      <c r="N130" s="12"/>
      <c r="O130" s="12"/>
      <c r="P130" s="12"/>
      <c r="Q130" s="12">
        <v>0</v>
      </c>
      <c r="R130" s="12"/>
      <c r="S130" s="12">
        <v>0</v>
      </c>
      <c r="T130" s="12">
        <v>0</v>
      </c>
      <c r="U130" s="12"/>
      <c r="V130" s="12"/>
      <c r="W130" s="12"/>
      <c r="X130" s="12">
        <v>0</v>
      </c>
      <c r="Y130" s="12"/>
      <c r="Z130" s="12">
        <v>0</v>
      </c>
    </row>
    <row r="131" spans="1:26" hidden="1" x14ac:dyDescent="0.35">
      <c r="A131" s="5" t="s">
        <v>337</v>
      </c>
      <c r="B131" s="5">
        <v>3</v>
      </c>
      <c r="C131" s="5" t="s">
        <v>205</v>
      </c>
      <c r="D131" s="5" t="s">
        <v>338</v>
      </c>
      <c r="E131" s="5" t="s">
        <v>338</v>
      </c>
      <c r="F131" s="12">
        <v>0</v>
      </c>
      <c r="G131" s="12"/>
      <c r="H131" s="12"/>
      <c r="I131" s="12">
        <v>0</v>
      </c>
      <c r="J131" s="12"/>
      <c r="K131" s="12"/>
      <c r="L131" s="12">
        <v>0</v>
      </c>
      <c r="M131" s="17">
        <v>0</v>
      </c>
      <c r="N131" s="12"/>
      <c r="O131" s="12"/>
      <c r="P131" s="12">
        <v>0</v>
      </c>
      <c r="Q131" s="12"/>
      <c r="R131" s="12"/>
      <c r="S131" s="12">
        <v>0</v>
      </c>
      <c r="T131" s="12">
        <v>0</v>
      </c>
      <c r="U131" s="12"/>
      <c r="V131" s="12"/>
      <c r="W131" s="12">
        <v>0</v>
      </c>
      <c r="X131" s="12"/>
      <c r="Y131" s="12"/>
      <c r="Z131" s="12">
        <v>0</v>
      </c>
    </row>
    <row r="132" spans="1:26" hidden="1" x14ac:dyDescent="0.35">
      <c r="A132" s="5" t="s">
        <v>339</v>
      </c>
      <c r="B132" s="5">
        <v>3</v>
      </c>
      <c r="C132" s="5" t="s">
        <v>205</v>
      </c>
      <c r="D132" s="5" t="s">
        <v>340</v>
      </c>
      <c r="E132" s="5" t="s">
        <v>340</v>
      </c>
      <c r="F132" s="12">
        <v>0</v>
      </c>
      <c r="G132" s="12"/>
      <c r="H132" s="12">
        <v>0</v>
      </c>
      <c r="I132" s="12"/>
      <c r="J132" s="12"/>
      <c r="K132" s="12"/>
      <c r="L132" s="12"/>
      <c r="M132" s="17">
        <v>0</v>
      </c>
      <c r="N132" s="12"/>
      <c r="O132" s="12">
        <v>0</v>
      </c>
      <c r="P132" s="12"/>
      <c r="Q132" s="12"/>
      <c r="R132" s="12"/>
      <c r="S132" s="12"/>
      <c r="T132" s="12">
        <v>0</v>
      </c>
      <c r="U132" s="12"/>
      <c r="V132" s="12">
        <v>0</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0</v>
      </c>
      <c r="N133" s="12"/>
      <c r="O133" s="12">
        <v>0</v>
      </c>
      <c r="P133" s="12"/>
      <c r="Q133" s="12"/>
      <c r="R133" s="12"/>
      <c r="S133" s="12"/>
      <c r="T133" s="12">
        <v>0</v>
      </c>
      <c r="U133" s="12"/>
      <c r="V133" s="12">
        <v>0</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0</v>
      </c>
      <c r="N134" s="12"/>
      <c r="O134" s="12">
        <v>0</v>
      </c>
      <c r="P134" s="12"/>
      <c r="Q134" s="12"/>
      <c r="R134" s="12"/>
      <c r="S134" s="12"/>
      <c r="T134" s="12">
        <v>0</v>
      </c>
      <c r="U134" s="12"/>
      <c r="V134" s="12">
        <v>0</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0</v>
      </c>
      <c r="N135" s="12"/>
      <c r="O135" s="12"/>
      <c r="P135" s="12"/>
      <c r="Q135" s="12"/>
      <c r="R135" s="12"/>
      <c r="S135" s="12">
        <v>0</v>
      </c>
      <c r="T135" s="12">
        <v>0</v>
      </c>
      <c r="U135" s="12"/>
      <c r="V135" s="12"/>
      <c r="W135" s="12"/>
      <c r="X135" s="12"/>
      <c r="Y135" s="12"/>
      <c r="Z135" s="12">
        <v>0</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0</v>
      </c>
      <c r="N137" s="12"/>
      <c r="O137" s="12"/>
      <c r="P137" s="12">
        <v>0</v>
      </c>
      <c r="Q137" s="12"/>
      <c r="R137" s="12"/>
      <c r="S137" s="12">
        <v>0</v>
      </c>
      <c r="T137" s="12">
        <v>0</v>
      </c>
      <c r="U137" s="12"/>
      <c r="V137" s="12"/>
      <c r="W137" s="12">
        <v>0</v>
      </c>
      <c r="X137" s="12"/>
      <c r="Y137" s="12"/>
      <c r="Z137" s="12">
        <v>0</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0</v>
      </c>
      <c r="N139" s="12"/>
      <c r="O139" s="12">
        <v>0</v>
      </c>
      <c r="P139" s="12"/>
      <c r="Q139" s="12"/>
      <c r="R139" s="12"/>
      <c r="S139" s="12"/>
      <c r="T139" s="12">
        <v>0</v>
      </c>
      <c r="U139" s="12"/>
      <c r="V139" s="12">
        <v>0</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v>
      </c>
      <c r="N140" s="12"/>
      <c r="O140" s="12"/>
      <c r="P140" s="12">
        <v>0</v>
      </c>
      <c r="Q140" s="12"/>
      <c r="R140" s="12"/>
      <c r="S140" s="12"/>
      <c r="T140" s="12">
        <v>0</v>
      </c>
      <c r="U140" s="12"/>
      <c r="V140" s="12"/>
      <c r="W140" s="12">
        <v>0</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0</v>
      </c>
      <c r="N141" s="12"/>
      <c r="O141" s="12"/>
      <c r="P141" s="12">
        <v>0</v>
      </c>
      <c r="Q141" s="12"/>
      <c r="R141" s="12"/>
      <c r="S141" s="12"/>
      <c r="T141" s="12">
        <v>0</v>
      </c>
      <c r="U141" s="12"/>
      <c r="V141" s="12"/>
      <c r="W141" s="12">
        <v>0</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0</v>
      </c>
      <c r="N142" s="12"/>
      <c r="O142" s="12">
        <v>0</v>
      </c>
      <c r="P142" s="12"/>
      <c r="Q142" s="12"/>
      <c r="R142" s="12"/>
      <c r="S142" s="12"/>
      <c r="T142" s="12">
        <v>0</v>
      </c>
      <c r="U142" s="12"/>
      <c r="V142" s="12">
        <v>0</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0</v>
      </c>
      <c r="N143" s="12"/>
      <c r="O143" s="12"/>
      <c r="P143" s="12">
        <v>0</v>
      </c>
      <c r="Q143" s="12"/>
      <c r="R143" s="12">
        <v>0</v>
      </c>
      <c r="S143" s="12">
        <v>0</v>
      </c>
      <c r="T143" s="12">
        <v>0</v>
      </c>
      <c r="U143" s="12"/>
      <c r="V143" s="12"/>
      <c r="W143" s="12">
        <v>0</v>
      </c>
      <c r="X143" s="12"/>
      <c r="Y143" s="12">
        <v>0</v>
      </c>
      <c r="Z143" s="12">
        <v>0</v>
      </c>
    </row>
    <row r="144" spans="1:26" hidden="1" x14ac:dyDescent="0.35">
      <c r="A144" s="5" t="s">
        <v>363</v>
      </c>
      <c r="B144" s="5">
        <v>3</v>
      </c>
      <c r="C144" s="5" t="s">
        <v>205</v>
      </c>
      <c r="D144" s="5" t="s">
        <v>364</v>
      </c>
      <c r="E144" s="5" t="s">
        <v>364</v>
      </c>
      <c r="F144" s="12">
        <v>0</v>
      </c>
      <c r="G144" s="12"/>
      <c r="H144" s="12"/>
      <c r="I144" s="12"/>
      <c r="J144" s="12"/>
      <c r="K144" s="12"/>
      <c r="L144" s="12">
        <v>0</v>
      </c>
      <c r="M144" s="17">
        <v>0</v>
      </c>
      <c r="N144" s="12"/>
      <c r="O144" s="12"/>
      <c r="P144" s="12"/>
      <c r="Q144" s="12"/>
      <c r="R144" s="12"/>
      <c r="S144" s="12">
        <v>0</v>
      </c>
      <c r="T144" s="12">
        <v>0</v>
      </c>
      <c r="U144" s="12"/>
      <c r="V144" s="12"/>
      <c r="W144" s="12"/>
      <c r="X144" s="12"/>
      <c r="Y144" s="12"/>
      <c r="Z144" s="12">
        <v>0</v>
      </c>
    </row>
    <row r="145" spans="1:26" hidden="1" x14ac:dyDescent="0.35">
      <c r="A145" s="5" t="s">
        <v>365</v>
      </c>
      <c r="B145" s="5">
        <v>3</v>
      </c>
      <c r="C145" s="5" t="s">
        <v>205</v>
      </c>
      <c r="D145" s="5" t="s">
        <v>366</v>
      </c>
      <c r="E145" s="5" t="s">
        <v>366</v>
      </c>
      <c r="F145" s="12">
        <v>0</v>
      </c>
      <c r="G145" s="12"/>
      <c r="H145" s="12"/>
      <c r="I145" s="12">
        <v>0</v>
      </c>
      <c r="J145" s="12"/>
      <c r="K145" s="12"/>
      <c r="L145" s="12"/>
      <c r="M145" s="17">
        <v>0</v>
      </c>
      <c r="N145" s="12"/>
      <c r="O145" s="12"/>
      <c r="P145" s="12">
        <v>0</v>
      </c>
      <c r="Q145" s="12"/>
      <c r="R145" s="12"/>
      <c r="S145" s="12"/>
      <c r="T145" s="12">
        <v>0</v>
      </c>
      <c r="U145" s="12"/>
      <c r="V145" s="12"/>
      <c r="W145" s="12">
        <v>0</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0</v>
      </c>
      <c r="N146" s="12"/>
      <c r="O146" s="12"/>
      <c r="P146" s="12"/>
      <c r="Q146" s="12"/>
      <c r="R146" s="12"/>
      <c r="S146" s="12">
        <v>0</v>
      </c>
      <c r="T146" s="12">
        <v>0</v>
      </c>
      <c r="U146" s="12"/>
      <c r="V146" s="12"/>
      <c r="W146" s="12"/>
      <c r="X146" s="12"/>
      <c r="Y146" s="12"/>
      <c r="Z146" s="12">
        <v>0</v>
      </c>
    </row>
    <row r="147" spans="1:26" hidden="1" x14ac:dyDescent="0.35">
      <c r="A147" s="5" t="s">
        <v>369</v>
      </c>
      <c r="B147" s="5">
        <v>3</v>
      </c>
      <c r="C147" s="5" t="s">
        <v>205</v>
      </c>
      <c r="D147" s="5" t="s">
        <v>370</v>
      </c>
      <c r="E147" s="5" t="s">
        <v>370</v>
      </c>
      <c r="F147" s="12">
        <v>0</v>
      </c>
      <c r="G147" s="12"/>
      <c r="H147" s="12">
        <v>0</v>
      </c>
      <c r="I147" s="12"/>
      <c r="J147" s="12"/>
      <c r="K147" s="12"/>
      <c r="L147" s="12"/>
      <c r="M147" s="17">
        <v>0</v>
      </c>
      <c r="N147" s="12"/>
      <c r="O147" s="12">
        <v>0</v>
      </c>
      <c r="P147" s="12"/>
      <c r="Q147" s="12"/>
      <c r="R147" s="12"/>
      <c r="S147" s="12"/>
      <c r="T147" s="12">
        <v>0</v>
      </c>
      <c r="U147" s="12"/>
      <c r="V147" s="12">
        <v>0</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0</v>
      </c>
      <c r="N148" s="12"/>
      <c r="O148" s="12"/>
      <c r="P148" s="12">
        <v>0</v>
      </c>
      <c r="Q148" s="12"/>
      <c r="R148" s="12"/>
      <c r="S148" s="12"/>
      <c r="T148" s="12">
        <v>0</v>
      </c>
      <c r="U148" s="12"/>
      <c r="V148" s="12"/>
      <c r="W148" s="12">
        <v>0</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0.13319889800000001</v>
      </c>
      <c r="N149" s="12">
        <v>0.13319889800000001</v>
      </c>
      <c r="O149" s="12"/>
      <c r="P149" s="12"/>
      <c r="Q149" s="12"/>
      <c r="R149" s="12"/>
      <c r="S149" s="12"/>
      <c r="T149" s="12">
        <v>0.53161235399999995</v>
      </c>
      <c r="U149" s="12">
        <v>0.53161235399999995</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0.118776088</v>
      </c>
      <c r="N150" s="12">
        <v>0.118776088</v>
      </c>
      <c r="O150" s="12"/>
      <c r="P150" s="12"/>
      <c r="Q150" s="12"/>
      <c r="R150" s="12"/>
      <c r="S150" s="12"/>
      <c r="T150" s="12">
        <v>0.47404923300000001</v>
      </c>
      <c r="U150" s="12">
        <v>0.47404923300000001</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v>
      </c>
      <c r="N151" s="12"/>
      <c r="O151" s="12"/>
      <c r="P151" s="12">
        <v>0</v>
      </c>
      <c r="Q151" s="12"/>
      <c r="R151" s="12"/>
      <c r="S151" s="12"/>
      <c r="T151" s="12">
        <v>0</v>
      </c>
      <c r="U151" s="12"/>
      <c r="V151" s="12"/>
      <c r="W151" s="12">
        <v>0</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v>
      </c>
      <c r="N152" s="12"/>
      <c r="O152" s="12"/>
      <c r="P152" s="12">
        <v>0</v>
      </c>
      <c r="Q152" s="12"/>
      <c r="R152" s="12"/>
      <c r="S152" s="12"/>
      <c r="T152" s="12">
        <v>0</v>
      </c>
      <c r="U152" s="12"/>
      <c r="V152" s="12"/>
      <c r="W152" s="12">
        <v>0</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v>
      </c>
      <c r="N154" s="12">
        <v>0</v>
      </c>
      <c r="O154" s="12"/>
      <c r="P154" s="12">
        <v>0</v>
      </c>
      <c r="Q154" s="12"/>
      <c r="R154" s="12"/>
      <c r="S154" s="12"/>
      <c r="T154" s="12">
        <v>0</v>
      </c>
      <c r="U154" s="12">
        <v>0</v>
      </c>
      <c r="V154" s="12"/>
      <c r="W154" s="12">
        <v>0</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0</v>
      </c>
      <c r="N155" s="12"/>
      <c r="O155" s="12"/>
      <c r="P155" s="12"/>
      <c r="Q155" s="12"/>
      <c r="R155" s="12"/>
      <c r="S155" s="12">
        <v>0</v>
      </c>
      <c r="T155" s="12">
        <v>0</v>
      </c>
      <c r="U155" s="12"/>
      <c r="V155" s="12"/>
      <c r="W155" s="12"/>
      <c r="X155" s="12"/>
      <c r="Y155" s="12"/>
      <c r="Z155" s="12">
        <v>0</v>
      </c>
    </row>
    <row r="156" spans="1:26" hidden="1" x14ac:dyDescent="0.35">
      <c r="A156" s="5" t="s">
        <v>387</v>
      </c>
      <c r="B156" s="5">
        <v>3</v>
      </c>
      <c r="C156" s="5" t="s">
        <v>205</v>
      </c>
      <c r="D156" s="5" t="s">
        <v>388</v>
      </c>
      <c r="E156" s="5" t="s">
        <v>388</v>
      </c>
      <c r="F156" s="12">
        <v>0</v>
      </c>
      <c r="G156" s="12"/>
      <c r="H156" s="12"/>
      <c r="I156" s="12">
        <v>0</v>
      </c>
      <c r="J156" s="12"/>
      <c r="K156" s="12"/>
      <c r="L156" s="12"/>
      <c r="M156" s="17">
        <v>0</v>
      </c>
      <c r="N156" s="12"/>
      <c r="O156" s="12"/>
      <c r="P156" s="12">
        <v>0</v>
      </c>
      <c r="Q156" s="12"/>
      <c r="R156" s="12"/>
      <c r="S156" s="12"/>
      <c r="T156" s="12">
        <v>0</v>
      </c>
      <c r="U156" s="12"/>
      <c r="V156" s="12"/>
      <c r="W156" s="12">
        <v>0</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v>
      </c>
      <c r="N157" s="12"/>
      <c r="O157" s="12"/>
      <c r="P157" s="12">
        <v>0</v>
      </c>
      <c r="Q157" s="12"/>
      <c r="R157" s="12"/>
      <c r="S157" s="12"/>
      <c r="T157" s="12">
        <v>0</v>
      </c>
      <c r="U157" s="12"/>
      <c r="V157" s="12"/>
      <c r="W157" s="12">
        <v>0</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0</v>
      </c>
      <c r="N158" s="12"/>
      <c r="O158" s="12"/>
      <c r="P158" s="12">
        <v>0</v>
      </c>
      <c r="Q158" s="12"/>
      <c r="R158" s="12"/>
      <c r="S158" s="12"/>
      <c r="T158" s="12">
        <v>0</v>
      </c>
      <c r="U158" s="12"/>
      <c r="V158" s="12"/>
      <c r="W158" s="12">
        <v>0</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0</v>
      </c>
      <c r="N159" s="12"/>
      <c r="O159" s="12"/>
      <c r="P159" s="12">
        <v>0</v>
      </c>
      <c r="Q159" s="12"/>
      <c r="R159" s="12"/>
      <c r="S159" s="12"/>
      <c r="T159" s="12">
        <v>0</v>
      </c>
      <c r="U159" s="12"/>
      <c r="V159" s="12"/>
      <c r="W159" s="12">
        <v>0</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0</v>
      </c>
      <c r="N160" s="12"/>
      <c r="O160" s="12">
        <v>0</v>
      </c>
      <c r="P160" s="12"/>
      <c r="Q160" s="12"/>
      <c r="R160" s="12"/>
      <c r="S160" s="12">
        <v>0</v>
      </c>
      <c r="T160" s="12">
        <v>0</v>
      </c>
      <c r="U160" s="12"/>
      <c r="V160" s="12">
        <v>0</v>
      </c>
      <c r="W160" s="12"/>
      <c r="X160" s="12"/>
      <c r="Y160" s="12"/>
      <c r="Z160" s="12">
        <v>0</v>
      </c>
    </row>
    <row r="161" spans="1:26" hidden="1" x14ac:dyDescent="0.35">
      <c r="A161" s="5" t="s">
        <v>397</v>
      </c>
      <c r="B161" s="5">
        <v>3</v>
      </c>
      <c r="C161" s="5" t="s">
        <v>205</v>
      </c>
      <c r="D161" s="5" t="s">
        <v>398</v>
      </c>
      <c r="E161" s="5" t="s">
        <v>398</v>
      </c>
      <c r="F161" s="12">
        <v>0</v>
      </c>
      <c r="G161" s="12"/>
      <c r="H161" s="12"/>
      <c r="I161" s="12"/>
      <c r="J161" s="12">
        <v>0</v>
      </c>
      <c r="K161" s="12"/>
      <c r="L161" s="12">
        <v>0</v>
      </c>
      <c r="M161" s="17">
        <v>0</v>
      </c>
      <c r="N161" s="12"/>
      <c r="O161" s="12"/>
      <c r="P161" s="12"/>
      <c r="Q161" s="12">
        <v>0</v>
      </c>
      <c r="R161" s="12"/>
      <c r="S161" s="12">
        <v>0</v>
      </c>
      <c r="T161" s="12">
        <v>0</v>
      </c>
      <c r="U161" s="12"/>
      <c r="V161" s="12"/>
      <c r="W161" s="12"/>
      <c r="X161" s="12">
        <v>0</v>
      </c>
      <c r="Y161" s="12"/>
      <c r="Z161" s="12">
        <v>0</v>
      </c>
    </row>
    <row r="162" spans="1:26" hidden="1" x14ac:dyDescent="0.35">
      <c r="A162" s="5" t="s">
        <v>399</v>
      </c>
      <c r="B162" s="5">
        <v>3</v>
      </c>
      <c r="C162" s="5" t="s">
        <v>205</v>
      </c>
      <c r="D162" s="5" t="s">
        <v>400</v>
      </c>
      <c r="E162" s="5" t="s">
        <v>400</v>
      </c>
      <c r="F162" s="12">
        <v>0</v>
      </c>
      <c r="G162" s="12"/>
      <c r="H162" s="12">
        <v>0</v>
      </c>
      <c r="I162" s="12">
        <v>0</v>
      </c>
      <c r="J162" s="12"/>
      <c r="K162" s="12"/>
      <c r="L162" s="12"/>
      <c r="M162" s="17">
        <v>0</v>
      </c>
      <c r="N162" s="12"/>
      <c r="O162" s="12">
        <v>0</v>
      </c>
      <c r="P162" s="12">
        <v>0</v>
      </c>
      <c r="Q162" s="12"/>
      <c r="R162" s="12"/>
      <c r="S162" s="12"/>
      <c r="T162" s="12">
        <v>0</v>
      </c>
      <c r="U162" s="12"/>
      <c r="V162" s="12">
        <v>0</v>
      </c>
      <c r="W162" s="12">
        <v>0</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0</v>
      </c>
      <c r="N163" s="12"/>
      <c r="O163" s="12"/>
      <c r="P163" s="12"/>
      <c r="Q163" s="12"/>
      <c r="R163" s="12">
        <v>0</v>
      </c>
      <c r="S163" s="12">
        <v>0</v>
      </c>
      <c r="T163" s="12">
        <v>0</v>
      </c>
      <c r="U163" s="12"/>
      <c r="V163" s="12"/>
      <c r="W163" s="12"/>
      <c r="X163" s="12"/>
      <c r="Y163" s="12">
        <v>0</v>
      </c>
      <c r="Z163" s="12">
        <v>0</v>
      </c>
    </row>
    <row r="164" spans="1:26" hidden="1" x14ac:dyDescent="0.35">
      <c r="A164" s="5" t="s">
        <v>403</v>
      </c>
      <c r="B164" s="5">
        <v>3</v>
      </c>
      <c r="C164" s="5" t="s">
        <v>205</v>
      </c>
      <c r="D164" s="5" t="s">
        <v>404</v>
      </c>
      <c r="E164" s="5" t="s">
        <v>404</v>
      </c>
      <c r="F164" s="12">
        <v>0</v>
      </c>
      <c r="G164" s="12"/>
      <c r="H164" s="12"/>
      <c r="I164" s="12"/>
      <c r="J164" s="12">
        <v>0</v>
      </c>
      <c r="K164" s="12"/>
      <c r="L164" s="12">
        <v>0</v>
      </c>
      <c r="M164" s="17">
        <v>0</v>
      </c>
      <c r="N164" s="12"/>
      <c r="O164" s="12"/>
      <c r="P164" s="12"/>
      <c r="Q164" s="12">
        <v>0</v>
      </c>
      <c r="R164" s="12"/>
      <c r="S164" s="12">
        <v>0</v>
      </c>
      <c r="T164" s="12">
        <v>0</v>
      </c>
      <c r="U164" s="12"/>
      <c r="V164" s="12"/>
      <c r="W164" s="12"/>
      <c r="X164" s="12">
        <v>0</v>
      </c>
      <c r="Y164" s="12"/>
      <c r="Z164" s="12">
        <v>0</v>
      </c>
    </row>
    <row r="165" spans="1:26" hidden="1" x14ac:dyDescent="0.35">
      <c r="A165" s="5" t="s">
        <v>405</v>
      </c>
      <c r="B165" s="5">
        <v>3</v>
      </c>
      <c r="C165" s="5" t="s">
        <v>205</v>
      </c>
      <c r="D165" s="5" t="s">
        <v>406</v>
      </c>
      <c r="E165" s="5" t="s">
        <v>406</v>
      </c>
      <c r="F165" s="12">
        <v>0</v>
      </c>
      <c r="G165" s="12"/>
      <c r="H165" s="12"/>
      <c r="I165" s="12">
        <v>0</v>
      </c>
      <c r="J165" s="12"/>
      <c r="K165" s="12"/>
      <c r="L165" s="12"/>
      <c r="M165" s="17">
        <v>0</v>
      </c>
      <c r="N165" s="12"/>
      <c r="O165" s="12"/>
      <c r="P165" s="12">
        <v>0</v>
      </c>
      <c r="Q165" s="12"/>
      <c r="R165" s="12"/>
      <c r="S165" s="12"/>
      <c r="T165" s="12">
        <v>0</v>
      </c>
      <c r="U165" s="12"/>
      <c r="V165" s="12"/>
      <c r="W165" s="12">
        <v>0</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0</v>
      </c>
      <c r="N166" s="12"/>
      <c r="O166" s="12">
        <v>0</v>
      </c>
      <c r="P166" s="12"/>
      <c r="Q166" s="12"/>
      <c r="R166" s="12">
        <v>0</v>
      </c>
      <c r="S166" s="12"/>
      <c r="T166" s="12">
        <v>0</v>
      </c>
      <c r="U166" s="12"/>
      <c r="V166" s="12">
        <v>0</v>
      </c>
      <c r="W166" s="12"/>
      <c r="X166" s="12"/>
      <c r="Y166" s="12">
        <v>0</v>
      </c>
      <c r="Z166" s="12"/>
    </row>
    <row r="167" spans="1:26" hidden="1" x14ac:dyDescent="0.35">
      <c r="A167" s="5" t="s">
        <v>409</v>
      </c>
      <c r="B167" s="5">
        <v>3</v>
      </c>
      <c r="C167" s="5" t="s">
        <v>205</v>
      </c>
      <c r="D167" s="5" t="s">
        <v>410</v>
      </c>
      <c r="E167" s="5" t="s">
        <v>410</v>
      </c>
      <c r="F167" s="12">
        <v>0</v>
      </c>
      <c r="G167" s="12"/>
      <c r="H167" s="12"/>
      <c r="I167" s="12">
        <v>0</v>
      </c>
      <c r="J167" s="12"/>
      <c r="K167" s="12"/>
      <c r="L167" s="12"/>
      <c r="M167" s="17">
        <v>0</v>
      </c>
      <c r="N167" s="12"/>
      <c r="O167" s="12"/>
      <c r="P167" s="12">
        <v>0</v>
      </c>
      <c r="Q167" s="12"/>
      <c r="R167" s="12"/>
      <c r="S167" s="12"/>
      <c r="T167" s="12">
        <v>0</v>
      </c>
      <c r="U167" s="12"/>
      <c r="V167" s="12"/>
      <c r="W167" s="12">
        <v>0</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0</v>
      </c>
      <c r="N168" s="12"/>
      <c r="O168" s="12">
        <v>0</v>
      </c>
      <c r="P168" s="12"/>
      <c r="Q168" s="12"/>
      <c r="R168" s="12"/>
      <c r="S168" s="12"/>
      <c r="T168" s="12">
        <v>0</v>
      </c>
      <c r="U168" s="12"/>
      <c r="V168" s="12">
        <v>0</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v>
      </c>
      <c r="N169" s="12"/>
      <c r="O169" s="12"/>
      <c r="P169" s="12">
        <v>0</v>
      </c>
      <c r="Q169" s="12"/>
      <c r="R169" s="12"/>
      <c r="S169" s="12"/>
      <c r="T169" s="12">
        <v>0</v>
      </c>
      <c r="U169" s="12"/>
      <c r="V169" s="12"/>
      <c r="W169" s="12">
        <v>0</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v>
      </c>
      <c r="N170" s="12"/>
      <c r="O170" s="12"/>
      <c r="P170" s="12">
        <v>0</v>
      </c>
      <c r="Q170" s="12"/>
      <c r="R170" s="12"/>
      <c r="S170" s="12"/>
      <c r="T170" s="12">
        <v>0</v>
      </c>
      <c r="U170" s="12"/>
      <c r="V170" s="12"/>
      <c r="W170" s="12">
        <v>0</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0</v>
      </c>
      <c r="N171" s="12"/>
      <c r="O171" s="12"/>
      <c r="P171" s="12">
        <v>0</v>
      </c>
      <c r="Q171" s="12"/>
      <c r="R171" s="12"/>
      <c r="S171" s="12"/>
      <c r="T171" s="12">
        <v>0</v>
      </c>
      <c r="U171" s="12"/>
      <c r="V171" s="12"/>
      <c r="W171" s="12">
        <v>0</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v>
      </c>
      <c r="N172" s="12">
        <v>0</v>
      </c>
      <c r="O172" s="12"/>
      <c r="P172" s="12">
        <v>0</v>
      </c>
      <c r="Q172" s="12"/>
      <c r="R172" s="12"/>
      <c r="S172" s="12"/>
      <c r="T172" s="12">
        <v>0</v>
      </c>
      <c r="U172" s="12">
        <v>0</v>
      </c>
      <c r="V172" s="12"/>
      <c r="W172" s="12">
        <v>0</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0</v>
      </c>
      <c r="N173" s="12"/>
      <c r="O173" s="12"/>
      <c r="P173" s="12">
        <v>0</v>
      </c>
      <c r="Q173" s="12">
        <v>0</v>
      </c>
      <c r="R173" s="12"/>
      <c r="S173" s="12"/>
      <c r="T173" s="12">
        <v>0</v>
      </c>
      <c r="U173" s="12"/>
      <c r="V173" s="12"/>
      <c r="W173" s="12">
        <v>0</v>
      </c>
      <c r="X173" s="12">
        <v>0</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0</v>
      </c>
      <c r="N174" s="12"/>
      <c r="O174" s="12"/>
      <c r="P174" s="12">
        <v>0</v>
      </c>
      <c r="Q174" s="12">
        <v>0</v>
      </c>
      <c r="R174" s="12"/>
      <c r="S174" s="12"/>
      <c r="T174" s="12">
        <v>0</v>
      </c>
      <c r="U174" s="12"/>
      <c r="V174" s="12"/>
      <c r="W174" s="12">
        <v>0</v>
      </c>
      <c r="X174" s="12">
        <v>0</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0</v>
      </c>
      <c r="N175" s="12"/>
      <c r="O175" s="12">
        <v>0</v>
      </c>
      <c r="P175" s="12"/>
      <c r="Q175" s="12"/>
      <c r="R175" s="12"/>
      <c r="S175" s="12"/>
      <c r="T175" s="12">
        <v>0</v>
      </c>
      <c r="U175" s="12"/>
      <c r="V175" s="12">
        <v>0</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0</v>
      </c>
      <c r="N176" s="12"/>
      <c r="O176" s="12">
        <v>0</v>
      </c>
      <c r="P176" s="12">
        <v>0</v>
      </c>
      <c r="Q176" s="12"/>
      <c r="R176" s="12"/>
      <c r="S176" s="12"/>
      <c r="T176" s="12">
        <v>0</v>
      </c>
      <c r="U176" s="12"/>
      <c r="V176" s="12">
        <v>0</v>
      </c>
      <c r="W176" s="12">
        <v>0</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0</v>
      </c>
      <c r="N177" s="12"/>
      <c r="O177" s="12"/>
      <c r="P177" s="12"/>
      <c r="Q177" s="12"/>
      <c r="R177" s="12">
        <v>0</v>
      </c>
      <c r="S177" s="12"/>
      <c r="T177" s="12">
        <v>0</v>
      </c>
      <c r="U177" s="12"/>
      <c r="V177" s="12"/>
      <c r="W177" s="12"/>
      <c r="X177" s="12"/>
      <c r="Y177" s="12">
        <v>0</v>
      </c>
      <c r="Z177" s="12"/>
    </row>
    <row r="178" spans="1:26" hidden="1" x14ac:dyDescent="0.35">
      <c r="A178" s="5" t="s">
        <v>433</v>
      </c>
      <c r="B178" s="5">
        <v>3</v>
      </c>
      <c r="C178" s="5" t="s">
        <v>434</v>
      </c>
      <c r="D178" s="5" t="s">
        <v>435</v>
      </c>
      <c r="E178" s="5" t="s">
        <v>436</v>
      </c>
      <c r="F178" s="12">
        <v>0</v>
      </c>
      <c r="G178" s="12"/>
      <c r="H178" s="12"/>
      <c r="I178" s="12">
        <v>0</v>
      </c>
      <c r="J178" s="12"/>
      <c r="K178" s="12"/>
      <c r="L178" s="12"/>
      <c r="M178" s="17">
        <v>0</v>
      </c>
      <c r="N178" s="12"/>
      <c r="O178" s="12"/>
      <c r="P178" s="12">
        <v>0</v>
      </c>
      <c r="Q178" s="12"/>
      <c r="R178" s="12"/>
      <c r="S178" s="12"/>
      <c r="T178" s="12">
        <v>0</v>
      </c>
      <c r="U178" s="12"/>
      <c r="V178" s="12"/>
      <c r="W178" s="12">
        <v>0</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0</v>
      </c>
      <c r="N179" s="12">
        <v>0</v>
      </c>
      <c r="O179" s="12">
        <v>0</v>
      </c>
      <c r="P179" s="12"/>
      <c r="Q179" s="12">
        <v>0</v>
      </c>
      <c r="R179" s="12"/>
      <c r="S179" s="12"/>
      <c r="T179" s="12">
        <v>0</v>
      </c>
      <c r="U179" s="12">
        <v>0</v>
      </c>
      <c r="V179" s="12">
        <v>0</v>
      </c>
      <c r="W179" s="12"/>
      <c r="X179" s="12">
        <v>0</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0</v>
      </c>
      <c r="N180" s="12">
        <v>0</v>
      </c>
      <c r="O180" s="12">
        <v>0</v>
      </c>
      <c r="P180" s="12"/>
      <c r="Q180" s="12">
        <v>0</v>
      </c>
      <c r="R180" s="12"/>
      <c r="S180" s="12"/>
      <c r="T180" s="12">
        <v>0</v>
      </c>
      <c r="U180" s="12">
        <v>0</v>
      </c>
      <c r="V180" s="12">
        <v>0</v>
      </c>
      <c r="W180" s="12"/>
      <c r="X180" s="12">
        <v>0</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0</v>
      </c>
      <c r="N181" s="12">
        <v>0</v>
      </c>
      <c r="O181" s="12">
        <v>0</v>
      </c>
      <c r="P181" s="12"/>
      <c r="Q181" s="12"/>
      <c r="R181" s="12"/>
      <c r="S181" s="12"/>
      <c r="T181" s="12">
        <v>0</v>
      </c>
      <c r="U181" s="12">
        <v>0</v>
      </c>
      <c r="V181" s="12">
        <v>0</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0</v>
      </c>
      <c r="N182" s="12"/>
      <c r="O182" s="12">
        <v>0</v>
      </c>
      <c r="P182" s="12"/>
      <c r="Q182" s="12"/>
      <c r="R182" s="12"/>
      <c r="S182" s="12"/>
      <c r="T182" s="12">
        <v>0</v>
      </c>
      <c r="U182" s="12"/>
      <c r="V182" s="12">
        <v>0</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0</v>
      </c>
      <c r="N183" s="12"/>
      <c r="O183" s="12">
        <v>0</v>
      </c>
      <c r="P183" s="12"/>
      <c r="Q183" s="12"/>
      <c r="R183" s="12">
        <v>0</v>
      </c>
      <c r="S183" s="12"/>
      <c r="T183" s="12">
        <v>0</v>
      </c>
      <c r="U183" s="12"/>
      <c r="V183" s="12">
        <v>0</v>
      </c>
      <c r="W183" s="12"/>
      <c r="X183" s="12"/>
      <c r="Y183" s="12">
        <v>0</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0</v>
      </c>
      <c r="N184" s="12"/>
      <c r="O184" s="12">
        <v>0</v>
      </c>
      <c r="P184" s="12"/>
      <c r="Q184" s="12">
        <v>0</v>
      </c>
      <c r="R184" s="12"/>
      <c r="S184" s="12"/>
      <c r="T184" s="12">
        <v>0</v>
      </c>
      <c r="U184" s="12"/>
      <c r="V184" s="12">
        <v>0</v>
      </c>
      <c r="W184" s="12"/>
      <c r="X184" s="12">
        <v>0</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0</v>
      </c>
      <c r="N185" s="12">
        <v>0</v>
      </c>
      <c r="O185" s="12"/>
      <c r="P185" s="12"/>
      <c r="Q185" s="12">
        <v>0</v>
      </c>
      <c r="R185" s="12"/>
      <c r="S185" s="12">
        <v>0</v>
      </c>
      <c r="T185" s="12">
        <v>0</v>
      </c>
      <c r="U185" s="12">
        <v>0</v>
      </c>
      <c r="V185" s="12"/>
      <c r="W185" s="12"/>
      <c r="X185" s="12">
        <v>0</v>
      </c>
      <c r="Y185" s="12"/>
      <c r="Z185" s="12">
        <v>0</v>
      </c>
    </row>
    <row r="186" spans="1:26" hidden="1" x14ac:dyDescent="0.35">
      <c r="A186" s="5" t="s">
        <v>458</v>
      </c>
      <c r="B186" s="5">
        <v>3</v>
      </c>
      <c r="C186" s="5" t="s">
        <v>456</v>
      </c>
      <c r="D186" s="5" t="s">
        <v>459</v>
      </c>
      <c r="E186" s="5" t="s">
        <v>459</v>
      </c>
      <c r="F186" s="12">
        <v>0</v>
      </c>
      <c r="G186" s="12"/>
      <c r="H186" s="12">
        <v>0</v>
      </c>
      <c r="I186" s="12"/>
      <c r="J186" s="12"/>
      <c r="K186" s="12"/>
      <c r="L186" s="12"/>
      <c r="M186" s="17">
        <v>0</v>
      </c>
      <c r="N186" s="12"/>
      <c r="O186" s="12">
        <v>0</v>
      </c>
      <c r="P186" s="12"/>
      <c r="Q186" s="12"/>
      <c r="R186" s="12"/>
      <c r="S186" s="12"/>
      <c r="T186" s="12">
        <v>0</v>
      </c>
      <c r="U186" s="12"/>
      <c r="V186" s="12">
        <v>0</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0</v>
      </c>
      <c r="N187" s="12"/>
      <c r="O187" s="12"/>
      <c r="P187" s="12"/>
      <c r="Q187" s="12"/>
      <c r="R187" s="12"/>
      <c r="S187" s="12">
        <v>0</v>
      </c>
      <c r="T187" s="12">
        <v>0</v>
      </c>
      <c r="U187" s="12"/>
      <c r="V187" s="12"/>
      <c r="W187" s="12"/>
      <c r="X187" s="12"/>
      <c r="Y187" s="12"/>
      <c r="Z187" s="12">
        <v>0</v>
      </c>
    </row>
    <row r="188" spans="1:26" hidden="1" x14ac:dyDescent="0.35">
      <c r="A188" s="5" t="s">
        <v>462</v>
      </c>
      <c r="B188" s="5">
        <v>3</v>
      </c>
      <c r="C188" s="5" t="s">
        <v>456</v>
      </c>
      <c r="D188" s="5" t="s">
        <v>463</v>
      </c>
      <c r="E188" s="5" t="s">
        <v>463</v>
      </c>
      <c r="F188" s="12">
        <v>0</v>
      </c>
      <c r="G188" s="12">
        <v>0</v>
      </c>
      <c r="H188" s="12">
        <v>0</v>
      </c>
      <c r="I188" s="12">
        <v>0</v>
      </c>
      <c r="J188" s="12"/>
      <c r="K188" s="12">
        <v>0</v>
      </c>
      <c r="L188" s="12"/>
      <c r="M188" s="17">
        <v>0.218890957</v>
      </c>
      <c r="N188" s="12">
        <v>0.218890957</v>
      </c>
      <c r="O188" s="12">
        <v>0</v>
      </c>
      <c r="P188" s="12">
        <v>0</v>
      </c>
      <c r="Q188" s="12"/>
      <c r="R188" s="12">
        <v>0</v>
      </c>
      <c r="S188" s="12"/>
      <c r="T188" s="12">
        <v>0.87361936399999995</v>
      </c>
      <c r="U188" s="12">
        <v>0.87361936399999995</v>
      </c>
      <c r="V188" s="12">
        <v>0</v>
      </c>
      <c r="W188" s="12">
        <v>0</v>
      </c>
      <c r="X188" s="12"/>
      <c r="Y188" s="12">
        <v>0</v>
      </c>
      <c r="Z188" s="12"/>
    </row>
    <row r="189" spans="1:26" hidden="1" x14ac:dyDescent="0.35">
      <c r="A189" s="5" t="s">
        <v>464</v>
      </c>
      <c r="B189" s="5">
        <v>3</v>
      </c>
      <c r="C189" s="5" t="s">
        <v>456</v>
      </c>
      <c r="D189" s="5" t="s">
        <v>465</v>
      </c>
      <c r="E189" s="5" t="s">
        <v>465</v>
      </c>
      <c r="F189" s="12">
        <v>0</v>
      </c>
      <c r="G189" s="12">
        <v>0</v>
      </c>
      <c r="H189" s="12">
        <v>0</v>
      </c>
      <c r="I189" s="12"/>
      <c r="J189" s="12"/>
      <c r="K189" s="12"/>
      <c r="L189" s="12">
        <v>0</v>
      </c>
      <c r="M189" s="17">
        <v>0</v>
      </c>
      <c r="N189" s="12">
        <v>0</v>
      </c>
      <c r="O189" s="12">
        <v>0</v>
      </c>
      <c r="P189" s="12"/>
      <c r="Q189" s="12"/>
      <c r="R189" s="12"/>
      <c r="S189" s="12">
        <v>0</v>
      </c>
      <c r="T189" s="12">
        <v>0</v>
      </c>
      <c r="U189" s="12">
        <v>0</v>
      </c>
      <c r="V189" s="12">
        <v>0</v>
      </c>
      <c r="W189" s="12"/>
      <c r="X189" s="12"/>
      <c r="Y189" s="12"/>
      <c r="Z189" s="12">
        <v>0</v>
      </c>
    </row>
    <row r="190" spans="1:26" hidden="1" x14ac:dyDescent="0.35">
      <c r="A190" s="5" t="s">
        <v>466</v>
      </c>
      <c r="B190" s="5">
        <v>3</v>
      </c>
      <c r="C190" s="5" t="s">
        <v>456</v>
      </c>
      <c r="D190" s="5" t="s">
        <v>467</v>
      </c>
      <c r="E190" s="5" t="s">
        <v>467</v>
      </c>
      <c r="F190" s="12">
        <v>0</v>
      </c>
      <c r="G190" s="12">
        <v>0</v>
      </c>
      <c r="H190" s="12"/>
      <c r="I190" s="12">
        <v>0</v>
      </c>
      <c r="J190" s="12"/>
      <c r="K190" s="12"/>
      <c r="L190" s="12"/>
      <c r="M190" s="17">
        <v>0</v>
      </c>
      <c r="N190" s="12">
        <v>0</v>
      </c>
      <c r="O190" s="12"/>
      <c r="P190" s="12">
        <v>0</v>
      </c>
      <c r="Q190" s="12"/>
      <c r="R190" s="12"/>
      <c r="S190" s="12"/>
      <c r="T190" s="12">
        <v>0</v>
      </c>
      <c r="U190" s="12">
        <v>0</v>
      </c>
      <c r="V190" s="12"/>
      <c r="W190" s="12">
        <v>0</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0</v>
      </c>
      <c r="N191" s="12">
        <v>0</v>
      </c>
      <c r="O191" s="12">
        <v>0</v>
      </c>
      <c r="P191" s="12"/>
      <c r="Q191" s="12"/>
      <c r="R191" s="12"/>
      <c r="S191" s="12"/>
      <c r="T191" s="12">
        <v>0</v>
      </c>
      <c r="U191" s="12">
        <v>0</v>
      </c>
      <c r="V191" s="12">
        <v>0</v>
      </c>
      <c r="W191" s="12"/>
      <c r="X191" s="12"/>
      <c r="Y191" s="12"/>
      <c r="Z191" s="12"/>
    </row>
    <row r="192" spans="1:26" hidden="1" x14ac:dyDescent="0.35">
      <c r="A192" s="5" t="s">
        <v>470</v>
      </c>
      <c r="B192" s="5">
        <v>3</v>
      </c>
      <c r="C192" s="5" t="s">
        <v>456</v>
      </c>
      <c r="D192" s="5" t="s">
        <v>471</v>
      </c>
      <c r="E192" s="5" t="s">
        <v>471</v>
      </c>
      <c r="F192" s="12">
        <v>0</v>
      </c>
      <c r="G192" s="12">
        <v>0</v>
      </c>
      <c r="H192" s="12">
        <v>0</v>
      </c>
      <c r="I192" s="12">
        <v>0</v>
      </c>
      <c r="J192" s="12">
        <v>0</v>
      </c>
      <c r="K192" s="12"/>
      <c r="L192" s="12"/>
      <c r="M192" s="17">
        <v>0</v>
      </c>
      <c r="N192" s="12">
        <v>0</v>
      </c>
      <c r="O192" s="12">
        <v>0</v>
      </c>
      <c r="P192" s="12">
        <v>0</v>
      </c>
      <c r="Q192" s="12">
        <v>0</v>
      </c>
      <c r="R192" s="12"/>
      <c r="S192" s="12"/>
      <c r="T192" s="12">
        <v>0</v>
      </c>
      <c r="U192" s="12">
        <v>0</v>
      </c>
      <c r="V192" s="12">
        <v>0</v>
      </c>
      <c r="W192" s="12">
        <v>0</v>
      </c>
      <c r="X192" s="12">
        <v>0</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0</v>
      </c>
      <c r="N193" s="12"/>
      <c r="O193" s="12">
        <v>0</v>
      </c>
      <c r="P193" s="12">
        <v>0</v>
      </c>
      <c r="Q193" s="12"/>
      <c r="R193" s="12"/>
      <c r="S193" s="12"/>
      <c r="T193" s="12">
        <v>0</v>
      </c>
      <c r="U193" s="12"/>
      <c r="V193" s="12">
        <v>0</v>
      </c>
      <c r="W193" s="12">
        <v>0</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0</v>
      </c>
      <c r="N194" s="12">
        <v>0</v>
      </c>
      <c r="O194" s="12">
        <v>0</v>
      </c>
      <c r="P194" s="12">
        <v>0</v>
      </c>
      <c r="Q194" s="12"/>
      <c r="R194" s="12"/>
      <c r="S194" s="12"/>
      <c r="T194" s="12">
        <v>0</v>
      </c>
      <c r="U194" s="12">
        <v>0</v>
      </c>
      <c r="V194" s="12">
        <v>0</v>
      </c>
      <c r="W194" s="12">
        <v>0</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0</v>
      </c>
      <c r="N195" s="12">
        <v>0</v>
      </c>
      <c r="O195" s="12">
        <v>0</v>
      </c>
      <c r="P195" s="12"/>
      <c r="Q195" s="12"/>
      <c r="R195" s="12"/>
      <c r="S195" s="12"/>
      <c r="T195" s="12">
        <v>0</v>
      </c>
      <c r="U195" s="12">
        <v>0</v>
      </c>
      <c r="V195" s="12">
        <v>0</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0</v>
      </c>
      <c r="N196" s="12"/>
      <c r="O196" s="12"/>
      <c r="P196" s="12">
        <v>0</v>
      </c>
      <c r="Q196" s="12"/>
      <c r="R196" s="12"/>
      <c r="S196" s="12">
        <v>0</v>
      </c>
      <c r="T196" s="12">
        <v>0</v>
      </c>
      <c r="U196" s="12"/>
      <c r="V196" s="12"/>
      <c r="W196" s="12">
        <v>0</v>
      </c>
      <c r="X196" s="12"/>
      <c r="Y196" s="12"/>
      <c r="Z196" s="12">
        <v>0</v>
      </c>
    </row>
    <row r="197" spans="1:26" hidden="1" x14ac:dyDescent="0.35">
      <c r="A197" s="5" t="s">
        <v>480</v>
      </c>
      <c r="B197" s="5">
        <v>3</v>
      </c>
      <c r="C197" s="5" t="s">
        <v>456</v>
      </c>
      <c r="D197" s="5" t="s">
        <v>481</v>
      </c>
      <c r="E197" s="5" t="s">
        <v>481</v>
      </c>
      <c r="F197" s="12">
        <v>0</v>
      </c>
      <c r="G197" s="12"/>
      <c r="H197" s="12">
        <v>0</v>
      </c>
      <c r="I197" s="12">
        <v>0</v>
      </c>
      <c r="J197" s="12"/>
      <c r="K197" s="12"/>
      <c r="L197" s="12"/>
      <c r="M197" s="17">
        <v>0</v>
      </c>
      <c r="N197" s="12"/>
      <c r="O197" s="12">
        <v>0</v>
      </c>
      <c r="P197" s="12">
        <v>0</v>
      </c>
      <c r="Q197" s="12"/>
      <c r="R197" s="12"/>
      <c r="S197" s="12"/>
      <c r="T197" s="12">
        <v>0</v>
      </c>
      <c r="U197" s="12"/>
      <c r="V197" s="12">
        <v>0</v>
      </c>
      <c r="W197" s="12">
        <v>0</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0</v>
      </c>
      <c r="N198" s="12"/>
      <c r="O198" s="12">
        <v>0</v>
      </c>
      <c r="P198" s="12"/>
      <c r="Q198" s="12"/>
      <c r="R198" s="12"/>
      <c r="S198" s="12"/>
      <c r="T198" s="12">
        <v>0</v>
      </c>
      <c r="U198" s="12"/>
      <c r="V198" s="12">
        <v>0</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v>
      </c>
      <c r="N199" s="12"/>
      <c r="O199" s="12"/>
      <c r="P199" s="12">
        <v>0</v>
      </c>
      <c r="Q199" s="12"/>
      <c r="R199" s="12"/>
      <c r="S199" s="12"/>
      <c r="T199" s="12">
        <v>0</v>
      </c>
      <c r="U199" s="12"/>
      <c r="V199" s="12"/>
      <c r="W199" s="12">
        <v>0</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0</v>
      </c>
      <c r="N200" s="12"/>
      <c r="O200" s="12"/>
      <c r="P200" s="12">
        <v>0</v>
      </c>
      <c r="Q200" s="12"/>
      <c r="R200" s="12"/>
      <c r="S200" s="12"/>
      <c r="T200" s="12">
        <v>0</v>
      </c>
      <c r="U200" s="12"/>
      <c r="V200" s="12"/>
      <c r="W200" s="12">
        <v>0</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0</v>
      </c>
      <c r="N201" s="12"/>
      <c r="O201" s="12"/>
      <c r="P201" s="12"/>
      <c r="Q201" s="12">
        <v>0</v>
      </c>
      <c r="R201" s="12">
        <v>0</v>
      </c>
      <c r="S201" s="12">
        <v>0</v>
      </c>
      <c r="T201" s="12">
        <v>0</v>
      </c>
      <c r="U201" s="12"/>
      <c r="V201" s="12"/>
      <c r="W201" s="12"/>
      <c r="X201" s="12">
        <v>0</v>
      </c>
      <c r="Y201" s="12">
        <v>0</v>
      </c>
      <c r="Z201" s="12">
        <v>0</v>
      </c>
    </row>
    <row r="202" spans="1:26" hidden="1" x14ac:dyDescent="0.35">
      <c r="A202" s="5" t="s">
        <v>490</v>
      </c>
      <c r="B202" s="5">
        <v>3</v>
      </c>
      <c r="C202" s="5" t="s">
        <v>456</v>
      </c>
      <c r="D202" s="5" t="s">
        <v>491</v>
      </c>
      <c r="E202" s="5" t="s">
        <v>491</v>
      </c>
      <c r="F202" s="12">
        <v>0</v>
      </c>
      <c r="G202" s="12"/>
      <c r="H202" s="12"/>
      <c r="I202" s="12">
        <v>0</v>
      </c>
      <c r="J202" s="12"/>
      <c r="K202" s="12"/>
      <c r="L202" s="12"/>
      <c r="M202" s="17">
        <v>0</v>
      </c>
      <c r="N202" s="12"/>
      <c r="O202" s="12"/>
      <c r="P202" s="12">
        <v>0</v>
      </c>
      <c r="Q202" s="12"/>
      <c r="R202" s="12"/>
      <c r="S202" s="12"/>
      <c r="T202" s="12">
        <v>0</v>
      </c>
      <c r="U202" s="12"/>
      <c r="V202" s="12"/>
      <c r="W202" s="12">
        <v>0</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0</v>
      </c>
      <c r="N203" s="12"/>
      <c r="O203" s="12">
        <v>0</v>
      </c>
      <c r="P203" s="12"/>
      <c r="Q203" s="12"/>
      <c r="R203" s="12"/>
      <c r="S203" s="12"/>
      <c r="T203" s="12">
        <v>0</v>
      </c>
      <c r="U203" s="12"/>
      <c r="V203" s="12">
        <v>0</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0</v>
      </c>
      <c r="N204" s="12">
        <v>0</v>
      </c>
      <c r="O204" s="12">
        <v>0</v>
      </c>
      <c r="P204" s="12">
        <v>0</v>
      </c>
      <c r="Q204" s="12"/>
      <c r="R204" s="12"/>
      <c r="S204" s="12"/>
      <c r="T204" s="12">
        <v>0</v>
      </c>
      <c r="U204" s="12">
        <v>0</v>
      </c>
      <c r="V204" s="12">
        <v>0</v>
      </c>
      <c r="W204" s="12">
        <v>0</v>
      </c>
      <c r="X204" s="12"/>
      <c r="Y204" s="12"/>
      <c r="Z204" s="12"/>
    </row>
    <row r="205" spans="1:26" hidden="1" x14ac:dyDescent="0.35">
      <c r="A205" s="5" t="s">
        <v>496</v>
      </c>
      <c r="B205" s="5">
        <v>3</v>
      </c>
      <c r="C205" s="5" t="s">
        <v>456</v>
      </c>
      <c r="D205" s="5" t="s">
        <v>497</v>
      </c>
      <c r="E205" s="5" t="s">
        <v>497</v>
      </c>
      <c r="F205" s="12">
        <v>0</v>
      </c>
      <c r="G205" s="12">
        <v>0</v>
      </c>
      <c r="H205" s="12">
        <v>0</v>
      </c>
      <c r="I205" s="12">
        <v>0</v>
      </c>
      <c r="J205" s="12"/>
      <c r="K205" s="12"/>
      <c r="L205" s="12">
        <v>0</v>
      </c>
      <c r="M205" s="17">
        <v>0</v>
      </c>
      <c r="N205" s="12">
        <v>0</v>
      </c>
      <c r="O205" s="12">
        <v>0</v>
      </c>
      <c r="P205" s="12">
        <v>0</v>
      </c>
      <c r="Q205" s="12"/>
      <c r="R205" s="12"/>
      <c r="S205" s="12">
        <v>0</v>
      </c>
      <c r="T205" s="12">
        <v>0</v>
      </c>
      <c r="U205" s="12">
        <v>0</v>
      </c>
      <c r="V205" s="12">
        <v>0</v>
      </c>
      <c r="W205" s="12">
        <v>0</v>
      </c>
      <c r="X205" s="12"/>
      <c r="Y205" s="12"/>
      <c r="Z205" s="12">
        <v>0</v>
      </c>
    </row>
    <row r="206" spans="1:26" hidden="1" x14ac:dyDescent="0.35">
      <c r="A206" s="5" t="s">
        <v>498</v>
      </c>
      <c r="B206" s="5">
        <v>3</v>
      </c>
      <c r="C206" s="5" t="s">
        <v>456</v>
      </c>
      <c r="D206" s="5" t="s">
        <v>499</v>
      </c>
      <c r="E206" s="5" t="s">
        <v>499</v>
      </c>
      <c r="F206" s="12">
        <v>0</v>
      </c>
      <c r="G206" s="12"/>
      <c r="H206" s="12"/>
      <c r="I206" s="12"/>
      <c r="J206" s="12"/>
      <c r="K206" s="12"/>
      <c r="L206" s="12">
        <v>0</v>
      </c>
      <c r="M206" s="17">
        <v>0</v>
      </c>
      <c r="N206" s="12"/>
      <c r="O206" s="12"/>
      <c r="P206" s="12"/>
      <c r="Q206" s="12"/>
      <c r="R206" s="12"/>
      <c r="S206" s="12">
        <v>0</v>
      </c>
      <c r="T206" s="12">
        <v>0</v>
      </c>
      <c r="U206" s="12"/>
      <c r="V206" s="12"/>
      <c r="W206" s="12"/>
      <c r="X206" s="12"/>
      <c r="Y206" s="12"/>
      <c r="Z206" s="12">
        <v>0</v>
      </c>
    </row>
    <row r="207" spans="1:26" hidden="1" x14ac:dyDescent="0.35">
      <c r="A207" s="5" t="s">
        <v>500</v>
      </c>
      <c r="B207" s="5">
        <v>3</v>
      </c>
      <c r="C207" s="5" t="s">
        <v>456</v>
      </c>
      <c r="D207" s="5" t="s">
        <v>501</v>
      </c>
      <c r="E207" s="5" t="s">
        <v>501</v>
      </c>
      <c r="F207" s="12">
        <v>0</v>
      </c>
      <c r="G207" s="12"/>
      <c r="H207" s="12">
        <v>0</v>
      </c>
      <c r="I207" s="12">
        <v>0</v>
      </c>
      <c r="J207" s="12">
        <v>0</v>
      </c>
      <c r="K207" s="12"/>
      <c r="L207" s="12">
        <v>0</v>
      </c>
      <c r="M207" s="17">
        <v>0</v>
      </c>
      <c r="N207" s="12"/>
      <c r="O207" s="12">
        <v>0</v>
      </c>
      <c r="P207" s="12">
        <v>0</v>
      </c>
      <c r="Q207" s="12">
        <v>0</v>
      </c>
      <c r="R207" s="12"/>
      <c r="S207" s="12">
        <v>0</v>
      </c>
      <c r="T207" s="12">
        <v>0</v>
      </c>
      <c r="U207" s="12"/>
      <c r="V207" s="12">
        <v>0</v>
      </c>
      <c r="W207" s="12">
        <v>0</v>
      </c>
      <c r="X207" s="12">
        <v>0</v>
      </c>
      <c r="Y207" s="12"/>
      <c r="Z207" s="12">
        <v>0</v>
      </c>
    </row>
    <row r="208" spans="1:26" hidden="1" x14ac:dyDescent="0.35">
      <c r="A208" s="5" t="s">
        <v>502</v>
      </c>
      <c r="B208" s="5">
        <v>3</v>
      </c>
      <c r="C208" s="5" t="s">
        <v>456</v>
      </c>
      <c r="D208" s="5" t="s">
        <v>503</v>
      </c>
      <c r="E208" s="5" t="s">
        <v>503</v>
      </c>
      <c r="F208" s="12">
        <v>0</v>
      </c>
      <c r="G208" s="12"/>
      <c r="H208" s="12">
        <v>0</v>
      </c>
      <c r="I208" s="12"/>
      <c r="J208" s="12"/>
      <c r="K208" s="12"/>
      <c r="L208" s="12"/>
      <c r="M208" s="17">
        <v>0</v>
      </c>
      <c r="N208" s="12"/>
      <c r="O208" s="12">
        <v>0</v>
      </c>
      <c r="P208" s="12"/>
      <c r="Q208" s="12"/>
      <c r="R208" s="12"/>
      <c r="S208" s="12"/>
      <c r="T208" s="12">
        <v>0</v>
      </c>
      <c r="U208" s="12"/>
      <c r="V208" s="12">
        <v>0</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0</v>
      </c>
      <c r="N209" s="12"/>
      <c r="O209" s="12"/>
      <c r="P209" s="12"/>
      <c r="Q209" s="12">
        <v>0</v>
      </c>
      <c r="R209" s="12"/>
      <c r="S209" s="12">
        <v>0</v>
      </c>
      <c r="T209" s="12">
        <v>0</v>
      </c>
      <c r="U209" s="12"/>
      <c r="V209" s="12"/>
      <c r="W209" s="12"/>
      <c r="X209" s="12">
        <v>0</v>
      </c>
      <c r="Y209" s="12"/>
      <c r="Z209" s="12">
        <v>0</v>
      </c>
    </row>
    <row r="210" spans="1:26" hidden="1" x14ac:dyDescent="0.35">
      <c r="A210" s="5" t="s">
        <v>506</v>
      </c>
      <c r="B210" s="5">
        <v>3</v>
      </c>
      <c r="C210" s="5" t="s">
        <v>456</v>
      </c>
      <c r="D210" s="5" t="s">
        <v>507</v>
      </c>
      <c r="E210" s="5" t="s">
        <v>507</v>
      </c>
      <c r="F210" s="12">
        <v>0</v>
      </c>
      <c r="G210" s="12"/>
      <c r="H210" s="12">
        <v>0</v>
      </c>
      <c r="I210" s="12"/>
      <c r="J210" s="12"/>
      <c r="K210" s="12"/>
      <c r="L210" s="12">
        <v>0</v>
      </c>
      <c r="M210" s="17">
        <v>0</v>
      </c>
      <c r="N210" s="12"/>
      <c r="O210" s="12">
        <v>0</v>
      </c>
      <c r="P210" s="12"/>
      <c r="Q210" s="12"/>
      <c r="R210" s="12"/>
      <c r="S210" s="12">
        <v>0</v>
      </c>
      <c r="T210" s="12">
        <v>0</v>
      </c>
      <c r="U210" s="12"/>
      <c r="V210" s="12">
        <v>0</v>
      </c>
      <c r="W210" s="12"/>
      <c r="X210" s="12"/>
      <c r="Y210" s="12"/>
      <c r="Z210" s="12">
        <v>0</v>
      </c>
    </row>
    <row r="211" spans="1:26" hidden="1" x14ac:dyDescent="0.35">
      <c r="A211" s="5" t="s">
        <v>508</v>
      </c>
      <c r="B211" s="5">
        <v>3</v>
      </c>
      <c r="C211" s="5" t="s">
        <v>456</v>
      </c>
      <c r="D211" s="5" t="s">
        <v>509</v>
      </c>
      <c r="E211" s="5" t="s">
        <v>509</v>
      </c>
      <c r="F211" s="12">
        <v>0</v>
      </c>
      <c r="G211" s="12"/>
      <c r="H211" s="12">
        <v>0</v>
      </c>
      <c r="I211" s="12"/>
      <c r="J211" s="12"/>
      <c r="K211" s="12"/>
      <c r="L211" s="12"/>
      <c r="M211" s="17">
        <v>0</v>
      </c>
      <c r="N211" s="12"/>
      <c r="O211" s="12">
        <v>0</v>
      </c>
      <c r="P211" s="12"/>
      <c r="Q211" s="12"/>
      <c r="R211" s="12"/>
      <c r="S211" s="12"/>
      <c r="T211" s="12">
        <v>0</v>
      </c>
      <c r="U211" s="12"/>
      <c r="V211" s="12">
        <v>0</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0</v>
      </c>
      <c r="N212" s="12"/>
      <c r="O212" s="12">
        <v>0</v>
      </c>
      <c r="P212" s="12"/>
      <c r="Q212" s="12"/>
      <c r="R212" s="12"/>
      <c r="S212" s="12"/>
      <c r="T212" s="12">
        <v>0</v>
      </c>
      <c r="U212" s="12"/>
      <c r="V212" s="12">
        <v>0</v>
      </c>
      <c r="W212" s="12"/>
      <c r="X212" s="12"/>
      <c r="Y212" s="12"/>
      <c r="Z212" s="12"/>
    </row>
    <row r="213" spans="1:26" hidden="1" x14ac:dyDescent="0.35">
      <c r="A213" s="5" t="s">
        <v>512</v>
      </c>
      <c r="B213" s="5">
        <v>3</v>
      </c>
      <c r="C213" s="5" t="s">
        <v>456</v>
      </c>
      <c r="D213" s="5" t="s">
        <v>513</v>
      </c>
      <c r="E213" s="5" t="s">
        <v>513</v>
      </c>
      <c r="F213" s="12">
        <v>0</v>
      </c>
      <c r="G213" s="12">
        <v>0</v>
      </c>
      <c r="H213" s="12">
        <v>0</v>
      </c>
      <c r="I213" s="12"/>
      <c r="J213" s="12">
        <v>0</v>
      </c>
      <c r="K213" s="12"/>
      <c r="L213" s="12">
        <v>0</v>
      </c>
      <c r="M213" s="17">
        <v>0</v>
      </c>
      <c r="N213" s="12">
        <v>0</v>
      </c>
      <c r="O213" s="12">
        <v>0</v>
      </c>
      <c r="P213" s="12"/>
      <c r="Q213" s="12">
        <v>0</v>
      </c>
      <c r="R213" s="12"/>
      <c r="S213" s="12">
        <v>0</v>
      </c>
      <c r="T213" s="12">
        <v>0</v>
      </c>
      <c r="U213" s="12">
        <v>0</v>
      </c>
      <c r="V213" s="12">
        <v>0</v>
      </c>
      <c r="W213" s="12"/>
      <c r="X213" s="12">
        <v>0</v>
      </c>
      <c r="Y213" s="12"/>
      <c r="Z213" s="12">
        <v>0</v>
      </c>
    </row>
    <row r="214" spans="1:26" hidden="1" x14ac:dyDescent="0.35">
      <c r="A214" s="5" t="s">
        <v>514</v>
      </c>
      <c r="B214" s="5">
        <v>3</v>
      </c>
      <c r="C214" s="5" t="s">
        <v>456</v>
      </c>
      <c r="D214" s="5" t="s">
        <v>515</v>
      </c>
      <c r="E214" s="5" t="s">
        <v>515</v>
      </c>
      <c r="F214" s="12">
        <v>0</v>
      </c>
      <c r="G214" s="12"/>
      <c r="H214" s="12">
        <v>0</v>
      </c>
      <c r="I214" s="12"/>
      <c r="J214" s="12"/>
      <c r="K214" s="12"/>
      <c r="L214" s="12"/>
      <c r="M214" s="17">
        <v>0</v>
      </c>
      <c r="N214" s="12"/>
      <c r="O214" s="12">
        <v>0</v>
      </c>
      <c r="P214" s="12"/>
      <c r="Q214" s="12"/>
      <c r="R214" s="12"/>
      <c r="S214" s="12"/>
      <c r="T214" s="12">
        <v>0</v>
      </c>
      <c r="U214" s="12"/>
      <c r="V214" s="12">
        <v>0</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0</v>
      </c>
      <c r="N215" s="12"/>
      <c r="O215" s="12">
        <v>0</v>
      </c>
      <c r="P215" s="12"/>
      <c r="Q215" s="12">
        <v>0</v>
      </c>
      <c r="R215" s="12">
        <v>0</v>
      </c>
      <c r="S215" s="12">
        <v>0</v>
      </c>
      <c r="T215" s="12">
        <v>0</v>
      </c>
      <c r="U215" s="12"/>
      <c r="V215" s="12">
        <v>0</v>
      </c>
      <c r="W215" s="12"/>
      <c r="X215" s="12">
        <v>0</v>
      </c>
      <c r="Y215" s="12">
        <v>0</v>
      </c>
      <c r="Z215" s="12">
        <v>0</v>
      </c>
    </row>
    <row r="216" spans="1:26" hidden="1" x14ac:dyDescent="0.35">
      <c r="A216" s="5" t="s">
        <v>518</v>
      </c>
      <c r="B216" s="5">
        <v>3</v>
      </c>
      <c r="C216" s="5" t="s">
        <v>456</v>
      </c>
      <c r="D216" s="5" t="s">
        <v>519</v>
      </c>
      <c r="E216" s="5" t="s">
        <v>519</v>
      </c>
      <c r="F216" s="12">
        <v>0</v>
      </c>
      <c r="G216" s="12"/>
      <c r="H216" s="12">
        <v>0</v>
      </c>
      <c r="I216" s="12"/>
      <c r="J216" s="12"/>
      <c r="K216" s="12"/>
      <c r="L216" s="12"/>
      <c r="M216" s="17">
        <v>0</v>
      </c>
      <c r="N216" s="12"/>
      <c r="O216" s="12">
        <v>0</v>
      </c>
      <c r="P216" s="12"/>
      <c r="Q216" s="12"/>
      <c r="R216" s="12"/>
      <c r="S216" s="12"/>
      <c r="T216" s="12">
        <v>0</v>
      </c>
      <c r="U216" s="12"/>
      <c r="V216" s="12">
        <v>0</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0</v>
      </c>
      <c r="N217" s="12">
        <v>0</v>
      </c>
      <c r="O217" s="12">
        <v>0</v>
      </c>
      <c r="P217" s="12">
        <v>0</v>
      </c>
      <c r="Q217" s="12"/>
      <c r="R217" s="12"/>
      <c r="S217" s="12"/>
      <c r="T217" s="12">
        <v>0</v>
      </c>
      <c r="U217" s="12">
        <v>0</v>
      </c>
      <c r="V217" s="12">
        <v>0</v>
      </c>
      <c r="W217" s="12">
        <v>0</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0</v>
      </c>
      <c r="N218" s="12"/>
      <c r="O218" s="12"/>
      <c r="P218" s="12"/>
      <c r="Q218" s="12">
        <v>0</v>
      </c>
      <c r="R218" s="12"/>
      <c r="S218" s="12">
        <v>0</v>
      </c>
      <c r="T218" s="12">
        <v>0</v>
      </c>
      <c r="U218" s="12"/>
      <c r="V218" s="12"/>
      <c r="W218" s="12"/>
      <c r="X218" s="12">
        <v>0</v>
      </c>
      <c r="Y218" s="12"/>
      <c r="Z218" s="12">
        <v>0</v>
      </c>
    </row>
    <row r="219" spans="1:26" hidden="1" x14ac:dyDescent="0.35">
      <c r="A219" s="5" t="s">
        <v>524</v>
      </c>
      <c r="B219" s="5">
        <v>3</v>
      </c>
      <c r="C219" s="5" t="s">
        <v>456</v>
      </c>
      <c r="D219" s="5" t="s">
        <v>525</v>
      </c>
      <c r="E219" s="5" t="s">
        <v>525</v>
      </c>
      <c r="F219" s="12">
        <v>0</v>
      </c>
      <c r="G219" s="12"/>
      <c r="H219" s="12"/>
      <c r="I219" s="12"/>
      <c r="J219" s="12">
        <v>0</v>
      </c>
      <c r="K219" s="12"/>
      <c r="L219" s="12"/>
      <c r="M219" s="17">
        <v>0</v>
      </c>
      <c r="N219" s="12"/>
      <c r="O219" s="12"/>
      <c r="P219" s="12"/>
      <c r="Q219" s="12">
        <v>0</v>
      </c>
      <c r="R219" s="12"/>
      <c r="S219" s="12"/>
      <c r="T219" s="12">
        <v>0</v>
      </c>
      <c r="U219" s="12"/>
      <c r="V219" s="12"/>
      <c r="W219" s="12"/>
      <c r="X219" s="12">
        <v>0</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0</v>
      </c>
      <c r="N220" s="12"/>
      <c r="O220" s="12"/>
      <c r="P220" s="12">
        <v>0</v>
      </c>
      <c r="Q220" s="12">
        <v>0</v>
      </c>
      <c r="R220" s="12"/>
      <c r="S220" s="12">
        <v>0</v>
      </c>
      <c r="T220" s="12">
        <v>0</v>
      </c>
      <c r="U220" s="12"/>
      <c r="V220" s="12"/>
      <c r="W220" s="12">
        <v>0</v>
      </c>
      <c r="X220" s="12">
        <v>0</v>
      </c>
      <c r="Y220" s="12"/>
      <c r="Z220" s="12">
        <v>0</v>
      </c>
    </row>
    <row r="221" spans="1:26" hidden="1" x14ac:dyDescent="0.35">
      <c r="A221" s="5" t="s">
        <v>529</v>
      </c>
      <c r="B221" s="5">
        <v>3</v>
      </c>
      <c r="C221" s="5" t="s">
        <v>527</v>
      </c>
      <c r="D221" s="5" t="s">
        <v>530</v>
      </c>
      <c r="E221" s="5" t="s">
        <v>530</v>
      </c>
      <c r="F221" s="12">
        <v>0</v>
      </c>
      <c r="G221" s="12"/>
      <c r="H221" s="12">
        <v>0</v>
      </c>
      <c r="I221" s="12"/>
      <c r="J221" s="12"/>
      <c r="K221" s="12"/>
      <c r="L221" s="12"/>
      <c r="M221" s="17">
        <v>0</v>
      </c>
      <c r="N221" s="12"/>
      <c r="O221" s="12">
        <v>0</v>
      </c>
      <c r="P221" s="12"/>
      <c r="Q221" s="12"/>
      <c r="R221" s="12"/>
      <c r="S221" s="12"/>
      <c r="T221" s="12">
        <v>0</v>
      </c>
      <c r="U221" s="12"/>
      <c r="V221" s="12">
        <v>0</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0</v>
      </c>
      <c r="N222" s="12"/>
      <c r="O222" s="12"/>
      <c r="P222" s="12">
        <v>0</v>
      </c>
      <c r="Q222" s="12"/>
      <c r="R222" s="12"/>
      <c r="S222" s="12"/>
      <c r="T222" s="12">
        <v>0</v>
      </c>
      <c r="U222" s="12"/>
      <c r="V222" s="12"/>
      <c r="W222" s="12">
        <v>0</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0</v>
      </c>
      <c r="N223" s="12">
        <v>0</v>
      </c>
      <c r="O223" s="12">
        <v>0</v>
      </c>
      <c r="P223" s="12">
        <v>0</v>
      </c>
      <c r="Q223" s="12"/>
      <c r="R223" s="12"/>
      <c r="S223" s="12"/>
      <c r="T223" s="12">
        <v>0</v>
      </c>
      <c r="U223" s="12">
        <v>0</v>
      </c>
      <c r="V223" s="12">
        <v>0</v>
      </c>
      <c r="W223" s="12">
        <v>0</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0.11588606999999999</v>
      </c>
      <c r="N225" s="12">
        <v>0.11588606999999999</v>
      </c>
      <c r="O225" s="12"/>
      <c r="P225" s="12"/>
      <c r="Q225" s="12"/>
      <c r="R225" s="12"/>
      <c r="S225" s="12">
        <v>0</v>
      </c>
      <c r="T225" s="12">
        <v>0.46251483300000001</v>
      </c>
      <c r="U225" s="12">
        <v>0.46251483300000001</v>
      </c>
      <c r="V225" s="12"/>
      <c r="W225" s="12"/>
      <c r="X225" s="12"/>
      <c r="Y225" s="12"/>
      <c r="Z225" s="12">
        <v>0</v>
      </c>
    </row>
    <row r="226" spans="1:26" hidden="1" x14ac:dyDescent="0.35">
      <c r="A226" s="5" t="s">
        <v>539</v>
      </c>
      <c r="B226" s="5">
        <v>3</v>
      </c>
      <c r="C226" s="5" t="s">
        <v>540</v>
      </c>
      <c r="D226" s="5" t="s">
        <v>541</v>
      </c>
      <c r="E226" s="5" t="s">
        <v>541</v>
      </c>
      <c r="F226" s="12">
        <v>0</v>
      </c>
      <c r="G226" s="12">
        <v>0</v>
      </c>
      <c r="H226" s="12"/>
      <c r="I226" s="12"/>
      <c r="J226" s="12">
        <v>0</v>
      </c>
      <c r="K226" s="12">
        <v>0</v>
      </c>
      <c r="L226" s="12"/>
      <c r="M226" s="17">
        <v>0</v>
      </c>
      <c r="N226" s="12">
        <v>0</v>
      </c>
      <c r="O226" s="12"/>
      <c r="P226" s="12"/>
      <c r="Q226" s="12">
        <v>0</v>
      </c>
      <c r="R226" s="12">
        <v>0</v>
      </c>
      <c r="S226" s="12"/>
      <c r="T226" s="12">
        <v>0</v>
      </c>
      <c r="U226" s="12">
        <v>0</v>
      </c>
      <c r="V226" s="12"/>
      <c r="W226" s="12"/>
      <c r="X226" s="12">
        <v>0</v>
      </c>
      <c r="Y226" s="12">
        <v>0</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0</v>
      </c>
      <c r="N227" s="12">
        <v>0</v>
      </c>
      <c r="O227" s="12">
        <v>0</v>
      </c>
      <c r="P227" s="12"/>
      <c r="Q227" s="12"/>
      <c r="R227" s="12"/>
      <c r="S227" s="12"/>
      <c r="T227" s="12">
        <v>0</v>
      </c>
      <c r="U227" s="12">
        <v>0</v>
      </c>
      <c r="V227" s="12">
        <v>0</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v>
      </c>
      <c r="N228" s="12"/>
      <c r="O228" s="12"/>
      <c r="P228" s="12">
        <v>0</v>
      </c>
      <c r="Q228" s="12"/>
      <c r="R228" s="12"/>
      <c r="S228" s="12"/>
      <c r="T228" s="12">
        <v>0</v>
      </c>
      <c r="U228" s="12"/>
      <c r="V228" s="12"/>
      <c r="W228" s="12">
        <v>0</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0</v>
      </c>
      <c r="N229" s="12"/>
      <c r="O229" s="12">
        <v>0</v>
      </c>
      <c r="P229" s="12"/>
      <c r="Q229" s="12"/>
      <c r="R229" s="12"/>
      <c r="S229" s="12"/>
      <c r="T229" s="12">
        <v>0</v>
      </c>
      <c r="U229" s="12"/>
      <c r="V229" s="12">
        <v>0</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v>
      </c>
      <c r="N230" s="12"/>
      <c r="O230" s="12"/>
      <c r="P230" s="12">
        <v>0</v>
      </c>
      <c r="Q230" s="12"/>
      <c r="R230" s="12"/>
      <c r="S230" s="12"/>
      <c r="T230" s="12">
        <v>0</v>
      </c>
      <c r="U230" s="12"/>
      <c r="V230" s="12"/>
      <c r="W230" s="12">
        <v>0</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0</v>
      </c>
      <c r="N231" s="12"/>
      <c r="O231" s="12">
        <v>0</v>
      </c>
      <c r="P231" s="12"/>
      <c r="Q231" s="12"/>
      <c r="R231" s="12"/>
      <c r="S231" s="12"/>
      <c r="T231" s="12">
        <v>0</v>
      </c>
      <c r="U231" s="12"/>
      <c r="V231" s="12">
        <v>0</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v>
      </c>
      <c r="N232" s="12"/>
      <c r="O232" s="12"/>
      <c r="P232" s="12">
        <v>0</v>
      </c>
      <c r="Q232" s="12"/>
      <c r="R232" s="12"/>
      <c r="S232" s="12"/>
      <c r="T232" s="12">
        <v>0</v>
      </c>
      <c r="U232" s="12"/>
      <c r="V232" s="12"/>
      <c r="W232" s="12">
        <v>0</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0</v>
      </c>
      <c r="N234" s="12">
        <v>0</v>
      </c>
      <c r="O234" s="12"/>
      <c r="P234" s="12">
        <v>0</v>
      </c>
      <c r="Q234" s="12"/>
      <c r="R234" s="12"/>
      <c r="S234" s="12"/>
      <c r="T234" s="12">
        <v>0</v>
      </c>
      <c r="U234" s="12">
        <v>0</v>
      </c>
      <c r="V234" s="12"/>
      <c r="W234" s="12">
        <v>0</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0</v>
      </c>
      <c r="N235" s="12"/>
      <c r="O235" s="12"/>
      <c r="P235" s="12"/>
      <c r="Q235" s="12"/>
      <c r="R235" s="12"/>
      <c r="S235" s="12">
        <v>0</v>
      </c>
      <c r="T235" s="12">
        <v>0</v>
      </c>
      <c r="U235" s="12"/>
      <c r="V235" s="12"/>
      <c r="W235" s="12"/>
      <c r="X235" s="12"/>
      <c r="Y235" s="12"/>
      <c r="Z235" s="12">
        <v>0</v>
      </c>
    </row>
    <row r="236" spans="1:26" hidden="1" x14ac:dyDescent="0.35">
      <c r="A236" s="5" t="s">
        <v>560</v>
      </c>
      <c r="B236" s="5">
        <v>3</v>
      </c>
      <c r="C236" s="5" t="s">
        <v>540</v>
      </c>
      <c r="D236" s="5" t="s">
        <v>561</v>
      </c>
      <c r="E236" s="5" t="s">
        <v>561</v>
      </c>
      <c r="F236" s="12">
        <v>0</v>
      </c>
      <c r="G236" s="12"/>
      <c r="H236" s="12"/>
      <c r="I236" s="12">
        <v>0</v>
      </c>
      <c r="J236" s="12"/>
      <c r="K236" s="12"/>
      <c r="L236" s="12"/>
      <c r="M236" s="17">
        <v>0</v>
      </c>
      <c r="N236" s="12"/>
      <c r="O236" s="12"/>
      <c r="P236" s="12">
        <v>0</v>
      </c>
      <c r="Q236" s="12"/>
      <c r="R236" s="12"/>
      <c r="S236" s="12"/>
      <c r="T236" s="12">
        <v>0</v>
      </c>
      <c r="U236" s="12"/>
      <c r="V236" s="12"/>
      <c r="W236" s="12">
        <v>0</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0</v>
      </c>
      <c r="N237" s="12"/>
      <c r="O237" s="12">
        <v>0</v>
      </c>
      <c r="P237" s="12"/>
      <c r="Q237" s="12"/>
      <c r="R237" s="12"/>
      <c r="S237" s="12"/>
      <c r="T237" s="12">
        <v>0</v>
      </c>
      <c r="U237" s="12"/>
      <c r="V237" s="12">
        <v>0</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0</v>
      </c>
      <c r="N238" s="12"/>
      <c r="O238" s="12"/>
      <c r="P238" s="12">
        <v>0</v>
      </c>
      <c r="Q238" s="12">
        <v>0</v>
      </c>
      <c r="R238" s="12">
        <v>0</v>
      </c>
      <c r="S238" s="12">
        <v>0</v>
      </c>
      <c r="T238" s="12">
        <v>0</v>
      </c>
      <c r="U238" s="12"/>
      <c r="V238" s="12"/>
      <c r="W238" s="12">
        <v>0</v>
      </c>
      <c r="X238" s="12">
        <v>0</v>
      </c>
      <c r="Y238" s="12">
        <v>0</v>
      </c>
      <c r="Z238" s="12">
        <v>0</v>
      </c>
    </row>
    <row r="239" spans="1:26" hidden="1" x14ac:dyDescent="0.35">
      <c r="A239" s="5" t="s">
        <v>566</v>
      </c>
      <c r="B239" s="5">
        <v>3</v>
      </c>
      <c r="C239" s="5" t="s">
        <v>540</v>
      </c>
      <c r="D239" s="5" t="s">
        <v>567</v>
      </c>
      <c r="E239" s="5" t="s">
        <v>567</v>
      </c>
      <c r="F239" s="12">
        <v>0</v>
      </c>
      <c r="G239" s="12">
        <v>0</v>
      </c>
      <c r="H239" s="12">
        <v>0</v>
      </c>
      <c r="I239" s="12">
        <v>0</v>
      </c>
      <c r="J239" s="12"/>
      <c r="K239" s="12"/>
      <c r="L239" s="12">
        <v>0</v>
      </c>
      <c r="M239" s="17">
        <v>0.26719242799999998</v>
      </c>
      <c r="N239" s="12">
        <v>0.26719242799999998</v>
      </c>
      <c r="O239" s="12">
        <v>0</v>
      </c>
      <c r="P239" s="12">
        <v>0</v>
      </c>
      <c r="Q239" s="12"/>
      <c r="R239" s="12"/>
      <c r="S239" s="12">
        <v>0</v>
      </c>
      <c r="T239" s="12">
        <v>1.0663961769999999</v>
      </c>
      <c r="U239" s="12">
        <v>1.0663961769999999</v>
      </c>
      <c r="V239" s="12">
        <v>0</v>
      </c>
      <c r="W239" s="12">
        <v>0</v>
      </c>
      <c r="X239" s="12"/>
      <c r="Y239" s="12"/>
      <c r="Z239" s="12">
        <v>0</v>
      </c>
    </row>
    <row r="240" spans="1:26" hidden="1" x14ac:dyDescent="0.35">
      <c r="A240" s="5" t="s">
        <v>568</v>
      </c>
      <c r="B240" s="5">
        <v>3</v>
      </c>
      <c r="C240" s="5" t="s">
        <v>540</v>
      </c>
      <c r="D240" s="5" t="s">
        <v>569</v>
      </c>
      <c r="E240" s="5" t="s">
        <v>569</v>
      </c>
      <c r="F240" s="12">
        <v>0</v>
      </c>
      <c r="G240" s="12"/>
      <c r="H240" s="12">
        <v>0</v>
      </c>
      <c r="I240" s="12">
        <v>0</v>
      </c>
      <c r="J240" s="12"/>
      <c r="K240" s="12">
        <v>0</v>
      </c>
      <c r="L240" s="12"/>
      <c r="M240" s="17">
        <v>0</v>
      </c>
      <c r="N240" s="12"/>
      <c r="O240" s="12">
        <v>0</v>
      </c>
      <c r="P240" s="12">
        <v>0</v>
      </c>
      <c r="Q240" s="12"/>
      <c r="R240" s="12">
        <v>0</v>
      </c>
      <c r="S240" s="12"/>
      <c r="T240" s="12">
        <v>0</v>
      </c>
      <c r="U240" s="12"/>
      <c r="V240" s="12">
        <v>0</v>
      </c>
      <c r="W240" s="12">
        <v>0</v>
      </c>
      <c r="X240" s="12"/>
      <c r="Y240" s="12">
        <v>0</v>
      </c>
      <c r="Z240" s="12"/>
    </row>
    <row r="241" spans="1:26" hidden="1" x14ac:dyDescent="0.35">
      <c r="A241" s="5" t="s">
        <v>570</v>
      </c>
      <c r="B241" s="5">
        <v>3</v>
      </c>
      <c r="C241" s="5" t="s">
        <v>540</v>
      </c>
      <c r="D241" s="5" t="s">
        <v>571</v>
      </c>
      <c r="E241" s="5" t="s">
        <v>571</v>
      </c>
      <c r="F241" s="12">
        <v>0</v>
      </c>
      <c r="G241" s="12"/>
      <c r="H241" s="12"/>
      <c r="I241" s="12">
        <v>0</v>
      </c>
      <c r="J241" s="12"/>
      <c r="K241" s="12"/>
      <c r="L241" s="12"/>
      <c r="M241" s="17">
        <v>0</v>
      </c>
      <c r="N241" s="12"/>
      <c r="O241" s="12"/>
      <c r="P241" s="12">
        <v>0</v>
      </c>
      <c r="Q241" s="12"/>
      <c r="R241" s="12"/>
      <c r="S241" s="12"/>
      <c r="T241" s="12">
        <v>0</v>
      </c>
      <c r="U241" s="12"/>
      <c r="V241" s="12"/>
      <c r="W241" s="12">
        <v>0</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0</v>
      </c>
      <c r="N242" s="12"/>
      <c r="O242" s="12"/>
      <c r="P242" s="12">
        <v>0</v>
      </c>
      <c r="Q242" s="12"/>
      <c r="R242" s="12"/>
      <c r="S242" s="12"/>
      <c r="T242" s="12">
        <v>0</v>
      </c>
      <c r="U242" s="12"/>
      <c r="V242" s="12"/>
      <c r="W242" s="12">
        <v>0</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v>
      </c>
      <c r="N243" s="12"/>
      <c r="O243" s="12"/>
      <c r="P243" s="12">
        <v>0</v>
      </c>
      <c r="Q243" s="12"/>
      <c r="R243" s="12"/>
      <c r="S243" s="12"/>
      <c r="T243" s="12">
        <v>0</v>
      </c>
      <c r="U243" s="12"/>
      <c r="V243" s="12"/>
      <c r="W243" s="12">
        <v>0</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0</v>
      </c>
      <c r="N244" s="12"/>
      <c r="O244" s="12">
        <v>0</v>
      </c>
      <c r="P244" s="12"/>
      <c r="Q244" s="12"/>
      <c r="R244" s="12">
        <v>0</v>
      </c>
      <c r="S244" s="12"/>
      <c r="T244" s="12">
        <v>0</v>
      </c>
      <c r="U244" s="12"/>
      <c r="V244" s="12">
        <v>0</v>
      </c>
      <c r="W244" s="12"/>
      <c r="X244" s="12"/>
      <c r="Y244" s="12">
        <v>0</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0</v>
      </c>
      <c r="N245" s="12"/>
      <c r="O245" s="12">
        <v>0</v>
      </c>
      <c r="P245" s="12">
        <v>0</v>
      </c>
      <c r="Q245" s="12"/>
      <c r="R245" s="12"/>
      <c r="S245" s="12"/>
      <c r="T245" s="12">
        <v>0</v>
      </c>
      <c r="U245" s="12"/>
      <c r="V245" s="12">
        <v>0</v>
      </c>
      <c r="W245" s="12">
        <v>0</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0</v>
      </c>
      <c r="N246" s="12">
        <v>0</v>
      </c>
      <c r="O246" s="12">
        <v>0</v>
      </c>
      <c r="P246" s="12">
        <v>0</v>
      </c>
      <c r="Q246" s="12"/>
      <c r="R246" s="12"/>
      <c r="S246" s="12"/>
      <c r="T246" s="12">
        <v>0</v>
      </c>
      <c r="U246" s="12">
        <v>0</v>
      </c>
      <c r="V246" s="12">
        <v>0</v>
      </c>
      <c r="W246" s="12">
        <v>0</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0</v>
      </c>
      <c r="N247" s="12"/>
      <c r="O247" s="12">
        <v>0</v>
      </c>
      <c r="P247" s="12"/>
      <c r="Q247" s="12"/>
      <c r="R247" s="12"/>
      <c r="S247" s="12"/>
      <c r="T247" s="12">
        <v>0</v>
      </c>
      <c r="U247" s="12"/>
      <c r="V247" s="12">
        <v>0</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0</v>
      </c>
      <c r="N248" s="12">
        <v>0</v>
      </c>
      <c r="O248" s="12"/>
      <c r="P248" s="12">
        <v>0</v>
      </c>
      <c r="Q248" s="12"/>
      <c r="R248" s="12"/>
      <c r="S248" s="12">
        <v>0</v>
      </c>
      <c r="T248" s="12">
        <v>0</v>
      </c>
      <c r="U248" s="12">
        <v>0</v>
      </c>
      <c r="V248" s="12"/>
      <c r="W248" s="12">
        <v>0</v>
      </c>
      <c r="X248" s="12"/>
      <c r="Y248" s="12"/>
      <c r="Z248" s="12">
        <v>0</v>
      </c>
    </row>
    <row r="249" spans="1:26" hidden="1" x14ac:dyDescent="0.35">
      <c r="A249" s="5" t="s">
        <v>586</v>
      </c>
      <c r="B249" s="5">
        <v>3</v>
      </c>
      <c r="C249" s="5" t="s">
        <v>540</v>
      </c>
      <c r="D249" s="5" t="s">
        <v>587</v>
      </c>
      <c r="E249" s="5" t="s">
        <v>587</v>
      </c>
      <c r="F249" s="12">
        <v>0</v>
      </c>
      <c r="G249" s="12"/>
      <c r="H249" s="12"/>
      <c r="I249" s="12">
        <v>0</v>
      </c>
      <c r="J249" s="12"/>
      <c r="K249" s="12"/>
      <c r="L249" s="12"/>
      <c r="M249" s="17">
        <v>0</v>
      </c>
      <c r="N249" s="12"/>
      <c r="O249" s="12"/>
      <c r="P249" s="12">
        <v>0</v>
      </c>
      <c r="Q249" s="12"/>
      <c r="R249" s="12"/>
      <c r="S249" s="12"/>
      <c r="T249" s="12">
        <v>0</v>
      </c>
      <c r="U249" s="12"/>
      <c r="V249" s="12"/>
      <c r="W249" s="12">
        <v>0</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0</v>
      </c>
      <c r="N250" s="12"/>
      <c r="O250" s="12"/>
      <c r="P250" s="12"/>
      <c r="Q250" s="12">
        <v>0</v>
      </c>
      <c r="R250" s="12"/>
      <c r="S250" s="12"/>
      <c r="T250" s="12">
        <v>0</v>
      </c>
      <c r="U250" s="12"/>
      <c r="V250" s="12"/>
      <c r="W250" s="12"/>
      <c r="X250" s="12">
        <v>0</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0</v>
      </c>
      <c r="N251" s="12"/>
      <c r="O251" s="12">
        <v>0</v>
      </c>
      <c r="P251" s="12"/>
      <c r="Q251" s="12"/>
      <c r="R251" s="12"/>
      <c r="S251" s="12"/>
      <c r="T251" s="12">
        <v>0</v>
      </c>
      <c r="U251" s="12"/>
      <c r="V251" s="12">
        <v>0</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0</v>
      </c>
      <c r="N252" s="12"/>
      <c r="O252" s="12">
        <v>0</v>
      </c>
      <c r="P252" s="12"/>
      <c r="Q252" s="12"/>
      <c r="R252" s="12"/>
      <c r="S252" s="12"/>
      <c r="T252" s="12">
        <v>0</v>
      </c>
      <c r="U252" s="12"/>
      <c r="V252" s="12">
        <v>0</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0</v>
      </c>
      <c r="N253" s="12"/>
      <c r="O253" s="12"/>
      <c r="P253" s="12">
        <v>0</v>
      </c>
      <c r="Q253" s="12"/>
      <c r="R253" s="12"/>
      <c r="S253" s="12">
        <v>0</v>
      </c>
      <c r="T253" s="12">
        <v>0</v>
      </c>
      <c r="U253" s="12"/>
      <c r="V253" s="12"/>
      <c r="W253" s="12">
        <v>0</v>
      </c>
      <c r="X253" s="12"/>
      <c r="Y253" s="12"/>
      <c r="Z253" s="12">
        <v>0</v>
      </c>
    </row>
    <row r="254" spans="1:26" hidden="1" x14ac:dyDescent="0.35">
      <c r="A254" s="5" t="s">
        <v>596</v>
      </c>
      <c r="B254" s="5">
        <v>3</v>
      </c>
      <c r="C254" s="5" t="s">
        <v>540</v>
      </c>
      <c r="D254" s="5" t="s">
        <v>597</v>
      </c>
      <c r="E254" s="5" t="s">
        <v>597</v>
      </c>
      <c r="F254" s="12">
        <v>0</v>
      </c>
      <c r="G254" s="12">
        <v>0</v>
      </c>
      <c r="H254" s="12"/>
      <c r="I254" s="12"/>
      <c r="J254" s="12"/>
      <c r="K254" s="12"/>
      <c r="L254" s="12">
        <v>0</v>
      </c>
      <c r="M254" s="17">
        <v>0</v>
      </c>
      <c r="N254" s="12">
        <v>0</v>
      </c>
      <c r="O254" s="12"/>
      <c r="P254" s="12"/>
      <c r="Q254" s="12"/>
      <c r="R254" s="12"/>
      <c r="S254" s="12">
        <v>0</v>
      </c>
      <c r="T254" s="12">
        <v>0</v>
      </c>
      <c r="U254" s="12">
        <v>0</v>
      </c>
      <c r="V254" s="12"/>
      <c r="W254" s="12"/>
      <c r="X254" s="12"/>
      <c r="Y254" s="12"/>
      <c r="Z254" s="12">
        <v>0</v>
      </c>
    </row>
    <row r="255" spans="1:26" hidden="1" x14ac:dyDescent="0.35">
      <c r="A255" s="5" t="s">
        <v>598</v>
      </c>
      <c r="B255" s="5">
        <v>3</v>
      </c>
      <c r="C255" s="5" t="s">
        <v>540</v>
      </c>
      <c r="D255" s="5" t="s">
        <v>599</v>
      </c>
      <c r="E255" s="5" t="s">
        <v>599</v>
      </c>
      <c r="F255" s="12">
        <v>0</v>
      </c>
      <c r="G255" s="12"/>
      <c r="H255" s="12"/>
      <c r="I255" s="12"/>
      <c r="J255" s="12"/>
      <c r="K255" s="12"/>
      <c r="L255" s="12">
        <v>0</v>
      </c>
      <c r="M255" s="17">
        <v>0</v>
      </c>
      <c r="N255" s="12"/>
      <c r="O255" s="12"/>
      <c r="P255" s="12"/>
      <c r="Q255" s="12"/>
      <c r="R255" s="12"/>
      <c r="S255" s="12">
        <v>0</v>
      </c>
      <c r="T255" s="12">
        <v>0</v>
      </c>
      <c r="U255" s="12"/>
      <c r="V255" s="12"/>
      <c r="W255" s="12"/>
      <c r="X255" s="12"/>
      <c r="Y255" s="12"/>
      <c r="Z255" s="12">
        <v>0</v>
      </c>
    </row>
    <row r="256" spans="1:26" hidden="1" x14ac:dyDescent="0.35">
      <c r="A256" s="5" t="s">
        <v>600</v>
      </c>
      <c r="B256" s="5">
        <v>3</v>
      </c>
      <c r="C256" s="5" t="s">
        <v>540</v>
      </c>
      <c r="D256" s="5" t="s">
        <v>601</v>
      </c>
      <c r="E256" s="5" t="s">
        <v>601</v>
      </c>
      <c r="F256" s="12">
        <v>0</v>
      </c>
      <c r="G256" s="12"/>
      <c r="H256" s="12"/>
      <c r="I256" s="12">
        <v>0</v>
      </c>
      <c r="J256" s="12"/>
      <c r="K256" s="12"/>
      <c r="L256" s="12"/>
      <c r="M256" s="17">
        <v>0</v>
      </c>
      <c r="N256" s="12"/>
      <c r="O256" s="12"/>
      <c r="P256" s="12">
        <v>0</v>
      </c>
      <c r="Q256" s="12"/>
      <c r="R256" s="12"/>
      <c r="S256" s="12"/>
      <c r="T256" s="12">
        <v>0</v>
      </c>
      <c r="U256" s="12"/>
      <c r="V256" s="12"/>
      <c r="W256" s="12">
        <v>0</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0</v>
      </c>
      <c r="N257" s="12"/>
      <c r="O257" s="12">
        <v>0</v>
      </c>
      <c r="P257" s="12"/>
      <c r="Q257" s="12"/>
      <c r="R257" s="12"/>
      <c r="S257" s="12"/>
      <c r="T257" s="12">
        <v>0</v>
      </c>
      <c r="U257" s="12"/>
      <c r="V257" s="12">
        <v>0</v>
      </c>
      <c r="W257" s="12"/>
      <c r="X257" s="12"/>
      <c r="Y257" s="12"/>
      <c r="Z257" s="12"/>
    </row>
    <row r="258" spans="1:26" hidden="1" x14ac:dyDescent="0.35">
      <c r="A258" s="5" t="s">
        <v>604</v>
      </c>
      <c r="B258" s="5">
        <v>3</v>
      </c>
      <c r="C258" s="5" t="s">
        <v>540</v>
      </c>
      <c r="D258" s="5" t="s">
        <v>605</v>
      </c>
      <c r="E258" s="5" t="s">
        <v>605</v>
      </c>
      <c r="F258" s="12">
        <v>0</v>
      </c>
      <c r="G258" s="12"/>
      <c r="H258" s="12">
        <v>0</v>
      </c>
      <c r="I258" s="12"/>
      <c r="J258" s="12"/>
      <c r="K258" s="12"/>
      <c r="L258" s="12">
        <v>0</v>
      </c>
      <c r="M258" s="17">
        <v>0</v>
      </c>
      <c r="N258" s="12"/>
      <c r="O258" s="12">
        <v>0</v>
      </c>
      <c r="P258" s="12"/>
      <c r="Q258" s="12"/>
      <c r="R258" s="12"/>
      <c r="S258" s="12">
        <v>0</v>
      </c>
      <c r="T258" s="12">
        <v>0</v>
      </c>
      <c r="U258" s="12"/>
      <c r="V258" s="12">
        <v>0</v>
      </c>
      <c r="W258" s="12"/>
      <c r="X258" s="12"/>
      <c r="Y258" s="12"/>
      <c r="Z258" s="12">
        <v>0</v>
      </c>
    </row>
    <row r="259" spans="1:26" hidden="1" x14ac:dyDescent="0.35">
      <c r="A259" s="5" t="s">
        <v>606</v>
      </c>
      <c r="B259" s="5">
        <v>3</v>
      </c>
      <c r="C259" s="5" t="s">
        <v>540</v>
      </c>
      <c r="D259" s="5" t="s">
        <v>607</v>
      </c>
      <c r="E259" s="5" t="s">
        <v>607</v>
      </c>
      <c r="F259" s="12">
        <v>0</v>
      </c>
      <c r="G259" s="12"/>
      <c r="H259" s="12">
        <v>0</v>
      </c>
      <c r="I259" s="12"/>
      <c r="J259" s="12"/>
      <c r="K259" s="12"/>
      <c r="L259" s="12"/>
      <c r="M259" s="17">
        <v>0</v>
      </c>
      <c r="N259" s="12"/>
      <c r="O259" s="12">
        <v>0</v>
      </c>
      <c r="P259" s="12"/>
      <c r="Q259" s="12"/>
      <c r="R259" s="12"/>
      <c r="S259" s="12"/>
      <c r="T259" s="12">
        <v>0</v>
      </c>
      <c r="U259" s="12"/>
      <c r="V259" s="12">
        <v>0</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0</v>
      </c>
      <c r="N260" s="12"/>
      <c r="O260" s="12">
        <v>0</v>
      </c>
      <c r="P260" s="12">
        <v>0</v>
      </c>
      <c r="Q260" s="12"/>
      <c r="R260" s="12"/>
      <c r="S260" s="12"/>
      <c r="T260" s="12">
        <v>0</v>
      </c>
      <c r="U260" s="12"/>
      <c r="V260" s="12">
        <v>0</v>
      </c>
      <c r="W260" s="12">
        <v>0</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v>
      </c>
      <c r="N261" s="12"/>
      <c r="O261" s="12"/>
      <c r="P261" s="12">
        <v>0</v>
      </c>
      <c r="Q261" s="12"/>
      <c r="R261" s="12"/>
      <c r="S261" s="12"/>
      <c r="T261" s="12">
        <v>0</v>
      </c>
      <c r="U261" s="12"/>
      <c r="V261" s="12"/>
      <c r="W261" s="12">
        <v>0</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0</v>
      </c>
      <c r="N262" s="12"/>
      <c r="O262" s="12">
        <v>0</v>
      </c>
      <c r="P262" s="12"/>
      <c r="Q262" s="12"/>
      <c r="R262" s="12"/>
      <c r="S262" s="12"/>
      <c r="T262" s="12">
        <v>0</v>
      </c>
      <c r="U262" s="12"/>
      <c r="V262" s="12">
        <v>0</v>
      </c>
      <c r="W262" s="12"/>
      <c r="X262" s="12"/>
      <c r="Y262" s="12"/>
      <c r="Z262" s="12"/>
    </row>
    <row r="263" spans="1:26" hidden="1" x14ac:dyDescent="0.35">
      <c r="A263" s="5" t="s">
        <v>614</v>
      </c>
      <c r="B263" s="5">
        <v>3</v>
      </c>
      <c r="C263" s="5" t="s">
        <v>540</v>
      </c>
      <c r="D263" s="5" t="s">
        <v>615</v>
      </c>
      <c r="E263" s="5" t="s">
        <v>615</v>
      </c>
      <c r="F263" s="12">
        <v>0</v>
      </c>
      <c r="G263" s="12"/>
      <c r="H263" s="12">
        <v>0</v>
      </c>
      <c r="I263" s="12">
        <v>0</v>
      </c>
      <c r="J263" s="12"/>
      <c r="K263" s="12"/>
      <c r="L263" s="12">
        <v>0</v>
      </c>
      <c r="M263" s="17">
        <v>0</v>
      </c>
      <c r="N263" s="12"/>
      <c r="O263" s="12">
        <v>0</v>
      </c>
      <c r="P263" s="12">
        <v>0</v>
      </c>
      <c r="Q263" s="12"/>
      <c r="R263" s="12"/>
      <c r="S263" s="12">
        <v>0</v>
      </c>
      <c r="T263" s="12">
        <v>0</v>
      </c>
      <c r="U263" s="12"/>
      <c r="V263" s="12">
        <v>0</v>
      </c>
      <c r="W263" s="12">
        <v>0</v>
      </c>
      <c r="X263" s="12"/>
      <c r="Y263" s="12"/>
      <c r="Z263" s="12">
        <v>0</v>
      </c>
    </row>
    <row r="264" spans="1:26" hidden="1" x14ac:dyDescent="0.35">
      <c r="A264" s="5" t="s">
        <v>616</v>
      </c>
      <c r="B264" s="5">
        <v>3</v>
      </c>
      <c r="C264" s="5" t="s">
        <v>540</v>
      </c>
      <c r="D264" s="5" t="s">
        <v>617</v>
      </c>
      <c r="E264" s="5" t="s">
        <v>617</v>
      </c>
      <c r="F264" s="12">
        <v>0</v>
      </c>
      <c r="G264" s="12"/>
      <c r="H264" s="12"/>
      <c r="I264" s="12">
        <v>0</v>
      </c>
      <c r="J264" s="12"/>
      <c r="K264" s="12"/>
      <c r="L264" s="12"/>
      <c r="M264" s="17">
        <v>0</v>
      </c>
      <c r="N264" s="12"/>
      <c r="O264" s="12"/>
      <c r="P264" s="12">
        <v>0</v>
      </c>
      <c r="Q264" s="12"/>
      <c r="R264" s="12"/>
      <c r="S264" s="12"/>
      <c r="T264" s="12">
        <v>0</v>
      </c>
      <c r="U264" s="12"/>
      <c r="V264" s="12"/>
      <c r="W264" s="12">
        <v>0</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0</v>
      </c>
      <c r="N265" s="12"/>
      <c r="O265" s="12"/>
      <c r="P265" s="12">
        <v>0</v>
      </c>
      <c r="Q265" s="12"/>
      <c r="R265" s="12"/>
      <c r="S265" s="12"/>
      <c r="T265" s="12">
        <v>0</v>
      </c>
      <c r="U265" s="12"/>
      <c r="V265" s="12"/>
      <c r="W265" s="12">
        <v>0</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0</v>
      </c>
      <c r="N266" s="12"/>
      <c r="O266" s="12"/>
      <c r="P266" s="12">
        <v>0</v>
      </c>
      <c r="Q266" s="12"/>
      <c r="R266" s="12"/>
      <c r="S266" s="12"/>
      <c r="T266" s="12">
        <v>0</v>
      </c>
      <c r="U266" s="12"/>
      <c r="V266" s="12"/>
      <c r="W266" s="12">
        <v>0</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0</v>
      </c>
      <c r="N267" s="12"/>
      <c r="O267" s="12">
        <v>0</v>
      </c>
      <c r="P267" s="12">
        <v>0</v>
      </c>
      <c r="Q267" s="12"/>
      <c r="R267" s="12"/>
      <c r="S267" s="12"/>
      <c r="T267" s="12">
        <v>0</v>
      </c>
      <c r="U267" s="12"/>
      <c r="V267" s="12">
        <v>0</v>
      </c>
      <c r="W267" s="12">
        <v>0</v>
      </c>
      <c r="X267" s="12"/>
      <c r="Y267" s="12"/>
      <c r="Z267" s="12"/>
    </row>
    <row r="268" spans="1:26" hidden="1" x14ac:dyDescent="0.35">
      <c r="A268" s="5" t="s">
        <v>624</v>
      </c>
      <c r="B268" s="5">
        <v>3</v>
      </c>
      <c r="C268" s="5" t="s">
        <v>540</v>
      </c>
      <c r="D268" s="5" t="s">
        <v>625</v>
      </c>
      <c r="E268" s="5" t="s">
        <v>625</v>
      </c>
      <c r="F268" s="12">
        <v>0</v>
      </c>
      <c r="G268" s="12"/>
      <c r="H268" s="12">
        <v>0</v>
      </c>
      <c r="I268" s="12">
        <v>0</v>
      </c>
      <c r="J268" s="12"/>
      <c r="K268" s="12"/>
      <c r="L268" s="12">
        <v>0</v>
      </c>
      <c r="M268" s="17">
        <v>0</v>
      </c>
      <c r="N268" s="12"/>
      <c r="O268" s="12">
        <v>0</v>
      </c>
      <c r="P268" s="12">
        <v>0</v>
      </c>
      <c r="Q268" s="12"/>
      <c r="R268" s="12"/>
      <c r="S268" s="12">
        <v>0</v>
      </c>
      <c r="T268" s="12">
        <v>0</v>
      </c>
      <c r="U268" s="12"/>
      <c r="V268" s="12">
        <v>0</v>
      </c>
      <c r="W268" s="12">
        <v>0</v>
      </c>
      <c r="X268" s="12"/>
      <c r="Y268" s="12"/>
      <c r="Z268" s="12">
        <v>0</v>
      </c>
    </row>
    <row r="269" spans="1:26" hidden="1" x14ac:dyDescent="0.35">
      <c r="A269" s="5" t="s">
        <v>626</v>
      </c>
      <c r="B269" s="5">
        <v>3</v>
      </c>
      <c r="C269" s="5" t="s">
        <v>540</v>
      </c>
      <c r="D269" s="5" t="s">
        <v>627</v>
      </c>
      <c r="E269" s="5" t="s">
        <v>627</v>
      </c>
      <c r="F269" s="12">
        <v>0</v>
      </c>
      <c r="G269" s="12">
        <v>0</v>
      </c>
      <c r="H269" s="12"/>
      <c r="I269" s="12">
        <v>0</v>
      </c>
      <c r="J269" s="12"/>
      <c r="K269" s="12"/>
      <c r="L269" s="12">
        <v>0</v>
      </c>
      <c r="M269" s="17">
        <v>0</v>
      </c>
      <c r="N269" s="12">
        <v>0</v>
      </c>
      <c r="O269" s="12"/>
      <c r="P269" s="12">
        <v>0</v>
      </c>
      <c r="Q269" s="12"/>
      <c r="R269" s="12"/>
      <c r="S269" s="12">
        <v>0</v>
      </c>
      <c r="T269" s="12">
        <v>0</v>
      </c>
      <c r="U269" s="12">
        <v>0</v>
      </c>
      <c r="V269" s="12"/>
      <c r="W269" s="12">
        <v>0</v>
      </c>
      <c r="X269" s="12"/>
      <c r="Y269" s="12"/>
      <c r="Z269" s="12">
        <v>0</v>
      </c>
    </row>
    <row r="270" spans="1:26" hidden="1" x14ac:dyDescent="0.35">
      <c r="A270" s="5" t="s">
        <v>628</v>
      </c>
      <c r="B270" s="5">
        <v>3</v>
      </c>
      <c r="C270" s="5" t="s">
        <v>540</v>
      </c>
      <c r="D270" s="5" t="s">
        <v>629</v>
      </c>
      <c r="E270" s="5" t="s">
        <v>629</v>
      </c>
      <c r="F270" s="12">
        <v>0</v>
      </c>
      <c r="G270" s="12"/>
      <c r="H270" s="12">
        <v>0</v>
      </c>
      <c r="I270" s="12"/>
      <c r="J270" s="12">
        <v>0</v>
      </c>
      <c r="K270" s="12"/>
      <c r="L270" s="12">
        <v>0</v>
      </c>
      <c r="M270" s="17">
        <v>0</v>
      </c>
      <c r="N270" s="12"/>
      <c r="O270" s="12">
        <v>0</v>
      </c>
      <c r="P270" s="12"/>
      <c r="Q270" s="12">
        <v>0</v>
      </c>
      <c r="R270" s="12"/>
      <c r="S270" s="12">
        <v>0</v>
      </c>
      <c r="T270" s="12">
        <v>0</v>
      </c>
      <c r="U270" s="12"/>
      <c r="V270" s="12">
        <v>0</v>
      </c>
      <c r="W270" s="12"/>
      <c r="X270" s="12">
        <v>0</v>
      </c>
      <c r="Y270" s="12"/>
      <c r="Z270" s="12">
        <v>0</v>
      </c>
    </row>
    <row r="271" spans="1:26" hidden="1" x14ac:dyDescent="0.35">
      <c r="A271" s="5" t="s">
        <v>630</v>
      </c>
      <c r="B271" s="5">
        <v>3</v>
      </c>
      <c r="C271" s="5" t="s">
        <v>540</v>
      </c>
      <c r="D271" s="5" t="s">
        <v>631</v>
      </c>
      <c r="E271" s="5" t="s">
        <v>631</v>
      </c>
      <c r="F271" s="12">
        <v>0</v>
      </c>
      <c r="G271" s="12">
        <v>0</v>
      </c>
      <c r="H271" s="12"/>
      <c r="I271" s="12">
        <v>0</v>
      </c>
      <c r="J271" s="12"/>
      <c r="K271" s="12"/>
      <c r="L271" s="12">
        <v>0</v>
      </c>
      <c r="M271" s="17">
        <v>0</v>
      </c>
      <c r="N271" s="12">
        <v>0</v>
      </c>
      <c r="O271" s="12"/>
      <c r="P271" s="12">
        <v>0</v>
      </c>
      <c r="Q271" s="12"/>
      <c r="R271" s="12"/>
      <c r="S271" s="12">
        <v>0</v>
      </c>
      <c r="T271" s="12">
        <v>0</v>
      </c>
      <c r="U271" s="12">
        <v>0</v>
      </c>
      <c r="V271" s="12"/>
      <c r="W271" s="12">
        <v>0</v>
      </c>
      <c r="X271" s="12"/>
      <c r="Y271" s="12"/>
      <c r="Z271" s="12">
        <v>0</v>
      </c>
    </row>
    <row r="272" spans="1:26" hidden="1" x14ac:dyDescent="0.35">
      <c r="A272" s="5" t="s">
        <v>632</v>
      </c>
      <c r="B272" s="5">
        <v>3</v>
      </c>
      <c r="C272" s="5" t="s">
        <v>540</v>
      </c>
      <c r="D272" s="5" t="s">
        <v>633</v>
      </c>
      <c r="E272" s="5" t="s">
        <v>633</v>
      </c>
      <c r="F272" s="12">
        <v>0</v>
      </c>
      <c r="G272" s="12"/>
      <c r="H272" s="12"/>
      <c r="I272" s="12"/>
      <c r="J272" s="12"/>
      <c r="K272" s="12"/>
      <c r="L272" s="12">
        <v>0</v>
      </c>
      <c r="M272" s="17">
        <v>0</v>
      </c>
      <c r="N272" s="12"/>
      <c r="O272" s="12"/>
      <c r="P272" s="12"/>
      <c r="Q272" s="12"/>
      <c r="R272" s="12"/>
      <c r="S272" s="12">
        <v>0</v>
      </c>
      <c r="T272" s="12">
        <v>0</v>
      </c>
      <c r="U272" s="12"/>
      <c r="V272" s="12"/>
      <c r="W272" s="12"/>
      <c r="X272" s="12"/>
      <c r="Y272" s="12"/>
      <c r="Z272" s="12">
        <v>0</v>
      </c>
    </row>
    <row r="273" spans="1:26" hidden="1" x14ac:dyDescent="0.35">
      <c r="A273" s="5" t="s">
        <v>634</v>
      </c>
      <c r="B273" s="5">
        <v>3</v>
      </c>
      <c r="C273" s="5" t="s">
        <v>540</v>
      </c>
      <c r="D273" s="5" t="s">
        <v>635</v>
      </c>
      <c r="E273" s="5" t="s">
        <v>635</v>
      </c>
      <c r="F273" s="12">
        <v>0</v>
      </c>
      <c r="G273" s="12"/>
      <c r="H273" s="12">
        <v>0</v>
      </c>
      <c r="I273" s="12"/>
      <c r="J273" s="12"/>
      <c r="K273" s="12"/>
      <c r="L273" s="12"/>
      <c r="M273" s="17">
        <v>0</v>
      </c>
      <c r="N273" s="12"/>
      <c r="O273" s="12">
        <v>0</v>
      </c>
      <c r="P273" s="12"/>
      <c r="Q273" s="12"/>
      <c r="R273" s="12"/>
      <c r="S273" s="12"/>
      <c r="T273" s="12">
        <v>0</v>
      </c>
      <c r="U273" s="12"/>
      <c r="V273" s="12">
        <v>0</v>
      </c>
      <c r="W273" s="12"/>
      <c r="X273" s="12"/>
      <c r="Y273" s="12"/>
      <c r="Z273" s="12"/>
    </row>
    <row r="274" spans="1:26" hidden="1" x14ac:dyDescent="0.35">
      <c r="A274" s="5" t="s">
        <v>636</v>
      </c>
      <c r="B274" s="5">
        <v>3</v>
      </c>
      <c r="C274" s="5" t="s">
        <v>540</v>
      </c>
      <c r="D274" s="5" t="s">
        <v>637</v>
      </c>
      <c r="E274" s="5" t="s">
        <v>637</v>
      </c>
      <c r="F274" s="12">
        <v>0</v>
      </c>
      <c r="G274" s="12">
        <v>0</v>
      </c>
      <c r="H274" s="12">
        <v>0</v>
      </c>
      <c r="I274" s="12"/>
      <c r="J274" s="12">
        <v>0</v>
      </c>
      <c r="K274" s="12"/>
      <c r="L274" s="12">
        <v>0</v>
      </c>
      <c r="M274" s="17">
        <v>0.20187872400000001</v>
      </c>
      <c r="N274" s="12">
        <v>0.20187872400000001</v>
      </c>
      <c r="O274" s="12">
        <v>0</v>
      </c>
      <c r="P274" s="12"/>
      <c r="Q274" s="12">
        <v>0</v>
      </c>
      <c r="R274" s="12"/>
      <c r="S274" s="12">
        <v>0</v>
      </c>
      <c r="T274" s="12">
        <v>0.80572155599999995</v>
      </c>
      <c r="U274" s="12">
        <v>0.80572155599999995</v>
      </c>
      <c r="V274" s="12">
        <v>0</v>
      </c>
      <c r="W274" s="12"/>
      <c r="X274" s="12">
        <v>0</v>
      </c>
      <c r="Y274" s="12"/>
      <c r="Z274" s="12">
        <v>0</v>
      </c>
    </row>
    <row r="275" spans="1:26" hidden="1" x14ac:dyDescent="0.35">
      <c r="A275" s="5" t="s">
        <v>638</v>
      </c>
      <c r="B275" s="5">
        <v>3</v>
      </c>
      <c r="C275" s="5" t="s">
        <v>540</v>
      </c>
      <c r="D275" s="5" t="s">
        <v>639</v>
      </c>
      <c r="E275" s="5" t="s">
        <v>639</v>
      </c>
      <c r="F275" s="12">
        <v>0</v>
      </c>
      <c r="G275" s="12"/>
      <c r="H275" s="12"/>
      <c r="I275" s="12">
        <v>0</v>
      </c>
      <c r="J275" s="12"/>
      <c r="K275" s="12"/>
      <c r="L275" s="12"/>
      <c r="M275" s="17">
        <v>0</v>
      </c>
      <c r="N275" s="12"/>
      <c r="O275" s="12"/>
      <c r="P275" s="12">
        <v>0</v>
      </c>
      <c r="Q275" s="12"/>
      <c r="R275" s="12"/>
      <c r="S275" s="12"/>
      <c r="T275" s="12">
        <v>0</v>
      </c>
      <c r="U275" s="12"/>
      <c r="V275" s="12"/>
      <c r="W275" s="12">
        <v>0</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0</v>
      </c>
      <c r="N276" s="12"/>
      <c r="O276" s="12"/>
      <c r="P276" s="12"/>
      <c r="Q276" s="12">
        <v>0</v>
      </c>
      <c r="R276" s="12"/>
      <c r="S276" s="12"/>
      <c r="T276" s="12">
        <v>0</v>
      </c>
      <c r="U276" s="12"/>
      <c r="V276" s="12"/>
      <c r="W276" s="12"/>
      <c r="X276" s="12">
        <v>0</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0</v>
      </c>
      <c r="N277" s="12"/>
      <c r="O277" s="12">
        <v>0</v>
      </c>
      <c r="P277" s="12"/>
      <c r="Q277" s="12"/>
      <c r="R277" s="12"/>
      <c r="S277" s="12"/>
      <c r="T277" s="12">
        <v>0</v>
      </c>
      <c r="U277" s="12"/>
      <c r="V277" s="12">
        <v>0</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0</v>
      </c>
      <c r="N278" s="12">
        <v>0</v>
      </c>
      <c r="O278" s="12"/>
      <c r="P278" s="12"/>
      <c r="Q278" s="12">
        <v>0</v>
      </c>
      <c r="R278" s="12">
        <v>0</v>
      </c>
      <c r="S278" s="12"/>
      <c r="T278" s="12">
        <v>0</v>
      </c>
      <c r="U278" s="12">
        <v>0</v>
      </c>
      <c r="V278" s="12"/>
      <c r="W278" s="12"/>
      <c r="X278" s="12">
        <v>0</v>
      </c>
      <c r="Y278" s="12">
        <v>0</v>
      </c>
      <c r="Z278" s="12"/>
    </row>
    <row r="279" spans="1:26" hidden="1" x14ac:dyDescent="0.35">
      <c r="A279" s="5" t="s">
        <v>647</v>
      </c>
      <c r="B279" s="5">
        <v>3</v>
      </c>
      <c r="C279" s="5" t="s">
        <v>643</v>
      </c>
      <c r="D279" s="5" t="s">
        <v>648</v>
      </c>
      <c r="E279" s="5" t="s">
        <v>648</v>
      </c>
      <c r="F279" s="12">
        <v>0</v>
      </c>
      <c r="G279" s="12"/>
      <c r="H279" s="12"/>
      <c r="I279" s="12"/>
      <c r="J279" s="12">
        <v>0</v>
      </c>
      <c r="K279" s="12"/>
      <c r="L279" s="12"/>
      <c r="M279" s="17">
        <v>0</v>
      </c>
      <c r="N279" s="12"/>
      <c r="O279" s="12"/>
      <c r="P279" s="12"/>
      <c r="Q279" s="12">
        <v>0</v>
      </c>
      <c r="R279" s="12"/>
      <c r="S279" s="12"/>
      <c r="T279" s="12">
        <v>0</v>
      </c>
      <c r="U279" s="12"/>
      <c r="V279" s="12"/>
      <c r="W279" s="12"/>
      <c r="X279" s="12">
        <v>0</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0</v>
      </c>
      <c r="N280" s="12"/>
      <c r="O280" s="12">
        <v>0</v>
      </c>
      <c r="P280" s="12"/>
      <c r="Q280" s="12"/>
      <c r="R280" s="12"/>
      <c r="S280" s="12"/>
      <c r="T280" s="12">
        <v>0</v>
      </c>
      <c r="U280" s="12"/>
      <c r="V280" s="12">
        <v>0</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0</v>
      </c>
      <c r="N281" s="12"/>
      <c r="O281" s="12">
        <v>0</v>
      </c>
      <c r="P281" s="12"/>
      <c r="Q281" s="12"/>
      <c r="R281" s="12"/>
      <c r="S281" s="12"/>
      <c r="T281" s="12">
        <v>0</v>
      </c>
      <c r="U281" s="12"/>
      <c r="V281" s="12">
        <v>0</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0</v>
      </c>
      <c r="N282" s="12"/>
      <c r="O282" s="12"/>
      <c r="P282" s="12">
        <v>0</v>
      </c>
      <c r="Q282" s="12"/>
      <c r="R282" s="12"/>
      <c r="S282" s="12"/>
      <c r="T282" s="12">
        <v>0</v>
      </c>
      <c r="U282" s="12"/>
      <c r="V282" s="12"/>
      <c r="W282" s="12">
        <v>0</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0</v>
      </c>
      <c r="N283" s="12"/>
      <c r="O283" s="12">
        <v>0</v>
      </c>
      <c r="P283" s="12"/>
      <c r="Q283" s="12">
        <v>0</v>
      </c>
      <c r="R283" s="12"/>
      <c r="S283" s="12"/>
      <c r="T283" s="12">
        <v>0</v>
      </c>
      <c r="U283" s="12"/>
      <c r="V283" s="12">
        <v>0</v>
      </c>
      <c r="W283" s="12"/>
      <c r="X283" s="12">
        <v>0</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7.3543082999999995E-2</v>
      </c>
      <c r="N284" s="12">
        <v>7.3543082999999995E-2</v>
      </c>
      <c r="O284" s="12"/>
      <c r="P284" s="12"/>
      <c r="Q284" s="12"/>
      <c r="R284" s="12"/>
      <c r="S284" s="12"/>
      <c r="T284" s="12">
        <v>0.29351902899999999</v>
      </c>
      <c r="U284" s="12">
        <v>0.29351902899999999</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0</v>
      </c>
      <c r="N285" s="12"/>
      <c r="O285" s="12"/>
      <c r="P285" s="12"/>
      <c r="Q285" s="12"/>
      <c r="R285" s="12">
        <v>0</v>
      </c>
      <c r="S285" s="12"/>
      <c r="T285" s="12">
        <v>0</v>
      </c>
      <c r="U285" s="12"/>
      <c r="V285" s="12"/>
      <c r="W285" s="12"/>
      <c r="X285" s="12"/>
      <c r="Y285" s="12">
        <v>0</v>
      </c>
      <c r="Z285" s="12"/>
    </row>
    <row r="286" spans="1:26" hidden="1" x14ac:dyDescent="0.35">
      <c r="A286" s="5" t="s">
        <v>662</v>
      </c>
      <c r="B286" s="5">
        <v>3</v>
      </c>
      <c r="C286" s="5" t="s">
        <v>656</v>
      </c>
      <c r="D286" s="5" t="s">
        <v>663</v>
      </c>
      <c r="E286" s="5" t="s">
        <v>663</v>
      </c>
      <c r="F286" s="12">
        <v>0</v>
      </c>
      <c r="G286" s="12"/>
      <c r="H286" s="12">
        <v>0</v>
      </c>
      <c r="I286" s="12"/>
      <c r="J286" s="12"/>
      <c r="K286" s="12"/>
      <c r="L286" s="12"/>
      <c r="M286" s="17">
        <v>0</v>
      </c>
      <c r="N286" s="12"/>
      <c r="O286" s="12">
        <v>0</v>
      </c>
      <c r="P286" s="12"/>
      <c r="Q286" s="12"/>
      <c r="R286" s="12"/>
      <c r="S286" s="12"/>
      <c r="T286" s="12">
        <v>0</v>
      </c>
      <c r="U286" s="12"/>
      <c r="V286" s="12">
        <v>0</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0</v>
      </c>
      <c r="N287" s="12">
        <v>0</v>
      </c>
      <c r="O287" s="12"/>
      <c r="P287" s="12"/>
      <c r="Q287" s="12"/>
      <c r="R287" s="12"/>
      <c r="S287" s="12">
        <v>0</v>
      </c>
      <c r="T287" s="12">
        <v>0</v>
      </c>
      <c r="U287" s="12">
        <v>0</v>
      </c>
      <c r="V287" s="12"/>
      <c r="W287" s="12"/>
      <c r="X287" s="12"/>
      <c r="Y287" s="12"/>
      <c r="Z287" s="12">
        <v>0</v>
      </c>
    </row>
    <row r="288" spans="1:26" hidden="1" x14ac:dyDescent="0.35">
      <c r="A288" s="5" t="s">
        <v>666</v>
      </c>
      <c r="B288" s="5">
        <v>3</v>
      </c>
      <c r="C288" s="5" t="s">
        <v>656</v>
      </c>
      <c r="D288" s="5" t="s">
        <v>667</v>
      </c>
      <c r="E288" s="5" t="s">
        <v>667</v>
      </c>
      <c r="F288" s="12">
        <v>0</v>
      </c>
      <c r="G288" s="12"/>
      <c r="H288" s="12"/>
      <c r="I288" s="12">
        <v>0</v>
      </c>
      <c r="J288" s="12"/>
      <c r="K288" s="12"/>
      <c r="L288" s="12"/>
      <c r="M288" s="17">
        <v>0</v>
      </c>
      <c r="N288" s="12"/>
      <c r="O288" s="12"/>
      <c r="P288" s="12">
        <v>0</v>
      </c>
      <c r="Q288" s="12"/>
      <c r="R288" s="12"/>
      <c r="S288" s="12"/>
      <c r="T288" s="12">
        <v>0</v>
      </c>
      <c r="U288" s="12"/>
      <c r="V288" s="12"/>
      <c r="W288" s="12">
        <v>0</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0</v>
      </c>
      <c r="N289" s="12"/>
      <c r="O289" s="12">
        <v>0</v>
      </c>
      <c r="P289" s="12"/>
      <c r="Q289" s="12"/>
      <c r="R289" s="12"/>
      <c r="S289" s="12"/>
      <c r="T289" s="12">
        <v>0</v>
      </c>
      <c r="U289" s="12"/>
      <c r="V289" s="12">
        <v>0</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0</v>
      </c>
      <c r="N290" s="12"/>
      <c r="O290" s="12">
        <v>0</v>
      </c>
      <c r="P290" s="12"/>
      <c r="Q290" s="12"/>
      <c r="R290" s="12"/>
      <c r="S290" s="12"/>
      <c r="T290" s="12">
        <v>0</v>
      </c>
      <c r="U290" s="12"/>
      <c r="V290" s="12">
        <v>0</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0</v>
      </c>
      <c r="N291" s="12"/>
      <c r="O291" s="12"/>
      <c r="P291" s="12"/>
      <c r="Q291" s="12">
        <v>0</v>
      </c>
      <c r="R291" s="12"/>
      <c r="S291" s="12"/>
      <c r="T291" s="12">
        <v>0</v>
      </c>
      <c r="U291" s="12"/>
      <c r="V291" s="12"/>
      <c r="W291" s="12"/>
      <c r="X291" s="12">
        <v>0</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0</v>
      </c>
      <c r="N292" s="12"/>
      <c r="O292" s="12">
        <v>0</v>
      </c>
      <c r="P292" s="12"/>
      <c r="Q292" s="12"/>
      <c r="R292" s="12"/>
      <c r="S292" s="12"/>
      <c r="T292" s="12">
        <v>0</v>
      </c>
      <c r="U292" s="12"/>
      <c r="V292" s="12">
        <v>0</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0</v>
      </c>
      <c r="N293" s="12"/>
      <c r="O293" s="12"/>
      <c r="P293" s="12"/>
      <c r="Q293" s="12">
        <v>0</v>
      </c>
      <c r="R293" s="12"/>
      <c r="S293" s="12"/>
      <c r="T293" s="12">
        <v>0</v>
      </c>
      <c r="U293" s="12"/>
      <c r="V293" s="12"/>
      <c r="W293" s="12"/>
      <c r="X293" s="12">
        <v>0</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0</v>
      </c>
      <c r="N294" s="12">
        <v>0</v>
      </c>
      <c r="O294" s="12">
        <v>0</v>
      </c>
      <c r="P294" s="12">
        <v>0</v>
      </c>
      <c r="Q294" s="12"/>
      <c r="R294" s="12"/>
      <c r="S294" s="12"/>
      <c r="T294" s="12">
        <v>0</v>
      </c>
      <c r="U294" s="12">
        <v>0</v>
      </c>
      <c r="V294" s="12">
        <v>0</v>
      </c>
      <c r="W294" s="12">
        <v>0</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v>
      </c>
      <c r="N295" s="12"/>
      <c r="O295" s="12"/>
      <c r="P295" s="12">
        <v>0</v>
      </c>
      <c r="Q295" s="12"/>
      <c r="R295" s="12"/>
      <c r="S295" s="12"/>
      <c r="T295" s="12">
        <v>0</v>
      </c>
      <c r="U295" s="12"/>
      <c r="V295" s="12"/>
      <c r="W295" s="12">
        <v>0</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0</v>
      </c>
      <c r="N296" s="12"/>
      <c r="O296" s="12"/>
      <c r="P296" s="12"/>
      <c r="Q296" s="12"/>
      <c r="R296" s="12"/>
      <c r="S296" s="12">
        <v>0</v>
      </c>
      <c r="T296" s="12">
        <v>0</v>
      </c>
      <c r="U296" s="12"/>
      <c r="V296" s="12"/>
      <c r="W296" s="12"/>
      <c r="X296" s="12"/>
      <c r="Y296" s="12"/>
      <c r="Z296" s="12">
        <v>0</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0</v>
      </c>
      <c r="N298" s="12"/>
      <c r="O298" s="12"/>
      <c r="P298" s="12">
        <v>0</v>
      </c>
      <c r="Q298" s="12"/>
      <c r="R298" s="12"/>
      <c r="S298" s="12"/>
      <c r="T298" s="12">
        <v>0</v>
      </c>
      <c r="U298" s="12"/>
      <c r="V298" s="12"/>
      <c r="W298" s="12">
        <v>0</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0</v>
      </c>
      <c r="N299" s="12"/>
      <c r="O299" s="12"/>
      <c r="P299" s="12"/>
      <c r="Q299" s="12">
        <v>0</v>
      </c>
      <c r="R299" s="12"/>
      <c r="S299" s="12">
        <v>0</v>
      </c>
      <c r="T299" s="12">
        <v>0</v>
      </c>
      <c r="U299" s="12"/>
      <c r="V299" s="12"/>
      <c r="W299" s="12"/>
      <c r="X299" s="12">
        <v>0</v>
      </c>
      <c r="Y299" s="12"/>
      <c r="Z299" s="12">
        <v>0</v>
      </c>
    </row>
    <row r="300" spans="1:26" hidden="1" x14ac:dyDescent="0.35">
      <c r="A300" s="5" t="s">
        <v>692</v>
      </c>
      <c r="B300" s="5">
        <v>3</v>
      </c>
      <c r="C300" s="5" t="s">
        <v>678</v>
      </c>
      <c r="D300" s="5" t="s">
        <v>693</v>
      </c>
      <c r="E300" s="5" t="s">
        <v>693</v>
      </c>
      <c r="F300" s="12">
        <v>0</v>
      </c>
      <c r="G300" s="12">
        <v>0</v>
      </c>
      <c r="H300" s="12">
        <v>0</v>
      </c>
      <c r="I300" s="12">
        <v>0</v>
      </c>
      <c r="J300" s="12"/>
      <c r="K300" s="12"/>
      <c r="L300" s="12">
        <v>0</v>
      </c>
      <c r="M300" s="17">
        <v>0</v>
      </c>
      <c r="N300" s="12">
        <v>0</v>
      </c>
      <c r="O300" s="12">
        <v>0</v>
      </c>
      <c r="P300" s="12">
        <v>0</v>
      </c>
      <c r="Q300" s="12"/>
      <c r="R300" s="12"/>
      <c r="S300" s="12">
        <v>0</v>
      </c>
      <c r="T300" s="12">
        <v>0</v>
      </c>
      <c r="U300" s="12">
        <v>0</v>
      </c>
      <c r="V300" s="12">
        <v>0</v>
      </c>
      <c r="W300" s="12">
        <v>0</v>
      </c>
      <c r="X300" s="12"/>
      <c r="Y300" s="12"/>
      <c r="Z300" s="12">
        <v>0</v>
      </c>
    </row>
    <row r="301" spans="1:26" hidden="1" x14ac:dyDescent="0.35">
      <c r="A301" s="5" t="s">
        <v>694</v>
      </c>
      <c r="B301" s="5">
        <v>3</v>
      </c>
      <c r="C301" s="5" t="s">
        <v>678</v>
      </c>
      <c r="D301" s="5" t="s">
        <v>695</v>
      </c>
      <c r="E301" s="5" t="s">
        <v>695</v>
      </c>
      <c r="F301" s="12">
        <v>0</v>
      </c>
      <c r="G301" s="12">
        <v>0</v>
      </c>
      <c r="H301" s="12">
        <v>0</v>
      </c>
      <c r="I301" s="12">
        <v>0</v>
      </c>
      <c r="J301" s="12"/>
      <c r="K301" s="12"/>
      <c r="L301" s="12"/>
      <c r="M301" s="17">
        <v>0</v>
      </c>
      <c r="N301" s="12">
        <v>0</v>
      </c>
      <c r="O301" s="12">
        <v>0</v>
      </c>
      <c r="P301" s="12">
        <v>0</v>
      </c>
      <c r="Q301" s="12"/>
      <c r="R301" s="12"/>
      <c r="S301" s="12"/>
      <c r="T301" s="12">
        <v>0</v>
      </c>
      <c r="U301" s="12">
        <v>0</v>
      </c>
      <c r="V301" s="12">
        <v>0</v>
      </c>
      <c r="W301" s="12">
        <v>0</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0</v>
      </c>
      <c r="N302" s="12">
        <v>0</v>
      </c>
      <c r="O302" s="12">
        <v>0</v>
      </c>
      <c r="P302" s="12"/>
      <c r="Q302" s="12"/>
      <c r="R302" s="12"/>
      <c r="S302" s="12"/>
      <c r="T302" s="12">
        <v>0</v>
      </c>
      <c r="U302" s="12">
        <v>0</v>
      </c>
      <c r="V302" s="12">
        <v>0</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0</v>
      </c>
      <c r="N303" s="12"/>
      <c r="O303" s="12"/>
      <c r="P303" s="12"/>
      <c r="Q303" s="12">
        <v>0</v>
      </c>
      <c r="R303" s="12"/>
      <c r="S303" s="12"/>
      <c r="T303" s="12">
        <v>0</v>
      </c>
      <c r="U303" s="12"/>
      <c r="V303" s="12"/>
      <c r="W303" s="12"/>
      <c r="X303" s="12">
        <v>0</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0</v>
      </c>
      <c r="N304" s="12"/>
      <c r="O304" s="12"/>
      <c r="P304" s="12"/>
      <c r="Q304" s="12"/>
      <c r="R304" s="12"/>
      <c r="S304" s="12">
        <v>0</v>
      </c>
      <c r="T304" s="12">
        <v>0</v>
      </c>
      <c r="U304" s="12"/>
      <c r="V304" s="12"/>
      <c r="W304" s="12"/>
      <c r="X304" s="12"/>
      <c r="Y304" s="12"/>
      <c r="Z304" s="12">
        <v>0</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0</v>
      </c>
      <c r="N306" s="12"/>
      <c r="O306" s="12"/>
      <c r="P306" s="12">
        <v>0</v>
      </c>
      <c r="Q306" s="12"/>
      <c r="R306" s="12"/>
      <c r="S306" s="12">
        <v>0</v>
      </c>
      <c r="T306" s="12">
        <v>0</v>
      </c>
      <c r="U306" s="12"/>
      <c r="V306" s="12"/>
      <c r="W306" s="12">
        <v>0</v>
      </c>
      <c r="X306" s="12"/>
      <c r="Y306" s="12"/>
      <c r="Z306" s="12">
        <v>0</v>
      </c>
    </row>
    <row r="307" spans="1:26" hidden="1" x14ac:dyDescent="0.35">
      <c r="A307" s="5" t="s">
        <v>706</v>
      </c>
      <c r="B307" s="5">
        <v>3</v>
      </c>
      <c r="C307" s="5" t="s">
        <v>678</v>
      </c>
      <c r="D307" s="5" t="s">
        <v>707</v>
      </c>
      <c r="E307" s="5" t="s">
        <v>707</v>
      </c>
      <c r="F307" s="12">
        <v>0</v>
      </c>
      <c r="G307" s="12"/>
      <c r="H307" s="12"/>
      <c r="I307" s="12">
        <v>0</v>
      </c>
      <c r="J307" s="12"/>
      <c r="K307" s="12"/>
      <c r="L307" s="12"/>
      <c r="M307" s="17">
        <v>0</v>
      </c>
      <c r="N307" s="12"/>
      <c r="O307" s="12"/>
      <c r="P307" s="12">
        <v>0</v>
      </c>
      <c r="Q307" s="12"/>
      <c r="R307" s="12"/>
      <c r="S307" s="12"/>
      <c r="T307" s="12">
        <v>0</v>
      </c>
      <c r="U307" s="12"/>
      <c r="V307" s="12"/>
      <c r="W307" s="12">
        <v>0</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0</v>
      </c>
      <c r="N308" s="12"/>
      <c r="O308" s="12"/>
      <c r="P308" s="12">
        <v>0</v>
      </c>
      <c r="Q308" s="12"/>
      <c r="R308" s="12"/>
      <c r="S308" s="12">
        <v>0</v>
      </c>
      <c r="T308" s="12">
        <v>0</v>
      </c>
      <c r="U308" s="12"/>
      <c r="V308" s="12"/>
      <c r="W308" s="12">
        <v>0</v>
      </c>
      <c r="X308" s="12"/>
      <c r="Y308" s="12"/>
      <c r="Z308" s="12">
        <v>0</v>
      </c>
    </row>
    <row r="309" spans="1:26" hidden="1" x14ac:dyDescent="0.35">
      <c r="A309" s="5" t="s">
        <v>710</v>
      </c>
      <c r="B309" s="5">
        <v>3</v>
      </c>
      <c r="C309" s="5" t="s">
        <v>678</v>
      </c>
      <c r="D309" s="5" t="s">
        <v>711</v>
      </c>
      <c r="E309" s="5" t="s">
        <v>711</v>
      </c>
      <c r="F309" s="12">
        <v>0</v>
      </c>
      <c r="G309" s="12"/>
      <c r="H309" s="12">
        <v>0</v>
      </c>
      <c r="I309" s="12"/>
      <c r="J309" s="12"/>
      <c r="K309" s="12"/>
      <c r="L309" s="12"/>
      <c r="M309" s="17">
        <v>0</v>
      </c>
      <c r="N309" s="12"/>
      <c r="O309" s="12">
        <v>0</v>
      </c>
      <c r="P309" s="12"/>
      <c r="Q309" s="12"/>
      <c r="R309" s="12"/>
      <c r="S309" s="12"/>
      <c r="T309" s="12">
        <v>0</v>
      </c>
      <c r="U309" s="12"/>
      <c r="V309" s="12">
        <v>0</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v>
      </c>
      <c r="N310" s="12"/>
      <c r="O310" s="12"/>
      <c r="P310" s="12">
        <v>0</v>
      </c>
      <c r="Q310" s="12"/>
      <c r="R310" s="12"/>
      <c r="S310" s="12"/>
      <c r="T310" s="12">
        <v>0</v>
      </c>
      <c r="U310" s="12"/>
      <c r="V310" s="12"/>
      <c r="W310" s="12">
        <v>0</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0</v>
      </c>
      <c r="N311" s="12"/>
      <c r="O311" s="12"/>
      <c r="P311" s="12">
        <v>0</v>
      </c>
      <c r="Q311" s="12"/>
      <c r="R311" s="12"/>
      <c r="S311" s="12"/>
      <c r="T311" s="12">
        <v>0</v>
      </c>
      <c r="U311" s="12"/>
      <c r="V311" s="12"/>
      <c r="W311" s="12">
        <v>0</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0</v>
      </c>
      <c r="N312" s="12"/>
      <c r="O312" s="12">
        <v>0</v>
      </c>
      <c r="P312" s="12"/>
      <c r="Q312" s="12"/>
      <c r="R312" s="12"/>
      <c r="S312" s="12"/>
      <c r="T312" s="12">
        <v>0</v>
      </c>
      <c r="U312" s="12"/>
      <c r="V312" s="12">
        <v>0</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v>
      </c>
      <c r="N313" s="12"/>
      <c r="O313" s="12"/>
      <c r="P313" s="12">
        <v>0</v>
      </c>
      <c r="Q313" s="12"/>
      <c r="R313" s="12"/>
      <c r="S313" s="12"/>
      <c r="T313" s="12">
        <v>0</v>
      </c>
      <c r="U313" s="12"/>
      <c r="V313" s="12"/>
      <c r="W313" s="12">
        <v>0</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0.201463475</v>
      </c>
      <c r="N314" s="12">
        <v>0.201463475</v>
      </c>
      <c r="O314" s="12"/>
      <c r="P314" s="12"/>
      <c r="Q314" s="12">
        <v>0</v>
      </c>
      <c r="R314" s="12"/>
      <c r="S314" s="12"/>
      <c r="T314" s="12">
        <v>0.80406424899999995</v>
      </c>
      <c r="U314" s="12">
        <v>0.80406424899999995</v>
      </c>
      <c r="V314" s="12"/>
      <c r="W314" s="12"/>
      <c r="X314" s="12">
        <v>0</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0</v>
      </c>
      <c r="N315" s="12"/>
      <c r="O315" s="12"/>
      <c r="P315" s="12"/>
      <c r="Q315" s="12"/>
      <c r="R315" s="12"/>
      <c r="S315" s="12">
        <v>0</v>
      </c>
      <c r="T315" s="12">
        <v>0</v>
      </c>
      <c r="U315" s="12"/>
      <c r="V315" s="12"/>
      <c r="W315" s="12"/>
      <c r="X315" s="12"/>
      <c r="Y315" s="12"/>
      <c r="Z315" s="12">
        <v>0</v>
      </c>
    </row>
    <row r="316" spans="1:26" hidden="1" x14ac:dyDescent="0.35">
      <c r="A316" s="5" t="s">
        <v>724</v>
      </c>
      <c r="B316" s="5">
        <v>3</v>
      </c>
      <c r="C316" s="5" t="s">
        <v>678</v>
      </c>
      <c r="D316" s="5" t="s">
        <v>725</v>
      </c>
      <c r="E316" s="5" t="s">
        <v>725</v>
      </c>
      <c r="F316" s="12">
        <v>0</v>
      </c>
      <c r="G316" s="12"/>
      <c r="H316" s="12">
        <v>0</v>
      </c>
      <c r="I316" s="12"/>
      <c r="J316" s="12"/>
      <c r="K316" s="12"/>
      <c r="L316" s="12"/>
      <c r="M316" s="17">
        <v>0</v>
      </c>
      <c r="N316" s="12"/>
      <c r="O316" s="12">
        <v>0</v>
      </c>
      <c r="P316" s="12"/>
      <c r="Q316" s="12"/>
      <c r="R316" s="12"/>
      <c r="S316" s="12"/>
      <c r="T316" s="12">
        <v>0</v>
      </c>
      <c r="U316" s="12"/>
      <c r="V316" s="12">
        <v>0</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v>
      </c>
      <c r="N317" s="12"/>
      <c r="O317" s="12"/>
      <c r="P317" s="12">
        <v>0</v>
      </c>
      <c r="Q317" s="12"/>
      <c r="R317" s="12"/>
      <c r="S317" s="12"/>
      <c r="T317" s="12">
        <v>0</v>
      </c>
      <c r="U317" s="12"/>
      <c r="V317" s="12"/>
      <c r="W317" s="12">
        <v>0</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0</v>
      </c>
      <c r="N318" s="12"/>
      <c r="O318" s="12"/>
      <c r="P318" s="12">
        <v>0</v>
      </c>
      <c r="Q318" s="12"/>
      <c r="R318" s="12"/>
      <c r="S318" s="12"/>
      <c r="T318" s="12">
        <v>0</v>
      </c>
      <c r="U318" s="12"/>
      <c r="V318" s="12"/>
      <c r="W318" s="12">
        <v>0</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0</v>
      </c>
      <c r="N319" s="12"/>
      <c r="O319" s="12">
        <v>0</v>
      </c>
      <c r="P319" s="12"/>
      <c r="Q319" s="12"/>
      <c r="R319" s="12"/>
      <c r="S319" s="12"/>
      <c r="T319" s="12">
        <v>0</v>
      </c>
      <c r="U319" s="12"/>
      <c r="V319" s="12">
        <v>0</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0</v>
      </c>
      <c r="N320" s="12"/>
      <c r="O320" s="12">
        <v>0</v>
      </c>
      <c r="P320" s="12"/>
      <c r="Q320" s="12"/>
      <c r="R320" s="12"/>
      <c r="S320" s="12"/>
      <c r="T320" s="12">
        <v>0</v>
      </c>
      <c r="U320" s="12"/>
      <c r="V320" s="12">
        <v>0</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0</v>
      </c>
      <c r="N321" s="12"/>
      <c r="O321" s="12">
        <v>0</v>
      </c>
      <c r="P321" s="12"/>
      <c r="Q321" s="12"/>
      <c r="R321" s="12"/>
      <c r="S321" s="12"/>
      <c r="T321" s="12">
        <v>0</v>
      </c>
      <c r="U321" s="12"/>
      <c r="V321" s="12">
        <v>0</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0</v>
      </c>
      <c r="N322" s="12"/>
      <c r="O322" s="12">
        <v>0</v>
      </c>
      <c r="P322" s="12"/>
      <c r="Q322" s="12"/>
      <c r="R322" s="12"/>
      <c r="S322" s="12"/>
      <c r="T322" s="12">
        <v>0</v>
      </c>
      <c r="U322" s="12"/>
      <c r="V322" s="12">
        <v>0</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v>
      </c>
      <c r="N323" s="12"/>
      <c r="O323" s="12"/>
      <c r="P323" s="12">
        <v>0</v>
      </c>
      <c r="Q323" s="12"/>
      <c r="R323" s="12"/>
      <c r="S323" s="12"/>
      <c r="T323" s="12">
        <v>0</v>
      </c>
      <c r="U323" s="12"/>
      <c r="V323" s="12"/>
      <c r="W323" s="12">
        <v>0</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0</v>
      </c>
      <c r="N324" s="12"/>
      <c r="O324" s="12">
        <v>0</v>
      </c>
      <c r="P324" s="12"/>
      <c r="Q324" s="12"/>
      <c r="R324" s="12"/>
      <c r="S324" s="12"/>
      <c r="T324" s="12">
        <v>0</v>
      </c>
      <c r="U324" s="12"/>
      <c r="V324" s="12">
        <v>0</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0</v>
      </c>
      <c r="N325" s="12"/>
      <c r="O325" s="12"/>
      <c r="P325" s="12"/>
      <c r="Q325" s="12">
        <v>0</v>
      </c>
      <c r="R325" s="12"/>
      <c r="S325" s="12"/>
      <c r="T325" s="12">
        <v>0</v>
      </c>
      <c r="U325" s="12"/>
      <c r="V325" s="12"/>
      <c r="W325" s="12"/>
      <c r="X325" s="12">
        <v>0</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0</v>
      </c>
      <c r="N326" s="12"/>
      <c r="O326" s="12"/>
      <c r="P326" s="12"/>
      <c r="Q326" s="12">
        <v>0</v>
      </c>
      <c r="R326" s="12"/>
      <c r="S326" s="12"/>
      <c r="T326" s="12">
        <v>0</v>
      </c>
      <c r="U326" s="12"/>
      <c r="V326" s="12"/>
      <c r="W326" s="12"/>
      <c r="X326" s="12">
        <v>0</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0</v>
      </c>
      <c r="N328" s="12"/>
      <c r="O328" s="12">
        <v>0</v>
      </c>
      <c r="P328" s="12"/>
      <c r="Q328" s="12"/>
      <c r="R328" s="12"/>
      <c r="S328" s="12">
        <v>0</v>
      </c>
      <c r="T328" s="12">
        <v>0</v>
      </c>
      <c r="U328" s="12"/>
      <c r="V328" s="12">
        <v>0</v>
      </c>
      <c r="W328" s="12"/>
      <c r="X328" s="12"/>
      <c r="Y328" s="12"/>
      <c r="Z328" s="12">
        <v>0</v>
      </c>
    </row>
    <row r="329" spans="1:26" hidden="1" x14ac:dyDescent="0.35">
      <c r="A329" s="5" t="s">
        <v>750</v>
      </c>
      <c r="B329" s="5">
        <v>3</v>
      </c>
      <c r="C329" s="5" t="s">
        <v>678</v>
      </c>
      <c r="D329" s="5" t="s">
        <v>751</v>
      </c>
      <c r="E329" s="5" t="s">
        <v>751</v>
      </c>
      <c r="F329" s="12">
        <v>0</v>
      </c>
      <c r="G329" s="12"/>
      <c r="H329" s="12">
        <v>0</v>
      </c>
      <c r="I329" s="12"/>
      <c r="J329" s="12">
        <v>0</v>
      </c>
      <c r="K329" s="12"/>
      <c r="L329" s="12">
        <v>0</v>
      </c>
      <c r="M329" s="17">
        <v>0</v>
      </c>
      <c r="N329" s="12"/>
      <c r="O329" s="12">
        <v>0</v>
      </c>
      <c r="P329" s="12"/>
      <c r="Q329" s="12">
        <v>0</v>
      </c>
      <c r="R329" s="12"/>
      <c r="S329" s="12">
        <v>0</v>
      </c>
      <c r="T329" s="12">
        <v>0</v>
      </c>
      <c r="U329" s="12"/>
      <c r="V329" s="12">
        <v>0</v>
      </c>
      <c r="W329" s="12"/>
      <c r="X329" s="12">
        <v>0</v>
      </c>
      <c r="Y329" s="12"/>
      <c r="Z329" s="12">
        <v>0</v>
      </c>
    </row>
    <row r="330" spans="1:26" hidden="1" x14ac:dyDescent="0.35">
      <c r="A330" s="5" t="s">
        <v>752</v>
      </c>
      <c r="B330" s="5">
        <v>3</v>
      </c>
      <c r="C330" s="5" t="s">
        <v>678</v>
      </c>
      <c r="D330" s="5" t="s">
        <v>753</v>
      </c>
      <c r="E330" s="5" t="s">
        <v>753</v>
      </c>
      <c r="F330" s="12">
        <v>0</v>
      </c>
      <c r="G330" s="12"/>
      <c r="H330" s="12"/>
      <c r="I330" s="12"/>
      <c r="J330" s="12"/>
      <c r="K330" s="12"/>
      <c r="L330" s="12">
        <v>0</v>
      </c>
      <c r="M330" s="17">
        <v>0</v>
      </c>
      <c r="N330" s="12"/>
      <c r="O330" s="12"/>
      <c r="P330" s="12"/>
      <c r="Q330" s="12"/>
      <c r="R330" s="12"/>
      <c r="S330" s="12">
        <v>0</v>
      </c>
      <c r="T330" s="12">
        <v>0</v>
      </c>
      <c r="U330" s="12"/>
      <c r="V330" s="12"/>
      <c r="W330" s="12"/>
      <c r="X330" s="12"/>
      <c r="Y330" s="12"/>
      <c r="Z330" s="12">
        <v>0</v>
      </c>
    </row>
    <row r="331" spans="1:26" hidden="1" x14ac:dyDescent="0.35">
      <c r="A331" s="5" t="s">
        <v>754</v>
      </c>
      <c r="B331" s="5">
        <v>3</v>
      </c>
      <c r="C331" s="5" t="s">
        <v>678</v>
      </c>
      <c r="D331" s="5" t="s">
        <v>755</v>
      </c>
      <c r="E331" s="5" t="s">
        <v>755</v>
      </c>
      <c r="F331" s="12">
        <v>0</v>
      </c>
      <c r="G331" s="12"/>
      <c r="H331" s="12">
        <v>0</v>
      </c>
      <c r="I331" s="12"/>
      <c r="J331" s="12"/>
      <c r="K331" s="12"/>
      <c r="L331" s="12"/>
      <c r="M331" s="17">
        <v>0</v>
      </c>
      <c r="N331" s="12"/>
      <c r="O331" s="12">
        <v>0</v>
      </c>
      <c r="P331" s="12"/>
      <c r="Q331" s="12"/>
      <c r="R331" s="12"/>
      <c r="S331" s="12"/>
      <c r="T331" s="12">
        <v>0</v>
      </c>
      <c r="U331" s="12"/>
      <c r="V331" s="12">
        <v>0</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0</v>
      </c>
      <c r="N332" s="12"/>
      <c r="O332" s="12"/>
      <c r="P332" s="12"/>
      <c r="Q332" s="12">
        <v>0</v>
      </c>
      <c r="R332" s="12"/>
      <c r="S332" s="12"/>
      <c r="T332" s="12">
        <v>0</v>
      </c>
      <c r="U332" s="12"/>
      <c r="V332" s="12"/>
      <c r="W332" s="12"/>
      <c r="X332" s="12">
        <v>0</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0</v>
      </c>
      <c r="N333" s="12"/>
      <c r="O333" s="12">
        <v>0</v>
      </c>
      <c r="P333" s="12"/>
      <c r="Q333" s="12"/>
      <c r="R333" s="12"/>
      <c r="S333" s="12"/>
      <c r="T333" s="12">
        <v>0</v>
      </c>
      <c r="U333" s="12"/>
      <c r="V333" s="12">
        <v>0</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v>
      </c>
      <c r="N335" s="12">
        <v>0</v>
      </c>
      <c r="O335" s="12"/>
      <c r="P335" s="12">
        <v>0</v>
      </c>
      <c r="Q335" s="12"/>
      <c r="R335" s="12"/>
      <c r="S335" s="12"/>
      <c r="T335" s="12">
        <v>0</v>
      </c>
      <c r="U335" s="12">
        <v>0</v>
      </c>
      <c r="V335" s="12"/>
      <c r="W335" s="12">
        <v>0</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0</v>
      </c>
      <c r="N336" s="12">
        <v>0</v>
      </c>
      <c r="O336" s="12"/>
      <c r="P336" s="12">
        <v>0</v>
      </c>
      <c r="Q336" s="12"/>
      <c r="R336" s="12"/>
      <c r="S336" s="12"/>
      <c r="T336" s="12">
        <v>0</v>
      </c>
      <c r="U336" s="12">
        <v>0</v>
      </c>
      <c r="V336" s="12"/>
      <c r="W336" s="12">
        <v>0</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0</v>
      </c>
      <c r="N337" s="12">
        <v>0</v>
      </c>
      <c r="O337" s="12"/>
      <c r="P337" s="12">
        <v>0</v>
      </c>
      <c r="Q337" s="12"/>
      <c r="R337" s="12"/>
      <c r="S337" s="12"/>
      <c r="T337" s="12">
        <v>0</v>
      </c>
      <c r="U337" s="12">
        <v>0</v>
      </c>
      <c r="V337" s="12"/>
      <c r="W337" s="12">
        <v>0</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0</v>
      </c>
      <c r="N338" s="12"/>
      <c r="O338" s="12">
        <v>0</v>
      </c>
      <c r="P338" s="12">
        <v>0</v>
      </c>
      <c r="Q338" s="12"/>
      <c r="R338" s="12"/>
      <c r="S338" s="12"/>
      <c r="T338" s="12">
        <v>0</v>
      </c>
      <c r="U338" s="12"/>
      <c r="V338" s="12">
        <v>0</v>
      </c>
      <c r="W338" s="12">
        <v>0</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0</v>
      </c>
      <c r="N339" s="12"/>
      <c r="O339" s="12"/>
      <c r="P339" s="12">
        <v>0</v>
      </c>
      <c r="Q339" s="12"/>
      <c r="R339" s="12"/>
      <c r="S339" s="12">
        <v>0</v>
      </c>
      <c r="T339" s="12">
        <v>0</v>
      </c>
      <c r="U339" s="12"/>
      <c r="V339" s="12"/>
      <c r="W339" s="12">
        <v>0</v>
      </c>
      <c r="X339" s="12"/>
      <c r="Y339" s="12"/>
      <c r="Z339" s="12">
        <v>0</v>
      </c>
    </row>
    <row r="340" spans="1:26" hidden="1" x14ac:dyDescent="0.35">
      <c r="A340" s="5" t="s">
        <v>772</v>
      </c>
      <c r="B340" s="5">
        <v>3</v>
      </c>
      <c r="C340" s="5" t="s">
        <v>678</v>
      </c>
      <c r="D340" s="5" t="s">
        <v>773</v>
      </c>
      <c r="E340" s="5" t="s">
        <v>773</v>
      </c>
      <c r="F340" s="12">
        <v>0</v>
      </c>
      <c r="G340" s="12">
        <v>0</v>
      </c>
      <c r="H340" s="12">
        <v>0</v>
      </c>
      <c r="I340" s="12"/>
      <c r="J340" s="12"/>
      <c r="K340" s="12"/>
      <c r="L340" s="12"/>
      <c r="M340" s="17">
        <v>0</v>
      </c>
      <c r="N340" s="12">
        <v>0</v>
      </c>
      <c r="O340" s="12">
        <v>0</v>
      </c>
      <c r="P340" s="12"/>
      <c r="Q340" s="12"/>
      <c r="R340" s="12"/>
      <c r="S340" s="12"/>
      <c r="T340" s="12">
        <v>0</v>
      </c>
      <c r="U340" s="12">
        <v>0</v>
      </c>
      <c r="V340" s="12">
        <v>0</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0</v>
      </c>
      <c r="N341" s="12"/>
      <c r="O341" s="12"/>
      <c r="P341" s="12">
        <v>0</v>
      </c>
      <c r="Q341" s="12"/>
      <c r="R341" s="12"/>
      <c r="S341" s="12">
        <v>0</v>
      </c>
      <c r="T341" s="12">
        <v>0</v>
      </c>
      <c r="U341" s="12"/>
      <c r="V341" s="12"/>
      <c r="W341" s="12">
        <v>0</v>
      </c>
      <c r="X341" s="12"/>
      <c r="Y341" s="12"/>
      <c r="Z341" s="12">
        <v>0</v>
      </c>
    </row>
    <row r="342" spans="1:26" hidden="1" x14ac:dyDescent="0.35">
      <c r="A342" s="5" t="s">
        <v>776</v>
      </c>
      <c r="B342" s="5">
        <v>3</v>
      </c>
      <c r="C342" s="5" t="s">
        <v>678</v>
      </c>
      <c r="D342" s="5" t="s">
        <v>777</v>
      </c>
      <c r="E342" s="5" t="s">
        <v>777</v>
      </c>
      <c r="F342" s="12">
        <v>0</v>
      </c>
      <c r="G342" s="12"/>
      <c r="H342" s="12">
        <v>0</v>
      </c>
      <c r="I342" s="12">
        <v>0</v>
      </c>
      <c r="J342" s="12"/>
      <c r="K342" s="12"/>
      <c r="L342" s="12"/>
      <c r="M342" s="17">
        <v>0</v>
      </c>
      <c r="N342" s="12"/>
      <c r="O342" s="12">
        <v>0</v>
      </c>
      <c r="P342" s="12">
        <v>0</v>
      </c>
      <c r="Q342" s="12"/>
      <c r="R342" s="12"/>
      <c r="S342" s="12"/>
      <c r="T342" s="12">
        <v>0</v>
      </c>
      <c r="U342" s="12"/>
      <c r="V342" s="12">
        <v>0</v>
      </c>
      <c r="W342" s="12">
        <v>0</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0</v>
      </c>
      <c r="N343" s="12">
        <v>0</v>
      </c>
      <c r="O343" s="12"/>
      <c r="P343" s="12">
        <v>0</v>
      </c>
      <c r="Q343" s="12"/>
      <c r="R343" s="12"/>
      <c r="S343" s="12"/>
      <c r="T343" s="12">
        <v>0</v>
      </c>
      <c r="U343" s="12">
        <v>0</v>
      </c>
      <c r="V343" s="12"/>
      <c r="W343" s="12">
        <v>0</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0</v>
      </c>
      <c r="N344" s="12"/>
      <c r="O344" s="12">
        <v>0</v>
      </c>
      <c r="P344" s="12">
        <v>0</v>
      </c>
      <c r="Q344" s="12"/>
      <c r="R344" s="12"/>
      <c r="S344" s="12"/>
      <c r="T344" s="12">
        <v>0</v>
      </c>
      <c r="U344" s="12"/>
      <c r="V344" s="12">
        <v>0</v>
      </c>
      <c r="W344" s="12">
        <v>0</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0</v>
      </c>
      <c r="N345" s="12"/>
      <c r="O345" s="12"/>
      <c r="P345" s="12">
        <v>0</v>
      </c>
      <c r="Q345" s="12"/>
      <c r="R345" s="12"/>
      <c r="S345" s="12"/>
      <c r="T345" s="12">
        <v>0</v>
      </c>
      <c r="U345" s="12"/>
      <c r="V345" s="12"/>
      <c r="W345" s="12">
        <v>0</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v>
      </c>
      <c r="N346" s="12"/>
      <c r="O346" s="12"/>
      <c r="P346" s="12"/>
      <c r="Q346" s="12"/>
      <c r="R346" s="12"/>
      <c r="S346" s="12">
        <v>0</v>
      </c>
      <c r="T346" s="12">
        <v>0</v>
      </c>
      <c r="U346" s="12"/>
      <c r="V346" s="12"/>
      <c r="W346" s="12"/>
      <c r="X346" s="12"/>
      <c r="Y346" s="12"/>
      <c r="Z346" s="12">
        <v>0</v>
      </c>
    </row>
    <row r="347" spans="1:26" hidden="1" x14ac:dyDescent="0.35">
      <c r="A347" s="5" t="s">
        <v>786</v>
      </c>
      <c r="B347" s="5">
        <v>3</v>
      </c>
      <c r="C347" s="5" t="s">
        <v>678</v>
      </c>
      <c r="D347" s="5" t="s">
        <v>787</v>
      </c>
      <c r="E347" s="5" t="s">
        <v>787</v>
      </c>
      <c r="F347" s="12">
        <v>0</v>
      </c>
      <c r="G347" s="12"/>
      <c r="H347" s="12"/>
      <c r="I347" s="12"/>
      <c r="J347" s="12">
        <v>0</v>
      </c>
      <c r="K347" s="12"/>
      <c r="L347" s="12">
        <v>0</v>
      </c>
      <c r="M347" s="17">
        <v>0</v>
      </c>
      <c r="N347" s="12"/>
      <c r="O347" s="12"/>
      <c r="P347" s="12"/>
      <c r="Q347" s="12">
        <v>0</v>
      </c>
      <c r="R347" s="12"/>
      <c r="S347" s="12">
        <v>0</v>
      </c>
      <c r="T347" s="12">
        <v>0</v>
      </c>
      <c r="U347" s="12"/>
      <c r="V347" s="12"/>
      <c r="W347" s="12"/>
      <c r="X347" s="12">
        <v>0</v>
      </c>
      <c r="Y347" s="12"/>
      <c r="Z347" s="12">
        <v>0</v>
      </c>
    </row>
    <row r="348" spans="1:26" hidden="1" x14ac:dyDescent="0.35">
      <c r="A348" s="5" t="s">
        <v>788</v>
      </c>
      <c r="B348" s="5">
        <v>3</v>
      </c>
      <c r="C348" s="5" t="s">
        <v>678</v>
      </c>
      <c r="D348" s="5" t="s">
        <v>789</v>
      </c>
      <c r="E348" s="5" t="s">
        <v>789</v>
      </c>
      <c r="F348" s="12">
        <v>0</v>
      </c>
      <c r="G348" s="12"/>
      <c r="H348" s="12"/>
      <c r="I348" s="12">
        <v>0</v>
      </c>
      <c r="J348" s="12"/>
      <c r="K348" s="12"/>
      <c r="L348" s="12"/>
      <c r="M348" s="17">
        <v>0</v>
      </c>
      <c r="N348" s="12"/>
      <c r="O348" s="12"/>
      <c r="P348" s="12">
        <v>0</v>
      </c>
      <c r="Q348" s="12"/>
      <c r="R348" s="12"/>
      <c r="S348" s="12"/>
      <c r="T348" s="12">
        <v>0</v>
      </c>
      <c r="U348" s="12"/>
      <c r="V348" s="12"/>
      <c r="W348" s="12">
        <v>0</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0</v>
      </c>
      <c r="N349" s="12"/>
      <c r="O349" s="12">
        <v>0</v>
      </c>
      <c r="P349" s="12">
        <v>0</v>
      </c>
      <c r="Q349" s="12"/>
      <c r="R349" s="12"/>
      <c r="S349" s="12"/>
      <c r="T349" s="12">
        <v>0</v>
      </c>
      <c r="U349" s="12"/>
      <c r="V349" s="12">
        <v>0</v>
      </c>
      <c r="W349" s="12">
        <v>0</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0</v>
      </c>
      <c r="N350" s="12"/>
      <c r="O350" s="12"/>
      <c r="P350" s="12"/>
      <c r="Q350" s="12">
        <v>0</v>
      </c>
      <c r="R350" s="12"/>
      <c r="S350" s="12">
        <v>0</v>
      </c>
      <c r="T350" s="12">
        <v>0</v>
      </c>
      <c r="U350" s="12"/>
      <c r="V350" s="12"/>
      <c r="W350" s="12"/>
      <c r="X350" s="12">
        <v>0</v>
      </c>
      <c r="Y350" s="12"/>
      <c r="Z350" s="12">
        <v>0</v>
      </c>
    </row>
    <row r="351" spans="1:26" hidden="1" x14ac:dyDescent="0.35">
      <c r="A351" s="5" t="s">
        <v>794</v>
      </c>
      <c r="B351" s="5">
        <v>3</v>
      </c>
      <c r="C351" s="5" t="s">
        <v>678</v>
      </c>
      <c r="D351" s="5" t="s">
        <v>795</v>
      </c>
      <c r="E351" s="5" t="s">
        <v>795</v>
      </c>
      <c r="F351" s="12">
        <v>0</v>
      </c>
      <c r="G351" s="12"/>
      <c r="H351" s="12"/>
      <c r="I351" s="12">
        <v>0</v>
      </c>
      <c r="J351" s="12"/>
      <c r="K351" s="12"/>
      <c r="L351" s="12"/>
      <c r="M351" s="17">
        <v>0</v>
      </c>
      <c r="N351" s="12"/>
      <c r="O351" s="12"/>
      <c r="P351" s="12">
        <v>0</v>
      </c>
      <c r="Q351" s="12"/>
      <c r="R351" s="12"/>
      <c r="S351" s="12"/>
      <c r="T351" s="12">
        <v>0</v>
      </c>
      <c r="U351" s="12"/>
      <c r="V351" s="12"/>
      <c r="W351" s="12">
        <v>0</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0</v>
      </c>
      <c r="N352" s="12"/>
      <c r="O352" s="12">
        <v>0</v>
      </c>
      <c r="P352" s="12"/>
      <c r="Q352" s="12"/>
      <c r="R352" s="12"/>
      <c r="S352" s="12"/>
      <c r="T352" s="12">
        <v>0</v>
      </c>
      <c r="U352" s="12"/>
      <c r="V352" s="12">
        <v>0</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v>
      </c>
      <c r="N353" s="12"/>
      <c r="O353" s="12"/>
      <c r="P353" s="12">
        <v>0</v>
      </c>
      <c r="Q353" s="12"/>
      <c r="R353" s="12"/>
      <c r="S353" s="12"/>
      <c r="T353" s="12">
        <v>0</v>
      </c>
      <c r="U353" s="12"/>
      <c r="V353" s="12"/>
      <c r="W353" s="12">
        <v>0</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0</v>
      </c>
      <c r="N354" s="12"/>
      <c r="O354" s="12">
        <v>0</v>
      </c>
      <c r="P354" s="12">
        <v>0</v>
      </c>
      <c r="Q354" s="12"/>
      <c r="R354" s="12"/>
      <c r="S354" s="12"/>
      <c r="T354" s="12">
        <v>0</v>
      </c>
      <c r="U354" s="12"/>
      <c r="V354" s="12">
        <v>0</v>
      </c>
      <c r="W354" s="12">
        <v>0</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v>
      </c>
      <c r="N355" s="12">
        <v>0</v>
      </c>
      <c r="O355" s="12"/>
      <c r="P355" s="12">
        <v>0</v>
      </c>
      <c r="Q355" s="12"/>
      <c r="R355" s="12"/>
      <c r="S355" s="12"/>
      <c r="T355" s="12">
        <v>0</v>
      </c>
      <c r="U355" s="12">
        <v>0</v>
      </c>
      <c r="V355" s="12"/>
      <c r="W355" s="12">
        <v>0</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0</v>
      </c>
      <c r="N356" s="12"/>
      <c r="O356" s="12"/>
      <c r="P356" s="12"/>
      <c r="Q356" s="12">
        <v>0</v>
      </c>
      <c r="R356" s="12"/>
      <c r="S356" s="12"/>
      <c r="T356" s="12">
        <v>0</v>
      </c>
      <c r="U356" s="12"/>
      <c r="V356" s="12"/>
      <c r="W356" s="12"/>
      <c r="X356" s="12">
        <v>0</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0</v>
      </c>
      <c r="N357" s="12"/>
      <c r="O357" s="12">
        <v>0</v>
      </c>
      <c r="P357" s="12"/>
      <c r="Q357" s="12"/>
      <c r="R357" s="12"/>
      <c r="S357" s="12"/>
      <c r="T357" s="12">
        <v>0</v>
      </c>
      <c r="U357" s="12"/>
      <c r="V357" s="12">
        <v>0</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0</v>
      </c>
      <c r="N358" s="12"/>
      <c r="O358" s="12"/>
      <c r="P358" s="12">
        <v>0</v>
      </c>
      <c r="Q358" s="12"/>
      <c r="R358" s="12"/>
      <c r="S358" s="12"/>
      <c r="T358" s="12">
        <v>0</v>
      </c>
      <c r="U358" s="12"/>
      <c r="V358" s="12"/>
      <c r="W358" s="12">
        <v>0</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0</v>
      </c>
      <c r="N359" s="12"/>
      <c r="O359" s="12"/>
      <c r="P359" s="12"/>
      <c r="Q359" s="12"/>
      <c r="R359" s="12"/>
      <c r="S359" s="12">
        <v>0</v>
      </c>
      <c r="T359" s="12">
        <v>0</v>
      </c>
      <c r="U359" s="12"/>
      <c r="V359" s="12"/>
      <c r="W359" s="12"/>
      <c r="X359" s="12"/>
      <c r="Y359" s="12"/>
      <c r="Z359" s="12">
        <v>0</v>
      </c>
    </row>
    <row r="360" spans="1:26" hidden="1" x14ac:dyDescent="0.35">
      <c r="A360" s="5" t="s">
        <v>812</v>
      </c>
      <c r="B360" s="5">
        <v>3</v>
      </c>
      <c r="C360" s="5" t="s">
        <v>813</v>
      </c>
      <c r="D360" s="5" t="s">
        <v>814</v>
      </c>
      <c r="E360" s="5" t="s">
        <v>814</v>
      </c>
      <c r="F360" s="12">
        <v>0</v>
      </c>
      <c r="G360" s="12"/>
      <c r="H360" s="12"/>
      <c r="I360" s="12">
        <v>0</v>
      </c>
      <c r="J360" s="12"/>
      <c r="K360" s="12">
        <v>0</v>
      </c>
      <c r="L360" s="12"/>
      <c r="M360" s="17">
        <v>0</v>
      </c>
      <c r="N360" s="12"/>
      <c r="O360" s="12"/>
      <c r="P360" s="12">
        <v>0</v>
      </c>
      <c r="Q360" s="12"/>
      <c r="R360" s="12">
        <v>0</v>
      </c>
      <c r="S360" s="12"/>
      <c r="T360" s="12">
        <v>0</v>
      </c>
      <c r="U360" s="12"/>
      <c r="V360" s="12"/>
      <c r="W360" s="12">
        <v>0</v>
      </c>
      <c r="X360" s="12"/>
      <c r="Y360" s="12">
        <v>0</v>
      </c>
      <c r="Z360" s="12"/>
    </row>
    <row r="361" spans="1:26" hidden="1" x14ac:dyDescent="0.35">
      <c r="A361" s="5" t="s">
        <v>815</v>
      </c>
      <c r="B361" s="5">
        <v>3</v>
      </c>
      <c r="C361" s="5" t="s">
        <v>813</v>
      </c>
      <c r="D361" s="5" t="s">
        <v>816</v>
      </c>
      <c r="E361" s="5" t="s">
        <v>816</v>
      </c>
      <c r="F361" s="12">
        <v>0</v>
      </c>
      <c r="G361" s="12"/>
      <c r="H361" s="12"/>
      <c r="I361" s="12">
        <v>0</v>
      </c>
      <c r="J361" s="12"/>
      <c r="K361" s="12"/>
      <c r="L361" s="12"/>
      <c r="M361" s="17">
        <v>0</v>
      </c>
      <c r="N361" s="12"/>
      <c r="O361" s="12"/>
      <c r="P361" s="12">
        <v>0</v>
      </c>
      <c r="Q361" s="12"/>
      <c r="R361" s="12"/>
      <c r="S361" s="12"/>
      <c r="T361" s="12">
        <v>0</v>
      </c>
      <c r="U361" s="12"/>
      <c r="V361" s="12"/>
      <c r="W361" s="12">
        <v>0</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0</v>
      </c>
      <c r="N362" s="12"/>
      <c r="O362" s="12">
        <v>0</v>
      </c>
      <c r="P362" s="12"/>
      <c r="Q362" s="12"/>
      <c r="R362" s="12"/>
      <c r="S362" s="12"/>
      <c r="T362" s="12">
        <v>0</v>
      </c>
      <c r="U362" s="12"/>
      <c r="V362" s="12">
        <v>0</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0</v>
      </c>
      <c r="N363" s="12"/>
      <c r="O363" s="12"/>
      <c r="P363" s="12"/>
      <c r="Q363" s="12">
        <v>0</v>
      </c>
      <c r="R363" s="12"/>
      <c r="S363" s="12"/>
      <c r="T363" s="12">
        <v>0</v>
      </c>
      <c r="U363" s="12"/>
      <c r="V363" s="12"/>
      <c r="W363" s="12"/>
      <c r="X363" s="12">
        <v>0</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0</v>
      </c>
      <c r="N364" s="12">
        <v>0</v>
      </c>
      <c r="O364" s="12">
        <v>0</v>
      </c>
      <c r="P364" s="12">
        <v>0</v>
      </c>
      <c r="Q364" s="12"/>
      <c r="R364" s="12"/>
      <c r="S364" s="12"/>
      <c r="T364" s="12">
        <v>0</v>
      </c>
      <c r="U364" s="12">
        <v>0</v>
      </c>
      <c r="V364" s="12">
        <v>0</v>
      </c>
      <c r="W364" s="12">
        <v>0</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0</v>
      </c>
      <c r="N365" s="12"/>
      <c r="O365" s="12">
        <v>0</v>
      </c>
      <c r="P365" s="12"/>
      <c r="Q365" s="12"/>
      <c r="R365" s="12"/>
      <c r="S365" s="12"/>
      <c r="T365" s="12">
        <v>0</v>
      </c>
      <c r="U365" s="12"/>
      <c r="V365" s="12">
        <v>0</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v>
      </c>
      <c r="N366" s="12"/>
      <c r="O366" s="12"/>
      <c r="P366" s="12">
        <v>0</v>
      </c>
      <c r="Q366" s="12"/>
      <c r="R366" s="12"/>
      <c r="S366" s="12"/>
      <c r="T366" s="12">
        <v>0</v>
      </c>
      <c r="U366" s="12"/>
      <c r="V366" s="12"/>
      <c r="W366" s="12">
        <v>0</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0</v>
      </c>
      <c r="N367" s="12"/>
      <c r="O367" s="12"/>
      <c r="P367" s="12"/>
      <c r="Q367" s="12"/>
      <c r="R367" s="12"/>
      <c r="S367" s="12">
        <v>0</v>
      </c>
      <c r="T367" s="12">
        <v>0</v>
      </c>
      <c r="U367" s="12"/>
      <c r="V367" s="12"/>
      <c r="W367" s="12"/>
      <c r="X367" s="12"/>
      <c r="Y367" s="12"/>
      <c r="Z367" s="12">
        <v>0</v>
      </c>
    </row>
    <row r="368" spans="1:26" hidden="1" x14ac:dyDescent="0.35">
      <c r="A368" s="5" t="s">
        <v>832</v>
      </c>
      <c r="B368" s="5">
        <v>3</v>
      </c>
      <c r="C368" s="5" t="s">
        <v>830</v>
      </c>
      <c r="D368" s="5" t="s">
        <v>833</v>
      </c>
      <c r="E368" s="5" t="s">
        <v>833</v>
      </c>
      <c r="F368" s="12">
        <v>0</v>
      </c>
      <c r="G368" s="12"/>
      <c r="H368" s="12"/>
      <c r="I368" s="12">
        <v>0</v>
      </c>
      <c r="J368" s="12"/>
      <c r="K368" s="12"/>
      <c r="L368" s="12"/>
      <c r="M368" s="17">
        <v>0</v>
      </c>
      <c r="N368" s="12"/>
      <c r="O368" s="12"/>
      <c r="P368" s="12">
        <v>0</v>
      </c>
      <c r="Q368" s="12"/>
      <c r="R368" s="12"/>
      <c r="S368" s="12"/>
      <c r="T368" s="12">
        <v>0</v>
      </c>
      <c r="U368" s="12"/>
      <c r="V368" s="12"/>
      <c r="W368" s="12">
        <v>0</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0.30366607400000001</v>
      </c>
      <c r="N369" s="12">
        <v>0.30366607400000001</v>
      </c>
      <c r="O369" s="12"/>
      <c r="P369" s="12"/>
      <c r="Q369" s="12"/>
      <c r="R369" s="12"/>
      <c r="S369" s="12"/>
      <c r="T369" s="12">
        <v>1.2119667540000001</v>
      </c>
      <c r="U369" s="12">
        <v>1.2119667540000001</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0</v>
      </c>
      <c r="N370" s="12"/>
      <c r="O370" s="12"/>
      <c r="P370" s="12"/>
      <c r="Q370" s="12"/>
      <c r="R370" s="12"/>
      <c r="S370" s="12">
        <v>0</v>
      </c>
      <c r="T370" s="12">
        <v>0</v>
      </c>
      <c r="U370" s="12"/>
      <c r="V370" s="12"/>
      <c r="W370" s="12"/>
      <c r="X370" s="12"/>
      <c r="Y370" s="12"/>
      <c r="Z370" s="12">
        <v>0</v>
      </c>
    </row>
    <row r="371" spans="1:26" hidden="1" x14ac:dyDescent="0.35">
      <c r="A371" s="5" t="s">
        <v>838</v>
      </c>
      <c r="B371" s="5">
        <v>3</v>
      </c>
      <c r="C371" s="5" t="s">
        <v>830</v>
      </c>
      <c r="D371" s="5" t="s">
        <v>839</v>
      </c>
      <c r="E371" s="5" t="s">
        <v>839</v>
      </c>
      <c r="F371" s="12">
        <v>0</v>
      </c>
      <c r="G371" s="12"/>
      <c r="H371" s="12"/>
      <c r="I371" s="12">
        <v>0</v>
      </c>
      <c r="J371" s="12"/>
      <c r="K371" s="12"/>
      <c r="L371" s="12">
        <v>0</v>
      </c>
      <c r="M371" s="17">
        <v>0</v>
      </c>
      <c r="N371" s="12"/>
      <c r="O371" s="12"/>
      <c r="P371" s="12">
        <v>0</v>
      </c>
      <c r="Q371" s="12"/>
      <c r="R371" s="12"/>
      <c r="S371" s="12">
        <v>0</v>
      </c>
      <c r="T371" s="12">
        <v>0</v>
      </c>
      <c r="U371" s="12"/>
      <c r="V371" s="12"/>
      <c r="W371" s="12">
        <v>0</v>
      </c>
      <c r="X371" s="12"/>
      <c r="Y371" s="12"/>
      <c r="Z371" s="12">
        <v>0</v>
      </c>
    </row>
    <row r="372" spans="1:26" hidden="1" x14ac:dyDescent="0.35">
      <c r="A372" s="5" t="s">
        <v>840</v>
      </c>
      <c r="B372" s="5">
        <v>3</v>
      </c>
      <c r="C372" s="5" t="s">
        <v>830</v>
      </c>
      <c r="D372" s="5" t="s">
        <v>841</v>
      </c>
      <c r="E372" s="5" t="s">
        <v>841</v>
      </c>
      <c r="F372" s="12">
        <v>0</v>
      </c>
      <c r="G372" s="12"/>
      <c r="H372" s="12"/>
      <c r="I372" s="12"/>
      <c r="J372" s="12">
        <v>0</v>
      </c>
      <c r="K372" s="12"/>
      <c r="L372" s="12">
        <v>0</v>
      </c>
      <c r="M372" s="17">
        <v>0</v>
      </c>
      <c r="N372" s="12"/>
      <c r="O372" s="12"/>
      <c r="P372" s="12"/>
      <c r="Q372" s="12">
        <v>0</v>
      </c>
      <c r="R372" s="12"/>
      <c r="S372" s="12">
        <v>0</v>
      </c>
      <c r="T372" s="12">
        <v>0</v>
      </c>
      <c r="U372" s="12"/>
      <c r="V372" s="12"/>
      <c r="W372" s="12"/>
      <c r="X372" s="12">
        <v>0</v>
      </c>
      <c r="Y372" s="12"/>
      <c r="Z372" s="12">
        <v>0</v>
      </c>
    </row>
    <row r="373" spans="1:26" hidden="1" x14ac:dyDescent="0.35">
      <c r="A373" s="5" t="s">
        <v>842</v>
      </c>
      <c r="B373" s="5">
        <v>3</v>
      </c>
      <c r="C373" s="5" t="s">
        <v>830</v>
      </c>
      <c r="D373" s="5" t="s">
        <v>843</v>
      </c>
      <c r="E373" s="5" t="s">
        <v>843</v>
      </c>
      <c r="F373" s="12">
        <v>0</v>
      </c>
      <c r="G373" s="12"/>
      <c r="H373" s="12"/>
      <c r="I373" s="12"/>
      <c r="J373" s="12"/>
      <c r="K373" s="12">
        <v>0</v>
      </c>
      <c r="L373" s="12">
        <v>0</v>
      </c>
      <c r="M373" s="17">
        <v>0</v>
      </c>
      <c r="N373" s="12"/>
      <c r="O373" s="12"/>
      <c r="P373" s="12"/>
      <c r="Q373" s="12"/>
      <c r="R373" s="12">
        <v>0</v>
      </c>
      <c r="S373" s="12">
        <v>0</v>
      </c>
      <c r="T373" s="12">
        <v>0</v>
      </c>
      <c r="U373" s="12"/>
      <c r="V373" s="12"/>
      <c r="W373" s="12"/>
      <c r="X373" s="12"/>
      <c r="Y373" s="12">
        <v>0</v>
      </c>
      <c r="Z373" s="12">
        <v>0</v>
      </c>
    </row>
    <row r="374" spans="1:26" hidden="1" x14ac:dyDescent="0.35">
      <c r="A374" s="5" t="s">
        <v>844</v>
      </c>
      <c r="B374" s="5">
        <v>3</v>
      </c>
      <c r="C374" s="5" t="s">
        <v>830</v>
      </c>
      <c r="D374" s="5" t="s">
        <v>845</v>
      </c>
      <c r="E374" s="5" t="s">
        <v>845</v>
      </c>
      <c r="F374" s="12">
        <v>0</v>
      </c>
      <c r="G374" s="12"/>
      <c r="H374" s="12"/>
      <c r="I374" s="12"/>
      <c r="J374" s="12">
        <v>0</v>
      </c>
      <c r="K374" s="12"/>
      <c r="L374" s="12">
        <v>0</v>
      </c>
      <c r="M374" s="17">
        <v>0</v>
      </c>
      <c r="N374" s="12"/>
      <c r="O374" s="12"/>
      <c r="P374" s="12"/>
      <c r="Q374" s="12">
        <v>0</v>
      </c>
      <c r="R374" s="12"/>
      <c r="S374" s="12">
        <v>0</v>
      </c>
      <c r="T374" s="12">
        <v>0</v>
      </c>
      <c r="U374" s="12"/>
      <c r="V374" s="12"/>
      <c r="W374" s="12"/>
      <c r="X374" s="12">
        <v>0</v>
      </c>
      <c r="Y374" s="12"/>
      <c r="Z374" s="12">
        <v>0</v>
      </c>
    </row>
    <row r="375" spans="1:26" hidden="1" x14ac:dyDescent="0.35">
      <c r="A375" s="5" t="s">
        <v>846</v>
      </c>
      <c r="B375" s="5">
        <v>3</v>
      </c>
      <c r="C375" s="5" t="s">
        <v>830</v>
      </c>
      <c r="D375" s="5" t="s">
        <v>847</v>
      </c>
      <c r="E375" s="5" t="s">
        <v>847</v>
      </c>
      <c r="F375" s="12">
        <v>0</v>
      </c>
      <c r="G375" s="12"/>
      <c r="H375" s="12"/>
      <c r="I375" s="12">
        <v>0</v>
      </c>
      <c r="J375" s="12"/>
      <c r="K375" s="12"/>
      <c r="L375" s="12">
        <v>0</v>
      </c>
      <c r="M375" s="17">
        <v>0</v>
      </c>
      <c r="N375" s="12"/>
      <c r="O375" s="12"/>
      <c r="P375" s="12">
        <v>0</v>
      </c>
      <c r="Q375" s="12"/>
      <c r="R375" s="12"/>
      <c r="S375" s="12">
        <v>0</v>
      </c>
      <c r="T375" s="12">
        <v>0</v>
      </c>
      <c r="U375" s="12"/>
      <c r="V375" s="12"/>
      <c r="W375" s="12">
        <v>0</v>
      </c>
      <c r="X375" s="12"/>
      <c r="Y375" s="12"/>
      <c r="Z375" s="12">
        <v>0</v>
      </c>
    </row>
    <row r="376" spans="1:26" hidden="1" x14ac:dyDescent="0.35">
      <c r="A376" s="5" t="s">
        <v>848</v>
      </c>
      <c r="B376" s="5">
        <v>3</v>
      </c>
      <c r="C376" s="5" t="s">
        <v>830</v>
      </c>
      <c r="D376" s="5" t="s">
        <v>849</v>
      </c>
      <c r="E376" s="5" t="s">
        <v>849</v>
      </c>
      <c r="F376" s="12">
        <v>0</v>
      </c>
      <c r="G376" s="12"/>
      <c r="H376" s="12"/>
      <c r="I376" s="12">
        <v>0</v>
      </c>
      <c r="J376" s="12"/>
      <c r="K376" s="12"/>
      <c r="L376" s="12"/>
      <c r="M376" s="17">
        <v>0</v>
      </c>
      <c r="N376" s="12"/>
      <c r="O376" s="12"/>
      <c r="P376" s="12">
        <v>0</v>
      </c>
      <c r="Q376" s="12"/>
      <c r="R376" s="12"/>
      <c r="S376" s="12"/>
      <c r="T376" s="12">
        <v>0</v>
      </c>
      <c r="U376" s="12"/>
      <c r="V376" s="12"/>
      <c r="W376" s="12">
        <v>0</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0</v>
      </c>
      <c r="N377" s="12"/>
      <c r="O377" s="12"/>
      <c r="P377" s="12">
        <v>0</v>
      </c>
      <c r="Q377" s="12"/>
      <c r="R377" s="12"/>
      <c r="S377" s="12"/>
      <c r="T377" s="12">
        <v>0</v>
      </c>
      <c r="U377" s="12"/>
      <c r="V377" s="12"/>
      <c r="W377" s="12">
        <v>0</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8.2218116999999993E-2</v>
      </c>
      <c r="N378" s="12">
        <v>8.2218116999999993E-2</v>
      </c>
      <c r="O378" s="12"/>
      <c r="P378" s="12"/>
      <c r="Q378" s="12"/>
      <c r="R378" s="12"/>
      <c r="S378" s="12"/>
      <c r="T378" s="12">
        <v>0.32814210300000002</v>
      </c>
      <c r="U378" s="12">
        <v>0.32814210300000002</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0</v>
      </c>
      <c r="N379" s="12"/>
      <c r="O379" s="12"/>
      <c r="P379" s="12"/>
      <c r="Q379" s="12"/>
      <c r="R379" s="12">
        <v>0</v>
      </c>
      <c r="S379" s="12"/>
      <c r="T379" s="12">
        <v>0</v>
      </c>
      <c r="U379" s="12"/>
      <c r="V379" s="12"/>
      <c r="W379" s="12"/>
      <c r="X379" s="12"/>
      <c r="Y379" s="12">
        <v>0</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0</v>
      </c>
      <c r="N380" s="12"/>
      <c r="O380" s="12"/>
      <c r="P380" s="12">
        <v>0</v>
      </c>
      <c r="Q380" s="12">
        <v>0</v>
      </c>
      <c r="R380" s="12"/>
      <c r="S380" s="12">
        <v>0</v>
      </c>
      <c r="T380" s="12">
        <v>0</v>
      </c>
      <c r="U380" s="12"/>
      <c r="V380" s="12"/>
      <c r="W380" s="12">
        <v>0</v>
      </c>
      <c r="X380" s="12">
        <v>0</v>
      </c>
      <c r="Y380" s="12"/>
      <c r="Z380" s="12">
        <v>0</v>
      </c>
    </row>
    <row r="381" spans="1:26" hidden="1" x14ac:dyDescent="0.35">
      <c r="A381" s="5" t="s">
        <v>859</v>
      </c>
      <c r="B381" s="5">
        <v>3</v>
      </c>
      <c r="C381" s="5" t="s">
        <v>853</v>
      </c>
      <c r="D381" s="5" t="s">
        <v>860</v>
      </c>
      <c r="E381" s="5" t="s">
        <v>860</v>
      </c>
      <c r="F381" s="12">
        <v>0</v>
      </c>
      <c r="G381" s="12">
        <v>0</v>
      </c>
      <c r="H381" s="12">
        <v>0</v>
      </c>
      <c r="I381" s="12">
        <v>0</v>
      </c>
      <c r="J381" s="12"/>
      <c r="K381" s="12"/>
      <c r="L381" s="12"/>
      <c r="M381" s="17">
        <v>0</v>
      </c>
      <c r="N381" s="12">
        <v>0</v>
      </c>
      <c r="O381" s="12">
        <v>0</v>
      </c>
      <c r="P381" s="12">
        <v>0</v>
      </c>
      <c r="Q381" s="12"/>
      <c r="R381" s="12"/>
      <c r="S381" s="12"/>
      <c r="T381" s="12">
        <v>0</v>
      </c>
      <c r="U381" s="12">
        <v>0</v>
      </c>
      <c r="V381" s="12">
        <v>0</v>
      </c>
      <c r="W381" s="12">
        <v>0</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0.15811176299999999</v>
      </c>
      <c r="N384" s="12">
        <v>0.15811176299999999</v>
      </c>
      <c r="O384" s="12"/>
      <c r="P384" s="12">
        <v>0</v>
      </c>
      <c r="Q384" s="12"/>
      <c r="R384" s="12"/>
      <c r="S384" s="12"/>
      <c r="T384" s="12">
        <v>0.63104250500000003</v>
      </c>
      <c r="U384" s="12">
        <v>0.63104250500000003</v>
      </c>
      <c r="V384" s="12"/>
      <c r="W384" s="12">
        <v>0</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0</v>
      </c>
      <c r="N385" s="12"/>
      <c r="O385" s="12"/>
      <c r="P385" s="12">
        <v>0</v>
      </c>
      <c r="Q385" s="12"/>
      <c r="R385" s="12"/>
      <c r="S385" s="12"/>
      <c r="T385" s="12">
        <v>0</v>
      </c>
      <c r="U385" s="12"/>
      <c r="V385" s="12"/>
      <c r="W385" s="12">
        <v>0</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v>
      </c>
      <c r="N386" s="12"/>
      <c r="O386" s="12"/>
      <c r="P386" s="12">
        <v>0</v>
      </c>
      <c r="Q386" s="12"/>
      <c r="R386" s="12"/>
      <c r="S386" s="12"/>
      <c r="T386" s="12">
        <v>0</v>
      </c>
      <c r="U386" s="12"/>
      <c r="V386" s="12"/>
      <c r="W386" s="12">
        <v>0</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v>
      </c>
      <c r="N387" s="12"/>
      <c r="O387" s="12"/>
      <c r="P387" s="12">
        <v>0</v>
      </c>
      <c r="Q387" s="12"/>
      <c r="R387" s="12"/>
      <c r="S387" s="12"/>
      <c r="T387" s="12">
        <v>0</v>
      </c>
      <c r="U387" s="12"/>
      <c r="V387" s="12"/>
      <c r="W387" s="12">
        <v>0</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0</v>
      </c>
      <c r="N388" s="12"/>
      <c r="O388" s="12"/>
      <c r="P388" s="12">
        <v>0</v>
      </c>
      <c r="Q388" s="12"/>
      <c r="R388" s="12"/>
      <c r="S388" s="12"/>
      <c r="T388" s="12">
        <v>0</v>
      </c>
      <c r="U388" s="12"/>
      <c r="V388" s="12"/>
      <c r="W388" s="12">
        <v>0</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0</v>
      </c>
      <c r="N389" s="12"/>
      <c r="O389" s="12"/>
      <c r="P389" s="12"/>
      <c r="Q389" s="12"/>
      <c r="R389" s="12"/>
      <c r="S389" s="12">
        <v>0</v>
      </c>
      <c r="T389" s="12">
        <v>0</v>
      </c>
      <c r="U389" s="12"/>
      <c r="V389" s="12"/>
      <c r="W389" s="12"/>
      <c r="X389" s="12"/>
      <c r="Y389" s="12"/>
      <c r="Z389" s="12">
        <v>0</v>
      </c>
    </row>
    <row r="390" spans="1:26" hidden="1" x14ac:dyDescent="0.35">
      <c r="A390" s="5" t="s">
        <v>877</v>
      </c>
      <c r="B390" s="5">
        <v>3</v>
      </c>
      <c r="C390" s="5" t="s">
        <v>853</v>
      </c>
      <c r="D390" s="5" t="s">
        <v>878</v>
      </c>
      <c r="E390" s="5" t="s">
        <v>878</v>
      </c>
      <c r="F390" s="12">
        <v>0</v>
      </c>
      <c r="G390" s="12"/>
      <c r="H390" s="12"/>
      <c r="I390" s="12"/>
      <c r="J390" s="12"/>
      <c r="K390" s="12">
        <v>0</v>
      </c>
      <c r="L390" s="12"/>
      <c r="M390" s="17">
        <v>0</v>
      </c>
      <c r="N390" s="12"/>
      <c r="O390" s="12"/>
      <c r="P390" s="12"/>
      <c r="Q390" s="12"/>
      <c r="R390" s="12">
        <v>0</v>
      </c>
      <c r="S390" s="12"/>
      <c r="T390" s="12">
        <v>0</v>
      </c>
      <c r="U390" s="12"/>
      <c r="V390" s="12"/>
      <c r="W390" s="12"/>
      <c r="X390" s="12"/>
      <c r="Y390" s="12">
        <v>0</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0</v>
      </c>
      <c r="N391" s="12"/>
      <c r="O391" s="12"/>
      <c r="P391" s="12">
        <v>0</v>
      </c>
      <c r="Q391" s="12"/>
      <c r="R391" s="12"/>
      <c r="S391" s="12">
        <v>0</v>
      </c>
      <c r="T391" s="12">
        <v>0</v>
      </c>
      <c r="U391" s="12"/>
      <c r="V391" s="12"/>
      <c r="W391" s="12">
        <v>0</v>
      </c>
      <c r="X391" s="12"/>
      <c r="Y391" s="12"/>
      <c r="Z391" s="12">
        <v>0</v>
      </c>
    </row>
    <row r="392" spans="1:26" hidden="1" x14ac:dyDescent="0.35">
      <c r="A392" s="5" t="s">
        <v>881</v>
      </c>
      <c r="B392" s="5">
        <v>3</v>
      </c>
      <c r="C392" s="5" t="s">
        <v>853</v>
      </c>
      <c r="D392" s="5" t="s">
        <v>882</v>
      </c>
      <c r="E392" s="5" t="s">
        <v>882</v>
      </c>
      <c r="F392" s="12">
        <v>0</v>
      </c>
      <c r="G392" s="12"/>
      <c r="H392" s="12">
        <v>0</v>
      </c>
      <c r="I392" s="12">
        <v>0</v>
      </c>
      <c r="J392" s="12"/>
      <c r="K392" s="12">
        <v>0</v>
      </c>
      <c r="L392" s="12">
        <v>0</v>
      </c>
      <c r="M392" s="17">
        <v>0</v>
      </c>
      <c r="N392" s="12"/>
      <c r="O392" s="12">
        <v>0</v>
      </c>
      <c r="P392" s="12">
        <v>0</v>
      </c>
      <c r="Q392" s="12"/>
      <c r="R392" s="12">
        <v>0</v>
      </c>
      <c r="S392" s="12">
        <v>0</v>
      </c>
      <c r="T392" s="12">
        <v>0</v>
      </c>
      <c r="U392" s="12"/>
      <c r="V392" s="12">
        <v>0</v>
      </c>
      <c r="W392" s="12">
        <v>0</v>
      </c>
      <c r="X392" s="12"/>
      <c r="Y392" s="12">
        <v>0</v>
      </c>
      <c r="Z392" s="12">
        <v>0</v>
      </c>
    </row>
    <row r="393" spans="1:26" hidden="1" x14ac:dyDescent="0.35">
      <c r="A393" s="5" t="s">
        <v>883</v>
      </c>
      <c r="B393" s="5">
        <v>3</v>
      </c>
      <c r="C393" s="5" t="s">
        <v>853</v>
      </c>
      <c r="D393" s="5" t="s">
        <v>884</v>
      </c>
      <c r="E393" s="5" t="s">
        <v>884</v>
      </c>
      <c r="F393" s="12">
        <v>0</v>
      </c>
      <c r="G393" s="12"/>
      <c r="H393" s="12">
        <v>0</v>
      </c>
      <c r="I393" s="12">
        <v>0</v>
      </c>
      <c r="J393" s="12"/>
      <c r="K393" s="12"/>
      <c r="L393" s="12"/>
      <c r="M393" s="17">
        <v>0</v>
      </c>
      <c r="N393" s="12"/>
      <c r="O393" s="12">
        <v>0</v>
      </c>
      <c r="P393" s="12">
        <v>0</v>
      </c>
      <c r="Q393" s="12"/>
      <c r="R393" s="12"/>
      <c r="S393" s="12"/>
      <c r="T393" s="12">
        <v>0</v>
      </c>
      <c r="U393" s="12"/>
      <c r="V393" s="12">
        <v>0</v>
      </c>
      <c r="W393" s="12">
        <v>0</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0</v>
      </c>
      <c r="N394" s="12"/>
      <c r="O394" s="12"/>
      <c r="P394" s="12"/>
      <c r="Q394" s="12"/>
      <c r="R394" s="12">
        <v>0</v>
      </c>
      <c r="S394" s="12">
        <v>0</v>
      </c>
      <c r="T394" s="12">
        <v>0</v>
      </c>
      <c r="U394" s="12"/>
      <c r="V394" s="12"/>
      <c r="W394" s="12"/>
      <c r="X394" s="12"/>
      <c r="Y394" s="12">
        <v>0</v>
      </c>
      <c r="Z394" s="12">
        <v>0</v>
      </c>
    </row>
    <row r="395" spans="1:26" hidden="1" x14ac:dyDescent="0.35">
      <c r="A395" s="5" t="s">
        <v>887</v>
      </c>
      <c r="B395" s="5">
        <v>3</v>
      </c>
      <c r="C395" s="5" t="s">
        <v>853</v>
      </c>
      <c r="D395" s="5" t="s">
        <v>888</v>
      </c>
      <c r="E395" s="5" t="s">
        <v>888</v>
      </c>
      <c r="F395" s="12">
        <v>0</v>
      </c>
      <c r="G395" s="12"/>
      <c r="H395" s="12"/>
      <c r="I395" s="12">
        <v>0</v>
      </c>
      <c r="J395" s="12"/>
      <c r="K395" s="12"/>
      <c r="L395" s="12"/>
      <c r="M395" s="17">
        <v>0</v>
      </c>
      <c r="N395" s="12"/>
      <c r="O395" s="12"/>
      <c r="P395" s="12">
        <v>0</v>
      </c>
      <c r="Q395" s="12"/>
      <c r="R395" s="12"/>
      <c r="S395" s="12"/>
      <c r="T395" s="12">
        <v>0</v>
      </c>
      <c r="U395" s="12"/>
      <c r="V395" s="12"/>
      <c r="W395" s="12">
        <v>0</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v>
      </c>
      <c r="N396" s="12"/>
      <c r="O396" s="12"/>
      <c r="P396" s="12">
        <v>0</v>
      </c>
      <c r="Q396" s="12"/>
      <c r="R396" s="12"/>
      <c r="S396" s="12"/>
      <c r="T396" s="12">
        <v>0</v>
      </c>
      <c r="U396" s="12"/>
      <c r="V396" s="12"/>
      <c r="W396" s="12">
        <v>0</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0</v>
      </c>
      <c r="N397" s="12"/>
      <c r="O397" s="12"/>
      <c r="P397" s="12"/>
      <c r="Q397" s="12">
        <v>0</v>
      </c>
      <c r="R397" s="12"/>
      <c r="S397" s="12"/>
      <c r="T397" s="12">
        <v>0</v>
      </c>
      <c r="U397" s="12"/>
      <c r="V397" s="12"/>
      <c r="W397" s="12"/>
      <c r="X397" s="12">
        <v>0</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0</v>
      </c>
      <c r="N398" s="12"/>
      <c r="O398" s="12"/>
      <c r="P398" s="12">
        <v>0</v>
      </c>
      <c r="Q398" s="12"/>
      <c r="R398" s="12"/>
      <c r="S398" s="12"/>
      <c r="T398" s="12">
        <v>0</v>
      </c>
      <c r="U398" s="12"/>
      <c r="V398" s="12"/>
      <c r="W398" s="12">
        <v>0</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0</v>
      </c>
      <c r="N399" s="12"/>
      <c r="O399" s="12">
        <v>0</v>
      </c>
      <c r="P399" s="12"/>
      <c r="Q399" s="12"/>
      <c r="R399" s="12"/>
      <c r="S399" s="12"/>
      <c r="T399" s="12">
        <v>0</v>
      </c>
      <c r="U399" s="12"/>
      <c r="V399" s="12">
        <v>0</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0</v>
      </c>
      <c r="N400" s="12">
        <v>0</v>
      </c>
      <c r="O400" s="12">
        <v>0</v>
      </c>
      <c r="P400" s="12">
        <v>0</v>
      </c>
      <c r="Q400" s="12"/>
      <c r="R400" s="12"/>
      <c r="S400" s="12"/>
      <c r="T400" s="12">
        <v>0</v>
      </c>
      <c r="U400" s="12">
        <v>0</v>
      </c>
      <c r="V400" s="12">
        <v>0</v>
      </c>
      <c r="W400" s="12">
        <v>0</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0</v>
      </c>
      <c r="N401" s="12"/>
      <c r="O401" s="12">
        <v>0</v>
      </c>
      <c r="P401" s="12">
        <v>0</v>
      </c>
      <c r="Q401" s="12"/>
      <c r="R401" s="12"/>
      <c r="S401" s="12"/>
      <c r="T401" s="12">
        <v>0</v>
      </c>
      <c r="U401" s="12"/>
      <c r="V401" s="12">
        <v>0</v>
      </c>
      <c r="W401" s="12">
        <v>0</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0</v>
      </c>
      <c r="N402" s="12"/>
      <c r="O402" s="12">
        <v>0</v>
      </c>
      <c r="P402" s="12"/>
      <c r="Q402" s="12"/>
      <c r="R402" s="12"/>
      <c r="S402" s="12"/>
      <c r="T402" s="12">
        <v>0</v>
      </c>
      <c r="U402" s="12"/>
      <c r="V402" s="12">
        <v>0</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0</v>
      </c>
      <c r="N403" s="12"/>
      <c r="O403" s="12"/>
      <c r="P403" s="12">
        <v>0</v>
      </c>
      <c r="Q403" s="12">
        <v>0</v>
      </c>
      <c r="R403" s="12"/>
      <c r="S403" s="12"/>
      <c r="T403" s="12">
        <v>0</v>
      </c>
      <c r="U403" s="12"/>
      <c r="V403" s="12"/>
      <c r="W403" s="12">
        <v>0</v>
      </c>
      <c r="X403" s="12">
        <v>0</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0</v>
      </c>
      <c r="N404" s="12"/>
      <c r="O404" s="12"/>
      <c r="P404" s="12">
        <v>0</v>
      </c>
      <c r="Q404" s="12"/>
      <c r="R404" s="12"/>
      <c r="S404" s="12"/>
      <c r="T404" s="12">
        <v>0</v>
      </c>
      <c r="U404" s="12"/>
      <c r="V404" s="12"/>
      <c r="W404" s="12">
        <v>0</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0</v>
      </c>
      <c r="N407" s="12"/>
      <c r="O407" s="12"/>
      <c r="P407" s="12">
        <v>0</v>
      </c>
      <c r="Q407" s="12"/>
      <c r="R407" s="12"/>
      <c r="S407" s="12"/>
      <c r="T407" s="12">
        <v>0</v>
      </c>
      <c r="U407" s="12"/>
      <c r="V407" s="12"/>
      <c r="W407" s="12">
        <v>0</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0</v>
      </c>
      <c r="N408" s="12"/>
      <c r="O408" s="12"/>
      <c r="P408" s="12"/>
      <c r="Q408" s="12">
        <v>0</v>
      </c>
      <c r="R408" s="12"/>
      <c r="S408" s="12">
        <v>0</v>
      </c>
      <c r="T408" s="12">
        <v>0</v>
      </c>
      <c r="U408" s="12"/>
      <c r="V408" s="12"/>
      <c r="W408" s="12"/>
      <c r="X408" s="12">
        <v>0</v>
      </c>
      <c r="Y408" s="12"/>
      <c r="Z408" s="12">
        <v>0</v>
      </c>
    </row>
    <row r="409" spans="1:26" hidden="1" x14ac:dyDescent="0.35">
      <c r="A409" s="5" t="s">
        <v>915</v>
      </c>
      <c r="B409" s="5">
        <v>3</v>
      </c>
      <c r="C409" s="5" t="s">
        <v>853</v>
      </c>
      <c r="D409" s="5" t="s">
        <v>916</v>
      </c>
      <c r="E409" s="5" t="s">
        <v>916</v>
      </c>
      <c r="F409" s="12">
        <v>0</v>
      </c>
      <c r="G409" s="12"/>
      <c r="H409" s="12"/>
      <c r="I409" s="12">
        <v>0</v>
      </c>
      <c r="J409" s="12"/>
      <c r="K409" s="12"/>
      <c r="L409" s="12"/>
      <c r="M409" s="17">
        <v>0</v>
      </c>
      <c r="N409" s="12"/>
      <c r="O409" s="12"/>
      <c r="P409" s="12">
        <v>0</v>
      </c>
      <c r="Q409" s="12"/>
      <c r="R409" s="12"/>
      <c r="S409" s="12"/>
      <c r="T409" s="12">
        <v>0</v>
      </c>
      <c r="U409" s="12"/>
      <c r="V409" s="12"/>
      <c r="W409" s="12">
        <v>0</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v>
      </c>
      <c r="N410" s="12"/>
      <c r="O410" s="12"/>
      <c r="P410" s="12">
        <v>0</v>
      </c>
      <c r="Q410" s="12"/>
      <c r="R410" s="12"/>
      <c r="S410" s="12"/>
      <c r="T410" s="12">
        <v>0</v>
      </c>
      <c r="U410" s="12"/>
      <c r="V410" s="12"/>
      <c r="W410" s="12">
        <v>0</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0</v>
      </c>
      <c r="N411" s="12">
        <v>0</v>
      </c>
      <c r="O411" s="12"/>
      <c r="P411" s="12">
        <v>0</v>
      </c>
      <c r="Q411" s="12"/>
      <c r="R411" s="12"/>
      <c r="S411" s="12">
        <v>0</v>
      </c>
      <c r="T411" s="12">
        <v>0</v>
      </c>
      <c r="U411" s="12">
        <v>0</v>
      </c>
      <c r="V411" s="12"/>
      <c r="W411" s="12">
        <v>0</v>
      </c>
      <c r="X411" s="12"/>
      <c r="Y411" s="12"/>
      <c r="Z411" s="12">
        <v>0</v>
      </c>
    </row>
    <row r="412" spans="1:26" hidden="1" x14ac:dyDescent="0.35">
      <c r="A412" s="5" t="s">
        <v>922</v>
      </c>
      <c r="B412" s="5">
        <v>3</v>
      </c>
      <c r="C412" s="5" t="s">
        <v>920</v>
      </c>
      <c r="D412" s="5" t="s">
        <v>923</v>
      </c>
      <c r="E412" s="5" t="s">
        <v>923</v>
      </c>
      <c r="F412" s="12">
        <v>0</v>
      </c>
      <c r="G412" s="12"/>
      <c r="H412" s="12">
        <v>0</v>
      </c>
      <c r="I412" s="12"/>
      <c r="J412" s="12"/>
      <c r="K412" s="12"/>
      <c r="L412" s="12"/>
      <c r="M412" s="17">
        <v>0</v>
      </c>
      <c r="N412" s="12"/>
      <c r="O412" s="12">
        <v>0</v>
      </c>
      <c r="P412" s="12"/>
      <c r="Q412" s="12"/>
      <c r="R412" s="12"/>
      <c r="S412" s="12"/>
      <c r="T412" s="12">
        <v>0</v>
      </c>
      <c r="U412" s="12"/>
      <c r="V412" s="12">
        <v>0</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0</v>
      </c>
      <c r="N413" s="12"/>
      <c r="O413" s="12">
        <v>0</v>
      </c>
      <c r="P413" s="12"/>
      <c r="Q413" s="12"/>
      <c r="R413" s="12"/>
      <c r="S413" s="12"/>
      <c r="T413" s="12">
        <v>0</v>
      </c>
      <c r="U413" s="12"/>
      <c r="V413" s="12">
        <v>0</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0</v>
      </c>
      <c r="N414" s="12"/>
      <c r="O414" s="12"/>
      <c r="P414" s="12"/>
      <c r="Q414" s="12"/>
      <c r="R414" s="12"/>
      <c r="S414" s="12">
        <v>0</v>
      </c>
      <c r="T414" s="12">
        <v>0</v>
      </c>
      <c r="U414" s="12"/>
      <c r="V414" s="12"/>
      <c r="W414" s="12"/>
      <c r="X414" s="12"/>
      <c r="Y414" s="12"/>
      <c r="Z414" s="12">
        <v>0</v>
      </c>
    </row>
    <row r="415" spans="1:26" hidden="1" x14ac:dyDescent="0.35">
      <c r="A415" s="5" t="s">
        <v>928</v>
      </c>
      <c r="B415" s="5">
        <v>3</v>
      </c>
      <c r="C415" s="5" t="s">
        <v>920</v>
      </c>
      <c r="D415" s="5" t="s">
        <v>929</v>
      </c>
      <c r="E415" s="5" t="s">
        <v>929</v>
      </c>
      <c r="F415" s="12">
        <v>0</v>
      </c>
      <c r="G415" s="12"/>
      <c r="H415" s="12">
        <v>0</v>
      </c>
      <c r="I415" s="12">
        <v>0</v>
      </c>
      <c r="J415" s="12"/>
      <c r="K415" s="12"/>
      <c r="L415" s="12"/>
      <c r="M415" s="17">
        <v>0</v>
      </c>
      <c r="N415" s="12"/>
      <c r="O415" s="12">
        <v>0</v>
      </c>
      <c r="P415" s="12">
        <v>0</v>
      </c>
      <c r="Q415" s="12"/>
      <c r="R415" s="12"/>
      <c r="S415" s="12"/>
      <c r="T415" s="12">
        <v>0</v>
      </c>
      <c r="U415" s="12"/>
      <c r="V415" s="12">
        <v>0</v>
      </c>
      <c r="W415" s="12">
        <v>0</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0</v>
      </c>
      <c r="N416" s="12"/>
      <c r="O416" s="12">
        <v>0</v>
      </c>
      <c r="P416" s="12">
        <v>0</v>
      </c>
      <c r="Q416" s="12"/>
      <c r="R416" s="12"/>
      <c r="S416" s="12"/>
      <c r="T416" s="12">
        <v>0</v>
      </c>
      <c r="U416" s="12"/>
      <c r="V416" s="12">
        <v>0</v>
      </c>
      <c r="W416" s="12">
        <v>0</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0</v>
      </c>
      <c r="N417" s="12">
        <v>0</v>
      </c>
      <c r="O417" s="12">
        <v>0</v>
      </c>
      <c r="P417" s="12">
        <v>0</v>
      </c>
      <c r="Q417" s="12"/>
      <c r="R417" s="12"/>
      <c r="S417" s="12"/>
      <c r="T417" s="12">
        <v>0</v>
      </c>
      <c r="U417" s="12">
        <v>0</v>
      </c>
      <c r="V417" s="12">
        <v>0</v>
      </c>
      <c r="W417" s="12">
        <v>0</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0</v>
      </c>
      <c r="N418" s="12"/>
      <c r="O418" s="12"/>
      <c r="P418" s="12"/>
      <c r="Q418" s="12">
        <v>0</v>
      </c>
      <c r="R418" s="12"/>
      <c r="S418" s="12">
        <v>0</v>
      </c>
      <c r="T418" s="12">
        <v>0</v>
      </c>
      <c r="U418" s="12"/>
      <c r="V418" s="12"/>
      <c r="W418" s="12"/>
      <c r="X418" s="12">
        <v>0</v>
      </c>
      <c r="Y418" s="12"/>
      <c r="Z418" s="12">
        <v>0</v>
      </c>
    </row>
    <row r="419" spans="1:26" hidden="1" x14ac:dyDescent="0.35">
      <c r="A419" s="5" t="s">
        <v>936</v>
      </c>
      <c r="B419" s="5">
        <v>3</v>
      </c>
      <c r="C419" s="5" t="s">
        <v>920</v>
      </c>
      <c r="D419" s="5" t="s">
        <v>937</v>
      </c>
      <c r="E419" s="5" t="s">
        <v>937</v>
      </c>
      <c r="F419" s="12">
        <v>0</v>
      </c>
      <c r="G419" s="12"/>
      <c r="H419" s="12">
        <v>0</v>
      </c>
      <c r="I419" s="12"/>
      <c r="J419" s="12"/>
      <c r="K419" s="12"/>
      <c r="L419" s="12"/>
      <c r="M419" s="17">
        <v>0</v>
      </c>
      <c r="N419" s="12"/>
      <c r="O419" s="12">
        <v>0</v>
      </c>
      <c r="P419" s="12"/>
      <c r="Q419" s="12"/>
      <c r="R419" s="12"/>
      <c r="S419" s="12"/>
      <c r="T419" s="12">
        <v>0</v>
      </c>
      <c r="U419" s="12"/>
      <c r="V419" s="12">
        <v>0</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0</v>
      </c>
      <c r="N420" s="12"/>
      <c r="O420" s="12">
        <v>0</v>
      </c>
      <c r="P420" s="12"/>
      <c r="Q420" s="12"/>
      <c r="R420" s="12"/>
      <c r="S420" s="12"/>
      <c r="T420" s="12">
        <v>0</v>
      </c>
      <c r="U420" s="12"/>
      <c r="V420" s="12">
        <v>0</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0</v>
      </c>
      <c r="N421" s="12"/>
      <c r="O421" s="12"/>
      <c r="P421" s="12"/>
      <c r="Q421" s="12"/>
      <c r="R421" s="12"/>
      <c r="S421" s="12">
        <v>0</v>
      </c>
      <c r="T421" s="12">
        <v>0</v>
      </c>
      <c r="U421" s="12"/>
      <c r="V421" s="12"/>
      <c r="W421" s="12"/>
      <c r="X421" s="12"/>
      <c r="Y421" s="12"/>
      <c r="Z421" s="12">
        <v>0</v>
      </c>
    </row>
    <row r="422" spans="1:26" hidden="1" x14ac:dyDescent="0.35">
      <c r="A422" s="5" t="s">
        <v>943</v>
      </c>
      <c r="B422" s="5">
        <v>3</v>
      </c>
      <c r="C422" s="5" t="s">
        <v>939</v>
      </c>
      <c r="D422" s="5" t="s">
        <v>944</v>
      </c>
      <c r="E422" s="5" t="s">
        <v>944</v>
      </c>
      <c r="F422" s="12">
        <v>0</v>
      </c>
      <c r="G422" s="12"/>
      <c r="H422" s="12">
        <v>0</v>
      </c>
      <c r="I422" s="12"/>
      <c r="J422" s="12"/>
      <c r="K422" s="12"/>
      <c r="L422" s="12">
        <v>0</v>
      </c>
      <c r="M422" s="17">
        <v>0</v>
      </c>
      <c r="N422" s="12"/>
      <c r="O422" s="12">
        <v>0</v>
      </c>
      <c r="P422" s="12"/>
      <c r="Q422" s="12"/>
      <c r="R422" s="12"/>
      <c r="S422" s="12">
        <v>0</v>
      </c>
      <c r="T422" s="12">
        <v>0</v>
      </c>
      <c r="U422" s="12"/>
      <c r="V422" s="12">
        <v>0</v>
      </c>
      <c r="W422" s="12"/>
      <c r="X422" s="12"/>
      <c r="Y422" s="12"/>
      <c r="Z422" s="12">
        <v>0</v>
      </c>
    </row>
    <row r="423" spans="1:26" hidden="1" x14ac:dyDescent="0.35">
      <c r="A423" s="5" t="s">
        <v>945</v>
      </c>
      <c r="B423" s="5">
        <v>3</v>
      </c>
      <c r="C423" s="5" t="s">
        <v>939</v>
      </c>
      <c r="D423" s="5" t="s">
        <v>946</v>
      </c>
      <c r="E423" s="5" t="s">
        <v>946</v>
      </c>
      <c r="F423" s="12">
        <v>0</v>
      </c>
      <c r="G423" s="12"/>
      <c r="H423" s="12">
        <v>0</v>
      </c>
      <c r="I423" s="12"/>
      <c r="J423" s="12"/>
      <c r="K423" s="12"/>
      <c r="L423" s="12"/>
      <c r="M423" s="17">
        <v>0</v>
      </c>
      <c r="N423" s="12"/>
      <c r="O423" s="12">
        <v>0</v>
      </c>
      <c r="P423" s="12"/>
      <c r="Q423" s="12"/>
      <c r="R423" s="12"/>
      <c r="S423" s="12"/>
      <c r="T423" s="12">
        <v>0</v>
      </c>
      <c r="U423" s="12"/>
      <c r="V423" s="12">
        <v>0</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0</v>
      </c>
      <c r="N424" s="12"/>
      <c r="O424" s="12"/>
      <c r="P424" s="12"/>
      <c r="Q424" s="12"/>
      <c r="R424" s="12"/>
      <c r="S424" s="12">
        <v>0</v>
      </c>
      <c r="T424" s="12">
        <v>0</v>
      </c>
      <c r="U424" s="12"/>
      <c r="V424" s="12"/>
      <c r="W424" s="12"/>
      <c r="X424" s="12"/>
      <c r="Y424" s="12"/>
      <c r="Z424" s="12">
        <v>0</v>
      </c>
    </row>
    <row r="425" spans="1:26" hidden="1" x14ac:dyDescent="0.35">
      <c r="A425" s="5" t="s">
        <v>949</v>
      </c>
      <c r="B425" s="5">
        <v>3</v>
      </c>
      <c r="C425" s="5" t="s">
        <v>939</v>
      </c>
      <c r="D425" s="5" t="s">
        <v>950</v>
      </c>
      <c r="E425" s="5" t="s">
        <v>950</v>
      </c>
      <c r="F425" s="12">
        <v>0</v>
      </c>
      <c r="G425" s="12"/>
      <c r="H425" s="12">
        <v>0</v>
      </c>
      <c r="I425" s="12"/>
      <c r="J425" s="12">
        <v>0</v>
      </c>
      <c r="K425" s="12"/>
      <c r="L425" s="12"/>
      <c r="M425" s="17">
        <v>0</v>
      </c>
      <c r="N425" s="12"/>
      <c r="O425" s="12">
        <v>0</v>
      </c>
      <c r="P425" s="12"/>
      <c r="Q425" s="12">
        <v>0</v>
      </c>
      <c r="R425" s="12"/>
      <c r="S425" s="12"/>
      <c r="T425" s="12">
        <v>0</v>
      </c>
      <c r="U425" s="12"/>
      <c r="V425" s="12">
        <v>0</v>
      </c>
      <c r="W425" s="12"/>
      <c r="X425" s="12">
        <v>0</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9.6943154000000004E-2</v>
      </c>
      <c r="N426" s="12">
        <v>9.6943154000000004E-2</v>
      </c>
      <c r="O426" s="12"/>
      <c r="P426" s="12"/>
      <c r="Q426" s="12"/>
      <c r="R426" s="12"/>
      <c r="S426" s="12"/>
      <c r="T426" s="12">
        <v>0.38691144700000002</v>
      </c>
      <c r="U426" s="12">
        <v>0.38691144700000002</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0</v>
      </c>
      <c r="N427" s="12"/>
      <c r="O427" s="12">
        <v>0</v>
      </c>
      <c r="P427" s="12"/>
      <c r="Q427" s="12"/>
      <c r="R427" s="12"/>
      <c r="S427" s="12"/>
      <c r="T427" s="12">
        <v>0</v>
      </c>
      <c r="U427" s="12"/>
      <c r="V427" s="12">
        <v>0</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0</v>
      </c>
      <c r="N428" s="12">
        <v>0</v>
      </c>
      <c r="O428" s="12"/>
      <c r="P428" s="12">
        <v>0</v>
      </c>
      <c r="Q428" s="12"/>
      <c r="R428" s="12"/>
      <c r="S428" s="12"/>
      <c r="T428" s="12">
        <v>0</v>
      </c>
      <c r="U428" s="12">
        <v>0</v>
      </c>
      <c r="V428" s="12"/>
      <c r="W428" s="12">
        <v>0</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0</v>
      </c>
      <c r="N429" s="12"/>
      <c r="O429" s="12">
        <v>0</v>
      </c>
      <c r="P429" s="12"/>
      <c r="Q429" s="12"/>
      <c r="R429" s="12"/>
      <c r="S429" s="12"/>
      <c r="T429" s="12">
        <v>0</v>
      </c>
      <c r="U429" s="12"/>
      <c r="V429" s="12">
        <v>0</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0</v>
      </c>
      <c r="N430" s="12"/>
      <c r="O430" s="12"/>
      <c r="P430" s="12">
        <v>0</v>
      </c>
      <c r="Q430" s="12">
        <v>0</v>
      </c>
      <c r="R430" s="12"/>
      <c r="S430" s="12"/>
      <c r="T430" s="12">
        <v>0</v>
      </c>
      <c r="U430" s="12"/>
      <c r="V430" s="12"/>
      <c r="W430" s="12">
        <v>0</v>
      </c>
      <c r="X430" s="12">
        <v>0</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0</v>
      </c>
      <c r="N431" s="12"/>
      <c r="O431" s="12"/>
      <c r="P431" s="12">
        <v>0</v>
      </c>
      <c r="Q431" s="12"/>
      <c r="R431" s="12"/>
      <c r="S431" s="12"/>
      <c r="T431" s="12">
        <v>0</v>
      </c>
      <c r="U431" s="12"/>
      <c r="V431" s="12"/>
      <c r="W431" s="12">
        <v>0</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0</v>
      </c>
      <c r="N432" s="12"/>
      <c r="O432" s="12"/>
      <c r="P432" s="12"/>
      <c r="Q432" s="12"/>
      <c r="R432" s="12"/>
      <c r="S432" s="12">
        <v>0</v>
      </c>
      <c r="T432" s="12">
        <v>0</v>
      </c>
      <c r="U432" s="12"/>
      <c r="V432" s="12"/>
      <c r="W432" s="12"/>
      <c r="X432" s="12"/>
      <c r="Y432" s="12"/>
      <c r="Z432" s="12">
        <v>0</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0</v>
      </c>
      <c r="N434" s="12">
        <v>0</v>
      </c>
      <c r="O434" s="12">
        <v>0</v>
      </c>
      <c r="P434" s="12"/>
      <c r="Q434" s="12"/>
      <c r="R434" s="12"/>
      <c r="S434" s="12"/>
      <c r="T434" s="12">
        <v>0</v>
      </c>
      <c r="U434" s="12">
        <v>0</v>
      </c>
      <c r="V434" s="12">
        <v>0</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0</v>
      </c>
      <c r="N435" s="12"/>
      <c r="O435" s="12"/>
      <c r="P435" s="12"/>
      <c r="Q435" s="12">
        <v>0</v>
      </c>
      <c r="R435" s="12"/>
      <c r="S435" s="12"/>
      <c r="T435" s="12">
        <v>0</v>
      </c>
      <c r="U435" s="12"/>
      <c r="V435" s="12"/>
      <c r="W435" s="12"/>
      <c r="X435" s="12">
        <v>0</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5.4963597000000003E-2</v>
      </c>
      <c r="N436" s="12">
        <v>5.4963597000000003E-2</v>
      </c>
      <c r="O436" s="12"/>
      <c r="P436" s="12"/>
      <c r="Q436" s="12"/>
      <c r="R436" s="12"/>
      <c r="S436" s="12"/>
      <c r="T436" s="12">
        <v>0.21936613299999999</v>
      </c>
      <c r="U436" s="12">
        <v>0.21936613299999999</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0</v>
      </c>
      <c r="N437" s="12"/>
      <c r="O437" s="12">
        <v>0</v>
      </c>
      <c r="P437" s="12"/>
      <c r="Q437" s="12"/>
      <c r="R437" s="12"/>
      <c r="S437" s="12"/>
      <c r="T437" s="12">
        <v>0</v>
      </c>
      <c r="U437" s="12"/>
      <c r="V437" s="12">
        <v>0</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0</v>
      </c>
      <c r="N438" s="12"/>
      <c r="O438" s="12"/>
      <c r="P438" s="12"/>
      <c r="Q438" s="12"/>
      <c r="R438" s="12"/>
      <c r="S438" s="12">
        <v>0</v>
      </c>
      <c r="T438" s="12">
        <v>0</v>
      </c>
      <c r="U438" s="12"/>
      <c r="V438" s="12"/>
      <c r="W438" s="12"/>
      <c r="X438" s="12"/>
      <c r="Y438" s="12"/>
      <c r="Z438" s="12">
        <v>0</v>
      </c>
    </row>
    <row r="439" spans="1:26" hidden="1" x14ac:dyDescent="0.35">
      <c r="A439" s="5" t="s">
        <v>978</v>
      </c>
      <c r="B439" s="5">
        <v>3</v>
      </c>
      <c r="C439" s="5" t="s">
        <v>970</v>
      </c>
      <c r="D439" s="5" t="s">
        <v>979</v>
      </c>
      <c r="E439" s="5" t="s">
        <v>979</v>
      </c>
      <c r="F439" s="12">
        <v>0</v>
      </c>
      <c r="G439" s="12"/>
      <c r="H439" s="12">
        <v>0</v>
      </c>
      <c r="I439" s="12">
        <v>0</v>
      </c>
      <c r="J439" s="12">
        <v>0</v>
      </c>
      <c r="K439" s="12"/>
      <c r="L439" s="12"/>
      <c r="M439" s="17">
        <v>0</v>
      </c>
      <c r="N439" s="12"/>
      <c r="O439" s="12">
        <v>0</v>
      </c>
      <c r="P439" s="12">
        <v>0</v>
      </c>
      <c r="Q439" s="12">
        <v>0</v>
      </c>
      <c r="R439" s="12"/>
      <c r="S439" s="12"/>
      <c r="T439" s="12">
        <v>0</v>
      </c>
      <c r="U439" s="12"/>
      <c r="V439" s="12">
        <v>0</v>
      </c>
      <c r="W439" s="12">
        <v>0</v>
      </c>
      <c r="X439" s="12">
        <v>0</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7.1129361000000002E-2</v>
      </c>
      <c r="N443" s="12">
        <v>7.1129361000000002E-2</v>
      </c>
      <c r="O443" s="12"/>
      <c r="P443" s="12"/>
      <c r="Q443" s="12"/>
      <c r="R443" s="12"/>
      <c r="S443" s="12"/>
      <c r="T443" s="12">
        <v>0.28388558400000002</v>
      </c>
      <c r="U443" s="12">
        <v>0.28388558400000002</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v>
      </c>
      <c r="N445" s="12">
        <v>0</v>
      </c>
      <c r="O445" s="12"/>
      <c r="P445" s="12">
        <v>0</v>
      </c>
      <c r="Q445" s="12"/>
      <c r="R445" s="12"/>
      <c r="S445" s="12"/>
      <c r="T445" s="12">
        <v>0</v>
      </c>
      <c r="U445" s="12">
        <v>0</v>
      </c>
      <c r="V445" s="12"/>
      <c r="W445" s="12">
        <v>0</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v>
      </c>
      <c r="N446" s="12"/>
      <c r="O446" s="12">
        <v>0</v>
      </c>
      <c r="P446" s="12">
        <v>0</v>
      </c>
      <c r="Q446" s="12"/>
      <c r="R446" s="12"/>
      <c r="S446" s="12"/>
      <c r="T446" s="12">
        <v>0</v>
      </c>
      <c r="U446" s="12"/>
      <c r="V446" s="12">
        <v>0</v>
      </c>
      <c r="W446" s="12">
        <v>0</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0</v>
      </c>
      <c r="N448" s="12"/>
      <c r="O448" s="12">
        <v>0</v>
      </c>
      <c r="P448" s="12"/>
      <c r="Q448" s="12"/>
      <c r="R448" s="12"/>
      <c r="S448" s="12"/>
      <c r="T448" s="12">
        <v>0</v>
      </c>
      <c r="U448" s="12"/>
      <c r="V448" s="12">
        <v>0</v>
      </c>
      <c r="W448" s="12"/>
      <c r="X448" s="12"/>
      <c r="Y448" s="12"/>
      <c r="Z448" s="12"/>
    </row>
    <row r="449" spans="1:26" hidden="1" x14ac:dyDescent="0.35">
      <c r="A449" s="5" t="s">
        <v>999</v>
      </c>
      <c r="B449" s="5">
        <v>3</v>
      </c>
      <c r="C449" s="5" t="s">
        <v>1000</v>
      </c>
      <c r="D449" s="5" t="s">
        <v>1001</v>
      </c>
      <c r="E449" s="5" t="s">
        <v>1001</v>
      </c>
      <c r="F449" s="12">
        <v>0</v>
      </c>
      <c r="G449" s="12"/>
      <c r="H449" s="12">
        <v>0</v>
      </c>
      <c r="I449" s="12"/>
      <c r="J449" s="12">
        <v>0</v>
      </c>
      <c r="K449" s="12"/>
      <c r="L449" s="12">
        <v>0</v>
      </c>
      <c r="M449" s="17">
        <v>0</v>
      </c>
      <c r="N449" s="12"/>
      <c r="O449" s="12">
        <v>0</v>
      </c>
      <c r="P449" s="12"/>
      <c r="Q449" s="12">
        <v>0</v>
      </c>
      <c r="R449" s="12"/>
      <c r="S449" s="12">
        <v>0</v>
      </c>
      <c r="T449" s="12">
        <v>0</v>
      </c>
      <c r="U449" s="12"/>
      <c r="V449" s="12">
        <v>0</v>
      </c>
      <c r="W449" s="12"/>
      <c r="X449" s="12">
        <v>0</v>
      </c>
      <c r="Y449" s="12"/>
      <c r="Z449" s="12">
        <v>0</v>
      </c>
    </row>
    <row r="450" spans="1:26" hidden="1" x14ac:dyDescent="0.35">
      <c r="A450" s="5" t="s">
        <v>1002</v>
      </c>
      <c r="B450" s="5">
        <v>3</v>
      </c>
      <c r="C450" s="5" t="s">
        <v>1000</v>
      </c>
      <c r="D450" s="5" t="s">
        <v>1003</v>
      </c>
      <c r="E450" s="5" t="s">
        <v>1003</v>
      </c>
      <c r="F450" s="12">
        <v>0</v>
      </c>
      <c r="G450" s="12"/>
      <c r="H450" s="12"/>
      <c r="I450" s="12">
        <v>0</v>
      </c>
      <c r="J450" s="12"/>
      <c r="K450" s="12"/>
      <c r="L450" s="12"/>
      <c r="M450" s="17">
        <v>0</v>
      </c>
      <c r="N450" s="12"/>
      <c r="O450" s="12"/>
      <c r="P450" s="12">
        <v>0</v>
      </c>
      <c r="Q450" s="12"/>
      <c r="R450" s="12"/>
      <c r="S450" s="12"/>
      <c r="T450" s="12">
        <v>0</v>
      </c>
      <c r="U450" s="12"/>
      <c r="V450" s="12"/>
      <c r="W450" s="12">
        <v>0</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0</v>
      </c>
      <c r="N451" s="12"/>
      <c r="O451" s="12">
        <v>0</v>
      </c>
      <c r="P451" s="12">
        <v>0</v>
      </c>
      <c r="Q451" s="12"/>
      <c r="R451" s="12"/>
      <c r="S451" s="12"/>
      <c r="T451" s="12">
        <v>0</v>
      </c>
      <c r="U451" s="12"/>
      <c r="V451" s="12">
        <v>0</v>
      </c>
      <c r="W451" s="12">
        <v>0</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0</v>
      </c>
      <c r="N452" s="12"/>
      <c r="O452" s="12"/>
      <c r="P452" s="12"/>
      <c r="Q452" s="12"/>
      <c r="R452" s="12">
        <v>0</v>
      </c>
      <c r="S452" s="12"/>
      <c r="T452" s="12">
        <v>0</v>
      </c>
      <c r="U452" s="12"/>
      <c r="V452" s="12"/>
      <c r="W452" s="12"/>
      <c r="X452" s="12"/>
      <c r="Y452" s="12">
        <v>0</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0</v>
      </c>
      <c r="N453" s="12">
        <v>0</v>
      </c>
      <c r="O453" s="12"/>
      <c r="P453" s="12">
        <v>0</v>
      </c>
      <c r="Q453" s="12"/>
      <c r="R453" s="12"/>
      <c r="S453" s="12"/>
      <c r="T453" s="12">
        <v>0</v>
      </c>
      <c r="U453" s="12">
        <v>0</v>
      </c>
      <c r="V453" s="12"/>
      <c r="W453" s="12">
        <v>0</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0.213052082</v>
      </c>
      <c r="N454" s="12">
        <v>0.213052082</v>
      </c>
      <c r="O454" s="12">
        <v>0</v>
      </c>
      <c r="P454" s="12"/>
      <c r="Q454" s="12"/>
      <c r="R454" s="12">
        <v>0</v>
      </c>
      <c r="S454" s="12">
        <v>0</v>
      </c>
      <c r="T454" s="12">
        <v>0.85031573199999999</v>
      </c>
      <c r="U454" s="12">
        <v>0.85031573199999999</v>
      </c>
      <c r="V454" s="12">
        <v>0</v>
      </c>
      <c r="W454" s="12"/>
      <c r="X454" s="12"/>
      <c r="Y454" s="12">
        <v>0</v>
      </c>
      <c r="Z454" s="12">
        <v>0</v>
      </c>
    </row>
    <row r="455" spans="1:26" x14ac:dyDescent="0.35">
      <c r="A455" s="5" t="s">
        <v>86</v>
      </c>
      <c r="B455" s="5">
        <v>0</v>
      </c>
      <c r="C455" s="5" t="s">
        <v>86</v>
      </c>
      <c r="D455" s="5" t="s">
        <v>1012</v>
      </c>
      <c r="E455" s="5" t="s">
        <v>1013</v>
      </c>
      <c r="F455" s="13">
        <f>SUMIF($C$14:$C$454,$C455,F$14:F$454)</f>
        <v>0</v>
      </c>
      <c r="G455" s="13">
        <f t="shared" ref="G455:Z467" si="0">SUMIF($C$14:$C$454,$C455,G$14:G$454)</f>
        <v>0</v>
      </c>
      <c r="H455" s="13">
        <f t="shared" si="0"/>
        <v>0</v>
      </c>
      <c r="I455" s="13">
        <f t="shared" si="0"/>
        <v>0</v>
      </c>
      <c r="J455" s="13">
        <f t="shared" si="0"/>
        <v>0</v>
      </c>
      <c r="K455" s="13">
        <f t="shared" si="0"/>
        <v>0</v>
      </c>
      <c r="L455" s="13">
        <f t="shared" si="0"/>
        <v>0</v>
      </c>
      <c r="M455" s="13">
        <f t="shared" si="0"/>
        <v>0.27531855799999999</v>
      </c>
      <c r="N455" s="13">
        <f t="shared" si="0"/>
        <v>0.27531855799999999</v>
      </c>
      <c r="O455" s="13">
        <f t="shared" si="0"/>
        <v>0</v>
      </c>
      <c r="P455" s="13">
        <f t="shared" si="0"/>
        <v>0</v>
      </c>
      <c r="Q455" s="13">
        <f t="shared" si="0"/>
        <v>0</v>
      </c>
      <c r="R455" s="13">
        <f t="shared" si="0"/>
        <v>0</v>
      </c>
      <c r="S455" s="13">
        <f t="shared" si="0"/>
        <v>0</v>
      </c>
      <c r="T455" s="13">
        <f t="shared" si="0"/>
        <v>1.0988285099999999</v>
      </c>
      <c r="U455" s="13">
        <f t="shared" si="0"/>
        <v>1.0988285099999999</v>
      </c>
      <c r="V455" s="13">
        <f t="shared" si="0"/>
        <v>0</v>
      </c>
      <c r="W455" s="13">
        <f t="shared" si="0"/>
        <v>0</v>
      </c>
      <c r="X455" s="13">
        <f t="shared" si="0"/>
        <v>0</v>
      </c>
      <c r="Y455" s="13">
        <f t="shared" si="0"/>
        <v>0</v>
      </c>
      <c r="Z455" s="13">
        <f t="shared" si="0"/>
        <v>0</v>
      </c>
    </row>
    <row r="456" spans="1:26" x14ac:dyDescent="0.35">
      <c r="A456" s="5" t="s">
        <v>113</v>
      </c>
      <c r="B456" s="5">
        <v>0</v>
      </c>
      <c r="C456" s="5" t="s">
        <v>113</v>
      </c>
      <c r="D456" s="5" t="s">
        <v>1014</v>
      </c>
      <c r="E456" s="5" t="s">
        <v>1015</v>
      </c>
      <c r="F456" s="13">
        <f t="shared" ref="F456:U480" si="1">SUMIF($C$14:$C$454,$C456,F$14:F$454)</f>
        <v>0</v>
      </c>
      <c r="G456" s="13">
        <f t="shared" si="0"/>
        <v>0</v>
      </c>
      <c r="H456" s="13">
        <f t="shared" si="0"/>
        <v>0</v>
      </c>
      <c r="I456" s="13">
        <f t="shared" si="0"/>
        <v>0</v>
      </c>
      <c r="J456" s="13">
        <f t="shared" si="0"/>
        <v>0</v>
      </c>
      <c r="K456" s="13">
        <f t="shared" si="0"/>
        <v>0</v>
      </c>
      <c r="L456" s="13">
        <f t="shared" si="0"/>
        <v>0</v>
      </c>
      <c r="M456" s="13">
        <f t="shared" si="0"/>
        <v>0.23622929600000001</v>
      </c>
      <c r="N456" s="13">
        <f t="shared" si="0"/>
        <v>0.23622929600000001</v>
      </c>
      <c r="O456" s="13">
        <f t="shared" si="0"/>
        <v>0</v>
      </c>
      <c r="P456" s="13">
        <f t="shared" si="0"/>
        <v>0</v>
      </c>
      <c r="Q456" s="13">
        <f t="shared" si="0"/>
        <v>0</v>
      </c>
      <c r="R456" s="13">
        <f t="shared" si="0"/>
        <v>0</v>
      </c>
      <c r="S456" s="13">
        <f t="shared" si="0"/>
        <v>0</v>
      </c>
      <c r="T456" s="13">
        <f t="shared" si="0"/>
        <v>0.94281869900000004</v>
      </c>
      <c r="U456" s="13">
        <f t="shared" si="0"/>
        <v>0.94281869900000004</v>
      </c>
      <c r="V456" s="13">
        <f t="shared" si="0"/>
        <v>0</v>
      </c>
      <c r="W456" s="13">
        <f t="shared" si="0"/>
        <v>0</v>
      </c>
      <c r="X456" s="13">
        <f t="shared" si="0"/>
        <v>0</v>
      </c>
      <c r="Y456" s="13">
        <f t="shared" si="0"/>
        <v>0</v>
      </c>
      <c r="Z456" s="13">
        <f t="shared" si="0"/>
        <v>0</v>
      </c>
    </row>
    <row r="457" spans="1:26" x14ac:dyDescent="0.35">
      <c r="A457" s="5" t="s">
        <v>144</v>
      </c>
      <c r="B457" s="5">
        <v>0</v>
      </c>
      <c r="C457" s="5" t="s">
        <v>144</v>
      </c>
      <c r="D457" s="5" t="s">
        <v>1016</v>
      </c>
      <c r="E457" s="5" t="s">
        <v>1017</v>
      </c>
      <c r="F457" s="13">
        <f t="shared" si="1"/>
        <v>0</v>
      </c>
      <c r="G457" s="13">
        <f t="shared" si="0"/>
        <v>0</v>
      </c>
      <c r="H457" s="13">
        <f t="shared" si="0"/>
        <v>0</v>
      </c>
      <c r="I457" s="13">
        <f t="shared" si="0"/>
        <v>0</v>
      </c>
      <c r="J457" s="13">
        <f t="shared" si="0"/>
        <v>0</v>
      </c>
      <c r="K457" s="13">
        <f t="shared" si="0"/>
        <v>0</v>
      </c>
      <c r="L457" s="13">
        <f t="shared" si="0"/>
        <v>0</v>
      </c>
      <c r="M457" s="13">
        <f t="shared" si="0"/>
        <v>0</v>
      </c>
      <c r="N457" s="13">
        <f t="shared" si="0"/>
        <v>0</v>
      </c>
      <c r="O457" s="13">
        <f t="shared" si="0"/>
        <v>0</v>
      </c>
      <c r="P457" s="13">
        <f t="shared" si="0"/>
        <v>0</v>
      </c>
      <c r="Q457" s="13">
        <f t="shared" si="0"/>
        <v>0</v>
      </c>
      <c r="R457" s="13">
        <f t="shared" si="0"/>
        <v>0</v>
      </c>
      <c r="S457" s="13">
        <f t="shared" si="0"/>
        <v>0</v>
      </c>
      <c r="T457" s="13">
        <f t="shared" si="0"/>
        <v>0</v>
      </c>
      <c r="U457" s="13">
        <f t="shared" si="0"/>
        <v>0</v>
      </c>
      <c r="V457" s="13">
        <f t="shared" si="0"/>
        <v>0</v>
      </c>
      <c r="W457" s="13">
        <f t="shared" si="0"/>
        <v>0</v>
      </c>
      <c r="X457" s="13">
        <f t="shared" si="0"/>
        <v>0</v>
      </c>
      <c r="Y457" s="13">
        <f t="shared" si="0"/>
        <v>0</v>
      </c>
      <c r="Z457" s="13">
        <f t="shared" si="0"/>
        <v>0</v>
      </c>
    </row>
    <row r="458" spans="1:26"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0</v>
      </c>
      <c r="N458" s="13">
        <f t="shared" si="0"/>
        <v>0</v>
      </c>
      <c r="O458" s="13">
        <f t="shared" si="0"/>
        <v>0</v>
      </c>
      <c r="P458" s="13">
        <f t="shared" si="0"/>
        <v>0</v>
      </c>
      <c r="Q458" s="13">
        <f t="shared" si="0"/>
        <v>0</v>
      </c>
      <c r="R458" s="13">
        <f t="shared" si="0"/>
        <v>0</v>
      </c>
      <c r="S458" s="13">
        <f t="shared" si="0"/>
        <v>0</v>
      </c>
      <c r="T458" s="13">
        <f t="shared" si="0"/>
        <v>0</v>
      </c>
      <c r="U458" s="13">
        <f t="shared" si="0"/>
        <v>0</v>
      </c>
      <c r="V458" s="13">
        <f t="shared" si="0"/>
        <v>0</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0</v>
      </c>
      <c r="G459" s="13">
        <f t="shared" si="0"/>
        <v>0</v>
      </c>
      <c r="H459" s="13">
        <f t="shared" si="0"/>
        <v>0</v>
      </c>
      <c r="I459" s="13">
        <f t="shared" si="0"/>
        <v>0</v>
      </c>
      <c r="J459" s="13">
        <f t="shared" si="0"/>
        <v>0</v>
      </c>
      <c r="K459" s="13">
        <f t="shared" si="0"/>
        <v>0</v>
      </c>
      <c r="L459" s="13">
        <f t="shared" si="0"/>
        <v>0</v>
      </c>
      <c r="M459" s="13">
        <f t="shared" si="0"/>
        <v>0.209218927</v>
      </c>
      <c r="N459" s="13">
        <f t="shared" si="0"/>
        <v>0.209218927</v>
      </c>
      <c r="O459" s="13">
        <f t="shared" si="0"/>
        <v>0</v>
      </c>
      <c r="P459" s="13">
        <f t="shared" si="0"/>
        <v>0</v>
      </c>
      <c r="Q459" s="13">
        <f t="shared" si="0"/>
        <v>0</v>
      </c>
      <c r="R459" s="13">
        <f t="shared" si="0"/>
        <v>0</v>
      </c>
      <c r="S459" s="13">
        <f t="shared" si="0"/>
        <v>0</v>
      </c>
      <c r="T459" s="13">
        <f t="shared" si="0"/>
        <v>0.83501716400000003</v>
      </c>
      <c r="U459" s="13">
        <f t="shared" si="0"/>
        <v>0.83501716400000003</v>
      </c>
      <c r="V459" s="13">
        <f t="shared" si="0"/>
        <v>0</v>
      </c>
      <c r="W459" s="13">
        <f t="shared" si="0"/>
        <v>0</v>
      </c>
      <c r="X459" s="13">
        <f t="shared" si="0"/>
        <v>0</v>
      </c>
      <c r="Y459" s="13">
        <f t="shared" si="0"/>
        <v>0</v>
      </c>
      <c r="Z459" s="13">
        <f t="shared" si="0"/>
        <v>0</v>
      </c>
    </row>
    <row r="460" spans="1:26" x14ac:dyDescent="0.35">
      <c r="A460" s="5" t="s">
        <v>205</v>
      </c>
      <c r="B460" s="5">
        <v>0</v>
      </c>
      <c r="C460" s="5" t="s">
        <v>205</v>
      </c>
      <c r="D460" s="5" t="s">
        <v>1022</v>
      </c>
      <c r="E460" s="5" t="s">
        <v>1023</v>
      </c>
      <c r="F460" s="13">
        <f t="shared" si="1"/>
        <v>0</v>
      </c>
      <c r="G460" s="13">
        <f t="shared" si="0"/>
        <v>0</v>
      </c>
      <c r="H460" s="13">
        <f t="shared" si="0"/>
        <v>0</v>
      </c>
      <c r="I460" s="13">
        <f t="shared" si="0"/>
        <v>0</v>
      </c>
      <c r="J460" s="13">
        <f t="shared" si="0"/>
        <v>0</v>
      </c>
      <c r="K460" s="13">
        <f t="shared" si="0"/>
        <v>0</v>
      </c>
      <c r="L460" s="13">
        <f t="shared" si="0"/>
        <v>0</v>
      </c>
      <c r="M460" s="13">
        <f t="shared" si="0"/>
        <v>1.3718638109999999</v>
      </c>
      <c r="N460" s="13">
        <f t="shared" si="0"/>
        <v>1.3718638109999999</v>
      </c>
      <c r="O460" s="13">
        <f t="shared" si="0"/>
        <v>0</v>
      </c>
      <c r="P460" s="13">
        <f t="shared" si="0"/>
        <v>0</v>
      </c>
      <c r="Q460" s="13">
        <f t="shared" si="0"/>
        <v>0</v>
      </c>
      <c r="R460" s="13">
        <f t="shared" si="0"/>
        <v>0</v>
      </c>
      <c r="S460" s="13">
        <f t="shared" si="0"/>
        <v>0</v>
      </c>
      <c r="T460" s="13">
        <f t="shared" si="0"/>
        <v>5.4752686380000002</v>
      </c>
      <c r="U460" s="13">
        <f t="shared" si="0"/>
        <v>5.4752686380000002</v>
      </c>
      <c r="V460" s="13">
        <f t="shared" si="0"/>
        <v>0</v>
      </c>
      <c r="W460" s="13">
        <f t="shared" si="0"/>
        <v>0</v>
      </c>
      <c r="X460" s="13">
        <f t="shared" si="0"/>
        <v>0</v>
      </c>
      <c r="Y460" s="13">
        <f t="shared" si="0"/>
        <v>0</v>
      </c>
      <c r="Z460" s="13">
        <f t="shared" si="0"/>
        <v>0</v>
      </c>
    </row>
    <row r="461" spans="1:26" x14ac:dyDescent="0.35">
      <c r="A461" s="5" t="s">
        <v>422</v>
      </c>
      <c r="B461" s="5">
        <v>0</v>
      </c>
      <c r="C461" s="5" t="s">
        <v>422</v>
      </c>
      <c r="D461" s="5" t="s">
        <v>1024</v>
      </c>
      <c r="E461" s="5" t="s">
        <v>1025</v>
      </c>
      <c r="F461" s="13">
        <f t="shared" si="1"/>
        <v>0</v>
      </c>
      <c r="G461" s="13">
        <f t="shared" si="0"/>
        <v>0</v>
      </c>
      <c r="H461" s="13">
        <f t="shared" si="0"/>
        <v>0</v>
      </c>
      <c r="I461" s="13">
        <f t="shared" si="0"/>
        <v>0</v>
      </c>
      <c r="J461" s="13">
        <f t="shared" si="0"/>
        <v>0</v>
      </c>
      <c r="K461" s="13">
        <f t="shared" si="0"/>
        <v>0</v>
      </c>
      <c r="L461" s="13">
        <f t="shared" si="0"/>
        <v>0</v>
      </c>
      <c r="M461" s="13">
        <f t="shared" si="0"/>
        <v>0</v>
      </c>
      <c r="N461" s="13">
        <f t="shared" si="0"/>
        <v>0</v>
      </c>
      <c r="O461" s="13">
        <f t="shared" si="0"/>
        <v>0</v>
      </c>
      <c r="P461" s="13">
        <f t="shared" si="0"/>
        <v>0</v>
      </c>
      <c r="Q461" s="13">
        <f t="shared" si="0"/>
        <v>0</v>
      </c>
      <c r="R461" s="13">
        <f t="shared" si="0"/>
        <v>0</v>
      </c>
      <c r="S461" s="13">
        <f t="shared" si="0"/>
        <v>0</v>
      </c>
      <c r="T461" s="13">
        <f t="shared" si="0"/>
        <v>0</v>
      </c>
      <c r="U461" s="13">
        <f t="shared" si="0"/>
        <v>0</v>
      </c>
      <c r="V461" s="13">
        <f t="shared" si="0"/>
        <v>0</v>
      </c>
      <c r="W461" s="13">
        <f t="shared" si="0"/>
        <v>0</v>
      </c>
      <c r="X461" s="13">
        <f t="shared" si="0"/>
        <v>0</v>
      </c>
      <c r="Y461" s="13">
        <f t="shared" si="0"/>
        <v>0</v>
      </c>
      <c r="Z461" s="13">
        <f t="shared" si="0"/>
        <v>0</v>
      </c>
    </row>
    <row r="462" spans="1:26"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0</v>
      </c>
      <c r="N462" s="13">
        <f t="shared" si="0"/>
        <v>0</v>
      </c>
      <c r="O462" s="13">
        <f t="shared" si="0"/>
        <v>0</v>
      </c>
      <c r="P462" s="13">
        <f t="shared" si="0"/>
        <v>0</v>
      </c>
      <c r="Q462" s="13">
        <f t="shared" si="0"/>
        <v>0</v>
      </c>
      <c r="R462" s="13">
        <f t="shared" si="0"/>
        <v>0</v>
      </c>
      <c r="S462" s="13">
        <f t="shared" si="0"/>
        <v>0</v>
      </c>
      <c r="T462" s="13">
        <f t="shared" si="0"/>
        <v>0</v>
      </c>
      <c r="U462" s="13">
        <f t="shared" si="0"/>
        <v>0</v>
      </c>
      <c r="V462" s="13">
        <f t="shared" si="0"/>
        <v>0</v>
      </c>
      <c r="W462" s="13">
        <f t="shared" si="0"/>
        <v>0</v>
      </c>
      <c r="X462" s="13">
        <f t="shared" si="0"/>
        <v>0</v>
      </c>
      <c r="Y462" s="13">
        <f t="shared" si="0"/>
        <v>0</v>
      </c>
      <c r="Z462" s="13">
        <f t="shared" si="0"/>
        <v>0</v>
      </c>
    </row>
    <row r="463" spans="1:26" x14ac:dyDescent="0.35">
      <c r="A463" s="5" t="s">
        <v>434</v>
      </c>
      <c r="B463" s="5">
        <v>0</v>
      </c>
      <c r="C463" s="5" t="s">
        <v>434</v>
      </c>
      <c r="D463" s="5" t="s">
        <v>1028</v>
      </c>
      <c r="E463" s="5" t="s">
        <v>1029</v>
      </c>
      <c r="F463" s="13">
        <f t="shared" si="1"/>
        <v>0</v>
      </c>
      <c r="G463" s="13">
        <f t="shared" si="0"/>
        <v>0</v>
      </c>
      <c r="H463" s="13">
        <f t="shared" si="0"/>
        <v>0</v>
      </c>
      <c r="I463" s="13">
        <f t="shared" si="0"/>
        <v>0</v>
      </c>
      <c r="J463" s="13">
        <f t="shared" si="0"/>
        <v>0</v>
      </c>
      <c r="K463" s="13">
        <f t="shared" si="0"/>
        <v>0</v>
      </c>
      <c r="L463" s="13">
        <f t="shared" si="0"/>
        <v>0</v>
      </c>
      <c r="M463" s="13">
        <f t="shared" si="0"/>
        <v>0</v>
      </c>
      <c r="N463" s="13">
        <f t="shared" si="0"/>
        <v>0</v>
      </c>
      <c r="O463" s="13">
        <f t="shared" si="0"/>
        <v>0</v>
      </c>
      <c r="P463" s="13">
        <f t="shared" si="0"/>
        <v>0</v>
      </c>
      <c r="Q463" s="13">
        <f t="shared" si="0"/>
        <v>0</v>
      </c>
      <c r="R463" s="13">
        <f t="shared" si="0"/>
        <v>0</v>
      </c>
      <c r="S463" s="13">
        <f t="shared" si="0"/>
        <v>0</v>
      </c>
      <c r="T463" s="13">
        <f t="shared" si="0"/>
        <v>0</v>
      </c>
      <c r="U463" s="13">
        <f t="shared" si="0"/>
        <v>0</v>
      </c>
      <c r="V463" s="13">
        <f t="shared" si="0"/>
        <v>0</v>
      </c>
      <c r="W463" s="13">
        <f t="shared" si="0"/>
        <v>0</v>
      </c>
      <c r="X463" s="13">
        <f t="shared" si="0"/>
        <v>0</v>
      </c>
      <c r="Y463" s="13">
        <f t="shared" si="0"/>
        <v>0</v>
      </c>
      <c r="Z463" s="13">
        <f t="shared" si="0"/>
        <v>0</v>
      </c>
    </row>
    <row r="464" spans="1:26" x14ac:dyDescent="0.35">
      <c r="A464" s="5" t="s">
        <v>456</v>
      </c>
      <c r="B464" s="5">
        <v>0</v>
      </c>
      <c r="C464" s="5" t="s">
        <v>456</v>
      </c>
      <c r="D464" s="5" t="s">
        <v>1030</v>
      </c>
      <c r="E464" s="5" t="s">
        <v>1031</v>
      </c>
      <c r="F464" s="13">
        <f t="shared" si="1"/>
        <v>0</v>
      </c>
      <c r="G464" s="13">
        <f t="shared" si="0"/>
        <v>0</v>
      </c>
      <c r="H464" s="13">
        <f t="shared" si="0"/>
        <v>0</v>
      </c>
      <c r="I464" s="13">
        <f t="shared" si="0"/>
        <v>0</v>
      </c>
      <c r="J464" s="13">
        <f t="shared" si="0"/>
        <v>0</v>
      </c>
      <c r="K464" s="13">
        <f t="shared" si="0"/>
        <v>0</v>
      </c>
      <c r="L464" s="13">
        <f t="shared" si="0"/>
        <v>0</v>
      </c>
      <c r="M464" s="13">
        <f t="shared" si="0"/>
        <v>0.218890957</v>
      </c>
      <c r="N464" s="13">
        <f t="shared" si="0"/>
        <v>0.218890957</v>
      </c>
      <c r="O464" s="13">
        <f t="shared" si="0"/>
        <v>0</v>
      </c>
      <c r="P464" s="13">
        <f t="shared" si="0"/>
        <v>0</v>
      </c>
      <c r="Q464" s="13">
        <f t="shared" si="0"/>
        <v>0</v>
      </c>
      <c r="R464" s="13">
        <f t="shared" si="0"/>
        <v>0</v>
      </c>
      <c r="S464" s="13">
        <f t="shared" si="0"/>
        <v>0</v>
      </c>
      <c r="T464" s="13">
        <f t="shared" si="0"/>
        <v>0.87361936399999995</v>
      </c>
      <c r="U464" s="13">
        <f t="shared" si="0"/>
        <v>0.87361936399999995</v>
      </c>
      <c r="V464" s="13">
        <f t="shared" si="0"/>
        <v>0</v>
      </c>
      <c r="W464" s="13">
        <f t="shared" si="0"/>
        <v>0</v>
      </c>
      <c r="X464" s="13">
        <f t="shared" si="0"/>
        <v>0</v>
      </c>
      <c r="Y464" s="13">
        <f t="shared" si="0"/>
        <v>0</v>
      </c>
      <c r="Z464" s="13">
        <f t="shared" si="0"/>
        <v>0</v>
      </c>
    </row>
    <row r="465" spans="1:26" x14ac:dyDescent="0.35">
      <c r="A465" s="5" t="s">
        <v>527</v>
      </c>
      <c r="B465" s="5">
        <v>0</v>
      </c>
      <c r="C465" s="5" t="s">
        <v>527</v>
      </c>
      <c r="D465" s="5" t="s">
        <v>1032</v>
      </c>
      <c r="E465" s="5" t="s">
        <v>1033</v>
      </c>
      <c r="F465" s="13">
        <f t="shared" si="1"/>
        <v>0</v>
      </c>
      <c r="G465" s="13">
        <f t="shared" si="0"/>
        <v>0</v>
      </c>
      <c r="H465" s="13">
        <f t="shared" si="0"/>
        <v>0</v>
      </c>
      <c r="I465" s="13">
        <f t="shared" si="0"/>
        <v>0</v>
      </c>
      <c r="J465" s="13">
        <f t="shared" si="0"/>
        <v>0</v>
      </c>
      <c r="K465" s="13">
        <f t="shared" si="0"/>
        <v>0</v>
      </c>
      <c r="L465" s="13">
        <f t="shared" si="0"/>
        <v>0</v>
      </c>
      <c r="M465" s="13">
        <f t="shared" si="0"/>
        <v>0.11588606999999999</v>
      </c>
      <c r="N465" s="13">
        <f t="shared" si="0"/>
        <v>0.11588606999999999</v>
      </c>
      <c r="O465" s="13">
        <f t="shared" si="0"/>
        <v>0</v>
      </c>
      <c r="P465" s="13">
        <f t="shared" si="0"/>
        <v>0</v>
      </c>
      <c r="Q465" s="13">
        <f t="shared" si="0"/>
        <v>0</v>
      </c>
      <c r="R465" s="13">
        <f t="shared" si="0"/>
        <v>0</v>
      </c>
      <c r="S465" s="13">
        <f t="shared" si="0"/>
        <v>0</v>
      </c>
      <c r="T465" s="13">
        <f t="shared" si="0"/>
        <v>0.46251483300000001</v>
      </c>
      <c r="U465" s="13">
        <f t="shared" si="0"/>
        <v>0.46251483300000001</v>
      </c>
      <c r="V465" s="13">
        <f t="shared" si="0"/>
        <v>0</v>
      </c>
      <c r="W465" s="13">
        <f t="shared" si="0"/>
        <v>0</v>
      </c>
      <c r="X465" s="13">
        <f t="shared" si="0"/>
        <v>0</v>
      </c>
      <c r="Y465" s="13">
        <f t="shared" si="0"/>
        <v>0</v>
      </c>
      <c r="Z465" s="13">
        <f t="shared" si="0"/>
        <v>0</v>
      </c>
    </row>
    <row r="466" spans="1:26" x14ac:dyDescent="0.35">
      <c r="A466" s="5" t="s">
        <v>540</v>
      </c>
      <c r="B466" s="5">
        <v>0</v>
      </c>
      <c r="C466" s="5" t="s">
        <v>540</v>
      </c>
      <c r="D466" s="5" t="s">
        <v>1034</v>
      </c>
      <c r="E466" s="5" t="s">
        <v>1034</v>
      </c>
      <c r="F466" s="13">
        <f t="shared" si="1"/>
        <v>0</v>
      </c>
      <c r="G466" s="13">
        <f t="shared" si="0"/>
        <v>0</v>
      </c>
      <c r="H466" s="13">
        <f t="shared" si="0"/>
        <v>0</v>
      </c>
      <c r="I466" s="13">
        <f t="shared" si="0"/>
        <v>0</v>
      </c>
      <c r="J466" s="13">
        <f t="shared" si="0"/>
        <v>0</v>
      </c>
      <c r="K466" s="13">
        <f t="shared" si="0"/>
        <v>0</v>
      </c>
      <c r="L466" s="13">
        <f t="shared" si="0"/>
        <v>0</v>
      </c>
      <c r="M466" s="13">
        <f t="shared" si="0"/>
        <v>0.46907115199999999</v>
      </c>
      <c r="N466" s="13">
        <f t="shared" si="0"/>
        <v>0.46907115199999999</v>
      </c>
      <c r="O466" s="13">
        <f t="shared" si="0"/>
        <v>0</v>
      </c>
      <c r="P466" s="13">
        <f t="shared" si="0"/>
        <v>0</v>
      </c>
      <c r="Q466" s="13">
        <f t="shared" si="0"/>
        <v>0</v>
      </c>
      <c r="R466" s="13">
        <f t="shared" si="0"/>
        <v>0</v>
      </c>
      <c r="S466" s="13">
        <f t="shared" si="0"/>
        <v>0</v>
      </c>
      <c r="T466" s="13">
        <f t="shared" si="0"/>
        <v>1.8721177329999998</v>
      </c>
      <c r="U466" s="13">
        <f t="shared" si="0"/>
        <v>1.8721177329999998</v>
      </c>
      <c r="V466" s="13">
        <f t="shared" si="0"/>
        <v>0</v>
      </c>
      <c r="W466" s="13">
        <f t="shared" si="0"/>
        <v>0</v>
      </c>
      <c r="X466" s="13">
        <f t="shared" si="0"/>
        <v>0</v>
      </c>
      <c r="Y466" s="13">
        <f t="shared" si="0"/>
        <v>0</v>
      </c>
      <c r="Z466" s="13">
        <f t="shared" si="0"/>
        <v>0</v>
      </c>
    </row>
    <row r="467" spans="1:26" x14ac:dyDescent="0.35">
      <c r="A467" s="5" t="s">
        <v>643</v>
      </c>
      <c r="B467" s="5">
        <v>0</v>
      </c>
      <c r="C467" s="5" t="s">
        <v>643</v>
      </c>
      <c r="D467" s="5" t="s">
        <v>1035</v>
      </c>
      <c r="E467" s="5" t="s">
        <v>1036</v>
      </c>
      <c r="F467" s="13">
        <f t="shared" si="1"/>
        <v>0</v>
      </c>
      <c r="G467" s="13">
        <f t="shared" si="0"/>
        <v>0</v>
      </c>
      <c r="H467" s="13">
        <f t="shared" si="0"/>
        <v>0</v>
      </c>
      <c r="I467" s="13">
        <f t="shared" si="0"/>
        <v>0</v>
      </c>
      <c r="J467" s="13">
        <f t="shared" si="0"/>
        <v>0</v>
      </c>
      <c r="K467" s="13">
        <f t="shared" si="0"/>
        <v>0</v>
      </c>
      <c r="L467" s="13">
        <f t="shared" si="0"/>
        <v>0</v>
      </c>
      <c r="M467" s="13">
        <f t="shared" si="0"/>
        <v>0</v>
      </c>
      <c r="N467" s="13">
        <f t="shared" si="0"/>
        <v>0</v>
      </c>
      <c r="O467" s="13">
        <f t="shared" si="0"/>
        <v>0</v>
      </c>
      <c r="P467" s="13">
        <f t="shared" si="0"/>
        <v>0</v>
      </c>
      <c r="Q467" s="13">
        <f t="shared" si="0"/>
        <v>0</v>
      </c>
      <c r="R467" s="13">
        <f t="shared" si="0"/>
        <v>0</v>
      </c>
      <c r="S467" s="13">
        <f t="shared" si="0"/>
        <v>0</v>
      </c>
      <c r="T467" s="13">
        <f t="shared" si="0"/>
        <v>0</v>
      </c>
      <c r="U467" s="13">
        <f t="shared" si="0"/>
        <v>0</v>
      </c>
      <c r="V467" s="13">
        <f t="shared" ref="V467:Z480" si="2">SUMIF($C$14:$C$454,$C467,V$14:V$454)</f>
        <v>0</v>
      </c>
      <c r="W467" s="13">
        <f t="shared" si="2"/>
        <v>0</v>
      </c>
      <c r="X467" s="13">
        <f t="shared" si="2"/>
        <v>0</v>
      </c>
      <c r="Y467" s="13">
        <f t="shared" si="2"/>
        <v>0</v>
      </c>
      <c r="Z467" s="13">
        <f t="shared" si="2"/>
        <v>0</v>
      </c>
    </row>
    <row r="468" spans="1:26" x14ac:dyDescent="0.35">
      <c r="A468" s="5" t="s">
        <v>656</v>
      </c>
      <c r="B468" s="5">
        <v>0</v>
      </c>
      <c r="C468" s="5" t="s">
        <v>656</v>
      </c>
      <c r="D468" s="5" t="s">
        <v>1037</v>
      </c>
      <c r="E468" s="5" t="s">
        <v>1038</v>
      </c>
      <c r="F468" s="13">
        <f t="shared" si="1"/>
        <v>0</v>
      </c>
      <c r="G468" s="13">
        <f t="shared" si="1"/>
        <v>0</v>
      </c>
      <c r="H468" s="13">
        <f t="shared" si="1"/>
        <v>0</v>
      </c>
      <c r="I468" s="13">
        <f t="shared" si="1"/>
        <v>0</v>
      </c>
      <c r="J468" s="13">
        <f t="shared" si="1"/>
        <v>0</v>
      </c>
      <c r="K468" s="13">
        <f t="shared" si="1"/>
        <v>0</v>
      </c>
      <c r="L468" s="13">
        <f t="shared" si="1"/>
        <v>0</v>
      </c>
      <c r="M468" s="13">
        <f t="shared" si="1"/>
        <v>7.3543082999999995E-2</v>
      </c>
      <c r="N468" s="13">
        <f t="shared" si="1"/>
        <v>7.3543082999999995E-2</v>
      </c>
      <c r="O468" s="13">
        <f t="shared" si="1"/>
        <v>0</v>
      </c>
      <c r="P468" s="13">
        <f t="shared" si="1"/>
        <v>0</v>
      </c>
      <c r="Q468" s="13">
        <f t="shared" si="1"/>
        <v>0</v>
      </c>
      <c r="R468" s="13">
        <f t="shared" si="1"/>
        <v>0</v>
      </c>
      <c r="S468" s="13">
        <f t="shared" si="1"/>
        <v>0</v>
      </c>
      <c r="T468" s="13">
        <f t="shared" si="1"/>
        <v>0.29351902899999999</v>
      </c>
      <c r="U468" s="13">
        <f t="shared" si="1"/>
        <v>0.29351902899999999</v>
      </c>
      <c r="V468" s="13">
        <f t="shared" si="2"/>
        <v>0</v>
      </c>
      <c r="W468" s="13">
        <f t="shared" si="2"/>
        <v>0</v>
      </c>
      <c r="X468" s="13">
        <f t="shared" si="2"/>
        <v>0</v>
      </c>
      <c r="Y468" s="13">
        <f t="shared" si="2"/>
        <v>0</v>
      </c>
      <c r="Z468" s="13">
        <f t="shared" si="2"/>
        <v>0</v>
      </c>
    </row>
    <row r="469" spans="1:26" x14ac:dyDescent="0.35">
      <c r="A469" s="5" t="s">
        <v>669</v>
      </c>
      <c r="B469" s="5">
        <v>0</v>
      </c>
      <c r="C469" s="5" t="s">
        <v>669</v>
      </c>
      <c r="D469" s="5" t="s">
        <v>1039</v>
      </c>
      <c r="E469" s="5" t="s">
        <v>1040</v>
      </c>
      <c r="F469" s="13">
        <f t="shared" si="1"/>
        <v>0</v>
      </c>
      <c r="G469" s="13">
        <f t="shared" si="1"/>
        <v>0</v>
      </c>
      <c r="H469" s="13">
        <f t="shared" si="1"/>
        <v>0</v>
      </c>
      <c r="I469" s="13">
        <f t="shared" si="1"/>
        <v>0</v>
      </c>
      <c r="J469" s="13">
        <f t="shared" si="1"/>
        <v>0</v>
      </c>
      <c r="K469" s="13">
        <f t="shared" si="1"/>
        <v>0</v>
      </c>
      <c r="L469" s="13">
        <f t="shared" si="1"/>
        <v>0</v>
      </c>
      <c r="M469" s="13">
        <f t="shared" si="1"/>
        <v>0</v>
      </c>
      <c r="N469" s="13">
        <f t="shared" si="1"/>
        <v>0</v>
      </c>
      <c r="O469" s="13">
        <f t="shared" si="1"/>
        <v>0</v>
      </c>
      <c r="P469" s="13">
        <f t="shared" si="1"/>
        <v>0</v>
      </c>
      <c r="Q469" s="13">
        <f t="shared" si="1"/>
        <v>0</v>
      </c>
      <c r="R469" s="13">
        <f t="shared" si="1"/>
        <v>0</v>
      </c>
      <c r="S469" s="13">
        <f t="shared" si="1"/>
        <v>0</v>
      </c>
      <c r="T469" s="13">
        <f t="shared" si="1"/>
        <v>0</v>
      </c>
      <c r="U469" s="13">
        <f t="shared" si="1"/>
        <v>0</v>
      </c>
      <c r="V469" s="13">
        <f t="shared" si="2"/>
        <v>0</v>
      </c>
      <c r="W469" s="13">
        <f t="shared" si="2"/>
        <v>0</v>
      </c>
      <c r="X469" s="13">
        <f t="shared" si="2"/>
        <v>0</v>
      </c>
      <c r="Y469" s="13">
        <f t="shared" si="2"/>
        <v>0</v>
      </c>
      <c r="Z469" s="13">
        <f t="shared" si="2"/>
        <v>0</v>
      </c>
    </row>
    <row r="470" spans="1:26" x14ac:dyDescent="0.35">
      <c r="A470" s="5" t="s">
        <v>678</v>
      </c>
      <c r="B470" s="5">
        <v>0</v>
      </c>
      <c r="C470" s="5" t="s">
        <v>678</v>
      </c>
      <c r="D470" s="5" t="s">
        <v>1041</v>
      </c>
      <c r="E470" s="5" t="s">
        <v>1042</v>
      </c>
      <c r="F470" s="13">
        <f t="shared" si="1"/>
        <v>0</v>
      </c>
      <c r="G470" s="13">
        <f t="shared" si="1"/>
        <v>0</v>
      </c>
      <c r="H470" s="13">
        <f t="shared" si="1"/>
        <v>0</v>
      </c>
      <c r="I470" s="13">
        <f t="shared" si="1"/>
        <v>0</v>
      </c>
      <c r="J470" s="13">
        <f t="shared" si="1"/>
        <v>0</v>
      </c>
      <c r="K470" s="13">
        <f t="shared" si="1"/>
        <v>0</v>
      </c>
      <c r="L470" s="13">
        <f t="shared" si="1"/>
        <v>0</v>
      </c>
      <c r="M470" s="13">
        <f t="shared" si="1"/>
        <v>0.201463475</v>
      </c>
      <c r="N470" s="13">
        <f t="shared" si="1"/>
        <v>0.201463475</v>
      </c>
      <c r="O470" s="13">
        <f t="shared" si="1"/>
        <v>0</v>
      </c>
      <c r="P470" s="13">
        <f t="shared" si="1"/>
        <v>0</v>
      </c>
      <c r="Q470" s="13">
        <f t="shared" si="1"/>
        <v>0</v>
      </c>
      <c r="R470" s="13">
        <f t="shared" si="1"/>
        <v>0</v>
      </c>
      <c r="S470" s="13">
        <f t="shared" si="1"/>
        <v>0</v>
      </c>
      <c r="T470" s="13">
        <f t="shared" si="1"/>
        <v>0.80406424899999995</v>
      </c>
      <c r="U470" s="13">
        <f t="shared" si="1"/>
        <v>0.80406424899999995</v>
      </c>
      <c r="V470" s="13">
        <f t="shared" si="2"/>
        <v>0</v>
      </c>
      <c r="W470" s="13">
        <f t="shared" si="2"/>
        <v>0</v>
      </c>
      <c r="X470" s="13">
        <f t="shared" si="2"/>
        <v>0</v>
      </c>
      <c r="Y470" s="13">
        <f t="shared" si="2"/>
        <v>0</v>
      </c>
      <c r="Z470" s="13">
        <f t="shared" si="2"/>
        <v>0</v>
      </c>
    </row>
    <row r="471" spans="1:26" x14ac:dyDescent="0.35">
      <c r="A471" s="5" t="s">
        <v>813</v>
      </c>
      <c r="B471" s="5">
        <v>0</v>
      </c>
      <c r="C471" s="5" t="s">
        <v>813</v>
      </c>
      <c r="D471" s="5" t="s">
        <v>1043</v>
      </c>
      <c r="E471" s="5" t="s">
        <v>1044</v>
      </c>
      <c r="F471" s="13">
        <f t="shared" si="1"/>
        <v>0</v>
      </c>
      <c r="G471" s="13">
        <f t="shared" si="1"/>
        <v>0</v>
      </c>
      <c r="H471" s="13">
        <f t="shared" si="1"/>
        <v>0</v>
      </c>
      <c r="I471" s="13">
        <f t="shared" si="1"/>
        <v>0</v>
      </c>
      <c r="J471" s="13">
        <f t="shared" si="1"/>
        <v>0</v>
      </c>
      <c r="K471" s="13">
        <f t="shared" si="1"/>
        <v>0</v>
      </c>
      <c r="L471" s="13">
        <f t="shared" si="1"/>
        <v>0</v>
      </c>
      <c r="M471" s="13">
        <f t="shared" si="1"/>
        <v>0</v>
      </c>
      <c r="N471" s="13">
        <f t="shared" si="1"/>
        <v>0</v>
      </c>
      <c r="O471" s="13">
        <f t="shared" si="1"/>
        <v>0</v>
      </c>
      <c r="P471" s="13">
        <f t="shared" si="1"/>
        <v>0</v>
      </c>
      <c r="Q471" s="13">
        <f t="shared" si="1"/>
        <v>0</v>
      </c>
      <c r="R471" s="13">
        <f t="shared" si="1"/>
        <v>0</v>
      </c>
      <c r="S471" s="13">
        <f t="shared" si="1"/>
        <v>0</v>
      </c>
      <c r="T471" s="13">
        <f t="shared" si="1"/>
        <v>0</v>
      </c>
      <c r="U471" s="13">
        <f t="shared" si="1"/>
        <v>0</v>
      </c>
      <c r="V471" s="13">
        <f t="shared" si="2"/>
        <v>0</v>
      </c>
      <c r="W471" s="13">
        <f t="shared" si="2"/>
        <v>0</v>
      </c>
      <c r="X471" s="13">
        <f t="shared" si="2"/>
        <v>0</v>
      </c>
      <c r="Y471" s="13">
        <f t="shared" si="2"/>
        <v>0</v>
      </c>
      <c r="Z471" s="13">
        <f t="shared" si="2"/>
        <v>0</v>
      </c>
    </row>
    <row r="472" spans="1:26"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0</v>
      </c>
      <c r="N472" s="13">
        <f t="shared" si="1"/>
        <v>0</v>
      </c>
      <c r="O472" s="13">
        <f t="shared" si="1"/>
        <v>0</v>
      </c>
      <c r="P472" s="13">
        <f t="shared" si="1"/>
        <v>0</v>
      </c>
      <c r="Q472" s="13">
        <f t="shared" si="1"/>
        <v>0</v>
      </c>
      <c r="R472" s="13">
        <f t="shared" si="1"/>
        <v>0</v>
      </c>
      <c r="S472" s="13">
        <f t="shared" si="1"/>
        <v>0</v>
      </c>
      <c r="T472" s="13">
        <f t="shared" si="1"/>
        <v>0</v>
      </c>
      <c r="U472" s="13">
        <f t="shared" si="1"/>
        <v>0</v>
      </c>
      <c r="V472" s="13">
        <f t="shared" si="2"/>
        <v>0</v>
      </c>
      <c r="W472" s="13">
        <f t="shared" si="2"/>
        <v>0</v>
      </c>
      <c r="X472" s="13">
        <f t="shared" si="2"/>
        <v>0</v>
      </c>
      <c r="Y472" s="13">
        <f t="shared" si="2"/>
        <v>0</v>
      </c>
      <c r="Z472" s="13">
        <f t="shared" si="2"/>
        <v>0</v>
      </c>
    </row>
    <row r="473" spans="1:26"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0</v>
      </c>
      <c r="N473" s="13">
        <f t="shared" si="1"/>
        <v>0</v>
      </c>
      <c r="O473" s="13">
        <f t="shared" si="1"/>
        <v>0</v>
      </c>
      <c r="P473" s="13">
        <f t="shared" si="1"/>
        <v>0</v>
      </c>
      <c r="Q473" s="13">
        <f t="shared" si="1"/>
        <v>0</v>
      </c>
      <c r="R473" s="13">
        <f t="shared" si="1"/>
        <v>0</v>
      </c>
      <c r="S473" s="13">
        <f t="shared" si="1"/>
        <v>0</v>
      </c>
      <c r="T473" s="13">
        <f t="shared" si="1"/>
        <v>0</v>
      </c>
      <c r="U473" s="13">
        <f t="shared" si="1"/>
        <v>0</v>
      </c>
      <c r="V473" s="13">
        <f t="shared" si="2"/>
        <v>0</v>
      </c>
      <c r="W473" s="13">
        <f t="shared" si="2"/>
        <v>0</v>
      </c>
      <c r="X473" s="13">
        <f t="shared" si="2"/>
        <v>0</v>
      </c>
      <c r="Y473" s="13">
        <f t="shared" si="2"/>
        <v>0</v>
      </c>
      <c r="Z473" s="13">
        <f t="shared" si="2"/>
        <v>0</v>
      </c>
    </row>
    <row r="474" spans="1:26" x14ac:dyDescent="0.35">
      <c r="A474" s="5" t="s">
        <v>830</v>
      </c>
      <c r="B474" s="5">
        <v>0</v>
      </c>
      <c r="C474" s="5" t="s">
        <v>830</v>
      </c>
      <c r="D474" s="5" t="s">
        <v>1047</v>
      </c>
      <c r="E474" s="5" t="s">
        <v>1048</v>
      </c>
      <c r="F474" s="13">
        <f t="shared" si="1"/>
        <v>0</v>
      </c>
      <c r="G474" s="13">
        <f t="shared" si="1"/>
        <v>0</v>
      </c>
      <c r="H474" s="13">
        <f t="shared" si="1"/>
        <v>0</v>
      </c>
      <c r="I474" s="13">
        <f t="shared" si="1"/>
        <v>0</v>
      </c>
      <c r="J474" s="13">
        <f t="shared" si="1"/>
        <v>0</v>
      </c>
      <c r="K474" s="13">
        <f t="shared" si="1"/>
        <v>0</v>
      </c>
      <c r="L474" s="13">
        <f t="shared" si="1"/>
        <v>0</v>
      </c>
      <c r="M474" s="13">
        <f t="shared" si="1"/>
        <v>0.30366607400000001</v>
      </c>
      <c r="N474" s="13">
        <f t="shared" si="1"/>
        <v>0.30366607400000001</v>
      </c>
      <c r="O474" s="13">
        <f t="shared" si="1"/>
        <v>0</v>
      </c>
      <c r="P474" s="13">
        <f t="shared" si="1"/>
        <v>0</v>
      </c>
      <c r="Q474" s="13">
        <f t="shared" si="1"/>
        <v>0</v>
      </c>
      <c r="R474" s="13">
        <f t="shared" si="1"/>
        <v>0</v>
      </c>
      <c r="S474" s="13">
        <f t="shared" si="1"/>
        <v>0</v>
      </c>
      <c r="T474" s="13">
        <f t="shared" si="1"/>
        <v>1.2119667540000001</v>
      </c>
      <c r="U474" s="13">
        <f t="shared" si="1"/>
        <v>1.2119667540000001</v>
      </c>
      <c r="V474" s="13">
        <f t="shared" si="2"/>
        <v>0</v>
      </c>
      <c r="W474" s="13">
        <f t="shared" si="2"/>
        <v>0</v>
      </c>
      <c r="X474" s="13">
        <f t="shared" si="2"/>
        <v>0</v>
      </c>
      <c r="Y474" s="13">
        <f t="shared" si="2"/>
        <v>0</v>
      </c>
      <c r="Z474" s="13">
        <f t="shared" si="2"/>
        <v>0</v>
      </c>
    </row>
    <row r="475" spans="1:26" x14ac:dyDescent="0.35">
      <c r="A475" s="5" t="s">
        <v>853</v>
      </c>
      <c r="B475" s="5">
        <v>0</v>
      </c>
      <c r="C475" s="5" t="s">
        <v>853</v>
      </c>
      <c r="D475" s="5" t="s">
        <v>1049</v>
      </c>
      <c r="E475" s="5" t="s">
        <v>1050</v>
      </c>
      <c r="F475" s="13">
        <f t="shared" si="1"/>
        <v>0</v>
      </c>
      <c r="G475" s="13">
        <f t="shared" si="1"/>
        <v>0</v>
      </c>
      <c r="H475" s="13">
        <f t="shared" si="1"/>
        <v>0</v>
      </c>
      <c r="I475" s="13">
        <f t="shared" si="1"/>
        <v>0</v>
      </c>
      <c r="J475" s="13">
        <f t="shared" si="1"/>
        <v>0</v>
      </c>
      <c r="K475" s="13">
        <f t="shared" si="1"/>
        <v>0</v>
      </c>
      <c r="L475" s="13">
        <f t="shared" si="1"/>
        <v>0</v>
      </c>
      <c r="M475" s="13">
        <f t="shared" si="1"/>
        <v>0.24032988</v>
      </c>
      <c r="N475" s="13">
        <f t="shared" si="1"/>
        <v>0.24032988</v>
      </c>
      <c r="O475" s="13">
        <f t="shared" si="1"/>
        <v>0</v>
      </c>
      <c r="P475" s="13">
        <f t="shared" si="1"/>
        <v>0</v>
      </c>
      <c r="Q475" s="13">
        <f t="shared" si="1"/>
        <v>0</v>
      </c>
      <c r="R475" s="13">
        <f t="shared" si="1"/>
        <v>0</v>
      </c>
      <c r="S475" s="13">
        <f t="shared" si="1"/>
        <v>0</v>
      </c>
      <c r="T475" s="13">
        <f t="shared" si="1"/>
        <v>0.95918460800000005</v>
      </c>
      <c r="U475" s="13">
        <f t="shared" si="1"/>
        <v>0.95918460800000005</v>
      </c>
      <c r="V475" s="13">
        <f t="shared" si="2"/>
        <v>0</v>
      </c>
      <c r="W475" s="13">
        <f t="shared" si="2"/>
        <v>0</v>
      </c>
      <c r="X475" s="13">
        <f t="shared" si="2"/>
        <v>0</v>
      </c>
      <c r="Y475" s="13">
        <f t="shared" si="2"/>
        <v>0</v>
      </c>
      <c r="Z475" s="13">
        <f t="shared" si="2"/>
        <v>0</v>
      </c>
    </row>
    <row r="476" spans="1:26" x14ac:dyDescent="0.35">
      <c r="A476" s="5" t="s">
        <v>920</v>
      </c>
      <c r="B476" s="5">
        <v>0</v>
      </c>
      <c r="C476" s="5" t="s">
        <v>920</v>
      </c>
      <c r="D476" s="5" t="s">
        <v>1051</v>
      </c>
      <c r="E476" s="5" t="s">
        <v>1051</v>
      </c>
      <c r="F476" s="13">
        <f t="shared" si="1"/>
        <v>0</v>
      </c>
      <c r="G476" s="13">
        <f t="shared" si="1"/>
        <v>0</v>
      </c>
      <c r="H476" s="13">
        <f t="shared" si="1"/>
        <v>0</v>
      </c>
      <c r="I476" s="13">
        <f t="shared" si="1"/>
        <v>0</v>
      </c>
      <c r="J476" s="13">
        <f t="shared" si="1"/>
        <v>0</v>
      </c>
      <c r="K476" s="13">
        <f t="shared" si="1"/>
        <v>0</v>
      </c>
      <c r="L476" s="13">
        <f t="shared" si="1"/>
        <v>0</v>
      </c>
      <c r="M476" s="13">
        <f t="shared" si="1"/>
        <v>0</v>
      </c>
      <c r="N476" s="13">
        <f t="shared" si="1"/>
        <v>0</v>
      </c>
      <c r="O476" s="13">
        <f t="shared" si="1"/>
        <v>0</v>
      </c>
      <c r="P476" s="13">
        <f t="shared" si="1"/>
        <v>0</v>
      </c>
      <c r="Q476" s="13">
        <f t="shared" si="1"/>
        <v>0</v>
      </c>
      <c r="R476" s="13">
        <f t="shared" si="1"/>
        <v>0</v>
      </c>
      <c r="S476" s="13">
        <f t="shared" si="1"/>
        <v>0</v>
      </c>
      <c r="T476" s="13">
        <f t="shared" si="1"/>
        <v>0</v>
      </c>
      <c r="U476" s="13">
        <f t="shared" si="1"/>
        <v>0</v>
      </c>
      <c r="V476" s="13">
        <f t="shared" si="2"/>
        <v>0</v>
      </c>
      <c r="W476" s="13">
        <f t="shared" si="2"/>
        <v>0</v>
      </c>
      <c r="X476" s="13">
        <f t="shared" si="2"/>
        <v>0</v>
      </c>
      <c r="Y476" s="13">
        <f t="shared" si="2"/>
        <v>0</v>
      </c>
      <c r="Z476" s="13">
        <f t="shared" si="2"/>
        <v>0</v>
      </c>
    </row>
    <row r="477" spans="1:26" x14ac:dyDescent="0.35">
      <c r="A477" s="5" t="s">
        <v>939</v>
      </c>
      <c r="B477" s="5">
        <v>0</v>
      </c>
      <c r="C477" s="5" t="s">
        <v>939</v>
      </c>
      <c r="D477" s="5" t="s">
        <v>1052</v>
      </c>
      <c r="E477" s="5" t="s">
        <v>1053</v>
      </c>
      <c r="F477" s="13">
        <f t="shared" si="1"/>
        <v>0</v>
      </c>
      <c r="G477" s="13">
        <f t="shared" si="1"/>
        <v>0</v>
      </c>
      <c r="H477" s="13">
        <f t="shared" si="1"/>
        <v>0</v>
      </c>
      <c r="I477" s="13">
        <f t="shared" si="1"/>
        <v>0</v>
      </c>
      <c r="J477" s="13">
        <f t="shared" si="1"/>
        <v>0</v>
      </c>
      <c r="K477" s="13">
        <f t="shared" si="1"/>
        <v>0</v>
      </c>
      <c r="L477" s="13">
        <f t="shared" si="1"/>
        <v>0</v>
      </c>
      <c r="M477" s="13">
        <f t="shared" si="1"/>
        <v>9.6943154000000004E-2</v>
      </c>
      <c r="N477" s="13">
        <f t="shared" si="1"/>
        <v>9.6943154000000004E-2</v>
      </c>
      <c r="O477" s="13">
        <f t="shared" si="1"/>
        <v>0</v>
      </c>
      <c r="P477" s="13">
        <f t="shared" si="1"/>
        <v>0</v>
      </c>
      <c r="Q477" s="13">
        <f t="shared" si="1"/>
        <v>0</v>
      </c>
      <c r="R477" s="13">
        <f t="shared" si="1"/>
        <v>0</v>
      </c>
      <c r="S477" s="13">
        <f t="shared" si="1"/>
        <v>0</v>
      </c>
      <c r="T477" s="13">
        <f t="shared" si="1"/>
        <v>0.38691144700000002</v>
      </c>
      <c r="U477" s="13">
        <f t="shared" si="1"/>
        <v>0.38691144700000002</v>
      </c>
      <c r="V477" s="13">
        <f t="shared" si="2"/>
        <v>0</v>
      </c>
      <c r="W477" s="13">
        <f t="shared" si="2"/>
        <v>0</v>
      </c>
      <c r="X477" s="13">
        <f t="shared" si="2"/>
        <v>0</v>
      </c>
      <c r="Y477" s="13">
        <f t="shared" si="2"/>
        <v>0</v>
      </c>
      <c r="Z477" s="13">
        <f t="shared" si="2"/>
        <v>0</v>
      </c>
    </row>
    <row r="478" spans="1:26" x14ac:dyDescent="0.35">
      <c r="A478" s="5" t="s">
        <v>970</v>
      </c>
      <c r="B478" s="5">
        <v>0</v>
      </c>
      <c r="C478" s="5" t="s">
        <v>970</v>
      </c>
      <c r="D478" s="5" t="s">
        <v>1054</v>
      </c>
      <c r="E478" s="5" t="s">
        <v>1055</v>
      </c>
      <c r="F478" s="13">
        <f t="shared" si="1"/>
        <v>0</v>
      </c>
      <c r="G478" s="13">
        <f t="shared" si="1"/>
        <v>0</v>
      </c>
      <c r="H478" s="13">
        <f t="shared" si="1"/>
        <v>0</v>
      </c>
      <c r="I478" s="13">
        <f t="shared" si="1"/>
        <v>0</v>
      </c>
      <c r="J478" s="13">
        <f t="shared" si="1"/>
        <v>0</v>
      </c>
      <c r="K478" s="13">
        <f t="shared" si="1"/>
        <v>0</v>
      </c>
      <c r="L478" s="13">
        <f t="shared" si="1"/>
        <v>0</v>
      </c>
      <c r="M478" s="13">
        <f t="shared" si="1"/>
        <v>0.126092958</v>
      </c>
      <c r="N478" s="13">
        <f t="shared" si="1"/>
        <v>0.126092958</v>
      </c>
      <c r="O478" s="13">
        <f t="shared" si="1"/>
        <v>0</v>
      </c>
      <c r="P478" s="13">
        <f t="shared" si="1"/>
        <v>0</v>
      </c>
      <c r="Q478" s="13">
        <f t="shared" si="1"/>
        <v>0</v>
      </c>
      <c r="R478" s="13">
        <f t="shared" si="1"/>
        <v>0</v>
      </c>
      <c r="S478" s="13">
        <f t="shared" si="1"/>
        <v>0</v>
      </c>
      <c r="T478" s="13">
        <f t="shared" si="1"/>
        <v>0.50325171700000004</v>
      </c>
      <c r="U478" s="13">
        <f t="shared" si="1"/>
        <v>0.50325171700000004</v>
      </c>
      <c r="V478" s="13">
        <f t="shared" si="2"/>
        <v>0</v>
      </c>
      <c r="W478" s="13">
        <f t="shared" si="2"/>
        <v>0</v>
      </c>
      <c r="X478" s="13">
        <f t="shared" si="2"/>
        <v>0</v>
      </c>
      <c r="Y478" s="13">
        <f t="shared" si="2"/>
        <v>0</v>
      </c>
      <c r="Z478" s="13">
        <f t="shared" si="2"/>
        <v>0</v>
      </c>
    </row>
    <row r="479" spans="1:26"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0</v>
      </c>
      <c r="N479" s="13">
        <f t="shared" si="1"/>
        <v>0</v>
      </c>
      <c r="O479" s="13">
        <f t="shared" si="1"/>
        <v>0</v>
      </c>
      <c r="P479" s="13">
        <f t="shared" si="1"/>
        <v>0</v>
      </c>
      <c r="Q479" s="13">
        <f t="shared" si="1"/>
        <v>0</v>
      </c>
      <c r="R479" s="13">
        <f t="shared" si="1"/>
        <v>0</v>
      </c>
      <c r="S479" s="13">
        <f t="shared" si="1"/>
        <v>0</v>
      </c>
      <c r="T479" s="13">
        <f t="shared" si="1"/>
        <v>0</v>
      </c>
      <c r="U479" s="13">
        <f t="shared" si="1"/>
        <v>0</v>
      </c>
      <c r="V479" s="13">
        <f t="shared" si="2"/>
        <v>0</v>
      </c>
      <c r="W479" s="13">
        <f t="shared" si="2"/>
        <v>0</v>
      </c>
      <c r="X479" s="13">
        <f t="shared" si="2"/>
        <v>0</v>
      </c>
      <c r="Y479" s="13">
        <f t="shared" si="2"/>
        <v>0</v>
      </c>
      <c r="Z479" s="13">
        <f t="shared" si="2"/>
        <v>0</v>
      </c>
    </row>
    <row r="480" spans="1:26" x14ac:dyDescent="0.35">
      <c r="A480" s="5" t="s">
        <v>1000</v>
      </c>
      <c r="B480" s="5">
        <v>0</v>
      </c>
      <c r="C480" s="5" t="s">
        <v>1000</v>
      </c>
      <c r="D480" s="5" t="s">
        <v>1058</v>
      </c>
      <c r="E480" s="5" t="s">
        <v>1059</v>
      </c>
      <c r="F480" s="13">
        <f t="shared" si="1"/>
        <v>0</v>
      </c>
      <c r="G480" s="13">
        <f t="shared" si="1"/>
        <v>0</v>
      </c>
      <c r="H480" s="13">
        <f t="shared" si="1"/>
        <v>0</v>
      </c>
      <c r="I480" s="13">
        <f t="shared" si="1"/>
        <v>0</v>
      </c>
      <c r="J480" s="13">
        <f t="shared" si="1"/>
        <v>0</v>
      </c>
      <c r="K480" s="13">
        <f t="shared" si="1"/>
        <v>0</v>
      </c>
      <c r="L480" s="13">
        <f t="shared" si="1"/>
        <v>0</v>
      </c>
      <c r="M480" s="13">
        <f t="shared" si="1"/>
        <v>0.213052082</v>
      </c>
      <c r="N480" s="13">
        <f t="shared" si="1"/>
        <v>0.213052082</v>
      </c>
      <c r="O480" s="13">
        <f t="shared" si="1"/>
        <v>0</v>
      </c>
      <c r="P480" s="13">
        <f t="shared" si="1"/>
        <v>0</v>
      </c>
      <c r="Q480" s="13">
        <f t="shared" si="1"/>
        <v>0</v>
      </c>
      <c r="R480" s="13">
        <f t="shared" si="1"/>
        <v>0</v>
      </c>
      <c r="S480" s="13">
        <f t="shared" si="1"/>
        <v>0</v>
      </c>
      <c r="T480" s="13">
        <f t="shared" si="1"/>
        <v>0.85031573199999999</v>
      </c>
      <c r="U480" s="13">
        <f t="shared" si="1"/>
        <v>0.85031573199999999</v>
      </c>
      <c r="V480" s="13">
        <f t="shared" si="2"/>
        <v>0</v>
      </c>
      <c r="W480" s="13">
        <f t="shared" si="2"/>
        <v>0</v>
      </c>
      <c r="X480" s="13">
        <f t="shared" si="2"/>
        <v>0</v>
      </c>
      <c r="Y480" s="13">
        <f t="shared" si="2"/>
        <v>0</v>
      </c>
      <c r="Z480" s="13">
        <f t="shared" si="2"/>
        <v>0</v>
      </c>
    </row>
    <row r="481" spans="1:26" s="18" customFormat="1" ht="16" hidden="1" thickBot="1" x14ac:dyDescent="0.4">
      <c r="A481" s="18" t="s">
        <v>1060</v>
      </c>
      <c r="B481" s="18" t="s">
        <v>1060</v>
      </c>
      <c r="C481" s="18" t="s">
        <v>1060</v>
      </c>
      <c r="D481" s="18" t="s">
        <v>1061</v>
      </c>
      <c r="E481" s="18" t="s">
        <v>1061</v>
      </c>
      <c r="F481" s="19">
        <f>SUM(F14:F454)</f>
        <v>0</v>
      </c>
      <c r="G481" s="19">
        <f t="shared" ref="G481:Z481" si="3">SUM(G14:G454)</f>
        <v>0</v>
      </c>
      <c r="H481" s="19">
        <f t="shared" si="3"/>
        <v>0</v>
      </c>
      <c r="I481" s="19">
        <f t="shared" si="3"/>
        <v>0</v>
      </c>
      <c r="J481" s="19">
        <f t="shared" si="3"/>
        <v>0</v>
      </c>
      <c r="K481" s="19">
        <f t="shared" si="3"/>
        <v>0</v>
      </c>
      <c r="L481" s="19">
        <f t="shared" si="3"/>
        <v>0</v>
      </c>
      <c r="M481" s="19">
        <f t="shared" si="3"/>
        <v>4.1515694770000007</v>
      </c>
      <c r="N481" s="19">
        <f t="shared" si="3"/>
        <v>4.1515694770000007</v>
      </c>
      <c r="O481" s="19">
        <f t="shared" si="3"/>
        <v>0</v>
      </c>
      <c r="P481" s="19">
        <f t="shared" si="3"/>
        <v>0</v>
      </c>
      <c r="Q481" s="19">
        <f t="shared" si="3"/>
        <v>0</v>
      </c>
      <c r="R481" s="19">
        <f t="shared" si="3"/>
        <v>0</v>
      </c>
      <c r="S481" s="19">
        <f t="shared" si="3"/>
        <v>0</v>
      </c>
      <c r="T481" s="19">
        <f t="shared" si="3"/>
        <v>16.569398477</v>
      </c>
      <c r="U481" s="19">
        <f t="shared" si="3"/>
        <v>16.569398477</v>
      </c>
      <c r="V481" s="19">
        <f t="shared" si="3"/>
        <v>0</v>
      </c>
      <c r="W481" s="19">
        <f t="shared" si="3"/>
        <v>0</v>
      </c>
      <c r="X481" s="19">
        <f t="shared" si="3"/>
        <v>0</v>
      </c>
      <c r="Y481" s="19">
        <f t="shared" si="3"/>
        <v>0</v>
      </c>
      <c r="Z481" s="19">
        <f t="shared" si="3"/>
        <v>0</v>
      </c>
    </row>
  </sheetData>
  <autoFilter ref="A13:Z481" xr:uid="{EAC016E7-AE7B-411F-9756-425C586AB719}">
    <filterColumn colId="1">
      <filters>
        <filter val="0"/>
      </filters>
    </filterColumn>
  </autoFilter>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309BC-67BB-4B84-A0B5-862FB010A67C}">
  <sheetPr filterMode="1">
    <tabColor theme="7" tint="0.39997558519241921"/>
    <outlinePr summaryRight="0"/>
  </sheetPr>
  <dimension ref="A1:Z482"/>
  <sheetViews>
    <sheetView tabSelected="1" workbookViewId="0">
      <pane xSplit="5" ySplit="13" topLeftCell="F455" activePane="bottomRight" state="frozenSplit"/>
      <selection pane="topRight" activeCell="F1" sqref="F1"/>
      <selection pane="bottomLeft" activeCell="A14" sqref="A14"/>
      <selection pane="bottomRight" activeCell="A13" sqref="A13:XFD13"/>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 min="7" max="7" width="12.54296875" style="5" customWidth="1" outlineLevel="1"/>
    <col min="8" max="8" width="15" style="5" customWidth="1" outlineLevel="1"/>
    <col min="9" max="9" width="12.54296875" style="5" customWidth="1" outlineLevel="1"/>
    <col min="10" max="10" width="16.54296875" style="5" customWidth="1" outlineLevel="1"/>
    <col min="11" max="11" width="16.453125" style="5" customWidth="1" outlineLevel="1"/>
    <col min="12" max="12" width="16.1796875" style="5" customWidth="1" outlineLevel="1"/>
    <col min="13" max="13" width="19.453125" style="11" bestFit="1" customWidth="1"/>
    <col min="14" max="14" width="14.453125" style="5" customWidth="1" outlineLevel="1"/>
    <col min="15" max="15" width="16.54296875" style="5" customWidth="1" outlineLevel="1"/>
    <col min="16" max="16" width="14.453125" style="5" customWidth="1" outlineLevel="1"/>
    <col min="17" max="17" width="18.453125" style="5" customWidth="1" outlineLevel="1"/>
    <col min="18" max="18" width="18.1796875" style="5" customWidth="1" outlineLevel="1"/>
    <col min="19" max="19" width="17.81640625" style="5" customWidth="1" outlineLevel="1"/>
    <col min="20" max="20" width="19.453125" style="5" bestFit="1" customWidth="1"/>
    <col min="21" max="21" width="14.453125" style="5" customWidth="1" outlineLevel="1"/>
    <col min="22" max="22" width="16.54296875" style="5" customWidth="1" outlineLevel="1"/>
    <col min="23" max="23" width="14.453125" style="5" customWidth="1" outlineLevel="1"/>
    <col min="24" max="24" width="18.453125" style="5" customWidth="1" outlineLevel="1"/>
    <col min="25" max="25" width="18.1796875" style="5" customWidth="1" outlineLevel="1"/>
    <col min="26" max="26" width="17.81640625" style="5"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1062</v>
      </c>
      <c r="G13" s="16" t="s">
        <v>1063</v>
      </c>
      <c r="H13" s="16" t="s">
        <v>1064</v>
      </c>
      <c r="I13" s="16" t="s">
        <v>1065</v>
      </c>
      <c r="J13" s="16" t="s">
        <v>1066</v>
      </c>
      <c r="K13" s="16" t="s">
        <v>1067</v>
      </c>
      <c r="L13" s="16" t="s">
        <v>1068</v>
      </c>
      <c r="M13" s="16" t="s">
        <v>1062</v>
      </c>
      <c r="N13" s="16" t="s">
        <v>1063</v>
      </c>
      <c r="O13" s="16" t="s">
        <v>1064</v>
      </c>
      <c r="P13" s="16" t="s">
        <v>1065</v>
      </c>
      <c r="Q13" s="16" t="s">
        <v>1066</v>
      </c>
      <c r="R13" s="16" t="s">
        <v>1067</v>
      </c>
      <c r="S13" s="16" t="s">
        <v>1068</v>
      </c>
      <c r="T13" s="16" t="s">
        <v>1062</v>
      </c>
      <c r="U13" s="16" t="s">
        <v>1063</v>
      </c>
      <c r="V13" s="16" t="s">
        <v>1064</v>
      </c>
      <c r="W13" s="16" t="s">
        <v>1065</v>
      </c>
      <c r="X13" s="16" t="s">
        <v>1066</v>
      </c>
      <c r="Y13" s="16" t="s">
        <v>1067</v>
      </c>
      <c r="Z13" s="16" t="s">
        <v>1068</v>
      </c>
    </row>
    <row r="14" spans="1:26" hidden="1" x14ac:dyDescent="0.35">
      <c r="A14" s="5" t="s">
        <v>85</v>
      </c>
      <c r="B14" s="5">
        <v>3</v>
      </c>
      <c r="C14" s="5" t="s">
        <v>86</v>
      </c>
      <c r="D14" s="5" t="s">
        <v>87</v>
      </c>
      <c r="E14" s="5" t="s">
        <v>87</v>
      </c>
      <c r="F14" s="12">
        <v>191.9708029</v>
      </c>
      <c r="G14" s="12"/>
      <c r="H14" s="12"/>
      <c r="I14" s="12">
        <v>191.9708029</v>
      </c>
      <c r="J14" s="12"/>
      <c r="K14" s="12"/>
      <c r="L14" s="12"/>
      <c r="M14" s="17">
        <v>191.9708029</v>
      </c>
      <c r="N14" s="12"/>
      <c r="O14" s="12"/>
      <c r="P14" s="12">
        <v>191.9708029</v>
      </c>
      <c r="Q14" s="12"/>
      <c r="R14" s="12"/>
      <c r="S14" s="12"/>
      <c r="T14" s="12">
        <v>191.9708029</v>
      </c>
      <c r="U14" s="12"/>
      <c r="V14" s="12"/>
      <c r="W14" s="12">
        <v>191.9708029</v>
      </c>
      <c r="X14" s="12"/>
      <c r="Y14" s="12"/>
      <c r="Z14" s="12"/>
    </row>
    <row r="15" spans="1:26" hidden="1" x14ac:dyDescent="0.35">
      <c r="A15" s="5" t="s">
        <v>88</v>
      </c>
      <c r="B15" s="5">
        <v>3</v>
      </c>
      <c r="C15" s="5" t="s">
        <v>86</v>
      </c>
      <c r="D15" s="5" t="s">
        <v>89</v>
      </c>
      <c r="E15" s="5" t="s">
        <v>89</v>
      </c>
      <c r="F15" s="12">
        <v>449.02295850000002</v>
      </c>
      <c r="G15" s="12"/>
      <c r="H15" s="12">
        <v>449.02295850000002</v>
      </c>
      <c r="I15" s="12"/>
      <c r="J15" s="12"/>
      <c r="K15" s="12"/>
      <c r="L15" s="12"/>
      <c r="M15" s="17">
        <v>449.02295850000002</v>
      </c>
      <c r="N15" s="12"/>
      <c r="O15" s="12">
        <v>449.02295850000002</v>
      </c>
      <c r="P15" s="12"/>
      <c r="Q15" s="12"/>
      <c r="R15" s="12"/>
      <c r="S15" s="12"/>
      <c r="T15" s="12">
        <v>449.02295850000002</v>
      </c>
      <c r="U15" s="12"/>
      <c r="V15" s="12">
        <v>449.02295850000002</v>
      </c>
      <c r="W15" s="12"/>
      <c r="X15" s="12"/>
      <c r="Y15" s="12"/>
      <c r="Z15" s="12"/>
    </row>
    <row r="16" spans="1:26" hidden="1" x14ac:dyDescent="0.35">
      <c r="A16" s="5" t="s">
        <v>90</v>
      </c>
      <c r="B16" s="5">
        <v>3</v>
      </c>
      <c r="C16" s="5" t="s">
        <v>86</v>
      </c>
      <c r="D16" s="5" t="s">
        <v>91</v>
      </c>
      <c r="E16" s="5" t="s">
        <v>91</v>
      </c>
      <c r="F16" s="12">
        <v>90.571946999999994</v>
      </c>
      <c r="G16" s="12"/>
      <c r="H16" s="12"/>
      <c r="I16" s="12"/>
      <c r="J16" s="12"/>
      <c r="K16" s="12"/>
      <c r="L16" s="12">
        <v>90.571946999999994</v>
      </c>
      <c r="M16" s="17">
        <v>90.571946999999994</v>
      </c>
      <c r="N16" s="12"/>
      <c r="O16" s="12"/>
      <c r="P16" s="12"/>
      <c r="Q16" s="12"/>
      <c r="R16" s="12"/>
      <c r="S16" s="12">
        <v>90.571946999999994</v>
      </c>
      <c r="T16" s="12">
        <v>90.571946999999994</v>
      </c>
      <c r="U16" s="12"/>
      <c r="V16" s="12"/>
      <c r="W16" s="12"/>
      <c r="X16" s="12"/>
      <c r="Y16" s="12"/>
      <c r="Z16" s="12">
        <v>90.571946999999994</v>
      </c>
    </row>
    <row r="17" spans="1:26" hidden="1" x14ac:dyDescent="0.35">
      <c r="A17" s="5" t="s">
        <v>92</v>
      </c>
      <c r="B17" s="5">
        <v>3</v>
      </c>
      <c r="C17" s="5" t="s">
        <v>86</v>
      </c>
      <c r="D17" s="5" t="s">
        <v>93</v>
      </c>
      <c r="E17" s="5" t="s">
        <v>93</v>
      </c>
      <c r="F17" s="12">
        <v>8483.4840280000008</v>
      </c>
      <c r="G17" s="12"/>
      <c r="H17" s="12">
        <v>931.58480799999995</v>
      </c>
      <c r="I17" s="12"/>
      <c r="J17" s="12">
        <v>6188.6</v>
      </c>
      <c r="K17" s="12"/>
      <c r="L17" s="12">
        <v>1363.2992200000001</v>
      </c>
      <c r="M17" s="17">
        <v>7500.734348</v>
      </c>
      <c r="N17" s="12"/>
      <c r="O17" s="12">
        <v>931.58480799999995</v>
      </c>
      <c r="P17" s="12"/>
      <c r="Q17" s="12">
        <v>5205.8503199999996</v>
      </c>
      <c r="R17" s="12"/>
      <c r="S17" s="12">
        <v>1363.2992200000001</v>
      </c>
      <c r="T17" s="12">
        <v>4104.4306680000009</v>
      </c>
      <c r="U17" s="12"/>
      <c r="V17" s="12">
        <v>931.58480799999995</v>
      </c>
      <c r="W17" s="12"/>
      <c r="X17" s="12">
        <v>1809.54664</v>
      </c>
      <c r="Y17" s="12"/>
      <c r="Z17" s="12">
        <v>1363.2992200000001</v>
      </c>
    </row>
    <row r="18" spans="1:26" hidden="1" x14ac:dyDescent="0.35">
      <c r="A18" s="5" t="s">
        <v>94</v>
      </c>
      <c r="B18" s="5">
        <v>3</v>
      </c>
      <c r="C18" s="5" t="s">
        <v>86</v>
      </c>
      <c r="D18" s="5" t="s">
        <v>95</v>
      </c>
      <c r="E18" s="5" t="s">
        <v>95</v>
      </c>
      <c r="F18" s="12">
        <v>673.75155180000002</v>
      </c>
      <c r="G18" s="12"/>
      <c r="H18" s="12">
        <v>673.75155180000002</v>
      </c>
      <c r="I18" s="12"/>
      <c r="J18" s="12"/>
      <c r="K18" s="12"/>
      <c r="L18" s="12"/>
      <c r="M18" s="17">
        <v>673.75155180000002</v>
      </c>
      <c r="N18" s="12"/>
      <c r="O18" s="12">
        <v>673.75155180000002</v>
      </c>
      <c r="P18" s="12"/>
      <c r="Q18" s="12"/>
      <c r="R18" s="12"/>
      <c r="S18" s="12"/>
      <c r="T18" s="12">
        <v>673.75155180000002</v>
      </c>
      <c r="U18" s="12"/>
      <c r="V18" s="12">
        <v>673.75155180000002</v>
      </c>
      <c r="W18" s="12"/>
      <c r="X18" s="12"/>
      <c r="Y18" s="12"/>
      <c r="Z18" s="12"/>
    </row>
    <row r="19" spans="1:26" hidden="1" x14ac:dyDescent="0.35">
      <c r="A19" s="5" t="s">
        <v>96</v>
      </c>
      <c r="B19" s="5">
        <v>3</v>
      </c>
      <c r="C19" s="5" t="s">
        <v>86</v>
      </c>
      <c r="D19" s="5" t="s">
        <v>97</v>
      </c>
      <c r="E19" s="5" t="s">
        <v>97</v>
      </c>
      <c r="F19" s="12">
        <v>305.82248520000002</v>
      </c>
      <c r="G19" s="12">
        <v>305.82248520000002</v>
      </c>
      <c r="H19" s="12"/>
      <c r="I19" s="12"/>
      <c r="J19" s="12"/>
      <c r="K19" s="12"/>
      <c r="L19" s="12"/>
      <c r="M19" s="17">
        <v>305.82248520000002</v>
      </c>
      <c r="N19" s="12">
        <v>305.82248520000002</v>
      </c>
      <c r="O19" s="12"/>
      <c r="P19" s="12"/>
      <c r="Q19" s="12"/>
      <c r="R19" s="12"/>
      <c r="S19" s="12"/>
      <c r="T19" s="12">
        <v>305.82248520000002</v>
      </c>
      <c r="U19" s="12">
        <v>305.82248520000002</v>
      </c>
      <c r="V19" s="12"/>
      <c r="W19" s="12"/>
      <c r="X19" s="12"/>
      <c r="Y19" s="12"/>
      <c r="Z19" s="12"/>
    </row>
    <row r="20" spans="1:26" hidden="1" x14ac:dyDescent="0.35">
      <c r="A20" s="5" t="s">
        <v>98</v>
      </c>
      <c r="B20" s="5">
        <v>3</v>
      </c>
      <c r="C20" s="5" t="s">
        <v>86</v>
      </c>
      <c r="D20" s="5" t="s">
        <v>99</v>
      </c>
      <c r="E20" s="5" t="s">
        <v>99</v>
      </c>
      <c r="F20" s="12">
        <v>1683.2726267</v>
      </c>
      <c r="G20" s="12">
        <v>1683.2726267</v>
      </c>
      <c r="H20" s="12"/>
      <c r="I20" s="12"/>
      <c r="J20" s="12"/>
      <c r="K20" s="12"/>
      <c r="L20" s="12"/>
      <c r="M20" s="17">
        <v>1683.2726267</v>
      </c>
      <c r="N20" s="12">
        <v>1683.2726267</v>
      </c>
      <c r="O20" s="12"/>
      <c r="P20" s="12"/>
      <c r="Q20" s="12"/>
      <c r="R20" s="12"/>
      <c r="S20" s="12"/>
      <c r="T20" s="12">
        <v>1683.2726267</v>
      </c>
      <c r="U20" s="12">
        <v>1683.2726267</v>
      </c>
      <c r="V20" s="12"/>
      <c r="W20" s="12"/>
      <c r="X20" s="12"/>
      <c r="Y20" s="12"/>
      <c r="Z20" s="12"/>
    </row>
    <row r="21" spans="1:26" hidden="1" x14ac:dyDescent="0.35">
      <c r="A21" s="5" t="s">
        <v>100</v>
      </c>
      <c r="B21" s="5">
        <v>3</v>
      </c>
      <c r="C21" s="5" t="s">
        <v>86</v>
      </c>
      <c r="D21" s="5" t="s">
        <v>101</v>
      </c>
      <c r="E21" s="5" t="s">
        <v>101</v>
      </c>
      <c r="F21" s="12">
        <v>666.57153800000003</v>
      </c>
      <c r="G21" s="12"/>
      <c r="H21" s="12">
        <v>499.82487930000002</v>
      </c>
      <c r="I21" s="12">
        <v>166.74665870000001</v>
      </c>
      <c r="J21" s="12"/>
      <c r="K21" s="12"/>
      <c r="L21" s="12"/>
      <c r="M21" s="17">
        <v>666.57153800000003</v>
      </c>
      <c r="N21" s="12"/>
      <c r="O21" s="12">
        <v>499.82487930000002</v>
      </c>
      <c r="P21" s="12">
        <v>166.74665870000001</v>
      </c>
      <c r="Q21" s="12"/>
      <c r="R21" s="12"/>
      <c r="S21" s="12"/>
      <c r="T21" s="12">
        <v>666.57153800000003</v>
      </c>
      <c r="U21" s="12"/>
      <c r="V21" s="12">
        <v>499.82487930000002</v>
      </c>
      <c r="W21" s="12">
        <v>166.74665870000001</v>
      </c>
      <c r="X21" s="12"/>
      <c r="Y21" s="12"/>
      <c r="Z21" s="12"/>
    </row>
    <row r="22" spans="1:26" hidden="1" x14ac:dyDescent="0.35">
      <c r="A22" s="5" t="s">
        <v>102</v>
      </c>
      <c r="B22" s="5">
        <v>3</v>
      </c>
      <c r="C22" s="5" t="s">
        <v>86</v>
      </c>
      <c r="D22" s="5" t="s">
        <v>103</v>
      </c>
      <c r="E22" s="5" t="s">
        <v>103</v>
      </c>
      <c r="F22" s="12">
        <v>5322.1230660000001</v>
      </c>
      <c r="G22" s="12">
        <v>4895.904888</v>
      </c>
      <c r="H22" s="12"/>
      <c r="I22" s="12"/>
      <c r="J22" s="12"/>
      <c r="K22" s="12">
        <v>382.81200000000001</v>
      </c>
      <c r="L22" s="12">
        <v>43.406177999999997</v>
      </c>
      <c r="M22" s="17">
        <v>5322.1230660000001</v>
      </c>
      <c r="N22" s="12">
        <v>4895.904888</v>
      </c>
      <c r="O22" s="12"/>
      <c r="P22" s="12"/>
      <c r="Q22" s="12"/>
      <c r="R22" s="12">
        <v>382.81200000000001</v>
      </c>
      <c r="S22" s="12">
        <v>43.406177999999997</v>
      </c>
      <c r="T22" s="12">
        <v>5322.1230660000001</v>
      </c>
      <c r="U22" s="12">
        <v>4895.904888</v>
      </c>
      <c r="V22" s="12"/>
      <c r="W22" s="12"/>
      <c r="X22" s="12"/>
      <c r="Y22" s="12">
        <v>382.81200000000001</v>
      </c>
      <c r="Z22" s="12">
        <v>43.406177999999997</v>
      </c>
    </row>
    <row r="23" spans="1:26" hidden="1" x14ac:dyDescent="0.35">
      <c r="A23" s="5" t="s">
        <v>104</v>
      </c>
      <c r="B23" s="5">
        <v>3</v>
      </c>
      <c r="C23" s="5" t="s">
        <v>86</v>
      </c>
      <c r="D23" s="5" t="s">
        <v>105</v>
      </c>
      <c r="E23" s="5" t="s">
        <v>105</v>
      </c>
      <c r="F23" s="12">
        <v>564.5843824000001</v>
      </c>
      <c r="G23" s="12"/>
      <c r="H23" s="12">
        <v>346.03873700000003</v>
      </c>
      <c r="I23" s="12">
        <v>218.54564540000001</v>
      </c>
      <c r="J23" s="12"/>
      <c r="K23" s="12"/>
      <c r="L23" s="12"/>
      <c r="M23" s="17">
        <v>564.5843824000001</v>
      </c>
      <c r="N23" s="12"/>
      <c r="O23" s="12">
        <v>346.03873700000003</v>
      </c>
      <c r="P23" s="12">
        <v>218.54564540000001</v>
      </c>
      <c r="Q23" s="12"/>
      <c r="R23" s="12"/>
      <c r="S23" s="12"/>
      <c r="T23" s="12">
        <v>564.5843824000001</v>
      </c>
      <c r="U23" s="12"/>
      <c r="V23" s="12">
        <v>346.03873700000003</v>
      </c>
      <c r="W23" s="12">
        <v>218.54564540000001</v>
      </c>
      <c r="X23" s="12"/>
      <c r="Y23" s="12"/>
      <c r="Z23" s="12"/>
    </row>
    <row r="24" spans="1:26" hidden="1" x14ac:dyDescent="0.35">
      <c r="A24" s="5" t="s">
        <v>106</v>
      </c>
      <c r="B24" s="5">
        <v>3</v>
      </c>
      <c r="C24" s="5" t="s">
        <v>86</v>
      </c>
      <c r="D24" s="5" t="s">
        <v>107</v>
      </c>
      <c r="E24" s="5" t="s">
        <v>107</v>
      </c>
      <c r="F24" s="12">
        <v>505.09122550000001</v>
      </c>
      <c r="G24" s="12"/>
      <c r="H24" s="12">
        <v>505.09122550000001</v>
      </c>
      <c r="I24" s="12"/>
      <c r="J24" s="12"/>
      <c r="K24" s="12"/>
      <c r="L24" s="12"/>
      <c r="M24" s="17">
        <v>505.09122550000001</v>
      </c>
      <c r="N24" s="12"/>
      <c r="O24" s="12">
        <v>505.09122550000001</v>
      </c>
      <c r="P24" s="12"/>
      <c r="Q24" s="12"/>
      <c r="R24" s="12"/>
      <c r="S24" s="12"/>
      <c r="T24" s="12">
        <v>505.09122550000001</v>
      </c>
      <c r="U24" s="12"/>
      <c r="V24" s="12">
        <v>505.09122550000001</v>
      </c>
      <c r="W24" s="12"/>
      <c r="X24" s="12"/>
      <c r="Y24" s="12"/>
      <c r="Z24" s="12"/>
    </row>
    <row r="25" spans="1:26" hidden="1" x14ac:dyDescent="0.35">
      <c r="A25" s="5" t="s">
        <v>108</v>
      </c>
      <c r="B25" s="5">
        <v>3</v>
      </c>
      <c r="C25" s="5" t="s">
        <v>86</v>
      </c>
      <c r="D25" s="5" t="s">
        <v>109</v>
      </c>
      <c r="E25" s="5" t="s">
        <v>109</v>
      </c>
      <c r="F25" s="12">
        <v>478.2881936</v>
      </c>
      <c r="G25" s="12"/>
      <c r="H25" s="12">
        <v>478.2881936</v>
      </c>
      <c r="I25" s="12"/>
      <c r="J25" s="12"/>
      <c r="K25" s="12"/>
      <c r="L25" s="12"/>
      <c r="M25" s="17">
        <v>478.2881936</v>
      </c>
      <c r="N25" s="12"/>
      <c r="O25" s="12">
        <v>478.2881936</v>
      </c>
      <c r="P25" s="12"/>
      <c r="Q25" s="12"/>
      <c r="R25" s="12"/>
      <c r="S25" s="12"/>
      <c r="T25" s="12">
        <v>478.2881936</v>
      </c>
      <c r="U25" s="12"/>
      <c r="V25" s="12">
        <v>478.2881936</v>
      </c>
      <c r="W25" s="12"/>
      <c r="X25" s="12"/>
      <c r="Y25" s="12"/>
      <c r="Z25" s="12"/>
    </row>
    <row r="26" spans="1:26" hidden="1" x14ac:dyDescent="0.35">
      <c r="A26" s="5" t="s">
        <v>110</v>
      </c>
      <c r="B26" s="5">
        <v>3</v>
      </c>
      <c r="C26" s="5" t="s">
        <v>86</v>
      </c>
      <c r="D26" s="5" t="s">
        <v>111</v>
      </c>
      <c r="E26" s="5" t="s">
        <v>111</v>
      </c>
      <c r="F26" s="12">
        <v>330.0527558</v>
      </c>
      <c r="G26" s="12"/>
      <c r="H26" s="12">
        <v>330.0527558</v>
      </c>
      <c r="I26" s="12"/>
      <c r="J26" s="12"/>
      <c r="K26" s="12"/>
      <c r="L26" s="12"/>
      <c r="M26" s="17">
        <v>330.0527558</v>
      </c>
      <c r="N26" s="12"/>
      <c r="O26" s="12">
        <v>330.0527558</v>
      </c>
      <c r="P26" s="12"/>
      <c r="Q26" s="12"/>
      <c r="R26" s="12"/>
      <c r="S26" s="12"/>
      <c r="T26" s="12">
        <v>330.0527558</v>
      </c>
      <c r="U26" s="12"/>
      <c r="V26" s="12">
        <v>330.0527558</v>
      </c>
      <c r="W26" s="12"/>
      <c r="X26" s="12"/>
      <c r="Y26" s="12"/>
      <c r="Z26" s="12"/>
    </row>
    <row r="27" spans="1:26" hidden="1" x14ac:dyDescent="0.35">
      <c r="A27" s="5" t="s">
        <v>112</v>
      </c>
      <c r="B27" s="5">
        <v>3</v>
      </c>
      <c r="C27" s="5" t="s">
        <v>113</v>
      </c>
      <c r="D27" s="5" t="s">
        <v>114</v>
      </c>
      <c r="E27" s="5" t="s">
        <v>114</v>
      </c>
      <c r="F27" s="12">
        <v>38755.24697</v>
      </c>
      <c r="G27" s="12"/>
      <c r="H27" s="12"/>
      <c r="I27" s="12"/>
      <c r="J27" s="12">
        <v>24818.2</v>
      </c>
      <c r="K27" s="12">
        <v>552</v>
      </c>
      <c r="L27" s="12">
        <v>13385.046969999999</v>
      </c>
      <c r="M27" s="17">
        <v>34814.11681</v>
      </c>
      <c r="N27" s="12"/>
      <c r="O27" s="12"/>
      <c r="P27" s="12"/>
      <c r="Q27" s="12">
        <v>20877.06984</v>
      </c>
      <c r="R27" s="12">
        <v>552</v>
      </c>
      <c r="S27" s="12">
        <v>13385.046969999999</v>
      </c>
      <c r="T27" s="12">
        <v>21193.888650000001</v>
      </c>
      <c r="U27" s="12"/>
      <c r="V27" s="12"/>
      <c r="W27" s="12"/>
      <c r="X27" s="12">
        <v>7256.8416800000005</v>
      </c>
      <c r="Y27" s="12">
        <v>552</v>
      </c>
      <c r="Z27" s="12">
        <v>13385.046969999999</v>
      </c>
    </row>
    <row r="28" spans="1:26" hidden="1" x14ac:dyDescent="0.35">
      <c r="A28" s="5" t="s">
        <v>115</v>
      </c>
      <c r="B28" s="5">
        <v>3</v>
      </c>
      <c r="C28" s="5" t="s">
        <v>113</v>
      </c>
      <c r="D28" s="5" t="s">
        <v>116</v>
      </c>
      <c r="E28" s="5" t="s">
        <v>116</v>
      </c>
      <c r="F28" s="12">
        <v>2598.0820291999999</v>
      </c>
      <c r="G28" s="12"/>
      <c r="H28" s="12"/>
      <c r="I28" s="12">
        <v>168.7504912</v>
      </c>
      <c r="J28" s="12"/>
      <c r="K28" s="12"/>
      <c r="L28" s="12">
        <v>2429.3315379999999</v>
      </c>
      <c r="M28" s="17">
        <v>2598.0820291999999</v>
      </c>
      <c r="N28" s="12"/>
      <c r="O28" s="12"/>
      <c r="P28" s="12">
        <v>168.7504912</v>
      </c>
      <c r="Q28" s="12"/>
      <c r="R28" s="12"/>
      <c r="S28" s="12">
        <v>2429.3315379999999</v>
      </c>
      <c r="T28" s="12">
        <v>2598.0820291999999</v>
      </c>
      <c r="U28" s="12"/>
      <c r="V28" s="12"/>
      <c r="W28" s="12">
        <v>168.7504912</v>
      </c>
      <c r="X28" s="12"/>
      <c r="Y28" s="12"/>
      <c r="Z28" s="12">
        <v>2429.3315379999999</v>
      </c>
    </row>
    <row r="29" spans="1:26" hidden="1" x14ac:dyDescent="0.35">
      <c r="A29" s="5" t="s">
        <v>117</v>
      </c>
      <c r="B29" s="5">
        <v>3</v>
      </c>
      <c r="C29" s="5" t="s">
        <v>113</v>
      </c>
      <c r="D29" s="5" t="s">
        <v>118</v>
      </c>
      <c r="E29" s="5" t="s">
        <v>118</v>
      </c>
      <c r="F29" s="12">
        <v>1363.3898896999999</v>
      </c>
      <c r="G29" s="12">
        <v>949.41176470000005</v>
      </c>
      <c r="H29" s="12"/>
      <c r="I29" s="12"/>
      <c r="J29" s="12"/>
      <c r="K29" s="12"/>
      <c r="L29" s="12">
        <v>413.97812499999998</v>
      </c>
      <c r="M29" s="17">
        <v>1363.3898896999999</v>
      </c>
      <c r="N29" s="12">
        <v>949.41176470000005</v>
      </c>
      <c r="O29" s="12"/>
      <c r="P29" s="12"/>
      <c r="Q29" s="12"/>
      <c r="R29" s="12"/>
      <c r="S29" s="12">
        <v>413.97812499999998</v>
      </c>
      <c r="T29" s="12">
        <v>1363.3898896999999</v>
      </c>
      <c r="U29" s="12">
        <v>949.41176470000005</v>
      </c>
      <c r="V29" s="12"/>
      <c r="W29" s="12"/>
      <c r="X29" s="12"/>
      <c r="Y29" s="12"/>
      <c r="Z29" s="12">
        <v>413.97812499999998</v>
      </c>
    </row>
    <row r="30" spans="1:26" hidden="1" x14ac:dyDescent="0.35">
      <c r="A30" s="5" t="s">
        <v>119</v>
      </c>
      <c r="B30" s="5">
        <v>3</v>
      </c>
      <c r="C30" s="5" t="s">
        <v>113</v>
      </c>
      <c r="D30" s="5" t="s">
        <v>120</v>
      </c>
      <c r="E30" s="5" t="s">
        <v>120</v>
      </c>
      <c r="F30" s="12">
        <v>127.1646234</v>
      </c>
      <c r="G30" s="12"/>
      <c r="H30" s="12"/>
      <c r="I30" s="12"/>
      <c r="J30" s="12"/>
      <c r="K30" s="12"/>
      <c r="L30" s="12">
        <v>127.1646234</v>
      </c>
      <c r="M30" s="17">
        <v>127.1646234</v>
      </c>
      <c r="N30" s="12"/>
      <c r="O30" s="12"/>
      <c r="P30" s="12"/>
      <c r="Q30" s="12"/>
      <c r="R30" s="12"/>
      <c r="S30" s="12">
        <v>127.1646234</v>
      </c>
      <c r="T30" s="12">
        <v>127.1646234</v>
      </c>
      <c r="U30" s="12"/>
      <c r="V30" s="12"/>
      <c r="W30" s="12"/>
      <c r="X30" s="12"/>
      <c r="Y30" s="12"/>
      <c r="Z30" s="12">
        <v>127.1646234</v>
      </c>
    </row>
    <row r="31" spans="1:26" hidden="1" x14ac:dyDescent="0.35">
      <c r="A31" s="5" t="s">
        <v>121</v>
      </c>
      <c r="B31" s="5">
        <v>3</v>
      </c>
      <c r="C31" s="5" t="s">
        <v>113</v>
      </c>
      <c r="D31" s="5" t="s">
        <v>122</v>
      </c>
      <c r="E31" s="5" t="s">
        <v>122</v>
      </c>
      <c r="F31" s="12">
        <v>5400</v>
      </c>
      <c r="G31" s="12">
        <v>5300</v>
      </c>
      <c r="H31" s="12"/>
      <c r="I31" s="12"/>
      <c r="J31" s="12"/>
      <c r="K31" s="12"/>
      <c r="L31" s="12">
        <v>100</v>
      </c>
      <c r="M31" s="17">
        <v>5400</v>
      </c>
      <c r="N31" s="12">
        <v>5300</v>
      </c>
      <c r="O31" s="12"/>
      <c r="P31" s="12"/>
      <c r="Q31" s="12"/>
      <c r="R31" s="12"/>
      <c r="S31" s="12">
        <v>100</v>
      </c>
      <c r="T31" s="12">
        <v>5400</v>
      </c>
      <c r="U31" s="12">
        <v>5300</v>
      </c>
      <c r="V31" s="12"/>
      <c r="W31" s="12"/>
      <c r="X31" s="12"/>
      <c r="Y31" s="12"/>
      <c r="Z31" s="12">
        <v>100</v>
      </c>
    </row>
    <row r="32" spans="1:26" hidden="1" x14ac:dyDescent="0.35">
      <c r="A32" s="5" t="s">
        <v>123</v>
      </c>
      <c r="B32" s="5">
        <v>3</v>
      </c>
      <c r="C32" s="5" t="s">
        <v>113</v>
      </c>
      <c r="D32" s="5" t="s">
        <v>124</v>
      </c>
      <c r="E32" s="5" t="s">
        <v>124</v>
      </c>
      <c r="F32" s="12">
        <v>1199.3315379999999</v>
      </c>
      <c r="G32" s="12"/>
      <c r="H32" s="12"/>
      <c r="I32" s="12"/>
      <c r="J32" s="12"/>
      <c r="K32" s="12"/>
      <c r="L32" s="12">
        <v>1199.3315379999999</v>
      </c>
      <c r="M32" s="17">
        <v>1199.3315379999999</v>
      </c>
      <c r="N32" s="12"/>
      <c r="O32" s="12"/>
      <c r="P32" s="12"/>
      <c r="Q32" s="12"/>
      <c r="R32" s="12"/>
      <c r="S32" s="12">
        <v>1199.3315379999999</v>
      </c>
      <c r="T32" s="12">
        <v>1199.3315379999999</v>
      </c>
      <c r="U32" s="12"/>
      <c r="V32" s="12"/>
      <c r="W32" s="12"/>
      <c r="X32" s="12"/>
      <c r="Y32" s="12"/>
      <c r="Z32" s="12">
        <v>1199.3315379999999</v>
      </c>
    </row>
    <row r="33" spans="1:26" hidden="1" x14ac:dyDescent="0.35">
      <c r="A33" s="5" t="s">
        <v>125</v>
      </c>
      <c r="B33" s="5">
        <v>3</v>
      </c>
      <c r="C33" s="5" t="s">
        <v>113</v>
      </c>
      <c r="D33" s="5" t="s">
        <v>126</v>
      </c>
      <c r="E33" s="5" t="s">
        <v>126</v>
      </c>
      <c r="F33" s="12">
        <v>43.406177999999997</v>
      </c>
      <c r="G33" s="12"/>
      <c r="H33" s="12"/>
      <c r="I33" s="12"/>
      <c r="J33" s="12"/>
      <c r="K33" s="12"/>
      <c r="L33" s="12">
        <v>43.406177999999997</v>
      </c>
      <c r="M33" s="17">
        <v>43.406177999999997</v>
      </c>
      <c r="N33" s="12"/>
      <c r="O33" s="12"/>
      <c r="P33" s="12"/>
      <c r="Q33" s="12"/>
      <c r="R33" s="12"/>
      <c r="S33" s="12">
        <v>43.406177999999997</v>
      </c>
      <c r="T33" s="12">
        <v>43.406177999999997</v>
      </c>
      <c r="U33" s="12"/>
      <c r="V33" s="12"/>
      <c r="W33" s="12"/>
      <c r="X33" s="12"/>
      <c r="Y33" s="12"/>
      <c r="Z33" s="12">
        <v>43.406177999999997</v>
      </c>
    </row>
    <row r="34" spans="1:26" hidden="1" x14ac:dyDescent="0.35">
      <c r="A34" s="5" t="s">
        <v>127</v>
      </c>
      <c r="B34" s="5">
        <v>3</v>
      </c>
      <c r="C34" s="5" t="s">
        <v>113</v>
      </c>
      <c r="D34" s="5" t="s">
        <v>128</v>
      </c>
      <c r="E34" s="5" t="s">
        <v>128</v>
      </c>
      <c r="F34" s="12">
        <v>1979.9790234</v>
      </c>
      <c r="G34" s="12"/>
      <c r="H34" s="12">
        <v>1374.354646</v>
      </c>
      <c r="I34" s="12">
        <v>202.459754</v>
      </c>
      <c r="J34" s="12"/>
      <c r="K34" s="12">
        <v>276</v>
      </c>
      <c r="L34" s="12">
        <v>127.1646234</v>
      </c>
      <c r="M34" s="17">
        <v>1979.9790234</v>
      </c>
      <c r="N34" s="12"/>
      <c r="O34" s="12">
        <v>1374.354646</v>
      </c>
      <c r="P34" s="12">
        <v>202.459754</v>
      </c>
      <c r="Q34" s="12"/>
      <c r="R34" s="12">
        <v>276</v>
      </c>
      <c r="S34" s="12">
        <v>127.1646234</v>
      </c>
      <c r="T34" s="12">
        <v>1979.9790234</v>
      </c>
      <c r="U34" s="12"/>
      <c r="V34" s="12">
        <v>1374.354646</v>
      </c>
      <c r="W34" s="12">
        <v>202.459754</v>
      </c>
      <c r="X34" s="12"/>
      <c r="Y34" s="12">
        <v>276</v>
      </c>
      <c r="Z34" s="12">
        <v>127.1646234</v>
      </c>
    </row>
    <row r="35" spans="1:26" hidden="1" x14ac:dyDescent="0.35">
      <c r="A35" s="5" t="s">
        <v>129</v>
      </c>
      <c r="B35" s="5">
        <v>3</v>
      </c>
      <c r="C35" s="5" t="s">
        <v>113</v>
      </c>
      <c r="D35" s="5" t="s">
        <v>130</v>
      </c>
      <c r="E35" s="5" t="s">
        <v>130</v>
      </c>
      <c r="F35" s="12">
        <v>2616.1715330000002</v>
      </c>
      <c r="G35" s="12"/>
      <c r="H35" s="12">
        <v>2616.1715330000002</v>
      </c>
      <c r="I35" s="12"/>
      <c r="J35" s="12"/>
      <c r="K35" s="12"/>
      <c r="L35" s="12"/>
      <c r="M35" s="17">
        <v>2616.1715330000002</v>
      </c>
      <c r="N35" s="12"/>
      <c r="O35" s="12">
        <v>2616.1715330000002</v>
      </c>
      <c r="P35" s="12"/>
      <c r="Q35" s="12"/>
      <c r="R35" s="12"/>
      <c r="S35" s="12"/>
      <c r="T35" s="12">
        <v>2616.1715330000002</v>
      </c>
      <c r="U35" s="12"/>
      <c r="V35" s="12">
        <v>2616.1715330000002</v>
      </c>
      <c r="W35" s="12"/>
      <c r="X35" s="12"/>
      <c r="Y35" s="12"/>
      <c r="Z35" s="12"/>
    </row>
    <row r="36" spans="1:26" hidden="1" x14ac:dyDescent="0.35">
      <c r="A36" s="5" t="s">
        <v>131</v>
      </c>
      <c r="B36" s="5">
        <v>3</v>
      </c>
      <c r="C36" s="5" t="s">
        <v>113</v>
      </c>
      <c r="D36" s="5" t="s">
        <v>132</v>
      </c>
      <c r="E36" s="5" t="s">
        <v>132</v>
      </c>
      <c r="F36" s="12">
        <v>1740.5882349999999</v>
      </c>
      <c r="G36" s="12">
        <v>1740.5882349999999</v>
      </c>
      <c r="H36" s="12"/>
      <c r="I36" s="12"/>
      <c r="J36" s="12"/>
      <c r="K36" s="12"/>
      <c r="L36" s="12"/>
      <c r="M36" s="17">
        <v>1740.5882349999999</v>
      </c>
      <c r="N36" s="12">
        <v>1740.5882349999999</v>
      </c>
      <c r="O36" s="12"/>
      <c r="P36" s="12"/>
      <c r="Q36" s="12"/>
      <c r="R36" s="12"/>
      <c r="S36" s="12"/>
      <c r="T36" s="12">
        <v>1740.5882349999999</v>
      </c>
      <c r="U36" s="12">
        <v>1740.5882349999999</v>
      </c>
      <c r="V36" s="12"/>
      <c r="W36" s="12"/>
      <c r="X36" s="12"/>
      <c r="Y36" s="12"/>
      <c r="Z36" s="12"/>
    </row>
    <row r="37" spans="1:26" hidden="1" x14ac:dyDescent="0.35">
      <c r="A37" s="5" t="s">
        <v>133</v>
      </c>
      <c r="B37" s="5">
        <v>3</v>
      </c>
      <c r="C37" s="5" t="s">
        <v>113</v>
      </c>
      <c r="D37" s="5" t="s">
        <v>134</v>
      </c>
      <c r="E37" s="5" t="s">
        <v>134</v>
      </c>
      <c r="F37" s="12">
        <v>474.75585775000002</v>
      </c>
      <c r="G37" s="12"/>
      <c r="H37" s="12"/>
      <c r="I37" s="12">
        <v>49.755857749999997</v>
      </c>
      <c r="J37" s="12"/>
      <c r="K37" s="12"/>
      <c r="L37" s="12">
        <v>425</v>
      </c>
      <c r="M37" s="17">
        <v>474.75585775000002</v>
      </c>
      <c r="N37" s="12"/>
      <c r="O37" s="12"/>
      <c r="P37" s="12">
        <v>49.755857749999997</v>
      </c>
      <c r="Q37" s="12"/>
      <c r="R37" s="12"/>
      <c r="S37" s="12">
        <v>425</v>
      </c>
      <c r="T37" s="12">
        <v>474.75585775000002</v>
      </c>
      <c r="U37" s="12"/>
      <c r="V37" s="12"/>
      <c r="W37" s="12">
        <v>49.755857749999997</v>
      </c>
      <c r="X37" s="12"/>
      <c r="Y37" s="12"/>
      <c r="Z37" s="12">
        <v>425</v>
      </c>
    </row>
    <row r="38" spans="1:26" hidden="1" x14ac:dyDescent="0.35">
      <c r="A38" s="5" t="s">
        <v>135</v>
      </c>
      <c r="B38" s="5">
        <v>3</v>
      </c>
      <c r="C38" s="5" t="s">
        <v>113</v>
      </c>
      <c r="D38" s="5" t="s">
        <v>136</v>
      </c>
      <c r="E38" s="5" t="s">
        <v>136</v>
      </c>
      <c r="F38" s="12">
        <v>75.214978500000001</v>
      </c>
      <c r="G38" s="12"/>
      <c r="H38" s="12"/>
      <c r="I38" s="12">
        <v>75.214978500000001</v>
      </c>
      <c r="J38" s="12"/>
      <c r="K38" s="12"/>
      <c r="L38" s="12"/>
      <c r="M38" s="17">
        <v>75.214978500000001</v>
      </c>
      <c r="N38" s="12"/>
      <c r="O38" s="12"/>
      <c r="P38" s="12">
        <v>75.214978500000001</v>
      </c>
      <c r="Q38" s="12"/>
      <c r="R38" s="12"/>
      <c r="S38" s="12"/>
      <c r="T38" s="12">
        <v>75.214978500000001</v>
      </c>
      <c r="U38" s="12"/>
      <c r="V38" s="12"/>
      <c r="W38" s="12">
        <v>75.214978500000001</v>
      </c>
      <c r="X38" s="12"/>
      <c r="Y38" s="12"/>
      <c r="Z38" s="12"/>
    </row>
    <row r="39" spans="1:26" hidden="1" x14ac:dyDescent="0.35">
      <c r="A39" s="5" t="s">
        <v>137</v>
      </c>
      <c r="B39" s="5">
        <v>3</v>
      </c>
      <c r="C39" s="5" t="s">
        <v>113</v>
      </c>
      <c r="D39" s="5" t="s">
        <v>138</v>
      </c>
      <c r="E39" s="5" t="s">
        <v>138</v>
      </c>
      <c r="F39" s="12">
        <v>1547.5087000000001</v>
      </c>
      <c r="G39" s="12"/>
      <c r="H39" s="12">
        <v>1547.5087000000001</v>
      </c>
      <c r="I39" s="12"/>
      <c r="J39" s="12"/>
      <c r="K39" s="12"/>
      <c r="L39" s="12"/>
      <c r="M39" s="17">
        <v>1547.5087000000001</v>
      </c>
      <c r="N39" s="12"/>
      <c r="O39" s="12">
        <v>1547.5087000000001</v>
      </c>
      <c r="P39" s="12"/>
      <c r="Q39" s="12"/>
      <c r="R39" s="12"/>
      <c r="S39" s="12"/>
      <c r="T39" s="12">
        <v>1547.5087000000001</v>
      </c>
      <c r="U39" s="12"/>
      <c r="V39" s="12">
        <v>1547.5087000000001</v>
      </c>
      <c r="W39" s="12"/>
      <c r="X39" s="12"/>
      <c r="Y39" s="12"/>
      <c r="Z39" s="12"/>
    </row>
    <row r="40" spans="1:26" hidden="1" x14ac:dyDescent="0.35">
      <c r="A40" s="5" t="s">
        <v>139</v>
      </c>
      <c r="B40" s="5">
        <v>3</v>
      </c>
      <c r="C40" s="5" t="s">
        <v>113</v>
      </c>
      <c r="D40" s="5" t="s">
        <v>140</v>
      </c>
      <c r="E40" s="5" t="s">
        <v>140</v>
      </c>
      <c r="F40" s="12">
        <v>148.8653382</v>
      </c>
      <c r="G40" s="12"/>
      <c r="H40" s="12"/>
      <c r="I40" s="12">
        <v>148.8653382</v>
      </c>
      <c r="J40" s="12"/>
      <c r="K40" s="12"/>
      <c r="L40" s="12"/>
      <c r="M40" s="17">
        <v>148.8653382</v>
      </c>
      <c r="N40" s="12"/>
      <c r="O40" s="12"/>
      <c r="P40" s="12">
        <v>148.8653382</v>
      </c>
      <c r="Q40" s="12"/>
      <c r="R40" s="12"/>
      <c r="S40" s="12"/>
      <c r="T40" s="12">
        <v>148.8653382</v>
      </c>
      <c r="U40" s="12"/>
      <c r="V40" s="12"/>
      <c r="W40" s="12">
        <v>148.8653382</v>
      </c>
      <c r="X40" s="12"/>
      <c r="Y40" s="12"/>
      <c r="Z40" s="12"/>
    </row>
    <row r="41" spans="1:26" hidden="1" x14ac:dyDescent="0.35">
      <c r="A41" s="5" t="s">
        <v>141</v>
      </c>
      <c r="B41" s="5">
        <v>3</v>
      </c>
      <c r="C41" s="5" t="s">
        <v>113</v>
      </c>
      <c r="D41" s="5" t="s">
        <v>142</v>
      </c>
      <c r="E41" s="5" t="s">
        <v>142</v>
      </c>
      <c r="F41" s="12">
        <v>1886.7568762000001</v>
      </c>
      <c r="G41" s="12"/>
      <c r="H41" s="12"/>
      <c r="I41" s="12">
        <v>756.75687619999997</v>
      </c>
      <c r="J41" s="12"/>
      <c r="K41" s="12"/>
      <c r="L41" s="12">
        <v>1130</v>
      </c>
      <c r="M41" s="17">
        <v>1886.7568762000001</v>
      </c>
      <c r="N41" s="12"/>
      <c r="O41" s="12"/>
      <c r="P41" s="12">
        <v>756.75687619999997</v>
      </c>
      <c r="Q41" s="12"/>
      <c r="R41" s="12"/>
      <c r="S41" s="12">
        <v>1130</v>
      </c>
      <c r="T41" s="12">
        <v>1886.7568762000001</v>
      </c>
      <c r="U41" s="12"/>
      <c r="V41" s="12"/>
      <c r="W41" s="12">
        <v>756.75687619999997</v>
      </c>
      <c r="X41" s="12"/>
      <c r="Y41" s="12"/>
      <c r="Z41" s="12">
        <v>1130</v>
      </c>
    </row>
    <row r="42" spans="1:26" hidden="1" x14ac:dyDescent="0.35">
      <c r="A42" s="5" t="s">
        <v>143</v>
      </c>
      <c r="B42" s="5">
        <v>3</v>
      </c>
      <c r="C42" s="5" t="s">
        <v>144</v>
      </c>
      <c r="D42" s="5" t="s">
        <v>145</v>
      </c>
      <c r="E42" s="5" t="s">
        <v>146</v>
      </c>
      <c r="F42" s="12">
        <v>619.36064350000004</v>
      </c>
      <c r="G42" s="12"/>
      <c r="H42" s="12">
        <v>619.36064350000004</v>
      </c>
      <c r="I42" s="12"/>
      <c r="J42" s="12"/>
      <c r="K42" s="12"/>
      <c r="L42" s="12"/>
      <c r="M42" s="17">
        <v>619.36064350000004</v>
      </c>
      <c r="N42" s="12"/>
      <c r="O42" s="12">
        <v>619.36064350000004</v>
      </c>
      <c r="P42" s="12"/>
      <c r="Q42" s="12"/>
      <c r="R42" s="12"/>
      <c r="S42" s="12"/>
      <c r="T42" s="12">
        <v>619.36064350000004</v>
      </c>
      <c r="U42" s="12"/>
      <c r="V42" s="12">
        <v>619.36064350000004</v>
      </c>
      <c r="W42" s="12"/>
      <c r="X42" s="12"/>
      <c r="Y42" s="12"/>
      <c r="Z42" s="12"/>
    </row>
    <row r="43" spans="1:26" hidden="1" x14ac:dyDescent="0.35">
      <c r="A43" s="5" t="s">
        <v>147</v>
      </c>
      <c r="B43" s="5">
        <v>3</v>
      </c>
      <c r="C43" s="5" t="s">
        <v>144</v>
      </c>
      <c r="D43" s="5" t="s">
        <v>148</v>
      </c>
      <c r="E43" s="5" t="s">
        <v>149</v>
      </c>
      <c r="F43" s="12">
        <v>125.1491518</v>
      </c>
      <c r="G43" s="12"/>
      <c r="H43" s="12"/>
      <c r="I43" s="12">
        <v>125.1491518</v>
      </c>
      <c r="J43" s="12"/>
      <c r="K43" s="12"/>
      <c r="L43" s="12"/>
      <c r="M43" s="17">
        <v>125.1491518</v>
      </c>
      <c r="N43" s="12"/>
      <c r="O43" s="12"/>
      <c r="P43" s="12">
        <v>125.1491518</v>
      </c>
      <c r="Q43" s="12"/>
      <c r="R43" s="12"/>
      <c r="S43" s="12"/>
      <c r="T43" s="12">
        <v>125.1491518</v>
      </c>
      <c r="U43" s="12"/>
      <c r="V43" s="12"/>
      <c r="W43" s="12">
        <v>125.1491518</v>
      </c>
      <c r="X43" s="12"/>
      <c r="Y43" s="12"/>
      <c r="Z43" s="12"/>
    </row>
    <row r="44" spans="1:26" hidden="1" x14ac:dyDescent="0.35">
      <c r="A44" s="5" t="s">
        <v>150</v>
      </c>
      <c r="B44" s="5">
        <v>3</v>
      </c>
      <c r="C44" s="5" t="s">
        <v>144</v>
      </c>
      <c r="D44" s="5" t="s">
        <v>151</v>
      </c>
      <c r="E44" s="5" t="s">
        <v>152</v>
      </c>
      <c r="F44" s="12">
        <v>748.13509239999996</v>
      </c>
      <c r="G44" s="12"/>
      <c r="H44" s="12">
        <v>748.13509239999996</v>
      </c>
      <c r="I44" s="12"/>
      <c r="J44" s="12"/>
      <c r="K44" s="12"/>
      <c r="L44" s="12"/>
      <c r="M44" s="17">
        <v>748.13509239999996</v>
      </c>
      <c r="N44" s="12"/>
      <c r="O44" s="12">
        <v>748.13509239999996</v>
      </c>
      <c r="P44" s="12"/>
      <c r="Q44" s="12"/>
      <c r="R44" s="12"/>
      <c r="S44" s="12"/>
      <c r="T44" s="12">
        <v>748.13509239999996</v>
      </c>
      <c r="U44" s="12"/>
      <c r="V44" s="12">
        <v>748.13509239999996</v>
      </c>
      <c r="W44" s="12"/>
      <c r="X44" s="12"/>
      <c r="Y44" s="12"/>
      <c r="Z44" s="12"/>
    </row>
    <row r="45" spans="1:26" hidden="1" x14ac:dyDescent="0.35">
      <c r="A45" s="5" t="s">
        <v>153</v>
      </c>
      <c r="B45" s="5">
        <v>3</v>
      </c>
      <c r="C45" s="5" t="s">
        <v>144</v>
      </c>
      <c r="D45" s="5" t="s">
        <v>154</v>
      </c>
      <c r="E45" s="5" t="s">
        <v>155</v>
      </c>
      <c r="F45" s="12">
        <v>1371.669212</v>
      </c>
      <c r="G45" s="12"/>
      <c r="H45" s="12">
        <v>1092.219212</v>
      </c>
      <c r="I45" s="12"/>
      <c r="J45" s="12"/>
      <c r="K45" s="12">
        <v>279.45</v>
      </c>
      <c r="L45" s="12"/>
      <c r="M45" s="17">
        <v>1371.669212</v>
      </c>
      <c r="N45" s="12"/>
      <c r="O45" s="12">
        <v>1092.219212</v>
      </c>
      <c r="P45" s="12"/>
      <c r="Q45" s="12"/>
      <c r="R45" s="12">
        <v>279.45</v>
      </c>
      <c r="S45" s="12"/>
      <c r="T45" s="12">
        <v>1371.669212</v>
      </c>
      <c r="U45" s="12"/>
      <c r="V45" s="12">
        <v>1092.219212</v>
      </c>
      <c r="W45" s="12"/>
      <c r="X45" s="12"/>
      <c r="Y45" s="12">
        <v>279.45</v>
      </c>
      <c r="Z45" s="12"/>
    </row>
    <row r="46" spans="1:26" hidden="1" x14ac:dyDescent="0.35">
      <c r="A46" s="5" t="s">
        <v>156</v>
      </c>
      <c r="B46" s="5">
        <v>3</v>
      </c>
      <c r="C46" s="5" t="s">
        <v>144</v>
      </c>
      <c r="D46" s="5" t="s">
        <v>157</v>
      </c>
      <c r="E46" s="5" t="s">
        <v>158</v>
      </c>
      <c r="F46" s="12">
        <v>75.428290500000003</v>
      </c>
      <c r="G46" s="12"/>
      <c r="H46" s="12"/>
      <c r="I46" s="12">
        <v>75.428290500000003</v>
      </c>
      <c r="J46" s="12"/>
      <c r="K46" s="12"/>
      <c r="L46" s="12"/>
      <c r="M46" s="17">
        <v>75.428290500000003</v>
      </c>
      <c r="N46" s="12"/>
      <c r="O46" s="12"/>
      <c r="P46" s="12">
        <v>75.428290500000003</v>
      </c>
      <c r="Q46" s="12"/>
      <c r="R46" s="12"/>
      <c r="S46" s="12"/>
      <c r="T46" s="12">
        <v>75.428290500000003</v>
      </c>
      <c r="U46" s="12"/>
      <c r="V46" s="12"/>
      <c r="W46" s="12">
        <v>75.428290500000003</v>
      </c>
      <c r="X46" s="12"/>
      <c r="Y46" s="12"/>
      <c r="Z46" s="12"/>
    </row>
    <row r="47" spans="1:26" hidden="1" x14ac:dyDescent="0.35">
      <c r="A47" s="5" t="s">
        <v>159</v>
      </c>
      <c r="B47" s="5">
        <v>3</v>
      </c>
      <c r="C47" s="5" t="s">
        <v>144</v>
      </c>
      <c r="D47" s="5" t="s">
        <v>160</v>
      </c>
      <c r="E47" s="5" t="s">
        <v>161</v>
      </c>
      <c r="F47" s="12">
        <v>713.1031729</v>
      </c>
      <c r="G47" s="12"/>
      <c r="H47" s="12"/>
      <c r="I47" s="12">
        <v>713.1031729</v>
      </c>
      <c r="J47" s="12"/>
      <c r="K47" s="12"/>
      <c r="L47" s="12"/>
      <c r="M47" s="17">
        <v>713.1031729</v>
      </c>
      <c r="N47" s="12"/>
      <c r="O47" s="12"/>
      <c r="P47" s="12">
        <v>713.1031729</v>
      </c>
      <c r="Q47" s="12"/>
      <c r="R47" s="12"/>
      <c r="S47" s="12"/>
      <c r="T47" s="12">
        <v>713.1031729</v>
      </c>
      <c r="U47" s="12"/>
      <c r="V47" s="12"/>
      <c r="W47" s="12">
        <v>713.1031729</v>
      </c>
      <c r="X47" s="12"/>
      <c r="Y47" s="12"/>
      <c r="Z47" s="12"/>
    </row>
    <row r="48" spans="1:26" hidden="1" x14ac:dyDescent="0.35">
      <c r="A48" s="5" t="s">
        <v>162</v>
      </c>
      <c r="B48" s="5">
        <v>3</v>
      </c>
      <c r="C48" s="5" t="s">
        <v>144</v>
      </c>
      <c r="D48" s="5" t="s">
        <v>163</v>
      </c>
      <c r="E48" s="5" t="s">
        <v>164</v>
      </c>
      <c r="F48" s="12">
        <v>6252.4</v>
      </c>
      <c r="G48" s="12"/>
      <c r="H48" s="12"/>
      <c r="I48" s="12"/>
      <c r="J48" s="12">
        <v>6252.4</v>
      </c>
      <c r="K48" s="12"/>
      <c r="L48" s="12"/>
      <c r="M48" s="17">
        <v>5259.5188799999996</v>
      </c>
      <c r="N48" s="12"/>
      <c r="O48" s="12"/>
      <c r="P48" s="12"/>
      <c r="Q48" s="12">
        <v>5259.5188799999996</v>
      </c>
      <c r="R48" s="12"/>
      <c r="S48" s="12"/>
      <c r="T48" s="12">
        <v>1828.2017599999999</v>
      </c>
      <c r="U48" s="12"/>
      <c r="V48" s="12"/>
      <c r="W48" s="12"/>
      <c r="X48" s="12">
        <v>1828.2017599999999</v>
      </c>
      <c r="Y48" s="12"/>
      <c r="Z48" s="12"/>
    </row>
    <row r="49" spans="1:26" hidden="1" x14ac:dyDescent="0.35">
      <c r="A49" s="5" t="s">
        <v>165</v>
      </c>
      <c r="B49" s="5">
        <v>3</v>
      </c>
      <c r="C49" s="5" t="s">
        <v>144</v>
      </c>
      <c r="D49" s="5" t="s">
        <v>166</v>
      </c>
      <c r="E49" s="5" t="s">
        <v>167</v>
      </c>
      <c r="F49" s="12">
        <v>122.9010432</v>
      </c>
      <c r="G49" s="12"/>
      <c r="H49" s="12"/>
      <c r="I49" s="12">
        <v>122.9010432</v>
      </c>
      <c r="J49" s="12"/>
      <c r="K49" s="12"/>
      <c r="L49" s="12"/>
      <c r="M49" s="17">
        <v>122.9010432</v>
      </c>
      <c r="N49" s="12"/>
      <c r="O49" s="12"/>
      <c r="P49" s="12">
        <v>122.9010432</v>
      </c>
      <c r="Q49" s="12"/>
      <c r="R49" s="12"/>
      <c r="S49" s="12"/>
      <c r="T49" s="12">
        <v>122.9010432</v>
      </c>
      <c r="U49" s="12"/>
      <c r="V49" s="12"/>
      <c r="W49" s="12">
        <v>122.9010432</v>
      </c>
      <c r="X49" s="12"/>
      <c r="Y49" s="12"/>
      <c r="Z49" s="12"/>
    </row>
    <row r="50" spans="1:26" hidden="1" x14ac:dyDescent="0.35">
      <c r="A50" s="5" t="s">
        <v>168</v>
      </c>
      <c r="B50" s="5">
        <v>3</v>
      </c>
      <c r="C50" s="5" t="s">
        <v>144</v>
      </c>
      <c r="D50" s="5" t="s">
        <v>169</v>
      </c>
      <c r="E50" s="5" t="s">
        <v>170</v>
      </c>
      <c r="F50" s="12">
        <v>666</v>
      </c>
      <c r="G50" s="12">
        <v>666</v>
      </c>
      <c r="H50" s="12"/>
      <c r="I50" s="12"/>
      <c r="J50" s="12"/>
      <c r="K50" s="12"/>
      <c r="L50" s="12"/>
      <c r="M50" s="17">
        <v>666</v>
      </c>
      <c r="N50" s="12">
        <v>666</v>
      </c>
      <c r="O50" s="12"/>
      <c r="P50" s="12"/>
      <c r="Q50" s="12"/>
      <c r="R50" s="12"/>
      <c r="S50" s="12"/>
      <c r="T50" s="12">
        <v>666</v>
      </c>
      <c r="U50" s="12">
        <v>666</v>
      </c>
      <c r="V50" s="12"/>
      <c r="W50" s="12"/>
      <c r="X50" s="12"/>
      <c r="Y50" s="12"/>
      <c r="Z50" s="12"/>
    </row>
    <row r="51" spans="1:26" hidden="1" x14ac:dyDescent="0.35">
      <c r="A51" s="5" t="s">
        <v>171</v>
      </c>
      <c r="B51" s="5">
        <v>3</v>
      </c>
      <c r="C51" s="5" t="s">
        <v>144</v>
      </c>
      <c r="D51" s="5" t="s">
        <v>172</v>
      </c>
      <c r="E51" s="5" t="s">
        <v>173</v>
      </c>
      <c r="F51" s="12">
        <v>379.61953799999998</v>
      </c>
      <c r="G51" s="12"/>
      <c r="H51" s="12"/>
      <c r="I51" s="12">
        <v>379.61953799999998</v>
      </c>
      <c r="J51" s="12"/>
      <c r="K51" s="12"/>
      <c r="L51" s="12"/>
      <c r="M51" s="17">
        <v>379.61953799999998</v>
      </c>
      <c r="N51" s="12"/>
      <c r="O51" s="12"/>
      <c r="P51" s="12">
        <v>379.61953799999998</v>
      </c>
      <c r="Q51" s="12"/>
      <c r="R51" s="12"/>
      <c r="S51" s="12"/>
      <c r="T51" s="12">
        <v>379.61953799999998</v>
      </c>
      <c r="U51" s="12"/>
      <c r="V51" s="12"/>
      <c r="W51" s="12">
        <v>379.61953799999998</v>
      </c>
      <c r="X51" s="12"/>
      <c r="Y51" s="12"/>
      <c r="Z51" s="12"/>
    </row>
    <row r="52" spans="1:26" hidden="1" x14ac:dyDescent="0.35">
      <c r="A52" s="5" t="s">
        <v>174</v>
      </c>
      <c r="B52" s="5">
        <v>3</v>
      </c>
      <c r="C52" s="5" t="s">
        <v>144</v>
      </c>
      <c r="D52" s="5" t="s">
        <v>175</v>
      </c>
      <c r="E52" s="5" t="s">
        <v>176</v>
      </c>
      <c r="F52" s="12">
        <v>310.5</v>
      </c>
      <c r="G52" s="12"/>
      <c r="H52" s="12"/>
      <c r="I52" s="12"/>
      <c r="J52" s="12"/>
      <c r="K52" s="12">
        <v>310.5</v>
      </c>
      <c r="L52" s="12"/>
      <c r="M52" s="17">
        <v>310.5</v>
      </c>
      <c r="N52" s="12"/>
      <c r="O52" s="12"/>
      <c r="P52" s="12"/>
      <c r="Q52" s="12"/>
      <c r="R52" s="12">
        <v>310.5</v>
      </c>
      <c r="S52" s="12"/>
      <c r="T52" s="12">
        <v>310.5</v>
      </c>
      <c r="U52" s="12"/>
      <c r="V52" s="12"/>
      <c r="W52" s="12"/>
      <c r="X52" s="12"/>
      <c r="Y52" s="12">
        <v>310.5</v>
      </c>
      <c r="Z52" s="12"/>
    </row>
    <row r="53" spans="1:26" hidden="1" x14ac:dyDescent="0.35">
      <c r="A53" s="5" t="s">
        <v>177</v>
      </c>
      <c r="B53" s="5">
        <v>3</v>
      </c>
      <c r="C53" s="5" t="s">
        <v>178</v>
      </c>
      <c r="D53" s="5" t="s">
        <v>179</v>
      </c>
      <c r="E53" s="5" t="s">
        <v>180</v>
      </c>
      <c r="F53" s="12">
        <v>1983.7083250000001</v>
      </c>
      <c r="G53" s="12"/>
      <c r="H53" s="12">
        <v>1983.7083250000001</v>
      </c>
      <c r="I53" s="12"/>
      <c r="J53" s="12"/>
      <c r="K53" s="12"/>
      <c r="L53" s="12"/>
      <c r="M53" s="17">
        <v>1983.7083250000001</v>
      </c>
      <c r="N53" s="12"/>
      <c r="O53" s="12">
        <v>1983.7083250000001</v>
      </c>
      <c r="P53" s="12"/>
      <c r="Q53" s="12"/>
      <c r="R53" s="12"/>
      <c r="S53" s="12"/>
      <c r="T53" s="12">
        <v>1983.7083250000001</v>
      </c>
      <c r="U53" s="12"/>
      <c r="V53" s="12">
        <v>1983.7083250000001</v>
      </c>
      <c r="W53" s="12"/>
      <c r="X53" s="12"/>
      <c r="Y53" s="12"/>
      <c r="Z53" s="12"/>
    </row>
    <row r="54" spans="1:26" hidden="1" x14ac:dyDescent="0.35">
      <c r="A54" s="5" t="s">
        <v>181</v>
      </c>
      <c r="B54" s="5">
        <v>3</v>
      </c>
      <c r="C54" s="5" t="s">
        <v>182</v>
      </c>
      <c r="D54" s="5" t="s">
        <v>183</v>
      </c>
      <c r="E54" s="5" t="s">
        <v>183</v>
      </c>
      <c r="F54" s="12">
        <v>747.54350109999996</v>
      </c>
      <c r="G54" s="12"/>
      <c r="H54" s="12">
        <v>747.54350109999996</v>
      </c>
      <c r="I54" s="12"/>
      <c r="J54" s="12"/>
      <c r="K54" s="12"/>
      <c r="L54" s="12"/>
      <c r="M54" s="17">
        <v>747.54350109999996</v>
      </c>
      <c r="N54" s="12"/>
      <c r="O54" s="12">
        <v>747.54350109999996</v>
      </c>
      <c r="P54" s="12"/>
      <c r="Q54" s="12"/>
      <c r="R54" s="12"/>
      <c r="S54" s="12"/>
      <c r="T54" s="12">
        <v>747.54350109999996</v>
      </c>
      <c r="U54" s="12"/>
      <c r="V54" s="12">
        <v>747.54350109999996</v>
      </c>
      <c r="W54" s="12"/>
      <c r="X54" s="12"/>
      <c r="Y54" s="12"/>
      <c r="Z54" s="12"/>
    </row>
    <row r="55" spans="1:26" hidden="1" x14ac:dyDescent="0.35">
      <c r="A55" s="5" t="s">
        <v>184</v>
      </c>
      <c r="B55" s="5">
        <v>3</v>
      </c>
      <c r="C55" s="5" t="s">
        <v>182</v>
      </c>
      <c r="D55" s="5" t="s">
        <v>185</v>
      </c>
      <c r="E55" s="5" t="s">
        <v>185</v>
      </c>
      <c r="F55" s="12">
        <v>2407.8219818600001</v>
      </c>
      <c r="G55" s="12"/>
      <c r="H55" s="12"/>
      <c r="I55" s="12">
        <v>20.88541146</v>
      </c>
      <c r="J55" s="12">
        <v>2169.1999999999998</v>
      </c>
      <c r="K55" s="12"/>
      <c r="L55" s="12">
        <v>217.73657040000001</v>
      </c>
      <c r="M55" s="17">
        <v>2063.3530218599999</v>
      </c>
      <c r="N55" s="12"/>
      <c r="O55" s="12"/>
      <c r="P55" s="12">
        <v>20.88541146</v>
      </c>
      <c r="Q55" s="12">
        <v>1824.7310399999999</v>
      </c>
      <c r="R55" s="12"/>
      <c r="S55" s="12">
        <v>217.73657040000001</v>
      </c>
      <c r="T55" s="12">
        <v>872.89606186000003</v>
      </c>
      <c r="U55" s="12"/>
      <c r="V55" s="12"/>
      <c r="W55" s="12">
        <v>20.88541146</v>
      </c>
      <c r="X55" s="12">
        <v>634.27408000000003</v>
      </c>
      <c r="Y55" s="12"/>
      <c r="Z55" s="12">
        <v>217.73657040000001</v>
      </c>
    </row>
    <row r="56" spans="1:26" hidden="1" x14ac:dyDescent="0.35">
      <c r="A56" s="5" t="s">
        <v>186</v>
      </c>
      <c r="B56" s="5">
        <v>3</v>
      </c>
      <c r="C56" s="5" t="s">
        <v>182</v>
      </c>
      <c r="D56" s="5" t="s">
        <v>187</v>
      </c>
      <c r="E56" s="5" t="s">
        <v>187</v>
      </c>
      <c r="F56" s="12">
        <v>208.24639757</v>
      </c>
      <c r="G56" s="12">
        <v>136.11111109999999</v>
      </c>
      <c r="H56" s="12"/>
      <c r="I56" s="12">
        <v>72.135286469999997</v>
      </c>
      <c r="J56" s="12"/>
      <c r="K56" s="12"/>
      <c r="L56" s="12"/>
      <c r="M56" s="17">
        <v>208.24639757</v>
      </c>
      <c r="N56" s="12">
        <v>136.11111109999999</v>
      </c>
      <c r="O56" s="12"/>
      <c r="P56" s="12">
        <v>72.135286469999997</v>
      </c>
      <c r="Q56" s="12"/>
      <c r="R56" s="12"/>
      <c r="S56" s="12"/>
      <c r="T56" s="12">
        <v>208.24639757</v>
      </c>
      <c r="U56" s="12">
        <v>136.11111109999999</v>
      </c>
      <c r="V56" s="12"/>
      <c r="W56" s="12">
        <v>72.135286469999997</v>
      </c>
      <c r="X56" s="12"/>
      <c r="Y56" s="12"/>
      <c r="Z56" s="12"/>
    </row>
    <row r="57" spans="1:26" hidden="1" x14ac:dyDescent="0.35">
      <c r="A57" s="5" t="s">
        <v>188</v>
      </c>
      <c r="B57" s="5">
        <v>3</v>
      </c>
      <c r="C57" s="5" t="s">
        <v>182</v>
      </c>
      <c r="D57" s="5" t="s">
        <v>189</v>
      </c>
      <c r="E57" s="5" t="s">
        <v>189</v>
      </c>
      <c r="F57" s="12">
        <v>180.79358730000001</v>
      </c>
      <c r="G57" s="12"/>
      <c r="H57" s="12"/>
      <c r="I57" s="12">
        <v>180.79358730000001</v>
      </c>
      <c r="J57" s="12"/>
      <c r="K57" s="12"/>
      <c r="L57" s="12"/>
      <c r="M57" s="17">
        <v>180.79358730000001</v>
      </c>
      <c r="N57" s="12"/>
      <c r="O57" s="12"/>
      <c r="P57" s="12">
        <v>180.79358730000001</v>
      </c>
      <c r="Q57" s="12"/>
      <c r="R57" s="12"/>
      <c r="S57" s="12"/>
      <c r="T57" s="12">
        <v>180.79358730000001</v>
      </c>
      <c r="U57" s="12"/>
      <c r="V57" s="12"/>
      <c r="W57" s="12">
        <v>180.79358730000001</v>
      </c>
      <c r="X57" s="12"/>
      <c r="Y57" s="12"/>
      <c r="Z57" s="12"/>
    </row>
    <row r="58" spans="1:26" hidden="1" x14ac:dyDescent="0.35">
      <c r="A58" s="5" t="s">
        <v>190</v>
      </c>
      <c r="B58" s="5">
        <v>3</v>
      </c>
      <c r="C58" s="5" t="s">
        <v>182</v>
      </c>
      <c r="D58" s="5" t="s">
        <v>191</v>
      </c>
      <c r="E58" s="5" t="s">
        <v>191</v>
      </c>
      <c r="F58" s="12">
        <v>6249.44639749</v>
      </c>
      <c r="G58" s="12"/>
      <c r="H58" s="12">
        <v>662.22498599999994</v>
      </c>
      <c r="I58" s="12">
        <v>757.29413849000002</v>
      </c>
      <c r="J58" s="12">
        <v>3445.2</v>
      </c>
      <c r="K58" s="12"/>
      <c r="L58" s="12">
        <v>1384.727273</v>
      </c>
      <c r="M58" s="17">
        <v>5702.3486374900003</v>
      </c>
      <c r="N58" s="12"/>
      <c r="O58" s="12">
        <v>662.22498599999994</v>
      </c>
      <c r="P58" s="12">
        <v>757.29413849000002</v>
      </c>
      <c r="Q58" s="12">
        <v>2898.1022400000002</v>
      </c>
      <c r="R58" s="12"/>
      <c r="S58" s="12">
        <v>1384.727273</v>
      </c>
      <c r="T58" s="12">
        <v>3811.6228774900001</v>
      </c>
      <c r="U58" s="12"/>
      <c r="V58" s="12">
        <v>662.22498599999994</v>
      </c>
      <c r="W58" s="12">
        <v>757.29413849000002</v>
      </c>
      <c r="X58" s="12">
        <v>1007.37648</v>
      </c>
      <c r="Y58" s="12"/>
      <c r="Z58" s="12">
        <v>1384.727273</v>
      </c>
    </row>
    <row r="59" spans="1:26" hidden="1" x14ac:dyDescent="0.35">
      <c r="A59" s="5" t="s">
        <v>192</v>
      </c>
      <c r="B59" s="5">
        <v>3</v>
      </c>
      <c r="C59" s="5" t="s">
        <v>182</v>
      </c>
      <c r="D59" s="5" t="s">
        <v>193</v>
      </c>
      <c r="E59" s="5" t="s">
        <v>193</v>
      </c>
      <c r="F59" s="12">
        <v>34.254907840000001</v>
      </c>
      <c r="G59" s="12"/>
      <c r="H59" s="12"/>
      <c r="I59" s="12">
        <v>34.254907840000001</v>
      </c>
      <c r="J59" s="12"/>
      <c r="K59" s="12"/>
      <c r="L59" s="12"/>
      <c r="M59" s="17">
        <v>34.254907840000001</v>
      </c>
      <c r="N59" s="12"/>
      <c r="O59" s="12"/>
      <c r="P59" s="12">
        <v>34.254907840000001</v>
      </c>
      <c r="Q59" s="12"/>
      <c r="R59" s="12"/>
      <c r="S59" s="12"/>
      <c r="T59" s="12">
        <v>34.254907840000001</v>
      </c>
      <c r="U59" s="12"/>
      <c r="V59" s="12"/>
      <c r="W59" s="12">
        <v>34.254907840000001</v>
      </c>
      <c r="X59" s="12"/>
      <c r="Y59" s="12"/>
      <c r="Z59" s="12"/>
    </row>
    <row r="60" spans="1:26" hidden="1" x14ac:dyDescent="0.35">
      <c r="A60" s="5" t="s">
        <v>194</v>
      </c>
      <c r="B60" s="5">
        <v>3</v>
      </c>
      <c r="C60" s="5" t="s">
        <v>182</v>
      </c>
      <c r="D60" s="5" t="s">
        <v>195</v>
      </c>
      <c r="E60" s="5" t="s">
        <v>195</v>
      </c>
      <c r="F60" s="12">
        <v>1517.8831310999999</v>
      </c>
      <c r="G60" s="12"/>
      <c r="H60" s="12">
        <v>887.09122290000005</v>
      </c>
      <c r="I60" s="12">
        <v>120.3919082</v>
      </c>
      <c r="J60" s="12">
        <v>510.4</v>
      </c>
      <c r="K60" s="12"/>
      <c r="L60" s="12"/>
      <c r="M60" s="17">
        <v>1436.8316110999999</v>
      </c>
      <c r="N60" s="12"/>
      <c r="O60" s="12">
        <v>887.09122290000005</v>
      </c>
      <c r="P60" s="12">
        <v>120.3919082</v>
      </c>
      <c r="Q60" s="12">
        <v>429.34848</v>
      </c>
      <c r="R60" s="12"/>
      <c r="S60" s="12"/>
      <c r="T60" s="12">
        <v>1156.7240910999999</v>
      </c>
      <c r="U60" s="12"/>
      <c r="V60" s="12">
        <v>887.09122290000005</v>
      </c>
      <c r="W60" s="12">
        <v>120.3919082</v>
      </c>
      <c r="X60" s="12">
        <v>149.24096</v>
      </c>
      <c r="Y60" s="12"/>
      <c r="Z60" s="12"/>
    </row>
    <row r="61" spans="1:26" hidden="1" x14ac:dyDescent="0.35">
      <c r="A61" s="5" t="s">
        <v>196</v>
      </c>
      <c r="B61" s="5">
        <v>3</v>
      </c>
      <c r="C61" s="5" t="s">
        <v>182</v>
      </c>
      <c r="D61" s="5" t="s">
        <v>197</v>
      </c>
      <c r="E61" s="5" t="s">
        <v>197</v>
      </c>
      <c r="F61" s="12">
        <v>55.981068559999997</v>
      </c>
      <c r="G61" s="12"/>
      <c r="H61" s="12"/>
      <c r="I61" s="12">
        <v>55.981068559999997</v>
      </c>
      <c r="J61" s="12"/>
      <c r="K61" s="12"/>
      <c r="L61" s="12"/>
      <c r="M61" s="17">
        <v>55.981068559999997</v>
      </c>
      <c r="N61" s="12"/>
      <c r="O61" s="12"/>
      <c r="P61" s="12">
        <v>55.981068559999997</v>
      </c>
      <c r="Q61" s="12"/>
      <c r="R61" s="12"/>
      <c r="S61" s="12"/>
      <c r="T61" s="12">
        <v>55.981068559999997</v>
      </c>
      <c r="U61" s="12"/>
      <c r="V61" s="12"/>
      <c r="W61" s="12">
        <v>55.981068559999997</v>
      </c>
      <c r="X61" s="12"/>
      <c r="Y61" s="12"/>
      <c r="Z61" s="12"/>
    </row>
    <row r="62" spans="1:26" hidden="1" x14ac:dyDescent="0.35">
      <c r="A62" s="5" t="s">
        <v>198</v>
      </c>
      <c r="B62" s="5">
        <v>3</v>
      </c>
      <c r="C62" s="5" t="s">
        <v>182</v>
      </c>
      <c r="D62" s="5" t="s">
        <v>199</v>
      </c>
      <c r="E62" s="5" t="s">
        <v>199</v>
      </c>
      <c r="F62" s="12">
        <v>1423.61138977</v>
      </c>
      <c r="G62" s="12"/>
      <c r="H62" s="12">
        <v>1070.0337469999999</v>
      </c>
      <c r="I62" s="12">
        <v>353.57764277000001</v>
      </c>
      <c r="J62" s="12"/>
      <c r="K62" s="12"/>
      <c r="L62" s="12"/>
      <c r="M62" s="17">
        <v>1423.61138977</v>
      </c>
      <c r="N62" s="12"/>
      <c r="O62" s="12">
        <v>1070.0337469999999</v>
      </c>
      <c r="P62" s="12">
        <v>353.57764277000001</v>
      </c>
      <c r="Q62" s="12"/>
      <c r="R62" s="12"/>
      <c r="S62" s="12"/>
      <c r="T62" s="12">
        <v>1423.61138977</v>
      </c>
      <c r="U62" s="12"/>
      <c r="V62" s="12">
        <v>1070.0337469999999</v>
      </c>
      <c r="W62" s="12">
        <v>353.57764277000001</v>
      </c>
      <c r="X62" s="12"/>
      <c r="Y62" s="12"/>
      <c r="Z62" s="12"/>
    </row>
    <row r="63" spans="1:26" hidden="1" x14ac:dyDescent="0.35">
      <c r="A63" s="5" t="s">
        <v>200</v>
      </c>
      <c r="B63" s="5">
        <v>3</v>
      </c>
      <c r="C63" s="5" t="s">
        <v>182</v>
      </c>
      <c r="D63" s="5" t="s">
        <v>201</v>
      </c>
      <c r="E63" s="5" t="s">
        <v>201</v>
      </c>
      <c r="F63" s="12">
        <v>1029.4952393000001</v>
      </c>
      <c r="G63" s="12"/>
      <c r="H63" s="12">
        <v>902.3306159</v>
      </c>
      <c r="I63" s="12"/>
      <c r="J63" s="12"/>
      <c r="K63" s="12"/>
      <c r="L63" s="12">
        <v>127.1646234</v>
      </c>
      <c r="M63" s="17">
        <v>1029.4952393000001</v>
      </c>
      <c r="N63" s="12"/>
      <c r="O63" s="12">
        <v>902.3306159</v>
      </c>
      <c r="P63" s="12"/>
      <c r="Q63" s="12"/>
      <c r="R63" s="12"/>
      <c r="S63" s="12">
        <v>127.1646234</v>
      </c>
      <c r="T63" s="12">
        <v>1029.4952393000001</v>
      </c>
      <c r="U63" s="12"/>
      <c r="V63" s="12">
        <v>902.3306159</v>
      </c>
      <c r="W63" s="12"/>
      <c r="X63" s="12"/>
      <c r="Y63" s="12"/>
      <c r="Z63" s="12">
        <v>127.1646234</v>
      </c>
    </row>
    <row r="64" spans="1:26" hidden="1" x14ac:dyDescent="0.35">
      <c r="A64" s="5" t="s">
        <v>202</v>
      </c>
      <c r="B64" s="5">
        <v>3</v>
      </c>
      <c r="C64" s="5" t="s">
        <v>182</v>
      </c>
      <c r="D64" s="5" t="s">
        <v>203</v>
      </c>
      <c r="E64" s="5" t="s">
        <v>203</v>
      </c>
      <c r="F64" s="12">
        <v>5264.4876910399998</v>
      </c>
      <c r="G64" s="12">
        <v>4802.8888889</v>
      </c>
      <c r="H64" s="12"/>
      <c r="I64" s="12">
        <v>92.934178739999993</v>
      </c>
      <c r="J64" s="12"/>
      <c r="K64" s="12">
        <v>241.5</v>
      </c>
      <c r="L64" s="12">
        <v>127.1646234</v>
      </c>
      <c r="M64" s="17">
        <v>5264.4876910399998</v>
      </c>
      <c r="N64" s="12">
        <v>4802.8888889</v>
      </c>
      <c r="O64" s="12"/>
      <c r="P64" s="12">
        <v>92.934178739999993</v>
      </c>
      <c r="Q64" s="12"/>
      <c r="R64" s="12">
        <v>241.5</v>
      </c>
      <c r="S64" s="12">
        <v>127.1646234</v>
      </c>
      <c r="T64" s="12">
        <v>5264.4876910399998</v>
      </c>
      <c r="U64" s="12">
        <v>4802.8888889</v>
      </c>
      <c r="V64" s="12"/>
      <c r="W64" s="12">
        <v>92.934178739999993</v>
      </c>
      <c r="X64" s="12"/>
      <c r="Y64" s="12">
        <v>241.5</v>
      </c>
      <c r="Z64" s="12">
        <v>127.1646234</v>
      </c>
    </row>
    <row r="65" spans="1:26" hidden="1" x14ac:dyDescent="0.35">
      <c r="A65" s="5" t="s">
        <v>204</v>
      </c>
      <c r="B65" s="5">
        <v>3</v>
      </c>
      <c r="C65" s="5" t="s">
        <v>205</v>
      </c>
      <c r="D65" s="5" t="s">
        <v>206</v>
      </c>
      <c r="E65" s="5" t="s">
        <v>206</v>
      </c>
      <c r="F65" s="12">
        <v>842.85359960000005</v>
      </c>
      <c r="G65" s="12"/>
      <c r="H65" s="12">
        <v>842.85359960000005</v>
      </c>
      <c r="I65" s="12"/>
      <c r="J65" s="12"/>
      <c r="K65" s="12"/>
      <c r="L65" s="12"/>
      <c r="M65" s="17">
        <v>842.85359960000005</v>
      </c>
      <c r="N65" s="12"/>
      <c r="O65" s="12">
        <v>842.85359960000005</v>
      </c>
      <c r="P65" s="12"/>
      <c r="Q65" s="12"/>
      <c r="R65" s="12"/>
      <c r="S65" s="12"/>
      <c r="T65" s="12">
        <v>842.85359960000005</v>
      </c>
      <c r="U65" s="12"/>
      <c r="V65" s="12">
        <v>842.85359960000005</v>
      </c>
      <c r="W65" s="12"/>
      <c r="X65" s="12"/>
      <c r="Y65" s="12"/>
      <c r="Z65" s="12"/>
    </row>
    <row r="66" spans="1:26" hidden="1" x14ac:dyDescent="0.35">
      <c r="A66" s="5" t="s">
        <v>207</v>
      </c>
      <c r="B66" s="5">
        <v>3</v>
      </c>
      <c r="C66" s="5" t="s">
        <v>205</v>
      </c>
      <c r="D66" s="5" t="s">
        <v>208</v>
      </c>
      <c r="E66" s="5" t="s">
        <v>208</v>
      </c>
      <c r="F66" s="12">
        <v>9889</v>
      </c>
      <c r="G66" s="12"/>
      <c r="H66" s="12"/>
      <c r="I66" s="12"/>
      <c r="J66" s="12">
        <v>9889</v>
      </c>
      <c r="K66" s="12"/>
      <c r="L66" s="12"/>
      <c r="M66" s="17">
        <v>8318.6268</v>
      </c>
      <c r="N66" s="12"/>
      <c r="O66" s="12"/>
      <c r="P66" s="12"/>
      <c r="Q66" s="12">
        <v>8318.6268</v>
      </c>
      <c r="R66" s="12"/>
      <c r="S66" s="12"/>
      <c r="T66" s="12">
        <v>2891.5436</v>
      </c>
      <c r="U66" s="12"/>
      <c r="V66" s="12"/>
      <c r="W66" s="12"/>
      <c r="X66" s="12">
        <v>2891.5436</v>
      </c>
      <c r="Y66" s="12"/>
      <c r="Z66" s="12"/>
    </row>
    <row r="67" spans="1:26" hidden="1" x14ac:dyDescent="0.35">
      <c r="A67" s="5" t="s">
        <v>209</v>
      </c>
      <c r="B67" s="5">
        <v>3</v>
      </c>
      <c r="C67" s="5" t="s">
        <v>205</v>
      </c>
      <c r="D67" s="5" t="s">
        <v>210</v>
      </c>
      <c r="E67" s="5" t="s">
        <v>210</v>
      </c>
      <c r="F67" s="12">
        <v>737.12754949999999</v>
      </c>
      <c r="G67" s="12"/>
      <c r="H67" s="12">
        <v>737.12754949999999</v>
      </c>
      <c r="I67" s="12"/>
      <c r="J67" s="12"/>
      <c r="K67" s="12"/>
      <c r="L67" s="12"/>
      <c r="M67" s="17">
        <v>737.12754949999999</v>
      </c>
      <c r="N67" s="12"/>
      <c r="O67" s="12">
        <v>737.12754949999999</v>
      </c>
      <c r="P67" s="12"/>
      <c r="Q67" s="12"/>
      <c r="R67" s="12"/>
      <c r="S67" s="12"/>
      <c r="T67" s="12">
        <v>737.12754949999999</v>
      </c>
      <c r="U67" s="12"/>
      <c r="V67" s="12">
        <v>737.12754949999999</v>
      </c>
      <c r="W67" s="12"/>
      <c r="X67" s="12"/>
      <c r="Y67" s="12"/>
      <c r="Z67" s="12"/>
    </row>
    <row r="68" spans="1:26" hidden="1" x14ac:dyDescent="0.35">
      <c r="A68" s="5" t="s">
        <v>211</v>
      </c>
      <c r="B68" s="5">
        <v>3</v>
      </c>
      <c r="C68" s="5" t="s">
        <v>205</v>
      </c>
      <c r="D68" s="5" t="s">
        <v>212</v>
      </c>
      <c r="E68" s="5" t="s">
        <v>212</v>
      </c>
      <c r="F68" s="12">
        <v>88.705795679999994</v>
      </c>
      <c r="G68" s="12"/>
      <c r="H68" s="12"/>
      <c r="I68" s="12">
        <v>88.705795679999994</v>
      </c>
      <c r="J68" s="12"/>
      <c r="K68" s="12"/>
      <c r="L68" s="12"/>
      <c r="M68" s="17">
        <v>88.705795679999994</v>
      </c>
      <c r="N68" s="12"/>
      <c r="O68" s="12"/>
      <c r="P68" s="12">
        <v>88.705795679999994</v>
      </c>
      <c r="Q68" s="12"/>
      <c r="R68" s="12"/>
      <c r="S68" s="12"/>
      <c r="T68" s="12">
        <v>88.705795679999994</v>
      </c>
      <c r="U68" s="12"/>
      <c r="V68" s="12"/>
      <c r="W68" s="12">
        <v>88.705795679999994</v>
      </c>
      <c r="X68" s="12"/>
      <c r="Y68" s="12"/>
      <c r="Z68" s="12"/>
    </row>
    <row r="69" spans="1:26" hidden="1" x14ac:dyDescent="0.35">
      <c r="A69" s="5" t="s">
        <v>213</v>
      </c>
      <c r="B69" s="5">
        <v>3</v>
      </c>
      <c r="C69" s="5" t="s">
        <v>205</v>
      </c>
      <c r="D69" s="5" t="s">
        <v>214</v>
      </c>
      <c r="E69" s="5" t="s">
        <v>214</v>
      </c>
      <c r="F69" s="12">
        <v>774.71765800000003</v>
      </c>
      <c r="G69" s="12"/>
      <c r="H69" s="12">
        <v>774.71765800000003</v>
      </c>
      <c r="I69" s="12"/>
      <c r="J69" s="12"/>
      <c r="K69" s="12"/>
      <c r="L69" s="12"/>
      <c r="M69" s="17">
        <v>774.71765800000003</v>
      </c>
      <c r="N69" s="12"/>
      <c r="O69" s="12">
        <v>774.71765800000003</v>
      </c>
      <c r="P69" s="12"/>
      <c r="Q69" s="12"/>
      <c r="R69" s="12"/>
      <c r="S69" s="12"/>
      <c r="T69" s="12">
        <v>774.71765800000003</v>
      </c>
      <c r="U69" s="12"/>
      <c r="V69" s="12">
        <v>774.71765800000003</v>
      </c>
      <c r="W69" s="12"/>
      <c r="X69" s="12"/>
      <c r="Y69" s="12"/>
      <c r="Z69" s="12"/>
    </row>
    <row r="70" spans="1:26" hidden="1" x14ac:dyDescent="0.35">
      <c r="A70" s="5" t="s">
        <v>215</v>
      </c>
      <c r="B70" s="5">
        <v>3</v>
      </c>
      <c r="C70" s="5" t="s">
        <v>205</v>
      </c>
      <c r="D70" s="5" t="s">
        <v>216</v>
      </c>
      <c r="E70" s="5" t="s">
        <v>216</v>
      </c>
      <c r="F70" s="12">
        <v>90.571946999999994</v>
      </c>
      <c r="G70" s="12"/>
      <c r="H70" s="12"/>
      <c r="I70" s="12"/>
      <c r="J70" s="12"/>
      <c r="K70" s="12"/>
      <c r="L70" s="12">
        <v>90.571946999999994</v>
      </c>
      <c r="M70" s="17">
        <v>90.571946999999994</v>
      </c>
      <c r="N70" s="12"/>
      <c r="O70" s="12"/>
      <c r="P70" s="12"/>
      <c r="Q70" s="12"/>
      <c r="R70" s="12"/>
      <c r="S70" s="12">
        <v>90.571946999999994</v>
      </c>
      <c r="T70" s="12">
        <v>90.571946999999994</v>
      </c>
      <c r="U70" s="12"/>
      <c r="V70" s="12"/>
      <c r="W70" s="12"/>
      <c r="X70" s="12"/>
      <c r="Y70" s="12"/>
      <c r="Z70" s="12">
        <v>90.571946999999994</v>
      </c>
    </row>
    <row r="71" spans="1:26" hidden="1" x14ac:dyDescent="0.35">
      <c r="A71" s="5" t="s">
        <v>217</v>
      </c>
      <c r="B71" s="5">
        <v>3</v>
      </c>
      <c r="C71" s="5" t="s">
        <v>205</v>
      </c>
      <c r="D71" s="5" t="s">
        <v>218</v>
      </c>
      <c r="E71" s="5" t="s">
        <v>218</v>
      </c>
      <c r="F71" s="12">
        <v>2150.1354099999999</v>
      </c>
      <c r="G71" s="12">
        <v>2150.1354099999999</v>
      </c>
      <c r="H71" s="12"/>
      <c r="I71" s="12"/>
      <c r="J71" s="12"/>
      <c r="K71" s="12"/>
      <c r="L71" s="12"/>
      <c r="M71" s="17">
        <v>2150.1354099999999</v>
      </c>
      <c r="N71" s="12">
        <v>2150.1354099999999</v>
      </c>
      <c r="O71" s="12"/>
      <c r="P71" s="12"/>
      <c r="Q71" s="12"/>
      <c r="R71" s="12"/>
      <c r="S71" s="12"/>
      <c r="T71" s="12">
        <v>2150.1354099999999</v>
      </c>
      <c r="U71" s="12">
        <v>2150.1354099999999</v>
      </c>
      <c r="V71" s="12"/>
      <c r="W71" s="12"/>
      <c r="X71" s="12"/>
      <c r="Y71" s="12"/>
      <c r="Z71" s="12"/>
    </row>
    <row r="72" spans="1:26" hidden="1" x14ac:dyDescent="0.35">
      <c r="A72" s="5" t="s">
        <v>219</v>
      </c>
      <c r="B72" s="5">
        <v>3</v>
      </c>
      <c r="C72" s="5" t="s">
        <v>205</v>
      </c>
      <c r="D72" s="5" t="s">
        <v>220</v>
      </c>
      <c r="E72" s="5" t="s">
        <v>220</v>
      </c>
      <c r="F72" s="12">
        <v>1124.7811879999999</v>
      </c>
      <c r="G72" s="12"/>
      <c r="H72" s="12">
        <v>1124.7811879999999</v>
      </c>
      <c r="I72" s="12"/>
      <c r="J72" s="12"/>
      <c r="K72" s="12"/>
      <c r="L72" s="12"/>
      <c r="M72" s="17">
        <v>1124.7811879999999</v>
      </c>
      <c r="N72" s="12"/>
      <c r="O72" s="12">
        <v>1124.7811879999999</v>
      </c>
      <c r="P72" s="12"/>
      <c r="Q72" s="12"/>
      <c r="R72" s="12"/>
      <c r="S72" s="12"/>
      <c r="T72" s="12">
        <v>1124.7811879999999</v>
      </c>
      <c r="U72" s="12"/>
      <c r="V72" s="12">
        <v>1124.7811879999999</v>
      </c>
      <c r="W72" s="12"/>
      <c r="X72" s="12"/>
      <c r="Y72" s="12"/>
      <c r="Z72" s="12"/>
    </row>
    <row r="73" spans="1:26" hidden="1" x14ac:dyDescent="0.35">
      <c r="A73" s="5" t="s">
        <v>221</v>
      </c>
      <c r="B73" s="5">
        <v>3</v>
      </c>
      <c r="C73" s="5" t="s">
        <v>205</v>
      </c>
      <c r="D73" s="5" t="s">
        <v>222</v>
      </c>
      <c r="E73" s="5" t="s">
        <v>222</v>
      </c>
      <c r="F73" s="12">
        <v>2179.8567459999999</v>
      </c>
      <c r="G73" s="12"/>
      <c r="H73" s="12">
        <v>2179.8567459999999</v>
      </c>
      <c r="I73" s="12"/>
      <c r="J73" s="12"/>
      <c r="K73" s="12"/>
      <c r="L73" s="12"/>
      <c r="M73" s="17">
        <v>2179.8567459999999</v>
      </c>
      <c r="N73" s="12"/>
      <c r="O73" s="12">
        <v>2179.8567459999999</v>
      </c>
      <c r="P73" s="12"/>
      <c r="Q73" s="12"/>
      <c r="R73" s="12"/>
      <c r="S73" s="12"/>
      <c r="T73" s="12">
        <v>2179.8567459999999</v>
      </c>
      <c r="U73" s="12"/>
      <c r="V73" s="12">
        <v>2179.8567459999999</v>
      </c>
      <c r="W73" s="12"/>
      <c r="X73" s="12"/>
      <c r="Y73" s="12"/>
      <c r="Z73" s="12"/>
    </row>
    <row r="74" spans="1:26" hidden="1" x14ac:dyDescent="0.35">
      <c r="A74" s="5" t="s">
        <v>223</v>
      </c>
      <c r="B74" s="5">
        <v>3</v>
      </c>
      <c r="C74" s="5" t="s">
        <v>205</v>
      </c>
      <c r="D74" s="5" t="s">
        <v>224</v>
      </c>
      <c r="E74" s="5" t="s">
        <v>224</v>
      </c>
      <c r="F74" s="12">
        <v>324.43338999999997</v>
      </c>
      <c r="G74" s="12"/>
      <c r="H74" s="12"/>
      <c r="I74" s="12">
        <v>324.43338999999997</v>
      </c>
      <c r="J74" s="12"/>
      <c r="K74" s="12"/>
      <c r="L74" s="12"/>
      <c r="M74" s="17">
        <v>324.43338999999997</v>
      </c>
      <c r="N74" s="12"/>
      <c r="O74" s="12"/>
      <c r="P74" s="12">
        <v>324.43338999999997</v>
      </c>
      <c r="Q74" s="12"/>
      <c r="R74" s="12"/>
      <c r="S74" s="12"/>
      <c r="T74" s="12">
        <v>324.43338999999997</v>
      </c>
      <c r="U74" s="12"/>
      <c r="V74" s="12"/>
      <c r="W74" s="12">
        <v>324.43338999999997</v>
      </c>
      <c r="X74" s="12"/>
      <c r="Y74" s="12"/>
      <c r="Z74" s="12"/>
    </row>
    <row r="75" spans="1:26" hidden="1" x14ac:dyDescent="0.35">
      <c r="A75" s="5" t="s">
        <v>225</v>
      </c>
      <c r="B75" s="5">
        <v>3</v>
      </c>
      <c r="C75" s="5" t="s">
        <v>205</v>
      </c>
      <c r="D75" s="5" t="s">
        <v>226</v>
      </c>
      <c r="E75" s="5" t="s">
        <v>226</v>
      </c>
      <c r="F75" s="12">
        <v>4536.2730790000014</v>
      </c>
      <c r="G75" s="12"/>
      <c r="H75" s="12"/>
      <c r="I75" s="12"/>
      <c r="J75" s="12">
        <v>2360.6</v>
      </c>
      <c r="K75" s="12"/>
      <c r="L75" s="12">
        <v>2175.6730790000001</v>
      </c>
      <c r="M75" s="17">
        <v>4161.409799</v>
      </c>
      <c r="N75" s="12"/>
      <c r="O75" s="12"/>
      <c r="P75" s="12"/>
      <c r="Q75" s="12">
        <v>1985.7367200000001</v>
      </c>
      <c r="R75" s="12"/>
      <c r="S75" s="12">
        <v>2175.6730790000001</v>
      </c>
      <c r="T75" s="12">
        <v>2865.912519</v>
      </c>
      <c r="U75" s="12"/>
      <c r="V75" s="12"/>
      <c r="W75" s="12"/>
      <c r="X75" s="12">
        <v>690.23943999999995</v>
      </c>
      <c r="Y75" s="12"/>
      <c r="Z75" s="12">
        <v>2175.6730790000001</v>
      </c>
    </row>
    <row r="76" spans="1:26" hidden="1" x14ac:dyDescent="0.35">
      <c r="A76" s="5" t="s">
        <v>227</v>
      </c>
      <c r="B76" s="5">
        <v>3</v>
      </c>
      <c r="C76" s="5" t="s">
        <v>205</v>
      </c>
      <c r="D76" s="5" t="s">
        <v>228</v>
      </c>
      <c r="E76" s="5" t="s">
        <v>228</v>
      </c>
      <c r="F76" s="12">
        <v>3623.1694164</v>
      </c>
      <c r="G76" s="12"/>
      <c r="H76" s="12"/>
      <c r="I76" s="12">
        <v>114.1694164</v>
      </c>
      <c r="J76" s="12">
        <v>3509</v>
      </c>
      <c r="K76" s="12"/>
      <c r="L76" s="12"/>
      <c r="M76" s="17">
        <v>3065.9402163999998</v>
      </c>
      <c r="N76" s="12"/>
      <c r="O76" s="12"/>
      <c r="P76" s="12">
        <v>114.1694164</v>
      </c>
      <c r="Q76" s="12">
        <v>2951.7707999999998</v>
      </c>
      <c r="R76" s="12"/>
      <c r="S76" s="12"/>
      <c r="T76" s="12">
        <v>1140.2010164000001</v>
      </c>
      <c r="U76" s="12"/>
      <c r="V76" s="12"/>
      <c r="W76" s="12">
        <v>114.1694164</v>
      </c>
      <c r="X76" s="12">
        <v>1026.0316</v>
      </c>
      <c r="Y76" s="12"/>
      <c r="Z76" s="12"/>
    </row>
    <row r="77" spans="1:26" hidden="1" x14ac:dyDescent="0.35">
      <c r="A77" s="5" t="s">
        <v>229</v>
      </c>
      <c r="B77" s="5">
        <v>3</v>
      </c>
      <c r="C77" s="5" t="s">
        <v>205</v>
      </c>
      <c r="D77" s="5" t="s">
        <v>230</v>
      </c>
      <c r="E77" s="5" t="s">
        <v>230</v>
      </c>
      <c r="F77" s="12">
        <v>229.676199</v>
      </c>
      <c r="G77" s="12"/>
      <c r="H77" s="12"/>
      <c r="I77" s="12">
        <v>229.676199</v>
      </c>
      <c r="J77" s="12"/>
      <c r="K77" s="12"/>
      <c r="L77" s="12"/>
      <c r="M77" s="17">
        <v>229.676199</v>
      </c>
      <c r="N77" s="12"/>
      <c r="O77" s="12"/>
      <c r="P77" s="12">
        <v>229.676199</v>
      </c>
      <c r="Q77" s="12"/>
      <c r="R77" s="12"/>
      <c r="S77" s="12"/>
      <c r="T77" s="12">
        <v>229.676199</v>
      </c>
      <c r="U77" s="12"/>
      <c r="V77" s="12"/>
      <c r="W77" s="12">
        <v>229.676199</v>
      </c>
      <c r="X77" s="12"/>
      <c r="Y77" s="12"/>
      <c r="Z77" s="12"/>
    </row>
    <row r="78" spans="1:26" hidden="1" x14ac:dyDescent="0.35">
      <c r="A78" s="5" t="s">
        <v>231</v>
      </c>
      <c r="B78" s="5">
        <v>3</v>
      </c>
      <c r="C78" s="5" t="s">
        <v>205</v>
      </c>
      <c r="D78" s="5" t="s">
        <v>232</v>
      </c>
      <c r="E78" s="5" t="s">
        <v>232</v>
      </c>
      <c r="F78" s="12">
        <v>295.41663999999997</v>
      </c>
      <c r="G78" s="12"/>
      <c r="H78" s="12"/>
      <c r="I78" s="12"/>
      <c r="J78" s="12"/>
      <c r="K78" s="12"/>
      <c r="L78" s="12">
        <v>295.41663999999997</v>
      </c>
      <c r="M78" s="17">
        <v>295.41663999999997</v>
      </c>
      <c r="N78" s="12"/>
      <c r="O78" s="12"/>
      <c r="P78" s="12"/>
      <c r="Q78" s="12"/>
      <c r="R78" s="12"/>
      <c r="S78" s="12">
        <v>295.41663999999997</v>
      </c>
      <c r="T78" s="12">
        <v>295.41663999999997</v>
      </c>
      <c r="U78" s="12"/>
      <c r="V78" s="12"/>
      <c r="W78" s="12"/>
      <c r="X78" s="12"/>
      <c r="Y78" s="12"/>
      <c r="Z78" s="12">
        <v>295.41663999999997</v>
      </c>
    </row>
    <row r="79" spans="1:26" hidden="1" x14ac:dyDescent="0.35">
      <c r="A79" s="5" t="s">
        <v>233</v>
      </c>
      <c r="B79" s="5">
        <v>3</v>
      </c>
      <c r="C79" s="5" t="s">
        <v>205</v>
      </c>
      <c r="D79" s="5" t="s">
        <v>234</v>
      </c>
      <c r="E79" s="5" t="s">
        <v>234</v>
      </c>
      <c r="F79" s="12">
        <v>1247.0489210000001</v>
      </c>
      <c r="G79" s="12"/>
      <c r="H79" s="12">
        <v>1247.0489210000001</v>
      </c>
      <c r="I79" s="12"/>
      <c r="J79" s="12"/>
      <c r="K79" s="12"/>
      <c r="L79" s="12"/>
      <c r="M79" s="17">
        <v>1247.0489210000001</v>
      </c>
      <c r="N79" s="12"/>
      <c r="O79" s="12">
        <v>1247.0489210000001</v>
      </c>
      <c r="P79" s="12"/>
      <c r="Q79" s="12"/>
      <c r="R79" s="12"/>
      <c r="S79" s="12"/>
      <c r="T79" s="12">
        <v>1247.0489210000001</v>
      </c>
      <c r="U79" s="12"/>
      <c r="V79" s="12">
        <v>1247.0489210000001</v>
      </c>
      <c r="W79" s="12"/>
      <c r="X79" s="12"/>
      <c r="Y79" s="12"/>
      <c r="Z79" s="12"/>
    </row>
    <row r="80" spans="1:26" hidden="1" x14ac:dyDescent="0.35">
      <c r="A80" s="5" t="s">
        <v>235</v>
      </c>
      <c r="B80" s="5">
        <v>3</v>
      </c>
      <c r="C80" s="5" t="s">
        <v>205</v>
      </c>
      <c r="D80" s="5" t="s">
        <v>236</v>
      </c>
      <c r="E80" s="5" t="s">
        <v>236</v>
      </c>
      <c r="F80" s="12">
        <v>2934.8</v>
      </c>
      <c r="G80" s="12"/>
      <c r="H80" s="12"/>
      <c r="I80" s="12"/>
      <c r="J80" s="12">
        <v>2934.8</v>
      </c>
      <c r="K80" s="12"/>
      <c r="L80" s="12"/>
      <c r="M80" s="17">
        <v>2468.7537600000001</v>
      </c>
      <c r="N80" s="12"/>
      <c r="O80" s="12"/>
      <c r="P80" s="12"/>
      <c r="Q80" s="12">
        <v>2468.7537600000001</v>
      </c>
      <c r="R80" s="12"/>
      <c r="S80" s="12"/>
      <c r="T80" s="12">
        <v>858.13552000000004</v>
      </c>
      <c r="U80" s="12"/>
      <c r="V80" s="12"/>
      <c r="W80" s="12"/>
      <c r="X80" s="12">
        <v>858.13552000000004</v>
      </c>
      <c r="Y80" s="12"/>
      <c r="Z80" s="12"/>
    </row>
    <row r="81" spans="1:26" hidden="1" x14ac:dyDescent="0.35">
      <c r="A81" s="5" t="s">
        <v>237</v>
      </c>
      <c r="B81" s="5">
        <v>3</v>
      </c>
      <c r="C81" s="5" t="s">
        <v>205</v>
      </c>
      <c r="D81" s="5" t="s">
        <v>238</v>
      </c>
      <c r="E81" s="5" t="s">
        <v>238</v>
      </c>
      <c r="F81" s="12">
        <v>89.610205649999997</v>
      </c>
      <c r="G81" s="12"/>
      <c r="H81" s="12"/>
      <c r="I81" s="12">
        <v>89.610205649999997</v>
      </c>
      <c r="J81" s="12"/>
      <c r="K81" s="12"/>
      <c r="L81" s="12"/>
      <c r="M81" s="17">
        <v>89.610205649999997</v>
      </c>
      <c r="N81" s="12"/>
      <c r="O81" s="12"/>
      <c r="P81" s="12">
        <v>89.610205649999997</v>
      </c>
      <c r="Q81" s="12"/>
      <c r="R81" s="12"/>
      <c r="S81" s="12"/>
      <c r="T81" s="12">
        <v>89.610205649999997</v>
      </c>
      <c r="U81" s="12"/>
      <c r="V81" s="12"/>
      <c r="W81" s="12">
        <v>89.610205649999997</v>
      </c>
      <c r="X81" s="12"/>
      <c r="Y81" s="12"/>
      <c r="Z81" s="12"/>
    </row>
    <row r="82" spans="1:26" hidden="1" x14ac:dyDescent="0.35">
      <c r="A82" s="5" t="s">
        <v>239</v>
      </c>
      <c r="B82" s="5">
        <v>3</v>
      </c>
      <c r="C82" s="5" t="s">
        <v>205</v>
      </c>
      <c r="D82" s="5" t="s">
        <v>240</v>
      </c>
      <c r="E82" s="5" t="s">
        <v>240</v>
      </c>
      <c r="F82" s="12">
        <v>451.28388999999999</v>
      </c>
      <c r="G82" s="12"/>
      <c r="H82" s="12"/>
      <c r="I82" s="12">
        <v>451.28388999999999</v>
      </c>
      <c r="J82" s="12"/>
      <c r="K82" s="12"/>
      <c r="L82" s="12"/>
      <c r="M82" s="17">
        <v>451.28388999999999</v>
      </c>
      <c r="N82" s="12"/>
      <c r="O82" s="12"/>
      <c r="P82" s="12">
        <v>451.28388999999999</v>
      </c>
      <c r="Q82" s="12"/>
      <c r="R82" s="12"/>
      <c r="S82" s="12"/>
      <c r="T82" s="12">
        <v>451.28388999999999</v>
      </c>
      <c r="U82" s="12"/>
      <c r="V82" s="12"/>
      <c r="W82" s="12">
        <v>451.28388999999999</v>
      </c>
      <c r="X82" s="12"/>
      <c r="Y82" s="12"/>
      <c r="Z82" s="12"/>
    </row>
    <row r="83" spans="1:26" hidden="1" x14ac:dyDescent="0.35">
      <c r="A83" s="5" t="s">
        <v>241</v>
      </c>
      <c r="B83" s="5">
        <v>3</v>
      </c>
      <c r="C83" s="5" t="s">
        <v>205</v>
      </c>
      <c r="D83" s="5" t="s">
        <v>242</v>
      </c>
      <c r="E83" s="5" t="s">
        <v>242</v>
      </c>
      <c r="F83" s="12">
        <v>1339.178625</v>
      </c>
      <c r="G83" s="12"/>
      <c r="H83" s="12">
        <v>1339.178625</v>
      </c>
      <c r="I83" s="12"/>
      <c r="J83" s="12"/>
      <c r="K83" s="12"/>
      <c r="L83" s="12"/>
      <c r="M83" s="17">
        <v>1339.178625</v>
      </c>
      <c r="N83" s="12"/>
      <c r="O83" s="12">
        <v>1339.178625</v>
      </c>
      <c r="P83" s="12"/>
      <c r="Q83" s="12"/>
      <c r="R83" s="12"/>
      <c r="S83" s="12"/>
      <c r="T83" s="12">
        <v>1339.178625</v>
      </c>
      <c r="U83" s="12"/>
      <c r="V83" s="12">
        <v>1339.178625</v>
      </c>
      <c r="W83" s="12"/>
      <c r="X83" s="12"/>
      <c r="Y83" s="12"/>
      <c r="Z83" s="12"/>
    </row>
    <row r="84" spans="1:26" hidden="1" x14ac:dyDescent="0.35">
      <c r="A84" s="5" t="s">
        <v>243</v>
      </c>
      <c r="B84" s="5">
        <v>3</v>
      </c>
      <c r="C84" s="5" t="s">
        <v>205</v>
      </c>
      <c r="D84" s="5" t="s">
        <v>244</v>
      </c>
      <c r="E84" s="5" t="s">
        <v>244</v>
      </c>
      <c r="F84" s="12">
        <v>476.59900679999998</v>
      </c>
      <c r="G84" s="12"/>
      <c r="H84" s="12"/>
      <c r="I84" s="12">
        <v>476.59900679999998</v>
      </c>
      <c r="J84" s="12"/>
      <c r="K84" s="12"/>
      <c r="L84" s="12"/>
      <c r="M84" s="17">
        <v>476.59900679999998</v>
      </c>
      <c r="N84" s="12"/>
      <c r="O84" s="12"/>
      <c r="P84" s="12">
        <v>476.59900679999998</v>
      </c>
      <c r="Q84" s="12"/>
      <c r="R84" s="12"/>
      <c r="S84" s="12"/>
      <c r="T84" s="12">
        <v>476.59900679999998</v>
      </c>
      <c r="U84" s="12"/>
      <c r="V84" s="12"/>
      <c r="W84" s="12">
        <v>476.59900679999998</v>
      </c>
      <c r="X84" s="12"/>
      <c r="Y84" s="12"/>
      <c r="Z84" s="12"/>
    </row>
    <row r="85" spans="1:26" hidden="1" x14ac:dyDescent="0.35">
      <c r="A85" s="5" t="s">
        <v>245</v>
      </c>
      <c r="B85" s="5">
        <v>3</v>
      </c>
      <c r="C85" s="5" t="s">
        <v>205</v>
      </c>
      <c r="D85" s="5" t="s">
        <v>246</v>
      </c>
      <c r="E85" s="5" t="s">
        <v>246</v>
      </c>
      <c r="F85" s="12">
        <v>37.657662080000001</v>
      </c>
      <c r="G85" s="12"/>
      <c r="H85" s="12"/>
      <c r="I85" s="12">
        <v>37.657662080000001</v>
      </c>
      <c r="J85" s="12"/>
      <c r="K85" s="12"/>
      <c r="L85" s="12"/>
      <c r="M85" s="17">
        <v>37.657662080000001</v>
      </c>
      <c r="N85" s="12"/>
      <c r="O85" s="12"/>
      <c r="P85" s="12">
        <v>37.657662080000001</v>
      </c>
      <c r="Q85" s="12"/>
      <c r="R85" s="12"/>
      <c r="S85" s="12"/>
      <c r="T85" s="12">
        <v>37.657662080000001</v>
      </c>
      <c r="U85" s="12"/>
      <c r="V85" s="12"/>
      <c r="W85" s="12">
        <v>37.657662080000001</v>
      </c>
      <c r="X85" s="12"/>
      <c r="Y85" s="12"/>
      <c r="Z85" s="12"/>
    </row>
    <row r="86" spans="1:26" hidden="1" x14ac:dyDescent="0.35">
      <c r="A86" s="5" t="s">
        <v>247</v>
      </c>
      <c r="B86" s="5">
        <v>3</v>
      </c>
      <c r="C86" s="5" t="s">
        <v>205</v>
      </c>
      <c r="D86" s="5" t="s">
        <v>248</v>
      </c>
      <c r="E86" s="5" t="s">
        <v>248</v>
      </c>
      <c r="F86" s="12">
        <v>483.56794910000002</v>
      </c>
      <c r="G86" s="12"/>
      <c r="H86" s="12">
        <v>483.56794910000002</v>
      </c>
      <c r="I86" s="12"/>
      <c r="J86" s="12"/>
      <c r="K86" s="12"/>
      <c r="L86" s="12"/>
      <c r="M86" s="17">
        <v>483.56794910000002</v>
      </c>
      <c r="N86" s="12"/>
      <c r="O86" s="12">
        <v>483.56794910000002</v>
      </c>
      <c r="P86" s="12"/>
      <c r="Q86" s="12"/>
      <c r="R86" s="12"/>
      <c r="S86" s="12"/>
      <c r="T86" s="12">
        <v>483.56794910000002</v>
      </c>
      <c r="U86" s="12"/>
      <c r="V86" s="12">
        <v>483.56794910000002</v>
      </c>
      <c r="W86" s="12"/>
      <c r="X86" s="12"/>
      <c r="Y86" s="12"/>
      <c r="Z86" s="12"/>
    </row>
    <row r="87" spans="1:26" hidden="1" x14ac:dyDescent="0.35">
      <c r="A87" s="5" t="s">
        <v>249</v>
      </c>
      <c r="B87" s="5">
        <v>3</v>
      </c>
      <c r="C87" s="5" t="s">
        <v>205</v>
      </c>
      <c r="D87" s="5" t="s">
        <v>250</v>
      </c>
      <c r="E87" s="5" t="s">
        <v>250</v>
      </c>
      <c r="F87" s="12">
        <v>2176.0736353000002</v>
      </c>
      <c r="G87" s="12"/>
      <c r="H87" s="12">
        <v>1973.8563569999999</v>
      </c>
      <c r="I87" s="12">
        <v>202.2172783</v>
      </c>
      <c r="J87" s="12"/>
      <c r="K87" s="12"/>
      <c r="L87" s="12"/>
      <c r="M87" s="17">
        <v>2176.0736353000002</v>
      </c>
      <c r="N87" s="12"/>
      <c r="O87" s="12">
        <v>1973.8563569999999</v>
      </c>
      <c r="P87" s="12">
        <v>202.2172783</v>
      </c>
      <c r="Q87" s="12"/>
      <c r="R87" s="12"/>
      <c r="S87" s="12"/>
      <c r="T87" s="12">
        <v>2176.0736353000002</v>
      </c>
      <c r="U87" s="12"/>
      <c r="V87" s="12">
        <v>1973.8563569999999</v>
      </c>
      <c r="W87" s="12">
        <v>202.2172783</v>
      </c>
      <c r="X87" s="12"/>
      <c r="Y87" s="12"/>
      <c r="Z87" s="12"/>
    </row>
    <row r="88" spans="1:26" hidden="1" x14ac:dyDescent="0.35">
      <c r="A88" s="5" t="s">
        <v>251</v>
      </c>
      <c r="B88" s="5">
        <v>3</v>
      </c>
      <c r="C88" s="5" t="s">
        <v>205</v>
      </c>
      <c r="D88" s="5" t="s">
        <v>252</v>
      </c>
      <c r="E88" s="5" t="s">
        <v>252</v>
      </c>
      <c r="F88" s="12">
        <v>1014.863913</v>
      </c>
      <c r="G88" s="12">
        <v>1014.863913</v>
      </c>
      <c r="H88" s="12"/>
      <c r="I88" s="12"/>
      <c r="J88" s="12"/>
      <c r="K88" s="12"/>
      <c r="L88" s="12"/>
      <c r="M88" s="17">
        <v>1014.863913</v>
      </c>
      <c r="N88" s="12">
        <v>1014.863913</v>
      </c>
      <c r="O88" s="12"/>
      <c r="P88" s="12"/>
      <c r="Q88" s="12"/>
      <c r="R88" s="12"/>
      <c r="S88" s="12"/>
      <c r="T88" s="12">
        <v>1014.863913</v>
      </c>
      <c r="U88" s="12">
        <v>1014.863913</v>
      </c>
      <c r="V88" s="12"/>
      <c r="W88" s="12"/>
      <c r="X88" s="12"/>
      <c r="Y88" s="12"/>
      <c r="Z88" s="12"/>
    </row>
    <row r="89" spans="1:26" hidden="1" x14ac:dyDescent="0.35">
      <c r="A89" s="5" t="s">
        <v>253</v>
      </c>
      <c r="B89" s="5">
        <v>3</v>
      </c>
      <c r="C89" s="5" t="s">
        <v>205</v>
      </c>
      <c r="D89" s="5" t="s">
        <v>254</v>
      </c>
      <c r="E89" s="5" t="s">
        <v>254</v>
      </c>
      <c r="F89" s="12">
        <v>953.74897490000001</v>
      </c>
      <c r="G89" s="12"/>
      <c r="H89" s="12">
        <v>953.74897490000001</v>
      </c>
      <c r="I89" s="12"/>
      <c r="J89" s="12"/>
      <c r="K89" s="12"/>
      <c r="L89" s="12"/>
      <c r="M89" s="17">
        <v>953.74897490000001</v>
      </c>
      <c r="N89" s="12"/>
      <c r="O89" s="12">
        <v>953.74897490000001</v>
      </c>
      <c r="P89" s="12"/>
      <c r="Q89" s="12"/>
      <c r="R89" s="12"/>
      <c r="S89" s="12"/>
      <c r="T89" s="12">
        <v>953.74897490000001</v>
      </c>
      <c r="U89" s="12"/>
      <c r="V89" s="12">
        <v>953.74897490000001</v>
      </c>
      <c r="W89" s="12"/>
      <c r="X89" s="12"/>
      <c r="Y89" s="12"/>
      <c r="Z89" s="12"/>
    </row>
    <row r="90" spans="1:26" hidden="1" x14ac:dyDescent="0.35">
      <c r="A90" s="5" t="s">
        <v>255</v>
      </c>
      <c r="B90" s="5">
        <v>3</v>
      </c>
      <c r="C90" s="5" t="s">
        <v>205</v>
      </c>
      <c r="D90" s="5" t="s">
        <v>256</v>
      </c>
      <c r="E90" s="5" t="s">
        <v>256</v>
      </c>
      <c r="F90" s="12">
        <v>1548.097495</v>
      </c>
      <c r="G90" s="12">
        <v>1548.097495</v>
      </c>
      <c r="H90" s="12"/>
      <c r="I90" s="12"/>
      <c r="J90" s="12"/>
      <c r="K90" s="12"/>
      <c r="L90" s="12"/>
      <c r="M90" s="17">
        <v>1548.097495</v>
      </c>
      <c r="N90" s="12">
        <v>1548.097495</v>
      </c>
      <c r="O90" s="12"/>
      <c r="P90" s="12"/>
      <c r="Q90" s="12"/>
      <c r="R90" s="12"/>
      <c r="S90" s="12"/>
      <c r="T90" s="12">
        <v>1548.097495</v>
      </c>
      <c r="U90" s="12">
        <v>1548.097495</v>
      </c>
      <c r="V90" s="12"/>
      <c r="W90" s="12"/>
      <c r="X90" s="12"/>
      <c r="Y90" s="12"/>
      <c r="Z90" s="12"/>
    </row>
    <row r="91" spans="1:26" hidden="1" x14ac:dyDescent="0.35">
      <c r="A91" s="5" t="s">
        <v>257</v>
      </c>
      <c r="B91" s="5">
        <v>3</v>
      </c>
      <c r="C91" s="5" t="s">
        <v>205</v>
      </c>
      <c r="D91" s="5" t="s">
        <v>258</v>
      </c>
      <c r="E91" s="5" t="s">
        <v>258</v>
      </c>
      <c r="F91" s="12">
        <v>2027.8049963000001</v>
      </c>
      <c r="G91" s="12"/>
      <c r="H91" s="12">
        <v>1894.0917010000001</v>
      </c>
      <c r="I91" s="12">
        <v>133.7132953</v>
      </c>
      <c r="J91" s="12"/>
      <c r="K91" s="12"/>
      <c r="L91" s="12"/>
      <c r="M91" s="17">
        <v>2027.8049963000001</v>
      </c>
      <c r="N91" s="12"/>
      <c r="O91" s="12">
        <v>1894.0917010000001</v>
      </c>
      <c r="P91" s="12">
        <v>133.7132953</v>
      </c>
      <c r="Q91" s="12"/>
      <c r="R91" s="12"/>
      <c r="S91" s="12"/>
      <c r="T91" s="12">
        <v>2027.8049963000001</v>
      </c>
      <c r="U91" s="12"/>
      <c r="V91" s="12">
        <v>1894.0917010000001</v>
      </c>
      <c r="W91" s="12">
        <v>133.7132953</v>
      </c>
      <c r="X91" s="12"/>
      <c r="Y91" s="12"/>
      <c r="Z91" s="12"/>
    </row>
    <row r="92" spans="1:26" hidden="1" x14ac:dyDescent="0.35">
      <c r="A92" s="5" t="s">
        <v>259</v>
      </c>
      <c r="B92" s="5">
        <v>3</v>
      </c>
      <c r="C92" s="5" t="s">
        <v>205</v>
      </c>
      <c r="D92" s="5" t="s">
        <v>260</v>
      </c>
      <c r="E92" s="5" t="s">
        <v>260</v>
      </c>
      <c r="F92" s="12">
        <v>860.05416379999997</v>
      </c>
      <c r="G92" s="12">
        <v>860.05416379999997</v>
      </c>
      <c r="H92" s="12"/>
      <c r="I92" s="12"/>
      <c r="J92" s="12"/>
      <c r="K92" s="12"/>
      <c r="L92" s="12"/>
      <c r="M92" s="17">
        <v>860.05416379999997</v>
      </c>
      <c r="N92" s="12">
        <v>860.05416379999997</v>
      </c>
      <c r="O92" s="12"/>
      <c r="P92" s="12"/>
      <c r="Q92" s="12"/>
      <c r="R92" s="12"/>
      <c r="S92" s="12"/>
      <c r="T92" s="12">
        <v>860.05416379999997</v>
      </c>
      <c r="U92" s="12">
        <v>860.05416379999997</v>
      </c>
      <c r="V92" s="12"/>
      <c r="W92" s="12"/>
      <c r="X92" s="12"/>
      <c r="Y92" s="12"/>
      <c r="Z92" s="12"/>
    </row>
    <row r="93" spans="1:26" hidden="1" x14ac:dyDescent="0.35">
      <c r="A93" s="5" t="s">
        <v>261</v>
      </c>
      <c r="B93" s="5">
        <v>3</v>
      </c>
      <c r="C93" s="5" t="s">
        <v>205</v>
      </c>
      <c r="D93" s="5" t="s">
        <v>262</v>
      </c>
      <c r="E93" s="5" t="s">
        <v>262</v>
      </c>
      <c r="F93" s="12">
        <v>2284.1485280000002</v>
      </c>
      <c r="G93" s="12">
        <v>2284.1485280000002</v>
      </c>
      <c r="H93" s="12"/>
      <c r="I93" s="12"/>
      <c r="J93" s="12"/>
      <c r="K93" s="12"/>
      <c r="L93" s="12"/>
      <c r="M93" s="17">
        <v>2284.1485280000002</v>
      </c>
      <c r="N93" s="12">
        <v>2284.1485280000002</v>
      </c>
      <c r="O93" s="12"/>
      <c r="P93" s="12"/>
      <c r="Q93" s="12"/>
      <c r="R93" s="12"/>
      <c r="S93" s="12"/>
      <c r="T93" s="12">
        <v>2284.1485280000002</v>
      </c>
      <c r="U93" s="12">
        <v>2284.1485280000002</v>
      </c>
      <c r="V93" s="12"/>
      <c r="W93" s="12"/>
      <c r="X93" s="12"/>
      <c r="Y93" s="12"/>
      <c r="Z93" s="12"/>
    </row>
    <row r="94" spans="1:26" hidden="1" x14ac:dyDescent="0.35">
      <c r="A94" s="5" t="s">
        <v>263</v>
      </c>
      <c r="B94" s="5">
        <v>3</v>
      </c>
      <c r="C94" s="5" t="s">
        <v>205</v>
      </c>
      <c r="D94" s="5" t="s">
        <v>264</v>
      </c>
      <c r="E94" s="5" t="s">
        <v>264</v>
      </c>
      <c r="F94" s="12">
        <v>229.73392423000001</v>
      </c>
      <c r="G94" s="12"/>
      <c r="H94" s="12"/>
      <c r="I94" s="12">
        <v>229.73392423000001</v>
      </c>
      <c r="J94" s="12"/>
      <c r="K94" s="12"/>
      <c r="L94" s="12"/>
      <c r="M94" s="17">
        <v>229.73392423000001</v>
      </c>
      <c r="N94" s="12"/>
      <c r="O94" s="12"/>
      <c r="P94" s="12">
        <v>229.73392423000001</v>
      </c>
      <c r="Q94" s="12"/>
      <c r="R94" s="12"/>
      <c r="S94" s="12"/>
      <c r="T94" s="12">
        <v>229.73392423000001</v>
      </c>
      <c r="U94" s="12"/>
      <c r="V94" s="12"/>
      <c r="W94" s="12">
        <v>229.73392423000001</v>
      </c>
      <c r="X94" s="12"/>
      <c r="Y94" s="12"/>
      <c r="Z94" s="12"/>
    </row>
    <row r="95" spans="1:26" hidden="1" x14ac:dyDescent="0.35">
      <c r="A95" s="5" t="s">
        <v>265</v>
      </c>
      <c r="B95" s="5">
        <v>3</v>
      </c>
      <c r="C95" s="5" t="s">
        <v>205</v>
      </c>
      <c r="D95" s="5" t="s">
        <v>266</v>
      </c>
      <c r="E95" s="5" t="s">
        <v>266</v>
      </c>
      <c r="F95" s="12">
        <v>7018</v>
      </c>
      <c r="G95" s="12"/>
      <c r="H95" s="12"/>
      <c r="I95" s="12"/>
      <c r="J95" s="12">
        <v>7018</v>
      </c>
      <c r="K95" s="12"/>
      <c r="L95" s="12"/>
      <c r="M95" s="17">
        <v>5903.5415999999996</v>
      </c>
      <c r="N95" s="12"/>
      <c r="O95" s="12"/>
      <c r="P95" s="12"/>
      <c r="Q95" s="12">
        <v>5903.5415999999996</v>
      </c>
      <c r="R95" s="12"/>
      <c r="S95" s="12"/>
      <c r="T95" s="12">
        <v>2052.0632000000001</v>
      </c>
      <c r="U95" s="12"/>
      <c r="V95" s="12"/>
      <c r="W95" s="12"/>
      <c r="X95" s="12">
        <v>2052.0632000000001</v>
      </c>
      <c r="Y95" s="12"/>
      <c r="Z95" s="12"/>
    </row>
    <row r="96" spans="1:26" hidden="1" x14ac:dyDescent="0.35">
      <c r="A96" s="5" t="s">
        <v>267</v>
      </c>
      <c r="B96" s="5">
        <v>3</v>
      </c>
      <c r="C96" s="5" t="s">
        <v>205</v>
      </c>
      <c r="D96" s="5" t="s">
        <v>268</v>
      </c>
      <c r="E96" s="5" t="s">
        <v>268</v>
      </c>
      <c r="F96" s="12">
        <v>3616.5685020000001</v>
      </c>
      <c r="G96" s="12">
        <v>3616.5685020000001</v>
      </c>
      <c r="H96" s="12"/>
      <c r="I96" s="12"/>
      <c r="J96" s="12"/>
      <c r="K96" s="12"/>
      <c r="L96" s="12"/>
      <c r="M96" s="17">
        <v>3616.5685020000001</v>
      </c>
      <c r="N96" s="12">
        <v>3616.5685020000001</v>
      </c>
      <c r="O96" s="12"/>
      <c r="P96" s="12"/>
      <c r="Q96" s="12"/>
      <c r="R96" s="12"/>
      <c r="S96" s="12"/>
      <c r="T96" s="12">
        <v>3616.5685020000001</v>
      </c>
      <c r="U96" s="12">
        <v>3616.5685020000001</v>
      </c>
      <c r="V96" s="12"/>
      <c r="W96" s="12"/>
      <c r="X96" s="12"/>
      <c r="Y96" s="12"/>
      <c r="Z96" s="12"/>
    </row>
    <row r="97" spans="1:26" hidden="1" x14ac:dyDescent="0.35">
      <c r="A97" s="5" t="s">
        <v>269</v>
      </c>
      <c r="B97" s="5">
        <v>3</v>
      </c>
      <c r="C97" s="5" t="s">
        <v>205</v>
      </c>
      <c r="D97" s="5" t="s">
        <v>270</v>
      </c>
      <c r="E97" s="5" t="s">
        <v>270</v>
      </c>
      <c r="F97" s="12">
        <v>7490.7014079999999</v>
      </c>
      <c r="G97" s="12">
        <v>1046.9014079999999</v>
      </c>
      <c r="H97" s="12"/>
      <c r="I97" s="12"/>
      <c r="J97" s="12">
        <v>6443.8</v>
      </c>
      <c r="K97" s="12"/>
      <c r="L97" s="12"/>
      <c r="M97" s="17">
        <v>6467.4259679999996</v>
      </c>
      <c r="N97" s="12">
        <v>1046.9014079999999</v>
      </c>
      <c r="O97" s="12"/>
      <c r="P97" s="12"/>
      <c r="Q97" s="12">
        <v>5420.5245599999998</v>
      </c>
      <c r="R97" s="12"/>
      <c r="S97" s="12"/>
      <c r="T97" s="12">
        <v>2931.0685279999998</v>
      </c>
      <c r="U97" s="12">
        <v>1046.9014079999999</v>
      </c>
      <c r="V97" s="12"/>
      <c r="W97" s="12"/>
      <c r="X97" s="12">
        <v>1884.1671200000001</v>
      </c>
      <c r="Y97" s="12"/>
      <c r="Z97" s="12"/>
    </row>
    <row r="98" spans="1:26" hidden="1" x14ac:dyDescent="0.35">
      <c r="A98" s="5" t="s">
        <v>271</v>
      </c>
      <c r="B98" s="5">
        <v>3</v>
      </c>
      <c r="C98" s="5" t="s">
        <v>205</v>
      </c>
      <c r="D98" s="5" t="s">
        <v>272</v>
      </c>
      <c r="E98" s="5" t="s">
        <v>272</v>
      </c>
      <c r="F98" s="12">
        <v>426.57194700000002</v>
      </c>
      <c r="G98" s="12"/>
      <c r="H98" s="12"/>
      <c r="I98" s="12"/>
      <c r="J98" s="12"/>
      <c r="K98" s="12"/>
      <c r="L98" s="12">
        <v>426.57194700000002</v>
      </c>
      <c r="M98" s="17">
        <v>426.57194700000002</v>
      </c>
      <c r="N98" s="12"/>
      <c r="O98" s="12"/>
      <c r="P98" s="12"/>
      <c r="Q98" s="12"/>
      <c r="R98" s="12"/>
      <c r="S98" s="12">
        <v>426.57194700000002</v>
      </c>
      <c r="T98" s="12">
        <v>426.57194700000002</v>
      </c>
      <c r="U98" s="12"/>
      <c r="V98" s="12"/>
      <c r="W98" s="12"/>
      <c r="X98" s="12"/>
      <c r="Y98" s="12"/>
      <c r="Z98" s="12">
        <v>426.57194700000002</v>
      </c>
    </row>
    <row r="99" spans="1:26" hidden="1" x14ac:dyDescent="0.35">
      <c r="A99" s="5" t="s">
        <v>273</v>
      </c>
      <c r="B99" s="5">
        <v>3</v>
      </c>
      <c r="C99" s="5" t="s">
        <v>205</v>
      </c>
      <c r="D99" s="5" t="s">
        <v>274</v>
      </c>
      <c r="E99" s="5" t="s">
        <v>274</v>
      </c>
      <c r="F99" s="12">
        <v>295.54602130000001</v>
      </c>
      <c r="G99" s="12"/>
      <c r="H99" s="12">
        <v>295.54602130000001</v>
      </c>
      <c r="I99" s="12"/>
      <c r="J99" s="12"/>
      <c r="K99" s="12"/>
      <c r="L99" s="12"/>
      <c r="M99" s="17">
        <v>295.54602130000001</v>
      </c>
      <c r="N99" s="12"/>
      <c r="O99" s="12">
        <v>295.54602130000001</v>
      </c>
      <c r="P99" s="12"/>
      <c r="Q99" s="12"/>
      <c r="R99" s="12"/>
      <c r="S99" s="12"/>
      <c r="T99" s="12">
        <v>295.54602130000001</v>
      </c>
      <c r="U99" s="12"/>
      <c r="V99" s="12">
        <v>295.54602130000001</v>
      </c>
      <c r="W99" s="12"/>
      <c r="X99" s="12"/>
      <c r="Y99" s="12"/>
      <c r="Z99" s="12"/>
    </row>
    <row r="100" spans="1:26" hidden="1" x14ac:dyDescent="0.35">
      <c r="A100" s="5" t="s">
        <v>275</v>
      </c>
      <c r="B100" s="5">
        <v>3</v>
      </c>
      <c r="C100" s="5" t="s">
        <v>205</v>
      </c>
      <c r="D100" s="5" t="s">
        <v>276</v>
      </c>
      <c r="E100" s="5" t="s">
        <v>276</v>
      </c>
      <c r="F100" s="12">
        <v>344.02166549999998</v>
      </c>
      <c r="G100" s="12">
        <v>344.02166549999998</v>
      </c>
      <c r="H100" s="12"/>
      <c r="I100" s="12"/>
      <c r="J100" s="12"/>
      <c r="K100" s="12"/>
      <c r="L100" s="12"/>
      <c r="M100" s="17">
        <v>344.02166549999998</v>
      </c>
      <c r="N100" s="12">
        <v>344.02166549999998</v>
      </c>
      <c r="O100" s="12"/>
      <c r="P100" s="12"/>
      <c r="Q100" s="12"/>
      <c r="R100" s="12"/>
      <c r="S100" s="12"/>
      <c r="T100" s="12">
        <v>344.02166549999998</v>
      </c>
      <c r="U100" s="12">
        <v>344.02166549999998</v>
      </c>
      <c r="V100" s="12"/>
      <c r="W100" s="12"/>
      <c r="X100" s="12"/>
      <c r="Y100" s="12"/>
      <c r="Z100" s="12"/>
    </row>
    <row r="101" spans="1:26" hidden="1" x14ac:dyDescent="0.35">
      <c r="A101" s="5" t="s">
        <v>277</v>
      </c>
      <c r="B101" s="5">
        <v>3</v>
      </c>
      <c r="C101" s="5" t="s">
        <v>205</v>
      </c>
      <c r="D101" s="5" t="s">
        <v>278</v>
      </c>
      <c r="E101" s="5" t="s">
        <v>278</v>
      </c>
      <c r="F101" s="12">
        <v>210.2326333</v>
      </c>
      <c r="G101" s="12"/>
      <c r="H101" s="12">
        <v>210.2326333</v>
      </c>
      <c r="I101" s="12"/>
      <c r="J101" s="12"/>
      <c r="K101" s="12"/>
      <c r="L101" s="12"/>
      <c r="M101" s="17">
        <v>210.2326333</v>
      </c>
      <c r="N101" s="12"/>
      <c r="O101" s="12">
        <v>210.2326333</v>
      </c>
      <c r="P101" s="12"/>
      <c r="Q101" s="12"/>
      <c r="R101" s="12"/>
      <c r="S101" s="12"/>
      <c r="T101" s="12">
        <v>210.2326333</v>
      </c>
      <c r="U101" s="12"/>
      <c r="V101" s="12">
        <v>210.2326333</v>
      </c>
      <c r="W101" s="12"/>
      <c r="X101" s="12"/>
      <c r="Y101" s="12"/>
      <c r="Z101" s="12"/>
    </row>
    <row r="102" spans="1:26" hidden="1" x14ac:dyDescent="0.35">
      <c r="A102" s="5" t="s">
        <v>279</v>
      </c>
      <c r="B102" s="5">
        <v>3</v>
      </c>
      <c r="C102" s="5" t="s">
        <v>205</v>
      </c>
      <c r="D102" s="5" t="s">
        <v>280</v>
      </c>
      <c r="E102" s="5" t="s">
        <v>280</v>
      </c>
      <c r="F102" s="12">
        <v>127.1646234</v>
      </c>
      <c r="G102" s="12"/>
      <c r="H102" s="12"/>
      <c r="I102" s="12"/>
      <c r="J102" s="12"/>
      <c r="K102" s="12"/>
      <c r="L102" s="12">
        <v>127.1646234</v>
      </c>
      <c r="M102" s="17">
        <v>127.1646234</v>
      </c>
      <c r="N102" s="12"/>
      <c r="O102" s="12"/>
      <c r="P102" s="12"/>
      <c r="Q102" s="12"/>
      <c r="R102" s="12"/>
      <c r="S102" s="12">
        <v>127.1646234</v>
      </c>
      <c r="T102" s="12">
        <v>127.1646234</v>
      </c>
      <c r="U102" s="12"/>
      <c r="V102" s="12"/>
      <c r="W102" s="12"/>
      <c r="X102" s="12"/>
      <c r="Y102" s="12"/>
      <c r="Z102" s="12">
        <v>127.1646234</v>
      </c>
    </row>
    <row r="103" spans="1:26" hidden="1" x14ac:dyDescent="0.35">
      <c r="A103" s="5" t="s">
        <v>281</v>
      </c>
      <c r="B103" s="5">
        <v>3</v>
      </c>
      <c r="C103" s="5" t="s">
        <v>205</v>
      </c>
      <c r="D103" s="5" t="s">
        <v>282</v>
      </c>
      <c r="E103" s="5" t="s">
        <v>282</v>
      </c>
      <c r="F103" s="12">
        <v>54.297705309999998</v>
      </c>
      <c r="G103" s="12"/>
      <c r="H103" s="12"/>
      <c r="I103" s="12">
        <v>54.297705309999998</v>
      </c>
      <c r="J103" s="12"/>
      <c r="K103" s="12"/>
      <c r="L103" s="12"/>
      <c r="M103" s="17">
        <v>54.297705309999998</v>
      </c>
      <c r="N103" s="12"/>
      <c r="O103" s="12"/>
      <c r="P103" s="12">
        <v>54.297705309999998</v>
      </c>
      <c r="Q103" s="12"/>
      <c r="R103" s="12"/>
      <c r="S103" s="12"/>
      <c r="T103" s="12">
        <v>54.297705309999998</v>
      </c>
      <c r="U103" s="12"/>
      <c r="V103" s="12"/>
      <c r="W103" s="12">
        <v>54.297705309999998</v>
      </c>
      <c r="X103" s="12"/>
      <c r="Y103" s="12"/>
      <c r="Z103" s="12"/>
    </row>
    <row r="104" spans="1:26" hidden="1" x14ac:dyDescent="0.35">
      <c r="A104" s="5" t="s">
        <v>283</v>
      </c>
      <c r="B104" s="5">
        <v>3</v>
      </c>
      <c r="C104" s="5" t="s">
        <v>205</v>
      </c>
      <c r="D104" s="5" t="s">
        <v>284</v>
      </c>
      <c r="E104" s="5" t="s">
        <v>284</v>
      </c>
      <c r="F104" s="12">
        <v>5329.6798980000003</v>
      </c>
      <c r="G104" s="12">
        <v>5329.6798980000003</v>
      </c>
      <c r="H104" s="12"/>
      <c r="I104" s="12"/>
      <c r="J104" s="12"/>
      <c r="K104" s="12"/>
      <c r="L104" s="12"/>
      <c r="M104" s="17">
        <v>5329.6798980000003</v>
      </c>
      <c r="N104" s="12">
        <v>5329.6798980000003</v>
      </c>
      <c r="O104" s="12"/>
      <c r="P104" s="12"/>
      <c r="Q104" s="12"/>
      <c r="R104" s="12"/>
      <c r="S104" s="12"/>
      <c r="T104" s="12">
        <v>5329.6798980000003</v>
      </c>
      <c r="U104" s="12">
        <v>5329.6798980000003</v>
      </c>
      <c r="V104" s="12"/>
      <c r="W104" s="12"/>
      <c r="X104" s="12"/>
      <c r="Y104" s="12"/>
      <c r="Z104" s="12"/>
    </row>
    <row r="105" spans="1:26" hidden="1" x14ac:dyDescent="0.35">
      <c r="A105" s="5" t="s">
        <v>285</v>
      </c>
      <c r="B105" s="5">
        <v>3</v>
      </c>
      <c r="C105" s="5" t="s">
        <v>205</v>
      </c>
      <c r="D105" s="5" t="s">
        <v>286</v>
      </c>
      <c r="E105" s="5" t="s">
        <v>286</v>
      </c>
      <c r="F105" s="12">
        <v>860.05416379999997</v>
      </c>
      <c r="G105" s="12">
        <v>860.05416379999997</v>
      </c>
      <c r="H105" s="12"/>
      <c r="I105" s="12"/>
      <c r="J105" s="12"/>
      <c r="K105" s="12"/>
      <c r="L105" s="12"/>
      <c r="M105" s="17">
        <v>860.05416379999997</v>
      </c>
      <c r="N105" s="12">
        <v>860.05416379999997</v>
      </c>
      <c r="O105" s="12"/>
      <c r="P105" s="12"/>
      <c r="Q105" s="12"/>
      <c r="R105" s="12"/>
      <c r="S105" s="12"/>
      <c r="T105" s="12">
        <v>860.05416379999997</v>
      </c>
      <c r="U105" s="12">
        <v>860.05416379999997</v>
      </c>
      <c r="V105" s="12"/>
      <c r="W105" s="12"/>
      <c r="X105" s="12"/>
      <c r="Y105" s="12"/>
      <c r="Z105" s="12"/>
    </row>
    <row r="106" spans="1:26" hidden="1" x14ac:dyDescent="0.35">
      <c r="A106" s="5" t="s">
        <v>287</v>
      </c>
      <c r="B106" s="5">
        <v>3</v>
      </c>
      <c r="C106" s="5" t="s">
        <v>205</v>
      </c>
      <c r="D106" s="5" t="s">
        <v>288</v>
      </c>
      <c r="E106" s="5" t="s">
        <v>288</v>
      </c>
      <c r="F106" s="12">
        <v>47.165768999999997</v>
      </c>
      <c r="G106" s="12"/>
      <c r="H106" s="12"/>
      <c r="I106" s="12"/>
      <c r="J106" s="12"/>
      <c r="K106" s="12"/>
      <c r="L106" s="12">
        <v>47.165768999999997</v>
      </c>
      <c r="M106" s="17">
        <v>47.165768999999997</v>
      </c>
      <c r="N106" s="12"/>
      <c r="O106" s="12"/>
      <c r="P106" s="12"/>
      <c r="Q106" s="12"/>
      <c r="R106" s="12"/>
      <c r="S106" s="12">
        <v>47.165768999999997</v>
      </c>
      <c r="T106" s="12">
        <v>47.165768999999997</v>
      </c>
      <c r="U106" s="12"/>
      <c r="V106" s="12"/>
      <c r="W106" s="12"/>
      <c r="X106" s="12"/>
      <c r="Y106" s="12"/>
      <c r="Z106" s="12">
        <v>47.165768999999997</v>
      </c>
    </row>
    <row r="107" spans="1:26" hidden="1" x14ac:dyDescent="0.35">
      <c r="A107" s="5" t="s">
        <v>289</v>
      </c>
      <c r="B107" s="5">
        <v>3</v>
      </c>
      <c r="C107" s="5" t="s">
        <v>205</v>
      </c>
      <c r="D107" s="5" t="s">
        <v>290</v>
      </c>
      <c r="E107" s="5" t="s">
        <v>290</v>
      </c>
      <c r="F107" s="12">
        <v>47.165768999999997</v>
      </c>
      <c r="G107" s="12"/>
      <c r="H107" s="12"/>
      <c r="I107" s="12"/>
      <c r="J107" s="12"/>
      <c r="K107" s="12"/>
      <c r="L107" s="12">
        <v>47.165768999999997</v>
      </c>
      <c r="M107" s="17">
        <v>47.165768999999997</v>
      </c>
      <c r="N107" s="12"/>
      <c r="O107" s="12"/>
      <c r="P107" s="12"/>
      <c r="Q107" s="12"/>
      <c r="R107" s="12"/>
      <c r="S107" s="12">
        <v>47.165768999999997</v>
      </c>
      <c r="T107" s="12">
        <v>47.165768999999997</v>
      </c>
      <c r="U107" s="12"/>
      <c r="V107" s="12"/>
      <c r="W107" s="12"/>
      <c r="X107" s="12"/>
      <c r="Y107" s="12"/>
      <c r="Z107" s="12">
        <v>47.165768999999997</v>
      </c>
    </row>
    <row r="108" spans="1:26" hidden="1" x14ac:dyDescent="0.35">
      <c r="A108" s="5" t="s">
        <v>291</v>
      </c>
      <c r="B108" s="5">
        <v>3</v>
      </c>
      <c r="C108" s="5" t="s">
        <v>205</v>
      </c>
      <c r="D108" s="5" t="s">
        <v>292</v>
      </c>
      <c r="E108" s="5" t="s">
        <v>292</v>
      </c>
      <c r="F108" s="12">
        <v>61.371362859999998</v>
      </c>
      <c r="G108" s="12"/>
      <c r="H108" s="12"/>
      <c r="I108" s="12">
        <v>61.371362859999998</v>
      </c>
      <c r="J108" s="12"/>
      <c r="K108" s="12"/>
      <c r="L108" s="12"/>
      <c r="M108" s="17">
        <v>61.371362859999998</v>
      </c>
      <c r="N108" s="12"/>
      <c r="O108" s="12"/>
      <c r="P108" s="12">
        <v>61.371362859999998</v>
      </c>
      <c r="Q108" s="12"/>
      <c r="R108" s="12"/>
      <c r="S108" s="12"/>
      <c r="T108" s="12">
        <v>61.371362859999998</v>
      </c>
      <c r="U108" s="12"/>
      <c r="V108" s="12"/>
      <c r="W108" s="12">
        <v>61.371362859999998</v>
      </c>
      <c r="X108" s="12"/>
      <c r="Y108" s="12"/>
      <c r="Z108" s="12"/>
    </row>
    <row r="109" spans="1:26" hidden="1" x14ac:dyDescent="0.35">
      <c r="A109" s="5" t="s">
        <v>293</v>
      </c>
      <c r="B109" s="5">
        <v>3</v>
      </c>
      <c r="C109" s="5" t="s">
        <v>205</v>
      </c>
      <c r="D109" s="5" t="s">
        <v>294</v>
      </c>
      <c r="E109" s="5" t="s">
        <v>294</v>
      </c>
      <c r="F109" s="12">
        <v>368.20651270000002</v>
      </c>
      <c r="G109" s="12"/>
      <c r="H109" s="12"/>
      <c r="I109" s="12">
        <v>368.20651270000002</v>
      </c>
      <c r="J109" s="12"/>
      <c r="K109" s="12"/>
      <c r="L109" s="12"/>
      <c r="M109" s="17">
        <v>368.20651270000002</v>
      </c>
      <c r="N109" s="12"/>
      <c r="O109" s="12"/>
      <c r="P109" s="12">
        <v>368.20651270000002</v>
      </c>
      <c r="Q109" s="12"/>
      <c r="R109" s="12"/>
      <c r="S109" s="12"/>
      <c r="T109" s="12">
        <v>368.20651270000002</v>
      </c>
      <c r="U109" s="12"/>
      <c r="V109" s="12"/>
      <c r="W109" s="12">
        <v>368.20651270000002</v>
      </c>
      <c r="X109" s="12"/>
      <c r="Y109" s="12"/>
      <c r="Z109" s="12"/>
    </row>
    <row r="110" spans="1:26" hidden="1" x14ac:dyDescent="0.35">
      <c r="A110" s="5" t="s">
        <v>295</v>
      </c>
      <c r="B110" s="5">
        <v>3</v>
      </c>
      <c r="C110" s="5" t="s">
        <v>205</v>
      </c>
      <c r="D110" s="5" t="s">
        <v>296</v>
      </c>
      <c r="E110" s="5" t="s">
        <v>296</v>
      </c>
      <c r="F110" s="12">
        <v>358.88546339999999</v>
      </c>
      <c r="G110" s="12"/>
      <c r="H110" s="12"/>
      <c r="I110" s="12">
        <v>315.47928539999998</v>
      </c>
      <c r="J110" s="12"/>
      <c r="K110" s="12"/>
      <c r="L110" s="12">
        <v>43.406177999999997</v>
      </c>
      <c r="M110" s="17">
        <v>358.88546339999999</v>
      </c>
      <c r="N110" s="12"/>
      <c r="O110" s="12"/>
      <c r="P110" s="12">
        <v>315.47928539999998</v>
      </c>
      <c r="Q110" s="12"/>
      <c r="R110" s="12"/>
      <c r="S110" s="12">
        <v>43.406177999999997</v>
      </c>
      <c r="T110" s="12">
        <v>358.88546339999999</v>
      </c>
      <c r="U110" s="12"/>
      <c r="V110" s="12"/>
      <c r="W110" s="12">
        <v>315.47928539999998</v>
      </c>
      <c r="X110" s="12"/>
      <c r="Y110" s="12"/>
      <c r="Z110" s="12">
        <v>43.406177999999997</v>
      </c>
    </row>
    <row r="111" spans="1:26" hidden="1" x14ac:dyDescent="0.35">
      <c r="A111" s="5" t="s">
        <v>297</v>
      </c>
      <c r="B111" s="5">
        <v>3</v>
      </c>
      <c r="C111" s="5" t="s">
        <v>205</v>
      </c>
      <c r="D111" s="5" t="s">
        <v>298</v>
      </c>
      <c r="E111" s="5" t="s">
        <v>298</v>
      </c>
      <c r="F111" s="12">
        <v>364.27107289999998</v>
      </c>
      <c r="G111" s="12"/>
      <c r="H111" s="12"/>
      <c r="I111" s="12">
        <v>364.27107289999998</v>
      </c>
      <c r="J111" s="12"/>
      <c r="K111" s="12"/>
      <c r="L111" s="12"/>
      <c r="M111" s="17">
        <v>364.27107289999998</v>
      </c>
      <c r="N111" s="12"/>
      <c r="O111" s="12"/>
      <c r="P111" s="12">
        <v>364.27107289999998</v>
      </c>
      <c r="Q111" s="12"/>
      <c r="R111" s="12"/>
      <c r="S111" s="12"/>
      <c r="T111" s="12">
        <v>364.27107289999998</v>
      </c>
      <c r="U111" s="12"/>
      <c r="V111" s="12"/>
      <c r="W111" s="12">
        <v>364.27107289999998</v>
      </c>
      <c r="X111" s="12"/>
      <c r="Y111" s="12"/>
      <c r="Z111" s="12"/>
    </row>
    <row r="112" spans="1:26" hidden="1" x14ac:dyDescent="0.35">
      <c r="A112" s="5" t="s">
        <v>299</v>
      </c>
      <c r="B112" s="5">
        <v>3</v>
      </c>
      <c r="C112" s="5" t="s">
        <v>205</v>
      </c>
      <c r="D112" s="5" t="s">
        <v>300</v>
      </c>
      <c r="E112" s="5" t="s">
        <v>300</v>
      </c>
      <c r="F112" s="12">
        <v>1883.163826</v>
      </c>
      <c r="G112" s="12"/>
      <c r="H112" s="12">
        <v>1883.163826</v>
      </c>
      <c r="I112" s="12"/>
      <c r="J112" s="12"/>
      <c r="K112" s="12"/>
      <c r="L112" s="12"/>
      <c r="M112" s="17">
        <v>1883.163826</v>
      </c>
      <c r="N112" s="12"/>
      <c r="O112" s="12">
        <v>1883.163826</v>
      </c>
      <c r="P112" s="12"/>
      <c r="Q112" s="12"/>
      <c r="R112" s="12"/>
      <c r="S112" s="12"/>
      <c r="T112" s="12">
        <v>1883.163826</v>
      </c>
      <c r="U112" s="12"/>
      <c r="V112" s="12">
        <v>1883.163826</v>
      </c>
      <c r="W112" s="12"/>
      <c r="X112" s="12"/>
      <c r="Y112" s="12"/>
      <c r="Z112" s="12"/>
    </row>
    <row r="113" spans="1:26" hidden="1" x14ac:dyDescent="0.35">
      <c r="A113" s="5" t="s">
        <v>301</v>
      </c>
      <c r="B113" s="5">
        <v>3</v>
      </c>
      <c r="C113" s="5" t="s">
        <v>205</v>
      </c>
      <c r="D113" s="5" t="s">
        <v>302</v>
      </c>
      <c r="E113" s="5" t="s">
        <v>302</v>
      </c>
      <c r="F113" s="12">
        <v>1543.406178</v>
      </c>
      <c r="G113" s="12"/>
      <c r="H113" s="12"/>
      <c r="I113" s="12"/>
      <c r="J113" s="12"/>
      <c r="K113" s="12"/>
      <c r="L113" s="12">
        <v>1543.406178</v>
      </c>
      <c r="M113" s="17">
        <v>1543.406178</v>
      </c>
      <c r="N113" s="12"/>
      <c r="O113" s="12"/>
      <c r="P113" s="12"/>
      <c r="Q113" s="12"/>
      <c r="R113" s="12"/>
      <c r="S113" s="12">
        <v>1543.406178</v>
      </c>
      <c r="T113" s="12">
        <v>1543.406178</v>
      </c>
      <c r="U113" s="12"/>
      <c r="V113" s="12"/>
      <c r="W113" s="12"/>
      <c r="X113" s="12"/>
      <c r="Y113" s="12"/>
      <c r="Z113" s="12">
        <v>1543.406178</v>
      </c>
    </row>
    <row r="114" spans="1:26" hidden="1" x14ac:dyDescent="0.35">
      <c r="A114" s="5" t="s">
        <v>303</v>
      </c>
      <c r="B114" s="5">
        <v>3</v>
      </c>
      <c r="C114" s="5" t="s">
        <v>205</v>
      </c>
      <c r="D114" s="5" t="s">
        <v>304</v>
      </c>
      <c r="E114" s="5" t="s">
        <v>304</v>
      </c>
      <c r="F114" s="12">
        <v>8337.4061779999993</v>
      </c>
      <c r="G114" s="12"/>
      <c r="H114" s="12"/>
      <c r="I114" s="12"/>
      <c r="J114" s="12">
        <v>8294</v>
      </c>
      <c r="K114" s="12"/>
      <c r="L114" s="12">
        <v>43.406177999999997</v>
      </c>
      <c r="M114" s="17">
        <v>7020.3189780000002</v>
      </c>
      <c r="N114" s="12"/>
      <c r="O114" s="12"/>
      <c r="P114" s="12"/>
      <c r="Q114" s="12">
        <v>6976.9128000000001</v>
      </c>
      <c r="R114" s="12"/>
      <c r="S114" s="12">
        <v>43.406177999999997</v>
      </c>
      <c r="T114" s="12">
        <v>2468.571778</v>
      </c>
      <c r="U114" s="12"/>
      <c r="V114" s="12"/>
      <c r="W114" s="12"/>
      <c r="X114" s="12">
        <v>2425.1655999999998</v>
      </c>
      <c r="Y114" s="12"/>
      <c r="Z114" s="12">
        <v>43.406177999999997</v>
      </c>
    </row>
    <row r="115" spans="1:26" hidden="1" x14ac:dyDescent="0.35">
      <c r="A115" s="5" t="s">
        <v>305</v>
      </c>
      <c r="B115" s="5">
        <v>3</v>
      </c>
      <c r="C115" s="5" t="s">
        <v>205</v>
      </c>
      <c r="D115" s="5" t="s">
        <v>306</v>
      </c>
      <c r="E115" s="5" t="s">
        <v>306</v>
      </c>
      <c r="F115" s="12">
        <v>3659.4335815999998</v>
      </c>
      <c r="G115" s="12">
        <v>533.23358159999998</v>
      </c>
      <c r="H115" s="12"/>
      <c r="I115" s="12"/>
      <c r="J115" s="12">
        <v>3126.2</v>
      </c>
      <c r="K115" s="12"/>
      <c r="L115" s="12"/>
      <c r="M115" s="17">
        <v>3162.9930215999998</v>
      </c>
      <c r="N115" s="12">
        <v>533.23358159999998</v>
      </c>
      <c r="O115" s="12"/>
      <c r="P115" s="12"/>
      <c r="Q115" s="12">
        <v>2629.7594399999998</v>
      </c>
      <c r="R115" s="12"/>
      <c r="S115" s="12"/>
      <c r="T115" s="12">
        <v>1447.3344615999999</v>
      </c>
      <c r="U115" s="12">
        <v>533.23358159999998</v>
      </c>
      <c r="V115" s="12"/>
      <c r="W115" s="12"/>
      <c r="X115" s="12">
        <v>914.10087999999996</v>
      </c>
      <c r="Y115" s="12"/>
      <c r="Z115" s="12"/>
    </row>
    <row r="116" spans="1:26" hidden="1" x14ac:dyDescent="0.35">
      <c r="A116" s="5" t="s">
        <v>307</v>
      </c>
      <c r="B116" s="5">
        <v>3</v>
      </c>
      <c r="C116" s="5" t="s">
        <v>205</v>
      </c>
      <c r="D116" s="5" t="s">
        <v>308</v>
      </c>
      <c r="E116" s="5" t="s">
        <v>308</v>
      </c>
      <c r="F116" s="12">
        <v>946.05958020000003</v>
      </c>
      <c r="G116" s="12">
        <v>946.05958020000003</v>
      </c>
      <c r="H116" s="12"/>
      <c r="I116" s="12"/>
      <c r="J116" s="12"/>
      <c r="K116" s="12"/>
      <c r="L116" s="12"/>
      <c r="M116" s="17">
        <v>946.05958020000003</v>
      </c>
      <c r="N116" s="12">
        <v>946.05958020000003</v>
      </c>
      <c r="O116" s="12"/>
      <c r="P116" s="12"/>
      <c r="Q116" s="12"/>
      <c r="R116" s="12"/>
      <c r="S116" s="12"/>
      <c r="T116" s="12">
        <v>946.05958020000003</v>
      </c>
      <c r="U116" s="12">
        <v>946.05958020000003</v>
      </c>
      <c r="V116" s="12"/>
      <c r="W116" s="12"/>
      <c r="X116" s="12"/>
      <c r="Y116" s="12"/>
      <c r="Z116" s="12"/>
    </row>
    <row r="117" spans="1:26" hidden="1" x14ac:dyDescent="0.35">
      <c r="A117" s="5" t="s">
        <v>309</v>
      </c>
      <c r="B117" s="5">
        <v>3</v>
      </c>
      <c r="C117" s="5" t="s">
        <v>205</v>
      </c>
      <c r="D117" s="5" t="s">
        <v>310</v>
      </c>
      <c r="E117" s="5" t="s">
        <v>310</v>
      </c>
      <c r="F117" s="12">
        <v>620.39065930000004</v>
      </c>
      <c r="G117" s="12"/>
      <c r="H117" s="12"/>
      <c r="I117" s="12">
        <v>322.65523450000001</v>
      </c>
      <c r="J117" s="12"/>
      <c r="K117" s="12"/>
      <c r="L117" s="12">
        <v>297.73542479999998</v>
      </c>
      <c r="M117" s="17">
        <v>620.39065930000004</v>
      </c>
      <c r="N117" s="12"/>
      <c r="O117" s="12"/>
      <c r="P117" s="12">
        <v>322.65523450000001</v>
      </c>
      <c r="Q117" s="12"/>
      <c r="R117" s="12"/>
      <c r="S117" s="12">
        <v>297.73542479999998</v>
      </c>
      <c r="T117" s="12">
        <v>620.39065930000004</v>
      </c>
      <c r="U117" s="12"/>
      <c r="V117" s="12"/>
      <c r="W117" s="12">
        <v>322.65523450000001</v>
      </c>
      <c r="X117" s="12"/>
      <c r="Y117" s="12"/>
      <c r="Z117" s="12">
        <v>297.73542479999998</v>
      </c>
    </row>
    <row r="118" spans="1:26" hidden="1" x14ac:dyDescent="0.35">
      <c r="A118" s="5" t="s">
        <v>311</v>
      </c>
      <c r="B118" s="5">
        <v>3</v>
      </c>
      <c r="C118" s="5" t="s">
        <v>205</v>
      </c>
      <c r="D118" s="5" t="s">
        <v>312</v>
      </c>
      <c r="E118" s="5" t="s">
        <v>312</v>
      </c>
      <c r="F118" s="12">
        <v>12891.741647999999</v>
      </c>
      <c r="G118" s="12">
        <v>12848.33547</v>
      </c>
      <c r="H118" s="12"/>
      <c r="I118" s="12"/>
      <c r="J118" s="12"/>
      <c r="K118" s="12"/>
      <c r="L118" s="12">
        <v>43.406177999999997</v>
      </c>
      <c r="M118" s="17">
        <v>12891.741647999999</v>
      </c>
      <c r="N118" s="12">
        <v>12848.33547</v>
      </c>
      <c r="O118" s="12"/>
      <c r="P118" s="12"/>
      <c r="Q118" s="12"/>
      <c r="R118" s="12"/>
      <c r="S118" s="12">
        <v>43.406177999999997</v>
      </c>
      <c r="T118" s="12">
        <v>12891.741647999999</v>
      </c>
      <c r="U118" s="12">
        <v>12848.33547</v>
      </c>
      <c r="V118" s="12"/>
      <c r="W118" s="12"/>
      <c r="X118" s="12"/>
      <c r="Y118" s="12"/>
      <c r="Z118" s="12">
        <v>43.406177999999997</v>
      </c>
    </row>
    <row r="119" spans="1:26" hidden="1" x14ac:dyDescent="0.35">
      <c r="A119" s="5" t="s">
        <v>313</v>
      </c>
      <c r="B119" s="5">
        <v>3</v>
      </c>
      <c r="C119" s="5" t="s">
        <v>205</v>
      </c>
      <c r="D119" s="5" t="s">
        <v>314</v>
      </c>
      <c r="E119" s="5" t="s">
        <v>314</v>
      </c>
      <c r="F119" s="12">
        <v>540.97673569999995</v>
      </c>
      <c r="G119" s="12"/>
      <c r="H119" s="12"/>
      <c r="I119" s="12">
        <v>540.97673569999995</v>
      </c>
      <c r="J119" s="12"/>
      <c r="K119" s="12"/>
      <c r="L119" s="12"/>
      <c r="M119" s="17">
        <v>540.97673569999995</v>
      </c>
      <c r="N119" s="12"/>
      <c r="O119" s="12"/>
      <c r="P119" s="12">
        <v>540.97673569999995</v>
      </c>
      <c r="Q119" s="12"/>
      <c r="R119" s="12"/>
      <c r="S119" s="12"/>
      <c r="T119" s="12">
        <v>540.97673569999995</v>
      </c>
      <c r="U119" s="12"/>
      <c r="V119" s="12"/>
      <c r="W119" s="12">
        <v>540.97673569999995</v>
      </c>
      <c r="X119" s="12"/>
      <c r="Y119" s="12"/>
      <c r="Z119" s="12"/>
    </row>
    <row r="120" spans="1:26" hidden="1" x14ac:dyDescent="0.35">
      <c r="A120" s="5" t="s">
        <v>315</v>
      </c>
      <c r="B120" s="5">
        <v>3</v>
      </c>
      <c r="C120" s="5" t="s">
        <v>205</v>
      </c>
      <c r="D120" s="5" t="s">
        <v>316</v>
      </c>
      <c r="E120" s="5" t="s">
        <v>316</v>
      </c>
      <c r="F120" s="12">
        <v>90.571946999999994</v>
      </c>
      <c r="G120" s="12"/>
      <c r="H120" s="12"/>
      <c r="I120" s="12"/>
      <c r="J120" s="12"/>
      <c r="K120" s="12"/>
      <c r="L120" s="12">
        <v>90.571946999999994</v>
      </c>
      <c r="M120" s="17">
        <v>90.571946999999994</v>
      </c>
      <c r="N120" s="12"/>
      <c r="O120" s="12"/>
      <c r="P120" s="12"/>
      <c r="Q120" s="12"/>
      <c r="R120" s="12"/>
      <c r="S120" s="12">
        <v>90.571946999999994</v>
      </c>
      <c r="T120" s="12">
        <v>90.571946999999994</v>
      </c>
      <c r="U120" s="12"/>
      <c r="V120" s="12"/>
      <c r="W120" s="12"/>
      <c r="X120" s="12"/>
      <c r="Y120" s="12"/>
      <c r="Z120" s="12">
        <v>90.571946999999994</v>
      </c>
    </row>
    <row r="121" spans="1:26" hidden="1" x14ac:dyDescent="0.35">
      <c r="A121" s="5" t="s">
        <v>317</v>
      </c>
      <c r="B121" s="5">
        <v>3</v>
      </c>
      <c r="C121" s="5" t="s">
        <v>205</v>
      </c>
      <c r="D121" s="5" t="s">
        <v>318</v>
      </c>
      <c r="E121" s="5" t="s">
        <v>318</v>
      </c>
      <c r="F121" s="12">
        <v>90.571946999999994</v>
      </c>
      <c r="G121" s="12"/>
      <c r="H121" s="12"/>
      <c r="I121" s="12"/>
      <c r="J121" s="12"/>
      <c r="K121" s="12"/>
      <c r="L121" s="12">
        <v>90.571946999999994</v>
      </c>
      <c r="M121" s="17">
        <v>90.571946999999994</v>
      </c>
      <c r="N121" s="12"/>
      <c r="O121" s="12"/>
      <c r="P121" s="12"/>
      <c r="Q121" s="12"/>
      <c r="R121" s="12"/>
      <c r="S121" s="12">
        <v>90.571946999999994</v>
      </c>
      <c r="T121" s="12">
        <v>90.571946999999994</v>
      </c>
      <c r="U121" s="12"/>
      <c r="V121" s="12"/>
      <c r="W121" s="12"/>
      <c r="X121" s="12"/>
      <c r="Y121" s="12"/>
      <c r="Z121" s="12">
        <v>90.571946999999994</v>
      </c>
    </row>
    <row r="122" spans="1:26" hidden="1" x14ac:dyDescent="0.35">
      <c r="A122" s="5" t="s">
        <v>319</v>
      </c>
      <c r="B122" s="5">
        <v>3</v>
      </c>
      <c r="C122" s="5" t="s">
        <v>205</v>
      </c>
      <c r="D122" s="5" t="s">
        <v>320</v>
      </c>
      <c r="E122" s="5" t="s">
        <v>320</v>
      </c>
      <c r="F122" s="12">
        <v>254.32924679999999</v>
      </c>
      <c r="G122" s="12"/>
      <c r="H122" s="12"/>
      <c r="I122" s="12"/>
      <c r="J122" s="12"/>
      <c r="K122" s="12"/>
      <c r="L122" s="12">
        <v>254.32924679999999</v>
      </c>
      <c r="M122" s="17">
        <v>254.32924679999999</v>
      </c>
      <c r="N122" s="12"/>
      <c r="O122" s="12"/>
      <c r="P122" s="12"/>
      <c r="Q122" s="12"/>
      <c r="R122" s="12"/>
      <c r="S122" s="12">
        <v>254.32924679999999</v>
      </c>
      <c r="T122" s="12">
        <v>254.32924679999999</v>
      </c>
      <c r="U122" s="12"/>
      <c r="V122" s="12"/>
      <c r="W122" s="12"/>
      <c r="X122" s="12"/>
      <c r="Y122" s="12"/>
      <c r="Z122" s="12">
        <v>254.32924679999999</v>
      </c>
    </row>
    <row r="123" spans="1:26" hidden="1" x14ac:dyDescent="0.35">
      <c r="A123" s="5" t="s">
        <v>321</v>
      </c>
      <c r="B123" s="5">
        <v>3</v>
      </c>
      <c r="C123" s="5" t="s">
        <v>205</v>
      </c>
      <c r="D123" s="5" t="s">
        <v>322</v>
      </c>
      <c r="E123" s="5" t="s">
        <v>322</v>
      </c>
      <c r="F123" s="12">
        <v>788.16462339999998</v>
      </c>
      <c r="G123" s="12"/>
      <c r="H123" s="12"/>
      <c r="I123" s="12"/>
      <c r="J123" s="12"/>
      <c r="K123" s="12"/>
      <c r="L123" s="12">
        <v>788.16462339999998</v>
      </c>
      <c r="M123" s="17">
        <v>788.16462339999998</v>
      </c>
      <c r="N123" s="12"/>
      <c r="O123" s="12"/>
      <c r="P123" s="12"/>
      <c r="Q123" s="12"/>
      <c r="R123" s="12"/>
      <c r="S123" s="12">
        <v>788.16462339999998</v>
      </c>
      <c r="T123" s="12">
        <v>788.16462339999998</v>
      </c>
      <c r="U123" s="12"/>
      <c r="V123" s="12"/>
      <c r="W123" s="12"/>
      <c r="X123" s="12"/>
      <c r="Y123" s="12"/>
      <c r="Z123" s="12">
        <v>788.16462339999998</v>
      </c>
    </row>
    <row r="124" spans="1:26" hidden="1" x14ac:dyDescent="0.35">
      <c r="A124" s="5" t="s">
        <v>323</v>
      </c>
      <c r="B124" s="5">
        <v>3</v>
      </c>
      <c r="C124" s="5" t="s">
        <v>205</v>
      </c>
      <c r="D124" s="5" t="s">
        <v>324</v>
      </c>
      <c r="E124" s="5" t="s">
        <v>324</v>
      </c>
      <c r="F124" s="12">
        <v>111.97796889999999</v>
      </c>
      <c r="G124" s="12"/>
      <c r="H124" s="12"/>
      <c r="I124" s="12">
        <v>111.97796889999999</v>
      </c>
      <c r="J124" s="12"/>
      <c r="K124" s="12"/>
      <c r="L124" s="12"/>
      <c r="M124" s="17">
        <v>111.97796889999999</v>
      </c>
      <c r="N124" s="12"/>
      <c r="O124" s="12"/>
      <c r="P124" s="12">
        <v>111.97796889999999</v>
      </c>
      <c r="Q124" s="12"/>
      <c r="R124" s="12"/>
      <c r="S124" s="12"/>
      <c r="T124" s="12">
        <v>111.97796889999999</v>
      </c>
      <c r="U124" s="12"/>
      <c r="V124" s="12"/>
      <c r="W124" s="12">
        <v>111.97796889999999</v>
      </c>
      <c r="X124" s="12"/>
      <c r="Y124" s="12"/>
      <c r="Z124" s="12"/>
    </row>
    <row r="125" spans="1:26" hidden="1" x14ac:dyDescent="0.35">
      <c r="A125" s="5" t="s">
        <v>325</v>
      </c>
      <c r="B125" s="5">
        <v>3</v>
      </c>
      <c r="C125" s="5" t="s">
        <v>205</v>
      </c>
      <c r="D125" s="5" t="s">
        <v>326</v>
      </c>
      <c r="E125" s="5" t="s">
        <v>326</v>
      </c>
      <c r="F125" s="12">
        <v>10665.079920599999</v>
      </c>
      <c r="G125" s="12"/>
      <c r="H125" s="12"/>
      <c r="I125" s="12">
        <v>310.9616896</v>
      </c>
      <c r="J125" s="12">
        <v>5901.5</v>
      </c>
      <c r="K125" s="12">
        <v>378.58022999999997</v>
      </c>
      <c r="L125" s="12">
        <v>4074.0380009999999</v>
      </c>
      <c r="M125" s="17">
        <v>9727.9217205999994</v>
      </c>
      <c r="N125" s="12"/>
      <c r="O125" s="12"/>
      <c r="P125" s="12">
        <v>310.9616896</v>
      </c>
      <c r="Q125" s="12">
        <v>4964.3418000000001</v>
      </c>
      <c r="R125" s="12">
        <v>378.58022999999997</v>
      </c>
      <c r="S125" s="12">
        <v>4074.0380009999999</v>
      </c>
      <c r="T125" s="12">
        <v>6489.1785206000004</v>
      </c>
      <c r="U125" s="12"/>
      <c r="V125" s="12"/>
      <c r="W125" s="12">
        <v>310.9616896</v>
      </c>
      <c r="X125" s="12">
        <v>1725.5986</v>
      </c>
      <c r="Y125" s="12">
        <v>378.58022999999997</v>
      </c>
      <c r="Z125" s="12">
        <v>4074.0380009999999</v>
      </c>
    </row>
    <row r="126" spans="1:26" hidden="1" x14ac:dyDescent="0.35">
      <c r="A126" s="5" t="s">
        <v>327</v>
      </c>
      <c r="B126" s="5">
        <v>3</v>
      </c>
      <c r="C126" s="5" t="s">
        <v>205</v>
      </c>
      <c r="D126" s="5" t="s">
        <v>328</v>
      </c>
      <c r="E126" s="5" t="s">
        <v>328</v>
      </c>
      <c r="F126" s="12">
        <v>213.9769794</v>
      </c>
      <c r="G126" s="12"/>
      <c r="H126" s="12"/>
      <c r="I126" s="12"/>
      <c r="J126" s="12"/>
      <c r="K126" s="12"/>
      <c r="L126" s="12">
        <v>213.9769794</v>
      </c>
      <c r="M126" s="17">
        <v>213.9769794</v>
      </c>
      <c r="N126" s="12"/>
      <c r="O126" s="12"/>
      <c r="P126" s="12"/>
      <c r="Q126" s="12"/>
      <c r="R126" s="12"/>
      <c r="S126" s="12">
        <v>213.9769794</v>
      </c>
      <c r="T126" s="12">
        <v>213.9769794</v>
      </c>
      <c r="U126" s="12"/>
      <c r="V126" s="12"/>
      <c r="W126" s="12"/>
      <c r="X126" s="12"/>
      <c r="Y126" s="12"/>
      <c r="Z126" s="12">
        <v>213.9769794</v>
      </c>
    </row>
    <row r="127" spans="1:26" hidden="1" x14ac:dyDescent="0.35">
      <c r="A127" s="5" t="s">
        <v>329</v>
      </c>
      <c r="B127" s="5">
        <v>3</v>
      </c>
      <c r="C127" s="5" t="s">
        <v>205</v>
      </c>
      <c r="D127" s="5" t="s">
        <v>330</v>
      </c>
      <c r="E127" s="5" t="s">
        <v>330</v>
      </c>
      <c r="F127" s="12">
        <v>7543.4635060000001</v>
      </c>
      <c r="G127" s="12"/>
      <c r="H127" s="12"/>
      <c r="I127" s="12"/>
      <c r="J127" s="12">
        <v>4466</v>
      </c>
      <c r="K127" s="12"/>
      <c r="L127" s="12">
        <v>3077.4635060000001</v>
      </c>
      <c r="M127" s="17">
        <v>6834.2627060000004</v>
      </c>
      <c r="N127" s="12"/>
      <c r="O127" s="12"/>
      <c r="P127" s="12"/>
      <c r="Q127" s="12">
        <v>3756.7991999999999</v>
      </c>
      <c r="R127" s="12"/>
      <c r="S127" s="12">
        <v>3077.4635060000001</v>
      </c>
      <c r="T127" s="12">
        <v>4383.3219060000001</v>
      </c>
      <c r="U127" s="12"/>
      <c r="V127" s="12"/>
      <c r="W127" s="12"/>
      <c r="X127" s="12">
        <v>1305.8584000000001</v>
      </c>
      <c r="Y127" s="12"/>
      <c r="Z127" s="12">
        <v>3077.4635060000001</v>
      </c>
    </row>
    <row r="128" spans="1:26" hidden="1" x14ac:dyDescent="0.35">
      <c r="A128" s="5" t="s">
        <v>331</v>
      </c>
      <c r="B128" s="5">
        <v>3</v>
      </c>
      <c r="C128" s="5" t="s">
        <v>205</v>
      </c>
      <c r="D128" s="5" t="s">
        <v>332</v>
      </c>
      <c r="E128" s="5" t="s">
        <v>332</v>
      </c>
      <c r="F128" s="12">
        <v>109.24154590000001</v>
      </c>
      <c r="G128" s="12"/>
      <c r="H128" s="12"/>
      <c r="I128" s="12">
        <v>109.24154590000001</v>
      </c>
      <c r="J128" s="12"/>
      <c r="K128" s="12"/>
      <c r="L128" s="12"/>
      <c r="M128" s="17">
        <v>109.24154590000001</v>
      </c>
      <c r="N128" s="12"/>
      <c r="O128" s="12"/>
      <c r="P128" s="12">
        <v>109.24154590000001</v>
      </c>
      <c r="Q128" s="12"/>
      <c r="R128" s="12"/>
      <c r="S128" s="12"/>
      <c r="T128" s="12">
        <v>109.24154590000001</v>
      </c>
      <c r="U128" s="12"/>
      <c r="V128" s="12"/>
      <c r="W128" s="12">
        <v>109.24154590000001</v>
      </c>
      <c r="X128" s="12"/>
      <c r="Y128" s="12"/>
      <c r="Z128" s="12"/>
    </row>
    <row r="129" spans="1:26" hidden="1" x14ac:dyDescent="0.35">
      <c r="A129" s="5" t="s">
        <v>333</v>
      </c>
      <c r="B129" s="5">
        <v>3</v>
      </c>
      <c r="C129" s="5" t="s">
        <v>205</v>
      </c>
      <c r="D129" s="5" t="s">
        <v>334</v>
      </c>
      <c r="E129" s="5" t="s">
        <v>334</v>
      </c>
      <c r="F129" s="12">
        <v>370.98330060000001</v>
      </c>
      <c r="G129" s="12"/>
      <c r="H129" s="12"/>
      <c r="I129" s="12">
        <v>370.98330060000001</v>
      </c>
      <c r="J129" s="12"/>
      <c r="K129" s="12"/>
      <c r="L129" s="12"/>
      <c r="M129" s="17">
        <v>370.98330060000001</v>
      </c>
      <c r="N129" s="12"/>
      <c r="O129" s="12"/>
      <c r="P129" s="12">
        <v>370.98330060000001</v>
      </c>
      <c r="Q129" s="12"/>
      <c r="R129" s="12"/>
      <c r="S129" s="12"/>
      <c r="T129" s="12">
        <v>370.98330060000001</v>
      </c>
      <c r="U129" s="12"/>
      <c r="V129" s="12"/>
      <c r="W129" s="12">
        <v>370.98330060000001</v>
      </c>
      <c r="X129" s="12"/>
      <c r="Y129" s="12"/>
      <c r="Z129" s="12"/>
    </row>
    <row r="130" spans="1:26" hidden="1" x14ac:dyDescent="0.35">
      <c r="A130" s="5" t="s">
        <v>335</v>
      </c>
      <c r="B130" s="5">
        <v>3</v>
      </c>
      <c r="C130" s="5" t="s">
        <v>205</v>
      </c>
      <c r="D130" s="5" t="s">
        <v>336</v>
      </c>
      <c r="E130" s="5" t="s">
        <v>336</v>
      </c>
      <c r="F130" s="12">
        <v>10770.072727999999</v>
      </c>
      <c r="G130" s="12"/>
      <c r="H130" s="12"/>
      <c r="I130" s="12"/>
      <c r="J130" s="12">
        <v>8038.8</v>
      </c>
      <c r="K130" s="12"/>
      <c r="L130" s="12">
        <v>2731.2727279999999</v>
      </c>
      <c r="M130" s="17">
        <v>9493.5112879999997</v>
      </c>
      <c r="N130" s="12"/>
      <c r="O130" s="12"/>
      <c r="P130" s="12"/>
      <c r="Q130" s="12">
        <v>6762.2385599999998</v>
      </c>
      <c r="R130" s="12"/>
      <c r="S130" s="12">
        <v>2731.2727279999999</v>
      </c>
      <c r="T130" s="12">
        <v>5081.8178480000006</v>
      </c>
      <c r="U130" s="12"/>
      <c r="V130" s="12"/>
      <c r="W130" s="12"/>
      <c r="X130" s="12">
        <v>2350.5451200000002</v>
      </c>
      <c r="Y130" s="12"/>
      <c r="Z130" s="12">
        <v>2731.2727279999999</v>
      </c>
    </row>
    <row r="131" spans="1:26" hidden="1" x14ac:dyDescent="0.35">
      <c r="A131" s="5" t="s">
        <v>337</v>
      </c>
      <c r="B131" s="5">
        <v>3</v>
      </c>
      <c r="C131" s="5" t="s">
        <v>205</v>
      </c>
      <c r="D131" s="5" t="s">
        <v>338</v>
      </c>
      <c r="E131" s="5" t="s">
        <v>338</v>
      </c>
      <c r="F131" s="12">
        <v>5954.3376538000002</v>
      </c>
      <c r="G131" s="12"/>
      <c r="H131" s="12"/>
      <c r="I131" s="12">
        <v>463.88212179999999</v>
      </c>
      <c r="J131" s="12"/>
      <c r="K131" s="12"/>
      <c r="L131" s="12">
        <v>5490.4555319999999</v>
      </c>
      <c r="M131" s="17">
        <v>5954.3376538000002</v>
      </c>
      <c r="N131" s="12"/>
      <c r="O131" s="12"/>
      <c r="P131" s="12">
        <v>463.88212179999999</v>
      </c>
      <c r="Q131" s="12"/>
      <c r="R131" s="12"/>
      <c r="S131" s="12">
        <v>5490.4555319999999</v>
      </c>
      <c r="T131" s="12">
        <v>5954.3376538000002</v>
      </c>
      <c r="U131" s="12"/>
      <c r="V131" s="12"/>
      <c r="W131" s="12">
        <v>463.88212179999999</v>
      </c>
      <c r="X131" s="12"/>
      <c r="Y131" s="12"/>
      <c r="Z131" s="12">
        <v>5490.4555319999999</v>
      </c>
    </row>
    <row r="132" spans="1:26" hidden="1" x14ac:dyDescent="0.35">
      <c r="A132" s="5" t="s">
        <v>339</v>
      </c>
      <c r="B132" s="5">
        <v>3</v>
      </c>
      <c r="C132" s="5" t="s">
        <v>205</v>
      </c>
      <c r="D132" s="5" t="s">
        <v>340</v>
      </c>
      <c r="E132" s="5" t="s">
        <v>340</v>
      </c>
      <c r="F132" s="12">
        <v>1619.332228</v>
      </c>
      <c r="G132" s="12"/>
      <c r="H132" s="12">
        <v>1619.332228</v>
      </c>
      <c r="I132" s="12"/>
      <c r="J132" s="12"/>
      <c r="K132" s="12"/>
      <c r="L132" s="12"/>
      <c r="M132" s="17">
        <v>1619.332228</v>
      </c>
      <c r="N132" s="12"/>
      <c r="O132" s="12">
        <v>1619.332228</v>
      </c>
      <c r="P132" s="12"/>
      <c r="Q132" s="12"/>
      <c r="R132" s="12"/>
      <c r="S132" s="12"/>
      <c r="T132" s="12">
        <v>1619.332228</v>
      </c>
      <c r="U132" s="12"/>
      <c r="V132" s="12">
        <v>1619.332228</v>
      </c>
      <c r="W132" s="12"/>
      <c r="X132" s="12"/>
      <c r="Y132" s="12"/>
      <c r="Z132" s="12"/>
    </row>
    <row r="133" spans="1:26" hidden="1" x14ac:dyDescent="0.35">
      <c r="A133" s="5" t="s">
        <v>341</v>
      </c>
      <c r="B133" s="5">
        <v>3</v>
      </c>
      <c r="C133" s="5" t="s">
        <v>205</v>
      </c>
      <c r="D133" s="5" t="s">
        <v>342</v>
      </c>
      <c r="E133" s="5" t="s">
        <v>342</v>
      </c>
      <c r="F133" s="12">
        <v>2037.3049229999999</v>
      </c>
      <c r="G133" s="12"/>
      <c r="H133" s="12">
        <v>2037.3049229999999</v>
      </c>
      <c r="I133" s="12"/>
      <c r="J133" s="12"/>
      <c r="K133" s="12"/>
      <c r="L133" s="12"/>
      <c r="M133" s="17">
        <v>2037.3049229999999</v>
      </c>
      <c r="N133" s="12"/>
      <c r="O133" s="12">
        <v>2037.3049229999999</v>
      </c>
      <c r="P133" s="12"/>
      <c r="Q133" s="12"/>
      <c r="R133" s="12"/>
      <c r="S133" s="12"/>
      <c r="T133" s="12">
        <v>2037.3049229999999</v>
      </c>
      <c r="U133" s="12"/>
      <c r="V133" s="12">
        <v>2037.3049229999999</v>
      </c>
      <c r="W133" s="12"/>
      <c r="X133" s="12"/>
      <c r="Y133" s="12"/>
      <c r="Z133" s="12"/>
    </row>
    <row r="134" spans="1:26" hidden="1" x14ac:dyDescent="0.35">
      <c r="A134" s="5" t="s">
        <v>343</v>
      </c>
      <c r="B134" s="5">
        <v>3</v>
      </c>
      <c r="C134" s="5" t="s">
        <v>205</v>
      </c>
      <c r="D134" s="5" t="s">
        <v>344</v>
      </c>
      <c r="E134" s="5" t="s">
        <v>344</v>
      </c>
      <c r="F134" s="12">
        <v>377.8612243</v>
      </c>
      <c r="G134" s="12"/>
      <c r="H134" s="12">
        <v>377.8612243</v>
      </c>
      <c r="I134" s="12"/>
      <c r="J134" s="12"/>
      <c r="K134" s="12"/>
      <c r="L134" s="12"/>
      <c r="M134" s="17">
        <v>377.8612243</v>
      </c>
      <c r="N134" s="12"/>
      <c r="O134" s="12">
        <v>377.8612243</v>
      </c>
      <c r="P134" s="12"/>
      <c r="Q134" s="12"/>
      <c r="R134" s="12"/>
      <c r="S134" s="12"/>
      <c r="T134" s="12">
        <v>377.8612243</v>
      </c>
      <c r="U134" s="12"/>
      <c r="V134" s="12">
        <v>377.8612243</v>
      </c>
      <c r="W134" s="12"/>
      <c r="X134" s="12"/>
      <c r="Y134" s="12"/>
      <c r="Z134" s="12"/>
    </row>
    <row r="135" spans="1:26" hidden="1" x14ac:dyDescent="0.35">
      <c r="A135" s="5" t="s">
        <v>345</v>
      </c>
      <c r="B135" s="5">
        <v>3</v>
      </c>
      <c r="C135" s="5" t="s">
        <v>205</v>
      </c>
      <c r="D135" s="5" t="s">
        <v>346</v>
      </c>
      <c r="E135" s="5" t="s">
        <v>346</v>
      </c>
      <c r="F135" s="12">
        <v>356.16462339999998</v>
      </c>
      <c r="G135" s="12"/>
      <c r="H135" s="12"/>
      <c r="I135" s="12"/>
      <c r="J135" s="12"/>
      <c r="K135" s="12"/>
      <c r="L135" s="12">
        <v>356.16462339999998</v>
      </c>
      <c r="M135" s="17">
        <v>356.16462339999998</v>
      </c>
      <c r="N135" s="12"/>
      <c r="O135" s="12"/>
      <c r="P135" s="12"/>
      <c r="Q135" s="12"/>
      <c r="R135" s="12"/>
      <c r="S135" s="12">
        <v>356.16462339999998</v>
      </c>
      <c r="T135" s="12">
        <v>356.16462339999998</v>
      </c>
      <c r="U135" s="12"/>
      <c r="V135" s="12"/>
      <c r="W135" s="12"/>
      <c r="X135" s="12"/>
      <c r="Y135" s="12"/>
      <c r="Z135" s="12">
        <v>356.16462339999998</v>
      </c>
    </row>
    <row r="136" spans="1:26" hidden="1" x14ac:dyDescent="0.35">
      <c r="A136" s="5" t="s">
        <v>347</v>
      </c>
      <c r="B136" s="5">
        <v>3</v>
      </c>
      <c r="C136" s="5" t="s">
        <v>205</v>
      </c>
      <c r="D136" s="5" t="s">
        <v>348</v>
      </c>
      <c r="E136" s="5" t="s">
        <v>348</v>
      </c>
      <c r="F136" s="12">
        <v>412.82599859999999</v>
      </c>
      <c r="G136" s="12">
        <v>412.82599859999999</v>
      </c>
      <c r="H136" s="12"/>
      <c r="I136" s="12"/>
      <c r="J136" s="12"/>
      <c r="K136" s="12"/>
      <c r="L136" s="12"/>
      <c r="M136" s="17">
        <v>412.82599859999999</v>
      </c>
      <c r="N136" s="12">
        <v>412.82599859999999</v>
      </c>
      <c r="O136" s="12"/>
      <c r="P136" s="12"/>
      <c r="Q136" s="12"/>
      <c r="R136" s="12"/>
      <c r="S136" s="12"/>
      <c r="T136" s="12">
        <v>412.82599859999999</v>
      </c>
      <c r="U136" s="12">
        <v>412.82599859999999</v>
      </c>
      <c r="V136" s="12"/>
      <c r="W136" s="12"/>
      <c r="X136" s="12"/>
      <c r="Y136" s="12"/>
      <c r="Z136" s="12"/>
    </row>
    <row r="137" spans="1:26" hidden="1" x14ac:dyDescent="0.35">
      <c r="A137" s="5" t="s">
        <v>349</v>
      </c>
      <c r="B137" s="5">
        <v>3</v>
      </c>
      <c r="C137" s="5" t="s">
        <v>205</v>
      </c>
      <c r="D137" s="5" t="s">
        <v>350</v>
      </c>
      <c r="E137" s="5" t="s">
        <v>350</v>
      </c>
      <c r="F137" s="12">
        <v>197.65840735</v>
      </c>
      <c r="G137" s="12"/>
      <c r="H137" s="12"/>
      <c r="I137" s="12">
        <v>70.493783949999994</v>
      </c>
      <c r="J137" s="12"/>
      <c r="K137" s="12"/>
      <c r="L137" s="12">
        <v>127.1646234</v>
      </c>
      <c r="M137" s="17">
        <v>197.65840735</v>
      </c>
      <c r="N137" s="12"/>
      <c r="O137" s="12"/>
      <c r="P137" s="12">
        <v>70.493783949999994</v>
      </c>
      <c r="Q137" s="12"/>
      <c r="R137" s="12"/>
      <c r="S137" s="12">
        <v>127.1646234</v>
      </c>
      <c r="T137" s="12">
        <v>197.65840735</v>
      </c>
      <c r="U137" s="12"/>
      <c r="V137" s="12"/>
      <c r="W137" s="12">
        <v>70.493783949999994</v>
      </c>
      <c r="X137" s="12"/>
      <c r="Y137" s="12"/>
      <c r="Z137" s="12">
        <v>127.1646234</v>
      </c>
    </row>
    <row r="138" spans="1:26" hidden="1" x14ac:dyDescent="0.35">
      <c r="A138" s="5" t="s">
        <v>351</v>
      </c>
      <c r="B138" s="5">
        <v>3</v>
      </c>
      <c r="C138" s="5" t="s">
        <v>205</v>
      </c>
      <c r="D138" s="5" t="s">
        <v>352</v>
      </c>
      <c r="E138" s="5" t="s">
        <v>352</v>
      </c>
      <c r="F138" s="12">
        <v>645.04062290000002</v>
      </c>
      <c r="G138" s="12">
        <v>645.04062290000002</v>
      </c>
      <c r="H138" s="12"/>
      <c r="I138" s="12"/>
      <c r="J138" s="12"/>
      <c r="K138" s="12"/>
      <c r="L138" s="12"/>
      <c r="M138" s="17">
        <v>645.04062290000002</v>
      </c>
      <c r="N138" s="12">
        <v>645.04062290000002</v>
      </c>
      <c r="O138" s="12"/>
      <c r="P138" s="12"/>
      <c r="Q138" s="12"/>
      <c r="R138" s="12"/>
      <c r="S138" s="12"/>
      <c r="T138" s="12">
        <v>645.04062290000002</v>
      </c>
      <c r="U138" s="12">
        <v>645.04062290000002</v>
      </c>
      <c r="V138" s="12"/>
      <c r="W138" s="12"/>
      <c r="X138" s="12"/>
      <c r="Y138" s="12"/>
      <c r="Z138" s="12"/>
    </row>
    <row r="139" spans="1:26" hidden="1" x14ac:dyDescent="0.35">
      <c r="A139" s="5" t="s">
        <v>353</v>
      </c>
      <c r="B139" s="5">
        <v>3</v>
      </c>
      <c r="C139" s="5" t="s">
        <v>205</v>
      </c>
      <c r="D139" s="5" t="s">
        <v>354</v>
      </c>
      <c r="E139" s="5" t="s">
        <v>354</v>
      </c>
      <c r="F139" s="12">
        <v>4351.127528</v>
      </c>
      <c r="G139" s="12"/>
      <c r="H139" s="12">
        <v>4351.127528</v>
      </c>
      <c r="I139" s="12"/>
      <c r="J139" s="12"/>
      <c r="K139" s="12"/>
      <c r="L139" s="12"/>
      <c r="M139" s="17">
        <v>4351.127528</v>
      </c>
      <c r="N139" s="12"/>
      <c r="O139" s="12">
        <v>4351.127528</v>
      </c>
      <c r="P139" s="12"/>
      <c r="Q139" s="12"/>
      <c r="R139" s="12"/>
      <c r="S139" s="12"/>
      <c r="T139" s="12">
        <v>4351.127528</v>
      </c>
      <c r="U139" s="12"/>
      <c r="V139" s="12">
        <v>4351.127528</v>
      </c>
      <c r="W139" s="12"/>
      <c r="X139" s="12"/>
      <c r="Y139" s="12"/>
      <c r="Z139" s="12"/>
    </row>
    <row r="140" spans="1:26" hidden="1" x14ac:dyDescent="0.35">
      <c r="A140" s="5" t="s">
        <v>355</v>
      </c>
      <c r="B140" s="5">
        <v>3</v>
      </c>
      <c r="C140" s="5" t="s">
        <v>205</v>
      </c>
      <c r="D140" s="5" t="s">
        <v>356</v>
      </c>
      <c r="E140" s="5" t="s">
        <v>356</v>
      </c>
      <c r="F140" s="12">
        <v>177.90720930000001</v>
      </c>
      <c r="G140" s="12"/>
      <c r="H140" s="12"/>
      <c r="I140" s="12">
        <v>177.90720930000001</v>
      </c>
      <c r="J140" s="12"/>
      <c r="K140" s="12"/>
      <c r="L140" s="12"/>
      <c r="M140" s="17">
        <v>177.90720930000001</v>
      </c>
      <c r="N140" s="12"/>
      <c r="O140" s="12"/>
      <c r="P140" s="12">
        <v>177.90720930000001</v>
      </c>
      <c r="Q140" s="12"/>
      <c r="R140" s="12"/>
      <c r="S140" s="12"/>
      <c r="T140" s="12">
        <v>177.90720930000001</v>
      </c>
      <c r="U140" s="12"/>
      <c r="V140" s="12"/>
      <c r="W140" s="12">
        <v>177.90720930000001</v>
      </c>
      <c r="X140" s="12"/>
      <c r="Y140" s="12"/>
      <c r="Z140" s="12"/>
    </row>
    <row r="141" spans="1:26" hidden="1" x14ac:dyDescent="0.35">
      <c r="A141" s="5" t="s">
        <v>357</v>
      </c>
      <c r="B141" s="5">
        <v>3</v>
      </c>
      <c r="C141" s="5" t="s">
        <v>205</v>
      </c>
      <c r="D141" s="5" t="s">
        <v>358</v>
      </c>
      <c r="E141" s="5" t="s">
        <v>358</v>
      </c>
      <c r="F141" s="12">
        <v>228.0005333</v>
      </c>
      <c r="G141" s="12"/>
      <c r="H141" s="12"/>
      <c r="I141" s="12">
        <v>228.0005333</v>
      </c>
      <c r="J141" s="12"/>
      <c r="K141" s="12"/>
      <c r="L141" s="12"/>
      <c r="M141" s="17">
        <v>228.0005333</v>
      </c>
      <c r="N141" s="12"/>
      <c r="O141" s="12"/>
      <c r="P141" s="12">
        <v>228.0005333</v>
      </c>
      <c r="Q141" s="12"/>
      <c r="R141" s="12"/>
      <c r="S141" s="12"/>
      <c r="T141" s="12">
        <v>228.0005333</v>
      </c>
      <c r="U141" s="12"/>
      <c r="V141" s="12"/>
      <c r="W141" s="12">
        <v>228.0005333</v>
      </c>
      <c r="X141" s="12"/>
      <c r="Y141" s="12"/>
      <c r="Z141" s="12"/>
    </row>
    <row r="142" spans="1:26" hidden="1" x14ac:dyDescent="0.35">
      <c r="A142" s="5" t="s">
        <v>359</v>
      </c>
      <c r="B142" s="5">
        <v>3</v>
      </c>
      <c r="C142" s="5" t="s">
        <v>205</v>
      </c>
      <c r="D142" s="5" t="s">
        <v>360</v>
      </c>
      <c r="E142" s="5" t="s">
        <v>360</v>
      </c>
      <c r="F142" s="12">
        <v>269.0936059</v>
      </c>
      <c r="G142" s="12"/>
      <c r="H142" s="12">
        <v>269.0936059</v>
      </c>
      <c r="I142" s="12"/>
      <c r="J142" s="12"/>
      <c r="K142" s="12"/>
      <c r="L142" s="12"/>
      <c r="M142" s="17">
        <v>269.0936059</v>
      </c>
      <c r="N142" s="12"/>
      <c r="O142" s="12">
        <v>269.0936059</v>
      </c>
      <c r="P142" s="12"/>
      <c r="Q142" s="12"/>
      <c r="R142" s="12"/>
      <c r="S142" s="12"/>
      <c r="T142" s="12">
        <v>269.0936059</v>
      </c>
      <c r="U142" s="12"/>
      <c r="V142" s="12">
        <v>269.0936059</v>
      </c>
      <c r="W142" s="12"/>
      <c r="X142" s="12"/>
      <c r="Y142" s="12"/>
      <c r="Z142" s="12"/>
    </row>
    <row r="143" spans="1:26" hidden="1" x14ac:dyDescent="0.35">
      <c r="A143" s="5" t="s">
        <v>361</v>
      </c>
      <c r="B143" s="5">
        <v>3</v>
      </c>
      <c r="C143" s="5" t="s">
        <v>205</v>
      </c>
      <c r="D143" s="5" t="s">
        <v>362</v>
      </c>
      <c r="E143" s="5" t="s">
        <v>362</v>
      </c>
      <c r="F143" s="12">
        <v>3562.8793337299999</v>
      </c>
      <c r="G143" s="12"/>
      <c r="H143" s="12"/>
      <c r="I143" s="12">
        <v>98.329333730000002</v>
      </c>
      <c r="J143" s="12"/>
      <c r="K143" s="12">
        <v>603.75</v>
      </c>
      <c r="L143" s="12">
        <v>2860.8</v>
      </c>
      <c r="M143" s="17">
        <v>3562.8793337299999</v>
      </c>
      <c r="N143" s="12"/>
      <c r="O143" s="12"/>
      <c r="P143" s="12">
        <v>98.329333730000002</v>
      </c>
      <c r="Q143" s="12"/>
      <c r="R143" s="12">
        <v>603.75</v>
      </c>
      <c r="S143" s="12">
        <v>2860.8</v>
      </c>
      <c r="T143" s="12">
        <v>3562.8793337299999</v>
      </c>
      <c r="U143" s="12"/>
      <c r="V143" s="12"/>
      <c r="W143" s="12">
        <v>98.329333730000002</v>
      </c>
      <c r="X143" s="12"/>
      <c r="Y143" s="12">
        <v>603.75</v>
      </c>
      <c r="Z143" s="12">
        <v>2860.8</v>
      </c>
    </row>
    <row r="144" spans="1:26" hidden="1" x14ac:dyDescent="0.35">
      <c r="A144" s="5" t="s">
        <v>363</v>
      </c>
      <c r="B144" s="5">
        <v>3</v>
      </c>
      <c r="C144" s="5" t="s">
        <v>205</v>
      </c>
      <c r="D144" s="5" t="s">
        <v>364</v>
      </c>
      <c r="E144" s="5" t="s">
        <v>364</v>
      </c>
      <c r="F144" s="12">
        <v>43.406177999999997</v>
      </c>
      <c r="G144" s="12"/>
      <c r="H144" s="12"/>
      <c r="I144" s="12"/>
      <c r="J144" s="12"/>
      <c r="K144" s="12"/>
      <c r="L144" s="12">
        <v>43.406177999999997</v>
      </c>
      <c r="M144" s="17">
        <v>43.406177999999997</v>
      </c>
      <c r="N144" s="12"/>
      <c r="O144" s="12"/>
      <c r="P144" s="12"/>
      <c r="Q144" s="12"/>
      <c r="R144" s="12"/>
      <c r="S144" s="12">
        <v>43.406177999999997</v>
      </c>
      <c r="T144" s="12">
        <v>43.406177999999997</v>
      </c>
      <c r="U144" s="12"/>
      <c r="V144" s="12"/>
      <c r="W144" s="12"/>
      <c r="X144" s="12"/>
      <c r="Y144" s="12"/>
      <c r="Z144" s="12">
        <v>43.406177999999997</v>
      </c>
    </row>
    <row r="145" spans="1:26" hidden="1" x14ac:dyDescent="0.35">
      <c r="A145" s="5" t="s">
        <v>365</v>
      </c>
      <c r="B145" s="5">
        <v>3</v>
      </c>
      <c r="C145" s="5" t="s">
        <v>205</v>
      </c>
      <c r="D145" s="5" t="s">
        <v>366</v>
      </c>
      <c r="E145" s="5" t="s">
        <v>366</v>
      </c>
      <c r="F145" s="12">
        <v>125.4378019</v>
      </c>
      <c r="G145" s="12"/>
      <c r="H145" s="12"/>
      <c r="I145" s="12">
        <v>125.4378019</v>
      </c>
      <c r="J145" s="12"/>
      <c r="K145" s="12"/>
      <c r="L145" s="12"/>
      <c r="M145" s="17">
        <v>125.4378019</v>
      </c>
      <c r="N145" s="12"/>
      <c r="O145" s="12"/>
      <c r="P145" s="12">
        <v>125.4378019</v>
      </c>
      <c r="Q145" s="12"/>
      <c r="R145" s="12"/>
      <c r="S145" s="12"/>
      <c r="T145" s="12">
        <v>125.4378019</v>
      </c>
      <c r="U145" s="12"/>
      <c r="V145" s="12"/>
      <c r="W145" s="12">
        <v>125.4378019</v>
      </c>
      <c r="X145" s="12"/>
      <c r="Y145" s="12"/>
      <c r="Z145" s="12"/>
    </row>
    <row r="146" spans="1:26" hidden="1" x14ac:dyDescent="0.35">
      <c r="A146" s="5" t="s">
        <v>367</v>
      </c>
      <c r="B146" s="5">
        <v>3</v>
      </c>
      <c r="C146" s="5" t="s">
        <v>205</v>
      </c>
      <c r="D146" s="5" t="s">
        <v>368</v>
      </c>
      <c r="E146" s="5" t="s">
        <v>368</v>
      </c>
      <c r="F146" s="12">
        <v>43.406177999999997</v>
      </c>
      <c r="G146" s="12"/>
      <c r="H146" s="12"/>
      <c r="I146" s="12"/>
      <c r="J146" s="12"/>
      <c r="K146" s="12"/>
      <c r="L146" s="12">
        <v>43.406177999999997</v>
      </c>
      <c r="M146" s="17">
        <v>43.406177999999997</v>
      </c>
      <c r="N146" s="12"/>
      <c r="O146" s="12"/>
      <c r="P146" s="12"/>
      <c r="Q146" s="12"/>
      <c r="R146" s="12"/>
      <c r="S146" s="12">
        <v>43.406177999999997</v>
      </c>
      <c r="T146" s="12">
        <v>43.406177999999997</v>
      </c>
      <c r="U146" s="12"/>
      <c r="V146" s="12"/>
      <c r="W146" s="12"/>
      <c r="X146" s="12"/>
      <c r="Y146" s="12"/>
      <c r="Z146" s="12">
        <v>43.406177999999997</v>
      </c>
    </row>
    <row r="147" spans="1:26" hidden="1" x14ac:dyDescent="0.35">
      <c r="A147" s="5" t="s">
        <v>369</v>
      </c>
      <c r="B147" s="5">
        <v>3</v>
      </c>
      <c r="C147" s="5" t="s">
        <v>205</v>
      </c>
      <c r="D147" s="5" t="s">
        <v>370</v>
      </c>
      <c r="E147" s="5" t="s">
        <v>370</v>
      </c>
      <c r="F147" s="12">
        <v>1072.98145</v>
      </c>
      <c r="G147" s="12"/>
      <c r="H147" s="12">
        <v>1072.98145</v>
      </c>
      <c r="I147" s="12"/>
      <c r="J147" s="12"/>
      <c r="K147" s="12"/>
      <c r="L147" s="12"/>
      <c r="M147" s="17">
        <v>1072.98145</v>
      </c>
      <c r="N147" s="12"/>
      <c r="O147" s="12">
        <v>1072.98145</v>
      </c>
      <c r="P147" s="12"/>
      <c r="Q147" s="12"/>
      <c r="R147" s="12"/>
      <c r="S147" s="12"/>
      <c r="T147" s="12">
        <v>1072.98145</v>
      </c>
      <c r="U147" s="12"/>
      <c r="V147" s="12">
        <v>1072.98145</v>
      </c>
      <c r="W147" s="12"/>
      <c r="X147" s="12"/>
      <c r="Y147" s="12"/>
      <c r="Z147" s="12"/>
    </row>
    <row r="148" spans="1:26" hidden="1" x14ac:dyDescent="0.35">
      <c r="A148" s="5" t="s">
        <v>371</v>
      </c>
      <c r="B148" s="5">
        <v>3</v>
      </c>
      <c r="C148" s="5" t="s">
        <v>205</v>
      </c>
      <c r="D148" s="5" t="s">
        <v>372</v>
      </c>
      <c r="E148" s="5" t="s">
        <v>372</v>
      </c>
      <c r="F148" s="12">
        <v>324.75085819999998</v>
      </c>
      <c r="G148" s="12"/>
      <c r="H148" s="12"/>
      <c r="I148" s="12">
        <v>324.75085819999998</v>
      </c>
      <c r="J148" s="12"/>
      <c r="K148" s="12"/>
      <c r="L148" s="12"/>
      <c r="M148" s="17">
        <v>324.75085819999998</v>
      </c>
      <c r="N148" s="12"/>
      <c r="O148" s="12"/>
      <c r="P148" s="12">
        <v>324.75085819999998</v>
      </c>
      <c r="Q148" s="12"/>
      <c r="R148" s="12"/>
      <c r="S148" s="12"/>
      <c r="T148" s="12">
        <v>324.75085819999998</v>
      </c>
      <c r="U148" s="12"/>
      <c r="V148" s="12"/>
      <c r="W148" s="12">
        <v>324.75085819999998</v>
      </c>
      <c r="X148" s="12"/>
      <c r="Y148" s="12"/>
      <c r="Z148" s="12"/>
    </row>
    <row r="149" spans="1:26" hidden="1" x14ac:dyDescent="0.35">
      <c r="A149" s="5" t="s">
        <v>373</v>
      </c>
      <c r="B149" s="5">
        <v>3</v>
      </c>
      <c r="C149" s="5" t="s">
        <v>205</v>
      </c>
      <c r="D149" s="5" t="s">
        <v>374</v>
      </c>
      <c r="E149" s="5" t="s">
        <v>374</v>
      </c>
      <c r="F149" s="12">
        <v>3246.4439062000001</v>
      </c>
      <c r="G149" s="12">
        <v>3246.4439062000001</v>
      </c>
      <c r="H149" s="12"/>
      <c r="I149" s="12"/>
      <c r="J149" s="12"/>
      <c r="K149" s="12"/>
      <c r="L149" s="12"/>
      <c r="M149" s="17">
        <v>3246.4439062000001</v>
      </c>
      <c r="N149" s="12">
        <v>3246.4439062000001</v>
      </c>
      <c r="O149" s="12"/>
      <c r="P149" s="12"/>
      <c r="Q149" s="12"/>
      <c r="R149" s="12"/>
      <c r="S149" s="12"/>
      <c r="T149" s="12">
        <v>3246.4439062000001</v>
      </c>
      <c r="U149" s="12">
        <v>3246.4439062000001</v>
      </c>
      <c r="V149" s="12"/>
      <c r="W149" s="12"/>
      <c r="X149" s="12"/>
      <c r="Y149" s="12"/>
      <c r="Z149" s="12"/>
    </row>
    <row r="150" spans="1:26" hidden="1" x14ac:dyDescent="0.35">
      <c r="A150" s="5" t="s">
        <v>375</v>
      </c>
      <c r="B150" s="5">
        <v>3</v>
      </c>
      <c r="C150" s="5" t="s">
        <v>205</v>
      </c>
      <c r="D150" s="5" t="s">
        <v>376</v>
      </c>
      <c r="E150" s="5" t="s">
        <v>376</v>
      </c>
      <c r="F150" s="12">
        <v>2965.8589062999999</v>
      </c>
      <c r="G150" s="12">
        <v>2965.8589062999999</v>
      </c>
      <c r="H150" s="12"/>
      <c r="I150" s="12"/>
      <c r="J150" s="12"/>
      <c r="K150" s="12"/>
      <c r="L150" s="12"/>
      <c r="M150" s="17">
        <v>2965.8589062999999</v>
      </c>
      <c r="N150" s="12">
        <v>2965.8589062999999</v>
      </c>
      <c r="O150" s="12"/>
      <c r="P150" s="12"/>
      <c r="Q150" s="12"/>
      <c r="R150" s="12"/>
      <c r="S150" s="12"/>
      <c r="T150" s="12">
        <v>2965.8589062999999</v>
      </c>
      <c r="U150" s="12">
        <v>2965.8589062999999</v>
      </c>
      <c r="V150" s="12"/>
      <c r="W150" s="12"/>
      <c r="X150" s="12"/>
      <c r="Y150" s="12"/>
      <c r="Z150" s="12"/>
    </row>
    <row r="151" spans="1:26" hidden="1" x14ac:dyDescent="0.35">
      <c r="A151" s="5" t="s">
        <v>377</v>
      </c>
      <c r="B151" s="5">
        <v>3</v>
      </c>
      <c r="C151" s="5" t="s">
        <v>205</v>
      </c>
      <c r="D151" s="5" t="s">
        <v>378</v>
      </c>
      <c r="E151" s="5" t="s">
        <v>378</v>
      </c>
      <c r="F151" s="12">
        <v>45.534613210000003</v>
      </c>
      <c r="G151" s="12"/>
      <c r="H151" s="12"/>
      <c r="I151" s="12">
        <v>45.534613210000003</v>
      </c>
      <c r="J151" s="12"/>
      <c r="K151" s="12"/>
      <c r="L151" s="12"/>
      <c r="M151" s="17">
        <v>45.534613210000003</v>
      </c>
      <c r="N151" s="12"/>
      <c r="O151" s="12"/>
      <c r="P151" s="12">
        <v>45.534613210000003</v>
      </c>
      <c r="Q151" s="12"/>
      <c r="R151" s="12"/>
      <c r="S151" s="12"/>
      <c r="T151" s="12">
        <v>45.534613210000003</v>
      </c>
      <c r="U151" s="12"/>
      <c r="V151" s="12"/>
      <c r="W151" s="12">
        <v>45.534613210000003</v>
      </c>
      <c r="X151" s="12"/>
      <c r="Y151" s="12"/>
      <c r="Z151" s="12"/>
    </row>
    <row r="152" spans="1:26" hidden="1" x14ac:dyDescent="0.35">
      <c r="A152" s="5" t="s">
        <v>379</v>
      </c>
      <c r="B152" s="5">
        <v>3</v>
      </c>
      <c r="C152" s="5" t="s">
        <v>205</v>
      </c>
      <c r="D152" s="5" t="s">
        <v>380</v>
      </c>
      <c r="E152" s="5" t="s">
        <v>380</v>
      </c>
      <c r="F152" s="12">
        <v>61.559677370000003</v>
      </c>
      <c r="G152" s="12"/>
      <c r="H152" s="12"/>
      <c r="I152" s="12">
        <v>61.559677370000003</v>
      </c>
      <c r="J152" s="12"/>
      <c r="K152" s="12"/>
      <c r="L152" s="12"/>
      <c r="M152" s="17">
        <v>61.559677370000003</v>
      </c>
      <c r="N152" s="12"/>
      <c r="O152" s="12"/>
      <c r="P152" s="12">
        <v>61.559677370000003</v>
      </c>
      <c r="Q152" s="12"/>
      <c r="R152" s="12"/>
      <c r="S152" s="12"/>
      <c r="T152" s="12">
        <v>61.559677370000003</v>
      </c>
      <c r="U152" s="12"/>
      <c r="V152" s="12"/>
      <c r="W152" s="12">
        <v>61.559677370000003</v>
      </c>
      <c r="X152" s="12"/>
      <c r="Y152" s="12"/>
      <c r="Z152" s="12"/>
    </row>
    <row r="153" spans="1:26" hidden="1" x14ac:dyDescent="0.35">
      <c r="A153" s="5" t="s">
        <v>381</v>
      </c>
      <c r="B153" s="5">
        <v>3</v>
      </c>
      <c r="C153" s="5" t="s">
        <v>205</v>
      </c>
      <c r="D153" s="5" t="s">
        <v>382</v>
      </c>
      <c r="E153" s="5" t="s">
        <v>382</v>
      </c>
      <c r="F153" s="12">
        <v>860.05416390000005</v>
      </c>
      <c r="G153" s="12">
        <v>860.05416390000005</v>
      </c>
      <c r="H153" s="12"/>
      <c r="I153" s="12"/>
      <c r="J153" s="12"/>
      <c r="K153" s="12"/>
      <c r="L153" s="12"/>
      <c r="M153" s="17">
        <v>860.05416390000005</v>
      </c>
      <c r="N153" s="12">
        <v>860.05416390000005</v>
      </c>
      <c r="O153" s="12"/>
      <c r="P153" s="12"/>
      <c r="Q153" s="12"/>
      <c r="R153" s="12"/>
      <c r="S153" s="12"/>
      <c r="T153" s="12">
        <v>860.05416390000005</v>
      </c>
      <c r="U153" s="12">
        <v>860.05416390000005</v>
      </c>
      <c r="V153" s="12"/>
      <c r="W153" s="12"/>
      <c r="X153" s="12"/>
      <c r="Y153" s="12"/>
      <c r="Z153" s="12"/>
    </row>
    <row r="154" spans="1:26" hidden="1" x14ac:dyDescent="0.35">
      <c r="A154" s="5" t="s">
        <v>383</v>
      </c>
      <c r="B154" s="5">
        <v>3</v>
      </c>
      <c r="C154" s="5" t="s">
        <v>205</v>
      </c>
      <c r="D154" s="5" t="s">
        <v>384</v>
      </c>
      <c r="E154" s="5" t="s">
        <v>384</v>
      </c>
      <c r="F154" s="12">
        <v>116.9500869</v>
      </c>
      <c r="G154" s="12">
        <v>77.404874750000005</v>
      </c>
      <c r="H154" s="12"/>
      <c r="I154" s="12">
        <v>39.545212149999998</v>
      </c>
      <c r="J154" s="12"/>
      <c r="K154" s="12"/>
      <c r="L154" s="12"/>
      <c r="M154" s="17">
        <v>116.9500869</v>
      </c>
      <c r="N154" s="12">
        <v>77.404874750000005</v>
      </c>
      <c r="O154" s="12"/>
      <c r="P154" s="12">
        <v>39.545212149999998</v>
      </c>
      <c r="Q154" s="12"/>
      <c r="R154" s="12"/>
      <c r="S154" s="12"/>
      <c r="T154" s="12">
        <v>116.9500869</v>
      </c>
      <c r="U154" s="12">
        <v>77.404874750000005</v>
      </c>
      <c r="V154" s="12"/>
      <c r="W154" s="12">
        <v>39.545212149999998</v>
      </c>
      <c r="X154" s="12"/>
      <c r="Y154" s="12"/>
      <c r="Z154" s="12"/>
    </row>
    <row r="155" spans="1:26" hidden="1" x14ac:dyDescent="0.35">
      <c r="A155" s="5" t="s">
        <v>385</v>
      </c>
      <c r="B155" s="5">
        <v>3</v>
      </c>
      <c r="C155" s="5" t="s">
        <v>205</v>
      </c>
      <c r="D155" s="5" t="s">
        <v>386</v>
      </c>
      <c r="E155" s="5" t="s">
        <v>386</v>
      </c>
      <c r="F155" s="12">
        <v>3807.4061780000002</v>
      </c>
      <c r="G155" s="12"/>
      <c r="H155" s="12"/>
      <c r="I155" s="12"/>
      <c r="J155" s="12"/>
      <c r="K155" s="12"/>
      <c r="L155" s="12">
        <v>3807.4061780000002</v>
      </c>
      <c r="M155" s="17">
        <v>3807.4061780000002</v>
      </c>
      <c r="N155" s="12"/>
      <c r="O155" s="12"/>
      <c r="P155" s="12"/>
      <c r="Q155" s="12"/>
      <c r="R155" s="12"/>
      <c r="S155" s="12">
        <v>3807.4061780000002</v>
      </c>
      <c r="T155" s="12">
        <v>3807.4061780000002</v>
      </c>
      <c r="U155" s="12"/>
      <c r="V155" s="12"/>
      <c r="W155" s="12"/>
      <c r="X155" s="12"/>
      <c r="Y155" s="12"/>
      <c r="Z155" s="12">
        <v>3807.4061780000002</v>
      </c>
    </row>
    <row r="156" spans="1:26" hidden="1" x14ac:dyDescent="0.35">
      <c r="A156" s="5" t="s">
        <v>387</v>
      </c>
      <c r="B156" s="5">
        <v>3</v>
      </c>
      <c r="C156" s="5" t="s">
        <v>205</v>
      </c>
      <c r="D156" s="5" t="s">
        <v>388</v>
      </c>
      <c r="E156" s="5" t="s">
        <v>388</v>
      </c>
      <c r="F156" s="12">
        <v>301.69379072999999</v>
      </c>
      <c r="G156" s="12"/>
      <c r="H156" s="12"/>
      <c r="I156" s="12">
        <v>301.69379072999999</v>
      </c>
      <c r="J156" s="12"/>
      <c r="K156" s="12"/>
      <c r="L156" s="12"/>
      <c r="M156" s="17">
        <v>301.69379072999999</v>
      </c>
      <c r="N156" s="12"/>
      <c r="O156" s="12"/>
      <c r="P156" s="12">
        <v>301.69379072999999</v>
      </c>
      <c r="Q156" s="12"/>
      <c r="R156" s="12"/>
      <c r="S156" s="12"/>
      <c r="T156" s="12">
        <v>301.69379072999999</v>
      </c>
      <c r="U156" s="12"/>
      <c r="V156" s="12"/>
      <c r="W156" s="12">
        <v>301.69379072999999</v>
      </c>
      <c r="X156" s="12"/>
      <c r="Y156" s="12"/>
      <c r="Z156" s="12"/>
    </row>
    <row r="157" spans="1:26" hidden="1" x14ac:dyDescent="0.35">
      <c r="A157" s="5" t="s">
        <v>389</v>
      </c>
      <c r="B157" s="5">
        <v>3</v>
      </c>
      <c r="C157" s="5" t="s">
        <v>205</v>
      </c>
      <c r="D157" s="5" t="s">
        <v>390</v>
      </c>
      <c r="E157" s="5" t="s">
        <v>390</v>
      </c>
      <c r="F157" s="12">
        <v>128.15218479999999</v>
      </c>
      <c r="G157" s="12"/>
      <c r="H157" s="12"/>
      <c r="I157" s="12">
        <v>128.15218479999999</v>
      </c>
      <c r="J157" s="12"/>
      <c r="K157" s="12"/>
      <c r="L157" s="12"/>
      <c r="M157" s="17">
        <v>128.15218479999999</v>
      </c>
      <c r="N157" s="12"/>
      <c r="O157" s="12"/>
      <c r="P157" s="12">
        <v>128.15218479999999</v>
      </c>
      <c r="Q157" s="12"/>
      <c r="R157" s="12"/>
      <c r="S157" s="12"/>
      <c r="T157" s="12">
        <v>128.15218479999999</v>
      </c>
      <c r="U157" s="12"/>
      <c r="V157" s="12"/>
      <c r="W157" s="12">
        <v>128.15218479999999</v>
      </c>
      <c r="X157" s="12"/>
      <c r="Y157" s="12"/>
      <c r="Z157" s="12"/>
    </row>
    <row r="158" spans="1:26" hidden="1" x14ac:dyDescent="0.35">
      <c r="A158" s="5" t="s">
        <v>391</v>
      </c>
      <c r="B158" s="5">
        <v>3</v>
      </c>
      <c r="C158" s="5" t="s">
        <v>205</v>
      </c>
      <c r="D158" s="5" t="s">
        <v>392</v>
      </c>
      <c r="E158" s="5" t="s">
        <v>392</v>
      </c>
      <c r="F158" s="12">
        <v>215.16011789999999</v>
      </c>
      <c r="G158" s="12"/>
      <c r="H158" s="12"/>
      <c r="I158" s="12">
        <v>215.16011789999999</v>
      </c>
      <c r="J158" s="12"/>
      <c r="K158" s="12"/>
      <c r="L158" s="12"/>
      <c r="M158" s="17">
        <v>215.16011789999999</v>
      </c>
      <c r="N158" s="12"/>
      <c r="O158" s="12"/>
      <c r="P158" s="12">
        <v>215.16011789999999</v>
      </c>
      <c r="Q158" s="12"/>
      <c r="R158" s="12"/>
      <c r="S158" s="12"/>
      <c r="T158" s="12">
        <v>215.16011789999999</v>
      </c>
      <c r="U158" s="12"/>
      <c r="V158" s="12"/>
      <c r="W158" s="12">
        <v>215.16011789999999</v>
      </c>
      <c r="X158" s="12"/>
      <c r="Y158" s="12"/>
      <c r="Z158" s="12"/>
    </row>
    <row r="159" spans="1:26" hidden="1" x14ac:dyDescent="0.35">
      <c r="A159" s="5" t="s">
        <v>393</v>
      </c>
      <c r="B159" s="5">
        <v>3</v>
      </c>
      <c r="C159" s="5" t="s">
        <v>205</v>
      </c>
      <c r="D159" s="5" t="s">
        <v>394</v>
      </c>
      <c r="E159" s="5" t="s">
        <v>394</v>
      </c>
      <c r="F159" s="12">
        <v>765.61296660000005</v>
      </c>
      <c r="G159" s="12"/>
      <c r="H159" s="12"/>
      <c r="I159" s="12">
        <v>765.61296660000005</v>
      </c>
      <c r="J159" s="12"/>
      <c r="K159" s="12"/>
      <c r="L159" s="12"/>
      <c r="M159" s="17">
        <v>765.61296660000005</v>
      </c>
      <c r="N159" s="12"/>
      <c r="O159" s="12"/>
      <c r="P159" s="12">
        <v>765.61296660000005</v>
      </c>
      <c r="Q159" s="12"/>
      <c r="R159" s="12"/>
      <c r="S159" s="12"/>
      <c r="T159" s="12">
        <v>765.61296660000005</v>
      </c>
      <c r="U159" s="12"/>
      <c r="V159" s="12"/>
      <c r="W159" s="12">
        <v>765.61296660000005</v>
      </c>
      <c r="X159" s="12"/>
      <c r="Y159" s="12"/>
      <c r="Z159" s="12"/>
    </row>
    <row r="160" spans="1:26" hidden="1" x14ac:dyDescent="0.35">
      <c r="A160" s="5" t="s">
        <v>395</v>
      </c>
      <c r="B160" s="5">
        <v>3</v>
      </c>
      <c r="C160" s="5" t="s">
        <v>205</v>
      </c>
      <c r="D160" s="5" t="s">
        <v>396</v>
      </c>
      <c r="E160" s="5" t="s">
        <v>396</v>
      </c>
      <c r="F160" s="12">
        <v>1466.4338049999999</v>
      </c>
      <c r="G160" s="12"/>
      <c r="H160" s="12">
        <v>1423.0276269999999</v>
      </c>
      <c r="I160" s="12"/>
      <c r="J160" s="12"/>
      <c r="K160" s="12"/>
      <c r="L160" s="12">
        <v>43.406177999999997</v>
      </c>
      <c r="M160" s="17">
        <v>1466.4338049999999</v>
      </c>
      <c r="N160" s="12"/>
      <c r="O160" s="12">
        <v>1423.0276269999999</v>
      </c>
      <c r="P160" s="12"/>
      <c r="Q160" s="12"/>
      <c r="R160" s="12"/>
      <c r="S160" s="12">
        <v>43.406177999999997</v>
      </c>
      <c r="T160" s="12">
        <v>1466.4338049999999</v>
      </c>
      <c r="U160" s="12"/>
      <c r="V160" s="12">
        <v>1423.0276269999999</v>
      </c>
      <c r="W160" s="12"/>
      <c r="X160" s="12"/>
      <c r="Y160" s="12"/>
      <c r="Z160" s="12">
        <v>43.406177999999997</v>
      </c>
    </row>
    <row r="161" spans="1:26" hidden="1" x14ac:dyDescent="0.35">
      <c r="A161" s="5" t="s">
        <v>397</v>
      </c>
      <c r="B161" s="5">
        <v>3</v>
      </c>
      <c r="C161" s="5" t="s">
        <v>205</v>
      </c>
      <c r="D161" s="5" t="s">
        <v>398</v>
      </c>
      <c r="E161" s="5" t="s">
        <v>398</v>
      </c>
      <c r="F161" s="12">
        <v>8089.3438939999996</v>
      </c>
      <c r="G161" s="12"/>
      <c r="H161" s="12"/>
      <c r="I161" s="12"/>
      <c r="J161" s="12">
        <v>7273.2</v>
      </c>
      <c r="K161" s="12"/>
      <c r="L161" s="12">
        <v>816.14389400000005</v>
      </c>
      <c r="M161" s="17">
        <v>6934.3597339999997</v>
      </c>
      <c r="N161" s="12"/>
      <c r="O161" s="12"/>
      <c r="P161" s="12"/>
      <c r="Q161" s="12">
        <v>6118.2158399999998</v>
      </c>
      <c r="R161" s="12"/>
      <c r="S161" s="12">
        <v>816.14389400000005</v>
      </c>
      <c r="T161" s="12">
        <v>2942.8275739999999</v>
      </c>
      <c r="U161" s="12"/>
      <c r="V161" s="12"/>
      <c r="W161" s="12"/>
      <c r="X161" s="12">
        <v>2126.6836800000001</v>
      </c>
      <c r="Y161" s="12"/>
      <c r="Z161" s="12">
        <v>816.14389400000005</v>
      </c>
    </row>
    <row r="162" spans="1:26" hidden="1" x14ac:dyDescent="0.35">
      <c r="A162" s="5" t="s">
        <v>399</v>
      </c>
      <c r="B162" s="5">
        <v>3</v>
      </c>
      <c r="C162" s="5" t="s">
        <v>205</v>
      </c>
      <c r="D162" s="5" t="s">
        <v>400</v>
      </c>
      <c r="E162" s="5" t="s">
        <v>400</v>
      </c>
      <c r="F162" s="12">
        <v>1126.0722616800001</v>
      </c>
      <c r="G162" s="12"/>
      <c r="H162" s="12">
        <v>1052.847624</v>
      </c>
      <c r="I162" s="12">
        <v>73.224637680000001</v>
      </c>
      <c r="J162" s="12"/>
      <c r="K162" s="12"/>
      <c r="L162" s="12"/>
      <c r="M162" s="17">
        <v>1126.0722616800001</v>
      </c>
      <c r="N162" s="12"/>
      <c r="O162" s="12">
        <v>1052.847624</v>
      </c>
      <c r="P162" s="12">
        <v>73.224637680000001</v>
      </c>
      <c r="Q162" s="12"/>
      <c r="R162" s="12"/>
      <c r="S162" s="12"/>
      <c r="T162" s="12">
        <v>1126.0722616800001</v>
      </c>
      <c r="U162" s="12"/>
      <c r="V162" s="12">
        <v>1052.847624</v>
      </c>
      <c r="W162" s="12">
        <v>73.224637680000001</v>
      </c>
      <c r="X162" s="12"/>
      <c r="Y162" s="12"/>
      <c r="Z162" s="12"/>
    </row>
    <row r="163" spans="1:26" hidden="1" x14ac:dyDescent="0.35">
      <c r="A163" s="5" t="s">
        <v>401</v>
      </c>
      <c r="B163" s="5">
        <v>3</v>
      </c>
      <c r="C163" s="5" t="s">
        <v>205</v>
      </c>
      <c r="D163" s="5" t="s">
        <v>402</v>
      </c>
      <c r="E163" s="5" t="s">
        <v>402</v>
      </c>
      <c r="F163" s="12">
        <v>936.95617799999991</v>
      </c>
      <c r="G163" s="12"/>
      <c r="H163" s="12"/>
      <c r="I163" s="12"/>
      <c r="J163" s="12"/>
      <c r="K163" s="12">
        <v>893.55</v>
      </c>
      <c r="L163" s="12">
        <v>43.406177999999997</v>
      </c>
      <c r="M163" s="17">
        <v>936.95617799999991</v>
      </c>
      <c r="N163" s="12"/>
      <c r="O163" s="12"/>
      <c r="P163" s="12"/>
      <c r="Q163" s="12"/>
      <c r="R163" s="12">
        <v>893.55</v>
      </c>
      <c r="S163" s="12">
        <v>43.406177999999997</v>
      </c>
      <c r="T163" s="12">
        <v>936.95617799999991</v>
      </c>
      <c r="U163" s="12"/>
      <c r="V163" s="12"/>
      <c r="W163" s="12"/>
      <c r="X163" s="12"/>
      <c r="Y163" s="12">
        <v>893.55</v>
      </c>
      <c r="Z163" s="12">
        <v>43.406177999999997</v>
      </c>
    </row>
    <row r="164" spans="1:26" hidden="1" x14ac:dyDescent="0.35">
      <c r="A164" s="5" t="s">
        <v>403</v>
      </c>
      <c r="B164" s="5">
        <v>3</v>
      </c>
      <c r="C164" s="5" t="s">
        <v>205</v>
      </c>
      <c r="D164" s="5" t="s">
        <v>404</v>
      </c>
      <c r="E164" s="5" t="s">
        <v>404</v>
      </c>
      <c r="F164" s="12">
        <v>3915.7292468000001</v>
      </c>
      <c r="G164" s="12"/>
      <c r="H164" s="12"/>
      <c r="I164" s="12"/>
      <c r="J164" s="12">
        <v>3381.4</v>
      </c>
      <c r="K164" s="12"/>
      <c r="L164" s="12">
        <v>534.32924679999996</v>
      </c>
      <c r="M164" s="17">
        <v>3378.7629268000001</v>
      </c>
      <c r="N164" s="12"/>
      <c r="O164" s="12"/>
      <c r="P164" s="12"/>
      <c r="Q164" s="12">
        <v>2844.4336800000001</v>
      </c>
      <c r="R164" s="12"/>
      <c r="S164" s="12">
        <v>534.32924679999996</v>
      </c>
      <c r="T164" s="12">
        <v>1523.0506068</v>
      </c>
      <c r="U164" s="12"/>
      <c r="V164" s="12"/>
      <c r="W164" s="12"/>
      <c r="X164" s="12">
        <v>988.72136</v>
      </c>
      <c r="Y164" s="12"/>
      <c r="Z164" s="12">
        <v>534.32924679999996</v>
      </c>
    </row>
    <row r="165" spans="1:26" hidden="1" x14ac:dyDescent="0.35">
      <c r="A165" s="5" t="s">
        <v>405</v>
      </c>
      <c r="B165" s="5">
        <v>3</v>
      </c>
      <c r="C165" s="5" t="s">
        <v>205</v>
      </c>
      <c r="D165" s="5" t="s">
        <v>406</v>
      </c>
      <c r="E165" s="5" t="s">
        <v>406</v>
      </c>
      <c r="F165" s="12">
        <v>127.60807250000001</v>
      </c>
      <c r="G165" s="12"/>
      <c r="H165" s="12"/>
      <c r="I165" s="12">
        <v>127.60807250000001</v>
      </c>
      <c r="J165" s="12"/>
      <c r="K165" s="12"/>
      <c r="L165" s="12"/>
      <c r="M165" s="17">
        <v>127.60807250000001</v>
      </c>
      <c r="N165" s="12"/>
      <c r="O165" s="12"/>
      <c r="P165" s="12">
        <v>127.60807250000001</v>
      </c>
      <c r="Q165" s="12"/>
      <c r="R165" s="12"/>
      <c r="S165" s="12"/>
      <c r="T165" s="12">
        <v>127.60807250000001</v>
      </c>
      <c r="U165" s="12"/>
      <c r="V165" s="12"/>
      <c r="W165" s="12">
        <v>127.60807250000001</v>
      </c>
      <c r="X165" s="12"/>
      <c r="Y165" s="12"/>
      <c r="Z165" s="12"/>
    </row>
    <row r="166" spans="1:26" hidden="1" x14ac:dyDescent="0.35">
      <c r="A166" s="5" t="s">
        <v>407</v>
      </c>
      <c r="B166" s="5">
        <v>3</v>
      </c>
      <c r="C166" s="5" t="s">
        <v>205</v>
      </c>
      <c r="D166" s="5" t="s">
        <v>408</v>
      </c>
      <c r="E166" s="5" t="s">
        <v>408</v>
      </c>
      <c r="F166" s="12">
        <v>2254.059573</v>
      </c>
      <c r="G166" s="12"/>
      <c r="H166" s="12">
        <v>1702.059573</v>
      </c>
      <c r="I166" s="12"/>
      <c r="J166" s="12"/>
      <c r="K166" s="12">
        <v>552</v>
      </c>
      <c r="L166" s="12"/>
      <c r="M166" s="17">
        <v>2254.059573</v>
      </c>
      <c r="N166" s="12"/>
      <c r="O166" s="12">
        <v>1702.059573</v>
      </c>
      <c r="P166" s="12"/>
      <c r="Q166" s="12"/>
      <c r="R166" s="12">
        <v>552</v>
      </c>
      <c r="S166" s="12"/>
      <c r="T166" s="12">
        <v>2254.059573</v>
      </c>
      <c r="U166" s="12"/>
      <c r="V166" s="12">
        <v>1702.059573</v>
      </c>
      <c r="W166" s="12"/>
      <c r="X166" s="12"/>
      <c r="Y166" s="12">
        <v>552</v>
      </c>
      <c r="Z166" s="12"/>
    </row>
    <row r="167" spans="1:26" hidden="1" x14ac:dyDescent="0.35">
      <c r="A167" s="5" t="s">
        <v>409</v>
      </c>
      <c r="B167" s="5">
        <v>3</v>
      </c>
      <c r="C167" s="5" t="s">
        <v>205</v>
      </c>
      <c r="D167" s="5" t="s">
        <v>410</v>
      </c>
      <c r="E167" s="5" t="s">
        <v>410</v>
      </c>
      <c r="F167" s="12">
        <v>28.816797640000001</v>
      </c>
      <c r="G167" s="12"/>
      <c r="H167" s="12"/>
      <c r="I167" s="12">
        <v>28.816797640000001</v>
      </c>
      <c r="J167" s="12"/>
      <c r="K167" s="12"/>
      <c r="L167" s="12"/>
      <c r="M167" s="17">
        <v>28.816797640000001</v>
      </c>
      <c r="N167" s="12"/>
      <c r="O167" s="12"/>
      <c r="P167" s="12">
        <v>28.816797640000001</v>
      </c>
      <c r="Q167" s="12"/>
      <c r="R167" s="12"/>
      <c r="S167" s="12"/>
      <c r="T167" s="12">
        <v>28.816797640000001</v>
      </c>
      <c r="U167" s="12"/>
      <c r="V167" s="12"/>
      <c r="W167" s="12">
        <v>28.816797640000001</v>
      </c>
      <c r="X167" s="12"/>
      <c r="Y167" s="12"/>
      <c r="Z167" s="12"/>
    </row>
    <row r="168" spans="1:26" hidden="1" x14ac:dyDescent="0.35">
      <c r="A168" s="5" t="s">
        <v>411</v>
      </c>
      <c r="B168" s="5">
        <v>3</v>
      </c>
      <c r="C168" s="5" t="s">
        <v>205</v>
      </c>
      <c r="D168" s="5" t="s">
        <v>412</v>
      </c>
      <c r="E168" s="5" t="s">
        <v>412</v>
      </c>
      <c r="F168" s="12">
        <v>1627.3751090000001</v>
      </c>
      <c r="G168" s="12"/>
      <c r="H168" s="12">
        <v>1627.3751090000001</v>
      </c>
      <c r="I168" s="12"/>
      <c r="J168" s="12"/>
      <c r="K168" s="12"/>
      <c r="L168" s="12"/>
      <c r="M168" s="17">
        <v>1627.3751090000001</v>
      </c>
      <c r="N168" s="12"/>
      <c r="O168" s="12">
        <v>1627.3751090000001</v>
      </c>
      <c r="P168" s="12"/>
      <c r="Q168" s="12"/>
      <c r="R168" s="12"/>
      <c r="S168" s="12"/>
      <c r="T168" s="12">
        <v>1627.3751090000001</v>
      </c>
      <c r="U168" s="12"/>
      <c r="V168" s="12">
        <v>1627.3751090000001</v>
      </c>
      <c r="W168" s="12"/>
      <c r="X168" s="12"/>
      <c r="Y168" s="12"/>
      <c r="Z168" s="12"/>
    </row>
    <row r="169" spans="1:26" hidden="1" x14ac:dyDescent="0.35">
      <c r="A169" s="5" t="s">
        <v>413</v>
      </c>
      <c r="B169" s="5">
        <v>3</v>
      </c>
      <c r="C169" s="5" t="s">
        <v>205</v>
      </c>
      <c r="D169" s="5" t="s">
        <v>414</v>
      </c>
      <c r="E169" s="5" t="s">
        <v>414</v>
      </c>
      <c r="F169" s="12">
        <v>157.5934073</v>
      </c>
      <c r="G169" s="12"/>
      <c r="H169" s="12"/>
      <c r="I169" s="12">
        <v>157.5934073</v>
      </c>
      <c r="J169" s="12"/>
      <c r="K169" s="12"/>
      <c r="L169" s="12"/>
      <c r="M169" s="17">
        <v>157.5934073</v>
      </c>
      <c r="N169" s="12"/>
      <c r="O169" s="12"/>
      <c r="P169" s="12">
        <v>157.5934073</v>
      </c>
      <c r="Q169" s="12"/>
      <c r="R169" s="12"/>
      <c r="S169" s="12"/>
      <c r="T169" s="12">
        <v>157.5934073</v>
      </c>
      <c r="U169" s="12"/>
      <c r="V169" s="12"/>
      <c r="W169" s="12">
        <v>157.5934073</v>
      </c>
      <c r="X169" s="12"/>
      <c r="Y169" s="12"/>
      <c r="Z169" s="12"/>
    </row>
    <row r="170" spans="1:26" hidden="1" x14ac:dyDescent="0.35">
      <c r="A170" s="5" t="s">
        <v>415</v>
      </c>
      <c r="B170" s="5">
        <v>3</v>
      </c>
      <c r="C170" s="5" t="s">
        <v>205</v>
      </c>
      <c r="D170" s="5" t="s">
        <v>416</v>
      </c>
      <c r="E170" s="5" t="s">
        <v>416</v>
      </c>
      <c r="F170" s="12">
        <v>156.0860581</v>
      </c>
      <c r="G170" s="12"/>
      <c r="H170" s="12"/>
      <c r="I170" s="12">
        <v>156.0860581</v>
      </c>
      <c r="J170" s="12"/>
      <c r="K170" s="12"/>
      <c r="L170" s="12"/>
      <c r="M170" s="17">
        <v>156.0860581</v>
      </c>
      <c r="N170" s="12"/>
      <c r="O170" s="12"/>
      <c r="P170" s="12">
        <v>156.0860581</v>
      </c>
      <c r="Q170" s="12"/>
      <c r="R170" s="12"/>
      <c r="S170" s="12"/>
      <c r="T170" s="12">
        <v>156.0860581</v>
      </c>
      <c r="U170" s="12"/>
      <c r="V170" s="12"/>
      <c r="W170" s="12">
        <v>156.0860581</v>
      </c>
      <c r="X170" s="12"/>
      <c r="Y170" s="12"/>
      <c r="Z170" s="12"/>
    </row>
    <row r="171" spans="1:26" hidden="1" x14ac:dyDescent="0.35">
      <c r="A171" s="5" t="s">
        <v>417</v>
      </c>
      <c r="B171" s="5">
        <v>3</v>
      </c>
      <c r="C171" s="5" t="s">
        <v>205</v>
      </c>
      <c r="D171" s="5" t="s">
        <v>418</v>
      </c>
      <c r="E171" s="5" t="s">
        <v>418</v>
      </c>
      <c r="F171" s="12">
        <v>343.97192396999998</v>
      </c>
      <c r="G171" s="12"/>
      <c r="H171" s="12"/>
      <c r="I171" s="12">
        <v>343.97192396999998</v>
      </c>
      <c r="J171" s="12"/>
      <c r="K171" s="12"/>
      <c r="L171" s="12"/>
      <c r="M171" s="17">
        <v>343.97192396999998</v>
      </c>
      <c r="N171" s="12"/>
      <c r="O171" s="12"/>
      <c r="P171" s="12">
        <v>343.97192396999998</v>
      </c>
      <c r="Q171" s="12"/>
      <c r="R171" s="12"/>
      <c r="S171" s="12"/>
      <c r="T171" s="12">
        <v>343.97192396999998</v>
      </c>
      <c r="U171" s="12"/>
      <c r="V171" s="12"/>
      <c r="W171" s="12">
        <v>343.97192396999998</v>
      </c>
      <c r="X171" s="12"/>
      <c r="Y171" s="12"/>
      <c r="Z171" s="12"/>
    </row>
    <row r="172" spans="1:26" hidden="1" x14ac:dyDescent="0.35">
      <c r="A172" s="5" t="s">
        <v>419</v>
      </c>
      <c r="B172" s="5">
        <v>3</v>
      </c>
      <c r="C172" s="5" t="s">
        <v>205</v>
      </c>
      <c r="D172" s="5" t="s">
        <v>420</v>
      </c>
      <c r="E172" s="5" t="s">
        <v>420</v>
      </c>
      <c r="F172" s="12">
        <v>1015.17266889</v>
      </c>
      <c r="G172" s="12">
        <v>946.05958020000003</v>
      </c>
      <c r="H172" s="12"/>
      <c r="I172" s="12">
        <v>69.113088689999998</v>
      </c>
      <c r="J172" s="12"/>
      <c r="K172" s="12"/>
      <c r="L172" s="12"/>
      <c r="M172" s="17">
        <v>1015.17266889</v>
      </c>
      <c r="N172" s="12">
        <v>946.05958020000003</v>
      </c>
      <c r="O172" s="12"/>
      <c r="P172" s="12">
        <v>69.113088689999998</v>
      </c>
      <c r="Q172" s="12"/>
      <c r="R172" s="12"/>
      <c r="S172" s="12"/>
      <c r="T172" s="12">
        <v>1015.17266889</v>
      </c>
      <c r="U172" s="12">
        <v>946.05958020000003</v>
      </c>
      <c r="V172" s="12"/>
      <c r="W172" s="12">
        <v>69.113088689999998</v>
      </c>
      <c r="X172" s="12"/>
      <c r="Y172" s="12"/>
      <c r="Z172" s="12"/>
    </row>
    <row r="173" spans="1:26" hidden="1" x14ac:dyDescent="0.35">
      <c r="A173" s="5" t="s">
        <v>421</v>
      </c>
      <c r="B173" s="5">
        <v>3</v>
      </c>
      <c r="C173" s="5" t="s">
        <v>422</v>
      </c>
      <c r="D173" s="5" t="s">
        <v>423</v>
      </c>
      <c r="E173" s="5" t="s">
        <v>423</v>
      </c>
      <c r="F173" s="12">
        <v>3561.9936072999999</v>
      </c>
      <c r="G173" s="12"/>
      <c r="H173" s="12"/>
      <c r="I173" s="12">
        <v>180.5936073</v>
      </c>
      <c r="J173" s="12">
        <v>3381.4</v>
      </c>
      <c r="K173" s="12"/>
      <c r="L173" s="12"/>
      <c r="M173" s="17">
        <v>3025.0272872999999</v>
      </c>
      <c r="N173" s="12"/>
      <c r="O173" s="12"/>
      <c r="P173" s="12">
        <v>180.5936073</v>
      </c>
      <c r="Q173" s="12">
        <v>2844.4336800000001</v>
      </c>
      <c r="R173" s="12"/>
      <c r="S173" s="12"/>
      <c r="T173" s="12">
        <v>1169.3149673</v>
      </c>
      <c r="U173" s="12"/>
      <c r="V173" s="12"/>
      <c r="W173" s="12">
        <v>180.5936073</v>
      </c>
      <c r="X173" s="12">
        <v>988.72136</v>
      </c>
      <c r="Y173" s="12"/>
      <c r="Z173" s="12"/>
    </row>
    <row r="174" spans="1:26" hidden="1" x14ac:dyDescent="0.35">
      <c r="A174" s="5" t="s">
        <v>424</v>
      </c>
      <c r="B174" s="5">
        <v>3</v>
      </c>
      <c r="C174" s="5" t="s">
        <v>422</v>
      </c>
      <c r="D174" s="5" t="s">
        <v>425</v>
      </c>
      <c r="E174" s="5" t="s">
        <v>425</v>
      </c>
      <c r="F174" s="12">
        <v>2197.19033816</v>
      </c>
      <c r="G174" s="12"/>
      <c r="H174" s="12"/>
      <c r="I174" s="12">
        <v>27.99033816</v>
      </c>
      <c r="J174" s="12">
        <v>2169.1999999999998</v>
      </c>
      <c r="K174" s="12"/>
      <c r="L174" s="12"/>
      <c r="M174" s="17">
        <v>1852.7213781600001</v>
      </c>
      <c r="N174" s="12"/>
      <c r="O174" s="12"/>
      <c r="P174" s="12">
        <v>27.99033816</v>
      </c>
      <c r="Q174" s="12">
        <v>1824.7310399999999</v>
      </c>
      <c r="R174" s="12"/>
      <c r="S174" s="12"/>
      <c r="T174" s="12">
        <v>662.26441815999999</v>
      </c>
      <c r="U174" s="12"/>
      <c r="V174" s="12"/>
      <c r="W174" s="12">
        <v>27.99033816</v>
      </c>
      <c r="X174" s="12">
        <v>634.27408000000003</v>
      </c>
      <c r="Y174" s="12"/>
      <c r="Z174" s="12"/>
    </row>
    <row r="175" spans="1:26" hidden="1" x14ac:dyDescent="0.35">
      <c r="A175" s="5" t="s">
        <v>426</v>
      </c>
      <c r="B175" s="5">
        <v>3</v>
      </c>
      <c r="C175" s="5" t="s">
        <v>422</v>
      </c>
      <c r="D175" s="5" t="s">
        <v>427</v>
      </c>
      <c r="E175" s="5" t="s">
        <v>427</v>
      </c>
      <c r="F175" s="12">
        <v>3435.951493</v>
      </c>
      <c r="G175" s="12"/>
      <c r="H175" s="12">
        <v>3435.951493</v>
      </c>
      <c r="I175" s="12"/>
      <c r="J175" s="12"/>
      <c r="K175" s="12"/>
      <c r="L175" s="12"/>
      <c r="M175" s="17">
        <v>3435.951493</v>
      </c>
      <c r="N175" s="12"/>
      <c r="O175" s="12">
        <v>3435.951493</v>
      </c>
      <c r="P175" s="12"/>
      <c r="Q175" s="12"/>
      <c r="R175" s="12"/>
      <c r="S175" s="12"/>
      <c r="T175" s="12">
        <v>3435.951493</v>
      </c>
      <c r="U175" s="12"/>
      <c r="V175" s="12">
        <v>3435.951493</v>
      </c>
      <c r="W175" s="12"/>
      <c r="X175" s="12"/>
      <c r="Y175" s="12"/>
      <c r="Z175" s="12"/>
    </row>
    <row r="176" spans="1:26" hidden="1" x14ac:dyDescent="0.35">
      <c r="A176" s="5" t="s">
        <v>428</v>
      </c>
      <c r="B176" s="5">
        <v>3</v>
      </c>
      <c r="C176" s="5" t="s">
        <v>429</v>
      </c>
      <c r="D176" s="5" t="s">
        <v>430</v>
      </c>
      <c r="E176" s="5" t="s">
        <v>430</v>
      </c>
      <c r="F176" s="12">
        <v>891.79801789999999</v>
      </c>
      <c r="G176" s="12"/>
      <c r="H176" s="12">
        <v>783.21054330000004</v>
      </c>
      <c r="I176" s="12">
        <v>108.58747459999999</v>
      </c>
      <c r="J176" s="12"/>
      <c r="K176" s="12"/>
      <c r="L176" s="12"/>
      <c r="M176" s="17">
        <v>891.79801789999999</v>
      </c>
      <c r="N176" s="12"/>
      <c r="O176" s="12">
        <v>783.21054330000004</v>
      </c>
      <c r="P176" s="12">
        <v>108.58747459999999</v>
      </c>
      <c r="Q176" s="12"/>
      <c r="R176" s="12"/>
      <c r="S176" s="12"/>
      <c r="T176" s="12">
        <v>891.79801789999999</v>
      </c>
      <c r="U176" s="12"/>
      <c r="V176" s="12">
        <v>783.21054330000004</v>
      </c>
      <c r="W176" s="12">
        <v>108.58747459999999</v>
      </c>
      <c r="X176" s="12"/>
      <c r="Y176" s="12"/>
      <c r="Z176" s="12"/>
    </row>
    <row r="177" spans="1:26" hidden="1" x14ac:dyDescent="0.35">
      <c r="A177" s="5" t="s">
        <v>431</v>
      </c>
      <c r="B177" s="5">
        <v>3</v>
      </c>
      <c r="C177" s="5" t="s">
        <v>429</v>
      </c>
      <c r="D177" s="5" t="s">
        <v>432</v>
      </c>
      <c r="E177" s="5" t="s">
        <v>432</v>
      </c>
      <c r="F177" s="12">
        <v>138</v>
      </c>
      <c r="G177" s="12"/>
      <c r="H177" s="12"/>
      <c r="I177" s="12"/>
      <c r="J177" s="12"/>
      <c r="K177" s="12">
        <v>138</v>
      </c>
      <c r="L177" s="12"/>
      <c r="M177" s="17">
        <v>138</v>
      </c>
      <c r="N177" s="12"/>
      <c r="O177" s="12"/>
      <c r="P177" s="12"/>
      <c r="Q177" s="12"/>
      <c r="R177" s="12">
        <v>138</v>
      </c>
      <c r="S177" s="12"/>
      <c r="T177" s="12">
        <v>138</v>
      </c>
      <c r="U177" s="12"/>
      <c r="V177" s="12"/>
      <c r="W177" s="12"/>
      <c r="X177" s="12"/>
      <c r="Y177" s="12">
        <v>138</v>
      </c>
      <c r="Z177" s="12"/>
    </row>
    <row r="178" spans="1:26" hidden="1" x14ac:dyDescent="0.35">
      <c r="A178" s="5" t="s">
        <v>433</v>
      </c>
      <c r="B178" s="5">
        <v>3</v>
      </c>
      <c r="C178" s="5" t="s">
        <v>434</v>
      </c>
      <c r="D178" s="5" t="s">
        <v>435</v>
      </c>
      <c r="E178" s="5" t="s">
        <v>436</v>
      </c>
      <c r="F178" s="12">
        <v>159.87401259999999</v>
      </c>
      <c r="G178" s="12"/>
      <c r="H178" s="12"/>
      <c r="I178" s="12">
        <v>159.87401259999999</v>
      </c>
      <c r="J178" s="12"/>
      <c r="K178" s="12"/>
      <c r="L178" s="12"/>
      <c r="M178" s="17">
        <v>159.87401259999999</v>
      </c>
      <c r="N178" s="12"/>
      <c r="O178" s="12"/>
      <c r="P178" s="12">
        <v>159.87401259999999</v>
      </c>
      <c r="Q178" s="12"/>
      <c r="R178" s="12"/>
      <c r="S178" s="12"/>
      <c r="T178" s="12">
        <v>159.87401259999999</v>
      </c>
      <c r="U178" s="12"/>
      <c r="V178" s="12"/>
      <c r="W178" s="12">
        <v>159.87401259999999</v>
      </c>
      <c r="X178" s="12"/>
      <c r="Y178" s="12"/>
      <c r="Z178" s="12"/>
    </row>
    <row r="179" spans="1:26" hidden="1" x14ac:dyDescent="0.35">
      <c r="A179" s="5" t="s">
        <v>437</v>
      </c>
      <c r="B179" s="5">
        <v>3</v>
      </c>
      <c r="C179" s="5" t="s">
        <v>434</v>
      </c>
      <c r="D179" s="5" t="s">
        <v>438</v>
      </c>
      <c r="E179" s="5" t="s">
        <v>439</v>
      </c>
      <c r="F179" s="12">
        <v>8773.8879758000003</v>
      </c>
      <c r="G179" s="12">
        <v>510.26086950000001</v>
      </c>
      <c r="H179" s="12">
        <v>416.2271063</v>
      </c>
      <c r="I179" s="12"/>
      <c r="J179" s="12">
        <v>7847.4</v>
      </c>
      <c r="K179" s="12"/>
      <c r="L179" s="12"/>
      <c r="M179" s="17">
        <v>7527.7208557999993</v>
      </c>
      <c r="N179" s="12">
        <v>510.26086950000001</v>
      </c>
      <c r="O179" s="12">
        <v>416.2271063</v>
      </c>
      <c r="P179" s="12"/>
      <c r="Q179" s="12">
        <v>6601.2328799999996</v>
      </c>
      <c r="R179" s="12"/>
      <c r="S179" s="12"/>
      <c r="T179" s="12">
        <v>3221.0677357999998</v>
      </c>
      <c r="U179" s="12">
        <v>510.26086950000001</v>
      </c>
      <c r="V179" s="12">
        <v>416.2271063</v>
      </c>
      <c r="W179" s="12"/>
      <c r="X179" s="12">
        <v>2294.5797600000001</v>
      </c>
      <c r="Y179" s="12"/>
      <c r="Z179" s="12"/>
    </row>
    <row r="180" spans="1:26" hidden="1" x14ac:dyDescent="0.35">
      <c r="A180" s="5" t="s">
        <v>440</v>
      </c>
      <c r="B180" s="5">
        <v>3</v>
      </c>
      <c r="C180" s="5" t="s">
        <v>434</v>
      </c>
      <c r="D180" s="5" t="s">
        <v>441</v>
      </c>
      <c r="E180" s="5" t="s">
        <v>442</v>
      </c>
      <c r="F180" s="12">
        <v>3555.2432417999999</v>
      </c>
      <c r="G180" s="12">
        <v>255.13043479999999</v>
      </c>
      <c r="H180" s="12">
        <v>1194.7128070000001</v>
      </c>
      <c r="I180" s="12"/>
      <c r="J180" s="12">
        <v>2105.4</v>
      </c>
      <c r="K180" s="12"/>
      <c r="L180" s="12"/>
      <c r="M180" s="17">
        <v>3220.9057217999998</v>
      </c>
      <c r="N180" s="12">
        <v>255.13043479999999</v>
      </c>
      <c r="O180" s="12">
        <v>1194.7128070000001</v>
      </c>
      <c r="P180" s="12"/>
      <c r="Q180" s="12">
        <v>1771.0624800000001</v>
      </c>
      <c r="R180" s="12"/>
      <c r="S180" s="12"/>
      <c r="T180" s="12">
        <v>2065.4622018</v>
      </c>
      <c r="U180" s="12">
        <v>255.13043479999999</v>
      </c>
      <c r="V180" s="12">
        <v>1194.7128070000001</v>
      </c>
      <c r="W180" s="12"/>
      <c r="X180" s="12">
        <v>615.61896000000002</v>
      </c>
      <c r="Y180" s="12"/>
      <c r="Z180" s="12"/>
    </row>
    <row r="181" spans="1:26" hidden="1" x14ac:dyDescent="0.35">
      <c r="A181" s="5" t="s">
        <v>443</v>
      </c>
      <c r="B181" s="5">
        <v>3</v>
      </c>
      <c r="C181" s="5" t="s">
        <v>434</v>
      </c>
      <c r="D181" s="5" t="s">
        <v>444</v>
      </c>
      <c r="E181" s="5" t="s">
        <v>445</v>
      </c>
      <c r="F181" s="12">
        <v>2789.7352587</v>
      </c>
      <c r="G181" s="12">
        <v>701.6086957</v>
      </c>
      <c r="H181" s="12">
        <v>2088.1265629999998</v>
      </c>
      <c r="I181" s="12"/>
      <c r="J181" s="12"/>
      <c r="K181" s="12"/>
      <c r="L181" s="12"/>
      <c r="M181" s="17">
        <v>2789.7352587</v>
      </c>
      <c r="N181" s="12">
        <v>701.6086957</v>
      </c>
      <c r="O181" s="12">
        <v>2088.1265629999998</v>
      </c>
      <c r="P181" s="12"/>
      <c r="Q181" s="12"/>
      <c r="R181" s="12"/>
      <c r="S181" s="12"/>
      <c r="T181" s="12">
        <v>2789.7352587</v>
      </c>
      <c r="U181" s="12">
        <v>701.6086957</v>
      </c>
      <c r="V181" s="12">
        <v>2088.1265629999998</v>
      </c>
      <c r="W181" s="12"/>
      <c r="X181" s="12"/>
      <c r="Y181" s="12"/>
      <c r="Z181" s="12"/>
    </row>
    <row r="182" spans="1:26" hidden="1" x14ac:dyDescent="0.35">
      <c r="A182" s="5" t="s">
        <v>446</v>
      </c>
      <c r="B182" s="5">
        <v>3</v>
      </c>
      <c r="C182" s="5" t="s">
        <v>434</v>
      </c>
      <c r="D182" s="5" t="s">
        <v>447</v>
      </c>
      <c r="E182" s="5" t="s">
        <v>448</v>
      </c>
      <c r="F182" s="12">
        <v>1142.2189350000001</v>
      </c>
      <c r="G182" s="12"/>
      <c r="H182" s="12">
        <v>1142.2189350000001</v>
      </c>
      <c r="I182" s="12"/>
      <c r="J182" s="12"/>
      <c r="K182" s="12"/>
      <c r="L182" s="12"/>
      <c r="M182" s="17">
        <v>1142.2189350000001</v>
      </c>
      <c r="N182" s="12"/>
      <c r="O182" s="12">
        <v>1142.2189350000001</v>
      </c>
      <c r="P182" s="12"/>
      <c r="Q182" s="12"/>
      <c r="R182" s="12"/>
      <c r="S182" s="12"/>
      <c r="T182" s="12">
        <v>1142.2189350000001</v>
      </c>
      <c r="U182" s="12"/>
      <c r="V182" s="12">
        <v>1142.2189350000001</v>
      </c>
      <c r="W182" s="12"/>
      <c r="X182" s="12"/>
      <c r="Y182" s="12"/>
      <c r="Z182" s="12"/>
    </row>
    <row r="183" spans="1:26" hidden="1" x14ac:dyDescent="0.35">
      <c r="A183" s="5" t="s">
        <v>449</v>
      </c>
      <c r="B183" s="5">
        <v>3</v>
      </c>
      <c r="C183" s="5" t="s">
        <v>434</v>
      </c>
      <c r="D183" s="5" t="s">
        <v>450</v>
      </c>
      <c r="E183" s="5" t="s">
        <v>451</v>
      </c>
      <c r="F183" s="12">
        <v>1642.452624</v>
      </c>
      <c r="G183" s="12"/>
      <c r="H183" s="12">
        <v>1528.6026240000001</v>
      </c>
      <c r="I183" s="12"/>
      <c r="J183" s="12"/>
      <c r="K183" s="12">
        <v>113.85</v>
      </c>
      <c r="L183" s="12"/>
      <c r="M183" s="17">
        <v>1642.452624</v>
      </c>
      <c r="N183" s="12"/>
      <c r="O183" s="12">
        <v>1528.6026240000001</v>
      </c>
      <c r="P183" s="12"/>
      <c r="Q183" s="12"/>
      <c r="R183" s="12">
        <v>113.85</v>
      </c>
      <c r="S183" s="12"/>
      <c r="T183" s="12">
        <v>1642.452624</v>
      </c>
      <c r="U183" s="12"/>
      <c r="V183" s="12">
        <v>1528.6026240000001</v>
      </c>
      <c r="W183" s="12"/>
      <c r="X183" s="12"/>
      <c r="Y183" s="12">
        <v>113.85</v>
      </c>
      <c r="Z183" s="12"/>
    </row>
    <row r="184" spans="1:26" hidden="1" x14ac:dyDescent="0.35">
      <c r="A184" s="5" t="s">
        <v>452</v>
      </c>
      <c r="B184" s="5">
        <v>3</v>
      </c>
      <c r="C184" s="5" t="s">
        <v>434</v>
      </c>
      <c r="D184" s="5" t="s">
        <v>453</v>
      </c>
      <c r="E184" s="5" t="s">
        <v>454</v>
      </c>
      <c r="F184" s="12">
        <v>6124.9968170000002</v>
      </c>
      <c r="G184" s="12"/>
      <c r="H184" s="12">
        <v>2615.9968170000002</v>
      </c>
      <c r="I184" s="12"/>
      <c r="J184" s="12">
        <v>3509</v>
      </c>
      <c r="K184" s="12"/>
      <c r="L184" s="12"/>
      <c r="M184" s="17">
        <v>5567.7676170000004</v>
      </c>
      <c r="N184" s="12"/>
      <c r="O184" s="12">
        <v>2615.9968170000002</v>
      </c>
      <c r="P184" s="12"/>
      <c r="Q184" s="12">
        <v>2951.7707999999998</v>
      </c>
      <c r="R184" s="12"/>
      <c r="S184" s="12"/>
      <c r="T184" s="12">
        <v>3642.028417</v>
      </c>
      <c r="U184" s="12"/>
      <c r="V184" s="12">
        <v>2615.9968170000002</v>
      </c>
      <c r="W184" s="12"/>
      <c r="X184" s="12">
        <v>1026.0316</v>
      </c>
      <c r="Y184" s="12"/>
      <c r="Z184" s="12"/>
    </row>
    <row r="185" spans="1:26" hidden="1" x14ac:dyDescent="0.35">
      <c r="A185" s="5" t="s">
        <v>455</v>
      </c>
      <c r="B185" s="5">
        <v>3</v>
      </c>
      <c r="C185" s="5" t="s">
        <v>456</v>
      </c>
      <c r="D185" s="5" t="s">
        <v>457</v>
      </c>
      <c r="E185" s="5" t="s">
        <v>457</v>
      </c>
      <c r="F185" s="12">
        <v>4339.9192962999996</v>
      </c>
      <c r="G185" s="12">
        <v>384.7546729</v>
      </c>
      <c r="H185" s="12"/>
      <c r="I185" s="12"/>
      <c r="J185" s="12">
        <v>3828</v>
      </c>
      <c r="K185" s="12"/>
      <c r="L185" s="12">
        <v>127.1646234</v>
      </c>
      <c r="M185" s="17">
        <v>3732.0328963000002</v>
      </c>
      <c r="N185" s="12">
        <v>384.7546729</v>
      </c>
      <c r="O185" s="12"/>
      <c r="P185" s="12"/>
      <c r="Q185" s="12">
        <v>3220.1136000000001</v>
      </c>
      <c r="R185" s="12"/>
      <c r="S185" s="12">
        <v>127.1646234</v>
      </c>
      <c r="T185" s="12">
        <v>1631.2264963</v>
      </c>
      <c r="U185" s="12">
        <v>384.7546729</v>
      </c>
      <c r="V185" s="12"/>
      <c r="W185" s="12"/>
      <c r="X185" s="12">
        <v>1119.3072</v>
      </c>
      <c r="Y185" s="12"/>
      <c r="Z185" s="12">
        <v>127.1646234</v>
      </c>
    </row>
    <row r="186" spans="1:26" hidden="1" x14ac:dyDescent="0.35">
      <c r="A186" s="5" t="s">
        <v>458</v>
      </c>
      <c r="B186" s="5">
        <v>3</v>
      </c>
      <c r="C186" s="5" t="s">
        <v>456</v>
      </c>
      <c r="D186" s="5" t="s">
        <v>459</v>
      </c>
      <c r="E186" s="5" t="s">
        <v>459</v>
      </c>
      <c r="F186" s="12">
        <v>219.23034329999999</v>
      </c>
      <c r="G186" s="12"/>
      <c r="H186" s="12">
        <v>219.23034329999999</v>
      </c>
      <c r="I186" s="12"/>
      <c r="J186" s="12"/>
      <c r="K186" s="12"/>
      <c r="L186" s="12"/>
      <c r="M186" s="17">
        <v>219.23034329999999</v>
      </c>
      <c r="N186" s="12"/>
      <c r="O186" s="12">
        <v>219.23034329999999</v>
      </c>
      <c r="P186" s="12"/>
      <c r="Q186" s="12"/>
      <c r="R186" s="12"/>
      <c r="S186" s="12"/>
      <c r="T186" s="12">
        <v>219.23034329999999</v>
      </c>
      <c r="U186" s="12"/>
      <c r="V186" s="12">
        <v>219.23034329999999</v>
      </c>
      <c r="W186" s="12"/>
      <c r="X186" s="12"/>
      <c r="Y186" s="12"/>
      <c r="Z186" s="12"/>
    </row>
    <row r="187" spans="1:26" hidden="1" x14ac:dyDescent="0.35">
      <c r="A187" s="5" t="s">
        <v>460</v>
      </c>
      <c r="B187" s="5">
        <v>3</v>
      </c>
      <c r="C187" s="5" t="s">
        <v>456</v>
      </c>
      <c r="D187" s="5" t="s">
        <v>461</v>
      </c>
      <c r="E187" s="5" t="s">
        <v>461</v>
      </c>
      <c r="F187" s="12">
        <v>127.1646234</v>
      </c>
      <c r="G187" s="12"/>
      <c r="H187" s="12"/>
      <c r="I187" s="12"/>
      <c r="J187" s="12"/>
      <c r="K187" s="12"/>
      <c r="L187" s="12">
        <v>127.1646234</v>
      </c>
      <c r="M187" s="17">
        <v>127.1646234</v>
      </c>
      <c r="N187" s="12"/>
      <c r="O187" s="12"/>
      <c r="P187" s="12"/>
      <c r="Q187" s="12"/>
      <c r="R187" s="12"/>
      <c r="S187" s="12">
        <v>127.1646234</v>
      </c>
      <c r="T187" s="12">
        <v>127.1646234</v>
      </c>
      <c r="U187" s="12"/>
      <c r="V187" s="12"/>
      <c r="W187" s="12"/>
      <c r="X187" s="12"/>
      <c r="Y187" s="12"/>
      <c r="Z187" s="12">
        <v>127.1646234</v>
      </c>
    </row>
    <row r="188" spans="1:26" hidden="1" x14ac:dyDescent="0.35">
      <c r="A188" s="5" t="s">
        <v>462</v>
      </c>
      <c r="B188" s="5">
        <v>3</v>
      </c>
      <c r="C188" s="5" t="s">
        <v>456</v>
      </c>
      <c r="D188" s="5" t="s">
        <v>463</v>
      </c>
      <c r="E188" s="5" t="s">
        <v>463</v>
      </c>
      <c r="F188" s="12">
        <v>6233.1688131999999</v>
      </c>
      <c r="G188" s="12">
        <v>4911</v>
      </c>
      <c r="H188" s="12">
        <v>944.00231029999998</v>
      </c>
      <c r="I188" s="12">
        <v>240.16650290000001</v>
      </c>
      <c r="J188" s="12"/>
      <c r="K188" s="12">
        <v>138</v>
      </c>
      <c r="L188" s="12"/>
      <c r="M188" s="17">
        <v>6233.1688131999999</v>
      </c>
      <c r="N188" s="12">
        <v>4911</v>
      </c>
      <c r="O188" s="12">
        <v>944.00231029999998</v>
      </c>
      <c r="P188" s="12">
        <v>240.16650290000001</v>
      </c>
      <c r="Q188" s="12"/>
      <c r="R188" s="12">
        <v>138</v>
      </c>
      <c r="S188" s="12"/>
      <c r="T188" s="12">
        <v>6233.1688131999999</v>
      </c>
      <c r="U188" s="12">
        <v>4911</v>
      </c>
      <c r="V188" s="12">
        <v>944.00231029999998</v>
      </c>
      <c r="W188" s="12">
        <v>240.16650290000001</v>
      </c>
      <c r="X188" s="12"/>
      <c r="Y188" s="12">
        <v>138</v>
      </c>
      <c r="Z188" s="12"/>
    </row>
    <row r="189" spans="1:26" hidden="1" x14ac:dyDescent="0.35">
      <c r="A189" s="5" t="s">
        <v>464</v>
      </c>
      <c r="B189" s="5">
        <v>3</v>
      </c>
      <c r="C189" s="5" t="s">
        <v>456</v>
      </c>
      <c r="D189" s="5" t="s">
        <v>465</v>
      </c>
      <c r="E189" s="5" t="s">
        <v>465</v>
      </c>
      <c r="F189" s="12">
        <v>1213.1321163</v>
      </c>
      <c r="G189" s="12">
        <v>544.15303740000002</v>
      </c>
      <c r="H189" s="12">
        <v>541.81445550000001</v>
      </c>
      <c r="I189" s="12"/>
      <c r="J189" s="12"/>
      <c r="K189" s="12"/>
      <c r="L189" s="12">
        <v>127.1646234</v>
      </c>
      <c r="M189" s="17">
        <v>1213.1321163</v>
      </c>
      <c r="N189" s="12">
        <v>544.15303740000002</v>
      </c>
      <c r="O189" s="12">
        <v>541.81445550000001</v>
      </c>
      <c r="P189" s="12"/>
      <c r="Q189" s="12"/>
      <c r="R189" s="12"/>
      <c r="S189" s="12">
        <v>127.1646234</v>
      </c>
      <c r="T189" s="12">
        <v>1213.1321163</v>
      </c>
      <c r="U189" s="12">
        <v>544.15303740000002</v>
      </c>
      <c r="V189" s="12">
        <v>541.81445550000001</v>
      </c>
      <c r="W189" s="12"/>
      <c r="X189" s="12"/>
      <c r="Y189" s="12"/>
      <c r="Z189" s="12">
        <v>127.1646234</v>
      </c>
    </row>
    <row r="190" spans="1:26" hidden="1" x14ac:dyDescent="0.35">
      <c r="A190" s="5" t="s">
        <v>466</v>
      </c>
      <c r="B190" s="5">
        <v>3</v>
      </c>
      <c r="C190" s="5" t="s">
        <v>456</v>
      </c>
      <c r="D190" s="5" t="s">
        <v>467</v>
      </c>
      <c r="E190" s="5" t="s">
        <v>467</v>
      </c>
      <c r="F190" s="12">
        <v>818.61450149999996</v>
      </c>
      <c r="G190" s="12">
        <v>280.32126169999998</v>
      </c>
      <c r="H190" s="12"/>
      <c r="I190" s="12">
        <v>538.29323980000004</v>
      </c>
      <c r="J190" s="12"/>
      <c r="K190" s="12"/>
      <c r="L190" s="12"/>
      <c r="M190" s="17">
        <v>818.61450149999996</v>
      </c>
      <c r="N190" s="12">
        <v>280.32126169999998</v>
      </c>
      <c r="O190" s="12"/>
      <c r="P190" s="12">
        <v>538.29323980000004</v>
      </c>
      <c r="Q190" s="12"/>
      <c r="R190" s="12"/>
      <c r="S190" s="12"/>
      <c r="T190" s="12">
        <v>818.61450149999996</v>
      </c>
      <c r="U190" s="12">
        <v>280.32126169999998</v>
      </c>
      <c r="V190" s="12"/>
      <c r="W190" s="12">
        <v>538.29323980000004</v>
      </c>
      <c r="X190" s="12"/>
      <c r="Y190" s="12"/>
      <c r="Z190" s="12"/>
    </row>
    <row r="191" spans="1:26" hidden="1" x14ac:dyDescent="0.35">
      <c r="A191" s="5" t="s">
        <v>468</v>
      </c>
      <c r="B191" s="5">
        <v>3</v>
      </c>
      <c r="C191" s="5" t="s">
        <v>456</v>
      </c>
      <c r="D191" s="5" t="s">
        <v>469</v>
      </c>
      <c r="E191" s="5" t="s">
        <v>469</v>
      </c>
      <c r="F191" s="12">
        <v>2233.5693316000002</v>
      </c>
      <c r="G191" s="12">
        <v>1786.360981</v>
      </c>
      <c r="H191" s="12">
        <v>447.20835060000002</v>
      </c>
      <c r="I191" s="12"/>
      <c r="J191" s="12"/>
      <c r="K191" s="12"/>
      <c r="L191" s="12"/>
      <c r="M191" s="17">
        <v>2233.5693316000002</v>
      </c>
      <c r="N191" s="12">
        <v>1786.360981</v>
      </c>
      <c r="O191" s="12">
        <v>447.20835060000002</v>
      </c>
      <c r="P191" s="12"/>
      <c r="Q191" s="12"/>
      <c r="R191" s="12"/>
      <c r="S191" s="12"/>
      <c r="T191" s="12">
        <v>2233.5693316000002</v>
      </c>
      <c r="U191" s="12">
        <v>1786.360981</v>
      </c>
      <c r="V191" s="12">
        <v>447.20835060000002</v>
      </c>
      <c r="W191" s="12"/>
      <c r="X191" s="12"/>
      <c r="Y191" s="12"/>
      <c r="Z191" s="12"/>
    </row>
    <row r="192" spans="1:26" hidden="1" x14ac:dyDescent="0.35">
      <c r="A192" s="5" t="s">
        <v>470</v>
      </c>
      <c r="B192" s="5">
        <v>3</v>
      </c>
      <c r="C192" s="5" t="s">
        <v>456</v>
      </c>
      <c r="D192" s="5" t="s">
        <v>471</v>
      </c>
      <c r="E192" s="5" t="s">
        <v>471</v>
      </c>
      <c r="F192" s="12">
        <v>10756.7034265</v>
      </c>
      <c r="G192" s="12">
        <v>2401.9684579999998</v>
      </c>
      <c r="H192" s="12">
        <v>1261.91995</v>
      </c>
      <c r="I192" s="12">
        <v>74.815018499999994</v>
      </c>
      <c r="J192" s="12">
        <v>7018</v>
      </c>
      <c r="K192" s="12"/>
      <c r="L192" s="12"/>
      <c r="M192" s="17">
        <v>9642.2450264999989</v>
      </c>
      <c r="N192" s="12">
        <v>2401.9684579999998</v>
      </c>
      <c r="O192" s="12">
        <v>1261.91995</v>
      </c>
      <c r="P192" s="12">
        <v>74.815018499999994</v>
      </c>
      <c r="Q192" s="12">
        <v>5903.5415999999996</v>
      </c>
      <c r="R192" s="12"/>
      <c r="S192" s="12"/>
      <c r="T192" s="12">
        <v>5790.7666264999998</v>
      </c>
      <c r="U192" s="12">
        <v>2401.9684579999998</v>
      </c>
      <c r="V192" s="12">
        <v>1261.91995</v>
      </c>
      <c r="W192" s="12">
        <v>74.815018499999994</v>
      </c>
      <c r="X192" s="12">
        <v>2052.0632000000001</v>
      </c>
      <c r="Y192" s="12"/>
      <c r="Z192" s="12"/>
    </row>
    <row r="193" spans="1:26" hidden="1" x14ac:dyDescent="0.35">
      <c r="A193" s="5" t="s">
        <v>472</v>
      </c>
      <c r="B193" s="5">
        <v>3</v>
      </c>
      <c r="C193" s="5" t="s">
        <v>456</v>
      </c>
      <c r="D193" s="5" t="s">
        <v>473</v>
      </c>
      <c r="E193" s="5" t="s">
        <v>473</v>
      </c>
      <c r="F193" s="12">
        <v>759.70328829999994</v>
      </c>
      <c r="G193" s="12"/>
      <c r="H193" s="12">
        <v>519.6644867</v>
      </c>
      <c r="I193" s="12">
        <v>240.0388016</v>
      </c>
      <c r="J193" s="12"/>
      <c r="K193" s="12"/>
      <c r="L193" s="12"/>
      <c r="M193" s="17">
        <v>759.70328829999994</v>
      </c>
      <c r="N193" s="12"/>
      <c r="O193" s="12">
        <v>519.6644867</v>
      </c>
      <c r="P193" s="12">
        <v>240.0388016</v>
      </c>
      <c r="Q193" s="12"/>
      <c r="R193" s="12"/>
      <c r="S193" s="12"/>
      <c r="T193" s="12">
        <v>759.70328829999994</v>
      </c>
      <c r="U193" s="12"/>
      <c r="V193" s="12">
        <v>519.6644867</v>
      </c>
      <c r="W193" s="12">
        <v>240.0388016</v>
      </c>
      <c r="X193" s="12"/>
      <c r="Y193" s="12"/>
      <c r="Z193" s="12"/>
    </row>
    <row r="194" spans="1:26" hidden="1" x14ac:dyDescent="0.35">
      <c r="A194" s="5" t="s">
        <v>474</v>
      </c>
      <c r="B194" s="5">
        <v>3</v>
      </c>
      <c r="C194" s="5" t="s">
        <v>456</v>
      </c>
      <c r="D194" s="5" t="s">
        <v>475</v>
      </c>
      <c r="E194" s="5" t="s">
        <v>475</v>
      </c>
      <c r="F194" s="12">
        <v>1072.4739675000001</v>
      </c>
      <c r="G194" s="12">
        <v>274.82476639999999</v>
      </c>
      <c r="H194" s="12">
        <v>587.31690100000003</v>
      </c>
      <c r="I194" s="12">
        <v>210.3323001</v>
      </c>
      <c r="J194" s="12"/>
      <c r="K194" s="12"/>
      <c r="L194" s="12"/>
      <c r="M194" s="17">
        <v>1072.4739675000001</v>
      </c>
      <c r="N194" s="12">
        <v>274.82476639999999</v>
      </c>
      <c r="O194" s="12">
        <v>587.31690100000003</v>
      </c>
      <c r="P194" s="12">
        <v>210.3323001</v>
      </c>
      <c r="Q194" s="12"/>
      <c r="R194" s="12"/>
      <c r="S194" s="12"/>
      <c r="T194" s="12">
        <v>1072.4739675000001</v>
      </c>
      <c r="U194" s="12">
        <v>274.82476639999999</v>
      </c>
      <c r="V194" s="12">
        <v>587.31690100000003</v>
      </c>
      <c r="W194" s="12">
        <v>210.3323001</v>
      </c>
      <c r="X194" s="12"/>
      <c r="Y194" s="12"/>
      <c r="Z194" s="12"/>
    </row>
    <row r="195" spans="1:26" hidden="1" x14ac:dyDescent="0.35">
      <c r="A195" s="5" t="s">
        <v>476</v>
      </c>
      <c r="B195" s="5">
        <v>3</v>
      </c>
      <c r="C195" s="5" t="s">
        <v>456</v>
      </c>
      <c r="D195" s="5" t="s">
        <v>477</v>
      </c>
      <c r="E195" s="5" t="s">
        <v>477</v>
      </c>
      <c r="F195" s="12">
        <v>1715.3013836</v>
      </c>
      <c r="G195" s="12">
        <v>329.78971960000001</v>
      </c>
      <c r="H195" s="12">
        <v>1385.5116640000001</v>
      </c>
      <c r="I195" s="12"/>
      <c r="J195" s="12"/>
      <c r="K195" s="12"/>
      <c r="L195" s="12"/>
      <c r="M195" s="17">
        <v>1715.3013836</v>
      </c>
      <c r="N195" s="12">
        <v>329.78971960000001</v>
      </c>
      <c r="O195" s="12">
        <v>1385.5116640000001</v>
      </c>
      <c r="P195" s="12"/>
      <c r="Q195" s="12"/>
      <c r="R195" s="12"/>
      <c r="S195" s="12"/>
      <c r="T195" s="12">
        <v>1715.3013836</v>
      </c>
      <c r="U195" s="12">
        <v>329.78971960000001</v>
      </c>
      <c r="V195" s="12">
        <v>1385.5116640000001</v>
      </c>
      <c r="W195" s="12"/>
      <c r="X195" s="12"/>
      <c r="Y195" s="12"/>
      <c r="Z195" s="12"/>
    </row>
    <row r="196" spans="1:26" hidden="1" x14ac:dyDescent="0.35">
      <c r="A196" s="5" t="s">
        <v>478</v>
      </c>
      <c r="B196" s="5">
        <v>3</v>
      </c>
      <c r="C196" s="5" t="s">
        <v>456</v>
      </c>
      <c r="D196" s="5" t="s">
        <v>479</v>
      </c>
      <c r="E196" s="5" t="s">
        <v>479</v>
      </c>
      <c r="F196" s="12">
        <v>480.55678419999998</v>
      </c>
      <c r="G196" s="12"/>
      <c r="H196" s="12"/>
      <c r="I196" s="12">
        <v>353.3921608</v>
      </c>
      <c r="J196" s="12"/>
      <c r="K196" s="12"/>
      <c r="L196" s="12">
        <v>127.1646234</v>
      </c>
      <c r="M196" s="17">
        <v>480.55678419999998</v>
      </c>
      <c r="N196" s="12"/>
      <c r="O196" s="12"/>
      <c r="P196" s="12">
        <v>353.3921608</v>
      </c>
      <c r="Q196" s="12"/>
      <c r="R196" s="12"/>
      <c r="S196" s="12">
        <v>127.1646234</v>
      </c>
      <c r="T196" s="12">
        <v>480.55678419999998</v>
      </c>
      <c r="U196" s="12"/>
      <c r="V196" s="12"/>
      <c r="W196" s="12">
        <v>353.3921608</v>
      </c>
      <c r="X196" s="12"/>
      <c r="Y196" s="12"/>
      <c r="Z196" s="12">
        <v>127.1646234</v>
      </c>
    </row>
    <row r="197" spans="1:26" hidden="1" x14ac:dyDescent="0.35">
      <c r="A197" s="5" t="s">
        <v>480</v>
      </c>
      <c r="B197" s="5">
        <v>3</v>
      </c>
      <c r="C197" s="5" t="s">
        <v>456</v>
      </c>
      <c r="D197" s="5" t="s">
        <v>481</v>
      </c>
      <c r="E197" s="5" t="s">
        <v>481</v>
      </c>
      <c r="F197" s="12">
        <v>2119.0071644999998</v>
      </c>
      <c r="G197" s="12"/>
      <c r="H197" s="12">
        <v>1820.6953289999999</v>
      </c>
      <c r="I197" s="12">
        <v>298.31183549999997</v>
      </c>
      <c r="J197" s="12"/>
      <c r="K197" s="12"/>
      <c r="L197" s="12"/>
      <c r="M197" s="17">
        <v>2119.0071644999998</v>
      </c>
      <c r="N197" s="12"/>
      <c r="O197" s="12">
        <v>1820.6953289999999</v>
      </c>
      <c r="P197" s="12">
        <v>298.31183549999997</v>
      </c>
      <c r="Q197" s="12"/>
      <c r="R197" s="12"/>
      <c r="S197" s="12"/>
      <c r="T197" s="12">
        <v>2119.0071644999998</v>
      </c>
      <c r="U197" s="12"/>
      <c r="V197" s="12">
        <v>1820.6953289999999</v>
      </c>
      <c r="W197" s="12">
        <v>298.31183549999997</v>
      </c>
      <c r="X197" s="12"/>
      <c r="Y197" s="12"/>
      <c r="Z197" s="12"/>
    </row>
    <row r="198" spans="1:26" hidden="1" x14ac:dyDescent="0.35">
      <c r="A198" s="5" t="s">
        <v>482</v>
      </c>
      <c r="B198" s="5">
        <v>3</v>
      </c>
      <c r="C198" s="5" t="s">
        <v>456</v>
      </c>
      <c r="D198" s="5" t="s">
        <v>483</v>
      </c>
      <c r="E198" s="5" t="s">
        <v>483</v>
      </c>
      <c r="F198" s="12">
        <v>416.14664979999998</v>
      </c>
      <c r="G198" s="12"/>
      <c r="H198" s="12">
        <v>416.14664979999998</v>
      </c>
      <c r="I198" s="12"/>
      <c r="J198" s="12"/>
      <c r="K198" s="12"/>
      <c r="L198" s="12"/>
      <c r="M198" s="17">
        <v>416.14664979999998</v>
      </c>
      <c r="N198" s="12"/>
      <c r="O198" s="12">
        <v>416.14664979999998</v>
      </c>
      <c r="P198" s="12"/>
      <c r="Q198" s="12"/>
      <c r="R198" s="12"/>
      <c r="S198" s="12"/>
      <c r="T198" s="12">
        <v>416.14664979999998</v>
      </c>
      <c r="U198" s="12"/>
      <c r="V198" s="12">
        <v>416.14664979999998</v>
      </c>
      <c r="W198" s="12"/>
      <c r="X198" s="12"/>
      <c r="Y198" s="12"/>
      <c r="Z198" s="12"/>
    </row>
    <row r="199" spans="1:26" hidden="1" x14ac:dyDescent="0.35">
      <c r="A199" s="5" t="s">
        <v>484</v>
      </c>
      <c r="B199" s="5">
        <v>3</v>
      </c>
      <c r="C199" s="5" t="s">
        <v>456</v>
      </c>
      <c r="D199" s="5" t="s">
        <v>485</v>
      </c>
      <c r="E199" s="5" t="s">
        <v>485</v>
      </c>
      <c r="F199" s="12">
        <v>118.8431157</v>
      </c>
      <c r="G199" s="12"/>
      <c r="H199" s="12"/>
      <c r="I199" s="12">
        <v>118.8431157</v>
      </c>
      <c r="J199" s="12"/>
      <c r="K199" s="12"/>
      <c r="L199" s="12"/>
      <c r="M199" s="17">
        <v>118.8431157</v>
      </c>
      <c r="N199" s="12"/>
      <c r="O199" s="12"/>
      <c r="P199" s="12">
        <v>118.8431157</v>
      </c>
      <c r="Q199" s="12"/>
      <c r="R199" s="12"/>
      <c r="S199" s="12"/>
      <c r="T199" s="12">
        <v>118.8431157</v>
      </c>
      <c r="U199" s="12"/>
      <c r="V199" s="12"/>
      <c r="W199" s="12">
        <v>118.8431157</v>
      </c>
      <c r="X199" s="12"/>
      <c r="Y199" s="12"/>
      <c r="Z199" s="12"/>
    </row>
    <row r="200" spans="1:26" hidden="1" x14ac:dyDescent="0.35">
      <c r="A200" s="5" t="s">
        <v>486</v>
      </c>
      <c r="B200" s="5">
        <v>3</v>
      </c>
      <c r="C200" s="5" t="s">
        <v>456</v>
      </c>
      <c r="D200" s="5" t="s">
        <v>487</v>
      </c>
      <c r="E200" s="5" t="s">
        <v>487</v>
      </c>
      <c r="F200" s="12">
        <v>417.62073789999999</v>
      </c>
      <c r="G200" s="12"/>
      <c r="H200" s="12"/>
      <c r="I200" s="12">
        <v>417.62073789999999</v>
      </c>
      <c r="J200" s="12"/>
      <c r="K200" s="12"/>
      <c r="L200" s="12"/>
      <c r="M200" s="17">
        <v>417.62073789999999</v>
      </c>
      <c r="N200" s="12"/>
      <c r="O200" s="12"/>
      <c r="P200" s="12">
        <v>417.62073789999999</v>
      </c>
      <c r="Q200" s="12"/>
      <c r="R200" s="12"/>
      <c r="S200" s="12"/>
      <c r="T200" s="12">
        <v>417.62073789999999</v>
      </c>
      <c r="U200" s="12"/>
      <c r="V200" s="12"/>
      <c r="W200" s="12">
        <v>417.62073789999999</v>
      </c>
      <c r="X200" s="12"/>
      <c r="Y200" s="12"/>
      <c r="Z200" s="12"/>
    </row>
    <row r="201" spans="1:26" hidden="1" x14ac:dyDescent="0.35">
      <c r="A201" s="5" t="s">
        <v>488</v>
      </c>
      <c r="B201" s="5">
        <v>3</v>
      </c>
      <c r="C201" s="5" t="s">
        <v>456</v>
      </c>
      <c r="D201" s="5" t="s">
        <v>489</v>
      </c>
      <c r="E201" s="5" t="s">
        <v>489</v>
      </c>
      <c r="F201" s="12">
        <v>5273.2083106</v>
      </c>
      <c r="G201" s="12"/>
      <c r="H201" s="12"/>
      <c r="I201" s="12"/>
      <c r="J201" s="12">
        <v>4785</v>
      </c>
      <c r="K201" s="12">
        <v>138</v>
      </c>
      <c r="L201" s="12">
        <v>350.2083106</v>
      </c>
      <c r="M201" s="17">
        <v>4513.3503105999998</v>
      </c>
      <c r="N201" s="12"/>
      <c r="O201" s="12"/>
      <c r="P201" s="12"/>
      <c r="Q201" s="12">
        <v>4025.1419999999998</v>
      </c>
      <c r="R201" s="12">
        <v>138</v>
      </c>
      <c r="S201" s="12">
        <v>350.2083106</v>
      </c>
      <c r="T201" s="12">
        <v>1887.3423106</v>
      </c>
      <c r="U201" s="12"/>
      <c r="V201" s="12"/>
      <c r="W201" s="12"/>
      <c r="X201" s="12">
        <v>1399.134</v>
      </c>
      <c r="Y201" s="12">
        <v>138</v>
      </c>
      <c r="Z201" s="12">
        <v>350.2083106</v>
      </c>
    </row>
    <row r="202" spans="1:26" hidden="1" x14ac:dyDescent="0.35">
      <c r="A202" s="5" t="s">
        <v>490</v>
      </c>
      <c r="B202" s="5">
        <v>3</v>
      </c>
      <c r="C202" s="5" t="s">
        <v>456</v>
      </c>
      <c r="D202" s="5" t="s">
        <v>491</v>
      </c>
      <c r="E202" s="5" t="s">
        <v>491</v>
      </c>
      <c r="F202" s="12">
        <v>413.71822121000002</v>
      </c>
      <c r="G202" s="12"/>
      <c r="H202" s="12"/>
      <c r="I202" s="12">
        <v>413.71822121000002</v>
      </c>
      <c r="J202" s="12"/>
      <c r="K202" s="12"/>
      <c r="L202" s="12"/>
      <c r="M202" s="17">
        <v>413.71822121000002</v>
      </c>
      <c r="N202" s="12"/>
      <c r="O202" s="12"/>
      <c r="P202" s="12">
        <v>413.71822121000002</v>
      </c>
      <c r="Q202" s="12"/>
      <c r="R202" s="12"/>
      <c r="S202" s="12"/>
      <c r="T202" s="12">
        <v>413.71822121000002</v>
      </c>
      <c r="U202" s="12"/>
      <c r="V202" s="12"/>
      <c r="W202" s="12">
        <v>413.71822121000002</v>
      </c>
      <c r="X202" s="12"/>
      <c r="Y202" s="12"/>
      <c r="Z202" s="12"/>
    </row>
    <row r="203" spans="1:26" hidden="1" x14ac:dyDescent="0.35">
      <c r="A203" s="5" t="s">
        <v>492</v>
      </c>
      <c r="B203" s="5">
        <v>3</v>
      </c>
      <c r="C203" s="5" t="s">
        <v>456</v>
      </c>
      <c r="D203" s="5" t="s">
        <v>493</v>
      </c>
      <c r="E203" s="5" t="s">
        <v>493</v>
      </c>
      <c r="F203" s="12">
        <v>950.87857369999995</v>
      </c>
      <c r="G203" s="12"/>
      <c r="H203" s="12">
        <v>950.87857369999995</v>
      </c>
      <c r="I203" s="12"/>
      <c r="J203" s="12"/>
      <c r="K203" s="12"/>
      <c r="L203" s="12"/>
      <c r="M203" s="17">
        <v>950.87857369999995</v>
      </c>
      <c r="N203" s="12"/>
      <c r="O203" s="12">
        <v>950.87857369999995</v>
      </c>
      <c r="P203" s="12"/>
      <c r="Q203" s="12"/>
      <c r="R203" s="12"/>
      <c r="S203" s="12"/>
      <c r="T203" s="12">
        <v>950.87857369999995</v>
      </c>
      <c r="U203" s="12"/>
      <c r="V203" s="12">
        <v>950.87857369999995</v>
      </c>
      <c r="W203" s="12"/>
      <c r="X203" s="12"/>
      <c r="Y203" s="12"/>
      <c r="Z203" s="12"/>
    </row>
    <row r="204" spans="1:26" hidden="1" x14ac:dyDescent="0.35">
      <c r="A204" s="5" t="s">
        <v>494</v>
      </c>
      <c r="B204" s="5">
        <v>3</v>
      </c>
      <c r="C204" s="5" t="s">
        <v>456</v>
      </c>
      <c r="D204" s="5" t="s">
        <v>495</v>
      </c>
      <c r="E204" s="5" t="s">
        <v>495</v>
      </c>
      <c r="F204" s="12">
        <v>1627.6608045</v>
      </c>
      <c r="G204" s="12">
        <v>714.54439249999996</v>
      </c>
      <c r="H204" s="12">
        <v>570.16154080000001</v>
      </c>
      <c r="I204" s="12">
        <v>342.95487120000001</v>
      </c>
      <c r="J204" s="12"/>
      <c r="K204" s="12"/>
      <c r="L204" s="12"/>
      <c r="M204" s="17">
        <v>1627.6608045</v>
      </c>
      <c r="N204" s="12">
        <v>714.54439249999996</v>
      </c>
      <c r="O204" s="12">
        <v>570.16154080000001</v>
      </c>
      <c r="P204" s="12">
        <v>342.95487120000001</v>
      </c>
      <c r="Q204" s="12"/>
      <c r="R204" s="12"/>
      <c r="S204" s="12"/>
      <c r="T204" s="12">
        <v>1627.6608045</v>
      </c>
      <c r="U204" s="12">
        <v>714.54439249999996</v>
      </c>
      <c r="V204" s="12">
        <v>570.16154080000001</v>
      </c>
      <c r="W204" s="12">
        <v>342.95487120000001</v>
      </c>
      <c r="X204" s="12"/>
      <c r="Y204" s="12"/>
      <c r="Z204" s="12"/>
    </row>
    <row r="205" spans="1:26" hidden="1" x14ac:dyDescent="0.35">
      <c r="A205" s="5" t="s">
        <v>496</v>
      </c>
      <c r="B205" s="5">
        <v>3</v>
      </c>
      <c r="C205" s="5" t="s">
        <v>456</v>
      </c>
      <c r="D205" s="5" t="s">
        <v>497</v>
      </c>
      <c r="E205" s="5" t="s">
        <v>497</v>
      </c>
      <c r="F205" s="12">
        <v>5668.2541759000014</v>
      </c>
      <c r="G205" s="12">
        <v>1319.1588790000001</v>
      </c>
      <c r="H205" s="12">
        <v>3792.192814</v>
      </c>
      <c r="I205" s="12">
        <v>429.73785950000001</v>
      </c>
      <c r="J205" s="12"/>
      <c r="K205" s="12"/>
      <c r="L205" s="12">
        <v>127.1646234</v>
      </c>
      <c r="M205" s="17">
        <v>5668.2541759000014</v>
      </c>
      <c r="N205" s="12">
        <v>1319.1588790000001</v>
      </c>
      <c r="O205" s="12">
        <v>3792.192814</v>
      </c>
      <c r="P205" s="12">
        <v>429.73785950000001</v>
      </c>
      <c r="Q205" s="12"/>
      <c r="R205" s="12"/>
      <c r="S205" s="12">
        <v>127.1646234</v>
      </c>
      <c r="T205" s="12">
        <v>5668.2541759000014</v>
      </c>
      <c r="U205" s="12">
        <v>1319.1588790000001</v>
      </c>
      <c r="V205" s="12">
        <v>3792.192814</v>
      </c>
      <c r="W205" s="12">
        <v>429.73785950000001</v>
      </c>
      <c r="X205" s="12"/>
      <c r="Y205" s="12"/>
      <c r="Z205" s="12">
        <v>127.1646234</v>
      </c>
    </row>
    <row r="206" spans="1:26" hidden="1" x14ac:dyDescent="0.35">
      <c r="A206" s="5" t="s">
        <v>498</v>
      </c>
      <c r="B206" s="5">
        <v>3</v>
      </c>
      <c r="C206" s="5" t="s">
        <v>456</v>
      </c>
      <c r="D206" s="5" t="s">
        <v>499</v>
      </c>
      <c r="E206" s="5" t="s">
        <v>499</v>
      </c>
      <c r="F206" s="12">
        <v>127.1646234</v>
      </c>
      <c r="G206" s="12"/>
      <c r="H206" s="12"/>
      <c r="I206" s="12"/>
      <c r="J206" s="12"/>
      <c r="K206" s="12"/>
      <c r="L206" s="12">
        <v>127.1646234</v>
      </c>
      <c r="M206" s="17">
        <v>127.1646234</v>
      </c>
      <c r="N206" s="12"/>
      <c r="O206" s="12"/>
      <c r="P206" s="12"/>
      <c r="Q206" s="12"/>
      <c r="R206" s="12"/>
      <c r="S206" s="12">
        <v>127.1646234</v>
      </c>
      <c r="T206" s="12">
        <v>127.1646234</v>
      </c>
      <c r="U206" s="12"/>
      <c r="V206" s="12"/>
      <c r="W206" s="12"/>
      <c r="X206" s="12"/>
      <c r="Y206" s="12"/>
      <c r="Z206" s="12">
        <v>127.1646234</v>
      </c>
    </row>
    <row r="207" spans="1:26" hidden="1" x14ac:dyDescent="0.35">
      <c r="A207" s="5" t="s">
        <v>500</v>
      </c>
      <c r="B207" s="5">
        <v>3</v>
      </c>
      <c r="C207" s="5" t="s">
        <v>456</v>
      </c>
      <c r="D207" s="5" t="s">
        <v>501</v>
      </c>
      <c r="E207" s="5" t="s">
        <v>501</v>
      </c>
      <c r="F207" s="12">
        <v>11444.015697000001</v>
      </c>
      <c r="G207" s="12"/>
      <c r="H207" s="12">
        <v>1149.6347290000001</v>
      </c>
      <c r="I207" s="12">
        <v>280.76450499999999</v>
      </c>
      <c r="J207" s="12">
        <v>6571.4</v>
      </c>
      <c r="K207" s="12"/>
      <c r="L207" s="12">
        <v>3442.2164630000002</v>
      </c>
      <c r="M207" s="17">
        <v>10400.477376999999</v>
      </c>
      <c r="N207" s="12"/>
      <c r="O207" s="12">
        <v>1149.6347290000001</v>
      </c>
      <c r="P207" s="12">
        <v>280.76450499999999</v>
      </c>
      <c r="Q207" s="12">
        <v>5527.86168</v>
      </c>
      <c r="R207" s="12"/>
      <c r="S207" s="12">
        <v>3442.2164630000002</v>
      </c>
      <c r="T207" s="12">
        <v>6794.0930569999982</v>
      </c>
      <c r="U207" s="12"/>
      <c r="V207" s="12">
        <v>1149.6347290000001</v>
      </c>
      <c r="W207" s="12">
        <v>280.76450499999999</v>
      </c>
      <c r="X207" s="12">
        <v>1921.4773600000001</v>
      </c>
      <c r="Y207" s="12"/>
      <c r="Z207" s="12">
        <v>3442.2164630000002</v>
      </c>
    </row>
    <row r="208" spans="1:26" hidden="1" x14ac:dyDescent="0.35">
      <c r="A208" s="5" t="s">
        <v>502</v>
      </c>
      <c r="B208" s="5">
        <v>3</v>
      </c>
      <c r="C208" s="5" t="s">
        <v>456</v>
      </c>
      <c r="D208" s="5" t="s">
        <v>503</v>
      </c>
      <c r="E208" s="5" t="s">
        <v>503</v>
      </c>
      <c r="F208" s="12">
        <v>926.74243560000002</v>
      </c>
      <c r="G208" s="12"/>
      <c r="H208" s="12">
        <v>926.74243560000002</v>
      </c>
      <c r="I208" s="12"/>
      <c r="J208" s="12"/>
      <c r="K208" s="12"/>
      <c r="L208" s="12"/>
      <c r="M208" s="17">
        <v>926.74243560000002</v>
      </c>
      <c r="N208" s="12"/>
      <c r="O208" s="12">
        <v>926.74243560000002</v>
      </c>
      <c r="P208" s="12"/>
      <c r="Q208" s="12"/>
      <c r="R208" s="12"/>
      <c r="S208" s="12"/>
      <c r="T208" s="12">
        <v>926.74243560000002</v>
      </c>
      <c r="U208" s="12"/>
      <c r="V208" s="12">
        <v>926.74243560000002</v>
      </c>
      <c r="W208" s="12"/>
      <c r="X208" s="12"/>
      <c r="Y208" s="12"/>
      <c r="Z208" s="12"/>
    </row>
    <row r="209" spans="1:26" hidden="1" x14ac:dyDescent="0.35">
      <c r="A209" s="5" t="s">
        <v>504</v>
      </c>
      <c r="B209" s="5">
        <v>3</v>
      </c>
      <c r="C209" s="5" t="s">
        <v>456</v>
      </c>
      <c r="D209" s="5" t="s">
        <v>505</v>
      </c>
      <c r="E209" s="5" t="s">
        <v>505</v>
      </c>
      <c r="F209" s="12">
        <v>3444.7646233999999</v>
      </c>
      <c r="G209" s="12"/>
      <c r="H209" s="12"/>
      <c r="I209" s="12"/>
      <c r="J209" s="12">
        <v>3317.6</v>
      </c>
      <c r="K209" s="12"/>
      <c r="L209" s="12">
        <v>127.1646234</v>
      </c>
      <c r="M209" s="17">
        <v>2917.9297434</v>
      </c>
      <c r="N209" s="12"/>
      <c r="O209" s="12"/>
      <c r="P209" s="12"/>
      <c r="Q209" s="12">
        <v>2790.76512</v>
      </c>
      <c r="R209" s="12"/>
      <c r="S209" s="12">
        <v>127.1646234</v>
      </c>
      <c r="T209" s="12">
        <v>1097.2308634000001</v>
      </c>
      <c r="U209" s="12"/>
      <c r="V209" s="12"/>
      <c r="W209" s="12"/>
      <c r="X209" s="12">
        <v>970.06623999999999</v>
      </c>
      <c r="Y209" s="12"/>
      <c r="Z209" s="12">
        <v>127.1646234</v>
      </c>
    </row>
    <row r="210" spans="1:26" hidden="1" x14ac:dyDescent="0.35">
      <c r="A210" s="5" t="s">
        <v>506</v>
      </c>
      <c r="B210" s="5">
        <v>3</v>
      </c>
      <c r="C210" s="5" t="s">
        <v>456</v>
      </c>
      <c r="D210" s="5" t="s">
        <v>507</v>
      </c>
      <c r="E210" s="5" t="s">
        <v>507</v>
      </c>
      <c r="F210" s="12">
        <v>2101.7387773999999</v>
      </c>
      <c r="G210" s="12"/>
      <c r="H210" s="12">
        <v>1974.5741539999999</v>
      </c>
      <c r="I210" s="12"/>
      <c r="J210" s="12"/>
      <c r="K210" s="12"/>
      <c r="L210" s="12">
        <v>127.1646234</v>
      </c>
      <c r="M210" s="17">
        <v>2101.7387773999999</v>
      </c>
      <c r="N210" s="12"/>
      <c r="O210" s="12">
        <v>1974.5741539999999</v>
      </c>
      <c r="P210" s="12"/>
      <c r="Q210" s="12"/>
      <c r="R210" s="12"/>
      <c r="S210" s="12">
        <v>127.1646234</v>
      </c>
      <c r="T210" s="12">
        <v>2101.7387773999999</v>
      </c>
      <c r="U210" s="12"/>
      <c r="V210" s="12">
        <v>1974.5741539999999</v>
      </c>
      <c r="W210" s="12"/>
      <c r="X210" s="12"/>
      <c r="Y210" s="12"/>
      <c r="Z210" s="12">
        <v>127.1646234</v>
      </c>
    </row>
    <row r="211" spans="1:26" hidden="1" x14ac:dyDescent="0.35">
      <c r="A211" s="5" t="s">
        <v>508</v>
      </c>
      <c r="B211" s="5">
        <v>3</v>
      </c>
      <c r="C211" s="5" t="s">
        <v>456</v>
      </c>
      <c r="D211" s="5" t="s">
        <v>509</v>
      </c>
      <c r="E211" s="5" t="s">
        <v>509</v>
      </c>
      <c r="F211" s="12">
        <v>251.21334899999999</v>
      </c>
      <c r="G211" s="12"/>
      <c r="H211" s="12">
        <v>251.21334899999999</v>
      </c>
      <c r="I211" s="12"/>
      <c r="J211" s="12"/>
      <c r="K211" s="12"/>
      <c r="L211" s="12"/>
      <c r="M211" s="17">
        <v>251.21334899999999</v>
      </c>
      <c r="N211" s="12"/>
      <c r="O211" s="12">
        <v>251.21334899999999</v>
      </c>
      <c r="P211" s="12"/>
      <c r="Q211" s="12"/>
      <c r="R211" s="12"/>
      <c r="S211" s="12"/>
      <c r="T211" s="12">
        <v>251.21334899999999</v>
      </c>
      <c r="U211" s="12"/>
      <c r="V211" s="12">
        <v>251.21334899999999</v>
      </c>
      <c r="W211" s="12"/>
      <c r="X211" s="12"/>
      <c r="Y211" s="12"/>
      <c r="Z211" s="12"/>
    </row>
    <row r="212" spans="1:26" hidden="1" x14ac:dyDescent="0.35">
      <c r="A212" s="5" t="s">
        <v>510</v>
      </c>
      <c r="B212" s="5">
        <v>3</v>
      </c>
      <c r="C212" s="5" t="s">
        <v>456</v>
      </c>
      <c r="D212" s="5" t="s">
        <v>511</v>
      </c>
      <c r="E212" s="5" t="s">
        <v>511</v>
      </c>
      <c r="F212" s="12">
        <v>1560.6065329999999</v>
      </c>
      <c r="G212" s="12"/>
      <c r="H212" s="12">
        <v>1560.6065329999999</v>
      </c>
      <c r="I212" s="12"/>
      <c r="J212" s="12"/>
      <c r="K212" s="12"/>
      <c r="L212" s="12"/>
      <c r="M212" s="17">
        <v>1560.6065329999999</v>
      </c>
      <c r="N212" s="12"/>
      <c r="O212" s="12">
        <v>1560.6065329999999</v>
      </c>
      <c r="P212" s="12"/>
      <c r="Q212" s="12"/>
      <c r="R212" s="12"/>
      <c r="S212" s="12"/>
      <c r="T212" s="12">
        <v>1560.6065329999999</v>
      </c>
      <c r="U212" s="12"/>
      <c r="V212" s="12">
        <v>1560.6065329999999</v>
      </c>
      <c r="W212" s="12"/>
      <c r="X212" s="12"/>
      <c r="Y212" s="12"/>
      <c r="Z212" s="12"/>
    </row>
    <row r="213" spans="1:26" hidden="1" x14ac:dyDescent="0.35">
      <c r="A213" s="5" t="s">
        <v>512</v>
      </c>
      <c r="B213" s="5">
        <v>3</v>
      </c>
      <c r="C213" s="5" t="s">
        <v>456</v>
      </c>
      <c r="D213" s="5" t="s">
        <v>513</v>
      </c>
      <c r="E213" s="5" t="s">
        <v>513</v>
      </c>
      <c r="F213" s="12">
        <v>9717.1747612999989</v>
      </c>
      <c r="G213" s="12">
        <v>659.57943929999999</v>
      </c>
      <c r="H213" s="12">
        <v>674.43069860000003</v>
      </c>
      <c r="I213" s="12"/>
      <c r="J213" s="12">
        <v>7656</v>
      </c>
      <c r="K213" s="12"/>
      <c r="L213" s="12">
        <v>727.16462339999987</v>
      </c>
      <c r="M213" s="17">
        <v>8501.4019613</v>
      </c>
      <c r="N213" s="12">
        <v>659.57943929999999</v>
      </c>
      <c r="O213" s="12">
        <v>674.43069860000003</v>
      </c>
      <c r="P213" s="12"/>
      <c r="Q213" s="12">
        <v>6440.2272000000003</v>
      </c>
      <c r="R213" s="12"/>
      <c r="S213" s="12">
        <v>727.16462339999987</v>
      </c>
      <c r="T213" s="12">
        <v>4299.7891612999993</v>
      </c>
      <c r="U213" s="12">
        <v>659.57943929999999</v>
      </c>
      <c r="V213" s="12">
        <v>674.43069860000003</v>
      </c>
      <c r="W213" s="12"/>
      <c r="X213" s="12">
        <v>2238.6143999999999</v>
      </c>
      <c r="Y213" s="12"/>
      <c r="Z213" s="12">
        <v>727.16462339999987</v>
      </c>
    </row>
    <row r="214" spans="1:26" hidden="1" x14ac:dyDescent="0.35">
      <c r="A214" s="5" t="s">
        <v>514</v>
      </c>
      <c r="B214" s="5">
        <v>3</v>
      </c>
      <c r="C214" s="5" t="s">
        <v>456</v>
      </c>
      <c r="D214" s="5" t="s">
        <v>515</v>
      </c>
      <c r="E214" s="5" t="s">
        <v>515</v>
      </c>
      <c r="F214" s="12">
        <v>425.43384520000001</v>
      </c>
      <c r="G214" s="12"/>
      <c r="H214" s="12">
        <v>425.43384520000001</v>
      </c>
      <c r="I214" s="12"/>
      <c r="J214" s="12"/>
      <c r="K214" s="12"/>
      <c r="L214" s="12"/>
      <c r="M214" s="17">
        <v>425.43384520000001</v>
      </c>
      <c r="N214" s="12"/>
      <c r="O214" s="12">
        <v>425.43384520000001</v>
      </c>
      <c r="P214" s="12"/>
      <c r="Q214" s="12"/>
      <c r="R214" s="12"/>
      <c r="S214" s="12"/>
      <c r="T214" s="12">
        <v>425.43384520000001</v>
      </c>
      <c r="U214" s="12"/>
      <c r="V214" s="12">
        <v>425.43384520000001</v>
      </c>
      <c r="W214" s="12"/>
      <c r="X214" s="12"/>
      <c r="Y214" s="12"/>
      <c r="Z214" s="12"/>
    </row>
    <row r="215" spans="1:26" hidden="1" x14ac:dyDescent="0.35">
      <c r="A215" s="5" t="s">
        <v>516</v>
      </c>
      <c r="B215" s="5">
        <v>3</v>
      </c>
      <c r="C215" s="5" t="s">
        <v>456</v>
      </c>
      <c r="D215" s="5" t="s">
        <v>517</v>
      </c>
      <c r="E215" s="5" t="s">
        <v>517</v>
      </c>
      <c r="F215" s="12">
        <v>5662.8805666999997</v>
      </c>
      <c r="G215" s="12"/>
      <c r="H215" s="12">
        <v>596.88056670000003</v>
      </c>
      <c r="I215" s="12"/>
      <c r="J215" s="12">
        <v>3190</v>
      </c>
      <c r="K215" s="12">
        <v>276</v>
      </c>
      <c r="L215" s="12">
        <v>1600</v>
      </c>
      <c r="M215" s="17">
        <v>5156.3085666999996</v>
      </c>
      <c r="N215" s="12"/>
      <c r="O215" s="12">
        <v>596.88056670000003</v>
      </c>
      <c r="P215" s="12"/>
      <c r="Q215" s="12">
        <v>2683.4279999999999</v>
      </c>
      <c r="R215" s="12">
        <v>276</v>
      </c>
      <c r="S215" s="12">
        <v>1600</v>
      </c>
      <c r="T215" s="12">
        <v>3405.6365667</v>
      </c>
      <c r="U215" s="12"/>
      <c r="V215" s="12">
        <v>596.88056670000003</v>
      </c>
      <c r="W215" s="12"/>
      <c r="X215" s="12">
        <v>932.75599999999997</v>
      </c>
      <c r="Y215" s="12">
        <v>276</v>
      </c>
      <c r="Z215" s="12">
        <v>1600</v>
      </c>
    </row>
    <row r="216" spans="1:26" hidden="1" x14ac:dyDescent="0.35">
      <c r="A216" s="5" t="s">
        <v>518</v>
      </c>
      <c r="B216" s="5">
        <v>3</v>
      </c>
      <c r="C216" s="5" t="s">
        <v>456</v>
      </c>
      <c r="D216" s="5" t="s">
        <v>519</v>
      </c>
      <c r="E216" s="5" t="s">
        <v>519</v>
      </c>
      <c r="F216" s="12">
        <v>1203.2869370000001</v>
      </c>
      <c r="G216" s="12"/>
      <c r="H216" s="12">
        <v>1203.2869370000001</v>
      </c>
      <c r="I216" s="12"/>
      <c r="J216" s="12"/>
      <c r="K216" s="12"/>
      <c r="L216" s="12"/>
      <c r="M216" s="17">
        <v>1203.2869370000001</v>
      </c>
      <c r="N216" s="12"/>
      <c r="O216" s="12">
        <v>1203.2869370000001</v>
      </c>
      <c r="P216" s="12"/>
      <c r="Q216" s="12"/>
      <c r="R216" s="12"/>
      <c r="S216" s="12"/>
      <c r="T216" s="12">
        <v>1203.2869370000001</v>
      </c>
      <c r="U216" s="12"/>
      <c r="V216" s="12">
        <v>1203.2869370000001</v>
      </c>
      <c r="W216" s="12"/>
      <c r="X216" s="12"/>
      <c r="Y216" s="12"/>
      <c r="Z216" s="12"/>
    </row>
    <row r="217" spans="1:26" hidden="1" x14ac:dyDescent="0.35">
      <c r="A217" s="5" t="s">
        <v>520</v>
      </c>
      <c r="B217" s="5">
        <v>3</v>
      </c>
      <c r="C217" s="5" t="s">
        <v>456</v>
      </c>
      <c r="D217" s="5" t="s">
        <v>521</v>
      </c>
      <c r="E217" s="5" t="s">
        <v>521</v>
      </c>
      <c r="F217" s="12">
        <v>2094.4046773999999</v>
      </c>
      <c r="G217" s="12">
        <v>714.54439249999996</v>
      </c>
      <c r="H217" s="12">
        <v>985.10726020000004</v>
      </c>
      <c r="I217" s="12">
        <v>394.75302470000003</v>
      </c>
      <c r="J217" s="12"/>
      <c r="K217" s="12"/>
      <c r="L217" s="12"/>
      <c r="M217" s="17">
        <v>2094.4046773999999</v>
      </c>
      <c r="N217" s="12">
        <v>714.54439249999996</v>
      </c>
      <c r="O217" s="12">
        <v>985.10726020000004</v>
      </c>
      <c r="P217" s="12">
        <v>394.75302470000003</v>
      </c>
      <c r="Q217" s="12"/>
      <c r="R217" s="12"/>
      <c r="S217" s="12"/>
      <c r="T217" s="12">
        <v>2094.4046773999999</v>
      </c>
      <c r="U217" s="12">
        <v>714.54439249999996</v>
      </c>
      <c r="V217" s="12">
        <v>985.10726020000004</v>
      </c>
      <c r="W217" s="12">
        <v>394.75302470000003</v>
      </c>
      <c r="X217" s="12"/>
      <c r="Y217" s="12"/>
      <c r="Z217" s="12"/>
    </row>
    <row r="218" spans="1:26" hidden="1" x14ac:dyDescent="0.35">
      <c r="A218" s="5" t="s">
        <v>522</v>
      </c>
      <c r="B218" s="5">
        <v>3</v>
      </c>
      <c r="C218" s="5" t="s">
        <v>456</v>
      </c>
      <c r="D218" s="5" t="s">
        <v>523</v>
      </c>
      <c r="E218" s="5" t="s">
        <v>523</v>
      </c>
      <c r="F218" s="12">
        <v>7065.1657690000002</v>
      </c>
      <c r="G218" s="12"/>
      <c r="H218" s="12"/>
      <c r="I218" s="12"/>
      <c r="J218" s="12">
        <v>7018</v>
      </c>
      <c r="K218" s="12"/>
      <c r="L218" s="12">
        <v>47.165768999999997</v>
      </c>
      <c r="M218" s="17">
        <v>5950.7073689999997</v>
      </c>
      <c r="N218" s="12"/>
      <c r="O218" s="12"/>
      <c r="P218" s="12"/>
      <c r="Q218" s="12">
        <v>5903.5415999999996</v>
      </c>
      <c r="R218" s="12"/>
      <c r="S218" s="12">
        <v>47.165768999999997</v>
      </c>
      <c r="T218" s="12">
        <v>2099.2289689999998</v>
      </c>
      <c r="U218" s="12"/>
      <c r="V218" s="12"/>
      <c r="W218" s="12"/>
      <c r="X218" s="12">
        <v>2052.0632000000001</v>
      </c>
      <c r="Y218" s="12"/>
      <c r="Z218" s="12">
        <v>47.165768999999997</v>
      </c>
    </row>
    <row r="219" spans="1:26" hidden="1" x14ac:dyDescent="0.35">
      <c r="A219" s="5" t="s">
        <v>524</v>
      </c>
      <c r="B219" s="5">
        <v>3</v>
      </c>
      <c r="C219" s="5" t="s">
        <v>456</v>
      </c>
      <c r="D219" s="5" t="s">
        <v>525</v>
      </c>
      <c r="E219" s="5" t="s">
        <v>525</v>
      </c>
      <c r="F219" s="12">
        <v>2807.2</v>
      </c>
      <c r="G219" s="12"/>
      <c r="H219" s="12"/>
      <c r="I219" s="12"/>
      <c r="J219" s="12">
        <v>2807.2</v>
      </c>
      <c r="K219" s="12"/>
      <c r="L219" s="12"/>
      <c r="M219" s="17">
        <v>2361.4166399999999</v>
      </c>
      <c r="N219" s="12"/>
      <c r="O219" s="12"/>
      <c r="P219" s="12"/>
      <c r="Q219" s="12">
        <v>2361.4166399999999</v>
      </c>
      <c r="R219" s="12"/>
      <c r="S219" s="12"/>
      <c r="T219" s="12">
        <v>820.82528000000002</v>
      </c>
      <c r="U219" s="12"/>
      <c r="V219" s="12"/>
      <c r="W219" s="12"/>
      <c r="X219" s="12">
        <v>820.82528000000002</v>
      </c>
      <c r="Y219" s="12"/>
      <c r="Z219" s="12"/>
    </row>
    <row r="220" spans="1:26" hidden="1" x14ac:dyDescent="0.35">
      <c r="A220" s="5" t="s">
        <v>526</v>
      </c>
      <c r="B220" s="5">
        <v>3</v>
      </c>
      <c r="C220" s="5" t="s">
        <v>527</v>
      </c>
      <c r="D220" s="5" t="s">
        <v>528</v>
      </c>
      <c r="E220" s="5" t="s">
        <v>528</v>
      </c>
      <c r="F220" s="12">
        <v>7614.2243300800001</v>
      </c>
      <c r="G220" s="12"/>
      <c r="H220" s="12"/>
      <c r="I220" s="12">
        <v>24.642512079999999</v>
      </c>
      <c r="J220" s="12">
        <v>6571.4</v>
      </c>
      <c r="K220" s="12"/>
      <c r="L220" s="12">
        <v>1018.181818</v>
      </c>
      <c r="M220" s="17">
        <v>6570.6860100800004</v>
      </c>
      <c r="N220" s="12"/>
      <c r="O220" s="12"/>
      <c r="P220" s="12">
        <v>24.642512079999999</v>
      </c>
      <c r="Q220" s="12">
        <v>5527.86168</v>
      </c>
      <c r="R220" s="12"/>
      <c r="S220" s="12">
        <v>1018.181818</v>
      </c>
      <c r="T220" s="12">
        <v>2964.3016900799998</v>
      </c>
      <c r="U220" s="12"/>
      <c r="V220" s="12"/>
      <c r="W220" s="12">
        <v>24.642512079999999</v>
      </c>
      <c r="X220" s="12">
        <v>1921.4773600000001</v>
      </c>
      <c r="Y220" s="12"/>
      <c r="Z220" s="12">
        <v>1018.181818</v>
      </c>
    </row>
    <row r="221" spans="1:26" hidden="1" x14ac:dyDescent="0.35">
      <c r="A221" s="5" t="s">
        <v>529</v>
      </c>
      <c r="B221" s="5">
        <v>3</v>
      </c>
      <c r="C221" s="5" t="s">
        <v>527</v>
      </c>
      <c r="D221" s="5" t="s">
        <v>530</v>
      </c>
      <c r="E221" s="5" t="s">
        <v>530</v>
      </c>
      <c r="F221" s="12">
        <v>831.06436729999996</v>
      </c>
      <c r="G221" s="12"/>
      <c r="H221" s="12">
        <v>831.06436729999996</v>
      </c>
      <c r="I221" s="12"/>
      <c r="J221" s="12"/>
      <c r="K221" s="12"/>
      <c r="L221" s="12"/>
      <c r="M221" s="17">
        <v>831.06436729999996</v>
      </c>
      <c r="N221" s="12"/>
      <c r="O221" s="12">
        <v>831.06436729999996</v>
      </c>
      <c r="P221" s="12"/>
      <c r="Q221" s="12"/>
      <c r="R221" s="12"/>
      <c r="S221" s="12"/>
      <c r="T221" s="12">
        <v>831.06436729999996</v>
      </c>
      <c r="U221" s="12"/>
      <c r="V221" s="12">
        <v>831.06436729999996</v>
      </c>
      <c r="W221" s="12"/>
      <c r="X221" s="12"/>
      <c r="Y221" s="12"/>
      <c r="Z221" s="12"/>
    </row>
    <row r="222" spans="1:26" hidden="1" x14ac:dyDescent="0.35">
      <c r="A222" s="5" t="s">
        <v>531</v>
      </c>
      <c r="B222" s="5">
        <v>3</v>
      </c>
      <c r="C222" s="5" t="s">
        <v>527</v>
      </c>
      <c r="D222" s="5" t="s">
        <v>532</v>
      </c>
      <c r="E222" s="5" t="s">
        <v>532</v>
      </c>
      <c r="F222" s="12">
        <v>6.7469806759999997</v>
      </c>
      <c r="G222" s="12"/>
      <c r="H222" s="12"/>
      <c r="I222" s="12">
        <v>6.7469806759999997</v>
      </c>
      <c r="J222" s="12"/>
      <c r="K222" s="12"/>
      <c r="L222" s="12"/>
      <c r="M222" s="17">
        <v>6.7469806759999997</v>
      </c>
      <c r="N222" s="12"/>
      <c r="O222" s="12"/>
      <c r="P222" s="12">
        <v>6.7469806759999997</v>
      </c>
      <c r="Q222" s="12"/>
      <c r="R222" s="12"/>
      <c r="S222" s="12"/>
      <c r="T222" s="12">
        <v>6.7469806759999997</v>
      </c>
      <c r="U222" s="12"/>
      <c r="V222" s="12"/>
      <c r="W222" s="12">
        <v>6.7469806759999997</v>
      </c>
      <c r="X222" s="12"/>
      <c r="Y222" s="12"/>
      <c r="Z222" s="12"/>
    </row>
    <row r="223" spans="1:26" hidden="1" x14ac:dyDescent="0.35">
      <c r="A223" s="5" t="s">
        <v>533</v>
      </c>
      <c r="B223" s="5">
        <v>3</v>
      </c>
      <c r="C223" s="5" t="s">
        <v>527</v>
      </c>
      <c r="D223" s="5" t="s">
        <v>534</v>
      </c>
      <c r="E223" s="5" t="s">
        <v>534</v>
      </c>
      <c r="F223" s="12">
        <v>910.15948330000003</v>
      </c>
      <c r="G223" s="12">
        <v>292.77108429999998</v>
      </c>
      <c r="H223" s="12">
        <v>547.67870330000005</v>
      </c>
      <c r="I223" s="12">
        <v>69.709695699999997</v>
      </c>
      <c r="J223" s="12"/>
      <c r="K223" s="12"/>
      <c r="L223" s="12"/>
      <c r="M223" s="17">
        <v>910.15948330000003</v>
      </c>
      <c r="N223" s="12">
        <v>292.77108429999998</v>
      </c>
      <c r="O223" s="12">
        <v>547.67870330000005</v>
      </c>
      <c r="P223" s="12">
        <v>69.709695699999997</v>
      </c>
      <c r="Q223" s="12"/>
      <c r="R223" s="12"/>
      <c r="S223" s="12"/>
      <c r="T223" s="12">
        <v>910.15948330000003</v>
      </c>
      <c r="U223" s="12">
        <v>292.77108429999998</v>
      </c>
      <c r="V223" s="12">
        <v>547.67870330000005</v>
      </c>
      <c r="W223" s="12">
        <v>69.709695699999997</v>
      </c>
      <c r="X223" s="12"/>
      <c r="Y223" s="12"/>
      <c r="Z223" s="12"/>
    </row>
    <row r="224" spans="1:26" hidden="1" x14ac:dyDescent="0.35">
      <c r="A224" s="5" t="s">
        <v>535</v>
      </c>
      <c r="B224" s="5">
        <v>3</v>
      </c>
      <c r="C224" s="5" t="s">
        <v>527</v>
      </c>
      <c r="D224" s="5" t="s">
        <v>536</v>
      </c>
      <c r="E224" s="5" t="s">
        <v>536</v>
      </c>
      <c r="F224" s="12">
        <v>1057.228916</v>
      </c>
      <c r="G224" s="12">
        <v>1057.228916</v>
      </c>
      <c r="H224" s="12"/>
      <c r="I224" s="12"/>
      <c r="J224" s="12"/>
      <c r="K224" s="12"/>
      <c r="L224" s="12"/>
      <c r="M224" s="17">
        <v>1057.228916</v>
      </c>
      <c r="N224" s="12">
        <v>1057.228916</v>
      </c>
      <c r="O224" s="12"/>
      <c r="P224" s="12"/>
      <c r="Q224" s="12"/>
      <c r="R224" s="12"/>
      <c r="S224" s="12"/>
      <c r="T224" s="12">
        <v>1057.228916</v>
      </c>
      <c r="U224" s="12">
        <v>1057.228916</v>
      </c>
      <c r="V224" s="12"/>
      <c r="W224" s="12"/>
      <c r="X224" s="12"/>
      <c r="Y224" s="12"/>
      <c r="Z224" s="12"/>
    </row>
    <row r="225" spans="1:26" hidden="1" x14ac:dyDescent="0.35">
      <c r="A225" s="5" t="s">
        <v>537</v>
      </c>
      <c r="B225" s="5">
        <v>3</v>
      </c>
      <c r="C225" s="5" t="s">
        <v>527</v>
      </c>
      <c r="D225" s="5" t="s">
        <v>538</v>
      </c>
      <c r="E225" s="5" t="s">
        <v>538</v>
      </c>
      <c r="F225" s="12">
        <v>2727.1646234</v>
      </c>
      <c r="G225" s="12">
        <v>2600</v>
      </c>
      <c r="H225" s="12"/>
      <c r="I225" s="12"/>
      <c r="J225" s="12"/>
      <c r="K225" s="12"/>
      <c r="L225" s="12">
        <v>127.1646234</v>
      </c>
      <c r="M225" s="17">
        <v>2727.1646234</v>
      </c>
      <c r="N225" s="12">
        <v>2600</v>
      </c>
      <c r="O225" s="12"/>
      <c r="P225" s="12"/>
      <c r="Q225" s="12"/>
      <c r="R225" s="12"/>
      <c r="S225" s="12">
        <v>127.1646234</v>
      </c>
      <c r="T225" s="12">
        <v>2727.1646234</v>
      </c>
      <c r="U225" s="12">
        <v>2600</v>
      </c>
      <c r="V225" s="12"/>
      <c r="W225" s="12"/>
      <c r="X225" s="12"/>
      <c r="Y225" s="12"/>
      <c r="Z225" s="12">
        <v>127.1646234</v>
      </c>
    </row>
    <row r="226" spans="1:26" hidden="1" x14ac:dyDescent="0.35">
      <c r="A226" s="5" t="s">
        <v>539</v>
      </c>
      <c r="B226" s="5">
        <v>3</v>
      </c>
      <c r="C226" s="5" t="s">
        <v>540</v>
      </c>
      <c r="D226" s="5" t="s">
        <v>541</v>
      </c>
      <c r="E226" s="5" t="s">
        <v>541</v>
      </c>
      <c r="F226" s="12">
        <v>4054.8721621999998</v>
      </c>
      <c r="G226" s="12">
        <v>498.16216220000001</v>
      </c>
      <c r="H226" s="12"/>
      <c r="I226" s="12"/>
      <c r="J226" s="12">
        <v>3253.8</v>
      </c>
      <c r="K226" s="12">
        <v>302.91000000000003</v>
      </c>
      <c r="L226" s="12"/>
      <c r="M226" s="17">
        <v>3538.1687222</v>
      </c>
      <c r="N226" s="12">
        <v>498.16216220000001</v>
      </c>
      <c r="O226" s="12"/>
      <c r="P226" s="12"/>
      <c r="Q226" s="12">
        <v>2737.09656</v>
      </c>
      <c r="R226" s="12">
        <v>302.91000000000003</v>
      </c>
      <c r="S226" s="12"/>
      <c r="T226" s="12">
        <v>1752.4832822000001</v>
      </c>
      <c r="U226" s="12">
        <v>498.16216220000001</v>
      </c>
      <c r="V226" s="12"/>
      <c r="W226" s="12"/>
      <c r="X226" s="12">
        <v>951.41111999999998</v>
      </c>
      <c r="Y226" s="12">
        <v>302.91000000000003</v>
      </c>
      <c r="Z226" s="12"/>
    </row>
    <row r="227" spans="1:26" hidden="1" x14ac:dyDescent="0.35">
      <c r="A227" s="5" t="s">
        <v>542</v>
      </c>
      <c r="B227" s="5">
        <v>3</v>
      </c>
      <c r="C227" s="5" t="s">
        <v>540</v>
      </c>
      <c r="D227" s="5" t="s">
        <v>543</v>
      </c>
      <c r="E227" s="5" t="s">
        <v>543</v>
      </c>
      <c r="F227" s="12">
        <v>1187.0044946999999</v>
      </c>
      <c r="G227" s="12">
        <v>864.86486479999996</v>
      </c>
      <c r="H227" s="12">
        <v>322.13962989999999</v>
      </c>
      <c r="I227" s="12"/>
      <c r="J227" s="12"/>
      <c r="K227" s="12"/>
      <c r="L227" s="12"/>
      <c r="M227" s="17">
        <v>1187.0044946999999</v>
      </c>
      <c r="N227" s="12">
        <v>864.86486479999996</v>
      </c>
      <c r="O227" s="12">
        <v>322.13962989999999</v>
      </c>
      <c r="P227" s="12"/>
      <c r="Q227" s="12"/>
      <c r="R227" s="12"/>
      <c r="S227" s="12"/>
      <c r="T227" s="12">
        <v>1187.0044946999999</v>
      </c>
      <c r="U227" s="12">
        <v>864.86486479999996</v>
      </c>
      <c r="V227" s="12">
        <v>322.13962989999999</v>
      </c>
      <c r="W227" s="12"/>
      <c r="X227" s="12"/>
      <c r="Y227" s="12"/>
      <c r="Z227" s="12"/>
    </row>
    <row r="228" spans="1:26" hidden="1" x14ac:dyDescent="0.35">
      <c r="A228" s="5" t="s">
        <v>544</v>
      </c>
      <c r="B228" s="5">
        <v>3</v>
      </c>
      <c r="C228" s="5" t="s">
        <v>540</v>
      </c>
      <c r="D228" s="5" t="s">
        <v>545</v>
      </c>
      <c r="E228" s="5" t="s">
        <v>545</v>
      </c>
      <c r="F228" s="12">
        <v>182.26760659999999</v>
      </c>
      <c r="G228" s="12"/>
      <c r="H228" s="12"/>
      <c r="I228" s="12">
        <v>182.26760659999999</v>
      </c>
      <c r="J228" s="12"/>
      <c r="K228" s="12"/>
      <c r="L228" s="12"/>
      <c r="M228" s="17">
        <v>182.26760659999999</v>
      </c>
      <c r="N228" s="12"/>
      <c r="O228" s="12"/>
      <c r="P228" s="12">
        <v>182.26760659999999</v>
      </c>
      <c r="Q228" s="12"/>
      <c r="R228" s="12"/>
      <c r="S228" s="12"/>
      <c r="T228" s="12">
        <v>182.26760659999999</v>
      </c>
      <c r="U228" s="12"/>
      <c r="V228" s="12"/>
      <c r="W228" s="12">
        <v>182.26760659999999</v>
      </c>
      <c r="X228" s="12"/>
      <c r="Y228" s="12"/>
      <c r="Z228" s="12"/>
    </row>
    <row r="229" spans="1:26" hidden="1" x14ac:dyDescent="0.35">
      <c r="A229" s="5" t="s">
        <v>546</v>
      </c>
      <c r="B229" s="5">
        <v>3</v>
      </c>
      <c r="C229" s="5" t="s">
        <v>540</v>
      </c>
      <c r="D229" s="5" t="s">
        <v>547</v>
      </c>
      <c r="E229" s="5" t="s">
        <v>547</v>
      </c>
      <c r="F229" s="12">
        <v>526.14872219999995</v>
      </c>
      <c r="G229" s="12"/>
      <c r="H229" s="12">
        <v>526.14872219999995</v>
      </c>
      <c r="I229" s="12"/>
      <c r="J229" s="12"/>
      <c r="K229" s="12"/>
      <c r="L229" s="12"/>
      <c r="M229" s="17">
        <v>526.14872219999995</v>
      </c>
      <c r="N229" s="12"/>
      <c r="O229" s="12">
        <v>526.14872219999995</v>
      </c>
      <c r="P229" s="12"/>
      <c r="Q229" s="12"/>
      <c r="R229" s="12"/>
      <c r="S229" s="12"/>
      <c r="T229" s="12">
        <v>526.14872219999995</v>
      </c>
      <c r="U229" s="12"/>
      <c r="V229" s="12">
        <v>526.14872219999995</v>
      </c>
      <c r="W229" s="12"/>
      <c r="X229" s="12"/>
      <c r="Y229" s="12"/>
      <c r="Z229" s="12"/>
    </row>
    <row r="230" spans="1:26" hidden="1" x14ac:dyDescent="0.35">
      <c r="A230" s="5" t="s">
        <v>548</v>
      </c>
      <c r="B230" s="5">
        <v>3</v>
      </c>
      <c r="C230" s="5" t="s">
        <v>540</v>
      </c>
      <c r="D230" s="5" t="s">
        <v>549</v>
      </c>
      <c r="E230" s="5" t="s">
        <v>549</v>
      </c>
      <c r="F230" s="12">
        <v>46.635336469999999</v>
      </c>
      <c r="G230" s="12"/>
      <c r="H230" s="12"/>
      <c r="I230" s="12">
        <v>46.635336469999999</v>
      </c>
      <c r="J230" s="12"/>
      <c r="K230" s="12"/>
      <c r="L230" s="12"/>
      <c r="M230" s="17">
        <v>46.635336469999999</v>
      </c>
      <c r="N230" s="12"/>
      <c r="O230" s="12"/>
      <c r="P230" s="12">
        <v>46.635336469999999</v>
      </c>
      <c r="Q230" s="12"/>
      <c r="R230" s="12"/>
      <c r="S230" s="12"/>
      <c r="T230" s="12">
        <v>46.635336469999999</v>
      </c>
      <c r="U230" s="12"/>
      <c r="V230" s="12"/>
      <c r="W230" s="12">
        <v>46.635336469999999</v>
      </c>
      <c r="X230" s="12"/>
      <c r="Y230" s="12"/>
      <c r="Z230" s="12"/>
    </row>
    <row r="231" spans="1:26" hidden="1" x14ac:dyDescent="0.35">
      <c r="A231" s="5" t="s">
        <v>550</v>
      </c>
      <c r="B231" s="5">
        <v>3</v>
      </c>
      <c r="C231" s="5" t="s">
        <v>540</v>
      </c>
      <c r="D231" s="5" t="s">
        <v>551</v>
      </c>
      <c r="E231" s="5" t="s">
        <v>551</v>
      </c>
      <c r="F231" s="12">
        <v>377.52401730000003</v>
      </c>
      <c r="G231" s="12"/>
      <c r="H231" s="12">
        <v>377.52401730000003</v>
      </c>
      <c r="I231" s="12"/>
      <c r="J231" s="12"/>
      <c r="K231" s="12"/>
      <c r="L231" s="12"/>
      <c r="M231" s="17">
        <v>377.52401730000003</v>
      </c>
      <c r="N231" s="12"/>
      <c r="O231" s="12">
        <v>377.52401730000003</v>
      </c>
      <c r="P231" s="12"/>
      <c r="Q231" s="12"/>
      <c r="R231" s="12"/>
      <c r="S231" s="12"/>
      <c r="T231" s="12">
        <v>377.52401730000003</v>
      </c>
      <c r="U231" s="12"/>
      <c r="V231" s="12">
        <v>377.52401730000003</v>
      </c>
      <c r="W231" s="12"/>
      <c r="X231" s="12"/>
      <c r="Y231" s="12"/>
      <c r="Z231" s="12"/>
    </row>
    <row r="232" spans="1:26" hidden="1" x14ac:dyDescent="0.35">
      <c r="A232" s="5" t="s">
        <v>552</v>
      </c>
      <c r="B232" s="5">
        <v>3</v>
      </c>
      <c r="C232" s="5" t="s">
        <v>540</v>
      </c>
      <c r="D232" s="5" t="s">
        <v>553</v>
      </c>
      <c r="E232" s="5" t="s">
        <v>553</v>
      </c>
      <c r="F232" s="12">
        <v>86.935473119999997</v>
      </c>
      <c r="G232" s="12"/>
      <c r="H232" s="12"/>
      <c r="I232" s="12">
        <v>86.935473119999997</v>
      </c>
      <c r="J232" s="12"/>
      <c r="K232" s="12"/>
      <c r="L232" s="12"/>
      <c r="M232" s="17">
        <v>86.935473119999997</v>
      </c>
      <c r="N232" s="12"/>
      <c r="O232" s="12"/>
      <c r="P232" s="12">
        <v>86.935473119999997</v>
      </c>
      <c r="Q232" s="12"/>
      <c r="R232" s="12"/>
      <c r="S232" s="12"/>
      <c r="T232" s="12">
        <v>86.935473119999997</v>
      </c>
      <c r="U232" s="12"/>
      <c r="V232" s="12"/>
      <c r="W232" s="12">
        <v>86.935473119999997</v>
      </c>
      <c r="X232" s="12"/>
      <c r="Y232" s="12"/>
      <c r="Z232" s="12"/>
    </row>
    <row r="233" spans="1:26" hidden="1" x14ac:dyDescent="0.35">
      <c r="A233" s="5" t="s">
        <v>554</v>
      </c>
      <c r="B233" s="5">
        <v>3</v>
      </c>
      <c r="C233" s="5" t="s">
        <v>540</v>
      </c>
      <c r="D233" s="5" t="s">
        <v>555</v>
      </c>
      <c r="E233" s="5" t="s">
        <v>555</v>
      </c>
      <c r="F233" s="12">
        <v>62.270270269999997</v>
      </c>
      <c r="G233" s="12">
        <v>62.270270269999997</v>
      </c>
      <c r="H233" s="12"/>
      <c r="I233" s="12"/>
      <c r="J233" s="12"/>
      <c r="K233" s="12"/>
      <c r="L233" s="12"/>
      <c r="M233" s="17">
        <v>62.270270269999997</v>
      </c>
      <c r="N233" s="12">
        <v>62.270270269999997</v>
      </c>
      <c r="O233" s="12"/>
      <c r="P233" s="12"/>
      <c r="Q233" s="12"/>
      <c r="R233" s="12"/>
      <c r="S233" s="12"/>
      <c r="T233" s="12">
        <v>62.270270269999997</v>
      </c>
      <c r="U233" s="12">
        <v>62.270270269999997</v>
      </c>
      <c r="V233" s="12"/>
      <c r="W233" s="12"/>
      <c r="X233" s="12"/>
      <c r="Y233" s="12"/>
      <c r="Z233" s="12"/>
    </row>
    <row r="234" spans="1:26" hidden="1" x14ac:dyDescent="0.35">
      <c r="A234" s="5" t="s">
        <v>556</v>
      </c>
      <c r="B234" s="5">
        <v>3</v>
      </c>
      <c r="C234" s="5" t="s">
        <v>540</v>
      </c>
      <c r="D234" s="5" t="s">
        <v>557</v>
      </c>
      <c r="E234" s="5" t="s">
        <v>557</v>
      </c>
      <c r="F234" s="12">
        <v>583.74078810000003</v>
      </c>
      <c r="G234" s="12">
        <v>103.78378379999999</v>
      </c>
      <c r="H234" s="12"/>
      <c r="I234" s="12">
        <v>479.95700429999999</v>
      </c>
      <c r="J234" s="12"/>
      <c r="K234" s="12"/>
      <c r="L234" s="12"/>
      <c r="M234" s="17">
        <v>583.74078810000003</v>
      </c>
      <c r="N234" s="12">
        <v>103.78378379999999</v>
      </c>
      <c r="O234" s="12"/>
      <c r="P234" s="12">
        <v>479.95700429999999</v>
      </c>
      <c r="Q234" s="12"/>
      <c r="R234" s="12"/>
      <c r="S234" s="12"/>
      <c r="T234" s="12">
        <v>583.74078810000003</v>
      </c>
      <c r="U234" s="12">
        <v>103.78378379999999</v>
      </c>
      <c r="V234" s="12"/>
      <c r="W234" s="12">
        <v>479.95700429999999</v>
      </c>
      <c r="X234" s="12"/>
      <c r="Y234" s="12"/>
      <c r="Z234" s="12"/>
    </row>
    <row r="235" spans="1:26" hidden="1" x14ac:dyDescent="0.35">
      <c r="A235" s="5" t="s">
        <v>558</v>
      </c>
      <c r="B235" s="5">
        <v>3</v>
      </c>
      <c r="C235" s="5" t="s">
        <v>540</v>
      </c>
      <c r="D235" s="5" t="s">
        <v>559</v>
      </c>
      <c r="E235" s="5" t="s">
        <v>559</v>
      </c>
      <c r="F235" s="12">
        <v>667.16576899999995</v>
      </c>
      <c r="G235" s="12"/>
      <c r="H235" s="12"/>
      <c r="I235" s="12"/>
      <c r="J235" s="12"/>
      <c r="K235" s="12"/>
      <c r="L235" s="12">
        <v>667.16576899999995</v>
      </c>
      <c r="M235" s="17">
        <v>667.16576899999995</v>
      </c>
      <c r="N235" s="12"/>
      <c r="O235" s="12"/>
      <c r="P235" s="12"/>
      <c r="Q235" s="12"/>
      <c r="R235" s="12"/>
      <c r="S235" s="12">
        <v>667.16576899999995</v>
      </c>
      <c r="T235" s="12">
        <v>667.16576899999995</v>
      </c>
      <c r="U235" s="12"/>
      <c r="V235" s="12"/>
      <c r="W235" s="12"/>
      <c r="X235" s="12"/>
      <c r="Y235" s="12"/>
      <c r="Z235" s="12">
        <v>667.16576899999995</v>
      </c>
    </row>
    <row r="236" spans="1:26" hidden="1" x14ac:dyDescent="0.35">
      <c r="A236" s="5" t="s">
        <v>560</v>
      </c>
      <c r="B236" s="5">
        <v>3</v>
      </c>
      <c r="C236" s="5" t="s">
        <v>540</v>
      </c>
      <c r="D236" s="5" t="s">
        <v>561</v>
      </c>
      <c r="E236" s="5" t="s">
        <v>561</v>
      </c>
      <c r="F236" s="12">
        <v>12.268773120000001</v>
      </c>
      <c r="G236" s="12"/>
      <c r="H236" s="12"/>
      <c r="I236" s="12">
        <v>12.268773120000001</v>
      </c>
      <c r="J236" s="12"/>
      <c r="K236" s="12"/>
      <c r="L236" s="12"/>
      <c r="M236" s="17">
        <v>12.268773120000001</v>
      </c>
      <c r="N236" s="12"/>
      <c r="O236" s="12"/>
      <c r="P236" s="12">
        <v>12.268773120000001</v>
      </c>
      <c r="Q236" s="12"/>
      <c r="R236" s="12"/>
      <c r="S236" s="12"/>
      <c r="T236" s="12">
        <v>12.268773120000001</v>
      </c>
      <c r="U236" s="12"/>
      <c r="V236" s="12"/>
      <c r="W236" s="12">
        <v>12.268773120000001</v>
      </c>
      <c r="X236" s="12"/>
      <c r="Y236" s="12"/>
      <c r="Z236" s="12"/>
    </row>
    <row r="237" spans="1:26" hidden="1" x14ac:dyDescent="0.35">
      <c r="A237" s="5" t="s">
        <v>562</v>
      </c>
      <c r="B237" s="5">
        <v>3</v>
      </c>
      <c r="C237" s="5" t="s">
        <v>540</v>
      </c>
      <c r="D237" s="5" t="s">
        <v>563</v>
      </c>
      <c r="E237" s="5" t="s">
        <v>563</v>
      </c>
      <c r="F237" s="12">
        <v>450.5796325</v>
      </c>
      <c r="G237" s="12"/>
      <c r="H237" s="12">
        <v>450.5796325</v>
      </c>
      <c r="I237" s="12"/>
      <c r="J237" s="12"/>
      <c r="K237" s="12"/>
      <c r="L237" s="12"/>
      <c r="M237" s="17">
        <v>450.5796325</v>
      </c>
      <c r="N237" s="12"/>
      <c r="O237" s="12">
        <v>450.5796325</v>
      </c>
      <c r="P237" s="12"/>
      <c r="Q237" s="12"/>
      <c r="R237" s="12"/>
      <c r="S237" s="12"/>
      <c r="T237" s="12">
        <v>450.5796325</v>
      </c>
      <c r="U237" s="12"/>
      <c r="V237" s="12">
        <v>450.5796325</v>
      </c>
      <c r="W237" s="12"/>
      <c r="X237" s="12"/>
      <c r="Y237" s="12"/>
      <c r="Z237" s="12"/>
    </row>
    <row r="238" spans="1:26" hidden="1" x14ac:dyDescent="0.35">
      <c r="A238" s="5" t="s">
        <v>564</v>
      </c>
      <c r="B238" s="5">
        <v>3</v>
      </c>
      <c r="C238" s="5" t="s">
        <v>540</v>
      </c>
      <c r="D238" s="5" t="s">
        <v>565</v>
      </c>
      <c r="E238" s="5" t="s">
        <v>565</v>
      </c>
      <c r="F238" s="12">
        <v>9613.2829755999992</v>
      </c>
      <c r="G238" s="12"/>
      <c r="H238" s="12"/>
      <c r="I238" s="12">
        <v>727.06479360000003</v>
      </c>
      <c r="J238" s="12">
        <v>7528.4</v>
      </c>
      <c r="K238" s="12">
        <v>276</v>
      </c>
      <c r="L238" s="12">
        <v>1081.818182</v>
      </c>
      <c r="M238" s="17">
        <v>8417.7730556000006</v>
      </c>
      <c r="N238" s="12"/>
      <c r="O238" s="12"/>
      <c r="P238" s="12">
        <v>727.06479360000003</v>
      </c>
      <c r="Q238" s="12">
        <v>6332.8900800000001</v>
      </c>
      <c r="R238" s="12">
        <v>276</v>
      </c>
      <c r="S238" s="12">
        <v>1081.818182</v>
      </c>
      <c r="T238" s="12">
        <v>4286.1871356000001</v>
      </c>
      <c r="U238" s="12"/>
      <c r="V238" s="12"/>
      <c r="W238" s="12">
        <v>727.06479360000003</v>
      </c>
      <c r="X238" s="12">
        <v>2201.3041600000001</v>
      </c>
      <c r="Y238" s="12">
        <v>276</v>
      </c>
      <c r="Z238" s="12">
        <v>1081.818182</v>
      </c>
    </row>
    <row r="239" spans="1:26" hidden="1" x14ac:dyDescent="0.35">
      <c r="A239" s="5" t="s">
        <v>566</v>
      </c>
      <c r="B239" s="5">
        <v>3</v>
      </c>
      <c r="C239" s="5" t="s">
        <v>540</v>
      </c>
      <c r="D239" s="5" t="s">
        <v>567</v>
      </c>
      <c r="E239" s="5" t="s">
        <v>567</v>
      </c>
      <c r="F239" s="12">
        <v>8755.3567830400007</v>
      </c>
      <c r="G239" s="12">
        <v>7053.278139</v>
      </c>
      <c r="H239" s="12">
        <v>426.21987280000002</v>
      </c>
      <c r="I239" s="12">
        <v>430.49414783999998</v>
      </c>
      <c r="J239" s="12"/>
      <c r="K239" s="12"/>
      <c r="L239" s="12">
        <v>845.36462339999991</v>
      </c>
      <c r="M239" s="17">
        <v>8755.3567830400007</v>
      </c>
      <c r="N239" s="12">
        <v>7053.278139</v>
      </c>
      <c r="O239" s="12">
        <v>426.21987280000002</v>
      </c>
      <c r="P239" s="12">
        <v>430.49414783999998</v>
      </c>
      <c r="Q239" s="12"/>
      <c r="R239" s="12"/>
      <c r="S239" s="12">
        <v>845.36462339999991</v>
      </c>
      <c r="T239" s="12">
        <v>8755.3567830400007</v>
      </c>
      <c r="U239" s="12">
        <v>7053.278139</v>
      </c>
      <c r="V239" s="12">
        <v>426.21987280000002</v>
      </c>
      <c r="W239" s="12">
        <v>430.49414783999998</v>
      </c>
      <c r="X239" s="12"/>
      <c r="Y239" s="12"/>
      <c r="Z239" s="12">
        <v>845.36462339999991</v>
      </c>
    </row>
    <row r="240" spans="1:26" hidden="1" x14ac:dyDescent="0.35">
      <c r="A240" s="5" t="s">
        <v>568</v>
      </c>
      <c r="B240" s="5">
        <v>3</v>
      </c>
      <c r="C240" s="5" t="s">
        <v>540</v>
      </c>
      <c r="D240" s="5" t="s">
        <v>569</v>
      </c>
      <c r="E240" s="5" t="s">
        <v>569</v>
      </c>
      <c r="F240" s="12">
        <v>1973.2283517999999</v>
      </c>
      <c r="G240" s="12"/>
      <c r="H240" s="12">
        <v>940.19127890000004</v>
      </c>
      <c r="I240" s="12">
        <v>970.93707289999998</v>
      </c>
      <c r="J240" s="12"/>
      <c r="K240" s="12">
        <v>62.1</v>
      </c>
      <c r="L240" s="12"/>
      <c r="M240" s="17">
        <v>1973.2283517999999</v>
      </c>
      <c r="N240" s="12"/>
      <c r="O240" s="12">
        <v>940.19127890000004</v>
      </c>
      <c r="P240" s="12">
        <v>970.93707289999998</v>
      </c>
      <c r="Q240" s="12"/>
      <c r="R240" s="12">
        <v>62.1</v>
      </c>
      <c r="S240" s="12"/>
      <c r="T240" s="12">
        <v>1973.2283517999999</v>
      </c>
      <c r="U240" s="12"/>
      <c r="V240" s="12">
        <v>940.19127890000004</v>
      </c>
      <c r="W240" s="12">
        <v>970.93707289999998</v>
      </c>
      <c r="X240" s="12"/>
      <c r="Y240" s="12">
        <v>62.1</v>
      </c>
      <c r="Z240" s="12"/>
    </row>
    <row r="241" spans="1:26" hidden="1" x14ac:dyDescent="0.35">
      <c r="A241" s="5" t="s">
        <v>570</v>
      </c>
      <c r="B241" s="5">
        <v>3</v>
      </c>
      <c r="C241" s="5" t="s">
        <v>540</v>
      </c>
      <c r="D241" s="5" t="s">
        <v>571</v>
      </c>
      <c r="E241" s="5" t="s">
        <v>571</v>
      </c>
      <c r="F241" s="12">
        <v>164.16275039999999</v>
      </c>
      <c r="G241" s="12"/>
      <c r="H241" s="12"/>
      <c r="I241" s="12">
        <v>164.16275039999999</v>
      </c>
      <c r="J241" s="12"/>
      <c r="K241" s="12"/>
      <c r="L241" s="12"/>
      <c r="M241" s="17">
        <v>164.16275039999999</v>
      </c>
      <c r="N241" s="12"/>
      <c r="O241" s="12"/>
      <c r="P241" s="12">
        <v>164.16275039999999</v>
      </c>
      <c r="Q241" s="12"/>
      <c r="R241" s="12"/>
      <c r="S241" s="12"/>
      <c r="T241" s="12">
        <v>164.16275039999999</v>
      </c>
      <c r="U241" s="12"/>
      <c r="V241" s="12"/>
      <c r="W241" s="12">
        <v>164.16275039999999</v>
      </c>
      <c r="X241" s="12"/>
      <c r="Y241" s="12"/>
      <c r="Z241" s="12"/>
    </row>
    <row r="242" spans="1:26" hidden="1" x14ac:dyDescent="0.35">
      <c r="A242" s="5" t="s">
        <v>572</v>
      </c>
      <c r="B242" s="5">
        <v>3</v>
      </c>
      <c r="C242" s="5" t="s">
        <v>540</v>
      </c>
      <c r="D242" s="5" t="s">
        <v>573</v>
      </c>
      <c r="E242" s="5" t="s">
        <v>573</v>
      </c>
      <c r="F242" s="12">
        <v>349.9468607</v>
      </c>
      <c r="G242" s="12"/>
      <c r="H242" s="12"/>
      <c r="I242" s="12">
        <v>349.9468607</v>
      </c>
      <c r="J242" s="12"/>
      <c r="K242" s="12"/>
      <c r="L242" s="12"/>
      <c r="M242" s="17">
        <v>349.9468607</v>
      </c>
      <c r="N242" s="12"/>
      <c r="O242" s="12"/>
      <c r="P242" s="12">
        <v>349.9468607</v>
      </c>
      <c r="Q242" s="12"/>
      <c r="R242" s="12"/>
      <c r="S242" s="12"/>
      <c r="T242" s="12">
        <v>349.9468607</v>
      </c>
      <c r="U242" s="12"/>
      <c r="V242" s="12"/>
      <c r="W242" s="12">
        <v>349.9468607</v>
      </c>
      <c r="X242" s="12"/>
      <c r="Y242" s="12"/>
      <c r="Z242" s="12"/>
    </row>
    <row r="243" spans="1:26" hidden="1" x14ac:dyDescent="0.35">
      <c r="A243" s="5" t="s">
        <v>574</v>
      </c>
      <c r="B243" s="5">
        <v>3</v>
      </c>
      <c r="C243" s="5" t="s">
        <v>540</v>
      </c>
      <c r="D243" s="5" t="s">
        <v>575</v>
      </c>
      <c r="E243" s="5" t="s">
        <v>575</v>
      </c>
      <c r="F243" s="12">
        <v>23.336832980000001</v>
      </c>
      <c r="G243" s="12"/>
      <c r="H243" s="12"/>
      <c r="I243" s="12">
        <v>23.336832980000001</v>
      </c>
      <c r="J243" s="12"/>
      <c r="K243" s="12"/>
      <c r="L243" s="12"/>
      <c r="M243" s="17">
        <v>23.336832980000001</v>
      </c>
      <c r="N243" s="12"/>
      <c r="O243" s="12"/>
      <c r="P243" s="12">
        <v>23.336832980000001</v>
      </c>
      <c r="Q243" s="12"/>
      <c r="R243" s="12"/>
      <c r="S243" s="12"/>
      <c r="T243" s="12">
        <v>23.336832980000001</v>
      </c>
      <c r="U243" s="12"/>
      <c r="V243" s="12"/>
      <c r="W243" s="12">
        <v>23.336832980000001</v>
      </c>
      <c r="X243" s="12"/>
      <c r="Y243" s="12"/>
      <c r="Z243" s="12"/>
    </row>
    <row r="244" spans="1:26" hidden="1" x14ac:dyDescent="0.35">
      <c r="A244" s="5" t="s">
        <v>576</v>
      </c>
      <c r="B244" s="5">
        <v>3</v>
      </c>
      <c r="C244" s="5" t="s">
        <v>540</v>
      </c>
      <c r="D244" s="5" t="s">
        <v>577</v>
      </c>
      <c r="E244" s="5" t="s">
        <v>577</v>
      </c>
      <c r="F244" s="12">
        <v>635.20947339999998</v>
      </c>
      <c r="G244" s="12"/>
      <c r="H244" s="12">
        <v>405.20970340000002</v>
      </c>
      <c r="I244" s="12"/>
      <c r="J244" s="12"/>
      <c r="K244" s="12">
        <v>229.99977000000001</v>
      </c>
      <c r="L244" s="12"/>
      <c r="M244" s="17">
        <v>635.20947339999998</v>
      </c>
      <c r="N244" s="12"/>
      <c r="O244" s="12">
        <v>405.20970340000002</v>
      </c>
      <c r="P244" s="12"/>
      <c r="Q244" s="12"/>
      <c r="R244" s="12">
        <v>229.99977000000001</v>
      </c>
      <c r="S244" s="12"/>
      <c r="T244" s="12">
        <v>635.20947339999998</v>
      </c>
      <c r="U244" s="12"/>
      <c r="V244" s="12">
        <v>405.20970340000002</v>
      </c>
      <c r="W244" s="12"/>
      <c r="X244" s="12"/>
      <c r="Y244" s="12">
        <v>229.99977000000001</v>
      </c>
      <c r="Z244" s="12"/>
    </row>
    <row r="245" spans="1:26" hidden="1" x14ac:dyDescent="0.35">
      <c r="A245" s="5" t="s">
        <v>578</v>
      </c>
      <c r="B245" s="5">
        <v>3</v>
      </c>
      <c r="C245" s="5" t="s">
        <v>540</v>
      </c>
      <c r="D245" s="5" t="s">
        <v>579</v>
      </c>
      <c r="E245" s="5" t="s">
        <v>579</v>
      </c>
      <c r="F245" s="12">
        <v>1492.1252159999999</v>
      </c>
      <c r="G245" s="12"/>
      <c r="H245" s="12">
        <v>1095.261569</v>
      </c>
      <c r="I245" s="12">
        <v>396.86364700000001</v>
      </c>
      <c r="J245" s="12"/>
      <c r="K245" s="12"/>
      <c r="L245" s="12"/>
      <c r="M245" s="17">
        <v>1492.1252159999999</v>
      </c>
      <c r="N245" s="12"/>
      <c r="O245" s="12">
        <v>1095.261569</v>
      </c>
      <c r="P245" s="12">
        <v>396.86364700000001</v>
      </c>
      <c r="Q245" s="12"/>
      <c r="R245" s="12"/>
      <c r="S245" s="12"/>
      <c r="T245" s="12">
        <v>1492.1252159999999</v>
      </c>
      <c r="U245" s="12"/>
      <c r="V245" s="12">
        <v>1095.261569</v>
      </c>
      <c r="W245" s="12">
        <v>396.86364700000001</v>
      </c>
      <c r="X245" s="12"/>
      <c r="Y245" s="12"/>
      <c r="Z245" s="12"/>
    </row>
    <row r="246" spans="1:26" hidden="1" x14ac:dyDescent="0.35">
      <c r="A246" s="5" t="s">
        <v>580</v>
      </c>
      <c r="B246" s="5">
        <v>3</v>
      </c>
      <c r="C246" s="5" t="s">
        <v>540</v>
      </c>
      <c r="D246" s="5" t="s">
        <v>581</v>
      </c>
      <c r="E246" s="5" t="s">
        <v>581</v>
      </c>
      <c r="F246" s="12">
        <v>1070.55263556</v>
      </c>
      <c r="G246" s="12">
        <v>553.51351350000004</v>
      </c>
      <c r="H246" s="12">
        <v>475.91906740000002</v>
      </c>
      <c r="I246" s="12">
        <v>41.120054660000001</v>
      </c>
      <c r="J246" s="12"/>
      <c r="K246" s="12"/>
      <c r="L246" s="12"/>
      <c r="M246" s="17">
        <v>1070.55263556</v>
      </c>
      <c r="N246" s="12">
        <v>553.51351350000004</v>
      </c>
      <c r="O246" s="12">
        <v>475.91906740000002</v>
      </c>
      <c r="P246" s="12">
        <v>41.120054660000001</v>
      </c>
      <c r="Q246" s="12"/>
      <c r="R246" s="12"/>
      <c r="S246" s="12"/>
      <c r="T246" s="12">
        <v>1070.55263556</v>
      </c>
      <c r="U246" s="12">
        <v>553.51351350000004</v>
      </c>
      <c r="V246" s="12">
        <v>475.91906740000002</v>
      </c>
      <c r="W246" s="12">
        <v>41.120054660000001</v>
      </c>
      <c r="X246" s="12"/>
      <c r="Y246" s="12"/>
      <c r="Z246" s="12"/>
    </row>
    <row r="247" spans="1:26" hidden="1" x14ac:dyDescent="0.35">
      <c r="A247" s="5" t="s">
        <v>582</v>
      </c>
      <c r="B247" s="5">
        <v>3</v>
      </c>
      <c r="C247" s="5" t="s">
        <v>540</v>
      </c>
      <c r="D247" s="5" t="s">
        <v>583</v>
      </c>
      <c r="E247" s="5" t="s">
        <v>583</v>
      </c>
      <c r="F247" s="12">
        <v>1027.544868</v>
      </c>
      <c r="G247" s="12"/>
      <c r="H247" s="12">
        <v>1027.544868</v>
      </c>
      <c r="I247" s="12"/>
      <c r="J247" s="12"/>
      <c r="K247" s="12"/>
      <c r="L247" s="12"/>
      <c r="M247" s="17">
        <v>1027.544868</v>
      </c>
      <c r="N247" s="12"/>
      <c r="O247" s="12">
        <v>1027.544868</v>
      </c>
      <c r="P247" s="12"/>
      <c r="Q247" s="12"/>
      <c r="R247" s="12"/>
      <c r="S247" s="12"/>
      <c r="T247" s="12">
        <v>1027.544868</v>
      </c>
      <c r="U247" s="12"/>
      <c r="V247" s="12">
        <v>1027.544868</v>
      </c>
      <c r="W247" s="12"/>
      <c r="X247" s="12"/>
      <c r="Y247" s="12"/>
      <c r="Z247" s="12"/>
    </row>
    <row r="248" spans="1:26" hidden="1" x14ac:dyDescent="0.35">
      <c r="A248" s="5" t="s">
        <v>584</v>
      </c>
      <c r="B248" s="5">
        <v>3</v>
      </c>
      <c r="C248" s="5" t="s">
        <v>540</v>
      </c>
      <c r="D248" s="5" t="s">
        <v>585</v>
      </c>
      <c r="E248" s="5" t="s">
        <v>585</v>
      </c>
      <c r="F248" s="12">
        <v>740.78722012000003</v>
      </c>
      <c r="G248" s="12">
        <v>318.27027029999999</v>
      </c>
      <c r="H248" s="12"/>
      <c r="I248" s="12">
        <v>248.18655742000001</v>
      </c>
      <c r="J248" s="12"/>
      <c r="K248" s="12"/>
      <c r="L248" s="12">
        <v>174.33039239999999</v>
      </c>
      <c r="M248" s="17">
        <v>740.78722012000003</v>
      </c>
      <c r="N248" s="12">
        <v>318.27027029999999</v>
      </c>
      <c r="O248" s="12"/>
      <c r="P248" s="12">
        <v>248.18655742000001</v>
      </c>
      <c r="Q248" s="12"/>
      <c r="R248" s="12"/>
      <c r="S248" s="12">
        <v>174.33039239999999</v>
      </c>
      <c r="T248" s="12">
        <v>740.78722012000003</v>
      </c>
      <c r="U248" s="12">
        <v>318.27027029999999</v>
      </c>
      <c r="V248" s="12"/>
      <c r="W248" s="12">
        <v>248.18655742000001</v>
      </c>
      <c r="X248" s="12"/>
      <c r="Y248" s="12"/>
      <c r="Z248" s="12">
        <v>174.33039239999999</v>
      </c>
    </row>
    <row r="249" spans="1:26" hidden="1" x14ac:dyDescent="0.35">
      <c r="A249" s="5" t="s">
        <v>586</v>
      </c>
      <c r="B249" s="5">
        <v>3</v>
      </c>
      <c r="C249" s="5" t="s">
        <v>540</v>
      </c>
      <c r="D249" s="5" t="s">
        <v>587</v>
      </c>
      <c r="E249" s="5" t="s">
        <v>587</v>
      </c>
      <c r="F249" s="12">
        <v>209.89984329999999</v>
      </c>
      <c r="G249" s="12"/>
      <c r="H249" s="12"/>
      <c r="I249" s="12">
        <v>209.89984329999999</v>
      </c>
      <c r="J249" s="12"/>
      <c r="K249" s="12"/>
      <c r="L249" s="12"/>
      <c r="M249" s="17">
        <v>209.89984329999999</v>
      </c>
      <c r="N249" s="12"/>
      <c r="O249" s="12"/>
      <c r="P249" s="12">
        <v>209.89984329999999</v>
      </c>
      <c r="Q249" s="12"/>
      <c r="R249" s="12"/>
      <c r="S249" s="12"/>
      <c r="T249" s="12">
        <v>209.89984329999999</v>
      </c>
      <c r="U249" s="12"/>
      <c r="V249" s="12"/>
      <c r="W249" s="12">
        <v>209.89984329999999</v>
      </c>
      <c r="X249" s="12"/>
      <c r="Y249" s="12"/>
      <c r="Z249" s="12"/>
    </row>
    <row r="250" spans="1:26" hidden="1" x14ac:dyDescent="0.35">
      <c r="A250" s="5" t="s">
        <v>588</v>
      </c>
      <c r="B250" s="5">
        <v>3</v>
      </c>
      <c r="C250" s="5" t="s">
        <v>540</v>
      </c>
      <c r="D250" s="5" t="s">
        <v>589</v>
      </c>
      <c r="E250" s="5" t="s">
        <v>589</v>
      </c>
      <c r="F250" s="12">
        <v>7018</v>
      </c>
      <c r="G250" s="12"/>
      <c r="H250" s="12"/>
      <c r="I250" s="12"/>
      <c r="J250" s="12">
        <v>7018</v>
      </c>
      <c r="K250" s="12"/>
      <c r="L250" s="12"/>
      <c r="M250" s="17">
        <v>5903.5415999999996</v>
      </c>
      <c r="N250" s="12"/>
      <c r="O250" s="12"/>
      <c r="P250" s="12"/>
      <c r="Q250" s="12">
        <v>5903.5415999999996</v>
      </c>
      <c r="R250" s="12"/>
      <c r="S250" s="12"/>
      <c r="T250" s="12">
        <v>2052.0632000000001</v>
      </c>
      <c r="U250" s="12"/>
      <c r="V250" s="12"/>
      <c r="W250" s="12"/>
      <c r="X250" s="12">
        <v>2052.0632000000001</v>
      </c>
      <c r="Y250" s="12"/>
      <c r="Z250" s="12"/>
    </row>
    <row r="251" spans="1:26" hidden="1" x14ac:dyDescent="0.35">
      <c r="A251" s="5" t="s">
        <v>590</v>
      </c>
      <c r="B251" s="5">
        <v>3</v>
      </c>
      <c r="C251" s="5" t="s">
        <v>540</v>
      </c>
      <c r="D251" s="5" t="s">
        <v>591</v>
      </c>
      <c r="E251" s="5" t="s">
        <v>591</v>
      </c>
      <c r="F251" s="12">
        <v>1406.9777529999999</v>
      </c>
      <c r="G251" s="12"/>
      <c r="H251" s="12">
        <v>1406.9777529999999</v>
      </c>
      <c r="I251" s="12"/>
      <c r="J251" s="12"/>
      <c r="K251" s="12"/>
      <c r="L251" s="12"/>
      <c r="M251" s="17">
        <v>1406.9777529999999</v>
      </c>
      <c r="N251" s="12"/>
      <c r="O251" s="12">
        <v>1406.9777529999999</v>
      </c>
      <c r="P251" s="12"/>
      <c r="Q251" s="12"/>
      <c r="R251" s="12"/>
      <c r="S251" s="12"/>
      <c r="T251" s="12">
        <v>1406.9777529999999</v>
      </c>
      <c r="U251" s="12"/>
      <c r="V251" s="12">
        <v>1406.9777529999999</v>
      </c>
      <c r="W251" s="12"/>
      <c r="X251" s="12"/>
      <c r="Y251" s="12"/>
      <c r="Z251" s="12"/>
    </row>
    <row r="252" spans="1:26" hidden="1" x14ac:dyDescent="0.35">
      <c r="A252" s="5" t="s">
        <v>592</v>
      </c>
      <c r="B252" s="5">
        <v>3</v>
      </c>
      <c r="C252" s="5" t="s">
        <v>540</v>
      </c>
      <c r="D252" s="5" t="s">
        <v>593</v>
      </c>
      <c r="E252" s="5" t="s">
        <v>593</v>
      </c>
      <c r="F252" s="12">
        <v>67.895755559999998</v>
      </c>
      <c r="G252" s="12"/>
      <c r="H252" s="12">
        <v>67.895755559999998</v>
      </c>
      <c r="I252" s="12"/>
      <c r="J252" s="12"/>
      <c r="K252" s="12"/>
      <c r="L252" s="12"/>
      <c r="M252" s="17">
        <v>67.895755559999998</v>
      </c>
      <c r="N252" s="12"/>
      <c r="O252" s="12">
        <v>67.895755559999998</v>
      </c>
      <c r="P252" s="12"/>
      <c r="Q252" s="12"/>
      <c r="R252" s="12"/>
      <c r="S252" s="12"/>
      <c r="T252" s="12">
        <v>67.895755559999998</v>
      </c>
      <c r="U252" s="12"/>
      <c r="V252" s="12">
        <v>67.895755559999998</v>
      </c>
      <c r="W252" s="12"/>
      <c r="X252" s="12"/>
      <c r="Y252" s="12"/>
      <c r="Z252" s="12"/>
    </row>
    <row r="253" spans="1:26" hidden="1" x14ac:dyDescent="0.35">
      <c r="A253" s="5" t="s">
        <v>594</v>
      </c>
      <c r="B253" s="5">
        <v>3</v>
      </c>
      <c r="C253" s="5" t="s">
        <v>540</v>
      </c>
      <c r="D253" s="5" t="s">
        <v>595</v>
      </c>
      <c r="E253" s="5" t="s">
        <v>595</v>
      </c>
      <c r="F253" s="12">
        <v>402.23294989999999</v>
      </c>
      <c r="G253" s="12"/>
      <c r="H253" s="12"/>
      <c r="I253" s="12">
        <v>275.06832650000001</v>
      </c>
      <c r="J253" s="12"/>
      <c r="K253" s="12"/>
      <c r="L253" s="12">
        <v>127.1646234</v>
      </c>
      <c r="M253" s="17">
        <v>402.23294989999999</v>
      </c>
      <c r="N253" s="12"/>
      <c r="O253" s="12"/>
      <c r="P253" s="12">
        <v>275.06832650000001</v>
      </c>
      <c r="Q253" s="12"/>
      <c r="R253" s="12"/>
      <c r="S253" s="12">
        <v>127.1646234</v>
      </c>
      <c r="T253" s="12">
        <v>402.23294989999999</v>
      </c>
      <c r="U253" s="12"/>
      <c r="V253" s="12"/>
      <c r="W253" s="12">
        <v>275.06832650000001</v>
      </c>
      <c r="X253" s="12"/>
      <c r="Y253" s="12"/>
      <c r="Z253" s="12">
        <v>127.1646234</v>
      </c>
    </row>
    <row r="254" spans="1:26" hidden="1" x14ac:dyDescent="0.35">
      <c r="A254" s="5" t="s">
        <v>596</v>
      </c>
      <c r="B254" s="5">
        <v>3</v>
      </c>
      <c r="C254" s="5" t="s">
        <v>540</v>
      </c>
      <c r="D254" s="5" t="s">
        <v>597</v>
      </c>
      <c r="E254" s="5" t="s">
        <v>597</v>
      </c>
      <c r="F254" s="12">
        <v>957.43489369999998</v>
      </c>
      <c r="G254" s="12">
        <v>830.27027029999999</v>
      </c>
      <c r="H254" s="12"/>
      <c r="I254" s="12"/>
      <c r="J254" s="12"/>
      <c r="K254" s="12"/>
      <c r="L254" s="12">
        <v>127.1646234</v>
      </c>
      <c r="M254" s="17">
        <v>957.43489369999998</v>
      </c>
      <c r="N254" s="12">
        <v>830.27027029999999</v>
      </c>
      <c r="O254" s="12"/>
      <c r="P254" s="12"/>
      <c r="Q254" s="12"/>
      <c r="R254" s="12"/>
      <c r="S254" s="12">
        <v>127.1646234</v>
      </c>
      <c r="T254" s="12">
        <v>957.43489369999998</v>
      </c>
      <c r="U254" s="12">
        <v>830.27027029999999</v>
      </c>
      <c r="V254" s="12"/>
      <c r="W254" s="12"/>
      <c r="X254" s="12"/>
      <c r="Y254" s="12"/>
      <c r="Z254" s="12">
        <v>127.1646234</v>
      </c>
    </row>
    <row r="255" spans="1:26" hidden="1" x14ac:dyDescent="0.35">
      <c r="A255" s="5" t="s">
        <v>598</v>
      </c>
      <c r="B255" s="5">
        <v>3</v>
      </c>
      <c r="C255" s="5" t="s">
        <v>540</v>
      </c>
      <c r="D255" s="5" t="s">
        <v>599</v>
      </c>
      <c r="E255" s="5" t="s">
        <v>599</v>
      </c>
      <c r="F255" s="12">
        <v>381.49387020000012</v>
      </c>
      <c r="G255" s="12"/>
      <c r="H255" s="12"/>
      <c r="I255" s="12"/>
      <c r="J255" s="12"/>
      <c r="K255" s="12"/>
      <c r="L255" s="12">
        <v>381.49387020000012</v>
      </c>
      <c r="M255" s="17">
        <v>381.49387020000012</v>
      </c>
      <c r="N255" s="12"/>
      <c r="O255" s="12"/>
      <c r="P255" s="12"/>
      <c r="Q255" s="12"/>
      <c r="R255" s="12"/>
      <c r="S255" s="12">
        <v>381.49387020000012</v>
      </c>
      <c r="T255" s="12">
        <v>381.49387020000012</v>
      </c>
      <c r="U255" s="12"/>
      <c r="V255" s="12"/>
      <c r="W255" s="12"/>
      <c r="X255" s="12"/>
      <c r="Y255" s="12"/>
      <c r="Z255" s="12">
        <v>381.49387020000012</v>
      </c>
    </row>
    <row r="256" spans="1:26" hidden="1" x14ac:dyDescent="0.35">
      <c r="A256" s="5" t="s">
        <v>600</v>
      </c>
      <c r="B256" s="5">
        <v>3</v>
      </c>
      <c r="C256" s="5" t="s">
        <v>540</v>
      </c>
      <c r="D256" s="5" t="s">
        <v>601</v>
      </c>
      <c r="E256" s="5" t="s">
        <v>601</v>
      </c>
      <c r="F256" s="12">
        <v>381.57934210000002</v>
      </c>
      <c r="G256" s="12"/>
      <c r="H256" s="12"/>
      <c r="I256" s="12">
        <v>381.57934210000002</v>
      </c>
      <c r="J256" s="12"/>
      <c r="K256" s="12"/>
      <c r="L256" s="12"/>
      <c r="M256" s="17">
        <v>381.57934210000002</v>
      </c>
      <c r="N256" s="12"/>
      <c r="O256" s="12"/>
      <c r="P256" s="12">
        <v>381.57934210000002</v>
      </c>
      <c r="Q256" s="12"/>
      <c r="R256" s="12"/>
      <c r="S256" s="12"/>
      <c r="T256" s="12">
        <v>381.57934210000002</v>
      </c>
      <c r="U256" s="12"/>
      <c r="V256" s="12"/>
      <c r="W256" s="12">
        <v>381.57934210000002</v>
      </c>
      <c r="X256" s="12"/>
      <c r="Y256" s="12"/>
      <c r="Z256" s="12"/>
    </row>
    <row r="257" spans="1:26" hidden="1" x14ac:dyDescent="0.35">
      <c r="A257" s="5" t="s">
        <v>602</v>
      </c>
      <c r="B257" s="5">
        <v>3</v>
      </c>
      <c r="C257" s="5" t="s">
        <v>540</v>
      </c>
      <c r="D257" s="5" t="s">
        <v>603</v>
      </c>
      <c r="E257" s="5" t="s">
        <v>603</v>
      </c>
      <c r="F257" s="12">
        <v>662.13427530000001</v>
      </c>
      <c r="G257" s="12"/>
      <c r="H257" s="12">
        <v>662.13427530000001</v>
      </c>
      <c r="I257" s="12"/>
      <c r="J257" s="12"/>
      <c r="K257" s="12"/>
      <c r="L257" s="12"/>
      <c r="M257" s="17">
        <v>662.13427530000001</v>
      </c>
      <c r="N257" s="12"/>
      <c r="O257" s="12">
        <v>662.13427530000001</v>
      </c>
      <c r="P257" s="12"/>
      <c r="Q257" s="12"/>
      <c r="R257" s="12"/>
      <c r="S257" s="12"/>
      <c r="T257" s="12">
        <v>662.13427530000001</v>
      </c>
      <c r="U257" s="12"/>
      <c r="V257" s="12">
        <v>662.13427530000001</v>
      </c>
      <c r="W257" s="12"/>
      <c r="X257" s="12"/>
      <c r="Y257" s="12"/>
      <c r="Z257" s="12"/>
    </row>
    <row r="258" spans="1:26" hidden="1" x14ac:dyDescent="0.35">
      <c r="A258" s="5" t="s">
        <v>604</v>
      </c>
      <c r="B258" s="5">
        <v>3</v>
      </c>
      <c r="C258" s="5" t="s">
        <v>540</v>
      </c>
      <c r="D258" s="5" t="s">
        <v>605</v>
      </c>
      <c r="E258" s="5" t="s">
        <v>605</v>
      </c>
      <c r="F258" s="12">
        <v>947.42534949999992</v>
      </c>
      <c r="G258" s="12"/>
      <c r="H258" s="12">
        <v>820.26072610000006</v>
      </c>
      <c r="I258" s="12"/>
      <c r="J258" s="12"/>
      <c r="K258" s="12"/>
      <c r="L258" s="12">
        <v>127.1646234</v>
      </c>
      <c r="M258" s="17">
        <v>947.42534949999992</v>
      </c>
      <c r="N258" s="12"/>
      <c r="O258" s="12">
        <v>820.26072610000006</v>
      </c>
      <c r="P258" s="12"/>
      <c r="Q258" s="12"/>
      <c r="R258" s="12"/>
      <c r="S258" s="12">
        <v>127.1646234</v>
      </c>
      <c r="T258" s="12">
        <v>947.42534949999992</v>
      </c>
      <c r="U258" s="12"/>
      <c r="V258" s="12">
        <v>820.26072610000006</v>
      </c>
      <c r="W258" s="12"/>
      <c r="X258" s="12"/>
      <c r="Y258" s="12"/>
      <c r="Z258" s="12">
        <v>127.1646234</v>
      </c>
    </row>
    <row r="259" spans="1:26" hidden="1" x14ac:dyDescent="0.35">
      <c r="A259" s="5" t="s">
        <v>606</v>
      </c>
      <c r="B259" s="5">
        <v>3</v>
      </c>
      <c r="C259" s="5" t="s">
        <v>540</v>
      </c>
      <c r="D259" s="5" t="s">
        <v>607</v>
      </c>
      <c r="E259" s="5" t="s">
        <v>607</v>
      </c>
      <c r="F259" s="12">
        <v>750.44427059999998</v>
      </c>
      <c r="G259" s="12"/>
      <c r="H259" s="12">
        <v>750.44427059999998</v>
      </c>
      <c r="I259" s="12"/>
      <c r="J259" s="12"/>
      <c r="K259" s="12"/>
      <c r="L259" s="12"/>
      <c r="M259" s="17">
        <v>750.44427059999998</v>
      </c>
      <c r="N259" s="12"/>
      <c r="O259" s="12">
        <v>750.44427059999998</v>
      </c>
      <c r="P259" s="12"/>
      <c r="Q259" s="12"/>
      <c r="R259" s="12"/>
      <c r="S259" s="12"/>
      <c r="T259" s="12">
        <v>750.44427059999998</v>
      </c>
      <c r="U259" s="12"/>
      <c r="V259" s="12">
        <v>750.44427059999998</v>
      </c>
      <c r="W259" s="12"/>
      <c r="X259" s="12"/>
      <c r="Y259" s="12"/>
      <c r="Z259" s="12"/>
    </row>
    <row r="260" spans="1:26" hidden="1" x14ac:dyDescent="0.35">
      <c r="A260" s="5" t="s">
        <v>608</v>
      </c>
      <c r="B260" s="5">
        <v>3</v>
      </c>
      <c r="C260" s="5" t="s">
        <v>540</v>
      </c>
      <c r="D260" s="5" t="s">
        <v>609</v>
      </c>
      <c r="E260" s="5" t="s">
        <v>609</v>
      </c>
      <c r="F260" s="12">
        <v>991.66901370000005</v>
      </c>
      <c r="G260" s="12"/>
      <c r="H260" s="12">
        <v>772.81904410000004</v>
      </c>
      <c r="I260" s="12">
        <v>218.84996960000001</v>
      </c>
      <c r="J260" s="12"/>
      <c r="K260" s="12"/>
      <c r="L260" s="12"/>
      <c r="M260" s="17">
        <v>991.66901370000005</v>
      </c>
      <c r="N260" s="12"/>
      <c r="O260" s="12">
        <v>772.81904410000004</v>
      </c>
      <c r="P260" s="12">
        <v>218.84996960000001</v>
      </c>
      <c r="Q260" s="12"/>
      <c r="R260" s="12"/>
      <c r="S260" s="12"/>
      <c r="T260" s="12">
        <v>991.66901370000005</v>
      </c>
      <c r="U260" s="12"/>
      <c r="V260" s="12">
        <v>772.81904410000004</v>
      </c>
      <c r="W260" s="12">
        <v>218.84996960000001</v>
      </c>
      <c r="X260" s="12"/>
      <c r="Y260" s="12"/>
      <c r="Z260" s="12"/>
    </row>
    <row r="261" spans="1:26" hidden="1" x14ac:dyDescent="0.35">
      <c r="A261" s="5" t="s">
        <v>610</v>
      </c>
      <c r="B261" s="5">
        <v>3</v>
      </c>
      <c r="C261" s="5" t="s">
        <v>540</v>
      </c>
      <c r="D261" s="5" t="s">
        <v>611</v>
      </c>
      <c r="E261" s="5" t="s">
        <v>611</v>
      </c>
      <c r="F261" s="12">
        <v>124.5450455</v>
      </c>
      <c r="G261" s="12"/>
      <c r="H261" s="12"/>
      <c r="I261" s="12">
        <v>124.5450455</v>
      </c>
      <c r="J261" s="12"/>
      <c r="K261" s="12"/>
      <c r="L261" s="12"/>
      <c r="M261" s="17">
        <v>124.5450455</v>
      </c>
      <c r="N261" s="12"/>
      <c r="O261" s="12"/>
      <c r="P261" s="12">
        <v>124.5450455</v>
      </c>
      <c r="Q261" s="12"/>
      <c r="R261" s="12"/>
      <c r="S261" s="12"/>
      <c r="T261" s="12">
        <v>124.5450455</v>
      </c>
      <c r="U261" s="12"/>
      <c r="V261" s="12"/>
      <c r="W261" s="12">
        <v>124.5450455</v>
      </c>
      <c r="X261" s="12"/>
      <c r="Y261" s="12"/>
      <c r="Z261" s="12"/>
    </row>
    <row r="262" spans="1:26" hidden="1" x14ac:dyDescent="0.35">
      <c r="A262" s="5" t="s">
        <v>612</v>
      </c>
      <c r="B262" s="5">
        <v>3</v>
      </c>
      <c r="C262" s="5" t="s">
        <v>540</v>
      </c>
      <c r="D262" s="5" t="s">
        <v>613</v>
      </c>
      <c r="E262" s="5" t="s">
        <v>613</v>
      </c>
      <c r="F262" s="12">
        <v>681.25135250000005</v>
      </c>
      <c r="G262" s="12"/>
      <c r="H262" s="12">
        <v>681.25135250000005</v>
      </c>
      <c r="I262" s="12"/>
      <c r="J262" s="12"/>
      <c r="K262" s="12"/>
      <c r="L262" s="12"/>
      <c r="M262" s="17">
        <v>681.25135250000005</v>
      </c>
      <c r="N262" s="12"/>
      <c r="O262" s="12">
        <v>681.25135250000005</v>
      </c>
      <c r="P262" s="12"/>
      <c r="Q262" s="12"/>
      <c r="R262" s="12"/>
      <c r="S262" s="12"/>
      <c r="T262" s="12">
        <v>681.25135250000005</v>
      </c>
      <c r="U262" s="12"/>
      <c r="V262" s="12">
        <v>681.25135250000005</v>
      </c>
      <c r="W262" s="12"/>
      <c r="X262" s="12"/>
      <c r="Y262" s="12"/>
      <c r="Z262" s="12"/>
    </row>
    <row r="263" spans="1:26" hidden="1" x14ac:dyDescent="0.35">
      <c r="A263" s="5" t="s">
        <v>614</v>
      </c>
      <c r="B263" s="5">
        <v>3</v>
      </c>
      <c r="C263" s="5" t="s">
        <v>540</v>
      </c>
      <c r="D263" s="5" t="s">
        <v>615</v>
      </c>
      <c r="E263" s="5" t="s">
        <v>615</v>
      </c>
      <c r="F263" s="12">
        <v>241.27810536999999</v>
      </c>
      <c r="G263" s="12"/>
      <c r="H263" s="12">
        <v>36.521694529999998</v>
      </c>
      <c r="I263" s="12">
        <v>77.591787440000004</v>
      </c>
      <c r="J263" s="12"/>
      <c r="K263" s="12"/>
      <c r="L263" s="12">
        <v>127.1646234</v>
      </c>
      <c r="M263" s="17">
        <v>241.27810536999999</v>
      </c>
      <c r="N263" s="12"/>
      <c r="O263" s="12">
        <v>36.521694529999998</v>
      </c>
      <c r="P263" s="12">
        <v>77.591787440000004</v>
      </c>
      <c r="Q263" s="12"/>
      <c r="R263" s="12"/>
      <c r="S263" s="12">
        <v>127.1646234</v>
      </c>
      <c r="T263" s="12">
        <v>241.27810536999999</v>
      </c>
      <c r="U263" s="12"/>
      <c r="V263" s="12">
        <v>36.521694529999998</v>
      </c>
      <c r="W263" s="12">
        <v>77.591787440000004</v>
      </c>
      <c r="X263" s="12"/>
      <c r="Y263" s="12"/>
      <c r="Z263" s="12">
        <v>127.1646234</v>
      </c>
    </row>
    <row r="264" spans="1:26" hidden="1" x14ac:dyDescent="0.35">
      <c r="A264" s="5" t="s">
        <v>616</v>
      </c>
      <c r="B264" s="5">
        <v>3</v>
      </c>
      <c r="C264" s="5" t="s">
        <v>540</v>
      </c>
      <c r="D264" s="5" t="s">
        <v>617</v>
      </c>
      <c r="E264" s="5" t="s">
        <v>617</v>
      </c>
      <c r="F264" s="12">
        <v>244.65303470000001</v>
      </c>
      <c r="G264" s="12"/>
      <c r="H264" s="12"/>
      <c r="I264" s="12">
        <v>244.65303470000001</v>
      </c>
      <c r="J264" s="12"/>
      <c r="K264" s="12"/>
      <c r="L264" s="12"/>
      <c r="M264" s="17">
        <v>244.65303470000001</v>
      </c>
      <c r="N264" s="12"/>
      <c r="O264" s="12"/>
      <c r="P264" s="12">
        <v>244.65303470000001</v>
      </c>
      <c r="Q264" s="12"/>
      <c r="R264" s="12"/>
      <c r="S264" s="12"/>
      <c r="T264" s="12">
        <v>244.65303470000001</v>
      </c>
      <c r="U264" s="12"/>
      <c r="V264" s="12"/>
      <c r="W264" s="12">
        <v>244.65303470000001</v>
      </c>
      <c r="X264" s="12"/>
      <c r="Y264" s="12"/>
      <c r="Z264" s="12"/>
    </row>
    <row r="265" spans="1:26" hidden="1" x14ac:dyDescent="0.35">
      <c r="A265" s="5" t="s">
        <v>618</v>
      </c>
      <c r="B265" s="5">
        <v>3</v>
      </c>
      <c r="C265" s="5" t="s">
        <v>540</v>
      </c>
      <c r="D265" s="5" t="s">
        <v>619</v>
      </c>
      <c r="E265" s="5" t="s">
        <v>619</v>
      </c>
      <c r="F265" s="12">
        <v>283.26084059999999</v>
      </c>
      <c r="G265" s="12"/>
      <c r="H265" s="12"/>
      <c r="I265" s="12">
        <v>283.26084059999999</v>
      </c>
      <c r="J265" s="12"/>
      <c r="K265" s="12"/>
      <c r="L265" s="12"/>
      <c r="M265" s="17">
        <v>283.26084059999999</v>
      </c>
      <c r="N265" s="12"/>
      <c r="O265" s="12"/>
      <c r="P265" s="12">
        <v>283.26084059999999</v>
      </c>
      <c r="Q265" s="12"/>
      <c r="R265" s="12"/>
      <c r="S265" s="12"/>
      <c r="T265" s="12">
        <v>283.26084059999999</v>
      </c>
      <c r="U265" s="12"/>
      <c r="V265" s="12"/>
      <c r="W265" s="12">
        <v>283.26084059999999</v>
      </c>
      <c r="X265" s="12"/>
      <c r="Y265" s="12"/>
      <c r="Z265" s="12"/>
    </row>
    <row r="266" spans="1:26" hidden="1" x14ac:dyDescent="0.35">
      <c r="A266" s="5" t="s">
        <v>620</v>
      </c>
      <c r="B266" s="5">
        <v>3</v>
      </c>
      <c r="C266" s="5" t="s">
        <v>540</v>
      </c>
      <c r="D266" s="5" t="s">
        <v>621</v>
      </c>
      <c r="E266" s="5" t="s">
        <v>621</v>
      </c>
      <c r="F266" s="12">
        <v>373.56680999999998</v>
      </c>
      <c r="G266" s="12"/>
      <c r="H266" s="12"/>
      <c r="I266" s="12">
        <v>373.56680999999998</v>
      </c>
      <c r="J266" s="12"/>
      <c r="K266" s="12"/>
      <c r="L266" s="12"/>
      <c r="M266" s="17">
        <v>373.56680999999998</v>
      </c>
      <c r="N266" s="12"/>
      <c r="O266" s="12"/>
      <c r="P266" s="12">
        <v>373.56680999999998</v>
      </c>
      <c r="Q266" s="12"/>
      <c r="R266" s="12"/>
      <c r="S266" s="12"/>
      <c r="T266" s="12">
        <v>373.56680999999998</v>
      </c>
      <c r="U266" s="12"/>
      <c r="V266" s="12"/>
      <c r="W266" s="12">
        <v>373.56680999999998</v>
      </c>
      <c r="X266" s="12"/>
      <c r="Y266" s="12"/>
      <c r="Z266" s="12"/>
    </row>
    <row r="267" spans="1:26" hidden="1" x14ac:dyDescent="0.35">
      <c r="A267" s="5" t="s">
        <v>622</v>
      </c>
      <c r="B267" s="5">
        <v>3</v>
      </c>
      <c r="C267" s="5" t="s">
        <v>540</v>
      </c>
      <c r="D267" s="5" t="s">
        <v>623</v>
      </c>
      <c r="E267" s="5" t="s">
        <v>623</v>
      </c>
      <c r="F267" s="12">
        <v>1206.2906806000001</v>
      </c>
      <c r="G267" s="12"/>
      <c r="H267" s="12">
        <v>1095.5534210000001</v>
      </c>
      <c r="I267" s="12">
        <v>110.7372596</v>
      </c>
      <c r="J267" s="12"/>
      <c r="K267" s="12"/>
      <c r="L267" s="12"/>
      <c r="M267" s="17">
        <v>1206.2906806000001</v>
      </c>
      <c r="N267" s="12"/>
      <c r="O267" s="12">
        <v>1095.5534210000001</v>
      </c>
      <c r="P267" s="12">
        <v>110.7372596</v>
      </c>
      <c r="Q267" s="12"/>
      <c r="R267" s="12"/>
      <c r="S267" s="12"/>
      <c r="T267" s="12">
        <v>1206.2906806000001</v>
      </c>
      <c r="U267" s="12"/>
      <c r="V267" s="12">
        <v>1095.5534210000001</v>
      </c>
      <c r="W267" s="12">
        <v>110.7372596</v>
      </c>
      <c r="X267" s="12"/>
      <c r="Y267" s="12"/>
      <c r="Z267" s="12"/>
    </row>
    <row r="268" spans="1:26" hidden="1" x14ac:dyDescent="0.35">
      <c r="A268" s="5" t="s">
        <v>624</v>
      </c>
      <c r="B268" s="5">
        <v>3</v>
      </c>
      <c r="C268" s="5" t="s">
        <v>540</v>
      </c>
      <c r="D268" s="5" t="s">
        <v>625</v>
      </c>
      <c r="E268" s="5" t="s">
        <v>625</v>
      </c>
      <c r="F268" s="12">
        <v>1766.9745299000001</v>
      </c>
      <c r="G268" s="12"/>
      <c r="H268" s="12">
        <v>1290.954465</v>
      </c>
      <c r="I268" s="12">
        <v>174.52504909999999</v>
      </c>
      <c r="J268" s="12"/>
      <c r="K268" s="12"/>
      <c r="L268" s="12">
        <v>301.49501579999998</v>
      </c>
      <c r="M268" s="17">
        <v>1766.9745299000001</v>
      </c>
      <c r="N268" s="12"/>
      <c r="O268" s="12">
        <v>1290.954465</v>
      </c>
      <c r="P268" s="12">
        <v>174.52504909999999</v>
      </c>
      <c r="Q268" s="12"/>
      <c r="R268" s="12"/>
      <c r="S268" s="12">
        <v>301.49501579999998</v>
      </c>
      <c r="T268" s="12">
        <v>1766.9745299000001</v>
      </c>
      <c r="U268" s="12"/>
      <c r="V268" s="12">
        <v>1290.954465</v>
      </c>
      <c r="W268" s="12">
        <v>174.52504909999999</v>
      </c>
      <c r="X268" s="12"/>
      <c r="Y268" s="12"/>
      <c r="Z268" s="12">
        <v>301.49501579999998</v>
      </c>
    </row>
    <row r="269" spans="1:26" hidden="1" x14ac:dyDescent="0.35">
      <c r="A269" s="5" t="s">
        <v>626</v>
      </c>
      <c r="B269" s="5">
        <v>3</v>
      </c>
      <c r="C269" s="5" t="s">
        <v>540</v>
      </c>
      <c r="D269" s="5" t="s">
        <v>627</v>
      </c>
      <c r="E269" s="5" t="s">
        <v>627</v>
      </c>
      <c r="F269" s="12">
        <v>667.78750259000003</v>
      </c>
      <c r="G269" s="12">
        <v>69.189189189999993</v>
      </c>
      <c r="H269" s="12"/>
      <c r="I269" s="12">
        <v>471.43369000000001</v>
      </c>
      <c r="J269" s="12"/>
      <c r="K269" s="12"/>
      <c r="L269" s="12">
        <v>127.1646234</v>
      </c>
      <c r="M269" s="17">
        <v>667.78750259000003</v>
      </c>
      <c r="N269" s="12">
        <v>69.189189189999993</v>
      </c>
      <c r="O269" s="12"/>
      <c r="P269" s="12">
        <v>471.43369000000001</v>
      </c>
      <c r="Q269" s="12"/>
      <c r="R269" s="12"/>
      <c r="S269" s="12">
        <v>127.1646234</v>
      </c>
      <c r="T269" s="12">
        <v>667.78750259000003</v>
      </c>
      <c r="U269" s="12">
        <v>69.189189189999993</v>
      </c>
      <c r="V269" s="12"/>
      <c r="W269" s="12">
        <v>471.43369000000001</v>
      </c>
      <c r="X269" s="12"/>
      <c r="Y269" s="12"/>
      <c r="Z269" s="12">
        <v>127.1646234</v>
      </c>
    </row>
    <row r="270" spans="1:26" hidden="1" x14ac:dyDescent="0.35">
      <c r="A270" s="5" t="s">
        <v>628</v>
      </c>
      <c r="B270" s="5">
        <v>3</v>
      </c>
      <c r="C270" s="5" t="s">
        <v>540</v>
      </c>
      <c r="D270" s="5" t="s">
        <v>629</v>
      </c>
      <c r="E270" s="5" t="s">
        <v>629</v>
      </c>
      <c r="F270" s="12">
        <v>4989.1717136000007</v>
      </c>
      <c r="G270" s="12"/>
      <c r="H270" s="12">
        <v>415.148438</v>
      </c>
      <c r="I270" s="12"/>
      <c r="J270" s="12">
        <v>3509</v>
      </c>
      <c r="K270" s="12"/>
      <c r="L270" s="12">
        <v>1065.0232756</v>
      </c>
      <c r="M270" s="17">
        <v>4431.9425136</v>
      </c>
      <c r="N270" s="12"/>
      <c r="O270" s="12">
        <v>415.148438</v>
      </c>
      <c r="P270" s="12"/>
      <c r="Q270" s="12">
        <v>2951.7707999999998</v>
      </c>
      <c r="R270" s="12"/>
      <c r="S270" s="12">
        <v>1065.0232756</v>
      </c>
      <c r="T270" s="12">
        <v>2506.2033136</v>
      </c>
      <c r="U270" s="12"/>
      <c r="V270" s="12">
        <v>415.148438</v>
      </c>
      <c r="W270" s="12"/>
      <c r="X270" s="12">
        <v>1026.0316</v>
      </c>
      <c r="Y270" s="12"/>
      <c r="Z270" s="12">
        <v>1065.0232756</v>
      </c>
    </row>
    <row r="271" spans="1:26" hidden="1" x14ac:dyDescent="0.35">
      <c r="A271" s="5" t="s">
        <v>630</v>
      </c>
      <c r="B271" s="5">
        <v>3</v>
      </c>
      <c r="C271" s="5" t="s">
        <v>540</v>
      </c>
      <c r="D271" s="5" t="s">
        <v>631</v>
      </c>
      <c r="E271" s="5" t="s">
        <v>631</v>
      </c>
      <c r="F271" s="12">
        <v>396.79762054999998</v>
      </c>
      <c r="G271" s="12">
        <v>172.972973</v>
      </c>
      <c r="H271" s="12"/>
      <c r="I271" s="12">
        <v>96.660024149999998</v>
      </c>
      <c r="J271" s="12"/>
      <c r="K271" s="12"/>
      <c r="L271" s="12">
        <v>127.1646234</v>
      </c>
      <c r="M271" s="17">
        <v>396.79762054999998</v>
      </c>
      <c r="N271" s="12">
        <v>172.972973</v>
      </c>
      <c r="O271" s="12"/>
      <c r="P271" s="12">
        <v>96.660024149999998</v>
      </c>
      <c r="Q271" s="12"/>
      <c r="R271" s="12"/>
      <c r="S271" s="12">
        <v>127.1646234</v>
      </c>
      <c r="T271" s="12">
        <v>396.79762054999998</v>
      </c>
      <c r="U271" s="12">
        <v>172.972973</v>
      </c>
      <c r="V271" s="12"/>
      <c r="W271" s="12">
        <v>96.660024149999998</v>
      </c>
      <c r="X271" s="12"/>
      <c r="Y271" s="12"/>
      <c r="Z271" s="12">
        <v>127.1646234</v>
      </c>
    </row>
    <row r="272" spans="1:26" hidden="1" x14ac:dyDescent="0.35">
      <c r="A272" s="5" t="s">
        <v>632</v>
      </c>
      <c r="B272" s="5">
        <v>3</v>
      </c>
      <c r="C272" s="5" t="s">
        <v>540</v>
      </c>
      <c r="D272" s="5" t="s">
        <v>633</v>
      </c>
      <c r="E272" s="5" t="s">
        <v>633</v>
      </c>
      <c r="F272" s="12">
        <v>127.1646234</v>
      </c>
      <c r="G272" s="12"/>
      <c r="H272" s="12"/>
      <c r="I272" s="12"/>
      <c r="J272" s="12"/>
      <c r="K272" s="12"/>
      <c r="L272" s="12">
        <v>127.1646234</v>
      </c>
      <c r="M272" s="17">
        <v>127.1646234</v>
      </c>
      <c r="N272" s="12"/>
      <c r="O272" s="12"/>
      <c r="P272" s="12"/>
      <c r="Q272" s="12"/>
      <c r="R272" s="12"/>
      <c r="S272" s="12">
        <v>127.1646234</v>
      </c>
      <c r="T272" s="12">
        <v>127.1646234</v>
      </c>
      <c r="U272" s="12"/>
      <c r="V272" s="12"/>
      <c r="W272" s="12"/>
      <c r="X272" s="12"/>
      <c r="Y272" s="12"/>
      <c r="Z272" s="12">
        <v>127.1646234</v>
      </c>
    </row>
    <row r="273" spans="1:26" hidden="1" x14ac:dyDescent="0.35">
      <c r="A273" s="5" t="s">
        <v>634</v>
      </c>
      <c r="B273" s="5">
        <v>3</v>
      </c>
      <c r="C273" s="5" t="s">
        <v>540</v>
      </c>
      <c r="D273" s="5" t="s">
        <v>635</v>
      </c>
      <c r="E273" s="5" t="s">
        <v>635</v>
      </c>
      <c r="F273" s="12">
        <v>961.03422509999996</v>
      </c>
      <c r="G273" s="12"/>
      <c r="H273" s="12">
        <v>961.03422509999996</v>
      </c>
      <c r="I273" s="12"/>
      <c r="J273" s="12"/>
      <c r="K273" s="12"/>
      <c r="L273" s="12"/>
      <c r="M273" s="17">
        <v>961.03422509999996</v>
      </c>
      <c r="N273" s="12"/>
      <c r="O273" s="12">
        <v>961.03422509999996</v>
      </c>
      <c r="P273" s="12"/>
      <c r="Q273" s="12"/>
      <c r="R273" s="12"/>
      <c r="S273" s="12"/>
      <c r="T273" s="12">
        <v>961.03422509999996</v>
      </c>
      <c r="U273" s="12"/>
      <c r="V273" s="12">
        <v>961.03422509999996</v>
      </c>
      <c r="W273" s="12"/>
      <c r="X273" s="12"/>
      <c r="Y273" s="12"/>
      <c r="Z273" s="12"/>
    </row>
    <row r="274" spans="1:26" hidden="1" x14ac:dyDescent="0.35">
      <c r="A274" s="5" t="s">
        <v>636</v>
      </c>
      <c r="B274" s="5">
        <v>3</v>
      </c>
      <c r="C274" s="5" t="s">
        <v>540</v>
      </c>
      <c r="D274" s="5" t="s">
        <v>637</v>
      </c>
      <c r="E274" s="5" t="s">
        <v>637</v>
      </c>
      <c r="F274" s="12">
        <v>25415.568159999999</v>
      </c>
      <c r="G274" s="12">
        <v>4861.4245640999998</v>
      </c>
      <c r="H274" s="12">
        <v>831.61730790000001</v>
      </c>
      <c r="I274" s="12"/>
      <c r="J274" s="12">
        <v>15694.8</v>
      </c>
      <c r="K274" s="12"/>
      <c r="L274" s="12">
        <v>4027.7262879999998</v>
      </c>
      <c r="M274" s="17">
        <v>22923.233919999999</v>
      </c>
      <c r="N274" s="12">
        <v>4861.4245640999998</v>
      </c>
      <c r="O274" s="12">
        <v>831.61730790000001</v>
      </c>
      <c r="P274" s="12"/>
      <c r="Q274" s="12">
        <v>13202.465759999999</v>
      </c>
      <c r="R274" s="12"/>
      <c r="S274" s="12">
        <v>4027.7262879999998</v>
      </c>
      <c r="T274" s="12">
        <v>14309.927680000001</v>
      </c>
      <c r="U274" s="12">
        <v>4861.4245640999998</v>
      </c>
      <c r="V274" s="12">
        <v>831.61730790000001</v>
      </c>
      <c r="W274" s="12"/>
      <c r="X274" s="12">
        <v>4589.1595200000002</v>
      </c>
      <c r="Y274" s="12"/>
      <c r="Z274" s="12">
        <v>4027.7262879999998</v>
      </c>
    </row>
    <row r="275" spans="1:26" hidden="1" x14ac:dyDescent="0.35">
      <c r="A275" s="5" t="s">
        <v>638</v>
      </c>
      <c r="B275" s="5">
        <v>3</v>
      </c>
      <c r="C275" s="5" t="s">
        <v>540</v>
      </c>
      <c r="D275" s="5" t="s">
        <v>639</v>
      </c>
      <c r="E275" s="5" t="s">
        <v>639</v>
      </c>
      <c r="F275" s="12">
        <v>98.946859900000007</v>
      </c>
      <c r="G275" s="12"/>
      <c r="H275" s="12"/>
      <c r="I275" s="12">
        <v>98.946859900000007</v>
      </c>
      <c r="J275" s="12"/>
      <c r="K275" s="12"/>
      <c r="L275" s="12"/>
      <c r="M275" s="17">
        <v>98.946859900000007</v>
      </c>
      <c r="N275" s="12"/>
      <c r="O275" s="12"/>
      <c r="P275" s="12">
        <v>98.946859900000007</v>
      </c>
      <c r="Q275" s="12"/>
      <c r="R275" s="12"/>
      <c r="S275" s="12"/>
      <c r="T275" s="12">
        <v>98.946859900000007</v>
      </c>
      <c r="U275" s="12"/>
      <c r="V275" s="12"/>
      <c r="W275" s="12">
        <v>98.946859900000007</v>
      </c>
      <c r="X275" s="12"/>
      <c r="Y275" s="12"/>
      <c r="Z275" s="12"/>
    </row>
    <row r="276" spans="1:26" hidden="1" x14ac:dyDescent="0.35">
      <c r="A276" s="5" t="s">
        <v>640</v>
      </c>
      <c r="B276" s="5">
        <v>3</v>
      </c>
      <c r="C276" s="5" t="s">
        <v>540</v>
      </c>
      <c r="D276" s="5" t="s">
        <v>641</v>
      </c>
      <c r="E276" s="5" t="s">
        <v>641</v>
      </c>
      <c r="F276" s="12">
        <v>574.20000000000005</v>
      </c>
      <c r="G276" s="12"/>
      <c r="H276" s="12"/>
      <c r="I276" s="12"/>
      <c r="J276" s="12">
        <v>574.20000000000005</v>
      </c>
      <c r="K276" s="12"/>
      <c r="L276" s="12"/>
      <c r="M276" s="17">
        <v>483.01704000000001</v>
      </c>
      <c r="N276" s="12"/>
      <c r="O276" s="12"/>
      <c r="P276" s="12"/>
      <c r="Q276" s="12">
        <v>483.01704000000001</v>
      </c>
      <c r="R276" s="12"/>
      <c r="S276" s="12"/>
      <c r="T276" s="12">
        <v>167.89608000000001</v>
      </c>
      <c r="U276" s="12"/>
      <c r="V276" s="12"/>
      <c r="W276" s="12"/>
      <c r="X276" s="12">
        <v>167.89608000000001</v>
      </c>
      <c r="Y276" s="12"/>
      <c r="Z276" s="12"/>
    </row>
    <row r="277" spans="1:26" hidden="1" x14ac:dyDescent="0.35">
      <c r="A277" s="5" t="s">
        <v>642</v>
      </c>
      <c r="B277" s="5">
        <v>3</v>
      </c>
      <c r="C277" s="5" t="s">
        <v>643</v>
      </c>
      <c r="D277" s="5" t="s">
        <v>644</v>
      </c>
      <c r="E277" s="5" t="s">
        <v>644</v>
      </c>
      <c r="F277" s="12">
        <v>948.30120739999995</v>
      </c>
      <c r="G277" s="12"/>
      <c r="H277" s="12">
        <v>948.30120739999995</v>
      </c>
      <c r="I277" s="12"/>
      <c r="J277" s="12"/>
      <c r="K277" s="12"/>
      <c r="L277" s="12"/>
      <c r="M277" s="17">
        <v>948.30120739999995</v>
      </c>
      <c r="N277" s="12"/>
      <c r="O277" s="12">
        <v>948.30120739999995</v>
      </c>
      <c r="P277" s="12"/>
      <c r="Q277" s="12"/>
      <c r="R277" s="12"/>
      <c r="S277" s="12"/>
      <c r="T277" s="12">
        <v>948.30120739999995</v>
      </c>
      <c r="U277" s="12"/>
      <c r="V277" s="12">
        <v>948.30120739999995</v>
      </c>
      <c r="W277" s="12"/>
      <c r="X277" s="12"/>
      <c r="Y277" s="12"/>
      <c r="Z277" s="12"/>
    </row>
    <row r="278" spans="1:26" hidden="1" x14ac:dyDescent="0.35">
      <c r="A278" s="5" t="s">
        <v>645</v>
      </c>
      <c r="B278" s="5">
        <v>3</v>
      </c>
      <c r="C278" s="5" t="s">
        <v>643</v>
      </c>
      <c r="D278" s="5" t="s">
        <v>646</v>
      </c>
      <c r="E278" s="5" t="s">
        <v>646</v>
      </c>
      <c r="F278" s="12">
        <v>1835.0879626200001</v>
      </c>
      <c r="G278" s="12">
        <v>88.971962619999999</v>
      </c>
      <c r="H278" s="12"/>
      <c r="I278" s="12"/>
      <c r="J278" s="12">
        <v>1403.6</v>
      </c>
      <c r="K278" s="12">
        <v>342.51600000000002</v>
      </c>
      <c r="L278" s="12"/>
      <c r="M278" s="17">
        <v>1612.1962826199999</v>
      </c>
      <c r="N278" s="12">
        <v>88.971962619999999</v>
      </c>
      <c r="O278" s="12"/>
      <c r="P278" s="12"/>
      <c r="Q278" s="12">
        <v>1180.70832</v>
      </c>
      <c r="R278" s="12">
        <v>342.51600000000002</v>
      </c>
      <c r="S278" s="12"/>
      <c r="T278" s="12">
        <v>841.90060262000009</v>
      </c>
      <c r="U278" s="12">
        <v>88.971962619999999</v>
      </c>
      <c r="V278" s="12"/>
      <c r="W278" s="12"/>
      <c r="X278" s="12">
        <v>410.41264000000001</v>
      </c>
      <c r="Y278" s="12">
        <v>342.51600000000002</v>
      </c>
      <c r="Z278" s="12"/>
    </row>
    <row r="279" spans="1:26" hidden="1" x14ac:dyDescent="0.35">
      <c r="A279" s="5" t="s">
        <v>647</v>
      </c>
      <c r="B279" s="5">
        <v>3</v>
      </c>
      <c r="C279" s="5" t="s">
        <v>643</v>
      </c>
      <c r="D279" s="5" t="s">
        <v>648</v>
      </c>
      <c r="E279" s="5" t="s">
        <v>648</v>
      </c>
      <c r="F279" s="12">
        <v>2871</v>
      </c>
      <c r="G279" s="12"/>
      <c r="H279" s="12"/>
      <c r="I279" s="12"/>
      <c r="J279" s="12">
        <v>2871</v>
      </c>
      <c r="K279" s="12"/>
      <c r="L279" s="12"/>
      <c r="M279" s="17">
        <v>2415.0852</v>
      </c>
      <c r="N279" s="12"/>
      <c r="O279" s="12"/>
      <c r="P279" s="12"/>
      <c r="Q279" s="12">
        <v>2415.0852</v>
      </c>
      <c r="R279" s="12"/>
      <c r="S279" s="12"/>
      <c r="T279" s="12">
        <v>839.48040000000003</v>
      </c>
      <c r="U279" s="12"/>
      <c r="V279" s="12"/>
      <c r="W279" s="12"/>
      <c r="X279" s="12">
        <v>839.48040000000003</v>
      </c>
      <c r="Y279" s="12"/>
      <c r="Z279" s="12"/>
    </row>
    <row r="280" spans="1:26" hidden="1" x14ac:dyDescent="0.35">
      <c r="A280" s="5" t="s">
        <v>649</v>
      </c>
      <c r="B280" s="5">
        <v>3</v>
      </c>
      <c r="C280" s="5" t="s">
        <v>643</v>
      </c>
      <c r="D280" s="5" t="s">
        <v>650</v>
      </c>
      <c r="E280" s="5" t="s">
        <v>650</v>
      </c>
      <c r="F280" s="12">
        <v>1417.379113</v>
      </c>
      <c r="G280" s="12"/>
      <c r="H280" s="12">
        <v>1417.379113</v>
      </c>
      <c r="I280" s="12"/>
      <c r="J280" s="12"/>
      <c r="K280" s="12"/>
      <c r="L280" s="12"/>
      <c r="M280" s="17">
        <v>1417.379113</v>
      </c>
      <c r="N280" s="12"/>
      <c r="O280" s="12">
        <v>1417.379113</v>
      </c>
      <c r="P280" s="12"/>
      <c r="Q280" s="12"/>
      <c r="R280" s="12"/>
      <c r="S280" s="12"/>
      <c r="T280" s="12">
        <v>1417.379113</v>
      </c>
      <c r="U280" s="12"/>
      <c r="V280" s="12">
        <v>1417.379113</v>
      </c>
      <c r="W280" s="12"/>
      <c r="X280" s="12"/>
      <c r="Y280" s="12"/>
      <c r="Z280" s="12"/>
    </row>
    <row r="281" spans="1:26" hidden="1" x14ac:dyDescent="0.35">
      <c r="A281" s="5" t="s">
        <v>651</v>
      </c>
      <c r="B281" s="5">
        <v>3</v>
      </c>
      <c r="C281" s="5" t="s">
        <v>643</v>
      </c>
      <c r="D281" s="5" t="s">
        <v>652</v>
      </c>
      <c r="E281" s="5" t="s">
        <v>652</v>
      </c>
      <c r="F281" s="12">
        <v>676.99820509999995</v>
      </c>
      <c r="G281" s="12"/>
      <c r="H281" s="12">
        <v>676.99820509999995</v>
      </c>
      <c r="I281" s="12"/>
      <c r="J281" s="12"/>
      <c r="K281" s="12"/>
      <c r="L281" s="12"/>
      <c r="M281" s="17">
        <v>676.99820509999995</v>
      </c>
      <c r="N281" s="12"/>
      <c r="O281" s="12">
        <v>676.99820509999995</v>
      </c>
      <c r="P281" s="12"/>
      <c r="Q281" s="12"/>
      <c r="R281" s="12"/>
      <c r="S281" s="12"/>
      <c r="T281" s="12">
        <v>676.99820509999995</v>
      </c>
      <c r="U281" s="12"/>
      <c r="V281" s="12">
        <v>676.99820509999995</v>
      </c>
      <c r="W281" s="12"/>
      <c r="X281" s="12"/>
      <c r="Y281" s="12"/>
      <c r="Z281" s="12"/>
    </row>
    <row r="282" spans="1:26" hidden="1" x14ac:dyDescent="0.35">
      <c r="A282" s="5" t="s">
        <v>653</v>
      </c>
      <c r="B282" s="5">
        <v>3</v>
      </c>
      <c r="C282" s="5" t="s">
        <v>643</v>
      </c>
      <c r="D282" s="5" t="s">
        <v>654</v>
      </c>
      <c r="E282" s="5" t="s">
        <v>654</v>
      </c>
      <c r="F282" s="12">
        <v>356.23104360000002</v>
      </c>
      <c r="G282" s="12"/>
      <c r="H282" s="12"/>
      <c r="I282" s="12">
        <v>356.23104360000002</v>
      </c>
      <c r="J282" s="12"/>
      <c r="K282" s="12"/>
      <c r="L282" s="12"/>
      <c r="M282" s="17">
        <v>356.23104360000002</v>
      </c>
      <c r="N282" s="12"/>
      <c r="O282" s="12"/>
      <c r="P282" s="12">
        <v>356.23104360000002</v>
      </c>
      <c r="Q282" s="12"/>
      <c r="R282" s="12"/>
      <c r="S282" s="12"/>
      <c r="T282" s="12">
        <v>356.23104360000002</v>
      </c>
      <c r="U282" s="12"/>
      <c r="V282" s="12"/>
      <c r="W282" s="12">
        <v>356.23104360000002</v>
      </c>
      <c r="X282" s="12"/>
      <c r="Y282" s="12"/>
      <c r="Z282" s="12"/>
    </row>
    <row r="283" spans="1:26" hidden="1" x14ac:dyDescent="0.35">
      <c r="A283" s="5" t="s">
        <v>655</v>
      </c>
      <c r="B283" s="5">
        <v>3</v>
      </c>
      <c r="C283" s="5" t="s">
        <v>656</v>
      </c>
      <c r="D283" s="5" t="s">
        <v>657</v>
      </c>
      <c r="E283" s="5" t="s">
        <v>657</v>
      </c>
      <c r="F283" s="12">
        <v>5921.5335185000004</v>
      </c>
      <c r="G283" s="12"/>
      <c r="H283" s="12">
        <v>753.73351849999995</v>
      </c>
      <c r="I283" s="12"/>
      <c r="J283" s="12">
        <v>5167.8</v>
      </c>
      <c r="K283" s="12"/>
      <c r="L283" s="12"/>
      <c r="M283" s="17">
        <v>5100.8868785000004</v>
      </c>
      <c r="N283" s="12"/>
      <c r="O283" s="12">
        <v>753.73351849999995</v>
      </c>
      <c r="P283" s="12"/>
      <c r="Q283" s="12">
        <v>4347.1533600000002</v>
      </c>
      <c r="R283" s="12"/>
      <c r="S283" s="12"/>
      <c r="T283" s="12">
        <v>2264.7982385</v>
      </c>
      <c r="U283" s="12"/>
      <c r="V283" s="12">
        <v>753.73351849999995</v>
      </c>
      <c r="W283" s="12"/>
      <c r="X283" s="12">
        <v>1511.0647200000001</v>
      </c>
      <c r="Y283" s="12"/>
      <c r="Z283" s="12"/>
    </row>
    <row r="284" spans="1:26" hidden="1" x14ac:dyDescent="0.35">
      <c r="A284" s="5" t="s">
        <v>658</v>
      </c>
      <c r="B284" s="5">
        <v>3</v>
      </c>
      <c r="C284" s="5" t="s">
        <v>656</v>
      </c>
      <c r="D284" s="5" t="s">
        <v>659</v>
      </c>
      <c r="E284" s="5" t="s">
        <v>659</v>
      </c>
      <c r="F284" s="12">
        <v>1650</v>
      </c>
      <c r="G284" s="12">
        <v>1650</v>
      </c>
      <c r="H284" s="12"/>
      <c r="I284" s="12"/>
      <c r="J284" s="12"/>
      <c r="K284" s="12"/>
      <c r="L284" s="12"/>
      <c r="M284" s="17">
        <v>1650</v>
      </c>
      <c r="N284" s="12">
        <v>1650</v>
      </c>
      <c r="O284" s="12"/>
      <c r="P284" s="12"/>
      <c r="Q284" s="12"/>
      <c r="R284" s="12"/>
      <c r="S284" s="12"/>
      <c r="T284" s="12">
        <v>1650</v>
      </c>
      <c r="U284" s="12">
        <v>1650</v>
      </c>
      <c r="V284" s="12"/>
      <c r="W284" s="12"/>
      <c r="X284" s="12"/>
      <c r="Y284" s="12"/>
      <c r="Z284" s="12"/>
    </row>
    <row r="285" spans="1:26" hidden="1" x14ac:dyDescent="0.35">
      <c r="A285" s="5" t="s">
        <v>660</v>
      </c>
      <c r="B285" s="5">
        <v>3</v>
      </c>
      <c r="C285" s="5" t="s">
        <v>656</v>
      </c>
      <c r="D285" s="5" t="s">
        <v>661</v>
      </c>
      <c r="E285" s="5" t="s">
        <v>661</v>
      </c>
      <c r="F285" s="12">
        <v>265.64999999999998</v>
      </c>
      <c r="G285" s="12"/>
      <c r="H285" s="12"/>
      <c r="I285" s="12"/>
      <c r="J285" s="12"/>
      <c r="K285" s="12">
        <v>265.64999999999998</v>
      </c>
      <c r="L285" s="12"/>
      <c r="M285" s="17">
        <v>265.64999999999998</v>
      </c>
      <c r="N285" s="12"/>
      <c r="O285" s="12"/>
      <c r="P285" s="12"/>
      <c r="Q285" s="12"/>
      <c r="R285" s="12">
        <v>265.64999999999998</v>
      </c>
      <c r="S285" s="12"/>
      <c r="T285" s="12">
        <v>265.64999999999998</v>
      </c>
      <c r="U285" s="12"/>
      <c r="V285" s="12"/>
      <c r="W285" s="12"/>
      <c r="X285" s="12"/>
      <c r="Y285" s="12">
        <v>265.64999999999998</v>
      </c>
      <c r="Z285" s="12"/>
    </row>
    <row r="286" spans="1:26" hidden="1" x14ac:dyDescent="0.35">
      <c r="A286" s="5" t="s">
        <v>662</v>
      </c>
      <c r="B286" s="5">
        <v>3</v>
      </c>
      <c r="C286" s="5" t="s">
        <v>656</v>
      </c>
      <c r="D286" s="5" t="s">
        <v>663</v>
      </c>
      <c r="E286" s="5" t="s">
        <v>663</v>
      </c>
      <c r="F286" s="12">
        <v>1307.3289239999999</v>
      </c>
      <c r="G286" s="12"/>
      <c r="H286" s="12">
        <v>1307.3289239999999</v>
      </c>
      <c r="I286" s="12"/>
      <c r="J286" s="12"/>
      <c r="K286" s="12"/>
      <c r="L286" s="12"/>
      <c r="M286" s="17">
        <v>1307.3289239999999</v>
      </c>
      <c r="N286" s="12"/>
      <c r="O286" s="12">
        <v>1307.3289239999999</v>
      </c>
      <c r="P286" s="12"/>
      <c r="Q286" s="12"/>
      <c r="R286" s="12"/>
      <c r="S286" s="12"/>
      <c r="T286" s="12">
        <v>1307.3289239999999</v>
      </c>
      <c r="U286" s="12"/>
      <c r="V286" s="12">
        <v>1307.3289239999999</v>
      </c>
      <c r="W286" s="12"/>
      <c r="X286" s="12"/>
      <c r="Y286" s="12"/>
      <c r="Z286" s="12"/>
    </row>
    <row r="287" spans="1:26" hidden="1" x14ac:dyDescent="0.35">
      <c r="A287" s="5" t="s">
        <v>664</v>
      </c>
      <c r="B287" s="5">
        <v>3</v>
      </c>
      <c r="C287" s="5" t="s">
        <v>656</v>
      </c>
      <c r="D287" s="5" t="s">
        <v>665</v>
      </c>
      <c r="E287" s="5" t="s">
        <v>665</v>
      </c>
      <c r="F287" s="12">
        <v>2139.0938701999999</v>
      </c>
      <c r="G287" s="12">
        <v>329</v>
      </c>
      <c r="H287" s="12"/>
      <c r="I287" s="12"/>
      <c r="J287" s="12"/>
      <c r="K287" s="12"/>
      <c r="L287" s="12">
        <v>1810.0938702000001</v>
      </c>
      <c r="M287" s="17">
        <v>2139.0938701999999</v>
      </c>
      <c r="N287" s="12">
        <v>329</v>
      </c>
      <c r="O287" s="12"/>
      <c r="P287" s="12"/>
      <c r="Q287" s="12"/>
      <c r="R287" s="12"/>
      <c r="S287" s="12">
        <v>1810.0938702000001</v>
      </c>
      <c r="T287" s="12">
        <v>2139.0938701999999</v>
      </c>
      <c r="U287" s="12">
        <v>329</v>
      </c>
      <c r="V287" s="12"/>
      <c r="W287" s="12"/>
      <c r="X287" s="12"/>
      <c r="Y287" s="12"/>
      <c r="Z287" s="12">
        <v>1810.0938702000001</v>
      </c>
    </row>
    <row r="288" spans="1:26" hidden="1" x14ac:dyDescent="0.35">
      <c r="A288" s="5" t="s">
        <v>666</v>
      </c>
      <c r="B288" s="5">
        <v>3</v>
      </c>
      <c r="C288" s="5" t="s">
        <v>656</v>
      </c>
      <c r="D288" s="5" t="s">
        <v>667</v>
      </c>
      <c r="E288" s="5" t="s">
        <v>667</v>
      </c>
      <c r="F288" s="12">
        <v>414.9821038</v>
      </c>
      <c r="G288" s="12"/>
      <c r="H288" s="12"/>
      <c r="I288" s="12">
        <v>414.9821038</v>
      </c>
      <c r="J288" s="12"/>
      <c r="K288" s="12"/>
      <c r="L288" s="12"/>
      <c r="M288" s="17">
        <v>414.9821038</v>
      </c>
      <c r="N288" s="12"/>
      <c r="O288" s="12"/>
      <c r="P288" s="12">
        <v>414.9821038</v>
      </c>
      <c r="Q288" s="12"/>
      <c r="R288" s="12"/>
      <c r="S288" s="12"/>
      <c r="T288" s="12">
        <v>414.9821038</v>
      </c>
      <c r="U288" s="12"/>
      <c r="V288" s="12"/>
      <c r="W288" s="12">
        <v>414.9821038</v>
      </c>
      <c r="X288" s="12"/>
      <c r="Y288" s="12"/>
      <c r="Z288" s="12"/>
    </row>
    <row r="289" spans="1:26" hidden="1" x14ac:dyDescent="0.35">
      <c r="A289" s="5" t="s">
        <v>668</v>
      </c>
      <c r="B289" s="5">
        <v>3</v>
      </c>
      <c r="C289" s="5" t="s">
        <v>669</v>
      </c>
      <c r="D289" s="5" t="s">
        <v>670</v>
      </c>
      <c r="E289" s="5" t="s">
        <v>670</v>
      </c>
      <c r="F289" s="12">
        <v>1188.682519</v>
      </c>
      <c r="G289" s="12"/>
      <c r="H289" s="12">
        <v>1188.682519</v>
      </c>
      <c r="I289" s="12"/>
      <c r="J289" s="12"/>
      <c r="K289" s="12"/>
      <c r="L289" s="12"/>
      <c r="M289" s="17">
        <v>1188.682519</v>
      </c>
      <c r="N289" s="12"/>
      <c r="O289" s="12">
        <v>1188.682519</v>
      </c>
      <c r="P289" s="12"/>
      <c r="Q289" s="12"/>
      <c r="R289" s="12"/>
      <c r="S289" s="12"/>
      <c r="T289" s="12">
        <v>1188.682519</v>
      </c>
      <c r="U289" s="12"/>
      <c r="V289" s="12">
        <v>1188.682519</v>
      </c>
      <c r="W289" s="12"/>
      <c r="X289" s="12"/>
      <c r="Y289" s="12"/>
      <c r="Z289" s="12"/>
    </row>
    <row r="290" spans="1:26" hidden="1" x14ac:dyDescent="0.35">
      <c r="A290" s="5" t="s">
        <v>671</v>
      </c>
      <c r="B290" s="5">
        <v>3</v>
      </c>
      <c r="C290" s="5" t="s">
        <v>669</v>
      </c>
      <c r="D290" s="5" t="s">
        <v>672</v>
      </c>
      <c r="E290" s="5" t="s">
        <v>672</v>
      </c>
      <c r="F290" s="12">
        <v>1080.1109140000001</v>
      </c>
      <c r="G290" s="12"/>
      <c r="H290" s="12">
        <v>1080.1109140000001</v>
      </c>
      <c r="I290" s="12"/>
      <c r="J290" s="12"/>
      <c r="K290" s="12"/>
      <c r="L290" s="12"/>
      <c r="M290" s="17">
        <v>1080.1109140000001</v>
      </c>
      <c r="N290" s="12"/>
      <c r="O290" s="12">
        <v>1080.1109140000001</v>
      </c>
      <c r="P290" s="12"/>
      <c r="Q290" s="12"/>
      <c r="R290" s="12"/>
      <c r="S290" s="12"/>
      <c r="T290" s="12">
        <v>1080.1109140000001</v>
      </c>
      <c r="U290" s="12"/>
      <c r="V290" s="12">
        <v>1080.1109140000001</v>
      </c>
      <c r="W290" s="12"/>
      <c r="X290" s="12"/>
      <c r="Y290" s="12"/>
      <c r="Z290" s="12"/>
    </row>
    <row r="291" spans="1:26" hidden="1" x14ac:dyDescent="0.35">
      <c r="A291" s="5" t="s">
        <v>673</v>
      </c>
      <c r="B291" s="5">
        <v>3</v>
      </c>
      <c r="C291" s="5" t="s">
        <v>669</v>
      </c>
      <c r="D291" s="5" t="s">
        <v>674</v>
      </c>
      <c r="E291" s="5" t="s">
        <v>674</v>
      </c>
      <c r="F291" s="12">
        <v>2296.8000000000002</v>
      </c>
      <c r="G291" s="12"/>
      <c r="H291" s="12"/>
      <c r="I291" s="12"/>
      <c r="J291" s="12">
        <v>2296.8000000000002</v>
      </c>
      <c r="K291" s="12"/>
      <c r="L291" s="12"/>
      <c r="M291" s="17">
        <v>1932.06816</v>
      </c>
      <c r="N291" s="12"/>
      <c r="O291" s="12"/>
      <c r="P291" s="12"/>
      <c r="Q291" s="12">
        <v>1932.06816</v>
      </c>
      <c r="R291" s="12"/>
      <c r="S291" s="12"/>
      <c r="T291" s="12">
        <v>671.58432000000005</v>
      </c>
      <c r="U291" s="12"/>
      <c r="V291" s="12"/>
      <c r="W291" s="12"/>
      <c r="X291" s="12">
        <v>671.58432000000005</v>
      </c>
      <c r="Y291" s="12"/>
      <c r="Z291" s="12"/>
    </row>
    <row r="292" spans="1:26" hidden="1" x14ac:dyDescent="0.35">
      <c r="A292" s="5" t="s">
        <v>675</v>
      </c>
      <c r="B292" s="5">
        <v>3</v>
      </c>
      <c r="C292" s="5" t="s">
        <v>669</v>
      </c>
      <c r="D292" s="5" t="s">
        <v>676</v>
      </c>
      <c r="E292" s="5" t="s">
        <v>676</v>
      </c>
      <c r="F292" s="12">
        <v>2167.7445050000001</v>
      </c>
      <c r="G292" s="12"/>
      <c r="H292" s="12">
        <v>2167.7445050000001</v>
      </c>
      <c r="I292" s="12"/>
      <c r="J292" s="12"/>
      <c r="K292" s="12"/>
      <c r="L292" s="12"/>
      <c r="M292" s="17">
        <v>2167.7445050000001</v>
      </c>
      <c r="N292" s="12"/>
      <c r="O292" s="12">
        <v>2167.7445050000001</v>
      </c>
      <c r="P292" s="12"/>
      <c r="Q292" s="12"/>
      <c r="R292" s="12"/>
      <c r="S292" s="12"/>
      <c r="T292" s="12">
        <v>2167.7445050000001</v>
      </c>
      <c r="U292" s="12"/>
      <c r="V292" s="12">
        <v>2167.7445050000001</v>
      </c>
      <c r="W292" s="12"/>
      <c r="X292" s="12"/>
      <c r="Y292" s="12"/>
      <c r="Z292" s="12"/>
    </row>
    <row r="293" spans="1:26" hidden="1" x14ac:dyDescent="0.35">
      <c r="A293" s="5" t="s">
        <v>677</v>
      </c>
      <c r="B293" s="5">
        <v>3</v>
      </c>
      <c r="C293" s="5" t="s">
        <v>678</v>
      </c>
      <c r="D293" s="5" t="s">
        <v>679</v>
      </c>
      <c r="E293" s="5" t="s">
        <v>679</v>
      </c>
      <c r="F293" s="12">
        <v>1722.6</v>
      </c>
      <c r="G293" s="12"/>
      <c r="H293" s="12"/>
      <c r="I293" s="12"/>
      <c r="J293" s="12">
        <v>1722.6</v>
      </c>
      <c r="K293" s="12"/>
      <c r="L293" s="12"/>
      <c r="M293" s="17">
        <v>1449.0511200000001</v>
      </c>
      <c r="N293" s="12"/>
      <c r="O293" s="12"/>
      <c r="P293" s="12"/>
      <c r="Q293" s="12">
        <v>1449.0511200000001</v>
      </c>
      <c r="R293" s="12"/>
      <c r="S293" s="12"/>
      <c r="T293" s="12">
        <v>503.68824000000001</v>
      </c>
      <c r="U293" s="12"/>
      <c r="V293" s="12"/>
      <c r="W293" s="12"/>
      <c r="X293" s="12">
        <v>503.68824000000001</v>
      </c>
      <c r="Y293" s="12"/>
      <c r="Z293" s="12"/>
    </row>
    <row r="294" spans="1:26" hidden="1" x14ac:dyDescent="0.35">
      <c r="A294" s="5" t="s">
        <v>680</v>
      </c>
      <c r="B294" s="5">
        <v>3</v>
      </c>
      <c r="C294" s="5" t="s">
        <v>678</v>
      </c>
      <c r="D294" s="5" t="s">
        <v>681</v>
      </c>
      <c r="E294" s="5" t="s">
        <v>681</v>
      </c>
      <c r="F294" s="12">
        <v>1889.2782831</v>
      </c>
      <c r="G294" s="12">
        <v>533.17939609999996</v>
      </c>
      <c r="H294" s="12">
        <v>1135.8518340000001</v>
      </c>
      <c r="I294" s="12">
        <v>220.24705299999999</v>
      </c>
      <c r="J294" s="12"/>
      <c r="K294" s="12"/>
      <c r="L294" s="12"/>
      <c r="M294" s="17">
        <v>1889.2782831</v>
      </c>
      <c r="N294" s="12">
        <v>533.17939609999996</v>
      </c>
      <c r="O294" s="12">
        <v>1135.8518340000001</v>
      </c>
      <c r="P294" s="12">
        <v>220.24705299999999</v>
      </c>
      <c r="Q294" s="12"/>
      <c r="R294" s="12"/>
      <c r="S294" s="12"/>
      <c r="T294" s="12">
        <v>1889.2782831</v>
      </c>
      <c r="U294" s="12">
        <v>533.17939609999996</v>
      </c>
      <c r="V294" s="12">
        <v>1135.8518340000001</v>
      </c>
      <c r="W294" s="12">
        <v>220.24705299999999</v>
      </c>
      <c r="X294" s="12"/>
      <c r="Y294" s="12"/>
      <c r="Z294" s="12"/>
    </row>
    <row r="295" spans="1:26" hidden="1" x14ac:dyDescent="0.35">
      <c r="A295" s="5" t="s">
        <v>682</v>
      </c>
      <c r="B295" s="5">
        <v>3</v>
      </c>
      <c r="C295" s="5" t="s">
        <v>678</v>
      </c>
      <c r="D295" s="5" t="s">
        <v>683</v>
      </c>
      <c r="E295" s="5" t="s">
        <v>683</v>
      </c>
      <c r="F295" s="12">
        <v>185.1489851</v>
      </c>
      <c r="G295" s="12"/>
      <c r="H295" s="12"/>
      <c r="I295" s="12">
        <v>185.1489851</v>
      </c>
      <c r="J295" s="12"/>
      <c r="K295" s="12"/>
      <c r="L295" s="12"/>
      <c r="M295" s="17">
        <v>185.1489851</v>
      </c>
      <c r="N295" s="12"/>
      <c r="O295" s="12"/>
      <c r="P295" s="12">
        <v>185.1489851</v>
      </c>
      <c r="Q295" s="12"/>
      <c r="R295" s="12"/>
      <c r="S295" s="12"/>
      <c r="T295" s="12">
        <v>185.1489851</v>
      </c>
      <c r="U295" s="12"/>
      <c r="V295" s="12"/>
      <c r="W295" s="12">
        <v>185.1489851</v>
      </c>
      <c r="X295" s="12"/>
      <c r="Y295" s="12"/>
      <c r="Z295" s="12"/>
    </row>
    <row r="296" spans="1:26" hidden="1" x14ac:dyDescent="0.35">
      <c r="A296" s="5" t="s">
        <v>684</v>
      </c>
      <c r="B296" s="5">
        <v>3</v>
      </c>
      <c r="C296" s="5" t="s">
        <v>678</v>
      </c>
      <c r="D296" s="5" t="s">
        <v>685</v>
      </c>
      <c r="E296" s="5" t="s">
        <v>685</v>
      </c>
      <c r="F296" s="12">
        <v>47.165768999999997</v>
      </c>
      <c r="G296" s="12"/>
      <c r="H296" s="12"/>
      <c r="I296" s="12"/>
      <c r="J296" s="12"/>
      <c r="K296" s="12"/>
      <c r="L296" s="12">
        <v>47.165768999999997</v>
      </c>
      <c r="M296" s="17">
        <v>47.165768999999997</v>
      </c>
      <c r="N296" s="12"/>
      <c r="O296" s="12"/>
      <c r="P296" s="12"/>
      <c r="Q296" s="12"/>
      <c r="R296" s="12"/>
      <c r="S296" s="12">
        <v>47.165768999999997</v>
      </c>
      <c r="T296" s="12">
        <v>47.165768999999997</v>
      </c>
      <c r="U296" s="12"/>
      <c r="V296" s="12"/>
      <c r="W296" s="12"/>
      <c r="X296" s="12"/>
      <c r="Y296" s="12"/>
      <c r="Z296" s="12">
        <v>47.165768999999997</v>
      </c>
    </row>
    <row r="297" spans="1:26" hidden="1" x14ac:dyDescent="0.35">
      <c r="A297" s="5" t="s">
        <v>686</v>
      </c>
      <c r="B297" s="5">
        <v>3</v>
      </c>
      <c r="C297" s="5" t="s">
        <v>678</v>
      </c>
      <c r="D297" s="5" t="s">
        <v>687</v>
      </c>
      <c r="E297" s="5" t="s">
        <v>687</v>
      </c>
      <c r="F297" s="12">
        <v>231.04440500000001</v>
      </c>
      <c r="G297" s="12">
        <v>231.04440500000001</v>
      </c>
      <c r="H297" s="12"/>
      <c r="I297" s="12"/>
      <c r="J297" s="12"/>
      <c r="K297" s="12"/>
      <c r="L297" s="12"/>
      <c r="M297" s="17">
        <v>231.04440500000001</v>
      </c>
      <c r="N297" s="12">
        <v>231.04440500000001</v>
      </c>
      <c r="O297" s="12"/>
      <c r="P297" s="12"/>
      <c r="Q297" s="12"/>
      <c r="R297" s="12"/>
      <c r="S297" s="12"/>
      <c r="T297" s="12">
        <v>231.04440500000001</v>
      </c>
      <c r="U297" s="12">
        <v>231.04440500000001</v>
      </c>
      <c r="V297" s="12"/>
      <c r="W297" s="12"/>
      <c r="X297" s="12"/>
      <c r="Y297" s="12"/>
      <c r="Z297" s="12"/>
    </row>
    <row r="298" spans="1:26" hidden="1" x14ac:dyDescent="0.35">
      <c r="A298" s="5" t="s">
        <v>688</v>
      </c>
      <c r="B298" s="5">
        <v>3</v>
      </c>
      <c r="C298" s="5" t="s">
        <v>678</v>
      </c>
      <c r="D298" s="5" t="s">
        <v>689</v>
      </c>
      <c r="E298" s="5" t="s">
        <v>689</v>
      </c>
      <c r="F298" s="12">
        <v>771.18871449999995</v>
      </c>
      <c r="G298" s="12"/>
      <c r="H298" s="12"/>
      <c r="I298" s="12">
        <v>771.18871449999995</v>
      </c>
      <c r="J298" s="12"/>
      <c r="K298" s="12"/>
      <c r="L298" s="12"/>
      <c r="M298" s="17">
        <v>771.18871449999995</v>
      </c>
      <c r="N298" s="12"/>
      <c r="O298" s="12"/>
      <c r="P298" s="12">
        <v>771.18871449999995</v>
      </c>
      <c r="Q298" s="12"/>
      <c r="R298" s="12"/>
      <c r="S298" s="12"/>
      <c r="T298" s="12">
        <v>771.18871449999995</v>
      </c>
      <c r="U298" s="12"/>
      <c r="V298" s="12"/>
      <c r="W298" s="12">
        <v>771.18871449999995</v>
      </c>
      <c r="X298" s="12"/>
      <c r="Y298" s="12"/>
      <c r="Z298" s="12"/>
    </row>
    <row r="299" spans="1:26" hidden="1" x14ac:dyDescent="0.35">
      <c r="A299" s="5" t="s">
        <v>690</v>
      </c>
      <c r="B299" s="5">
        <v>3</v>
      </c>
      <c r="C299" s="5" t="s">
        <v>678</v>
      </c>
      <c r="D299" s="5" t="s">
        <v>691</v>
      </c>
      <c r="E299" s="5" t="s">
        <v>691</v>
      </c>
      <c r="F299" s="12">
        <v>1403.1646234</v>
      </c>
      <c r="G299" s="12"/>
      <c r="H299" s="12"/>
      <c r="I299" s="12"/>
      <c r="J299" s="12">
        <v>1276</v>
      </c>
      <c r="K299" s="12"/>
      <c r="L299" s="12">
        <v>127.1646234</v>
      </c>
      <c r="M299" s="17">
        <v>1200.5358234</v>
      </c>
      <c r="N299" s="12"/>
      <c r="O299" s="12"/>
      <c r="P299" s="12"/>
      <c r="Q299" s="12">
        <v>1073.3712</v>
      </c>
      <c r="R299" s="12"/>
      <c r="S299" s="12">
        <v>127.1646234</v>
      </c>
      <c r="T299" s="12">
        <v>500.26702340000003</v>
      </c>
      <c r="U299" s="12"/>
      <c r="V299" s="12"/>
      <c r="W299" s="12"/>
      <c r="X299" s="12">
        <v>373.10239999999999</v>
      </c>
      <c r="Y299" s="12"/>
      <c r="Z299" s="12">
        <v>127.1646234</v>
      </c>
    </row>
    <row r="300" spans="1:26" hidden="1" x14ac:dyDescent="0.35">
      <c r="A300" s="5" t="s">
        <v>692</v>
      </c>
      <c r="B300" s="5">
        <v>3</v>
      </c>
      <c r="C300" s="5" t="s">
        <v>678</v>
      </c>
      <c r="D300" s="5" t="s">
        <v>693</v>
      </c>
      <c r="E300" s="5" t="s">
        <v>693</v>
      </c>
      <c r="F300" s="12">
        <v>2571.2855377000001</v>
      </c>
      <c r="G300" s="12">
        <v>693.13321489999998</v>
      </c>
      <c r="H300" s="12">
        <v>1586.871611</v>
      </c>
      <c r="I300" s="12">
        <v>164.1160884</v>
      </c>
      <c r="J300" s="12"/>
      <c r="K300" s="12"/>
      <c r="L300" s="12">
        <v>127.1646234</v>
      </c>
      <c r="M300" s="17">
        <v>2571.2855377000001</v>
      </c>
      <c r="N300" s="12">
        <v>693.13321489999998</v>
      </c>
      <c r="O300" s="12">
        <v>1586.871611</v>
      </c>
      <c r="P300" s="12">
        <v>164.1160884</v>
      </c>
      <c r="Q300" s="12"/>
      <c r="R300" s="12"/>
      <c r="S300" s="12">
        <v>127.1646234</v>
      </c>
      <c r="T300" s="12">
        <v>2571.2855377000001</v>
      </c>
      <c r="U300" s="12">
        <v>693.13321489999998</v>
      </c>
      <c r="V300" s="12">
        <v>1586.871611</v>
      </c>
      <c r="W300" s="12">
        <v>164.1160884</v>
      </c>
      <c r="X300" s="12"/>
      <c r="Y300" s="12"/>
      <c r="Z300" s="12">
        <v>127.1646234</v>
      </c>
    </row>
    <row r="301" spans="1:26" hidden="1" x14ac:dyDescent="0.35">
      <c r="A301" s="5" t="s">
        <v>694</v>
      </c>
      <c r="B301" s="5">
        <v>3</v>
      </c>
      <c r="C301" s="5" t="s">
        <v>678</v>
      </c>
      <c r="D301" s="5" t="s">
        <v>695</v>
      </c>
      <c r="E301" s="5" t="s">
        <v>695</v>
      </c>
      <c r="F301" s="12">
        <v>2781.8022913700001</v>
      </c>
      <c r="G301" s="12">
        <v>977.49555950000001</v>
      </c>
      <c r="H301" s="12">
        <v>1783.453471</v>
      </c>
      <c r="I301" s="12">
        <v>20.85326087</v>
      </c>
      <c r="J301" s="12"/>
      <c r="K301" s="12"/>
      <c r="L301" s="12"/>
      <c r="M301" s="17">
        <v>2781.8022913700001</v>
      </c>
      <c r="N301" s="12">
        <v>977.49555950000001</v>
      </c>
      <c r="O301" s="12">
        <v>1783.453471</v>
      </c>
      <c r="P301" s="12">
        <v>20.85326087</v>
      </c>
      <c r="Q301" s="12"/>
      <c r="R301" s="12"/>
      <c r="S301" s="12"/>
      <c r="T301" s="12">
        <v>2781.8022913700001</v>
      </c>
      <c r="U301" s="12">
        <v>977.49555950000001</v>
      </c>
      <c r="V301" s="12">
        <v>1783.453471</v>
      </c>
      <c r="W301" s="12">
        <v>20.85326087</v>
      </c>
      <c r="X301" s="12"/>
      <c r="Y301" s="12"/>
      <c r="Z301" s="12"/>
    </row>
    <row r="302" spans="1:26" hidden="1" x14ac:dyDescent="0.35">
      <c r="A302" s="5" t="s">
        <v>696</v>
      </c>
      <c r="B302" s="5">
        <v>3</v>
      </c>
      <c r="C302" s="5" t="s">
        <v>678</v>
      </c>
      <c r="D302" s="5" t="s">
        <v>697</v>
      </c>
      <c r="E302" s="5" t="s">
        <v>697</v>
      </c>
      <c r="F302" s="12">
        <v>6285.5669099999996</v>
      </c>
      <c r="G302" s="12">
        <v>4834.159858</v>
      </c>
      <c r="H302" s="12">
        <v>1451.407052</v>
      </c>
      <c r="I302" s="12"/>
      <c r="J302" s="12"/>
      <c r="K302" s="12"/>
      <c r="L302" s="12"/>
      <c r="M302" s="17">
        <v>6285.5669099999996</v>
      </c>
      <c r="N302" s="12">
        <v>4834.159858</v>
      </c>
      <c r="O302" s="12">
        <v>1451.407052</v>
      </c>
      <c r="P302" s="12"/>
      <c r="Q302" s="12"/>
      <c r="R302" s="12"/>
      <c r="S302" s="12"/>
      <c r="T302" s="12">
        <v>6285.5669099999996</v>
      </c>
      <c r="U302" s="12">
        <v>4834.159858</v>
      </c>
      <c r="V302" s="12">
        <v>1451.407052</v>
      </c>
      <c r="W302" s="12"/>
      <c r="X302" s="12"/>
      <c r="Y302" s="12"/>
      <c r="Z302" s="12"/>
    </row>
    <row r="303" spans="1:26" hidden="1" x14ac:dyDescent="0.35">
      <c r="A303" s="5" t="s">
        <v>698</v>
      </c>
      <c r="B303" s="5">
        <v>3</v>
      </c>
      <c r="C303" s="5" t="s">
        <v>678</v>
      </c>
      <c r="D303" s="5" t="s">
        <v>699</v>
      </c>
      <c r="E303" s="5" t="s">
        <v>699</v>
      </c>
      <c r="F303" s="12">
        <v>7145.6</v>
      </c>
      <c r="G303" s="12"/>
      <c r="H303" s="12"/>
      <c r="I303" s="12"/>
      <c r="J303" s="12">
        <v>7145.6</v>
      </c>
      <c r="K303" s="12"/>
      <c r="L303" s="12"/>
      <c r="M303" s="17">
        <v>6010.8787199999997</v>
      </c>
      <c r="N303" s="12"/>
      <c r="O303" s="12"/>
      <c r="P303" s="12"/>
      <c r="Q303" s="12">
        <v>6010.8787199999997</v>
      </c>
      <c r="R303" s="12"/>
      <c r="S303" s="12"/>
      <c r="T303" s="12">
        <v>2089.3734399999998</v>
      </c>
      <c r="U303" s="12"/>
      <c r="V303" s="12"/>
      <c r="W303" s="12"/>
      <c r="X303" s="12">
        <v>2089.3734399999998</v>
      </c>
      <c r="Y303" s="12"/>
      <c r="Z303" s="12"/>
    </row>
    <row r="304" spans="1:26" hidden="1" x14ac:dyDescent="0.35">
      <c r="A304" s="5" t="s">
        <v>700</v>
      </c>
      <c r="B304" s="5">
        <v>3</v>
      </c>
      <c r="C304" s="5" t="s">
        <v>678</v>
      </c>
      <c r="D304" s="5" t="s">
        <v>701</v>
      </c>
      <c r="E304" s="5" t="s">
        <v>701</v>
      </c>
      <c r="F304" s="12">
        <v>127.1646234</v>
      </c>
      <c r="G304" s="12"/>
      <c r="H304" s="12"/>
      <c r="I304" s="12"/>
      <c r="J304" s="12"/>
      <c r="K304" s="12"/>
      <c r="L304" s="12">
        <v>127.1646234</v>
      </c>
      <c r="M304" s="17">
        <v>127.1646234</v>
      </c>
      <c r="N304" s="12"/>
      <c r="O304" s="12"/>
      <c r="P304" s="12"/>
      <c r="Q304" s="12"/>
      <c r="R304" s="12"/>
      <c r="S304" s="12">
        <v>127.1646234</v>
      </c>
      <c r="T304" s="12">
        <v>127.1646234</v>
      </c>
      <c r="U304" s="12"/>
      <c r="V304" s="12"/>
      <c r="W304" s="12"/>
      <c r="X304" s="12"/>
      <c r="Y304" s="12"/>
      <c r="Z304" s="12">
        <v>127.1646234</v>
      </c>
    </row>
    <row r="305" spans="1:26" hidden="1" x14ac:dyDescent="0.35">
      <c r="A305" s="5" t="s">
        <v>702</v>
      </c>
      <c r="B305" s="5">
        <v>3</v>
      </c>
      <c r="C305" s="5" t="s">
        <v>678</v>
      </c>
      <c r="D305" s="5" t="s">
        <v>703</v>
      </c>
      <c r="E305" s="5" t="s">
        <v>703</v>
      </c>
      <c r="F305" s="12">
        <v>3421.2344579999999</v>
      </c>
      <c r="G305" s="12">
        <v>3421.2344579999999</v>
      </c>
      <c r="H305" s="12"/>
      <c r="I305" s="12"/>
      <c r="J305" s="12"/>
      <c r="K305" s="12"/>
      <c r="L305" s="12"/>
      <c r="M305" s="17">
        <v>3421.2344579999999</v>
      </c>
      <c r="N305" s="12">
        <v>3421.2344579999999</v>
      </c>
      <c r="O305" s="12"/>
      <c r="P305" s="12"/>
      <c r="Q305" s="12"/>
      <c r="R305" s="12"/>
      <c r="S305" s="12"/>
      <c r="T305" s="12">
        <v>3421.2344579999999</v>
      </c>
      <c r="U305" s="12">
        <v>3421.2344579999999</v>
      </c>
      <c r="V305" s="12"/>
      <c r="W305" s="12"/>
      <c r="X305" s="12"/>
      <c r="Y305" s="12"/>
      <c r="Z305" s="12"/>
    </row>
    <row r="306" spans="1:26" hidden="1" x14ac:dyDescent="0.35">
      <c r="A306" s="5" t="s">
        <v>704</v>
      </c>
      <c r="B306" s="5">
        <v>3</v>
      </c>
      <c r="C306" s="5" t="s">
        <v>678</v>
      </c>
      <c r="D306" s="5" t="s">
        <v>705</v>
      </c>
      <c r="E306" s="5" t="s">
        <v>705</v>
      </c>
      <c r="F306" s="12">
        <v>2351.4152048999999</v>
      </c>
      <c r="G306" s="12"/>
      <c r="H306" s="12"/>
      <c r="I306" s="12">
        <v>182.0859581</v>
      </c>
      <c r="J306" s="12"/>
      <c r="K306" s="12"/>
      <c r="L306" s="12">
        <v>2169.3292468</v>
      </c>
      <c r="M306" s="17">
        <v>2351.4152048999999</v>
      </c>
      <c r="N306" s="12"/>
      <c r="O306" s="12"/>
      <c r="P306" s="12">
        <v>182.0859581</v>
      </c>
      <c r="Q306" s="12"/>
      <c r="R306" s="12"/>
      <c r="S306" s="12">
        <v>2169.3292468</v>
      </c>
      <c r="T306" s="12">
        <v>2351.4152048999999</v>
      </c>
      <c r="U306" s="12"/>
      <c r="V306" s="12"/>
      <c r="W306" s="12">
        <v>182.0859581</v>
      </c>
      <c r="X306" s="12"/>
      <c r="Y306" s="12"/>
      <c r="Z306" s="12">
        <v>2169.3292468</v>
      </c>
    </row>
    <row r="307" spans="1:26" hidden="1" x14ac:dyDescent="0.35">
      <c r="A307" s="5" t="s">
        <v>706</v>
      </c>
      <c r="B307" s="5">
        <v>3</v>
      </c>
      <c r="C307" s="5" t="s">
        <v>678</v>
      </c>
      <c r="D307" s="5" t="s">
        <v>707</v>
      </c>
      <c r="E307" s="5" t="s">
        <v>707</v>
      </c>
      <c r="F307" s="12">
        <v>615.56844320000005</v>
      </c>
      <c r="G307" s="12"/>
      <c r="H307" s="12"/>
      <c r="I307" s="12">
        <v>615.56844320000005</v>
      </c>
      <c r="J307" s="12"/>
      <c r="K307" s="12"/>
      <c r="L307" s="12"/>
      <c r="M307" s="17">
        <v>615.56844320000005</v>
      </c>
      <c r="N307" s="12"/>
      <c r="O307" s="12"/>
      <c r="P307" s="12">
        <v>615.56844320000005</v>
      </c>
      <c r="Q307" s="12"/>
      <c r="R307" s="12"/>
      <c r="S307" s="12"/>
      <c r="T307" s="12">
        <v>615.56844320000005</v>
      </c>
      <c r="U307" s="12"/>
      <c r="V307" s="12"/>
      <c r="W307" s="12">
        <v>615.56844320000005</v>
      </c>
      <c r="X307" s="12"/>
      <c r="Y307" s="12"/>
      <c r="Z307" s="12"/>
    </row>
    <row r="308" spans="1:26" hidden="1" x14ac:dyDescent="0.35">
      <c r="A308" s="5" t="s">
        <v>708</v>
      </c>
      <c r="B308" s="5">
        <v>3</v>
      </c>
      <c r="C308" s="5" t="s">
        <v>678</v>
      </c>
      <c r="D308" s="5" t="s">
        <v>709</v>
      </c>
      <c r="E308" s="5" t="s">
        <v>709</v>
      </c>
      <c r="F308" s="12">
        <v>246.53116929999999</v>
      </c>
      <c r="G308" s="12"/>
      <c r="H308" s="12"/>
      <c r="I308" s="12">
        <v>119.36654590000001</v>
      </c>
      <c r="J308" s="12"/>
      <c r="K308" s="12"/>
      <c r="L308" s="12">
        <v>127.1646234</v>
      </c>
      <c r="M308" s="17">
        <v>246.53116929999999</v>
      </c>
      <c r="N308" s="12"/>
      <c r="O308" s="12"/>
      <c r="P308" s="12">
        <v>119.36654590000001</v>
      </c>
      <c r="Q308" s="12"/>
      <c r="R308" s="12"/>
      <c r="S308" s="12">
        <v>127.1646234</v>
      </c>
      <c r="T308" s="12">
        <v>246.53116929999999</v>
      </c>
      <c r="U308" s="12"/>
      <c r="V308" s="12"/>
      <c r="W308" s="12">
        <v>119.36654590000001</v>
      </c>
      <c r="X308" s="12"/>
      <c r="Y308" s="12"/>
      <c r="Z308" s="12">
        <v>127.1646234</v>
      </c>
    </row>
    <row r="309" spans="1:26" hidden="1" x14ac:dyDescent="0.35">
      <c r="A309" s="5" t="s">
        <v>710</v>
      </c>
      <c r="B309" s="5">
        <v>3</v>
      </c>
      <c r="C309" s="5" t="s">
        <v>678</v>
      </c>
      <c r="D309" s="5" t="s">
        <v>711</v>
      </c>
      <c r="E309" s="5" t="s">
        <v>711</v>
      </c>
      <c r="F309" s="12">
        <v>289.08702699999998</v>
      </c>
      <c r="G309" s="12"/>
      <c r="H309" s="12">
        <v>289.08702699999998</v>
      </c>
      <c r="I309" s="12"/>
      <c r="J309" s="12"/>
      <c r="K309" s="12"/>
      <c r="L309" s="12"/>
      <c r="M309" s="17">
        <v>289.08702699999998</v>
      </c>
      <c r="N309" s="12"/>
      <c r="O309" s="12">
        <v>289.08702699999998</v>
      </c>
      <c r="P309" s="12"/>
      <c r="Q309" s="12"/>
      <c r="R309" s="12"/>
      <c r="S309" s="12"/>
      <c r="T309" s="12">
        <v>289.08702699999998</v>
      </c>
      <c r="U309" s="12"/>
      <c r="V309" s="12">
        <v>289.08702699999998</v>
      </c>
      <c r="W309" s="12"/>
      <c r="X309" s="12"/>
      <c r="Y309" s="12"/>
      <c r="Z309" s="12"/>
    </row>
    <row r="310" spans="1:26" hidden="1" x14ac:dyDescent="0.35">
      <c r="A310" s="5" t="s">
        <v>712</v>
      </c>
      <c r="B310" s="5">
        <v>3</v>
      </c>
      <c r="C310" s="5" t="s">
        <v>678</v>
      </c>
      <c r="D310" s="5" t="s">
        <v>713</v>
      </c>
      <c r="E310" s="5" t="s">
        <v>713</v>
      </c>
      <c r="F310" s="12">
        <v>87.382928370000002</v>
      </c>
      <c r="G310" s="12"/>
      <c r="H310" s="12"/>
      <c r="I310" s="12">
        <v>87.382928370000002</v>
      </c>
      <c r="J310" s="12"/>
      <c r="K310" s="12"/>
      <c r="L310" s="12"/>
      <c r="M310" s="17">
        <v>87.382928370000002</v>
      </c>
      <c r="N310" s="12"/>
      <c r="O310" s="12"/>
      <c r="P310" s="12">
        <v>87.382928370000002</v>
      </c>
      <c r="Q310" s="12"/>
      <c r="R310" s="12"/>
      <c r="S310" s="12"/>
      <c r="T310" s="12">
        <v>87.382928370000002</v>
      </c>
      <c r="U310" s="12"/>
      <c r="V310" s="12"/>
      <c r="W310" s="12">
        <v>87.382928370000002</v>
      </c>
      <c r="X310" s="12"/>
      <c r="Y310" s="12"/>
      <c r="Z310" s="12"/>
    </row>
    <row r="311" spans="1:26" hidden="1" x14ac:dyDescent="0.35">
      <c r="A311" s="5" t="s">
        <v>714</v>
      </c>
      <c r="B311" s="5">
        <v>3</v>
      </c>
      <c r="C311" s="5" t="s">
        <v>678</v>
      </c>
      <c r="D311" s="5" t="s">
        <v>715</v>
      </c>
      <c r="E311" s="5" t="s">
        <v>715</v>
      </c>
      <c r="F311" s="12">
        <v>393.36394890000003</v>
      </c>
      <c r="G311" s="12"/>
      <c r="H311" s="12"/>
      <c r="I311" s="12">
        <v>393.36394890000003</v>
      </c>
      <c r="J311" s="12"/>
      <c r="K311" s="12"/>
      <c r="L311" s="12"/>
      <c r="M311" s="17">
        <v>393.36394890000003</v>
      </c>
      <c r="N311" s="12"/>
      <c r="O311" s="12"/>
      <c r="P311" s="12">
        <v>393.36394890000003</v>
      </c>
      <c r="Q311" s="12"/>
      <c r="R311" s="12"/>
      <c r="S311" s="12"/>
      <c r="T311" s="12">
        <v>393.36394890000003</v>
      </c>
      <c r="U311" s="12"/>
      <c r="V311" s="12"/>
      <c r="W311" s="12">
        <v>393.36394890000003</v>
      </c>
      <c r="X311" s="12"/>
      <c r="Y311" s="12"/>
      <c r="Z311" s="12"/>
    </row>
    <row r="312" spans="1:26" hidden="1" x14ac:dyDescent="0.35">
      <c r="A312" s="5" t="s">
        <v>716</v>
      </c>
      <c r="B312" s="5">
        <v>3</v>
      </c>
      <c r="C312" s="5" t="s">
        <v>678</v>
      </c>
      <c r="D312" s="5" t="s">
        <v>717</v>
      </c>
      <c r="E312" s="5" t="s">
        <v>717</v>
      </c>
      <c r="F312" s="12">
        <v>778.81541400000003</v>
      </c>
      <c r="G312" s="12"/>
      <c r="H312" s="12">
        <v>778.81541400000003</v>
      </c>
      <c r="I312" s="12"/>
      <c r="J312" s="12"/>
      <c r="K312" s="12"/>
      <c r="L312" s="12"/>
      <c r="M312" s="17">
        <v>778.81541400000003</v>
      </c>
      <c r="N312" s="12"/>
      <c r="O312" s="12">
        <v>778.81541400000003</v>
      </c>
      <c r="P312" s="12"/>
      <c r="Q312" s="12"/>
      <c r="R312" s="12"/>
      <c r="S312" s="12"/>
      <c r="T312" s="12">
        <v>778.81541400000003</v>
      </c>
      <c r="U312" s="12"/>
      <c r="V312" s="12">
        <v>778.81541400000003</v>
      </c>
      <c r="W312" s="12"/>
      <c r="X312" s="12"/>
      <c r="Y312" s="12"/>
      <c r="Z312" s="12"/>
    </row>
    <row r="313" spans="1:26" hidden="1" x14ac:dyDescent="0.35">
      <c r="A313" s="5" t="s">
        <v>718</v>
      </c>
      <c r="B313" s="5">
        <v>3</v>
      </c>
      <c r="C313" s="5" t="s">
        <v>678</v>
      </c>
      <c r="D313" s="5" t="s">
        <v>719</v>
      </c>
      <c r="E313" s="5" t="s">
        <v>719</v>
      </c>
      <c r="F313" s="12">
        <v>81.331866809999994</v>
      </c>
      <c r="G313" s="12"/>
      <c r="H313" s="12"/>
      <c r="I313" s="12">
        <v>81.331866809999994</v>
      </c>
      <c r="J313" s="12"/>
      <c r="K313" s="12"/>
      <c r="L313" s="12"/>
      <c r="M313" s="17">
        <v>81.331866809999994</v>
      </c>
      <c r="N313" s="12"/>
      <c r="O313" s="12"/>
      <c r="P313" s="12">
        <v>81.331866809999994</v>
      </c>
      <c r="Q313" s="12"/>
      <c r="R313" s="12"/>
      <c r="S313" s="12"/>
      <c r="T313" s="12">
        <v>81.331866809999994</v>
      </c>
      <c r="U313" s="12"/>
      <c r="V313" s="12"/>
      <c r="W313" s="12">
        <v>81.331866809999994</v>
      </c>
      <c r="X313" s="12"/>
      <c r="Y313" s="12"/>
      <c r="Z313" s="12"/>
    </row>
    <row r="314" spans="1:26" hidden="1" x14ac:dyDescent="0.35">
      <c r="A314" s="5" t="s">
        <v>720</v>
      </c>
      <c r="B314" s="5">
        <v>3</v>
      </c>
      <c r="C314" s="5" t="s">
        <v>678</v>
      </c>
      <c r="D314" s="5" t="s">
        <v>721</v>
      </c>
      <c r="E314" s="5" t="s">
        <v>721</v>
      </c>
      <c r="F314" s="12">
        <v>8348</v>
      </c>
      <c r="G314" s="12">
        <v>4520</v>
      </c>
      <c r="H314" s="12"/>
      <c r="I314" s="12"/>
      <c r="J314" s="12">
        <v>3828</v>
      </c>
      <c r="K314" s="12"/>
      <c r="L314" s="12"/>
      <c r="M314" s="17">
        <v>7740.1136000000006</v>
      </c>
      <c r="N314" s="12">
        <v>4520</v>
      </c>
      <c r="O314" s="12"/>
      <c r="P314" s="12"/>
      <c r="Q314" s="12">
        <v>3220.1136000000001</v>
      </c>
      <c r="R314" s="12"/>
      <c r="S314" s="12"/>
      <c r="T314" s="12">
        <v>5639.3072000000002</v>
      </c>
      <c r="U314" s="12">
        <v>4520</v>
      </c>
      <c r="V314" s="12"/>
      <c r="W314" s="12"/>
      <c r="X314" s="12">
        <v>1119.3072</v>
      </c>
      <c r="Y314" s="12"/>
      <c r="Z314" s="12"/>
    </row>
    <row r="315" spans="1:26" hidden="1" x14ac:dyDescent="0.35">
      <c r="A315" s="5" t="s">
        <v>722</v>
      </c>
      <c r="B315" s="5">
        <v>3</v>
      </c>
      <c r="C315" s="5" t="s">
        <v>678</v>
      </c>
      <c r="D315" s="5" t="s">
        <v>723</v>
      </c>
      <c r="E315" s="5" t="s">
        <v>723</v>
      </c>
      <c r="F315" s="12">
        <v>496.7646234</v>
      </c>
      <c r="G315" s="12"/>
      <c r="H315" s="12"/>
      <c r="I315" s="12"/>
      <c r="J315" s="12"/>
      <c r="K315" s="12"/>
      <c r="L315" s="12">
        <v>496.7646234</v>
      </c>
      <c r="M315" s="17">
        <v>496.7646234</v>
      </c>
      <c r="N315" s="12"/>
      <c r="O315" s="12"/>
      <c r="P315" s="12"/>
      <c r="Q315" s="12"/>
      <c r="R315" s="12"/>
      <c r="S315" s="12">
        <v>496.7646234</v>
      </c>
      <c r="T315" s="12">
        <v>496.7646234</v>
      </c>
      <c r="U315" s="12"/>
      <c r="V315" s="12"/>
      <c r="W315" s="12"/>
      <c r="X315" s="12"/>
      <c r="Y315" s="12"/>
      <c r="Z315" s="12">
        <v>496.7646234</v>
      </c>
    </row>
    <row r="316" spans="1:26" hidden="1" x14ac:dyDescent="0.35">
      <c r="A316" s="5" t="s">
        <v>724</v>
      </c>
      <c r="B316" s="5">
        <v>3</v>
      </c>
      <c r="C316" s="5" t="s">
        <v>678</v>
      </c>
      <c r="D316" s="5" t="s">
        <v>725</v>
      </c>
      <c r="E316" s="5" t="s">
        <v>725</v>
      </c>
      <c r="F316" s="12">
        <v>572.73575189999997</v>
      </c>
      <c r="G316" s="12"/>
      <c r="H316" s="12">
        <v>572.73575189999997</v>
      </c>
      <c r="I316" s="12"/>
      <c r="J316" s="12"/>
      <c r="K316" s="12"/>
      <c r="L316" s="12"/>
      <c r="M316" s="17">
        <v>572.73575189999997</v>
      </c>
      <c r="N316" s="12"/>
      <c r="O316" s="12">
        <v>572.73575189999997</v>
      </c>
      <c r="P316" s="12"/>
      <c r="Q316" s="12"/>
      <c r="R316" s="12"/>
      <c r="S316" s="12"/>
      <c r="T316" s="12">
        <v>572.73575189999997</v>
      </c>
      <c r="U316" s="12"/>
      <c r="V316" s="12">
        <v>572.73575189999997</v>
      </c>
      <c r="W316" s="12"/>
      <c r="X316" s="12"/>
      <c r="Y316" s="12"/>
      <c r="Z316" s="12"/>
    </row>
    <row r="317" spans="1:26" hidden="1" x14ac:dyDescent="0.35">
      <c r="A317" s="5" t="s">
        <v>726</v>
      </c>
      <c r="B317" s="5">
        <v>3</v>
      </c>
      <c r="C317" s="5" t="s">
        <v>678</v>
      </c>
      <c r="D317" s="5" t="s">
        <v>727</v>
      </c>
      <c r="E317" s="5" t="s">
        <v>727</v>
      </c>
      <c r="F317" s="12">
        <v>36.172888020000002</v>
      </c>
      <c r="G317" s="12"/>
      <c r="H317" s="12"/>
      <c r="I317" s="12">
        <v>36.172888020000002</v>
      </c>
      <c r="J317" s="12"/>
      <c r="K317" s="12"/>
      <c r="L317" s="12"/>
      <c r="M317" s="17">
        <v>36.172888020000002</v>
      </c>
      <c r="N317" s="12"/>
      <c r="O317" s="12"/>
      <c r="P317" s="12">
        <v>36.172888020000002</v>
      </c>
      <c r="Q317" s="12"/>
      <c r="R317" s="12"/>
      <c r="S317" s="12"/>
      <c r="T317" s="12">
        <v>36.172888020000002</v>
      </c>
      <c r="U317" s="12"/>
      <c r="V317" s="12"/>
      <c r="W317" s="12">
        <v>36.172888020000002</v>
      </c>
      <c r="X317" s="12"/>
      <c r="Y317" s="12"/>
      <c r="Z317" s="12"/>
    </row>
    <row r="318" spans="1:26" hidden="1" x14ac:dyDescent="0.35">
      <c r="A318" s="5" t="s">
        <v>728</v>
      </c>
      <c r="B318" s="5">
        <v>3</v>
      </c>
      <c r="C318" s="5" t="s">
        <v>678</v>
      </c>
      <c r="D318" s="5" t="s">
        <v>729</v>
      </c>
      <c r="E318" s="5" t="s">
        <v>729</v>
      </c>
      <c r="F318" s="12">
        <v>532.33093359999998</v>
      </c>
      <c r="G318" s="12"/>
      <c r="H318" s="12"/>
      <c r="I318" s="12">
        <v>532.33093359999998</v>
      </c>
      <c r="J318" s="12"/>
      <c r="K318" s="12"/>
      <c r="L318" s="12"/>
      <c r="M318" s="17">
        <v>532.33093359999998</v>
      </c>
      <c r="N318" s="12"/>
      <c r="O318" s="12"/>
      <c r="P318" s="12">
        <v>532.33093359999998</v>
      </c>
      <c r="Q318" s="12"/>
      <c r="R318" s="12"/>
      <c r="S318" s="12"/>
      <c r="T318" s="12">
        <v>532.33093359999998</v>
      </c>
      <c r="U318" s="12"/>
      <c r="V318" s="12"/>
      <c r="W318" s="12">
        <v>532.33093359999998</v>
      </c>
      <c r="X318" s="12"/>
      <c r="Y318" s="12"/>
      <c r="Z318" s="12"/>
    </row>
    <row r="319" spans="1:26" hidden="1" x14ac:dyDescent="0.35">
      <c r="A319" s="5" t="s">
        <v>730</v>
      </c>
      <c r="B319" s="5">
        <v>3</v>
      </c>
      <c r="C319" s="5" t="s">
        <v>678</v>
      </c>
      <c r="D319" s="5" t="s">
        <v>731</v>
      </c>
      <c r="E319" s="5" t="s">
        <v>731</v>
      </c>
      <c r="F319" s="12">
        <v>493.41715629999999</v>
      </c>
      <c r="G319" s="12"/>
      <c r="H319" s="12">
        <v>493.41715629999999</v>
      </c>
      <c r="I319" s="12"/>
      <c r="J319" s="12"/>
      <c r="K319" s="12"/>
      <c r="L319" s="12"/>
      <c r="M319" s="17">
        <v>493.41715629999999</v>
      </c>
      <c r="N319" s="12"/>
      <c r="O319" s="12">
        <v>493.41715629999999</v>
      </c>
      <c r="P319" s="12"/>
      <c r="Q319" s="12"/>
      <c r="R319" s="12"/>
      <c r="S319" s="12"/>
      <c r="T319" s="12">
        <v>493.41715629999999</v>
      </c>
      <c r="U319" s="12"/>
      <c r="V319" s="12">
        <v>493.41715629999999</v>
      </c>
      <c r="W319" s="12"/>
      <c r="X319" s="12"/>
      <c r="Y319" s="12"/>
      <c r="Z319" s="12"/>
    </row>
    <row r="320" spans="1:26" hidden="1" x14ac:dyDescent="0.35">
      <c r="A320" s="5" t="s">
        <v>732</v>
      </c>
      <c r="B320" s="5">
        <v>3</v>
      </c>
      <c r="C320" s="5" t="s">
        <v>678</v>
      </c>
      <c r="D320" s="5" t="s">
        <v>733</v>
      </c>
      <c r="E320" s="5" t="s">
        <v>733</v>
      </c>
      <c r="F320" s="12">
        <v>452.57014020000003</v>
      </c>
      <c r="G320" s="12"/>
      <c r="H320" s="12">
        <v>452.57014020000003</v>
      </c>
      <c r="I320" s="12"/>
      <c r="J320" s="12"/>
      <c r="K320" s="12"/>
      <c r="L320" s="12"/>
      <c r="M320" s="17">
        <v>452.57014020000003</v>
      </c>
      <c r="N320" s="12"/>
      <c r="O320" s="12">
        <v>452.57014020000003</v>
      </c>
      <c r="P320" s="12"/>
      <c r="Q320" s="12"/>
      <c r="R320" s="12"/>
      <c r="S320" s="12"/>
      <c r="T320" s="12">
        <v>452.57014020000003</v>
      </c>
      <c r="U320" s="12"/>
      <c r="V320" s="12">
        <v>452.57014020000003</v>
      </c>
      <c r="W320" s="12"/>
      <c r="X320" s="12"/>
      <c r="Y320" s="12"/>
      <c r="Z320" s="12"/>
    </row>
    <row r="321" spans="1:26" hidden="1" x14ac:dyDescent="0.35">
      <c r="A321" s="5" t="s">
        <v>734</v>
      </c>
      <c r="B321" s="5">
        <v>3</v>
      </c>
      <c r="C321" s="5" t="s">
        <v>678</v>
      </c>
      <c r="D321" s="5" t="s">
        <v>735</v>
      </c>
      <c r="E321" s="5" t="s">
        <v>735</v>
      </c>
      <c r="F321" s="12">
        <v>796.09421959999997</v>
      </c>
      <c r="G321" s="12"/>
      <c r="H321" s="12">
        <v>796.09421959999997</v>
      </c>
      <c r="I321" s="12"/>
      <c r="J321" s="12"/>
      <c r="K321" s="12"/>
      <c r="L321" s="12"/>
      <c r="M321" s="17">
        <v>796.09421959999997</v>
      </c>
      <c r="N321" s="12"/>
      <c r="O321" s="12">
        <v>796.09421959999997</v>
      </c>
      <c r="P321" s="12"/>
      <c r="Q321" s="12"/>
      <c r="R321" s="12"/>
      <c r="S321" s="12"/>
      <c r="T321" s="12">
        <v>796.09421959999997</v>
      </c>
      <c r="U321" s="12"/>
      <c r="V321" s="12">
        <v>796.09421959999997</v>
      </c>
      <c r="W321" s="12"/>
      <c r="X321" s="12"/>
      <c r="Y321" s="12"/>
      <c r="Z321" s="12"/>
    </row>
    <row r="322" spans="1:26" hidden="1" x14ac:dyDescent="0.35">
      <c r="A322" s="5" t="s">
        <v>736</v>
      </c>
      <c r="B322" s="5">
        <v>3</v>
      </c>
      <c r="C322" s="5" t="s">
        <v>678</v>
      </c>
      <c r="D322" s="5" t="s">
        <v>737</v>
      </c>
      <c r="E322" s="5" t="s">
        <v>737</v>
      </c>
      <c r="F322" s="12">
        <v>228.88511410000001</v>
      </c>
      <c r="G322" s="12"/>
      <c r="H322" s="12">
        <v>228.88511410000001</v>
      </c>
      <c r="I322" s="12"/>
      <c r="J322" s="12"/>
      <c r="K322" s="12"/>
      <c r="L322" s="12"/>
      <c r="M322" s="17">
        <v>228.88511410000001</v>
      </c>
      <c r="N322" s="12"/>
      <c r="O322" s="12">
        <v>228.88511410000001</v>
      </c>
      <c r="P322" s="12"/>
      <c r="Q322" s="12"/>
      <c r="R322" s="12"/>
      <c r="S322" s="12"/>
      <c r="T322" s="12">
        <v>228.88511410000001</v>
      </c>
      <c r="U322" s="12"/>
      <c r="V322" s="12">
        <v>228.88511410000001</v>
      </c>
      <c r="W322" s="12"/>
      <c r="X322" s="12"/>
      <c r="Y322" s="12"/>
      <c r="Z322" s="12"/>
    </row>
    <row r="323" spans="1:26" hidden="1" x14ac:dyDescent="0.35">
      <c r="A323" s="5" t="s">
        <v>738</v>
      </c>
      <c r="B323" s="5">
        <v>3</v>
      </c>
      <c r="C323" s="5" t="s">
        <v>678</v>
      </c>
      <c r="D323" s="5" t="s">
        <v>739</v>
      </c>
      <c r="E323" s="5" t="s">
        <v>739</v>
      </c>
      <c r="F323" s="12">
        <v>74.10092324</v>
      </c>
      <c r="G323" s="12"/>
      <c r="H323" s="12"/>
      <c r="I323" s="12">
        <v>74.10092324</v>
      </c>
      <c r="J323" s="12"/>
      <c r="K323" s="12"/>
      <c r="L323" s="12"/>
      <c r="M323" s="17">
        <v>74.10092324</v>
      </c>
      <c r="N323" s="12"/>
      <c r="O323" s="12"/>
      <c r="P323" s="12">
        <v>74.10092324</v>
      </c>
      <c r="Q323" s="12"/>
      <c r="R323" s="12"/>
      <c r="S323" s="12"/>
      <c r="T323" s="12">
        <v>74.10092324</v>
      </c>
      <c r="U323" s="12"/>
      <c r="V323" s="12"/>
      <c r="W323" s="12">
        <v>74.10092324</v>
      </c>
      <c r="X323" s="12"/>
      <c r="Y323" s="12"/>
      <c r="Z323" s="12"/>
    </row>
    <row r="324" spans="1:26" hidden="1" x14ac:dyDescent="0.35">
      <c r="A324" s="5" t="s">
        <v>740</v>
      </c>
      <c r="B324" s="5">
        <v>3</v>
      </c>
      <c r="C324" s="5" t="s">
        <v>678</v>
      </c>
      <c r="D324" s="5" t="s">
        <v>741</v>
      </c>
      <c r="E324" s="5" t="s">
        <v>741</v>
      </c>
      <c r="F324" s="12">
        <v>435.06731869999999</v>
      </c>
      <c r="G324" s="12"/>
      <c r="H324" s="12">
        <v>435.06731869999999</v>
      </c>
      <c r="I324" s="12"/>
      <c r="J324" s="12"/>
      <c r="K324" s="12"/>
      <c r="L324" s="12"/>
      <c r="M324" s="17">
        <v>435.06731869999999</v>
      </c>
      <c r="N324" s="12"/>
      <c r="O324" s="12">
        <v>435.06731869999999</v>
      </c>
      <c r="P324" s="12"/>
      <c r="Q324" s="12"/>
      <c r="R324" s="12"/>
      <c r="S324" s="12"/>
      <c r="T324" s="12">
        <v>435.06731869999999</v>
      </c>
      <c r="U324" s="12"/>
      <c r="V324" s="12">
        <v>435.06731869999999</v>
      </c>
      <c r="W324" s="12"/>
      <c r="X324" s="12"/>
      <c r="Y324" s="12"/>
      <c r="Z324" s="12"/>
    </row>
    <row r="325" spans="1:26" hidden="1" x14ac:dyDescent="0.35">
      <c r="A325" s="5" t="s">
        <v>742</v>
      </c>
      <c r="B325" s="5">
        <v>3</v>
      </c>
      <c r="C325" s="5" t="s">
        <v>678</v>
      </c>
      <c r="D325" s="5" t="s">
        <v>743</v>
      </c>
      <c r="E325" s="5" t="s">
        <v>743</v>
      </c>
      <c r="F325" s="12">
        <v>7719.8</v>
      </c>
      <c r="G325" s="12"/>
      <c r="H325" s="12"/>
      <c r="I325" s="12"/>
      <c r="J325" s="12">
        <v>7719.8</v>
      </c>
      <c r="K325" s="12"/>
      <c r="L325" s="12"/>
      <c r="M325" s="17">
        <v>6493.8957600000003</v>
      </c>
      <c r="N325" s="12"/>
      <c r="O325" s="12"/>
      <c r="P325" s="12"/>
      <c r="Q325" s="12">
        <v>6493.8957600000003</v>
      </c>
      <c r="R325" s="12"/>
      <c r="S325" s="12"/>
      <c r="T325" s="12">
        <v>2257.2695199999998</v>
      </c>
      <c r="U325" s="12"/>
      <c r="V325" s="12"/>
      <c r="W325" s="12"/>
      <c r="X325" s="12">
        <v>2257.2695199999998</v>
      </c>
      <c r="Y325" s="12"/>
      <c r="Z325" s="12"/>
    </row>
    <row r="326" spans="1:26" hidden="1" x14ac:dyDescent="0.35">
      <c r="A326" s="5" t="s">
        <v>744</v>
      </c>
      <c r="B326" s="5">
        <v>3</v>
      </c>
      <c r="C326" s="5" t="s">
        <v>678</v>
      </c>
      <c r="D326" s="5" t="s">
        <v>745</v>
      </c>
      <c r="E326" s="5" t="s">
        <v>745</v>
      </c>
      <c r="F326" s="12">
        <v>3381.4</v>
      </c>
      <c r="G326" s="12"/>
      <c r="H326" s="12"/>
      <c r="I326" s="12"/>
      <c r="J326" s="12">
        <v>3381.4</v>
      </c>
      <c r="K326" s="12"/>
      <c r="L326" s="12"/>
      <c r="M326" s="17">
        <v>2844.4336800000001</v>
      </c>
      <c r="N326" s="12"/>
      <c r="O326" s="12"/>
      <c r="P326" s="12"/>
      <c r="Q326" s="12">
        <v>2844.4336800000001</v>
      </c>
      <c r="R326" s="12"/>
      <c r="S326" s="12"/>
      <c r="T326" s="12">
        <v>988.72136</v>
      </c>
      <c r="U326" s="12"/>
      <c r="V326" s="12"/>
      <c r="W326" s="12"/>
      <c r="X326" s="12">
        <v>988.72136</v>
      </c>
      <c r="Y326" s="12"/>
      <c r="Z326" s="12"/>
    </row>
    <row r="327" spans="1:26" hidden="1" x14ac:dyDescent="0.35">
      <c r="A327" s="5" t="s">
        <v>746</v>
      </c>
      <c r="B327" s="5">
        <v>3</v>
      </c>
      <c r="C327" s="5" t="s">
        <v>678</v>
      </c>
      <c r="D327" s="5" t="s">
        <v>747</v>
      </c>
      <c r="E327" s="5" t="s">
        <v>747</v>
      </c>
      <c r="F327" s="12">
        <v>444.31616339999999</v>
      </c>
      <c r="G327" s="12">
        <v>444.31616339999999</v>
      </c>
      <c r="H327" s="12"/>
      <c r="I327" s="12"/>
      <c r="J327" s="12"/>
      <c r="K327" s="12"/>
      <c r="L327" s="12"/>
      <c r="M327" s="17">
        <v>444.31616339999999</v>
      </c>
      <c r="N327" s="12">
        <v>444.31616339999999</v>
      </c>
      <c r="O327" s="12"/>
      <c r="P327" s="12"/>
      <c r="Q327" s="12"/>
      <c r="R327" s="12"/>
      <c r="S327" s="12"/>
      <c r="T327" s="12">
        <v>444.31616339999999</v>
      </c>
      <c r="U327" s="12">
        <v>444.31616339999999</v>
      </c>
      <c r="V327" s="12"/>
      <c r="W327" s="12"/>
      <c r="X327" s="12"/>
      <c r="Y327" s="12"/>
      <c r="Z327" s="12"/>
    </row>
    <row r="328" spans="1:26" hidden="1" x14ac:dyDescent="0.35">
      <c r="A328" s="5" t="s">
        <v>748</v>
      </c>
      <c r="B328" s="5">
        <v>3</v>
      </c>
      <c r="C328" s="5" t="s">
        <v>678</v>
      </c>
      <c r="D328" s="5" t="s">
        <v>749</v>
      </c>
      <c r="E328" s="5" t="s">
        <v>749</v>
      </c>
      <c r="F328" s="12">
        <v>636.31806440000003</v>
      </c>
      <c r="G328" s="12"/>
      <c r="H328" s="12">
        <v>471.31806440000003</v>
      </c>
      <c r="I328" s="12"/>
      <c r="J328" s="12"/>
      <c r="K328" s="12"/>
      <c r="L328" s="12">
        <v>165</v>
      </c>
      <c r="M328" s="17">
        <v>636.31806440000003</v>
      </c>
      <c r="N328" s="12"/>
      <c r="O328" s="12">
        <v>471.31806440000003</v>
      </c>
      <c r="P328" s="12"/>
      <c r="Q328" s="12"/>
      <c r="R328" s="12"/>
      <c r="S328" s="12">
        <v>165</v>
      </c>
      <c r="T328" s="12">
        <v>636.31806440000003</v>
      </c>
      <c r="U328" s="12"/>
      <c r="V328" s="12">
        <v>471.31806440000003</v>
      </c>
      <c r="W328" s="12"/>
      <c r="X328" s="12"/>
      <c r="Y328" s="12"/>
      <c r="Z328" s="12">
        <v>165</v>
      </c>
    </row>
    <row r="329" spans="1:26" hidden="1" x14ac:dyDescent="0.35">
      <c r="A329" s="5" t="s">
        <v>750</v>
      </c>
      <c r="B329" s="5">
        <v>3</v>
      </c>
      <c r="C329" s="5" t="s">
        <v>678</v>
      </c>
      <c r="D329" s="5" t="s">
        <v>751</v>
      </c>
      <c r="E329" s="5" t="s">
        <v>751</v>
      </c>
      <c r="F329" s="12">
        <v>17987.571079099998</v>
      </c>
      <c r="G329" s="12"/>
      <c r="H329" s="12">
        <v>714.60645569999997</v>
      </c>
      <c r="I329" s="12"/>
      <c r="J329" s="12">
        <v>16524.2</v>
      </c>
      <c r="K329" s="12"/>
      <c r="L329" s="12">
        <v>748.76462339999989</v>
      </c>
      <c r="M329" s="17">
        <v>15363.528119099999</v>
      </c>
      <c r="N329" s="12"/>
      <c r="O329" s="12">
        <v>714.60645569999997</v>
      </c>
      <c r="P329" s="12"/>
      <c r="Q329" s="12">
        <v>13900.15704</v>
      </c>
      <c r="R329" s="12"/>
      <c r="S329" s="12">
        <v>748.76462339999989</v>
      </c>
      <c r="T329" s="12">
        <v>6295.0471590999996</v>
      </c>
      <c r="U329" s="12"/>
      <c r="V329" s="12">
        <v>714.60645569999997</v>
      </c>
      <c r="W329" s="12"/>
      <c r="X329" s="12">
        <v>4831.6760800000002</v>
      </c>
      <c r="Y329" s="12"/>
      <c r="Z329" s="12">
        <v>748.76462339999989</v>
      </c>
    </row>
    <row r="330" spans="1:26" hidden="1" x14ac:dyDescent="0.35">
      <c r="A330" s="5" t="s">
        <v>752</v>
      </c>
      <c r="B330" s="5">
        <v>3</v>
      </c>
      <c r="C330" s="5" t="s">
        <v>678</v>
      </c>
      <c r="D330" s="5" t="s">
        <v>753</v>
      </c>
      <c r="E330" s="5" t="s">
        <v>753</v>
      </c>
      <c r="F330" s="12">
        <v>337.16462339999998</v>
      </c>
      <c r="G330" s="12"/>
      <c r="H330" s="12"/>
      <c r="I330" s="12"/>
      <c r="J330" s="12"/>
      <c r="K330" s="12"/>
      <c r="L330" s="12">
        <v>337.16462339999998</v>
      </c>
      <c r="M330" s="17">
        <v>337.16462339999998</v>
      </c>
      <c r="N330" s="12"/>
      <c r="O330" s="12"/>
      <c r="P330" s="12"/>
      <c r="Q330" s="12"/>
      <c r="R330" s="12"/>
      <c r="S330" s="12">
        <v>337.16462339999998</v>
      </c>
      <c r="T330" s="12">
        <v>337.16462339999998</v>
      </c>
      <c r="U330" s="12"/>
      <c r="V330" s="12"/>
      <c r="W330" s="12"/>
      <c r="X330" s="12"/>
      <c r="Y330" s="12"/>
      <c r="Z330" s="12">
        <v>337.16462339999998</v>
      </c>
    </row>
    <row r="331" spans="1:26" hidden="1" x14ac:dyDescent="0.35">
      <c r="A331" s="5" t="s">
        <v>754</v>
      </c>
      <c r="B331" s="5">
        <v>3</v>
      </c>
      <c r="C331" s="5" t="s">
        <v>678</v>
      </c>
      <c r="D331" s="5" t="s">
        <v>755</v>
      </c>
      <c r="E331" s="5" t="s">
        <v>755</v>
      </c>
      <c r="F331" s="12">
        <v>191.12186650000001</v>
      </c>
      <c r="G331" s="12"/>
      <c r="H331" s="12">
        <v>191.12186650000001</v>
      </c>
      <c r="I331" s="12"/>
      <c r="J331" s="12"/>
      <c r="K331" s="12"/>
      <c r="L331" s="12"/>
      <c r="M331" s="17">
        <v>191.12186650000001</v>
      </c>
      <c r="N331" s="12"/>
      <c r="O331" s="12">
        <v>191.12186650000001</v>
      </c>
      <c r="P331" s="12"/>
      <c r="Q331" s="12"/>
      <c r="R331" s="12"/>
      <c r="S331" s="12"/>
      <c r="T331" s="12">
        <v>191.12186650000001</v>
      </c>
      <c r="U331" s="12"/>
      <c r="V331" s="12">
        <v>191.12186650000001</v>
      </c>
      <c r="W331" s="12"/>
      <c r="X331" s="12"/>
      <c r="Y331" s="12"/>
      <c r="Z331" s="12"/>
    </row>
    <row r="332" spans="1:26" hidden="1" x14ac:dyDescent="0.35">
      <c r="A332" s="5" t="s">
        <v>756</v>
      </c>
      <c r="B332" s="5">
        <v>3</v>
      </c>
      <c r="C332" s="5" t="s">
        <v>678</v>
      </c>
      <c r="D332" s="5" t="s">
        <v>757</v>
      </c>
      <c r="E332" s="5" t="s">
        <v>757</v>
      </c>
      <c r="F332" s="12">
        <v>9570</v>
      </c>
      <c r="G332" s="12"/>
      <c r="H332" s="12"/>
      <c r="I332" s="12"/>
      <c r="J332" s="12">
        <v>9570</v>
      </c>
      <c r="K332" s="12"/>
      <c r="L332" s="12"/>
      <c r="M332" s="17">
        <v>8050.2839999999997</v>
      </c>
      <c r="N332" s="12"/>
      <c r="O332" s="12"/>
      <c r="P332" s="12"/>
      <c r="Q332" s="12">
        <v>8050.2839999999997</v>
      </c>
      <c r="R332" s="12"/>
      <c r="S332" s="12"/>
      <c r="T332" s="12">
        <v>2798.268</v>
      </c>
      <c r="U332" s="12"/>
      <c r="V332" s="12"/>
      <c r="W332" s="12"/>
      <c r="X332" s="12">
        <v>2798.268</v>
      </c>
      <c r="Y332" s="12"/>
      <c r="Z332" s="12"/>
    </row>
    <row r="333" spans="1:26" hidden="1" x14ac:dyDescent="0.35">
      <c r="A333" s="5" t="s">
        <v>758</v>
      </c>
      <c r="B333" s="5">
        <v>3</v>
      </c>
      <c r="C333" s="5" t="s">
        <v>678</v>
      </c>
      <c r="D333" s="5" t="s">
        <v>759</v>
      </c>
      <c r="E333" s="5" t="s">
        <v>759</v>
      </c>
      <c r="F333" s="12">
        <v>446.95238879999999</v>
      </c>
      <c r="G333" s="12"/>
      <c r="H333" s="12">
        <v>446.95238879999999</v>
      </c>
      <c r="I333" s="12"/>
      <c r="J333" s="12"/>
      <c r="K333" s="12"/>
      <c r="L333" s="12"/>
      <c r="M333" s="17">
        <v>446.95238879999999</v>
      </c>
      <c r="N333" s="12"/>
      <c r="O333" s="12">
        <v>446.95238879999999</v>
      </c>
      <c r="P333" s="12"/>
      <c r="Q333" s="12"/>
      <c r="R333" s="12"/>
      <c r="S333" s="12"/>
      <c r="T333" s="12">
        <v>446.95238879999999</v>
      </c>
      <c r="U333" s="12"/>
      <c r="V333" s="12">
        <v>446.95238879999999</v>
      </c>
      <c r="W333" s="12"/>
      <c r="X333" s="12"/>
      <c r="Y333" s="12"/>
      <c r="Z333" s="12"/>
    </row>
    <row r="334" spans="1:26" hidden="1" x14ac:dyDescent="0.35">
      <c r="A334" s="5" t="s">
        <v>760</v>
      </c>
      <c r="B334" s="5">
        <v>3</v>
      </c>
      <c r="C334" s="5" t="s">
        <v>678</v>
      </c>
      <c r="D334" s="5" t="s">
        <v>761</v>
      </c>
      <c r="E334" s="5" t="s">
        <v>761</v>
      </c>
      <c r="F334" s="12">
        <v>177.7264654</v>
      </c>
      <c r="G334" s="12">
        <v>177.7264654</v>
      </c>
      <c r="H334" s="12"/>
      <c r="I334" s="12"/>
      <c r="J334" s="12"/>
      <c r="K334" s="12"/>
      <c r="L334" s="12"/>
      <c r="M334" s="17">
        <v>177.7264654</v>
      </c>
      <c r="N334" s="12">
        <v>177.7264654</v>
      </c>
      <c r="O334" s="12"/>
      <c r="P334" s="12"/>
      <c r="Q334" s="12"/>
      <c r="R334" s="12"/>
      <c r="S334" s="12"/>
      <c r="T334" s="12">
        <v>177.7264654</v>
      </c>
      <c r="U334" s="12">
        <v>177.7264654</v>
      </c>
      <c r="V334" s="12"/>
      <c r="W334" s="12"/>
      <c r="X334" s="12"/>
      <c r="Y334" s="12"/>
      <c r="Z334" s="12"/>
    </row>
    <row r="335" spans="1:26" hidden="1" x14ac:dyDescent="0.35">
      <c r="A335" s="5" t="s">
        <v>762</v>
      </c>
      <c r="B335" s="5">
        <v>3</v>
      </c>
      <c r="C335" s="5" t="s">
        <v>678</v>
      </c>
      <c r="D335" s="5" t="s">
        <v>763</v>
      </c>
      <c r="E335" s="5" t="s">
        <v>763</v>
      </c>
      <c r="F335" s="12">
        <v>718.88832519999994</v>
      </c>
      <c r="G335" s="12">
        <v>533.17939609999996</v>
      </c>
      <c r="H335" s="12"/>
      <c r="I335" s="12">
        <v>185.70892910000001</v>
      </c>
      <c r="J335" s="12"/>
      <c r="K335" s="12"/>
      <c r="L335" s="12"/>
      <c r="M335" s="17">
        <v>718.88832519999994</v>
      </c>
      <c r="N335" s="12">
        <v>533.17939609999996</v>
      </c>
      <c r="O335" s="12"/>
      <c r="P335" s="12">
        <v>185.70892910000001</v>
      </c>
      <c r="Q335" s="12"/>
      <c r="R335" s="12"/>
      <c r="S335" s="12"/>
      <c r="T335" s="12">
        <v>718.88832519999994</v>
      </c>
      <c r="U335" s="12">
        <v>533.17939609999996</v>
      </c>
      <c r="V335" s="12"/>
      <c r="W335" s="12">
        <v>185.70892910000001</v>
      </c>
      <c r="X335" s="12"/>
      <c r="Y335" s="12"/>
      <c r="Z335" s="12"/>
    </row>
    <row r="336" spans="1:26" hidden="1" x14ac:dyDescent="0.35">
      <c r="A336" s="5" t="s">
        <v>764</v>
      </c>
      <c r="B336" s="5">
        <v>3</v>
      </c>
      <c r="C336" s="5" t="s">
        <v>678</v>
      </c>
      <c r="D336" s="5" t="s">
        <v>765</v>
      </c>
      <c r="E336" s="5" t="s">
        <v>765</v>
      </c>
      <c r="F336" s="12">
        <v>1946.2713964</v>
      </c>
      <c r="G336" s="12">
        <v>1510.6749560000001</v>
      </c>
      <c r="H336" s="12"/>
      <c r="I336" s="12">
        <v>435.59644040000001</v>
      </c>
      <c r="J336" s="12"/>
      <c r="K336" s="12"/>
      <c r="L336" s="12"/>
      <c r="M336" s="17">
        <v>1946.2713964</v>
      </c>
      <c r="N336" s="12">
        <v>1510.6749560000001</v>
      </c>
      <c r="O336" s="12"/>
      <c r="P336" s="12">
        <v>435.59644040000001</v>
      </c>
      <c r="Q336" s="12"/>
      <c r="R336" s="12"/>
      <c r="S336" s="12"/>
      <c r="T336" s="12">
        <v>1946.2713964</v>
      </c>
      <c r="U336" s="12">
        <v>1510.6749560000001</v>
      </c>
      <c r="V336" s="12"/>
      <c r="W336" s="12">
        <v>435.59644040000001</v>
      </c>
      <c r="X336" s="12"/>
      <c r="Y336" s="12"/>
      <c r="Z336" s="12"/>
    </row>
    <row r="337" spans="1:26" hidden="1" x14ac:dyDescent="0.35">
      <c r="A337" s="5" t="s">
        <v>766</v>
      </c>
      <c r="B337" s="5">
        <v>3</v>
      </c>
      <c r="C337" s="5" t="s">
        <v>678</v>
      </c>
      <c r="D337" s="5" t="s">
        <v>767</v>
      </c>
      <c r="E337" s="5" t="s">
        <v>767</v>
      </c>
      <c r="F337" s="12">
        <v>1545.719292</v>
      </c>
      <c r="G337" s="12">
        <v>1217.4262880000001</v>
      </c>
      <c r="H337" s="12"/>
      <c r="I337" s="12">
        <v>328.293004</v>
      </c>
      <c r="J337" s="12"/>
      <c r="K337" s="12"/>
      <c r="L337" s="12"/>
      <c r="M337" s="17">
        <v>1545.719292</v>
      </c>
      <c r="N337" s="12">
        <v>1217.4262880000001</v>
      </c>
      <c r="O337" s="12"/>
      <c r="P337" s="12">
        <v>328.293004</v>
      </c>
      <c r="Q337" s="12"/>
      <c r="R337" s="12"/>
      <c r="S337" s="12"/>
      <c r="T337" s="12">
        <v>1545.719292</v>
      </c>
      <c r="U337" s="12">
        <v>1217.4262880000001</v>
      </c>
      <c r="V337" s="12"/>
      <c r="W337" s="12">
        <v>328.293004</v>
      </c>
      <c r="X337" s="12"/>
      <c r="Y337" s="12"/>
      <c r="Z337" s="12"/>
    </row>
    <row r="338" spans="1:26" hidden="1" x14ac:dyDescent="0.35">
      <c r="A338" s="5" t="s">
        <v>768</v>
      </c>
      <c r="B338" s="5">
        <v>3</v>
      </c>
      <c r="C338" s="5" t="s">
        <v>678</v>
      </c>
      <c r="D338" s="5" t="s">
        <v>769</v>
      </c>
      <c r="E338" s="5" t="s">
        <v>769</v>
      </c>
      <c r="F338" s="12">
        <v>908.95905470000002</v>
      </c>
      <c r="G338" s="12"/>
      <c r="H338" s="12">
        <v>545.58289230000003</v>
      </c>
      <c r="I338" s="12">
        <v>363.3761624</v>
      </c>
      <c r="J338" s="12"/>
      <c r="K338" s="12"/>
      <c r="L338" s="12"/>
      <c r="M338" s="17">
        <v>908.95905470000002</v>
      </c>
      <c r="N338" s="12"/>
      <c r="O338" s="12">
        <v>545.58289230000003</v>
      </c>
      <c r="P338" s="12">
        <v>363.3761624</v>
      </c>
      <c r="Q338" s="12"/>
      <c r="R338" s="12"/>
      <c r="S338" s="12"/>
      <c r="T338" s="12">
        <v>908.95905470000002</v>
      </c>
      <c r="U338" s="12"/>
      <c r="V338" s="12">
        <v>545.58289230000003</v>
      </c>
      <c r="W338" s="12">
        <v>363.3761624</v>
      </c>
      <c r="X338" s="12"/>
      <c r="Y338" s="12"/>
      <c r="Z338" s="12"/>
    </row>
    <row r="339" spans="1:26" hidden="1" x14ac:dyDescent="0.35">
      <c r="A339" s="5" t="s">
        <v>770</v>
      </c>
      <c r="B339" s="5">
        <v>3</v>
      </c>
      <c r="C339" s="5" t="s">
        <v>678</v>
      </c>
      <c r="D339" s="5" t="s">
        <v>771</v>
      </c>
      <c r="E339" s="5" t="s">
        <v>771</v>
      </c>
      <c r="F339" s="12">
        <v>1071.63705562</v>
      </c>
      <c r="G339" s="12"/>
      <c r="H339" s="12"/>
      <c r="I339" s="12">
        <v>532.87243222000006</v>
      </c>
      <c r="J339" s="12"/>
      <c r="K339" s="12"/>
      <c r="L339" s="12">
        <v>538.7646234</v>
      </c>
      <c r="M339" s="17">
        <v>1071.63705562</v>
      </c>
      <c r="N339" s="12"/>
      <c r="O339" s="12"/>
      <c r="P339" s="12">
        <v>532.87243222000006</v>
      </c>
      <c r="Q339" s="12"/>
      <c r="R339" s="12"/>
      <c r="S339" s="12">
        <v>538.7646234</v>
      </c>
      <c r="T339" s="12">
        <v>1071.63705562</v>
      </c>
      <c r="U339" s="12"/>
      <c r="V339" s="12"/>
      <c r="W339" s="12">
        <v>532.87243222000006</v>
      </c>
      <c r="X339" s="12"/>
      <c r="Y339" s="12"/>
      <c r="Z339" s="12">
        <v>538.7646234</v>
      </c>
    </row>
    <row r="340" spans="1:26" hidden="1" x14ac:dyDescent="0.35">
      <c r="A340" s="5" t="s">
        <v>772</v>
      </c>
      <c r="B340" s="5">
        <v>3</v>
      </c>
      <c r="C340" s="5" t="s">
        <v>678</v>
      </c>
      <c r="D340" s="5" t="s">
        <v>773</v>
      </c>
      <c r="E340" s="5" t="s">
        <v>773</v>
      </c>
      <c r="F340" s="12">
        <v>1158.6921952</v>
      </c>
      <c r="G340" s="12">
        <v>533.17939609999996</v>
      </c>
      <c r="H340" s="12">
        <v>625.51279910000005</v>
      </c>
      <c r="I340" s="12"/>
      <c r="J340" s="12"/>
      <c r="K340" s="12"/>
      <c r="L340" s="12"/>
      <c r="M340" s="17">
        <v>1158.6921952</v>
      </c>
      <c r="N340" s="12">
        <v>533.17939609999996</v>
      </c>
      <c r="O340" s="12">
        <v>625.51279910000005</v>
      </c>
      <c r="P340" s="12"/>
      <c r="Q340" s="12"/>
      <c r="R340" s="12"/>
      <c r="S340" s="12"/>
      <c r="T340" s="12">
        <v>1158.6921952</v>
      </c>
      <c r="U340" s="12">
        <v>533.17939609999996</v>
      </c>
      <c r="V340" s="12">
        <v>625.51279910000005</v>
      </c>
      <c r="W340" s="12"/>
      <c r="X340" s="12"/>
      <c r="Y340" s="12"/>
      <c r="Z340" s="12"/>
    </row>
    <row r="341" spans="1:26" hidden="1" x14ac:dyDescent="0.35">
      <c r="A341" s="5" t="s">
        <v>774</v>
      </c>
      <c r="B341" s="5">
        <v>3</v>
      </c>
      <c r="C341" s="5" t="s">
        <v>678</v>
      </c>
      <c r="D341" s="5" t="s">
        <v>775</v>
      </c>
      <c r="E341" s="5" t="s">
        <v>775</v>
      </c>
      <c r="F341" s="12">
        <v>301.42136440000002</v>
      </c>
      <c r="G341" s="12"/>
      <c r="H341" s="12"/>
      <c r="I341" s="12">
        <v>174.25674100000001</v>
      </c>
      <c r="J341" s="12"/>
      <c r="K341" s="12"/>
      <c r="L341" s="12">
        <v>127.1646234</v>
      </c>
      <c r="M341" s="17">
        <v>301.42136440000002</v>
      </c>
      <c r="N341" s="12"/>
      <c r="O341" s="12"/>
      <c r="P341" s="12">
        <v>174.25674100000001</v>
      </c>
      <c r="Q341" s="12"/>
      <c r="R341" s="12"/>
      <c r="S341" s="12">
        <v>127.1646234</v>
      </c>
      <c r="T341" s="12">
        <v>301.42136440000002</v>
      </c>
      <c r="U341" s="12"/>
      <c r="V341" s="12"/>
      <c r="W341" s="12">
        <v>174.25674100000001</v>
      </c>
      <c r="X341" s="12"/>
      <c r="Y341" s="12"/>
      <c r="Z341" s="12">
        <v>127.1646234</v>
      </c>
    </row>
    <row r="342" spans="1:26" hidden="1" x14ac:dyDescent="0.35">
      <c r="A342" s="5" t="s">
        <v>776</v>
      </c>
      <c r="B342" s="5">
        <v>3</v>
      </c>
      <c r="C342" s="5" t="s">
        <v>678</v>
      </c>
      <c r="D342" s="5" t="s">
        <v>777</v>
      </c>
      <c r="E342" s="5" t="s">
        <v>777</v>
      </c>
      <c r="F342" s="12">
        <v>896.45380610000007</v>
      </c>
      <c r="G342" s="12"/>
      <c r="H342" s="12">
        <v>633.40344440000001</v>
      </c>
      <c r="I342" s="12">
        <v>263.0503617</v>
      </c>
      <c r="J342" s="12"/>
      <c r="K342" s="12"/>
      <c r="L342" s="12"/>
      <c r="M342" s="17">
        <v>896.45380610000007</v>
      </c>
      <c r="N342" s="12"/>
      <c r="O342" s="12">
        <v>633.40344440000001</v>
      </c>
      <c r="P342" s="12">
        <v>263.0503617</v>
      </c>
      <c r="Q342" s="12"/>
      <c r="R342" s="12"/>
      <c r="S342" s="12"/>
      <c r="T342" s="12">
        <v>896.45380610000007</v>
      </c>
      <c r="U342" s="12"/>
      <c r="V342" s="12">
        <v>633.40344440000001</v>
      </c>
      <c r="W342" s="12">
        <v>263.0503617</v>
      </c>
      <c r="X342" s="12"/>
      <c r="Y342" s="12"/>
      <c r="Z342" s="12"/>
    </row>
    <row r="343" spans="1:26" hidden="1" x14ac:dyDescent="0.35">
      <c r="A343" s="5" t="s">
        <v>778</v>
      </c>
      <c r="B343" s="5">
        <v>3</v>
      </c>
      <c r="C343" s="5" t="s">
        <v>678</v>
      </c>
      <c r="D343" s="5" t="s">
        <v>779</v>
      </c>
      <c r="E343" s="5" t="s">
        <v>779</v>
      </c>
      <c r="F343" s="12">
        <v>3329.3857063999999</v>
      </c>
      <c r="G343" s="12">
        <v>3083.5541739999999</v>
      </c>
      <c r="H343" s="12"/>
      <c r="I343" s="12">
        <v>245.83153239999999</v>
      </c>
      <c r="J343" s="12"/>
      <c r="K343" s="12"/>
      <c r="L343" s="12"/>
      <c r="M343" s="17">
        <v>3329.3857063999999</v>
      </c>
      <c r="N343" s="12">
        <v>3083.5541739999999</v>
      </c>
      <c r="O343" s="12"/>
      <c r="P343" s="12">
        <v>245.83153239999999</v>
      </c>
      <c r="Q343" s="12"/>
      <c r="R343" s="12"/>
      <c r="S343" s="12"/>
      <c r="T343" s="12">
        <v>3329.3857063999999</v>
      </c>
      <c r="U343" s="12">
        <v>3083.5541739999999</v>
      </c>
      <c r="V343" s="12"/>
      <c r="W343" s="12">
        <v>245.83153239999999</v>
      </c>
      <c r="X343" s="12"/>
      <c r="Y343" s="12"/>
      <c r="Z343" s="12"/>
    </row>
    <row r="344" spans="1:26" hidden="1" x14ac:dyDescent="0.35">
      <c r="A344" s="5" t="s">
        <v>780</v>
      </c>
      <c r="B344" s="5">
        <v>3</v>
      </c>
      <c r="C344" s="5" t="s">
        <v>678</v>
      </c>
      <c r="D344" s="5" t="s">
        <v>781</v>
      </c>
      <c r="E344" s="5" t="s">
        <v>781</v>
      </c>
      <c r="F344" s="12">
        <v>1351.7155117</v>
      </c>
      <c r="G344" s="12"/>
      <c r="H344" s="12">
        <v>1232.7324100000001</v>
      </c>
      <c r="I344" s="12">
        <v>118.98310170000001</v>
      </c>
      <c r="J344" s="12"/>
      <c r="K344" s="12"/>
      <c r="L344" s="12"/>
      <c r="M344" s="17">
        <v>1351.7155117</v>
      </c>
      <c r="N344" s="12"/>
      <c r="O344" s="12">
        <v>1232.7324100000001</v>
      </c>
      <c r="P344" s="12">
        <v>118.98310170000001</v>
      </c>
      <c r="Q344" s="12"/>
      <c r="R344" s="12"/>
      <c r="S344" s="12"/>
      <c r="T344" s="12">
        <v>1351.7155117</v>
      </c>
      <c r="U344" s="12"/>
      <c r="V344" s="12">
        <v>1232.7324100000001</v>
      </c>
      <c r="W344" s="12">
        <v>118.98310170000001</v>
      </c>
      <c r="X344" s="12"/>
      <c r="Y344" s="12"/>
      <c r="Z344" s="12"/>
    </row>
    <row r="345" spans="1:26" hidden="1" x14ac:dyDescent="0.35">
      <c r="A345" s="5" t="s">
        <v>782</v>
      </c>
      <c r="B345" s="5">
        <v>3</v>
      </c>
      <c r="C345" s="5" t="s">
        <v>678</v>
      </c>
      <c r="D345" s="5" t="s">
        <v>783</v>
      </c>
      <c r="E345" s="5" t="s">
        <v>783</v>
      </c>
      <c r="F345" s="12">
        <v>282.00596610000002</v>
      </c>
      <c r="G345" s="12"/>
      <c r="H345" s="12"/>
      <c r="I345" s="12">
        <v>282.00596610000002</v>
      </c>
      <c r="J345" s="12"/>
      <c r="K345" s="12"/>
      <c r="L345" s="12"/>
      <c r="M345" s="17">
        <v>282.00596610000002</v>
      </c>
      <c r="N345" s="12"/>
      <c r="O345" s="12"/>
      <c r="P345" s="12">
        <v>282.00596610000002</v>
      </c>
      <c r="Q345" s="12"/>
      <c r="R345" s="12"/>
      <c r="S345" s="12"/>
      <c r="T345" s="12">
        <v>282.00596610000002</v>
      </c>
      <c r="U345" s="12"/>
      <c r="V345" s="12"/>
      <c r="W345" s="12">
        <v>282.00596610000002</v>
      </c>
      <c r="X345" s="12"/>
      <c r="Y345" s="12"/>
      <c r="Z345" s="12"/>
    </row>
    <row r="346" spans="1:26" hidden="1" x14ac:dyDescent="0.35">
      <c r="A346" s="5" t="s">
        <v>784</v>
      </c>
      <c r="B346" s="5">
        <v>3</v>
      </c>
      <c r="C346" s="5" t="s">
        <v>678</v>
      </c>
      <c r="D346" s="5" t="s">
        <v>785</v>
      </c>
      <c r="E346" s="5" t="s">
        <v>785</v>
      </c>
      <c r="F346" s="12">
        <v>254</v>
      </c>
      <c r="G346" s="12"/>
      <c r="H346" s="12"/>
      <c r="I346" s="12"/>
      <c r="J346" s="12"/>
      <c r="K346" s="12"/>
      <c r="L346" s="12">
        <v>254</v>
      </c>
      <c r="M346" s="17">
        <v>254</v>
      </c>
      <c r="N346" s="12"/>
      <c r="O346" s="12"/>
      <c r="P346" s="12"/>
      <c r="Q346" s="12"/>
      <c r="R346" s="12"/>
      <c r="S346" s="12">
        <v>254</v>
      </c>
      <c r="T346" s="12">
        <v>254</v>
      </c>
      <c r="U346" s="12"/>
      <c r="V346" s="12"/>
      <c r="W346" s="12"/>
      <c r="X346" s="12"/>
      <c r="Y346" s="12"/>
      <c r="Z346" s="12">
        <v>254</v>
      </c>
    </row>
    <row r="347" spans="1:26" hidden="1" x14ac:dyDescent="0.35">
      <c r="A347" s="5" t="s">
        <v>786</v>
      </c>
      <c r="B347" s="5">
        <v>3</v>
      </c>
      <c r="C347" s="5" t="s">
        <v>678</v>
      </c>
      <c r="D347" s="5" t="s">
        <v>787</v>
      </c>
      <c r="E347" s="5" t="s">
        <v>787</v>
      </c>
      <c r="F347" s="12">
        <v>586.16462339999998</v>
      </c>
      <c r="G347" s="12"/>
      <c r="H347" s="12"/>
      <c r="I347" s="12"/>
      <c r="J347" s="12">
        <v>319</v>
      </c>
      <c r="K347" s="12"/>
      <c r="L347" s="12">
        <v>267.16462339999998</v>
      </c>
      <c r="M347" s="17">
        <v>535.50742340000011</v>
      </c>
      <c r="N347" s="12"/>
      <c r="O347" s="12"/>
      <c r="P347" s="12"/>
      <c r="Q347" s="12">
        <v>268.34280000000001</v>
      </c>
      <c r="R347" s="12"/>
      <c r="S347" s="12">
        <v>267.16462339999998</v>
      </c>
      <c r="T347" s="12">
        <v>360.44022339999998</v>
      </c>
      <c r="U347" s="12"/>
      <c r="V347" s="12"/>
      <c r="W347" s="12"/>
      <c r="X347" s="12">
        <v>93.275599999999997</v>
      </c>
      <c r="Y347" s="12"/>
      <c r="Z347" s="12">
        <v>267.16462339999998</v>
      </c>
    </row>
    <row r="348" spans="1:26" hidden="1" x14ac:dyDescent="0.35">
      <c r="A348" s="5" t="s">
        <v>788</v>
      </c>
      <c r="B348" s="5">
        <v>3</v>
      </c>
      <c r="C348" s="5" t="s">
        <v>678</v>
      </c>
      <c r="D348" s="5" t="s">
        <v>789</v>
      </c>
      <c r="E348" s="5" t="s">
        <v>789</v>
      </c>
      <c r="F348" s="12">
        <v>215.61843820000001</v>
      </c>
      <c r="G348" s="12"/>
      <c r="H348" s="12"/>
      <c r="I348" s="12">
        <v>215.61843820000001</v>
      </c>
      <c r="J348" s="12"/>
      <c r="K348" s="12"/>
      <c r="L348" s="12"/>
      <c r="M348" s="17">
        <v>215.61843820000001</v>
      </c>
      <c r="N348" s="12"/>
      <c r="O348" s="12"/>
      <c r="P348" s="12">
        <v>215.61843820000001</v>
      </c>
      <c r="Q348" s="12"/>
      <c r="R348" s="12"/>
      <c r="S348" s="12"/>
      <c r="T348" s="12">
        <v>215.61843820000001</v>
      </c>
      <c r="U348" s="12"/>
      <c r="V348" s="12"/>
      <c r="W348" s="12">
        <v>215.61843820000001</v>
      </c>
      <c r="X348" s="12"/>
      <c r="Y348" s="12"/>
      <c r="Z348" s="12"/>
    </row>
    <row r="349" spans="1:26" hidden="1" x14ac:dyDescent="0.35">
      <c r="A349" s="5" t="s">
        <v>790</v>
      </c>
      <c r="B349" s="5">
        <v>3</v>
      </c>
      <c r="C349" s="5" t="s">
        <v>678</v>
      </c>
      <c r="D349" s="5" t="s">
        <v>791</v>
      </c>
      <c r="E349" s="5" t="s">
        <v>791</v>
      </c>
      <c r="F349" s="12">
        <v>591.59456829999999</v>
      </c>
      <c r="G349" s="12"/>
      <c r="H349" s="12">
        <v>310.73098800000002</v>
      </c>
      <c r="I349" s="12">
        <v>280.86358030000002</v>
      </c>
      <c r="J349" s="12"/>
      <c r="K349" s="12"/>
      <c r="L349" s="12"/>
      <c r="M349" s="17">
        <v>591.59456829999999</v>
      </c>
      <c r="N349" s="12"/>
      <c r="O349" s="12">
        <v>310.73098800000002</v>
      </c>
      <c r="P349" s="12">
        <v>280.86358030000002</v>
      </c>
      <c r="Q349" s="12"/>
      <c r="R349" s="12"/>
      <c r="S349" s="12"/>
      <c r="T349" s="12">
        <v>591.59456829999999</v>
      </c>
      <c r="U349" s="12"/>
      <c r="V349" s="12">
        <v>310.73098800000002</v>
      </c>
      <c r="W349" s="12">
        <v>280.86358030000002</v>
      </c>
      <c r="X349" s="12"/>
      <c r="Y349" s="12"/>
      <c r="Z349" s="12"/>
    </row>
    <row r="350" spans="1:26" hidden="1" x14ac:dyDescent="0.35">
      <c r="A350" s="5" t="s">
        <v>792</v>
      </c>
      <c r="B350" s="5">
        <v>3</v>
      </c>
      <c r="C350" s="5" t="s">
        <v>678</v>
      </c>
      <c r="D350" s="5" t="s">
        <v>793</v>
      </c>
      <c r="E350" s="5" t="s">
        <v>793</v>
      </c>
      <c r="F350" s="12">
        <v>4381.3999999999996</v>
      </c>
      <c r="G350" s="12"/>
      <c r="H350" s="12"/>
      <c r="I350" s="12"/>
      <c r="J350" s="12">
        <v>3381.4</v>
      </c>
      <c r="K350" s="12"/>
      <c r="L350" s="12">
        <v>1000</v>
      </c>
      <c r="M350" s="17">
        <v>3844.4336800000001</v>
      </c>
      <c r="N350" s="12"/>
      <c r="O350" s="12"/>
      <c r="P350" s="12"/>
      <c r="Q350" s="12">
        <v>2844.4336800000001</v>
      </c>
      <c r="R350" s="12"/>
      <c r="S350" s="12">
        <v>1000</v>
      </c>
      <c r="T350" s="12">
        <v>1988.72136</v>
      </c>
      <c r="U350" s="12"/>
      <c r="V350" s="12"/>
      <c r="W350" s="12"/>
      <c r="X350" s="12">
        <v>988.72136</v>
      </c>
      <c r="Y350" s="12"/>
      <c r="Z350" s="12">
        <v>1000</v>
      </c>
    </row>
    <row r="351" spans="1:26" hidden="1" x14ac:dyDescent="0.35">
      <c r="A351" s="5" t="s">
        <v>794</v>
      </c>
      <c r="B351" s="5">
        <v>3</v>
      </c>
      <c r="C351" s="5" t="s">
        <v>678</v>
      </c>
      <c r="D351" s="5" t="s">
        <v>795</v>
      </c>
      <c r="E351" s="5" t="s">
        <v>795</v>
      </c>
      <c r="F351" s="12">
        <v>217.69842829999999</v>
      </c>
      <c r="G351" s="12"/>
      <c r="H351" s="12"/>
      <c r="I351" s="12">
        <v>217.69842829999999</v>
      </c>
      <c r="J351" s="12"/>
      <c r="K351" s="12"/>
      <c r="L351" s="12"/>
      <c r="M351" s="17">
        <v>217.69842829999999</v>
      </c>
      <c r="N351" s="12"/>
      <c r="O351" s="12"/>
      <c r="P351" s="12">
        <v>217.69842829999999</v>
      </c>
      <c r="Q351" s="12"/>
      <c r="R351" s="12"/>
      <c r="S351" s="12"/>
      <c r="T351" s="12">
        <v>217.69842829999999</v>
      </c>
      <c r="U351" s="12"/>
      <c r="V351" s="12"/>
      <c r="W351" s="12">
        <v>217.69842829999999</v>
      </c>
      <c r="X351" s="12"/>
      <c r="Y351" s="12"/>
      <c r="Z351" s="12"/>
    </row>
    <row r="352" spans="1:26" hidden="1" x14ac:dyDescent="0.35">
      <c r="A352" s="5" t="s">
        <v>796</v>
      </c>
      <c r="B352" s="5">
        <v>3</v>
      </c>
      <c r="C352" s="5" t="s">
        <v>678</v>
      </c>
      <c r="D352" s="5" t="s">
        <v>797</v>
      </c>
      <c r="E352" s="5" t="s">
        <v>797</v>
      </c>
      <c r="F352" s="12">
        <v>567.84762980000005</v>
      </c>
      <c r="G352" s="12"/>
      <c r="H352" s="12">
        <v>567.84762980000005</v>
      </c>
      <c r="I352" s="12"/>
      <c r="J352" s="12"/>
      <c r="K352" s="12"/>
      <c r="L352" s="12"/>
      <c r="M352" s="17">
        <v>567.84762980000005</v>
      </c>
      <c r="N352" s="12"/>
      <c r="O352" s="12">
        <v>567.84762980000005</v>
      </c>
      <c r="P352" s="12"/>
      <c r="Q352" s="12"/>
      <c r="R352" s="12"/>
      <c r="S352" s="12"/>
      <c r="T352" s="12">
        <v>567.84762980000005</v>
      </c>
      <c r="U352" s="12"/>
      <c r="V352" s="12">
        <v>567.84762980000005</v>
      </c>
      <c r="W352" s="12"/>
      <c r="X352" s="12"/>
      <c r="Y352" s="12"/>
      <c r="Z352" s="12"/>
    </row>
    <row r="353" spans="1:26" hidden="1" x14ac:dyDescent="0.35">
      <c r="A353" s="5" t="s">
        <v>798</v>
      </c>
      <c r="B353" s="5">
        <v>3</v>
      </c>
      <c r="C353" s="5" t="s">
        <v>678</v>
      </c>
      <c r="D353" s="5" t="s">
        <v>799</v>
      </c>
      <c r="E353" s="5" t="s">
        <v>799</v>
      </c>
      <c r="F353" s="12">
        <v>32.62340433</v>
      </c>
      <c r="G353" s="12"/>
      <c r="H353" s="12"/>
      <c r="I353" s="12">
        <v>32.62340433</v>
      </c>
      <c r="J353" s="12"/>
      <c r="K353" s="12"/>
      <c r="L353" s="12"/>
      <c r="M353" s="17">
        <v>32.62340433</v>
      </c>
      <c r="N353" s="12"/>
      <c r="O353" s="12"/>
      <c r="P353" s="12">
        <v>32.62340433</v>
      </c>
      <c r="Q353" s="12"/>
      <c r="R353" s="12"/>
      <c r="S353" s="12"/>
      <c r="T353" s="12">
        <v>32.62340433</v>
      </c>
      <c r="U353" s="12"/>
      <c r="V353" s="12"/>
      <c r="W353" s="12">
        <v>32.62340433</v>
      </c>
      <c r="X353" s="12"/>
      <c r="Y353" s="12"/>
      <c r="Z353" s="12"/>
    </row>
    <row r="354" spans="1:26" hidden="1" x14ac:dyDescent="0.35">
      <c r="A354" s="5" t="s">
        <v>800</v>
      </c>
      <c r="B354" s="5">
        <v>3</v>
      </c>
      <c r="C354" s="5" t="s">
        <v>678</v>
      </c>
      <c r="D354" s="5" t="s">
        <v>801</v>
      </c>
      <c r="E354" s="5" t="s">
        <v>801</v>
      </c>
      <c r="F354" s="12">
        <v>1891.3946426</v>
      </c>
      <c r="G354" s="12"/>
      <c r="H354" s="12">
        <v>1610.240258</v>
      </c>
      <c r="I354" s="12">
        <v>281.15438460000001</v>
      </c>
      <c r="J354" s="12"/>
      <c r="K354" s="12"/>
      <c r="L354" s="12"/>
      <c r="M354" s="17">
        <v>1891.3946426</v>
      </c>
      <c r="N354" s="12"/>
      <c r="O354" s="12">
        <v>1610.240258</v>
      </c>
      <c r="P354" s="12">
        <v>281.15438460000001</v>
      </c>
      <c r="Q354" s="12"/>
      <c r="R354" s="12"/>
      <c r="S354" s="12"/>
      <c r="T354" s="12">
        <v>1891.3946426</v>
      </c>
      <c r="U354" s="12"/>
      <c r="V354" s="12">
        <v>1610.240258</v>
      </c>
      <c r="W354" s="12">
        <v>281.15438460000001</v>
      </c>
      <c r="X354" s="12"/>
      <c r="Y354" s="12"/>
      <c r="Z354" s="12"/>
    </row>
    <row r="355" spans="1:26" hidden="1" x14ac:dyDescent="0.35">
      <c r="A355" s="5" t="s">
        <v>802</v>
      </c>
      <c r="B355" s="5">
        <v>3</v>
      </c>
      <c r="C355" s="5" t="s">
        <v>678</v>
      </c>
      <c r="D355" s="5" t="s">
        <v>803</v>
      </c>
      <c r="E355" s="5" t="s">
        <v>803</v>
      </c>
      <c r="F355" s="12">
        <v>1371.7468843300001</v>
      </c>
      <c r="G355" s="12">
        <v>1288.5168739999999</v>
      </c>
      <c r="H355" s="12"/>
      <c r="I355" s="12">
        <v>83.230010329999999</v>
      </c>
      <c r="J355" s="12"/>
      <c r="K355" s="12"/>
      <c r="L355" s="12"/>
      <c r="M355" s="17">
        <v>1371.7468843300001</v>
      </c>
      <c r="N355" s="12">
        <v>1288.5168739999999</v>
      </c>
      <c r="O355" s="12"/>
      <c r="P355" s="12">
        <v>83.230010329999999</v>
      </c>
      <c r="Q355" s="12"/>
      <c r="R355" s="12"/>
      <c r="S355" s="12"/>
      <c r="T355" s="12">
        <v>1371.7468843300001</v>
      </c>
      <c r="U355" s="12">
        <v>1288.5168739999999</v>
      </c>
      <c r="V355" s="12"/>
      <c r="W355" s="12">
        <v>83.230010329999999</v>
      </c>
      <c r="X355" s="12"/>
      <c r="Y355" s="12"/>
      <c r="Z355" s="12"/>
    </row>
    <row r="356" spans="1:26" hidden="1" x14ac:dyDescent="0.35">
      <c r="A356" s="5" t="s">
        <v>804</v>
      </c>
      <c r="B356" s="5">
        <v>3</v>
      </c>
      <c r="C356" s="5" t="s">
        <v>678</v>
      </c>
      <c r="D356" s="5" t="s">
        <v>805</v>
      </c>
      <c r="E356" s="5" t="s">
        <v>805</v>
      </c>
      <c r="F356" s="12">
        <v>2679.6</v>
      </c>
      <c r="G356" s="12"/>
      <c r="H356" s="12"/>
      <c r="I356" s="12"/>
      <c r="J356" s="12">
        <v>2679.6</v>
      </c>
      <c r="K356" s="12"/>
      <c r="L356" s="12"/>
      <c r="M356" s="17">
        <v>2254.0795199999998</v>
      </c>
      <c r="N356" s="12"/>
      <c r="O356" s="12"/>
      <c r="P356" s="12"/>
      <c r="Q356" s="12">
        <v>2254.0795199999998</v>
      </c>
      <c r="R356" s="12"/>
      <c r="S356" s="12"/>
      <c r="T356" s="12">
        <v>783.51504</v>
      </c>
      <c r="U356" s="12"/>
      <c r="V356" s="12"/>
      <c r="W356" s="12"/>
      <c r="X356" s="12">
        <v>783.51504</v>
      </c>
      <c r="Y356" s="12"/>
      <c r="Z356" s="12"/>
    </row>
    <row r="357" spans="1:26" hidden="1" x14ac:dyDescent="0.35">
      <c r="A357" s="5" t="s">
        <v>806</v>
      </c>
      <c r="B357" s="5">
        <v>3</v>
      </c>
      <c r="C357" s="5" t="s">
        <v>678</v>
      </c>
      <c r="D357" s="5" t="s">
        <v>807</v>
      </c>
      <c r="E357" s="5" t="s">
        <v>807</v>
      </c>
      <c r="F357" s="12">
        <v>1325.4154490000001</v>
      </c>
      <c r="G357" s="12"/>
      <c r="H357" s="12">
        <v>1325.4154490000001</v>
      </c>
      <c r="I357" s="12"/>
      <c r="J357" s="12"/>
      <c r="K357" s="12"/>
      <c r="L357" s="12"/>
      <c r="M357" s="17">
        <v>1325.4154490000001</v>
      </c>
      <c r="N357" s="12"/>
      <c r="O357" s="12">
        <v>1325.4154490000001</v>
      </c>
      <c r="P357" s="12"/>
      <c r="Q357" s="12"/>
      <c r="R357" s="12"/>
      <c r="S357" s="12"/>
      <c r="T357" s="12">
        <v>1325.4154490000001</v>
      </c>
      <c r="U357" s="12"/>
      <c r="V357" s="12">
        <v>1325.4154490000001</v>
      </c>
      <c r="W357" s="12"/>
      <c r="X357" s="12"/>
      <c r="Y357" s="12"/>
      <c r="Z357" s="12"/>
    </row>
    <row r="358" spans="1:26" hidden="1" x14ac:dyDescent="0.35">
      <c r="A358" s="5" t="s">
        <v>808</v>
      </c>
      <c r="B358" s="5">
        <v>3</v>
      </c>
      <c r="C358" s="5" t="s">
        <v>678</v>
      </c>
      <c r="D358" s="5" t="s">
        <v>809</v>
      </c>
      <c r="E358" s="5" t="s">
        <v>809</v>
      </c>
      <c r="F358" s="12">
        <v>217.01746489999999</v>
      </c>
      <c r="G358" s="12"/>
      <c r="H358" s="12"/>
      <c r="I358" s="12">
        <v>217.01746489999999</v>
      </c>
      <c r="J358" s="12"/>
      <c r="K358" s="12"/>
      <c r="L358" s="12"/>
      <c r="M358" s="17">
        <v>217.01746489999999</v>
      </c>
      <c r="N358" s="12"/>
      <c r="O358" s="12"/>
      <c r="P358" s="12">
        <v>217.01746489999999</v>
      </c>
      <c r="Q358" s="12"/>
      <c r="R358" s="12"/>
      <c r="S358" s="12"/>
      <c r="T358" s="12">
        <v>217.01746489999999</v>
      </c>
      <c r="U358" s="12"/>
      <c r="V358" s="12"/>
      <c r="W358" s="12">
        <v>217.01746489999999</v>
      </c>
      <c r="X358" s="12"/>
      <c r="Y358" s="12"/>
      <c r="Z358" s="12"/>
    </row>
    <row r="359" spans="1:26" hidden="1" x14ac:dyDescent="0.35">
      <c r="A359" s="5" t="s">
        <v>810</v>
      </c>
      <c r="B359" s="5">
        <v>3</v>
      </c>
      <c r="C359" s="5" t="s">
        <v>678</v>
      </c>
      <c r="D359" s="5" t="s">
        <v>811</v>
      </c>
      <c r="E359" s="5" t="s">
        <v>811</v>
      </c>
      <c r="F359" s="12">
        <v>127.1646234</v>
      </c>
      <c r="G359" s="12"/>
      <c r="H359" s="12"/>
      <c r="I359" s="12"/>
      <c r="J359" s="12"/>
      <c r="K359" s="12"/>
      <c r="L359" s="12">
        <v>127.1646234</v>
      </c>
      <c r="M359" s="17">
        <v>127.1646234</v>
      </c>
      <c r="N359" s="12"/>
      <c r="O359" s="12"/>
      <c r="P359" s="12"/>
      <c r="Q359" s="12"/>
      <c r="R359" s="12"/>
      <c r="S359" s="12">
        <v>127.1646234</v>
      </c>
      <c r="T359" s="12">
        <v>127.1646234</v>
      </c>
      <c r="U359" s="12"/>
      <c r="V359" s="12"/>
      <c r="W359" s="12"/>
      <c r="X359" s="12"/>
      <c r="Y359" s="12"/>
      <c r="Z359" s="12">
        <v>127.1646234</v>
      </c>
    </row>
    <row r="360" spans="1:26" hidden="1" x14ac:dyDescent="0.35">
      <c r="A360" s="5" t="s">
        <v>812</v>
      </c>
      <c r="B360" s="5">
        <v>3</v>
      </c>
      <c r="C360" s="5" t="s">
        <v>813</v>
      </c>
      <c r="D360" s="5" t="s">
        <v>814</v>
      </c>
      <c r="E360" s="5" t="s">
        <v>814</v>
      </c>
      <c r="F360" s="12">
        <v>819.57594874000006</v>
      </c>
      <c r="G360" s="12"/>
      <c r="H360" s="12"/>
      <c r="I360" s="12">
        <v>48.845948739999997</v>
      </c>
      <c r="J360" s="12"/>
      <c r="K360" s="12">
        <v>770.73</v>
      </c>
      <c r="L360" s="12"/>
      <c r="M360" s="17">
        <v>819.57594874000006</v>
      </c>
      <c r="N360" s="12"/>
      <c r="O360" s="12"/>
      <c r="P360" s="12">
        <v>48.845948739999997</v>
      </c>
      <c r="Q360" s="12"/>
      <c r="R360" s="12">
        <v>770.73</v>
      </c>
      <c r="S360" s="12"/>
      <c r="T360" s="12">
        <v>819.57594874000006</v>
      </c>
      <c r="U360" s="12"/>
      <c r="V360" s="12"/>
      <c r="W360" s="12">
        <v>48.845948739999997</v>
      </c>
      <c r="X360" s="12"/>
      <c r="Y360" s="12">
        <v>770.73</v>
      </c>
      <c r="Z360" s="12"/>
    </row>
    <row r="361" spans="1:26" hidden="1" x14ac:dyDescent="0.35">
      <c r="A361" s="5" t="s">
        <v>815</v>
      </c>
      <c r="B361" s="5">
        <v>3</v>
      </c>
      <c r="C361" s="5" t="s">
        <v>813</v>
      </c>
      <c r="D361" s="5" t="s">
        <v>816</v>
      </c>
      <c r="E361" s="5" t="s">
        <v>816</v>
      </c>
      <c r="F361" s="12">
        <v>58.936606339999997</v>
      </c>
      <c r="G361" s="12"/>
      <c r="H361" s="12"/>
      <c r="I361" s="12">
        <v>58.936606339999997</v>
      </c>
      <c r="J361" s="12"/>
      <c r="K361" s="12"/>
      <c r="L361" s="12"/>
      <c r="M361" s="17">
        <v>58.936606339999997</v>
      </c>
      <c r="N361" s="12"/>
      <c r="O361" s="12"/>
      <c r="P361" s="12">
        <v>58.936606339999997</v>
      </c>
      <c r="Q361" s="12"/>
      <c r="R361" s="12"/>
      <c r="S361" s="12"/>
      <c r="T361" s="12">
        <v>58.936606339999997</v>
      </c>
      <c r="U361" s="12"/>
      <c r="V361" s="12"/>
      <c r="W361" s="12">
        <v>58.936606339999997</v>
      </c>
      <c r="X361" s="12"/>
      <c r="Y361" s="12"/>
      <c r="Z361" s="12"/>
    </row>
    <row r="362" spans="1:26" hidden="1" x14ac:dyDescent="0.35">
      <c r="A362" s="5" t="s">
        <v>817</v>
      </c>
      <c r="B362" s="5">
        <v>3</v>
      </c>
      <c r="C362" s="5" t="s">
        <v>813</v>
      </c>
      <c r="D362" s="5" t="s">
        <v>818</v>
      </c>
      <c r="E362" s="5" t="s">
        <v>818</v>
      </c>
      <c r="F362" s="12">
        <v>1295.334212</v>
      </c>
      <c r="G362" s="12"/>
      <c r="H362" s="12">
        <v>1295.334212</v>
      </c>
      <c r="I362" s="12"/>
      <c r="J362" s="12"/>
      <c r="K362" s="12"/>
      <c r="L362" s="12"/>
      <c r="M362" s="17">
        <v>1295.334212</v>
      </c>
      <c r="N362" s="12"/>
      <c r="O362" s="12">
        <v>1295.334212</v>
      </c>
      <c r="P362" s="12"/>
      <c r="Q362" s="12"/>
      <c r="R362" s="12"/>
      <c r="S362" s="12"/>
      <c r="T362" s="12">
        <v>1295.334212</v>
      </c>
      <c r="U362" s="12"/>
      <c r="V362" s="12">
        <v>1295.334212</v>
      </c>
      <c r="W362" s="12"/>
      <c r="X362" s="12"/>
      <c r="Y362" s="12"/>
      <c r="Z362" s="12"/>
    </row>
    <row r="363" spans="1:26" hidden="1" x14ac:dyDescent="0.35">
      <c r="A363" s="5" t="s">
        <v>819</v>
      </c>
      <c r="B363" s="5">
        <v>3</v>
      </c>
      <c r="C363" s="5" t="s">
        <v>813</v>
      </c>
      <c r="D363" s="5" t="s">
        <v>820</v>
      </c>
      <c r="E363" s="5" t="s">
        <v>820</v>
      </c>
      <c r="F363" s="12">
        <v>6061</v>
      </c>
      <c r="G363" s="12"/>
      <c r="H363" s="12"/>
      <c r="I363" s="12"/>
      <c r="J363" s="12">
        <v>6061</v>
      </c>
      <c r="K363" s="12"/>
      <c r="L363" s="12"/>
      <c r="M363" s="17">
        <v>5098.5132000000003</v>
      </c>
      <c r="N363" s="12"/>
      <c r="O363" s="12"/>
      <c r="P363" s="12"/>
      <c r="Q363" s="12">
        <v>5098.5132000000003</v>
      </c>
      <c r="R363" s="12"/>
      <c r="S363" s="12"/>
      <c r="T363" s="12">
        <v>1772.2364</v>
      </c>
      <c r="U363" s="12"/>
      <c r="V363" s="12"/>
      <c r="W363" s="12"/>
      <c r="X363" s="12">
        <v>1772.2364</v>
      </c>
      <c r="Y363" s="12"/>
      <c r="Z363" s="12"/>
    </row>
    <row r="364" spans="1:26" hidden="1" x14ac:dyDescent="0.35">
      <c r="A364" s="5" t="s">
        <v>821</v>
      </c>
      <c r="B364" s="5">
        <v>3</v>
      </c>
      <c r="C364" s="5" t="s">
        <v>822</v>
      </c>
      <c r="D364" s="5" t="s">
        <v>823</v>
      </c>
      <c r="E364" s="5" t="s">
        <v>823</v>
      </c>
      <c r="F364" s="12">
        <v>3718.0428000000002</v>
      </c>
      <c r="G364" s="12">
        <v>2327.0222220000001</v>
      </c>
      <c r="H364" s="12">
        <v>951.97735599999999</v>
      </c>
      <c r="I364" s="12">
        <v>439.04322200000001</v>
      </c>
      <c r="J364" s="12"/>
      <c r="K364" s="12"/>
      <c r="L364" s="12"/>
      <c r="M364" s="17">
        <v>3718.0428000000002</v>
      </c>
      <c r="N364" s="12">
        <v>2327.0222220000001</v>
      </c>
      <c r="O364" s="12">
        <v>951.97735599999999</v>
      </c>
      <c r="P364" s="12">
        <v>439.04322200000001</v>
      </c>
      <c r="Q364" s="12"/>
      <c r="R364" s="12"/>
      <c r="S364" s="12"/>
      <c r="T364" s="12">
        <v>3718.0428000000002</v>
      </c>
      <c r="U364" s="12">
        <v>2327.0222220000001</v>
      </c>
      <c r="V364" s="12">
        <v>951.97735599999999</v>
      </c>
      <c r="W364" s="12">
        <v>439.04322200000001</v>
      </c>
      <c r="X364" s="12"/>
      <c r="Y364" s="12"/>
      <c r="Z364" s="12"/>
    </row>
    <row r="365" spans="1:26" hidden="1" x14ac:dyDescent="0.35">
      <c r="A365" s="5" t="s">
        <v>824</v>
      </c>
      <c r="B365" s="5">
        <v>3</v>
      </c>
      <c r="C365" s="5" t="s">
        <v>825</v>
      </c>
      <c r="D365" s="5" t="s">
        <v>826</v>
      </c>
      <c r="E365" s="5" t="s">
        <v>826</v>
      </c>
      <c r="F365" s="12">
        <v>1083.2775059999999</v>
      </c>
      <c r="G365" s="12"/>
      <c r="H365" s="12">
        <v>1083.2775059999999</v>
      </c>
      <c r="I365" s="12"/>
      <c r="J365" s="12"/>
      <c r="K365" s="12"/>
      <c r="L365" s="12"/>
      <c r="M365" s="17">
        <v>1083.2775059999999</v>
      </c>
      <c r="N365" s="12"/>
      <c r="O365" s="12">
        <v>1083.2775059999999</v>
      </c>
      <c r="P365" s="12"/>
      <c r="Q365" s="12"/>
      <c r="R365" s="12"/>
      <c r="S365" s="12"/>
      <c r="T365" s="12">
        <v>1083.2775059999999</v>
      </c>
      <c r="U365" s="12"/>
      <c r="V365" s="12">
        <v>1083.2775059999999</v>
      </c>
      <c r="W365" s="12"/>
      <c r="X365" s="12"/>
      <c r="Y365" s="12"/>
      <c r="Z365" s="12"/>
    </row>
    <row r="366" spans="1:26" hidden="1" x14ac:dyDescent="0.35">
      <c r="A366" s="5" t="s">
        <v>827</v>
      </c>
      <c r="B366" s="5">
        <v>3</v>
      </c>
      <c r="C366" s="5" t="s">
        <v>825</v>
      </c>
      <c r="D366" s="5" t="s">
        <v>828</v>
      </c>
      <c r="E366" s="5" t="s">
        <v>828</v>
      </c>
      <c r="F366" s="12">
        <v>74.477656999999994</v>
      </c>
      <c r="G366" s="12"/>
      <c r="H366" s="12"/>
      <c r="I366" s="12">
        <v>74.477656999999994</v>
      </c>
      <c r="J366" s="12"/>
      <c r="K366" s="12"/>
      <c r="L366" s="12"/>
      <c r="M366" s="17">
        <v>74.477656999999994</v>
      </c>
      <c r="N366" s="12"/>
      <c r="O366" s="12"/>
      <c r="P366" s="12">
        <v>74.477656999999994</v>
      </c>
      <c r="Q366" s="12"/>
      <c r="R366" s="12"/>
      <c r="S366" s="12"/>
      <c r="T366" s="12">
        <v>74.477656999999994</v>
      </c>
      <c r="U366" s="12"/>
      <c r="V366" s="12"/>
      <c r="W366" s="12">
        <v>74.477656999999994</v>
      </c>
      <c r="X366" s="12"/>
      <c r="Y366" s="12"/>
      <c r="Z366" s="12"/>
    </row>
    <row r="367" spans="1:26" hidden="1" x14ac:dyDescent="0.35">
      <c r="A367" s="5" t="s">
        <v>829</v>
      </c>
      <c r="B367" s="5">
        <v>3</v>
      </c>
      <c r="C367" s="5" t="s">
        <v>830</v>
      </c>
      <c r="D367" s="5" t="s">
        <v>831</v>
      </c>
      <c r="E367" s="5" t="s">
        <v>831</v>
      </c>
      <c r="F367" s="12">
        <v>254.32924679999999</v>
      </c>
      <c r="G367" s="12"/>
      <c r="H367" s="12"/>
      <c r="I367" s="12"/>
      <c r="J367" s="12"/>
      <c r="K367" s="12"/>
      <c r="L367" s="12">
        <v>254.32924679999999</v>
      </c>
      <c r="M367" s="17">
        <v>254.32924679999999</v>
      </c>
      <c r="N367" s="12"/>
      <c r="O367" s="12"/>
      <c r="P367" s="12"/>
      <c r="Q367" s="12"/>
      <c r="R367" s="12"/>
      <c r="S367" s="12">
        <v>254.32924679999999</v>
      </c>
      <c r="T367" s="12">
        <v>254.32924679999999</v>
      </c>
      <c r="U367" s="12"/>
      <c r="V367" s="12"/>
      <c r="W367" s="12"/>
      <c r="X367" s="12"/>
      <c r="Y367" s="12"/>
      <c r="Z367" s="12">
        <v>254.32924679999999</v>
      </c>
    </row>
    <row r="368" spans="1:26" hidden="1" x14ac:dyDescent="0.35">
      <c r="A368" s="5" t="s">
        <v>832</v>
      </c>
      <c r="B368" s="5">
        <v>3</v>
      </c>
      <c r="C368" s="5" t="s">
        <v>830</v>
      </c>
      <c r="D368" s="5" t="s">
        <v>833</v>
      </c>
      <c r="E368" s="5" t="s">
        <v>833</v>
      </c>
      <c r="F368" s="12">
        <v>99.59057971</v>
      </c>
      <c r="G368" s="12"/>
      <c r="H368" s="12"/>
      <c r="I368" s="12">
        <v>99.59057971</v>
      </c>
      <c r="J368" s="12"/>
      <c r="K368" s="12"/>
      <c r="L368" s="12"/>
      <c r="M368" s="17">
        <v>99.59057971</v>
      </c>
      <c r="N368" s="12"/>
      <c r="O368" s="12"/>
      <c r="P368" s="12">
        <v>99.59057971</v>
      </c>
      <c r="Q368" s="12"/>
      <c r="R368" s="12"/>
      <c r="S368" s="12"/>
      <c r="T368" s="12">
        <v>99.59057971</v>
      </c>
      <c r="U368" s="12"/>
      <c r="V368" s="12"/>
      <c r="W368" s="12">
        <v>99.59057971</v>
      </c>
      <c r="X368" s="12"/>
      <c r="Y368" s="12"/>
      <c r="Z368" s="12"/>
    </row>
    <row r="369" spans="1:26" hidden="1" x14ac:dyDescent="0.35">
      <c r="A369" s="5" t="s">
        <v>834</v>
      </c>
      <c r="B369" s="5">
        <v>3</v>
      </c>
      <c r="C369" s="5" t="s">
        <v>830</v>
      </c>
      <c r="D369" s="5" t="s">
        <v>835</v>
      </c>
      <c r="E369" s="5" t="s">
        <v>835</v>
      </c>
      <c r="F369" s="12">
        <v>6813</v>
      </c>
      <c r="G369" s="12">
        <v>6813</v>
      </c>
      <c r="H369" s="12"/>
      <c r="I369" s="12"/>
      <c r="J369" s="12"/>
      <c r="K369" s="12"/>
      <c r="L369" s="12"/>
      <c r="M369" s="17">
        <v>6813</v>
      </c>
      <c r="N369" s="12">
        <v>6813</v>
      </c>
      <c r="O369" s="12"/>
      <c r="P369" s="12"/>
      <c r="Q369" s="12"/>
      <c r="R369" s="12"/>
      <c r="S369" s="12"/>
      <c r="T369" s="12">
        <v>6813</v>
      </c>
      <c r="U369" s="12">
        <v>6813</v>
      </c>
      <c r="V369" s="12"/>
      <c r="W369" s="12"/>
      <c r="X369" s="12"/>
      <c r="Y369" s="12"/>
      <c r="Z369" s="12"/>
    </row>
    <row r="370" spans="1:26" hidden="1" x14ac:dyDescent="0.35">
      <c r="A370" s="5" t="s">
        <v>836</v>
      </c>
      <c r="B370" s="5">
        <v>3</v>
      </c>
      <c r="C370" s="5" t="s">
        <v>830</v>
      </c>
      <c r="D370" s="5" t="s">
        <v>837</v>
      </c>
      <c r="E370" s="5" t="s">
        <v>837</v>
      </c>
      <c r="F370" s="12">
        <v>127.1646234</v>
      </c>
      <c r="G370" s="12"/>
      <c r="H370" s="12"/>
      <c r="I370" s="12"/>
      <c r="J370" s="12"/>
      <c r="K370" s="12"/>
      <c r="L370" s="12">
        <v>127.1646234</v>
      </c>
      <c r="M370" s="17">
        <v>127.1646234</v>
      </c>
      <c r="N370" s="12"/>
      <c r="O370" s="12"/>
      <c r="P370" s="12"/>
      <c r="Q370" s="12"/>
      <c r="R370" s="12"/>
      <c r="S370" s="12">
        <v>127.1646234</v>
      </c>
      <c r="T370" s="12">
        <v>127.1646234</v>
      </c>
      <c r="U370" s="12"/>
      <c r="V370" s="12"/>
      <c r="W370" s="12"/>
      <c r="X370" s="12"/>
      <c r="Y370" s="12"/>
      <c r="Z370" s="12">
        <v>127.1646234</v>
      </c>
    </row>
    <row r="371" spans="1:26" hidden="1" x14ac:dyDescent="0.35">
      <c r="A371" s="5" t="s">
        <v>838</v>
      </c>
      <c r="B371" s="5">
        <v>3</v>
      </c>
      <c r="C371" s="5" t="s">
        <v>830</v>
      </c>
      <c r="D371" s="5" t="s">
        <v>839</v>
      </c>
      <c r="E371" s="5" t="s">
        <v>839</v>
      </c>
      <c r="F371" s="12">
        <v>482.95404450000001</v>
      </c>
      <c r="G371" s="12"/>
      <c r="H371" s="12"/>
      <c r="I371" s="12">
        <v>355.78942110000003</v>
      </c>
      <c r="J371" s="12"/>
      <c r="K371" s="12"/>
      <c r="L371" s="12">
        <v>127.1646234</v>
      </c>
      <c r="M371" s="17">
        <v>482.95404450000001</v>
      </c>
      <c r="N371" s="12"/>
      <c r="O371" s="12"/>
      <c r="P371" s="12">
        <v>355.78942110000003</v>
      </c>
      <c r="Q371" s="12"/>
      <c r="R371" s="12"/>
      <c r="S371" s="12">
        <v>127.1646234</v>
      </c>
      <c r="T371" s="12">
        <v>482.95404450000001</v>
      </c>
      <c r="U371" s="12"/>
      <c r="V371" s="12"/>
      <c r="W371" s="12">
        <v>355.78942110000003</v>
      </c>
      <c r="X371" s="12"/>
      <c r="Y371" s="12"/>
      <c r="Z371" s="12">
        <v>127.1646234</v>
      </c>
    </row>
    <row r="372" spans="1:26" hidden="1" x14ac:dyDescent="0.35">
      <c r="A372" s="5" t="s">
        <v>840</v>
      </c>
      <c r="B372" s="5">
        <v>3</v>
      </c>
      <c r="C372" s="5" t="s">
        <v>830</v>
      </c>
      <c r="D372" s="5" t="s">
        <v>841</v>
      </c>
      <c r="E372" s="5" t="s">
        <v>841</v>
      </c>
      <c r="F372" s="12">
        <v>37127.246233999998</v>
      </c>
      <c r="G372" s="12"/>
      <c r="H372" s="12"/>
      <c r="I372" s="12"/>
      <c r="J372" s="12">
        <v>35855.599999999999</v>
      </c>
      <c r="K372" s="12"/>
      <c r="L372" s="12">
        <v>1271.646234</v>
      </c>
      <c r="M372" s="17">
        <v>31433.376953999999</v>
      </c>
      <c r="N372" s="12"/>
      <c r="O372" s="12"/>
      <c r="P372" s="12"/>
      <c r="Q372" s="12">
        <v>30161.73072</v>
      </c>
      <c r="R372" s="12"/>
      <c r="S372" s="12">
        <v>1271.646234</v>
      </c>
      <c r="T372" s="12">
        <v>11755.823673999999</v>
      </c>
      <c r="U372" s="12"/>
      <c r="V372" s="12"/>
      <c r="W372" s="12"/>
      <c r="X372" s="12">
        <v>10484.177439999999</v>
      </c>
      <c r="Y372" s="12"/>
      <c r="Z372" s="12">
        <v>1271.646234</v>
      </c>
    </row>
    <row r="373" spans="1:26" hidden="1" x14ac:dyDescent="0.35">
      <c r="A373" s="5" t="s">
        <v>842</v>
      </c>
      <c r="B373" s="5">
        <v>3</v>
      </c>
      <c r="C373" s="5" t="s">
        <v>830</v>
      </c>
      <c r="D373" s="5" t="s">
        <v>843</v>
      </c>
      <c r="E373" s="5" t="s">
        <v>843</v>
      </c>
      <c r="F373" s="12">
        <v>4316.3999999999996</v>
      </c>
      <c r="G373" s="12"/>
      <c r="H373" s="12"/>
      <c r="I373" s="12"/>
      <c r="J373" s="12"/>
      <c r="K373" s="12">
        <v>1311</v>
      </c>
      <c r="L373" s="12">
        <v>3005.4</v>
      </c>
      <c r="M373" s="17">
        <v>4316.3999999999996</v>
      </c>
      <c r="N373" s="12"/>
      <c r="O373" s="12"/>
      <c r="P373" s="12"/>
      <c r="Q373" s="12"/>
      <c r="R373" s="12">
        <v>1311</v>
      </c>
      <c r="S373" s="12">
        <v>3005.4</v>
      </c>
      <c r="T373" s="12">
        <v>4316.3999999999996</v>
      </c>
      <c r="U373" s="12"/>
      <c r="V373" s="12"/>
      <c r="W373" s="12"/>
      <c r="X373" s="12"/>
      <c r="Y373" s="12">
        <v>1311</v>
      </c>
      <c r="Z373" s="12">
        <v>3005.4</v>
      </c>
    </row>
    <row r="374" spans="1:26" hidden="1" x14ac:dyDescent="0.35">
      <c r="A374" s="5" t="s">
        <v>844</v>
      </c>
      <c r="B374" s="5">
        <v>3</v>
      </c>
      <c r="C374" s="5" t="s">
        <v>830</v>
      </c>
      <c r="D374" s="5" t="s">
        <v>845</v>
      </c>
      <c r="E374" s="5" t="s">
        <v>845</v>
      </c>
      <c r="F374" s="12">
        <v>5422.5646233999996</v>
      </c>
      <c r="G374" s="12"/>
      <c r="H374" s="12"/>
      <c r="I374" s="12"/>
      <c r="J374" s="12">
        <v>5295.4</v>
      </c>
      <c r="K374" s="12"/>
      <c r="L374" s="12">
        <v>127.1646234</v>
      </c>
      <c r="M374" s="17">
        <v>4581.6551034000004</v>
      </c>
      <c r="N374" s="12"/>
      <c r="O374" s="12"/>
      <c r="P374" s="12"/>
      <c r="Q374" s="12">
        <v>4454.4904800000004</v>
      </c>
      <c r="R374" s="12"/>
      <c r="S374" s="12">
        <v>127.1646234</v>
      </c>
      <c r="T374" s="12">
        <v>1675.5395834000001</v>
      </c>
      <c r="U374" s="12"/>
      <c r="V374" s="12"/>
      <c r="W374" s="12"/>
      <c r="X374" s="12">
        <v>1548.3749600000001</v>
      </c>
      <c r="Y374" s="12"/>
      <c r="Z374" s="12">
        <v>127.1646234</v>
      </c>
    </row>
    <row r="375" spans="1:26" hidden="1" x14ac:dyDescent="0.35">
      <c r="A375" s="5" t="s">
        <v>846</v>
      </c>
      <c r="B375" s="5">
        <v>3</v>
      </c>
      <c r="C375" s="5" t="s">
        <v>830</v>
      </c>
      <c r="D375" s="5" t="s">
        <v>847</v>
      </c>
      <c r="E375" s="5" t="s">
        <v>847</v>
      </c>
      <c r="F375" s="12">
        <v>247.0782777</v>
      </c>
      <c r="G375" s="12"/>
      <c r="H375" s="12"/>
      <c r="I375" s="12">
        <v>199.91250869999999</v>
      </c>
      <c r="J375" s="12"/>
      <c r="K375" s="12"/>
      <c r="L375" s="12">
        <v>47.165768999999997</v>
      </c>
      <c r="M375" s="17">
        <v>247.0782777</v>
      </c>
      <c r="N375" s="12"/>
      <c r="O375" s="12"/>
      <c r="P375" s="12">
        <v>199.91250869999999</v>
      </c>
      <c r="Q375" s="12"/>
      <c r="R375" s="12"/>
      <c r="S375" s="12">
        <v>47.165768999999997</v>
      </c>
      <c r="T375" s="12">
        <v>247.0782777</v>
      </c>
      <c r="U375" s="12"/>
      <c r="V375" s="12"/>
      <c r="W375" s="12">
        <v>199.91250869999999</v>
      </c>
      <c r="X375" s="12"/>
      <c r="Y375" s="12"/>
      <c r="Z375" s="12">
        <v>47.165768999999997</v>
      </c>
    </row>
    <row r="376" spans="1:26" hidden="1" x14ac:dyDescent="0.35">
      <c r="A376" s="5" t="s">
        <v>848</v>
      </c>
      <c r="B376" s="5">
        <v>3</v>
      </c>
      <c r="C376" s="5" t="s">
        <v>830</v>
      </c>
      <c r="D376" s="5" t="s">
        <v>849</v>
      </c>
      <c r="E376" s="5" t="s">
        <v>849</v>
      </c>
      <c r="F376" s="12">
        <v>308.96660329999997</v>
      </c>
      <c r="G376" s="12"/>
      <c r="H376" s="12"/>
      <c r="I376" s="12">
        <v>308.96660329999997</v>
      </c>
      <c r="J376" s="12"/>
      <c r="K376" s="12"/>
      <c r="L376" s="12"/>
      <c r="M376" s="17">
        <v>308.96660329999997</v>
      </c>
      <c r="N376" s="12"/>
      <c r="O376" s="12"/>
      <c r="P376" s="12">
        <v>308.96660329999997</v>
      </c>
      <c r="Q376" s="12"/>
      <c r="R376" s="12"/>
      <c r="S376" s="12"/>
      <c r="T376" s="12">
        <v>308.96660329999997</v>
      </c>
      <c r="U376" s="12"/>
      <c r="V376" s="12"/>
      <c r="W376" s="12">
        <v>308.96660329999997</v>
      </c>
      <c r="X376" s="12"/>
      <c r="Y376" s="12"/>
      <c r="Z376" s="12"/>
    </row>
    <row r="377" spans="1:26" hidden="1" x14ac:dyDescent="0.35">
      <c r="A377" s="5" t="s">
        <v>850</v>
      </c>
      <c r="B377" s="5">
        <v>3</v>
      </c>
      <c r="C377" s="5" t="s">
        <v>830</v>
      </c>
      <c r="D377" s="5" t="s">
        <v>851</v>
      </c>
      <c r="E377" s="5" t="s">
        <v>851</v>
      </c>
      <c r="F377" s="12">
        <v>313.99276739999999</v>
      </c>
      <c r="G377" s="12"/>
      <c r="H377" s="12"/>
      <c r="I377" s="12">
        <v>313.99276739999999</v>
      </c>
      <c r="J377" s="12"/>
      <c r="K377" s="12"/>
      <c r="L377" s="12"/>
      <c r="M377" s="17">
        <v>313.99276739999999</v>
      </c>
      <c r="N377" s="12"/>
      <c r="O377" s="12"/>
      <c r="P377" s="12">
        <v>313.99276739999999</v>
      </c>
      <c r="Q377" s="12"/>
      <c r="R377" s="12"/>
      <c r="S377" s="12"/>
      <c r="T377" s="12">
        <v>313.99276739999999</v>
      </c>
      <c r="U377" s="12"/>
      <c r="V377" s="12"/>
      <c r="W377" s="12">
        <v>313.99276739999999</v>
      </c>
      <c r="X377" s="12"/>
      <c r="Y377" s="12"/>
      <c r="Z377" s="12"/>
    </row>
    <row r="378" spans="1:26" hidden="1" x14ac:dyDescent="0.35">
      <c r="A378" s="5" t="s">
        <v>852</v>
      </c>
      <c r="B378" s="5">
        <v>3</v>
      </c>
      <c r="C378" s="5" t="s">
        <v>853</v>
      </c>
      <c r="D378" s="5" t="s">
        <v>854</v>
      </c>
      <c r="E378" s="5" t="s">
        <v>854</v>
      </c>
      <c r="F378" s="12">
        <v>1844.6315790000001</v>
      </c>
      <c r="G378" s="12">
        <v>1844.6315790000001</v>
      </c>
      <c r="H378" s="12"/>
      <c r="I378" s="12"/>
      <c r="J378" s="12"/>
      <c r="K378" s="12"/>
      <c r="L378" s="12"/>
      <c r="M378" s="17">
        <v>1844.6315790000001</v>
      </c>
      <c r="N378" s="12">
        <v>1844.6315790000001</v>
      </c>
      <c r="O378" s="12"/>
      <c r="P378" s="12"/>
      <c r="Q378" s="12"/>
      <c r="R378" s="12"/>
      <c r="S378" s="12"/>
      <c r="T378" s="12">
        <v>1844.6315790000001</v>
      </c>
      <c r="U378" s="12">
        <v>1844.6315790000001</v>
      </c>
      <c r="V378" s="12"/>
      <c r="W378" s="12"/>
      <c r="X378" s="12"/>
      <c r="Y378" s="12"/>
      <c r="Z378" s="12"/>
    </row>
    <row r="379" spans="1:26" hidden="1" x14ac:dyDescent="0.35">
      <c r="A379" s="5" t="s">
        <v>855</v>
      </c>
      <c r="B379" s="5">
        <v>3</v>
      </c>
      <c r="C379" s="5" t="s">
        <v>853</v>
      </c>
      <c r="D379" s="5" t="s">
        <v>856</v>
      </c>
      <c r="E379" s="5" t="s">
        <v>856</v>
      </c>
      <c r="F379" s="12">
        <v>133.48050000000001</v>
      </c>
      <c r="G379" s="12"/>
      <c r="H379" s="12"/>
      <c r="I379" s="12"/>
      <c r="J379" s="12"/>
      <c r="K379" s="12">
        <v>133.48050000000001</v>
      </c>
      <c r="L379" s="12"/>
      <c r="M379" s="17">
        <v>133.48050000000001</v>
      </c>
      <c r="N379" s="12"/>
      <c r="O379" s="12"/>
      <c r="P379" s="12"/>
      <c r="Q379" s="12"/>
      <c r="R379" s="12">
        <v>133.48050000000001</v>
      </c>
      <c r="S379" s="12"/>
      <c r="T379" s="12">
        <v>133.48050000000001</v>
      </c>
      <c r="U379" s="12"/>
      <c r="V379" s="12"/>
      <c r="W379" s="12"/>
      <c r="X379" s="12"/>
      <c r="Y379" s="12">
        <v>133.48050000000001</v>
      </c>
      <c r="Z379" s="12"/>
    </row>
    <row r="380" spans="1:26" hidden="1" x14ac:dyDescent="0.35">
      <c r="A380" s="5" t="s">
        <v>857</v>
      </c>
      <c r="B380" s="5">
        <v>3</v>
      </c>
      <c r="C380" s="5" t="s">
        <v>853</v>
      </c>
      <c r="D380" s="5" t="s">
        <v>858</v>
      </c>
      <c r="E380" s="5" t="s">
        <v>858</v>
      </c>
      <c r="F380" s="12">
        <v>326.67002868999998</v>
      </c>
      <c r="G380" s="12"/>
      <c r="H380" s="12"/>
      <c r="I380" s="12">
        <v>28.063850689999999</v>
      </c>
      <c r="J380" s="12">
        <v>255.2</v>
      </c>
      <c r="K380" s="12"/>
      <c r="L380" s="12">
        <v>43.406177999999997</v>
      </c>
      <c r="M380" s="17">
        <v>286.14426868999999</v>
      </c>
      <c r="N380" s="12"/>
      <c r="O380" s="12"/>
      <c r="P380" s="12">
        <v>28.063850689999999</v>
      </c>
      <c r="Q380" s="12">
        <v>214.67424</v>
      </c>
      <c r="R380" s="12"/>
      <c r="S380" s="12">
        <v>43.406177999999997</v>
      </c>
      <c r="T380" s="12">
        <v>146.09050869000001</v>
      </c>
      <c r="U380" s="12"/>
      <c r="V380" s="12"/>
      <c r="W380" s="12">
        <v>28.063850689999999</v>
      </c>
      <c r="X380" s="12">
        <v>74.620480000000001</v>
      </c>
      <c r="Y380" s="12"/>
      <c r="Z380" s="12">
        <v>43.406177999999997</v>
      </c>
    </row>
    <row r="381" spans="1:26" hidden="1" x14ac:dyDescent="0.35">
      <c r="A381" s="5" t="s">
        <v>859</v>
      </c>
      <c r="B381" s="5">
        <v>3</v>
      </c>
      <c r="C381" s="5" t="s">
        <v>853</v>
      </c>
      <c r="D381" s="5" t="s">
        <v>860</v>
      </c>
      <c r="E381" s="5" t="s">
        <v>860</v>
      </c>
      <c r="F381" s="12">
        <v>1884.5598589000001</v>
      </c>
      <c r="G381" s="12">
        <v>800</v>
      </c>
      <c r="H381" s="12">
        <v>493.3000212</v>
      </c>
      <c r="I381" s="12">
        <v>591.25983769999993</v>
      </c>
      <c r="J381" s="12"/>
      <c r="K381" s="12"/>
      <c r="L381" s="12"/>
      <c r="M381" s="17">
        <v>1884.5598589000001</v>
      </c>
      <c r="N381" s="12">
        <v>800</v>
      </c>
      <c r="O381" s="12">
        <v>493.3000212</v>
      </c>
      <c r="P381" s="12">
        <v>591.25983769999993</v>
      </c>
      <c r="Q381" s="12"/>
      <c r="R381" s="12"/>
      <c r="S381" s="12"/>
      <c r="T381" s="12">
        <v>1884.5598589000001</v>
      </c>
      <c r="U381" s="12">
        <v>800</v>
      </c>
      <c r="V381" s="12">
        <v>493.3000212</v>
      </c>
      <c r="W381" s="12">
        <v>591.25983769999993</v>
      </c>
      <c r="X381" s="12"/>
      <c r="Y381" s="12"/>
      <c r="Z381" s="12"/>
    </row>
    <row r="382" spans="1:26" hidden="1" x14ac:dyDescent="0.35">
      <c r="A382" s="5" t="s">
        <v>861</v>
      </c>
      <c r="B382" s="5">
        <v>3</v>
      </c>
      <c r="C382" s="5" t="s">
        <v>853</v>
      </c>
      <c r="D382" s="5" t="s">
        <v>862</v>
      </c>
      <c r="E382" s="5" t="s">
        <v>862</v>
      </c>
      <c r="F382" s="12">
        <v>250</v>
      </c>
      <c r="G382" s="12">
        <v>250</v>
      </c>
      <c r="H382" s="12"/>
      <c r="I382" s="12"/>
      <c r="J382" s="12"/>
      <c r="K382" s="12"/>
      <c r="L382" s="12"/>
      <c r="M382" s="17">
        <v>250</v>
      </c>
      <c r="N382" s="12">
        <v>250</v>
      </c>
      <c r="O382" s="12"/>
      <c r="P382" s="12"/>
      <c r="Q382" s="12"/>
      <c r="R382" s="12"/>
      <c r="S382" s="12"/>
      <c r="T382" s="12">
        <v>250</v>
      </c>
      <c r="U382" s="12">
        <v>250</v>
      </c>
      <c r="V382" s="12"/>
      <c r="W382" s="12"/>
      <c r="X382" s="12"/>
      <c r="Y382" s="12"/>
      <c r="Z382" s="12"/>
    </row>
    <row r="383" spans="1:26" hidden="1" x14ac:dyDescent="0.35">
      <c r="A383" s="5" t="s">
        <v>863</v>
      </c>
      <c r="B383" s="5">
        <v>3</v>
      </c>
      <c r="C383" s="5" t="s">
        <v>853</v>
      </c>
      <c r="D383" s="5" t="s">
        <v>864</v>
      </c>
      <c r="E383" s="5" t="s">
        <v>864</v>
      </c>
      <c r="F383" s="12">
        <v>145</v>
      </c>
      <c r="G383" s="12">
        <v>145</v>
      </c>
      <c r="H383" s="12"/>
      <c r="I383" s="12"/>
      <c r="J383" s="12"/>
      <c r="K383" s="12"/>
      <c r="L383" s="12"/>
      <c r="M383" s="17">
        <v>145</v>
      </c>
      <c r="N383" s="12">
        <v>145</v>
      </c>
      <c r="O383" s="12"/>
      <c r="P383" s="12"/>
      <c r="Q383" s="12"/>
      <c r="R383" s="12"/>
      <c r="S383" s="12"/>
      <c r="T383" s="12">
        <v>145</v>
      </c>
      <c r="U383" s="12">
        <v>145</v>
      </c>
      <c r="V383" s="12"/>
      <c r="W383" s="12"/>
      <c r="X383" s="12"/>
      <c r="Y383" s="12"/>
      <c r="Z383" s="12"/>
    </row>
    <row r="384" spans="1:26" hidden="1" x14ac:dyDescent="0.35">
      <c r="A384" s="5" t="s">
        <v>865</v>
      </c>
      <c r="B384" s="5">
        <v>3</v>
      </c>
      <c r="C384" s="5" t="s">
        <v>853</v>
      </c>
      <c r="D384" s="5" t="s">
        <v>866</v>
      </c>
      <c r="E384" s="5" t="s">
        <v>866</v>
      </c>
      <c r="F384" s="12">
        <v>5256.6848556300001</v>
      </c>
      <c r="G384" s="12">
        <v>4887.3684210000001</v>
      </c>
      <c r="H384" s="12"/>
      <c r="I384" s="12">
        <v>369.31643463</v>
      </c>
      <c r="J384" s="12"/>
      <c r="K384" s="12"/>
      <c r="L384" s="12"/>
      <c r="M384" s="17">
        <v>5256.6848556300001</v>
      </c>
      <c r="N384" s="12">
        <v>4887.3684210000001</v>
      </c>
      <c r="O384" s="12"/>
      <c r="P384" s="12">
        <v>369.31643463</v>
      </c>
      <c r="Q384" s="12"/>
      <c r="R384" s="12"/>
      <c r="S384" s="12"/>
      <c r="T384" s="12">
        <v>5256.6848556300001</v>
      </c>
      <c r="U384" s="12">
        <v>4887.3684210000001</v>
      </c>
      <c r="V384" s="12"/>
      <c r="W384" s="12">
        <v>369.31643463</v>
      </c>
      <c r="X384" s="12"/>
      <c r="Y384" s="12"/>
      <c r="Z384" s="12"/>
    </row>
    <row r="385" spans="1:26" hidden="1" x14ac:dyDescent="0.35">
      <c r="A385" s="5" t="s">
        <v>867</v>
      </c>
      <c r="B385" s="5">
        <v>3</v>
      </c>
      <c r="C385" s="5" t="s">
        <v>853</v>
      </c>
      <c r="D385" s="5" t="s">
        <v>868</v>
      </c>
      <c r="E385" s="5" t="s">
        <v>868</v>
      </c>
      <c r="F385" s="12">
        <v>217.1599507</v>
      </c>
      <c r="G385" s="12"/>
      <c r="H385" s="12"/>
      <c r="I385" s="12">
        <v>217.1599507</v>
      </c>
      <c r="J385" s="12"/>
      <c r="K385" s="12"/>
      <c r="L385" s="12"/>
      <c r="M385" s="17">
        <v>217.1599507</v>
      </c>
      <c r="N385" s="12"/>
      <c r="O385" s="12"/>
      <c r="P385" s="12">
        <v>217.1599507</v>
      </c>
      <c r="Q385" s="12"/>
      <c r="R385" s="12"/>
      <c r="S385" s="12"/>
      <c r="T385" s="12">
        <v>217.1599507</v>
      </c>
      <c r="U385" s="12"/>
      <c r="V385" s="12"/>
      <c r="W385" s="12">
        <v>217.1599507</v>
      </c>
      <c r="X385" s="12"/>
      <c r="Y385" s="12"/>
      <c r="Z385" s="12"/>
    </row>
    <row r="386" spans="1:26" hidden="1" x14ac:dyDescent="0.35">
      <c r="A386" s="5" t="s">
        <v>869</v>
      </c>
      <c r="B386" s="5">
        <v>3</v>
      </c>
      <c r="C386" s="5" t="s">
        <v>853</v>
      </c>
      <c r="D386" s="5" t="s">
        <v>870</v>
      </c>
      <c r="E386" s="5" t="s">
        <v>870</v>
      </c>
      <c r="F386" s="12">
        <v>79.414558540000002</v>
      </c>
      <c r="G386" s="12"/>
      <c r="H386" s="12"/>
      <c r="I386" s="12">
        <v>79.414558540000002</v>
      </c>
      <c r="J386" s="12"/>
      <c r="K386" s="12"/>
      <c r="L386" s="12"/>
      <c r="M386" s="17">
        <v>79.414558540000002</v>
      </c>
      <c r="N386" s="12"/>
      <c r="O386" s="12"/>
      <c r="P386" s="12">
        <v>79.414558540000002</v>
      </c>
      <c r="Q386" s="12"/>
      <c r="R386" s="12"/>
      <c r="S386" s="12"/>
      <c r="T386" s="12">
        <v>79.414558540000002</v>
      </c>
      <c r="U386" s="12"/>
      <c r="V386" s="12"/>
      <c r="W386" s="12">
        <v>79.414558540000002</v>
      </c>
      <c r="X386" s="12"/>
      <c r="Y386" s="12"/>
      <c r="Z386" s="12"/>
    </row>
    <row r="387" spans="1:26" hidden="1" x14ac:dyDescent="0.35">
      <c r="A387" s="5" t="s">
        <v>871</v>
      </c>
      <c r="B387" s="5">
        <v>3</v>
      </c>
      <c r="C387" s="5" t="s">
        <v>853</v>
      </c>
      <c r="D387" s="5" t="s">
        <v>872</v>
      </c>
      <c r="E387" s="5" t="s">
        <v>872</v>
      </c>
      <c r="F387" s="12">
        <v>98.830950240000007</v>
      </c>
      <c r="G387" s="12"/>
      <c r="H387" s="12"/>
      <c r="I387" s="12">
        <v>98.830950240000007</v>
      </c>
      <c r="J387" s="12"/>
      <c r="K387" s="12"/>
      <c r="L387" s="12"/>
      <c r="M387" s="17">
        <v>98.830950240000007</v>
      </c>
      <c r="N387" s="12"/>
      <c r="O387" s="12"/>
      <c r="P387" s="12">
        <v>98.830950240000007</v>
      </c>
      <c r="Q387" s="12"/>
      <c r="R387" s="12"/>
      <c r="S387" s="12"/>
      <c r="T387" s="12">
        <v>98.830950240000007</v>
      </c>
      <c r="U387" s="12"/>
      <c r="V387" s="12"/>
      <c r="W387" s="12">
        <v>98.830950240000007</v>
      </c>
      <c r="X387" s="12"/>
      <c r="Y387" s="12"/>
      <c r="Z387" s="12"/>
    </row>
    <row r="388" spans="1:26" hidden="1" x14ac:dyDescent="0.35">
      <c r="A388" s="5" t="s">
        <v>873</v>
      </c>
      <c r="B388" s="5">
        <v>3</v>
      </c>
      <c r="C388" s="5" t="s">
        <v>853</v>
      </c>
      <c r="D388" s="5" t="s">
        <v>874</v>
      </c>
      <c r="E388" s="5" t="s">
        <v>874</v>
      </c>
      <c r="F388" s="12">
        <v>460.79225409999998</v>
      </c>
      <c r="G388" s="12"/>
      <c r="H388" s="12"/>
      <c r="I388" s="12">
        <v>460.79225409999998</v>
      </c>
      <c r="J388" s="12"/>
      <c r="K388" s="12"/>
      <c r="L388" s="12"/>
      <c r="M388" s="17">
        <v>460.79225409999998</v>
      </c>
      <c r="N388" s="12"/>
      <c r="O388" s="12"/>
      <c r="P388" s="12">
        <v>460.79225409999998</v>
      </c>
      <c r="Q388" s="12"/>
      <c r="R388" s="12"/>
      <c r="S388" s="12"/>
      <c r="T388" s="12">
        <v>460.79225409999998</v>
      </c>
      <c r="U388" s="12"/>
      <c r="V388" s="12"/>
      <c r="W388" s="12">
        <v>460.79225409999998</v>
      </c>
      <c r="X388" s="12"/>
      <c r="Y388" s="12"/>
      <c r="Z388" s="12"/>
    </row>
    <row r="389" spans="1:26" hidden="1" x14ac:dyDescent="0.35">
      <c r="A389" s="5" t="s">
        <v>875</v>
      </c>
      <c r="B389" s="5">
        <v>3</v>
      </c>
      <c r="C389" s="5" t="s">
        <v>853</v>
      </c>
      <c r="D389" s="5" t="s">
        <v>876</v>
      </c>
      <c r="E389" s="5" t="s">
        <v>876</v>
      </c>
      <c r="F389" s="12">
        <v>43.406177999999997</v>
      </c>
      <c r="G389" s="12"/>
      <c r="H389" s="12"/>
      <c r="I389" s="12"/>
      <c r="J389" s="12"/>
      <c r="K389" s="12"/>
      <c r="L389" s="12">
        <v>43.406177999999997</v>
      </c>
      <c r="M389" s="17">
        <v>43.406177999999997</v>
      </c>
      <c r="N389" s="12"/>
      <c r="O389" s="12"/>
      <c r="P389" s="12"/>
      <c r="Q389" s="12"/>
      <c r="R389" s="12"/>
      <c r="S389" s="12">
        <v>43.406177999999997</v>
      </c>
      <c r="T389" s="12">
        <v>43.406177999999997</v>
      </c>
      <c r="U389" s="12"/>
      <c r="V389" s="12"/>
      <c r="W389" s="12"/>
      <c r="X389" s="12"/>
      <c r="Y389" s="12"/>
      <c r="Z389" s="12">
        <v>43.406177999999997</v>
      </c>
    </row>
    <row r="390" spans="1:26" hidden="1" x14ac:dyDescent="0.35">
      <c r="A390" s="5" t="s">
        <v>877</v>
      </c>
      <c r="B390" s="5">
        <v>3</v>
      </c>
      <c r="C390" s="5" t="s">
        <v>853</v>
      </c>
      <c r="D390" s="5" t="s">
        <v>878</v>
      </c>
      <c r="E390" s="5" t="s">
        <v>878</v>
      </c>
      <c r="F390" s="12">
        <v>377.77499999999998</v>
      </c>
      <c r="G390" s="12"/>
      <c r="H390" s="12"/>
      <c r="I390" s="12"/>
      <c r="J390" s="12"/>
      <c r="K390" s="12">
        <v>377.77499999999998</v>
      </c>
      <c r="L390" s="12"/>
      <c r="M390" s="17">
        <v>377.77499999999998</v>
      </c>
      <c r="N390" s="12"/>
      <c r="O390" s="12"/>
      <c r="P390" s="12"/>
      <c r="Q390" s="12"/>
      <c r="R390" s="12">
        <v>377.77499999999998</v>
      </c>
      <c r="S390" s="12"/>
      <c r="T390" s="12">
        <v>377.77499999999998</v>
      </c>
      <c r="U390" s="12"/>
      <c r="V390" s="12"/>
      <c r="W390" s="12"/>
      <c r="X390" s="12"/>
      <c r="Y390" s="12">
        <v>377.77499999999998</v>
      </c>
      <c r="Z390" s="12"/>
    </row>
    <row r="391" spans="1:26" hidden="1" x14ac:dyDescent="0.35">
      <c r="A391" s="5" t="s">
        <v>879</v>
      </c>
      <c r="B391" s="5">
        <v>3</v>
      </c>
      <c r="C391" s="5" t="s">
        <v>853</v>
      </c>
      <c r="D391" s="5" t="s">
        <v>880</v>
      </c>
      <c r="E391" s="5" t="s">
        <v>880</v>
      </c>
      <c r="F391" s="12">
        <v>104.36258236</v>
      </c>
      <c r="G391" s="12"/>
      <c r="H391" s="12"/>
      <c r="I391" s="12">
        <v>60.956404360000001</v>
      </c>
      <c r="J391" s="12"/>
      <c r="K391" s="12"/>
      <c r="L391" s="12">
        <v>43.406177999999997</v>
      </c>
      <c r="M391" s="17">
        <v>104.36258236</v>
      </c>
      <c r="N391" s="12"/>
      <c r="O391" s="12"/>
      <c r="P391" s="12">
        <v>60.956404360000001</v>
      </c>
      <c r="Q391" s="12"/>
      <c r="R391" s="12"/>
      <c r="S391" s="12">
        <v>43.406177999999997</v>
      </c>
      <c r="T391" s="12">
        <v>104.36258236</v>
      </c>
      <c r="U391" s="12"/>
      <c r="V391" s="12"/>
      <c r="W391" s="12">
        <v>60.956404360000001</v>
      </c>
      <c r="X391" s="12"/>
      <c r="Y391" s="12"/>
      <c r="Z391" s="12">
        <v>43.406177999999997</v>
      </c>
    </row>
    <row r="392" spans="1:26" hidden="1" x14ac:dyDescent="0.35">
      <c r="A392" s="5" t="s">
        <v>881</v>
      </c>
      <c r="B392" s="5">
        <v>3</v>
      </c>
      <c r="C392" s="5" t="s">
        <v>853</v>
      </c>
      <c r="D392" s="5" t="s">
        <v>882</v>
      </c>
      <c r="E392" s="5" t="s">
        <v>882</v>
      </c>
      <c r="F392" s="12">
        <v>4979.9321163000004</v>
      </c>
      <c r="G392" s="12"/>
      <c r="H392" s="12">
        <v>4157.9800530000002</v>
      </c>
      <c r="I392" s="12">
        <v>237.3812619</v>
      </c>
      <c r="J392" s="12"/>
      <c r="K392" s="12">
        <v>414</v>
      </c>
      <c r="L392" s="12">
        <v>170.57080139999999</v>
      </c>
      <c r="M392" s="17">
        <v>4979.9321163000004</v>
      </c>
      <c r="N392" s="12"/>
      <c r="O392" s="12">
        <v>4157.9800530000002</v>
      </c>
      <c r="P392" s="12">
        <v>237.3812619</v>
      </c>
      <c r="Q392" s="12"/>
      <c r="R392" s="12">
        <v>414</v>
      </c>
      <c r="S392" s="12">
        <v>170.57080139999999</v>
      </c>
      <c r="T392" s="12">
        <v>4979.9321163000004</v>
      </c>
      <c r="U392" s="12"/>
      <c r="V392" s="12">
        <v>4157.9800530000002</v>
      </c>
      <c r="W392" s="12">
        <v>237.3812619</v>
      </c>
      <c r="X392" s="12"/>
      <c r="Y392" s="12">
        <v>414</v>
      </c>
      <c r="Z392" s="12">
        <v>170.57080139999999</v>
      </c>
    </row>
    <row r="393" spans="1:26" hidden="1" x14ac:dyDescent="0.35">
      <c r="A393" s="5" t="s">
        <v>883</v>
      </c>
      <c r="B393" s="5">
        <v>3</v>
      </c>
      <c r="C393" s="5" t="s">
        <v>853</v>
      </c>
      <c r="D393" s="5" t="s">
        <v>884</v>
      </c>
      <c r="E393" s="5" t="s">
        <v>884</v>
      </c>
      <c r="F393" s="12">
        <v>1303.3082543999999</v>
      </c>
      <c r="G393" s="12"/>
      <c r="H393" s="12">
        <v>1288.1822669999999</v>
      </c>
      <c r="I393" s="12">
        <v>15.1259874</v>
      </c>
      <c r="J393" s="12"/>
      <c r="K393" s="12"/>
      <c r="L393" s="12"/>
      <c r="M393" s="17">
        <v>1303.3082543999999</v>
      </c>
      <c r="N393" s="12"/>
      <c r="O393" s="12">
        <v>1288.1822669999999</v>
      </c>
      <c r="P393" s="12">
        <v>15.1259874</v>
      </c>
      <c r="Q393" s="12"/>
      <c r="R393" s="12"/>
      <c r="S393" s="12"/>
      <c r="T393" s="12">
        <v>1303.3082543999999</v>
      </c>
      <c r="U393" s="12"/>
      <c r="V393" s="12">
        <v>1288.1822669999999</v>
      </c>
      <c r="W393" s="12">
        <v>15.1259874</v>
      </c>
      <c r="X393" s="12"/>
      <c r="Y393" s="12"/>
      <c r="Z393" s="12"/>
    </row>
    <row r="394" spans="1:26" hidden="1" x14ac:dyDescent="0.35">
      <c r="A394" s="5" t="s">
        <v>885</v>
      </c>
      <c r="B394" s="5">
        <v>3</v>
      </c>
      <c r="C394" s="5" t="s">
        <v>853</v>
      </c>
      <c r="D394" s="5" t="s">
        <v>886</v>
      </c>
      <c r="E394" s="5" t="s">
        <v>886</v>
      </c>
      <c r="F394" s="12">
        <v>716.22462339999993</v>
      </c>
      <c r="G394" s="12"/>
      <c r="H394" s="12"/>
      <c r="I394" s="12"/>
      <c r="J394" s="12"/>
      <c r="K394" s="12">
        <v>189.06</v>
      </c>
      <c r="L394" s="12">
        <v>527.16462339999998</v>
      </c>
      <c r="M394" s="17">
        <v>716.22462339999993</v>
      </c>
      <c r="N394" s="12"/>
      <c r="O394" s="12"/>
      <c r="P394" s="12"/>
      <c r="Q394" s="12"/>
      <c r="R394" s="12">
        <v>189.06</v>
      </c>
      <c r="S394" s="12">
        <v>527.16462339999998</v>
      </c>
      <c r="T394" s="12">
        <v>716.22462339999993</v>
      </c>
      <c r="U394" s="12"/>
      <c r="V394" s="12"/>
      <c r="W394" s="12"/>
      <c r="X394" s="12"/>
      <c r="Y394" s="12">
        <v>189.06</v>
      </c>
      <c r="Z394" s="12">
        <v>527.16462339999998</v>
      </c>
    </row>
    <row r="395" spans="1:26" hidden="1" x14ac:dyDescent="0.35">
      <c r="A395" s="5" t="s">
        <v>887</v>
      </c>
      <c r="B395" s="5">
        <v>3</v>
      </c>
      <c r="C395" s="5" t="s">
        <v>853</v>
      </c>
      <c r="D395" s="5" t="s">
        <v>888</v>
      </c>
      <c r="E395" s="5" t="s">
        <v>888</v>
      </c>
      <c r="F395" s="12">
        <v>44.298070189999997</v>
      </c>
      <c r="G395" s="12"/>
      <c r="H395" s="12"/>
      <c r="I395" s="12">
        <v>44.298070189999997</v>
      </c>
      <c r="J395" s="12"/>
      <c r="K395" s="12"/>
      <c r="L395" s="12"/>
      <c r="M395" s="17">
        <v>44.298070189999997</v>
      </c>
      <c r="N395" s="12"/>
      <c r="O395" s="12"/>
      <c r="P395" s="12">
        <v>44.298070189999997</v>
      </c>
      <c r="Q395" s="12"/>
      <c r="R395" s="12"/>
      <c r="S395" s="12"/>
      <c r="T395" s="12">
        <v>44.298070189999997</v>
      </c>
      <c r="U395" s="12"/>
      <c r="V395" s="12"/>
      <c r="W395" s="12">
        <v>44.298070189999997</v>
      </c>
      <c r="X395" s="12"/>
      <c r="Y395" s="12"/>
      <c r="Z395" s="12"/>
    </row>
    <row r="396" spans="1:26" hidden="1" x14ac:dyDescent="0.35">
      <c r="A396" s="5" t="s">
        <v>889</v>
      </c>
      <c r="B396" s="5">
        <v>3</v>
      </c>
      <c r="C396" s="5" t="s">
        <v>853</v>
      </c>
      <c r="D396" s="5" t="s">
        <v>890</v>
      </c>
      <c r="E396" s="5" t="s">
        <v>890</v>
      </c>
      <c r="F396" s="12">
        <v>68.798120190000006</v>
      </c>
      <c r="G396" s="12"/>
      <c r="H396" s="12"/>
      <c r="I396" s="12">
        <v>68.798120190000006</v>
      </c>
      <c r="J396" s="12"/>
      <c r="K396" s="12"/>
      <c r="L396" s="12"/>
      <c r="M396" s="17">
        <v>68.798120190000006</v>
      </c>
      <c r="N396" s="12"/>
      <c r="O396" s="12"/>
      <c r="P396" s="12">
        <v>68.798120190000006</v>
      </c>
      <c r="Q396" s="12"/>
      <c r="R396" s="12"/>
      <c r="S396" s="12"/>
      <c r="T396" s="12">
        <v>68.798120190000006</v>
      </c>
      <c r="U396" s="12"/>
      <c r="V396" s="12"/>
      <c r="W396" s="12">
        <v>68.798120190000006</v>
      </c>
      <c r="X396" s="12"/>
      <c r="Y396" s="12"/>
      <c r="Z396" s="12"/>
    </row>
    <row r="397" spans="1:26" hidden="1" x14ac:dyDescent="0.35">
      <c r="A397" s="5" t="s">
        <v>891</v>
      </c>
      <c r="B397" s="5">
        <v>3</v>
      </c>
      <c r="C397" s="5" t="s">
        <v>853</v>
      </c>
      <c r="D397" s="5" t="s">
        <v>892</v>
      </c>
      <c r="E397" s="5" t="s">
        <v>892</v>
      </c>
      <c r="F397" s="12">
        <v>3828</v>
      </c>
      <c r="G397" s="12"/>
      <c r="H397" s="12"/>
      <c r="I397" s="12"/>
      <c r="J397" s="12">
        <v>3828</v>
      </c>
      <c r="K397" s="12"/>
      <c r="L397" s="12"/>
      <c r="M397" s="17">
        <v>3220.1136000000001</v>
      </c>
      <c r="N397" s="12"/>
      <c r="O397" s="12"/>
      <c r="P397" s="12"/>
      <c r="Q397" s="12">
        <v>3220.1136000000001</v>
      </c>
      <c r="R397" s="12"/>
      <c r="S397" s="12"/>
      <c r="T397" s="12">
        <v>1119.3072</v>
      </c>
      <c r="U397" s="12"/>
      <c r="V397" s="12"/>
      <c r="W397" s="12"/>
      <c r="X397" s="12">
        <v>1119.3072</v>
      </c>
      <c r="Y397" s="12"/>
      <c r="Z397" s="12"/>
    </row>
    <row r="398" spans="1:26" hidden="1" x14ac:dyDescent="0.35">
      <c r="A398" s="5" t="s">
        <v>893</v>
      </c>
      <c r="B398" s="5">
        <v>3</v>
      </c>
      <c r="C398" s="5" t="s">
        <v>853</v>
      </c>
      <c r="D398" s="5" t="s">
        <v>894</v>
      </c>
      <c r="E398" s="5" t="s">
        <v>894</v>
      </c>
      <c r="F398" s="12">
        <v>399.65324170000002</v>
      </c>
      <c r="G398" s="12"/>
      <c r="H398" s="12"/>
      <c r="I398" s="12">
        <v>399.65324170000002</v>
      </c>
      <c r="J398" s="12"/>
      <c r="K398" s="12"/>
      <c r="L398" s="12"/>
      <c r="M398" s="17">
        <v>399.65324170000002</v>
      </c>
      <c r="N398" s="12"/>
      <c r="O398" s="12"/>
      <c r="P398" s="12">
        <v>399.65324170000002</v>
      </c>
      <c r="Q398" s="12"/>
      <c r="R398" s="12"/>
      <c r="S398" s="12"/>
      <c r="T398" s="12">
        <v>399.65324170000002</v>
      </c>
      <c r="U398" s="12"/>
      <c r="V398" s="12"/>
      <c r="W398" s="12">
        <v>399.65324170000002</v>
      </c>
      <c r="X398" s="12"/>
      <c r="Y398" s="12"/>
      <c r="Z398" s="12"/>
    </row>
    <row r="399" spans="1:26" hidden="1" x14ac:dyDescent="0.35">
      <c r="A399" s="5" t="s">
        <v>895</v>
      </c>
      <c r="B399" s="5">
        <v>3</v>
      </c>
      <c r="C399" s="5" t="s">
        <v>853</v>
      </c>
      <c r="D399" s="5" t="s">
        <v>896</v>
      </c>
      <c r="E399" s="5" t="s">
        <v>896</v>
      </c>
      <c r="F399" s="12">
        <v>2433.3390450000002</v>
      </c>
      <c r="G399" s="12"/>
      <c r="H399" s="12">
        <v>2433.3390450000002</v>
      </c>
      <c r="I399" s="12"/>
      <c r="J399" s="12"/>
      <c r="K399" s="12"/>
      <c r="L399" s="12"/>
      <c r="M399" s="17">
        <v>2433.3390450000002</v>
      </c>
      <c r="N399" s="12"/>
      <c r="O399" s="12">
        <v>2433.3390450000002</v>
      </c>
      <c r="P399" s="12"/>
      <c r="Q399" s="12"/>
      <c r="R399" s="12"/>
      <c r="S399" s="12"/>
      <c r="T399" s="12">
        <v>2433.3390450000002</v>
      </c>
      <c r="U399" s="12"/>
      <c r="V399" s="12">
        <v>2433.3390450000002</v>
      </c>
      <c r="W399" s="12"/>
      <c r="X399" s="12"/>
      <c r="Y399" s="12"/>
      <c r="Z399" s="12"/>
    </row>
    <row r="400" spans="1:26" hidden="1" x14ac:dyDescent="0.35">
      <c r="A400" s="5" t="s">
        <v>897</v>
      </c>
      <c r="B400" s="5">
        <v>3</v>
      </c>
      <c r="C400" s="5" t="s">
        <v>853</v>
      </c>
      <c r="D400" s="5" t="s">
        <v>898</v>
      </c>
      <c r="E400" s="5" t="s">
        <v>898</v>
      </c>
      <c r="F400" s="12">
        <v>2404.0933519499999</v>
      </c>
      <c r="G400" s="12">
        <v>900</v>
      </c>
      <c r="H400" s="12">
        <v>1483.8862059999999</v>
      </c>
      <c r="I400" s="12">
        <v>20.207145950000001</v>
      </c>
      <c r="J400" s="12"/>
      <c r="K400" s="12"/>
      <c r="L400" s="12"/>
      <c r="M400" s="17">
        <v>2404.0933519499999</v>
      </c>
      <c r="N400" s="12">
        <v>900</v>
      </c>
      <c r="O400" s="12">
        <v>1483.8862059999999</v>
      </c>
      <c r="P400" s="12">
        <v>20.207145950000001</v>
      </c>
      <c r="Q400" s="12"/>
      <c r="R400" s="12"/>
      <c r="S400" s="12"/>
      <c r="T400" s="12">
        <v>2404.0933519499999</v>
      </c>
      <c r="U400" s="12">
        <v>900</v>
      </c>
      <c r="V400" s="12">
        <v>1483.8862059999999</v>
      </c>
      <c r="W400" s="12">
        <v>20.207145950000001</v>
      </c>
      <c r="X400" s="12"/>
      <c r="Y400" s="12"/>
      <c r="Z400" s="12"/>
    </row>
    <row r="401" spans="1:26" hidden="1" x14ac:dyDescent="0.35">
      <c r="A401" s="5" t="s">
        <v>899</v>
      </c>
      <c r="B401" s="5">
        <v>3</v>
      </c>
      <c r="C401" s="5" t="s">
        <v>853</v>
      </c>
      <c r="D401" s="5" t="s">
        <v>900</v>
      </c>
      <c r="E401" s="5" t="s">
        <v>900</v>
      </c>
      <c r="F401" s="12">
        <v>4897.5945491999992</v>
      </c>
      <c r="G401" s="12"/>
      <c r="H401" s="12">
        <v>4712.7728399999996</v>
      </c>
      <c r="I401" s="12">
        <v>184.82170919999999</v>
      </c>
      <c r="J401" s="12"/>
      <c r="K401" s="12"/>
      <c r="L401" s="12"/>
      <c r="M401" s="17">
        <v>4897.5945491999992</v>
      </c>
      <c r="N401" s="12"/>
      <c r="O401" s="12">
        <v>4712.7728399999996</v>
      </c>
      <c r="P401" s="12">
        <v>184.82170919999999</v>
      </c>
      <c r="Q401" s="12"/>
      <c r="R401" s="12"/>
      <c r="S401" s="12"/>
      <c r="T401" s="12">
        <v>4897.5945491999992</v>
      </c>
      <c r="U401" s="12"/>
      <c r="V401" s="12">
        <v>4712.7728399999996</v>
      </c>
      <c r="W401" s="12">
        <v>184.82170919999999</v>
      </c>
      <c r="X401" s="12"/>
      <c r="Y401" s="12"/>
      <c r="Z401" s="12"/>
    </row>
    <row r="402" spans="1:26" hidden="1" x14ac:dyDescent="0.35">
      <c r="A402" s="5" t="s">
        <v>901</v>
      </c>
      <c r="B402" s="5">
        <v>3</v>
      </c>
      <c r="C402" s="5" t="s">
        <v>853</v>
      </c>
      <c r="D402" s="5" t="s">
        <v>902</v>
      </c>
      <c r="E402" s="5" t="s">
        <v>902</v>
      </c>
      <c r="F402" s="12">
        <v>1679.4146390000001</v>
      </c>
      <c r="G402" s="12"/>
      <c r="H402" s="12">
        <v>1679.4146390000001</v>
      </c>
      <c r="I402" s="12"/>
      <c r="J402" s="12"/>
      <c r="K402" s="12"/>
      <c r="L402" s="12"/>
      <c r="M402" s="17">
        <v>1679.4146390000001</v>
      </c>
      <c r="N402" s="12"/>
      <c r="O402" s="12">
        <v>1679.4146390000001</v>
      </c>
      <c r="P402" s="12"/>
      <c r="Q402" s="12"/>
      <c r="R402" s="12"/>
      <c r="S402" s="12"/>
      <c r="T402" s="12">
        <v>1679.4146390000001</v>
      </c>
      <c r="U402" s="12"/>
      <c r="V402" s="12">
        <v>1679.4146390000001</v>
      </c>
      <c r="W402" s="12"/>
      <c r="X402" s="12"/>
      <c r="Y402" s="12"/>
      <c r="Z402" s="12"/>
    </row>
    <row r="403" spans="1:26" hidden="1" x14ac:dyDescent="0.35">
      <c r="A403" s="5" t="s">
        <v>903</v>
      </c>
      <c r="B403" s="5">
        <v>3</v>
      </c>
      <c r="C403" s="5" t="s">
        <v>853</v>
      </c>
      <c r="D403" s="5" t="s">
        <v>904</v>
      </c>
      <c r="E403" s="5" t="s">
        <v>904</v>
      </c>
      <c r="F403" s="12">
        <v>273.00129320000002</v>
      </c>
      <c r="G403" s="12"/>
      <c r="H403" s="12"/>
      <c r="I403" s="12">
        <v>145.4012932</v>
      </c>
      <c r="J403" s="12">
        <v>127.6</v>
      </c>
      <c r="K403" s="12"/>
      <c r="L403" s="12"/>
      <c r="M403" s="17">
        <v>252.7384132</v>
      </c>
      <c r="N403" s="12"/>
      <c r="O403" s="12"/>
      <c r="P403" s="12">
        <v>145.4012932</v>
      </c>
      <c r="Q403" s="12">
        <v>107.33712</v>
      </c>
      <c r="R403" s="12"/>
      <c r="S403" s="12"/>
      <c r="T403" s="12">
        <v>182.71153319999999</v>
      </c>
      <c r="U403" s="12"/>
      <c r="V403" s="12"/>
      <c r="W403" s="12">
        <v>145.4012932</v>
      </c>
      <c r="X403" s="12">
        <v>37.31024</v>
      </c>
      <c r="Y403" s="12"/>
      <c r="Z403" s="12"/>
    </row>
    <row r="404" spans="1:26" hidden="1" x14ac:dyDescent="0.35">
      <c r="A404" s="5" t="s">
        <v>905</v>
      </c>
      <c r="B404" s="5">
        <v>3</v>
      </c>
      <c r="C404" s="5" t="s">
        <v>853</v>
      </c>
      <c r="D404" s="5" t="s">
        <v>906</v>
      </c>
      <c r="E404" s="5" t="s">
        <v>906</v>
      </c>
      <c r="F404" s="12">
        <v>544.9680032</v>
      </c>
      <c r="G404" s="12"/>
      <c r="H404" s="12"/>
      <c r="I404" s="12">
        <v>544.9680032</v>
      </c>
      <c r="J404" s="12"/>
      <c r="K404" s="12"/>
      <c r="L404" s="12"/>
      <c r="M404" s="17">
        <v>544.9680032</v>
      </c>
      <c r="N404" s="12"/>
      <c r="O404" s="12"/>
      <c r="P404" s="12">
        <v>544.9680032</v>
      </c>
      <c r="Q404" s="12"/>
      <c r="R404" s="12"/>
      <c r="S404" s="12"/>
      <c r="T404" s="12">
        <v>544.9680032</v>
      </c>
      <c r="U404" s="12"/>
      <c r="V404" s="12"/>
      <c r="W404" s="12">
        <v>544.9680032</v>
      </c>
      <c r="X404" s="12"/>
      <c r="Y404" s="12"/>
      <c r="Z404" s="12"/>
    </row>
    <row r="405" spans="1:26" hidden="1" x14ac:dyDescent="0.35">
      <c r="A405" s="5" t="s">
        <v>907</v>
      </c>
      <c r="B405" s="5">
        <v>3</v>
      </c>
      <c r="C405" s="5" t="s">
        <v>853</v>
      </c>
      <c r="D405" s="5" t="s">
        <v>908</v>
      </c>
      <c r="E405" s="5" t="s">
        <v>908</v>
      </c>
      <c r="F405" s="12">
        <v>240</v>
      </c>
      <c r="G405" s="12">
        <v>240</v>
      </c>
      <c r="H405" s="12"/>
      <c r="I405" s="12"/>
      <c r="J405" s="12"/>
      <c r="K405" s="12"/>
      <c r="L405" s="12"/>
      <c r="M405" s="17">
        <v>240</v>
      </c>
      <c r="N405" s="12">
        <v>240</v>
      </c>
      <c r="O405" s="12"/>
      <c r="P405" s="12"/>
      <c r="Q405" s="12"/>
      <c r="R405" s="12"/>
      <c r="S405" s="12"/>
      <c r="T405" s="12">
        <v>240</v>
      </c>
      <c r="U405" s="12">
        <v>240</v>
      </c>
      <c r="V405" s="12"/>
      <c r="W405" s="12"/>
      <c r="X405" s="12"/>
      <c r="Y405" s="12"/>
      <c r="Z405" s="12"/>
    </row>
    <row r="406" spans="1:26" hidden="1" x14ac:dyDescent="0.35">
      <c r="A406" s="5" t="s">
        <v>909</v>
      </c>
      <c r="B406" s="5">
        <v>3</v>
      </c>
      <c r="C406" s="5" t="s">
        <v>853</v>
      </c>
      <c r="D406" s="5" t="s">
        <v>910</v>
      </c>
      <c r="E406" s="5" t="s">
        <v>910</v>
      </c>
      <c r="F406" s="12">
        <v>750</v>
      </c>
      <c r="G406" s="12">
        <v>750</v>
      </c>
      <c r="H406" s="12"/>
      <c r="I406" s="12"/>
      <c r="J406" s="12"/>
      <c r="K406" s="12"/>
      <c r="L406" s="12"/>
      <c r="M406" s="17">
        <v>750</v>
      </c>
      <c r="N406" s="12">
        <v>750</v>
      </c>
      <c r="O406" s="12"/>
      <c r="P406" s="12"/>
      <c r="Q406" s="12"/>
      <c r="R406" s="12"/>
      <c r="S406" s="12"/>
      <c r="T406" s="12">
        <v>750</v>
      </c>
      <c r="U406" s="12">
        <v>750</v>
      </c>
      <c r="V406" s="12"/>
      <c r="W406" s="12"/>
      <c r="X406" s="12"/>
      <c r="Y406" s="12"/>
      <c r="Z406" s="12"/>
    </row>
    <row r="407" spans="1:26" hidden="1" x14ac:dyDescent="0.35">
      <c r="A407" s="5" t="s">
        <v>911</v>
      </c>
      <c r="B407" s="5">
        <v>3</v>
      </c>
      <c r="C407" s="5" t="s">
        <v>853</v>
      </c>
      <c r="D407" s="5" t="s">
        <v>912</v>
      </c>
      <c r="E407" s="5" t="s">
        <v>912</v>
      </c>
      <c r="F407" s="12">
        <v>208.92577410000001</v>
      </c>
      <c r="G407" s="12"/>
      <c r="H407" s="12"/>
      <c r="I407" s="12">
        <v>208.92577410000001</v>
      </c>
      <c r="J407" s="12"/>
      <c r="K407" s="12"/>
      <c r="L407" s="12"/>
      <c r="M407" s="17">
        <v>208.92577410000001</v>
      </c>
      <c r="N407" s="12"/>
      <c r="O407" s="12"/>
      <c r="P407" s="12">
        <v>208.92577410000001</v>
      </c>
      <c r="Q407" s="12"/>
      <c r="R407" s="12"/>
      <c r="S407" s="12"/>
      <c r="T407" s="12">
        <v>208.92577410000001</v>
      </c>
      <c r="U407" s="12"/>
      <c r="V407" s="12"/>
      <c r="W407" s="12">
        <v>208.92577410000001</v>
      </c>
      <c r="X407" s="12"/>
      <c r="Y407" s="12"/>
      <c r="Z407" s="12"/>
    </row>
    <row r="408" spans="1:26" hidden="1" x14ac:dyDescent="0.35">
      <c r="A408" s="5" t="s">
        <v>913</v>
      </c>
      <c r="B408" s="5">
        <v>3</v>
      </c>
      <c r="C408" s="5" t="s">
        <v>853</v>
      </c>
      <c r="D408" s="5" t="s">
        <v>914</v>
      </c>
      <c r="E408" s="5" t="s">
        <v>914</v>
      </c>
      <c r="F408" s="12">
        <v>14427.8</v>
      </c>
      <c r="G408" s="12"/>
      <c r="H408" s="12"/>
      <c r="I408" s="12"/>
      <c r="J408" s="12">
        <v>11930.6</v>
      </c>
      <c r="K408" s="12"/>
      <c r="L408" s="12">
        <v>2497.1999999999998</v>
      </c>
      <c r="M408" s="17">
        <v>12533.220719999999</v>
      </c>
      <c r="N408" s="12"/>
      <c r="O408" s="12"/>
      <c r="P408" s="12"/>
      <c r="Q408" s="12">
        <v>10036.02072</v>
      </c>
      <c r="R408" s="12"/>
      <c r="S408" s="12">
        <v>2497.1999999999998</v>
      </c>
      <c r="T408" s="12">
        <v>5985.7074400000001</v>
      </c>
      <c r="U408" s="12"/>
      <c r="V408" s="12"/>
      <c r="W408" s="12"/>
      <c r="X408" s="12">
        <v>3488.5074399999999</v>
      </c>
      <c r="Y408" s="12"/>
      <c r="Z408" s="12">
        <v>2497.1999999999998</v>
      </c>
    </row>
    <row r="409" spans="1:26" hidden="1" x14ac:dyDescent="0.35">
      <c r="A409" s="5" t="s">
        <v>915</v>
      </c>
      <c r="B409" s="5">
        <v>3</v>
      </c>
      <c r="C409" s="5" t="s">
        <v>853</v>
      </c>
      <c r="D409" s="5" t="s">
        <v>916</v>
      </c>
      <c r="E409" s="5" t="s">
        <v>916</v>
      </c>
      <c r="F409" s="12">
        <v>195.53368042</v>
      </c>
      <c r="G409" s="12"/>
      <c r="H409" s="12"/>
      <c r="I409" s="12">
        <v>195.53368042</v>
      </c>
      <c r="J409" s="12"/>
      <c r="K409" s="12"/>
      <c r="L409" s="12"/>
      <c r="M409" s="17">
        <v>195.53368042</v>
      </c>
      <c r="N409" s="12"/>
      <c r="O409" s="12"/>
      <c r="P409" s="12">
        <v>195.53368042</v>
      </c>
      <c r="Q409" s="12"/>
      <c r="R409" s="12"/>
      <c r="S409" s="12"/>
      <c r="T409" s="12">
        <v>195.53368042</v>
      </c>
      <c r="U409" s="12"/>
      <c r="V409" s="12"/>
      <c r="W409" s="12">
        <v>195.53368042</v>
      </c>
      <c r="X409" s="12"/>
      <c r="Y409" s="12"/>
      <c r="Z409" s="12"/>
    </row>
    <row r="410" spans="1:26" hidden="1" x14ac:dyDescent="0.35">
      <c r="A410" s="5" t="s">
        <v>917</v>
      </c>
      <c r="B410" s="5">
        <v>3</v>
      </c>
      <c r="C410" s="5" t="s">
        <v>853</v>
      </c>
      <c r="D410" s="5" t="s">
        <v>918</v>
      </c>
      <c r="E410" s="5" t="s">
        <v>918</v>
      </c>
      <c r="F410" s="12">
        <v>93.374829180000006</v>
      </c>
      <c r="G410" s="12"/>
      <c r="H410" s="12"/>
      <c r="I410" s="12">
        <v>93.374829180000006</v>
      </c>
      <c r="J410" s="12"/>
      <c r="K410" s="12"/>
      <c r="L410" s="12"/>
      <c r="M410" s="17">
        <v>93.374829180000006</v>
      </c>
      <c r="N410" s="12"/>
      <c r="O410" s="12"/>
      <c r="P410" s="12">
        <v>93.374829180000006</v>
      </c>
      <c r="Q410" s="12"/>
      <c r="R410" s="12"/>
      <c r="S410" s="12"/>
      <c r="T410" s="12">
        <v>93.374829180000006</v>
      </c>
      <c r="U410" s="12"/>
      <c r="V410" s="12"/>
      <c r="W410" s="12">
        <v>93.374829180000006</v>
      </c>
      <c r="X410" s="12"/>
      <c r="Y410" s="12"/>
      <c r="Z410" s="12"/>
    </row>
    <row r="411" spans="1:26" hidden="1" x14ac:dyDescent="0.35">
      <c r="A411" s="5" t="s">
        <v>919</v>
      </c>
      <c r="B411" s="5">
        <v>3</v>
      </c>
      <c r="C411" s="5" t="s">
        <v>920</v>
      </c>
      <c r="D411" s="5" t="s">
        <v>921</v>
      </c>
      <c r="E411" s="5" t="s">
        <v>921</v>
      </c>
      <c r="F411" s="12">
        <v>1057.1716226999999</v>
      </c>
      <c r="G411" s="12">
        <v>600</v>
      </c>
      <c r="H411" s="12"/>
      <c r="I411" s="12">
        <v>330.00699930000002</v>
      </c>
      <c r="J411" s="12"/>
      <c r="K411" s="12"/>
      <c r="L411" s="12">
        <v>127.1646234</v>
      </c>
      <c r="M411" s="17">
        <v>1057.1716226999999</v>
      </c>
      <c r="N411" s="12">
        <v>600</v>
      </c>
      <c r="O411" s="12"/>
      <c r="P411" s="12">
        <v>330.00699930000002</v>
      </c>
      <c r="Q411" s="12"/>
      <c r="R411" s="12"/>
      <c r="S411" s="12">
        <v>127.1646234</v>
      </c>
      <c r="T411" s="12">
        <v>1057.1716226999999</v>
      </c>
      <c r="U411" s="12">
        <v>600</v>
      </c>
      <c r="V411" s="12"/>
      <c r="W411" s="12">
        <v>330.00699930000002</v>
      </c>
      <c r="X411" s="12"/>
      <c r="Y411" s="12"/>
      <c r="Z411" s="12">
        <v>127.1646234</v>
      </c>
    </row>
    <row r="412" spans="1:26" hidden="1" x14ac:dyDescent="0.35">
      <c r="A412" s="5" t="s">
        <v>922</v>
      </c>
      <c r="B412" s="5">
        <v>3</v>
      </c>
      <c r="C412" s="5" t="s">
        <v>920</v>
      </c>
      <c r="D412" s="5" t="s">
        <v>923</v>
      </c>
      <c r="E412" s="5" t="s">
        <v>923</v>
      </c>
      <c r="F412" s="12">
        <v>415.5909484</v>
      </c>
      <c r="G412" s="12"/>
      <c r="H412" s="12">
        <v>415.5909484</v>
      </c>
      <c r="I412" s="12"/>
      <c r="J412" s="12"/>
      <c r="K412" s="12"/>
      <c r="L412" s="12"/>
      <c r="M412" s="17">
        <v>415.5909484</v>
      </c>
      <c r="N412" s="12"/>
      <c r="O412" s="12">
        <v>415.5909484</v>
      </c>
      <c r="P412" s="12"/>
      <c r="Q412" s="12"/>
      <c r="R412" s="12"/>
      <c r="S412" s="12"/>
      <c r="T412" s="12">
        <v>415.5909484</v>
      </c>
      <c r="U412" s="12"/>
      <c r="V412" s="12">
        <v>415.5909484</v>
      </c>
      <c r="W412" s="12"/>
      <c r="X412" s="12"/>
      <c r="Y412" s="12"/>
      <c r="Z412" s="12"/>
    </row>
    <row r="413" spans="1:26" hidden="1" x14ac:dyDescent="0.35">
      <c r="A413" s="5" t="s">
        <v>924</v>
      </c>
      <c r="B413" s="5">
        <v>3</v>
      </c>
      <c r="C413" s="5" t="s">
        <v>920</v>
      </c>
      <c r="D413" s="5" t="s">
        <v>925</v>
      </c>
      <c r="E413" s="5" t="s">
        <v>925</v>
      </c>
      <c r="F413" s="12">
        <v>974.71260580000001</v>
      </c>
      <c r="G413" s="12"/>
      <c r="H413" s="12">
        <v>974.71260580000001</v>
      </c>
      <c r="I413" s="12"/>
      <c r="J413" s="12"/>
      <c r="K413" s="12"/>
      <c r="L413" s="12"/>
      <c r="M413" s="17">
        <v>974.71260580000001</v>
      </c>
      <c r="N413" s="12"/>
      <c r="O413" s="12">
        <v>974.71260580000001</v>
      </c>
      <c r="P413" s="12"/>
      <c r="Q413" s="12"/>
      <c r="R413" s="12"/>
      <c r="S413" s="12"/>
      <c r="T413" s="12">
        <v>974.71260580000001</v>
      </c>
      <c r="U413" s="12"/>
      <c r="V413" s="12">
        <v>974.71260580000001</v>
      </c>
      <c r="W413" s="12"/>
      <c r="X413" s="12"/>
      <c r="Y413" s="12"/>
      <c r="Z413" s="12"/>
    </row>
    <row r="414" spans="1:26" hidden="1" x14ac:dyDescent="0.35">
      <c r="A414" s="5" t="s">
        <v>926</v>
      </c>
      <c r="B414" s="5">
        <v>3</v>
      </c>
      <c r="C414" s="5" t="s">
        <v>920</v>
      </c>
      <c r="D414" s="5" t="s">
        <v>927</v>
      </c>
      <c r="E414" s="5" t="s">
        <v>927</v>
      </c>
      <c r="F414" s="12">
        <v>217.73657040000001</v>
      </c>
      <c r="G414" s="12"/>
      <c r="H414" s="12"/>
      <c r="I414" s="12"/>
      <c r="J414" s="12"/>
      <c r="K414" s="12"/>
      <c r="L414" s="12">
        <v>217.73657040000001</v>
      </c>
      <c r="M414" s="17">
        <v>217.73657040000001</v>
      </c>
      <c r="N414" s="12"/>
      <c r="O414" s="12"/>
      <c r="P414" s="12"/>
      <c r="Q414" s="12"/>
      <c r="R414" s="12"/>
      <c r="S414" s="12">
        <v>217.73657040000001</v>
      </c>
      <c r="T414" s="12">
        <v>217.73657040000001</v>
      </c>
      <c r="U414" s="12"/>
      <c r="V414" s="12"/>
      <c r="W414" s="12"/>
      <c r="X414" s="12"/>
      <c r="Y414" s="12"/>
      <c r="Z414" s="12">
        <v>217.73657040000001</v>
      </c>
    </row>
    <row r="415" spans="1:26" hidden="1" x14ac:dyDescent="0.35">
      <c r="A415" s="5" t="s">
        <v>928</v>
      </c>
      <c r="B415" s="5">
        <v>3</v>
      </c>
      <c r="C415" s="5" t="s">
        <v>920</v>
      </c>
      <c r="D415" s="5" t="s">
        <v>929</v>
      </c>
      <c r="E415" s="5" t="s">
        <v>929</v>
      </c>
      <c r="F415" s="12">
        <v>1669.8936289000001</v>
      </c>
      <c r="G415" s="12"/>
      <c r="H415" s="12">
        <v>1384.188866</v>
      </c>
      <c r="I415" s="12">
        <v>285.70476289999999</v>
      </c>
      <c r="J415" s="12"/>
      <c r="K415" s="12"/>
      <c r="L415" s="12"/>
      <c r="M415" s="17">
        <v>1669.8936289000001</v>
      </c>
      <c r="N415" s="12"/>
      <c r="O415" s="12">
        <v>1384.188866</v>
      </c>
      <c r="P415" s="12">
        <v>285.70476289999999</v>
      </c>
      <c r="Q415" s="12"/>
      <c r="R415" s="12"/>
      <c r="S415" s="12"/>
      <c r="T415" s="12">
        <v>1669.8936289000001</v>
      </c>
      <c r="U415" s="12"/>
      <c r="V415" s="12">
        <v>1384.188866</v>
      </c>
      <c r="W415" s="12">
        <v>285.70476289999999</v>
      </c>
      <c r="X415" s="12"/>
      <c r="Y415" s="12"/>
      <c r="Z415" s="12"/>
    </row>
    <row r="416" spans="1:26" hidden="1" x14ac:dyDescent="0.35">
      <c r="A416" s="5" t="s">
        <v>930</v>
      </c>
      <c r="B416" s="5">
        <v>3</v>
      </c>
      <c r="C416" s="5" t="s">
        <v>920</v>
      </c>
      <c r="D416" s="5" t="s">
        <v>931</v>
      </c>
      <c r="E416" s="5" t="s">
        <v>931</v>
      </c>
      <c r="F416" s="12">
        <v>1175.44217306</v>
      </c>
      <c r="G416" s="12"/>
      <c r="H416" s="12">
        <v>19.710246059999999</v>
      </c>
      <c r="I416" s="12">
        <v>1155.731927</v>
      </c>
      <c r="J416" s="12"/>
      <c r="K416" s="12"/>
      <c r="L416" s="12"/>
      <c r="M416" s="17">
        <v>1175.44217306</v>
      </c>
      <c r="N416" s="12"/>
      <c r="O416" s="12">
        <v>19.710246059999999</v>
      </c>
      <c r="P416" s="12">
        <v>1155.731927</v>
      </c>
      <c r="Q416" s="12"/>
      <c r="R416" s="12"/>
      <c r="S416" s="12"/>
      <c r="T416" s="12">
        <v>1175.44217306</v>
      </c>
      <c r="U416" s="12"/>
      <c r="V416" s="12">
        <v>19.710246059999999</v>
      </c>
      <c r="W416" s="12">
        <v>1155.731927</v>
      </c>
      <c r="X416" s="12"/>
      <c r="Y416" s="12"/>
      <c r="Z416" s="12"/>
    </row>
    <row r="417" spans="1:26" hidden="1" x14ac:dyDescent="0.35">
      <c r="A417" s="5" t="s">
        <v>932</v>
      </c>
      <c r="B417" s="5">
        <v>3</v>
      </c>
      <c r="C417" s="5" t="s">
        <v>920</v>
      </c>
      <c r="D417" s="5" t="s">
        <v>933</v>
      </c>
      <c r="E417" s="5" t="s">
        <v>933</v>
      </c>
      <c r="F417" s="12">
        <v>4377.7416300000004</v>
      </c>
      <c r="G417" s="12">
        <v>1100</v>
      </c>
      <c r="H417" s="12">
        <v>3006.6912349999998</v>
      </c>
      <c r="I417" s="12">
        <v>271.05039499999998</v>
      </c>
      <c r="J417" s="12"/>
      <c r="K417" s="12"/>
      <c r="L417" s="12"/>
      <c r="M417" s="17">
        <v>4377.7416300000004</v>
      </c>
      <c r="N417" s="12">
        <v>1100</v>
      </c>
      <c r="O417" s="12">
        <v>3006.6912349999998</v>
      </c>
      <c r="P417" s="12">
        <v>271.05039499999998</v>
      </c>
      <c r="Q417" s="12"/>
      <c r="R417" s="12"/>
      <c r="S417" s="12"/>
      <c r="T417" s="12">
        <v>4377.7416300000004</v>
      </c>
      <c r="U417" s="12">
        <v>1100</v>
      </c>
      <c r="V417" s="12">
        <v>3006.6912349999998</v>
      </c>
      <c r="W417" s="12">
        <v>271.05039499999998</v>
      </c>
      <c r="X417" s="12"/>
      <c r="Y417" s="12"/>
      <c r="Z417" s="12"/>
    </row>
    <row r="418" spans="1:26" hidden="1" x14ac:dyDescent="0.35">
      <c r="A418" s="5" t="s">
        <v>934</v>
      </c>
      <c r="B418" s="5">
        <v>3</v>
      </c>
      <c r="C418" s="5" t="s">
        <v>920</v>
      </c>
      <c r="D418" s="5" t="s">
        <v>935</v>
      </c>
      <c r="E418" s="5" t="s">
        <v>935</v>
      </c>
      <c r="F418" s="12">
        <v>7980.766756</v>
      </c>
      <c r="G418" s="12"/>
      <c r="H418" s="12"/>
      <c r="I418" s="12"/>
      <c r="J418" s="12">
        <v>6762.8</v>
      </c>
      <c r="K418" s="12"/>
      <c r="L418" s="12">
        <v>1217.966756</v>
      </c>
      <c r="M418" s="17">
        <v>6906.834116</v>
      </c>
      <c r="N418" s="12"/>
      <c r="O418" s="12"/>
      <c r="P418" s="12"/>
      <c r="Q418" s="12">
        <v>5688.8673600000002</v>
      </c>
      <c r="R418" s="12"/>
      <c r="S418" s="12">
        <v>1217.966756</v>
      </c>
      <c r="T418" s="12">
        <v>3195.4094759999998</v>
      </c>
      <c r="U418" s="12"/>
      <c r="V418" s="12"/>
      <c r="W418" s="12"/>
      <c r="X418" s="12">
        <v>1977.44272</v>
      </c>
      <c r="Y418" s="12"/>
      <c r="Z418" s="12">
        <v>1217.966756</v>
      </c>
    </row>
    <row r="419" spans="1:26" hidden="1" x14ac:dyDescent="0.35">
      <c r="A419" s="5" t="s">
        <v>936</v>
      </c>
      <c r="B419" s="5">
        <v>3</v>
      </c>
      <c r="C419" s="5" t="s">
        <v>920</v>
      </c>
      <c r="D419" s="5" t="s">
        <v>937</v>
      </c>
      <c r="E419" s="5" t="s">
        <v>937</v>
      </c>
      <c r="F419" s="12">
        <v>622.49213359999999</v>
      </c>
      <c r="G419" s="12"/>
      <c r="H419" s="12">
        <v>622.49213359999999</v>
      </c>
      <c r="I419" s="12"/>
      <c r="J419" s="12"/>
      <c r="K419" s="12"/>
      <c r="L419" s="12"/>
      <c r="M419" s="17">
        <v>622.49213359999999</v>
      </c>
      <c r="N419" s="12"/>
      <c r="O419" s="12">
        <v>622.49213359999999</v>
      </c>
      <c r="P419" s="12"/>
      <c r="Q419" s="12"/>
      <c r="R419" s="12"/>
      <c r="S419" s="12"/>
      <c r="T419" s="12">
        <v>622.49213359999999</v>
      </c>
      <c r="U419" s="12"/>
      <c r="V419" s="12">
        <v>622.49213359999999</v>
      </c>
      <c r="W419" s="12"/>
      <c r="X419" s="12"/>
      <c r="Y419" s="12"/>
      <c r="Z419" s="12"/>
    </row>
    <row r="420" spans="1:26" hidden="1" x14ac:dyDescent="0.35">
      <c r="A420" s="5" t="s">
        <v>938</v>
      </c>
      <c r="B420" s="5">
        <v>3</v>
      </c>
      <c r="C420" s="5" t="s">
        <v>939</v>
      </c>
      <c r="D420" s="5" t="s">
        <v>940</v>
      </c>
      <c r="E420" s="5" t="s">
        <v>940</v>
      </c>
      <c r="F420" s="12">
        <v>1454.9495010000001</v>
      </c>
      <c r="G420" s="12"/>
      <c r="H420" s="12">
        <v>1454.9495010000001</v>
      </c>
      <c r="I420" s="12"/>
      <c r="J420" s="12"/>
      <c r="K420" s="12"/>
      <c r="L420" s="12"/>
      <c r="M420" s="17">
        <v>1454.9495010000001</v>
      </c>
      <c r="N420" s="12"/>
      <c r="O420" s="12">
        <v>1454.9495010000001</v>
      </c>
      <c r="P420" s="12"/>
      <c r="Q420" s="12"/>
      <c r="R420" s="12"/>
      <c r="S420" s="12"/>
      <c r="T420" s="12">
        <v>1454.9495010000001</v>
      </c>
      <c r="U420" s="12"/>
      <c r="V420" s="12">
        <v>1454.9495010000001</v>
      </c>
      <c r="W420" s="12"/>
      <c r="X420" s="12"/>
      <c r="Y420" s="12"/>
      <c r="Z420" s="12"/>
    </row>
    <row r="421" spans="1:26" hidden="1" x14ac:dyDescent="0.35">
      <c r="A421" s="5" t="s">
        <v>941</v>
      </c>
      <c r="B421" s="5">
        <v>3</v>
      </c>
      <c r="C421" s="5" t="s">
        <v>939</v>
      </c>
      <c r="D421" s="5" t="s">
        <v>942</v>
      </c>
      <c r="E421" s="5" t="s">
        <v>942</v>
      </c>
      <c r="F421" s="12">
        <v>127.1646234</v>
      </c>
      <c r="G421" s="12"/>
      <c r="H421" s="12"/>
      <c r="I421" s="12"/>
      <c r="J421" s="12"/>
      <c r="K421" s="12"/>
      <c r="L421" s="12">
        <v>127.1646234</v>
      </c>
      <c r="M421" s="17">
        <v>127.1646234</v>
      </c>
      <c r="N421" s="12"/>
      <c r="O421" s="12"/>
      <c r="P421" s="12"/>
      <c r="Q421" s="12"/>
      <c r="R421" s="12"/>
      <c r="S421" s="12">
        <v>127.1646234</v>
      </c>
      <c r="T421" s="12">
        <v>127.1646234</v>
      </c>
      <c r="U421" s="12"/>
      <c r="V421" s="12"/>
      <c r="W421" s="12"/>
      <c r="X421" s="12"/>
      <c r="Y421" s="12"/>
      <c r="Z421" s="12">
        <v>127.1646234</v>
      </c>
    </row>
    <row r="422" spans="1:26" hidden="1" x14ac:dyDescent="0.35">
      <c r="A422" s="5" t="s">
        <v>943</v>
      </c>
      <c r="B422" s="5">
        <v>3</v>
      </c>
      <c r="C422" s="5" t="s">
        <v>939</v>
      </c>
      <c r="D422" s="5" t="s">
        <v>944</v>
      </c>
      <c r="E422" s="5" t="s">
        <v>944</v>
      </c>
      <c r="F422" s="12">
        <v>1303.8733334000001</v>
      </c>
      <c r="G422" s="12"/>
      <c r="H422" s="12">
        <v>1176.7087100000001</v>
      </c>
      <c r="I422" s="12"/>
      <c r="J422" s="12"/>
      <c r="K422" s="12"/>
      <c r="L422" s="12">
        <v>127.1646234</v>
      </c>
      <c r="M422" s="17">
        <v>1303.8733334000001</v>
      </c>
      <c r="N422" s="12"/>
      <c r="O422" s="12">
        <v>1176.7087100000001</v>
      </c>
      <c r="P422" s="12"/>
      <c r="Q422" s="12"/>
      <c r="R422" s="12"/>
      <c r="S422" s="12">
        <v>127.1646234</v>
      </c>
      <c r="T422" s="12">
        <v>1303.8733334000001</v>
      </c>
      <c r="U422" s="12"/>
      <c r="V422" s="12">
        <v>1176.7087100000001</v>
      </c>
      <c r="W422" s="12"/>
      <c r="X422" s="12"/>
      <c r="Y422" s="12"/>
      <c r="Z422" s="12">
        <v>127.1646234</v>
      </c>
    </row>
    <row r="423" spans="1:26" hidden="1" x14ac:dyDescent="0.35">
      <c r="A423" s="5" t="s">
        <v>945</v>
      </c>
      <c r="B423" s="5">
        <v>3</v>
      </c>
      <c r="C423" s="5" t="s">
        <v>939</v>
      </c>
      <c r="D423" s="5" t="s">
        <v>946</v>
      </c>
      <c r="E423" s="5" t="s">
        <v>946</v>
      </c>
      <c r="F423" s="12">
        <v>983.0729748</v>
      </c>
      <c r="G423" s="12"/>
      <c r="H423" s="12">
        <v>983.0729748</v>
      </c>
      <c r="I423" s="12"/>
      <c r="J423" s="12"/>
      <c r="K423" s="12"/>
      <c r="L423" s="12"/>
      <c r="M423" s="17">
        <v>983.0729748</v>
      </c>
      <c r="N423" s="12"/>
      <c r="O423" s="12">
        <v>983.0729748</v>
      </c>
      <c r="P423" s="12"/>
      <c r="Q423" s="12"/>
      <c r="R423" s="12"/>
      <c r="S423" s="12"/>
      <c r="T423" s="12">
        <v>983.0729748</v>
      </c>
      <c r="U423" s="12"/>
      <c r="V423" s="12">
        <v>983.0729748</v>
      </c>
      <c r="W423" s="12"/>
      <c r="X423" s="12"/>
      <c r="Y423" s="12"/>
      <c r="Z423" s="12"/>
    </row>
    <row r="424" spans="1:26" hidden="1" x14ac:dyDescent="0.35">
      <c r="A424" s="5" t="s">
        <v>947</v>
      </c>
      <c r="B424" s="5">
        <v>3</v>
      </c>
      <c r="C424" s="5" t="s">
        <v>939</v>
      </c>
      <c r="D424" s="5" t="s">
        <v>948</v>
      </c>
      <c r="E424" s="5" t="s">
        <v>948</v>
      </c>
      <c r="F424" s="12">
        <v>127.1646234</v>
      </c>
      <c r="G424" s="12"/>
      <c r="H424" s="12"/>
      <c r="I424" s="12"/>
      <c r="J424" s="12"/>
      <c r="K424" s="12"/>
      <c r="L424" s="12">
        <v>127.1646234</v>
      </c>
      <c r="M424" s="17">
        <v>127.1646234</v>
      </c>
      <c r="N424" s="12"/>
      <c r="O424" s="12"/>
      <c r="P424" s="12"/>
      <c r="Q424" s="12"/>
      <c r="R424" s="12"/>
      <c r="S424" s="12">
        <v>127.1646234</v>
      </c>
      <c r="T424" s="12">
        <v>127.1646234</v>
      </c>
      <c r="U424" s="12"/>
      <c r="V424" s="12"/>
      <c r="W424" s="12"/>
      <c r="X424" s="12"/>
      <c r="Y424" s="12"/>
      <c r="Z424" s="12">
        <v>127.1646234</v>
      </c>
    </row>
    <row r="425" spans="1:26" hidden="1" x14ac:dyDescent="0.35">
      <c r="A425" s="5" t="s">
        <v>949</v>
      </c>
      <c r="B425" s="5">
        <v>3</v>
      </c>
      <c r="C425" s="5" t="s">
        <v>939</v>
      </c>
      <c r="D425" s="5" t="s">
        <v>950</v>
      </c>
      <c r="E425" s="5" t="s">
        <v>950</v>
      </c>
      <c r="F425" s="12">
        <v>4775.0985000000001</v>
      </c>
      <c r="G425" s="12"/>
      <c r="H425" s="12">
        <v>1393.6985</v>
      </c>
      <c r="I425" s="12"/>
      <c r="J425" s="12">
        <v>3381.4</v>
      </c>
      <c r="K425" s="12"/>
      <c r="L425" s="12"/>
      <c r="M425" s="17">
        <v>4238.1321800000014</v>
      </c>
      <c r="N425" s="12"/>
      <c r="O425" s="12">
        <v>1393.6985</v>
      </c>
      <c r="P425" s="12"/>
      <c r="Q425" s="12">
        <v>2844.4336800000001</v>
      </c>
      <c r="R425" s="12"/>
      <c r="S425" s="12"/>
      <c r="T425" s="12">
        <v>2382.41986</v>
      </c>
      <c r="U425" s="12"/>
      <c r="V425" s="12">
        <v>1393.6985</v>
      </c>
      <c r="W425" s="12"/>
      <c r="X425" s="12">
        <v>988.72136</v>
      </c>
      <c r="Y425" s="12"/>
      <c r="Z425" s="12"/>
    </row>
    <row r="426" spans="1:26" hidden="1" x14ac:dyDescent="0.35">
      <c r="A426" s="5" t="s">
        <v>951</v>
      </c>
      <c r="B426" s="5">
        <v>3</v>
      </c>
      <c r="C426" s="5" t="s">
        <v>939</v>
      </c>
      <c r="D426" s="5" t="s">
        <v>952</v>
      </c>
      <c r="E426" s="5" t="s">
        <v>952</v>
      </c>
      <c r="F426" s="12">
        <v>2175</v>
      </c>
      <c r="G426" s="12">
        <v>2175</v>
      </c>
      <c r="H426" s="12"/>
      <c r="I426" s="12"/>
      <c r="J426" s="12"/>
      <c r="K426" s="12"/>
      <c r="L426" s="12"/>
      <c r="M426" s="17">
        <v>2175</v>
      </c>
      <c r="N426" s="12">
        <v>2175</v>
      </c>
      <c r="O426" s="12"/>
      <c r="P426" s="12"/>
      <c r="Q426" s="12"/>
      <c r="R426" s="12"/>
      <c r="S426" s="12"/>
      <c r="T426" s="12">
        <v>2175</v>
      </c>
      <c r="U426" s="12">
        <v>2175</v>
      </c>
      <c r="V426" s="12"/>
      <c r="W426" s="12"/>
      <c r="X426" s="12"/>
      <c r="Y426" s="12"/>
      <c r="Z426" s="12"/>
    </row>
    <row r="427" spans="1:26" hidden="1" x14ac:dyDescent="0.35">
      <c r="A427" s="5" t="s">
        <v>953</v>
      </c>
      <c r="B427" s="5">
        <v>3</v>
      </c>
      <c r="C427" s="5" t="s">
        <v>939</v>
      </c>
      <c r="D427" s="5" t="s">
        <v>954</v>
      </c>
      <c r="E427" s="5" t="s">
        <v>954</v>
      </c>
      <c r="F427" s="12">
        <v>1570.744042</v>
      </c>
      <c r="G427" s="12"/>
      <c r="H427" s="12">
        <v>1570.744042</v>
      </c>
      <c r="I427" s="12"/>
      <c r="J427" s="12"/>
      <c r="K427" s="12"/>
      <c r="L427" s="12"/>
      <c r="M427" s="17">
        <v>1570.744042</v>
      </c>
      <c r="N427" s="12"/>
      <c r="O427" s="12">
        <v>1570.744042</v>
      </c>
      <c r="P427" s="12"/>
      <c r="Q427" s="12"/>
      <c r="R427" s="12"/>
      <c r="S427" s="12"/>
      <c r="T427" s="12">
        <v>1570.744042</v>
      </c>
      <c r="U427" s="12"/>
      <c r="V427" s="12">
        <v>1570.744042</v>
      </c>
      <c r="W427" s="12"/>
      <c r="X427" s="12"/>
      <c r="Y427" s="12"/>
      <c r="Z427" s="12"/>
    </row>
    <row r="428" spans="1:26" hidden="1" x14ac:dyDescent="0.35">
      <c r="A428" s="5" t="s">
        <v>955</v>
      </c>
      <c r="B428" s="5">
        <v>3</v>
      </c>
      <c r="C428" s="5" t="s">
        <v>939</v>
      </c>
      <c r="D428" s="5" t="s">
        <v>956</v>
      </c>
      <c r="E428" s="5" t="s">
        <v>956</v>
      </c>
      <c r="F428" s="12">
        <v>474.19731789999997</v>
      </c>
      <c r="G428" s="12">
        <v>280.97826090000001</v>
      </c>
      <c r="H428" s="12"/>
      <c r="I428" s="12">
        <v>193.21905699999999</v>
      </c>
      <c r="J428" s="12"/>
      <c r="K428" s="12"/>
      <c r="L428" s="12"/>
      <c r="M428" s="17">
        <v>474.19731789999997</v>
      </c>
      <c r="N428" s="12">
        <v>280.97826090000001</v>
      </c>
      <c r="O428" s="12"/>
      <c r="P428" s="12">
        <v>193.21905699999999</v>
      </c>
      <c r="Q428" s="12"/>
      <c r="R428" s="12"/>
      <c r="S428" s="12"/>
      <c r="T428" s="12">
        <v>474.19731789999997</v>
      </c>
      <c r="U428" s="12">
        <v>280.97826090000001</v>
      </c>
      <c r="V428" s="12"/>
      <c r="W428" s="12">
        <v>193.21905699999999</v>
      </c>
      <c r="X428" s="12"/>
      <c r="Y428" s="12"/>
      <c r="Z428" s="12"/>
    </row>
    <row r="429" spans="1:26" hidden="1" x14ac:dyDescent="0.35">
      <c r="A429" s="5" t="s">
        <v>957</v>
      </c>
      <c r="B429" s="5">
        <v>3</v>
      </c>
      <c r="C429" s="5" t="s">
        <v>939</v>
      </c>
      <c r="D429" s="5" t="s">
        <v>958</v>
      </c>
      <c r="E429" s="5" t="s">
        <v>958</v>
      </c>
      <c r="F429" s="12">
        <v>972.44326149999995</v>
      </c>
      <c r="G429" s="12"/>
      <c r="H429" s="12">
        <v>972.44326149999995</v>
      </c>
      <c r="I429" s="12"/>
      <c r="J429" s="12"/>
      <c r="K429" s="12"/>
      <c r="L429" s="12"/>
      <c r="M429" s="17">
        <v>972.44326149999995</v>
      </c>
      <c r="N429" s="12"/>
      <c r="O429" s="12">
        <v>972.44326149999995</v>
      </c>
      <c r="P429" s="12"/>
      <c r="Q429" s="12"/>
      <c r="R429" s="12"/>
      <c r="S429" s="12"/>
      <c r="T429" s="12">
        <v>972.44326149999995</v>
      </c>
      <c r="U429" s="12"/>
      <c r="V429" s="12">
        <v>972.44326149999995</v>
      </c>
      <c r="W429" s="12"/>
      <c r="X429" s="12"/>
      <c r="Y429" s="12"/>
      <c r="Z429" s="12"/>
    </row>
    <row r="430" spans="1:26" hidden="1" x14ac:dyDescent="0.35">
      <c r="A430" s="5" t="s">
        <v>959</v>
      </c>
      <c r="B430" s="5">
        <v>3</v>
      </c>
      <c r="C430" s="5" t="s">
        <v>939</v>
      </c>
      <c r="D430" s="5" t="s">
        <v>960</v>
      </c>
      <c r="E430" s="5" t="s">
        <v>960</v>
      </c>
      <c r="F430" s="12">
        <v>1808.84504831</v>
      </c>
      <c r="G430" s="12"/>
      <c r="H430" s="12"/>
      <c r="I430" s="12">
        <v>22.445048310000001</v>
      </c>
      <c r="J430" s="12">
        <v>1786.4</v>
      </c>
      <c r="K430" s="12"/>
      <c r="L430" s="12"/>
      <c r="M430" s="17">
        <v>1525.1647283100001</v>
      </c>
      <c r="N430" s="12"/>
      <c r="O430" s="12"/>
      <c r="P430" s="12">
        <v>22.445048310000001</v>
      </c>
      <c r="Q430" s="12">
        <v>1502.7196799999999</v>
      </c>
      <c r="R430" s="12"/>
      <c r="S430" s="12"/>
      <c r="T430" s="12">
        <v>544.78840830999991</v>
      </c>
      <c r="U430" s="12"/>
      <c r="V430" s="12"/>
      <c r="W430" s="12">
        <v>22.445048310000001</v>
      </c>
      <c r="X430" s="12">
        <v>522.34335999999996</v>
      </c>
      <c r="Y430" s="12"/>
      <c r="Z430" s="12"/>
    </row>
    <row r="431" spans="1:26" hidden="1" x14ac:dyDescent="0.35">
      <c r="A431" s="5" t="s">
        <v>961</v>
      </c>
      <c r="B431" s="5">
        <v>3</v>
      </c>
      <c r="C431" s="5" t="s">
        <v>939</v>
      </c>
      <c r="D431" s="5" t="s">
        <v>962</v>
      </c>
      <c r="E431" s="5" t="s">
        <v>962</v>
      </c>
      <c r="F431" s="12">
        <v>244.5955404</v>
      </c>
      <c r="G431" s="12"/>
      <c r="H431" s="12"/>
      <c r="I431" s="12">
        <v>244.5955404</v>
      </c>
      <c r="J431" s="12"/>
      <c r="K431" s="12"/>
      <c r="L431" s="12"/>
      <c r="M431" s="17">
        <v>244.5955404</v>
      </c>
      <c r="N431" s="12"/>
      <c r="O431" s="12"/>
      <c r="P431" s="12">
        <v>244.5955404</v>
      </c>
      <c r="Q431" s="12"/>
      <c r="R431" s="12"/>
      <c r="S431" s="12"/>
      <c r="T431" s="12">
        <v>244.5955404</v>
      </c>
      <c r="U431" s="12"/>
      <c r="V431" s="12"/>
      <c r="W431" s="12">
        <v>244.5955404</v>
      </c>
      <c r="X431" s="12"/>
      <c r="Y431" s="12"/>
      <c r="Z431" s="12"/>
    </row>
    <row r="432" spans="1:26" hidden="1" x14ac:dyDescent="0.35">
      <c r="A432" s="5" t="s">
        <v>963</v>
      </c>
      <c r="B432" s="5">
        <v>3</v>
      </c>
      <c r="C432" s="5" t="s">
        <v>939</v>
      </c>
      <c r="D432" s="5" t="s">
        <v>964</v>
      </c>
      <c r="E432" s="5" t="s">
        <v>964</v>
      </c>
      <c r="F432" s="12">
        <v>127.1646234</v>
      </c>
      <c r="G432" s="12"/>
      <c r="H432" s="12"/>
      <c r="I432" s="12"/>
      <c r="J432" s="12"/>
      <c r="K432" s="12"/>
      <c r="L432" s="12">
        <v>127.1646234</v>
      </c>
      <c r="M432" s="17">
        <v>127.1646234</v>
      </c>
      <c r="N432" s="12"/>
      <c r="O432" s="12"/>
      <c r="P432" s="12"/>
      <c r="Q432" s="12"/>
      <c r="R432" s="12"/>
      <c r="S432" s="12">
        <v>127.1646234</v>
      </c>
      <c r="T432" s="12">
        <v>127.1646234</v>
      </c>
      <c r="U432" s="12"/>
      <c r="V432" s="12"/>
      <c r="W432" s="12"/>
      <c r="X432" s="12"/>
      <c r="Y432" s="12"/>
      <c r="Z432" s="12">
        <v>127.1646234</v>
      </c>
    </row>
    <row r="433" spans="1:26" hidden="1" x14ac:dyDescent="0.35">
      <c r="A433" s="5" t="s">
        <v>965</v>
      </c>
      <c r="B433" s="5">
        <v>3</v>
      </c>
      <c r="C433" s="5" t="s">
        <v>939</v>
      </c>
      <c r="D433" s="5" t="s">
        <v>966</v>
      </c>
      <c r="E433" s="5" t="s">
        <v>966</v>
      </c>
      <c r="F433" s="12">
        <v>765.21739130000003</v>
      </c>
      <c r="G433" s="12">
        <v>765.21739130000003</v>
      </c>
      <c r="H433" s="12"/>
      <c r="I433" s="12"/>
      <c r="J433" s="12"/>
      <c r="K433" s="12"/>
      <c r="L433" s="12"/>
      <c r="M433" s="17">
        <v>765.21739130000003</v>
      </c>
      <c r="N433" s="12">
        <v>765.21739130000003</v>
      </c>
      <c r="O433" s="12"/>
      <c r="P433" s="12"/>
      <c r="Q433" s="12"/>
      <c r="R433" s="12"/>
      <c r="S433" s="12"/>
      <c r="T433" s="12">
        <v>765.21739130000003</v>
      </c>
      <c r="U433" s="12">
        <v>765.21739130000003</v>
      </c>
      <c r="V433" s="12"/>
      <c r="W433" s="12"/>
      <c r="X433" s="12"/>
      <c r="Y433" s="12"/>
      <c r="Z433" s="12"/>
    </row>
    <row r="434" spans="1:26" hidden="1" x14ac:dyDescent="0.35">
      <c r="A434" s="5" t="s">
        <v>967</v>
      </c>
      <c r="B434" s="5">
        <v>3</v>
      </c>
      <c r="C434" s="5" t="s">
        <v>939</v>
      </c>
      <c r="D434" s="5" t="s">
        <v>968</v>
      </c>
      <c r="E434" s="5" t="s">
        <v>968</v>
      </c>
      <c r="F434" s="12">
        <v>1237.0528492000001</v>
      </c>
      <c r="G434" s="12">
        <v>328.80434780000002</v>
      </c>
      <c r="H434" s="12">
        <v>908.24850140000001</v>
      </c>
      <c r="I434" s="12"/>
      <c r="J434" s="12"/>
      <c r="K434" s="12"/>
      <c r="L434" s="12"/>
      <c r="M434" s="17">
        <v>1237.0528492000001</v>
      </c>
      <c r="N434" s="12">
        <v>328.80434780000002</v>
      </c>
      <c r="O434" s="12">
        <v>908.24850140000001</v>
      </c>
      <c r="P434" s="12"/>
      <c r="Q434" s="12"/>
      <c r="R434" s="12"/>
      <c r="S434" s="12"/>
      <c r="T434" s="12">
        <v>1237.0528492000001</v>
      </c>
      <c r="U434" s="12">
        <v>328.80434780000002</v>
      </c>
      <c r="V434" s="12">
        <v>908.24850140000001</v>
      </c>
      <c r="W434" s="12"/>
      <c r="X434" s="12"/>
      <c r="Y434" s="12"/>
      <c r="Z434" s="12"/>
    </row>
    <row r="435" spans="1:26" hidden="1" x14ac:dyDescent="0.35">
      <c r="A435" s="5" t="s">
        <v>969</v>
      </c>
      <c r="B435" s="5">
        <v>3</v>
      </c>
      <c r="C435" s="5" t="s">
        <v>970</v>
      </c>
      <c r="D435" s="5" t="s">
        <v>971</v>
      </c>
      <c r="E435" s="5" t="s">
        <v>971</v>
      </c>
      <c r="F435" s="12">
        <v>957</v>
      </c>
      <c r="G435" s="12"/>
      <c r="H435" s="12"/>
      <c r="I435" s="12"/>
      <c r="J435" s="12">
        <v>957</v>
      </c>
      <c r="K435" s="12"/>
      <c r="L435" s="12"/>
      <c r="M435" s="17">
        <v>805.02840000000003</v>
      </c>
      <c r="N435" s="12"/>
      <c r="O435" s="12"/>
      <c r="P435" s="12"/>
      <c r="Q435" s="12">
        <v>805.02840000000003</v>
      </c>
      <c r="R435" s="12"/>
      <c r="S435" s="12"/>
      <c r="T435" s="12">
        <v>279.82679999999999</v>
      </c>
      <c r="U435" s="12"/>
      <c r="V435" s="12"/>
      <c r="W435" s="12"/>
      <c r="X435" s="12">
        <v>279.82679999999999</v>
      </c>
      <c r="Y435" s="12"/>
      <c r="Z435" s="12"/>
    </row>
    <row r="436" spans="1:26" hidden="1" x14ac:dyDescent="0.35">
      <c r="A436" s="5" t="s">
        <v>972</v>
      </c>
      <c r="B436" s="5">
        <v>3</v>
      </c>
      <c r="C436" s="5" t="s">
        <v>970</v>
      </c>
      <c r="D436" s="5" t="s">
        <v>973</v>
      </c>
      <c r="E436" s="5" t="s">
        <v>973</v>
      </c>
      <c r="F436" s="12">
        <v>1233.1538459999999</v>
      </c>
      <c r="G436" s="12">
        <v>1233.1538459999999</v>
      </c>
      <c r="H436" s="12"/>
      <c r="I436" s="12"/>
      <c r="J436" s="12"/>
      <c r="K436" s="12"/>
      <c r="L436" s="12"/>
      <c r="M436" s="17">
        <v>1233.1538459999999</v>
      </c>
      <c r="N436" s="12">
        <v>1233.1538459999999</v>
      </c>
      <c r="O436" s="12"/>
      <c r="P436" s="12"/>
      <c r="Q436" s="12"/>
      <c r="R436" s="12"/>
      <c r="S436" s="12"/>
      <c r="T436" s="12">
        <v>1233.1538459999999</v>
      </c>
      <c r="U436" s="12">
        <v>1233.1538459999999</v>
      </c>
      <c r="V436" s="12"/>
      <c r="W436" s="12"/>
      <c r="X436" s="12"/>
      <c r="Y436" s="12"/>
      <c r="Z436" s="12"/>
    </row>
    <row r="437" spans="1:26" hidden="1" x14ac:dyDescent="0.35">
      <c r="A437" s="5" t="s">
        <v>974</v>
      </c>
      <c r="B437" s="5">
        <v>3</v>
      </c>
      <c r="C437" s="5" t="s">
        <v>970</v>
      </c>
      <c r="D437" s="5" t="s">
        <v>975</v>
      </c>
      <c r="E437" s="5" t="s">
        <v>975</v>
      </c>
      <c r="F437" s="12">
        <v>2611.0767489999998</v>
      </c>
      <c r="G437" s="12"/>
      <c r="H437" s="12">
        <v>2611.0767489999998</v>
      </c>
      <c r="I437" s="12"/>
      <c r="J437" s="12"/>
      <c r="K437" s="12"/>
      <c r="L437" s="12"/>
      <c r="M437" s="17">
        <v>2611.0767489999998</v>
      </c>
      <c r="N437" s="12"/>
      <c r="O437" s="12">
        <v>2611.0767489999998</v>
      </c>
      <c r="P437" s="12"/>
      <c r="Q437" s="12"/>
      <c r="R437" s="12"/>
      <c r="S437" s="12"/>
      <c r="T437" s="12">
        <v>2611.0767489999998</v>
      </c>
      <c r="U437" s="12"/>
      <c r="V437" s="12">
        <v>2611.0767489999998</v>
      </c>
      <c r="W437" s="12"/>
      <c r="X437" s="12"/>
      <c r="Y437" s="12"/>
      <c r="Z437" s="12"/>
    </row>
    <row r="438" spans="1:26" hidden="1" x14ac:dyDescent="0.35">
      <c r="A438" s="5" t="s">
        <v>976</v>
      </c>
      <c r="B438" s="5">
        <v>3</v>
      </c>
      <c r="C438" s="5" t="s">
        <v>970</v>
      </c>
      <c r="D438" s="5" t="s">
        <v>977</v>
      </c>
      <c r="E438" s="5" t="s">
        <v>977</v>
      </c>
      <c r="F438" s="12">
        <v>174.33039239999999</v>
      </c>
      <c r="G438" s="12"/>
      <c r="H438" s="12"/>
      <c r="I438" s="12"/>
      <c r="J438" s="12"/>
      <c r="K438" s="12"/>
      <c r="L438" s="12">
        <v>174.33039239999999</v>
      </c>
      <c r="M438" s="17">
        <v>174.33039239999999</v>
      </c>
      <c r="N438" s="12"/>
      <c r="O438" s="12"/>
      <c r="P438" s="12"/>
      <c r="Q438" s="12"/>
      <c r="R438" s="12"/>
      <c r="S438" s="12">
        <v>174.33039239999999</v>
      </c>
      <c r="T438" s="12">
        <v>174.33039239999999</v>
      </c>
      <c r="U438" s="12"/>
      <c r="V438" s="12"/>
      <c r="W438" s="12"/>
      <c r="X438" s="12"/>
      <c r="Y438" s="12"/>
      <c r="Z438" s="12">
        <v>174.33039239999999</v>
      </c>
    </row>
    <row r="439" spans="1:26" hidden="1" x14ac:dyDescent="0.35">
      <c r="A439" s="5" t="s">
        <v>978</v>
      </c>
      <c r="B439" s="5">
        <v>3</v>
      </c>
      <c r="C439" s="5" t="s">
        <v>970</v>
      </c>
      <c r="D439" s="5" t="s">
        <v>979</v>
      </c>
      <c r="E439" s="5" t="s">
        <v>979</v>
      </c>
      <c r="F439" s="12">
        <v>13926.941401399999</v>
      </c>
      <c r="G439" s="12"/>
      <c r="H439" s="12">
        <v>638.90563829999996</v>
      </c>
      <c r="I439" s="12">
        <v>209.0357631</v>
      </c>
      <c r="J439" s="12">
        <v>13079</v>
      </c>
      <c r="K439" s="12"/>
      <c r="L439" s="12"/>
      <c r="M439" s="17">
        <v>11849.996201399999</v>
      </c>
      <c r="N439" s="12"/>
      <c r="O439" s="12">
        <v>638.90563829999996</v>
      </c>
      <c r="P439" s="12">
        <v>209.0357631</v>
      </c>
      <c r="Q439" s="12">
        <v>11002.0548</v>
      </c>
      <c r="R439" s="12"/>
      <c r="S439" s="12"/>
      <c r="T439" s="12">
        <v>4672.2410013999997</v>
      </c>
      <c r="U439" s="12"/>
      <c r="V439" s="12">
        <v>638.90563829999996</v>
      </c>
      <c r="W439" s="12">
        <v>209.0357631</v>
      </c>
      <c r="X439" s="12">
        <v>3824.2995999999998</v>
      </c>
      <c r="Y439" s="12"/>
      <c r="Z439" s="12"/>
    </row>
    <row r="440" spans="1:26" hidden="1" x14ac:dyDescent="0.35">
      <c r="A440" s="5" t="s">
        <v>980</v>
      </c>
      <c r="B440" s="5">
        <v>3</v>
      </c>
      <c r="C440" s="5" t="s">
        <v>970</v>
      </c>
      <c r="D440" s="5" t="s">
        <v>981</v>
      </c>
      <c r="E440" s="5" t="s">
        <v>981</v>
      </c>
      <c r="F440" s="12">
        <v>206.9445911</v>
      </c>
      <c r="G440" s="12">
        <v>206.9445911</v>
      </c>
      <c r="H440" s="12"/>
      <c r="I440" s="12"/>
      <c r="J440" s="12"/>
      <c r="K440" s="12"/>
      <c r="L440" s="12"/>
      <c r="M440" s="17">
        <v>206.9445911</v>
      </c>
      <c r="N440" s="12">
        <v>206.9445911</v>
      </c>
      <c r="O440" s="12"/>
      <c r="P440" s="12"/>
      <c r="Q440" s="12"/>
      <c r="R440" s="12"/>
      <c r="S440" s="12"/>
      <c r="T440" s="12">
        <v>206.9445911</v>
      </c>
      <c r="U440" s="12">
        <v>206.9445911</v>
      </c>
      <c r="V440" s="12"/>
      <c r="W440" s="12"/>
      <c r="X440" s="12"/>
      <c r="Y440" s="12"/>
      <c r="Z440" s="12"/>
    </row>
    <row r="441" spans="1:26" hidden="1" x14ac:dyDescent="0.35">
      <c r="A441" s="5" t="s">
        <v>982</v>
      </c>
      <c r="B441" s="5">
        <v>3</v>
      </c>
      <c r="C441" s="5" t="s">
        <v>970</v>
      </c>
      <c r="D441" s="5" t="s">
        <v>983</v>
      </c>
      <c r="E441" s="5" t="s">
        <v>983</v>
      </c>
      <c r="F441" s="12">
        <v>943.28232190000006</v>
      </c>
      <c r="G441" s="12">
        <v>943.28232190000006</v>
      </c>
      <c r="H441" s="12"/>
      <c r="I441" s="12"/>
      <c r="J441" s="12"/>
      <c r="K441" s="12"/>
      <c r="L441" s="12"/>
      <c r="M441" s="17">
        <v>943.28232190000006</v>
      </c>
      <c r="N441" s="12">
        <v>943.28232190000006</v>
      </c>
      <c r="O441" s="12"/>
      <c r="P441" s="12"/>
      <c r="Q441" s="12"/>
      <c r="R441" s="12"/>
      <c r="S441" s="12"/>
      <c r="T441" s="12">
        <v>943.28232190000006</v>
      </c>
      <c r="U441" s="12">
        <v>943.28232190000006</v>
      </c>
      <c r="V441" s="12"/>
      <c r="W441" s="12"/>
      <c r="X441" s="12"/>
      <c r="Y441" s="12"/>
      <c r="Z441" s="12"/>
    </row>
    <row r="442" spans="1:26" hidden="1" x14ac:dyDescent="0.35">
      <c r="A442" s="5" t="s">
        <v>984</v>
      </c>
      <c r="B442" s="5">
        <v>3</v>
      </c>
      <c r="C442" s="5" t="s">
        <v>970</v>
      </c>
      <c r="D442" s="5" t="s">
        <v>985</v>
      </c>
      <c r="E442" s="5" t="s">
        <v>985</v>
      </c>
      <c r="F442" s="12">
        <v>673.7730871</v>
      </c>
      <c r="G442" s="12">
        <v>673.7730871</v>
      </c>
      <c r="H442" s="12"/>
      <c r="I442" s="12"/>
      <c r="J442" s="12"/>
      <c r="K442" s="12"/>
      <c r="L442" s="12"/>
      <c r="M442" s="17">
        <v>673.7730871</v>
      </c>
      <c r="N442" s="12">
        <v>673.7730871</v>
      </c>
      <c r="O442" s="12"/>
      <c r="P442" s="12"/>
      <c r="Q442" s="12"/>
      <c r="R442" s="12"/>
      <c r="S442" s="12"/>
      <c r="T442" s="12">
        <v>673.7730871</v>
      </c>
      <c r="U442" s="12">
        <v>673.7730871</v>
      </c>
      <c r="V442" s="12"/>
      <c r="W442" s="12"/>
      <c r="X442" s="12"/>
      <c r="Y442" s="12"/>
      <c r="Z442" s="12"/>
    </row>
    <row r="443" spans="1:26" hidden="1" x14ac:dyDescent="0.35">
      <c r="A443" s="5" t="s">
        <v>986</v>
      </c>
      <c r="B443" s="5">
        <v>3</v>
      </c>
      <c r="C443" s="5" t="s">
        <v>970</v>
      </c>
      <c r="D443" s="5" t="s">
        <v>987</v>
      </c>
      <c r="E443" s="5" t="s">
        <v>987</v>
      </c>
      <c r="F443" s="12">
        <v>1595.8461540000001</v>
      </c>
      <c r="G443" s="12">
        <v>1595.8461540000001</v>
      </c>
      <c r="H443" s="12"/>
      <c r="I443" s="12"/>
      <c r="J443" s="12"/>
      <c r="K443" s="12"/>
      <c r="L443" s="12"/>
      <c r="M443" s="17">
        <v>1595.8461540000001</v>
      </c>
      <c r="N443" s="12">
        <v>1595.8461540000001</v>
      </c>
      <c r="O443" s="12"/>
      <c r="P443" s="12"/>
      <c r="Q443" s="12"/>
      <c r="R443" s="12"/>
      <c r="S443" s="12"/>
      <c r="T443" s="12">
        <v>1595.8461540000001</v>
      </c>
      <c r="U443" s="12">
        <v>1595.8461540000001</v>
      </c>
      <c r="V443" s="12"/>
      <c r="W443" s="12"/>
      <c r="X443" s="12"/>
      <c r="Y443" s="12"/>
      <c r="Z443" s="12"/>
    </row>
    <row r="444" spans="1:26" hidden="1" x14ac:dyDescent="0.35">
      <c r="A444" s="5" t="s">
        <v>988</v>
      </c>
      <c r="B444" s="5">
        <v>3</v>
      </c>
      <c r="C444" s="5" t="s">
        <v>989</v>
      </c>
      <c r="D444" s="5" t="s">
        <v>990</v>
      </c>
      <c r="E444" s="5" t="s">
        <v>990</v>
      </c>
      <c r="F444" s="12">
        <v>115.89873420000001</v>
      </c>
      <c r="G444" s="12">
        <v>115.89873420000001</v>
      </c>
      <c r="H444" s="12"/>
      <c r="I444" s="12"/>
      <c r="J444" s="12"/>
      <c r="K444" s="12"/>
      <c r="L444" s="12"/>
      <c r="M444" s="17">
        <v>115.89873420000001</v>
      </c>
      <c r="N444" s="12">
        <v>115.89873420000001</v>
      </c>
      <c r="O444" s="12"/>
      <c r="P444" s="12"/>
      <c r="Q444" s="12"/>
      <c r="R444" s="12"/>
      <c r="S444" s="12"/>
      <c r="T444" s="12">
        <v>115.89873420000001</v>
      </c>
      <c r="U444" s="12">
        <v>115.89873420000001</v>
      </c>
      <c r="V444" s="12"/>
      <c r="W444" s="12"/>
      <c r="X444" s="12"/>
      <c r="Y444" s="12"/>
      <c r="Z444" s="12"/>
    </row>
    <row r="445" spans="1:26" hidden="1" x14ac:dyDescent="0.35">
      <c r="A445" s="5" t="s">
        <v>991</v>
      </c>
      <c r="B445" s="5">
        <v>3</v>
      </c>
      <c r="C445" s="5" t="s">
        <v>989</v>
      </c>
      <c r="D445" s="5" t="s">
        <v>992</v>
      </c>
      <c r="E445" s="5" t="s">
        <v>992</v>
      </c>
      <c r="F445" s="12">
        <v>146.47831841999999</v>
      </c>
      <c r="G445" s="12">
        <v>124.17721520000001</v>
      </c>
      <c r="H445" s="12"/>
      <c r="I445" s="12">
        <v>22.301103220000002</v>
      </c>
      <c r="J445" s="12"/>
      <c r="K445" s="12"/>
      <c r="L445" s="12"/>
      <c r="M445" s="17">
        <v>146.47831841999999</v>
      </c>
      <c r="N445" s="12">
        <v>124.17721520000001</v>
      </c>
      <c r="O445" s="12"/>
      <c r="P445" s="12">
        <v>22.301103220000002</v>
      </c>
      <c r="Q445" s="12"/>
      <c r="R445" s="12"/>
      <c r="S445" s="12"/>
      <c r="T445" s="12">
        <v>146.47831841999999</v>
      </c>
      <c r="U445" s="12">
        <v>124.17721520000001</v>
      </c>
      <c r="V445" s="12"/>
      <c r="W445" s="12">
        <v>22.301103220000002</v>
      </c>
      <c r="X445" s="12"/>
      <c r="Y445" s="12"/>
      <c r="Z445" s="12"/>
    </row>
    <row r="446" spans="1:26" hidden="1" x14ac:dyDescent="0.35">
      <c r="A446" s="5" t="s">
        <v>993</v>
      </c>
      <c r="B446" s="5">
        <v>3</v>
      </c>
      <c r="C446" s="5" t="s">
        <v>989</v>
      </c>
      <c r="D446" s="5" t="s">
        <v>994</v>
      </c>
      <c r="E446" s="5" t="s">
        <v>994</v>
      </c>
      <c r="F446" s="12">
        <v>163.25167802499999</v>
      </c>
      <c r="G446" s="12"/>
      <c r="H446" s="12">
        <v>8.7161125000000006E-2</v>
      </c>
      <c r="I446" s="12">
        <v>163.1645169</v>
      </c>
      <c r="J446" s="12"/>
      <c r="K446" s="12"/>
      <c r="L446" s="12"/>
      <c r="M446" s="17">
        <v>163.25167802499999</v>
      </c>
      <c r="N446" s="12"/>
      <c r="O446" s="12">
        <v>8.7161125000000006E-2</v>
      </c>
      <c r="P446" s="12">
        <v>163.1645169</v>
      </c>
      <c r="Q446" s="12"/>
      <c r="R446" s="12"/>
      <c r="S446" s="12"/>
      <c r="T446" s="12">
        <v>163.25167802499999</v>
      </c>
      <c r="U446" s="12"/>
      <c r="V446" s="12">
        <v>8.7161125000000006E-2</v>
      </c>
      <c r="W446" s="12">
        <v>163.1645169</v>
      </c>
      <c r="X446" s="12"/>
      <c r="Y446" s="12"/>
      <c r="Z446" s="12"/>
    </row>
    <row r="447" spans="1:26" hidden="1" x14ac:dyDescent="0.35">
      <c r="A447" s="5" t="s">
        <v>995</v>
      </c>
      <c r="B447" s="5">
        <v>3</v>
      </c>
      <c r="C447" s="5" t="s">
        <v>989</v>
      </c>
      <c r="D447" s="5" t="s">
        <v>996</v>
      </c>
      <c r="E447" s="5" t="s">
        <v>996</v>
      </c>
      <c r="F447" s="12">
        <v>413.92405059999999</v>
      </c>
      <c r="G447" s="12">
        <v>413.92405059999999</v>
      </c>
      <c r="H447" s="12"/>
      <c r="I447" s="12"/>
      <c r="J447" s="12"/>
      <c r="K447" s="12"/>
      <c r="L447" s="12"/>
      <c r="M447" s="17">
        <v>413.92405059999999</v>
      </c>
      <c r="N447" s="12">
        <v>413.92405059999999</v>
      </c>
      <c r="O447" s="12"/>
      <c r="P447" s="12"/>
      <c r="Q447" s="12"/>
      <c r="R447" s="12"/>
      <c r="S447" s="12"/>
      <c r="T447" s="12">
        <v>413.92405059999999</v>
      </c>
      <c r="U447" s="12">
        <v>413.92405059999999</v>
      </c>
      <c r="V447" s="12"/>
      <c r="W447" s="12"/>
      <c r="X447" s="12"/>
      <c r="Y447" s="12"/>
      <c r="Z447" s="12"/>
    </row>
    <row r="448" spans="1:26" hidden="1" x14ac:dyDescent="0.35">
      <c r="A448" s="5" t="s">
        <v>997</v>
      </c>
      <c r="B448" s="5">
        <v>3</v>
      </c>
      <c r="C448" s="5" t="s">
        <v>989</v>
      </c>
      <c r="D448" s="5" t="s">
        <v>998</v>
      </c>
      <c r="E448" s="5" t="s">
        <v>998</v>
      </c>
      <c r="F448" s="12">
        <v>993.7989202</v>
      </c>
      <c r="G448" s="12"/>
      <c r="H448" s="12">
        <v>993.7989202</v>
      </c>
      <c r="I448" s="12"/>
      <c r="J448" s="12"/>
      <c r="K448" s="12"/>
      <c r="L448" s="12"/>
      <c r="M448" s="17">
        <v>993.7989202</v>
      </c>
      <c r="N448" s="12"/>
      <c r="O448" s="12">
        <v>993.7989202</v>
      </c>
      <c r="P448" s="12"/>
      <c r="Q448" s="12"/>
      <c r="R448" s="12"/>
      <c r="S448" s="12"/>
      <c r="T448" s="12">
        <v>993.7989202</v>
      </c>
      <c r="U448" s="12"/>
      <c r="V448" s="12">
        <v>993.7989202</v>
      </c>
      <c r="W448" s="12"/>
      <c r="X448" s="12"/>
      <c r="Y448" s="12"/>
      <c r="Z448" s="12"/>
    </row>
    <row r="449" spans="1:26" hidden="1" x14ac:dyDescent="0.35">
      <c r="A449" s="5" t="s">
        <v>999</v>
      </c>
      <c r="B449" s="5">
        <v>3</v>
      </c>
      <c r="C449" s="5" t="s">
        <v>1000</v>
      </c>
      <c r="D449" s="5" t="s">
        <v>1001</v>
      </c>
      <c r="E449" s="5" t="s">
        <v>1001</v>
      </c>
      <c r="F449" s="12">
        <v>6202.5506670000004</v>
      </c>
      <c r="G449" s="12"/>
      <c r="H449" s="12">
        <v>1454.4233790000001</v>
      </c>
      <c r="I449" s="12"/>
      <c r="J449" s="12">
        <v>3700.4</v>
      </c>
      <c r="K449" s="12"/>
      <c r="L449" s="12">
        <v>1047.727288</v>
      </c>
      <c r="M449" s="17">
        <v>5614.9271470000003</v>
      </c>
      <c r="N449" s="12"/>
      <c r="O449" s="12">
        <v>1454.4233790000001</v>
      </c>
      <c r="P449" s="12"/>
      <c r="Q449" s="12">
        <v>3112.77648</v>
      </c>
      <c r="R449" s="12"/>
      <c r="S449" s="12">
        <v>1047.727288</v>
      </c>
      <c r="T449" s="12">
        <v>3584.1476269999998</v>
      </c>
      <c r="U449" s="12"/>
      <c r="V449" s="12">
        <v>1454.4233790000001</v>
      </c>
      <c r="W449" s="12"/>
      <c r="X449" s="12">
        <v>1081.9969599999999</v>
      </c>
      <c r="Y449" s="12"/>
      <c r="Z449" s="12">
        <v>1047.727288</v>
      </c>
    </row>
    <row r="450" spans="1:26" hidden="1" x14ac:dyDescent="0.35">
      <c r="A450" s="5" t="s">
        <v>1002</v>
      </c>
      <c r="B450" s="5">
        <v>3</v>
      </c>
      <c r="C450" s="5" t="s">
        <v>1000</v>
      </c>
      <c r="D450" s="5" t="s">
        <v>1003</v>
      </c>
      <c r="E450" s="5" t="s">
        <v>1003</v>
      </c>
      <c r="F450" s="12">
        <v>119.44625600000001</v>
      </c>
      <c r="G450" s="12"/>
      <c r="H450" s="12"/>
      <c r="I450" s="12">
        <v>119.44625600000001</v>
      </c>
      <c r="J450" s="12"/>
      <c r="K450" s="12"/>
      <c r="L450" s="12"/>
      <c r="M450" s="17">
        <v>119.44625600000001</v>
      </c>
      <c r="N450" s="12"/>
      <c r="O450" s="12"/>
      <c r="P450" s="12">
        <v>119.44625600000001</v>
      </c>
      <c r="Q450" s="12"/>
      <c r="R450" s="12"/>
      <c r="S450" s="12"/>
      <c r="T450" s="12">
        <v>119.44625600000001</v>
      </c>
      <c r="U450" s="12"/>
      <c r="V450" s="12"/>
      <c r="W450" s="12">
        <v>119.44625600000001</v>
      </c>
      <c r="X450" s="12"/>
      <c r="Y450" s="12"/>
      <c r="Z450" s="12"/>
    </row>
    <row r="451" spans="1:26" hidden="1" x14ac:dyDescent="0.35">
      <c r="A451" s="5" t="s">
        <v>1004</v>
      </c>
      <c r="B451" s="5">
        <v>3</v>
      </c>
      <c r="C451" s="5" t="s">
        <v>1000</v>
      </c>
      <c r="D451" s="5" t="s">
        <v>1005</v>
      </c>
      <c r="E451" s="5" t="s">
        <v>1005</v>
      </c>
      <c r="F451" s="12">
        <v>1590.8434133999999</v>
      </c>
      <c r="G451" s="12"/>
      <c r="H451" s="12">
        <v>1299.754189</v>
      </c>
      <c r="I451" s="12">
        <v>291.08922439999998</v>
      </c>
      <c r="J451" s="12"/>
      <c r="K451" s="12"/>
      <c r="L451" s="12"/>
      <c r="M451" s="17">
        <v>1590.8434133999999</v>
      </c>
      <c r="N451" s="12"/>
      <c r="O451" s="12">
        <v>1299.754189</v>
      </c>
      <c r="P451" s="12">
        <v>291.08922439999998</v>
      </c>
      <c r="Q451" s="12"/>
      <c r="R451" s="12"/>
      <c r="S451" s="12"/>
      <c r="T451" s="12">
        <v>1590.8434133999999</v>
      </c>
      <c r="U451" s="12"/>
      <c r="V451" s="12">
        <v>1299.754189</v>
      </c>
      <c r="W451" s="12">
        <v>291.08922439999998</v>
      </c>
      <c r="X451" s="12"/>
      <c r="Y451" s="12"/>
      <c r="Z451" s="12"/>
    </row>
    <row r="452" spans="1:26" hidden="1" x14ac:dyDescent="0.35">
      <c r="A452" s="5" t="s">
        <v>1006</v>
      </c>
      <c r="B452" s="5">
        <v>3</v>
      </c>
      <c r="C452" s="5" t="s">
        <v>1000</v>
      </c>
      <c r="D452" s="5" t="s">
        <v>1007</v>
      </c>
      <c r="E452" s="5" t="s">
        <v>1007</v>
      </c>
      <c r="F452" s="12">
        <v>698.97</v>
      </c>
      <c r="G452" s="12"/>
      <c r="H452" s="12"/>
      <c r="I452" s="12"/>
      <c r="J452" s="12"/>
      <c r="K452" s="12">
        <v>698.97</v>
      </c>
      <c r="L452" s="12"/>
      <c r="M452" s="17">
        <v>698.97</v>
      </c>
      <c r="N452" s="12"/>
      <c r="O452" s="12"/>
      <c r="P452" s="12"/>
      <c r="Q452" s="12"/>
      <c r="R452" s="12">
        <v>698.97</v>
      </c>
      <c r="S452" s="12"/>
      <c r="T452" s="12">
        <v>698.97</v>
      </c>
      <c r="U452" s="12"/>
      <c r="V452" s="12"/>
      <c r="W452" s="12"/>
      <c r="X452" s="12"/>
      <c r="Y452" s="12">
        <v>698.97</v>
      </c>
      <c r="Z452" s="12"/>
    </row>
    <row r="453" spans="1:26" hidden="1" x14ac:dyDescent="0.35">
      <c r="A453" s="5" t="s">
        <v>1008</v>
      </c>
      <c r="B453" s="5">
        <v>3</v>
      </c>
      <c r="C453" s="5" t="s">
        <v>1000</v>
      </c>
      <c r="D453" s="5" t="s">
        <v>1009</v>
      </c>
      <c r="E453" s="5" t="s">
        <v>1009</v>
      </c>
      <c r="F453" s="12">
        <v>365.87091291000002</v>
      </c>
      <c r="G453" s="12">
        <v>350</v>
      </c>
      <c r="H453" s="12"/>
      <c r="I453" s="12">
        <v>15.870912909999999</v>
      </c>
      <c r="J453" s="12"/>
      <c r="K453" s="12"/>
      <c r="L453" s="12"/>
      <c r="M453" s="17">
        <v>365.87091291000002</v>
      </c>
      <c r="N453" s="12">
        <v>350</v>
      </c>
      <c r="O453" s="12"/>
      <c r="P453" s="12">
        <v>15.870912909999999</v>
      </c>
      <c r="Q453" s="12"/>
      <c r="R453" s="12"/>
      <c r="S453" s="12"/>
      <c r="T453" s="12">
        <v>365.87091291000002</v>
      </c>
      <c r="U453" s="12">
        <v>350</v>
      </c>
      <c r="V453" s="12"/>
      <c r="W453" s="12">
        <v>15.870912909999999</v>
      </c>
      <c r="X453" s="12"/>
      <c r="Y453" s="12"/>
      <c r="Z453" s="12"/>
    </row>
    <row r="454" spans="1:26" hidden="1" x14ac:dyDescent="0.35">
      <c r="A454" s="5" t="s">
        <v>1010</v>
      </c>
      <c r="B454" s="5">
        <v>3</v>
      </c>
      <c r="C454" s="5" t="s">
        <v>1000</v>
      </c>
      <c r="D454" s="5" t="s">
        <v>1011</v>
      </c>
      <c r="E454" s="5" t="s">
        <v>1011</v>
      </c>
      <c r="F454" s="12">
        <v>5693.4193378999998</v>
      </c>
      <c r="G454" s="12">
        <v>4780</v>
      </c>
      <c r="H454" s="12">
        <v>590.56315989999996</v>
      </c>
      <c r="I454" s="12"/>
      <c r="J454" s="12"/>
      <c r="K454" s="12">
        <v>279.45</v>
      </c>
      <c r="L454" s="12">
        <v>43.406177999999997</v>
      </c>
      <c r="M454" s="17">
        <v>5693.4193378999998</v>
      </c>
      <c r="N454" s="12">
        <v>4780</v>
      </c>
      <c r="O454" s="12">
        <v>590.56315989999996</v>
      </c>
      <c r="P454" s="12"/>
      <c r="Q454" s="12"/>
      <c r="R454" s="12">
        <v>279.45</v>
      </c>
      <c r="S454" s="12">
        <v>43.406177999999997</v>
      </c>
      <c r="T454" s="12">
        <v>5693.4193378999998</v>
      </c>
      <c r="U454" s="12">
        <v>4780</v>
      </c>
      <c r="V454" s="12">
        <v>590.56315989999996</v>
      </c>
      <c r="W454" s="12"/>
      <c r="X454" s="12"/>
      <c r="Y454" s="12">
        <v>279.45</v>
      </c>
      <c r="Z454" s="12">
        <v>43.406177999999997</v>
      </c>
    </row>
    <row r="455" spans="1:26" x14ac:dyDescent="0.35">
      <c r="A455" s="5" t="s">
        <v>86</v>
      </c>
      <c r="B455" s="5">
        <v>0</v>
      </c>
      <c r="C455" s="5" t="s">
        <v>86</v>
      </c>
      <c r="D455" s="5" t="s">
        <v>1012</v>
      </c>
      <c r="E455" s="5" t="s">
        <v>1013</v>
      </c>
      <c r="F455" s="13">
        <f>SUMIF($C$14:$C$454,$C455,F$14:F$454)</f>
        <v>19744.607561400004</v>
      </c>
      <c r="G455" s="13">
        <f t="shared" ref="G455:Z467" si="0">SUMIF($C$14:$C$454,$C455,G$14:G$454)</f>
        <v>6884.9999999000001</v>
      </c>
      <c r="H455" s="13">
        <f t="shared" si="0"/>
        <v>4213.6551095000004</v>
      </c>
      <c r="I455" s="13">
        <f t="shared" si="0"/>
        <v>577.26310699999999</v>
      </c>
      <c r="J455" s="13">
        <f t="shared" si="0"/>
        <v>6188.6</v>
      </c>
      <c r="K455" s="13">
        <f t="shared" si="0"/>
        <v>382.81200000000001</v>
      </c>
      <c r="L455" s="13">
        <f t="shared" si="0"/>
        <v>1497.277345</v>
      </c>
      <c r="M455" s="13">
        <f t="shared" si="0"/>
        <v>18761.857881400003</v>
      </c>
      <c r="N455" s="13">
        <f t="shared" si="0"/>
        <v>6884.9999999000001</v>
      </c>
      <c r="O455" s="13">
        <f t="shared" si="0"/>
        <v>4213.6551095000004</v>
      </c>
      <c r="P455" s="13">
        <f t="shared" si="0"/>
        <v>577.26310699999999</v>
      </c>
      <c r="Q455" s="13">
        <f t="shared" si="0"/>
        <v>5205.8503199999996</v>
      </c>
      <c r="R455" s="13">
        <f t="shared" si="0"/>
        <v>382.81200000000001</v>
      </c>
      <c r="S455" s="13">
        <f t="shared" si="0"/>
        <v>1497.277345</v>
      </c>
      <c r="T455" s="13">
        <f t="shared" si="0"/>
        <v>15365.5542014</v>
      </c>
      <c r="U455" s="13">
        <f t="shared" si="0"/>
        <v>6884.9999999000001</v>
      </c>
      <c r="V455" s="13">
        <f t="shared" si="0"/>
        <v>4213.6551095000004</v>
      </c>
      <c r="W455" s="13">
        <f t="shared" si="0"/>
        <v>577.26310699999999</v>
      </c>
      <c r="X455" s="13">
        <f t="shared" si="0"/>
        <v>1809.54664</v>
      </c>
      <c r="Y455" s="13">
        <f t="shared" si="0"/>
        <v>382.81200000000001</v>
      </c>
      <c r="Z455" s="13">
        <f t="shared" si="0"/>
        <v>1497.277345</v>
      </c>
    </row>
    <row r="456" spans="1:26" x14ac:dyDescent="0.35">
      <c r="A456" s="5" t="s">
        <v>113</v>
      </c>
      <c r="B456" s="5">
        <v>0</v>
      </c>
      <c r="C456" s="5" t="s">
        <v>113</v>
      </c>
      <c r="D456" s="5" t="s">
        <v>1014</v>
      </c>
      <c r="E456" s="5" t="s">
        <v>1015</v>
      </c>
      <c r="F456" s="13">
        <f t="shared" ref="F456:U480" si="1">SUMIF($C$14:$C$454,$C456,F$14:F$454)</f>
        <v>59956.461770349997</v>
      </c>
      <c r="G456" s="13">
        <f t="shared" si="0"/>
        <v>7989.9999997000004</v>
      </c>
      <c r="H456" s="13">
        <f t="shared" si="0"/>
        <v>5538.0348790000007</v>
      </c>
      <c r="I456" s="13">
        <f t="shared" si="0"/>
        <v>1401.80329585</v>
      </c>
      <c r="J456" s="13">
        <f t="shared" si="0"/>
        <v>24818.2</v>
      </c>
      <c r="K456" s="13">
        <f t="shared" si="0"/>
        <v>828</v>
      </c>
      <c r="L456" s="13">
        <f t="shared" si="0"/>
        <v>19380.423595799999</v>
      </c>
      <c r="M456" s="13">
        <f t="shared" si="0"/>
        <v>56015.331610349996</v>
      </c>
      <c r="N456" s="13">
        <f t="shared" si="0"/>
        <v>7989.9999997000004</v>
      </c>
      <c r="O456" s="13">
        <f t="shared" si="0"/>
        <v>5538.0348790000007</v>
      </c>
      <c r="P456" s="13">
        <f t="shared" si="0"/>
        <v>1401.80329585</v>
      </c>
      <c r="Q456" s="13">
        <f t="shared" si="0"/>
        <v>20877.06984</v>
      </c>
      <c r="R456" s="13">
        <f t="shared" si="0"/>
        <v>828</v>
      </c>
      <c r="S456" s="13">
        <f t="shared" si="0"/>
        <v>19380.423595799999</v>
      </c>
      <c r="T456" s="13">
        <f t="shared" si="0"/>
        <v>42395.103450350005</v>
      </c>
      <c r="U456" s="13">
        <f t="shared" si="0"/>
        <v>7989.9999997000004</v>
      </c>
      <c r="V456" s="13">
        <f t="shared" si="0"/>
        <v>5538.0348790000007</v>
      </c>
      <c r="W456" s="13">
        <f t="shared" si="0"/>
        <v>1401.80329585</v>
      </c>
      <c r="X456" s="13">
        <f t="shared" si="0"/>
        <v>7256.8416800000005</v>
      </c>
      <c r="Y456" s="13">
        <f t="shared" si="0"/>
        <v>828</v>
      </c>
      <c r="Z456" s="13">
        <f t="shared" si="0"/>
        <v>19380.423595799999</v>
      </c>
    </row>
    <row r="457" spans="1:26" x14ac:dyDescent="0.35">
      <c r="A457" s="5" t="s">
        <v>144</v>
      </c>
      <c r="B457" s="5">
        <v>0</v>
      </c>
      <c r="C457" s="5" t="s">
        <v>144</v>
      </c>
      <c r="D457" s="5" t="s">
        <v>1016</v>
      </c>
      <c r="E457" s="5" t="s">
        <v>1017</v>
      </c>
      <c r="F457" s="13">
        <f t="shared" si="1"/>
        <v>11384.2661443</v>
      </c>
      <c r="G457" s="13">
        <f t="shared" si="0"/>
        <v>666</v>
      </c>
      <c r="H457" s="13">
        <f t="shared" si="0"/>
        <v>2459.7149479</v>
      </c>
      <c r="I457" s="13">
        <f t="shared" si="0"/>
        <v>1416.2011963999998</v>
      </c>
      <c r="J457" s="13">
        <f t="shared" si="0"/>
        <v>6252.4</v>
      </c>
      <c r="K457" s="13">
        <f t="shared" si="0"/>
        <v>589.95000000000005</v>
      </c>
      <c r="L457" s="13">
        <f t="shared" si="0"/>
        <v>0</v>
      </c>
      <c r="M457" s="13">
        <f t="shared" si="0"/>
        <v>10391.3850243</v>
      </c>
      <c r="N457" s="13">
        <f t="shared" si="0"/>
        <v>666</v>
      </c>
      <c r="O457" s="13">
        <f t="shared" si="0"/>
        <v>2459.7149479</v>
      </c>
      <c r="P457" s="13">
        <f t="shared" si="0"/>
        <v>1416.2011963999998</v>
      </c>
      <c r="Q457" s="13">
        <f t="shared" si="0"/>
        <v>5259.5188799999996</v>
      </c>
      <c r="R457" s="13">
        <f t="shared" si="0"/>
        <v>589.95000000000005</v>
      </c>
      <c r="S457" s="13">
        <f t="shared" si="0"/>
        <v>0</v>
      </c>
      <c r="T457" s="13">
        <f t="shared" si="0"/>
        <v>6960.0679042999991</v>
      </c>
      <c r="U457" s="13">
        <f t="shared" si="0"/>
        <v>666</v>
      </c>
      <c r="V457" s="13">
        <f t="shared" si="0"/>
        <v>2459.7149479</v>
      </c>
      <c r="W457" s="13">
        <f t="shared" si="0"/>
        <v>1416.2011963999998</v>
      </c>
      <c r="X457" s="13">
        <f t="shared" si="0"/>
        <v>1828.2017599999999</v>
      </c>
      <c r="Y457" s="13">
        <f t="shared" si="0"/>
        <v>589.95000000000005</v>
      </c>
      <c r="Z457" s="13">
        <f t="shared" si="0"/>
        <v>0</v>
      </c>
    </row>
    <row r="458" spans="1:26" x14ac:dyDescent="0.35">
      <c r="A458" s="5" t="s">
        <v>178</v>
      </c>
      <c r="B458" s="5">
        <v>0</v>
      </c>
      <c r="C458" s="5" t="s">
        <v>178</v>
      </c>
      <c r="D458" s="5" t="s">
        <v>1018</v>
      </c>
      <c r="E458" s="5" t="s">
        <v>1019</v>
      </c>
      <c r="F458" s="13">
        <f t="shared" si="1"/>
        <v>1983.7083250000001</v>
      </c>
      <c r="G458" s="13">
        <f t="shared" si="0"/>
        <v>0</v>
      </c>
      <c r="H458" s="13">
        <f t="shared" si="0"/>
        <v>1983.7083250000001</v>
      </c>
      <c r="I458" s="13">
        <f t="shared" si="0"/>
        <v>0</v>
      </c>
      <c r="J458" s="13">
        <f t="shared" si="0"/>
        <v>0</v>
      </c>
      <c r="K458" s="13">
        <f t="shared" si="0"/>
        <v>0</v>
      </c>
      <c r="L458" s="13">
        <f t="shared" si="0"/>
        <v>0</v>
      </c>
      <c r="M458" s="13">
        <f t="shared" si="0"/>
        <v>1983.7083250000001</v>
      </c>
      <c r="N458" s="13">
        <f t="shared" si="0"/>
        <v>0</v>
      </c>
      <c r="O458" s="13">
        <f t="shared" si="0"/>
        <v>1983.7083250000001</v>
      </c>
      <c r="P458" s="13">
        <f t="shared" si="0"/>
        <v>0</v>
      </c>
      <c r="Q458" s="13">
        <f t="shared" si="0"/>
        <v>0</v>
      </c>
      <c r="R458" s="13">
        <f t="shared" si="0"/>
        <v>0</v>
      </c>
      <c r="S458" s="13">
        <f t="shared" si="0"/>
        <v>0</v>
      </c>
      <c r="T458" s="13">
        <f t="shared" si="0"/>
        <v>1983.7083250000001</v>
      </c>
      <c r="U458" s="13">
        <f t="shared" si="0"/>
        <v>0</v>
      </c>
      <c r="V458" s="13">
        <f t="shared" si="0"/>
        <v>1983.7083250000001</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19119.565292930001</v>
      </c>
      <c r="G459" s="13">
        <f t="shared" si="0"/>
        <v>4939</v>
      </c>
      <c r="H459" s="13">
        <f t="shared" si="0"/>
        <v>4269.2240728999996</v>
      </c>
      <c r="I459" s="13">
        <f t="shared" si="0"/>
        <v>1688.2481298299999</v>
      </c>
      <c r="J459" s="13">
        <f t="shared" si="0"/>
        <v>6124.7999999999993</v>
      </c>
      <c r="K459" s="13">
        <f t="shared" si="0"/>
        <v>241.5</v>
      </c>
      <c r="L459" s="13">
        <f t="shared" si="0"/>
        <v>1856.7930901999998</v>
      </c>
      <c r="M459" s="13">
        <f t="shared" si="0"/>
        <v>18146.947052930002</v>
      </c>
      <c r="N459" s="13">
        <f t="shared" si="0"/>
        <v>4939</v>
      </c>
      <c r="O459" s="13">
        <f t="shared" si="0"/>
        <v>4269.2240728999996</v>
      </c>
      <c r="P459" s="13">
        <f t="shared" si="0"/>
        <v>1688.2481298299999</v>
      </c>
      <c r="Q459" s="13">
        <f t="shared" si="0"/>
        <v>5152.1817599999995</v>
      </c>
      <c r="R459" s="13">
        <f t="shared" si="0"/>
        <v>241.5</v>
      </c>
      <c r="S459" s="13">
        <f t="shared" si="0"/>
        <v>1856.7930901999998</v>
      </c>
      <c r="T459" s="13">
        <f t="shared" si="0"/>
        <v>14785.656812929999</v>
      </c>
      <c r="U459" s="13">
        <f t="shared" si="0"/>
        <v>4939</v>
      </c>
      <c r="V459" s="13">
        <f t="shared" si="0"/>
        <v>4269.2240728999996</v>
      </c>
      <c r="W459" s="13">
        <f t="shared" si="0"/>
        <v>1688.2481298299999</v>
      </c>
      <c r="X459" s="13">
        <f t="shared" si="0"/>
        <v>1790.8915200000001</v>
      </c>
      <c r="Y459" s="13">
        <f t="shared" si="0"/>
        <v>241.5</v>
      </c>
      <c r="Z459" s="13">
        <f t="shared" si="0"/>
        <v>1856.7930901999998</v>
      </c>
    </row>
    <row r="460" spans="1:26" x14ac:dyDescent="0.35">
      <c r="A460" s="5" t="s">
        <v>205</v>
      </c>
      <c r="B460" s="5">
        <v>0</v>
      </c>
      <c r="C460" s="5" t="s">
        <v>205</v>
      </c>
      <c r="D460" s="5" t="s">
        <v>1022</v>
      </c>
      <c r="E460" s="5" t="s">
        <v>1023</v>
      </c>
      <c r="F460" s="13">
        <f t="shared" si="1"/>
        <v>189051.06907168005</v>
      </c>
      <c r="G460" s="13">
        <f t="shared" si="0"/>
        <v>42535.841831749996</v>
      </c>
      <c r="H460" s="13">
        <f t="shared" si="0"/>
        <v>31472.782641899998</v>
      </c>
      <c r="I460" s="13">
        <f t="shared" si="0"/>
        <v>9310.6966686299984</v>
      </c>
      <c r="J460" s="13">
        <f t="shared" si="0"/>
        <v>72636.299999999988</v>
      </c>
      <c r="K460" s="13">
        <f t="shared" si="0"/>
        <v>2427.8802299999998</v>
      </c>
      <c r="L460" s="13">
        <f t="shared" si="0"/>
        <v>30667.56769940001</v>
      </c>
      <c r="M460" s="13">
        <f t="shared" si="0"/>
        <v>177516.42463168004</v>
      </c>
      <c r="N460" s="13">
        <f t="shared" si="0"/>
        <v>42535.841831749996</v>
      </c>
      <c r="O460" s="13">
        <f t="shared" si="0"/>
        <v>31472.782641899998</v>
      </c>
      <c r="P460" s="13">
        <f t="shared" si="0"/>
        <v>9310.6966686299984</v>
      </c>
      <c r="Q460" s="13">
        <f t="shared" si="0"/>
        <v>61101.655559999999</v>
      </c>
      <c r="R460" s="13">
        <f t="shared" si="0"/>
        <v>2427.8802299999998</v>
      </c>
      <c r="S460" s="13">
        <f t="shared" si="0"/>
        <v>30667.56769940001</v>
      </c>
      <c r="T460" s="13">
        <f t="shared" si="0"/>
        <v>137653.62319168003</v>
      </c>
      <c r="U460" s="13">
        <f t="shared" si="0"/>
        <v>42535.841831749996</v>
      </c>
      <c r="V460" s="13">
        <f t="shared" si="0"/>
        <v>31472.782641899998</v>
      </c>
      <c r="W460" s="13">
        <f t="shared" si="0"/>
        <v>9310.6966686299984</v>
      </c>
      <c r="X460" s="13">
        <f t="shared" si="0"/>
        <v>21238.85412</v>
      </c>
      <c r="Y460" s="13">
        <f t="shared" si="0"/>
        <v>2427.8802299999998</v>
      </c>
      <c r="Z460" s="13">
        <f t="shared" si="0"/>
        <v>30667.56769940001</v>
      </c>
    </row>
    <row r="461" spans="1:26" x14ac:dyDescent="0.35">
      <c r="A461" s="5" t="s">
        <v>422</v>
      </c>
      <c r="B461" s="5">
        <v>0</v>
      </c>
      <c r="C461" s="5" t="s">
        <v>422</v>
      </c>
      <c r="D461" s="5" t="s">
        <v>1024</v>
      </c>
      <c r="E461" s="5" t="s">
        <v>1025</v>
      </c>
      <c r="F461" s="13">
        <f t="shared" si="1"/>
        <v>9195.1354384599999</v>
      </c>
      <c r="G461" s="13">
        <f t="shared" si="0"/>
        <v>0</v>
      </c>
      <c r="H461" s="13">
        <f t="shared" si="0"/>
        <v>3435.951493</v>
      </c>
      <c r="I461" s="13">
        <f t="shared" si="0"/>
        <v>208.58394546</v>
      </c>
      <c r="J461" s="13">
        <f t="shared" si="0"/>
        <v>5550.6</v>
      </c>
      <c r="K461" s="13">
        <f t="shared" si="0"/>
        <v>0</v>
      </c>
      <c r="L461" s="13">
        <f t="shared" si="0"/>
        <v>0</v>
      </c>
      <c r="M461" s="13">
        <f t="shared" si="0"/>
        <v>8313.7001584600002</v>
      </c>
      <c r="N461" s="13">
        <f t="shared" si="0"/>
        <v>0</v>
      </c>
      <c r="O461" s="13">
        <f t="shared" si="0"/>
        <v>3435.951493</v>
      </c>
      <c r="P461" s="13">
        <f t="shared" si="0"/>
        <v>208.58394546</v>
      </c>
      <c r="Q461" s="13">
        <f t="shared" si="0"/>
        <v>4669.1647199999998</v>
      </c>
      <c r="R461" s="13">
        <f t="shared" si="0"/>
        <v>0</v>
      </c>
      <c r="S461" s="13">
        <f t="shared" si="0"/>
        <v>0</v>
      </c>
      <c r="T461" s="13">
        <f t="shared" si="0"/>
        <v>5267.5308784600002</v>
      </c>
      <c r="U461" s="13">
        <f t="shared" si="0"/>
        <v>0</v>
      </c>
      <c r="V461" s="13">
        <f t="shared" si="0"/>
        <v>3435.951493</v>
      </c>
      <c r="W461" s="13">
        <f t="shared" si="0"/>
        <v>208.58394546</v>
      </c>
      <c r="X461" s="13">
        <f t="shared" si="0"/>
        <v>1622.9954400000001</v>
      </c>
      <c r="Y461" s="13">
        <f t="shared" si="0"/>
        <v>0</v>
      </c>
      <c r="Z461" s="13">
        <f t="shared" si="0"/>
        <v>0</v>
      </c>
    </row>
    <row r="462" spans="1:26" x14ac:dyDescent="0.35">
      <c r="A462" s="5" t="s">
        <v>429</v>
      </c>
      <c r="B462" s="5">
        <v>0</v>
      </c>
      <c r="C462" s="5" t="s">
        <v>429</v>
      </c>
      <c r="D462" s="5" t="s">
        <v>1026</v>
      </c>
      <c r="E462" s="5" t="s">
        <v>1027</v>
      </c>
      <c r="F462" s="13">
        <f t="shared" si="1"/>
        <v>1029.7980179000001</v>
      </c>
      <c r="G462" s="13">
        <f t="shared" si="0"/>
        <v>0</v>
      </c>
      <c r="H462" s="13">
        <f t="shared" si="0"/>
        <v>783.21054330000004</v>
      </c>
      <c r="I462" s="13">
        <f t="shared" si="0"/>
        <v>108.58747459999999</v>
      </c>
      <c r="J462" s="13">
        <f t="shared" si="0"/>
        <v>0</v>
      </c>
      <c r="K462" s="13">
        <f t="shared" si="0"/>
        <v>138</v>
      </c>
      <c r="L462" s="13">
        <f t="shared" si="0"/>
        <v>0</v>
      </c>
      <c r="M462" s="13">
        <f t="shared" si="0"/>
        <v>1029.7980179000001</v>
      </c>
      <c r="N462" s="13">
        <f t="shared" si="0"/>
        <v>0</v>
      </c>
      <c r="O462" s="13">
        <f t="shared" si="0"/>
        <v>783.21054330000004</v>
      </c>
      <c r="P462" s="13">
        <f t="shared" si="0"/>
        <v>108.58747459999999</v>
      </c>
      <c r="Q462" s="13">
        <f t="shared" si="0"/>
        <v>0</v>
      </c>
      <c r="R462" s="13">
        <f t="shared" si="0"/>
        <v>138</v>
      </c>
      <c r="S462" s="13">
        <f t="shared" si="0"/>
        <v>0</v>
      </c>
      <c r="T462" s="13">
        <f t="shared" si="0"/>
        <v>1029.7980179000001</v>
      </c>
      <c r="U462" s="13">
        <f t="shared" si="0"/>
        <v>0</v>
      </c>
      <c r="V462" s="13">
        <f t="shared" si="0"/>
        <v>783.21054330000004</v>
      </c>
      <c r="W462" s="13">
        <f t="shared" si="0"/>
        <v>108.58747459999999</v>
      </c>
      <c r="X462" s="13">
        <f t="shared" si="0"/>
        <v>0</v>
      </c>
      <c r="Y462" s="13">
        <f t="shared" si="0"/>
        <v>138</v>
      </c>
      <c r="Z462" s="13">
        <f t="shared" si="0"/>
        <v>0</v>
      </c>
    </row>
    <row r="463" spans="1:26" x14ac:dyDescent="0.35">
      <c r="A463" s="5" t="s">
        <v>434</v>
      </c>
      <c r="B463" s="5">
        <v>0</v>
      </c>
      <c r="C463" s="5" t="s">
        <v>434</v>
      </c>
      <c r="D463" s="5" t="s">
        <v>1028</v>
      </c>
      <c r="E463" s="5" t="s">
        <v>1029</v>
      </c>
      <c r="F463" s="13">
        <f t="shared" si="1"/>
        <v>24188.4088649</v>
      </c>
      <c r="G463" s="13">
        <f t="shared" si="0"/>
        <v>1467</v>
      </c>
      <c r="H463" s="13">
        <f t="shared" si="0"/>
        <v>8985.8848523000015</v>
      </c>
      <c r="I463" s="13">
        <f t="shared" si="0"/>
        <v>159.87401259999999</v>
      </c>
      <c r="J463" s="13">
        <f t="shared" si="0"/>
        <v>13461.8</v>
      </c>
      <c r="K463" s="13">
        <f t="shared" si="0"/>
        <v>113.85</v>
      </c>
      <c r="L463" s="13">
        <f t="shared" si="0"/>
        <v>0</v>
      </c>
      <c r="M463" s="13">
        <f t="shared" si="0"/>
        <v>22050.675024900003</v>
      </c>
      <c r="N463" s="13">
        <f t="shared" si="0"/>
        <v>1467</v>
      </c>
      <c r="O463" s="13">
        <f t="shared" si="0"/>
        <v>8985.8848523000015</v>
      </c>
      <c r="P463" s="13">
        <f t="shared" si="0"/>
        <v>159.87401259999999</v>
      </c>
      <c r="Q463" s="13">
        <f t="shared" si="0"/>
        <v>11324.06616</v>
      </c>
      <c r="R463" s="13">
        <f t="shared" si="0"/>
        <v>113.85</v>
      </c>
      <c r="S463" s="13">
        <f t="shared" si="0"/>
        <v>0</v>
      </c>
      <c r="T463" s="13">
        <f t="shared" si="0"/>
        <v>14662.8391849</v>
      </c>
      <c r="U463" s="13">
        <f t="shared" si="0"/>
        <v>1467</v>
      </c>
      <c r="V463" s="13">
        <f t="shared" si="0"/>
        <v>8985.8848523000015</v>
      </c>
      <c r="W463" s="13">
        <f t="shared" si="0"/>
        <v>159.87401259999999</v>
      </c>
      <c r="X463" s="13">
        <f t="shared" si="0"/>
        <v>3936.2303200000006</v>
      </c>
      <c r="Y463" s="13">
        <f t="shared" si="0"/>
        <v>113.85</v>
      </c>
      <c r="Z463" s="13">
        <f t="shared" si="0"/>
        <v>0</v>
      </c>
    </row>
    <row r="464" spans="1:26" x14ac:dyDescent="0.35">
      <c r="A464" s="5" t="s">
        <v>456</v>
      </c>
      <c r="B464" s="5">
        <v>0</v>
      </c>
      <c r="C464" s="5" t="s">
        <v>456</v>
      </c>
      <c r="D464" s="5" t="s">
        <v>1030</v>
      </c>
      <c r="E464" s="5" t="s">
        <v>1031</v>
      </c>
      <c r="F464" s="13">
        <f t="shared" si="1"/>
        <v>95806.668224909983</v>
      </c>
      <c r="G464" s="13">
        <f t="shared" si="0"/>
        <v>14321.000000299999</v>
      </c>
      <c r="H464" s="13">
        <f t="shared" si="0"/>
        <v>23204.653877000001</v>
      </c>
      <c r="I464" s="13">
        <f t="shared" si="0"/>
        <v>4353.7421944100006</v>
      </c>
      <c r="J464" s="13">
        <f t="shared" si="0"/>
        <v>46191.199999999997</v>
      </c>
      <c r="K464" s="13">
        <f t="shared" si="0"/>
        <v>552</v>
      </c>
      <c r="L464" s="13">
        <f t="shared" si="0"/>
        <v>7184.0721531999998</v>
      </c>
      <c r="M464" s="13">
        <f t="shared" si="0"/>
        <v>88471.505664909986</v>
      </c>
      <c r="N464" s="13">
        <f t="shared" si="0"/>
        <v>14321.000000299999</v>
      </c>
      <c r="O464" s="13">
        <f t="shared" si="0"/>
        <v>23204.653877000001</v>
      </c>
      <c r="P464" s="13">
        <f t="shared" si="0"/>
        <v>4353.7421944100006</v>
      </c>
      <c r="Q464" s="13">
        <f t="shared" si="0"/>
        <v>38856.03744</v>
      </c>
      <c r="R464" s="13">
        <f t="shared" si="0"/>
        <v>552</v>
      </c>
      <c r="S464" s="13">
        <f t="shared" si="0"/>
        <v>7184.0721531999998</v>
      </c>
      <c r="T464" s="13">
        <f t="shared" si="0"/>
        <v>63121.775104909982</v>
      </c>
      <c r="U464" s="13">
        <f t="shared" si="0"/>
        <v>14321.000000299999</v>
      </c>
      <c r="V464" s="13">
        <f t="shared" si="0"/>
        <v>23204.653877000001</v>
      </c>
      <c r="W464" s="13">
        <f t="shared" si="0"/>
        <v>4353.7421944100006</v>
      </c>
      <c r="X464" s="13">
        <f t="shared" si="0"/>
        <v>13506.30688</v>
      </c>
      <c r="Y464" s="13">
        <f t="shared" si="0"/>
        <v>552</v>
      </c>
      <c r="Z464" s="13">
        <f t="shared" si="0"/>
        <v>7184.0721531999998</v>
      </c>
    </row>
    <row r="465" spans="1:26" x14ac:dyDescent="0.35">
      <c r="A465" s="5" t="s">
        <v>527</v>
      </c>
      <c r="B465" s="5">
        <v>0</v>
      </c>
      <c r="C465" s="5" t="s">
        <v>527</v>
      </c>
      <c r="D465" s="5" t="s">
        <v>1032</v>
      </c>
      <c r="E465" s="5" t="s">
        <v>1033</v>
      </c>
      <c r="F465" s="13">
        <f t="shared" si="1"/>
        <v>13146.588700756</v>
      </c>
      <c r="G465" s="13">
        <f t="shared" si="0"/>
        <v>3950.0000003</v>
      </c>
      <c r="H465" s="13">
        <f t="shared" si="0"/>
        <v>1378.7430706</v>
      </c>
      <c r="I465" s="13">
        <f t="shared" si="0"/>
        <v>101.09918845599999</v>
      </c>
      <c r="J465" s="13">
        <f t="shared" si="0"/>
        <v>6571.4</v>
      </c>
      <c r="K465" s="13">
        <f t="shared" si="0"/>
        <v>0</v>
      </c>
      <c r="L465" s="13">
        <f t="shared" si="0"/>
        <v>1145.3464414</v>
      </c>
      <c r="M465" s="13">
        <f t="shared" si="0"/>
        <v>12103.050380756</v>
      </c>
      <c r="N465" s="13">
        <f t="shared" si="0"/>
        <v>3950.0000003</v>
      </c>
      <c r="O465" s="13">
        <f t="shared" si="0"/>
        <v>1378.7430706</v>
      </c>
      <c r="P465" s="13">
        <f t="shared" si="0"/>
        <v>101.09918845599999</v>
      </c>
      <c r="Q465" s="13">
        <f t="shared" si="0"/>
        <v>5527.86168</v>
      </c>
      <c r="R465" s="13">
        <f t="shared" si="0"/>
        <v>0</v>
      </c>
      <c r="S465" s="13">
        <f t="shared" si="0"/>
        <v>1145.3464414</v>
      </c>
      <c r="T465" s="13">
        <f t="shared" si="0"/>
        <v>8496.6660607560007</v>
      </c>
      <c r="U465" s="13">
        <f t="shared" si="0"/>
        <v>3950.0000003</v>
      </c>
      <c r="V465" s="13">
        <f t="shared" si="0"/>
        <v>1378.7430706</v>
      </c>
      <c r="W465" s="13">
        <f t="shared" si="0"/>
        <v>101.09918845599999</v>
      </c>
      <c r="X465" s="13">
        <f t="shared" si="0"/>
        <v>1921.4773600000001</v>
      </c>
      <c r="Y465" s="13">
        <f t="shared" si="0"/>
        <v>0</v>
      </c>
      <c r="Z465" s="13">
        <f t="shared" si="0"/>
        <v>1145.3464414</v>
      </c>
    </row>
    <row r="466" spans="1:26" x14ac:dyDescent="0.35">
      <c r="A466" s="5" t="s">
        <v>540</v>
      </c>
      <c r="B466" s="5">
        <v>0</v>
      </c>
      <c r="C466" s="5" t="s">
        <v>540</v>
      </c>
      <c r="D466" s="5" t="s">
        <v>1034</v>
      </c>
      <c r="E466" s="5" t="s">
        <v>1034</v>
      </c>
      <c r="F466" s="13">
        <f t="shared" si="1"/>
        <v>86412.62543434999</v>
      </c>
      <c r="G466" s="13">
        <f t="shared" si="0"/>
        <v>15388.000000459999</v>
      </c>
      <c r="H466" s="13">
        <f t="shared" si="0"/>
        <v>15839.35109009</v>
      </c>
      <c r="I466" s="13">
        <f t="shared" si="0"/>
        <v>7301.494793599999</v>
      </c>
      <c r="J466" s="13">
        <f t="shared" si="0"/>
        <v>37578.199999999997</v>
      </c>
      <c r="K466" s="13">
        <f t="shared" si="0"/>
        <v>871.00977000000012</v>
      </c>
      <c r="L466" s="13">
        <f t="shared" si="0"/>
        <v>9434.5697801999995</v>
      </c>
      <c r="M466" s="13">
        <f t="shared" si="0"/>
        <v>80445.207274349988</v>
      </c>
      <c r="N466" s="13">
        <f t="shared" si="0"/>
        <v>15388.000000459999</v>
      </c>
      <c r="O466" s="13">
        <f t="shared" si="0"/>
        <v>15839.35109009</v>
      </c>
      <c r="P466" s="13">
        <f t="shared" si="0"/>
        <v>7301.494793599999</v>
      </c>
      <c r="Q466" s="13">
        <f t="shared" si="0"/>
        <v>31610.781839999996</v>
      </c>
      <c r="R466" s="13">
        <f t="shared" si="0"/>
        <v>871.00977000000012</v>
      </c>
      <c r="S466" s="13">
        <f t="shared" si="0"/>
        <v>9434.5697801999995</v>
      </c>
      <c r="T466" s="13">
        <f t="shared" si="0"/>
        <v>59822.29111435001</v>
      </c>
      <c r="U466" s="13">
        <f t="shared" si="0"/>
        <v>15388.000000459999</v>
      </c>
      <c r="V466" s="13">
        <f t="shared" si="0"/>
        <v>15839.35109009</v>
      </c>
      <c r="W466" s="13">
        <f t="shared" si="0"/>
        <v>7301.494793599999</v>
      </c>
      <c r="X466" s="13">
        <f t="shared" si="0"/>
        <v>10987.865680000001</v>
      </c>
      <c r="Y466" s="13">
        <f t="shared" si="0"/>
        <v>871.00977000000012</v>
      </c>
      <c r="Z466" s="13">
        <f t="shared" si="0"/>
        <v>9434.5697801999995</v>
      </c>
    </row>
    <row r="467" spans="1:26" x14ac:dyDescent="0.35">
      <c r="A467" s="5" t="s">
        <v>643</v>
      </c>
      <c r="B467" s="5">
        <v>0</v>
      </c>
      <c r="C467" s="5" t="s">
        <v>643</v>
      </c>
      <c r="D467" s="5" t="s">
        <v>1035</v>
      </c>
      <c r="E467" s="5" t="s">
        <v>1036</v>
      </c>
      <c r="F467" s="13">
        <f t="shared" si="1"/>
        <v>8104.9975317199996</v>
      </c>
      <c r="G467" s="13">
        <f t="shared" si="0"/>
        <v>88.971962619999999</v>
      </c>
      <c r="H467" s="13">
        <f t="shared" si="0"/>
        <v>3042.6785254999995</v>
      </c>
      <c r="I467" s="13">
        <f t="shared" si="0"/>
        <v>356.23104360000002</v>
      </c>
      <c r="J467" s="13">
        <f t="shared" si="0"/>
        <v>4274.6000000000004</v>
      </c>
      <c r="K467" s="13">
        <f t="shared" si="0"/>
        <v>342.51600000000002</v>
      </c>
      <c r="L467" s="13">
        <f t="shared" si="0"/>
        <v>0</v>
      </c>
      <c r="M467" s="13">
        <f t="shared" si="0"/>
        <v>7426.1910517199995</v>
      </c>
      <c r="N467" s="13">
        <f t="shared" si="0"/>
        <v>88.971962619999999</v>
      </c>
      <c r="O467" s="13">
        <f t="shared" si="0"/>
        <v>3042.6785254999995</v>
      </c>
      <c r="P467" s="13">
        <f t="shared" si="0"/>
        <v>356.23104360000002</v>
      </c>
      <c r="Q467" s="13">
        <f t="shared" si="0"/>
        <v>3595.7935200000002</v>
      </c>
      <c r="R467" s="13">
        <f t="shared" si="0"/>
        <v>342.51600000000002</v>
      </c>
      <c r="S467" s="13">
        <f t="shared" si="0"/>
        <v>0</v>
      </c>
      <c r="T467" s="13">
        <f t="shared" si="0"/>
        <v>5080.2905717200001</v>
      </c>
      <c r="U467" s="13">
        <f t="shared" si="0"/>
        <v>88.971962619999999</v>
      </c>
      <c r="V467" s="13">
        <f t="shared" ref="V467:Z480" si="2">SUMIF($C$14:$C$454,$C467,V$14:V$454)</f>
        <v>3042.6785254999995</v>
      </c>
      <c r="W467" s="13">
        <f t="shared" si="2"/>
        <v>356.23104360000002</v>
      </c>
      <c r="X467" s="13">
        <f t="shared" si="2"/>
        <v>1249.8930399999999</v>
      </c>
      <c r="Y467" s="13">
        <f t="shared" si="2"/>
        <v>342.51600000000002</v>
      </c>
      <c r="Z467" s="13">
        <f t="shared" si="2"/>
        <v>0</v>
      </c>
    </row>
    <row r="468" spans="1:26" x14ac:dyDescent="0.35">
      <c r="A468" s="5" t="s">
        <v>656</v>
      </c>
      <c r="B468" s="5">
        <v>0</v>
      </c>
      <c r="C468" s="5" t="s">
        <v>656</v>
      </c>
      <c r="D468" s="5" t="s">
        <v>1037</v>
      </c>
      <c r="E468" s="5" t="s">
        <v>1038</v>
      </c>
      <c r="F468" s="13">
        <f t="shared" si="1"/>
        <v>11698.588416499999</v>
      </c>
      <c r="G468" s="13">
        <f t="shared" si="1"/>
        <v>1979</v>
      </c>
      <c r="H468" s="13">
        <f t="shared" si="1"/>
        <v>2061.0624424999996</v>
      </c>
      <c r="I468" s="13">
        <f t="shared" si="1"/>
        <v>414.9821038</v>
      </c>
      <c r="J468" s="13">
        <f t="shared" si="1"/>
        <v>5167.8</v>
      </c>
      <c r="K468" s="13">
        <f t="shared" si="1"/>
        <v>265.64999999999998</v>
      </c>
      <c r="L468" s="13">
        <f t="shared" si="1"/>
        <v>1810.0938702000001</v>
      </c>
      <c r="M468" s="13">
        <f t="shared" si="1"/>
        <v>10877.9417765</v>
      </c>
      <c r="N468" s="13">
        <f t="shared" si="1"/>
        <v>1979</v>
      </c>
      <c r="O468" s="13">
        <f t="shared" si="1"/>
        <v>2061.0624424999996</v>
      </c>
      <c r="P468" s="13">
        <f t="shared" si="1"/>
        <v>414.9821038</v>
      </c>
      <c r="Q468" s="13">
        <f t="shared" si="1"/>
        <v>4347.1533600000002</v>
      </c>
      <c r="R468" s="13">
        <f t="shared" si="1"/>
        <v>265.64999999999998</v>
      </c>
      <c r="S468" s="13">
        <f t="shared" si="1"/>
        <v>1810.0938702000001</v>
      </c>
      <c r="T468" s="13">
        <f t="shared" si="1"/>
        <v>8041.8531365000008</v>
      </c>
      <c r="U468" s="13">
        <f t="shared" si="1"/>
        <v>1979</v>
      </c>
      <c r="V468" s="13">
        <f t="shared" si="2"/>
        <v>2061.0624424999996</v>
      </c>
      <c r="W468" s="13">
        <f t="shared" si="2"/>
        <v>414.9821038</v>
      </c>
      <c r="X468" s="13">
        <f t="shared" si="2"/>
        <v>1511.0647200000001</v>
      </c>
      <c r="Y468" s="13">
        <f t="shared" si="2"/>
        <v>265.64999999999998</v>
      </c>
      <c r="Z468" s="13">
        <f t="shared" si="2"/>
        <v>1810.0938702000001</v>
      </c>
    </row>
    <row r="469" spans="1:26" x14ac:dyDescent="0.35">
      <c r="A469" s="5" t="s">
        <v>669</v>
      </c>
      <c r="B469" s="5">
        <v>0</v>
      </c>
      <c r="C469" s="5" t="s">
        <v>669</v>
      </c>
      <c r="D469" s="5" t="s">
        <v>1039</v>
      </c>
      <c r="E469" s="5" t="s">
        <v>1040</v>
      </c>
      <c r="F469" s="13">
        <f t="shared" si="1"/>
        <v>6733.3379380000006</v>
      </c>
      <c r="G469" s="13">
        <f t="shared" si="1"/>
        <v>0</v>
      </c>
      <c r="H469" s="13">
        <f t="shared" si="1"/>
        <v>4436.5379379999995</v>
      </c>
      <c r="I469" s="13">
        <f t="shared" si="1"/>
        <v>0</v>
      </c>
      <c r="J469" s="13">
        <f t="shared" si="1"/>
        <v>2296.8000000000002</v>
      </c>
      <c r="K469" s="13">
        <f t="shared" si="1"/>
        <v>0</v>
      </c>
      <c r="L469" s="13">
        <f t="shared" si="1"/>
        <v>0</v>
      </c>
      <c r="M469" s="13">
        <f t="shared" si="1"/>
        <v>6368.6060980000002</v>
      </c>
      <c r="N469" s="13">
        <f t="shared" si="1"/>
        <v>0</v>
      </c>
      <c r="O469" s="13">
        <f t="shared" si="1"/>
        <v>4436.5379379999995</v>
      </c>
      <c r="P469" s="13">
        <f t="shared" si="1"/>
        <v>0</v>
      </c>
      <c r="Q469" s="13">
        <f t="shared" si="1"/>
        <v>1932.06816</v>
      </c>
      <c r="R469" s="13">
        <f t="shared" si="1"/>
        <v>0</v>
      </c>
      <c r="S469" s="13">
        <f t="shared" si="1"/>
        <v>0</v>
      </c>
      <c r="T469" s="13">
        <f t="shared" si="1"/>
        <v>5108.1222579999994</v>
      </c>
      <c r="U469" s="13">
        <f t="shared" si="1"/>
        <v>0</v>
      </c>
      <c r="V469" s="13">
        <f t="shared" si="2"/>
        <v>4436.5379379999995</v>
      </c>
      <c r="W469" s="13">
        <f t="shared" si="2"/>
        <v>0</v>
      </c>
      <c r="X469" s="13">
        <f t="shared" si="2"/>
        <v>671.58432000000005</v>
      </c>
      <c r="Y469" s="13">
        <f t="shared" si="2"/>
        <v>0</v>
      </c>
      <c r="Z469" s="13">
        <f t="shared" si="2"/>
        <v>0</v>
      </c>
    </row>
    <row r="470" spans="1:26" x14ac:dyDescent="0.35">
      <c r="A470" s="5" t="s">
        <v>678</v>
      </c>
      <c r="B470" s="5">
        <v>0</v>
      </c>
      <c r="C470" s="5" t="s">
        <v>678</v>
      </c>
      <c r="D470" s="5" t="s">
        <v>1041</v>
      </c>
      <c r="E470" s="5" t="s">
        <v>1042</v>
      </c>
      <c r="F470" s="13">
        <f t="shared" si="1"/>
        <v>114754.68615349001</v>
      </c>
      <c r="G470" s="13">
        <f t="shared" si="1"/>
        <v>23998.820604500001</v>
      </c>
      <c r="H470" s="13">
        <f t="shared" si="1"/>
        <v>18679.720755800001</v>
      </c>
      <c r="I470" s="13">
        <f t="shared" si="1"/>
        <v>7741.4389199899997</v>
      </c>
      <c r="J470" s="13">
        <f t="shared" si="1"/>
        <v>57547.600000000006</v>
      </c>
      <c r="K470" s="13">
        <f t="shared" si="1"/>
        <v>0</v>
      </c>
      <c r="L470" s="13">
        <f t="shared" si="1"/>
        <v>6787.1058732000001</v>
      </c>
      <c r="M470" s="13">
        <f t="shared" si="1"/>
        <v>105616.12727349004</v>
      </c>
      <c r="N470" s="13">
        <f t="shared" si="1"/>
        <v>23998.820604500001</v>
      </c>
      <c r="O470" s="13">
        <f t="shared" si="1"/>
        <v>18679.720755800001</v>
      </c>
      <c r="P470" s="13">
        <f t="shared" si="1"/>
        <v>7741.4389199899997</v>
      </c>
      <c r="Q470" s="13">
        <f t="shared" si="1"/>
        <v>48409.041120000002</v>
      </c>
      <c r="R470" s="13">
        <f t="shared" si="1"/>
        <v>0</v>
      </c>
      <c r="S470" s="13">
        <f t="shared" si="1"/>
        <v>6787.1058732000001</v>
      </c>
      <c r="T470" s="13">
        <f t="shared" si="1"/>
        <v>74034.004393490031</v>
      </c>
      <c r="U470" s="13">
        <f t="shared" si="1"/>
        <v>23998.820604500001</v>
      </c>
      <c r="V470" s="13">
        <f t="shared" si="2"/>
        <v>18679.720755800001</v>
      </c>
      <c r="W470" s="13">
        <f t="shared" si="2"/>
        <v>7741.4389199899997</v>
      </c>
      <c r="X470" s="13">
        <f t="shared" si="2"/>
        <v>16826.918239999999</v>
      </c>
      <c r="Y470" s="13">
        <f t="shared" si="2"/>
        <v>0</v>
      </c>
      <c r="Z470" s="13">
        <f t="shared" si="2"/>
        <v>6787.1058732000001</v>
      </c>
    </row>
    <row r="471" spans="1:26" x14ac:dyDescent="0.35">
      <c r="A471" s="5" t="s">
        <v>813</v>
      </c>
      <c r="B471" s="5">
        <v>0</v>
      </c>
      <c r="C471" s="5" t="s">
        <v>813</v>
      </c>
      <c r="D471" s="5" t="s">
        <v>1043</v>
      </c>
      <c r="E471" s="5" t="s">
        <v>1044</v>
      </c>
      <c r="F471" s="13">
        <f t="shared" si="1"/>
        <v>8234.8467670800001</v>
      </c>
      <c r="G471" s="13">
        <f t="shared" si="1"/>
        <v>0</v>
      </c>
      <c r="H471" s="13">
        <f t="shared" si="1"/>
        <v>1295.334212</v>
      </c>
      <c r="I471" s="13">
        <f t="shared" si="1"/>
        <v>107.78255507999999</v>
      </c>
      <c r="J471" s="13">
        <f t="shared" si="1"/>
        <v>6061</v>
      </c>
      <c r="K471" s="13">
        <f t="shared" si="1"/>
        <v>770.73</v>
      </c>
      <c r="L471" s="13">
        <f t="shared" si="1"/>
        <v>0</v>
      </c>
      <c r="M471" s="13">
        <f t="shared" si="1"/>
        <v>7272.3599670800004</v>
      </c>
      <c r="N471" s="13">
        <f t="shared" si="1"/>
        <v>0</v>
      </c>
      <c r="O471" s="13">
        <f t="shared" si="1"/>
        <v>1295.334212</v>
      </c>
      <c r="P471" s="13">
        <f t="shared" si="1"/>
        <v>107.78255507999999</v>
      </c>
      <c r="Q471" s="13">
        <f t="shared" si="1"/>
        <v>5098.5132000000003</v>
      </c>
      <c r="R471" s="13">
        <f t="shared" si="1"/>
        <v>770.73</v>
      </c>
      <c r="S471" s="13">
        <f t="shared" si="1"/>
        <v>0</v>
      </c>
      <c r="T471" s="13">
        <f t="shared" si="1"/>
        <v>3946.0831670799998</v>
      </c>
      <c r="U471" s="13">
        <f t="shared" si="1"/>
        <v>0</v>
      </c>
      <c r="V471" s="13">
        <f t="shared" si="2"/>
        <v>1295.334212</v>
      </c>
      <c r="W471" s="13">
        <f t="shared" si="2"/>
        <v>107.78255507999999</v>
      </c>
      <c r="X471" s="13">
        <f t="shared" si="2"/>
        <v>1772.2364</v>
      </c>
      <c r="Y471" s="13">
        <f t="shared" si="2"/>
        <v>770.73</v>
      </c>
      <c r="Z471" s="13">
        <f t="shared" si="2"/>
        <v>0</v>
      </c>
    </row>
    <row r="472" spans="1:26" x14ac:dyDescent="0.35">
      <c r="A472" s="5" t="s">
        <v>822</v>
      </c>
      <c r="B472" s="5">
        <v>0</v>
      </c>
      <c r="C472" s="5" t="s">
        <v>822</v>
      </c>
      <c r="D472" s="5" t="s">
        <v>823</v>
      </c>
      <c r="E472" s="5" t="s">
        <v>823</v>
      </c>
      <c r="F472" s="13">
        <f t="shared" si="1"/>
        <v>3718.0428000000002</v>
      </c>
      <c r="G472" s="13">
        <f t="shared" si="1"/>
        <v>2327.0222220000001</v>
      </c>
      <c r="H472" s="13">
        <f t="shared" si="1"/>
        <v>951.97735599999999</v>
      </c>
      <c r="I472" s="13">
        <f t="shared" si="1"/>
        <v>439.04322200000001</v>
      </c>
      <c r="J472" s="13">
        <f t="shared" si="1"/>
        <v>0</v>
      </c>
      <c r="K472" s="13">
        <f t="shared" si="1"/>
        <v>0</v>
      </c>
      <c r="L472" s="13">
        <f t="shared" si="1"/>
        <v>0</v>
      </c>
      <c r="M472" s="13">
        <f t="shared" si="1"/>
        <v>3718.0428000000002</v>
      </c>
      <c r="N472" s="13">
        <f t="shared" si="1"/>
        <v>2327.0222220000001</v>
      </c>
      <c r="O472" s="13">
        <f t="shared" si="1"/>
        <v>951.97735599999999</v>
      </c>
      <c r="P472" s="13">
        <f t="shared" si="1"/>
        <v>439.04322200000001</v>
      </c>
      <c r="Q472" s="13">
        <f t="shared" si="1"/>
        <v>0</v>
      </c>
      <c r="R472" s="13">
        <f t="shared" si="1"/>
        <v>0</v>
      </c>
      <c r="S472" s="13">
        <f t="shared" si="1"/>
        <v>0</v>
      </c>
      <c r="T472" s="13">
        <f t="shared" si="1"/>
        <v>3718.0428000000002</v>
      </c>
      <c r="U472" s="13">
        <f t="shared" si="1"/>
        <v>2327.0222220000001</v>
      </c>
      <c r="V472" s="13">
        <f t="shared" si="2"/>
        <v>951.97735599999999</v>
      </c>
      <c r="W472" s="13">
        <f t="shared" si="2"/>
        <v>439.04322200000001</v>
      </c>
      <c r="X472" s="13">
        <f t="shared" si="2"/>
        <v>0</v>
      </c>
      <c r="Y472" s="13">
        <f t="shared" si="2"/>
        <v>0</v>
      </c>
      <c r="Z472" s="13">
        <f t="shared" si="2"/>
        <v>0</v>
      </c>
    </row>
    <row r="473" spans="1:26" x14ac:dyDescent="0.35">
      <c r="A473" s="5" t="s">
        <v>825</v>
      </c>
      <c r="B473" s="5">
        <v>0</v>
      </c>
      <c r="C473" s="5" t="s">
        <v>825</v>
      </c>
      <c r="D473" s="5" t="s">
        <v>1045</v>
      </c>
      <c r="E473" s="5" t="s">
        <v>1046</v>
      </c>
      <c r="F473" s="13">
        <f t="shared" si="1"/>
        <v>1157.7551629999998</v>
      </c>
      <c r="G473" s="13">
        <f t="shared" si="1"/>
        <v>0</v>
      </c>
      <c r="H473" s="13">
        <f t="shared" si="1"/>
        <v>1083.2775059999999</v>
      </c>
      <c r="I473" s="13">
        <f t="shared" si="1"/>
        <v>74.477656999999994</v>
      </c>
      <c r="J473" s="13">
        <f t="shared" si="1"/>
        <v>0</v>
      </c>
      <c r="K473" s="13">
        <f t="shared" si="1"/>
        <v>0</v>
      </c>
      <c r="L473" s="13">
        <f t="shared" si="1"/>
        <v>0</v>
      </c>
      <c r="M473" s="13">
        <f t="shared" si="1"/>
        <v>1157.7551629999998</v>
      </c>
      <c r="N473" s="13">
        <f t="shared" si="1"/>
        <v>0</v>
      </c>
      <c r="O473" s="13">
        <f t="shared" si="1"/>
        <v>1083.2775059999999</v>
      </c>
      <c r="P473" s="13">
        <f t="shared" si="1"/>
        <v>74.477656999999994</v>
      </c>
      <c r="Q473" s="13">
        <f t="shared" si="1"/>
        <v>0</v>
      </c>
      <c r="R473" s="13">
        <f t="shared" si="1"/>
        <v>0</v>
      </c>
      <c r="S473" s="13">
        <f t="shared" si="1"/>
        <v>0</v>
      </c>
      <c r="T473" s="13">
        <f t="shared" si="1"/>
        <v>1157.7551629999998</v>
      </c>
      <c r="U473" s="13">
        <f t="shared" si="1"/>
        <v>0</v>
      </c>
      <c r="V473" s="13">
        <f t="shared" si="2"/>
        <v>1083.2775059999999</v>
      </c>
      <c r="W473" s="13">
        <f t="shared" si="2"/>
        <v>74.477656999999994</v>
      </c>
      <c r="X473" s="13">
        <f t="shared" si="2"/>
        <v>0</v>
      </c>
      <c r="Y473" s="13">
        <f t="shared" si="2"/>
        <v>0</v>
      </c>
      <c r="Z473" s="13">
        <f t="shared" si="2"/>
        <v>0</v>
      </c>
    </row>
    <row r="474" spans="1:26" x14ac:dyDescent="0.35">
      <c r="A474" s="5" t="s">
        <v>830</v>
      </c>
      <c r="B474" s="5">
        <v>0</v>
      </c>
      <c r="C474" s="5" t="s">
        <v>830</v>
      </c>
      <c r="D474" s="5" t="s">
        <v>1047</v>
      </c>
      <c r="E474" s="5" t="s">
        <v>1048</v>
      </c>
      <c r="F474" s="13">
        <f t="shared" si="1"/>
        <v>55513.287000210003</v>
      </c>
      <c r="G474" s="13">
        <f t="shared" si="1"/>
        <v>6813</v>
      </c>
      <c r="H474" s="13">
        <f t="shared" si="1"/>
        <v>0</v>
      </c>
      <c r="I474" s="13">
        <f t="shared" si="1"/>
        <v>1278.2518802099999</v>
      </c>
      <c r="J474" s="13">
        <f t="shared" si="1"/>
        <v>41151</v>
      </c>
      <c r="K474" s="13">
        <f t="shared" si="1"/>
        <v>1311</v>
      </c>
      <c r="L474" s="13">
        <f t="shared" si="1"/>
        <v>4960.0351200000005</v>
      </c>
      <c r="M474" s="13">
        <f t="shared" si="1"/>
        <v>48978.508200210003</v>
      </c>
      <c r="N474" s="13">
        <f t="shared" si="1"/>
        <v>6813</v>
      </c>
      <c r="O474" s="13">
        <f t="shared" si="1"/>
        <v>0</v>
      </c>
      <c r="P474" s="13">
        <f t="shared" si="1"/>
        <v>1278.2518802099999</v>
      </c>
      <c r="Q474" s="13">
        <f t="shared" si="1"/>
        <v>34616.2212</v>
      </c>
      <c r="R474" s="13">
        <f t="shared" si="1"/>
        <v>1311</v>
      </c>
      <c r="S474" s="13">
        <f t="shared" si="1"/>
        <v>4960.0351200000005</v>
      </c>
      <c r="T474" s="13">
        <f t="shared" si="1"/>
        <v>26394.839400209999</v>
      </c>
      <c r="U474" s="13">
        <f t="shared" si="1"/>
        <v>6813</v>
      </c>
      <c r="V474" s="13">
        <f t="shared" si="2"/>
        <v>0</v>
      </c>
      <c r="W474" s="13">
        <f t="shared" si="2"/>
        <v>1278.2518802099999</v>
      </c>
      <c r="X474" s="13">
        <f t="shared" si="2"/>
        <v>12032.5524</v>
      </c>
      <c r="Y474" s="13">
        <f t="shared" si="2"/>
        <v>1311</v>
      </c>
      <c r="Z474" s="13">
        <f t="shared" si="2"/>
        <v>4960.0351200000005</v>
      </c>
    </row>
    <row r="475" spans="1:26" x14ac:dyDescent="0.35">
      <c r="A475" s="5" t="s">
        <v>853</v>
      </c>
      <c r="B475" s="5">
        <v>0</v>
      </c>
      <c r="C475" s="5" t="s">
        <v>853</v>
      </c>
      <c r="D475" s="5" t="s">
        <v>1049</v>
      </c>
      <c r="E475" s="5" t="s">
        <v>1050</v>
      </c>
      <c r="F475" s="13">
        <f t="shared" si="1"/>
        <v>50711.027887590004</v>
      </c>
      <c r="G475" s="13">
        <f t="shared" si="1"/>
        <v>9817</v>
      </c>
      <c r="H475" s="13">
        <f t="shared" si="1"/>
        <v>16248.8750712</v>
      </c>
      <c r="I475" s="13">
        <f t="shared" si="1"/>
        <v>4064.2833575900004</v>
      </c>
      <c r="J475" s="13">
        <f t="shared" si="1"/>
        <v>16141.400000000001</v>
      </c>
      <c r="K475" s="13">
        <f t="shared" si="1"/>
        <v>1114.3154999999999</v>
      </c>
      <c r="L475" s="13">
        <f t="shared" si="1"/>
        <v>3325.1539587999996</v>
      </c>
      <c r="M475" s="13">
        <f t="shared" si="1"/>
        <v>48147.773567589997</v>
      </c>
      <c r="N475" s="13">
        <f t="shared" si="1"/>
        <v>9817</v>
      </c>
      <c r="O475" s="13">
        <f t="shared" si="1"/>
        <v>16248.8750712</v>
      </c>
      <c r="P475" s="13">
        <f t="shared" si="1"/>
        <v>4064.2833575900004</v>
      </c>
      <c r="Q475" s="13">
        <f t="shared" si="1"/>
        <v>13578.145680000001</v>
      </c>
      <c r="R475" s="13">
        <f t="shared" si="1"/>
        <v>1114.3154999999999</v>
      </c>
      <c r="S475" s="13">
        <f t="shared" si="1"/>
        <v>3325.1539587999996</v>
      </c>
      <c r="T475" s="13">
        <f t="shared" si="1"/>
        <v>39289.373247589989</v>
      </c>
      <c r="U475" s="13">
        <f t="shared" si="1"/>
        <v>9817</v>
      </c>
      <c r="V475" s="13">
        <f t="shared" si="2"/>
        <v>16248.8750712</v>
      </c>
      <c r="W475" s="13">
        <f t="shared" si="2"/>
        <v>4064.2833575900004</v>
      </c>
      <c r="X475" s="13">
        <f t="shared" si="2"/>
        <v>4719.7453599999999</v>
      </c>
      <c r="Y475" s="13">
        <f t="shared" si="2"/>
        <v>1114.3154999999999</v>
      </c>
      <c r="Z475" s="13">
        <f t="shared" si="2"/>
        <v>3325.1539587999996</v>
      </c>
    </row>
    <row r="476" spans="1:26" x14ac:dyDescent="0.35">
      <c r="A476" s="5" t="s">
        <v>920</v>
      </c>
      <c r="B476" s="5">
        <v>0</v>
      </c>
      <c r="C476" s="5" t="s">
        <v>920</v>
      </c>
      <c r="D476" s="5" t="s">
        <v>1051</v>
      </c>
      <c r="E476" s="5" t="s">
        <v>1051</v>
      </c>
      <c r="F476" s="13">
        <f t="shared" si="1"/>
        <v>18491.54806886</v>
      </c>
      <c r="G476" s="13">
        <f t="shared" si="1"/>
        <v>1700</v>
      </c>
      <c r="H476" s="13">
        <f t="shared" si="1"/>
        <v>6423.3860348600001</v>
      </c>
      <c r="I476" s="13">
        <f t="shared" si="1"/>
        <v>2042.4940842000001</v>
      </c>
      <c r="J476" s="13">
        <f t="shared" si="1"/>
        <v>6762.8</v>
      </c>
      <c r="K476" s="13">
        <f t="shared" si="1"/>
        <v>0</v>
      </c>
      <c r="L476" s="13">
        <f t="shared" si="1"/>
        <v>1562.8679498000001</v>
      </c>
      <c r="M476" s="13">
        <f t="shared" si="1"/>
        <v>17417.615428860001</v>
      </c>
      <c r="N476" s="13">
        <f t="shared" si="1"/>
        <v>1700</v>
      </c>
      <c r="O476" s="13">
        <f t="shared" si="1"/>
        <v>6423.3860348600001</v>
      </c>
      <c r="P476" s="13">
        <f t="shared" si="1"/>
        <v>2042.4940842000001</v>
      </c>
      <c r="Q476" s="13">
        <f t="shared" si="1"/>
        <v>5688.8673600000002</v>
      </c>
      <c r="R476" s="13">
        <f t="shared" si="1"/>
        <v>0</v>
      </c>
      <c r="S476" s="13">
        <f t="shared" si="1"/>
        <v>1562.8679498000001</v>
      </c>
      <c r="T476" s="13">
        <f t="shared" si="1"/>
        <v>13706.19078886</v>
      </c>
      <c r="U476" s="13">
        <f t="shared" si="1"/>
        <v>1700</v>
      </c>
      <c r="V476" s="13">
        <f t="shared" si="2"/>
        <v>6423.3860348600001</v>
      </c>
      <c r="W476" s="13">
        <f t="shared" si="2"/>
        <v>2042.4940842000001</v>
      </c>
      <c r="X476" s="13">
        <f t="shared" si="2"/>
        <v>1977.44272</v>
      </c>
      <c r="Y476" s="13">
        <f t="shared" si="2"/>
        <v>0</v>
      </c>
      <c r="Z476" s="13">
        <f t="shared" si="2"/>
        <v>1562.8679498000001</v>
      </c>
    </row>
    <row r="477" spans="1:26" x14ac:dyDescent="0.35">
      <c r="A477" s="5" t="s">
        <v>939</v>
      </c>
      <c r="B477" s="5">
        <v>0</v>
      </c>
      <c r="C477" s="5" t="s">
        <v>939</v>
      </c>
      <c r="D477" s="5" t="s">
        <v>1052</v>
      </c>
      <c r="E477" s="5" t="s">
        <v>1053</v>
      </c>
      <c r="F477" s="13">
        <f t="shared" si="1"/>
        <v>18146.583630010002</v>
      </c>
      <c r="G477" s="13">
        <f t="shared" si="1"/>
        <v>3550</v>
      </c>
      <c r="H477" s="13">
        <f t="shared" si="1"/>
        <v>8459.8654907</v>
      </c>
      <c r="I477" s="13">
        <f t="shared" si="1"/>
        <v>460.25964570999997</v>
      </c>
      <c r="J477" s="13">
        <f t="shared" si="1"/>
        <v>5167.8</v>
      </c>
      <c r="K477" s="13">
        <f t="shared" si="1"/>
        <v>0</v>
      </c>
      <c r="L477" s="13">
        <f t="shared" si="1"/>
        <v>508.65849359999999</v>
      </c>
      <c r="M477" s="13">
        <f t="shared" si="1"/>
        <v>17325.936990010003</v>
      </c>
      <c r="N477" s="13">
        <f t="shared" si="1"/>
        <v>3550</v>
      </c>
      <c r="O477" s="13">
        <f t="shared" si="1"/>
        <v>8459.8654907</v>
      </c>
      <c r="P477" s="13">
        <f t="shared" si="1"/>
        <v>460.25964570999997</v>
      </c>
      <c r="Q477" s="13">
        <f t="shared" si="1"/>
        <v>4347.1533600000002</v>
      </c>
      <c r="R477" s="13">
        <f t="shared" si="1"/>
        <v>0</v>
      </c>
      <c r="S477" s="13">
        <f t="shared" si="1"/>
        <v>508.65849359999999</v>
      </c>
      <c r="T477" s="13">
        <f t="shared" si="1"/>
        <v>14489.848350009999</v>
      </c>
      <c r="U477" s="13">
        <f t="shared" si="1"/>
        <v>3550</v>
      </c>
      <c r="V477" s="13">
        <f t="shared" si="2"/>
        <v>8459.8654907</v>
      </c>
      <c r="W477" s="13">
        <f t="shared" si="2"/>
        <v>460.25964570999997</v>
      </c>
      <c r="X477" s="13">
        <f t="shared" si="2"/>
        <v>1511.0647199999999</v>
      </c>
      <c r="Y477" s="13">
        <f t="shared" si="2"/>
        <v>0</v>
      </c>
      <c r="Z477" s="13">
        <f t="shared" si="2"/>
        <v>508.65849359999999</v>
      </c>
    </row>
    <row r="478" spans="1:26" x14ac:dyDescent="0.35">
      <c r="A478" s="5" t="s">
        <v>970</v>
      </c>
      <c r="B478" s="5">
        <v>0</v>
      </c>
      <c r="C478" s="5" t="s">
        <v>970</v>
      </c>
      <c r="D478" s="5" t="s">
        <v>1054</v>
      </c>
      <c r="E478" s="5" t="s">
        <v>1055</v>
      </c>
      <c r="F478" s="13">
        <f t="shared" si="1"/>
        <v>22322.348542899996</v>
      </c>
      <c r="G478" s="13">
        <f t="shared" si="1"/>
        <v>4653.0000000999999</v>
      </c>
      <c r="H478" s="13">
        <f t="shared" si="1"/>
        <v>3249.9823872999996</v>
      </c>
      <c r="I478" s="13">
        <f t="shared" si="1"/>
        <v>209.0357631</v>
      </c>
      <c r="J478" s="13">
        <f t="shared" si="1"/>
        <v>14036</v>
      </c>
      <c r="K478" s="13">
        <f t="shared" si="1"/>
        <v>0</v>
      </c>
      <c r="L478" s="13">
        <f t="shared" si="1"/>
        <v>174.33039239999999</v>
      </c>
      <c r="M478" s="13">
        <f t="shared" si="1"/>
        <v>20093.431742899997</v>
      </c>
      <c r="N478" s="13">
        <f t="shared" si="1"/>
        <v>4653.0000000999999</v>
      </c>
      <c r="O478" s="13">
        <f t="shared" si="1"/>
        <v>3249.9823872999996</v>
      </c>
      <c r="P478" s="13">
        <f t="shared" si="1"/>
        <v>209.0357631</v>
      </c>
      <c r="Q478" s="13">
        <f t="shared" si="1"/>
        <v>11807.083199999999</v>
      </c>
      <c r="R478" s="13">
        <f t="shared" si="1"/>
        <v>0</v>
      </c>
      <c r="S478" s="13">
        <f t="shared" si="1"/>
        <v>174.33039239999999</v>
      </c>
      <c r="T478" s="13">
        <f t="shared" si="1"/>
        <v>12390.474942900002</v>
      </c>
      <c r="U478" s="13">
        <f t="shared" si="1"/>
        <v>4653.0000000999999</v>
      </c>
      <c r="V478" s="13">
        <f t="shared" si="2"/>
        <v>3249.9823872999996</v>
      </c>
      <c r="W478" s="13">
        <f t="shared" si="2"/>
        <v>209.0357631</v>
      </c>
      <c r="X478" s="13">
        <f t="shared" si="2"/>
        <v>4104.1264000000001</v>
      </c>
      <c r="Y478" s="13">
        <f t="shared" si="2"/>
        <v>0</v>
      </c>
      <c r="Z478" s="13">
        <f t="shared" si="2"/>
        <v>174.33039239999999</v>
      </c>
    </row>
    <row r="479" spans="1:26" x14ac:dyDescent="0.35">
      <c r="A479" s="5" t="s">
        <v>989</v>
      </c>
      <c r="B479" s="5">
        <v>0</v>
      </c>
      <c r="C479" s="5" t="s">
        <v>989</v>
      </c>
      <c r="D479" s="5" t="s">
        <v>1056</v>
      </c>
      <c r="E479" s="5" t="s">
        <v>1057</v>
      </c>
      <c r="F479" s="13">
        <f t="shared" si="1"/>
        <v>1833.3517014449999</v>
      </c>
      <c r="G479" s="13">
        <f t="shared" si="1"/>
        <v>654</v>
      </c>
      <c r="H479" s="13">
        <f t="shared" si="1"/>
        <v>993.88608132499996</v>
      </c>
      <c r="I479" s="13">
        <f t="shared" si="1"/>
        <v>185.46562011999998</v>
      </c>
      <c r="J479" s="13">
        <f t="shared" si="1"/>
        <v>0</v>
      </c>
      <c r="K479" s="13">
        <f t="shared" si="1"/>
        <v>0</v>
      </c>
      <c r="L479" s="13">
        <f t="shared" si="1"/>
        <v>0</v>
      </c>
      <c r="M479" s="13">
        <f t="shared" si="1"/>
        <v>1833.3517014449999</v>
      </c>
      <c r="N479" s="13">
        <f t="shared" si="1"/>
        <v>654</v>
      </c>
      <c r="O479" s="13">
        <f t="shared" si="1"/>
        <v>993.88608132499996</v>
      </c>
      <c r="P479" s="13">
        <f t="shared" si="1"/>
        <v>185.46562011999998</v>
      </c>
      <c r="Q479" s="13">
        <f t="shared" si="1"/>
        <v>0</v>
      </c>
      <c r="R479" s="13">
        <f t="shared" si="1"/>
        <v>0</v>
      </c>
      <c r="S479" s="13">
        <f t="shared" si="1"/>
        <v>0</v>
      </c>
      <c r="T479" s="13">
        <f t="shared" si="1"/>
        <v>1833.3517014449999</v>
      </c>
      <c r="U479" s="13">
        <f t="shared" si="1"/>
        <v>654</v>
      </c>
      <c r="V479" s="13">
        <f t="shared" si="2"/>
        <v>993.88608132499996</v>
      </c>
      <c r="W479" s="13">
        <f t="shared" si="2"/>
        <v>185.46562011999998</v>
      </c>
      <c r="X479" s="13">
        <f t="shared" si="2"/>
        <v>0</v>
      </c>
      <c r="Y479" s="13">
        <f t="shared" si="2"/>
        <v>0</v>
      </c>
      <c r="Z479" s="13">
        <f t="shared" si="2"/>
        <v>0</v>
      </c>
    </row>
    <row r="480" spans="1:26" x14ac:dyDescent="0.35">
      <c r="A480" s="5" t="s">
        <v>1000</v>
      </c>
      <c r="B480" s="5">
        <v>0</v>
      </c>
      <c r="C480" s="5" t="s">
        <v>1000</v>
      </c>
      <c r="D480" s="5" t="s">
        <v>1058</v>
      </c>
      <c r="E480" s="5" t="s">
        <v>1059</v>
      </c>
      <c r="F480" s="13">
        <f t="shared" si="1"/>
        <v>14671.10058721</v>
      </c>
      <c r="G480" s="13">
        <f t="shared" si="1"/>
        <v>5130</v>
      </c>
      <c r="H480" s="13">
        <f t="shared" si="1"/>
        <v>3344.7407278999999</v>
      </c>
      <c r="I480" s="13">
        <f t="shared" si="1"/>
        <v>426.40639331</v>
      </c>
      <c r="J480" s="13">
        <f t="shared" si="1"/>
        <v>3700.4</v>
      </c>
      <c r="K480" s="13">
        <f t="shared" si="1"/>
        <v>978.42000000000007</v>
      </c>
      <c r="L480" s="13">
        <f t="shared" si="1"/>
        <v>1091.133466</v>
      </c>
      <c r="M480" s="13">
        <f t="shared" si="1"/>
        <v>14083.477067210002</v>
      </c>
      <c r="N480" s="13">
        <f t="shared" si="1"/>
        <v>5130</v>
      </c>
      <c r="O480" s="13">
        <f t="shared" si="1"/>
        <v>3344.7407278999999</v>
      </c>
      <c r="P480" s="13">
        <f t="shared" si="1"/>
        <v>426.40639331</v>
      </c>
      <c r="Q480" s="13">
        <f t="shared" si="1"/>
        <v>3112.77648</v>
      </c>
      <c r="R480" s="13">
        <f t="shared" si="1"/>
        <v>978.42000000000007</v>
      </c>
      <c r="S480" s="13">
        <f t="shared" si="1"/>
        <v>1091.133466</v>
      </c>
      <c r="T480" s="13">
        <f t="shared" si="1"/>
        <v>12052.697547209998</v>
      </c>
      <c r="U480" s="13">
        <f t="shared" si="1"/>
        <v>5130</v>
      </c>
      <c r="V480" s="13">
        <f t="shared" si="2"/>
        <v>3344.7407278999999</v>
      </c>
      <c r="W480" s="13">
        <f t="shared" si="2"/>
        <v>426.40639331</v>
      </c>
      <c r="X480" s="13">
        <f t="shared" si="2"/>
        <v>1081.9969599999999</v>
      </c>
      <c r="Y480" s="13">
        <f t="shared" si="2"/>
        <v>978.42000000000007</v>
      </c>
      <c r="Z480" s="13">
        <f t="shared" si="2"/>
        <v>1091.133466</v>
      </c>
    </row>
    <row r="481" spans="1:26" s="18" customFormat="1" ht="16" thickBot="1" x14ac:dyDescent="0.4">
      <c r="A481" s="18" t="s">
        <v>1060</v>
      </c>
      <c r="B481" s="18" t="s">
        <v>1060</v>
      </c>
      <c r="C481" s="18" t="s">
        <v>1060</v>
      </c>
      <c r="D481" s="18" t="s">
        <v>1061</v>
      </c>
      <c r="E481" s="18" t="s">
        <v>1061</v>
      </c>
      <c r="F481" s="19">
        <f>SUM(F14:F454)</f>
        <v>867110.40503495105</v>
      </c>
      <c r="G481" s="19">
        <f t="shared" ref="G481:Z481" si="3">SUM(G14:G454)</f>
        <v>158852.65662162998</v>
      </c>
      <c r="H481" s="19">
        <f t="shared" si="3"/>
        <v>173836.23943157503</v>
      </c>
      <c r="I481" s="19">
        <f t="shared" si="3"/>
        <v>44427.746252545992</v>
      </c>
      <c r="J481" s="19">
        <f t="shared" si="3"/>
        <v>387680.7</v>
      </c>
      <c r="K481" s="19">
        <f t="shared" si="3"/>
        <v>10927.633499999998</v>
      </c>
      <c r="L481" s="19">
        <f t="shared" si="3"/>
        <v>91385.429229200119</v>
      </c>
      <c r="M481" s="19">
        <f t="shared" si="3"/>
        <v>805546.70987495116</v>
      </c>
      <c r="N481" s="19">
        <f t="shared" si="3"/>
        <v>158852.65662162998</v>
      </c>
      <c r="O481" s="19">
        <f t="shared" si="3"/>
        <v>173836.23943157503</v>
      </c>
      <c r="P481" s="19">
        <f t="shared" si="3"/>
        <v>44427.746252545992</v>
      </c>
      <c r="Q481" s="19">
        <f t="shared" si="3"/>
        <v>326117.00483999989</v>
      </c>
      <c r="R481" s="19">
        <f t="shared" si="3"/>
        <v>10927.633499999998</v>
      </c>
      <c r="S481" s="19">
        <f t="shared" si="3"/>
        <v>91385.429229200119</v>
      </c>
      <c r="T481" s="19">
        <f t="shared" si="3"/>
        <v>592787.54171495151</v>
      </c>
      <c r="U481" s="19">
        <f t="shared" si="3"/>
        <v>158852.65662162998</v>
      </c>
      <c r="V481" s="19">
        <f t="shared" si="3"/>
        <v>173836.23943157503</v>
      </c>
      <c r="W481" s="19">
        <f t="shared" si="3"/>
        <v>44427.746252545992</v>
      </c>
      <c r="X481" s="19">
        <f t="shared" si="3"/>
        <v>113357.83667999996</v>
      </c>
      <c r="Y481" s="19">
        <f t="shared" si="3"/>
        <v>10927.633499999998</v>
      </c>
      <c r="Z481" s="19">
        <f t="shared" si="3"/>
        <v>91385.429229200119</v>
      </c>
    </row>
    <row r="482" spans="1:26" ht="15" thickTop="1" x14ac:dyDescent="0.35"/>
  </sheetData>
  <autoFilter ref="A13:Z481" xr:uid="{CCB309BC-67BB-4B84-A0B5-862FB010A67C}">
    <filterColumn colId="1">
      <filters>
        <filter val="0"/>
        <filter val="EU"/>
      </filters>
    </filterColumn>
  </autoFilter>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A9C7-D564-4303-A83C-4842393B590D}">
  <sheetPr filterMode="1">
    <tabColor theme="8"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F455" sqref="F455:T480"/>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1069</v>
      </c>
      <c r="G13" s="16" t="s">
        <v>1070</v>
      </c>
      <c r="H13" s="16" t="s">
        <v>1071</v>
      </c>
      <c r="I13" s="16" t="s">
        <v>1072</v>
      </c>
      <c r="J13" s="16" t="s">
        <v>1073</v>
      </c>
      <c r="K13" s="16" t="s">
        <v>1074</v>
      </c>
      <c r="L13" s="16" t="s">
        <v>1075</v>
      </c>
      <c r="M13" s="16" t="s">
        <v>1069</v>
      </c>
      <c r="N13" s="16" t="s">
        <v>1070</v>
      </c>
      <c r="O13" s="16" t="s">
        <v>1071</v>
      </c>
      <c r="P13" s="16" t="s">
        <v>1072</v>
      </c>
      <c r="Q13" s="16" t="s">
        <v>1073</v>
      </c>
      <c r="R13" s="16" t="s">
        <v>1074</v>
      </c>
      <c r="S13" s="16" t="s">
        <v>1075</v>
      </c>
      <c r="T13" s="16" t="s">
        <v>1069</v>
      </c>
      <c r="U13" s="16" t="s">
        <v>1070</v>
      </c>
      <c r="V13" s="16" t="s">
        <v>1071</v>
      </c>
      <c r="W13" s="16" t="s">
        <v>1072</v>
      </c>
      <c r="X13" s="16" t="s">
        <v>1073</v>
      </c>
      <c r="Y13" s="16" t="s">
        <v>1074</v>
      </c>
      <c r="Z13" s="16" t="s">
        <v>1075</v>
      </c>
    </row>
    <row r="14" spans="1:26" hidden="1" x14ac:dyDescent="0.35">
      <c r="A14" s="5" t="s">
        <v>85</v>
      </c>
      <c r="B14" s="5">
        <v>3</v>
      </c>
      <c r="C14" s="5" t="s">
        <v>86</v>
      </c>
      <c r="D14" s="5" t="s">
        <v>87</v>
      </c>
      <c r="E14" s="5" t="s">
        <v>87</v>
      </c>
      <c r="F14" s="12">
        <v>0</v>
      </c>
      <c r="G14" s="12"/>
      <c r="H14" s="12"/>
      <c r="I14" s="12">
        <v>0</v>
      </c>
      <c r="J14" s="12"/>
      <c r="K14" s="12"/>
      <c r="L14" s="12"/>
      <c r="M14" s="17">
        <v>0.92166334299999997</v>
      </c>
      <c r="N14" s="12"/>
      <c r="O14" s="12"/>
      <c r="P14" s="12">
        <v>0.92166334299999997</v>
      </c>
      <c r="Q14" s="12"/>
      <c r="R14" s="12"/>
      <c r="S14" s="12"/>
      <c r="T14" s="12">
        <v>6.5279594740000002</v>
      </c>
      <c r="U14" s="12"/>
      <c r="V14" s="12"/>
      <c r="W14" s="12">
        <v>6.5279594740000002</v>
      </c>
      <c r="X14" s="12"/>
      <c r="Y14" s="12"/>
      <c r="Z14" s="12"/>
    </row>
    <row r="15" spans="1:26" hidden="1" x14ac:dyDescent="0.35">
      <c r="A15" s="5" t="s">
        <v>88</v>
      </c>
      <c r="B15" s="5">
        <v>3</v>
      </c>
      <c r="C15" s="5" t="s">
        <v>86</v>
      </c>
      <c r="D15" s="5" t="s">
        <v>89</v>
      </c>
      <c r="E15" s="5" t="s">
        <v>89</v>
      </c>
      <c r="F15" s="12">
        <v>0</v>
      </c>
      <c r="G15" s="12"/>
      <c r="H15" s="12">
        <v>0</v>
      </c>
      <c r="I15" s="12"/>
      <c r="J15" s="12"/>
      <c r="K15" s="12"/>
      <c r="L15" s="12"/>
      <c r="M15" s="17">
        <v>31.793221450000001</v>
      </c>
      <c r="N15" s="12"/>
      <c r="O15" s="12">
        <v>31.793221450000001</v>
      </c>
      <c r="P15" s="12"/>
      <c r="Q15" s="12"/>
      <c r="R15" s="12"/>
      <c r="S15" s="12"/>
      <c r="T15" s="12">
        <v>225.14839269999999</v>
      </c>
      <c r="U15" s="12"/>
      <c r="V15" s="12">
        <v>225.14839269999999</v>
      </c>
      <c r="W15" s="12"/>
      <c r="X15" s="12"/>
      <c r="Y15" s="12"/>
      <c r="Z15" s="12"/>
    </row>
    <row r="16" spans="1:26" hidden="1" x14ac:dyDescent="0.35">
      <c r="A16" s="5" t="s">
        <v>90</v>
      </c>
      <c r="B16" s="5">
        <v>3</v>
      </c>
      <c r="C16" s="5" t="s">
        <v>86</v>
      </c>
      <c r="D16" s="5" t="s">
        <v>91</v>
      </c>
      <c r="E16" s="5" t="s">
        <v>91</v>
      </c>
      <c r="F16" s="12">
        <v>0</v>
      </c>
      <c r="G16" s="12"/>
      <c r="H16" s="12"/>
      <c r="I16" s="12"/>
      <c r="J16" s="12"/>
      <c r="K16" s="12"/>
      <c r="L16" s="12">
        <v>0</v>
      </c>
      <c r="M16" s="17">
        <v>2.2254986630000002</v>
      </c>
      <c r="N16" s="12"/>
      <c r="O16" s="12"/>
      <c r="P16" s="12"/>
      <c r="Q16" s="12"/>
      <c r="R16" s="12"/>
      <c r="S16" s="12">
        <v>2.2254986630000002</v>
      </c>
      <c r="T16" s="12">
        <v>7.2674672420000004</v>
      </c>
      <c r="U16" s="12"/>
      <c r="V16" s="12"/>
      <c r="W16" s="12"/>
      <c r="X16" s="12"/>
      <c r="Y16" s="12"/>
      <c r="Z16" s="12">
        <v>7.2674672420000004</v>
      </c>
    </row>
    <row r="17" spans="1:26" hidden="1" x14ac:dyDescent="0.35">
      <c r="A17" s="5" t="s">
        <v>92</v>
      </c>
      <c r="B17" s="5">
        <v>3</v>
      </c>
      <c r="C17" s="5" t="s">
        <v>86</v>
      </c>
      <c r="D17" s="5" t="s">
        <v>93</v>
      </c>
      <c r="E17" s="5" t="s">
        <v>93</v>
      </c>
      <c r="F17" s="12">
        <v>0</v>
      </c>
      <c r="G17" s="12"/>
      <c r="H17" s="12">
        <v>0</v>
      </c>
      <c r="I17" s="12"/>
      <c r="J17" s="12">
        <v>0</v>
      </c>
      <c r="K17" s="12"/>
      <c r="L17" s="12">
        <v>0</v>
      </c>
      <c r="M17" s="17">
        <v>245.92765253300001</v>
      </c>
      <c r="N17" s="12"/>
      <c r="O17" s="12">
        <v>65.961175339999997</v>
      </c>
      <c r="P17" s="12"/>
      <c r="Q17" s="12">
        <v>65.858171229999996</v>
      </c>
      <c r="R17" s="12"/>
      <c r="S17" s="12">
        <v>114.10830596300001</v>
      </c>
      <c r="T17" s="12">
        <v>948.14936694200014</v>
      </c>
      <c r="U17" s="12"/>
      <c r="V17" s="12">
        <v>467.11380389999999</v>
      </c>
      <c r="W17" s="12"/>
      <c r="X17" s="12">
        <v>108.52647399999999</v>
      </c>
      <c r="Y17" s="12"/>
      <c r="Z17" s="12">
        <v>372.50908904200003</v>
      </c>
    </row>
    <row r="18" spans="1:26" hidden="1" x14ac:dyDescent="0.35">
      <c r="A18" s="5" t="s">
        <v>94</v>
      </c>
      <c r="B18" s="5">
        <v>3</v>
      </c>
      <c r="C18" s="5" t="s">
        <v>86</v>
      </c>
      <c r="D18" s="5" t="s">
        <v>95</v>
      </c>
      <c r="E18" s="5" t="s">
        <v>95</v>
      </c>
      <c r="F18" s="12">
        <v>0</v>
      </c>
      <c r="G18" s="12"/>
      <c r="H18" s="12">
        <v>0</v>
      </c>
      <c r="I18" s="12"/>
      <c r="J18" s="12"/>
      <c r="K18" s="12"/>
      <c r="L18" s="12"/>
      <c r="M18" s="17">
        <v>47.70520501</v>
      </c>
      <c r="N18" s="12"/>
      <c r="O18" s="12">
        <v>47.70520501</v>
      </c>
      <c r="P18" s="12"/>
      <c r="Q18" s="12"/>
      <c r="R18" s="12"/>
      <c r="S18" s="12"/>
      <c r="T18" s="12">
        <v>337.83145409999997</v>
      </c>
      <c r="U18" s="12"/>
      <c r="V18" s="12">
        <v>337.83145409999997</v>
      </c>
      <c r="W18" s="12"/>
      <c r="X18" s="12"/>
      <c r="Y18" s="12"/>
      <c r="Z18" s="12"/>
    </row>
    <row r="19" spans="1:26" hidden="1" x14ac:dyDescent="0.35">
      <c r="A19" s="5" t="s">
        <v>96</v>
      </c>
      <c r="B19" s="5">
        <v>3</v>
      </c>
      <c r="C19" s="5" t="s">
        <v>86</v>
      </c>
      <c r="D19" s="5" t="s">
        <v>97</v>
      </c>
      <c r="E19" s="5" t="s">
        <v>97</v>
      </c>
      <c r="F19" s="12">
        <v>0</v>
      </c>
      <c r="G19" s="12">
        <v>0</v>
      </c>
      <c r="H19" s="12"/>
      <c r="I19" s="12"/>
      <c r="J19" s="12"/>
      <c r="K19" s="12"/>
      <c r="L19" s="12"/>
      <c r="M19" s="17">
        <v>0</v>
      </c>
      <c r="N19" s="12">
        <v>0</v>
      </c>
      <c r="O19" s="12"/>
      <c r="P19" s="12"/>
      <c r="Q19" s="12"/>
      <c r="R19" s="12"/>
      <c r="S19" s="12"/>
      <c r="T19" s="12">
        <v>0</v>
      </c>
      <c r="U19" s="12">
        <v>0</v>
      </c>
      <c r="V19" s="12"/>
      <c r="W19" s="12"/>
      <c r="X19" s="12"/>
      <c r="Y19" s="12"/>
      <c r="Z19" s="12"/>
    </row>
    <row r="20" spans="1:26" hidden="1" x14ac:dyDescent="0.35">
      <c r="A20" s="5" t="s">
        <v>98</v>
      </c>
      <c r="B20" s="5">
        <v>3</v>
      </c>
      <c r="C20" s="5" t="s">
        <v>86</v>
      </c>
      <c r="D20" s="5" t="s">
        <v>99</v>
      </c>
      <c r="E20" s="5" t="s">
        <v>99</v>
      </c>
      <c r="F20" s="12">
        <v>0</v>
      </c>
      <c r="G20" s="12">
        <v>0</v>
      </c>
      <c r="H20" s="12"/>
      <c r="I20" s="12"/>
      <c r="J20" s="12"/>
      <c r="K20" s="12"/>
      <c r="L20" s="12"/>
      <c r="M20" s="17">
        <v>113.69844670000001</v>
      </c>
      <c r="N20" s="12">
        <v>113.69844670000001</v>
      </c>
      <c r="O20" s="12"/>
      <c r="P20" s="12"/>
      <c r="Q20" s="12"/>
      <c r="R20" s="12"/>
      <c r="S20" s="12"/>
      <c r="T20" s="12">
        <v>453.76657899999998</v>
      </c>
      <c r="U20" s="12">
        <v>453.76657899999998</v>
      </c>
      <c r="V20" s="12"/>
      <c r="W20" s="12"/>
      <c r="X20" s="12"/>
      <c r="Y20" s="12"/>
      <c r="Z20" s="12"/>
    </row>
    <row r="21" spans="1:26" hidden="1" x14ac:dyDescent="0.35">
      <c r="A21" s="5" t="s">
        <v>100</v>
      </c>
      <c r="B21" s="5">
        <v>3</v>
      </c>
      <c r="C21" s="5" t="s">
        <v>86</v>
      </c>
      <c r="D21" s="5" t="s">
        <v>101</v>
      </c>
      <c r="E21" s="5" t="s">
        <v>101</v>
      </c>
      <c r="F21" s="12">
        <v>0</v>
      </c>
      <c r="G21" s="12"/>
      <c r="H21" s="12">
        <v>0</v>
      </c>
      <c r="I21" s="12">
        <v>0</v>
      </c>
      <c r="J21" s="12"/>
      <c r="K21" s="12"/>
      <c r="L21" s="12"/>
      <c r="M21" s="17">
        <v>36.190829233000002</v>
      </c>
      <c r="N21" s="12"/>
      <c r="O21" s="12">
        <v>35.390268519999999</v>
      </c>
      <c r="P21" s="12">
        <v>0.80056071299999998</v>
      </c>
      <c r="Q21" s="12"/>
      <c r="R21" s="12"/>
      <c r="S21" s="12"/>
      <c r="T21" s="12">
        <v>256.291626259</v>
      </c>
      <c r="U21" s="12"/>
      <c r="V21" s="12">
        <v>250.6214128</v>
      </c>
      <c r="W21" s="12">
        <v>5.6702134590000002</v>
      </c>
      <c r="X21" s="12"/>
      <c r="Y21" s="12"/>
      <c r="Z21" s="12"/>
    </row>
    <row r="22" spans="1:26" hidden="1" x14ac:dyDescent="0.35">
      <c r="A22" s="5" t="s">
        <v>102</v>
      </c>
      <c r="B22" s="5">
        <v>3</v>
      </c>
      <c r="C22" s="5" t="s">
        <v>86</v>
      </c>
      <c r="D22" s="5" t="s">
        <v>103</v>
      </c>
      <c r="E22" s="5" t="s">
        <v>103</v>
      </c>
      <c r="F22" s="12">
        <v>0</v>
      </c>
      <c r="G22" s="12">
        <v>0</v>
      </c>
      <c r="H22" s="12"/>
      <c r="I22" s="12"/>
      <c r="J22" s="12"/>
      <c r="K22" s="12">
        <v>0</v>
      </c>
      <c r="L22" s="12">
        <v>0</v>
      </c>
      <c r="M22" s="17">
        <v>478.63559802399999</v>
      </c>
      <c r="N22" s="12">
        <v>434.51635679999998</v>
      </c>
      <c r="O22" s="12"/>
      <c r="P22" s="12"/>
      <c r="Q22" s="12"/>
      <c r="R22" s="12">
        <v>41.961562219999998</v>
      </c>
      <c r="S22" s="12">
        <v>2.1576790039999998</v>
      </c>
      <c r="T22" s="12">
        <v>1878.2158347310001</v>
      </c>
      <c r="U22" s="12">
        <v>1734.1397930000001</v>
      </c>
      <c r="V22" s="12"/>
      <c r="W22" s="12"/>
      <c r="X22" s="12"/>
      <c r="Y22" s="12">
        <v>137.02998239999999</v>
      </c>
      <c r="Z22" s="12">
        <v>7.0460593310000004</v>
      </c>
    </row>
    <row r="23" spans="1:26" hidden="1" x14ac:dyDescent="0.35">
      <c r="A23" s="5" t="s">
        <v>104</v>
      </c>
      <c r="B23" s="5">
        <v>3</v>
      </c>
      <c r="C23" s="5" t="s">
        <v>86</v>
      </c>
      <c r="D23" s="5" t="s">
        <v>105</v>
      </c>
      <c r="E23" s="5" t="s">
        <v>105</v>
      </c>
      <c r="F23" s="12">
        <v>0</v>
      </c>
      <c r="G23" s="12"/>
      <c r="H23" s="12">
        <v>0</v>
      </c>
      <c r="I23" s="12">
        <v>0</v>
      </c>
      <c r="J23" s="12"/>
      <c r="K23" s="12"/>
      <c r="L23" s="12"/>
      <c r="M23" s="17">
        <v>25.550639795999999</v>
      </c>
      <c r="N23" s="12"/>
      <c r="O23" s="12">
        <v>24.501389039999999</v>
      </c>
      <c r="P23" s="12">
        <v>1.049250756</v>
      </c>
      <c r="Q23" s="12"/>
      <c r="R23" s="12"/>
      <c r="S23" s="12"/>
      <c r="T23" s="12">
        <v>180.94184063</v>
      </c>
      <c r="U23" s="12"/>
      <c r="V23" s="12">
        <v>173.5102047</v>
      </c>
      <c r="W23" s="12">
        <v>7.4316359299999997</v>
      </c>
      <c r="X23" s="12"/>
      <c r="Y23" s="12"/>
      <c r="Z23" s="12"/>
    </row>
    <row r="24" spans="1:26" hidden="1" x14ac:dyDescent="0.35">
      <c r="A24" s="5" t="s">
        <v>106</v>
      </c>
      <c r="B24" s="5">
        <v>3</v>
      </c>
      <c r="C24" s="5" t="s">
        <v>86</v>
      </c>
      <c r="D24" s="5" t="s">
        <v>107</v>
      </c>
      <c r="E24" s="5" t="s">
        <v>107</v>
      </c>
      <c r="F24" s="12">
        <v>0</v>
      </c>
      <c r="G24" s="12"/>
      <c r="H24" s="12">
        <v>0</v>
      </c>
      <c r="I24" s="12"/>
      <c r="J24" s="12"/>
      <c r="K24" s="12"/>
      <c r="L24" s="12"/>
      <c r="M24" s="17">
        <v>35.763153930000001</v>
      </c>
      <c r="N24" s="12"/>
      <c r="O24" s="12">
        <v>35.763153930000001</v>
      </c>
      <c r="P24" s="12"/>
      <c r="Q24" s="12"/>
      <c r="R24" s="12"/>
      <c r="S24" s="12"/>
      <c r="T24" s="12">
        <v>253.26205590000001</v>
      </c>
      <c r="U24" s="12"/>
      <c r="V24" s="12">
        <v>253.26205590000001</v>
      </c>
      <c r="W24" s="12"/>
      <c r="X24" s="12"/>
      <c r="Y24" s="12"/>
      <c r="Z24" s="12"/>
    </row>
    <row r="25" spans="1:26" hidden="1" x14ac:dyDescent="0.35">
      <c r="A25" s="5" t="s">
        <v>108</v>
      </c>
      <c r="B25" s="5">
        <v>3</v>
      </c>
      <c r="C25" s="5" t="s">
        <v>86</v>
      </c>
      <c r="D25" s="5" t="s">
        <v>109</v>
      </c>
      <c r="E25" s="5" t="s">
        <v>109</v>
      </c>
      <c r="F25" s="12">
        <v>0</v>
      </c>
      <c r="G25" s="12"/>
      <c r="H25" s="12">
        <v>0</v>
      </c>
      <c r="I25" s="12"/>
      <c r="J25" s="12"/>
      <c r="K25" s="12"/>
      <c r="L25" s="12"/>
      <c r="M25" s="17">
        <v>33.865356249999998</v>
      </c>
      <c r="N25" s="12"/>
      <c r="O25" s="12">
        <v>33.865356249999998</v>
      </c>
      <c r="P25" s="12"/>
      <c r="Q25" s="12"/>
      <c r="R25" s="12"/>
      <c r="S25" s="12"/>
      <c r="T25" s="12">
        <v>239.82252130000001</v>
      </c>
      <c r="U25" s="12"/>
      <c r="V25" s="12">
        <v>239.82252130000001</v>
      </c>
      <c r="W25" s="12"/>
      <c r="X25" s="12"/>
      <c r="Y25" s="12"/>
      <c r="Z25" s="12"/>
    </row>
    <row r="26" spans="1:26" hidden="1" x14ac:dyDescent="0.35">
      <c r="A26" s="5" t="s">
        <v>110</v>
      </c>
      <c r="B26" s="5">
        <v>3</v>
      </c>
      <c r="C26" s="5" t="s">
        <v>86</v>
      </c>
      <c r="D26" s="5" t="s">
        <v>111</v>
      </c>
      <c r="E26" s="5" t="s">
        <v>111</v>
      </c>
      <c r="F26" s="12">
        <v>0</v>
      </c>
      <c r="G26" s="12"/>
      <c r="H26" s="12">
        <v>0</v>
      </c>
      <c r="I26" s="12"/>
      <c r="J26" s="12"/>
      <c r="K26" s="12"/>
      <c r="L26" s="12"/>
      <c r="M26" s="17">
        <v>23.369496269999999</v>
      </c>
      <c r="N26" s="12"/>
      <c r="O26" s="12">
        <v>23.369496269999999</v>
      </c>
      <c r="P26" s="12"/>
      <c r="Q26" s="12"/>
      <c r="R26" s="12"/>
      <c r="S26" s="12"/>
      <c r="T26" s="12">
        <v>165.49453890000001</v>
      </c>
      <c r="U26" s="12"/>
      <c r="V26" s="12">
        <v>165.49453890000001</v>
      </c>
      <c r="W26" s="12"/>
      <c r="X26" s="12"/>
      <c r="Y26" s="12"/>
      <c r="Z26" s="12"/>
    </row>
    <row r="27" spans="1:26" hidden="1" x14ac:dyDescent="0.35">
      <c r="A27" s="5" t="s">
        <v>112</v>
      </c>
      <c r="B27" s="5">
        <v>3</v>
      </c>
      <c r="C27" s="5" t="s">
        <v>113</v>
      </c>
      <c r="D27" s="5" t="s">
        <v>114</v>
      </c>
      <c r="E27" s="5" t="s">
        <v>114</v>
      </c>
      <c r="F27" s="12">
        <v>0</v>
      </c>
      <c r="G27" s="12"/>
      <c r="H27" s="12"/>
      <c r="I27" s="12"/>
      <c r="J27" s="12">
        <v>0</v>
      </c>
      <c r="K27" s="12">
        <v>0</v>
      </c>
      <c r="L27" s="12">
        <v>0</v>
      </c>
      <c r="M27" s="17">
        <v>872.39521399099999</v>
      </c>
      <c r="N27" s="12"/>
      <c r="O27" s="12"/>
      <c r="P27" s="12"/>
      <c r="Q27" s="12">
        <v>264.1116351</v>
      </c>
      <c r="R27" s="12">
        <v>60.506939039999999</v>
      </c>
      <c r="S27" s="12">
        <v>547.77663985100003</v>
      </c>
      <c r="T27" s="12">
        <v>2421.3933612800001</v>
      </c>
      <c r="U27" s="12"/>
      <c r="V27" s="12"/>
      <c r="W27" s="12"/>
      <c r="X27" s="12">
        <v>435.22472570000002</v>
      </c>
      <c r="Y27" s="12">
        <v>197.5918997</v>
      </c>
      <c r="Z27" s="12">
        <v>1788.5767358799999</v>
      </c>
    </row>
    <row r="28" spans="1:26" hidden="1" x14ac:dyDescent="0.35">
      <c r="A28" s="5" t="s">
        <v>115</v>
      </c>
      <c r="B28" s="5">
        <v>3</v>
      </c>
      <c r="C28" s="5" t="s">
        <v>113</v>
      </c>
      <c r="D28" s="5" t="s">
        <v>116</v>
      </c>
      <c r="E28" s="5" t="s">
        <v>116</v>
      </c>
      <c r="F28" s="12">
        <v>0</v>
      </c>
      <c r="G28" s="12"/>
      <c r="H28" s="12"/>
      <c r="I28" s="12">
        <v>0</v>
      </c>
      <c r="J28" s="12"/>
      <c r="K28" s="12"/>
      <c r="L28" s="12">
        <v>0</v>
      </c>
      <c r="M28" s="17">
        <v>77.086358876999995</v>
      </c>
      <c r="N28" s="12"/>
      <c r="O28" s="12"/>
      <c r="P28" s="12">
        <v>1.6692393590000001</v>
      </c>
      <c r="Q28" s="12"/>
      <c r="R28" s="12"/>
      <c r="S28" s="12">
        <v>75.417119517999993</v>
      </c>
      <c r="T28" s="12">
        <v>258.10069583199999</v>
      </c>
      <c r="U28" s="12"/>
      <c r="V28" s="12"/>
      <c r="W28" s="12">
        <v>11.821788659999999</v>
      </c>
      <c r="X28" s="12"/>
      <c r="Y28" s="12"/>
      <c r="Z28" s="12">
        <v>246.278907172</v>
      </c>
    </row>
    <row r="29" spans="1:26" hidden="1" x14ac:dyDescent="0.35">
      <c r="A29" s="5" t="s">
        <v>117</v>
      </c>
      <c r="B29" s="5">
        <v>3</v>
      </c>
      <c r="C29" s="5" t="s">
        <v>113</v>
      </c>
      <c r="D29" s="5" t="s">
        <v>118</v>
      </c>
      <c r="E29" s="5" t="s">
        <v>118</v>
      </c>
      <c r="F29" s="12">
        <v>0</v>
      </c>
      <c r="G29" s="12">
        <v>0</v>
      </c>
      <c r="H29" s="12"/>
      <c r="I29" s="12"/>
      <c r="J29" s="12"/>
      <c r="K29" s="12"/>
      <c r="L29" s="12">
        <v>0</v>
      </c>
      <c r="M29" s="17">
        <v>4.7857896679999996</v>
      </c>
      <c r="N29" s="12">
        <v>0</v>
      </c>
      <c r="O29" s="12"/>
      <c r="P29" s="12"/>
      <c r="Q29" s="12"/>
      <c r="R29" s="12"/>
      <c r="S29" s="12">
        <v>4.7857896679999996</v>
      </c>
      <c r="T29" s="12">
        <v>15.627916571</v>
      </c>
      <c r="U29" s="12">
        <v>0</v>
      </c>
      <c r="V29" s="12"/>
      <c r="W29" s="12"/>
      <c r="X29" s="12"/>
      <c r="Y29" s="12"/>
      <c r="Z29" s="12">
        <v>15.627916571</v>
      </c>
    </row>
    <row r="30" spans="1:26" hidden="1" x14ac:dyDescent="0.35">
      <c r="A30" s="5" t="s">
        <v>119</v>
      </c>
      <c r="B30" s="5">
        <v>3</v>
      </c>
      <c r="C30" s="5" t="s">
        <v>113</v>
      </c>
      <c r="D30" s="5" t="s">
        <v>120</v>
      </c>
      <c r="E30" s="5" t="s">
        <v>120</v>
      </c>
      <c r="F30" s="12">
        <v>0</v>
      </c>
      <c r="G30" s="12"/>
      <c r="H30" s="12"/>
      <c r="I30" s="12"/>
      <c r="J30" s="12"/>
      <c r="K30" s="12"/>
      <c r="L30" s="12">
        <v>0</v>
      </c>
      <c r="M30" s="17">
        <v>5.4422847329999993</v>
      </c>
      <c r="N30" s="12"/>
      <c r="O30" s="12"/>
      <c r="P30" s="12"/>
      <c r="Q30" s="12"/>
      <c r="R30" s="12"/>
      <c r="S30" s="12">
        <v>5.4422847329999993</v>
      </c>
      <c r="T30" s="12">
        <v>17.768671042000001</v>
      </c>
      <c r="U30" s="12"/>
      <c r="V30" s="12"/>
      <c r="W30" s="12"/>
      <c r="X30" s="12"/>
      <c r="Y30" s="12"/>
      <c r="Z30" s="12">
        <v>17.768671042000001</v>
      </c>
    </row>
    <row r="31" spans="1:26" hidden="1" x14ac:dyDescent="0.35">
      <c r="A31" s="5" t="s">
        <v>121</v>
      </c>
      <c r="B31" s="5">
        <v>3</v>
      </c>
      <c r="C31" s="5" t="s">
        <v>113</v>
      </c>
      <c r="D31" s="5" t="s">
        <v>122</v>
      </c>
      <c r="E31" s="5" t="s">
        <v>122</v>
      </c>
      <c r="F31" s="12">
        <v>0</v>
      </c>
      <c r="G31" s="12">
        <v>0</v>
      </c>
      <c r="H31" s="12"/>
      <c r="I31" s="12"/>
      <c r="J31" s="12"/>
      <c r="K31" s="12"/>
      <c r="L31" s="12">
        <v>0</v>
      </c>
      <c r="M31" s="17">
        <v>475.35109699999998</v>
      </c>
      <c r="N31" s="12">
        <v>470.38019400000002</v>
      </c>
      <c r="O31" s="12"/>
      <c r="P31" s="12"/>
      <c r="Q31" s="12"/>
      <c r="R31" s="12"/>
      <c r="S31" s="12">
        <v>4.9709029999999998</v>
      </c>
      <c r="T31" s="12">
        <v>1893.5039790000001</v>
      </c>
      <c r="U31" s="12">
        <v>1877.2711300000001</v>
      </c>
      <c r="V31" s="12"/>
      <c r="W31" s="12"/>
      <c r="X31" s="12"/>
      <c r="Y31" s="12"/>
      <c r="Z31" s="12">
        <v>16.232849000000002</v>
      </c>
    </row>
    <row r="32" spans="1:26" hidden="1" x14ac:dyDescent="0.35">
      <c r="A32" s="5" t="s">
        <v>123</v>
      </c>
      <c r="B32" s="5">
        <v>3</v>
      </c>
      <c r="C32" s="5" t="s">
        <v>113</v>
      </c>
      <c r="D32" s="5" t="s">
        <v>124</v>
      </c>
      <c r="E32" s="5" t="s">
        <v>124</v>
      </c>
      <c r="F32" s="12">
        <v>0</v>
      </c>
      <c r="G32" s="12"/>
      <c r="H32" s="12"/>
      <c r="I32" s="12"/>
      <c r="J32" s="12"/>
      <c r="K32" s="12"/>
      <c r="L32" s="12">
        <v>0</v>
      </c>
      <c r="M32" s="17">
        <v>55.064117467999999</v>
      </c>
      <c r="N32" s="12"/>
      <c r="O32" s="12"/>
      <c r="P32" s="12"/>
      <c r="Q32" s="12"/>
      <c r="R32" s="12"/>
      <c r="S32" s="12">
        <v>55.064117467999999</v>
      </c>
      <c r="T32" s="12">
        <v>179.81579732200001</v>
      </c>
      <c r="U32" s="12"/>
      <c r="V32" s="12"/>
      <c r="W32" s="12"/>
      <c r="X32" s="12"/>
      <c r="Y32" s="12"/>
      <c r="Z32" s="12">
        <v>179.81579732200001</v>
      </c>
    </row>
    <row r="33" spans="1:26" hidden="1" x14ac:dyDescent="0.35">
      <c r="A33" s="5" t="s">
        <v>125</v>
      </c>
      <c r="B33" s="5">
        <v>3</v>
      </c>
      <c r="C33" s="5" t="s">
        <v>113</v>
      </c>
      <c r="D33" s="5" t="s">
        <v>126</v>
      </c>
      <c r="E33" s="5" t="s">
        <v>126</v>
      </c>
      <c r="F33" s="12">
        <v>0</v>
      </c>
      <c r="G33" s="12"/>
      <c r="H33" s="12"/>
      <c r="I33" s="12"/>
      <c r="J33" s="12"/>
      <c r="K33" s="12"/>
      <c r="L33" s="12">
        <v>0</v>
      </c>
      <c r="M33" s="17">
        <v>2.1576790039999998</v>
      </c>
      <c r="N33" s="12"/>
      <c r="O33" s="12"/>
      <c r="P33" s="12"/>
      <c r="Q33" s="12"/>
      <c r="R33" s="12"/>
      <c r="S33" s="12">
        <v>2.1576790039999998</v>
      </c>
      <c r="T33" s="12">
        <v>7.0460593310000004</v>
      </c>
      <c r="U33" s="12"/>
      <c r="V33" s="12"/>
      <c r="W33" s="12"/>
      <c r="X33" s="12"/>
      <c r="Y33" s="12"/>
      <c r="Z33" s="12">
        <v>7.0460593310000004</v>
      </c>
    </row>
    <row r="34" spans="1:26" hidden="1" x14ac:dyDescent="0.35">
      <c r="A34" s="5" t="s">
        <v>127</v>
      </c>
      <c r="B34" s="5">
        <v>3</v>
      </c>
      <c r="C34" s="5" t="s">
        <v>113</v>
      </c>
      <c r="D34" s="5" t="s">
        <v>128</v>
      </c>
      <c r="E34" s="5" t="s">
        <v>128</v>
      </c>
      <c r="F34" s="12">
        <v>0</v>
      </c>
      <c r="G34" s="12"/>
      <c r="H34" s="12">
        <v>0</v>
      </c>
      <c r="I34" s="12">
        <v>0</v>
      </c>
      <c r="J34" s="12"/>
      <c r="K34" s="12">
        <v>0</v>
      </c>
      <c r="L34" s="12">
        <v>0</v>
      </c>
      <c r="M34" s="17">
        <v>133.97941817</v>
      </c>
      <c r="N34" s="12"/>
      <c r="O34" s="12">
        <v>97.311642489999997</v>
      </c>
      <c r="P34" s="12">
        <v>0.97202142700000005</v>
      </c>
      <c r="Q34" s="12"/>
      <c r="R34" s="12">
        <v>30.253469519999999</v>
      </c>
      <c r="S34" s="12">
        <v>5.4422847329999993</v>
      </c>
      <c r="T34" s="12">
        <v>812.57602341800009</v>
      </c>
      <c r="U34" s="12"/>
      <c r="V34" s="12">
        <v>689.12676669999996</v>
      </c>
      <c r="W34" s="12">
        <v>6.8846358360000002</v>
      </c>
      <c r="X34" s="12"/>
      <c r="Y34" s="12">
        <v>98.795949840000006</v>
      </c>
      <c r="Z34" s="12">
        <v>17.768671042000001</v>
      </c>
    </row>
    <row r="35" spans="1:26" hidden="1" x14ac:dyDescent="0.35">
      <c r="A35" s="5" t="s">
        <v>129</v>
      </c>
      <c r="B35" s="5">
        <v>3</v>
      </c>
      <c r="C35" s="5" t="s">
        <v>113</v>
      </c>
      <c r="D35" s="5" t="s">
        <v>130</v>
      </c>
      <c r="E35" s="5" t="s">
        <v>130</v>
      </c>
      <c r="F35" s="12">
        <v>0</v>
      </c>
      <c r="G35" s="12"/>
      <c r="H35" s="12">
        <v>0</v>
      </c>
      <c r="I35" s="12"/>
      <c r="J35" s="12"/>
      <c r="K35" s="12"/>
      <c r="L35" s="12"/>
      <c r="M35" s="17">
        <v>185.2389044</v>
      </c>
      <c r="N35" s="12"/>
      <c r="O35" s="12">
        <v>185.2389044</v>
      </c>
      <c r="P35" s="12"/>
      <c r="Q35" s="12"/>
      <c r="R35" s="12"/>
      <c r="S35" s="12"/>
      <c r="T35" s="12">
        <v>1311.7966570000001</v>
      </c>
      <c r="U35" s="12"/>
      <c r="V35" s="12">
        <v>1311.7966570000001</v>
      </c>
      <c r="W35" s="12"/>
      <c r="X35" s="12"/>
      <c r="Y35" s="12"/>
      <c r="Z35" s="12"/>
    </row>
    <row r="36" spans="1:26" hidden="1" x14ac:dyDescent="0.35">
      <c r="A36" s="5" t="s">
        <v>131</v>
      </c>
      <c r="B36" s="5">
        <v>3</v>
      </c>
      <c r="C36" s="5" t="s">
        <v>113</v>
      </c>
      <c r="D36" s="5" t="s">
        <v>132</v>
      </c>
      <c r="E36" s="5" t="s">
        <v>132</v>
      </c>
      <c r="F36" s="12">
        <v>0</v>
      </c>
      <c r="G36" s="12">
        <v>0</v>
      </c>
      <c r="H36" s="12"/>
      <c r="I36" s="12"/>
      <c r="J36" s="12"/>
      <c r="K36" s="12"/>
      <c r="L36" s="12"/>
      <c r="M36" s="17">
        <v>0</v>
      </c>
      <c r="N36" s="12">
        <v>0</v>
      </c>
      <c r="O36" s="12"/>
      <c r="P36" s="12"/>
      <c r="Q36" s="12"/>
      <c r="R36" s="12"/>
      <c r="S36" s="12"/>
      <c r="T36" s="12">
        <v>0</v>
      </c>
      <c r="U36" s="12">
        <v>0</v>
      </c>
      <c r="V36" s="12"/>
      <c r="W36" s="12"/>
      <c r="X36" s="12"/>
      <c r="Y36" s="12"/>
      <c r="Z36" s="12"/>
    </row>
    <row r="37" spans="1:26" hidden="1" x14ac:dyDescent="0.35">
      <c r="A37" s="5" t="s">
        <v>133</v>
      </c>
      <c r="B37" s="5">
        <v>3</v>
      </c>
      <c r="C37" s="5" t="s">
        <v>113</v>
      </c>
      <c r="D37" s="5" t="s">
        <v>134</v>
      </c>
      <c r="E37" s="5" t="s">
        <v>134</v>
      </c>
      <c r="F37" s="12">
        <v>0</v>
      </c>
      <c r="G37" s="12"/>
      <c r="H37" s="12"/>
      <c r="I37" s="12">
        <v>0</v>
      </c>
      <c r="J37" s="12"/>
      <c r="K37" s="12"/>
      <c r="L37" s="12">
        <v>0</v>
      </c>
      <c r="M37" s="17">
        <v>21.365218607999999</v>
      </c>
      <c r="N37" s="12"/>
      <c r="O37" s="12"/>
      <c r="P37" s="12">
        <v>0.238880858</v>
      </c>
      <c r="Q37" s="12"/>
      <c r="R37" s="12"/>
      <c r="S37" s="12">
        <v>21.126337750000001</v>
      </c>
      <c r="T37" s="12">
        <v>70.681554203000005</v>
      </c>
      <c r="U37" s="12"/>
      <c r="V37" s="12"/>
      <c r="W37" s="12">
        <v>1.6919459530000001</v>
      </c>
      <c r="X37" s="12"/>
      <c r="Y37" s="12"/>
      <c r="Z37" s="12">
        <v>68.989608250000003</v>
      </c>
    </row>
    <row r="38" spans="1:26" hidden="1" x14ac:dyDescent="0.35">
      <c r="A38" s="5" t="s">
        <v>135</v>
      </c>
      <c r="B38" s="5">
        <v>3</v>
      </c>
      <c r="C38" s="5" t="s">
        <v>113</v>
      </c>
      <c r="D38" s="5" t="s">
        <v>136</v>
      </c>
      <c r="E38" s="5" t="s">
        <v>136</v>
      </c>
      <c r="F38" s="12">
        <v>0</v>
      </c>
      <c r="G38" s="12"/>
      <c r="H38" s="12"/>
      <c r="I38" s="12">
        <v>0</v>
      </c>
      <c r="J38" s="12"/>
      <c r="K38" s="12"/>
      <c r="L38" s="12"/>
      <c r="M38" s="17">
        <v>0.36111162499999999</v>
      </c>
      <c r="N38" s="12"/>
      <c r="O38" s="12"/>
      <c r="P38" s="12">
        <v>0.36111162499999999</v>
      </c>
      <c r="Q38" s="12"/>
      <c r="R38" s="12"/>
      <c r="S38" s="12"/>
      <c r="T38" s="12">
        <v>2.557682335</v>
      </c>
      <c r="U38" s="12"/>
      <c r="V38" s="12"/>
      <c r="W38" s="12">
        <v>2.557682335</v>
      </c>
      <c r="X38" s="12"/>
      <c r="Y38" s="12"/>
      <c r="Z38" s="12"/>
    </row>
    <row r="39" spans="1:26" hidden="1" x14ac:dyDescent="0.35">
      <c r="A39" s="5" t="s">
        <v>137</v>
      </c>
      <c r="B39" s="5">
        <v>3</v>
      </c>
      <c r="C39" s="5" t="s">
        <v>113</v>
      </c>
      <c r="D39" s="5" t="s">
        <v>138</v>
      </c>
      <c r="E39" s="5" t="s">
        <v>138</v>
      </c>
      <c r="F39" s="12">
        <v>0</v>
      </c>
      <c r="G39" s="12"/>
      <c r="H39" s="12">
        <v>0</v>
      </c>
      <c r="I39" s="12"/>
      <c r="J39" s="12"/>
      <c r="K39" s="12"/>
      <c r="L39" s="12"/>
      <c r="M39" s="17">
        <v>109.5718735</v>
      </c>
      <c r="N39" s="12"/>
      <c r="O39" s="12">
        <v>109.5718735</v>
      </c>
      <c r="P39" s="12"/>
      <c r="Q39" s="12"/>
      <c r="R39" s="12"/>
      <c r="S39" s="12"/>
      <c r="T39" s="12">
        <v>775.9494029</v>
      </c>
      <c r="U39" s="12"/>
      <c r="V39" s="12">
        <v>775.9494029</v>
      </c>
      <c r="W39" s="12"/>
      <c r="X39" s="12"/>
      <c r="Y39" s="12"/>
      <c r="Z39" s="12"/>
    </row>
    <row r="40" spans="1:26" hidden="1" x14ac:dyDescent="0.35">
      <c r="A40" s="5" t="s">
        <v>139</v>
      </c>
      <c r="B40" s="5">
        <v>3</v>
      </c>
      <c r="C40" s="5" t="s">
        <v>113</v>
      </c>
      <c r="D40" s="5" t="s">
        <v>140</v>
      </c>
      <c r="E40" s="5" t="s">
        <v>140</v>
      </c>
      <c r="F40" s="12">
        <v>0</v>
      </c>
      <c r="G40" s="12"/>
      <c r="H40" s="12"/>
      <c r="I40" s="12">
        <v>0</v>
      </c>
      <c r="J40" s="12"/>
      <c r="K40" s="12"/>
      <c r="L40" s="12"/>
      <c r="M40" s="17">
        <v>1.8808614450000001</v>
      </c>
      <c r="N40" s="12"/>
      <c r="O40" s="12"/>
      <c r="P40" s="12">
        <v>1.8808614450000001</v>
      </c>
      <c r="Q40" s="12"/>
      <c r="R40" s="12"/>
      <c r="S40" s="12"/>
      <c r="T40" s="12">
        <v>13.3128039</v>
      </c>
      <c r="U40" s="12"/>
      <c r="V40" s="12"/>
      <c r="W40" s="12">
        <v>13.3128039</v>
      </c>
      <c r="X40" s="12"/>
      <c r="Y40" s="12"/>
      <c r="Z40" s="12"/>
    </row>
    <row r="41" spans="1:26" hidden="1" x14ac:dyDescent="0.35">
      <c r="A41" s="5" t="s">
        <v>141</v>
      </c>
      <c r="B41" s="5">
        <v>3</v>
      </c>
      <c r="C41" s="5" t="s">
        <v>113</v>
      </c>
      <c r="D41" s="5" t="s">
        <v>142</v>
      </c>
      <c r="E41" s="5" t="s">
        <v>142</v>
      </c>
      <c r="F41" s="12">
        <v>0</v>
      </c>
      <c r="G41" s="12"/>
      <c r="H41" s="12"/>
      <c r="I41" s="12">
        <v>0</v>
      </c>
      <c r="J41" s="12"/>
      <c r="K41" s="12"/>
      <c r="L41" s="12">
        <v>0</v>
      </c>
      <c r="M41" s="17">
        <v>9.1104843980000005</v>
      </c>
      <c r="N41" s="12"/>
      <c r="O41" s="12"/>
      <c r="P41" s="12">
        <v>7.4856573979999999</v>
      </c>
      <c r="Q41" s="12"/>
      <c r="R41" s="12"/>
      <c r="S41" s="12">
        <v>1.624827</v>
      </c>
      <c r="T41" s="12">
        <v>58.318984380000003</v>
      </c>
      <c r="U41" s="12"/>
      <c r="V41" s="12"/>
      <c r="W41" s="12">
        <v>53.014481879999998</v>
      </c>
      <c r="X41" s="12"/>
      <c r="Y41" s="12"/>
      <c r="Z41" s="12">
        <v>5.3045024999999999</v>
      </c>
    </row>
    <row r="42" spans="1:26" hidden="1" x14ac:dyDescent="0.35">
      <c r="A42" s="5" t="s">
        <v>143</v>
      </c>
      <c r="B42" s="5">
        <v>3</v>
      </c>
      <c r="C42" s="5" t="s">
        <v>144</v>
      </c>
      <c r="D42" s="5" t="s">
        <v>145</v>
      </c>
      <c r="E42" s="5" t="s">
        <v>146</v>
      </c>
      <c r="F42" s="12">
        <v>0</v>
      </c>
      <c r="G42" s="12"/>
      <c r="H42" s="12">
        <v>0</v>
      </c>
      <c r="I42" s="12"/>
      <c r="J42" s="12"/>
      <c r="K42" s="12"/>
      <c r="L42" s="12"/>
      <c r="M42" s="17">
        <v>43.854038469999999</v>
      </c>
      <c r="N42" s="12"/>
      <c r="O42" s="12">
        <v>43.854038469999999</v>
      </c>
      <c r="P42" s="12"/>
      <c r="Q42" s="12"/>
      <c r="R42" s="12"/>
      <c r="S42" s="12"/>
      <c r="T42" s="12">
        <v>310.55884950000001</v>
      </c>
      <c r="U42" s="12"/>
      <c r="V42" s="12">
        <v>310.55884950000001</v>
      </c>
      <c r="W42" s="12"/>
      <c r="X42" s="12"/>
      <c r="Y42" s="12"/>
      <c r="Z42" s="12"/>
    </row>
    <row r="43" spans="1:26" hidden="1" x14ac:dyDescent="0.35">
      <c r="A43" s="5" t="s">
        <v>147</v>
      </c>
      <c r="B43" s="5">
        <v>3</v>
      </c>
      <c r="C43" s="5" t="s">
        <v>144</v>
      </c>
      <c r="D43" s="5" t="s">
        <v>148</v>
      </c>
      <c r="E43" s="5" t="s">
        <v>149</v>
      </c>
      <c r="F43" s="12">
        <v>0</v>
      </c>
      <c r="G43" s="12"/>
      <c r="H43" s="12"/>
      <c r="I43" s="12">
        <v>0</v>
      </c>
      <c r="J43" s="12"/>
      <c r="K43" s="12"/>
      <c r="L43" s="12"/>
      <c r="M43" s="17">
        <v>0.60084858699999999</v>
      </c>
      <c r="N43" s="12"/>
      <c r="O43" s="12"/>
      <c r="P43" s="12">
        <v>0.60084858699999999</v>
      </c>
      <c r="Q43" s="12"/>
      <c r="R43" s="12"/>
      <c r="S43" s="12"/>
      <c r="T43" s="12">
        <v>4.2556919009999996</v>
      </c>
      <c r="U43" s="12"/>
      <c r="V43" s="12"/>
      <c r="W43" s="12">
        <v>4.2556919009999996</v>
      </c>
      <c r="X43" s="12"/>
      <c r="Y43" s="12"/>
      <c r="Z43" s="12"/>
    </row>
    <row r="44" spans="1:26" hidden="1" x14ac:dyDescent="0.35">
      <c r="A44" s="5" t="s">
        <v>150</v>
      </c>
      <c r="B44" s="5">
        <v>3</v>
      </c>
      <c r="C44" s="5" t="s">
        <v>144</v>
      </c>
      <c r="D44" s="5" t="s">
        <v>151</v>
      </c>
      <c r="E44" s="5" t="s">
        <v>152</v>
      </c>
      <c r="F44" s="12">
        <v>0</v>
      </c>
      <c r="G44" s="12"/>
      <c r="H44" s="12">
        <v>0</v>
      </c>
      <c r="I44" s="12"/>
      <c r="J44" s="12"/>
      <c r="K44" s="12"/>
      <c r="L44" s="12"/>
      <c r="M44" s="17">
        <v>52.971956589999998</v>
      </c>
      <c r="N44" s="12"/>
      <c r="O44" s="12">
        <v>52.971956589999998</v>
      </c>
      <c r="P44" s="12"/>
      <c r="Q44" s="12"/>
      <c r="R44" s="12"/>
      <c r="S44" s="12"/>
      <c r="T44" s="12">
        <v>375.1287332</v>
      </c>
      <c r="U44" s="12"/>
      <c r="V44" s="12">
        <v>375.1287332</v>
      </c>
      <c r="W44" s="12"/>
      <c r="X44" s="12"/>
      <c r="Y44" s="12"/>
      <c r="Z44" s="12"/>
    </row>
    <row r="45" spans="1:26" hidden="1" x14ac:dyDescent="0.35">
      <c r="A45" s="5" t="s">
        <v>153</v>
      </c>
      <c r="B45" s="5">
        <v>3</v>
      </c>
      <c r="C45" s="5" t="s">
        <v>144</v>
      </c>
      <c r="D45" s="5" t="s">
        <v>154</v>
      </c>
      <c r="E45" s="5" t="s">
        <v>155</v>
      </c>
      <c r="F45" s="12">
        <v>0</v>
      </c>
      <c r="G45" s="12"/>
      <c r="H45" s="12">
        <v>0</v>
      </c>
      <c r="I45" s="12"/>
      <c r="J45" s="12"/>
      <c r="K45" s="12">
        <v>0</v>
      </c>
      <c r="L45" s="12"/>
      <c r="M45" s="17">
        <v>107.96658617999999</v>
      </c>
      <c r="N45" s="12"/>
      <c r="O45" s="12">
        <v>77.33494829</v>
      </c>
      <c r="P45" s="12"/>
      <c r="Q45" s="12"/>
      <c r="R45" s="12">
        <v>30.63163789</v>
      </c>
      <c r="S45" s="12"/>
      <c r="T45" s="12">
        <v>647.68975590000002</v>
      </c>
      <c r="U45" s="12"/>
      <c r="V45" s="12">
        <v>547.6588567</v>
      </c>
      <c r="W45" s="12"/>
      <c r="X45" s="12"/>
      <c r="Y45" s="12">
        <v>100.03089919999999</v>
      </c>
      <c r="Z45" s="12"/>
    </row>
    <row r="46" spans="1:26" hidden="1" x14ac:dyDescent="0.35">
      <c r="A46" s="5" t="s">
        <v>156</v>
      </c>
      <c r="B46" s="5">
        <v>3</v>
      </c>
      <c r="C46" s="5" t="s">
        <v>144</v>
      </c>
      <c r="D46" s="5" t="s">
        <v>157</v>
      </c>
      <c r="E46" s="5" t="s">
        <v>158</v>
      </c>
      <c r="F46" s="12">
        <v>0</v>
      </c>
      <c r="G46" s="12"/>
      <c r="H46" s="12"/>
      <c r="I46" s="12">
        <v>0</v>
      </c>
      <c r="J46" s="12"/>
      <c r="K46" s="12"/>
      <c r="L46" s="12"/>
      <c r="M46" s="17">
        <v>0.36213574799999998</v>
      </c>
      <c r="N46" s="12"/>
      <c r="O46" s="12"/>
      <c r="P46" s="12">
        <v>0.36213574799999998</v>
      </c>
      <c r="Q46" s="12"/>
      <c r="R46" s="12"/>
      <c r="S46" s="12"/>
      <c r="T46" s="12">
        <v>2.564936001</v>
      </c>
      <c r="U46" s="12"/>
      <c r="V46" s="12"/>
      <c r="W46" s="12">
        <v>2.564936001</v>
      </c>
      <c r="X46" s="12"/>
      <c r="Y46" s="12"/>
      <c r="Z46" s="12"/>
    </row>
    <row r="47" spans="1:26" hidden="1" x14ac:dyDescent="0.35">
      <c r="A47" s="5" t="s">
        <v>159</v>
      </c>
      <c r="B47" s="5">
        <v>3</v>
      </c>
      <c r="C47" s="5" t="s">
        <v>144</v>
      </c>
      <c r="D47" s="5" t="s">
        <v>160</v>
      </c>
      <c r="E47" s="5" t="s">
        <v>161</v>
      </c>
      <c r="F47" s="12">
        <v>0</v>
      </c>
      <c r="G47" s="12"/>
      <c r="H47" s="12"/>
      <c r="I47" s="12">
        <v>0</v>
      </c>
      <c r="J47" s="12"/>
      <c r="K47" s="12"/>
      <c r="L47" s="12"/>
      <c r="M47" s="17">
        <v>6.2643992380000002</v>
      </c>
      <c r="N47" s="12"/>
      <c r="O47" s="12"/>
      <c r="P47" s="12">
        <v>6.2643992380000002</v>
      </c>
      <c r="Q47" s="12"/>
      <c r="R47" s="12"/>
      <c r="S47" s="12"/>
      <c r="T47" s="12">
        <v>44.365851756999987</v>
      </c>
      <c r="U47" s="12"/>
      <c r="V47" s="12"/>
      <c r="W47" s="12">
        <v>44.365851756999987</v>
      </c>
      <c r="X47" s="12"/>
      <c r="Y47" s="12"/>
      <c r="Z47" s="12"/>
    </row>
    <row r="48" spans="1:26" hidden="1" x14ac:dyDescent="0.35">
      <c r="A48" s="5" t="s">
        <v>162</v>
      </c>
      <c r="B48" s="5">
        <v>3</v>
      </c>
      <c r="C48" s="5" t="s">
        <v>144</v>
      </c>
      <c r="D48" s="5" t="s">
        <v>163</v>
      </c>
      <c r="E48" s="5" t="s">
        <v>164</v>
      </c>
      <c r="F48" s="12">
        <v>0</v>
      </c>
      <c r="G48" s="12"/>
      <c r="H48" s="12"/>
      <c r="I48" s="12"/>
      <c r="J48" s="12">
        <v>0</v>
      </c>
      <c r="K48" s="12"/>
      <c r="L48" s="12"/>
      <c r="M48" s="17">
        <v>66.537121450000001</v>
      </c>
      <c r="N48" s="12"/>
      <c r="O48" s="12"/>
      <c r="P48" s="12"/>
      <c r="Q48" s="12">
        <v>66.537121450000001</v>
      </c>
      <c r="R48" s="12"/>
      <c r="S48" s="12"/>
      <c r="T48" s="12">
        <v>109.64530360000001</v>
      </c>
      <c r="U48" s="12"/>
      <c r="V48" s="12"/>
      <c r="W48" s="12"/>
      <c r="X48" s="12">
        <v>109.64530360000001</v>
      </c>
      <c r="Y48" s="12"/>
      <c r="Z48" s="12"/>
    </row>
    <row r="49" spans="1:26" hidden="1" x14ac:dyDescent="0.35">
      <c r="A49" s="5" t="s">
        <v>165</v>
      </c>
      <c r="B49" s="5">
        <v>3</v>
      </c>
      <c r="C49" s="5" t="s">
        <v>144</v>
      </c>
      <c r="D49" s="5" t="s">
        <v>166</v>
      </c>
      <c r="E49" s="5" t="s">
        <v>167</v>
      </c>
      <c r="F49" s="12">
        <v>0</v>
      </c>
      <c r="G49" s="12"/>
      <c r="H49" s="12"/>
      <c r="I49" s="12">
        <v>0</v>
      </c>
      <c r="J49" s="12"/>
      <c r="K49" s="12"/>
      <c r="L49" s="12"/>
      <c r="M49" s="17">
        <v>0.59005528200000001</v>
      </c>
      <c r="N49" s="12"/>
      <c r="O49" s="12"/>
      <c r="P49" s="12">
        <v>0.59005528200000001</v>
      </c>
      <c r="Q49" s="12"/>
      <c r="R49" s="12"/>
      <c r="S49" s="12"/>
      <c r="T49" s="12">
        <v>4.1792450580000002</v>
      </c>
      <c r="U49" s="12"/>
      <c r="V49" s="12"/>
      <c r="W49" s="12">
        <v>4.1792450580000002</v>
      </c>
      <c r="X49" s="12"/>
      <c r="Y49" s="12"/>
      <c r="Z49" s="12"/>
    </row>
    <row r="50" spans="1:26" hidden="1" x14ac:dyDescent="0.35">
      <c r="A50" s="5" t="s">
        <v>168</v>
      </c>
      <c r="B50" s="5">
        <v>3</v>
      </c>
      <c r="C50" s="5" t="s">
        <v>144</v>
      </c>
      <c r="D50" s="5" t="s">
        <v>169</v>
      </c>
      <c r="E50" s="5" t="s">
        <v>170</v>
      </c>
      <c r="F50" s="12">
        <v>0</v>
      </c>
      <c r="G50" s="12">
        <v>0</v>
      </c>
      <c r="H50" s="12"/>
      <c r="I50" s="12"/>
      <c r="J50" s="12"/>
      <c r="K50" s="12"/>
      <c r="L50" s="12"/>
      <c r="M50" s="17">
        <v>0</v>
      </c>
      <c r="N50" s="12">
        <v>0</v>
      </c>
      <c r="O50" s="12"/>
      <c r="P50" s="12"/>
      <c r="Q50" s="12"/>
      <c r="R50" s="12"/>
      <c r="S50" s="12"/>
      <c r="T50" s="12">
        <v>0</v>
      </c>
      <c r="U50" s="12">
        <v>0</v>
      </c>
      <c r="V50" s="12"/>
      <c r="W50" s="12"/>
      <c r="X50" s="12"/>
      <c r="Y50" s="12"/>
      <c r="Z50" s="12"/>
    </row>
    <row r="51" spans="1:26" hidden="1" x14ac:dyDescent="0.35">
      <c r="A51" s="5" t="s">
        <v>171</v>
      </c>
      <c r="B51" s="5">
        <v>3</v>
      </c>
      <c r="C51" s="5" t="s">
        <v>144</v>
      </c>
      <c r="D51" s="5" t="s">
        <v>172</v>
      </c>
      <c r="E51" s="5" t="s">
        <v>173</v>
      </c>
      <c r="F51" s="12">
        <v>0</v>
      </c>
      <c r="G51" s="12"/>
      <c r="H51" s="12"/>
      <c r="I51" s="12">
        <v>0</v>
      </c>
      <c r="J51" s="12"/>
      <c r="K51" s="12"/>
      <c r="L51" s="12"/>
      <c r="M51" s="17">
        <v>1.8225761789999999</v>
      </c>
      <c r="N51" s="12"/>
      <c r="O51" s="12"/>
      <c r="P51" s="12">
        <v>1.8225761789999999</v>
      </c>
      <c r="Q51" s="12"/>
      <c r="R51" s="12"/>
      <c r="S51" s="12"/>
      <c r="T51" s="12">
        <v>12.9089472</v>
      </c>
      <c r="U51" s="12"/>
      <c r="V51" s="12"/>
      <c r="W51" s="12">
        <v>12.9089472</v>
      </c>
      <c r="X51" s="12"/>
      <c r="Y51" s="12"/>
      <c r="Z51" s="12"/>
    </row>
    <row r="52" spans="1:26" hidden="1" x14ac:dyDescent="0.35">
      <c r="A52" s="5" t="s">
        <v>174</v>
      </c>
      <c r="B52" s="5">
        <v>3</v>
      </c>
      <c r="C52" s="5" t="s">
        <v>144</v>
      </c>
      <c r="D52" s="5" t="s">
        <v>175</v>
      </c>
      <c r="E52" s="5" t="s">
        <v>176</v>
      </c>
      <c r="F52" s="12">
        <v>0</v>
      </c>
      <c r="G52" s="12"/>
      <c r="H52" s="12"/>
      <c r="I52" s="12"/>
      <c r="J52" s="12"/>
      <c r="K52" s="12">
        <v>0</v>
      </c>
      <c r="L52" s="12"/>
      <c r="M52" s="17">
        <v>34.035153209999997</v>
      </c>
      <c r="N52" s="12"/>
      <c r="O52" s="12"/>
      <c r="P52" s="12"/>
      <c r="Q52" s="12"/>
      <c r="R52" s="12">
        <v>34.035153209999997</v>
      </c>
      <c r="S52" s="12"/>
      <c r="T52" s="12">
        <v>111.14544359999999</v>
      </c>
      <c r="U52" s="12"/>
      <c r="V52" s="12"/>
      <c r="W52" s="12"/>
      <c r="X52" s="12"/>
      <c r="Y52" s="12">
        <v>111.14544359999999</v>
      </c>
      <c r="Z52" s="12"/>
    </row>
    <row r="53" spans="1:26" hidden="1" x14ac:dyDescent="0.35">
      <c r="A53" s="5" t="s">
        <v>177</v>
      </c>
      <c r="B53" s="5">
        <v>3</v>
      </c>
      <c r="C53" s="5" t="s">
        <v>178</v>
      </c>
      <c r="D53" s="5" t="s">
        <v>179</v>
      </c>
      <c r="E53" s="5" t="s">
        <v>180</v>
      </c>
      <c r="F53" s="12">
        <v>0</v>
      </c>
      <c r="G53" s="12"/>
      <c r="H53" s="12">
        <v>0</v>
      </c>
      <c r="I53" s="12"/>
      <c r="J53" s="12"/>
      <c r="K53" s="12"/>
      <c r="L53" s="12"/>
      <c r="M53" s="17">
        <v>140.4571345</v>
      </c>
      <c r="N53" s="12"/>
      <c r="O53" s="12">
        <v>140.4571345</v>
      </c>
      <c r="P53" s="12"/>
      <c r="Q53" s="12"/>
      <c r="R53" s="12"/>
      <c r="S53" s="12"/>
      <c r="T53" s="12">
        <v>994.66793970000003</v>
      </c>
      <c r="U53" s="12"/>
      <c r="V53" s="12">
        <v>994.66793970000003</v>
      </c>
      <c r="W53" s="12"/>
      <c r="X53" s="12"/>
      <c r="Y53" s="12"/>
      <c r="Z53" s="12"/>
    </row>
    <row r="54" spans="1:26" hidden="1" x14ac:dyDescent="0.35">
      <c r="A54" s="5" t="s">
        <v>181</v>
      </c>
      <c r="B54" s="5">
        <v>3</v>
      </c>
      <c r="C54" s="5" t="s">
        <v>182</v>
      </c>
      <c r="D54" s="5" t="s">
        <v>183</v>
      </c>
      <c r="E54" s="5" t="s">
        <v>183</v>
      </c>
      <c r="F54" s="12">
        <v>0</v>
      </c>
      <c r="G54" s="12"/>
      <c r="H54" s="12">
        <v>0</v>
      </c>
      <c r="I54" s="12"/>
      <c r="J54" s="12"/>
      <c r="K54" s="12"/>
      <c r="L54" s="12"/>
      <c r="M54" s="17">
        <v>52.930068769999998</v>
      </c>
      <c r="N54" s="12"/>
      <c r="O54" s="12">
        <v>52.930068769999998</v>
      </c>
      <c r="P54" s="12"/>
      <c r="Q54" s="12"/>
      <c r="R54" s="12"/>
      <c r="S54" s="12"/>
      <c r="T54" s="12">
        <v>374.83209840000001</v>
      </c>
      <c r="U54" s="12"/>
      <c r="V54" s="12">
        <v>374.83209840000001</v>
      </c>
      <c r="W54" s="12"/>
      <c r="X54" s="12"/>
      <c r="Y54" s="12"/>
      <c r="Z54" s="12"/>
    </row>
    <row r="55" spans="1:26" hidden="1" x14ac:dyDescent="0.35">
      <c r="A55" s="5" t="s">
        <v>184</v>
      </c>
      <c r="B55" s="5">
        <v>3</v>
      </c>
      <c r="C55" s="5" t="s">
        <v>182</v>
      </c>
      <c r="D55" s="5" t="s">
        <v>185</v>
      </c>
      <c r="E55" s="5" t="s">
        <v>185</v>
      </c>
      <c r="F55" s="12">
        <v>0</v>
      </c>
      <c r="G55" s="12"/>
      <c r="H55" s="12"/>
      <c r="I55" s="12">
        <v>0</v>
      </c>
      <c r="J55" s="12">
        <v>0</v>
      </c>
      <c r="K55" s="12"/>
      <c r="L55" s="12">
        <v>0</v>
      </c>
      <c r="M55" s="17">
        <v>30.852362951</v>
      </c>
      <c r="N55" s="12"/>
      <c r="O55" s="12"/>
      <c r="P55" s="12">
        <v>0.100272114</v>
      </c>
      <c r="Q55" s="12">
        <v>23.08430744</v>
      </c>
      <c r="R55" s="12"/>
      <c r="S55" s="12">
        <v>7.6677833969999991</v>
      </c>
      <c r="T55" s="12">
        <v>63.786553243</v>
      </c>
      <c r="U55" s="12"/>
      <c r="V55" s="12"/>
      <c r="W55" s="12">
        <v>0.71020758100000003</v>
      </c>
      <c r="X55" s="12">
        <v>38.040207379999998</v>
      </c>
      <c r="Y55" s="12"/>
      <c r="Z55" s="12">
        <v>25.036138282</v>
      </c>
    </row>
    <row r="56" spans="1:26" hidden="1" x14ac:dyDescent="0.35">
      <c r="A56" s="5" t="s">
        <v>186</v>
      </c>
      <c r="B56" s="5">
        <v>3</v>
      </c>
      <c r="C56" s="5" t="s">
        <v>182</v>
      </c>
      <c r="D56" s="5" t="s">
        <v>187</v>
      </c>
      <c r="E56" s="5" t="s">
        <v>187</v>
      </c>
      <c r="F56" s="12">
        <v>0</v>
      </c>
      <c r="G56" s="12">
        <v>0</v>
      </c>
      <c r="H56" s="12"/>
      <c r="I56" s="12">
        <v>0</v>
      </c>
      <c r="J56" s="12"/>
      <c r="K56" s="12"/>
      <c r="L56" s="12"/>
      <c r="M56" s="17">
        <v>0.346325838</v>
      </c>
      <c r="N56" s="12">
        <v>0</v>
      </c>
      <c r="O56" s="12"/>
      <c r="P56" s="12">
        <v>0.346325838</v>
      </c>
      <c r="Q56" s="12"/>
      <c r="R56" s="12"/>
      <c r="S56" s="12"/>
      <c r="T56" s="12">
        <v>2.452957531</v>
      </c>
      <c r="U56" s="12">
        <v>0</v>
      </c>
      <c r="V56" s="12"/>
      <c r="W56" s="12">
        <v>2.452957531</v>
      </c>
      <c r="X56" s="12"/>
      <c r="Y56" s="12"/>
      <c r="Z56" s="12"/>
    </row>
    <row r="57" spans="1:26" hidden="1" x14ac:dyDescent="0.35">
      <c r="A57" s="5" t="s">
        <v>188</v>
      </c>
      <c r="B57" s="5">
        <v>3</v>
      </c>
      <c r="C57" s="5" t="s">
        <v>182</v>
      </c>
      <c r="D57" s="5" t="s">
        <v>189</v>
      </c>
      <c r="E57" s="5" t="s">
        <v>189</v>
      </c>
      <c r="F57" s="12">
        <v>0</v>
      </c>
      <c r="G57" s="12"/>
      <c r="H57" s="12"/>
      <c r="I57" s="12">
        <v>0</v>
      </c>
      <c r="J57" s="12"/>
      <c r="K57" s="12"/>
      <c r="L57" s="12"/>
      <c r="M57" s="17">
        <v>0.86800085999999999</v>
      </c>
      <c r="N57" s="12"/>
      <c r="O57" s="12"/>
      <c r="P57" s="12">
        <v>0.86800085999999999</v>
      </c>
      <c r="Q57" s="12"/>
      <c r="R57" s="12"/>
      <c r="S57" s="12"/>
      <c r="T57" s="12">
        <v>6.147878704</v>
      </c>
      <c r="U57" s="12"/>
      <c r="V57" s="12"/>
      <c r="W57" s="12">
        <v>6.147878704</v>
      </c>
      <c r="X57" s="12"/>
      <c r="Y57" s="12"/>
      <c r="Z57" s="12"/>
    </row>
    <row r="58" spans="1:26" hidden="1" x14ac:dyDescent="0.35">
      <c r="A58" s="5" t="s">
        <v>190</v>
      </c>
      <c r="B58" s="5">
        <v>3</v>
      </c>
      <c r="C58" s="5" t="s">
        <v>182</v>
      </c>
      <c r="D58" s="5" t="s">
        <v>191</v>
      </c>
      <c r="E58" s="5" t="s">
        <v>191</v>
      </c>
      <c r="F58" s="12">
        <v>0</v>
      </c>
      <c r="G58" s="12"/>
      <c r="H58" s="12">
        <v>0</v>
      </c>
      <c r="I58" s="12">
        <v>0</v>
      </c>
      <c r="J58" s="12">
        <v>0</v>
      </c>
      <c r="K58" s="12"/>
      <c r="L58" s="12">
        <v>0</v>
      </c>
      <c r="M58" s="17">
        <v>212.44844761900001</v>
      </c>
      <c r="N58" s="12"/>
      <c r="O58" s="12">
        <v>46.889062639999999</v>
      </c>
      <c r="P58" s="12">
        <v>7.1675788589999998</v>
      </c>
      <c r="Q58" s="12">
        <v>36.663311819999997</v>
      </c>
      <c r="R58" s="12"/>
      <c r="S58" s="12">
        <v>121.72849429999999</v>
      </c>
      <c r="T58" s="12">
        <v>840.61070275199995</v>
      </c>
      <c r="U58" s="12"/>
      <c r="V58" s="12">
        <v>332.05182139999999</v>
      </c>
      <c r="W58" s="12">
        <v>50.759196891999999</v>
      </c>
      <c r="X58" s="12">
        <v>60.416799959999999</v>
      </c>
      <c r="Y58" s="12"/>
      <c r="Z58" s="12">
        <v>397.38288449999999</v>
      </c>
    </row>
    <row r="59" spans="1:26" hidden="1" x14ac:dyDescent="0.35">
      <c r="A59" s="5" t="s">
        <v>192</v>
      </c>
      <c r="B59" s="5">
        <v>3</v>
      </c>
      <c r="C59" s="5" t="s">
        <v>182</v>
      </c>
      <c r="D59" s="5" t="s">
        <v>193</v>
      </c>
      <c r="E59" s="5" t="s">
        <v>193</v>
      </c>
      <c r="F59" s="12">
        <v>0</v>
      </c>
      <c r="G59" s="12"/>
      <c r="H59" s="12"/>
      <c r="I59" s="12">
        <v>0</v>
      </c>
      <c r="J59" s="12"/>
      <c r="K59" s="12"/>
      <c r="L59" s="12"/>
      <c r="M59" s="17">
        <v>0.16445986800000001</v>
      </c>
      <c r="N59" s="12"/>
      <c r="O59" s="12"/>
      <c r="P59" s="12">
        <v>0.16445986800000001</v>
      </c>
      <c r="Q59" s="12"/>
      <c r="R59" s="12"/>
      <c r="S59" s="12"/>
      <c r="T59" s="12">
        <v>1.164836771</v>
      </c>
      <c r="U59" s="12"/>
      <c r="V59" s="12"/>
      <c r="W59" s="12">
        <v>1.164836771</v>
      </c>
      <c r="X59" s="12"/>
      <c r="Y59" s="12"/>
      <c r="Z59" s="12"/>
    </row>
    <row r="60" spans="1:26" hidden="1" x14ac:dyDescent="0.35">
      <c r="A60" s="5" t="s">
        <v>194</v>
      </c>
      <c r="B60" s="5">
        <v>3</v>
      </c>
      <c r="C60" s="5" t="s">
        <v>182</v>
      </c>
      <c r="D60" s="5" t="s">
        <v>195</v>
      </c>
      <c r="E60" s="5" t="s">
        <v>195</v>
      </c>
      <c r="F60" s="12">
        <v>0</v>
      </c>
      <c r="G60" s="12"/>
      <c r="H60" s="12">
        <v>0</v>
      </c>
      <c r="I60" s="12">
        <v>0</v>
      </c>
      <c r="J60" s="12">
        <v>0</v>
      </c>
      <c r="K60" s="12"/>
      <c r="L60" s="12"/>
      <c r="M60" s="17">
        <v>69.763503474000004</v>
      </c>
      <c r="N60" s="12"/>
      <c r="O60" s="12">
        <v>62.8107921</v>
      </c>
      <c r="P60" s="12">
        <v>1.5211096230000001</v>
      </c>
      <c r="Q60" s="12">
        <v>5.4316017509999996</v>
      </c>
      <c r="R60" s="12"/>
      <c r="S60" s="12"/>
      <c r="T60" s="12">
        <v>464.52100459100001</v>
      </c>
      <c r="U60" s="12"/>
      <c r="V60" s="12">
        <v>444.80389980000001</v>
      </c>
      <c r="W60" s="12">
        <v>10.766467759999999</v>
      </c>
      <c r="X60" s="12">
        <v>8.9506370309999994</v>
      </c>
      <c r="Y60" s="12"/>
      <c r="Z60" s="12"/>
    </row>
    <row r="61" spans="1:26" hidden="1" x14ac:dyDescent="0.35">
      <c r="A61" s="5" t="s">
        <v>196</v>
      </c>
      <c r="B61" s="5">
        <v>3</v>
      </c>
      <c r="C61" s="5" t="s">
        <v>182</v>
      </c>
      <c r="D61" s="5" t="s">
        <v>197</v>
      </c>
      <c r="E61" s="5" t="s">
        <v>197</v>
      </c>
      <c r="F61" s="12">
        <v>0</v>
      </c>
      <c r="G61" s="12"/>
      <c r="H61" s="12"/>
      <c r="I61" s="12">
        <v>0</v>
      </c>
      <c r="J61" s="12"/>
      <c r="K61" s="12"/>
      <c r="L61" s="12"/>
      <c r="M61" s="17">
        <v>0.26876846900000001</v>
      </c>
      <c r="N61" s="12"/>
      <c r="O61" s="12"/>
      <c r="P61" s="12">
        <v>0.26876846900000001</v>
      </c>
      <c r="Q61" s="12"/>
      <c r="R61" s="12"/>
      <c r="S61" s="12"/>
      <c r="T61" s="12">
        <v>1.903633997</v>
      </c>
      <c r="U61" s="12"/>
      <c r="V61" s="12"/>
      <c r="W61" s="12">
        <v>1.903633997</v>
      </c>
      <c r="X61" s="12"/>
      <c r="Y61" s="12"/>
      <c r="Z61" s="12"/>
    </row>
    <row r="62" spans="1:26" hidden="1" x14ac:dyDescent="0.35">
      <c r="A62" s="5" t="s">
        <v>198</v>
      </c>
      <c r="B62" s="5">
        <v>3</v>
      </c>
      <c r="C62" s="5" t="s">
        <v>182</v>
      </c>
      <c r="D62" s="5" t="s">
        <v>199</v>
      </c>
      <c r="E62" s="5" t="s">
        <v>199</v>
      </c>
      <c r="F62" s="12">
        <v>0</v>
      </c>
      <c r="G62" s="12"/>
      <c r="H62" s="12">
        <v>0</v>
      </c>
      <c r="I62" s="12">
        <v>0</v>
      </c>
      <c r="J62" s="12"/>
      <c r="K62" s="12"/>
      <c r="L62" s="12"/>
      <c r="M62" s="17">
        <v>77.921860418999998</v>
      </c>
      <c r="N62" s="12"/>
      <c r="O62" s="12">
        <v>75.764098989999994</v>
      </c>
      <c r="P62" s="12">
        <v>2.1577614289999998</v>
      </c>
      <c r="Q62" s="12"/>
      <c r="R62" s="12"/>
      <c r="S62" s="12"/>
      <c r="T62" s="12">
        <v>551.81411504000005</v>
      </c>
      <c r="U62" s="12"/>
      <c r="V62" s="12">
        <v>536.53465540000002</v>
      </c>
      <c r="W62" s="12">
        <v>15.279459640000001</v>
      </c>
      <c r="X62" s="12"/>
      <c r="Y62" s="12"/>
      <c r="Z62" s="12"/>
    </row>
    <row r="63" spans="1:26" hidden="1" x14ac:dyDescent="0.35">
      <c r="A63" s="5" t="s">
        <v>200</v>
      </c>
      <c r="B63" s="5">
        <v>3</v>
      </c>
      <c r="C63" s="5" t="s">
        <v>182</v>
      </c>
      <c r="D63" s="5" t="s">
        <v>201</v>
      </c>
      <c r="E63" s="5" t="s">
        <v>201</v>
      </c>
      <c r="F63" s="12">
        <v>0</v>
      </c>
      <c r="G63" s="12"/>
      <c r="H63" s="12">
        <v>0</v>
      </c>
      <c r="I63" s="12"/>
      <c r="J63" s="12"/>
      <c r="K63" s="12"/>
      <c r="L63" s="12">
        <v>0</v>
      </c>
      <c r="M63" s="17">
        <v>69.332107172999997</v>
      </c>
      <c r="N63" s="12"/>
      <c r="O63" s="12">
        <v>63.889822440000003</v>
      </c>
      <c r="P63" s="12"/>
      <c r="Q63" s="12"/>
      <c r="R63" s="12"/>
      <c r="S63" s="12">
        <v>5.4422847329999993</v>
      </c>
      <c r="T63" s="12">
        <v>470.21388354200002</v>
      </c>
      <c r="U63" s="12"/>
      <c r="V63" s="12">
        <v>452.44521250000003</v>
      </c>
      <c r="W63" s="12"/>
      <c r="X63" s="12"/>
      <c r="Y63" s="12"/>
      <c r="Z63" s="12">
        <v>17.768671042000001</v>
      </c>
    </row>
    <row r="64" spans="1:26" hidden="1" x14ac:dyDescent="0.35">
      <c r="A64" s="5" t="s">
        <v>202</v>
      </c>
      <c r="B64" s="5">
        <v>3</v>
      </c>
      <c r="C64" s="5" t="s">
        <v>182</v>
      </c>
      <c r="D64" s="5" t="s">
        <v>203</v>
      </c>
      <c r="E64" s="5" t="s">
        <v>203</v>
      </c>
      <c r="F64" s="12">
        <v>0</v>
      </c>
      <c r="G64" s="12">
        <v>0</v>
      </c>
      <c r="H64" s="12"/>
      <c r="I64" s="12">
        <v>0</v>
      </c>
      <c r="J64" s="12"/>
      <c r="K64" s="12">
        <v>0</v>
      </c>
      <c r="L64" s="12">
        <v>0</v>
      </c>
      <c r="M64" s="17">
        <v>449.685361484</v>
      </c>
      <c r="N64" s="12">
        <v>416.59710009999998</v>
      </c>
      <c r="O64" s="12"/>
      <c r="P64" s="12">
        <v>1.1741908210000001</v>
      </c>
      <c r="Q64" s="12"/>
      <c r="R64" s="12">
        <v>26.471785830000002</v>
      </c>
      <c r="S64" s="12">
        <v>5.4422847329999993</v>
      </c>
      <c r="T64" s="12">
        <v>1775.1507483549999</v>
      </c>
      <c r="U64" s="12">
        <v>1662.6246570000001</v>
      </c>
      <c r="V64" s="12"/>
      <c r="W64" s="12">
        <v>8.3109642029999993</v>
      </c>
      <c r="X64" s="12"/>
      <c r="Y64" s="12">
        <v>86.44645611</v>
      </c>
      <c r="Z64" s="12">
        <v>17.768671042000001</v>
      </c>
    </row>
    <row r="65" spans="1:26" hidden="1" x14ac:dyDescent="0.35">
      <c r="A65" s="5" t="s">
        <v>204</v>
      </c>
      <c r="B65" s="5">
        <v>3</v>
      </c>
      <c r="C65" s="5" t="s">
        <v>205</v>
      </c>
      <c r="D65" s="5" t="s">
        <v>206</v>
      </c>
      <c r="E65" s="5" t="s">
        <v>206</v>
      </c>
      <c r="F65" s="12">
        <v>0</v>
      </c>
      <c r="G65" s="12"/>
      <c r="H65" s="12">
        <v>0</v>
      </c>
      <c r="I65" s="12"/>
      <c r="J65" s="12"/>
      <c r="K65" s="12"/>
      <c r="L65" s="12"/>
      <c r="M65" s="17">
        <v>59.678532320000002</v>
      </c>
      <c r="N65" s="12"/>
      <c r="O65" s="12">
        <v>59.678532320000002</v>
      </c>
      <c r="P65" s="12"/>
      <c r="Q65" s="12"/>
      <c r="R65" s="12"/>
      <c r="S65" s="12"/>
      <c r="T65" s="12">
        <v>422.62233959999998</v>
      </c>
      <c r="U65" s="12"/>
      <c r="V65" s="12">
        <v>422.62233959999998</v>
      </c>
      <c r="W65" s="12"/>
      <c r="X65" s="12"/>
      <c r="Y65" s="12"/>
      <c r="Z65" s="12"/>
    </row>
    <row r="66" spans="1:26" hidden="1" x14ac:dyDescent="0.35">
      <c r="A66" s="5" t="s">
        <v>207</v>
      </c>
      <c r="B66" s="5">
        <v>3</v>
      </c>
      <c r="C66" s="5" t="s">
        <v>205</v>
      </c>
      <c r="D66" s="5" t="s">
        <v>208</v>
      </c>
      <c r="E66" s="5" t="s">
        <v>208</v>
      </c>
      <c r="F66" s="12">
        <v>0</v>
      </c>
      <c r="G66" s="12"/>
      <c r="H66" s="12"/>
      <c r="I66" s="12"/>
      <c r="J66" s="12">
        <v>0</v>
      </c>
      <c r="K66" s="12"/>
      <c r="L66" s="12"/>
      <c r="M66" s="17">
        <v>105.23728389999999</v>
      </c>
      <c r="N66" s="12"/>
      <c r="O66" s="12"/>
      <c r="P66" s="12"/>
      <c r="Q66" s="12">
        <v>105.23728389999999</v>
      </c>
      <c r="R66" s="12"/>
      <c r="S66" s="12"/>
      <c r="T66" s="12">
        <v>173.41859249999999</v>
      </c>
      <c r="U66" s="12"/>
      <c r="V66" s="12"/>
      <c r="W66" s="12"/>
      <c r="X66" s="12">
        <v>173.41859249999999</v>
      </c>
      <c r="Y66" s="12"/>
      <c r="Z66" s="12"/>
    </row>
    <row r="67" spans="1:26" hidden="1" x14ac:dyDescent="0.35">
      <c r="A67" s="5" t="s">
        <v>209</v>
      </c>
      <c r="B67" s="5">
        <v>3</v>
      </c>
      <c r="C67" s="5" t="s">
        <v>205</v>
      </c>
      <c r="D67" s="5" t="s">
        <v>210</v>
      </c>
      <c r="E67" s="5" t="s">
        <v>210</v>
      </c>
      <c r="F67" s="12">
        <v>0</v>
      </c>
      <c r="G67" s="12"/>
      <c r="H67" s="12">
        <v>0</v>
      </c>
      <c r="I67" s="12"/>
      <c r="J67" s="12"/>
      <c r="K67" s="12"/>
      <c r="L67" s="12"/>
      <c r="M67" s="17">
        <v>52.192563819999997</v>
      </c>
      <c r="N67" s="12"/>
      <c r="O67" s="12">
        <v>52.192563819999997</v>
      </c>
      <c r="P67" s="12"/>
      <c r="Q67" s="12"/>
      <c r="R67" s="12"/>
      <c r="S67" s="12"/>
      <c r="T67" s="12">
        <v>369.6093482</v>
      </c>
      <c r="U67" s="12"/>
      <c r="V67" s="12">
        <v>369.6093482</v>
      </c>
      <c r="W67" s="12"/>
      <c r="X67" s="12"/>
      <c r="Y67" s="12"/>
      <c r="Z67" s="12"/>
    </row>
    <row r="68" spans="1:26" hidden="1" x14ac:dyDescent="0.35">
      <c r="A68" s="5" t="s">
        <v>211</v>
      </c>
      <c r="B68" s="5">
        <v>3</v>
      </c>
      <c r="C68" s="5" t="s">
        <v>205</v>
      </c>
      <c r="D68" s="5" t="s">
        <v>212</v>
      </c>
      <c r="E68" s="5" t="s">
        <v>212</v>
      </c>
      <c r="F68" s="12">
        <v>0</v>
      </c>
      <c r="G68" s="12"/>
      <c r="H68" s="12"/>
      <c r="I68" s="12">
        <v>0</v>
      </c>
      <c r="J68" s="12"/>
      <c r="K68" s="12"/>
      <c r="L68" s="12"/>
      <c r="M68" s="17">
        <v>0.87745644099999998</v>
      </c>
      <c r="N68" s="12"/>
      <c r="O68" s="12"/>
      <c r="P68" s="12">
        <v>0.87745644099999998</v>
      </c>
      <c r="Q68" s="12"/>
      <c r="R68" s="12"/>
      <c r="S68" s="12"/>
      <c r="T68" s="12">
        <v>6.214270323</v>
      </c>
      <c r="U68" s="12"/>
      <c r="V68" s="12"/>
      <c r="W68" s="12">
        <v>6.214270323</v>
      </c>
      <c r="X68" s="12"/>
      <c r="Y68" s="12"/>
      <c r="Z68" s="12"/>
    </row>
    <row r="69" spans="1:26" hidden="1" x14ac:dyDescent="0.35">
      <c r="A69" s="5" t="s">
        <v>213</v>
      </c>
      <c r="B69" s="5">
        <v>3</v>
      </c>
      <c r="C69" s="5" t="s">
        <v>205</v>
      </c>
      <c r="D69" s="5" t="s">
        <v>214</v>
      </c>
      <c r="E69" s="5" t="s">
        <v>214</v>
      </c>
      <c r="F69" s="12">
        <v>0</v>
      </c>
      <c r="G69" s="12"/>
      <c r="H69" s="12">
        <v>0</v>
      </c>
      <c r="I69" s="12"/>
      <c r="J69" s="12"/>
      <c r="K69" s="12"/>
      <c r="L69" s="12"/>
      <c r="M69" s="17">
        <v>54.854144079999998</v>
      </c>
      <c r="N69" s="12"/>
      <c r="O69" s="12">
        <v>54.854144079999998</v>
      </c>
      <c r="P69" s="12"/>
      <c r="Q69" s="12"/>
      <c r="R69" s="12"/>
      <c r="S69" s="12"/>
      <c r="T69" s="12">
        <v>388.4577218</v>
      </c>
      <c r="U69" s="12"/>
      <c r="V69" s="12">
        <v>388.4577218</v>
      </c>
      <c r="W69" s="12"/>
      <c r="X69" s="12"/>
      <c r="Y69" s="12"/>
      <c r="Z69" s="12"/>
    </row>
    <row r="70" spans="1:26" hidden="1" x14ac:dyDescent="0.35">
      <c r="A70" s="5" t="s">
        <v>215</v>
      </c>
      <c r="B70" s="5">
        <v>3</v>
      </c>
      <c r="C70" s="5" t="s">
        <v>205</v>
      </c>
      <c r="D70" s="5" t="s">
        <v>216</v>
      </c>
      <c r="E70" s="5" t="s">
        <v>216</v>
      </c>
      <c r="F70" s="12">
        <v>0</v>
      </c>
      <c r="G70" s="12"/>
      <c r="H70" s="12"/>
      <c r="I70" s="12"/>
      <c r="J70" s="12"/>
      <c r="K70" s="12"/>
      <c r="L70" s="12">
        <v>0</v>
      </c>
      <c r="M70" s="17">
        <v>2.2254986630000002</v>
      </c>
      <c r="N70" s="12"/>
      <c r="O70" s="12"/>
      <c r="P70" s="12"/>
      <c r="Q70" s="12"/>
      <c r="R70" s="12"/>
      <c r="S70" s="12">
        <v>2.2254986630000002</v>
      </c>
      <c r="T70" s="12">
        <v>7.2674672420000004</v>
      </c>
      <c r="U70" s="12"/>
      <c r="V70" s="12"/>
      <c r="W70" s="12"/>
      <c r="X70" s="12"/>
      <c r="Y70" s="12"/>
      <c r="Z70" s="12">
        <v>7.2674672420000004</v>
      </c>
    </row>
    <row r="71" spans="1:26" hidden="1" x14ac:dyDescent="0.35">
      <c r="A71" s="5" t="s">
        <v>217</v>
      </c>
      <c r="B71" s="5">
        <v>3</v>
      </c>
      <c r="C71" s="5" t="s">
        <v>205</v>
      </c>
      <c r="D71" s="5" t="s">
        <v>218</v>
      </c>
      <c r="E71" s="5" t="s">
        <v>218</v>
      </c>
      <c r="F71" s="12">
        <v>0</v>
      </c>
      <c r="G71" s="12">
        <v>0</v>
      </c>
      <c r="H71" s="12"/>
      <c r="I71" s="12"/>
      <c r="J71" s="12"/>
      <c r="K71" s="12"/>
      <c r="L71" s="12"/>
      <c r="M71" s="17">
        <v>0</v>
      </c>
      <c r="N71" s="12">
        <v>0</v>
      </c>
      <c r="O71" s="12"/>
      <c r="P71" s="12"/>
      <c r="Q71" s="12"/>
      <c r="R71" s="12"/>
      <c r="S71" s="12"/>
      <c r="T71" s="12">
        <v>0</v>
      </c>
      <c r="U71" s="12">
        <v>0</v>
      </c>
      <c r="V71" s="12"/>
      <c r="W71" s="12"/>
      <c r="X71" s="12"/>
      <c r="Y71" s="12"/>
      <c r="Z71" s="12"/>
    </row>
    <row r="72" spans="1:26" hidden="1" x14ac:dyDescent="0.35">
      <c r="A72" s="5" t="s">
        <v>219</v>
      </c>
      <c r="B72" s="5">
        <v>3</v>
      </c>
      <c r="C72" s="5" t="s">
        <v>205</v>
      </c>
      <c r="D72" s="5" t="s">
        <v>220</v>
      </c>
      <c r="E72" s="5" t="s">
        <v>220</v>
      </c>
      <c r="F72" s="12">
        <v>0</v>
      </c>
      <c r="G72" s="12"/>
      <c r="H72" s="12">
        <v>0</v>
      </c>
      <c r="I72" s="12"/>
      <c r="J72" s="12"/>
      <c r="K72" s="12"/>
      <c r="L72" s="12"/>
      <c r="M72" s="17">
        <v>79.640509949999995</v>
      </c>
      <c r="N72" s="12"/>
      <c r="O72" s="12">
        <v>79.640509949999995</v>
      </c>
      <c r="P72" s="12"/>
      <c r="Q72" s="12"/>
      <c r="R72" s="12"/>
      <c r="S72" s="12"/>
      <c r="T72" s="12">
        <v>563.98603209999999</v>
      </c>
      <c r="U72" s="12"/>
      <c r="V72" s="12">
        <v>563.98603209999999</v>
      </c>
      <c r="W72" s="12"/>
      <c r="X72" s="12"/>
      <c r="Y72" s="12"/>
      <c r="Z72" s="12"/>
    </row>
    <row r="73" spans="1:26" hidden="1" x14ac:dyDescent="0.35">
      <c r="A73" s="5" t="s">
        <v>221</v>
      </c>
      <c r="B73" s="5">
        <v>3</v>
      </c>
      <c r="C73" s="5" t="s">
        <v>205</v>
      </c>
      <c r="D73" s="5" t="s">
        <v>222</v>
      </c>
      <c r="E73" s="5" t="s">
        <v>222</v>
      </c>
      <c r="F73" s="12">
        <v>0</v>
      </c>
      <c r="G73" s="12"/>
      <c r="H73" s="12">
        <v>0</v>
      </c>
      <c r="I73" s="12"/>
      <c r="J73" s="12"/>
      <c r="K73" s="12"/>
      <c r="L73" s="12"/>
      <c r="M73" s="17">
        <v>154.3454893</v>
      </c>
      <c r="N73" s="12"/>
      <c r="O73" s="12">
        <v>154.3454893</v>
      </c>
      <c r="P73" s="12"/>
      <c r="Q73" s="12"/>
      <c r="R73" s="12"/>
      <c r="S73" s="12"/>
      <c r="T73" s="12">
        <v>1093.0203750000001</v>
      </c>
      <c r="U73" s="12"/>
      <c r="V73" s="12">
        <v>1093.0203750000001</v>
      </c>
      <c r="W73" s="12"/>
      <c r="X73" s="12"/>
      <c r="Y73" s="12"/>
      <c r="Z73" s="12"/>
    </row>
    <row r="74" spans="1:26" hidden="1" x14ac:dyDescent="0.35">
      <c r="A74" s="5" t="s">
        <v>223</v>
      </c>
      <c r="B74" s="5">
        <v>3</v>
      </c>
      <c r="C74" s="5" t="s">
        <v>205</v>
      </c>
      <c r="D74" s="5" t="s">
        <v>224</v>
      </c>
      <c r="E74" s="5" t="s">
        <v>224</v>
      </c>
      <c r="F74" s="12">
        <v>0</v>
      </c>
      <c r="G74" s="12"/>
      <c r="H74" s="12"/>
      <c r="I74" s="12">
        <v>0</v>
      </c>
      <c r="J74" s="12"/>
      <c r="K74" s="12"/>
      <c r="L74" s="12"/>
      <c r="M74" s="17">
        <v>1.5576241710000001</v>
      </c>
      <c r="N74" s="12"/>
      <c r="O74" s="12"/>
      <c r="P74" s="12">
        <v>1.5576241710000001</v>
      </c>
      <c r="Q74" s="12"/>
      <c r="R74" s="12"/>
      <c r="S74" s="12"/>
      <c r="T74" s="12">
        <v>11.03234445</v>
      </c>
      <c r="U74" s="12"/>
      <c r="V74" s="12"/>
      <c r="W74" s="12">
        <v>11.03234445</v>
      </c>
      <c r="X74" s="12"/>
      <c r="Y74" s="12"/>
      <c r="Z74" s="12"/>
    </row>
    <row r="75" spans="1:26" hidden="1" x14ac:dyDescent="0.35">
      <c r="A75" s="5" t="s">
        <v>225</v>
      </c>
      <c r="B75" s="5">
        <v>3</v>
      </c>
      <c r="C75" s="5" t="s">
        <v>205</v>
      </c>
      <c r="D75" s="5" t="s">
        <v>226</v>
      </c>
      <c r="E75" s="5" t="s">
        <v>226</v>
      </c>
      <c r="F75" s="12">
        <v>0</v>
      </c>
      <c r="G75" s="12"/>
      <c r="H75" s="12"/>
      <c r="I75" s="12"/>
      <c r="J75" s="12">
        <v>0</v>
      </c>
      <c r="K75" s="12"/>
      <c r="L75" s="12">
        <v>0</v>
      </c>
      <c r="M75" s="17">
        <v>133.582831613</v>
      </c>
      <c r="N75" s="12"/>
      <c r="O75" s="12"/>
      <c r="P75" s="12"/>
      <c r="Q75" s="12">
        <v>25.121158099999999</v>
      </c>
      <c r="R75" s="12"/>
      <c r="S75" s="12">
        <v>108.46167351299999</v>
      </c>
      <c r="T75" s="12">
        <v>395.47715885999997</v>
      </c>
      <c r="U75" s="12"/>
      <c r="V75" s="12"/>
      <c r="W75" s="12"/>
      <c r="X75" s="12">
        <v>41.39669627</v>
      </c>
      <c r="Y75" s="12"/>
      <c r="Z75" s="12">
        <v>354.08046259000002</v>
      </c>
    </row>
    <row r="76" spans="1:26" hidden="1" x14ac:dyDescent="0.35">
      <c r="A76" s="5" t="s">
        <v>227</v>
      </c>
      <c r="B76" s="5">
        <v>3</v>
      </c>
      <c r="C76" s="5" t="s">
        <v>205</v>
      </c>
      <c r="D76" s="5" t="s">
        <v>228</v>
      </c>
      <c r="E76" s="5" t="s">
        <v>228</v>
      </c>
      <c r="F76" s="12">
        <v>0</v>
      </c>
      <c r="G76" s="12"/>
      <c r="H76" s="12"/>
      <c r="I76" s="12">
        <v>0</v>
      </c>
      <c r="J76" s="12">
        <v>0</v>
      </c>
      <c r="K76" s="12"/>
      <c r="L76" s="12"/>
      <c r="M76" s="17">
        <v>37.890396258000003</v>
      </c>
      <c r="N76" s="12"/>
      <c r="O76" s="12"/>
      <c r="P76" s="12">
        <v>0.54813421799999995</v>
      </c>
      <c r="Q76" s="12">
        <v>37.342262040000001</v>
      </c>
      <c r="R76" s="12"/>
      <c r="S76" s="12"/>
      <c r="T76" s="12">
        <v>65.417956028000006</v>
      </c>
      <c r="U76" s="12"/>
      <c r="V76" s="12"/>
      <c r="W76" s="12">
        <v>3.8823264380000002</v>
      </c>
      <c r="X76" s="12">
        <v>61.535629589999999</v>
      </c>
      <c r="Y76" s="12"/>
      <c r="Z76" s="12"/>
    </row>
    <row r="77" spans="1:26" hidden="1" x14ac:dyDescent="0.35">
      <c r="A77" s="5" t="s">
        <v>229</v>
      </c>
      <c r="B77" s="5">
        <v>3</v>
      </c>
      <c r="C77" s="5" t="s">
        <v>205</v>
      </c>
      <c r="D77" s="5" t="s">
        <v>230</v>
      </c>
      <c r="E77" s="5" t="s">
        <v>230</v>
      </c>
      <c r="F77" s="12">
        <v>0</v>
      </c>
      <c r="G77" s="12"/>
      <c r="H77" s="12"/>
      <c r="I77" s="12">
        <v>0</v>
      </c>
      <c r="J77" s="12"/>
      <c r="K77" s="12"/>
      <c r="L77" s="12"/>
      <c r="M77" s="17">
        <v>1.102689212</v>
      </c>
      <c r="N77" s="12"/>
      <c r="O77" s="12"/>
      <c r="P77" s="12">
        <v>1.102689212</v>
      </c>
      <c r="Q77" s="12"/>
      <c r="R77" s="12"/>
      <c r="S77" s="12"/>
      <c r="T77" s="12">
        <v>7.8101299600000003</v>
      </c>
      <c r="U77" s="12"/>
      <c r="V77" s="12"/>
      <c r="W77" s="12">
        <v>7.8101299600000003</v>
      </c>
      <c r="X77" s="12"/>
      <c r="Y77" s="12"/>
      <c r="Z77" s="12"/>
    </row>
    <row r="78" spans="1:26" hidden="1" x14ac:dyDescent="0.35">
      <c r="A78" s="5" t="s">
        <v>231</v>
      </c>
      <c r="B78" s="5">
        <v>3</v>
      </c>
      <c r="C78" s="5" t="s">
        <v>205</v>
      </c>
      <c r="D78" s="5" t="s">
        <v>232</v>
      </c>
      <c r="E78" s="5" t="s">
        <v>232</v>
      </c>
      <c r="F78" s="12">
        <v>0</v>
      </c>
      <c r="G78" s="12"/>
      <c r="H78" s="12"/>
      <c r="I78" s="12"/>
      <c r="J78" s="12"/>
      <c r="K78" s="12"/>
      <c r="L78" s="12">
        <v>0</v>
      </c>
      <c r="M78" s="17">
        <v>11.584828647</v>
      </c>
      <c r="N78" s="12"/>
      <c r="O78" s="12"/>
      <c r="P78" s="12"/>
      <c r="Q78" s="12"/>
      <c r="R78" s="12"/>
      <c r="S78" s="12">
        <v>11.584828647</v>
      </c>
      <c r="T78" s="12">
        <v>37.818730655000003</v>
      </c>
      <c r="U78" s="12"/>
      <c r="V78" s="12"/>
      <c r="W78" s="12"/>
      <c r="X78" s="12"/>
      <c r="Y78" s="12"/>
      <c r="Z78" s="12">
        <v>37.818730655000003</v>
      </c>
    </row>
    <row r="79" spans="1:26" hidden="1" x14ac:dyDescent="0.35">
      <c r="A79" s="5" t="s">
        <v>233</v>
      </c>
      <c r="B79" s="5">
        <v>3</v>
      </c>
      <c r="C79" s="5" t="s">
        <v>205</v>
      </c>
      <c r="D79" s="5" t="s">
        <v>234</v>
      </c>
      <c r="E79" s="5" t="s">
        <v>234</v>
      </c>
      <c r="F79" s="12">
        <v>0</v>
      </c>
      <c r="G79" s="12"/>
      <c r="H79" s="12">
        <v>0</v>
      </c>
      <c r="I79" s="12"/>
      <c r="J79" s="12"/>
      <c r="K79" s="12"/>
      <c r="L79" s="12"/>
      <c r="M79" s="17">
        <v>88.297717860000006</v>
      </c>
      <c r="N79" s="12"/>
      <c r="O79" s="12">
        <v>88.297717860000006</v>
      </c>
      <c r="P79" s="12"/>
      <c r="Q79" s="12"/>
      <c r="R79" s="12"/>
      <c r="S79" s="12"/>
      <c r="T79" s="12">
        <v>625.29332829999998</v>
      </c>
      <c r="U79" s="12"/>
      <c r="V79" s="12">
        <v>625.29332829999998</v>
      </c>
      <c r="W79" s="12"/>
      <c r="X79" s="12"/>
      <c r="Y79" s="12"/>
      <c r="Z79" s="12"/>
    </row>
    <row r="80" spans="1:26" hidden="1" x14ac:dyDescent="0.35">
      <c r="A80" s="5" t="s">
        <v>235</v>
      </c>
      <c r="B80" s="5">
        <v>3</v>
      </c>
      <c r="C80" s="5" t="s">
        <v>205</v>
      </c>
      <c r="D80" s="5" t="s">
        <v>236</v>
      </c>
      <c r="E80" s="5" t="s">
        <v>236</v>
      </c>
      <c r="F80" s="12">
        <v>0</v>
      </c>
      <c r="G80" s="12"/>
      <c r="H80" s="12"/>
      <c r="I80" s="12"/>
      <c r="J80" s="12">
        <v>0</v>
      </c>
      <c r="K80" s="12"/>
      <c r="L80" s="12"/>
      <c r="M80" s="17">
        <v>31.231710069999998</v>
      </c>
      <c r="N80" s="12"/>
      <c r="O80" s="12"/>
      <c r="P80" s="12"/>
      <c r="Q80" s="12">
        <v>31.231710069999998</v>
      </c>
      <c r="R80" s="12"/>
      <c r="S80" s="12"/>
      <c r="T80" s="12">
        <v>51.466162930000003</v>
      </c>
      <c r="U80" s="12"/>
      <c r="V80" s="12"/>
      <c r="W80" s="12"/>
      <c r="X80" s="12">
        <v>51.466162930000003</v>
      </c>
      <c r="Y80" s="12"/>
      <c r="Z80" s="12"/>
    </row>
    <row r="81" spans="1:26" hidden="1" x14ac:dyDescent="0.35">
      <c r="A81" s="5" t="s">
        <v>237</v>
      </c>
      <c r="B81" s="5">
        <v>3</v>
      </c>
      <c r="C81" s="5" t="s">
        <v>205</v>
      </c>
      <c r="D81" s="5" t="s">
        <v>238</v>
      </c>
      <c r="E81" s="5" t="s">
        <v>238</v>
      </c>
      <c r="F81" s="12">
        <v>0</v>
      </c>
      <c r="G81" s="12"/>
      <c r="H81" s="12"/>
      <c r="I81" s="12">
        <v>0</v>
      </c>
      <c r="J81" s="12"/>
      <c r="K81" s="12"/>
      <c r="L81" s="12"/>
      <c r="M81" s="17">
        <v>0.43022397400000001</v>
      </c>
      <c r="N81" s="12"/>
      <c r="O81" s="12"/>
      <c r="P81" s="12">
        <v>0.43022397400000001</v>
      </c>
      <c r="Q81" s="12"/>
      <c r="R81" s="12"/>
      <c r="S81" s="12"/>
      <c r="T81" s="12">
        <v>3.047191459</v>
      </c>
      <c r="U81" s="12"/>
      <c r="V81" s="12"/>
      <c r="W81" s="12">
        <v>3.047191459</v>
      </c>
      <c r="X81" s="12"/>
      <c r="Y81" s="12"/>
      <c r="Z81" s="12"/>
    </row>
    <row r="82" spans="1:26" hidden="1" x14ac:dyDescent="0.35">
      <c r="A82" s="5" t="s">
        <v>239</v>
      </c>
      <c r="B82" s="5">
        <v>3</v>
      </c>
      <c r="C82" s="5" t="s">
        <v>205</v>
      </c>
      <c r="D82" s="5" t="s">
        <v>240</v>
      </c>
      <c r="E82" s="5" t="s">
        <v>240</v>
      </c>
      <c r="F82" s="12">
        <v>0</v>
      </c>
      <c r="G82" s="12"/>
      <c r="H82" s="12"/>
      <c r="I82" s="12">
        <v>0</v>
      </c>
      <c r="J82" s="12"/>
      <c r="K82" s="12"/>
      <c r="L82" s="12"/>
      <c r="M82" s="17">
        <v>4.4639919319999999</v>
      </c>
      <c r="N82" s="12"/>
      <c r="O82" s="12"/>
      <c r="P82" s="12">
        <v>4.4639919319999999</v>
      </c>
      <c r="Q82" s="12"/>
      <c r="R82" s="12"/>
      <c r="S82" s="12"/>
      <c r="T82" s="12">
        <v>31.614620710000001</v>
      </c>
      <c r="U82" s="12"/>
      <c r="V82" s="12"/>
      <c r="W82" s="12">
        <v>31.614620710000001</v>
      </c>
      <c r="X82" s="12"/>
      <c r="Y82" s="12"/>
      <c r="Z82" s="12"/>
    </row>
    <row r="83" spans="1:26" hidden="1" x14ac:dyDescent="0.35">
      <c r="A83" s="5" t="s">
        <v>241</v>
      </c>
      <c r="B83" s="5">
        <v>3</v>
      </c>
      <c r="C83" s="5" t="s">
        <v>205</v>
      </c>
      <c r="D83" s="5" t="s">
        <v>242</v>
      </c>
      <c r="E83" s="5" t="s">
        <v>242</v>
      </c>
      <c r="F83" s="12">
        <v>0</v>
      </c>
      <c r="G83" s="12"/>
      <c r="H83" s="12">
        <v>0</v>
      </c>
      <c r="I83" s="12"/>
      <c r="J83" s="12"/>
      <c r="K83" s="12"/>
      <c r="L83" s="12"/>
      <c r="M83" s="17">
        <v>94.820992509999996</v>
      </c>
      <c r="N83" s="12"/>
      <c r="O83" s="12">
        <v>94.820992509999996</v>
      </c>
      <c r="P83" s="12"/>
      <c r="Q83" s="12"/>
      <c r="R83" s="12"/>
      <c r="S83" s="12"/>
      <c r="T83" s="12">
        <v>671.48886100000004</v>
      </c>
      <c r="U83" s="12"/>
      <c r="V83" s="12">
        <v>671.48886100000004</v>
      </c>
      <c r="W83" s="12"/>
      <c r="X83" s="12"/>
      <c r="Y83" s="12"/>
      <c r="Z83" s="12"/>
    </row>
    <row r="84" spans="1:26" hidden="1" x14ac:dyDescent="0.35">
      <c r="A84" s="5" t="s">
        <v>243</v>
      </c>
      <c r="B84" s="5">
        <v>3</v>
      </c>
      <c r="C84" s="5" t="s">
        <v>205</v>
      </c>
      <c r="D84" s="5" t="s">
        <v>244</v>
      </c>
      <c r="E84" s="5" t="s">
        <v>244</v>
      </c>
      <c r="F84" s="12">
        <v>0</v>
      </c>
      <c r="G84" s="12"/>
      <c r="H84" s="12"/>
      <c r="I84" s="12">
        <v>0</v>
      </c>
      <c r="J84" s="12"/>
      <c r="K84" s="12"/>
      <c r="L84" s="12"/>
      <c r="M84" s="17">
        <v>2.2881804269999999</v>
      </c>
      <c r="N84" s="12"/>
      <c r="O84" s="12"/>
      <c r="P84" s="12">
        <v>2.2881804269999999</v>
      </c>
      <c r="Q84" s="12"/>
      <c r="R84" s="12"/>
      <c r="S84" s="12"/>
      <c r="T84" s="12">
        <v>16.206730159999999</v>
      </c>
      <c r="U84" s="12"/>
      <c r="V84" s="12"/>
      <c r="W84" s="12">
        <v>16.206730159999999</v>
      </c>
      <c r="X84" s="12"/>
      <c r="Y84" s="12"/>
      <c r="Z84" s="12"/>
    </row>
    <row r="85" spans="1:26" hidden="1" x14ac:dyDescent="0.35">
      <c r="A85" s="5" t="s">
        <v>245</v>
      </c>
      <c r="B85" s="5">
        <v>3</v>
      </c>
      <c r="C85" s="5" t="s">
        <v>205</v>
      </c>
      <c r="D85" s="5" t="s">
        <v>246</v>
      </c>
      <c r="E85" s="5" t="s">
        <v>246</v>
      </c>
      <c r="F85" s="12">
        <v>0</v>
      </c>
      <c r="G85" s="12"/>
      <c r="H85" s="12"/>
      <c r="I85" s="12">
        <v>0</v>
      </c>
      <c r="J85" s="12"/>
      <c r="K85" s="12"/>
      <c r="L85" s="12"/>
      <c r="M85" s="17">
        <v>0.37250055500000001</v>
      </c>
      <c r="N85" s="12"/>
      <c r="O85" s="12"/>
      <c r="P85" s="12">
        <v>0.37250055500000001</v>
      </c>
      <c r="Q85" s="12"/>
      <c r="R85" s="12"/>
      <c r="S85" s="12"/>
      <c r="T85" s="12">
        <v>2.6381014920000001</v>
      </c>
      <c r="U85" s="12"/>
      <c r="V85" s="12"/>
      <c r="W85" s="12">
        <v>2.6381014920000001</v>
      </c>
      <c r="X85" s="12"/>
      <c r="Y85" s="12"/>
      <c r="Z85" s="12"/>
    </row>
    <row r="86" spans="1:26" hidden="1" x14ac:dyDescent="0.35">
      <c r="A86" s="5" t="s">
        <v>247</v>
      </c>
      <c r="B86" s="5">
        <v>3</v>
      </c>
      <c r="C86" s="5" t="s">
        <v>205</v>
      </c>
      <c r="D86" s="5" t="s">
        <v>248</v>
      </c>
      <c r="E86" s="5" t="s">
        <v>248</v>
      </c>
      <c r="F86" s="12">
        <v>0</v>
      </c>
      <c r="G86" s="12"/>
      <c r="H86" s="12">
        <v>0</v>
      </c>
      <c r="I86" s="12"/>
      <c r="J86" s="12"/>
      <c r="K86" s="12"/>
      <c r="L86" s="12"/>
      <c r="M86" s="17">
        <v>34.23919111</v>
      </c>
      <c r="N86" s="12"/>
      <c r="O86" s="12">
        <v>34.23919111</v>
      </c>
      <c r="P86" s="12"/>
      <c r="Q86" s="12"/>
      <c r="R86" s="12"/>
      <c r="S86" s="12"/>
      <c r="T86" s="12">
        <v>242.46988809999999</v>
      </c>
      <c r="U86" s="12"/>
      <c r="V86" s="12">
        <v>242.46988809999999</v>
      </c>
      <c r="W86" s="12"/>
      <c r="X86" s="12"/>
      <c r="Y86" s="12"/>
      <c r="Z86" s="12"/>
    </row>
    <row r="87" spans="1:26" hidden="1" x14ac:dyDescent="0.35">
      <c r="A87" s="5" t="s">
        <v>249</v>
      </c>
      <c r="B87" s="5">
        <v>3</v>
      </c>
      <c r="C87" s="5" t="s">
        <v>205</v>
      </c>
      <c r="D87" s="5" t="s">
        <v>250</v>
      </c>
      <c r="E87" s="5" t="s">
        <v>250</v>
      </c>
      <c r="F87" s="12">
        <v>0</v>
      </c>
      <c r="G87" s="12"/>
      <c r="H87" s="12">
        <v>0</v>
      </c>
      <c r="I87" s="12">
        <v>0</v>
      </c>
      <c r="J87" s="12"/>
      <c r="K87" s="12"/>
      <c r="L87" s="12"/>
      <c r="M87" s="17">
        <v>140.73041988599999</v>
      </c>
      <c r="N87" s="12"/>
      <c r="O87" s="12">
        <v>139.75956260000001</v>
      </c>
      <c r="P87" s="12">
        <v>0.97085728599999999</v>
      </c>
      <c r="Q87" s="12"/>
      <c r="R87" s="12"/>
      <c r="S87" s="12"/>
      <c r="T87" s="12">
        <v>996.60437156</v>
      </c>
      <c r="U87" s="12"/>
      <c r="V87" s="12">
        <v>989.72798109999997</v>
      </c>
      <c r="W87" s="12">
        <v>6.8763904599999996</v>
      </c>
      <c r="X87" s="12"/>
      <c r="Y87" s="12"/>
      <c r="Z87" s="12"/>
    </row>
    <row r="88" spans="1:26" hidden="1" x14ac:dyDescent="0.35">
      <c r="A88" s="5" t="s">
        <v>251</v>
      </c>
      <c r="B88" s="5">
        <v>3</v>
      </c>
      <c r="C88" s="5" t="s">
        <v>205</v>
      </c>
      <c r="D88" s="5" t="s">
        <v>252</v>
      </c>
      <c r="E88" s="5" t="s">
        <v>252</v>
      </c>
      <c r="F88" s="12">
        <v>0</v>
      </c>
      <c r="G88" s="12">
        <v>0</v>
      </c>
      <c r="H88" s="12"/>
      <c r="I88" s="12"/>
      <c r="J88" s="12"/>
      <c r="K88" s="12"/>
      <c r="L88" s="12"/>
      <c r="M88" s="17">
        <v>0</v>
      </c>
      <c r="N88" s="12">
        <v>0</v>
      </c>
      <c r="O88" s="12"/>
      <c r="P88" s="12"/>
      <c r="Q88" s="12"/>
      <c r="R88" s="12"/>
      <c r="S88" s="12"/>
      <c r="T88" s="12">
        <v>0</v>
      </c>
      <c r="U88" s="12">
        <v>0</v>
      </c>
      <c r="V88" s="12"/>
      <c r="W88" s="12"/>
      <c r="X88" s="12"/>
      <c r="Y88" s="12"/>
      <c r="Z88" s="12"/>
    </row>
    <row r="89" spans="1:26" hidden="1" x14ac:dyDescent="0.35">
      <c r="A89" s="5" t="s">
        <v>253</v>
      </c>
      <c r="B89" s="5">
        <v>3</v>
      </c>
      <c r="C89" s="5" t="s">
        <v>205</v>
      </c>
      <c r="D89" s="5" t="s">
        <v>254</v>
      </c>
      <c r="E89" s="5" t="s">
        <v>254</v>
      </c>
      <c r="F89" s="12">
        <v>0</v>
      </c>
      <c r="G89" s="12"/>
      <c r="H89" s="12">
        <v>0</v>
      </c>
      <c r="I89" s="12"/>
      <c r="J89" s="12"/>
      <c r="K89" s="12"/>
      <c r="L89" s="12"/>
      <c r="M89" s="17">
        <v>67.530516629999994</v>
      </c>
      <c r="N89" s="12"/>
      <c r="O89" s="12">
        <v>67.530516629999994</v>
      </c>
      <c r="P89" s="12"/>
      <c r="Q89" s="12"/>
      <c r="R89" s="12"/>
      <c r="S89" s="12"/>
      <c r="T89" s="12">
        <v>478.22732600000001</v>
      </c>
      <c r="U89" s="12"/>
      <c r="V89" s="12">
        <v>478.22732600000001</v>
      </c>
      <c r="W89" s="12"/>
      <c r="X89" s="12"/>
      <c r="Y89" s="12"/>
      <c r="Z89" s="12"/>
    </row>
    <row r="90" spans="1:26" hidden="1" x14ac:dyDescent="0.35">
      <c r="A90" s="5" t="s">
        <v>255</v>
      </c>
      <c r="B90" s="5">
        <v>3</v>
      </c>
      <c r="C90" s="5" t="s">
        <v>205</v>
      </c>
      <c r="D90" s="5" t="s">
        <v>256</v>
      </c>
      <c r="E90" s="5" t="s">
        <v>256</v>
      </c>
      <c r="F90" s="12">
        <v>0</v>
      </c>
      <c r="G90" s="12">
        <v>0</v>
      </c>
      <c r="H90" s="12"/>
      <c r="I90" s="12"/>
      <c r="J90" s="12"/>
      <c r="K90" s="12"/>
      <c r="L90" s="12"/>
      <c r="M90" s="17">
        <v>0</v>
      </c>
      <c r="N90" s="12">
        <v>0</v>
      </c>
      <c r="O90" s="12"/>
      <c r="P90" s="12"/>
      <c r="Q90" s="12"/>
      <c r="R90" s="12"/>
      <c r="S90" s="12"/>
      <c r="T90" s="12">
        <v>0</v>
      </c>
      <c r="U90" s="12">
        <v>0</v>
      </c>
      <c r="V90" s="12"/>
      <c r="W90" s="12"/>
      <c r="X90" s="12"/>
      <c r="Y90" s="12"/>
      <c r="Z90" s="12"/>
    </row>
    <row r="91" spans="1:26" hidden="1" x14ac:dyDescent="0.35">
      <c r="A91" s="5" t="s">
        <v>257</v>
      </c>
      <c r="B91" s="5">
        <v>3</v>
      </c>
      <c r="C91" s="5" t="s">
        <v>205</v>
      </c>
      <c r="D91" s="5" t="s">
        <v>258</v>
      </c>
      <c r="E91" s="5" t="s">
        <v>258</v>
      </c>
      <c r="F91" s="12">
        <v>0</v>
      </c>
      <c r="G91" s="12"/>
      <c r="H91" s="12">
        <v>0</v>
      </c>
      <c r="I91" s="12">
        <v>0</v>
      </c>
      <c r="J91" s="12"/>
      <c r="K91" s="12"/>
      <c r="L91" s="12"/>
      <c r="M91" s="17">
        <v>134.753764854</v>
      </c>
      <c r="N91" s="12"/>
      <c r="O91" s="12">
        <v>134.1117993</v>
      </c>
      <c r="P91" s="12">
        <v>0.64196555399999999</v>
      </c>
      <c r="Q91" s="12"/>
      <c r="R91" s="12"/>
      <c r="S91" s="12"/>
      <c r="T91" s="12">
        <v>954.27942685799997</v>
      </c>
      <c r="U91" s="12"/>
      <c r="V91" s="12">
        <v>949.73251159999995</v>
      </c>
      <c r="W91" s="12">
        <v>4.5469152580000003</v>
      </c>
      <c r="X91" s="12"/>
      <c r="Y91" s="12"/>
      <c r="Z91" s="12"/>
    </row>
    <row r="92" spans="1:26" hidden="1" x14ac:dyDescent="0.35">
      <c r="A92" s="5" t="s">
        <v>259</v>
      </c>
      <c r="B92" s="5">
        <v>3</v>
      </c>
      <c r="C92" s="5" t="s">
        <v>205</v>
      </c>
      <c r="D92" s="5" t="s">
        <v>260</v>
      </c>
      <c r="E92" s="5" t="s">
        <v>260</v>
      </c>
      <c r="F92" s="12">
        <v>0</v>
      </c>
      <c r="G92" s="12">
        <v>0</v>
      </c>
      <c r="H92" s="12"/>
      <c r="I92" s="12"/>
      <c r="J92" s="12"/>
      <c r="K92" s="12"/>
      <c r="L92" s="12"/>
      <c r="M92" s="17">
        <v>0</v>
      </c>
      <c r="N92" s="12">
        <v>0</v>
      </c>
      <c r="O92" s="12"/>
      <c r="P92" s="12"/>
      <c r="Q92" s="12"/>
      <c r="R92" s="12"/>
      <c r="S92" s="12"/>
      <c r="T92" s="12">
        <v>0</v>
      </c>
      <c r="U92" s="12">
        <v>0</v>
      </c>
      <c r="V92" s="12"/>
      <c r="W92" s="12"/>
      <c r="X92" s="12"/>
      <c r="Y92" s="12"/>
      <c r="Z92" s="12"/>
    </row>
    <row r="93" spans="1:26" hidden="1" x14ac:dyDescent="0.35">
      <c r="A93" s="5" t="s">
        <v>261</v>
      </c>
      <c r="B93" s="5">
        <v>3</v>
      </c>
      <c r="C93" s="5" t="s">
        <v>205</v>
      </c>
      <c r="D93" s="5" t="s">
        <v>262</v>
      </c>
      <c r="E93" s="5" t="s">
        <v>262</v>
      </c>
      <c r="F93" s="12">
        <v>0</v>
      </c>
      <c r="G93" s="12">
        <v>0</v>
      </c>
      <c r="H93" s="12"/>
      <c r="I93" s="12"/>
      <c r="J93" s="12"/>
      <c r="K93" s="12"/>
      <c r="L93" s="12"/>
      <c r="M93" s="17">
        <v>202.7204203</v>
      </c>
      <c r="N93" s="12">
        <v>202.7204203</v>
      </c>
      <c r="O93" s="12"/>
      <c r="P93" s="12"/>
      <c r="Q93" s="12"/>
      <c r="R93" s="12"/>
      <c r="S93" s="12"/>
      <c r="T93" s="12">
        <v>809.05020530000002</v>
      </c>
      <c r="U93" s="12">
        <v>809.05020530000002</v>
      </c>
      <c r="V93" s="12"/>
      <c r="W93" s="12"/>
      <c r="X93" s="12"/>
      <c r="Y93" s="12"/>
      <c r="Z93" s="12"/>
    </row>
    <row r="94" spans="1:26" hidden="1" x14ac:dyDescent="0.35">
      <c r="A94" s="5" t="s">
        <v>263</v>
      </c>
      <c r="B94" s="5">
        <v>3</v>
      </c>
      <c r="C94" s="5" t="s">
        <v>205</v>
      </c>
      <c r="D94" s="5" t="s">
        <v>264</v>
      </c>
      <c r="E94" s="5" t="s">
        <v>264</v>
      </c>
      <c r="F94" s="12">
        <v>0</v>
      </c>
      <c r="G94" s="12"/>
      <c r="H94" s="12"/>
      <c r="I94" s="12">
        <v>0</v>
      </c>
      <c r="J94" s="12"/>
      <c r="K94" s="12"/>
      <c r="L94" s="12"/>
      <c r="M94" s="17">
        <v>1.482190999</v>
      </c>
      <c r="N94" s="12"/>
      <c r="O94" s="12"/>
      <c r="P94" s="12">
        <v>1.482190999</v>
      </c>
      <c r="Q94" s="12"/>
      <c r="R94" s="12"/>
      <c r="S94" s="12"/>
      <c r="T94" s="12">
        <v>10.497578783</v>
      </c>
      <c r="U94" s="12"/>
      <c r="V94" s="12"/>
      <c r="W94" s="12">
        <v>10.497578783</v>
      </c>
      <c r="X94" s="12"/>
      <c r="Y94" s="12"/>
      <c r="Z94" s="12"/>
    </row>
    <row r="95" spans="1:26" hidden="1" x14ac:dyDescent="0.35">
      <c r="A95" s="5" t="s">
        <v>265</v>
      </c>
      <c r="B95" s="5">
        <v>3</v>
      </c>
      <c r="C95" s="5" t="s">
        <v>205</v>
      </c>
      <c r="D95" s="5" t="s">
        <v>266</v>
      </c>
      <c r="E95" s="5" t="s">
        <v>266</v>
      </c>
      <c r="F95" s="12">
        <v>0</v>
      </c>
      <c r="G95" s="12"/>
      <c r="H95" s="12"/>
      <c r="I95" s="12"/>
      <c r="J95" s="12">
        <v>0</v>
      </c>
      <c r="K95" s="12"/>
      <c r="L95" s="12"/>
      <c r="M95" s="17">
        <v>74.684524069999995</v>
      </c>
      <c r="N95" s="12"/>
      <c r="O95" s="12"/>
      <c r="P95" s="12"/>
      <c r="Q95" s="12">
        <v>74.684524069999995</v>
      </c>
      <c r="R95" s="12"/>
      <c r="S95" s="12"/>
      <c r="T95" s="12">
        <v>123.0712592</v>
      </c>
      <c r="U95" s="12"/>
      <c r="V95" s="12"/>
      <c r="W95" s="12"/>
      <c r="X95" s="12">
        <v>123.0712592</v>
      </c>
      <c r="Y95" s="12"/>
      <c r="Z95" s="12"/>
    </row>
    <row r="96" spans="1:26" hidden="1" x14ac:dyDescent="0.35">
      <c r="A96" s="5" t="s">
        <v>267</v>
      </c>
      <c r="B96" s="5">
        <v>3</v>
      </c>
      <c r="C96" s="5" t="s">
        <v>205</v>
      </c>
      <c r="D96" s="5" t="s">
        <v>268</v>
      </c>
      <c r="E96" s="5" t="s">
        <v>268</v>
      </c>
      <c r="F96" s="12">
        <v>0</v>
      </c>
      <c r="G96" s="12">
        <v>0</v>
      </c>
      <c r="H96" s="12"/>
      <c r="I96" s="12"/>
      <c r="J96" s="12"/>
      <c r="K96" s="12"/>
      <c r="L96" s="12"/>
      <c r="M96" s="17">
        <v>320.9739988</v>
      </c>
      <c r="N96" s="12">
        <v>320.9739988</v>
      </c>
      <c r="O96" s="12"/>
      <c r="P96" s="12"/>
      <c r="Q96" s="12"/>
      <c r="R96" s="12"/>
      <c r="S96" s="12"/>
      <c r="T96" s="12">
        <v>1280.9961579999999</v>
      </c>
      <c r="U96" s="12">
        <v>1280.9961579999999</v>
      </c>
      <c r="V96" s="12"/>
      <c r="W96" s="12"/>
      <c r="X96" s="12"/>
      <c r="Y96" s="12"/>
      <c r="Z96" s="12"/>
    </row>
    <row r="97" spans="1:26" hidden="1" x14ac:dyDescent="0.35">
      <c r="A97" s="5" t="s">
        <v>269</v>
      </c>
      <c r="B97" s="5">
        <v>3</v>
      </c>
      <c r="C97" s="5" t="s">
        <v>205</v>
      </c>
      <c r="D97" s="5" t="s">
        <v>270</v>
      </c>
      <c r="E97" s="5" t="s">
        <v>270</v>
      </c>
      <c r="F97" s="12">
        <v>0</v>
      </c>
      <c r="G97" s="12">
        <v>0</v>
      </c>
      <c r="H97" s="12"/>
      <c r="I97" s="12"/>
      <c r="J97" s="12">
        <v>0</v>
      </c>
      <c r="K97" s="12"/>
      <c r="L97" s="12"/>
      <c r="M97" s="17">
        <v>161.48749802</v>
      </c>
      <c r="N97" s="12">
        <v>92.913525919999998</v>
      </c>
      <c r="O97" s="12"/>
      <c r="P97" s="12"/>
      <c r="Q97" s="12">
        <v>68.573972100000006</v>
      </c>
      <c r="R97" s="12"/>
      <c r="S97" s="12"/>
      <c r="T97" s="12">
        <v>483.81646970000003</v>
      </c>
      <c r="U97" s="12">
        <v>370.81467720000001</v>
      </c>
      <c r="V97" s="12"/>
      <c r="W97" s="12"/>
      <c r="X97" s="12">
        <v>113.00179249999999</v>
      </c>
      <c r="Y97" s="12"/>
      <c r="Z97" s="12"/>
    </row>
    <row r="98" spans="1:26" hidden="1" x14ac:dyDescent="0.35">
      <c r="A98" s="5" t="s">
        <v>271</v>
      </c>
      <c r="B98" s="5">
        <v>3</v>
      </c>
      <c r="C98" s="5" t="s">
        <v>205</v>
      </c>
      <c r="D98" s="5" t="s">
        <v>272</v>
      </c>
      <c r="E98" s="5" t="s">
        <v>272</v>
      </c>
      <c r="F98" s="12">
        <v>0</v>
      </c>
      <c r="G98" s="12"/>
      <c r="H98" s="12"/>
      <c r="I98" s="12"/>
      <c r="J98" s="12"/>
      <c r="K98" s="12"/>
      <c r="L98" s="12">
        <v>0</v>
      </c>
      <c r="M98" s="17">
        <v>31.762559783</v>
      </c>
      <c r="N98" s="12"/>
      <c r="O98" s="12"/>
      <c r="P98" s="12"/>
      <c r="Q98" s="12"/>
      <c r="R98" s="12"/>
      <c r="S98" s="12">
        <v>31.762559783</v>
      </c>
      <c r="T98" s="12">
        <v>103.691255402</v>
      </c>
      <c r="U98" s="12"/>
      <c r="V98" s="12"/>
      <c r="W98" s="12"/>
      <c r="X98" s="12"/>
      <c r="Y98" s="12"/>
      <c r="Z98" s="12">
        <v>103.691255402</v>
      </c>
    </row>
    <row r="99" spans="1:26" hidden="1" x14ac:dyDescent="0.35">
      <c r="A99" s="5" t="s">
        <v>273</v>
      </c>
      <c r="B99" s="5">
        <v>3</v>
      </c>
      <c r="C99" s="5" t="s">
        <v>205</v>
      </c>
      <c r="D99" s="5" t="s">
        <v>274</v>
      </c>
      <c r="E99" s="5" t="s">
        <v>274</v>
      </c>
      <c r="F99" s="12">
        <v>0</v>
      </c>
      <c r="G99" s="12"/>
      <c r="H99" s="12">
        <v>0</v>
      </c>
      <c r="I99" s="12"/>
      <c r="J99" s="12"/>
      <c r="K99" s="12"/>
      <c r="L99" s="12"/>
      <c r="M99" s="17">
        <v>20.926235340000002</v>
      </c>
      <c r="N99" s="12"/>
      <c r="O99" s="12">
        <v>20.926235340000002</v>
      </c>
      <c r="P99" s="12"/>
      <c r="Q99" s="12"/>
      <c r="R99" s="12"/>
      <c r="S99" s="12"/>
      <c r="T99" s="12">
        <v>148.19222579999999</v>
      </c>
      <c r="U99" s="12"/>
      <c r="V99" s="12">
        <v>148.19222579999999</v>
      </c>
      <c r="W99" s="12"/>
      <c r="X99" s="12"/>
      <c r="Y99" s="12"/>
      <c r="Z99" s="12"/>
    </row>
    <row r="100" spans="1:26" hidden="1" x14ac:dyDescent="0.35">
      <c r="A100" s="5" t="s">
        <v>275</v>
      </c>
      <c r="B100" s="5">
        <v>3</v>
      </c>
      <c r="C100" s="5" t="s">
        <v>205</v>
      </c>
      <c r="D100" s="5" t="s">
        <v>276</v>
      </c>
      <c r="E100" s="5" t="s">
        <v>276</v>
      </c>
      <c r="F100" s="12">
        <v>0</v>
      </c>
      <c r="G100" s="12">
        <v>0</v>
      </c>
      <c r="H100" s="12"/>
      <c r="I100" s="12"/>
      <c r="J100" s="12"/>
      <c r="K100" s="12"/>
      <c r="L100" s="12"/>
      <c r="M100" s="17">
        <v>0</v>
      </c>
      <c r="N100" s="12">
        <v>0</v>
      </c>
      <c r="O100" s="12"/>
      <c r="P100" s="12"/>
      <c r="Q100" s="12"/>
      <c r="R100" s="12"/>
      <c r="S100" s="12"/>
      <c r="T100" s="12">
        <v>0</v>
      </c>
      <c r="U100" s="12">
        <v>0</v>
      </c>
      <c r="V100" s="12"/>
      <c r="W100" s="12"/>
      <c r="X100" s="12"/>
      <c r="Y100" s="12"/>
      <c r="Z100" s="12"/>
    </row>
    <row r="101" spans="1:26" hidden="1" x14ac:dyDescent="0.35">
      <c r="A101" s="5" t="s">
        <v>277</v>
      </c>
      <c r="B101" s="5">
        <v>3</v>
      </c>
      <c r="C101" s="5" t="s">
        <v>205</v>
      </c>
      <c r="D101" s="5" t="s">
        <v>278</v>
      </c>
      <c r="E101" s="5" t="s">
        <v>278</v>
      </c>
      <c r="F101" s="12">
        <v>0</v>
      </c>
      <c r="G101" s="12"/>
      <c r="H101" s="12">
        <v>0</v>
      </c>
      <c r="I101" s="12"/>
      <c r="J101" s="12"/>
      <c r="K101" s="12"/>
      <c r="L101" s="12"/>
      <c r="M101" s="17">
        <v>14.885592239999999</v>
      </c>
      <c r="N101" s="12"/>
      <c r="O101" s="12">
        <v>14.885592239999999</v>
      </c>
      <c r="P101" s="12"/>
      <c r="Q101" s="12"/>
      <c r="R101" s="12"/>
      <c r="S101" s="12"/>
      <c r="T101" s="12">
        <v>105.4145197</v>
      </c>
      <c r="U101" s="12"/>
      <c r="V101" s="12">
        <v>105.4145197</v>
      </c>
      <c r="W101" s="12"/>
      <c r="X101" s="12"/>
      <c r="Y101" s="12"/>
      <c r="Z101" s="12"/>
    </row>
    <row r="102" spans="1:26" hidden="1" x14ac:dyDescent="0.35">
      <c r="A102" s="5" t="s">
        <v>279</v>
      </c>
      <c r="B102" s="5">
        <v>3</v>
      </c>
      <c r="C102" s="5" t="s">
        <v>205</v>
      </c>
      <c r="D102" s="5" t="s">
        <v>280</v>
      </c>
      <c r="E102" s="5" t="s">
        <v>280</v>
      </c>
      <c r="F102" s="12">
        <v>0</v>
      </c>
      <c r="G102" s="12"/>
      <c r="H102" s="12"/>
      <c r="I102" s="12"/>
      <c r="J102" s="12"/>
      <c r="K102" s="12"/>
      <c r="L102" s="12">
        <v>0</v>
      </c>
      <c r="M102" s="17">
        <v>5.4422847329999993</v>
      </c>
      <c r="N102" s="12"/>
      <c r="O102" s="12"/>
      <c r="P102" s="12"/>
      <c r="Q102" s="12"/>
      <c r="R102" s="12"/>
      <c r="S102" s="12">
        <v>5.4422847329999993</v>
      </c>
      <c r="T102" s="12">
        <v>17.768671042000001</v>
      </c>
      <c r="U102" s="12"/>
      <c r="V102" s="12"/>
      <c r="W102" s="12"/>
      <c r="X102" s="12"/>
      <c r="Y102" s="12"/>
      <c r="Z102" s="12">
        <v>17.768671042000001</v>
      </c>
    </row>
    <row r="103" spans="1:26" hidden="1" x14ac:dyDescent="0.35">
      <c r="A103" s="5" t="s">
        <v>281</v>
      </c>
      <c r="B103" s="5">
        <v>3</v>
      </c>
      <c r="C103" s="5" t="s">
        <v>205</v>
      </c>
      <c r="D103" s="5" t="s">
        <v>282</v>
      </c>
      <c r="E103" s="5" t="s">
        <v>282</v>
      </c>
      <c r="F103" s="12">
        <v>0</v>
      </c>
      <c r="G103" s="12"/>
      <c r="H103" s="12"/>
      <c r="I103" s="12">
        <v>0</v>
      </c>
      <c r="J103" s="12"/>
      <c r="K103" s="12"/>
      <c r="L103" s="12"/>
      <c r="M103" s="17">
        <v>0.68603250199999999</v>
      </c>
      <c r="N103" s="12"/>
      <c r="O103" s="12"/>
      <c r="P103" s="12">
        <v>0.68603250199999999</v>
      </c>
      <c r="Q103" s="12"/>
      <c r="R103" s="12"/>
      <c r="S103" s="12"/>
      <c r="T103" s="12">
        <v>4.855762339</v>
      </c>
      <c r="U103" s="12"/>
      <c r="V103" s="12"/>
      <c r="W103" s="12">
        <v>4.855762339</v>
      </c>
      <c r="X103" s="12"/>
      <c r="Y103" s="12"/>
      <c r="Z103" s="12"/>
    </row>
    <row r="104" spans="1:26" hidden="1" x14ac:dyDescent="0.35">
      <c r="A104" s="5" t="s">
        <v>283</v>
      </c>
      <c r="B104" s="5">
        <v>3</v>
      </c>
      <c r="C104" s="5" t="s">
        <v>205</v>
      </c>
      <c r="D104" s="5" t="s">
        <v>284</v>
      </c>
      <c r="E104" s="5" t="s">
        <v>284</v>
      </c>
      <c r="F104" s="12">
        <v>0</v>
      </c>
      <c r="G104" s="12">
        <v>0</v>
      </c>
      <c r="H104" s="12"/>
      <c r="I104" s="12"/>
      <c r="J104" s="12"/>
      <c r="K104" s="12"/>
      <c r="L104" s="12"/>
      <c r="M104" s="17">
        <v>473.01431400000001</v>
      </c>
      <c r="N104" s="12">
        <v>473.01431400000001</v>
      </c>
      <c r="O104" s="12"/>
      <c r="P104" s="12"/>
      <c r="Q104" s="12"/>
      <c r="R104" s="12"/>
      <c r="S104" s="12"/>
      <c r="T104" s="12">
        <v>1887.7838119999999</v>
      </c>
      <c r="U104" s="12">
        <v>1887.7838119999999</v>
      </c>
      <c r="V104" s="12"/>
      <c r="W104" s="12"/>
      <c r="X104" s="12"/>
      <c r="Y104" s="12"/>
      <c r="Z104" s="12"/>
    </row>
    <row r="105" spans="1:26" hidden="1" x14ac:dyDescent="0.35">
      <c r="A105" s="5" t="s">
        <v>285</v>
      </c>
      <c r="B105" s="5">
        <v>3</v>
      </c>
      <c r="C105" s="5" t="s">
        <v>205</v>
      </c>
      <c r="D105" s="5" t="s">
        <v>286</v>
      </c>
      <c r="E105" s="5" t="s">
        <v>286</v>
      </c>
      <c r="F105" s="12">
        <v>0</v>
      </c>
      <c r="G105" s="12">
        <v>0</v>
      </c>
      <c r="H105" s="12"/>
      <c r="I105" s="12"/>
      <c r="J105" s="12"/>
      <c r="K105" s="12"/>
      <c r="L105" s="12"/>
      <c r="M105" s="17">
        <v>0</v>
      </c>
      <c r="N105" s="12">
        <v>0</v>
      </c>
      <c r="O105" s="12"/>
      <c r="P105" s="12"/>
      <c r="Q105" s="12"/>
      <c r="R105" s="12"/>
      <c r="S105" s="12"/>
      <c r="T105" s="12">
        <v>0</v>
      </c>
      <c r="U105" s="12">
        <v>0</v>
      </c>
      <c r="V105" s="12"/>
      <c r="W105" s="12"/>
      <c r="X105" s="12"/>
      <c r="Y105" s="12"/>
      <c r="Z105" s="12"/>
    </row>
    <row r="106" spans="1:26" hidden="1" x14ac:dyDescent="0.35">
      <c r="A106" s="5" t="s">
        <v>287</v>
      </c>
      <c r="B106" s="5">
        <v>3</v>
      </c>
      <c r="C106" s="5" t="s">
        <v>205</v>
      </c>
      <c r="D106" s="5" t="s">
        <v>288</v>
      </c>
      <c r="E106" s="5" t="s">
        <v>288</v>
      </c>
      <c r="F106" s="12">
        <v>0</v>
      </c>
      <c r="G106" s="12"/>
      <c r="H106" s="12"/>
      <c r="I106" s="12"/>
      <c r="J106" s="12"/>
      <c r="K106" s="12"/>
      <c r="L106" s="12">
        <v>0</v>
      </c>
      <c r="M106" s="17">
        <v>6.7819659000000004E-2</v>
      </c>
      <c r="N106" s="12"/>
      <c r="O106" s="12"/>
      <c r="P106" s="12"/>
      <c r="Q106" s="12"/>
      <c r="R106" s="12"/>
      <c r="S106" s="12">
        <v>6.7819659000000004E-2</v>
      </c>
      <c r="T106" s="12">
        <v>0.22140791100000001</v>
      </c>
      <c r="U106" s="12"/>
      <c r="V106" s="12"/>
      <c r="W106" s="12"/>
      <c r="X106" s="12"/>
      <c r="Y106" s="12"/>
      <c r="Z106" s="12">
        <v>0.22140791100000001</v>
      </c>
    </row>
    <row r="107" spans="1:26" hidden="1" x14ac:dyDescent="0.35">
      <c r="A107" s="5" t="s">
        <v>289</v>
      </c>
      <c r="B107" s="5">
        <v>3</v>
      </c>
      <c r="C107" s="5" t="s">
        <v>205</v>
      </c>
      <c r="D107" s="5" t="s">
        <v>290</v>
      </c>
      <c r="E107" s="5" t="s">
        <v>290</v>
      </c>
      <c r="F107" s="12">
        <v>0</v>
      </c>
      <c r="G107" s="12"/>
      <c r="H107" s="12"/>
      <c r="I107" s="12"/>
      <c r="J107" s="12"/>
      <c r="K107" s="12"/>
      <c r="L107" s="12">
        <v>0</v>
      </c>
      <c r="M107" s="17">
        <v>6.7819659000000004E-2</v>
      </c>
      <c r="N107" s="12"/>
      <c r="O107" s="12"/>
      <c r="P107" s="12"/>
      <c r="Q107" s="12"/>
      <c r="R107" s="12"/>
      <c r="S107" s="12">
        <v>6.7819659000000004E-2</v>
      </c>
      <c r="T107" s="12">
        <v>0.22140791100000001</v>
      </c>
      <c r="U107" s="12"/>
      <c r="V107" s="12"/>
      <c r="W107" s="12"/>
      <c r="X107" s="12"/>
      <c r="Y107" s="12"/>
      <c r="Z107" s="12">
        <v>0.22140791100000001</v>
      </c>
    </row>
    <row r="108" spans="1:26" hidden="1" x14ac:dyDescent="0.35">
      <c r="A108" s="5" t="s">
        <v>291</v>
      </c>
      <c r="B108" s="5">
        <v>3</v>
      </c>
      <c r="C108" s="5" t="s">
        <v>205</v>
      </c>
      <c r="D108" s="5" t="s">
        <v>292</v>
      </c>
      <c r="E108" s="5" t="s">
        <v>292</v>
      </c>
      <c r="F108" s="12">
        <v>0</v>
      </c>
      <c r="G108" s="12"/>
      <c r="H108" s="12"/>
      <c r="I108" s="12">
        <v>0</v>
      </c>
      <c r="J108" s="12"/>
      <c r="K108" s="12"/>
      <c r="L108" s="12"/>
      <c r="M108" s="17">
        <v>0.29464759499999998</v>
      </c>
      <c r="N108" s="12"/>
      <c r="O108" s="12"/>
      <c r="P108" s="12">
        <v>0.29464759499999998</v>
      </c>
      <c r="Q108" s="12"/>
      <c r="R108" s="12"/>
      <c r="S108" s="12"/>
      <c r="T108" s="12">
        <v>2.086930739</v>
      </c>
      <c r="U108" s="12"/>
      <c r="V108" s="12"/>
      <c r="W108" s="12">
        <v>2.086930739</v>
      </c>
      <c r="X108" s="12"/>
      <c r="Y108" s="12"/>
      <c r="Z108" s="12"/>
    </row>
    <row r="109" spans="1:26" hidden="1" x14ac:dyDescent="0.35">
      <c r="A109" s="5" t="s">
        <v>293</v>
      </c>
      <c r="B109" s="5">
        <v>3</v>
      </c>
      <c r="C109" s="5" t="s">
        <v>205</v>
      </c>
      <c r="D109" s="5" t="s">
        <v>294</v>
      </c>
      <c r="E109" s="5" t="s">
        <v>294</v>
      </c>
      <c r="F109" s="12">
        <v>0</v>
      </c>
      <c r="G109" s="12"/>
      <c r="H109" s="12"/>
      <c r="I109" s="12">
        <v>0</v>
      </c>
      <c r="J109" s="12"/>
      <c r="K109" s="12"/>
      <c r="L109" s="12"/>
      <c r="M109" s="17">
        <v>1.76778156</v>
      </c>
      <c r="N109" s="12"/>
      <c r="O109" s="12"/>
      <c r="P109" s="12">
        <v>1.76778156</v>
      </c>
      <c r="Q109" s="12"/>
      <c r="R109" s="12"/>
      <c r="S109" s="12"/>
      <c r="T109" s="12">
        <v>12.520847740000001</v>
      </c>
      <c r="U109" s="12"/>
      <c r="V109" s="12"/>
      <c r="W109" s="12">
        <v>12.520847740000001</v>
      </c>
      <c r="X109" s="12"/>
      <c r="Y109" s="12"/>
      <c r="Z109" s="12"/>
    </row>
    <row r="110" spans="1:26" hidden="1" x14ac:dyDescent="0.35">
      <c r="A110" s="5" t="s">
        <v>295</v>
      </c>
      <c r="B110" s="5">
        <v>3</v>
      </c>
      <c r="C110" s="5" t="s">
        <v>205</v>
      </c>
      <c r="D110" s="5" t="s">
        <v>296</v>
      </c>
      <c r="E110" s="5" t="s">
        <v>296</v>
      </c>
      <c r="F110" s="12">
        <v>0</v>
      </c>
      <c r="G110" s="12"/>
      <c r="H110" s="12"/>
      <c r="I110" s="12">
        <v>0</v>
      </c>
      <c r="J110" s="12"/>
      <c r="K110" s="12"/>
      <c r="L110" s="12">
        <v>0</v>
      </c>
      <c r="M110" s="17">
        <v>3.672313981999999</v>
      </c>
      <c r="N110" s="12"/>
      <c r="O110" s="12"/>
      <c r="P110" s="12">
        <v>1.5146349779999999</v>
      </c>
      <c r="Q110" s="12"/>
      <c r="R110" s="12"/>
      <c r="S110" s="12">
        <v>2.1576790039999998</v>
      </c>
      <c r="T110" s="12">
        <v>17.773919810999999</v>
      </c>
      <c r="U110" s="12"/>
      <c r="V110" s="12"/>
      <c r="W110" s="12">
        <v>10.72786048</v>
      </c>
      <c r="X110" s="12"/>
      <c r="Y110" s="12"/>
      <c r="Z110" s="12">
        <v>7.0460593310000004</v>
      </c>
    </row>
    <row r="111" spans="1:26" hidden="1" x14ac:dyDescent="0.35">
      <c r="A111" s="5" t="s">
        <v>297</v>
      </c>
      <c r="B111" s="5">
        <v>3</v>
      </c>
      <c r="C111" s="5" t="s">
        <v>205</v>
      </c>
      <c r="D111" s="5" t="s">
        <v>298</v>
      </c>
      <c r="E111" s="5" t="s">
        <v>298</v>
      </c>
      <c r="F111" s="12">
        <v>0</v>
      </c>
      <c r="G111" s="12"/>
      <c r="H111" s="12"/>
      <c r="I111" s="12">
        <v>0</v>
      </c>
      <c r="J111" s="12"/>
      <c r="K111" s="12"/>
      <c r="L111" s="12"/>
      <c r="M111" s="17">
        <v>1.7488872769999999</v>
      </c>
      <c r="N111" s="12"/>
      <c r="O111" s="12"/>
      <c r="P111" s="12">
        <v>1.7488872769999999</v>
      </c>
      <c r="Q111" s="12"/>
      <c r="R111" s="12"/>
      <c r="S111" s="12"/>
      <c r="T111" s="12">
        <v>12.387023259999999</v>
      </c>
      <c r="U111" s="12"/>
      <c r="V111" s="12"/>
      <c r="W111" s="12">
        <v>12.387023259999999</v>
      </c>
      <c r="X111" s="12"/>
      <c r="Y111" s="12"/>
      <c r="Z111" s="12"/>
    </row>
    <row r="112" spans="1:26" hidden="1" x14ac:dyDescent="0.35">
      <c r="A112" s="5" t="s">
        <v>299</v>
      </c>
      <c r="B112" s="5">
        <v>3</v>
      </c>
      <c r="C112" s="5" t="s">
        <v>205</v>
      </c>
      <c r="D112" s="5" t="s">
        <v>300</v>
      </c>
      <c r="E112" s="5" t="s">
        <v>300</v>
      </c>
      <c r="F112" s="12">
        <v>0</v>
      </c>
      <c r="G112" s="12"/>
      <c r="H112" s="12">
        <v>0</v>
      </c>
      <c r="I112" s="12"/>
      <c r="J112" s="12"/>
      <c r="K112" s="12"/>
      <c r="L112" s="12"/>
      <c r="M112" s="17">
        <v>133.33804739999999</v>
      </c>
      <c r="N112" s="12"/>
      <c r="O112" s="12">
        <v>133.33804739999999</v>
      </c>
      <c r="P112" s="12"/>
      <c r="Q112" s="12"/>
      <c r="R112" s="12"/>
      <c r="S112" s="12"/>
      <c r="T112" s="12">
        <v>944.25307350000003</v>
      </c>
      <c r="U112" s="12"/>
      <c r="V112" s="12">
        <v>944.25307350000003</v>
      </c>
      <c r="W112" s="12"/>
      <c r="X112" s="12"/>
      <c r="Y112" s="12"/>
      <c r="Z112" s="12"/>
    </row>
    <row r="113" spans="1:26" hidden="1" x14ac:dyDescent="0.35">
      <c r="A113" s="5" t="s">
        <v>301</v>
      </c>
      <c r="B113" s="5">
        <v>3</v>
      </c>
      <c r="C113" s="5" t="s">
        <v>205</v>
      </c>
      <c r="D113" s="5" t="s">
        <v>302</v>
      </c>
      <c r="E113" s="5" t="s">
        <v>302</v>
      </c>
      <c r="F113" s="12">
        <v>0</v>
      </c>
      <c r="G113" s="12"/>
      <c r="H113" s="12"/>
      <c r="I113" s="12"/>
      <c r="J113" s="12"/>
      <c r="K113" s="12"/>
      <c r="L113" s="12">
        <v>0</v>
      </c>
      <c r="M113" s="17">
        <v>4.3145290039999997</v>
      </c>
      <c r="N113" s="12"/>
      <c r="O113" s="12"/>
      <c r="P113" s="12"/>
      <c r="Q113" s="12"/>
      <c r="R113" s="12"/>
      <c r="S113" s="12">
        <v>4.3145290039999997</v>
      </c>
      <c r="T113" s="12">
        <v>14.087434331000001</v>
      </c>
      <c r="U113" s="12"/>
      <c r="V113" s="12"/>
      <c r="W113" s="12"/>
      <c r="X113" s="12"/>
      <c r="Y113" s="12"/>
      <c r="Z113" s="12">
        <v>14.087434331000001</v>
      </c>
    </row>
    <row r="114" spans="1:26" hidden="1" x14ac:dyDescent="0.35">
      <c r="A114" s="5" t="s">
        <v>303</v>
      </c>
      <c r="B114" s="5">
        <v>3</v>
      </c>
      <c r="C114" s="5" t="s">
        <v>205</v>
      </c>
      <c r="D114" s="5" t="s">
        <v>304</v>
      </c>
      <c r="E114" s="5" t="s">
        <v>304</v>
      </c>
      <c r="F114" s="12">
        <v>0</v>
      </c>
      <c r="G114" s="12"/>
      <c r="H114" s="12"/>
      <c r="I114" s="12"/>
      <c r="J114" s="12">
        <v>0</v>
      </c>
      <c r="K114" s="12"/>
      <c r="L114" s="12">
        <v>0</v>
      </c>
      <c r="M114" s="17">
        <v>90.421207453999997</v>
      </c>
      <c r="N114" s="12"/>
      <c r="O114" s="12"/>
      <c r="P114" s="12"/>
      <c r="Q114" s="12">
        <v>88.263528449999995</v>
      </c>
      <c r="R114" s="12"/>
      <c r="S114" s="12">
        <v>2.1576790039999998</v>
      </c>
      <c r="T114" s="12">
        <v>152.493911131</v>
      </c>
      <c r="U114" s="12"/>
      <c r="V114" s="12"/>
      <c r="W114" s="12"/>
      <c r="X114" s="12">
        <v>145.4478518</v>
      </c>
      <c r="Y114" s="12"/>
      <c r="Z114" s="12">
        <v>7.0460593310000004</v>
      </c>
    </row>
    <row r="115" spans="1:26" hidden="1" x14ac:dyDescent="0.35">
      <c r="A115" s="5" t="s">
        <v>305</v>
      </c>
      <c r="B115" s="5">
        <v>3</v>
      </c>
      <c r="C115" s="5" t="s">
        <v>205</v>
      </c>
      <c r="D115" s="5" t="s">
        <v>306</v>
      </c>
      <c r="E115" s="5" t="s">
        <v>306</v>
      </c>
      <c r="F115" s="12">
        <v>0</v>
      </c>
      <c r="G115" s="12">
        <v>0</v>
      </c>
      <c r="H115" s="12"/>
      <c r="I115" s="12"/>
      <c r="J115" s="12">
        <v>0</v>
      </c>
      <c r="K115" s="12"/>
      <c r="L115" s="12"/>
      <c r="M115" s="17">
        <v>33.268560720000004</v>
      </c>
      <c r="N115" s="12">
        <v>0</v>
      </c>
      <c r="O115" s="12"/>
      <c r="P115" s="12"/>
      <c r="Q115" s="12">
        <v>33.268560720000004</v>
      </c>
      <c r="R115" s="12"/>
      <c r="S115" s="12"/>
      <c r="T115" s="12">
        <v>54.822651819999997</v>
      </c>
      <c r="U115" s="12">
        <v>0</v>
      </c>
      <c r="V115" s="12"/>
      <c r="W115" s="12"/>
      <c r="X115" s="12">
        <v>54.822651819999997</v>
      </c>
      <c r="Y115" s="12"/>
      <c r="Z115" s="12"/>
    </row>
    <row r="116" spans="1:26" hidden="1" x14ac:dyDescent="0.35">
      <c r="A116" s="5" t="s">
        <v>307</v>
      </c>
      <c r="B116" s="5">
        <v>3</v>
      </c>
      <c r="C116" s="5" t="s">
        <v>205</v>
      </c>
      <c r="D116" s="5" t="s">
        <v>308</v>
      </c>
      <c r="E116" s="5" t="s">
        <v>308</v>
      </c>
      <c r="F116" s="12">
        <v>0</v>
      </c>
      <c r="G116" s="12">
        <v>0</v>
      </c>
      <c r="H116" s="12"/>
      <c r="I116" s="12"/>
      <c r="J116" s="12"/>
      <c r="K116" s="12"/>
      <c r="L116" s="12"/>
      <c r="M116" s="17">
        <v>0</v>
      </c>
      <c r="N116" s="12">
        <v>0</v>
      </c>
      <c r="O116" s="12"/>
      <c r="P116" s="12"/>
      <c r="Q116" s="12"/>
      <c r="R116" s="12"/>
      <c r="S116" s="12"/>
      <c r="T116" s="12">
        <v>0</v>
      </c>
      <c r="U116" s="12">
        <v>0</v>
      </c>
      <c r="V116" s="12"/>
      <c r="W116" s="12"/>
      <c r="X116" s="12"/>
      <c r="Y116" s="12"/>
      <c r="Z116" s="12"/>
    </row>
    <row r="117" spans="1:26" hidden="1" x14ac:dyDescent="0.35">
      <c r="A117" s="5" t="s">
        <v>309</v>
      </c>
      <c r="B117" s="5">
        <v>3</v>
      </c>
      <c r="C117" s="5" t="s">
        <v>205</v>
      </c>
      <c r="D117" s="5" t="s">
        <v>310</v>
      </c>
      <c r="E117" s="5" t="s">
        <v>310</v>
      </c>
      <c r="F117" s="12">
        <v>0</v>
      </c>
      <c r="G117" s="12"/>
      <c r="H117" s="12"/>
      <c r="I117" s="12">
        <v>0</v>
      </c>
      <c r="J117" s="12"/>
      <c r="K117" s="12"/>
      <c r="L117" s="12">
        <v>0</v>
      </c>
      <c r="M117" s="17">
        <v>14.59133561</v>
      </c>
      <c r="N117" s="12"/>
      <c r="O117" s="12"/>
      <c r="P117" s="12">
        <v>1.5490871399999999</v>
      </c>
      <c r="Q117" s="12"/>
      <c r="R117" s="12"/>
      <c r="S117" s="12">
        <v>13.042248470000001</v>
      </c>
      <c r="T117" s="12">
        <v>53.555279751999997</v>
      </c>
      <c r="U117" s="12"/>
      <c r="V117" s="12"/>
      <c r="W117" s="12">
        <v>10.97187834</v>
      </c>
      <c r="X117" s="12"/>
      <c r="Y117" s="12"/>
      <c r="Z117" s="12">
        <v>42.583401412000001</v>
      </c>
    </row>
    <row r="118" spans="1:26" hidden="1" x14ac:dyDescent="0.35">
      <c r="A118" s="5" t="s">
        <v>311</v>
      </c>
      <c r="B118" s="5">
        <v>3</v>
      </c>
      <c r="C118" s="5" t="s">
        <v>205</v>
      </c>
      <c r="D118" s="5" t="s">
        <v>312</v>
      </c>
      <c r="E118" s="5" t="s">
        <v>312</v>
      </c>
      <c r="F118" s="12">
        <v>0</v>
      </c>
      <c r="G118" s="12">
        <v>0</v>
      </c>
      <c r="H118" s="12"/>
      <c r="I118" s="12"/>
      <c r="J118" s="12"/>
      <c r="K118" s="12"/>
      <c r="L118" s="12">
        <v>0</v>
      </c>
      <c r="M118" s="17">
        <v>1142.460043004</v>
      </c>
      <c r="N118" s="12">
        <v>1140.3023639999999</v>
      </c>
      <c r="O118" s="12"/>
      <c r="P118" s="12"/>
      <c r="Q118" s="12"/>
      <c r="R118" s="12"/>
      <c r="S118" s="12">
        <v>2.1576790039999998</v>
      </c>
      <c r="T118" s="12">
        <v>4557.9534643309999</v>
      </c>
      <c r="U118" s="12">
        <v>4550.9074049999999</v>
      </c>
      <c r="V118" s="12"/>
      <c r="W118" s="12"/>
      <c r="X118" s="12"/>
      <c r="Y118" s="12"/>
      <c r="Z118" s="12">
        <v>7.0460593310000004</v>
      </c>
    </row>
    <row r="119" spans="1:26" hidden="1" x14ac:dyDescent="0.35">
      <c r="A119" s="5" t="s">
        <v>313</v>
      </c>
      <c r="B119" s="5">
        <v>3</v>
      </c>
      <c r="C119" s="5" t="s">
        <v>205</v>
      </c>
      <c r="D119" s="5" t="s">
        <v>314</v>
      </c>
      <c r="E119" s="5" t="s">
        <v>314</v>
      </c>
      <c r="F119" s="12">
        <v>0</v>
      </c>
      <c r="G119" s="12"/>
      <c r="H119" s="12"/>
      <c r="I119" s="12">
        <v>0</v>
      </c>
      <c r="J119" s="12"/>
      <c r="K119" s="12"/>
      <c r="L119" s="12"/>
      <c r="M119" s="17">
        <v>2.597261767</v>
      </c>
      <c r="N119" s="12"/>
      <c r="O119" s="12"/>
      <c r="P119" s="12">
        <v>2.597261767</v>
      </c>
      <c r="Q119" s="12"/>
      <c r="R119" s="12"/>
      <c r="S119" s="12"/>
      <c r="T119" s="12">
        <v>18.39589226</v>
      </c>
      <c r="U119" s="12"/>
      <c r="V119" s="12"/>
      <c r="W119" s="12">
        <v>18.39589226</v>
      </c>
      <c r="X119" s="12"/>
      <c r="Y119" s="12"/>
      <c r="Z119" s="12"/>
    </row>
    <row r="120" spans="1:26" hidden="1" x14ac:dyDescent="0.35">
      <c r="A120" s="5" t="s">
        <v>315</v>
      </c>
      <c r="B120" s="5">
        <v>3</v>
      </c>
      <c r="C120" s="5" t="s">
        <v>205</v>
      </c>
      <c r="D120" s="5" t="s">
        <v>316</v>
      </c>
      <c r="E120" s="5" t="s">
        <v>316</v>
      </c>
      <c r="F120" s="12">
        <v>0</v>
      </c>
      <c r="G120" s="12"/>
      <c r="H120" s="12"/>
      <c r="I120" s="12"/>
      <c r="J120" s="12"/>
      <c r="K120" s="12"/>
      <c r="L120" s="12">
        <v>0</v>
      </c>
      <c r="M120" s="17">
        <v>2.2254986630000002</v>
      </c>
      <c r="N120" s="12"/>
      <c r="O120" s="12"/>
      <c r="P120" s="12"/>
      <c r="Q120" s="12"/>
      <c r="R120" s="12"/>
      <c r="S120" s="12">
        <v>2.2254986630000002</v>
      </c>
      <c r="T120" s="12">
        <v>7.2674672420000004</v>
      </c>
      <c r="U120" s="12"/>
      <c r="V120" s="12"/>
      <c r="W120" s="12"/>
      <c r="X120" s="12"/>
      <c r="Y120" s="12"/>
      <c r="Z120" s="12">
        <v>7.2674672420000004</v>
      </c>
    </row>
    <row r="121" spans="1:26" hidden="1" x14ac:dyDescent="0.35">
      <c r="A121" s="5" t="s">
        <v>317</v>
      </c>
      <c r="B121" s="5">
        <v>3</v>
      </c>
      <c r="C121" s="5" t="s">
        <v>205</v>
      </c>
      <c r="D121" s="5" t="s">
        <v>318</v>
      </c>
      <c r="E121" s="5" t="s">
        <v>318</v>
      </c>
      <c r="F121" s="12">
        <v>0</v>
      </c>
      <c r="G121" s="12"/>
      <c r="H121" s="12"/>
      <c r="I121" s="12"/>
      <c r="J121" s="12"/>
      <c r="K121" s="12"/>
      <c r="L121" s="12">
        <v>0</v>
      </c>
      <c r="M121" s="17">
        <v>2.2254986630000002</v>
      </c>
      <c r="N121" s="12"/>
      <c r="O121" s="12"/>
      <c r="P121" s="12"/>
      <c r="Q121" s="12"/>
      <c r="R121" s="12"/>
      <c r="S121" s="12">
        <v>2.2254986630000002</v>
      </c>
      <c r="T121" s="12">
        <v>7.2674672420000004</v>
      </c>
      <c r="U121" s="12"/>
      <c r="V121" s="12"/>
      <c r="W121" s="12"/>
      <c r="X121" s="12"/>
      <c r="Y121" s="12"/>
      <c r="Z121" s="12">
        <v>7.2674672420000004</v>
      </c>
    </row>
    <row r="122" spans="1:26" hidden="1" x14ac:dyDescent="0.35">
      <c r="A122" s="5" t="s">
        <v>319</v>
      </c>
      <c r="B122" s="5">
        <v>3</v>
      </c>
      <c r="C122" s="5" t="s">
        <v>205</v>
      </c>
      <c r="D122" s="5" t="s">
        <v>320</v>
      </c>
      <c r="E122" s="5" t="s">
        <v>320</v>
      </c>
      <c r="F122" s="12">
        <v>0</v>
      </c>
      <c r="G122" s="12"/>
      <c r="H122" s="12"/>
      <c r="I122" s="12"/>
      <c r="J122" s="12"/>
      <c r="K122" s="12"/>
      <c r="L122" s="12">
        <v>0</v>
      </c>
      <c r="M122" s="17">
        <v>10.884569466</v>
      </c>
      <c r="N122" s="12"/>
      <c r="O122" s="12"/>
      <c r="P122" s="12"/>
      <c r="Q122" s="12"/>
      <c r="R122" s="12"/>
      <c r="S122" s="12">
        <v>10.884569466</v>
      </c>
      <c r="T122" s="12">
        <v>35.537342082000002</v>
      </c>
      <c r="U122" s="12"/>
      <c r="V122" s="12"/>
      <c r="W122" s="12"/>
      <c r="X122" s="12"/>
      <c r="Y122" s="12"/>
      <c r="Z122" s="12">
        <v>35.537342082000002</v>
      </c>
    </row>
    <row r="123" spans="1:26" hidden="1" x14ac:dyDescent="0.35">
      <c r="A123" s="5" t="s">
        <v>321</v>
      </c>
      <c r="B123" s="5">
        <v>3</v>
      </c>
      <c r="C123" s="5" t="s">
        <v>205</v>
      </c>
      <c r="D123" s="5" t="s">
        <v>322</v>
      </c>
      <c r="E123" s="5" t="s">
        <v>322</v>
      </c>
      <c r="F123" s="12">
        <v>0</v>
      </c>
      <c r="G123" s="12"/>
      <c r="H123" s="12"/>
      <c r="I123" s="12"/>
      <c r="J123" s="12"/>
      <c r="K123" s="12"/>
      <c r="L123" s="12">
        <v>0</v>
      </c>
      <c r="M123" s="17">
        <v>22.853191959</v>
      </c>
      <c r="N123" s="12"/>
      <c r="O123" s="12"/>
      <c r="P123" s="12"/>
      <c r="Q123" s="12"/>
      <c r="R123" s="12"/>
      <c r="S123" s="12">
        <v>22.853191959</v>
      </c>
      <c r="T123" s="12">
        <v>74.624846130999998</v>
      </c>
      <c r="U123" s="12"/>
      <c r="V123" s="12"/>
      <c r="W123" s="12"/>
      <c r="X123" s="12"/>
      <c r="Y123" s="12"/>
      <c r="Z123" s="12">
        <v>74.624846130999998</v>
      </c>
    </row>
    <row r="124" spans="1:26" hidden="1" x14ac:dyDescent="0.35">
      <c r="A124" s="5" t="s">
        <v>323</v>
      </c>
      <c r="B124" s="5">
        <v>3</v>
      </c>
      <c r="C124" s="5" t="s">
        <v>205</v>
      </c>
      <c r="D124" s="5" t="s">
        <v>324</v>
      </c>
      <c r="E124" s="5" t="s">
        <v>324</v>
      </c>
      <c r="F124" s="12">
        <v>0</v>
      </c>
      <c r="G124" s="12"/>
      <c r="H124" s="12"/>
      <c r="I124" s="12">
        <v>0</v>
      </c>
      <c r="J124" s="12"/>
      <c r="K124" s="12"/>
      <c r="L124" s="12"/>
      <c r="M124" s="17">
        <v>0.53761294699999995</v>
      </c>
      <c r="N124" s="12"/>
      <c r="O124" s="12"/>
      <c r="P124" s="12">
        <v>0.53761294699999995</v>
      </c>
      <c r="Q124" s="12"/>
      <c r="R124" s="12"/>
      <c r="S124" s="12"/>
      <c r="T124" s="12">
        <v>3.8078063530000001</v>
      </c>
      <c r="U124" s="12"/>
      <c r="V124" s="12"/>
      <c r="W124" s="12">
        <v>3.8078063530000001</v>
      </c>
      <c r="X124" s="12"/>
      <c r="Y124" s="12"/>
      <c r="Z124" s="12"/>
    </row>
    <row r="125" spans="1:26" hidden="1" x14ac:dyDescent="0.35">
      <c r="A125" s="5" t="s">
        <v>325</v>
      </c>
      <c r="B125" s="5">
        <v>3</v>
      </c>
      <c r="C125" s="5" t="s">
        <v>205</v>
      </c>
      <c r="D125" s="5" t="s">
        <v>326</v>
      </c>
      <c r="E125" s="5" t="s">
        <v>326</v>
      </c>
      <c r="F125" s="12">
        <v>0</v>
      </c>
      <c r="G125" s="12"/>
      <c r="H125" s="12"/>
      <c r="I125" s="12">
        <v>0</v>
      </c>
      <c r="J125" s="12">
        <v>0</v>
      </c>
      <c r="K125" s="12">
        <v>0</v>
      </c>
      <c r="L125" s="12">
        <v>0</v>
      </c>
      <c r="M125" s="17">
        <v>278.68206759499998</v>
      </c>
      <c r="N125" s="12"/>
      <c r="O125" s="12"/>
      <c r="P125" s="12">
        <v>3.075958403</v>
      </c>
      <c r="Q125" s="12">
        <v>62.802895239999998</v>
      </c>
      <c r="R125" s="12">
        <v>41.497700899999998</v>
      </c>
      <c r="S125" s="12">
        <v>171.30551305200001</v>
      </c>
      <c r="T125" s="12">
        <v>820.07741981899994</v>
      </c>
      <c r="U125" s="12"/>
      <c r="V125" s="12"/>
      <c r="W125" s="12">
        <v>21.784371409999999</v>
      </c>
      <c r="X125" s="12">
        <v>103.49174069999999</v>
      </c>
      <c r="Y125" s="12">
        <v>135.51519350000001</v>
      </c>
      <c r="Z125" s="12">
        <v>559.28611420899995</v>
      </c>
    </row>
    <row r="126" spans="1:26" hidden="1" x14ac:dyDescent="0.35">
      <c r="A126" s="5" t="s">
        <v>327</v>
      </c>
      <c r="B126" s="5">
        <v>3</v>
      </c>
      <c r="C126" s="5" t="s">
        <v>205</v>
      </c>
      <c r="D126" s="5" t="s">
        <v>328</v>
      </c>
      <c r="E126" s="5" t="s">
        <v>328</v>
      </c>
      <c r="F126" s="12">
        <v>0</v>
      </c>
      <c r="G126" s="12"/>
      <c r="H126" s="12"/>
      <c r="I126" s="12"/>
      <c r="J126" s="12"/>
      <c r="K126" s="12"/>
      <c r="L126" s="12">
        <v>0</v>
      </c>
      <c r="M126" s="17">
        <v>9.7576427419999998</v>
      </c>
      <c r="N126" s="12"/>
      <c r="O126" s="12"/>
      <c r="P126" s="12"/>
      <c r="Q126" s="12"/>
      <c r="R126" s="12"/>
      <c r="S126" s="12">
        <v>9.7576427419999998</v>
      </c>
      <c r="T126" s="12">
        <v>31.860789701000002</v>
      </c>
      <c r="U126" s="12"/>
      <c r="V126" s="12"/>
      <c r="W126" s="12"/>
      <c r="X126" s="12"/>
      <c r="Y126" s="12"/>
      <c r="Z126" s="12">
        <v>31.860789701000002</v>
      </c>
    </row>
    <row r="127" spans="1:26" hidden="1" x14ac:dyDescent="0.35">
      <c r="A127" s="5" t="s">
        <v>329</v>
      </c>
      <c r="B127" s="5">
        <v>3</v>
      </c>
      <c r="C127" s="5" t="s">
        <v>205</v>
      </c>
      <c r="D127" s="5" t="s">
        <v>330</v>
      </c>
      <c r="E127" s="5" t="s">
        <v>330</v>
      </c>
      <c r="F127" s="12">
        <v>0</v>
      </c>
      <c r="G127" s="12"/>
      <c r="H127" s="12"/>
      <c r="I127" s="12"/>
      <c r="J127" s="12">
        <v>0</v>
      </c>
      <c r="K127" s="12"/>
      <c r="L127" s="12">
        <v>0</v>
      </c>
      <c r="M127" s="17">
        <v>208.45485642099999</v>
      </c>
      <c r="N127" s="12"/>
      <c r="O127" s="12"/>
      <c r="P127" s="12"/>
      <c r="Q127" s="12">
        <v>47.526515320000001</v>
      </c>
      <c r="R127" s="12"/>
      <c r="S127" s="12">
        <v>160.928341101</v>
      </c>
      <c r="T127" s="12">
        <v>603.67844277800009</v>
      </c>
      <c r="U127" s="12"/>
      <c r="V127" s="12"/>
      <c r="W127" s="12"/>
      <c r="X127" s="12">
        <v>78.318074019999997</v>
      </c>
      <c r="Y127" s="12"/>
      <c r="Z127" s="12">
        <v>525.36036875800005</v>
      </c>
    </row>
    <row r="128" spans="1:26" hidden="1" x14ac:dyDescent="0.35">
      <c r="A128" s="5" t="s">
        <v>331</v>
      </c>
      <c r="B128" s="5">
        <v>3</v>
      </c>
      <c r="C128" s="5" t="s">
        <v>205</v>
      </c>
      <c r="D128" s="5" t="s">
        <v>332</v>
      </c>
      <c r="E128" s="5" t="s">
        <v>332</v>
      </c>
      <c r="F128" s="12">
        <v>0</v>
      </c>
      <c r="G128" s="12"/>
      <c r="H128" s="12"/>
      <c r="I128" s="12">
        <v>0</v>
      </c>
      <c r="J128" s="12"/>
      <c r="K128" s="12"/>
      <c r="L128" s="12"/>
      <c r="M128" s="17">
        <v>1.380228698</v>
      </c>
      <c r="N128" s="12"/>
      <c r="O128" s="12"/>
      <c r="P128" s="12">
        <v>1.380228698</v>
      </c>
      <c r="Q128" s="12"/>
      <c r="R128" s="12"/>
      <c r="S128" s="12"/>
      <c r="T128" s="12">
        <v>9.7693075880000002</v>
      </c>
      <c r="U128" s="12"/>
      <c r="V128" s="12"/>
      <c r="W128" s="12">
        <v>9.7693075880000002</v>
      </c>
      <c r="X128" s="12"/>
      <c r="Y128" s="12"/>
      <c r="Z128" s="12"/>
    </row>
    <row r="129" spans="1:26" hidden="1" x14ac:dyDescent="0.35">
      <c r="A129" s="5" t="s">
        <v>333</v>
      </c>
      <c r="B129" s="5">
        <v>3</v>
      </c>
      <c r="C129" s="5" t="s">
        <v>205</v>
      </c>
      <c r="D129" s="5" t="s">
        <v>334</v>
      </c>
      <c r="E129" s="5" t="s">
        <v>334</v>
      </c>
      <c r="F129" s="12">
        <v>0</v>
      </c>
      <c r="G129" s="12"/>
      <c r="H129" s="12"/>
      <c r="I129" s="12">
        <v>0</v>
      </c>
      <c r="J129" s="12"/>
      <c r="K129" s="12"/>
      <c r="L129" s="12"/>
      <c r="M129" s="17">
        <v>3.6696777740000002</v>
      </c>
      <c r="N129" s="12"/>
      <c r="O129" s="12"/>
      <c r="P129" s="12">
        <v>3.6696777740000002</v>
      </c>
      <c r="Q129" s="12"/>
      <c r="R129" s="12"/>
      <c r="S129" s="12"/>
      <c r="T129" s="12">
        <v>25.989175769999999</v>
      </c>
      <c r="U129" s="12"/>
      <c r="V129" s="12"/>
      <c r="W129" s="12">
        <v>25.989175769999999</v>
      </c>
      <c r="X129" s="12"/>
      <c r="Y129" s="12"/>
      <c r="Z129" s="12"/>
    </row>
    <row r="130" spans="1:26" hidden="1" x14ac:dyDescent="0.35">
      <c r="A130" s="5" t="s">
        <v>335</v>
      </c>
      <c r="B130" s="5">
        <v>3</v>
      </c>
      <c r="C130" s="5" t="s">
        <v>205</v>
      </c>
      <c r="D130" s="5" t="s">
        <v>336</v>
      </c>
      <c r="E130" s="5" t="s">
        <v>336</v>
      </c>
      <c r="F130" s="12">
        <v>0</v>
      </c>
      <c r="G130" s="12"/>
      <c r="H130" s="12"/>
      <c r="I130" s="12"/>
      <c r="J130" s="12">
        <v>0</v>
      </c>
      <c r="K130" s="12"/>
      <c r="L130" s="12">
        <v>0</v>
      </c>
      <c r="M130" s="17">
        <v>325.64823196999998</v>
      </c>
      <c r="N130" s="12"/>
      <c r="O130" s="12"/>
      <c r="P130" s="12"/>
      <c r="Q130" s="12">
        <v>85.547727570000006</v>
      </c>
      <c r="R130" s="12"/>
      <c r="S130" s="12">
        <v>240.10050440000001</v>
      </c>
      <c r="T130" s="12">
        <v>924.78105370000003</v>
      </c>
      <c r="U130" s="12"/>
      <c r="V130" s="12"/>
      <c r="W130" s="12"/>
      <c r="X130" s="12">
        <v>140.97253319999999</v>
      </c>
      <c r="Y130" s="12"/>
      <c r="Z130" s="12">
        <v>783.80852049999999</v>
      </c>
    </row>
    <row r="131" spans="1:26" hidden="1" x14ac:dyDescent="0.35">
      <c r="A131" s="5" t="s">
        <v>337</v>
      </c>
      <c r="B131" s="5">
        <v>3</v>
      </c>
      <c r="C131" s="5" t="s">
        <v>205</v>
      </c>
      <c r="D131" s="5" t="s">
        <v>338</v>
      </c>
      <c r="E131" s="5" t="s">
        <v>338</v>
      </c>
      <c r="F131" s="12">
        <v>0</v>
      </c>
      <c r="G131" s="12"/>
      <c r="H131" s="12"/>
      <c r="I131" s="12">
        <v>0</v>
      </c>
      <c r="J131" s="12"/>
      <c r="K131" s="12"/>
      <c r="L131" s="12">
        <v>0</v>
      </c>
      <c r="M131" s="17">
        <v>247.26835920299999</v>
      </c>
      <c r="N131" s="12"/>
      <c r="O131" s="12"/>
      <c r="P131" s="12">
        <v>4.5886106169999996</v>
      </c>
      <c r="Q131" s="12"/>
      <c r="R131" s="12"/>
      <c r="S131" s="12">
        <v>242.67974858599999</v>
      </c>
      <c r="T131" s="12">
        <v>824.87399686300012</v>
      </c>
      <c r="U131" s="12"/>
      <c r="V131" s="12"/>
      <c r="W131" s="12">
        <v>32.497187820000001</v>
      </c>
      <c r="X131" s="12"/>
      <c r="Y131" s="12"/>
      <c r="Z131" s="12">
        <v>792.37680904300009</v>
      </c>
    </row>
    <row r="132" spans="1:26" hidden="1" x14ac:dyDescent="0.35">
      <c r="A132" s="5" t="s">
        <v>339</v>
      </c>
      <c r="B132" s="5">
        <v>3</v>
      </c>
      <c r="C132" s="5" t="s">
        <v>205</v>
      </c>
      <c r="D132" s="5" t="s">
        <v>340</v>
      </c>
      <c r="E132" s="5" t="s">
        <v>340</v>
      </c>
      <c r="F132" s="12">
        <v>0</v>
      </c>
      <c r="G132" s="12"/>
      <c r="H132" s="12">
        <v>0</v>
      </c>
      <c r="I132" s="12"/>
      <c r="J132" s="12"/>
      <c r="K132" s="12"/>
      <c r="L132" s="12"/>
      <c r="M132" s="17">
        <v>114.6573625</v>
      </c>
      <c r="N132" s="12"/>
      <c r="O132" s="12">
        <v>114.6573625</v>
      </c>
      <c r="P132" s="12"/>
      <c r="Q132" s="12"/>
      <c r="R132" s="12"/>
      <c r="S132" s="12"/>
      <c r="T132" s="12">
        <v>811.96304439999994</v>
      </c>
      <c r="U132" s="12"/>
      <c r="V132" s="12">
        <v>811.96304439999994</v>
      </c>
      <c r="W132" s="12"/>
      <c r="X132" s="12"/>
      <c r="Y132" s="12"/>
      <c r="Z132" s="12"/>
    </row>
    <row r="133" spans="1:26" hidden="1" x14ac:dyDescent="0.35">
      <c r="A133" s="5" t="s">
        <v>341</v>
      </c>
      <c r="B133" s="5">
        <v>3</v>
      </c>
      <c r="C133" s="5" t="s">
        <v>205</v>
      </c>
      <c r="D133" s="5" t="s">
        <v>342</v>
      </c>
      <c r="E133" s="5" t="s">
        <v>342</v>
      </c>
      <c r="F133" s="12">
        <v>0</v>
      </c>
      <c r="G133" s="12"/>
      <c r="H133" s="12">
        <v>0</v>
      </c>
      <c r="I133" s="12"/>
      <c r="J133" s="12"/>
      <c r="K133" s="12"/>
      <c r="L133" s="12"/>
      <c r="M133" s="17">
        <v>144.2520596</v>
      </c>
      <c r="N133" s="12"/>
      <c r="O133" s="12">
        <v>144.2520596</v>
      </c>
      <c r="P133" s="12"/>
      <c r="Q133" s="12"/>
      <c r="R133" s="12"/>
      <c r="S133" s="12"/>
      <c r="T133" s="12">
        <v>1021.5422620000001</v>
      </c>
      <c r="U133" s="12"/>
      <c r="V133" s="12">
        <v>1021.5422620000001</v>
      </c>
      <c r="W133" s="12"/>
      <c r="X133" s="12"/>
      <c r="Y133" s="12"/>
      <c r="Z133" s="12"/>
    </row>
    <row r="134" spans="1:26" hidden="1" x14ac:dyDescent="0.35">
      <c r="A134" s="5" t="s">
        <v>343</v>
      </c>
      <c r="B134" s="5">
        <v>3</v>
      </c>
      <c r="C134" s="5" t="s">
        <v>205</v>
      </c>
      <c r="D134" s="5" t="s">
        <v>344</v>
      </c>
      <c r="E134" s="5" t="s">
        <v>344</v>
      </c>
      <c r="F134" s="12">
        <v>0</v>
      </c>
      <c r="G134" s="12"/>
      <c r="H134" s="12">
        <v>0</v>
      </c>
      <c r="I134" s="12"/>
      <c r="J134" s="12"/>
      <c r="K134" s="12"/>
      <c r="L134" s="12"/>
      <c r="M134" s="17">
        <v>26.754590950000001</v>
      </c>
      <c r="N134" s="12"/>
      <c r="O134" s="12">
        <v>26.754590950000001</v>
      </c>
      <c r="P134" s="12"/>
      <c r="Q134" s="12"/>
      <c r="R134" s="12"/>
      <c r="S134" s="12"/>
      <c r="T134" s="12">
        <v>189.46658679999999</v>
      </c>
      <c r="U134" s="12"/>
      <c r="V134" s="12">
        <v>189.46658679999999</v>
      </c>
      <c r="W134" s="12"/>
      <c r="X134" s="12"/>
      <c r="Y134" s="12"/>
      <c r="Z134" s="12"/>
    </row>
    <row r="135" spans="1:26" hidden="1" x14ac:dyDescent="0.35">
      <c r="A135" s="5" t="s">
        <v>345</v>
      </c>
      <c r="B135" s="5">
        <v>3</v>
      </c>
      <c r="C135" s="5" t="s">
        <v>205</v>
      </c>
      <c r="D135" s="5" t="s">
        <v>346</v>
      </c>
      <c r="E135" s="5" t="s">
        <v>346</v>
      </c>
      <c r="F135" s="12">
        <v>0</v>
      </c>
      <c r="G135" s="12"/>
      <c r="H135" s="12"/>
      <c r="I135" s="12"/>
      <c r="J135" s="12"/>
      <c r="K135" s="12"/>
      <c r="L135" s="12">
        <v>0</v>
      </c>
      <c r="M135" s="17">
        <v>16.825652599000001</v>
      </c>
      <c r="N135" s="12"/>
      <c r="O135" s="12"/>
      <c r="P135" s="12"/>
      <c r="Q135" s="12"/>
      <c r="R135" s="12"/>
      <c r="S135" s="12">
        <v>16.825652599000001</v>
      </c>
      <c r="T135" s="12">
        <v>54.941895250999998</v>
      </c>
      <c r="U135" s="12"/>
      <c r="V135" s="12"/>
      <c r="W135" s="12"/>
      <c r="X135" s="12"/>
      <c r="Y135" s="12"/>
      <c r="Z135" s="12">
        <v>54.941895250999998</v>
      </c>
    </row>
    <row r="136" spans="1:26" hidden="1" x14ac:dyDescent="0.35">
      <c r="A136" s="5" t="s">
        <v>347</v>
      </c>
      <c r="B136" s="5">
        <v>3</v>
      </c>
      <c r="C136" s="5" t="s">
        <v>205</v>
      </c>
      <c r="D136" s="5" t="s">
        <v>348</v>
      </c>
      <c r="E136" s="5" t="s">
        <v>348</v>
      </c>
      <c r="F136" s="12">
        <v>0</v>
      </c>
      <c r="G136" s="12">
        <v>0</v>
      </c>
      <c r="H136" s="12"/>
      <c r="I136" s="12"/>
      <c r="J136" s="12"/>
      <c r="K136" s="12"/>
      <c r="L136" s="12"/>
      <c r="M136" s="17">
        <v>0</v>
      </c>
      <c r="N136" s="12">
        <v>0</v>
      </c>
      <c r="O136" s="12"/>
      <c r="P136" s="12"/>
      <c r="Q136" s="12"/>
      <c r="R136" s="12"/>
      <c r="S136" s="12"/>
      <c r="T136" s="12">
        <v>0</v>
      </c>
      <c r="U136" s="12">
        <v>0</v>
      </c>
      <c r="V136" s="12"/>
      <c r="W136" s="12"/>
      <c r="X136" s="12"/>
      <c r="Y136" s="12"/>
      <c r="Z136" s="12"/>
    </row>
    <row r="137" spans="1:26" hidden="1" x14ac:dyDescent="0.35">
      <c r="A137" s="5" t="s">
        <v>349</v>
      </c>
      <c r="B137" s="5">
        <v>3</v>
      </c>
      <c r="C137" s="5" t="s">
        <v>205</v>
      </c>
      <c r="D137" s="5" t="s">
        <v>350</v>
      </c>
      <c r="E137" s="5" t="s">
        <v>350</v>
      </c>
      <c r="F137" s="12">
        <v>0</v>
      </c>
      <c r="G137" s="12"/>
      <c r="H137" s="12"/>
      <c r="I137" s="12">
        <v>0</v>
      </c>
      <c r="J137" s="12"/>
      <c r="K137" s="12"/>
      <c r="L137" s="12">
        <v>0</v>
      </c>
      <c r="M137" s="17">
        <v>5.7807296189999988</v>
      </c>
      <c r="N137" s="12"/>
      <c r="O137" s="12"/>
      <c r="P137" s="12">
        <v>0.338444886</v>
      </c>
      <c r="Q137" s="12"/>
      <c r="R137" s="12"/>
      <c r="S137" s="12">
        <v>5.4422847329999993</v>
      </c>
      <c r="T137" s="12">
        <v>20.165809345</v>
      </c>
      <c r="U137" s="12"/>
      <c r="V137" s="12"/>
      <c r="W137" s="12">
        <v>2.3971383030000002</v>
      </c>
      <c r="X137" s="12"/>
      <c r="Y137" s="12"/>
      <c r="Z137" s="12">
        <v>17.768671042000001</v>
      </c>
    </row>
    <row r="138" spans="1:26" hidden="1" x14ac:dyDescent="0.35">
      <c r="A138" s="5" t="s">
        <v>351</v>
      </c>
      <c r="B138" s="5">
        <v>3</v>
      </c>
      <c r="C138" s="5" t="s">
        <v>205</v>
      </c>
      <c r="D138" s="5" t="s">
        <v>352</v>
      </c>
      <c r="E138" s="5" t="s">
        <v>352</v>
      </c>
      <c r="F138" s="12">
        <v>0</v>
      </c>
      <c r="G138" s="12">
        <v>0</v>
      </c>
      <c r="H138" s="12"/>
      <c r="I138" s="12"/>
      <c r="J138" s="12"/>
      <c r="K138" s="12"/>
      <c r="L138" s="12"/>
      <c r="M138" s="17">
        <v>0</v>
      </c>
      <c r="N138" s="12">
        <v>0</v>
      </c>
      <c r="O138" s="12"/>
      <c r="P138" s="12"/>
      <c r="Q138" s="12"/>
      <c r="R138" s="12"/>
      <c r="S138" s="12"/>
      <c r="T138" s="12">
        <v>0</v>
      </c>
      <c r="U138" s="12">
        <v>0</v>
      </c>
      <c r="V138" s="12"/>
      <c r="W138" s="12"/>
      <c r="X138" s="12"/>
      <c r="Y138" s="12"/>
      <c r="Z138" s="12"/>
    </row>
    <row r="139" spans="1:26" hidden="1" x14ac:dyDescent="0.35">
      <c r="A139" s="5" t="s">
        <v>353</v>
      </c>
      <c r="B139" s="5">
        <v>3</v>
      </c>
      <c r="C139" s="5" t="s">
        <v>205</v>
      </c>
      <c r="D139" s="5" t="s">
        <v>354</v>
      </c>
      <c r="E139" s="5" t="s">
        <v>354</v>
      </c>
      <c r="F139" s="12">
        <v>0</v>
      </c>
      <c r="G139" s="12"/>
      <c r="H139" s="12">
        <v>0</v>
      </c>
      <c r="I139" s="12"/>
      <c r="J139" s="12"/>
      <c r="K139" s="12"/>
      <c r="L139" s="12"/>
      <c r="M139" s="17">
        <v>308.08304659999999</v>
      </c>
      <c r="N139" s="12"/>
      <c r="O139" s="12">
        <v>308.08304659999999</v>
      </c>
      <c r="P139" s="12"/>
      <c r="Q139" s="12"/>
      <c r="R139" s="12"/>
      <c r="S139" s="12"/>
      <c r="T139" s="12">
        <v>2181.7355899999998</v>
      </c>
      <c r="U139" s="12"/>
      <c r="V139" s="12">
        <v>2181.7355899999998</v>
      </c>
      <c r="W139" s="12"/>
      <c r="X139" s="12"/>
      <c r="Y139" s="12"/>
      <c r="Z139" s="12"/>
    </row>
    <row r="140" spans="1:26" hidden="1" x14ac:dyDescent="0.35">
      <c r="A140" s="5" t="s">
        <v>355</v>
      </c>
      <c r="B140" s="5">
        <v>3</v>
      </c>
      <c r="C140" s="5" t="s">
        <v>205</v>
      </c>
      <c r="D140" s="5" t="s">
        <v>356</v>
      </c>
      <c r="E140" s="5" t="s">
        <v>356</v>
      </c>
      <c r="F140" s="12">
        <v>0</v>
      </c>
      <c r="G140" s="12"/>
      <c r="H140" s="12"/>
      <c r="I140" s="12">
        <v>0</v>
      </c>
      <c r="J140" s="12"/>
      <c r="K140" s="12"/>
      <c r="L140" s="12"/>
      <c r="M140" s="17">
        <v>0.85414318600000005</v>
      </c>
      <c r="N140" s="12"/>
      <c r="O140" s="12"/>
      <c r="P140" s="12">
        <v>0.85414318600000005</v>
      </c>
      <c r="Q140" s="12"/>
      <c r="R140" s="12"/>
      <c r="S140" s="12"/>
      <c r="T140" s="12">
        <v>6.0497275359999998</v>
      </c>
      <c r="U140" s="12"/>
      <c r="V140" s="12"/>
      <c r="W140" s="12">
        <v>6.0497275359999998</v>
      </c>
      <c r="X140" s="12"/>
      <c r="Y140" s="12"/>
      <c r="Z140" s="12"/>
    </row>
    <row r="141" spans="1:26" hidden="1" x14ac:dyDescent="0.35">
      <c r="A141" s="5" t="s">
        <v>357</v>
      </c>
      <c r="B141" s="5">
        <v>3</v>
      </c>
      <c r="C141" s="5" t="s">
        <v>205</v>
      </c>
      <c r="D141" s="5" t="s">
        <v>358</v>
      </c>
      <c r="E141" s="5" t="s">
        <v>358</v>
      </c>
      <c r="F141" s="12">
        <v>0</v>
      </c>
      <c r="G141" s="12"/>
      <c r="H141" s="12"/>
      <c r="I141" s="12">
        <v>0</v>
      </c>
      <c r="J141" s="12"/>
      <c r="K141" s="12"/>
      <c r="L141" s="12"/>
      <c r="M141" s="17">
        <v>1.09464424</v>
      </c>
      <c r="N141" s="12"/>
      <c r="O141" s="12"/>
      <c r="P141" s="12">
        <v>1.09464424</v>
      </c>
      <c r="Q141" s="12"/>
      <c r="R141" s="12"/>
      <c r="S141" s="12"/>
      <c r="T141" s="12">
        <v>7.753149015</v>
      </c>
      <c r="U141" s="12"/>
      <c r="V141" s="12"/>
      <c r="W141" s="12">
        <v>7.753149015</v>
      </c>
      <c r="X141" s="12"/>
      <c r="Y141" s="12"/>
      <c r="Z141" s="12"/>
    </row>
    <row r="142" spans="1:26" hidden="1" x14ac:dyDescent="0.35">
      <c r="A142" s="5" t="s">
        <v>359</v>
      </c>
      <c r="B142" s="5">
        <v>3</v>
      </c>
      <c r="C142" s="5" t="s">
        <v>205</v>
      </c>
      <c r="D142" s="5" t="s">
        <v>360</v>
      </c>
      <c r="E142" s="5" t="s">
        <v>360</v>
      </c>
      <c r="F142" s="12">
        <v>0</v>
      </c>
      <c r="G142" s="12"/>
      <c r="H142" s="12">
        <v>0</v>
      </c>
      <c r="I142" s="12"/>
      <c r="J142" s="12"/>
      <c r="K142" s="12"/>
      <c r="L142" s="12"/>
      <c r="M142" s="17">
        <v>19.053263179999998</v>
      </c>
      <c r="N142" s="12"/>
      <c r="O142" s="12">
        <v>19.053263179999998</v>
      </c>
      <c r="P142" s="12"/>
      <c r="Q142" s="12"/>
      <c r="R142" s="12"/>
      <c r="S142" s="12"/>
      <c r="T142" s="12">
        <v>134.9284969</v>
      </c>
      <c r="U142" s="12"/>
      <c r="V142" s="12">
        <v>134.9284969</v>
      </c>
      <c r="W142" s="12"/>
      <c r="X142" s="12"/>
      <c r="Y142" s="12"/>
      <c r="Z142" s="12"/>
    </row>
    <row r="143" spans="1:26" hidden="1" x14ac:dyDescent="0.35">
      <c r="A143" s="5" t="s">
        <v>361</v>
      </c>
      <c r="B143" s="5">
        <v>3</v>
      </c>
      <c r="C143" s="5" t="s">
        <v>205</v>
      </c>
      <c r="D143" s="5" t="s">
        <v>362</v>
      </c>
      <c r="E143" s="5" t="s">
        <v>362</v>
      </c>
      <c r="F143" s="12">
        <v>0</v>
      </c>
      <c r="G143" s="12"/>
      <c r="H143" s="12"/>
      <c r="I143" s="12">
        <v>0</v>
      </c>
      <c r="J143" s="12"/>
      <c r="K143" s="12">
        <v>0</v>
      </c>
      <c r="L143" s="12">
        <v>0</v>
      </c>
      <c r="M143" s="17">
        <v>205.341626491</v>
      </c>
      <c r="N143" s="12"/>
      <c r="O143" s="12"/>
      <c r="P143" s="12">
        <v>0.47208503099999999</v>
      </c>
      <c r="Q143" s="12"/>
      <c r="R143" s="12">
        <v>66.179464569999993</v>
      </c>
      <c r="S143" s="12">
        <v>138.69007689</v>
      </c>
      <c r="T143" s="12">
        <v>672.31275711000001</v>
      </c>
      <c r="U143" s="12"/>
      <c r="V143" s="12"/>
      <c r="W143" s="12">
        <v>3.3436850599999999</v>
      </c>
      <c r="X143" s="12"/>
      <c r="Y143" s="12">
        <v>216.11614030000001</v>
      </c>
      <c r="Z143" s="12">
        <v>452.85293174999998</v>
      </c>
    </row>
    <row r="144" spans="1:26" hidden="1" x14ac:dyDescent="0.35">
      <c r="A144" s="5" t="s">
        <v>363</v>
      </c>
      <c r="B144" s="5">
        <v>3</v>
      </c>
      <c r="C144" s="5" t="s">
        <v>205</v>
      </c>
      <c r="D144" s="5" t="s">
        <v>364</v>
      </c>
      <c r="E144" s="5" t="s">
        <v>364</v>
      </c>
      <c r="F144" s="12">
        <v>0</v>
      </c>
      <c r="G144" s="12"/>
      <c r="H144" s="12"/>
      <c r="I144" s="12"/>
      <c r="J144" s="12"/>
      <c r="K144" s="12"/>
      <c r="L144" s="12">
        <v>0</v>
      </c>
      <c r="M144" s="17">
        <v>2.1576790039999998</v>
      </c>
      <c r="N144" s="12"/>
      <c r="O144" s="12"/>
      <c r="P144" s="12"/>
      <c r="Q144" s="12"/>
      <c r="R144" s="12"/>
      <c r="S144" s="12">
        <v>2.1576790039999998</v>
      </c>
      <c r="T144" s="12">
        <v>7.0460593310000004</v>
      </c>
      <c r="U144" s="12"/>
      <c r="V144" s="12"/>
      <c r="W144" s="12"/>
      <c r="X144" s="12"/>
      <c r="Y144" s="12"/>
      <c r="Z144" s="12">
        <v>7.0460593310000004</v>
      </c>
    </row>
    <row r="145" spans="1:26" hidden="1" x14ac:dyDescent="0.35">
      <c r="A145" s="5" t="s">
        <v>365</v>
      </c>
      <c r="B145" s="5">
        <v>3</v>
      </c>
      <c r="C145" s="5" t="s">
        <v>205</v>
      </c>
      <c r="D145" s="5" t="s">
        <v>366</v>
      </c>
      <c r="E145" s="5" t="s">
        <v>366</v>
      </c>
      <c r="F145" s="12">
        <v>0</v>
      </c>
      <c r="G145" s="12"/>
      <c r="H145" s="12"/>
      <c r="I145" s="12">
        <v>0</v>
      </c>
      <c r="J145" s="12"/>
      <c r="K145" s="12"/>
      <c r="L145" s="12"/>
      <c r="M145" s="17">
        <v>1.5848627239999999</v>
      </c>
      <c r="N145" s="12"/>
      <c r="O145" s="12"/>
      <c r="P145" s="12">
        <v>1.5848627239999999</v>
      </c>
      <c r="Q145" s="12"/>
      <c r="R145" s="12"/>
      <c r="S145" s="12"/>
      <c r="T145" s="12">
        <v>11.217714470000001</v>
      </c>
      <c r="U145" s="12"/>
      <c r="V145" s="12"/>
      <c r="W145" s="12">
        <v>11.217714470000001</v>
      </c>
      <c r="X145" s="12"/>
      <c r="Y145" s="12"/>
      <c r="Z145" s="12"/>
    </row>
    <row r="146" spans="1:26" hidden="1" x14ac:dyDescent="0.35">
      <c r="A146" s="5" t="s">
        <v>367</v>
      </c>
      <c r="B146" s="5">
        <v>3</v>
      </c>
      <c r="C146" s="5" t="s">
        <v>205</v>
      </c>
      <c r="D146" s="5" t="s">
        <v>368</v>
      </c>
      <c r="E146" s="5" t="s">
        <v>368</v>
      </c>
      <c r="F146" s="12">
        <v>0</v>
      </c>
      <c r="G146" s="12"/>
      <c r="H146" s="12"/>
      <c r="I146" s="12"/>
      <c r="J146" s="12"/>
      <c r="K146" s="12"/>
      <c r="L146" s="12">
        <v>0</v>
      </c>
      <c r="M146" s="17">
        <v>2.1576790039999998</v>
      </c>
      <c r="N146" s="12"/>
      <c r="O146" s="12"/>
      <c r="P146" s="12"/>
      <c r="Q146" s="12"/>
      <c r="R146" s="12"/>
      <c r="S146" s="12">
        <v>2.1576790039999998</v>
      </c>
      <c r="T146" s="12">
        <v>7.0460593310000004</v>
      </c>
      <c r="U146" s="12"/>
      <c r="V146" s="12"/>
      <c r="W146" s="12"/>
      <c r="X146" s="12"/>
      <c r="Y146" s="12"/>
      <c r="Z146" s="12">
        <v>7.0460593310000004</v>
      </c>
    </row>
    <row r="147" spans="1:26" hidden="1" x14ac:dyDescent="0.35">
      <c r="A147" s="5" t="s">
        <v>369</v>
      </c>
      <c r="B147" s="5">
        <v>3</v>
      </c>
      <c r="C147" s="5" t="s">
        <v>205</v>
      </c>
      <c r="D147" s="5" t="s">
        <v>370</v>
      </c>
      <c r="E147" s="5" t="s">
        <v>370</v>
      </c>
      <c r="F147" s="12">
        <v>0</v>
      </c>
      <c r="G147" s="12"/>
      <c r="H147" s="12">
        <v>0</v>
      </c>
      <c r="I147" s="12"/>
      <c r="J147" s="12"/>
      <c r="K147" s="12"/>
      <c r="L147" s="12"/>
      <c r="M147" s="17">
        <v>75.972812090000005</v>
      </c>
      <c r="N147" s="12"/>
      <c r="O147" s="12">
        <v>75.972812090000005</v>
      </c>
      <c r="P147" s="12"/>
      <c r="Q147" s="12"/>
      <c r="R147" s="12"/>
      <c r="S147" s="12"/>
      <c r="T147" s="12">
        <v>538.01268800000003</v>
      </c>
      <c r="U147" s="12"/>
      <c r="V147" s="12">
        <v>538.01268800000003</v>
      </c>
      <c r="W147" s="12"/>
      <c r="X147" s="12"/>
      <c r="Y147" s="12"/>
      <c r="Z147" s="12"/>
    </row>
    <row r="148" spans="1:26" hidden="1" x14ac:dyDescent="0.35">
      <c r="A148" s="5" t="s">
        <v>371</v>
      </c>
      <c r="B148" s="5">
        <v>3</v>
      </c>
      <c r="C148" s="5" t="s">
        <v>205</v>
      </c>
      <c r="D148" s="5" t="s">
        <v>372</v>
      </c>
      <c r="E148" s="5" t="s">
        <v>372</v>
      </c>
      <c r="F148" s="12">
        <v>0</v>
      </c>
      <c r="G148" s="12"/>
      <c r="H148" s="12"/>
      <c r="I148" s="12">
        <v>0</v>
      </c>
      <c r="J148" s="12"/>
      <c r="K148" s="12"/>
      <c r="L148" s="12"/>
      <c r="M148" s="17">
        <v>1.559148355</v>
      </c>
      <c r="N148" s="12"/>
      <c r="O148" s="12"/>
      <c r="P148" s="12">
        <v>1.559148355</v>
      </c>
      <c r="Q148" s="12"/>
      <c r="R148" s="12"/>
      <c r="S148" s="12"/>
      <c r="T148" s="12">
        <v>11.04313994</v>
      </c>
      <c r="U148" s="12"/>
      <c r="V148" s="12"/>
      <c r="W148" s="12">
        <v>11.04313994</v>
      </c>
      <c r="X148" s="12"/>
      <c r="Y148" s="12"/>
      <c r="Z148" s="12"/>
    </row>
    <row r="149" spans="1:26" hidden="1" x14ac:dyDescent="0.35">
      <c r="A149" s="5" t="s">
        <v>373</v>
      </c>
      <c r="B149" s="5">
        <v>3</v>
      </c>
      <c r="C149" s="5" t="s">
        <v>205</v>
      </c>
      <c r="D149" s="5" t="s">
        <v>374</v>
      </c>
      <c r="E149" s="5" t="s">
        <v>374</v>
      </c>
      <c r="F149" s="12">
        <v>0</v>
      </c>
      <c r="G149" s="12">
        <v>0</v>
      </c>
      <c r="H149" s="12"/>
      <c r="I149" s="12"/>
      <c r="J149" s="12"/>
      <c r="K149" s="12"/>
      <c r="L149" s="12"/>
      <c r="M149" s="17">
        <v>265.2258832</v>
      </c>
      <c r="N149" s="12">
        <v>265.2258832</v>
      </c>
      <c r="O149" s="12"/>
      <c r="P149" s="12"/>
      <c r="Q149" s="12"/>
      <c r="R149" s="12"/>
      <c r="S149" s="12"/>
      <c r="T149" s="12">
        <v>1058.5073520000001</v>
      </c>
      <c r="U149" s="12">
        <v>1058.5073520000001</v>
      </c>
      <c r="V149" s="12"/>
      <c r="W149" s="12"/>
      <c r="X149" s="12"/>
      <c r="Y149" s="12"/>
      <c r="Z149" s="12"/>
    </row>
    <row r="150" spans="1:26" hidden="1" x14ac:dyDescent="0.35">
      <c r="A150" s="5" t="s">
        <v>375</v>
      </c>
      <c r="B150" s="5">
        <v>3</v>
      </c>
      <c r="C150" s="5" t="s">
        <v>205</v>
      </c>
      <c r="D150" s="5" t="s">
        <v>376</v>
      </c>
      <c r="E150" s="5" t="s">
        <v>376</v>
      </c>
      <c r="F150" s="12">
        <v>0</v>
      </c>
      <c r="G150" s="12">
        <v>0</v>
      </c>
      <c r="H150" s="12"/>
      <c r="I150" s="12"/>
      <c r="J150" s="12"/>
      <c r="K150" s="12"/>
      <c r="L150" s="12"/>
      <c r="M150" s="17">
        <v>236.50715700000001</v>
      </c>
      <c r="N150" s="12">
        <v>236.50715700000001</v>
      </c>
      <c r="O150" s="12"/>
      <c r="P150" s="12"/>
      <c r="Q150" s="12"/>
      <c r="R150" s="12"/>
      <c r="S150" s="12"/>
      <c r="T150" s="12">
        <v>943.89190610000003</v>
      </c>
      <c r="U150" s="12">
        <v>943.89190610000003</v>
      </c>
      <c r="V150" s="12"/>
      <c r="W150" s="12"/>
      <c r="X150" s="12"/>
      <c r="Y150" s="12"/>
      <c r="Z150" s="12"/>
    </row>
    <row r="151" spans="1:26" hidden="1" x14ac:dyDescent="0.35">
      <c r="A151" s="5" t="s">
        <v>377</v>
      </c>
      <c r="B151" s="5">
        <v>3</v>
      </c>
      <c r="C151" s="5" t="s">
        <v>205</v>
      </c>
      <c r="D151" s="5" t="s">
        <v>378</v>
      </c>
      <c r="E151" s="5" t="s">
        <v>378</v>
      </c>
      <c r="F151" s="12">
        <v>0</v>
      </c>
      <c r="G151" s="12"/>
      <c r="H151" s="12"/>
      <c r="I151" s="12">
        <v>0</v>
      </c>
      <c r="J151" s="12"/>
      <c r="K151" s="12"/>
      <c r="L151" s="12"/>
      <c r="M151" s="17">
        <v>0.21861441000000001</v>
      </c>
      <c r="N151" s="12"/>
      <c r="O151" s="12"/>
      <c r="P151" s="12">
        <v>0.21861441000000001</v>
      </c>
      <c r="Q151" s="12"/>
      <c r="R151" s="12"/>
      <c r="S151" s="12"/>
      <c r="T151" s="12">
        <v>1.5484027010000001</v>
      </c>
      <c r="U151" s="12"/>
      <c r="V151" s="12"/>
      <c r="W151" s="12">
        <v>1.5484027010000001</v>
      </c>
      <c r="X151" s="12"/>
      <c r="Y151" s="12"/>
      <c r="Z151" s="12"/>
    </row>
    <row r="152" spans="1:26" hidden="1" x14ac:dyDescent="0.35">
      <c r="A152" s="5" t="s">
        <v>379</v>
      </c>
      <c r="B152" s="5">
        <v>3</v>
      </c>
      <c r="C152" s="5" t="s">
        <v>205</v>
      </c>
      <c r="D152" s="5" t="s">
        <v>380</v>
      </c>
      <c r="E152" s="5" t="s">
        <v>380</v>
      </c>
      <c r="F152" s="12">
        <v>0</v>
      </c>
      <c r="G152" s="12"/>
      <c r="H152" s="12"/>
      <c r="I152" s="12">
        <v>0</v>
      </c>
      <c r="J152" s="12"/>
      <c r="K152" s="12"/>
      <c r="L152" s="12"/>
      <c r="M152" s="17">
        <v>0.295551705</v>
      </c>
      <c r="N152" s="12"/>
      <c r="O152" s="12"/>
      <c r="P152" s="12">
        <v>0.295551705</v>
      </c>
      <c r="Q152" s="12"/>
      <c r="R152" s="12"/>
      <c r="S152" s="12"/>
      <c r="T152" s="12">
        <v>2.0933343670000002</v>
      </c>
      <c r="U152" s="12"/>
      <c r="V152" s="12"/>
      <c r="W152" s="12">
        <v>2.0933343670000002</v>
      </c>
      <c r="X152" s="12"/>
      <c r="Y152" s="12"/>
      <c r="Z152" s="12"/>
    </row>
    <row r="153" spans="1:26" hidden="1" x14ac:dyDescent="0.35">
      <c r="A153" s="5" t="s">
        <v>381</v>
      </c>
      <c r="B153" s="5">
        <v>3</v>
      </c>
      <c r="C153" s="5" t="s">
        <v>205</v>
      </c>
      <c r="D153" s="5" t="s">
        <v>382</v>
      </c>
      <c r="E153" s="5" t="s">
        <v>382</v>
      </c>
      <c r="F153" s="12">
        <v>0</v>
      </c>
      <c r="G153" s="12">
        <v>0</v>
      </c>
      <c r="H153" s="12"/>
      <c r="I153" s="12"/>
      <c r="J153" s="12"/>
      <c r="K153" s="12"/>
      <c r="L153" s="12"/>
      <c r="M153" s="17">
        <v>0</v>
      </c>
      <c r="N153" s="12">
        <v>0</v>
      </c>
      <c r="O153" s="12"/>
      <c r="P153" s="12"/>
      <c r="Q153" s="12"/>
      <c r="R153" s="12"/>
      <c r="S153" s="12"/>
      <c r="T153" s="12">
        <v>0</v>
      </c>
      <c r="U153" s="12">
        <v>0</v>
      </c>
      <c r="V153" s="12"/>
      <c r="W153" s="12"/>
      <c r="X153" s="12"/>
      <c r="Y153" s="12"/>
      <c r="Z153" s="12"/>
    </row>
    <row r="154" spans="1:26" hidden="1" x14ac:dyDescent="0.35">
      <c r="A154" s="5" t="s">
        <v>383</v>
      </c>
      <c r="B154" s="5">
        <v>3</v>
      </c>
      <c r="C154" s="5" t="s">
        <v>205</v>
      </c>
      <c r="D154" s="5" t="s">
        <v>384</v>
      </c>
      <c r="E154" s="5" t="s">
        <v>384</v>
      </c>
      <c r="F154" s="12">
        <v>0</v>
      </c>
      <c r="G154" s="12">
        <v>0</v>
      </c>
      <c r="H154" s="12"/>
      <c r="I154" s="12">
        <v>0</v>
      </c>
      <c r="J154" s="12"/>
      <c r="K154" s="12"/>
      <c r="L154" s="12"/>
      <c r="M154" s="17">
        <v>0.18985893600000001</v>
      </c>
      <c r="N154" s="12">
        <v>0</v>
      </c>
      <c r="O154" s="12"/>
      <c r="P154" s="12">
        <v>0.18985893600000001</v>
      </c>
      <c r="Q154" s="12"/>
      <c r="R154" s="12"/>
      <c r="S154" s="12"/>
      <c r="T154" s="12">
        <v>1.344733357</v>
      </c>
      <c r="U154" s="12">
        <v>0</v>
      </c>
      <c r="V154" s="12"/>
      <c r="W154" s="12">
        <v>1.344733357</v>
      </c>
      <c r="X154" s="12"/>
      <c r="Y154" s="12"/>
      <c r="Z154" s="12"/>
    </row>
    <row r="155" spans="1:26" hidden="1" x14ac:dyDescent="0.35">
      <c r="A155" s="5" t="s">
        <v>385</v>
      </c>
      <c r="B155" s="5">
        <v>3</v>
      </c>
      <c r="C155" s="5" t="s">
        <v>205</v>
      </c>
      <c r="D155" s="5" t="s">
        <v>386</v>
      </c>
      <c r="E155" s="5" t="s">
        <v>386</v>
      </c>
      <c r="F155" s="12">
        <v>0</v>
      </c>
      <c r="G155" s="12"/>
      <c r="H155" s="12"/>
      <c r="I155" s="12"/>
      <c r="J155" s="12"/>
      <c r="K155" s="12"/>
      <c r="L155" s="12">
        <v>0</v>
      </c>
      <c r="M155" s="17">
        <v>42.071472583999999</v>
      </c>
      <c r="N155" s="12"/>
      <c r="O155" s="12"/>
      <c r="P155" s="12"/>
      <c r="Q155" s="12"/>
      <c r="R155" s="12"/>
      <c r="S155" s="12">
        <v>42.071472583999999</v>
      </c>
      <c r="T155" s="12">
        <v>137.34545898100001</v>
      </c>
      <c r="U155" s="12"/>
      <c r="V155" s="12"/>
      <c r="W155" s="12"/>
      <c r="X155" s="12"/>
      <c r="Y155" s="12"/>
      <c r="Z155" s="12">
        <v>137.34545898100001</v>
      </c>
    </row>
    <row r="156" spans="1:26" hidden="1" x14ac:dyDescent="0.35">
      <c r="A156" s="5" t="s">
        <v>387</v>
      </c>
      <c r="B156" s="5">
        <v>3</v>
      </c>
      <c r="C156" s="5" t="s">
        <v>205</v>
      </c>
      <c r="D156" s="5" t="s">
        <v>388</v>
      </c>
      <c r="E156" s="5" t="s">
        <v>388</v>
      </c>
      <c r="F156" s="12">
        <v>0</v>
      </c>
      <c r="G156" s="12"/>
      <c r="H156" s="12"/>
      <c r="I156" s="12">
        <v>0</v>
      </c>
      <c r="J156" s="12"/>
      <c r="K156" s="12"/>
      <c r="L156" s="12"/>
      <c r="M156" s="17">
        <v>3.2002603139999999</v>
      </c>
      <c r="N156" s="12"/>
      <c r="O156" s="12"/>
      <c r="P156" s="12">
        <v>3.2002603139999999</v>
      </c>
      <c r="Q156" s="12"/>
      <c r="R156" s="12"/>
      <c r="S156" s="12"/>
      <c r="T156" s="12">
        <v>22.660610473999999</v>
      </c>
      <c r="U156" s="12"/>
      <c r="V156" s="12"/>
      <c r="W156" s="12">
        <v>22.660610473999999</v>
      </c>
      <c r="X156" s="12"/>
      <c r="Y156" s="12"/>
      <c r="Z156" s="12"/>
    </row>
    <row r="157" spans="1:26" hidden="1" x14ac:dyDescent="0.35">
      <c r="A157" s="5" t="s">
        <v>389</v>
      </c>
      <c r="B157" s="5">
        <v>3</v>
      </c>
      <c r="C157" s="5" t="s">
        <v>205</v>
      </c>
      <c r="D157" s="5" t="s">
        <v>390</v>
      </c>
      <c r="E157" s="5" t="s">
        <v>390</v>
      </c>
      <c r="F157" s="12">
        <v>0</v>
      </c>
      <c r="G157" s="12"/>
      <c r="H157" s="12"/>
      <c r="I157" s="12">
        <v>0</v>
      </c>
      <c r="J157" s="12"/>
      <c r="K157" s="12"/>
      <c r="L157" s="12"/>
      <c r="M157" s="17">
        <v>0.61526632800000003</v>
      </c>
      <c r="N157" s="12"/>
      <c r="O157" s="12"/>
      <c r="P157" s="12">
        <v>0.61526632800000003</v>
      </c>
      <c r="Q157" s="12"/>
      <c r="R157" s="12"/>
      <c r="S157" s="12"/>
      <c r="T157" s="12">
        <v>4.3578099180000001</v>
      </c>
      <c r="U157" s="12"/>
      <c r="V157" s="12"/>
      <c r="W157" s="12">
        <v>4.3578099180000001</v>
      </c>
      <c r="X157" s="12"/>
      <c r="Y157" s="12"/>
      <c r="Z157" s="12"/>
    </row>
    <row r="158" spans="1:26" hidden="1" x14ac:dyDescent="0.35">
      <c r="A158" s="5" t="s">
        <v>391</v>
      </c>
      <c r="B158" s="5">
        <v>3</v>
      </c>
      <c r="C158" s="5" t="s">
        <v>205</v>
      </c>
      <c r="D158" s="5" t="s">
        <v>392</v>
      </c>
      <c r="E158" s="5" t="s">
        <v>392</v>
      </c>
      <c r="F158" s="12">
        <v>0</v>
      </c>
      <c r="G158" s="12"/>
      <c r="H158" s="12"/>
      <c r="I158" s="12">
        <v>0</v>
      </c>
      <c r="J158" s="12"/>
      <c r="K158" s="12"/>
      <c r="L158" s="12"/>
      <c r="M158" s="17">
        <v>2.1283122479999999</v>
      </c>
      <c r="N158" s="12"/>
      <c r="O158" s="12"/>
      <c r="P158" s="12">
        <v>2.1283122479999999</v>
      </c>
      <c r="Q158" s="12"/>
      <c r="R158" s="12"/>
      <c r="S158" s="12"/>
      <c r="T158" s="12">
        <v>15.073007629999999</v>
      </c>
      <c r="U158" s="12"/>
      <c r="V158" s="12"/>
      <c r="W158" s="12">
        <v>15.073007629999999</v>
      </c>
      <c r="X158" s="12"/>
      <c r="Y158" s="12"/>
      <c r="Z158" s="12"/>
    </row>
    <row r="159" spans="1:26" hidden="1" x14ac:dyDescent="0.35">
      <c r="A159" s="5" t="s">
        <v>393</v>
      </c>
      <c r="B159" s="5">
        <v>3</v>
      </c>
      <c r="C159" s="5" t="s">
        <v>205</v>
      </c>
      <c r="D159" s="5" t="s">
        <v>394</v>
      </c>
      <c r="E159" s="5" t="s">
        <v>394</v>
      </c>
      <c r="F159" s="12">
        <v>0</v>
      </c>
      <c r="G159" s="12"/>
      <c r="H159" s="12"/>
      <c r="I159" s="12">
        <v>0</v>
      </c>
      <c r="J159" s="12"/>
      <c r="K159" s="12"/>
      <c r="L159" s="12"/>
      <c r="M159" s="17">
        <v>7.5732597180000001</v>
      </c>
      <c r="N159" s="12"/>
      <c r="O159" s="12"/>
      <c r="P159" s="12">
        <v>7.5732597180000001</v>
      </c>
      <c r="Q159" s="12"/>
      <c r="R159" s="12"/>
      <c r="S159" s="12"/>
      <c r="T159" s="12">
        <v>53.63489388</v>
      </c>
      <c r="U159" s="12"/>
      <c r="V159" s="12"/>
      <c r="W159" s="12">
        <v>53.63489388</v>
      </c>
      <c r="X159" s="12"/>
      <c r="Y159" s="12"/>
      <c r="Z159" s="12"/>
    </row>
    <row r="160" spans="1:26" hidden="1" x14ac:dyDescent="0.35">
      <c r="A160" s="5" t="s">
        <v>395</v>
      </c>
      <c r="B160" s="5">
        <v>3</v>
      </c>
      <c r="C160" s="5" t="s">
        <v>205</v>
      </c>
      <c r="D160" s="5" t="s">
        <v>396</v>
      </c>
      <c r="E160" s="5" t="s">
        <v>396</v>
      </c>
      <c r="F160" s="12">
        <v>0</v>
      </c>
      <c r="G160" s="12"/>
      <c r="H160" s="12">
        <v>0</v>
      </c>
      <c r="I160" s="12"/>
      <c r="J160" s="12"/>
      <c r="K160" s="12"/>
      <c r="L160" s="12">
        <v>0</v>
      </c>
      <c r="M160" s="17">
        <v>102.91562830399999</v>
      </c>
      <c r="N160" s="12"/>
      <c r="O160" s="12">
        <v>100.75794930000001</v>
      </c>
      <c r="P160" s="12"/>
      <c r="Q160" s="12"/>
      <c r="R160" s="12"/>
      <c r="S160" s="12">
        <v>2.1576790039999998</v>
      </c>
      <c r="T160" s="12">
        <v>720.57835643100009</v>
      </c>
      <c r="U160" s="12"/>
      <c r="V160" s="12">
        <v>713.53229710000005</v>
      </c>
      <c r="W160" s="12"/>
      <c r="X160" s="12"/>
      <c r="Y160" s="12"/>
      <c r="Z160" s="12">
        <v>7.0460593310000004</v>
      </c>
    </row>
    <row r="161" spans="1:26" hidden="1" x14ac:dyDescent="0.35">
      <c r="A161" s="5" t="s">
        <v>397</v>
      </c>
      <c r="B161" s="5">
        <v>3</v>
      </c>
      <c r="C161" s="5" t="s">
        <v>205</v>
      </c>
      <c r="D161" s="5" t="s">
        <v>398</v>
      </c>
      <c r="E161" s="5" t="s">
        <v>398</v>
      </c>
      <c r="F161" s="12">
        <v>0</v>
      </c>
      <c r="G161" s="12"/>
      <c r="H161" s="12"/>
      <c r="I161" s="12"/>
      <c r="J161" s="12">
        <v>0</v>
      </c>
      <c r="K161" s="12"/>
      <c r="L161" s="12">
        <v>0</v>
      </c>
      <c r="M161" s="17">
        <v>82.764388776999994</v>
      </c>
      <c r="N161" s="12"/>
      <c r="O161" s="12"/>
      <c r="P161" s="12"/>
      <c r="Q161" s="12">
        <v>77.400324949999998</v>
      </c>
      <c r="R161" s="12"/>
      <c r="S161" s="12">
        <v>5.3640638269999998</v>
      </c>
      <c r="T161" s="12">
        <v>145.06236093199999</v>
      </c>
      <c r="U161" s="12"/>
      <c r="V161" s="12"/>
      <c r="W161" s="12"/>
      <c r="X161" s="12">
        <v>127.5465777</v>
      </c>
      <c r="Y161" s="12"/>
      <c r="Z161" s="12">
        <v>17.515783232</v>
      </c>
    </row>
    <row r="162" spans="1:26" hidden="1" x14ac:dyDescent="0.35">
      <c r="A162" s="5" t="s">
        <v>399</v>
      </c>
      <c r="B162" s="5">
        <v>3</v>
      </c>
      <c r="C162" s="5" t="s">
        <v>205</v>
      </c>
      <c r="D162" s="5" t="s">
        <v>400</v>
      </c>
      <c r="E162" s="5" t="s">
        <v>400</v>
      </c>
      <c r="F162" s="12">
        <v>0</v>
      </c>
      <c r="G162" s="12"/>
      <c r="H162" s="12">
        <v>0</v>
      </c>
      <c r="I162" s="12">
        <v>0</v>
      </c>
      <c r="J162" s="12"/>
      <c r="K162" s="12"/>
      <c r="L162" s="12"/>
      <c r="M162" s="17">
        <v>75.472397438000002</v>
      </c>
      <c r="N162" s="12"/>
      <c r="O162" s="12">
        <v>74.547229770000001</v>
      </c>
      <c r="P162" s="12">
        <v>0.92516766800000005</v>
      </c>
      <c r="Q162" s="12"/>
      <c r="R162" s="12"/>
      <c r="S162" s="12"/>
      <c r="T162" s="12">
        <v>534.46558581099998</v>
      </c>
      <c r="U162" s="12"/>
      <c r="V162" s="12">
        <v>527.91721629999995</v>
      </c>
      <c r="W162" s="12">
        <v>6.5483695109999998</v>
      </c>
      <c r="X162" s="12"/>
      <c r="Y162" s="12"/>
      <c r="Z162" s="12"/>
    </row>
    <row r="163" spans="1:26" hidden="1" x14ac:dyDescent="0.35">
      <c r="A163" s="5" t="s">
        <v>401</v>
      </c>
      <c r="B163" s="5">
        <v>3</v>
      </c>
      <c r="C163" s="5" t="s">
        <v>205</v>
      </c>
      <c r="D163" s="5" t="s">
        <v>402</v>
      </c>
      <c r="E163" s="5" t="s">
        <v>402</v>
      </c>
      <c r="F163" s="12">
        <v>0</v>
      </c>
      <c r="G163" s="12"/>
      <c r="H163" s="12"/>
      <c r="I163" s="12"/>
      <c r="J163" s="12"/>
      <c r="K163" s="12">
        <v>0</v>
      </c>
      <c r="L163" s="12">
        <v>0</v>
      </c>
      <c r="M163" s="17">
        <v>100.10328657399999</v>
      </c>
      <c r="N163" s="12"/>
      <c r="O163" s="12"/>
      <c r="P163" s="12"/>
      <c r="Q163" s="12"/>
      <c r="R163" s="12">
        <v>97.945607570000007</v>
      </c>
      <c r="S163" s="12">
        <v>2.1576790039999998</v>
      </c>
      <c r="T163" s="12">
        <v>326.89794693099998</v>
      </c>
      <c r="U163" s="12"/>
      <c r="V163" s="12"/>
      <c r="W163" s="12"/>
      <c r="X163" s="12"/>
      <c r="Y163" s="12">
        <v>319.8518876</v>
      </c>
      <c r="Z163" s="12">
        <v>7.0460593310000004</v>
      </c>
    </row>
    <row r="164" spans="1:26" hidden="1" x14ac:dyDescent="0.35">
      <c r="A164" s="5" t="s">
        <v>403</v>
      </c>
      <c r="B164" s="5">
        <v>3</v>
      </c>
      <c r="C164" s="5" t="s">
        <v>205</v>
      </c>
      <c r="D164" s="5" t="s">
        <v>404</v>
      </c>
      <c r="E164" s="5" t="s">
        <v>404</v>
      </c>
      <c r="F164" s="12">
        <v>0</v>
      </c>
      <c r="G164" s="12"/>
      <c r="H164" s="12"/>
      <c r="I164" s="12"/>
      <c r="J164" s="12">
        <v>0</v>
      </c>
      <c r="K164" s="12"/>
      <c r="L164" s="12">
        <v>0</v>
      </c>
      <c r="M164" s="17">
        <v>71.483148666999995</v>
      </c>
      <c r="N164" s="12"/>
      <c r="O164" s="12"/>
      <c r="P164" s="12"/>
      <c r="Q164" s="12">
        <v>35.9843616</v>
      </c>
      <c r="R164" s="12"/>
      <c r="S164" s="12">
        <v>35.498787066999988</v>
      </c>
      <c r="T164" s="12">
        <v>175.188469212</v>
      </c>
      <c r="U164" s="12"/>
      <c r="V164" s="12"/>
      <c r="W164" s="12"/>
      <c r="X164" s="12">
        <v>59.297970329999998</v>
      </c>
      <c r="Y164" s="12"/>
      <c r="Z164" s="12">
        <v>115.890498882</v>
      </c>
    </row>
    <row r="165" spans="1:26" hidden="1" x14ac:dyDescent="0.35">
      <c r="A165" s="5" t="s">
        <v>405</v>
      </c>
      <c r="B165" s="5">
        <v>3</v>
      </c>
      <c r="C165" s="5" t="s">
        <v>205</v>
      </c>
      <c r="D165" s="5" t="s">
        <v>406</v>
      </c>
      <c r="E165" s="5" t="s">
        <v>406</v>
      </c>
      <c r="F165" s="12">
        <v>0</v>
      </c>
      <c r="G165" s="12"/>
      <c r="H165" s="12"/>
      <c r="I165" s="12">
        <v>0</v>
      </c>
      <c r="J165" s="12"/>
      <c r="K165" s="12"/>
      <c r="L165" s="12"/>
      <c r="M165" s="17">
        <v>0.612654013</v>
      </c>
      <c r="N165" s="12"/>
      <c r="O165" s="12"/>
      <c r="P165" s="12">
        <v>0.612654013</v>
      </c>
      <c r="Q165" s="12"/>
      <c r="R165" s="12"/>
      <c r="S165" s="12"/>
      <c r="T165" s="12">
        <v>4.3393074010000001</v>
      </c>
      <c r="U165" s="12"/>
      <c r="V165" s="12"/>
      <c r="W165" s="12">
        <v>4.3393074010000001</v>
      </c>
      <c r="X165" s="12"/>
      <c r="Y165" s="12"/>
      <c r="Z165" s="12"/>
    </row>
    <row r="166" spans="1:26" hidden="1" x14ac:dyDescent="0.35">
      <c r="A166" s="5" t="s">
        <v>407</v>
      </c>
      <c r="B166" s="5">
        <v>3</v>
      </c>
      <c r="C166" s="5" t="s">
        <v>205</v>
      </c>
      <c r="D166" s="5" t="s">
        <v>408</v>
      </c>
      <c r="E166" s="5" t="s">
        <v>408</v>
      </c>
      <c r="F166" s="12">
        <v>0</v>
      </c>
      <c r="G166" s="12"/>
      <c r="H166" s="12">
        <v>0</v>
      </c>
      <c r="I166" s="12"/>
      <c r="J166" s="12"/>
      <c r="K166" s="12">
        <v>0</v>
      </c>
      <c r="L166" s="12"/>
      <c r="M166" s="17">
        <v>181.02183904</v>
      </c>
      <c r="N166" s="12"/>
      <c r="O166" s="12">
        <v>120.5149</v>
      </c>
      <c r="P166" s="12"/>
      <c r="Q166" s="12"/>
      <c r="R166" s="12">
        <v>60.506939039999999</v>
      </c>
      <c r="S166" s="12"/>
      <c r="T166" s="12">
        <v>1051.0359607</v>
      </c>
      <c r="U166" s="12"/>
      <c r="V166" s="12">
        <v>853.44406100000003</v>
      </c>
      <c r="W166" s="12"/>
      <c r="X166" s="12"/>
      <c r="Y166" s="12">
        <v>197.5918997</v>
      </c>
      <c r="Z166" s="12"/>
    </row>
    <row r="167" spans="1:26" hidden="1" x14ac:dyDescent="0.35">
      <c r="A167" s="5" t="s">
        <v>409</v>
      </c>
      <c r="B167" s="5">
        <v>3</v>
      </c>
      <c r="C167" s="5" t="s">
        <v>205</v>
      </c>
      <c r="D167" s="5" t="s">
        <v>410</v>
      </c>
      <c r="E167" s="5" t="s">
        <v>410</v>
      </c>
      <c r="F167" s="12">
        <v>0</v>
      </c>
      <c r="G167" s="12"/>
      <c r="H167" s="12"/>
      <c r="I167" s="12">
        <v>0</v>
      </c>
      <c r="J167" s="12"/>
      <c r="K167" s="12"/>
      <c r="L167" s="12"/>
      <c r="M167" s="17">
        <v>0.28504884600000002</v>
      </c>
      <c r="N167" s="12"/>
      <c r="O167" s="12"/>
      <c r="P167" s="12">
        <v>0.28504884600000002</v>
      </c>
      <c r="Q167" s="12"/>
      <c r="R167" s="12"/>
      <c r="S167" s="12"/>
      <c r="T167" s="12">
        <v>2.018756148</v>
      </c>
      <c r="U167" s="12"/>
      <c r="V167" s="12"/>
      <c r="W167" s="12">
        <v>2.018756148</v>
      </c>
      <c r="X167" s="12"/>
      <c r="Y167" s="12"/>
      <c r="Z167" s="12"/>
    </row>
    <row r="168" spans="1:26" hidden="1" x14ac:dyDescent="0.35">
      <c r="A168" s="5" t="s">
        <v>411</v>
      </c>
      <c r="B168" s="5">
        <v>3</v>
      </c>
      <c r="C168" s="5" t="s">
        <v>205</v>
      </c>
      <c r="D168" s="5" t="s">
        <v>412</v>
      </c>
      <c r="E168" s="5" t="s">
        <v>412</v>
      </c>
      <c r="F168" s="12">
        <v>0</v>
      </c>
      <c r="G168" s="12"/>
      <c r="H168" s="12">
        <v>0</v>
      </c>
      <c r="I168" s="12"/>
      <c r="J168" s="12"/>
      <c r="K168" s="12"/>
      <c r="L168" s="12"/>
      <c r="M168" s="17">
        <v>115.2268414</v>
      </c>
      <c r="N168" s="12"/>
      <c r="O168" s="12">
        <v>115.2268414</v>
      </c>
      <c r="P168" s="12"/>
      <c r="Q168" s="12"/>
      <c r="R168" s="12"/>
      <c r="S168" s="12"/>
      <c r="T168" s="12">
        <v>815.99589330000003</v>
      </c>
      <c r="U168" s="12"/>
      <c r="V168" s="12">
        <v>815.99589330000003</v>
      </c>
      <c r="W168" s="12"/>
      <c r="X168" s="12"/>
      <c r="Y168" s="12"/>
      <c r="Z168" s="12"/>
    </row>
    <row r="169" spans="1:26" hidden="1" x14ac:dyDescent="0.35">
      <c r="A169" s="5" t="s">
        <v>413</v>
      </c>
      <c r="B169" s="5">
        <v>3</v>
      </c>
      <c r="C169" s="5" t="s">
        <v>205</v>
      </c>
      <c r="D169" s="5" t="s">
        <v>414</v>
      </c>
      <c r="E169" s="5" t="s">
        <v>414</v>
      </c>
      <c r="F169" s="12">
        <v>0</v>
      </c>
      <c r="G169" s="12"/>
      <c r="H169" s="12"/>
      <c r="I169" s="12">
        <v>0</v>
      </c>
      <c r="J169" s="12"/>
      <c r="K169" s="12"/>
      <c r="L169" s="12"/>
      <c r="M169" s="17">
        <v>0.75661540400000005</v>
      </c>
      <c r="N169" s="12"/>
      <c r="O169" s="12"/>
      <c r="P169" s="12">
        <v>0.75661540400000005</v>
      </c>
      <c r="Q169" s="12"/>
      <c r="R169" s="12"/>
      <c r="S169" s="12"/>
      <c r="T169" s="12">
        <v>5.3589575119999999</v>
      </c>
      <c r="U169" s="12"/>
      <c r="V169" s="12"/>
      <c r="W169" s="12">
        <v>5.3589575119999999</v>
      </c>
      <c r="X169" s="12"/>
      <c r="Y169" s="12"/>
      <c r="Z169" s="12"/>
    </row>
    <row r="170" spans="1:26" hidden="1" x14ac:dyDescent="0.35">
      <c r="A170" s="5" t="s">
        <v>415</v>
      </c>
      <c r="B170" s="5">
        <v>3</v>
      </c>
      <c r="C170" s="5" t="s">
        <v>205</v>
      </c>
      <c r="D170" s="5" t="s">
        <v>416</v>
      </c>
      <c r="E170" s="5" t="s">
        <v>416</v>
      </c>
      <c r="F170" s="12">
        <v>0</v>
      </c>
      <c r="G170" s="12"/>
      <c r="H170" s="12"/>
      <c r="I170" s="12">
        <v>0</v>
      </c>
      <c r="J170" s="12"/>
      <c r="K170" s="12"/>
      <c r="L170" s="12"/>
      <c r="M170" s="17">
        <v>0.74937852999999999</v>
      </c>
      <c r="N170" s="12"/>
      <c r="O170" s="12"/>
      <c r="P170" s="12">
        <v>0.74937852999999999</v>
      </c>
      <c r="Q170" s="12"/>
      <c r="R170" s="12"/>
      <c r="S170" s="12"/>
      <c r="T170" s="12">
        <v>5.3077001619999997</v>
      </c>
      <c r="U170" s="12"/>
      <c r="V170" s="12"/>
      <c r="W170" s="12">
        <v>5.3077001619999997</v>
      </c>
      <c r="X170" s="12"/>
      <c r="Y170" s="12"/>
      <c r="Z170" s="12"/>
    </row>
    <row r="171" spans="1:26" hidden="1" x14ac:dyDescent="0.35">
      <c r="A171" s="5" t="s">
        <v>417</v>
      </c>
      <c r="B171" s="5">
        <v>3</v>
      </c>
      <c r="C171" s="5" t="s">
        <v>205</v>
      </c>
      <c r="D171" s="5" t="s">
        <v>418</v>
      </c>
      <c r="E171" s="5" t="s">
        <v>418</v>
      </c>
      <c r="F171" s="12">
        <v>0</v>
      </c>
      <c r="G171" s="12"/>
      <c r="H171" s="12"/>
      <c r="I171" s="12">
        <v>0</v>
      </c>
      <c r="J171" s="12"/>
      <c r="K171" s="12"/>
      <c r="L171" s="12"/>
      <c r="M171" s="17">
        <v>2.0870029940000001</v>
      </c>
      <c r="N171" s="12"/>
      <c r="O171" s="12"/>
      <c r="P171" s="12">
        <v>2.0870029940000001</v>
      </c>
      <c r="Q171" s="12"/>
      <c r="R171" s="12"/>
      <c r="S171" s="12"/>
      <c r="T171" s="12">
        <v>14.778481069</v>
      </c>
      <c r="U171" s="12"/>
      <c r="V171" s="12"/>
      <c r="W171" s="12">
        <v>14.778481069</v>
      </c>
      <c r="X171" s="12"/>
      <c r="Y171" s="12"/>
      <c r="Z171" s="12"/>
    </row>
    <row r="172" spans="1:26" hidden="1" x14ac:dyDescent="0.35">
      <c r="A172" s="5" t="s">
        <v>419</v>
      </c>
      <c r="B172" s="5">
        <v>3</v>
      </c>
      <c r="C172" s="5" t="s">
        <v>205</v>
      </c>
      <c r="D172" s="5" t="s">
        <v>420</v>
      </c>
      <c r="E172" s="5" t="s">
        <v>420</v>
      </c>
      <c r="F172" s="12">
        <v>0</v>
      </c>
      <c r="G172" s="12">
        <v>0</v>
      </c>
      <c r="H172" s="12"/>
      <c r="I172" s="12">
        <v>0</v>
      </c>
      <c r="J172" s="12"/>
      <c r="K172" s="12"/>
      <c r="L172" s="12"/>
      <c r="M172" s="17">
        <v>0.33181608600000001</v>
      </c>
      <c r="N172" s="12">
        <v>0</v>
      </c>
      <c r="O172" s="12"/>
      <c r="P172" s="12">
        <v>0.33181608600000001</v>
      </c>
      <c r="Q172" s="12"/>
      <c r="R172" s="12"/>
      <c r="S172" s="12"/>
      <c r="T172" s="12">
        <v>2.350187816</v>
      </c>
      <c r="U172" s="12">
        <v>0</v>
      </c>
      <c r="V172" s="12"/>
      <c r="W172" s="12">
        <v>2.350187816</v>
      </c>
      <c r="X172" s="12"/>
      <c r="Y172" s="12"/>
      <c r="Z172" s="12"/>
    </row>
    <row r="173" spans="1:26" hidden="1" x14ac:dyDescent="0.35">
      <c r="A173" s="5" t="s">
        <v>421</v>
      </c>
      <c r="B173" s="5">
        <v>3</v>
      </c>
      <c r="C173" s="5" t="s">
        <v>422</v>
      </c>
      <c r="D173" s="5" t="s">
        <v>423</v>
      </c>
      <c r="E173" s="5" t="s">
        <v>423</v>
      </c>
      <c r="F173" s="12">
        <v>0</v>
      </c>
      <c r="G173" s="12"/>
      <c r="H173" s="12"/>
      <c r="I173" s="12">
        <v>0</v>
      </c>
      <c r="J173" s="12">
        <v>0</v>
      </c>
      <c r="K173" s="12"/>
      <c r="L173" s="12"/>
      <c r="M173" s="17">
        <v>36.851402344</v>
      </c>
      <c r="N173" s="12"/>
      <c r="O173" s="12"/>
      <c r="P173" s="12">
        <v>0.86704074399999997</v>
      </c>
      <c r="Q173" s="12">
        <v>35.9843616</v>
      </c>
      <c r="R173" s="12"/>
      <c r="S173" s="12"/>
      <c r="T173" s="12">
        <v>65.439048721999995</v>
      </c>
      <c r="U173" s="12"/>
      <c r="V173" s="12"/>
      <c r="W173" s="12">
        <v>6.1410783919999998</v>
      </c>
      <c r="X173" s="12">
        <v>59.297970329999998</v>
      </c>
      <c r="Y173" s="12"/>
      <c r="Z173" s="12"/>
    </row>
    <row r="174" spans="1:26" hidden="1" x14ac:dyDescent="0.35">
      <c r="A174" s="5" t="s">
        <v>424</v>
      </c>
      <c r="B174" s="5">
        <v>3</v>
      </c>
      <c r="C174" s="5" t="s">
        <v>422</v>
      </c>
      <c r="D174" s="5" t="s">
        <v>425</v>
      </c>
      <c r="E174" s="5" t="s">
        <v>425</v>
      </c>
      <c r="F174" s="12">
        <v>0</v>
      </c>
      <c r="G174" s="12"/>
      <c r="H174" s="12"/>
      <c r="I174" s="12">
        <v>0</v>
      </c>
      <c r="J174" s="12">
        <v>0</v>
      </c>
      <c r="K174" s="12"/>
      <c r="L174" s="12"/>
      <c r="M174" s="17">
        <v>23.437955565999999</v>
      </c>
      <c r="N174" s="12"/>
      <c r="O174" s="12"/>
      <c r="P174" s="12">
        <v>0.35364812600000001</v>
      </c>
      <c r="Q174" s="12">
        <v>23.08430744</v>
      </c>
      <c r="R174" s="12"/>
      <c r="S174" s="12"/>
      <c r="T174" s="12">
        <v>40.543341335999997</v>
      </c>
      <c r="U174" s="12"/>
      <c r="V174" s="12"/>
      <c r="W174" s="12">
        <v>2.5031339560000001</v>
      </c>
      <c r="X174" s="12">
        <v>38.040207379999998</v>
      </c>
      <c r="Y174" s="12"/>
      <c r="Z174" s="12"/>
    </row>
    <row r="175" spans="1:26" hidden="1" x14ac:dyDescent="0.35">
      <c r="A175" s="5" t="s">
        <v>426</v>
      </c>
      <c r="B175" s="5">
        <v>3</v>
      </c>
      <c r="C175" s="5" t="s">
        <v>422</v>
      </c>
      <c r="D175" s="5" t="s">
        <v>427</v>
      </c>
      <c r="E175" s="5" t="s">
        <v>427</v>
      </c>
      <c r="F175" s="12">
        <v>0</v>
      </c>
      <c r="G175" s="12"/>
      <c r="H175" s="12">
        <v>0</v>
      </c>
      <c r="I175" s="12"/>
      <c r="J175" s="12"/>
      <c r="K175" s="12"/>
      <c r="L175" s="12"/>
      <c r="M175" s="17">
        <v>243.28369989999999</v>
      </c>
      <c r="N175" s="12"/>
      <c r="O175" s="12">
        <v>243.28369989999999</v>
      </c>
      <c r="P175" s="12"/>
      <c r="Q175" s="12"/>
      <c r="R175" s="12"/>
      <c r="S175" s="12"/>
      <c r="T175" s="12">
        <v>1722.8494479999999</v>
      </c>
      <c r="U175" s="12"/>
      <c r="V175" s="12">
        <v>1722.8494479999999</v>
      </c>
      <c r="W175" s="12"/>
      <c r="X175" s="12"/>
      <c r="Y175" s="12"/>
      <c r="Z175" s="12"/>
    </row>
    <row r="176" spans="1:26" hidden="1" x14ac:dyDescent="0.35">
      <c r="A176" s="5" t="s">
        <v>428</v>
      </c>
      <c r="B176" s="5">
        <v>3</v>
      </c>
      <c r="C176" s="5" t="s">
        <v>429</v>
      </c>
      <c r="D176" s="5" t="s">
        <v>430</v>
      </c>
      <c r="E176" s="5" t="s">
        <v>430</v>
      </c>
      <c r="F176" s="12">
        <v>0</v>
      </c>
      <c r="G176" s="12"/>
      <c r="H176" s="12">
        <v>0</v>
      </c>
      <c r="I176" s="12">
        <v>0</v>
      </c>
      <c r="J176" s="12"/>
      <c r="K176" s="12"/>
      <c r="L176" s="12"/>
      <c r="M176" s="17">
        <v>55.976820660999998</v>
      </c>
      <c r="N176" s="12"/>
      <c r="O176" s="12">
        <v>55.455485680000002</v>
      </c>
      <c r="P176" s="12">
        <v>0.52133498099999998</v>
      </c>
      <c r="Q176" s="12"/>
      <c r="R176" s="12"/>
      <c r="S176" s="12"/>
      <c r="T176" s="12">
        <v>396.40872393000001</v>
      </c>
      <c r="U176" s="12"/>
      <c r="V176" s="12">
        <v>392.71621119999998</v>
      </c>
      <c r="W176" s="12">
        <v>3.6925127299999998</v>
      </c>
      <c r="X176" s="12"/>
      <c r="Y176" s="12"/>
      <c r="Z176" s="12"/>
    </row>
    <row r="177" spans="1:26" hidden="1" x14ac:dyDescent="0.35">
      <c r="A177" s="5" t="s">
        <v>431</v>
      </c>
      <c r="B177" s="5">
        <v>3</v>
      </c>
      <c r="C177" s="5" t="s">
        <v>429</v>
      </c>
      <c r="D177" s="5" t="s">
        <v>432</v>
      </c>
      <c r="E177" s="5" t="s">
        <v>432</v>
      </c>
      <c r="F177" s="12">
        <v>0</v>
      </c>
      <c r="G177" s="12"/>
      <c r="H177" s="12"/>
      <c r="I177" s="12"/>
      <c r="J177" s="12"/>
      <c r="K177" s="12">
        <v>0</v>
      </c>
      <c r="L177" s="12"/>
      <c r="M177" s="17">
        <v>15.12673476</v>
      </c>
      <c r="N177" s="12"/>
      <c r="O177" s="12"/>
      <c r="P177" s="12"/>
      <c r="Q177" s="12"/>
      <c r="R177" s="12">
        <v>15.12673476</v>
      </c>
      <c r="S177" s="12"/>
      <c r="T177" s="12">
        <v>49.397974920000003</v>
      </c>
      <c r="U177" s="12"/>
      <c r="V177" s="12"/>
      <c r="W177" s="12"/>
      <c r="X177" s="12"/>
      <c r="Y177" s="12">
        <v>49.397974920000003</v>
      </c>
      <c r="Z177" s="12"/>
    </row>
    <row r="178" spans="1:26" hidden="1" x14ac:dyDescent="0.35">
      <c r="A178" s="5" t="s">
        <v>433</v>
      </c>
      <c r="B178" s="5">
        <v>3</v>
      </c>
      <c r="C178" s="5" t="s">
        <v>434</v>
      </c>
      <c r="D178" s="5" t="s">
        <v>435</v>
      </c>
      <c r="E178" s="5" t="s">
        <v>436</v>
      </c>
      <c r="F178" s="12">
        <v>0</v>
      </c>
      <c r="G178" s="12"/>
      <c r="H178" s="12"/>
      <c r="I178" s="12">
        <v>0</v>
      </c>
      <c r="J178" s="12"/>
      <c r="K178" s="12"/>
      <c r="L178" s="12"/>
      <c r="M178" s="17">
        <v>0.767564727</v>
      </c>
      <c r="N178" s="12"/>
      <c r="O178" s="12"/>
      <c r="P178" s="12">
        <v>0.767564727</v>
      </c>
      <c r="Q178" s="12"/>
      <c r="R178" s="12"/>
      <c r="S178" s="12"/>
      <c r="T178" s="12">
        <v>5.4365094039999997</v>
      </c>
      <c r="U178" s="12"/>
      <c r="V178" s="12"/>
      <c r="W178" s="12">
        <v>5.4365094039999997</v>
      </c>
      <c r="X178" s="12"/>
      <c r="Y178" s="12"/>
      <c r="Z178" s="12"/>
    </row>
    <row r="179" spans="1:26" hidden="1" x14ac:dyDescent="0.35">
      <c r="A179" s="5" t="s">
        <v>437</v>
      </c>
      <c r="B179" s="5">
        <v>3</v>
      </c>
      <c r="C179" s="5" t="s">
        <v>434</v>
      </c>
      <c r="D179" s="5" t="s">
        <v>438</v>
      </c>
      <c r="E179" s="5" t="s">
        <v>439</v>
      </c>
      <c r="F179" s="12">
        <v>0</v>
      </c>
      <c r="G179" s="12">
        <v>0</v>
      </c>
      <c r="H179" s="12">
        <v>0</v>
      </c>
      <c r="I179" s="12"/>
      <c r="J179" s="12">
        <v>0</v>
      </c>
      <c r="K179" s="12"/>
      <c r="L179" s="12"/>
      <c r="M179" s="17">
        <v>112.98197703</v>
      </c>
      <c r="N179" s="12">
        <v>0</v>
      </c>
      <c r="O179" s="12">
        <v>29.471100109999998</v>
      </c>
      <c r="P179" s="12"/>
      <c r="Q179" s="12">
        <v>83.510876920000001</v>
      </c>
      <c r="R179" s="12"/>
      <c r="S179" s="12"/>
      <c r="T179" s="12">
        <v>346.31999200000001</v>
      </c>
      <c r="U179" s="12">
        <v>0</v>
      </c>
      <c r="V179" s="12">
        <v>208.70394759999999</v>
      </c>
      <c r="W179" s="12"/>
      <c r="X179" s="12">
        <v>137.61604439999999</v>
      </c>
      <c r="Y179" s="12"/>
      <c r="Z179" s="12"/>
    </row>
    <row r="180" spans="1:26" hidden="1" x14ac:dyDescent="0.35">
      <c r="A180" s="5" t="s">
        <v>440</v>
      </c>
      <c r="B180" s="5">
        <v>3</v>
      </c>
      <c r="C180" s="5" t="s">
        <v>434</v>
      </c>
      <c r="D180" s="5" t="s">
        <v>441</v>
      </c>
      <c r="E180" s="5" t="s">
        <v>442</v>
      </c>
      <c r="F180" s="12">
        <v>0</v>
      </c>
      <c r="G180" s="12">
        <v>0</v>
      </c>
      <c r="H180" s="12">
        <v>0</v>
      </c>
      <c r="I180" s="12"/>
      <c r="J180" s="12">
        <v>0</v>
      </c>
      <c r="K180" s="12"/>
      <c r="L180" s="12"/>
      <c r="M180" s="17">
        <v>106.99739894</v>
      </c>
      <c r="N180" s="12">
        <v>0</v>
      </c>
      <c r="O180" s="12">
        <v>84.592041719999997</v>
      </c>
      <c r="P180" s="12"/>
      <c r="Q180" s="12">
        <v>22.405357219999999</v>
      </c>
      <c r="R180" s="12"/>
      <c r="S180" s="12"/>
      <c r="T180" s="12">
        <v>635.97241325000005</v>
      </c>
      <c r="U180" s="12">
        <v>0</v>
      </c>
      <c r="V180" s="12">
        <v>599.05103550000001</v>
      </c>
      <c r="W180" s="12"/>
      <c r="X180" s="12">
        <v>36.921377749999998</v>
      </c>
      <c r="Y180" s="12"/>
      <c r="Z180" s="12"/>
    </row>
    <row r="181" spans="1:26" hidden="1" x14ac:dyDescent="0.35">
      <c r="A181" s="5" t="s">
        <v>443</v>
      </c>
      <c r="B181" s="5">
        <v>3</v>
      </c>
      <c r="C181" s="5" t="s">
        <v>434</v>
      </c>
      <c r="D181" s="5" t="s">
        <v>444</v>
      </c>
      <c r="E181" s="5" t="s">
        <v>445</v>
      </c>
      <c r="F181" s="12">
        <v>0</v>
      </c>
      <c r="G181" s="12">
        <v>0</v>
      </c>
      <c r="H181" s="12">
        <v>0</v>
      </c>
      <c r="I181" s="12"/>
      <c r="J181" s="12"/>
      <c r="K181" s="12"/>
      <c r="L181" s="12"/>
      <c r="M181" s="17">
        <v>147.85050290000001</v>
      </c>
      <c r="N181" s="12">
        <v>0</v>
      </c>
      <c r="O181" s="12">
        <v>147.85050290000001</v>
      </c>
      <c r="P181" s="12"/>
      <c r="Q181" s="12"/>
      <c r="R181" s="12"/>
      <c r="S181" s="12"/>
      <c r="T181" s="12">
        <v>1047.0251699999999</v>
      </c>
      <c r="U181" s="12">
        <v>0</v>
      </c>
      <c r="V181" s="12">
        <v>1047.0251699999999</v>
      </c>
      <c r="W181" s="12"/>
      <c r="X181" s="12"/>
      <c r="Y181" s="12"/>
      <c r="Z181" s="12"/>
    </row>
    <row r="182" spans="1:26" hidden="1" x14ac:dyDescent="0.35">
      <c r="A182" s="5" t="s">
        <v>446</v>
      </c>
      <c r="B182" s="5">
        <v>3</v>
      </c>
      <c r="C182" s="5" t="s">
        <v>434</v>
      </c>
      <c r="D182" s="5" t="s">
        <v>447</v>
      </c>
      <c r="E182" s="5" t="s">
        <v>448</v>
      </c>
      <c r="F182" s="12">
        <v>0</v>
      </c>
      <c r="G182" s="12"/>
      <c r="H182" s="12">
        <v>0</v>
      </c>
      <c r="I182" s="12"/>
      <c r="J182" s="12"/>
      <c r="K182" s="12"/>
      <c r="L182" s="12"/>
      <c r="M182" s="17">
        <v>80.875195480000002</v>
      </c>
      <c r="N182" s="12"/>
      <c r="O182" s="12">
        <v>80.875195480000002</v>
      </c>
      <c r="P182" s="12"/>
      <c r="Q182" s="12"/>
      <c r="R182" s="12"/>
      <c r="S182" s="12"/>
      <c r="T182" s="12">
        <v>572.72964000000002</v>
      </c>
      <c r="U182" s="12"/>
      <c r="V182" s="12">
        <v>572.72964000000002</v>
      </c>
      <c r="W182" s="12"/>
      <c r="X182" s="12"/>
      <c r="Y182" s="12"/>
      <c r="Z182" s="12"/>
    </row>
    <row r="183" spans="1:26" hidden="1" x14ac:dyDescent="0.35">
      <c r="A183" s="5" t="s">
        <v>449</v>
      </c>
      <c r="B183" s="5">
        <v>3</v>
      </c>
      <c r="C183" s="5" t="s">
        <v>434</v>
      </c>
      <c r="D183" s="5" t="s">
        <v>450</v>
      </c>
      <c r="E183" s="5" t="s">
        <v>451</v>
      </c>
      <c r="F183" s="12">
        <v>0</v>
      </c>
      <c r="G183" s="12"/>
      <c r="H183" s="12">
        <v>0</v>
      </c>
      <c r="I183" s="12"/>
      <c r="J183" s="12"/>
      <c r="K183" s="12">
        <v>0</v>
      </c>
      <c r="L183" s="12"/>
      <c r="M183" s="17">
        <v>120.71277858000001</v>
      </c>
      <c r="N183" s="12"/>
      <c r="O183" s="12">
        <v>108.2332224</v>
      </c>
      <c r="P183" s="12"/>
      <c r="Q183" s="12"/>
      <c r="R183" s="12">
        <v>12.479556179999999</v>
      </c>
      <c r="S183" s="12"/>
      <c r="T183" s="12">
        <v>807.22287701000005</v>
      </c>
      <c r="U183" s="12"/>
      <c r="V183" s="12">
        <v>766.46954770000002</v>
      </c>
      <c r="W183" s="12"/>
      <c r="X183" s="12"/>
      <c r="Y183" s="12">
        <v>40.753329309999998</v>
      </c>
      <c r="Z183" s="12"/>
    </row>
    <row r="184" spans="1:26" hidden="1" x14ac:dyDescent="0.35">
      <c r="A184" s="5" t="s">
        <v>452</v>
      </c>
      <c r="B184" s="5">
        <v>3</v>
      </c>
      <c r="C184" s="5" t="s">
        <v>434</v>
      </c>
      <c r="D184" s="5" t="s">
        <v>453</v>
      </c>
      <c r="E184" s="5" t="s">
        <v>454</v>
      </c>
      <c r="F184" s="12">
        <v>0</v>
      </c>
      <c r="G184" s="12"/>
      <c r="H184" s="12">
        <v>0</v>
      </c>
      <c r="I184" s="12"/>
      <c r="J184" s="12">
        <v>0</v>
      </c>
      <c r="K184" s="12"/>
      <c r="L184" s="12"/>
      <c r="M184" s="17">
        <v>222.56879563999999</v>
      </c>
      <c r="N184" s="12"/>
      <c r="O184" s="12">
        <v>185.22653360000001</v>
      </c>
      <c r="P184" s="12"/>
      <c r="Q184" s="12">
        <v>37.342262040000001</v>
      </c>
      <c r="R184" s="12"/>
      <c r="S184" s="12"/>
      <c r="T184" s="12">
        <v>1373.2446805899999</v>
      </c>
      <c r="U184" s="12"/>
      <c r="V184" s="12">
        <v>1311.709051</v>
      </c>
      <c r="W184" s="12"/>
      <c r="X184" s="12">
        <v>61.535629589999999</v>
      </c>
      <c r="Y184" s="12"/>
      <c r="Z184" s="12"/>
    </row>
    <row r="185" spans="1:26" hidden="1" x14ac:dyDescent="0.35">
      <c r="A185" s="5" t="s">
        <v>455</v>
      </c>
      <c r="B185" s="5">
        <v>3</v>
      </c>
      <c r="C185" s="5" t="s">
        <v>456</v>
      </c>
      <c r="D185" s="5" t="s">
        <v>457</v>
      </c>
      <c r="E185" s="5" t="s">
        <v>457</v>
      </c>
      <c r="F185" s="12">
        <v>0</v>
      </c>
      <c r="G185" s="12">
        <v>0</v>
      </c>
      <c r="H185" s="12"/>
      <c r="I185" s="12"/>
      <c r="J185" s="12">
        <v>0</v>
      </c>
      <c r="K185" s="12"/>
      <c r="L185" s="12">
        <v>0</v>
      </c>
      <c r="M185" s="17">
        <v>46.179297863000002</v>
      </c>
      <c r="N185" s="12">
        <v>0</v>
      </c>
      <c r="O185" s="12"/>
      <c r="P185" s="12"/>
      <c r="Q185" s="12">
        <v>40.737013130000001</v>
      </c>
      <c r="R185" s="12"/>
      <c r="S185" s="12">
        <v>5.4422847329999993</v>
      </c>
      <c r="T185" s="12">
        <v>84.898448782000003</v>
      </c>
      <c r="U185" s="12">
        <v>0</v>
      </c>
      <c r="V185" s="12"/>
      <c r="W185" s="12"/>
      <c r="X185" s="12">
        <v>67.129777739999994</v>
      </c>
      <c r="Y185" s="12"/>
      <c r="Z185" s="12">
        <v>17.768671042000001</v>
      </c>
    </row>
    <row r="186" spans="1:26" hidden="1" x14ac:dyDescent="0.35">
      <c r="A186" s="5" t="s">
        <v>458</v>
      </c>
      <c r="B186" s="5">
        <v>3</v>
      </c>
      <c r="C186" s="5" t="s">
        <v>456</v>
      </c>
      <c r="D186" s="5" t="s">
        <v>459</v>
      </c>
      <c r="E186" s="5" t="s">
        <v>459</v>
      </c>
      <c r="F186" s="12">
        <v>0</v>
      </c>
      <c r="G186" s="12"/>
      <c r="H186" s="12">
        <v>0</v>
      </c>
      <c r="I186" s="12"/>
      <c r="J186" s="12"/>
      <c r="K186" s="12"/>
      <c r="L186" s="12"/>
      <c r="M186" s="17">
        <v>15.52267812</v>
      </c>
      <c r="N186" s="12"/>
      <c r="O186" s="12">
        <v>15.52267812</v>
      </c>
      <c r="P186" s="12"/>
      <c r="Q186" s="12"/>
      <c r="R186" s="12"/>
      <c r="S186" s="12"/>
      <c r="T186" s="12">
        <v>109.9261374</v>
      </c>
      <c r="U186" s="12"/>
      <c r="V186" s="12">
        <v>109.9261374</v>
      </c>
      <c r="W186" s="12"/>
      <c r="X186" s="12"/>
      <c r="Y186" s="12"/>
      <c r="Z186" s="12"/>
    </row>
    <row r="187" spans="1:26" hidden="1" x14ac:dyDescent="0.35">
      <c r="A187" s="5" t="s">
        <v>460</v>
      </c>
      <c r="B187" s="5">
        <v>3</v>
      </c>
      <c r="C187" s="5" t="s">
        <v>456</v>
      </c>
      <c r="D187" s="5" t="s">
        <v>461</v>
      </c>
      <c r="E187" s="5" t="s">
        <v>461</v>
      </c>
      <c r="F187" s="12">
        <v>0</v>
      </c>
      <c r="G187" s="12"/>
      <c r="H187" s="12"/>
      <c r="I187" s="12"/>
      <c r="J187" s="12"/>
      <c r="K187" s="12"/>
      <c r="L187" s="12">
        <v>0</v>
      </c>
      <c r="M187" s="17">
        <v>5.4422847329999993</v>
      </c>
      <c r="N187" s="12"/>
      <c r="O187" s="12"/>
      <c r="P187" s="12"/>
      <c r="Q187" s="12"/>
      <c r="R187" s="12"/>
      <c r="S187" s="12">
        <v>5.4422847329999993</v>
      </c>
      <c r="T187" s="12">
        <v>17.768671042000001</v>
      </c>
      <c r="U187" s="12"/>
      <c r="V187" s="12"/>
      <c r="W187" s="12"/>
      <c r="X187" s="12"/>
      <c r="Y187" s="12"/>
      <c r="Z187" s="12">
        <v>17.768671042000001</v>
      </c>
    </row>
    <row r="188" spans="1:26" hidden="1" x14ac:dyDescent="0.35">
      <c r="A188" s="5" t="s">
        <v>462</v>
      </c>
      <c r="B188" s="5">
        <v>3</v>
      </c>
      <c r="C188" s="5" t="s">
        <v>456</v>
      </c>
      <c r="D188" s="5" t="s">
        <v>463</v>
      </c>
      <c r="E188" s="5" t="s">
        <v>463</v>
      </c>
      <c r="F188" s="12">
        <v>0</v>
      </c>
      <c r="G188" s="12">
        <v>0</v>
      </c>
      <c r="H188" s="12">
        <v>0</v>
      </c>
      <c r="I188" s="12">
        <v>0</v>
      </c>
      <c r="J188" s="12"/>
      <c r="K188" s="12">
        <v>0</v>
      </c>
      <c r="L188" s="12"/>
      <c r="M188" s="17">
        <v>520.198867737</v>
      </c>
      <c r="N188" s="12">
        <v>435.85606280000002</v>
      </c>
      <c r="O188" s="12">
        <v>66.840400770000002</v>
      </c>
      <c r="P188" s="12">
        <v>2.3756694070000002</v>
      </c>
      <c r="Q188" s="12"/>
      <c r="R188" s="12">
        <v>15.12673476</v>
      </c>
      <c r="S188" s="12"/>
      <c r="T188" s="12">
        <v>2279.0494824500001</v>
      </c>
      <c r="U188" s="12">
        <v>1739.4865130000001</v>
      </c>
      <c r="V188" s="12">
        <v>473.34016860000003</v>
      </c>
      <c r="W188" s="12">
        <v>16.824825929999999</v>
      </c>
      <c r="X188" s="12"/>
      <c r="Y188" s="12">
        <v>49.397974920000003</v>
      </c>
      <c r="Z188" s="12"/>
    </row>
    <row r="189" spans="1:26" hidden="1" x14ac:dyDescent="0.35">
      <c r="A189" s="5" t="s">
        <v>464</v>
      </c>
      <c r="B189" s="5">
        <v>3</v>
      </c>
      <c r="C189" s="5" t="s">
        <v>456</v>
      </c>
      <c r="D189" s="5" t="s">
        <v>465</v>
      </c>
      <c r="E189" s="5" t="s">
        <v>465</v>
      </c>
      <c r="F189" s="12">
        <v>0</v>
      </c>
      <c r="G189" s="12">
        <v>0</v>
      </c>
      <c r="H189" s="12">
        <v>0</v>
      </c>
      <c r="I189" s="12"/>
      <c r="J189" s="12"/>
      <c r="K189" s="12"/>
      <c r="L189" s="12">
        <v>0</v>
      </c>
      <c r="M189" s="17">
        <v>43.805639303</v>
      </c>
      <c r="N189" s="12">
        <v>0</v>
      </c>
      <c r="O189" s="12">
        <v>38.363354569999998</v>
      </c>
      <c r="P189" s="12"/>
      <c r="Q189" s="12"/>
      <c r="R189" s="12"/>
      <c r="S189" s="12">
        <v>5.4422847329999993</v>
      </c>
      <c r="T189" s="12">
        <v>289.44443174199989</v>
      </c>
      <c r="U189" s="12">
        <v>0</v>
      </c>
      <c r="V189" s="12">
        <v>271.67576070000001</v>
      </c>
      <c r="W189" s="12"/>
      <c r="X189" s="12"/>
      <c r="Y189" s="12"/>
      <c r="Z189" s="12">
        <v>17.768671042000001</v>
      </c>
    </row>
    <row r="190" spans="1:26" hidden="1" x14ac:dyDescent="0.35">
      <c r="A190" s="5" t="s">
        <v>466</v>
      </c>
      <c r="B190" s="5">
        <v>3</v>
      </c>
      <c r="C190" s="5" t="s">
        <v>456</v>
      </c>
      <c r="D190" s="5" t="s">
        <v>467</v>
      </c>
      <c r="E190" s="5" t="s">
        <v>467</v>
      </c>
      <c r="F190" s="12">
        <v>0</v>
      </c>
      <c r="G190" s="12">
        <v>0</v>
      </c>
      <c r="H190" s="12"/>
      <c r="I190" s="12">
        <v>0</v>
      </c>
      <c r="J190" s="12"/>
      <c r="K190" s="12"/>
      <c r="L190" s="12"/>
      <c r="M190" s="17">
        <v>3.6590934210000001</v>
      </c>
      <c r="N190" s="12">
        <v>0</v>
      </c>
      <c r="O190" s="12"/>
      <c r="P190" s="12">
        <v>3.6590934210000001</v>
      </c>
      <c r="Q190" s="12"/>
      <c r="R190" s="12"/>
      <c r="S190" s="12"/>
      <c r="T190" s="12">
        <v>25.915254910000002</v>
      </c>
      <c r="U190" s="12">
        <v>0</v>
      </c>
      <c r="V190" s="12"/>
      <c r="W190" s="12">
        <v>25.915254910000002</v>
      </c>
      <c r="X190" s="12"/>
      <c r="Y190" s="12"/>
      <c r="Z190" s="12"/>
    </row>
    <row r="191" spans="1:26" hidden="1" x14ac:dyDescent="0.35">
      <c r="A191" s="5" t="s">
        <v>468</v>
      </c>
      <c r="B191" s="5">
        <v>3</v>
      </c>
      <c r="C191" s="5" t="s">
        <v>456</v>
      </c>
      <c r="D191" s="5" t="s">
        <v>469</v>
      </c>
      <c r="E191" s="5" t="s">
        <v>469</v>
      </c>
      <c r="F191" s="12">
        <v>0</v>
      </c>
      <c r="G191" s="12">
        <v>0</v>
      </c>
      <c r="H191" s="12">
        <v>0</v>
      </c>
      <c r="I191" s="12"/>
      <c r="J191" s="12"/>
      <c r="K191" s="12"/>
      <c r="L191" s="12"/>
      <c r="M191" s="17">
        <v>31.66473753</v>
      </c>
      <c r="N191" s="12">
        <v>0</v>
      </c>
      <c r="O191" s="12">
        <v>31.66473753</v>
      </c>
      <c r="P191" s="12"/>
      <c r="Q191" s="12"/>
      <c r="R191" s="12"/>
      <c r="S191" s="12"/>
      <c r="T191" s="12">
        <v>224.23851490000001</v>
      </c>
      <c r="U191" s="12">
        <v>0</v>
      </c>
      <c r="V191" s="12">
        <v>224.23851490000001</v>
      </c>
      <c r="W191" s="12"/>
      <c r="X191" s="12"/>
      <c r="Y191" s="12"/>
      <c r="Z191" s="12"/>
    </row>
    <row r="192" spans="1:26" hidden="1" x14ac:dyDescent="0.35">
      <c r="A192" s="5" t="s">
        <v>470</v>
      </c>
      <c r="B192" s="5">
        <v>3</v>
      </c>
      <c r="C192" s="5" t="s">
        <v>456</v>
      </c>
      <c r="D192" s="5" t="s">
        <v>471</v>
      </c>
      <c r="E192" s="5" t="s">
        <v>471</v>
      </c>
      <c r="F192" s="12">
        <v>0</v>
      </c>
      <c r="G192" s="12">
        <v>0</v>
      </c>
      <c r="H192" s="12">
        <v>0</v>
      </c>
      <c r="I192" s="12">
        <v>0</v>
      </c>
      <c r="J192" s="12">
        <v>0</v>
      </c>
      <c r="K192" s="12"/>
      <c r="L192" s="12"/>
      <c r="M192" s="17">
        <v>164.39438152299999</v>
      </c>
      <c r="N192" s="12">
        <v>0</v>
      </c>
      <c r="O192" s="12">
        <v>89.350666059999995</v>
      </c>
      <c r="P192" s="12">
        <v>0.35919139300000003</v>
      </c>
      <c r="Q192" s="12">
        <v>74.684524069999995</v>
      </c>
      <c r="R192" s="12"/>
      <c r="S192" s="12"/>
      <c r="T192" s="12">
        <v>758.36527741099997</v>
      </c>
      <c r="U192" s="12">
        <v>0</v>
      </c>
      <c r="V192" s="12">
        <v>632.74993649999999</v>
      </c>
      <c r="W192" s="12">
        <v>2.544081711</v>
      </c>
      <c r="X192" s="12">
        <v>123.0712592</v>
      </c>
      <c r="Y192" s="12"/>
      <c r="Z192" s="12"/>
    </row>
    <row r="193" spans="1:26" hidden="1" x14ac:dyDescent="0.35">
      <c r="A193" s="5" t="s">
        <v>472</v>
      </c>
      <c r="B193" s="5">
        <v>3</v>
      </c>
      <c r="C193" s="5" t="s">
        <v>456</v>
      </c>
      <c r="D193" s="5" t="s">
        <v>473</v>
      </c>
      <c r="E193" s="5" t="s">
        <v>473</v>
      </c>
      <c r="F193" s="12">
        <v>0</v>
      </c>
      <c r="G193" s="12"/>
      <c r="H193" s="12">
        <v>0</v>
      </c>
      <c r="I193" s="12">
        <v>0</v>
      </c>
      <c r="J193" s="12"/>
      <c r="K193" s="12"/>
      <c r="L193" s="12"/>
      <c r="M193" s="17">
        <v>39.169424805999988</v>
      </c>
      <c r="N193" s="12"/>
      <c r="O193" s="12">
        <v>36.795018589999998</v>
      </c>
      <c r="P193" s="12">
        <v>2.3744062160000001</v>
      </c>
      <c r="Q193" s="12"/>
      <c r="R193" s="12"/>
      <c r="S193" s="12"/>
      <c r="T193" s="12">
        <v>277.38523764000001</v>
      </c>
      <c r="U193" s="12"/>
      <c r="V193" s="12">
        <v>260.56935779999998</v>
      </c>
      <c r="W193" s="12">
        <v>16.815879840000001</v>
      </c>
      <c r="X193" s="12"/>
      <c r="Y193" s="12"/>
      <c r="Z193" s="12"/>
    </row>
    <row r="194" spans="1:26" hidden="1" x14ac:dyDescent="0.35">
      <c r="A194" s="5" t="s">
        <v>474</v>
      </c>
      <c r="B194" s="5">
        <v>3</v>
      </c>
      <c r="C194" s="5" t="s">
        <v>456</v>
      </c>
      <c r="D194" s="5" t="s">
        <v>475</v>
      </c>
      <c r="E194" s="5" t="s">
        <v>475</v>
      </c>
      <c r="F194" s="12">
        <v>0</v>
      </c>
      <c r="G194" s="12">
        <v>0</v>
      </c>
      <c r="H194" s="12">
        <v>0</v>
      </c>
      <c r="I194" s="12">
        <v>0</v>
      </c>
      <c r="J194" s="12"/>
      <c r="K194" s="12"/>
      <c r="L194" s="12"/>
      <c r="M194" s="17">
        <v>42.594988503000003</v>
      </c>
      <c r="N194" s="12">
        <v>0</v>
      </c>
      <c r="O194" s="12">
        <v>41.585170509999998</v>
      </c>
      <c r="P194" s="12">
        <v>1.009817993</v>
      </c>
      <c r="Q194" s="12"/>
      <c r="R194" s="12"/>
      <c r="S194" s="12"/>
      <c r="T194" s="12">
        <v>301.64386745199999</v>
      </c>
      <c r="U194" s="12">
        <v>0</v>
      </c>
      <c r="V194" s="12">
        <v>294.49152600000002</v>
      </c>
      <c r="W194" s="12">
        <v>7.1523414519999999</v>
      </c>
      <c r="X194" s="12"/>
      <c r="Y194" s="12"/>
      <c r="Z194" s="12"/>
    </row>
    <row r="195" spans="1:26" hidden="1" x14ac:dyDescent="0.35">
      <c r="A195" s="5" t="s">
        <v>476</v>
      </c>
      <c r="B195" s="5">
        <v>3</v>
      </c>
      <c r="C195" s="5" t="s">
        <v>456</v>
      </c>
      <c r="D195" s="5" t="s">
        <v>477</v>
      </c>
      <c r="E195" s="5" t="s">
        <v>477</v>
      </c>
      <c r="F195" s="12">
        <v>0</v>
      </c>
      <c r="G195" s="12">
        <v>0</v>
      </c>
      <c r="H195" s="12">
        <v>0</v>
      </c>
      <c r="I195" s="12"/>
      <c r="J195" s="12"/>
      <c r="K195" s="12"/>
      <c r="L195" s="12"/>
      <c r="M195" s="17">
        <v>98.101618920000007</v>
      </c>
      <c r="N195" s="12">
        <v>0</v>
      </c>
      <c r="O195" s="12">
        <v>98.101618920000007</v>
      </c>
      <c r="P195" s="12"/>
      <c r="Q195" s="12"/>
      <c r="R195" s="12"/>
      <c r="S195" s="12"/>
      <c r="T195" s="12">
        <v>694.72110139999995</v>
      </c>
      <c r="U195" s="12">
        <v>0</v>
      </c>
      <c r="V195" s="12">
        <v>694.72110139999995</v>
      </c>
      <c r="W195" s="12"/>
      <c r="X195" s="12"/>
      <c r="Y195" s="12"/>
      <c r="Z195" s="12"/>
    </row>
    <row r="196" spans="1:26" hidden="1" x14ac:dyDescent="0.35">
      <c r="A196" s="5" t="s">
        <v>478</v>
      </c>
      <c r="B196" s="5">
        <v>3</v>
      </c>
      <c r="C196" s="5" t="s">
        <v>456</v>
      </c>
      <c r="D196" s="5" t="s">
        <v>479</v>
      </c>
      <c r="E196" s="5" t="s">
        <v>479</v>
      </c>
      <c r="F196" s="12">
        <v>0</v>
      </c>
      <c r="G196" s="12"/>
      <c r="H196" s="12"/>
      <c r="I196" s="12">
        <v>0</v>
      </c>
      <c r="J196" s="12"/>
      <c r="K196" s="12"/>
      <c r="L196" s="12">
        <v>0</v>
      </c>
      <c r="M196" s="17">
        <v>7.1389417009999994</v>
      </c>
      <c r="N196" s="12"/>
      <c r="O196" s="12"/>
      <c r="P196" s="12">
        <v>1.6966569680000001</v>
      </c>
      <c r="Q196" s="12"/>
      <c r="R196" s="12"/>
      <c r="S196" s="12">
        <v>5.4422847329999993</v>
      </c>
      <c r="T196" s="12">
        <v>29.785757331999999</v>
      </c>
      <c r="U196" s="12"/>
      <c r="V196" s="12"/>
      <c r="W196" s="12">
        <v>12.01708629</v>
      </c>
      <c r="X196" s="12"/>
      <c r="Y196" s="12"/>
      <c r="Z196" s="12">
        <v>17.768671042000001</v>
      </c>
    </row>
    <row r="197" spans="1:26" hidden="1" x14ac:dyDescent="0.35">
      <c r="A197" s="5" t="s">
        <v>480</v>
      </c>
      <c r="B197" s="5">
        <v>3</v>
      </c>
      <c r="C197" s="5" t="s">
        <v>456</v>
      </c>
      <c r="D197" s="5" t="s">
        <v>481</v>
      </c>
      <c r="E197" s="5" t="s">
        <v>481</v>
      </c>
      <c r="F197" s="12">
        <v>0</v>
      </c>
      <c r="G197" s="12"/>
      <c r="H197" s="12">
        <v>0</v>
      </c>
      <c r="I197" s="12">
        <v>0</v>
      </c>
      <c r="J197" s="12"/>
      <c r="K197" s="12"/>
      <c r="L197" s="12"/>
      <c r="M197" s="17">
        <v>130.34715752100001</v>
      </c>
      <c r="N197" s="12"/>
      <c r="O197" s="12">
        <v>128.91494449999999</v>
      </c>
      <c r="P197" s="12">
        <v>1.4322130209999999</v>
      </c>
      <c r="Q197" s="12"/>
      <c r="R197" s="12"/>
      <c r="S197" s="12"/>
      <c r="T197" s="12">
        <v>923.07429893000005</v>
      </c>
      <c r="U197" s="12"/>
      <c r="V197" s="12">
        <v>912.9302169</v>
      </c>
      <c r="W197" s="12">
        <v>10.14408203</v>
      </c>
      <c r="X197" s="12"/>
      <c r="Y197" s="12"/>
      <c r="Z197" s="12"/>
    </row>
    <row r="198" spans="1:26" hidden="1" x14ac:dyDescent="0.35">
      <c r="A198" s="5" t="s">
        <v>482</v>
      </c>
      <c r="B198" s="5">
        <v>3</v>
      </c>
      <c r="C198" s="5" t="s">
        <v>456</v>
      </c>
      <c r="D198" s="5" t="s">
        <v>483</v>
      </c>
      <c r="E198" s="5" t="s">
        <v>483</v>
      </c>
      <c r="F198" s="12">
        <v>0</v>
      </c>
      <c r="G198" s="12"/>
      <c r="H198" s="12">
        <v>0</v>
      </c>
      <c r="I198" s="12"/>
      <c r="J198" s="12"/>
      <c r="K198" s="12"/>
      <c r="L198" s="12"/>
      <c r="M198" s="17">
        <v>29.46540336</v>
      </c>
      <c r="N198" s="12"/>
      <c r="O198" s="12">
        <v>29.46540336</v>
      </c>
      <c r="P198" s="12"/>
      <c r="Q198" s="12"/>
      <c r="R198" s="12"/>
      <c r="S198" s="12"/>
      <c r="T198" s="12">
        <v>208.66360520000001</v>
      </c>
      <c r="U198" s="12"/>
      <c r="V198" s="12">
        <v>208.66360520000001</v>
      </c>
      <c r="W198" s="12"/>
      <c r="X198" s="12"/>
      <c r="Y198" s="12"/>
      <c r="Z198" s="12"/>
    </row>
    <row r="199" spans="1:26" hidden="1" x14ac:dyDescent="0.35">
      <c r="A199" s="5" t="s">
        <v>484</v>
      </c>
      <c r="B199" s="5">
        <v>3</v>
      </c>
      <c r="C199" s="5" t="s">
        <v>456</v>
      </c>
      <c r="D199" s="5" t="s">
        <v>485</v>
      </c>
      <c r="E199" s="5" t="s">
        <v>485</v>
      </c>
      <c r="F199" s="12">
        <v>0</v>
      </c>
      <c r="G199" s="12"/>
      <c r="H199" s="12"/>
      <c r="I199" s="12">
        <v>0</v>
      </c>
      <c r="J199" s="12"/>
      <c r="K199" s="12"/>
      <c r="L199" s="12"/>
      <c r="M199" s="17">
        <v>0.57057292900000001</v>
      </c>
      <c r="N199" s="12"/>
      <c r="O199" s="12"/>
      <c r="P199" s="12">
        <v>0.57057292900000001</v>
      </c>
      <c r="Q199" s="12"/>
      <c r="R199" s="12"/>
      <c r="S199" s="12"/>
      <c r="T199" s="12">
        <v>4.0412553960000004</v>
      </c>
      <c r="U199" s="12"/>
      <c r="V199" s="12"/>
      <c r="W199" s="12">
        <v>4.0412553960000004</v>
      </c>
      <c r="X199" s="12"/>
      <c r="Y199" s="12"/>
      <c r="Z199" s="12"/>
    </row>
    <row r="200" spans="1:26" hidden="1" x14ac:dyDescent="0.35">
      <c r="A200" s="5" t="s">
        <v>486</v>
      </c>
      <c r="B200" s="5">
        <v>3</v>
      </c>
      <c r="C200" s="5" t="s">
        <v>456</v>
      </c>
      <c r="D200" s="5" t="s">
        <v>487</v>
      </c>
      <c r="E200" s="5" t="s">
        <v>487</v>
      </c>
      <c r="F200" s="12">
        <v>0</v>
      </c>
      <c r="G200" s="12"/>
      <c r="H200" s="12"/>
      <c r="I200" s="12">
        <v>0</v>
      </c>
      <c r="J200" s="12"/>
      <c r="K200" s="12"/>
      <c r="L200" s="12"/>
      <c r="M200" s="17">
        <v>2.0050222199999999</v>
      </c>
      <c r="N200" s="12"/>
      <c r="O200" s="12"/>
      <c r="P200" s="12">
        <v>2.0050222199999999</v>
      </c>
      <c r="Q200" s="12"/>
      <c r="R200" s="12"/>
      <c r="S200" s="12"/>
      <c r="T200" s="12">
        <v>14.20117649</v>
      </c>
      <c r="U200" s="12"/>
      <c r="V200" s="12"/>
      <c r="W200" s="12">
        <v>14.20117649</v>
      </c>
      <c r="X200" s="12"/>
      <c r="Y200" s="12"/>
      <c r="Z200" s="12"/>
    </row>
    <row r="201" spans="1:26" hidden="1" x14ac:dyDescent="0.35">
      <c r="A201" s="5" t="s">
        <v>488</v>
      </c>
      <c r="B201" s="5">
        <v>3</v>
      </c>
      <c r="C201" s="5" t="s">
        <v>456</v>
      </c>
      <c r="D201" s="5" t="s">
        <v>489</v>
      </c>
      <c r="E201" s="5" t="s">
        <v>489</v>
      </c>
      <c r="F201" s="12">
        <v>0</v>
      </c>
      <c r="G201" s="12"/>
      <c r="H201" s="12"/>
      <c r="I201" s="12"/>
      <c r="J201" s="12">
        <v>0</v>
      </c>
      <c r="K201" s="12">
        <v>0</v>
      </c>
      <c r="L201" s="12">
        <v>0</v>
      </c>
      <c r="M201" s="17">
        <v>91.097592512999995</v>
      </c>
      <c r="N201" s="12"/>
      <c r="O201" s="12"/>
      <c r="P201" s="12"/>
      <c r="Q201" s="12">
        <v>50.921266410000001</v>
      </c>
      <c r="R201" s="12">
        <v>15.12673476</v>
      </c>
      <c r="S201" s="12">
        <v>25.049591342999999</v>
      </c>
      <c r="T201" s="12">
        <v>215.08695517199999</v>
      </c>
      <c r="U201" s="12"/>
      <c r="V201" s="12"/>
      <c r="W201" s="12"/>
      <c r="X201" s="12">
        <v>83.912222170000007</v>
      </c>
      <c r="Y201" s="12">
        <v>49.397974920000003</v>
      </c>
      <c r="Z201" s="12">
        <v>81.776758082000001</v>
      </c>
    </row>
    <row r="202" spans="1:26" hidden="1" x14ac:dyDescent="0.35">
      <c r="A202" s="5" t="s">
        <v>490</v>
      </c>
      <c r="B202" s="5">
        <v>3</v>
      </c>
      <c r="C202" s="5" t="s">
        <v>456</v>
      </c>
      <c r="D202" s="5" t="s">
        <v>491</v>
      </c>
      <c r="E202" s="5" t="s">
        <v>491</v>
      </c>
      <c r="F202" s="12">
        <v>0</v>
      </c>
      <c r="G202" s="12"/>
      <c r="H202" s="12"/>
      <c r="I202" s="12">
        <v>0</v>
      </c>
      <c r="J202" s="12"/>
      <c r="K202" s="12"/>
      <c r="L202" s="12"/>
      <c r="M202" s="17">
        <v>2.4756961610000001</v>
      </c>
      <c r="N202" s="12"/>
      <c r="O202" s="12"/>
      <c r="P202" s="12">
        <v>2.4756961610000001</v>
      </c>
      <c r="Q202" s="12"/>
      <c r="R202" s="12"/>
      <c r="S202" s="12"/>
      <c r="T202" s="12">
        <v>17.531104080999999</v>
      </c>
      <c r="U202" s="12"/>
      <c r="V202" s="12"/>
      <c r="W202" s="12">
        <v>17.531104080999999</v>
      </c>
      <c r="X202" s="12"/>
      <c r="Y202" s="12"/>
      <c r="Z202" s="12"/>
    </row>
    <row r="203" spans="1:26" hidden="1" x14ac:dyDescent="0.35">
      <c r="A203" s="5" t="s">
        <v>492</v>
      </c>
      <c r="B203" s="5">
        <v>3</v>
      </c>
      <c r="C203" s="5" t="s">
        <v>456</v>
      </c>
      <c r="D203" s="5" t="s">
        <v>493</v>
      </c>
      <c r="E203" s="5" t="s">
        <v>493</v>
      </c>
      <c r="F203" s="12">
        <v>0</v>
      </c>
      <c r="G203" s="12"/>
      <c r="H203" s="12">
        <v>0</v>
      </c>
      <c r="I203" s="12"/>
      <c r="J203" s="12"/>
      <c r="K203" s="12"/>
      <c r="L203" s="12"/>
      <c r="M203" s="17">
        <v>67.327276909999995</v>
      </c>
      <c r="N203" s="12"/>
      <c r="O203" s="12">
        <v>67.327276909999995</v>
      </c>
      <c r="P203" s="12"/>
      <c r="Q203" s="12"/>
      <c r="R203" s="12"/>
      <c r="S203" s="12"/>
      <c r="T203" s="12">
        <v>476.78805390000002</v>
      </c>
      <c r="U203" s="12"/>
      <c r="V203" s="12">
        <v>476.78805390000002</v>
      </c>
      <c r="W203" s="12"/>
      <c r="X203" s="12"/>
      <c r="Y203" s="12"/>
      <c r="Z203" s="12"/>
    </row>
    <row r="204" spans="1:26" hidden="1" x14ac:dyDescent="0.35">
      <c r="A204" s="5" t="s">
        <v>494</v>
      </c>
      <c r="B204" s="5">
        <v>3</v>
      </c>
      <c r="C204" s="5" t="s">
        <v>456</v>
      </c>
      <c r="D204" s="5" t="s">
        <v>495</v>
      </c>
      <c r="E204" s="5" t="s">
        <v>495</v>
      </c>
      <c r="F204" s="12">
        <v>0</v>
      </c>
      <c r="G204" s="12">
        <v>0</v>
      </c>
      <c r="H204" s="12">
        <v>0</v>
      </c>
      <c r="I204" s="12">
        <v>0</v>
      </c>
      <c r="J204" s="12"/>
      <c r="K204" s="12"/>
      <c r="L204" s="12"/>
      <c r="M204" s="17">
        <v>42.017026383999998</v>
      </c>
      <c r="N204" s="12">
        <v>0</v>
      </c>
      <c r="O204" s="12">
        <v>40.370479469999999</v>
      </c>
      <c r="P204" s="12">
        <v>1.646546914</v>
      </c>
      <c r="Q204" s="12"/>
      <c r="R204" s="12"/>
      <c r="S204" s="12"/>
      <c r="T204" s="12">
        <v>297.55167868000001</v>
      </c>
      <c r="U204" s="12">
        <v>0</v>
      </c>
      <c r="V204" s="12">
        <v>285.88951200000002</v>
      </c>
      <c r="W204" s="12">
        <v>11.66216668</v>
      </c>
      <c r="X204" s="12"/>
      <c r="Y204" s="12"/>
      <c r="Z204" s="12"/>
    </row>
    <row r="205" spans="1:26" hidden="1" x14ac:dyDescent="0.35">
      <c r="A205" s="5" t="s">
        <v>496</v>
      </c>
      <c r="B205" s="5">
        <v>3</v>
      </c>
      <c r="C205" s="5" t="s">
        <v>456</v>
      </c>
      <c r="D205" s="5" t="s">
        <v>497</v>
      </c>
      <c r="E205" s="5" t="s">
        <v>497</v>
      </c>
      <c r="F205" s="12">
        <v>0</v>
      </c>
      <c r="G205" s="12">
        <v>0</v>
      </c>
      <c r="H205" s="12">
        <v>0</v>
      </c>
      <c r="I205" s="12">
        <v>0</v>
      </c>
      <c r="J205" s="12"/>
      <c r="K205" s="12"/>
      <c r="L205" s="12">
        <v>0</v>
      </c>
      <c r="M205" s="17">
        <v>276.01296838100001</v>
      </c>
      <c r="N205" s="12">
        <v>0</v>
      </c>
      <c r="O205" s="12">
        <v>268.5074864</v>
      </c>
      <c r="P205" s="12">
        <v>2.0631972479999998</v>
      </c>
      <c r="Q205" s="12"/>
      <c r="R205" s="12"/>
      <c r="S205" s="12">
        <v>5.4422847329999993</v>
      </c>
      <c r="T205" s="12">
        <v>1933.8573057619999</v>
      </c>
      <c r="U205" s="12">
        <v>0</v>
      </c>
      <c r="V205" s="12">
        <v>1901.475416</v>
      </c>
      <c r="W205" s="12">
        <v>14.613218720000001</v>
      </c>
      <c r="X205" s="12"/>
      <c r="Y205" s="12"/>
      <c r="Z205" s="12">
        <v>17.768671042000001</v>
      </c>
    </row>
    <row r="206" spans="1:26" hidden="1" x14ac:dyDescent="0.35">
      <c r="A206" s="5" t="s">
        <v>498</v>
      </c>
      <c r="B206" s="5">
        <v>3</v>
      </c>
      <c r="C206" s="5" t="s">
        <v>456</v>
      </c>
      <c r="D206" s="5" t="s">
        <v>499</v>
      </c>
      <c r="E206" s="5" t="s">
        <v>499</v>
      </c>
      <c r="F206" s="12">
        <v>0</v>
      </c>
      <c r="G206" s="12"/>
      <c r="H206" s="12"/>
      <c r="I206" s="12"/>
      <c r="J206" s="12"/>
      <c r="K206" s="12"/>
      <c r="L206" s="12">
        <v>0</v>
      </c>
      <c r="M206" s="17">
        <v>5.4422847329999993</v>
      </c>
      <c r="N206" s="12"/>
      <c r="O206" s="12"/>
      <c r="P206" s="12"/>
      <c r="Q206" s="12"/>
      <c r="R206" s="12"/>
      <c r="S206" s="12">
        <v>5.4422847329999993</v>
      </c>
      <c r="T206" s="12">
        <v>17.768671042000001</v>
      </c>
      <c r="U206" s="12"/>
      <c r="V206" s="12"/>
      <c r="W206" s="12"/>
      <c r="X206" s="12"/>
      <c r="Y206" s="12"/>
      <c r="Z206" s="12">
        <v>17.768671042000001</v>
      </c>
    </row>
    <row r="207" spans="1:26" hidden="1" x14ac:dyDescent="0.35">
      <c r="A207" s="5" t="s">
        <v>500</v>
      </c>
      <c r="B207" s="5">
        <v>3</v>
      </c>
      <c r="C207" s="5" t="s">
        <v>456</v>
      </c>
      <c r="D207" s="5" t="s">
        <v>501</v>
      </c>
      <c r="E207" s="5" t="s">
        <v>501</v>
      </c>
      <c r="F207" s="12">
        <v>0</v>
      </c>
      <c r="G207" s="12"/>
      <c r="H207" s="12">
        <v>0</v>
      </c>
      <c r="I207" s="12">
        <v>0</v>
      </c>
      <c r="J207" s="12">
        <v>0</v>
      </c>
      <c r="K207" s="12"/>
      <c r="L207" s="12">
        <v>0</v>
      </c>
      <c r="M207" s="17">
        <v>376.62280414499992</v>
      </c>
      <c r="N207" s="12"/>
      <c r="O207" s="12">
        <v>81.400273260000006</v>
      </c>
      <c r="P207" s="12">
        <v>2.0891291490000001</v>
      </c>
      <c r="Q207" s="12">
        <v>69.931872540000001</v>
      </c>
      <c r="R207" s="12"/>
      <c r="S207" s="12">
        <v>223.201529196</v>
      </c>
      <c r="T207" s="12">
        <v>1435.134667521</v>
      </c>
      <c r="U207" s="12"/>
      <c r="V207" s="12">
        <v>576.44805580000002</v>
      </c>
      <c r="W207" s="12">
        <v>14.795936658</v>
      </c>
      <c r="X207" s="12">
        <v>115.2394518</v>
      </c>
      <c r="Y207" s="12"/>
      <c r="Z207" s="12">
        <v>728.65122326299991</v>
      </c>
    </row>
    <row r="208" spans="1:26" hidden="1" x14ac:dyDescent="0.35">
      <c r="A208" s="5" t="s">
        <v>502</v>
      </c>
      <c r="B208" s="5">
        <v>3</v>
      </c>
      <c r="C208" s="5" t="s">
        <v>456</v>
      </c>
      <c r="D208" s="5" t="s">
        <v>503</v>
      </c>
      <c r="E208" s="5" t="s">
        <v>503</v>
      </c>
      <c r="F208" s="12">
        <v>0</v>
      </c>
      <c r="G208" s="12"/>
      <c r="H208" s="12">
        <v>0</v>
      </c>
      <c r="I208" s="12"/>
      <c r="J208" s="12"/>
      <c r="K208" s="12"/>
      <c r="L208" s="12"/>
      <c r="M208" s="17">
        <v>65.618309539999998</v>
      </c>
      <c r="N208" s="12"/>
      <c r="O208" s="12">
        <v>65.618309539999998</v>
      </c>
      <c r="P208" s="12"/>
      <c r="Q208" s="12"/>
      <c r="R208" s="12"/>
      <c r="S208" s="12"/>
      <c r="T208" s="12">
        <v>464.68574910000001</v>
      </c>
      <c r="U208" s="12"/>
      <c r="V208" s="12">
        <v>464.68574910000001</v>
      </c>
      <c r="W208" s="12"/>
      <c r="X208" s="12"/>
      <c r="Y208" s="12"/>
      <c r="Z208" s="12"/>
    </row>
    <row r="209" spans="1:26" hidden="1" x14ac:dyDescent="0.35">
      <c r="A209" s="5" t="s">
        <v>504</v>
      </c>
      <c r="B209" s="5">
        <v>3</v>
      </c>
      <c r="C209" s="5" t="s">
        <v>456</v>
      </c>
      <c r="D209" s="5" t="s">
        <v>505</v>
      </c>
      <c r="E209" s="5" t="s">
        <v>505</v>
      </c>
      <c r="F209" s="12">
        <v>0</v>
      </c>
      <c r="G209" s="12"/>
      <c r="H209" s="12"/>
      <c r="I209" s="12"/>
      <c r="J209" s="12">
        <v>0</v>
      </c>
      <c r="K209" s="12"/>
      <c r="L209" s="12">
        <v>0</v>
      </c>
      <c r="M209" s="17">
        <v>40.747696113000003</v>
      </c>
      <c r="N209" s="12"/>
      <c r="O209" s="12"/>
      <c r="P209" s="12"/>
      <c r="Q209" s="12">
        <v>35.305411380000002</v>
      </c>
      <c r="R209" s="12"/>
      <c r="S209" s="12">
        <v>5.4422847329999993</v>
      </c>
      <c r="T209" s="12">
        <v>75.947811741999999</v>
      </c>
      <c r="U209" s="12"/>
      <c r="V209" s="12"/>
      <c r="W209" s="12"/>
      <c r="X209" s="12">
        <v>58.179140699999998</v>
      </c>
      <c r="Y209" s="12"/>
      <c r="Z209" s="12">
        <v>17.768671042000001</v>
      </c>
    </row>
    <row r="210" spans="1:26" hidden="1" x14ac:dyDescent="0.35">
      <c r="A210" s="5" t="s">
        <v>506</v>
      </c>
      <c r="B210" s="5">
        <v>3</v>
      </c>
      <c r="C210" s="5" t="s">
        <v>456</v>
      </c>
      <c r="D210" s="5" t="s">
        <v>507</v>
      </c>
      <c r="E210" s="5" t="s">
        <v>507</v>
      </c>
      <c r="F210" s="12">
        <v>0</v>
      </c>
      <c r="G210" s="12"/>
      <c r="H210" s="12">
        <v>0</v>
      </c>
      <c r="I210" s="12"/>
      <c r="J210" s="12"/>
      <c r="K210" s="12"/>
      <c r="L210" s="12">
        <v>0</v>
      </c>
      <c r="M210" s="17">
        <v>145.25267113300001</v>
      </c>
      <c r="N210" s="12"/>
      <c r="O210" s="12">
        <v>139.8103864</v>
      </c>
      <c r="P210" s="12"/>
      <c r="Q210" s="12"/>
      <c r="R210" s="12"/>
      <c r="S210" s="12">
        <v>5.4422847329999993</v>
      </c>
      <c r="T210" s="12">
        <v>1007.856569042</v>
      </c>
      <c r="U210" s="12"/>
      <c r="V210" s="12">
        <v>990.087898</v>
      </c>
      <c r="W210" s="12"/>
      <c r="X210" s="12"/>
      <c r="Y210" s="12"/>
      <c r="Z210" s="12">
        <v>17.768671042000001</v>
      </c>
    </row>
    <row r="211" spans="1:26" hidden="1" x14ac:dyDescent="0.35">
      <c r="A211" s="5" t="s">
        <v>508</v>
      </c>
      <c r="B211" s="5">
        <v>3</v>
      </c>
      <c r="C211" s="5" t="s">
        <v>456</v>
      </c>
      <c r="D211" s="5" t="s">
        <v>509</v>
      </c>
      <c r="E211" s="5" t="s">
        <v>509</v>
      </c>
      <c r="F211" s="12">
        <v>0</v>
      </c>
      <c r="G211" s="12"/>
      <c r="H211" s="12">
        <v>0</v>
      </c>
      <c r="I211" s="12"/>
      <c r="J211" s="12"/>
      <c r="K211" s="12"/>
      <c r="L211" s="12"/>
      <c r="M211" s="17">
        <v>17.78724558</v>
      </c>
      <c r="N211" s="12"/>
      <c r="O211" s="12">
        <v>17.78724558</v>
      </c>
      <c r="P211" s="12"/>
      <c r="Q211" s="12"/>
      <c r="R211" s="12"/>
      <c r="S211" s="12"/>
      <c r="T211" s="12">
        <v>125.9630063</v>
      </c>
      <c r="U211" s="12"/>
      <c r="V211" s="12">
        <v>125.9630063</v>
      </c>
      <c r="W211" s="12"/>
      <c r="X211" s="12"/>
      <c r="Y211" s="12"/>
      <c r="Z211" s="12"/>
    </row>
    <row r="212" spans="1:26" hidden="1" x14ac:dyDescent="0.35">
      <c r="A212" s="5" t="s">
        <v>510</v>
      </c>
      <c r="B212" s="5">
        <v>3</v>
      </c>
      <c r="C212" s="5" t="s">
        <v>456</v>
      </c>
      <c r="D212" s="5" t="s">
        <v>511</v>
      </c>
      <c r="E212" s="5" t="s">
        <v>511</v>
      </c>
      <c r="F212" s="12">
        <v>0</v>
      </c>
      <c r="G212" s="12"/>
      <c r="H212" s="12">
        <v>0</v>
      </c>
      <c r="I212" s="12"/>
      <c r="J212" s="12"/>
      <c r="K212" s="12"/>
      <c r="L212" s="12"/>
      <c r="M212" s="17">
        <v>110.4992699</v>
      </c>
      <c r="N212" s="12"/>
      <c r="O212" s="12">
        <v>110.4992699</v>
      </c>
      <c r="P212" s="12"/>
      <c r="Q212" s="12"/>
      <c r="R212" s="12"/>
      <c r="S212" s="12"/>
      <c r="T212" s="12">
        <v>782.51689769999996</v>
      </c>
      <c r="U212" s="12"/>
      <c r="V212" s="12">
        <v>782.51689769999996</v>
      </c>
      <c r="W212" s="12"/>
      <c r="X212" s="12"/>
      <c r="Y212" s="12"/>
      <c r="Z212" s="12"/>
    </row>
    <row r="213" spans="1:26" hidden="1" x14ac:dyDescent="0.35">
      <c r="A213" s="5" t="s">
        <v>512</v>
      </c>
      <c r="B213" s="5">
        <v>3</v>
      </c>
      <c r="C213" s="5" t="s">
        <v>456</v>
      </c>
      <c r="D213" s="5" t="s">
        <v>513</v>
      </c>
      <c r="E213" s="5" t="s">
        <v>513</v>
      </c>
      <c r="F213" s="12">
        <v>0</v>
      </c>
      <c r="G213" s="12">
        <v>0</v>
      </c>
      <c r="H213" s="12">
        <v>0</v>
      </c>
      <c r="I213" s="12"/>
      <c r="J213" s="12">
        <v>0</v>
      </c>
      <c r="K213" s="12"/>
      <c r="L213" s="12">
        <v>0</v>
      </c>
      <c r="M213" s="17">
        <v>135.53234321299999</v>
      </c>
      <c r="N213" s="12">
        <v>0</v>
      </c>
      <c r="O213" s="12">
        <v>47.753292219999999</v>
      </c>
      <c r="P213" s="12"/>
      <c r="Q213" s="12">
        <v>81.474026260000002</v>
      </c>
      <c r="R213" s="12"/>
      <c r="S213" s="12">
        <v>6.3050247329999998</v>
      </c>
      <c r="T213" s="12">
        <v>493.01676734199998</v>
      </c>
      <c r="U213" s="12">
        <v>0</v>
      </c>
      <c r="V213" s="12">
        <v>338.1719908</v>
      </c>
      <c r="W213" s="12"/>
      <c r="X213" s="12">
        <v>134.2595555</v>
      </c>
      <c r="Y213" s="12"/>
      <c r="Z213" s="12">
        <v>20.585221042000001</v>
      </c>
    </row>
    <row r="214" spans="1:26" hidden="1" x14ac:dyDescent="0.35">
      <c r="A214" s="5" t="s">
        <v>514</v>
      </c>
      <c r="B214" s="5">
        <v>3</v>
      </c>
      <c r="C214" s="5" t="s">
        <v>456</v>
      </c>
      <c r="D214" s="5" t="s">
        <v>515</v>
      </c>
      <c r="E214" s="5" t="s">
        <v>515</v>
      </c>
      <c r="F214" s="12">
        <v>0</v>
      </c>
      <c r="G214" s="12"/>
      <c r="H214" s="12">
        <v>0</v>
      </c>
      <c r="I214" s="12"/>
      <c r="J214" s="12"/>
      <c r="K214" s="12"/>
      <c r="L214" s="12"/>
      <c r="M214" s="17">
        <v>30.122986359999999</v>
      </c>
      <c r="N214" s="12"/>
      <c r="O214" s="12">
        <v>30.122986359999999</v>
      </c>
      <c r="P214" s="12"/>
      <c r="Q214" s="12"/>
      <c r="R214" s="12"/>
      <c r="S214" s="12"/>
      <c r="T214" s="12">
        <v>213.32037629999999</v>
      </c>
      <c r="U214" s="12"/>
      <c r="V214" s="12">
        <v>213.32037629999999</v>
      </c>
      <c r="W214" s="12"/>
      <c r="X214" s="12"/>
      <c r="Y214" s="12"/>
      <c r="Z214" s="12"/>
    </row>
    <row r="215" spans="1:26" hidden="1" x14ac:dyDescent="0.35">
      <c r="A215" s="5" t="s">
        <v>516</v>
      </c>
      <c r="B215" s="5">
        <v>3</v>
      </c>
      <c r="C215" s="5" t="s">
        <v>456</v>
      </c>
      <c r="D215" s="5" t="s">
        <v>517</v>
      </c>
      <c r="E215" s="5" t="s">
        <v>517</v>
      </c>
      <c r="F215" s="12">
        <v>0</v>
      </c>
      <c r="G215" s="12"/>
      <c r="H215" s="12">
        <v>0</v>
      </c>
      <c r="I215" s="12"/>
      <c r="J215" s="12">
        <v>0</v>
      </c>
      <c r="K215" s="12">
        <v>0</v>
      </c>
      <c r="L215" s="12">
        <v>0</v>
      </c>
      <c r="M215" s="17">
        <v>185.99775754000001</v>
      </c>
      <c r="N215" s="12"/>
      <c r="O215" s="12">
        <v>42.262329080000001</v>
      </c>
      <c r="P215" s="12"/>
      <c r="Q215" s="12">
        <v>33.947510940000001</v>
      </c>
      <c r="R215" s="12">
        <v>30.253469519999999</v>
      </c>
      <c r="S215" s="12">
        <v>79.534447999999998</v>
      </c>
      <c r="T215" s="12">
        <v>713.74993969000002</v>
      </c>
      <c r="U215" s="12"/>
      <c r="V215" s="12">
        <v>299.28692439999998</v>
      </c>
      <c r="W215" s="12"/>
      <c r="X215" s="12">
        <v>55.941481449999998</v>
      </c>
      <c r="Y215" s="12">
        <v>98.795949840000006</v>
      </c>
      <c r="Z215" s="12">
        <v>259.72558400000003</v>
      </c>
    </row>
    <row r="216" spans="1:26" hidden="1" x14ac:dyDescent="0.35">
      <c r="A216" s="5" t="s">
        <v>518</v>
      </c>
      <c r="B216" s="5">
        <v>3</v>
      </c>
      <c r="C216" s="5" t="s">
        <v>456</v>
      </c>
      <c r="D216" s="5" t="s">
        <v>519</v>
      </c>
      <c r="E216" s="5" t="s">
        <v>519</v>
      </c>
      <c r="F216" s="12">
        <v>0</v>
      </c>
      <c r="G216" s="12"/>
      <c r="H216" s="12">
        <v>0</v>
      </c>
      <c r="I216" s="12"/>
      <c r="J216" s="12"/>
      <c r="K216" s="12"/>
      <c r="L216" s="12"/>
      <c r="M216" s="17">
        <v>85.19913588</v>
      </c>
      <c r="N216" s="12"/>
      <c r="O216" s="12">
        <v>85.19913588</v>
      </c>
      <c r="P216" s="12"/>
      <c r="Q216" s="12"/>
      <c r="R216" s="12"/>
      <c r="S216" s="12"/>
      <c r="T216" s="12">
        <v>603.35026240000002</v>
      </c>
      <c r="U216" s="12"/>
      <c r="V216" s="12">
        <v>603.35026240000002</v>
      </c>
      <c r="W216" s="12"/>
      <c r="X216" s="12"/>
      <c r="Y216" s="12"/>
      <c r="Z216" s="12"/>
    </row>
    <row r="217" spans="1:26" hidden="1" x14ac:dyDescent="0.35">
      <c r="A217" s="5" t="s">
        <v>520</v>
      </c>
      <c r="B217" s="5">
        <v>3</v>
      </c>
      <c r="C217" s="5" t="s">
        <v>456</v>
      </c>
      <c r="D217" s="5" t="s">
        <v>521</v>
      </c>
      <c r="E217" s="5" t="s">
        <v>521</v>
      </c>
      <c r="F217" s="12">
        <v>0</v>
      </c>
      <c r="G217" s="12">
        <v>0</v>
      </c>
      <c r="H217" s="12">
        <v>0</v>
      </c>
      <c r="I217" s="12">
        <v>0</v>
      </c>
      <c r="J217" s="12"/>
      <c r="K217" s="12"/>
      <c r="L217" s="12"/>
      <c r="M217" s="17">
        <v>71.646083507</v>
      </c>
      <c r="N217" s="12">
        <v>0</v>
      </c>
      <c r="O217" s="12">
        <v>69.750850549999996</v>
      </c>
      <c r="P217" s="12">
        <v>1.8952329569999999</v>
      </c>
      <c r="Q217" s="12"/>
      <c r="R217" s="12"/>
      <c r="S217" s="12"/>
      <c r="T217" s="12">
        <v>507.37450940999997</v>
      </c>
      <c r="U217" s="12">
        <v>0</v>
      </c>
      <c r="V217" s="12">
        <v>493.9509486</v>
      </c>
      <c r="W217" s="12">
        <v>13.42356081</v>
      </c>
      <c r="X217" s="12"/>
      <c r="Y217" s="12"/>
      <c r="Z217" s="12"/>
    </row>
    <row r="218" spans="1:26" hidden="1" x14ac:dyDescent="0.35">
      <c r="A218" s="5" t="s">
        <v>522</v>
      </c>
      <c r="B218" s="5">
        <v>3</v>
      </c>
      <c r="C218" s="5" t="s">
        <v>456</v>
      </c>
      <c r="D218" s="5" t="s">
        <v>523</v>
      </c>
      <c r="E218" s="5" t="s">
        <v>523</v>
      </c>
      <c r="F218" s="12">
        <v>0</v>
      </c>
      <c r="G218" s="12"/>
      <c r="H218" s="12"/>
      <c r="I218" s="12"/>
      <c r="J218" s="12">
        <v>0</v>
      </c>
      <c r="K218" s="12"/>
      <c r="L218" s="12">
        <v>0</v>
      </c>
      <c r="M218" s="17">
        <v>74.752343728999989</v>
      </c>
      <c r="N218" s="12"/>
      <c r="O218" s="12"/>
      <c r="P218" s="12"/>
      <c r="Q218" s="12">
        <v>74.684524069999995</v>
      </c>
      <c r="R218" s="12"/>
      <c r="S218" s="12">
        <v>6.7819659000000004E-2</v>
      </c>
      <c r="T218" s="12">
        <v>123.292667111</v>
      </c>
      <c r="U218" s="12"/>
      <c r="V218" s="12"/>
      <c r="W218" s="12"/>
      <c r="X218" s="12">
        <v>123.0712592</v>
      </c>
      <c r="Y218" s="12"/>
      <c r="Z218" s="12">
        <v>0.22140791100000001</v>
      </c>
    </row>
    <row r="219" spans="1:26" hidden="1" x14ac:dyDescent="0.35">
      <c r="A219" s="5" t="s">
        <v>524</v>
      </c>
      <c r="B219" s="5">
        <v>3</v>
      </c>
      <c r="C219" s="5" t="s">
        <v>456</v>
      </c>
      <c r="D219" s="5" t="s">
        <v>525</v>
      </c>
      <c r="E219" s="5" t="s">
        <v>525</v>
      </c>
      <c r="F219" s="12">
        <v>0</v>
      </c>
      <c r="G219" s="12"/>
      <c r="H219" s="12"/>
      <c r="I219" s="12"/>
      <c r="J219" s="12">
        <v>0</v>
      </c>
      <c r="K219" s="12"/>
      <c r="L219" s="12"/>
      <c r="M219" s="17">
        <v>29.87380963</v>
      </c>
      <c r="N219" s="12"/>
      <c r="O219" s="12"/>
      <c r="P219" s="12"/>
      <c r="Q219" s="12">
        <v>29.87380963</v>
      </c>
      <c r="R219" s="12"/>
      <c r="S219" s="12"/>
      <c r="T219" s="12">
        <v>49.228503670000002</v>
      </c>
      <c r="U219" s="12"/>
      <c r="V219" s="12"/>
      <c r="W219" s="12"/>
      <c r="X219" s="12">
        <v>49.228503670000002</v>
      </c>
      <c r="Y219" s="12"/>
      <c r="Z219" s="12"/>
    </row>
    <row r="220" spans="1:26" hidden="1" x14ac:dyDescent="0.35">
      <c r="A220" s="5" t="s">
        <v>526</v>
      </c>
      <c r="B220" s="5">
        <v>3</v>
      </c>
      <c r="C220" s="5" t="s">
        <v>527</v>
      </c>
      <c r="D220" s="5" t="s">
        <v>528</v>
      </c>
      <c r="E220" s="5" t="s">
        <v>528</v>
      </c>
      <c r="F220" s="12">
        <v>0</v>
      </c>
      <c r="G220" s="12"/>
      <c r="H220" s="12"/>
      <c r="I220" s="12">
        <v>0</v>
      </c>
      <c r="J220" s="12">
        <v>0</v>
      </c>
      <c r="K220" s="12"/>
      <c r="L220" s="12">
        <v>0</v>
      </c>
      <c r="M220" s="17">
        <v>159.74946787499999</v>
      </c>
      <c r="N220" s="12"/>
      <c r="O220" s="12"/>
      <c r="P220" s="12">
        <v>0.31134951500000002</v>
      </c>
      <c r="Q220" s="12">
        <v>69.931872540000001</v>
      </c>
      <c r="R220" s="12"/>
      <c r="S220" s="12">
        <v>89.506245820000004</v>
      </c>
      <c r="T220" s="12">
        <v>409.63649219199999</v>
      </c>
      <c r="U220" s="12"/>
      <c r="V220" s="12"/>
      <c r="W220" s="12">
        <v>2.2037428920000002</v>
      </c>
      <c r="X220" s="12">
        <v>115.2394518</v>
      </c>
      <c r="Y220" s="12"/>
      <c r="Z220" s="12">
        <v>292.19329750000003</v>
      </c>
    </row>
    <row r="221" spans="1:26" hidden="1" x14ac:dyDescent="0.35">
      <c r="A221" s="5" t="s">
        <v>529</v>
      </c>
      <c r="B221" s="5">
        <v>3</v>
      </c>
      <c r="C221" s="5" t="s">
        <v>527</v>
      </c>
      <c r="D221" s="5" t="s">
        <v>530</v>
      </c>
      <c r="E221" s="5" t="s">
        <v>530</v>
      </c>
      <c r="F221" s="12">
        <v>0</v>
      </c>
      <c r="G221" s="12"/>
      <c r="H221" s="12">
        <v>0</v>
      </c>
      <c r="I221" s="12"/>
      <c r="J221" s="12"/>
      <c r="K221" s="12"/>
      <c r="L221" s="12"/>
      <c r="M221" s="17">
        <v>58.843791760000002</v>
      </c>
      <c r="N221" s="12"/>
      <c r="O221" s="12">
        <v>58.843791760000002</v>
      </c>
      <c r="P221" s="12"/>
      <c r="Q221" s="12"/>
      <c r="R221" s="12"/>
      <c r="S221" s="12"/>
      <c r="T221" s="12">
        <v>416.71100109999998</v>
      </c>
      <c r="U221" s="12"/>
      <c r="V221" s="12">
        <v>416.71100109999998</v>
      </c>
      <c r="W221" s="12"/>
      <c r="X221" s="12"/>
      <c r="Y221" s="12"/>
      <c r="Z221" s="12"/>
    </row>
    <row r="222" spans="1:26" hidden="1" x14ac:dyDescent="0.35">
      <c r="A222" s="5" t="s">
        <v>531</v>
      </c>
      <c r="B222" s="5">
        <v>3</v>
      </c>
      <c r="C222" s="5" t="s">
        <v>527</v>
      </c>
      <c r="D222" s="5" t="s">
        <v>532</v>
      </c>
      <c r="E222" s="5" t="s">
        <v>532</v>
      </c>
      <c r="F222" s="12">
        <v>0</v>
      </c>
      <c r="G222" s="12"/>
      <c r="H222" s="12"/>
      <c r="I222" s="12">
        <v>0</v>
      </c>
      <c r="J222" s="12"/>
      <c r="K222" s="12"/>
      <c r="L222" s="12"/>
      <c r="M222" s="17">
        <v>8.5245739000000001E-2</v>
      </c>
      <c r="N222" s="12"/>
      <c r="O222" s="12"/>
      <c r="P222" s="12">
        <v>8.5245739000000001E-2</v>
      </c>
      <c r="Q222" s="12"/>
      <c r="R222" s="12"/>
      <c r="S222" s="12"/>
      <c r="T222" s="12">
        <v>0.60337236100000002</v>
      </c>
      <c r="U222" s="12"/>
      <c r="V222" s="12"/>
      <c r="W222" s="12">
        <v>0.60337236100000002</v>
      </c>
      <c r="X222" s="12"/>
      <c r="Y222" s="12"/>
      <c r="Z222" s="12"/>
    </row>
    <row r="223" spans="1:26" hidden="1" x14ac:dyDescent="0.35">
      <c r="A223" s="5" t="s">
        <v>533</v>
      </c>
      <c r="B223" s="5">
        <v>3</v>
      </c>
      <c r="C223" s="5" t="s">
        <v>527</v>
      </c>
      <c r="D223" s="5" t="s">
        <v>534</v>
      </c>
      <c r="E223" s="5" t="s">
        <v>534</v>
      </c>
      <c r="F223" s="12">
        <v>0</v>
      </c>
      <c r="G223" s="12">
        <v>0</v>
      </c>
      <c r="H223" s="12">
        <v>0</v>
      </c>
      <c r="I223" s="12">
        <v>0</v>
      </c>
      <c r="J223" s="12"/>
      <c r="K223" s="12"/>
      <c r="L223" s="12"/>
      <c r="M223" s="17">
        <v>39.113255041999999</v>
      </c>
      <c r="N223" s="12">
        <v>0</v>
      </c>
      <c r="O223" s="12">
        <v>38.77857461</v>
      </c>
      <c r="P223" s="12">
        <v>0.33468043200000003</v>
      </c>
      <c r="Q223" s="12"/>
      <c r="R223" s="12"/>
      <c r="S223" s="12"/>
      <c r="T223" s="12">
        <v>276.98667811399997</v>
      </c>
      <c r="U223" s="12">
        <v>0</v>
      </c>
      <c r="V223" s="12">
        <v>274.61620269999997</v>
      </c>
      <c r="W223" s="12">
        <v>2.3704754139999999</v>
      </c>
      <c r="X223" s="12"/>
      <c r="Y223" s="12"/>
      <c r="Z223" s="12"/>
    </row>
    <row r="224" spans="1:26" hidden="1" x14ac:dyDescent="0.35">
      <c r="A224" s="5" t="s">
        <v>535</v>
      </c>
      <c r="B224" s="5">
        <v>3</v>
      </c>
      <c r="C224" s="5" t="s">
        <v>527</v>
      </c>
      <c r="D224" s="5" t="s">
        <v>536</v>
      </c>
      <c r="E224" s="5" t="s">
        <v>536</v>
      </c>
      <c r="F224" s="12">
        <v>0</v>
      </c>
      <c r="G224" s="12">
        <v>0</v>
      </c>
      <c r="H224" s="12"/>
      <c r="I224" s="12"/>
      <c r="J224" s="12"/>
      <c r="K224" s="12"/>
      <c r="L224" s="12"/>
      <c r="M224" s="17">
        <v>0</v>
      </c>
      <c r="N224" s="12">
        <v>0</v>
      </c>
      <c r="O224" s="12"/>
      <c r="P224" s="12"/>
      <c r="Q224" s="12"/>
      <c r="R224" s="12"/>
      <c r="S224" s="12"/>
      <c r="T224" s="12">
        <v>0</v>
      </c>
      <c r="U224" s="12">
        <v>0</v>
      </c>
      <c r="V224" s="12"/>
      <c r="W224" s="12"/>
      <c r="X224" s="12"/>
      <c r="Y224" s="12"/>
      <c r="Z224" s="12"/>
    </row>
    <row r="225" spans="1:26" hidden="1" x14ac:dyDescent="0.35">
      <c r="A225" s="5" t="s">
        <v>537</v>
      </c>
      <c r="B225" s="5">
        <v>3</v>
      </c>
      <c r="C225" s="5" t="s">
        <v>527</v>
      </c>
      <c r="D225" s="5" t="s">
        <v>538</v>
      </c>
      <c r="E225" s="5" t="s">
        <v>538</v>
      </c>
      <c r="F225" s="12">
        <v>0</v>
      </c>
      <c r="G225" s="12">
        <v>0</v>
      </c>
      <c r="H225" s="12"/>
      <c r="I225" s="12"/>
      <c r="J225" s="12"/>
      <c r="K225" s="12"/>
      <c r="L225" s="12">
        <v>0</v>
      </c>
      <c r="M225" s="17">
        <v>236.194832733</v>
      </c>
      <c r="N225" s="12">
        <v>230.75254799999999</v>
      </c>
      <c r="O225" s="12"/>
      <c r="P225" s="12"/>
      <c r="Q225" s="12"/>
      <c r="R225" s="12"/>
      <c r="S225" s="12">
        <v>5.4422847329999993</v>
      </c>
      <c r="T225" s="12">
        <v>938.69413104200009</v>
      </c>
      <c r="U225" s="12">
        <v>920.92546000000004</v>
      </c>
      <c r="V225" s="12"/>
      <c r="W225" s="12"/>
      <c r="X225" s="12"/>
      <c r="Y225" s="12"/>
      <c r="Z225" s="12">
        <v>17.768671042000001</v>
      </c>
    </row>
    <row r="226" spans="1:26" hidden="1" x14ac:dyDescent="0.35">
      <c r="A226" s="5" t="s">
        <v>539</v>
      </c>
      <c r="B226" s="5">
        <v>3</v>
      </c>
      <c r="C226" s="5" t="s">
        <v>540</v>
      </c>
      <c r="D226" s="5" t="s">
        <v>541</v>
      </c>
      <c r="E226" s="5" t="s">
        <v>541</v>
      </c>
      <c r="F226" s="12">
        <v>0</v>
      </c>
      <c r="G226" s="12">
        <v>0</v>
      </c>
      <c r="H226" s="12"/>
      <c r="I226" s="12"/>
      <c r="J226" s="12">
        <v>0</v>
      </c>
      <c r="K226" s="12">
        <v>0</v>
      </c>
      <c r="L226" s="12"/>
      <c r="M226" s="17">
        <v>67.829643959999999</v>
      </c>
      <c r="N226" s="12">
        <v>0</v>
      </c>
      <c r="O226" s="12"/>
      <c r="P226" s="12"/>
      <c r="Q226" s="12">
        <v>34.626461159999998</v>
      </c>
      <c r="R226" s="12">
        <v>33.2031828</v>
      </c>
      <c r="S226" s="12"/>
      <c r="T226" s="12">
        <v>165.48886598000001</v>
      </c>
      <c r="U226" s="12">
        <v>0</v>
      </c>
      <c r="V226" s="12"/>
      <c r="W226" s="12"/>
      <c r="X226" s="12">
        <v>57.060311079999998</v>
      </c>
      <c r="Y226" s="12">
        <v>108.42855489999999</v>
      </c>
      <c r="Z226" s="12"/>
    </row>
    <row r="227" spans="1:26" hidden="1" x14ac:dyDescent="0.35">
      <c r="A227" s="5" t="s">
        <v>542</v>
      </c>
      <c r="B227" s="5">
        <v>3</v>
      </c>
      <c r="C227" s="5" t="s">
        <v>540</v>
      </c>
      <c r="D227" s="5" t="s">
        <v>543</v>
      </c>
      <c r="E227" s="5" t="s">
        <v>543</v>
      </c>
      <c r="F227" s="12">
        <v>0</v>
      </c>
      <c r="G227" s="12">
        <v>0</v>
      </c>
      <c r="H227" s="12">
        <v>0</v>
      </c>
      <c r="I227" s="12"/>
      <c r="J227" s="12"/>
      <c r="K227" s="12"/>
      <c r="L227" s="12"/>
      <c r="M227" s="17">
        <v>22.809204730000001</v>
      </c>
      <c r="N227" s="12">
        <v>0</v>
      </c>
      <c r="O227" s="12">
        <v>22.809204730000001</v>
      </c>
      <c r="P227" s="12"/>
      <c r="Q227" s="12"/>
      <c r="R227" s="12"/>
      <c r="S227" s="12"/>
      <c r="T227" s="12">
        <v>161.52675170000001</v>
      </c>
      <c r="U227" s="12">
        <v>0</v>
      </c>
      <c r="V227" s="12">
        <v>161.52675170000001</v>
      </c>
      <c r="W227" s="12"/>
      <c r="X227" s="12"/>
      <c r="Y227" s="12"/>
      <c r="Z227" s="12"/>
    </row>
    <row r="228" spans="1:26" hidden="1" x14ac:dyDescent="0.35">
      <c r="A228" s="5" t="s">
        <v>544</v>
      </c>
      <c r="B228" s="5">
        <v>3</v>
      </c>
      <c r="C228" s="5" t="s">
        <v>540</v>
      </c>
      <c r="D228" s="5" t="s">
        <v>545</v>
      </c>
      <c r="E228" s="5" t="s">
        <v>545</v>
      </c>
      <c r="F228" s="12">
        <v>0</v>
      </c>
      <c r="G228" s="12"/>
      <c r="H228" s="12"/>
      <c r="I228" s="12">
        <v>0</v>
      </c>
      <c r="J228" s="12"/>
      <c r="K228" s="12"/>
      <c r="L228" s="12"/>
      <c r="M228" s="17">
        <v>0.87507771499999998</v>
      </c>
      <c r="N228" s="12"/>
      <c r="O228" s="12"/>
      <c r="P228" s="12">
        <v>0.87507771499999998</v>
      </c>
      <c r="Q228" s="12"/>
      <c r="R228" s="12"/>
      <c r="S228" s="12"/>
      <c r="T228" s="12">
        <v>6.1980026720000003</v>
      </c>
      <c r="U228" s="12"/>
      <c r="V228" s="12"/>
      <c r="W228" s="12">
        <v>6.1980026720000003</v>
      </c>
      <c r="X228" s="12"/>
      <c r="Y228" s="12"/>
      <c r="Z228" s="12"/>
    </row>
    <row r="229" spans="1:26" hidden="1" x14ac:dyDescent="0.35">
      <c r="A229" s="5" t="s">
        <v>546</v>
      </c>
      <c r="B229" s="5">
        <v>3</v>
      </c>
      <c r="C229" s="5" t="s">
        <v>540</v>
      </c>
      <c r="D229" s="5" t="s">
        <v>547</v>
      </c>
      <c r="E229" s="5" t="s">
        <v>547</v>
      </c>
      <c r="F229" s="12">
        <v>0</v>
      </c>
      <c r="G229" s="12"/>
      <c r="H229" s="12">
        <v>0</v>
      </c>
      <c r="I229" s="12"/>
      <c r="J229" s="12"/>
      <c r="K229" s="12"/>
      <c r="L229" s="12"/>
      <c r="M229" s="17">
        <v>37.254137059999998</v>
      </c>
      <c r="N229" s="12"/>
      <c r="O229" s="12">
        <v>37.254137059999998</v>
      </c>
      <c r="P229" s="12"/>
      <c r="Q229" s="12"/>
      <c r="R229" s="12"/>
      <c r="S229" s="12"/>
      <c r="T229" s="12">
        <v>263.82067310000002</v>
      </c>
      <c r="U229" s="12"/>
      <c r="V229" s="12">
        <v>263.82067310000002</v>
      </c>
      <c r="W229" s="12"/>
      <c r="X229" s="12"/>
      <c r="Y229" s="12"/>
      <c r="Z229" s="12"/>
    </row>
    <row r="230" spans="1:26" hidden="1" x14ac:dyDescent="0.35">
      <c r="A230" s="5" t="s">
        <v>548</v>
      </c>
      <c r="B230" s="5">
        <v>3</v>
      </c>
      <c r="C230" s="5" t="s">
        <v>540</v>
      </c>
      <c r="D230" s="5" t="s">
        <v>549</v>
      </c>
      <c r="E230" s="5" t="s">
        <v>549</v>
      </c>
      <c r="F230" s="12">
        <v>0</v>
      </c>
      <c r="G230" s="12"/>
      <c r="H230" s="12"/>
      <c r="I230" s="12">
        <v>0</v>
      </c>
      <c r="J230" s="12"/>
      <c r="K230" s="12"/>
      <c r="L230" s="12"/>
      <c r="M230" s="17">
        <v>0.22389904899999999</v>
      </c>
      <c r="N230" s="12"/>
      <c r="O230" s="12"/>
      <c r="P230" s="12">
        <v>0.22389904899999999</v>
      </c>
      <c r="Q230" s="12"/>
      <c r="R230" s="12"/>
      <c r="S230" s="12"/>
      <c r="T230" s="12">
        <v>1.5858327510000001</v>
      </c>
      <c r="U230" s="12"/>
      <c r="V230" s="12"/>
      <c r="W230" s="12">
        <v>1.5858327510000001</v>
      </c>
      <c r="X230" s="12"/>
      <c r="Y230" s="12"/>
      <c r="Z230" s="12"/>
    </row>
    <row r="231" spans="1:26" hidden="1" x14ac:dyDescent="0.35">
      <c r="A231" s="5" t="s">
        <v>550</v>
      </c>
      <c r="B231" s="5">
        <v>3</v>
      </c>
      <c r="C231" s="5" t="s">
        <v>540</v>
      </c>
      <c r="D231" s="5" t="s">
        <v>551</v>
      </c>
      <c r="E231" s="5" t="s">
        <v>551</v>
      </c>
      <c r="F231" s="12">
        <v>0</v>
      </c>
      <c r="G231" s="12"/>
      <c r="H231" s="12">
        <v>0</v>
      </c>
      <c r="I231" s="12"/>
      <c r="J231" s="12"/>
      <c r="K231" s="12"/>
      <c r="L231" s="12"/>
      <c r="M231" s="17">
        <v>26.730714890000002</v>
      </c>
      <c r="N231" s="12"/>
      <c r="O231" s="12">
        <v>26.730714890000002</v>
      </c>
      <c r="P231" s="12"/>
      <c r="Q231" s="12"/>
      <c r="R231" s="12"/>
      <c r="S231" s="12"/>
      <c r="T231" s="12">
        <v>189.29750490000001</v>
      </c>
      <c r="U231" s="12"/>
      <c r="V231" s="12">
        <v>189.29750490000001</v>
      </c>
      <c r="W231" s="12"/>
      <c r="X231" s="12"/>
      <c r="Y231" s="12"/>
      <c r="Z231" s="12"/>
    </row>
    <row r="232" spans="1:26" hidden="1" x14ac:dyDescent="0.35">
      <c r="A232" s="5" t="s">
        <v>552</v>
      </c>
      <c r="B232" s="5">
        <v>3</v>
      </c>
      <c r="C232" s="5" t="s">
        <v>540</v>
      </c>
      <c r="D232" s="5" t="s">
        <v>553</v>
      </c>
      <c r="E232" s="5" t="s">
        <v>553</v>
      </c>
      <c r="F232" s="12">
        <v>0</v>
      </c>
      <c r="G232" s="12"/>
      <c r="H232" s="12"/>
      <c r="I232" s="12">
        <v>0</v>
      </c>
      <c r="J232" s="12"/>
      <c r="K232" s="12"/>
      <c r="L232" s="12"/>
      <c r="M232" s="17">
        <v>0.417382423</v>
      </c>
      <c r="N232" s="12"/>
      <c r="O232" s="12"/>
      <c r="P232" s="12">
        <v>0.417382423</v>
      </c>
      <c r="Q232" s="12"/>
      <c r="R232" s="12"/>
      <c r="S232" s="12"/>
      <c r="T232" s="12">
        <v>2.9562372859999999</v>
      </c>
      <c r="U232" s="12"/>
      <c r="V232" s="12"/>
      <c r="W232" s="12">
        <v>2.9562372859999999</v>
      </c>
      <c r="X232" s="12"/>
      <c r="Y232" s="12"/>
      <c r="Z232" s="12"/>
    </row>
    <row r="233" spans="1:26" hidden="1" x14ac:dyDescent="0.35">
      <c r="A233" s="5" t="s">
        <v>554</v>
      </c>
      <c r="B233" s="5">
        <v>3</v>
      </c>
      <c r="C233" s="5" t="s">
        <v>540</v>
      </c>
      <c r="D233" s="5" t="s">
        <v>555</v>
      </c>
      <c r="E233" s="5" t="s">
        <v>555</v>
      </c>
      <c r="F233" s="12">
        <v>0</v>
      </c>
      <c r="G233" s="12">
        <v>0</v>
      </c>
      <c r="H233" s="12"/>
      <c r="I233" s="12"/>
      <c r="J233" s="12"/>
      <c r="K233" s="12"/>
      <c r="L233" s="12"/>
      <c r="M233" s="17">
        <v>0</v>
      </c>
      <c r="N233" s="12">
        <v>0</v>
      </c>
      <c r="O233" s="12"/>
      <c r="P233" s="12"/>
      <c r="Q233" s="12"/>
      <c r="R233" s="12"/>
      <c r="S233" s="12"/>
      <c r="T233" s="12">
        <v>0</v>
      </c>
      <c r="U233" s="12">
        <v>0</v>
      </c>
      <c r="V233" s="12"/>
      <c r="W233" s="12"/>
      <c r="X233" s="12"/>
      <c r="Y233" s="12"/>
      <c r="Z233" s="12"/>
    </row>
    <row r="234" spans="1:26" hidden="1" x14ac:dyDescent="0.35">
      <c r="A234" s="5" t="s">
        <v>556</v>
      </c>
      <c r="B234" s="5">
        <v>3</v>
      </c>
      <c r="C234" s="5" t="s">
        <v>540</v>
      </c>
      <c r="D234" s="5" t="s">
        <v>557</v>
      </c>
      <c r="E234" s="5" t="s">
        <v>557</v>
      </c>
      <c r="F234" s="12">
        <v>0</v>
      </c>
      <c r="G234" s="12">
        <v>0</v>
      </c>
      <c r="H234" s="12"/>
      <c r="I234" s="12">
        <v>0</v>
      </c>
      <c r="J234" s="12"/>
      <c r="K234" s="12"/>
      <c r="L234" s="12"/>
      <c r="M234" s="17">
        <v>2.3043023749999998</v>
      </c>
      <c r="N234" s="12">
        <v>0</v>
      </c>
      <c r="O234" s="12"/>
      <c r="P234" s="12">
        <v>2.3043023749999998</v>
      </c>
      <c r="Q234" s="12"/>
      <c r="R234" s="12"/>
      <c r="S234" s="12"/>
      <c r="T234" s="12">
        <v>16.320918729999999</v>
      </c>
      <c r="U234" s="12">
        <v>0</v>
      </c>
      <c r="V234" s="12"/>
      <c r="W234" s="12">
        <v>16.320918729999999</v>
      </c>
      <c r="X234" s="12"/>
      <c r="Y234" s="12"/>
      <c r="Z234" s="12"/>
    </row>
    <row r="235" spans="1:26" hidden="1" x14ac:dyDescent="0.35">
      <c r="A235" s="5" t="s">
        <v>558</v>
      </c>
      <c r="B235" s="5">
        <v>3</v>
      </c>
      <c r="C235" s="5" t="s">
        <v>540</v>
      </c>
      <c r="D235" s="5" t="s">
        <v>559</v>
      </c>
      <c r="E235" s="5" t="s">
        <v>559</v>
      </c>
      <c r="F235" s="12">
        <v>0</v>
      </c>
      <c r="G235" s="12"/>
      <c r="H235" s="12"/>
      <c r="I235" s="12"/>
      <c r="J235" s="12"/>
      <c r="K235" s="12"/>
      <c r="L235" s="12">
        <v>0</v>
      </c>
      <c r="M235" s="17">
        <v>18.336924458999999</v>
      </c>
      <c r="N235" s="12"/>
      <c r="O235" s="12"/>
      <c r="P235" s="12"/>
      <c r="Q235" s="12"/>
      <c r="R235" s="12"/>
      <c r="S235" s="12">
        <v>18.336924458999999</v>
      </c>
      <c r="T235" s="12">
        <v>59.880169311000003</v>
      </c>
      <c r="U235" s="12"/>
      <c r="V235" s="12"/>
      <c r="W235" s="12"/>
      <c r="X235" s="12"/>
      <c r="Y235" s="12"/>
      <c r="Z235" s="12">
        <v>59.880169311000003</v>
      </c>
    </row>
    <row r="236" spans="1:26" hidden="1" x14ac:dyDescent="0.35">
      <c r="A236" s="5" t="s">
        <v>560</v>
      </c>
      <c r="B236" s="5">
        <v>3</v>
      </c>
      <c r="C236" s="5" t="s">
        <v>540</v>
      </c>
      <c r="D236" s="5" t="s">
        <v>561</v>
      </c>
      <c r="E236" s="5" t="s">
        <v>561</v>
      </c>
      <c r="F236" s="12">
        <v>0</v>
      </c>
      <c r="G236" s="12"/>
      <c r="H236" s="12"/>
      <c r="I236" s="12">
        <v>0</v>
      </c>
      <c r="J236" s="12"/>
      <c r="K236" s="12"/>
      <c r="L236" s="12"/>
      <c r="M236" s="17">
        <v>5.8903115999999998E-2</v>
      </c>
      <c r="N236" s="12"/>
      <c r="O236" s="12"/>
      <c r="P236" s="12">
        <v>5.8903115999999998E-2</v>
      </c>
      <c r="Q236" s="12"/>
      <c r="R236" s="12"/>
      <c r="S236" s="12"/>
      <c r="T236" s="12">
        <v>0.417199139</v>
      </c>
      <c r="U236" s="12"/>
      <c r="V236" s="12"/>
      <c r="W236" s="12">
        <v>0.417199139</v>
      </c>
      <c r="X236" s="12"/>
      <c r="Y236" s="12"/>
      <c r="Z236" s="12"/>
    </row>
    <row r="237" spans="1:26" hidden="1" x14ac:dyDescent="0.35">
      <c r="A237" s="5" t="s">
        <v>562</v>
      </c>
      <c r="B237" s="5">
        <v>3</v>
      </c>
      <c r="C237" s="5" t="s">
        <v>540</v>
      </c>
      <c r="D237" s="5" t="s">
        <v>563</v>
      </c>
      <c r="E237" s="5" t="s">
        <v>563</v>
      </c>
      <c r="F237" s="12">
        <v>0</v>
      </c>
      <c r="G237" s="12"/>
      <c r="H237" s="12">
        <v>0</v>
      </c>
      <c r="I237" s="12"/>
      <c r="J237" s="12"/>
      <c r="K237" s="12"/>
      <c r="L237" s="12"/>
      <c r="M237" s="17">
        <v>31.903442269999999</v>
      </c>
      <c r="N237" s="12"/>
      <c r="O237" s="12">
        <v>31.903442269999999</v>
      </c>
      <c r="P237" s="12"/>
      <c r="Q237" s="12"/>
      <c r="R237" s="12"/>
      <c r="S237" s="12"/>
      <c r="T237" s="12">
        <v>225.9289378</v>
      </c>
      <c r="U237" s="12"/>
      <c r="V237" s="12">
        <v>225.9289378</v>
      </c>
      <c r="W237" s="12"/>
      <c r="X237" s="12"/>
      <c r="Y237" s="12"/>
      <c r="Z237" s="12"/>
    </row>
    <row r="238" spans="1:26" hidden="1" x14ac:dyDescent="0.35">
      <c r="A238" s="5" t="s">
        <v>564</v>
      </c>
      <c r="B238" s="5">
        <v>3</v>
      </c>
      <c r="C238" s="5" t="s">
        <v>540</v>
      </c>
      <c r="D238" s="5" t="s">
        <v>565</v>
      </c>
      <c r="E238" s="5" t="s">
        <v>565</v>
      </c>
      <c r="F238" s="12">
        <v>0</v>
      </c>
      <c r="G238" s="12"/>
      <c r="H238" s="12"/>
      <c r="I238" s="12">
        <v>0</v>
      </c>
      <c r="J238" s="12">
        <v>0</v>
      </c>
      <c r="K238" s="12">
        <v>0</v>
      </c>
      <c r="L238" s="12">
        <v>0</v>
      </c>
      <c r="M238" s="17">
        <v>208.96066321800001</v>
      </c>
      <c r="N238" s="12"/>
      <c r="O238" s="12"/>
      <c r="P238" s="12">
        <v>3.4906816979999999</v>
      </c>
      <c r="Q238" s="12">
        <v>80.116125819999993</v>
      </c>
      <c r="R238" s="12">
        <v>30.253469519999999</v>
      </c>
      <c r="S238" s="12">
        <v>95.100386180000001</v>
      </c>
      <c r="T238" s="12">
        <v>565.99703376000002</v>
      </c>
      <c r="U238" s="12"/>
      <c r="V238" s="12"/>
      <c r="W238" s="12">
        <v>24.72380922</v>
      </c>
      <c r="X238" s="12">
        <v>132.02189619999999</v>
      </c>
      <c r="Y238" s="12">
        <v>98.795949840000006</v>
      </c>
      <c r="Z238" s="12">
        <v>310.45537849999999</v>
      </c>
    </row>
    <row r="239" spans="1:26" hidden="1" x14ac:dyDescent="0.35">
      <c r="A239" s="5" t="s">
        <v>566</v>
      </c>
      <c r="B239" s="5">
        <v>3</v>
      </c>
      <c r="C239" s="5" t="s">
        <v>540</v>
      </c>
      <c r="D239" s="5" t="s">
        <v>567</v>
      </c>
      <c r="E239" s="5" t="s">
        <v>567</v>
      </c>
      <c r="F239" s="12">
        <v>0</v>
      </c>
      <c r="G239" s="12">
        <v>0</v>
      </c>
      <c r="H239" s="12">
        <v>0</v>
      </c>
      <c r="I239" s="12">
        <v>0</v>
      </c>
      <c r="J239" s="12"/>
      <c r="K239" s="12"/>
      <c r="L239" s="12">
        <v>0</v>
      </c>
      <c r="M239" s="17">
        <v>634.77569800200001</v>
      </c>
      <c r="N239" s="12">
        <v>532.03403930000002</v>
      </c>
      <c r="O239" s="12">
        <v>30.178641299999999</v>
      </c>
      <c r="P239" s="12">
        <v>3.9852645290000002</v>
      </c>
      <c r="Q239" s="12"/>
      <c r="R239" s="12"/>
      <c r="S239" s="12">
        <v>68.577752872999994</v>
      </c>
      <c r="T239" s="12">
        <v>2589.1428992880001</v>
      </c>
      <c r="U239" s="12">
        <v>2123.3294999999998</v>
      </c>
      <c r="V239" s="12">
        <v>213.714505</v>
      </c>
      <c r="W239" s="12">
        <v>28.224376046</v>
      </c>
      <c r="X239" s="12"/>
      <c r="Y239" s="12"/>
      <c r="Z239" s="12">
        <v>223.87451824199999</v>
      </c>
    </row>
    <row r="240" spans="1:26" hidden="1" x14ac:dyDescent="0.35">
      <c r="A240" s="5" t="s">
        <v>568</v>
      </c>
      <c r="B240" s="5">
        <v>3</v>
      </c>
      <c r="C240" s="5" t="s">
        <v>540</v>
      </c>
      <c r="D240" s="5" t="s">
        <v>569</v>
      </c>
      <c r="E240" s="5" t="s">
        <v>569</v>
      </c>
      <c r="F240" s="12">
        <v>0</v>
      </c>
      <c r="G240" s="12"/>
      <c r="H240" s="12">
        <v>0</v>
      </c>
      <c r="I240" s="12">
        <v>0</v>
      </c>
      <c r="J240" s="12"/>
      <c r="K240" s="12">
        <v>0</v>
      </c>
      <c r="L240" s="12"/>
      <c r="M240" s="17">
        <v>78.039117195000003</v>
      </c>
      <c r="N240" s="12"/>
      <c r="O240" s="12">
        <v>66.570559410000001</v>
      </c>
      <c r="P240" s="12">
        <v>4.6615271429999998</v>
      </c>
      <c r="Q240" s="12"/>
      <c r="R240" s="12">
        <v>6.807030642</v>
      </c>
      <c r="S240" s="12"/>
      <c r="T240" s="12">
        <v>526.67501224</v>
      </c>
      <c r="U240" s="12"/>
      <c r="V240" s="12">
        <v>471.42924720000002</v>
      </c>
      <c r="W240" s="12">
        <v>33.016676330000003</v>
      </c>
      <c r="X240" s="12"/>
      <c r="Y240" s="12">
        <v>22.229088709999999</v>
      </c>
      <c r="Z240" s="12"/>
    </row>
    <row r="241" spans="1:26" hidden="1" x14ac:dyDescent="0.35">
      <c r="A241" s="5" t="s">
        <v>570</v>
      </c>
      <c r="B241" s="5">
        <v>3</v>
      </c>
      <c r="C241" s="5" t="s">
        <v>540</v>
      </c>
      <c r="D241" s="5" t="s">
        <v>571</v>
      </c>
      <c r="E241" s="5" t="s">
        <v>571</v>
      </c>
      <c r="F241" s="12">
        <v>0</v>
      </c>
      <c r="G241" s="12"/>
      <c r="H241" s="12"/>
      <c r="I241" s="12">
        <v>0</v>
      </c>
      <c r="J241" s="12"/>
      <c r="K241" s="12"/>
      <c r="L241" s="12"/>
      <c r="M241" s="17">
        <v>0.78815521399999999</v>
      </c>
      <c r="N241" s="12"/>
      <c r="O241" s="12"/>
      <c r="P241" s="12">
        <v>0.78815521399999999</v>
      </c>
      <c r="Q241" s="12"/>
      <c r="R241" s="12"/>
      <c r="S241" s="12"/>
      <c r="T241" s="12">
        <v>5.5823477610000003</v>
      </c>
      <c r="U241" s="12"/>
      <c r="V241" s="12"/>
      <c r="W241" s="12">
        <v>5.5823477610000003</v>
      </c>
      <c r="X241" s="12"/>
      <c r="Y241" s="12"/>
      <c r="Z241" s="12"/>
    </row>
    <row r="242" spans="1:26" hidden="1" x14ac:dyDescent="0.35">
      <c r="A242" s="5" t="s">
        <v>572</v>
      </c>
      <c r="B242" s="5">
        <v>3</v>
      </c>
      <c r="C242" s="5" t="s">
        <v>540</v>
      </c>
      <c r="D242" s="5" t="s">
        <v>573</v>
      </c>
      <c r="E242" s="5" t="s">
        <v>573</v>
      </c>
      <c r="F242" s="12">
        <v>0</v>
      </c>
      <c r="G242" s="12"/>
      <c r="H242" s="12"/>
      <c r="I242" s="12">
        <v>0</v>
      </c>
      <c r="J242" s="12"/>
      <c r="K242" s="12"/>
      <c r="L242" s="12"/>
      <c r="M242" s="17">
        <v>2.5515957079999998</v>
      </c>
      <c r="N242" s="12"/>
      <c r="O242" s="12"/>
      <c r="P242" s="12">
        <v>2.5515957079999998</v>
      </c>
      <c r="Q242" s="12"/>
      <c r="R242" s="12"/>
      <c r="S242" s="12"/>
      <c r="T242" s="12">
        <v>18.071328494999999</v>
      </c>
      <c r="U242" s="12"/>
      <c r="V242" s="12"/>
      <c r="W242" s="12">
        <v>18.071328494999999</v>
      </c>
      <c r="X242" s="12"/>
      <c r="Y242" s="12"/>
      <c r="Z242" s="12"/>
    </row>
    <row r="243" spans="1:26" hidden="1" x14ac:dyDescent="0.35">
      <c r="A243" s="5" t="s">
        <v>574</v>
      </c>
      <c r="B243" s="5">
        <v>3</v>
      </c>
      <c r="C243" s="5" t="s">
        <v>540</v>
      </c>
      <c r="D243" s="5" t="s">
        <v>575</v>
      </c>
      <c r="E243" s="5" t="s">
        <v>575</v>
      </c>
      <c r="F243" s="12">
        <v>0</v>
      </c>
      <c r="G243" s="12"/>
      <c r="H243" s="12"/>
      <c r="I243" s="12">
        <v>0</v>
      </c>
      <c r="J243" s="12"/>
      <c r="K243" s="12"/>
      <c r="L243" s="12"/>
      <c r="M243" s="17">
        <v>0.112041535</v>
      </c>
      <c r="N243" s="12"/>
      <c r="O243" s="12"/>
      <c r="P243" s="12">
        <v>0.112041535</v>
      </c>
      <c r="Q243" s="12"/>
      <c r="R243" s="12"/>
      <c r="S243" s="12"/>
      <c r="T243" s="12">
        <v>0.79356807200000001</v>
      </c>
      <c r="U243" s="12"/>
      <c r="V243" s="12"/>
      <c r="W243" s="12">
        <v>0.79356807200000001</v>
      </c>
      <c r="X243" s="12"/>
      <c r="Y243" s="12"/>
      <c r="Z243" s="12"/>
    </row>
    <row r="244" spans="1:26" hidden="1" x14ac:dyDescent="0.35">
      <c r="A244" s="5" t="s">
        <v>576</v>
      </c>
      <c r="B244" s="5">
        <v>3</v>
      </c>
      <c r="C244" s="5" t="s">
        <v>540</v>
      </c>
      <c r="D244" s="5" t="s">
        <v>577</v>
      </c>
      <c r="E244" s="5" t="s">
        <v>577</v>
      </c>
      <c r="F244" s="12">
        <v>0</v>
      </c>
      <c r="G244" s="12"/>
      <c r="H244" s="12">
        <v>0</v>
      </c>
      <c r="I244" s="12"/>
      <c r="J244" s="12"/>
      <c r="K244" s="12">
        <v>0</v>
      </c>
      <c r="L244" s="12"/>
      <c r="M244" s="17">
        <v>53.902208590000001</v>
      </c>
      <c r="N244" s="12"/>
      <c r="O244" s="12">
        <v>28.6910092</v>
      </c>
      <c r="P244" s="12"/>
      <c r="Q244" s="12"/>
      <c r="R244" s="12">
        <v>25.211199390000001</v>
      </c>
      <c r="S244" s="12"/>
      <c r="T244" s="12">
        <v>285.50949446999999</v>
      </c>
      <c r="U244" s="12"/>
      <c r="V244" s="12">
        <v>203.1796186</v>
      </c>
      <c r="W244" s="12"/>
      <c r="X244" s="12"/>
      <c r="Y244" s="12">
        <v>82.329875869999995</v>
      </c>
      <c r="Z244" s="12"/>
    </row>
    <row r="245" spans="1:26" hidden="1" x14ac:dyDescent="0.35">
      <c r="A245" s="5" t="s">
        <v>578</v>
      </c>
      <c r="B245" s="5">
        <v>3</v>
      </c>
      <c r="C245" s="5" t="s">
        <v>540</v>
      </c>
      <c r="D245" s="5" t="s">
        <v>579</v>
      </c>
      <c r="E245" s="5" t="s">
        <v>579</v>
      </c>
      <c r="F245" s="12">
        <v>0</v>
      </c>
      <c r="G245" s="12"/>
      <c r="H245" s="12">
        <v>0</v>
      </c>
      <c r="I245" s="12">
        <v>0</v>
      </c>
      <c r="J245" s="12"/>
      <c r="K245" s="12"/>
      <c r="L245" s="12"/>
      <c r="M245" s="17">
        <v>79.455729581</v>
      </c>
      <c r="N245" s="12"/>
      <c r="O245" s="12">
        <v>77.550363399999995</v>
      </c>
      <c r="P245" s="12">
        <v>1.905366181</v>
      </c>
      <c r="Q245" s="12"/>
      <c r="R245" s="12"/>
      <c r="S245" s="12"/>
      <c r="T245" s="12">
        <v>562.67968303999999</v>
      </c>
      <c r="U245" s="12"/>
      <c r="V245" s="12">
        <v>549.18435060000002</v>
      </c>
      <c r="W245" s="12">
        <v>13.49533244</v>
      </c>
      <c r="X245" s="12"/>
      <c r="Y245" s="12"/>
      <c r="Z245" s="12"/>
    </row>
    <row r="246" spans="1:26" hidden="1" x14ac:dyDescent="0.35">
      <c r="A246" s="5" t="s">
        <v>580</v>
      </c>
      <c r="B246" s="5">
        <v>3</v>
      </c>
      <c r="C246" s="5" t="s">
        <v>540</v>
      </c>
      <c r="D246" s="5" t="s">
        <v>581</v>
      </c>
      <c r="E246" s="5" t="s">
        <v>581</v>
      </c>
      <c r="F246" s="12">
        <v>0</v>
      </c>
      <c r="G246" s="12">
        <v>0</v>
      </c>
      <c r="H246" s="12">
        <v>0</v>
      </c>
      <c r="I246" s="12">
        <v>0</v>
      </c>
      <c r="J246" s="12"/>
      <c r="K246" s="12"/>
      <c r="L246" s="12"/>
      <c r="M246" s="17">
        <v>33.89502933</v>
      </c>
      <c r="N246" s="12">
        <v>0</v>
      </c>
      <c r="O246" s="12">
        <v>33.697609479999997</v>
      </c>
      <c r="P246" s="12">
        <v>0.19741985000000001</v>
      </c>
      <c r="Q246" s="12"/>
      <c r="R246" s="12"/>
      <c r="S246" s="12"/>
      <c r="T246" s="12">
        <v>240.03288361400001</v>
      </c>
      <c r="U246" s="12">
        <v>0</v>
      </c>
      <c r="V246" s="12">
        <v>238.63459779999999</v>
      </c>
      <c r="W246" s="12">
        <v>1.3982858140000001</v>
      </c>
      <c r="X246" s="12"/>
      <c r="Y246" s="12"/>
      <c r="Z246" s="12"/>
    </row>
    <row r="247" spans="1:26" hidden="1" x14ac:dyDescent="0.35">
      <c r="A247" s="5" t="s">
        <v>582</v>
      </c>
      <c r="B247" s="5">
        <v>3</v>
      </c>
      <c r="C247" s="5" t="s">
        <v>540</v>
      </c>
      <c r="D247" s="5" t="s">
        <v>583</v>
      </c>
      <c r="E247" s="5" t="s">
        <v>583</v>
      </c>
      <c r="F247" s="12">
        <v>0</v>
      </c>
      <c r="G247" s="12"/>
      <c r="H247" s="12">
        <v>0</v>
      </c>
      <c r="I247" s="12"/>
      <c r="J247" s="12"/>
      <c r="K247" s="12"/>
      <c r="L247" s="12"/>
      <c r="M247" s="17">
        <v>72.755659649999998</v>
      </c>
      <c r="N247" s="12"/>
      <c r="O247" s="12">
        <v>72.755659649999998</v>
      </c>
      <c r="P247" s="12"/>
      <c r="Q247" s="12"/>
      <c r="R247" s="12"/>
      <c r="S247" s="12"/>
      <c r="T247" s="12">
        <v>515.22994789999996</v>
      </c>
      <c r="U247" s="12"/>
      <c r="V247" s="12">
        <v>515.22994789999996</v>
      </c>
      <c r="W247" s="12"/>
      <c r="X247" s="12"/>
      <c r="Y247" s="12"/>
      <c r="Z247" s="12"/>
    </row>
    <row r="248" spans="1:26" hidden="1" x14ac:dyDescent="0.35">
      <c r="A248" s="5" t="s">
        <v>584</v>
      </c>
      <c r="B248" s="5">
        <v>3</v>
      </c>
      <c r="C248" s="5" t="s">
        <v>540</v>
      </c>
      <c r="D248" s="5" t="s">
        <v>585</v>
      </c>
      <c r="E248" s="5" t="s">
        <v>585</v>
      </c>
      <c r="F248" s="12">
        <v>0</v>
      </c>
      <c r="G248" s="12">
        <v>0</v>
      </c>
      <c r="H248" s="12"/>
      <c r="I248" s="12">
        <v>0</v>
      </c>
      <c r="J248" s="12"/>
      <c r="K248" s="12"/>
      <c r="L248" s="12">
        <v>0</v>
      </c>
      <c r="M248" s="17">
        <v>8.0112649840000003</v>
      </c>
      <c r="N248" s="12">
        <v>0</v>
      </c>
      <c r="O248" s="12"/>
      <c r="P248" s="12">
        <v>2.5011605920000002</v>
      </c>
      <c r="Q248" s="12"/>
      <c r="R248" s="12"/>
      <c r="S248" s="12">
        <v>5.5101043919999997</v>
      </c>
      <c r="T248" s="12">
        <v>35.702778211999998</v>
      </c>
      <c r="U248" s="12">
        <v>0</v>
      </c>
      <c r="V248" s="12"/>
      <c r="W248" s="12">
        <v>17.712699259000001</v>
      </c>
      <c r="X248" s="12"/>
      <c r="Y248" s="12"/>
      <c r="Z248" s="12">
        <v>17.990078953000001</v>
      </c>
    </row>
    <row r="249" spans="1:26" hidden="1" x14ac:dyDescent="0.35">
      <c r="A249" s="5" t="s">
        <v>586</v>
      </c>
      <c r="B249" s="5">
        <v>3</v>
      </c>
      <c r="C249" s="5" t="s">
        <v>540</v>
      </c>
      <c r="D249" s="5" t="s">
        <v>587</v>
      </c>
      <c r="E249" s="5" t="s">
        <v>587</v>
      </c>
      <c r="F249" s="12">
        <v>0</v>
      </c>
      <c r="G249" s="12"/>
      <c r="H249" s="12"/>
      <c r="I249" s="12">
        <v>0</v>
      </c>
      <c r="J249" s="12"/>
      <c r="K249" s="12"/>
      <c r="L249" s="12"/>
      <c r="M249" s="17">
        <v>1.0077417420000001</v>
      </c>
      <c r="N249" s="12"/>
      <c r="O249" s="12"/>
      <c r="P249" s="12">
        <v>1.0077417420000001</v>
      </c>
      <c r="Q249" s="12"/>
      <c r="R249" s="12"/>
      <c r="S249" s="12"/>
      <c r="T249" s="12">
        <v>7.1376357749999997</v>
      </c>
      <c r="U249" s="12"/>
      <c r="V249" s="12"/>
      <c r="W249" s="12">
        <v>7.1376357749999997</v>
      </c>
      <c r="X249" s="12"/>
      <c r="Y249" s="12"/>
      <c r="Z249" s="12"/>
    </row>
    <row r="250" spans="1:26" hidden="1" x14ac:dyDescent="0.35">
      <c r="A250" s="5" t="s">
        <v>588</v>
      </c>
      <c r="B250" s="5">
        <v>3</v>
      </c>
      <c r="C250" s="5" t="s">
        <v>540</v>
      </c>
      <c r="D250" s="5" t="s">
        <v>589</v>
      </c>
      <c r="E250" s="5" t="s">
        <v>589</v>
      </c>
      <c r="F250" s="12">
        <v>0</v>
      </c>
      <c r="G250" s="12"/>
      <c r="H250" s="12"/>
      <c r="I250" s="12"/>
      <c r="J250" s="12">
        <v>0</v>
      </c>
      <c r="K250" s="12"/>
      <c r="L250" s="12"/>
      <c r="M250" s="17">
        <v>74.684524069999995</v>
      </c>
      <c r="N250" s="12"/>
      <c r="O250" s="12"/>
      <c r="P250" s="12"/>
      <c r="Q250" s="12">
        <v>74.684524069999995</v>
      </c>
      <c r="R250" s="12"/>
      <c r="S250" s="12"/>
      <c r="T250" s="12">
        <v>123.0712592</v>
      </c>
      <c r="U250" s="12"/>
      <c r="V250" s="12"/>
      <c r="W250" s="12"/>
      <c r="X250" s="12">
        <v>123.0712592</v>
      </c>
      <c r="Y250" s="12"/>
      <c r="Z250" s="12"/>
    </row>
    <row r="251" spans="1:26" hidden="1" x14ac:dyDescent="0.35">
      <c r="A251" s="5" t="s">
        <v>590</v>
      </c>
      <c r="B251" s="5">
        <v>3</v>
      </c>
      <c r="C251" s="5" t="s">
        <v>540</v>
      </c>
      <c r="D251" s="5" t="s">
        <v>591</v>
      </c>
      <c r="E251" s="5" t="s">
        <v>591</v>
      </c>
      <c r="F251" s="12">
        <v>0</v>
      </c>
      <c r="G251" s="12"/>
      <c r="H251" s="12">
        <v>0</v>
      </c>
      <c r="I251" s="12"/>
      <c r="J251" s="12"/>
      <c r="K251" s="12"/>
      <c r="L251" s="12"/>
      <c r="M251" s="17">
        <v>99.621532569999999</v>
      </c>
      <c r="N251" s="12"/>
      <c r="O251" s="12">
        <v>99.621532569999999</v>
      </c>
      <c r="P251" s="12"/>
      <c r="Q251" s="12"/>
      <c r="R251" s="12"/>
      <c r="S251" s="12"/>
      <c r="T251" s="12">
        <v>705.48459439999999</v>
      </c>
      <c r="U251" s="12"/>
      <c r="V251" s="12">
        <v>705.48459439999999</v>
      </c>
      <c r="W251" s="12"/>
      <c r="X251" s="12"/>
      <c r="Y251" s="12"/>
      <c r="Z251" s="12"/>
    </row>
    <row r="252" spans="1:26" hidden="1" x14ac:dyDescent="0.35">
      <c r="A252" s="5" t="s">
        <v>592</v>
      </c>
      <c r="B252" s="5">
        <v>3</v>
      </c>
      <c r="C252" s="5" t="s">
        <v>540</v>
      </c>
      <c r="D252" s="5" t="s">
        <v>593</v>
      </c>
      <c r="E252" s="5" t="s">
        <v>593</v>
      </c>
      <c r="F252" s="12">
        <v>0</v>
      </c>
      <c r="G252" s="12"/>
      <c r="H252" s="12">
        <v>0</v>
      </c>
      <c r="I252" s="12"/>
      <c r="J252" s="12"/>
      <c r="K252" s="12"/>
      <c r="L252" s="12"/>
      <c r="M252" s="17">
        <v>4.8073817849999996</v>
      </c>
      <c r="N252" s="12"/>
      <c r="O252" s="12">
        <v>4.8073817849999996</v>
      </c>
      <c r="P252" s="12"/>
      <c r="Q252" s="12"/>
      <c r="R252" s="12"/>
      <c r="S252" s="12"/>
      <c r="T252" s="12">
        <v>34.044184039999998</v>
      </c>
      <c r="U252" s="12"/>
      <c r="V252" s="12">
        <v>34.044184039999998</v>
      </c>
      <c r="W252" s="12"/>
      <c r="X252" s="12"/>
      <c r="Y252" s="12"/>
      <c r="Z252" s="12"/>
    </row>
    <row r="253" spans="1:26" hidden="1" x14ac:dyDescent="0.35">
      <c r="A253" s="5" t="s">
        <v>594</v>
      </c>
      <c r="B253" s="5">
        <v>3</v>
      </c>
      <c r="C253" s="5" t="s">
        <v>540</v>
      </c>
      <c r="D253" s="5" t="s">
        <v>595</v>
      </c>
      <c r="E253" s="5" t="s">
        <v>595</v>
      </c>
      <c r="F253" s="12">
        <v>0</v>
      </c>
      <c r="G253" s="12"/>
      <c r="H253" s="12"/>
      <c r="I253" s="12">
        <v>0</v>
      </c>
      <c r="J253" s="12"/>
      <c r="K253" s="12"/>
      <c r="L253" s="12">
        <v>0</v>
      </c>
      <c r="M253" s="17">
        <v>6.7629042729999993</v>
      </c>
      <c r="N253" s="12"/>
      <c r="O253" s="12"/>
      <c r="P253" s="12">
        <v>1.32061954</v>
      </c>
      <c r="Q253" s="12"/>
      <c r="R253" s="12"/>
      <c r="S253" s="12">
        <v>5.4422847329999993</v>
      </c>
      <c r="T253" s="12">
        <v>27.122358481999999</v>
      </c>
      <c r="U253" s="12"/>
      <c r="V253" s="12"/>
      <c r="W253" s="12">
        <v>9.3536874399999999</v>
      </c>
      <c r="X253" s="12"/>
      <c r="Y253" s="12"/>
      <c r="Z253" s="12">
        <v>17.768671042000001</v>
      </c>
    </row>
    <row r="254" spans="1:26" hidden="1" x14ac:dyDescent="0.35">
      <c r="A254" s="5" t="s">
        <v>596</v>
      </c>
      <c r="B254" s="5">
        <v>3</v>
      </c>
      <c r="C254" s="5" t="s">
        <v>540</v>
      </c>
      <c r="D254" s="5" t="s">
        <v>597</v>
      </c>
      <c r="E254" s="5" t="s">
        <v>597</v>
      </c>
      <c r="F254" s="12">
        <v>0</v>
      </c>
      <c r="G254" s="12">
        <v>0</v>
      </c>
      <c r="H254" s="12"/>
      <c r="I254" s="12"/>
      <c r="J254" s="12"/>
      <c r="K254" s="12"/>
      <c r="L254" s="12">
        <v>0</v>
      </c>
      <c r="M254" s="17">
        <v>5.4422847329999993</v>
      </c>
      <c r="N254" s="12">
        <v>0</v>
      </c>
      <c r="O254" s="12"/>
      <c r="P254" s="12"/>
      <c r="Q254" s="12"/>
      <c r="R254" s="12"/>
      <c r="S254" s="12">
        <v>5.4422847329999993</v>
      </c>
      <c r="T254" s="12">
        <v>17.768671042000001</v>
      </c>
      <c r="U254" s="12">
        <v>0</v>
      </c>
      <c r="V254" s="12"/>
      <c r="W254" s="12"/>
      <c r="X254" s="12"/>
      <c r="Y254" s="12"/>
      <c r="Z254" s="12">
        <v>17.768671042000001</v>
      </c>
    </row>
    <row r="255" spans="1:26" hidden="1" x14ac:dyDescent="0.35">
      <c r="A255" s="5" t="s">
        <v>598</v>
      </c>
      <c r="B255" s="5">
        <v>3</v>
      </c>
      <c r="C255" s="5" t="s">
        <v>540</v>
      </c>
      <c r="D255" s="5" t="s">
        <v>599</v>
      </c>
      <c r="E255" s="5" t="s">
        <v>599</v>
      </c>
      <c r="F255" s="12">
        <v>0</v>
      </c>
      <c r="G255" s="12"/>
      <c r="H255" s="12"/>
      <c r="I255" s="12"/>
      <c r="J255" s="12"/>
      <c r="K255" s="12"/>
      <c r="L255" s="12">
        <v>0</v>
      </c>
      <c r="M255" s="17">
        <v>16.3268542</v>
      </c>
      <c r="N255" s="12"/>
      <c r="O255" s="12"/>
      <c r="P255" s="12"/>
      <c r="Q255" s="12"/>
      <c r="R255" s="12"/>
      <c r="S255" s="12">
        <v>16.3268542</v>
      </c>
      <c r="T255" s="12">
        <v>53.306013133000008</v>
      </c>
      <c r="U255" s="12"/>
      <c r="V255" s="12"/>
      <c r="W255" s="12"/>
      <c r="X255" s="12"/>
      <c r="Y255" s="12"/>
      <c r="Z255" s="12">
        <v>53.306013133000008</v>
      </c>
    </row>
    <row r="256" spans="1:26" hidden="1" x14ac:dyDescent="0.35">
      <c r="A256" s="5" t="s">
        <v>600</v>
      </c>
      <c r="B256" s="5">
        <v>3</v>
      </c>
      <c r="C256" s="5" t="s">
        <v>540</v>
      </c>
      <c r="D256" s="5" t="s">
        <v>601</v>
      </c>
      <c r="E256" s="5" t="s">
        <v>601</v>
      </c>
      <c r="F256" s="12">
        <v>0</v>
      </c>
      <c r="G256" s="12"/>
      <c r="H256" s="12"/>
      <c r="I256" s="12">
        <v>0</v>
      </c>
      <c r="J256" s="12"/>
      <c r="K256" s="12"/>
      <c r="L256" s="12"/>
      <c r="M256" s="17">
        <v>1.8319853159999999</v>
      </c>
      <c r="N256" s="12"/>
      <c r="O256" s="12"/>
      <c r="P256" s="12">
        <v>1.8319853159999999</v>
      </c>
      <c r="Q256" s="12"/>
      <c r="R256" s="12"/>
      <c r="S256" s="12"/>
      <c r="T256" s="12">
        <v>12.975590260000001</v>
      </c>
      <c r="U256" s="12"/>
      <c r="V256" s="12"/>
      <c r="W256" s="12">
        <v>12.975590260000001</v>
      </c>
      <c r="X256" s="12"/>
      <c r="Y256" s="12"/>
      <c r="Z256" s="12"/>
    </row>
    <row r="257" spans="1:26" hidden="1" x14ac:dyDescent="0.35">
      <c r="A257" s="5" t="s">
        <v>602</v>
      </c>
      <c r="B257" s="5">
        <v>3</v>
      </c>
      <c r="C257" s="5" t="s">
        <v>540</v>
      </c>
      <c r="D257" s="5" t="s">
        <v>603</v>
      </c>
      <c r="E257" s="5" t="s">
        <v>603</v>
      </c>
      <c r="F257" s="12">
        <v>0</v>
      </c>
      <c r="G257" s="12"/>
      <c r="H257" s="12">
        <v>0</v>
      </c>
      <c r="I257" s="12"/>
      <c r="J257" s="12"/>
      <c r="K257" s="12"/>
      <c r="L257" s="12"/>
      <c r="M257" s="17">
        <v>46.882639840000003</v>
      </c>
      <c r="N257" s="12"/>
      <c r="O257" s="12">
        <v>46.882639840000003</v>
      </c>
      <c r="P257" s="12"/>
      <c r="Q257" s="12"/>
      <c r="R257" s="12"/>
      <c r="S257" s="12"/>
      <c r="T257" s="12">
        <v>332.00633740000001</v>
      </c>
      <c r="U257" s="12"/>
      <c r="V257" s="12">
        <v>332.00633740000001</v>
      </c>
      <c r="W257" s="12"/>
      <c r="X257" s="12"/>
      <c r="Y257" s="12"/>
      <c r="Z257" s="12"/>
    </row>
    <row r="258" spans="1:26" hidden="1" x14ac:dyDescent="0.35">
      <c r="A258" s="5" t="s">
        <v>604</v>
      </c>
      <c r="B258" s="5">
        <v>3</v>
      </c>
      <c r="C258" s="5" t="s">
        <v>540</v>
      </c>
      <c r="D258" s="5" t="s">
        <v>605</v>
      </c>
      <c r="E258" s="5" t="s">
        <v>605</v>
      </c>
      <c r="F258" s="12">
        <v>0</v>
      </c>
      <c r="G258" s="12"/>
      <c r="H258" s="12">
        <v>0</v>
      </c>
      <c r="I258" s="12"/>
      <c r="J258" s="12"/>
      <c r="K258" s="12"/>
      <c r="L258" s="12">
        <v>0</v>
      </c>
      <c r="M258" s="17">
        <v>63.521121053000002</v>
      </c>
      <c r="N258" s="12"/>
      <c r="O258" s="12">
        <v>58.078836320000001</v>
      </c>
      <c r="P258" s="12"/>
      <c r="Q258" s="12"/>
      <c r="R258" s="12"/>
      <c r="S258" s="12">
        <v>5.4422847329999993</v>
      </c>
      <c r="T258" s="12">
        <v>429.06252714200002</v>
      </c>
      <c r="U258" s="12"/>
      <c r="V258" s="12">
        <v>411.29385610000003</v>
      </c>
      <c r="W258" s="12"/>
      <c r="X258" s="12"/>
      <c r="Y258" s="12"/>
      <c r="Z258" s="12">
        <v>17.768671042000001</v>
      </c>
    </row>
    <row r="259" spans="1:26" hidden="1" x14ac:dyDescent="0.35">
      <c r="A259" s="5" t="s">
        <v>606</v>
      </c>
      <c r="B259" s="5">
        <v>3</v>
      </c>
      <c r="C259" s="5" t="s">
        <v>540</v>
      </c>
      <c r="D259" s="5" t="s">
        <v>607</v>
      </c>
      <c r="E259" s="5" t="s">
        <v>607</v>
      </c>
      <c r="F259" s="12">
        <v>0</v>
      </c>
      <c r="G259" s="12"/>
      <c r="H259" s="12">
        <v>0</v>
      </c>
      <c r="I259" s="12"/>
      <c r="J259" s="12"/>
      <c r="K259" s="12"/>
      <c r="L259" s="12"/>
      <c r="M259" s="17">
        <v>53.135458730000003</v>
      </c>
      <c r="N259" s="12"/>
      <c r="O259" s="12">
        <v>53.135458730000003</v>
      </c>
      <c r="P259" s="12"/>
      <c r="Q259" s="12"/>
      <c r="R259" s="12"/>
      <c r="S259" s="12"/>
      <c r="T259" s="12">
        <v>376.28659770000002</v>
      </c>
      <c r="U259" s="12"/>
      <c r="V259" s="12">
        <v>376.28659770000002</v>
      </c>
      <c r="W259" s="12"/>
      <c r="X259" s="12"/>
      <c r="Y259" s="12"/>
      <c r="Z259" s="12"/>
    </row>
    <row r="260" spans="1:26" hidden="1" x14ac:dyDescent="0.35">
      <c r="A260" s="5" t="s">
        <v>608</v>
      </c>
      <c r="B260" s="5">
        <v>3</v>
      </c>
      <c r="C260" s="5" t="s">
        <v>540</v>
      </c>
      <c r="D260" s="5" t="s">
        <v>609</v>
      </c>
      <c r="E260" s="5" t="s">
        <v>609</v>
      </c>
      <c r="F260" s="12">
        <v>0</v>
      </c>
      <c r="G260" s="12"/>
      <c r="H260" s="12">
        <v>0</v>
      </c>
      <c r="I260" s="12">
        <v>0</v>
      </c>
      <c r="J260" s="12"/>
      <c r="K260" s="12"/>
      <c r="L260" s="12"/>
      <c r="M260" s="17">
        <v>56.467277565000003</v>
      </c>
      <c r="N260" s="12"/>
      <c r="O260" s="12">
        <v>54.719712080000001</v>
      </c>
      <c r="P260" s="12">
        <v>1.747565485</v>
      </c>
      <c r="Q260" s="12"/>
      <c r="R260" s="12"/>
      <c r="S260" s="12"/>
      <c r="T260" s="12">
        <v>399.87802507200001</v>
      </c>
      <c r="U260" s="12"/>
      <c r="V260" s="12">
        <v>387.5057218</v>
      </c>
      <c r="W260" s="12">
        <v>12.372303272</v>
      </c>
      <c r="X260" s="12"/>
      <c r="Y260" s="12"/>
      <c r="Z260" s="12"/>
    </row>
    <row r="261" spans="1:26" hidden="1" x14ac:dyDescent="0.35">
      <c r="A261" s="5" t="s">
        <v>610</v>
      </c>
      <c r="B261" s="5">
        <v>3</v>
      </c>
      <c r="C261" s="5" t="s">
        <v>540</v>
      </c>
      <c r="D261" s="5" t="s">
        <v>611</v>
      </c>
      <c r="E261" s="5" t="s">
        <v>611</v>
      </c>
      <c r="F261" s="12">
        <v>0</v>
      </c>
      <c r="G261" s="12"/>
      <c r="H261" s="12"/>
      <c r="I261" s="12">
        <v>0</v>
      </c>
      <c r="J261" s="12"/>
      <c r="K261" s="12"/>
      <c r="L261" s="12"/>
      <c r="M261" s="17">
        <v>0.59794823600000002</v>
      </c>
      <c r="N261" s="12"/>
      <c r="O261" s="12"/>
      <c r="P261" s="12">
        <v>0.59794823600000002</v>
      </c>
      <c r="Q261" s="12"/>
      <c r="R261" s="12"/>
      <c r="S261" s="12"/>
      <c r="T261" s="12">
        <v>4.2351492899999998</v>
      </c>
      <c r="U261" s="12"/>
      <c r="V261" s="12"/>
      <c r="W261" s="12">
        <v>4.2351492899999998</v>
      </c>
      <c r="X261" s="12"/>
      <c r="Y261" s="12"/>
      <c r="Z261" s="12"/>
    </row>
    <row r="262" spans="1:26" hidden="1" x14ac:dyDescent="0.35">
      <c r="A262" s="5" t="s">
        <v>612</v>
      </c>
      <c r="B262" s="5">
        <v>3</v>
      </c>
      <c r="C262" s="5" t="s">
        <v>540</v>
      </c>
      <c r="D262" s="5" t="s">
        <v>613</v>
      </c>
      <c r="E262" s="5" t="s">
        <v>613</v>
      </c>
      <c r="F262" s="12">
        <v>0</v>
      </c>
      <c r="G262" s="12"/>
      <c r="H262" s="12">
        <v>0</v>
      </c>
      <c r="I262" s="12"/>
      <c r="J262" s="12"/>
      <c r="K262" s="12"/>
      <c r="L262" s="12"/>
      <c r="M262" s="17">
        <v>48.236230910000003</v>
      </c>
      <c r="N262" s="12"/>
      <c r="O262" s="12">
        <v>48.236230910000003</v>
      </c>
      <c r="P262" s="12"/>
      <c r="Q262" s="12"/>
      <c r="R262" s="12"/>
      <c r="S262" s="12"/>
      <c r="T262" s="12">
        <v>341.5919925</v>
      </c>
      <c r="U262" s="12"/>
      <c r="V262" s="12">
        <v>341.5919925</v>
      </c>
      <c r="W262" s="12"/>
      <c r="X262" s="12"/>
      <c r="Y262" s="12"/>
      <c r="Z262" s="12"/>
    </row>
    <row r="263" spans="1:26" hidden="1" x14ac:dyDescent="0.35">
      <c r="A263" s="5" t="s">
        <v>614</v>
      </c>
      <c r="B263" s="5">
        <v>3</v>
      </c>
      <c r="C263" s="5" t="s">
        <v>540</v>
      </c>
      <c r="D263" s="5" t="s">
        <v>615</v>
      </c>
      <c r="E263" s="5" t="s">
        <v>615</v>
      </c>
      <c r="F263" s="12">
        <v>0</v>
      </c>
      <c r="G263" s="12"/>
      <c r="H263" s="12">
        <v>0</v>
      </c>
      <c r="I263" s="12">
        <v>0</v>
      </c>
      <c r="J263" s="12"/>
      <c r="K263" s="12"/>
      <c r="L263" s="12">
        <v>0</v>
      </c>
      <c r="M263" s="17">
        <v>9.0085606620000007</v>
      </c>
      <c r="N263" s="12"/>
      <c r="O263" s="12">
        <v>2.5859308520000002</v>
      </c>
      <c r="P263" s="12">
        <v>0.98034507699999995</v>
      </c>
      <c r="Q263" s="12"/>
      <c r="R263" s="12"/>
      <c r="S263" s="12">
        <v>5.4422847329999993</v>
      </c>
      <c r="T263" s="12">
        <v>43.020239414999999</v>
      </c>
      <c r="U263" s="12"/>
      <c r="V263" s="12">
        <v>18.312651209999999</v>
      </c>
      <c r="W263" s="12">
        <v>6.9389171630000002</v>
      </c>
      <c r="X263" s="12"/>
      <c r="Y263" s="12"/>
      <c r="Z263" s="12">
        <v>17.768671042000001</v>
      </c>
    </row>
    <row r="264" spans="1:26" hidden="1" x14ac:dyDescent="0.35">
      <c r="A264" s="5" t="s">
        <v>616</v>
      </c>
      <c r="B264" s="5">
        <v>3</v>
      </c>
      <c r="C264" s="5" t="s">
        <v>540</v>
      </c>
      <c r="D264" s="5" t="s">
        <v>617</v>
      </c>
      <c r="E264" s="5" t="s">
        <v>617</v>
      </c>
      <c r="F264" s="12">
        <v>0</v>
      </c>
      <c r="G264" s="12"/>
      <c r="H264" s="12"/>
      <c r="I264" s="12">
        <v>0</v>
      </c>
      <c r="J264" s="12"/>
      <c r="K264" s="12"/>
      <c r="L264" s="12"/>
      <c r="M264" s="17">
        <v>1.174593899</v>
      </c>
      <c r="N264" s="12"/>
      <c r="O264" s="12"/>
      <c r="P264" s="12">
        <v>1.174593899</v>
      </c>
      <c r="Q264" s="12"/>
      <c r="R264" s="12"/>
      <c r="S264" s="12"/>
      <c r="T264" s="12">
        <v>8.3194166589999998</v>
      </c>
      <c r="U264" s="12"/>
      <c r="V264" s="12"/>
      <c r="W264" s="12">
        <v>8.3194166589999998</v>
      </c>
      <c r="X264" s="12"/>
      <c r="Y264" s="12"/>
      <c r="Z264" s="12"/>
    </row>
    <row r="265" spans="1:26" hidden="1" x14ac:dyDescent="0.35">
      <c r="A265" s="5" t="s">
        <v>618</v>
      </c>
      <c r="B265" s="5">
        <v>3</v>
      </c>
      <c r="C265" s="5" t="s">
        <v>540</v>
      </c>
      <c r="D265" s="5" t="s">
        <v>619</v>
      </c>
      <c r="E265" s="5" t="s">
        <v>619</v>
      </c>
      <c r="F265" s="12">
        <v>0</v>
      </c>
      <c r="G265" s="12"/>
      <c r="H265" s="12"/>
      <c r="I265" s="12">
        <v>0</v>
      </c>
      <c r="J265" s="12"/>
      <c r="K265" s="12"/>
      <c r="L265" s="12"/>
      <c r="M265" s="17">
        <v>1.3599522909999999</v>
      </c>
      <c r="N265" s="12"/>
      <c r="O265" s="12"/>
      <c r="P265" s="12">
        <v>1.3599522909999999</v>
      </c>
      <c r="Q265" s="12"/>
      <c r="R265" s="12"/>
      <c r="S265" s="12"/>
      <c r="T265" s="12">
        <v>9.6322735539999993</v>
      </c>
      <c r="U265" s="12"/>
      <c r="V265" s="12"/>
      <c r="W265" s="12">
        <v>9.6322735539999993</v>
      </c>
      <c r="X265" s="12"/>
      <c r="Y265" s="12"/>
      <c r="Z265" s="12"/>
    </row>
    <row r="266" spans="1:26" hidden="1" x14ac:dyDescent="0.35">
      <c r="A266" s="5" t="s">
        <v>620</v>
      </c>
      <c r="B266" s="5">
        <v>3</v>
      </c>
      <c r="C266" s="5" t="s">
        <v>540</v>
      </c>
      <c r="D266" s="5" t="s">
        <v>621</v>
      </c>
      <c r="E266" s="5" t="s">
        <v>621</v>
      </c>
      <c r="F266" s="12">
        <v>0</v>
      </c>
      <c r="G266" s="12"/>
      <c r="H266" s="12"/>
      <c r="I266" s="12">
        <v>0</v>
      </c>
      <c r="J266" s="12"/>
      <c r="K266" s="12"/>
      <c r="L266" s="12"/>
      <c r="M266" s="17">
        <v>1.793516669</v>
      </c>
      <c r="N266" s="12"/>
      <c r="O266" s="12"/>
      <c r="P266" s="12">
        <v>1.793516669</v>
      </c>
      <c r="Q266" s="12"/>
      <c r="R266" s="12"/>
      <c r="S266" s="12"/>
      <c r="T266" s="12">
        <v>12.703124430000001</v>
      </c>
      <c r="U266" s="12"/>
      <c r="V266" s="12"/>
      <c r="W266" s="12">
        <v>12.703124430000001</v>
      </c>
      <c r="X266" s="12"/>
      <c r="Y266" s="12"/>
      <c r="Z266" s="12"/>
    </row>
    <row r="267" spans="1:26" hidden="1" x14ac:dyDescent="0.35">
      <c r="A267" s="5" t="s">
        <v>622</v>
      </c>
      <c r="B267" s="5">
        <v>3</v>
      </c>
      <c r="C267" s="5" t="s">
        <v>540</v>
      </c>
      <c r="D267" s="5" t="s">
        <v>623</v>
      </c>
      <c r="E267" s="5" t="s">
        <v>623</v>
      </c>
      <c r="F267" s="12">
        <v>0</v>
      </c>
      <c r="G267" s="12"/>
      <c r="H267" s="12">
        <v>0</v>
      </c>
      <c r="I267" s="12">
        <v>0</v>
      </c>
      <c r="J267" s="12"/>
      <c r="K267" s="12"/>
      <c r="L267" s="12"/>
      <c r="M267" s="17">
        <v>78.102684277999998</v>
      </c>
      <c r="N267" s="12"/>
      <c r="O267" s="12">
        <v>77.571028049999995</v>
      </c>
      <c r="P267" s="12">
        <v>0.53165622800000001</v>
      </c>
      <c r="Q267" s="12"/>
      <c r="R267" s="12"/>
      <c r="S267" s="12"/>
      <c r="T267" s="12">
        <v>553.09630648300003</v>
      </c>
      <c r="U267" s="12"/>
      <c r="V267" s="12">
        <v>549.33069039999998</v>
      </c>
      <c r="W267" s="12">
        <v>3.7656160829999998</v>
      </c>
      <c r="X267" s="12"/>
      <c r="Y267" s="12"/>
      <c r="Z267" s="12"/>
    </row>
    <row r="268" spans="1:26" hidden="1" x14ac:dyDescent="0.35">
      <c r="A268" s="5" t="s">
        <v>624</v>
      </c>
      <c r="B268" s="5">
        <v>3</v>
      </c>
      <c r="C268" s="5" t="s">
        <v>540</v>
      </c>
      <c r="D268" s="5" t="s">
        <v>625</v>
      </c>
      <c r="E268" s="5" t="s">
        <v>625</v>
      </c>
      <c r="F268" s="12">
        <v>0</v>
      </c>
      <c r="G268" s="12"/>
      <c r="H268" s="12">
        <v>0</v>
      </c>
      <c r="I268" s="12">
        <v>0</v>
      </c>
      <c r="J268" s="12"/>
      <c r="K268" s="12"/>
      <c r="L268" s="12">
        <v>0</v>
      </c>
      <c r="M268" s="17">
        <v>104.085213676</v>
      </c>
      <c r="N268" s="12"/>
      <c r="O268" s="12">
        <v>91.406464650000004</v>
      </c>
      <c r="P268" s="12">
        <v>1.7263599000000001</v>
      </c>
      <c r="Q268" s="12"/>
      <c r="R268" s="12"/>
      <c r="S268" s="12">
        <v>10.952389126</v>
      </c>
      <c r="T268" s="12">
        <v>695.29345218299989</v>
      </c>
      <c r="U268" s="12"/>
      <c r="V268" s="12">
        <v>647.30837780000002</v>
      </c>
      <c r="W268" s="12">
        <v>12.22632439</v>
      </c>
      <c r="X268" s="12"/>
      <c r="Y268" s="12"/>
      <c r="Z268" s="12">
        <v>35.758749993000002</v>
      </c>
    </row>
    <row r="269" spans="1:26" hidden="1" x14ac:dyDescent="0.35">
      <c r="A269" s="5" t="s">
        <v>626</v>
      </c>
      <c r="B269" s="5">
        <v>3</v>
      </c>
      <c r="C269" s="5" t="s">
        <v>540</v>
      </c>
      <c r="D269" s="5" t="s">
        <v>627</v>
      </c>
      <c r="E269" s="5" t="s">
        <v>627</v>
      </c>
      <c r="F269" s="12">
        <v>0</v>
      </c>
      <c r="G269" s="12">
        <v>0</v>
      </c>
      <c r="H269" s="12"/>
      <c r="I269" s="12">
        <v>0</v>
      </c>
      <c r="J269" s="12"/>
      <c r="K269" s="12"/>
      <c r="L269" s="12">
        <v>0</v>
      </c>
      <c r="M269" s="17">
        <v>7.7056661649999993</v>
      </c>
      <c r="N269" s="12">
        <v>0</v>
      </c>
      <c r="O269" s="12"/>
      <c r="P269" s="12">
        <v>2.2633814320000001</v>
      </c>
      <c r="Q269" s="12"/>
      <c r="R269" s="12"/>
      <c r="S269" s="12">
        <v>5.4422847329999993</v>
      </c>
      <c r="T269" s="12">
        <v>33.799754812000003</v>
      </c>
      <c r="U269" s="12">
        <v>0</v>
      </c>
      <c r="V269" s="12"/>
      <c r="W269" s="12">
        <v>16.031083769999999</v>
      </c>
      <c r="X269" s="12"/>
      <c r="Y269" s="12"/>
      <c r="Z269" s="12">
        <v>17.768671042000001</v>
      </c>
    </row>
    <row r="270" spans="1:26" hidden="1" x14ac:dyDescent="0.35">
      <c r="A270" s="5" t="s">
        <v>628</v>
      </c>
      <c r="B270" s="5">
        <v>3</v>
      </c>
      <c r="C270" s="5" t="s">
        <v>540</v>
      </c>
      <c r="D270" s="5" t="s">
        <v>629</v>
      </c>
      <c r="E270" s="5" t="s">
        <v>629</v>
      </c>
      <c r="F270" s="12">
        <v>0</v>
      </c>
      <c r="G270" s="12"/>
      <c r="H270" s="12">
        <v>0</v>
      </c>
      <c r="I270" s="12"/>
      <c r="J270" s="12">
        <v>0</v>
      </c>
      <c r="K270" s="12"/>
      <c r="L270" s="12">
        <v>0</v>
      </c>
      <c r="M270" s="17">
        <v>139.07306417999999</v>
      </c>
      <c r="N270" s="12"/>
      <c r="O270" s="12">
        <v>29.39472464</v>
      </c>
      <c r="P270" s="12"/>
      <c r="Q270" s="12">
        <v>37.342262040000001</v>
      </c>
      <c r="R270" s="12"/>
      <c r="S270" s="12">
        <v>72.336077499999988</v>
      </c>
      <c r="T270" s="12">
        <v>505.84694492499989</v>
      </c>
      <c r="U270" s="12"/>
      <c r="V270" s="12">
        <v>208.1630834</v>
      </c>
      <c r="W270" s="12"/>
      <c r="X270" s="12">
        <v>61.535629589999999</v>
      </c>
      <c r="Y270" s="12"/>
      <c r="Z270" s="12">
        <v>236.14823193500001</v>
      </c>
    </row>
    <row r="271" spans="1:26" hidden="1" x14ac:dyDescent="0.35">
      <c r="A271" s="5" t="s">
        <v>630</v>
      </c>
      <c r="B271" s="5">
        <v>3</v>
      </c>
      <c r="C271" s="5" t="s">
        <v>540</v>
      </c>
      <c r="D271" s="5" t="s">
        <v>631</v>
      </c>
      <c r="E271" s="5" t="s">
        <v>631</v>
      </c>
      <c r="F271" s="12">
        <v>0</v>
      </c>
      <c r="G271" s="12">
        <v>0</v>
      </c>
      <c r="H271" s="12"/>
      <c r="I271" s="12">
        <v>0</v>
      </c>
      <c r="J271" s="12"/>
      <c r="K271" s="12"/>
      <c r="L271" s="12">
        <v>0</v>
      </c>
      <c r="M271" s="17">
        <v>6.6635503070000004</v>
      </c>
      <c r="N271" s="12">
        <v>0</v>
      </c>
      <c r="O271" s="12"/>
      <c r="P271" s="12">
        <v>1.221265574</v>
      </c>
      <c r="Q271" s="12"/>
      <c r="R271" s="12"/>
      <c r="S271" s="12">
        <v>5.4422847329999993</v>
      </c>
      <c r="T271" s="12">
        <v>26.412832011999999</v>
      </c>
      <c r="U271" s="12">
        <v>0</v>
      </c>
      <c r="V271" s="12"/>
      <c r="W271" s="12">
        <v>8.6441609699999997</v>
      </c>
      <c r="X271" s="12"/>
      <c r="Y271" s="12"/>
      <c r="Z271" s="12">
        <v>17.768671042000001</v>
      </c>
    </row>
    <row r="272" spans="1:26" hidden="1" x14ac:dyDescent="0.35">
      <c r="A272" s="5" t="s">
        <v>632</v>
      </c>
      <c r="B272" s="5">
        <v>3</v>
      </c>
      <c r="C272" s="5" t="s">
        <v>540</v>
      </c>
      <c r="D272" s="5" t="s">
        <v>633</v>
      </c>
      <c r="E272" s="5" t="s">
        <v>633</v>
      </c>
      <c r="F272" s="12">
        <v>0</v>
      </c>
      <c r="G272" s="12"/>
      <c r="H272" s="12"/>
      <c r="I272" s="12"/>
      <c r="J272" s="12"/>
      <c r="K272" s="12"/>
      <c r="L272" s="12">
        <v>0</v>
      </c>
      <c r="M272" s="17">
        <v>5.4422847329999993</v>
      </c>
      <c r="N272" s="12"/>
      <c r="O272" s="12"/>
      <c r="P272" s="12"/>
      <c r="Q272" s="12"/>
      <c r="R272" s="12"/>
      <c r="S272" s="12">
        <v>5.4422847329999993</v>
      </c>
      <c r="T272" s="12">
        <v>17.768671042000001</v>
      </c>
      <c r="U272" s="12"/>
      <c r="V272" s="12"/>
      <c r="W272" s="12"/>
      <c r="X272" s="12"/>
      <c r="Y272" s="12"/>
      <c r="Z272" s="12">
        <v>17.768671042000001</v>
      </c>
    </row>
    <row r="273" spans="1:26" hidden="1" x14ac:dyDescent="0.35">
      <c r="A273" s="5" t="s">
        <v>634</v>
      </c>
      <c r="B273" s="5">
        <v>3</v>
      </c>
      <c r="C273" s="5" t="s">
        <v>540</v>
      </c>
      <c r="D273" s="5" t="s">
        <v>635</v>
      </c>
      <c r="E273" s="5" t="s">
        <v>635</v>
      </c>
      <c r="F273" s="12">
        <v>0</v>
      </c>
      <c r="G273" s="12"/>
      <c r="H273" s="12">
        <v>0</v>
      </c>
      <c r="I273" s="12"/>
      <c r="J273" s="12"/>
      <c r="K273" s="12"/>
      <c r="L273" s="12"/>
      <c r="M273" s="17">
        <v>68.046351220000005</v>
      </c>
      <c r="N273" s="12"/>
      <c r="O273" s="12">
        <v>68.046351220000005</v>
      </c>
      <c r="P273" s="12"/>
      <c r="Q273" s="12"/>
      <c r="R273" s="12"/>
      <c r="S273" s="12"/>
      <c r="T273" s="12">
        <v>481.88028480000003</v>
      </c>
      <c r="U273" s="12"/>
      <c r="V273" s="12">
        <v>481.88028480000003</v>
      </c>
      <c r="W273" s="12"/>
      <c r="X273" s="12"/>
      <c r="Y273" s="12"/>
      <c r="Z273" s="12"/>
    </row>
    <row r="274" spans="1:26" hidden="1" x14ac:dyDescent="0.35">
      <c r="A274" s="5" t="s">
        <v>636</v>
      </c>
      <c r="B274" s="5">
        <v>3</v>
      </c>
      <c r="C274" s="5" t="s">
        <v>540</v>
      </c>
      <c r="D274" s="5" t="s">
        <v>637</v>
      </c>
      <c r="E274" s="5" t="s">
        <v>637</v>
      </c>
      <c r="F274" s="12">
        <v>0</v>
      </c>
      <c r="G274" s="12">
        <v>0</v>
      </c>
      <c r="H274" s="12">
        <v>0</v>
      </c>
      <c r="I274" s="12"/>
      <c r="J274" s="12">
        <v>0</v>
      </c>
      <c r="K274" s="12"/>
      <c r="L274" s="12">
        <v>0</v>
      </c>
      <c r="M274" s="17">
        <v>878.91995386400004</v>
      </c>
      <c r="N274" s="12">
        <v>401.98127419999997</v>
      </c>
      <c r="O274" s="12">
        <v>58.882942909999997</v>
      </c>
      <c r="P274" s="12"/>
      <c r="Q274" s="12">
        <v>167.0217538</v>
      </c>
      <c r="R274" s="12"/>
      <c r="S274" s="12">
        <v>251.03398295400001</v>
      </c>
      <c r="T274" s="12">
        <v>3116.021814963</v>
      </c>
      <c r="U274" s="12">
        <v>1604.2934</v>
      </c>
      <c r="V274" s="12">
        <v>416.98825570000002</v>
      </c>
      <c r="W274" s="12"/>
      <c r="X274" s="12">
        <v>275.23208870000002</v>
      </c>
      <c r="Y274" s="12"/>
      <c r="Z274" s="12">
        <v>819.50807056300005</v>
      </c>
    </row>
    <row r="275" spans="1:26" hidden="1" x14ac:dyDescent="0.35">
      <c r="A275" s="5" t="s">
        <v>638</v>
      </c>
      <c r="B275" s="5">
        <v>3</v>
      </c>
      <c r="C275" s="5" t="s">
        <v>540</v>
      </c>
      <c r="D275" s="5" t="s">
        <v>639</v>
      </c>
      <c r="E275" s="5" t="s">
        <v>639</v>
      </c>
      <c r="F275" s="12">
        <v>0</v>
      </c>
      <c r="G275" s="12"/>
      <c r="H275" s="12"/>
      <c r="I275" s="12">
        <v>0</v>
      </c>
      <c r="J275" s="12"/>
      <c r="K275" s="12"/>
      <c r="L275" s="12"/>
      <c r="M275" s="17">
        <v>1.250158943</v>
      </c>
      <c r="N275" s="12"/>
      <c r="O275" s="12"/>
      <c r="P275" s="12">
        <v>1.250158943</v>
      </c>
      <c r="Q275" s="12"/>
      <c r="R275" s="12"/>
      <c r="S275" s="12"/>
      <c r="T275" s="12">
        <v>8.8486692609999995</v>
      </c>
      <c r="U275" s="12"/>
      <c r="V275" s="12"/>
      <c r="W275" s="12">
        <v>8.8486692609999995</v>
      </c>
      <c r="X275" s="12"/>
      <c r="Y275" s="12"/>
      <c r="Z275" s="12"/>
    </row>
    <row r="276" spans="1:26" hidden="1" x14ac:dyDescent="0.35">
      <c r="A276" s="5" t="s">
        <v>640</v>
      </c>
      <c r="B276" s="5">
        <v>3</v>
      </c>
      <c r="C276" s="5" t="s">
        <v>540</v>
      </c>
      <c r="D276" s="5" t="s">
        <v>641</v>
      </c>
      <c r="E276" s="5" t="s">
        <v>641</v>
      </c>
      <c r="F276" s="12">
        <v>0</v>
      </c>
      <c r="G276" s="12"/>
      <c r="H276" s="12"/>
      <c r="I276" s="12"/>
      <c r="J276" s="12">
        <v>0</v>
      </c>
      <c r="K276" s="12"/>
      <c r="L276" s="12"/>
      <c r="M276" s="17">
        <v>6.1105519700000004</v>
      </c>
      <c r="N276" s="12"/>
      <c r="O276" s="12"/>
      <c r="P276" s="12"/>
      <c r="Q276" s="12">
        <v>6.1105519700000004</v>
      </c>
      <c r="R276" s="12"/>
      <c r="S276" s="12"/>
      <c r="T276" s="12">
        <v>10.06946666</v>
      </c>
      <c r="U276" s="12"/>
      <c r="V276" s="12"/>
      <c r="W276" s="12"/>
      <c r="X276" s="12">
        <v>10.06946666</v>
      </c>
      <c r="Y276" s="12"/>
      <c r="Z276" s="12"/>
    </row>
    <row r="277" spans="1:26" hidden="1" x14ac:dyDescent="0.35">
      <c r="A277" s="5" t="s">
        <v>642</v>
      </c>
      <c r="B277" s="5">
        <v>3</v>
      </c>
      <c r="C277" s="5" t="s">
        <v>643</v>
      </c>
      <c r="D277" s="5" t="s">
        <v>644</v>
      </c>
      <c r="E277" s="5" t="s">
        <v>644</v>
      </c>
      <c r="F277" s="12">
        <v>0</v>
      </c>
      <c r="G277" s="12"/>
      <c r="H277" s="12">
        <v>0</v>
      </c>
      <c r="I277" s="12"/>
      <c r="J277" s="12"/>
      <c r="K277" s="12"/>
      <c r="L277" s="12"/>
      <c r="M277" s="17">
        <v>67.144785619999993</v>
      </c>
      <c r="N277" s="12"/>
      <c r="O277" s="12">
        <v>67.144785619999993</v>
      </c>
      <c r="P277" s="12"/>
      <c r="Q277" s="12"/>
      <c r="R277" s="12"/>
      <c r="S277" s="12"/>
      <c r="T277" s="12">
        <v>475.4957149</v>
      </c>
      <c r="U277" s="12"/>
      <c r="V277" s="12">
        <v>475.4957149</v>
      </c>
      <c r="W277" s="12"/>
      <c r="X277" s="12"/>
      <c r="Y277" s="12"/>
      <c r="Z277" s="12"/>
    </row>
    <row r="278" spans="1:26" hidden="1" x14ac:dyDescent="0.35">
      <c r="A278" s="5" t="s">
        <v>645</v>
      </c>
      <c r="B278" s="5">
        <v>3</v>
      </c>
      <c r="C278" s="5" t="s">
        <v>643</v>
      </c>
      <c r="D278" s="5" t="s">
        <v>646</v>
      </c>
      <c r="E278" s="5" t="s">
        <v>646</v>
      </c>
      <c r="F278" s="12">
        <v>0</v>
      </c>
      <c r="G278" s="12">
        <v>0</v>
      </c>
      <c r="H278" s="12"/>
      <c r="I278" s="12"/>
      <c r="J278" s="12">
        <v>0</v>
      </c>
      <c r="K278" s="12">
        <v>0</v>
      </c>
      <c r="L278" s="12"/>
      <c r="M278" s="17">
        <v>52.481460480000003</v>
      </c>
      <c r="N278" s="12">
        <v>0</v>
      </c>
      <c r="O278" s="12"/>
      <c r="P278" s="12"/>
      <c r="Q278" s="12">
        <v>14.93690481</v>
      </c>
      <c r="R278" s="12">
        <v>37.544555670000001</v>
      </c>
      <c r="S278" s="12"/>
      <c r="T278" s="12">
        <v>147.22002563999999</v>
      </c>
      <c r="U278" s="12">
        <v>0</v>
      </c>
      <c r="V278" s="12"/>
      <c r="W278" s="12"/>
      <c r="X278" s="12">
        <v>24.614251840000001</v>
      </c>
      <c r="Y278" s="12">
        <v>122.60577379999999</v>
      </c>
      <c r="Z278" s="12"/>
    </row>
    <row r="279" spans="1:26" hidden="1" x14ac:dyDescent="0.35">
      <c r="A279" s="5" t="s">
        <v>647</v>
      </c>
      <c r="B279" s="5">
        <v>3</v>
      </c>
      <c r="C279" s="5" t="s">
        <v>643</v>
      </c>
      <c r="D279" s="5" t="s">
        <v>648</v>
      </c>
      <c r="E279" s="5" t="s">
        <v>648</v>
      </c>
      <c r="F279" s="12">
        <v>0</v>
      </c>
      <c r="G279" s="12"/>
      <c r="H279" s="12"/>
      <c r="I279" s="12"/>
      <c r="J279" s="12">
        <v>0</v>
      </c>
      <c r="K279" s="12"/>
      <c r="L279" s="12"/>
      <c r="M279" s="17">
        <v>30.552759850000001</v>
      </c>
      <c r="N279" s="12"/>
      <c r="O279" s="12"/>
      <c r="P279" s="12"/>
      <c r="Q279" s="12">
        <v>30.552759850000001</v>
      </c>
      <c r="R279" s="12"/>
      <c r="S279" s="12"/>
      <c r="T279" s="12">
        <v>50.347333300000003</v>
      </c>
      <c r="U279" s="12"/>
      <c r="V279" s="12"/>
      <c r="W279" s="12"/>
      <c r="X279" s="12">
        <v>50.347333300000003</v>
      </c>
      <c r="Y279" s="12"/>
      <c r="Z279" s="12"/>
    </row>
    <row r="280" spans="1:26" hidden="1" x14ac:dyDescent="0.35">
      <c r="A280" s="5" t="s">
        <v>649</v>
      </c>
      <c r="B280" s="5">
        <v>3</v>
      </c>
      <c r="C280" s="5" t="s">
        <v>643</v>
      </c>
      <c r="D280" s="5" t="s">
        <v>650</v>
      </c>
      <c r="E280" s="5" t="s">
        <v>650</v>
      </c>
      <c r="F280" s="12">
        <v>0</v>
      </c>
      <c r="G280" s="12"/>
      <c r="H280" s="12">
        <v>0</v>
      </c>
      <c r="I280" s="12"/>
      <c r="J280" s="12"/>
      <c r="K280" s="12"/>
      <c r="L280" s="12"/>
      <c r="M280" s="17">
        <v>100.3580043</v>
      </c>
      <c r="N280" s="12"/>
      <c r="O280" s="12">
        <v>100.3580043</v>
      </c>
      <c r="P280" s="12"/>
      <c r="Q280" s="12"/>
      <c r="R280" s="12"/>
      <c r="S280" s="12"/>
      <c r="T280" s="12">
        <v>710.70002799999997</v>
      </c>
      <c r="U280" s="12"/>
      <c r="V280" s="12">
        <v>710.70002799999997</v>
      </c>
      <c r="W280" s="12"/>
      <c r="X280" s="12"/>
      <c r="Y280" s="12"/>
      <c r="Z280" s="12"/>
    </row>
    <row r="281" spans="1:26" hidden="1" x14ac:dyDescent="0.35">
      <c r="A281" s="5" t="s">
        <v>651</v>
      </c>
      <c r="B281" s="5">
        <v>3</v>
      </c>
      <c r="C281" s="5" t="s">
        <v>643</v>
      </c>
      <c r="D281" s="5" t="s">
        <v>652</v>
      </c>
      <c r="E281" s="5" t="s">
        <v>652</v>
      </c>
      <c r="F281" s="12">
        <v>0</v>
      </c>
      <c r="G281" s="12"/>
      <c r="H281" s="12">
        <v>0</v>
      </c>
      <c r="I281" s="12"/>
      <c r="J281" s="12"/>
      <c r="K281" s="12"/>
      <c r="L281" s="12"/>
      <c r="M281" s="17">
        <v>47.935085379999997</v>
      </c>
      <c r="N281" s="12"/>
      <c r="O281" s="12">
        <v>47.935085379999997</v>
      </c>
      <c r="P281" s="12"/>
      <c r="Q281" s="12"/>
      <c r="R281" s="12"/>
      <c r="S281" s="12"/>
      <c r="T281" s="12">
        <v>339.45938589999997</v>
      </c>
      <c r="U281" s="12"/>
      <c r="V281" s="12">
        <v>339.45938589999997</v>
      </c>
      <c r="W281" s="12"/>
      <c r="X281" s="12"/>
      <c r="Y281" s="12"/>
      <c r="Z281" s="12"/>
    </row>
    <row r="282" spans="1:26" hidden="1" x14ac:dyDescent="0.35">
      <c r="A282" s="5" t="s">
        <v>653</v>
      </c>
      <c r="B282" s="5">
        <v>3</v>
      </c>
      <c r="C282" s="5" t="s">
        <v>643</v>
      </c>
      <c r="D282" s="5" t="s">
        <v>654</v>
      </c>
      <c r="E282" s="5" t="s">
        <v>654</v>
      </c>
      <c r="F282" s="12">
        <v>0</v>
      </c>
      <c r="G282" s="12"/>
      <c r="H282" s="12"/>
      <c r="I282" s="12">
        <v>0</v>
      </c>
      <c r="J282" s="12"/>
      <c r="K282" s="12"/>
      <c r="L282" s="12"/>
      <c r="M282" s="17">
        <v>1.7102866139999999</v>
      </c>
      <c r="N282" s="12"/>
      <c r="O282" s="12"/>
      <c r="P282" s="12">
        <v>1.7102866139999999</v>
      </c>
      <c r="Q282" s="12"/>
      <c r="R282" s="12"/>
      <c r="S282" s="12"/>
      <c r="T282" s="12">
        <v>12.11362239</v>
      </c>
      <c r="U282" s="12"/>
      <c r="V282" s="12"/>
      <c r="W282" s="12">
        <v>12.11362239</v>
      </c>
      <c r="X282" s="12"/>
      <c r="Y282" s="12"/>
      <c r="Z282" s="12"/>
    </row>
    <row r="283" spans="1:26" hidden="1" x14ac:dyDescent="0.35">
      <c r="A283" s="5" t="s">
        <v>655</v>
      </c>
      <c r="B283" s="5">
        <v>3</v>
      </c>
      <c r="C283" s="5" t="s">
        <v>656</v>
      </c>
      <c r="D283" s="5" t="s">
        <v>657</v>
      </c>
      <c r="E283" s="5" t="s">
        <v>657</v>
      </c>
      <c r="F283" s="12">
        <v>0</v>
      </c>
      <c r="G283" s="12"/>
      <c r="H283" s="12">
        <v>0</v>
      </c>
      <c r="I283" s="12"/>
      <c r="J283" s="12">
        <v>0</v>
      </c>
      <c r="K283" s="12"/>
      <c r="L283" s="12"/>
      <c r="M283" s="17">
        <v>108.36332276</v>
      </c>
      <c r="N283" s="12"/>
      <c r="O283" s="12">
        <v>53.368355029999996</v>
      </c>
      <c r="P283" s="12"/>
      <c r="Q283" s="12">
        <v>54.994967729999999</v>
      </c>
      <c r="R283" s="12"/>
      <c r="S283" s="12"/>
      <c r="T283" s="12">
        <v>468.56108724000001</v>
      </c>
      <c r="U283" s="12"/>
      <c r="V283" s="12">
        <v>377.93588729999999</v>
      </c>
      <c r="W283" s="12"/>
      <c r="X283" s="12">
        <v>90.625199940000002</v>
      </c>
      <c r="Y283" s="12"/>
      <c r="Z283" s="12"/>
    </row>
    <row r="284" spans="1:26" hidden="1" x14ac:dyDescent="0.35">
      <c r="A284" s="5" t="s">
        <v>658</v>
      </c>
      <c r="B284" s="5">
        <v>3</v>
      </c>
      <c r="C284" s="5" t="s">
        <v>656</v>
      </c>
      <c r="D284" s="5" t="s">
        <v>659</v>
      </c>
      <c r="E284" s="5" t="s">
        <v>659</v>
      </c>
      <c r="F284" s="12">
        <v>0</v>
      </c>
      <c r="G284" s="12">
        <v>0</v>
      </c>
      <c r="H284" s="12"/>
      <c r="I284" s="12"/>
      <c r="J284" s="12"/>
      <c r="K284" s="12"/>
      <c r="L284" s="12"/>
      <c r="M284" s="17">
        <v>146.43911700000001</v>
      </c>
      <c r="N284" s="12">
        <v>146.43911700000001</v>
      </c>
      <c r="O284" s="12"/>
      <c r="P284" s="12"/>
      <c r="Q284" s="12"/>
      <c r="R284" s="12"/>
      <c r="S284" s="12"/>
      <c r="T284" s="12">
        <v>584.43346499999996</v>
      </c>
      <c r="U284" s="12">
        <v>584.43346499999996</v>
      </c>
      <c r="V284" s="12"/>
      <c r="W284" s="12"/>
      <c r="X284" s="12"/>
      <c r="Y284" s="12"/>
      <c r="Z284" s="12"/>
    </row>
    <row r="285" spans="1:26" hidden="1" x14ac:dyDescent="0.35">
      <c r="A285" s="5" t="s">
        <v>660</v>
      </c>
      <c r="B285" s="5">
        <v>3</v>
      </c>
      <c r="C285" s="5" t="s">
        <v>656</v>
      </c>
      <c r="D285" s="5" t="s">
        <v>661</v>
      </c>
      <c r="E285" s="5" t="s">
        <v>661</v>
      </c>
      <c r="F285" s="12">
        <v>0</v>
      </c>
      <c r="G285" s="12"/>
      <c r="H285" s="12"/>
      <c r="I285" s="12"/>
      <c r="J285" s="12"/>
      <c r="K285" s="12">
        <v>0</v>
      </c>
      <c r="L285" s="12"/>
      <c r="M285" s="17">
        <v>29.11896441</v>
      </c>
      <c r="N285" s="12"/>
      <c r="O285" s="12"/>
      <c r="P285" s="12"/>
      <c r="Q285" s="12"/>
      <c r="R285" s="12">
        <v>29.11896441</v>
      </c>
      <c r="S285" s="12"/>
      <c r="T285" s="12">
        <v>95.091101719999997</v>
      </c>
      <c r="U285" s="12"/>
      <c r="V285" s="12"/>
      <c r="W285" s="12"/>
      <c r="X285" s="12"/>
      <c r="Y285" s="12">
        <v>95.091101719999997</v>
      </c>
      <c r="Z285" s="12"/>
    </row>
    <row r="286" spans="1:26" hidden="1" x14ac:dyDescent="0.35">
      <c r="A286" s="5" t="s">
        <v>662</v>
      </c>
      <c r="B286" s="5">
        <v>3</v>
      </c>
      <c r="C286" s="5" t="s">
        <v>656</v>
      </c>
      <c r="D286" s="5" t="s">
        <v>663</v>
      </c>
      <c r="E286" s="5" t="s">
        <v>663</v>
      </c>
      <c r="F286" s="12">
        <v>0</v>
      </c>
      <c r="G286" s="12"/>
      <c r="H286" s="12">
        <v>0</v>
      </c>
      <c r="I286" s="12"/>
      <c r="J286" s="12"/>
      <c r="K286" s="12"/>
      <c r="L286" s="12"/>
      <c r="M286" s="17">
        <v>92.565863730000004</v>
      </c>
      <c r="N286" s="12"/>
      <c r="O286" s="12">
        <v>92.565863730000004</v>
      </c>
      <c r="P286" s="12"/>
      <c r="Q286" s="12"/>
      <c r="R286" s="12"/>
      <c r="S286" s="12"/>
      <c r="T286" s="12">
        <v>655.51883359999999</v>
      </c>
      <c r="U286" s="12"/>
      <c r="V286" s="12">
        <v>655.51883359999999</v>
      </c>
      <c r="W286" s="12"/>
      <c r="X286" s="12"/>
      <c r="Y286" s="12"/>
      <c r="Z286" s="12"/>
    </row>
    <row r="287" spans="1:26" hidden="1" x14ac:dyDescent="0.35">
      <c r="A287" s="5" t="s">
        <v>664</v>
      </c>
      <c r="B287" s="5">
        <v>3</v>
      </c>
      <c r="C287" s="5" t="s">
        <v>656</v>
      </c>
      <c r="D287" s="5" t="s">
        <v>665</v>
      </c>
      <c r="E287" s="5" t="s">
        <v>665</v>
      </c>
      <c r="F287" s="12">
        <v>0</v>
      </c>
      <c r="G287" s="12">
        <v>0</v>
      </c>
      <c r="H287" s="12"/>
      <c r="I287" s="12"/>
      <c r="J287" s="12"/>
      <c r="K287" s="12"/>
      <c r="L287" s="12">
        <v>0</v>
      </c>
      <c r="M287" s="17">
        <v>75.762543410999996</v>
      </c>
      <c r="N287" s="12">
        <v>0</v>
      </c>
      <c r="O287" s="12"/>
      <c r="P287" s="12"/>
      <c r="Q287" s="12"/>
      <c r="R287" s="12"/>
      <c r="S287" s="12">
        <v>75.762543410999996</v>
      </c>
      <c r="T287" s="12">
        <v>247.33409597299999</v>
      </c>
      <c r="U287" s="12">
        <v>0</v>
      </c>
      <c r="V287" s="12"/>
      <c r="W287" s="12"/>
      <c r="X287" s="12"/>
      <c r="Y287" s="12"/>
      <c r="Z287" s="12">
        <v>247.33409597299999</v>
      </c>
    </row>
    <row r="288" spans="1:26" hidden="1" x14ac:dyDescent="0.35">
      <c r="A288" s="5" t="s">
        <v>666</v>
      </c>
      <c r="B288" s="5">
        <v>3</v>
      </c>
      <c r="C288" s="5" t="s">
        <v>656</v>
      </c>
      <c r="D288" s="5" t="s">
        <v>667</v>
      </c>
      <c r="E288" s="5" t="s">
        <v>667</v>
      </c>
      <c r="F288" s="12">
        <v>0</v>
      </c>
      <c r="G288" s="12"/>
      <c r="H288" s="12"/>
      <c r="I288" s="12">
        <v>0</v>
      </c>
      <c r="J288" s="12"/>
      <c r="K288" s="12"/>
      <c r="L288" s="12"/>
      <c r="M288" s="17">
        <v>3.1304329719999999</v>
      </c>
      <c r="N288" s="12"/>
      <c r="O288" s="12"/>
      <c r="P288" s="12">
        <v>3.1304329719999999</v>
      </c>
      <c r="Q288" s="12"/>
      <c r="R288" s="12"/>
      <c r="S288" s="12"/>
      <c r="T288" s="12">
        <v>22.170775892000002</v>
      </c>
      <c r="U288" s="12"/>
      <c r="V288" s="12"/>
      <c r="W288" s="12">
        <v>22.170775892000002</v>
      </c>
      <c r="X288" s="12"/>
      <c r="Y288" s="12"/>
      <c r="Z288" s="12"/>
    </row>
    <row r="289" spans="1:26" hidden="1" x14ac:dyDescent="0.35">
      <c r="A289" s="5" t="s">
        <v>668</v>
      </c>
      <c r="B289" s="5">
        <v>3</v>
      </c>
      <c r="C289" s="5" t="s">
        <v>669</v>
      </c>
      <c r="D289" s="5" t="s">
        <v>670</v>
      </c>
      <c r="E289" s="5" t="s">
        <v>670</v>
      </c>
      <c r="F289" s="12">
        <v>0</v>
      </c>
      <c r="G289" s="12"/>
      <c r="H289" s="12">
        <v>0</v>
      </c>
      <c r="I289" s="12"/>
      <c r="J289" s="12"/>
      <c r="K289" s="12"/>
      <c r="L289" s="12"/>
      <c r="M289" s="17">
        <v>84.165065159999997</v>
      </c>
      <c r="N289" s="12"/>
      <c r="O289" s="12">
        <v>84.165065159999997</v>
      </c>
      <c r="P289" s="12"/>
      <c r="Q289" s="12"/>
      <c r="R289" s="12"/>
      <c r="S289" s="12"/>
      <c r="T289" s="12">
        <v>596.02733790000002</v>
      </c>
      <c r="U289" s="12"/>
      <c r="V289" s="12">
        <v>596.02733790000002</v>
      </c>
      <c r="W289" s="12"/>
      <c r="X289" s="12"/>
      <c r="Y289" s="12"/>
      <c r="Z289" s="12"/>
    </row>
    <row r="290" spans="1:26" hidden="1" x14ac:dyDescent="0.35">
      <c r="A290" s="5" t="s">
        <v>671</v>
      </c>
      <c r="B290" s="5">
        <v>3</v>
      </c>
      <c r="C290" s="5" t="s">
        <v>669</v>
      </c>
      <c r="D290" s="5" t="s">
        <v>672</v>
      </c>
      <c r="E290" s="5" t="s">
        <v>672</v>
      </c>
      <c r="F290" s="12">
        <v>0</v>
      </c>
      <c r="G290" s="12"/>
      <c r="H290" s="12">
        <v>0</v>
      </c>
      <c r="I290" s="12"/>
      <c r="J290" s="12"/>
      <c r="K290" s="12"/>
      <c r="L290" s="12"/>
      <c r="M290" s="17">
        <v>76.477616179999998</v>
      </c>
      <c r="N290" s="12"/>
      <c r="O290" s="12">
        <v>76.477616179999998</v>
      </c>
      <c r="P290" s="12"/>
      <c r="Q290" s="12"/>
      <c r="R290" s="12"/>
      <c r="S290" s="12"/>
      <c r="T290" s="12">
        <v>541.58753279999996</v>
      </c>
      <c r="U290" s="12"/>
      <c r="V290" s="12">
        <v>541.58753279999996</v>
      </c>
      <c r="W290" s="12"/>
      <c r="X290" s="12"/>
      <c r="Y290" s="12"/>
      <c r="Z290" s="12"/>
    </row>
    <row r="291" spans="1:26" hidden="1" x14ac:dyDescent="0.35">
      <c r="A291" s="5" t="s">
        <v>673</v>
      </c>
      <c r="B291" s="5">
        <v>3</v>
      </c>
      <c r="C291" s="5" t="s">
        <v>669</v>
      </c>
      <c r="D291" s="5" t="s">
        <v>674</v>
      </c>
      <c r="E291" s="5" t="s">
        <v>674</v>
      </c>
      <c r="F291" s="12">
        <v>0</v>
      </c>
      <c r="G291" s="12"/>
      <c r="H291" s="12"/>
      <c r="I291" s="12"/>
      <c r="J291" s="12">
        <v>0</v>
      </c>
      <c r="K291" s="12"/>
      <c r="L291" s="12"/>
      <c r="M291" s="17">
        <v>24.442207880000002</v>
      </c>
      <c r="N291" s="12"/>
      <c r="O291" s="12"/>
      <c r="P291" s="12"/>
      <c r="Q291" s="12">
        <v>24.442207880000002</v>
      </c>
      <c r="R291" s="12"/>
      <c r="S291" s="12"/>
      <c r="T291" s="12">
        <v>40.277866639999999</v>
      </c>
      <c r="U291" s="12"/>
      <c r="V291" s="12"/>
      <c r="W291" s="12"/>
      <c r="X291" s="12">
        <v>40.277866639999999</v>
      </c>
      <c r="Y291" s="12"/>
      <c r="Z291" s="12"/>
    </row>
    <row r="292" spans="1:26" hidden="1" x14ac:dyDescent="0.35">
      <c r="A292" s="5" t="s">
        <v>675</v>
      </c>
      <c r="B292" s="5">
        <v>3</v>
      </c>
      <c r="C292" s="5" t="s">
        <v>669</v>
      </c>
      <c r="D292" s="5" t="s">
        <v>676</v>
      </c>
      <c r="E292" s="5" t="s">
        <v>676</v>
      </c>
      <c r="F292" s="12">
        <v>0</v>
      </c>
      <c r="G292" s="12"/>
      <c r="H292" s="12">
        <v>0</v>
      </c>
      <c r="I292" s="12"/>
      <c r="J292" s="12"/>
      <c r="K292" s="12"/>
      <c r="L292" s="12"/>
      <c r="M292" s="17">
        <v>153.48787799999999</v>
      </c>
      <c r="N292" s="12"/>
      <c r="O292" s="12">
        <v>153.48787799999999</v>
      </c>
      <c r="P292" s="12"/>
      <c r="Q292" s="12"/>
      <c r="R292" s="12"/>
      <c r="S292" s="12"/>
      <c r="T292" s="12">
        <v>1086.9470739999999</v>
      </c>
      <c r="U292" s="12"/>
      <c r="V292" s="12">
        <v>1086.9470739999999</v>
      </c>
      <c r="W292" s="12"/>
      <c r="X292" s="12"/>
      <c r="Y292" s="12"/>
      <c r="Z292" s="12"/>
    </row>
    <row r="293" spans="1:26" hidden="1" x14ac:dyDescent="0.35">
      <c r="A293" s="5" t="s">
        <v>677</v>
      </c>
      <c r="B293" s="5">
        <v>3</v>
      </c>
      <c r="C293" s="5" t="s">
        <v>678</v>
      </c>
      <c r="D293" s="5" t="s">
        <v>679</v>
      </c>
      <c r="E293" s="5" t="s">
        <v>679</v>
      </c>
      <c r="F293" s="12">
        <v>0</v>
      </c>
      <c r="G293" s="12"/>
      <c r="H293" s="12"/>
      <c r="I293" s="12"/>
      <c r="J293" s="12">
        <v>0</v>
      </c>
      <c r="K293" s="12"/>
      <c r="L293" s="12"/>
      <c r="M293" s="17">
        <v>18.331655909999998</v>
      </c>
      <c r="N293" s="12"/>
      <c r="O293" s="12"/>
      <c r="P293" s="12"/>
      <c r="Q293" s="12">
        <v>18.331655909999998</v>
      </c>
      <c r="R293" s="12"/>
      <c r="S293" s="12"/>
      <c r="T293" s="12">
        <v>30.208399979999999</v>
      </c>
      <c r="U293" s="12"/>
      <c r="V293" s="12"/>
      <c r="W293" s="12"/>
      <c r="X293" s="12">
        <v>30.208399979999999</v>
      </c>
      <c r="Y293" s="12"/>
      <c r="Z293" s="12"/>
    </row>
    <row r="294" spans="1:26" hidden="1" x14ac:dyDescent="0.35">
      <c r="A294" s="5" t="s">
        <v>680</v>
      </c>
      <c r="B294" s="5">
        <v>3</v>
      </c>
      <c r="C294" s="5" t="s">
        <v>678</v>
      </c>
      <c r="D294" s="5" t="s">
        <v>681</v>
      </c>
      <c r="E294" s="5" t="s">
        <v>681</v>
      </c>
      <c r="F294" s="12">
        <v>0</v>
      </c>
      <c r="G294" s="12">
        <v>0</v>
      </c>
      <c r="H294" s="12">
        <v>0</v>
      </c>
      <c r="I294" s="12">
        <v>0</v>
      </c>
      <c r="J294" s="12"/>
      <c r="K294" s="12"/>
      <c r="L294" s="12"/>
      <c r="M294" s="17">
        <v>82.603001738999993</v>
      </c>
      <c r="N294" s="12">
        <v>0</v>
      </c>
      <c r="O294" s="12">
        <v>80.424370749999994</v>
      </c>
      <c r="P294" s="12">
        <v>2.1786309890000002</v>
      </c>
      <c r="Q294" s="12"/>
      <c r="R294" s="12"/>
      <c r="S294" s="12"/>
      <c r="T294" s="12">
        <v>584.96643015999996</v>
      </c>
      <c r="U294" s="12">
        <v>0</v>
      </c>
      <c r="V294" s="12">
        <v>569.53705809999997</v>
      </c>
      <c r="W294" s="12">
        <v>15.42937206</v>
      </c>
      <c r="X294" s="12"/>
      <c r="Y294" s="12"/>
      <c r="Z294" s="12"/>
    </row>
    <row r="295" spans="1:26" hidden="1" x14ac:dyDescent="0.35">
      <c r="A295" s="5" t="s">
        <v>682</v>
      </c>
      <c r="B295" s="5">
        <v>3</v>
      </c>
      <c r="C295" s="5" t="s">
        <v>678</v>
      </c>
      <c r="D295" s="5" t="s">
        <v>683</v>
      </c>
      <c r="E295" s="5" t="s">
        <v>683</v>
      </c>
      <c r="F295" s="12">
        <v>0</v>
      </c>
      <c r="G295" s="12"/>
      <c r="H295" s="12"/>
      <c r="I295" s="12">
        <v>0</v>
      </c>
      <c r="J295" s="12"/>
      <c r="K295" s="12"/>
      <c r="L295" s="12"/>
      <c r="M295" s="17">
        <v>0.88891138599999997</v>
      </c>
      <c r="N295" s="12"/>
      <c r="O295" s="12"/>
      <c r="P295" s="12">
        <v>0.88891138599999997</v>
      </c>
      <c r="Q295" s="12"/>
      <c r="R295" s="12"/>
      <c r="S295" s="12"/>
      <c r="T295" s="12">
        <v>6.2959838320000001</v>
      </c>
      <c r="U295" s="12"/>
      <c r="V295" s="12"/>
      <c r="W295" s="12">
        <v>6.2959838320000001</v>
      </c>
      <c r="X295" s="12"/>
      <c r="Y295" s="12"/>
      <c r="Z295" s="12"/>
    </row>
    <row r="296" spans="1:26" hidden="1" x14ac:dyDescent="0.35">
      <c r="A296" s="5" t="s">
        <v>684</v>
      </c>
      <c r="B296" s="5">
        <v>3</v>
      </c>
      <c r="C296" s="5" t="s">
        <v>678</v>
      </c>
      <c r="D296" s="5" t="s">
        <v>685</v>
      </c>
      <c r="E296" s="5" t="s">
        <v>685</v>
      </c>
      <c r="F296" s="12">
        <v>0</v>
      </c>
      <c r="G296" s="12"/>
      <c r="H296" s="12"/>
      <c r="I296" s="12"/>
      <c r="J296" s="12"/>
      <c r="K296" s="12"/>
      <c r="L296" s="12">
        <v>0</v>
      </c>
      <c r="M296" s="17">
        <v>6.7819659000000004E-2</v>
      </c>
      <c r="N296" s="12"/>
      <c r="O296" s="12"/>
      <c r="P296" s="12"/>
      <c r="Q296" s="12"/>
      <c r="R296" s="12"/>
      <c r="S296" s="12">
        <v>6.7819659000000004E-2</v>
      </c>
      <c r="T296" s="12">
        <v>0.22140791100000001</v>
      </c>
      <c r="U296" s="12"/>
      <c r="V296" s="12"/>
      <c r="W296" s="12"/>
      <c r="X296" s="12"/>
      <c r="Y296" s="12"/>
      <c r="Z296" s="12">
        <v>0.22140791100000001</v>
      </c>
    </row>
    <row r="297" spans="1:26" hidden="1" x14ac:dyDescent="0.35">
      <c r="A297" s="5" t="s">
        <v>686</v>
      </c>
      <c r="B297" s="5">
        <v>3</v>
      </c>
      <c r="C297" s="5" t="s">
        <v>678</v>
      </c>
      <c r="D297" s="5" t="s">
        <v>687</v>
      </c>
      <c r="E297" s="5" t="s">
        <v>687</v>
      </c>
      <c r="F297" s="12">
        <v>0</v>
      </c>
      <c r="G297" s="12">
        <v>0</v>
      </c>
      <c r="H297" s="12"/>
      <c r="I297" s="12"/>
      <c r="J297" s="12"/>
      <c r="K297" s="12"/>
      <c r="L297" s="12"/>
      <c r="M297" s="17">
        <v>0</v>
      </c>
      <c r="N297" s="12">
        <v>0</v>
      </c>
      <c r="O297" s="12"/>
      <c r="P297" s="12"/>
      <c r="Q297" s="12"/>
      <c r="R297" s="12"/>
      <c r="S297" s="12"/>
      <c r="T297" s="12">
        <v>0</v>
      </c>
      <c r="U297" s="12">
        <v>0</v>
      </c>
      <c r="V297" s="12"/>
      <c r="W297" s="12"/>
      <c r="X297" s="12"/>
      <c r="Y297" s="12"/>
      <c r="Z297" s="12"/>
    </row>
    <row r="298" spans="1:26" hidden="1" x14ac:dyDescent="0.35">
      <c r="A298" s="5" t="s">
        <v>688</v>
      </c>
      <c r="B298" s="5">
        <v>3</v>
      </c>
      <c r="C298" s="5" t="s">
        <v>678</v>
      </c>
      <c r="D298" s="5" t="s">
        <v>689</v>
      </c>
      <c r="E298" s="5" t="s">
        <v>689</v>
      </c>
      <c r="F298" s="12">
        <v>0</v>
      </c>
      <c r="G298" s="12"/>
      <c r="H298" s="12"/>
      <c r="I298" s="12">
        <v>0</v>
      </c>
      <c r="J298" s="12"/>
      <c r="K298" s="12"/>
      <c r="L298" s="12"/>
      <c r="M298" s="17">
        <v>3.7025232899999998</v>
      </c>
      <c r="N298" s="12"/>
      <c r="O298" s="12"/>
      <c r="P298" s="12">
        <v>3.7025232899999998</v>
      </c>
      <c r="Q298" s="12"/>
      <c r="R298" s="12"/>
      <c r="S298" s="12"/>
      <c r="T298" s="12">
        <v>26.22424139</v>
      </c>
      <c r="U298" s="12"/>
      <c r="V298" s="12"/>
      <c r="W298" s="12">
        <v>26.22424139</v>
      </c>
      <c r="X298" s="12"/>
      <c r="Y298" s="12"/>
      <c r="Z298" s="12"/>
    </row>
    <row r="299" spans="1:26" hidden="1" x14ac:dyDescent="0.35">
      <c r="A299" s="5" t="s">
        <v>690</v>
      </c>
      <c r="B299" s="5">
        <v>3</v>
      </c>
      <c r="C299" s="5" t="s">
        <v>678</v>
      </c>
      <c r="D299" s="5" t="s">
        <v>691</v>
      </c>
      <c r="E299" s="5" t="s">
        <v>691</v>
      </c>
      <c r="F299" s="12">
        <v>0</v>
      </c>
      <c r="G299" s="12"/>
      <c r="H299" s="12"/>
      <c r="I299" s="12"/>
      <c r="J299" s="12">
        <v>0</v>
      </c>
      <c r="K299" s="12"/>
      <c r="L299" s="12">
        <v>0</v>
      </c>
      <c r="M299" s="17">
        <v>19.021289113000002</v>
      </c>
      <c r="N299" s="12"/>
      <c r="O299" s="12"/>
      <c r="P299" s="12"/>
      <c r="Q299" s="12">
        <v>13.579004380000001</v>
      </c>
      <c r="R299" s="12"/>
      <c r="S299" s="12">
        <v>5.4422847329999993</v>
      </c>
      <c r="T299" s="12">
        <v>40.145263622000002</v>
      </c>
      <c r="U299" s="12"/>
      <c r="V299" s="12"/>
      <c r="W299" s="12"/>
      <c r="X299" s="12">
        <v>22.376592580000001</v>
      </c>
      <c r="Y299" s="12"/>
      <c r="Z299" s="12">
        <v>17.768671042000001</v>
      </c>
    </row>
    <row r="300" spans="1:26" hidden="1" x14ac:dyDescent="0.35">
      <c r="A300" s="5" t="s">
        <v>692</v>
      </c>
      <c r="B300" s="5">
        <v>3</v>
      </c>
      <c r="C300" s="5" t="s">
        <v>678</v>
      </c>
      <c r="D300" s="5" t="s">
        <v>693</v>
      </c>
      <c r="E300" s="5" t="s">
        <v>693</v>
      </c>
      <c r="F300" s="12">
        <v>0</v>
      </c>
      <c r="G300" s="12">
        <v>0</v>
      </c>
      <c r="H300" s="12">
        <v>0</v>
      </c>
      <c r="I300" s="12">
        <v>0</v>
      </c>
      <c r="J300" s="12"/>
      <c r="K300" s="12"/>
      <c r="L300" s="12">
        <v>0</v>
      </c>
      <c r="M300" s="17">
        <v>118.58919351999999</v>
      </c>
      <c r="N300" s="12">
        <v>0</v>
      </c>
      <c r="O300" s="12">
        <v>112.3589776</v>
      </c>
      <c r="P300" s="12">
        <v>0.78793118699999998</v>
      </c>
      <c r="Q300" s="12"/>
      <c r="R300" s="12"/>
      <c r="S300" s="12">
        <v>5.4422847329999993</v>
      </c>
      <c r="T300" s="12">
        <v>819.036124363</v>
      </c>
      <c r="U300" s="12">
        <v>0</v>
      </c>
      <c r="V300" s="12">
        <v>795.6866923</v>
      </c>
      <c r="W300" s="12">
        <v>5.5807610209999998</v>
      </c>
      <c r="X300" s="12"/>
      <c r="Y300" s="12"/>
      <c r="Z300" s="12">
        <v>17.768671042000001</v>
      </c>
    </row>
    <row r="301" spans="1:26" hidden="1" x14ac:dyDescent="0.35">
      <c r="A301" s="5" t="s">
        <v>694</v>
      </c>
      <c r="B301" s="5">
        <v>3</v>
      </c>
      <c r="C301" s="5" t="s">
        <v>678</v>
      </c>
      <c r="D301" s="5" t="s">
        <v>695</v>
      </c>
      <c r="E301" s="5" t="s">
        <v>695</v>
      </c>
      <c r="F301" s="12">
        <v>0</v>
      </c>
      <c r="G301" s="12">
        <v>0</v>
      </c>
      <c r="H301" s="12">
        <v>0</v>
      </c>
      <c r="I301" s="12">
        <v>0</v>
      </c>
      <c r="J301" s="12"/>
      <c r="K301" s="12"/>
      <c r="L301" s="12"/>
      <c r="M301" s="17">
        <v>126.541495852</v>
      </c>
      <c r="N301" s="12">
        <v>0</v>
      </c>
      <c r="O301" s="12">
        <v>126.2780222</v>
      </c>
      <c r="P301" s="12">
        <v>0.263473652</v>
      </c>
      <c r="Q301" s="12"/>
      <c r="R301" s="12"/>
      <c r="S301" s="12"/>
      <c r="T301" s="12">
        <v>896.12133813999992</v>
      </c>
      <c r="U301" s="12">
        <v>0</v>
      </c>
      <c r="V301" s="12">
        <v>894.25646229999995</v>
      </c>
      <c r="W301" s="12">
        <v>1.8648758400000001</v>
      </c>
      <c r="X301" s="12"/>
      <c r="Y301" s="12"/>
      <c r="Z301" s="12"/>
    </row>
    <row r="302" spans="1:26" hidden="1" x14ac:dyDescent="0.35">
      <c r="A302" s="5" t="s">
        <v>696</v>
      </c>
      <c r="B302" s="5">
        <v>3</v>
      </c>
      <c r="C302" s="5" t="s">
        <v>678</v>
      </c>
      <c r="D302" s="5" t="s">
        <v>697</v>
      </c>
      <c r="E302" s="5" t="s">
        <v>697</v>
      </c>
      <c r="F302" s="12">
        <v>0</v>
      </c>
      <c r="G302" s="12">
        <v>0</v>
      </c>
      <c r="H302" s="12">
        <v>0</v>
      </c>
      <c r="I302" s="12"/>
      <c r="J302" s="12"/>
      <c r="K302" s="12"/>
      <c r="L302" s="12"/>
      <c r="M302" s="17">
        <v>102.767364</v>
      </c>
      <c r="N302" s="12">
        <v>0</v>
      </c>
      <c r="O302" s="12">
        <v>102.767364</v>
      </c>
      <c r="P302" s="12"/>
      <c r="Q302" s="12"/>
      <c r="R302" s="12"/>
      <c r="S302" s="12"/>
      <c r="T302" s="12">
        <v>727.7622642</v>
      </c>
      <c r="U302" s="12">
        <v>0</v>
      </c>
      <c r="V302" s="12">
        <v>727.7622642</v>
      </c>
      <c r="W302" s="12"/>
      <c r="X302" s="12"/>
      <c r="Y302" s="12"/>
      <c r="Z302" s="12"/>
    </row>
    <row r="303" spans="1:26" hidden="1" x14ac:dyDescent="0.35">
      <c r="A303" s="5" t="s">
        <v>698</v>
      </c>
      <c r="B303" s="5">
        <v>3</v>
      </c>
      <c r="C303" s="5" t="s">
        <v>678</v>
      </c>
      <c r="D303" s="5" t="s">
        <v>699</v>
      </c>
      <c r="E303" s="5" t="s">
        <v>699</v>
      </c>
      <c r="F303" s="12">
        <v>0</v>
      </c>
      <c r="G303" s="12"/>
      <c r="H303" s="12"/>
      <c r="I303" s="12"/>
      <c r="J303" s="12">
        <v>0</v>
      </c>
      <c r="K303" s="12"/>
      <c r="L303" s="12"/>
      <c r="M303" s="17">
        <v>76.042424510000004</v>
      </c>
      <c r="N303" s="12"/>
      <c r="O303" s="12"/>
      <c r="P303" s="12"/>
      <c r="Q303" s="12">
        <v>76.042424510000004</v>
      </c>
      <c r="R303" s="12"/>
      <c r="S303" s="12"/>
      <c r="T303" s="12">
        <v>125.3089184</v>
      </c>
      <c r="U303" s="12"/>
      <c r="V303" s="12"/>
      <c r="W303" s="12"/>
      <c r="X303" s="12">
        <v>125.3089184</v>
      </c>
      <c r="Y303" s="12"/>
      <c r="Z303" s="12"/>
    </row>
    <row r="304" spans="1:26" hidden="1" x14ac:dyDescent="0.35">
      <c r="A304" s="5" t="s">
        <v>700</v>
      </c>
      <c r="B304" s="5">
        <v>3</v>
      </c>
      <c r="C304" s="5" t="s">
        <v>678</v>
      </c>
      <c r="D304" s="5" t="s">
        <v>701</v>
      </c>
      <c r="E304" s="5" t="s">
        <v>701</v>
      </c>
      <c r="F304" s="12">
        <v>0</v>
      </c>
      <c r="G304" s="12"/>
      <c r="H304" s="12"/>
      <c r="I304" s="12"/>
      <c r="J304" s="12"/>
      <c r="K304" s="12"/>
      <c r="L304" s="12">
        <v>0</v>
      </c>
      <c r="M304" s="17">
        <v>5.4422847329999993</v>
      </c>
      <c r="N304" s="12"/>
      <c r="O304" s="12"/>
      <c r="P304" s="12"/>
      <c r="Q304" s="12"/>
      <c r="R304" s="12"/>
      <c r="S304" s="12">
        <v>5.4422847329999993</v>
      </c>
      <c r="T304" s="12">
        <v>17.768671042000001</v>
      </c>
      <c r="U304" s="12"/>
      <c r="V304" s="12"/>
      <c r="W304" s="12"/>
      <c r="X304" s="12"/>
      <c r="Y304" s="12"/>
      <c r="Z304" s="12">
        <v>17.768671042000001</v>
      </c>
    </row>
    <row r="305" spans="1:26" hidden="1" x14ac:dyDescent="0.35">
      <c r="A305" s="5" t="s">
        <v>702</v>
      </c>
      <c r="B305" s="5">
        <v>3</v>
      </c>
      <c r="C305" s="5" t="s">
        <v>678</v>
      </c>
      <c r="D305" s="5" t="s">
        <v>703</v>
      </c>
      <c r="E305" s="5" t="s">
        <v>703</v>
      </c>
      <c r="F305" s="12">
        <v>0</v>
      </c>
      <c r="G305" s="12">
        <v>0</v>
      </c>
      <c r="H305" s="12"/>
      <c r="I305" s="12"/>
      <c r="J305" s="12"/>
      <c r="K305" s="12"/>
      <c r="L305" s="12"/>
      <c r="M305" s="17">
        <v>0</v>
      </c>
      <c r="N305" s="12">
        <v>0</v>
      </c>
      <c r="O305" s="12"/>
      <c r="P305" s="12"/>
      <c r="Q305" s="12"/>
      <c r="R305" s="12"/>
      <c r="S305" s="12"/>
      <c r="T305" s="12">
        <v>0</v>
      </c>
      <c r="U305" s="12">
        <v>0</v>
      </c>
      <c r="V305" s="12"/>
      <c r="W305" s="12"/>
      <c r="X305" s="12"/>
      <c r="Y305" s="12"/>
      <c r="Z305" s="12"/>
    </row>
    <row r="306" spans="1:26" hidden="1" x14ac:dyDescent="0.35">
      <c r="A306" s="5" t="s">
        <v>704</v>
      </c>
      <c r="B306" s="5">
        <v>3</v>
      </c>
      <c r="C306" s="5" t="s">
        <v>678</v>
      </c>
      <c r="D306" s="5" t="s">
        <v>705</v>
      </c>
      <c r="E306" s="5" t="s">
        <v>705</v>
      </c>
      <c r="F306" s="12">
        <v>0</v>
      </c>
      <c r="G306" s="12"/>
      <c r="H306" s="12"/>
      <c r="I306" s="12">
        <v>0</v>
      </c>
      <c r="J306" s="12"/>
      <c r="K306" s="12"/>
      <c r="L306" s="12">
        <v>0</v>
      </c>
      <c r="M306" s="17">
        <v>14.512353576000001</v>
      </c>
      <c r="N306" s="12"/>
      <c r="O306" s="12"/>
      <c r="P306" s="12">
        <v>0.87420560999999997</v>
      </c>
      <c r="Q306" s="12"/>
      <c r="R306" s="12"/>
      <c r="S306" s="12">
        <v>13.638147966</v>
      </c>
      <c r="T306" s="12">
        <v>50.718656553999999</v>
      </c>
      <c r="U306" s="12"/>
      <c r="V306" s="12"/>
      <c r="W306" s="12">
        <v>6.1918257219999999</v>
      </c>
      <c r="X306" s="12"/>
      <c r="Y306" s="12"/>
      <c r="Z306" s="12">
        <v>44.526830832000002</v>
      </c>
    </row>
    <row r="307" spans="1:26" hidden="1" x14ac:dyDescent="0.35">
      <c r="A307" s="5" t="s">
        <v>706</v>
      </c>
      <c r="B307" s="5">
        <v>3</v>
      </c>
      <c r="C307" s="5" t="s">
        <v>678</v>
      </c>
      <c r="D307" s="5" t="s">
        <v>707</v>
      </c>
      <c r="E307" s="5" t="s">
        <v>707</v>
      </c>
      <c r="F307" s="12">
        <v>0</v>
      </c>
      <c r="G307" s="12"/>
      <c r="H307" s="12"/>
      <c r="I307" s="12">
        <v>0</v>
      </c>
      <c r="J307" s="12"/>
      <c r="K307" s="12"/>
      <c r="L307" s="12"/>
      <c r="M307" s="17">
        <v>2.9553810299999999</v>
      </c>
      <c r="N307" s="12"/>
      <c r="O307" s="12"/>
      <c r="P307" s="12">
        <v>2.9553810299999999</v>
      </c>
      <c r="Q307" s="12"/>
      <c r="R307" s="12"/>
      <c r="S307" s="12"/>
      <c r="T307" s="12">
        <v>20.932380290000001</v>
      </c>
      <c r="U307" s="12"/>
      <c r="V307" s="12"/>
      <c r="W307" s="12">
        <v>20.932380290000001</v>
      </c>
      <c r="X307" s="12"/>
      <c r="Y307" s="12"/>
      <c r="Z307" s="12"/>
    </row>
    <row r="308" spans="1:26" hidden="1" x14ac:dyDescent="0.35">
      <c r="A308" s="5" t="s">
        <v>708</v>
      </c>
      <c r="B308" s="5">
        <v>3</v>
      </c>
      <c r="C308" s="5" t="s">
        <v>678</v>
      </c>
      <c r="D308" s="5" t="s">
        <v>709</v>
      </c>
      <c r="E308" s="5" t="s">
        <v>709</v>
      </c>
      <c r="F308" s="12">
        <v>0</v>
      </c>
      <c r="G308" s="12"/>
      <c r="H308" s="12"/>
      <c r="I308" s="12">
        <v>0</v>
      </c>
      <c r="J308" s="12"/>
      <c r="K308" s="12"/>
      <c r="L308" s="12">
        <v>0</v>
      </c>
      <c r="M308" s="17">
        <v>6.9504392619999997</v>
      </c>
      <c r="N308" s="12"/>
      <c r="O308" s="12"/>
      <c r="P308" s="12">
        <v>1.508154529</v>
      </c>
      <c r="Q308" s="12"/>
      <c r="R308" s="12"/>
      <c r="S308" s="12">
        <v>5.4422847329999993</v>
      </c>
      <c r="T308" s="12">
        <v>28.443442191999999</v>
      </c>
      <c r="U308" s="12"/>
      <c r="V308" s="12"/>
      <c r="W308" s="12">
        <v>10.67477115</v>
      </c>
      <c r="X308" s="12"/>
      <c r="Y308" s="12"/>
      <c r="Z308" s="12">
        <v>17.768671042000001</v>
      </c>
    </row>
    <row r="309" spans="1:26" hidden="1" x14ac:dyDescent="0.35">
      <c r="A309" s="5" t="s">
        <v>710</v>
      </c>
      <c r="B309" s="5">
        <v>3</v>
      </c>
      <c r="C309" s="5" t="s">
        <v>678</v>
      </c>
      <c r="D309" s="5" t="s">
        <v>711</v>
      </c>
      <c r="E309" s="5" t="s">
        <v>711</v>
      </c>
      <c r="F309" s="12">
        <v>0</v>
      </c>
      <c r="G309" s="12"/>
      <c r="H309" s="12">
        <v>0</v>
      </c>
      <c r="I309" s="12"/>
      <c r="J309" s="12"/>
      <c r="K309" s="12"/>
      <c r="L309" s="12"/>
      <c r="M309" s="17">
        <v>20.468904080000001</v>
      </c>
      <c r="N309" s="12"/>
      <c r="O309" s="12">
        <v>20.468904080000001</v>
      </c>
      <c r="P309" s="12"/>
      <c r="Q309" s="12"/>
      <c r="R309" s="12"/>
      <c r="S309" s="12"/>
      <c r="T309" s="12">
        <v>144.95356699999999</v>
      </c>
      <c r="U309" s="12"/>
      <c r="V309" s="12">
        <v>144.95356699999999</v>
      </c>
      <c r="W309" s="12"/>
      <c r="X309" s="12"/>
      <c r="Y309" s="12"/>
      <c r="Z309" s="12"/>
    </row>
    <row r="310" spans="1:26" hidden="1" x14ac:dyDescent="0.35">
      <c r="A310" s="5" t="s">
        <v>712</v>
      </c>
      <c r="B310" s="5">
        <v>3</v>
      </c>
      <c r="C310" s="5" t="s">
        <v>678</v>
      </c>
      <c r="D310" s="5" t="s">
        <v>713</v>
      </c>
      <c r="E310" s="5" t="s">
        <v>713</v>
      </c>
      <c r="F310" s="12">
        <v>0</v>
      </c>
      <c r="G310" s="12"/>
      <c r="H310" s="12"/>
      <c r="I310" s="12">
        <v>0</v>
      </c>
      <c r="J310" s="12"/>
      <c r="K310" s="12"/>
      <c r="L310" s="12"/>
      <c r="M310" s="17">
        <v>0.41953068199999999</v>
      </c>
      <c r="N310" s="12"/>
      <c r="O310" s="12"/>
      <c r="P310" s="12">
        <v>0.41953068199999999</v>
      </c>
      <c r="Q310" s="12"/>
      <c r="R310" s="12"/>
      <c r="S310" s="12"/>
      <c r="T310" s="12">
        <v>2.9714529839999999</v>
      </c>
      <c r="U310" s="12"/>
      <c r="V310" s="12"/>
      <c r="W310" s="12">
        <v>2.9714529839999999</v>
      </c>
      <c r="X310" s="12"/>
      <c r="Y310" s="12"/>
      <c r="Z310" s="12"/>
    </row>
    <row r="311" spans="1:26" hidden="1" x14ac:dyDescent="0.35">
      <c r="A311" s="5" t="s">
        <v>714</v>
      </c>
      <c r="B311" s="5">
        <v>3</v>
      </c>
      <c r="C311" s="5" t="s">
        <v>678</v>
      </c>
      <c r="D311" s="5" t="s">
        <v>715</v>
      </c>
      <c r="E311" s="5" t="s">
        <v>715</v>
      </c>
      <c r="F311" s="12">
        <v>0</v>
      </c>
      <c r="G311" s="12"/>
      <c r="H311" s="12"/>
      <c r="I311" s="12">
        <v>0</v>
      </c>
      <c r="J311" s="12"/>
      <c r="K311" s="12"/>
      <c r="L311" s="12"/>
      <c r="M311" s="17">
        <v>3.8910617749999998</v>
      </c>
      <c r="N311" s="12"/>
      <c r="O311" s="12"/>
      <c r="P311" s="12">
        <v>3.8910617749999998</v>
      </c>
      <c r="Q311" s="12"/>
      <c r="R311" s="12"/>
      <c r="S311" s="12"/>
      <c r="T311" s="12">
        <v>27.557048500000001</v>
      </c>
      <c r="U311" s="12"/>
      <c r="V311" s="12"/>
      <c r="W311" s="12">
        <v>27.557048500000001</v>
      </c>
      <c r="X311" s="12"/>
      <c r="Y311" s="12"/>
      <c r="Z311" s="12"/>
    </row>
    <row r="312" spans="1:26" hidden="1" x14ac:dyDescent="0.35">
      <c r="A312" s="5" t="s">
        <v>716</v>
      </c>
      <c r="B312" s="5">
        <v>3</v>
      </c>
      <c r="C312" s="5" t="s">
        <v>678</v>
      </c>
      <c r="D312" s="5" t="s">
        <v>717</v>
      </c>
      <c r="E312" s="5" t="s">
        <v>717</v>
      </c>
      <c r="F312" s="12">
        <v>0</v>
      </c>
      <c r="G312" s="12"/>
      <c r="H312" s="12">
        <v>0</v>
      </c>
      <c r="I312" s="12"/>
      <c r="J312" s="12"/>
      <c r="K312" s="12"/>
      <c r="L312" s="12"/>
      <c r="M312" s="17">
        <v>55.144287069999997</v>
      </c>
      <c r="N312" s="12"/>
      <c r="O312" s="12">
        <v>55.144287069999997</v>
      </c>
      <c r="P312" s="12"/>
      <c r="Q312" s="12"/>
      <c r="R312" s="12"/>
      <c r="S312" s="12"/>
      <c r="T312" s="12">
        <v>390.51241229999999</v>
      </c>
      <c r="U312" s="12"/>
      <c r="V312" s="12">
        <v>390.51241229999999</v>
      </c>
      <c r="W312" s="12"/>
      <c r="X312" s="12"/>
      <c r="Y312" s="12"/>
      <c r="Z312" s="12"/>
    </row>
    <row r="313" spans="1:26" hidden="1" x14ac:dyDescent="0.35">
      <c r="A313" s="5" t="s">
        <v>718</v>
      </c>
      <c r="B313" s="5">
        <v>3</v>
      </c>
      <c r="C313" s="5" t="s">
        <v>678</v>
      </c>
      <c r="D313" s="5" t="s">
        <v>719</v>
      </c>
      <c r="E313" s="5" t="s">
        <v>719</v>
      </c>
      <c r="F313" s="12">
        <v>0</v>
      </c>
      <c r="G313" s="12"/>
      <c r="H313" s="12"/>
      <c r="I313" s="12">
        <v>0</v>
      </c>
      <c r="J313" s="12"/>
      <c r="K313" s="12"/>
      <c r="L313" s="12"/>
      <c r="M313" s="17">
        <v>0.39047917199999999</v>
      </c>
      <c r="N313" s="12"/>
      <c r="O313" s="12"/>
      <c r="P313" s="12">
        <v>0.39047917199999999</v>
      </c>
      <c r="Q313" s="12"/>
      <c r="R313" s="12"/>
      <c r="S313" s="12"/>
      <c r="T313" s="12">
        <v>2.7656868779999999</v>
      </c>
      <c r="U313" s="12"/>
      <c r="V313" s="12"/>
      <c r="W313" s="12">
        <v>2.7656868779999999</v>
      </c>
      <c r="X313" s="12"/>
      <c r="Y313" s="12"/>
      <c r="Z313" s="12"/>
    </row>
    <row r="314" spans="1:26" hidden="1" x14ac:dyDescent="0.35">
      <c r="A314" s="5" t="s">
        <v>720</v>
      </c>
      <c r="B314" s="5">
        <v>3</v>
      </c>
      <c r="C314" s="5" t="s">
        <v>678</v>
      </c>
      <c r="D314" s="5" t="s">
        <v>721</v>
      </c>
      <c r="E314" s="5" t="s">
        <v>721</v>
      </c>
      <c r="F314" s="12">
        <v>0</v>
      </c>
      <c r="G314" s="12">
        <v>0</v>
      </c>
      <c r="H314" s="12"/>
      <c r="I314" s="12"/>
      <c r="J314" s="12">
        <v>0</v>
      </c>
      <c r="K314" s="12"/>
      <c r="L314" s="12"/>
      <c r="M314" s="17">
        <v>441.89144272999999</v>
      </c>
      <c r="N314" s="12">
        <v>401.15442960000001</v>
      </c>
      <c r="O314" s="12"/>
      <c r="P314" s="12"/>
      <c r="Q314" s="12">
        <v>40.737013130000001</v>
      </c>
      <c r="R314" s="12"/>
      <c r="S314" s="12"/>
      <c r="T314" s="12">
        <v>1668.1232697400001</v>
      </c>
      <c r="U314" s="12">
        <v>1600.9934920000001</v>
      </c>
      <c r="V314" s="12"/>
      <c r="W314" s="12"/>
      <c r="X314" s="12">
        <v>67.129777739999994</v>
      </c>
      <c r="Y314" s="12"/>
      <c r="Z314" s="12"/>
    </row>
    <row r="315" spans="1:26" hidden="1" x14ac:dyDescent="0.35">
      <c r="A315" s="5" t="s">
        <v>722</v>
      </c>
      <c r="B315" s="5">
        <v>3</v>
      </c>
      <c r="C315" s="5" t="s">
        <v>678</v>
      </c>
      <c r="D315" s="5" t="s">
        <v>723</v>
      </c>
      <c r="E315" s="5" t="s">
        <v>723</v>
      </c>
      <c r="F315" s="12">
        <v>0</v>
      </c>
      <c r="G315" s="12"/>
      <c r="H315" s="12"/>
      <c r="I315" s="12"/>
      <c r="J315" s="12"/>
      <c r="K315" s="12"/>
      <c r="L315" s="12">
        <v>0</v>
      </c>
      <c r="M315" s="17">
        <v>37.933051962999997</v>
      </c>
      <c r="N315" s="12"/>
      <c r="O315" s="12"/>
      <c r="P315" s="12"/>
      <c r="Q315" s="12"/>
      <c r="R315" s="12"/>
      <c r="S315" s="12">
        <v>37.933051962999997</v>
      </c>
      <c r="T315" s="12">
        <v>123.834838042</v>
      </c>
      <c r="U315" s="12"/>
      <c r="V315" s="12"/>
      <c r="W315" s="12"/>
      <c r="X315" s="12"/>
      <c r="Y315" s="12"/>
      <c r="Z315" s="12">
        <v>123.834838042</v>
      </c>
    </row>
    <row r="316" spans="1:26" hidden="1" x14ac:dyDescent="0.35">
      <c r="A316" s="5" t="s">
        <v>724</v>
      </c>
      <c r="B316" s="5">
        <v>3</v>
      </c>
      <c r="C316" s="5" t="s">
        <v>678</v>
      </c>
      <c r="D316" s="5" t="s">
        <v>725</v>
      </c>
      <c r="E316" s="5" t="s">
        <v>725</v>
      </c>
      <c r="F316" s="12">
        <v>0</v>
      </c>
      <c r="G316" s="12"/>
      <c r="H316" s="12">
        <v>0</v>
      </c>
      <c r="I316" s="12"/>
      <c r="J316" s="12"/>
      <c r="K316" s="12"/>
      <c r="L316" s="12"/>
      <c r="M316" s="17">
        <v>40.552747349999997</v>
      </c>
      <c r="N316" s="12"/>
      <c r="O316" s="12">
        <v>40.552747349999997</v>
      </c>
      <c r="P316" s="12"/>
      <c r="Q316" s="12"/>
      <c r="R316" s="12"/>
      <c r="S316" s="12"/>
      <c r="T316" s="12">
        <v>287.18026900000001</v>
      </c>
      <c r="U316" s="12"/>
      <c r="V316" s="12">
        <v>287.18026900000001</v>
      </c>
      <c r="W316" s="12"/>
      <c r="X316" s="12"/>
      <c r="Y316" s="12"/>
      <c r="Z316" s="12"/>
    </row>
    <row r="317" spans="1:26" hidden="1" x14ac:dyDescent="0.35">
      <c r="A317" s="5" t="s">
        <v>726</v>
      </c>
      <c r="B317" s="5">
        <v>3</v>
      </c>
      <c r="C317" s="5" t="s">
        <v>678</v>
      </c>
      <c r="D317" s="5" t="s">
        <v>727</v>
      </c>
      <c r="E317" s="5" t="s">
        <v>727</v>
      </c>
      <c r="F317" s="12">
        <v>0</v>
      </c>
      <c r="G317" s="12"/>
      <c r="H317" s="12"/>
      <c r="I317" s="12">
        <v>0</v>
      </c>
      <c r="J317" s="12"/>
      <c r="K317" s="12"/>
      <c r="L317" s="12"/>
      <c r="M317" s="17">
        <v>0.35781352700000002</v>
      </c>
      <c r="N317" s="12"/>
      <c r="O317" s="12"/>
      <c r="P317" s="12">
        <v>0.35781352700000002</v>
      </c>
      <c r="Q317" s="12"/>
      <c r="R317" s="12"/>
      <c r="S317" s="12"/>
      <c r="T317" s="12">
        <v>2.5340858829999999</v>
      </c>
      <c r="U317" s="12"/>
      <c r="V317" s="12"/>
      <c r="W317" s="12">
        <v>2.5340858829999999</v>
      </c>
      <c r="X317" s="12"/>
      <c r="Y317" s="12"/>
      <c r="Z317" s="12"/>
    </row>
    <row r="318" spans="1:26" hidden="1" x14ac:dyDescent="0.35">
      <c r="A318" s="5" t="s">
        <v>728</v>
      </c>
      <c r="B318" s="5">
        <v>3</v>
      </c>
      <c r="C318" s="5" t="s">
        <v>678</v>
      </c>
      <c r="D318" s="5" t="s">
        <v>729</v>
      </c>
      <c r="E318" s="5" t="s">
        <v>729</v>
      </c>
      <c r="F318" s="12">
        <v>0</v>
      </c>
      <c r="G318" s="12"/>
      <c r="H318" s="12"/>
      <c r="I318" s="12">
        <v>0</v>
      </c>
      <c r="J318" s="12"/>
      <c r="K318" s="12"/>
      <c r="L318" s="12"/>
      <c r="M318" s="17">
        <v>2.5557527520000001</v>
      </c>
      <c r="N318" s="12"/>
      <c r="O318" s="12"/>
      <c r="P318" s="12">
        <v>2.5557527520000001</v>
      </c>
      <c r="Q318" s="12"/>
      <c r="R318" s="12"/>
      <c r="S318" s="12"/>
      <c r="T318" s="12">
        <v>18.101892100000001</v>
      </c>
      <c r="U318" s="12"/>
      <c r="V318" s="12"/>
      <c r="W318" s="12">
        <v>18.101892100000001</v>
      </c>
      <c r="X318" s="12"/>
      <c r="Y318" s="12"/>
      <c r="Z318" s="12"/>
    </row>
    <row r="319" spans="1:26" hidden="1" x14ac:dyDescent="0.35">
      <c r="A319" s="5" t="s">
        <v>730</v>
      </c>
      <c r="B319" s="5">
        <v>3</v>
      </c>
      <c r="C319" s="5" t="s">
        <v>678</v>
      </c>
      <c r="D319" s="5" t="s">
        <v>731</v>
      </c>
      <c r="E319" s="5" t="s">
        <v>731</v>
      </c>
      <c r="F319" s="12">
        <v>0</v>
      </c>
      <c r="G319" s="12"/>
      <c r="H319" s="12">
        <v>0</v>
      </c>
      <c r="I319" s="12"/>
      <c r="J319" s="12"/>
      <c r="K319" s="12"/>
      <c r="L319" s="12"/>
      <c r="M319" s="17">
        <v>34.936567539999999</v>
      </c>
      <c r="N319" s="12"/>
      <c r="O319" s="12">
        <v>34.936567539999999</v>
      </c>
      <c r="P319" s="12"/>
      <c r="Q319" s="12"/>
      <c r="R319" s="12"/>
      <c r="S319" s="12"/>
      <c r="T319" s="12">
        <v>247.4084623</v>
      </c>
      <c r="U319" s="12"/>
      <c r="V319" s="12">
        <v>247.4084623</v>
      </c>
      <c r="W319" s="12"/>
      <c r="X319" s="12"/>
      <c r="Y319" s="12"/>
      <c r="Z319" s="12"/>
    </row>
    <row r="320" spans="1:26" hidden="1" x14ac:dyDescent="0.35">
      <c r="A320" s="5" t="s">
        <v>732</v>
      </c>
      <c r="B320" s="5">
        <v>3</v>
      </c>
      <c r="C320" s="5" t="s">
        <v>678</v>
      </c>
      <c r="D320" s="5" t="s">
        <v>733</v>
      </c>
      <c r="E320" s="5" t="s">
        <v>733</v>
      </c>
      <c r="F320" s="12">
        <v>0</v>
      </c>
      <c r="G320" s="12"/>
      <c r="H320" s="12">
        <v>0</v>
      </c>
      <c r="I320" s="12"/>
      <c r="J320" s="12"/>
      <c r="K320" s="12"/>
      <c r="L320" s="12"/>
      <c r="M320" s="17">
        <v>32.044380840000002</v>
      </c>
      <c r="N320" s="12"/>
      <c r="O320" s="12">
        <v>32.044380840000002</v>
      </c>
      <c r="P320" s="12"/>
      <c r="Q320" s="12"/>
      <c r="R320" s="12"/>
      <c r="S320" s="12"/>
      <c r="T320" s="12">
        <v>226.92701500000001</v>
      </c>
      <c r="U320" s="12"/>
      <c r="V320" s="12">
        <v>226.92701500000001</v>
      </c>
      <c r="W320" s="12"/>
      <c r="X320" s="12"/>
      <c r="Y320" s="12"/>
      <c r="Z320" s="12"/>
    </row>
    <row r="321" spans="1:26" hidden="1" x14ac:dyDescent="0.35">
      <c r="A321" s="5" t="s">
        <v>734</v>
      </c>
      <c r="B321" s="5">
        <v>3</v>
      </c>
      <c r="C321" s="5" t="s">
        <v>678</v>
      </c>
      <c r="D321" s="5" t="s">
        <v>735</v>
      </c>
      <c r="E321" s="5" t="s">
        <v>735</v>
      </c>
      <c r="F321" s="12">
        <v>0</v>
      </c>
      <c r="G321" s="12"/>
      <c r="H321" s="12">
        <v>0</v>
      </c>
      <c r="I321" s="12"/>
      <c r="J321" s="12"/>
      <c r="K321" s="12"/>
      <c r="L321" s="12"/>
      <c r="M321" s="17">
        <v>56.367718709999998</v>
      </c>
      <c r="N321" s="12"/>
      <c r="O321" s="12">
        <v>56.367718709999998</v>
      </c>
      <c r="P321" s="12"/>
      <c r="Q321" s="12"/>
      <c r="R321" s="12"/>
      <c r="S321" s="12"/>
      <c r="T321" s="12">
        <v>399.17632409999999</v>
      </c>
      <c r="U321" s="12"/>
      <c r="V321" s="12">
        <v>399.17632409999999</v>
      </c>
      <c r="W321" s="12"/>
      <c r="X321" s="12"/>
      <c r="Y321" s="12"/>
      <c r="Z321" s="12"/>
    </row>
    <row r="322" spans="1:26" hidden="1" x14ac:dyDescent="0.35">
      <c r="A322" s="5" t="s">
        <v>736</v>
      </c>
      <c r="B322" s="5">
        <v>3</v>
      </c>
      <c r="C322" s="5" t="s">
        <v>678</v>
      </c>
      <c r="D322" s="5" t="s">
        <v>737</v>
      </c>
      <c r="E322" s="5" t="s">
        <v>737</v>
      </c>
      <c r="F322" s="12">
        <v>0</v>
      </c>
      <c r="G322" s="12"/>
      <c r="H322" s="12">
        <v>0</v>
      </c>
      <c r="I322" s="12"/>
      <c r="J322" s="12"/>
      <c r="K322" s="12"/>
      <c r="L322" s="12"/>
      <c r="M322" s="17">
        <v>16.206287410000002</v>
      </c>
      <c r="N322" s="12"/>
      <c r="O322" s="12">
        <v>16.206287410000002</v>
      </c>
      <c r="P322" s="12"/>
      <c r="Q322" s="12"/>
      <c r="R322" s="12"/>
      <c r="S322" s="12"/>
      <c r="T322" s="12">
        <v>114.7672175</v>
      </c>
      <c r="U322" s="12"/>
      <c r="V322" s="12">
        <v>114.7672175</v>
      </c>
      <c r="W322" s="12"/>
      <c r="X322" s="12"/>
      <c r="Y322" s="12"/>
      <c r="Z322" s="12"/>
    </row>
    <row r="323" spans="1:26" hidden="1" x14ac:dyDescent="0.35">
      <c r="A323" s="5" t="s">
        <v>738</v>
      </c>
      <c r="B323" s="5">
        <v>3</v>
      </c>
      <c r="C323" s="5" t="s">
        <v>678</v>
      </c>
      <c r="D323" s="5" t="s">
        <v>739</v>
      </c>
      <c r="E323" s="5" t="s">
        <v>739</v>
      </c>
      <c r="F323" s="12">
        <v>0</v>
      </c>
      <c r="G323" s="12"/>
      <c r="H323" s="12"/>
      <c r="I323" s="12">
        <v>0</v>
      </c>
      <c r="J323" s="12"/>
      <c r="K323" s="12"/>
      <c r="L323" s="12"/>
      <c r="M323" s="17">
        <v>0.35576297899999998</v>
      </c>
      <c r="N323" s="12"/>
      <c r="O323" s="12"/>
      <c r="P323" s="12">
        <v>0.35576297899999998</v>
      </c>
      <c r="Q323" s="12"/>
      <c r="R323" s="12"/>
      <c r="S323" s="12"/>
      <c r="T323" s="12">
        <v>2.519798931</v>
      </c>
      <c r="U323" s="12"/>
      <c r="V323" s="12"/>
      <c r="W323" s="12">
        <v>2.519798931</v>
      </c>
      <c r="X323" s="12"/>
      <c r="Y323" s="12"/>
      <c r="Z323" s="12"/>
    </row>
    <row r="324" spans="1:26" hidden="1" x14ac:dyDescent="0.35">
      <c r="A324" s="5" t="s">
        <v>740</v>
      </c>
      <c r="B324" s="5">
        <v>3</v>
      </c>
      <c r="C324" s="5" t="s">
        <v>678</v>
      </c>
      <c r="D324" s="5" t="s">
        <v>741</v>
      </c>
      <c r="E324" s="5" t="s">
        <v>741</v>
      </c>
      <c r="F324" s="12">
        <v>0</v>
      </c>
      <c r="G324" s="12"/>
      <c r="H324" s="12">
        <v>0</v>
      </c>
      <c r="I324" s="12"/>
      <c r="J324" s="12"/>
      <c r="K324" s="12"/>
      <c r="L324" s="12"/>
      <c r="M324" s="17">
        <v>30.80508768</v>
      </c>
      <c r="N324" s="12"/>
      <c r="O324" s="12">
        <v>30.80508768</v>
      </c>
      <c r="P324" s="12"/>
      <c r="Q324" s="12"/>
      <c r="R324" s="12"/>
      <c r="S324" s="12"/>
      <c r="T324" s="12">
        <v>218.1507775</v>
      </c>
      <c r="U324" s="12"/>
      <c r="V324" s="12">
        <v>218.1507775</v>
      </c>
      <c r="W324" s="12"/>
      <c r="X324" s="12"/>
      <c r="Y324" s="12"/>
      <c r="Z324" s="12"/>
    </row>
    <row r="325" spans="1:26" hidden="1" x14ac:dyDescent="0.35">
      <c r="A325" s="5" t="s">
        <v>742</v>
      </c>
      <c r="B325" s="5">
        <v>3</v>
      </c>
      <c r="C325" s="5" t="s">
        <v>678</v>
      </c>
      <c r="D325" s="5" t="s">
        <v>743</v>
      </c>
      <c r="E325" s="5" t="s">
        <v>743</v>
      </c>
      <c r="F325" s="12">
        <v>0</v>
      </c>
      <c r="G325" s="12"/>
      <c r="H325" s="12"/>
      <c r="I325" s="12"/>
      <c r="J325" s="12">
        <v>0</v>
      </c>
      <c r="K325" s="12"/>
      <c r="L325" s="12"/>
      <c r="M325" s="17">
        <v>82.152976480000007</v>
      </c>
      <c r="N325" s="12"/>
      <c r="O325" s="12"/>
      <c r="P325" s="12"/>
      <c r="Q325" s="12">
        <v>82.152976480000007</v>
      </c>
      <c r="R325" s="12"/>
      <c r="S325" s="12"/>
      <c r="T325" s="12">
        <v>135.3783851</v>
      </c>
      <c r="U325" s="12"/>
      <c r="V325" s="12"/>
      <c r="W325" s="12"/>
      <c r="X325" s="12">
        <v>135.3783851</v>
      </c>
      <c r="Y325" s="12"/>
      <c r="Z325" s="12"/>
    </row>
    <row r="326" spans="1:26" hidden="1" x14ac:dyDescent="0.35">
      <c r="A326" s="5" t="s">
        <v>744</v>
      </c>
      <c r="B326" s="5">
        <v>3</v>
      </c>
      <c r="C326" s="5" t="s">
        <v>678</v>
      </c>
      <c r="D326" s="5" t="s">
        <v>745</v>
      </c>
      <c r="E326" s="5" t="s">
        <v>745</v>
      </c>
      <c r="F326" s="12">
        <v>0</v>
      </c>
      <c r="G326" s="12"/>
      <c r="H326" s="12"/>
      <c r="I326" s="12"/>
      <c r="J326" s="12">
        <v>0</v>
      </c>
      <c r="K326" s="12"/>
      <c r="L326" s="12"/>
      <c r="M326" s="17">
        <v>35.9843616</v>
      </c>
      <c r="N326" s="12"/>
      <c r="O326" s="12"/>
      <c r="P326" s="12"/>
      <c r="Q326" s="12">
        <v>35.9843616</v>
      </c>
      <c r="R326" s="12"/>
      <c r="S326" s="12"/>
      <c r="T326" s="12">
        <v>59.297970329999998</v>
      </c>
      <c r="U326" s="12"/>
      <c r="V326" s="12"/>
      <c r="W326" s="12"/>
      <c r="X326" s="12">
        <v>59.297970329999998</v>
      </c>
      <c r="Y326" s="12"/>
      <c r="Z326" s="12"/>
    </row>
    <row r="327" spans="1:26" hidden="1" x14ac:dyDescent="0.35">
      <c r="A327" s="5" t="s">
        <v>746</v>
      </c>
      <c r="B327" s="5">
        <v>3</v>
      </c>
      <c r="C327" s="5" t="s">
        <v>678</v>
      </c>
      <c r="D327" s="5" t="s">
        <v>747</v>
      </c>
      <c r="E327" s="5" t="s">
        <v>747</v>
      </c>
      <c r="F327" s="12">
        <v>0</v>
      </c>
      <c r="G327" s="12">
        <v>0</v>
      </c>
      <c r="H327" s="12"/>
      <c r="I327" s="12"/>
      <c r="J327" s="12"/>
      <c r="K327" s="12"/>
      <c r="L327" s="12"/>
      <c r="M327" s="17">
        <v>0</v>
      </c>
      <c r="N327" s="12">
        <v>0</v>
      </c>
      <c r="O327" s="12"/>
      <c r="P327" s="12"/>
      <c r="Q327" s="12"/>
      <c r="R327" s="12"/>
      <c r="S327" s="12"/>
      <c r="T327" s="12">
        <v>0</v>
      </c>
      <c r="U327" s="12">
        <v>0</v>
      </c>
      <c r="V327" s="12"/>
      <c r="W327" s="12"/>
      <c r="X327" s="12"/>
      <c r="Y327" s="12"/>
      <c r="Z327" s="12"/>
    </row>
    <row r="328" spans="1:26" hidden="1" x14ac:dyDescent="0.35">
      <c r="A328" s="5" t="s">
        <v>748</v>
      </c>
      <c r="B328" s="5">
        <v>3</v>
      </c>
      <c r="C328" s="5" t="s">
        <v>678</v>
      </c>
      <c r="D328" s="5" t="s">
        <v>749</v>
      </c>
      <c r="E328" s="5" t="s">
        <v>749</v>
      </c>
      <c r="F328" s="12">
        <v>0</v>
      </c>
      <c r="G328" s="12"/>
      <c r="H328" s="12">
        <v>0</v>
      </c>
      <c r="I328" s="12"/>
      <c r="J328" s="12"/>
      <c r="K328" s="12"/>
      <c r="L328" s="12">
        <v>0</v>
      </c>
      <c r="M328" s="17">
        <v>33.609087410000001</v>
      </c>
      <c r="N328" s="12"/>
      <c r="O328" s="12">
        <v>33.371833909999999</v>
      </c>
      <c r="P328" s="12"/>
      <c r="Q328" s="12"/>
      <c r="R328" s="12"/>
      <c r="S328" s="12">
        <v>0.23725350000000001</v>
      </c>
      <c r="T328" s="12">
        <v>237.10212125000001</v>
      </c>
      <c r="U328" s="12"/>
      <c r="V328" s="12">
        <v>236.32757000000001</v>
      </c>
      <c r="W328" s="12"/>
      <c r="X328" s="12"/>
      <c r="Y328" s="12"/>
      <c r="Z328" s="12">
        <v>0.77455125000000002</v>
      </c>
    </row>
    <row r="329" spans="1:26" hidden="1" x14ac:dyDescent="0.35">
      <c r="A329" s="5" t="s">
        <v>750</v>
      </c>
      <c r="B329" s="5">
        <v>3</v>
      </c>
      <c r="C329" s="5" t="s">
        <v>678</v>
      </c>
      <c r="D329" s="5" t="s">
        <v>751</v>
      </c>
      <c r="E329" s="5" t="s">
        <v>751</v>
      </c>
      <c r="F329" s="12">
        <v>0</v>
      </c>
      <c r="G329" s="12"/>
      <c r="H329" s="12">
        <v>0</v>
      </c>
      <c r="I329" s="12"/>
      <c r="J329" s="12">
        <v>0</v>
      </c>
      <c r="K329" s="12"/>
      <c r="L329" s="12">
        <v>0</v>
      </c>
      <c r="M329" s="17">
        <v>286.53190470300001</v>
      </c>
      <c r="N329" s="12"/>
      <c r="O329" s="12">
        <v>50.5979502</v>
      </c>
      <c r="P329" s="12"/>
      <c r="Q329" s="12">
        <v>175.84810669999999</v>
      </c>
      <c r="R329" s="12"/>
      <c r="S329" s="12">
        <v>60.085847803</v>
      </c>
      <c r="T329" s="12">
        <v>844.24640944200019</v>
      </c>
      <c r="U329" s="12"/>
      <c r="V329" s="12">
        <v>358.31685640000001</v>
      </c>
      <c r="W329" s="12"/>
      <c r="X329" s="12">
        <v>289.7768739</v>
      </c>
      <c r="Y329" s="12"/>
      <c r="Z329" s="12">
        <v>196.15267914200001</v>
      </c>
    </row>
    <row r="330" spans="1:26" hidden="1" x14ac:dyDescent="0.35">
      <c r="A330" s="5" t="s">
        <v>752</v>
      </c>
      <c r="B330" s="5">
        <v>3</v>
      </c>
      <c r="C330" s="5" t="s">
        <v>678</v>
      </c>
      <c r="D330" s="5" t="s">
        <v>753</v>
      </c>
      <c r="E330" s="5" t="s">
        <v>753</v>
      </c>
      <c r="F330" s="12">
        <v>0</v>
      </c>
      <c r="G330" s="12"/>
      <c r="H330" s="12"/>
      <c r="I330" s="12"/>
      <c r="J330" s="12"/>
      <c r="K330" s="12"/>
      <c r="L330" s="12">
        <v>0</v>
      </c>
      <c r="M330" s="17">
        <v>23.902947933</v>
      </c>
      <c r="N330" s="12"/>
      <c r="O330" s="12"/>
      <c r="P330" s="12"/>
      <c r="Q330" s="12"/>
      <c r="R330" s="12"/>
      <c r="S330" s="12">
        <v>23.902947933</v>
      </c>
      <c r="T330" s="12">
        <v>78.033538641999996</v>
      </c>
      <c r="U330" s="12"/>
      <c r="V330" s="12"/>
      <c r="W330" s="12"/>
      <c r="X330" s="12"/>
      <c r="Y330" s="12"/>
      <c r="Z330" s="12">
        <v>78.033538641999996</v>
      </c>
    </row>
    <row r="331" spans="1:26" hidden="1" x14ac:dyDescent="0.35">
      <c r="A331" s="5" t="s">
        <v>754</v>
      </c>
      <c r="B331" s="5">
        <v>3</v>
      </c>
      <c r="C331" s="5" t="s">
        <v>678</v>
      </c>
      <c r="D331" s="5" t="s">
        <v>755</v>
      </c>
      <c r="E331" s="5" t="s">
        <v>755</v>
      </c>
      <c r="F331" s="12">
        <v>0</v>
      </c>
      <c r="G331" s="12"/>
      <c r="H331" s="12">
        <v>0</v>
      </c>
      <c r="I331" s="12"/>
      <c r="J331" s="12"/>
      <c r="K331" s="12"/>
      <c r="L331" s="12"/>
      <c r="M331" s="17">
        <v>13.53244797</v>
      </c>
      <c r="N331" s="12"/>
      <c r="O331" s="12">
        <v>13.53244797</v>
      </c>
      <c r="P331" s="12"/>
      <c r="Q331" s="12"/>
      <c r="R331" s="12"/>
      <c r="S331" s="12"/>
      <c r="T331" s="12">
        <v>95.832028719999997</v>
      </c>
      <c r="U331" s="12"/>
      <c r="V331" s="12">
        <v>95.832028719999997</v>
      </c>
      <c r="W331" s="12"/>
      <c r="X331" s="12"/>
      <c r="Y331" s="12"/>
      <c r="Z331" s="12"/>
    </row>
    <row r="332" spans="1:26" hidden="1" x14ac:dyDescent="0.35">
      <c r="A332" s="5" t="s">
        <v>756</v>
      </c>
      <c r="B332" s="5">
        <v>3</v>
      </c>
      <c r="C332" s="5" t="s">
        <v>678</v>
      </c>
      <c r="D332" s="5" t="s">
        <v>757</v>
      </c>
      <c r="E332" s="5" t="s">
        <v>757</v>
      </c>
      <c r="F332" s="12">
        <v>0</v>
      </c>
      <c r="G332" s="12"/>
      <c r="H332" s="12"/>
      <c r="I332" s="12"/>
      <c r="J332" s="12">
        <v>0</v>
      </c>
      <c r="K332" s="12"/>
      <c r="L332" s="12"/>
      <c r="M332" s="17">
        <v>101.8425328</v>
      </c>
      <c r="N332" s="12"/>
      <c r="O332" s="12"/>
      <c r="P332" s="12"/>
      <c r="Q332" s="12">
        <v>101.8425328</v>
      </c>
      <c r="R332" s="12"/>
      <c r="S332" s="12"/>
      <c r="T332" s="12">
        <v>167.82444430000001</v>
      </c>
      <c r="U332" s="12"/>
      <c r="V332" s="12"/>
      <c r="W332" s="12"/>
      <c r="X332" s="12">
        <v>167.82444430000001</v>
      </c>
      <c r="Y332" s="12"/>
      <c r="Z332" s="12"/>
    </row>
    <row r="333" spans="1:26" hidden="1" x14ac:dyDescent="0.35">
      <c r="A333" s="5" t="s">
        <v>758</v>
      </c>
      <c r="B333" s="5">
        <v>3</v>
      </c>
      <c r="C333" s="5" t="s">
        <v>678</v>
      </c>
      <c r="D333" s="5" t="s">
        <v>759</v>
      </c>
      <c r="E333" s="5" t="s">
        <v>759</v>
      </c>
      <c r="F333" s="12">
        <v>0</v>
      </c>
      <c r="G333" s="12"/>
      <c r="H333" s="12">
        <v>0</v>
      </c>
      <c r="I333" s="12"/>
      <c r="J333" s="12"/>
      <c r="K333" s="12"/>
      <c r="L333" s="12"/>
      <c r="M333" s="17">
        <v>31.646614060000001</v>
      </c>
      <c r="N333" s="12"/>
      <c r="O333" s="12">
        <v>31.646614060000001</v>
      </c>
      <c r="P333" s="12"/>
      <c r="Q333" s="12"/>
      <c r="R333" s="12"/>
      <c r="S333" s="12"/>
      <c r="T333" s="12">
        <v>224.11017090000001</v>
      </c>
      <c r="U333" s="12"/>
      <c r="V333" s="12">
        <v>224.11017090000001</v>
      </c>
      <c r="W333" s="12"/>
      <c r="X333" s="12"/>
      <c r="Y333" s="12"/>
      <c r="Z333" s="12"/>
    </row>
    <row r="334" spans="1:26" hidden="1" x14ac:dyDescent="0.35">
      <c r="A334" s="5" t="s">
        <v>760</v>
      </c>
      <c r="B334" s="5">
        <v>3</v>
      </c>
      <c r="C334" s="5" t="s">
        <v>678</v>
      </c>
      <c r="D334" s="5" t="s">
        <v>761</v>
      </c>
      <c r="E334" s="5" t="s">
        <v>761</v>
      </c>
      <c r="F334" s="12">
        <v>0</v>
      </c>
      <c r="G334" s="12">
        <v>0</v>
      </c>
      <c r="H334" s="12"/>
      <c r="I334" s="12"/>
      <c r="J334" s="12"/>
      <c r="K334" s="12"/>
      <c r="L334" s="12"/>
      <c r="M334" s="17">
        <v>0</v>
      </c>
      <c r="N334" s="12">
        <v>0</v>
      </c>
      <c r="O334" s="12"/>
      <c r="P334" s="12"/>
      <c r="Q334" s="12"/>
      <c r="R334" s="12"/>
      <c r="S334" s="12"/>
      <c r="T334" s="12">
        <v>0</v>
      </c>
      <c r="U334" s="12">
        <v>0</v>
      </c>
      <c r="V334" s="12"/>
      <c r="W334" s="12"/>
      <c r="X334" s="12"/>
      <c r="Y334" s="12"/>
      <c r="Z334" s="12"/>
    </row>
    <row r="335" spans="1:26" hidden="1" x14ac:dyDescent="0.35">
      <c r="A335" s="5" t="s">
        <v>762</v>
      </c>
      <c r="B335" s="5">
        <v>3</v>
      </c>
      <c r="C335" s="5" t="s">
        <v>678</v>
      </c>
      <c r="D335" s="5" t="s">
        <v>763</v>
      </c>
      <c r="E335" s="5" t="s">
        <v>763</v>
      </c>
      <c r="F335" s="12">
        <v>0</v>
      </c>
      <c r="G335" s="12">
        <v>0</v>
      </c>
      <c r="H335" s="12"/>
      <c r="I335" s="12">
        <v>0</v>
      </c>
      <c r="J335" s="12"/>
      <c r="K335" s="12"/>
      <c r="L335" s="12"/>
      <c r="M335" s="17">
        <v>0.89159971100000002</v>
      </c>
      <c r="N335" s="12">
        <v>0</v>
      </c>
      <c r="O335" s="12"/>
      <c r="P335" s="12">
        <v>0.89159971100000002</v>
      </c>
      <c r="Q335" s="12"/>
      <c r="R335" s="12"/>
      <c r="S335" s="12"/>
      <c r="T335" s="12">
        <v>6.315024706</v>
      </c>
      <c r="U335" s="12">
        <v>0</v>
      </c>
      <c r="V335" s="12"/>
      <c r="W335" s="12">
        <v>6.315024706</v>
      </c>
      <c r="X335" s="12"/>
      <c r="Y335" s="12"/>
      <c r="Z335" s="12"/>
    </row>
    <row r="336" spans="1:26" hidden="1" x14ac:dyDescent="0.35">
      <c r="A336" s="5" t="s">
        <v>764</v>
      </c>
      <c r="B336" s="5">
        <v>3</v>
      </c>
      <c r="C336" s="5" t="s">
        <v>678</v>
      </c>
      <c r="D336" s="5" t="s">
        <v>765</v>
      </c>
      <c r="E336" s="5" t="s">
        <v>765</v>
      </c>
      <c r="F336" s="12">
        <v>0</v>
      </c>
      <c r="G336" s="12">
        <v>0</v>
      </c>
      <c r="H336" s="12"/>
      <c r="I336" s="12">
        <v>0</v>
      </c>
      <c r="J336" s="12"/>
      <c r="K336" s="12"/>
      <c r="L336" s="12"/>
      <c r="M336" s="17">
        <v>2.0913246459999999</v>
      </c>
      <c r="N336" s="12">
        <v>0</v>
      </c>
      <c r="O336" s="12"/>
      <c r="P336" s="12">
        <v>2.0913246459999999</v>
      </c>
      <c r="Q336" s="12"/>
      <c r="R336" s="12"/>
      <c r="S336" s="12"/>
      <c r="T336" s="12">
        <v>14.812439530000001</v>
      </c>
      <c r="U336" s="12">
        <v>0</v>
      </c>
      <c r="V336" s="12"/>
      <c r="W336" s="12">
        <v>14.812439530000001</v>
      </c>
      <c r="X336" s="12"/>
      <c r="Y336" s="12"/>
      <c r="Z336" s="12"/>
    </row>
    <row r="337" spans="1:26" hidden="1" x14ac:dyDescent="0.35">
      <c r="A337" s="5" t="s">
        <v>766</v>
      </c>
      <c r="B337" s="5">
        <v>3</v>
      </c>
      <c r="C337" s="5" t="s">
        <v>678</v>
      </c>
      <c r="D337" s="5" t="s">
        <v>767</v>
      </c>
      <c r="E337" s="5" t="s">
        <v>767</v>
      </c>
      <c r="F337" s="12">
        <v>0</v>
      </c>
      <c r="G337" s="12">
        <v>0</v>
      </c>
      <c r="H337" s="12"/>
      <c r="I337" s="12">
        <v>0</v>
      </c>
      <c r="J337" s="12"/>
      <c r="K337" s="12"/>
      <c r="L337" s="12"/>
      <c r="M337" s="17">
        <v>1.57615441</v>
      </c>
      <c r="N337" s="12">
        <v>0</v>
      </c>
      <c r="O337" s="12"/>
      <c r="P337" s="12">
        <v>1.57615441</v>
      </c>
      <c r="Q337" s="12"/>
      <c r="R337" s="12"/>
      <c r="S337" s="12"/>
      <c r="T337" s="12">
        <v>11.163590470000001</v>
      </c>
      <c r="U337" s="12">
        <v>0</v>
      </c>
      <c r="V337" s="12"/>
      <c r="W337" s="12">
        <v>11.163590470000001</v>
      </c>
      <c r="X337" s="12"/>
      <c r="Y337" s="12"/>
      <c r="Z337" s="12"/>
    </row>
    <row r="338" spans="1:26" hidden="1" x14ac:dyDescent="0.35">
      <c r="A338" s="5" t="s">
        <v>768</v>
      </c>
      <c r="B338" s="5">
        <v>3</v>
      </c>
      <c r="C338" s="5" t="s">
        <v>678</v>
      </c>
      <c r="D338" s="5" t="s">
        <v>769</v>
      </c>
      <c r="E338" s="5" t="s">
        <v>769</v>
      </c>
      <c r="F338" s="12">
        <v>0</v>
      </c>
      <c r="G338" s="12"/>
      <c r="H338" s="12">
        <v>0</v>
      </c>
      <c r="I338" s="12">
        <v>0</v>
      </c>
      <c r="J338" s="12"/>
      <c r="K338" s="12"/>
      <c r="L338" s="12"/>
      <c r="M338" s="17">
        <v>40.374770767999998</v>
      </c>
      <c r="N338" s="12"/>
      <c r="O338" s="12">
        <v>38.630180009999997</v>
      </c>
      <c r="P338" s="12">
        <v>1.744590758</v>
      </c>
      <c r="Q338" s="12"/>
      <c r="R338" s="12"/>
      <c r="S338" s="12"/>
      <c r="T338" s="12">
        <v>285.92191627</v>
      </c>
      <c r="U338" s="12"/>
      <c r="V338" s="12">
        <v>273.56532440000001</v>
      </c>
      <c r="W338" s="12">
        <v>12.356591870000001</v>
      </c>
      <c r="X338" s="12"/>
      <c r="Y338" s="12"/>
      <c r="Z338" s="12"/>
    </row>
    <row r="339" spans="1:26" hidden="1" x14ac:dyDescent="0.35">
      <c r="A339" s="5" t="s">
        <v>770</v>
      </c>
      <c r="B339" s="5">
        <v>3</v>
      </c>
      <c r="C339" s="5" t="s">
        <v>678</v>
      </c>
      <c r="D339" s="5" t="s">
        <v>771</v>
      </c>
      <c r="E339" s="5" t="s">
        <v>771</v>
      </c>
      <c r="F339" s="12">
        <v>0</v>
      </c>
      <c r="G339" s="12"/>
      <c r="H339" s="12"/>
      <c r="I339" s="12">
        <v>0</v>
      </c>
      <c r="J339" s="12"/>
      <c r="K339" s="12"/>
      <c r="L339" s="12">
        <v>0</v>
      </c>
      <c r="M339" s="17">
        <v>44.371406099999987</v>
      </c>
      <c r="N339" s="12"/>
      <c r="O339" s="12"/>
      <c r="P339" s="12">
        <v>2.7462214970000001</v>
      </c>
      <c r="Q339" s="12"/>
      <c r="R339" s="12"/>
      <c r="S339" s="12">
        <v>41.625184603000001</v>
      </c>
      <c r="T339" s="12">
        <v>155.33731166300001</v>
      </c>
      <c r="U339" s="12"/>
      <c r="V339" s="12"/>
      <c r="W339" s="12">
        <v>19.449500121</v>
      </c>
      <c r="X339" s="12"/>
      <c r="Y339" s="12"/>
      <c r="Z339" s="12">
        <v>135.88781154200001</v>
      </c>
    </row>
    <row r="340" spans="1:26" hidden="1" x14ac:dyDescent="0.35">
      <c r="A340" s="5" t="s">
        <v>772</v>
      </c>
      <c r="B340" s="5">
        <v>3</v>
      </c>
      <c r="C340" s="5" t="s">
        <v>678</v>
      </c>
      <c r="D340" s="5" t="s">
        <v>773</v>
      </c>
      <c r="E340" s="5" t="s">
        <v>773</v>
      </c>
      <c r="F340" s="12">
        <v>0</v>
      </c>
      <c r="G340" s="12">
        <v>0</v>
      </c>
      <c r="H340" s="12">
        <v>0</v>
      </c>
      <c r="I340" s="12"/>
      <c r="J340" s="12"/>
      <c r="K340" s="12"/>
      <c r="L340" s="12"/>
      <c r="M340" s="17">
        <v>44.289643910000002</v>
      </c>
      <c r="N340" s="12">
        <v>0</v>
      </c>
      <c r="O340" s="12">
        <v>44.289643910000002</v>
      </c>
      <c r="P340" s="12"/>
      <c r="Q340" s="12"/>
      <c r="R340" s="12"/>
      <c r="S340" s="12"/>
      <c r="T340" s="12">
        <v>313.64365379999998</v>
      </c>
      <c r="U340" s="12">
        <v>0</v>
      </c>
      <c r="V340" s="12">
        <v>313.64365379999998</v>
      </c>
      <c r="W340" s="12"/>
      <c r="X340" s="12"/>
      <c r="Y340" s="12"/>
      <c r="Z340" s="12"/>
    </row>
    <row r="341" spans="1:26" hidden="1" x14ac:dyDescent="0.35">
      <c r="A341" s="5" t="s">
        <v>774</v>
      </c>
      <c r="B341" s="5">
        <v>3</v>
      </c>
      <c r="C341" s="5" t="s">
        <v>678</v>
      </c>
      <c r="D341" s="5" t="s">
        <v>775</v>
      </c>
      <c r="E341" s="5" t="s">
        <v>775</v>
      </c>
      <c r="F341" s="12">
        <v>0</v>
      </c>
      <c r="G341" s="12"/>
      <c r="H341" s="12"/>
      <c r="I341" s="12">
        <v>0</v>
      </c>
      <c r="J341" s="12"/>
      <c r="K341" s="12"/>
      <c r="L341" s="12">
        <v>0</v>
      </c>
      <c r="M341" s="17">
        <v>6.2789018019999991</v>
      </c>
      <c r="N341" s="12"/>
      <c r="O341" s="12"/>
      <c r="P341" s="12">
        <v>0.83661706899999999</v>
      </c>
      <c r="Q341" s="12"/>
      <c r="R341" s="12"/>
      <c r="S341" s="12">
        <v>5.4422847329999993</v>
      </c>
      <c r="T341" s="12">
        <v>23.694264549</v>
      </c>
      <c r="U341" s="12"/>
      <c r="V341" s="12"/>
      <c r="W341" s="12">
        <v>5.9255935070000003</v>
      </c>
      <c r="X341" s="12"/>
      <c r="Y341" s="12"/>
      <c r="Z341" s="12">
        <v>17.768671042000001</v>
      </c>
    </row>
    <row r="342" spans="1:26" hidden="1" x14ac:dyDescent="0.35">
      <c r="A342" s="5" t="s">
        <v>776</v>
      </c>
      <c r="B342" s="5">
        <v>3</v>
      </c>
      <c r="C342" s="5" t="s">
        <v>678</v>
      </c>
      <c r="D342" s="5" t="s">
        <v>777</v>
      </c>
      <c r="E342" s="5" t="s">
        <v>777</v>
      </c>
      <c r="F342" s="12">
        <v>0</v>
      </c>
      <c r="G342" s="12"/>
      <c r="H342" s="12">
        <v>0</v>
      </c>
      <c r="I342" s="12">
        <v>0</v>
      </c>
      <c r="J342" s="12"/>
      <c r="K342" s="12"/>
      <c r="L342" s="12"/>
      <c r="M342" s="17">
        <v>46.111264269999999</v>
      </c>
      <c r="N342" s="12"/>
      <c r="O342" s="12">
        <v>44.848343700000001</v>
      </c>
      <c r="P342" s="12">
        <v>1.2629205699999999</v>
      </c>
      <c r="Q342" s="12"/>
      <c r="R342" s="12"/>
      <c r="S342" s="12"/>
      <c r="T342" s="12">
        <v>326.54518592800002</v>
      </c>
      <c r="U342" s="12"/>
      <c r="V342" s="12">
        <v>317.60016890000003</v>
      </c>
      <c r="W342" s="12">
        <v>8.9450170280000005</v>
      </c>
      <c r="X342" s="12"/>
      <c r="Y342" s="12"/>
      <c r="Z342" s="12"/>
    </row>
    <row r="343" spans="1:26" hidden="1" x14ac:dyDescent="0.35">
      <c r="A343" s="5" t="s">
        <v>778</v>
      </c>
      <c r="B343" s="5">
        <v>3</v>
      </c>
      <c r="C343" s="5" t="s">
        <v>678</v>
      </c>
      <c r="D343" s="5" t="s">
        <v>779</v>
      </c>
      <c r="E343" s="5" t="s">
        <v>779</v>
      </c>
      <c r="F343" s="12">
        <v>0</v>
      </c>
      <c r="G343" s="12">
        <v>0</v>
      </c>
      <c r="H343" s="12"/>
      <c r="I343" s="12">
        <v>0</v>
      </c>
      <c r="J343" s="12"/>
      <c r="K343" s="12"/>
      <c r="L343" s="12"/>
      <c r="M343" s="17">
        <v>2.431706519</v>
      </c>
      <c r="N343" s="12">
        <v>0</v>
      </c>
      <c r="O343" s="12"/>
      <c r="P343" s="12">
        <v>2.431706519</v>
      </c>
      <c r="Q343" s="12"/>
      <c r="R343" s="12"/>
      <c r="S343" s="12"/>
      <c r="T343" s="12">
        <v>17.221688669999999</v>
      </c>
      <c r="U343" s="12">
        <v>0</v>
      </c>
      <c r="V343" s="12"/>
      <c r="W343" s="12">
        <v>17.221688669999999</v>
      </c>
      <c r="X343" s="12"/>
      <c r="Y343" s="12"/>
      <c r="Z343" s="12"/>
    </row>
    <row r="344" spans="1:26" hidden="1" x14ac:dyDescent="0.35">
      <c r="A344" s="5" t="s">
        <v>780</v>
      </c>
      <c r="B344" s="5">
        <v>3</v>
      </c>
      <c r="C344" s="5" t="s">
        <v>678</v>
      </c>
      <c r="D344" s="5" t="s">
        <v>781</v>
      </c>
      <c r="E344" s="5" t="s">
        <v>781</v>
      </c>
      <c r="F344" s="12">
        <v>0</v>
      </c>
      <c r="G344" s="12"/>
      <c r="H344" s="12">
        <v>0</v>
      </c>
      <c r="I344" s="12">
        <v>0</v>
      </c>
      <c r="J344" s="12"/>
      <c r="K344" s="12"/>
      <c r="L344" s="12"/>
      <c r="M344" s="17">
        <v>87.855277529999995</v>
      </c>
      <c r="N344" s="12"/>
      <c r="O344" s="12">
        <v>87.284032519999997</v>
      </c>
      <c r="P344" s="12">
        <v>0.57124501000000005</v>
      </c>
      <c r="Q344" s="12"/>
      <c r="R344" s="12"/>
      <c r="S344" s="12"/>
      <c r="T344" s="12">
        <v>622.16078151399995</v>
      </c>
      <c r="U344" s="12"/>
      <c r="V344" s="12">
        <v>618.11476589999995</v>
      </c>
      <c r="W344" s="12">
        <v>4.0460156139999999</v>
      </c>
      <c r="X344" s="12"/>
      <c r="Y344" s="12"/>
      <c r="Z344" s="12"/>
    </row>
    <row r="345" spans="1:26" hidden="1" x14ac:dyDescent="0.35">
      <c r="A345" s="5" t="s">
        <v>782</v>
      </c>
      <c r="B345" s="5">
        <v>3</v>
      </c>
      <c r="C345" s="5" t="s">
        <v>678</v>
      </c>
      <c r="D345" s="5" t="s">
        <v>783</v>
      </c>
      <c r="E345" s="5" t="s">
        <v>783</v>
      </c>
      <c r="F345" s="12">
        <v>0</v>
      </c>
      <c r="G345" s="12"/>
      <c r="H345" s="12"/>
      <c r="I345" s="12">
        <v>0</v>
      </c>
      <c r="J345" s="12"/>
      <c r="K345" s="12"/>
      <c r="L345" s="12"/>
      <c r="M345" s="17">
        <v>1.3539275639999999</v>
      </c>
      <c r="N345" s="12"/>
      <c r="O345" s="12"/>
      <c r="P345" s="12">
        <v>1.3539275639999999</v>
      </c>
      <c r="Q345" s="12"/>
      <c r="R345" s="12"/>
      <c r="S345" s="12"/>
      <c r="T345" s="12">
        <v>9.5896015969999997</v>
      </c>
      <c r="U345" s="12"/>
      <c r="V345" s="12"/>
      <c r="W345" s="12">
        <v>9.5896015969999997</v>
      </c>
      <c r="X345" s="12"/>
      <c r="Y345" s="12"/>
      <c r="Z345" s="12"/>
    </row>
    <row r="346" spans="1:26" hidden="1" x14ac:dyDescent="0.35">
      <c r="A346" s="5" t="s">
        <v>784</v>
      </c>
      <c r="B346" s="5">
        <v>3</v>
      </c>
      <c r="C346" s="5" t="s">
        <v>678</v>
      </c>
      <c r="D346" s="5" t="s">
        <v>785</v>
      </c>
      <c r="E346" s="5" t="s">
        <v>785</v>
      </c>
      <c r="F346" s="12">
        <v>0</v>
      </c>
      <c r="G346" s="12"/>
      <c r="H346" s="12"/>
      <c r="I346" s="12"/>
      <c r="J346" s="12"/>
      <c r="K346" s="12"/>
      <c r="L346" s="12">
        <v>0</v>
      </c>
      <c r="M346" s="17">
        <v>0.36522660000000001</v>
      </c>
      <c r="N346" s="12"/>
      <c r="O346" s="12"/>
      <c r="P346" s="12"/>
      <c r="Q346" s="12"/>
      <c r="R346" s="12"/>
      <c r="S346" s="12">
        <v>0.36522660000000001</v>
      </c>
      <c r="T346" s="12">
        <v>1.1923395000000001</v>
      </c>
      <c r="U346" s="12"/>
      <c r="V346" s="12"/>
      <c r="W346" s="12"/>
      <c r="X346" s="12"/>
      <c r="Y346" s="12"/>
      <c r="Z346" s="12">
        <v>1.1923395000000001</v>
      </c>
    </row>
    <row r="347" spans="1:26" hidden="1" x14ac:dyDescent="0.35">
      <c r="A347" s="5" t="s">
        <v>786</v>
      </c>
      <c r="B347" s="5">
        <v>3</v>
      </c>
      <c r="C347" s="5" t="s">
        <v>678</v>
      </c>
      <c r="D347" s="5" t="s">
        <v>787</v>
      </c>
      <c r="E347" s="5" t="s">
        <v>787</v>
      </c>
      <c r="F347" s="12">
        <v>0</v>
      </c>
      <c r="G347" s="12"/>
      <c r="H347" s="12"/>
      <c r="I347" s="12"/>
      <c r="J347" s="12">
        <v>0</v>
      </c>
      <c r="K347" s="12"/>
      <c r="L347" s="12">
        <v>0</v>
      </c>
      <c r="M347" s="17">
        <v>9.038341827</v>
      </c>
      <c r="N347" s="12"/>
      <c r="O347" s="12"/>
      <c r="P347" s="12"/>
      <c r="Q347" s="12">
        <v>3.3947510940000001</v>
      </c>
      <c r="R347" s="12"/>
      <c r="S347" s="12">
        <v>5.6435907329999999</v>
      </c>
      <c r="T347" s="12">
        <v>24.020014187000001</v>
      </c>
      <c r="U347" s="12"/>
      <c r="V347" s="12"/>
      <c r="W347" s="12"/>
      <c r="X347" s="12">
        <v>5.5941481450000001</v>
      </c>
      <c r="Y347" s="12"/>
      <c r="Z347" s="12">
        <v>18.425866041999999</v>
      </c>
    </row>
    <row r="348" spans="1:26" hidden="1" x14ac:dyDescent="0.35">
      <c r="A348" s="5" t="s">
        <v>788</v>
      </c>
      <c r="B348" s="5">
        <v>3</v>
      </c>
      <c r="C348" s="5" t="s">
        <v>678</v>
      </c>
      <c r="D348" s="5" t="s">
        <v>789</v>
      </c>
      <c r="E348" s="5" t="s">
        <v>789</v>
      </c>
      <c r="F348" s="12">
        <v>0</v>
      </c>
      <c r="G348" s="12"/>
      <c r="H348" s="12"/>
      <c r="I348" s="12">
        <v>0</v>
      </c>
      <c r="J348" s="12"/>
      <c r="K348" s="12"/>
      <c r="L348" s="12"/>
      <c r="M348" s="17">
        <v>1.0351970589999999</v>
      </c>
      <c r="N348" s="12"/>
      <c r="O348" s="12"/>
      <c r="P348" s="12">
        <v>1.0351970589999999</v>
      </c>
      <c r="Q348" s="12"/>
      <c r="R348" s="12"/>
      <c r="S348" s="12"/>
      <c r="T348" s="12">
        <v>7.332096366</v>
      </c>
      <c r="U348" s="12"/>
      <c r="V348" s="12"/>
      <c r="W348" s="12">
        <v>7.332096366</v>
      </c>
      <c r="X348" s="12"/>
      <c r="Y348" s="12"/>
      <c r="Z348" s="12"/>
    </row>
    <row r="349" spans="1:26" hidden="1" x14ac:dyDescent="0.35">
      <c r="A349" s="5" t="s">
        <v>790</v>
      </c>
      <c r="B349" s="5">
        <v>3</v>
      </c>
      <c r="C349" s="5" t="s">
        <v>678</v>
      </c>
      <c r="D349" s="5" t="s">
        <v>791</v>
      </c>
      <c r="E349" s="5" t="s">
        <v>791</v>
      </c>
      <c r="F349" s="12">
        <v>0</v>
      </c>
      <c r="G349" s="12"/>
      <c r="H349" s="12">
        <v>0</v>
      </c>
      <c r="I349" s="12">
        <v>0</v>
      </c>
      <c r="J349" s="12"/>
      <c r="K349" s="12"/>
      <c r="L349" s="12"/>
      <c r="M349" s="17">
        <v>23.349854911000001</v>
      </c>
      <c r="N349" s="12"/>
      <c r="O349" s="12">
        <v>22.001412009999999</v>
      </c>
      <c r="P349" s="12">
        <v>1.3484429010000001</v>
      </c>
      <c r="Q349" s="12"/>
      <c r="R349" s="12"/>
      <c r="S349" s="12"/>
      <c r="T349" s="12">
        <v>165.35700301399999</v>
      </c>
      <c r="U349" s="12"/>
      <c r="V349" s="12">
        <v>155.8062482</v>
      </c>
      <c r="W349" s="12">
        <v>9.5507548139999994</v>
      </c>
      <c r="X349" s="12"/>
      <c r="Y349" s="12"/>
      <c r="Z349" s="12"/>
    </row>
    <row r="350" spans="1:26" hidden="1" x14ac:dyDescent="0.35">
      <c r="A350" s="5" t="s">
        <v>792</v>
      </c>
      <c r="B350" s="5">
        <v>3</v>
      </c>
      <c r="C350" s="5" t="s">
        <v>678</v>
      </c>
      <c r="D350" s="5" t="s">
        <v>793</v>
      </c>
      <c r="E350" s="5" t="s">
        <v>793</v>
      </c>
      <c r="F350" s="12">
        <v>0</v>
      </c>
      <c r="G350" s="12"/>
      <c r="H350" s="12"/>
      <c r="I350" s="12"/>
      <c r="J350" s="12">
        <v>0</v>
      </c>
      <c r="K350" s="12"/>
      <c r="L350" s="12">
        <v>0</v>
      </c>
      <c r="M350" s="17">
        <v>37.422261599999999</v>
      </c>
      <c r="N350" s="12"/>
      <c r="O350" s="12"/>
      <c r="P350" s="12"/>
      <c r="Q350" s="12">
        <v>35.9843616</v>
      </c>
      <c r="R350" s="12"/>
      <c r="S350" s="12">
        <v>1.4379</v>
      </c>
      <c r="T350" s="12">
        <v>63.992220329999988</v>
      </c>
      <c r="U350" s="12"/>
      <c r="V350" s="12"/>
      <c r="W350" s="12"/>
      <c r="X350" s="12">
        <v>59.297970329999998</v>
      </c>
      <c r="Y350" s="12"/>
      <c r="Z350" s="12">
        <v>4.6942500000000003</v>
      </c>
    </row>
    <row r="351" spans="1:26" hidden="1" x14ac:dyDescent="0.35">
      <c r="A351" s="5" t="s">
        <v>794</v>
      </c>
      <c r="B351" s="5">
        <v>3</v>
      </c>
      <c r="C351" s="5" t="s">
        <v>678</v>
      </c>
      <c r="D351" s="5" t="s">
        <v>795</v>
      </c>
      <c r="E351" s="5" t="s">
        <v>795</v>
      </c>
      <c r="F351" s="12">
        <v>0</v>
      </c>
      <c r="G351" s="12"/>
      <c r="H351" s="12"/>
      <c r="I351" s="12">
        <v>0</v>
      </c>
      <c r="J351" s="12"/>
      <c r="K351" s="12"/>
      <c r="L351" s="12"/>
      <c r="M351" s="17">
        <v>2.153420605</v>
      </c>
      <c r="N351" s="12"/>
      <c r="O351" s="12"/>
      <c r="P351" s="12">
        <v>2.153420605</v>
      </c>
      <c r="Q351" s="12"/>
      <c r="R351" s="12"/>
      <c r="S351" s="12"/>
      <c r="T351" s="12">
        <v>15.25082856</v>
      </c>
      <c r="U351" s="12"/>
      <c r="V351" s="12"/>
      <c r="W351" s="12">
        <v>15.25082856</v>
      </c>
      <c r="X351" s="12"/>
      <c r="Y351" s="12"/>
      <c r="Z351" s="12"/>
    </row>
    <row r="352" spans="1:26" hidden="1" x14ac:dyDescent="0.35">
      <c r="A352" s="5" t="s">
        <v>796</v>
      </c>
      <c r="B352" s="5">
        <v>3</v>
      </c>
      <c r="C352" s="5" t="s">
        <v>678</v>
      </c>
      <c r="D352" s="5" t="s">
        <v>797</v>
      </c>
      <c r="E352" s="5" t="s">
        <v>797</v>
      </c>
      <c r="F352" s="12">
        <v>0</v>
      </c>
      <c r="G352" s="12"/>
      <c r="H352" s="12">
        <v>0</v>
      </c>
      <c r="I352" s="12"/>
      <c r="J352" s="12"/>
      <c r="K352" s="12"/>
      <c r="L352" s="12"/>
      <c r="M352" s="17">
        <v>40.206642219999999</v>
      </c>
      <c r="N352" s="12"/>
      <c r="O352" s="12">
        <v>40.206642219999999</v>
      </c>
      <c r="P352" s="12"/>
      <c r="Q352" s="12"/>
      <c r="R352" s="12"/>
      <c r="S352" s="12"/>
      <c r="T352" s="12">
        <v>284.72927440000001</v>
      </c>
      <c r="U352" s="12"/>
      <c r="V352" s="12">
        <v>284.72927440000001</v>
      </c>
      <c r="W352" s="12"/>
      <c r="X352" s="12"/>
      <c r="Y352" s="12"/>
      <c r="Z352" s="12"/>
    </row>
    <row r="353" spans="1:26" hidden="1" x14ac:dyDescent="0.35">
      <c r="A353" s="5" t="s">
        <v>798</v>
      </c>
      <c r="B353" s="5">
        <v>3</v>
      </c>
      <c r="C353" s="5" t="s">
        <v>678</v>
      </c>
      <c r="D353" s="5" t="s">
        <v>799</v>
      </c>
      <c r="E353" s="5" t="s">
        <v>799</v>
      </c>
      <c r="F353" s="12">
        <v>0</v>
      </c>
      <c r="G353" s="12"/>
      <c r="H353" s="12"/>
      <c r="I353" s="12">
        <v>0</v>
      </c>
      <c r="J353" s="12"/>
      <c r="K353" s="12"/>
      <c r="L353" s="12"/>
      <c r="M353" s="17">
        <v>0.156626922</v>
      </c>
      <c r="N353" s="12"/>
      <c r="O353" s="12"/>
      <c r="P353" s="12">
        <v>0.156626922</v>
      </c>
      <c r="Q353" s="12"/>
      <c r="R353" s="12"/>
      <c r="S353" s="12"/>
      <c r="T353" s="12">
        <v>1.109357559</v>
      </c>
      <c r="U353" s="12"/>
      <c r="V353" s="12"/>
      <c r="W353" s="12">
        <v>1.109357559</v>
      </c>
      <c r="X353" s="12"/>
      <c r="Y353" s="12"/>
      <c r="Z353" s="12"/>
    </row>
    <row r="354" spans="1:26" hidden="1" x14ac:dyDescent="0.35">
      <c r="A354" s="5" t="s">
        <v>800</v>
      </c>
      <c r="B354" s="5">
        <v>3</v>
      </c>
      <c r="C354" s="5" t="s">
        <v>678</v>
      </c>
      <c r="D354" s="5" t="s">
        <v>801</v>
      </c>
      <c r="E354" s="5" t="s">
        <v>801</v>
      </c>
      <c r="F354" s="12">
        <v>0</v>
      </c>
      <c r="G354" s="12"/>
      <c r="H354" s="12">
        <v>0</v>
      </c>
      <c r="I354" s="12">
        <v>0</v>
      </c>
      <c r="J354" s="12"/>
      <c r="K354" s="12"/>
      <c r="L354" s="12"/>
      <c r="M354" s="17">
        <v>115.36344157000001</v>
      </c>
      <c r="N354" s="12"/>
      <c r="O354" s="12">
        <v>114.0136025</v>
      </c>
      <c r="P354" s="12">
        <v>1.34983907</v>
      </c>
      <c r="Q354" s="12"/>
      <c r="R354" s="12"/>
      <c r="S354" s="12"/>
      <c r="T354" s="12">
        <v>816.96480640200002</v>
      </c>
      <c r="U354" s="12"/>
      <c r="V354" s="12">
        <v>807.40416279999999</v>
      </c>
      <c r="W354" s="12">
        <v>9.5606436020000007</v>
      </c>
      <c r="X354" s="12"/>
      <c r="Y354" s="12"/>
      <c r="Z354" s="12"/>
    </row>
    <row r="355" spans="1:26" hidden="1" x14ac:dyDescent="0.35">
      <c r="A355" s="5" t="s">
        <v>802</v>
      </c>
      <c r="B355" s="5">
        <v>3</v>
      </c>
      <c r="C355" s="5" t="s">
        <v>678</v>
      </c>
      <c r="D355" s="5" t="s">
        <v>803</v>
      </c>
      <c r="E355" s="5" t="s">
        <v>803</v>
      </c>
      <c r="F355" s="12">
        <v>0</v>
      </c>
      <c r="G355" s="12">
        <v>0</v>
      </c>
      <c r="H355" s="12"/>
      <c r="I355" s="12">
        <v>0</v>
      </c>
      <c r="J355" s="12"/>
      <c r="K355" s="12"/>
      <c r="L355" s="12"/>
      <c r="M355" s="17">
        <v>0.399592273</v>
      </c>
      <c r="N355" s="12">
        <v>0</v>
      </c>
      <c r="O355" s="12"/>
      <c r="P355" s="12">
        <v>0.399592273</v>
      </c>
      <c r="Q355" s="12"/>
      <c r="R355" s="12"/>
      <c r="S355" s="12"/>
      <c r="T355" s="12">
        <v>2.8302331719999998</v>
      </c>
      <c r="U355" s="12">
        <v>0</v>
      </c>
      <c r="V355" s="12"/>
      <c r="W355" s="12">
        <v>2.8302331719999998</v>
      </c>
      <c r="X355" s="12"/>
      <c r="Y355" s="12"/>
      <c r="Z355" s="12"/>
    </row>
    <row r="356" spans="1:26" hidden="1" x14ac:dyDescent="0.35">
      <c r="A356" s="5" t="s">
        <v>804</v>
      </c>
      <c r="B356" s="5">
        <v>3</v>
      </c>
      <c r="C356" s="5" t="s">
        <v>678</v>
      </c>
      <c r="D356" s="5" t="s">
        <v>805</v>
      </c>
      <c r="E356" s="5" t="s">
        <v>805</v>
      </c>
      <c r="F356" s="12">
        <v>0</v>
      </c>
      <c r="G356" s="12"/>
      <c r="H356" s="12"/>
      <c r="I356" s="12"/>
      <c r="J356" s="12">
        <v>0</v>
      </c>
      <c r="K356" s="12"/>
      <c r="L356" s="12"/>
      <c r="M356" s="17">
        <v>28.515909189999999</v>
      </c>
      <c r="N356" s="12"/>
      <c r="O356" s="12"/>
      <c r="P356" s="12"/>
      <c r="Q356" s="12">
        <v>28.515909189999999</v>
      </c>
      <c r="R356" s="12"/>
      <c r="S356" s="12"/>
      <c r="T356" s="12">
        <v>46.990844410000001</v>
      </c>
      <c r="U356" s="12"/>
      <c r="V356" s="12"/>
      <c r="W356" s="12"/>
      <c r="X356" s="12">
        <v>46.990844410000001</v>
      </c>
      <c r="Y356" s="12"/>
      <c r="Z356" s="12"/>
    </row>
    <row r="357" spans="1:26" hidden="1" x14ac:dyDescent="0.35">
      <c r="A357" s="5" t="s">
        <v>806</v>
      </c>
      <c r="B357" s="5">
        <v>3</v>
      </c>
      <c r="C357" s="5" t="s">
        <v>678</v>
      </c>
      <c r="D357" s="5" t="s">
        <v>807</v>
      </c>
      <c r="E357" s="5" t="s">
        <v>807</v>
      </c>
      <c r="F357" s="12">
        <v>0</v>
      </c>
      <c r="G357" s="12"/>
      <c r="H357" s="12">
        <v>0</v>
      </c>
      <c r="I357" s="12"/>
      <c r="J357" s="12"/>
      <c r="K357" s="12"/>
      <c r="L357" s="12"/>
      <c r="M357" s="17">
        <v>93.846486209999995</v>
      </c>
      <c r="N357" s="12"/>
      <c r="O357" s="12">
        <v>93.846486209999995</v>
      </c>
      <c r="P357" s="12"/>
      <c r="Q357" s="12"/>
      <c r="R357" s="12"/>
      <c r="S357" s="12"/>
      <c r="T357" s="12">
        <v>664.58775079999998</v>
      </c>
      <c r="U357" s="12"/>
      <c r="V357" s="12">
        <v>664.58775079999998</v>
      </c>
      <c r="W357" s="12"/>
      <c r="X357" s="12"/>
      <c r="Y357" s="12"/>
      <c r="Z357" s="12"/>
    </row>
    <row r="358" spans="1:26" hidden="1" x14ac:dyDescent="0.35">
      <c r="A358" s="5" t="s">
        <v>808</v>
      </c>
      <c r="B358" s="5">
        <v>3</v>
      </c>
      <c r="C358" s="5" t="s">
        <v>678</v>
      </c>
      <c r="D358" s="5" t="s">
        <v>809</v>
      </c>
      <c r="E358" s="5" t="s">
        <v>809</v>
      </c>
      <c r="F358" s="12">
        <v>0</v>
      </c>
      <c r="G358" s="12"/>
      <c r="H358" s="12"/>
      <c r="I358" s="12">
        <v>0</v>
      </c>
      <c r="J358" s="12"/>
      <c r="K358" s="12"/>
      <c r="L358" s="12"/>
      <c r="M358" s="17">
        <v>1.0419138699999999</v>
      </c>
      <c r="N358" s="12"/>
      <c r="O358" s="12"/>
      <c r="P358" s="12">
        <v>1.0419138699999999</v>
      </c>
      <c r="Q358" s="12"/>
      <c r="R358" s="12"/>
      <c r="S358" s="12"/>
      <c r="T358" s="12">
        <v>7.3796702129999998</v>
      </c>
      <c r="U358" s="12"/>
      <c r="V358" s="12"/>
      <c r="W358" s="12">
        <v>7.3796702129999998</v>
      </c>
      <c r="X358" s="12"/>
      <c r="Y358" s="12"/>
      <c r="Z358" s="12"/>
    </row>
    <row r="359" spans="1:26" hidden="1" x14ac:dyDescent="0.35">
      <c r="A359" s="5" t="s">
        <v>810</v>
      </c>
      <c r="B359" s="5">
        <v>3</v>
      </c>
      <c r="C359" s="5" t="s">
        <v>678</v>
      </c>
      <c r="D359" s="5" t="s">
        <v>811</v>
      </c>
      <c r="E359" s="5" t="s">
        <v>811</v>
      </c>
      <c r="F359" s="12">
        <v>0</v>
      </c>
      <c r="G359" s="12"/>
      <c r="H359" s="12"/>
      <c r="I359" s="12"/>
      <c r="J359" s="12"/>
      <c r="K359" s="12"/>
      <c r="L359" s="12">
        <v>0</v>
      </c>
      <c r="M359" s="17">
        <v>5.4422847329999993</v>
      </c>
      <c r="N359" s="12"/>
      <c r="O359" s="12"/>
      <c r="P359" s="12"/>
      <c r="Q359" s="12"/>
      <c r="R359" s="12"/>
      <c r="S359" s="12">
        <v>5.4422847329999993</v>
      </c>
      <c r="T359" s="12">
        <v>17.768671042000001</v>
      </c>
      <c r="U359" s="12"/>
      <c r="V359" s="12"/>
      <c r="W359" s="12"/>
      <c r="X359" s="12"/>
      <c r="Y359" s="12"/>
      <c r="Z359" s="12">
        <v>17.768671042000001</v>
      </c>
    </row>
    <row r="360" spans="1:26" hidden="1" x14ac:dyDescent="0.35">
      <c r="A360" s="5" t="s">
        <v>812</v>
      </c>
      <c r="B360" s="5">
        <v>3</v>
      </c>
      <c r="C360" s="5" t="s">
        <v>813</v>
      </c>
      <c r="D360" s="5" t="s">
        <v>814</v>
      </c>
      <c r="E360" s="5" t="s">
        <v>814</v>
      </c>
      <c r="F360" s="12">
        <v>0</v>
      </c>
      <c r="G360" s="12"/>
      <c r="H360" s="12"/>
      <c r="I360" s="12">
        <v>0</v>
      </c>
      <c r="J360" s="12"/>
      <c r="K360" s="12">
        <v>0</v>
      </c>
      <c r="L360" s="12"/>
      <c r="M360" s="17">
        <v>84.717325961</v>
      </c>
      <c r="N360" s="12"/>
      <c r="O360" s="12"/>
      <c r="P360" s="12">
        <v>0.23451233099999999</v>
      </c>
      <c r="Q360" s="12"/>
      <c r="R360" s="12">
        <v>84.482813629999995</v>
      </c>
      <c r="S360" s="12"/>
      <c r="T360" s="12">
        <v>277.54869443299998</v>
      </c>
      <c r="U360" s="12"/>
      <c r="V360" s="12"/>
      <c r="W360" s="12">
        <v>1.6610045330000001</v>
      </c>
      <c r="X360" s="12"/>
      <c r="Y360" s="12">
        <v>275.8876899</v>
      </c>
      <c r="Z360" s="12"/>
    </row>
    <row r="361" spans="1:26" hidden="1" x14ac:dyDescent="0.35">
      <c r="A361" s="5" t="s">
        <v>815</v>
      </c>
      <c r="B361" s="5">
        <v>3</v>
      </c>
      <c r="C361" s="5" t="s">
        <v>813</v>
      </c>
      <c r="D361" s="5" t="s">
        <v>816</v>
      </c>
      <c r="E361" s="5" t="s">
        <v>816</v>
      </c>
      <c r="F361" s="12">
        <v>0</v>
      </c>
      <c r="G361" s="12"/>
      <c r="H361" s="12"/>
      <c r="I361" s="12">
        <v>0</v>
      </c>
      <c r="J361" s="12"/>
      <c r="K361" s="12"/>
      <c r="L361" s="12"/>
      <c r="M361" s="17">
        <v>0.28295818299999997</v>
      </c>
      <c r="N361" s="12"/>
      <c r="O361" s="12"/>
      <c r="P361" s="12">
        <v>0.28295818299999997</v>
      </c>
      <c r="Q361" s="12"/>
      <c r="R361" s="12"/>
      <c r="S361" s="12"/>
      <c r="T361" s="12">
        <v>2.0041369410000001</v>
      </c>
      <c r="U361" s="12"/>
      <c r="V361" s="12"/>
      <c r="W361" s="12">
        <v>2.0041369410000001</v>
      </c>
      <c r="X361" s="12"/>
      <c r="Y361" s="12"/>
      <c r="Z361" s="12"/>
    </row>
    <row r="362" spans="1:26" hidden="1" x14ac:dyDescent="0.35">
      <c r="A362" s="5" t="s">
        <v>817</v>
      </c>
      <c r="B362" s="5">
        <v>3</v>
      </c>
      <c r="C362" s="5" t="s">
        <v>813</v>
      </c>
      <c r="D362" s="5" t="s">
        <v>818</v>
      </c>
      <c r="E362" s="5" t="s">
        <v>818</v>
      </c>
      <c r="F362" s="12">
        <v>0</v>
      </c>
      <c r="G362" s="12"/>
      <c r="H362" s="12">
        <v>0</v>
      </c>
      <c r="I362" s="12"/>
      <c r="J362" s="12"/>
      <c r="K362" s="12"/>
      <c r="L362" s="12"/>
      <c r="M362" s="17">
        <v>91.716574109999996</v>
      </c>
      <c r="N362" s="12"/>
      <c r="O362" s="12">
        <v>91.716574109999996</v>
      </c>
      <c r="P362" s="12"/>
      <c r="Q362" s="12"/>
      <c r="R362" s="12"/>
      <c r="S362" s="12"/>
      <c r="T362" s="12">
        <v>649.50446369999997</v>
      </c>
      <c r="U362" s="12"/>
      <c r="V362" s="12">
        <v>649.50446369999997</v>
      </c>
      <c r="W362" s="12"/>
      <c r="X362" s="12"/>
      <c r="Y362" s="12"/>
      <c r="Z362" s="12"/>
    </row>
    <row r="363" spans="1:26" hidden="1" x14ac:dyDescent="0.35">
      <c r="A363" s="5" t="s">
        <v>819</v>
      </c>
      <c r="B363" s="5">
        <v>3</v>
      </c>
      <c r="C363" s="5" t="s">
        <v>813</v>
      </c>
      <c r="D363" s="5" t="s">
        <v>820</v>
      </c>
      <c r="E363" s="5" t="s">
        <v>820</v>
      </c>
      <c r="F363" s="12">
        <v>0</v>
      </c>
      <c r="G363" s="12"/>
      <c r="H363" s="12"/>
      <c r="I363" s="12"/>
      <c r="J363" s="12">
        <v>0</v>
      </c>
      <c r="K363" s="12"/>
      <c r="L363" s="12"/>
      <c r="M363" s="17">
        <v>64.500270790000002</v>
      </c>
      <c r="N363" s="12"/>
      <c r="O363" s="12"/>
      <c r="P363" s="12"/>
      <c r="Q363" s="12">
        <v>64.500270790000002</v>
      </c>
      <c r="R363" s="12"/>
      <c r="S363" s="12"/>
      <c r="T363" s="12">
        <v>106.2888147</v>
      </c>
      <c r="U363" s="12"/>
      <c r="V363" s="12"/>
      <c r="W363" s="12"/>
      <c r="X363" s="12">
        <v>106.2888147</v>
      </c>
      <c r="Y363" s="12"/>
      <c r="Z363" s="12"/>
    </row>
    <row r="364" spans="1:26" hidden="1" x14ac:dyDescent="0.35">
      <c r="A364" s="5" t="s">
        <v>821</v>
      </c>
      <c r="B364" s="5">
        <v>3</v>
      </c>
      <c r="C364" s="5" t="s">
        <v>822</v>
      </c>
      <c r="D364" s="5" t="s">
        <v>823</v>
      </c>
      <c r="E364" s="5" t="s">
        <v>823</v>
      </c>
      <c r="F364" s="12">
        <v>0</v>
      </c>
      <c r="G364" s="12">
        <v>0</v>
      </c>
      <c r="H364" s="12">
        <v>0</v>
      </c>
      <c r="I364" s="12">
        <v>0</v>
      </c>
      <c r="J364" s="12"/>
      <c r="K364" s="12"/>
      <c r="L364" s="12"/>
      <c r="M364" s="17">
        <v>71.747986741999995</v>
      </c>
      <c r="N364" s="12">
        <v>0</v>
      </c>
      <c r="O364" s="12">
        <v>67.405076559999998</v>
      </c>
      <c r="P364" s="12">
        <v>4.3429101819999998</v>
      </c>
      <c r="Q364" s="12"/>
      <c r="R364" s="12"/>
      <c r="S364" s="12"/>
      <c r="T364" s="12">
        <v>508.09610627000001</v>
      </c>
      <c r="U364" s="12">
        <v>0</v>
      </c>
      <c r="V364" s="12">
        <v>477.33900360000001</v>
      </c>
      <c r="W364" s="12">
        <v>30.757102669999998</v>
      </c>
      <c r="X364" s="12"/>
      <c r="Y364" s="12"/>
      <c r="Z364" s="12"/>
    </row>
    <row r="365" spans="1:26" hidden="1" x14ac:dyDescent="0.35">
      <c r="A365" s="5" t="s">
        <v>824</v>
      </c>
      <c r="B365" s="5">
        <v>3</v>
      </c>
      <c r="C365" s="5" t="s">
        <v>825</v>
      </c>
      <c r="D365" s="5" t="s">
        <v>826</v>
      </c>
      <c r="E365" s="5" t="s">
        <v>826</v>
      </c>
      <c r="F365" s="12">
        <v>0</v>
      </c>
      <c r="G365" s="12"/>
      <c r="H365" s="12">
        <v>0</v>
      </c>
      <c r="I365" s="12"/>
      <c r="J365" s="12"/>
      <c r="K365" s="12"/>
      <c r="L365" s="12"/>
      <c r="M365" s="17">
        <v>76.701827789999996</v>
      </c>
      <c r="N365" s="12"/>
      <c r="O365" s="12">
        <v>76.701827789999996</v>
      </c>
      <c r="P365" s="12"/>
      <c r="Q365" s="12"/>
      <c r="R365" s="12"/>
      <c r="S365" s="12"/>
      <c r="T365" s="12">
        <v>543.17532040000003</v>
      </c>
      <c r="U365" s="12"/>
      <c r="V365" s="12">
        <v>543.17532040000003</v>
      </c>
      <c r="W365" s="12"/>
      <c r="X365" s="12"/>
      <c r="Y365" s="12"/>
      <c r="Z365" s="12"/>
    </row>
    <row r="366" spans="1:26" hidden="1" x14ac:dyDescent="0.35">
      <c r="A366" s="5" t="s">
        <v>827</v>
      </c>
      <c r="B366" s="5">
        <v>3</v>
      </c>
      <c r="C366" s="5" t="s">
        <v>825</v>
      </c>
      <c r="D366" s="5" t="s">
        <v>828</v>
      </c>
      <c r="E366" s="5" t="s">
        <v>828</v>
      </c>
      <c r="F366" s="12">
        <v>0</v>
      </c>
      <c r="G366" s="12"/>
      <c r="H366" s="12"/>
      <c r="I366" s="12">
        <v>0</v>
      </c>
      <c r="J366" s="12"/>
      <c r="K366" s="12"/>
      <c r="L366" s="12"/>
      <c r="M366" s="17">
        <v>0.94099912900000005</v>
      </c>
      <c r="N366" s="12"/>
      <c r="O366" s="12"/>
      <c r="P366" s="12">
        <v>0.94099912900000005</v>
      </c>
      <c r="Q366" s="12"/>
      <c r="R366" s="12"/>
      <c r="S366" s="12"/>
      <c r="T366" s="12">
        <v>6.6604251489999999</v>
      </c>
      <c r="U366" s="12"/>
      <c r="V366" s="12"/>
      <c r="W366" s="12">
        <v>6.6604251489999999</v>
      </c>
      <c r="X366" s="12"/>
      <c r="Y366" s="12"/>
      <c r="Z366" s="12"/>
    </row>
    <row r="367" spans="1:26" hidden="1" x14ac:dyDescent="0.35">
      <c r="A367" s="5" t="s">
        <v>829</v>
      </c>
      <c r="B367" s="5">
        <v>3</v>
      </c>
      <c r="C367" s="5" t="s">
        <v>830</v>
      </c>
      <c r="D367" s="5" t="s">
        <v>831</v>
      </c>
      <c r="E367" s="5" t="s">
        <v>831</v>
      </c>
      <c r="F367" s="12">
        <v>0</v>
      </c>
      <c r="G367" s="12"/>
      <c r="H367" s="12"/>
      <c r="I367" s="12"/>
      <c r="J367" s="12"/>
      <c r="K367" s="12"/>
      <c r="L367" s="12">
        <v>0</v>
      </c>
      <c r="M367" s="17">
        <v>10.884569466</v>
      </c>
      <c r="N367" s="12"/>
      <c r="O367" s="12"/>
      <c r="P367" s="12"/>
      <c r="Q367" s="12"/>
      <c r="R367" s="12"/>
      <c r="S367" s="12">
        <v>10.884569466</v>
      </c>
      <c r="T367" s="12">
        <v>35.537342082000002</v>
      </c>
      <c r="U367" s="12"/>
      <c r="V367" s="12"/>
      <c r="W367" s="12"/>
      <c r="X367" s="12"/>
      <c r="Y367" s="12"/>
      <c r="Z367" s="12">
        <v>35.537342082000002</v>
      </c>
    </row>
    <row r="368" spans="1:26" hidden="1" x14ac:dyDescent="0.35">
      <c r="A368" s="5" t="s">
        <v>832</v>
      </c>
      <c r="B368" s="5">
        <v>3</v>
      </c>
      <c r="C368" s="5" t="s">
        <v>830</v>
      </c>
      <c r="D368" s="5" t="s">
        <v>833</v>
      </c>
      <c r="E368" s="5" t="s">
        <v>833</v>
      </c>
      <c r="F368" s="12">
        <v>0</v>
      </c>
      <c r="G368" s="12"/>
      <c r="H368" s="12"/>
      <c r="I368" s="12">
        <v>0</v>
      </c>
      <c r="J368" s="12"/>
      <c r="K368" s="12"/>
      <c r="L368" s="12"/>
      <c r="M368" s="17">
        <v>1.258292118</v>
      </c>
      <c r="N368" s="12"/>
      <c r="O368" s="12"/>
      <c r="P368" s="12">
        <v>1.258292118</v>
      </c>
      <c r="Q368" s="12"/>
      <c r="R368" s="12"/>
      <c r="S368" s="12"/>
      <c r="T368" s="12">
        <v>8.9062361580000005</v>
      </c>
      <c r="U368" s="12"/>
      <c r="V368" s="12"/>
      <c r="W368" s="12">
        <v>8.9062361580000005</v>
      </c>
      <c r="X368" s="12"/>
      <c r="Y368" s="12"/>
      <c r="Z368" s="12"/>
    </row>
    <row r="369" spans="1:26" hidden="1" x14ac:dyDescent="0.35">
      <c r="A369" s="5" t="s">
        <v>834</v>
      </c>
      <c r="B369" s="5">
        <v>3</v>
      </c>
      <c r="C369" s="5" t="s">
        <v>830</v>
      </c>
      <c r="D369" s="5" t="s">
        <v>835</v>
      </c>
      <c r="E369" s="5" t="s">
        <v>835</v>
      </c>
      <c r="F369" s="12">
        <v>0</v>
      </c>
      <c r="G369" s="12">
        <v>0</v>
      </c>
      <c r="H369" s="12"/>
      <c r="I369" s="12"/>
      <c r="J369" s="12"/>
      <c r="K369" s="12"/>
      <c r="L369" s="12"/>
      <c r="M369" s="17">
        <v>604.66042670000002</v>
      </c>
      <c r="N369" s="12">
        <v>604.66042670000002</v>
      </c>
      <c r="O369" s="12"/>
      <c r="P369" s="12"/>
      <c r="Q369" s="12"/>
      <c r="R369" s="12"/>
      <c r="S369" s="12"/>
      <c r="T369" s="12">
        <v>2413.178907</v>
      </c>
      <c r="U369" s="12">
        <v>2413.178907</v>
      </c>
      <c r="V369" s="12"/>
      <c r="W369" s="12"/>
      <c r="X369" s="12"/>
      <c r="Y369" s="12"/>
      <c r="Z369" s="12"/>
    </row>
    <row r="370" spans="1:26" hidden="1" x14ac:dyDescent="0.35">
      <c r="A370" s="5" t="s">
        <v>836</v>
      </c>
      <c r="B370" s="5">
        <v>3</v>
      </c>
      <c r="C370" s="5" t="s">
        <v>830</v>
      </c>
      <c r="D370" s="5" t="s">
        <v>837</v>
      </c>
      <c r="E370" s="5" t="s">
        <v>837</v>
      </c>
      <c r="F370" s="12">
        <v>0</v>
      </c>
      <c r="G370" s="12"/>
      <c r="H370" s="12"/>
      <c r="I370" s="12"/>
      <c r="J370" s="12"/>
      <c r="K370" s="12"/>
      <c r="L370" s="12">
        <v>0</v>
      </c>
      <c r="M370" s="17">
        <v>5.4422847329999993</v>
      </c>
      <c r="N370" s="12"/>
      <c r="O370" s="12"/>
      <c r="P370" s="12"/>
      <c r="Q370" s="12"/>
      <c r="R370" s="12"/>
      <c r="S370" s="12">
        <v>5.4422847329999993</v>
      </c>
      <c r="T370" s="12">
        <v>17.768671042000001</v>
      </c>
      <c r="U370" s="12"/>
      <c r="V370" s="12"/>
      <c r="W370" s="12"/>
      <c r="X370" s="12"/>
      <c r="Y370" s="12"/>
      <c r="Z370" s="12">
        <v>17.768671042000001</v>
      </c>
    </row>
    <row r="371" spans="1:26" hidden="1" x14ac:dyDescent="0.35">
      <c r="A371" s="5" t="s">
        <v>838</v>
      </c>
      <c r="B371" s="5">
        <v>3</v>
      </c>
      <c r="C371" s="5" t="s">
        <v>830</v>
      </c>
      <c r="D371" s="5" t="s">
        <v>839</v>
      </c>
      <c r="E371" s="5" t="s">
        <v>839</v>
      </c>
      <c r="F371" s="12">
        <v>0</v>
      </c>
      <c r="G371" s="12"/>
      <c r="H371" s="12"/>
      <c r="I371" s="12">
        <v>0</v>
      </c>
      <c r="J371" s="12"/>
      <c r="K371" s="12"/>
      <c r="L371" s="12">
        <v>0</v>
      </c>
      <c r="M371" s="17">
        <v>7.150451090999999</v>
      </c>
      <c r="N371" s="12"/>
      <c r="O371" s="12"/>
      <c r="P371" s="12">
        <v>1.7081663579999999</v>
      </c>
      <c r="Q371" s="12"/>
      <c r="R371" s="12"/>
      <c r="S371" s="12">
        <v>5.4422847329999993</v>
      </c>
      <c r="T371" s="12">
        <v>29.867276071999999</v>
      </c>
      <c r="U371" s="12"/>
      <c r="V371" s="12"/>
      <c r="W371" s="12">
        <v>12.09860503</v>
      </c>
      <c r="X371" s="12"/>
      <c r="Y371" s="12"/>
      <c r="Z371" s="12">
        <v>17.768671042000001</v>
      </c>
    </row>
    <row r="372" spans="1:26" hidden="1" x14ac:dyDescent="0.35">
      <c r="A372" s="5" t="s">
        <v>840</v>
      </c>
      <c r="B372" s="5">
        <v>3</v>
      </c>
      <c r="C372" s="5" t="s">
        <v>830</v>
      </c>
      <c r="D372" s="5" t="s">
        <v>841</v>
      </c>
      <c r="E372" s="5" t="s">
        <v>841</v>
      </c>
      <c r="F372" s="12">
        <v>0</v>
      </c>
      <c r="G372" s="12"/>
      <c r="H372" s="12"/>
      <c r="I372" s="12"/>
      <c r="J372" s="12">
        <v>0</v>
      </c>
      <c r="K372" s="12"/>
      <c r="L372" s="12">
        <v>0</v>
      </c>
      <c r="M372" s="17">
        <v>435.992870332</v>
      </c>
      <c r="N372" s="12"/>
      <c r="O372" s="12"/>
      <c r="P372" s="12"/>
      <c r="Q372" s="12">
        <v>381.57002299999999</v>
      </c>
      <c r="R372" s="12"/>
      <c r="S372" s="12">
        <v>54.422847332000003</v>
      </c>
      <c r="T372" s="12">
        <v>806.46896192100007</v>
      </c>
      <c r="U372" s="12"/>
      <c r="V372" s="12"/>
      <c r="W372" s="12"/>
      <c r="X372" s="12">
        <v>628.78225150000003</v>
      </c>
      <c r="Y372" s="12"/>
      <c r="Z372" s="12">
        <v>177.68671042099999</v>
      </c>
    </row>
    <row r="373" spans="1:26" hidden="1" x14ac:dyDescent="0.35">
      <c r="A373" s="5" t="s">
        <v>842</v>
      </c>
      <c r="B373" s="5">
        <v>3</v>
      </c>
      <c r="C373" s="5" t="s">
        <v>830</v>
      </c>
      <c r="D373" s="5" t="s">
        <v>843</v>
      </c>
      <c r="E373" s="5" t="s">
        <v>843</v>
      </c>
      <c r="F373" s="12">
        <v>0</v>
      </c>
      <c r="G373" s="12"/>
      <c r="H373" s="12"/>
      <c r="I373" s="12"/>
      <c r="J373" s="12"/>
      <c r="K373" s="12">
        <v>0</v>
      </c>
      <c r="L373" s="12">
        <v>0</v>
      </c>
      <c r="M373" s="17">
        <v>351.17709135000001</v>
      </c>
      <c r="N373" s="12"/>
      <c r="O373" s="12"/>
      <c r="P373" s="12"/>
      <c r="Q373" s="12"/>
      <c r="R373" s="12">
        <v>143.70398019999999</v>
      </c>
      <c r="S373" s="12">
        <v>207.47311114999999</v>
      </c>
      <c r="T373" s="12">
        <v>1146.6562108000001</v>
      </c>
      <c r="U373" s="12"/>
      <c r="V373" s="12"/>
      <c r="W373" s="12"/>
      <c r="X373" s="12"/>
      <c r="Y373" s="12">
        <v>469.28076170000003</v>
      </c>
      <c r="Z373" s="12">
        <v>677.37544909999997</v>
      </c>
    </row>
    <row r="374" spans="1:26" hidden="1" x14ac:dyDescent="0.35">
      <c r="A374" s="5" t="s">
        <v>844</v>
      </c>
      <c r="B374" s="5">
        <v>3</v>
      </c>
      <c r="C374" s="5" t="s">
        <v>830</v>
      </c>
      <c r="D374" s="5" t="s">
        <v>845</v>
      </c>
      <c r="E374" s="5" t="s">
        <v>845</v>
      </c>
      <c r="F374" s="12">
        <v>0</v>
      </c>
      <c r="G374" s="12"/>
      <c r="H374" s="12"/>
      <c r="I374" s="12"/>
      <c r="J374" s="12">
        <v>0</v>
      </c>
      <c r="K374" s="12"/>
      <c r="L374" s="12">
        <v>0</v>
      </c>
      <c r="M374" s="17">
        <v>61.795152893000001</v>
      </c>
      <c r="N374" s="12"/>
      <c r="O374" s="12"/>
      <c r="P374" s="12"/>
      <c r="Q374" s="12">
        <v>56.35286816</v>
      </c>
      <c r="R374" s="12"/>
      <c r="S374" s="12">
        <v>5.4422847329999993</v>
      </c>
      <c r="T374" s="12">
        <v>110.631530242</v>
      </c>
      <c r="U374" s="12"/>
      <c r="V374" s="12"/>
      <c r="W374" s="12"/>
      <c r="X374" s="12">
        <v>92.862859200000003</v>
      </c>
      <c r="Y374" s="12"/>
      <c r="Z374" s="12">
        <v>17.768671042000001</v>
      </c>
    </row>
    <row r="375" spans="1:26" hidden="1" x14ac:dyDescent="0.35">
      <c r="A375" s="5" t="s">
        <v>846</v>
      </c>
      <c r="B375" s="5">
        <v>3</v>
      </c>
      <c r="C375" s="5" t="s">
        <v>830</v>
      </c>
      <c r="D375" s="5" t="s">
        <v>847</v>
      </c>
      <c r="E375" s="5" t="s">
        <v>847</v>
      </c>
      <c r="F375" s="12">
        <v>0</v>
      </c>
      <c r="G375" s="12"/>
      <c r="H375" s="12"/>
      <c r="I375" s="12">
        <v>0</v>
      </c>
      <c r="J375" s="12"/>
      <c r="K375" s="12"/>
      <c r="L375" s="12">
        <v>0</v>
      </c>
      <c r="M375" s="17">
        <v>1.027611608</v>
      </c>
      <c r="N375" s="12"/>
      <c r="O375" s="12"/>
      <c r="P375" s="12">
        <v>0.95979194899999998</v>
      </c>
      <c r="Q375" s="12"/>
      <c r="R375" s="12"/>
      <c r="S375" s="12">
        <v>6.7819659000000004E-2</v>
      </c>
      <c r="T375" s="12">
        <v>7.0194247729999999</v>
      </c>
      <c r="U375" s="12"/>
      <c r="V375" s="12"/>
      <c r="W375" s="12">
        <v>6.7980168619999999</v>
      </c>
      <c r="X375" s="12"/>
      <c r="Y375" s="12"/>
      <c r="Z375" s="12">
        <v>0.22140791100000001</v>
      </c>
    </row>
    <row r="376" spans="1:26" hidden="1" x14ac:dyDescent="0.35">
      <c r="A376" s="5" t="s">
        <v>848</v>
      </c>
      <c r="B376" s="5">
        <v>3</v>
      </c>
      <c r="C376" s="5" t="s">
        <v>830</v>
      </c>
      <c r="D376" s="5" t="s">
        <v>849</v>
      </c>
      <c r="E376" s="5" t="s">
        <v>849</v>
      </c>
      <c r="F376" s="12">
        <v>0</v>
      </c>
      <c r="G376" s="12"/>
      <c r="H376" s="12"/>
      <c r="I376" s="12">
        <v>0</v>
      </c>
      <c r="J376" s="12"/>
      <c r="K376" s="12"/>
      <c r="L376" s="12"/>
      <c r="M376" s="17">
        <v>1.4833672</v>
      </c>
      <c r="N376" s="12"/>
      <c r="O376" s="12"/>
      <c r="P376" s="12">
        <v>1.4833672</v>
      </c>
      <c r="Q376" s="12"/>
      <c r="R376" s="12"/>
      <c r="S376" s="12"/>
      <c r="T376" s="12">
        <v>10.506396990000001</v>
      </c>
      <c r="U376" s="12"/>
      <c r="V376" s="12"/>
      <c r="W376" s="12">
        <v>10.506396990000001</v>
      </c>
      <c r="X376" s="12"/>
      <c r="Y376" s="12"/>
      <c r="Z376" s="12"/>
    </row>
    <row r="377" spans="1:26" hidden="1" x14ac:dyDescent="0.35">
      <c r="A377" s="5" t="s">
        <v>850</v>
      </c>
      <c r="B377" s="5">
        <v>3</v>
      </c>
      <c r="C377" s="5" t="s">
        <v>830</v>
      </c>
      <c r="D377" s="5" t="s">
        <v>851</v>
      </c>
      <c r="E377" s="5" t="s">
        <v>851</v>
      </c>
      <c r="F377" s="12">
        <v>0</v>
      </c>
      <c r="G377" s="12"/>
      <c r="H377" s="12"/>
      <c r="I377" s="12">
        <v>0</v>
      </c>
      <c r="J377" s="12"/>
      <c r="K377" s="12"/>
      <c r="L377" s="12"/>
      <c r="M377" s="17">
        <v>1.5074981160000001</v>
      </c>
      <c r="N377" s="12"/>
      <c r="O377" s="12"/>
      <c r="P377" s="12">
        <v>1.5074981160000001</v>
      </c>
      <c r="Q377" s="12"/>
      <c r="R377" s="12"/>
      <c r="S377" s="12"/>
      <c r="T377" s="12">
        <v>10.6773115</v>
      </c>
      <c r="U377" s="12"/>
      <c r="V377" s="12"/>
      <c r="W377" s="12">
        <v>10.6773115</v>
      </c>
      <c r="X377" s="12"/>
      <c r="Y377" s="12"/>
      <c r="Z377" s="12"/>
    </row>
    <row r="378" spans="1:26" hidden="1" x14ac:dyDescent="0.35">
      <c r="A378" s="5" t="s">
        <v>852</v>
      </c>
      <c r="B378" s="5">
        <v>3</v>
      </c>
      <c r="C378" s="5" t="s">
        <v>853</v>
      </c>
      <c r="D378" s="5" t="s">
        <v>854</v>
      </c>
      <c r="E378" s="5" t="s">
        <v>854</v>
      </c>
      <c r="F378" s="12">
        <v>0</v>
      </c>
      <c r="G378" s="12">
        <v>0</v>
      </c>
      <c r="H378" s="12"/>
      <c r="I378" s="12"/>
      <c r="J378" s="12"/>
      <c r="K378" s="12"/>
      <c r="L378" s="12"/>
      <c r="M378" s="17">
        <v>163.71286040000001</v>
      </c>
      <c r="N378" s="12">
        <v>163.71286040000001</v>
      </c>
      <c r="O378" s="12"/>
      <c r="P378" s="12"/>
      <c r="Q378" s="12"/>
      <c r="R378" s="12"/>
      <c r="S378" s="12"/>
      <c r="T378" s="12">
        <v>653.37237900000002</v>
      </c>
      <c r="U378" s="12">
        <v>653.37237900000002</v>
      </c>
      <c r="V378" s="12"/>
      <c r="W378" s="12"/>
      <c r="X378" s="12"/>
      <c r="Y378" s="12"/>
      <c r="Z378" s="12"/>
    </row>
    <row r="379" spans="1:26" hidden="1" x14ac:dyDescent="0.35">
      <c r="A379" s="5" t="s">
        <v>855</v>
      </c>
      <c r="B379" s="5">
        <v>3</v>
      </c>
      <c r="C379" s="5" t="s">
        <v>853</v>
      </c>
      <c r="D379" s="5" t="s">
        <v>856</v>
      </c>
      <c r="E379" s="5" t="s">
        <v>856</v>
      </c>
      <c r="F379" s="12">
        <v>0</v>
      </c>
      <c r="G379" s="12"/>
      <c r="H379" s="12"/>
      <c r="I379" s="12"/>
      <c r="J379" s="12"/>
      <c r="K379" s="12">
        <v>0</v>
      </c>
      <c r="L379" s="12"/>
      <c r="M379" s="17">
        <v>14.6313342</v>
      </c>
      <c r="N379" s="12"/>
      <c r="O379" s="12"/>
      <c r="P379" s="12"/>
      <c r="Q379" s="12"/>
      <c r="R379" s="12">
        <v>14.6313342</v>
      </c>
      <c r="S379" s="12"/>
      <c r="T379" s="12">
        <v>47.780191240000001</v>
      </c>
      <c r="U379" s="12"/>
      <c r="V379" s="12"/>
      <c r="W379" s="12"/>
      <c r="X379" s="12"/>
      <c r="Y379" s="12">
        <v>47.780191240000001</v>
      </c>
      <c r="Z379" s="12"/>
    </row>
    <row r="380" spans="1:26" hidden="1" x14ac:dyDescent="0.35">
      <c r="A380" s="5" t="s">
        <v>857</v>
      </c>
      <c r="B380" s="5">
        <v>3</v>
      </c>
      <c r="C380" s="5" t="s">
        <v>853</v>
      </c>
      <c r="D380" s="5" t="s">
        <v>858</v>
      </c>
      <c r="E380" s="5" t="s">
        <v>858</v>
      </c>
      <c r="F380" s="12">
        <v>0</v>
      </c>
      <c r="G380" s="12"/>
      <c r="H380" s="12"/>
      <c r="I380" s="12">
        <v>0</v>
      </c>
      <c r="J380" s="12">
        <v>0</v>
      </c>
      <c r="K380" s="12"/>
      <c r="L380" s="12">
        <v>0</v>
      </c>
      <c r="M380" s="17">
        <v>5.1510807549999997</v>
      </c>
      <c r="N380" s="12"/>
      <c r="O380" s="12"/>
      <c r="P380" s="12">
        <v>0.277600876</v>
      </c>
      <c r="Q380" s="12">
        <v>2.7158008749999998</v>
      </c>
      <c r="R380" s="12"/>
      <c r="S380" s="12">
        <v>2.1576790039999998</v>
      </c>
      <c r="T380" s="12">
        <v>13.487386417</v>
      </c>
      <c r="U380" s="12"/>
      <c r="V380" s="12"/>
      <c r="W380" s="12">
        <v>1.9660085700000001</v>
      </c>
      <c r="X380" s="12">
        <v>4.4753185159999997</v>
      </c>
      <c r="Y380" s="12"/>
      <c r="Z380" s="12">
        <v>7.0460593310000004</v>
      </c>
    </row>
    <row r="381" spans="1:26" hidden="1" x14ac:dyDescent="0.35">
      <c r="A381" s="5" t="s">
        <v>859</v>
      </c>
      <c r="B381" s="5">
        <v>3</v>
      </c>
      <c r="C381" s="5" t="s">
        <v>853</v>
      </c>
      <c r="D381" s="5" t="s">
        <v>860</v>
      </c>
      <c r="E381" s="5" t="s">
        <v>860</v>
      </c>
      <c r="F381" s="12">
        <v>0</v>
      </c>
      <c r="G381" s="12">
        <v>0</v>
      </c>
      <c r="H381" s="12">
        <v>0</v>
      </c>
      <c r="I381" s="12">
        <v>0</v>
      </c>
      <c r="J381" s="12"/>
      <c r="K381" s="12"/>
      <c r="L381" s="12"/>
      <c r="M381" s="17">
        <v>38.988868226999998</v>
      </c>
      <c r="N381" s="12">
        <v>0</v>
      </c>
      <c r="O381" s="12">
        <v>34.928273750000002</v>
      </c>
      <c r="P381" s="12">
        <v>4.0605944770000004</v>
      </c>
      <c r="Q381" s="12"/>
      <c r="R381" s="12"/>
      <c r="S381" s="12"/>
      <c r="T381" s="12">
        <v>276.10854701</v>
      </c>
      <c r="U381" s="12">
        <v>0</v>
      </c>
      <c r="V381" s="12">
        <v>247.34972859999999</v>
      </c>
      <c r="W381" s="12">
        <v>28.75881841</v>
      </c>
      <c r="X381" s="12"/>
      <c r="Y381" s="12"/>
      <c r="Z381" s="12"/>
    </row>
    <row r="382" spans="1:26" hidden="1" x14ac:dyDescent="0.35">
      <c r="A382" s="5" t="s">
        <v>861</v>
      </c>
      <c r="B382" s="5">
        <v>3</v>
      </c>
      <c r="C382" s="5" t="s">
        <v>853</v>
      </c>
      <c r="D382" s="5" t="s">
        <v>862</v>
      </c>
      <c r="E382" s="5" t="s">
        <v>862</v>
      </c>
      <c r="F382" s="12">
        <v>0</v>
      </c>
      <c r="G382" s="12">
        <v>0</v>
      </c>
      <c r="H382" s="12"/>
      <c r="I382" s="12"/>
      <c r="J382" s="12"/>
      <c r="K382" s="12"/>
      <c r="L382" s="12"/>
      <c r="M382" s="17">
        <v>0</v>
      </c>
      <c r="N382" s="12">
        <v>0</v>
      </c>
      <c r="O382" s="12"/>
      <c r="P382" s="12"/>
      <c r="Q382" s="12"/>
      <c r="R382" s="12"/>
      <c r="S382" s="12"/>
      <c r="T382" s="12">
        <v>0</v>
      </c>
      <c r="U382" s="12">
        <v>0</v>
      </c>
      <c r="V382" s="12"/>
      <c r="W382" s="12"/>
      <c r="X382" s="12"/>
      <c r="Y382" s="12"/>
      <c r="Z382" s="12"/>
    </row>
    <row r="383" spans="1:26" hidden="1" x14ac:dyDescent="0.35">
      <c r="A383" s="5" t="s">
        <v>863</v>
      </c>
      <c r="B383" s="5">
        <v>3</v>
      </c>
      <c r="C383" s="5" t="s">
        <v>853</v>
      </c>
      <c r="D383" s="5" t="s">
        <v>864</v>
      </c>
      <c r="E383" s="5" t="s">
        <v>864</v>
      </c>
      <c r="F383" s="12">
        <v>0</v>
      </c>
      <c r="G383" s="12">
        <v>0</v>
      </c>
      <c r="H383" s="12"/>
      <c r="I383" s="12"/>
      <c r="J383" s="12"/>
      <c r="K383" s="12"/>
      <c r="L383" s="12"/>
      <c r="M383" s="17">
        <v>0</v>
      </c>
      <c r="N383" s="12">
        <v>0</v>
      </c>
      <c r="O383" s="12"/>
      <c r="P383" s="12"/>
      <c r="Q383" s="12"/>
      <c r="R383" s="12"/>
      <c r="S383" s="12"/>
      <c r="T383" s="12">
        <v>0</v>
      </c>
      <c r="U383" s="12">
        <v>0</v>
      </c>
      <c r="V383" s="12"/>
      <c r="W383" s="12"/>
      <c r="X383" s="12"/>
      <c r="Y383" s="12"/>
      <c r="Z383" s="12"/>
    </row>
    <row r="384" spans="1:26" hidden="1" x14ac:dyDescent="0.35">
      <c r="A384" s="5" t="s">
        <v>865</v>
      </c>
      <c r="B384" s="5">
        <v>3</v>
      </c>
      <c r="C384" s="5" t="s">
        <v>853</v>
      </c>
      <c r="D384" s="5" t="s">
        <v>866</v>
      </c>
      <c r="E384" s="5" t="s">
        <v>866</v>
      </c>
      <c r="F384" s="12">
        <v>0</v>
      </c>
      <c r="G384" s="12">
        <v>0</v>
      </c>
      <c r="H384" s="12"/>
      <c r="I384" s="12">
        <v>0</v>
      </c>
      <c r="J384" s="12"/>
      <c r="K384" s="12"/>
      <c r="L384" s="12"/>
      <c r="M384" s="17">
        <v>318.57207399800001</v>
      </c>
      <c r="N384" s="12">
        <v>314.83242380000002</v>
      </c>
      <c r="O384" s="12"/>
      <c r="P384" s="12">
        <v>3.7396501980000001</v>
      </c>
      <c r="Q384" s="12"/>
      <c r="R384" s="12"/>
      <c r="S384" s="12"/>
      <c r="T384" s="12">
        <v>1282.9684391979999</v>
      </c>
      <c r="U384" s="12">
        <v>1256.4853439999999</v>
      </c>
      <c r="V384" s="12"/>
      <c r="W384" s="12">
        <v>26.483095198000001</v>
      </c>
      <c r="X384" s="12"/>
      <c r="Y384" s="12"/>
      <c r="Z384" s="12"/>
    </row>
    <row r="385" spans="1:26" hidden="1" x14ac:dyDescent="0.35">
      <c r="A385" s="5" t="s">
        <v>867</v>
      </c>
      <c r="B385" s="5">
        <v>3</v>
      </c>
      <c r="C385" s="5" t="s">
        <v>853</v>
      </c>
      <c r="D385" s="5" t="s">
        <v>868</v>
      </c>
      <c r="E385" s="5" t="s">
        <v>868</v>
      </c>
      <c r="F385" s="12">
        <v>0</v>
      </c>
      <c r="G385" s="12"/>
      <c r="H385" s="12"/>
      <c r="I385" s="12">
        <v>0</v>
      </c>
      <c r="J385" s="12"/>
      <c r="K385" s="12"/>
      <c r="L385" s="12"/>
      <c r="M385" s="17">
        <v>1.042597953</v>
      </c>
      <c r="N385" s="12"/>
      <c r="O385" s="12"/>
      <c r="P385" s="12">
        <v>1.042597953</v>
      </c>
      <c r="Q385" s="12"/>
      <c r="R385" s="12"/>
      <c r="S385" s="12"/>
      <c r="T385" s="12">
        <v>7.3845154370000001</v>
      </c>
      <c r="U385" s="12"/>
      <c r="V385" s="12"/>
      <c r="W385" s="12">
        <v>7.3845154370000001</v>
      </c>
      <c r="X385" s="12"/>
      <c r="Y385" s="12"/>
      <c r="Z385" s="12"/>
    </row>
    <row r="386" spans="1:26" hidden="1" x14ac:dyDescent="0.35">
      <c r="A386" s="5" t="s">
        <v>869</v>
      </c>
      <c r="B386" s="5">
        <v>3</v>
      </c>
      <c r="C386" s="5" t="s">
        <v>853</v>
      </c>
      <c r="D386" s="5" t="s">
        <v>870</v>
      </c>
      <c r="E386" s="5" t="s">
        <v>870</v>
      </c>
      <c r="F386" s="12">
        <v>0</v>
      </c>
      <c r="G386" s="12"/>
      <c r="H386" s="12"/>
      <c r="I386" s="12">
        <v>0</v>
      </c>
      <c r="J386" s="12"/>
      <c r="K386" s="12"/>
      <c r="L386" s="12"/>
      <c r="M386" s="17">
        <v>0.38127406000000003</v>
      </c>
      <c r="N386" s="12"/>
      <c r="O386" s="12"/>
      <c r="P386" s="12">
        <v>0.38127406000000003</v>
      </c>
      <c r="Q386" s="12"/>
      <c r="R386" s="12"/>
      <c r="S386" s="12"/>
      <c r="T386" s="12">
        <v>2.7004888870000001</v>
      </c>
      <c r="U386" s="12"/>
      <c r="V386" s="12"/>
      <c r="W386" s="12">
        <v>2.7004888870000001</v>
      </c>
      <c r="X386" s="12"/>
      <c r="Y386" s="12"/>
      <c r="Z386" s="12"/>
    </row>
    <row r="387" spans="1:26" hidden="1" x14ac:dyDescent="0.35">
      <c r="A387" s="5" t="s">
        <v>871</v>
      </c>
      <c r="B387" s="5">
        <v>3</v>
      </c>
      <c r="C387" s="5" t="s">
        <v>853</v>
      </c>
      <c r="D387" s="5" t="s">
        <v>872</v>
      </c>
      <c r="E387" s="5" t="s">
        <v>872</v>
      </c>
      <c r="F387" s="12">
        <v>0</v>
      </c>
      <c r="G387" s="12"/>
      <c r="H387" s="12"/>
      <c r="I387" s="12">
        <v>0</v>
      </c>
      <c r="J387" s="12"/>
      <c r="K387" s="12"/>
      <c r="L387" s="12"/>
      <c r="M387" s="17">
        <v>0.474493322</v>
      </c>
      <c r="N387" s="12"/>
      <c r="O387" s="12"/>
      <c r="P387" s="12">
        <v>0.474493322</v>
      </c>
      <c r="Q387" s="12"/>
      <c r="R387" s="12"/>
      <c r="S387" s="12"/>
      <c r="T387" s="12">
        <v>3.3607425100000001</v>
      </c>
      <c r="U387" s="12"/>
      <c r="V387" s="12"/>
      <c r="W387" s="12">
        <v>3.3607425100000001</v>
      </c>
      <c r="X387" s="12"/>
      <c r="Y387" s="12"/>
      <c r="Z387" s="12"/>
    </row>
    <row r="388" spans="1:26" hidden="1" x14ac:dyDescent="0.35">
      <c r="A388" s="5" t="s">
        <v>873</v>
      </c>
      <c r="B388" s="5">
        <v>3</v>
      </c>
      <c r="C388" s="5" t="s">
        <v>853</v>
      </c>
      <c r="D388" s="5" t="s">
        <v>874</v>
      </c>
      <c r="E388" s="5" t="s">
        <v>874</v>
      </c>
      <c r="F388" s="12">
        <v>0</v>
      </c>
      <c r="G388" s="12"/>
      <c r="H388" s="12"/>
      <c r="I388" s="12">
        <v>0</v>
      </c>
      <c r="J388" s="12"/>
      <c r="K388" s="12"/>
      <c r="L388" s="12"/>
      <c r="M388" s="17">
        <v>2.2122912590000001</v>
      </c>
      <c r="N388" s="12"/>
      <c r="O388" s="12"/>
      <c r="P388" s="12">
        <v>2.2122912590000001</v>
      </c>
      <c r="Q388" s="12"/>
      <c r="R388" s="12"/>
      <c r="S388" s="12"/>
      <c r="T388" s="12">
        <v>15.669222169999999</v>
      </c>
      <c r="U388" s="12"/>
      <c r="V388" s="12"/>
      <c r="W388" s="12">
        <v>15.669222169999999</v>
      </c>
      <c r="X388" s="12"/>
      <c r="Y388" s="12"/>
      <c r="Z388" s="12"/>
    </row>
    <row r="389" spans="1:26" hidden="1" x14ac:dyDescent="0.35">
      <c r="A389" s="5" t="s">
        <v>875</v>
      </c>
      <c r="B389" s="5">
        <v>3</v>
      </c>
      <c r="C389" s="5" t="s">
        <v>853</v>
      </c>
      <c r="D389" s="5" t="s">
        <v>876</v>
      </c>
      <c r="E389" s="5" t="s">
        <v>876</v>
      </c>
      <c r="F389" s="12">
        <v>0</v>
      </c>
      <c r="G389" s="12"/>
      <c r="H389" s="12"/>
      <c r="I389" s="12"/>
      <c r="J389" s="12"/>
      <c r="K389" s="12"/>
      <c r="L389" s="12">
        <v>0</v>
      </c>
      <c r="M389" s="17">
        <v>2.1576790039999998</v>
      </c>
      <c r="N389" s="12"/>
      <c r="O389" s="12"/>
      <c r="P389" s="12"/>
      <c r="Q389" s="12"/>
      <c r="R389" s="12"/>
      <c r="S389" s="12">
        <v>2.1576790039999998</v>
      </c>
      <c r="T389" s="12">
        <v>7.0460593310000004</v>
      </c>
      <c r="U389" s="12"/>
      <c r="V389" s="12"/>
      <c r="W389" s="12"/>
      <c r="X389" s="12"/>
      <c r="Y389" s="12"/>
      <c r="Z389" s="12">
        <v>7.0460593310000004</v>
      </c>
    </row>
    <row r="390" spans="1:26" hidden="1" x14ac:dyDescent="0.35">
      <c r="A390" s="5" t="s">
        <v>877</v>
      </c>
      <c r="B390" s="5">
        <v>3</v>
      </c>
      <c r="C390" s="5" t="s">
        <v>853</v>
      </c>
      <c r="D390" s="5" t="s">
        <v>878</v>
      </c>
      <c r="E390" s="5" t="s">
        <v>878</v>
      </c>
      <c r="F390" s="12">
        <v>0</v>
      </c>
      <c r="G390" s="12"/>
      <c r="H390" s="12"/>
      <c r="I390" s="12"/>
      <c r="J390" s="12"/>
      <c r="K390" s="12">
        <v>0</v>
      </c>
      <c r="L390" s="12"/>
      <c r="M390" s="17">
        <v>41.409436409999998</v>
      </c>
      <c r="N390" s="12"/>
      <c r="O390" s="12"/>
      <c r="P390" s="12"/>
      <c r="Q390" s="12"/>
      <c r="R390" s="12">
        <v>41.409436409999998</v>
      </c>
      <c r="S390" s="12"/>
      <c r="T390" s="12">
        <v>135.22695630000001</v>
      </c>
      <c r="U390" s="12"/>
      <c r="V390" s="12"/>
      <c r="W390" s="12"/>
      <c r="X390" s="12"/>
      <c r="Y390" s="12">
        <v>135.22695630000001</v>
      </c>
      <c r="Z390" s="12"/>
    </row>
    <row r="391" spans="1:26" hidden="1" x14ac:dyDescent="0.35">
      <c r="A391" s="5" t="s">
        <v>879</v>
      </c>
      <c r="B391" s="5">
        <v>3</v>
      </c>
      <c r="C391" s="5" t="s">
        <v>853</v>
      </c>
      <c r="D391" s="5" t="s">
        <v>880</v>
      </c>
      <c r="E391" s="5" t="s">
        <v>880</v>
      </c>
      <c r="F391" s="12">
        <v>0</v>
      </c>
      <c r="G391" s="12"/>
      <c r="H391" s="12"/>
      <c r="I391" s="12">
        <v>0</v>
      </c>
      <c r="J391" s="12"/>
      <c r="K391" s="12"/>
      <c r="L391" s="12">
        <v>0</v>
      </c>
      <c r="M391" s="17">
        <v>2.4503343590000002</v>
      </c>
      <c r="N391" s="12"/>
      <c r="O391" s="12"/>
      <c r="P391" s="12">
        <v>0.29265535500000001</v>
      </c>
      <c r="Q391" s="12"/>
      <c r="R391" s="12"/>
      <c r="S391" s="12">
        <v>2.1576790039999998</v>
      </c>
      <c r="T391" s="12">
        <v>9.118879423000001</v>
      </c>
      <c r="U391" s="12"/>
      <c r="V391" s="12"/>
      <c r="W391" s="12">
        <v>2.0728200920000002</v>
      </c>
      <c r="X391" s="12"/>
      <c r="Y391" s="12"/>
      <c r="Z391" s="12">
        <v>7.0460593310000004</v>
      </c>
    </row>
    <row r="392" spans="1:26" hidden="1" x14ac:dyDescent="0.35">
      <c r="A392" s="5" t="s">
        <v>881</v>
      </c>
      <c r="B392" s="5">
        <v>3</v>
      </c>
      <c r="C392" s="5" t="s">
        <v>853</v>
      </c>
      <c r="D392" s="5" t="s">
        <v>882</v>
      </c>
      <c r="E392" s="5" t="s">
        <v>882</v>
      </c>
      <c r="F392" s="12">
        <v>0</v>
      </c>
      <c r="G392" s="12"/>
      <c r="H392" s="12">
        <v>0</v>
      </c>
      <c r="I392" s="12">
        <v>0</v>
      </c>
      <c r="J392" s="12"/>
      <c r="K392" s="12">
        <v>0</v>
      </c>
      <c r="L392" s="12">
        <v>0</v>
      </c>
      <c r="M392" s="17">
        <v>348.52702439900003</v>
      </c>
      <c r="N392" s="12"/>
      <c r="O392" s="12">
        <v>294.40717469999998</v>
      </c>
      <c r="P392" s="12">
        <v>1.1396816809999999</v>
      </c>
      <c r="Q392" s="12"/>
      <c r="R392" s="12">
        <v>45.380204280000001</v>
      </c>
      <c r="S392" s="12">
        <v>7.5999637379999996</v>
      </c>
      <c r="T392" s="12">
        <v>2265.9686794859999</v>
      </c>
      <c r="U392" s="12"/>
      <c r="V392" s="12">
        <v>2084.8878840000002</v>
      </c>
      <c r="W392" s="12">
        <v>8.0721403150000004</v>
      </c>
      <c r="X392" s="12"/>
      <c r="Y392" s="12">
        <v>148.19392479999999</v>
      </c>
      <c r="Z392" s="12">
        <v>24.814730371</v>
      </c>
    </row>
    <row r="393" spans="1:26" hidden="1" x14ac:dyDescent="0.35">
      <c r="A393" s="5" t="s">
        <v>883</v>
      </c>
      <c r="B393" s="5">
        <v>3</v>
      </c>
      <c r="C393" s="5" t="s">
        <v>853</v>
      </c>
      <c r="D393" s="5" t="s">
        <v>884</v>
      </c>
      <c r="E393" s="5" t="s">
        <v>884</v>
      </c>
      <c r="F393" s="12">
        <v>0</v>
      </c>
      <c r="G393" s="12"/>
      <c r="H393" s="12">
        <v>0</v>
      </c>
      <c r="I393" s="12">
        <v>0</v>
      </c>
      <c r="J393" s="12"/>
      <c r="K393" s="12"/>
      <c r="L393" s="12"/>
      <c r="M393" s="17">
        <v>91.282799013000002</v>
      </c>
      <c r="N393" s="12"/>
      <c r="O393" s="12">
        <v>91.210178240000005</v>
      </c>
      <c r="P393" s="12">
        <v>7.2620773E-2</v>
      </c>
      <c r="Q393" s="12"/>
      <c r="R393" s="12"/>
      <c r="S393" s="12"/>
      <c r="T393" s="12">
        <v>646.43270519599992</v>
      </c>
      <c r="U393" s="12"/>
      <c r="V393" s="12">
        <v>645.91834659999995</v>
      </c>
      <c r="W393" s="12">
        <v>0.514358596</v>
      </c>
      <c r="X393" s="12"/>
      <c r="Y393" s="12"/>
      <c r="Z393" s="12"/>
    </row>
    <row r="394" spans="1:26" hidden="1" x14ac:dyDescent="0.35">
      <c r="A394" s="5" t="s">
        <v>885</v>
      </c>
      <c r="B394" s="5">
        <v>3</v>
      </c>
      <c r="C394" s="5" t="s">
        <v>853</v>
      </c>
      <c r="D394" s="5" t="s">
        <v>886</v>
      </c>
      <c r="E394" s="5" t="s">
        <v>886</v>
      </c>
      <c r="F394" s="12">
        <v>0</v>
      </c>
      <c r="G394" s="12"/>
      <c r="H394" s="12"/>
      <c r="I394" s="12"/>
      <c r="J394" s="12"/>
      <c r="K394" s="12">
        <v>0</v>
      </c>
      <c r="L394" s="12">
        <v>0</v>
      </c>
      <c r="M394" s="17">
        <v>26.741071352999999</v>
      </c>
      <c r="N394" s="12"/>
      <c r="O394" s="12"/>
      <c r="P394" s="12"/>
      <c r="Q394" s="12"/>
      <c r="R394" s="12">
        <v>20.723626620000001</v>
      </c>
      <c r="S394" s="12">
        <v>6.0174447329999996</v>
      </c>
      <c r="T394" s="12">
        <v>87.321596681999992</v>
      </c>
      <c r="U394" s="12"/>
      <c r="V394" s="12"/>
      <c r="W394" s="12"/>
      <c r="X394" s="12"/>
      <c r="Y394" s="12">
        <v>67.675225639999994</v>
      </c>
      <c r="Z394" s="12">
        <v>19.646371041999998</v>
      </c>
    </row>
    <row r="395" spans="1:26" hidden="1" x14ac:dyDescent="0.35">
      <c r="A395" s="5" t="s">
        <v>887</v>
      </c>
      <c r="B395" s="5">
        <v>3</v>
      </c>
      <c r="C395" s="5" t="s">
        <v>853</v>
      </c>
      <c r="D395" s="5" t="s">
        <v>888</v>
      </c>
      <c r="E395" s="5" t="s">
        <v>888</v>
      </c>
      <c r="F395" s="12">
        <v>0</v>
      </c>
      <c r="G395" s="12"/>
      <c r="H395" s="12"/>
      <c r="I395" s="12">
        <v>0</v>
      </c>
      <c r="J395" s="12"/>
      <c r="K395" s="12"/>
      <c r="L395" s="12"/>
      <c r="M395" s="17">
        <v>0.212677693</v>
      </c>
      <c r="N395" s="12"/>
      <c r="O395" s="12"/>
      <c r="P395" s="12">
        <v>0.212677693</v>
      </c>
      <c r="Q395" s="12"/>
      <c r="R395" s="12"/>
      <c r="S395" s="12"/>
      <c r="T395" s="12">
        <v>1.506354105</v>
      </c>
      <c r="U395" s="12"/>
      <c r="V395" s="12"/>
      <c r="W395" s="12">
        <v>1.506354105</v>
      </c>
      <c r="X395" s="12"/>
      <c r="Y395" s="12"/>
      <c r="Z395" s="12"/>
    </row>
    <row r="396" spans="1:26" hidden="1" x14ac:dyDescent="0.35">
      <c r="A396" s="5" t="s">
        <v>889</v>
      </c>
      <c r="B396" s="5">
        <v>3</v>
      </c>
      <c r="C396" s="5" t="s">
        <v>853</v>
      </c>
      <c r="D396" s="5" t="s">
        <v>890</v>
      </c>
      <c r="E396" s="5" t="s">
        <v>890</v>
      </c>
      <c r="F396" s="12">
        <v>0</v>
      </c>
      <c r="G396" s="12"/>
      <c r="H396" s="12"/>
      <c r="I396" s="12">
        <v>0</v>
      </c>
      <c r="J396" s="12"/>
      <c r="K396" s="12"/>
      <c r="L396" s="12"/>
      <c r="M396" s="17">
        <v>0.33030390300000001</v>
      </c>
      <c r="N396" s="12"/>
      <c r="O396" s="12"/>
      <c r="P396" s="12">
        <v>0.33030390300000001</v>
      </c>
      <c r="Q396" s="12"/>
      <c r="R396" s="12"/>
      <c r="S396" s="12"/>
      <c r="T396" s="12">
        <v>2.3394773249999998</v>
      </c>
      <c r="U396" s="12"/>
      <c r="V396" s="12"/>
      <c r="W396" s="12">
        <v>2.3394773249999998</v>
      </c>
      <c r="X396" s="12"/>
      <c r="Y396" s="12"/>
      <c r="Z396" s="12"/>
    </row>
    <row r="397" spans="1:26" hidden="1" x14ac:dyDescent="0.35">
      <c r="A397" s="5" t="s">
        <v>891</v>
      </c>
      <c r="B397" s="5">
        <v>3</v>
      </c>
      <c r="C397" s="5" t="s">
        <v>853</v>
      </c>
      <c r="D397" s="5" t="s">
        <v>892</v>
      </c>
      <c r="E397" s="5" t="s">
        <v>892</v>
      </c>
      <c r="F397" s="12">
        <v>0</v>
      </c>
      <c r="G397" s="12"/>
      <c r="H397" s="12"/>
      <c r="I397" s="12"/>
      <c r="J397" s="12">
        <v>0</v>
      </c>
      <c r="K397" s="12"/>
      <c r="L397" s="12"/>
      <c r="M397" s="17">
        <v>40.737013130000001</v>
      </c>
      <c r="N397" s="12"/>
      <c r="O397" s="12"/>
      <c r="P397" s="12"/>
      <c r="Q397" s="12">
        <v>40.737013130000001</v>
      </c>
      <c r="R397" s="12"/>
      <c r="S397" s="12"/>
      <c r="T397" s="12">
        <v>67.129777739999994</v>
      </c>
      <c r="U397" s="12"/>
      <c r="V397" s="12"/>
      <c r="W397" s="12"/>
      <c r="X397" s="12">
        <v>67.129777739999994</v>
      </c>
      <c r="Y397" s="12"/>
      <c r="Z397" s="12"/>
    </row>
    <row r="398" spans="1:26" hidden="1" x14ac:dyDescent="0.35">
      <c r="A398" s="5" t="s">
        <v>893</v>
      </c>
      <c r="B398" s="5">
        <v>3</v>
      </c>
      <c r="C398" s="5" t="s">
        <v>853</v>
      </c>
      <c r="D398" s="5" t="s">
        <v>894</v>
      </c>
      <c r="E398" s="5" t="s">
        <v>894</v>
      </c>
      <c r="F398" s="12">
        <v>0</v>
      </c>
      <c r="G398" s="12"/>
      <c r="H398" s="12"/>
      <c r="I398" s="12">
        <v>0</v>
      </c>
      <c r="J398" s="12"/>
      <c r="K398" s="12"/>
      <c r="L398" s="12"/>
      <c r="M398" s="17">
        <v>3.9532739499999998</v>
      </c>
      <c r="N398" s="12"/>
      <c r="O398" s="12"/>
      <c r="P398" s="12">
        <v>3.9532739499999998</v>
      </c>
      <c r="Q398" s="12"/>
      <c r="R398" s="12"/>
      <c r="S398" s="12"/>
      <c r="T398" s="12">
        <v>27.9976439</v>
      </c>
      <c r="U398" s="12"/>
      <c r="V398" s="12"/>
      <c r="W398" s="12">
        <v>27.9976439</v>
      </c>
      <c r="X398" s="12"/>
      <c r="Y398" s="12"/>
      <c r="Z398" s="12"/>
    </row>
    <row r="399" spans="1:26" hidden="1" x14ac:dyDescent="0.35">
      <c r="A399" s="5" t="s">
        <v>895</v>
      </c>
      <c r="B399" s="5">
        <v>3</v>
      </c>
      <c r="C399" s="5" t="s">
        <v>853</v>
      </c>
      <c r="D399" s="5" t="s">
        <v>896</v>
      </c>
      <c r="E399" s="5" t="s">
        <v>896</v>
      </c>
      <c r="F399" s="12">
        <v>0</v>
      </c>
      <c r="G399" s="12"/>
      <c r="H399" s="12">
        <v>0</v>
      </c>
      <c r="I399" s="12"/>
      <c r="J399" s="12"/>
      <c r="K399" s="12"/>
      <c r="L399" s="12"/>
      <c r="M399" s="17">
        <v>172.29338870000001</v>
      </c>
      <c r="N399" s="12"/>
      <c r="O399" s="12">
        <v>172.29338870000001</v>
      </c>
      <c r="P399" s="12"/>
      <c r="Q399" s="12"/>
      <c r="R399" s="12"/>
      <c r="S399" s="12"/>
      <c r="T399" s="12">
        <v>1220.121075</v>
      </c>
      <c r="U399" s="12"/>
      <c r="V399" s="12">
        <v>1220.121075</v>
      </c>
      <c r="W399" s="12"/>
      <c r="X399" s="12"/>
      <c r="Y399" s="12"/>
      <c r="Z399" s="12"/>
    </row>
    <row r="400" spans="1:26" hidden="1" x14ac:dyDescent="0.35">
      <c r="A400" s="5" t="s">
        <v>897</v>
      </c>
      <c r="B400" s="5">
        <v>3</v>
      </c>
      <c r="C400" s="5" t="s">
        <v>853</v>
      </c>
      <c r="D400" s="5" t="s">
        <v>898</v>
      </c>
      <c r="E400" s="5" t="s">
        <v>898</v>
      </c>
      <c r="F400" s="12">
        <v>0</v>
      </c>
      <c r="G400" s="12">
        <v>0</v>
      </c>
      <c r="H400" s="12">
        <v>0</v>
      </c>
      <c r="I400" s="12">
        <v>0</v>
      </c>
      <c r="J400" s="12"/>
      <c r="K400" s="12"/>
      <c r="L400" s="12"/>
      <c r="M400" s="17">
        <v>105.16407712</v>
      </c>
      <c r="N400" s="12">
        <v>0</v>
      </c>
      <c r="O400" s="12">
        <v>105.0670614</v>
      </c>
      <c r="P400" s="12">
        <v>9.701572E-2</v>
      </c>
      <c r="Q400" s="12"/>
      <c r="R400" s="12"/>
      <c r="S400" s="12"/>
      <c r="T400" s="12">
        <v>744.73505419000003</v>
      </c>
      <c r="U400" s="12">
        <v>0</v>
      </c>
      <c r="V400" s="12">
        <v>744.047911</v>
      </c>
      <c r="W400" s="12">
        <v>0.68714319000000001</v>
      </c>
      <c r="X400" s="12"/>
      <c r="Y400" s="12"/>
      <c r="Z400" s="12"/>
    </row>
    <row r="401" spans="1:26" hidden="1" x14ac:dyDescent="0.35">
      <c r="A401" s="5" t="s">
        <v>899</v>
      </c>
      <c r="B401" s="5">
        <v>3</v>
      </c>
      <c r="C401" s="5" t="s">
        <v>853</v>
      </c>
      <c r="D401" s="5" t="s">
        <v>900</v>
      </c>
      <c r="E401" s="5" t="s">
        <v>900</v>
      </c>
      <c r="F401" s="12">
        <v>0</v>
      </c>
      <c r="G401" s="12"/>
      <c r="H401" s="12">
        <v>0</v>
      </c>
      <c r="I401" s="12">
        <v>0</v>
      </c>
      <c r="J401" s="12"/>
      <c r="K401" s="12"/>
      <c r="L401" s="12"/>
      <c r="M401" s="17">
        <v>335.51767639000002</v>
      </c>
      <c r="N401" s="12"/>
      <c r="O401" s="12">
        <v>333.68946440000002</v>
      </c>
      <c r="P401" s="12">
        <v>1.82821199</v>
      </c>
      <c r="Q401" s="12"/>
      <c r="R401" s="12"/>
      <c r="S401" s="12"/>
      <c r="T401" s="12">
        <v>2376.0188752700001</v>
      </c>
      <c r="U401" s="12"/>
      <c r="V401" s="12">
        <v>2363.0712199999998</v>
      </c>
      <c r="W401" s="12">
        <v>12.94765527</v>
      </c>
      <c r="X401" s="12"/>
      <c r="Y401" s="12"/>
      <c r="Z401" s="12"/>
    </row>
    <row r="402" spans="1:26" hidden="1" x14ac:dyDescent="0.35">
      <c r="A402" s="5" t="s">
        <v>901</v>
      </c>
      <c r="B402" s="5">
        <v>3</v>
      </c>
      <c r="C402" s="5" t="s">
        <v>853</v>
      </c>
      <c r="D402" s="5" t="s">
        <v>902</v>
      </c>
      <c r="E402" s="5" t="s">
        <v>902</v>
      </c>
      <c r="F402" s="12">
        <v>0</v>
      </c>
      <c r="G402" s="12"/>
      <c r="H402" s="12">
        <v>0</v>
      </c>
      <c r="I402" s="12"/>
      <c r="J402" s="12"/>
      <c r="K402" s="12"/>
      <c r="L402" s="12"/>
      <c r="M402" s="17">
        <v>118.9115178</v>
      </c>
      <c r="N402" s="12"/>
      <c r="O402" s="12">
        <v>118.9115178</v>
      </c>
      <c r="P402" s="12"/>
      <c r="Q402" s="12"/>
      <c r="R402" s="12"/>
      <c r="S402" s="12"/>
      <c r="T402" s="12">
        <v>842.08947339999997</v>
      </c>
      <c r="U402" s="12"/>
      <c r="V402" s="12">
        <v>842.08947339999997</v>
      </c>
      <c r="W402" s="12"/>
      <c r="X402" s="12"/>
      <c r="Y402" s="12"/>
      <c r="Z402" s="12"/>
    </row>
    <row r="403" spans="1:26" hidden="1" x14ac:dyDescent="0.35">
      <c r="A403" s="5" t="s">
        <v>903</v>
      </c>
      <c r="B403" s="5">
        <v>3</v>
      </c>
      <c r="C403" s="5" t="s">
        <v>853</v>
      </c>
      <c r="D403" s="5" t="s">
        <v>904</v>
      </c>
      <c r="E403" s="5" t="s">
        <v>904</v>
      </c>
      <c r="F403" s="12">
        <v>0</v>
      </c>
      <c r="G403" s="12"/>
      <c r="H403" s="12"/>
      <c r="I403" s="12">
        <v>0</v>
      </c>
      <c r="J403" s="12">
        <v>0</v>
      </c>
      <c r="K403" s="12"/>
      <c r="L403" s="12"/>
      <c r="M403" s="17">
        <v>2.0559807710000002</v>
      </c>
      <c r="N403" s="12"/>
      <c r="O403" s="12"/>
      <c r="P403" s="12">
        <v>0.69808033300000005</v>
      </c>
      <c r="Q403" s="12">
        <v>1.3579004379999999</v>
      </c>
      <c r="R403" s="12"/>
      <c r="S403" s="12"/>
      <c r="T403" s="12">
        <v>7.182024417</v>
      </c>
      <c r="U403" s="12"/>
      <c r="V403" s="12"/>
      <c r="W403" s="12">
        <v>4.9443651590000002</v>
      </c>
      <c r="X403" s="12">
        <v>2.2376592579999999</v>
      </c>
      <c r="Y403" s="12"/>
      <c r="Z403" s="12"/>
    </row>
    <row r="404" spans="1:26" hidden="1" x14ac:dyDescent="0.35">
      <c r="A404" s="5" t="s">
        <v>905</v>
      </c>
      <c r="B404" s="5">
        <v>3</v>
      </c>
      <c r="C404" s="5" t="s">
        <v>853</v>
      </c>
      <c r="D404" s="5" t="s">
        <v>906</v>
      </c>
      <c r="E404" s="5" t="s">
        <v>906</v>
      </c>
      <c r="F404" s="12">
        <v>0</v>
      </c>
      <c r="G404" s="12"/>
      <c r="H404" s="12"/>
      <c r="I404" s="12">
        <v>0</v>
      </c>
      <c r="J404" s="12"/>
      <c r="K404" s="12"/>
      <c r="L404" s="12"/>
      <c r="M404" s="17">
        <v>2.6164240809999999</v>
      </c>
      <c r="N404" s="12"/>
      <c r="O404" s="12"/>
      <c r="P404" s="12">
        <v>2.6164240809999999</v>
      </c>
      <c r="Q404" s="12"/>
      <c r="R404" s="12"/>
      <c r="S404" s="12"/>
      <c r="T404" s="12">
        <v>18.53161515</v>
      </c>
      <c r="U404" s="12"/>
      <c r="V404" s="12"/>
      <c r="W404" s="12">
        <v>18.53161515</v>
      </c>
      <c r="X404" s="12"/>
      <c r="Y404" s="12"/>
      <c r="Z404" s="12"/>
    </row>
    <row r="405" spans="1:26" hidden="1" x14ac:dyDescent="0.35">
      <c r="A405" s="5" t="s">
        <v>907</v>
      </c>
      <c r="B405" s="5">
        <v>3</v>
      </c>
      <c r="C405" s="5" t="s">
        <v>853</v>
      </c>
      <c r="D405" s="5" t="s">
        <v>908</v>
      </c>
      <c r="E405" s="5" t="s">
        <v>908</v>
      </c>
      <c r="F405" s="12">
        <v>0</v>
      </c>
      <c r="G405" s="12">
        <v>0</v>
      </c>
      <c r="H405" s="12"/>
      <c r="I405" s="12"/>
      <c r="J405" s="12"/>
      <c r="K405" s="12"/>
      <c r="L405" s="12"/>
      <c r="M405" s="17">
        <v>0</v>
      </c>
      <c r="N405" s="12">
        <v>0</v>
      </c>
      <c r="O405" s="12"/>
      <c r="P405" s="12"/>
      <c r="Q405" s="12"/>
      <c r="R405" s="12"/>
      <c r="S405" s="12"/>
      <c r="T405" s="12">
        <v>0</v>
      </c>
      <c r="U405" s="12">
        <v>0</v>
      </c>
      <c r="V405" s="12"/>
      <c r="W405" s="12"/>
      <c r="X405" s="12"/>
      <c r="Y405" s="12"/>
      <c r="Z405" s="12"/>
    </row>
    <row r="406" spans="1:26" hidden="1" x14ac:dyDescent="0.35">
      <c r="A406" s="5" t="s">
        <v>909</v>
      </c>
      <c r="B406" s="5">
        <v>3</v>
      </c>
      <c r="C406" s="5" t="s">
        <v>853</v>
      </c>
      <c r="D406" s="5" t="s">
        <v>910</v>
      </c>
      <c r="E406" s="5" t="s">
        <v>910</v>
      </c>
      <c r="F406" s="12">
        <v>0</v>
      </c>
      <c r="G406" s="12">
        <v>0</v>
      </c>
      <c r="H406" s="12"/>
      <c r="I406" s="12"/>
      <c r="J406" s="12"/>
      <c r="K406" s="12"/>
      <c r="L406" s="12"/>
      <c r="M406" s="17">
        <v>0</v>
      </c>
      <c r="N406" s="12">
        <v>0</v>
      </c>
      <c r="O406" s="12"/>
      <c r="P406" s="12"/>
      <c r="Q406" s="12"/>
      <c r="R406" s="12"/>
      <c r="S406" s="12"/>
      <c r="T406" s="12">
        <v>0</v>
      </c>
      <c r="U406" s="12">
        <v>0</v>
      </c>
      <c r="V406" s="12"/>
      <c r="W406" s="12"/>
      <c r="X406" s="12"/>
      <c r="Y406" s="12"/>
      <c r="Z406" s="12"/>
    </row>
    <row r="407" spans="1:26" hidden="1" x14ac:dyDescent="0.35">
      <c r="A407" s="5" t="s">
        <v>911</v>
      </c>
      <c r="B407" s="5">
        <v>3</v>
      </c>
      <c r="C407" s="5" t="s">
        <v>853</v>
      </c>
      <c r="D407" s="5" t="s">
        <v>912</v>
      </c>
      <c r="E407" s="5" t="s">
        <v>912</v>
      </c>
      <c r="F407" s="12">
        <v>0</v>
      </c>
      <c r="G407" s="12"/>
      <c r="H407" s="12"/>
      <c r="I407" s="12">
        <v>0</v>
      </c>
      <c r="J407" s="12"/>
      <c r="K407" s="12"/>
      <c r="L407" s="12"/>
      <c r="M407" s="17">
        <v>1.0030651770000001</v>
      </c>
      <c r="N407" s="12"/>
      <c r="O407" s="12"/>
      <c r="P407" s="12">
        <v>1.0030651770000001</v>
      </c>
      <c r="Q407" s="12"/>
      <c r="R407" s="12"/>
      <c r="S407" s="12"/>
      <c r="T407" s="12">
        <v>7.1045125919999998</v>
      </c>
      <c r="U407" s="12"/>
      <c r="V407" s="12"/>
      <c r="W407" s="12">
        <v>7.1045125919999998</v>
      </c>
      <c r="X407" s="12"/>
      <c r="Y407" s="12"/>
      <c r="Z407" s="12"/>
    </row>
    <row r="408" spans="1:26" hidden="1" x14ac:dyDescent="0.35">
      <c r="A408" s="5" t="s">
        <v>913</v>
      </c>
      <c r="B408" s="5">
        <v>3</v>
      </c>
      <c r="C408" s="5" t="s">
        <v>853</v>
      </c>
      <c r="D408" s="5" t="s">
        <v>914</v>
      </c>
      <c r="E408" s="5" t="s">
        <v>914</v>
      </c>
      <c r="F408" s="12">
        <v>0</v>
      </c>
      <c r="G408" s="12"/>
      <c r="H408" s="12"/>
      <c r="I408" s="12"/>
      <c r="J408" s="12">
        <v>0</v>
      </c>
      <c r="K408" s="12"/>
      <c r="L408" s="12">
        <v>0</v>
      </c>
      <c r="M408" s="17">
        <v>242.30709662000001</v>
      </c>
      <c r="N408" s="12"/>
      <c r="O408" s="12"/>
      <c r="P408" s="12"/>
      <c r="Q408" s="12">
        <v>126.9636909</v>
      </c>
      <c r="R408" s="12"/>
      <c r="S408" s="12">
        <v>115.34340572000001</v>
      </c>
      <c r="T408" s="12">
        <v>585.79685169999993</v>
      </c>
      <c r="U408" s="12"/>
      <c r="V408" s="12"/>
      <c r="W408" s="12"/>
      <c r="X408" s="12">
        <v>209.22114060000001</v>
      </c>
      <c r="Y408" s="12"/>
      <c r="Z408" s="12">
        <v>376.57571109999998</v>
      </c>
    </row>
    <row r="409" spans="1:26" hidden="1" x14ac:dyDescent="0.35">
      <c r="A409" s="5" t="s">
        <v>915</v>
      </c>
      <c r="B409" s="5">
        <v>3</v>
      </c>
      <c r="C409" s="5" t="s">
        <v>853</v>
      </c>
      <c r="D409" s="5" t="s">
        <v>916</v>
      </c>
      <c r="E409" s="5" t="s">
        <v>916</v>
      </c>
      <c r="F409" s="12">
        <v>0</v>
      </c>
      <c r="G409" s="12"/>
      <c r="H409" s="12"/>
      <c r="I409" s="12">
        <v>0</v>
      </c>
      <c r="J409" s="12"/>
      <c r="K409" s="12"/>
      <c r="L409" s="12"/>
      <c r="M409" s="17">
        <v>1.8297499159999999</v>
      </c>
      <c r="N409" s="12"/>
      <c r="O409" s="12"/>
      <c r="P409" s="12">
        <v>1.8297499159999999</v>
      </c>
      <c r="Q409" s="12"/>
      <c r="R409" s="12"/>
      <c r="S409" s="12"/>
      <c r="T409" s="12">
        <v>12.952906764</v>
      </c>
      <c r="U409" s="12"/>
      <c r="V409" s="12"/>
      <c r="W409" s="12">
        <v>12.952906764</v>
      </c>
      <c r="X409" s="12"/>
      <c r="Y409" s="12"/>
      <c r="Z409" s="12"/>
    </row>
    <row r="410" spans="1:26" hidden="1" x14ac:dyDescent="0.35">
      <c r="A410" s="5" t="s">
        <v>917</v>
      </c>
      <c r="B410" s="5">
        <v>3</v>
      </c>
      <c r="C410" s="5" t="s">
        <v>853</v>
      </c>
      <c r="D410" s="5" t="s">
        <v>918</v>
      </c>
      <c r="E410" s="5" t="s">
        <v>918</v>
      </c>
      <c r="F410" s="12">
        <v>0</v>
      </c>
      <c r="G410" s="12"/>
      <c r="H410" s="12"/>
      <c r="I410" s="12">
        <v>0</v>
      </c>
      <c r="J410" s="12"/>
      <c r="K410" s="12"/>
      <c r="L410" s="12"/>
      <c r="M410" s="17">
        <v>0.44829815699999997</v>
      </c>
      <c r="N410" s="12"/>
      <c r="O410" s="12"/>
      <c r="P410" s="12">
        <v>0.44829815699999997</v>
      </c>
      <c r="Q410" s="12"/>
      <c r="R410" s="12"/>
      <c r="S410" s="12"/>
      <c r="T410" s="12">
        <v>3.1752073310000002</v>
      </c>
      <c r="U410" s="12"/>
      <c r="V410" s="12"/>
      <c r="W410" s="12">
        <v>3.1752073310000002</v>
      </c>
      <c r="X410" s="12"/>
      <c r="Y410" s="12"/>
      <c r="Z410" s="12"/>
    </row>
    <row r="411" spans="1:26" hidden="1" x14ac:dyDescent="0.35">
      <c r="A411" s="5" t="s">
        <v>919</v>
      </c>
      <c r="B411" s="5">
        <v>3</v>
      </c>
      <c r="C411" s="5" t="s">
        <v>920</v>
      </c>
      <c r="D411" s="5" t="s">
        <v>921</v>
      </c>
      <c r="E411" s="5" t="s">
        <v>921</v>
      </c>
      <c r="F411" s="12">
        <v>0</v>
      </c>
      <c r="G411" s="12">
        <v>0</v>
      </c>
      <c r="H411" s="12"/>
      <c r="I411" s="12">
        <v>0</v>
      </c>
      <c r="J411" s="12"/>
      <c r="K411" s="12"/>
      <c r="L411" s="12">
        <v>0</v>
      </c>
      <c r="M411" s="17">
        <v>7.0266681369999997</v>
      </c>
      <c r="N411" s="12">
        <v>0</v>
      </c>
      <c r="O411" s="12"/>
      <c r="P411" s="12">
        <v>1.584383404</v>
      </c>
      <c r="Q411" s="12"/>
      <c r="R411" s="12"/>
      <c r="S411" s="12">
        <v>5.4422847329999993</v>
      </c>
      <c r="T411" s="12">
        <v>28.990545852</v>
      </c>
      <c r="U411" s="12">
        <v>0</v>
      </c>
      <c r="V411" s="12"/>
      <c r="W411" s="12">
        <v>11.221874809999999</v>
      </c>
      <c r="X411" s="12"/>
      <c r="Y411" s="12"/>
      <c r="Z411" s="12">
        <v>17.768671042000001</v>
      </c>
    </row>
    <row r="412" spans="1:26" hidden="1" x14ac:dyDescent="0.35">
      <c r="A412" s="5" t="s">
        <v>922</v>
      </c>
      <c r="B412" s="5">
        <v>3</v>
      </c>
      <c r="C412" s="5" t="s">
        <v>920</v>
      </c>
      <c r="D412" s="5" t="s">
        <v>923</v>
      </c>
      <c r="E412" s="5" t="s">
        <v>923</v>
      </c>
      <c r="F412" s="12">
        <v>0</v>
      </c>
      <c r="G412" s="12"/>
      <c r="H412" s="12">
        <v>0</v>
      </c>
      <c r="I412" s="12"/>
      <c r="J412" s="12"/>
      <c r="K412" s="12"/>
      <c r="L412" s="12"/>
      <c r="M412" s="17">
        <v>29.42605674</v>
      </c>
      <c r="N412" s="12"/>
      <c r="O412" s="12">
        <v>29.42605674</v>
      </c>
      <c r="P412" s="12"/>
      <c r="Q412" s="12"/>
      <c r="R412" s="12"/>
      <c r="S412" s="12"/>
      <c r="T412" s="12">
        <v>208.3849663</v>
      </c>
      <c r="U412" s="12"/>
      <c r="V412" s="12">
        <v>208.3849663</v>
      </c>
      <c r="W412" s="12"/>
      <c r="X412" s="12"/>
      <c r="Y412" s="12"/>
      <c r="Z412" s="12"/>
    </row>
    <row r="413" spans="1:26" hidden="1" x14ac:dyDescent="0.35">
      <c r="A413" s="5" t="s">
        <v>924</v>
      </c>
      <c r="B413" s="5">
        <v>3</v>
      </c>
      <c r="C413" s="5" t="s">
        <v>920</v>
      </c>
      <c r="D413" s="5" t="s">
        <v>925</v>
      </c>
      <c r="E413" s="5" t="s">
        <v>925</v>
      </c>
      <c r="F413" s="12">
        <v>0</v>
      </c>
      <c r="G413" s="12"/>
      <c r="H413" s="12">
        <v>0</v>
      </c>
      <c r="I413" s="12"/>
      <c r="J413" s="12"/>
      <c r="K413" s="12"/>
      <c r="L413" s="12"/>
      <c r="M413" s="17">
        <v>69.014853560000006</v>
      </c>
      <c r="N413" s="12"/>
      <c r="O413" s="12">
        <v>69.014853560000006</v>
      </c>
      <c r="P413" s="12"/>
      <c r="Q413" s="12"/>
      <c r="R413" s="12"/>
      <c r="S413" s="12"/>
      <c r="T413" s="12">
        <v>488.73887719999999</v>
      </c>
      <c r="U413" s="12"/>
      <c r="V413" s="12">
        <v>488.73887719999999</v>
      </c>
      <c r="W413" s="12"/>
      <c r="X413" s="12"/>
      <c r="Y413" s="12"/>
      <c r="Z413" s="12"/>
    </row>
    <row r="414" spans="1:26" hidden="1" x14ac:dyDescent="0.35">
      <c r="A414" s="5" t="s">
        <v>926</v>
      </c>
      <c r="B414" s="5">
        <v>3</v>
      </c>
      <c r="C414" s="5" t="s">
        <v>920</v>
      </c>
      <c r="D414" s="5" t="s">
        <v>927</v>
      </c>
      <c r="E414" s="5" t="s">
        <v>927</v>
      </c>
      <c r="F414" s="12">
        <v>0</v>
      </c>
      <c r="G414" s="12"/>
      <c r="H414" s="12"/>
      <c r="I414" s="12"/>
      <c r="J414" s="12"/>
      <c r="K414" s="12"/>
      <c r="L414" s="12">
        <v>0</v>
      </c>
      <c r="M414" s="17">
        <v>7.6677833969999991</v>
      </c>
      <c r="N414" s="12"/>
      <c r="O414" s="12"/>
      <c r="P414" s="12"/>
      <c r="Q414" s="12"/>
      <c r="R414" s="12"/>
      <c r="S414" s="12">
        <v>7.6677833969999991</v>
      </c>
      <c r="T414" s="12">
        <v>25.036138282</v>
      </c>
      <c r="U414" s="12"/>
      <c r="V414" s="12"/>
      <c r="W414" s="12"/>
      <c r="X414" s="12"/>
      <c r="Y414" s="12"/>
      <c r="Z414" s="12">
        <v>25.036138282</v>
      </c>
    </row>
    <row r="415" spans="1:26" hidden="1" x14ac:dyDescent="0.35">
      <c r="A415" s="5" t="s">
        <v>928</v>
      </c>
      <c r="B415" s="5">
        <v>3</v>
      </c>
      <c r="C415" s="5" t="s">
        <v>920</v>
      </c>
      <c r="D415" s="5" t="s">
        <v>929</v>
      </c>
      <c r="E415" s="5" t="s">
        <v>929</v>
      </c>
      <c r="F415" s="12">
        <v>0</v>
      </c>
      <c r="G415" s="12"/>
      <c r="H415" s="12">
        <v>0</v>
      </c>
      <c r="I415" s="12">
        <v>0</v>
      </c>
      <c r="J415" s="12"/>
      <c r="K415" s="12"/>
      <c r="L415" s="12"/>
      <c r="M415" s="17">
        <v>99.379643449</v>
      </c>
      <c r="N415" s="12"/>
      <c r="O415" s="12">
        <v>98.007957739999995</v>
      </c>
      <c r="P415" s="12">
        <v>1.3716857090000001</v>
      </c>
      <c r="Q415" s="12"/>
      <c r="R415" s="12"/>
      <c r="S415" s="12"/>
      <c r="T415" s="12">
        <v>703.77320503399994</v>
      </c>
      <c r="U415" s="12"/>
      <c r="V415" s="12">
        <v>694.05782599999998</v>
      </c>
      <c r="W415" s="12">
        <v>9.7153790339999997</v>
      </c>
      <c r="X415" s="12"/>
      <c r="Y415" s="12"/>
      <c r="Z415" s="12"/>
    </row>
    <row r="416" spans="1:26" hidden="1" x14ac:dyDescent="0.35">
      <c r="A416" s="5" t="s">
        <v>930</v>
      </c>
      <c r="B416" s="5">
        <v>3</v>
      </c>
      <c r="C416" s="5" t="s">
        <v>920</v>
      </c>
      <c r="D416" s="5" t="s">
        <v>931</v>
      </c>
      <c r="E416" s="5" t="s">
        <v>931</v>
      </c>
      <c r="F416" s="12">
        <v>0</v>
      </c>
      <c r="G416" s="12"/>
      <c r="H416" s="12">
        <v>0</v>
      </c>
      <c r="I416" s="12">
        <v>0</v>
      </c>
      <c r="J416" s="12"/>
      <c r="K416" s="12"/>
      <c r="L416" s="12"/>
      <c r="M416" s="17">
        <v>6.9443289200000002</v>
      </c>
      <c r="N416" s="12"/>
      <c r="O416" s="12">
        <v>1.395590595</v>
      </c>
      <c r="P416" s="12">
        <v>5.5487383250000004</v>
      </c>
      <c r="Q416" s="12"/>
      <c r="R416" s="12"/>
      <c r="S416" s="12"/>
      <c r="T416" s="12">
        <v>49.183698831000001</v>
      </c>
      <c r="U416" s="12"/>
      <c r="V416" s="12">
        <v>9.8830808910000005</v>
      </c>
      <c r="W416" s="12">
        <v>39.300617940000002</v>
      </c>
      <c r="X416" s="12"/>
      <c r="Y416" s="12"/>
      <c r="Z416" s="12"/>
    </row>
    <row r="417" spans="1:26" hidden="1" x14ac:dyDescent="0.35">
      <c r="A417" s="5" t="s">
        <v>932</v>
      </c>
      <c r="B417" s="5">
        <v>3</v>
      </c>
      <c r="C417" s="5" t="s">
        <v>920</v>
      </c>
      <c r="D417" s="5" t="s">
        <v>933</v>
      </c>
      <c r="E417" s="5" t="s">
        <v>933</v>
      </c>
      <c r="F417" s="12">
        <v>0</v>
      </c>
      <c r="G417" s="12">
        <v>0</v>
      </c>
      <c r="H417" s="12">
        <v>0</v>
      </c>
      <c r="I417" s="12">
        <v>0</v>
      </c>
      <c r="J417" s="12"/>
      <c r="K417" s="12"/>
      <c r="L417" s="12"/>
      <c r="M417" s="17">
        <v>214.191112309</v>
      </c>
      <c r="N417" s="12">
        <v>0</v>
      </c>
      <c r="O417" s="12">
        <v>212.88978309999999</v>
      </c>
      <c r="P417" s="12">
        <v>1.3013292089999999</v>
      </c>
      <c r="Q417" s="12"/>
      <c r="R417" s="12"/>
      <c r="S417" s="12"/>
      <c r="T417" s="12">
        <v>1516.82749584</v>
      </c>
      <c r="U417" s="12">
        <v>0</v>
      </c>
      <c r="V417" s="12">
        <v>1507.6104379999999</v>
      </c>
      <c r="W417" s="12">
        <v>9.2170578400000007</v>
      </c>
      <c r="X417" s="12"/>
      <c r="Y417" s="12"/>
      <c r="Z417" s="12"/>
    </row>
    <row r="418" spans="1:26" hidden="1" x14ac:dyDescent="0.35">
      <c r="A418" s="5" t="s">
        <v>934</v>
      </c>
      <c r="B418" s="5">
        <v>3</v>
      </c>
      <c r="C418" s="5" t="s">
        <v>920</v>
      </c>
      <c r="D418" s="5" t="s">
        <v>935</v>
      </c>
      <c r="E418" s="5" t="s">
        <v>935</v>
      </c>
      <c r="F418" s="12">
        <v>0</v>
      </c>
      <c r="G418" s="12"/>
      <c r="H418" s="12"/>
      <c r="I418" s="12"/>
      <c r="J418" s="12">
        <v>0</v>
      </c>
      <c r="K418" s="12"/>
      <c r="L418" s="12">
        <v>0</v>
      </c>
      <c r="M418" s="17">
        <v>169.222729552</v>
      </c>
      <c r="N418" s="12"/>
      <c r="O418" s="12"/>
      <c r="P418" s="12"/>
      <c r="Q418" s="12">
        <v>71.968723199999999</v>
      </c>
      <c r="R418" s="12"/>
      <c r="S418" s="12">
        <v>97.254006352000005</v>
      </c>
      <c r="T418" s="12">
        <v>436.08414955299997</v>
      </c>
      <c r="U418" s="12"/>
      <c r="V418" s="12"/>
      <c r="W418" s="12"/>
      <c r="X418" s="12">
        <v>118.5959407</v>
      </c>
      <c r="Y418" s="12"/>
      <c r="Z418" s="12">
        <v>317.488208853</v>
      </c>
    </row>
    <row r="419" spans="1:26" hidden="1" x14ac:dyDescent="0.35">
      <c r="A419" s="5" t="s">
        <v>936</v>
      </c>
      <c r="B419" s="5">
        <v>3</v>
      </c>
      <c r="C419" s="5" t="s">
        <v>920</v>
      </c>
      <c r="D419" s="5" t="s">
        <v>937</v>
      </c>
      <c r="E419" s="5" t="s">
        <v>937</v>
      </c>
      <c r="F419" s="12">
        <v>0</v>
      </c>
      <c r="G419" s="12"/>
      <c r="H419" s="12">
        <v>0</v>
      </c>
      <c r="I419" s="12"/>
      <c r="J419" s="12"/>
      <c r="K419" s="12"/>
      <c r="L419" s="12"/>
      <c r="M419" s="17">
        <v>44.075764679999999</v>
      </c>
      <c r="N419" s="12"/>
      <c r="O419" s="12">
        <v>44.075764679999999</v>
      </c>
      <c r="P419" s="12"/>
      <c r="Q419" s="12"/>
      <c r="R419" s="12"/>
      <c r="S419" s="12"/>
      <c r="T419" s="12">
        <v>312.12903640000002</v>
      </c>
      <c r="U419" s="12"/>
      <c r="V419" s="12">
        <v>312.12903640000002</v>
      </c>
      <c r="W419" s="12"/>
      <c r="X419" s="12"/>
      <c r="Y419" s="12"/>
      <c r="Z419" s="12"/>
    </row>
    <row r="420" spans="1:26" hidden="1" x14ac:dyDescent="0.35">
      <c r="A420" s="5" t="s">
        <v>938</v>
      </c>
      <c r="B420" s="5">
        <v>3</v>
      </c>
      <c r="C420" s="5" t="s">
        <v>939</v>
      </c>
      <c r="D420" s="5" t="s">
        <v>940</v>
      </c>
      <c r="E420" s="5" t="s">
        <v>940</v>
      </c>
      <c r="F420" s="12">
        <v>0</v>
      </c>
      <c r="G420" s="12"/>
      <c r="H420" s="12">
        <v>0</v>
      </c>
      <c r="I420" s="12"/>
      <c r="J420" s="12"/>
      <c r="K420" s="12"/>
      <c r="L420" s="12"/>
      <c r="M420" s="17">
        <v>103.01818830000001</v>
      </c>
      <c r="N420" s="12"/>
      <c r="O420" s="12">
        <v>103.01818830000001</v>
      </c>
      <c r="P420" s="12"/>
      <c r="Q420" s="12"/>
      <c r="R420" s="12"/>
      <c r="S420" s="12"/>
      <c r="T420" s="12">
        <v>729.53851340000006</v>
      </c>
      <c r="U420" s="12"/>
      <c r="V420" s="12">
        <v>729.53851340000006</v>
      </c>
      <c r="W420" s="12"/>
      <c r="X420" s="12"/>
      <c r="Y420" s="12"/>
      <c r="Z420" s="12"/>
    </row>
    <row r="421" spans="1:26" hidden="1" x14ac:dyDescent="0.35">
      <c r="A421" s="5" t="s">
        <v>941</v>
      </c>
      <c r="B421" s="5">
        <v>3</v>
      </c>
      <c r="C421" s="5" t="s">
        <v>939</v>
      </c>
      <c r="D421" s="5" t="s">
        <v>942</v>
      </c>
      <c r="E421" s="5" t="s">
        <v>942</v>
      </c>
      <c r="F421" s="12">
        <v>0</v>
      </c>
      <c r="G421" s="12"/>
      <c r="H421" s="12"/>
      <c r="I421" s="12"/>
      <c r="J421" s="12"/>
      <c r="K421" s="12"/>
      <c r="L421" s="12">
        <v>0</v>
      </c>
      <c r="M421" s="17">
        <v>5.4422847329999993</v>
      </c>
      <c r="N421" s="12"/>
      <c r="O421" s="12"/>
      <c r="P421" s="12"/>
      <c r="Q421" s="12"/>
      <c r="R421" s="12"/>
      <c r="S421" s="12">
        <v>5.4422847329999993</v>
      </c>
      <c r="T421" s="12">
        <v>17.768671042000001</v>
      </c>
      <c r="U421" s="12"/>
      <c r="V421" s="12"/>
      <c r="W421" s="12"/>
      <c r="X421" s="12"/>
      <c r="Y421" s="12"/>
      <c r="Z421" s="12">
        <v>17.768671042000001</v>
      </c>
    </row>
    <row r="422" spans="1:26" hidden="1" x14ac:dyDescent="0.35">
      <c r="A422" s="5" t="s">
        <v>943</v>
      </c>
      <c r="B422" s="5">
        <v>3</v>
      </c>
      <c r="C422" s="5" t="s">
        <v>939</v>
      </c>
      <c r="D422" s="5" t="s">
        <v>944</v>
      </c>
      <c r="E422" s="5" t="s">
        <v>944</v>
      </c>
      <c r="F422" s="12">
        <v>0</v>
      </c>
      <c r="G422" s="12"/>
      <c r="H422" s="12">
        <v>0</v>
      </c>
      <c r="I422" s="12"/>
      <c r="J422" s="12"/>
      <c r="K422" s="12"/>
      <c r="L422" s="12">
        <v>0</v>
      </c>
      <c r="M422" s="17">
        <v>88.759540322999996</v>
      </c>
      <c r="N422" s="12"/>
      <c r="O422" s="12">
        <v>83.317255590000002</v>
      </c>
      <c r="P422" s="12"/>
      <c r="Q422" s="12"/>
      <c r="R422" s="12"/>
      <c r="S422" s="12">
        <v>5.4422847329999993</v>
      </c>
      <c r="T422" s="12">
        <v>607.79212024200001</v>
      </c>
      <c r="U422" s="12"/>
      <c r="V422" s="12">
        <v>590.02344919999996</v>
      </c>
      <c r="W422" s="12"/>
      <c r="X422" s="12"/>
      <c r="Y422" s="12"/>
      <c r="Z422" s="12">
        <v>17.768671042000001</v>
      </c>
    </row>
    <row r="423" spans="1:26" hidden="1" x14ac:dyDescent="0.35">
      <c r="A423" s="5" t="s">
        <v>945</v>
      </c>
      <c r="B423" s="5">
        <v>3</v>
      </c>
      <c r="C423" s="5" t="s">
        <v>939</v>
      </c>
      <c r="D423" s="5" t="s">
        <v>946</v>
      </c>
      <c r="E423" s="5" t="s">
        <v>946</v>
      </c>
      <c r="F423" s="12">
        <v>0</v>
      </c>
      <c r="G423" s="12"/>
      <c r="H423" s="12">
        <v>0</v>
      </c>
      <c r="I423" s="12"/>
      <c r="J423" s="12"/>
      <c r="K423" s="12"/>
      <c r="L423" s="12"/>
      <c r="M423" s="17">
        <v>69.606812289999993</v>
      </c>
      <c r="N423" s="12"/>
      <c r="O423" s="12">
        <v>69.606812289999993</v>
      </c>
      <c r="P423" s="12"/>
      <c r="Q423" s="12"/>
      <c r="R423" s="12"/>
      <c r="S423" s="12"/>
      <c r="T423" s="12">
        <v>492.93092039999999</v>
      </c>
      <c r="U423" s="12"/>
      <c r="V423" s="12">
        <v>492.93092039999999</v>
      </c>
      <c r="W423" s="12"/>
      <c r="X423" s="12"/>
      <c r="Y423" s="12"/>
      <c r="Z423" s="12"/>
    </row>
    <row r="424" spans="1:26" hidden="1" x14ac:dyDescent="0.35">
      <c r="A424" s="5" t="s">
        <v>947</v>
      </c>
      <c r="B424" s="5">
        <v>3</v>
      </c>
      <c r="C424" s="5" t="s">
        <v>939</v>
      </c>
      <c r="D424" s="5" t="s">
        <v>948</v>
      </c>
      <c r="E424" s="5" t="s">
        <v>948</v>
      </c>
      <c r="F424" s="12">
        <v>0</v>
      </c>
      <c r="G424" s="12"/>
      <c r="H424" s="12"/>
      <c r="I424" s="12"/>
      <c r="J424" s="12"/>
      <c r="K424" s="12"/>
      <c r="L424" s="12">
        <v>0</v>
      </c>
      <c r="M424" s="17">
        <v>5.4422847329999993</v>
      </c>
      <c r="N424" s="12"/>
      <c r="O424" s="12"/>
      <c r="P424" s="12"/>
      <c r="Q424" s="12"/>
      <c r="R424" s="12"/>
      <c r="S424" s="12">
        <v>5.4422847329999993</v>
      </c>
      <c r="T424" s="12">
        <v>17.768671042000001</v>
      </c>
      <c r="U424" s="12"/>
      <c r="V424" s="12"/>
      <c r="W424" s="12"/>
      <c r="X424" s="12"/>
      <c r="Y424" s="12"/>
      <c r="Z424" s="12">
        <v>17.768671042000001</v>
      </c>
    </row>
    <row r="425" spans="1:26" hidden="1" x14ac:dyDescent="0.35">
      <c r="A425" s="5" t="s">
        <v>949</v>
      </c>
      <c r="B425" s="5">
        <v>3</v>
      </c>
      <c r="C425" s="5" t="s">
        <v>939</v>
      </c>
      <c r="D425" s="5" t="s">
        <v>950</v>
      </c>
      <c r="E425" s="5" t="s">
        <v>950</v>
      </c>
      <c r="F425" s="12">
        <v>0</v>
      </c>
      <c r="G425" s="12"/>
      <c r="H425" s="12">
        <v>0</v>
      </c>
      <c r="I425" s="12"/>
      <c r="J425" s="12">
        <v>0</v>
      </c>
      <c r="K425" s="12"/>
      <c r="L425" s="12"/>
      <c r="M425" s="17">
        <v>134.66565218</v>
      </c>
      <c r="N425" s="12"/>
      <c r="O425" s="12">
        <v>98.681290579999995</v>
      </c>
      <c r="P425" s="12"/>
      <c r="Q425" s="12">
        <v>35.9843616</v>
      </c>
      <c r="R425" s="12"/>
      <c r="S425" s="12"/>
      <c r="T425" s="12">
        <v>758.12410222999995</v>
      </c>
      <c r="U425" s="12"/>
      <c r="V425" s="12">
        <v>698.82613189999995</v>
      </c>
      <c r="W425" s="12"/>
      <c r="X425" s="12">
        <v>59.297970329999998</v>
      </c>
      <c r="Y425" s="12"/>
      <c r="Z425" s="12"/>
    </row>
    <row r="426" spans="1:26" hidden="1" x14ac:dyDescent="0.35">
      <c r="A426" s="5" t="s">
        <v>951</v>
      </c>
      <c r="B426" s="5">
        <v>3</v>
      </c>
      <c r="C426" s="5" t="s">
        <v>939</v>
      </c>
      <c r="D426" s="5" t="s">
        <v>952</v>
      </c>
      <c r="E426" s="5" t="s">
        <v>952</v>
      </c>
      <c r="F426" s="12">
        <v>0</v>
      </c>
      <c r="G426" s="12">
        <v>0</v>
      </c>
      <c r="H426" s="12"/>
      <c r="I426" s="12"/>
      <c r="J426" s="12"/>
      <c r="K426" s="12"/>
      <c r="L426" s="12"/>
      <c r="M426" s="17">
        <v>193.03338149999999</v>
      </c>
      <c r="N426" s="12">
        <v>193.03338149999999</v>
      </c>
      <c r="O426" s="12"/>
      <c r="P426" s="12"/>
      <c r="Q426" s="12"/>
      <c r="R426" s="12"/>
      <c r="S426" s="12"/>
      <c r="T426" s="12">
        <v>770.3895675</v>
      </c>
      <c r="U426" s="12">
        <v>770.3895675</v>
      </c>
      <c r="V426" s="12"/>
      <c r="W426" s="12"/>
      <c r="X426" s="12"/>
      <c r="Y426" s="12"/>
      <c r="Z426" s="12"/>
    </row>
    <row r="427" spans="1:26" hidden="1" x14ac:dyDescent="0.35">
      <c r="A427" s="5" t="s">
        <v>953</v>
      </c>
      <c r="B427" s="5">
        <v>3</v>
      </c>
      <c r="C427" s="5" t="s">
        <v>939</v>
      </c>
      <c r="D427" s="5" t="s">
        <v>954</v>
      </c>
      <c r="E427" s="5" t="s">
        <v>954</v>
      </c>
      <c r="F427" s="12">
        <v>0</v>
      </c>
      <c r="G427" s="12"/>
      <c r="H427" s="12">
        <v>0</v>
      </c>
      <c r="I427" s="12"/>
      <c r="J427" s="12"/>
      <c r="K427" s="12"/>
      <c r="L427" s="12"/>
      <c r="M427" s="17">
        <v>111.21705969999999</v>
      </c>
      <c r="N427" s="12"/>
      <c r="O427" s="12">
        <v>111.21705969999999</v>
      </c>
      <c r="P427" s="12"/>
      <c r="Q427" s="12"/>
      <c r="R427" s="12"/>
      <c r="S427" s="12"/>
      <c r="T427" s="12">
        <v>787.60003189999998</v>
      </c>
      <c r="U427" s="12"/>
      <c r="V427" s="12">
        <v>787.60003189999998</v>
      </c>
      <c r="W427" s="12"/>
      <c r="X427" s="12"/>
      <c r="Y427" s="12"/>
      <c r="Z427" s="12"/>
    </row>
    <row r="428" spans="1:26" hidden="1" x14ac:dyDescent="0.35">
      <c r="A428" s="5" t="s">
        <v>955</v>
      </c>
      <c r="B428" s="5">
        <v>3</v>
      </c>
      <c r="C428" s="5" t="s">
        <v>939</v>
      </c>
      <c r="D428" s="5" t="s">
        <v>956</v>
      </c>
      <c r="E428" s="5" t="s">
        <v>956</v>
      </c>
      <c r="F428" s="12">
        <v>0</v>
      </c>
      <c r="G428" s="12">
        <v>0</v>
      </c>
      <c r="H428" s="12"/>
      <c r="I428" s="12">
        <v>0</v>
      </c>
      <c r="J428" s="12"/>
      <c r="K428" s="12"/>
      <c r="L428" s="12"/>
      <c r="M428" s="17">
        <v>1.9112765389999999</v>
      </c>
      <c r="N428" s="12">
        <v>0</v>
      </c>
      <c r="O428" s="12"/>
      <c r="P428" s="12">
        <v>1.9112765389999999</v>
      </c>
      <c r="Q428" s="12"/>
      <c r="R428" s="12"/>
      <c r="S428" s="12"/>
      <c r="T428" s="12">
        <v>13.53593012</v>
      </c>
      <c r="U428" s="12">
        <v>0</v>
      </c>
      <c r="V428" s="12"/>
      <c r="W428" s="12">
        <v>13.53593012</v>
      </c>
      <c r="X428" s="12"/>
      <c r="Y428" s="12"/>
      <c r="Z428" s="12"/>
    </row>
    <row r="429" spans="1:26" hidden="1" x14ac:dyDescent="0.35">
      <c r="A429" s="5" t="s">
        <v>957</v>
      </c>
      <c r="B429" s="5">
        <v>3</v>
      </c>
      <c r="C429" s="5" t="s">
        <v>939</v>
      </c>
      <c r="D429" s="5" t="s">
        <v>958</v>
      </c>
      <c r="E429" s="5" t="s">
        <v>958</v>
      </c>
      <c r="F429" s="12">
        <v>0</v>
      </c>
      <c r="G429" s="12"/>
      <c r="H429" s="12">
        <v>0</v>
      </c>
      <c r="I429" s="12"/>
      <c r="J429" s="12"/>
      <c r="K429" s="12"/>
      <c r="L429" s="12"/>
      <c r="M429" s="17">
        <v>68.854171870000002</v>
      </c>
      <c r="N429" s="12"/>
      <c r="O429" s="12">
        <v>68.854171870000002</v>
      </c>
      <c r="P429" s="12"/>
      <c r="Q429" s="12"/>
      <c r="R429" s="12"/>
      <c r="S429" s="12"/>
      <c r="T429" s="12">
        <v>487.6009861</v>
      </c>
      <c r="U429" s="12"/>
      <c r="V429" s="12">
        <v>487.6009861</v>
      </c>
      <c r="W429" s="12"/>
      <c r="X429" s="12"/>
      <c r="Y429" s="12"/>
      <c r="Z429" s="12"/>
    </row>
    <row r="430" spans="1:26" hidden="1" x14ac:dyDescent="0.35">
      <c r="A430" s="5" t="s">
        <v>959</v>
      </c>
      <c r="B430" s="5">
        <v>3</v>
      </c>
      <c r="C430" s="5" t="s">
        <v>939</v>
      </c>
      <c r="D430" s="5" t="s">
        <v>960</v>
      </c>
      <c r="E430" s="5" t="s">
        <v>960</v>
      </c>
      <c r="F430" s="12">
        <v>0</v>
      </c>
      <c r="G430" s="12"/>
      <c r="H430" s="12"/>
      <c r="I430" s="12">
        <v>0</v>
      </c>
      <c r="J430" s="12">
        <v>0</v>
      </c>
      <c r="K430" s="12"/>
      <c r="L430" s="12"/>
      <c r="M430" s="17">
        <v>19.29419146</v>
      </c>
      <c r="N430" s="12"/>
      <c r="O430" s="12"/>
      <c r="P430" s="12">
        <v>0.28358533000000002</v>
      </c>
      <c r="Q430" s="12">
        <v>19.010606129999999</v>
      </c>
      <c r="R430" s="12"/>
      <c r="S430" s="12"/>
      <c r="T430" s="12">
        <v>33.334456613</v>
      </c>
      <c r="U430" s="12"/>
      <c r="V430" s="12"/>
      <c r="W430" s="12">
        <v>2.0072270030000001</v>
      </c>
      <c r="X430" s="12">
        <v>31.32722961</v>
      </c>
      <c r="Y430" s="12"/>
      <c r="Z430" s="12"/>
    </row>
    <row r="431" spans="1:26" hidden="1" x14ac:dyDescent="0.35">
      <c r="A431" s="5" t="s">
        <v>961</v>
      </c>
      <c r="B431" s="5">
        <v>3</v>
      </c>
      <c r="C431" s="5" t="s">
        <v>939</v>
      </c>
      <c r="D431" s="5" t="s">
        <v>962</v>
      </c>
      <c r="E431" s="5" t="s">
        <v>962</v>
      </c>
      <c r="F431" s="12">
        <v>0</v>
      </c>
      <c r="G431" s="12"/>
      <c r="H431" s="12"/>
      <c r="I431" s="12">
        <v>0</v>
      </c>
      <c r="J431" s="12"/>
      <c r="K431" s="12"/>
      <c r="L431" s="12"/>
      <c r="M431" s="17">
        <v>1.1743178649999999</v>
      </c>
      <c r="N431" s="12"/>
      <c r="O431" s="12"/>
      <c r="P431" s="12">
        <v>1.1743178649999999</v>
      </c>
      <c r="Q431" s="12"/>
      <c r="R431" s="12"/>
      <c r="S431" s="12"/>
      <c r="T431" s="12">
        <v>8.3174615670000005</v>
      </c>
      <c r="U431" s="12"/>
      <c r="V431" s="12"/>
      <c r="W431" s="12">
        <v>8.3174615670000005</v>
      </c>
      <c r="X431" s="12"/>
      <c r="Y431" s="12"/>
      <c r="Z431" s="12"/>
    </row>
    <row r="432" spans="1:26" hidden="1" x14ac:dyDescent="0.35">
      <c r="A432" s="5" t="s">
        <v>963</v>
      </c>
      <c r="B432" s="5">
        <v>3</v>
      </c>
      <c r="C432" s="5" t="s">
        <v>939</v>
      </c>
      <c r="D432" s="5" t="s">
        <v>964</v>
      </c>
      <c r="E432" s="5" t="s">
        <v>964</v>
      </c>
      <c r="F432" s="12">
        <v>0</v>
      </c>
      <c r="G432" s="12"/>
      <c r="H432" s="12"/>
      <c r="I432" s="12"/>
      <c r="J432" s="12"/>
      <c r="K432" s="12"/>
      <c r="L432" s="12">
        <v>0</v>
      </c>
      <c r="M432" s="17">
        <v>5.4422847329999993</v>
      </c>
      <c r="N432" s="12"/>
      <c r="O432" s="12"/>
      <c r="P432" s="12"/>
      <c r="Q432" s="12"/>
      <c r="R432" s="12"/>
      <c r="S432" s="12">
        <v>5.4422847329999993</v>
      </c>
      <c r="T432" s="12">
        <v>17.768671042000001</v>
      </c>
      <c r="U432" s="12"/>
      <c r="V432" s="12"/>
      <c r="W432" s="12"/>
      <c r="X432" s="12"/>
      <c r="Y432" s="12"/>
      <c r="Z432" s="12">
        <v>17.768671042000001</v>
      </c>
    </row>
    <row r="433" spans="1:26" hidden="1" x14ac:dyDescent="0.35">
      <c r="A433" s="5" t="s">
        <v>965</v>
      </c>
      <c r="B433" s="5">
        <v>3</v>
      </c>
      <c r="C433" s="5" t="s">
        <v>939</v>
      </c>
      <c r="D433" s="5" t="s">
        <v>966</v>
      </c>
      <c r="E433" s="5" t="s">
        <v>966</v>
      </c>
      <c r="F433" s="12">
        <v>0</v>
      </c>
      <c r="G433" s="12">
        <v>0</v>
      </c>
      <c r="H433" s="12"/>
      <c r="I433" s="12"/>
      <c r="J433" s="12"/>
      <c r="K433" s="12"/>
      <c r="L433" s="12"/>
      <c r="M433" s="17">
        <v>0</v>
      </c>
      <c r="N433" s="12">
        <v>0</v>
      </c>
      <c r="O433" s="12"/>
      <c r="P433" s="12"/>
      <c r="Q433" s="12"/>
      <c r="R433" s="12"/>
      <c r="S433" s="12"/>
      <c r="T433" s="12">
        <v>0</v>
      </c>
      <c r="U433" s="12">
        <v>0</v>
      </c>
      <c r="V433" s="12"/>
      <c r="W433" s="12"/>
      <c r="X433" s="12"/>
      <c r="Y433" s="12"/>
      <c r="Z433" s="12"/>
    </row>
    <row r="434" spans="1:26" hidden="1" x14ac:dyDescent="0.35">
      <c r="A434" s="5" t="s">
        <v>967</v>
      </c>
      <c r="B434" s="5">
        <v>3</v>
      </c>
      <c r="C434" s="5" t="s">
        <v>939</v>
      </c>
      <c r="D434" s="5" t="s">
        <v>968</v>
      </c>
      <c r="E434" s="5" t="s">
        <v>968</v>
      </c>
      <c r="F434" s="12">
        <v>0</v>
      </c>
      <c r="G434" s="12">
        <v>0</v>
      </c>
      <c r="H434" s="12">
        <v>0</v>
      </c>
      <c r="I434" s="12"/>
      <c r="J434" s="12"/>
      <c r="K434" s="12"/>
      <c r="L434" s="12"/>
      <c r="M434" s="17">
        <v>64.308840309999994</v>
      </c>
      <c r="N434" s="12">
        <v>0</v>
      </c>
      <c r="O434" s="12">
        <v>64.308840309999994</v>
      </c>
      <c r="P434" s="12"/>
      <c r="Q434" s="12"/>
      <c r="R434" s="12"/>
      <c r="S434" s="12"/>
      <c r="T434" s="12">
        <v>455.41254939999999</v>
      </c>
      <c r="U434" s="12">
        <v>0</v>
      </c>
      <c r="V434" s="12">
        <v>455.41254939999999</v>
      </c>
      <c r="W434" s="12"/>
      <c r="X434" s="12"/>
      <c r="Y434" s="12"/>
      <c r="Z434" s="12"/>
    </row>
    <row r="435" spans="1:26" hidden="1" x14ac:dyDescent="0.35">
      <c r="A435" s="5" t="s">
        <v>969</v>
      </c>
      <c r="B435" s="5">
        <v>3</v>
      </c>
      <c r="C435" s="5" t="s">
        <v>970</v>
      </c>
      <c r="D435" s="5" t="s">
        <v>971</v>
      </c>
      <c r="E435" s="5" t="s">
        <v>971</v>
      </c>
      <c r="F435" s="12">
        <v>0</v>
      </c>
      <c r="G435" s="12"/>
      <c r="H435" s="12"/>
      <c r="I435" s="12"/>
      <c r="J435" s="12">
        <v>0</v>
      </c>
      <c r="K435" s="12"/>
      <c r="L435" s="12"/>
      <c r="M435" s="17">
        <v>10.18425328</v>
      </c>
      <c r="N435" s="12"/>
      <c r="O435" s="12"/>
      <c r="P435" s="12"/>
      <c r="Q435" s="12">
        <v>10.18425328</v>
      </c>
      <c r="R435" s="12"/>
      <c r="S435" s="12"/>
      <c r="T435" s="12">
        <v>16.782444430000002</v>
      </c>
      <c r="U435" s="12"/>
      <c r="V435" s="12"/>
      <c r="W435" s="12"/>
      <c r="X435" s="12">
        <v>16.782444430000002</v>
      </c>
      <c r="Y435" s="12"/>
      <c r="Z435" s="12"/>
    </row>
    <row r="436" spans="1:26" hidden="1" x14ac:dyDescent="0.35">
      <c r="A436" s="5" t="s">
        <v>972</v>
      </c>
      <c r="B436" s="5">
        <v>3</v>
      </c>
      <c r="C436" s="5" t="s">
        <v>970</v>
      </c>
      <c r="D436" s="5" t="s">
        <v>973</v>
      </c>
      <c r="E436" s="5" t="s">
        <v>973</v>
      </c>
      <c r="F436" s="12">
        <v>0</v>
      </c>
      <c r="G436" s="12">
        <v>0</v>
      </c>
      <c r="H436" s="12"/>
      <c r="I436" s="12"/>
      <c r="J436" s="12"/>
      <c r="K436" s="12"/>
      <c r="L436" s="12"/>
      <c r="M436" s="17">
        <v>109.4436123</v>
      </c>
      <c r="N436" s="12">
        <v>109.4436123</v>
      </c>
      <c r="O436" s="12"/>
      <c r="P436" s="12"/>
      <c r="Q436" s="12"/>
      <c r="R436" s="12"/>
      <c r="S436" s="12"/>
      <c r="T436" s="12">
        <v>436.78568189999999</v>
      </c>
      <c r="U436" s="12">
        <v>436.78568189999999</v>
      </c>
      <c r="V436" s="12"/>
      <c r="W436" s="12"/>
      <c r="X436" s="12"/>
      <c r="Y436" s="12"/>
      <c r="Z436" s="12"/>
    </row>
    <row r="437" spans="1:26" hidden="1" x14ac:dyDescent="0.35">
      <c r="A437" s="5" t="s">
        <v>974</v>
      </c>
      <c r="B437" s="5">
        <v>3</v>
      </c>
      <c r="C437" s="5" t="s">
        <v>970</v>
      </c>
      <c r="D437" s="5" t="s">
        <v>975</v>
      </c>
      <c r="E437" s="5" t="s">
        <v>975</v>
      </c>
      <c r="F437" s="12">
        <v>0</v>
      </c>
      <c r="G437" s="12"/>
      <c r="H437" s="12">
        <v>0</v>
      </c>
      <c r="I437" s="12"/>
      <c r="J437" s="12"/>
      <c r="K437" s="12"/>
      <c r="L437" s="12"/>
      <c r="M437" s="17">
        <v>184.87816649999999</v>
      </c>
      <c r="N437" s="12"/>
      <c r="O437" s="12">
        <v>184.87816649999999</v>
      </c>
      <c r="P437" s="12"/>
      <c r="Q437" s="12"/>
      <c r="R437" s="12"/>
      <c r="S437" s="12"/>
      <c r="T437" s="12">
        <v>1309.2420380000001</v>
      </c>
      <c r="U437" s="12"/>
      <c r="V437" s="12">
        <v>1309.2420380000001</v>
      </c>
      <c r="W437" s="12"/>
      <c r="X437" s="12"/>
      <c r="Y437" s="12"/>
      <c r="Z437" s="12"/>
    </row>
    <row r="438" spans="1:26" hidden="1" x14ac:dyDescent="0.35">
      <c r="A438" s="5" t="s">
        <v>976</v>
      </c>
      <c r="B438" s="5">
        <v>3</v>
      </c>
      <c r="C438" s="5" t="s">
        <v>970</v>
      </c>
      <c r="D438" s="5" t="s">
        <v>977</v>
      </c>
      <c r="E438" s="5" t="s">
        <v>977</v>
      </c>
      <c r="F438" s="12">
        <v>0</v>
      </c>
      <c r="G438" s="12"/>
      <c r="H438" s="12"/>
      <c r="I438" s="12"/>
      <c r="J438" s="12"/>
      <c r="K438" s="12"/>
      <c r="L438" s="12">
        <v>0</v>
      </c>
      <c r="M438" s="17">
        <v>5.5101043919999997</v>
      </c>
      <c r="N438" s="12"/>
      <c r="O438" s="12"/>
      <c r="P438" s="12"/>
      <c r="Q438" s="12"/>
      <c r="R438" s="12"/>
      <c r="S438" s="12">
        <v>5.5101043919999997</v>
      </c>
      <c r="T438" s="12">
        <v>17.990078953000001</v>
      </c>
      <c r="U438" s="12"/>
      <c r="V438" s="12"/>
      <c r="W438" s="12"/>
      <c r="X438" s="12"/>
      <c r="Y438" s="12"/>
      <c r="Z438" s="12">
        <v>17.990078953000001</v>
      </c>
    </row>
    <row r="439" spans="1:26" hidden="1" x14ac:dyDescent="0.35">
      <c r="A439" s="5" t="s">
        <v>978</v>
      </c>
      <c r="B439" s="5">
        <v>3</v>
      </c>
      <c r="C439" s="5" t="s">
        <v>970</v>
      </c>
      <c r="D439" s="5" t="s">
        <v>979</v>
      </c>
      <c r="E439" s="5" t="s">
        <v>979</v>
      </c>
      <c r="F439" s="12">
        <v>0</v>
      </c>
      <c r="G439" s="12"/>
      <c r="H439" s="12">
        <v>0</v>
      </c>
      <c r="I439" s="12">
        <v>0</v>
      </c>
      <c r="J439" s="12">
        <v>0</v>
      </c>
      <c r="K439" s="12"/>
      <c r="L439" s="12"/>
      <c r="M439" s="17">
        <v>185.426316531</v>
      </c>
      <c r="N439" s="12"/>
      <c r="O439" s="12">
        <v>45.23792839</v>
      </c>
      <c r="P439" s="12">
        <v>1.0035932409999999</v>
      </c>
      <c r="Q439" s="12">
        <v>139.18479490000001</v>
      </c>
      <c r="R439" s="12"/>
      <c r="S439" s="12"/>
      <c r="T439" s="12">
        <v>556.82739706300003</v>
      </c>
      <c r="U439" s="12"/>
      <c r="V439" s="12">
        <v>320.35907040000001</v>
      </c>
      <c r="W439" s="12">
        <v>7.1082527630000003</v>
      </c>
      <c r="X439" s="12">
        <v>229.3600739</v>
      </c>
      <c r="Y439" s="12"/>
      <c r="Z439" s="12"/>
    </row>
    <row r="440" spans="1:26" hidden="1" x14ac:dyDescent="0.35">
      <c r="A440" s="5" t="s">
        <v>980</v>
      </c>
      <c r="B440" s="5">
        <v>3</v>
      </c>
      <c r="C440" s="5" t="s">
        <v>970</v>
      </c>
      <c r="D440" s="5" t="s">
        <v>981</v>
      </c>
      <c r="E440" s="5" t="s">
        <v>981</v>
      </c>
      <c r="F440" s="12">
        <v>0</v>
      </c>
      <c r="G440" s="12">
        <v>0</v>
      </c>
      <c r="H440" s="12"/>
      <c r="I440" s="12"/>
      <c r="J440" s="12"/>
      <c r="K440" s="12"/>
      <c r="L440" s="12"/>
      <c r="M440" s="17">
        <v>0</v>
      </c>
      <c r="N440" s="12">
        <v>0</v>
      </c>
      <c r="O440" s="12"/>
      <c r="P440" s="12"/>
      <c r="Q440" s="12"/>
      <c r="R440" s="12"/>
      <c r="S440" s="12"/>
      <c r="T440" s="12">
        <v>0</v>
      </c>
      <c r="U440" s="12">
        <v>0</v>
      </c>
      <c r="V440" s="12"/>
      <c r="W440" s="12"/>
      <c r="X440" s="12"/>
      <c r="Y440" s="12"/>
      <c r="Z440" s="12"/>
    </row>
    <row r="441" spans="1:26" hidden="1" x14ac:dyDescent="0.35">
      <c r="A441" s="5" t="s">
        <v>982</v>
      </c>
      <c r="B441" s="5">
        <v>3</v>
      </c>
      <c r="C441" s="5" t="s">
        <v>970</v>
      </c>
      <c r="D441" s="5" t="s">
        <v>983</v>
      </c>
      <c r="E441" s="5" t="s">
        <v>983</v>
      </c>
      <c r="F441" s="12">
        <v>0</v>
      </c>
      <c r="G441" s="12">
        <v>0</v>
      </c>
      <c r="H441" s="12"/>
      <c r="I441" s="12"/>
      <c r="J441" s="12"/>
      <c r="K441" s="12"/>
      <c r="L441" s="12"/>
      <c r="M441" s="17">
        <v>0</v>
      </c>
      <c r="N441" s="12">
        <v>0</v>
      </c>
      <c r="O441" s="12"/>
      <c r="P441" s="12"/>
      <c r="Q441" s="12"/>
      <c r="R441" s="12"/>
      <c r="S441" s="12"/>
      <c r="T441" s="12">
        <v>0</v>
      </c>
      <c r="U441" s="12">
        <v>0</v>
      </c>
      <c r="V441" s="12"/>
      <c r="W441" s="12"/>
      <c r="X441" s="12"/>
      <c r="Y441" s="12"/>
      <c r="Z441" s="12"/>
    </row>
    <row r="442" spans="1:26" hidden="1" x14ac:dyDescent="0.35">
      <c r="A442" s="5" t="s">
        <v>984</v>
      </c>
      <c r="B442" s="5">
        <v>3</v>
      </c>
      <c r="C442" s="5" t="s">
        <v>970</v>
      </c>
      <c r="D442" s="5" t="s">
        <v>985</v>
      </c>
      <c r="E442" s="5" t="s">
        <v>985</v>
      </c>
      <c r="F442" s="12">
        <v>0</v>
      </c>
      <c r="G442" s="12">
        <v>0</v>
      </c>
      <c r="H442" s="12"/>
      <c r="I442" s="12"/>
      <c r="J442" s="12"/>
      <c r="K442" s="12"/>
      <c r="L442" s="12"/>
      <c r="M442" s="17">
        <v>0</v>
      </c>
      <c r="N442" s="12">
        <v>0</v>
      </c>
      <c r="O442" s="12"/>
      <c r="P442" s="12"/>
      <c r="Q442" s="12"/>
      <c r="R442" s="12"/>
      <c r="S442" s="12"/>
      <c r="T442" s="12">
        <v>0</v>
      </c>
      <c r="U442" s="12">
        <v>0</v>
      </c>
      <c r="V442" s="12"/>
      <c r="W442" s="12"/>
      <c r="X442" s="12"/>
      <c r="Y442" s="12"/>
      <c r="Z442" s="12"/>
    </row>
    <row r="443" spans="1:26" hidden="1" x14ac:dyDescent="0.35">
      <c r="A443" s="5" t="s">
        <v>986</v>
      </c>
      <c r="B443" s="5">
        <v>3</v>
      </c>
      <c r="C443" s="5" t="s">
        <v>970</v>
      </c>
      <c r="D443" s="5" t="s">
        <v>987</v>
      </c>
      <c r="E443" s="5" t="s">
        <v>987</v>
      </c>
      <c r="F443" s="12">
        <v>0</v>
      </c>
      <c r="G443" s="12">
        <v>0</v>
      </c>
      <c r="H443" s="12"/>
      <c r="I443" s="12"/>
      <c r="J443" s="12"/>
      <c r="K443" s="12"/>
      <c r="L443" s="12"/>
      <c r="M443" s="17">
        <v>141.6329101</v>
      </c>
      <c r="N443" s="12">
        <v>141.6329101</v>
      </c>
      <c r="O443" s="12"/>
      <c r="P443" s="12"/>
      <c r="Q443" s="12"/>
      <c r="R443" s="12"/>
      <c r="S443" s="12"/>
      <c r="T443" s="12">
        <v>565.25205900000003</v>
      </c>
      <c r="U443" s="12">
        <v>565.25205900000003</v>
      </c>
      <c r="V443" s="12"/>
      <c r="W443" s="12"/>
      <c r="X443" s="12"/>
      <c r="Y443" s="12"/>
      <c r="Z443" s="12"/>
    </row>
    <row r="444" spans="1:26" hidden="1" x14ac:dyDescent="0.35">
      <c r="A444" s="5" t="s">
        <v>988</v>
      </c>
      <c r="B444" s="5">
        <v>3</v>
      </c>
      <c r="C444" s="5" t="s">
        <v>989</v>
      </c>
      <c r="D444" s="5" t="s">
        <v>990</v>
      </c>
      <c r="E444" s="5" t="s">
        <v>990</v>
      </c>
      <c r="F444" s="12">
        <v>0</v>
      </c>
      <c r="G444" s="12">
        <v>0</v>
      </c>
      <c r="H444" s="12"/>
      <c r="I444" s="12"/>
      <c r="J444" s="12"/>
      <c r="K444" s="12"/>
      <c r="L444" s="12"/>
      <c r="M444" s="17">
        <v>0</v>
      </c>
      <c r="N444" s="12">
        <v>0</v>
      </c>
      <c r="O444" s="12"/>
      <c r="P444" s="12"/>
      <c r="Q444" s="12"/>
      <c r="R444" s="12"/>
      <c r="S444" s="12"/>
      <c r="T444" s="12">
        <v>0</v>
      </c>
      <c r="U444" s="12">
        <v>0</v>
      </c>
      <c r="V444" s="12"/>
      <c r="W444" s="12"/>
      <c r="X444" s="12"/>
      <c r="Y444" s="12"/>
      <c r="Z444" s="12"/>
    </row>
    <row r="445" spans="1:26" hidden="1" x14ac:dyDescent="0.35">
      <c r="A445" s="5" t="s">
        <v>991</v>
      </c>
      <c r="B445" s="5">
        <v>3</v>
      </c>
      <c r="C445" s="5" t="s">
        <v>989</v>
      </c>
      <c r="D445" s="5" t="s">
        <v>992</v>
      </c>
      <c r="E445" s="5" t="s">
        <v>992</v>
      </c>
      <c r="F445" s="12">
        <v>0</v>
      </c>
      <c r="G445" s="12">
        <v>0</v>
      </c>
      <c r="H445" s="12"/>
      <c r="I445" s="12">
        <v>0</v>
      </c>
      <c r="J445" s="12"/>
      <c r="K445" s="12"/>
      <c r="L445" s="12"/>
      <c r="M445" s="17">
        <v>0.107068935</v>
      </c>
      <c r="N445" s="12">
        <v>0</v>
      </c>
      <c r="O445" s="12"/>
      <c r="P445" s="12">
        <v>0.107068935</v>
      </c>
      <c r="Q445" s="12"/>
      <c r="R445" s="12"/>
      <c r="S445" s="12"/>
      <c r="T445" s="12">
        <v>0.75834812299999999</v>
      </c>
      <c r="U445" s="12">
        <v>0</v>
      </c>
      <c r="V445" s="12"/>
      <c r="W445" s="12">
        <v>0.75834812299999999</v>
      </c>
      <c r="X445" s="12"/>
      <c r="Y445" s="12"/>
      <c r="Z445" s="12"/>
    </row>
    <row r="446" spans="1:26" hidden="1" x14ac:dyDescent="0.35">
      <c r="A446" s="5" t="s">
        <v>993</v>
      </c>
      <c r="B446" s="5">
        <v>3</v>
      </c>
      <c r="C446" s="5" t="s">
        <v>989</v>
      </c>
      <c r="D446" s="5" t="s">
        <v>994</v>
      </c>
      <c r="E446" s="5" t="s">
        <v>994</v>
      </c>
      <c r="F446" s="12">
        <v>0</v>
      </c>
      <c r="G446" s="12"/>
      <c r="H446" s="12">
        <v>0</v>
      </c>
      <c r="I446" s="12">
        <v>0</v>
      </c>
      <c r="J446" s="12"/>
      <c r="K446" s="12"/>
      <c r="L446" s="12"/>
      <c r="M446" s="17">
        <v>0.78953410899999998</v>
      </c>
      <c r="N446" s="12"/>
      <c r="O446" s="12">
        <v>6.1714730000000002E-3</v>
      </c>
      <c r="P446" s="12">
        <v>0.783362636</v>
      </c>
      <c r="Q446" s="12"/>
      <c r="R446" s="12"/>
      <c r="S446" s="12"/>
      <c r="T446" s="12">
        <v>5.5921070670000006</v>
      </c>
      <c r="U446" s="12"/>
      <c r="V446" s="12">
        <v>4.3704196000000001E-2</v>
      </c>
      <c r="W446" s="12">
        <v>5.5484028710000004</v>
      </c>
      <c r="X446" s="12"/>
      <c r="Y446" s="12"/>
      <c r="Z446" s="12"/>
    </row>
    <row r="447" spans="1:26" hidden="1" x14ac:dyDescent="0.35">
      <c r="A447" s="5" t="s">
        <v>995</v>
      </c>
      <c r="B447" s="5">
        <v>3</v>
      </c>
      <c r="C447" s="5" t="s">
        <v>989</v>
      </c>
      <c r="D447" s="5" t="s">
        <v>996</v>
      </c>
      <c r="E447" s="5" t="s">
        <v>996</v>
      </c>
      <c r="F447" s="12">
        <v>0</v>
      </c>
      <c r="G447" s="12">
        <v>0</v>
      </c>
      <c r="H447" s="12"/>
      <c r="I447" s="12"/>
      <c r="J447" s="12"/>
      <c r="K447" s="12"/>
      <c r="L447" s="12"/>
      <c r="M447" s="17">
        <v>0</v>
      </c>
      <c r="N447" s="12">
        <v>0</v>
      </c>
      <c r="O447" s="12"/>
      <c r="P447" s="12"/>
      <c r="Q447" s="12"/>
      <c r="R447" s="12"/>
      <c r="S447" s="12"/>
      <c r="T447" s="12">
        <v>0</v>
      </c>
      <c r="U447" s="12">
        <v>0</v>
      </c>
      <c r="V447" s="12"/>
      <c r="W447" s="12"/>
      <c r="X447" s="12"/>
      <c r="Y447" s="12"/>
      <c r="Z447" s="12"/>
    </row>
    <row r="448" spans="1:26" hidden="1" x14ac:dyDescent="0.35">
      <c r="A448" s="5" t="s">
        <v>997</v>
      </c>
      <c r="B448" s="5">
        <v>3</v>
      </c>
      <c r="C448" s="5" t="s">
        <v>989</v>
      </c>
      <c r="D448" s="5" t="s">
        <v>998</v>
      </c>
      <c r="E448" s="5" t="s">
        <v>998</v>
      </c>
      <c r="F448" s="12">
        <v>0</v>
      </c>
      <c r="G448" s="12"/>
      <c r="H448" s="12">
        <v>0</v>
      </c>
      <c r="I448" s="12"/>
      <c r="J448" s="12"/>
      <c r="K448" s="12"/>
      <c r="L448" s="12"/>
      <c r="M448" s="17">
        <v>70.366266460000006</v>
      </c>
      <c r="N448" s="12"/>
      <c r="O448" s="12">
        <v>70.366266460000006</v>
      </c>
      <c r="P448" s="12"/>
      <c r="Q448" s="12"/>
      <c r="R448" s="12"/>
      <c r="S448" s="12"/>
      <c r="T448" s="12">
        <v>498.30910720000003</v>
      </c>
      <c r="U448" s="12"/>
      <c r="V448" s="12">
        <v>498.30910720000003</v>
      </c>
      <c r="W448" s="12"/>
      <c r="X448" s="12"/>
      <c r="Y448" s="12"/>
      <c r="Z448" s="12"/>
    </row>
    <row r="449" spans="1:26" hidden="1" x14ac:dyDescent="0.35">
      <c r="A449" s="5" t="s">
        <v>999</v>
      </c>
      <c r="B449" s="5">
        <v>3</v>
      </c>
      <c r="C449" s="5" t="s">
        <v>1000</v>
      </c>
      <c r="D449" s="5" t="s">
        <v>1001</v>
      </c>
      <c r="E449" s="5" t="s">
        <v>1001</v>
      </c>
      <c r="F449" s="12">
        <v>0</v>
      </c>
      <c r="G449" s="12"/>
      <c r="H449" s="12">
        <v>0</v>
      </c>
      <c r="I449" s="12"/>
      <c r="J449" s="12">
        <v>0</v>
      </c>
      <c r="K449" s="12"/>
      <c r="L449" s="12">
        <v>0</v>
      </c>
      <c r="M449" s="17">
        <v>193.39031581</v>
      </c>
      <c r="N449" s="12"/>
      <c r="O449" s="12">
        <v>102.980936</v>
      </c>
      <c r="P449" s="12"/>
      <c r="Q449" s="12">
        <v>39.379112689999999</v>
      </c>
      <c r="R449" s="12"/>
      <c r="S449" s="12">
        <v>51.030267119999998</v>
      </c>
      <c r="T449" s="12">
        <v>960.7553276299999</v>
      </c>
      <c r="U449" s="12"/>
      <c r="V449" s="12">
        <v>729.27470619999997</v>
      </c>
      <c r="W449" s="12"/>
      <c r="X449" s="12">
        <v>64.892118479999993</v>
      </c>
      <c r="Y449" s="12"/>
      <c r="Z449" s="12">
        <v>166.58850294999999</v>
      </c>
    </row>
    <row r="450" spans="1:26" hidden="1" x14ac:dyDescent="0.35">
      <c r="A450" s="5" t="s">
        <v>1002</v>
      </c>
      <c r="B450" s="5">
        <v>3</v>
      </c>
      <c r="C450" s="5" t="s">
        <v>1000</v>
      </c>
      <c r="D450" s="5" t="s">
        <v>1003</v>
      </c>
      <c r="E450" s="5" t="s">
        <v>1003</v>
      </c>
      <c r="F450" s="12">
        <v>0</v>
      </c>
      <c r="G450" s="12"/>
      <c r="H450" s="12"/>
      <c r="I450" s="12">
        <v>0</v>
      </c>
      <c r="J450" s="12"/>
      <c r="K450" s="12"/>
      <c r="L450" s="12"/>
      <c r="M450" s="17">
        <v>1.5091616379999999</v>
      </c>
      <c r="N450" s="12"/>
      <c r="O450" s="12"/>
      <c r="P450" s="12">
        <v>1.5091616379999999</v>
      </c>
      <c r="Q450" s="12"/>
      <c r="R450" s="12"/>
      <c r="S450" s="12"/>
      <c r="T450" s="12">
        <v>10.6818995</v>
      </c>
      <c r="U450" s="12"/>
      <c r="V450" s="12"/>
      <c r="W450" s="12">
        <v>10.6818995</v>
      </c>
      <c r="X450" s="12"/>
      <c r="Y450" s="12"/>
      <c r="Z450" s="12"/>
    </row>
    <row r="451" spans="1:26" hidden="1" x14ac:dyDescent="0.35">
      <c r="A451" s="5" t="s">
        <v>1004</v>
      </c>
      <c r="B451" s="5">
        <v>3</v>
      </c>
      <c r="C451" s="5" t="s">
        <v>1000</v>
      </c>
      <c r="D451" s="5" t="s">
        <v>1005</v>
      </c>
      <c r="E451" s="5" t="s">
        <v>1005</v>
      </c>
      <c r="F451" s="12">
        <v>0</v>
      </c>
      <c r="G451" s="12"/>
      <c r="H451" s="12">
        <v>0</v>
      </c>
      <c r="I451" s="12">
        <v>0</v>
      </c>
      <c r="J451" s="12"/>
      <c r="K451" s="12"/>
      <c r="L451" s="12"/>
      <c r="M451" s="17">
        <v>93.427068861999999</v>
      </c>
      <c r="N451" s="12"/>
      <c r="O451" s="12">
        <v>92.029532029999999</v>
      </c>
      <c r="P451" s="12">
        <v>1.3975368319999999</v>
      </c>
      <c r="Q451" s="12"/>
      <c r="R451" s="12"/>
      <c r="S451" s="12"/>
      <c r="T451" s="12">
        <v>661.61919893200002</v>
      </c>
      <c r="U451" s="12"/>
      <c r="V451" s="12">
        <v>651.72072149999997</v>
      </c>
      <c r="W451" s="12">
        <v>9.898477432</v>
      </c>
      <c r="X451" s="12"/>
      <c r="Y451" s="12"/>
      <c r="Z451" s="12"/>
    </row>
    <row r="452" spans="1:26" hidden="1" x14ac:dyDescent="0.35">
      <c r="A452" s="5" t="s">
        <v>1006</v>
      </c>
      <c r="B452" s="5">
        <v>3</v>
      </c>
      <c r="C452" s="5" t="s">
        <v>1000</v>
      </c>
      <c r="D452" s="5" t="s">
        <v>1007</v>
      </c>
      <c r="E452" s="5" t="s">
        <v>1007</v>
      </c>
      <c r="F452" s="12">
        <v>0</v>
      </c>
      <c r="G452" s="12"/>
      <c r="H452" s="12"/>
      <c r="I452" s="12"/>
      <c r="J452" s="12"/>
      <c r="K452" s="12">
        <v>0</v>
      </c>
      <c r="L452" s="12"/>
      <c r="M452" s="17">
        <v>76.616911560000005</v>
      </c>
      <c r="N452" s="12"/>
      <c r="O452" s="12"/>
      <c r="P452" s="12"/>
      <c r="Q452" s="12"/>
      <c r="R452" s="12">
        <v>76.616911560000005</v>
      </c>
      <c r="S452" s="12"/>
      <c r="T452" s="12">
        <v>250.20074299999999</v>
      </c>
      <c r="U452" s="12"/>
      <c r="V452" s="12"/>
      <c r="W452" s="12"/>
      <c r="X452" s="12"/>
      <c r="Y452" s="12">
        <v>250.20074299999999</v>
      </c>
      <c r="Z452" s="12"/>
    </row>
    <row r="453" spans="1:26" hidden="1" x14ac:dyDescent="0.35">
      <c r="A453" s="5" t="s">
        <v>1008</v>
      </c>
      <c r="B453" s="5">
        <v>3</v>
      </c>
      <c r="C453" s="5" t="s">
        <v>1000</v>
      </c>
      <c r="D453" s="5" t="s">
        <v>1009</v>
      </c>
      <c r="E453" s="5" t="s">
        <v>1009</v>
      </c>
      <c r="F453" s="12">
        <v>0</v>
      </c>
      <c r="G453" s="12">
        <v>0</v>
      </c>
      <c r="H453" s="12"/>
      <c r="I453" s="12">
        <v>0</v>
      </c>
      <c r="J453" s="12"/>
      <c r="K453" s="12"/>
      <c r="L453" s="12"/>
      <c r="M453" s="17">
        <v>7.6197205000000004E-2</v>
      </c>
      <c r="N453" s="12">
        <v>0</v>
      </c>
      <c r="O453" s="12"/>
      <c r="P453" s="12">
        <v>7.6197205000000004E-2</v>
      </c>
      <c r="Q453" s="12"/>
      <c r="R453" s="12"/>
      <c r="S453" s="12"/>
      <c r="T453" s="12">
        <v>0.53968975900000005</v>
      </c>
      <c r="U453" s="12">
        <v>0</v>
      </c>
      <c r="V453" s="12"/>
      <c r="W453" s="12">
        <v>0.53968975900000005</v>
      </c>
      <c r="X453" s="12"/>
      <c r="Y453" s="12"/>
      <c r="Z453" s="12"/>
    </row>
    <row r="454" spans="1:26" hidden="1" x14ac:dyDescent="0.35">
      <c r="A454" s="5" t="s">
        <v>1010</v>
      </c>
      <c r="B454" s="5">
        <v>3</v>
      </c>
      <c r="C454" s="5" t="s">
        <v>1000</v>
      </c>
      <c r="D454" s="5" t="s">
        <v>1011</v>
      </c>
      <c r="E454" s="5" t="s">
        <v>1011</v>
      </c>
      <c r="F454" s="12">
        <v>0</v>
      </c>
      <c r="G454" s="12">
        <v>0</v>
      </c>
      <c r="H454" s="12">
        <v>0</v>
      </c>
      <c r="I454" s="12"/>
      <c r="J454" s="12"/>
      <c r="K454" s="12">
        <v>0</v>
      </c>
      <c r="L454" s="12">
        <v>0</v>
      </c>
      <c r="M454" s="17">
        <v>498.83402426399999</v>
      </c>
      <c r="N454" s="12">
        <v>424.2296844</v>
      </c>
      <c r="O454" s="12">
        <v>41.815022970000001</v>
      </c>
      <c r="P454" s="12"/>
      <c r="Q454" s="12"/>
      <c r="R454" s="12">
        <v>30.63163789</v>
      </c>
      <c r="S454" s="12">
        <v>2.1576790039999998</v>
      </c>
      <c r="T454" s="12">
        <v>2096.2822566310001</v>
      </c>
      <c r="U454" s="12">
        <v>1693.0860379999999</v>
      </c>
      <c r="V454" s="12">
        <v>296.11926010000002</v>
      </c>
      <c r="W454" s="12"/>
      <c r="X454" s="12"/>
      <c r="Y454" s="12">
        <v>100.03089919999999</v>
      </c>
      <c r="Z454" s="12">
        <v>7.0460593310000004</v>
      </c>
    </row>
    <row r="455" spans="1:26" x14ac:dyDescent="0.35">
      <c r="A455" s="5" t="s">
        <v>86</v>
      </c>
      <c r="B455" s="5">
        <v>0</v>
      </c>
      <c r="C455" s="5" t="s">
        <v>86</v>
      </c>
      <c r="D455" s="5" t="s">
        <v>1012</v>
      </c>
      <c r="E455" s="5" t="s">
        <v>1013</v>
      </c>
      <c r="F455" s="13">
        <f>SUMIF($C$14:$C$454,$C455,F$14:F$454)</f>
        <v>0</v>
      </c>
      <c r="G455" s="13">
        <f t="shared" ref="G455:Z467" si="0">SUMIF($C$14:$C$454,$C455,G$14:G$454)</f>
        <v>0</v>
      </c>
      <c r="H455" s="13">
        <f t="shared" si="0"/>
        <v>0</v>
      </c>
      <c r="I455" s="13">
        <f t="shared" si="0"/>
        <v>0</v>
      </c>
      <c r="J455" s="13">
        <f t="shared" si="0"/>
        <v>0</v>
      </c>
      <c r="K455" s="13">
        <f t="shared" si="0"/>
        <v>0</v>
      </c>
      <c r="L455" s="13">
        <f t="shared" si="0"/>
        <v>0</v>
      </c>
      <c r="M455" s="13">
        <f t="shared" si="0"/>
        <v>1075.6467612020001</v>
      </c>
      <c r="N455" s="13">
        <f t="shared" si="0"/>
        <v>548.21480350000002</v>
      </c>
      <c r="O455" s="13">
        <f t="shared" si="0"/>
        <v>298.34926581000002</v>
      </c>
      <c r="P455" s="13">
        <f t="shared" si="0"/>
        <v>2.7714748120000001</v>
      </c>
      <c r="Q455" s="13">
        <f t="shared" si="0"/>
        <v>65.858171229999996</v>
      </c>
      <c r="R455" s="13">
        <f t="shared" si="0"/>
        <v>41.961562219999998</v>
      </c>
      <c r="S455" s="13">
        <f t="shared" si="0"/>
        <v>118.49148363</v>
      </c>
      <c r="T455" s="13">
        <f t="shared" si="0"/>
        <v>4952.7196371780001</v>
      </c>
      <c r="U455" s="13">
        <f t="shared" si="0"/>
        <v>2187.9063719999999</v>
      </c>
      <c r="V455" s="13">
        <f t="shared" si="0"/>
        <v>2112.8043843</v>
      </c>
      <c r="W455" s="13">
        <f t="shared" si="0"/>
        <v>19.629808863000001</v>
      </c>
      <c r="X455" s="13">
        <f t="shared" si="0"/>
        <v>108.52647399999999</v>
      </c>
      <c r="Y455" s="13">
        <f t="shared" si="0"/>
        <v>137.02998239999999</v>
      </c>
      <c r="Z455" s="13">
        <f t="shared" si="0"/>
        <v>386.82261561500002</v>
      </c>
    </row>
    <row r="456" spans="1:26" x14ac:dyDescent="0.35">
      <c r="A456" s="5" t="s">
        <v>113</v>
      </c>
      <c r="B456" s="5">
        <v>0</v>
      </c>
      <c r="C456" s="5" t="s">
        <v>113</v>
      </c>
      <c r="D456" s="5" t="s">
        <v>1014</v>
      </c>
      <c r="E456" s="5" t="s">
        <v>1015</v>
      </c>
      <c r="F456" s="13">
        <f t="shared" ref="F456:U480" si="1">SUMIF($C$14:$C$454,$C456,F$14:F$454)</f>
        <v>0</v>
      </c>
      <c r="G456" s="13">
        <f t="shared" si="0"/>
        <v>0</v>
      </c>
      <c r="H456" s="13">
        <f t="shared" si="0"/>
        <v>0</v>
      </c>
      <c r="I456" s="13">
        <f t="shared" si="0"/>
        <v>0</v>
      </c>
      <c r="J456" s="13">
        <f t="shared" si="0"/>
        <v>0</v>
      </c>
      <c r="K456" s="13">
        <f t="shared" si="0"/>
        <v>0</v>
      </c>
      <c r="L456" s="13">
        <f t="shared" si="0"/>
        <v>0</v>
      </c>
      <c r="M456" s="13">
        <f t="shared" si="0"/>
        <v>1953.7904128869995</v>
      </c>
      <c r="N456" s="13">
        <f t="shared" si="0"/>
        <v>470.38019400000002</v>
      </c>
      <c r="O456" s="13">
        <f t="shared" si="0"/>
        <v>392.12242038999995</v>
      </c>
      <c r="P456" s="13">
        <f t="shared" si="0"/>
        <v>12.607772111999999</v>
      </c>
      <c r="Q456" s="13">
        <f t="shared" si="0"/>
        <v>264.1116351</v>
      </c>
      <c r="R456" s="13">
        <f t="shared" si="0"/>
        <v>90.760408560000002</v>
      </c>
      <c r="S456" s="13">
        <f t="shared" si="0"/>
        <v>723.80798272499976</v>
      </c>
      <c r="T456" s="13">
        <f t="shared" si="0"/>
        <v>7838.4495885140004</v>
      </c>
      <c r="U456" s="13">
        <f t="shared" si="0"/>
        <v>1877.2711300000001</v>
      </c>
      <c r="V456" s="13">
        <f t="shared" si="0"/>
        <v>2776.8728265999998</v>
      </c>
      <c r="W456" s="13">
        <f t="shared" si="0"/>
        <v>89.28333856399999</v>
      </c>
      <c r="X456" s="13">
        <f t="shared" si="0"/>
        <v>435.22472570000002</v>
      </c>
      <c r="Y456" s="13">
        <f t="shared" si="0"/>
        <v>296.38784953999999</v>
      </c>
      <c r="Z456" s="13">
        <f t="shared" si="0"/>
        <v>2363.4097181099992</v>
      </c>
    </row>
    <row r="457" spans="1:26" x14ac:dyDescent="0.35">
      <c r="A457" s="5" t="s">
        <v>144</v>
      </c>
      <c r="B457" s="5">
        <v>0</v>
      </c>
      <c r="C457" s="5" t="s">
        <v>144</v>
      </c>
      <c r="D457" s="5" t="s">
        <v>1016</v>
      </c>
      <c r="E457" s="5" t="s">
        <v>1017</v>
      </c>
      <c r="F457" s="13">
        <f t="shared" si="1"/>
        <v>0</v>
      </c>
      <c r="G457" s="13">
        <f t="shared" si="0"/>
        <v>0</v>
      </c>
      <c r="H457" s="13">
        <f t="shared" si="0"/>
        <v>0</v>
      </c>
      <c r="I457" s="13">
        <f t="shared" si="0"/>
        <v>0</v>
      </c>
      <c r="J457" s="13">
        <f t="shared" si="0"/>
        <v>0</v>
      </c>
      <c r="K457" s="13">
        <f t="shared" si="0"/>
        <v>0</v>
      </c>
      <c r="L457" s="13">
        <f t="shared" si="0"/>
        <v>0</v>
      </c>
      <c r="M457" s="13">
        <f t="shared" si="0"/>
        <v>315.00487093399994</v>
      </c>
      <c r="N457" s="13">
        <f t="shared" si="0"/>
        <v>0</v>
      </c>
      <c r="O457" s="13">
        <f t="shared" si="0"/>
        <v>174.16094335</v>
      </c>
      <c r="P457" s="13">
        <f t="shared" si="0"/>
        <v>9.6400150339999993</v>
      </c>
      <c r="Q457" s="13">
        <f t="shared" si="0"/>
        <v>66.537121450000001</v>
      </c>
      <c r="R457" s="13">
        <f t="shared" si="0"/>
        <v>64.666791099999998</v>
      </c>
      <c r="S457" s="13">
        <f t="shared" si="0"/>
        <v>0</v>
      </c>
      <c r="T457" s="13">
        <f t="shared" si="0"/>
        <v>1622.4427577170002</v>
      </c>
      <c r="U457" s="13">
        <f t="shared" si="0"/>
        <v>0</v>
      </c>
      <c r="V457" s="13">
        <f t="shared" si="0"/>
        <v>1233.3464394</v>
      </c>
      <c r="W457" s="13">
        <f t="shared" si="0"/>
        <v>68.274671916999978</v>
      </c>
      <c r="X457" s="13">
        <f t="shared" si="0"/>
        <v>109.64530360000001</v>
      </c>
      <c r="Y457" s="13">
        <f t="shared" si="0"/>
        <v>211.17634279999999</v>
      </c>
      <c r="Z457" s="13">
        <f t="shared" si="0"/>
        <v>0</v>
      </c>
    </row>
    <row r="458" spans="1:26" x14ac:dyDescent="0.35">
      <c r="A458" s="5" t="s">
        <v>178</v>
      </c>
      <c r="B458" s="5">
        <v>0</v>
      </c>
      <c r="C458" s="5" t="s">
        <v>178</v>
      </c>
      <c r="D458" s="5" t="s">
        <v>1018</v>
      </c>
      <c r="E458" s="5" t="s">
        <v>1019</v>
      </c>
      <c r="F458" s="13">
        <f t="shared" si="1"/>
        <v>0</v>
      </c>
      <c r="G458" s="13">
        <f t="shared" si="0"/>
        <v>0</v>
      </c>
      <c r="H458" s="13">
        <f t="shared" si="0"/>
        <v>0</v>
      </c>
      <c r="I458" s="13">
        <f t="shared" si="0"/>
        <v>0</v>
      </c>
      <c r="J458" s="13">
        <f t="shared" si="0"/>
        <v>0</v>
      </c>
      <c r="K458" s="13">
        <f t="shared" si="0"/>
        <v>0</v>
      </c>
      <c r="L458" s="13">
        <f t="shared" si="0"/>
        <v>0</v>
      </c>
      <c r="M458" s="13">
        <f t="shared" si="0"/>
        <v>140.4571345</v>
      </c>
      <c r="N458" s="13">
        <f t="shared" si="0"/>
        <v>0</v>
      </c>
      <c r="O458" s="13">
        <f t="shared" si="0"/>
        <v>140.4571345</v>
      </c>
      <c r="P458" s="13">
        <f t="shared" si="0"/>
        <v>0</v>
      </c>
      <c r="Q458" s="13">
        <f t="shared" si="0"/>
        <v>0</v>
      </c>
      <c r="R458" s="13">
        <f t="shared" si="0"/>
        <v>0</v>
      </c>
      <c r="S458" s="13">
        <f t="shared" si="0"/>
        <v>0</v>
      </c>
      <c r="T458" s="13">
        <f t="shared" si="0"/>
        <v>994.66793970000003</v>
      </c>
      <c r="U458" s="13">
        <f t="shared" si="0"/>
        <v>0</v>
      </c>
      <c r="V458" s="13">
        <f t="shared" si="0"/>
        <v>994.66793970000003</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0</v>
      </c>
      <c r="G459" s="13">
        <f t="shared" si="0"/>
        <v>0</v>
      </c>
      <c r="H459" s="13">
        <f t="shared" si="0"/>
        <v>0</v>
      </c>
      <c r="I459" s="13">
        <f t="shared" si="0"/>
        <v>0</v>
      </c>
      <c r="J459" s="13">
        <f t="shared" si="0"/>
        <v>0</v>
      </c>
      <c r="K459" s="13">
        <f t="shared" si="0"/>
        <v>0</v>
      </c>
      <c r="L459" s="13">
        <f t="shared" si="0"/>
        <v>0</v>
      </c>
      <c r="M459" s="13">
        <f t="shared" si="0"/>
        <v>964.58126692499991</v>
      </c>
      <c r="N459" s="13">
        <f t="shared" si="0"/>
        <v>416.59710009999998</v>
      </c>
      <c r="O459" s="13">
        <f t="shared" si="0"/>
        <v>302.28384493999999</v>
      </c>
      <c r="P459" s="13">
        <f t="shared" si="0"/>
        <v>13.768467880999996</v>
      </c>
      <c r="Q459" s="13">
        <f t="shared" si="0"/>
        <v>65.179221010999996</v>
      </c>
      <c r="R459" s="13">
        <f t="shared" si="0"/>
        <v>26.471785830000002</v>
      </c>
      <c r="S459" s="13">
        <f t="shared" si="0"/>
        <v>140.280847163</v>
      </c>
      <c r="T459" s="13">
        <f t="shared" si="0"/>
        <v>4552.5984129259996</v>
      </c>
      <c r="U459" s="13">
        <f t="shared" si="0"/>
        <v>1662.6246570000001</v>
      </c>
      <c r="V459" s="13">
        <f t="shared" si="0"/>
        <v>2140.6676875000003</v>
      </c>
      <c r="W459" s="13">
        <f t="shared" si="0"/>
        <v>97.495603078999991</v>
      </c>
      <c r="X459" s="13">
        <f t="shared" si="0"/>
        <v>107.40764437099999</v>
      </c>
      <c r="Y459" s="13">
        <f t="shared" si="0"/>
        <v>86.44645611</v>
      </c>
      <c r="Z459" s="13">
        <f t="shared" si="0"/>
        <v>457.956364866</v>
      </c>
    </row>
    <row r="460" spans="1:26" x14ac:dyDescent="0.35">
      <c r="A460" s="5" t="s">
        <v>205</v>
      </c>
      <c r="B460" s="5">
        <v>0</v>
      </c>
      <c r="C460" s="5" t="s">
        <v>205</v>
      </c>
      <c r="D460" s="5" t="s">
        <v>1022</v>
      </c>
      <c r="E460" s="5" t="s">
        <v>1023</v>
      </c>
      <c r="F460" s="13">
        <f t="shared" si="1"/>
        <v>0</v>
      </c>
      <c r="G460" s="13">
        <f t="shared" si="0"/>
        <v>0</v>
      </c>
      <c r="H460" s="13">
        <f t="shared" si="0"/>
        <v>0</v>
      </c>
      <c r="I460" s="13">
        <f t="shared" si="0"/>
        <v>0</v>
      </c>
      <c r="J460" s="13">
        <f t="shared" si="0"/>
        <v>0</v>
      </c>
      <c r="K460" s="13">
        <f t="shared" si="0"/>
        <v>0</v>
      </c>
      <c r="L460" s="13">
        <f t="shared" si="0"/>
        <v>0</v>
      </c>
      <c r="M460" s="13">
        <f t="shared" si="0"/>
        <v>7362.1573824200004</v>
      </c>
      <c r="N460" s="13">
        <f t="shared" si="0"/>
        <v>2731.6576632199994</v>
      </c>
      <c r="O460" s="13">
        <f t="shared" si="0"/>
        <v>2228.4409498499999</v>
      </c>
      <c r="P460" s="13">
        <f t="shared" si="0"/>
        <v>64.018371649000002</v>
      </c>
      <c r="Q460" s="13">
        <f t="shared" si="0"/>
        <v>772.98482413000011</v>
      </c>
      <c r="R460" s="13">
        <f t="shared" si="0"/>
        <v>266.12971207999999</v>
      </c>
      <c r="S460" s="13">
        <f t="shared" si="0"/>
        <v>1298.9258614910004</v>
      </c>
      <c r="T460" s="13">
        <f t="shared" si="0"/>
        <v>33519.995204580999</v>
      </c>
      <c r="U460" s="13">
        <f t="shared" si="0"/>
        <v>10901.9515156</v>
      </c>
      <c r="V460" s="13">
        <f t="shared" si="0"/>
        <v>15781.033667600002</v>
      </c>
      <c r="W460" s="13">
        <f t="shared" si="0"/>
        <v>453.37974986199998</v>
      </c>
      <c r="X460" s="13">
        <f t="shared" si="0"/>
        <v>1273.78753256</v>
      </c>
      <c r="Y460" s="13">
        <f t="shared" si="0"/>
        <v>869.07512110000005</v>
      </c>
      <c r="Z460" s="13">
        <f t="shared" si="0"/>
        <v>4240.7676178590009</v>
      </c>
    </row>
    <row r="461" spans="1:26" x14ac:dyDescent="0.35">
      <c r="A461" s="5" t="s">
        <v>422</v>
      </c>
      <c r="B461" s="5">
        <v>0</v>
      </c>
      <c r="C461" s="5" t="s">
        <v>422</v>
      </c>
      <c r="D461" s="5" t="s">
        <v>1024</v>
      </c>
      <c r="E461" s="5" t="s">
        <v>1025</v>
      </c>
      <c r="F461" s="13">
        <f t="shared" si="1"/>
        <v>0</v>
      </c>
      <c r="G461" s="13">
        <f t="shared" si="0"/>
        <v>0</v>
      </c>
      <c r="H461" s="13">
        <f t="shared" si="0"/>
        <v>0</v>
      </c>
      <c r="I461" s="13">
        <f t="shared" si="0"/>
        <v>0</v>
      </c>
      <c r="J461" s="13">
        <f t="shared" si="0"/>
        <v>0</v>
      </c>
      <c r="K461" s="13">
        <f t="shared" si="0"/>
        <v>0</v>
      </c>
      <c r="L461" s="13">
        <f t="shared" si="0"/>
        <v>0</v>
      </c>
      <c r="M461" s="13">
        <f t="shared" si="0"/>
        <v>303.57305780999997</v>
      </c>
      <c r="N461" s="13">
        <f t="shared" si="0"/>
        <v>0</v>
      </c>
      <c r="O461" s="13">
        <f t="shared" si="0"/>
        <v>243.28369989999999</v>
      </c>
      <c r="P461" s="13">
        <f t="shared" si="0"/>
        <v>1.22068887</v>
      </c>
      <c r="Q461" s="13">
        <f t="shared" si="0"/>
        <v>59.068669040000003</v>
      </c>
      <c r="R461" s="13">
        <f t="shared" si="0"/>
        <v>0</v>
      </c>
      <c r="S461" s="13">
        <f t="shared" si="0"/>
        <v>0</v>
      </c>
      <c r="T461" s="13">
        <f t="shared" si="0"/>
        <v>1828.8318380579999</v>
      </c>
      <c r="U461" s="13">
        <f t="shared" si="0"/>
        <v>0</v>
      </c>
      <c r="V461" s="13">
        <f t="shared" si="0"/>
        <v>1722.8494479999999</v>
      </c>
      <c r="W461" s="13">
        <f t="shared" si="0"/>
        <v>8.6442123479999999</v>
      </c>
      <c r="X461" s="13">
        <f t="shared" si="0"/>
        <v>97.338177709999997</v>
      </c>
      <c r="Y461" s="13">
        <f t="shared" si="0"/>
        <v>0</v>
      </c>
      <c r="Z461" s="13">
        <f t="shared" si="0"/>
        <v>0</v>
      </c>
    </row>
    <row r="462" spans="1:26" x14ac:dyDescent="0.35">
      <c r="A462" s="5" t="s">
        <v>429</v>
      </c>
      <c r="B462" s="5">
        <v>0</v>
      </c>
      <c r="C462" s="5" t="s">
        <v>429</v>
      </c>
      <c r="D462" s="5" t="s">
        <v>1026</v>
      </c>
      <c r="E462" s="5" t="s">
        <v>1027</v>
      </c>
      <c r="F462" s="13">
        <f t="shared" si="1"/>
        <v>0</v>
      </c>
      <c r="G462" s="13">
        <f t="shared" si="0"/>
        <v>0</v>
      </c>
      <c r="H462" s="13">
        <f t="shared" si="0"/>
        <v>0</v>
      </c>
      <c r="I462" s="13">
        <f t="shared" si="0"/>
        <v>0</v>
      </c>
      <c r="J462" s="13">
        <f t="shared" si="0"/>
        <v>0</v>
      </c>
      <c r="K462" s="13">
        <f t="shared" si="0"/>
        <v>0</v>
      </c>
      <c r="L462" s="13">
        <f t="shared" si="0"/>
        <v>0</v>
      </c>
      <c r="M462" s="13">
        <f t="shared" si="0"/>
        <v>71.103555420999996</v>
      </c>
      <c r="N462" s="13">
        <f t="shared" si="0"/>
        <v>0</v>
      </c>
      <c r="O462" s="13">
        <f t="shared" si="0"/>
        <v>55.455485680000002</v>
      </c>
      <c r="P462" s="13">
        <f t="shared" si="0"/>
        <v>0.52133498099999998</v>
      </c>
      <c r="Q462" s="13">
        <f t="shared" si="0"/>
        <v>0</v>
      </c>
      <c r="R462" s="13">
        <f t="shared" si="0"/>
        <v>15.12673476</v>
      </c>
      <c r="S462" s="13">
        <f t="shared" si="0"/>
        <v>0</v>
      </c>
      <c r="T462" s="13">
        <f t="shared" si="0"/>
        <v>445.80669885000003</v>
      </c>
      <c r="U462" s="13">
        <f t="shared" si="0"/>
        <v>0</v>
      </c>
      <c r="V462" s="13">
        <f t="shared" si="0"/>
        <v>392.71621119999998</v>
      </c>
      <c r="W462" s="13">
        <f t="shared" si="0"/>
        <v>3.6925127299999998</v>
      </c>
      <c r="X462" s="13">
        <f t="shared" si="0"/>
        <v>0</v>
      </c>
      <c r="Y462" s="13">
        <f t="shared" si="0"/>
        <v>49.397974920000003</v>
      </c>
      <c r="Z462" s="13">
        <f t="shared" si="0"/>
        <v>0</v>
      </c>
    </row>
    <row r="463" spans="1:26" x14ac:dyDescent="0.35">
      <c r="A463" s="5" t="s">
        <v>434</v>
      </c>
      <c r="B463" s="5">
        <v>0</v>
      </c>
      <c r="C463" s="5" t="s">
        <v>434</v>
      </c>
      <c r="D463" s="5" t="s">
        <v>1028</v>
      </c>
      <c r="E463" s="5" t="s">
        <v>1029</v>
      </c>
      <c r="F463" s="13">
        <f t="shared" si="1"/>
        <v>0</v>
      </c>
      <c r="G463" s="13">
        <f t="shared" si="0"/>
        <v>0</v>
      </c>
      <c r="H463" s="13">
        <f t="shared" si="0"/>
        <v>0</v>
      </c>
      <c r="I463" s="13">
        <f t="shared" si="0"/>
        <v>0</v>
      </c>
      <c r="J463" s="13">
        <f t="shared" si="0"/>
        <v>0</v>
      </c>
      <c r="K463" s="13">
        <f t="shared" si="0"/>
        <v>0</v>
      </c>
      <c r="L463" s="13">
        <f t="shared" si="0"/>
        <v>0</v>
      </c>
      <c r="M463" s="13">
        <f t="shared" si="0"/>
        <v>792.75421329699998</v>
      </c>
      <c r="N463" s="13">
        <f t="shared" si="0"/>
        <v>0</v>
      </c>
      <c r="O463" s="13">
        <f t="shared" si="0"/>
        <v>636.24859620999996</v>
      </c>
      <c r="P463" s="13">
        <f t="shared" si="0"/>
        <v>0.767564727</v>
      </c>
      <c r="Q463" s="13">
        <f t="shared" si="0"/>
        <v>143.25849618000001</v>
      </c>
      <c r="R463" s="13">
        <f t="shared" si="0"/>
        <v>12.479556179999999</v>
      </c>
      <c r="S463" s="13">
        <f t="shared" si="0"/>
        <v>0</v>
      </c>
      <c r="T463" s="13">
        <f t="shared" si="0"/>
        <v>4787.951282254</v>
      </c>
      <c r="U463" s="13">
        <f t="shared" si="0"/>
        <v>0</v>
      </c>
      <c r="V463" s="13">
        <f t="shared" si="0"/>
        <v>4505.6883918000003</v>
      </c>
      <c r="W463" s="13">
        <f t="shared" si="0"/>
        <v>5.4365094039999997</v>
      </c>
      <c r="X463" s="13">
        <f t="shared" si="0"/>
        <v>236.07305173999998</v>
      </c>
      <c r="Y463" s="13">
        <f t="shared" si="0"/>
        <v>40.753329309999998</v>
      </c>
      <c r="Z463" s="13">
        <f t="shared" si="0"/>
        <v>0</v>
      </c>
    </row>
    <row r="464" spans="1:26" x14ac:dyDescent="0.35">
      <c r="A464" s="5" t="s">
        <v>456</v>
      </c>
      <c r="B464" s="5">
        <v>0</v>
      </c>
      <c r="C464" s="5" t="s">
        <v>456</v>
      </c>
      <c r="D464" s="5" t="s">
        <v>1030</v>
      </c>
      <c r="E464" s="5" t="s">
        <v>1031</v>
      </c>
      <c r="F464" s="13">
        <f t="shared" si="1"/>
        <v>0</v>
      </c>
      <c r="G464" s="13">
        <f t="shared" si="0"/>
        <v>0</v>
      </c>
      <c r="H464" s="13">
        <f t="shared" si="0"/>
        <v>0</v>
      </c>
      <c r="I464" s="13">
        <f t="shared" si="0"/>
        <v>0</v>
      </c>
      <c r="J464" s="13">
        <f t="shared" si="0"/>
        <v>0</v>
      </c>
      <c r="K464" s="13">
        <f t="shared" si="0"/>
        <v>0</v>
      </c>
      <c r="L464" s="13">
        <f t="shared" si="0"/>
        <v>0</v>
      </c>
      <c r="M464" s="13">
        <f t="shared" si="0"/>
        <v>3034.2854115420005</v>
      </c>
      <c r="N464" s="13">
        <f t="shared" si="0"/>
        <v>435.85606280000002</v>
      </c>
      <c r="O464" s="13">
        <f t="shared" si="0"/>
        <v>1643.0133144799997</v>
      </c>
      <c r="P464" s="13">
        <f t="shared" si="0"/>
        <v>25.652445997000004</v>
      </c>
      <c r="Q464" s="13">
        <f t="shared" si="0"/>
        <v>491.55995842999999</v>
      </c>
      <c r="R464" s="13">
        <f t="shared" si="0"/>
        <v>60.506939039999999</v>
      </c>
      <c r="S464" s="13">
        <f t="shared" si="0"/>
        <v>377.69669079499999</v>
      </c>
      <c r="T464" s="13">
        <f t="shared" si="0"/>
        <v>15797.144014441999</v>
      </c>
      <c r="U464" s="13">
        <f t="shared" si="0"/>
        <v>1739.4865130000001</v>
      </c>
      <c r="V464" s="13">
        <f t="shared" si="0"/>
        <v>11635.241416699999</v>
      </c>
      <c r="W464" s="13">
        <f t="shared" si="0"/>
        <v>181.68197099799997</v>
      </c>
      <c r="X464" s="13">
        <f t="shared" si="0"/>
        <v>810.03265142999999</v>
      </c>
      <c r="Y464" s="13">
        <f t="shared" si="0"/>
        <v>197.59189968000001</v>
      </c>
      <c r="Z464" s="13">
        <f t="shared" si="0"/>
        <v>1233.109562634</v>
      </c>
    </row>
    <row r="465" spans="1:26" x14ac:dyDescent="0.35">
      <c r="A465" s="5" t="s">
        <v>527</v>
      </c>
      <c r="B465" s="5">
        <v>0</v>
      </c>
      <c r="C465" s="5" t="s">
        <v>527</v>
      </c>
      <c r="D465" s="5" t="s">
        <v>1032</v>
      </c>
      <c r="E465" s="5" t="s">
        <v>1033</v>
      </c>
      <c r="F465" s="13">
        <f t="shared" si="1"/>
        <v>0</v>
      </c>
      <c r="G465" s="13">
        <f t="shared" si="0"/>
        <v>0</v>
      </c>
      <c r="H465" s="13">
        <f t="shared" si="0"/>
        <v>0</v>
      </c>
      <c r="I465" s="13">
        <f t="shared" si="0"/>
        <v>0</v>
      </c>
      <c r="J465" s="13">
        <f t="shared" si="0"/>
        <v>0</v>
      </c>
      <c r="K465" s="13">
        <f t="shared" si="0"/>
        <v>0</v>
      </c>
      <c r="L465" s="13">
        <f t="shared" si="0"/>
        <v>0</v>
      </c>
      <c r="M465" s="13">
        <f t="shared" si="0"/>
        <v>493.98659314899999</v>
      </c>
      <c r="N465" s="13">
        <f t="shared" si="0"/>
        <v>230.75254799999999</v>
      </c>
      <c r="O465" s="13">
        <f t="shared" si="0"/>
        <v>97.622366370000009</v>
      </c>
      <c r="P465" s="13">
        <f t="shared" si="0"/>
        <v>0.73127568600000004</v>
      </c>
      <c r="Q465" s="13">
        <f t="shared" si="0"/>
        <v>69.931872540000001</v>
      </c>
      <c r="R465" s="13">
        <f t="shared" si="0"/>
        <v>0</v>
      </c>
      <c r="S465" s="13">
        <f t="shared" si="0"/>
        <v>94.948530552999998</v>
      </c>
      <c r="T465" s="13">
        <f t="shared" si="0"/>
        <v>2042.6316748089998</v>
      </c>
      <c r="U465" s="13">
        <f t="shared" si="0"/>
        <v>920.92546000000004</v>
      </c>
      <c r="V465" s="13">
        <f t="shared" si="0"/>
        <v>691.32720380000001</v>
      </c>
      <c r="W465" s="13">
        <f t="shared" si="0"/>
        <v>5.1775906670000005</v>
      </c>
      <c r="X465" s="13">
        <f t="shared" si="0"/>
        <v>115.2394518</v>
      </c>
      <c r="Y465" s="13">
        <f t="shared" si="0"/>
        <v>0</v>
      </c>
      <c r="Z465" s="13">
        <f t="shared" si="0"/>
        <v>309.96196854200002</v>
      </c>
    </row>
    <row r="466" spans="1:26" x14ac:dyDescent="0.35">
      <c r="A466" s="5" t="s">
        <v>540</v>
      </c>
      <c r="B466" s="5">
        <v>0</v>
      </c>
      <c r="C466" s="5" t="s">
        <v>540</v>
      </c>
      <c r="D466" s="5" t="s">
        <v>1034</v>
      </c>
      <c r="E466" s="5" t="s">
        <v>1034</v>
      </c>
      <c r="F466" s="13">
        <f t="shared" si="1"/>
        <v>0</v>
      </c>
      <c r="G466" s="13">
        <f t="shared" si="0"/>
        <v>0</v>
      </c>
      <c r="H466" s="13">
        <f t="shared" si="0"/>
        <v>0</v>
      </c>
      <c r="I466" s="13">
        <f t="shared" si="0"/>
        <v>0</v>
      </c>
      <c r="J466" s="13">
        <f t="shared" si="0"/>
        <v>0</v>
      </c>
      <c r="K466" s="13">
        <f t="shared" si="0"/>
        <v>0</v>
      </c>
      <c r="L466" s="13">
        <f t="shared" si="0"/>
        <v>0</v>
      </c>
      <c r="M466" s="13">
        <f t="shared" si="0"/>
        <v>3170.0527829339999</v>
      </c>
      <c r="N466" s="13">
        <f t="shared" si="0"/>
        <v>934.01531350000005</v>
      </c>
      <c r="O466" s="13">
        <f t="shared" si="0"/>
        <v>1121.5105759470002</v>
      </c>
      <c r="P466" s="13">
        <f t="shared" si="0"/>
        <v>42.879867460000007</v>
      </c>
      <c r="Q466" s="13">
        <f t="shared" si="0"/>
        <v>399.90167886</v>
      </c>
      <c r="R466" s="13">
        <f t="shared" si="0"/>
        <v>95.474882352000009</v>
      </c>
      <c r="S466" s="13">
        <f t="shared" si="0"/>
        <v>576.27046481499997</v>
      </c>
      <c r="T466" s="13">
        <f t="shared" si="0"/>
        <v>14825.522256855998</v>
      </c>
      <c r="U466" s="13">
        <f t="shared" si="0"/>
        <v>3727.6228999999998</v>
      </c>
      <c r="V466" s="13">
        <f t="shared" si="0"/>
        <v>7942.1427618499984</v>
      </c>
      <c r="W466" s="13">
        <f t="shared" si="0"/>
        <v>303.68056633200001</v>
      </c>
      <c r="X466" s="13">
        <f t="shared" si="0"/>
        <v>658.99065142999996</v>
      </c>
      <c r="Y466" s="13">
        <f t="shared" si="0"/>
        <v>311.78346931999999</v>
      </c>
      <c r="Z466" s="13">
        <f t="shared" si="0"/>
        <v>1881.3019079240005</v>
      </c>
    </row>
    <row r="467" spans="1:26" x14ac:dyDescent="0.35">
      <c r="A467" s="5" t="s">
        <v>643</v>
      </c>
      <c r="B467" s="5">
        <v>0</v>
      </c>
      <c r="C467" s="5" t="s">
        <v>643</v>
      </c>
      <c r="D467" s="5" t="s">
        <v>1035</v>
      </c>
      <c r="E467" s="5" t="s">
        <v>1036</v>
      </c>
      <c r="F467" s="13">
        <f t="shared" si="1"/>
        <v>0</v>
      </c>
      <c r="G467" s="13">
        <f t="shared" si="0"/>
        <v>0</v>
      </c>
      <c r="H467" s="13">
        <f t="shared" si="0"/>
        <v>0</v>
      </c>
      <c r="I467" s="13">
        <f t="shared" si="0"/>
        <v>0</v>
      </c>
      <c r="J467" s="13">
        <f t="shared" si="0"/>
        <v>0</v>
      </c>
      <c r="K467" s="13">
        <f t="shared" si="0"/>
        <v>0</v>
      </c>
      <c r="L467" s="13">
        <f t="shared" si="0"/>
        <v>0</v>
      </c>
      <c r="M467" s="13">
        <f t="shared" si="0"/>
        <v>300.182382244</v>
      </c>
      <c r="N467" s="13">
        <f t="shared" si="0"/>
        <v>0</v>
      </c>
      <c r="O467" s="13">
        <f t="shared" si="0"/>
        <v>215.4378753</v>
      </c>
      <c r="P467" s="13">
        <f t="shared" si="0"/>
        <v>1.7102866139999999</v>
      </c>
      <c r="Q467" s="13">
        <f t="shared" si="0"/>
        <v>45.489664660000003</v>
      </c>
      <c r="R467" s="13">
        <f t="shared" si="0"/>
        <v>37.544555670000001</v>
      </c>
      <c r="S467" s="13">
        <f t="shared" si="0"/>
        <v>0</v>
      </c>
      <c r="T467" s="13">
        <f t="shared" si="0"/>
        <v>1735.33611013</v>
      </c>
      <c r="U467" s="13">
        <f t="shared" si="0"/>
        <v>0</v>
      </c>
      <c r="V467" s="13">
        <f t="shared" ref="V467:Z480" si="2">SUMIF($C$14:$C$454,$C467,V$14:V$454)</f>
        <v>1525.6551287999998</v>
      </c>
      <c r="W467" s="13">
        <f t="shared" si="2"/>
        <v>12.11362239</v>
      </c>
      <c r="X467" s="13">
        <f t="shared" si="2"/>
        <v>74.961585140000011</v>
      </c>
      <c r="Y467" s="13">
        <f t="shared" si="2"/>
        <v>122.60577379999999</v>
      </c>
      <c r="Z467" s="13">
        <f t="shared" si="2"/>
        <v>0</v>
      </c>
    </row>
    <row r="468" spans="1:26" x14ac:dyDescent="0.35">
      <c r="A468" s="5" t="s">
        <v>656</v>
      </c>
      <c r="B468" s="5">
        <v>0</v>
      </c>
      <c r="C468" s="5" t="s">
        <v>656</v>
      </c>
      <c r="D468" s="5" t="s">
        <v>1037</v>
      </c>
      <c r="E468" s="5" t="s">
        <v>1038</v>
      </c>
      <c r="F468" s="13">
        <f t="shared" si="1"/>
        <v>0</v>
      </c>
      <c r="G468" s="13">
        <f t="shared" si="1"/>
        <v>0</v>
      </c>
      <c r="H468" s="13">
        <f t="shared" si="1"/>
        <v>0</v>
      </c>
      <c r="I468" s="13">
        <f t="shared" si="1"/>
        <v>0</v>
      </c>
      <c r="J468" s="13">
        <f t="shared" si="1"/>
        <v>0</v>
      </c>
      <c r="K468" s="13">
        <f t="shared" si="1"/>
        <v>0</v>
      </c>
      <c r="L468" s="13">
        <f t="shared" si="1"/>
        <v>0</v>
      </c>
      <c r="M468" s="13">
        <f t="shared" si="1"/>
        <v>455.38024428300002</v>
      </c>
      <c r="N468" s="13">
        <f t="shared" si="1"/>
        <v>146.43911700000001</v>
      </c>
      <c r="O468" s="13">
        <f t="shared" si="1"/>
        <v>145.93421875999999</v>
      </c>
      <c r="P468" s="13">
        <f t="shared" si="1"/>
        <v>3.1304329719999999</v>
      </c>
      <c r="Q468" s="13">
        <f t="shared" si="1"/>
        <v>54.994967729999999</v>
      </c>
      <c r="R468" s="13">
        <f t="shared" si="1"/>
        <v>29.11896441</v>
      </c>
      <c r="S468" s="13">
        <f t="shared" si="1"/>
        <v>75.762543410999996</v>
      </c>
      <c r="T468" s="13">
        <f t="shared" si="1"/>
        <v>2073.1093594250001</v>
      </c>
      <c r="U468" s="13">
        <f t="shared" si="1"/>
        <v>584.43346499999996</v>
      </c>
      <c r="V468" s="13">
        <f t="shared" si="2"/>
        <v>1033.4547209</v>
      </c>
      <c r="W468" s="13">
        <f t="shared" si="2"/>
        <v>22.170775892000002</v>
      </c>
      <c r="X468" s="13">
        <f t="shared" si="2"/>
        <v>90.625199940000002</v>
      </c>
      <c r="Y468" s="13">
        <f t="shared" si="2"/>
        <v>95.091101719999997</v>
      </c>
      <c r="Z468" s="13">
        <f t="shared" si="2"/>
        <v>247.33409597299999</v>
      </c>
    </row>
    <row r="469" spans="1:26" x14ac:dyDescent="0.35">
      <c r="A469" s="5" t="s">
        <v>669</v>
      </c>
      <c r="B469" s="5">
        <v>0</v>
      </c>
      <c r="C469" s="5" t="s">
        <v>669</v>
      </c>
      <c r="D469" s="5" t="s">
        <v>1039</v>
      </c>
      <c r="E469" s="5" t="s">
        <v>1040</v>
      </c>
      <c r="F469" s="13">
        <f t="shared" si="1"/>
        <v>0</v>
      </c>
      <c r="G469" s="13">
        <f t="shared" si="1"/>
        <v>0</v>
      </c>
      <c r="H469" s="13">
        <f t="shared" si="1"/>
        <v>0</v>
      </c>
      <c r="I469" s="13">
        <f t="shared" si="1"/>
        <v>0</v>
      </c>
      <c r="J469" s="13">
        <f t="shared" si="1"/>
        <v>0</v>
      </c>
      <c r="K469" s="13">
        <f t="shared" si="1"/>
        <v>0</v>
      </c>
      <c r="L469" s="13">
        <f t="shared" si="1"/>
        <v>0</v>
      </c>
      <c r="M469" s="13">
        <f t="shared" si="1"/>
        <v>338.57276722</v>
      </c>
      <c r="N469" s="13">
        <f t="shared" si="1"/>
        <v>0</v>
      </c>
      <c r="O469" s="13">
        <f t="shared" si="1"/>
        <v>314.13055933999999</v>
      </c>
      <c r="P469" s="13">
        <f t="shared" si="1"/>
        <v>0</v>
      </c>
      <c r="Q469" s="13">
        <f t="shared" si="1"/>
        <v>24.442207880000002</v>
      </c>
      <c r="R469" s="13">
        <f t="shared" si="1"/>
        <v>0</v>
      </c>
      <c r="S469" s="13">
        <f t="shared" si="1"/>
        <v>0</v>
      </c>
      <c r="T469" s="13">
        <f t="shared" si="1"/>
        <v>2264.8398113399999</v>
      </c>
      <c r="U469" s="13">
        <f t="shared" si="1"/>
        <v>0</v>
      </c>
      <c r="V469" s="13">
        <f t="shared" si="2"/>
        <v>2224.5619446999999</v>
      </c>
      <c r="W469" s="13">
        <f t="shared" si="2"/>
        <v>0</v>
      </c>
      <c r="X469" s="13">
        <f t="shared" si="2"/>
        <v>40.277866639999999</v>
      </c>
      <c r="Y469" s="13">
        <f t="shared" si="2"/>
        <v>0</v>
      </c>
      <c r="Z469" s="13">
        <f t="shared" si="2"/>
        <v>0</v>
      </c>
    </row>
    <row r="470" spans="1:26" x14ac:dyDescent="0.35">
      <c r="A470" s="5" t="s">
        <v>678</v>
      </c>
      <c r="B470" s="5">
        <v>0</v>
      </c>
      <c r="C470" s="5" t="s">
        <v>678</v>
      </c>
      <c r="D470" s="5" t="s">
        <v>1041</v>
      </c>
      <c r="E470" s="5" t="s">
        <v>1042</v>
      </c>
      <c r="F470" s="13">
        <f t="shared" si="1"/>
        <v>0</v>
      </c>
      <c r="G470" s="13">
        <f t="shared" si="1"/>
        <v>0</v>
      </c>
      <c r="H470" s="13">
        <f t="shared" si="1"/>
        <v>0</v>
      </c>
      <c r="I470" s="13">
        <f t="shared" si="1"/>
        <v>0</v>
      </c>
      <c r="J470" s="13">
        <f t="shared" si="1"/>
        <v>0</v>
      </c>
      <c r="K470" s="13">
        <f t="shared" si="1"/>
        <v>0</v>
      </c>
      <c r="L470" s="13">
        <f t="shared" si="1"/>
        <v>0</v>
      </c>
      <c r="M470" s="13">
        <f t="shared" si="1"/>
        <v>2597.9030636159996</v>
      </c>
      <c r="N470" s="13">
        <f t="shared" si="1"/>
        <v>401.15442960000001</v>
      </c>
      <c r="O470" s="13">
        <f t="shared" si="1"/>
        <v>1322.6239044500001</v>
      </c>
      <c r="P470" s="13">
        <f t="shared" si="1"/>
        <v>44.120953014000015</v>
      </c>
      <c r="Q470" s="13">
        <f t="shared" si="1"/>
        <v>612.41309739400003</v>
      </c>
      <c r="R470" s="13">
        <f t="shared" si="1"/>
        <v>0</v>
      </c>
      <c r="S470" s="13">
        <f t="shared" si="1"/>
        <v>217.59067915800003</v>
      </c>
      <c r="T470" s="13">
        <f t="shared" si="1"/>
        <v>12999.373277169998</v>
      </c>
      <c r="U470" s="13">
        <f t="shared" si="1"/>
        <v>1600.9934920000001</v>
      </c>
      <c r="V470" s="13">
        <f t="shared" si="2"/>
        <v>9366.3564968199989</v>
      </c>
      <c r="W470" s="13">
        <f t="shared" si="2"/>
        <v>312.48282397999998</v>
      </c>
      <c r="X470" s="13">
        <f t="shared" si="2"/>
        <v>1009.1843252149999</v>
      </c>
      <c r="Y470" s="13">
        <f t="shared" si="2"/>
        <v>0</v>
      </c>
      <c r="Z470" s="13">
        <f t="shared" si="2"/>
        <v>710.35613915500028</v>
      </c>
    </row>
    <row r="471" spans="1:26" x14ac:dyDescent="0.35">
      <c r="A471" s="5" t="s">
        <v>813</v>
      </c>
      <c r="B471" s="5">
        <v>0</v>
      </c>
      <c r="C471" s="5" t="s">
        <v>813</v>
      </c>
      <c r="D471" s="5" t="s">
        <v>1043</v>
      </c>
      <c r="E471" s="5" t="s">
        <v>1044</v>
      </c>
      <c r="F471" s="13">
        <f t="shared" si="1"/>
        <v>0</v>
      </c>
      <c r="G471" s="13">
        <f t="shared" si="1"/>
        <v>0</v>
      </c>
      <c r="H471" s="13">
        <f t="shared" si="1"/>
        <v>0</v>
      </c>
      <c r="I471" s="13">
        <f t="shared" si="1"/>
        <v>0</v>
      </c>
      <c r="J471" s="13">
        <f t="shared" si="1"/>
        <v>0</v>
      </c>
      <c r="K471" s="13">
        <f t="shared" si="1"/>
        <v>0</v>
      </c>
      <c r="L471" s="13">
        <f t="shared" si="1"/>
        <v>0</v>
      </c>
      <c r="M471" s="13">
        <f t="shared" si="1"/>
        <v>241.21712904399999</v>
      </c>
      <c r="N471" s="13">
        <f t="shared" si="1"/>
        <v>0</v>
      </c>
      <c r="O471" s="13">
        <f t="shared" si="1"/>
        <v>91.716574109999996</v>
      </c>
      <c r="P471" s="13">
        <f t="shared" si="1"/>
        <v>0.51747051399999999</v>
      </c>
      <c r="Q471" s="13">
        <f t="shared" si="1"/>
        <v>64.500270790000002</v>
      </c>
      <c r="R471" s="13">
        <f t="shared" si="1"/>
        <v>84.482813629999995</v>
      </c>
      <c r="S471" s="13">
        <f t="shared" si="1"/>
        <v>0</v>
      </c>
      <c r="T471" s="13">
        <f t="shared" si="1"/>
        <v>1035.3461097740001</v>
      </c>
      <c r="U471" s="13">
        <f t="shared" si="1"/>
        <v>0</v>
      </c>
      <c r="V471" s="13">
        <f t="shared" si="2"/>
        <v>649.50446369999997</v>
      </c>
      <c r="W471" s="13">
        <f t="shared" si="2"/>
        <v>3.6651414740000003</v>
      </c>
      <c r="X471" s="13">
        <f t="shared" si="2"/>
        <v>106.2888147</v>
      </c>
      <c r="Y471" s="13">
        <f t="shared" si="2"/>
        <v>275.8876899</v>
      </c>
      <c r="Z471" s="13">
        <f t="shared" si="2"/>
        <v>0</v>
      </c>
    </row>
    <row r="472" spans="1:26" x14ac:dyDescent="0.35">
      <c r="A472" s="5" t="s">
        <v>822</v>
      </c>
      <c r="B472" s="5">
        <v>0</v>
      </c>
      <c r="C472" s="5" t="s">
        <v>822</v>
      </c>
      <c r="D472" s="5" t="s">
        <v>823</v>
      </c>
      <c r="E472" s="5" t="s">
        <v>823</v>
      </c>
      <c r="F472" s="13">
        <f t="shared" si="1"/>
        <v>0</v>
      </c>
      <c r="G472" s="13">
        <f t="shared" si="1"/>
        <v>0</v>
      </c>
      <c r="H472" s="13">
        <f t="shared" si="1"/>
        <v>0</v>
      </c>
      <c r="I472" s="13">
        <f t="shared" si="1"/>
        <v>0</v>
      </c>
      <c r="J472" s="13">
        <f t="shared" si="1"/>
        <v>0</v>
      </c>
      <c r="K472" s="13">
        <f t="shared" si="1"/>
        <v>0</v>
      </c>
      <c r="L472" s="13">
        <f t="shared" si="1"/>
        <v>0</v>
      </c>
      <c r="M472" s="13">
        <f t="shared" si="1"/>
        <v>71.747986741999995</v>
      </c>
      <c r="N472" s="13">
        <f t="shared" si="1"/>
        <v>0</v>
      </c>
      <c r="O472" s="13">
        <f t="shared" si="1"/>
        <v>67.405076559999998</v>
      </c>
      <c r="P472" s="13">
        <f t="shared" si="1"/>
        <v>4.3429101819999998</v>
      </c>
      <c r="Q472" s="13">
        <f t="shared" si="1"/>
        <v>0</v>
      </c>
      <c r="R472" s="13">
        <f t="shared" si="1"/>
        <v>0</v>
      </c>
      <c r="S472" s="13">
        <f t="shared" si="1"/>
        <v>0</v>
      </c>
      <c r="T472" s="13">
        <f t="shared" si="1"/>
        <v>508.09610627000001</v>
      </c>
      <c r="U472" s="13">
        <f t="shared" si="1"/>
        <v>0</v>
      </c>
      <c r="V472" s="13">
        <f t="shared" si="2"/>
        <v>477.33900360000001</v>
      </c>
      <c r="W472" s="13">
        <f t="shared" si="2"/>
        <v>30.757102669999998</v>
      </c>
      <c r="X472" s="13">
        <f t="shared" si="2"/>
        <v>0</v>
      </c>
      <c r="Y472" s="13">
        <f t="shared" si="2"/>
        <v>0</v>
      </c>
      <c r="Z472" s="13">
        <f t="shared" si="2"/>
        <v>0</v>
      </c>
    </row>
    <row r="473" spans="1:26" x14ac:dyDescent="0.35">
      <c r="A473" s="5" t="s">
        <v>825</v>
      </c>
      <c r="B473" s="5">
        <v>0</v>
      </c>
      <c r="C473" s="5" t="s">
        <v>825</v>
      </c>
      <c r="D473" s="5" t="s">
        <v>1045</v>
      </c>
      <c r="E473" s="5" t="s">
        <v>1046</v>
      </c>
      <c r="F473" s="13">
        <f t="shared" si="1"/>
        <v>0</v>
      </c>
      <c r="G473" s="13">
        <f t="shared" si="1"/>
        <v>0</v>
      </c>
      <c r="H473" s="13">
        <f t="shared" si="1"/>
        <v>0</v>
      </c>
      <c r="I473" s="13">
        <f t="shared" si="1"/>
        <v>0</v>
      </c>
      <c r="J473" s="13">
        <f t="shared" si="1"/>
        <v>0</v>
      </c>
      <c r="K473" s="13">
        <f t="shared" si="1"/>
        <v>0</v>
      </c>
      <c r="L473" s="13">
        <f t="shared" si="1"/>
        <v>0</v>
      </c>
      <c r="M473" s="13">
        <f t="shared" si="1"/>
        <v>77.642826919000001</v>
      </c>
      <c r="N473" s="13">
        <f t="shared" si="1"/>
        <v>0</v>
      </c>
      <c r="O473" s="13">
        <f t="shared" si="1"/>
        <v>76.701827789999996</v>
      </c>
      <c r="P473" s="13">
        <f t="shared" si="1"/>
        <v>0.94099912900000005</v>
      </c>
      <c r="Q473" s="13">
        <f t="shared" si="1"/>
        <v>0</v>
      </c>
      <c r="R473" s="13">
        <f t="shared" si="1"/>
        <v>0</v>
      </c>
      <c r="S473" s="13">
        <f t="shared" si="1"/>
        <v>0</v>
      </c>
      <c r="T473" s="13">
        <f t="shared" si="1"/>
        <v>549.83574554900008</v>
      </c>
      <c r="U473" s="13">
        <f t="shared" si="1"/>
        <v>0</v>
      </c>
      <c r="V473" s="13">
        <f t="shared" si="2"/>
        <v>543.17532040000003</v>
      </c>
      <c r="W473" s="13">
        <f t="shared" si="2"/>
        <v>6.6604251489999999</v>
      </c>
      <c r="X473" s="13">
        <f t="shared" si="2"/>
        <v>0</v>
      </c>
      <c r="Y473" s="13">
        <f t="shared" si="2"/>
        <v>0</v>
      </c>
      <c r="Z473" s="13">
        <f t="shared" si="2"/>
        <v>0</v>
      </c>
    </row>
    <row r="474" spans="1:26" x14ac:dyDescent="0.35">
      <c r="A474" s="5" t="s">
        <v>830</v>
      </c>
      <c r="B474" s="5">
        <v>0</v>
      </c>
      <c r="C474" s="5" t="s">
        <v>830</v>
      </c>
      <c r="D474" s="5" t="s">
        <v>1047</v>
      </c>
      <c r="E474" s="5" t="s">
        <v>1048</v>
      </c>
      <c r="F474" s="13">
        <f t="shared" si="1"/>
        <v>0</v>
      </c>
      <c r="G474" s="13">
        <f t="shared" si="1"/>
        <v>0</v>
      </c>
      <c r="H474" s="13">
        <f t="shared" si="1"/>
        <v>0</v>
      </c>
      <c r="I474" s="13">
        <f t="shared" si="1"/>
        <v>0</v>
      </c>
      <c r="J474" s="13">
        <f t="shared" si="1"/>
        <v>0</v>
      </c>
      <c r="K474" s="13">
        <f t="shared" si="1"/>
        <v>0</v>
      </c>
      <c r="L474" s="13">
        <f t="shared" si="1"/>
        <v>0</v>
      </c>
      <c r="M474" s="13">
        <f t="shared" si="1"/>
        <v>1482.379615607</v>
      </c>
      <c r="N474" s="13">
        <f t="shared" si="1"/>
        <v>604.66042670000002</v>
      </c>
      <c r="O474" s="13">
        <f t="shared" si="1"/>
        <v>0</v>
      </c>
      <c r="P474" s="13">
        <f t="shared" si="1"/>
        <v>6.917115740999999</v>
      </c>
      <c r="Q474" s="13">
        <f t="shared" si="1"/>
        <v>437.92289116000001</v>
      </c>
      <c r="R474" s="13">
        <f t="shared" si="1"/>
        <v>143.70398019999999</v>
      </c>
      <c r="S474" s="13">
        <f t="shared" si="1"/>
        <v>289.17520180600002</v>
      </c>
      <c r="T474" s="13">
        <f t="shared" si="1"/>
        <v>4597.2182685799989</v>
      </c>
      <c r="U474" s="13">
        <f t="shared" si="1"/>
        <v>2413.178907</v>
      </c>
      <c r="V474" s="13">
        <f t="shared" si="2"/>
        <v>0</v>
      </c>
      <c r="W474" s="13">
        <f t="shared" si="2"/>
        <v>48.986566540000005</v>
      </c>
      <c r="X474" s="13">
        <f t="shared" si="2"/>
        <v>721.64511070000003</v>
      </c>
      <c r="Y474" s="13">
        <f t="shared" si="2"/>
        <v>469.28076170000003</v>
      </c>
      <c r="Z474" s="13">
        <f t="shared" si="2"/>
        <v>944.12692264000009</v>
      </c>
    </row>
    <row r="475" spans="1:26" x14ac:dyDescent="0.35">
      <c r="A475" s="5" t="s">
        <v>853</v>
      </c>
      <c r="B475" s="5">
        <v>0</v>
      </c>
      <c r="C475" s="5" t="s">
        <v>853</v>
      </c>
      <c r="D475" s="5" t="s">
        <v>1049</v>
      </c>
      <c r="E475" s="5" t="s">
        <v>1050</v>
      </c>
      <c r="F475" s="13">
        <f t="shared" si="1"/>
        <v>0</v>
      </c>
      <c r="G475" s="13">
        <f t="shared" si="1"/>
        <v>0</v>
      </c>
      <c r="H475" s="13">
        <f t="shared" si="1"/>
        <v>0</v>
      </c>
      <c r="I475" s="13">
        <f t="shared" si="1"/>
        <v>0</v>
      </c>
      <c r="J475" s="13">
        <f t="shared" si="1"/>
        <v>0</v>
      </c>
      <c r="K475" s="13">
        <f t="shared" si="1"/>
        <v>0</v>
      </c>
      <c r="L475" s="13">
        <f t="shared" si="1"/>
        <v>0</v>
      </c>
      <c r="M475" s="13">
        <f t="shared" si="1"/>
        <v>2085.1157621199995</v>
      </c>
      <c r="N475" s="13">
        <f t="shared" si="1"/>
        <v>478.54528420000003</v>
      </c>
      <c r="O475" s="13">
        <f t="shared" si="1"/>
        <v>1150.5070589899999</v>
      </c>
      <c r="P475" s="13">
        <f t="shared" si="1"/>
        <v>26.710560874000006</v>
      </c>
      <c r="Q475" s="13">
        <f t="shared" si="1"/>
        <v>171.77440534300001</v>
      </c>
      <c r="R475" s="13">
        <f t="shared" si="1"/>
        <v>122.14460151</v>
      </c>
      <c r="S475" s="13">
        <f t="shared" si="1"/>
        <v>135.43385120300002</v>
      </c>
      <c r="T475" s="13">
        <f t="shared" si="1"/>
        <v>11370.627637170999</v>
      </c>
      <c r="U475" s="13">
        <f t="shared" si="1"/>
        <v>1909.8577230000001</v>
      </c>
      <c r="V475" s="13">
        <f t="shared" si="2"/>
        <v>8147.4856386000001</v>
      </c>
      <c r="W475" s="13">
        <f t="shared" si="2"/>
        <v>189.169090971</v>
      </c>
      <c r="X475" s="13">
        <f t="shared" si="2"/>
        <v>283.06389611399999</v>
      </c>
      <c r="Y475" s="13">
        <f t="shared" si="2"/>
        <v>398.87629798</v>
      </c>
      <c r="Z475" s="13">
        <f t="shared" si="2"/>
        <v>442.17499050599997</v>
      </c>
    </row>
    <row r="476" spans="1:26" x14ac:dyDescent="0.35">
      <c r="A476" s="5" t="s">
        <v>920</v>
      </c>
      <c r="B476" s="5">
        <v>0</v>
      </c>
      <c r="C476" s="5" t="s">
        <v>920</v>
      </c>
      <c r="D476" s="5" t="s">
        <v>1051</v>
      </c>
      <c r="E476" s="5" t="s">
        <v>1051</v>
      </c>
      <c r="F476" s="13">
        <f t="shared" si="1"/>
        <v>0</v>
      </c>
      <c r="G476" s="13">
        <f t="shared" si="1"/>
        <v>0</v>
      </c>
      <c r="H476" s="13">
        <f t="shared" si="1"/>
        <v>0</v>
      </c>
      <c r="I476" s="13">
        <f t="shared" si="1"/>
        <v>0</v>
      </c>
      <c r="J476" s="13">
        <f t="shared" si="1"/>
        <v>0</v>
      </c>
      <c r="K476" s="13">
        <f t="shared" si="1"/>
        <v>0</v>
      </c>
      <c r="L476" s="13">
        <f t="shared" si="1"/>
        <v>0</v>
      </c>
      <c r="M476" s="13">
        <f t="shared" si="1"/>
        <v>646.94894074400008</v>
      </c>
      <c r="N476" s="13">
        <f t="shared" si="1"/>
        <v>0</v>
      </c>
      <c r="O476" s="13">
        <f t="shared" si="1"/>
        <v>454.81000641499998</v>
      </c>
      <c r="P476" s="13">
        <f t="shared" si="1"/>
        <v>9.8061366470000007</v>
      </c>
      <c r="Q476" s="13">
        <f t="shared" si="1"/>
        <v>71.968723199999999</v>
      </c>
      <c r="R476" s="13">
        <f t="shared" si="1"/>
        <v>0</v>
      </c>
      <c r="S476" s="13">
        <f t="shared" si="1"/>
        <v>110.36407448200001</v>
      </c>
      <c r="T476" s="13">
        <f t="shared" si="1"/>
        <v>3769.1481132919998</v>
      </c>
      <c r="U476" s="13">
        <f t="shared" si="1"/>
        <v>0</v>
      </c>
      <c r="V476" s="13">
        <f t="shared" si="2"/>
        <v>3220.8042247910003</v>
      </c>
      <c r="W476" s="13">
        <f t="shared" si="2"/>
        <v>69.454929624000002</v>
      </c>
      <c r="X476" s="13">
        <f t="shared" si="2"/>
        <v>118.5959407</v>
      </c>
      <c r="Y476" s="13">
        <f t="shared" si="2"/>
        <v>0</v>
      </c>
      <c r="Z476" s="13">
        <f t="shared" si="2"/>
        <v>360.29301817700002</v>
      </c>
    </row>
    <row r="477" spans="1:26" x14ac:dyDescent="0.35">
      <c r="A477" s="5" t="s">
        <v>939</v>
      </c>
      <c r="B477" s="5">
        <v>0</v>
      </c>
      <c r="C477" s="5" t="s">
        <v>939</v>
      </c>
      <c r="D477" s="5" t="s">
        <v>1052</v>
      </c>
      <c r="E477" s="5" t="s">
        <v>1053</v>
      </c>
      <c r="F477" s="13">
        <f t="shared" si="1"/>
        <v>0</v>
      </c>
      <c r="G477" s="13">
        <f t="shared" si="1"/>
        <v>0</v>
      </c>
      <c r="H477" s="13">
        <f t="shared" si="1"/>
        <v>0</v>
      </c>
      <c r="I477" s="13">
        <f t="shared" si="1"/>
        <v>0</v>
      </c>
      <c r="J477" s="13">
        <f t="shared" si="1"/>
        <v>0</v>
      </c>
      <c r="K477" s="13">
        <f t="shared" si="1"/>
        <v>0</v>
      </c>
      <c r="L477" s="13">
        <f t="shared" si="1"/>
        <v>0</v>
      </c>
      <c r="M477" s="13">
        <f t="shared" si="1"/>
        <v>872.17028653599982</v>
      </c>
      <c r="N477" s="13">
        <f t="shared" si="1"/>
        <v>193.03338149999999</v>
      </c>
      <c r="O477" s="13">
        <f t="shared" si="1"/>
        <v>599.00361864000001</v>
      </c>
      <c r="P477" s="13">
        <f t="shared" si="1"/>
        <v>3.3691797339999998</v>
      </c>
      <c r="Q477" s="13">
        <f t="shared" si="1"/>
        <v>54.994967729999999</v>
      </c>
      <c r="R477" s="13">
        <f t="shared" si="1"/>
        <v>0</v>
      </c>
      <c r="S477" s="13">
        <f t="shared" si="1"/>
        <v>21.769138931999997</v>
      </c>
      <c r="T477" s="13">
        <f t="shared" si="1"/>
        <v>5197.8826525979994</v>
      </c>
      <c r="U477" s="13">
        <f t="shared" si="1"/>
        <v>770.3895675</v>
      </c>
      <c r="V477" s="13">
        <f t="shared" si="2"/>
        <v>4241.9325822999999</v>
      </c>
      <c r="W477" s="13">
        <f t="shared" si="2"/>
        <v>23.860618690000003</v>
      </c>
      <c r="X477" s="13">
        <f t="shared" si="2"/>
        <v>90.625199940000002</v>
      </c>
      <c r="Y477" s="13">
        <f t="shared" si="2"/>
        <v>0</v>
      </c>
      <c r="Z477" s="13">
        <f t="shared" si="2"/>
        <v>71.074684168000005</v>
      </c>
    </row>
    <row r="478" spans="1:26" x14ac:dyDescent="0.35">
      <c r="A478" s="5" t="s">
        <v>970</v>
      </c>
      <c r="B478" s="5">
        <v>0</v>
      </c>
      <c r="C478" s="5" t="s">
        <v>970</v>
      </c>
      <c r="D478" s="5" t="s">
        <v>1054</v>
      </c>
      <c r="E478" s="5" t="s">
        <v>1055</v>
      </c>
      <c r="F478" s="13">
        <f t="shared" si="1"/>
        <v>0</v>
      </c>
      <c r="G478" s="13">
        <f t="shared" si="1"/>
        <v>0</v>
      </c>
      <c r="H478" s="13">
        <f t="shared" si="1"/>
        <v>0</v>
      </c>
      <c r="I478" s="13">
        <f t="shared" si="1"/>
        <v>0</v>
      </c>
      <c r="J478" s="13">
        <f t="shared" si="1"/>
        <v>0</v>
      </c>
      <c r="K478" s="13">
        <f t="shared" si="1"/>
        <v>0</v>
      </c>
      <c r="L478" s="13">
        <f t="shared" si="1"/>
        <v>0</v>
      </c>
      <c r="M478" s="13">
        <f t="shared" si="1"/>
        <v>637.07536310299997</v>
      </c>
      <c r="N478" s="13">
        <f t="shared" si="1"/>
        <v>251.07652239999999</v>
      </c>
      <c r="O478" s="13">
        <f t="shared" si="1"/>
        <v>230.11609489</v>
      </c>
      <c r="P478" s="13">
        <f t="shared" si="1"/>
        <v>1.0035932409999999</v>
      </c>
      <c r="Q478" s="13">
        <f t="shared" si="1"/>
        <v>149.36904818000002</v>
      </c>
      <c r="R478" s="13">
        <f t="shared" si="1"/>
        <v>0</v>
      </c>
      <c r="S478" s="13">
        <f t="shared" si="1"/>
        <v>5.5101043919999997</v>
      </c>
      <c r="T478" s="13">
        <f t="shared" si="1"/>
        <v>2902.8796993460001</v>
      </c>
      <c r="U478" s="13">
        <f t="shared" si="1"/>
        <v>1002.0377409</v>
      </c>
      <c r="V478" s="13">
        <f t="shared" si="2"/>
        <v>1629.6011084000002</v>
      </c>
      <c r="W478" s="13">
        <f t="shared" si="2"/>
        <v>7.1082527630000003</v>
      </c>
      <c r="X478" s="13">
        <f t="shared" si="2"/>
        <v>246.14251833</v>
      </c>
      <c r="Y478" s="13">
        <f t="shared" si="2"/>
        <v>0</v>
      </c>
      <c r="Z478" s="13">
        <f t="shared" si="2"/>
        <v>17.990078953000001</v>
      </c>
    </row>
    <row r="479" spans="1:26" x14ac:dyDescent="0.35">
      <c r="A479" s="5" t="s">
        <v>989</v>
      </c>
      <c r="B479" s="5">
        <v>0</v>
      </c>
      <c r="C479" s="5" t="s">
        <v>989</v>
      </c>
      <c r="D479" s="5" t="s">
        <v>1056</v>
      </c>
      <c r="E479" s="5" t="s">
        <v>1057</v>
      </c>
      <c r="F479" s="13">
        <f t="shared" si="1"/>
        <v>0</v>
      </c>
      <c r="G479" s="13">
        <f t="shared" si="1"/>
        <v>0</v>
      </c>
      <c r="H479" s="13">
        <f t="shared" si="1"/>
        <v>0</v>
      </c>
      <c r="I479" s="13">
        <f t="shared" si="1"/>
        <v>0</v>
      </c>
      <c r="J479" s="13">
        <f t="shared" si="1"/>
        <v>0</v>
      </c>
      <c r="K479" s="13">
        <f t="shared" si="1"/>
        <v>0</v>
      </c>
      <c r="L479" s="13">
        <f t="shared" si="1"/>
        <v>0</v>
      </c>
      <c r="M479" s="13">
        <f t="shared" si="1"/>
        <v>71.262869504000008</v>
      </c>
      <c r="N479" s="13">
        <f t="shared" si="1"/>
        <v>0</v>
      </c>
      <c r="O479" s="13">
        <f t="shared" si="1"/>
        <v>70.372437933</v>
      </c>
      <c r="P479" s="13">
        <f t="shared" si="1"/>
        <v>0.89043157100000003</v>
      </c>
      <c r="Q479" s="13">
        <f t="shared" si="1"/>
        <v>0</v>
      </c>
      <c r="R479" s="13">
        <f t="shared" si="1"/>
        <v>0</v>
      </c>
      <c r="S479" s="13">
        <f t="shared" si="1"/>
        <v>0</v>
      </c>
      <c r="T479" s="13">
        <f t="shared" si="1"/>
        <v>504.65956239000002</v>
      </c>
      <c r="U479" s="13">
        <f t="shared" si="1"/>
        <v>0</v>
      </c>
      <c r="V479" s="13">
        <f t="shared" si="2"/>
        <v>498.35281139600005</v>
      </c>
      <c r="W479" s="13">
        <f t="shared" si="2"/>
        <v>6.3067509940000006</v>
      </c>
      <c r="X479" s="13">
        <f t="shared" si="2"/>
        <v>0</v>
      </c>
      <c r="Y479" s="13">
        <f t="shared" si="2"/>
        <v>0</v>
      </c>
      <c r="Z479" s="13">
        <f t="shared" si="2"/>
        <v>0</v>
      </c>
    </row>
    <row r="480" spans="1:26" x14ac:dyDescent="0.35">
      <c r="A480" s="5" t="s">
        <v>1000</v>
      </c>
      <c r="B480" s="5">
        <v>0</v>
      </c>
      <c r="C480" s="5" t="s">
        <v>1000</v>
      </c>
      <c r="D480" s="5" t="s">
        <v>1058</v>
      </c>
      <c r="E480" s="5" t="s">
        <v>1059</v>
      </c>
      <c r="F480" s="13">
        <f t="shared" si="1"/>
        <v>0</v>
      </c>
      <c r="G480" s="13">
        <f t="shared" si="1"/>
        <v>0</v>
      </c>
      <c r="H480" s="13">
        <f t="shared" si="1"/>
        <v>0</v>
      </c>
      <c r="I480" s="13">
        <f t="shared" si="1"/>
        <v>0</v>
      </c>
      <c r="J480" s="13">
        <f t="shared" si="1"/>
        <v>0</v>
      </c>
      <c r="K480" s="13">
        <f t="shared" si="1"/>
        <v>0</v>
      </c>
      <c r="L480" s="13">
        <f t="shared" si="1"/>
        <v>0</v>
      </c>
      <c r="M480" s="13">
        <f t="shared" si="1"/>
        <v>863.85367933900011</v>
      </c>
      <c r="N480" s="13">
        <f t="shared" si="1"/>
        <v>424.2296844</v>
      </c>
      <c r="O480" s="13">
        <f t="shared" si="1"/>
        <v>236.825491</v>
      </c>
      <c r="P480" s="13">
        <f t="shared" si="1"/>
        <v>2.982895675</v>
      </c>
      <c r="Q480" s="13">
        <f t="shared" si="1"/>
        <v>39.379112689999999</v>
      </c>
      <c r="R480" s="13">
        <f t="shared" si="1"/>
        <v>107.24854945000001</v>
      </c>
      <c r="S480" s="13">
        <f t="shared" si="1"/>
        <v>53.187946124</v>
      </c>
      <c r="T480" s="13">
        <f t="shared" si="1"/>
        <v>3980.0791154520002</v>
      </c>
      <c r="U480" s="13">
        <f t="shared" si="1"/>
        <v>1693.0860379999999</v>
      </c>
      <c r="V480" s="13">
        <f t="shared" si="2"/>
        <v>1677.1146878</v>
      </c>
      <c r="W480" s="13">
        <f t="shared" si="2"/>
        <v>21.120066691000002</v>
      </c>
      <c r="X480" s="13">
        <f t="shared" si="2"/>
        <v>64.892118479999993</v>
      </c>
      <c r="Y480" s="13">
        <f t="shared" si="2"/>
        <v>350.23164220000001</v>
      </c>
      <c r="Z480" s="13">
        <f t="shared" si="2"/>
        <v>173.634562281</v>
      </c>
    </row>
    <row r="481" spans="1:26" s="18" customFormat="1" ht="16" hidden="1" thickBot="1" x14ac:dyDescent="0.4">
      <c r="A481" s="18" t="s">
        <v>1060</v>
      </c>
      <c r="B481" s="18" t="s">
        <v>1060</v>
      </c>
      <c r="C481" s="18" t="s">
        <v>1060</v>
      </c>
      <c r="D481" s="18" t="s">
        <v>1061</v>
      </c>
      <c r="E481" s="18" t="s">
        <v>1061</v>
      </c>
      <c r="F481" s="19">
        <f>SUM(F14:F454)</f>
        <v>0</v>
      </c>
      <c r="G481" s="19">
        <f t="shared" ref="G481:Z481" si="3">SUM(G14:G454)</f>
        <v>0</v>
      </c>
      <c r="H481" s="19">
        <f t="shared" si="3"/>
        <v>0</v>
      </c>
      <c r="I481" s="19">
        <f t="shared" si="3"/>
        <v>0</v>
      </c>
      <c r="J481" s="19">
        <f t="shared" si="3"/>
        <v>0</v>
      </c>
      <c r="K481" s="19">
        <f t="shared" si="3"/>
        <v>0</v>
      </c>
      <c r="L481" s="19">
        <f t="shared" si="3"/>
        <v>0</v>
      </c>
      <c r="M481" s="19">
        <f t="shared" si="3"/>
        <v>30418.846360042022</v>
      </c>
      <c r="N481" s="19">
        <f t="shared" si="3"/>
        <v>8266.6125309200015</v>
      </c>
      <c r="O481" s="19">
        <f t="shared" si="3"/>
        <v>12308.533341604998</v>
      </c>
      <c r="P481" s="19">
        <f t="shared" si="3"/>
        <v>281.02224511699995</v>
      </c>
      <c r="Q481" s="19">
        <f t="shared" si="3"/>
        <v>4125.6410047279978</v>
      </c>
      <c r="R481" s="19">
        <f t="shared" si="3"/>
        <v>1197.821836992</v>
      </c>
      <c r="S481" s="19">
        <f t="shared" si="3"/>
        <v>4239.2154006800029</v>
      </c>
      <c r="T481" s="19">
        <f t="shared" si="3"/>
        <v>146697.19287437195</v>
      </c>
      <c r="U481" s="19">
        <f t="shared" si="3"/>
        <v>32991.765480999995</v>
      </c>
      <c r="V481" s="19">
        <f t="shared" si="3"/>
        <v>87164.696510656984</v>
      </c>
      <c r="W481" s="19">
        <f t="shared" si="3"/>
        <v>1990.2327025919999</v>
      </c>
      <c r="X481" s="19">
        <f t="shared" si="3"/>
        <v>6798.5682402400007</v>
      </c>
      <c r="Y481" s="19">
        <f t="shared" si="3"/>
        <v>3911.6156924799998</v>
      </c>
      <c r="Z481" s="19">
        <f t="shared" si="3"/>
        <v>13840.314247403001</v>
      </c>
    </row>
  </sheetData>
  <autoFilter ref="A13:Z481" xr:uid="{D1718967-47D5-45D2-9BC6-C02DEC8021A4}">
    <filterColumn colId="1">
      <filters>
        <filter val="0"/>
      </filters>
    </filterColumn>
    <sortState xmlns:xlrd2="http://schemas.microsoft.com/office/spreadsheetml/2017/richdata2" ref="A14:Z454">
      <sortCondition ref="A13"/>
    </sortState>
  </autoFilter>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61DF-50B7-4A9F-9148-32E015609D03}">
  <sheetPr filterMode="1">
    <tabColor theme="8" tint="0.39997558519241921"/>
    <outlinePr summaryRight="0"/>
  </sheetPr>
  <dimension ref="A1:Z483"/>
  <sheetViews>
    <sheetView workbookViewId="0">
      <pane xSplit="5" ySplit="13" topLeftCell="F455" activePane="bottomRight" state="frozenSplit"/>
      <selection pane="topRight" activeCell="F1" sqref="F1"/>
      <selection pane="bottomLeft" activeCell="A14" sqref="A14"/>
      <selection pane="bottomRight" activeCell="H482" sqref="H482"/>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 min="7" max="7" width="12.54296875" style="5" customWidth="1" outlineLevel="1"/>
    <col min="8" max="8" width="15" style="5" customWidth="1" outlineLevel="1"/>
    <col min="9" max="9" width="12.54296875" style="5" customWidth="1" outlineLevel="1"/>
    <col min="10" max="10" width="16.54296875" style="5" customWidth="1" outlineLevel="1"/>
    <col min="11" max="11" width="16.453125" style="5" customWidth="1" outlineLevel="1"/>
    <col min="12" max="12" width="16.1796875" style="5"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1069</v>
      </c>
      <c r="G13" s="16" t="s">
        <v>1070</v>
      </c>
      <c r="H13" s="16" t="s">
        <v>1071</v>
      </c>
      <c r="I13" s="16" t="s">
        <v>1072</v>
      </c>
      <c r="J13" s="16" t="s">
        <v>1073</v>
      </c>
      <c r="K13" s="16" t="s">
        <v>1074</v>
      </c>
      <c r="L13" s="16" t="s">
        <v>1075</v>
      </c>
      <c r="M13" s="16" t="s">
        <v>1069</v>
      </c>
      <c r="N13" s="16" t="s">
        <v>1070</v>
      </c>
      <c r="O13" s="16" t="s">
        <v>1071</v>
      </c>
      <c r="P13" s="16" t="s">
        <v>1072</v>
      </c>
      <c r="Q13" s="16" t="s">
        <v>1073</v>
      </c>
      <c r="R13" s="16" t="s">
        <v>1074</v>
      </c>
      <c r="S13" s="16" t="s">
        <v>1075</v>
      </c>
      <c r="T13" s="16" t="s">
        <v>1069</v>
      </c>
      <c r="U13" s="16" t="s">
        <v>1070</v>
      </c>
      <c r="V13" s="16" t="s">
        <v>1071</v>
      </c>
      <c r="W13" s="16" t="s">
        <v>1072</v>
      </c>
      <c r="X13" s="16" t="s">
        <v>1073</v>
      </c>
      <c r="Y13" s="16" t="s">
        <v>1074</v>
      </c>
      <c r="Z13" s="16" t="s">
        <v>1075</v>
      </c>
    </row>
    <row r="14" spans="1:26" hidden="1" x14ac:dyDescent="0.35">
      <c r="A14" s="5" t="s">
        <v>85</v>
      </c>
      <c r="B14" s="5">
        <v>3</v>
      </c>
      <c r="C14" s="5" t="s">
        <v>86</v>
      </c>
      <c r="D14" s="5" t="s">
        <v>87</v>
      </c>
      <c r="E14" s="5" t="s">
        <v>87</v>
      </c>
      <c r="F14" s="12">
        <v>64.886131379999995</v>
      </c>
      <c r="G14" s="12"/>
      <c r="H14" s="12"/>
      <c r="I14" s="12">
        <v>64.886131379999995</v>
      </c>
      <c r="J14" s="12"/>
      <c r="K14" s="12"/>
      <c r="L14" s="12"/>
      <c r="M14" s="17">
        <v>56.350310880000002</v>
      </c>
      <c r="N14" s="12"/>
      <c r="O14" s="12"/>
      <c r="P14" s="12">
        <v>56.350310880000002</v>
      </c>
      <c r="Q14" s="12"/>
      <c r="R14" s="12"/>
      <c r="S14" s="12"/>
      <c r="T14" s="12">
        <v>4.4332662190000001</v>
      </c>
      <c r="U14" s="12"/>
      <c r="V14" s="12"/>
      <c r="W14" s="12">
        <v>4.4332662190000001</v>
      </c>
      <c r="X14" s="12"/>
      <c r="Y14" s="12"/>
      <c r="Z14" s="12"/>
    </row>
    <row r="15" spans="1:26" hidden="1" x14ac:dyDescent="0.35">
      <c r="A15" s="5" t="s">
        <v>88</v>
      </c>
      <c r="B15" s="5">
        <v>3</v>
      </c>
      <c r="C15" s="5" t="s">
        <v>86</v>
      </c>
      <c r="D15" s="5" t="s">
        <v>89</v>
      </c>
      <c r="E15" s="5" t="s">
        <v>89</v>
      </c>
      <c r="F15" s="12">
        <v>223.69425749999999</v>
      </c>
      <c r="G15" s="12"/>
      <c r="H15" s="12">
        <v>223.69425749999999</v>
      </c>
      <c r="I15" s="12"/>
      <c r="J15" s="12"/>
      <c r="K15" s="12"/>
      <c r="L15" s="12"/>
      <c r="M15" s="17">
        <v>194.26022370000001</v>
      </c>
      <c r="N15" s="12"/>
      <c r="O15" s="12">
        <v>194.26022370000001</v>
      </c>
      <c r="P15" s="12"/>
      <c r="Q15" s="12"/>
      <c r="R15" s="12"/>
      <c r="S15" s="12"/>
      <c r="T15" s="12">
        <v>15.25413431</v>
      </c>
      <c r="U15" s="12"/>
      <c r="V15" s="12">
        <v>15.25413431</v>
      </c>
      <c r="W15" s="12"/>
      <c r="X15" s="12"/>
      <c r="Y15" s="12"/>
      <c r="Z15" s="12"/>
    </row>
    <row r="16" spans="1:26" hidden="1" x14ac:dyDescent="0.35">
      <c r="A16" s="5" t="s">
        <v>90</v>
      </c>
      <c r="B16" s="5">
        <v>3</v>
      </c>
      <c r="C16" s="5" t="s">
        <v>86</v>
      </c>
      <c r="D16" s="5" t="s">
        <v>91</v>
      </c>
      <c r="E16" s="5" t="s">
        <v>91</v>
      </c>
      <c r="F16" s="12">
        <v>20.678088003999999</v>
      </c>
      <c r="G16" s="12"/>
      <c r="H16" s="12"/>
      <c r="I16" s="12"/>
      <c r="J16" s="12"/>
      <c r="K16" s="12"/>
      <c r="L16" s="12">
        <v>20.678088003999999</v>
      </c>
      <c r="M16" s="17">
        <v>14.593670811000001</v>
      </c>
      <c r="N16" s="12"/>
      <c r="O16" s="12"/>
      <c r="P16" s="12"/>
      <c r="Q16" s="12"/>
      <c r="R16" s="12"/>
      <c r="S16" s="12">
        <v>14.593670811000001</v>
      </c>
      <c r="T16" s="12">
        <v>0.80888201900000001</v>
      </c>
      <c r="U16" s="12"/>
      <c r="V16" s="12"/>
      <c r="W16" s="12"/>
      <c r="X16" s="12"/>
      <c r="Y16" s="12"/>
      <c r="Z16" s="12">
        <v>0.80888201900000001</v>
      </c>
    </row>
    <row r="17" spans="1:26" hidden="1" x14ac:dyDescent="0.35">
      <c r="A17" s="5" t="s">
        <v>92</v>
      </c>
      <c r="B17" s="5">
        <v>3</v>
      </c>
      <c r="C17" s="5" t="s">
        <v>86</v>
      </c>
      <c r="D17" s="5" t="s">
        <v>93</v>
      </c>
      <c r="E17" s="5" t="s">
        <v>93</v>
      </c>
      <c r="F17" s="12">
        <v>3145.0688806039998</v>
      </c>
      <c r="G17" s="12"/>
      <c r="H17" s="12">
        <v>464.09691959999998</v>
      </c>
      <c r="I17" s="12"/>
      <c r="J17" s="12">
        <v>1429.5666000000001</v>
      </c>
      <c r="K17" s="12"/>
      <c r="L17" s="12">
        <v>1251.405361004</v>
      </c>
      <c r="M17" s="17">
        <v>2302.223316611</v>
      </c>
      <c r="N17" s="12"/>
      <c r="O17" s="12">
        <v>403.03033470000003</v>
      </c>
      <c r="P17" s="12"/>
      <c r="Q17" s="12">
        <v>1018.366722</v>
      </c>
      <c r="R17" s="12"/>
      <c r="S17" s="12">
        <v>880.82625991100008</v>
      </c>
      <c r="T17" s="12">
        <v>255.90785040899999</v>
      </c>
      <c r="U17" s="12"/>
      <c r="V17" s="12">
        <v>31.64764632</v>
      </c>
      <c r="W17" s="12"/>
      <c r="X17" s="12">
        <v>182.6395148</v>
      </c>
      <c r="Y17" s="12"/>
      <c r="Z17" s="12">
        <v>41.620689288999998</v>
      </c>
    </row>
    <row r="18" spans="1:26" hidden="1" x14ac:dyDescent="0.35">
      <c r="A18" s="5" t="s">
        <v>94</v>
      </c>
      <c r="B18" s="5">
        <v>3</v>
      </c>
      <c r="C18" s="5" t="s">
        <v>86</v>
      </c>
      <c r="D18" s="5" t="s">
        <v>95</v>
      </c>
      <c r="E18" s="5" t="s">
        <v>95</v>
      </c>
      <c r="F18" s="12">
        <v>335.6495481</v>
      </c>
      <c r="G18" s="12"/>
      <c r="H18" s="12">
        <v>335.6495481</v>
      </c>
      <c r="I18" s="12"/>
      <c r="J18" s="12"/>
      <c r="K18" s="12"/>
      <c r="L18" s="12"/>
      <c r="M18" s="17">
        <v>291.48426540000003</v>
      </c>
      <c r="N18" s="12"/>
      <c r="O18" s="12">
        <v>291.48426540000003</v>
      </c>
      <c r="P18" s="12"/>
      <c r="Q18" s="12"/>
      <c r="R18" s="12"/>
      <c r="S18" s="12"/>
      <c r="T18" s="12">
        <v>22.888577219999998</v>
      </c>
      <c r="U18" s="12"/>
      <c r="V18" s="12">
        <v>22.888577219999998</v>
      </c>
      <c r="W18" s="12"/>
      <c r="X18" s="12"/>
      <c r="Y18" s="12"/>
      <c r="Z18" s="12"/>
    </row>
    <row r="19" spans="1:26" hidden="1" x14ac:dyDescent="0.35">
      <c r="A19" s="5" t="s">
        <v>96</v>
      </c>
      <c r="B19" s="5">
        <v>3</v>
      </c>
      <c r="C19" s="5" t="s">
        <v>86</v>
      </c>
      <c r="D19" s="5" t="s">
        <v>97</v>
      </c>
      <c r="E19" s="5" t="s">
        <v>97</v>
      </c>
      <c r="F19" s="12">
        <v>12.23289941</v>
      </c>
      <c r="G19" s="12">
        <v>12.23289941</v>
      </c>
      <c r="H19" s="12"/>
      <c r="I19" s="12"/>
      <c r="J19" s="12"/>
      <c r="K19" s="12"/>
      <c r="L19" s="12"/>
      <c r="M19" s="17">
        <v>12.23289941</v>
      </c>
      <c r="N19" s="12">
        <v>12.23289941</v>
      </c>
      <c r="O19" s="12"/>
      <c r="P19" s="12"/>
      <c r="Q19" s="12"/>
      <c r="R19" s="12"/>
      <c r="S19" s="12"/>
      <c r="T19" s="12">
        <v>12.23289941</v>
      </c>
      <c r="U19" s="12">
        <v>12.23289941</v>
      </c>
      <c r="V19" s="12"/>
      <c r="W19" s="12"/>
      <c r="X19" s="12"/>
      <c r="Y19" s="12"/>
      <c r="Z19" s="12"/>
    </row>
    <row r="20" spans="1:26" hidden="1" x14ac:dyDescent="0.35">
      <c r="A20" s="5" t="s">
        <v>98</v>
      </c>
      <c r="B20" s="5">
        <v>3</v>
      </c>
      <c r="C20" s="5" t="s">
        <v>86</v>
      </c>
      <c r="D20" s="5" t="s">
        <v>99</v>
      </c>
      <c r="E20" s="5" t="s">
        <v>99</v>
      </c>
      <c r="F20" s="12">
        <v>2580.8395145899999</v>
      </c>
      <c r="G20" s="12">
        <v>2580.8395145899999</v>
      </c>
      <c r="H20" s="12"/>
      <c r="I20" s="12"/>
      <c r="J20" s="12"/>
      <c r="K20" s="12"/>
      <c r="L20" s="12"/>
      <c r="M20" s="17">
        <v>2049.96793359</v>
      </c>
      <c r="N20" s="12">
        <v>2049.96793359</v>
      </c>
      <c r="O20" s="12"/>
      <c r="P20" s="12"/>
      <c r="Q20" s="12"/>
      <c r="R20" s="12"/>
      <c r="S20" s="12"/>
      <c r="T20" s="12">
        <v>365.68841249000002</v>
      </c>
      <c r="U20" s="12">
        <v>365.68841249000002</v>
      </c>
      <c r="V20" s="12"/>
      <c r="W20" s="12"/>
      <c r="X20" s="12"/>
      <c r="Y20" s="12"/>
      <c r="Z20" s="12"/>
    </row>
    <row r="21" spans="1:26" hidden="1" x14ac:dyDescent="0.35">
      <c r="A21" s="5" t="s">
        <v>100</v>
      </c>
      <c r="B21" s="5">
        <v>3</v>
      </c>
      <c r="C21" s="5" t="s">
        <v>86</v>
      </c>
      <c r="D21" s="5" t="s">
        <v>101</v>
      </c>
      <c r="E21" s="5" t="s">
        <v>101</v>
      </c>
      <c r="F21" s="12">
        <v>305.36312903999999</v>
      </c>
      <c r="G21" s="12"/>
      <c r="H21" s="12">
        <v>249.0027584</v>
      </c>
      <c r="I21" s="12">
        <v>56.360370639999999</v>
      </c>
      <c r="J21" s="12"/>
      <c r="K21" s="12"/>
      <c r="L21" s="12"/>
      <c r="M21" s="17">
        <v>265.18471383000002</v>
      </c>
      <c r="N21" s="12"/>
      <c r="O21" s="12">
        <v>216.23859329999999</v>
      </c>
      <c r="P21" s="12">
        <v>48.946120530000002</v>
      </c>
      <c r="Q21" s="12"/>
      <c r="R21" s="12"/>
      <c r="S21" s="12"/>
      <c r="T21" s="12">
        <v>20.830722787999999</v>
      </c>
      <c r="U21" s="12"/>
      <c r="V21" s="12">
        <v>16.979968830000001</v>
      </c>
      <c r="W21" s="12">
        <v>3.8507539579999999</v>
      </c>
      <c r="X21" s="12"/>
      <c r="Y21" s="12"/>
      <c r="Z21" s="12"/>
    </row>
    <row r="22" spans="1:26" hidden="1" x14ac:dyDescent="0.35">
      <c r="A22" s="5" t="s">
        <v>102</v>
      </c>
      <c r="B22" s="5">
        <v>3</v>
      </c>
      <c r="C22" s="5" t="s">
        <v>86</v>
      </c>
      <c r="D22" s="5" t="s">
        <v>103</v>
      </c>
      <c r="E22" s="5" t="s">
        <v>103</v>
      </c>
      <c r="F22" s="12">
        <v>10488.383525699999</v>
      </c>
      <c r="G22" s="12">
        <v>9801.6015860000007</v>
      </c>
      <c r="H22" s="12"/>
      <c r="I22" s="12"/>
      <c r="J22" s="12"/>
      <c r="K22" s="12">
        <v>666.85850400000004</v>
      </c>
      <c r="L22" s="12">
        <v>19.923435699999999</v>
      </c>
      <c r="M22" s="17">
        <v>8257.4808879800003</v>
      </c>
      <c r="N22" s="12">
        <v>7772.7929940000004</v>
      </c>
      <c r="O22" s="12"/>
      <c r="P22" s="12"/>
      <c r="Q22" s="12"/>
      <c r="R22" s="12">
        <v>470.62675300000001</v>
      </c>
      <c r="S22" s="12">
        <v>14.061140979999999</v>
      </c>
      <c r="T22" s="12">
        <v>1362.9229035440001</v>
      </c>
      <c r="U22" s="12">
        <v>1336.055969</v>
      </c>
      <c r="V22" s="12"/>
      <c r="W22" s="12"/>
      <c r="X22" s="12"/>
      <c r="Y22" s="12">
        <v>26.087573580000001</v>
      </c>
      <c r="Z22" s="12">
        <v>0.77936096399999999</v>
      </c>
    </row>
    <row r="23" spans="1:26" hidden="1" x14ac:dyDescent="0.35">
      <c r="A23" s="5" t="s">
        <v>104</v>
      </c>
      <c r="B23" s="5">
        <v>3</v>
      </c>
      <c r="C23" s="5" t="s">
        <v>86</v>
      </c>
      <c r="D23" s="5" t="s">
        <v>105</v>
      </c>
      <c r="E23" s="5" t="s">
        <v>105</v>
      </c>
      <c r="F23" s="12">
        <v>246.25800615</v>
      </c>
      <c r="G23" s="12"/>
      <c r="H23" s="12">
        <v>172.389578</v>
      </c>
      <c r="I23" s="12">
        <v>73.86842815</v>
      </c>
      <c r="J23" s="12"/>
      <c r="K23" s="12"/>
      <c r="L23" s="12"/>
      <c r="M23" s="17">
        <v>213.85727230000001</v>
      </c>
      <c r="N23" s="12"/>
      <c r="O23" s="12">
        <v>149.70629270000001</v>
      </c>
      <c r="P23" s="12">
        <v>64.150979599999999</v>
      </c>
      <c r="Q23" s="12"/>
      <c r="R23" s="12"/>
      <c r="S23" s="12"/>
      <c r="T23" s="12">
        <v>16.802541969</v>
      </c>
      <c r="U23" s="12"/>
      <c r="V23" s="12">
        <v>11.75557122</v>
      </c>
      <c r="W23" s="12">
        <v>5.0469707489999998</v>
      </c>
      <c r="X23" s="12"/>
      <c r="Y23" s="12"/>
      <c r="Z23" s="12"/>
    </row>
    <row r="24" spans="1:26" hidden="1" x14ac:dyDescent="0.35">
      <c r="A24" s="5" t="s">
        <v>106</v>
      </c>
      <c r="B24" s="5">
        <v>3</v>
      </c>
      <c r="C24" s="5" t="s">
        <v>86</v>
      </c>
      <c r="D24" s="5" t="s">
        <v>107</v>
      </c>
      <c r="E24" s="5" t="s">
        <v>107</v>
      </c>
      <c r="F24" s="12">
        <v>251.6263467</v>
      </c>
      <c r="G24" s="12"/>
      <c r="H24" s="12">
        <v>251.6263467</v>
      </c>
      <c r="I24" s="12"/>
      <c r="J24" s="12"/>
      <c r="K24" s="12"/>
      <c r="L24" s="12"/>
      <c r="M24" s="17">
        <v>218.51696580000001</v>
      </c>
      <c r="N24" s="12"/>
      <c r="O24" s="12">
        <v>218.51696580000001</v>
      </c>
      <c r="P24" s="12"/>
      <c r="Q24" s="12"/>
      <c r="R24" s="12"/>
      <c r="S24" s="12"/>
      <c r="T24" s="12">
        <v>17.158876280000001</v>
      </c>
      <c r="U24" s="12"/>
      <c r="V24" s="12">
        <v>17.158876280000001</v>
      </c>
      <c r="W24" s="12"/>
      <c r="X24" s="12"/>
      <c r="Y24" s="12"/>
      <c r="Z24" s="12"/>
    </row>
    <row r="25" spans="1:26" hidden="1" x14ac:dyDescent="0.35">
      <c r="A25" s="5" t="s">
        <v>108</v>
      </c>
      <c r="B25" s="5">
        <v>3</v>
      </c>
      <c r="C25" s="5" t="s">
        <v>86</v>
      </c>
      <c r="D25" s="5" t="s">
        <v>109</v>
      </c>
      <c r="E25" s="5" t="s">
        <v>109</v>
      </c>
      <c r="F25" s="12">
        <v>238.2736123</v>
      </c>
      <c r="G25" s="12"/>
      <c r="H25" s="12">
        <v>238.2736123</v>
      </c>
      <c r="I25" s="12"/>
      <c r="J25" s="12"/>
      <c r="K25" s="12"/>
      <c r="L25" s="12"/>
      <c r="M25" s="17">
        <v>206.9212047</v>
      </c>
      <c r="N25" s="12"/>
      <c r="O25" s="12">
        <v>206.9212047</v>
      </c>
      <c r="P25" s="12"/>
      <c r="Q25" s="12"/>
      <c r="R25" s="12"/>
      <c r="S25" s="12"/>
      <c r="T25" s="12">
        <v>16.248328069999999</v>
      </c>
      <c r="U25" s="12"/>
      <c r="V25" s="12">
        <v>16.248328069999999</v>
      </c>
      <c r="W25" s="12"/>
      <c r="X25" s="12"/>
      <c r="Y25" s="12"/>
      <c r="Z25" s="12"/>
    </row>
    <row r="26" spans="1:26" hidden="1" x14ac:dyDescent="0.35">
      <c r="A26" s="5" t="s">
        <v>110</v>
      </c>
      <c r="B26" s="5">
        <v>3</v>
      </c>
      <c r="C26" s="5" t="s">
        <v>86</v>
      </c>
      <c r="D26" s="5" t="s">
        <v>111</v>
      </c>
      <c r="E26" s="5" t="s">
        <v>111</v>
      </c>
      <c r="F26" s="12">
        <v>164.4256819</v>
      </c>
      <c r="G26" s="12"/>
      <c r="H26" s="12">
        <v>164.4256819</v>
      </c>
      <c r="I26" s="12"/>
      <c r="J26" s="12"/>
      <c r="K26" s="12"/>
      <c r="L26" s="12"/>
      <c r="M26" s="17">
        <v>142.79029829999999</v>
      </c>
      <c r="N26" s="12"/>
      <c r="O26" s="12">
        <v>142.79029829999999</v>
      </c>
      <c r="P26" s="12"/>
      <c r="Q26" s="12"/>
      <c r="R26" s="12"/>
      <c r="S26" s="12"/>
      <c r="T26" s="12">
        <v>11.21249809</v>
      </c>
      <c r="U26" s="12"/>
      <c r="V26" s="12">
        <v>11.21249809</v>
      </c>
      <c r="W26" s="12"/>
      <c r="X26" s="12"/>
      <c r="Y26" s="12"/>
      <c r="Z26" s="12"/>
    </row>
    <row r="27" spans="1:26" hidden="1" x14ac:dyDescent="0.35">
      <c r="A27" s="5" t="s">
        <v>112</v>
      </c>
      <c r="B27" s="5">
        <v>3</v>
      </c>
      <c r="C27" s="5" t="s">
        <v>113</v>
      </c>
      <c r="D27" s="5" t="s">
        <v>114</v>
      </c>
      <c r="E27" s="5" t="s">
        <v>114</v>
      </c>
      <c r="F27" s="12">
        <v>12130.98954902</v>
      </c>
      <c r="G27" s="12"/>
      <c r="H27" s="12"/>
      <c r="I27" s="12"/>
      <c r="J27" s="12">
        <v>5733.0042000000003</v>
      </c>
      <c r="K27" s="12">
        <v>961.58399999999995</v>
      </c>
      <c r="L27" s="12">
        <v>5436.4013490200005</v>
      </c>
      <c r="M27" s="17">
        <v>8594.9867068200001</v>
      </c>
      <c r="N27" s="12"/>
      <c r="O27" s="12"/>
      <c r="P27" s="12"/>
      <c r="Q27" s="12">
        <v>4083.9655130000001</v>
      </c>
      <c r="R27" s="12">
        <v>678.62545490000002</v>
      </c>
      <c r="S27" s="12">
        <v>3832.39573892</v>
      </c>
      <c r="T27" s="12">
        <v>969.11642531000007</v>
      </c>
      <c r="U27" s="12"/>
      <c r="V27" s="12"/>
      <c r="W27" s="12"/>
      <c r="X27" s="12">
        <v>732.44094070000006</v>
      </c>
      <c r="Y27" s="12">
        <v>37.617265439999997</v>
      </c>
      <c r="Z27" s="12">
        <v>199.05821917</v>
      </c>
    </row>
    <row r="28" spans="1:26" hidden="1" x14ac:dyDescent="0.35">
      <c r="A28" s="5" t="s">
        <v>115</v>
      </c>
      <c r="B28" s="5">
        <v>3</v>
      </c>
      <c r="C28" s="5" t="s">
        <v>113</v>
      </c>
      <c r="D28" s="5" t="s">
        <v>116</v>
      </c>
      <c r="E28" s="5" t="s">
        <v>116</v>
      </c>
      <c r="F28" s="12">
        <v>781.12079382000002</v>
      </c>
      <c r="G28" s="12"/>
      <c r="H28" s="12"/>
      <c r="I28" s="12">
        <v>82.181489209999995</v>
      </c>
      <c r="J28" s="12"/>
      <c r="K28" s="12"/>
      <c r="L28" s="12">
        <v>698.93930461000002</v>
      </c>
      <c r="M28" s="17">
        <v>564.65151606000006</v>
      </c>
      <c r="N28" s="12"/>
      <c r="O28" s="12"/>
      <c r="P28" s="12">
        <v>71.3703675</v>
      </c>
      <c r="Q28" s="12"/>
      <c r="R28" s="12"/>
      <c r="S28" s="12">
        <v>493.28114856000002</v>
      </c>
      <c r="T28" s="12">
        <v>32.956188255000001</v>
      </c>
      <c r="U28" s="12"/>
      <c r="V28" s="12"/>
      <c r="W28" s="12">
        <v>5.6152063449999998</v>
      </c>
      <c r="X28" s="12"/>
      <c r="Y28" s="12"/>
      <c r="Z28" s="12">
        <v>27.34098191</v>
      </c>
    </row>
    <row r="29" spans="1:26" hidden="1" x14ac:dyDescent="0.35">
      <c r="A29" s="5" t="s">
        <v>117</v>
      </c>
      <c r="B29" s="5">
        <v>3</v>
      </c>
      <c r="C29" s="5" t="s">
        <v>113</v>
      </c>
      <c r="D29" s="5" t="s">
        <v>118</v>
      </c>
      <c r="E29" s="5" t="s">
        <v>118</v>
      </c>
      <c r="F29" s="12">
        <v>83.057994293999997</v>
      </c>
      <c r="G29" s="12">
        <v>37.976470589999998</v>
      </c>
      <c r="H29" s="12"/>
      <c r="I29" s="12"/>
      <c r="J29" s="12"/>
      <c r="K29" s="12"/>
      <c r="L29" s="12">
        <v>45.081523703999999</v>
      </c>
      <c r="M29" s="17">
        <v>69.792650371000008</v>
      </c>
      <c r="N29" s="12">
        <v>37.976470589999998</v>
      </c>
      <c r="O29" s="12"/>
      <c r="P29" s="12"/>
      <c r="Q29" s="12"/>
      <c r="R29" s="12"/>
      <c r="S29" s="12">
        <v>31.816179780999999</v>
      </c>
      <c r="T29" s="12">
        <v>39.739965574000003</v>
      </c>
      <c r="U29" s="12">
        <v>37.976470589999998</v>
      </c>
      <c r="V29" s="12"/>
      <c r="W29" s="12"/>
      <c r="X29" s="12"/>
      <c r="Y29" s="12"/>
      <c r="Z29" s="12">
        <v>1.763494984</v>
      </c>
    </row>
    <row r="30" spans="1:26" hidden="1" x14ac:dyDescent="0.35">
      <c r="A30" s="5" t="s">
        <v>119</v>
      </c>
      <c r="B30" s="5">
        <v>3</v>
      </c>
      <c r="C30" s="5" t="s">
        <v>113</v>
      </c>
      <c r="D30" s="5" t="s">
        <v>120</v>
      </c>
      <c r="E30" s="5" t="s">
        <v>120</v>
      </c>
      <c r="F30" s="12">
        <v>56.063206083999987</v>
      </c>
      <c r="G30" s="12"/>
      <c r="H30" s="12"/>
      <c r="I30" s="12"/>
      <c r="J30" s="12"/>
      <c r="K30" s="12"/>
      <c r="L30" s="12">
        <v>56.063206083999987</v>
      </c>
      <c r="M30" s="17">
        <v>39.499060600999996</v>
      </c>
      <c r="N30" s="12"/>
      <c r="O30" s="12"/>
      <c r="P30" s="12"/>
      <c r="Q30" s="12"/>
      <c r="R30" s="12"/>
      <c r="S30" s="12">
        <v>39.499060600999996</v>
      </c>
      <c r="T30" s="12">
        <v>1.9822781490000001</v>
      </c>
      <c r="U30" s="12"/>
      <c r="V30" s="12"/>
      <c r="W30" s="12"/>
      <c r="X30" s="12"/>
      <c r="Y30" s="12"/>
      <c r="Z30" s="12">
        <v>1.9822781490000001</v>
      </c>
    </row>
    <row r="31" spans="1:26" hidden="1" x14ac:dyDescent="0.35">
      <c r="A31" s="5" t="s">
        <v>121</v>
      </c>
      <c r="B31" s="5">
        <v>3</v>
      </c>
      <c r="C31" s="5" t="s">
        <v>113</v>
      </c>
      <c r="D31" s="5" t="s">
        <v>122</v>
      </c>
      <c r="E31" s="5" t="s">
        <v>122</v>
      </c>
      <c r="F31" s="12">
        <v>10656.5</v>
      </c>
      <c r="G31" s="12">
        <v>10610.6</v>
      </c>
      <c r="H31" s="12"/>
      <c r="I31" s="12"/>
      <c r="J31" s="12"/>
      <c r="K31" s="12"/>
      <c r="L31" s="12">
        <v>45.9</v>
      </c>
      <c r="M31" s="17">
        <v>8446.7332139999999</v>
      </c>
      <c r="N31" s="12">
        <v>8414.3388830000004</v>
      </c>
      <c r="O31" s="12"/>
      <c r="P31" s="12"/>
      <c r="Q31" s="12"/>
      <c r="R31" s="12"/>
      <c r="S31" s="12">
        <v>32.394331000000001</v>
      </c>
      <c r="T31" s="12">
        <v>1448.1260219999999</v>
      </c>
      <c r="U31" s="12">
        <v>1446.3305150000001</v>
      </c>
      <c r="V31" s="12"/>
      <c r="W31" s="12"/>
      <c r="X31" s="12"/>
      <c r="Y31" s="12"/>
      <c r="Z31" s="12">
        <v>1.795507</v>
      </c>
    </row>
    <row r="32" spans="1:26" hidden="1" x14ac:dyDescent="0.35">
      <c r="A32" s="5" t="s">
        <v>123</v>
      </c>
      <c r="B32" s="5">
        <v>3</v>
      </c>
      <c r="C32" s="5" t="s">
        <v>113</v>
      </c>
      <c r="D32" s="5" t="s">
        <v>124</v>
      </c>
      <c r="E32" s="5" t="s">
        <v>124</v>
      </c>
      <c r="F32" s="12">
        <v>508.70430460799997</v>
      </c>
      <c r="G32" s="12"/>
      <c r="H32" s="12"/>
      <c r="I32" s="12"/>
      <c r="J32" s="12"/>
      <c r="K32" s="12"/>
      <c r="L32" s="12">
        <v>508.70430460799997</v>
      </c>
      <c r="M32" s="17">
        <v>359.02241726300002</v>
      </c>
      <c r="N32" s="12"/>
      <c r="O32" s="12"/>
      <c r="P32" s="12"/>
      <c r="Q32" s="12"/>
      <c r="R32" s="12"/>
      <c r="S32" s="12">
        <v>359.02241726300002</v>
      </c>
      <c r="T32" s="12">
        <v>19.89939446</v>
      </c>
      <c r="U32" s="12"/>
      <c r="V32" s="12"/>
      <c r="W32" s="12"/>
      <c r="X32" s="12"/>
      <c r="Y32" s="12"/>
      <c r="Z32" s="12">
        <v>19.89939446</v>
      </c>
    </row>
    <row r="33" spans="1:26" hidden="1" x14ac:dyDescent="0.35">
      <c r="A33" s="5" t="s">
        <v>125</v>
      </c>
      <c r="B33" s="5">
        <v>3</v>
      </c>
      <c r="C33" s="5" t="s">
        <v>113</v>
      </c>
      <c r="D33" s="5" t="s">
        <v>126</v>
      </c>
      <c r="E33" s="5" t="s">
        <v>126</v>
      </c>
      <c r="F33" s="12">
        <v>19.923435699999999</v>
      </c>
      <c r="G33" s="12"/>
      <c r="H33" s="12"/>
      <c r="I33" s="12"/>
      <c r="J33" s="12"/>
      <c r="K33" s="12"/>
      <c r="L33" s="12">
        <v>19.923435699999999</v>
      </c>
      <c r="M33" s="17">
        <v>14.061140979999999</v>
      </c>
      <c r="N33" s="12"/>
      <c r="O33" s="12"/>
      <c r="P33" s="12"/>
      <c r="Q33" s="12"/>
      <c r="R33" s="12"/>
      <c r="S33" s="12">
        <v>14.061140979999999</v>
      </c>
      <c r="T33" s="12">
        <v>0.77936096399999999</v>
      </c>
      <c r="U33" s="12"/>
      <c r="V33" s="12"/>
      <c r="W33" s="12"/>
      <c r="X33" s="12"/>
      <c r="Y33" s="12"/>
      <c r="Z33" s="12">
        <v>0.77936096399999999</v>
      </c>
    </row>
    <row r="34" spans="1:26" hidden="1" x14ac:dyDescent="0.35">
      <c r="A34" s="5" t="s">
        <v>127</v>
      </c>
      <c r="B34" s="5">
        <v>3</v>
      </c>
      <c r="C34" s="5" t="s">
        <v>113</v>
      </c>
      <c r="D34" s="5" t="s">
        <v>128</v>
      </c>
      <c r="E34" s="5" t="s">
        <v>128</v>
      </c>
      <c r="F34" s="12">
        <v>1289.962600434</v>
      </c>
      <c r="G34" s="12"/>
      <c r="H34" s="12">
        <v>684.67599749999999</v>
      </c>
      <c r="I34" s="12">
        <v>68.431396849999999</v>
      </c>
      <c r="J34" s="12"/>
      <c r="K34" s="12">
        <v>480.79199999999997</v>
      </c>
      <c r="L34" s="12">
        <v>56.063206083999987</v>
      </c>
      <c r="M34" s="17">
        <v>1032.8262609609999</v>
      </c>
      <c r="N34" s="12"/>
      <c r="O34" s="12">
        <v>594.58527900000001</v>
      </c>
      <c r="P34" s="12">
        <v>59.429193959999999</v>
      </c>
      <c r="Q34" s="12"/>
      <c r="R34" s="12">
        <v>339.31272739999997</v>
      </c>
      <c r="S34" s="12">
        <v>39.499060600999996</v>
      </c>
      <c r="T34" s="12">
        <v>72.155753689999997</v>
      </c>
      <c r="U34" s="12"/>
      <c r="V34" s="12">
        <v>46.689350640000001</v>
      </c>
      <c r="W34" s="12">
        <v>4.6754921810000001</v>
      </c>
      <c r="X34" s="12"/>
      <c r="Y34" s="12">
        <v>18.808632719999999</v>
      </c>
      <c r="Z34" s="12">
        <v>1.9822781490000001</v>
      </c>
    </row>
    <row r="35" spans="1:26" hidden="1" x14ac:dyDescent="0.35">
      <c r="A35" s="5" t="s">
        <v>129</v>
      </c>
      <c r="B35" s="5">
        <v>3</v>
      </c>
      <c r="C35" s="5" t="s">
        <v>113</v>
      </c>
      <c r="D35" s="5" t="s">
        <v>130</v>
      </c>
      <c r="E35" s="5" t="s">
        <v>130</v>
      </c>
      <c r="F35" s="12">
        <v>1303.3243339999999</v>
      </c>
      <c r="G35" s="12"/>
      <c r="H35" s="12">
        <v>1303.3243339999999</v>
      </c>
      <c r="I35" s="12"/>
      <c r="J35" s="12"/>
      <c r="K35" s="12"/>
      <c r="L35" s="12"/>
      <c r="M35" s="17">
        <v>1131.8309180000001</v>
      </c>
      <c r="N35" s="12"/>
      <c r="O35" s="12">
        <v>1131.8309180000001</v>
      </c>
      <c r="P35" s="12"/>
      <c r="Q35" s="12"/>
      <c r="R35" s="12"/>
      <c r="S35" s="12"/>
      <c r="T35" s="12">
        <v>88.876150280000004</v>
      </c>
      <c r="U35" s="12"/>
      <c r="V35" s="12">
        <v>88.876150280000004</v>
      </c>
      <c r="W35" s="12"/>
      <c r="X35" s="12"/>
      <c r="Y35" s="12"/>
      <c r="Z35" s="12"/>
    </row>
    <row r="36" spans="1:26" hidden="1" x14ac:dyDescent="0.35">
      <c r="A36" s="5" t="s">
        <v>131</v>
      </c>
      <c r="B36" s="5">
        <v>3</v>
      </c>
      <c r="C36" s="5" t="s">
        <v>113</v>
      </c>
      <c r="D36" s="5" t="s">
        <v>132</v>
      </c>
      <c r="E36" s="5" t="s">
        <v>132</v>
      </c>
      <c r="F36" s="12">
        <v>69.623529410000003</v>
      </c>
      <c r="G36" s="12">
        <v>69.623529410000003</v>
      </c>
      <c r="H36" s="12"/>
      <c r="I36" s="12"/>
      <c r="J36" s="12"/>
      <c r="K36" s="12"/>
      <c r="L36" s="12"/>
      <c r="M36" s="17">
        <v>69.623529410000003</v>
      </c>
      <c r="N36" s="12">
        <v>69.623529410000003</v>
      </c>
      <c r="O36" s="12"/>
      <c r="P36" s="12"/>
      <c r="Q36" s="12"/>
      <c r="R36" s="12"/>
      <c r="S36" s="12"/>
      <c r="T36" s="12">
        <v>69.623529410000003</v>
      </c>
      <c r="U36" s="12">
        <v>69.623529410000003</v>
      </c>
      <c r="V36" s="12"/>
      <c r="W36" s="12"/>
      <c r="X36" s="12"/>
      <c r="Y36" s="12"/>
      <c r="Z36" s="12"/>
    </row>
    <row r="37" spans="1:26" hidden="1" x14ac:dyDescent="0.35">
      <c r="A37" s="5" t="s">
        <v>133</v>
      </c>
      <c r="B37" s="5">
        <v>3</v>
      </c>
      <c r="C37" s="5" t="s">
        <v>113</v>
      </c>
      <c r="D37" s="5" t="s">
        <v>134</v>
      </c>
      <c r="E37" s="5" t="s">
        <v>134</v>
      </c>
      <c r="F37" s="12">
        <v>211.89247992</v>
      </c>
      <c r="G37" s="12"/>
      <c r="H37" s="12"/>
      <c r="I37" s="12">
        <v>16.81747992</v>
      </c>
      <c r="J37" s="12"/>
      <c r="K37" s="12"/>
      <c r="L37" s="12">
        <v>195.07499999999999</v>
      </c>
      <c r="M37" s="17">
        <v>152.28103429999999</v>
      </c>
      <c r="N37" s="12"/>
      <c r="O37" s="12"/>
      <c r="P37" s="12">
        <v>14.6051275</v>
      </c>
      <c r="Q37" s="12"/>
      <c r="R37" s="12"/>
      <c r="S37" s="12">
        <v>137.67590680000001</v>
      </c>
      <c r="T37" s="12">
        <v>8.7799386659999996</v>
      </c>
      <c r="U37" s="12"/>
      <c r="V37" s="12"/>
      <c r="W37" s="12">
        <v>1.149033916</v>
      </c>
      <c r="X37" s="12"/>
      <c r="Y37" s="12"/>
      <c r="Z37" s="12">
        <v>7.63090475</v>
      </c>
    </row>
    <row r="38" spans="1:26" hidden="1" x14ac:dyDescent="0.35">
      <c r="A38" s="5" t="s">
        <v>135</v>
      </c>
      <c r="B38" s="5">
        <v>3</v>
      </c>
      <c r="C38" s="5" t="s">
        <v>113</v>
      </c>
      <c r="D38" s="5" t="s">
        <v>136</v>
      </c>
      <c r="E38" s="5" t="s">
        <v>136</v>
      </c>
      <c r="F38" s="12">
        <v>25.422662729999999</v>
      </c>
      <c r="G38" s="12"/>
      <c r="H38" s="12"/>
      <c r="I38" s="12">
        <v>25.422662729999999</v>
      </c>
      <c r="J38" s="12"/>
      <c r="K38" s="12"/>
      <c r="L38" s="12"/>
      <c r="M38" s="17">
        <v>22.078291889999999</v>
      </c>
      <c r="N38" s="12"/>
      <c r="O38" s="12"/>
      <c r="P38" s="12">
        <v>22.078291889999999</v>
      </c>
      <c r="Q38" s="12"/>
      <c r="R38" s="12"/>
      <c r="S38" s="12"/>
      <c r="T38" s="12">
        <v>1.736972593</v>
      </c>
      <c r="U38" s="12"/>
      <c r="V38" s="12"/>
      <c r="W38" s="12">
        <v>1.736972593</v>
      </c>
      <c r="X38" s="12"/>
      <c r="Y38" s="12"/>
      <c r="Z38" s="12"/>
    </row>
    <row r="39" spans="1:26" hidden="1" x14ac:dyDescent="0.35">
      <c r="A39" s="5" t="s">
        <v>137</v>
      </c>
      <c r="B39" s="5">
        <v>3</v>
      </c>
      <c r="C39" s="5" t="s">
        <v>113</v>
      </c>
      <c r="D39" s="5" t="s">
        <v>138</v>
      </c>
      <c r="E39" s="5" t="s">
        <v>138</v>
      </c>
      <c r="F39" s="12">
        <v>770.93788419999998</v>
      </c>
      <c r="G39" s="12"/>
      <c r="H39" s="12">
        <v>770.93788419999998</v>
      </c>
      <c r="I39" s="12"/>
      <c r="J39" s="12"/>
      <c r="K39" s="12"/>
      <c r="L39" s="12"/>
      <c r="M39" s="17">
        <v>669.49669410000001</v>
      </c>
      <c r="N39" s="12"/>
      <c r="O39" s="12">
        <v>669.49669410000001</v>
      </c>
      <c r="P39" s="12"/>
      <c r="Q39" s="12"/>
      <c r="R39" s="12"/>
      <c r="S39" s="12"/>
      <c r="T39" s="12">
        <v>52.571711759999999</v>
      </c>
      <c r="U39" s="12"/>
      <c r="V39" s="12">
        <v>52.571711759999999</v>
      </c>
      <c r="W39" s="12"/>
      <c r="X39" s="12"/>
      <c r="Y39" s="12"/>
      <c r="Z39" s="12"/>
    </row>
    <row r="40" spans="1:26" hidden="1" x14ac:dyDescent="0.35">
      <c r="A40" s="5" t="s">
        <v>139</v>
      </c>
      <c r="B40" s="5">
        <v>3</v>
      </c>
      <c r="C40" s="5" t="s">
        <v>113</v>
      </c>
      <c r="D40" s="5" t="s">
        <v>140</v>
      </c>
      <c r="E40" s="5" t="s">
        <v>140</v>
      </c>
      <c r="F40" s="12">
        <v>94.380624420000004</v>
      </c>
      <c r="G40" s="12"/>
      <c r="H40" s="12"/>
      <c r="I40" s="12">
        <v>94.380624420000004</v>
      </c>
      <c r="J40" s="12"/>
      <c r="K40" s="12"/>
      <c r="L40" s="12"/>
      <c r="M40" s="17">
        <v>81.955945170000007</v>
      </c>
      <c r="N40" s="12"/>
      <c r="O40" s="12"/>
      <c r="P40" s="12">
        <v>81.955945170000007</v>
      </c>
      <c r="Q40" s="12"/>
      <c r="R40" s="12"/>
      <c r="S40" s="12"/>
      <c r="T40" s="12">
        <v>6.4486931199999997</v>
      </c>
      <c r="U40" s="12"/>
      <c r="V40" s="12"/>
      <c r="W40" s="12">
        <v>6.4486931199999997</v>
      </c>
      <c r="X40" s="12"/>
      <c r="Y40" s="12"/>
      <c r="Z40" s="12"/>
    </row>
    <row r="41" spans="1:26" hidden="1" x14ac:dyDescent="0.35">
      <c r="A41" s="5" t="s">
        <v>141</v>
      </c>
      <c r="B41" s="5">
        <v>3</v>
      </c>
      <c r="C41" s="5" t="s">
        <v>113</v>
      </c>
      <c r="D41" s="5" t="s">
        <v>142</v>
      </c>
      <c r="E41" s="5" t="s">
        <v>142</v>
      </c>
      <c r="F41" s="12">
        <v>386.62059870000002</v>
      </c>
      <c r="G41" s="12"/>
      <c r="H41" s="12"/>
      <c r="I41" s="12">
        <v>368.54059869999998</v>
      </c>
      <c r="J41" s="12"/>
      <c r="K41" s="12"/>
      <c r="L41" s="12">
        <v>18.079999999999998</v>
      </c>
      <c r="M41" s="17">
        <v>332.81680260000002</v>
      </c>
      <c r="N41" s="12"/>
      <c r="O41" s="12"/>
      <c r="P41" s="12">
        <v>320.05842460000002</v>
      </c>
      <c r="Q41" s="12"/>
      <c r="R41" s="12"/>
      <c r="S41" s="12">
        <v>12.758378</v>
      </c>
      <c r="T41" s="12">
        <v>25.888503409999998</v>
      </c>
      <c r="U41" s="12"/>
      <c r="V41" s="12"/>
      <c r="W41" s="12">
        <v>25.18123641</v>
      </c>
      <c r="X41" s="12"/>
      <c r="Y41" s="12"/>
      <c r="Z41" s="12">
        <v>0.70726699999999998</v>
      </c>
    </row>
    <row r="42" spans="1:26" hidden="1" x14ac:dyDescent="0.35">
      <c r="A42" s="5" t="s">
        <v>143</v>
      </c>
      <c r="B42" s="5">
        <v>3</v>
      </c>
      <c r="C42" s="5" t="s">
        <v>144</v>
      </c>
      <c r="D42" s="5" t="s">
        <v>145</v>
      </c>
      <c r="E42" s="5" t="s">
        <v>146</v>
      </c>
      <c r="F42" s="12">
        <v>308.55308539999999</v>
      </c>
      <c r="G42" s="12"/>
      <c r="H42" s="12">
        <v>308.55308539999999</v>
      </c>
      <c r="I42" s="12"/>
      <c r="J42" s="12"/>
      <c r="K42" s="12"/>
      <c r="L42" s="12"/>
      <c r="M42" s="17">
        <v>267.9531968</v>
      </c>
      <c r="N42" s="12"/>
      <c r="O42" s="12">
        <v>267.9531968</v>
      </c>
      <c r="P42" s="12"/>
      <c r="Q42" s="12"/>
      <c r="R42" s="12"/>
      <c r="S42" s="12"/>
      <c r="T42" s="12">
        <v>21.040818210000001</v>
      </c>
      <c r="U42" s="12"/>
      <c r="V42" s="12">
        <v>21.040818210000001</v>
      </c>
      <c r="W42" s="12"/>
      <c r="X42" s="12"/>
      <c r="Y42" s="12"/>
      <c r="Z42" s="12"/>
    </row>
    <row r="43" spans="1:26" hidden="1" x14ac:dyDescent="0.35">
      <c r="A43" s="5" t="s">
        <v>147</v>
      </c>
      <c r="B43" s="5">
        <v>3</v>
      </c>
      <c r="C43" s="5" t="s">
        <v>144</v>
      </c>
      <c r="D43" s="5" t="s">
        <v>148</v>
      </c>
      <c r="E43" s="5" t="s">
        <v>149</v>
      </c>
      <c r="F43" s="12">
        <v>42.300413310000003</v>
      </c>
      <c r="G43" s="12"/>
      <c r="H43" s="12"/>
      <c r="I43" s="12">
        <v>42.300413310000003</v>
      </c>
      <c r="J43" s="12"/>
      <c r="K43" s="12"/>
      <c r="L43" s="12"/>
      <c r="M43" s="17">
        <v>36.735761400000001</v>
      </c>
      <c r="N43" s="12"/>
      <c r="O43" s="12"/>
      <c r="P43" s="12">
        <v>36.735761400000001</v>
      </c>
      <c r="Q43" s="12"/>
      <c r="R43" s="12"/>
      <c r="S43" s="12"/>
      <c r="T43" s="12">
        <v>2.890124428</v>
      </c>
      <c r="U43" s="12"/>
      <c r="V43" s="12"/>
      <c r="W43" s="12">
        <v>2.890124428</v>
      </c>
      <c r="X43" s="12"/>
      <c r="Y43" s="12"/>
      <c r="Z43" s="12"/>
    </row>
    <row r="44" spans="1:26" hidden="1" x14ac:dyDescent="0.35">
      <c r="A44" s="5" t="s">
        <v>150</v>
      </c>
      <c r="B44" s="5">
        <v>3</v>
      </c>
      <c r="C44" s="5" t="s">
        <v>144</v>
      </c>
      <c r="D44" s="5" t="s">
        <v>151</v>
      </c>
      <c r="E44" s="5" t="s">
        <v>152</v>
      </c>
      <c r="F44" s="12">
        <v>372.70594030000001</v>
      </c>
      <c r="G44" s="12"/>
      <c r="H44" s="12">
        <v>372.70594030000001</v>
      </c>
      <c r="I44" s="12"/>
      <c r="J44" s="12"/>
      <c r="K44" s="12"/>
      <c r="L44" s="12"/>
      <c r="M44" s="17">
        <v>323.66472069999998</v>
      </c>
      <c r="N44" s="12"/>
      <c r="O44" s="12">
        <v>323.66472069999998</v>
      </c>
      <c r="P44" s="12"/>
      <c r="Q44" s="12"/>
      <c r="R44" s="12"/>
      <c r="S44" s="12"/>
      <c r="T44" s="12">
        <v>25.415522660000001</v>
      </c>
      <c r="U44" s="12"/>
      <c r="V44" s="12">
        <v>25.415522660000001</v>
      </c>
      <c r="W44" s="12"/>
      <c r="X44" s="12"/>
      <c r="Y44" s="12"/>
      <c r="Z44" s="12"/>
    </row>
    <row r="45" spans="1:26" hidden="1" x14ac:dyDescent="0.35">
      <c r="A45" s="5" t="s">
        <v>153</v>
      </c>
      <c r="B45" s="5">
        <v>3</v>
      </c>
      <c r="C45" s="5" t="s">
        <v>144</v>
      </c>
      <c r="D45" s="5" t="s">
        <v>154</v>
      </c>
      <c r="E45" s="5" t="s">
        <v>155</v>
      </c>
      <c r="F45" s="12">
        <v>1030.923667</v>
      </c>
      <c r="G45" s="12"/>
      <c r="H45" s="12">
        <v>544.12176699999998</v>
      </c>
      <c r="I45" s="12"/>
      <c r="J45" s="12"/>
      <c r="K45" s="12">
        <v>486.80189999999999</v>
      </c>
      <c r="L45" s="12"/>
      <c r="M45" s="17">
        <v>816.0795263</v>
      </c>
      <c r="N45" s="12"/>
      <c r="O45" s="12">
        <v>472.52538980000003</v>
      </c>
      <c r="P45" s="12"/>
      <c r="Q45" s="12"/>
      <c r="R45" s="12">
        <v>343.55413650000003</v>
      </c>
      <c r="S45" s="12"/>
      <c r="T45" s="12">
        <v>56.148432580000012</v>
      </c>
      <c r="U45" s="12"/>
      <c r="V45" s="12">
        <v>37.104691950000003</v>
      </c>
      <c r="W45" s="12"/>
      <c r="X45" s="12"/>
      <c r="Y45" s="12">
        <v>19.043740629999999</v>
      </c>
      <c r="Z45" s="12"/>
    </row>
    <row r="46" spans="1:26" hidden="1" x14ac:dyDescent="0.35">
      <c r="A46" s="5" t="s">
        <v>156</v>
      </c>
      <c r="B46" s="5">
        <v>3</v>
      </c>
      <c r="C46" s="5" t="s">
        <v>144</v>
      </c>
      <c r="D46" s="5" t="s">
        <v>157</v>
      </c>
      <c r="E46" s="5" t="s">
        <v>158</v>
      </c>
      <c r="F46" s="12">
        <v>25.494762189999999</v>
      </c>
      <c r="G46" s="12"/>
      <c r="H46" s="12"/>
      <c r="I46" s="12">
        <v>25.494762189999999</v>
      </c>
      <c r="J46" s="12"/>
      <c r="K46" s="12"/>
      <c r="L46" s="12"/>
      <c r="M46" s="17">
        <v>22.140906609999998</v>
      </c>
      <c r="N46" s="12"/>
      <c r="O46" s="12"/>
      <c r="P46" s="12">
        <v>22.140906609999998</v>
      </c>
      <c r="Q46" s="12"/>
      <c r="R46" s="12"/>
      <c r="S46" s="12"/>
      <c r="T46" s="12">
        <v>1.741898701</v>
      </c>
      <c r="U46" s="12"/>
      <c r="V46" s="12"/>
      <c r="W46" s="12">
        <v>1.741898701</v>
      </c>
      <c r="X46" s="12"/>
      <c r="Y46" s="12"/>
      <c r="Z46" s="12"/>
    </row>
    <row r="47" spans="1:26" hidden="1" x14ac:dyDescent="0.35">
      <c r="A47" s="5" t="s">
        <v>159</v>
      </c>
      <c r="B47" s="5">
        <v>3</v>
      </c>
      <c r="C47" s="5" t="s">
        <v>144</v>
      </c>
      <c r="D47" s="5" t="s">
        <v>160</v>
      </c>
      <c r="E47" s="5" t="s">
        <v>161</v>
      </c>
      <c r="F47" s="12">
        <v>324.17489748000003</v>
      </c>
      <c r="G47" s="12"/>
      <c r="H47" s="12"/>
      <c r="I47" s="12">
        <v>324.17489748000003</v>
      </c>
      <c r="J47" s="12"/>
      <c r="K47" s="12"/>
      <c r="L47" s="12"/>
      <c r="M47" s="17">
        <v>281.52916392999998</v>
      </c>
      <c r="N47" s="12"/>
      <c r="O47" s="12"/>
      <c r="P47" s="12">
        <v>281.52916392999998</v>
      </c>
      <c r="Q47" s="12"/>
      <c r="R47" s="12"/>
      <c r="S47" s="12"/>
      <c r="T47" s="12">
        <v>22.149702466000001</v>
      </c>
      <c r="U47" s="12"/>
      <c r="V47" s="12"/>
      <c r="W47" s="12">
        <v>22.149702466000001</v>
      </c>
      <c r="X47" s="12"/>
      <c r="Y47" s="12"/>
      <c r="Z47" s="12"/>
    </row>
    <row r="48" spans="1:26" hidden="1" x14ac:dyDescent="0.35">
      <c r="A48" s="5" t="s">
        <v>162</v>
      </c>
      <c r="B48" s="5">
        <v>3</v>
      </c>
      <c r="C48" s="5" t="s">
        <v>144</v>
      </c>
      <c r="D48" s="5" t="s">
        <v>163</v>
      </c>
      <c r="E48" s="5" t="s">
        <v>164</v>
      </c>
      <c r="F48" s="12">
        <v>1444.3044</v>
      </c>
      <c r="G48" s="12"/>
      <c r="H48" s="12"/>
      <c r="I48" s="12"/>
      <c r="J48" s="12">
        <v>1444.3044</v>
      </c>
      <c r="K48" s="12"/>
      <c r="L48" s="12"/>
      <c r="M48" s="17">
        <v>1028.865348</v>
      </c>
      <c r="N48" s="12"/>
      <c r="O48" s="12"/>
      <c r="P48" s="12"/>
      <c r="Q48" s="12">
        <v>1028.865348</v>
      </c>
      <c r="R48" s="12"/>
      <c r="S48" s="12"/>
      <c r="T48" s="12">
        <v>184.52239639999999</v>
      </c>
      <c r="U48" s="12"/>
      <c r="V48" s="12"/>
      <c r="W48" s="12"/>
      <c r="X48" s="12">
        <v>184.52239639999999</v>
      </c>
      <c r="Y48" s="12"/>
      <c r="Z48" s="12"/>
    </row>
    <row r="49" spans="1:26" hidden="1" x14ac:dyDescent="0.35">
      <c r="A49" s="5" t="s">
        <v>165</v>
      </c>
      <c r="B49" s="5">
        <v>3</v>
      </c>
      <c r="C49" s="5" t="s">
        <v>144</v>
      </c>
      <c r="D49" s="5" t="s">
        <v>166</v>
      </c>
      <c r="E49" s="5" t="s">
        <v>167</v>
      </c>
      <c r="F49" s="12">
        <v>41.540552599999998</v>
      </c>
      <c r="G49" s="12"/>
      <c r="H49" s="12"/>
      <c r="I49" s="12">
        <v>41.540552599999998</v>
      </c>
      <c r="J49" s="12"/>
      <c r="K49" s="12"/>
      <c r="L49" s="12"/>
      <c r="M49" s="17">
        <v>36.075860949999999</v>
      </c>
      <c r="N49" s="12"/>
      <c r="O49" s="12"/>
      <c r="P49" s="12">
        <v>36.075860949999999</v>
      </c>
      <c r="Q49" s="12"/>
      <c r="R49" s="12"/>
      <c r="S49" s="12"/>
      <c r="T49" s="12">
        <v>2.8382078669999999</v>
      </c>
      <c r="U49" s="12"/>
      <c r="V49" s="12"/>
      <c r="W49" s="12">
        <v>2.8382078669999999</v>
      </c>
      <c r="X49" s="12"/>
      <c r="Y49" s="12"/>
      <c r="Z49" s="12"/>
    </row>
    <row r="50" spans="1:26" hidden="1" x14ac:dyDescent="0.35">
      <c r="A50" s="5" t="s">
        <v>168</v>
      </c>
      <c r="B50" s="5">
        <v>3</v>
      </c>
      <c r="C50" s="5" t="s">
        <v>144</v>
      </c>
      <c r="D50" s="5" t="s">
        <v>169</v>
      </c>
      <c r="E50" s="5" t="s">
        <v>170</v>
      </c>
      <c r="F50" s="12">
        <v>26.64</v>
      </c>
      <c r="G50" s="12">
        <v>26.64</v>
      </c>
      <c r="H50" s="12"/>
      <c r="I50" s="12"/>
      <c r="J50" s="12"/>
      <c r="K50" s="12"/>
      <c r="L50" s="12"/>
      <c r="M50" s="17">
        <v>26.64</v>
      </c>
      <c r="N50" s="12">
        <v>26.64</v>
      </c>
      <c r="O50" s="12"/>
      <c r="P50" s="12"/>
      <c r="Q50" s="12"/>
      <c r="R50" s="12"/>
      <c r="S50" s="12"/>
      <c r="T50" s="12">
        <v>26.64</v>
      </c>
      <c r="U50" s="12">
        <v>26.64</v>
      </c>
      <c r="V50" s="12"/>
      <c r="W50" s="12"/>
      <c r="X50" s="12"/>
      <c r="Y50" s="12"/>
      <c r="Z50" s="12"/>
    </row>
    <row r="51" spans="1:26" hidden="1" x14ac:dyDescent="0.35">
      <c r="A51" s="5" t="s">
        <v>171</v>
      </c>
      <c r="B51" s="5">
        <v>3</v>
      </c>
      <c r="C51" s="5" t="s">
        <v>144</v>
      </c>
      <c r="D51" s="5" t="s">
        <v>172</v>
      </c>
      <c r="E51" s="5" t="s">
        <v>173</v>
      </c>
      <c r="F51" s="12">
        <v>128.31140379999999</v>
      </c>
      <c r="G51" s="12"/>
      <c r="H51" s="12"/>
      <c r="I51" s="12">
        <v>128.31140379999999</v>
      </c>
      <c r="J51" s="12"/>
      <c r="K51" s="12"/>
      <c r="L51" s="12"/>
      <c r="M51" s="17">
        <v>111.43194</v>
      </c>
      <c r="N51" s="12"/>
      <c r="O51" s="12"/>
      <c r="P51" s="12">
        <v>111.43194</v>
      </c>
      <c r="Q51" s="12"/>
      <c r="R51" s="12"/>
      <c r="S51" s="12"/>
      <c r="T51" s="12">
        <v>8.7667210240000006</v>
      </c>
      <c r="U51" s="12"/>
      <c r="V51" s="12"/>
      <c r="W51" s="12">
        <v>8.7667210240000006</v>
      </c>
      <c r="X51" s="12"/>
      <c r="Y51" s="12"/>
      <c r="Z51" s="12"/>
    </row>
    <row r="52" spans="1:26" hidden="1" x14ac:dyDescent="0.35">
      <c r="A52" s="5" t="s">
        <v>174</v>
      </c>
      <c r="B52" s="5">
        <v>3</v>
      </c>
      <c r="C52" s="5" t="s">
        <v>144</v>
      </c>
      <c r="D52" s="5" t="s">
        <v>175</v>
      </c>
      <c r="E52" s="5" t="s">
        <v>176</v>
      </c>
      <c r="F52" s="12">
        <v>540.89099999999996</v>
      </c>
      <c r="G52" s="12"/>
      <c r="H52" s="12"/>
      <c r="I52" s="12"/>
      <c r="J52" s="12"/>
      <c r="K52" s="12">
        <v>540.89099999999996</v>
      </c>
      <c r="L52" s="12"/>
      <c r="M52" s="17">
        <v>381.72681840000001</v>
      </c>
      <c r="N52" s="12"/>
      <c r="O52" s="12"/>
      <c r="P52" s="12"/>
      <c r="Q52" s="12"/>
      <c r="R52" s="12">
        <v>381.72681840000001</v>
      </c>
      <c r="S52" s="12"/>
      <c r="T52" s="12">
        <v>21.159711810000001</v>
      </c>
      <c r="U52" s="12"/>
      <c r="V52" s="12"/>
      <c r="W52" s="12"/>
      <c r="X52" s="12"/>
      <c r="Y52" s="12">
        <v>21.159711810000001</v>
      </c>
      <c r="Z52" s="12"/>
    </row>
    <row r="53" spans="1:26" hidden="1" x14ac:dyDescent="0.35">
      <c r="A53" s="5" t="s">
        <v>177</v>
      </c>
      <c r="B53" s="5">
        <v>3</v>
      </c>
      <c r="C53" s="5" t="s">
        <v>178</v>
      </c>
      <c r="D53" s="5" t="s">
        <v>179</v>
      </c>
      <c r="E53" s="5" t="s">
        <v>180</v>
      </c>
      <c r="F53" s="12">
        <v>988.24381330000006</v>
      </c>
      <c r="G53" s="12"/>
      <c r="H53" s="12">
        <v>988.24381330000006</v>
      </c>
      <c r="I53" s="12"/>
      <c r="J53" s="12"/>
      <c r="K53" s="12"/>
      <c r="L53" s="12"/>
      <c r="M53" s="17">
        <v>858.20917559999998</v>
      </c>
      <c r="N53" s="12"/>
      <c r="O53" s="12">
        <v>858.20917559999998</v>
      </c>
      <c r="P53" s="12"/>
      <c r="Q53" s="12"/>
      <c r="R53" s="12"/>
      <c r="S53" s="12"/>
      <c r="T53" s="12">
        <v>67.390213889999998</v>
      </c>
      <c r="U53" s="12"/>
      <c r="V53" s="12">
        <v>67.390213889999998</v>
      </c>
      <c r="W53" s="12"/>
      <c r="X53" s="12"/>
      <c r="Y53" s="12"/>
      <c r="Z53" s="12"/>
    </row>
    <row r="54" spans="1:26" hidden="1" x14ac:dyDescent="0.35">
      <c r="A54" s="5" t="s">
        <v>181</v>
      </c>
      <c r="B54" s="5">
        <v>3</v>
      </c>
      <c r="C54" s="5" t="s">
        <v>182</v>
      </c>
      <c r="D54" s="5" t="s">
        <v>183</v>
      </c>
      <c r="E54" s="5" t="s">
        <v>183</v>
      </c>
      <c r="F54" s="12">
        <v>372.41122139999999</v>
      </c>
      <c r="G54" s="12"/>
      <c r="H54" s="12">
        <v>372.41122139999999</v>
      </c>
      <c r="I54" s="12"/>
      <c r="J54" s="12"/>
      <c r="K54" s="12"/>
      <c r="L54" s="12"/>
      <c r="M54" s="17">
        <v>323.40878129999999</v>
      </c>
      <c r="N54" s="12"/>
      <c r="O54" s="12">
        <v>323.40878129999999</v>
      </c>
      <c r="P54" s="12"/>
      <c r="Q54" s="12"/>
      <c r="R54" s="12"/>
      <c r="S54" s="12"/>
      <c r="T54" s="12">
        <v>25.39542522</v>
      </c>
      <c r="U54" s="12"/>
      <c r="V54" s="12">
        <v>25.39542522</v>
      </c>
      <c r="W54" s="12"/>
      <c r="X54" s="12"/>
      <c r="Y54" s="12"/>
      <c r="Z54" s="12"/>
    </row>
    <row r="55" spans="1:26" hidden="1" x14ac:dyDescent="0.35">
      <c r="A55" s="5" t="s">
        <v>184</v>
      </c>
      <c r="B55" s="5">
        <v>3</v>
      </c>
      <c r="C55" s="5" t="s">
        <v>182</v>
      </c>
      <c r="D55" s="5" t="s">
        <v>185</v>
      </c>
      <c r="E55" s="5" t="s">
        <v>185</v>
      </c>
      <c r="F55" s="12">
        <v>584.885763161</v>
      </c>
      <c r="G55" s="12"/>
      <c r="H55" s="12"/>
      <c r="I55" s="12">
        <v>7.0592690730000003</v>
      </c>
      <c r="J55" s="12">
        <v>501.08519999999999</v>
      </c>
      <c r="K55" s="12"/>
      <c r="L55" s="12">
        <v>76.741294087999989</v>
      </c>
      <c r="M55" s="17">
        <v>417.17663210000001</v>
      </c>
      <c r="N55" s="12"/>
      <c r="O55" s="12"/>
      <c r="P55" s="12">
        <v>6.1306167970000001</v>
      </c>
      <c r="Q55" s="12">
        <v>356.95328389999997</v>
      </c>
      <c r="R55" s="12"/>
      <c r="S55" s="12">
        <v>54.092731403000002</v>
      </c>
      <c r="T55" s="12">
        <v>67.291450415</v>
      </c>
      <c r="U55" s="12"/>
      <c r="V55" s="12"/>
      <c r="W55" s="12">
        <v>0.48231599600000002</v>
      </c>
      <c r="X55" s="12">
        <v>64.017974249999995</v>
      </c>
      <c r="Y55" s="12"/>
      <c r="Z55" s="12">
        <v>2.7911601689999999</v>
      </c>
    </row>
    <row r="56" spans="1:26" hidden="1" x14ac:dyDescent="0.35">
      <c r="A56" s="5" t="s">
        <v>186</v>
      </c>
      <c r="B56" s="5">
        <v>3</v>
      </c>
      <c r="C56" s="5" t="s">
        <v>182</v>
      </c>
      <c r="D56" s="5" t="s">
        <v>187</v>
      </c>
      <c r="E56" s="5" t="s">
        <v>187</v>
      </c>
      <c r="F56" s="12">
        <v>29.826171274</v>
      </c>
      <c r="G56" s="12">
        <v>5.4444444440000002</v>
      </c>
      <c r="H56" s="12"/>
      <c r="I56" s="12">
        <v>24.381726830000002</v>
      </c>
      <c r="J56" s="12"/>
      <c r="K56" s="12"/>
      <c r="L56" s="12"/>
      <c r="M56" s="17">
        <v>26.618736353999999</v>
      </c>
      <c r="N56" s="12">
        <v>5.4444444440000002</v>
      </c>
      <c r="O56" s="12"/>
      <c r="P56" s="12">
        <v>21.174291910000001</v>
      </c>
      <c r="Q56" s="12"/>
      <c r="R56" s="12"/>
      <c r="S56" s="12"/>
      <c r="T56" s="12">
        <v>7.1102963539999999</v>
      </c>
      <c r="U56" s="12">
        <v>5.4444444440000002</v>
      </c>
      <c r="V56" s="12"/>
      <c r="W56" s="12">
        <v>1.66585191</v>
      </c>
      <c r="X56" s="12"/>
      <c r="Y56" s="12"/>
      <c r="Z56" s="12"/>
    </row>
    <row r="57" spans="1:26" hidden="1" x14ac:dyDescent="0.35">
      <c r="A57" s="5" t="s">
        <v>188</v>
      </c>
      <c r="B57" s="5">
        <v>3</v>
      </c>
      <c r="C57" s="5" t="s">
        <v>182</v>
      </c>
      <c r="D57" s="5" t="s">
        <v>189</v>
      </c>
      <c r="E57" s="5" t="s">
        <v>189</v>
      </c>
      <c r="F57" s="12">
        <v>61.108232510000001</v>
      </c>
      <c r="G57" s="12"/>
      <c r="H57" s="12"/>
      <c r="I57" s="12">
        <v>61.108232510000001</v>
      </c>
      <c r="J57" s="12"/>
      <c r="K57" s="12"/>
      <c r="L57" s="12"/>
      <c r="M57" s="17">
        <v>53.069397510000002</v>
      </c>
      <c r="N57" s="12"/>
      <c r="O57" s="12"/>
      <c r="P57" s="12">
        <v>53.069397510000002</v>
      </c>
      <c r="Q57" s="12"/>
      <c r="R57" s="12"/>
      <c r="S57" s="12"/>
      <c r="T57" s="12">
        <v>4.1751458609999998</v>
      </c>
      <c r="U57" s="12"/>
      <c r="V57" s="12"/>
      <c r="W57" s="12">
        <v>4.1751458609999998</v>
      </c>
      <c r="X57" s="12"/>
      <c r="Y57" s="12"/>
      <c r="Z57" s="12"/>
    </row>
    <row r="58" spans="1:26" hidden="1" x14ac:dyDescent="0.35">
      <c r="A58" s="5" t="s">
        <v>190</v>
      </c>
      <c r="B58" s="5">
        <v>3</v>
      </c>
      <c r="C58" s="5" t="s">
        <v>182</v>
      </c>
      <c r="D58" s="5" t="s">
        <v>191</v>
      </c>
      <c r="E58" s="5" t="s">
        <v>191</v>
      </c>
      <c r="F58" s="12">
        <v>2827.8534563600001</v>
      </c>
      <c r="G58" s="12"/>
      <c r="H58" s="12">
        <v>329.90724349999999</v>
      </c>
      <c r="I58" s="12">
        <v>363.07373985999999</v>
      </c>
      <c r="J58" s="12">
        <v>795.84119999999996</v>
      </c>
      <c r="K58" s="12"/>
      <c r="L58" s="12">
        <v>1339.0312730000001</v>
      </c>
      <c r="M58" s="17">
        <v>2111.1918875699998</v>
      </c>
      <c r="N58" s="12"/>
      <c r="O58" s="12">
        <v>286.49754209999998</v>
      </c>
      <c r="P58" s="12">
        <v>315.30748476999997</v>
      </c>
      <c r="Q58" s="12">
        <v>566.92580380000004</v>
      </c>
      <c r="R58" s="12"/>
      <c r="S58" s="12">
        <v>942.46105690000002</v>
      </c>
      <c r="T58" s="12">
        <v>193.38343952899999</v>
      </c>
      <c r="U58" s="12"/>
      <c r="V58" s="12">
        <v>22.496998619999999</v>
      </c>
      <c r="W58" s="12">
        <v>24.807588399</v>
      </c>
      <c r="X58" s="12">
        <v>101.6756062</v>
      </c>
      <c r="Y58" s="12"/>
      <c r="Z58" s="12">
        <v>44.40324631</v>
      </c>
    </row>
    <row r="59" spans="1:26" hidden="1" x14ac:dyDescent="0.35">
      <c r="A59" s="5" t="s">
        <v>192</v>
      </c>
      <c r="B59" s="5">
        <v>3</v>
      </c>
      <c r="C59" s="5" t="s">
        <v>182</v>
      </c>
      <c r="D59" s="5" t="s">
        <v>193</v>
      </c>
      <c r="E59" s="5" t="s">
        <v>193</v>
      </c>
      <c r="F59" s="12">
        <v>11.578158849999999</v>
      </c>
      <c r="G59" s="12"/>
      <c r="H59" s="12"/>
      <c r="I59" s="12">
        <v>11.578158849999999</v>
      </c>
      <c r="J59" s="12"/>
      <c r="K59" s="12"/>
      <c r="L59" s="12"/>
      <c r="M59" s="17">
        <v>10.055043149999999</v>
      </c>
      <c r="N59" s="12"/>
      <c r="O59" s="12"/>
      <c r="P59" s="12">
        <v>10.055043149999999</v>
      </c>
      <c r="Q59" s="12"/>
      <c r="R59" s="12"/>
      <c r="S59" s="12"/>
      <c r="T59" s="12">
        <v>0.79106365899999997</v>
      </c>
      <c r="U59" s="12"/>
      <c r="V59" s="12"/>
      <c r="W59" s="12">
        <v>0.79106365899999997</v>
      </c>
      <c r="X59" s="12"/>
      <c r="Y59" s="12"/>
      <c r="Z59" s="12"/>
    </row>
    <row r="60" spans="1:26" hidden="1" x14ac:dyDescent="0.35">
      <c r="A60" s="5" t="s">
        <v>194</v>
      </c>
      <c r="B60" s="5">
        <v>3</v>
      </c>
      <c r="C60" s="5" t="s">
        <v>182</v>
      </c>
      <c r="D60" s="5" t="s">
        <v>195</v>
      </c>
      <c r="E60" s="5" t="s">
        <v>195</v>
      </c>
      <c r="F60" s="12">
        <v>636.16197519999992</v>
      </c>
      <c r="G60" s="12"/>
      <c r="H60" s="12">
        <v>441.93110539999998</v>
      </c>
      <c r="I60" s="12">
        <v>76.328469799999993</v>
      </c>
      <c r="J60" s="12">
        <v>117.9024</v>
      </c>
      <c r="K60" s="12"/>
      <c r="L60" s="12"/>
      <c r="M60" s="17">
        <v>534.05039561000001</v>
      </c>
      <c r="N60" s="12"/>
      <c r="O60" s="12">
        <v>383.78113230000002</v>
      </c>
      <c r="P60" s="12">
        <v>66.280255339999997</v>
      </c>
      <c r="Q60" s="12">
        <v>83.989007970000003</v>
      </c>
      <c r="R60" s="12"/>
      <c r="S60" s="12"/>
      <c r="T60" s="12">
        <v>50.414423769999999</v>
      </c>
      <c r="U60" s="12"/>
      <c r="V60" s="12">
        <v>30.136117540000001</v>
      </c>
      <c r="W60" s="12">
        <v>5.2152534599999996</v>
      </c>
      <c r="X60" s="12">
        <v>15.063052770000001</v>
      </c>
      <c r="Y60" s="12"/>
      <c r="Z60" s="12"/>
    </row>
    <row r="61" spans="1:26" hidden="1" x14ac:dyDescent="0.35">
      <c r="A61" s="5" t="s">
        <v>196</v>
      </c>
      <c r="B61" s="5">
        <v>3</v>
      </c>
      <c r="C61" s="5" t="s">
        <v>182</v>
      </c>
      <c r="D61" s="5" t="s">
        <v>197</v>
      </c>
      <c r="E61" s="5" t="s">
        <v>197</v>
      </c>
      <c r="F61" s="12">
        <v>18.921601169999999</v>
      </c>
      <c r="G61" s="12"/>
      <c r="H61" s="12"/>
      <c r="I61" s="12">
        <v>18.921601169999999</v>
      </c>
      <c r="J61" s="12"/>
      <c r="K61" s="12"/>
      <c r="L61" s="12"/>
      <c r="M61" s="17">
        <v>16.432449980000001</v>
      </c>
      <c r="N61" s="12"/>
      <c r="O61" s="12"/>
      <c r="P61" s="12">
        <v>16.432449980000001</v>
      </c>
      <c r="Q61" s="12"/>
      <c r="R61" s="12"/>
      <c r="S61" s="12"/>
      <c r="T61" s="12">
        <v>1.2927954479999999</v>
      </c>
      <c r="U61" s="12"/>
      <c r="V61" s="12"/>
      <c r="W61" s="12">
        <v>1.2927954479999999</v>
      </c>
      <c r="X61" s="12"/>
      <c r="Y61" s="12"/>
      <c r="Z61" s="12"/>
    </row>
    <row r="62" spans="1:26" hidden="1" x14ac:dyDescent="0.35">
      <c r="A62" s="5" t="s">
        <v>198</v>
      </c>
      <c r="B62" s="5">
        <v>3</v>
      </c>
      <c r="C62" s="5" t="s">
        <v>182</v>
      </c>
      <c r="D62" s="5" t="s">
        <v>199</v>
      </c>
      <c r="E62" s="5" t="s">
        <v>199</v>
      </c>
      <c r="F62" s="12">
        <v>669.96829786000001</v>
      </c>
      <c r="G62" s="12"/>
      <c r="H62" s="12">
        <v>533.06941210000002</v>
      </c>
      <c r="I62" s="12">
        <v>136.89888576000001</v>
      </c>
      <c r="J62" s="12"/>
      <c r="K62" s="12"/>
      <c r="L62" s="12"/>
      <c r="M62" s="17">
        <v>581.81356584999992</v>
      </c>
      <c r="N62" s="12"/>
      <c r="O62" s="12">
        <v>462.9273207</v>
      </c>
      <c r="P62" s="12">
        <v>118.88624514999999</v>
      </c>
      <c r="Q62" s="12"/>
      <c r="R62" s="12"/>
      <c r="S62" s="12"/>
      <c r="T62" s="12">
        <v>45.704560508999997</v>
      </c>
      <c r="U62" s="12"/>
      <c r="V62" s="12">
        <v>36.351010969999997</v>
      </c>
      <c r="W62" s="12">
        <v>9.3535495389999994</v>
      </c>
      <c r="X62" s="12"/>
      <c r="Y62" s="12"/>
      <c r="Z62" s="12"/>
    </row>
    <row r="63" spans="1:26" hidden="1" x14ac:dyDescent="0.35">
      <c r="A63" s="5" t="s">
        <v>200</v>
      </c>
      <c r="B63" s="5">
        <v>3</v>
      </c>
      <c r="C63" s="5" t="s">
        <v>182</v>
      </c>
      <c r="D63" s="5" t="s">
        <v>201</v>
      </c>
      <c r="E63" s="5" t="s">
        <v>201</v>
      </c>
      <c r="F63" s="12">
        <v>505.58627228400002</v>
      </c>
      <c r="G63" s="12"/>
      <c r="H63" s="12">
        <v>449.52306620000002</v>
      </c>
      <c r="I63" s="12"/>
      <c r="J63" s="12"/>
      <c r="K63" s="12"/>
      <c r="L63" s="12">
        <v>56.063206083999987</v>
      </c>
      <c r="M63" s="17">
        <v>429.87319190099998</v>
      </c>
      <c r="N63" s="12"/>
      <c r="O63" s="12">
        <v>390.37413129999999</v>
      </c>
      <c r="P63" s="12"/>
      <c r="Q63" s="12"/>
      <c r="R63" s="12"/>
      <c r="S63" s="12">
        <v>39.499060600999996</v>
      </c>
      <c r="T63" s="12">
        <v>32.636105849000003</v>
      </c>
      <c r="U63" s="12"/>
      <c r="V63" s="12">
        <v>30.653827700000001</v>
      </c>
      <c r="W63" s="12"/>
      <c r="X63" s="12"/>
      <c r="Y63" s="12"/>
      <c r="Z63" s="12">
        <v>1.9822781490000001</v>
      </c>
    </row>
    <row r="64" spans="1:26" hidden="1" x14ac:dyDescent="0.35">
      <c r="A64" s="5" t="s">
        <v>202</v>
      </c>
      <c r="B64" s="5">
        <v>3</v>
      </c>
      <c r="C64" s="5" t="s">
        <v>182</v>
      </c>
      <c r="D64" s="5" t="s">
        <v>203</v>
      </c>
      <c r="E64" s="5" t="s">
        <v>203</v>
      </c>
      <c r="F64" s="12">
        <v>9937.4200309600001</v>
      </c>
      <c r="G64" s="12">
        <v>9401.7435555560005</v>
      </c>
      <c r="H64" s="12"/>
      <c r="I64" s="12">
        <v>58.920269320000003</v>
      </c>
      <c r="J64" s="12"/>
      <c r="K64" s="12">
        <v>420.69299999999998</v>
      </c>
      <c r="L64" s="12">
        <v>56.063206083999987</v>
      </c>
      <c r="M64" s="17">
        <v>7844.1635493669992</v>
      </c>
      <c r="N64" s="12">
        <v>7456.6021055560004</v>
      </c>
      <c r="O64" s="12"/>
      <c r="P64" s="12">
        <v>51.163746709999998</v>
      </c>
      <c r="Q64" s="12"/>
      <c r="R64" s="12">
        <v>296.89863650000001</v>
      </c>
      <c r="S64" s="12">
        <v>39.499060600999996</v>
      </c>
      <c r="T64" s="12">
        <v>1307.778830236</v>
      </c>
      <c r="U64" s="12">
        <v>1285.313185556</v>
      </c>
      <c r="V64" s="12"/>
      <c r="W64" s="12">
        <v>4.0258129010000001</v>
      </c>
      <c r="X64" s="12"/>
      <c r="Y64" s="12">
        <v>16.45755363</v>
      </c>
      <c r="Z64" s="12">
        <v>1.9822781490000001</v>
      </c>
    </row>
    <row r="65" spans="1:26" hidden="1" x14ac:dyDescent="0.35">
      <c r="A65" s="5" t="s">
        <v>204</v>
      </c>
      <c r="B65" s="5">
        <v>3</v>
      </c>
      <c r="C65" s="5" t="s">
        <v>205</v>
      </c>
      <c r="D65" s="5" t="s">
        <v>206</v>
      </c>
      <c r="E65" s="5" t="s">
        <v>206</v>
      </c>
      <c r="F65" s="12">
        <v>419.8928062</v>
      </c>
      <c r="G65" s="12"/>
      <c r="H65" s="12">
        <v>419.8928062</v>
      </c>
      <c r="I65" s="12"/>
      <c r="J65" s="12"/>
      <c r="K65" s="12"/>
      <c r="L65" s="12"/>
      <c r="M65" s="17">
        <v>364.6426664</v>
      </c>
      <c r="N65" s="12"/>
      <c r="O65" s="12">
        <v>364.6426664</v>
      </c>
      <c r="P65" s="12"/>
      <c r="Q65" s="12"/>
      <c r="R65" s="12"/>
      <c r="S65" s="12"/>
      <c r="T65" s="12">
        <v>28.63328426</v>
      </c>
      <c r="U65" s="12"/>
      <c r="V65" s="12">
        <v>28.63328426</v>
      </c>
      <c r="W65" s="12"/>
      <c r="X65" s="12"/>
      <c r="Y65" s="12"/>
      <c r="Z65" s="12"/>
    </row>
    <row r="66" spans="1:26" hidden="1" x14ac:dyDescent="0.35">
      <c r="A66" s="5" t="s">
        <v>207</v>
      </c>
      <c r="B66" s="5">
        <v>3</v>
      </c>
      <c r="C66" s="5" t="s">
        <v>205</v>
      </c>
      <c r="D66" s="5" t="s">
        <v>208</v>
      </c>
      <c r="E66" s="5" t="s">
        <v>208</v>
      </c>
      <c r="F66" s="12">
        <v>2284.3589999999999</v>
      </c>
      <c r="G66" s="12"/>
      <c r="H66" s="12"/>
      <c r="I66" s="12"/>
      <c r="J66" s="12">
        <v>2284.3589999999999</v>
      </c>
      <c r="K66" s="12"/>
      <c r="L66" s="12"/>
      <c r="M66" s="17">
        <v>1627.2870290000001</v>
      </c>
      <c r="N66" s="12"/>
      <c r="O66" s="12"/>
      <c r="P66" s="12"/>
      <c r="Q66" s="12">
        <v>1627.2870290000001</v>
      </c>
      <c r="R66" s="12"/>
      <c r="S66" s="12"/>
      <c r="T66" s="12">
        <v>291.84664729999997</v>
      </c>
      <c r="U66" s="12"/>
      <c r="V66" s="12"/>
      <c r="W66" s="12"/>
      <c r="X66" s="12">
        <v>291.84664729999997</v>
      </c>
      <c r="Y66" s="12"/>
      <c r="Z66" s="12"/>
    </row>
    <row r="67" spans="1:26" hidden="1" x14ac:dyDescent="0.35">
      <c r="A67" s="5" t="s">
        <v>209</v>
      </c>
      <c r="B67" s="5">
        <v>3</v>
      </c>
      <c r="C67" s="5" t="s">
        <v>205</v>
      </c>
      <c r="D67" s="5" t="s">
        <v>210</v>
      </c>
      <c r="E67" s="5" t="s">
        <v>210</v>
      </c>
      <c r="F67" s="12">
        <v>367.2222026</v>
      </c>
      <c r="G67" s="12"/>
      <c r="H67" s="12">
        <v>367.2222026</v>
      </c>
      <c r="I67" s="12"/>
      <c r="J67" s="12"/>
      <c r="K67" s="12"/>
      <c r="L67" s="12"/>
      <c r="M67" s="17">
        <v>318.90254160000001</v>
      </c>
      <c r="N67" s="12"/>
      <c r="O67" s="12">
        <v>318.90254160000001</v>
      </c>
      <c r="P67" s="12"/>
      <c r="Q67" s="12"/>
      <c r="R67" s="12"/>
      <c r="S67" s="12"/>
      <c r="T67" s="12">
        <v>25.04157622</v>
      </c>
      <c r="U67" s="12"/>
      <c r="V67" s="12">
        <v>25.04157622</v>
      </c>
      <c r="W67" s="12"/>
      <c r="X67" s="12"/>
      <c r="Y67" s="12"/>
      <c r="Z67" s="12"/>
    </row>
    <row r="68" spans="1:26" hidden="1" x14ac:dyDescent="0.35">
      <c r="A68" s="5" t="s">
        <v>211</v>
      </c>
      <c r="B68" s="5">
        <v>3</v>
      </c>
      <c r="C68" s="5" t="s">
        <v>205</v>
      </c>
      <c r="D68" s="5" t="s">
        <v>212</v>
      </c>
      <c r="E68" s="5" t="s">
        <v>212</v>
      </c>
      <c r="F68" s="12">
        <v>43.1997225</v>
      </c>
      <c r="G68" s="12"/>
      <c r="H68" s="12"/>
      <c r="I68" s="12">
        <v>43.1997225</v>
      </c>
      <c r="J68" s="12"/>
      <c r="K68" s="12"/>
      <c r="L68" s="12"/>
      <c r="M68" s="17">
        <v>37.516721830000002</v>
      </c>
      <c r="N68" s="12"/>
      <c r="O68" s="12"/>
      <c r="P68" s="12">
        <v>37.516721830000002</v>
      </c>
      <c r="Q68" s="12"/>
      <c r="R68" s="12"/>
      <c r="S68" s="12"/>
      <c r="T68" s="12">
        <v>2.9517030919999998</v>
      </c>
      <c r="U68" s="12"/>
      <c r="V68" s="12"/>
      <c r="W68" s="12">
        <v>2.9517030919999998</v>
      </c>
      <c r="X68" s="12"/>
      <c r="Y68" s="12"/>
      <c r="Z68" s="12"/>
    </row>
    <row r="69" spans="1:26" hidden="1" x14ac:dyDescent="0.35">
      <c r="A69" s="5" t="s">
        <v>213</v>
      </c>
      <c r="B69" s="5">
        <v>3</v>
      </c>
      <c r="C69" s="5" t="s">
        <v>205</v>
      </c>
      <c r="D69" s="5" t="s">
        <v>214</v>
      </c>
      <c r="E69" s="5" t="s">
        <v>214</v>
      </c>
      <c r="F69" s="12">
        <v>385.94884289999999</v>
      </c>
      <c r="G69" s="12"/>
      <c r="H69" s="12">
        <v>385.94884289999999</v>
      </c>
      <c r="I69" s="12"/>
      <c r="J69" s="12"/>
      <c r="K69" s="12"/>
      <c r="L69" s="12"/>
      <c r="M69" s="17">
        <v>335.1651018</v>
      </c>
      <c r="N69" s="12"/>
      <c r="O69" s="12">
        <v>335.1651018</v>
      </c>
      <c r="P69" s="12"/>
      <c r="Q69" s="12"/>
      <c r="R69" s="12"/>
      <c r="S69" s="12"/>
      <c r="T69" s="12">
        <v>26.318581219999999</v>
      </c>
      <c r="U69" s="12"/>
      <c r="V69" s="12">
        <v>26.318581219999999</v>
      </c>
      <c r="W69" s="12"/>
      <c r="X69" s="12"/>
      <c r="Y69" s="12"/>
      <c r="Z69" s="12"/>
    </row>
    <row r="70" spans="1:26" hidden="1" x14ac:dyDescent="0.35">
      <c r="A70" s="5" t="s">
        <v>215</v>
      </c>
      <c r="B70" s="5">
        <v>3</v>
      </c>
      <c r="C70" s="5" t="s">
        <v>205</v>
      </c>
      <c r="D70" s="5" t="s">
        <v>216</v>
      </c>
      <c r="E70" s="5" t="s">
        <v>216</v>
      </c>
      <c r="F70" s="12">
        <v>20.678088003999999</v>
      </c>
      <c r="G70" s="12"/>
      <c r="H70" s="12"/>
      <c r="I70" s="12"/>
      <c r="J70" s="12"/>
      <c r="K70" s="12"/>
      <c r="L70" s="12">
        <v>20.678088003999999</v>
      </c>
      <c r="M70" s="17">
        <v>14.593670811000001</v>
      </c>
      <c r="N70" s="12"/>
      <c r="O70" s="12"/>
      <c r="P70" s="12"/>
      <c r="Q70" s="12"/>
      <c r="R70" s="12"/>
      <c r="S70" s="12">
        <v>14.593670811000001</v>
      </c>
      <c r="T70" s="12">
        <v>0.80888201900000001</v>
      </c>
      <c r="U70" s="12"/>
      <c r="V70" s="12"/>
      <c r="W70" s="12"/>
      <c r="X70" s="12"/>
      <c r="Y70" s="12"/>
      <c r="Z70" s="12">
        <v>0.80888201900000001</v>
      </c>
    </row>
    <row r="71" spans="1:26" hidden="1" x14ac:dyDescent="0.35">
      <c r="A71" s="5" t="s">
        <v>217</v>
      </c>
      <c r="B71" s="5">
        <v>3</v>
      </c>
      <c r="C71" s="5" t="s">
        <v>205</v>
      </c>
      <c r="D71" s="5" t="s">
        <v>218</v>
      </c>
      <c r="E71" s="5" t="s">
        <v>218</v>
      </c>
      <c r="F71" s="12">
        <v>86.005416400000001</v>
      </c>
      <c r="G71" s="12">
        <v>86.005416400000001</v>
      </c>
      <c r="H71" s="12"/>
      <c r="I71" s="12"/>
      <c r="J71" s="12"/>
      <c r="K71" s="12"/>
      <c r="L71" s="12"/>
      <c r="M71" s="17">
        <v>86.005416400000001</v>
      </c>
      <c r="N71" s="12">
        <v>86.005416400000001</v>
      </c>
      <c r="O71" s="12"/>
      <c r="P71" s="12"/>
      <c r="Q71" s="12"/>
      <c r="R71" s="12"/>
      <c r="S71" s="12"/>
      <c r="T71" s="12">
        <v>86.005416400000001</v>
      </c>
      <c r="U71" s="12">
        <v>86.005416400000001</v>
      </c>
      <c r="V71" s="12"/>
      <c r="W71" s="12"/>
      <c r="X71" s="12"/>
      <c r="Y71" s="12"/>
      <c r="Z71" s="12"/>
    </row>
    <row r="72" spans="1:26" hidden="1" x14ac:dyDescent="0.35">
      <c r="A72" s="5" t="s">
        <v>219</v>
      </c>
      <c r="B72" s="5">
        <v>3</v>
      </c>
      <c r="C72" s="5" t="s">
        <v>205</v>
      </c>
      <c r="D72" s="5" t="s">
        <v>220</v>
      </c>
      <c r="E72" s="5" t="s">
        <v>220</v>
      </c>
      <c r="F72" s="12">
        <v>560.34349229999998</v>
      </c>
      <c r="G72" s="12"/>
      <c r="H72" s="12">
        <v>560.34349229999998</v>
      </c>
      <c r="I72" s="12"/>
      <c r="J72" s="12"/>
      <c r="K72" s="12"/>
      <c r="L72" s="12"/>
      <c r="M72" s="17">
        <v>486.61263559999998</v>
      </c>
      <c r="N72" s="12"/>
      <c r="O72" s="12">
        <v>486.61263559999998</v>
      </c>
      <c r="P72" s="12"/>
      <c r="Q72" s="12"/>
      <c r="R72" s="12"/>
      <c r="S72" s="12"/>
      <c r="T72" s="12">
        <v>38.210882060000003</v>
      </c>
      <c r="U72" s="12"/>
      <c r="V72" s="12">
        <v>38.210882060000003</v>
      </c>
      <c r="W72" s="12"/>
      <c r="X72" s="12"/>
      <c r="Y72" s="12"/>
      <c r="Z72" s="12"/>
    </row>
    <row r="73" spans="1:26" hidden="1" x14ac:dyDescent="0.35">
      <c r="A73" s="5" t="s">
        <v>221</v>
      </c>
      <c r="B73" s="5">
        <v>3</v>
      </c>
      <c r="C73" s="5" t="s">
        <v>205</v>
      </c>
      <c r="D73" s="5" t="s">
        <v>222</v>
      </c>
      <c r="E73" s="5" t="s">
        <v>222</v>
      </c>
      <c r="F73" s="12">
        <v>1085.9610339999999</v>
      </c>
      <c r="G73" s="12"/>
      <c r="H73" s="12">
        <v>1085.9610339999999</v>
      </c>
      <c r="I73" s="12"/>
      <c r="J73" s="12"/>
      <c r="K73" s="12"/>
      <c r="L73" s="12"/>
      <c r="M73" s="17">
        <v>943.06861409999999</v>
      </c>
      <c r="N73" s="12"/>
      <c r="O73" s="12">
        <v>943.06861409999999</v>
      </c>
      <c r="P73" s="12"/>
      <c r="Q73" s="12"/>
      <c r="R73" s="12"/>
      <c r="S73" s="12"/>
      <c r="T73" s="12">
        <v>74.053735869999997</v>
      </c>
      <c r="U73" s="12"/>
      <c r="V73" s="12">
        <v>74.053735869999997</v>
      </c>
      <c r="W73" s="12"/>
      <c r="X73" s="12"/>
      <c r="Y73" s="12"/>
      <c r="Z73" s="12"/>
    </row>
    <row r="74" spans="1:26" hidden="1" x14ac:dyDescent="0.35">
      <c r="A74" s="5" t="s">
        <v>223</v>
      </c>
      <c r="B74" s="5">
        <v>3</v>
      </c>
      <c r="C74" s="5" t="s">
        <v>205</v>
      </c>
      <c r="D74" s="5" t="s">
        <v>224</v>
      </c>
      <c r="E74" s="5" t="s">
        <v>224</v>
      </c>
      <c r="F74" s="12">
        <v>109.65848579999999</v>
      </c>
      <c r="G74" s="12"/>
      <c r="H74" s="12"/>
      <c r="I74" s="12">
        <v>109.65848579999999</v>
      </c>
      <c r="J74" s="12"/>
      <c r="K74" s="12"/>
      <c r="L74" s="12"/>
      <c r="M74" s="17">
        <v>95.232827659999998</v>
      </c>
      <c r="N74" s="12"/>
      <c r="O74" s="12"/>
      <c r="P74" s="12">
        <v>95.232827659999998</v>
      </c>
      <c r="Q74" s="12"/>
      <c r="R74" s="12"/>
      <c r="S74" s="12"/>
      <c r="T74" s="12">
        <v>7.492283026</v>
      </c>
      <c r="U74" s="12"/>
      <c r="V74" s="12"/>
      <c r="W74" s="12">
        <v>7.492283026</v>
      </c>
      <c r="X74" s="12"/>
      <c r="Y74" s="12"/>
      <c r="Z74" s="12"/>
    </row>
    <row r="75" spans="1:26" hidden="1" x14ac:dyDescent="0.35">
      <c r="A75" s="5" t="s">
        <v>225</v>
      </c>
      <c r="B75" s="5">
        <v>3</v>
      </c>
      <c r="C75" s="5" t="s">
        <v>205</v>
      </c>
      <c r="D75" s="5" t="s">
        <v>226</v>
      </c>
      <c r="E75" s="5" t="s">
        <v>226</v>
      </c>
      <c r="F75" s="12">
        <v>1727.12345211</v>
      </c>
      <c r="G75" s="12"/>
      <c r="H75" s="12"/>
      <c r="I75" s="12"/>
      <c r="J75" s="12">
        <v>545.29859999999996</v>
      </c>
      <c r="K75" s="12"/>
      <c r="L75" s="12">
        <v>1181.8248521099999</v>
      </c>
      <c r="M75" s="17">
        <v>1220.40345503</v>
      </c>
      <c r="N75" s="12"/>
      <c r="O75" s="12"/>
      <c r="P75" s="12"/>
      <c r="Q75" s="12">
        <v>388.44916189999998</v>
      </c>
      <c r="R75" s="12"/>
      <c r="S75" s="12">
        <v>831.95429313</v>
      </c>
      <c r="T75" s="12">
        <v>109.298638473</v>
      </c>
      <c r="U75" s="12"/>
      <c r="V75" s="12"/>
      <c r="W75" s="12"/>
      <c r="X75" s="12">
        <v>69.66661904</v>
      </c>
      <c r="Y75" s="12"/>
      <c r="Z75" s="12">
        <v>39.632019433000004</v>
      </c>
    </row>
    <row r="76" spans="1:26" hidden="1" x14ac:dyDescent="0.35">
      <c r="A76" s="5" t="s">
        <v>227</v>
      </c>
      <c r="B76" s="5">
        <v>3</v>
      </c>
      <c r="C76" s="5" t="s">
        <v>205</v>
      </c>
      <c r="D76" s="5" t="s">
        <v>228</v>
      </c>
      <c r="E76" s="5" t="s">
        <v>228</v>
      </c>
      <c r="F76" s="12">
        <v>849.16826273999993</v>
      </c>
      <c r="G76" s="12"/>
      <c r="H76" s="12"/>
      <c r="I76" s="12">
        <v>38.589262740000002</v>
      </c>
      <c r="J76" s="12">
        <v>810.57899999999995</v>
      </c>
      <c r="K76" s="12"/>
      <c r="L76" s="12"/>
      <c r="M76" s="17">
        <v>610.93724535000001</v>
      </c>
      <c r="N76" s="12"/>
      <c r="O76" s="12"/>
      <c r="P76" s="12">
        <v>33.512815549999999</v>
      </c>
      <c r="Q76" s="12">
        <v>577.42442979999998</v>
      </c>
      <c r="R76" s="12"/>
      <c r="S76" s="12"/>
      <c r="T76" s="12">
        <v>106.195052367</v>
      </c>
      <c r="U76" s="12"/>
      <c r="V76" s="12"/>
      <c r="W76" s="12">
        <v>2.6365645670000002</v>
      </c>
      <c r="X76" s="12">
        <v>103.55848779999999</v>
      </c>
      <c r="Y76" s="12"/>
      <c r="Z76" s="12"/>
    </row>
    <row r="77" spans="1:26" hidden="1" x14ac:dyDescent="0.35">
      <c r="A77" s="5" t="s">
        <v>229</v>
      </c>
      <c r="B77" s="5">
        <v>3</v>
      </c>
      <c r="C77" s="5" t="s">
        <v>205</v>
      </c>
      <c r="D77" s="5" t="s">
        <v>230</v>
      </c>
      <c r="E77" s="5" t="s">
        <v>230</v>
      </c>
      <c r="F77" s="12">
        <v>77.630555259999994</v>
      </c>
      <c r="G77" s="12"/>
      <c r="H77" s="12"/>
      <c r="I77" s="12">
        <v>77.630555259999994</v>
      </c>
      <c r="J77" s="12"/>
      <c r="K77" s="12"/>
      <c r="L77" s="12"/>
      <c r="M77" s="17">
        <v>67.418195999999995</v>
      </c>
      <c r="N77" s="12"/>
      <c r="O77" s="12"/>
      <c r="P77" s="12">
        <v>67.418195999999995</v>
      </c>
      <c r="Q77" s="12"/>
      <c r="R77" s="12"/>
      <c r="S77" s="12"/>
      <c r="T77" s="12">
        <v>5.3040135209999999</v>
      </c>
      <c r="U77" s="12"/>
      <c r="V77" s="12"/>
      <c r="W77" s="12">
        <v>5.3040135209999999</v>
      </c>
      <c r="X77" s="12"/>
      <c r="Y77" s="12"/>
      <c r="Z77" s="12"/>
    </row>
    <row r="78" spans="1:26" hidden="1" x14ac:dyDescent="0.35">
      <c r="A78" s="5" t="s">
        <v>231</v>
      </c>
      <c r="B78" s="5">
        <v>3</v>
      </c>
      <c r="C78" s="5" t="s">
        <v>205</v>
      </c>
      <c r="D78" s="5" t="s">
        <v>232</v>
      </c>
      <c r="E78" s="5" t="s">
        <v>232</v>
      </c>
      <c r="F78" s="12">
        <v>127.46523689999999</v>
      </c>
      <c r="G78" s="12"/>
      <c r="H78" s="12"/>
      <c r="I78" s="12"/>
      <c r="J78" s="12"/>
      <c r="K78" s="12"/>
      <c r="L78" s="12">
        <v>127.46523689999999</v>
      </c>
      <c r="M78" s="17">
        <v>89.719730241999997</v>
      </c>
      <c r="N78" s="12"/>
      <c r="O78" s="12"/>
      <c r="P78" s="12"/>
      <c r="Q78" s="12"/>
      <c r="R78" s="12"/>
      <c r="S78" s="12">
        <v>89.719730241999997</v>
      </c>
      <c r="T78" s="12">
        <v>4.2426977900000002</v>
      </c>
      <c r="U78" s="12"/>
      <c r="V78" s="12"/>
      <c r="W78" s="12"/>
      <c r="X78" s="12"/>
      <c r="Y78" s="12"/>
      <c r="Z78" s="12">
        <v>4.2426977900000002</v>
      </c>
    </row>
    <row r="79" spans="1:26" hidden="1" x14ac:dyDescent="0.35">
      <c r="A79" s="5" t="s">
        <v>233</v>
      </c>
      <c r="B79" s="5">
        <v>3</v>
      </c>
      <c r="C79" s="5" t="s">
        <v>205</v>
      </c>
      <c r="D79" s="5" t="s">
        <v>234</v>
      </c>
      <c r="E79" s="5" t="s">
        <v>234</v>
      </c>
      <c r="F79" s="12">
        <v>621.25483150000002</v>
      </c>
      <c r="G79" s="12"/>
      <c r="H79" s="12">
        <v>621.25483150000002</v>
      </c>
      <c r="I79" s="12"/>
      <c r="J79" s="12"/>
      <c r="K79" s="12"/>
      <c r="L79" s="12"/>
      <c r="M79" s="17">
        <v>539.50916719999998</v>
      </c>
      <c r="N79" s="12"/>
      <c r="O79" s="12">
        <v>539.50916719999998</v>
      </c>
      <c r="P79" s="12"/>
      <c r="Q79" s="12"/>
      <c r="R79" s="12"/>
      <c r="S79" s="12"/>
      <c r="T79" s="12">
        <v>42.364541430000003</v>
      </c>
      <c r="U79" s="12"/>
      <c r="V79" s="12">
        <v>42.364541430000003</v>
      </c>
      <c r="W79" s="12"/>
      <c r="X79" s="12"/>
      <c r="Y79" s="12"/>
      <c r="Z79" s="12"/>
    </row>
    <row r="80" spans="1:26" hidden="1" x14ac:dyDescent="0.35">
      <c r="A80" s="5" t="s">
        <v>235</v>
      </c>
      <c r="B80" s="5">
        <v>3</v>
      </c>
      <c r="C80" s="5" t="s">
        <v>205</v>
      </c>
      <c r="D80" s="5" t="s">
        <v>236</v>
      </c>
      <c r="E80" s="5" t="s">
        <v>236</v>
      </c>
      <c r="F80" s="12">
        <v>677.93880000000001</v>
      </c>
      <c r="G80" s="12"/>
      <c r="H80" s="12"/>
      <c r="I80" s="12"/>
      <c r="J80" s="12">
        <v>677.93880000000001</v>
      </c>
      <c r="K80" s="12"/>
      <c r="L80" s="12"/>
      <c r="M80" s="17">
        <v>482.93679580000003</v>
      </c>
      <c r="N80" s="12"/>
      <c r="O80" s="12"/>
      <c r="P80" s="12"/>
      <c r="Q80" s="12">
        <v>482.93679580000003</v>
      </c>
      <c r="R80" s="12"/>
      <c r="S80" s="12"/>
      <c r="T80" s="12">
        <v>86.612553399999996</v>
      </c>
      <c r="U80" s="12"/>
      <c r="V80" s="12"/>
      <c r="W80" s="12"/>
      <c r="X80" s="12">
        <v>86.612553399999996</v>
      </c>
      <c r="Y80" s="12"/>
      <c r="Z80" s="12"/>
    </row>
    <row r="81" spans="1:26" hidden="1" x14ac:dyDescent="0.35">
      <c r="A81" s="5" t="s">
        <v>237</v>
      </c>
      <c r="B81" s="5">
        <v>3</v>
      </c>
      <c r="C81" s="5" t="s">
        <v>205</v>
      </c>
      <c r="D81" s="5" t="s">
        <v>238</v>
      </c>
      <c r="E81" s="5" t="s">
        <v>238</v>
      </c>
      <c r="F81" s="12">
        <v>30.28824951</v>
      </c>
      <c r="G81" s="12"/>
      <c r="H81" s="12"/>
      <c r="I81" s="12">
        <v>30.28824951</v>
      </c>
      <c r="J81" s="12"/>
      <c r="K81" s="12"/>
      <c r="L81" s="12"/>
      <c r="M81" s="17">
        <v>26.303806990000002</v>
      </c>
      <c r="N81" s="12"/>
      <c r="O81" s="12"/>
      <c r="P81" s="12">
        <v>26.303806990000002</v>
      </c>
      <c r="Q81" s="12"/>
      <c r="R81" s="12"/>
      <c r="S81" s="12"/>
      <c r="T81" s="12">
        <v>2.0694079080000001</v>
      </c>
      <c r="U81" s="12"/>
      <c r="V81" s="12"/>
      <c r="W81" s="12">
        <v>2.0694079080000001</v>
      </c>
      <c r="X81" s="12"/>
      <c r="Y81" s="12"/>
      <c r="Z81" s="12"/>
    </row>
    <row r="82" spans="1:26" hidden="1" x14ac:dyDescent="0.35">
      <c r="A82" s="5" t="s">
        <v>239</v>
      </c>
      <c r="B82" s="5">
        <v>3</v>
      </c>
      <c r="C82" s="5" t="s">
        <v>205</v>
      </c>
      <c r="D82" s="5" t="s">
        <v>240</v>
      </c>
      <c r="E82" s="5" t="s">
        <v>240</v>
      </c>
      <c r="F82" s="12">
        <v>219.77525439999999</v>
      </c>
      <c r="G82" s="12"/>
      <c r="H82" s="12"/>
      <c r="I82" s="12">
        <v>219.77525439999999</v>
      </c>
      <c r="J82" s="12"/>
      <c r="K82" s="12"/>
      <c r="L82" s="12"/>
      <c r="M82" s="17">
        <v>190.8634271</v>
      </c>
      <c r="N82" s="12"/>
      <c r="O82" s="12"/>
      <c r="P82" s="12">
        <v>190.8634271</v>
      </c>
      <c r="Q82" s="12"/>
      <c r="R82" s="12"/>
      <c r="S82" s="12"/>
      <c r="T82" s="12">
        <v>15.0165617</v>
      </c>
      <c r="U82" s="12"/>
      <c r="V82" s="12"/>
      <c r="W82" s="12">
        <v>15.0165617</v>
      </c>
      <c r="X82" s="12"/>
      <c r="Y82" s="12"/>
      <c r="Z82" s="12"/>
    </row>
    <row r="83" spans="1:26" hidden="1" x14ac:dyDescent="0.35">
      <c r="A83" s="5" t="s">
        <v>241</v>
      </c>
      <c r="B83" s="5">
        <v>3</v>
      </c>
      <c r="C83" s="5" t="s">
        <v>205</v>
      </c>
      <c r="D83" s="5" t="s">
        <v>242</v>
      </c>
      <c r="E83" s="5" t="s">
        <v>242</v>
      </c>
      <c r="F83" s="12">
        <v>667.1520074</v>
      </c>
      <c r="G83" s="12"/>
      <c r="H83" s="12">
        <v>667.1520074</v>
      </c>
      <c r="I83" s="12"/>
      <c r="J83" s="12"/>
      <c r="K83" s="12"/>
      <c r="L83" s="12"/>
      <c r="M83" s="17">
        <v>579.36712230000001</v>
      </c>
      <c r="N83" s="12"/>
      <c r="O83" s="12">
        <v>579.36712230000001</v>
      </c>
      <c r="P83" s="12"/>
      <c r="Q83" s="12"/>
      <c r="R83" s="12"/>
      <c r="S83" s="12"/>
      <c r="T83" s="12">
        <v>45.494356619999998</v>
      </c>
      <c r="U83" s="12"/>
      <c r="V83" s="12">
        <v>45.494356619999998</v>
      </c>
      <c r="W83" s="12"/>
      <c r="X83" s="12"/>
      <c r="Y83" s="12"/>
      <c r="Z83" s="12"/>
    </row>
    <row r="84" spans="1:26" hidden="1" x14ac:dyDescent="0.35">
      <c r="A84" s="5" t="s">
        <v>243</v>
      </c>
      <c r="B84" s="5">
        <v>3</v>
      </c>
      <c r="C84" s="5" t="s">
        <v>205</v>
      </c>
      <c r="D84" s="5" t="s">
        <v>244</v>
      </c>
      <c r="E84" s="5" t="s">
        <v>244</v>
      </c>
      <c r="F84" s="12">
        <v>161.09046430000001</v>
      </c>
      <c r="G84" s="12"/>
      <c r="H84" s="12"/>
      <c r="I84" s="12">
        <v>161.09046430000001</v>
      </c>
      <c r="J84" s="12"/>
      <c r="K84" s="12"/>
      <c r="L84" s="12"/>
      <c r="M84" s="17">
        <v>139.89888980000001</v>
      </c>
      <c r="N84" s="12"/>
      <c r="O84" s="12"/>
      <c r="P84" s="12">
        <v>139.89888980000001</v>
      </c>
      <c r="Q84" s="12"/>
      <c r="R84" s="12"/>
      <c r="S84" s="12"/>
      <c r="T84" s="12">
        <v>11.00631057</v>
      </c>
      <c r="U84" s="12"/>
      <c r="V84" s="12"/>
      <c r="W84" s="12">
        <v>11.00631057</v>
      </c>
      <c r="X84" s="12"/>
      <c r="Y84" s="12"/>
      <c r="Z84" s="12"/>
    </row>
    <row r="85" spans="1:26" hidden="1" x14ac:dyDescent="0.35">
      <c r="A85" s="5" t="s">
        <v>245</v>
      </c>
      <c r="B85" s="5">
        <v>3</v>
      </c>
      <c r="C85" s="5" t="s">
        <v>205</v>
      </c>
      <c r="D85" s="5" t="s">
        <v>246</v>
      </c>
      <c r="E85" s="5" t="s">
        <v>246</v>
      </c>
      <c r="F85" s="12">
        <v>18.33928143</v>
      </c>
      <c r="G85" s="12"/>
      <c r="H85" s="12"/>
      <c r="I85" s="12">
        <v>18.33928143</v>
      </c>
      <c r="J85" s="12"/>
      <c r="K85" s="12"/>
      <c r="L85" s="12"/>
      <c r="M85" s="17">
        <v>15.9267162</v>
      </c>
      <c r="N85" s="12"/>
      <c r="O85" s="12"/>
      <c r="P85" s="12">
        <v>15.9267162</v>
      </c>
      <c r="Q85" s="12"/>
      <c r="R85" s="12"/>
      <c r="S85" s="12"/>
      <c r="T85" s="12">
        <v>1.2530662370000001</v>
      </c>
      <c r="U85" s="12"/>
      <c r="V85" s="12"/>
      <c r="W85" s="12">
        <v>1.2530662370000001</v>
      </c>
      <c r="X85" s="12"/>
      <c r="Y85" s="12"/>
      <c r="Z85" s="12"/>
    </row>
    <row r="86" spans="1:26" hidden="1" x14ac:dyDescent="0.35">
      <c r="A86" s="5" t="s">
        <v>247</v>
      </c>
      <c r="B86" s="5">
        <v>3</v>
      </c>
      <c r="C86" s="5" t="s">
        <v>205</v>
      </c>
      <c r="D86" s="5" t="s">
        <v>248</v>
      </c>
      <c r="E86" s="5" t="s">
        <v>248</v>
      </c>
      <c r="F86" s="12">
        <v>240.90388089999999</v>
      </c>
      <c r="G86" s="12"/>
      <c r="H86" s="12">
        <v>240.90388089999999</v>
      </c>
      <c r="I86" s="12"/>
      <c r="J86" s="12"/>
      <c r="K86" s="12"/>
      <c r="L86" s="12"/>
      <c r="M86" s="17">
        <v>209.20537849999999</v>
      </c>
      <c r="N86" s="12"/>
      <c r="O86" s="12">
        <v>209.20537849999999</v>
      </c>
      <c r="P86" s="12"/>
      <c r="Q86" s="12"/>
      <c r="R86" s="12"/>
      <c r="S86" s="12"/>
      <c r="T86" s="12">
        <v>16.427691060000001</v>
      </c>
      <c r="U86" s="12"/>
      <c r="V86" s="12">
        <v>16.427691060000001</v>
      </c>
      <c r="W86" s="12"/>
      <c r="X86" s="12"/>
      <c r="Y86" s="12"/>
      <c r="Z86" s="12"/>
    </row>
    <row r="87" spans="1:26" hidden="1" x14ac:dyDescent="0.35">
      <c r="A87" s="5" t="s">
        <v>249</v>
      </c>
      <c r="B87" s="5">
        <v>3</v>
      </c>
      <c r="C87" s="5" t="s">
        <v>205</v>
      </c>
      <c r="D87" s="5" t="s">
        <v>250</v>
      </c>
      <c r="E87" s="5" t="s">
        <v>250</v>
      </c>
      <c r="F87" s="12">
        <v>1051.6851998699999</v>
      </c>
      <c r="G87" s="12"/>
      <c r="H87" s="12">
        <v>983.33575980000001</v>
      </c>
      <c r="I87" s="12">
        <v>68.34944007</v>
      </c>
      <c r="J87" s="12"/>
      <c r="K87" s="12"/>
      <c r="L87" s="12"/>
      <c r="M87" s="17">
        <v>913.30494994999992</v>
      </c>
      <c r="N87" s="12"/>
      <c r="O87" s="12">
        <v>853.94693129999996</v>
      </c>
      <c r="P87" s="12">
        <v>59.358018649999998</v>
      </c>
      <c r="Q87" s="12"/>
      <c r="R87" s="12"/>
      <c r="S87" s="12"/>
      <c r="T87" s="12">
        <v>71.725417023000006</v>
      </c>
      <c r="U87" s="12"/>
      <c r="V87" s="12">
        <v>67.055524439999999</v>
      </c>
      <c r="W87" s="12">
        <v>4.6698925830000002</v>
      </c>
      <c r="X87" s="12"/>
      <c r="Y87" s="12"/>
      <c r="Z87" s="12"/>
    </row>
    <row r="88" spans="1:26" hidden="1" x14ac:dyDescent="0.35">
      <c r="A88" s="5" t="s">
        <v>251</v>
      </c>
      <c r="B88" s="5">
        <v>3</v>
      </c>
      <c r="C88" s="5" t="s">
        <v>205</v>
      </c>
      <c r="D88" s="5" t="s">
        <v>252</v>
      </c>
      <c r="E88" s="5" t="s">
        <v>252</v>
      </c>
      <c r="F88" s="12">
        <v>40.594556519999998</v>
      </c>
      <c r="G88" s="12">
        <v>40.594556519999998</v>
      </c>
      <c r="H88" s="12"/>
      <c r="I88" s="12"/>
      <c r="J88" s="12"/>
      <c r="K88" s="12"/>
      <c r="L88" s="12"/>
      <c r="M88" s="17">
        <v>40.594556519999998</v>
      </c>
      <c r="N88" s="12">
        <v>40.594556519999998</v>
      </c>
      <c r="O88" s="12"/>
      <c r="P88" s="12"/>
      <c r="Q88" s="12"/>
      <c r="R88" s="12"/>
      <c r="S88" s="12"/>
      <c r="T88" s="12">
        <v>40.594556519999998</v>
      </c>
      <c r="U88" s="12">
        <v>40.594556519999998</v>
      </c>
      <c r="V88" s="12"/>
      <c r="W88" s="12"/>
      <c r="X88" s="12"/>
      <c r="Y88" s="12"/>
      <c r="Z88" s="12"/>
    </row>
    <row r="89" spans="1:26" hidden="1" x14ac:dyDescent="0.35">
      <c r="A89" s="5" t="s">
        <v>253</v>
      </c>
      <c r="B89" s="5">
        <v>3</v>
      </c>
      <c r="C89" s="5" t="s">
        <v>205</v>
      </c>
      <c r="D89" s="5" t="s">
        <v>254</v>
      </c>
      <c r="E89" s="5" t="s">
        <v>254</v>
      </c>
      <c r="F89" s="12">
        <v>475.13866430000002</v>
      </c>
      <c r="G89" s="12"/>
      <c r="H89" s="12">
        <v>475.13866430000002</v>
      </c>
      <c r="I89" s="12"/>
      <c r="J89" s="12"/>
      <c r="K89" s="12"/>
      <c r="L89" s="12"/>
      <c r="M89" s="17">
        <v>412.61918960000003</v>
      </c>
      <c r="N89" s="12"/>
      <c r="O89" s="12">
        <v>412.61918960000003</v>
      </c>
      <c r="P89" s="12"/>
      <c r="Q89" s="12"/>
      <c r="R89" s="12"/>
      <c r="S89" s="12"/>
      <c r="T89" s="12">
        <v>32.400603760000003</v>
      </c>
      <c r="U89" s="12"/>
      <c r="V89" s="12">
        <v>32.400603760000003</v>
      </c>
      <c r="W89" s="12"/>
      <c r="X89" s="12"/>
      <c r="Y89" s="12"/>
      <c r="Z89" s="12"/>
    </row>
    <row r="90" spans="1:26" hidden="1" x14ac:dyDescent="0.35">
      <c r="A90" s="5" t="s">
        <v>255</v>
      </c>
      <c r="B90" s="5">
        <v>3</v>
      </c>
      <c r="C90" s="5" t="s">
        <v>205</v>
      </c>
      <c r="D90" s="5" t="s">
        <v>256</v>
      </c>
      <c r="E90" s="5" t="s">
        <v>256</v>
      </c>
      <c r="F90" s="12">
        <v>61.923899800000001</v>
      </c>
      <c r="G90" s="12">
        <v>61.923899800000001</v>
      </c>
      <c r="H90" s="12"/>
      <c r="I90" s="12"/>
      <c r="J90" s="12"/>
      <c r="K90" s="12"/>
      <c r="L90" s="12"/>
      <c r="M90" s="17">
        <v>61.923899800000001</v>
      </c>
      <c r="N90" s="12">
        <v>61.923899800000001</v>
      </c>
      <c r="O90" s="12"/>
      <c r="P90" s="12"/>
      <c r="Q90" s="12"/>
      <c r="R90" s="12"/>
      <c r="S90" s="12"/>
      <c r="T90" s="12">
        <v>61.923899800000001</v>
      </c>
      <c r="U90" s="12">
        <v>61.923899800000001</v>
      </c>
      <c r="V90" s="12"/>
      <c r="W90" s="12"/>
      <c r="X90" s="12"/>
      <c r="Y90" s="12"/>
      <c r="Z90" s="12"/>
    </row>
    <row r="91" spans="1:26" hidden="1" x14ac:dyDescent="0.35">
      <c r="A91" s="5" t="s">
        <v>257</v>
      </c>
      <c r="B91" s="5">
        <v>3</v>
      </c>
      <c r="C91" s="5" t="s">
        <v>205</v>
      </c>
      <c r="D91" s="5" t="s">
        <v>258</v>
      </c>
      <c r="E91" s="5" t="s">
        <v>258</v>
      </c>
      <c r="F91" s="12">
        <v>988.79369741000005</v>
      </c>
      <c r="G91" s="12"/>
      <c r="H91" s="12">
        <v>943.59860360000005</v>
      </c>
      <c r="I91" s="12">
        <v>45.195093810000003</v>
      </c>
      <c r="J91" s="12"/>
      <c r="K91" s="12"/>
      <c r="L91" s="12"/>
      <c r="M91" s="17">
        <v>858.68809555999997</v>
      </c>
      <c r="N91" s="12"/>
      <c r="O91" s="12">
        <v>819.43845109999995</v>
      </c>
      <c r="P91" s="12">
        <v>39.249644459999999</v>
      </c>
      <c r="Q91" s="12"/>
      <c r="R91" s="12"/>
      <c r="S91" s="12"/>
      <c r="T91" s="12">
        <v>67.433672602000001</v>
      </c>
      <c r="U91" s="12"/>
      <c r="V91" s="12">
        <v>64.345772640000007</v>
      </c>
      <c r="W91" s="12">
        <v>3.0878999619999998</v>
      </c>
      <c r="X91" s="12"/>
      <c r="Y91" s="12"/>
      <c r="Z91" s="12"/>
    </row>
    <row r="92" spans="1:26" hidden="1" x14ac:dyDescent="0.35">
      <c r="A92" s="5" t="s">
        <v>259</v>
      </c>
      <c r="B92" s="5">
        <v>3</v>
      </c>
      <c r="C92" s="5" t="s">
        <v>205</v>
      </c>
      <c r="D92" s="5" t="s">
        <v>260</v>
      </c>
      <c r="E92" s="5" t="s">
        <v>260</v>
      </c>
      <c r="F92" s="12">
        <v>34.402166549999997</v>
      </c>
      <c r="G92" s="12">
        <v>34.402166549999997</v>
      </c>
      <c r="H92" s="12"/>
      <c r="I92" s="12"/>
      <c r="J92" s="12"/>
      <c r="K92" s="12"/>
      <c r="L92" s="12"/>
      <c r="M92" s="17">
        <v>34.402166549999997</v>
      </c>
      <c r="N92" s="12">
        <v>34.402166549999997</v>
      </c>
      <c r="O92" s="12"/>
      <c r="P92" s="12"/>
      <c r="Q92" s="12"/>
      <c r="R92" s="12"/>
      <c r="S92" s="12"/>
      <c r="T92" s="12">
        <v>34.402166549999997</v>
      </c>
      <c r="U92" s="12">
        <v>34.402166549999997</v>
      </c>
      <c r="V92" s="12"/>
      <c r="W92" s="12"/>
      <c r="X92" s="12"/>
      <c r="Y92" s="12"/>
      <c r="Z92" s="12"/>
    </row>
    <row r="93" spans="1:26" hidden="1" x14ac:dyDescent="0.35">
      <c r="A93" s="5" t="s">
        <v>261</v>
      </c>
      <c r="B93" s="5">
        <v>3</v>
      </c>
      <c r="C93" s="5" t="s">
        <v>205</v>
      </c>
      <c r="D93" s="5" t="s">
        <v>262</v>
      </c>
      <c r="E93" s="5" t="s">
        <v>262</v>
      </c>
      <c r="F93" s="12">
        <v>4572.8653530000001</v>
      </c>
      <c r="G93" s="12">
        <v>4572.8653530000001</v>
      </c>
      <c r="H93" s="12"/>
      <c r="I93" s="12"/>
      <c r="J93" s="12"/>
      <c r="K93" s="12"/>
      <c r="L93" s="12"/>
      <c r="M93" s="17">
        <v>3626.3395799999998</v>
      </c>
      <c r="N93" s="12">
        <v>3626.3395799999998</v>
      </c>
      <c r="O93" s="12"/>
      <c r="P93" s="12"/>
      <c r="Q93" s="12"/>
      <c r="R93" s="12"/>
      <c r="S93" s="12"/>
      <c r="T93" s="12">
        <v>623.32711640000002</v>
      </c>
      <c r="U93" s="12">
        <v>623.32711640000002</v>
      </c>
      <c r="V93" s="12"/>
      <c r="W93" s="12"/>
      <c r="X93" s="12"/>
      <c r="Y93" s="12"/>
      <c r="Z93" s="12"/>
    </row>
    <row r="94" spans="1:26" hidden="1" x14ac:dyDescent="0.35">
      <c r="A94" s="5" t="s">
        <v>263</v>
      </c>
      <c r="B94" s="5">
        <v>3</v>
      </c>
      <c r="C94" s="5" t="s">
        <v>205</v>
      </c>
      <c r="D94" s="5" t="s">
        <v>264</v>
      </c>
      <c r="E94" s="5" t="s">
        <v>264</v>
      </c>
      <c r="F94" s="12">
        <v>88.749615009999999</v>
      </c>
      <c r="G94" s="12"/>
      <c r="H94" s="12"/>
      <c r="I94" s="12">
        <v>88.749615009999999</v>
      </c>
      <c r="J94" s="12"/>
      <c r="K94" s="12"/>
      <c r="L94" s="12"/>
      <c r="M94" s="17">
        <v>77.074497989999998</v>
      </c>
      <c r="N94" s="12"/>
      <c r="O94" s="12"/>
      <c r="P94" s="12">
        <v>77.074497989999998</v>
      </c>
      <c r="Q94" s="12"/>
      <c r="R94" s="12"/>
      <c r="S94" s="12"/>
      <c r="T94" s="12">
        <v>6.0638227039999997</v>
      </c>
      <c r="U94" s="12"/>
      <c r="V94" s="12"/>
      <c r="W94" s="12">
        <v>6.0638227039999997</v>
      </c>
      <c r="X94" s="12"/>
      <c r="Y94" s="12"/>
      <c r="Z94" s="12"/>
    </row>
    <row r="95" spans="1:26" hidden="1" x14ac:dyDescent="0.35">
      <c r="A95" s="5" t="s">
        <v>265</v>
      </c>
      <c r="B95" s="5">
        <v>3</v>
      </c>
      <c r="C95" s="5" t="s">
        <v>205</v>
      </c>
      <c r="D95" s="5" t="s">
        <v>266</v>
      </c>
      <c r="E95" s="5" t="s">
        <v>266</v>
      </c>
      <c r="F95" s="12">
        <v>1621.1579999999999</v>
      </c>
      <c r="G95" s="12"/>
      <c r="H95" s="12"/>
      <c r="I95" s="12"/>
      <c r="J95" s="12">
        <v>1621.1579999999999</v>
      </c>
      <c r="K95" s="12"/>
      <c r="L95" s="12"/>
      <c r="M95" s="17">
        <v>1154.8488600000001</v>
      </c>
      <c r="N95" s="12"/>
      <c r="O95" s="12"/>
      <c r="P95" s="12"/>
      <c r="Q95" s="12">
        <v>1154.8488600000001</v>
      </c>
      <c r="R95" s="12"/>
      <c r="S95" s="12"/>
      <c r="T95" s="12">
        <v>207.1169755</v>
      </c>
      <c r="U95" s="12"/>
      <c r="V95" s="12"/>
      <c r="W95" s="12"/>
      <c r="X95" s="12">
        <v>207.1169755</v>
      </c>
      <c r="Y95" s="12"/>
      <c r="Z95" s="12"/>
    </row>
    <row r="96" spans="1:26" hidden="1" x14ac:dyDescent="0.35">
      <c r="A96" s="5" t="s">
        <v>267</v>
      </c>
      <c r="B96" s="5">
        <v>3</v>
      </c>
      <c r="C96" s="5" t="s">
        <v>205</v>
      </c>
      <c r="D96" s="5" t="s">
        <v>268</v>
      </c>
      <c r="E96" s="5" t="s">
        <v>268</v>
      </c>
      <c r="F96" s="12">
        <v>7240.3701410000003</v>
      </c>
      <c r="G96" s="12">
        <v>7240.3701410000003</v>
      </c>
      <c r="H96" s="12"/>
      <c r="I96" s="12"/>
      <c r="J96" s="12"/>
      <c r="K96" s="12"/>
      <c r="L96" s="12"/>
      <c r="M96" s="17">
        <v>5741.704334</v>
      </c>
      <c r="N96" s="12">
        <v>5741.704334</v>
      </c>
      <c r="O96" s="12"/>
      <c r="P96" s="12"/>
      <c r="Q96" s="12"/>
      <c r="R96" s="12"/>
      <c r="S96" s="12"/>
      <c r="T96" s="12">
        <v>986.9346008</v>
      </c>
      <c r="U96" s="12">
        <v>986.9346008</v>
      </c>
      <c r="V96" s="12"/>
      <c r="W96" s="12"/>
      <c r="X96" s="12"/>
      <c r="Y96" s="12"/>
      <c r="Z96" s="12"/>
    </row>
    <row r="97" spans="1:26" hidden="1" x14ac:dyDescent="0.35">
      <c r="A97" s="5" t="s">
        <v>269</v>
      </c>
      <c r="B97" s="5">
        <v>3</v>
      </c>
      <c r="C97" s="5" t="s">
        <v>205</v>
      </c>
      <c r="D97" s="5" t="s">
        <v>270</v>
      </c>
      <c r="E97" s="5" t="s">
        <v>270</v>
      </c>
      <c r="F97" s="12">
        <v>3584.4144190000002</v>
      </c>
      <c r="G97" s="12">
        <v>2095.8966190000001</v>
      </c>
      <c r="H97" s="12"/>
      <c r="I97" s="12"/>
      <c r="J97" s="12">
        <v>1488.5178000000001</v>
      </c>
      <c r="K97" s="12"/>
      <c r="L97" s="12"/>
      <c r="M97" s="17">
        <v>2722.433532</v>
      </c>
      <c r="N97" s="12">
        <v>1662.072306</v>
      </c>
      <c r="O97" s="12"/>
      <c r="P97" s="12"/>
      <c r="Q97" s="12">
        <v>1060.361226</v>
      </c>
      <c r="R97" s="12"/>
      <c r="S97" s="12"/>
      <c r="T97" s="12">
        <v>475.86263600000001</v>
      </c>
      <c r="U97" s="12">
        <v>285.69159480000002</v>
      </c>
      <c r="V97" s="12"/>
      <c r="W97" s="12"/>
      <c r="X97" s="12">
        <v>190.17104119999999</v>
      </c>
      <c r="Y97" s="12"/>
      <c r="Z97" s="12"/>
    </row>
    <row r="98" spans="1:26" hidden="1" x14ac:dyDescent="0.35">
      <c r="A98" s="5" t="s">
        <v>271</v>
      </c>
      <c r="B98" s="5">
        <v>3</v>
      </c>
      <c r="C98" s="5" t="s">
        <v>205</v>
      </c>
      <c r="D98" s="5" t="s">
        <v>272</v>
      </c>
      <c r="E98" s="5" t="s">
        <v>272</v>
      </c>
      <c r="F98" s="12">
        <v>345.59008800399999</v>
      </c>
      <c r="G98" s="12"/>
      <c r="H98" s="12"/>
      <c r="I98" s="12"/>
      <c r="J98" s="12"/>
      <c r="K98" s="12"/>
      <c r="L98" s="12">
        <v>345.59008800399999</v>
      </c>
      <c r="M98" s="17">
        <v>243.27907431099999</v>
      </c>
      <c r="N98" s="12"/>
      <c r="O98" s="12"/>
      <c r="P98" s="12"/>
      <c r="Q98" s="12"/>
      <c r="R98" s="12"/>
      <c r="S98" s="12">
        <v>243.27907431099999</v>
      </c>
      <c r="T98" s="12">
        <v>11.583199139</v>
      </c>
      <c r="U98" s="12"/>
      <c r="V98" s="12"/>
      <c r="W98" s="12"/>
      <c r="X98" s="12"/>
      <c r="Y98" s="12"/>
      <c r="Z98" s="12">
        <v>11.583199139</v>
      </c>
    </row>
    <row r="99" spans="1:26" hidden="1" x14ac:dyDescent="0.35">
      <c r="A99" s="5" t="s">
        <v>273</v>
      </c>
      <c r="B99" s="5">
        <v>3</v>
      </c>
      <c r="C99" s="5" t="s">
        <v>205</v>
      </c>
      <c r="D99" s="5" t="s">
        <v>274</v>
      </c>
      <c r="E99" s="5" t="s">
        <v>274</v>
      </c>
      <c r="F99" s="12">
        <v>147.23511690000001</v>
      </c>
      <c r="G99" s="12"/>
      <c r="H99" s="12">
        <v>147.23511690000001</v>
      </c>
      <c r="I99" s="12"/>
      <c r="J99" s="12"/>
      <c r="K99" s="12"/>
      <c r="L99" s="12"/>
      <c r="M99" s="17">
        <v>127.8616942</v>
      </c>
      <c r="N99" s="12"/>
      <c r="O99" s="12">
        <v>127.8616942</v>
      </c>
      <c r="P99" s="12"/>
      <c r="Q99" s="12"/>
      <c r="R99" s="12"/>
      <c r="S99" s="12"/>
      <c r="T99" s="12">
        <v>10.040240969999999</v>
      </c>
      <c r="U99" s="12"/>
      <c r="V99" s="12">
        <v>10.040240969999999</v>
      </c>
      <c r="W99" s="12"/>
      <c r="X99" s="12"/>
      <c r="Y99" s="12"/>
      <c r="Z99" s="12"/>
    </row>
    <row r="100" spans="1:26" hidden="1" x14ac:dyDescent="0.35">
      <c r="A100" s="5" t="s">
        <v>275</v>
      </c>
      <c r="B100" s="5">
        <v>3</v>
      </c>
      <c r="C100" s="5" t="s">
        <v>205</v>
      </c>
      <c r="D100" s="5" t="s">
        <v>276</v>
      </c>
      <c r="E100" s="5" t="s">
        <v>276</v>
      </c>
      <c r="F100" s="12">
        <v>13.76086662</v>
      </c>
      <c r="G100" s="12">
        <v>13.76086662</v>
      </c>
      <c r="H100" s="12"/>
      <c r="I100" s="12"/>
      <c r="J100" s="12"/>
      <c r="K100" s="12"/>
      <c r="L100" s="12"/>
      <c r="M100" s="17">
        <v>13.76086662</v>
      </c>
      <c r="N100" s="12">
        <v>13.76086662</v>
      </c>
      <c r="O100" s="12"/>
      <c r="P100" s="12"/>
      <c r="Q100" s="12"/>
      <c r="R100" s="12"/>
      <c r="S100" s="12"/>
      <c r="T100" s="12">
        <v>13.76086662</v>
      </c>
      <c r="U100" s="12">
        <v>13.76086662</v>
      </c>
      <c r="V100" s="12"/>
      <c r="W100" s="12"/>
      <c r="X100" s="12"/>
      <c r="Y100" s="12"/>
      <c r="Z100" s="12"/>
    </row>
    <row r="101" spans="1:26" hidden="1" x14ac:dyDescent="0.35">
      <c r="A101" s="5" t="s">
        <v>277</v>
      </c>
      <c r="B101" s="5">
        <v>3</v>
      </c>
      <c r="C101" s="5" t="s">
        <v>205</v>
      </c>
      <c r="D101" s="5" t="s">
        <v>278</v>
      </c>
      <c r="E101" s="5" t="s">
        <v>278</v>
      </c>
      <c r="F101" s="12">
        <v>104.7336933</v>
      </c>
      <c r="G101" s="12"/>
      <c r="H101" s="12">
        <v>104.7336933</v>
      </c>
      <c r="I101" s="12"/>
      <c r="J101" s="12"/>
      <c r="K101" s="12"/>
      <c r="L101" s="12"/>
      <c r="M101" s="17">
        <v>90.952673149999995</v>
      </c>
      <c r="N101" s="12"/>
      <c r="O101" s="12">
        <v>90.952673149999995</v>
      </c>
      <c r="P101" s="12"/>
      <c r="Q101" s="12"/>
      <c r="R101" s="12"/>
      <c r="S101" s="12"/>
      <c r="T101" s="12">
        <v>7.1419885399999998</v>
      </c>
      <c r="U101" s="12"/>
      <c r="V101" s="12">
        <v>7.1419885399999998</v>
      </c>
      <c r="W101" s="12"/>
      <c r="X101" s="12"/>
      <c r="Y101" s="12"/>
      <c r="Z101" s="12"/>
    </row>
    <row r="102" spans="1:26" hidden="1" x14ac:dyDescent="0.35">
      <c r="A102" s="5" t="s">
        <v>279</v>
      </c>
      <c r="B102" s="5">
        <v>3</v>
      </c>
      <c r="C102" s="5" t="s">
        <v>205</v>
      </c>
      <c r="D102" s="5" t="s">
        <v>280</v>
      </c>
      <c r="E102" s="5" t="s">
        <v>280</v>
      </c>
      <c r="F102" s="12">
        <v>56.063206083999987</v>
      </c>
      <c r="G102" s="12"/>
      <c r="H102" s="12"/>
      <c r="I102" s="12"/>
      <c r="J102" s="12"/>
      <c r="K102" s="12"/>
      <c r="L102" s="12">
        <v>56.063206083999987</v>
      </c>
      <c r="M102" s="17">
        <v>39.499060600999996</v>
      </c>
      <c r="N102" s="12"/>
      <c r="O102" s="12"/>
      <c r="P102" s="12"/>
      <c r="Q102" s="12"/>
      <c r="R102" s="12"/>
      <c r="S102" s="12">
        <v>39.499060600999996</v>
      </c>
      <c r="T102" s="12">
        <v>1.9822781490000001</v>
      </c>
      <c r="U102" s="12"/>
      <c r="V102" s="12"/>
      <c r="W102" s="12"/>
      <c r="X102" s="12"/>
      <c r="Y102" s="12"/>
      <c r="Z102" s="12">
        <v>1.9822781490000001</v>
      </c>
    </row>
    <row r="103" spans="1:26" hidden="1" x14ac:dyDescent="0.35">
      <c r="A103" s="5" t="s">
        <v>281</v>
      </c>
      <c r="B103" s="5">
        <v>3</v>
      </c>
      <c r="C103" s="5" t="s">
        <v>205</v>
      </c>
      <c r="D103" s="5" t="s">
        <v>282</v>
      </c>
      <c r="E103" s="5" t="s">
        <v>282</v>
      </c>
      <c r="F103" s="12">
        <v>34.424745170000001</v>
      </c>
      <c r="G103" s="12"/>
      <c r="H103" s="12"/>
      <c r="I103" s="12">
        <v>34.424745170000001</v>
      </c>
      <c r="J103" s="12"/>
      <c r="K103" s="12"/>
      <c r="L103" s="12"/>
      <c r="M103" s="17">
        <v>29.89292077</v>
      </c>
      <c r="N103" s="12"/>
      <c r="O103" s="12"/>
      <c r="P103" s="12">
        <v>29.89292077</v>
      </c>
      <c r="Q103" s="12"/>
      <c r="R103" s="12"/>
      <c r="S103" s="12"/>
      <c r="T103" s="12">
        <v>2.3521206669999999</v>
      </c>
      <c r="U103" s="12"/>
      <c r="V103" s="12"/>
      <c r="W103" s="12">
        <v>2.3521206669999999</v>
      </c>
      <c r="X103" s="12"/>
      <c r="Y103" s="12"/>
      <c r="Z103" s="12"/>
    </row>
    <row r="104" spans="1:26" hidden="1" x14ac:dyDescent="0.35">
      <c r="A104" s="5" t="s">
        <v>283</v>
      </c>
      <c r="B104" s="5">
        <v>3</v>
      </c>
      <c r="C104" s="5" t="s">
        <v>205</v>
      </c>
      <c r="D104" s="5" t="s">
        <v>284</v>
      </c>
      <c r="E104" s="5" t="s">
        <v>284</v>
      </c>
      <c r="F104" s="12">
        <v>10670.01916</v>
      </c>
      <c r="G104" s="12">
        <v>10670.01916</v>
      </c>
      <c r="H104" s="12"/>
      <c r="I104" s="12"/>
      <c r="J104" s="12"/>
      <c r="K104" s="12"/>
      <c r="L104" s="12"/>
      <c r="M104" s="17">
        <v>8461.4590189999999</v>
      </c>
      <c r="N104" s="12">
        <v>8461.4590189999999</v>
      </c>
      <c r="O104" s="12"/>
      <c r="P104" s="12"/>
      <c r="Q104" s="12"/>
      <c r="R104" s="12"/>
      <c r="S104" s="12"/>
      <c r="T104" s="12">
        <v>1454.429938</v>
      </c>
      <c r="U104" s="12">
        <v>1454.429938</v>
      </c>
      <c r="V104" s="12"/>
      <c r="W104" s="12"/>
      <c r="X104" s="12"/>
      <c r="Y104" s="12"/>
      <c r="Z104" s="12"/>
    </row>
    <row r="105" spans="1:26" hidden="1" x14ac:dyDescent="0.35">
      <c r="A105" s="5" t="s">
        <v>285</v>
      </c>
      <c r="B105" s="5">
        <v>3</v>
      </c>
      <c r="C105" s="5" t="s">
        <v>205</v>
      </c>
      <c r="D105" s="5" t="s">
        <v>286</v>
      </c>
      <c r="E105" s="5" t="s">
        <v>286</v>
      </c>
      <c r="F105" s="12">
        <v>34.402166549999997</v>
      </c>
      <c r="G105" s="12">
        <v>34.402166549999997</v>
      </c>
      <c r="H105" s="12"/>
      <c r="I105" s="12"/>
      <c r="J105" s="12"/>
      <c r="K105" s="12"/>
      <c r="L105" s="12"/>
      <c r="M105" s="17">
        <v>34.402166549999997</v>
      </c>
      <c r="N105" s="12">
        <v>34.402166549999997</v>
      </c>
      <c r="O105" s="12"/>
      <c r="P105" s="12"/>
      <c r="Q105" s="12"/>
      <c r="R105" s="12"/>
      <c r="S105" s="12"/>
      <c r="T105" s="12">
        <v>34.402166549999997</v>
      </c>
      <c r="U105" s="12">
        <v>34.402166549999997</v>
      </c>
      <c r="V105" s="12"/>
      <c r="W105" s="12"/>
      <c r="X105" s="12"/>
      <c r="Y105" s="12"/>
      <c r="Z105" s="12"/>
    </row>
    <row r="106" spans="1:26" hidden="1" x14ac:dyDescent="0.35">
      <c r="A106" s="5" t="s">
        <v>287</v>
      </c>
      <c r="B106" s="5">
        <v>3</v>
      </c>
      <c r="C106" s="5" t="s">
        <v>205</v>
      </c>
      <c r="D106" s="5" t="s">
        <v>288</v>
      </c>
      <c r="E106" s="5" t="s">
        <v>288</v>
      </c>
      <c r="F106" s="12">
        <v>0.75465230400000005</v>
      </c>
      <c r="G106" s="12"/>
      <c r="H106" s="12"/>
      <c r="I106" s="12"/>
      <c r="J106" s="12"/>
      <c r="K106" s="12"/>
      <c r="L106" s="12">
        <v>0.75465230400000005</v>
      </c>
      <c r="M106" s="17">
        <v>0.53252983099999995</v>
      </c>
      <c r="N106" s="12"/>
      <c r="O106" s="12"/>
      <c r="P106" s="12"/>
      <c r="Q106" s="12"/>
      <c r="R106" s="12"/>
      <c r="S106" s="12">
        <v>0.53252983099999995</v>
      </c>
      <c r="T106" s="12">
        <v>2.9521055000000001E-2</v>
      </c>
      <c r="U106" s="12"/>
      <c r="V106" s="12"/>
      <c r="W106" s="12"/>
      <c r="X106" s="12"/>
      <c r="Y106" s="12"/>
      <c r="Z106" s="12">
        <v>2.9521055000000001E-2</v>
      </c>
    </row>
    <row r="107" spans="1:26" hidden="1" x14ac:dyDescent="0.35">
      <c r="A107" s="5" t="s">
        <v>289</v>
      </c>
      <c r="B107" s="5">
        <v>3</v>
      </c>
      <c r="C107" s="5" t="s">
        <v>205</v>
      </c>
      <c r="D107" s="5" t="s">
        <v>290</v>
      </c>
      <c r="E107" s="5" t="s">
        <v>290</v>
      </c>
      <c r="F107" s="12">
        <v>0.75465230400000005</v>
      </c>
      <c r="G107" s="12"/>
      <c r="H107" s="12"/>
      <c r="I107" s="12"/>
      <c r="J107" s="12"/>
      <c r="K107" s="12"/>
      <c r="L107" s="12">
        <v>0.75465230400000005</v>
      </c>
      <c r="M107" s="17">
        <v>0.53252983099999995</v>
      </c>
      <c r="N107" s="12"/>
      <c r="O107" s="12"/>
      <c r="P107" s="12"/>
      <c r="Q107" s="12"/>
      <c r="R107" s="12"/>
      <c r="S107" s="12">
        <v>0.53252983099999995</v>
      </c>
      <c r="T107" s="12">
        <v>2.9521055000000001E-2</v>
      </c>
      <c r="U107" s="12"/>
      <c r="V107" s="12"/>
      <c r="W107" s="12"/>
      <c r="X107" s="12"/>
      <c r="Y107" s="12"/>
      <c r="Z107" s="12">
        <v>2.9521055000000001E-2</v>
      </c>
    </row>
    <row r="108" spans="1:26" hidden="1" x14ac:dyDescent="0.35">
      <c r="A108" s="5" t="s">
        <v>291</v>
      </c>
      <c r="B108" s="5">
        <v>3</v>
      </c>
      <c r="C108" s="5" t="s">
        <v>205</v>
      </c>
      <c r="D108" s="5" t="s">
        <v>292</v>
      </c>
      <c r="E108" s="5" t="s">
        <v>292</v>
      </c>
      <c r="F108" s="12">
        <v>20.743520650000001</v>
      </c>
      <c r="G108" s="12"/>
      <c r="H108" s="12"/>
      <c r="I108" s="12">
        <v>20.743520650000001</v>
      </c>
      <c r="J108" s="12"/>
      <c r="K108" s="12"/>
      <c r="L108" s="12"/>
      <c r="M108" s="17">
        <v>18.014694550000002</v>
      </c>
      <c r="N108" s="12"/>
      <c r="O108" s="12"/>
      <c r="P108" s="12">
        <v>18.014694550000002</v>
      </c>
      <c r="Q108" s="12"/>
      <c r="R108" s="12"/>
      <c r="S108" s="12"/>
      <c r="T108" s="12">
        <v>1.4172758860000001</v>
      </c>
      <c r="U108" s="12"/>
      <c r="V108" s="12"/>
      <c r="W108" s="12">
        <v>1.4172758860000001</v>
      </c>
      <c r="X108" s="12"/>
      <c r="Y108" s="12"/>
      <c r="Z108" s="12"/>
    </row>
    <row r="109" spans="1:26" hidden="1" x14ac:dyDescent="0.35">
      <c r="A109" s="5" t="s">
        <v>293</v>
      </c>
      <c r="B109" s="5">
        <v>3</v>
      </c>
      <c r="C109" s="5" t="s">
        <v>205</v>
      </c>
      <c r="D109" s="5" t="s">
        <v>294</v>
      </c>
      <c r="E109" s="5" t="s">
        <v>294</v>
      </c>
      <c r="F109" s="12">
        <v>124.45380129999999</v>
      </c>
      <c r="G109" s="12"/>
      <c r="H109" s="12"/>
      <c r="I109" s="12">
        <v>124.45380129999999</v>
      </c>
      <c r="J109" s="12"/>
      <c r="K109" s="12"/>
      <c r="L109" s="12"/>
      <c r="M109" s="17">
        <v>108.081808</v>
      </c>
      <c r="N109" s="12"/>
      <c r="O109" s="12"/>
      <c r="P109" s="12">
        <v>108.081808</v>
      </c>
      <c r="Q109" s="12"/>
      <c r="R109" s="12"/>
      <c r="S109" s="12"/>
      <c r="T109" s="12">
        <v>8.5031550090000003</v>
      </c>
      <c r="U109" s="12"/>
      <c r="V109" s="12"/>
      <c r="W109" s="12">
        <v>8.5031550090000003</v>
      </c>
      <c r="X109" s="12"/>
      <c r="Y109" s="12"/>
      <c r="Z109" s="12"/>
    </row>
    <row r="110" spans="1:26" hidden="1" x14ac:dyDescent="0.35">
      <c r="A110" s="5" t="s">
        <v>295</v>
      </c>
      <c r="B110" s="5">
        <v>3</v>
      </c>
      <c r="C110" s="5" t="s">
        <v>205</v>
      </c>
      <c r="D110" s="5" t="s">
        <v>296</v>
      </c>
      <c r="E110" s="5" t="s">
        <v>296</v>
      </c>
      <c r="F110" s="12">
        <v>126.55543419999999</v>
      </c>
      <c r="G110" s="12"/>
      <c r="H110" s="12"/>
      <c r="I110" s="12">
        <v>106.63199849999999</v>
      </c>
      <c r="J110" s="12"/>
      <c r="K110" s="12"/>
      <c r="L110" s="12">
        <v>19.923435699999999</v>
      </c>
      <c r="M110" s="17">
        <v>106.66561802</v>
      </c>
      <c r="N110" s="12"/>
      <c r="O110" s="12"/>
      <c r="P110" s="12">
        <v>92.604477040000006</v>
      </c>
      <c r="Q110" s="12"/>
      <c r="R110" s="12"/>
      <c r="S110" s="12">
        <v>14.061140979999999</v>
      </c>
      <c r="T110" s="12">
        <v>8.0648629130000007</v>
      </c>
      <c r="U110" s="12"/>
      <c r="V110" s="12"/>
      <c r="W110" s="12">
        <v>7.2855019490000004</v>
      </c>
      <c r="X110" s="12"/>
      <c r="Y110" s="12"/>
      <c r="Z110" s="12">
        <v>0.77936096399999999</v>
      </c>
    </row>
    <row r="111" spans="1:26" hidden="1" x14ac:dyDescent="0.35">
      <c r="A111" s="5" t="s">
        <v>297</v>
      </c>
      <c r="B111" s="5">
        <v>3</v>
      </c>
      <c r="C111" s="5" t="s">
        <v>205</v>
      </c>
      <c r="D111" s="5" t="s">
        <v>298</v>
      </c>
      <c r="E111" s="5" t="s">
        <v>298</v>
      </c>
      <c r="F111" s="12">
        <v>123.1236226</v>
      </c>
      <c r="G111" s="12"/>
      <c r="H111" s="12"/>
      <c r="I111" s="12">
        <v>123.1236226</v>
      </c>
      <c r="J111" s="12"/>
      <c r="K111" s="12"/>
      <c r="L111" s="12"/>
      <c r="M111" s="17">
        <v>106.9266154</v>
      </c>
      <c r="N111" s="12"/>
      <c r="O111" s="12"/>
      <c r="P111" s="12">
        <v>106.9266154</v>
      </c>
      <c r="Q111" s="12"/>
      <c r="R111" s="12"/>
      <c r="S111" s="12"/>
      <c r="T111" s="12">
        <v>8.4122721659999993</v>
      </c>
      <c r="U111" s="12"/>
      <c r="V111" s="12"/>
      <c r="W111" s="12">
        <v>8.4122721659999993</v>
      </c>
      <c r="X111" s="12"/>
      <c r="Y111" s="12"/>
      <c r="Z111" s="12"/>
    </row>
    <row r="112" spans="1:26" hidden="1" x14ac:dyDescent="0.35">
      <c r="A112" s="5" t="s">
        <v>299</v>
      </c>
      <c r="B112" s="5">
        <v>3</v>
      </c>
      <c r="C112" s="5" t="s">
        <v>205</v>
      </c>
      <c r="D112" s="5" t="s">
        <v>300</v>
      </c>
      <c r="E112" s="5" t="s">
        <v>300</v>
      </c>
      <c r="F112" s="12">
        <v>938.15455480000003</v>
      </c>
      <c r="G112" s="12"/>
      <c r="H112" s="12">
        <v>938.15455480000003</v>
      </c>
      <c r="I112" s="12"/>
      <c r="J112" s="12"/>
      <c r="K112" s="12"/>
      <c r="L112" s="12"/>
      <c r="M112" s="17">
        <v>814.71073860000001</v>
      </c>
      <c r="N112" s="12"/>
      <c r="O112" s="12">
        <v>814.71073860000001</v>
      </c>
      <c r="P112" s="12"/>
      <c r="Q112" s="12"/>
      <c r="R112" s="12"/>
      <c r="S112" s="12"/>
      <c r="T112" s="12">
        <v>63.97453265</v>
      </c>
      <c r="U112" s="12"/>
      <c r="V112" s="12">
        <v>63.97453265</v>
      </c>
      <c r="W112" s="12"/>
      <c r="X112" s="12"/>
      <c r="Y112" s="12"/>
      <c r="Z112" s="12"/>
    </row>
    <row r="113" spans="1:26" hidden="1" x14ac:dyDescent="0.35">
      <c r="A113" s="5" t="s">
        <v>301</v>
      </c>
      <c r="B113" s="5">
        <v>3</v>
      </c>
      <c r="C113" s="5" t="s">
        <v>205</v>
      </c>
      <c r="D113" s="5" t="s">
        <v>302</v>
      </c>
      <c r="E113" s="5" t="s">
        <v>302</v>
      </c>
      <c r="F113" s="12">
        <v>43.923435699999999</v>
      </c>
      <c r="G113" s="12"/>
      <c r="H113" s="12"/>
      <c r="I113" s="12"/>
      <c r="J113" s="12"/>
      <c r="K113" s="12"/>
      <c r="L113" s="12">
        <v>43.923435699999999</v>
      </c>
      <c r="M113" s="17">
        <v>30.997040980000001</v>
      </c>
      <c r="N113" s="12"/>
      <c r="O113" s="12"/>
      <c r="P113" s="12"/>
      <c r="Q113" s="12"/>
      <c r="R113" s="12"/>
      <c r="S113" s="12">
        <v>30.997040980000001</v>
      </c>
      <c r="T113" s="12">
        <v>1.7182109640000001</v>
      </c>
      <c r="U113" s="12"/>
      <c r="V113" s="12"/>
      <c r="W113" s="12"/>
      <c r="X113" s="12"/>
      <c r="Y113" s="12"/>
      <c r="Z113" s="12">
        <v>1.7182109640000001</v>
      </c>
    </row>
    <row r="114" spans="1:26" hidden="1" x14ac:dyDescent="0.35">
      <c r="A114" s="5" t="s">
        <v>303</v>
      </c>
      <c r="B114" s="5">
        <v>3</v>
      </c>
      <c r="C114" s="5" t="s">
        <v>205</v>
      </c>
      <c r="D114" s="5" t="s">
        <v>304</v>
      </c>
      <c r="E114" s="5" t="s">
        <v>304</v>
      </c>
      <c r="F114" s="12">
        <v>1935.8374357</v>
      </c>
      <c r="G114" s="12"/>
      <c r="H114" s="12"/>
      <c r="I114" s="12"/>
      <c r="J114" s="12">
        <v>1915.914</v>
      </c>
      <c r="K114" s="12"/>
      <c r="L114" s="12">
        <v>19.923435699999999</v>
      </c>
      <c r="M114" s="17">
        <v>1378.88252098</v>
      </c>
      <c r="N114" s="12"/>
      <c r="O114" s="12"/>
      <c r="P114" s="12"/>
      <c r="Q114" s="12">
        <v>1364.8213800000001</v>
      </c>
      <c r="R114" s="12"/>
      <c r="S114" s="12">
        <v>14.061140979999999</v>
      </c>
      <c r="T114" s="12">
        <v>245.55396836400001</v>
      </c>
      <c r="U114" s="12"/>
      <c r="V114" s="12"/>
      <c r="W114" s="12"/>
      <c r="X114" s="12">
        <v>244.77460740000001</v>
      </c>
      <c r="Y114" s="12"/>
      <c r="Z114" s="12">
        <v>0.77936096399999999</v>
      </c>
    </row>
    <row r="115" spans="1:26" hidden="1" x14ac:dyDescent="0.35">
      <c r="A115" s="5" t="s">
        <v>305</v>
      </c>
      <c r="B115" s="5">
        <v>3</v>
      </c>
      <c r="C115" s="5" t="s">
        <v>205</v>
      </c>
      <c r="D115" s="5" t="s">
        <v>306</v>
      </c>
      <c r="E115" s="5" t="s">
        <v>306</v>
      </c>
      <c r="F115" s="12">
        <v>743.48154325999997</v>
      </c>
      <c r="G115" s="12">
        <v>21.329343260000002</v>
      </c>
      <c r="H115" s="12"/>
      <c r="I115" s="12"/>
      <c r="J115" s="12">
        <v>722.15219999999999</v>
      </c>
      <c r="K115" s="12"/>
      <c r="L115" s="12"/>
      <c r="M115" s="17">
        <v>535.76201705999995</v>
      </c>
      <c r="N115" s="12">
        <v>21.329343260000002</v>
      </c>
      <c r="O115" s="12"/>
      <c r="P115" s="12"/>
      <c r="Q115" s="12">
        <v>514.43267379999998</v>
      </c>
      <c r="R115" s="12"/>
      <c r="S115" s="12"/>
      <c r="T115" s="12">
        <v>113.59054145</v>
      </c>
      <c r="U115" s="12">
        <v>21.329343260000002</v>
      </c>
      <c r="V115" s="12"/>
      <c r="W115" s="12"/>
      <c r="X115" s="12">
        <v>92.261198190000002</v>
      </c>
      <c r="Y115" s="12"/>
      <c r="Z115" s="12"/>
    </row>
    <row r="116" spans="1:26" hidden="1" x14ac:dyDescent="0.35">
      <c r="A116" s="5" t="s">
        <v>307</v>
      </c>
      <c r="B116" s="5">
        <v>3</v>
      </c>
      <c r="C116" s="5" t="s">
        <v>205</v>
      </c>
      <c r="D116" s="5" t="s">
        <v>308</v>
      </c>
      <c r="E116" s="5" t="s">
        <v>308</v>
      </c>
      <c r="F116" s="12">
        <v>37.842383210000001</v>
      </c>
      <c r="G116" s="12">
        <v>37.842383210000001</v>
      </c>
      <c r="H116" s="12"/>
      <c r="I116" s="12"/>
      <c r="J116" s="12"/>
      <c r="K116" s="12"/>
      <c r="L116" s="12"/>
      <c r="M116" s="17">
        <v>37.842383210000001</v>
      </c>
      <c r="N116" s="12">
        <v>37.842383210000001</v>
      </c>
      <c r="O116" s="12"/>
      <c r="P116" s="12"/>
      <c r="Q116" s="12"/>
      <c r="R116" s="12"/>
      <c r="S116" s="12"/>
      <c r="T116" s="12">
        <v>37.842383210000001</v>
      </c>
      <c r="U116" s="12">
        <v>37.842383210000001</v>
      </c>
      <c r="V116" s="12"/>
      <c r="W116" s="12"/>
      <c r="X116" s="12"/>
      <c r="Y116" s="12"/>
      <c r="Z116" s="12"/>
    </row>
    <row r="117" spans="1:26" hidden="1" x14ac:dyDescent="0.35">
      <c r="A117" s="5" t="s">
        <v>309</v>
      </c>
      <c r="B117" s="5">
        <v>3</v>
      </c>
      <c r="C117" s="5" t="s">
        <v>205</v>
      </c>
      <c r="D117" s="5" t="s">
        <v>310</v>
      </c>
      <c r="E117" s="5" t="s">
        <v>310</v>
      </c>
      <c r="F117" s="12">
        <v>241.10731717799999</v>
      </c>
      <c r="G117" s="12"/>
      <c r="H117" s="12"/>
      <c r="I117" s="12">
        <v>109.05746929999999</v>
      </c>
      <c r="J117" s="12"/>
      <c r="K117" s="12"/>
      <c r="L117" s="12">
        <v>132.04984787800001</v>
      </c>
      <c r="M117" s="17">
        <v>187.77013745299999</v>
      </c>
      <c r="N117" s="12"/>
      <c r="O117" s="12"/>
      <c r="P117" s="12">
        <v>94.710875290000004</v>
      </c>
      <c r="Q117" s="12"/>
      <c r="R117" s="12"/>
      <c r="S117" s="12">
        <v>93.059262163</v>
      </c>
      <c r="T117" s="12">
        <v>12.195136563</v>
      </c>
      <c r="U117" s="12"/>
      <c r="V117" s="12"/>
      <c r="W117" s="12">
        <v>7.4512192989999999</v>
      </c>
      <c r="X117" s="12"/>
      <c r="Y117" s="12"/>
      <c r="Z117" s="12">
        <v>4.7439172640000002</v>
      </c>
    </row>
    <row r="118" spans="1:26" hidden="1" x14ac:dyDescent="0.35">
      <c r="A118" s="5" t="s">
        <v>311</v>
      </c>
      <c r="B118" s="5">
        <v>3</v>
      </c>
      <c r="C118" s="5" t="s">
        <v>205</v>
      </c>
      <c r="D118" s="5" t="s">
        <v>312</v>
      </c>
      <c r="E118" s="5" t="s">
        <v>312</v>
      </c>
      <c r="F118" s="12">
        <v>25742.2910457</v>
      </c>
      <c r="G118" s="12">
        <v>25722.367610000001</v>
      </c>
      <c r="H118" s="12"/>
      <c r="I118" s="12"/>
      <c r="J118" s="12"/>
      <c r="K118" s="12"/>
      <c r="L118" s="12">
        <v>19.923435699999999</v>
      </c>
      <c r="M118" s="17">
        <v>20412.22128098</v>
      </c>
      <c r="N118" s="12">
        <v>20398.16014</v>
      </c>
      <c r="O118" s="12"/>
      <c r="P118" s="12"/>
      <c r="Q118" s="12"/>
      <c r="R118" s="12"/>
      <c r="S118" s="12">
        <v>14.061140979999999</v>
      </c>
      <c r="T118" s="12">
        <v>3506.9943909640001</v>
      </c>
      <c r="U118" s="12">
        <v>3506.2150299999998</v>
      </c>
      <c r="V118" s="12"/>
      <c r="W118" s="12"/>
      <c r="X118" s="12"/>
      <c r="Y118" s="12"/>
      <c r="Z118" s="12">
        <v>0.77936096399999999</v>
      </c>
    </row>
    <row r="119" spans="1:26" hidden="1" x14ac:dyDescent="0.35">
      <c r="A119" s="5" t="s">
        <v>313</v>
      </c>
      <c r="B119" s="5">
        <v>3</v>
      </c>
      <c r="C119" s="5" t="s">
        <v>205</v>
      </c>
      <c r="D119" s="5" t="s">
        <v>314</v>
      </c>
      <c r="E119" s="5" t="s">
        <v>314</v>
      </c>
      <c r="F119" s="12">
        <v>182.85013670000001</v>
      </c>
      <c r="G119" s="12"/>
      <c r="H119" s="12"/>
      <c r="I119" s="12">
        <v>182.85013670000001</v>
      </c>
      <c r="J119" s="12"/>
      <c r="K119" s="12"/>
      <c r="L119" s="12"/>
      <c r="M119" s="17">
        <v>158.79606050000001</v>
      </c>
      <c r="N119" s="12"/>
      <c r="O119" s="12"/>
      <c r="P119" s="12">
        <v>158.79606050000001</v>
      </c>
      <c r="Q119" s="12"/>
      <c r="R119" s="12"/>
      <c r="S119" s="12"/>
      <c r="T119" s="12">
        <v>12.493013789999999</v>
      </c>
      <c r="U119" s="12"/>
      <c r="V119" s="12"/>
      <c r="W119" s="12">
        <v>12.493013789999999</v>
      </c>
      <c r="X119" s="12"/>
      <c r="Y119" s="12"/>
      <c r="Z119" s="12"/>
    </row>
    <row r="120" spans="1:26" hidden="1" x14ac:dyDescent="0.35">
      <c r="A120" s="5" t="s">
        <v>315</v>
      </c>
      <c r="B120" s="5">
        <v>3</v>
      </c>
      <c r="C120" s="5" t="s">
        <v>205</v>
      </c>
      <c r="D120" s="5" t="s">
        <v>316</v>
      </c>
      <c r="E120" s="5" t="s">
        <v>316</v>
      </c>
      <c r="F120" s="12">
        <v>20.678088003999999</v>
      </c>
      <c r="G120" s="12"/>
      <c r="H120" s="12"/>
      <c r="I120" s="12"/>
      <c r="J120" s="12"/>
      <c r="K120" s="12"/>
      <c r="L120" s="12">
        <v>20.678088003999999</v>
      </c>
      <c r="M120" s="17">
        <v>14.593670811000001</v>
      </c>
      <c r="N120" s="12"/>
      <c r="O120" s="12"/>
      <c r="P120" s="12"/>
      <c r="Q120" s="12"/>
      <c r="R120" s="12"/>
      <c r="S120" s="12">
        <v>14.593670811000001</v>
      </c>
      <c r="T120" s="12">
        <v>0.80888201900000001</v>
      </c>
      <c r="U120" s="12"/>
      <c r="V120" s="12"/>
      <c r="W120" s="12"/>
      <c r="X120" s="12"/>
      <c r="Y120" s="12"/>
      <c r="Z120" s="12">
        <v>0.80888201900000001</v>
      </c>
    </row>
    <row r="121" spans="1:26" hidden="1" x14ac:dyDescent="0.35">
      <c r="A121" s="5" t="s">
        <v>317</v>
      </c>
      <c r="B121" s="5">
        <v>3</v>
      </c>
      <c r="C121" s="5" t="s">
        <v>205</v>
      </c>
      <c r="D121" s="5" t="s">
        <v>318</v>
      </c>
      <c r="E121" s="5" t="s">
        <v>318</v>
      </c>
      <c r="F121" s="12">
        <v>20.678088003999999</v>
      </c>
      <c r="G121" s="12"/>
      <c r="H121" s="12"/>
      <c r="I121" s="12"/>
      <c r="J121" s="12"/>
      <c r="K121" s="12"/>
      <c r="L121" s="12">
        <v>20.678088003999999</v>
      </c>
      <c r="M121" s="17">
        <v>14.593670811000001</v>
      </c>
      <c r="N121" s="12"/>
      <c r="O121" s="12"/>
      <c r="P121" s="12"/>
      <c r="Q121" s="12"/>
      <c r="R121" s="12"/>
      <c r="S121" s="12">
        <v>14.593670811000001</v>
      </c>
      <c r="T121" s="12">
        <v>0.80888201900000001</v>
      </c>
      <c r="U121" s="12"/>
      <c r="V121" s="12"/>
      <c r="W121" s="12"/>
      <c r="X121" s="12"/>
      <c r="Y121" s="12"/>
      <c r="Z121" s="12">
        <v>0.80888201900000001</v>
      </c>
    </row>
    <row r="122" spans="1:26" hidden="1" x14ac:dyDescent="0.35">
      <c r="A122" s="5" t="s">
        <v>319</v>
      </c>
      <c r="B122" s="5">
        <v>3</v>
      </c>
      <c r="C122" s="5" t="s">
        <v>205</v>
      </c>
      <c r="D122" s="5" t="s">
        <v>320</v>
      </c>
      <c r="E122" s="5" t="s">
        <v>320</v>
      </c>
      <c r="F122" s="12">
        <v>112.126412168</v>
      </c>
      <c r="G122" s="12"/>
      <c r="H122" s="12"/>
      <c r="I122" s="12"/>
      <c r="J122" s="12"/>
      <c r="K122" s="12"/>
      <c r="L122" s="12">
        <v>112.126412168</v>
      </c>
      <c r="M122" s="17">
        <v>78.998121182999995</v>
      </c>
      <c r="N122" s="12"/>
      <c r="O122" s="12"/>
      <c r="P122" s="12"/>
      <c r="Q122" s="12"/>
      <c r="R122" s="12"/>
      <c r="S122" s="12">
        <v>78.998121182999995</v>
      </c>
      <c r="T122" s="12">
        <v>3.9645562999999999</v>
      </c>
      <c r="U122" s="12"/>
      <c r="V122" s="12"/>
      <c r="W122" s="12"/>
      <c r="X122" s="12"/>
      <c r="Y122" s="12"/>
      <c r="Z122" s="12">
        <v>3.9645562999999999</v>
      </c>
    </row>
    <row r="123" spans="1:26" hidden="1" x14ac:dyDescent="0.35">
      <c r="A123" s="5" t="s">
        <v>321</v>
      </c>
      <c r="B123" s="5">
        <v>3</v>
      </c>
      <c r="C123" s="5" t="s">
        <v>205</v>
      </c>
      <c r="D123" s="5" t="s">
        <v>322</v>
      </c>
      <c r="E123" s="5" t="s">
        <v>322</v>
      </c>
      <c r="F123" s="12">
        <v>217.70220608400001</v>
      </c>
      <c r="G123" s="12"/>
      <c r="H123" s="12"/>
      <c r="I123" s="12"/>
      <c r="J123" s="12"/>
      <c r="K123" s="12"/>
      <c r="L123" s="12">
        <v>217.70220608400001</v>
      </c>
      <c r="M123" s="17">
        <v>153.57672132100001</v>
      </c>
      <c r="N123" s="12"/>
      <c r="O123" s="12"/>
      <c r="P123" s="12"/>
      <c r="Q123" s="12"/>
      <c r="R123" s="12"/>
      <c r="S123" s="12">
        <v>153.57672132100001</v>
      </c>
      <c r="T123" s="12">
        <v>8.3052450190000009</v>
      </c>
      <c r="U123" s="12"/>
      <c r="V123" s="12"/>
      <c r="W123" s="12"/>
      <c r="X123" s="12"/>
      <c r="Y123" s="12"/>
      <c r="Z123" s="12">
        <v>8.3052450190000009</v>
      </c>
    </row>
    <row r="124" spans="1:26" hidden="1" x14ac:dyDescent="0.35">
      <c r="A124" s="5" t="s">
        <v>323</v>
      </c>
      <c r="B124" s="5">
        <v>3</v>
      </c>
      <c r="C124" s="5" t="s">
        <v>205</v>
      </c>
      <c r="D124" s="5" t="s">
        <v>324</v>
      </c>
      <c r="E124" s="5" t="s">
        <v>324</v>
      </c>
      <c r="F124" s="12">
        <v>37.84855349</v>
      </c>
      <c r="G124" s="12"/>
      <c r="H124" s="12"/>
      <c r="I124" s="12">
        <v>37.84855349</v>
      </c>
      <c r="J124" s="12"/>
      <c r="K124" s="12"/>
      <c r="L124" s="12"/>
      <c r="M124" s="17">
        <v>32.869547160000003</v>
      </c>
      <c r="N124" s="12"/>
      <c r="O124" s="12"/>
      <c r="P124" s="12">
        <v>32.869547160000003</v>
      </c>
      <c r="Q124" s="12"/>
      <c r="R124" s="12"/>
      <c r="S124" s="12"/>
      <c r="T124" s="12">
        <v>2.585956506</v>
      </c>
      <c r="U124" s="12"/>
      <c r="V124" s="12"/>
      <c r="W124" s="12">
        <v>2.585956506</v>
      </c>
      <c r="X124" s="12"/>
      <c r="Y124" s="12"/>
      <c r="Z124" s="12"/>
    </row>
    <row r="125" spans="1:26" hidden="1" x14ac:dyDescent="0.35">
      <c r="A125" s="5" t="s">
        <v>325</v>
      </c>
      <c r="B125" s="5">
        <v>3</v>
      </c>
      <c r="C125" s="5" t="s">
        <v>205</v>
      </c>
      <c r="D125" s="5" t="s">
        <v>326</v>
      </c>
      <c r="E125" s="5" t="s">
        <v>326</v>
      </c>
      <c r="F125" s="12">
        <v>3962.2928572000001</v>
      </c>
      <c r="G125" s="12"/>
      <c r="H125" s="12"/>
      <c r="I125" s="12">
        <v>151.43834279999999</v>
      </c>
      <c r="J125" s="12">
        <v>1363.2465</v>
      </c>
      <c r="K125" s="12">
        <v>659.48676069999999</v>
      </c>
      <c r="L125" s="12">
        <v>1788.1212536999999</v>
      </c>
      <c r="M125" s="17">
        <v>2827.6297183299998</v>
      </c>
      <c r="N125" s="12"/>
      <c r="O125" s="12"/>
      <c r="P125" s="12">
        <v>131.51635830000001</v>
      </c>
      <c r="Q125" s="12">
        <v>971.12290470000005</v>
      </c>
      <c r="R125" s="12">
        <v>465.42424060000002</v>
      </c>
      <c r="S125" s="12">
        <v>1259.56621473</v>
      </c>
      <c r="T125" s="12">
        <v>272.775319298</v>
      </c>
      <c r="U125" s="12"/>
      <c r="V125" s="12"/>
      <c r="W125" s="12">
        <v>10.347312410000001</v>
      </c>
      <c r="X125" s="12">
        <v>174.1665476</v>
      </c>
      <c r="Y125" s="12">
        <v>25.79919022</v>
      </c>
      <c r="Z125" s="12">
        <v>62.462269067999998</v>
      </c>
    </row>
    <row r="126" spans="1:26" hidden="1" x14ac:dyDescent="0.35">
      <c r="A126" s="5" t="s">
        <v>327</v>
      </c>
      <c r="B126" s="5">
        <v>3</v>
      </c>
      <c r="C126" s="5" t="s">
        <v>205</v>
      </c>
      <c r="D126" s="5" t="s">
        <v>328</v>
      </c>
      <c r="E126" s="5" t="s">
        <v>328</v>
      </c>
      <c r="F126" s="12">
        <v>95.910077493999992</v>
      </c>
      <c r="G126" s="12"/>
      <c r="H126" s="12"/>
      <c r="I126" s="12"/>
      <c r="J126" s="12"/>
      <c r="K126" s="12"/>
      <c r="L126" s="12">
        <v>95.910077493999992</v>
      </c>
      <c r="M126" s="17">
        <v>67.621342550999998</v>
      </c>
      <c r="N126" s="12"/>
      <c r="O126" s="12"/>
      <c r="P126" s="12"/>
      <c r="Q126" s="12"/>
      <c r="R126" s="12"/>
      <c r="S126" s="12">
        <v>67.621342550999998</v>
      </c>
      <c r="T126" s="12">
        <v>3.5410000780000002</v>
      </c>
      <c r="U126" s="12"/>
      <c r="V126" s="12"/>
      <c r="W126" s="12"/>
      <c r="X126" s="12"/>
      <c r="Y126" s="12"/>
      <c r="Z126" s="12">
        <v>3.5410000780000002</v>
      </c>
    </row>
    <row r="127" spans="1:26" hidden="1" x14ac:dyDescent="0.35">
      <c r="A127" s="5" t="s">
        <v>329</v>
      </c>
      <c r="B127" s="5">
        <v>3</v>
      </c>
      <c r="C127" s="5" t="s">
        <v>205</v>
      </c>
      <c r="D127" s="5" t="s">
        <v>330</v>
      </c>
      <c r="E127" s="5" t="s">
        <v>330</v>
      </c>
      <c r="F127" s="12">
        <v>2786.8537271099999</v>
      </c>
      <c r="G127" s="12"/>
      <c r="H127" s="12"/>
      <c r="I127" s="12"/>
      <c r="J127" s="12">
        <v>1031.646</v>
      </c>
      <c r="K127" s="12"/>
      <c r="L127" s="12">
        <v>1755.20772711</v>
      </c>
      <c r="M127" s="17">
        <v>1970.4735141000001</v>
      </c>
      <c r="N127" s="12"/>
      <c r="O127" s="12"/>
      <c r="P127" s="12"/>
      <c r="Q127" s="12">
        <v>734.90381979999995</v>
      </c>
      <c r="R127" s="12"/>
      <c r="S127" s="12">
        <v>1235.5696943</v>
      </c>
      <c r="T127" s="12">
        <v>190.593933978</v>
      </c>
      <c r="U127" s="12"/>
      <c r="V127" s="12"/>
      <c r="W127" s="12"/>
      <c r="X127" s="12">
        <v>131.8017117</v>
      </c>
      <c r="Y127" s="12"/>
      <c r="Z127" s="12">
        <v>58.792222277999997</v>
      </c>
    </row>
    <row r="128" spans="1:26" hidden="1" x14ac:dyDescent="0.35">
      <c r="A128" s="5" t="s">
        <v>331</v>
      </c>
      <c r="B128" s="5">
        <v>3</v>
      </c>
      <c r="C128" s="5" t="s">
        <v>205</v>
      </c>
      <c r="D128" s="5" t="s">
        <v>332</v>
      </c>
      <c r="E128" s="5" t="s">
        <v>332</v>
      </c>
      <c r="F128" s="12">
        <v>69.259140099999996</v>
      </c>
      <c r="G128" s="12"/>
      <c r="H128" s="12"/>
      <c r="I128" s="12">
        <v>69.259140099999996</v>
      </c>
      <c r="J128" s="12"/>
      <c r="K128" s="12"/>
      <c r="L128" s="12"/>
      <c r="M128" s="17">
        <v>60.141563210000001</v>
      </c>
      <c r="N128" s="12"/>
      <c r="O128" s="12"/>
      <c r="P128" s="12">
        <v>60.141563210000001</v>
      </c>
      <c r="Q128" s="12"/>
      <c r="R128" s="12"/>
      <c r="S128" s="12"/>
      <c r="T128" s="12">
        <v>4.7322312499999999</v>
      </c>
      <c r="U128" s="12"/>
      <c r="V128" s="12"/>
      <c r="W128" s="12">
        <v>4.7322312499999999</v>
      </c>
      <c r="X128" s="12"/>
      <c r="Y128" s="12"/>
      <c r="Z128" s="12"/>
    </row>
    <row r="129" spans="1:26" hidden="1" x14ac:dyDescent="0.35">
      <c r="A129" s="5" t="s">
        <v>333</v>
      </c>
      <c r="B129" s="5">
        <v>3</v>
      </c>
      <c r="C129" s="5" t="s">
        <v>205</v>
      </c>
      <c r="D129" s="5" t="s">
        <v>334</v>
      </c>
      <c r="E129" s="5" t="s">
        <v>334</v>
      </c>
      <c r="F129" s="12">
        <v>180.66886740000001</v>
      </c>
      <c r="G129" s="12"/>
      <c r="H129" s="12"/>
      <c r="I129" s="12">
        <v>180.66886740000001</v>
      </c>
      <c r="J129" s="12"/>
      <c r="K129" s="12"/>
      <c r="L129" s="12"/>
      <c r="M129" s="17">
        <v>156.9015551</v>
      </c>
      <c r="N129" s="12"/>
      <c r="O129" s="12"/>
      <c r="P129" s="12">
        <v>156.9015551</v>
      </c>
      <c r="Q129" s="12"/>
      <c r="R129" s="12"/>
      <c r="S129" s="12"/>
      <c r="T129" s="12">
        <v>12.34454352</v>
      </c>
      <c r="U129" s="12"/>
      <c r="V129" s="12"/>
      <c r="W129" s="12">
        <v>12.34454352</v>
      </c>
      <c r="X129" s="12"/>
      <c r="Y129" s="12"/>
      <c r="Z129" s="12"/>
    </row>
    <row r="130" spans="1:26" hidden="1" x14ac:dyDescent="0.35">
      <c r="A130" s="5" t="s">
        <v>335</v>
      </c>
      <c r="B130" s="5">
        <v>3</v>
      </c>
      <c r="C130" s="5" t="s">
        <v>205</v>
      </c>
      <c r="D130" s="5" t="s">
        <v>336</v>
      </c>
      <c r="E130" s="5" t="s">
        <v>336</v>
      </c>
      <c r="F130" s="12">
        <v>4498.1035279999996</v>
      </c>
      <c r="G130" s="12"/>
      <c r="H130" s="12"/>
      <c r="I130" s="12"/>
      <c r="J130" s="12">
        <v>1856.9628</v>
      </c>
      <c r="K130" s="12"/>
      <c r="L130" s="12">
        <v>2641.1407279999999</v>
      </c>
      <c r="M130" s="17">
        <v>3181.7620120000001</v>
      </c>
      <c r="N130" s="12"/>
      <c r="O130" s="12"/>
      <c r="P130" s="12"/>
      <c r="Q130" s="12">
        <v>1322.8268760000001</v>
      </c>
      <c r="R130" s="12"/>
      <c r="S130" s="12">
        <v>1858.9351360000001</v>
      </c>
      <c r="T130" s="12">
        <v>324.82521951000001</v>
      </c>
      <c r="U130" s="12"/>
      <c r="V130" s="12"/>
      <c r="W130" s="12"/>
      <c r="X130" s="12">
        <v>237.24308110000001</v>
      </c>
      <c r="Y130" s="12"/>
      <c r="Z130" s="12">
        <v>87.582138409999999</v>
      </c>
    </row>
    <row r="131" spans="1:26" hidden="1" x14ac:dyDescent="0.35">
      <c r="A131" s="5" t="s">
        <v>337</v>
      </c>
      <c r="B131" s="5">
        <v>3</v>
      </c>
      <c r="C131" s="5" t="s">
        <v>205</v>
      </c>
      <c r="D131" s="5" t="s">
        <v>338</v>
      </c>
      <c r="E131" s="5" t="s">
        <v>338</v>
      </c>
      <c r="F131" s="12">
        <v>2651.77703221</v>
      </c>
      <c r="G131" s="12"/>
      <c r="H131" s="12"/>
      <c r="I131" s="12">
        <v>225.91059329999999</v>
      </c>
      <c r="J131" s="12"/>
      <c r="K131" s="12"/>
      <c r="L131" s="12">
        <v>2425.8664389099999</v>
      </c>
      <c r="M131" s="17">
        <v>1906.10309381</v>
      </c>
      <c r="N131" s="12"/>
      <c r="O131" s="12"/>
      <c r="P131" s="12">
        <v>196.1916512</v>
      </c>
      <c r="Q131" s="12"/>
      <c r="R131" s="12"/>
      <c r="S131" s="12">
        <v>1709.91144261</v>
      </c>
      <c r="T131" s="12">
        <v>103.62279067199999</v>
      </c>
      <c r="U131" s="12"/>
      <c r="V131" s="12"/>
      <c r="W131" s="12">
        <v>15.435770379999999</v>
      </c>
      <c r="X131" s="12"/>
      <c r="Y131" s="12"/>
      <c r="Z131" s="12">
        <v>88.187020292</v>
      </c>
    </row>
    <row r="132" spans="1:26" hidden="1" x14ac:dyDescent="0.35">
      <c r="A132" s="5" t="s">
        <v>339</v>
      </c>
      <c r="B132" s="5">
        <v>3</v>
      </c>
      <c r="C132" s="5" t="s">
        <v>205</v>
      </c>
      <c r="D132" s="5" t="s">
        <v>340</v>
      </c>
      <c r="E132" s="5" t="s">
        <v>340</v>
      </c>
      <c r="F132" s="12">
        <v>806.71892930000001</v>
      </c>
      <c r="G132" s="12"/>
      <c r="H132" s="12">
        <v>806.71892930000001</v>
      </c>
      <c r="I132" s="12"/>
      <c r="J132" s="12"/>
      <c r="K132" s="12"/>
      <c r="L132" s="12"/>
      <c r="M132" s="17">
        <v>700.56961439999998</v>
      </c>
      <c r="N132" s="12"/>
      <c r="O132" s="12">
        <v>700.56961439999998</v>
      </c>
      <c r="P132" s="12"/>
      <c r="Q132" s="12"/>
      <c r="R132" s="12"/>
      <c r="S132" s="12"/>
      <c r="T132" s="12">
        <v>55.011688880000001</v>
      </c>
      <c r="U132" s="12"/>
      <c r="V132" s="12">
        <v>55.011688880000001</v>
      </c>
      <c r="W132" s="12"/>
      <c r="X132" s="12"/>
      <c r="Y132" s="12"/>
      <c r="Z132" s="12"/>
    </row>
    <row r="133" spans="1:26" hidden="1" x14ac:dyDescent="0.35">
      <c r="A133" s="5" t="s">
        <v>341</v>
      </c>
      <c r="B133" s="5">
        <v>3</v>
      </c>
      <c r="C133" s="5" t="s">
        <v>205</v>
      </c>
      <c r="D133" s="5" t="s">
        <v>342</v>
      </c>
      <c r="E133" s="5" t="s">
        <v>342</v>
      </c>
      <c r="F133" s="12">
        <v>1014.944566</v>
      </c>
      <c r="G133" s="12"/>
      <c r="H133" s="12">
        <v>1014.944566</v>
      </c>
      <c r="I133" s="12"/>
      <c r="J133" s="12"/>
      <c r="K133" s="12"/>
      <c r="L133" s="12"/>
      <c r="M133" s="17">
        <v>881.39660270000002</v>
      </c>
      <c r="N133" s="12"/>
      <c r="O133" s="12">
        <v>881.39660270000002</v>
      </c>
      <c r="P133" s="12"/>
      <c r="Q133" s="12"/>
      <c r="R133" s="12"/>
      <c r="S133" s="12"/>
      <c r="T133" s="12">
        <v>69.210988720000003</v>
      </c>
      <c r="U133" s="12"/>
      <c r="V133" s="12">
        <v>69.210988720000003</v>
      </c>
      <c r="W133" s="12"/>
      <c r="X133" s="12"/>
      <c r="Y133" s="12"/>
      <c r="Z133" s="12"/>
    </row>
    <row r="134" spans="1:26" hidden="1" x14ac:dyDescent="0.35">
      <c r="A134" s="5" t="s">
        <v>343</v>
      </c>
      <c r="B134" s="5">
        <v>3</v>
      </c>
      <c r="C134" s="5" t="s">
        <v>205</v>
      </c>
      <c r="D134" s="5" t="s">
        <v>344</v>
      </c>
      <c r="E134" s="5" t="s">
        <v>344</v>
      </c>
      <c r="F134" s="12">
        <v>188.2429047</v>
      </c>
      <c r="G134" s="12"/>
      <c r="H134" s="12">
        <v>188.2429047</v>
      </c>
      <c r="I134" s="12"/>
      <c r="J134" s="12"/>
      <c r="K134" s="12"/>
      <c r="L134" s="12"/>
      <c r="M134" s="17">
        <v>163.4736144</v>
      </c>
      <c r="N134" s="12"/>
      <c r="O134" s="12">
        <v>163.4736144</v>
      </c>
      <c r="P134" s="12"/>
      <c r="Q134" s="12"/>
      <c r="R134" s="12"/>
      <c r="S134" s="12"/>
      <c r="T134" s="12">
        <v>12.83663954</v>
      </c>
      <c r="U134" s="12"/>
      <c r="V134" s="12">
        <v>12.83663954</v>
      </c>
      <c r="W134" s="12"/>
      <c r="X134" s="12"/>
      <c r="Y134" s="12"/>
      <c r="Z134" s="12"/>
    </row>
    <row r="135" spans="1:26" hidden="1" x14ac:dyDescent="0.35">
      <c r="A135" s="5" t="s">
        <v>345</v>
      </c>
      <c r="B135" s="5">
        <v>3</v>
      </c>
      <c r="C135" s="5" t="s">
        <v>205</v>
      </c>
      <c r="D135" s="5" t="s">
        <v>346</v>
      </c>
      <c r="E135" s="5" t="s">
        <v>346</v>
      </c>
      <c r="F135" s="12">
        <v>161.17420608399999</v>
      </c>
      <c r="G135" s="12"/>
      <c r="H135" s="12"/>
      <c r="I135" s="12"/>
      <c r="J135" s="12"/>
      <c r="K135" s="12"/>
      <c r="L135" s="12">
        <v>161.17420608399999</v>
      </c>
      <c r="M135" s="17">
        <v>113.68207859100001</v>
      </c>
      <c r="N135" s="12"/>
      <c r="O135" s="12"/>
      <c r="P135" s="12"/>
      <c r="Q135" s="12"/>
      <c r="R135" s="12"/>
      <c r="S135" s="12">
        <v>113.68207859100001</v>
      </c>
      <c r="T135" s="12">
        <v>6.0939891789999994</v>
      </c>
      <c r="U135" s="12"/>
      <c r="V135" s="12"/>
      <c r="W135" s="12"/>
      <c r="X135" s="12"/>
      <c r="Y135" s="12"/>
      <c r="Z135" s="12">
        <v>6.0939891789999994</v>
      </c>
    </row>
    <row r="136" spans="1:26" hidden="1" x14ac:dyDescent="0.35">
      <c r="A136" s="5" t="s">
        <v>347</v>
      </c>
      <c r="B136" s="5">
        <v>3</v>
      </c>
      <c r="C136" s="5" t="s">
        <v>205</v>
      </c>
      <c r="D136" s="5" t="s">
        <v>348</v>
      </c>
      <c r="E136" s="5" t="s">
        <v>348</v>
      </c>
      <c r="F136" s="12">
        <v>16.513039939999999</v>
      </c>
      <c r="G136" s="12">
        <v>16.513039939999999</v>
      </c>
      <c r="H136" s="12"/>
      <c r="I136" s="12"/>
      <c r="J136" s="12"/>
      <c r="K136" s="12"/>
      <c r="L136" s="12"/>
      <c r="M136" s="17">
        <v>16.513039939999999</v>
      </c>
      <c r="N136" s="12">
        <v>16.513039939999999</v>
      </c>
      <c r="O136" s="12"/>
      <c r="P136" s="12"/>
      <c r="Q136" s="12"/>
      <c r="R136" s="12"/>
      <c r="S136" s="12"/>
      <c r="T136" s="12">
        <v>16.513039939999999</v>
      </c>
      <c r="U136" s="12">
        <v>16.513039939999999</v>
      </c>
      <c r="V136" s="12"/>
      <c r="W136" s="12"/>
      <c r="X136" s="12"/>
      <c r="Y136" s="12"/>
      <c r="Z136" s="12"/>
    </row>
    <row r="137" spans="1:26" hidden="1" x14ac:dyDescent="0.35">
      <c r="A137" s="5" t="s">
        <v>349</v>
      </c>
      <c r="B137" s="5">
        <v>3</v>
      </c>
      <c r="C137" s="5" t="s">
        <v>205</v>
      </c>
      <c r="D137" s="5" t="s">
        <v>350</v>
      </c>
      <c r="E137" s="5" t="s">
        <v>350</v>
      </c>
      <c r="F137" s="12">
        <v>79.890105063999997</v>
      </c>
      <c r="G137" s="12"/>
      <c r="H137" s="12"/>
      <c r="I137" s="12">
        <v>23.826898979999999</v>
      </c>
      <c r="J137" s="12"/>
      <c r="K137" s="12"/>
      <c r="L137" s="12">
        <v>56.063206083999987</v>
      </c>
      <c r="M137" s="17">
        <v>60.191512691</v>
      </c>
      <c r="N137" s="12"/>
      <c r="O137" s="12"/>
      <c r="P137" s="12">
        <v>20.69245209</v>
      </c>
      <c r="Q137" s="12"/>
      <c r="R137" s="12"/>
      <c r="S137" s="12">
        <v>39.499060600999996</v>
      </c>
      <c r="T137" s="12">
        <v>3.6102221189999999</v>
      </c>
      <c r="U137" s="12"/>
      <c r="V137" s="12"/>
      <c r="W137" s="12">
        <v>1.62794397</v>
      </c>
      <c r="X137" s="12"/>
      <c r="Y137" s="12"/>
      <c r="Z137" s="12">
        <v>1.9822781490000001</v>
      </c>
    </row>
    <row r="138" spans="1:26" hidden="1" x14ac:dyDescent="0.35">
      <c r="A138" s="5" t="s">
        <v>351</v>
      </c>
      <c r="B138" s="5">
        <v>3</v>
      </c>
      <c r="C138" s="5" t="s">
        <v>205</v>
      </c>
      <c r="D138" s="5" t="s">
        <v>352</v>
      </c>
      <c r="E138" s="5" t="s">
        <v>352</v>
      </c>
      <c r="F138" s="12">
        <v>25.801624919999998</v>
      </c>
      <c r="G138" s="12">
        <v>25.801624919999998</v>
      </c>
      <c r="H138" s="12"/>
      <c r="I138" s="12"/>
      <c r="J138" s="12"/>
      <c r="K138" s="12"/>
      <c r="L138" s="12"/>
      <c r="M138" s="17">
        <v>25.801624919999998</v>
      </c>
      <c r="N138" s="12">
        <v>25.801624919999998</v>
      </c>
      <c r="O138" s="12"/>
      <c r="P138" s="12"/>
      <c r="Q138" s="12"/>
      <c r="R138" s="12"/>
      <c r="S138" s="12"/>
      <c r="T138" s="12">
        <v>25.801624919999998</v>
      </c>
      <c r="U138" s="12">
        <v>25.801624919999998</v>
      </c>
      <c r="V138" s="12"/>
      <c r="W138" s="12"/>
      <c r="X138" s="12"/>
      <c r="Y138" s="12"/>
      <c r="Z138" s="12"/>
    </row>
    <row r="139" spans="1:26" hidden="1" x14ac:dyDescent="0.35">
      <c r="A139" s="5" t="s">
        <v>353</v>
      </c>
      <c r="B139" s="5">
        <v>3</v>
      </c>
      <c r="C139" s="5" t="s">
        <v>205</v>
      </c>
      <c r="D139" s="5" t="s">
        <v>354</v>
      </c>
      <c r="E139" s="5" t="s">
        <v>354</v>
      </c>
      <c r="F139" s="12">
        <v>2167.6447119999998</v>
      </c>
      <c r="G139" s="12"/>
      <c r="H139" s="12">
        <v>2167.6447119999998</v>
      </c>
      <c r="I139" s="12"/>
      <c r="J139" s="12"/>
      <c r="K139" s="12"/>
      <c r="L139" s="12"/>
      <c r="M139" s="17">
        <v>1882.4226940000001</v>
      </c>
      <c r="N139" s="12"/>
      <c r="O139" s="12">
        <v>1882.4226940000001</v>
      </c>
      <c r="P139" s="12"/>
      <c r="Q139" s="12"/>
      <c r="R139" s="12"/>
      <c r="S139" s="12"/>
      <c r="T139" s="12">
        <v>147.8157908</v>
      </c>
      <c r="U139" s="12"/>
      <c r="V139" s="12">
        <v>147.8157908</v>
      </c>
      <c r="W139" s="12"/>
      <c r="X139" s="12"/>
      <c r="Y139" s="12"/>
      <c r="Z139" s="12"/>
    </row>
    <row r="140" spans="1:26" hidden="1" x14ac:dyDescent="0.35">
      <c r="A140" s="5" t="s">
        <v>355</v>
      </c>
      <c r="B140" s="5">
        <v>3</v>
      </c>
      <c r="C140" s="5" t="s">
        <v>205</v>
      </c>
      <c r="D140" s="5" t="s">
        <v>356</v>
      </c>
      <c r="E140" s="5" t="s">
        <v>356</v>
      </c>
      <c r="F140" s="12">
        <v>60.132636740000002</v>
      </c>
      <c r="G140" s="12"/>
      <c r="H140" s="12"/>
      <c r="I140" s="12">
        <v>60.132636740000002</v>
      </c>
      <c r="J140" s="12"/>
      <c r="K140" s="12"/>
      <c r="L140" s="12"/>
      <c r="M140" s="17">
        <v>52.222142120000001</v>
      </c>
      <c r="N140" s="12"/>
      <c r="O140" s="12"/>
      <c r="P140" s="12">
        <v>52.222142120000001</v>
      </c>
      <c r="Q140" s="12"/>
      <c r="R140" s="12"/>
      <c r="S140" s="12"/>
      <c r="T140" s="12">
        <v>4.1084894639999998</v>
      </c>
      <c r="U140" s="12"/>
      <c r="V140" s="12"/>
      <c r="W140" s="12">
        <v>4.1084894639999998</v>
      </c>
      <c r="X140" s="12"/>
      <c r="Y140" s="12"/>
      <c r="Z140" s="12"/>
    </row>
    <row r="141" spans="1:26" hidden="1" x14ac:dyDescent="0.35">
      <c r="A141" s="5" t="s">
        <v>357</v>
      </c>
      <c r="B141" s="5">
        <v>3</v>
      </c>
      <c r="C141" s="5" t="s">
        <v>205</v>
      </c>
      <c r="D141" s="5" t="s">
        <v>358</v>
      </c>
      <c r="E141" s="5" t="s">
        <v>358</v>
      </c>
      <c r="F141" s="12">
        <v>77.064180260000001</v>
      </c>
      <c r="G141" s="12"/>
      <c r="H141" s="12"/>
      <c r="I141" s="12">
        <v>77.064180260000001</v>
      </c>
      <c r="J141" s="12"/>
      <c r="K141" s="12"/>
      <c r="L141" s="12"/>
      <c r="M141" s="17">
        <v>66.926328060000003</v>
      </c>
      <c r="N141" s="12"/>
      <c r="O141" s="12"/>
      <c r="P141" s="12">
        <v>66.926328060000003</v>
      </c>
      <c r="Q141" s="12"/>
      <c r="R141" s="12"/>
      <c r="S141" s="12"/>
      <c r="T141" s="12">
        <v>5.2653166359999997</v>
      </c>
      <c r="U141" s="12"/>
      <c r="V141" s="12"/>
      <c r="W141" s="12">
        <v>5.2653166359999997</v>
      </c>
      <c r="X141" s="12"/>
      <c r="Y141" s="12"/>
      <c r="Z141" s="12"/>
    </row>
    <row r="142" spans="1:26" hidden="1" x14ac:dyDescent="0.35">
      <c r="A142" s="5" t="s">
        <v>359</v>
      </c>
      <c r="B142" s="5">
        <v>3</v>
      </c>
      <c r="C142" s="5" t="s">
        <v>205</v>
      </c>
      <c r="D142" s="5" t="s">
        <v>360</v>
      </c>
      <c r="E142" s="5" t="s">
        <v>360</v>
      </c>
      <c r="F142" s="12">
        <v>134.05705259999999</v>
      </c>
      <c r="G142" s="12"/>
      <c r="H142" s="12">
        <v>134.05705259999999</v>
      </c>
      <c r="I142" s="12"/>
      <c r="J142" s="12"/>
      <c r="K142" s="12"/>
      <c r="L142" s="12"/>
      <c r="M142" s="17">
        <v>116.41761990000001</v>
      </c>
      <c r="N142" s="12"/>
      <c r="O142" s="12">
        <v>116.41761990000001</v>
      </c>
      <c r="P142" s="12"/>
      <c r="Q142" s="12"/>
      <c r="R142" s="12"/>
      <c r="S142" s="12"/>
      <c r="T142" s="12">
        <v>9.1416038480000008</v>
      </c>
      <c r="U142" s="12"/>
      <c r="V142" s="12">
        <v>9.1416038480000008</v>
      </c>
      <c r="W142" s="12"/>
      <c r="X142" s="12"/>
      <c r="Y142" s="12"/>
      <c r="Z142" s="12"/>
    </row>
    <row r="143" spans="1:26" hidden="1" x14ac:dyDescent="0.35">
      <c r="A143" s="5" t="s">
        <v>361</v>
      </c>
      <c r="B143" s="5">
        <v>3</v>
      </c>
      <c r="C143" s="5" t="s">
        <v>205</v>
      </c>
      <c r="D143" s="5" t="s">
        <v>362</v>
      </c>
      <c r="E143" s="5" t="s">
        <v>362</v>
      </c>
      <c r="F143" s="12">
        <v>2447.7864147999999</v>
      </c>
      <c r="G143" s="12"/>
      <c r="H143" s="12"/>
      <c r="I143" s="12">
        <v>33.235314799999998</v>
      </c>
      <c r="J143" s="12"/>
      <c r="K143" s="12">
        <v>1051.7325000000001</v>
      </c>
      <c r="L143" s="12">
        <v>1362.8186000000001</v>
      </c>
      <c r="M143" s="17">
        <v>1731.9629314700001</v>
      </c>
      <c r="N143" s="12"/>
      <c r="O143" s="12"/>
      <c r="P143" s="12">
        <v>28.86318357</v>
      </c>
      <c r="Q143" s="12"/>
      <c r="R143" s="12">
        <v>742.24659129999998</v>
      </c>
      <c r="S143" s="12">
        <v>960.85315659999992</v>
      </c>
      <c r="T143" s="12">
        <v>93.725054529000005</v>
      </c>
      <c r="U143" s="12"/>
      <c r="V143" s="12"/>
      <c r="W143" s="12">
        <v>2.270762569</v>
      </c>
      <c r="X143" s="12"/>
      <c r="Y143" s="12">
        <v>41.143884069999999</v>
      </c>
      <c r="Z143" s="12">
        <v>50.31040789</v>
      </c>
    </row>
    <row r="144" spans="1:26" hidden="1" x14ac:dyDescent="0.35">
      <c r="A144" s="5" t="s">
        <v>363</v>
      </c>
      <c r="B144" s="5">
        <v>3</v>
      </c>
      <c r="C144" s="5" t="s">
        <v>205</v>
      </c>
      <c r="D144" s="5" t="s">
        <v>364</v>
      </c>
      <c r="E144" s="5" t="s">
        <v>364</v>
      </c>
      <c r="F144" s="12">
        <v>19.923435699999999</v>
      </c>
      <c r="G144" s="12"/>
      <c r="H144" s="12"/>
      <c r="I144" s="12"/>
      <c r="J144" s="12"/>
      <c r="K144" s="12"/>
      <c r="L144" s="12">
        <v>19.923435699999999</v>
      </c>
      <c r="M144" s="17">
        <v>14.061140979999999</v>
      </c>
      <c r="N144" s="12"/>
      <c r="O144" s="12"/>
      <c r="P144" s="12"/>
      <c r="Q144" s="12"/>
      <c r="R144" s="12"/>
      <c r="S144" s="12">
        <v>14.061140979999999</v>
      </c>
      <c r="T144" s="12">
        <v>0.77936096399999999</v>
      </c>
      <c r="U144" s="12"/>
      <c r="V144" s="12"/>
      <c r="W144" s="12"/>
      <c r="X144" s="12"/>
      <c r="Y144" s="12"/>
      <c r="Z144" s="12">
        <v>0.77936096399999999</v>
      </c>
    </row>
    <row r="145" spans="1:26" hidden="1" x14ac:dyDescent="0.35">
      <c r="A145" s="5" t="s">
        <v>365</v>
      </c>
      <c r="B145" s="5">
        <v>3</v>
      </c>
      <c r="C145" s="5" t="s">
        <v>205</v>
      </c>
      <c r="D145" s="5" t="s">
        <v>366</v>
      </c>
      <c r="E145" s="5" t="s">
        <v>366</v>
      </c>
      <c r="F145" s="12">
        <v>79.527566399999998</v>
      </c>
      <c r="G145" s="12"/>
      <c r="H145" s="12"/>
      <c r="I145" s="12">
        <v>79.527566399999998</v>
      </c>
      <c r="J145" s="12"/>
      <c r="K145" s="12"/>
      <c r="L145" s="12"/>
      <c r="M145" s="17">
        <v>69.05820885</v>
      </c>
      <c r="N145" s="12"/>
      <c r="O145" s="12"/>
      <c r="P145" s="12">
        <v>69.05820885</v>
      </c>
      <c r="Q145" s="12"/>
      <c r="R145" s="12"/>
      <c r="S145" s="12"/>
      <c r="T145" s="12">
        <v>5.4338363770000004</v>
      </c>
      <c r="U145" s="12"/>
      <c r="V145" s="12"/>
      <c r="W145" s="12">
        <v>5.4338363770000004</v>
      </c>
      <c r="X145" s="12"/>
      <c r="Y145" s="12"/>
      <c r="Z145" s="12"/>
    </row>
    <row r="146" spans="1:26" hidden="1" x14ac:dyDescent="0.35">
      <c r="A146" s="5" t="s">
        <v>367</v>
      </c>
      <c r="B146" s="5">
        <v>3</v>
      </c>
      <c r="C146" s="5" t="s">
        <v>205</v>
      </c>
      <c r="D146" s="5" t="s">
        <v>368</v>
      </c>
      <c r="E146" s="5" t="s">
        <v>368</v>
      </c>
      <c r="F146" s="12">
        <v>19.923435699999999</v>
      </c>
      <c r="G146" s="12"/>
      <c r="H146" s="12"/>
      <c r="I146" s="12"/>
      <c r="J146" s="12"/>
      <c r="K146" s="12"/>
      <c r="L146" s="12">
        <v>19.923435699999999</v>
      </c>
      <c r="M146" s="17">
        <v>14.061140979999999</v>
      </c>
      <c r="N146" s="12"/>
      <c r="O146" s="12"/>
      <c r="P146" s="12"/>
      <c r="Q146" s="12"/>
      <c r="R146" s="12"/>
      <c r="S146" s="12">
        <v>14.061140979999999</v>
      </c>
      <c r="T146" s="12">
        <v>0.77936096399999999</v>
      </c>
      <c r="U146" s="12"/>
      <c r="V146" s="12"/>
      <c r="W146" s="12"/>
      <c r="X146" s="12"/>
      <c r="Y146" s="12"/>
      <c r="Z146" s="12">
        <v>0.77936096399999999</v>
      </c>
    </row>
    <row r="147" spans="1:26" hidden="1" x14ac:dyDescent="0.35">
      <c r="A147" s="5" t="s">
        <v>369</v>
      </c>
      <c r="B147" s="5">
        <v>3</v>
      </c>
      <c r="C147" s="5" t="s">
        <v>205</v>
      </c>
      <c r="D147" s="5" t="s">
        <v>370</v>
      </c>
      <c r="E147" s="5" t="s">
        <v>370</v>
      </c>
      <c r="F147" s="12">
        <v>534.53789879999999</v>
      </c>
      <c r="G147" s="12"/>
      <c r="H147" s="12">
        <v>534.53789879999999</v>
      </c>
      <c r="I147" s="12"/>
      <c r="J147" s="12"/>
      <c r="K147" s="12"/>
      <c r="L147" s="12"/>
      <c r="M147" s="17">
        <v>464.20258159999997</v>
      </c>
      <c r="N147" s="12"/>
      <c r="O147" s="12">
        <v>464.20258159999997</v>
      </c>
      <c r="P147" s="12"/>
      <c r="Q147" s="12"/>
      <c r="R147" s="12"/>
      <c r="S147" s="12"/>
      <c r="T147" s="12">
        <v>36.45114985</v>
      </c>
      <c r="U147" s="12"/>
      <c r="V147" s="12">
        <v>36.45114985</v>
      </c>
      <c r="W147" s="12"/>
      <c r="X147" s="12"/>
      <c r="Y147" s="12"/>
      <c r="Z147" s="12"/>
    </row>
    <row r="148" spans="1:26" hidden="1" x14ac:dyDescent="0.35">
      <c r="A148" s="5" t="s">
        <v>371</v>
      </c>
      <c r="B148" s="5">
        <v>3</v>
      </c>
      <c r="C148" s="5" t="s">
        <v>205</v>
      </c>
      <c r="D148" s="5" t="s">
        <v>372</v>
      </c>
      <c r="E148" s="5" t="s">
        <v>372</v>
      </c>
      <c r="F148" s="12">
        <v>109.7657901</v>
      </c>
      <c r="G148" s="12"/>
      <c r="H148" s="12"/>
      <c r="I148" s="12">
        <v>109.7657901</v>
      </c>
      <c r="J148" s="12"/>
      <c r="K148" s="12"/>
      <c r="L148" s="12"/>
      <c r="M148" s="17">
        <v>95.326015949999999</v>
      </c>
      <c r="N148" s="12"/>
      <c r="O148" s="12"/>
      <c r="P148" s="12">
        <v>95.326015949999999</v>
      </c>
      <c r="Q148" s="12"/>
      <c r="R148" s="12"/>
      <c r="S148" s="12"/>
      <c r="T148" s="12">
        <v>7.499614459</v>
      </c>
      <c r="U148" s="12"/>
      <c r="V148" s="12"/>
      <c r="W148" s="12">
        <v>7.499614459</v>
      </c>
      <c r="X148" s="12"/>
      <c r="Y148" s="12"/>
      <c r="Z148" s="12"/>
    </row>
    <row r="149" spans="1:26" hidden="1" x14ac:dyDescent="0.35">
      <c r="A149" s="5" t="s">
        <v>373</v>
      </c>
      <c r="B149" s="5">
        <v>3</v>
      </c>
      <c r="C149" s="5" t="s">
        <v>205</v>
      </c>
      <c r="D149" s="5" t="s">
        <v>374</v>
      </c>
      <c r="E149" s="5" t="s">
        <v>374</v>
      </c>
      <c r="F149" s="12">
        <v>5993.1528189700002</v>
      </c>
      <c r="G149" s="12">
        <v>5993.1528189700002</v>
      </c>
      <c r="H149" s="12"/>
      <c r="I149" s="12"/>
      <c r="J149" s="12"/>
      <c r="K149" s="12"/>
      <c r="L149" s="12"/>
      <c r="M149" s="17">
        <v>4754.7815999699997</v>
      </c>
      <c r="N149" s="12">
        <v>4754.7815999699997</v>
      </c>
      <c r="O149" s="12"/>
      <c r="P149" s="12"/>
      <c r="Q149" s="12"/>
      <c r="R149" s="12"/>
      <c r="S149" s="12"/>
      <c r="T149" s="12">
        <v>825.84029377000002</v>
      </c>
      <c r="U149" s="12">
        <v>825.84029377000002</v>
      </c>
      <c r="V149" s="12"/>
      <c r="W149" s="12"/>
      <c r="X149" s="12"/>
      <c r="Y149" s="12"/>
      <c r="Z149" s="12"/>
    </row>
    <row r="150" spans="1:26" hidden="1" x14ac:dyDescent="0.35">
      <c r="A150" s="5" t="s">
        <v>375</v>
      </c>
      <c r="B150" s="5">
        <v>3</v>
      </c>
      <c r="C150" s="5" t="s">
        <v>205</v>
      </c>
      <c r="D150" s="5" t="s">
        <v>376</v>
      </c>
      <c r="E150" s="5" t="s">
        <v>376</v>
      </c>
      <c r="F150" s="12">
        <v>5347.0503362899999</v>
      </c>
      <c r="G150" s="12">
        <v>5347.0503362899999</v>
      </c>
      <c r="H150" s="12"/>
      <c r="I150" s="12"/>
      <c r="J150" s="12"/>
      <c r="K150" s="12"/>
      <c r="L150" s="12"/>
      <c r="M150" s="17">
        <v>4242.7702672900004</v>
      </c>
      <c r="N150" s="12">
        <v>4242.7702672900004</v>
      </c>
      <c r="O150" s="12"/>
      <c r="P150" s="12"/>
      <c r="Q150" s="12"/>
      <c r="R150" s="12"/>
      <c r="S150" s="12"/>
      <c r="T150" s="12">
        <v>739.25572728999998</v>
      </c>
      <c r="U150" s="12">
        <v>739.25572728999998</v>
      </c>
      <c r="V150" s="12"/>
      <c r="W150" s="12"/>
      <c r="X150" s="12"/>
      <c r="Y150" s="12"/>
      <c r="Z150" s="12"/>
    </row>
    <row r="151" spans="1:26" hidden="1" x14ac:dyDescent="0.35">
      <c r="A151" s="5" t="s">
        <v>377</v>
      </c>
      <c r="B151" s="5">
        <v>3</v>
      </c>
      <c r="C151" s="5" t="s">
        <v>205</v>
      </c>
      <c r="D151" s="5" t="s">
        <v>378</v>
      </c>
      <c r="E151" s="5" t="s">
        <v>378</v>
      </c>
      <c r="F151" s="12">
        <v>15.39069926</v>
      </c>
      <c r="G151" s="12"/>
      <c r="H151" s="12"/>
      <c r="I151" s="12">
        <v>15.39069926</v>
      </c>
      <c r="J151" s="12"/>
      <c r="K151" s="12"/>
      <c r="L151" s="12"/>
      <c r="M151" s="17">
        <v>13.36604094</v>
      </c>
      <c r="N151" s="12"/>
      <c r="O151" s="12"/>
      <c r="P151" s="12">
        <v>13.36604094</v>
      </c>
      <c r="Q151" s="12"/>
      <c r="R151" s="12"/>
      <c r="S151" s="12"/>
      <c r="T151" s="12">
        <v>1.0515508579999999</v>
      </c>
      <c r="U151" s="12"/>
      <c r="V151" s="12"/>
      <c r="W151" s="12">
        <v>1.0515508579999999</v>
      </c>
      <c r="X151" s="12"/>
      <c r="Y151" s="12"/>
      <c r="Z151" s="12"/>
    </row>
    <row r="152" spans="1:26" hidden="1" x14ac:dyDescent="0.35">
      <c r="A152" s="5" t="s">
        <v>379</v>
      </c>
      <c r="B152" s="5">
        <v>3</v>
      </c>
      <c r="C152" s="5" t="s">
        <v>205</v>
      </c>
      <c r="D152" s="5" t="s">
        <v>380</v>
      </c>
      <c r="E152" s="5" t="s">
        <v>380</v>
      </c>
      <c r="F152" s="12">
        <v>20.80717095</v>
      </c>
      <c r="G152" s="12"/>
      <c r="H152" s="12"/>
      <c r="I152" s="12">
        <v>20.80717095</v>
      </c>
      <c r="J152" s="12"/>
      <c r="K152" s="12"/>
      <c r="L152" s="12"/>
      <c r="M152" s="17">
        <v>18.06997161</v>
      </c>
      <c r="N152" s="12"/>
      <c r="O152" s="12"/>
      <c r="P152" s="12">
        <v>18.06997161</v>
      </c>
      <c r="Q152" s="12"/>
      <c r="R152" s="12"/>
      <c r="S152" s="12"/>
      <c r="T152" s="12">
        <v>1.421624716</v>
      </c>
      <c r="U152" s="12"/>
      <c r="V152" s="12"/>
      <c r="W152" s="12">
        <v>1.421624716</v>
      </c>
      <c r="X152" s="12"/>
      <c r="Y152" s="12"/>
      <c r="Z152" s="12"/>
    </row>
    <row r="153" spans="1:26" hidden="1" x14ac:dyDescent="0.35">
      <c r="A153" s="5" t="s">
        <v>381</v>
      </c>
      <c r="B153" s="5">
        <v>3</v>
      </c>
      <c r="C153" s="5" t="s">
        <v>205</v>
      </c>
      <c r="D153" s="5" t="s">
        <v>382</v>
      </c>
      <c r="E153" s="5" t="s">
        <v>382</v>
      </c>
      <c r="F153" s="12">
        <v>34.402166559999998</v>
      </c>
      <c r="G153" s="12">
        <v>34.402166559999998</v>
      </c>
      <c r="H153" s="12"/>
      <c r="I153" s="12"/>
      <c r="J153" s="12"/>
      <c r="K153" s="12"/>
      <c r="L153" s="12"/>
      <c r="M153" s="17">
        <v>34.402166559999998</v>
      </c>
      <c r="N153" s="12">
        <v>34.402166559999998</v>
      </c>
      <c r="O153" s="12"/>
      <c r="P153" s="12"/>
      <c r="Q153" s="12"/>
      <c r="R153" s="12"/>
      <c r="S153" s="12"/>
      <c r="T153" s="12">
        <v>34.402166559999998</v>
      </c>
      <c r="U153" s="12">
        <v>34.402166559999998</v>
      </c>
      <c r="V153" s="12"/>
      <c r="W153" s="12"/>
      <c r="X153" s="12"/>
      <c r="Y153" s="12"/>
      <c r="Z153" s="12"/>
    </row>
    <row r="154" spans="1:26" hidden="1" x14ac:dyDescent="0.35">
      <c r="A154" s="5" t="s">
        <v>383</v>
      </c>
      <c r="B154" s="5">
        <v>3</v>
      </c>
      <c r="C154" s="5" t="s">
        <v>205</v>
      </c>
      <c r="D154" s="5" t="s">
        <v>384</v>
      </c>
      <c r="E154" s="5" t="s">
        <v>384</v>
      </c>
      <c r="F154" s="12">
        <v>16.4624767</v>
      </c>
      <c r="G154" s="12">
        <v>3.0961949899999999</v>
      </c>
      <c r="H154" s="12"/>
      <c r="I154" s="12">
        <v>13.366281710000001</v>
      </c>
      <c r="J154" s="12"/>
      <c r="K154" s="12"/>
      <c r="L154" s="12"/>
      <c r="M154" s="17">
        <v>14.704132059999999</v>
      </c>
      <c r="N154" s="12">
        <v>3.0961949899999999</v>
      </c>
      <c r="O154" s="12"/>
      <c r="P154" s="12">
        <v>11.60793707</v>
      </c>
      <c r="Q154" s="12"/>
      <c r="R154" s="12"/>
      <c r="S154" s="12"/>
      <c r="T154" s="12">
        <v>4.0094299739999997</v>
      </c>
      <c r="U154" s="12">
        <v>3.0961949899999999</v>
      </c>
      <c r="V154" s="12"/>
      <c r="W154" s="12">
        <v>0.91323498400000003</v>
      </c>
      <c r="X154" s="12"/>
      <c r="Y154" s="12"/>
      <c r="Z154" s="12"/>
    </row>
    <row r="155" spans="1:26" hidden="1" x14ac:dyDescent="0.35">
      <c r="A155" s="5" t="s">
        <v>385</v>
      </c>
      <c r="B155" s="5">
        <v>3</v>
      </c>
      <c r="C155" s="5" t="s">
        <v>205</v>
      </c>
      <c r="D155" s="5" t="s">
        <v>386</v>
      </c>
      <c r="E155" s="5" t="s">
        <v>386</v>
      </c>
      <c r="F155" s="12">
        <v>459.59643569999997</v>
      </c>
      <c r="G155" s="12"/>
      <c r="H155" s="12"/>
      <c r="I155" s="12"/>
      <c r="J155" s="12"/>
      <c r="K155" s="12"/>
      <c r="L155" s="12">
        <v>459.59643569999997</v>
      </c>
      <c r="M155" s="17">
        <v>323.61792667999998</v>
      </c>
      <c r="N155" s="12"/>
      <c r="O155" s="12"/>
      <c r="P155" s="12"/>
      <c r="Q155" s="12"/>
      <c r="R155" s="12"/>
      <c r="S155" s="12">
        <v>323.61792667999998</v>
      </c>
      <c r="T155" s="12">
        <v>15.680016044</v>
      </c>
      <c r="U155" s="12"/>
      <c r="V155" s="12"/>
      <c r="W155" s="12"/>
      <c r="X155" s="12"/>
      <c r="Y155" s="12"/>
      <c r="Z155" s="12">
        <v>15.680016044</v>
      </c>
    </row>
    <row r="156" spans="1:26" hidden="1" x14ac:dyDescent="0.35">
      <c r="A156" s="5" t="s">
        <v>387</v>
      </c>
      <c r="B156" s="5">
        <v>3</v>
      </c>
      <c r="C156" s="5" t="s">
        <v>205</v>
      </c>
      <c r="D156" s="5" t="s">
        <v>388</v>
      </c>
      <c r="E156" s="5" t="s">
        <v>388</v>
      </c>
      <c r="F156" s="12">
        <v>158.49979454999999</v>
      </c>
      <c r="G156" s="12"/>
      <c r="H156" s="12"/>
      <c r="I156" s="12">
        <v>158.49979454999999</v>
      </c>
      <c r="J156" s="12"/>
      <c r="K156" s="12"/>
      <c r="L156" s="12"/>
      <c r="M156" s="17">
        <v>137.64424076</v>
      </c>
      <c r="N156" s="12"/>
      <c r="O156" s="12"/>
      <c r="P156" s="12">
        <v>137.64424076</v>
      </c>
      <c r="Q156" s="12"/>
      <c r="R156" s="12"/>
      <c r="S156" s="12"/>
      <c r="T156" s="12">
        <v>10.829777137000001</v>
      </c>
      <c r="U156" s="12"/>
      <c r="V156" s="12"/>
      <c r="W156" s="12">
        <v>10.829777137000001</v>
      </c>
      <c r="X156" s="12"/>
      <c r="Y156" s="12"/>
      <c r="Z156" s="12"/>
    </row>
    <row r="157" spans="1:26" hidden="1" x14ac:dyDescent="0.35">
      <c r="A157" s="5" t="s">
        <v>389</v>
      </c>
      <c r="B157" s="5">
        <v>3</v>
      </c>
      <c r="C157" s="5" t="s">
        <v>205</v>
      </c>
      <c r="D157" s="5" t="s">
        <v>390</v>
      </c>
      <c r="E157" s="5" t="s">
        <v>390</v>
      </c>
      <c r="F157" s="12">
        <v>43.315438460000003</v>
      </c>
      <c r="G157" s="12"/>
      <c r="H157" s="12"/>
      <c r="I157" s="12">
        <v>43.315438460000003</v>
      </c>
      <c r="J157" s="12"/>
      <c r="K157" s="12"/>
      <c r="L157" s="12"/>
      <c r="M157" s="17">
        <v>37.61725921</v>
      </c>
      <c r="N157" s="12"/>
      <c r="O157" s="12"/>
      <c r="P157" s="12">
        <v>37.61725921</v>
      </c>
      <c r="Q157" s="12"/>
      <c r="R157" s="12"/>
      <c r="S157" s="12"/>
      <c r="T157" s="12">
        <v>2.9594747909999999</v>
      </c>
      <c r="U157" s="12"/>
      <c r="V157" s="12"/>
      <c r="W157" s="12">
        <v>2.9594747909999999</v>
      </c>
      <c r="X157" s="12"/>
      <c r="Y157" s="12"/>
      <c r="Z157" s="12"/>
    </row>
    <row r="158" spans="1:26" hidden="1" x14ac:dyDescent="0.35">
      <c r="A158" s="5" t="s">
        <v>391</v>
      </c>
      <c r="B158" s="5">
        <v>3</v>
      </c>
      <c r="C158" s="5" t="s">
        <v>205</v>
      </c>
      <c r="D158" s="5" t="s">
        <v>392</v>
      </c>
      <c r="E158" s="5" t="s">
        <v>392</v>
      </c>
      <c r="F158" s="12">
        <v>104.78297739999999</v>
      </c>
      <c r="G158" s="12"/>
      <c r="H158" s="12"/>
      <c r="I158" s="12">
        <v>104.78297739999999</v>
      </c>
      <c r="J158" s="12"/>
      <c r="K158" s="12"/>
      <c r="L158" s="12"/>
      <c r="M158" s="17">
        <v>90.998589550000005</v>
      </c>
      <c r="N158" s="12"/>
      <c r="O158" s="12"/>
      <c r="P158" s="12">
        <v>90.998589550000005</v>
      </c>
      <c r="Q158" s="12"/>
      <c r="R158" s="12"/>
      <c r="S158" s="12"/>
      <c r="T158" s="12">
        <v>7.1594959549999997</v>
      </c>
      <c r="U158" s="12"/>
      <c r="V158" s="12"/>
      <c r="W158" s="12">
        <v>7.1594959549999997</v>
      </c>
      <c r="X158" s="12"/>
      <c r="Y158" s="12"/>
      <c r="Z158" s="12"/>
    </row>
    <row r="159" spans="1:26" hidden="1" x14ac:dyDescent="0.35">
      <c r="A159" s="5" t="s">
        <v>393</v>
      </c>
      <c r="B159" s="5">
        <v>3</v>
      </c>
      <c r="C159" s="5" t="s">
        <v>205</v>
      </c>
      <c r="D159" s="5" t="s">
        <v>394</v>
      </c>
      <c r="E159" s="5" t="s">
        <v>394</v>
      </c>
      <c r="F159" s="12">
        <v>372.85351470000001</v>
      </c>
      <c r="G159" s="12"/>
      <c r="H159" s="12"/>
      <c r="I159" s="12">
        <v>372.85351470000001</v>
      </c>
      <c r="J159" s="12"/>
      <c r="K159" s="12"/>
      <c r="L159" s="12"/>
      <c r="M159" s="17">
        <v>323.80396880000001</v>
      </c>
      <c r="N159" s="12"/>
      <c r="O159" s="12"/>
      <c r="P159" s="12">
        <v>323.80396880000001</v>
      </c>
      <c r="Q159" s="12"/>
      <c r="R159" s="12"/>
      <c r="S159" s="12"/>
      <c r="T159" s="12">
        <v>25.475924590000002</v>
      </c>
      <c r="U159" s="12"/>
      <c r="V159" s="12"/>
      <c r="W159" s="12">
        <v>25.475924590000002</v>
      </c>
      <c r="X159" s="12"/>
      <c r="Y159" s="12"/>
      <c r="Z159" s="12"/>
    </row>
    <row r="160" spans="1:26" hidden="1" x14ac:dyDescent="0.35">
      <c r="A160" s="5" t="s">
        <v>395</v>
      </c>
      <c r="B160" s="5">
        <v>3</v>
      </c>
      <c r="C160" s="5" t="s">
        <v>205</v>
      </c>
      <c r="D160" s="5" t="s">
        <v>396</v>
      </c>
      <c r="E160" s="5" t="s">
        <v>396</v>
      </c>
      <c r="F160" s="12">
        <v>728.84733890000007</v>
      </c>
      <c r="G160" s="12"/>
      <c r="H160" s="12">
        <v>708.92390320000004</v>
      </c>
      <c r="I160" s="12"/>
      <c r="J160" s="12"/>
      <c r="K160" s="12"/>
      <c r="L160" s="12">
        <v>19.923435699999999</v>
      </c>
      <c r="M160" s="17">
        <v>629.70374898</v>
      </c>
      <c r="N160" s="12"/>
      <c r="O160" s="12">
        <v>615.642608</v>
      </c>
      <c r="P160" s="12"/>
      <c r="Q160" s="12"/>
      <c r="R160" s="12"/>
      <c r="S160" s="12">
        <v>14.061140979999999</v>
      </c>
      <c r="T160" s="12">
        <v>49.122222133999998</v>
      </c>
      <c r="U160" s="12"/>
      <c r="V160" s="12">
        <v>48.342861169999999</v>
      </c>
      <c r="W160" s="12"/>
      <c r="X160" s="12"/>
      <c r="Y160" s="12"/>
      <c r="Z160" s="12">
        <v>0.77936096399999999</v>
      </c>
    </row>
    <row r="161" spans="1:26" hidden="1" x14ac:dyDescent="0.35">
      <c r="A161" s="5" t="s">
        <v>397</v>
      </c>
      <c r="B161" s="5">
        <v>3</v>
      </c>
      <c r="C161" s="5" t="s">
        <v>205</v>
      </c>
      <c r="D161" s="5" t="s">
        <v>398</v>
      </c>
      <c r="E161" s="5" t="s">
        <v>398</v>
      </c>
      <c r="F161" s="12">
        <v>1731.6253760100001</v>
      </c>
      <c r="G161" s="12"/>
      <c r="H161" s="12"/>
      <c r="I161" s="12"/>
      <c r="J161" s="12">
        <v>1680.1092000000001</v>
      </c>
      <c r="K161" s="12"/>
      <c r="L161" s="12">
        <v>51.516176010000002</v>
      </c>
      <c r="M161" s="17">
        <v>1233.200236613</v>
      </c>
      <c r="N161" s="12"/>
      <c r="O161" s="12"/>
      <c r="P161" s="12"/>
      <c r="Q161" s="12">
        <v>1196.8433640000001</v>
      </c>
      <c r="R161" s="12"/>
      <c r="S161" s="12">
        <v>36.356872613</v>
      </c>
      <c r="T161" s="12">
        <v>216.66371243899999</v>
      </c>
      <c r="U161" s="12"/>
      <c r="V161" s="12"/>
      <c r="W161" s="12"/>
      <c r="X161" s="12">
        <v>214.64850190000001</v>
      </c>
      <c r="Y161" s="12"/>
      <c r="Z161" s="12">
        <v>2.0152105389999999</v>
      </c>
    </row>
    <row r="162" spans="1:26" hidden="1" x14ac:dyDescent="0.35">
      <c r="A162" s="5" t="s">
        <v>399</v>
      </c>
      <c r="B162" s="5">
        <v>3</v>
      </c>
      <c r="C162" s="5" t="s">
        <v>205</v>
      </c>
      <c r="D162" s="5" t="s">
        <v>400</v>
      </c>
      <c r="E162" s="5" t="s">
        <v>400</v>
      </c>
      <c r="F162" s="12">
        <v>570.93204958999991</v>
      </c>
      <c r="G162" s="12"/>
      <c r="H162" s="12">
        <v>524.50762929999996</v>
      </c>
      <c r="I162" s="12">
        <v>46.42442029</v>
      </c>
      <c r="J162" s="12"/>
      <c r="K162" s="12"/>
      <c r="L162" s="12"/>
      <c r="M162" s="17">
        <v>495.80501654</v>
      </c>
      <c r="N162" s="12"/>
      <c r="O162" s="12">
        <v>455.49211050000002</v>
      </c>
      <c r="P162" s="12">
        <v>40.312906040000001</v>
      </c>
      <c r="Q162" s="12"/>
      <c r="R162" s="12"/>
      <c r="S162" s="12"/>
      <c r="T162" s="12">
        <v>38.939182703</v>
      </c>
      <c r="U162" s="12"/>
      <c r="V162" s="12">
        <v>35.76716682</v>
      </c>
      <c r="W162" s="12">
        <v>3.1720158829999998</v>
      </c>
      <c r="X162" s="12"/>
      <c r="Y162" s="12"/>
      <c r="Z162" s="12"/>
    </row>
    <row r="163" spans="1:26" hidden="1" x14ac:dyDescent="0.35">
      <c r="A163" s="5" t="s">
        <v>401</v>
      </c>
      <c r="B163" s="5">
        <v>3</v>
      </c>
      <c r="C163" s="5" t="s">
        <v>205</v>
      </c>
      <c r="D163" s="5" t="s">
        <v>402</v>
      </c>
      <c r="E163" s="5" t="s">
        <v>402</v>
      </c>
      <c r="F163" s="12">
        <v>1576.4875357000001</v>
      </c>
      <c r="G163" s="12"/>
      <c r="H163" s="12"/>
      <c r="I163" s="12"/>
      <c r="J163" s="12"/>
      <c r="K163" s="12">
        <v>1556.5641000000001</v>
      </c>
      <c r="L163" s="12">
        <v>19.923435699999999</v>
      </c>
      <c r="M163" s="17">
        <v>1112.58609598</v>
      </c>
      <c r="N163" s="12"/>
      <c r="O163" s="12"/>
      <c r="P163" s="12"/>
      <c r="Q163" s="12"/>
      <c r="R163" s="12">
        <v>1098.5249550000001</v>
      </c>
      <c r="S163" s="12">
        <v>14.061140979999999</v>
      </c>
      <c r="T163" s="12">
        <v>61.672309394000003</v>
      </c>
      <c r="U163" s="12"/>
      <c r="V163" s="12"/>
      <c r="W163" s="12"/>
      <c r="X163" s="12"/>
      <c r="Y163" s="12">
        <v>60.892948429999997</v>
      </c>
      <c r="Z163" s="12">
        <v>0.77936096399999999</v>
      </c>
    </row>
    <row r="164" spans="1:26" hidden="1" x14ac:dyDescent="0.35">
      <c r="A164" s="5" t="s">
        <v>403</v>
      </c>
      <c r="B164" s="5">
        <v>3</v>
      </c>
      <c r="C164" s="5" t="s">
        <v>205</v>
      </c>
      <c r="D164" s="5" t="s">
        <v>404</v>
      </c>
      <c r="E164" s="5" t="s">
        <v>404</v>
      </c>
      <c r="F164" s="12">
        <v>1163.9898122080001</v>
      </c>
      <c r="G164" s="12"/>
      <c r="H164" s="12"/>
      <c r="I164" s="12"/>
      <c r="J164" s="12">
        <v>781.10339999999997</v>
      </c>
      <c r="K164" s="12"/>
      <c r="L164" s="12">
        <v>382.88641220800002</v>
      </c>
      <c r="M164" s="17">
        <v>825.99646861299993</v>
      </c>
      <c r="N164" s="12"/>
      <c r="O164" s="12"/>
      <c r="P164" s="12"/>
      <c r="Q164" s="12">
        <v>556.42717779999998</v>
      </c>
      <c r="R164" s="12"/>
      <c r="S164" s="12">
        <v>269.56929081300001</v>
      </c>
      <c r="T164" s="12">
        <v>112.735878469</v>
      </c>
      <c r="U164" s="12"/>
      <c r="V164" s="12"/>
      <c r="W164" s="12"/>
      <c r="X164" s="12">
        <v>99.792724570000004</v>
      </c>
      <c r="Y164" s="12"/>
      <c r="Z164" s="12">
        <v>12.943153899</v>
      </c>
    </row>
    <row r="165" spans="1:26" hidden="1" x14ac:dyDescent="0.35">
      <c r="A165" s="5" t="s">
        <v>405</v>
      </c>
      <c r="B165" s="5">
        <v>3</v>
      </c>
      <c r="C165" s="5" t="s">
        <v>205</v>
      </c>
      <c r="D165" s="5" t="s">
        <v>406</v>
      </c>
      <c r="E165" s="5" t="s">
        <v>406</v>
      </c>
      <c r="F165" s="12">
        <v>43.131528510000003</v>
      </c>
      <c r="G165" s="12"/>
      <c r="H165" s="12"/>
      <c r="I165" s="12">
        <v>43.131528510000003</v>
      </c>
      <c r="J165" s="12"/>
      <c r="K165" s="12"/>
      <c r="L165" s="12"/>
      <c r="M165" s="17">
        <v>37.457542750000002</v>
      </c>
      <c r="N165" s="12"/>
      <c r="O165" s="12"/>
      <c r="P165" s="12">
        <v>37.457542750000002</v>
      </c>
      <c r="Q165" s="12"/>
      <c r="R165" s="12"/>
      <c r="S165" s="12"/>
      <c r="T165" s="12">
        <v>2.9469093659999999</v>
      </c>
      <c r="U165" s="12"/>
      <c r="V165" s="12"/>
      <c r="W165" s="12">
        <v>2.9469093659999999</v>
      </c>
      <c r="X165" s="12"/>
      <c r="Y165" s="12"/>
      <c r="Z165" s="12"/>
    </row>
    <row r="166" spans="1:26" hidden="1" x14ac:dyDescent="0.35">
      <c r="A166" s="5" t="s">
        <v>407</v>
      </c>
      <c r="B166" s="5">
        <v>3</v>
      </c>
      <c r="C166" s="5" t="s">
        <v>205</v>
      </c>
      <c r="D166" s="5" t="s">
        <v>408</v>
      </c>
      <c r="E166" s="5" t="s">
        <v>408</v>
      </c>
      <c r="F166" s="12">
        <v>1809.5160381000001</v>
      </c>
      <c r="G166" s="12"/>
      <c r="H166" s="12">
        <v>847.9320381</v>
      </c>
      <c r="I166" s="12"/>
      <c r="J166" s="12"/>
      <c r="K166" s="12">
        <v>961.58399999999995</v>
      </c>
      <c r="L166" s="12"/>
      <c r="M166" s="17">
        <v>1414.9852940000001</v>
      </c>
      <c r="N166" s="12"/>
      <c r="O166" s="12">
        <v>736.35983910000004</v>
      </c>
      <c r="P166" s="12"/>
      <c r="Q166" s="12"/>
      <c r="R166" s="12">
        <v>678.62545490000002</v>
      </c>
      <c r="S166" s="12"/>
      <c r="T166" s="12">
        <v>95.43935411999999</v>
      </c>
      <c r="U166" s="12"/>
      <c r="V166" s="12">
        <v>57.82208868</v>
      </c>
      <c r="W166" s="12"/>
      <c r="X166" s="12"/>
      <c r="Y166" s="12">
        <v>37.617265439999997</v>
      </c>
      <c r="Z166" s="12"/>
    </row>
    <row r="167" spans="1:26" hidden="1" x14ac:dyDescent="0.35">
      <c r="A167" s="5" t="s">
        <v>409</v>
      </c>
      <c r="B167" s="5">
        <v>3</v>
      </c>
      <c r="C167" s="5" t="s">
        <v>205</v>
      </c>
      <c r="D167" s="5" t="s">
        <v>410</v>
      </c>
      <c r="E167" s="5" t="s">
        <v>410</v>
      </c>
      <c r="F167" s="12">
        <v>14.03378045</v>
      </c>
      <c r="G167" s="12"/>
      <c r="H167" s="12"/>
      <c r="I167" s="12">
        <v>14.03378045</v>
      </c>
      <c r="J167" s="12"/>
      <c r="K167" s="12"/>
      <c r="L167" s="12"/>
      <c r="M167" s="17">
        <v>12.187611560000001</v>
      </c>
      <c r="N167" s="12"/>
      <c r="O167" s="12"/>
      <c r="P167" s="12">
        <v>12.187611560000001</v>
      </c>
      <c r="Q167" s="12"/>
      <c r="R167" s="12"/>
      <c r="S167" s="12"/>
      <c r="T167" s="12">
        <v>0.958884705</v>
      </c>
      <c r="U167" s="12"/>
      <c r="V167" s="12"/>
      <c r="W167" s="12">
        <v>0.958884705</v>
      </c>
      <c r="X167" s="12"/>
      <c r="Y167" s="12"/>
      <c r="Z167" s="12"/>
    </row>
    <row r="168" spans="1:26" hidden="1" x14ac:dyDescent="0.35">
      <c r="A168" s="5" t="s">
        <v>411</v>
      </c>
      <c r="B168" s="5">
        <v>3</v>
      </c>
      <c r="C168" s="5" t="s">
        <v>205</v>
      </c>
      <c r="D168" s="5" t="s">
        <v>412</v>
      </c>
      <c r="E168" s="5" t="s">
        <v>412</v>
      </c>
      <c r="F168" s="12">
        <v>810.72573179999995</v>
      </c>
      <c r="G168" s="12"/>
      <c r="H168" s="12">
        <v>810.72573179999995</v>
      </c>
      <c r="I168" s="12"/>
      <c r="J168" s="12"/>
      <c r="K168" s="12"/>
      <c r="L168" s="12"/>
      <c r="M168" s="17">
        <v>704.04919570000004</v>
      </c>
      <c r="N168" s="12"/>
      <c r="O168" s="12">
        <v>704.04919570000004</v>
      </c>
      <c r="P168" s="12"/>
      <c r="Q168" s="12"/>
      <c r="R168" s="12"/>
      <c r="S168" s="12"/>
      <c r="T168" s="12">
        <v>55.284920309999997</v>
      </c>
      <c r="U168" s="12"/>
      <c r="V168" s="12">
        <v>55.284920309999997</v>
      </c>
      <c r="W168" s="12"/>
      <c r="X168" s="12"/>
      <c r="Y168" s="12"/>
      <c r="Z168" s="12"/>
    </row>
    <row r="169" spans="1:26" hidden="1" x14ac:dyDescent="0.35">
      <c r="A169" s="5" t="s">
        <v>413</v>
      </c>
      <c r="B169" s="5">
        <v>3</v>
      </c>
      <c r="C169" s="5" t="s">
        <v>205</v>
      </c>
      <c r="D169" s="5" t="s">
        <v>414</v>
      </c>
      <c r="E169" s="5" t="s">
        <v>414</v>
      </c>
      <c r="F169" s="12">
        <v>53.266571669999998</v>
      </c>
      <c r="G169" s="12"/>
      <c r="H169" s="12"/>
      <c r="I169" s="12">
        <v>53.266571669999998</v>
      </c>
      <c r="J169" s="12"/>
      <c r="K169" s="12"/>
      <c r="L169" s="12"/>
      <c r="M169" s="17">
        <v>46.25931319</v>
      </c>
      <c r="N169" s="12"/>
      <c r="O169" s="12"/>
      <c r="P169" s="12">
        <v>46.25931319</v>
      </c>
      <c r="Q169" s="12"/>
      <c r="R169" s="12"/>
      <c r="S169" s="12"/>
      <c r="T169" s="12">
        <v>3.6393738959999999</v>
      </c>
      <c r="U169" s="12"/>
      <c r="V169" s="12"/>
      <c r="W169" s="12">
        <v>3.6393738959999999</v>
      </c>
      <c r="X169" s="12"/>
      <c r="Y169" s="12"/>
      <c r="Z169" s="12"/>
    </row>
    <row r="170" spans="1:26" hidden="1" x14ac:dyDescent="0.35">
      <c r="A170" s="5" t="s">
        <v>415</v>
      </c>
      <c r="B170" s="5">
        <v>3</v>
      </c>
      <c r="C170" s="5" t="s">
        <v>205</v>
      </c>
      <c r="D170" s="5" t="s">
        <v>416</v>
      </c>
      <c r="E170" s="5" t="s">
        <v>416</v>
      </c>
      <c r="F170" s="12">
        <v>52.757087640000002</v>
      </c>
      <c r="G170" s="12"/>
      <c r="H170" s="12"/>
      <c r="I170" s="12">
        <v>52.757087640000002</v>
      </c>
      <c r="J170" s="12"/>
      <c r="K170" s="12"/>
      <c r="L170" s="12"/>
      <c r="M170" s="17">
        <v>45.816852179999998</v>
      </c>
      <c r="N170" s="12"/>
      <c r="O170" s="12"/>
      <c r="P170" s="12">
        <v>45.816852179999998</v>
      </c>
      <c r="Q170" s="12"/>
      <c r="R170" s="12"/>
      <c r="S170" s="12"/>
      <c r="T170" s="12">
        <v>3.604564018</v>
      </c>
      <c r="U170" s="12"/>
      <c r="V170" s="12"/>
      <c r="W170" s="12">
        <v>3.604564018</v>
      </c>
      <c r="X170" s="12"/>
      <c r="Y170" s="12"/>
      <c r="Z170" s="12"/>
    </row>
    <row r="171" spans="1:26" hidden="1" x14ac:dyDescent="0.35">
      <c r="A171" s="5" t="s">
        <v>417</v>
      </c>
      <c r="B171" s="5">
        <v>3</v>
      </c>
      <c r="C171" s="5" t="s">
        <v>205</v>
      </c>
      <c r="D171" s="5" t="s">
        <v>418</v>
      </c>
      <c r="E171" s="5" t="s">
        <v>418</v>
      </c>
      <c r="F171" s="12">
        <v>132.72107552</v>
      </c>
      <c r="G171" s="12"/>
      <c r="H171" s="12"/>
      <c r="I171" s="12">
        <v>132.72107552</v>
      </c>
      <c r="J171" s="12"/>
      <c r="K171" s="12"/>
      <c r="L171" s="12"/>
      <c r="M171" s="17">
        <v>115.25821576</v>
      </c>
      <c r="N171" s="12"/>
      <c r="O171" s="12"/>
      <c r="P171" s="12">
        <v>115.25821576</v>
      </c>
      <c r="Q171" s="12"/>
      <c r="R171" s="12"/>
      <c r="S171" s="12"/>
      <c r="T171" s="12">
        <v>9.0681004089999995</v>
      </c>
      <c r="U171" s="12"/>
      <c r="V171" s="12"/>
      <c r="W171" s="12">
        <v>9.0681004089999995</v>
      </c>
      <c r="X171" s="12"/>
      <c r="Y171" s="12"/>
      <c r="Z171" s="12"/>
    </row>
    <row r="172" spans="1:26" hidden="1" x14ac:dyDescent="0.35">
      <c r="A172" s="5" t="s">
        <v>419</v>
      </c>
      <c r="B172" s="5">
        <v>3</v>
      </c>
      <c r="C172" s="5" t="s">
        <v>205</v>
      </c>
      <c r="D172" s="5" t="s">
        <v>420</v>
      </c>
      <c r="E172" s="5" t="s">
        <v>420</v>
      </c>
      <c r="F172" s="12">
        <v>61.202607190000002</v>
      </c>
      <c r="G172" s="12">
        <v>37.842383210000001</v>
      </c>
      <c r="H172" s="12"/>
      <c r="I172" s="12">
        <v>23.360223980000001</v>
      </c>
      <c r="J172" s="12"/>
      <c r="K172" s="12"/>
      <c r="L172" s="12"/>
      <c r="M172" s="17">
        <v>58.129551749999997</v>
      </c>
      <c r="N172" s="12">
        <v>37.842383210000001</v>
      </c>
      <c r="O172" s="12"/>
      <c r="P172" s="12">
        <v>20.28716854</v>
      </c>
      <c r="Q172" s="12"/>
      <c r="R172" s="12"/>
      <c r="S172" s="12"/>
      <c r="T172" s="12">
        <v>39.438442176999999</v>
      </c>
      <c r="U172" s="12">
        <v>37.842383210000001</v>
      </c>
      <c r="V172" s="12"/>
      <c r="W172" s="12">
        <v>1.5960589670000001</v>
      </c>
      <c r="X172" s="12"/>
      <c r="Y172" s="12"/>
      <c r="Z172" s="12"/>
    </row>
    <row r="173" spans="1:26" hidden="1" x14ac:dyDescent="0.35">
      <c r="A173" s="5" t="s">
        <v>421</v>
      </c>
      <c r="B173" s="5">
        <v>3</v>
      </c>
      <c r="C173" s="5" t="s">
        <v>422</v>
      </c>
      <c r="D173" s="5" t="s">
        <v>423</v>
      </c>
      <c r="E173" s="5" t="s">
        <v>423</v>
      </c>
      <c r="F173" s="12">
        <v>842.14403927000001</v>
      </c>
      <c r="G173" s="12"/>
      <c r="H173" s="12"/>
      <c r="I173" s="12">
        <v>61.04063927</v>
      </c>
      <c r="J173" s="12">
        <v>781.10339999999997</v>
      </c>
      <c r="K173" s="12"/>
      <c r="L173" s="12"/>
      <c r="M173" s="17">
        <v>609.43787401999998</v>
      </c>
      <c r="N173" s="12"/>
      <c r="O173" s="12"/>
      <c r="P173" s="12">
        <v>53.01069622</v>
      </c>
      <c r="Q173" s="12">
        <v>556.42717779999998</v>
      </c>
      <c r="R173" s="12"/>
      <c r="S173" s="12"/>
      <c r="T173" s="12">
        <v>103.963252205</v>
      </c>
      <c r="U173" s="12"/>
      <c r="V173" s="12"/>
      <c r="W173" s="12">
        <v>4.170527635</v>
      </c>
      <c r="X173" s="12">
        <v>99.792724570000004</v>
      </c>
      <c r="Y173" s="12"/>
      <c r="Z173" s="12"/>
    </row>
    <row r="174" spans="1:26" hidden="1" x14ac:dyDescent="0.35">
      <c r="A174" s="5" t="s">
        <v>424</v>
      </c>
      <c r="B174" s="5">
        <v>3</v>
      </c>
      <c r="C174" s="5" t="s">
        <v>422</v>
      </c>
      <c r="D174" s="5" t="s">
        <v>425</v>
      </c>
      <c r="E174" s="5" t="s">
        <v>425</v>
      </c>
      <c r="F174" s="12">
        <v>518.83107439000003</v>
      </c>
      <c r="G174" s="12"/>
      <c r="H174" s="12"/>
      <c r="I174" s="12">
        <v>17.745874390000001</v>
      </c>
      <c r="J174" s="12">
        <v>501.08519999999999</v>
      </c>
      <c r="K174" s="12"/>
      <c r="L174" s="12"/>
      <c r="M174" s="17">
        <v>372.36301357999997</v>
      </c>
      <c r="N174" s="12"/>
      <c r="O174" s="12"/>
      <c r="P174" s="12">
        <v>15.40972968</v>
      </c>
      <c r="Q174" s="12">
        <v>356.95328389999997</v>
      </c>
      <c r="R174" s="12"/>
      <c r="S174" s="12"/>
      <c r="T174" s="12">
        <v>65.230486868999989</v>
      </c>
      <c r="U174" s="12"/>
      <c r="V174" s="12"/>
      <c r="W174" s="12">
        <v>1.212512619</v>
      </c>
      <c r="X174" s="12">
        <v>64.017974249999995</v>
      </c>
      <c r="Y174" s="12"/>
      <c r="Z174" s="12"/>
    </row>
    <row r="175" spans="1:26" hidden="1" x14ac:dyDescent="0.35">
      <c r="A175" s="5" t="s">
        <v>426</v>
      </c>
      <c r="B175" s="5">
        <v>3</v>
      </c>
      <c r="C175" s="5" t="s">
        <v>422</v>
      </c>
      <c r="D175" s="5" t="s">
        <v>427</v>
      </c>
      <c r="E175" s="5" t="s">
        <v>427</v>
      </c>
      <c r="F175" s="12">
        <v>1711.722315</v>
      </c>
      <c r="G175" s="12"/>
      <c r="H175" s="12">
        <v>1711.722315</v>
      </c>
      <c r="I175" s="12"/>
      <c r="J175" s="12"/>
      <c r="K175" s="12"/>
      <c r="L175" s="12"/>
      <c r="M175" s="17">
        <v>1486.4912650000001</v>
      </c>
      <c r="N175" s="12"/>
      <c r="O175" s="12">
        <v>1486.4912650000001</v>
      </c>
      <c r="P175" s="12"/>
      <c r="Q175" s="12"/>
      <c r="R175" s="12"/>
      <c r="S175" s="12"/>
      <c r="T175" s="12">
        <v>116.7255806</v>
      </c>
      <c r="U175" s="12"/>
      <c r="V175" s="12">
        <v>116.7255806</v>
      </c>
      <c r="W175" s="12"/>
      <c r="X175" s="12"/>
      <c r="Y175" s="12"/>
      <c r="Z175" s="12"/>
    </row>
    <row r="176" spans="1:26" hidden="1" x14ac:dyDescent="0.35">
      <c r="A176" s="5" t="s">
        <v>428</v>
      </c>
      <c r="B176" s="5">
        <v>3</v>
      </c>
      <c r="C176" s="5" t="s">
        <v>429</v>
      </c>
      <c r="D176" s="5" t="s">
        <v>430</v>
      </c>
      <c r="E176" s="5" t="s">
        <v>430</v>
      </c>
      <c r="F176" s="12">
        <v>426.88239491000002</v>
      </c>
      <c r="G176" s="12"/>
      <c r="H176" s="12">
        <v>390.17982849999999</v>
      </c>
      <c r="I176" s="12">
        <v>36.702566410000003</v>
      </c>
      <c r="J176" s="12"/>
      <c r="K176" s="12"/>
      <c r="L176" s="12"/>
      <c r="M176" s="17">
        <v>370.71368337000001</v>
      </c>
      <c r="N176" s="12"/>
      <c r="O176" s="12">
        <v>338.83936779999999</v>
      </c>
      <c r="P176" s="12">
        <v>31.87431557</v>
      </c>
      <c r="Q176" s="12"/>
      <c r="R176" s="12"/>
      <c r="S176" s="12"/>
      <c r="T176" s="12">
        <v>29.114758459000001</v>
      </c>
      <c r="U176" s="12"/>
      <c r="V176" s="12">
        <v>26.607100129999999</v>
      </c>
      <c r="W176" s="12">
        <v>2.5076583289999999</v>
      </c>
      <c r="X176" s="12"/>
      <c r="Y176" s="12"/>
      <c r="Z176" s="12"/>
    </row>
    <row r="177" spans="1:26" hidden="1" x14ac:dyDescent="0.35">
      <c r="A177" s="5" t="s">
        <v>431</v>
      </c>
      <c r="B177" s="5">
        <v>3</v>
      </c>
      <c r="C177" s="5" t="s">
        <v>429</v>
      </c>
      <c r="D177" s="5" t="s">
        <v>432</v>
      </c>
      <c r="E177" s="5" t="s">
        <v>432</v>
      </c>
      <c r="F177" s="12">
        <v>240.39599999999999</v>
      </c>
      <c r="G177" s="12"/>
      <c r="H177" s="12"/>
      <c r="I177" s="12"/>
      <c r="J177" s="12"/>
      <c r="K177" s="12">
        <v>240.39599999999999</v>
      </c>
      <c r="L177" s="12"/>
      <c r="M177" s="17">
        <v>169.65636369999999</v>
      </c>
      <c r="N177" s="12"/>
      <c r="O177" s="12"/>
      <c r="P177" s="12"/>
      <c r="Q177" s="12"/>
      <c r="R177" s="12">
        <v>169.65636369999999</v>
      </c>
      <c r="S177" s="12"/>
      <c r="T177" s="12">
        <v>9.4043163599999993</v>
      </c>
      <c r="U177" s="12"/>
      <c r="V177" s="12"/>
      <c r="W177" s="12"/>
      <c r="X177" s="12"/>
      <c r="Y177" s="12">
        <v>9.4043163599999993</v>
      </c>
      <c r="Z177" s="12"/>
    </row>
    <row r="178" spans="1:26" hidden="1" x14ac:dyDescent="0.35">
      <c r="A178" s="5" t="s">
        <v>433</v>
      </c>
      <c r="B178" s="5">
        <v>3</v>
      </c>
      <c r="C178" s="5" t="s">
        <v>434</v>
      </c>
      <c r="D178" s="5" t="s">
        <v>435</v>
      </c>
      <c r="E178" s="5" t="s">
        <v>436</v>
      </c>
      <c r="F178" s="12">
        <v>54.037416260000001</v>
      </c>
      <c r="G178" s="12"/>
      <c r="H178" s="12"/>
      <c r="I178" s="12">
        <v>54.037416260000001</v>
      </c>
      <c r="J178" s="12"/>
      <c r="K178" s="12"/>
      <c r="L178" s="12"/>
      <c r="M178" s="17">
        <v>46.928752580000001</v>
      </c>
      <c r="N178" s="12"/>
      <c r="O178" s="12"/>
      <c r="P178" s="12">
        <v>46.928752580000001</v>
      </c>
      <c r="Q178" s="12"/>
      <c r="R178" s="12"/>
      <c r="S178" s="12"/>
      <c r="T178" s="12">
        <v>3.692040918</v>
      </c>
      <c r="U178" s="12"/>
      <c r="V178" s="12"/>
      <c r="W178" s="12">
        <v>3.692040918</v>
      </c>
      <c r="X178" s="12"/>
      <c r="Y178" s="12"/>
      <c r="Z178" s="12"/>
    </row>
    <row r="179" spans="1:26" hidden="1" x14ac:dyDescent="0.35">
      <c r="A179" s="5" t="s">
        <v>437</v>
      </c>
      <c r="B179" s="5">
        <v>3</v>
      </c>
      <c r="C179" s="5" t="s">
        <v>434</v>
      </c>
      <c r="D179" s="5" t="s">
        <v>438</v>
      </c>
      <c r="E179" s="5" t="s">
        <v>439</v>
      </c>
      <c r="F179" s="12">
        <v>2040.51585458</v>
      </c>
      <c r="G179" s="12">
        <v>20.410434779999999</v>
      </c>
      <c r="H179" s="12">
        <v>207.35601980000001</v>
      </c>
      <c r="I179" s="12"/>
      <c r="J179" s="12">
        <v>1812.7493999999999</v>
      </c>
      <c r="K179" s="12"/>
      <c r="L179" s="12"/>
      <c r="M179" s="17">
        <v>1491.8132292800001</v>
      </c>
      <c r="N179" s="12">
        <v>20.410434779999999</v>
      </c>
      <c r="O179" s="12">
        <v>180.0717965</v>
      </c>
      <c r="P179" s="12"/>
      <c r="Q179" s="12">
        <v>1291.3309979999999</v>
      </c>
      <c r="R179" s="12"/>
      <c r="S179" s="12"/>
      <c r="T179" s="12">
        <v>266.14487007000002</v>
      </c>
      <c r="U179" s="12">
        <v>20.410434779999999</v>
      </c>
      <c r="V179" s="12">
        <v>14.13999899</v>
      </c>
      <c r="W179" s="12"/>
      <c r="X179" s="12">
        <v>231.59443630000001</v>
      </c>
      <c r="Y179" s="12"/>
      <c r="Z179" s="12"/>
    </row>
    <row r="180" spans="1:26" hidden="1" x14ac:dyDescent="0.35">
      <c r="A180" s="5" t="s">
        <v>440</v>
      </c>
      <c r="B180" s="5">
        <v>3</v>
      </c>
      <c r="C180" s="5" t="s">
        <v>434</v>
      </c>
      <c r="D180" s="5" t="s">
        <v>441</v>
      </c>
      <c r="E180" s="5" t="s">
        <v>442</v>
      </c>
      <c r="F180" s="12">
        <v>1091.7346435899999</v>
      </c>
      <c r="G180" s="12">
        <v>10.20521739</v>
      </c>
      <c r="H180" s="12">
        <v>595.1820262</v>
      </c>
      <c r="I180" s="12"/>
      <c r="J180" s="12">
        <v>486.34739999999999</v>
      </c>
      <c r="K180" s="12"/>
      <c r="L180" s="12"/>
      <c r="M180" s="17">
        <v>873.52693699000008</v>
      </c>
      <c r="N180" s="12">
        <v>10.20521739</v>
      </c>
      <c r="O180" s="12">
        <v>516.86706170000002</v>
      </c>
      <c r="P180" s="12"/>
      <c r="Q180" s="12">
        <v>346.45465789999997</v>
      </c>
      <c r="R180" s="12"/>
      <c r="S180" s="12"/>
      <c r="T180" s="12">
        <v>112.9268976</v>
      </c>
      <c r="U180" s="12">
        <v>10.20521739</v>
      </c>
      <c r="V180" s="12">
        <v>40.586587549999997</v>
      </c>
      <c r="W180" s="12"/>
      <c r="X180" s="12">
        <v>62.135092659999998</v>
      </c>
      <c r="Y180" s="12"/>
      <c r="Z180" s="12"/>
    </row>
    <row r="181" spans="1:26" hidden="1" x14ac:dyDescent="0.35">
      <c r="A181" s="5" t="s">
        <v>443</v>
      </c>
      <c r="B181" s="5">
        <v>3</v>
      </c>
      <c r="C181" s="5" t="s">
        <v>434</v>
      </c>
      <c r="D181" s="5" t="s">
        <v>444</v>
      </c>
      <c r="E181" s="5" t="s">
        <v>445</v>
      </c>
      <c r="F181" s="12">
        <v>1068.3272388299999</v>
      </c>
      <c r="G181" s="12">
        <v>28.064347829999999</v>
      </c>
      <c r="H181" s="12">
        <v>1040.2628910000001</v>
      </c>
      <c r="I181" s="12"/>
      <c r="J181" s="12"/>
      <c r="K181" s="12"/>
      <c r="L181" s="12"/>
      <c r="M181" s="17">
        <v>931.44785122999997</v>
      </c>
      <c r="N181" s="12">
        <v>28.064347829999999</v>
      </c>
      <c r="O181" s="12">
        <v>903.3835034</v>
      </c>
      <c r="P181" s="12"/>
      <c r="Q181" s="12"/>
      <c r="R181" s="12"/>
      <c r="S181" s="12"/>
      <c r="T181" s="12">
        <v>99.001840979999997</v>
      </c>
      <c r="U181" s="12">
        <v>28.064347829999999</v>
      </c>
      <c r="V181" s="12">
        <v>70.937493149999995</v>
      </c>
      <c r="W181" s="12"/>
      <c r="X181" s="12"/>
      <c r="Y181" s="12"/>
      <c r="Z181" s="12"/>
    </row>
    <row r="182" spans="1:26" hidden="1" x14ac:dyDescent="0.35">
      <c r="A182" s="5" t="s">
        <v>446</v>
      </c>
      <c r="B182" s="5">
        <v>3</v>
      </c>
      <c r="C182" s="5" t="s">
        <v>434</v>
      </c>
      <c r="D182" s="5" t="s">
        <v>447</v>
      </c>
      <c r="E182" s="5" t="s">
        <v>448</v>
      </c>
      <c r="F182" s="12">
        <v>569.03062899999998</v>
      </c>
      <c r="G182" s="12"/>
      <c r="H182" s="12">
        <v>569.03062899999998</v>
      </c>
      <c r="I182" s="12"/>
      <c r="J182" s="12"/>
      <c r="K182" s="12"/>
      <c r="L182" s="12"/>
      <c r="M182" s="17">
        <v>494.15670549999999</v>
      </c>
      <c r="N182" s="12"/>
      <c r="O182" s="12">
        <v>494.15670549999999</v>
      </c>
      <c r="P182" s="12"/>
      <c r="Q182" s="12"/>
      <c r="R182" s="12"/>
      <c r="S182" s="12"/>
      <c r="T182" s="12">
        <v>38.803274340000002</v>
      </c>
      <c r="U182" s="12"/>
      <c r="V182" s="12">
        <v>38.803274340000002</v>
      </c>
      <c r="W182" s="12"/>
      <c r="X182" s="12"/>
      <c r="Y182" s="12"/>
      <c r="Z182" s="12"/>
    </row>
    <row r="183" spans="1:26" hidden="1" x14ac:dyDescent="0.35">
      <c r="A183" s="5" t="s">
        <v>449</v>
      </c>
      <c r="B183" s="5">
        <v>3</v>
      </c>
      <c r="C183" s="5" t="s">
        <v>434</v>
      </c>
      <c r="D183" s="5" t="s">
        <v>450</v>
      </c>
      <c r="E183" s="5" t="s">
        <v>451</v>
      </c>
      <c r="F183" s="12">
        <v>959.84595519999993</v>
      </c>
      <c r="G183" s="12"/>
      <c r="H183" s="12">
        <v>761.51925519999998</v>
      </c>
      <c r="I183" s="12"/>
      <c r="J183" s="12"/>
      <c r="K183" s="12">
        <v>198.32669999999999</v>
      </c>
      <c r="L183" s="12"/>
      <c r="M183" s="17">
        <v>801.28388299999995</v>
      </c>
      <c r="N183" s="12"/>
      <c r="O183" s="12">
        <v>661.31738289999998</v>
      </c>
      <c r="P183" s="12"/>
      <c r="Q183" s="12"/>
      <c r="R183" s="12">
        <v>139.96650009999999</v>
      </c>
      <c r="S183" s="12"/>
      <c r="T183" s="12">
        <v>59.687998647000001</v>
      </c>
      <c r="U183" s="12"/>
      <c r="V183" s="12">
        <v>51.929437649999997</v>
      </c>
      <c r="W183" s="12"/>
      <c r="X183" s="12"/>
      <c r="Y183" s="12">
        <v>7.758560997</v>
      </c>
      <c r="Z183" s="12"/>
    </row>
    <row r="184" spans="1:26" hidden="1" x14ac:dyDescent="0.35">
      <c r="A184" s="5" t="s">
        <v>452</v>
      </c>
      <c r="B184" s="5">
        <v>3</v>
      </c>
      <c r="C184" s="5" t="s">
        <v>434</v>
      </c>
      <c r="D184" s="5" t="s">
        <v>453</v>
      </c>
      <c r="E184" s="5" t="s">
        <v>454</v>
      </c>
      <c r="F184" s="12">
        <v>2113.8162940000002</v>
      </c>
      <c r="G184" s="12"/>
      <c r="H184" s="12">
        <v>1303.237294</v>
      </c>
      <c r="I184" s="12"/>
      <c r="J184" s="12">
        <v>810.57899999999995</v>
      </c>
      <c r="K184" s="12"/>
      <c r="L184" s="12"/>
      <c r="M184" s="17">
        <v>1709.1797607999999</v>
      </c>
      <c r="N184" s="12"/>
      <c r="O184" s="12">
        <v>1131.7553310000001</v>
      </c>
      <c r="P184" s="12"/>
      <c r="Q184" s="12">
        <v>577.42442979999998</v>
      </c>
      <c r="R184" s="12"/>
      <c r="S184" s="12"/>
      <c r="T184" s="12">
        <v>192.42870264000001</v>
      </c>
      <c r="U184" s="12"/>
      <c r="V184" s="12">
        <v>88.870214840000003</v>
      </c>
      <c r="W184" s="12"/>
      <c r="X184" s="12">
        <v>103.55848779999999</v>
      </c>
      <c r="Y184" s="12"/>
      <c r="Z184" s="12"/>
    </row>
    <row r="185" spans="1:26" hidden="1" x14ac:dyDescent="0.35">
      <c r="A185" s="5" t="s">
        <v>455</v>
      </c>
      <c r="B185" s="5">
        <v>3</v>
      </c>
      <c r="C185" s="5" t="s">
        <v>456</v>
      </c>
      <c r="D185" s="5" t="s">
        <v>457</v>
      </c>
      <c r="E185" s="5" t="s">
        <v>457</v>
      </c>
      <c r="F185" s="12">
        <v>955.72139300399999</v>
      </c>
      <c r="G185" s="12">
        <v>15.39018692</v>
      </c>
      <c r="H185" s="12"/>
      <c r="I185" s="12"/>
      <c r="J185" s="12">
        <v>884.26800000000003</v>
      </c>
      <c r="K185" s="12"/>
      <c r="L185" s="12">
        <v>56.063206083999987</v>
      </c>
      <c r="M185" s="17">
        <v>684.80680732100006</v>
      </c>
      <c r="N185" s="12">
        <v>15.39018692</v>
      </c>
      <c r="O185" s="12"/>
      <c r="P185" s="12"/>
      <c r="Q185" s="12">
        <v>629.91755980000005</v>
      </c>
      <c r="R185" s="12"/>
      <c r="S185" s="12">
        <v>39.499060600999996</v>
      </c>
      <c r="T185" s="12">
        <v>130.345360769</v>
      </c>
      <c r="U185" s="12">
        <v>15.39018692</v>
      </c>
      <c r="V185" s="12"/>
      <c r="W185" s="12"/>
      <c r="X185" s="12">
        <v>112.9728957</v>
      </c>
      <c r="Y185" s="12"/>
      <c r="Z185" s="12">
        <v>1.9822781490000001</v>
      </c>
    </row>
    <row r="186" spans="1:26" hidden="1" x14ac:dyDescent="0.35">
      <c r="A186" s="5" t="s">
        <v>458</v>
      </c>
      <c r="B186" s="5">
        <v>3</v>
      </c>
      <c r="C186" s="5" t="s">
        <v>456</v>
      </c>
      <c r="D186" s="5" t="s">
        <v>459</v>
      </c>
      <c r="E186" s="5" t="s">
        <v>459</v>
      </c>
      <c r="F186" s="12">
        <v>109.2161724</v>
      </c>
      <c r="G186" s="12"/>
      <c r="H186" s="12">
        <v>109.2161724</v>
      </c>
      <c r="I186" s="12"/>
      <c r="J186" s="12"/>
      <c r="K186" s="12"/>
      <c r="L186" s="12"/>
      <c r="M186" s="17">
        <v>94.845340829999998</v>
      </c>
      <c r="N186" s="12"/>
      <c r="O186" s="12">
        <v>94.845340829999998</v>
      </c>
      <c r="P186" s="12"/>
      <c r="Q186" s="12"/>
      <c r="R186" s="12"/>
      <c r="S186" s="12"/>
      <c r="T186" s="12">
        <v>7.4476572689999996</v>
      </c>
      <c r="U186" s="12"/>
      <c r="V186" s="12">
        <v>7.4476572689999996</v>
      </c>
      <c r="W186" s="12"/>
      <c r="X186" s="12"/>
      <c r="Y186" s="12"/>
      <c r="Z186" s="12"/>
    </row>
    <row r="187" spans="1:26" hidden="1" x14ac:dyDescent="0.35">
      <c r="A187" s="5" t="s">
        <v>460</v>
      </c>
      <c r="B187" s="5">
        <v>3</v>
      </c>
      <c r="C187" s="5" t="s">
        <v>456</v>
      </c>
      <c r="D187" s="5" t="s">
        <v>461</v>
      </c>
      <c r="E187" s="5" t="s">
        <v>461</v>
      </c>
      <c r="F187" s="12">
        <v>56.063206083999987</v>
      </c>
      <c r="G187" s="12"/>
      <c r="H187" s="12"/>
      <c r="I187" s="12"/>
      <c r="J187" s="12"/>
      <c r="K187" s="12"/>
      <c r="L187" s="12">
        <v>56.063206083999987</v>
      </c>
      <c r="M187" s="17">
        <v>39.499060600999996</v>
      </c>
      <c r="N187" s="12"/>
      <c r="O187" s="12"/>
      <c r="P187" s="12"/>
      <c r="Q187" s="12"/>
      <c r="R187" s="12"/>
      <c r="S187" s="12">
        <v>39.499060600999996</v>
      </c>
      <c r="T187" s="12">
        <v>1.9822781490000001</v>
      </c>
      <c r="U187" s="12"/>
      <c r="V187" s="12"/>
      <c r="W187" s="12"/>
      <c r="X187" s="12"/>
      <c r="Y187" s="12"/>
      <c r="Z187" s="12">
        <v>1.9822781490000001</v>
      </c>
    </row>
    <row r="188" spans="1:26" hidden="1" x14ac:dyDescent="0.35">
      <c r="A188" s="5" t="s">
        <v>462</v>
      </c>
      <c r="B188" s="5">
        <v>3</v>
      </c>
      <c r="C188" s="5" t="s">
        <v>456</v>
      </c>
      <c r="D188" s="5" t="s">
        <v>463</v>
      </c>
      <c r="E188" s="5" t="s">
        <v>463</v>
      </c>
      <c r="F188" s="12">
        <v>10659.462157800001</v>
      </c>
      <c r="G188" s="12">
        <v>9831.8220000000001</v>
      </c>
      <c r="H188" s="12">
        <v>470.28307089999998</v>
      </c>
      <c r="I188" s="12">
        <v>116.9610869</v>
      </c>
      <c r="J188" s="12"/>
      <c r="K188" s="12">
        <v>240.39599999999999</v>
      </c>
      <c r="L188" s="12"/>
      <c r="M188" s="17">
        <v>8476.3916743999998</v>
      </c>
      <c r="N188" s="12">
        <v>7796.7581609999997</v>
      </c>
      <c r="O188" s="12">
        <v>408.40250270000001</v>
      </c>
      <c r="P188" s="12">
        <v>101.574647</v>
      </c>
      <c r="Q188" s="12"/>
      <c r="R188" s="12">
        <v>169.65636369999999</v>
      </c>
      <c r="S188" s="12"/>
      <c r="T188" s="12">
        <v>1389.6407094470001</v>
      </c>
      <c r="U188" s="12">
        <v>1340.175313</v>
      </c>
      <c r="V188" s="12">
        <v>32.069491669999998</v>
      </c>
      <c r="W188" s="12">
        <v>7.991588417</v>
      </c>
      <c r="X188" s="12"/>
      <c r="Y188" s="12">
        <v>9.4043163599999993</v>
      </c>
      <c r="Z188" s="12"/>
    </row>
    <row r="189" spans="1:26" hidden="1" x14ac:dyDescent="0.35">
      <c r="A189" s="5" t="s">
        <v>464</v>
      </c>
      <c r="B189" s="5">
        <v>3</v>
      </c>
      <c r="C189" s="5" t="s">
        <v>456</v>
      </c>
      <c r="D189" s="5" t="s">
        <v>465</v>
      </c>
      <c r="E189" s="5" t="s">
        <v>465</v>
      </c>
      <c r="F189" s="12">
        <v>347.75045298399999</v>
      </c>
      <c r="G189" s="12">
        <v>21.766121500000001</v>
      </c>
      <c r="H189" s="12">
        <v>269.92112539999999</v>
      </c>
      <c r="I189" s="12"/>
      <c r="J189" s="12"/>
      <c r="K189" s="12"/>
      <c r="L189" s="12">
        <v>56.063206083999987</v>
      </c>
      <c r="M189" s="17">
        <v>295.669671601</v>
      </c>
      <c r="N189" s="12">
        <v>21.766121500000001</v>
      </c>
      <c r="O189" s="12">
        <v>234.40448950000001</v>
      </c>
      <c r="P189" s="12"/>
      <c r="Q189" s="12"/>
      <c r="R189" s="12"/>
      <c r="S189" s="12">
        <v>39.499060600999996</v>
      </c>
      <c r="T189" s="12">
        <v>42.154831469000001</v>
      </c>
      <c r="U189" s="12">
        <v>21.766121500000001</v>
      </c>
      <c r="V189" s="12">
        <v>18.406431820000002</v>
      </c>
      <c r="W189" s="12"/>
      <c r="X189" s="12"/>
      <c r="Y189" s="12"/>
      <c r="Z189" s="12">
        <v>1.9822781490000001</v>
      </c>
    </row>
    <row r="190" spans="1:26" hidden="1" x14ac:dyDescent="0.35">
      <c r="A190" s="5" t="s">
        <v>466</v>
      </c>
      <c r="B190" s="5">
        <v>3</v>
      </c>
      <c r="C190" s="5" t="s">
        <v>456</v>
      </c>
      <c r="D190" s="5" t="s">
        <v>467</v>
      </c>
      <c r="E190" s="5" t="s">
        <v>467</v>
      </c>
      <c r="F190" s="12">
        <v>224.61187067</v>
      </c>
      <c r="G190" s="12">
        <v>11.212850469999999</v>
      </c>
      <c r="H190" s="12"/>
      <c r="I190" s="12">
        <v>213.3990202</v>
      </c>
      <c r="J190" s="12"/>
      <c r="K190" s="12"/>
      <c r="L190" s="12"/>
      <c r="M190" s="17">
        <v>196.53896087999999</v>
      </c>
      <c r="N190" s="12">
        <v>11.212850469999999</v>
      </c>
      <c r="O190" s="12"/>
      <c r="P190" s="12">
        <v>185.32611041000001</v>
      </c>
      <c r="Q190" s="12"/>
      <c r="R190" s="12"/>
      <c r="S190" s="12"/>
      <c r="T190" s="12">
        <v>25.793399665999999</v>
      </c>
      <c r="U190" s="12">
        <v>11.212850469999999</v>
      </c>
      <c r="V190" s="12"/>
      <c r="W190" s="12">
        <v>14.580549196</v>
      </c>
      <c r="X190" s="12"/>
      <c r="Y190" s="12"/>
      <c r="Z190" s="12"/>
    </row>
    <row r="191" spans="1:26" hidden="1" x14ac:dyDescent="0.35">
      <c r="A191" s="5" t="s">
        <v>468</v>
      </c>
      <c r="B191" s="5">
        <v>3</v>
      </c>
      <c r="C191" s="5" t="s">
        <v>456</v>
      </c>
      <c r="D191" s="5" t="s">
        <v>469</v>
      </c>
      <c r="E191" s="5" t="s">
        <v>469</v>
      </c>
      <c r="F191" s="12">
        <v>294.24469534999997</v>
      </c>
      <c r="G191" s="12">
        <v>71.454439249999993</v>
      </c>
      <c r="H191" s="12">
        <v>222.79025609999999</v>
      </c>
      <c r="I191" s="12"/>
      <c r="J191" s="12"/>
      <c r="K191" s="12"/>
      <c r="L191" s="12"/>
      <c r="M191" s="17">
        <v>264.92961155</v>
      </c>
      <c r="N191" s="12">
        <v>71.454439249999993</v>
      </c>
      <c r="O191" s="12">
        <v>193.4751723</v>
      </c>
      <c r="P191" s="12"/>
      <c r="Q191" s="12"/>
      <c r="R191" s="12"/>
      <c r="S191" s="12"/>
      <c r="T191" s="12">
        <v>86.646927989999995</v>
      </c>
      <c r="U191" s="12">
        <v>71.454439249999993</v>
      </c>
      <c r="V191" s="12">
        <v>15.19248874</v>
      </c>
      <c r="W191" s="12"/>
      <c r="X191" s="12"/>
      <c r="Y191" s="12"/>
      <c r="Z191" s="12"/>
    </row>
    <row r="192" spans="1:26" hidden="1" x14ac:dyDescent="0.35">
      <c r="A192" s="5" t="s">
        <v>470</v>
      </c>
      <c r="B192" s="5">
        <v>3</v>
      </c>
      <c r="C192" s="5" t="s">
        <v>456</v>
      </c>
      <c r="D192" s="5" t="s">
        <v>471</v>
      </c>
      <c r="E192" s="5" t="s">
        <v>471</v>
      </c>
      <c r="F192" s="12">
        <v>2371.1874951499999</v>
      </c>
      <c r="G192" s="12">
        <v>96.078738299999998</v>
      </c>
      <c r="H192" s="12">
        <v>628.66328060000001</v>
      </c>
      <c r="I192" s="12">
        <v>25.287476250000001</v>
      </c>
      <c r="J192" s="12">
        <v>1621.1579999999999</v>
      </c>
      <c r="K192" s="12"/>
      <c r="L192" s="12"/>
      <c r="M192" s="17">
        <v>1818.8312888999999</v>
      </c>
      <c r="N192" s="12">
        <v>96.078738299999998</v>
      </c>
      <c r="O192" s="12">
        <v>545.94280130000004</v>
      </c>
      <c r="P192" s="12">
        <v>21.960889300000002</v>
      </c>
      <c r="Q192" s="12">
        <v>1154.8488600000001</v>
      </c>
      <c r="R192" s="12"/>
      <c r="S192" s="12"/>
      <c r="T192" s="12">
        <v>347.79318752099999</v>
      </c>
      <c r="U192" s="12">
        <v>96.078738299999998</v>
      </c>
      <c r="V192" s="12">
        <v>42.869737579999999</v>
      </c>
      <c r="W192" s="12">
        <v>1.7277361410000001</v>
      </c>
      <c r="X192" s="12">
        <v>207.1169755</v>
      </c>
      <c r="Y192" s="12"/>
      <c r="Z192" s="12"/>
    </row>
    <row r="193" spans="1:26" hidden="1" x14ac:dyDescent="0.35">
      <c r="A193" s="5" t="s">
        <v>472</v>
      </c>
      <c r="B193" s="5">
        <v>3</v>
      </c>
      <c r="C193" s="5" t="s">
        <v>456</v>
      </c>
      <c r="D193" s="5" t="s">
        <v>473</v>
      </c>
      <c r="E193" s="5" t="s">
        <v>473</v>
      </c>
      <c r="F193" s="12">
        <v>375.78535040000003</v>
      </c>
      <c r="G193" s="12"/>
      <c r="H193" s="12">
        <v>258.88645400000001</v>
      </c>
      <c r="I193" s="12">
        <v>116.8988964</v>
      </c>
      <c r="J193" s="12"/>
      <c r="K193" s="12"/>
      <c r="L193" s="12"/>
      <c r="M193" s="17">
        <v>326.34241470000001</v>
      </c>
      <c r="N193" s="12"/>
      <c r="O193" s="12">
        <v>224.821777</v>
      </c>
      <c r="P193" s="12">
        <v>101.52063769999999</v>
      </c>
      <c r="Q193" s="12"/>
      <c r="R193" s="12"/>
      <c r="S193" s="12"/>
      <c r="T193" s="12">
        <v>25.641295850999999</v>
      </c>
      <c r="U193" s="12"/>
      <c r="V193" s="12">
        <v>17.65395672</v>
      </c>
      <c r="W193" s="12">
        <v>7.9873391309999997</v>
      </c>
      <c r="X193" s="12"/>
      <c r="Y193" s="12"/>
      <c r="Z193" s="12"/>
    </row>
    <row r="194" spans="1:26" hidden="1" x14ac:dyDescent="0.35">
      <c r="A194" s="5" t="s">
        <v>474</v>
      </c>
      <c r="B194" s="5">
        <v>3</v>
      </c>
      <c r="C194" s="5" t="s">
        <v>456</v>
      </c>
      <c r="D194" s="5" t="s">
        <v>475</v>
      </c>
      <c r="E194" s="5" t="s">
        <v>475</v>
      </c>
      <c r="F194" s="12">
        <v>374.67484179000002</v>
      </c>
      <c r="G194" s="12">
        <v>10.99299066</v>
      </c>
      <c r="H194" s="12">
        <v>292.5895337</v>
      </c>
      <c r="I194" s="12">
        <v>71.092317429999994</v>
      </c>
      <c r="J194" s="12"/>
      <c r="K194" s="12"/>
      <c r="L194" s="12"/>
      <c r="M194" s="17">
        <v>326.82321284999989</v>
      </c>
      <c r="N194" s="12">
        <v>10.99299066</v>
      </c>
      <c r="O194" s="12">
        <v>254.0901538</v>
      </c>
      <c r="P194" s="12">
        <v>61.740068389999998</v>
      </c>
      <c r="Q194" s="12"/>
      <c r="R194" s="12"/>
      <c r="S194" s="12"/>
      <c r="T194" s="12">
        <v>35.802520452000003</v>
      </c>
      <c r="U194" s="12">
        <v>10.99299066</v>
      </c>
      <c r="V194" s="12">
        <v>19.952233440000001</v>
      </c>
      <c r="W194" s="12">
        <v>4.8572963519999997</v>
      </c>
      <c r="X194" s="12"/>
      <c r="Y194" s="12"/>
      <c r="Z194" s="12"/>
    </row>
    <row r="195" spans="1:26" hidden="1" x14ac:dyDescent="0.35">
      <c r="A195" s="5" t="s">
        <v>476</v>
      </c>
      <c r="B195" s="5">
        <v>3</v>
      </c>
      <c r="C195" s="5" t="s">
        <v>456</v>
      </c>
      <c r="D195" s="5" t="s">
        <v>477</v>
      </c>
      <c r="E195" s="5" t="s">
        <v>477</v>
      </c>
      <c r="F195" s="12">
        <v>703.42578967999998</v>
      </c>
      <c r="G195" s="12">
        <v>13.19158878</v>
      </c>
      <c r="H195" s="12">
        <v>690.23420090000002</v>
      </c>
      <c r="I195" s="12"/>
      <c r="J195" s="12"/>
      <c r="K195" s="12"/>
      <c r="L195" s="12"/>
      <c r="M195" s="17">
        <v>612.60371418</v>
      </c>
      <c r="N195" s="12">
        <v>13.19158878</v>
      </c>
      <c r="O195" s="12">
        <v>599.41212540000004</v>
      </c>
      <c r="P195" s="12"/>
      <c r="Q195" s="12"/>
      <c r="R195" s="12"/>
      <c r="S195" s="12"/>
      <c r="T195" s="12">
        <v>60.259963810000002</v>
      </c>
      <c r="U195" s="12">
        <v>13.19158878</v>
      </c>
      <c r="V195" s="12">
        <v>47.068375029999999</v>
      </c>
      <c r="W195" s="12"/>
      <c r="X195" s="12"/>
      <c r="Y195" s="12"/>
      <c r="Z195" s="12"/>
    </row>
    <row r="196" spans="1:26" hidden="1" x14ac:dyDescent="0.35">
      <c r="A196" s="5" t="s">
        <v>478</v>
      </c>
      <c r="B196" s="5">
        <v>3</v>
      </c>
      <c r="C196" s="5" t="s">
        <v>456</v>
      </c>
      <c r="D196" s="5" t="s">
        <v>479</v>
      </c>
      <c r="E196" s="5" t="s">
        <v>479</v>
      </c>
      <c r="F196" s="12">
        <v>175.50975648400001</v>
      </c>
      <c r="G196" s="12"/>
      <c r="H196" s="12"/>
      <c r="I196" s="12">
        <v>119.44655040000001</v>
      </c>
      <c r="J196" s="12"/>
      <c r="K196" s="12"/>
      <c r="L196" s="12">
        <v>56.063206083999987</v>
      </c>
      <c r="M196" s="17">
        <v>143.232325401</v>
      </c>
      <c r="N196" s="12"/>
      <c r="O196" s="12"/>
      <c r="P196" s="12">
        <v>103.7332648</v>
      </c>
      <c r="Q196" s="12"/>
      <c r="R196" s="12"/>
      <c r="S196" s="12">
        <v>39.499060600999996</v>
      </c>
      <c r="T196" s="12">
        <v>10.143318811</v>
      </c>
      <c r="U196" s="12"/>
      <c r="V196" s="12"/>
      <c r="W196" s="12">
        <v>8.1610406619999996</v>
      </c>
      <c r="X196" s="12"/>
      <c r="Y196" s="12"/>
      <c r="Z196" s="12">
        <v>1.9822781490000001</v>
      </c>
    </row>
    <row r="197" spans="1:26" hidden="1" x14ac:dyDescent="0.35">
      <c r="A197" s="5" t="s">
        <v>480</v>
      </c>
      <c r="B197" s="5">
        <v>3</v>
      </c>
      <c r="C197" s="5" t="s">
        <v>456</v>
      </c>
      <c r="D197" s="5" t="s">
        <v>481</v>
      </c>
      <c r="E197" s="5" t="s">
        <v>481</v>
      </c>
      <c r="F197" s="12">
        <v>1007.8633993</v>
      </c>
      <c r="G197" s="12"/>
      <c r="H197" s="12">
        <v>907.03399890000003</v>
      </c>
      <c r="I197" s="12">
        <v>100.8294004</v>
      </c>
      <c r="J197" s="12"/>
      <c r="K197" s="12"/>
      <c r="L197" s="12"/>
      <c r="M197" s="17">
        <v>875.25028842000006</v>
      </c>
      <c r="N197" s="12"/>
      <c r="O197" s="12">
        <v>787.68507320000003</v>
      </c>
      <c r="P197" s="12">
        <v>87.565215219999999</v>
      </c>
      <c r="Q197" s="12"/>
      <c r="R197" s="12"/>
      <c r="S197" s="12"/>
      <c r="T197" s="12">
        <v>68.741409594000004</v>
      </c>
      <c r="U197" s="12"/>
      <c r="V197" s="12">
        <v>61.85236312</v>
      </c>
      <c r="W197" s="12">
        <v>6.8890464739999997</v>
      </c>
      <c r="X197" s="12"/>
      <c r="Y197" s="12"/>
      <c r="Z197" s="12"/>
    </row>
    <row r="198" spans="1:26" hidden="1" x14ac:dyDescent="0.35">
      <c r="A198" s="5" t="s">
        <v>482</v>
      </c>
      <c r="B198" s="5">
        <v>3</v>
      </c>
      <c r="C198" s="5" t="s">
        <v>456</v>
      </c>
      <c r="D198" s="5" t="s">
        <v>483</v>
      </c>
      <c r="E198" s="5" t="s">
        <v>483</v>
      </c>
      <c r="F198" s="12">
        <v>207.31593799999999</v>
      </c>
      <c r="G198" s="12"/>
      <c r="H198" s="12">
        <v>207.31593799999999</v>
      </c>
      <c r="I198" s="12"/>
      <c r="J198" s="12"/>
      <c r="K198" s="12"/>
      <c r="L198" s="12"/>
      <c r="M198" s="17">
        <v>180.03698869999999</v>
      </c>
      <c r="N198" s="12"/>
      <c r="O198" s="12">
        <v>180.03698869999999</v>
      </c>
      <c r="P198" s="12"/>
      <c r="Q198" s="12"/>
      <c r="R198" s="12"/>
      <c r="S198" s="12"/>
      <c r="T198" s="12">
        <v>14.13726574</v>
      </c>
      <c r="U198" s="12"/>
      <c r="V198" s="12">
        <v>14.13726574</v>
      </c>
      <c r="W198" s="12"/>
      <c r="X198" s="12"/>
      <c r="Y198" s="12"/>
      <c r="Z198" s="12"/>
    </row>
    <row r="199" spans="1:26" hidden="1" x14ac:dyDescent="0.35">
      <c r="A199" s="5" t="s">
        <v>484</v>
      </c>
      <c r="B199" s="5">
        <v>3</v>
      </c>
      <c r="C199" s="5" t="s">
        <v>456</v>
      </c>
      <c r="D199" s="5" t="s">
        <v>485</v>
      </c>
      <c r="E199" s="5" t="s">
        <v>485</v>
      </c>
      <c r="F199" s="12">
        <v>40.168973110000003</v>
      </c>
      <c r="G199" s="12"/>
      <c r="H199" s="12"/>
      <c r="I199" s="12">
        <v>40.168973110000003</v>
      </c>
      <c r="J199" s="12"/>
      <c r="K199" s="12"/>
      <c r="L199" s="12"/>
      <c r="M199" s="17">
        <v>34.8847138</v>
      </c>
      <c r="N199" s="12"/>
      <c r="O199" s="12"/>
      <c r="P199" s="12">
        <v>34.8847138</v>
      </c>
      <c r="Q199" s="12"/>
      <c r="R199" s="12"/>
      <c r="S199" s="12"/>
      <c r="T199" s="12">
        <v>2.744496362</v>
      </c>
      <c r="U199" s="12"/>
      <c r="V199" s="12"/>
      <c r="W199" s="12">
        <v>2.744496362</v>
      </c>
      <c r="X199" s="12"/>
      <c r="Y199" s="12"/>
      <c r="Z199" s="12"/>
    </row>
    <row r="200" spans="1:26" hidden="1" x14ac:dyDescent="0.35">
      <c r="A200" s="5" t="s">
        <v>486</v>
      </c>
      <c r="B200" s="5">
        <v>3</v>
      </c>
      <c r="C200" s="5" t="s">
        <v>456</v>
      </c>
      <c r="D200" s="5" t="s">
        <v>487</v>
      </c>
      <c r="E200" s="5" t="s">
        <v>487</v>
      </c>
      <c r="F200" s="12">
        <v>141.15580940000001</v>
      </c>
      <c r="G200" s="12"/>
      <c r="H200" s="12"/>
      <c r="I200" s="12">
        <v>141.15580940000001</v>
      </c>
      <c r="J200" s="12"/>
      <c r="K200" s="12"/>
      <c r="L200" s="12"/>
      <c r="M200" s="17">
        <v>122.5866541</v>
      </c>
      <c r="N200" s="12"/>
      <c r="O200" s="12"/>
      <c r="P200" s="12">
        <v>122.5866541</v>
      </c>
      <c r="Q200" s="12"/>
      <c r="R200" s="12"/>
      <c r="S200" s="12"/>
      <c r="T200" s="12">
        <v>9.6442994530000004</v>
      </c>
      <c r="U200" s="12"/>
      <c r="V200" s="12"/>
      <c r="W200" s="12">
        <v>9.6442994530000004</v>
      </c>
      <c r="X200" s="12"/>
      <c r="Y200" s="12"/>
      <c r="Z200" s="12"/>
    </row>
    <row r="201" spans="1:26" hidden="1" x14ac:dyDescent="0.35">
      <c r="A201" s="5" t="s">
        <v>488</v>
      </c>
      <c r="B201" s="5">
        <v>3</v>
      </c>
      <c r="C201" s="5" t="s">
        <v>456</v>
      </c>
      <c r="D201" s="5" t="s">
        <v>489</v>
      </c>
      <c r="E201" s="5" t="s">
        <v>489</v>
      </c>
      <c r="F201" s="12">
        <v>1617.477451604</v>
      </c>
      <c r="G201" s="12"/>
      <c r="H201" s="12"/>
      <c r="I201" s="12"/>
      <c r="J201" s="12">
        <v>1105.335</v>
      </c>
      <c r="K201" s="12">
        <v>240.39599999999999</v>
      </c>
      <c r="L201" s="12">
        <v>271.74645160400001</v>
      </c>
      <c r="M201" s="17">
        <v>1148.358432411</v>
      </c>
      <c r="N201" s="12"/>
      <c r="O201" s="12"/>
      <c r="P201" s="12"/>
      <c r="Q201" s="12">
        <v>787.39694970000005</v>
      </c>
      <c r="R201" s="12">
        <v>169.65636369999999</v>
      </c>
      <c r="S201" s="12">
        <v>191.30511901099999</v>
      </c>
      <c r="T201" s="12">
        <v>159.754926762</v>
      </c>
      <c r="U201" s="12"/>
      <c r="V201" s="12"/>
      <c r="W201" s="12"/>
      <c r="X201" s="12">
        <v>141.21611970000001</v>
      </c>
      <c r="Y201" s="12">
        <v>9.4043163599999993</v>
      </c>
      <c r="Z201" s="12">
        <v>9.1344907020000008</v>
      </c>
    </row>
    <row r="202" spans="1:26" hidden="1" x14ac:dyDescent="0.35">
      <c r="A202" s="5" t="s">
        <v>490</v>
      </c>
      <c r="B202" s="5">
        <v>3</v>
      </c>
      <c r="C202" s="5" t="s">
        <v>456</v>
      </c>
      <c r="D202" s="5" t="s">
        <v>491</v>
      </c>
      <c r="E202" s="5" t="s">
        <v>491</v>
      </c>
      <c r="F202" s="12">
        <v>158.32960899</v>
      </c>
      <c r="G202" s="12"/>
      <c r="H202" s="12"/>
      <c r="I202" s="12">
        <v>158.32960899</v>
      </c>
      <c r="J202" s="12"/>
      <c r="K202" s="12"/>
      <c r="L202" s="12"/>
      <c r="M202" s="17">
        <v>137.49751903999999</v>
      </c>
      <c r="N202" s="12"/>
      <c r="O202" s="12"/>
      <c r="P202" s="12">
        <v>137.49751903999999</v>
      </c>
      <c r="Q202" s="12"/>
      <c r="R202" s="12"/>
      <c r="S202" s="12"/>
      <c r="T202" s="12">
        <v>10.817784004</v>
      </c>
      <c r="U202" s="12"/>
      <c r="V202" s="12"/>
      <c r="W202" s="12">
        <v>10.817784004</v>
      </c>
      <c r="X202" s="12"/>
      <c r="Y202" s="12"/>
      <c r="Z202" s="12"/>
    </row>
    <row r="203" spans="1:26" hidden="1" x14ac:dyDescent="0.35">
      <c r="A203" s="5" t="s">
        <v>492</v>
      </c>
      <c r="B203" s="5">
        <v>3</v>
      </c>
      <c r="C203" s="5" t="s">
        <v>456</v>
      </c>
      <c r="D203" s="5" t="s">
        <v>493</v>
      </c>
      <c r="E203" s="5" t="s">
        <v>493</v>
      </c>
      <c r="F203" s="12">
        <v>473.70868780000001</v>
      </c>
      <c r="G203" s="12"/>
      <c r="H203" s="12">
        <v>473.70868780000001</v>
      </c>
      <c r="I203" s="12"/>
      <c r="J203" s="12"/>
      <c r="K203" s="12"/>
      <c r="L203" s="12"/>
      <c r="M203" s="17">
        <v>411.37737170000003</v>
      </c>
      <c r="N203" s="12"/>
      <c r="O203" s="12">
        <v>411.37737170000003</v>
      </c>
      <c r="P203" s="12"/>
      <c r="Q203" s="12"/>
      <c r="R203" s="12"/>
      <c r="S203" s="12"/>
      <c r="T203" s="12">
        <v>32.303090959999999</v>
      </c>
      <c r="U203" s="12"/>
      <c r="V203" s="12">
        <v>32.303090959999999</v>
      </c>
      <c r="W203" s="12"/>
      <c r="X203" s="12"/>
      <c r="Y203" s="12"/>
      <c r="Z203" s="12"/>
    </row>
    <row r="204" spans="1:26" hidden="1" x14ac:dyDescent="0.35">
      <c r="A204" s="5" t="s">
        <v>494</v>
      </c>
      <c r="B204" s="5">
        <v>3</v>
      </c>
      <c r="C204" s="5" t="s">
        <v>456</v>
      </c>
      <c r="D204" s="5" t="s">
        <v>495</v>
      </c>
      <c r="E204" s="5" t="s">
        <v>495</v>
      </c>
      <c r="F204" s="12">
        <v>428.5435986</v>
      </c>
      <c r="G204" s="12">
        <v>28.581775700000001</v>
      </c>
      <c r="H204" s="12">
        <v>284.04307640000002</v>
      </c>
      <c r="I204" s="12">
        <v>115.9187465</v>
      </c>
      <c r="J204" s="12"/>
      <c r="K204" s="12"/>
      <c r="L204" s="12"/>
      <c r="M204" s="17">
        <v>375.91957439999999</v>
      </c>
      <c r="N204" s="12">
        <v>28.581775700000001</v>
      </c>
      <c r="O204" s="12">
        <v>246.66825249999999</v>
      </c>
      <c r="P204" s="12">
        <v>100.6695462</v>
      </c>
      <c r="Q204" s="12"/>
      <c r="R204" s="12"/>
      <c r="S204" s="12"/>
      <c r="T204" s="12">
        <v>55.871217801</v>
      </c>
      <c r="U204" s="12">
        <v>28.581775700000001</v>
      </c>
      <c r="V204" s="12">
        <v>19.36943436</v>
      </c>
      <c r="W204" s="12">
        <v>7.920007741</v>
      </c>
      <c r="X204" s="12"/>
      <c r="Y204" s="12"/>
      <c r="Z204" s="12"/>
    </row>
    <row r="205" spans="1:26" hidden="1" x14ac:dyDescent="0.35">
      <c r="A205" s="5" t="s">
        <v>496</v>
      </c>
      <c r="B205" s="5">
        <v>3</v>
      </c>
      <c r="C205" s="5" t="s">
        <v>456</v>
      </c>
      <c r="D205" s="5" t="s">
        <v>497</v>
      </c>
      <c r="E205" s="5" t="s">
        <v>497</v>
      </c>
      <c r="F205" s="12">
        <v>2143.2755737440002</v>
      </c>
      <c r="G205" s="12">
        <v>52.766355160000003</v>
      </c>
      <c r="H205" s="12">
        <v>1889.194616</v>
      </c>
      <c r="I205" s="12">
        <v>145.2513965</v>
      </c>
      <c r="J205" s="12"/>
      <c r="K205" s="12"/>
      <c r="L205" s="12">
        <v>56.063206083999987</v>
      </c>
      <c r="M205" s="17">
        <v>1859.020368361</v>
      </c>
      <c r="N205" s="12">
        <v>52.766355160000003</v>
      </c>
      <c r="O205" s="12">
        <v>1640.6114889999999</v>
      </c>
      <c r="P205" s="12">
        <v>126.1434636</v>
      </c>
      <c r="Q205" s="12"/>
      <c r="R205" s="12"/>
      <c r="S205" s="12">
        <v>39.499060600999996</v>
      </c>
      <c r="T205" s="12">
        <v>193.500511184</v>
      </c>
      <c r="U205" s="12">
        <v>52.766355160000003</v>
      </c>
      <c r="V205" s="12">
        <v>128.82775240000001</v>
      </c>
      <c r="W205" s="12">
        <v>9.9241254750000003</v>
      </c>
      <c r="X205" s="12"/>
      <c r="Y205" s="12"/>
      <c r="Z205" s="12">
        <v>1.9822781490000001</v>
      </c>
    </row>
    <row r="206" spans="1:26" hidden="1" x14ac:dyDescent="0.35">
      <c r="A206" s="5" t="s">
        <v>498</v>
      </c>
      <c r="B206" s="5">
        <v>3</v>
      </c>
      <c r="C206" s="5" t="s">
        <v>456</v>
      </c>
      <c r="D206" s="5" t="s">
        <v>499</v>
      </c>
      <c r="E206" s="5" t="s">
        <v>499</v>
      </c>
      <c r="F206" s="12">
        <v>56.063206083999987</v>
      </c>
      <c r="G206" s="12"/>
      <c r="H206" s="12"/>
      <c r="I206" s="12"/>
      <c r="J206" s="12"/>
      <c r="K206" s="12"/>
      <c r="L206" s="12">
        <v>56.063206083999987</v>
      </c>
      <c r="M206" s="17">
        <v>39.499060600999996</v>
      </c>
      <c r="N206" s="12"/>
      <c r="O206" s="12"/>
      <c r="P206" s="12"/>
      <c r="Q206" s="12"/>
      <c r="R206" s="12"/>
      <c r="S206" s="12">
        <v>39.499060600999996</v>
      </c>
      <c r="T206" s="12">
        <v>1.9822781490000001</v>
      </c>
      <c r="U206" s="12"/>
      <c r="V206" s="12"/>
      <c r="W206" s="12"/>
      <c r="X206" s="12"/>
      <c r="Y206" s="12"/>
      <c r="Z206" s="12">
        <v>1.9822781490000001</v>
      </c>
    </row>
    <row r="207" spans="1:26" hidden="1" x14ac:dyDescent="0.35">
      <c r="A207" s="5" t="s">
        <v>500</v>
      </c>
      <c r="B207" s="5">
        <v>3</v>
      </c>
      <c r="C207" s="5" t="s">
        <v>456</v>
      </c>
      <c r="D207" s="5" t="s">
        <v>501</v>
      </c>
      <c r="E207" s="5" t="s">
        <v>501</v>
      </c>
      <c r="F207" s="12">
        <v>4647.4679706999996</v>
      </c>
      <c r="G207" s="12"/>
      <c r="H207" s="12">
        <v>572.72502929999996</v>
      </c>
      <c r="I207" s="12">
        <v>116.59151468</v>
      </c>
      <c r="J207" s="12">
        <v>1517.9934000000001</v>
      </c>
      <c r="K207" s="12"/>
      <c r="L207" s="12">
        <v>2440.1580267200002</v>
      </c>
      <c r="M207" s="17">
        <v>3397.6307343939998</v>
      </c>
      <c r="N207" s="12"/>
      <c r="O207" s="12">
        <v>497.36499090000001</v>
      </c>
      <c r="P207" s="12">
        <v>101.2537391</v>
      </c>
      <c r="Q207" s="12">
        <v>1081.3584780000001</v>
      </c>
      <c r="R207" s="12"/>
      <c r="S207" s="12">
        <v>1717.653526394</v>
      </c>
      <c r="T207" s="12">
        <v>322.43056820300001</v>
      </c>
      <c r="U207" s="12"/>
      <c r="V207" s="12">
        <v>39.055202469999998</v>
      </c>
      <c r="W207" s="12">
        <v>7.9661944910000004</v>
      </c>
      <c r="X207" s="12">
        <v>193.9368044</v>
      </c>
      <c r="Y207" s="12"/>
      <c r="Z207" s="12">
        <v>81.472366842</v>
      </c>
    </row>
    <row r="208" spans="1:26" hidden="1" x14ac:dyDescent="0.35">
      <c r="A208" s="5" t="s">
        <v>502</v>
      </c>
      <c r="B208" s="5">
        <v>3</v>
      </c>
      <c r="C208" s="5" t="s">
        <v>456</v>
      </c>
      <c r="D208" s="5" t="s">
        <v>503</v>
      </c>
      <c r="E208" s="5" t="s">
        <v>503</v>
      </c>
      <c r="F208" s="12">
        <v>461.68454659999998</v>
      </c>
      <c r="G208" s="12"/>
      <c r="H208" s="12">
        <v>461.68454659999998</v>
      </c>
      <c r="I208" s="12"/>
      <c r="J208" s="12"/>
      <c r="K208" s="12"/>
      <c r="L208" s="12"/>
      <c r="M208" s="17">
        <v>400.93538530000001</v>
      </c>
      <c r="N208" s="12"/>
      <c r="O208" s="12">
        <v>400.93538530000001</v>
      </c>
      <c r="P208" s="12"/>
      <c r="Q208" s="12"/>
      <c r="R208" s="12"/>
      <c r="S208" s="12"/>
      <c r="T208" s="12">
        <v>31.483142040000001</v>
      </c>
      <c r="U208" s="12"/>
      <c r="V208" s="12">
        <v>31.483142040000001</v>
      </c>
      <c r="W208" s="12"/>
      <c r="X208" s="12"/>
      <c r="Y208" s="12"/>
      <c r="Z208" s="12"/>
    </row>
    <row r="209" spans="1:26" hidden="1" x14ac:dyDescent="0.35">
      <c r="A209" s="5" t="s">
        <v>504</v>
      </c>
      <c r="B209" s="5">
        <v>3</v>
      </c>
      <c r="C209" s="5" t="s">
        <v>456</v>
      </c>
      <c r="D209" s="5" t="s">
        <v>505</v>
      </c>
      <c r="E209" s="5" t="s">
        <v>505</v>
      </c>
      <c r="F209" s="12">
        <v>822.42880608399992</v>
      </c>
      <c r="G209" s="12"/>
      <c r="H209" s="12"/>
      <c r="I209" s="12"/>
      <c r="J209" s="12">
        <v>766.36559999999997</v>
      </c>
      <c r="K209" s="12"/>
      <c r="L209" s="12">
        <v>56.063206083999987</v>
      </c>
      <c r="M209" s="17">
        <v>585.42761240100003</v>
      </c>
      <c r="N209" s="12"/>
      <c r="O209" s="12"/>
      <c r="P209" s="12"/>
      <c r="Q209" s="12">
        <v>545.92855180000004</v>
      </c>
      <c r="R209" s="12"/>
      <c r="S209" s="12">
        <v>39.499060600999996</v>
      </c>
      <c r="T209" s="12">
        <v>99.892121128999989</v>
      </c>
      <c r="U209" s="12"/>
      <c r="V209" s="12"/>
      <c r="W209" s="12"/>
      <c r="X209" s="12">
        <v>97.909842979999993</v>
      </c>
      <c r="Y209" s="12"/>
      <c r="Z209" s="12">
        <v>1.9822781490000001</v>
      </c>
    </row>
    <row r="210" spans="1:26" hidden="1" x14ac:dyDescent="0.35">
      <c r="A210" s="5" t="s">
        <v>506</v>
      </c>
      <c r="B210" s="5">
        <v>3</v>
      </c>
      <c r="C210" s="5" t="s">
        <v>456</v>
      </c>
      <c r="D210" s="5" t="s">
        <v>507</v>
      </c>
      <c r="E210" s="5" t="s">
        <v>507</v>
      </c>
      <c r="F210" s="12">
        <v>1039.7565581839999</v>
      </c>
      <c r="G210" s="12"/>
      <c r="H210" s="12">
        <v>983.69335209999997</v>
      </c>
      <c r="I210" s="12"/>
      <c r="J210" s="12"/>
      <c r="K210" s="12"/>
      <c r="L210" s="12">
        <v>56.063206083999987</v>
      </c>
      <c r="M210" s="17">
        <v>893.75653170099997</v>
      </c>
      <c r="N210" s="12"/>
      <c r="O210" s="12">
        <v>854.25747109999998</v>
      </c>
      <c r="P210" s="12"/>
      <c r="Q210" s="12"/>
      <c r="R210" s="12"/>
      <c r="S210" s="12">
        <v>39.499060600999996</v>
      </c>
      <c r="T210" s="12">
        <v>69.06218748900001</v>
      </c>
      <c r="U210" s="12"/>
      <c r="V210" s="12">
        <v>67.07990934</v>
      </c>
      <c r="W210" s="12"/>
      <c r="X210" s="12"/>
      <c r="Y210" s="12"/>
      <c r="Z210" s="12">
        <v>1.9822781490000001</v>
      </c>
    </row>
    <row r="211" spans="1:26" hidden="1" x14ac:dyDescent="0.35">
      <c r="A211" s="5" t="s">
        <v>508</v>
      </c>
      <c r="B211" s="5">
        <v>3</v>
      </c>
      <c r="C211" s="5" t="s">
        <v>456</v>
      </c>
      <c r="D211" s="5" t="s">
        <v>509</v>
      </c>
      <c r="E211" s="5" t="s">
        <v>509</v>
      </c>
      <c r="F211" s="12">
        <v>125.14946620000001</v>
      </c>
      <c r="G211" s="12"/>
      <c r="H211" s="12">
        <v>125.14946620000001</v>
      </c>
      <c r="I211" s="12"/>
      <c r="J211" s="12"/>
      <c r="K211" s="12"/>
      <c r="L211" s="12"/>
      <c r="M211" s="17">
        <v>108.68210740000001</v>
      </c>
      <c r="N211" s="12"/>
      <c r="O211" s="12">
        <v>108.68210740000001</v>
      </c>
      <c r="P211" s="12"/>
      <c r="Q211" s="12"/>
      <c r="R211" s="12"/>
      <c r="S211" s="12"/>
      <c r="T211" s="12">
        <v>8.5341786929999994</v>
      </c>
      <c r="U211" s="12"/>
      <c r="V211" s="12">
        <v>8.5341786929999994</v>
      </c>
      <c r="W211" s="12"/>
      <c r="X211" s="12"/>
      <c r="Y211" s="12"/>
      <c r="Z211" s="12"/>
    </row>
    <row r="212" spans="1:26" hidden="1" x14ac:dyDescent="0.35">
      <c r="A212" s="5" t="s">
        <v>510</v>
      </c>
      <c r="B212" s="5">
        <v>3</v>
      </c>
      <c r="C212" s="5" t="s">
        <v>456</v>
      </c>
      <c r="D212" s="5" t="s">
        <v>511</v>
      </c>
      <c r="E212" s="5" t="s">
        <v>511</v>
      </c>
      <c r="F212" s="12">
        <v>777.46296240000004</v>
      </c>
      <c r="G212" s="12"/>
      <c r="H212" s="12">
        <v>777.46296240000004</v>
      </c>
      <c r="I212" s="12"/>
      <c r="J212" s="12"/>
      <c r="K212" s="12"/>
      <c r="L212" s="12"/>
      <c r="M212" s="17">
        <v>675.1631926</v>
      </c>
      <c r="N212" s="12"/>
      <c r="O212" s="12">
        <v>675.1631926</v>
      </c>
      <c r="P212" s="12"/>
      <c r="Q212" s="12"/>
      <c r="R212" s="12"/>
      <c r="S212" s="12"/>
      <c r="T212" s="12">
        <v>53.016669190000002</v>
      </c>
      <c r="U212" s="12"/>
      <c r="V212" s="12">
        <v>53.016669190000002</v>
      </c>
      <c r="W212" s="12"/>
      <c r="X212" s="12"/>
      <c r="Y212" s="12"/>
      <c r="Z212" s="12"/>
    </row>
    <row r="213" spans="1:26" hidden="1" x14ac:dyDescent="0.35">
      <c r="A213" s="5" t="s">
        <v>512</v>
      </c>
      <c r="B213" s="5">
        <v>3</v>
      </c>
      <c r="C213" s="5" t="s">
        <v>456</v>
      </c>
      <c r="D213" s="5" t="s">
        <v>513</v>
      </c>
      <c r="E213" s="5" t="s">
        <v>513</v>
      </c>
      <c r="F213" s="12">
        <v>2196.5702690500002</v>
      </c>
      <c r="G213" s="12">
        <v>26.383177570000001</v>
      </c>
      <c r="H213" s="12">
        <v>335.98788539999998</v>
      </c>
      <c r="I213" s="12"/>
      <c r="J213" s="12">
        <v>1768.5360000000001</v>
      </c>
      <c r="K213" s="12"/>
      <c r="L213" s="12">
        <v>65.663206079999995</v>
      </c>
      <c r="M213" s="17">
        <v>1624.2698019710001</v>
      </c>
      <c r="N213" s="12">
        <v>26.383177570000001</v>
      </c>
      <c r="O213" s="12">
        <v>291.77808379999999</v>
      </c>
      <c r="P213" s="12"/>
      <c r="Q213" s="12">
        <v>1259.83512</v>
      </c>
      <c r="R213" s="12"/>
      <c r="S213" s="12">
        <v>46.273420600999998</v>
      </c>
      <c r="T213" s="12">
        <v>277.59843630900002</v>
      </c>
      <c r="U213" s="12">
        <v>26.383177570000001</v>
      </c>
      <c r="V213" s="12">
        <v>22.911649090000001</v>
      </c>
      <c r="W213" s="12"/>
      <c r="X213" s="12">
        <v>225.94579150000001</v>
      </c>
      <c r="Y213" s="12"/>
      <c r="Z213" s="12">
        <v>2.3578181489999999</v>
      </c>
    </row>
    <row r="214" spans="1:26" hidden="1" x14ac:dyDescent="0.35">
      <c r="A214" s="5" t="s">
        <v>514</v>
      </c>
      <c r="B214" s="5">
        <v>3</v>
      </c>
      <c r="C214" s="5" t="s">
        <v>456</v>
      </c>
      <c r="D214" s="5" t="s">
        <v>515</v>
      </c>
      <c r="E214" s="5" t="s">
        <v>515</v>
      </c>
      <c r="F214" s="12">
        <v>211.942633</v>
      </c>
      <c r="G214" s="12"/>
      <c r="H214" s="12">
        <v>211.942633</v>
      </c>
      <c r="I214" s="12"/>
      <c r="J214" s="12"/>
      <c r="K214" s="12"/>
      <c r="L214" s="12"/>
      <c r="M214" s="17">
        <v>184.05489610000001</v>
      </c>
      <c r="N214" s="12"/>
      <c r="O214" s="12">
        <v>184.05489610000001</v>
      </c>
      <c r="P214" s="12"/>
      <c r="Q214" s="12"/>
      <c r="R214" s="12"/>
      <c r="S214" s="12"/>
      <c r="T214" s="12">
        <v>14.452768819999999</v>
      </c>
      <c r="U214" s="12"/>
      <c r="V214" s="12">
        <v>14.452768819999999</v>
      </c>
      <c r="W214" s="12"/>
      <c r="X214" s="12"/>
      <c r="Y214" s="12"/>
      <c r="Z214" s="12"/>
    </row>
    <row r="215" spans="1:26" hidden="1" x14ac:dyDescent="0.35">
      <c r="A215" s="5" t="s">
        <v>516</v>
      </c>
      <c r="B215" s="5">
        <v>3</v>
      </c>
      <c r="C215" s="5" t="s">
        <v>456</v>
      </c>
      <c r="D215" s="5" t="s">
        <v>517</v>
      </c>
      <c r="E215" s="5" t="s">
        <v>517</v>
      </c>
      <c r="F215" s="12">
        <v>2249.4359607000001</v>
      </c>
      <c r="G215" s="12"/>
      <c r="H215" s="12">
        <v>297.35396070000002</v>
      </c>
      <c r="I215" s="12"/>
      <c r="J215" s="12">
        <v>736.89</v>
      </c>
      <c r="K215" s="12">
        <v>480.79199999999997</v>
      </c>
      <c r="L215" s="12">
        <v>734.4</v>
      </c>
      <c r="M215" s="17">
        <v>1640.7809933999999</v>
      </c>
      <c r="N215" s="12"/>
      <c r="O215" s="12">
        <v>258.22767019999998</v>
      </c>
      <c r="P215" s="12"/>
      <c r="Q215" s="12">
        <v>524.93129980000003</v>
      </c>
      <c r="R215" s="12">
        <v>339.31272739999997</v>
      </c>
      <c r="S215" s="12">
        <v>518.30929600000002</v>
      </c>
      <c r="T215" s="12">
        <v>161.95795322000001</v>
      </c>
      <c r="U215" s="12"/>
      <c r="V215" s="12">
        <v>20.27712872</v>
      </c>
      <c r="W215" s="12"/>
      <c r="X215" s="12">
        <v>94.144079779999998</v>
      </c>
      <c r="Y215" s="12">
        <v>18.808632719999999</v>
      </c>
      <c r="Z215" s="12">
        <v>28.728111999999999</v>
      </c>
    </row>
    <row r="216" spans="1:26" hidden="1" x14ac:dyDescent="0.35">
      <c r="A216" s="5" t="s">
        <v>518</v>
      </c>
      <c r="B216" s="5">
        <v>3</v>
      </c>
      <c r="C216" s="5" t="s">
        <v>456</v>
      </c>
      <c r="D216" s="5" t="s">
        <v>519</v>
      </c>
      <c r="E216" s="5" t="s">
        <v>519</v>
      </c>
      <c r="F216" s="12">
        <v>599.45348630000001</v>
      </c>
      <c r="G216" s="12"/>
      <c r="H216" s="12">
        <v>599.45348630000001</v>
      </c>
      <c r="I216" s="12"/>
      <c r="J216" s="12"/>
      <c r="K216" s="12"/>
      <c r="L216" s="12"/>
      <c r="M216" s="17">
        <v>520.57647650000001</v>
      </c>
      <c r="N216" s="12"/>
      <c r="O216" s="12">
        <v>520.57647650000001</v>
      </c>
      <c r="P216" s="12"/>
      <c r="Q216" s="12"/>
      <c r="R216" s="12"/>
      <c r="S216" s="12"/>
      <c r="T216" s="12">
        <v>40.877866480000002</v>
      </c>
      <c r="U216" s="12"/>
      <c r="V216" s="12">
        <v>40.877866480000002</v>
      </c>
      <c r="W216" s="12"/>
      <c r="X216" s="12"/>
      <c r="Y216" s="12"/>
      <c r="Z216" s="12"/>
    </row>
    <row r="217" spans="1:26" hidden="1" x14ac:dyDescent="0.35">
      <c r="A217" s="5" t="s">
        <v>520</v>
      </c>
      <c r="B217" s="5">
        <v>3</v>
      </c>
      <c r="C217" s="5" t="s">
        <v>456</v>
      </c>
      <c r="D217" s="5" t="s">
        <v>521</v>
      </c>
      <c r="E217" s="5" t="s">
        <v>521</v>
      </c>
      <c r="F217" s="12">
        <v>652.76903289999996</v>
      </c>
      <c r="G217" s="12">
        <v>28.581775700000001</v>
      </c>
      <c r="H217" s="12">
        <v>490.76073489999999</v>
      </c>
      <c r="I217" s="12">
        <v>133.42652229999999</v>
      </c>
      <c r="J217" s="12"/>
      <c r="K217" s="12"/>
      <c r="L217" s="12"/>
      <c r="M217" s="17">
        <v>570.64162060000001</v>
      </c>
      <c r="N217" s="12">
        <v>28.581775700000001</v>
      </c>
      <c r="O217" s="12">
        <v>426.18568420000003</v>
      </c>
      <c r="P217" s="12">
        <v>115.8741607</v>
      </c>
      <c r="Q217" s="12"/>
      <c r="R217" s="12"/>
      <c r="S217" s="12"/>
      <c r="T217" s="12">
        <v>71.163883281000011</v>
      </c>
      <c r="U217" s="12">
        <v>28.581775700000001</v>
      </c>
      <c r="V217" s="12">
        <v>33.465902290000002</v>
      </c>
      <c r="W217" s="12">
        <v>9.116205291</v>
      </c>
      <c r="X217" s="12"/>
      <c r="Y217" s="12"/>
      <c r="Z217" s="12"/>
    </row>
    <row r="218" spans="1:26" hidden="1" x14ac:dyDescent="0.35">
      <c r="A218" s="5" t="s">
        <v>522</v>
      </c>
      <c r="B218" s="5">
        <v>3</v>
      </c>
      <c r="C218" s="5" t="s">
        <v>456</v>
      </c>
      <c r="D218" s="5" t="s">
        <v>523</v>
      </c>
      <c r="E218" s="5" t="s">
        <v>523</v>
      </c>
      <c r="F218" s="12">
        <v>1621.9126523039999</v>
      </c>
      <c r="G218" s="12"/>
      <c r="H218" s="12"/>
      <c r="I218" s="12"/>
      <c r="J218" s="12">
        <v>1621.1579999999999</v>
      </c>
      <c r="K218" s="12"/>
      <c r="L218" s="12">
        <v>0.75465230400000005</v>
      </c>
      <c r="M218" s="17">
        <v>1155.381389831</v>
      </c>
      <c r="N218" s="12"/>
      <c r="O218" s="12"/>
      <c r="P218" s="12"/>
      <c r="Q218" s="12">
        <v>1154.8488600000001</v>
      </c>
      <c r="R218" s="12"/>
      <c r="S218" s="12">
        <v>0.53252983099999995</v>
      </c>
      <c r="T218" s="12">
        <v>207.146496555</v>
      </c>
      <c r="U218" s="12"/>
      <c r="V218" s="12"/>
      <c r="W218" s="12"/>
      <c r="X218" s="12">
        <v>207.1169755</v>
      </c>
      <c r="Y218" s="12"/>
      <c r="Z218" s="12">
        <v>2.9521055000000001E-2</v>
      </c>
    </row>
    <row r="219" spans="1:26" hidden="1" x14ac:dyDescent="0.35">
      <c r="A219" s="5" t="s">
        <v>524</v>
      </c>
      <c r="B219" s="5">
        <v>3</v>
      </c>
      <c r="C219" s="5" t="s">
        <v>456</v>
      </c>
      <c r="D219" s="5" t="s">
        <v>525</v>
      </c>
      <c r="E219" s="5" t="s">
        <v>525</v>
      </c>
      <c r="F219" s="12">
        <v>648.46320000000003</v>
      </c>
      <c r="G219" s="12"/>
      <c r="H219" s="12"/>
      <c r="I219" s="12"/>
      <c r="J219" s="12">
        <v>648.46320000000003</v>
      </c>
      <c r="K219" s="12"/>
      <c r="L219" s="12"/>
      <c r="M219" s="17">
        <v>461.93954380000002</v>
      </c>
      <c r="N219" s="12"/>
      <c r="O219" s="12"/>
      <c r="P219" s="12"/>
      <c r="Q219" s="12">
        <v>461.93954380000002</v>
      </c>
      <c r="R219" s="12"/>
      <c r="S219" s="12"/>
      <c r="T219" s="12">
        <v>82.846790209999995</v>
      </c>
      <c r="U219" s="12"/>
      <c r="V219" s="12"/>
      <c r="W219" s="12"/>
      <c r="X219" s="12">
        <v>82.846790209999995</v>
      </c>
      <c r="Y219" s="12"/>
      <c r="Z219" s="12"/>
    </row>
    <row r="220" spans="1:26" hidden="1" x14ac:dyDescent="0.35">
      <c r="A220" s="5" t="s">
        <v>526</v>
      </c>
      <c r="B220" s="5">
        <v>3</v>
      </c>
      <c r="C220" s="5" t="s">
        <v>527</v>
      </c>
      <c r="D220" s="5" t="s">
        <v>528</v>
      </c>
      <c r="E220" s="5" t="s">
        <v>528</v>
      </c>
      <c r="F220" s="12">
        <v>2518.19857086</v>
      </c>
      <c r="G220" s="12"/>
      <c r="H220" s="12"/>
      <c r="I220" s="12">
        <v>15.62335266</v>
      </c>
      <c r="J220" s="12">
        <v>1517.9934000000001</v>
      </c>
      <c r="K220" s="12"/>
      <c r="L220" s="12">
        <v>984.58181820000004</v>
      </c>
      <c r="M220" s="17">
        <v>1787.9111753100001</v>
      </c>
      <c r="N220" s="12"/>
      <c r="O220" s="12"/>
      <c r="P220" s="12">
        <v>13.56662601</v>
      </c>
      <c r="Q220" s="12">
        <v>1081.3584780000001</v>
      </c>
      <c r="R220" s="12"/>
      <c r="S220" s="12">
        <v>692.98607130000005</v>
      </c>
      <c r="T220" s="12">
        <v>227.65373846200001</v>
      </c>
      <c r="U220" s="12"/>
      <c r="V220" s="12"/>
      <c r="W220" s="12">
        <v>1.067488242</v>
      </c>
      <c r="X220" s="12">
        <v>193.9368044</v>
      </c>
      <c r="Y220" s="12"/>
      <c r="Z220" s="12">
        <v>32.649445819999997</v>
      </c>
    </row>
    <row r="221" spans="1:26" hidden="1" x14ac:dyDescent="0.35">
      <c r="A221" s="5" t="s">
        <v>529</v>
      </c>
      <c r="B221" s="5">
        <v>3</v>
      </c>
      <c r="C221" s="5" t="s">
        <v>527</v>
      </c>
      <c r="D221" s="5" t="s">
        <v>530</v>
      </c>
      <c r="E221" s="5" t="s">
        <v>530</v>
      </c>
      <c r="F221" s="12">
        <v>414.01964650000002</v>
      </c>
      <c r="G221" s="12"/>
      <c r="H221" s="12">
        <v>414.01964650000002</v>
      </c>
      <c r="I221" s="12"/>
      <c r="J221" s="12"/>
      <c r="K221" s="12"/>
      <c r="L221" s="12"/>
      <c r="M221" s="17">
        <v>359.542306</v>
      </c>
      <c r="N221" s="12"/>
      <c r="O221" s="12">
        <v>359.542306</v>
      </c>
      <c r="P221" s="12"/>
      <c r="Q221" s="12"/>
      <c r="R221" s="12"/>
      <c r="S221" s="12"/>
      <c r="T221" s="12">
        <v>28.232782390000001</v>
      </c>
      <c r="U221" s="12"/>
      <c r="V221" s="12">
        <v>28.232782390000001</v>
      </c>
      <c r="W221" s="12"/>
      <c r="X221" s="12"/>
      <c r="Y221" s="12"/>
      <c r="Z221" s="12"/>
    </row>
    <row r="222" spans="1:26" hidden="1" x14ac:dyDescent="0.35">
      <c r="A222" s="5" t="s">
        <v>531</v>
      </c>
      <c r="B222" s="5">
        <v>3</v>
      </c>
      <c r="C222" s="5" t="s">
        <v>527</v>
      </c>
      <c r="D222" s="5" t="s">
        <v>532</v>
      </c>
      <c r="E222" s="5" t="s">
        <v>532</v>
      </c>
      <c r="F222" s="12">
        <v>4.277585749</v>
      </c>
      <c r="G222" s="12"/>
      <c r="H222" s="12"/>
      <c r="I222" s="12">
        <v>4.277585749</v>
      </c>
      <c r="J222" s="12"/>
      <c r="K222" s="12"/>
      <c r="L222" s="12"/>
      <c r="M222" s="17">
        <v>3.7144656039999999</v>
      </c>
      <c r="N222" s="12"/>
      <c r="O222" s="12"/>
      <c r="P222" s="12">
        <v>3.7144656039999999</v>
      </c>
      <c r="Q222" s="12"/>
      <c r="R222" s="12"/>
      <c r="S222" s="12"/>
      <c r="T222" s="12">
        <v>0.29227225299999998</v>
      </c>
      <c r="U222" s="12"/>
      <c r="V222" s="12"/>
      <c r="W222" s="12">
        <v>0.29227225299999998</v>
      </c>
      <c r="X222" s="12"/>
      <c r="Y222" s="12"/>
      <c r="Z222" s="12"/>
    </row>
    <row r="223" spans="1:26" hidden="1" x14ac:dyDescent="0.35">
      <c r="A223" s="5" t="s">
        <v>533</v>
      </c>
      <c r="B223" s="5">
        <v>3</v>
      </c>
      <c r="C223" s="5" t="s">
        <v>527</v>
      </c>
      <c r="D223" s="5" t="s">
        <v>534</v>
      </c>
      <c r="E223" s="5" t="s">
        <v>534</v>
      </c>
      <c r="F223" s="12">
        <v>308.11529691999999</v>
      </c>
      <c r="G223" s="12">
        <v>11.710843369999999</v>
      </c>
      <c r="H223" s="12">
        <v>272.84257639999998</v>
      </c>
      <c r="I223" s="12">
        <v>23.561877150000001</v>
      </c>
      <c r="J223" s="12"/>
      <c r="K223" s="12"/>
      <c r="L223" s="12"/>
      <c r="M223" s="17">
        <v>269.11466895000001</v>
      </c>
      <c r="N223" s="12">
        <v>11.710843369999999</v>
      </c>
      <c r="O223" s="12">
        <v>236.9415315</v>
      </c>
      <c r="P223" s="12">
        <v>20.462294079999999</v>
      </c>
      <c r="Q223" s="12"/>
      <c r="R223" s="12"/>
      <c r="S223" s="12"/>
      <c r="T223" s="12">
        <v>31.926331135000002</v>
      </c>
      <c r="U223" s="12">
        <v>11.710843369999999</v>
      </c>
      <c r="V223" s="12">
        <v>18.605651089999999</v>
      </c>
      <c r="W223" s="12">
        <v>1.6098366749999999</v>
      </c>
      <c r="X223" s="12"/>
      <c r="Y223" s="12"/>
      <c r="Z223" s="12"/>
    </row>
    <row r="224" spans="1:26" hidden="1" x14ac:dyDescent="0.35">
      <c r="A224" s="5" t="s">
        <v>535</v>
      </c>
      <c r="B224" s="5">
        <v>3</v>
      </c>
      <c r="C224" s="5" t="s">
        <v>527</v>
      </c>
      <c r="D224" s="5" t="s">
        <v>536</v>
      </c>
      <c r="E224" s="5" t="s">
        <v>536</v>
      </c>
      <c r="F224" s="12">
        <v>42.289156640000002</v>
      </c>
      <c r="G224" s="12">
        <v>42.289156640000002</v>
      </c>
      <c r="H224" s="12"/>
      <c r="I224" s="12"/>
      <c r="J224" s="12"/>
      <c r="K224" s="12"/>
      <c r="L224" s="12"/>
      <c r="M224" s="17">
        <v>42.289156640000002</v>
      </c>
      <c r="N224" s="12">
        <v>42.289156640000002</v>
      </c>
      <c r="O224" s="12"/>
      <c r="P224" s="12"/>
      <c r="Q224" s="12"/>
      <c r="R224" s="12"/>
      <c r="S224" s="12"/>
      <c r="T224" s="12">
        <v>42.289156640000002</v>
      </c>
      <c r="U224" s="12">
        <v>42.289156640000002</v>
      </c>
      <c r="V224" s="12"/>
      <c r="W224" s="12"/>
      <c r="X224" s="12"/>
      <c r="Y224" s="12"/>
      <c r="Z224" s="12"/>
    </row>
    <row r="225" spans="1:26" hidden="1" x14ac:dyDescent="0.35">
      <c r="A225" s="5" t="s">
        <v>537</v>
      </c>
      <c r="B225" s="5">
        <v>3</v>
      </c>
      <c r="C225" s="5" t="s">
        <v>527</v>
      </c>
      <c r="D225" s="5" t="s">
        <v>538</v>
      </c>
      <c r="E225" s="5" t="s">
        <v>538</v>
      </c>
      <c r="F225" s="12">
        <v>5261.2632060839996</v>
      </c>
      <c r="G225" s="12">
        <v>5205.2</v>
      </c>
      <c r="H225" s="12"/>
      <c r="I225" s="12"/>
      <c r="J225" s="12"/>
      <c r="K225" s="12"/>
      <c r="L225" s="12">
        <v>56.063206083999987</v>
      </c>
      <c r="M225" s="17">
        <v>4167.2879466009999</v>
      </c>
      <c r="N225" s="12">
        <v>4127.7888860000003</v>
      </c>
      <c r="O225" s="12"/>
      <c r="P225" s="12"/>
      <c r="Q225" s="12"/>
      <c r="R225" s="12"/>
      <c r="S225" s="12">
        <v>39.499060600999996</v>
      </c>
      <c r="T225" s="12">
        <v>711.50290814899995</v>
      </c>
      <c r="U225" s="12">
        <v>709.52062999999998</v>
      </c>
      <c r="V225" s="12"/>
      <c r="W225" s="12"/>
      <c r="X225" s="12"/>
      <c r="Y225" s="12"/>
      <c r="Z225" s="12">
        <v>1.9822781490000001</v>
      </c>
    </row>
    <row r="226" spans="1:26" hidden="1" x14ac:dyDescent="0.35">
      <c r="A226" s="5" t="s">
        <v>539</v>
      </c>
      <c r="B226" s="5">
        <v>3</v>
      </c>
      <c r="C226" s="5" t="s">
        <v>540</v>
      </c>
      <c r="D226" s="5" t="s">
        <v>541</v>
      </c>
      <c r="E226" s="5" t="s">
        <v>541</v>
      </c>
      <c r="F226" s="12">
        <v>1299.2235064900001</v>
      </c>
      <c r="G226" s="12">
        <v>19.926486489999998</v>
      </c>
      <c r="H226" s="12"/>
      <c r="I226" s="12"/>
      <c r="J226" s="12">
        <v>751.62779999999998</v>
      </c>
      <c r="K226" s="12">
        <v>527.66922</v>
      </c>
      <c r="L226" s="12"/>
      <c r="M226" s="17">
        <v>927.75213068999994</v>
      </c>
      <c r="N226" s="12">
        <v>19.926486489999998</v>
      </c>
      <c r="O226" s="12"/>
      <c r="P226" s="12"/>
      <c r="Q226" s="12">
        <v>535.42992579999998</v>
      </c>
      <c r="R226" s="12">
        <v>372.39571840000002</v>
      </c>
      <c r="S226" s="12"/>
      <c r="T226" s="12">
        <v>136.59592228</v>
      </c>
      <c r="U226" s="12">
        <v>19.926486489999998</v>
      </c>
      <c r="V226" s="12"/>
      <c r="W226" s="12"/>
      <c r="X226" s="12">
        <v>96.026961380000003</v>
      </c>
      <c r="Y226" s="12">
        <v>20.642474409999998</v>
      </c>
      <c r="Z226" s="12"/>
    </row>
    <row r="227" spans="1:26" hidden="1" x14ac:dyDescent="0.35">
      <c r="A227" s="5" t="s">
        <v>542</v>
      </c>
      <c r="B227" s="5">
        <v>3</v>
      </c>
      <c r="C227" s="5" t="s">
        <v>540</v>
      </c>
      <c r="D227" s="5" t="s">
        <v>543</v>
      </c>
      <c r="E227" s="5" t="s">
        <v>543</v>
      </c>
      <c r="F227" s="12">
        <v>195.07811538999999</v>
      </c>
      <c r="G227" s="12">
        <v>34.59459459</v>
      </c>
      <c r="H227" s="12">
        <v>160.48352080000001</v>
      </c>
      <c r="I227" s="12"/>
      <c r="J227" s="12"/>
      <c r="K227" s="12"/>
      <c r="L227" s="12"/>
      <c r="M227" s="17">
        <v>173.96144738999999</v>
      </c>
      <c r="N227" s="12">
        <v>34.59459459</v>
      </c>
      <c r="O227" s="12">
        <v>139.3668528</v>
      </c>
      <c r="P227" s="12"/>
      <c r="Q227" s="12"/>
      <c r="R227" s="12"/>
      <c r="S227" s="12"/>
      <c r="T227" s="12">
        <v>45.538269270000001</v>
      </c>
      <c r="U227" s="12">
        <v>34.59459459</v>
      </c>
      <c r="V227" s="12">
        <v>10.943674680000001</v>
      </c>
      <c r="W227" s="12"/>
      <c r="X227" s="12"/>
      <c r="Y227" s="12"/>
      <c r="Z227" s="12"/>
    </row>
    <row r="228" spans="1:26" hidden="1" x14ac:dyDescent="0.35">
      <c r="A228" s="5" t="s">
        <v>544</v>
      </c>
      <c r="B228" s="5">
        <v>3</v>
      </c>
      <c r="C228" s="5" t="s">
        <v>540</v>
      </c>
      <c r="D228" s="5" t="s">
        <v>545</v>
      </c>
      <c r="E228" s="5" t="s">
        <v>545</v>
      </c>
      <c r="F228" s="12">
        <v>61.606451030000002</v>
      </c>
      <c r="G228" s="12"/>
      <c r="H228" s="12"/>
      <c r="I228" s="12">
        <v>61.606451030000002</v>
      </c>
      <c r="J228" s="12"/>
      <c r="K228" s="12"/>
      <c r="L228" s="12"/>
      <c r="M228" s="17">
        <v>53.502075009999999</v>
      </c>
      <c r="N228" s="12"/>
      <c r="O228" s="12"/>
      <c r="P228" s="12">
        <v>53.502075009999999</v>
      </c>
      <c r="Q228" s="12"/>
      <c r="R228" s="12"/>
      <c r="S228" s="12"/>
      <c r="T228" s="12">
        <v>4.2091860370000003</v>
      </c>
      <c r="U228" s="12"/>
      <c r="V228" s="12"/>
      <c r="W228" s="12">
        <v>4.2091860370000003</v>
      </c>
      <c r="X228" s="12"/>
      <c r="Y228" s="12"/>
      <c r="Z228" s="12"/>
    </row>
    <row r="229" spans="1:26" hidden="1" x14ac:dyDescent="0.35">
      <c r="A229" s="5" t="s">
        <v>546</v>
      </c>
      <c r="B229" s="5">
        <v>3</v>
      </c>
      <c r="C229" s="5" t="s">
        <v>540</v>
      </c>
      <c r="D229" s="5" t="s">
        <v>547</v>
      </c>
      <c r="E229" s="5" t="s">
        <v>547</v>
      </c>
      <c r="F229" s="12">
        <v>262.11677040000001</v>
      </c>
      <c r="G229" s="12"/>
      <c r="H229" s="12">
        <v>262.11677040000001</v>
      </c>
      <c r="I229" s="12"/>
      <c r="J229" s="12"/>
      <c r="K229" s="12"/>
      <c r="L229" s="12"/>
      <c r="M229" s="17">
        <v>227.62704350000001</v>
      </c>
      <c r="N229" s="12"/>
      <c r="O229" s="12">
        <v>227.62704350000001</v>
      </c>
      <c r="P229" s="12"/>
      <c r="Q229" s="12"/>
      <c r="R229" s="12"/>
      <c r="S229" s="12"/>
      <c r="T229" s="12">
        <v>17.874238099999999</v>
      </c>
      <c r="U229" s="12"/>
      <c r="V229" s="12">
        <v>17.874238099999999</v>
      </c>
      <c r="W229" s="12"/>
      <c r="X229" s="12"/>
      <c r="Y229" s="12"/>
      <c r="Z229" s="12"/>
    </row>
    <row r="230" spans="1:26" hidden="1" x14ac:dyDescent="0.35">
      <c r="A230" s="5" t="s">
        <v>548</v>
      </c>
      <c r="B230" s="5">
        <v>3</v>
      </c>
      <c r="C230" s="5" t="s">
        <v>540</v>
      </c>
      <c r="D230" s="5" t="s">
        <v>549</v>
      </c>
      <c r="E230" s="5" t="s">
        <v>549</v>
      </c>
      <c r="F230" s="12">
        <v>15.76274373</v>
      </c>
      <c r="G230" s="12"/>
      <c r="H230" s="12"/>
      <c r="I230" s="12">
        <v>15.76274373</v>
      </c>
      <c r="J230" s="12"/>
      <c r="K230" s="12"/>
      <c r="L230" s="12"/>
      <c r="M230" s="17">
        <v>13.68914266</v>
      </c>
      <c r="N230" s="12"/>
      <c r="O230" s="12"/>
      <c r="P230" s="12">
        <v>13.68914266</v>
      </c>
      <c r="Q230" s="12"/>
      <c r="R230" s="12"/>
      <c r="S230" s="12"/>
      <c r="T230" s="12">
        <v>1.0769703450000001</v>
      </c>
      <c r="U230" s="12"/>
      <c r="V230" s="12"/>
      <c r="W230" s="12">
        <v>1.0769703450000001</v>
      </c>
      <c r="X230" s="12"/>
      <c r="Y230" s="12"/>
      <c r="Z230" s="12"/>
    </row>
    <row r="231" spans="1:26" hidden="1" x14ac:dyDescent="0.35">
      <c r="A231" s="5" t="s">
        <v>550</v>
      </c>
      <c r="B231" s="5">
        <v>3</v>
      </c>
      <c r="C231" s="5" t="s">
        <v>540</v>
      </c>
      <c r="D231" s="5" t="s">
        <v>551</v>
      </c>
      <c r="E231" s="5" t="s">
        <v>551</v>
      </c>
      <c r="F231" s="12">
        <v>188.07491490000001</v>
      </c>
      <c r="G231" s="12"/>
      <c r="H231" s="12">
        <v>188.07491490000001</v>
      </c>
      <c r="I231" s="12"/>
      <c r="J231" s="12"/>
      <c r="K231" s="12"/>
      <c r="L231" s="12"/>
      <c r="M231" s="17">
        <v>163.32772900000001</v>
      </c>
      <c r="N231" s="12"/>
      <c r="O231" s="12">
        <v>163.32772900000001</v>
      </c>
      <c r="P231" s="12"/>
      <c r="Q231" s="12"/>
      <c r="R231" s="12"/>
      <c r="S231" s="12"/>
      <c r="T231" s="12">
        <v>12.825184</v>
      </c>
      <c r="U231" s="12"/>
      <c r="V231" s="12">
        <v>12.825184</v>
      </c>
      <c r="W231" s="12"/>
      <c r="X231" s="12"/>
      <c r="Y231" s="12"/>
      <c r="Z231" s="12"/>
    </row>
    <row r="232" spans="1:26" hidden="1" x14ac:dyDescent="0.35">
      <c r="A232" s="5" t="s">
        <v>552</v>
      </c>
      <c r="B232" s="5">
        <v>3</v>
      </c>
      <c r="C232" s="5" t="s">
        <v>540</v>
      </c>
      <c r="D232" s="5" t="s">
        <v>553</v>
      </c>
      <c r="E232" s="5" t="s">
        <v>553</v>
      </c>
      <c r="F232" s="12">
        <v>29.38418991</v>
      </c>
      <c r="G232" s="12"/>
      <c r="H232" s="12"/>
      <c r="I232" s="12">
        <v>29.38418991</v>
      </c>
      <c r="J232" s="12"/>
      <c r="K232" s="12"/>
      <c r="L232" s="12"/>
      <c r="M232" s="17">
        <v>25.51867713</v>
      </c>
      <c r="N232" s="12"/>
      <c r="O232" s="12"/>
      <c r="P232" s="12">
        <v>25.51867713</v>
      </c>
      <c r="Q232" s="12"/>
      <c r="R232" s="12"/>
      <c r="S232" s="12"/>
      <c r="T232" s="12">
        <v>2.007639132</v>
      </c>
      <c r="U232" s="12"/>
      <c r="V232" s="12"/>
      <c r="W232" s="12">
        <v>2.007639132</v>
      </c>
      <c r="X232" s="12"/>
      <c r="Y232" s="12"/>
      <c r="Z232" s="12"/>
    </row>
    <row r="233" spans="1:26" hidden="1" x14ac:dyDescent="0.35">
      <c r="A233" s="5" t="s">
        <v>554</v>
      </c>
      <c r="B233" s="5">
        <v>3</v>
      </c>
      <c r="C233" s="5" t="s">
        <v>540</v>
      </c>
      <c r="D233" s="5" t="s">
        <v>555</v>
      </c>
      <c r="E233" s="5" t="s">
        <v>555</v>
      </c>
      <c r="F233" s="12">
        <v>2.4908108109999998</v>
      </c>
      <c r="G233" s="12">
        <v>2.4908108109999998</v>
      </c>
      <c r="H233" s="12"/>
      <c r="I233" s="12"/>
      <c r="J233" s="12"/>
      <c r="K233" s="12"/>
      <c r="L233" s="12"/>
      <c r="M233" s="17">
        <v>2.4908108109999998</v>
      </c>
      <c r="N233" s="12">
        <v>2.4908108109999998</v>
      </c>
      <c r="O233" s="12"/>
      <c r="P233" s="12"/>
      <c r="Q233" s="12"/>
      <c r="R233" s="12"/>
      <c r="S233" s="12"/>
      <c r="T233" s="12">
        <v>2.4908108109999998</v>
      </c>
      <c r="U233" s="12">
        <v>2.4908108109999998</v>
      </c>
      <c r="V233" s="12"/>
      <c r="W233" s="12"/>
      <c r="X233" s="12"/>
      <c r="Y233" s="12"/>
      <c r="Z233" s="12"/>
    </row>
    <row r="234" spans="1:26" hidden="1" x14ac:dyDescent="0.35">
      <c r="A234" s="5" t="s">
        <v>556</v>
      </c>
      <c r="B234" s="5">
        <v>3</v>
      </c>
      <c r="C234" s="5" t="s">
        <v>540</v>
      </c>
      <c r="D234" s="5" t="s">
        <v>557</v>
      </c>
      <c r="E234" s="5" t="s">
        <v>557</v>
      </c>
      <c r="F234" s="12">
        <v>166.37681885200001</v>
      </c>
      <c r="G234" s="12">
        <v>4.1513513519999998</v>
      </c>
      <c r="H234" s="12"/>
      <c r="I234" s="12">
        <v>162.22546750000001</v>
      </c>
      <c r="J234" s="12"/>
      <c r="K234" s="12"/>
      <c r="L234" s="12"/>
      <c r="M234" s="17">
        <v>145.03593375200001</v>
      </c>
      <c r="N234" s="12">
        <v>4.1513513519999998</v>
      </c>
      <c r="O234" s="12"/>
      <c r="P234" s="12">
        <v>140.8845824</v>
      </c>
      <c r="Q234" s="12"/>
      <c r="R234" s="12"/>
      <c r="S234" s="12"/>
      <c r="T234" s="12">
        <v>15.235209632</v>
      </c>
      <c r="U234" s="12">
        <v>4.1513513519999998</v>
      </c>
      <c r="V234" s="12"/>
      <c r="W234" s="12">
        <v>11.083858279999999</v>
      </c>
      <c r="X234" s="12"/>
      <c r="Y234" s="12"/>
      <c r="Z234" s="12"/>
    </row>
    <row r="235" spans="1:26" hidden="1" x14ac:dyDescent="0.35">
      <c r="A235" s="5" t="s">
        <v>558</v>
      </c>
      <c r="B235" s="5">
        <v>3</v>
      </c>
      <c r="C235" s="5" t="s">
        <v>540</v>
      </c>
      <c r="D235" s="5" t="s">
        <v>559</v>
      </c>
      <c r="E235" s="5" t="s">
        <v>559</v>
      </c>
      <c r="F235" s="12">
        <v>170.154652304</v>
      </c>
      <c r="G235" s="12"/>
      <c r="H235" s="12"/>
      <c r="I235" s="12"/>
      <c r="J235" s="12"/>
      <c r="K235" s="12"/>
      <c r="L235" s="12">
        <v>170.154652304</v>
      </c>
      <c r="M235" s="17">
        <v>120.087677431</v>
      </c>
      <c r="N235" s="12"/>
      <c r="O235" s="12"/>
      <c r="P235" s="12"/>
      <c r="Q235" s="12"/>
      <c r="R235" s="12"/>
      <c r="S235" s="12">
        <v>120.087677431</v>
      </c>
      <c r="T235" s="12">
        <v>6.656080255</v>
      </c>
      <c r="U235" s="12"/>
      <c r="V235" s="12"/>
      <c r="W235" s="12"/>
      <c r="X235" s="12"/>
      <c r="Y235" s="12"/>
      <c r="Z235" s="12">
        <v>6.656080255</v>
      </c>
    </row>
    <row r="236" spans="1:26" hidden="1" x14ac:dyDescent="0.35">
      <c r="A236" s="5" t="s">
        <v>560</v>
      </c>
      <c r="B236" s="5">
        <v>3</v>
      </c>
      <c r="C236" s="5" t="s">
        <v>540</v>
      </c>
      <c r="D236" s="5" t="s">
        <v>561</v>
      </c>
      <c r="E236" s="5" t="s">
        <v>561</v>
      </c>
      <c r="F236" s="12">
        <v>4.1468453150000002</v>
      </c>
      <c r="G236" s="12"/>
      <c r="H236" s="12"/>
      <c r="I236" s="12">
        <v>4.1468453150000002</v>
      </c>
      <c r="J236" s="12"/>
      <c r="K236" s="12"/>
      <c r="L236" s="12"/>
      <c r="M236" s="17">
        <v>3.6013246240000001</v>
      </c>
      <c r="N236" s="12"/>
      <c r="O236" s="12"/>
      <c r="P236" s="12">
        <v>3.6013246240000001</v>
      </c>
      <c r="Q236" s="12"/>
      <c r="R236" s="12"/>
      <c r="S236" s="12"/>
      <c r="T236" s="12">
        <v>0.28332817599999999</v>
      </c>
      <c r="U236" s="12"/>
      <c r="V236" s="12"/>
      <c r="W236" s="12">
        <v>0.28332817599999999</v>
      </c>
      <c r="X236" s="12"/>
      <c r="Y236" s="12"/>
      <c r="Z236" s="12"/>
    </row>
    <row r="237" spans="1:26" hidden="1" x14ac:dyDescent="0.35">
      <c r="A237" s="5" t="s">
        <v>562</v>
      </c>
      <c r="B237" s="5">
        <v>3</v>
      </c>
      <c r="C237" s="5" t="s">
        <v>540</v>
      </c>
      <c r="D237" s="5" t="s">
        <v>563</v>
      </c>
      <c r="E237" s="5" t="s">
        <v>563</v>
      </c>
      <c r="F237" s="12">
        <v>224.46976129999999</v>
      </c>
      <c r="G237" s="12"/>
      <c r="H237" s="12">
        <v>224.46976129999999</v>
      </c>
      <c r="I237" s="12"/>
      <c r="J237" s="12"/>
      <c r="K237" s="12"/>
      <c r="L237" s="12"/>
      <c r="M237" s="17">
        <v>194.93368559999999</v>
      </c>
      <c r="N237" s="12"/>
      <c r="O237" s="12">
        <v>194.93368559999999</v>
      </c>
      <c r="P237" s="12"/>
      <c r="Q237" s="12"/>
      <c r="R237" s="12"/>
      <c r="S237" s="12"/>
      <c r="T237" s="12">
        <v>15.30701738</v>
      </c>
      <c r="U237" s="12"/>
      <c r="V237" s="12">
        <v>15.30701738</v>
      </c>
      <c r="W237" s="12"/>
      <c r="X237" s="12"/>
      <c r="Y237" s="12"/>
      <c r="Z237" s="12"/>
    </row>
    <row r="238" spans="1:26" hidden="1" x14ac:dyDescent="0.35">
      <c r="A238" s="5" t="s">
        <v>564</v>
      </c>
      <c r="B238" s="5">
        <v>3</v>
      </c>
      <c r="C238" s="5" t="s">
        <v>540</v>
      </c>
      <c r="D238" s="5" t="s">
        <v>565</v>
      </c>
      <c r="E238" s="5" t="s">
        <v>565</v>
      </c>
      <c r="F238" s="12">
        <v>3511.7184821999999</v>
      </c>
      <c r="G238" s="12"/>
      <c r="H238" s="12"/>
      <c r="I238" s="12">
        <v>245.7479002</v>
      </c>
      <c r="J238" s="12">
        <v>1739.0604000000001</v>
      </c>
      <c r="K238" s="12">
        <v>480.79199999999997</v>
      </c>
      <c r="L238" s="12">
        <v>1046.1181819999999</v>
      </c>
      <c r="M238" s="17">
        <v>2527.8678709999999</v>
      </c>
      <c r="N238" s="12"/>
      <c r="O238" s="12"/>
      <c r="P238" s="12">
        <v>213.41957489999999</v>
      </c>
      <c r="Q238" s="12">
        <v>1238.8378680000001</v>
      </c>
      <c r="R238" s="12">
        <v>339.31272739999997</v>
      </c>
      <c r="S238" s="12">
        <v>736.29770069999995</v>
      </c>
      <c r="T238" s="12">
        <v>292.46912438999999</v>
      </c>
      <c r="U238" s="12"/>
      <c r="V238" s="12"/>
      <c r="W238" s="12">
        <v>16.790427189999999</v>
      </c>
      <c r="X238" s="12">
        <v>222.1800283</v>
      </c>
      <c r="Y238" s="12">
        <v>18.808632719999999</v>
      </c>
      <c r="Z238" s="12">
        <v>34.69003618</v>
      </c>
    </row>
    <row r="239" spans="1:26" hidden="1" x14ac:dyDescent="0.35">
      <c r="A239" s="5" t="s">
        <v>566</v>
      </c>
      <c r="B239" s="5">
        <v>3</v>
      </c>
      <c r="C239" s="5" t="s">
        <v>540</v>
      </c>
      <c r="D239" s="5" t="s">
        <v>567</v>
      </c>
      <c r="E239" s="5" t="s">
        <v>567</v>
      </c>
      <c r="F239" s="12">
        <v>13208.254913724</v>
      </c>
      <c r="G239" s="12">
        <v>12043.70024378</v>
      </c>
      <c r="H239" s="12">
        <v>212.33421619999999</v>
      </c>
      <c r="I239" s="12">
        <v>201.65784764</v>
      </c>
      <c r="J239" s="12"/>
      <c r="K239" s="12"/>
      <c r="L239" s="12">
        <v>750.56260610400011</v>
      </c>
      <c r="M239" s="17">
        <v>10447.408459570999</v>
      </c>
      <c r="N239" s="12">
        <v>9559.5699787799986</v>
      </c>
      <c r="O239" s="12">
        <v>184.3949542</v>
      </c>
      <c r="P239" s="12">
        <v>175.12941598</v>
      </c>
      <c r="Q239" s="12"/>
      <c r="R239" s="12"/>
      <c r="S239" s="12">
        <v>528.31411061100005</v>
      </c>
      <c r="T239" s="12">
        <v>1731.518714416</v>
      </c>
      <c r="U239" s="12">
        <v>1678.24826278</v>
      </c>
      <c r="V239" s="12">
        <v>14.47947162</v>
      </c>
      <c r="W239" s="12">
        <v>13.778599027</v>
      </c>
      <c r="X239" s="12"/>
      <c r="Y239" s="12"/>
      <c r="Z239" s="12">
        <v>25.012380989</v>
      </c>
    </row>
    <row r="240" spans="1:26" hidden="1" x14ac:dyDescent="0.35">
      <c r="A240" s="5" t="s">
        <v>568</v>
      </c>
      <c r="B240" s="5">
        <v>3</v>
      </c>
      <c r="C240" s="5" t="s">
        <v>540</v>
      </c>
      <c r="D240" s="5" t="s">
        <v>569</v>
      </c>
      <c r="E240" s="5" t="s">
        <v>569</v>
      </c>
      <c r="F240" s="12">
        <v>904.73942190000002</v>
      </c>
      <c r="G240" s="12"/>
      <c r="H240" s="12">
        <v>468.38449129999998</v>
      </c>
      <c r="I240" s="12">
        <v>328.17673059999998</v>
      </c>
      <c r="J240" s="12"/>
      <c r="K240" s="12">
        <v>108.1782</v>
      </c>
      <c r="L240" s="12"/>
      <c r="M240" s="17">
        <v>768.10393406999992</v>
      </c>
      <c r="N240" s="12"/>
      <c r="O240" s="12">
        <v>406.75374110000001</v>
      </c>
      <c r="P240" s="12">
        <v>285.00482929999998</v>
      </c>
      <c r="Q240" s="12"/>
      <c r="R240" s="12">
        <v>76.345363669999998</v>
      </c>
      <c r="S240" s="12"/>
      <c r="T240" s="12">
        <v>58.594243341999999</v>
      </c>
      <c r="U240" s="12"/>
      <c r="V240" s="12">
        <v>31.94002394</v>
      </c>
      <c r="W240" s="12">
        <v>22.422277040000001</v>
      </c>
      <c r="X240" s="12"/>
      <c r="Y240" s="12">
        <v>4.2319423619999998</v>
      </c>
      <c r="Z240" s="12"/>
    </row>
    <row r="241" spans="1:26" hidden="1" x14ac:dyDescent="0.35">
      <c r="A241" s="5" t="s">
        <v>570</v>
      </c>
      <c r="B241" s="5">
        <v>3</v>
      </c>
      <c r="C241" s="5" t="s">
        <v>540</v>
      </c>
      <c r="D241" s="5" t="s">
        <v>571</v>
      </c>
      <c r="E241" s="5" t="s">
        <v>571</v>
      </c>
      <c r="F241" s="12">
        <v>55.487009639999997</v>
      </c>
      <c r="G241" s="12"/>
      <c r="H241" s="12"/>
      <c r="I241" s="12">
        <v>55.487009639999997</v>
      </c>
      <c r="J241" s="12"/>
      <c r="K241" s="12"/>
      <c r="L241" s="12"/>
      <c r="M241" s="17">
        <v>48.187650840000003</v>
      </c>
      <c r="N241" s="12"/>
      <c r="O241" s="12"/>
      <c r="P241" s="12">
        <v>48.187650840000003</v>
      </c>
      <c r="Q241" s="12"/>
      <c r="R241" s="12"/>
      <c r="S241" s="12"/>
      <c r="T241" s="12">
        <v>3.7910826270000002</v>
      </c>
      <c r="U241" s="12"/>
      <c r="V241" s="12"/>
      <c r="W241" s="12">
        <v>3.7910826270000002</v>
      </c>
      <c r="X241" s="12"/>
      <c r="Y241" s="12"/>
      <c r="Z241" s="12"/>
    </row>
    <row r="242" spans="1:26" hidden="1" x14ac:dyDescent="0.35">
      <c r="A242" s="5" t="s">
        <v>572</v>
      </c>
      <c r="B242" s="5">
        <v>3</v>
      </c>
      <c r="C242" s="5" t="s">
        <v>540</v>
      </c>
      <c r="D242" s="5" t="s">
        <v>573</v>
      </c>
      <c r="E242" s="5" t="s">
        <v>573</v>
      </c>
      <c r="F242" s="12">
        <v>143.78943380000001</v>
      </c>
      <c r="G242" s="12"/>
      <c r="H242" s="12"/>
      <c r="I242" s="12">
        <v>143.78943380000001</v>
      </c>
      <c r="J242" s="12"/>
      <c r="K242" s="12"/>
      <c r="L242" s="12"/>
      <c r="M242" s="17">
        <v>124.87373837</v>
      </c>
      <c r="N242" s="12"/>
      <c r="O242" s="12"/>
      <c r="P242" s="12">
        <v>124.87373837</v>
      </c>
      <c r="Q242" s="12"/>
      <c r="R242" s="12"/>
      <c r="S242" s="12"/>
      <c r="T242" s="12">
        <v>9.8244981259999999</v>
      </c>
      <c r="U242" s="12"/>
      <c r="V242" s="12"/>
      <c r="W242" s="12">
        <v>9.8244981259999999</v>
      </c>
      <c r="X242" s="12"/>
      <c r="Y242" s="12"/>
      <c r="Z242" s="12"/>
    </row>
    <row r="243" spans="1:26" hidden="1" x14ac:dyDescent="0.35">
      <c r="A243" s="5" t="s">
        <v>574</v>
      </c>
      <c r="B243" s="5">
        <v>3</v>
      </c>
      <c r="C243" s="5" t="s">
        <v>540</v>
      </c>
      <c r="D243" s="5" t="s">
        <v>575</v>
      </c>
      <c r="E243" s="5" t="s">
        <v>575</v>
      </c>
      <c r="F243" s="12">
        <v>7.8878495470000001</v>
      </c>
      <c r="G243" s="12"/>
      <c r="H243" s="12"/>
      <c r="I243" s="12">
        <v>7.8878495470000001</v>
      </c>
      <c r="J243" s="12"/>
      <c r="K243" s="12"/>
      <c r="L243" s="12"/>
      <c r="M243" s="17">
        <v>6.8501968719999997</v>
      </c>
      <c r="N243" s="12"/>
      <c r="O243" s="12"/>
      <c r="P243" s="12">
        <v>6.8501968719999997</v>
      </c>
      <c r="Q243" s="12"/>
      <c r="R243" s="12"/>
      <c r="S243" s="12"/>
      <c r="T243" s="12">
        <v>0.53892775199999998</v>
      </c>
      <c r="U243" s="12"/>
      <c r="V243" s="12"/>
      <c r="W243" s="12">
        <v>0.53892775199999998</v>
      </c>
      <c r="X243" s="12"/>
      <c r="Y243" s="12"/>
      <c r="Z243" s="12"/>
    </row>
    <row r="244" spans="1:26" hidden="1" x14ac:dyDescent="0.35">
      <c r="A244" s="5" t="s">
        <v>576</v>
      </c>
      <c r="B244" s="5">
        <v>3</v>
      </c>
      <c r="C244" s="5" t="s">
        <v>540</v>
      </c>
      <c r="D244" s="5" t="s">
        <v>577</v>
      </c>
      <c r="E244" s="5" t="s">
        <v>577</v>
      </c>
      <c r="F244" s="12">
        <v>602.52696930000002</v>
      </c>
      <c r="G244" s="12"/>
      <c r="H244" s="12">
        <v>201.86736999999999</v>
      </c>
      <c r="I244" s="12"/>
      <c r="J244" s="12"/>
      <c r="K244" s="12">
        <v>400.65959930000002</v>
      </c>
      <c r="L244" s="12"/>
      <c r="M244" s="17">
        <v>458.06567510000002</v>
      </c>
      <c r="N244" s="12"/>
      <c r="O244" s="12">
        <v>175.30535169999999</v>
      </c>
      <c r="P244" s="12"/>
      <c r="Q244" s="12"/>
      <c r="R244" s="12">
        <v>282.7603234</v>
      </c>
      <c r="S244" s="12"/>
      <c r="T244" s="12">
        <v>29.439562519999999</v>
      </c>
      <c r="U244" s="12"/>
      <c r="V244" s="12">
        <v>13.76571759</v>
      </c>
      <c r="W244" s="12"/>
      <c r="X244" s="12"/>
      <c r="Y244" s="12">
        <v>15.67384493</v>
      </c>
      <c r="Z244" s="12"/>
    </row>
    <row r="245" spans="1:26" hidden="1" x14ac:dyDescent="0.35">
      <c r="A245" s="5" t="s">
        <v>578</v>
      </c>
      <c r="B245" s="5">
        <v>3</v>
      </c>
      <c r="C245" s="5" t="s">
        <v>540</v>
      </c>
      <c r="D245" s="5" t="s">
        <v>579</v>
      </c>
      <c r="E245" s="5" t="s">
        <v>579</v>
      </c>
      <c r="F245" s="12">
        <v>679.77732109999999</v>
      </c>
      <c r="G245" s="12"/>
      <c r="H245" s="12">
        <v>545.63740840000003</v>
      </c>
      <c r="I245" s="12">
        <v>134.1399127</v>
      </c>
      <c r="J245" s="12"/>
      <c r="K245" s="12"/>
      <c r="L245" s="12"/>
      <c r="M245" s="17">
        <v>590.33530480000002</v>
      </c>
      <c r="N245" s="12"/>
      <c r="O245" s="12">
        <v>473.84160079999998</v>
      </c>
      <c r="P245" s="12">
        <v>116.49370399999999</v>
      </c>
      <c r="Q245" s="12"/>
      <c r="R245" s="12"/>
      <c r="S245" s="12"/>
      <c r="T245" s="12">
        <v>46.372993219999998</v>
      </c>
      <c r="U245" s="12"/>
      <c r="V245" s="12">
        <v>37.208046400000001</v>
      </c>
      <c r="W245" s="12">
        <v>9.1649468200000008</v>
      </c>
      <c r="X245" s="12"/>
      <c r="Y245" s="12"/>
      <c r="Z245" s="12"/>
    </row>
    <row r="246" spans="1:26" hidden="1" x14ac:dyDescent="0.35">
      <c r="A246" s="5" t="s">
        <v>580</v>
      </c>
      <c r="B246" s="5">
        <v>3</v>
      </c>
      <c r="C246" s="5" t="s">
        <v>540</v>
      </c>
      <c r="D246" s="5" t="s">
        <v>581</v>
      </c>
      <c r="E246" s="5" t="s">
        <v>581</v>
      </c>
      <c r="F246" s="12">
        <v>273.13248002</v>
      </c>
      <c r="G246" s="12">
        <v>22.14054054</v>
      </c>
      <c r="H246" s="12">
        <v>237.09336099999999</v>
      </c>
      <c r="I246" s="12">
        <v>13.898578479999999</v>
      </c>
      <c r="J246" s="12"/>
      <c r="K246" s="12"/>
      <c r="L246" s="12"/>
      <c r="M246" s="17">
        <v>240.10700302999999</v>
      </c>
      <c r="N246" s="12">
        <v>22.14054054</v>
      </c>
      <c r="O246" s="12">
        <v>205.89625269999999</v>
      </c>
      <c r="P246" s="12">
        <v>12.07020979</v>
      </c>
      <c r="Q246" s="12"/>
      <c r="R246" s="12"/>
      <c r="S246" s="12"/>
      <c r="T246" s="12">
        <v>39.257988564999998</v>
      </c>
      <c r="U246" s="12">
        <v>22.14054054</v>
      </c>
      <c r="V246" s="12">
        <v>16.167844509999998</v>
      </c>
      <c r="W246" s="12">
        <v>0.94960351499999995</v>
      </c>
      <c r="X246" s="12"/>
      <c r="Y246" s="12"/>
      <c r="Z246" s="12"/>
    </row>
    <row r="247" spans="1:26" hidden="1" x14ac:dyDescent="0.35">
      <c r="A247" s="5" t="s">
        <v>582</v>
      </c>
      <c r="B247" s="5">
        <v>3</v>
      </c>
      <c r="C247" s="5" t="s">
        <v>540</v>
      </c>
      <c r="D247" s="5" t="s">
        <v>583</v>
      </c>
      <c r="E247" s="5" t="s">
        <v>583</v>
      </c>
      <c r="F247" s="12">
        <v>511.9023024</v>
      </c>
      <c r="G247" s="12"/>
      <c r="H247" s="12">
        <v>511.9023024</v>
      </c>
      <c r="I247" s="12"/>
      <c r="J247" s="12"/>
      <c r="K247" s="12"/>
      <c r="L247" s="12"/>
      <c r="M247" s="17">
        <v>444.54541180000001</v>
      </c>
      <c r="N247" s="12"/>
      <c r="O247" s="12">
        <v>444.54541180000001</v>
      </c>
      <c r="P247" s="12"/>
      <c r="Q247" s="12"/>
      <c r="R247" s="12"/>
      <c r="S247" s="12"/>
      <c r="T247" s="12">
        <v>34.907585750000003</v>
      </c>
      <c r="U247" s="12"/>
      <c r="V247" s="12">
        <v>34.907585750000003</v>
      </c>
      <c r="W247" s="12"/>
      <c r="X247" s="12"/>
      <c r="Y247" s="12"/>
      <c r="Z247" s="12"/>
    </row>
    <row r="248" spans="1:26" hidden="1" x14ac:dyDescent="0.35">
      <c r="A248" s="5" t="s">
        <v>584</v>
      </c>
      <c r="B248" s="5">
        <v>3</v>
      </c>
      <c r="C248" s="5" t="s">
        <v>540</v>
      </c>
      <c r="D248" s="5" t="s">
        <v>585</v>
      </c>
      <c r="E248" s="5" t="s">
        <v>585</v>
      </c>
      <c r="F248" s="12">
        <v>192.889312528</v>
      </c>
      <c r="G248" s="12">
        <v>12.730810809999999</v>
      </c>
      <c r="H248" s="12"/>
      <c r="I248" s="12">
        <v>123.34064333000001</v>
      </c>
      <c r="J248" s="12"/>
      <c r="K248" s="12"/>
      <c r="L248" s="12">
        <v>56.817858387999998</v>
      </c>
      <c r="M248" s="17">
        <v>159.876374631</v>
      </c>
      <c r="N248" s="12">
        <v>12.730810809999999</v>
      </c>
      <c r="O248" s="12"/>
      <c r="P248" s="12">
        <v>107.11397338800001</v>
      </c>
      <c r="Q248" s="12"/>
      <c r="R248" s="12"/>
      <c r="S248" s="12">
        <v>40.031590432999998</v>
      </c>
      <c r="T248" s="12">
        <v>23.170088957000001</v>
      </c>
      <c r="U248" s="12">
        <v>12.730810809999999</v>
      </c>
      <c r="V248" s="12"/>
      <c r="W248" s="12">
        <v>8.4274789430000006</v>
      </c>
      <c r="X248" s="12"/>
      <c r="Y248" s="12"/>
      <c r="Z248" s="12">
        <v>2.0117992039999999</v>
      </c>
    </row>
    <row r="249" spans="1:26" hidden="1" x14ac:dyDescent="0.35">
      <c r="A249" s="5" t="s">
        <v>586</v>
      </c>
      <c r="B249" s="5">
        <v>3</v>
      </c>
      <c r="C249" s="5" t="s">
        <v>540</v>
      </c>
      <c r="D249" s="5" t="s">
        <v>587</v>
      </c>
      <c r="E249" s="5" t="s">
        <v>587</v>
      </c>
      <c r="F249" s="12">
        <v>70.94614704</v>
      </c>
      <c r="G249" s="12"/>
      <c r="H249" s="12"/>
      <c r="I249" s="12">
        <v>70.94614704</v>
      </c>
      <c r="J249" s="12"/>
      <c r="K249" s="12"/>
      <c r="L249" s="12"/>
      <c r="M249" s="17">
        <v>61.613126819999998</v>
      </c>
      <c r="N249" s="12"/>
      <c r="O249" s="12"/>
      <c r="P249" s="12">
        <v>61.613126819999998</v>
      </c>
      <c r="Q249" s="12"/>
      <c r="R249" s="12"/>
      <c r="S249" s="12"/>
      <c r="T249" s="12">
        <v>4.8473094369999998</v>
      </c>
      <c r="U249" s="12"/>
      <c r="V249" s="12"/>
      <c r="W249" s="12">
        <v>4.8473094369999998</v>
      </c>
      <c r="X249" s="12"/>
      <c r="Y249" s="12"/>
      <c r="Z249" s="12"/>
    </row>
    <row r="250" spans="1:26" hidden="1" x14ac:dyDescent="0.35">
      <c r="A250" s="5" t="s">
        <v>588</v>
      </c>
      <c r="B250" s="5">
        <v>3</v>
      </c>
      <c r="C250" s="5" t="s">
        <v>540</v>
      </c>
      <c r="D250" s="5" t="s">
        <v>589</v>
      </c>
      <c r="E250" s="5" t="s">
        <v>589</v>
      </c>
      <c r="F250" s="12">
        <v>1621.1579999999999</v>
      </c>
      <c r="G250" s="12"/>
      <c r="H250" s="12"/>
      <c r="I250" s="12"/>
      <c r="J250" s="12">
        <v>1621.1579999999999</v>
      </c>
      <c r="K250" s="12"/>
      <c r="L250" s="12"/>
      <c r="M250" s="17">
        <v>1154.8488600000001</v>
      </c>
      <c r="N250" s="12"/>
      <c r="O250" s="12"/>
      <c r="P250" s="12"/>
      <c r="Q250" s="12">
        <v>1154.8488600000001</v>
      </c>
      <c r="R250" s="12"/>
      <c r="S250" s="12"/>
      <c r="T250" s="12">
        <v>207.1169755</v>
      </c>
      <c r="U250" s="12"/>
      <c r="V250" s="12"/>
      <c r="W250" s="12"/>
      <c r="X250" s="12">
        <v>207.1169755</v>
      </c>
      <c r="Y250" s="12"/>
      <c r="Z250" s="12"/>
    </row>
    <row r="251" spans="1:26" hidden="1" x14ac:dyDescent="0.35">
      <c r="A251" s="5" t="s">
        <v>590</v>
      </c>
      <c r="B251" s="5">
        <v>3</v>
      </c>
      <c r="C251" s="5" t="s">
        <v>540</v>
      </c>
      <c r="D251" s="5" t="s">
        <v>591</v>
      </c>
      <c r="E251" s="5" t="s">
        <v>591</v>
      </c>
      <c r="F251" s="12">
        <v>700.92817709999997</v>
      </c>
      <c r="G251" s="12"/>
      <c r="H251" s="12">
        <v>700.92817709999997</v>
      </c>
      <c r="I251" s="12"/>
      <c r="J251" s="12"/>
      <c r="K251" s="12"/>
      <c r="L251" s="12"/>
      <c r="M251" s="17">
        <v>608.69897179999998</v>
      </c>
      <c r="N251" s="12"/>
      <c r="O251" s="12">
        <v>608.69897179999998</v>
      </c>
      <c r="P251" s="12"/>
      <c r="Q251" s="12"/>
      <c r="R251" s="12"/>
      <c r="S251" s="12"/>
      <c r="T251" s="12">
        <v>47.79761749</v>
      </c>
      <c r="U251" s="12"/>
      <c r="V251" s="12">
        <v>47.79761749</v>
      </c>
      <c r="W251" s="12"/>
      <c r="X251" s="12"/>
      <c r="Y251" s="12"/>
      <c r="Z251" s="12"/>
    </row>
    <row r="252" spans="1:26" hidden="1" x14ac:dyDescent="0.35">
      <c r="A252" s="5" t="s">
        <v>592</v>
      </c>
      <c r="B252" s="5">
        <v>3</v>
      </c>
      <c r="C252" s="5" t="s">
        <v>540</v>
      </c>
      <c r="D252" s="5" t="s">
        <v>593</v>
      </c>
      <c r="E252" s="5" t="s">
        <v>593</v>
      </c>
      <c r="F252" s="12">
        <v>33.824307500000003</v>
      </c>
      <c r="G252" s="12"/>
      <c r="H252" s="12">
        <v>33.824307500000003</v>
      </c>
      <c r="I252" s="12"/>
      <c r="J252" s="12"/>
      <c r="K252" s="12"/>
      <c r="L252" s="12"/>
      <c r="M252" s="17">
        <v>29.373653210000001</v>
      </c>
      <c r="N252" s="12"/>
      <c r="O252" s="12">
        <v>29.373653210000001</v>
      </c>
      <c r="P252" s="12"/>
      <c r="Q252" s="12"/>
      <c r="R252" s="12"/>
      <c r="S252" s="12"/>
      <c r="T252" s="12">
        <v>2.3065434730000001</v>
      </c>
      <c r="U252" s="12"/>
      <c r="V252" s="12">
        <v>2.3065434730000001</v>
      </c>
      <c r="W252" s="12"/>
      <c r="X252" s="12"/>
      <c r="Y252" s="12"/>
      <c r="Z252" s="12"/>
    </row>
    <row r="253" spans="1:26" hidden="1" x14ac:dyDescent="0.35">
      <c r="A253" s="5" t="s">
        <v>594</v>
      </c>
      <c r="B253" s="5">
        <v>3</v>
      </c>
      <c r="C253" s="5" t="s">
        <v>540</v>
      </c>
      <c r="D253" s="5" t="s">
        <v>595</v>
      </c>
      <c r="E253" s="5" t="s">
        <v>595</v>
      </c>
      <c r="F253" s="12">
        <v>149.03630044400001</v>
      </c>
      <c r="G253" s="12"/>
      <c r="H253" s="12"/>
      <c r="I253" s="12">
        <v>92.973094360000005</v>
      </c>
      <c r="J253" s="12"/>
      <c r="K253" s="12"/>
      <c r="L253" s="12">
        <v>56.063206083999987</v>
      </c>
      <c r="M253" s="17">
        <v>120.24147288100001</v>
      </c>
      <c r="N253" s="12"/>
      <c r="O253" s="12"/>
      <c r="P253" s="12">
        <v>80.742412279999996</v>
      </c>
      <c r="Q253" s="12"/>
      <c r="R253" s="12"/>
      <c r="S253" s="12">
        <v>39.499060600999996</v>
      </c>
      <c r="T253" s="12">
        <v>8.3345520429999986</v>
      </c>
      <c r="U253" s="12"/>
      <c r="V253" s="12"/>
      <c r="W253" s="12">
        <v>6.3522738939999996</v>
      </c>
      <c r="X253" s="12"/>
      <c r="Y253" s="12"/>
      <c r="Z253" s="12">
        <v>1.9822781490000001</v>
      </c>
    </row>
    <row r="254" spans="1:26" hidden="1" x14ac:dyDescent="0.35">
      <c r="A254" s="5" t="s">
        <v>596</v>
      </c>
      <c r="B254" s="5">
        <v>3</v>
      </c>
      <c r="C254" s="5" t="s">
        <v>540</v>
      </c>
      <c r="D254" s="5" t="s">
        <v>597</v>
      </c>
      <c r="E254" s="5" t="s">
        <v>597</v>
      </c>
      <c r="F254" s="12">
        <v>89.274016893999999</v>
      </c>
      <c r="G254" s="12">
        <v>33.210810809999998</v>
      </c>
      <c r="H254" s="12"/>
      <c r="I254" s="12"/>
      <c r="J254" s="12"/>
      <c r="K254" s="12"/>
      <c r="L254" s="12">
        <v>56.063206083999987</v>
      </c>
      <c r="M254" s="17">
        <v>72.709871410999995</v>
      </c>
      <c r="N254" s="12">
        <v>33.210810809999998</v>
      </c>
      <c r="O254" s="12"/>
      <c r="P254" s="12"/>
      <c r="Q254" s="12"/>
      <c r="R254" s="12"/>
      <c r="S254" s="12">
        <v>39.499060600999996</v>
      </c>
      <c r="T254" s="12">
        <v>35.193088959000001</v>
      </c>
      <c r="U254" s="12">
        <v>33.210810809999998</v>
      </c>
      <c r="V254" s="12"/>
      <c r="W254" s="12"/>
      <c r="X254" s="12"/>
      <c r="Y254" s="12"/>
      <c r="Z254" s="12">
        <v>1.9822781490000001</v>
      </c>
    </row>
    <row r="255" spans="1:26" hidden="1" x14ac:dyDescent="0.35">
      <c r="A255" s="5" t="s">
        <v>598</v>
      </c>
      <c r="B255" s="5">
        <v>3</v>
      </c>
      <c r="C255" s="5" t="s">
        <v>540</v>
      </c>
      <c r="D255" s="5" t="s">
        <v>599</v>
      </c>
      <c r="E255" s="5" t="s">
        <v>599</v>
      </c>
      <c r="F255" s="12">
        <v>168.18961822200001</v>
      </c>
      <c r="G255" s="12"/>
      <c r="H255" s="12"/>
      <c r="I255" s="12"/>
      <c r="J255" s="12"/>
      <c r="K255" s="12"/>
      <c r="L255" s="12">
        <v>168.18961822200001</v>
      </c>
      <c r="M255" s="17">
        <v>118.49718178400001</v>
      </c>
      <c r="N255" s="12"/>
      <c r="O255" s="12"/>
      <c r="P255" s="12"/>
      <c r="Q255" s="12"/>
      <c r="R255" s="12"/>
      <c r="S255" s="12">
        <v>118.49718178400001</v>
      </c>
      <c r="T255" s="12">
        <v>5.9468344480000006</v>
      </c>
      <c r="U255" s="12"/>
      <c r="V255" s="12"/>
      <c r="W255" s="12"/>
      <c r="X255" s="12"/>
      <c r="Y255" s="12"/>
      <c r="Z255" s="12">
        <v>5.9468344480000006</v>
      </c>
    </row>
    <row r="256" spans="1:26" hidden="1" x14ac:dyDescent="0.35">
      <c r="A256" s="5" t="s">
        <v>600</v>
      </c>
      <c r="B256" s="5">
        <v>3</v>
      </c>
      <c r="C256" s="5" t="s">
        <v>540</v>
      </c>
      <c r="D256" s="5" t="s">
        <v>601</v>
      </c>
      <c r="E256" s="5" t="s">
        <v>601</v>
      </c>
      <c r="F256" s="12">
        <v>128.97381759999999</v>
      </c>
      <c r="G256" s="12"/>
      <c r="H256" s="12"/>
      <c r="I256" s="12">
        <v>128.97381759999999</v>
      </c>
      <c r="J256" s="12"/>
      <c r="K256" s="12"/>
      <c r="L256" s="12"/>
      <c r="M256" s="17">
        <v>112.0072127</v>
      </c>
      <c r="N256" s="12"/>
      <c r="O256" s="12"/>
      <c r="P256" s="12">
        <v>112.0072127</v>
      </c>
      <c r="Q256" s="12"/>
      <c r="R256" s="12"/>
      <c r="S256" s="12"/>
      <c r="T256" s="12">
        <v>8.8119796420000007</v>
      </c>
      <c r="U256" s="12"/>
      <c r="V256" s="12"/>
      <c r="W256" s="12">
        <v>8.8119796420000007</v>
      </c>
      <c r="X256" s="12"/>
      <c r="Y256" s="12"/>
      <c r="Z256" s="12"/>
    </row>
    <row r="257" spans="1:26" hidden="1" x14ac:dyDescent="0.35">
      <c r="A257" s="5" t="s">
        <v>602</v>
      </c>
      <c r="B257" s="5">
        <v>3</v>
      </c>
      <c r="C257" s="5" t="s">
        <v>540</v>
      </c>
      <c r="D257" s="5" t="s">
        <v>603</v>
      </c>
      <c r="E257" s="5" t="s">
        <v>603</v>
      </c>
      <c r="F257" s="12">
        <v>329.86205330000001</v>
      </c>
      <c r="G257" s="12"/>
      <c r="H257" s="12">
        <v>329.86205330000001</v>
      </c>
      <c r="I257" s="12"/>
      <c r="J257" s="12"/>
      <c r="K257" s="12"/>
      <c r="L257" s="12"/>
      <c r="M257" s="17">
        <v>286.45829800000001</v>
      </c>
      <c r="N257" s="12"/>
      <c r="O257" s="12">
        <v>286.45829800000001</v>
      </c>
      <c r="P257" s="12"/>
      <c r="Q257" s="12"/>
      <c r="R257" s="12"/>
      <c r="S257" s="12"/>
      <c r="T257" s="12">
        <v>22.493917010000001</v>
      </c>
      <c r="U257" s="12"/>
      <c r="V257" s="12">
        <v>22.493917010000001</v>
      </c>
      <c r="W257" s="12"/>
      <c r="X257" s="12"/>
      <c r="Y257" s="12"/>
      <c r="Z257" s="12"/>
    </row>
    <row r="258" spans="1:26" hidden="1" x14ac:dyDescent="0.35">
      <c r="A258" s="5" t="s">
        <v>604</v>
      </c>
      <c r="B258" s="5">
        <v>3</v>
      </c>
      <c r="C258" s="5" t="s">
        <v>540</v>
      </c>
      <c r="D258" s="5" t="s">
        <v>605</v>
      </c>
      <c r="E258" s="5" t="s">
        <v>605</v>
      </c>
      <c r="F258" s="12">
        <v>464.70069458400002</v>
      </c>
      <c r="G258" s="12"/>
      <c r="H258" s="12">
        <v>408.63748850000002</v>
      </c>
      <c r="I258" s="12"/>
      <c r="J258" s="12"/>
      <c r="K258" s="12"/>
      <c r="L258" s="12">
        <v>56.063206083999987</v>
      </c>
      <c r="M258" s="17">
        <v>394.36740120100001</v>
      </c>
      <c r="N258" s="12"/>
      <c r="O258" s="12">
        <v>354.86834060000001</v>
      </c>
      <c r="P258" s="12"/>
      <c r="Q258" s="12"/>
      <c r="R258" s="12"/>
      <c r="S258" s="12">
        <v>39.499060600999996</v>
      </c>
      <c r="T258" s="12">
        <v>29.848041008999999</v>
      </c>
      <c r="U258" s="12"/>
      <c r="V258" s="12">
        <v>27.86576286</v>
      </c>
      <c r="W258" s="12"/>
      <c r="X258" s="12"/>
      <c r="Y258" s="12"/>
      <c r="Z258" s="12">
        <v>1.9822781490000001</v>
      </c>
    </row>
    <row r="259" spans="1:26" hidden="1" x14ac:dyDescent="0.35">
      <c r="A259" s="5" t="s">
        <v>606</v>
      </c>
      <c r="B259" s="5">
        <v>3</v>
      </c>
      <c r="C259" s="5" t="s">
        <v>540</v>
      </c>
      <c r="D259" s="5" t="s">
        <v>607</v>
      </c>
      <c r="E259" s="5" t="s">
        <v>607</v>
      </c>
      <c r="F259" s="12">
        <v>373.85632670000001</v>
      </c>
      <c r="G259" s="12"/>
      <c r="H259" s="12">
        <v>373.85632670000001</v>
      </c>
      <c r="I259" s="12"/>
      <c r="J259" s="12"/>
      <c r="K259" s="12"/>
      <c r="L259" s="12"/>
      <c r="M259" s="17">
        <v>324.66373750000002</v>
      </c>
      <c r="N259" s="12"/>
      <c r="O259" s="12">
        <v>324.66373750000002</v>
      </c>
      <c r="P259" s="12"/>
      <c r="Q259" s="12"/>
      <c r="R259" s="12"/>
      <c r="S259" s="12"/>
      <c r="T259" s="12">
        <v>25.49396969</v>
      </c>
      <c r="U259" s="12"/>
      <c r="V259" s="12">
        <v>25.49396969</v>
      </c>
      <c r="W259" s="12"/>
      <c r="X259" s="12"/>
      <c r="Y259" s="12"/>
      <c r="Z259" s="12"/>
    </row>
    <row r="260" spans="1:26" hidden="1" x14ac:dyDescent="0.35">
      <c r="A260" s="5" t="s">
        <v>608</v>
      </c>
      <c r="B260" s="5">
        <v>3</v>
      </c>
      <c r="C260" s="5" t="s">
        <v>540</v>
      </c>
      <c r="D260" s="5" t="s">
        <v>609</v>
      </c>
      <c r="E260" s="5" t="s">
        <v>609</v>
      </c>
      <c r="F260" s="12">
        <v>485.30559030000001</v>
      </c>
      <c r="G260" s="12"/>
      <c r="H260" s="12">
        <v>385.00299139999998</v>
      </c>
      <c r="I260" s="12">
        <v>100.30259890000001</v>
      </c>
      <c r="J260" s="12"/>
      <c r="K260" s="12"/>
      <c r="L260" s="12"/>
      <c r="M260" s="17">
        <v>421.44614195000003</v>
      </c>
      <c r="N260" s="12"/>
      <c r="O260" s="12">
        <v>334.34370689999997</v>
      </c>
      <c r="P260" s="12">
        <v>87.102435049999997</v>
      </c>
      <c r="Q260" s="12"/>
      <c r="R260" s="12"/>
      <c r="S260" s="12"/>
      <c r="T260" s="12">
        <v>33.107285474000001</v>
      </c>
      <c r="U260" s="12"/>
      <c r="V260" s="12">
        <v>26.25408182</v>
      </c>
      <c r="W260" s="12">
        <v>6.8532036539999996</v>
      </c>
      <c r="X260" s="12"/>
      <c r="Y260" s="12"/>
      <c r="Z260" s="12"/>
    </row>
    <row r="261" spans="1:26" hidden="1" x14ac:dyDescent="0.35">
      <c r="A261" s="5" t="s">
        <v>610</v>
      </c>
      <c r="B261" s="5">
        <v>3</v>
      </c>
      <c r="C261" s="5" t="s">
        <v>540</v>
      </c>
      <c r="D261" s="5" t="s">
        <v>611</v>
      </c>
      <c r="E261" s="5" t="s">
        <v>611</v>
      </c>
      <c r="F261" s="12">
        <v>42.09622538</v>
      </c>
      <c r="G261" s="12"/>
      <c r="H261" s="12"/>
      <c r="I261" s="12">
        <v>42.09622538</v>
      </c>
      <c r="J261" s="12"/>
      <c r="K261" s="12"/>
      <c r="L261" s="12"/>
      <c r="M261" s="17">
        <v>36.558434550000001</v>
      </c>
      <c r="N261" s="12"/>
      <c r="O261" s="12"/>
      <c r="P261" s="12">
        <v>36.558434550000001</v>
      </c>
      <c r="Q261" s="12"/>
      <c r="R261" s="12"/>
      <c r="S261" s="12"/>
      <c r="T261" s="12">
        <v>2.876173536</v>
      </c>
      <c r="U261" s="12"/>
      <c r="V261" s="12"/>
      <c r="W261" s="12">
        <v>2.876173536</v>
      </c>
      <c r="X261" s="12"/>
      <c r="Y261" s="12"/>
      <c r="Z261" s="12"/>
    </row>
    <row r="262" spans="1:26" hidden="1" x14ac:dyDescent="0.35">
      <c r="A262" s="5" t="s">
        <v>612</v>
      </c>
      <c r="B262" s="5">
        <v>3</v>
      </c>
      <c r="C262" s="5" t="s">
        <v>540</v>
      </c>
      <c r="D262" s="5" t="s">
        <v>613</v>
      </c>
      <c r="E262" s="5" t="s">
        <v>613</v>
      </c>
      <c r="F262" s="12">
        <v>339.38579879999998</v>
      </c>
      <c r="G262" s="12"/>
      <c r="H262" s="12">
        <v>339.38579879999998</v>
      </c>
      <c r="I262" s="12"/>
      <c r="J262" s="12"/>
      <c r="K262" s="12"/>
      <c r="L262" s="12"/>
      <c r="M262" s="17">
        <v>294.72889450000002</v>
      </c>
      <c r="N262" s="12"/>
      <c r="O262" s="12">
        <v>294.72889450000002</v>
      </c>
      <c r="P262" s="12"/>
      <c r="Q262" s="12"/>
      <c r="R262" s="12"/>
      <c r="S262" s="12"/>
      <c r="T262" s="12">
        <v>23.143359220000001</v>
      </c>
      <c r="U262" s="12"/>
      <c r="V262" s="12">
        <v>23.143359220000001</v>
      </c>
      <c r="W262" s="12"/>
      <c r="X262" s="12"/>
      <c r="Y262" s="12"/>
      <c r="Z262" s="12"/>
    </row>
    <row r="263" spans="1:26" hidden="1" x14ac:dyDescent="0.35">
      <c r="A263" s="5" t="s">
        <v>614</v>
      </c>
      <c r="B263" s="5">
        <v>3</v>
      </c>
      <c r="C263" s="5" t="s">
        <v>540</v>
      </c>
      <c r="D263" s="5" t="s">
        <v>615</v>
      </c>
      <c r="E263" s="5" t="s">
        <v>615</v>
      </c>
      <c r="F263" s="12">
        <v>123.450777104</v>
      </c>
      <c r="G263" s="12"/>
      <c r="H263" s="12">
        <v>18.19437778</v>
      </c>
      <c r="I263" s="12">
        <v>49.193193239999999</v>
      </c>
      <c r="J263" s="12"/>
      <c r="K263" s="12"/>
      <c r="L263" s="12">
        <v>56.063206083999987</v>
      </c>
      <c r="M263" s="17">
        <v>98.016579800999992</v>
      </c>
      <c r="N263" s="12"/>
      <c r="O263" s="12">
        <v>15.800333630000001</v>
      </c>
      <c r="P263" s="12">
        <v>42.717185569999998</v>
      </c>
      <c r="Q263" s="12"/>
      <c r="R263" s="12"/>
      <c r="S263" s="12">
        <v>39.499060600999996</v>
      </c>
      <c r="T263" s="12">
        <v>6.5841834779999999</v>
      </c>
      <c r="U263" s="12"/>
      <c r="V263" s="12">
        <v>1.2407090169999999</v>
      </c>
      <c r="W263" s="12">
        <v>3.3611963120000001</v>
      </c>
      <c r="X263" s="12"/>
      <c r="Y263" s="12"/>
      <c r="Z263" s="12">
        <v>1.9822781490000001</v>
      </c>
    </row>
    <row r="264" spans="1:26" hidden="1" x14ac:dyDescent="0.35">
      <c r="A264" s="5" t="s">
        <v>616</v>
      </c>
      <c r="B264" s="5">
        <v>3</v>
      </c>
      <c r="C264" s="5" t="s">
        <v>540</v>
      </c>
      <c r="D264" s="5" t="s">
        <v>617</v>
      </c>
      <c r="E264" s="5" t="s">
        <v>617</v>
      </c>
      <c r="F264" s="12">
        <v>82.692725730000006</v>
      </c>
      <c r="G264" s="12"/>
      <c r="H264" s="12"/>
      <c r="I264" s="12">
        <v>82.692725730000006</v>
      </c>
      <c r="J264" s="12"/>
      <c r="K264" s="12"/>
      <c r="L264" s="12"/>
      <c r="M264" s="17">
        <v>71.814434050000003</v>
      </c>
      <c r="N264" s="12"/>
      <c r="O264" s="12"/>
      <c r="P264" s="12">
        <v>71.814434050000003</v>
      </c>
      <c r="Q264" s="12"/>
      <c r="R264" s="12"/>
      <c r="S264" s="12"/>
      <c r="T264" s="12">
        <v>5.6498801780000001</v>
      </c>
      <c r="U264" s="12"/>
      <c r="V264" s="12"/>
      <c r="W264" s="12">
        <v>5.6498801780000001</v>
      </c>
      <c r="X264" s="12"/>
      <c r="Y264" s="12"/>
      <c r="Z264" s="12"/>
    </row>
    <row r="265" spans="1:26" hidden="1" x14ac:dyDescent="0.35">
      <c r="A265" s="5" t="s">
        <v>618</v>
      </c>
      <c r="B265" s="5">
        <v>3</v>
      </c>
      <c r="C265" s="5" t="s">
        <v>540</v>
      </c>
      <c r="D265" s="5" t="s">
        <v>619</v>
      </c>
      <c r="E265" s="5" t="s">
        <v>619</v>
      </c>
      <c r="F265" s="12">
        <v>95.742164119999998</v>
      </c>
      <c r="G265" s="12"/>
      <c r="H265" s="12"/>
      <c r="I265" s="12">
        <v>95.742164119999998</v>
      </c>
      <c r="J265" s="12"/>
      <c r="K265" s="12"/>
      <c r="L265" s="12"/>
      <c r="M265" s="17">
        <v>83.14720878</v>
      </c>
      <c r="N265" s="12"/>
      <c r="O265" s="12"/>
      <c r="P265" s="12">
        <v>83.14720878</v>
      </c>
      <c r="Q265" s="12"/>
      <c r="R265" s="12"/>
      <c r="S265" s="12"/>
      <c r="T265" s="12">
        <v>6.5414672270000001</v>
      </c>
      <c r="U265" s="12"/>
      <c r="V265" s="12"/>
      <c r="W265" s="12">
        <v>6.5414672270000001</v>
      </c>
      <c r="X265" s="12"/>
      <c r="Y265" s="12"/>
      <c r="Z265" s="12"/>
    </row>
    <row r="266" spans="1:26" hidden="1" x14ac:dyDescent="0.35">
      <c r="A266" s="5" t="s">
        <v>620</v>
      </c>
      <c r="B266" s="5">
        <v>3</v>
      </c>
      <c r="C266" s="5" t="s">
        <v>540</v>
      </c>
      <c r="D266" s="5" t="s">
        <v>621</v>
      </c>
      <c r="E266" s="5" t="s">
        <v>621</v>
      </c>
      <c r="F266" s="12">
        <v>126.26558180000001</v>
      </c>
      <c r="G266" s="12"/>
      <c r="H266" s="12"/>
      <c r="I266" s="12">
        <v>126.26558180000001</v>
      </c>
      <c r="J266" s="12"/>
      <c r="K266" s="12"/>
      <c r="L266" s="12"/>
      <c r="M266" s="17">
        <v>109.65524739999999</v>
      </c>
      <c r="N266" s="12"/>
      <c r="O266" s="12"/>
      <c r="P266" s="12">
        <v>109.65524739999999</v>
      </c>
      <c r="Q266" s="12"/>
      <c r="R266" s="12"/>
      <c r="S266" s="12"/>
      <c r="T266" s="12">
        <v>8.626942713</v>
      </c>
      <c r="U266" s="12"/>
      <c r="V266" s="12"/>
      <c r="W266" s="12">
        <v>8.626942713</v>
      </c>
      <c r="X266" s="12"/>
      <c r="Y266" s="12"/>
      <c r="Z266" s="12"/>
    </row>
    <row r="267" spans="1:26" hidden="1" x14ac:dyDescent="0.35">
      <c r="A267" s="5" t="s">
        <v>622</v>
      </c>
      <c r="B267" s="5">
        <v>3</v>
      </c>
      <c r="C267" s="5" t="s">
        <v>540</v>
      </c>
      <c r="D267" s="5" t="s">
        <v>623</v>
      </c>
      <c r="E267" s="5" t="s">
        <v>623</v>
      </c>
      <c r="F267" s="12">
        <v>583.21199683999998</v>
      </c>
      <c r="G267" s="12"/>
      <c r="H267" s="12">
        <v>545.78280310000002</v>
      </c>
      <c r="I267" s="12">
        <v>37.429193740000002</v>
      </c>
      <c r="J267" s="12"/>
      <c r="K267" s="12"/>
      <c r="L267" s="12"/>
      <c r="M267" s="17">
        <v>506.47321871999998</v>
      </c>
      <c r="N267" s="12"/>
      <c r="O267" s="12">
        <v>473.96786420000001</v>
      </c>
      <c r="P267" s="12">
        <v>32.505354519999997</v>
      </c>
      <c r="Q267" s="12"/>
      <c r="R267" s="12"/>
      <c r="S267" s="12"/>
      <c r="T267" s="12">
        <v>39.775265390000001</v>
      </c>
      <c r="U267" s="12"/>
      <c r="V267" s="12">
        <v>37.217961129999999</v>
      </c>
      <c r="W267" s="12">
        <v>2.55730426</v>
      </c>
      <c r="X267" s="12"/>
      <c r="Y267" s="12"/>
      <c r="Z267" s="12"/>
    </row>
    <row r="268" spans="1:26" hidden="1" x14ac:dyDescent="0.35">
      <c r="A268" s="5" t="s">
        <v>624</v>
      </c>
      <c r="B268" s="5">
        <v>3</v>
      </c>
      <c r="C268" s="5" t="s">
        <v>540</v>
      </c>
      <c r="D268" s="5" t="s">
        <v>625</v>
      </c>
      <c r="E268" s="5" t="s">
        <v>625</v>
      </c>
      <c r="F268" s="12">
        <v>841.00245868200011</v>
      </c>
      <c r="G268" s="12"/>
      <c r="H268" s="12">
        <v>643.12769530000003</v>
      </c>
      <c r="I268" s="12">
        <v>84.993698910000006</v>
      </c>
      <c r="J268" s="12"/>
      <c r="K268" s="12"/>
      <c r="L268" s="12">
        <v>112.88106447200001</v>
      </c>
      <c r="M268" s="17">
        <v>711.84724309399996</v>
      </c>
      <c r="N268" s="12"/>
      <c r="O268" s="12">
        <v>558.50396609999996</v>
      </c>
      <c r="P268" s="12">
        <v>73.812625980000007</v>
      </c>
      <c r="Q268" s="12"/>
      <c r="R268" s="12"/>
      <c r="S268" s="12">
        <v>79.530651014</v>
      </c>
      <c r="T268" s="12">
        <v>53.657526627999999</v>
      </c>
      <c r="U268" s="12"/>
      <c r="V268" s="12">
        <v>43.856093360000003</v>
      </c>
      <c r="W268" s="12">
        <v>5.8073559140000004</v>
      </c>
      <c r="X268" s="12"/>
      <c r="Y268" s="12"/>
      <c r="Z268" s="12">
        <v>3.9940773539999999</v>
      </c>
    </row>
    <row r="269" spans="1:26" hidden="1" x14ac:dyDescent="0.35">
      <c r="A269" s="5" t="s">
        <v>626</v>
      </c>
      <c r="B269" s="5">
        <v>3</v>
      </c>
      <c r="C269" s="5" t="s">
        <v>540</v>
      </c>
      <c r="D269" s="5" t="s">
        <v>627</v>
      </c>
      <c r="E269" s="5" t="s">
        <v>627</v>
      </c>
      <c r="F269" s="12">
        <v>218.17536085200001</v>
      </c>
      <c r="G269" s="12">
        <v>2.767567568</v>
      </c>
      <c r="H269" s="12"/>
      <c r="I269" s="12">
        <v>159.34458720000001</v>
      </c>
      <c r="J269" s="12"/>
      <c r="K269" s="12"/>
      <c r="L269" s="12">
        <v>56.063206083999987</v>
      </c>
      <c r="M269" s="17">
        <v>180.649312369</v>
      </c>
      <c r="N269" s="12">
        <v>2.767567568</v>
      </c>
      <c r="O269" s="12"/>
      <c r="P269" s="12">
        <v>138.3826842</v>
      </c>
      <c r="Q269" s="12"/>
      <c r="R269" s="12"/>
      <c r="S269" s="12">
        <v>39.499060600999996</v>
      </c>
      <c r="T269" s="12">
        <v>15.636871347</v>
      </c>
      <c r="U269" s="12">
        <v>2.767567568</v>
      </c>
      <c r="V269" s="12"/>
      <c r="W269" s="12">
        <v>10.88702563</v>
      </c>
      <c r="X269" s="12"/>
      <c r="Y269" s="12"/>
      <c r="Z269" s="12">
        <v>1.9822781490000001</v>
      </c>
    </row>
    <row r="270" spans="1:26" hidden="1" x14ac:dyDescent="0.35">
      <c r="A270" s="5" t="s">
        <v>628</v>
      </c>
      <c r="B270" s="5">
        <v>3</v>
      </c>
      <c r="C270" s="5" t="s">
        <v>540</v>
      </c>
      <c r="D270" s="5" t="s">
        <v>629</v>
      </c>
      <c r="E270" s="5" t="s">
        <v>629</v>
      </c>
      <c r="F270" s="12">
        <v>1801.7055557260001</v>
      </c>
      <c r="G270" s="12"/>
      <c r="H270" s="12">
        <v>206.81864880000001</v>
      </c>
      <c r="I270" s="12"/>
      <c r="J270" s="12">
        <v>810.57899999999995</v>
      </c>
      <c r="K270" s="12"/>
      <c r="L270" s="12">
        <v>784.30790692599999</v>
      </c>
      <c r="M270" s="17">
        <v>1309.175569556</v>
      </c>
      <c r="N270" s="12"/>
      <c r="O270" s="12">
        <v>179.60513359999999</v>
      </c>
      <c r="P270" s="12"/>
      <c r="Q270" s="12">
        <v>577.42442979999998</v>
      </c>
      <c r="R270" s="12"/>
      <c r="S270" s="12">
        <v>552.146006156</v>
      </c>
      <c r="T270" s="12">
        <v>144.044101592</v>
      </c>
      <c r="U270" s="12"/>
      <c r="V270" s="12">
        <v>14.10335465</v>
      </c>
      <c r="W270" s="12"/>
      <c r="X270" s="12">
        <v>103.55848779999999</v>
      </c>
      <c r="Y270" s="12"/>
      <c r="Z270" s="12">
        <v>26.382259141999999</v>
      </c>
    </row>
    <row r="271" spans="1:26" hidden="1" x14ac:dyDescent="0.35">
      <c r="A271" s="5" t="s">
        <v>630</v>
      </c>
      <c r="B271" s="5">
        <v>3</v>
      </c>
      <c r="C271" s="5" t="s">
        <v>540</v>
      </c>
      <c r="D271" s="5" t="s">
        <v>631</v>
      </c>
      <c r="E271" s="5" t="s">
        <v>631</v>
      </c>
      <c r="F271" s="12">
        <v>124.264580314</v>
      </c>
      <c r="G271" s="12">
        <v>6.9189189200000003</v>
      </c>
      <c r="H271" s="12"/>
      <c r="I271" s="12">
        <v>61.282455310000003</v>
      </c>
      <c r="J271" s="12"/>
      <c r="K271" s="12"/>
      <c r="L271" s="12">
        <v>56.063206083999987</v>
      </c>
      <c r="M271" s="17">
        <v>99.632943701000002</v>
      </c>
      <c r="N271" s="12">
        <v>6.9189189200000003</v>
      </c>
      <c r="O271" s="12"/>
      <c r="P271" s="12">
        <v>53.214964180000003</v>
      </c>
      <c r="Q271" s="12"/>
      <c r="R271" s="12"/>
      <c r="S271" s="12">
        <v>39.499060600999996</v>
      </c>
      <c r="T271" s="12">
        <v>13.088409755000001</v>
      </c>
      <c r="U271" s="12">
        <v>6.9189189200000003</v>
      </c>
      <c r="V271" s="12"/>
      <c r="W271" s="12">
        <v>4.1872126859999996</v>
      </c>
      <c r="X271" s="12"/>
      <c r="Y271" s="12"/>
      <c r="Z271" s="12">
        <v>1.9822781490000001</v>
      </c>
    </row>
    <row r="272" spans="1:26" hidden="1" x14ac:dyDescent="0.35">
      <c r="A272" s="5" t="s">
        <v>632</v>
      </c>
      <c r="B272" s="5">
        <v>3</v>
      </c>
      <c r="C272" s="5" t="s">
        <v>540</v>
      </c>
      <c r="D272" s="5" t="s">
        <v>633</v>
      </c>
      <c r="E272" s="5" t="s">
        <v>633</v>
      </c>
      <c r="F272" s="12">
        <v>56.063206083999987</v>
      </c>
      <c r="G272" s="12"/>
      <c r="H272" s="12"/>
      <c r="I272" s="12"/>
      <c r="J272" s="12"/>
      <c r="K272" s="12"/>
      <c r="L272" s="12">
        <v>56.063206083999987</v>
      </c>
      <c r="M272" s="17">
        <v>39.499060600999996</v>
      </c>
      <c r="N272" s="12"/>
      <c r="O272" s="12"/>
      <c r="P272" s="12"/>
      <c r="Q272" s="12"/>
      <c r="R272" s="12"/>
      <c r="S272" s="12">
        <v>39.499060600999996</v>
      </c>
      <c r="T272" s="12">
        <v>1.9822781490000001</v>
      </c>
      <c r="U272" s="12"/>
      <c r="V272" s="12"/>
      <c r="W272" s="12"/>
      <c r="X272" s="12"/>
      <c r="Y272" s="12"/>
      <c r="Z272" s="12">
        <v>1.9822781490000001</v>
      </c>
    </row>
    <row r="273" spans="1:26" hidden="1" x14ac:dyDescent="0.35">
      <c r="A273" s="5" t="s">
        <v>634</v>
      </c>
      <c r="B273" s="5">
        <v>3</v>
      </c>
      <c r="C273" s="5" t="s">
        <v>540</v>
      </c>
      <c r="D273" s="5" t="s">
        <v>635</v>
      </c>
      <c r="E273" s="5" t="s">
        <v>635</v>
      </c>
      <c r="F273" s="12">
        <v>478.76803030000002</v>
      </c>
      <c r="G273" s="12"/>
      <c r="H273" s="12">
        <v>478.76803030000002</v>
      </c>
      <c r="I273" s="12"/>
      <c r="J273" s="12"/>
      <c r="K273" s="12"/>
      <c r="L273" s="12"/>
      <c r="M273" s="17">
        <v>415.77099800000002</v>
      </c>
      <c r="N273" s="12"/>
      <c r="O273" s="12">
        <v>415.77099800000002</v>
      </c>
      <c r="P273" s="12"/>
      <c r="Q273" s="12"/>
      <c r="R273" s="12"/>
      <c r="S273" s="12"/>
      <c r="T273" s="12">
        <v>32.64809709</v>
      </c>
      <c r="U273" s="12"/>
      <c r="V273" s="12">
        <v>32.64809709</v>
      </c>
      <c r="W273" s="12"/>
      <c r="X273" s="12"/>
      <c r="Y273" s="12"/>
      <c r="Z273" s="12"/>
    </row>
    <row r="274" spans="1:26" hidden="1" x14ac:dyDescent="0.35">
      <c r="A274" s="5" t="s">
        <v>636</v>
      </c>
      <c r="B274" s="5">
        <v>3</v>
      </c>
      <c r="C274" s="5" t="s">
        <v>540</v>
      </c>
      <c r="D274" s="5" t="s">
        <v>637</v>
      </c>
      <c r="E274" s="5" t="s">
        <v>637</v>
      </c>
      <c r="F274" s="12">
        <v>15870.95372944</v>
      </c>
      <c r="G274" s="12">
        <v>9080.9758693200001</v>
      </c>
      <c r="H274" s="12">
        <v>414.2951104</v>
      </c>
      <c r="I274" s="12"/>
      <c r="J274" s="12">
        <v>3625.4987999999998</v>
      </c>
      <c r="K274" s="12"/>
      <c r="L274" s="12">
        <v>2750.1839497199999</v>
      </c>
      <c r="M274" s="17">
        <v>12082.352782510001</v>
      </c>
      <c r="N274" s="12">
        <v>7204.07745032</v>
      </c>
      <c r="O274" s="12">
        <v>359.78152399999999</v>
      </c>
      <c r="P274" s="12"/>
      <c r="Q274" s="12">
        <v>2582.6619949999999</v>
      </c>
      <c r="R274" s="12"/>
      <c r="S274" s="12">
        <v>1935.83181319</v>
      </c>
      <c r="T274" s="12">
        <v>1832.4037341390001</v>
      </c>
      <c r="U274" s="12">
        <v>1249.30104132</v>
      </c>
      <c r="V274" s="12">
        <v>28.251566799999999</v>
      </c>
      <c r="W274" s="12"/>
      <c r="X274" s="12">
        <v>463.1888725</v>
      </c>
      <c r="Y274" s="12"/>
      <c r="Z274" s="12">
        <v>91.662253519000004</v>
      </c>
    </row>
    <row r="275" spans="1:26" hidden="1" x14ac:dyDescent="0.35">
      <c r="A275" s="5" t="s">
        <v>638</v>
      </c>
      <c r="B275" s="5">
        <v>3</v>
      </c>
      <c r="C275" s="5" t="s">
        <v>540</v>
      </c>
      <c r="D275" s="5" t="s">
        <v>639</v>
      </c>
      <c r="E275" s="5" t="s">
        <v>639</v>
      </c>
      <c r="F275" s="12">
        <v>62.732309180000001</v>
      </c>
      <c r="G275" s="12"/>
      <c r="H275" s="12"/>
      <c r="I275" s="12">
        <v>62.732309180000001</v>
      </c>
      <c r="J275" s="12"/>
      <c r="K275" s="12"/>
      <c r="L275" s="12"/>
      <c r="M275" s="17">
        <v>54.473952920000002</v>
      </c>
      <c r="N275" s="12"/>
      <c r="O275" s="12"/>
      <c r="P275" s="12">
        <v>54.473952920000002</v>
      </c>
      <c r="Q275" s="12"/>
      <c r="R275" s="12"/>
      <c r="S275" s="12"/>
      <c r="T275" s="12">
        <v>4.2862760560000002</v>
      </c>
      <c r="U275" s="12"/>
      <c r="V275" s="12"/>
      <c r="W275" s="12">
        <v>4.2862760560000002</v>
      </c>
      <c r="X275" s="12"/>
      <c r="Y275" s="12"/>
      <c r="Z275" s="12"/>
    </row>
    <row r="276" spans="1:26" hidden="1" x14ac:dyDescent="0.35">
      <c r="A276" s="5" t="s">
        <v>640</v>
      </c>
      <c r="B276" s="5">
        <v>3</v>
      </c>
      <c r="C276" s="5" t="s">
        <v>540</v>
      </c>
      <c r="D276" s="5" t="s">
        <v>641</v>
      </c>
      <c r="E276" s="5" t="s">
        <v>641</v>
      </c>
      <c r="F276" s="12">
        <v>132.64019999999999</v>
      </c>
      <c r="G276" s="12"/>
      <c r="H276" s="12"/>
      <c r="I276" s="12"/>
      <c r="J276" s="12">
        <v>132.64019999999999</v>
      </c>
      <c r="K276" s="12"/>
      <c r="L276" s="12"/>
      <c r="M276" s="17">
        <v>94.487633970000005</v>
      </c>
      <c r="N276" s="12"/>
      <c r="O276" s="12"/>
      <c r="P276" s="12"/>
      <c r="Q276" s="12">
        <v>94.487633970000005</v>
      </c>
      <c r="R276" s="12"/>
      <c r="S276" s="12"/>
      <c r="T276" s="12">
        <v>16.945934359999999</v>
      </c>
      <c r="U276" s="12"/>
      <c r="V276" s="12"/>
      <c r="W276" s="12"/>
      <c r="X276" s="12">
        <v>16.945934359999999</v>
      </c>
      <c r="Y276" s="12"/>
      <c r="Z276" s="12"/>
    </row>
    <row r="277" spans="1:26" hidden="1" x14ac:dyDescent="0.35">
      <c r="A277" s="5" t="s">
        <v>642</v>
      </c>
      <c r="B277" s="5">
        <v>3</v>
      </c>
      <c r="C277" s="5" t="s">
        <v>643</v>
      </c>
      <c r="D277" s="5" t="s">
        <v>644</v>
      </c>
      <c r="E277" s="5" t="s">
        <v>644</v>
      </c>
      <c r="F277" s="12">
        <v>472.42469549999998</v>
      </c>
      <c r="G277" s="12"/>
      <c r="H277" s="12">
        <v>472.42469549999998</v>
      </c>
      <c r="I277" s="12"/>
      <c r="J277" s="12"/>
      <c r="K277" s="12"/>
      <c r="L277" s="12"/>
      <c r="M277" s="17">
        <v>410.26232900000002</v>
      </c>
      <c r="N277" s="12"/>
      <c r="O277" s="12">
        <v>410.26232900000002</v>
      </c>
      <c r="P277" s="12"/>
      <c r="Q277" s="12"/>
      <c r="R277" s="12"/>
      <c r="S277" s="12"/>
      <c r="T277" s="12">
        <v>32.215533100000002</v>
      </c>
      <c r="U277" s="12"/>
      <c r="V277" s="12">
        <v>32.215533100000002</v>
      </c>
      <c r="W277" s="12"/>
      <c r="X277" s="12"/>
      <c r="Y277" s="12"/>
      <c r="Z277" s="12"/>
    </row>
    <row r="278" spans="1:26" hidden="1" x14ac:dyDescent="0.35">
      <c r="A278" s="5" t="s">
        <v>645</v>
      </c>
      <c r="B278" s="5">
        <v>3</v>
      </c>
      <c r="C278" s="5" t="s">
        <v>643</v>
      </c>
      <c r="D278" s="5" t="s">
        <v>646</v>
      </c>
      <c r="E278" s="5" t="s">
        <v>646</v>
      </c>
      <c r="F278" s="12">
        <v>924.453350505</v>
      </c>
      <c r="G278" s="12">
        <v>3.558878505</v>
      </c>
      <c r="H278" s="12"/>
      <c r="I278" s="12"/>
      <c r="J278" s="12">
        <v>324.23160000000001</v>
      </c>
      <c r="K278" s="12">
        <v>596.66287199999999</v>
      </c>
      <c r="L278" s="12"/>
      <c r="M278" s="17">
        <v>655.61574520500005</v>
      </c>
      <c r="N278" s="12">
        <v>3.558878505</v>
      </c>
      <c r="O278" s="12"/>
      <c r="P278" s="12"/>
      <c r="Q278" s="12">
        <v>230.96977190000001</v>
      </c>
      <c r="R278" s="12">
        <v>421.08709479999999</v>
      </c>
      <c r="S278" s="12"/>
      <c r="T278" s="12">
        <v>68.323786814999991</v>
      </c>
      <c r="U278" s="12">
        <v>3.558878505</v>
      </c>
      <c r="V278" s="12"/>
      <c r="W278" s="12"/>
      <c r="X278" s="12">
        <v>41.4233951</v>
      </c>
      <c r="Y278" s="12">
        <v>23.341513209999999</v>
      </c>
      <c r="Z278" s="12"/>
    </row>
    <row r="279" spans="1:26" hidden="1" x14ac:dyDescent="0.35">
      <c r="A279" s="5" t="s">
        <v>647</v>
      </c>
      <c r="B279" s="5">
        <v>3</v>
      </c>
      <c r="C279" s="5" t="s">
        <v>643</v>
      </c>
      <c r="D279" s="5" t="s">
        <v>648</v>
      </c>
      <c r="E279" s="5" t="s">
        <v>648</v>
      </c>
      <c r="F279" s="12">
        <v>663.20100000000002</v>
      </c>
      <c r="G279" s="12"/>
      <c r="H279" s="12"/>
      <c r="I279" s="12"/>
      <c r="J279" s="12">
        <v>663.20100000000002</v>
      </c>
      <c r="K279" s="12"/>
      <c r="L279" s="12"/>
      <c r="M279" s="17">
        <v>472.43816980000003</v>
      </c>
      <c r="N279" s="12"/>
      <c r="O279" s="12"/>
      <c r="P279" s="12"/>
      <c r="Q279" s="12">
        <v>472.43816980000003</v>
      </c>
      <c r="R279" s="12"/>
      <c r="S279" s="12"/>
      <c r="T279" s="12">
        <v>84.729671809999999</v>
      </c>
      <c r="U279" s="12"/>
      <c r="V279" s="12"/>
      <c r="W279" s="12"/>
      <c r="X279" s="12">
        <v>84.729671809999999</v>
      </c>
      <c r="Y279" s="12"/>
      <c r="Z279" s="12"/>
    </row>
    <row r="280" spans="1:26" hidden="1" x14ac:dyDescent="0.35">
      <c r="A280" s="5" t="s">
        <v>649</v>
      </c>
      <c r="B280" s="5">
        <v>3</v>
      </c>
      <c r="C280" s="5" t="s">
        <v>643</v>
      </c>
      <c r="D280" s="5" t="s">
        <v>650</v>
      </c>
      <c r="E280" s="5" t="s">
        <v>650</v>
      </c>
      <c r="F280" s="12">
        <v>706.10992650000003</v>
      </c>
      <c r="G280" s="12"/>
      <c r="H280" s="12">
        <v>706.10992650000003</v>
      </c>
      <c r="I280" s="12"/>
      <c r="J280" s="12"/>
      <c r="K280" s="12"/>
      <c r="L280" s="12"/>
      <c r="M280" s="17">
        <v>613.19889869999997</v>
      </c>
      <c r="N280" s="12"/>
      <c r="O280" s="12">
        <v>613.19889869999997</v>
      </c>
      <c r="P280" s="12"/>
      <c r="Q280" s="12"/>
      <c r="R280" s="12"/>
      <c r="S280" s="12"/>
      <c r="T280" s="12">
        <v>48.150970780000002</v>
      </c>
      <c r="U280" s="12"/>
      <c r="V280" s="12">
        <v>48.150970780000002</v>
      </c>
      <c r="W280" s="12"/>
      <c r="X280" s="12"/>
      <c r="Y280" s="12"/>
      <c r="Z280" s="12"/>
    </row>
    <row r="281" spans="1:26" hidden="1" x14ac:dyDescent="0.35">
      <c r="A281" s="5" t="s">
        <v>651</v>
      </c>
      <c r="B281" s="5">
        <v>3</v>
      </c>
      <c r="C281" s="5" t="s">
        <v>643</v>
      </c>
      <c r="D281" s="5" t="s">
        <v>652</v>
      </c>
      <c r="E281" s="5" t="s">
        <v>652</v>
      </c>
      <c r="F281" s="12">
        <v>337.26696579999998</v>
      </c>
      <c r="G281" s="12"/>
      <c r="H281" s="12">
        <v>337.26696579999998</v>
      </c>
      <c r="I281" s="12"/>
      <c r="J281" s="12"/>
      <c r="K281" s="12"/>
      <c r="L281" s="12"/>
      <c r="M281" s="17">
        <v>292.88886079999997</v>
      </c>
      <c r="N281" s="12"/>
      <c r="O281" s="12">
        <v>292.88886079999997</v>
      </c>
      <c r="P281" s="12"/>
      <c r="Q281" s="12"/>
      <c r="R281" s="12"/>
      <c r="S281" s="12"/>
      <c r="T281" s="12">
        <v>22.998871999999999</v>
      </c>
      <c r="U281" s="12"/>
      <c r="V281" s="12">
        <v>22.998871999999999</v>
      </c>
      <c r="W281" s="12"/>
      <c r="X281" s="12"/>
      <c r="Y281" s="12"/>
      <c r="Z281" s="12"/>
    </row>
    <row r="282" spans="1:26" hidden="1" x14ac:dyDescent="0.35">
      <c r="A282" s="5" t="s">
        <v>653</v>
      </c>
      <c r="B282" s="5">
        <v>3</v>
      </c>
      <c r="C282" s="5" t="s">
        <v>643</v>
      </c>
      <c r="D282" s="5" t="s">
        <v>654</v>
      </c>
      <c r="E282" s="5" t="s">
        <v>654</v>
      </c>
      <c r="F282" s="12">
        <v>120.4060927</v>
      </c>
      <c r="G282" s="12"/>
      <c r="H282" s="12"/>
      <c r="I282" s="12">
        <v>120.4060927</v>
      </c>
      <c r="J282" s="12"/>
      <c r="K282" s="12"/>
      <c r="L282" s="12"/>
      <c r="M282" s="17">
        <v>104.5665786</v>
      </c>
      <c r="N282" s="12"/>
      <c r="O282" s="12"/>
      <c r="P282" s="12">
        <v>104.5665786</v>
      </c>
      <c r="Q282" s="12"/>
      <c r="R282" s="12"/>
      <c r="S282" s="12"/>
      <c r="T282" s="12">
        <v>8.2266002319999991</v>
      </c>
      <c r="U282" s="12"/>
      <c r="V282" s="12"/>
      <c r="W282" s="12">
        <v>8.2266002319999991</v>
      </c>
      <c r="X282" s="12"/>
      <c r="Y282" s="12"/>
      <c r="Z282" s="12"/>
    </row>
    <row r="283" spans="1:26" hidden="1" x14ac:dyDescent="0.35">
      <c r="A283" s="5" t="s">
        <v>655</v>
      </c>
      <c r="B283" s="5">
        <v>3</v>
      </c>
      <c r="C283" s="5" t="s">
        <v>656</v>
      </c>
      <c r="D283" s="5" t="s">
        <v>657</v>
      </c>
      <c r="E283" s="5" t="s">
        <v>657</v>
      </c>
      <c r="F283" s="12">
        <v>1569.2567641999999</v>
      </c>
      <c r="G283" s="12"/>
      <c r="H283" s="12">
        <v>375.49496420000003</v>
      </c>
      <c r="I283" s="12"/>
      <c r="J283" s="12">
        <v>1193.7618</v>
      </c>
      <c r="K283" s="12"/>
      <c r="L283" s="12"/>
      <c r="M283" s="17">
        <v>1176.4754662</v>
      </c>
      <c r="N283" s="12"/>
      <c r="O283" s="12">
        <v>326.08676050000003</v>
      </c>
      <c r="P283" s="12"/>
      <c r="Q283" s="12">
        <v>850.38870569999995</v>
      </c>
      <c r="R283" s="12"/>
      <c r="S283" s="12"/>
      <c r="T283" s="12">
        <v>178.11912078</v>
      </c>
      <c r="U283" s="12"/>
      <c r="V283" s="12">
        <v>25.60571148</v>
      </c>
      <c r="W283" s="12"/>
      <c r="X283" s="12">
        <v>152.51340930000001</v>
      </c>
      <c r="Y283" s="12"/>
      <c r="Z283" s="12"/>
    </row>
    <row r="284" spans="1:26" hidden="1" x14ac:dyDescent="0.35">
      <c r="A284" s="5" t="s">
        <v>658</v>
      </c>
      <c r="B284" s="5">
        <v>3</v>
      </c>
      <c r="C284" s="5" t="s">
        <v>656</v>
      </c>
      <c r="D284" s="5" t="s">
        <v>659</v>
      </c>
      <c r="E284" s="5" t="s">
        <v>659</v>
      </c>
      <c r="F284" s="12">
        <v>3303.3</v>
      </c>
      <c r="G284" s="12">
        <v>3303.3</v>
      </c>
      <c r="H284" s="12"/>
      <c r="I284" s="12"/>
      <c r="J284" s="12"/>
      <c r="K284" s="12"/>
      <c r="L284" s="12"/>
      <c r="M284" s="17">
        <v>2619.5583310000002</v>
      </c>
      <c r="N284" s="12">
        <v>2619.5583310000002</v>
      </c>
      <c r="O284" s="12"/>
      <c r="P284" s="12"/>
      <c r="Q284" s="12"/>
      <c r="R284" s="12"/>
      <c r="S284" s="12"/>
      <c r="T284" s="12">
        <v>450.27270750000002</v>
      </c>
      <c r="U284" s="12">
        <v>450.27270750000002</v>
      </c>
      <c r="V284" s="12"/>
      <c r="W284" s="12"/>
      <c r="X284" s="12"/>
      <c r="Y284" s="12"/>
      <c r="Z284" s="12"/>
    </row>
    <row r="285" spans="1:26" hidden="1" x14ac:dyDescent="0.35">
      <c r="A285" s="5" t="s">
        <v>660</v>
      </c>
      <c r="B285" s="5">
        <v>3</v>
      </c>
      <c r="C285" s="5" t="s">
        <v>656</v>
      </c>
      <c r="D285" s="5" t="s">
        <v>661</v>
      </c>
      <c r="E285" s="5" t="s">
        <v>661</v>
      </c>
      <c r="F285" s="12">
        <v>462.76229999999998</v>
      </c>
      <c r="G285" s="12"/>
      <c r="H285" s="12"/>
      <c r="I285" s="12"/>
      <c r="J285" s="12"/>
      <c r="K285" s="12">
        <v>462.76229999999998</v>
      </c>
      <c r="L285" s="12"/>
      <c r="M285" s="17">
        <v>326.5885002</v>
      </c>
      <c r="N285" s="12"/>
      <c r="O285" s="12"/>
      <c r="P285" s="12"/>
      <c r="Q285" s="12"/>
      <c r="R285" s="12">
        <v>326.5885002</v>
      </c>
      <c r="S285" s="12"/>
      <c r="T285" s="12">
        <v>18.103308989999999</v>
      </c>
      <c r="U285" s="12"/>
      <c r="V285" s="12"/>
      <c r="W285" s="12"/>
      <c r="X285" s="12"/>
      <c r="Y285" s="12">
        <v>18.103308989999999</v>
      </c>
      <c r="Z285" s="12"/>
    </row>
    <row r="286" spans="1:26" hidden="1" x14ac:dyDescent="0.35">
      <c r="A286" s="5" t="s">
        <v>662</v>
      </c>
      <c r="B286" s="5">
        <v>3</v>
      </c>
      <c r="C286" s="5" t="s">
        <v>656</v>
      </c>
      <c r="D286" s="5" t="s">
        <v>663</v>
      </c>
      <c r="E286" s="5" t="s">
        <v>663</v>
      </c>
      <c r="F286" s="12">
        <v>651.28512339999997</v>
      </c>
      <c r="G286" s="12"/>
      <c r="H286" s="12">
        <v>651.28512339999997</v>
      </c>
      <c r="I286" s="12"/>
      <c r="J286" s="12"/>
      <c r="K286" s="12"/>
      <c r="L286" s="12"/>
      <c r="M286" s="17">
        <v>565.58802720000006</v>
      </c>
      <c r="N286" s="12"/>
      <c r="O286" s="12">
        <v>565.58802720000006</v>
      </c>
      <c r="P286" s="12"/>
      <c r="Q286" s="12"/>
      <c r="R286" s="12"/>
      <c r="S286" s="12"/>
      <c r="T286" s="12">
        <v>44.412363800000001</v>
      </c>
      <c r="U286" s="12"/>
      <c r="V286" s="12">
        <v>44.412363800000001</v>
      </c>
      <c r="W286" s="12"/>
      <c r="X286" s="12"/>
      <c r="Y286" s="12"/>
      <c r="Z286" s="12"/>
    </row>
    <row r="287" spans="1:26" hidden="1" x14ac:dyDescent="0.35">
      <c r="A287" s="5" t="s">
        <v>664</v>
      </c>
      <c r="B287" s="5">
        <v>3</v>
      </c>
      <c r="C287" s="5" t="s">
        <v>656</v>
      </c>
      <c r="D287" s="5" t="s">
        <v>665</v>
      </c>
      <c r="E287" s="5" t="s">
        <v>665</v>
      </c>
      <c r="F287" s="12">
        <v>835.29081822000001</v>
      </c>
      <c r="G287" s="12">
        <v>13.16</v>
      </c>
      <c r="H287" s="12"/>
      <c r="I287" s="12"/>
      <c r="J287" s="12"/>
      <c r="K287" s="12"/>
      <c r="L287" s="12">
        <v>822.13081822000004</v>
      </c>
      <c r="M287" s="17">
        <v>591.94816271999991</v>
      </c>
      <c r="N287" s="12">
        <v>13.16</v>
      </c>
      <c r="O287" s="12"/>
      <c r="P287" s="12"/>
      <c r="Q287" s="12"/>
      <c r="R287" s="12"/>
      <c r="S287" s="12">
        <v>578.78816271999995</v>
      </c>
      <c r="T287" s="12">
        <v>40.864924256999998</v>
      </c>
      <c r="U287" s="12">
        <v>13.16</v>
      </c>
      <c r="V287" s="12"/>
      <c r="W287" s="12"/>
      <c r="X287" s="12"/>
      <c r="Y287" s="12"/>
      <c r="Z287" s="12">
        <v>27.704924256999998</v>
      </c>
    </row>
    <row r="288" spans="1:26" hidden="1" x14ac:dyDescent="0.35">
      <c r="A288" s="5" t="s">
        <v>666</v>
      </c>
      <c r="B288" s="5">
        <v>3</v>
      </c>
      <c r="C288" s="5" t="s">
        <v>656</v>
      </c>
      <c r="D288" s="5" t="s">
        <v>667</v>
      </c>
      <c r="E288" s="5" t="s">
        <v>667</v>
      </c>
      <c r="F288" s="12">
        <v>173.57445253</v>
      </c>
      <c r="G288" s="12"/>
      <c r="H288" s="12"/>
      <c r="I288" s="12">
        <v>173.57445253</v>
      </c>
      <c r="J288" s="12"/>
      <c r="K288" s="12"/>
      <c r="L288" s="12"/>
      <c r="M288" s="17">
        <v>150.74048905999999</v>
      </c>
      <c r="N288" s="12"/>
      <c r="O288" s="12"/>
      <c r="P288" s="12">
        <v>150.74048905999999</v>
      </c>
      <c r="Q288" s="12"/>
      <c r="R288" s="12"/>
      <c r="S288" s="12"/>
      <c r="T288" s="12">
        <v>11.859602781</v>
      </c>
      <c r="U288" s="12"/>
      <c r="V288" s="12"/>
      <c r="W288" s="12">
        <v>11.859602781</v>
      </c>
      <c r="X288" s="12"/>
      <c r="Y288" s="12"/>
      <c r="Z288" s="12"/>
    </row>
    <row r="289" spans="1:26" hidden="1" x14ac:dyDescent="0.35">
      <c r="A289" s="5" t="s">
        <v>668</v>
      </c>
      <c r="B289" s="5">
        <v>3</v>
      </c>
      <c r="C289" s="5" t="s">
        <v>669</v>
      </c>
      <c r="D289" s="5" t="s">
        <v>670</v>
      </c>
      <c r="E289" s="5" t="s">
        <v>670</v>
      </c>
      <c r="F289" s="12">
        <v>592.17785730000003</v>
      </c>
      <c r="G289" s="12"/>
      <c r="H289" s="12">
        <v>592.17785730000003</v>
      </c>
      <c r="I289" s="12"/>
      <c r="J289" s="12"/>
      <c r="K289" s="12"/>
      <c r="L289" s="12"/>
      <c r="M289" s="17">
        <v>514.25818600000002</v>
      </c>
      <c r="N289" s="12"/>
      <c r="O289" s="12">
        <v>514.25818600000002</v>
      </c>
      <c r="P289" s="12"/>
      <c r="Q289" s="12"/>
      <c r="R289" s="12"/>
      <c r="S289" s="12"/>
      <c r="T289" s="12">
        <v>40.381727589999997</v>
      </c>
      <c r="U289" s="12"/>
      <c r="V289" s="12">
        <v>40.381727589999997</v>
      </c>
      <c r="W289" s="12"/>
      <c r="X289" s="12"/>
      <c r="Y289" s="12"/>
      <c r="Z289" s="12"/>
    </row>
    <row r="290" spans="1:26" hidden="1" x14ac:dyDescent="0.35">
      <c r="A290" s="5" t="s">
        <v>671</v>
      </c>
      <c r="B290" s="5">
        <v>3</v>
      </c>
      <c r="C290" s="5" t="s">
        <v>669</v>
      </c>
      <c r="D290" s="5" t="s">
        <v>672</v>
      </c>
      <c r="E290" s="5" t="s">
        <v>672</v>
      </c>
      <c r="F290" s="12">
        <v>538.08965509999996</v>
      </c>
      <c r="G290" s="12"/>
      <c r="H290" s="12">
        <v>538.08965509999996</v>
      </c>
      <c r="I290" s="12"/>
      <c r="J290" s="12"/>
      <c r="K290" s="12"/>
      <c r="L290" s="12"/>
      <c r="M290" s="17">
        <v>467.2869925</v>
      </c>
      <c r="N290" s="12"/>
      <c r="O290" s="12">
        <v>467.2869925</v>
      </c>
      <c r="P290" s="12"/>
      <c r="Q290" s="12"/>
      <c r="R290" s="12"/>
      <c r="S290" s="12"/>
      <c r="T290" s="12">
        <v>36.69335083</v>
      </c>
      <c r="U290" s="12"/>
      <c r="V290" s="12">
        <v>36.69335083</v>
      </c>
      <c r="W290" s="12"/>
      <c r="X290" s="12"/>
      <c r="Y290" s="12"/>
      <c r="Z290" s="12"/>
    </row>
    <row r="291" spans="1:26" hidden="1" x14ac:dyDescent="0.35">
      <c r="A291" s="5" t="s">
        <v>673</v>
      </c>
      <c r="B291" s="5">
        <v>3</v>
      </c>
      <c r="C291" s="5" t="s">
        <v>669</v>
      </c>
      <c r="D291" s="5" t="s">
        <v>674</v>
      </c>
      <c r="E291" s="5" t="s">
        <v>674</v>
      </c>
      <c r="F291" s="12">
        <v>530.56079999999997</v>
      </c>
      <c r="G291" s="12"/>
      <c r="H291" s="12"/>
      <c r="I291" s="12"/>
      <c r="J291" s="12">
        <v>530.56079999999997</v>
      </c>
      <c r="K291" s="12"/>
      <c r="L291" s="12"/>
      <c r="M291" s="17">
        <v>377.95053589999998</v>
      </c>
      <c r="N291" s="12"/>
      <c r="O291" s="12"/>
      <c r="P291" s="12"/>
      <c r="Q291" s="12">
        <v>377.95053589999998</v>
      </c>
      <c r="R291" s="12"/>
      <c r="S291" s="12"/>
      <c r="T291" s="12">
        <v>67.783737439999996</v>
      </c>
      <c r="U291" s="12"/>
      <c r="V291" s="12"/>
      <c r="W291" s="12"/>
      <c r="X291" s="12">
        <v>67.783737439999996</v>
      </c>
      <c r="Y291" s="12"/>
      <c r="Z291" s="12"/>
    </row>
    <row r="292" spans="1:26" hidden="1" x14ac:dyDescent="0.35">
      <c r="A292" s="5" t="s">
        <v>675</v>
      </c>
      <c r="B292" s="5">
        <v>3</v>
      </c>
      <c r="C292" s="5" t="s">
        <v>669</v>
      </c>
      <c r="D292" s="5" t="s">
        <v>676</v>
      </c>
      <c r="E292" s="5" t="s">
        <v>676</v>
      </c>
      <c r="F292" s="12">
        <v>1079.9269569999999</v>
      </c>
      <c r="G292" s="12"/>
      <c r="H292" s="12">
        <v>1079.9269569999999</v>
      </c>
      <c r="I292" s="12"/>
      <c r="J292" s="12"/>
      <c r="K292" s="12"/>
      <c r="L292" s="12"/>
      <c r="M292" s="17">
        <v>937.8285108</v>
      </c>
      <c r="N292" s="12"/>
      <c r="O292" s="12">
        <v>937.8285108</v>
      </c>
      <c r="P292" s="12"/>
      <c r="Q292" s="12"/>
      <c r="R292" s="12"/>
      <c r="S292" s="12"/>
      <c r="T292" s="12">
        <v>73.642260800000003</v>
      </c>
      <c r="U292" s="12"/>
      <c r="V292" s="12">
        <v>73.642260800000003</v>
      </c>
      <c r="W292" s="12"/>
      <c r="X292" s="12"/>
      <c r="Y292" s="12"/>
      <c r="Z292" s="12"/>
    </row>
    <row r="293" spans="1:26" hidden="1" x14ac:dyDescent="0.35">
      <c r="A293" s="5" t="s">
        <v>677</v>
      </c>
      <c r="B293" s="5">
        <v>3</v>
      </c>
      <c r="C293" s="5" t="s">
        <v>678</v>
      </c>
      <c r="D293" s="5" t="s">
        <v>679</v>
      </c>
      <c r="E293" s="5" t="s">
        <v>679</v>
      </c>
      <c r="F293" s="12">
        <v>397.92059999999998</v>
      </c>
      <c r="G293" s="12"/>
      <c r="H293" s="12"/>
      <c r="I293" s="12"/>
      <c r="J293" s="12">
        <v>397.92059999999998</v>
      </c>
      <c r="K293" s="12"/>
      <c r="L293" s="12"/>
      <c r="M293" s="17">
        <v>283.46290190000002</v>
      </c>
      <c r="N293" s="12"/>
      <c r="O293" s="12"/>
      <c r="P293" s="12"/>
      <c r="Q293" s="12">
        <v>283.46290190000002</v>
      </c>
      <c r="R293" s="12"/>
      <c r="S293" s="12"/>
      <c r="T293" s="12">
        <v>50.83780308</v>
      </c>
      <c r="U293" s="12"/>
      <c r="V293" s="12"/>
      <c r="W293" s="12"/>
      <c r="X293" s="12">
        <v>50.83780308</v>
      </c>
      <c r="Y293" s="12"/>
      <c r="Z293" s="12"/>
    </row>
    <row r="294" spans="1:26" hidden="1" x14ac:dyDescent="0.35">
      <c r="A294" s="5" t="s">
        <v>680</v>
      </c>
      <c r="B294" s="5">
        <v>3</v>
      </c>
      <c r="C294" s="5" t="s">
        <v>678</v>
      </c>
      <c r="D294" s="5" t="s">
        <v>681</v>
      </c>
      <c r="E294" s="5" t="s">
        <v>681</v>
      </c>
      <c r="F294" s="12">
        <v>694.44615734000001</v>
      </c>
      <c r="G294" s="12">
        <v>21.327175839999999</v>
      </c>
      <c r="H294" s="12">
        <v>565.85866669999996</v>
      </c>
      <c r="I294" s="12">
        <v>107.2603148</v>
      </c>
      <c r="J294" s="12"/>
      <c r="K294" s="12"/>
      <c r="L294" s="12"/>
      <c r="M294" s="17">
        <v>605.87931942</v>
      </c>
      <c r="N294" s="12">
        <v>21.327175839999999</v>
      </c>
      <c r="O294" s="12">
        <v>491.40211479999999</v>
      </c>
      <c r="P294" s="12">
        <v>93.15002878</v>
      </c>
      <c r="Q294" s="12"/>
      <c r="R294" s="12"/>
      <c r="S294" s="12"/>
      <c r="T294" s="12">
        <v>67.242912797999992</v>
      </c>
      <c r="U294" s="12">
        <v>21.327175839999999</v>
      </c>
      <c r="V294" s="12">
        <v>38.58697222</v>
      </c>
      <c r="W294" s="12">
        <v>7.3287647380000003</v>
      </c>
      <c r="X294" s="12"/>
      <c r="Y294" s="12"/>
      <c r="Z294" s="12"/>
    </row>
    <row r="295" spans="1:26" hidden="1" x14ac:dyDescent="0.35">
      <c r="A295" s="5" t="s">
        <v>682</v>
      </c>
      <c r="B295" s="5">
        <v>3</v>
      </c>
      <c r="C295" s="5" t="s">
        <v>678</v>
      </c>
      <c r="D295" s="5" t="s">
        <v>683</v>
      </c>
      <c r="E295" s="5" t="s">
        <v>683</v>
      </c>
      <c r="F295" s="12">
        <v>62.580356960000003</v>
      </c>
      <c r="G295" s="12"/>
      <c r="H295" s="12"/>
      <c r="I295" s="12">
        <v>62.580356960000003</v>
      </c>
      <c r="J295" s="12"/>
      <c r="K295" s="12"/>
      <c r="L295" s="12"/>
      <c r="M295" s="17">
        <v>54.34786287</v>
      </c>
      <c r="N295" s="12"/>
      <c r="O295" s="12"/>
      <c r="P295" s="12">
        <v>54.34786287</v>
      </c>
      <c r="Q295" s="12"/>
      <c r="R295" s="12"/>
      <c r="S295" s="12"/>
      <c r="T295" s="12">
        <v>4.2757269779999998</v>
      </c>
      <c r="U295" s="12"/>
      <c r="V295" s="12"/>
      <c r="W295" s="12">
        <v>4.2757269779999998</v>
      </c>
      <c r="X295" s="12"/>
      <c r="Y295" s="12"/>
      <c r="Z295" s="12"/>
    </row>
    <row r="296" spans="1:26" hidden="1" x14ac:dyDescent="0.35">
      <c r="A296" s="5" t="s">
        <v>684</v>
      </c>
      <c r="B296" s="5">
        <v>3</v>
      </c>
      <c r="C296" s="5" t="s">
        <v>678</v>
      </c>
      <c r="D296" s="5" t="s">
        <v>685</v>
      </c>
      <c r="E296" s="5" t="s">
        <v>685</v>
      </c>
      <c r="F296" s="12">
        <v>0.75465230400000005</v>
      </c>
      <c r="G296" s="12"/>
      <c r="H296" s="12"/>
      <c r="I296" s="12"/>
      <c r="J296" s="12"/>
      <c r="K296" s="12"/>
      <c r="L296" s="12">
        <v>0.75465230400000005</v>
      </c>
      <c r="M296" s="17">
        <v>0.53252983099999995</v>
      </c>
      <c r="N296" s="12"/>
      <c r="O296" s="12"/>
      <c r="P296" s="12"/>
      <c r="Q296" s="12"/>
      <c r="R296" s="12"/>
      <c r="S296" s="12">
        <v>0.53252983099999995</v>
      </c>
      <c r="T296" s="12">
        <v>2.9521055000000001E-2</v>
      </c>
      <c r="U296" s="12"/>
      <c r="V296" s="12"/>
      <c r="W296" s="12"/>
      <c r="X296" s="12"/>
      <c r="Y296" s="12"/>
      <c r="Z296" s="12">
        <v>2.9521055000000001E-2</v>
      </c>
    </row>
    <row r="297" spans="1:26" hidden="1" x14ac:dyDescent="0.35">
      <c r="A297" s="5" t="s">
        <v>686</v>
      </c>
      <c r="B297" s="5">
        <v>3</v>
      </c>
      <c r="C297" s="5" t="s">
        <v>678</v>
      </c>
      <c r="D297" s="5" t="s">
        <v>687</v>
      </c>
      <c r="E297" s="5" t="s">
        <v>687</v>
      </c>
      <c r="F297" s="12">
        <v>9.2417762000000003</v>
      </c>
      <c r="G297" s="12">
        <v>9.2417762000000003</v>
      </c>
      <c r="H297" s="12"/>
      <c r="I297" s="12"/>
      <c r="J297" s="12"/>
      <c r="K297" s="12"/>
      <c r="L297" s="12"/>
      <c r="M297" s="17">
        <v>9.2417762000000003</v>
      </c>
      <c r="N297" s="12">
        <v>9.2417762000000003</v>
      </c>
      <c r="O297" s="12"/>
      <c r="P297" s="12"/>
      <c r="Q297" s="12"/>
      <c r="R297" s="12"/>
      <c r="S297" s="12"/>
      <c r="T297" s="12">
        <v>9.2417762000000003</v>
      </c>
      <c r="U297" s="12">
        <v>9.2417762000000003</v>
      </c>
      <c r="V297" s="12"/>
      <c r="W297" s="12"/>
      <c r="X297" s="12"/>
      <c r="Y297" s="12"/>
      <c r="Z297" s="12"/>
    </row>
    <row r="298" spans="1:26" hidden="1" x14ac:dyDescent="0.35">
      <c r="A298" s="5" t="s">
        <v>688</v>
      </c>
      <c r="B298" s="5">
        <v>3</v>
      </c>
      <c r="C298" s="5" t="s">
        <v>678</v>
      </c>
      <c r="D298" s="5" t="s">
        <v>689</v>
      </c>
      <c r="E298" s="5" t="s">
        <v>689</v>
      </c>
      <c r="F298" s="12">
        <v>260.66178550000001</v>
      </c>
      <c r="G298" s="12"/>
      <c r="H298" s="12"/>
      <c r="I298" s="12">
        <v>260.66178550000001</v>
      </c>
      <c r="J298" s="12"/>
      <c r="K298" s="12"/>
      <c r="L298" s="12"/>
      <c r="M298" s="17">
        <v>226.37152710000001</v>
      </c>
      <c r="N298" s="12"/>
      <c r="O298" s="12"/>
      <c r="P298" s="12">
        <v>226.37152710000001</v>
      </c>
      <c r="Q298" s="12"/>
      <c r="R298" s="12"/>
      <c r="S298" s="12"/>
      <c r="T298" s="12">
        <v>17.809400310000001</v>
      </c>
      <c r="U298" s="12"/>
      <c r="V298" s="12"/>
      <c r="W298" s="12">
        <v>17.809400310000001</v>
      </c>
      <c r="X298" s="12"/>
      <c r="Y298" s="12"/>
      <c r="Z298" s="12"/>
    </row>
    <row r="299" spans="1:26" hidden="1" x14ac:dyDescent="0.35">
      <c r="A299" s="5" t="s">
        <v>690</v>
      </c>
      <c r="B299" s="5">
        <v>3</v>
      </c>
      <c r="C299" s="5" t="s">
        <v>678</v>
      </c>
      <c r="D299" s="5" t="s">
        <v>691</v>
      </c>
      <c r="E299" s="5" t="s">
        <v>691</v>
      </c>
      <c r="F299" s="12">
        <v>350.81920608399997</v>
      </c>
      <c r="G299" s="12"/>
      <c r="H299" s="12"/>
      <c r="I299" s="12"/>
      <c r="J299" s="12">
        <v>294.75599999999997</v>
      </c>
      <c r="K299" s="12"/>
      <c r="L299" s="12">
        <v>56.063206083999987</v>
      </c>
      <c r="M299" s="17">
        <v>249.47158050100001</v>
      </c>
      <c r="N299" s="12"/>
      <c r="O299" s="12"/>
      <c r="P299" s="12"/>
      <c r="Q299" s="12">
        <v>209.97251990000001</v>
      </c>
      <c r="R299" s="12"/>
      <c r="S299" s="12">
        <v>39.499060600999996</v>
      </c>
      <c r="T299" s="12">
        <v>39.639910059000002</v>
      </c>
      <c r="U299" s="12"/>
      <c r="V299" s="12"/>
      <c r="W299" s="12"/>
      <c r="X299" s="12">
        <v>37.657631909999999</v>
      </c>
      <c r="Y299" s="12"/>
      <c r="Z299" s="12">
        <v>1.9822781490000001</v>
      </c>
    </row>
    <row r="300" spans="1:26" hidden="1" x14ac:dyDescent="0.35">
      <c r="A300" s="5" t="s">
        <v>692</v>
      </c>
      <c r="B300" s="5">
        <v>3</v>
      </c>
      <c r="C300" s="5" t="s">
        <v>678</v>
      </c>
      <c r="D300" s="5" t="s">
        <v>693</v>
      </c>
      <c r="E300" s="5" t="s">
        <v>693</v>
      </c>
      <c r="F300" s="12">
        <v>929.80747156400002</v>
      </c>
      <c r="G300" s="12">
        <v>27.725328600000001</v>
      </c>
      <c r="H300" s="12">
        <v>790.54769899999997</v>
      </c>
      <c r="I300" s="12">
        <v>55.471237879999997</v>
      </c>
      <c r="J300" s="12"/>
      <c r="K300" s="12"/>
      <c r="L300" s="12">
        <v>56.063206083999987</v>
      </c>
      <c r="M300" s="17">
        <v>801.92456257100002</v>
      </c>
      <c r="N300" s="12">
        <v>27.725328600000001</v>
      </c>
      <c r="O300" s="12">
        <v>686.52621950000002</v>
      </c>
      <c r="P300" s="12">
        <v>48.173953869999998</v>
      </c>
      <c r="Q300" s="12"/>
      <c r="R300" s="12"/>
      <c r="S300" s="12">
        <v>39.499060600999996</v>
      </c>
      <c r="T300" s="12">
        <v>87.406553899999992</v>
      </c>
      <c r="U300" s="12">
        <v>27.725328600000001</v>
      </c>
      <c r="V300" s="12">
        <v>53.908942109999998</v>
      </c>
      <c r="W300" s="12">
        <v>3.7900050410000001</v>
      </c>
      <c r="X300" s="12"/>
      <c r="Y300" s="12"/>
      <c r="Z300" s="12">
        <v>1.9822781490000001</v>
      </c>
    </row>
    <row r="301" spans="1:26" hidden="1" x14ac:dyDescent="0.35">
      <c r="A301" s="5" t="s">
        <v>694</v>
      </c>
      <c r="B301" s="5">
        <v>3</v>
      </c>
      <c r="C301" s="5" t="s">
        <v>678</v>
      </c>
      <c r="D301" s="5" t="s">
        <v>695</v>
      </c>
      <c r="E301" s="5" t="s">
        <v>695</v>
      </c>
      <c r="F301" s="12">
        <v>940.80163966999999</v>
      </c>
      <c r="G301" s="12">
        <v>39.099822379999999</v>
      </c>
      <c r="H301" s="12">
        <v>888.48084989999995</v>
      </c>
      <c r="I301" s="12">
        <v>13.22096739</v>
      </c>
      <c r="J301" s="12"/>
      <c r="K301" s="12"/>
      <c r="L301" s="12"/>
      <c r="M301" s="17">
        <v>822.15349974999992</v>
      </c>
      <c r="N301" s="12">
        <v>39.099822379999999</v>
      </c>
      <c r="O301" s="12">
        <v>771.57317609999996</v>
      </c>
      <c r="P301" s="12">
        <v>11.48050127</v>
      </c>
      <c r="Q301" s="12"/>
      <c r="R301" s="12"/>
      <c r="S301" s="12"/>
      <c r="T301" s="12">
        <v>100.59035297200001</v>
      </c>
      <c r="U301" s="12">
        <v>39.099822379999999</v>
      </c>
      <c r="V301" s="12">
        <v>60.587188810000001</v>
      </c>
      <c r="W301" s="12">
        <v>0.90334178200000004</v>
      </c>
      <c r="X301" s="12"/>
      <c r="Y301" s="12"/>
      <c r="Z301" s="12"/>
    </row>
    <row r="302" spans="1:26" hidden="1" x14ac:dyDescent="0.35">
      <c r="A302" s="5" t="s">
        <v>696</v>
      </c>
      <c r="B302" s="5">
        <v>3</v>
      </c>
      <c r="C302" s="5" t="s">
        <v>678</v>
      </c>
      <c r="D302" s="5" t="s">
        <v>697</v>
      </c>
      <c r="E302" s="5" t="s">
        <v>697</v>
      </c>
      <c r="F302" s="12">
        <v>916.42835950000006</v>
      </c>
      <c r="G302" s="12">
        <v>193.3663943</v>
      </c>
      <c r="H302" s="12">
        <v>723.06196520000003</v>
      </c>
      <c r="I302" s="12"/>
      <c r="J302" s="12"/>
      <c r="K302" s="12"/>
      <c r="L302" s="12"/>
      <c r="M302" s="17">
        <v>821.28675629999998</v>
      </c>
      <c r="N302" s="12">
        <v>193.3663943</v>
      </c>
      <c r="O302" s="12">
        <v>627.92036199999995</v>
      </c>
      <c r="P302" s="12"/>
      <c r="Q302" s="12"/>
      <c r="R302" s="12"/>
      <c r="S302" s="12"/>
      <c r="T302" s="12">
        <v>242.67335664000001</v>
      </c>
      <c r="U302" s="12">
        <v>193.3663943</v>
      </c>
      <c r="V302" s="12">
        <v>49.306962339999998</v>
      </c>
      <c r="W302" s="12"/>
      <c r="X302" s="12"/>
      <c r="Y302" s="12"/>
      <c r="Z302" s="12"/>
    </row>
    <row r="303" spans="1:26" hidden="1" x14ac:dyDescent="0.35">
      <c r="A303" s="5" t="s">
        <v>698</v>
      </c>
      <c r="B303" s="5">
        <v>3</v>
      </c>
      <c r="C303" s="5" t="s">
        <v>678</v>
      </c>
      <c r="D303" s="5" t="s">
        <v>699</v>
      </c>
      <c r="E303" s="5" t="s">
        <v>699</v>
      </c>
      <c r="F303" s="12">
        <v>1650.6335999999999</v>
      </c>
      <c r="G303" s="12"/>
      <c r="H303" s="12"/>
      <c r="I303" s="12"/>
      <c r="J303" s="12">
        <v>1650.6335999999999</v>
      </c>
      <c r="K303" s="12"/>
      <c r="L303" s="12"/>
      <c r="M303" s="17">
        <v>1175.8461119999999</v>
      </c>
      <c r="N303" s="12"/>
      <c r="O303" s="12"/>
      <c r="P303" s="12"/>
      <c r="Q303" s="12">
        <v>1175.8461119999999</v>
      </c>
      <c r="R303" s="12"/>
      <c r="S303" s="12"/>
      <c r="T303" s="12">
        <v>210.8827387</v>
      </c>
      <c r="U303" s="12"/>
      <c r="V303" s="12"/>
      <c r="W303" s="12"/>
      <c r="X303" s="12">
        <v>210.8827387</v>
      </c>
      <c r="Y303" s="12"/>
      <c r="Z303" s="12"/>
    </row>
    <row r="304" spans="1:26" hidden="1" x14ac:dyDescent="0.35">
      <c r="A304" s="5" t="s">
        <v>700</v>
      </c>
      <c r="B304" s="5">
        <v>3</v>
      </c>
      <c r="C304" s="5" t="s">
        <v>678</v>
      </c>
      <c r="D304" s="5" t="s">
        <v>701</v>
      </c>
      <c r="E304" s="5" t="s">
        <v>701</v>
      </c>
      <c r="F304" s="12">
        <v>56.063206083999987</v>
      </c>
      <c r="G304" s="12"/>
      <c r="H304" s="12"/>
      <c r="I304" s="12"/>
      <c r="J304" s="12"/>
      <c r="K304" s="12"/>
      <c r="L304" s="12">
        <v>56.063206083999987</v>
      </c>
      <c r="M304" s="17">
        <v>39.499060600999996</v>
      </c>
      <c r="N304" s="12"/>
      <c r="O304" s="12"/>
      <c r="P304" s="12"/>
      <c r="Q304" s="12"/>
      <c r="R304" s="12"/>
      <c r="S304" s="12">
        <v>39.499060600999996</v>
      </c>
      <c r="T304" s="12">
        <v>1.9822781490000001</v>
      </c>
      <c r="U304" s="12"/>
      <c r="V304" s="12"/>
      <c r="W304" s="12"/>
      <c r="X304" s="12"/>
      <c r="Y304" s="12"/>
      <c r="Z304" s="12">
        <v>1.9822781490000001</v>
      </c>
    </row>
    <row r="305" spans="1:26" hidden="1" x14ac:dyDescent="0.35">
      <c r="A305" s="5" t="s">
        <v>702</v>
      </c>
      <c r="B305" s="5">
        <v>3</v>
      </c>
      <c r="C305" s="5" t="s">
        <v>678</v>
      </c>
      <c r="D305" s="5" t="s">
        <v>703</v>
      </c>
      <c r="E305" s="5" t="s">
        <v>703</v>
      </c>
      <c r="F305" s="12">
        <v>136.84937830000001</v>
      </c>
      <c r="G305" s="12">
        <v>136.84937830000001</v>
      </c>
      <c r="H305" s="12"/>
      <c r="I305" s="12"/>
      <c r="J305" s="12"/>
      <c r="K305" s="12"/>
      <c r="L305" s="12"/>
      <c r="M305" s="17">
        <v>136.84937830000001</v>
      </c>
      <c r="N305" s="12">
        <v>136.84937830000001</v>
      </c>
      <c r="O305" s="12"/>
      <c r="P305" s="12"/>
      <c r="Q305" s="12"/>
      <c r="R305" s="12"/>
      <c r="S305" s="12"/>
      <c r="T305" s="12">
        <v>136.84937830000001</v>
      </c>
      <c r="U305" s="12">
        <v>136.84937830000001</v>
      </c>
      <c r="V305" s="12"/>
      <c r="W305" s="12"/>
      <c r="X305" s="12"/>
      <c r="Y305" s="12"/>
      <c r="Z305" s="12"/>
    </row>
    <row r="306" spans="1:26" hidden="1" x14ac:dyDescent="0.35">
      <c r="A306" s="5" t="s">
        <v>704</v>
      </c>
      <c r="B306" s="5">
        <v>3</v>
      </c>
      <c r="C306" s="5" t="s">
        <v>678</v>
      </c>
      <c r="D306" s="5" t="s">
        <v>705</v>
      </c>
      <c r="E306" s="5" t="s">
        <v>705</v>
      </c>
      <c r="F306" s="12">
        <v>204.31146601</v>
      </c>
      <c r="G306" s="12"/>
      <c r="H306" s="12"/>
      <c r="I306" s="12">
        <v>61.545053840000001</v>
      </c>
      <c r="J306" s="12"/>
      <c r="K306" s="12"/>
      <c r="L306" s="12">
        <v>142.76641217</v>
      </c>
      <c r="M306" s="17">
        <v>154.06837483999999</v>
      </c>
      <c r="N306" s="12"/>
      <c r="O306" s="12"/>
      <c r="P306" s="12">
        <v>53.448754659999999</v>
      </c>
      <c r="Q306" s="12"/>
      <c r="R306" s="12"/>
      <c r="S306" s="12">
        <v>100.61962018</v>
      </c>
      <c r="T306" s="12">
        <v>9.3681459480000004</v>
      </c>
      <c r="U306" s="12"/>
      <c r="V306" s="12"/>
      <c r="W306" s="12">
        <v>4.2049911480000004</v>
      </c>
      <c r="X306" s="12"/>
      <c r="Y306" s="12"/>
      <c r="Z306" s="12">
        <v>5.1631548</v>
      </c>
    </row>
    <row r="307" spans="1:26" hidden="1" x14ac:dyDescent="0.35">
      <c r="A307" s="5" t="s">
        <v>706</v>
      </c>
      <c r="B307" s="5">
        <v>3</v>
      </c>
      <c r="C307" s="5" t="s">
        <v>678</v>
      </c>
      <c r="D307" s="5" t="s">
        <v>707</v>
      </c>
      <c r="E307" s="5" t="s">
        <v>707</v>
      </c>
      <c r="F307" s="12">
        <v>208.0621338</v>
      </c>
      <c r="G307" s="12"/>
      <c r="H307" s="12"/>
      <c r="I307" s="12">
        <v>208.0621338</v>
      </c>
      <c r="J307" s="12"/>
      <c r="K307" s="12"/>
      <c r="L307" s="12"/>
      <c r="M307" s="17">
        <v>180.69139999999999</v>
      </c>
      <c r="N307" s="12"/>
      <c r="O307" s="12"/>
      <c r="P307" s="12">
        <v>180.69139999999999</v>
      </c>
      <c r="Q307" s="12"/>
      <c r="R307" s="12"/>
      <c r="S307" s="12"/>
      <c r="T307" s="12">
        <v>14.21559291</v>
      </c>
      <c r="U307" s="12"/>
      <c r="V307" s="12"/>
      <c r="W307" s="12">
        <v>14.21559291</v>
      </c>
      <c r="X307" s="12"/>
      <c r="Y307" s="12"/>
      <c r="Z307" s="12"/>
    </row>
    <row r="308" spans="1:26" hidden="1" x14ac:dyDescent="0.35">
      <c r="A308" s="5" t="s">
        <v>708</v>
      </c>
      <c r="B308" s="5">
        <v>3</v>
      </c>
      <c r="C308" s="5" t="s">
        <v>678</v>
      </c>
      <c r="D308" s="5" t="s">
        <v>709</v>
      </c>
      <c r="E308" s="5" t="s">
        <v>709</v>
      </c>
      <c r="F308" s="12">
        <v>131.741596184</v>
      </c>
      <c r="G308" s="12"/>
      <c r="H308" s="12"/>
      <c r="I308" s="12">
        <v>75.678390100000001</v>
      </c>
      <c r="J308" s="12"/>
      <c r="K308" s="12"/>
      <c r="L308" s="12">
        <v>56.063206083999987</v>
      </c>
      <c r="M308" s="17">
        <v>105.214815591</v>
      </c>
      <c r="N308" s="12"/>
      <c r="O308" s="12"/>
      <c r="P308" s="12">
        <v>65.715754989999994</v>
      </c>
      <c r="Q308" s="12"/>
      <c r="R308" s="12"/>
      <c r="S308" s="12">
        <v>39.499060600999996</v>
      </c>
      <c r="T308" s="12">
        <v>7.1531139699999997</v>
      </c>
      <c r="U308" s="12"/>
      <c r="V308" s="12"/>
      <c r="W308" s="12">
        <v>5.1708358209999998</v>
      </c>
      <c r="X308" s="12"/>
      <c r="Y308" s="12"/>
      <c r="Z308" s="12">
        <v>1.9822781490000001</v>
      </c>
    </row>
    <row r="309" spans="1:26" hidden="1" x14ac:dyDescent="0.35">
      <c r="A309" s="5" t="s">
        <v>710</v>
      </c>
      <c r="B309" s="5">
        <v>3</v>
      </c>
      <c r="C309" s="5" t="s">
        <v>678</v>
      </c>
      <c r="D309" s="5" t="s">
        <v>711</v>
      </c>
      <c r="E309" s="5" t="s">
        <v>711</v>
      </c>
      <c r="F309" s="12">
        <v>144.01737510000001</v>
      </c>
      <c r="G309" s="12"/>
      <c r="H309" s="12">
        <v>144.01737510000001</v>
      </c>
      <c r="I309" s="12"/>
      <c r="J309" s="12"/>
      <c r="K309" s="12"/>
      <c r="L309" s="12"/>
      <c r="M309" s="17">
        <v>125.0673479</v>
      </c>
      <c r="N309" s="12"/>
      <c r="O309" s="12">
        <v>125.0673479</v>
      </c>
      <c r="P309" s="12"/>
      <c r="Q309" s="12"/>
      <c r="R309" s="12"/>
      <c r="S309" s="12"/>
      <c r="T309" s="12">
        <v>9.8208170710000005</v>
      </c>
      <c r="U309" s="12"/>
      <c r="V309" s="12">
        <v>9.8208170710000005</v>
      </c>
      <c r="W309" s="12"/>
      <c r="X309" s="12"/>
      <c r="Y309" s="12"/>
      <c r="Z309" s="12"/>
    </row>
    <row r="310" spans="1:26" hidden="1" x14ac:dyDescent="0.35">
      <c r="A310" s="5" t="s">
        <v>712</v>
      </c>
      <c r="B310" s="5">
        <v>3</v>
      </c>
      <c r="C310" s="5" t="s">
        <v>678</v>
      </c>
      <c r="D310" s="5" t="s">
        <v>713</v>
      </c>
      <c r="E310" s="5" t="s">
        <v>713</v>
      </c>
      <c r="F310" s="12">
        <v>29.535429789999998</v>
      </c>
      <c r="G310" s="12"/>
      <c r="H310" s="12"/>
      <c r="I310" s="12">
        <v>29.535429789999998</v>
      </c>
      <c r="J310" s="12"/>
      <c r="K310" s="12"/>
      <c r="L310" s="12"/>
      <c r="M310" s="17">
        <v>25.650021280000001</v>
      </c>
      <c r="N310" s="12"/>
      <c r="O310" s="12"/>
      <c r="P310" s="12">
        <v>25.650021280000001</v>
      </c>
      <c r="Q310" s="12"/>
      <c r="R310" s="12"/>
      <c r="S310" s="12"/>
      <c r="T310" s="12">
        <v>2.0179724129999999</v>
      </c>
      <c r="U310" s="12"/>
      <c r="V310" s="12"/>
      <c r="W310" s="12">
        <v>2.0179724129999999</v>
      </c>
      <c r="X310" s="12"/>
      <c r="Y310" s="12"/>
      <c r="Z310" s="12"/>
    </row>
    <row r="311" spans="1:26" hidden="1" x14ac:dyDescent="0.35">
      <c r="A311" s="5" t="s">
        <v>714</v>
      </c>
      <c r="B311" s="5">
        <v>3</v>
      </c>
      <c r="C311" s="5" t="s">
        <v>678</v>
      </c>
      <c r="D311" s="5" t="s">
        <v>715</v>
      </c>
      <c r="E311" s="5" t="s">
        <v>715</v>
      </c>
      <c r="F311" s="12">
        <v>191.56824309999999</v>
      </c>
      <c r="G311" s="12"/>
      <c r="H311" s="12"/>
      <c r="I311" s="12">
        <v>191.56824309999999</v>
      </c>
      <c r="J311" s="12"/>
      <c r="K311" s="12"/>
      <c r="L311" s="12"/>
      <c r="M311" s="17">
        <v>166.3670985</v>
      </c>
      <c r="N311" s="12"/>
      <c r="O311" s="12"/>
      <c r="P311" s="12">
        <v>166.3670985</v>
      </c>
      <c r="Q311" s="12"/>
      <c r="R311" s="12"/>
      <c r="S311" s="12"/>
      <c r="T311" s="12">
        <v>13.08926407</v>
      </c>
      <c r="U311" s="12"/>
      <c r="V311" s="12"/>
      <c r="W311" s="12">
        <v>13.08926407</v>
      </c>
      <c r="X311" s="12"/>
      <c r="Y311" s="12"/>
      <c r="Z311" s="12"/>
    </row>
    <row r="312" spans="1:26" hidden="1" x14ac:dyDescent="0.35">
      <c r="A312" s="5" t="s">
        <v>716</v>
      </c>
      <c r="B312" s="5">
        <v>3</v>
      </c>
      <c r="C312" s="5" t="s">
        <v>678</v>
      </c>
      <c r="D312" s="5" t="s">
        <v>717</v>
      </c>
      <c r="E312" s="5" t="s">
        <v>717</v>
      </c>
      <c r="F312" s="12">
        <v>387.9902629</v>
      </c>
      <c r="G312" s="12"/>
      <c r="H312" s="12">
        <v>387.9902629</v>
      </c>
      <c r="I312" s="12"/>
      <c r="J312" s="12"/>
      <c r="K312" s="12"/>
      <c r="L312" s="12"/>
      <c r="M312" s="17">
        <v>336.93790869999998</v>
      </c>
      <c r="N312" s="12"/>
      <c r="O312" s="12">
        <v>336.93790869999998</v>
      </c>
      <c r="P312" s="12"/>
      <c r="Q312" s="12"/>
      <c r="R312" s="12"/>
      <c r="S312" s="12"/>
      <c r="T312" s="12">
        <v>26.457789519999999</v>
      </c>
      <c r="U312" s="12"/>
      <c r="V312" s="12">
        <v>26.457789519999999</v>
      </c>
      <c r="W312" s="12"/>
      <c r="X312" s="12"/>
      <c r="Y312" s="12"/>
      <c r="Z312" s="12"/>
    </row>
    <row r="313" spans="1:26" hidden="1" x14ac:dyDescent="0.35">
      <c r="A313" s="5" t="s">
        <v>718</v>
      </c>
      <c r="B313" s="5">
        <v>3</v>
      </c>
      <c r="C313" s="5" t="s">
        <v>678</v>
      </c>
      <c r="D313" s="5" t="s">
        <v>719</v>
      </c>
      <c r="E313" s="5" t="s">
        <v>719</v>
      </c>
      <c r="F313" s="12">
        <v>27.490170979999998</v>
      </c>
      <c r="G313" s="12"/>
      <c r="H313" s="12"/>
      <c r="I313" s="12">
        <v>27.490170979999998</v>
      </c>
      <c r="J313" s="12"/>
      <c r="K313" s="12"/>
      <c r="L313" s="12"/>
      <c r="M313" s="17">
        <v>23.873817840000001</v>
      </c>
      <c r="N313" s="12"/>
      <c r="O313" s="12"/>
      <c r="P313" s="12">
        <v>23.873817840000001</v>
      </c>
      <c r="Q313" s="12"/>
      <c r="R313" s="12"/>
      <c r="S313" s="12"/>
      <c r="T313" s="12">
        <v>1.878232586</v>
      </c>
      <c r="U313" s="12"/>
      <c r="V313" s="12"/>
      <c r="W313" s="12">
        <v>1.878232586</v>
      </c>
      <c r="X313" s="12"/>
      <c r="Y313" s="12"/>
      <c r="Z313" s="12"/>
    </row>
    <row r="314" spans="1:26" hidden="1" x14ac:dyDescent="0.35">
      <c r="A314" s="5" t="s">
        <v>720</v>
      </c>
      <c r="B314" s="5">
        <v>3</v>
      </c>
      <c r="C314" s="5" t="s">
        <v>678</v>
      </c>
      <c r="D314" s="5" t="s">
        <v>721</v>
      </c>
      <c r="E314" s="5" t="s">
        <v>721</v>
      </c>
      <c r="F314" s="12">
        <v>9933.3080000000009</v>
      </c>
      <c r="G314" s="12">
        <v>9049.0400000000009</v>
      </c>
      <c r="H314" s="12"/>
      <c r="I314" s="12"/>
      <c r="J314" s="12">
        <v>884.26800000000003</v>
      </c>
      <c r="K314" s="12"/>
      <c r="L314" s="12"/>
      <c r="M314" s="17">
        <v>7805.9197768000004</v>
      </c>
      <c r="N314" s="12">
        <v>7176.0022170000002</v>
      </c>
      <c r="O314" s="12"/>
      <c r="P314" s="12"/>
      <c r="Q314" s="12">
        <v>629.91755980000005</v>
      </c>
      <c r="R314" s="12"/>
      <c r="S314" s="12"/>
      <c r="T314" s="12">
        <v>1346.4472217</v>
      </c>
      <c r="U314" s="12">
        <v>1233.474326</v>
      </c>
      <c r="V314" s="12"/>
      <c r="W314" s="12"/>
      <c r="X314" s="12">
        <v>112.9728957</v>
      </c>
      <c r="Y314" s="12"/>
      <c r="Z314" s="12"/>
    </row>
    <row r="315" spans="1:26" hidden="1" x14ac:dyDescent="0.35">
      <c r="A315" s="5" t="s">
        <v>722</v>
      </c>
      <c r="B315" s="5">
        <v>3</v>
      </c>
      <c r="C315" s="5" t="s">
        <v>678</v>
      </c>
      <c r="D315" s="5" t="s">
        <v>723</v>
      </c>
      <c r="E315" s="5" t="s">
        <v>723</v>
      </c>
      <c r="F315" s="12">
        <v>413.46640610399999</v>
      </c>
      <c r="G315" s="12"/>
      <c r="H315" s="12"/>
      <c r="I315" s="12"/>
      <c r="J315" s="12"/>
      <c r="K315" s="12"/>
      <c r="L315" s="12">
        <v>413.46640610399999</v>
      </c>
      <c r="M315" s="17">
        <v>291.05300451099998</v>
      </c>
      <c r="N315" s="12"/>
      <c r="O315" s="12"/>
      <c r="P315" s="12"/>
      <c r="Q315" s="12"/>
      <c r="R315" s="12"/>
      <c r="S315" s="12">
        <v>291.05300451099998</v>
      </c>
      <c r="T315" s="12">
        <v>13.834026979000001</v>
      </c>
      <c r="U315" s="12"/>
      <c r="V315" s="12"/>
      <c r="W315" s="12"/>
      <c r="X315" s="12"/>
      <c r="Y315" s="12"/>
      <c r="Z315" s="12">
        <v>13.834026979000001</v>
      </c>
    </row>
    <row r="316" spans="1:26" hidden="1" x14ac:dyDescent="0.35">
      <c r="A316" s="5" t="s">
        <v>724</v>
      </c>
      <c r="B316" s="5">
        <v>3</v>
      </c>
      <c r="C316" s="5" t="s">
        <v>678</v>
      </c>
      <c r="D316" s="5" t="s">
        <v>725</v>
      </c>
      <c r="E316" s="5" t="s">
        <v>725</v>
      </c>
      <c r="F316" s="12">
        <v>285.32549690000002</v>
      </c>
      <c r="G316" s="12"/>
      <c r="H316" s="12">
        <v>285.32549690000002</v>
      </c>
      <c r="I316" s="12"/>
      <c r="J316" s="12"/>
      <c r="K316" s="12"/>
      <c r="L316" s="12"/>
      <c r="M316" s="17">
        <v>247.78193010000001</v>
      </c>
      <c r="N316" s="12"/>
      <c r="O316" s="12">
        <v>247.78193010000001</v>
      </c>
      <c r="P316" s="12"/>
      <c r="Q316" s="12"/>
      <c r="R316" s="12"/>
      <c r="S316" s="12"/>
      <c r="T316" s="12">
        <v>19.456885029999999</v>
      </c>
      <c r="U316" s="12"/>
      <c r="V316" s="12">
        <v>19.456885029999999</v>
      </c>
      <c r="W316" s="12"/>
      <c r="X316" s="12"/>
      <c r="Y316" s="12"/>
      <c r="Z316" s="12"/>
    </row>
    <row r="317" spans="1:26" hidden="1" x14ac:dyDescent="0.35">
      <c r="A317" s="5" t="s">
        <v>726</v>
      </c>
      <c r="B317" s="5">
        <v>3</v>
      </c>
      <c r="C317" s="5" t="s">
        <v>678</v>
      </c>
      <c r="D317" s="5" t="s">
        <v>727</v>
      </c>
      <c r="E317" s="5" t="s">
        <v>727</v>
      </c>
      <c r="F317" s="12">
        <v>17.616196469999998</v>
      </c>
      <c r="G317" s="12"/>
      <c r="H317" s="12"/>
      <c r="I317" s="12">
        <v>17.616196469999998</v>
      </c>
      <c r="J317" s="12"/>
      <c r="K317" s="12"/>
      <c r="L317" s="12"/>
      <c r="M317" s="17">
        <v>15.298754349999999</v>
      </c>
      <c r="N317" s="12"/>
      <c r="O317" s="12"/>
      <c r="P317" s="12">
        <v>15.298754349999999</v>
      </c>
      <c r="Q317" s="12"/>
      <c r="R317" s="12"/>
      <c r="S317" s="12"/>
      <c r="T317" s="12">
        <v>1.2036600829999999</v>
      </c>
      <c r="U317" s="12"/>
      <c r="V317" s="12"/>
      <c r="W317" s="12">
        <v>1.2036600829999999</v>
      </c>
      <c r="X317" s="12"/>
      <c r="Y317" s="12"/>
      <c r="Z317" s="12"/>
    </row>
    <row r="318" spans="1:26" hidden="1" x14ac:dyDescent="0.35">
      <c r="A318" s="5" t="s">
        <v>728</v>
      </c>
      <c r="B318" s="5">
        <v>3</v>
      </c>
      <c r="C318" s="5" t="s">
        <v>678</v>
      </c>
      <c r="D318" s="5" t="s">
        <v>729</v>
      </c>
      <c r="E318" s="5" t="s">
        <v>729</v>
      </c>
      <c r="F318" s="12">
        <v>179.92785559999999</v>
      </c>
      <c r="G318" s="12"/>
      <c r="H318" s="12"/>
      <c r="I318" s="12">
        <v>179.92785559999999</v>
      </c>
      <c r="J318" s="12"/>
      <c r="K318" s="12"/>
      <c r="L318" s="12"/>
      <c r="M318" s="17">
        <v>156.25820780000001</v>
      </c>
      <c r="N318" s="12"/>
      <c r="O318" s="12"/>
      <c r="P318" s="12">
        <v>156.25820780000001</v>
      </c>
      <c r="Q318" s="12"/>
      <c r="R318" s="12"/>
      <c r="S318" s="12"/>
      <c r="T318" s="12">
        <v>12.293352479999999</v>
      </c>
      <c r="U318" s="12"/>
      <c r="V318" s="12"/>
      <c r="W318" s="12">
        <v>12.293352479999999</v>
      </c>
      <c r="X318" s="12"/>
      <c r="Y318" s="12"/>
      <c r="Z318" s="12"/>
    </row>
    <row r="319" spans="1:26" hidden="1" x14ac:dyDescent="0.35">
      <c r="A319" s="5" t="s">
        <v>730</v>
      </c>
      <c r="B319" s="5">
        <v>3</v>
      </c>
      <c r="C319" s="5" t="s">
        <v>678</v>
      </c>
      <c r="D319" s="5" t="s">
        <v>731</v>
      </c>
      <c r="E319" s="5" t="s">
        <v>731</v>
      </c>
      <c r="F319" s="12">
        <v>245.81055889999999</v>
      </c>
      <c r="G319" s="12"/>
      <c r="H319" s="12">
        <v>245.81055889999999</v>
      </c>
      <c r="I319" s="12"/>
      <c r="J319" s="12"/>
      <c r="K319" s="12"/>
      <c r="L319" s="12"/>
      <c r="M319" s="17">
        <v>213.46642829999999</v>
      </c>
      <c r="N319" s="12"/>
      <c r="O319" s="12">
        <v>213.46642829999999</v>
      </c>
      <c r="P319" s="12"/>
      <c r="Q319" s="12"/>
      <c r="R319" s="12"/>
      <c r="S319" s="12"/>
      <c r="T319" s="12">
        <v>16.762286710000001</v>
      </c>
      <c r="U319" s="12"/>
      <c r="V319" s="12">
        <v>16.762286710000001</v>
      </c>
      <c r="W319" s="12"/>
      <c r="X319" s="12"/>
      <c r="Y319" s="12"/>
      <c r="Z319" s="12"/>
    </row>
    <row r="320" spans="1:26" hidden="1" x14ac:dyDescent="0.35">
      <c r="A320" s="5" t="s">
        <v>732</v>
      </c>
      <c r="B320" s="5">
        <v>3</v>
      </c>
      <c r="C320" s="5" t="s">
        <v>678</v>
      </c>
      <c r="D320" s="5" t="s">
        <v>733</v>
      </c>
      <c r="E320" s="5" t="s">
        <v>733</v>
      </c>
      <c r="F320" s="12">
        <v>225.46139239999999</v>
      </c>
      <c r="G320" s="12"/>
      <c r="H320" s="12">
        <v>225.46139239999999</v>
      </c>
      <c r="I320" s="12"/>
      <c r="J320" s="12"/>
      <c r="K320" s="12"/>
      <c r="L320" s="12"/>
      <c r="M320" s="17">
        <v>195.79483640000001</v>
      </c>
      <c r="N320" s="12"/>
      <c r="O320" s="12">
        <v>195.79483640000001</v>
      </c>
      <c r="P320" s="12"/>
      <c r="Q320" s="12"/>
      <c r="R320" s="12"/>
      <c r="S320" s="12"/>
      <c r="T320" s="12">
        <v>15.374638579999999</v>
      </c>
      <c r="U320" s="12"/>
      <c r="V320" s="12">
        <v>15.374638579999999</v>
      </c>
      <c r="W320" s="12"/>
      <c r="X320" s="12"/>
      <c r="Y320" s="12"/>
      <c r="Z320" s="12"/>
    </row>
    <row r="321" spans="1:26" hidden="1" x14ac:dyDescent="0.35">
      <c r="A321" s="5" t="s">
        <v>734</v>
      </c>
      <c r="B321" s="5">
        <v>3</v>
      </c>
      <c r="C321" s="5" t="s">
        <v>678</v>
      </c>
      <c r="D321" s="5" t="s">
        <v>735</v>
      </c>
      <c r="E321" s="5" t="s">
        <v>735</v>
      </c>
      <c r="F321" s="12">
        <v>396.59821829999998</v>
      </c>
      <c r="G321" s="12"/>
      <c r="H321" s="12">
        <v>396.59821829999998</v>
      </c>
      <c r="I321" s="12"/>
      <c r="J321" s="12"/>
      <c r="K321" s="12"/>
      <c r="L321" s="12"/>
      <c r="M321" s="17">
        <v>344.4132161</v>
      </c>
      <c r="N321" s="12"/>
      <c r="O321" s="12">
        <v>344.4132161</v>
      </c>
      <c r="P321" s="12"/>
      <c r="Q321" s="12"/>
      <c r="R321" s="12"/>
      <c r="S321" s="12"/>
      <c r="T321" s="12">
        <v>27.044782269999999</v>
      </c>
      <c r="U321" s="12"/>
      <c r="V321" s="12">
        <v>27.044782269999999</v>
      </c>
      <c r="W321" s="12"/>
      <c r="X321" s="12"/>
      <c r="Y321" s="12"/>
      <c r="Z321" s="12"/>
    </row>
    <row r="322" spans="1:26" hidden="1" x14ac:dyDescent="0.35">
      <c r="A322" s="5" t="s">
        <v>736</v>
      </c>
      <c r="B322" s="5">
        <v>3</v>
      </c>
      <c r="C322" s="5" t="s">
        <v>678</v>
      </c>
      <c r="D322" s="5" t="s">
        <v>737</v>
      </c>
      <c r="E322" s="5" t="s">
        <v>737</v>
      </c>
      <c r="F322" s="12">
        <v>114.0259861</v>
      </c>
      <c r="G322" s="12"/>
      <c r="H322" s="12">
        <v>114.0259861</v>
      </c>
      <c r="I322" s="12"/>
      <c r="J322" s="12"/>
      <c r="K322" s="12"/>
      <c r="L322" s="12"/>
      <c r="M322" s="17">
        <v>99.022271880000005</v>
      </c>
      <c r="N322" s="12"/>
      <c r="O322" s="12">
        <v>99.022271880000005</v>
      </c>
      <c r="P322" s="12"/>
      <c r="Q322" s="12"/>
      <c r="R322" s="12"/>
      <c r="S322" s="12"/>
      <c r="T322" s="12">
        <v>7.7756475590000003</v>
      </c>
      <c r="U322" s="12"/>
      <c r="V322" s="12">
        <v>7.7756475590000003</v>
      </c>
      <c r="W322" s="12"/>
      <c r="X322" s="12"/>
      <c r="Y322" s="12"/>
      <c r="Z322" s="12"/>
    </row>
    <row r="323" spans="1:26" hidden="1" x14ac:dyDescent="0.35">
      <c r="A323" s="5" t="s">
        <v>738</v>
      </c>
      <c r="B323" s="5">
        <v>3</v>
      </c>
      <c r="C323" s="5" t="s">
        <v>678</v>
      </c>
      <c r="D323" s="5" t="s">
        <v>739</v>
      </c>
      <c r="E323" s="5" t="s">
        <v>739</v>
      </c>
      <c r="F323" s="12">
        <v>25.046112059999999</v>
      </c>
      <c r="G323" s="12"/>
      <c r="H323" s="12"/>
      <c r="I323" s="12">
        <v>25.046112059999999</v>
      </c>
      <c r="J323" s="12"/>
      <c r="K323" s="12"/>
      <c r="L323" s="12"/>
      <c r="M323" s="17">
        <v>21.751276749999999</v>
      </c>
      <c r="N323" s="12"/>
      <c r="O323" s="12"/>
      <c r="P323" s="12">
        <v>21.751276749999999</v>
      </c>
      <c r="Q323" s="12"/>
      <c r="R323" s="12"/>
      <c r="S323" s="12"/>
      <c r="T323" s="12">
        <v>1.7112452250000001</v>
      </c>
      <c r="U323" s="12"/>
      <c r="V323" s="12"/>
      <c r="W323" s="12">
        <v>1.7112452250000001</v>
      </c>
      <c r="X323" s="12"/>
      <c r="Y323" s="12"/>
      <c r="Z323" s="12"/>
    </row>
    <row r="324" spans="1:26" hidden="1" x14ac:dyDescent="0.35">
      <c r="A324" s="5" t="s">
        <v>740</v>
      </c>
      <c r="B324" s="5">
        <v>3</v>
      </c>
      <c r="C324" s="5" t="s">
        <v>678</v>
      </c>
      <c r="D324" s="5" t="s">
        <v>741</v>
      </c>
      <c r="E324" s="5" t="s">
        <v>741</v>
      </c>
      <c r="F324" s="12">
        <v>216.74183679999999</v>
      </c>
      <c r="G324" s="12"/>
      <c r="H324" s="12">
        <v>216.74183679999999</v>
      </c>
      <c r="I324" s="12"/>
      <c r="J324" s="12"/>
      <c r="K324" s="12"/>
      <c r="L324" s="12"/>
      <c r="M324" s="17">
        <v>188.22261330000001</v>
      </c>
      <c r="N324" s="12"/>
      <c r="O324" s="12">
        <v>188.22261330000001</v>
      </c>
      <c r="P324" s="12"/>
      <c r="Q324" s="12"/>
      <c r="R324" s="12"/>
      <c r="S324" s="12"/>
      <c r="T324" s="12">
        <v>14.7800356</v>
      </c>
      <c r="U324" s="12"/>
      <c r="V324" s="12">
        <v>14.7800356</v>
      </c>
      <c r="W324" s="12"/>
      <c r="X324" s="12"/>
      <c r="Y324" s="12"/>
      <c r="Z324" s="12"/>
    </row>
    <row r="325" spans="1:26" hidden="1" x14ac:dyDescent="0.35">
      <c r="A325" s="5" t="s">
        <v>742</v>
      </c>
      <c r="B325" s="5">
        <v>3</v>
      </c>
      <c r="C325" s="5" t="s">
        <v>678</v>
      </c>
      <c r="D325" s="5" t="s">
        <v>743</v>
      </c>
      <c r="E325" s="5" t="s">
        <v>743</v>
      </c>
      <c r="F325" s="12">
        <v>1783.2737999999999</v>
      </c>
      <c r="G325" s="12"/>
      <c r="H325" s="12"/>
      <c r="I325" s="12"/>
      <c r="J325" s="12">
        <v>1783.2737999999999</v>
      </c>
      <c r="K325" s="12"/>
      <c r="L325" s="12"/>
      <c r="M325" s="17">
        <v>1270.333746</v>
      </c>
      <c r="N325" s="12"/>
      <c r="O325" s="12"/>
      <c r="P325" s="12"/>
      <c r="Q325" s="12">
        <v>1270.333746</v>
      </c>
      <c r="R325" s="12"/>
      <c r="S325" s="12"/>
      <c r="T325" s="12">
        <v>227.8286731</v>
      </c>
      <c r="U325" s="12"/>
      <c r="V325" s="12"/>
      <c r="W325" s="12"/>
      <c r="X325" s="12">
        <v>227.8286731</v>
      </c>
      <c r="Y325" s="12"/>
      <c r="Z325" s="12"/>
    </row>
    <row r="326" spans="1:26" hidden="1" x14ac:dyDescent="0.35">
      <c r="A326" s="5" t="s">
        <v>744</v>
      </c>
      <c r="B326" s="5">
        <v>3</v>
      </c>
      <c r="C326" s="5" t="s">
        <v>678</v>
      </c>
      <c r="D326" s="5" t="s">
        <v>745</v>
      </c>
      <c r="E326" s="5" t="s">
        <v>745</v>
      </c>
      <c r="F326" s="12">
        <v>781.10339999999997</v>
      </c>
      <c r="G326" s="12"/>
      <c r="H326" s="12"/>
      <c r="I326" s="12"/>
      <c r="J326" s="12">
        <v>781.10339999999997</v>
      </c>
      <c r="K326" s="12"/>
      <c r="L326" s="12"/>
      <c r="M326" s="17">
        <v>556.42717779999998</v>
      </c>
      <c r="N326" s="12"/>
      <c r="O326" s="12"/>
      <c r="P326" s="12"/>
      <c r="Q326" s="12">
        <v>556.42717779999998</v>
      </c>
      <c r="R326" s="12"/>
      <c r="S326" s="12"/>
      <c r="T326" s="12">
        <v>99.792724570000004</v>
      </c>
      <c r="U326" s="12"/>
      <c r="V326" s="12"/>
      <c r="W326" s="12"/>
      <c r="X326" s="12">
        <v>99.792724570000004</v>
      </c>
      <c r="Y326" s="12"/>
      <c r="Z326" s="12"/>
    </row>
    <row r="327" spans="1:26" hidden="1" x14ac:dyDescent="0.35">
      <c r="A327" s="5" t="s">
        <v>746</v>
      </c>
      <c r="B327" s="5">
        <v>3</v>
      </c>
      <c r="C327" s="5" t="s">
        <v>678</v>
      </c>
      <c r="D327" s="5" t="s">
        <v>747</v>
      </c>
      <c r="E327" s="5" t="s">
        <v>747</v>
      </c>
      <c r="F327" s="12">
        <v>17.77264654</v>
      </c>
      <c r="G327" s="12">
        <v>17.77264654</v>
      </c>
      <c r="H327" s="12"/>
      <c r="I327" s="12"/>
      <c r="J327" s="12"/>
      <c r="K327" s="12"/>
      <c r="L327" s="12"/>
      <c r="M327" s="17">
        <v>17.77264654</v>
      </c>
      <c r="N327" s="12">
        <v>17.77264654</v>
      </c>
      <c r="O327" s="12"/>
      <c r="P327" s="12"/>
      <c r="Q327" s="12"/>
      <c r="R327" s="12"/>
      <c r="S327" s="12"/>
      <c r="T327" s="12">
        <v>17.77264654</v>
      </c>
      <c r="U327" s="12">
        <v>17.77264654</v>
      </c>
      <c r="V327" s="12"/>
      <c r="W327" s="12"/>
      <c r="X327" s="12"/>
      <c r="Y327" s="12"/>
      <c r="Z327" s="12"/>
    </row>
    <row r="328" spans="1:26" hidden="1" x14ac:dyDescent="0.35">
      <c r="A328" s="5" t="s">
        <v>748</v>
      </c>
      <c r="B328" s="5">
        <v>3</v>
      </c>
      <c r="C328" s="5" t="s">
        <v>678</v>
      </c>
      <c r="D328" s="5" t="s">
        <v>749</v>
      </c>
      <c r="E328" s="5" t="s">
        <v>749</v>
      </c>
      <c r="F328" s="12">
        <v>237.44123329999999</v>
      </c>
      <c r="G328" s="12"/>
      <c r="H328" s="12">
        <v>234.80123330000001</v>
      </c>
      <c r="I328" s="12"/>
      <c r="J328" s="12"/>
      <c r="K328" s="12"/>
      <c r="L328" s="12">
        <v>2.64</v>
      </c>
      <c r="M328" s="17">
        <v>205.76867569999999</v>
      </c>
      <c r="N328" s="12"/>
      <c r="O328" s="12">
        <v>203.9057267</v>
      </c>
      <c r="P328" s="12"/>
      <c r="Q328" s="12"/>
      <c r="R328" s="12"/>
      <c r="S328" s="12">
        <v>1.862949</v>
      </c>
      <c r="T328" s="12">
        <v>16.11481349</v>
      </c>
      <c r="U328" s="12"/>
      <c r="V328" s="12">
        <v>16.011539989999999</v>
      </c>
      <c r="W328" s="12"/>
      <c r="X328" s="12"/>
      <c r="Y328" s="12"/>
      <c r="Z328" s="12">
        <v>0.1032735</v>
      </c>
    </row>
    <row r="329" spans="1:26" hidden="1" x14ac:dyDescent="0.35">
      <c r="A329" s="5" t="s">
        <v>750</v>
      </c>
      <c r="B329" s="5">
        <v>3</v>
      </c>
      <c r="C329" s="5" t="s">
        <v>678</v>
      </c>
      <c r="D329" s="5" t="s">
        <v>751</v>
      </c>
      <c r="E329" s="5" t="s">
        <v>751</v>
      </c>
      <c r="F329" s="12">
        <v>4830.2432502040001</v>
      </c>
      <c r="G329" s="12"/>
      <c r="H329" s="12">
        <v>356.0026441</v>
      </c>
      <c r="I329" s="12"/>
      <c r="J329" s="12">
        <v>3817.0902000000001</v>
      </c>
      <c r="K329" s="12"/>
      <c r="L329" s="12">
        <v>657.15040610400013</v>
      </c>
      <c r="M329" s="17">
        <v>3490.8704599110001</v>
      </c>
      <c r="N329" s="12"/>
      <c r="O329" s="12">
        <v>309.1592698</v>
      </c>
      <c r="P329" s="12"/>
      <c r="Q329" s="12">
        <v>2719.1441329999998</v>
      </c>
      <c r="R329" s="12"/>
      <c r="S329" s="12">
        <v>462.567057111</v>
      </c>
      <c r="T329" s="12">
        <v>533.85759143899998</v>
      </c>
      <c r="U329" s="12"/>
      <c r="V329" s="12">
        <v>24.27649332</v>
      </c>
      <c r="W329" s="12"/>
      <c r="X329" s="12">
        <v>487.66633330000002</v>
      </c>
      <c r="Y329" s="12"/>
      <c r="Z329" s="12">
        <v>21.914764818999998</v>
      </c>
    </row>
    <row r="330" spans="1:26" hidden="1" x14ac:dyDescent="0.35">
      <c r="A330" s="5" t="s">
        <v>752</v>
      </c>
      <c r="B330" s="5">
        <v>3</v>
      </c>
      <c r="C330" s="5" t="s">
        <v>678</v>
      </c>
      <c r="D330" s="5" t="s">
        <v>753</v>
      </c>
      <c r="E330" s="5" t="s">
        <v>753</v>
      </c>
      <c r="F330" s="12">
        <v>259.13320610400001</v>
      </c>
      <c r="G330" s="12"/>
      <c r="H330" s="12"/>
      <c r="I330" s="12"/>
      <c r="J330" s="12"/>
      <c r="K330" s="12"/>
      <c r="L330" s="12">
        <v>259.13320610400001</v>
      </c>
      <c r="M330" s="17">
        <v>182.427437811</v>
      </c>
      <c r="N330" s="12"/>
      <c r="O330" s="12"/>
      <c r="P330" s="12"/>
      <c r="Q330" s="12"/>
      <c r="R330" s="12"/>
      <c r="S330" s="12">
        <v>182.427437811</v>
      </c>
      <c r="T330" s="12">
        <v>8.7162263489999994</v>
      </c>
      <c r="U330" s="12"/>
      <c r="V330" s="12"/>
      <c r="W330" s="12"/>
      <c r="X330" s="12"/>
      <c r="Y330" s="12"/>
      <c r="Z330" s="12">
        <v>8.7162263489999994</v>
      </c>
    </row>
    <row r="331" spans="1:26" hidden="1" x14ac:dyDescent="0.35">
      <c r="A331" s="5" t="s">
        <v>754</v>
      </c>
      <c r="B331" s="5">
        <v>3</v>
      </c>
      <c r="C331" s="5" t="s">
        <v>678</v>
      </c>
      <c r="D331" s="5" t="s">
        <v>755</v>
      </c>
      <c r="E331" s="5" t="s">
        <v>755</v>
      </c>
      <c r="F331" s="12">
        <v>95.213091449999993</v>
      </c>
      <c r="G331" s="12"/>
      <c r="H331" s="12">
        <v>95.213091449999993</v>
      </c>
      <c r="I331" s="12"/>
      <c r="J331" s="12"/>
      <c r="K331" s="12"/>
      <c r="L331" s="12"/>
      <c r="M331" s="17">
        <v>82.684806750000007</v>
      </c>
      <c r="N331" s="12"/>
      <c r="O331" s="12">
        <v>82.684806750000007</v>
      </c>
      <c r="P331" s="12"/>
      <c r="Q331" s="12"/>
      <c r="R331" s="12"/>
      <c r="S331" s="12"/>
      <c r="T331" s="12">
        <v>6.4927607050000002</v>
      </c>
      <c r="U331" s="12"/>
      <c r="V331" s="12">
        <v>6.4927607050000002</v>
      </c>
      <c r="W331" s="12"/>
      <c r="X331" s="12"/>
      <c r="Y331" s="12"/>
      <c r="Z331" s="12"/>
    </row>
    <row r="332" spans="1:26" hidden="1" x14ac:dyDescent="0.35">
      <c r="A332" s="5" t="s">
        <v>756</v>
      </c>
      <c r="B332" s="5">
        <v>3</v>
      </c>
      <c r="C332" s="5" t="s">
        <v>678</v>
      </c>
      <c r="D332" s="5" t="s">
        <v>757</v>
      </c>
      <c r="E332" s="5" t="s">
        <v>757</v>
      </c>
      <c r="F332" s="12">
        <v>2210.67</v>
      </c>
      <c r="G332" s="12"/>
      <c r="H332" s="12"/>
      <c r="I332" s="12"/>
      <c r="J332" s="12">
        <v>2210.67</v>
      </c>
      <c r="K332" s="12"/>
      <c r="L332" s="12"/>
      <c r="M332" s="17">
        <v>1574.793899</v>
      </c>
      <c r="N332" s="12"/>
      <c r="O332" s="12"/>
      <c r="P332" s="12"/>
      <c r="Q332" s="12">
        <v>1574.793899</v>
      </c>
      <c r="R332" s="12"/>
      <c r="S332" s="12"/>
      <c r="T332" s="12">
        <v>282.43223940000001</v>
      </c>
      <c r="U332" s="12"/>
      <c r="V332" s="12"/>
      <c r="W332" s="12"/>
      <c r="X332" s="12">
        <v>282.43223940000001</v>
      </c>
      <c r="Y332" s="12"/>
      <c r="Z332" s="12"/>
    </row>
    <row r="333" spans="1:26" hidden="1" x14ac:dyDescent="0.35">
      <c r="A333" s="5" t="s">
        <v>758</v>
      </c>
      <c r="B333" s="5">
        <v>3</v>
      </c>
      <c r="C333" s="5" t="s">
        <v>678</v>
      </c>
      <c r="D333" s="5" t="s">
        <v>759</v>
      </c>
      <c r="E333" s="5" t="s">
        <v>759</v>
      </c>
      <c r="F333" s="12">
        <v>222.66274110000001</v>
      </c>
      <c r="G333" s="12"/>
      <c r="H333" s="12">
        <v>222.66274110000001</v>
      </c>
      <c r="I333" s="12"/>
      <c r="J333" s="12"/>
      <c r="K333" s="12"/>
      <c r="L333" s="12"/>
      <c r="M333" s="17">
        <v>193.3644358</v>
      </c>
      <c r="N333" s="12"/>
      <c r="O333" s="12">
        <v>193.3644358</v>
      </c>
      <c r="P333" s="12"/>
      <c r="Q333" s="12"/>
      <c r="R333" s="12"/>
      <c r="S333" s="12"/>
      <c r="T333" s="12">
        <v>15.183793250000001</v>
      </c>
      <c r="U333" s="12"/>
      <c r="V333" s="12">
        <v>15.183793250000001</v>
      </c>
      <c r="W333" s="12"/>
      <c r="X333" s="12"/>
      <c r="Y333" s="12"/>
      <c r="Z333" s="12"/>
    </row>
    <row r="334" spans="1:26" hidden="1" x14ac:dyDescent="0.35">
      <c r="A334" s="5" t="s">
        <v>760</v>
      </c>
      <c r="B334" s="5">
        <v>3</v>
      </c>
      <c r="C334" s="5" t="s">
        <v>678</v>
      </c>
      <c r="D334" s="5" t="s">
        <v>761</v>
      </c>
      <c r="E334" s="5" t="s">
        <v>761</v>
      </c>
      <c r="F334" s="12">
        <v>7.1090586160000004</v>
      </c>
      <c r="G334" s="12">
        <v>7.1090586160000004</v>
      </c>
      <c r="H334" s="12"/>
      <c r="I334" s="12"/>
      <c r="J334" s="12"/>
      <c r="K334" s="12"/>
      <c r="L334" s="12"/>
      <c r="M334" s="17">
        <v>7.1090586160000004</v>
      </c>
      <c r="N334" s="12">
        <v>7.1090586160000004</v>
      </c>
      <c r="O334" s="12"/>
      <c r="P334" s="12"/>
      <c r="Q334" s="12"/>
      <c r="R334" s="12"/>
      <c r="S334" s="12"/>
      <c r="T334" s="12">
        <v>7.1090586160000004</v>
      </c>
      <c r="U334" s="12">
        <v>7.1090586160000004</v>
      </c>
      <c r="V334" s="12"/>
      <c r="W334" s="12"/>
      <c r="X334" s="12"/>
      <c r="Y334" s="12"/>
      <c r="Z334" s="12"/>
    </row>
    <row r="335" spans="1:26" hidden="1" x14ac:dyDescent="0.35">
      <c r="A335" s="5" t="s">
        <v>762</v>
      </c>
      <c r="B335" s="5">
        <v>3</v>
      </c>
      <c r="C335" s="5" t="s">
        <v>678</v>
      </c>
      <c r="D335" s="5" t="s">
        <v>763</v>
      </c>
      <c r="E335" s="5" t="s">
        <v>763</v>
      </c>
      <c r="F335" s="12">
        <v>84.096793879999993</v>
      </c>
      <c r="G335" s="12">
        <v>21.327175839999999</v>
      </c>
      <c r="H335" s="12"/>
      <c r="I335" s="12">
        <v>62.769618039999997</v>
      </c>
      <c r="J335" s="12"/>
      <c r="K335" s="12"/>
      <c r="L335" s="12"/>
      <c r="M335" s="17">
        <v>75.839402339999992</v>
      </c>
      <c r="N335" s="12">
        <v>21.327175839999999</v>
      </c>
      <c r="O335" s="12"/>
      <c r="P335" s="12">
        <v>54.512226499999997</v>
      </c>
      <c r="Q335" s="12"/>
      <c r="R335" s="12"/>
      <c r="S335" s="12"/>
      <c r="T335" s="12">
        <v>25.615833852000002</v>
      </c>
      <c r="U335" s="12">
        <v>21.327175839999999</v>
      </c>
      <c r="V335" s="12"/>
      <c r="W335" s="12">
        <v>4.288658012</v>
      </c>
      <c r="X335" s="12"/>
      <c r="Y335" s="12"/>
      <c r="Z335" s="12"/>
    </row>
    <row r="336" spans="1:26" hidden="1" x14ac:dyDescent="0.35">
      <c r="A336" s="5" t="s">
        <v>764</v>
      </c>
      <c r="B336" s="5">
        <v>3</v>
      </c>
      <c r="C336" s="5" t="s">
        <v>678</v>
      </c>
      <c r="D336" s="5" t="s">
        <v>765</v>
      </c>
      <c r="E336" s="5" t="s">
        <v>765</v>
      </c>
      <c r="F336" s="12">
        <v>207.65859513999999</v>
      </c>
      <c r="G336" s="12">
        <v>60.426998240000003</v>
      </c>
      <c r="H336" s="12"/>
      <c r="I336" s="12">
        <v>147.2315969</v>
      </c>
      <c r="J336" s="12"/>
      <c r="K336" s="12"/>
      <c r="L336" s="12"/>
      <c r="M336" s="17">
        <v>188.29016523999999</v>
      </c>
      <c r="N336" s="12">
        <v>60.426998240000003</v>
      </c>
      <c r="O336" s="12"/>
      <c r="P336" s="12">
        <v>127.863167</v>
      </c>
      <c r="Q336" s="12"/>
      <c r="R336" s="12"/>
      <c r="S336" s="12"/>
      <c r="T336" s="12">
        <v>70.486418499999999</v>
      </c>
      <c r="U336" s="12">
        <v>60.426998240000003</v>
      </c>
      <c r="V336" s="12"/>
      <c r="W336" s="12">
        <v>10.05942026</v>
      </c>
      <c r="X336" s="12"/>
      <c r="Y336" s="12"/>
      <c r="Z336" s="12"/>
    </row>
    <row r="337" spans="1:26" hidden="1" x14ac:dyDescent="0.35">
      <c r="A337" s="5" t="s">
        <v>766</v>
      </c>
      <c r="B337" s="5">
        <v>3</v>
      </c>
      <c r="C337" s="5" t="s">
        <v>678</v>
      </c>
      <c r="D337" s="5" t="s">
        <v>767</v>
      </c>
      <c r="E337" s="5" t="s">
        <v>767</v>
      </c>
      <c r="F337" s="12">
        <v>159.66008690000001</v>
      </c>
      <c r="G337" s="12">
        <v>48.697051500000001</v>
      </c>
      <c r="H337" s="12"/>
      <c r="I337" s="12">
        <v>110.9630354</v>
      </c>
      <c r="J337" s="12"/>
      <c r="K337" s="12"/>
      <c r="L337" s="12"/>
      <c r="M337" s="17">
        <v>145.06281419999999</v>
      </c>
      <c r="N337" s="12">
        <v>48.697051500000001</v>
      </c>
      <c r="O337" s="12"/>
      <c r="P337" s="12">
        <v>96.365762700000005</v>
      </c>
      <c r="Q337" s="12"/>
      <c r="R337" s="12"/>
      <c r="S337" s="12"/>
      <c r="T337" s="12">
        <v>56.278466289999997</v>
      </c>
      <c r="U337" s="12">
        <v>48.697051500000001</v>
      </c>
      <c r="V337" s="12"/>
      <c r="W337" s="12">
        <v>7.5814147900000002</v>
      </c>
      <c r="X337" s="12"/>
      <c r="Y337" s="12"/>
      <c r="Z337" s="12"/>
    </row>
    <row r="338" spans="1:26" hidden="1" x14ac:dyDescent="0.35">
      <c r="A338" s="5" t="s">
        <v>768</v>
      </c>
      <c r="B338" s="5">
        <v>3</v>
      </c>
      <c r="C338" s="5" t="s">
        <v>678</v>
      </c>
      <c r="D338" s="5" t="s">
        <v>769</v>
      </c>
      <c r="E338" s="5" t="s">
        <v>769</v>
      </c>
      <c r="F338" s="12">
        <v>394.61962820000002</v>
      </c>
      <c r="G338" s="12"/>
      <c r="H338" s="12">
        <v>271.79848529999998</v>
      </c>
      <c r="I338" s="12">
        <v>122.8211429</v>
      </c>
      <c r="J338" s="12"/>
      <c r="K338" s="12"/>
      <c r="L338" s="12"/>
      <c r="M338" s="17">
        <v>342.69875050000002</v>
      </c>
      <c r="N338" s="12"/>
      <c r="O338" s="12">
        <v>236.03482339999999</v>
      </c>
      <c r="P338" s="12">
        <v>106.6639271</v>
      </c>
      <c r="Q338" s="12"/>
      <c r="R338" s="12"/>
      <c r="S338" s="12"/>
      <c r="T338" s="12">
        <v>26.926058143999999</v>
      </c>
      <c r="U338" s="12"/>
      <c r="V338" s="12">
        <v>18.53445254</v>
      </c>
      <c r="W338" s="12">
        <v>8.3916056040000004</v>
      </c>
      <c r="X338" s="12"/>
      <c r="Y338" s="12"/>
      <c r="Z338" s="12"/>
    </row>
    <row r="339" spans="1:26" hidden="1" x14ac:dyDescent="0.35">
      <c r="A339" s="5" t="s">
        <v>770</v>
      </c>
      <c r="B339" s="5">
        <v>3</v>
      </c>
      <c r="C339" s="5" t="s">
        <v>678</v>
      </c>
      <c r="D339" s="5" t="s">
        <v>771</v>
      </c>
      <c r="E339" s="5" t="s">
        <v>771</v>
      </c>
      <c r="F339" s="12">
        <v>641.29010464399994</v>
      </c>
      <c r="G339" s="12"/>
      <c r="H339" s="12"/>
      <c r="I339" s="12">
        <v>187.20969854000001</v>
      </c>
      <c r="J339" s="12"/>
      <c r="K339" s="12"/>
      <c r="L339" s="12">
        <v>454.08040610400002</v>
      </c>
      <c r="M339" s="17">
        <v>482.21937519099998</v>
      </c>
      <c r="N339" s="12"/>
      <c r="O339" s="12"/>
      <c r="P339" s="12">
        <v>162.58069527999999</v>
      </c>
      <c r="Q339" s="12"/>
      <c r="R339" s="12"/>
      <c r="S339" s="12">
        <v>319.638679911</v>
      </c>
      <c r="T339" s="12">
        <v>27.971732694</v>
      </c>
      <c r="U339" s="12"/>
      <c r="V339" s="12"/>
      <c r="W339" s="12">
        <v>12.790916075</v>
      </c>
      <c r="X339" s="12"/>
      <c r="Y339" s="12"/>
      <c r="Z339" s="12">
        <v>15.180816619</v>
      </c>
    </row>
    <row r="340" spans="1:26" hidden="1" x14ac:dyDescent="0.35">
      <c r="A340" s="5" t="s">
        <v>772</v>
      </c>
      <c r="B340" s="5">
        <v>3</v>
      </c>
      <c r="C340" s="5" t="s">
        <v>678</v>
      </c>
      <c r="D340" s="5" t="s">
        <v>773</v>
      </c>
      <c r="E340" s="5" t="s">
        <v>773</v>
      </c>
      <c r="F340" s="12">
        <v>332.94514213999997</v>
      </c>
      <c r="G340" s="12">
        <v>21.327175839999999</v>
      </c>
      <c r="H340" s="12">
        <v>311.61796629999998</v>
      </c>
      <c r="I340" s="12"/>
      <c r="J340" s="12"/>
      <c r="K340" s="12"/>
      <c r="L340" s="12"/>
      <c r="M340" s="17">
        <v>291.94197184000001</v>
      </c>
      <c r="N340" s="12">
        <v>21.327175839999999</v>
      </c>
      <c r="O340" s="12">
        <v>270.61479600000001</v>
      </c>
      <c r="P340" s="12"/>
      <c r="Q340" s="12"/>
      <c r="R340" s="12"/>
      <c r="S340" s="12"/>
      <c r="T340" s="12">
        <v>42.576994069999998</v>
      </c>
      <c r="U340" s="12">
        <v>21.327175839999999</v>
      </c>
      <c r="V340" s="12">
        <v>21.249818229999999</v>
      </c>
      <c r="W340" s="12"/>
      <c r="X340" s="12"/>
      <c r="Y340" s="12"/>
      <c r="Z340" s="12"/>
    </row>
    <row r="341" spans="1:26" hidden="1" x14ac:dyDescent="0.35">
      <c r="A341" s="5" t="s">
        <v>774</v>
      </c>
      <c r="B341" s="5">
        <v>3</v>
      </c>
      <c r="C341" s="5" t="s">
        <v>678</v>
      </c>
      <c r="D341" s="5" t="s">
        <v>775</v>
      </c>
      <c r="E341" s="5" t="s">
        <v>775</v>
      </c>
      <c r="F341" s="12">
        <v>114.961984544</v>
      </c>
      <c r="G341" s="12"/>
      <c r="H341" s="12"/>
      <c r="I341" s="12">
        <v>58.898778460000003</v>
      </c>
      <c r="J341" s="12"/>
      <c r="K341" s="12"/>
      <c r="L341" s="12">
        <v>56.063206083999987</v>
      </c>
      <c r="M341" s="17">
        <v>90.649659451000005</v>
      </c>
      <c r="N341" s="12"/>
      <c r="O341" s="12"/>
      <c r="P341" s="12">
        <v>51.150598850000002</v>
      </c>
      <c r="Q341" s="12"/>
      <c r="R341" s="12"/>
      <c r="S341" s="12">
        <v>39.499060600999996</v>
      </c>
      <c r="T341" s="12">
        <v>6.0064657419999996</v>
      </c>
      <c r="U341" s="12"/>
      <c r="V341" s="12"/>
      <c r="W341" s="12">
        <v>4.0241875929999997</v>
      </c>
      <c r="X341" s="12"/>
      <c r="Y341" s="12"/>
      <c r="Z341" s="12">
        <v>1.9822781490000001</v>
      </c>
    </row>
    <row r="342" spans="1:26" hidden="1" x14ac:dyDescent="0.35">
      <c r="A342" s="5" t="s">
        <v>776</v>
      </c>
      <c r="B342" s="5">
        <v>3</v>
      </c>
      <c r="C342" s="5" t="s">
        <v>678</v>
      </c>
      <c r="D342" s="5" t="s">
        <v>777</v>
      </c>
      <c r="E342" s="5" t="s">
        <v>777</v>
      </c>
      <c r="F342" s="12">
        <v>404.45995015000011</v>
      </c>
      <c r="G342" s="12"/>
      <c r="H342" s="12">
        <v>315.54892790000002</v>
      </c>
      <c r="I342" s="12">
        <v>88.911022250000002</v>
      </c>
      <c r="J342" s="12"/>
      <c r="K342" s="12"/>
      <c r="L342" s="12"/>
      <c r="M342" s="17">
        <v>351.24322458</v>
      </c>
      <c r="N342" s="12"/>
      <c r="O342" s="12">
        <v>274.02851570000001</v>
      </c>
      <c r="P342" s="12">
        <v>77.214708880000003</v>
      </c>
      <c r="Q342" s="12"/>
      <c r="R342" s="12"/>
      <c r="S342" s="12"/>
      <c r="T342" s="12">
        <v>27.592615675000001</v>
      </c>
      <c r="U342" s="12"/>
      <c r="V342" s="12">
        <v>21.517877930000001</v>
      </c>
      <c r="W342" s="12">
        <v>6.0747377450000002</v>
      </c>
      <c r="X342" s="12"/>
      <c r="Y342" s="12"/>
      <c r="Z342" s="12"/>
    </row>
    <row r="343" spans="1:26" hidden="1" x14ac:dyDescent="0.35">
      <c r="A343" s="5" t="s">
        <v>778</v>
      </c>
      <c r="B343" s="5">
        <v>3</v>
      </c>
      <c r="C343" s="5" t="s">
        <v>678</v>
      </c>
      <c r="D343" s="5" t="s">
        <v>779</v>
      </c>
      <c r="E343" s="5" t="s">
        <v>779</v>
      </c>
      <c r="F343" s="12">
        <v>243.0621233</v>
      </c>
      <c r="G343" s="12">
        <v>123.342167</v>
      </c>
      <c r="H343" s="12"/>
      <c r="I343" s="12">
        <v>119.71995630000001</v>
      </c>
      <c r="J343" s="12"/>
      <c r="K343" s="12"/>
      <c r="L343" s="12"/>
      <c r="M343" s="17">
        <v>227.31274920000001</v>
      </c>
      <c r="N343" s="12">
        <v>123.342167</v>
      </c>
      <c r="O343" s="12"/>
      <c r="P343" s="12">
        <v>103.9705822</v>
      </c>
      <c r="Q343" s="12"/>
      <c r="R343" s="12"/>
      <c r="S343" s="12"/>
      <c r="T343" s="12">
        <v>131.522260407</v>
      </c>
      <c r="U343" s="12">
        <v>123.342167</v>
      </c>
      <c r="V343" s="12"/>
      <c r="W343" s="12">
        <v>8.1800934069999993</v>
      </c>
      <c r="X343" s="12"/>
      <c r="Y343" s="12"/>
      <c r="Z343" s="12"/>
    </row>
    <row r="344" spans="1:26" hidden="1" x14ac:dyDescent="0.35">
      <c r="A344" s="5" t="s">
        <v>780</v>
      </c>
      <c r="B344" s="5">
        <v>3</v>
      </c>
      <c r="C344" s="5" t="s">
        <v>678</v>
      </c>
      <c r="D344" s="5" t="s">
        <v>781</v>
      </c>
      <c r="E344" s="5" t="s">
        <v>781</v>
      </c>
      <c r="F344" s="12">
        <v>654.33892066999999</v>
      </c>
      <c r="G344" s="12"/>
      <c r="H344" s="12">
        <v>614.12263229999996</v>
      </c>
      <c r="I344" s="12">
        <v>40.216288370000001</v>
      </c>
      <c r="J344" s="12"/>
      <c r="K344" s="12"/>
      <c r="L344" s="12"/>
      <c r="M344" s="17">
        <v>568.24123850000001</v>
      </c>
      <c r="N344" s="12"/>
      <c r="O344" s="12">
        <v>533.31543380000005</v>
      </c>
      <c r="P344" s="12">
        <v>34.9258047</v>
      </c>
      <c r="Q344" s="12"/>
      <c r="R344" s="12"/>
      <c r="S344" s="12"/>
      <c r="T344" s="12">
        <v>44.625912399999997</v>
      </c>
      <c r="U344" s="12"/>
      <c r="V344" s="12">
        <v>41.878183280000002</v>
      </c>
      <c r="W344" s="12">
        <v>2.7477291199999998</v>
      </c>
      <c r="X344" s="12"/>
      <c r="Y344" s="12"/>
      <c r="Z344" s="12"/>
    </row>
    <row r="345" spans="1:26" hidden="1" x14ac:dyDescent="0.35">
      <c r="A345" s="5" t="s">
        <v>782</v>
      </c>
      <c r="B345" s="5">
        <v>3</v>
      </c>
      <c r="C345" s="5" t="s">
        <v>678</v>
      </c>
      <c r="D345" s="5" t="s">
        <v>783</v>
      </c>
      <c r="E345" s="5" t="s">
        <v>783</v>
      </c>
      <c r="F345" s="12">
        <v>95.318016540000002</v>
      </c>
      <c r="G345" s="12"/>
      <c r="H345" s="12"/>
      <c r="I345" s="12">
        <v>95.318016540000002</v>
      </c>
      <c r="J345" s="12"/>
      <c r="K345" s="12"/>
      <c r="L345" s="12"/>
      <c r="M345" s="17">
        <v>82.778858139999997</v>
      </c>
      <c r="N345" s="12"/>
      <c r="O345" s="12"/>
      <c r="P345" s="12">
        <v>82.778858139999997</v>
      </c>
      <c r="Q345" s="12"/>
      <c r="R345" s="12"/>
      <c r="S345" s="12"/>
      <c r="T345" s="12">
        <v>6.5124878580000001</v>
      </c>
      <c r="U345" s="12"/>
      <c r="V345" s="12"/>
      <c r="W345" s="12">
        <v>6.5124878580000001</v>
      </c>
      <c r="X345" s="12"/>
      <c r="Y345" s="12"/>
      <c r="Z345" s="12"/>
    </row>
    <row r="346" spans="1:26" hidden="1" x14ac:dyDescent="0.35">
      <c r="A346" s="5" t="s">
        <v>784</v>
      </c>
      <c r="B346" s="5">
        <v>3</v>
      </c>
      <c r="C346" s="5" t="s">
        <v>678</v>
      </c>
      <c r="D346" s="5" t="s">
        <v>785</v>
      </c>
      <c r="E346" s="5" t="s">
        <v>785</v>
      </c>
      <c r="F346" s="12">
        <v>4.0640000000000001</v>
      </c>
      <c r="G346" s="12"/>
      <c r="H346" s="12"/>
      <c r="I346" s="12"/>
      <c r="J346" s="12"/>
      <c r="K346" s="12"/>
      <c r="L346" s="12">
        <v>4.0640000000000001</v>
      </c>
      <c r="M346" s="17">
        <v>2.8678124</v>
      </c>
      <c r="N346" s="12"/>
      <c r="O346" s="12"/>
      <c r="P346" s="12"/>
      <c r="Q346" s="12"/>
      <c r="R346" s="12"/>
      <c r="S346" s="12">
        <v>2.8678124</v>
      </c>
      <c r="T346" s="12">
        <v>0.1589786</v>
      </c>
      <c r="U346" s="12"/>
      <c r="V346" s="12"/>
      <c r="W346" s="12"/>
      <c r="X346" s="12"/>
      <c r="Y346" s="12"/>
      <c r="Z346" s="12">
        <v>0.1589786</v>
      </c>
    </row>
    <row r="347" spans="1:26" hidden="1" x14ac:dyDescent="0.35">
      <c r="A347" s="5" t="s">
        <v>786</v>
      </c>
      <c r="B347" s="5">
        <v>3</v>
      </c>
      <c r="C347" s="5" t="s">
        <v>678</v>
      </c>
      <c r="D347" s="5" t="s">
        <v>787</v>
      </c>
      <c r="E347" s="5" t="s">
        <v>787</v>
      </c>
      <c r="F347" s="12">
        <v>131.992206084</v>
      </c>
      <c r="G347" s="12"/>
      <c r="H347" s="12"/>
      <c r="I347" s="12"/>
      <c r="J347" s="12">
        <v>73.688999999999993</v>
      </c>
      <c r="K347" s="12"/>
      <c r="L347" s="12">
        <v>58.303206084000003</v>
      </c>
      <c r="M347" s="17">
        <v>93.572874581000008</v>
      </c>
      <c r="N347" s="12"/>
      <c r="O347" s="12"/>
      <c r="P347" s="12"/>
      <c r="Q347" s="12">
        <v>52.493129979999999</v>
      </c>
      <c r="R347" s="12"/>
      <c r="S347" s="12">
        <v>41.079744601000002</v>
      </c>
      <c r="T347" s="12">
        <v>11.484312127000001</v>
      </c>
      <c r="U347" s="12"/>
      <c r="V347" s="12"/>
      <c r="W347" s="12"/>
      <c r="X347" s="12">
        <v>9.4144079779999998</v>
      </c>
      <c r="Y347" s="12"/>
      <c r="Z347" s="12">
        <v>2.0699041490000001</v>
      </c>
    </row>
    <row r="348" spans="1:26" hidden="1" x14ac:dyDescent="0.35">
      <c r="A348" s="5" t="s">
        <v>788</v>
      </c>
      <c r="B348" s="5">
        <v>3</v>
      </c>
      <c r="C348" s="5" t="s">
        <v>678</v>
      </c>
      <c r="D348" s="5" t="s">
        <v>789</v>
      </c>
      <c r="E348" s="5" t="s">
        <v>789</v>
      </c>
      <c r="F348" s="12">
        <v>72.879032109999997</v>
      </c>
      <c r="G348" s="12"/>
      <c r="H348" s="12"/>
      <c r="I348" s="12">
        <v>72.879032109999997</v>
      </c>
      <c r="J348" s="12"/>
      <c r="K348" s="12"/>
      <c r="L348" s="12"/>
      <c r="M348" s="17">
        <v>63.291739380000003</v>
      </c>
      <c r="N348" s="12"/>
      <c r="O348" s="12"/>
      <c r="P348" s="12">
        <v>63.291739380000003</v>
      </c>
      <c r="Q348" s="12"/>
      <c r="R348" s="12"/>
      <c r="S348" s="12"/>
      <c r="T348" s="12">
        <v>4.9793714649999998</v>
      </c>
      <c r="U348" s="12"/>
      <c r="V348" s="12"/>
      <c r="W348" s="12">
        <v>4.9793714649999998</v>
      </c>
      <c r="X348" s="12"/>
      <c r="Y348" s="12"/>
      <c r="Z348" s="12"/>
    </row>
    <row r="349" spans="1:26" hidden="1" x14ac:dyDescent="0.35">
      <c r="A349" s="5" t="s">
        <v>790</v>
      </c>
      <c r="B349" s="5">
        <v>3</v>
      </c>
      <c r="C349" s="5" t="s">
        <v>678</v>
      </c>
      <c r="D349" s="5" t="s">
        <v>791</v>
      </c>
      <c r="E349" s="5" t="s">
        <v>791</v>
      </c>
      <c r="F349" s="12">
        <v>249.73185373999999</v>
      </c>
      <c r="G349" s="12"/>
      <c r="H349" s="12">
        <v>154.79996360000001</v>
      </c>
      <c r="I349" s="12">
        <v>94.931890139999993</v>
      </c>
      <c r="J349" s="12"/>
      <c r="K349" s="12"/>
      <c r="L349" s="12"/>
      <c r="M349" s="17">
        <v>216.87467376999999</v>
      </c>
      <c r="N349" s="12"/>
      <c r="O349" s="12">
        <v>134.43114679999999</v>
      </c>
      <c r="P349" s="12">
        <v>82.443526969999994</v>
      </c>
      <c r="Q349" s="12"/>
      <c r="R349" s="12"/>
      <c r="S349" s="12"/>
      <c r="T349" s="12">
        <v>17.0422084</v>
      </c>
      <c r="U349" s="12"/>
      <c r="V349" s="12">
        <v>10.55610216</v>
      </c>
      <c r="W349" s="12">
        <v>6.4861062399999998</v>
      </c>
      <c r="X349" s="12"/>
      <c r="Y349" s="12"/>
      <c r="Z349" s="12"/>
    </row>
    <row r="350" spans="1:26" hidden="1" x14ac:dyDescent="0.35">
      <c r="A350" s="5" t="s">
        <v>792</v>
      </c>
      <c r="B350" s="5">
        <v>3</v>
      </c>
      <c r="C350" s="5" t="s">
        <v>678</v>
      </c>
      <c r="D350" s="5" t="s">
        <v>793</v>
      </c>
      <c r="E350" s="5" t="s">
        <v>793</v>
      </c>
      <c r="F350" s="12">
        <v>797.10339999999997</v>
      </c>
      <c r="G350" s="12"/>
      <c r="H350" s="12"/>
      <c r="I350" s="12"/>
      <c r="J350" s="12">
        <v>781.10339999999997</v>
      </c>
      <c r="K350" s="12"/>
      <c r="L350" s="12">
        <v>16</v>
      </c>
      <c r="M350" s="17">
        <v>567.71777780000002</v>
      </c>
      <c r="N350" s="12"/>
      <c r="O350" s="12"/>
      <c r="P350" s="12"/>
      <c r="Q350" s="12">
        <v>556.42717779999998</v>
      </c>
      <c r="R350" s="12"/>
      <c r="S350" s="12">
        <v>11.2906</v>
      </c>
      <c r="T350" s="12">
        <v>100.41862457000001</v>
      </c>
      <c r="U350" s="12"/>
      <c r="V350" s="12"/>
      <c r="W350" s="12"/>
      <c r="X350" s="12">
        <v>99.792724570000004</v>
      </c>
      <c r="Y350" s="12"/>
      <c r="Z350" s="12">
        <v>0.62590000000000001</v>
      </c>
    </row>
    <row r="351" spans="1:26" hidden="1" x14ac:dyDescent="0.35">
      <c r="A351" s="5" t="s">
        <v>794</v>
      </c>
      <c r="B351" s="5">
        <v>3</v>
      </c>
      <c r="C351" s="5" t="s">
        <v>678</v>
      </c>
      <c r="D351" s="5" t="s">
        <v>795</v>
      </c>
      <c r="E351" s="5" t="s">
        <v>795</v>
      </c>
      <c r="F351" s="12">
        <v>106.0191346</v>
      </c>
      <c r="G351" s="12"/>
      <c r="H351" s="12"/>
      <c r="I351" s="12">
        <v>106.0191346</v>
      </c>
      <c r="J351" s="12"/>
      <c r="K351" s="12"/>
      <c r="L351" s="12"/>
      <c r="M351" s="17">
        <v>92.072128030000002</v>
      </c>
      <c r="N351" s="12"/>
      <c r="O351" s="12"/>
      <c r="P351" s="12">
        <v>92.072128030000002</v>
      </c>
      <c r="Q351" s="12"/>
      <c r="R351" s="12"/>
      <c r="S351" s="12"/>
      <c r="T351" s="12">
        <v>7.2439587410000001</v>
      </c>
      <c r="U351" s="12"/>
      <c r="V351" s="12"/>
      <c r="W351" s="12">
        <v>7.2439587410000001</v>
      </c>
      <c r="X351" s="12"/>
      <c r="Y351" s="12"/>
      <c r="Z351" s="12"/>
    </row>
    <row r="352" spans="1:26" hidden="1" x14ac:dyDescent="0.35">
      <c r="A352" s="5" t="s">
        <v>796</v>
      </c>
      <c r="B352" s="5">
        <v>3</v>
      </c>
      <c r="C352" s="5" t="s">
        <v>678</v>
      </c>
      <c r="D352" s="5" t="s">
        <v>797</v>
      </c>
      <c r="E352" s="5" t="s">
        <v>797</v>
      </c>
      <c r="F352" s="12">
        <v>282.89033219999999</v>
      </c>
      <c r="G352" s="12"/>
      <c r="H352" s="12">
        <v>282.89033219999999</v>
      </c>
      <c r="I352" s="12"/>
      <c r="J352" s="12"/>
      <c r="K352" s="12"/>
      <c r="L352" s="12"/>
      <c r="M352" s="17">
        <v>245.6671881</v>
      </c>
      <c r="N352" s="12"/>
      <c r="O352" s="12">
        <v>245.6671881</v>
      </c>
      <c r="P352" s="12"/>
      <c r="Q352" s="12"/>
      <c r="R352" s="12"/>
      <c r="S352" s="12"/>
      <c r="T352" s="12">
        <v>19.290826549999998</v>
      </c>
      <c r="U352" s="12"/>
      <c r="V352" s="12">
        <v>19.290826549999998</v>
      </c>
      <c r="W352" s="12"/>
      <c r="X352" s="12"/>
      <c r="Y352" s="12"/>
      <c r="Z352" s="12"/>
    </row>
    <row r="353" spans="1:26" hidden="1" x14ac:dyDescent="0.35">
      <c r="A353" s="5" t="s">
        <v>798</v>
      </c>
      <c r="B353" s="5">
        <v>3</v>
      </c>
      <c r="C353" s="5" t="s">
        <v>678</v>
      </c>
      <c r="D353" s="5" t="s">
        <v>799</v>
      </c>
      <c r="E353" s="5" t="s">
        <v>799</v>
      </c>
      <c r="F353" s="12">
        <v>11.026710660000001</v>
      </c>
      <c r="G353" s="12"/>
      <c r="H353" s="12"/>
      <c r="I353" s="12">
        <v>11.026710660000001</v>
      </c>
      <c r="J353" s="12"/>
      <c r="K353" s="12"/>
      <c r="L353" s="12"/>
      <c r="M353" s="17">
        <v>9.5761383940000009</v>
      </c>
      <c r="N353" s="12"/>
      <c r="O353" s="12"/>
      <c r="P353" s="12">
        <v>9.5761383940000009</v>
      </c>
      <c r="Q353" s="12"/>
      <c r="R353" s="12"/>
      <c r="S353" s="12"/>
      <c r="T353" s="12">
        <v>0.75338662999999995</v>
      </c>
      <c r="U353" s="12"/>
      <c r="V353" s="12"/>
      <c r="W353" s="12">
        <v>0.75338662999999995</v>
      </c>
      <c r="X353" s="12"/>
      <c r="Y353" s="12"/>
      <c r="Z353" s="12"/>
    </row>
    <row r="354" spans="1:26" hidden="1" x14ac:dyDescent="0.35">
      <c r="A354" s="5" t="s">
        <v>800</v>
      </c>
      <c r="B354" s="5">
        <v>3</v>
      </c>
      <c r="C354" s="5" t="s">
        <v>678</v>
      </c>
      <c r="D354" s="5" t="s">
        <v>801</v>
      </c>
      <c r="E354" s="5" t="s">
        <v>801</v>
      </c>
      <c r="F354" s="12">
        <v>897.21967348999999</v>
      </c>
      <c r="G354" s="12"/>
      <c r="H354" s="12">
        <v>802.18949150000003</v>
      </c>
      <c r="I354" s="12">
        <v>95.030181990000003</v>
      </c>
      <c r="J354" s="12"/>
      <c r="K354" s="12"/>
      <c r="L354" s="12"/>
      <c r="M354" s="17">
        <v>779.16505544999995</v>
      </c>
      <c r="N354" s="12"/>
      <c r="O354" s="12">
        <v>696.636167</v>
      </c>
      <c r="P354" s="12">
        <v>82.528888449999997</v>
      </c>
      <c r="Q354" s="12"/>
      <c r="R354" s="12"/>
      <c r="S354" s="12"/>
      <c r="T354" s="12">
        <v>61.195639860999997</v>
      </c>
      <c r="U354" s="12"/>
      <c r="V354" s="12">
        <v>54.702817949999996</v>
      </c>
      <c r="W354" s="12">
        <v>6.4928219110000001</v>
      </c>
      <c r="X354" s="12"/>
      <c r="Y354" s="12"/>
      <c r="Z354" s="12"/>
    </row>
    <row r="355" spans="1:26" hidden="1" x14ac:dyDescent="0.35">
      <c r="A355" s="5" t="s">
        <v>802</v>
      </c>
      <c r="B355" s="5">
        <v>3</v>
      </c>
      <c r="C355" s="5" t="s">
        <v>678</v>
      </c>
      <c r="D355" s="5" t="s">
        <v>803</v>
      </c>
      <c r="E355" s="5" t="s">
        <v>803</v>
      </c>
      <c r="F355" s="12">
        <v>79.672418449999995</v>
      </c>
      <c r="G355" s="12">
        <v>51.540674959999997</v>
      </c>
      <c r="H355" s="12"/>
      <c r="I355" s="12">
        <v>28.131743490000002</v>
      </c>
      <c r="J355" s="12"/>
      <c r="K355" s="12"/>
      <c r="L355" s="12"/>
      <c r="M355" s="17">
        <v>75.971665959999996</v>
      </c>
      <c r="N355" s="12">
        <v>51.540674959999997</v>
      </c>
      <c r="O355" s="12"/>
      <c r="P355" s="12">
        <v>24.430990999999999</v>
      </c>
      <c r="Q355" s="12"/>
      <c r="R355" s="12"/>
      <c r="S355" s="12"/>
      <c r="T355" s="12">
        <v>53.462742209999988</v>
      </c>
      <c r="U355" s="12">
        <v>51.540674959999997</v>
      </c>
      <c r="V355" s="12"/>
      <c r="W355" s="12">
        <v>1.92206725</v>
      </c>
      <c r="X355" s="12"/>
      <c r="Y355" s="12"/>
      <c r="Z355" s="12"/>
    </row>
    <row r="356" spans="1:26" hidden="1" x14ac:dyDescent="0.35">
      <c r="A356" s="5" t="s">
        <v>804</v>
      </c>
      <c r="B356" s="5">
        <v>3</v>
      </c>
      <c r="C356" s="5" t="s">
        <v>678</v>
      </c>
      <c r="D356" s="5" t="s">
        <v>805</v>
      </c>
      <c r="E356" s="5" t="s">
        <v>805</v>
      </c>
      <c r="F356" s="12">
        <v>618.98760000000004</v>
      </c>
      <c r="G356" s="12"/>
      <c r="H356" s="12"/>
      <c r="I356" s="12"/>
      <c r="J356" s="12">
        <v>618.98760000000004</v>
      </c>
      <c r="K356" s="12"/>
      <c r="L356" s="12"/>
      <c r="M356" s="17">
        <v>440.94229189999999</v>
      </c>
      <c r="N356" s="12"/>
      <c r="O356" s="12"/>
      <c r="P356" s="12"/>
      <c r="Q356" s="12">
        <v>440.94229189999999</v>
      </c>
      <c r="R356" s="12"/>
      <c r="S356" s="12"/>
      <c r="T356" s="12">
        <v>79.081027019999993</v>
      </c>
      <c r="U356" s="12"/>
      <c r="V356" s="12"/>
      <c r="W356" s="12"/>
      <c r="X356" s="12">
        <v>79.081027019999993</v>
      </c>
      <c r="Y356" s="12"/>
      <c r="Z356" s="12"/>
    </row>
    <row r="357" spans="1:26" hidden="1" x14ac:dyDescent="0.35">
      <c r="A357" s="5" t="s">
        <v>806</v>
      </c>
      <c r="B357" s="5">
        <v>3</v>
      </c>
      <c r="C357" s="5" t="s">
        <v>678</v>
      </c>
      <c r="D357" s="5" t="s">
        <v>807</v>
      </c>
      <c r="E357" s="5" t="s">
        <v>807</v>
      </c>
      <c r="F357" s="12">
        <v>660.2954684</v>
      </c>
      <c r="G357" s="12"/>
      <c r="H357" s="12">
        <v>660.2954684</v>
      </c>
      <c r="I357" s="12"/>
      <c r="J357" s="12"/>
      <c r="K357" s="12"/>
      <c r="L357" s="12"/>
      <c r="M357" s="17">
        <v>573.41277720000005</v>
      </c>
      <c r="N357" s="12"/>
      <c r="O357" s="12">
        <v>573.41277720000005</v>
      </c>
      <c r="P357" s="12"/>
      <c r="Q357" s="12"/>
      <c r="R357" s="12"/>
      <c r="S357" s="12"/>
      <c r="T357" s="12">
        <v>45.026796269999998</v>
      </c>
      <c r="U357" s="12"/>
      <c r="V357" s="12">
        <v>45.026796269999998</v>
      </c>
      <c r="W357" s="12"/>
      <c r="X357" s="12"/>
      <c r="Y357" s="12"/>
      <c r="Z357" s="12"/>
    </row>
    <row r="358" spans="1:26" hidden="1" x14ac:dyDescent="0.35">
      <c r="A358" s="5" t="s">
        <v>808</v>
      </c>
      <c r="B358" s="5">
        <v>3</v>
      </c>
      <c r="C358" s="5" t="s">
        <v>678</v>
      </c>
      <c r="D358" s="5" t="s">
        <v>809</v>
      </c>
      <c r="E358" s="5" t="s">
        <v>809</v>
      </c>
      <c r="F358" s="12">
        <v>73.351903140000005</v>
      </c>
      <c r="G358" s="12"/>
      <c r="H358" s="12"/>
      <c r="I358" s="12">
        <v>73.351903140000005</v>
      </c>
      <c r="J358" s="12"/>
      <c r="K358" s="12"/>
      <c r="L358" s="12"/>
      <c r="M358" s="17">
        <v>63.702403850000003</v>
      </c>
      <c r="N358" s="12"/>
      <c r="O358" s="12"/>
      <c r="P358" s="12">
        <v>63.702403850000003</v>
      </c>
      <c r="Q358" s="12"/>
      <c r="R358" s="12"/>
      <c r="S358" s="12"/>
      <c r="T358" s="12">
        <v>5.011679805</v>
      </c>
      <c r="U358" s="12"/>
      <c r="V358" s="12"/>
      <c r="W358" s="12">
        <v>5.011679805</v>
      </c>
      <c r="X358" s="12"/>
      <c r="Y358" s="12"/>
      <c r="Z358" s="12"/>
    </row>
    <row r="359" spans="1:26" hidden="1" x14ac:dyDescent="0.35">
      <c r="A359" s="5" t="s">
        <v>810</v>
      </c>
      <c r="B359" s="5">
        <v>3</v>
      </c>
      <c r="C359" s="5" t="s">
        <v>678</v>
      </c>
      <c r="D359" s="5" t="s">
        <v>811</v>
      </c>
      <c r="E359" s="5" t="s">
        <v>811</v>
      </c>
      <c r="F359" s="12">
        <v>56.063206083999987</v>
      </c>
      <c r="G359" s="12"/>
      <c r="H359" s="12"/>
      <c r="I359" s="12"/>
      <c r="J359" s="12"/>
      <c r="K359" s="12"/>
      <c r="L359" s="12">
        <v>56.063206083999987</v>
      </c>
      <c r="M359" s="17">
        <v>39.499060600999996</v>
      </c>
      <c r="N359" s="12"/>
      <c r="O359" s="12"/>
      <c r="P359" s="12"/>
      <c r="Q359" s="12"/>
      <c r="R359" s="12"/>
      <c r="S359" s="12">
        <v>39.499060600999996</v>
      </c>
      <c r="T359" s="12">
        <v>1.9822781490000001</v>
      </c>
      <c r="U359" s="12"/>
      <c r="V359" s="12"/>
      <c r="W359" s="12"/>
      <c r="X359" s="12"/>
      <c r="Y359" s="12"/>
      <c r="Z359" s="12">
        <v>1.9822781490000001</v>
      </c>
    </row>
    <row r="360" spans="1:26" hidden="1" x14ac:dyDescent="0.35">
      <c r="A360" s="5" t="s">
        <v>812</v>
      </c>
      <c r="B360" s="5">
        <v>3</v>
      </c>
      <c r="C360" s="5" t="s">
        <v>813</v>
      </c>
      <c r="D360" s="5" t="s">
        <v>814</v>
      </c>
      <c r="E360" s="5" t="s">
        <v>814</v>
      </c>
      <c r="F360" s="12">
        <v>1359.1215906699999</v>
      </c>
      <c r="G360" s="12"/>
      <c r="H360" s="12"/>
      <c r="I360" s="12">
        <v>16.509930669999999</v>
      </c>
      <c r="J360" s="12"/>
      <c r="K360" s="12">
        <v>1342.61166</v>
      </c>
      <c r="L360" s="12"/>
      <c r="M360" s="17">
        <v>961.86882799</v>
      </c>
      <c r="N360" s="12"/>
      <c r="O360" s="12"/>
      <c r="P360" s="12">
        <v>14.33803659</v>
      </c>
      <c r="Q360" s="12"/>
      <c r="R360" s="12">
        <v>947.5307914</v>
      </c>
      <c r="S360" s="12"/>
      <c r="T360" s="12">
        <v>53.651127856000002</v>
      </c>
      <c r="U360" s="12"/>
      <c r="V360" s="12"/>
      <c r="W360" s="12">
        <v>1.1280209859999999</v>
      </c>
      <c r="X360" s="12"/>
      <c r="Y360" s="12">
        <v>52.523106869999999</v>
      </c>
      <c r="Z360" s="12"/>
    </row>
    <row r="361" spans="1:26" hidden="1" x14ac:dyDescent="0.35">
      <c r="A361" s="5" t="s">
        <v>815</v>
      </c>
      <c r="B361" s="5">
        <v>3</v>
      </c>
      <c r="C361" s="5" t="s">
        <v>813</v>
      </c>
      <c r="D361" s="5" t="s">
        <v>816</v>
      </c>
      <c r="E361" s="5" t="s">
        <v>816</v>
      </c>
      <c r="F361" s="12">
        <v>19.92057294</v>
      </c>
      <c r="G361" s="12"/>
      <c r="H361" s="12"/>
      <c r="I361" s="12">
        <v>19.92057294</v>
      </c>
      <c r="J361" s="12"/>
      <c r="K361" s="12"/>
      <c r="L361" s="12"/>
      <c r="M361" s="17">
        <v>17.300006249999999</v>
      </c>
      <c r="N361" s="12"/>
      <c r="O361" s="12"/>
      <c r="P361" s="12">
        <v>17.300006249999999</v>
      </c>
      <c r="Q361" s="12"/>
      <c r="R361" s="12"/>
      <c r="S361" s="12"/>
      <c r="T361" s="12">
        <v>1.361048982</v>
      </c>
      <c r="U361" s="12"/>
      <c r="V361" s="12"/>
      <c r="W361" s="12">
        <v>1.361048982</v>
      </c>
      <c r="X361" s="12"/>
      <c r="Y361" s="12"/>
      <c r="Z361" s="12"/>
    </row>
    <row r="362" spans="1:26" hidden="1" x14ac:dyDescent="0.35">
      <c r="A362" s="5" t="s">
        <v>817</v>
      </c>
      <c r="B362" s="5">
        <v>3</v>
      </c>
      <c r="C362" s="5" t="s">
        <v>813</v>
      </c>
      <c r="D362" s="5" t="s">
        <v>818</v>
      </c>
      <c r="E362" s="5" t="s">
        <v>818</v>
      </c>
      <c r="F362" s="12">
        <v>645.30959770000004</v>
      </c>
      <c r="G362" s="12"/>
      <c r="H362" s="12">
        <v>645.30959770000004</v>
      </c>
      <c r="I362" s="12"/>
      <c r="J362" s="12"/>
      <c r="K362" s="12"/>
      <c r="L362" s="12"/>
      <c r="M362" s="17">
        <v>560.39877049999996</v>
      </c>
      <c r="N362" s="12"/>
      <c r="O362" s="12">
        <v>560.39877049999996</v>
      </c>
      <c r="P362" s="12"/>
      <c r="Q362" s="12"/>
      <c r="R362" s="12"/>
      <c r="S362" s="12"/>
      <c r="T362" s="12">
        <v>44.004881419999997</v>
      </c>
      <c r="U362" s="12"/>
      <c r="V362" s="12">
        <v>44.004881419999997</v>
      </c>
      <c r="W362" s="12"/>
      <c r="X362" s="12"/>
      <c r="Y362" s="12"/>
      <c r="Z362" s="12"/>
    </row>
    <row r="363" spans="1:26" hidden="1" x14ac:dyDescent="0.35">
      <c r="A363" s="5" t="s">
        <v>819</v>
      </c>
      <c r="B363" s="5">
        <v>3</v>
      </c>
      <c r="C363" s="5" t="s">
        <v>813</v>
      </c>
      <c r="D363" s="5" t="s">
        <v>820</v>
      </c>
      <c r="E363" s="5" t="s">
        <v>820</v>
      </c>
      <c r="F363" s="12">
        <v>1400.0909999999999</v>
      </c>
      <c r="G363" s="12"/>
      <c r="H363" s="12"/>
      <c r="I363" s="12"/>
      <c r="J363" s="12">
        <v>1400.0909999999999</v>
      </c>
      <c r="K363" s="12"/>
      <c r="L363" s="12"/>
      <c r="M363" s="17">
        <v>997.36946969999997</v>
      </c>
      <c r="N363" s="12"/>
      <c r="O363" s="12"/>
      <c r="P363" s="12"/>
      <c r="Q363" s="12">
        <v>997.36946969999997</v>
      </c>
      <c r="R363" s="12"/>
      <c r="S363" s="12"/>
      <c r="T363" s="12">
        <v>178.87375159999999</v>
      </c>
      <c r="U363" s="12"/>
      <c r="V363" s="12"/>
      <c r="W363" s="12"/>
      <c r="X363" s="12">
        <v>178.87375159999999</v>
      </c>
      <c r="Y363" s="12"/>
      <c r="Z363" s="12"/>
    </row>
    <row r="364" spans="1:26" hidden="1" x14ac:dyDescent="0.35">
      <c r="A364" s="5" t="s">
        <v>821</v>
      </c>
      <c r="B364" s="5">
        <v>3</v>
      </c>
      <c r="C364" s="5" t="s">
        <v>822</v>
      </c>
      <c r="D364" s="5" t="s">
        <v>823</v>
      </c>
      <c r="E364" s="5" t="s">
        <v>823</v>
      </c>
      <c r="F364" s="12">
        <v>781.15101718999995</v>
      </c>
      <c r="G364" s="12">
        <v>93.080888889999997</v>
      </c>
      <c r="H364" s="12">
        <v>474.25607919999999</v>
      </c>
      <c r="I364" s="12">
        <v>213.81404910000001</v>
      </c>
      <c r="J364" s="12"/>
      <c r="K364" s="12"/>
      <c r="L364" s="12"/>
      <c r="M364" s="17">
        <v>690.62005428999998</v>
      </c>
      <c r="N364" s="12">
        <v>93.080888889999997</v>
      </c>
      <c r="O364" s="12">
        <v>411.85273640000003</v>
      </c>
      <c r="P364" s="12">
        <v>185.686429</v>
      </c>
      <c r="Q364" s="12"/>
      <c r="R364" s="12"/>
      <c r="S364" s="12"/>
      <c r="T364" s="12">
        <v>140.03055852</v>
      </c>
      <c r="U364" s="12">
        <v>93.080888889999997</v>
      </c>
      <c r="V364" s="12">
        <v>32.34041861</v>
      </c>
      <c r="W364" s="12">
        <v>14.60925102</v>
      </c>
      <c r="X364" s="12"/>
      <c r="Y364" s="12"/>
      <c r="Z364" s="12"/>
    </row>
    <row r="365" spans="1:26" hidden="1" x14ac:dyDescent="0.35">
      <c r="A365" s="5" t="s">
        <v>824</v>
      </c>
      <c r="B365" s="5">
        <v>3</v>
      </c>
      <c r="C365" s="5" t="s">
        <v>825</v>
      </c>
      <c r="D365" s="5" t="s">
        <v>826</v>
      </c>
      <c r="E365" s="5" t="s">
        <v>826</v>
      </c>
      <c r="F365" s="12">
        <v>539.66718790000004</v>
      </c>
      <c r="G365" s="12"/>
      <c r="H365" s="12">
        <v>539.66718790000004</v>
      </c>
      <c r="I365" s="12"/>
      <c r="J365" s="12"/>
      <c r="K365" s="12"/>
      <c r="L365" s="12"/>
      <c r="M365" s="17">
        <v>468.65695110000001</v>
      </c>
      <c r="N365" s="12"/>
      <c r="O365" s="12">
        <v>468.65695110000001</v>
      </c>
      <c r="P365" s="12"/>
      <c r="Q365" s="12"/>
      <c r="R365" s="12"/>
      <c r="S365" s="12"/>
      <c r="T365" s="12">
        <v>36.80092578</v>
      </c>
      <c r="U365" s="12"/>
      <c r="V365" s="12">
        <v>36.80092578</v>
      </c>
      <c r="W365" s="12"/>
      <c r="X365" s="12"/>
      <c r="Y365" s="12"/>
      <c r="Z365" s="12"/>
    </row>
    <row r="366" spans="1:26" hidden="1" x14ac:dyDescent="0.35">
      <c r="A366" s="5" t="s">
        <v>827</v>
      </c>
      <c r="B366" s="5">
        <v>3</v>
      </c>
      <c r="C366" s="5" t="s">
        <v>825</v>
      </c>
      <c r="D366" s="5" t="s">
        <v>828</v>
      </c>
      <c r="E366" s="5" t="s">
        <v>828</v>
      </c>
      <c r="F366" s="12">
        <v>47.218834540000003</v>
      </c>
      <c r="G366" s="12"/>
      <c r="H366" s="12"/>
      <c r="I366" s="12">
        <v>47.218834540000003</v>
      </c>
      <c r="J366" s="12"/>
      <c r="K366" s="12"/>
      <c r="L366" s="12"/>
      <c r="M366" s="17">
        <v>41.002740109999998</v>
      </c>
      <c r="N366" s="12"/>
      <c r="O366" s="12"/>
      <c r="P366" s="12">
        <v>41.002740109999998</v>
      </c>
      <c r="Q366" s="12"/>
      <c r="R366" s="12"/>
      <c r="S366" s="12"/>
      <c r="T366" s="12">
        <v>3.2262953890000001</v>
      </c>
      <c r="U366" s="12"/>
      <c r="V366" s="12"/>
      <c r="W366" s="12">
        <v>3.2262953890000001</v>
      </c>
      <c r="X366" s="12"/>
      <c r="Y366" s="12"/>
      <c r="Z366" s="12"/>
    </row>
    <row r="367" spans="1:26" hidden="1" x14ac:dyDescent="0.35">
      <c r="A367" s="5" t="s">
        <v>829</v>
      </c>
      <c r="B367" s="5">
        <v>3</v>
      </c>
      <c r="C367" s="5" t="s">
        <v>830</v>
      </c>
      <c r="D367" s="5" t="s">
        <v>831</v>
      </c>
      <c r="E367" s="5" t="s">
        <v>831</v>
      </c>
      <c r="F367" s="12">
        <v>112.126412168</v>
      </c>
      <c r="G367" s="12"/>
      <c r="H367" s="12"/>
      <c r="I367" s="12"/>
      <c r="J367" s="12"/>
      <c r="K367" s="12"/>
      <c r="L367" s="12">
        <v>112.126412168</v>
      </c>
      <c r="M367" s="17">
        <v>78.998121182999995</v>
      </c>
      <c r="N367" s="12"/>
      <c r="O367" s="12"/>
      <c r="P367" s="12"/>
      <c r="Q367" s="12"/>
      <c r="R367" s="12"/>
      <c r="S367" s="12">
        <v>78.998121182999995</v>
      </c>
      <c r="T367" s="12">
        <v>3.9645562999999999</v>
      </c>
      <c r="U367" s="12"/>
      <c r="V367" s="12"/>
      <c r="W367" s="12"/>
      <c r="X367" s="12"/>
      <c r="Y367" s="12"/>
      <c r="Z367" s="12">
        <v>3.9645562999999999</v>
      </c>
    </row>
    <row r="368" spans="1:26" hidden="1" x14ac:dyDescent="0.35">
      <c r="A368" s="5" t="s">
        <v>832</v>
      </c>
      <c r="B368" s="5">
        <v>3</v>
      </c>
      <c r="C368" s="5" t="s">
        <v>830</v>
      </c>
      <c r="D368" s="5" t="s">
        <v>833</v>
      </c>
      <c r="E368" s="5" t="s">
        <v>833</v>
      </c>
      <c r="F368" s="12">
        <v>63.140427539999997</v>
      </c>
      <c r="G368" s="12"/>
      <c r="H368" s="12"/>
      <c r="I368" s="12">
        <v>63.140427539999997</v>
      </c>
      <c r="J368" s="12"/>
      <c r="K368" s="12"/>
      <c r="L368" s="12"/>
      <c r="M368" s="17">
        <v>54.828344790000003</v>
      </c>
      <c r="N368" s="12"/>
      <c r="O368" s="12"/>
      <c r="P368" s="12">
        <v>54.828344790000003</v>
      </c>
      <c r="Q368" s="12"/>
      <c r="R368" s="12"/>
      <c r="S368" s="12"/>
      <c r="T368" s="12">
        <v>4.3141613349999997</v>
      </c>
      <c r="U368" s="12"/>
      <c r="V368" s="12"/>
      <c r="W368" s="12">
        <v>4.3141613349999997</v>
      </c>
      <c r="X368" s="12"/>
      <c r="Y368" s="12"/>
      <c r="Z368" s="12"/>
    </row>
    <row r="369" spans="1:26" hidden="1" x14ac:dyDescent="0.35">
      <c r="A369" s="5" t="s">
        <v>834</v>
      </c>
      <c r="B369" s="5">
        <v>3</v>
      </c>
      <c r="C369" s="5" t="s">
        <v>830</v>
      </c>
      <c r="D369" s="5" t="s">
        <v>835</v>
      </c>
      <c r="E369" s="5" t="s">
        <v>835</v>
      </c>
      <c r="F369" s="12">
        <v>13639.626</v>
      </c>
      <c r="G369" s="12">
        <v>13639.626</v>
      </c>
      <c r="H369" s="12"/>
      <c r="I369" s="12"/>
      <c r="J369" s="12"/>
      <c r="K369" s="12"/>
      <c r="L369" s="12"/>
      <c r="M369" s="17">
        <v>10816.394490000001</v>
      </c>
      <c r="N369" s="12">
        <v>10816.394490000001</v>
      </c>
      <c r="O369" s="12"/>
      <c r="P369" s="12"/>
      <c r="Q369" s="12"/>
      <c r="R369" s="12"/>
      <c r="S369" s="12"/>
      <c r="T369" s="12">
        <v>1859.2169429999999</v>
      </c>
      <c r="U369" s="12">
        <v>1859.2169429999999</v>
      </c>
      <c r="V369" s="12"/>
      <c r="W369" s="12"/>
      <c r="X369" s="12"/>
      <c r="Y369" s="12"/>
      <c r="Z369" s="12"/>
    </row>
    <row r="370" spans="1:26" hidden="1" x14ac:dyDescent="0.35">
      <c r="A370" s="5" t="s">
        <v>836</v>
      </c>
      <c r="B370" s="5">
        <v>3</v>
      </c>
      <c r="C370" s="5" t="s">
        <v>830</v>
      </c>
      <c r="D370" s="5" t="s">
        <v>837</v>
      </c>
      <c r="E370" s="5" t="s">
        <v>837</v>
      </c>
      <c r="F370" s="12">
        <v>56.063206083999987</v>
      </c>
      <c r="G370" s="12"/>
      <c r="H370" s="12"/>
      <c r="I370" s="12"/>
      <c r="J370" s="12"/>
      <c r="K370" s="12"/>
      <c r="L370" s="12">
        <v>56.063206083999987</v>
      </c>
      <c r="M370" s="17">
        <v>39.499060600999996</v>
      </c>
      <c r="N370" s="12"/>
      <c r="O370" s="12"/>
      <c r="P370" s="12"/>
      <c r="Q370" s="12"/>
      <c r="R370" s="12"/>
      <c r="S370" s="12">
        <v>39.499060600999996</v>
      </c>
      <c r="T370" s="12">
        <v>1.9822781490000001</v>
      </c>
      <c r="U370" s="12"/>
      <c r="V370" s="12"/>
      <c r="W370" s="12"/>
      <c r="X370" s="12"/>
      <c r="Y370" s="12"/>
      <c r="Z370" s="12">
        <v>1.9822781490000001</v>
      </c>
    </row>
    <row r="371" spans="1:26" hidden="1" x14ac:dyDescent="0.35">
      <c r="A371" s="5" t="s">
        <v>838</v>
      </c>
      <c r="B371" s="5">
        <v>3</v>
      </c>
      <c r="C371" s="5" t="s">
        <v>830</v>
      </c>
      <c r="D371" s="5" t="s">
        <v>839</v>
      </c>
      <c r="E371" s="5" t="s">
        <v>839</v>
      </c>
      <c r="F371" s="12">
        <v>176.32003038400001</v>
      </c>
      <c r="G371" s="12"/>
      <c r="H371" s="12"/>
      <c r="I371" s="12">
        <v>120.25682430000001</v>
      </c>
      <c r="J371" s="12"/>
      <c r="K371" s="12"/>
      <c r="L371" s="12">
        <v>56.063206083999987</v>
      </c>
      <c r="M371" s="17">
        <v>143.936007201</v>
      </c>
      <c r="N371" s="12"/>
      <c r="O371" s="12"/>
      <c r="P371" s="12">
        <v>104.4369466</v>
      </c>
      <c r="Q371" s="12"/>
      <c r="R371" s="12"/>
      <c r="S371" s="12">
        <v>39.499060600999996</v>
      </c>
      <c r="T371" s="12">
        <v>10.198679798000001</v>
      </c>
      <c r="U371" s="12"/>
      <c r="V371" s="12"/>
      <c r="W371" s="12">
        <v>8.2164016489999998</v>
      </c>
      <c r="X371" s="12"/>
      <c r="Y371" s="12"/>
      <c r="Z371" s="12">
        <v>1.9822781490000001</v>
      </c>
    </row>
    <row r="372" spans="1:26" hidden="1" x14ac:dyDescent="0.35">
      <c r="A372" s="5" t="s">
        <v>840</v>
      </c>
      <c r="B372" s="5">
        <v>3</v>
      </c>
      <c r="C372" s="5" t="s">
        <v>830</v>
      </c>
      <c r="D372" s="5" t="s">
        <v>841</v>
      </c>
      <c r="E372" s="5" t="s">
        <v>841</v>
      </c>
      <c r="F372" s="12">
        <v>8843.2756608399995</v>
      </c>
      <c r="G372" s="12"/>
      <c r="H372" s="12"/>
      <c r="I372" s="12"/>
      <c r="J372" s="12">
        <v>8282.6435999999994</v>
      </c>
      <c r="K372" s="12"/>
      <c r="L372" s="12">
        <v>560.63206084000001</v>
      </c>
      <c r="M372" s="17">
        <v>6295.218416015</v>
      </c>
      <c r="N372" s="12"/>
      <c r="O372" s="12"/>
      <c r="P372" s="12"/>
      <c r="Q372" s="12">
        <v>5900.2278100000003</v>
      </c>
      <c r="R372" s="12"/>
      <c r="S372" s="12">
        <v>394.99060601500003</v>
      </c>
      <c r="T372" s="12">
        <v>1078.0022384920001</v>
      </c>
      <c r="U372" s="12"/>
      <c r="V372" s="12"/>
      <c r="W372" s="12"/>
      <c r="X372" s="12">
        <v>1058.179457</v>
      </c>
      <c r="Y372" s="12"/>
      <c r="Z372" s="12">
        <v>19.822781492000001</v>
      </c>
    </row>
    <row r="373" spans="1:26" hidden="1" x14ac:dyDescent="0.35">
      <c r="A373" s="5" t="s">
        <v>842</v>
      </c>
      <c r="B373" s="5">
        <v>3</v>
      </c>
      <c r="C373" s="5" t="s">
        <v>830</v>
      </c>
      <c r="D373" s="5" t="s">
        <v>843</v>
      </c>
      <c r="E373" s="5" t="s">
        <v>843</v>
      </c>
      <c r="F373" s="12">
        <v>4435.6038000000008</v>
      </c>
      <c r="G373" s="12"/>
      <c r="H373" s="12"/>
      <c r="I373" s="12"/>
      <c r="J373" s="12"/>
      <c r="K373" s="12">
        <v>2283.7620000000002</v>
      </c>
      <c r="L373" s="12">
        <v>2151.8418000000001</v>
      </c>
      <c r="M373" s="17">
        <v>3127.5927213999998</v>
      </c>
      <c r="N373" s="12"/>
      <c r="O373" s="12"/>
      <c r="P373" s="12"/>
      <c r="Q373" s="12"/>
      <c r="R373" s="12">
        <v>1611.735455</v>
      </c>
      <c r="S373" s="12">
        <v>1515.8572664000001</v>
      </c>
      <c r="T373" s="12">
        <v>164.75806933999999</v>
      </c>
      <c r="U373" s="12"/>
      <c r="V373" s="12"/>
      <c r="W373" s="12"/>
      <c r="X373" s="12"/>
      <c r="Y373" s="12">
        <v>89.341005420000002</v>
      </c>
      <c r="Z373" s="12">
        <v>75.417063920000004</v>
      </c>
    </row>
    <row r="374" spans="1:26" hidden="1" x14ac:dyDescent="0.35">
      <c r="A374" s="5" t="s">
        <v>844</v>
      </c>
      <c r="B374" s="5">
        <v>3</v>
      </c>
      <c r="C374" s="5" t="s">
        <v>830</v>
      </c>
      <c r="D374" s="5" t="s">
        <v>845</v>
      </c>
      <c r="E374" s="5" t="s">
        <v>845</v>
      </c>
      <c r="F374" s="12">
        <v>1279.300606084</v>
      </c>
      <c r="G374" s="12"/>
      <c r="H374" s="12"/>
      <c r="I374" s="12"/>
      <c r="J374" s="12">
        <v>1223.2374</v>
      </c>
      <c r="K374" s="12"/>
      <c r="L374" s="12">
        <v>56.063206083999987</v>
      </c>
      <c r="M374" s="17">
        <v>910.88501830099995</v>
      </c>
      <c r="N374" s="12"/>
      <c r="O374" s="12"/>
      <c r="P374" s="12"/>
      <c r="Q374" s="12">
        <v>871.38595769999995</v>
      </c>
      <c r="R374" s="12"/>
      <c r="S374" s="12">
        <v>39.499060600999996</v>
      </c>
      <c r="T374" s="12">
        <v>158.26145054899999</v>
      </c>
      <c r="U374" s="12"/>
      <c r="V374" s="12"/>
      <c r="W374" s="12"/>
      <c r="X374" s="12">
        <v>156.27917239999999</v>
      </c>
      <c r="Y374" s="12"/>
      <c r="Z374" s="12">
        <v>1.9822781490000001</v>
      </c>
    </row>
    <row r="375" spans="1:26" hidden="1" x14ac:dyDescent="0.35">
      <c r="A375" s="5" t="s">
        <v>846</v>
      </c>
      <c r="B375" s="5">
        <v>3</v>
      </c>
      <c r="C375" s="5" t="s">
        <v>830</v>
      </c>
      <c r="D375" s="5" t="s">
        <v>847</v>
      </c>
      <c r="E375" s="5" t="s">
        <v>847</v>
      </c>
      <c r="F375" s="12">
        <v>68.325080244000006</v>
      </c>
      <c r="G375" s="12"/>
      <c r="H375" s="12"/>
      <c r="I375" s="12">
        <v>67.570427940000002</v>
      </c>
      <c r="J375" s="12"/>
      <c r="K375" s="12"/>
      <c r="L375" s="12">
        <v>0.75465230400000005</v>
      </c>
      <c r="M375" s="17">
        <v>59.214016000999997</v>
      </c>
      <c r="N375" s="12"/>
      <c r="O375" s="12"/>
      <c r="P375" s="12">
        <v>58.681486169999999</v>
      </c>
      <c r="Q375" s="12"/>
      <c r="R375" s="12"/>
      <c r="S375" s="12">
        <v>0.53252983099999995</v>
      </c>
      <c r="T375" s="12">
        <v>4.6461885799999996</v>
      </c>
      <c r="U375" s="12"/>
      <c r="V375" s="12"/>
      <c r="W375" s="12">
        <v>4.6166675250000004</v>
      </c>
      <c r="X375" s="12"/>
      <c r="Y375" s="12"/>
      <c r="Z375" s="12">
        <v>2.9521055000000001E-2</v>
      </c>
    </row>
    <row r="376" spans="1:26" hidden="1" x14ac:dyDescent="0.35">
      <c r="A376" s="5" t="s">
        <v>848</v>
      </c>
      <c r="B376" s="5">
        <v>3</v>
      </c>
      <c r="C376" s="5" t="s">
        <v>830</v>
      </c>
      <c r="D376" s="5" t="s">
        <v>849</v>
      </c>
      <c r="E376" s="5" t="s">
        <v>849</v>
      </c>
      <c r="F376" s="12">
        <v>104.43071190000001</v>
      </c>
      <c r="G376" s="12"/>
      <c r="H376" s="12"/>
      <c r="I376" s="12">
        <v>104.43071190000001</v>
      </c>
      <c r="J376" s="12"/>
      <c r="K376" s="12"/>
      <c r="L376" s="12"/>
      <c r="M376" s="17">
        <v>90.692771429999993</v>
      </c>
      <c r="N376" s="12"/>
      <c r="O376" s="12"/>
      <c r="P376" s="12">
        <v>90.692771429999993</v>
      </c>
      <c r="Q376" s="12"/>
      <c r="R376" s="12"/>
      <c r="S376" s="12"/>
      <c r="T376" s="12">
        <v>7.1351017150000002</v>
      </c>
      <c r="U376" s="12"/>
      <c r="V376" s="12"/>
      <c r="W376" s="12">
        <v>7.1351017150000002</v>
      </c>
      <c r="X376" s="12"/>
      <c r="Y376" s="12"/>
      <c r="Z376" s="12"/>
    </row>
    <row r="377" spans="1:26" hidden="1" x14ac:dyDescent="0.35">
      <c r="A377" s="5" t="s">
        <v>850</v>
      </c>
      <c r="B377" s="5">
        <v>3</v>
      </c>
      <c r="C377" s="5" t="s">
        <v>830</v>
      </c>
      <c r="D377" s="5" t="s">
        <v>851</v>
      </c>
      <c r="E377" s="5" t="s">
        <v>851</v>
      </c>
      <c r="F377" s="12">
        <v>106.1295554</v>
      </c>
      <c r="G377" s="12"/>
      <c r="H377" s="12"/>
      <c r="I377" s="12">
        <v>106.1295554</v>
      </c>
      <c r="J377" s="12"/>
      <c r="K377" s="12"/>
      <c r="L377" s="12"/>
      <c r="M377" s="17">
        <v>92.168130730000001</v>
      </c>
      <c r="N377" s="12"/>
      <c r="O377" s="12"/>
      <c r="P377" s="12">
        <v>92.168130730000001</v>
      </c>
      <c r="Q377" s="12"/>
      <c r="R377" s="12"/>
      <c r="S377" s="12"/>
      <c r="T377" s="12">
        <v>7.2511731340000001</v>
      </c>
      <c r="U377" s="12"/>
      <c r="V377" s="12"/>
      <c r="W377" s="12">
        <v>7.2511731340000001</v>
      </c>
      <c r="X377" s="12"/>
      <c r="Y377" s="12"/>
      <c r="Z377" s="12"/>
    </row>
    <row r="378" spans="1:26" hidden="1" x14ac:dyDescent="0.35">
      <c r="A378" s="5" t="s">
        <v>852</v>
      </c>
      <c r="B378" s="5">
        <v>3</v>
      </c>
      <c r="C378" s="5" t="s">
        <v>853</v>
      </c>
      <c r="D378" s="5" t="s">
        <v>854</v>
      </c>
      <c r="E378" s="5" t="s">
        <v>854</v>
      </c>
      <c r="F378" s="12">
        <v>3692.952421</v>
      </c>
      <c r="G378" s="12">
        <v>3692.952421</v>
      </c>
      <c r="H378" s="12"/>
      <c r="I378" s="12"/>
      <c r="J378" s="12"/>
      <c r="K378" s="12"/>
      <c r="L378" s="12"/>
      <c r="M378" s="17">
        <v>2928.557589</v>
      </c>
      <c r="N378" s="12">
        <v>2928.557589</v>
      </c>
      <c r="O378" s="12"/>
      <c r="P378" s="12"/>
      <c r="Q378" s="12"/>
      <c r="R378" s="12"/>
      <c r="S378" s="12"/>
      <c r="T378" s="12">
        <v>503.38621540000003</v>
      </c>
      <c r="U378" s="12">
        <v>503.38621540000003</v>
      </c>
      <c r="V378" s="12"/>
      <c r="W378" s="12"/>
      <c r="X378" s="12"/>
      <c r="Y378" s="12"/>
      <c r="Z378" s="12"/>
    </row>
    <row r="379" spans="1:26" hidden="1" x14ac:dyDescent="0.35">
      <c r="A379" s="5" t="s">
        <v>855</v>
      </c>
      <c r="B379" s="5">
        <v>3</v>
      </c>
      <c r="C379" s="5" t="s">
        <v>853</v>
      </c>
      <c r="D379" s="5" t="s">
        <v>856</v>
      </c>
      <c r="E379" s="5" t="s">
        <v>856</v>
      </c>
      <c r="F379" s="12">
        <v>232.523031</v>
      </c>
      <c r="G379" s="12"/>
      <c r="H379" s="12"/>
      <c r="I379" s="12"/>
      <c r="J379" s="12"/>
      <c r="K379" s="12">
        <v>232.523031</v>
      </c>
      <c r="L379" s="12"/>
      <c r="M379" s="17">
        <v>164.10011779999999</v>
      </c>
      <c r="N379" s="12"/>
      <c r="O379" s="12"/>
      <c r="P379" s="12"/>
      <c r="Q379" s="12"/>
      <c r="R379" s="12">
        <v>164.10011779999999</v>
      </c>
      <c r="S379" s="12"/>
      <c r="T379" s="12">
        <v>9.0963249990000001</v>
      </c>
      <c r="U379" s="12"/>
      <c r="V379" s="12"/>
      <c r="W379" s="12"/>
      <c r="X379" s="12"/>
      <c r="Y379" s="12">
        <v>9.0963249990000001</v>
      </c>
      <c r="Z379" s="12"/>
    </row>
    <row r="380" spans="1:26" hidden="1" x14ac:dyDescent="0.35">
      <c r="A380" s="5" t="s">
        <v>857</v>
      </c>
      <c r="B380" s="5">
        <v>3</v>
      </c>
      <c r="C380" s="5" t="s">
        <v>853</v>
      </c>
      <c r="D380" s="5" t="s">
        <v>858</v>
      </c>
      <c r="E380" s="5" t="s">
        <v>858</v>
      </c>
      <c r="F380" s="12">
        <v>92.541730989999991</v>
      </c>
      <c r="G380" s="12"/>
      <c r="H380" s="12"/>
      <c r="I380" s="12">
        <v>13.667095290000001</v>
      </c>
      <c r="J380" s="12">
        <v>58.9512</v>
      </c>
      <c r="K380" s="12"/>
      <c r="L380" s="12">
        <v>19.923435699999999</v>
      </c>
      <c r="M380" s="17">
        <v>67.924809460000006</v>
      </c>
      <c r="N380" s="12"/>
      <c r="O380" s="12"/>
      <c r="P380" s="12">
        <v>11.869164489999999</v>
      </c>
      <c r="Q380" s="12">
        <v>41.994503989999998</v>
      </c>
      <c r="R380" s="12"/>
      <c r="S380" s="12">
        <v>14.061140979999999</v>
      </c>
      <c r="T380" s="12">
        <v>9.2447175910000006</v>
      </c>
      <c r="U380" s="12"/>
      <c r="V380" s="12"/>
      <c r="W380" s="12">
        <v>0.93383024400000003</v>
      </c>
      <c r="X380" s="12">
        <v>7.5315263830000001</v>
      </c>
      <c r="Y380" s="12"/>
      <c r="Z380" s="12">
        <v>0.77936096399999999</v>
      </c>
    </row>
    <row r="381" spans="1:26" hidden="1" x14ac:dyDescent="0.35">
      <c r="A381" s="5" t="s">
        <v>859</v>
      </c>
      <c r="B381" s="5">
        <v>3</v>
      </c>
      <c r="C381" s="5" t="s">
        <v>853</v>
      </c>
      <c r="D381" s="5" t="s">
        <v>860</v>
      </c>
      <c r="E381" s="5" t="s">
        <v>860</v>
      </c>
      <c r="F381" s="12">
        <v>513.3624939</v>
      </c>
      <c r="G381" s="12">
        <v>32</v>
      </c>
      <c r="H381" s="12">
        <v>245.7522046</v>
      </c>
      <c r="I381" s="12">
        <v>235.61028930000001</v>
      </c>
      <c r="J381" s="12"/>
      <c r="K381" s="12"/>
      <c r="L381" s="12"/>
      <c r="M381" s="17">
        <v>450.03120790000003</v>
      </c>
      <c r="N381" s="12">
        <v>32</v>
      </c>
      <c r="O381" s="12">
        <v>213.41575230000001</v>
      </c>
      <c r="P381" s="12">
        <v>204.61545559999999</v>
      </c>
      <c r="Q381" s="12"/>
      <c r="R381" s="12"/>
      <c r="S381" s="12"/>
      <c r="T381" s="12">
        <v>64.856458459999999</v>
      </c>
      <c r="U381" s="12">
        <v>32</v>
      </c>
      <c r="V381" s="12">
        <v>16.758307420000001</v>
      </c>
      <c r="W381" s="12">
        <v>16.098151040000001</v>
      </c>
      <c r="X381" s="12"/>
      <c r="Y381" s="12"/>
      <c r="Z381" s="12"/>
    </row>
    <row r="382" spans="1:26" hidden="1" x14ac:dyDescent="0.35">
      <c r="A382" s="5" t="s">
        <v>861</v>
      </c>
      <c r="B382" s="5">
        <v>3</v>
      </c>
      <c r="C382" s="5" t="s">
        <v>853</v>
      </c>
      <c r="D382" s="5" t="s">
        <v>862</v>
      </c>
      <c r="E382" s="5" t="s">
        <v>862</v>
      </c>
      <c r="F382" s="12">
        <v>10</v>
      </c>
      <c r="G382" s="12">
        <v>10</v>
      </c>
      <c r="H382" s="12"/>
      <c r="I382" s="12"/>
      <c r="J382" s="12"/>
      <c r="K382" s="12"/>
      <c r="L382" s="12"/>
      <c r="M382" s="17">
        <v>10</v>
      </c>
      <c r="N382" s="12">
        <v>10</v>
      </c>
      <c r="O382" s="12"/>
      <c r="P382" s="12"/>
      <c r="Q382" s="12"/>
      <c r="R382" s="12"/>
      <c r="S382" s="12"/>
      <c r="T382" s="12">
        <v>10</v>
      </c>
      <c r="U382" s="12">
        <v>10</v>
      </c>
      <c r="V382" s="12"/>
      <c r="W382" s="12"/>
      <c r="X382" s="12"/>
      <c r="Y382" s="12"/>
      <c r="Z382" s="12"/>
    </row>
    <row r="383" spans="1:26" hidden="1" x14ac:dyDescent="0.35">
      <c r="A383" s="5" t="s">
        <v>863</v>
      </c>
      <c r="B383" s="5">
        <v>3</v>
      </c>
      <c r="C383" s="5" t="s">
        <v>853</v>
      </c>
      <c r="D383" s="5" t="s">
        <v>864</v>
      </c>
      <c r="E383" s="5" t="s">
        <v>864</v>
      </c>
      <c r="F383" s="12">
        <v>5.8</v>
      </c>
      <c r="G383" s="12">
        <v>5.8</v>
      </c>
      <c r="H383" s="12"/>
      <c r="I383" s="12"/>
      <c r="J383" s="12"/>
      <c r="K383" s="12"/>
      <c r="L383" s="12"/>
      <c r="M383" s="17">
        <v>5.8</v>
      </c>
      <c r="N383" s="12">
        <v>5.8</v>
      </c>
      <c r="O383" s="12"/>
      <c r="P383" s="12"/>
      <c r="Q383" s="12"/>
      <c r="R383" s="12"/>
      <c r="S383" s="12"/>
      <c r="T383" s="12">
        <v>5.8</v>
      </c>
      <c r="U383" s="12">
        <v>5.8</v>
      </c>
      <c r="V383" s="12"/>
      <c r="W383" s="12"/>
      <c r="X383" s="12"/>
      <c r="Y383" s="12"/>
      <c r="Z383" s="12"/>
    </row>
    <row r="384" spans="1:26" hidden="1" x14ac:dyDescent="0.35">
      <c r="A384" s="5" t="s">
        <v>865</v>
      </c>
      <c r="B384" s="5">
        <v>3</v>
      </c>
      <c r="C384" s="5" t="s">
        <v>853</v>
      </c>
      <c r="D384" s="5" t="s">
        <v>866</v>
      </c>
      <c r="E384" s="5" t="s">
        <v>866</v>
      </c>
      <c r="F384" s="12">
        <v>7339.9223783099997</v>
      </c>
      <c r="G384" s="12">
        <v>7155.4315790000001</v>
      </c>
      <c r="H384" s="12"/>
      <c r="I384" s="12">
        <v>184.49079931</v>
      </c>
      <c r="J384" s="12"/>
      <c r="K384" s="12"/>
      <c r="L384" s="12"/>
      <c r="M384" s="17">
        <v>5845.6603705000007</v>
      </c>
      <c r="N384" s="12">
        <v>5685.4415160000008</v>
      </c>
      <c r="O384" s="12"/>
      <c r="P384" s="12">
        <v>160.21885449999999</v>
      </c>
      <c r="Q384" s="12"/>
      <c r="R384" s="12"/>
      <c r="S384" s="12"/>
      <c r="T384" s="12">
        <v>1034.2560895219999</v>
      </c>
      <c r="U384" s="12">
        <v>1021.6504142</v>
      </c>
      <c r="V384" s="12"/>
      <c r="W384" s="12">
        <v>12.605675322</v>
      </c>
      <c r="X384" s="12"/>
      <c r="Y384" s="12"/>
      <c r="Z384" s="12"/>
    </row>
    <row r="385" spans="1:26" hidden="1" x14ac:dyDescent="0.35">
      <c r="A385" s="5" t="s">
        <v>867</v>
      </c>
      <c r="B385" s="5">
        <v>3</v>
      </c>
      <c r="C385" s="5" t="s">
        <v>853</v>
      </c>
      <c r="D385" s="5" t="s">
        <v>868</v>
      </c>
      <c r="E385" s="5" t="s">
        <v>868</v>
      </c>
      <c r="F385" s="12">
        <v>73.400063340000003</v>
      </c>
      <c r="G385" s="12"/>
      <c r="H385" s="12"/>
      <c r="I385" s="12">
        <v>73.400063340000003</v>
      </c>
      <c r="J385" s="12"/>
      <c r="K385" s="12"/>
      <c r="L385" s="12"/>
      <c r="M385" s="17">
        <v>63.744228540000002</v>
      </c>
      <c r="N385" s="12"/>
      <c r="O385" s="12"/>
      <c r="P385" s="12">
        <v>63.744228540000002</v>
      </c>
      <c r="Q385" s="12"/>
      <c r="R385" s="12"/>
      <c r="S385" s="12"/>
      <c r="T385" s="12">
        <v>5.0149702920000001</v>
      </c>
      <c r="U385" s="12"/>
      <c r="V385" s="12"/>
      <c r="W385" s="12">
        <v>5.0149702920000001</v>
      </c>
      <c r="X385" s="12"/>
      <c r="Y385" s="12"/>
      <c r="Z385" s="12"/>
    </row>
    <row r="386" spans="1:26" hidden="1" x14ac:dyDescent="0.35">
      <c r="A386" s="5" t="s">
        <v>869</v>
      </c>
      <c r="B386" s="5">
        <v>3</v>
      </c>
      <c r="C386" s="5" t="s">
        <v>853</v>
      </c>
      <c r="D386" s="5" t="s">
        <v>870</v>
      </c>
      <c r="E386" s="5" t="s">
        <v>870</v>
      </c>
      <c r="F386" s="12">
        <v>26.842120789999999</v>
      </c>
      <c r="G386" s="12"/>
      <c r="H386" s="12"/>
      <c r="I386" s="12">
        <v>26.842120789999999</v>
      </c>
      <c r="J386" s="12"/>
      <c r="K386" s="12"/>
      <c r="L386" s="12"/>
      <c r="M386" s="17">
        <v>23.31101915</v>
      </c>
      <c r="N386" s="12"/>
      <c r="O386" s="12"/>
      <c r="P386" s="12">
        <v>23.31101915</v>
      </c>
      <c r="Q386" s="12"/>
      <c r="R386" s="12"/>
      <c r="S386" s="12"/>
      <c r="T386" s="12">
        <v>1.833955343</v>
      </c>
      <c r="U386" s="12"/>
      <c r="V386" s="12"/>
      <c r="W386" s="12">
        <v>1.833955343</v>
      </c>
      <c r="X386" s="12"/>
      <c r="Y386" s="12"/>
      <c r="Z386" s="12"/>
    </row>
    <row r="387" spans="1:26" hidden="1" x14ac:dyDescent="0.35">
      <c r="A387" s="5" t="s">
        <v>871</v>
      </c>
      <c r="B387" s="5">
        <v>3</v>
      </c>
      <c r="C387" s="5" t="s">
        <v>853</v>
      </c>
      <c r="D387" s="5" t="s">
        <v>872</v>
      </c>
      <c r="E387" s="5" t="s">
        <v>872</v>
      </c>
      <c r="F387" s="12">
        <v>33.404861179999997</v>
      </c>
      <c r="G387" s="12"/>
      <c r="H387" s="12"/>
      <c r="I387" s="12">
        <v>33.404861179999997</v>
      </c>
      <c r="J387" s="12"/>
      <c r="K387" s="12"/>
      <c r="L387" s="12"/>
      <c r="M387" s="17">
        <v>29.010425999999999</v>
      </c>
      <c r="N387" s="12"/>
      <c r="O387" s="12"/>
      <c r="P387" s="12">
        <v>29.010425999999999</v>
      </c>
      <c r="Q387" s="12"/>
      <c r="R387" s="12"/>
      <c r="S387" s="12"/>
      <c r="T387" s="12">
        <v>2.2823466200000002</v>
      </c>
      <c r="U387" s="12"/>
      <c r="V387" s="12"/>
      <c r="W387" s="12">
        <v>2.2823466200000002</v>
      </c>
      <c r="X387" s="12"/>
      <c r="Y387" s="12"/>
      <c r="Z387" s="12"/>
    </row>
    <row r="388" spans="1:26" hidden="1" x14ac:dyDescent="0.35">
      <c r="A388" s="5" t="s">
        <v>873</v>
      </c>
      <c r="B388" s="5">
        <v>3</v>
      </c>
      <c r="C388" s="5" t="s">
        <v>853</v>
      </c>
      <c r="D388" s="5" t="s">
        <v>874</v>
      </c>
      <c r="E388" s="5" t="s">
        <v>874</v>
      </c>
      <c r="F388" s="12">
        <v>155.74778190000001</v>
      </c>
      <c r="G388" s="12"/>
      <c r="H388" s="12"/>
      <c r="I388" s="12">
        <v>155.74778190000001</v>
      </c>
      <c r="J388" s="12"/>
      <c r="K388" s="12"/>
      <c r="L388" s="12"/>
      <c r="M388" s="17">
        <v>135.2590414</v>
      </c>
      <c r="N388" s="12"/>
      <c r="O388" s="12"/>
      <c r="P388" s="12">
        <v>135.2590414</v>
      </c>
      <c r="Q388" s="12"/>
      <c r="R388" s="12"/>
      <c r="S388" s="12"/>
      <c r="T388" s="12">
        <v>10.641278270000001</v>
      </c>
      <c r="U388" s="12"/>
      <c r="V388" s="12"/>
      <c r="W388" s="12">
        <v>10.641278270000001</v>
      </c>
      <c r="X388" s="12"/>
      <c r="Y388" s="12"/>
      <c r="Z388" s="12"/>
    </row>
    <row r="389" spans="1:26" hidden="1" x14ac:dyDescent="0.35">
      <c r="A389" s="5" t="s">
        <v>875</v>
      </c>
      <c r="B389" s="5">
        <v>3</v>
      </c>
      <c r="C389" s="5" t="s">
        <v>853</v>
      </c>
      <c r="D389" s="5" t="s">
        <v>876</v>
      </c>
      <c r="E389" s="5" t="s">
        <v>876</v>
      </c>
      <c r="F389" s="12">
        <v>19.923435699999999</v>
      </c>
      <c r="G389" s="12"/>
      <c r="H389" s="12"/>
      <c r="I389" s="12"/>
      <c r="J389" s="12"/>
      <c r="K389" s="12"/>
      <c r="L389" s="12">
        <v>19.923435699999999</v>
      </c>
      <c r="M389" s="17">
        <v>14.061140979999999</v>
      </c>
      <c r="N389" s="12"/>
      <c r="O389" s="12"/>
      <c r="P389" s="12"/>
      <c r="Q389" s="12"/>
      <c r="R389" s="12"/>
      <c r="S389" s="12">
        <v>14.061140979999999</v>
      </c>
      <c r="T389" s="12">
        <v>0.77936096399999999</v>
      </c>
      <c r="U389" s="12"/>
      <c r="V389" s="12"/>
      <c r="W389" s="12"/>
      <c r="X389" s="12"/>
      <c r="Y389" s="12"/>
      <c r="Z389" s="12">
        <v>0.77936096399999999</v>
      </c>
    </row>
    <row r="390" spans="1:26" hidden="1" x14ac:dyDescent="0.35">
      <c r="A390" s="5" t="s">
        <v>877</v>
      </c>
      <c r="B390" s="5">
        <v>3</v>
      </c>
      <c r="C390" s="5" t="s">
        <v>853</v>
      </c>
      <c r="D390" s="5" t="s">
        <v>878</v>
      </c>
      <c r="E390" s="5" t="s">
        <v>878</v>
      </c>
      <c r="F390" s="12">
        <v>658.08405000000005</v>
      </c>
      <c r="G390" s="12"/>
      <c r="H390" s="12"/>
      <c r="I390" s="12"/>
      <c r="J390" s="12"/>
      <c r="K390" s="12">
        <v>658.08405000000005</v>
      </c>
      <c r="L390" s="12"/>
      <c r="M390" s="17">
        <v>464.43429570000001</v>
      </c>
      <c r="N390" s="12"/>
      <c r="O390" s="12"/>
      <c r="P390" s="12"/>
      <c r="Q390" s="12"/>
      <c r="R390" s="12">
        <v>464.43429570000001</v>
      </c>
      <c r="S390" s="12"/>
      <c r="T390" s="12">
        <v>25.744316040000001</v>
      </c>
      <c r="U390" s="12"/>
      <c r="V390" s="12"/>
      <c r="W390" s="12"/>
      <c r="X390" s="12"/>
      <c r="Y390" s="12">
        <v>25.744316040000001</v>
      </c>
      <c r="Z390" s="12"/>
    </row>
    <row r="391" spans="1:26" hidden="1" x14ac:dyDescent="0.35">
      <c r="A391" s="5" t="s">
        <v>879</v>
      </c>
      <c r="B391" s="5">
        <v>3</v>
      </c>
      <c r="C391" s="5" t="s">
        <v>853</v>
      </c>
      <c r="D391" s="5" t="s">
        <v>880</v>
      </c>
      <c r="E391" s="5" t="s">
        <v>880</v>
      </c>
      <c r="F391" s="12">
        <v>40.52670037</v>
      </c>
      <c r="G391" s="12"/>
      <c r="H391" s="12"/>
      <c r="I391" s="12">
        <v>20.603264670000002</v>
      </c>
      <c r="J391" s="12"/>
      <c r="K391" s="12"/>
      <c r="L391" s="12">
        <v>19.923435699999999</v>
      </c>
      <c r="M391" s="17">
        <v>31.954030339999999</v>
      </c>
      <c r="N391" s="12"/>
      <c r="O391" s="12"/>
      <c r="P391" s="12">
        <v>17.892889360000002</v>
      </c>
      <c r="Q391" s="12"/>
      <c r="R391" s="12"/>
      <c r="S391" s="12">
        <v>14.061140979999999</v>
      </c>
      <c r="T391" s="12">
        <v>2.1870540310000002</v>
      </c>
      <c r="U391" s="12"/>
      <c r="V391" s="12"/>
      <c r="W391" s="12">
        <v>1.4076930670000001</v>
      </c>
      <c r="X391" s="12"/>
      <c r="Y391" s="12"/>
      <c r="Z391" s="12">
        <v>0.77936096399999999</v>
      </c>
    </row>
    <row r="392" spans="1:26" hidden="1" x14ac:dyDescent="0.35">
      <c r="A392" s="5" t="s">
        <v>881</v>
      </c>
      <c r="B392" s="5">
        <v>3</v>
      </c>
      <c r="C392" s="5" t="s">
        <v>853</v>
      </c>
      <c r="D392" s="5" t="s">
        <v>882</v>
      </c>
      <c r="E392" s="5" t="s">
        <v>882</v>
      </c>
      <c r="F392" s="12">
        <v>2948.8320113039999</v>
      </c>
      <c r="G392" s="12"/>
      <c r="H392" s="12">
        <v>2071.4225029999998</v>
      </c>
      <c r="I392" s="12">
        <v>80.234866519999997</v>
      </c>
      <c r="J392" s="12"/>
      <c r="K392" s="12">
        <v>721.18799999999999</v>
      </c>
      <c r="L392" s="12">
        <v>75.986641784</v>
      </c>
      <c r="M392" s="17">
        <v>2431.070751881</v>
      </c>
      <c r="N392" s="12"/>
      <c r="O392" s="12">
        <v>1798.861551</v>
      </c>
      <c r="P392" s="12">
        <v>69.67990811</v>
      </c>
      <c r="Q392" s="12"/>
      <c r="R392" s="12">
        <v>508.96909119999998</v>
      </c>
      <c r="S392" s="12">
        <v>53.560201571000007</v>
      </c>
      <c r="T392" s="12">
        <v>177.71075462300001</v>
      </c>
      <c r="U392" s="12"/>
      <c r="V392" s="12">
        <v>141.25421650000001</v>
      </c>
      <c r="W392" s="12">
        <v>5.4819499289999998</v>
      </c>
      <c r="X392" s="12"/>
      <c r="Y392" s="12">
        <v>28.212949080000001</v>
      </c>
      <c r="Z392" s="12">
        <v>2.7616391139999998</v>
      </c>
    </row>
    <row r="393" spans="1:26" hidden="1" x14ac:dyDescent="0.35">
      <c r="A393" s="5" t="s">
        <v>883</v>
      </c>
      <c r="B393" s="5">
        <v>3</v>
      </c>
      <c r="C393" s="5" t="s">
        <v>853</v>
      </c>
      <c r="D393" s="5" t="s">
        <v>884</v>
      </c>
      <c r="E393" s="5" t="s">
        <v>884</v>
      </c>
      <c r="F393" s="12">
        <v>646.859225541</v>
      </c>
      <c r="G393" s="12"/>
      <c r="H393" s="12">
        <v>641.74664180000002</v>
      </c>
      <c r="I393" s="12">
        <v>5.1125837409999999</v>
      </c>
      <c r="J393" s="12"/>
      <c r="K393" s="12"/>
      <c r="L393" s="12"/>
      <c r="M393" s="17">
        <v>561.74465311699998</v>
      </c>
      <c r="N393" s="12"/>
      <c r="O393" s="12">
        <v>557.30463369999995</v>
      </c>
      <c r="P393" s="12">
        <v>4.4400194170000002</v>
      </c>
      <c r="Q393" s="12"/>
      <c r="R393" s="12"/>
      <c r="S393" s="12"/>
      <c r="T393" s="12">
        <v>44.111227792000001</v>
      </c>
      <c r="U393" s="12"/>
      <c r="V393" s="12">
        <v>43.761916710000001</v>
      </c>
      <c r="W393" s="12">
        <v>0.34931108199999999</v>
      </c>
      <c r="X393" s="12"/>
      <c r="Y393" s="12"/>
      <c r="Z393" s="12"/>
    </row>
    <row r="394" spans="1:26" hidden="1" x14ac:dyDescent="0.35">
      <c r="A394" s="5" t="s">
        <v>885</v>
      </c>
      <c r="B394" s="5">
        <v>3</v>
      </c>
      <c r="C394" s="5" t="s">
        <v>853</v>
      </c>
      <c r="D394" s="5" t="s">
        <v>886</v>
      </c>
      <c r="E394" s="5" t="s">
        <v>886</v>
      </c>
      <c r="F394" s="12">
        <v>391.80572608400001</v>
      </c>
      <c r="G394" s="12"/>
      <c r="H394" s="12"/>
      <c r="I394" s="12"/>
      <c r="J394" s="12"/>
      <c r="K394" s="12">
        <v>329.34251999999998</v>
      </c>
      <c r="L394" s="12">
        <v>62.463206083999999</v>
      </c>
      <c r="M394" s="17">
        <v>276.44451890099998</v>
      </c>
      <c r="N394" s="12"/>
      <c r="O394" s="12"/>
      <c r="P394" s="12"/>
      <c r="Q394" s="12"/>
      <c r="R394" s="12">
        <v>232.4292183</v>
      </c>
      <c r="S394" s="12">
        <v>44.015300601</v>
      </c>
      <c r="T394" s="12">
        <v>15.116551558999999</v>
      </c>
      <c r="U394" s="12"/>
      <c r="V394" s="12"/>
      <c r="W394" s="12"/>
      <c r="X394" s="12"/>
      <c r="Y394" s="12">
        <v>12.88391341</v>
      </c>
      <c r="Z394" s="12">
        <v>2.232638149</v>
      </c>
    </row>
    <row r="395" spans="1:26" hidden="1" x14ac:dyDescent="0.35">
      <c r="A395" s="5" t="s">
        <v>887</v>
      </c>
      <c r="B395" s="5">
        <v>3</v>
      </c>
      <c r="C395" s="5" t="s">
        <v>853</v>
      </c>
      <c r="D395" s="5" t="s">
        <v>888</v>
      </c>
      <c r="E395" s="5" t="s">
        <v>888</v>
      </c>
      <c r="F395" s="12">
        <v>14.972747719999999</v>
      </c>
      <c r="G395" s="12"/>
      <c r="H395" s="12"/>
      <c r="I395" s="12">
        <v>14.972747719999999</v>
      </c>
      <c r="J395" s="12"/>
      <c r="K395" s="12"/>
      <c r="L395" s="12"/>
      <c r="M395" s="17">
        <v>13.003071240000001</v>
      </c>
      <c r="N395" s="12"/>
      <c r="O395" s="12"/>
      <c r="P395" s="12">
        <v>13.003071240000001</v>
      </c>
      <c r="Q395" s="12"/>
      <c r="R395" s="12"/>
      <c r="S395" s="12"/>
      <c r="T395" s="12">
        <v>1.0229948259999999</v>
      </c>
      <c r="U395" s="12"/>
      <c r="V395" s="12"/>
      <c r="W395" s="12">
        <v>1.0229948259999999</v>
      </c>
      <c r="X395" s="12"/>
      <c r="Y395" s="12"/>
      <c r="Z395" s="12"/>
    </row>
    <row r="396" spans="1:26" hidden="1" x14ac:dyDescent="0.35">
      <c r="A396" s="5" t="s">
        <v>889</v>
      </c>
      <c r="B396" s="5">
        <v>3</v>
      </c>
      <c r="C396" s="5" t="s">
        <v>853</v>
      </c>
      <c r="D396" s="5" t="s">
        <v>890</v>
      </c>
      <c r="E396" s="5" t="s">
        <v>890</v>
      </c>
      <c r="F396" s="12">
        <v>23.253764619999998</v>
      </c>
      <c r="G396" s="12"/>
      <c r="H396" s="12"/>
      <c r="I396" s="12">
        <v>23.253764619999998</v>
      </c>
      <c r="J396" s="12"/>
      <c r="K396" s="12"/>
      <c r="L396" s="12"/>
      <c r="M396" s="17">
        <v>20.194714000000001</v>
      </c>
      <c r="N396" s="12"/>
      <c r="O396" s="12"/>
      <c r="P396" s="12">
        <v>20.194714000000001</v>
      </c>
      <c r="Q396" s="12"/>
      <c r="R396" s="12"/>
      <c r="S396" s="12"/>
      <c r="T396" s="12">
        <v>1.5887852609999999</v>
      </c>
      <c r="U396" s="12"/>
      <c r="V396" s="12"/>
      <c r="W396" s="12">
        <v>1.5887852609999999</v>
      </c>
      <c r="X396" s="12"/>
      <c r="Y396" s="12"/>
      <c r="Z396" s="12"/>
    </row>
    <row r="397" spans="1:26" hidden="1" x14ac:dyDescent="0.35">
      <c r="A397" s="5" t="s">
        <v>891</v>
      </c>
      <c r="B397" s="5">
        <v>3</v>
      </c>
      <c r="C397" s="5" t="s">
        <v>853</v>
      </c>
      <c r="D397" s="5" t="s">
        <v>892</v>
      </c>
      <c r="E397" s="5" t="s">
        <v>892</v>
      </c>
      <c r="F397" s="12">
        <v>884.26800000000003</v>
      </c>
      <c r="G397" s="12"/>
      <c r="H397" s="12"/>
      <c r="I397" s="12"/>
      <c r="J397" s="12">
        <v>884.26800000000003</v>
      </c>
      <c r="K397" s="12"/>
      <c r="L397" s="12"/>
      <c r="M397" s="17">
        <v>629.91755980000005</v>
      </c>
      <c r="N397" s="12"/>
      <c r="O397" s="12"/>
      <c r="P397" s="12"/>
      <c r="Q397" s="12">
        <v>629.91755980000005</v>
      </c>
      <c r="R397" s="12"/>
      <c r="S397" s="12"/>
      <c r="T397" s="12">
        <v>112.9728957</v>
      </c>
      <c r="U397" s="12"/>
      <c r="V397" s="12"/>
      <c r="W397" s="12"/>
      <c r="X397" s="12">
        <v>112.9728957</v>
      </c>
      <c r="Y397" s="12"/>
      <c r="Z397" s="12"/>
    </row>
    <row r="398" spans="1:26" hidden="1" x14ac:dyDescent="0.35">
      <c r="A398" s="5" t="s">
        <v>893</v>
      </c>
      <c r="B398" s="5">
        <v>3</v>
      </c>
      <c r="C398" s="5" t="s">
        <v>853</v>
      </c>
      <c r="D398" s="5" t="s">
        <v>894</v>
      </c>
      <c r="E398" s="5" t="s">
        <v>894</v>
      </c>
      <c r="F398" s="12">
        <v>194.6311287</v>
      </c>
      <c r="G398" s="12"/>
      <c r="H398" s="12"/>
      <c r="I398" s="12">
        <v>194.6311287</v>
      </c>
      <c r="J398" s="12"/>
      <c r="K398" s="12"/>
      <c r="L398" s="12"/>
      <c r="M398" s="17">
        <v>169.02705599999999</v>
      </c>
      <c r="N398" s="12"/>
      <c r="O398" s="12"/>
      <c r="P398" s="12">
        <v>169.02705599999999</v>
      </c>
      <c r="Q398" s="12"/>
      <c r="R398" s="12"/>
      <c r="S398" s="12"/>
      <c r="T398" s="12">
        <v>13.298541549999999</v>
      </c>
      <c r="U398" s="12"/>
      <c r="V398" s="12"/>
      <c r="W398" s="12">
        <v>13.298541549999999</v>
      </c>
      <c r="X398" s="12"/>
      <c r="Y398" s="12"/>
      <c r="Z398" s="12"/>
    </row>
    <row r="399" spans="1:26" hidden="1" x14ac:dyDescent="0.35">
      <c r="A399" s="5" t="s">
        <v>895</v>
      </c>
      <c r="B399" s="5">
        <v>3</v>
      </c>
      <c r="C399" s="5" t="s">
        <v>853</v>
      </c>
      <c r="D399" s="5" t="s">
        <v>896</v>
      </c>
      <c r="E399" s="5" t="s">
        <v>896</v>
      </c>
      <c r="F399" s="12">
        <v>1212.240845</v>
      </c>
      <c r="G399" s="12"/>
      <c r="H399" s="12">
        <v>1212.240845</v>
      </c>
      <c r="I399" s="12"/>
      <c r="J399" s="12"/>
      <c r="K399" s="12"/>
      <c r="L399" s="12"/>
      <c r="M399" s="17">
        <v>1052.732334</v>
      </c>
      <c r="N399" s="12"/>
      <c r="O399" s="12">
        <v>1052.732334</v>
      </c>
      <c r="P399" s="12"/>
      <c r="Q399" s="12"/>
      <c r="R399" s="12"/>
      <c r="S399" s="12"/>
      <c r="T399" s="12">
        <v>82.664994969999995</v>
      </c>
      <c r="U399" s="12"/>
      <c r="V399" s="12">
        <v>82.664994969999995</v>
      </c>
      <c r="W399" s="12"/>
      <c r="X399" s="12"/>
      <c r="Y399" s="12"/>
      <c r="Z399" s="12"/>
    </row>
    <row r="400" spans="1:26" hidden="1" x14ac:dyDescent="0.35">
      <c r="A400" s="5" t="s">
        <v>897</v>
      </c>
      <c r="B400" s="5">
        <v>3</v>
      </c>
      <c r="C400" s="5" t="s">
        <v>853</v>
      </c>
      <c r="D400" s="5" t="s">
        <v>898</v>
      </c>
      <c r="E400" s="5" t="s">
        <v>898</v>
      </c>
      <c r="F400" s="12">
        <v>782.07244543100001</v>
      </c>
      <c r="G400" s="12">
        <v>36</v>
      </c>
      <c r="H400" s="12">
        <v>739.24243009999998</v>
      </c>
      <c r="I400" s="12">
        <v>6.8300153310000002</v>
      </c>
      <c r="J400" s="12"/>
      <c r="K400" s="12"/>
      <c r="L400" s="12"/>
      <c r="M400" s="17">
        <v>683.90329815999996</v>
      </c>
      <c r="N400" s="12">
        <v>36</v>
      </c>
      <c r="O400" s="12">
        <v>641.9717766</v>
      </c>
      <c r="P400" s="12">
        <v>5.9315215600000002</v>
      </c>
      <c r="Q400" s="12"/>
      <c r="R400" s="12"/>
      <c r="S400" s="12"/>
      <c r="T400" s="12">
        <v>86.876991343</v>
      </c>
      <c r="U400" s="12">
        <v>36</v>
      </c>
      <c r="V400" s="12">
        <v>50.410338830000001</v>
      </c>
      <c r="W400" s="12">
        <v>0.46665251299999999</v>
      </c>
      <c r="X400" s="12"/>
      <c r="Y400" s="12"/>
      <c r="Z400" s="12"/>
    </row>
    <row r="401" spans="1:26" hidden="1" x14ac:dyDescent="0.35">
      <c r="A401" s="5" t="s">
        <v>899</v>
      </c>
      <c r="B401" s="5">
        <v>3</v>
      </c>
      <c r="C401" s="5" t="s">
        <v>853</v>
      </c>
      <c r="D401" s="5" t="s">
        <v>900</v>
      </c>
      <c r="E401" s="5" t="s">
        <v>900</v>
      </c>
      <c r="F401" s="12">
        <v>2437.81734538</v>
      </c>
      <c r="G401" s="12"/>
      <c r="H401" s="12">
        <v>2347.8091730000001</v>
      </c>
      <c r="I401" s="12">
        <v>90.008172380000005</v>
      </c>
      <c r="J401" s="12"/>
      <c r="K401" s="12"/>
      <c r="L401" s="12"/>
      <c r="M401" s="17">
        <v>2117.0482755100002</v>
      </c>
      <c r="N401" s="12"/>
      <c r="O401" s="12">
        <v>2038.8808389999999</v>
      </c>
      <c r="P401" s="12">
        <v>78.167436510000002</v>
      </c>
      <c r="Q401" s="12"/>
      <c r="R401" s="12"/>
      <c r="S401" s="12"/>
      <c r="T401" s="12">
        <v>166.25152533799999</v>
      </c>
      <c r="U401" s="12"/>
      <c r="V401" s="12">
        <v>160.10154600000001</v>
      </c>
      <c r="W401" s="12">
        <v>6.1499793379999996</v>
      </c>
      <c r="X401" s="12"/>
      <c r="Y401" s="12"/>
      <c r="Z401" s="12"/>
    </row>
    <row r="402" spans="1:26" hidden="1" x14ac:dyDescent="0.35">
      <c r="A402" s="5" t="s">
        <v>901</v>
      </c>
      <c r="B402" s="5">
        <v>3</v>
      </c>
      <c r="C402" s="5" t="s">
        <v>853</v>
      </c>
      <c r="D402" s="5" t="s">
        <v>902</v>
      </c>
      <c r="E402" s="5" t="s">
        <v>902</v>
      </c>
      <c r="F402" s="12">
        <v>836.65078489999996</v>
      </c>
      <c r="G402" s="12"/>
      <c r="H402" s="12">
        <v>836.65078489999996</v>
      </c>
      <c r="I402" s="12"/>
      <c r="J402" s="12"/>
      <c r="K402" s="12"/>
      <c r="L402" s="12"/>
      <c r="M402" s="17">
        <v>726.56299049999996</v>
      </c>
      <c r="N402" s="12"/>
      <c r="O402" s="12">
        <v>726.56299049999996</v>
      </c>
      <c r="P402" s="12"/>
      <c r="Q402" s="12"/>
      <c r="R402" s="12"/>
      <c r="S402" s="12"/>
      <c r="T402" s="12">
        <v>57.052798690000003</v>
      </c>
      <c r="U402" s="12"/>
      <c r="V402" s="12">
        <v>57.052798690000003</v>
      </c>
      <c r="W402" s="12"/>
      <c r="X402" s="12"/>
      <c r="Y402" s="12"/>
      <c r="Z402" s="12"/>
    </row>
    <row r="403" spans="1:26" hidden="1" x14ac:dyDescent="0.35">
      <c r="A403" s="5" t="s">
        <v>903</v>
      </c>
      <c r="B403" s="5">
        <v>3</v>
      </c>
      <c r="C403" s="5" t="s">
        <v>853</v>
      </c>
      <c r="D403" s="5" t="s">
        <v>904</v>
      </c>
      <c r="E403" s="5" t="s">
        <v>904</v>
      </c>
      <c r="F403" s="12">
        <v>78.621237100000002</v>
      </c>
      <c r="G403" s="12"/>
      <c r="H403" s="12"/>
      <c r="I403" s="12">
        <v>49.145637100000002</v>
      </c>
      <c r="J403" s="12">
        <v>29.4756</v>
      </c>
      <c r="K403" s="12"/>
      <c r="L403" s="12"/>
      <c r="M403" s="17">
        <v>63.677742730000013</v>
      </c>
      <c r="N403" s="12"/>
      <c r="O403" s="12"/>
      <c r="P403" s="12">
        <v>42.680490740000003</v>
      </c>
      <c r="Q403" s="12">
        <v>20.997251989999999</v>
      </c>
      <c r="R403" s="12"/>
      <c r="S403" s="12"/>
      <c r="T403" s="12">
        <v>7.1235792309999999</v>
      </c>
      <c r="U403" s="12"/>
      <c r="V403" s="12"/>
      <c r="W403" s="12">
        <v>3.3578160399999999</v>
      </c>
      <c r="X403" s="12">
        <v>3.765763191</v>
      </c>
      <c r="Y403" s="12"/>
      <c r="Z403" s="12"/>
    </row>
    <row r="404" spans="1:26" hidden="1" x14ac:dyDescent="0.35">
      <c r="A404" s="5" t="s">
        <v>905</v>
      </c>
      <c r="B404" s="5">
        <v>3</v>
      </c>
      <c r="C404" s="5" t="s">
        <v>853</v>
      </c>
      <c r="D404" s="5" t="s">
        <v>906</v>
      </c>
      <c r="E404" s="5" t="s">
        <v>906</v>
      </c>
      <c r="F404" s="12">
        <v>184.19918509999999</v>
      </c>
      <c r="G404" s="12"/>
      <c r="H404" s="12"/>
      <c r="I404" s="12">
        <v>184.19918509999999</v>
      </c>
      <c r="J404" s="12"/>
      <c r="K404" s="12"/>
      <c r="L404" s="12"/>
      <c r="M404" s="17">
        <v>159.96764060000001</v>
      </c>
      <c r="N404" s="12"/>
      <c r="O404" s="12"/>
      <c r="P404" s="12">
        <v>159.96764060000001</v>
      </c>
      <c r="Q404" s="12"/>
      <c r="R404" s="12"/>
      <c r="S404" s="12"/>
      <c r="T404" s="12">
        <v>12.585185879999999</v>
      </c>
      <c r="U404" s="12"/>
      <c r="V404" s="12"/>
      <c r="W404" s="12">
        <v>12.585185879999999</v>
      </c>
      <c r="X404" s="12"/>
      <c r="Y404" s="12"/>
      <c r="Z404" s="12"/>
    </row>
    <row r="405" spans="1:26" hidden="1" x14ac:dyDescent="0.35">
      <c r="A405" s="5" t="s">
        <v>907</v>
      </c>
      <c r="B405" s="5">
        <v>3</v>
      </c>
      <c r="C405" s="5" t="s">
        <v>853</v>
      </c>
      <c r="D405" s="5" t="s">
        <v>908</v>
      </c>
      <c r="E405" s="5" t="s">
        <v>908</v>
      </c>
      <c r="F405" s="12">
        <v>9.6</v>
      </c>
      <c r="G405" s="12">
        <v>9.6</v>
      </c>
      <c r="H405" s="12"/>
      <c r="I405" s="12"/>
      <c r="J405" s="12"/>
      <c r="K405" s="12"/>
      <c r="L405" s="12"/>
      <c r="M405" s="17">
        <v>9.6</v>
      </c>
      <c r="N405" s="12">
        <v>9.6</v>
      </c>
      <c r="O405" s="12"/>
      <c r="P405" s="12"/>
      <c r="Q405" s="12"/>
      <c r="R405" s="12"/>
      <c r="S405" s="12"/>
      <c r="T405" s="12">
        <v>9.6</v>
      </c>
      <c r="U405" s="12">
        <v>9.6</v>
      </c>
      <c r="V405" s="12"/>
      <c r="W405" s="12"/>
      <c r="X405" s="12"/>
      <c r="Y405" s="12"/>
      <c r="Z405" s="12"/>
    </row>
    <row r="406" spans="1:26" hidden="1" x14ac:dyDescent="0.35">
      <c r="A406" s="5" t="s">
        <v>909</v>
      </c>
      <c r="B406" s="5">
        <v>3</v>
      </c>
      <c r="C406" s="5" t="s">
        <v>853</v>
      </c>
      <c r="D406" s="5" t="s">
        <v>910</v>
      </c>
      <c r="E406" s="5" t="s">
        <v>910</v>
      </c>
      <c r="F406" s="12">
        <v>30</v>
      </c>
      <c r="G406" s="12">
        <v>30</v>
      </c>
      <c r="H406" s="12"/>
      <c r="I406" s="12"/>
      <c r="J406" s="12"/>
      <c r="K406" s="12"/>
      <c r="L406" s="12"/>
      <c r="M406" s="17">
        <v>30</v>
      </c>
      <c r="N406" s="12">
        <v>30</v>
      </c>
      <c r="O406" s="12"/>
      <c r="P406" s="12"/>
      <c r="Q406" s="12"/>
      <c r="R406" s="12"/>
      <c r="S406" s="12"/>
      <c r="T406" s="12">
        <v>30</v>
      </c>
      <c r="U406" s="12">
        <v>30</v>
      </c>
      <c r="V406" s="12"/>
      <c r="W406" s="12"/>
      <c r="X406" s="12"/>
      <c r="Y406" s="12"/>
      <c r="Z406" s="12"/>
    </row>
    <row r="407" spans="1:26" hidden="1" x14ac:dyDescent="0.35">
      <c r="A407" s="5" t="s">
        <v>911</v>
      </c>
      <c r="B407" s="5">
        <v>3</v>
      </c>
      <c r="C407" s="5" t="s">
        <v>853</v>
      </c>
      <c r="D407" s="5" t="s">
        <v>912</v>
      </c>
      <c r="E407" s="5" t="s">
        <v>912</v>
      </c>
      <c r="F407" s="12">
        <v>70.61691166</v>
      </c>
      <c r="G407" s="12"/>
      <c r="H407" s="12"/>
      <c r="I407" s="12">
        <v>70.61691166</v>
      </c>
      <c r="J407" s="12"/>
      <c r="K407" s="12"/>
      <c r="L407" s="12"/>
      <c r="M407" s="17">
        <v>61.327202610000001</v>
      </c>
      <c r="N407" s="12"/>
      <c r="O407" s="12"/>
      <c r="P407" s="12">
        <v>61.327202610000001</v>
      </c>
      <c r="Q407" s="12"/>
      <c r="R407" s="12"/>
      <c r="S407" s="12"/>
      <c r="T407" s="12">
        <v>4.8248148290000001</v>
      </c>
      <c r="U407" s="12"/>
      <c r="V407" s="12"/>
      <c r="W407" s="12">
        <v>4.8248148290000001</v>
      </c>
      <c r="X407" s="12"/>
      <c r="Y407" s="12"/>
      <c r="Z407" s="12"/>
    </row>
    <row r="408" spans="1:26" hidden="1" x14ac:dyDescent="0.35">
      <c r="A408" s="5" t="s">
        <v>913</v>
      </c>
      <c r="B408" s="5">
        <v>3</v>
      </c>
      <c r="C408" s="5" t="s">
        <v>853</v>
      </c>
      <c r="D408" s="5" t="s">
        <v>914</v>
      </c>
      <c r="E408" s="5" t="s">
        <v>914</v>
      </c>
      <c r="F408" s="12">
        <v>3964.3409999999999</v>
      </c>
      <c r="G408" s="12"/>
      <c r="H408" s="12"/>
      <c r="I408" s="12"/>
      <c r="J408" s="12">
        <v>2755.9686000000002</v>
      </c>
      <c r="K408" s="12"/>
      <c r="L408" s="12">
        <v>1208.3724</v>
      </c>
      <c r="M408" s="17">
        <v>2814.3760744000001</v>
      </c>
      <c r="N408" s="12"/>
      <c r="O408" s="12"/>
      <c r="P408" s="12"/>
      <c r="Q408" s="12">
        <v>1963.2430609999999</v>
      </c>
      <c r="R408" s="12"/>
      <c r="S408" s="12">
        <v>851.13301339999998</v>
      </c>
      <c r="T408" s="12">
        <v>394.14182291999998</v>
      </c>
      <c r="U408" s="12"/>
      <c r="V408" s="12"/>
      <c r="W408" s="12"/>
      <c r="X408" s="12">
        <v>352.09885839999998</v>
      </c>
      <c r="Y408" s="12"/>
      <c r="Z408" s="12">
        <v>42.042964519999998</v>
      </c>
    </row>
    <row r="409" spans="1:26" hidden="1" x14ac:dyDescent="0.35">
      <c r="A409" s="5" t="s">
        <v>915</v>
      </c>
      <c r="B409" s="5">
        <v>3</v>
      </c>
      <c r="C409" s="5" t="s">
        <v>853</v>
      </c>
      <c r="D409" s="5" t="s">
        <v>916</v>
      </c>
      <c r="E409" s="5" t="s">
        <v>916</v>
      </c>
      <c r="F409" s="12">
        <v>99.756987850000002</v>
      </c>
      <c r="G409" s="12"/>
      <c r="H409" s="12"/>
      <c r="I409" s="12">
        <v>99.756987850000002</v>
      </c>
      <c r="J409" s="12"/>
      <c r="K409" s="12"/>
      <c r="L409" s="12"/>
      <c r="M409" s="17">
        <v>86.627128720000002</v>
      </c>
      <c r="N409" s="12"/>
      <c r="O409" s="12"/>
      <c r="P409" s="12">
        <v>86.627128720000002</v>
      </c>
      <c r="Q409" s="12"/>
      <c r="R409" s="12"/>
      <c r="S409" s="12"/>
      <c r="T409" s="12">
        <v>6.8159672990000004</v>
      </c>
      <c r="U409" s="12"/>
      <c r="V409" s="12"/>
      <c r="W409" s="12">
        <v>6.8159672990000004</v>
      </c>
      <c r="X409" s="12"/>
      <c r="Y409" s="12"/>
      <c r="Z409" s="12"/>
    </row>
    <row r="410" spans="1:26" hidden="1" x14ac:dyDescent="0.35">
      <c r="A410" s="5" t="s">
        <v>917</v>
      </c>
      <c r="B410" s="5">
        <v>3</v>
      </c>
      <c r="C410" s="5" t="s">
        <v>853</v>
      </c>
      <c r="D410" s="5" t="s">
        <v>918</v>
      </c>
      <c r="E410" s="5" t="s">
        <v>918</v>
      </c>
      <c r="F410" s="12">
        <v>31.56069226</v>
      </c>
      <c r="G410" s="12"/>
      <c r="H410" s="12"/>
      <c r="I410" s="12">
        <v>31.56069226</v>
      </c>
      <c r="J410" s="12"/>
      <c r="K410" s="12"/>
      <c r="L410" s="12"/>
      <c r="M410" s="17">
        <v>27.40885892</v>
      </c>
      <c r="N410" s="12"/>
      <c r="O410" s="12"/>
      <c r="P410" s="12">
        <v>27.40885892</v>
      </c>
      <c r="Q410" s="12"/>
      <c r="R410" s="12"/>
      <c r="S410" s="12"/>
      <c r="T410" s="12">
        <v>2.156346015</v>
      </c>
      <c r="U410" s="12"/>
      <c r="V410" s="12"/>
      <c r="W410" s="12">
        <v>2.156346015</v>
      </c>
      <c r="X410" s="12"/>
      <c r="Y410" s="12"/>
      <c r="Z410" s="12"/>
    </row>
    <row r="411" spans="1:26" hidden="1" x14ac:dyDescent="0.35">
      <c r="A411" s="5" t="s">
        <v>919</v>
      </c>
      <c r="B411" s="5">
        <v>3</v>
      </c>
      <c r="C411" s="5" t="s">
        <v>920</v>
      </c>
      <c r="D411" s="5" t="s">
        <v>921</v>
      </c>
      <c r="E411" s="5" t="s">
        <v>921</v>
      </c>
      <c r="F411" s="12">
        <v>191.605571884</v>
      </c>
      <c r="G411" s="12">
        <v>24</v>
      </c>
      <c r="H411" s="12"/>
      <c r="I411" s="12">
        <v>111.5423658</v>
      </c>
      <c r="J411" s="12"/>
      <c r="K411" s="12"/>
      <c r="L411" s="12">
        <v>56.063206083999987</v>
      </c>
      <c r="M411" s="17">
        <v>160.36794235100001</v>
      </c>
      <c r="N411" s="12">
        <v>24</v>
      </c>
      <c r="O411" s="12"/>
      <c r="P411" s="12">
        <v>96.86888175</v>
      </c>
      <c r="Q411" s="12"/>
      <c r="R411" s="12"/>
      <c r="S411" s="12">
        <v>39.499060600999996</v>
      </c>
      <c r="T411" s="12">
        <v>33.603274986999999</v>
      </c>
      <c r="U411" s="12">
        <v>24</v>
      </c>
      <c r="V411" s="12"/>
      <c r="W411" s="12">
        <v>7.6209968379999999</v>
      </c>
      <c r="X411" s="12"/>
      <c r="Y411" s="12"/>
      <c r="Z411" s="12">
        <v>1.9822781490000001</v>
      </c>
    </row>
    <row r="412" spans="1:26" hidden="1" x14ac:dyDescent="0.35">
      <c r="A412" s="5" t="s">
        <v>922</v>
      </c>
      <c r="B412" s="5">
        <v>3</v>
      </c>
      <c r="C412" s="5" t="s">
        <v>920</v>
      </c>
      <c r="D412" s="5" t="s">
        <v>923</v>
      </c>
      <c r="E412" s="5" t="s">
        <v>923</v>
      </c>
      <c r="F412" s="12">
        <v>207.03909870000001</v>
      </c>
      <c r="G412" s="12"/>
      <c r="H412" s="12">
        <v>207.03909870000001</v>
      </c>
      <c r="I412" s="12"/>
      <c r="J412" s="12"/>
      <c r="K412" s="12"/>
      <c r="L412" s="12"/>
      <c r="M412" s="17">
        <v>179.7965763</v>
      </c>
      <c r="N412" s="12"/>
      <c r="O412" s="12">
        <v>179.7965763</v>
      </c>
      <c r="P412" s="12"/>
      <c r="Q412" s="12"/>
      <c r="R412" s="12"/>
      <c r="S412" s="12"/>
      <c r="T412" s="12">
        <v>14.118387540000001</v>
      </c>
      <c r="U412" s="12"/>
      <c r="V412" s="12">
        <v>14.118387540000001</v>
      </c>
      <c r="W412" s="12"/>
      <c r="X412" s="12"/>
      <c r="Y412" s="12"/>
      <c r="Z412" s="12"/>
    </row>
    <row r="413" spans="1:26" hidden="1" x14ac:dyDescent="0.35">
      <c r="A413" s="5" t="s">
        <v>924</v>
      </c>
      <c r="B413" s="5">
        <v>3</v>
      </c>
      <c r="C413" s="5" t="s">
        <v>920</v>
      </c>
      <c r="D413" s="5" t="s">
        <v>925</v>
      </c>
      <c r="E413" s="5" t="s">
        <v>925</v>
      </c>
      <c r="F413" s="12">
        <v>485.58232600000002</v>
      </c>
      <c r="G413" s="12"/>
      <c r="H413" s="12">
        <v>485.58232600000002</v>
      </c>
      <c r="I413" s="12"/>
      <c r="J413" s="12"/>
      <c r="K413" s="12"/>
      <c r="L413" s="12"/>
      <c r="M413" s="17">
        <v>421.68865820000002</v>
      </c>
      <c r="N413" s="12"/>
      <c r="O413" s="12">
        <v>421.68865820000002</v>
      </c>
      <c r="P413" s="12"/>
      <c r="Q413" s="12"/>
      <c r="R413" s="12"/>
      <c r="S413" s="12"/>
      <c r="T413" s="12">
        <v>33.112776789999998</v>
      </c>
      <c r="U413" s="12"/>
      <c r="V413" s="12">
        <v>33.112776789999998</v>
      </c>
      <c r="W413" s="12"/>
      <c r="X413" s="12"/>
      <c r="Y413" s="12"/>
      <c r="Z413" s="12"/>
    </row>
    <row r="414" spans="1:26" hidden="1" x14ac:dyDescent="0.35">
      <c r="A414" s="5" t="s">
        <v>926</v>
      </c>
      <c r="B414" s="5">
        <v>3</v>
      </c>
      <c r="C414" s="5" t="s">
        <v>920</v>
      </c>
      <c r="D414" s="5" t="s">
        <v>927</v>
      </c>
      <c r="E414" s="5" t="s">
        <v>927</v>
      </c>
      <c r="F414" s="12">
        <v>76.741294087999989</v>
      </c>
      <c r="G414" s="12"/>
      <c r="H414" s="12"/>
      <c r="I414" s="12"/>
      <c r="J414" s="12"/>
      <c r="K414" s="12"/>
      <c r="L414" s="12">
        <v>76.741294087999989</v>
      </c>
      <c r="M414" s="17">
        <v>54.092731403000002</v>
      </c>
      <c r="N414" s="12"/>
      <c r="O414" s="12"/>
      <c r="P414" s="12"/>
      <c r="Q414" s="12"/>
      <c r="R414" s="12"/>
      <c r="S414" s="12">
        <v>54.092731403000002</v>
      </c>
      <c r="T414" s="12">
        <v>2.7911601689999999</v>
      </c>
      <c r="U414" s="12"/>
      <c r="V414" s="12"/>
      <c r="W414" s="12"/>
      <c r="X414" s="12"/>
      <c r="Y414" s="12"/>
      <c r="Z414" s="12">
        <v>2.7911601689999999</v>
      </c>
    </row>
    <row r="415" spans="1:26" hidden="1" x14ac:dyDescent="0.35">
      <c r="A415" s="5" t="s">
        <v>928</v>
      </c>
      <c r="B415" s="5">
        <v>3</v>
      </c>
      <c r="C415" s="5" t="s">
        <v>920</v>
      </c>
      <c r="D415" s="5" t="s">
        <v>929</v>
      </c>
      <c r="E415" s="5" t="s">
        <v>929</v>
      </c>
      <c r="F415" s="12">
        <v>786.14341916000001</v>
      </c>
      <c r="G415" s="12"/>
      <c r="H415" s="12">
        <v>689.57520929999998</v>
      </c>
      <c r="I415" s="12">
        <v>96.568209859999996</v>
      </c>
      <c r="J415" s="12"/>
      <c r="K415" s="12"/>
      <c r="L415" s="12"/>
      <c r="M415" s="17">
        <v>682.70443247000003</v>
      </c>
      <c r="N415" s="12"/>
      <c r="O415" s="12">
        <v>598.8398449</v>
      </c>
      <c r="P415" s="12">
        <v>83.864587569999998</v>
      </c>
      <c r="Q415" s="12"/>
      <c r="R415" s="12"/>
      <c r="S415" s="12"/>
      <c r="T415" s="12">
        <v>53.621342949999999</v>
      </c>
      <c r="U415" s="12"/>
      <c r="V415" s="12">
        <v>47.023437149999999</v>
      </c>
      <c r="W415" s="12">
        <v>6.5979058000000004</v>
      </c>
      <c r="X415" s="12"/>
      <c r="Y415" s="12"/>
      <c r="Z415" s="12"/>
    </row>
    <row r="416" spans="1:26" hidden="1" x14ac:dyDescent="0.35">
      <c r="A416" s="5" t="s">
        <v>930</v>
      </c>
      <c r="B416" s="5">
        <v>3</v>
      </c>
      <c r="C416" s="5" t="s">
        <v>920</v>
      </c>
      <c r="D416" s="5" t="s">
        <v>931</v>
      </c>
      <c r="E416" s="5" t="s">
        <v>931</v>
      </c>
      <c r="F416" s="12">
        <v>400.456641682</v>
      </c>
      <c r="G416" s="12"/>
      <c r="H416" s="12">
        <v>9.8192503819999999</v>
      </c>
      <c r="I416" s="12">
        <v>390.63739129999999</v>
      </c>
      <c r="J416" s="12"/>
      <c r="K416" s="12"/>
      <c r="L416" s="12"/>
      <c r="M416" s="17">
        <v>347.77596034599998</v>
      </c>
      <c r="N416" s="12"/>
      <c r="O416" s="12">
        <v>8.5272183459999997</v>
      </c>
      <c r="P416" s="12">
        <v>339.24874199999999</v>
      </c>
      <c r="Q416" s="12"/>
      <c r="R416" s="12"/>
      <c r="S416" s="12"/>
      <c r="T416" s="12">
        <v>27.359419157000001</v>
      </c>
      <c r="U416" s="12"/>
      <c r="V416" s="12">
        <v>0.669593247</v>
      </c>
      <c r="W416" s="12">
        <v>26.68982591</v>
      </c>
      <c r="X416" s="12"/>
      <c r="Y416" s="12"/>
      <c r="Z416" s="12"/>
    </row>
    <row r="417" spans="1:26" hidden="1" x14ac:dyDescent="0.35">
      <c r="A417" s="5" t="s">
        <v>932</v>
      </c>
      <c r="B417" s="5">
        <v>3</v>
      </c>
      <c r="C417" s="5" t="s">
        <v>920</v>
      </c>
      <c r="D417" s="5" t="s">
        <v>933</v>
      </c>
      <c r="E417" s="5" t="s">
        <v>933</v>
      </c>
      <c r="F417" s="12">
        <v>1633.4884725100001</v>
      </c>
      <c r="G417" s="12">
        <v>44</v>
      </c>
      <c r="H417" s="12">
        <v>1497.873439</v>
      </c>
      <c r="I417" s="12">
        <v>91.615033510000004</v>
      </c>
      <c r="J417" s="12"/>
      <c r="K417" s="12"/>
      <c r="L417" s="12"/>
      <c r="M417" s="17">
        <v>1424.34395838</v>
      </c>
      <c r="N417" s="12">
        <v>44</v>
      </c>
      <c r="O417" s="12">
        <v>1300.780953</v>
      </c>
      <c r="P417" s="12">
        <v>79.563005380000007</v>
      </c>
      <c r="Q417" s="12"/>
      <c r="R417" s="12"/>
      <c r="S417" s="12"/>
      <c r="T417" s="12">
        <v>152.40230753399999</v>
      </c>
      <c r="U417" s="12">
        <v>44</v>
      </c>
      <c r="V417" s="12">
        <v>102.1428215</v>
      </c>
      <c r="W417" s="12">
        <v>6.259486034</v>
      </c>
      <c r="X417" s="12"/>
      <c r="Y417" s="12"/>
      <c r="Z417" s="12"/>
    </row>
    <row r="418" spans="1:26" hidden="1" x14ac:dyDescent="0.35">
      <c r="A418" s="5" t="s">
        <v>934</v>
      </c>
      <c r="B418" s="5">
        <v>3</v>
      </c>
      <c r="C418" s="5" t="s">
        <v>920</v>
      </c>
      <c r="D418" s="5" t="s">
        <v>935</v>
      </c>
      <c r="E418" s="5" t="s">
        <v>935</v>
      </c>
      <c r="F418" s="12">
        <v>2628.2210223080001</v>
      </c>
      <c r="G418" s="12"/>
      <c r="H418" s="12"/>
      <c r="I418" s="12"/>
      <c r="J418" s="12">
        <v>1562.2067999999999</v>
      </c>
      <c r="K418" s="12"/>
      <c r="L418" s="12">
        <v>1066.0142223079999</v>
      </c>
      <c r="M418" s="17">
        <v>1863.196669443</v>
      </c>
      <c r="N418" s="12"/>
      <c r="O418" s="12"/>
      <c r="P418" s="12"/>
      <c r="Q418" s="12">
        <v>1112.8543560000001</v>
      </c>
      <c r="R418" s="12"/>
      <c r="S418" s="12">
        <v>750.34231344300008</v>
      </c>
      <c r="T418" s="12">
        <v>235.06293026399999</v>
      </c>
      <c r="U418" s="12"/>
      <c r="V418" s="12"/>
      <c r="W418" s="12"/>
      <c r="X418" s="12">
        <v>199.58544910000001</v>
      </c>
      <c r="Y418" s="12"/>
      <c r="Z418" s="12">
        <v>35.477481163999997</v>
      </c>
    </row>
    <row r="419" spans="1:26" hidden="1" x14ac:dyDescent="0.35">
      <c r="A419" s="5" t="s">
        <v>936</v>
      </c>
      <c r="B419" s="5">
        <v>3</v>
      </c>
      <c r="C419" s="5" t="s">
        <v>920</v>
      </c>
      <c r="D419" s="5" t="s">
        <v>937</v>
      </c>
      <c r="E419" s="5" t="s">
        <v>937</v>
      </c>
      <c r="F419" s="12">
        <v>310.11313109999998</v>
      </c>
      <c r="G419" s="12"/>
      <c r="H419" s="12">
        <v>310.11313109999998</v>
      </c>
      <c r="I419" s="12"/>
      <c r="J419" s="12"/>
      <c r="K419" s="12"/>
      <c r="L419" s="12"/>
      <c r="M419" s="17">
        <v>269.30796939999999</v>
      </c>
      <c r="N419" s="12"/>
      <c r="O419" s="12">
        <v>269.30796939999999</v>
      </c>
      <c r="P419" s="12"/>
      <c r="Q419" s="12"/>
      <c r="R419" s="12"/>
      <c r="S419" s="12"/>
      <c r="T419" s="12">
        <v>21.14720067</v>
      </c>
      <c r="U419" s="12"/>
      <c r="V419" s="12">
        <v>21.14720067</v>
      </c>
      <c r="W419" s="12"/>
      <c r="X419" s="12"/>
      <c r="Y419" s="12"/>
      <c r="Z419" s="12"/>
    </row>
    <row r="420" spans="1:26" hidden="1" x14ac:dyDescent="0.35">
      <c r="A420" s="5" t="s">
        <v>938</v>
      </c>
      <c r="B420" s="5">
        <v>3</v>
      </c>
      <c r="C420" s="5" t="s">
        <v>939</v>
      </c>
      <c r="D420" s="5" t="s">
        <v>940</v>
      </c>
      <c r="E420" s="5" t="s">
        <v>940</v>
      </c>
      <c r="F420" s="12">
        <v>724.82674239999994</v>
      </c>
      <c r="G420" s="12"/>
      <c r="H420" s="12">
        <v>724.82674239999994</v>
      </c>
      <c r="I420" s="12"/>
      <c r="J420" s="12"/>
      <c r="K420" s="12"/>
      <c r="L420" s="12"/>
      <c r="M420" s="17">
        <v>629.45292719999998</v>
      </c>
      <c r="N420" s="12"/>
      <c r="O420" s="12">
        <v>629.45292719999998</v>
      </c>
      <c r="P420" s="12"/>
      <c r="Q420" s="12"/>
      <c r="R420" s="12"/>
      <c r="S420" s="12"/>
      <c r="T420" s="12">
        <v>49.427305840000002</v>
      </c>
      <c r="U420" s="12"/>
      <c r="V420" s="12">
        <v>49.427305840000002</v>
      </c>
      <c r="W420" s="12"/>
      <c r="X420" s="12"/>
      <c r="Y420" s="12"/>
      <c r="Z420" s="12"/>
    </row>
    <row r="421" spans="1:26" hidden="1" x14ac:dyDescent="0.35">
      <c r="A421" s="5" t="s">
        <v>941</v>
      </c>
      <c r="B421" s="5">
        <v>3</v>
      </c>
      <c r="C421" s="5" t="s">
        <v>939</v>
      </c>
      <c r="D421" s="5" t="s">
        <v>942</v>
      </c>
      <c r="E421" s="5" t="s">
        <v>942</v>
      </c>
      <c r="F421" s="12">
        <v>56.063206083999987</v>
      </c>
      <c r="G421" s="12"/>
      <c r="H421" s="12"/>
      <c r="I421" s="12"/>
      <c r="J421" s="12"/>
      <c r="K421" s="12"/>
      <c r="L421" s="12">
        <v>56.063206083999987</v>
      </c>
      <c r="M421" s="17">
        <v>39.499060600999996</v>
      </c>
      <c r="N421" s="12"/>
      <c r="O421" s="12"/>
      <c r="P421" s="12"/>
      <c r="Q421" s="12"/>
      <c r="R421" s="12"/>
      <c r="S421" s="12">
        <v>39.499060600999996</v>
      </c>
      <c r="T421" s="12">
        <v>1.9822781490000001</v>
      </c>
      <c r="U421" s="12"/>
      <c r="V421" s="12"/>
      <c r="W421" s="12"/>
      <c r="X421" s="12"/>
      <c r="Y421" s="12"/>
      <c r="Z421" s="12">
        <v>1.9822781490000001</v>
      </c>
    </row>
    <row r="422" spans="1:26" hidden="1" x14ac:dyDescent="0.35">
      <c r="A422" s="5" t="s">
        <v>943</v>
      </c>
      <c r="B422" s="5">
        <v>3</v>
      </c>
      <c r="C422" s="5" t="s">
        <v>939</v>
      </c>
      <c r="D422" s="5" t="s">
        <v>944</v>
      </c>
      <c r="E422" s="5" t="s">
        <v>944</v>
      </c>
      <c r="F422" s="12">
        <v>642.27595118400006</v>
      </c>
      <c r="G422" s="12"/>
      <c r="H422" s="12">
        <v>586.21274510000001</v>
      </c>
      <c r="I422" s="12"/>
      <c r="J422" s="12"/>
      <c r="K422" s="12"/>
      <c r="L422" s="12">
        <v>56.063206083999987</v>
      </c>
      <c r="M422" s="17">
        <v>548.57703300100002</v>
      </c>
      <c r="N422" s="12"/>
      <c r="O422" s="12">
        <v>509.07797240000002</v>
      </c>
      <c r="P422" s="12"/>
      <c r="Q422" s="12"/>
      <c r="R422" s="12"/>
      <c r="S422" s="12">
        <v>39.499060600999996</v>
      </c>
      <c r="T422" s="12">
        <v>41.957233468999988</v>
      </c>
      <c r="U422" s="12"/>
      <c r="V422" s="12">
        <v>39.974955319999999</v>
      </c>
      <c r="W422" s="12"/>
      <c r="X422" s="12"/>
      <c r="Y422" s="12"/>
      <c r="Z422" s="12">
        <v>1.9822781490000001</v>
      </c>
    </row>
    <row r="423" spans="1:26" hidden="1" x14ac:dyDescent="0.35">
      <c r="A423" s="5" t="s">
        <v>945</v>
      </c>
      <c r="B423" s="5">
        <v>3</v>
      </c>
      <c r="C423" s="5" t="s">
        <v>939</v>
      </c>
      <c r="D423" s="5" t="s">
        <v>946</v>
      </c>
      <c r="E423" s="5" t="s">
        <v>946</v>
      </c>
      <c r="F423" s="12">
        <v>489.74729459999998</v>
      </c>
      <c r="G423" s="12"/>
      <c r="H423" s="12">
        <v>489.74729459999998</v>
      </c>
      <c r="I423" s="12"/>
      <c r="J423" s="12"/>
      <c r="K423" s="12"/>
      <c r="L423" s="12"/>
      <c r="M423" s="17">
        <v>425.30559390000002</v>
      </c>
      <c r="N423" s="12"/>
      <c r="O423" s="12">
        <v>425.30559390000002</v>
      </c>
      <c r="P423" s="12"/>
      <c r="Q423" s="12"/>
      <c r="R423" s="12"/>
      <c r="S423" s="12"/>
      <c r="T423" s="12">
        <v>33.396793879999997</v>
      </c>
      <c r="U423" s="12"/>
      <c r="V423" s="12">
        <v>33.396793879999997</v>
      </c>
      <c r="W423" s="12"/>
      <c r="X423" s="12"/>
      <c r="Y423" s="12"/>
      <c r="Z423" s="12"/>
    </row>
    <row r="424" spans="1:26" hidden="1" x14ac:dyDescent="0.35">
      <c r="A424" s="5" t="s">
        <v>947</v>
      </c>
      <c r="B424" s="5">
        <v>3</v>
      </c>
      <c r="C424" s="5" t="s">
        <v>939</v>
      </c>
      <c r="D424" s="5" t="s">
        <v>948</v>
      </c>
      <c r="E424" s="5" t="s">
        <v>948</v>
      </c>
      <c r="F424" s="12">
        <v>56.063206083999987</v>
      </c>
      <c r="G424" s="12"/>
      <c r="H424" s="12"/>
      <c r="I424" s="12"/>
      <c r="J424" s="12"/>
      <c r="K424" s="12"/>
      <c r="L424" s="12">
        <v>56.063206083999987</v>
      </c>
      <c r="M424" s="17">
        <v>39.499060600999996</v>
      </c>
      <c r="N424" s="12"/>
      <c r="O424" s="12"/>
      <c r="P424" s="12"/>
      <c r="Q424" s="12"/>
      <c r="R424" s="12"/>
      <c r="S424" s="12">
        <v>39.499060600999996</v>
      </c>
      <c r="T424" s="12">
        <v>1.9822781490000001</v>
      </c>
      <c r="U424" s="12"/>
      <c r="V424" s="12"/>
      <c r="W424" s="12"/>
      <c r="X424" s="12"/>
      <c r="Y424" s="12"/>
      <c r="Z424" s="12">
        <v>1.9822781490000001</v>
      </c>
    </row>
    <row r="425" spans="1:26" hidden="1" x14ac:dyDescent="0.35">
      <c r="A425" s="5" t="s">
        <v>949</v>
      </c>
      <c r="B425" s="5">
        <v>3</v>
      </c>
      <c r="C425" s="5" t="s">
        <v>939</v>
      </c>
      <c r="D425" s="5" t="s">
        <v>950</v>
      </c>
      <c r="E425" s="5" t="s">
        <v>950</v>
      </c>
      <c r="F425" s="12">
        <v>1475.4161187</v>
      </c>
      <c r="G425" s="12"/>
      <c r="H425" s="12">
        <v>694.3127187</v>
      </c>
      <c r="I425" s="12"/>
      <c r="J425" s="12">
        <v>781.10339999999997</v>
      </c>
      <c r="K425" s="12"/>
      <c r="L425" s="12"/>
      <c r="M425" s="17">
        <v>1159.3811634000001</v>
      </c>
      <c r="N425" s="12"/>
      <c r="O425" s="12">
        <v>602.95398560000001</v>
      </c>
      <c r="P425" s="12"/>
      <c r="Q425" s="12">
        <v>556.42717779999998</v>
      </c>
      <c r="R425" s="12"/>
      <c r="S425" s="12"/>
      <c r="T425" s="12">
        <v>147.13922145000001</v>
      </c>
      <c r="U425" s="12"/>
      <c r="V425" s="12">
        <v>47.346496879999997</v>
      </c>
      <c r="W425" s="12"/>
      <c r="X425" s="12">
        <v>99.792724570000004</v>
      </c>
      <c r="Y425" s="12"/>
      <c r="Z425" s="12"/>
    </row>
    <row r="426" spans="1:26" hidden="1" x14ac:dyDescent="0.35">
      <c r="A426" s="5" t="s">
        <v>951</v>
      </c>
      <c r="B426" s="5">
        <v>3</v>
      </c>
      <c r="C426" s="5" t="s">
        <v>939</v>
      </c>
      <c r="D426" s="5" t="s">
        <v>952</v>
      </c>
      <c r="E426" s="5" t="s">
        <v>952</v>
      </c>
      <c r="F426" s="12">
        <v>4354.3500000000004</v>
      </c>
      <c r="G426" s="12">
        <v>4354.3500000000004</v>
      </c>
      <c r="H426" s="12"/>
      <c r="I426" s="12"/>
      <c r="J426" s="12"/>
      <c r="K426" s="12"/>
      <c r="L426" s="12"/>
      <c r="M426" s="17">
        <v>3453.0541640000001</v>
      </c>
      <c r="N426" s="12">
        <v>3453.0541640000001</v>
      </c>
      <c r="O426" s="12"/>
      <c r="P426" s="12"/>
      <c r="Q426" s="12"/>
      <c r="R426" s="12"/>
      <c r="S426" s="12"/>
      <c r="T426" s="12">
        <v>593.5412963</v>
      </c>
      <c r="U426" s="12">
        <v>593.5412963</v>
      </c>
      <c r="V426" s="12"/>
      <c r="W426" s="12"/>
      <c r="X426" s="12"/>
      <c r="Y426" s="12"/>
      <c r="Z426" s="12"/>
    </row>
    <row r="427" spans="1:26" hidden="1" x14ac:dyDescent="0.35">
      <c r="A427" s="5" t="s">
        <v>953</v>
      </c>
      <c r="B427" s="5">
        <v>3</v>
      </c>
      <c r="C427" s="5" t="s">
        <v>939</v>
      </c>
      <c r="D427" s="5" t="s">
        <v>954</v>
      </c>
      <c r="E427" s="5" t="s">
        <v>954</v>
      </c>
      <c r="F427" s="12">
        <v>782.5132668</v>
      </c>
      <c r="G427" s="12"/>
      <c r="H427" s="12">
        <v>782.5132668</v>
      </c>
      <c r="I427" s="12"/>
      <c r="J427" s="12"/>
      <c r="K427" s="12"/>
      <c r="L427" s="12"/>
      <c r="M427" s="17">
        <v>679.54897019999999</v>
      </c>
      <c r="N427" s="12"/>
      <c r="O427" s="12">
        <v>679.54897019999999</v>
      </c>
      <c r="P427" s="12"/>
      <c r="Q427" s="12"/>
      <c r="R427" s="12"/>
      <c r="S427" s="12"/>
      <c r="T427" s="12">
        <v>53.361058989999997</v>
      </c>
      <c r="U427" s="12"/>
      <c r="V427" s="12">
        <v>53.361058989999997</v>
      </c>
      <c r="W427" s="12"/>
      <c r="X427" s="12"/>
      <c r="Y427" s="12"/>
      <c r="Z427" s="12"/>
    </row>
    <row r="428" spans="1:26" hidden="1" x14ac:dyDescent="0.35">
      <c r="A428" s="5" t="s">
        <v>955</v>
      </c>
      <c r="B428" s="5">
        <v>3</v>
      </c>
      <c r="C428" s="5" t="s">
        <v>939</v>
      </c>
      <c r="D428" s="5" t="s">
        <v>956</v>
      </c>
      <c r="E428" s="5" t="s">
        <v>956</v>
      </c>
      <c r="F428" s="12">
        <v>105.3368112</v>
      </c>
      <c r="G428" s="12">
        <v>11.23913044</v>
      </c>
      <c r="H428" s="12"/>
      <c r="I428" s="12">
        <v>94.097680760000003</v>
      </c>
      <c r="J428" s="12"/>
      <c r="K428" s="12"/>
      <c r="L428" s="12"/>
      <c r="M428" s="17">
        <v>92.95809319</v>
      </c>
      <c r="N428" s="12">
        <v>11.23913044</v>
      </c>
      <c r="O428" s="12"/>
      <c r="P428" s="12">
        <v>81.718962750000003</v>
      </c>
      <c r="Q428" s="12"/>
      <c r="R428" s="12"/>
      <c r="S428" s="12"/>
      <c r="T428" s="12">
        <v>17.668533204999999</v>
      </c>
      <c r="U428" s="12">
        <v>11.23913044</v>
      </c>
      <c r="V428" s="12"/>
      <c r="W428" s="12">
        <v>6.4294027649999999</v>
      </c>
      <c r="X428" s="12"/>
      <c r="Y428" s="12"/>
      <c r="Z428" s="12"/>
    </row>
    <row r="429" spans="1:26" hidden="1" x14ac:dyDescent="0.35">
      <c r="A429" s="5" t="s">
        <v>957</v>
      </c>
      <c r="B429" s="5">
        <v>3</v>
      </c>
      <c r="C429" s="5" t="s">
        <v>939</v>
      </c>
      <c r="D429" s="5" t="s">
        <v>958</v>
      </c>
      <c r="E429" s="5" t="s">
        <v>958</v>
      </c>
      <c r="F429" s="12">
        <v>484.45178399999998</v>
      </c>
      <c r="G429" s="12"/>
      <c r="H429" s="12">
        <v>484.45178399999998</v>
      </c>
      <c r="I429" s="12"/>
      <c r="J429" s="12"/>
      <c r="K429" s="12"/>
      <c r="L429" s="12"/>
      <c r="M429" s="17">
        <v>420.70687470000001</v>
      </c>
      <c r="N429" s="12"/>
      <c r="O429" s="12">
        <v>420.70687470000001</v>
      </c>
      <c r="P429" s="12"/>
      <c r="Q429" s="12"/>
      <c r="R429" s="12"/>
      <c r="S429" s="12"/>
      <c r="T429" s="12">
        <v>33.035682999999999</v>
      </c>
      <c r="U429" s="12"/>
      <c r="V429" s="12">
        <v>33.035682999999999</v>
      </c>
      <c r="W429" s="12"/>
      <c r="X429" s="12"/>
      <c r="Y429" s="12"/>
      <c r="Z429" s="12"/>
    </row>
    <row r="430" spans="1:26" hidden="1" x14ac:dyDescent="0.35">
      <c r="A430" s="5" t="s">
        <v>959</v>
      </c>
      <c r="B430" s="5">
        <v>3</v>
      </c>
      <c r="C430" s="5" t="s">
        <v>939</v>
      </c>
      <c r="D430" s="5" t="s">
        <v>960</v>
      </c>
      <c r="E430" s="5" t="s">
        <v>960</v>
      </c>
      <c r="F430" s="12">
        <v>426.88856062999997</v>
      </c>
      <c r="G430" s="12"/>
      <c r="H430" s="12"/>
      <c r="I430" s="12">
        <v>14.23016063</v>
      </c>
      <c r="J430" s="12">
        <v>412.65839999999997</v>
      </c>
      <c r="K430" s="12"/>
      <c r="L430" s="12"/>
      <c r="M430" s="17">
        <v>306.31836779000002</v>
      </c>
      <c r="N430" s="12"/>
      <c r="O430" s="12"/>
      <c r="P430" s="12">
        <v>12.35683989</v>
      </c>
      <c r="Q430" s="12">
        <v>293.96152790000002</v>
      </c>
      <c r="R430" s="12"/>
      <c r="S430" s="12"/>
      <c r="T430" s="12">
        <v>53.692981054000001</v>
      </c>
      <c r="U430" s="12"/>
      <c r="V430" s="12"/>
      <c r="W430" s="12">
        <v>0.97229637400000002</v>
      </c>
      <c r="X430" s="12">
        <v>52.720684679999998</v>
      </c>
      <c r="Y430" s="12"/>
      <c r="Z430" s="12"/>
    </row>
    <row r="431" spans="1:26" hidden="1" x14ac:dyDescent="0.35">
      <c r="A431" s="5" t="s">
        <v>961</v>
      </c>
      <c r="B431" s="5">
        <v>3</v>
      </c>
      <c r="C431" s="5" t="s">
        <v>939</v>
      </c>
      <c r="D431" s="5" t="s">
        <v>962</v>
      </c>
      <c r="E431" s="5" t="s">
        <v>962</v>
      </c>
      <c r="F431" s="12">
        <v>82.673292660000001</v>
      </c>
      <c r="G431" s="12"/>
      <c r="H431" s="12"/>
      <c r="I431" s="12">
        <v>82.673292660000001</v>
      </c>
      <c r="J431" s="12"/>
      <c r="K431" s="12"/>
      <c r="L431" s="12"/>
      <c r="M431" s="17">
        <v>71.797557409999996</v>
      </c>
      <c r="N431" s="12"/>
      <c r="O431" s="12"/>
      <c r="P431" s="12">
        <v>71.797557409999996</v>
      </c>
      <c r="Q431" s="12"/>
      <c r="R431" s="12"/>
      <c r="S431" s="12"/>
      <c r="T431" s="12">
        <v>5.6485524360000001</v>
      </c>
      <c r="U431" s="12"/>
      <c r="V431" s="12"/>
      <c r="W431" s="12">
        <v>5.6485524360000001</v>
      </c>
      <c r="X431" s="12"/>
      <c r="Y431" s="12"/>
      <c r="Z431" s="12"/>
    </row>
    <row r="432" spans="1:26" hidden="1" x14ac:dyDescent="0.35">
      <c r="A432" s="5" t="s">
        <v>963</v>
      </c>
      <c r="B432" s="5">
        <v>3</v>
      </c>
      <c r="C432" s="5" t="s">
        <v>939</v>
      </c>
      <c r="D432" s="5" t="s">
        <v>964</v>
      </c>
      <c r="E432" s="5" t="s">
        <v>964</v>
      </c>
      <c r="F432" s="12">
        <v>56.063206083999987</v>
      </c>
      <c r="G432" s="12"/>
      <c r="H432" s="12"/>
      <c r="I432" s="12"/>
      <c r="J432" s="12"/>
      <c r="K432" s="12"/>
      <c r="L432" s="12">
        <v>56.063206083999987</v>
      </c>
      <c r="M432" s="17">
        <v>39.499060600999996</v>
      </c>
      <c r="N432" s="12"/>
      <c r="O432" s="12"/>
      <c r="P432" s="12"/>
      <c r="Q432" s="12"/>
      <c r="R432" s="12"/>
      <c r="S432" s="12">
        <v>39.499060600999996</v>
      </c>
      <c r="T432" s="12">
        <v>1.9822781490000001</v>
      </c>
      <c r="U432" s="12"/>
      <c r="V432" s="12"/>
      <c r="W432" s="12"/>
      <c r="X432" s="12"/>
      <c r="Y432" s="12"/>
      <c r="Z432" s="12">
        <v>1.9822781490000001</v>
      </c>
    </row>
    <row r="433" spans="1:26" hidden="1" x14ac:dyDescent="0.35">
      <c r="A433" s="5" t="s">
        <v>965</v>
      </c>
      <c r="B433" s="5">
        <v>3</v>
      </c>
      <c r="C433" s="5" t="s">
        <v>939</v>
      </c>
      <c r="D433" s="5" t="s">
        <v>966</v>
      </c>
      <c r="E433" s="5" t="s">
        <v>966</v>
      </c>
      <c r="F433" s="12">
        <v>30.608695650000001</v>
      </c>
      <c r="G433" s="12">
        <v>30.608695650000001</v>
      </c>
      <c r="H433" s="12"/>
      <c r="I433" s="12"/>
      <c r="J433" s="12"/>
      <c r="K433" s="12"/>
      <c r="L433" s="12"/>
      <c r="M433" s="17">
        <v>30.608695650000001</v>
      </c>
      <c r="N433" s="12">
        <v>30.608695650000001</v>
      </c>
      <c r="O433" s="12"/>
      <c r="P433" s="12"/>
      <c r="Q433" s="12"/>
      <c r="R433" s="12"/>
      <c r="S433" s="12"/>
      <c r="T433" s="12">
        <v>30.608695650000001</v>
      </c>
      <c r="U433" s="12">
        <v>30.608695650000001</v>
      </c>
      <c r="V433" s="12"/>
      <c r="W433" s="12"/>
      <c r="X433" s="12"/>
      <c r="Y433" s="12"/>
      <c r="Z433" s="12"/>
    </row>
    <row r="434" spans="1:26" hidden="1" x14ac:dyDescent="0.35">
      <c r="A434" s="5" t="s">
        <v>967</v>
      </c>
      <c r="B434" s="5">
        <v>3</v>
      </c>
      <c r="C434" s="5" t="s">
        <v>939</v>
      </c>
      <c r="D434" s="5" t="s">
        <v>968</v>
      </c>
      <c r="E434" s="5" t="s">
        <v>968</v>
      </c>
      <c r="F434" s="12">
        <v>465.62341230999999</v>
      </c>
      <c r="G434" s="12">
        <v>13.15217391</v>
      </c>
      <c r="H434" s="12">
        <v>452.4712384</v>
      </c>
      <c r="I434" s="12"/>
      <c r="J434" s="12"/>
      <c r="K434" s="12"/>
      <c r="L434" s="12"/>
      <c r="M434" s="17">
        <v>406.08655231</v>
      </c>
      <c r="N434" s="12">
        <v>13.15217391</v>
      </c>
      <c r="O434" s="12">
        <v>392.93437840000001</v>
      </c>
      <c r="P434" s="12"/>
      <c r="Q434" s="12"/>
      <c r="R434" s="12"/>
      <c r="S434" s="12"/>
      <c r="T434" s="12">
        <v>44.00704305</v>
      </c>
      <c r="U434" s="12">
        <v>13.15217391</v>
      </c>
      <c r="V434" s="12">
        <v>30.854869140000002</v>
      </c>
      <c r="W434" s="12"/>
      <c r="X434" s="12"/>
      <c r="Y434" s="12"/>
      <c r="Z434" s="12"/>
    </row>
    <row r="435" spans="1:26" hidden="1" x14ac:dyDescent="0.35">
      <c r="A435" s="5" t="s">
        <v>969</v>
      </c>
      <c r="B435" s="5">
        <v>3</v>
      </c>
      <c r="C435" s="5" t="s">
        <v>970</v>
      </c>
      <c r="D435" s="5" t="s">
        <v>971</v>
      </c>
      <c r="E435" s="5" t="s">
        <v>971</v>
      </c>
      <c r="F435" s="12">
        <v>221.06700000000001</v>
      </c>
      <c r="G435" s="12"/>
      <c r="H435" s="12"/>
      <c r="I435" s="12"/>
      <c r="J435" s="12">
        <v>221.06700000000001</v>
      </c>
      <c r="K435" s="12"/>
      <c r="L435" s="12"/>
      <c r="M435" s="17">
        <v>157.4793899</v>
      </c>
      <c r="N435" s="12"/>
      <c r="O435" s="12"/>
      <c r="P435" s="12"/>
      <c r="Q435" s="12">
        <v>157.4793899</v>
      </c>
      <c r="R435" s="12"/>
      <c r="S435" s="12"/>
      <c r="T435" s="12">
        <v>28.24322394</v>
      </c>
      <c r="U435" s="12"/>
      <c r="V435" s="12"/>
      <c r="W435" s="12"/>
      <c r="X435" s="12">
        <v>28.24322394</v>
      </c>
      <c r="Y435" s="12"/>
      <c r="Z435" s="12"/>
    </row>
    <row r="436" spans="1:26" hidden="1" x14ac:dyDescent="0.35">
      <c r="A436" s="5" t="s">
        <v>972</v>
      </c>
      <c r="B436" s="5">
        <v>3</v>
      </c>
      <c r="C436" s="5" t="s">
        <v>970</v>
      </c>
      <c r="D436" s="5" t="s">
        <v>973</v>
      </c>
      <c r="E436" s="5" t="s">
        <v>973</v>
      </c>
      <c r="F436" s="12">
        <v>2468.7739999999999</v>
      </c>
      <c r="G436" s="12">
        <v>2468.7739999999999</v>
      </c>
      <c r="H436" s="12"/>
      <c r="I436" s="12"/>
      <c r="J436" s="12"/>
      <c r="K436" s="12"/>
      <c r="L436" s="12"/>
      <c r="M436" s="17">
        <v>1957.768746</v>
      </c>
      <c r="N436" s="12">
        <v>1957.768746</v>
      </c>
      <c r="O436" s="12"/>
      <c r="P436" s="12"/>
      <c r="Q436" s="12"/>
      <c r="R436" s="12"/>
      <c r="S436" s="12"/>
      <c r="T436" s="12">
        <v>336.51849759999999</v>
      </c>
      <c r="U436" s="12">
        <v>336.51849759999999</v>
      </c>
      <c r="V436" s="12"/>
      <c r="W436" s="12"/>
      <c r="X436" s="12"/>
      <c r="Y436" s="12"/>
      <c r="Z436" s="12"/>
    </row>
    <row r="437" spans="1:26" hidden="1" x14ac:dyDescent="0.35">
      <c r="A437" s="5" t="s">
        <v>974</v>
      </c>
      <c r="B437" s="5">
        <v>3</v>
      </c>
      <c r="C437" s="5" t="s">
        <v>970</v>
      </c>
      <c r="D437" s="5" t="s">
        <v>975</v>
      </c>
      <c r="E437" s="5" t="s">
        <v>975</v>
      </c>
      <c r="F437" s="12">
        <v>1300.7862150000001</v>
      </c>
      <c r="G437" s="12"/>
      <c r="H437" s="12">
        <v>1300.7862150000001</v>
      </c>
      <c r="I437" s="12"/>
      <c r="J437" s="12"/>
      <c r="K437" s="12"/>
      <c r="L437" s="12"/>
      <c r="M437" s="17">
        <v>1129.6267680000001</v>
      </c>
      <c r="N437" s="12"/>
      <c r="O437" s="12">
        <v>1129.6267680000001</v>
      </c>
      <c r="P437" s="12"/>
      <c r="Q437" s="12"/>
      <c r="R437" s="12"/>
      <c r="S437" s="12"/>
      <c r="T437" s="12">
        <v>88.703071100000003</v>
      </c>
      <c r="U437" s="12"/>
      <c r="V437" s="12">
        <v>88.703071100000003</v>
      </c>
      <c r="W437" s="12"/>
      <c r="X437" s="12"/>
      <c r="Y437" s="12"/>
      <c r="Z437" s="12"/>
    </row>
    <row r="438" spans="1:26" hidden="1" x14ac:dyDescent="0.35">
      <c r="A438" s="5" t="s">
        <v>976</v>
      </c>
      <c r="B438" s="5">
        <v>3</v>
      </c>
      <c r="C438" s="5" t="s">
        <v>970</v>
      </c>
      <c r="D438" s="5" t="s">
        <v>977</v>
      </c>
      <c r="E438" s="5" t="s">
        <v>977</v>
      </c>
      <c r="F438" s="12">
        <v>56.817858387999998</v>
      </c>
      <c r="G438" s="12"/>
      <c r="H438" s="12"/>
      <c r="I438" s="12"/>
      <c r="J438" s="12"/>
      <c r="K438" s="12"/>
      <c r="L438" s="12">
        <v>56.817858387999998</v>
      </c>
      <c r="M438" s="17">
        <v>40.031590432999998</v>
      </c>
      <c r="N438" s="12"/>
      <c r="O438" s="12"/>
      <c r="P438" s="12"/>
      <c r="Q438" s="12"/>
      <c r="R438" s="12"/>
      <c r="S438" s="12">
        <v>40.031590432999998</v>
      </c>
      <c r="T438" s="12">
        <v>2.0117992039999999</v>
      </c>
      <c r="U438" s="12"/>
      <c r="V438" s="12"/>
      <c r="W438" s="12"/>
      <c r="X438" s="12"/>
      <c r="Y438" s="12"/>
      <c r="Z438" s="12">
        <v>2.0117992039999999</v>
      </c>
    </row>
    <row r="439" spans="1:26" hidden="1" x14ac:dyDescent="0.35">
      <c r="A439" s="5" t="s">
        <v>978</v>
      </c>
      <c r="B439" s="5">
        <v>3</v>
      </c>
      <c r="C439" s="5" t="s">
        <v>970</v>
      </c>
      <c r="D439" s="5" t="s">
        <v>979</v>
      </c>
      <c r="E439" s="5" t="s">
        <v>979</v>
      </c>
      <c r="F439" s="12">
        <v>3410.1930988300001</v>
      </c>
      <c r="G439" s="12"/>
      <c r="H439" s="12">
        <v>318.29001090000003</v>
      </c>
      <c r="I439" s="12">
        <v>70.654087930000003</v>
      </c>
      <c r="J439" s="12">
        <v>3021.2489999999998</v>
      </c>
      <c r="K439" s="12"/>
      <c r="L439" s="12"/>
      <c r="M439" s="17">
        <v>2489.9867400100002</v>
      </c>
      <c r="N439" s="12"/>
      <c r="O439" s="12">
        <v>276.40892270000001</v>
      </c>
      <c r="P439" s="12">
        <v>61.359488310000003</v>
      </c>
      <c r="Q439" s="12">
        <v>2152.2183289999998</v>
      </c>
      <c r="R439" s="12"/>
      <c r="S439" s="12"/>
      <c r="T439" s="12">
        <v>412.52287951300002</v>
      </c>
      <c r="U439" s="12"/>
      <c r="V439" s="12">
        <v>21.704797559999999</v>
      </c>
      <c r="W439" s="12">
        <v>4.8273548530000001</v>
      </c>
      <c r="X439" s="12">
        <v>385.99072710000002</v>
      </c>
      <c r="Y439" s="12"/>
      <c r="Z439" s="12"/>
    </row>
    <row r="440" spans="1:26" hidden="1" x14ac:dyDescent="0.35">
      <c r="A440" s="5" t="s">
        <v>980</v>
      </c>
      <c r="B440" s="5">
        <v>3</v>
      </c>
      <c r="C440" s="5" t="s">
        <v>970</v>
      </c>
      <c r="D440" s="5" t="s">
        <v>981</v>
      </c>
      <c r="E440" s="5" t="s">
        <v>981</v>
      </c>
      <c r="F440" s="12">
        <v>8.2777836419999993</v>
      </c>
      <c r="G440" s="12">
        <v>8.2777836419999993</v>
      </c>
      <c r="H440" s="12"/>
      <c r="I440" s="12"/>
      <c r="J440" s="12"/>
      <c r="K440" s="12"/>
      <c r="L440" s="12"/>
      <c r="M440" s="17">
        <v>8.2777836419999993</v>
      </c>
      <c r="N440" s="12">
        <v>8.2777836419999993</v>
      </c>
      <c r="O440" s="12"/>
      <c r="P440" s="12"/>
      <c r="Q440" s="12"/>
      <c r="R440" s="12"/>
      <c r="S440" s="12"/>
      <c r="T440" s="12">
        <v>8.2777836419999993</v>
      </c>
      <c r="U440" s="12">
        <v>8.2777836419999993</v>
      </c>
      <c r="V440" s="12"/>
      <c r="W440" s="12"/>
      <c r="X440" s="12"/>
      <c r="Y440" s="12"/>
      <c r="Z440" s="12"/>
    </row>
    <row r="441" spans="1:26" hidden="1" x14ac:dyDescent="0.35">
      <c r="A441" s="5" t="s">
        <v>982</v>
      </c>
      <c r="B441" s="5">
        <v>3</v>
      </c>
      <c r="C441" s="5" t="s">
        <v>970</v>
      </c>
      <c r="D441" s="5" t="s">
        <v>983</v>
      </c>
      <c r="E441" s="5" t="s">
        <v>983</v>
      </c>
      <c r="F441" s="12">
        <v>37.731292879999998</v>
      </c>
      <c r="G441" s="12">
        <v>37.731292879999998</v>
      </c>
      <c r="H441" s="12"/>
      <c r="I441" s="12"/>
      <c r="J441" s="12"/>
      <c r="K441" s="12"/>
      <c r="L441" s="12"/>
      <c r="M441" s="17">
        <v>37.731292879999998</v>
      </c>
      <c r="N441" s="12">
        <v>37.731292879999998</v>
      </c>
      <c r="O441" s="12"/>
      <c r="P441" s="12"/>
      <c r="Q441" s="12"/>
      <c r="R441" s="12"/>
      <c r="S441" s="12"/>
      <c r="T441" s="12">
        <v>37.731292879999998</v>
      </c>
      <c r="U441" s="12">
        <v>37.731292879999998</v>
      </c>
      <c r="V441" s="12"/>
      <c r="W441" s="12"/>
      <c r="X441" s="12"/>
      <c r="Y441" s="12"/>
      <c r="Z441" s="12"/>
    </row>
    <row r="442" spans="1:26" hidden="1" x14ac:dyDescent="0.35">
      <c r="A442" s="5" t="s">
        <v>984</v>
      </c>
      <c r="B442" s="5">
        <v>3</v>
      </c>
      <c r="C442" s="5" t="s">
        <v>970</v>
      </c>
      <c r="D442" s="5" t="s">
        <v>985</v>
      </c>
      <c r="E442" s="5" t="s">
        <v>985</v>
      </c>
      <c r="F442" s="12">
        <v>26.95092348</v>
      </c>
      <c r="G442" s="12">
        <v>26.95092348</v>
      </c>
      <c r="H442" s="12"/>
      <c r="I442" s="12"/>
      <c r="J442" s="12"/>
      <c r="K442" s="12"/>
      <c r="L442" s="12"/>
      <c r="M442" s="17">
        <v>26.95092348</v>
      </c>
      <c r="N442" s="12">
        <v>26.95092348</v>
      </c>
      <c r="O442" s="12"/>
      <c r="P442" s="12"/>
      <c r="Q442" s="12"/>
      <c r="R442" s="12"/>
      <c r="S442" s="12"/>
      <c r="T442" s="12">
        <v>26.95092348</v>
      </c>
      <c r="U442" s="12">
        <v>26.95092348</v>
      </c>
      <c r="V442" s="12"/>
      <c r="W442" s="12"/>
      <c r="X442" s="12"/>
      <c r="Y442" s="12"/>
      <c r="Z442" s="12"/>
    </row>
    <row r="443" spans="1:26" hidden="1" x14ac:dyDescent="0.35">
      <c r="A443" s="5" t="s">
        <v>986</v>
      </c>
      <c r="B443" s="5">
        <v>3</v>
      </c>
      <c r="C443" s="5" t="s">
        <v>970</v>
      </c>
      <c r="D443" s="5" t="s">
        <v>987</v>
      </c>
      <c r="E443" s="5" t="s">
        <v>987</v>
      </c>
      <c r="F443" s="12">
        <v>3194.884</v>
      </c>
      <c r="G443" s="12">
        <v>3194.884</v>
      </c>
      <c r="H443" s="12"/>
      <c r="I443" s="12"/>
      <c r="J443" s="12"/>
      <c r="K443" s="12"/>
      <c r="L443" s="12"/>
      <c r="M443" s="17">
        <v>2533.5830839999999</v>
      </c>
      <c r="N443" s="12">
        <v>2533.5830839999999</v>
      </c>
      <c r="O443" s="12"/>
      <c r="P443" s="12"/>
      <c r="Q443" s="12"/>
      <c r="R443" s="12"/>
      <c r="S443" s="12"/>
      <c r="T443" s="12">
        <v>435.49452639999998</v>
      </c>
      <c r="U443" s="12">
        <v>435.49452639999998</v>
      </c>
      <c r="V443" s="12"/>
      <c r="W443" s="12"/>
      <c r="X443" s="12"/>
      <c r="Y443" s="12"/>
      <c r="Z443" s="12"/>
    </row>
    <row r="444" spans="1:26" hidden="1" x14ac:dyDescent="0.35">
      <c r="A444" s="5" t="s">
        <v>988</v>
      </c>
      <c r="B444" s="5">
        <v>3</v>
      </c>
      <c r="C444" s="5" t="s">
        <v>989</v>
      </c>
      <c r="D444" s="5" t="s">
        <v>990</v>
      </c>
      <c r="E444" s="5" t="s">
        <v>990</v>
      </c>
      <c r="F444" s="12">
        <v>4.6359493680000003</v>
      </c>
      <c r="G444" s="12">
        <v>4.6359493680000003</v>
      </c>
      <c r="H444" s="12"/>
      <c r="I444" s="12"/>
      <c r="J444" s="12"/>
      <c r="K444" s="12"/>
      <c r="L444" s="12"/>
      <c r="M444" s="17">
        <v>4.6359493680000003</v>
      </c>
      <c r="N444" s="12">
        <v>4.6359493680000003</v>
      </c>
      <c r="O444" s="12"/>
      <c r="P444" s="12"/>
      <c r="Q444" s="12"/>
      <c r="R444" s="12"/>
      <c r="S444" s="12"/>
      <c r="T444" s="12">
        <v>4.6359493680000003</v>
      </c>
      <c r="U444" s="12">
        <v>4.6359493680000003</v>
      </c>
      <c r="V444" s="12"/>
      <c r="W444" s="12"/>
      <c r="X444" s="12"/>
      <c r="Y444" s="12"/>
      <c r="Z444" s="12"/>
    </row>
    <row r="445" spans="1:26" hidden="1" x14ac:dyDescent="0.35">
      <c r="A445" s="5" t="s">
        <v>991</v>
      </c>
      <c r="B445" s="5">
        <v>3</v>
      </c>
      <c r="C445" s="5" t="s">
        <v>989</v>
      </c>
      <c r="D445" s="5" t="s">
        <v>992</v>
      </c>
      <c r="E445" s="5" t="s">
        <v>992</v>
      </c>
      <c r="F445" s="12">
        <v>12.504861496</v>
      </c>
      <c r="G445" s="12">
        <v>4.9670886080000001</v>
      </c>
      <c r="H445" s="12"/>
      <c r="I445" s="12">
        <v>7.5377728880000001</v>
      </c>
      <c r="J445" s="12"/>
      <c r="K445" s="12"/>
      <c r="L445" s="12"/>
      <c r="M445" s="17">
        <v>11.513261675000001</v>
      </c>
      <c r="N445" s="12">
        <v>4.9670886080000001</v>
      </c>
      <c r="O445" s="12"/>
      <c r="P445" s="12">
        <v>6.5461730669999998</v>
      </c>
      <c r="Q445" s="12"/>
      <c r="R445" s="12"/>
      <c r="S445" s="12"/>
      <c r="T445" s="12">
        <v>5.4820977969999998</v>
      </c>
      <c r="U445" s="12">
        <v>4.9670886080000001</v>
      </c>
      <c r="V445" s="12"/>
      <c r="W445" s="12">
        <v>0.51500918900000003</v>
      </c>
      <c r="X445" s="12"/>
      <c r="Y445" s="12"/>
      <c r="Z445" s="12"/>
    </row>
    <row r="446" spans="1:26" hidden="1" x14ac:dyDescent="0.35">
      <c r="A446" s="5" t="s">
        <v>993</v>
      </c>
      <c r="B446" s="5">
        <v>3</v>
      </c>
      <c r="C446" s="5" t="s">
        <v>989</v>
      </c>
      <c r="D446" s="5" t="s">
        <v>994</v>
      </c>
      <c r="E446" s="5" t="s">
        <v>994</v>
      </c>
      <c r="F446" s="12">
        <v>55.193028638999998</v>
      </c>
      <c r="G446" s="12"/>
      <c r="H446" s="12">
        <v>4.3421928999999998E-2</v>
      </c>
      <c r="I446" s="12">
        <v>55.14960671</v>
      </c>
      <c r="J446" s="12"/>
      <c r="K446" s="12"/>
      <c r="L446" s="12"/>
      <c r="M446" s="17">
        <v>47.932341934999997</v>
      </c>
      <c r="N446" s="12"/>
      <c r="O446" s="12">
        <v>3.7708405E-2</v>
      </c>
      <c r="P446" s="12">
        <v>47.89463353</v>
      </c>
      <c r="Q446" s="12"/>
      <c r="R446" s="12"/>
      <c r="S446" s="12"/>
      <c r="T446" s="12">
        <v>3.7709910039999999</v>
      </c>
      <c r="U446" s="12"/>
      <c r="V446" s="12">
        <v>2.9610230000000001E-3</v>
      </c>
      <c r="W446" s="12">
        <v>3.7680299810000002</v>
      </c>
      <c r="X446" s="12"/>
      <c r="Y446" s="12"/>
      <c r="Z446" s="12"/>
    </row>
    <row r="447" spans="1:26" hidden="1" x14ac:dyDescent="0.35">
      <c r="A447" s="5" t="s">
        <v>995</v>
      </c>
      <c r="B447" s="5">
        <v>3</v>
      </c>
      <c r="C447" s="5" t="s">
        <v>989</v>
      </c>
      <c r="D447" s="5" t="s">
        <v>996</v>
      </c>
      <c r="E447" s="5" t="s">
        <v>996</v>
      </c>
      <c r="F447" s="12">
        <v>16.55696202</v>
      </c>
      <c r="G447" s="12">
        <v>16.55696202</v>
      </c>
      <c r="H447" s="12"/>
      <c r="I447" s="12"/>
      <c r="J447" s="12"/>
      <c r="K447" s="12"/>
      <c r="L447" s="12"/>
      <c r="M447" s="17">
        <v>16.55696202</v>
      </c>
      <c r="N447" s="12">
        <v>16.55696202</v>
      </c>
      <c r="O447" s="12"/>
      <c r="P447" s="12"/>
      <c r="Q447" s="12"/>
      <c r="R447" s="12"/>
      <c r="S447" s="12"/>
      <c r="T447" s="12">
        <v>16.55696202</v>
      </c>
      <c r="U447" s="12">
        <v>16.55696202</v>
      </c>
      <c r="V447" s="12"/>
      <c r="W447" s="12"/>
      <c r="X447" s="12"/>
      <c r="Y447" s="12"/>
      <c r="Z447" s="12"/>
    </row>
    <row r="448" spans="1:26" hidden="1" x14ac:dyDescent="0.35">
      <c r="A448" s="5" t="s">
        <v>997</v>
      </c>
      <c r="B448" s="5">
        <v>3</v>
      </c>
      <c r="C448" s="5" t="s">
        <v>989</v>
      </c>
      <c r="D448" s="5" t="s">
        <v>998</v>
      </c>
      <c r="E448" s="5" t="s">
        <v>998</v>
      </c>
      <c r="F448" s="12">
        <v>495.09074609999999</v>
      </c>
      <c r="G448" s="12"/>
      <c r="H448" s="12">
        <v>495.09074609999999</v>
      </c>
      <c r="I448" s="12"/>
      <c r="J448" s="12"/>
      <c r="K448" s="12"/>
      <c r="L448" s="12"/>
      <c r="M448" s="17">
        <v>429.9459458</v>
      </c>
      <c r="N448" s="12"/>
      <c r="O448" s="12">
        <v>429.9459458</v>
      </c>
      <c r="P448" s="12"/>
      <c r="Q448" s="12"/>
      <c r="R448" s="12"/>
      <c r="S448" s="12"/>
      <c r="T448" s="12">
        <v>33.761173929999998</v>
      </c>
      <c r="U448" s="12"/>
      <c r="V448" s="12">
        <v>33.761173929999998</v>
      </c>
      <c r="W448" s="12"/>
      <c r="X448" s="12"/>
      <c r="Y448" s="12"/>
      <c r="Z448" s="12"/>
    </row>
    <row r="449" spans="1:26" hidden="1" x14ac:dyDescent="0.35">
      <c r="A449" s="5" t="s">
        <v>999</v>
      </c>
      <c r="B449" s="5">
        <v>3</v>
      </c>
      <c r="C449" s="5" t="s">
        <v>1000</v>
      </c>
      <c r="D449" s="5" t="s">
        <v>1001</v>
      </c>
      <c r="E449" s="5" t="s">
        <v>1001</v>
      </c>
      <c r="F449" s="12">
        <v>2140.7843265000001</v>
      </c>
      <c r="G449" s="12"/>
      <c r="H449" s="12">
        <v>724.56463900000006</v>
      </c>
      <c r="I449" s="12"/>
      <c r="J449" s="12">
        <v>854.79240000000004</v>
      </c>
      <c r="K449" s="12"/>
      <c r="L449" s="12">
        <v>561.42728750000003</v>
      </c>
      <c r="M449" s="17">
        <v>1633.31333</v>
      </c>
      <c r="N449" s="12"/>
      <c r="O449" s="12">
        <v>629.22531170000002</v>
      </c>
      <c r="P449" s="12"/>
      <c r="Q449" s="12">
        <v>608.92030780000005</v>
      </c>
      <c r="R449" s="12"/>
      <c r="S449" s="12">
        <v>395.1677105</v>
      </c>
      <c r="T449" s="12">
        <v>177.27918127000001</v>
      </c>
      <c r="U449" s="12"/>
      <c r="V449" s="12">
        <v>49.409432510000002</v>
      </c>
      <c r="W449" s="12"/>
      <c r="X449" s="12">
        <v>109.2071325</v>
      </c>
      <c r="Y449" s="12"/>
      <c r="Z449" s="12">
        <v>18.66261626</v>
      </c>
    </row>
    <row r="450" spans="1:26" hidden="1" x14ac:dyDescent="0.35">
      <c r="A450" s="5" t="s">
        <v>1002</v>
      </c>
      <c r="B450" s="5">
        <v>3</v>
      </c>
      <c r="C450" s="5" t="s">
        <v>1000</v>
      </c>
      <c r="D450" s="5" t="s">
        <v>1003</v>
      </c>
      <c r="E450" s="5" t="s">
        <v>1003</v>
      </c>
      <c r="F450" s="12">
        <v>75.728926299999998</v>
      </c>
      <c r="G450" s="12"/>
      <c r="H450" s="12"/>
      <c r="I450" s="12">
        <v>75.728926299999998</v>
      </c>
      <c r="J450" s="12"/>
      <c r="K450" s="12"/>
      <c r="L450" s="12"/>
      <c r="M450" s="17">
        <v>65.759638379999998</v>
      </c>
      <c r="N450" s="12"/>
      <c r="O450" s="12"/>
      <c r="P450" s="12">
        <v>65.759638379999998</v>
      </c>
      <c r="Q450" s="12"/>
      <c r="R450" s="12"/>
      <c r="S450" s="12"/>
      <c r="T450" s="12">
        <v>5.1742887800000004</v>
      </c>
      <c r="U450" s="12"/>
      <c r="V450" s="12"/>
      <c r="W450" s="12">
        <v>5.1742887800000004</v>
      </c>
      <c r="X450" s="12"/>
      <c r="Y450" s="12"/>
      <c r="Z450" s="12"/>
    </row>
    <row r="451" spans="1:26" hidden="1" x14ac:dyDescent="0.35">
      <c r="A451" s="5" t="s">
        <v>1004</v>
      </c>
      <c r="B451" s="5">
        <v>3</v>
      </c>
      <c r="C451" s="5" t="s">
        <v>1000</v>
      </c>
      <c r="D451" s="5" t="s">
        <v>1005</v>
      </c>
      <c r="E451" s="5" t="s">
        <v>1005</v>
      </c>
      <c r="F451" s="12">
        <v>745.89969944999996</v>
      </c>
      <c r="G451" s="12"/>
      <c r="H451" s="12">
        <v>647.51154159999999</v>
      </c>
      <c r="I451" s="12">
        <v>98.388157849999999</v>
      </c>
      <c r="J451" s="12"/>
      <c r="K451" s="12"/>
      <c r="L451" s="12"/>
      <c r="M451" s="17">
        <v>647.75609919999999</v>
      </c>
      <c r="N451" s="12"/>
      <c r="O451" s="12">
        <v>562.31097920000002</v>
      </c>
      <c r="P451" s="12">
        <v>85.445120000000003</v>
      </c>
      <c r="Q451" s="12"/>
      <c r="R451" s="12"/>
      <c r="S451" s="12"/>
      <c r="T451" s="12">
        <v>50.877287668000001</v>
      </c>
      <c r="U451" s="12"/>
      <c r="V451" s="12">
        <v>44.155036129999999</v>
      </c>
      <c r="W451" s="12">
        <v>6.7222515380000001</v>
      </c>
      <c r="X451" s="12"/>
      <c r="Y451" s="12"/>
      <c r="Z451" s="12"/>
    </row>
    <row r="452" spans="1:26" hidden="1" x14ac:dyDescent="0.35">
      <c r="A452" s="5" t="s">
        <v>1006</v>
      </c>
      <c r="B452" s="5">
        <v>3</v>
      </c>
      <c r="C452" s="5" t="s">
        <v>1000</v>
      </c>
      <c r="D452" s="5" t="s">
        <v>1007</v>
      </c>
      <c r="E452" s="5" t="s">
        <v>1007</v>
      </c>
      <c r="F452" s="12">
        <v>1217.60574</v>
      </c>
      <c r="G452" s="12"/>
      <c r="H452" s="12"/>
      <c r="I452" s="12"/>
      <c r="J452" s="12"/>
      <c r="K452" s="12">
        <v>1217.60574</v>
      </c>
      <c r="L452" s="12"/>
      <c r="M452" s="17">
        <v>859.30948220000005</v>
      </c>
      <c r="N452" s="12"/>
      <c r="O452" s="12"/>
      <c r="P452" s="12"/>
      <c r="Q452" s="12"/>
      <c r="R452" s="12">
        <v>859.30948220000005</v>
      </c>
      <c r="S452" s="12"/>
      <c r="T452" s="12">
        <v>47.632862359999997</v>
      </c>
      <c r="U452" s="12"/>
      <c r="V452" s="12"/>
      <c r="W452" s="12"/>
      <c r="X452" s="12"/>
      <c r="Y452" s="12">
        <v>47.632862359999997</v>
      </c>
      <c r="Z452" s="12"/>
    </row>
    <row r="453" spans="1:26" hidden="1" x14ac:dyDescent="0.35">
      <c r="A453" s="5" t="s">
        <v>1008</v>
      </c>
      <c r="B453" s="5">
        <v>3</v>
      </c>
      <c r="C453" s="5" t="s">
        <v>1000</v>
      </c>
      <c r="D453" s="5" t="s">
        <v>1009</v>
      </c>
      <c r="E453" s="5" t="s">
        <v>1009</v>
      </c>
      <c r="F453" s="12">
        <v>19.364368563999999</v>
      </c>
      <c r="G453" s="12">
        <v>14</v>
      </c>
      <c r="H453" s="12"/>
      <c r="I453" s="12">
        <v>5.3643685640000003</v>
      </c>
      <c r="J453" s="12"/>
      <c r="K453" s="12"/>
      <c r="L453" s="12"/>
      <c r="M453" s="17">
        <v>18.658681753</v>
      </c>
      <c r="N453" s="12">
        <v>14</v>
      </c>
      <c r="O453" s="12"/>
      <c r="P453" s="12">
        <v>4.6586817529999998</v>
      </c>
      <c r="Q453" s="12"/>
      <c r="R453" s="12"/>
      <c r="S453" s="12"/>
      <c r="T453" s="12">
        <v>14.366513975</v>
      </c>
      <c r="U453" s="12">
        <v>14</v>
      </c>
      <c r="V453" s="12"/>
      <c r="W453" s="12">
        <v>0.36651397499999999</v>
      </c>
      <c r="X453" s="12"/>
      <c r="Y453" s="12"/>
      <c r="Z453" s="12"/>
    </row>
    <row r="454" spans="1:26" hidden="1" x14ac:dyDescent="0.35">
      <c r="A454" s="5" t="s">
        <v>1010</v>
      </c>
      <c r="B454" s="5">
        <v>3</v>
      </c>
      <c r="C454" s="5" t="s">
        <v>1000</v>
      </c>
      <c r="D454" s="5" t="s">
        <v>1011</v>
      </c>
      <c r="E454" s="5" t="s">
        <v>1011</v>
      </c>
      <c r="F454" s="12">
        <v>10370.4920907</v>
      </c>
      <c r="G454" s="12">
        <v>9569.56</v>
      </c>
      <c r="H454" s="12">
        <v>294.20675499999999</v>
      </c>
      <c r="I454" s="12"/>
      <c r="J454" s="12"/>
      <c r="K454" s="12">
        <v>486.80189999999999</v>
      </c>
      <c r="L454" s="12">
        <v>19.923435699999999</v>
      </c>
      <c r="M454" s="17">
        <v>8201.8909620800005</v>
      </c>
      <c r="N454" s="12">
        <v>7588.7811060000004</v>
      </c>
      <c r="O454" s="12">
        <v>255.49457860000001</v>
      </c>
      <c r="P454" s="12"/>
      <c r="Q454" s="12"/>
      <c r="R454" s="12">
        <v>343.55413650000003</v>
      </c>
      <c r="S454" s="12">
        <v>14.061140979999999</v>
      </c>
      <c r="T454" s="12">
        <v>1344.3120054139999</v>
      </c>
      <c r="U454" s="12">
        <v>1304.426389</v>
      </c>
      <c r="V454" s="12">
        <v>20.062514820000001</v>
      </c>
      <c r="W454" s="12"/>
      <c r="X454" s="12"/>
      <c r="Y454" s="12">
        <v>19.043740629999999</v>
      </c>
      <c r="Z454" s="12">
        <v>0.77936096399999999</v>
      </c>
    </row>
    <row r="455" spans="1:26" x14ac:dyDescent="0.35">
      <c r="A455" s="5" t="s">
        <v>86</v>
      </c>
      <c r="B455" s="5">
        <v>0</v>
      </c>
      <c r="C455" s="5" t="s">
        <v>86</v>
      </c>
      <c r="D455" s="5" t="s">
        <v>1012</v>
      </c>
      <c r="E455" s="5" t="s">
        <v>1013</v>
      </c>
      <c r="F455" s="13">
        <f>SUMIF($C$14:$C$454,$C455,F$14:F$454)</f>
        <v>18077.379621378001</v>
      </c>
      <c r="G455" s="13">
        <f t="shared" ref="G455:Z467" si="0">SUMIF($C$14:$C$454,$C455,G$14:G$454)</f>
        <v>12394.674000000001</v>
      </c>
      <c r="H455" s="13">
        <f t="shared" si="0"/>
        <v>2099.1587024999999</v>
      </c>
      <c r="I455" s="13">
        <f t="shared" si="0"/>
        <v>195.11493016999998</v>
      </c>
      <c r="J455" s="13">
        <f t="shared" si="0"/>
        <v>1429.5666000000001</v>
      </c>
      <c r="K455" s="13">
        <f t="shared" si="0"/>
        <v>666.85850400000004</v>
      </c>
      <c r="L455" s="13">
        <f t="shared" si="0"/>
        <v>1292.0068847080001</v>
      </c>
      <c r="M455" s="13">
        <f t="shared" si="0"/>
        <v>14225.863963312</v>
      </c>
      <c r="N455" s="13">
        <f t="shared" si="0"/>
        <v>9834.9938270000002</v>
      </c>
      <c r="O455" s="13">
        <f t="shared" si="0"/>
        <v>1822.9481785999999</v>
      </c>
      <c r="P455" s="13">
        <f t="shared" si="0"/>
        <v>169.44741101</v>
      </c>
      <c r="Q455" s="13">
        <f t="shared" si="0"/>
        <v>1018.366722</v>
      </c>
      <c r="R455" s="13">
        <f t="shared" si="0"/>
        <v>470.62675300000001</v>
      </c>
      <c r="S455" s="13">
        <f t="shared" si="0"/>
        <v>909.48107170200012</v>
      </c>
      <c r="T455" s="13">
        <f t="shared" si="0"/>
        <v>2122.3898928179997</v>
      </c>
      <c r="U455" s="13">
        <f t="shared" si="0"/>
        <v>1713.9772809000001</v>
      </c>
      <c r="V455" s="13">
        <f t="shared" si="0"/>
        <v>143.14560033999999</v>
      </c>
      <c r="W455" s="13">
        <f t="shared" si="0"/>
        <v>13.330990926</v>
      </c>
      <c r="X455" s="13">
        <f t="shared" si="0"/>
        <v>182.6395148</v>
      </c>
      <c r="Y455" s="13">
        <f t="shared" si="0"/>
        <v>26.087573580000001</v>
      </c>
      <c r="Z455" s="13">
        <f t="shared" si="0"/>
        <v>43.208932271999998</v>
      </c>
    </row>
    <row r="456" spans="1:26" x14ac:dyDescent="0.35">
      <c r="A456" s="5" t="s">
        <v>113</v>
      </c>
      <c r="B456" s="5">
        <v>0</v>
      </c>
      <c r="C456" s="5" t="s">
        <v>113</v>
      </c>
      <c r="D456" s="5" t="s">
        <v>1014</v>
      </c>
      <c r="E456" s="5" t="s">
        <v>1015</v>
      </c>
      <c r="F456" s="13">
        <f t="shared" ref="F456:U480" si="1">SUMIF($C$14:$C$454,$C456,F$14:F$454)</f>
        <v>28388.523997339998</v>
      </c>
      <c r="G456" s="13">
        <f t="shared" si="0"/>
        <v>10718.2</v>
      </c>
      <c r="H456" s="13">
        <f t="shared" si="0"/>
        <v>2758.9382157</v>
      </c>
      <c r="I456" s="13">
        <f t="shared" si="0"/>
        <v>655.77425182999991</v>
      </c>
      <c r="J456" s="13">
        <f t="shared" si="0"/>
        <v>5733.0042000000003</v>
      </c>
      <c r="K456" s="13">
        <f t="shared" si="0"/>
        <v>1442.376</v>
      </c>
      <c r="L456" s="13">
        <f t="shared" si="0"/>
        <v>7080.2313298099989</v>
      </c>
      <c r="M456" s="13">
        <f t="shared" si="0"/>
        <v>21581.656182525996</v>
      </c>
      <c r="N456" s="13">
        <f t="shared" si="0"/>
        <v>8521.9388830000007</v>
      </c>
      <c r="O456" s="13">
        <f t="shared" si="0"/>
        <v>2395.9128910999998</v>
      </c>
      <c r="P456" s="13">
        <f t="shared" si="0"/>
        <v>569.49735062000002</v>
      </c>
      <c r="Q456" s="13">
        <f t="shared" si="0"/>
        <v>4083.9655130000001</v>
      </c>
      <c r="R456" s="13">
        <f t="shared" si="0"/>
        <v>1017.9381823</v>
      </c>
      <c r="S456" s="13">
        <f t="shared" si="0"/>
        <v>4992.4033625060001</v>
      </c>
      <c r="T456" s="13">
        <f t="shared" si="0"/>
        <v>2838.6808876409996</v>
      </c>
      <c r="U456" s="13">
        <f t="shared" si="0"/>
        <v>1553.930515</v>
      </c>
      <c r="V456" s="13">
        <f t="shared" si="0"/>
        <v>188.13721268</v>
      </c>
      <c r="W456" s="13">
        <f t="shared" si="0"/>
        <v>44.806634564999996</v>
      </c>
      <c r="X456" s="13">
        <f t="shared" si="0"/>
        <v>732.44094070000006</v>
      </c>
      <c r="Y456" s="13">
        <f t="shared" si="0"/>
        <v>56.425898159999996</v>
      </c>
      <c r="Z456" s="13">
        <f t="shared" si="0"/>
        <v>262.93968653600001</v>
      </c>
    </row>
    <row r="457" spans="1:26" x14ac:dyDescent="0.35">
      <c r="A457" s="5" t="s">
        <v>144</v>
      </c>
      <c r="B457" s="5">
        <v>0</v>
      </c>
      <c r="C457" s="5" t="s">
        <v>144</v>
      </c>
      <c r="D457" s="5" t="s">
        <v>1016</v>
      </c>
      <c r="E457" s="5" t="s">
        <v>1017</v>
      </c>
      <c r="F457" s="13">
        <f t="shared" si="1"/>
        <v>4285.8401220799997</v>
      </c>
      <c r="G457" s="13">
        <f t="shared" si="0"/>
        <v>26.64</v>
      </c>
      <c r="H457" s="13">
        <f t="shared" si="0"/>
        <v>1225.3807926999998</v>
      </c>
      <c r="I457" s="13">
        <f t="shared" si="0"/>
        <v>561.82202938</v>
      </c>
      <c r="J457" s="13">
        <f t="shared" si="0"/>
        <v>1444.3044</v>
      </c>
      <c r="K457" s="13">
        <f t="shared" si="0"/>
        <v>1027.6929</v>
      </c>
      <c r="L457" s="13">
        <f t="shared" si="0"/>
        <v>0</v>
      </c>
      <c r="M457" s="13">
        <f t="shared" si="0"/>
        <v>3332.8432430899998</v>
      </c>
      <c r="N457" s="13">
        <f t="shared" si="0"/>
        <v>26.64</v>
      </c>
      <c r="O457" s="13">
        <f t="shared" si="0"/>
        <v>1064.1433073000001</v>
      </c>
      <c r="P457" s="13">
        <f t="shared" si="0"/>
        <v>487.91363288999997</v>
      </c>
      <c r="Q457" s="13">
        <f t="shared" si="0"/>
        <v>1028.865348</v>
      </c>
      <c r="R457" s="13">
        <f t="shared" si="0"/>
        <v>725.2809549000001</v>
      </c>
      <c r="S457" s="13">
        <f t="shared" si="0"/>
        <v>0</v>
      </c>
      <c r="T457" s="13">
        <f t="shared" si="0"/>
        <v>373.31353614599993</v>
      </c>
      <c r="U457" s="13">
        <f t="shared" si="0"/>
        <v>26.64</v>
      </c>
      <c r="V457" s="13">
        <f t="shared" si="0"/>
        <v>83.561032820000008</v>
      </c>
      <c r="W457" s="13">
        <f t="shared" si="0"/>
        <v>38.386654486000005</v>
      </c>
      <c r="X457" s="13">
        <f t="shared" si="0"/>
        <v>184.52239639999999</v>
      </c>
      <c r="Y457" s="13">
        <f t="shared" si="0"/>
        <v>40.20345244</v>
      </c>
      <c r="Z457" s="13">
        <f t="shared" si="0"/>
        <v>0</v>
      </c>
    </row>
    <row r="458" spans="1:26" x14ac:dyDescent="0.35">
      <c r="A458" s="5" t="s">
        <v>178</v>
      </c>
      <c r="B458" s="5">
        <v>0</v>
      </c>
      <c r="C458" s="5" t="s">
        <v>178</v>
      </c>
      <c r="D458" s="5" t="s">
        <v>1018</v>
      </c>
      <c r="E458" s="5" t="s">
        <v>1019</v>
      </c>
      <c r="F458" s="13">
        <f t="shared" si="1"/>
        <v>988.24381330000006</v>
      </c>
      <c r="G458" s="13">
        <f t="shared" si="0"/>
        <v>0</v>
      </c>
      <c r="H458" s="13">
        <f t="shared" si="0"/>
        <v>988.24381330000006</v>
      </c>
      <c r="I458" s="13">
        <f t="shared" si="0"/>
        <v>0</v>
      </c>
      <c r="J458" s="13">
        <f t="shared" si="0"/>
        <v>0</v>
      </c>
      <c r="K458" s="13">
        <f t="shared" si="0"/>
        <v>0</v>
      </c>
      <c r="L458" s="13">
        <f t="shared" si="0"/>
        <v>0</v>
      </c>
      <c r="M458" s="13">
        <f t="shared" si="0"/>
        <v>858.20917559999998</v>
      </c>
      <c r="N458" s="13">
        <f t="shared" si="0"/>
        <v>0</v>
      </c>
      <c r="O458" s="13">
        <f t="shared" si="0"/>
        <v>858.20917559999998</v>
      </c>
      <c r="P458" s="13">
        <f t="shared" si="0"/>
        <v>0</v>
      </c>
      <c r="Q458" s="13">
        <f t="shared" si="0"/>
        <v>0</v>
      </c>
      <c r="R458" s="13">
        <f t="shared" si="0"/>
        <v>0</v>
      </c>
      <c r="S458" s="13">
        <f t="shared" si="0"/>
        <v>0</v>
      </c>
      <c r="T458" s="13">
        <f t="shared" si="0"/>
        <v>67.390213889999998</v>
      </c>
      <c r="U458" s="13">
        <f t="shared" si="0"/>
        <v>0</v>
      </c>
      <c r="V458" s="13">
        <f t="shared" si="0"/>
        <v>67.390213889999998</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15655.721181029001</v>
      </c>
      <c r="G459" s="13">
        <f t="shared" si="0"/>
        <v>9407.1880000000001</v>
      </c>
      <c r="H459" s="13">
        <f t="shared" si="0"/>
        <v>2126.8420486</v>
      </c>
      <c r="I459" s="13">
        <f t="shared" si="0"/>
        <v>758.27035317299999</v>
      </c>
      <c r="J459" s="13">
        <f t="shared" si="0"/>
        <v>1414.8287999999998</v>
      </c>
      <c r="K459" s="13">
        <f t="shared" si="0"/>
        <v>420.69299999999998</v>
      </c>
      <c r="L459" s="13">
        <f t="shared" si="0"/>
        <v>1527.8989792560001</v>
      </c>
      <c r="M459" s="13">
        <f t="shared" si="0"/>
        <v>12347.853630692</v>
      </c>
      <c r="N459" s="13">
        <f t="shared" si="0"/>
        <v>7462.04655</v>
      </c>
      <c r="O459" s="13">
        <f t="shared" si="0"/>
        <v>1846.9889077000003</v>
      </c>
      <c r="P459" s="13">
        <f t="shared" si="0"/>
        <v>658.49953131699999</v>
      </c>
      <c r="Q459" s="13">
        <f t="shared" si="0"/>
        <v>1007.86809567</v>
      </c>
      <c r="R459" s="13">
        <f t="shared" si="0"/>
        <v>296.89863650000001</v>
      </c>
      <c r="S459" s="13">
        <f t="shared" si="0"/>
        <v>1075.5519095049999</v>
      </c>
      <c r="T459" s="13">
        <f t="shared" si="0"/>
        <v>1735.9735368499998</v>
      </c>
      <c r="U459" s="13">
        <f t="shared" si="0"/>
        <v>1290.7576300000001</v>
      </c>
      <c r="V459" s="13">
        <f t="shared" si="0"/>
        <v>145.03338005000001</v>
      </c>
      <c r="W459" s="13">
        <f t="shared" si="0"/>
        <v>51.809377173000001</v>
      </c>
      <c r="X459" s="13">
        <f t="shared" si="0"/>
        <v>180.75663322000003</v>
      </c>
      <c r="Y459" s="13">
        <f t="shared" si="0"/>
        <v>16.45755363</v>
      </c>
      <c r="Z459" s="13">
        <f t="shared" si="0"/>
        <v>51.158962777000006</v>
      </c>
    </row>
    <row r="460" spans="1:26" x14ac:dyDescent="0.35">
      <c r="A460" s="5" t="s">
        <v>205</v>
      </c>
      <c r="B460" s="5">
        <v>0</v>
      </c>
      <c r="C460" s="5" t="s">
        <v>205</v>
      </c>
      <c r="D460" s="5" t="s">
        <v>1022</v>
      </c>
      <c r="E460" s="5" t="s">
        <v>1023</v>
      </c>
      <c r="F460" s="13">
        <f t="shared" si="1"/>
        <v>116122.695097048</v>
      </c>
      <c r="G460" s="13">
        <f t="shared" si="0"/>
        <v>62089.638246790004</v>
      </c>
      <c r="H460" s="13">
        <f t="shared" si="0"/>
        <v>15679.110856299998</v>
      </c>
      <c r="I460" s="13">
        <f t="shared" si="0"/>
        <v>3745.5391685100003</v>
      </c>
      <c r="J460" s="13">
        <f t="shared" si="0"/>
        <v>16778.9853</v>
      </c>
      <c r="K460" s="13">
        <f t="shared" si="0"/>
        <v>4229.3673607000001</v>
      </c>
      <c r="L460" s="13">
        <f t="shared" si="0"/>
        <v>13600.054164748</v>
      </c>
      <c r="M460" s="13">
        <f t="shared" si="0"/>
        <v>90721.058997265005</v>
      </c>
      <c r="N460" s="13">
        <f t="shared" si="0"/>
        <v>49335.203454790004</v>
      </c>
      <c r="O460" s="13">
        <f t="shared" si="0"/>
        <v>13616.029385749998</v>
      </c>
      <c r="P460" s="13">
        <f t="shared" si="0"/>
        <v>3252.7796373499991</v>
      </c>
      <c r="Q460" s="13">
        <f t="shared" si="0"/>
        <v>11952.685698600002</v>
      </c>
      <c r="R460" s="13">
        <f t="shared" si="0"/>
        <v>2984.8212417999998</v>
      </c>
      <c r="S460" s="13">
        <f t="shared" si="0"/>
        <v>9579.539578975</v>
      </c>
      <c r="T460" s="13">
        <f t="shared" si="0"/>
        <v>12977.530602058994</v>
      </c>
      <c r="U460" s="13">
        <f t="shared" si="0"/>
        <v>8869.6105095899984</v>
      </c>
      <c r="V460" s="13">
        <f t="shared" si="0"/>
        <v>1069.1882103579999</v>
      </c>
      <c r="W460" s="13">
        <f t="shared" si="0"/>
        <v>255.91485245200005</v>
      </c>
      <c r="X460" s="13">
        <f t="shared" si="0"/>
        <v>2143.6606966999998</v>
      </c>
      <c r="Y460" s="13">
        <f t="shared" si="0"/>
        <v>165.45328816</v>
      </c>
      <c r="Z460" s="13">
        <f t="shared" si="0"/>
        <v>473.70304479899994</v>
      </c>
    </row>
    <row r="461" spans="1:26" x14ac:dyDescent="0.35">
      <c r="A461" s="5" t="s">
        <v>422</v>
      </c>
      <c r="B461" s="5">
        <v>0</v>
      </c>
      <c r="C461" s="5" t="s">
        <v>422</v>
      </c>
      <c r="D461" s="5" t="s">
        <v>1024</v>
      </c>
      <c r="E461" s="5" t="s">
        <v>1025</v>
      </c>
      <c r="F461" s="13">
        <f t="shared" si="1"/>
        <v>3072.6974286599998</v>
      </c>
      <c r="G461" s="13">
        <f t="shared" si="0"/>
        <v>0</v>
      </c>
      <c r="H461" s="13">
        <f t="shared" si="0"/>
        <v>1711.722315</v>
      </c>
      <c r="I461" s="13">
        <f t="shared" si="0"/>
        <v>78.786513659999997</v>
      </c>
      <c r="J461" s="13">
        <f t="shared" si="0"/>
        <v>1282.1886</v>
      </c>
      <c r="K461" s="13">
        <f t="shared" si="0"/>
        <v>0</v>
      </c>
      <c r="L461" s="13">
        <f t="shared" si="0"/>
        <v>0</v>
      </c>
      <c r="M461" s="13">
        <f t="shared" si="0"/>
        <v>2468.2921526</v>
      </c>
      <c r="N461" s="13">
        <f t="shared" si="0"/>
        <v>0</v>
      </c>
      <c r="O461" s="13">
        <f t="shared" si="0"/>
        <v>1486.4912650000001</v>
      </c>
      <c r="P461" s="13">
        <f t="shared" si="0"/>
        <v>68.420425899999998</v>
      </c>
      <c r="Q461" s="13">
        <f t="shared" si="0"/>
        <v>913.38046169999996</v>
      </c>
      <c r="R461" s="13">
        <f t="shared" si="0"/>
        <v>0</v>
      </c>
      <c r="S461" s="13">
        <f t="shared" si="0"/>
        <v>0</v>
      </c>
      <c r="T461" s="13">
        <f t="shared" si="0"/>
        <v>285.91931967400001</v>
      </c>
      <c r="U461" s="13">
        <f t="shared" si="0"/>
        <v>0</v>
      </c>
      <c r="V461" s="13">
        <f t="shared" si="0"/>
        <v>116.7255806</v>
      </c>
      <c r="W461" s="13">
        <f t="shared" si="0"/>
        <v>5.383040254</v>
      </c>
      <c r="X461" s="13">
        <f t="shared" si="0"/>
        <v>163.81069882</v>
      </c>
      <c r="Y461" s="13">
        <f t="shared" si="0"/>
        <v>0</v>
      </c>
      <c r="Z461" s="13">
        <f t="shared" si="0"/>
        <v>0</v>
      </c>
    </row>
    <row r="462" spans="1:26" x14ac:dyDescent="0.35">
      <c r="A462" s="5" t="s">
        <v>429</v>
      </c>
      <c r="B462" s="5">
        <v>0</v>
      </c>
      <c r="C462" s="5" t="s">
        <v>429</v>
      </c>
      <c r="D462" s="5" t="s">
        <v>1026</v>
      </c>
      <c r="E462" s="5" t="s">
        <v>1027</v>
      </c>
      <c r="F462" s="13">
        <f t="shared" si="1"/>
        <v>667.27839490999997</v>
      </c>
      <c r="G462" s="13">
        <f t="shared" si="0"/>
        <v>0</v>
      </c>
      <c r="H462" s="13">
        <f t="shared" si="0"/>
        <v>390.17982849999999</v>
      </c>
      <c r="I462" s="13">
        <f t="shared" si="0"/>
        <v>36.702566410000003</v>
      </c>
      <c r="J462" s="13">
        <f t="shared" si="0"/>
        <v>0</v>
      </c>
      <c r="K462" s="13">
        <f t="shared" si="0"/>
        <v>240.39599999999999</v>
      </c>
      <c r="L462" s="13">
        <f t="shared" si="0"/>
        <v>0</v>
      </c>
      <c r="M462" s="13">
        <f t="shared" si="0"/>
        <v>540.37004707000006</v>
      </c>
      <c r="N462" s="13">
        <f t="shared" si="0"/>
        <v>0</v>
      </c>
      <c r="O462" s="13">
        <f t="shared" si="0"/>
        <v>338.83936779999999</v>
      </c>
      <c r="P462" s="13">
        <f t="shared" si="0"/>
        <v>31.87431557</v>
      </c>
      <c r="Q462" s="13">
        <f t="shared" si="0"/>
        <v>0</v>
      </c>
      <c r="R462" s="13">
        <f t="shared" si="0"/>
        <v>169.65636369999999</v>
      </c>
      <c r="S462" s="13">
        <f t="shared" si="0"/>
        <v>0</v>
      </c>
      <c r="T462" s="13">
        <f t="shared" si="0"/>
        <v>38.519074818999997</v>
      </c>
      <c r="U462" s="13">
        <f t="shared" si="0"/>
        <v>0</v>
      </c>
      <c r="V462" s="13">
        <f t="shared" si="0"/>
        <v>26.607100129999999</v>
      </c>
      <c r="W462" s="13">
        <f t="shared" si="0"/>
        <v>2.5076583289999999</v>
      </c>
      <c r="X462" s="13">
        <f t="shared" si="0"/>
        <v>0</v>
      </c>
      <c r="Y462" s="13">
        <f t="shared" si="0"/>
        <v>9.4043163599999993</v>
      </c>
      <c r="Z462" s="13">
        <f t="shared" si="0"/>
        <v>0</v>
      </c>
    </row>
    <row r="463" spans="1:26" x14ac:dyDescent="0.35">
      <c r="A463" s="5" t="s">
        <v>434</v>
      </c>
      <c r="B463" s="5">
        <v>0</v>
      </c>
      <c r="C463" s="5" t="s">
        <v>434</v>
      </c>
      <c r="D463" s="5" t="s">
        <v>1028</v>
      </c>
      <c r="E463" s="5" t="s">
        <v>1029</v>
      </c>
      <c r="F463" s="13">
        <f t="shared" si="1"/>
        <v>7897.3080314599993</v>
      </c>
      <c r="G463" s="13">
        <f t="shared" si="0"/>
        <v>58.679999999999993</v>
      </c>
      <c r="H463" s="13">
        <f t="shared" si="0"/>
        <v>4476.5881152000002</v>
      </c>
      <c r="I463" s="13">
        <f t="shared" si="0"/>
        <v>54.037416260000001</v>
      </c>
      <c r="J463" s="13">
        <f t="shared" si="0"/>
        <v>3109.6758</v>
      </c>
      <c r="K463" s="13">
        <f t="shared" si="0"/>
        <v>198.32669999999999</v>
      </c>
      <c r="L463" s="13">
        <f t="shared" si="0"/>
        <v>0</v>
      </c>
      <c r="M463" s="13">
        <f t="shared" si="0"/>
        <v>6348.3371193799994</v>
      </c>
      <c r="N463" s="13">
        <f t="shared" si="0"/>
        <v>58.679999999999993</v>
      </c>
      <c r="O463" s="13">
        <f t="shared" si="0"/>
        <v>3887.5517810000001</v>
      </c>
      <c r="P463" s="13">
        <f t="shared" si="0"/>
        <v>46.928752580000001</v>
      </c>
      <c r="Q463" s="13">
        <f t="shared" si="0"/>
        <v>2215.2100857</v>
      </c>
      <c r="R463" s="13">
        <f t="shared" si="0"/>
        <v>139.96650009999999</v>
      </c>
      <c r="S463" s="13">
        <f t="shared" si="0"/>
        <v>0</v>
      </c>
      <c r="T463" s="13">
        <f t="shared" si="0"/>
        <v>772.68562519499994</v>
      </c>
      <c r="U463" s="13">
        <f t="shared" si="0"/>
        <v>58.679999999999993</v>
      </c>
      <c r="V463" s="13">
        <f t="shared" si="0"/>
        <v>305.26700652</v>
      </c>
      <c r="W463" s="13">
        <f t="shared" si="0"/>
        <v>3.692040918</v>
      </c>
      <c r="X463" s="13">
        <f t="shared" si="0"/>
        <v>397.28801676</v>
      </c>
      <c r="Y463" s="13">
        <f t="shared" si="0"/>
        <v>7.758560997</v>
      </c>
      <c r="Z463" s="13">
        <f t="shared" si="0"/>
        <v>0</v>
      </c>
    </row>
    <row r="464" spans="1:26" x14ac:dyDescent="0.35">
      <c r="A464" s="5" t="s">
        <v>456</v>
      </c>
      <c r="B464" s="5">
        <v>0</v>
      </c>
      <c r="C464" s="5" t="s">
        <v>456</v>
      </c>
      <c r="D464" s="5" t="s">
        <v>1030</v>
      </c>
      <c r="E464" s="5" t="s">
        <v>1031</v>
      </c>
      <c r="F464" s="13">
        <f t="shared" si="1"/>
        <v>38976.052972850004</v>
      </c>
      <c r="G464" s="13">
        <f t="shared" si="0"/>
        <v>10208.222000010001</v>
      </c>
      <c r="H464" s="13">
        <f t="shared" si="0"/>
        <v>11560.094468000003</v>
      </c>
      <c r="I464" s="13">
        <f t="shared" si="0"/>
        <v>1614.75731946</v>
      </c>
      <c r="J464" s="13">
        <f t="shared" si="0"/>
        <v>10670.1672</v>
      </c>
      <c r="K464" s="13">
        <f t="shared" si="0"/>
        <v>961.58399999999995</v>
      </c>
      <c r="L464" s="13">
        <f t="shared" si="0"/>
        <v>3961.2279853799996</v>
      </c>
      <c r="M464" s="13">
        <f t="shared" si="0"/>
        <v>30684.185340744996</v>
      </c>
      <c r="N464" s="13">
        <f t="shared" si="0"/>
        <v>8173.1581610100002</v>
      </c>
      <c r="O464" s="13">
        <f t="shared" si="0"/>
        <v>10038.999496029999</v>
      </c>
      <c r="P464" s="13">
        <f t="shared" si="0"/>
        <v>1402.3306293599999</v>
      </c>
      <c r="Q464" s="13">
        <f t="shared" si="0"/>
        <v>7601.0052229000003</v>
      </c>
      <c r="R464" s="13">
        <f t="shared" si="0"/>
        <v>678.62545479999994</v>
      </c>
      <c r="S464" s="13">
        <f t="shared" si="0"/>
        <v>2790.0663766450002</v>
      </c>
      <c r="T464" s="13">
        <f t="shared" si="0"/>
        <v>4153.611792832</v>
      </c>
      <c r="U464" s="13">
        <f t="shared" si="0"/>
        <v>1716.5753130099999</v>
      </c>
      <c r="V464" s="13">
        <f t="shared" si="0"/>
        <v>788.30469598199977</v>
      </c>
      <c r="W464" s="13">
        <f t="shared" si="0"/>
        <v>110.32770918999999</v>
      </c>
      <c r="X464" s="13">
        <f t="shared" si="0"/>
        <v>1363.2062752700003</v>
      </c>
      <c r="Y464" s="13">
        <f t="shared" si="0"/>
        <v>37.617265439999997</v>
      </c>
      <c r="Z464" s="13">
        <f t="shared" si="0"/>
        <v>137.58053393999998</v>
      </c>
    </row>
    <row r="465" spans="1:26" x14ac:dyDescent="0.35">
      <c r="A465" s="5" t="s">
        <v>527</v>
      </c>
      <c r="B465" s="5">
        <v>0</v>
      </c>
      <c r="C465" s="5" t="s">
        <v>527</v>
      </c>
      <c r="D465" s="5" t="s">
        <v>1032</v>
      </c>
      <c r="E465" s="5" t="s">
        <v>1033</v>
      </c>
      <c r="F465" s="13">
        <f t="shared" si="1"/>
        <v>8548.1634627530002</v>
      </c>
      <c r="G465" s="13">
        <f t="shared" si="0"/>
        <v>5259.2000000099997</v>
      </c>
      <c r="H465" s="13">
        <f t="shared" si="0"/>
        <v>686.86222290000001</v>
      </c>
      <c r="I465" s="13">
        <f t="shared" si="0"/>
        <v>43.462815558999999</v>
      </c>
      <c r="J465" s="13">
        <f t="shared" si="0"/>
        <v>1517.9934000000001</v>
      </c>
      <c r="K465" s="13">
        <f t="shared" si="0"/>
        <v>0</v>
      </c>
      <c r="L465" s="13">
        <f t="shared" si="0"/>
        <v>1040.6450242840001</v>
      </c>
      <c r="M465" s="13">
        <f t="shared" si="0"/>
        <v>6629.8597191049994</v>
      </c>
      <c r="N465" s="13">
        <f t="shared" si="0"/>
        <v>4181.7888860100002</v>
      </c>
      <c r="O465" s="13">
        <f t="shared" si="0"/>
        <v>596.48383749999994</v>
      </c>
      <c r="P465" s="13">
        <f t="shared" si="0"/>
        <v>37.743385693999997</v>
      </c>
      <c r="Q465" s="13">
        <f t="shared" si="0"/>
        <v>1081.3584780000001</v>
      </c>
      <c r="R465" s="13">
        <f t="shared" si="0"/>
        <v>0</v>
      </c>
      <c r="S465" s="13">
        <f t="shared" si="0"/>
        <v>732.48513190100005</v>
      </c>
      <c r="T465" s="13">
        <f t="shared" si="0"/>
        <v>1041.8971890289999</v>
      </c>
      <c r="U465" s="13">
        <f t="shared" si="0"/>
        <v>763.52063000999999</v>
      </c>
      <c r="V465" s="13">
        <f t="shared" si="0"/>
        <v>46.838433479999999</v>
      </c>
      <c r="W465" s="13">
        <f t="shared" si="0"/>
        <v>2.9695971700000001</v>
      </c>
      <c r="X465" s="13">
        <f t="shared" si="0"/>
        <v>193.9368044</v>
      </c>
      <c r="Y465" s="13">
        <f t="shared" si="0"/>
        <v>0</v>
      </c>
      <c r="Z465" s="13">
        <f t="shared" si="0"/>
        <v>34.631723968999999</v>
      </c>
    </row>
    <row r="466" spans="1:26" x14ac:dyDescent="0.35">
      <c r="A466" s="5" t="s">
        <v>540</v>
      </c>
      <c r="B466" s="5">
        <v>0</v>
      </c>
      <c r="C466" s="5" t="s">
        <v>540</v>
      </c>
      <c r="D466" s="5" t="s">
        <v>1034</v>
      </c>
      <c r="E466" s="5" t="s">
        <v>1034</v>
      </c>
      <c r="F466" s="13">
        <f t="shared" si="1"/>
        <v>48306.196826627005</v>
      </c>
      <c r="G466" s="13">
        <f t="shared" si="0"/>
        <v>21263.608004991002</v>
      </c>
      <c r="H466" s="13">
        <f t="shared" si="0"/>
        <v>7890.8479256799992</v>
      </c>
      <c r="I466" s="13">
        <f t="shared" si="0"/>
        <v>2722.2193959319998</v>
      </c>
      <c r="J466" s="13">
        <f t="shared" si="0"/>
        <v>8680.5641999999989</v>
      </c>
      <c r="K466" s="13">
        <f t="shared" si="0"/>
        <v>1517.2990193000001</v>
      </c>
      <c r="L466" s="13">
        <f t="shared" si="0"/>
        <v>6231.6582807239993</v>
      </c>
      <c r="M466" s="13">
        <f t="shared" si="0"/>
        <v>37760.958741461</v>
      </c>
      <c r="N466" s="13">
        <f t="shared" si="0"/>
        <v>16902.579320991001</v>
      </c>
      <c r="O466" s="13">
        <f t="shared" si="0"/>
        <v>6852.55804524</v>
      </c>
      <c r="P466" s="13">
        <f t="shared" si="0"/>
        <v>2364.0863742640004</v>
      </c>
      <c r="Q466" s="13">
        <f t="shared" si="0"/>
        <v>6183.69071257</v>
      </c>
      <c r="R466" s="13">
        <f t="shared" si="0"/>
        <v>1070.8141328699999</v>
      </c>
      <c r="S466" s="13">
        <f t="shared" si="0"/>
        <v>4387.230155526001</v>
      </c>
      <c r="T466" s="13">
        <f t="shared" si="0"/>
        <v>5169.1732801160015</v>
      </c>
      <c r="U466" s="13">
        <f t="shared" si="0"/>
        <v>3066.4811959909998</v>
      </c>
      <c r="V466" s="13">
        <f t="shared" si="0"/>
        <v>538.09183758000006</v>
      </c>
      <c r="W466" s="13">
        <f t="shared" si="0"/>
        <v>185.99442414900003</v>
      </c>
      <c r="X466" s="13">
        <f t="shared" si="0"/>
        <v>1109.0172598399997</v>
      </c>
      <c r="Y466" s="13">
        <f t="shared" si="0"/>
        <v>59.356894421999996</v>
      </c>
      <c r="Z466" s="13">
        <f t="shared" si="0"/>
        <v>210.23166813399996</v>
      </c>
    </row>
    <row r="467" spans="1:26" x14ac:dyDescent="0.35">
      <c r="A467" s="5" t="s">
        <v>643</v>
      </c>
      <c r="B467" s="5">
        <v>0</v>
      </c>
      <c r="C467" s="5" t="s">
        <v>643</v>
      </c>
      <c r="D467" s="5" t="s">
        <v>1035</v>
      </c>
      <c r="E467" s="5" t="s">
        <v>1036</v>
      </c>
      <c r="F467" s="13">
        <f t="shared" si="1"/>
        <v>3223.8620310050005</v>
      </c>
      <c r="G467" s="13">
        <f t="shared" si="0"/>
        <v>3.558878505</v>
      </c>
      <c r="H467" s="13">
        <f t="shared" si="0"/>
        <v>1515.8015878000001</v>
      </c>
      <c r="I467" s="13">
        <f t="shared" si="0"/>
        <v>120.4060927</v>
      </c>
      <c r="J467" s="13">
        <f t="shared" si="0"/>
        <v>987.43260000000009</v>
      </c>
      <c r="K467" s="13">
        <f t="shared" si="0"/>
        <v>596.66287199999999</v>
      </c>
      <c r="L467" s="13">
        <f t="shared" si="0"/>
        <v>0</v>
      </c>
      <c r="M467" s="13">
        <f t="shared" si="0"/>
        <v>2548.9705821050002</v>
      </c>
      <c r="N467" s="13">
        <f t="shared" si="0"/>
        <v>3.558878505</v>
      </c>
      <c r="O467" s="13">
        <f t="shared" si="0"/>
        <v>1316.3500884999999</v>
      </c>
      <c r="P467" s="13">
        <f t="shared" si="0"/>
        <v>104.5665786</v>
      </c>
      <c r="Q467" s="13">
        <f t="shared" si="0"/>
        <v>703.40794170000004</v>
      </c>
      <c r="R467" s="13">
        <f t="shared" si="0"/>
        <v>421.08709479999999</v>
      </c>
      <c r="S467" s="13">
        <f t="shared" si="0"/>
        <v>0</v>
      </c>
      <c r="T467" s="13">
        <f t="shared" si="0"/>
        <v>264.64543473699996</v>
      </c>
      <c r="U467" s="13">
        <f t="shared" si="0"/>
        <v>3.558878505</v>
      </c>
      <c r="V467" s="13">
        <f t="shared" ref="V467:Z480" si="2">SUMIF($C$14:$C$454,$C467,V$14:V$454)</f>
        <v>103.36537588000002</v>
      </c>
      <c r="W467" s="13">
        <f t="shared" si="2"/>
        <v>8.2266002319999991</v>
      </c>
      <c r="X467" s="13">
        <f t="shared" si="2"/>
        <v>126.15306691000001</v>
      </c>
      <c r="Y467" s="13">
        <f t="shared" si="2"/>
        <v>23.341513209999999</v>
      </c>
      <c r="Z467" s="13">
        <f t="shared" si="2"/>
        <v>0</v>
      </c>
    </row>
    <row r="468" spans="1:26" x14ac:dyDescent="0.35">
      <c r="A468" s="5" t="s">
        <v>656</v>
      </c>
      <c r="B468" s="5">
        <v>0</v>
      </c>
      <c r="C468" s="5" t="s">
        <v>656</v>
      </c>
      <c r="D468" s="5" t="s">
        <v>1037</v>
      </c>
      <c r="E468" s="5" t="s">
        <v>1038</v>
      </c>
      <c r="F468" s="13">
        <f t="shared" si="1"/>
        <v>6995.4694583500004</v>
      </c>
      <c r="G468" s="13">
        <f t="shared" si="1"/>
        <v>3316.46</v>
      </c>
      <c r="H468" s="13">
        <f t="shared" si="1"/>
        <v>1026.7800876000001</v>
      </c>
      <c r="I468" s="13">
        <f t="shared" si="1"/>
        <v>173.57445253</v>
      </c>
      <c r="J468" s="13">
        <f t="shared" si="1"/>
        <v>1193.7618</v>
      </c>
      <c r="K468" s="13">
        <f t="shared" si="1"/>
        <v>462.76229999999998</v>
      </c>
      <c r="L468" s="13">
        <f t="shared" si="1"/>
        <v>822.13081822000004</v>
      </c>
      <c r="M468" s="13">
        <f t="shared" si="1"/>
        <v>5430.8989763800009</v>
      </c>
      <c r="N468" s="13">
        <f t="shared" si="1"/>
        <v>2632.718331</v>
      </c>
      <c r="O468" s="13">
        <f t="shared" si="1"/>
        <v>891.67478770000002</v>
      </c>
      <c r="P468" s="13">
        <f t="shared" si="1"/>
        <v>150.74048905999999</v>
      </c>
      <c r="Q468" s="13">
        <f t="shared" si="1"/>
        <v>850.38870569999995</v>
      </c>
      <c r="R468" s="13">
        <f t="shared" si="1"/>
        <v>326.5885002</v>
      </c>
      <c r="S468" s="13">
        <f t="shared" si="1"/>
        <v>578.78816271999995</v>
      </c>
      <c r="T468" s="13">
        <f t="shared" si="1"/>
        <v>743.63202810799999</v>
      </c>
      <c r="U468" s="13">
        <f t="shared" si="1"/>
        <v>463.43270750000005</v>
      </c>
      <c r="V468" s="13">
        <f t="shared" si="2"/>
        <v>70.018075280000005</v>
      </c>
      <c r="W468" s="13">
        <f t="shared" si="2"/>
        <v>11.859602781</v>
      </c>
      <c r="X468" s="13">
        <f t="shared" si="2"/>
        <v>152.51340930000001</v>
      </c>
      <c r="Y468" s="13">
        <f t="shared" si="2"/>
        <v>18.103308989999999</v>
      </c>
      <c r="Z468" s="13">
        <f t="shared" si="2"/>
        <v>27.704924256999998</v>
      </c>
    </row>
    <row r="469" spans="1:26" x14ac:dyDescent="0.35">
      <c r="A469" s="5" t="s">
        <v>669</v>
      </c>
      <c r="B469" s="5">
        <v>0</v>
      </c>
      <c r="C469" s="5" t="s">
        <v>669</v>
      </c>
      <c r="D469" s="5" t="s">
        <v>1039</v>
      </c>
      <c r="E469" s="5" t="s">
        <v>1040</v>
      </c>
      <c r="F469" s="13">
        <f t="shared" si="1"/>
        <v>2740.7552693999996</v>
      </c>
      <c r="G469" s="13">
        <f t="shared" si="1"/>
        <v>0</v>
      </c>
      <c r="H469" s="13">
        <f t="shared" si="1"/>
        <v>2210.1944693999999</v>
      </c>
      <c r="I469" s="13">
        <f t="shared" si="1"/>
        <v>0</v>
      </c>
      <c r="J469" s="13">
        <f t="shared" si="1"/>
        <v>530.56079999999997</v>
      </c>
      <c r="K469" s="13">
        <f t="shared" si="1"/>
        <v>0</v>
      </c>
      <c r="L469" s="13">
        <f t="shared" si="1"/>
        <v>0</v>
      </c>
      <c r="M469" s="13">
        <f t="shared" si="1"/>
        <v>2297.3242252</v>
      </c>
      <c r="N469" s="13">
        <f t="shared" si="1"/>
        <v>0</v>
      </c>
      <c r="O469" s="13">
        <f t="shared" si="1"/>
        <v>1919.3736893</v>
      </c>
      <c r="P469" s="13">
        <f t="shared" si="1"/>
        <v>0</v>
      </c>
      <c r="Q469" s="13">
        <f t="shared" si="1"/>
        <v>377.95053589999998</v>
      </c>
      <c r="R469" s="13">
        <f t="shared" si="1"/>
        <v>0</v>
      </c>
      <c r="S469" s="13">
        <f t="shared" si="1"/>
        <v>0</v>
      </c>
      <c r="T469" s="13">
        <f t="shared" si="1"/>
        <v>218.50107666</v>
      </c>
      <c r="U469" s="13">
        <f t="shared" si="1"/>
        <v>0</v>
      </c>
      <c r="V469" s="13">
        <f t="shared" si="2"/>
        <v>150.71733921999999</v>
      </c>
      <c r="W469" s="13">
        <f t="shared" si="2"/>
        <v>0</v>
      </c>
      <c r="X469" s="13">
        <f t="shared" si="2"/>
        <v>67.783737439999996</v>
      </c>
      <c r="Y469" s="13">
        <f t="shared" si="2"/>
        <v>0</v>
      </c>
      <c r="Z469" s="13">
        <f t="shared" si="2"/>
        <v>0</v>
      </c>
    </row>
    <row r="470" spans="1:26" x14ac:dyDescent="0.35">
      <c r="A470" s="5" t="s">
        <v>678</v>
      </c>
      <c r="B470" s="5">
        <v>0</v>
      </c>
      <c r="C470" s="5" t="s">
        <v>678</v>
      </c>
      <c r="D470" s="5" t="s">
        <v>1041</v>
      </c>
      <c r="E470" s="5" t="s">
        <v>1042</v>
      </c>
      <c r="F470" s="13">
        <f t="shared" si="1"/>
        <v>37603.383639383996</v>
      </c>
      <c r="G470" s="13">
        <f t="shared" si="1"/>
        <v>9828.1928241560036</v>
      </c>
      <c r="H470" s="13">
        <f t="shared" si="1"/>
        <v>9305.8632856499989</v>
      </c>
      <c r="I470" s="13">
        <f t="shared" si="1"/>
        <v>2831.0939981000001</v>
      </c>
      <c r="J470" s="13">
        <f t="shared" si="1"/>
        <v>13293.4956</v>
      </c>
      <c r="K470" s="13">
        <f t="shared" si="1"/>
        <v>0</v>
      </c>
      <c r="L470" s="13">
        <f t="shared" si="1"/>
        <v>2344.7379314779996</v>
      </c>
      <c r="M470" s="13">
        <f t="shared" si="1"/>
        <v>29615.884108811988</v>
      </c>
      <c r="N470" s="13">
        <f t="shared" si="1"/>
        <v>7955.1550411559992</v>
      </c>
      <c r="O470" s="13">
        <f t="shared" si="1"/>
        <v>8081.3835121300008</v>
      </c>
      <c r="P470" s="13">
        <f t="shared" si="1"/>
        <v>2458.6511074840005</v>
      </c>
      <c r="Q470" s="13">
        <f t="shared" si="1"/>
        <v>9469.7606490800008</v>
      </c>
      <c r="R470" s="13">
        <f t="shared" si="1"/>
        <v>0</v>
      </c>
      <c r="S470" s="13">
        <f t="shared" si="1"/>
        <v>1650.9337989619999</v>
      </c>
      <c r="T470" s="13">
        <f t="shared" si="1"/>
        <v>4618.6940233340001</v>
      </c>
      <c r="U470" s="13">
        <f t="shared" si="1"/>
        <v>2012.6271501560004</v>
      </c>
      <c r="V470" s="13">
        <f t="shared" si="2"/>
        <v>634.58440999499999</v>
      </c>
      <c r="W470" s="13">
        <f t="shared" si="2"/>
        <v>193.43302809099995</v>
      </c>
      <c r="X470" s="13">
        <f t="shared" si="2"/>
        <v>1698.3591993280002</v>
      </c>
      <c r="Y470" s="13">
        <f t="shared" si="2"/>
        <v>0</v>
      </c>
      <c r="Z470" s="13">
        <f t="shared" si="2"/>
        <v>79.690235763999979</v>
      </c>
    </row>
    <row r="471" spans="1:26" x14ac:dyDescent="0.35">
      <c r="A471" s="5" t="s">
        <v>813</v>
      </c>
      <c r="B471" s="5">
        <v>0</v>
      </c>
      <c r="C471" s="5" t="s">
        <v>813</v>
      </c>
      <c r="D471" s="5" t="s">
        <v>1043</v>
      </c>
      <c r="E471" s="5" t="s">
        <v>1044</v>
      </c>
      <c r="F471" s="13">
        <f t="shared" si="1"/>
        <v>3424.4427613099997</v>
      </c>
      <c r="G471" s="13">
        <f t="shared" si="1"/>
        <v>0</v>
      </c>
      <c r="H471" s="13">
        <f t="shared" si="1"/>
        <v>645.30959770000004</v>
      </c>
      <c r="I471" s="13">
        <f t="shared" si="1"/>
        <v>36.430503610000002</v>
      </c>
      <c r="J471" s="13">
        <f t="shared" si="1"/>
        <v>1400.0909999999999</v>
      </c>
      <c r="K471" s="13">
        <f t="shared" si="1"/>
        <v>1342.61166</v>
      </c>
      <c r="L471" s="13">
        <f t="shared" si="1"/>
        <v>0</v>
      </c>
      <c r="M471" s="13">
        <f t="shared" si="1"/>
        <v>2536.9370744399998</v>
      </c>
      <c r="N471" s="13">
        <f t="shared" si="1"/>
        <v>0</v>
      </c>
      <c r="O471" s="13">
        <f t="shared" si="1"/>
        <v>560.39877049999996</v>
      </c>
      <c r="P471" s="13">
        <f t="shared" si="1"/>
        <v>31.638042839999997</v>
      </c>
      <c r="Q471" s="13">
        <f t="shared" si="1"/>
        <v>997.36946969999997</v>
      </c>
      <c r="R471" s="13">
        <f t="shared" si="1"/>
        <v>947.5307914</v>
      </c>
      <c r="S471" s="13">
        <f t="shared" si="1"/>
        <v>0</v>
      </c>
      <c r="T471" s="13">
        <f t="shared" si="1"/>
        <v>277.89080985800001</v>
      </c>
      <c r="U471" s="13">
        <f t="shared" si="1"/>
        <v>0</v>
      </c>
      <c r="V471" s="13">
        <f t="shared" si="2"/>
        <v>44.004881419999997</v>
      </c>
      <c r="W471" s="13">
        <f t="shared" si="2"/>
        <v>2.4890699679999999</v>
      </c>
      <c r="X471" s="13">
        <f t="shared" si="2"/>
        <v>178.87375159999999</v>
      </c>
      <c r="Y471" s="13">
        <f t="shared" si="2"/>
        <v>52.523106869999999</v>
      </c>
      <c r="Z471" s="13">
        <f t="shared" si="2"/>
        <v>0</v>
      </c>
    </row>
    <row r="472" spans="1:26" x14ac:dyDescent="0.35">
      <c r="A472" s="5" t="s">
        <v>822</v>
      </c>
      <c r="B472" s="5">
        <v>0</v>
      </c>
      <c r="C472" s="5" t="s">
        <v>822</v>
      </c>
      <c r="D472" s="5" t="s">
        <v>823</v>
      </c>
      <c r="E472" s="5" t="s">
        <v>823</v>
      </c>
      <c r="F472" s="13">
        <f t="shared" si="1"/>
        <v>781.15101718999995</v>
      </c>
      <c r="G472" s="13">
        <f t="shared" si="1"/>
        <v>93.080888889999997</v>
      </c>
      <c r="H472" s="13">
        <f t="shared" si="1"/>
        <v>474.25607919999999</v>
      </c>
      <c r="I472" s="13">
        <f t="shared" si="1"/>
        <v>213.81404910000001</v>
      </c>
      <c r="J472" s="13">
        <f t="shared" si="1"/>
        <v>0</v>
      </c>
      <c r="K472" s="13">
        <f t="shared" si="1"/>
        <v>0</v>
      </c>
      <c r="L472" s="13">
        <f t="shared" si="1"/>
        <v>0</v>
      </c>
      <c r="M472" s="13">
        <f t="shared" si="1"/>
        <v>690.62005428999998</v>
      </c>
      <c r="N472" s="13">
        <f t="shared" si="1"/>
        <v>93.080888889999997</v>
      </c>
      <c r="O472" s="13">
        <f t="shared" si="1"/>
        <v>411.85273640000003</v>
      </c>
      <c r="P472" s="13">
        <f t="shared" si="1"/>
        <v>185.686429</v>
      </c>
      <c r="Q472" s="13">
        <f t="shared" si="1"/>
        <v>0</v>
      </c>
      <c r="R472" s="13">
        <f t="shared" si="1"/>
        <v>0</v>
      </c>
      <c r="S472" s="13">
        <f t="shared" si="1"/>
        <v>0</v>
      </c>
      <c r="T472" s="13">
        <f t="shared" si="1"/>
        <v>140.03055852</v>
      </c>
      <c r="U472" s="13">
        <f t="shared" si="1"/>
        <v>93.080888889999997</v>
      </c>
      <c r="V472" s="13">
        <f t="shared" si="2"/>
        <v>32.34041861</v>
      </c>
      <c r="W472" s="13">
        <f t="shared" si="2"/>
        <v>14.60925102</v>
      </c>
      <c r="X472" s="13">
        <f t="shared" si="2"/>
        <v>0</v>
      </c>
      <c r="Y472" s="13">
        <f t="shared" si="2"/>
        <v>0</v>
      </c>
      <c r="Z472" s="13">
        <f t="shared" si="2"/>
        <v>0</v>
      </c>
    </row>
    <row r="473" spans="1:26" x14ac:dyDescent="0.35">
      <c r="A473" s="5" t="s">
        <v>825</v>
      </c>
      <c r="B473" s="5">
        <v>0</v>
      </c>
      <c r="C473" s="5" t="s">
        <v>825</v>
      </c>
      <c r="D473" s="5" t="s">
        <v>1045</v>
      </c>
      <c r="E473" s="5" t="s">
        <v>1046</v>
      </c>
      <c r="F473" s="13">
        <f t="shared" si="1"/>
        <v>586.88602244000003</v>
      </c>
      <c r="G473" s="13">
        <f t="shared" si="1"/>
        <v>0</v>
      </c>
      <c r="H473" s="13">
        <f t="shared" si="1"/>
        <v>539.66718790000004</v>
      </c>
      <c r="I473" s="13">
        <f t="shared" si="1"/>
        <v>47.218834540000003</v>
      </c>
      <c r="J473" s="13">
        <f t="shared" si="1"/>
        <v>0</v>
      </c>
      <c r="K473" s="13">
        <f t="shared" si="1"/>
        <v>0</v>
      </c>
      <c r="L473" s="13">
        <f t="shared" si="1"/>
        <v>0</v>
      </c>
      <c r="M473" s="13">
        <f t="shared" si="1"/>
        <v>509.65969121000001</v>
      </c>
      <c r="N473" s="13">
        <f t="shared" si="1"/>
        <v>0</v>
      </c>
      <c r="O473" s="13">
        <f t="shared" si="1"/>
        <v>468.65695110000001</v>
      </c>
      <c r="P473" s="13">
        <f t="shared" si="1"/>
        <v>41.002740109999998</v>
      </c>
      <c r="Q473" s="13">
        <f t="shared" si="1"/>
        <v>0</v>
      </c>
      <c r="R473" s="13">
        <f t="shared" si="1"/>
        <v>0</v>
      </c>
      <c r="S473" s="13">
        <f t="shared" si="1"/>
        <v>0</v>
      </c>
      <c r="T473" s="13">
        <f t="shared" si="1"/>
        <v>40.027221169000001</v>
      </c>
      <c r="U473" s="13">
        <f t="shared" si="1"/>
        <v>0</v>
      </c>
      <c r="V473" s="13">
        <f t="shared" si="2"/>
        <v>36.80092578</v>
      </c>
      <c r="W473" s="13">
        <f t="shared" si="2"/>
        <v>3.2262953890000001</v>
      </c>
      <c r="X473" s="13">
        <f t="shared" si="2"/>
        <v>0</v>
      </c>
      <c r="Y473" s="13">
        <f t="shared" si="2"/>
        <v>0</v>
      </c>
      <c r="Z473" s="13">
        <f t="shared" si="2"/>
        <v>0</v>
      </c>
    </row>
    <row r="474" spans="1:26" x14ac:dyDescent="0.35">
      <c r="A474" s="5" t="s">
        <v>830</v>
      </c>
      <c r="B474" s="5">
        <v>0</v>
      </c>
      <c r="C474" s="5" t="s">
        <v>830</v>
      </c>
      <c r="D474" s="5" t="s">
        <v>1047</v>
      </c>
      <c r="E474" s="5" t="s">
        <v>1048</v>
      </c>
      <c r="F474" s="13">
        <f t="shared" si="1"/>
        <v>28884.341490644005</v>
      </c>
      <c r="G474" s="13">
        <f t="shared" si="1"/>
        <v>13639.626</v>
      </c>
      <c r="H474" s="13">
        <f t="shared" si="1"/>
        <v>0</v>
      </c>
      <c r="I474" s="13">
        <f t="shared" si="1"/>
        <v>461.52794708000005</v>
      </c>
      <c r="J474" s="13">
        <f t="shared" si="1"/>
        <v>9505.8809999999994</v>
      </c>
      <c r="K474" s="13">
        <f t="shared" si="1"/>
        <v>2283.7620000000002</v>
      </c>
      <c r="L474" s="13">
        <f t="shared" si="1"/>
        <v>2993.5445435639999</v>
      </c>
      <c r="M474" s="13">
        <f t="shared" si="1"/>
        <v>21709.427097651998</v>
      </c>
      <c r="N474" s="13">
        <f t="shared" si="1"/>
        <v>10816.394490000001</v>
      </c>
      <c r="O474" s="13">
        <f t="shared" si="1"/>
        <v>0</v>
      </c>
      <c r="P474" s="13">
        <f t="shared" si="1"/>
        <v>400.80767972000001</v>
      </c>
      <c r="Q474" s="13">
        <f t="shared" si="1"/>
        <v>6771.6137677000006</v>
      </c>
      <c r="R474" s="13">
        <f t="shared" si="1"/>
        <v>1611.735455</v>
      </c>
      <c r="S474" s="13">
        <f t="shared" si="1"/>
        <v>2108.8757052320002</v>
      </c>
      <c r="T474" s="13">
        <f t="shared" si="1"/>
        <v>3299.7308403920001</v>
      </c>
      <c r="U474" s="13">
        <f t="shared" si="1"/>
        <v>1859.2169429999999</v>
      </c>
      <c r="V474" s="13">
        <f t="shared" si="2"/>
        <v>0</v>
      </c>
      <c r="W474" s="13">
        <f t="shared" si="2"/>
        <v>31.533505357999999</v>
      </c>
      <c r="X474" s="13">
        <f t="shared" si="2"/>
        <v>1214.4586294000001</v>
      </c>
      <c r="Y474" s="13">
        <f t="shared" si="2"/>
        <v>89.341005420000002</v>
      </c>
      <c r="Z474" s="13">
        <f t="shared" si="2"/>
        <v>105.18075721400001</v>
      </c>
    </row>
    <row r="475" spans="1:26" x14ac:dyDescent="0.35">
      <c r="A475" s="5" t="s">
        <v>853</v>
      </c>
      <c r="B475" s="5">
        <v>0</v>
      </c>
      <c r="C475" s="5" t="s">
        <v>853</v>
      </c>
      <c r="D475" s="5" t="s">
        <v>1049</v>
      </c>
      <c r="E475" s="5" t="s">
        <v>1050</v>
      </c>
      <c r="F475" s="13">
        <f t="shared" si="1"/>
        <v>27737.131107129997</v>
      </c>
      <c r="G475" s="13">
        <f t="shared" si="1"/>
        <v>10971.784000000001</v>
      </c>
      <c r="H475" s="13">
        <f t="shared" si="1"/>
        <v>8094.8645824000005</v>
      </c>
      <c r="I475" s="13">
        <f t="shared" si="1"/>
        <v>1594.0889687619999</v>
      </c>
      <c r="J475" s="13">
        <f t="shared" si="1"/>
        <v>3728.6634000000004</v>
      </c>
      <c r="K475" s="13">
        <f t="shared" si="1"/>
        <v>1941.1376010000001</v>
      </c>
      <c r="L475" s="13">
        <f t="shared" si="1"/>
        <v>1406.5925549680001</v>
      </c>
      <c r="M475" s="13">
        <f t="shared" si="1"/>
        <v>22168.482147858998</v>
      </c>
      <c r="N475" s="13">
        <f t="shared" si="1"/>
        <v>8737.3991050000022</v>
      </c>
      <c r="O475" s="13">
        <f t="shared" si="1"/>
        <v>7029.7298770999996</v>
      </c>
      <c r="P475" s="13">
        <f t="shared" si="1"/>
        <v>1384.3761274670003</v>
      </c>
      <c r="Q475" s="13">
        <f t="shared" si="1"/>
        <v>2656.1523767799999</v>
      </c>
      <c r="R475" s="13">
        <f t="shared" si="1"/>
        <v>1369.9327230000001</v>
      </c>
      <c r="S475" s="13">
        <f t="shared" si="1"/>
        <v>990.89193851200002</v>
      </c>
      <c r="T475" s="13">
        <f t="shared" si="1"/>
        <v>2911.0388653580003</v>
      </c>
      <c r="U475" s="13">
        <f t="shared" si="1"/>
        <v>1648.4366295999998</v>
      </c>
      <c r="V475" s="13">
        <f t="shared" si="2"/>
        <v>552.00411912000004</v>
      </c>
      <c r="W475" s="13">
        <f t="shared" si="2"/>
        <v>108.91624475999998</v>
      </c>
      <c r="X475" s="13">
        <f t="shared" si="2"/>
        <v>476.36904367399995</v>
      </c>
      <c r="Y475" s="13">
        <f t="shared" si="2"/>
        <v>75.937503529000011</v>
      </c>
      <c r="Z475" s="13">
        <f t="shared" si="2"/>
        <v>49.375324675000002</v>
      </c>
    </row>
    <row r="476" spans="1:26" x14ac:dyDescent="0.35">
      <c r="A476" s="5" t="s">
        <v>920</v>
      </c>
      <c r="B476" s="5">
        <v>0</v>
      </c>
      <c r="C476" s="5" t="s">
        <v>920</v>
      </c>
      <c r="D476" s="5" t="s">
        <v>1051</v>
      </c>
      <c r="E476" s="5" t="s">
        <v>1051</v>
      </c>
      <c r="F476" s="13">
        <f t="shared" si="1"/>
        <v>6719.390977432</v>
      </c>
      <c r="G476" s="13">
        <f t="shared" si="1"/>
        <v>68</v>
      </c>
      <c r="H476" s="13">
        <f t="shared" si="1"/>
        <v>3200.0024544819998</v>
      </c>
      <c r="I476" s="13">
        <f t="shared" si="1"/>
        <v>690.36300046999997</v>
      </c>
      <c r="J476" s="13">
        <f t="shared" si="1"/>
        <v>1562.2067999999999</v>
      </c>
      <c r="K476" s="13">
        <f t="shared" si="1"/>
        <v>0</v>
      </c>
      <c r="L476" s="13">
        <f t="shared" si="1"/>
        <v>1198.8187224799999</v>
      </c>
      <c r="M476" s="13">
        <f t="shared" si="1"/>
        <v>5403.2748982929998</v>
      </c>
      <c r="N476" s="13">
        <f t="shared" si="1"/>
        <v>68</v>
      </c>
      <c r="O476" s="13">
        <f t="shared" si="1"/>
        <v>2778.941220146</v>
      </c>
      <c r="P476" s="13">
        <f t="shared" si="1"/>
        <v>599.54521670000008</v>
      </c>
      <c r="Q476" s="13">
        <f t="shared" si="1"/>
        <v>1112.8543560000001</v>
      </c>
      <c r="R476" s="13">
        <f t="shared" si="1"/>
        <v>0</v>
      </c>
      <c r="S476" s="13">
        <f t="shared" si="1"/>
        <v>843.93410544700009</v>
      </c>
      <c r="T476" s="13">
        <f t="shared" si="1"/>
        <v>573.21880006099991</v>
      </c>
      <c r="U476" s="13">
        <f t="shared" si="1"/>
        <v>68</v>
      </c>
      <c r="V476" s="13">
        <f t="shared" si="2"/>
        <v>218.21421689699997</v>
      </c>
      <c r="W476" s="13">
        <f t="shared" si="2"/>
        <v>47.168214581999997</v>
      </c>
      <c r="X476" s="13">
        <f t="shared" si="2"/>
        <v>199.58544910000001</v>
      </c>
      <c r="Y476" s="13">
        <f t="shared" si="2"/>
        <v>0</v>
      </c>
      <c r="Z476" s="13">
        <f t="shared" si="2"/>
        <v>40.250919482</v>
      </c>
    </row>
    <row r="477" spans="1:26" x14ac:dyDescent="0.35">
      <c r="A477" s="5" t="s">
        <v>939</v>
      </c>
      <c r="B477" s="5">
        <v>0</v>
      </c>
      <c r="C477" s="5" t="s">
        <v>939</v>
      </c>
      <c r="D477" s="5" t="s">
        <v>1052</v>
      </c>
      <c r="E477" s="5" t="s">
        <v>1053</v>
      </c>
      <c r="F477" s="13">
        <f t="shared" si="1"/>
        <v>10232.901548386002</v>
      </c>
      <c r="G477" s="13">
        <f t="shared" si="1"/>
        <v>4409.3500000000004</v>
      </c>
      <c r="H477" s="13">
        <f t="shared" si="1"/>
        <v>4214.5357899999999</v>
      </c>
      <c r="I477" s="13">
        <f t="shared" si="1"/>
        <v>191.00113405000002</v>
      </c>
      <c r="J477" s="13">
        <f t="shared" si="1"/>
        <v>1193.7618</v>
      </c>
      <c r="K477" s="13">
        <f t="shared" si="1"/>
        <v>0</v>
      </c>
      <c r="L477" s="13">
        <f t="shared" si="1"/>
        <v>224.25282433599995</v>
      </c>
      <c r="M477" s="13">
        <f t="shared" si="1"/>
        <v>8342.2931745539991</v>
      </c>
      <c r="N477" s="13">
        <f t="shared" si="1"/>
        <v>3508.0541639999997</v>
      </c>
      <c r="O477" s="13">
        <f t="shared" si="1"/>
        <v>3659.9807024000002</v>
      </c>
      <c r="P477" s="13">
        <f t="shared" si="1"/>
        <v>165.87336005</v>
      </c>
      <c r="Q477" s="13">
        <f t="shared" si="1"/>
        <v>850.38870569999995</v>
      </c>
      <c r="R477" s="13">
        <f t="shared" si="1"/>
        <v>0</v>
      </c>
      <c r="S477" s="13">
        <f t="shared" si="1"/>
        <v>157.99624240399999</v>
      </c>
      <c r="T477" s="13">
        <f t="shared" si="1"/>
        <v>1109.4312327709999</v>
      </c>
      <c r="U477" s="13">
        <f t="shared" si="1"/>
        <v>648.5412963</v>
      </c>
      <c r="V477" s="13">
        <f t="shared" si="2"/>
        <v>287.39716304999996</v>
      </c>
      <c r="W477" s="13">
        <f t="shared" si="2"/>
        <v>13.050251575000001</v>
      </c>
      <c r="X477" s="13">
        <f t="shared" si="2"/>
        <v>152.51340925</v>
      </c>
      <c r="Y477" s="13">
        <f t="shared" si="2"/>
        <v>0</v>
      </c>
      <c r="Z477" s="13">
        <f t="shared" si="2"/>
        <v>7.9291125960000004</v>
      </c>
    </row>
    <row r="478" spans="1:26" x14ac:dyDescent="0.35">
      <c r="A478" s="5" t="s">
        <v>970</v>
      </c>
      <c r="B478" s="5">
        <v>0</v>
      </c>
      <c r="C478" s="5" t="s">
        <v>970</v>
      </c>
      <c r="D478" s="5" t="s">
        <v>1054</v>
      </c>
      <c r="E478" s="5" t="s">
        <v>1055</v>
      </c>
      <c r="F478" s="13">
        <f t="shared" si="1"/>
        <v>10725.482172219999</v>
      </c>
      <c r="G478" s="13">
        <f t="shared" si="1"/>
        <v>5736.6180000019995</v>
      </c>
      <c r="H478" s="13">
        <f t="shared" si="1"/>
        <v>1619.0762259000001</v>
      </c>
      <c r="I478" s="13">
        <f t="shared" si="1"/>
        <v>70.654087930000003</v>
      </c>
      <c r="J478" s="13">
        <f t="shared" si="1"/>
        <v>3242.3159999999998</v>
      </c>
      <c r="K478" s="13">
        <f t="shared" si="1"/>
        <v>0</v>
      </c>
      <c r="L478" s="13">
        <f t="shared" si="1"/>
        <v>56.817858387999998</v>
      </c>
      <c r="M478" s="13">
        <f t="shared" si="1"/>
        <v>8381.4363183450005</v>
      </c>
      <c r="N478" s="13">
        <f t="shared" si="1"/>
        <v>4564.3118300019996</v>
      </c>
      <c r="O478" s="13">
        <f t="shared" si="1"/>
        <v>1406.0356907</v>
      </c>
      <c r="P478" s="13">
        <f t="shared" si="1"/>
        <v>61.359488310000003</v>
      </c>
      <c r="Q478" s="13">
        <f t="shared" si="1"/>
        <v>2309.6977188999999</v>
      </c>
      <c r="R478" s="13">
        <f t="shared" si="1"/>
        <v>0</v>
      </c>
      <c r="S478" s="13">
        <f t="shared" si="1"/>
        <v>40.031590432999998</v>
      </c>
      <c r="T478" s="13">
        <f t="shared" si="1"/>
        <v>1376.453997759</v>
      </c>
      <c r="U478" s="13">
        <f t="shared" si="1"/>
        <v>844.97302400199987</v>
      </c>
      <c r="V478" s="13">
        <f t="shared" si="2"/>
        <v>110.40786866000001</v>
      </c>
      <c r="W478" s="13">
        <f t="shared" si="2"/>
        <v>4.8273548530000001</v>
      </c>
      <c r="X478" s="13">
        <f t="shared" si="2"/>
        <v>414.23395104000002</v>
      </c>
      <c r="Y478" s="13">
        <f t="shared" si="2"/>
        <v>0</v>
      </c>
      <c r="Z478" s="13">
        <f t="shared" si="2"/>
        <v>2.0117992039999999</v>
      </c>
    </row>
    <row r="479" spans="1:26" x14ac:dyDescent="0.35">
      <c r="A479" s="5" t="s">
        <v>989</v>
      </c>
      <c r="B479" s="5">
        <v>0</v>
      </c>
      <c r="C479" s="5" t="s">
        <v>989</v>
      </c>
      <c r="D479" s="5" t="s">
        <v>1056</v>
      </c>
      <c r="E479" s="5" t="s">
        <v>1057</v>
      </c>
      <c r="F479" s="13">
        <f t="shared" si="1"/>
        <v>583.98154762299998</v>
      </c>
      <c r="G479" s="13">
        <f t="shared" si="1"/>
        <v>26.159999996</v>
      </c>
      <c r="H479" s="13">
        <f t="shared" si="1"/>
        <v>495.13416802899997</v>
      </c>
      <c r="I479" s="13">
        <f t="shared" si="1"/>
        <v>62.687379598</v>
      </c>
      <c r="J479" s="13">
        <f t="shared" si="1"/>
        <v>0</v>
      </c>
      <c r="K479" s="13">
        <f t="shared" si="1"/>
        <v>0</v>
      </c>
      <c r="L479" s="13">
        <f t="shared" si="1"/>
        <v>0</v>
      </c>
      <c r="M479" s="13">
        <f t="shared" si="1"/>
        <v>510.58446079800001</v>
      </c>
      <c r="N479" s="13">
        <f t="shared" si="1"/>
        <v>26.159999996</v>
      </c>
      <c r="O479" s="13">
        <f t="shared" si="1"/>
        <v>429.98365420499999</v>
      </c>
      <c r="P479" s="13">
        <f t="shared" si="1"/>
        <v>54.440806596999998</v>
      </c>
      <c r="Q479" s="13">
        <f t="shared" si="1"/>
        <v>0</v>
      </c>
      <c r="R479" s="13">
        <f t="shared" si="1"/>
        <v>0</v>
      </c>
      <c r="S479" s="13">
        <f t="shared" si="1"/>
        <v>0</v>
      </c>
      <c r="T479" s="13">
        <f t="shared" si="1"/>
        <v>64.207174119000001</v>
      </c>
      <c r="U479" s="13">
        <f t="shared" si="1"/>
        <v>26.159999996</v>
      </c>
      <c r="V479" s="13">
        <f t="shared" si="2"/>
        <v>33.764134952999996</v>
      </c>
      <c r="W479" s="13">
        <f t="shared" si="2"/>
        <v>4.2830391700000003</v>
      </c>
      <c r="X479" s="13">
        <f t="shared" si="2"/>
        <v>0</v>
      </c>
      <c r="Y479" s="13">
        <f t="shared" si="2"/>
        <v>0</v>
      </c>
      <c r="Z479" s="13">
        <f t="shared" si="2"/>
        <v>0</v>
      </c>
    </row>
    <row r="480" spans="1:26" x14ac:dyDescent="0.35">
      <c r="A480" s="5" t="s">
        <v>1000</v>
      </c>
      <c r="B480" s="5">
        <v>0</v>
      </c>
      <c r="C480" s="5" t="s">
        <v>1000</v>
      </c>
      <c r="D480" s="5" t="s">
        <v>1058</v>
      </c>
      <c r="E480" s="5" t="s">
        <v>1059</v>
      </c>
      <c r="F480" s="13">
        <f t="shared" si="1"/>
        <v>14569.875151513999</v>
      </c>
      <c r="G480" s="13">
        <f t="shared" si="1"/>
        <v>9583.56</v>
      </c>
      <c r="H480" s="13">
        <f t="shared" si="1"/>
        <v>1666.2829356</v>
      </c>
      <c r="I480" s="13">
        <f t="shared" si="1"/>
        <v>179.48145271399997</v>
      </c>
      <c r="J480" s="13">
        <f t="shared" si="1"/>
        <v>854.79240000000004</v>
      </c>
      <c r="K480" s="13">
        <f t="shared" si="1"/>
        <v>1704.4076399999999</v>
      </c>
      <c r="L480" s="13">
        <f t="shared" si="1"/>
        <v>581.35072320000006</v>
      </c>
      <c r="M480" s="13">
        <f t="shared" si="1"/>
        <v>11426.688193613001</v>
      </c>
      <c r="N480" s="13">
        <f t="shared" si="1"/>
        <v>7602.7811060000004</v>
      </c>
      <c r="O480" s="13">
        <f t="shared" si="1"/>
        <v>1447.0308695000001</v>
      </c>
      <c r="P480" s="13">
        <f t="shared" si="1"/>
        <v>155.86344013299998</v>
      </c>
      <c r="Q480" s="13">
        <f t="shared" si="1"/>
        <v>608.92030780000005</v>
      </c>
      <c r="R480" s="13">
        <f t="shared" si="1"/>
        <v>1202.8636187000002</v>
      </c>
      <c r="S480" s="13">
        <f t="shared" si="1"/>
        <v>409.22885148</v>
      </c>
      <c r="T480" s="13">
        <f t="shared" si="1"/>
        <v>1639.6421394669999</v>
      </c>
      <c r="U480" s="13">
        <f t="shared" si="1"/>
        <v>1318.426389</v>
      </c>
      <c r="V480" s="13">
        <f t="shared" si="2"/>
        <v>113.62698346000001</v>
      </c>
      <c r="W480" s="13">
        <f t="shared" si="2"/>
        <v>12.263054293</v>
      </c>
      <c r="X480" s="13">
        <f t="shared" si="2"/>
        <v>109.2071325</v>
      </c>
      <c r="Y480" s="13">
        <f t="shared" si="2"/>
        <v>66.676602989999992</v>
      </c>
      <c r="Z480" s="13">
        <f t="shared" si="2"/>
        <v>19.441977223999999</v>
      </c>
    </row>
    <row r="481" spans="1:26" s="18" customFormat="1" ht="16" hidden="1" thickBot="1" x14ac:dyDescent="0.4">
      <c r="A481" s="18" t="s">
        <v>1060</v>
      </c>
      <c r="B481" s="18" t="s">
        <v>1060</v>
      </c>
      <c r="C481" s="18" t="s">
        <v>1060</v>
      </c>
      <c r="D481" s="18" t="s">
        <v>1061</v>
      </c>
      <c r="E481" s="18" t="s">
        <v>1061</v>
      </c>
      <c r="F481" s="19">
        <f>SUM(F14:F454)</f>
        <v>445795.15514346323</v>
      </c>
      <c r="G481" s="19">
        <f t="shared" ref="G481:Z481" si="3">SUM(G14:G454)</f>
        <v>189102.44084334999</v>
      </c>
      <c r="H481" s="19">
        <f t="shared" si="3"/>
        <v>86601.737756041039</v>
      </c>
      <c r="I481" s="19">
        <f t="shared" si="3"/>
        <v>17138.828661528005</v>
      </c>
      <c r="J481" s="19">
        <f t="shared" si="3"/>
        <v>89554.241700000028</v>
      </c>
      <c r="K481" s="19">
        <f t="shared" si="3"/>
        <v>19035.937556999997</v>
      </c>
      <c r="L481" s="19">
        <f t="shared" si="3"/>
        <v>44361.968625544017</v>
      </c>
      <c r="M481" s="19">
        <f t="shared" si="3"/>
        <v>349071.9693163964</v>
      </c>
      <c r="N481" s="19">
        <f t="shared" si="3"/>
        <v>150504.64291735002</v>
      </c>
      <c r="O481" s="19">
        <f t="shared" si="3"/>
        <v>75206.548188300992</v>
      </c>
      <c r="P481" s="19">
        <f t="shared" si="3"/>
        <v>14884.072952625997</v>
      </c>
      <c r="Q481" s="19">
        <f t="shared" si="3"/>
        <v>63794.900873099999</v>
      </c>
      <c r="R481" s="19">
        <f t="shared" si="3"/>
        <v>13434.366403070004</v>
      </c>
      <c r="S481" s="19">
        <f t="shared" si="3"/>
        <v>31247.437981949999</v>
      </c>
      <c r="T481" s="19">
        <f t="shared" si="3"/>
        <v>48854.229153382003</v>
      </c>
      <c r="U481" s="19">
        <f t="shared" si="3"/>
        <v>28046.626981449997</v>
      </c>
      <c r="V481" s="19">
        <f t="shared" si="3"/>
        <v>5905.5362167550002</v>
      </c>
      <c r="W481" s="19">
        <f t="shared" si="3"/>
        <v>1171.0084916840005</v>
      </c>
      <c r="X481" s="19">
        <f t="shared" si="3"/>
        <v>11441.330016451997</v>
      </c>
      <c r="Y481" s="19">
        <f t="shared" si="3"/>
        <v>744.68784419799988</v>
      </c>
      <c r="Z481" s="19">
        <f t="shared" si="3"/>
        <v>1545.0396028429989</v>
      </c>
    </row>
    <row r="482" spans="1:26" x14ac:dyDescent="0.35">
      <c r="F482" s="13">
        <f>SUM(F455:F480)</f>
        <v>445795.15514346311</v>
      </c>
      <c r="G482" s="13">
        <f t="shared" ref="G482:T482" si="4">SUM(G455:G480)</f>
        <v>189102.44084334996</v>
      </c>
      <c r="H482" s="13">
        <f t="shared" si="4"/>
        <v>86601.737756041024</v>
      </c>
      <c r="I482" s="13">
        <f t="shared" si="4"/>
        <v>17138.828661527998</v>
      </c>
      <c r="J482" s="13">
        <f t="shared" si="4"/>
        <v>89554.241699999999</v>
      </c>
      <c r="K482" s="13">
        <f t="shared" si="4"/>
        <v>19035.937557000005</v>
      </c>
      <c r="L482" s="13">
        <f t="shared" si="4"/>
        <v>44361.968625543996</v>
      </c>
      <c r="M482" s="13">
        <f t="shared" si="4"/>
        <v>349071.9693163971</v>
      </c>
      <c r="N482" s="13">
        <f t="shared" si="4"/>
        <v>150504.64291735002</v>
      </c>
      <c r="O482" s="13">
        <f t="shared" si="4"/>
        <v>75206.548188301007</v>
      </c>
      <c r="P482" s="13">
        <f t="shared" si="4"/>
        <v>14884.072952625998</v>
      </c>
      <c r="Q482" s="13">
        <f t="shared" si="4"/>
        <v>63794.900873100029</v>
      </c>
      <c r="R482" s="13">
        <f t="shared" si="4"/>
        <v>13434.366403070002</v>
      </c>
      <c r="S482" s="13">
        <f t="shared" si="4"/>
        <v>31247.437981949995</v>
      </c>
      <c r="T482" s="13">
        <f t="shared" si="4"/>
        <v>48854.229153382003</v>
      </c>
    </row>
    <row r="483" spans="1:26" x14ac:dyDescent="0.35">
      <c r="G483" s="13"/>
    </row>
  </sheetData>
  <autoFilter ref="A13:Z481" xr:uid="{75C461DF-50B7-4A9F-9148-32E015609D03}">
    <filterColumn colId="1">
      <filters>
        <filter val="0"/>
      </filters>
    </filterColumn>
  </autoFilter>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1AF6-6BBB-4718-B6FC-F45CBE2959D2}">
  <sheetPr filterMode="1">
    <tabColor theme="8" tint="0.39997558519241921"/>
    <outlinePr summaryRight="0"/>
  </sheetPr>
  <dimension ref="A1:Z481"/>
  <sheetViews>
    <sheetView workbookViewId="0">
      <pane xSplit="5" ySplit="13" topLeftCell="F14" activePane="bottomRight" state="frozenSplit"/>
      <selection pane="topRight" activeCell="F1" sqref="F1"/>
      <selection pane="bottomLeft" activeCell="A14" sqref="A14"/>
      <selection pane="bottomRight" activeCell="T489" sqref="T489"/>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1069</v>
      </c>
      <c r="G13" s="16" t="s">
        <v>1070</v>
      </c>
      <c r="H13" s="16" t="s">
        <v>1071</v>
      </c>
      <c r="I13" s="16" t="s">
        <v>1072</v>
      </c>
      <c r="J13" s="16" t="s">
        <v>1073</v>
      </c>
      <c r="K13" s="16" t="s">
        <v>1074</v>
      </c>
      <c r="L13" s="16" t="s">
        <v>1075</v>
      </c>
      <c r="M13" s="16" t="s">
        <v>1069</v>
      </c>
      <c r="N13" s="16" t="s">
        <v>1070</v>
      </c>
      <c r="O13" s="16" t="s">
        <v>1071</v>
      </c>
      <c r="P13" s="16" t="s">
        <v>1072</v>
      </c>
      <c r="Q13" s="16" t="s">
        <v>1073</v>
      </c>
      <c r="R13" s="16" t="s">
        <v>1074</v>
      </c>
      <c r="S13" s="16" t="s">
        <v>1075</v>
      </c>
      <c r="T13" s="16" t="s">
        <v>1069</v>
      </c>
      <c r="U13" s="16" t="s">
        <v>1070</v>
      </c>
      <c r="V13" s="16" t="s">
        <v>1071</v>
      </c>
      <c r="W13" s="16" t="s">
        <v>1072</v>
      </c>
      <c r="X13" s="16" t="s">
        <v>1073</v>
      </c>
      <c r="Y13" s="16" t="s">
        <v>1074</v>
      </c>
      <c r="Z13" s="16" t="s">
        <v>1075</v>
      </c>
    </row>
    <row r="14" spans="1:26" hidden="1" x14ac:dyDescent="0.35">
      <c r="A14" s="5" t="s">
        <v>85</v>
      </c>
      <c r="B14" s="5">
        <v>3</v>
      </c>
      <c r="C14" s="5" t="s">
        <v>86</v>
      </c>
      <c r="D14" s="5" t="s">
        <v>87</v>
      </c>
      <c r="E14" s="5" t="s">
        <v>87</v>
      </c>
      <c r="F14" s="12">
        <v>85.155961869999999</v>
      </c>
      <c r="G14" s="12"/>
      <c r="H14" s="12"/>
      <c r="I14" s="12">
        <v>85.155961869999999</v>
      </c>
      <c r="J14" s="12"/>
      <c r="K14" s="12"/>
      <c r="L14" s="12"/>
      <c r="M14" s="17">
        <v>70.408383630000003</v>
      </c>
      <c r="N14" s="12"/>
      <c r="O14" s="12"/>
      <c r="P14" s="12">
        <v>70.408383630000003</v>
      </c>
      <c r="Q14" s="12"/>
      <c r="R14" s="12"/>
      <c r="S14" s="12"/>
      <c r="T14" s="12">
        <v>6.0252296190000001</v>
      </c>
      <c r="U14" s="12"/>
      <c r="V14" s="12"/>
      <c r="W14" s="12">
        <v>6.0252296190000001</v>
      </c>
      <c r="X14" s="12"/>
      <c r="Y14" s="12"/>
      <c r="Z14" s="12"/>
    </row>
    <row r="15" spans="1:26" hidden="1" x14ac:dyDescent="0.35">
      <c r="A15" s="5" t="s">
        <v>88</v>
      </c>
      <c r="B15" s="5">
        <v>3</v>
      </c>
      <c r="C15" s="5" t="s">
        <v>86</v>
      </c>
      <c r="D15" s="5" t="s">
        <v>89</v>
      </c>
      <c r="E15" s="5" t="s">
        <v>89</v>
      </c>
      <c r="F15" s="12">
        <v>240.70958619999999</v>
      </c>
      <c r="G15" s="12"/>
      <c r="H15" s="12">
        <v>240.70958619999999</v>
      </c>
      <c r="I15" s="12"/>
      <c r="J15" s="12"/>
      <c r="K15" s="12"/>
      <c r="L15" s="12"/>
      <c r="M15" s="17">
        <v>206.8977275</v>
      </c>
      <c r="N15" s="12"/>
      <c r="O15" s="12">
        <v>206.8977275</v>
      </c>
      <c r="P15" s="12"/>
      <c r="Q15" s="12"/>
      <c r="R15" s="12"/>
      <c r="S15" s="12"/>
      <c r="T15" s="12">
        <v>17.473555919999999</v>
      </c>
      <c r="U15" s="12"/>
      <c r="V15" s="12">
        <v>17.473555919999999</v>
      </c>
      <c r="W15" s="12"/>
      <c r="X15" s="12"/>
      <c r="Y15" s="12"/>
      <c r="Z15" s="12"/>
    </row>
    <row r="16" spans="1:26" hidden="1" x14ac:dyDescent="0.35">
      <c r="A16" s="5" t="s">
        <v>90</v>
      </c>
      <c r="B16" s="5">
        <v>3</v>
      </c>
      <c r="C16" s="5" t="s">
        <v>86</v>
      </c>
      <c r="D16" s="5" t="s">
        <v>91</v>
      </c>
      <c r="E16" s="5" t="s">
        <v>91</v>
      </c>
      <c r="F16" s="12">
        <v>28.427978630999998</v>
      </c>
      <c r="G16" s="12"/>
      <c r="H16" s="12"/>
      <c r="I16" s="12"/>
      <c r="J16" s="12"/>
      <c r="K16" s="12"/>
      <c r="L16" s="12">
        <v>28.427978630999998</v>
      </c>
      <c r="M16" s="17">
        <v>20.492677412999999</v>
      </c>
      <c r="N16" s="12"/>
      <c r="O16" s="12"/>
      <c r="P16" s="12"/>
      <c r="Q16" s="12"/>
      <c r="R16" s="12"/>
      <c r="S16" s="12">
        <v>20.492677412999999</v>
      </c>
      <c r="T16" s="12">
        <v>1.8395994259999999</v>
      </c>
      <c r="U16" s="12"/>
      <c r="V16" s="12"/>
      <c r="W16" s="12"/>
      <c r="X16" s="12"/>
      <c r="Y16" s="12"/>
      <c r="Z16" s="12">
        <v>1.8395994259999999</v>
      </c>
    </row>
    <row r="17" spans="1:26" hidden="1" x14ac:dyDescent="0.35">
      <c r="A17" s="5" t="s">
        <v>92</v>
      </c>
      <c r="B17" s="5">
        <v>3</v>
      </c>
      <c r="C17" s="5" t="s">
        <v>86</v>
      </c>
      <c r="D17" s="5" t="s">
        <v>93</v>
      </c>
      <c r="E17" s="5" t="s">
        <v>93</v>
      </c>
      <c r="F17" s="12">
        <v>6096.719450431</v>
      </c>
      <c r="G17" s="12"/>
      <c r="H17" s="12">
        <v>499.39850380000001</v>
      </c>
      <c r="I17" s="12"/>
      <c r="J17" s="12">
        <v>3852.8586310000001</v>
      </c>
      <c r="K17" s="12"/>
      <c r="L17" s="12">
        <v>1744.4623156309999</v>
      </c>
      <c r="M17" s="17">
        <v>5184.8293262130001</v>
      </c>
      <c r="N17" s="12"/>
      <c r="O17" s="12">
        <v>429.24927580000002</v>
      </c>
      <c r="P17" s="12"/>
      <c r="Q17" s="12">
        <v>3016.3864309999999</v>
      </c>
      <c r="R17" s="12"/>
      <c r="S17" s="12">
        <v>1739.1936194130001</v>
      </c>
      <c r="T17" s="12">
        <v>1353.8044581260001</v>
      </c>
      <c r="U17" s="12"/>
      <c r="V17" s="12">
        <v>36.2522649</v>
      </c>
      <c r="W17" s="12"/>
      <c r="X17" s="12">
        <v>572.4362764</v>
      </c>
      <c r="Y17" s="12"/>
      <c r="Z17" s="12">
        <v>745.1159168260001</v>
      </c>
    </row>
    <row r="18" spans="1:26" hidden="1" x14ac:dyDescent="0.35">
      <c r="A18" s="5" t="s">
        <v>94</v>
      </c>
      <c r="B18" s="5">
        <v>3</v>
      </c>
      <c r="C18" s="5" t="s">
        <v>86</v>
      </c>
      <c r="D18" s="5" t="s">
        <v>95</v>
      </c>
      <c r="E18" s="5" t="s">
        <v>95</v>
      </c>
      <c r="F18" s="12">
        <v>361.1807685</v>
      </c>
      <c r="G18" s="12"/>
      <c r="H18" s="12">
        <v>361.1807685</v>
      </c>
      <c r="I18" s="12"/>
      <c r="J18" s="12"/>
      <c r="K18" s="12"/>
      <c r="L18" s="12"/>
      <c r="M18" s="17">
        <v>310.44663159999999</v>
      </c>
      <c r="N18" s="12"/>
      <c r="O18" s="12">
        <v>310.44663159999999</v>
      </c>
      <c r="P18" s="12"/>
      <c r="Q18" s="12"/>
      <c r="R18" s="12"/>
      <c r="S18" s="12"/>
      <c r="T18" s="12">
        <v>26.218782789999999</v>
      </c>
      <c r="U18" s="12"/>
      <c r="V18" s="12">
        <v>26.218782789999999</v>
      </c>
      <c r="W18" s="12"/>
      <c r="X18" s="12"/>
      <c r="Y18" s="12"/>
      <c r="Z18" s="12"/>
    </row>
    <row r="19" spans="1:26" hidden="1" x14ac:dyDescent="0.35">
      <c r="A19" s="5" t="s">
        <v>96</v>
      </c>
      <c r="B19" s="5">
        <v>3</v>
      </c>
      <c r="C19" s="5" t="s">
        <v>86</v>
      </c>
      <c r="D19" s="5" t="s">
        <v>97</v>
      </c>
      <c r="E19" s="5" t="s">
        <v>97</v>
      </c>
      <c r="F19" s="12">
        <v>43.87855467</v>
      </c>
      <c r="G19" s="12">
        <v>43.87855467</v>
      </c>
      <c r="H19" s="12"/>
      <c r="I19" s="12"/>
      <c r="J19" s="12"/>
      <c r="K19" s="12"/>
      <c r="L19" s="12"/>
      <c r="M19" s="17">
        <v>29.78329591</v>
      </c>
      <c r="N19" s="12">
        <v>29.78329591</v>
      </c>
      <c r="O19" s="12"/>
      <c r="P19" s="12"/>
      <c r="Q19" s="12"/>
      <c r="R19" s="12"/>
      <c r="S19" s="12"/>
      <c r="T19" s="12">
        <v>14.503882620000001</v>
      </c>
      <c r="U19" s="12">
        <v>14.503882620000001</v>
      </c>
      <c r="V19" s="12"/>
      <c r="W19" s="12"/>
      <c r="X19" s="12"/>
      <c r="Y19" s="12"/>
      <c r="Z19" s="12"/>
    </row>
    <row r="20" spans="1:26" hidden="1" x14ac:dyDescent="0.35">
      <c r="A20" s="5" t="s">
        <v>98</v>
      </c>
      <c r="B20" s="5">
        <v>3</v>
      </c>
      <c r="C20" s="5" t="s">
        <v>86</v>
      </c>
      <c r="D20" s="5" t="s">
        <v>99</v>
      </c>
      <c r="E20" s="5" t="s">
        <v>99</v>
      </c>
      <c r="F20" s="12">
        <v>3086.2044757499998</v>
      </c>
      <c r="G20" s="12">
        <v>3086.2044757499998</v>
      </c>
      <c r="H20" s="12"/>
      <c r="I20" s="12"/>
      <c r="J20" s="12"/>
      <c r="K20" s="12"/>
      <c r="L20" s="12"/>
      <c r="M20" s="17">
        <v>2449.1627450599999</v>
      </c>
      <c r="N20" s="12">
        <v>2449.1627450599999</v>
      </c>
      <c r="O20" s="12"/>
      <c r="P20" s="12"/>
      <c r="Q20" s="12"/>
      <c r="R20" s="12"/>
      <c r="S20" s="12"/>
      <c r="T20" s="12">
        <v>472.86563166000002</v>
      </c>
      <c r="U20" s="12">
        <v>472.86563166000002</v>
      </c>
      <c r="V20" s="12"/>
      <c r="W20" s="12"/>
      <c r="X20" s="12"/>
      <c r="Y20" s="12"/>
      <c r="Z20" s="12"/>
    </row>
    <row r="21" spans="1:26" hidden="1" x14ac:dyDescent="0.35">
      <c r="A21" s="5" t="s">
        <v>100</v>
      </c>
      <c r="B21" s="5">
        <v>3</v>
      </c>
      <c r="C21" s="5" t="s">
        <v>86</v>
      </c>
      <c r="D21" s="5" t="s">
        <v>101</v>
      </c>
      <c r="E21" s="5" t="s">
        <v>101</v>
      </c>
      <c r="F21" s="12">
        <v>341.91001301</v>
      </c>
      <c r="G21" s="12"/>
      <c r="H21" s="12">
        <v>267.9431811</v>
      </c>
      <c r="I21" s="12">
        <v>73.966831909999996</v>
      </c>
      <c r="J21" s="12"/>
      <c r="K21" s="12"/>
      <c r="L21" s="12"/>
      <c r="M21" s="17">
        <v>291.46291162</v>
      </c>
      <c r="N21" s="12"/>
      <c r="O21" s="12">
        <v>230.3058891</v>
      </c>
      <c r="P21" s="12">
        <v>61.157022519999998</v>
      </c>
      <c r="Q21" s="12"/>
      <c r="R21" s="12"/>
      <c r="S21" s="12"/>
      <c r="T21" s="12">
        <v>24.684033312</v>
      </c>
      <c r="U21" s="12"/>
      <c r="V21" s="12">
        <v>19.45049315</v>
      </c>
      <c r="W21" s="12">
        <v>5.2335401619999997</v>
      </c>
      <c r="X21" s="12"/>
      <c r="Y21" s="12"/>
      <c r="Z21" s="12"/>
    </row>
    <row r="22" spans="1:26" hidden="1" x14ac:dyDescent="0.35">
      <c r="A22" s="5" t="s">
        <v>102</v>
      </c>
      <c r="B22" s="5">
        <v>3</v>
      </c>
      <c r="C22" s="5" t="s">
        <v>86</v>
      </c>
      <c r="D22" s="5" t="s">
        <v>103</v>
      </c>
      <c r="E22" s="5" t="s">
        <v>103</v>
      </c>
      <c r="F22" s="12">
        <v>12395.48486916</v>
      </c>
      <c r="G22" s="12">
        <v>11573.88983</v>
      </c>
      <c r="H22" s="12"/>
      <c r="I22" s="12"/>
      <c r="J22" s="12"/>
      <c r="K22" s="12">
        <v>795.52723679999997</v>
      </c>
      <c r="L22" s="12">
        <v>26.067802360000002</v>
      </c>
      <c r="M22" s="17">
        <v>9790.33203331</v>
      </c>
      <c r="N22" s="12">
        <v>9210.1745410000003</v>
      </c>
      <c r="O22" s="12"/>
      <c r="P22" s="12"/>
      <c r="Q22" s="12"/>
      <c r="R22" s="12">
        <v>561.0931372</v>
      </c>
      <c r="S22" s="12">
        <v>19.064355110000001</v>
      </c>
      <c r="T22" s="12">
        <v>1781.071241589</v>
      </c>
      <c r="U22" s="12">
        <v>1734.2370679999999</v>
      </c>
      <c r="V22" s="12"/>
      <c r="W22" s="12"/>
      <c r="X22" s="12"/>
      <c r="Y22" s="12">
        <v>45.056293709999998</v>
      </c>
      <c r="Z22" s="12">
        <v>1.7778798790000001</v>
      </c>
    </row>
    <row r="23" spans="1:26" hidden="1" x14ac:dyDescent="0.35">
      <c r="A23" s="5" t="s">
        <v>104</v>
      </c>
      <c r="B23" s="5">
        <v>3</v>
      </c>
      <c r="C23" s="5" t="s">
        <v>86</v>
      </c>
      <c r="D23" s="5" t="s">
        <v>105</v>
      </c>
      <c r="E23" s="5" t="s">
        <v>105</v>
      </c>
      <c r="F23" s="12">
        <v>282.44665600000002</v>
      </c>
      <c r="G23" s="12"/>
      <c r="H23" s="12">
        <v>185.5024105</v>
      </c>
      <c r="I23" s="12">
        <v>96.944245499999994</v>
      </c>
      <c r="J23" s="12"/>
      <c r="K23" s="12"/>
      <c r="L23" s="12"/>
      <c r="M23" s="17">
        <v>239.60049741</v>
      </c>
      <c r="N23" s="12"/>
      <c r="O23" s="12">
        <v>159.4453623</v>
      </c>
      <c r="P23" s="12">
        <v>80.155135110000003</v>
      </c>
      <c r="Q23" s="12"/>
      <c r="R23" s="12"/>
      <c r="S23" s="12"/>
      <c r="T23" s="12">
        <v>20.325276843000001</v>
      </c>
      <c r="U23" s="12"/>
      <c r="V23" s="12">
        <v>13.465964509999999</v>
      </c>
      <c r="W23" s="12">
        <v>6.8593123330000001</v>
      </c>
      <c r="X23" s="12"/>
      <c r="Y23" s="12"/>
      <c r="Z23" s="12"/>
    </row>
    <row r="24" spans="1:26" hidden="1" x14ac:dyDescent="0.35">
      <c r="A24" s="5" t="s">
        <v>106</v>
      </c>
      <c r="B24" s="5">
        <v>3</v>
      </c>
      <c r="C24" s="5" t="s">
        <v>86</v>
      </c>
      <c r="D24" s="5" t="s">
        <v>107</v>
      </c>
      <c r="E24" s="5" t="s">
        <v>107</v>
      </c>
      <c r="F24" s="12">
        <v>270.76633290000001</v>
      </c>
      <c r="G24" s="12"/>
      <c r="H24" s="12">
        <v>270.76633290000001</v>
      </c>
      <c r="I24" s="12"/>
      <c r="J24" s="12"/>
      <c r="K24" s="12"/>
      <c r="L24" s="12"/>
      <c r="M24" s="17">
        <v>232.7324801</v>
      </c>
      <c r="N24" s="12"/>
      <c r="O24" s="12">
        <v>232.7324801</v>
      </c>
      <c r="P24" s="12"/>
      <c r="Q24" s="12"/>
      <c r="R24" s="12"/>
      <c r="S24" s="12"/>
      <c r="T24" s="12">
        <v>19.655430989999999</v>
      </c>
      <c r="U24" s="12"/>
      <c r="V24" s="12">
        <v>19.655430989999999</v>
      </c>
      <c r="W24" s="12"/>
      <c r="X24" s="12"/>
      <c r="Y24" s="12"/>
      <c r="Z24" s="12"/>
    </row>
    <row r="25" spans="1:26" hidden="1" x14ac:dyDescent="0.35">
      <c r="A25" s="5" t="s">
        <v>108</v>
      </c>
      <c r="B25" s="5">
        <v>3</v>
      </c>
      <c r="C25" s="5" t="s">
        <v>86</v>
      </c>
      <c r="D25" s="5" t="s">
        <v>109</v>
      </c>
      <c r="E25" s="5" t="s">
        <v>109</v>
      </c>
      <c r="F25" s="12">
        <v>256.39792130000001</v>
      </c>
      <c r="G25" s="12"/>
      <c r="H25" s="12">
        <v>256.39792130000001</v>
      </c>
      <c r="I25" s="12"/>
      <c r="J25" s="12"/>
      <c r="K25" s="12"/>
      <c r="L25" s="12"/>
      <c r="M25" s="17">
        <v>220.38236240000001</v>
      </c>
      <c r="N25" s="12"/>
      <c r="O25" s="12">
        <v>220.38236240000001</v>
      </c>
      <c r="P25" s="12"/>
      <c r="Q25" s="12"/>
      <c r="R25" s="12"/>
      <c r="S25" s="12"/>
      <c r="T25" s="12">
        <v>18.612401299999998</v>
      </c>
      <c r="U25" s="12"/>
      <c r="V25" s="12">
        <v>18.612401299999998</v>
      </c>
      <c r="W25" s="12"/>
      <c r="X25" s="12"/>
      <c r="Y25" s="12"/>
      <c r="Z25" s="12"/>
    </row>
    <row r="26" spans="1:26" hidden="1" x14ac:dyDescent="0.35">
      <c r="A26" s="5" t="s">
        <v>110</v>
      </c>
      <c r="B26" s="5">
        <v>3</v>
      </c>
      <c r="C26" s="5" t="s">
        <v>86</v>
      </c>
      <c r="D26" s="5" t="s">
        <v>111</v>
      </c>
      <c r="E26" s="5" t="s">
        <v>111</v>
      </c>
      <c r="F26" s="12">
        <v>176.93273980000001</v>
      </c>
      <c r="G26" s="12"/>
      <c r="H26" s="12">
        <v>176.93273980000001</v>
      </c>
      <c r="I26" s="12"/>
      <c r="J26" s="12"/>
      <c r="K26" s="12"/>
      <c r="L26" s="12"/>
      <c r="M26" s="17">
        <v>152.07945119999999</v>
      </c>
      <c r="N26" s="12"/>
      <c r="O26" s="12">
        <v>152.07945119999999</v>
      </c>
      <c r="P26" s="12"/>
      <c r="Q26" s="12"/>
      <c r="R26" s="12"/>
      <c r="S26" s="12"/>
      <c r="T26" s="12">
        <v>12.84387619</v>
      </c>
      <c r="U26" s="12"/>
      <c r="V26" s="12">
        <v>12.84387619</v>
      </c>
      <c r="W26" s="12"/>
      <c r="X26" s="12"/>
      <c r="Y26" s="12"/>
      <c r="Z26" s="12"/>
    </row>
    <row r="27" spans="1:26" hidden="1" x14ac:dyDescent="0.35">
      <c r="A27" s="5" t="s">
        <v>112</v>
      </c>
      <c r="B27" s="5">
        <v>3</v>
      </c>
      <c r="C27" s="5" t="s">
        <v>113</v>
      </c>
      <c r="D27" s="5" t="s">
        <v>114</v>
      </c>
      <c r="E27" s="5" t="s">
        <v>114</v>
      </c>
      <c r="F27" s="12">
        <v>24032.735475000001</v>
      </c>
      <c r="G27" s="12"/>
      <c r="H27" s="12"/>
      <c r="I27" s="12"/>
      <c r="J27" s="12">
        <v>15451.15472</v>
      </c>
      <c r="K27" s="12">
        <v>1147.1193029999999</v>
      </c>
      <c r="L27" s="12">
        <v>7434.4614519999996</v>
      </c>
      <c r="M27" s="17">
        <v>19175.927617500001</v>
      </c>
      <c r="N27" s="12"/>
      <c r="O27" s="12"/>
      <c r="P27" s="12"/>
      <c r="Q27" s="12">
        <v>12096.64249</v>
      </c>
      <c r="R27" s="12">
        <v>809.07445889999997</v>
      </c>
      <c r="S27" s="12">
        <v>6270.2106685999997</v>
      </c>
      <c r="T27" s="12">
        <v>4020.440864573</v>
      </c>
      <c r="U27" s="12"/>
      <c r="V27" s="12"/>
      <c r="W27" s="12"/>
      <c r="X27" s="12">
        <v>2295.64651</v>
      </c>
      <c r="Y27" s="12">
        <v>64.969421350000005</v>
      </c>
      <c r="Z27" s="12">
        <v>1659.824933223</v>
      </c>
    </row>
    <row r="28" spans="1:26" hidden="1" x14ac:dyDescent="0.35">
      <c r="A28" s="5" t="s">
        <v>115</v>
      </c>
      <c r="B28" s="5">
        <v>3</v>
      </c>
      <c r="C28" s="5" t="s">
        <v>113</v>
      </c>
      <c r="D28" s="5" t="s">
        <v>116</v>
      </c>
      <c r="E28" s="5" t="s">
        <v>116</v>
      </c>
      <c r="F28" s="12">
        <v>1039.7352588399999</v>
      </c>
      <c r="G28" s="12"/>
      <c r="H28" s="12"/>
      <c r="I28" s="12">
        <v>97.903958770000003</v>
      </c>
      <c r="J28" s="12"/>
      <c r="K28" s="12"/>
      <c r="L28" s="12">
        <v>941.83130007</v>
      </c>
      <c r="M28" s="17">
        <v>765.97821219000002</v>
      </c>
      <c r="N28" s="12"/>
      <c r="O28" s="12"/>
      <c r="P28" s="12">
        <v>83.111991919999994</v>
      </c>
      <c r="Q28" s="12"/>
      <c r="R28" s="12"/>
      <c r="S28" s="12">
        <v>682.86622026999999</v>
      </c>
      <c r="T28" s="12">
        <v>69.759203522999996</v>
      </c>
      <c r="U28" s="12"/>
      <c r="V28" s="12"/>
      <c r="W28" s="12">
        <v>7.5009016859999997</v>
      </c>
      <c r="X28" s="12"/>
      <c r="Y28" s="12"/>
      <c r="Z28" s="12">
        <v>62.258301836999998</v>
      </c>
    </row>
    <row r="29" spans="1:26" hidden="1" x14ac:dyDescent="0.35">
      <c r="A29" s="5" t="s">
        <v>117</v>
      </c>
      <c r="B29" s="5">
        <v>3</v>
      </c>
      <c r="C29" s="5" t="s">
        <v>113</v>
      </c>
      <c r="D29" s="5" t="s">
        <v>118</v>
      </c>
      <c r="E29" s="5" t="s">
        <v>118</v>
      </c>
      <c r="F29" s="12">
        <v>204.72593216000001</v>
      </c>
      <c r="G29" s="12">
        <v>136.21894409999999</v>
      </c>
      <c r="H29" s="12"/>
      <c r="I29" s="12"/>
      <c r="J29" s="12"/>
      <c r="K29" s="12"/>
      <c r="L29" s="12">
        <v>68.506988059999998</v>
      </c>
      <c r="M29" s="17">
        <v>140.49714538399999</v>
      </c>
      <c r="N29" s="12">
        <v>92.460865029999994</v>
      </c>
      <c r="O29" s="12"/>
      <c r="P29" s="12"/>
      <c r="Q29" s="12"/>
      <c r="R29" s="12"/>
      <c r="S29" s="12">
        <v>48.036280353999999</v>
      </c>
      <c r="T29" s="12">
        <v>49.010510899000003</v>
      </c>
      <c r="U29" s="12">
        <v>45.026632960000001</v>
      </c>
      <c r="V29" s="12"/>
      <c r="W29" s="12"/>
      <c r="X29" s="12"/>
      <c r="Y29" s="12"/>
      <c r="Z29" s="12">
        <v>3.9838779390000001</v>
      </c>
    </row>
    <row r="30" spans="1:26" hidden="1" x14ac:dyDescent="0.35">
      <c r="A30" s="5" t="s">
        <v>119</v>
      </c>
      <c r="B30" s="5">
        <v>3</v>
      </c>
      <c r="C30" s="5" t="s">
        <v>113</v>
      </c>
      <c r="D30" s="5" t="s">
        <v>120</v>
      </c>
      <c r="E30" s="5" t="s">
        <v>120</v>
      </c>
      <c r="F30" s="12">
        <v>77.766348691000005</v>
      </c>
      <c r="G30" s="12"/>
      <c r="H30" s="12"/>
      <c r="I30" s="12"/>
      <c r="J30" s="12"/>
      <c r="K30" s="12"/>
      <c r="L30" s="12">
        <v>77.766348691000005</v>
      </c>
      <c r="M30" s="17">
        <v>69.907716073000003</v>
      </c>
      <c r="N30" s="12"/>
      <c r="O30" s="12"/>
      <c r="P30" s="12"/>
      <c r="Q30" s="12"/>
      <c r="R30" s="12"/>
      <c r="S30" s="12">
        <v>69.907716073000003</v>
      </c>
      <c r="T30" s="12">
        <v>23.209825666</v>
      </c>
      <c r="U30" s="12"/>
      <c r="V30" s="12"/>
      <c r="W30" s="12"/>
      <c r="X30" s="12"/>
      <c r="Y30" s="12"/>
      <c r="Z30" s="12">
        <v>23.209825666</v>
      </c>
    </row>
    <row r="31" spans="1:26" hidden="1" x14ac:dyDescent="0.35">
      <c r="A31" s="5" t="s">
        <v>121</v>
      </c>
      <c r="B31" s="5">
        <v>3</v>
      </c>
      <c r="C31" s="5" t="s">
        <v>113</v>
      </c>
      <c r="D31" s="5" t="s">
        <v>122</v>
      </c>
      <c r="E31" s="5" t="s">
        <v>122</v>
      </c>
      <c r="F31" s="12">
        <v>12589.22376182</v>
      </c>
      <c r="G31" s="12">
        <v>12529.168250000001</v>
      </c>
      <c r="H31" s="12"/>
      <c r="I31" s="12"/>
      <c r="J31" s="12"/>
      <c r="K31" s="12"/>
      <c r="L31" s="12">
        <v>60.05551182</v>
      </c>
      <c r="M31" s="17">
        <v>10014.27895536</v>
      </c>
      <c r="N31" s="12">
        <v>9970.3581219999996</v>
      </c>
      <c r="O31" s="12"/>
      <c r="P31" s="12"/>
      <c r="Q31" s="12"/>
      <c r="R31" s="12"/>
      <c r="S31" s="12">
        <v>43.920833360000003</v>
      </c>
      <c r="T31" s="12">
        <v>1881.472348363</v>
      </c>
      <c r="U31" s="12">
        <v>1877.376434</v>
      </c>
      <c r="V31" s="12"/>
      <c r="W31" s="12"/>
      <c r="X31" s="12"/>
      <c r="Y31" s="12"/>
      <c r="Z31" s="12">
        <v>4.0959143630000003</v>
      </c>
    </row>
    <row r="32" spans="1:26" hidden="1" x14ac:dyDescent="0.35">
      <c r="A32" s="5" t="s">
        <v>123</v>
      </c>
      <c r="B32" s="5">
        <v>3</v>
      </c>
      <c r="C32" s="5" t="s">
        <v>113</v>
      </c>
      <c r="D32" s="5" t="s">
        <v>124</v>
      </c>
      <c r="E32" s="5" t="s">
        <v>124</v>
      </c>
      <c r="F32" s="12">
        <v>668.33375824200004</v>
      </c>
      <c r="G32" s="12"/>
      <c r="H32" s="12"/>
      <c r="I32" s="12"/>
      <c r="J32" s="12"/>
      <c r="K32" s="12"/>
      <c r="L32" s="12">
        <v>668.33375824200004</v>
      </c>
      <c r="M32" s="17">
        <v>488.18185320700002</v>
      </c>
      <c r="N32" s="12"/>
      <c r="O32" s="12"/>
      <c r="P32" s="12"/>
      <c r="Q32" s="12"/>
      <c r="R32" s="12"/>
      <c r="S32" s="12">
        <v>488.18185320700002</v>
      </c>
      <c r="T32" s="12">
        <v>45.383292805000004</v>
      </c>
      <c r="U32" s="12"/>
      <c r="V32" s="12"/>
      <c r="W32" s="12"/>
      <c r="X32" s="12"/>
      <c r="Y32" s="12"/>
      <c r="Z32" s="12">
        <v>45.383292805000004</v>
      </c>
    </row>
    <row r="33" spans="1:26" hidden="1" x14ac:dyDescent="0.35">
      <c r="A33" s="5" t="s">
        <v>125</v>
      </c>
      <c r="B33" s="5">
        <v>3</v>
      </c>
      <c r="C33" s="5" t="s">
        <v>113</v>
      </c>
      <c r="D33" s="5" t="s">
        <v>126</v>
      </c>
      <c r="E33" s="5" t="s">
        <v>126</v>
      </c>
      <c r="F33" s="12">
        <v>26.067802360000002</v>
      </c>
      <c r="G33" s="12"/>
      <c r="H33" s="12"/>
      <c r="I33" s="12"/>
      <c r="J33" s="12"/>
      <c r="K33" s="12"/>
      <c r="L33" s="12">
        <v>26.067802360000002</v>
      </c>
      <c r="M33" s="17">
        <v>19.064355110000001</v>
      </c>
      <c r="N33" s="12"/>
      <c r="O33" s="12"/>
      <c r="P33" s="12"/>
      <c r="Q33" s="12"/>
      <c r="R33" s="12"/>
      <c r="S33" s="12">
        <v>19.064355110000001</v>
      </c>
      <c r="T33" s="12">
        <v>1.7778798790000001</v>
      </c>
      <c r="U33" s="12"/>
      <c r="V33" s="12"/>
      <c r="W33" s="12"/>
      <c r="X33" s="12"/>
      <c r="Y33" s="12"/>
      <c r="Z33" s="12">
        <v>1.7778798790000001</v>
      </c>
    </row>
    <row r="34" spans="1:26" hidden="1" x14ac:dyDescent="0.35">
      <c r="A34" s="5" t="s">
        <v>127</v>
      </c>
      <c r="B34" s="5">
        <v>3</v>
      </c>
      <c r="C34" s="5" t="s">
        <v>113</v>
      </c>
      <c r="D34" s="5" t="s">
        <v>128</v>
      </c>
      <c r="E34" s="5" t="s">
        <v>128</v>
      </c>
      <c r="F34" s="12">
        <v>1477.890689841</v>
      </c>
      <c r="G34" s="12"/>
      <c r="H34" s="12">
        <v>736.75595390000001</v>
      </c>
      <c r="I34" s="12">
        <v>89.808735650000003</v>
      </c>
      <c r="J34" s="12"/>
      <c r="K34" s="12">
        <v>573.55965160000005</v>
      </c>
      <c r="L34" s="12">
        <v>77.766348691000005</v>
      </c>
      <c r="M34" s="17">
        <v>1181.966054043</v>
      </c>
      <c r="N34" s="12"/>
      <c r="O34" s="12">
        <v>633.2657332</v>
      </c>
      <c r="P34" s="12">
        <v>74.255375369999996</v>
      </c>
      <c r="Q34" s="12"/>
      <c r="R34" s="12">
        <v>404.5372294</v>
      </c>
      <c r="S34" s="12">
        <v>69.907716073000003</v>
      </c>
      <c r="T34" s="12">
        <v>115.531457092</v>
      </c>
      <c r="U34" s="12"/>
      <c r="V34" s="12">
        <v>53.482483049999999</v>
      </c>
      <c r="W34" s="12">
        <v>6.3544376959999997</v>
      </c>
      <c r="X34" s="12"/>
      <c r="Y34" s="12">
        <v>32.484710679999999</v>
      </c>
      <c r="Z34" s="12">
        <v>23.209825666</v>
      </c>
    </row>
    <row r="35" spans="1:26" hidden="1" x14ac:dyDescent="0.35">
      <c r="A35" s="5" t="s">
        <v>129</v>
      </c>
      <c r="B35" s="5">
        <v>3</v>
      </c>
      <c r="C35" s="5" t="s">
        <v>113</v>
      </c>
      <c r="D35" s="5" t="s">
        <v>130</v>
      </c>
      <c r="E35" s="5" t="s">
        <v>130</v>
      </c>
      <c r="F35" s="12">
        <v>1402.4618459999999</v>
      </c>
      <c r="G35" s="12"/>
      <c r="H35" s="12">
        <v>1402.4618459999999</v>
      </c>
      <c r="I35" s="12"/>
      <c r="J35" s="12"/>
      <c r="K35" s="12"/>
      <c r="L35" s="12"/>
      <c r="M35" s="17">
        <v>1205.461624</v>
      </c>
      <c r="N35" s="12"/>
      <c r="O35" s="12">
        <v>1205.461624</v>
      </c>
      <c r="P35" s="12"/>
      <c r="Q35" s="12"/>
      <c r="R35" s="12"/>
      <c r="S35" s="12"/>
      <c r="T35" s="12">
        <v>101.8073101</v>
      </c>
      <c r="U35" s="12"/>
      <c r="V35" s="12">
        <v>101.8073101</v>
      </c>
      <c r="W35" s="12"/>
      <c r="X35" s="12"/>
      <c r="Y35" s="12"/>
      <c r="Z35" s="12"/>
    </row>
    <row r="36" spans="1:26" hidden="1" x14ac:dyDescent="0.35">
      <c r="A36" s="5" t="s">
        <v>131</v>
      </c>
      <c r="B36" s="5">
        <v>3</v>
      </c>
      <c r="C36" s="5" t="s">
        <v>113</v>
      </c>
      <c r="D36" s="5" t="s">
        <v>132</v>
      </c>
      <c r="E36" s="5" t="s">
        <v>132</v>
      </c>
      <c r="F36" s="12">
        <v>249.73473089999999</v>
      </c>
      <c r="G36" s="12">
        <v>249.73473089999999</v>
      </c>
      <c r="H36" s="12"/>
      <c r="I36" s="12"/>
      <c r="J36" s="12"/>
      <c r="K36" s="12"/>
      <c r="L36" s="12"/>
      <c r="M36" s="17">
        <v>169.5115859</v>
      </c>
      <c r="N36" s="12">
        <v>169.5115859</v>
      </c>
      <c r="O36" s="12"/>
      <c r="P36" s="12"/>
      <c r="Q36" s="12"/>
      <c r="R36" s="12"/>
      <c r="S36" s="12"/>
      <c r="T36" s="12">
        <v>82.548827099999997</v>
      </c>
      <c r="U36" s="12">
        <v>82.548827099999997</v>
      </c>
      <c r="V36" s="12"/>
      <c r="W36" s="12"/>
      <c r="X36" s="12"/>
      <c r="Y36" s="12"/>
      <c r="Z36" s="12"/>
    </row>
    <row r="37" spans="1:26" hidden="1" x14ac:dyDescent="0.35">
      <c r="A37" s="5" t="s">
        <v>133</v>
      </c>
      <c r="B37" s="5">
        <v>3</v>
      </c>
      <c r="C37" s="5" t="s">
        <v>113</v>
      </c>
      <c r="D37" s="5" t="s">
        <v>134</v>
      </c>
      <c r="E37" s="5" t="s">
        <v>134</v>
      </c>
      <c r="F37" s="12">
        <v>277.30703122</v>
      </c>
      <c r="G37" s="12"/>
      <c r="H37" s="12"/>
      <c r="I37" s="12">
        <v>22.071105920000001</v>
      </c>
      <c r="J37" s="12"/>
      <c r="K37" s="12"/>
      <c r="L37" s="12">
        <v>255.23592529999999</v>
      </c>
      <c r="M37" s="17">
        <v>204.91230393999999</v>
      </c>
      <c r="N37" s="12"/>
      <c r="O37" s="12"/>
      <c r="P37" s="12">
        <v>18.24876214</v>
      </c>
      <c r="Q37" s="12"/>
      <c r="R37" s="12"/>
      <c r="S37" s="12">
        <v>186.66354179999999</v>
      </c>
      <c r="T37" s="12">
        <v>18.969282203999999</v>
      </c>
      <c r="U37" s="12"/>
      <c r="V37" s="12"/>
      <c r="W37" s="12">
        <v>1.5616461639999999</v>
      </c>
      <c r="X37" s="12"/>
      <c r="Y37" s="12"/>
      <c r="Z37" s="12">
        <v>17.40763604</v>
      </c>
    </row>
    <row r="38" spans="1:26" hidden="1" x14ac:dyDescent="0.35">
      <c r="A38" s="5" t="s">
        <v>135</v>
      </c>
      <c r="B38" s="5">
        <v>3</v>
      </c>
      <c r="C38" s="5" t="s">
        <v>113</v>
      </c>
      <c r="D38" s="5" t="s">
        <v>136</v>
      </c>
      <c r="E38" s="5" t="s">
        <v>136</v>
      </c>
      <c r="F38" s="12">
        <v>33.364468680000002</v>
      </c>
      <c r="G38" s="12"/>
      <c r="H38" s="12"/>
      <c r="I38" s="12">
        <v>33.364468680000002</v>
      </c>
      <c r="J38" s="12"/>
      <c r="K38" s="12"/>
      <c r="L38" s="12"/>
      <c r="M38" s="17">
        <v>27.586304689999999</v>
      </c>
      <c r="N38" s="12"/>
      <c r="O38" s="12"/>
      <c r="P38" s="12">
        <v>27.586304689999999</v>
      </c>
      <c r="Q38" s="12"/>
      <c r="R38" s="12"/>
      <c r="S38" s="12"/>
      <c r="T38" s="12">
        <v>2.3607106359999999</v>
      </c>
      <c r="U38" s="12"/>
      <c r="V38" s="12"/>
      <c r="W38" s="12">
        <v>2.3607106359999999</v>
      </c>
      <c r="X38" s="12"/>
      <c r="Y38" s="12"/>
      <c r="Z38" s="12"/>
    </row>
    <row r="39" spans="1:26" hidden="1" x14ac:dyDescent="0.35">
      <c r="A39" s="5" t="s">
        <v>137</v>
      </c>
      <c r="B39" s="5">
        <v>3</v>
      </c>
      <c r="C39" s="5" t="s">
        <v>113</v>
      </c>
      <c r="D39" s="5" t="s">
        <v>138</v>
      </c>
      <c r="E39" s="5" t="s">
        <v>138</v>
      </c>
      <c r="F39" s="12">
        <v>829.57936059999997</v>
      </c>
      <c r="G39" s="12"/>
      <c r="H39" s="12">
        <v>829.57936059999997</v>
      </c>
      <c r="I39" s="12"/>
      <c r="J39" s="12"/>
      <c r="K39" s="12"/>
      <c r="L39" s="12"/>
      <c r="M39" s="17">
        <v>713.05047379999996</v>
      </c>
      <c r="N39" s="12"/>
      <c r="O39" s="12">
        <v>713.05047379999996</v>
      </c>
      <c r="P39" s="12"/>
      <c r="Q39" s="12"/>
      <c r="R39" s="12"/>
      <c r="S39" s="12"/>
      <c r="T39" s="12">
        <v>60.220706530000001</v>
      </c>
      <c r="U39" s="12"/>
      <c r="V39" s="12">
        <v>60.220706530000001</v>
      </c>
      <c r="W39" s="12"/>
      <c r="X39" s="12"/>
      <c r="Y39" s="12"/>
      <c r="Z39" s="12"/>
    </row>
    <row r="40" spans="1:26" hidden="1" x14ac:dyDescent="0.35">
      <c r="A40" s="5" t="s">
        <v>139</v>
      </c>
      <c r="B40" s="5">
        <v>3</v>
      </c>
      <c r="C40" s="5" t="s">
        <v>113</v>
      </c>
      <c r="D40" s="5" t="s">
        <v>140</v>
      </c>
      <c r="E40" s="5" t="s">
        <v>140</v>
      </c>
      <c r="F40" s="12">
        <v>123.1646326</v>
      </c>
      <c r="G40" s="12"/>
      <c r="H40" s="12"/>
      <c r="I40" s="12">
        <v>123.1646326</v>
      </c>
      <c r="J40" s="12"/>
      <c r="K40" s="12"/>
      <c r="L40" s="12"/>
      <c r="M40" s="17">
        <v>100.79675039999999</v>
      </c>
      <c r="N40" s="12"/>
      <c r="O40" s="12"/>
      <c r="P40" s="12">
        <v>100.79675039999999</v>
      </c>
      <c r="Q40" s="12"/>
      <c r="R40" s="12"/>
      <c r="S40" s="12"/>
      <c r="T40" s="12">
        <v>8.6422164109999997</v>
      </c>
      <c r="U40" s="12"/>
      <c r="V40" s="12"/>
      <c r="W40" s="12">
        <v>8.6422164109999997</v>
      </c>
      <c r="X40" s="12"/>
      <c r="Y40" s="12"/>
      <c r="Z40" s="12"/>
    </row>
    <row r="41" spans="1:26" hidden="1" x14ac:dyDescent="0.35">
      <c r="A41" s="5" t="s">
        <v>141</v>
      </c>
      <c r="B41" s="5">
        <v>3</v>
      </c>
      <c r="C41" s="5" t="s">
        <v>113</v>
      </c>
      <c r="D41" s="5" t="s">
        <v>142</v>
      </c>
      <c r="E41" s="5" t="s">
        <v>142</v>
      </c>
      <c r="F41" s="12">
        <v>495.59280392000011</v>
      </c>
      <c r="G41" s="12"/>
      <c r="H41" s="12"/>
      <c r="I41" s="12">
        <v>439.04757540000003</v>
      </c>
      <c r="J41" s="12"/>
      <c r="K41" s="12"/>
      <c r="L41" s="12">
        <v>56.545228520000002</v>
      </c>
      <c r="M41" s="17">
        <v>406.93323384000001</v>
      </c>
      <c r="N41" s="12"/>
      <c r="O41" s="12"/>
      <c r="P41" s="12">
        <v>372.71341219999999</v>
      </c>
      <c r="Q41" s="12"/>
      <c r="R41" s="12"/>
      <c r="S41" s="12">
        <v>34.219821639999999</v>
      </c>
      <c r="T41" s="12">
        <v>35.116264827999998</v>
      </c>
      <c r="U41" s="12"/>
      <c r="V41" s="12"/>
      <c r="W41" s="12">
        <v>33.637584629999999</v>
      </c>
      <c r="X41" s="12"/>
      <c r="Y41" s="12"/>
      <c r="Z41" s="12">
        <v>1.4786801979999999</v>
      </c>
    </row>
    <row r="42" spans="1:26" hidden="1" x14ac:dyDescent="0.35">
      <c r="A42" s="5" t="s">
        <v>143</v>
      </c>
      <c r="B42" s="5">
        <v>3</v>
      </c>
      <c r="C42" s="5" t="s">
        <v>144</v>
      </c>
      <c r="D42" s="5" t="s">
        <v>145</v>
      </c>
      <c r="E42" s="5" t="s">
        <v>146</v>
      </c>
      <c r="F42" s="12">
        <v>332.02321039999998</v>
      </c>
      <c r="G42" s="12"/>
      <c r="H42" s="12">
        <v>332.02321039999998</v>
      </c>
      <c r="I42" s="12"/>
      <c r="J42" s="12"/>
      <c r="K42" s="12"/>
      <c r="L42" s="12"/>
      <c r="M42" s="17">
        <v>285.3847609</v>
      </c>
      <c r="N42" s="12"/>
      <c r="O42" s="12">
        <v>285.3847609</v>
      </c>
      <c r="P42" s="12"/>
      <c r="Q42" s="12"/>
      <c r="R42" s="12"/>
      <c r="S42" s="12"/>
      <c r="T42" s="12">
        <v>24.10218149</v>
      </c>
      <c r="U42" s="12"/>
      <c r="V42" s="12">
        <v>24.10218149</v>
      </c>
      <c r="W42" s="12"/>
      <c r="X42" s="12"/>
      <c r="Y42" s="12"/>
      <c r="Z42" s="12"/>
    </row>
    <row r="43" spans="1:26" hidden="1" x14ac:dyDescent="0.35">
      <c r="A43" s="5" t="s">
        <v>147</v>
      </c>
      <c r="B43" s="5">
        <v>3</v>
      </c>
      <c r="C43" s="5" t="s">
        <v>144</v>
      </c>
      <c r="D43" s="5" t="s">
        <v>148</v>
      </c>
      <c r="E43" s="5" t="s">
        <v>149</v>
      </c>
      <c r="F43" s="12">
        <v>55.514673260000002</v>
      </c>
      <c r="G43" s="12"/>
      <c r="H43" s="12"/>
      <c r="I43" s="12">
        <v>55.514673260000002</v>
      </c>
      <c r="J43" s="12"/>
      <c r="K43" s="12"/>
      <c r="L43" s="12"/>
      <c r="M43" s="17">
        <v>45.900466940000001</v>
      </c>
      <c r="N43" s="12"/>
      <c r="O43" s="12"/>
      <c r="P43" s="12">
        <v>45.900466940000001</v>
      </c>
      <c r="Q43" s="12"/>
      <c r="R43" s="12"/>
      <c r="S43" s="12"/>
      <c r="T43" s="12">
        <v>3.9279534429999998</v>
      </c>
      <c r="U43" s="12"/>
      <c r="V43" s="12"/>
      <c r="W43" s="12">
        <v>3.9279534429999998</v>
      </c>
      <c r="X43" s="12"/>
      <c r="Y43" s="12"/>
      <c r="Z43" s="12"/>
    </row>
    <row r="44" spans="1:26" hidden="1" x14ac:dyDescent="0.35">
      <c r="A44" s="5" t="s">
        <v>150</v>
      </c>
      <c r="B44" s="5">
        <v>3</v>
      </c>
      <c r="C44" s="5" t="s">
        <v>144</v>
      </c>
      <c r="D44" s="5" t="s">
        <v>151</v>
      </c>
      <c r="E44" s="5" t="s">
        <v>152</v>
      </c>
      <c r="F44" s="12">
        <v>401.05585939999997</v>
      </c>
      <c r="G44" s="12"/>
      <c r="H44" s="12">
        <v>401.05585939999997</v>
      </c>
      <c r="I44" s="12"/>
      <c r="J44" s="12"/>
      <c r="K44" s="12"/>
      <c r="L44" s="12"/>
      <c r="M44" s="17">
        <v>344.72057059999997</v>
      </c>
      <c r="N44" s="12"/>
      <c r="O44" s="12">
        <v>344.72057059999997</v>
      </c>
      <c r="P44" s="12"/>
      <c r="Q44" s="12"/>
      <c r="R44" s="12"/>
      <c r="S44" s="12"/>
      <c r="T44" s="12">
        <v>29.113389699999999</v>
      </c>
      <c r="U44" s="12"/>
      <c r="V44" s="12">
        <v>29.113389699999999</v>
      </c>
      <c r="W44" s="12"/>
      <c r="X44" s="12"/>
      <c r="Y44" s="12"/>
      <c r="Z44" s="12"/>
    </row>
    <row r="45" spans="1:26" hidden="1" x14ac:dyDescent="0.35">
      <c r="A45" s="5" t="s">
        <v>153</v>
      </c>
      <c r="B45" s="5">
        <v>3</v>
      </c>
      <c r="C45" s="5" t="s">
        <v>144</v>
      </c>
      <c r="D45" s="5" t="s">
        <v>154</v>
      </c>
      <c r="E45" s="5" t="s">
        <v>155</v>
      </c>
      <c r="F45" s="12">
        <v>1166.2395973</v>
      </c>
      <c r="G45" s="12"/>
      <c r="H45" s="12">
        <v>585.51045009999996</v>
      </c>
      <c r="I45" s="12"/>
      <c r="J45" s="12"/>
      <c r="K45" s="12">
        <v>580.72914720000006</v>
      </c>
      <c r="L45" s="12"/>
      <c r="M45" s="17">
        <v>912.85924249999994</v>
      </c>
      <c r="N45" s="12"/>
      <c r="O45" s="12">
        <v>503.26529770000002</v>
      </c>
      <c r="P45" s="12"/>
      <c r="Q45" s="12"/>
      <c r="R45" s="12">
        <v>409.59394479999997</v>
      </c>
      <c r="S45" s="12"/>
      <c r="T45" s="12">
        <v>75.394060580000001</v>
      </c>
      <c r="U45" s="12"/>
      <c r="V45" s="12">
        <v>42.503291019999999</v>
      </c>
      <c r="W45" s="12"/>
      <c r="X45" s="12"/>
      <c r="Y45" s="12">
        <v>32.890769560000003</v>
      </c>
      <c r="Z45" s="12"/>
    </row>
    <row r="46" spans="1:26" hidden="1" x14ac:dyDescent="0.35">
      <c r="A46" s="5" t="s">
        <v>156</v>
      </c>
      <c r="B46" s="5">
        <v>3</v>
      </c>
      <c r="C46" s="5" t="s">
        <v>144</v>
      </c>
      <c r="D46" s="5" t="s">
        <v>157</v>
      </c>
      <c r="E46" s="5" t="s">
        <v>158</v>
      </c>
      <c r="F46" s="12">
        <v>33.459091340000001</v>
      </c>
      <c r="G46" s="12"/>
      <c r="H46" s="12"/>
      <c r="I46" s="12">
        <v>33.459091340000001</v>
      </c>
      <c r="J46" s="12"/>
      <c r="K46" s="12"/>
      <c r="L46" s="12"/>
      <c r="M46" s="17">
        <v>27.66454031</v>
      </c>
      <c r="N46" s="12"/>
      <c r="O46" s="12"/>
      <c r="P46" s="12">
        <v>27.66454031</v>
      </c>
      <c r="Q46" s="12"/>
      <c r="R46" s="12"/>
      <c r="S46" s="12"/>
      <c r="T46" s="12">
        <v>2.367405685</v>
      </c>
      <c r="U46" s="12"/>
      <c r="V46" s="12"/>
      <c r="W46" s="12">
        <v>2.367405685</v>
      </c>
      <c r="X46" s="12"/>
      <c r="Y46" s="12"/>
      <c r="Z46" s="12"/>
    </row>
    <row r="47" spans="1:26" hidden="1" x14ac:dyDescent="0.35">
      <c r="A47" s="5" t="s">
        <v>159</v>
      </c>
      <c r="B47" s="5">
        <v>3</v>
      </c>
      <c r="C47" s="5" t="s">
        <v>144</v>
      </c>
      <c r="D47" s="5" t="s">
        <v>160</v>
      </c>
      <c r="E47" s="5" t="s">
        <v>161</v>
      </c>
      <c r="F47" s="12">
        <v>392.54042457999998</v>
      </c>
      <c r="G47" s="12"/>
      <c r="H47" s="12"/>
      <c r="I47" s="12">
        <v>392.54042457999998</v>
      </c>
      <c r="J47" s="12"/>
      <c r="K47" s="12"/>
      <c r="L47" s="12"/>
      <c r="M47" s="17">
        <v>331.71283684000002</v>
      </c>
      <c r="N47" s="12"/>
      <c r="O47" s="12"/>
      <c r="P47" s="12">
        <v>331.71283684000002</v>
      </c>
      <c r="Q47" s="12"/>
      <c r="R47" s="12"/>
      <c r="S47" s="12"/>
      <c r="T47" s="12">
        <v>29.671357924999999</v>
      </c>
      <c r="U47" s="12"/>
      <c r="V47" s="12"/>
      <c r="W47" s="12">
        <v>29.671357924999999</v>
      </c>
      <c r="X47" s="12"/>
      <c r="Y47" s="12"/>
      <c r="Z47" s="12"/>
    </row>
    <row r="48" spans="1:26" hidden="1" x14ac:dyDescent="0.35">
      <c r="A48" s="5" t="s">
        <v>162</v>
      </c>
      <c r="B48" s="5">
        <v>3</v>
      </c>
      <c r="C48" s="5" t="s">
        <v>144</v>
      </c>
      <c r="D48" s="5" t="s">
        <v>163</v>
      </c>
      <c r="E48" s="5" t="s">
        <v>164</v>
      </c>
      <c r="F48" s="12">
        <v>3892.5788229999998</v>
      </c>
      <c r="G48" s="12"/>
      <c r="H48" s="12"/>
      <c r="I48" s="12"/>
      <c r="J48" s="12">
        <v>3892.5788229999998</v>
      </c>
      <c r="K48" s="12"/>
      <c r="L48" s="12"/>
      <c r="M48" s="17">
        <v>3047.4831979999999</v>
      </c>
      <c r="N48" s="12"/>
      <c r="O48" s="12"/>
      <c r="P48" s="12"/>
      <c r="Q48" s="12">
        <v>3047.4831979999999</v>
      </c>
      <c r="R48" s="12"/>
      <c r="S48" s="12"/>
      <c r="T48" s="12">
        <v>578.33768129999999</v>
      </c>
      <c r="U48" s="12"/>
      <c r="V48" s="12"/>
      <c r="W48" s="12"/>
      <c r="X48" s="12">
        <v>578.33768129999999</v>
      </c>
      <c r="Y48" s="12"/>
      <c r="Z48" s="12"/>
    </row>
    <row r="49" spans="1:26" hidden="1" x14ac:dyDescent="0.35">
      <c r="A49" s="5" t="s">
        <v>165</v>
      </c>
      <c r="B49" s="5">
        <v>3</v>
      </c>
      <c r="C49" s="5" t="s">
        <v>144</v>
      </c>
      <c r="D49" s="5" t="s">
        <v>166</v>
      </c>
      <c r="E49" s="5" t="s">
        <v>167</v>
      </c>
      <c r="F49" s="12">
        <v>54.517439060000001</v>
      </c>
      <c r="G49" s="12"/>
      <c r="H49" s="12"/>
      <c r="I49" s="12">
        <v>54.517439060000001</v>
      </c>
      <c r="J49" s="12"/>
      <c r="K49" s="12"/>
      <c r="L49" s="12"/>
      <c r="M49" s="17">
        <v>45.075936900000002</v>
      </c>
      <c r="N49" s="12"/>
      <c r="O49" s="12"/>
      <c r="P49" s="12">
        <v>45.075936900000002</v>
      </c>
      <c r="Q49" s="12"/>
      <c r="R49" s="12"/>
      <c r="S49" s="12"/>
      <c r="T49" s="12">
        <v>3.8573939089999998</v>
      </c>
      <c r="U49" s="12"/>
      <c r="V49" s="12"/>
      <c r="W49" s="12">
        <v>3.8573939089999998</v>
      </c>
      <c r="X49" s="12"/>
      <c r="Y49" s="12"/>
      <c r="Z49" s="12"/>
    </row>
    <row r="50" spans="1:26" hidden="1" x14ac:dyDescent="0.35">
      <c r="A50" s="5" t="s">
        <v>168</v>
      </c>
      <c r="B50" s="5">
        <v>3</v>
      </c>
      <c r="C50" s="5" t="s">
        <v>144</v>
      </c>
      <c r="D50" s="5" t="s">
        <v>169</v>
      </c>
      <c r="E50" s="5" t="s">
        <v>170</v>
      </c>
      <c r="F50" s="12">
        <v>95.555816930000006</v>
      </c>
      <c r="G50" s="12">
        <v>95.555816930000006</v>
      </c>
      <c r="H50" s="12"/>
      <c r="I50" s="12"/>
      <c r="J50" s="12"/>
      <c r="K50" s="12"/>
      <c r="L50" s="12"/>
      <c r="M50" s="17">
        <v>64.860093789999993</v>
      </c>
      <c r="N50" s="12">
        <v>64.860093789999993</v>
      </c>
      <c r="O50" s="12"/>
      <c r="P50" s="12"/>
      <c r="Q50" s="12"/>
      <c r="R50" s="12"/>
      <c r="S50" s="12"/>
      <c r="T50" s="12">
        <v>31.585597180000001</v>
      </c>
      <c r="U50" s="12">
        <v>31.585597180000001</v>
      </c>
      <c r="V50" s="12"/>
      <c r="W50" s="12"/>
      <c r="X50" s="12"/>
      <c r="Y50" s="12"/>
      <c r="Z50" s="12"/>
    </row>
    <row r="51" spans="1:26" hidden="1" x14ac:dyDescent="0.35">
      <c r="A51" s="5" t="s">
        <v>171</v>
      </c>
      <c r="B51" s="5">
        <v>3</v>
      </c>
      <c r="C51" s="5" t="s">
        <v>144</v>
      </c>
      <c r="D51" s="5" t="s">
        <v>172</v>
      </c>
      <c r="E51" s="5" t="s">
        <v>173</v>
      </c>
      <c r="F51" s="12">
        <v>168.39470589999999</v>
      </c>
      <c r="G51" s="12"/>
      <c r="H51" s="12"/>
      <c r="I51" s="12">
        <v>168.39470589999999</v>
      </c>
      <c r="J51" s="12"/>
      <c r="K51" s="12"/>
      <c r="L51" s="12"/>
      <c r="M51" s="17">
        <v>139.23157929999999</v>
      </c>
      <c r="N51" s="12"/>
      <c r="O51" s="12"/>
      <c r="P51" s="12">
        <v>139.23157929999999</v>
      </c>
      <c r="Q51" s="12"/>
      <c r="R51" s="12"/>
      <c r="S51" s="12"/>
      <c r="T51" s="12">
        <v>11.914806049999999</v>
      </c>
      <c r="U51" s="12"/>
      <c r="V51" s="12"/>
      <c r="W51" s="12">
        <v>11.914806049999999</v>
      </c>
      <c r="X51" s="12"/>
      <c r="Y51" s="12"/>
      <c r="Z51" s="12"/>
    </row>
    <row r="52" spans="1:26" hidden="1" x14ac:dyDescent="0.35">
      <c r="A52" s="5" t="s">
        <v>174</v>
      </c>
      <c r="B52" s="5">
        <v>3</v>
      </c>
      <c r="C52" s="5" t="s">
        <v>144</v>
      </c>
      <c r="D52" s="5" t="s">
        <v>175</v>
      </c>
      <c r="E52" s="5" t="s">
        <v>176</v>
      </c>
      <c r="F52" s="12">
        <v>645.25460810000004</v>
      </c>
      <c r="G52" s="12"/>
      <c r="H52" s="12"/>
      <c r="I52" s="12"/>
      <c r="J52" s="12"/>
      <c r="K52" s="12">
        <v>645.25460810000004</v>
      </c>
      <c r="L52" s="12"/>
      <c r="M52" s="17">
        <v>455.10438310000001</v>
      </c>
      <c r="N52" s="12"/>
      <c r="O52" s="12"/>
      <c r="P52" s="12"/>
      <c r="Q52" s="12"/>
      <c r="R52" s="12">
        <v>455.10438310000001</v>
      </c>
      <c r="S52" s="12"/>
      <c r="T52" s="12">
        <v>36.54529951</v>
      </c>
      <c r="U52" s="12"/>
      <c r="V52" s="12"/>
      <c r="W52" s="12"/>
      <c r="X52" s="12"/>
      <c r="Y52" s="12">
        <v>36.54529951</v>
      </c>
      <c r="Z52" s="12"/>
    </row>
    <row r="53" spans="1:26" hidden="1" x14ac:dyDescent="0.35">
      <c r="A53" s="5" t="s">
        <v>177</v>
      </c>
      <c r="B53" s="5">
        <v>3</v>
      </c>
      <c r="C53" s="5" t="s">
        <v>178</v>
      </c>
      <c r="D53" s="5" t="s">
        <v>179</v>
      </c>
      <c r="E53" s="5" t="s">
        <v>180</v>
      </c>
      <c r="F53" s="12">
        <v>1063.4146900000001</v>
      </c>
      <c r="G53" s="12"/>
      <c r="H53" s="12">
        <v>1063.4146900000001</v>
      </c>
      <c r="I53" s="12"/>
      <c r="J53" s="12"/>
      <c r="K53" s="12"/>
      <c r="L53" s="12"/>
      <c r="M53" s="17">
        <v>914.03955340000005</v>
      </c>
      <c r="N53" s="12"/>
      <c r="O53" s="12">
        <v>914.03955340000005</v>
      </c>
      <c r="P53" s="12"/>
      <c r="Q53" s="12"/>
      <c r="R53" s="12"/>
      <c r="S53" s="12"/>
      <c r="T53" s="12">
        <v>77.195247359999996</v>
      </c>
      <c r="U53" s="12"/>
      <c r="V53" s="12">
        <v>77.195247359999996</v>
      </c>
      <c r="W53" s="12"/>
      <c r="X53" s="12"/>
      <c r="Y53" s="12"/>
      <c r="Z53" s="12"/>
    </row>
    <row r="54" spans="1:26" hidden="1" x14ac:dyDescent="0.35">
      <c r="A54" s="5" t="s">
        <v>181</v>
      </c>
      <c r="B54" s="5">
        <v>3</v>
      </c>
      <c r="C54" s="5" t="s">
        <v>182</v>
      </c>
      <c r="D54" s="5" t="s">
        <v>183</v>
      </c>
      <c r="E54" s="5" t="s">
        <v>183</v>
      </c>
      <c r="F54" s="12">
        <v>400.73872260000002</v>
      </c>
      <c r="G54" s="12"/>
      <c r="H54" s="12">
        <v>400.73872260000002</v>
      </c>
      <c r="I54" s="12"/>
      <c r="J54" s="12"/>
      <c r="K54" s="12"/>
      <c r="L54" s="12"/>
      <c r="M54" s="17">
        <v>344.44798120000002</v>
      </c>
      <c r="N54" s="12"/>
      <c r="O54" s="12">
        <v>344.44798120000002</v>
      </c>
      <c r="P54" s="12"/>
      <c r="Q54" s="12"/>
      <c r="R54" s="12"/>
      <c r="S54" s="12"/>
      <c r="T54" s="12">
        <v>29.09036815</v>
      </c>
      <c r="U54" s="12"/>
      <c r="V54" s="12">
        <v>29.09036815</v>
      </c>
      <c r="W54" s="12"/>
      <c r="X54" s="12"/>
      <c r="Y54" s="12"/>
      <c r="Z54" s="12"/>
    </row>
    <row r="55" spans="1:26" hidden="1" x14ac:dyDescent="0.35">
      <c r="A55" s="5" t="s">
        <v>184</v>
      </c>
      <c r="B55" s="5">
        <v>3</v>
      </c>
      <c r="C55" s="5" t="s">
        <v>182</v>
      </c>
      <c r="D55" s="5" t="s">
        <v>185</v>
      </c>
      <c r="E55" s="5" t="s">
        <v>185</v>
      </c>
      <c r="F55" s="12">
        <v>1465.945377108</v>
      </c>
      <c r="G55" s="12"/>
      <c r="H55" s="12"/>
      <c r="I55" s="12">
        <v>9.2645197859999993</v>
      </c>
      <c r="J55" s="12">
        <v>1350.4865299999999</v>
      </c>
      <c r="K55" s="12"/>
      <c r="L55" s="12">
        <v>106.19432732200001</v>
      </c>
      <c r="M55" s="17">
        <v>1155.3505434870001</v>
      </c>
      <c r="N55" s="12"/>
      <c r="O55" s="12"/>
      <c r="P55" s="12">
        <v>7.6600610099999997</v>
      </c>
      <c r="Q55" s="12">
        <v>1057.2900890000001</v>
      </c>
      <c r="R55" s="12"/>
      <c r="S55" s="12">
        <v>90.400393476999994</v>
      </c>
      <c r="T55" s="12">
        <v>226.352705316</v>
      </c>
      <c r="U55" s="12"/>
      <c r="V55" s="12"/>
      <c r="W55" s="12">
        <v>0.65551322300000003</v>
      </c>
      <c r="X55" s="12">
        <v>200.64776699999999</v>
      </c>
      <c r="Y55" s="12"/>
      <c r="Z55" s="12">
        <v>25.049425093</v>
      </c>
    </row>
    <row r="56" spans="1:26" hidden="1" x14ac:dyDescent="0.35">
      <c r="A56" s="5" t="s">
        <v>186</v>
      </c>
      <c r="B56" s="5">
        <v>3</v>
      </c>
      <c r="C56" s="5" t="s">
        <v>182</v>
      </c>
      <c r="D56" s="5" t="s">
        <v>187</v>
      </c>
      <c r="E56" s="5" t="s">
        <v>187</v>
      </c>
      <c r="F56" s="12">
        <v>51.527195429999999</v>
      </c>
      <c r="G56" s="12">
        <v>19.528841459999999</v>
      </c>
      <c r="H56" s="12"/>
      <c r="I56" s="12">
        <v>31.99835397</v>
      </c>
      <c r="J56" s="12"/>
      <c r="K56" s="12"/>
      <c r="L56" s="12"/>
      <c r="M56" s="17">
        <v>39.712302710000003</v>
      </c>
      <c r="N56" s="12">
        <v>13.25552467</v>
      </c>
      <c r="O56" s="12"/>
      <c r="P56" s="12">
        <v>26.45677804</v>
      </c>
      <c r="Q56" s="12"/>
      <c r="R56" s="12"/>
      <c r="S56" s="12"/>
      <c r="T56" s="12">
        <v>8.7192321479999997</v>
      </c>
      <c r="U56" s="12">
        <v>6.4551812709999998</v>
      </c>
      <c r="V56" s="12"/>
      <c r="W56" s="12">
        <v>2.2640508769999999</v>
      </c>
      <c r="X56" s="12"/>
      <c r="Y56" s="12"/>
      <c r="Z56" s="12"/>
    </row>
    <row r="57" spans="1:26" hidden="1" x14ac:dyDescent="0.35">
      <c r="A57" s="5" t="s">
        <v>188</v>
      </c>
      <c r="B57" s="5">
        <v>3</v>
      </c>
      <c r="C57" s="5" t="s">
        <v>182</v>
      </c>
      <c r="D57" s="5" t="s">
        <v>189</v>
      </c>
      <c r="E57" s="5" t="s">
        <v>189</v>
      </c>
      <c r="F57" s="12">
        <v>80.197882140000004</v>
      </c>
      <c r="G57" s="12"/>
      <c r="H57" s="12"/>
      <c r="I57" s="12">
        <v>80.197882140000004</v>
      </c>
      <c r="J57" s="12"/>
      <c r="K57" s="12"/>
      <c r="L57" s="12"/>
      <c r="M57" s="17">
        <v>66.308959810000005</v>
      </c>
      <c r="N57" s="12"/>
      <c r="O57" s="12"/>
      <c r="P57" s="12">
        <v>66.308959810000005</v>
      </c>
      <c r="Q57" s="12"/>
      <c r="R57" s="12"/>
      <c r="S57" s="12"/>
      <c r="T57" s="12">
        <v>5.6744195509999997</v>
      </c>
      <c r="U57" s="12"/>
      <c r="V57" s="12"/>
      <c r="W57" s="12">
        <v>5.6744195509999997</v>
      </c>
      <c r="X57" s="12"/>
      <c r="Y57" s="12"/>
      <c r="Z57" s="12"/>
    </row>
    <row r="58" spans="1:26" hidden="1" x14ac:dyDescent="0.35">
      <c r="A58" s="5" t="s">
        <v>190</v>
      </c>
      <c r="B58" s="5">
        <v>3</v>
      </c>
      <c r="C58" s="5" t="s">
        <v>182</v>
      </c>
      <c r="D58" s="5" t="s">
        <v>191</v>
      </c>
      <c r="E58" s="5" t="s">
        <v>191</v>
      </c>
      <c r="F58" s="12">
        <v>4807.3432700799985</v>
      </c>
      <c r="G58" s="12"/>
      <c r="H58" s="12">
        <v>355.00167490000001</v>
      </c>
      <c r="I58" s="12">
        <v>440.40586517999998</v>
      </c>
      <c r="J58" s="12">
        <v>2144.8903719999998</v>
      </c>
      <c r="K58" s="12"/>
      <c r="L58" s="12">
        <v>1867.0453580000001</v>
      </c>
      <c r="M58" s="17">
        <v>4225.84111097</v>
      </c>
      <c r="N58" s="12"/>
      <c r="O58" s="12">
        <v>305.13549940000001</v>
      </c>
      <c r="P58" s="12">
        <v>371.53355156999999</v>
      </c>
      <c r="Q58" s="12">
        <v>1679.2254359999999</v>
      </c>
      <c r="R58" s="12"/>
      <c r="S58" s="12">
        <v>1869.9466239999999</v>
      </c>
      <c r="T58" s="12">
        <v>1186.3300625039999</v>
      </c>
      <c r="U58" s="12"/>
      <c r="V58" s="12">
        <v>25.770230909999999</v>
      </c>
      <c r="W58" s="12">
        <v>33.199333193999998</v>
      </c>
      <c r="X58" s="12">
        <v>318.67586519999998</v>
      </c>
      <c r="Y58" s="12"/>
      <c r="Z58" s="12">
        <v>808.68463320000001</v>
      </c>
    </row>
    <row r="59" spans="1:26" hidden="1" x14ac:dyDescent="0.35">
      <c r="A59" s="5" t="s">
        <v>192</v>
      </c>
      <c r="B59" s="5">
        <v>3</v>
      </c>
      <c r="C59" s="5" t="s">
        <v>182</v>
      </c>
      <c r="D59" s="5" t="s">
        <v>193</v>
      </c>
      <c r="E59" s="5" t="s">
        <v>193</v>
      </c>
      <c r="F59" s="12">
        <v>15.19506915</v>
      </c>
      <c r="G59" s="12"/>
      <c r="H59" s="12"/>
      <c r="I59" s="12">
        <v>15.19506915</v>
      </c>
      <c r="J59" s="12"/>
      <c r="K59" s="12"/>
      <c r="L59" s="12"/>
      <c r="M59" s="17">
        <v>12.56353912</v>
      </c>
      <c r="N59" s="12"/>
      <c r="O59" s="12"/>
      <c r="P59" s="12">
        <v>12.56353912</v>
      </c>
      <c r="Q59" s="12"/>
      <c r="R59" s="12"/>
      <c r="S59" s="12"/>
      <c r="T59" s="12">
        <v>1.0751306039999999</v>
      </c>
      <c r="U59" s="12"/>
      <c r="V59" s="12"/>
      <c r="W59" s="12">
        <v>1.0751306039999999</v>
      </c>
      <c r="X59" s="12"/>
      <c r="Y59" s="12"/>
      <c r="Z59" s="12"/>
    </row>
    <row r="60" spans="1:26" hidden="1" x14ac:dyDescent="0.35">
      <c r="A60" s="5" t="s">
        <v>194</v>
      </c>
      <c r="B60" s="5">
        <v>3</v>
      </c>
      <c r="C60" s="5" t="s">
        <v>182</v>
      </c>
      <c r="D60" s="5" t="s">
        <v>195</v>
      </c>
      <c r="E60" s="5" t="s">
        <v>195</v>
      </c>
      <c r="F60" s="12">
        <v>892.91515007999999</v>
      </c>
      <c r="G60" s="12"/>
      <c r="H60" s="12">
        <v>475.54664439999999</v>
      </c>
      <c r="I60" s="12">
        <v>99.606969079999999</v>
      </c>
      <c r="J60" s="12">
        <v>317.7615366</v>
      </c>
      <c r="K60" s="12"/>
      <c r="L60" s="12"/>
      <c r="M60" s="17">
        <v>739.03934984</v>
      </c>
      <c r="N60" s="12"/>
      <c r="O60" s="12">
        <v>408.74782599999998</v>
      </c>
      <c r="P60" s="12">
        <v>81.517385239999996</v>
      </c>
      <c r="Q60" s="12">
        <v>248.77413859999999</v>
      </c>
      <c r="R60" s="12"/>
      <c r="S60" s="12"/>
      <c r="T60" s="12">
        <v>88.721275607999999</v>
      </c>
      <c r="U60" s="12"/>
      <c r="V60" s="12">
        <v>34.520814129999998</v>
      </c>
      <c r="W60" s="12">
        <v>6.9892221880000003</v>
      </c>
      <c r="X60" s="12">
        <v>47.211239290000002</v>
      </c>
      <c r="Y60" s="12"/>
      <c r="Z60" s="12"/>
    </row>
    <row r="61" spans="1:26" hidden="1" x14ac:dyDescent="0.35">
      <c r="A61" s="5" t="s">
        <v>196</v>
      </c>
      <c r="B61" s="5">
        <v>3</v>
      </c>
      <c r="C61" s="5" t="s">
        <v>182</v>
      </c>
      <c r="D61" s="5" t="s">
        <v>197</v>
      </c>
      <c r="E61" s="5" t="s">
        <v>197</v>
      </c>
      <c r="F61" s="12">
        <v>24.8325353</v>
      </c>
      <c r="G61" s="12"/>
      <c r="H61" s="12"/>
      <c r="I61" s="12">
        <v>24.8325353</v>
      </c>
      <c r="J61" s="12"/>
      <c r="K61" s="12"/>
      <c r="L61" s="12"/>
      <c r="M61" s="17">
        <v>20.531958459999998</v>
      </c>
      <c r="N61" s="12"/>
      <c r="O61" s="12"/>
      <c r="P61" s="12">
        <v>20.531958459999998</v>
      </c>
      <c r="Q61" s="12"/>
      <c r="R61" s="12"/>
      <c r="S61" s="12"/>
      <c r="T61" s="12">
        <v>1.757031733</v>
      </c>
      <c r="U61" s="12"/>
      <c r="V61" s="12"/>
      <c r="W61" s="12">
        <v>1.757031733</v>
      </c>
      <c r="X61" s="12"/>
      <c r="Y61" s="12"/>
      <c r="Z61" s="12"/>
    </row>
    <row r="62" spans="1:26" hidden="1" x14ac:dyDescent="0.35">
      <c r="A62" s="5" t="s">
        <v>198</v>
      </c>
      <c r="B62" s="5">
        <v>3</v>
      </c>
      <c r="C62" s="5" t="s">
        <v>182</v>
      </c>
      <c r="D62" s="5" t="s">
        <v>199</v>
      </c>
      <c r="E62" s="5" t="s">
        <v>199</v>
      </c>
      <c r="F62" s="12">
        <v>753.00612990000002</v>
      </c>
      <c r="G62" s="12"/>
      <c r="H62" s="12">
        <v>573.61739660000001</v>
      </c>
      <c r="I62" s="12">
        <v>179.38873330000001</v>
      </c>
      <c r="J62" s="12"/>
      <c r="K62" s="12"/>
      <c r="L62" s="12"/>
      <c r="M62" s="17">
        <v>640.95487905000005</v>
      </c>
      <c r="N62" s="12"/>
      <c r="O62" s="12">
        <v>493.04283090000001</v>
      </c>
      <c r="P62" s="12">
        <v>147.91204815</v>
      </c>
      <c r="Q62" s="12"/>
      <c r="R62" s="12"/>
      <c r="S62" s="12"/>
      <c r="T62" s="12">
        <v>54.304100374000001</v>
      </c>
      <c r="U62" s="12"/>
      <c r="V62" s="12">
        <v>41.639952180000002</v>
      </c>
      <c r="W62" s="12">
        <v>12.664148193999999</v>
      </c>
      <c r="X62" s="12"/>
      <c r="Y62" s="12"/>
      <c r="Z62" s="12"/>
    </row>
    <row r="63" spans="1:26" hidden="1" x14ac:dyDescent="0.35">
      <c r="A63" s="5" t="s">
        <v>200</v>
      </c>
      <c r="B63" s="5">
        <v>3</v>
      </c>
      <c r="C63" s="5" t="s">
        <v>182</v>
      </c>
      <c r="D63" s="5" t="s">
        <v>201</v>
      </c>
      <c r="E63" s="5" t="s">
        <v>201</v>
      </c>
      <c r="F63" s="12">
        <v>561.482437291</v>
      </c>
      <c r="G63" s="12"/>
      <c r="H63" s="12">
        <v>483.71608859999998</v>
      </c>
      <c r="I63" s="12"/>
      <c r="J63" s="12"/>
      <c r="K63" s="12"/>
      <c r="L63" s="12">
        <v>77.766348691000005</v>
      </c>
      <c r="M63" s="17">
        <v>485.67744537300001</v>
      </c>
      <c r="N63" s="12"/>
      <c r="O63" s="12">
        <v>415.76972929999999</v>
      </c>
      <c r="P63" s="12"/>
      <c r="Q63" s="12"/>
      <c r="R63" s="12"/>
      <c r="S63" s="12">
        <v>69.907716073000003</v>
      </c>
      <c r="T63" s="12">
        <v>58.323674926000002</v>
      </c>
      <c r="U63" s="12"/>
      <c r="V63" s="12">
        <v>35.113849260000002</v>
      </c>
      <c r="W63" s="12"/>
      <c r="X63" s="12"/>
      <c r="Y63" s="12"/>
      <c r="Z63" s="12">
        <v>23.209825666</v>
      </c>
    </row>
    <row r="64" spans="1:26" hidden="1" x14ac:dyDescent="0.35">
      <c r="A64" s="5" t="s">
        <v>202</v>
      </c>
      <c r="B64" s="5">
        <v>3</v>
      </c>
      <c r="C64" s="5" t="s">
        <v>182</v>
      </c>
      <c r="D64" s="5" t="s">
        <v>203</v>
      </c>
      <c r="E64" s="5" t="s">
        <v>203</v>
      </c>
      <c r="F64" s="12">
        <v>11768.731648581001</v>
      </c>
      <c r="G64" s="12">
        <v>11112.210953170001</v>
      </c>
      <c r="H64" s="12"/>
      <c r="I64" s="12">
        <v>76.889651520000001</v>
      </c>
      <c r="J64" s="12"/>
      <c r="K64" s="12">
        <v>501.86469520000003</v>
      </c>
      <c r="L64" s="12">
        <v>77.766348691000005</v>
      </c>
      <c r="M64" s="17">
        <v>9327.759099723</v>
      </c>
      <c r="N64" s="12">
        <v>8840.9555567400002</v>
      </c>
      <c r="O64" s="12"/>
      <c r="P64" s="12">
        <v>62.92575111</v>
      </c>
      <c r="Q64" s="12"/>
      <c r="R64" s="12">
        <v>353.97007580000002</v>
      </c>
      <c r="S64" s="12">
        <v>69.907716073000003</v>
      </c>
      <c r="T64" s="12">
        <v>1724.9112068859999</v>
      </c>
      <c r="U64" s="12">
        <v>1667.8820660169999</v>
      </c>
      <c r="V64" s="12"/>
      <c r="W64" s="12">
        <v>5.3951933629999997</v>
      </c>
      <c r="X64" s="12"/>
      <c r="Y64" s="12">
        <v>28.424121840000002</v>
      </c>
      <c r="Z64" s="12">
        <v>23.209825666</v>
      </c>
    </row>
    <row r="65" spans="1:26" hidden="1" x14ac:dyDescent="0.35">
      <c r="A65" s="5" t="s">
        <v>204</v>
      </c>
      <c r="B65" s="5">
        <v>3</v>
      </c>
      <c r="C65" s="5" t="s">
        <v>205</v>
      </c>
      <c r="D65" s="5" t="s">
        <v>206</v>
      </c>
      <c r="E65" s="5" t="s">
        <v>206</v>
      </c>
      <c r="F65" s="12">
        <v>451.83199960000002</v>
      </c>
      <c r="G65" s="12"/>
      <c r="H65" s="12">
        <v>451.83199960000002</v>
      </c>
      <c r="I65" s="12"/>
      <c r="J65" s="12"/>
      <c r="K65" s="12"/>
      <c r="L65" s="12"/>
      <c r="M65" s="17">
        <v>388.36431649999997</v>
      </c>
      <c r="N65" s="12"/>
      <c r="O65" s="12">
        <v>388.36431649999997</v>
      </c>
      <c r="P65" s="12"/>
      <c r="Q65" s="12"/>
      <c r="R65" s="12"/>
      <c r="S65" s="12"/>
      <c r="T65" s="12">
        <v>32.79932402</v>
      </c>
      <c r="U65" s="12"/>
      <c r="V65" s="12">
        <v>32.79932402</v>
      </c>
      <c r="W65" s="12"/>
      <c r="X65" s="12"/>
      <c r="Y65" s="12"/>
      <c r="Z65" s="12"/>
    </row>
    <row r="66" spans="1:26" hidden="1" x14ac:dyDescent="0.35">
      <c r="A66" s="5" t="s">
        <v>207</v>
      </c>
      <c r="B66" s="5">
        <v>3</v>
      </c>
      <c r="C66" s="5" t="s">
        <v>205</v>
      </c>
      <c r="D66" s="5" t="s">
        <v>208</v>
      </c>
      <c r="E66" s="5" t="s">
        <v>208</v>
      </c>
      <c r="F66" s="12">
        <v>6156.6297709999999</v>
      </c>
      <c r="G66" s="12"/>
      <c r="H66" s="12"/>
      <c r="I66" s="12"/>
      <c r="J66" s="12">
        <v>6156.6297709999999</v>
      </c>
      <c r="K66" s="12"/>
      <c r="L66" s="12"/>
      <c r="M66" s="17">
        <v>4819.998936</v>
      </c>
      <c r="N66" s="12"/>
      <c r="O66" s="12"/>
      <c r="P66" s="12"/>
      <c r="Q66" s="12">
        <v>4819.998936</v>
      </c>
      <c r="R66" s="12"/>
      <c r="S66" s="12"/>
      <c r="T66" s="12">
        <v>914.71776120000004</v>
      </c>
      <c r="U66" s="12"/>
      <c r="V66" s="12"/>
      <c r="W66" s="12"/>
      <c r="X66" s="12">
        <v>914.71776120000004</v>
      </c>
      <c r="Y66" s="12"/>
      <c r="Z66" s="12"/>
    </row>
    <row r="67" spans="1:26" hidden="1" x14ac:dyDescent="0.35">
      <c r="A67" s="5" t="s">
        <v>209</v>
      </c>
      <c r="B67" s="5">
        <v>3</v>
      </c>
      <c r="C67" s="5" t="s">
        <v>205</v>
      </c>
      <c r="D67" s="5" t="s">
        <v>210</v>
      </c>
      <c r="E67" s="5" t="s">
        <v>210</v>
      </c>
      <c r="F67" s="12">
        <v>395.15500059999999</v>
      </c>
      <c r="G67" s="12"/>
      <c r="H67" s="12">
        <v>395.15500059999999</v>
      </c>
      <c r="I67" s="12"/>
      <c r="J67" s="12"/>
      <c r="K67" s="12"/>
      <c r="L67" s="12"/>
      <c r="M67" s="17">
        <v>339.64859030000002</v>
      </c>
      <c r="N67" s="12"/>
      <c r="O67" s="12">
        <v>339.64859030000002</v>
      </c>
      <c r="P67" s="12"/>
      <c r="Q67" s="12"/>
      <c r="R67" s="12"/>
      <c r="S67" s="12"/>
      <c r="T67" s="12">
        <v>28.6850354</v>
      </c>
      <c r="U67" s="12"/>
      <c r="V67" s="12">
        <v>28.6850354</v>
      </c>
      <c r="W67" s="12"/>
      <c r="X67" s="12"/>
      <c r="Y67" s="12"/>
      <c r="Z67" s="12"/>
    </row>
    <row r="68" spans="1:26" hidden="1" x14ac:dyDescent="0.35">
      <c r="A68" s="5" t="s">
        <v>211</v>
      </c>
      <c r="B68" s="5">
        <v>3</v>
      </c>
      <c r="C68" s="5" t="s">
        <v>205</v>
      </c>
      <c r="D68" s="5" t="s">
        <v>212</v>
      </c>
      <c r="E68" s="5" t="s">
        <v>212</v>
      </c>
      <c r="F68" s="12">
        <v>51.464434269999998</v>
      </c>
      <c r="G68" s="12"/>
      <c r="H68" s="12"/>
      <c r="I68" s="12">
        <v>51.464434269999998</v>
      </c>
      <c r="J68" s="12"/>
      <c r="K68" s="12"/>
      <c r="L68" s="12"/>
      <c r="M68" s="17">
        <v>43.688852820000001</v>
      </c>
      <c r="N68" s="12"/>
      <c r="O68" s="12"/>
      <c r="P68" s="12">
        <v>43.688852820000001</v>
      </c>
      <c r="Q68" s="12"/>
      <c r="R68" s="12"/>
      <c r="S68" s="12"/>
      <c r="T68" s="12">
        <v>3.9429423140000002</v>
      </c>
      <c r="U68" s="12"/>
      <c r="V68" s="12"/>
      <c r="W68" s="12">
        <v>3.9429423140000002</v>
      </c>
      <c r="X68" s="12"/>
      <c r="Y68" s="12"/>
      <c r="Z68" s="12"/>
    </row>
    <row r="69" spans="1:26" hidden="1" x14ac:dyDescent="0.35">
      <c r="A69" s="5" t="s">
        <v>213</v>
      </c>
      <c r="B69" s="5">
        <v>3</v>
      </c>
      <c r="C69" s="5" t="s">
        <v>205</v>
      </c>
      <c r="D69" s="5" t="s">
        <v>214</v>
      </c>
      <c r="E69" s="5" t="s">
        <v>214</v>
      </c>
      <c r="F69" s="12">
        <v>415.30608480000001</v>
      </c>
      <c r="G69" s="12"/>
      <c r="H69" s="12">
        <v>415.30608480000001</v>
      </c>
      <c r="I69" s="12"/>
      <c r="J69" s="12"/>
      <c r="K69" s="12"/>
      <c r="L69" s="12"/>
      <c r="M69" s="17">
        <v>356.96910339999999</v>
      </c>
      <c r="N69" s="12"/>
      <c r="O69" s="12">
        <v>356.96910339999999</v>
      </c>
      <c r="P69" s="12"/>
      <c r="Q69" s="12"/>
      <c r="R69" s="12"/>
      <c r="S69" s="12"/>
      <c r="T69" s="12">
        <v>30.147840030000001</v>
      </c>
      <c r="U69" s="12"/>
      <c r="V69" s="12">
        <v>30.147840030000001</v>
      </c>
      <c r="W69" s="12"/>
      <c r="X69" s="12"/>
      <c r="Y69" s="12"/>
      <c r="Z69" s="12"/>
    </row>
    <row r="70" spans="1:26" hidden="1" x14ac:dyDescent="0.35">
      <c r="A70" s="5" t="s">
        <v>215</v>
      </c>
      <c r="B70" s="5">
        <v>3</v>
      </c>
      <c r="C70" s="5" t="s">
        <v>205</v>
      </c>
      <c r="D70" s="5" t="s">
        <v>216</v>
      </c>
      <c r="E70" s="5" t="s">
        <v>216</v>
      </c>
      <c r="F70" s="12">
        <v>28.427978630999998</v>
      </c>
      <c r="G70" s="12"/>
      <c r="H70" s="12"/>
      <c r="I70" s="12"/>
      <c r="J70" s="12"/>
      <c r="K70" s="12"/>
      <c r="L70" s="12">
        <v>28.427978630999998</v>
      </c>
      <c r="M70" s="17">
        <v>20.492677412999999</v>
      </c>
      <c r="N70" s="12"/>
      <c r="O70" s="12"/>
      <c r="P70" s="12"/>
      <c r="Q70" s="12"/>
      <c r="R70" s="12"/>
      <c r="S70" s="12">
        <v>20.492677412999999</v>
      </c>
      <c r="T70" s="12">
        <v>1.8395994259999999</v>
      </c>
      <c r="U70" s="12"/>
      <c r="V70" s="12"/>
      <c r="W70" s="12"/>
      <c r="X70" s="12"/>
      <c r="Y70" s="12"/>
      <c r="Z70" s="12">
        <v>1.8395994259999999</v>
      </c>
    </row>
    <row r="71" spans="1:26" hidden="1" x14ac:dyDescent="0.35">
      <c r="A71" s="5" t="s">
        <v>217</v>
      </c>
      <c r="B71" s="5">
        <v>3</v>
      </c>
      <c r="C71" s="5" t="s">
        <v>205</v>
      </c>
      <c r="D71" s="5" t="s">
        <v>218</v>
      </c>
      <c r="E71" s="5" t="s">
        <v>218</v>
      </c>
      <c r="F71" s="12">
        <v>308.49541379999999</v>
      </c>
      <c r="G71" s="12">
        <v>308.49541379999999</v>
      </c>
      <c r="H71" s="12"/>
      <c r="I71" s="12"/>
      <c r="J71" s="12"/>
      <c r="K71" s="12"/>
      <c r="L71" s="12"/>
      <c r="M71" s="17">
        <v>209.39637289999999</v>
      </c>
      <c r="N71" s="12">
        <v>209.39637289999999</v>
      </c>
      <c r="O71" s="12"/>
      <c r="P71" s="12"/>
      <c r="Q71" s="12"/>
      <c r="R71" s="12"/>
      <c r="S71" s="12"/>
      <c r="T71" s="12">
        <v>101.97193830000001</v>
      </c>
      <c r="U71" s="12">
        <v>101.97193830000001</v>
      </c>
      <c r="V71" s="12"/>
      <c r="W71" s="12"/>
      <c r="X71" s="12"/>
      <c r="Y71" s="12"/>
      <c r="Z71" s="12"/>
    </row>
    <row r="72" spans="1:26" hidden="1" x14ac:dyDescent="0.35">
      <c r="A72" s="5" t="s">
        <v>219</v>
      </c>
      <c r="B72" s="5">
        <v>3</v>
      </c>
      <c r="C72" s="5" t="s">
        <v>205</v>
      </c>
      <c r="D72" s="5" t="s">
        <v>220</v>
      </c>
      <c r="E72" s="5" t="s">
        <v>220</v>
      </c>
      <c r="F72" s="12">
        <v>602.96608270000002</v>
      </c>
      <c r="G72" s="12"/>
      <c r="H72" s="12">
        <v>602.96608270000002</v>
      </c>
      <c r="I72" s="12"/>
      <c r="J72" s="12"/>
      <c r="K72" s="12"/>
      <c r="L72" s="12"/>
      <c r="M72" s="17">
        <v>518.26898229999995</v>
      </c>
      <c r="N72" s="12"/>
      <c r="O72" s="12">
        <v>518.26898229999995</v>
      </c>
      <c r="P72" s="12"/>
      <c r="Q72" s="12"/>
      <c r="R72" s="12"/>
      <c r="S72" s="12"/>
      <c r="T72" s="12">
        <v>43.770427810000001</v>
      </c>
      <c r="U72" s="12"/>
      <c r="V72" s="12">
        <v>43.770427810000001</v>
      </c>
      <c r="W72" s="12"/>
      <c r="X72" s="12"/>
      <c r="Y72" s="12"/>
      <c r="Z72" s="12"/>
    </row>
    <row r="73" spans="1:26" hidden="1" x14ac:dyDescent="0.35">
      <c r="A73" s="5" t="s">
        <v>221</v>
      </c>
      <c r="B73" s="5">
        <v>3</v>
      </c>
      <c r="C73" s="5" t="s">
        <v>205</v>
      </c>
      <c r="D73" s="5" t="s">
        <v>222</v>
      </c>
      <c r="E73" s="5" t="s">
        <v>222</v>
      </c>
      <c r="F73" s="12">
        <v>1168.564781</v>
      </c>
      <c r="G73" s="12"/>
      <c r="H73" s="12">
        <v>1168.564781</v>
      </c>
      <c r="I73" s="12"/>
      <c r="J73" s="12"/>
      <c r="K73" s="12"/>
      <c r="L73" s="12"/>
      <c r="M73" s="17">
        <v>1004.419481</v>
      </c>
      <c r="N73" s="12"/>
      <c r="O73" s="12">
        <v>1004.419481</v>
      </c>
      <c r="P73" s="12"/>
      <c r="Q73" s="12"/>
      <c r="R73" s="12"/>
      <c r="S73" s="12"/>
      <c r="T73" s="12">
        <v>84.828287799999998</v>
      </c>
      <c r="U73" s="12"/>
      <c r="V73" s="12">
        <v>84.828287799999998</v>
      </c>
      <c r="W73" s="12"/>
      <c r="X73" s="12"/>
      <c r="Y73" s="12"/>
      <c r="Z73" s="12"/>
    </row>
    <row r="74" spans="1:26" hidden="1" x14ac:dyDescent="0.35">
      <c r="A74" s="5" t="s">
        <v>223</v>
      </c>
      <c r="B74" s="5">
        <v>3</v>
      </c>
      <c r="C74" s="5" t="s">
        <v>205</v>
      </c>
      <c r="D74" s="5" t="s">
        <v>224</v>
      </c>
      <c r="E74" s="5" t="s">
        <v>224</v>
      </c>
      <c r="F74" s="12">
        <v>143.91478789999999</v>
      </c>
      <c r="G74" s="12"/>
      <c r="H74" s="12"/>
      <c r="I74" s="12">
        <v>143.91478789999999</v>
      </c>
      <c r="J74" s="12"/>
      <c r="K74" s="12"/>
      <c r="L74" s="12"/>
      <c r="M74" s="17">
        <v>118.99117080000001</v>
      </c>
      <c r="N74" s="12"/>
      <c r="O74" s="12"/>
      <c r="P74" s="12">
        <v>118.99117080000001</v>
      </c>
      <c r="Q74" s="12"/>
      <c r="R74" s="12"/>
      <c r="S74" s="12"/>
      <c r="T74" s="12">
        <v>10.18272384</v>
      </c>
      <c r="U74" s="12"/>
      <c r="V74" s="12"/>
      <c r="W74" s="12">
        <v>10.18272384</v>
      </c>
      <c r="X74" s="12"/>
      <c r="Y74" s="12"/>
      <c r="Z74" s="12"/>
    </row>
    <row r="75" spans="1:26" hidden="1" x14ac:dyDescent="0.35">
      <c r="A75" s="5" t="s">
        <v>225</v>
      </c>
      <c r="B75" s="5">
        <v>3</v>
      </c>
      <c r="C75" s="5" t="s">
        <v>205</v>
      </c>
      <c r="D75" s="5" t="s">
        <v>226</v>
      </c>
      <c r="E75" s="5" t="s">
        <v>226</v>
      </c>
      <c r="F75" s="12">
        <v>3137.3174397900002</v>
      </c>
      <c r="G75" s="12"/>
      <c r="H75" s="12"/>
      <c r="I75" s="12"/>
      <c r="J75" s="12">
        <v>1469.647107</v>
      </c>
      <c r="K75" s="12"/>
      <c r="L75" s="12">
        <v>1667.67033279</v>
      </c>
      <c r="M75" s="17">
        <v>2781.8590285199998</v>
      </c>
      <c r="N75" s="12"/>
      <c r="O75" s="12"/>
      <c r="P75" s="12"/>
      <c r="Q75" s="12">
        <v>1150.580391</v>
      </c>
      <c r="R75" s="12"/>
      <c r="S75" s="12">
        <v>1631.2786375200001</v>
      </c>
      <c r="T75" s="12">
        <v>893.81201682900007</v>
      </c>
      <c r="U75" s="12"/>
      <c r="V75" s="12"/>
      <c r="W75" s="12"/>
      <c r="X75" s="12">
        <v>218.35198170000001</v>
      </c>
      <c r="Y75" s="12"/>
      <c r="Z75" s="12">
        <v>675.46003512900006</v>
      </c>
    </row>
    <row r="76" spans="1:26" hidden="1" x14ac:dyDescent="0.35">
      <c r="A76" s="5" t="s">
        <v>227</v>
      </c>
      <c r="B76" s="5">
        <v>3</v>
      </c>
      <c r="C76" s="5" t="s">
        <v>205</v>
      </c>
      <c r="D76" s="5" t="s">
        <v>228</v>
      </c>
      <c r="E76" s="5" t="s">
        <v>228</v>
      </c>
      <c r="F76" s="12">
        <v>2235.2547574</v>
      </c>
      <c r="G76" s="12"/>
      <c r="H76" s="12"/>
      <c r="I76" s="12">
        <v>50.644193399999999</v>
      </c>
      <c r="J76" s="12">
        <v>2184.6105640000001</v>
      </c>
      <c r="K76" s="12"/>
      <c r="L76" s="12"/>
      <c r="M76" s="17">
        <v>1752.1956751499999</v>
      </c>
      <c r="N76" s="12"/>
      <c r="O76" s="12"/>
      <c r="P76" s="12">
        <v>41.873472149999998</v>
      </c>
      <c r="Q76" s="12">
        <v>1710.3222029999999</v>
      </c>
      <c r="R76" s="12"/>
      <c r="S76" s="12"/>
      <c r="T76" s="12">
        <v>328.16061162300002</v>
      </c>
      <c r="U76" s="12"/>
      <c r="V76" s="12"/>
      <c r="W76" s="12">
        <v>3.5833415230000001</v>
      </c>
      <c r="X76" s="12">
        <v>324.57727010000002</v>
      </c>
      <c r="Y76" s="12"/>
      <c r="Z76" s="12"/>
    </row>
    <row r="77" spans="1:26" hidden="1" x14ac:dyDescent="0.35">
      <c r="A77" s="5" t="s">
        <v>229</v>
      </c>
      <c r="B77" s="5">
        <v>3</v>
      </c>
      <c r="C77" s="5" t="s">
        <v>205</v>
      </c>
      <c r="D77" s="5" t="s">
        <v>230</v>
      </c>
      <c r="E77" s="5" t="s">
        <v>230</v>
      </c>
      <c r="F77" s="12">
        <v>101.8816265</v>
      </c>
      <c r="G77" s="12"/>
      <c r="H77" s="12"/>
      <c r="I77" s="12">
        <v>101.8816265</v>
      </c>
      <c r="J77" s="12"/>
      <c r="K77" s="12"/>
      <c r="L77" s="12"/>
      <c r="M77" s="17">
        <v>84.2374449</v>
      </c>
      <c r="N77" s="12"/>
      <c r="O77" s="12"/>
      <c r="P77" s="12">
        <v>84.2374449</v>
      </c>
      <c r="Q77" s="12"/>
      <c r="R77" s="12"/>
      <c r="S77" s="12"/>
      <c r="T77" s="12">
        <v>7.2086578589999997</v>
      </c>
      <c r="U77" s="12"/>
      <c r="V77" s="12"/>
      <c r="W77" s="12">
        <v>7.2086578589999997</v>
      </c>
      <c r="X77" s="12"/>
      <c r="Y77" s="12"/>
      <c r="Z77" s="12"/>
    </row>
    <row r="78" spans="1:26" hidden="1" x14ac:dyDescent="0.35">
      <c r="A78" s="5" t="s">
        <v>231</v>
      </c>
      <c r="B78" s="5">
        <v>3</v>
      </c>
      <c r="C78" s="5" t="s">
        <v>205</v>
      </c>
      <c r="D78" s="5" t="s">
        <v>232</v>
      </c>
      <c r="E78" s="5" t="s">
        <v>232</v>
      </c>
      <c r="F78" s="12">
        <v>182.341154058</v>
      </c>
      <c r="G78" s="12"/>
      <c r="H78" s="12"/>
      <c r="I78" s="12"/>
      <c r="J78" s="12"/>
      <c r="K78" s="12"/>
      <c r="L78" s="12">
        <v>182.341154058</v>
      </c>
      <c r="M78" s="17">
        <v>179.32490924000001</v>
      </c>
      <c r="N78" s="12"/>
      <c r="O78" s="12"/>
      <c r="P78" s="12"/>
      <c r="Q78" s="12"/>
      <c r="R78" s="12"/>
      <c r="S78" s="12">
        <v>179.32490924000001</v>
      </c>
      <c r="T78" s="12">
        <v>75.590631098999992</v>
      </c>
      <c r="U78" s="12"/>
      <c r="V78" s="12"/>
      <c r="W78" s="12"/>
      <c r="X78" s="12"/>
      <c r="Y78" s="12"/>
      <c r="Z78" s="12">
        <v>75.590631098999992</v>
      </c>
    </row>
    <row r="79" spans="1:26" hidden="1" x14ac:dyDescent="0.35">
      <c r="A79" s="5" t="s">
        <v>233</v>
      </c>
      <c r="B79" s="5">
        <v>3</v>
      </c>
      <c r="C79" s="5" t="s">
        <v>205</v>
      </c>
      <c r="D79" s="5" t="s">
        <v>234</v>
      </c>
      <c r="E79" s="5" t="s">
        <v>234</v>
      </c>
      <c r="F79" s="12">
        <v>668.51064980000001</v>
      </c>
      <c r="G79" s="12"/>
      <c r="H79" s="12">
        <v>668.51064980000001</v>
      </c>
      <c r="I79" s="12"/>
      <c r="J79" s="12"/>
      <c r="K79" s="12"/>
      <c r="L79" s="12"/>
      <c r="M79" s="17">
        <v>574.606672</v>
      </c>
      <c r="N79" s="12"/>
      <c r="O79" s="12">
        <v>574.606672</v>
      </c>
      <c r="P79" s="12"/>
      <c r="Q79" s="12"/>
      <c r="R79" s="12"/>
      <c r="S79" s="12"/>
      <c r="T79" s="12">
        <v>48.528429670000001</v>
      </c>
      <c r="U79" s="12"/>
      <c r="V79" s="12">
        <v>48.528429670000001</v>
      </c>
      <c r="W79" s="12"/>
      <c r="X79" s="12"/>
      <c r="Y79" s="12"/>
      <c r="Z79" s="12"/>
    </row>
    <row r="80" spans="1:26" hidden="1" x14ac:dyDescent="0.35">
      <c r="A80" s="5" t="s">
        <v>235</v>
      </c>
      <c r="B80" s="5">
        <v>3</v>
      </c>
      <c r="C80" s="5" t="s">
        <v>205</v>
      </c>
      <c r="D80" s="5" t="s">
        <v>236</v>
      </c>
      <c r="E80" s="5" t="s">
        <v>236</v>
      </c>
      <c r="F80" s="12">
        <v>1827.128835</v>
      </c>
      <c r="G80" s="12"/>
      <c r="H80" s="12"/>
      <c r="I80" s="12"/>
      <c r="J80" s="12">
        <v>1827.128835</v>
      </c>
      <c r="K80" s="12"/>
      <c r="L80" s="12"/>
      <c r="M80" s="17">
        <v>1430.4512970000001</v>
      </c>
      <c r="N80" s="12"/>
      <c r="O80" s="12"/>
      <c r="P80" s="12"/>
      <c r="Q80" s="12">
        <v>1430.4512970000001</v>
      </c>
      <c r="R80" s="12"/>
      <c r="S80" s="12"/>
      <c r="T80" s="12">
        <v>271.46462589999999</v>
      </c>
      <c r="U80" s="12"/>
      <c r="V80" s="12"/>
      <c r="W80" s="12"/>
      <c r="X80" s="12">
        <v>271.46462589999999</v>
      </c>
      <c r="Y80" s="12"/>
      <c r="Z80" s="12"/>
    </row>
    <row r="81" spans="1:26" hidden="1" x14ac:dyDescent="0.35">
      <c r="A81" s="5" t="s">
        <v>237</v>
      </c>
      <c r="B81" s="5">
        <v>3</v>
      </c>
      <c r="C81" s="5" t="s">
        <v>205</v>
      </c>
      <c r="D81" s="5" t="s">
        <v>238</v>
      </c>
      <c r="E81" s="5" t="s">
        <v>238</v>
      </c>
      <c r="F81" s="12">
        <v>39.750019999999999</v>
      </c>
      <c r="G81" s="12"/>
      <c r="H81" s="12"/>
      <c r="I81" s="12">
        <v>39.750019999999999</v>
      </c>
      <c r="J81" s="12"/>
      <c r="K81" s="12"/>
      <c r="L81" s="12"/>
      <c r="M81" s="17">
        <v>32.86598609</v>
      </c>
      <c r="N81" s="12"/>
      <c r="O81" s="12"/>
      <c r="P81" s="12">
        <v>32.86598609</v>
      </c>
      <c r="Q81" s="12"/>
      <c r="R81" s="12"/>
      <c r="S81" s="12"/>
      <c r="T81" s="12">
        <v>2.8125217849999999</v>
      </c>
      <c r="U81" s="12"/>
      <c r="V81" s="12"/>
      <c r="W81" s="12">
        <v>2.8125217849999999</v>
      </c>
      <c r="X81" s="12"/>
      <c r="Y81" s="12"/>
      <c r="Z81" s="12"/>
    </row>
    <row r="82" spans="1:26" hidden="1" x14ac:dyDescent="0.35">
      <c r="A82" s="5" t="s">
        <v>239</v>
      </c>
      <c r="B82" s="5">
        <v>3</v>
      </c>
      <c r="C82" s="5" t="s">
        <v>205</v>
      </c>
      <c r="D82" s="5" t="s">
        <v>240</v>
      </c>
      <c r="E82" s="5" t="s">
        <v>240</v>
      </c>
      <c r="F82" s="12">
        <v>261.82133779999998</v>
      </c>
      <c r="G82" s="12"/>
      <c r="H82" s="12"/>
      <c r="I82" s="12">
        <v>261.82133779999998</v>
      </c>
      <c r="J82" s="12"/>
      <c r="K82" s="12"/>
      <c r="L82" s="12"/>
      <c r="M82" s="17">
        <v>222.26366719999999</v>
      </c>
      <c r="N82" s="12"/>
      <c r="O82" s="12"/>
      <c r="P82" s="12">
        <v>222.26366719999999</v>
      </c>
      <c r="Q82" s="12"/>
      <c r="R82" s="12"/>
      <c r="S82" s="12"/>
      <c r="T82" s="12">
        <v>20.059414740000001</v>
      </c>
      <c r="U82" s="12"/>
      <c r="V82" s="12"/>
      <c r="W82" s="12">
        <v>20.059414740000001</v>
      </c>
      <c r="X82" s="12"/>
      <c r="Y82" s="12"/>
      <c r="Z82" s="12"/>
    </row>
    <row r="83" spans="1:26" hidden="1" x14ac:dyDescent="0.35">
      <c r="A83" s="5" t="s">
        <v>241</v>
      </c>
      <c r="B83" s="5">
        <v>3</v>
      </c>
      <c r="C83" s="5" t="s">
        <v>205</v>
      </c>
      <c r="D83" s="5" t="s">
        <v>242</v>
      </c>
      <c r="E83" s="5" t="s">
        <v>242</v>
      </c>
      <c r="F83" s="12">
        <v>717.89899949999995</v>
      </c>
      <c r="G83" s="12"/>
      <c r="H83" s="12">
        <v>717.89899949999995</v>
      </c>
      <c r="I83" s="12"/>
      <c r="J83" s="12"/>
      <c r="K83" s="12"/>
      <c r="L83" s="12"/>
      <c r="M83" s="17">
        <v>617.05756680000002</v>
      </c>
      <c r="N83" s="12"/>
      <c r="O83" s="12">
        <v>617.05756680000002</v>
      </c>
      <c r="P83" s="12"/>
      <c r="Q83" s="12"/>
      <c r="R83" s="12"/>
      <c r="S83" s="12"/>
      <c r="T83" s="12">
        <v>52.113621700000003</v>
      </c>
      <c r="U83" s="12"/>
      <c r="V83" s="12">
        <v>52.113621700000003</v>
      </c>
      <c r="W83" s="12"/>
      <c r="X83" s="12"/>
      <c r="Y83" s="12"/>
      <c r="Z83" s="12"/>
    </row>
    <row r="84" spans="1:26" hidden="1" x14ac:dyDescent="0.35">
      <c r="A84" s="5" t="s">
        <v>243</v>
      </c>
      <c r="B84" s="5">
        <v>3</v>
      </c>
      <c r="C84" s="5" t="s">
        <v>205</v>
      </c>
      <c r="D84" s="5" t="s">
        <v>244</v>
      </c>
      <c r="E84" s="5" t="s">
        <v>244</v>
      </c>
      <c r="F84" s="12">
        <v>211.41364329999999</v>
      </c>
      <c r="G84" s="12"/>
      <c r="H84" s="12"/>
      <c r="I84" s="12">
        <v>211.41364329999999</v>
      </c>
      <c r="J84" s="12"/>
      <c r="K84" s="12"/>
      <c r="L84" s="12"/>
      <c r="M84" s="17">
        <v>174.80036129999999</v>
      </c>
      <c r="N84" s="12"/>
      <c r="O84" s="12"/>
      <c r="P84" s="12">
        <v>174.80036129999999</v>
      </c>
      <c r="Q84" s="12"/>
      <c r="R84" s="12"/>
      <c r="S84" s="12"/>
      <c r="T84" s="12">
        <v>14.95862084</v>
      </c>
      <c r="U84" s="12"/>
      <c r="V84" s="12"/>
      <c r="W84" s="12">
        <v>14.95862084</v>
      </c>
      <c r="X84" s="12"/>
      <c r="Y84" s="12"/>
      <c r="Z84" s="12"/>
    </row>
    <row r="85" spans="1:26" hidden="1" x14ac:dyDescent="0.35">
      <c r="A85" s="5" t="s">
        <v>245</v>
      </c>
      <c r="B85" s="5">
        <v>3</v>
      </c>
      <c r="C85" s="5" t="s">
        <v>205</v>
      </c>
      <c r="D85" s="5" t="s">
        <v>246</v>
      </c>
      <c r="E85" s="5" t="s">
        <v>246</v>
      </c>
      <c r="F85" s="12">
        <v>21.847842750000002</v>
      </c>
      <c r="G85" s="12"/>
      <c r="H85" s="12"/>
      <c r="I85" s="12">
        <v>21.847842750000002</v>
      </c>
      <c r="J85" s="12"/>
      <c r="K85" s="12"/>
      <c r="L85" s="12"/>
      <c r="M85" s="17">
        <v>18.546928569999999</v>
      </c>
      <c r="N85" s="12"/>
      <c r="O85" s="12"/>
      <c r="P85" s="12">
        <v>18.546928569999999</v>
      </c>
      <c r="Q85" s="12"/>
      <c r="R85" s="12"/>
      <c r="S85" s="12"/>
      <c r="T85" s="12">
        <v>1.673870215</v>
      </c>
      <c r="U85" s="12"/>
      <c r="V85" s="12"/>
      <c r="W85" s="12">
        <v>1.673870215</v>
      </c>
      <c r="X85" s="12"/>
      <c r="Y85" s="12"/>
      <c r="Z85" s="12"/>
    </row>
    <row r="86" spans="1:26" hidden="1" x14ac:dyDescent="0.35">
      <c r="A86" s="5" t="s">
        <v>247</v>
      </c>
      <c r="B86" s="5">
        <v>3</v>
      </c>
      <c r="C86" s="5" t="s">
        <v>205</v>
      </c>
      <c r="D86" s="5" t="s">
        <v>248</v>
      </c>
      <c r="E86" s="5" t="s">
        <v>248</v>
      </c>
      <c r="F86" s="12">
        <v>259.22826149999997</v>
      </c>
      <c r="G86" s="12"/>
      <c r="H86" s="12">
        <v>259.22826149999997</v>
      </c>
      <c r="I86" s="12"/>
      <c r="J86" s="12"/>
      <c r="K86" s="12"/>
      <c r="L86" s="12"/>
      <c r="M86" s="17">
        <v>222.81513200000001</v>
      </c>
      <c r="N86" s="12"/>
      <c r="O86" s="12">
        <v>222.81513200000001</v>
      </c>
      <c r="P86" s="12"/>
      <c r="Q86" s="12"/>
      <c r="R86" s="12"/>
      <c r="S86" s="12"/>
      <c r="T86" s="12">
        <v>18.817860960000001</v>
      </c>
      <c r="U86" s="12"/>
      <c r="V86" s="12">
        <v>18.817860960000001</v>
      </c>
      <c r="W86" s="12"/>
      <c r="X86" s="12"/>
      <c r="Y86" s="12"/>
      <c r="Z86" s="12"/>
    </row>
    <row r="87" spans="1:26" hidden="1" x14ac:dyDescent="0.35">
      <c r="A87" s="5" t="s">
        <v>249</v>
      </c>
      <c r="B87" s="5">
        <v>3</v>
      </c>
      <c r="C87" s="5" t="s">
        <v>205</v>
      </c>
      <c r="D87" s="5" t="s">
        <v>250</v>
      </c>
      <c r="E87" s="5" t="s">
        <v>250</v>
      </c>
      <c r="F87" s="12">
        <v>1147.83448032</v>
      </c>
      <c r="G87" s="12"/>
      <c r="H87" s="12">
        <v>1058.133304</v>
      </c>
      <c r="I87" s="12">
        <v>89.701176320000002</v>
      </c>
      <c r="J87" s="12"/>
      <c r="K87" s="12"/>
      <c r="L87" s="12"/>
      <c r="M87" s="17">
        <v>983.66647440999998</v>
      </c>
      <c r="N87" s="12"/>
      <c r="O87" s="12">
        <v>909.50003089999996</v>
      </c>
      <c r="P87" s="12">
        <v>74.166443509999993</v>
      </c>
      <c r="Q87" s="12"/>
      <c r="R87" s="12"/>
      <c r="S87" s="12"/>
      <c r="T87" s="12">
        <v>83.158689111000001</v>
      </c>
      <c r="U87" s="12"/>
      <c r="V87" s="12">
        <v>76.811861800000003</v>
      </c>
      <c r="W87" s="12">
        <v>6.3468273110000002</v>
      </c>
      <c r="X87" s="12"/>
      <c r="Y87" s="12"/>
      <c r="Z87" s="12"/>
    </row>
    <row r="88" spans="1:26" hidden="1" x14ac:dyDescent="0.35">
      <c r="A88" s="5" t="s">
        <v>251</v>
      </c>
      <c r="B88" s="5">
        <v>3</v>
      </c>
      <c r="C88" s="5" t="s">
        <v>205</v>
      </c>
      <c r="D88" s="5" t="s">
        <v>252</v>
      </c>
      <c r="E88" s="5" t="s">
        <v>252</v>
      </c>
      <c r="F88" s="12">
        <v>145.60983519999999</v>
      </c>
      <c r="G88" s="12">
        <v>145.60983519999999</v>
      </c>
      <c r="H88" s="12"/>
      <c r="I88" s="12"/>
      <c r="J88" s="12"/>
      <c r="K88" s="12"/>
      <c r="L88" s="12"/>
      <c r="M88" s="17">
        <v>98.835087970000004</v>
      </c>
      <c r="N88" s="12">
        <v>98.835087970000004</v>
      </c>
      <c r="O88" s="12"/>
      <c r="P88" s="12"/>
      <c r="Q88" s="12"/>
      <c r="R88" s="12"/>
      <c r="S88" s="12"/>
      <c r="T88" s="12">
        <v>48.130754869999997</v>
      </c>
      <c r="U88" s="12">
        <v>48.130754869999997</v>
      </c>
      <c r="V88" s="12"/>
      <c r="W88" s="12"/>
      <c r="X88" s="12"/>
      <c r="Y88" s="12"/>
      <c r="Z88" s="12"/>
    </row>
    <row r="89" spans="1:26" hidden="1" x14ac:dyDescent="0.35">
      <c r="A89" s="5" t="s">
        <v>253</v>
      </c>
      <c r="B89" s="5">
        <v>3</v>
      </c>
      <c r="C89" s="5" t="s">
        <v>205</v>
      </c>
      <c r="D89" s="5" t="s">
        <v>254</v>
      </c>
      <c r="E89" s="5" t="s">
        <v>254</v>
      </c>
      <c r="F89" s="12">
        <v>511.28014000000002</v>
      </c>
      <c r="G89" s="12"/>
      <c r="H89" s="12">
        <v>511.28014000000002</v>
      </c>
      <c r="I89" s="12"/>
      <c r="J89" s="12"/>
      <c r="K89" s="12"/>
      <c r="L89" s="12"/>
      <c r="M89" s="17">
        <v>439.461929</v>
      </c>
      <c r="N89" s="12"/>
      <c r="O89" s="12">
        <v>439.461929</v>
      </c>
      <c r="P89" s="12"/>
      <c r="Q89" s="12"/>
      <c r="R89" s="12"/>
      <c r="S89" s="12"/>
      <c r="T89" s="12">
        <v>37.114774939999997</v>
      </c>
      <c r="U89" s="12"/>
      <c r="V89" s="12">
        <v>37.114774939999997</v>
      </c>
      <c r="W89" s="12"/>
      <c r="X89" s="12"/>
      <c r="Y89" s="12"/>
      <c r="Z89" s="12"/>
    </row>
    <row r="90" spans="1:26" hidden="1" x14ac:dyDescent="0.35">
      <c r="A90" s="5" t="s">
        <v>255</v>
      </c>
      <c r="B90" s="5">
        <v>3</v>
      </c>
      <c r="C90" s="5" t="s">
        <v>205</v>
      </c>
      <c r="D90" s="5" t="s">
        <v>256</v>
      </c>
      <c r="E90" s="5" t="s">
        <v>256</v>
      </c>
      <c r="F90" s="12">
        <v>222.11669789999999</v>
      </c>
      <c r="G90" s="12">
        <v>222.11669789999999</v>
      </c>
      <c r="H90" s="12"/>
      <c r="I90" s="12"/>
      <c r="J90" s="12"/>
      <c r="K90" s="12"/>
      <c r="L90" s="12"/>
      <c r="M90" s="17">
        <v>150.7653885</v>
      </c>
      <c r="N90" s="12">
        <v>150.7653885</v>
      </c>
      <c r="O90" s="12"/>
      <c r="P90" s="12"/>
      <c r="Q90" s="12"/>
      <c r="R90" s="12"/>
      <c r="S90" s="12"/>
      <c r="T90" s="12">
        <v>73.419795590000007</v>
      </c>
      <c r="U90" s="12">
        <v>73.419795590000007</v>
      </c>
      <c r="V90" s="12"/>
      <c r="W90" s="12"/>
      <c r="X90" s="12"/>
      <c r="Y90" s="12"/>
      <c r="Z90" s="12"/>
    </row>
    <row r="91" spans="1:26" hidden="1" x14ac:dyDescent="0.35">
      <c r="A91" s="5" t="s">
        <v>257</v>
      </c>
      <c r="B91" s="5">
        <v>3</v>
      </c>
      <c r="C91" s="5" t="s">
        <v>205</v>
      </c>
      <c r="D91" s="5" t="s">
        <v>258</v>
      </c>
      <c r="E91" s="5" t="s">
        <v>258</v>
      </c>
      <c r="F91" s="12">
        <v>1074.68716232</v>
      </c>
      <c r="G91" s="12"/>
      <c r="H91" s="12">
        <v>1015.3735370000001</v>
      </c>
      <c r="I91" s="12">
        <v>59.31362532</v>
      </c>
      <c r="J91" s="12"/>
      <c r="K91" s="12"/>
      <c r="L91" s="12"/>
      <c r="M91" s="17">
        <v>921.78812288999995</v>
      </c>
      <c r="N91" s="12"/>
      <c r="O91" s="12">
        <v>872.74661839999999</v>
      </c>
      <c r="P91" s="12">
        <v>49.041504490000001</v>
      </c>
      <c r="Q91" s="12"/>
      <c r="R91" s="12"/>
      <c r="S91" s="12"/>
      <c r="T91" s="12">
        <v>77.904600037999998</v>
      </c>
      <c r="U91" s="12"/>
      <c r="V91" s="12">
        <v>73.707850870000001</v>
      </c>
      <c r="W91" s="12">
        <v>4.1967491680000002</v>
      </c>
      <c r="X91" s="12"/>
      <c r="Y91" s="12"/>
      <c r="Z91" s="12"/>
    </row>
    <row r="92" spans="1:26" hidden="1" x14ac:dyDescent="0.35">
      <c r="A92" s="5" t="s">
        <v>259</v>
      </c>
      <c r="B92" s="5">
        <v>3</v>
      </c>
      <c r="C92" s="5" t="s">
        <v>205</v>
      </c>
      <c r="D92" s="5" t="s">
        <v>260</v>
      </c>
      <c r="E92" s="5" t="s">
        <v>260</v>
      </c>
      <c r="F92" s="12">
        <v>123.3981655</v>
      </c>
      <c r="G92" s="12">
        <v>123.3981655</v>
      </c>
      <c r="H92" s="12"/>
      <c r="I92" s="12"/>
      <c r="J92" s="12"/>
      <c r="K92" s="12"/>
      <c r="L92" s="12"/>
      <c r="M92" s="17">
        <v>83.758549149999993</v>
      </c>
      <c r="N92" s="12">
        <v>83.758549149999993</v>
      </c>
      <c r="O92" s="12"/>
      <c r="P92" s="12"/>
      <c r="Q92" s="12"/>
      <c r="R92" s="12"/>
      <c r="S92" s="12"/>
      <c r="T92" s="12">
        <v>40.78877533</v>
      </c>
      <c r="U92" s="12">
        <v>40.78877533</v>
      </c>
      <c r="V92" s="12"/>
      <c r="W92" s="12"/>
      <c r="X92" s="12"/>
      <c r="Y92" s="12"/>
      <c r="Z92" s="12"/>
    </row>
    <row r="93" spans="1:26" hidden="1" x14ac:dyDescent="0.35">
      <c r="A93" s="5" t="s">
        <v>261</v>
      </c>
      <c r="B93" s="5">
        <v>3</v>
      </c>
      <c r="C93" s="5" t="s">
        <v>205</v>
      </c>
      <c r="D93" s="5" t="s">
        <v>262</v>
      </c>
      <c r="E93" s="5" t="s">
        <v>262</v>
      </c>
      <c r="F93" s="12">
        <v>5399.7134379999998</v>
      </c>
      <c r="G93" s="12">
        <v>5399.7134379999998</v>
      </c>
      <c r="H93" s="12"/>
      <c r="I93" s="12"/>
      <c r="J93" s="12"/>
      <c r="K93" s="12"/>
      <c r="L93" s="12"/>
      <c r="M93" s="17">
        <v>4296.939402</v>
      </c>
      <c r="N93" s="12">
        <v>4296.939402</v>
      </c>
      <c r="O93" s="12"/>
      <c r="P93" s="12"/>
      <c r="Q93" s="12"/>
      <c r="R93" s="12"/>
      <c r="S93" s="12"/>
      <c r="T93" s="12">
        <v>809.09558830000003</v>
      </c>
      <c r="U93" s="12">
        <v>809.09558830000003</v>
      </c>
      <c r="V93" s="12"/>
      <c r="W93" s="12"/>
      <c r="X93" s="12"/>
      <c r="Y93" s="12"/>
      <c r="Z93" s="12"/>
    </row>
    <row r="94" spans="1:26" hidden="1" x14ac:dyDescent="0.35">
      <c r="A94" s="5" t="s">
        <v>263</v>
      </c>
      <c r="B94" s="5">
        <v>3</v>
      </c>
      <c r="C94" s="5" t="s">
        <v>205</v>
      </c>
      <c r="D94" s="5" t="s">
        <v>264</v>
      </c>
      <c r="E94" s="5" t="s">
        <v>264</v>
      </c>
      <c r="F94" s="12">
        <v>112.08170687</v>
      </c>
      <c r="G94" s="12"/>
      <c r="H94" s="12"/>
      <c r="I94" s="12">
        <v>112.08170687</v>
      </c>
      <c r="J94" s="12"/>
      <c r="K94" s="12"/>
      <c r="L94" s="12"/>
      <c r="M94" s="17">
        <v>93.62603734999999</v>
      </c>
      <c r="N94" s="12"/>
      <c r="O94" s="12"/>
      <c r="P94" s="12">
        <v>93.62603734999999</v>
      </c>
      <c r="Q94" s="12"/>
      <c r="R94" s="12"/>
      <c r="S94" s="12"/>
      <c r="T94" s="12">
        <v>8.1836155770000012</v>
      </c>
      <c r="U94" s="12"/>
      <c r="V94" s="12"/>
      <c r="W94" s="12">
        <v>8.1836155770000012</v>
      </c>
      <c r="X94" s="12"/>
      <c r="Y94" s="12"/>
      <c r="Z94" s="12"/>
    </row>
    <row r="95" spans="1:26" hidden="1" x14ac:dyDescent="0.35">
      <c r="A95" s="5" t="s">
        <v>265</v>
      </c>
      <c r="B95" s="5">
        <v>3</v>
      </c>
      <c r="C95" s="5" t="s">
        <v>205</v>
      </c>
      <c r="D95" s="5" t="s">
        <v>266</v>
      </c>
      <c r="E95" s="5" t="s">
        <v>266</v>
      </c>
      <c r="F95" s="12">
        <v>4369.2211280000001</v>
      </c>
      <c r="G95" s="12"/>
      <c r="H95" s="12"/>
      <c r="I95" s="12"/>
      <c r="J95" s="12">
        <v>4369.2211280000001</v>
      </c>
      <c r="K95" s="12"/>
      <c r="L95" s="12"/>
      <c r="M95" s="17">
        <v>3420.6444059999999</v>
      </c>
      <c r="N95" s="12"/>
      <c r="O95" s="12"/>
      <c r="P95" s="12"/>
      <c r="Q95" s="12">
        <v>3420.6444059999999</v>
      </c>
      <c r="R95" s="12"/>
      <c r="S95" s="12"/>
      <c r="T95" s="12">
        <v>649.15454020000004</v>
      </c>
      <c r="U95" s="12"/>
      <c r="V95" s="12"/>
      <c r="W95" s="12"/>
      <c r="X95" s="12">
        <v>649.15454020000004</v>
      </c>
      <c r="Y95" s="12"/>
      <c r="Z95" s="12"/>
    </row>
    <row r="96" spans="1:26" hidden="1" x14ac:dyDescent="0.35">
      <c r="A96" s="5" t="s">
        <v>267</v>
      </c>
      <c r="B96" s="5">
        <v>3</v>
      </c>
      <c r="C96" s="5" t="s">
        <v>205</v>
      </c>
      <c r="D96" s="5" t="s">
        <v>268</v>
      </c>
      <c r="E96" s="5" t="s">
        <v>268</v>
      </c>
      <c r="F96" s="12">
        <v>8549.5462750000006</v>
      </c>
      <c r="G96" s="12">
        <v>8549.5462750000006</v>
      </c>
      <c r="H96" s="12"/>
      <c r="I96" s="12"/>
      <c r="J96" s="12"/>
      <c r="K96" s="12"/>
      <c r="L96" s="12"/>
      <c r="M96" s="17">
        <v>6803.4873850000004</v>
      </c>
      <c r="N96" s="12">
        <v>6803.4873850000004</v>
      </c>
      <c r="O96" s="12"/>
      <c r="P96" s="12"/>
      <c r="Q96" s="12"/>
      <c r="R96" s="12"/>
      <c r="S96" s="12"/>
      <c r="T96" s="12">
        <v>1281.0680150000001</v>
      </c>
      <c r="U96" s="12">
        <v>1281.0680150000001</v>
      </c>
      <c r="V96" s="12"/>
      <c r="W96" s="12"/>
      <c r="X96" s="12"/>
      <c r="Y96" s="12"/>
      <c r="Z96" s="12"/>
    </row>
    <row r="97" spans="1:26" hidden="1" x14ac:dyDescent="0.35">
      <c r="A97" s="5" t="s">
        <v>269</v>
      </c>
      <c r="B97" s="5">
        <v>3</v>
      </c>
      <c r="C97" s="5" t="s">
        <v>205</v>
      </c>
      <c r="D97" s="5" t="s">
        <v>270</v>
      </c>
      <c r="E97" s="5" t="s">
        <v>270</v>
      </c>
      <c r="F97" s="12">
        <v>6486.608056</v>
      </c>
      <c r="G97" s="12">
        <v>2474.868657</v>
      </c>
      <c r="H97" s="12"/>
      <c r="I97" s="12"/>
      <c r="J97" s="12">
        <v>4011.739399</v>
      </c>
      <c r="K97" s="12"/>
      <c r="L97" s="12"/>
      <c r="M97" s="17">
        <v>5110.2040579999993</v>
      </c>
      <c r="N97" s="12">
        <v>1969.430558</v>
      </c>
      <c r="O97" s="12"/>
      <c r="P97" s="12"/>
      <c r="Q97" s="12">
        <v>3140.7734999999998</v>
      </c>
      <c r="R97" s="12"/>
      <c r="S97" s="12"/>
      <c r="T97" s="12">
        <v>966.87737369999991</v>
      </c>
      <c r="U97" s="12">
        <v>370.83547770000001</v>
      </c>
      <c r="V97" s="12"/>
      <c r="W97" s="12"/>
      <c r="X97" s="12">
        <v>596.04189599999995</v>
      </c>
      <c r="Y97" s="12"/>
      <c r="Z97" s="12"/>
    </row>
    <row r="98" spans="1:26" hidden="1" x14ac:dyDescent="0.35">
      <c r="A98" s="5" t="s">
        <v>271</v>
      </c>
      <c r="B98" s="5">
        <v>3</v>
      </c>
      <c r="C98" s="5" t="s">
        <v>205</v>
      </c>
      <c r="D98" s="5" t="s">
        <v>272</v>
      </c>
      <c r="E98" s="5" t="s">
        <v>272</v>
      </c>
      <c r="F98" s="12">
        <v>481.46104353099997</v>
      </c>
      <c r="G98" s="12"/>
      <c r="H98" s="12"/>
      <c r="I98" s="12"/>
      <c r="J98" s="12"/>
      <c r="K98" s="12"/>
      <c r="L98" s="12">
        <v>481.46104353099997</v>
      </c>
      <c r="M98" s="17">
        <v>474.229726013</v>
      </c>
      <c r="N98" s="12"/>
      <c r="O98" s="12"/>
      <c r="P98" s="12"/>
      <c r="Q98" s="12"/>
      <c r="R98" s="12"/>
      <c r="S98" s="12">
        <v>474.229726013</v>
      </c>
      <c r="T98" s="12">
        <v>198.064547226</v>
      </c>
      <c r="U98" s="12"/>
      <c r="V98" s="12"/>
      <c r="W98" s="12"/>
      <c r="X98" s="12"/>
      <c r="Y98" s="12"/>
      <c r="Z98" s="12">
        <v>198.064547226</v>
      </c>
    </row>
    <row r="99" spans="1:26" hidden="1" x14ac:dyDescent="0.35">
      <c r="A99" s="5" t="s">
        <v>273</v>
      </c>
      <c r="B99" s="5">
        <v>3</v>
      </c>
      <c r="C99" s="5" t="s">
        <v>205</v>
      </c>
      <c r="D99" s="5" t="s">
        <v>274</v>
      </c>
      <c r="E99" s="5" t="s">
        <v>274</v>
      </c>
      <c r="F99" s="12">
        <v>158.4345725</v>
      </c>
      <c r="G99" s="12"/>
      <c r="H99" s="12">
        <v>158.4345725</v>
      </c>
      <c r="I99" s="12"/>
      <c r="J99" s="12"/>
      <c r="K99" s="12"/>
      <c r="L99" s="12"/>
      <c r="M99" s="17">
        <v>136.17967419999999</v>
      </c>
      <c r="N99" s="12"/>
      <c r="O99" s="12">
        <v>136.17967419999999</v>
      </c>
      <c r="P99" s="12"/>
      <c r="Q99" s="12"/>
      <c r="R99" s="12"/>
      <c r="S99" s="12"/>
      <c r="T99" s="12">
        <v>11.50105988</v>
      </c>
      <c r="U99" s="12"/>
      <c r="V99" s="12">
        <v>11.50105988</v>
      </c>
      <c r="W99" s="12"/>
      <c r="X99" s="12"/>
      <c r="Y99" s="12"/>
      <c r="Z99" s="12"/>
    </row>
    <row r="100" spans="1:26" hidden="1" x14ac:dyDescent="0.35">
      <c r="A100" s="5" t="s">
        <v>275</v>
      </c>
      <c r="B100" s="5">
        <v>3</v>
      </c>
      <c r="C100" s="5" t="s">
        <v>205</v>
      </c>
      <c r="D100" s="5" t="s">
        <v>276</v>
      </c>
      <c r="E100" s="5" t="s">
        <v>276</v>
      </c>
      <c r="F100" s="12">
        <v>49.3592662</v>
      </c>
      <c r="G100" s="12">
        <v>49.3592662</v>
      </c>
      <c r="H100" s="12"/>
      <c r="I100" s="12"/>
      <c r="J100" s="12"/>
      <c r="K100" s="12"/>
      <c r="L100" s="12"/>
      <c r="M100" s="17">
        <v>33.503419659999999</v>
      </c>
      <c r="N100" s="12">
        <v>33.503419659999999</v>
      </c>
      <c r="O100" s="12"/>
      <c r="P100" s="12"/>
      <c r="Q100" s="12"/>
      <c r="R100" s="12"/>
      <c r="S100" s="12"/>
      <c r="T100" s="12">
        <v>16.31551013</v>
      </c>
      <c r="U100" s="12">
        <v>16.31551013</v>
      </c>
      <c r="V100" s="12"/>
      <c r="W100" s="12"/>
      <c r="X100" s="12"/>
      <c r="Y100" s="12"/>
      <c r="Z100" s="12"/>
    </row>
    <row r="101" spans="1:26" hidden="1" x14ac:dyDescent="0.35">
      <c r="A101" s="5" t="s">
        <v>277</v>
      </c>
      <c r="B101" s="5">
        <v>3</v>
      </c>
      <c r="C101" s="5" t="s">
        <v>205</v>
      </c>
      <c r="D101" s="5" t="s">
        <v>278</v>
      </c>
      <c r="E101" s="5" t="s">
        <v>278</v>
      </c>
      <c r="F101" s="12">
        <v>112.7002734</v>
      </c>
      <c r="G101" s="12"/>
      <c r="H101" s="12">
        <v>112.7002734</v>
      </c>
      <c r="I101" s="12"/>
      <c r="J101" s="12"/>
      <c r="K101" s="12"/>
      <c r="L101" s="12"/>
      <c r="M101" s="17">
        <v>96.869554780000001</v>
      </c>
      <c r="N101" s="12"/>
      <c r="O101" s="12">
        <v>96.869554780000001</v>
      </c>
      <c r="P101" s="12"/>
      <c r="Q101" s="12"/>
      <c r="R101" s="12"/>
      <c r="S101" s="12"/>
      <c r="T101" s="12">
        <v>8.1811221570000008</v>
      </c>
      <c r="U101" s="12"/>
      <c r="V101" s="12">
        <v>8.1811221570000008</v>
      </c>
      <c r="W101" s="12"/>
      <c r="X101" s="12"/>
      <c r="Y101" s="12"/>
      <c r="Z101" s="12"/>
    </row>
    <row r="102" spans="1:26" hidden="1" x14ac:dyDescent="0.35">
      <c r="A102" s="5" t="s">
        <v>279</v>
      </c>
      <c r="B102" s="5">
        <v>3</v>
      </c>
      <c r="C102" s="5" t="s">
        <v>205</v>
      </c>
      <c r="D102" s="5" t="s">
        <v>280</v>
      </c>
      <c r="E102" s="5" t="s">
        <v>280</v>
      </c>
      <c r="F102" s="12">
        <v>77.766348691000005</v>
      </c>
      <c r="G102" s="12"/>
      <c r="H102" s="12"/>
      <c r="I102" s="12"/>
      <c r="J102" s="12"/>
      <c r="K102" s="12"/>
      <c r="L102" s="12">
        <v>77.766348691000005</v>
      </c>
      <c r="M102" s="17">
        <v>69.907716073000003</v>
      </c>
      <c r="N102" s="12"/>
      <c r="O102" s="12"/>
      <c r="P102" s="12"/>
      <c r="Q102" s="12"/>
      <c r="R102" s="12"/>
      <c r="S102" s="12">
        <v>69.907716073000003</v>
      </c>
      <c r="T102" s="12">
        <v>23.209825666</v>
      </c>
      <c r="U102" s="12"/>
      <c r="V102" s="12"/>
      <c r="W102" s="12"/>
      <c r="X102" s="12"/>
      <c r="Y102" s="12"/>
      <c r="Z102" s="12">
        <v>23.209825666</v>
      </c>
    </row>
    <row r="103" spans="1:26" hidden="1" x14ac:dyDescent="0.35">
      <c r="A103" s="5" t="s">
        <v>281</v>
      </c>
      <c r="B103" s="5">
        <v>3</v>
      </c>
      <c r="C103" s="5" t="s">
        <v>205</v>
      </c>
      <c r="D103" s="5" t="s">
        <v>282</v>
      </c>
      <c r="E103" s="5" t="s">
        <v>282</v>
      </c>
      <c r="F103" s="12">
        <v>44.923532940000001</v>
      </c>
      <c r="G103" s="12"/>
      <c r="H103" s="12"/>
      <c r="I103" s="12">
        <v>44.923532940000001</v>
      </c>
      <c r="J103" s="12"/>
      <c r="K103" s="12"/>
      <c r="L103" s="12"/>
      <c r="M103" s="17">
        <v>36.764987179999999</v>
      </c>
      <c r="N103" s="12"/>
      <c r="O103" s="12"/>
      <c r="P103" s="12">
        <v>36.764987179999999</v>
      </c>
      <c r="Q103" s="12"/>
      <c r="R103" s="12"/>
      <c r="S103" s="12"/>
      <c r="T103" s="12">
        <v>3.1521946320000001</v>
      </c>
      <c r="U103" s="12"/>
      <c r="V103" s="12"/>
      <c r="W103" s="12">
        <v>3.1521946320000001</v>
      </c>
      <c r="X103" s="12"/>
      <c r="Y103" s="12"/>
      <c r="Z103" s="12"/>
    </row>
    <row r="104" spans="1:26" hidden="1" x14ac:dyDescent="0.35">
      <c r="A104" s="5" t="s">
        <v>283</v>
      </c>
      <c r="B104" s="5">
        <v>3</v>
      </c>
      <c r="C104" s="5" t="s">
        <v>205</v>
      </c>
      <c r="D104" s="5" t="s">
        <v>284</v>
      </c>
      <c r="E104" s="5" t="s">
        <v>284</v>
      </c>
      <c r="F104" s="12">
        <v>12599.33135</v>
      </c>
      <c r="G104" s="12">
        <v>12599.33135</v>
      </c>
      <c r="H104" s="12"/>
      <c r="I104" s="12"/>
      <c r="J104" s="12"/>
      <c r="K104" s="12"/>
      <c r="L104" s="12"/>
      <c r="M104" s="17">
        <v>10026.191940000001</v>
      </c>
      <c r="N104" s="12">
        <v>10026.191940000001</v>
      </c>
      <c r="O104" s="12"/>
      <c r="P104" s="12"/>
      <c r="Q104" s="12"/>
      <c r="R104" s="12"/>
      <c r="S104" s="12"/>
      <c r="T104" s="12">
        <v>1887.8897059999999</v>
      </c>
      <c r="U104" s="12">
        <v>1887.8897059999999</v>
      </c>
      <c r="V104" s="12"/>
      <c r="W104" s="12"/>
      <c r="X104" s="12"/>
      <c r="Y104" s="12"/>
      <c r="Z104" s="12"/>
    </row>
    <row r="105" spans="1:26" hidden="1" x14ac:dyDescent="0.35">
      <c r="A105" s="5" t="s">
        <v>285</v>
      </c>
      <c r="B105" s="5">
        <v>3</v>
      </c>
      <c r="C105" s="5" t="s">
        <v>205</v>
      </c>
      <c r="D105" s="5" t="s">
        <v>286</v>
      </c>
      <c r="E105" s="5" t="s">
        <v>286</v>
      </c>
      <c r="F105" s="12">
        <v>123.3981655</v>
      </c>
      <c r="G105" s="12">
        <v>123.3981655</v>
      </c>
      <c r="H105" s="12"/>
      <c r="I105" s="12"/>
      <c r="J105" s="12"/>
      <c r="K105" s="12"/>
      <c r="L105" s="12"/>
      <c r="M105" s="17">
        <v>83.758549149999993</v>
      </c>
      <c r="N105" s="12">
        <v>83.758549149999993</v>
      </c>
      <c r="O105" s="12"/>
      <c r="P105" s="12"/>
      <c r="Q105" s="12"/>
      <c r="R105" s="12"/>
      <c r="S105" s="12"/>
      <c r="T105" s="12">
        <v>40.78877533</v>
      </c>
      <c r="U105" s="12">
        <v>40.78877533</v>
      </c>
      <c r="V105" s="12"/>
      <c r="W105" s="12"/>
      <c r="X105" s="12"/>
      <c r="Y105" s="12"/>
      <c r="Z105" s="12"/>
    </row>
    <row r="106" spans="1:26" hidden="1" x14ac:dyDescent="0.35">
      <c r="A106" s="5" t="s">
        <v>287</v>
      </c>
      <c r="B106" s="5">
        <v>3</v>
      </c>
      <c r="C106" s="5" t="s">
        <v>205</v>
      </c>
      <c r="D106" s="5" t="s">
        <v>288</v>
      </c>
      <c r="E106" s="5" t="s">
        <v>288</v>
      </c>
      <c r="F106" s="12">
        <v>2.3601762709999998</v>
      </c>
      <c r="G106" s="12"/>
      <c r="H106" s="12"/>
      <c r="I106" s="12"/>
      <c r="J106" s="12"/>
      <c r="K106" s="12"/>
      <c r="L106" s="12">
        <v>2.3601762709999998</v>
      </c>
      <c r="M106" s="17">
        <v>1.4283223030000001</v>
      </c>
      <c r="N106" s="12"/>
      <c r="O106" s="12"/>
      <c r="P106" s="12"/>
      <c r="Q106" s="12"/>
      <c r="R106" s="12"/>
      <c r="S106" s="12">
        <v>1.4283223030000001</v>
      </c>
      <c r="T106" s="12">
        <v>6.1719547E-2</v>
      </c>
      <c r="U106" s="12"/>
      <c r="V106" s="12"/>
      <c r="W106" s="12"/>
      <c r="X106" s="12"/>
      <c r="Y106" s="12"/>
      <c r="Z106" s="12">
        <v>6.1719547E-2</v>
      </c>
    </row>
    <row r="107" spans="1:26" hidden="1" x14ac:dyDescent="0.35">
      <c r="A107" s="5" t="s">
        <v>289</v>
      </c>
      <c r="B107" s="5">
        <v>3</v>
      </c>
      <c r="C107" s="5" t="s">
        <v>205</v>
      </c>
      <c r="D107" s="5" t="s">
        <v>290</v>
      </c>
      <c r="E107" s="5" t="s">
        <v>290</v>
      </c>
      <c r="F107" s="12">
        <v>2.3601762709999998</v>
      </c>
      <c r="G107" s="12"/>
      <c r="H107" s="12"/>
      <c r="I107" s="12"/>
      <c r="J107" s="12"/>
      <c r="K107" s="12"/>
      <c r="L107" s="12">
        <v>2.3601762709999998</v>
      </c>
      <c r="M107" s="17">
        <v>1.4283223030000001</v>
      </c>
      <c r="N107" s="12"/>
      <c r="O107" s="12"/>
      <c r="P107" s="12"/>
      <c r="Q107" s="12"/>
      <c r="R107" s="12"/>
      <c r="S107" s="12">
        <v>1.4283223030000001</v>
      </c>
      <c r="T107" s="12">
        <v>6.1719547E-2</v>
      </c>
      <c r="U107" s="12"/>
      <c r="V107" s="12"/>
      <c r="W107" s="12"/>
      <c r="X107" s="12"/>
      <c r="Y107" s="12"/>
      <c r="Z107" s="12">
        <v>6.1719547E-2</v>
      </c>
    </row>
    <row r="108" spans="1:26" hidden="1" x14ac:dyDescent="0.35">
      <c r="A108" s="5" t="s">
        <v>291</v>
      </c>
      <c r="B108" s="5">
        <v>3</v>
      </c>
      <c r="C108" s="5" t="s">
        <v>205</v>
      </c>
      <c r="D108" s="5" t="s">
        <v>292</v>
      </c>
      <c r="E108" s="5" t="s">
        <v>292</v>
      </c>
      <c r="F108" s="12">
        <v>27.22360565</v>
      </c>
      <c r="G108" s="12"/>
      <c r="H108" s="12"/>
      <c r="I108" s="12">
        <v>27.22360565</v>
      </c>
      <c r="J108" s="12"/>
      <c r="K108" s="12"/>
      <c r="L108" s="12"/>
      <c r="M108" s="17">
        <v>22.508935709999999</v>
      </c>
      <c r="N108" s="12"/>
      <c r="O108" s="12"/>
      <c r="P108" s="12">
        <v>22.508935709999999</v>
      </c>
      <c r="Q108" s="12"/>
      <c r="R108" s="12"/>
      <c r="S108" s="12"/>
      <c r="T108" s="12">
        <v>1.926212464</v>
      </c>
      <c r="U108" s="12"/>
      <c r="V108" s="12"/>
      <c r="W108" s="12">
        <v>1.926212464</v>
      </c>
      <c r="X108" s="12"/>
      <c r="Y108" s="12"/>
      <c r="Z108" s="12"/>
    </row>
    <row r="109" spans="1:26" hidden="1" x14ac:dyDescent="0.35">
      <c r="A109" s="5" t="s">
        <v>293</v>
      </c>
      <c r="B109" s="5">
        <v>3</v>
      </c>
      <c r="C109" s="5" t="s">
        <v>205</v>
      </c>
      <c r="D109" s="5" t="s">
        <v>294</v>
      </c>
      <c r="E109" s="5" t="s">
        <v>294</v>
      </c>
      <c r="F109" s="12">
        <v>163.3320238</v>
      </c>
      <c r="G109" s="12"/>
      <c r="H109" s="12"/>
      <c r="I109" s="12">
        <v>163.3320238</v>
      </c>
      <c r="J109" s="12"/>
      <c r="K109" s="12"/>
      <c r="L109" s="12"/>
      <c r="M109" s="17">
        <v>135.0456685</v>
      </c>
      <c r="N109" s="12"/>
      <c r="O109" s="12"/>
      <c r="P109" s="12">
        <v>135.0456685</v>
      </c>
      <c r="Q109" s="12"/>
      <c r="R109" s="12"/>
      <c r="S109" s="12"/>
      <c r="T109" s="12">
        <v>11.556594820000001</v>
      </c>
      <c r="U109" s="12"/>
      <c r="V109" s="12"/>
      <c r="W109" s="12">
        <v>11.556594820000001</v>
      </c>
      <c r="X109" s="12"/>
      <c r="Y109" s="12"/>
      <c r="Z109" s="12"/>
    </row>
    <row r="110" spans="1:26" hidden="1" x14ac:dyDescent="0.35">
      <c r="A110" s="5" t="s">
        <v>295</v>
      </c>
      <c r="B110" s="5">
        <v>3</v>
      </c>
      <c r="C110" s="5" t="s">
        <v>205</v>
      </c>
      <c r="D110" s="5" t="s">
        <v>296</v>
      </c>
      <c r="E110" s="5" t="s">
        <v>296</v>
      </c>
      <c r="F110" s="12">
        <v>166.01065616</v>
      </c>
      <c r="G110" s="12"/>
      <c r="H110" s="12"/>
      <c r="I110" s="12">
        <v>139.94285379999999</v>
      </c>
      <c r="J110" s="12"/>
      <c r="K110" s="12"/>
      <c r="L110" s="12">
        <v>26.067802360000002</v>
      </c>
      <c r="M110" s="17">
        <v>134.77146381</v>
      </c>
      <c r="N110" s="12"/>
      <c r="O110" s="12"/>
      <c r="P110" s="12">
        <v>115.70710870000001</v>
      </c>
      <c r="Q110" s="12"/>
      <c r="R110" s="12"/>
      <c r="S110" s="12">
        <v>19.064355110000001</v>
      </c>
      <c r="T110" s="12">
        <v>11.679568604</v>
      </c>
      <c r="U110" s="12"/>
      <c r="V110" s="12"/>
      <c r="W110" s="12">
        <v>9.9016887249999996</v>
      </c>
      <c r="X110" s="12"/>
      <c r="Y110" s="12"/>
      <c r="Z110" s="12">
        <v>1.7778798790000001</v>
      </c>
    </row>
    <row r="111" spans="1:26" hidden="1" x14ac:dyDescent="0.35">
      <c r="A111" s="5" t="s">
        <v>297</v>
      </c>
      <c r="B111" s="5">
        <v>3</v>
      </c>
      <c r="C111" s="5" t="s">
        <v>205</v>
      </c>
      <c r="D111" s="5" t="s">
        <v>298</v>
      </c>
      <c r="E111" s="5" t="s">
        <v>298</v>
      </c>
      <c r="F111" s="12">
        <v>161.58630959999999</v>
      </c>
      <c r="G111" s="12"/>
      <c r="H111" s="12"/>
      <c r="I111" s="12">
        <v>161.58630959999999</v>
      </c>
      <c r="J111" s="12"/>
      <c r="K111" s="12"/>
      <c r="L111" s="12"/>
      <c r="M111" s="17">
        <v>133.6022825</v>
      </c>
      <c r="N111" s="12"/>
      <c r="O111" s="12"/>
      <c r="P111" s="12">
        <v>133.6022825</v>
      </c>
      <c r="Q111" s="12"/>
      <c r="R111" s="12"/>
      <c r="S111" s="12"/>
      <c r="T111" s="12">
        <v>11.43307641</v>
      </c>
      <c r="U111" s="12"/>
      <c r="V111" s="12"/>
      <c r="W111" s="12">
        <v>11.43307641</v>
      </c>
      <c r="X111" s="12"/>
      <c r="Y111" s="12"/>
      <c r="Z111" s="12"/>
    </row>
    <row r="112" spans="1:26" hidden="1" x14ac:dyDescent="0.35">
      <c r="A112" s="5" t="s">
        <v>299</v>
      </c>
      <c r="B112" s="5">
        <v>3</v>
      </c>
      <c r="C112" s="5" t="s">
        <v>205</v>
      </c>
      <c r="D112" s="5" t="s">
        <v>300</v>
      </c>
      <c r="E112" s="5" t="s">
        <v>300</v>
      </c>
      <c r="F112" s="12">
        <v>1009.515386</v>
      </c>
      <c r="G112" s="12"/>
      <c r="H112" s="12">
        <v>1009.515386</v>
      </c>
      <c r="I112" s="12"/>
      <c r="J112" s="12"/>
      <c r="K112" s="12"/>
      <c r="L112" s="12"/>
      <c r="M112" s="17">
        <v>867.71134689999997</v>
      </c>
      <c r="N112" s="12"/>
      <c r="O112" s="12">
        <v>867.71134689999997</v>
      </c>
      <c r="P112" s="12"/>
      <c r="Q112" s="12"/>
      <c r="R112" s="12"/>
      <c r="S112" s="12"/>
      <c r="T112" s="12">
        <v>73.282596810000001</v>
      </c>
      <c r="U112" s="12"/>
      <c r="V112" s="12">
        <v>73.282596810000001</v>
      </c>
      <c r="W112" s="12"/>
      <c r="X112" s="12"/>
      <c r="Y112" s="12"/>
      <c r="Z112" s="12"/>
    </row>
    <row r="113" spans="1:26" hidden="1" x14ac:dyDescent="0.35">
      <c r="A113" s="5" t="s">
        <v>301</v>
      </c>
      <c r="B113" s="5">
        <v>3</v>
      </c>
      <c r="C113" s="5" t="s">
        <v>205</v>
      </c>
      <c r="D113" s="5" t="s">
        <v>302</v>
      </c>
      <c r="E113" s="5" t="s">
        <v>302</v>
      </c>
      <c r="F113" s="12">
        <v>101.12784022</v>
      </c>
      <c r="G113" s="12"/>
      <c r="H113" s="12"/>
      <c r="I113" s="12"/>
      <c r="J113" s="12"/>
      <c r="K113" s="12"/>
      <c r="L113" s="12">
        <v>101.12784022</v>
      </c>
      <c r="M113" s="17">
        <v>64.488897110000011</v>
      </c>
      <c r="N113" s="12"/>
      <c r="O113" s="12"/>
      <c r="P113" s="12"/>
      <c r="Q113" s="12"/>
      <c r="R113" s="12"/>
      <c r="S113" s="12">
        <v>64.488897110000011</v>
      </c>
      <c r="T113" s="12">
        <v>3.7407296990000001</v>
      </c>
      <c r="U113" s="12"/>
      <c r="V113" s="12"/>
      <c r="W113" s="12"/>
      <c r="X113" s="12"/>
      <c r="Y113" s="12"/>
      <c r="Z113" s="12">
        <v>3.7407296990000001</v>
      </c>
    </row>
    <row r="114" spans="1:26" hidden="1" x14ac:dyDescent="0.35">
      <c r="A114" s="5" t="s">
        <v>303</v>
      </c>
      <c r="B114" s="5">
        <v>3</v>
      </c>
      <c r="C114" s="5" t="s">
        <v>205</v>
      </c>
      <c r="D114" s="5" t="s">
        <v>304</v>
      </c>
      <c r="E114" s="5" t="s">
        <v>304</v>
      </c>
      <c r="F114" s="12">
        <v>5189.6927713600007</v>
      </c>
      <c r="G114" s="12"/>
      <c r="H114" s="12"/>
      <c r="I114" s="12"/>
      <c r="J114" s="12">
        <v>5163.6249690000004</v>
      </c>
      <c r="K114" s="12"/>
      <c r="L114" s="12">
        <v>26.067802360000002</v>
      </c>
      <c r="M114" s="17">
        <v>4061.6441081100002</v>
      </c>
      <c r="N114" s="12"/>
      <c r="O114" s="12"/>
      <c r="P114" s="12"/>
      <c r="Q114" s="12">
        <v>4042.579753</v>
      </c>
      <c r="R114" s="12"/>
      <c r="S114" s="12">
        <v>19.064355110000001</v>
      </c>
      <c r="T114" s="12">
        <v>768.96051837900006</v>
      </c>
      <c r="U114" s="12"/>
      <c r="V114" s="12"/>
      <c r="W114" s="12"/>
      <c r="X114" s="12">
        <v>767.18263850000005</v>
      </c>
      <c r="Y114" s="12"/>
      <c r="Z114" s="12">
        <v>1.7778798790000001</v>
      </c>
    </row>
    <row r="115" spans="1:26" hidden="1" x14ac:dyDescent="0.35">
      <c r="A115" s="5" t="s">
        <v>305</v>
      </c>
      <c r="B115" s="5">
        <v>3</v>
      </c>
      <c r="C115" s="5" t="s">
        <v>205</v>
      </c>
      <c r="D115" s="5" t="s">
        <v>306</v>
      </c>
      <c r="E115" s="5" t="s">
        <v>306</v>
      </c>
      <c r="F115" s="12">
        <v>2022.7962746200001</v>
      </c>
      <c r="G115" s="12">
        <v>76.506862620000007</v>
      </c>
      <c r="H115" s="12"/>
      <c r="I115" s="12"/>
      <c r="J115" s="12">
        <v>1946.2894120000001</v>
      </c>
      <c r="K115" s="12"/>
      <c r="L115" s="12"/>
      <c r="M115" s="17">
        <v>1575.6718994800001</v>
      </c>
      <c r="N115" s="12">
        <v>51.93030048</v>
      </c>
      <c r="O115" s="12"/>
      <c r="P115" s="12"/>
      <c r="Q115" s="12">
        <v>1523.741599</v>
      </c>
      <c r="R115" s="12"/>
      <c r="S115" s="12"/>
      <c r="T115" s="12">
        <v>314.4578813</v>
      </c>
      <c r="U115" s="12">
        <v>25.289040700000001</v>
      </c>
      <c r="V115" s="12"/>
      <c r="W115" s="12"/>
      <c r="X115" s="12">
        <v>289.16884060000001</v>
      </c>
      <c r="Y115" s="12"/>
      <c r="Z115" s="12"/>
    </row>
    <row r="116" spans="1:26" hidden="1" x14ac:dyDescent="0.35">
      <c r="A116" s="5" t="s">
        <v>307</v>
      </c>
      <c r="B116" s="5">
        <v>3</v>
      </c>
      <c r="C116" s="5" t="s">
        <v>205</v>
      </c>
      <c r="D116" s="5" t="s">
        <v>308</v>
      </c>
      <c r="E116" s="5" t="s">
        <v>308</v>
      </c>
      <c r="F116" s="12">
        <v>135.73798210000001</v>
      </c>
      <c r="G116" s="12">
        <v>135.73798210000001</v>
      </c>
      <c r="H116" s="12"/>
      <c r="I116" s="12"/>
      <c r="J116" s="12"/>
      <c r="K116" s="12"/>
      <c r="L116" s="12"/>
      <c r="M116" s="17">
        <v>92.134404059999994</v>
      </c>
      <c r="N116" s="12">
        <v>92.134404059999994</v>
      </c>
      <c r="O116" s="12"/>
      <c r="P116" s="12"/>
      <c r="Q116" s="12"/>
      <c r="R116" s="12"/>
      <c r="S116" s="12"/>
      <c r="T116" s="12">
        <v>44.86765286</v>
      </c>
      <c r="U116" s="12">
        <v>44.86765286</v>
      </c>
      <c r="V116" s="12"/>
      <c r="W116" s="12"/>
      <c r="X116" s="12"/>
      <c r="Y116" s="12"/>
      <c r="Z116" s="12"/>
    </row>
    <row r="117" spans="1:26" hidden="1" x14ac:dyDescent="0.35">
      <c r="A117" s="5" t="s">
        <v>309</v>
      </c>
      <c r="B117" s="5">
        <v>3</v>
      </c>
      <c r="C117" s="5" t="s">
        <v>205</v>
      </c>
      <c r="D117" s="5" t="s">
        <v>310</v>
      </c>
      <c r="E117" s="5" t="s">
        <v>310</v>
      </c>
      <c r="F117" s="12">
        <v>324.72651905200001</v>
      </c>
      <c r="G117" s="12"/>
      <c r="H117" s="12"/>
      <c r="I117" s="12">
        <v>143.1260193</v>
      </c>
      <c r="J117" s="12"/>
      <c r="K117" s="12"/>
      <c r="L117" s="12">
        <v>181.60049975199999</v>
      </c>
      <c r="M117" s="17">
        <v>277.21879084699998</v>
      </c>
      <c r="N117" s="12"/>
      <c r="O117" s="12"/>
      <c r="P117" s="12">
        <v>118.3390036</v>
      </c>
      <c r="Q117" s="12"/>
      <c r="R117" s="12"/>
      <c r="S117" s="12">
        <v>158.879787247</v>
      </c>
      <c r="T117" s="12">
        <v>58.324445531999999</v>
      </c>
      <c r="U117" s="12"/>
      <c r="V117" s="12"/>
      <c r="W117" s="12">
        <v>10.12691433</v>
      </c>
      <c r="X117" s="12"/>
      <c r="Y117" s="12"/>
      <c r="Z117" s="12">
        <v>48.197531202</v>
      </c>
    </row>
    <row r="118" spans="1:26" hidden="1" x14ac:dyDescent="0.35">
      <c r="A118" s="5" t="s">
        <v>311</v>
      </c>
      <c r="B118" s="5">
        <v>3</v>
      </c>
      <c r="C118" s="5" t="s">
        <v>205</v>
      </c>
      <c r="D118" s="5" t="s">
        <v>312</v>
      </c>
      <c r="E118" s="5" t="s">
        <v>312</v>
      </c>
      <c r="F118" s="12">
        <v>30399.455892360002</v>
      </c>
      <c r="G118" s="12">
        <v>30373.38809</v>
      </c>
      <c r="H118" s="12"/>
      <c r="I118" s="12"/>
      <c r="J118" s="12"/>
      <c r="K118" s="12"/>
      <c r="L118" s="12">
        <v>26.067802360000002</v>
      </c>
      <c r="M118" s="17">
        <v>24189.34848511</v>
      </c>
      <c r="N118" s="12">
        <v>24170.28413</v>
      </c>
      <c r="O118" s="12"/>
      <c r="P118" s="12"/>
      <c r="Q118" s="12"/>
      <c r="R118" s="12"/>
      <c r="S118" s="12">
        <v>19.064355110000001</v>
      </c>
      <c r="T118" s="12">
        <v>4552.9405638789985</v>
      </c>
      <c r="U118" s="12">
        <v>4551.1626839999999</v>
      </c>
      <c r="V118" s="12"/>
      <c r="W118" s="12"/>
      <c r="X118" s="12"/>
      <c r="Y118" s="12"/>
      <c r="Z118" s="12">
        <v>1.7778798790000001</v>
      </c>
    </row>
    <row r="119" spans="1:26" hidden="1" x14ac:dyDescent="0.35">
      <c r="A119" s="5" t="s">
        <v>313</v>
      </c>
      <c r="B119" s="5">
        <v>3</v>
      </c>
      <c r="C119" s="5" t="s">
        <v>205</v>
      </c>
      <c r="D119" s="5" t="s">
        <v>314</v>
      </c>
      <c r="E119" s="5" t="s">
        <v>314</v>
      </c>
      <c r="F119" s="12">
        <v>239.97083710000001</v>
      </c>
      <c r="G119" s="12"/>
      <c r="H119" s="12"/>
      <c r="I119" s="12">
        <v>239.97083710000001</v>
      </c>
      <c r="J119" s="12"/>
      <c r="K119" s="12"/>
      <c r="L119" s="12"/>
      <c r="M119" s="17">
        <v>198.4119302</v>
      </c>
      <c r="N119" s="12"/>
      <c r="O119" s="12"/>
      <c r="P119" s="12">
        <v>198.4119302</v>
      </c>
      <c r="Q119" s="12"/>
      <c r="R119" s="12"/>
      <c r="S119" s="12"/>
      <c r="T119" s="12">
        <v>16.97919164</v>
      </c>
      <c r="U119" s="12"/>
      <c r="V119" s="12"/>
      <c r="W119" s="12">
        <v>16.97919164</v>
      </c>
      <c r="X119" s="12"/>
      <c r="Y119" s="12"/>
      <c r="Z119" s="12"/>
    </row>
    <row r="120" spans="1:26" hidden="1" x14ac:dyDescent="0.35">
      <c r="A120" s="5" t="s">
        <v>315</v>
      </c>
      <c r="B120" s="5">
        <v>3</v>
      </c>
      <c r="C120" s="5" t="s">
        <v>205</v>
      </c>
      <c r="D120" s="5" t="s">
        <v>316</v>
      </c>
      <c r="E120" s="5" t="s">
        <v>316</v>
      </c>
      <c r="F120" s="12">
        <v>28.427978630999998</v>
      </c>
      <c r="G120" s="12"/>
      <c r="H120" s="12"/>
      <c r="I120" s="12"/>
      <c r="J120" s="12"/>
      <c r="K120" s="12"/>
      <c r="L120" s="12">
        <v>28.427978630999998</v>
      </c>
      <c r="M120" s="17">
        <v>20.492677412999999</v>
      </c>
      <c r="N120" s="12"/>
      <c r="O120" s="12"/>
      <c r="P120" s="12"/>
      <c r="Q120" s="12"/>
      <c r="R120" s="12"/>
      <c r="S120" s="12">
        <v>20.492677412999999</v>
      </c>
      <c r="T120" s="12">
        <v>1.8395994259999999</v>
      </c>
      <c r="U120" s="12"/>
      <c r="V120" s="12"/>
      <c r="W120" s="12"/>
      <c r="X120" s="12"/>
      <c r="Y120" s="12"/>
      <c r="Z120" s="12">
        <v>1.8395994259999999</v>
      </c>
    </row>
    <row r="121" spans="1:26" hidden="1" x14ac:dyDescent="0.35">
      <c r="A121" s="5" t="s">
        <v>317</v>
      </c>
      <c r="B121" s="5">
        <v>3</v>
      </c>
      <c r="C121" s="5" t="s">
        <v>205</v>
      </c>
      <c r="D121" s="5" t="s">
        <v>318</v>
      </c>
      <c r="E121" s="5" t="s">
        <v>318</v>
      </c>
      <c r="F121" s="12">
        <v>28.427978630999998</v>
      </c>
      <c r="G121" s="12"/>
      <c r="H121" s="12"/>
      <c r="I121" s="12"/>
      <c r="J121" s="12"/>
      <c r="K121" s="12"/>
      <c r="L121" s="12">
        <v>28.427978630999998</v>
      </c>
      <c r="M121" s="17">
        <v>20.492677412999999</v>
      </c>
      <c r="N121" s="12"/>
      <c r="O121" s="12"/>
      <c r="P121" s="12"/>
      <c r="Q121" s="12"/>
      <c r="R121" s="12"/>
      <c r="S121" s="12">
        <v>20.492677412999999</v>
      </c>
      <c r="T121" s="12">
        <v>1.8395994259999999</v>
      </c>
      <c r="U121" s="12"/>
      <c r="V121" s="12"/>
      <c r="W121" s="12"/>
      <c r="X121" s="12"/>
      <c r="Y121" s="12"/>
      <c r="Z121" s="12">
        <v>1.8395994259999999</v>
      </c>
    </row>
    <row r="122" spans="1:26" hidden="1" x14ac:dyDescent="0.35">
      <c r="A122" s="5" t="s">
        <v>319</v>
      </c>
      <c r="B122" s="5">
        <v>3</v>
      </c>
      <c r="C122" s="5" t="s">
        <v>205</v>
      </c>
      <c r="D122" s="5" t="s">
        <v>320</v>
      </c>
      <c r="E122" s="5" t="s">
        <v>320</v>
      </c>
      <c r="F122" s="12">
        <v>155.53269739199999</v>
      </c>
      <c r="G122" s="12"/>
      <c r="H122" s="12"/>
      <c r="I122" s="12"/>
      <c r="J122" s="12"/>
      <c r="K122" s="12"/>
      <c r="L122" s="12">
        <v>155.53269739199999</v>
      </c>
      <c r="M122" s="17">
        <v>139.81543213699999</v>
      </c>
      <c r="N122" s="12"/>
      <c r="O122" s="12"/>
      <c r="P122" s="12"/>
      <c r="Q122" s="12"/>
      <c r="R122" s="12"/>
      <c r="S122" s="12">
        <v>139.81543213699999</v>
      </c>
      <c r="T122" s="12">
        <v>46.419651322999997</v>
      </c>
      <c r="U122" s="12"/>
      <c r="V122" s="12"/>
      <c r="W122" s="12"/>
      <c r="X122" s="12"/>
      <c r="Y122" s="12"/>
      <c r="Z122" s="12">
        <v>46.419651322999997</v>
      </c>
    </row>
    <row r="123" spans="1:26" hidden="1" x14ac:dyDescent="0.35">
      <c r="A123" s="5" t="s">
        <v>321</v>
      </c>
      <c r="B123" s="5">
        <v>3</v>
      </c>
      <c r="C123" s="5" t="s">
        <v>205</v>
      </c>
      <c r="D123" s="5" t="s">
        <v>322</v>
      </c>
      <c r="E123" s="5" t="s">
        <v>322</v>
      </c>
      <c r="F123" s="12">
        <v>298.56845211000001</v>
      </c>
      <c r="G123" s="12"/>
      <c r="H123" s="12"/>
      <c r="I123" s="12"/>
      <c r="J123" s="12"/>
      <c r="K123" s="12"/>
      <c r="L123" s="12">
        <v>298.56845211000001</v>
      </c>
      <c r="M123" s="17">
        <v>229.36832672</v>
      </c>
      <c r="N123" s="12"/>
      <c r="O123" s="12"/>
      <c r="P123" s="12"/>
      <c r="Q123" s="12"/>
      <c r="R123" s="12"/>
      <c r="S123" s="12">
        <v>229.36832672</v>
      </c>
      <c r="T123" s="12">
        <v>37.595634941999997</v>
      </c>
      <c r="U123" s="12"/>
      <c r="V123" s="12"/>
      <c r="W123" s="12"/>
      <c r="X123" s="12"/>
      <c r="Y123" s="12"/>
      <c r="Z123" s="12">
        <v>37.595634941999997</v>
      </c>
    </row>
    <row r="124" spans="1:26" hidden="1" x14ac:dyDescent="0.35">
      <c r="A124" s="5" t="s">
        <v>323</v>
      </c>
      <c r="B124" s="5">
        <v>3</v>
      </c>
      <c r="C124" s="5" t="s">
        <v>205</v>
      </c>
      <c r="D124" s="5" t="s">
        <v>324</v>
      </c>
      <c r="E124" s="5" t="s">
        <v>324</v>
      </c>
      <c r="F124" s="12">
        <v>49.672093390000001</v>
      </c>
      <c r="G124" s="12"/>
      <c r="H124" s="12"/>
      <c r="I124" s="12">
        <v>49.672093390000001</v>
      </c>
      <c r="J124" s="12"/>
      <c r="K124" s="12"/>
      <c r="L124" s="12"/>
      <c r="M124" s="17">
        <v>41.069723490000001</v>
      </c>
      <c r="N124" s="12"/>
      <c r="O124" s="12"/>
      <c r="P124" s="12">
        <v>41.069723490000001</v>
      </c>
      <c r="Q124" s="12"/>
      <c r="R124" s="12"/>
      <c r="S124" s="12"/>
      <c r="T124" s="12">
        <v>3.5145603639999998</v>
      </c>
      <c r="U124" s="12"/>
      <c r="V124" s="12"/>
      <c r="W124" s="12">
        <v>3.5145603639999998</v>
      </c>
      <c r="X124" s="12"/>
      <c r="Y124" s="12"/>
      <c r="Z124" s="12"/>
    </row>
    <row r="125" spans="1:26" hidden="1" x14ac:dyDescent="0.35">
      <c r="A125" s="5" t="s">
        <v>325</v>
      </c>
      <c r="B125" s="5">
        <v>3</v>
      </c>
      <c r="C125" s="5" t="s">
        <v>205</v>
      </c>
      <c r="D125" s="5" t="s">
        <v>326</v>
      </c>
      <c r="E125" s="5" t="s">
        <v>326</v>
      </c>
      <c r="F125" s="12">
        <v>7137.5521462500001</v>
      </c>
      <c r="G125" s="12"/>
      <c r="H125" s="12"/>
      <c r="I125" s="12">
        <v>180.41061819999999</v>
      </c>
      <c r="J125" s="12">
        <v>3674.1177670000002</v>
      </c>
      <c r="K125" s="12">
        <v>786.73313340000004</v>
      </c>
      <c r="L125" s="12">
        <v>2496.2906276499998</v>
      </c>
      <c r="M125" s="17">
        <v>5872.9667393899999</v>
      </c>
      <c r="N125" s="12"/>
      <c r="O125" s="12"/>
      <c r="P125" s="12">
        <v>153.15300859999999</v>
      </c>
      <c r="Q125" s="12">
        <v>2876.4509779999998</v>
      </c>
      <c r="R125" s="12">
        <v>554.89057019999996</v>
      </c>
      <c r="S125" s="12">
        <v>2288.4721825900001</v>
      </c>
      <c r="T125" s="12">
        <v>1410.3466764679999</v>
      </c>
      <c r="U125" s="12"/>
      <c r="V125" s="12"/>
      <c r="W125" s="12">
        <v>13.82214087</v>
      </c>
      <c r="X125" s="12">
        <v>545.87995430000001</v>
      </c>
      <c r="Y125" s="12">
        <v>44.558221879999998</v>
      </c>
      <c r="Z125" s="12">
        <v>806.08635941799992</v>
      </c>
    </row>
    <row r="126" spans="1:26" hidden="1" x14ac:dyDescent="0.35">
      <c r="A126" s="5" t="s">
        <v>327</v>
      </c>
      <c r="B126" s="5">
        <v>3</v>
      </c>
      <c r="C126" s="5" t="s">
        <v>205</v>
      </c>
      <c r="D126" s="5" t="s">
        <v>328</v>
      </c>
      <c r="E126" s="5" t="s">
        <v>328</v>
      </c>
      <c r="F126" s="12">
        <v>129.90195341099999</v>
      </c>
      <c r="G126" s="12"/>
      <c r="H126" s="12"/>
      <c r="I126" s="12"/>
      <c r="J126" s="12"/>
      <c r="K126" s="12"/>
      <c r="L126" s="12">
        <v>129.90195341099999</v>
      </c>
      <c r="M126" s="17">
        <v>108.036426283</v>
      </c>
      <c r="N126" s="12"/>
      <c r="O126" s="12"/>
      <c r="P126" s="12"/>
      <c r="Q126" s="12"/>
      <c r="R126" s="12"/>
      <c r="S126" s="12">
        <v>108.036426283</v>
      </c>
      <c r="T126" s="12">
        <v>26.765585424000001</v>
      </c>
      <c r="U126" s="12"/>
      <c r="V126" s="12"/>
      <c r="W126" s="12"/>
      <c r="X126" s="12"/>
      <c r="Y126" s="12"/>
      <c r="Z126" s="12">
        <v>26.765585424000001</v>
      </c>
    </row>
    <row r="127" spans="1:26" hidden="1" x14ac:dyDescent="0.35">
      <c r="A127" s="5" t="s">
        <v>329</v>
      </c>
      <c r="B127" s="5">
        <v>3</v>
      </c>
      <c r="C127" s="5" t="s">
        <v>205</v>
      </c>
      <c r="D127" s="5" t="s">
        <v>330</v>
      </c>
      <c r="E127" s="5" t="s">
        <v>330</v>
      </c>
      <c r="F127" s="12">
        <v>5253.9196528900002</v>
      </c>
      <c r="G127" s="12"/>
      <c r="H127" s="12"/>
      <c r="I127" s="12"/>
      <c r="J127" s="12">
        <v>2780.4134450000001</v>
      </c>
      <c r="K127" s="12"/>
      <c r="L127" s="12">
        <v>2473.50620789</v>
      </c>
      <c r="M127" s="17">
        <v>4602.3275533199994</v>
      </c>
      <c r="N127" s="12"/>
      <c r="O127" s="12"/>
      <c r="P127" s="12"/>
      <c r="Q127" s="12">
        <v>2176.773713</v>
      </c>
      <c r="R127" s="12"/>
      <c r="S127" s="12">
        <v>2425.5538403199998</v>
      </c>
      <c r="T127" s="12">
        <v>1422.1585924870001</v>
      </c>
      <c r="U127" s="12"/>
      <c r="V127" s="12"/>
      <c r="W127" s="12"/>
      <c r="X127" s="12">
        <v>413.09834380000001</v>
      </c>
      <c r="Y127" s="12"/>
      <c r="Z127" s="12">
        <v>1009.060248687</v>
      </c>
    </row>
    <row r="128" spans="1:26" hidden="1" x14ac:dyDescent="0.35">
      <c r="A128" s="5" t="s">
        <v>331</v>
      </c>
      <c r="B128" s="5">
        <v>3</v>
      </c>
      <c r="C128" s="5" t="s">
        <v>205</v>
      </c>
      <c r="D128" s="5" t="s">
        <v>332</v>
      </c>
      <c r="E128" s="5" t="s">
        <v>332</v>
      </c>
      <c r="F128" s="12">
        <v>90.381649789999997</v>
      </c>
      <c r="G128" s="12"/>
      <c r="H128" s="12"/>
      <c r="I128" s="12">
        <v>90.381649789999997</v>
      </c>
      <c r="J128" s="12"/>
      <c r="K128" s="12"/>
      <c r="L128" s="12"/>
      <c r="M128" s="17">
        <v>73.967472689999994</v>
      </c>
      <c r="N128" s="12"/>
      <c r="O128" s="12"/>
      <c r="P128" s="12">
        <v>73.967472689999994</v>
      </c>
      <c r="Q128" s="12"/>
      <c r="R128" s="12"/>
      <c r="S128" s="12"/>
      <c r="T128" s="12">
        <v>6.3418999490000001</v>
      </c>
      <c r="U128" s="12"/>
      <c r="V128" s="12"/>
      <c r="W128" s="12">
        <v>6.3418999490000001</v>
      </c>
      <c r="X128" s="12"/>
      <c r="Y128" s="12"/>
      <c r="Z128" s="12"/>
    </row>
    <row r="129" spans="1:26" hidden="1" x14ac:dyDescent="0.35">
      <c r="A129" s="5" t="s">
        <v>333</v>
      </c>
      <c r="B129" s="5">
        <v>3</v>
      </c>
      <c r="C129" s="5" t="s">
        <v>205</v>
      </c>
      <c r="D129" s="5" t="s">
        <v>334</v>
      </c>
      <c r="E129" s="5" t="s">
        <v>334</v>
      </c>
      <c r="F129" s="12">
        <v>215.2333514</v>
      </c>
      <c r="G129" s="12"/>
      <c r="H129" s="12"/>
      <c r="I129" s="12">
        <v>215.2333514</v>
      </c>
      <c r="J129" s="12"/>
      <c r="K129" s="12"/>
      <c r="L129" s="12"/>
      <c r="M129" s="17">
        <v>182.71449680000001</v>
      </c>
      <c r="N129" s="12"/>
      <c r="O129" s="12"/>
      <c r="P129" s="12">
        <v>182.71449680000001</v>
      </c>
      <c r="Q129" s="12"/>
      <c r="R129" s="12"/>
      <c r="S129" s="12"/>
      <c r="T129" s="12">
        <v>16.490080979999998</v>
      </c>
      <c r="U129" s="12"/>
      <c r="V129" s="12"/>
      <c r="W129" s="12">
        <v>16.490080979999998</v>
      </c>
      <c r="X129" s="12"/>
      <c r="Y129" s="12"/>
      <c r="Z129" s="12"/>
    </row>
    <row r="130" spans="1:26" hidden="1" x14ac:dyDescent="0.35">
      <c r="A130" s="5" t="s">
        <v>335</v>
      </c>
      <c r="B130" s="5">
        <v>3</v>
      </c>
      <c r="C130" s="5" t="s">
        <v>205</v>
      </c>
      <c r="D130" s="5" t="s">
        <v>336</v>
      </c>
      <c r="E130" s="5" t="s">
        <v>336</v>
      </c>
      <c r="F130" s="12">
        <v>8687.3538880000015</v>
      </c>
      <c r="G130" s="12"/>
      <c r="H130" s="12"/>
      <c r="I130" s="12"/>
      <c r="J130" s="12">
        <v>5004.7442010000004</v>
      </c>
      <c r="K130" s="12"/>
      <c r="L130" s="12">
        <v>3682.6096870000001</v>
      </c>
      <c r="M130" s="17">
        <v>7606.5249039999999</v>
      </c>
      <c r="N130" s="12"/>
      <c r="O130" s="12"/>
      <c r="P130" s="12"/>
      <c r="Q130" s="12">
        <v>3918.1926830000002</v>
      </c>
      <c r="R130" s="12"/>
      <c r="S130" s="12">
        <v>3688.3322210000001</v>
      </c>
      <c r="T130" s="12">
        <v>2338.6479958</v>
      </c>
      <c r="U130" s="12"/>
      <c r="V130" s="12"/>
      <c r="W130" s="12"/>
      <c r="X130" s="12">
        <v>743.57701880000002</v>
      </c>
      <c r="Y130" s="12"/>
      <c r="Z130" s="12">
        <v>1595.0709770000001</v>
      </c>
    </row>
    <row r="131" spans="1:26" hidden="1" x14ac:dyDescent="0.35">
      <c r="A131" s="5" t="s">
        <v>337</v>
      </c>
      <c r="B131" s="5">
        <v>3</v>
      </c>
      <c r="C131" s="5" t="s">
        <v>205</v>
      </c>
      <c r="D131" s="5" t="s">
        <v>338</v>
      </c>
      <c r="E131" s="5" t="s">
        <v>338</v>
      </c>
      <c r="F131" s="12">
        <v>3584.9392700100002</v>
      </c>
      <c r="G131" s="12"/>
      <c r="H131" s="12"/>
      <c r="I131" s="12">
        <v>269.13045290000002</v>
      </c>
      <c r="J131" s="12"/>
      <c r="K131" s="12"/>
      <c r="L131" s="12">
        <v>3315.8088171099998</v>
      </c>
      <c r="M131" s="17">
        <v>3067.9064491600002</v>
      </c>
      <c r="N131" s="12"/>
      <c r="O131" s="12"/>
      <c r="P131" s="12">
        <v>228.4684737</v>
      </c>
      <c r="Q131" s="12"/>
      <c r="R131" s="12"/>
      <c r="S131" s="12">
        <v>2839.43797546</v>
      </c>
      <c r="T131" s="12">
        <v>816.4481164020001</v>
      </c>
      <c r="U131" s="12"/>
      <c r="V131" s="12"/>
      <c r="W131" s="12">
        <v>20.619401839999998</v>
      </c>
      <c r="X131" s="12"/>
      <c r="Y131" s="12"/>
      <c r="Z131" s="12">
        <v>795.82871456200007</v>
      </c>
    </row>
    <row r="132" spans="1:26" hidden="1" x14ac:dyDescent="0.35">
      <c r="A132" s="5" t="s">
        <v>339</v>
      </c>
      <c r="B132" s="5">
        <v>3</v>
      </c>
      <c r="C132" s="5" t="s">
        <v>205</v>
      </c>
      <c r="D132" s="5" t="s">
        <v>340</v>
      </c>
      <c r="E132" s="5" t="s">
        <v>340</v>
      </c>
      <c r="F132" s="12">
        <v>868.08209490000002</v>
      </c>
      <c r="G132" s="12"/>
      <c r="H132" s="12">
        <v>868.08209490000002</v>
      </c>
      <c r="I132" s="12"/>
      <c r="J132" s="12"/>
      <c r="K132" s="12"/>
      <c r="L132" s="12"/>
      <c r="M132" s="17">
        <v>746.14482769999995</v>
      </c>
      <c r="N132" s="12"/>
      <c r="O132" s="12">
        <v>746.14482769999995</v>
      </c>
      <c r="P132" s="12"/>
      <c r="Q132" s="12"/>
      <c r="R132" s="12"/>
      <c r="S132" s="12"/>
      <c r="T132" s="12">
        <v>63.015691529999998</v>
      </c>
      <c r="U132" s="12"/>
      <c r="V132" s="12">
        <v>63.015691529999998</v>
      </c>
      <c r="W132" s="12"/>
      <c r="X132" s="12"/>
      <c r="Y132" s="12"/>
      <c r="Z132" s="12"/>
    </row>
    <row r="133" spans="1:26" hidden="1" x14ac:dyDescent="0.35">
      <c r="A133" s="5" t="s">
        <v>341</v>
      </c>
      <c r="B133" s="5">
        <v>3</v>
      </c>
      <c r="C133" s="5" t="s">
        <v>205</v>
      </c>
      <c r="D133" s="5" t="s">
        <v>342</v>
      </c>
      <c r="E133" s="5" t="s">
        <v>342</v>
      </c>
      <c r="F133" s="12">
        <v>1092.146438</v>
      </c>
      <c r="G133" s="12"/>
      <c r="H133" s="12">
        <v>1092.146438</v>
      </c>
      <c r="I133" s="12"/>
      <c r="J133" s="12"/>
      <c r="K133" s="12"/>
      <c r="L133" s="12"/>
      <c r="M133" s="17">
        <v>938.7354272</v>
      </c>
      <c r="N133" s="12"/>
      <c r="O133" s="12">
        <v>938.7354272</v>
      </c>
      <c r="P133" s="12"/>
      <c r="Q133" s="12"/>
      <c r="R133" s="12"/>
      <c r="S133" s="12"/>
      <c r="T133" s="12">
        <v>79.280938370000001</v>
      </c>
      <c r="U133" s="12"/>
      <c r="V133" s="12">
        <v>79.280938370000001</v>
      </c>
      <c r="W133" s="12"/>
      <c r="X133" s="12"/>
      <c r="Y133" s="12"/>
      <c r="Z133" s="12"/>
    </row>
    <row r="134" spans="1:26" hidden="1" x14ac:dyDescent="0.35">
      <c r="A134" s="5" t="s">
        <v>343</v>
      </c>
      <c r="B134" s="5">
        <v>3</v>
      </c>
      <c r="C134" s="5" t="s">
        <v>205</v>
      </c>
      <c r="D134" s="5" t="s">
        <v>344</v>
      </c>
      <c r="E134" s="5" t="s">
        <v>344</v>
      </c>
      <c r="F134" s="12">
        <v>202.56162230000001</v>
      </c>
      <c r="G134" s="12"/>
      <c r="H134" s="12">
        <v>202.56162230000001</v>
      </c>
      <c r="I134" s="12"/>
      <c r="J134" s="12"/>
      <c r="K134" s="12"/>
      <c r="L134" s="12"/>
      <c r="M134" s="17">
        <v>174.10831039999999</v>
      </c>
      <c r="N134" s="12"/>
      <c r="O134" s="12">
        <v>174.10831039999999</v>
      </c>
      <c r="P134" s="12"/>
      <c r="Q134" s="12"/>
      <c r="R134" s="12"/>
      <c r="S134" s="12"/>
      <c r="T134" s="12">
        <v>14.704324379999999</v>
      </c>
      <c r="U134" s="12"/>
      <c r="V134" s="12">
        <v>14.704324379999999</v>
      </c>
      <c r="W134" s="12"/>
      <c r="X134" s="12"/>
      <c r="Y134" s="12"/>
      <c r="Z134" s="12"/>
    </row>
    <row r="135" spans="1:26" hidden="1" x14ac:dyDescent="0.35">
      <c r="A135" s="5" t="s">
        <v>345</v>
      </c>
      <c r="B135" s="5">
        <v>3</v>
      </c>
      <c r="C135" s="5" t="s">
        <v>205</v>
      </c>
      <c r="D135" s="5" t="s">
        <v>346</v>
      </c>
      <c r="E135" s="5" t="s">
        <v>346</v>
      </c>
      <c r="F135" s="12">
        <v>215.29347073100001</v>
      </c>
      <c r="G135" s="12"/>
      <c r="H135" s="12"/>
      <c r="I135" s="12"/>
      <c r="J135" s="12"/>
      <c r="K135" s="12"/>
      <c r="L135" s="12">
        <v>215.29347073100001</v>
      </c>
      <c r="M135" s="17">
        <v>170.48642446299999</v>
      </c>
      <c r="N135" s="12"/>
      <c r="O135" s="12"/>
      <c r="P135" s="12"/>
      <c r="Q135" s="12"/>
      <c r="R135" s="12"/>
      <c r="S135" s="12">
        <v>170.48642446299999</v>
      </c>
      <c r="T135" s="12">
        <v>32.589469557000001</v>
      </c>
      <c r="U135" s="12"/>
      <c r="V135" s="12"/>
      <c r="W135" s="12"/>
      <c r="X135" s="12"/>
      <c r="Y135" s="12"/>
      <c r="Z135" s="12">
        <v>32.589469557000001</v>
      </c>
    </row>
    <row r="136" spans="1:26" hidden="1" x14ac:dyDescent="0.35">
      <c r="A136" s="5" t="s">
        <v>347</v>
      </c>
      <c r="B136" s="5">
        <v>3</v>
      </c>
      <c r="C136" s="5" t="s">
        <v>205</v>
      </c>
      <c r="D136" s="5" t="s">
        <v>348</v>
      </c>
      <c r="E136" s="5" t="s">
        <v>348</v>
      </c>
      <c r="F136" s="12">
        <v>59.231119440000001</v>
      </c>
      <c r="G136" s="12">
        <v>59.231119440000001</v>
      </c>
      <c r="H136" s="12"/>
      <c r="I136" s="12"/>
      <c r="J136" s="12"/>
      <c r="K136" s="12"/>
      <c r="L136" s="12"/>
      <c r="M136" s="17">
        <v>40.204103590000003</v>
      </c>
      <c r="N136" s="12">
        <v>40.204103590000003</v>
      </c>
      <c r="O136" s="12"/>
      <c r="P136" s="12"/>
      <c r="Q136" s="12"/>
      <c r="R136" s="12"/>
      <c r="S136" s="12"/>
      <c r="T136" s="12">
        <v>19.578612150000001</v>
      </c>
      <c r="U136" s="12">
        <v>19.578612150000001</v>
      </c>
      <c r="V136" s="12"/>
      <c r="W136" s="12"/>
      <c r="X136" s="12"/>
      <c r="Y136" s="12"/>
      <c r="Z136" s="12"/>
    </row>
    <row r="137" spans="1:26" hidden="1" x14ac:dyDescent="0.35">
      <c r="A137" s="5" t="s">
        <v>349</v>
      </c>
      <c r="B137" s="5">
        <v>3</v>
      </c>
      <c r="C137" s="5" t="s">
        <v>205</v>
      </c>
      <c r="D137" s="5" t="s">
        <v>350</v>
      </c>
      <c r="E137" s="5" t="s">
        <v>350</v>
      </c>
      <c r="F137" s="12">
        <v>109.03655170099999</v>
      </c>
      <c r="G137" s="12"/>
      <c r="H137" s="12"/>
      <c r="I137" s="12">
        <v>31.270203009999999</v>
      </c>
      <c r="J137" s="12"/>
      <c r="K137" s="12"/>
      <c r="L137" s="12">
        <v>77.766348691000005</v>
      </c>
      <c r="M137" s="17">
        <v>95.762446632999996</v>
      </c>
      <c r="N137" s="12"/>
      <c r="O137" s="12"/>
      <c r="P137" s="12">
        <v>25.85473056</v>
      </c>
      <c r="Q137" s="12"/>
      <c r="R137" s="12"/>
      <c r="S137" s="12">
        <v>69.907716073000003</v>
      </c>
      <c r="T137" s="12">
        <v>25.422356054000002</v>
      </c>
      <c r="U137" s="12"/>
      <c r="V137" s="12"/>
      <c r="W137" s="12">
        <v>2.2125303879999998</v>
      </c>
      <c r="X137" s="12"/>
      <c r="Y137" s="12"/>
      <c r="Z137" s="12">
        <v>23.209825666</v>
      </c>
    </row>
    <row r="138" spans="1:26" hidden="1" x14ac:dyDescent="0.35">
      <c r="A138" s="5" t="s">
        <v>351</v>
      </c>
      <c r="B138" s="5">
        <v>3</v>
      </c>
      <c r="C138" s="5" t="s">
        <v>205</v>
      </c>
      <c r="D138" s="5" t="s">
        <v>352</v>
      </c>
      <c r="E138" s="5" t="s">
        <v>352</v>
      </c>
      <c r="F138" s="12">
        <v>92.548624129999993</v>
      </c>
      <c r="G138" s="12">
        <v>92.548624129999993</v>
      </c>
      <c r="H138" s="12"/>
      <c r="I138" s="12"/>
      <c r="J138" s="12"/>
      <c r="K138" s="12"/>
      <c r="L138" s="12"/>
      <c r="M138" s="17">
        <v>62.818911870000001</v>
      </c>
      <c r="N138" s="12">
        <v>62.818911870000001</v>
      </c>
      <c r="O138" s="12"/>
      <c r="P138" s="12"/>
      <c r="Q138" s="12"/>
      <c r="R138" s="12"/>
      <c r="S138" s="12"/>
      <c r="T138" s="12">
        <v>30.5915815</v>
      </c>
      <c r="U138" s="12">
        <v>30.5915815</v>
      </c>
      <c r="V138" s="12"/>
      <c r="W138" s="12"/>
      <c r="X138" s="12"/>
      <c r="Y138" s="12"/>
      <c r="Z138" s="12"/>
    </row>
    <row r="139" spans="1:26" hidden="1" x14ac:dyDescent="0.35">
      <c r="A139" s="5" t="s">
        <v>353</v>
      </c>
      <c r="B139" s="5">
        <v>3</v>
      </c>
      <c r="C139" s="5" t="s">
        <v>205</v>
      </c>
      <c r="D139" s="5" t="s">
        <v>354</v>
      </c>
      <c r="E139" s="5" t="s">
        <v>354</v>
      </c>
      <c r="F139" s="12">
        <v>2332.5268500000002</v>
      </c>
      <c r="G139" s="12"/>
      <c r="H139" s="12">
        <v>2332.5268500000002</v>
      </c>
      <c r="I139" s="12"/>
      <c r="J139" s="12"/>
      <c r="K139" s="12"/>
      <c r="L139" s="12"/>
      <c r="M139" s="17">
        <v>2004.882781</v>
      </c>
      <c r="N139" s="12"/>
      <c r="O139" s="12">
        <v>2004.882781</v>
      </c>
      <c r="P139" s="12"/>
      <c r="Q139" s="12"/>
      <c r="R139" s="12"/>
      <c r="S139" s="12"/>
      <c r="T139" s="12">
        <v>169.32245610000001</v>
      </c>
      <c r="U139" s="12"/>
      <c r="V139" s="12">
        <v>169.32245610000001</v>
      </c>
      <c r="W139" s="12"/>
      <c r="X139" s="12"/>
      <c r="Y139" s="12"/>
      <c r="Z139" s="12"/>
    </row>
    <row r="140" spans="1:26" hidden="1" x14ac:dyDescent="0.35">
      <c r="A140" s="5" t="s">
        <v>355</v>
      </c>
      <c r="B140" s="5">
        <v>3</v>
      </c>
      <c r="C140" s="5" t="s">
        <v>205</v>
      </c>
      <c r="D140" s="5" t="s">
        <v>356</v>
      </c>
      <c r="E140" s="5" t="s">
        <v>356</v>
      </c>
      <c r="F140" s="12">
        <v>78.917519240000004</v>
      </c>
      <c r="G140" s="12"/>
      <c r="H140" s="12"/>
      <c r="I140" s="12">
        <v>78.917519240000004</v>
      </c>
      <c r="J140" s="12"/>
      <c r="K140" s="12"/>
      <c r="L140" s="12"/>
      <c r="M140" s="17">
        <v>65.250334190000004</v>
      </c>
      <c r="N140" s="12"/>
      <c r="O140" s="12"/>
      <c r="P140" s="12">
        <v>65.250334190000004</v>
      </c>
      <c r="Q140" s="12"/>
      <c r="R140" s="12"/>
      <c r="S140" s="12"/>
      <c r="T140" s="12">
        <v>5.5838271800000001</v>
      </c>
      <c r="U140" s="12"/>
      <c r="V140" s="12"/>
      <c r="W140" s="12">
        <v>5.5838271800000001</v>
      </c>
      <c r="X140" s="12"/>
      <c r="Y140" s="12"/>
      <c r="Z140" s="12"/>
    </row>
    <row r="141" spans="1:26" hidden="1" x14ac:dyDescent="0.35">
      <c r="A141" s="5" t="s">
        <v>357</v>
      </c>
      <c r="B141" s="5">
        <v>3</v>
      </c>
      <c r="C141" s="5" t="s">
        <v>205</v>
      </c>
      <c r="D141" s="5" t="s">
        <v>358</v>
      </c>
      <c r="E141" s="5" t="s">
        <v>358</v>
      </c>
      <c r="F141" s="12">
        <v>101.13832119999999</v>
      </c>
      <c r="G141" s="12"/>
      <c r="H141" s="12"/>
      <c r="I141" s="12">
        <v>101.13832119999999</v>
      </c>
      <c r="J141" s="12"/>
      <c r="K141" s="12"/>
      <c r="L141" s="12"/>
      <c r="M141" s="17">
        <v>83.622867510000006</v>
      </c>
      <c r="N141" s="12"/>
      <c r="O141" s="12"/>
      <c r="P141" s="12">
        <v>83.622867510000006</v>
      </c>
      <c r="Q141" s="12"/>
      <c r="R141" s="12"/>
      <c r="S141" s="12"/>
      <c r="T141" s="12">
        <v>7.156065119</v>
      </c>
      <c r="U141" s="12"/>
      <c r="V141" s="12"/>
      <c r="W141" s="12">
        <v>7.156065119</v>
      </c>
      <c r="X141" s="12"/>
      <c r="Y141" s="12"/>
      <c r="Z141" s="12"/>
    </row>
    <row r="142" spans="1:26" hidden="1" x14ac:dyDescent="0.35">
      <c r="A142" s="5" t="s">
        <v>359</v>
      </c>
      <c r="B142" s="5">
        <v>3</v>
      </c>
      <c r="C142" s="5" t="s">
        <v>205</v>
      </c>
      <c r="D142" s="5" t="s">
        <v>360</v>
      </c>
      <c r="E142" s="5" t="s">
        <v>360</v>
      </c>
      <c r="F142" s="12">
        <v>144.25411729999999</v>
      </c>
      <c r="G142" s="12"/>
      <c r="H142" s="12">
        <v>144.25411729999999</v>
      </c>
      <c r="I142" s="12"/>
      <c r="J142" s="12"/>
      <c r="K142" s="12"/>
      <c r="L142" s="12"/>
      <c r="M142" s="17">
        <v>123.9911111</v>
      </c>
      <c r="N142" s="12"/>
      <c r="O142" s="12">
        <v>123.9911111</v>
      </c>
      <c r="P142" s="12"/>
      <c r="Q142" s="12"/>
      <c r="R142" s="12"/>
      <c r="S142" s="12"/>
      <c r="T142" s="12">
        <v>10.471674289999999</v>
      </c>
      <c r="U142" s="12"/>
      <c r="V142" s="12">
        <v>10.471674289999999</v>
      </c>
      <c r="W142" s="12"/>
      <c r="X142" s="12"/>
      <c r="Y142" s="12"/>
      <c r="Z142" s="12"/>
    </row>
    <row r="143" spans="1:26" hidden="1" x14ac:dyDescent="0.35">
      <c r="A143" s="5" t="s">
        <v>361</v>
      </c>
      <c r="B143" s="5">
        <v>3</v>
      </c>
      <c r="C143" s="5" t="s">
        <v>205</v>
      </c>
      <c r="D143" s="5" t="s">
        <v>362</v>
      </c>
      <c r="E143" s="5" t="s">
        <v>362</v>
      </c>
      <c r="F143" s="12">
        <v>3138.77986612</v>
      </c>
      <c r="G143" s="12"/>
      <c r="H143" s="12"/>
      <c r="I143" s="12">
        <v>43.617721379999999</v>
      </c>
      <c r="J143" s="12"/>
      <c r="K143" s="12">
        <v>1254.661738</v>
      </c>
      <c r="L143" s="12">
        <v>1840.50040674</v>
      </c>
      <c r="M143" s="17">
        <v>2453.70020871</v>
      </c>
      <c r="N143" s="12"/>
      <c r="O143" s="12"/>
      <c r="P143" s="12">
        <v>36.063866730000001</v>
      </c>
      <c r="Q143" s="12"/>
      <c r="R143" s="12">
        <v>884.92518940000002</v>
      </c>
      <c r="S143" s="12">
        <v>1532.7111525800001</v>
      </c>
      <c r="T143" s="12">
        <v>454.90902178800002</v>
      </c>
      <c r="U143" s="12"/>
      <c r="V143" s="12"/>
      <c r="W143" s="12">
        <v>3.0861818830000001</v>
      </c>
      <c r="X143" s="12"/>
      <c r="Y143" s="12">
        <v>71.060304599999995</v>
      </c>
      <c r="Z143" s="12">
        <v>380.76253530499997</v>
      </c>
    </row>
    <row r="144" spans="1:26" hidden="1" x14ac:dyDescent="0.35">
      <c r="A144" s="5" t="s">
        <v>363</v>
      </c>
      <c r="B144" s="5">
        <v>3</v>
      </c>
      <c r="C144" s="5" t="s">
        <v>205</v>
      </c>
      <c r="D144" s="5" t="s">
        <v>364</v>
      </c>
      <c r="E144" s="5" t="s">
        <v>364</v>
      </c>
      <c r="F144" s="12">
        <v>26.067802360000002</v>
      </c>
      <c r="G144" s="12"/>
      <c r="H144" s="12"/>
      <c r="I144" s="12"/>
      <c r="J144" s="12"/>
      <c r="K144" s="12"/>
      <c r="L144" s="12">
        <v>26.067802360000002</v>
      </c>
      <c r="M144" s="17">
        <v>19.064355110000001</v>
      </c>
      <c r="N144" s="12"/>
      <c r="O144" s="12"/>
      <c r="P144" s="12"/>
      <c r="Q144" s="12"/>
      <c r="R144" s="12"/>
      <c r="S144" s="12">
        <v>19.064355110000001</v>
      </c>
      <c r="T144" s="12">
        <v>1.7778798790000001</v>
      </c>
      <c r="U144" s="12"/>
      <c r="V144" s="12"/>
      <c r="W144" s="12"/>
      <c r="X144" s="12"/>
      <c r="Y144" s="12"/>
      <c r="Z144" s="12">
        <v>1.7778798790000001</v>
      </c>
    </row>
    <row r="145" spans="1:26" hidden="1" x14ac:dyDescent="0.35">
      <c r="A145" s="5" t="s">
        <v>365</v>
      </c>
      <c r="B145" s="5">
        <v>3</v>
      </c>
      <c r="C145" s="5" t="s">
        <v>205</v>
      </c>
      <c r="D145" s="5" t="s">
        <v>366</v>
      </c>
      <c r="E145" s="5" t="s">
        <v>366</v>
      </c>
      <c r="F145" s="12">
        <v>103.7817196</v>
      </c>
      <c r="G145" s="12"/>
      <c r="H145" s="12"/>
      <c r="I145" s="12">
        <v>103.7817196</v>
      </c>
      <c r="J145" s="12"/>
      <c r="K145" s="12"/>
      <c r="L145" s="12"/>
      <c r="M145" s="17">
        <v>84.933960880000001</v>
      </c>
      <c r="N145" s="12"/>
      <c r="O145" s="12"/>
      <c r="P145" s="12">
        <v>84.933960880000001</v>
      </c>
      <c r="Q145" s="12"/>
      <c r="R145" s="12"/>
      <c r="S145" s="12"/>
      <c r="T145" s="12">
        <v>7.2821560969999997</v>
      </c>
      <c r="U145" s="12"/>
      <c r="V145" s="12"/>
      <c r="W145" s="12">
        <v>7.2821560969999997</v>
      </c>
      <c r="X145" s="12"/>
      <c r="Y145" s="12"/>
      <c r="Z145" s="12"/>
    </row>
    <row r="146" spans="1:26" hidden="1" x14ac:dyDescent="0.35">
      <c r="A146" s="5" t="s">
        <v>367</v>
      </c>
      <c r="B146" s="5">
        <v>3</v>
      </c>
      <c r="C146" s="5" t="s">
        <v>205</v>
      </c>
      <c r="D146" s="5" t="s">
        <v>368</v>
      </c>
      <c r="E146" s="5" t="s">
        <v>368</v>
      </c>
      <c r="F146" s="12">
        <v>26.067802360000002</v>
      </c>
      <c r="G146" s="12"/>
      <c r="H146" s="12"/>
      <c r="I146" s="12"/>
      <c r="J146" s="12"/>
      <c r="K146" s="12"/>
      <c r="L146" s="12">
        <v>26.067802360000002</v>
      </c>
      <c r="M146" s="17">
        <v>19.064355110000001</v>
      </c>
      <c r="N146" s="12"/>
      <c r="O146" s="12"/>
      <c r="P146" s="12"/>
      <c r="Q146" s="12"/>
      <c r="R146" s="12"/>
      <c r="S146" s="12">
        <v>19.064355110000001</v>
      </c>
      <c r="T146" s="12">
        <v>1.7778798790000001</v>
      </c>
      <c r="U146" s="12"/>
      <c r="V146" s="12"/>
      <c r="W146" s="12"/>
      <c r="X146" s="12"/>
      <c r="Y146" s="12"/>
      <c r="Z146" s="12">
        <v>1.7778798790000001</v>
      </c>
    </row>
    <row r="147" spans="1:26" hidden="1" x14ac:dyDescent="0.35">
      <c r="A147" s="5" t="s">
        <v>369</v>
      </c>
      <c r="B147" s="5">
        <v>3</v>
      </c>
      <c r="C147" s="5" t="s">
        <v>205</v>
      </c>
      <c r="D147" s="5" t="s">
        <v>370</v>
      </c>
      <c r="E147" s="5" t="s">
        <v>370</v>
      </c>
      <c r="F147" s="12">
        <v>575.19758390000004</v>
      </c>
      <c r="G147" s="12"/>
      <c r="H147" s="12">
        <v>575.19758390000004</v>
      </c>
      <c r="I147" s="12"/>
      <c r="J147" s="12"/>
      <c r="K147" s="12"/>
      <c r="L147" s="12"/>
      <c r="M147" s="17">
        <v>494.4010533</v>
      </c>
      <c r="N147" s="12"/>
      <c r="O147" s="12">
        <v>494.4010533</v>
      </c>
      <c r="P147" s="12"/>
      <c r="Q147" s="12"/>
      <c r="R147" s="12"/>
      <c r="S147" s="12"/>
      <c r="T147" s="12">
        <v>41.754660909999998</v>
      </c>
      <c r="U147" s="12"/>
      <c r="V147" s="12">
        <v>41.754660909999998</v>
      </c>
      <c r="W147" s="12"/>
      <c r="X147" s="12"/>
      <c r="Y147" s="12"/>
      <c r="Z147" s="12"/>
    </row>
    <row r="148" spans="1:26" hidden="1" x14ac:dyDescent="0.35">
      <c r="A148" s="5" t="s">
        <v>371</v>
      </c>
      <c r="B148" s="5">
        <v>3</v>
      </c>
      <c r="C148" s="5" t="s">
        <v>205</v>
      </c>
      <c r="D148" s="5" t="s">
        <v>372</v>
      </c>
      <c r="E148" s="5" t="s">
        <v>372</v>
      </c>
      <c r="F148" s="12">
        <v>144.05561299999999</v>
      </c>
      <c r="G148" s="12"/>
      <c r="H148" s="12"/>
      <c r="I148" s="12">
        <v>144.05561299999999</v>
      </c>
      <c r="J148" s="12"/>
      <c r="K148" s="12"/>
      <c r="L148" s="12"/>
      <c r="M148" s="17">
        <v>119.1076073</v>
      </c>
      <c r="N148" s="12"/>
      <c r="O148" s="12"/>
      <c r="P148" s="12">
        <v>119.1076073</v>
      </c>
      <c r="Q148" s="12"/>
      <c r="R148" s="12"/>
      <c r="S148" s="12"/>
      <c r="T148" s="12">
        <v>10.19268795</v>
      </c>
      <c r="U148" s="12"/>
      <c r="V148" s="12"/>
      <c r="W148" s="12">
        <v>10.19268795</v>
      </c>
      <c r="X148" s="12"/>
      <c r="Y148" s="12"/>
      <c r="Z148" s="12"/>
    </row>
    <row r="149" spans="1:26" hidden="1" x14ac:dyDescent="0.35">
      <c r="A149" s="5" t="s">
        <v>373</v>
      </c>
      <c r="B149" s="5">
        <v>3</v>
      </c>
      <c r="C149" s="5" t="s">
        <v>205</v>
      </c>
      <c r="D149" s="5" t="s">
        <v>374</v>
      </c>
      <c r="E149" s="5" t="s">
        <v>374</v>
      </c>
      <c r="F149" s="12">
        <v>7101.6445296600004</v>
      </c>
      <c r="G149" s="12">
        <v>7101.6445296600004</v>
      </c>
      <c r="H149" s="12"/>
      <c r="I149" s="12"/>
      <c r="J149" s="12"/>
      <c r="K149" s="12"/>
      <c r="L149" s="12"/>
      <c r="M149" s="17">
        <v>5646.9566137499996</v>
      </c>
      <c r="N149" s="12">
        <v>5646.9566137499996</v>
      </c>
      <c r="O149" s="12"/>
      <c r="P149" s="12"/>
      <c r="Q149" s="12"/>
      <c r="R149" s="12"/>
      <c r="S149" s="12"/>
      <c r="T149" s="12">
        <v>1070.8033605999999</v>
      </c>
      <c r="U149" s="12">
        <v>1070.8033605999999</v>
      </c>
      <c r="V149" s="12"/>
      <c r="W149" s="12"/>
      <c r="X149" s="12"/>
      <c r="Y149" s="12"/>
      <c r="Z149" s="12"/>
    </row>
    <row r="150" spans="1:26" hidden="1" x14ac:dyDescent="0.35">
      <c r="A150" s="5" t="s">
        <v>375</v>
      </c>
      <c r="B150" s="5">
        <v>3</v>
      </c>
      <c r="C150" s="5" t="s">
        <v>205</v>
      </c>
      <c r="D150" s="5" t="s">
        <v>376</v>
      </c>
      <c r="E150" s="5" t="s">
        <v>376</v>
      </c>
      <c r="F150" s="12">
        <v>6342.8550349200004</v>
      </c>
      <c r="G150" s="12">
        <v>6342.8550349200004</v>
      </c>
      <c r="H150" s="12"/>
      <c r="I150" s="12"/>
      <c r="J150" s="12"/>
      <c r="K150" s="12"/>
      <c r="L150" s="12"/>
      <c r="M150" s="17">
        <v>5042.4114602</v>
      </c>
      <c r="N150" s="12">
        <v>5042.4114602</v>
      </c>
      <c r="O150" s="12"/>
      <c r="P150" s="12"/>
      <c r="Q150" s="12"/>
      <c r="R150" s="12"/>
      <c r="S150" s="12"/>
      <c r="T150" s="12">
        <v>958.22092425999995</v>
      </c>
      <c r="U150" s="12">
        <v>958.22092425999995</v>
      </c>
      <c r="V150" s="12"/>
      <c r="W150" s="12"/>
      <c r="X150" s="12"/>
      <c r="Y150" s="12"/>
      <c r="Z150" s="12"/>
    </row>
    <row r="151" spans="1:26" hidden="1" x14ac:dyDescent="0.35">
      <c r="A151" s="5" t="s">
        <v>377</v>
      </c>
      <c r="B151" s="5">
        <v>3</v>
      </c>
      <c r="C151" s="5" t="s">
        <v>205</v>
      </c>
      <c r="D151" s="5" t="s">
        <v>378</v>
      </c>
      <c r="E151" s="5" t="s">
        <v>378</v>
      </c>
      <c r="F151" s="12">
        <v>20.19861212</v>
      </c>
      <c r="G151" s="12"/>
      <c r="H151" s="12"/>
      <c r="I151" s="12">
        <v>20.19861212</v>
      </c>
      <c r="J151" s="12"/>
      <c r="K151" s="12"/>
      <c r="L151" s="12"/>
      <c r="M151" s="17">
        <v>16.700552729999998</v>
      </c>
      <c r="N151" s="12"/>
      <c r="O151" s="12"/>
      <c r="P151" s="12">
        <v>16.700552729999998</v>
      </c>
      <c r="Q151" s="12"/>
      <c r="R151" s="12"/>
      <c r="S151" s="12"/>
      <c r="T151" s="12">
        <v>1.429157435</v>
      </c>
      <c r="U151" s="12"/>
      <c r="V151" s="12"/>
      <c r="W151" s="12">
        <v>1.429157435</v>
      </c>
      <c r="X151" s="12"/>
      <c r="Y151" s="12"/>
      <c r="Z151" s="12"/>
    </row>
    <row r="152" spans="1:26" hidden="1" x14ac:dyDescent="0.35">
      <c r="A152" s="5" t="s">
        <v>379</v>
      </c>
      <c r="B152" s="5">
        <v>3</v>
      </c>
      <c r="C152" s="5" t="s">
        <v>205</v>
      </c>
      <c r="D152" s="5" t="s">
        <v>380</v>
      </c>
      <c r="E152" s="5" t="s">
        <v>380</v>
      </c>
      <c r="F152" s="12">
        <v>27.307139729999999</v>
      </c>
      <c r="G152" s="12"/>
      <c r="H152" s="12"/>
      <c r="I152" s="12">
        <v>27.307139729999999</v>
      </c>
      <c r="J152" s="12"/>
      <c r="K152" s="12"/>
      <c r="L152" s="12"/>
      <c r="M152" s="17">
        <v>22.578003089999999</v>
      </c>
      <c r="N152" s="12"/>
      <c r="O152" s="12"/>
      <c r="P152" s="12">
        <v>22.578003089999999</v>
      </c>
      <c r="Q152" s="12"/>
      <c r="R152" s="12"/>
      <c r="S152" s="12"/>
      <c r="T152" s="12">
        <v>1.9321229369999999</v>
      </c>
      <c r="U152" s="12"/>
      <c r="V152" s="12"/>
      <c r="W152" s="12">
        <v>1.9321229369999999</v>
      </c>
      <c r="X152" s="12"/>
      <c r="Y152" s="12"/>
      <c r="Z152" s="12"/>
    </row>
    <row r="153" spans="1:26" hidden="1" x14ac:dyDescent="0.35">
      <c r="A153" s="5" t="s">
        <v>381</v>
      </c>
      <c r="B153" s="5">
        <v>3</v>
      </c>
      <c r="C153" s="5" t="s">
        <v>205</v>
      </c>
      <c r="D153" s="5" t="s">
        <v>382</v>
      </c>
      <c r="E153" s="5" t="s">
        <v>382</v>
      </c>
      <c r="F153" s="12">
        <v>123.3981655</v>
      </c>
      <c r="G153" s="12">
        <v>123.3981655</v>
      </c>
      <c r="H153" s="12"/>
      <c r="I153" s="12"/>
      <c r="J153" s="12"/>
      <c r="K153" s="12"/>
      <c r="L153" s="12"/>
      <c r="M153" s="17">
        <v>83.758549160000001</v>
      </c>
      <c r="N153" s="12">
        <v>83.758549160000001</v>
      </c>
      <c r="O153" s="12"/>
      <c r="P153" s="12"/>
      <c r="Q153" s="12"/>
      <c r="R153" s="12"/>
      <c r="S153" s="12"/>
      <c r="T153" s="12">
        <v>40.78877533</v>
      </c>
      <c r="U153" s="12">
        <v>40.78877533</v>
      </c>
      <c r="V153" s="12"/>
      <c r="W153" s="12"/>
      <c r="X153" s="12"/>
      <c r="Y153" s="12"/>
      <c r="Z153" s="12"/>
    </row>
    <row r="154" spans="1:26" hidden="1" x14ac:dyDescent="0.35">
      <c r="A154" s="5" t="s">
        <v>383</v>
      </c>
      <c r="B154" s="5">
        <v>3</v>
      </c>
      <c r="C154" s="5" t="s">
        <v>205</v>
      </c>
      <c r="D154" s="5" t="s">
        <v>384</v>
      </c>
      <c r="E154" s="5" t="s">
        <v>384</v>
      </c>
      <c r="F154" s="12">
        <v>28.64762004</v>
      </c>
      <c r="G154" s="12">
        <v>11.1058349</v>
      </c>
      <c r="H154" s="12"/>
      <c r="I154" s="12">
        <v>17.541785140000002</v>
      </c>
      <c r="J154" s="12"/>
      <c r="K154" s="12"/>
      <c r="L154" s="12"/>
      <c r="M154" s="17">
        <v>22.042112853999999</v>
      </c>
      <c r="N154" s="12">
        <v>7.5382694240000001</v>
      </c>
      <c r="O154" s="12"/>
      <c r="P154" s="12">
        <v>14.50384343</v>
      </c>
      <c r="Q154" s="12"/>
      <c r="R154" s="12"/>
      <c r="S154" s="12"/>
      <c r="T154" s="12">
        <v>4.912162812</v>
      </c>
      <c r="U154" s="12">
        <v>3.6709897800000002</v>
      </c>
      <c r="V154" s="12"/>
      <c r="W154" s="12">
        <v>1.2411730320000001</v>
      </c>
      <c r="X154" s="12"/>
      <c r="Y154" s="12"/>
      <c r="Z154" s="12"/>
    </row>
    <row r="155" spans="1:26" hidden="1" x14ac:dyDescent="0.35">
      <c r="A155" s="5" t="s">
        <v>385</v>
      </c>
      <c r="B155" s="5">
        <v>3</v>
      </c>
      <c r="C155" s="5" t="s">
        <v>205</v>
      </c>
      <c r="D155" s="5" t="s">
        <v>386</v>
      </c>
      <c r="E155" s="5" t="s">
        <v>386</v>
      </c>
      <c r="F155" s="12">
        <v>732.42925175999994</v>
      </c>
      <c r="G155" s="12"/>
      <c r="H155" s="12"/>
      <c r="I155" s="12"/>
      <c r="J155" s="12"/>
      <c r="K155" s="12"/>
      <c r="L155" s="12">
        <v>732.42925175999994</v>
      </c>
      <c r="M155" s="17">
        <v>659.77948950999996</v>
      </c>
      <c r="N155" s="12"/>
      <c r="O155" s="12"/>
      <c r="P155" s="12"/>
      <c r="Q155" s="12"/>
      <c r="R155" s="12"/>
      <c r="S155" s="12">
        <v>659.77948950999996</v>
      </c>
      <c r="T155" s="12">
        <v>239.19833180800001</v>
      </c>
      <c r="U155" s="12"/>
      <c r="V155" s="12"/>
      <c r="W155" s="12"/>
      <c r="X155" s="12"/>
      <c r="Y155" s="12"/>
      <c r="Z155" s="12">
        <v>239.19833180800001</v>
      </c>
    </row>
    <row r="156" spans="1:26" hidden="1" x14ac:dyDescent="0.35">
      <c r="A156" s="5" t="s">
        <v>387</v>
      </c>
      <c r="B156" s="5">
        <v>3</v>
      </c>
      <c r="C156" s="5" t="s">
        <v>205</v>
      </c>
      <c r="D156" s="5" t="s">
        <v>388</v>
      </c>
      <c r="E156" s="5" t="s">
        <v>388</v>
      </c>
      <c r="F156" s="12">
        <v>194.49732789999999</v>
      </c>
      <c r="G156" s="12"/>
      <c r="H156" s="12"/>
      <c r="I156" s="12">
        <v>194.49732789999999</v>
      </c>
      <c r="J156" s="12"/>
      <c r="K156" s="12"/>
      <c r="L156" s="12"/>
      <c r="M156" s="17">
        <v>163.12292348</v>
      </c>
      <c r="N156" s="12"/>
      <c r="O156" s="12"/>
      <c r="P156" s="12">
        <v>163.12292348</v>
      </c>
      <c r="Q156" s="12"/>
      <c r="R156" s="12"/>
      <c r="S156" s="12"/>
      <c r="T156" s="12">
        <v>14.481398297</v>
      </c>
      <c r="U156" s="12"/>
      <c r="V156" s="12"/>
      <c r="W156" s="12">
        <v>14.481398297</v>
      </c>
      <c r="X156" s="12"/>
      <c r="Y156" s="12"/>
      <c r="Z156" s="12"/>
    </row>
    <row r="157" spans="1:26" hidden="1" x14ac:dyDescent="0.35">
      <c r="A157" s="5" t="s">
        <v>389</v>
      </c>
      <c r="B157" s="5">
        <v>3</v>
      </c>
      <c r="C157" s="5" t="s">
        <v>205</v>
      </c>
      <c r="D157" s="5" t="s">
        <v>390</v>
      </c>
      <c r="E157" s="5" t="s">
        <v>390</v>
      </c>
      <c r="F157" s="12">
        <v>56.846782930000003</v>
      </c>
      <c r="G157" s="12"/>
      <c r="H157" s="12"/>
      <c r="I157" s="12">
        <v>56.846782930000003</v>
      </c>
      <c r="J157" s="12"/>
      <c r="K157" s="12"/>
      <c r="L157" s="12"/>
      <c r="M157" s="17">
        <v>47.001877649999997</v>
      </c>
      <c r="N157" s="12"/>
      <c r="O157" s="12"/>
      <c r="P157" s="12">
        <v>47.001877649999997</v>
      </c>
      <c r="Q157" s="12"/>
      <c r="R157" s="12"/>
      <c r="S157" s="12"/>
      <c r="T157" s="12">
        <v>4.0222071689999996</v>
      </c>
      <c r="U157" s="12"/>
      <c r="V157" s="12"/>
      <c r="W157" s="12">
        <v>4.0222071689999996</v>
      </c>
      <c r="X157" s="12"/>
      <c r="Y157" s="12"/>
      <c r="Z157" s="12"/>
    </row>
    <row r="158" spans="1:26" hidden="1" x14ac:dyDescent="0.35">
      <c r="A158" s="5" t="s">
        <v>391</v>
      </c>
      <c r="B158" s="5">
        <v>3</v>
      </c>
      <c r="C158" s="5" t="s">
        <v>205</v>
      </c>
      <c r="D158" s="5" t="s">
        <v>392</v>
      </c>
      <c r="E158" s="5" t="s">
        <v>392</v>
      </c>
      <c r="F158" s="12">
        <v>124.8294281</v>
      </c>
      <c r="G158" s="12"/>
      <c r="H158" s="12"/>
      <c r="I158" s="12">
        <v>124.8294281</v>
      </c>
      <c r="J158" s="12"/>
      <c r="K158" s="12"/>
      <c r="L158" s="12"/>
      <c r="M158" s="17">
        <v>105.9693862</v>
      </c>
      <c r="N158" s="12"/>
      <c r="O158" s="12"/>
      <c r="P158" s="12">
        <v>105.9693862</v>
      </c>
      <c r="Q158" s="12"/>
      <c r="R158" s="12"/>
      <c r="S158" s="12"/>
      <c r="T158" s="12">
        <v>9.5637937379999993</v>
      </c>
      <c r="U158" s="12"/>
      <c r="V158" s="12"/>
      <c r="W158" s="12">
        <v>9.5637937379999993</v>
      </c>
      <c r="X158" s="12"/>
      <c r="Y158" s="12"/>
      <c r="Z158" s="12"/>
    </row>
    <row r="159" spans="1:26" hidden="1" x14ac:dyDescent="0.35">
      <c r="A159" s="5" t="s">
        <v>393</v>
      </c>
      <c r="B159" s="5">
        <v>3</v>
      </c>
      <c r="C159" s="5" t="s">
        <v>205</v>
      </c>
      <c r="D159" s="5" t="s">
        <v>394</v>
      </c>
      <c r="E159" s="5" t="s">
        <v>394</v>
      </c>
      <c r="F159" s="12">
        <v>444.18561260000001</v>
      </c>
      <c r="G159" s="12"/>
      <c r="H159" s="12"/>
      <c r="I159" s="12">
        <v>444.18561260000001</v>
      </c>
      <c r="J159" s="12"/>
      <c r="K159" s="12"/>
      <c r="L159" s="12"/>
      <c r="M159" s="17">
        <v>377.07516129999999</v>
      </c>
      <c r="N159" s="12"/>
      <c r="O159" s="12"/>
      <c r="P159" s="12">
        <v>377.07516129999999</v>
      </c>
      <c r="Q159" s="12"/>
      <c r="R159" s="12"/>
      <c r="S159" s="12"/>
      <c r="T159" s="12">
        <v>34.031234820000002</v>
      </c>
      <c r="U159" s="12"/>
      <c r="V159" s="12"/>
      <c r="W159" s="12">
        <v>34.031234820000002</v>
      </c>
      <c r="X159" s="12"/>
      <c r="Y159" s="12"/>
      <c r="Z159" s="12"/>
    </row>
    <row r="160" spans="1:26" hidden="1" x14ac:dyDescent="0.35">
      <c r="A160" s="5" t="s">
        <v>395</v>
      </c>
      <c r="B160" s="5">
        <v>3</v>
      </c>
      <c r="C160" s="5" t="s">
        <v>205</v>
      </c>
      <c r="D160" s="5" t="s">
        <v>396</v>
      </c>
      <c r="E160" s="5" t="s">
        <v>396</v>
      </c>
      <c r="F160" s="12">
        <v>788.91608165999992</v>
      </c>
      <c r="G160" s="12"/>
      <c r="H160" s="12">
        <v>762.84827929999994</v>
      </c>
      <c r="I160" s="12"/>
      <c r="J160" s="12"/>
      <c r="K160" s="12"/>
      <c r="L160" s="12">
        <v>26.067802360000002</v>
      </c>
      <c r="M160" s="17">
        <v>674.75729160999992</v>
      </c>
      <c r="N160" s="12"/>
      <c r="O160" s="12">
        <v>655.69293649999997</v>
      </c>
      <c r="P160" s="12"/>
      <c r="Q160" s="12"/>
      <c r="R160" s="12"/>
      <c r="S160" s="12">
        <v>19.064355110000001</v>
      </c>
      <c r="T160" s="12">
        <v>57.154453278999988</v>
      </c>
      <c r="U160" s="12"/>
      <c r="V160" s="12">
        <v>55.376573399999998</v>
      </c>
      <c r="W160" s="12"/>
      <c r="X160" s="12"/>
      <c r="Y160" s="12"/>
      <c r="Z160" s="12">
        <v>1.7778798790000001</v>
      </c>
    </row>
    <row r="161" spans="1:26" hidden="1" x14ac:dyDescent="0.35">
      <c r="A161" s="5" t="s">
        <v>397</v>
      </c>
      <c r="B161" s="5">
        <v>3</v>
      </c>
      <c r="C161" s="5" t="s">
        <v>205</v>
      </c>
      <c r="D161" s="5" t="s">
        <v>398</v>
      </c>
      <c r="E161" s="5" t="s">
        <v>398</v>
      </c>
      <c r="F161" s="12">
        <v>4616.73326929</v>
      </c>
      <c r="G161" s="12"/>
      <c r="H161" s="12"/>
      <c r="I161" s="12"/>
      <c r="J161" s="12">
        <v>4528.1018960000001</v>
      </c>
      <c r="K161" s="12"/>
      <c r="L161" s="12">
        <v>88.631373289999999</v>
      </c>
      <c r="M161" s="17">
        <v>3605.2465526000001</v>
      </c>
      <c r="N161" s="12"/>
      <c r="O161" s="12"/>
      <c r="P161" s="12"/>
      <c r="Q161" s="12">
        <v>3545.0314749999998</v>
      </c>
      <c r="R161" s="12"/>
      <c r="S161" s="12">
        <v>60.215077600000001</v>
      </c>
      <c r="T161" s="12">
        <v>677.27029850999998</v>
      </c>
      <c r="U161" s="12"/>
      <c r="V161" s="12"/>
      <c r="W161" s="12"/>
      <c r="X161" s="12">
        <v>672.76015989999996</v>
      </c>
      <c r="Y161" s="12"/>
      <c r="Z161" s="12">
        <v>4.5101386100000003</v>
      </c>
    </row>
    <row r="162" spans="1:26" hidden="1" x14ac:dyDescent="0.35">
      <c r="A162" s="5" t="s">
        <v>399</v>
      </c>
      <c r="B162" s="5">
        <v>3</v>
      </c>
      <c r="C162" s="5" t="s">
        <v>205</v>
      </c>
      <c r="D162" s="5" t="s">
        <v>400</v>
      </c>
      <c r="E162" s="5" t="s">
        <v>400</v>
      </c>
      <c r="F162" s="12">
        <v>624.98720513000001</v>
      </c>
      <c r="G162" s="12"/>
      <c r="H162" s="12">
        <v>564.40436090000003</v>
      </c>
      <c r="I162" s="12">
        <v>60.582844229999999</v>
      </c>
      <c r="J162" s="12"/>
      <c r="K162" s="12"/>
      <c r="L162" s="12"/>
      <c r="M162" s="17">
        <v>534.70434359000001</v>
      </c>
      <c r="N162" s="12"/>
      <c r="O162" s="12">
        <v>485.12392670000003</v>
      </c>
      <c r="P162" s="12">
        <v>49.580416890000002</v>
      </c>
      <c r="Q162" s="12"/>
      <c r="R162" s="12"/>
      <c r="S162" s="12"/>
      <c r="T162" s="12">
        <v>45.222138045999998</v>
      </c>
      <c r="U162" s="12"/>
      <c r="V162" s="12">
        <v>40.9711608</v>
      </c>
      <c r="W162" s="12">
        <v>4.2509772459999997</v>
      </c>
      <c r="X162" s="12"/>
      <c r="Y162" s="12"/>
      <c r="Z162" s="12"/>
    </row>
    <row r="163" spans="1:26" hidden="1" x14ac:dyDescent="0.35">
      <c r="A163" s="5" t="s">
        <v>401</v>
      </c>
      <c r="B163" s="5">
        <v>3</v>
      </c>
      <c r="C163" s="5" t="s">
        <v>205</v>
      </c>
      <c r="D163" s="5" t="s">
        <v>402</v>
      </c>
      <c r="E163" s="5" t="s">
        <v>402</v>
      </c>
      <c r="F163" s="12">
        <v>1882.9671743599999</v>
      </c>
      <c r="G163" s="12"/>
      <c r="H163" s="12"/>
      <c r="I163" s="12"/>
      <c r="J163" s="12"/>
      <c r="K163" s="12">
        <v>1856.8993720000001</v>
      </c>
      <c r="L163" s="12">
        <v>26.067802360000002</v>
      </c>
      <c r="M163" s="17">
        <v>1328.75363511</v>
      </c>
      <c r="N163" s="12"/>
      <c r="O163" s="12"/>
      <c r="P163" s="12"/>
      <c r="Q163" s="12"/>
      <c r="R163" s="12">
        <v>1309.6892800000001</v>
      </c>
      <c r="S163" s="12">
        <v>19.064355110000001</v>
      </c>
      <c r="T163" s="12">
        <v>106.947130679</v>
      </c>
      <c r="U163" s="12"/>
      <c r="V163" s="12"/>
      <c r="W163" s="12"/>
      <c r="X163" s="12"/>
      <c r="Y163" s="12">
        <v>105.1692508</v>
      </c>
      <c r="Z163" s="12">
        <v>1.7778798790000001</v>
      </c>
    </row>
    <row r="164" spans="1:26" hidden="1" x14ac:dyDescent="0.35">
      <c r="A164" s="5" t="s">
        <v>403</v>
      </c>
      <c r="B164" s="5">
        <v>3</v>
      </c>
      <c r="C164" s="5" t="s">
        <v>205</v>
      </c>
      <c r="D164" s="5" t="s">
        <v>404</v>
      </c>
      <c r="E164" s="5" t="s">
        <v>404</v>
      </c>
      <c r="F164" s="12">
        <v>2638.2304314620001</v>
      </c>
      <c r="G164" s="12"/>
      <c r="H164" s="12"/>
      <c r="I164" s="12"/>
      <c r="J164" s="12">
        <v>2105.1701800000001</v>
      </c>
      <c r="K164" s="12"/>
      <c r="L164" s="12">
        <v>533.060251462</v>
      </c>
      <c r="M164" s="17">
        <v>2166.0583073170001</v>
      </c>
      <c r="N164" s="12"/>
      <c r="O164" s="12"/>
      <c r="P164" s="12"/>
      <c r="Q164" s="12">
        <v>1648.1286680000001</v>
      </c>
      <c r="R164" s="12"/>
      <c r="S164" s="12">
        <v>517.92963931700001</v>
      </c>
      <c r="T164" s="12">
        <v>522.71490145300004</v>
      </c>
      <c r="U164" s="12"/>
      <c r="V164" s="12"/>
      <c r="W164" s="12"/>
      <c r="X164" s="12">
        <v>312.77446029999999</v>
      </c>
      <c r="Y164" s="12"/>
      <c r="Z164" s="12">
        <v>209.94044115299999</v>
      </c>
    </row>
    <row r="165" spans="1:26" hidden="1" x14ac:dyDescent="0.35">
      <c r="A165" s="5" t="s">
        <v>405</v>
      </c>
      <c r="B165" s="5">
        <v>3</v>
      </c>
      <c r="C165" s="5" t="s">
        <v>205</v>
      </c>
      <c r="D165" s="5" t="s">
        <v>406</v>
      </c>
      <c r="E165" s="5" t="s">
        <v>406</v>
      </c>
      <c r="F165" s="12">
        <v>56.605421200000002</v>
      </c>
      <c r="G165" s="12"/>
      <c r="H165" s="12"/>
      <c r="I165" s="12">
        <v>56.605421200000002</v>
      </c>
      <c r="J165" s="12"/>
      <c r="K165" s="12"/>
      <c r="L165" s="12"/>
      <c r="M165" s="17">
        <v>46.802315710000002</v>
      </c>
      <c r="N165" s="12"/>
      <c r="O165" s="12"/>
      <c r="P165" s="12">
        <v>46.802315710000002</v>
      </c>
      <c r="Q165" s="12"/>
      <c r="R165" s="12"/>
      <c r="S165" s="12"/>
      <c r="T165" s="12">
        <v>4.0051295639999998</v>
      </c>
      <c r="U165" s="12"/>
      <c r="V165" s="12"/>
      <c r="W165" s="12">
        <v>4.0051295639999998</v>
      </c>
      <c r="X165" s="12"/>
      <c r="Y165" s="12"/>
      <c r="Z165" s="12"/>
    </row>
    <row r="166" spans="1:26" hidden="1" x14ac:dyDescent="0.35">
      <c r="A166" s="5" t="s">
        <v>407</v>
      </c>
      <c r="B166" s="5">
        <v>3</v>
      </c>
      <c r="C166" s="5" t="s">
        <v>205</v>
      </c>
      <c r="D166" s="5" t="s">
        <v>408</v>
      </c>
      <c r="E166" s="5" t="s">
        <v>408</v>
      </c>
      <c r="F166" s="12">
        <v>2059.5493864999999</v>
      </c>
      <c r="G166" s="12"/>
      <c r="H166" s="12">
        <v>912.43008350000002</v>
      </c>
      <c r="I166" s="12"/>
      <c r="J166" s="12"/>
      <c r="K166" s="12">
        <v>1147.1193029999999</v>
      </c>
      <c r="L166" s="12"/>
      <c r="M166" s="17">
        <v>1593.3378269</v>
      </c>
      <c r="N166" s="12"/>
      <c r="O166" s="12">
        <v>784.26336800000001</v>
      </c>
      <c r="P166" s="12"/>
      <c r="Q166" s="12"/>
      <c r="R166" s="12">
        <v>809.07445889999997</v>
      </c>
      <c r="S166" s="12"/>
      <c r="T166" s="12">
        <v>131.20441572999999</v>
      </c>
      <c r="U166" s="12"/>
      <c r="V166" s="12">
        <v>66.234994380000003</v>
      </c>
      <c r="W166" s="12"/>
      <c r="X166" s="12"/>
      <c r="Y166" s="12">
        <v>64.969421350000005</v>
      </c>
      <c r="Z166" s="12"/>
    </row>
    <row r="167" spans="1:26" hidden="1" x14ac:dyDescent="0.35">
      <c r="A167" s="5" t="s">
        <v>409</v>
      </c>
      <c r="B167" s="5">
        <v>3</v>
      </c>
      <c r="C167" s="5" t="s">
        <v>205</v>
      </c>
      <c r="D167" s="5" t="s">
        <v>410</v>
      </c>
      <c r="E167" s="5" t="s">
        <v>410</v>
      </c>
      <c r="F167" s="12">
        <v>16.718639150000001</v>
      </c>
      <c r="G167" s="12"/>
      <c r="H167" s="12"/>
      <c r="I167" s="12">
        <v>16.718639150000001</v>
      </c>
      <c r="J167" s="12"/>
      <c r="K167" s="12"/>
      <c r="L167" s="12"/>
      <c r="M167" s="17">
        <v>14.192678409999999</v>
      </c>
      <c r="N167" s="12"/>
      <c r="O167" s="12"/>
      <c r="P167" s="12">
        <v>14.192678409999999</v>
      </c>
      <c r="Q167" s="12"/>
      <c r="R167" s="12"/>
      <c r="S167" s="12"/>
      <c r="T167" s="12">
        <v>1.2808968110000001</v>
      </c>
      <c r="U167" s="12"/>
      <c r="V167" s="12"/>
      <c r="W167" s="12">
        <v>1.2808968110000001</v>
      </c>
      <c r="X167" s="12"/>
      <c r="Y167" s="12"/>
      <c r="Z167" s="12"/>
    </row>
    <row r="168" spans="1:26" hidden="1" x14ac:dyDescent="0.35">
      <c r="A168" s="5" t="s">
        <v>411</v>
      </c>
      <c r="B168" s="5">
        <v>3</v>
      </c>
      <c r="C168" s="5" t="s">
        <v>205</v>
      </c>
      <c r="D168" s="5" t="s">
        <v>412</v>
      </c>
      <c r="E168" s="5" t="s">
        <v>412</v>
      </c>
      <c r="F168" s="12">
        <v>872.39367530000004</v>
      </c>
      <c r="G168" s="12"/>
      <c r="H168" s="12">
        <v>872.39367530000004</v>
      </c>
      <c r="I168" s="12"/>
      <c r="J168" s="12"/>
      <c r="K168" s="12"/>
      <c r="L168" s="12"/>
      <c r="M168" s="17">
        <v>749.85077149999995</v>
      </c>
      <c r="N168" s="12"/>
      <c r="O168" s="12">
        <v>749.85077149999995</v>
      </c>
      <c r="P168" s="12"/>
      <c r="Q168" s="12"/>
      <c r="R168" s="12"/>
      <c r="S168" s="12"/>
      <c r="T168" s="12">
        <v>63.328677159999998</v>
      </c>
      <c r="U168" s="12"/>
      <c r="V168" s="12">
        <v>63.328677159999998</v>
      </c>
      <c r="W168" s="12"/>
      <c r="X168" s="12"/>
      <c r="Y168" s="12"/>
      <c r="Z168" s="12"/>
    </row>
    <row r="169" spans="1:26" hidden="1" x14ac:dyDescent="0.35">
      <c r="A169" s="5" t="s">
        <v>413</v>
      </c>
      <c r="B169" s="5">
        <v>3</v>
      </c>
      <c r="C169" s="5" t="s">
        <v>205</v>
      </c>
      <c r="D169" s="5" t="s">
        <v>414</v>
      </c>
      <c r="E169" s="5" t="s">
        <v>414</v>
      </c>
      <c r="F169" s="12">
        <v>69.906558599999997</v>
      </c>
      <c r="G169" s="12"/>
      <c r="H169" s="12"/>
      <c r="I169" s="12">
        <v>69.906558599999997</v>
      </c>
      <c r="J169" s="12"/>
      <c r="K169" s="12"/>
      <c r="L169" s="12"/>
      <c r="M169" s="17">
        <v>57.799920149999998</v>
      </c>
      <c r="N169" s="12"/>
      <c r="O169" s="12"/>
      <c r="P169" s="12">
        <v>57.799920149999998</v>
      </c>
      <c r="Q169" s="12"/>
      <c r="R169" s="12"/>
      <c r="S169" s="12"/>
      <c r="T169" s="12">
        <v>4.9462545929999999</v>
      </c>
      <c r="U169" s="12"/>
      <c r="V169" s="12"/>
      <c r="W169" s="12">
        <v>4.9462545929999999</v>
      </c>
      <c r="X169" s="12"/>
      <c r="Y169" s="12"/>
      <c r="Z169" s="12"/>
    </row>
    <row r="170" spans="1:26" hidden="1" x14ac:dyDescent="0.35">
      <c r="A170" s="5" t="s">
        <v>415</v>
      </c>
      <c r="B170" s="5">
        <v>3</v>
      </c>
      <c r="C170" s="5" t="s">
        <v>205</v>
      </c>
      <c r="D170" s="5" t="s">
        <v>416</v>
      </c>
      <c r="E170" s="5" t="s">
        <v>416</v>
      </c>
      <c r="F170" s="12">
        <v>69.23791645</v>
      </c>
      <c r="G170" s="12"/>
      <c r="H170" s="12"/>
      <c r="I170" s="12">
        <v>69.23791645</v>
      </c>
      <c r="J170" s="12"/>
      <c r="K170" s="12"/>
      <c r="L170" s="12"/>
      <c r="M170" s="17">
        <v>57.247075559999999</v>
      </c>
      <c r="N170" s="12"/>
      <c r="O170" s="12"/>
      <c r="P170" s="12">
        <v>57.247075559999999</v>
      </c>
      <c r="Q170" s="12"/>
      <c r="R170" s="12"/>
      <c r="S170" s="12"/>
      <c r="T170" s="12">
        <v>4.8989446640000001</v>
      </c>
      <c r="U170" s="12"/>
      <c r="V170" s="12"/>
      <c r="W170" s="12">
        <v>4.8989446640000001</v>
      </c>
      <c r="X170" s="12"/>
      <c r="Y170" s="12"/>
      <c r="Z170" s="12"/>
    </row>
    <row r="171" spans="1:26" hidden="1" x14ac:dyDescent="0.35">
      <c r="A171" s="5" t="s">
        <v>417</v>
      </c>
      <c r="B171" s="5">
        <v>3</v>
      </c>
      <c r="C171" s="5" t="s">
        <v>205</v>
      </c>
      <c r="D171" s="5" t="s">
        <v>418</v>
      </c>
      <c r="E171" s="5" t="s">
        <v>418</v>
      </c>
      <c r="F171" s="12">
        <v>173.92059678000001</v>
      </c>
      <c r="G171" s="12"/>
      <c r="H171" s="12"/>
      <c r="I171" s="12">
        <v>173.92059678000001</v>
      </c>
      <c r="J171" s="12"/>
      <c r="K171" s="12"/>
      <c r="L171" s="12"/>
      <c r="M171" s="17">
        <v>143.41283041</v>
      </c>
      <c r="N171" s="12"/>
      <c r="O171" s="12"/>
      <c r="P171" s="12">
        <v>143.41283041</v>
      </c>
      <c r="Q171" s="12"/>
      <c r="R171" s="12"/>
      <c r="S171" s="12"/>
      <c r="T171" s="12">
        <v>12.278777181000001</v>
      </c>
      <c r="U171" s="12"/>
      <c r="V171" s="12"/>
      <c r="W171" s="12">
        <v>12.278777181000001</v>
      </c>
      <c r="X171" s="12"/>
      <c r="Y171" s="12"/>
      <c r="Z171" s="12"/>
    </row>
    <row r="172" spans="1:26" hidden="1" x14ac:dyDescent="0.35">
      <c r="A172" s="5" t="s">
        <v>419</v>
      </c>
      <c r="B172" s="5">
        <v>3</v>
      </c>
      <c r="C172" s="5" t="s">
        <v>205</v>
      </c>
      <c r="D172" s="5" t="s">
        <v>420</v>
      </c>
      <c r="E172" s="5" t="s">
        <v>420</v>
      </c>
      <c r="F172" s="12">
        <v>166.39572512999999</v>
      </c>
      <c r="G172" s="12">
        <v>135.73798210000001</v>
      </c>
      <c r="H172" s="12"/>
      <c r="I172" s="12">
        <v>30.657743029999999</v>
      </c>
      <c r="J172" s="12"/>
      <c r="K172" s="12"/>
      <c r="L172" s="12"/>
      <c r="M172" s="17">
        <v>117.48274240000001</v>
      </c>
      <c r="N172" s="12">
        <v>92.134404059999994</v>
      </c>
      <c r="O172" s="12"/>
      <c r="P172" s="12">
        <v>25.348338340000002</v>
      </c>
      <c r="Q172" s="12"/>
      <c r="R172" s="12"/>
      <c r="S172" s="12"/>
      <c r="T172" s="12">
        <v>47.036848501999998</v>
      </c>
      <c r="U172" s="12">
        <v>44.86765286</v>
      </c>
      <c r="V172" s="12"/>
      <c r="W172" s="12">
        <v>2.169195642</v>
      </c>
      <c r="X172" s="12"/>
      <c r="Y172" s="12"/>
      <c r="Z172" s="12"/>
    </row>
    <row r="173" spans="1:26" hidden="1" x14ac:dyDescent="0.35">
      <c r="A173" s="5" t="s">
        <v>421</v>
      </c>
      <c r="B173" s="5">
        <v>3</v>
      </c>
      <c r="C173" s="5" t="s">
        <v>422</v>
      </c>
      <c r="D173" s="5" t="s">
        <v>423</v>
      </c>
      <c r="E173" s="5" t="s">
        <v>423</v>
      </c>
      <c r="F173" s="12">
        <v>2185.2793534000002</v>
      </c>
      <c r="G173" s="12"/>
      <c r="H173" s="12"/>
      <c r="I173" s="12">
        <v>80.109173400000003</v>
      </c>
      <c r="J173" s="12">
        <v>2105.1701800000001</v>
      </c>
      <c r="K173" s="12"/>
      <c r="L173" s="12"/>
      <c r="M173" s="17">
        <v>1714.3642819199999</v>
      </c>
      <c r="N173" s="12"/>
      <c r="O173" s="12"/>
      <c r="P173" s="12">
        <v>66.235613920000006</v>
      </c>
      <c r="Q173" s="12">
        <v>1648.1286680000001</v>
      </c>
      <c r="R173" s="12"/>
      <c r="S173" s="12"/>
      <c r="T173" s="12">
        <v>318.44260324300001</v>
      </c>
      <c r="U173" s="12"/>
      <c r="V173" s="12"/>
      <c r="W173" s="12">
        <v>5.6681429430000003</v>
      </c>
      <c r="X173" s="12">
        <v>312.77446029999999</v>
      </c>
      <c r="Y173" s="12"/>
      <c r="Z173" s="12"/>
    </row>
    <row r="174" spans="1:26" hidden="1" x14ac:dyDescent="0.35">
      <c r="A174" s="5" t="s">
        <v>424</v>
      </c>
      <c r="B174" s="5">
        <v>3</v>
      </c>
      <c r="C174" s="5" t="s">
        <v>422</v>
      </c>
      <c r="D174" s="5" t="s">
        <v>425</v>
      </c>
      <c r="E174" s="5" t="s">
        <v>425</v>
      </c>
      <c r="F174" s="12">
        <v>1373.6445045600001</v>
      </c>
      <c r="G174" s="12"/>
      <c r="H174" s="12"/>
      <c r="I174" s="12">
        <v>23.15797456</v>
      </c>
      <c r="J174" s="12">
        <v>1350.4865299999999</v>
      </c>
      <c r="K174" s="12"/>
      <c r="L174" s="12"/>
      <c r="M174" s="17">
        <v>1076.2423525900001</v>
      </c>
      <c r="N174" s="12"/>
      <c r="O174" s="12"/>
      <c r="P174" s="12">
        <v>18.952263590000001</v>
      </c>
      <c r="Q174" s="12">
        <v>1057.2900890000001</v>
      </c>
      <c r="R174" s="12"/>
      <c r="S174" s="12"/>
      <c r="T174" s="12">
        <v>202.27271584799999</v>
      </c>
      <c r="U174" s="12"/>
      <c r="V174" s="12"/>
      <c r="W174" s="12">
        <v>1.6249488480000001</v>
      </c>
      <c r="X174" s="12">
        <v>200.64776699999999</v>
      </c>
      <c r="Y174" s="12"/>
      <c r="Z174" s="12"/>
    </row>
    <row r="175" spans="1:26" hidden="1" x14ac:dyDescent="0.35">
      <c r="A175" s="5" t="s">
        <v>426</v>
      </c>
      <c r="B175" s="5">
        <v>3</v>
      </c>
      <c r="C175" s="5" t="s">
        <v>422</v>
      </c>
      <c r="D175" s="5" t="s">
        <v>427</v>
      </c>
      <c r="E175" s="5" t="s">
        <v>427</v>
      </c>
      <c r="F175" s="12">
        <v>1841.9246639999999</v>
      </c>
      <c r="G175" s="12"/>
      <c r="H175" s="12">
        <v>1841.9246639999999</v>
      </c>
      <c r="I175" s="12"/>
      <c r="J175" s="12"/>
      <c r="K175" s="12"/>
      <c r="L175" s="12"/>
      <c r="M175" s="17">
        <v>1583.194227</v>
      </c>
      <c r="N175" s="12"/>
      <c r="O175" s="12">
        <v>1583.194227</v>
      </c>
      <c r="P175" s="12"/>
      <c r="Q175" s="12"/>
      <c r="R175" s="12"/>
      <c r="S175" s="12"/>
      <c r="T175" s="12">
        <v>133.70873230000001</v>
      </c>
      <c r="U175" s="12"/>
      <c r="V175" s="12">
        <v>133.70873230000001</v>
      </c>
      <c r="W175" s="12"/>
      <c r="X175" s="12"/>
      <c r="Y175" s="12"/>
      <c r="Z175" s="12"/>
    </row>
    <row r="176" spans="1:26" hidden="1" x14ac:dyDescent="0.35">
      <c r="A176" s="5" t="s">
        <v>428</v>
      </c>
      <c r="B176" s="5">
        <v>3</v>
      </c>
      <c r="C176" s="5" t="s">
        <v>429</v>
      </c>
      <c r="D176" s="5" t="s">
        <v>430</v>
      </c>
      <c r="E176" s="5" t="s">
        <v>430</v>
      </c>
      <c r="F176" s="12">
        <v>468.02701130000003</v>
      </c>
      <c r="G176" s="12"/>
      <c r="H176" s="12">
        <v>419.85890080000001</v>
      </c>
      <c r="I176" s="12">
        <v>48.168110499999997</v>
      </c>
      <c r="J176" s="12"/>
      <c r="K176" s="12"/>
      <c r="L176" s="12"/>
      <c r="M176" s="17">
        <v>400.70860210000001</v>
      </c>
      <c r="N176" s="12"/>
      <c r="O176" s="12">
        <v>360.88239700000003</v>
      </c>
      <c r="P176" s="12">
        <v>39.826205100000003</v>
      </c>
      <c r="Q176" s="12"/>
      <c r="R176" s="12"/>
      <c r="S176" s="12"/>
      <c r="T176" s="12">
        <v>33.88648311</v>
      </c>
      <c r="U176" s="12"/>
      <c r="V176" s="12">
        <v>30.478337400000001</v>
      </c>
      <c r="W176" s="12">
        <v>3.4081457099999999</v>
      </c>
      <c r="X176" s="12"/>
      <c r="Y176" s="12"/>
      <c r="Z176" s="12"/>
    </row>
    <row r="177" spans="1:26" hidden="1" x14ac:dyDescent="0.35">
      <c r="A177" s="5" t="s">
        <v>431</v>
      </c>
      <c r="B177" s="5">
        <v>3</v>
      </c>
      <c r="C177" s="5" t="s">
        <v>429</v>
      </c>
      <c r="D177" s="5" t="s">
        <v>432</v>
      </c>
      <c r="E177" s="5" t="s">
        <v>432</v>
      </c>
      <c r="F177" s="12">
        <v>286.77982580000003</v>
      </c>
      <c r="G177" s="12"/>
      <c r="H177" s="12"/>
      <c r="I177" s="12"/>
      <c r="J177" s="12"/>
      <c r="K177" s="12">
        <v>286.77982580000003</v>
      </c>
      <c r="L177" s="12"/>
      <c r="M177" s="17">
        <v>202.2686147</v>
      </c>
      <c r="N177" s="12"/>
      <c r="O177" s="12"/>
      <c r="P177" s="12"/>
      <c r="Q177" s="12"/>
      <c r="R177" s="12">
        <v>202.2686147</v>
      </c>
      <c r="S177" s="12"/>
      <c r="T177" s="12">
        <v>16.24235534</v>
      </c>
      <c r="U177" s="12"/>
      <c r="V177" s="12"/>
      <c r="W177" s="12"/>
      <c r="X177" s="12"/>
      <c r="Y177" s="12">
        <v>16.24235534</v>
      </c>
      <c r="Z177" s="12"/>
    </row>
    <row r="178" spans="1:26" hidden="1" x14ac:dyDescent="0.35">
      <c r="A178" s="5" t="s">
        <v>433</v>
      </c>
      <c r="B178" s="5">
        <v>3</v>
      </c>
      <c r="C178" s="5" t="s">
        <v>434</v>
      </c>
      <c r="D178" s="5" t="s">
        <v>435</v>
      </c>
      <c r="E178" s="5" t="s">
        <v>436</v>
      </c>
      <c r="F178" s="12">
        <v>70.918207949999996</v>
      </c>
      <c r="G178" s="12"/>
      <c r="H178" s="12"/>
      <c r="I178" s="12">
        <v>70.918207949999996</v>
      </c>
      <c r="J178" s="12"/>
      <c r="K178" s="12"/>
      <c r="L178" s="12"/>
      <c r="M178" s="17">
        <v>58.636368879999999</v>
      </c>
      <c r="N178" s="12"/>
      <c r="O178" s="12"/>
      <c r="P178" s="12">
        <v>58.636368879999999</v>
      </c>
      <c r="Q178" s="12"/>
      <c r="R178" s="12"/>
      <c r="S178" s="12"/>
      <c r="T178" s="12">
        <v>5.0178340739999996</v>
      </c>
      <c r="U178" s="12"/>
      <c r="V178" s="12"/>
      <c r="W178" s="12">
        <v>5.0178340739999996</v>
      </c>
      <c r="X178" s="12"/>
      <c r="Y178" s="12"/>
      <c r="Z178" s="12"/>
    </row>
    <row r="179" spans="1:26" hidden="1" x14ac:dyDescent="0.35">
      <c r="A179" s="5" t="s">
        <v>437</v>
      </c>
      <c r="B179" s="5">
        <v>3</v>
      </c>
      <c r="C179" s="5" t="s">
        <v>434</v>
      </c>
      <c r="D179" s="5" t="s">
        <v>438</v>
      </c>
      <c r="E179" s="5" t="s">
        <v>439</v>
      </c>
      <c r="F179" s="12">
        <v>5181.9230058499998</v>
      </c>
      <c r="G179" s="12">
        <v>73.210802150000006</v>
      </c>
      <c r="H179" s="12">
        <v>223.12857869999999</v>
      </c>
      <c r="I179" s="12"/>
      <c r="J179" s="12">
        <v>4885.5836250000002</v>
      </c>
      <c r="K179" s="12"/>
      <c r="L179" s="12"/>
      <c r="M179" s="17">
        <v>4066.3817048300002</v>
      </c>
      <c r="N179" s="12">
        <v>49.693044829999998</v>
      </c>
      <c r="O179" s="12">
        <v>191.78627900000001</v>
      </c>
      <c r="P179" s="12"/>
      <c r="Q179" s="12">
        <v>3824.9023809999999</v>
      </c>
      <c r="R179" s="12"/>
      <c r="S179" s="12"/>
      <c r="T179" s="12">
        <v>766.26966299000014</v>
      </c>
      <c r="U179" s="12">
        <v>24.19954096</v>
      </c>
      <c r="V179" s="12">
        <v>16.197317930000001</v>
      </c>
      <c r="W179" s="12"/>
      <c r="X179" s="12">
        <v>725.87280410000005</v>
      </c>
      <c r="Y179" s="12"/>
      <c r="Z179" s="12"/>
    </row>
    <row r="180" spans="1:26" hidden="1" x14ac:dyDescent="0.35">
      <c r="A180" s="5" t="s">
        <v>440</v>
      </c>
      <c r="B180" s="5">
        <v>3</v>
      </c>
      <c r="C180" s="5" t="s">
        <v>434</v>
      </c>
      <c r="D180" s="5" t="s">
        <v>441</v>
      </c>
      <c r="E180" s="5" t="s">
        <v>442</v>
      </c>
      <c r="F180" s="12">
        <v>1987.8263526799999</v>
      </c>
      <c r="G180" s="12">
        <v>36.60540108</v>
      </c>
      <c r="H180" s="12">
        <v>640.45461360000002</v>
      </c>
      <c r="I180" s="12"/>
      <c r="J180" s="12">
        <v>1310.7663379999999</v>
      </c>
      <c r="K180" s="12"/>
      <c r="L180" s="12"/>
      <c r="M180" s="17">
        <v>1601.5314398200001</v>
      </c>
      <c r="N180" s="12">
        <v>24.846522419999999</v>
      </c>
      <c r="O180" s="12">
        <v>550.49159540000005</v>
      </c>
      <c r="P180" s="12"/>
      <c r="Q180" s="12">
        <v>1026.1933220000001</v>
      </c>
      <c r="R180" s="12"/>
      <c r="S180" s="12"/>
      <c r="T180" s="12">
        <v>253.33792248</v>
      </c>
      <c r="U180" s="12">
        <v>12.09977048</v>
      </c>
      <c r="V180" s="12">
        <v>46.491789900000001</v>
      </c>
      <c r="W180" s="12"/>
      <c r="X180" s="12">
        <v>194.7463621</v>
      </c>
      <c r="Y180" s="12"/>
      <c r="Z180" s="12"/>
    </row>
    <row r="181" spans="1:26" hidden="1" x14ac:dyDescent="0.35">
      <c r="A181" s="5" t="s">
        <v>443</v>
      </c>
      <c r="B181" s="5">
        <v>3</v>
      </c>
      <c r="C181" s="5" t="s">
        <v>434</v>
      </c>
      <c r="D181" s="5" t="s">
        <v>444</v>
      </c>
      <c r="E181" s="5" t="s">
        <v>445</v>
      </c>
      <c r="F181" s="12">
        <v>1220.0554569999999</v>
      </c>
      <c r="G181" s="12">
        <v>100.66485299999999</v>
      </c>
      <c r="H181" s="12">
        <v>1119.3906039999999</v>
      </c>
      <c r="I181" s="12"/>
      <c r="J181" s="12"/>
      <c r="K181" s="12"/>
      <c r="L181" s="12"/>
      <c r="M181" s="17">
        <v>1030.48061155</v>
      </c>
      <c r="N181" s="12">
        <v>68.327936649999998</v>
      </c>
      <c r="O181" s="12">
        <v>962.15267489999997</v>
      </c>
      <c r="P181" s="12"/>
      <c r="Q181" s="12"/>
      <c r="R181" s="12"/>
      <c r="S181" s="12"/>
      <c r="T181" s="12">
        <v>114.5330118</v>
      </c>
      <c r="U181" s="12">
        <v>33.274368819999999</v>
      </c>
      <c r="V181" s="12">
        <v>81.258642980000005</v>
      </c>
      <c r="W181" s="12"/>
      <c r="X181" s="12"/>
      <c r="Y181" s="12"/>
      <c r="Z181" s="12"/>
    </row>
    <row r="182" spans="1:26" hidden="1" x14ac:dyDescent="0.35">
      <c r="A182" s="5" t="s">
        <v>446</v>
      </c>
      <c r="B182" s="5">
        <v>3</v>
      </c>
      <c r="C182" s="5" t="s">
        <v>434</v>
      </c>
      <c r="D182" s="5" t="s">
        <v>447</v>
      </c>
      <c r="E182" s="5" t="s">
        <v>448</v>
      </c>
      <c r="F182" s="12">
        <v>612.3140075</v>
      </c>
      <c r="G182" s="12"/>
      <c r="H182" s="12">
        <v>612.3140075</v>
      </c>
      <c r="I182" s="12"/>
      <c r="J182" s="12"/>
      <c r="K182" s="12"/>
      <c r="L182" s="12"/>
      <c r="M182" s="17">
        <v>526.30382810000003</v>
      </c>
      <c r="N182" s="12"/>
      <c r="O182" s="12">
        <v>526.30382810000003</v>
      </c>
      <c r="P182" s="12"/>
      <c r="Q182" s="12"/>
      <c r="R182" s="12"/>
      <c r="S182" s="12"/>
      <c r="T182" s="12">
        <v>44.449011030000001</v>
      </c>
      <c r="U182" s="12"/>
      <c r="V182" s="12">
        <v>44.449011030000001</v>
      </c>
      <c r="W182" s="12"/>
      <c r="X182" s="12"/>
      <c r="Y182" s="12"/>
      <c r="Z182" s="12"/>
    </row>
    <row r="183" spans="1:26" hidden="1" x14ac:dyDescent="0.35">
      <c r="A183" s="5" t="s">
        <v>449</v>
      </c>
      <c r="B183" s="5">
        <v>3</v>
      </c>
      <c r="C183" s="5" t="s">
        <v>434</v>
      </c>
      <c r="D183" s="5" t="s">
        <v>450</v>
      </c>
      <c r="E183" s="5" t="s">
        <v>451</v>
      </c>
      <c r="F183" s="12">
        <v>1056.0376589</v>
      </c>
      <c r="G183" s="12"/>
      <c r="H183" s="12">
        <v>819.44430260000001</v>
      </c>
      <c r="I183" s="12"/>
      <c r="J183" s="12"/>
      <c r="K183" s="12">
        <v>236.59335630000001</v>
      </c>
      <c r="L183" s="12"/>
      <c r="M183" s="17">
        <v>871.2106685</v>
      </c>
      <c r="N183" s="12"/>
      <c r="O183" s="12">
        <v>704.33906139999999</v>
      </c>
      <c r="P183" s="12"/>
      <c r="Q183" s="12"/>
      <c r="R183" s="12">
        <v>166.87160710000001</v>
      </c>
      <c r="S183" s="12"/>
      <c r="T183" s="12">
        <v>72.884927000000005</v>
      </c>
      <c r="U183" s="12"/>
      <c r="V183" s="12">
        <v>59.484983849999999</v>
      </c>
      <c r="W183" s="12"/>
      <c r="X183" s="12"/>
      <c r="Y183" s="12">
        <v>13.39994315</v>
      </c>
      <c r="Z183" s="12"/>
    </row>
    <row r="184" spans="1:26" hidden="1" x14ac:dyDescent="0.35">
      <c r="A184" s="5" t="s">
        <v>452</v>
      </c>
      <c r="B184" s="5">
        <v>3</v>
      </c>
      <c r="C184" s="5" t="s">
        <v>434</v>
      </c>
      <c r="D184" s="5" t="s">
        <v>453</v>
      </c>
      <c r="E184" s="5" t="s">
        <v>454</v>
      </c>
      <c r="F184" s="12">
        <v>3586.9787489999999</v>
      </c>
      <c r="G184" s="12"/>
      <c r="H184" s="12">
        <v>1402.368185</v>
      </c>
      <c r="I184" s="12"/>
      <c r="J184" s="12">
        <v>2184.6105640000001</v>
      </c>
      <c r="K184" s="12"/>
      <c r="L184" s="12"/>
      <c r="M184" s="17">
        <v>2915.7033230000002</v>
      </c>
      <c r="N184" s="12"/>
      <c r="O184" s="12">
        <v>1205.38112</v>
      </c>
      <c r="P184" s="12"/>
      <c r="Q184" s="12">
        <v>1710.3222029999999</v>
      </c>
      <c r="R184" s="12"/>
      <c r="S184" s="12"/>
      <c r="T184" s="12">
        <v>426.37778120000002</v>
      </c>
      <c r="U184" s="12"/>
      <c r="V184" s="12">
        <v>101.80051109999999</v>
      </c>
      <c r="W184" s="12"/>
      <c r="X184" s="12">
        <v>324.57727010000002</v>
      </c>
      <c r="Y184" s="12"/>
      <c r="Z184" s="12"/>
    </row>
    <row r="185" spans="1:26" hidden="1" x14ac:dyDescent="0.35">
      <c r="A185" s="5" t="s">
        <v>455</v>
      </c>
      <c r="B185" s="5">
        <v>3</v>
      </c>
      <c r="C185" s="5" t="s">
        <v>456</v>
      </c>
      <c r="D185" s="5" t="s">
        <v>457</v>
      </c>
      <c r="E185" s="5" t="s">
        <v>457</v>
      </c>
      <c r="F185" s="12">
        <v>2516.1813968410002</v>
      </c>
      <c r="G185" s="12">
        <v>55.20352415</v>
      </c>
      <c r="H185" s="12"/>
      <c r="I185" s="12"/>
      <c r="J185" s="12">
        <v>2383.2115239999998</v>
      </c>
      <c r="K185" s="12"/>
      <c r="L185" s="12">
        <v>77.766348691000005</v>
      </c>
      <c r="M185" s="17">
        <v>1973.1840626329999</v>
      </c>
      <c r="N185" s="12">
        <v>37.470306559999997</v>
      </c>
      <c r="O185" s="12"/>
      <c r="P185" s="12"/>
      <c r="Q185" s="12">
        <v>1865.8060399999999</v>
      </c>
      <c r="R185" s="12"/>
      <c r="S185" s="12">
        <v>69.907716073000003</v>
      </c>
      <c r="T185" s="12">
        <v>395.54142683600003</v>
      </c>
      <c r="U185" s="12">
        <v>18.247306470000002</v>
      </c>
      <c r="V185" s="12"/>
      <c r="W185" s="12"/>
      <c r="X185" s="12">
        <v>354.08429469999999</v>
      </c>
      <c r="Y185" s="12"/>
      <c r="Z185" s="12">
        <v>23.209825666</v>
      </c>
    </row>
    <row r="186" spans="1:26" hidden="1" x14ac:dyDescent="0.35">
      <c r="A186" s="5" t="s">
        <v>458</v>
      </c>
      <c r="B186" s="5">
        <v>3</v>
      </c>
      <c r="C186" s="5" t="s">
        <v>456</v>
      </c>
      <c r="D186" s="5" t="s">
        <v>459</v>
      </c>
      <c r="E186" s="5" t="s">
        <v>459</v>
      </c>
      <c r="F186" s="12">
        <v>117.5237128</v>
      </c>
      <c r="G186" s="12"/>
      <c r="H186" s="12">
        <v>117.5237128</v>
      </c>
      <c r="I186" s="12"/>
      <c r="J186" s="12"/>
      <c r="K186" s="12"/>
      <c r="L186" s="12"/>
      <c r="M186" s="17">
        <v>101.0154581</v>
      </c>
      <c r="N186" s="12"/>
      <c r="O186" s="12">
        <v>101.0154581</v>
      </c>
      <c r="P186" s="12"/>
      <c r="Q186" s="12"/>
      <c r="R186" s="12"/>
      <c r="S186" s="12"/>
      <c r="T186" s="12">
        <v>8.5312645850000006</v>
      </c>
      <c r="U186" s="12"/>
      <c r="V186" s="12">
        <v>8.5312645850000006</v>
      </c>
      <c r="W186" s="12"/>
      <c r="X186" s="12"/>
      <c r="Y186" s="12"/>
      <c r="Z186" s="12"/>
    </row>
    <row r="187" spans="1:26" hidden="1" x14ac:dyDescent="0.35">
      <c r="A187" s="5" t="s">
        <v>460</v>
      </c>
      <c r="B187" s="5">
        <v>3</v>
      </c>
      <c r="C187" s="5" t="s">
        <v>456</v>
      </c>
      <c r="D187" s="5" t="s">
        <v>461</v>
      </c>
      <c r="E187" s="5" t="s">
        <v>461</v>
      </c>
      <c r="F187" s="12">
        <v>77.766348691000005</v>
      </c>
      <c r="G187" s="12"/>
      <c r="H187" s="12"/>
      <c r="I187" s="12"/>
      <c r="J187" s="12"/>
      <c r="K187" s="12"/>
      <c r="L187" s="12">
        <v>77.766348691000005</v>
      </c>
      <c r="M187" s="17">
        <v>69.907716073000003</v>
      </c>
      <c r="N187" s="12"/>
      <c r="O187" s="12"/>
      <c r="P187" s="12"/>
      <c r="Q187" s="12"/>
      <c r="R187" s="12"/>
      <c r="S187" s="12">
        <v>69.907716073000003</v>
      </c>
      <c r="T187" s="12">
        <v>23.209825666</v>
      </c>
      <c r="U187" s="12"/>
      <c r="V187" s="12"/>
      <c r="W187" s="12"/>
      <c r="X187" s="12"/>
      <c r="Y187" s="12"/>
      <c r="Z187" s="12">
        <v>23.209825666</v>
      </c>
    </row>
    <row r="188" spans="1:26" hidden="1" x14ac:dyDescent="0.35">
      <c r="A188" s="5" t="s">
        <v>462</v>
      </c>
      <c r="B188" s="5">
        <v>3</v>
      </c>
      <c r="C188" s="5" t="s">
        <v>456</v>
      </c>
      <c r="D188" s="5" t="s">
        <v>463</v>
      </c>
      <c r="E188" s="5" t="s">
        <v>463</v>
      </c>
      <c r="F188" s="12">
        <v>12541.7469917</v>
      </c>
      <c r="G188" s="12">
        <v>11609.57458</v>
      </c>
      <c r="H188" s="12">
        <v>506.05520539999998</v>
      </c>
      <c r="I188" s="12">
        <v>139.33738049999999</v>
      </c>
      <c r="J188" s="12"/>
      <c r="K188" s="12">
        <v>286.77982580000003</v>
      </c>
      <c r="L188" s="12"/>
      <c r="M188" s="17">
        <v>9994.0963850999997</v>
      </c>
      <c r="N188" s="12">
        <v>9238.5714599999992</v>
      </c>
      <c r="O188" s="12">
        <v>434.97092759999998</v>
      </c>
      <c r="P188" s="12">
        <v>118.28538279999999</v>
      </c>
      <c r="Q188" s="12"/>
      <c r="R188" s="12">
        <v>202.2686147</v>
      </c>
      <c r="S188" s="12"/>
      <c r="T188" s="12">
        <v>1803.2372495899999</v>
      </c>
      <c r="U188" s="12">
        <v>1739.5840880000001</v>
      </c>
      <c r="V188" s="12">
        <v>36.735487239999998</v>
      </c>
      <c r="W188" s="12">
        <v>10.675319010000001</v>
      </c>
      <c r="X188" s="12"/>
      <c r="Y188" s="12">
        <v>16.24235534</v>
      </c>
      <c r="Z188" s="12"/>
    </row>
    <row r="189" spans="1:26" hidden="1" x14ac:dyDescent="0.35">
      <c r="A189" s="5" t="s">
        <v>464</v>
      </c>
      <c r="B189" s="5">
        <v>3</v>
      </c>
      <c r="C189" s="5" t="s">
        <v>456</v>
      </c>
      <c r="D189" s="5" t="s">
        <v>465</v>
      </c>
      <c r="E189" s="5" t="s">
        <v>465</v>
      </c>
      <c r="F189" s="12">
        <v>446.29261038099997</v>
      </c>
      <c r="G189" s="12">
        <v>78.073555589999998</v>
      </c>
      <c r="H189" s="12">
        <v>290.4527061</v>
      </c>
      <c r="I189" s="12"/>
      <c r="J189" s="12"/>
      <c r="K189" s="12"/>
      <c r="L189" s="12">
        <v>77.766348691000005</v>
      </c>
      <c r="M189" s="17">
        <v>372.55499416300012</v>
      </c>
      <c r="N189" s="12">
        <v>52.993719290000001</v>
      </c>
      <c r="O189" s="12">
        <v>249.65355880000001</v>
      </c>
      <c r="P189" s="12"/>
      <c r="Q189" s="12"/>
      <c r="R189" s="12"/>
      <c r="S189" s="12">
        <v>69.907716073000003</v>
      </c>
      <c r="T189" s="12">
        <v>70.101231916000003</v>
      </c>
      <c r="U189" s="12">
        <v>25.80690487</v>
      </c>
      <c r="V189" s="12">
        <v>21.084501379999999</v>
      </c>
      <c r="W189" s="12"/>
      <c r="X189" s="12"/>
      <c r="Y189" s="12"/>
      <c r="Z189" s="12">
        <v>23.209825666</v>
      </c>
    </row>
    <row r="190" spans="1:26" hidden="1" x14ac:dyDescent="0.35">
      <c r="A190" s="5" t="s">
        <v>466</v>
      </c>
      <c r="B190" s="5">
        <v>3</v>
      </c>
      <c r="C190" s="5" t="s">
        <v>456</v>
      </c>
      <c r="D190" s="5" t="s">
        <v>467</v>
      </c>
      <c r="E190" s="5" t="s">
        <v>467</v>
      </c>
      <c r="F190" s="12">
        <v>307.83444286000002</v>
      </c>
      <c r="G190" s="12">
        <v>40.219710460000002</v>
      </c>
      <c r="H190" s="12"/>
      <c r="I190" s="12">
        <v>267.61473239999998</v>
      </c>
      <c r="J190" s="12"/>
      <c r="K190" s="12"/>
      <c r="L190" s="12"/>
      <c r="M190" s="17">
        <v>251.27459819000001</v>
      </c>
      <c r="N190" s="12">
        <v>27.29979479</v>
      </c>
      <c r="O190" s="12"/>
      <c r="P190" s="12">
        <v>223.97480340000001</v>
      </c>
      <c r="Q190" s="12"/>
      <c r="R190" s="12"/>
      <c r="S190" s="12"/>
      <c r="T190" s="12">
        <v>32.947309799000003</v>
      </c>
      <c r="U190" s="12">
        <v>13.294466140000001</v>
      </c>
      <c r="V190" s="12"/>
      <c r="W190" s="12">
        <v>19.652843658999998</v>
      </c>
      <c r="X190" s="12"/>
      <c r="Y190" s="12"/>
      <c r="Z190" s="12"/>
    </row>
    <row r="191" spans="1:26" hidden="1" x14ac:dyDescent="0.35">
      <c r="A191" s="5" t="s">
        <v>468</v>
      </c>
      <c r="B191" s="5">
        <v>3</v>
      </c>
      <c r="C191" s="5" t="s">
        <v>456</v>
      </c>
      <c r="D191" s="5" t="s">
        <v>469</v>
      </c>
      <c r="E191" s="5" t="s">
        <v>469</v>
      </c>
      <c r="F191" s="12">
        <v>496.03889830000003</v>
      </c>
      <c r="G191" s="12">
        <v>256.30207639999998</v>
      </c>
      <c r="H191" s="12">
        <v>239.7368219</v>
      </c>
      <c r="I191" s="12"/>
      <c r="J191" s="12"/>
      <c r="K191" s="12"/>
      <c r="L191" s="12"/>
      <c r="M191" s="17">
        <v>380.03088539999999</v>
      </c>
      <c r="N191" s="12">
        <v>173.9692805</v>
      </c>
      <c r="O191" s="12">
        <v>206.06160489999999</v>
      </c>
      <c r="P191" s="12"/>
      <c r="Q191" s="12"/>
      <c r="R191" s="12"/>
      <c r="S191" s="12"/>
      <c r="T191" s="12">
        <v>102.12257833</v>
      </c>
      <c r="U191" s="12">
        <v>84.719637180000007</v>
      </c>
      <c r="V191" s="12">
        <v>17.40294115</v>
      </c>
      <c r="W191" s="12"/>
      <c r="X191" s="12"/>
      <c r="Y191" s="12"/>
      <c r="Z191" s="12"/>
    </row>
    <row r="192" spans="1:26" hidden="1" x14ac:dyDescent="0.35">
      <c r="A192" s="5" t="s">
        <v>470</v>
      </c>
      <c r="B192" s="5">
        <v>3</v>
      </c>
      <c r="C192" s="5" t="s">
        <v>456</v>
      </c>
      <c r="D192" s="5" t="s">
        <v>471</v>
      </c>
      <c r="E192" s="5" t="s">
        <v>471</v>
      </c>
      <c r="F192" s="12">
        <v>5423.5185175899996</v>
      </c>
      <c r="G192" s="12">
        <v>344.62771500000002</v>
      </c>
      <c r="H192" s="12">
        <v>676.48262339999997</v>
      </c>
      <c r="I192" s="12">
        <v>33.187051189999998</v>
      </c>
      <c r="J192" s="12">
        <v>4369.2211280000001</v>
      </c>
      <c r="K192" s="12"/>
      <c r="L192" s="12"/>
      <c r="M192" s="17">
        <v>4263.4646328199997</v>
      </c>
      <c r="N192" s="12">
        <v>233.92177090000001</v>
      </c>
      <c r="O192" s="12">
        <v>581.458843</v>
      </c>
      <c r="P192" s="12">
        <v>27.439612919999998</v>
      </c>
      <c r="Q192" s="12">
        <v>3420.6444059999999</v>
      </c>
      <c r="R192" s="12"/>
      <c r="S192" s="12"/>
      <c r="T192" s="12">
        <v>814.52515516100004</v>
      </c>
      <c r="U192" s="12">
        <v>113.9153275</v>
      </c>
      <c r="V192" s="12">
        <v>49.107130040000001</v>
      </c>
      <c r="W192" s="12">
        <v>2.3481574209999998</v>
      </c>
      <c r="X192" s="12">
        <v>649.15454020000004</v>
      </c>
      <c r="Y192" s="12"/>
      <c r="Z192" s="12"/>
    </row>
    <row r="193" spans="1:26" hidden="1" x14ac:dyDescent="0.35">
      <c r="A193" s="5" t="s">
        <v>472</v>
      </c>
      <c r="B193" s="5">
        <v>3</v>
      </c>
      <c r="C193" s="5" t="s">
        <v>456</v>
      </c>
      <c r="D193" s="5" t="s">
        <v>473</v>
      </c>
      <c r="E193" s="5" t="s">
        <v>473</v>
      </c>
      <c r="F193" s="12">
        <v>417.84197310000002</v>
      </c>
      <c r="G193" s="12"/>
      <c r="H193" s="12">
        <v>278.57868109999998</v>
      </c>
      <c r="I193" s="12">
        <v>139.26329200000001</v>
      </c>
      <c r="J193" s="12"/>
      <c r="K193" s="12"/>
      <c r="L193" s="12"/>
      <c r="M193" s="17">
        <v>357.66993580000002</v>
      </c>
      <c r="N193" s="12"/>
      <c r="O193" s="12">
        <v>239.4474477</v>
      </c>
      <c r="P193" s="12">
        <v>118.22248810000001</v>
      </c>
      <c r="Q193" s="12"/>
      <c r="R193" s="12"/>
      <c r="S193" s="12"/>
      <c r="T193" s="12">
        <v>30.892186580000001</v>
      </c>
      <c r="U193" s="12"/>
      <c r="V193" s="12">
        <v>20.222543850000001</v>
      </c>
      <c r="W193" s="12">
        <v>10.66964273</v>
      </c>
      <c r="X193" s="12"/>
      <c r="Y193" s="12"/>
      <c r="Z193" s="12"/>
    </row>
    <row r="194" spans="1:26" hidden="1" x14ac:dyDescent="0.35">
      <c r="A194" s="5" t="s">
        <v>474</v>
      </c>
      <c r="B194" s="5">
        <v>3</v>
      </c>
      <c r="C194" s="5" t="s">
        <v>456</v>
      </c>
      <c r="D194" s="5" t="s">
        <v>475</v>
      </c>
      <c r="E194" s="5" t="s">
        <v>475</v>
      </c>
      <c r="F194" s="12">
        <v>447.57738144000001</v>
      </c>
      <c r="G194" s="12">
        <v>39.431088690000003</v>
      </c>
      <c r="H194" s="12">
        <v>314.84538939999999</v>
      </c>
      <c r="I194" s="12">
        <v>93.300903349999999</v>
      </c>
      <c r="J194" s="12"/>
      <c r="K194" s="12"/>
      <c r="L194" s="12"/>
      <c r="M194" s="17">
        <v>374.52712752999997</v>
      </c>
      <c r="N194" s="12">
        <v>26.764504689999999</v>
      </c>
      <c r="O194" s="12">
        <v>270.61986439999998</v>
      </c>
      <c r="P194" s="12">
        <v>77.142758439999994</v>
      </c>
      <c r="Q194" s="12"/>
      <c r="R194" s="12"/>
      <c r="S194" s="12"/>
      <c r="T194" s="12">
        <v>42.490528732000001</v>
      </c>
      <c r="U194" s="12">
        <v>13.033790339999999</v>
      </c>
      <c r="V194" s="12">
        <v>22.855211570000002</v>
      </c>
      <c r="W194" s="12">
        <v>6.6015268220000003</v>
      </c>
      <c r="X194" s="12"/>
      <c r="Y194" s="12"/>
      <c r="Z194" s="12"/>
    </row>
    <row r="195" spans="1:26" hidden="1" x14ac:dyDescent="0.35">
      <c r="A195" s="5" t="s">
        <v>476</v>
      </c>
      <c r="B195" s="5">
        <v>3</v>
      </c>
      <c r="C195" s="5" t="s">
        <v>456</v>
      </c>
      <c r="D195" s="5" t="s">
        <v>477</v>
      </c>
      <c r="E195" s="5" t="s">
        <v>477</v>
      </c>
      <c r="F195" s="12">
        <v>790.05424901000004</v>
      </c>
      <c r="G195" s="12">
        <v>47.31730641</v>
      </c>
      <c r="H195" s="12">
        <v>742.73694260000002</v>
      </c>
      <c r="I195" s="12"/>
      <c r="J195" s="12"/>
      <c r="K195" s="12"/>
      <c r="L195" s="12"/>
      <c r="M195" s="17">
        <v>670.52399332000005</v>
      </c>
      <c r="N195" s="12">
        <v>32.11740562</v>
      </c>
      <c r="O195" s="12">
        <v>638.40658770000005</v>
      </c>
      <c r="P195" s="12"/>
      <c r="Q195" s="12"/>
      <c r="R195" s="12"/>
      <c r="S195" s="12"/>
      <c r="T195" s="12">
        <v>69.557202520000004</v>
      </c>
      <c r="U195" s="12">
        <v>15.6405484</v>
      </c>
      <c r="V195" s="12">
        <v>53.916654119999997</v>
      </c>
      <c r="W195" s="12"/>
      <c r="X195" s="12"/>
      <c r="Y195" s="12"/>
      <c r="Z195" s="12"/>
    </row>
    <row r="196" spans="1:26" hidden="1" x14ac:dyDescent="0.35">
      <c r="A196" s="5" t="s">
        <v>478</v>
      </c>
      <c r="B196" s="5">
        <v>3</v>
      </c>
      <c r="C196" s="5" t="s">
        <v>456</v>
      </c>
      <c r="D196" s="5" t="s">
        <v>479</v>
      </c>
      <c r="E196" s="5" t="s">
        <v>479</v>
      </c>
      <c r="F196" s="12">
        <v>234.52690249099999</v>
      </c>
      <c r="G196" s="12"/>
      <c r="H196" s="12"/>
      <c r="I196" s="12">
        <v>156.7605538</v>
      </c>
      <c r="J196" s="12"/>
      <c r="K196" s="12"/>
      <c r="L196" s="12">
        <v>77.766348691000005</v>
      </c>
      <c r="M196" s="17">
        <v>199.519982373</v>
      </c>
      <c r="N196" s="12"/>
      <c r="O196" s="12"/>
      <c r="P196" s="12">
        <v>129.61226629999999</v>
      </c>
      <c r="Q196" s="12"/>
      <c r="R196" s="12"/>
      <c r="S196" s="12">
        <v>69.907716073000003</v>
      </c>
      <c r="T196" s="12">
        <v>34.301454616000001</v>
      </c>
      <c r="U196" s="12"/>
      <c r="V196" s="12"/>
      <c r="W196" s="12">
        <v>11.09162895</v>
      </c>
      <c r="X196" s="12"/>
      <c r="Y196" s="12"/>
      <c r="Z196" s="12">
        <v>23.209825666</v>
      </c>
    </row>
    <row r="197" spans="1:26" hidden="1" x14ac:dyDescent="0.35">
      <c r="A197" s="5" t="s">
        <v>480</v>
      </c>
      <c r="B197" s="5">
        <v>3</v>
      </c>
      <c r="C197" s="5" t="s">
        <v>456</v>
      </c>
      <c r="D197" s="5" t="s">
        <v>481</v>
      </c>
      <c r="E197" s="5" t="s">
        <v>481</v>
      </c>
      <c r="F197" s="12">
        <v>1108.3552189</v>
      </c>
      <c r="G197" s="12"/>
      <c r="H197" s="12">
        <v>976.02764149999996</v>
      </c>
      <c r="I197" s="12">
        <v>132.3275774</v>
      </c>
      <c r="J197" s="12"/>
      <c r="K197" s="12"/>
      <c r="L197" s="12"/>
      <c r="M197" s="17">
        <v>948.33821</v>
      </c>
      <c r="N197" s="12"/>
      <c r="O197" s="12">
        <v>838.92754000000002</v>
      </c>
      <c r="P197" s="12">
        <v>109.41067</v>
      </c>
      <c r="Q197" s="12"/>
      <c r="R197" s="12"/>
      <c r="S197" s="12"/>
      <c r="T197" s="12">
        <v>80.214527341999997</v>
      </c>
      <c r="U197" s="12"/>
      <c r="V197" s="12">
        <v>70.851659240000004</v>
      </c>
      <c r="W197" s="12">
        <v>9.3628681020000002</v>
      </c>
      <c r="X197" s="12"/>
      <c r="Y197" s="12"/>
      <c r="Z197" s="12"/>
    </row>
    <row r="198" spans="1:26" hidden="1" x14ac:dyDescent="0.35">
      <c r="A198" s="5" t="s">
        <v>482</v>
      </c>
      <c r="B198" s="5">
        <v>3</v>
      </c>
      <c r="C198" s="5" t="s">
        <v>456</v>
      </c>
      <c r="D198" s="5" t="s">
        <v>483</v>
      </c>
      <c r="E198" s="5" t="s">
        <v>483</v>
      </c>
      <c r="F198" s="12">
        <v>223.08544800000001</v>
      </c>
      <c r="G198" s="12"/>
      <c r="H198" s="12">
        <v>223.08544800000001</v>
      </c>
      <c r="I198" s="12"/>
      <c r="J198" s="12"/>
      <c r="K198" s="12"/>
      <c r="L198" s="12"/>
      <c r="M198" s="17">
        <v>191.74920689999999</v>
      </c>
      <c r="N198" s="12"/>
      <c r="O198" s="12">
        <v>191.74920689999999</v>
      </c>
      <c r="P198" s="12"/>
      <c r="Q198" s="12"/>
      <c r="R198" s="12"/>
      <c r="S198" s="12"/>
      <c r="T198" s="12">
        <v>16.194186999999999</v>
      </c>
      <c r="U198" s="12"/>
      <c r="V198" s="12">
        <v>16.194186999999999</v>
      </c>
      <c r="W198" s="12"/>
      <c r="X198" s="12"/>
      <c r="Y198" s="12"/>
      <c r="Z198" s="12"/>
    </row>
    <row r="199" spans="1:26" hidden="1" x14ac:dyDescent="0.35">
      <c r="A199" s="5" t="s">
        <v>484</v>
      </c>
      <c r="B199" s="5">
        <v>3</v>
      </c>
      <c r="C199" s="5" t="s">
        <v>456</v>
      </c>
      <c r="D199" s="5" t="s">
        <v>485</v>
      </c>
      <c r="E199" s="5" t="s">
        <v>485</v>
      </c>
      <c r="F199" s="12">
        <v>52.71739075</v>
      </c>
      <c r="G199" s="12"/>
      <c r="H199" s="12"/>
      <c r="I199" s="12">
        <v>52.71739075</v>
      </c>
      <c r="J199" s="12"/>
      <c r="K199" s="12"/>
      <c r="L199" s="12"/>
      <c r="M199" s="17">
        <v>43.587626640000003</v>
      </c>
      <c r="N199" s="12"/>
      <c r="O199" s="12"/>
      <c r="P199" s="12">
        <v>43.587626640000003</v>
      </c>
      <c r="Q199" s="12"/>
      <c r="R199" s="12"/>
      <c r="S199" s="12"/>
      <c r="T199" s="12">
        <v>3.730031077</v>
      </c>
      <c r="U199" s="12"/>
      <c r="V199" s="12"/>
      <c r="W199" s="12">
        <v>3.730031077</v>
      </c>
      <c r="X199" s="12"/>
      <c r="Y199" s="12"/>
      <c r="Z199" s="12"/>
    </row>
    <row r="200" spans="1:26" hidden="1" x14ac:dyDescent="0.35">
      <c r="A200" s="5" t="s">
        <v>486</v>
      </c>
      <c r="B200" s="5">
        <v>3</v>
      </c>
      <c r="C200" s="5" t="s">
        <v>456</v>
      </c>
      <c r="D200" s="5" t="s">
        <v>487</v>
      </c>
      <c r="E200" s="5" t="s">
        <v>487</v>
      </c>
      <c r="F200" s="12">
        <v>185.2515856</v>
      </c>
      <c r="G200" s="12"/>
      <c r="H200" s="12"/>
      <c r="I200" s="12">
        <v>185.2515856</v>
      </c>
      <c r="J200" s="12"/>
      <c r="K200" s="12"/>
      <c r="L200" s="12"/>
      <c r="M200" s="17">
        <v>153.1691314</v>
      </c>
      <c r="N200" s="12"/>
      <c r="O200" s="12"/>
      <c r="P200" s="12">
        <v>153.1691314</v>
      </c>
      <c r="Q200" s="12"/>
      <c r="R200" s="12"/>
      <c r="S200" s="12"/>
      <c r="T200" s="12">
        <v>13.10751844</v>
      </c>
      <c r="U200" s="12"/>
      <c r="V200" s="12"/>
      <c r="W200" s="12">
        <v>13.10751844</v>
      </c>
      <c r="X200" s="12"/>
      <c r="Y200" s="12"/>
      <c r="Z200" s="12"/>
    </row>
    <row r="201" spans="1:26" hidden="1" x14ac:dyDescent="0.35">
      <c r="A201" s="5" t="s">
        <v>488</v>
      </c>
      <c r="B201" s="5">
        <v>3</v>
      </c>
      <c r="C201" s="5" t="s">
        <v>456</v>
      </c>
      <c r="D201" s="5" t="s">
        <v>489</v>
      </c>
      <c r="E201" s="5" t="s">
        <v>489</v>
      </c>
      <c r="F201" s="12">
        <v>3644.2932140309999</v>
      </c>
      <c r="G201" s="12"/>
      <c r="H201" s="12"/>
      <c r="I201" s="12"/>
      <c r="J201" s="12">
        <v>2979.0144049999999</v>
      </c>
      <c r="K201" s="12">
        <v>286.77982580000003</v>
      </c>
      <c r="L201" s="12">
        <v>378.49898323100001</v>
      </c>
      <c r="M201" s="17">
        <v>2905.6338342129998</v>
      </c>
      <c r="N201" s="12"/>
      <c r="O201" s="12"/>
      <c r="P201" s="12"/>
      <c r="Q201" s="12">
        <v>2332.2575499999998</v>
      </c>
      <c r="R201" s="12">
        <v>202.2686147</v>
      </c>
      <c r="S201" s="12">
        <v>371.10766951300002</v>
      </c>
      <c r="T201" s="12">
        <v>612.31569176599999</v>
      </c>
      <c r="U201" s="12"/>
      <c r="V201" s="12"/>
      <c r="W201" s="12"/>
      <c r="X201" s="12">
        <v>442.60536830000001</v>
      </c>
      <c r="Y201" s="12">
        <v>16.24235534</v>
      </c>
      <c r="Z201" s="12">
        <v>153.46796812599999</v>
      </c>
    </row>
    <row r="202" spans="1:26" hidden="1" x14ac:dyDescent="0.35">
      <c r="A202" s="5" t="s">
        <v>490</v>
      </c>
      <c r="B202" s="5">
        <v>3</v>
      </c>
      <c r="C202" s="5" t="s">
        <v>456</v>
      </c>
      <c r="D202" s="5" t="s">
        <v>491</v>
      </c>
      <c r="E202" s="5" t="s">
        <v>491</v>
      </c>
      <c r="F202" s="12">
        <v>207.49670101999999</v>
      </c>
      <c r="G202" s="12"/>
      <c r="H202" s="12"/>
      <c r="I202" s="12">
        <v>207.49670101999999</v>
      </c>
      <c r="J202" s="12"/>
      <c r="K202" s="12"/>
      <c r="L202" s="12"/>
      <c r="M202" s="17">
        <v>171.12620548999999</v>
      </c>
      <c r="N202" s="12"/>
      <c r="O202" s="12"/>
      <c r="P202" s="12">
        <v>171.12620548999999</v>
      </c>
      <c r="Q202" s="12"/>
      <c r="R202" s="12"/>
      <c r="S202" s="12"/>
      <c r="T202" s="12">
        <v>14.651123131</v>
      </c>
      <c r="U202" s="12"/>
      <c r="V202" s="12"/>
      <c r="W202" s="12">
        <v>14.651123131</v>
      </c>
      <c r="X202" s="12"/>
      <c r="Y202" s="12"/>
      <c r="Z202" s="12"/>
    </row>
    <row r="203" spans="1:26" hidden="1" x14ac:dyDescent="0.35">
      <c r="A203" s="5" t="s">
        <v>492</v>
      </c>
      <c r="B203" s="5">
        <v>3</v>
      </c>
      <c r="C203" s="5" t="s">
        <v>456</v>
      </c>
      <c r="D203" s="5" t="s">
        <v>493</v>
      </c>
      <c r="E203" s="5" t="s">
        <v>493</v>
      </c>
      <c r="F203" s="12">
        <v>509.74139220000001</v>
      </c>
      <c r="G203" s="12"/>
      <c r="H203" s="12">
        <v>509.74139220000001</v>
      </c>
      <c r="I203" s="12"/>
      <c r="J203" s="12"/>
      <c r="K203" s="12"/>
      <c r="L203" s="12"/>
      <c r="M203" s="17">
        <v>438.13932519999997</v>
      </c>
      <c r="N203" s="12"/>
      <c r="O203" s="12">
        <v>438.13932519999997</v>
      </c>
      <c r="P203" s="12"/>
      <c r="Q203" s="12"/>
      <c r="R203" s="12"/>
      <c r="S203" s="12"/>
      <c r="T203" s="12">
        <v>37.003074380000001</v>
      </c>
      <c r="U203" s="12"/>
      <c r="V203" s="12">
        <v>37.003074380000001</v>
      </c>
      <c r="W203" s="12"/>
      <c r="X203" s="12"/>
      <c r="Y203" s="12"/>
      <c r="Z203" s="12"/>
    </row>
    <row r="204" spans="1:26" hidden="1" x14ac:dyDescent="0.35">
      <c r="A204" s="5" t="s">
        <v>494</v>
      </c>
      <c r="B204" s="5">
        <v>3</v>
      </c>
      <c r="C204" s="5" t="s">
        <v>456</v>
      </c>
      <c r="D204" s="5" t="s">
        <v>495</v>
      </c>
      <c r="E204" s="5" t="s">
        <v>495</v>
      </c>
      <c r="F204" s="12">
        <v>560.30037179999999</v>
      </c>
      <c r="G204" s="12">
        <v>102.5208306</v>
      </c>
      <c r="H204" s="12">
        <v>305.64884480000001</v>
      </c>
      <c r="I204" s="12">
        <v>152.13069640000001</v>
      </c>
      <c r="J204" s="12"/>
      <c r="K204" s="12"/>
      <c r="L204" s="12"/>
      <c r="M204" s="17">
        <v>458.08706939000001</v>
      </c>
      <c r="N204" s="12">
        <v>69.587712190000005</v>
      </c>
      <c r="O204" s="12">
        <v>262.71513490000001</v>
      </c>
      <c r="P204" s="12">
        <v>125.7842223</v>
      </c>
      <c r="Q204" s="12"/>
      <c r="R204" s="12"/>
      <c r="S204" s="12"/>
      <c r="T204" s="12">
        <v>66.839514510000001</v>
      </c>
      <c r="U204" s="12">
        <v>33.887854869999998</v>
      </c>
      <c r="V204" s="12">
        <v>22.18761731</v>
      </c>
      <c r="W204" s="12">
        <v>10.764042330000001</v>
      </c>
      <c r="X204" s="12"/>
      <c r="Y204" s="12"/>
      <c r="Z204" s="12"/>
    </row>
    <row r="205" spans="1:26" hidden="1" x14ac:dyDescent="0.35">
      <c r="A205" s="5" t="s">
        <v>496</v>
      </c>
      <c r="B205" s="5">
        <v>3</v>
      </c>
      <c r="C205" s="5" t="s">
        <v>456</v>
      </c>
      <c r="D205" s="5" t="s">
        <v>497</v>
      </c>
      <c r="E205" s="5" t="s">
        <v>497</v>
      </c>
      <c r="F205" s="12">
        <v>2490.5585868909998</v>
      </c>
      <c r="G205" s="12">
        <v>189.26922569999999</v>
      </c>
      <c r="H205" s="12">
        <v>2032.896416</v>
      </c>
      <c r="I205" s="12">
        <v>190.62659650000001</v>
      </c>
      <c r="J205" s="12"/>
      <c r="K205" s="12"/>
      <c r="L205" s="12">
        <v>77.766348691000005</v>
      </c>
      <c r="M205" s="17">
        <v>2103.3312855730001</v>
      </c>
      <c r="N205" s="12">
        <v>128.46962260000001</v>
      </c>
      <c r="O205" s="12">
        <v>1747.3406660000001</v>
      </c>
      <c r="P205" s="12">
        <v>157.61328090000001</v>
      </c>
      <c r="Q205" s="12"/>
      <c r="R205" s="12"/>
      <c r="S205" s="12">
        <v>69.907716073000003</v>
      </c>
      <c r="T205" s="12">
        <v>246.83157437599999</v>
      </c>
      <c r="U205" s="12">
        <v>62.562193639999997</v>
      </c>
      <c r="V205" s="12">
        <v>147.57172650000001</v>
      </c>
      <c r="W205" s="12">
        <v>13.48782857</v>
      </c>
      <c r="X205" s="12"/>
      <c r="Y205" s="12"/>
      <c r="Z205" s="12">
        <v>23.209825666</v>
      </c>
    </row>
    <row r="206" spans="1:26" hidden="1" x14ac:dyDescent="0.35">
      <c r="A206" s="5" t="s">
        <v>498</v>
      </c>
      <c r="B206" s="5">
        <v>3</v>
      </c>
      <c r="C206" s="5" t="s">
        <v>456</v>
      </c>
      <c r="D206" s="5" t="s">
        <v>499</v>
      </c>
      <c r="E206" s="5" t="s">
        <v>499</v>
      </c>
      <c r="F206" s="12">
        <v>77.766348691000005</v>
      </c>
      <c r="G206" s="12"/>
      <c r="H206" s="12"/>
      <c r="I206" s="12"/>
      <c r="J206" s="12"/>
      <c r="K206" s="12"/>
      <c r="L206" s="12">
        <v>77.766348691000005</v>
      </c>
      <c r="M206" s="17">
        <v>69.907716073000003</v>
      </c>
      <c r="N206" s="12"/>
      <c r="O206" s="12"/>
      <c r="P206" s="12"/>
      <c r="Q206" s="12"/>
      <c r="R206" s="12"/>
      <c r="S206" s="12">
        <v>69.907716073000003</v>
      </c>
      <c r="T206" s="12">
        <v>23.209825666</v>
      </c>
      <c r="U206" s="12"/>
      <c r="V206" s="12"/>
      <c r="W206" s="12"/>
      <c r="X206" s="12"/>
      <c r="Y206" s="12"/>
      <c r="Z206" s="12">
        <v>23.209825666</v>
      </c>
    </row>
    <row r="207" spans="1:26" hidden="1" x14ac:dyDescent="0.35">
      <c r="A207" s="5" t="s">
        <v>500</v>
      </c>
      <c r="B207" s="5">
        <v>3</v>
      </c>
      <c r="C207" s="5" t="s">
        <v>456</v>
      </c>
      <c r="D207" s="5" t="s">
        <v>501</v>
      </c>
      <c r="E207" s="5" t="s">
        <v>501</v>
      </c>
      <c r="F207" s="12">
        <v>8270.7601317400004</v>
      </c>
      <c r="G207" s="12"/>
      <c r="H207" s="12">
        <v>616.28942270000005</v>
      </c>
      <c r="I207" s="12">
        <v>144.42892416000001</v>
      </c>
      <c r="J207" s="12">
        <v>4091.179783</v>
      </c>
      <c r="K207" s="12"/>
      <c r="L207" s="12">
        <v>3418.8620018800002</v>
      </c>
      <c r="M207" s="17">
        <v>7233.2785590099993</v>
      </c>
      <c r="N207" s="12"/>
      <c r="O207" s="12">
        <v>529.72082690000002</v>
      </c>
      <c r="P207" s="12">
        <v>121.28272118</v>
      </c>
      <c r="Q207" s="12">
        <v>3202.9670350000001</v>
      </c>
      <c r="R207" s="12"/>
      <c r="S207" s="12">
        <v>3379.3079759299999</v>
      </c>
      <c r="T207" s="12">
        <v>2088.9390308789998</v>
      </c>
      <c r="U207" s="12"/>
      <c r="V207" s="12">
        <v>44.73759381</v>
      </c>
      <c r="W207" s="12">
        <v>10.714054427000001</v>
      </c>
      <c r="X207" s="12">
        <v>607.84470590000001</v>
      </c>
      <c r="Y207" s="12"/>
      <c r="Z207" s="12">
        <v>1425.642676742</v>
      </c>
    </row>
    <row r="208" spans="1:26" hidden="1" x14ac:dyDescent="0.35">
      <c r="A208" s="5" t="s">
        <v>502</v>
      </c>
      <c r="B208" s="5">
        <v>3</v>
      </c>
      <c r="C208" s="5" t="s">
        <v>456</v>
      </c>
      <c r="D208" s="5" t="s">
        <v>503</v>
      </c>
      <c r="E208" s="5" t="s">
        <v>503</v>
      </c>
      <c r="F208" s="12">
        <v>496.80263330000002</v>
      </c>
      <c r="G208" s="12"/>
      <c r="H208" s="12">
        <v>496.80263330000002</v>
      </c>
      <c r="I208" s="12"/>
      <c r="J208" s="12"/>
      <c r="K208" s="12"/>
      <c r="L208" s="12"/>
      <c r="M208" s="17">
        <v>427.01804060000001</v>
      </c>
      <c r="N208" s="12"/>
      <c r="O208" s="12">
        <v>427.01804060000001</v>
      </c>
      <c r="P208" s="12"/>
      <c r="Q208" s="12"/>
      <c r="R208" s="12"/>
      <c r="S208" s="12"/>
      <c r="T208" s="12">
        <v>36.06382584</v>
      </c>
      <c r="U208" s="12"/>
      <c r="V208" s="12">
        <v>36.06382584</v>
      </c>
      <c r="W208" s="12"/>
      <c r="X208" s="12"/>
      <c r="Y208" s="12"/>
      <c r="Z208" s="12"/>
    </row>
    <row r="209" spans="1:26" hidden="1" x14ac:dyDescent="0.35">
      <c r="A209" s="5" t="s">
        <v>504</v>
      </c>
      <c r="B209" s="5">
        <v>3</v>
      </c>
      <c r="C209" s="5" t="s">
        <v>456</v>
      </c>
      <c r="D209" s="5" t="s">
        <v>505</v>
      </c>
      <c r="E209" s="5" t="s">
        <v>505</v>
      </c>
      <c r="F209" s="12">
        <v>2143.2163366909999</v>
      </c>
      <c r="G209" s="12"/>
      <c r="H209" s="12"/>
      <c r="I209" s="12"/>
      <c r="J209" s="12">
        <v>2065.4499879999998</v>
      </c>
      <c r="K209" s="12"/>
      <c r="L209" s="12">
        <v>77.766348691000005</v>
      </c>
      <c r="M209" s="17">
        <v>1686.9396170729999</v>
      </c>
      <c r="N209" s="12"/>
      <c r="O209" s="12"/>
      <c r="P209" s="12"/>
      <c r="Q209" s="12">
        <v>1617.0319010000001</v>
      </c>
      <c r="R209" s="12"/>
      <c r="S209" s="12">
        <v>69.907716073000003</v>
      </c>
      <c r="T209" s="12">
        <v>330.08288106600003</v>
      </c>
      <c r="U209" s="12"/>
      <c r="V209" s="12"/>
      <c r="W209" s="12"/>
      <c r="X209" s="12">
        <v>306.8730554</v>
      </c>
      <c r="Y209" s="12"/>
      <c r="Z209" s="12">
        <v>23.209825666</v>
      </c>
    </row>
    <row r="210" spans="1:26" hidden="1" x14ac:dyDescent="0.35">
      <c r="A210" s="5" t="s">
        <v>506</v>
      </c>
      <c r="B210" s="5">
        <v>3</v>
      </c>
      <c r="C210" s="5" t="s">
        <v>456</v>
      </c>
      <c r="D210" s="5" t="s">
        <v>507</v>
      </c>
      <c r="E210" s="5" t="s">
        <v>507</v>
      </c>
      <c r="F210" s="12">
        <v>1136.284445691</v>
      </c>
      <c r="G210" s="12"/>
      <c r="H210" s="12">
        <v>1058.5180969999999</v>
      </c>
      <c r="I210" s="12"/>
      <c r="J210" s="12"/>
      <c r="K210" s="12"/>
      <c r="L210" s="12">
        <v>77.766348691000005</v>
      </c>
      <c r="M210" s="17">
        <v>979.73848877299997</v>
      </c>
      <c r="N210" s="12"/>
      <c r="O210" s="12">
        <v>909.83077270000001</v>
      </c>
      <c r="P210" s="12"/>
      <c r="Q210" s="12"/>
      <c r="R210" s="12"/>
      <c r="S210" s="12">
        <v>69.907716073000003</v>
      </c>
      <c r="T210" s="12">
        <v>100.049620276</v>
      </c>
      <c r="U210" s="12"/>
      <c r="V210" s="12">
        <v>76.839794609999998</v>
      </c>
      <c r="W210" s="12"/>
      <c r="X210" s="12"/>
      <c r="Y210" s="12"/>
      <c r="Z210" s="12">
        <v>23.209825666</v>
      </c>
    </row>
    <row r="211" spans="1:26" hidden="1" x14ac:dyDescent="0.35">
      <c r="A211" s="5" t="s">
        <v>508</v>
      </c>
      <c r="B211" s="5">
        <v>3</v>
      </c>
      <c r="C211" s="5" t="s">
        <v>456</v>
      </c>
      <c r="D211" s="5" t="s">
        <v>509</v>
      </c>
      <c r="E211" s="5" t="s">
        <v>509</v>
      </c>
      <c r="F211" s="12">
        <v>134.6689744</v>
      </c>
      <c r="G211" s="12"/>
      <c r="H211" s="12">
        <v>134.6689744</v>
      </c>
      <c r="I211" s="12"/>
      <c r="J211" s="12"/>
      <c r="K211" s="12"/>
      <c r="L211" s="12"/>
      <c r="M211" s="17">
        <v>115.75236870000001</v>
      </c>
      <c r="N211" s="12"/>
      <c r="O211" s="12">
        <v>115.75236870000001</v>
      </c>
      <c r="P211" s="12"/>
      <c r="Q211" s="12"/>
      <c r="R211" s="12"/>
      <c r="S211" s="12"/>
      <c r="T211" s="12">
        <v>9.7758709639999992</v>
      </c>
      <c r="U211" s="12"/>
      <c r="V211" s="12">
        <v>9.7758709639999992</v>
      </c>
      <c r="W211" s="12"/>
      <c r="X211" s="12"/>
      <c r="Y211" s="12"/>
      <c r="Z211" s="12"/>
    </row>
    <row r="212" spans="1:26" hidden="1" x14ac:dyDescent="0.35">
      <c r="A212" s="5" t="s">
        <v>510</v>
      </c>
      <c r="B212" s="5">
        <v>3</v>
      </c>
      <c r="C212" s="5" t="s">
        <v>456</v>
      </c>
      <c r="D212" s="5" t="s">
        <v>511</v>
      </c>
      <c r="E212" s="5" t="s">
        <v>511</v>
      </c>
      <c r="F212" s="12">
        <v>836.6007697</v>
      </c>
      <c r="G212" s="12"/>
      <c r="H212" s="12">
        <v>836.6007697</v>
      </c>
      <c r="I212" s="12"/>
      <c r="J212" s="12"/>
      <c r="K212" s="12"/>
      <c r="L212" s="12"/>
      <c r="M212" s="17">
        <v>719.08560350000005</v>
      </c>
      <c r="N212" s="12"/>
      <c r="O212" s="12">
        <v>719.08560350000005</v>
      </c>
      <c r="P212" s="12"/>
      <c r="Q212" s="12"/>
      <c r="R212" s="12"/>
      <c r="S212" s="12"/>
      <c r="T212" s="12">
        <v>60.73040366</v>
      </c>
      <c r="U212" s="12"/>
      <c r="V212" s="12">
        <v>60.73040366</v>
      </c>
      <c r="W212" s="12"/>
      <c r="X212" s="12"/>
      <c r="Y212" s="12"/>
      <c r="Z212" s="12"/>
    </row>
    <row r="213" spans="1:26" hidden="1" x14ac:dyDescent="0.35">
      <c r="A213" s="5" t="s">
        <v>512</v>
      </c>
      <c r="B213" s="5">
        <v>3</v>
      </c>
      <c r="C213" s="5" t="s">
        <v>456</v>
      </c>
      <c r="D213" s="5" t="s">
        <v>513</v>
      </c>
      <c r="E213" s="5" t="s">
        <v>513</v>
      </c>
      <c r="F213" s="12">
        <v>5330.3928671699996</v>
      </c>
      <c r="G213" s="12">
        <v>94.634612840000003</v>
      </c>
      <c r="H213" s="12">
        <v>361.54484150000002</v>
      </c>
      <c r="I213" s="12"/>
      <c r="J213" s="12">
        <v>4766.423049</v>
      </c>
      <c r="K213" s="12"/>
      <c r="L213" s="12">
        <v>107.79036383</v>
      </c>
      <c r="M213" s="17">
        <v>4194.6839873299996</v>
      </c>
      <c r="N213" s="12">
        <v>64.234811260000001</v>
      </c>
      <c r="O213" s="12">
        <v>310.7595642</v>
      </c>
      <c r="P213" s="12"/>
      <c r="Q213" s="12">
        <v>3731.612079</v>
      </c>
      <c r="R213" s="12"/>
      <c r="S213" s="12">
        <v>88.077532869999999</v>
      </c>
      <c r="T213" s="12">
        <v>789.68986323399997</v>
      </c>
      <c r="U213" s="12">
        <v>31.281096810000001</v>
      </c>
      <c r="V213" s="12">
        <v>26.245211529999999</v>
      </c>
      <c r="W213" s="12"/>
      <c r="X213" s="12">
        <v>708.16858930000001</v>
      </c>
      <c r="Y213" s="12"/>
      <c r="Z213" s="12">
        <v>23.994965594</v>
      </c>
    </row>
    <row r="214" spans="1:26" hidden="1" x14ac:dyDescent="0.35">
      <c r="A214" s="5" t="s">
        <v>514</v>
      </c>
      <c r="B214" s="5">
        <v>3</v>
      </c>
      <c r="C214" s="5" t="s">
        <v>456</v>
      </c>
      <c r="D214" s="5" t="s">
        <v>515</v>
      </c>
      <c r="E214" s="5" t="s">
        <v>515</v>
      </c>
      <c r="F214" s="12">
        <v>228.0640731</v>
      </c>
      <c r="G214" s="12"/>
      <c r="H214" s="12">
        <v>228.0640731</v>
      </c>
      <c r="I214" s="12"/>
      <c r="J214" s="12"/>
      <c r="K214" s="12"/>
      <c r="L214" s="12"/>
      <c r="M214" s="17">
        <v>196.0284972</v>
      </c>
      <c r="N214" s="12"/>
      <c r="O214" s="12">
        <v>196.0284972</v>
      </c>
      <c r="P214" s="12"/>
      <c r="Q214" s="12"/>
      <c r="R214" s="12"/>
      <c r="S214" s="12"/>
      <c r="T214" s="12">
        <v>16.555594639999999</v>
      </c>
      <c r="U214" s="12"/>
      <c r="V214" s="12">
        <v>16.555594639999999</v>
      </c>
      <c r="W214" s="12"/>
      <c r="X214" s="12"/>
      <c r="Y214" s="12"/>
      <c r="Z214" s="12"/>
    </row>
    <row r="215" spans="1:26" hidden="1" x14ac:dyDescent="0.35">
      <c r="A215" s="5" t="s">
        <v>516</v>
      </c>
      <c r="B215" s="5">
        <v>3</v>
      </c>
      <c r="C215" s="5" t="s">
        <v>456</v>
      </c>
      <c r="D215" s="5" t="s">
        <v>517</v>
      </c>
      <c r="E215" s="5" t="s">
        <v>517</v>
      </c>
      <c r="F215" s="12">
        <v>3840.4296678000001</v>
      </c>
      <c r="G215" s="12"/>
      <c r="H215" s="12">
        <v>319.97222299999999</v>
      </c>
      <c r="I215" s="12"/>
      <c r="J215" s="12">
        <v>1986.0096040000001</v>
      </c>
      <c r="K215" s="12">
        <v>573.55965160000005</v>
      </c>
      <c r="L215" s="12">
        <v>960.88818920000006</v>
      </c>
      <c r="M215" s="17">
        <v>2937.1354740000002</v>
      </c>
      <c r="N215" s="12"/>
      <c r="O215" s="12">
        <v>275.02654489999998</v>
      </c>
      <c r="P215" s="12"/>
      <c r="Q215" s="12">
        <v>1554.838366</v>
      </c>
      <c r="R215" s="12">
        <v>404.5372294</v>
      </c>
      <c r="S215" s="12">
        <v>702.7333337</v>
      </c>
      <c r="T215" s="12">
        <v>416.31696403000001</v>
      </c>
      <c r="U215" s="12"/>
      <c r="V215" s="12">
        <v>23.22737794</v>
      </c>
      <c r="W215" s="12"/>
      <c r="X215" s="12">
        <v>295.07024560000002</v>
      </c>
      <c r="Y215" s="12">
        <v>32.484710679999999</v>
      </c>
      <c r="Z215" s="12">
        <v>65.534629809999998</v>
      </c>
    </row>
    <row r="216" spans="1:26" hidden="1" x14ac:dyDescent="0.35">
      <c r="A216" s="5" t="s">
        <v>518</v>
      </c>
      <c r="B216" s="5">
        <v>3</v>
      </c>
      <c r="C216" s="5" t="s">
        <v>456</v>
      </c>
      <c r="D216" s="5" t="s">
        <v>519</v>
      </c>
      <c r="E216" s="5" t="s">
        <v>519</v>
      </c>
      <c r="F216" s="12">
        <v>645.05098280000004</v>
      </c>
      <c r="G216" s="12"/>
      <c r="H216" s="12">
        <v>645.05098280000004</v>
      </c>
      <c r="I216" s="12"/>
      <c r="J216" s="12"/>
      <c r="K216" s="12"/>
      <c r="L216" s="12"/>
      <c r="M216" s="17">
        <v>554.4423243</v>
      </c>
      <c r="N216" s="12"/>
      <c r="O216" s="12">
        <v>554.4423243</v>
      </c>
      <c r="P216" s="12"/>
      <c r="Q216" s="12"/>
      <c r="R216" s="12"/>
      <c r="S216" s="12"/>
      <c r="T216" s="12">
        <v>46.825448870000002</v>
      </c>
      <c r="U216" s="12"/>
      <c r="V216" s="12">
        <v>46.825448870000002</v>
      </c>
      <c r="W216" s="12"/>
      <c r="X216" s="12"/>
      <c r="Y216" s="12"/>
      <c r="Z216" s="12"/>
    </row>
    <row r="217" spans="1:26" hidden="1" x14ac:dyDescent="0.35">
      <c r="A217" s="5" t="s">
        <v>520</v>
      </c>
      <c r="B217" s="5">
        <v>3</v>
      </c>
      <c r="C217" s="5" t="s">
        <v>456</v>
      </c>
      <c r="D217" s="5" t="s">
        <v>521</v>
      </c>
      <c r="E217" s="5" t="s">
        <v>521</v>
      </c>
      <c r="F217" s="12">
        <v>805.71907609999994</v>
      </c>
      <c r="G217" s="12">
        <v>102.5208306</v>
      </c>
      <c r="H217" s="12">
        <v>528.09050509999997</v>
      </c>
      <c r="I217" s="12">
        <v>175.10774040000001</v>
      </c>
      <c r="J217" s="12"/>
      <c r="K217" s="12"/>
      <c r="L217" s="12"/>
      <c r="M217" s="17">
        <v>668.28072669000005</v>
      </c>
      <c r="N217" s="12">
        <v>69.587712190000005</v>
      </c>
      <c r="O217" s="12">
        <v>453.91098520000003</v>
      </c>
      <c r="P217" s="12">
        <v>144.7820293</v>
      </c>
      <c r="Q217" s="12"/>
      <c r="R217" s="12"/>
      <c r="S217" s="12"/>
      <c r="T217" s="12">
        <v>84.612713790000001</v>
      </c>
      <c r="U217" s="12">
        <v>33.887854869999998</v>
      </c>
      <c r="V217" s="12">
        <v>38.335070569999999</v>
      </c>
      <c r="W217" s="12">
        <v>12.38978835</v>
      </c>
      <c r="X217" s="12"/>
      <c r="Y217" s="12"/>
      <c r="Z217" s="12"/>
    </row>
    <row r="218" spans="1:26" hidden="1" x14ac:dyDescent="0.35">
      <c r="A218" s="5" t="s">
        <v>522</v>
      </c>
      <c r="B218" s="5">
        <v>3</v>
      </c>
      <c r="C218" s="5" t="s">
        <v>456</v>
      </c>
      <c r="D218" s="5" t="s">
        <v>523</v>
      </c>
      <c r="E218" s="5" t="s">
        <v>523</v>
      </c>
      <c r="F218" s="12">
        <v>4371.5813042709997</v>
      </c>
      <c r="G218" s="12"/>
      <c r="H218" s="12"/>
      <c r="I218" s="12"/>
      <c r="J218" s="12">
        <v>4369.2211280000001</v>
      </c>
      <c r="K218" s="12"/>
      <c r="L218" s="12">
        <v>2.3601762709999998</v>
      </c>
      <c r="M218" s="17">
        <v>3422.0727283030001</v>
      </c>
      <c r="N218" s="12"/>
      <c r="O218" s="12"/>
      <c r="P218" s="12"/>
      <c r="Q218" s="12">
        <v>3420.6444059999999</v>
      </c>
      <c r="R218" s="12"/>
      <c r="S218" s="12">
        <v>1.4283223030000001</v>
      </c>
      <c r="T218" s="12">
        <v>649.21625974700009</v>
      </c>
      <c r="U218" s="12"/>
      <c r="V218" s="12"/>
      <c r="W218" s="12"/>
      <c r="X218" s="12">
        <v>649.15454020000004</v>
      </c>
      <c r="Y218" s="12"/>
      <c r="Z218" s="12">
        <v>6.1719547E-2</v>
      </c>
    </row>
    <row r="219" spans="1:26" hidden="1" x14ac:dyDescent="0.35">
      <c r="A219" s="5" t="s">
        <v>524</v>
      </c>
      <c r="B219" s="5">
        <v>3</v>
      </c>
      <c r="C219" s="5" t="s">
        <v>456</v>
      </c>
      <c r="D219" s="5" t="s">
        <v>525</v>
      </c>
      <c r="E219" s="5" t="s">
        <v>525</v>
      </c>
      <c r="F219" s="12">
        <v>1747.688451</v>
      </c>
      <c r="G219" s="12"/>
      <c r="H219" s="12"/>
      <c r="I219" s="12"/>
      <c r="J219" s="12">
        <v>1747.688451</v>
      </c>
      <c r="K219" s="12"/>
      <c r="L219" s="12"/>
      <c r="M219" s="17">
        <v>1368.257762</v>
      </c>
      <c r="N219" s="12"/>
      <c r="O219" s="12"/>
      <c r="P219" s="12"/>
      <c r="Q219" s="12">
        <v>1368.257762</v>
      </c>
      <c r="R219" s="12"/>
      <c r="S219" s="12"/>
      <c r="T219" s="12">
        <v>259.66181610000001</v>
      </c>
      <c r="U219" s="12"/>
      <c r="V219" s="12"/>
      <c r="W219" s="12"/>
      <c r="X219" s="12">
        <v>259.66181610000001</v>
      </c>
      <c r="Y219" s="12"/>
      <c r="Z219" s="12"/>
    </row>
    <row r="220" spans="1:26" hidden="1" x14ac:dyDescent="0.35">
      <c r="A220" s="5" t="s">
        <v>526</v>
      </c>
      <c r="B220" s="5">
        <v>3</v>
      </c>
      <c r="C220" s="5" t="s">
        <v>527</v>
      </c>
      <c r="D220" s="5" t="s">
        <v>528</v>
      </c>
      <c r="E220" s="5" t="s">
        <v>528</v>
      </c>
      <c r="F220" s="12">
        <v>5484.3953825299996</v>
      </c>
      <c r="G220" s="12"/>
      <c r="H220" s="12"/>
      <c r="I220" s="12">
        <v>20.388130530000002</v>
      </c>
      <c r="J220" s="12">
        <v>4091.179783</v>
      </c>
      <c r="K220" s="12"/>
      <c r="L220" s="12">
        <v>1372.8274690000001</v>
      </c>
      <c r="M220" s="17">
        <v>4594.6132378800003</v>
      </c>
      <c r="N220" s="12"/>
      <c r="O220" s="12"/>
      <c r="P220" s="12">
        <v>16.68544988</v>
      </c>
      <c r="Q220" s="12">
        <v>3202.9670350000001</v>
      </c>
      <c r="R220" s="12"/>
      <c r="S220" s="12">
        <v>1374.9607530000001</v>
      </c>
      <c r="T220" s="12">
        <v>1203.8963542209999</v>
      </c>
      <c r="U220" s="12"/>
      <c r="V220" s="12"/>
      <c r="W220" s="12">
        <v>1.4305944209999999</v>
      </c>
      <c r="X220" s="12">
        <v>607.84470590000001</v>
      </c>
      <c r="Y220" s="12"/>
      <c r="Z220" s="12">
        <v>594.62105389999999</v>
      </c>
    </row>
    <row r="221" spans="1:26" hidden="1" x14ac:dyDescent="0.35">
      <c r="A221" s="5" t="s">
        <v>529</v>
      </c>
      <c r="B221" s="5">
        <v>3</v>
      </c>
      <c r="C221" s="5" t="s">
        <v>527</v>
      </c>
      <c r="D221" s="5" t="s">
        <v>530</v>
      </c>
      <c r="E221" s="5" t="s">
        <v>530</v>
      </c>
      <c r="F221" s="12">
        <v>445.51209729999999</v>
      </c>
      <c r="G221" s="12"/>
      <c r="H221" s="12">
        <v>445.51209729999999</v>
      </c>
      <c r="I221" s="12"/>
      <c r="J221" s="12"/>
      <c r="K221" s="12"/>
      <c r="L221" s="12"/>
      <c r="M221" s="17">
        <v>382.93215470000001</v>
      </c>
      <c r="N221" s="12"/>
      <c r="O221" s="12">
        <v>382.93215470000001</v>
      </c>
      <c r="P221" s="12"/>
      <c r="Q221" s="12"/>
      <c r="R221" s="12"/>
      <c r="S221" s="12"/>
      <c r="T221" s="12">
        <v>32.340550569999998</v>
      </c>
      <c r="U221" s="12"/>
      <c r="V221" s="12">
        <v>32.340550569999998</v>
      </c>
      <c r="W221" s="12"/>
      <c r="X221" s="12"/>
      <c r="Y221" s="12"/>
      <c r="Z221" s="12"/>
    </row>
    <row r="222" spans="1:26" hidden="1" x14ac:dyDescent="0.35">
      <c r="A222" s="5" t="s">
        <v>531</v>
      </c>
      <c r="B222" s="5">
        <v>3</v>
      </c>
      <c r="C222" s="5" t="s">
        <v>527</v>
      </c>
      <c r="D222" s="5" t="s">
        <v>532</v>
      </c>
      <c r="E222" s="5" t="s">
        <v>532</v>
      </c>
      <c r="F222" s="12">
        <v>5.5821550269999998</v>
      </c>
      <c r="G222" s="12"/>
      <c r="H222" s="12"/>
      <c r="I222" s="12">
        <v>5.5821550269999998</v>
      </c>
      <c r="J222" s="12"/>
      <c r="K222" s="12"/>
      <c r="L222" s="12"/>
      <c r="M222" s="17">
        <v>4.5683819720000001</v>
      </c>
      <c r="N222" s="12"/>
      <c r="O222" s="12"/>
      <c r="P222" s="12">
        <v>4.5683819720000001</v>
      </c>
      <c r="Q222" s="12"/>
      <c r="R222" s="12"/>
      <c r="S222" s="12"/>
      <c r="T222" s="12">
        <v>0.39168867499999999</v>
      </c>
      <c r="U222" s="12"/>
      <c r="V222" s="12"/>
      <c r="W222" s="12">
        <v>0.39168867499999999</v>
      </c>
      <c r="X222" s="12"/>
      <c r="Y222" s="12"/>
      <c r="Z222" s="12"/>
    </row>
    <row r="223" spans="1:26" hidden="1" x14ac:dyDescent="0.35">
      <c r="A223" s="5" t="s">
        <v>533</v>
      </c>
      <c r="B223" s="5">
        <v>3</v>
      </c>
      <c r="C223" s="5" t="s">
        <v>527</v>
      </c>
      <c r="D223" s="5" t="s">
        <v>534</v>
      </c>
      <c r="E223" s="5" t="s">
        <v>534</v>
      </c>
      <c r="F223" s="12">
        <v>366.52474447999998</v>
      </c>
      <c r="G223" s="12">
        <v>42.005976179999998</v>
      </c>
      <c r="H223" s="12">
        <v>293.59637750000002</v>
      </c>
      <c r="I223" s="12">
        <v>30.922390799999999</v>
      </c>
      <c r="J223" s="12"/>
      <c r="K223" s="12"/>
      <c r="L223" s="12"/>
      <c r="M223" s="17">
        <v>306.43505260000001</v>
      </c>
      <c r="N223" s="12">
        <v>28.512252230000001</v>
      </c>
      <c r="O223" s="12">
        <v>252.35564679999999</v>
      </c>
      <c r="P223" s="12">
        <v>25.567153569999999</v>
      </c>
      <c r="Q223" s="12"/>
      <c r="R223" s="12"/>
      <c r="S223" s="12"/>
      <c r="T223" s="12">
        <v>37.385536395000003</v>
      </c>
      <c r="U223" s="12">
        <v>13.88490921</v>
      </c>
      <c r="V223" s="12">
        <v>21.312706330000001</v>
      </c>
      <c r="W223" s="12">
        <v>2.1879208550000002</v>
      </c>
      <c r="X223" s="12"/>
      <c r="Y223" s="12"/>
      <c r="Z223" s="12"/>
    </row>
    <row r="224" spans="1:26" hidden="1" x14ac:dyDescent="0.35">
      <c r="A224" s="5" t="s">
        <v>535</v>
      </c>
      <c r="B224" s="5">
        <v>3</v>
      </c>
      <c r="C224" s="5" t="s">
        <v>527</v>
      </c>
      <c r="D224" s="5" t="s">
        <v>536</v>
      </c>
      <c r="E224" s="5" t="s">
        <v>536</v>
      </c>
      <c r="F224" s="12">
        <v>151.68824739999999</v>
      </c>
      <c r="G224" s="12">
        <v>151.68824739999999</v>
      </c>
      <c r="H224" s="12"/>
      <c r="I224" s="12"/>
      <c r="J224" s="12"/>
      <c r="K224" s="12"/>
      <c r="L224" s="12"/>
      <c r="M224" s="17">
        <v>102.9609109</v>
      </c>
      <c r="N224" s="12">
        <v>102.9609109</v>
      </c>
      <c r="O224" s="12"/>
      <c r="P224" s="12"/>
      <c r="Q224" s="12"/>
      <c r="R224" s="12"/>
      <c r="S224" s="12"/>
      <c r="T224" s="12">
        <v>50.139949940000001</v>
      </c>
      <c r="U224" s="12">
        <v>50.139949940000001</v>
      </c>
      <c r="V224" s="12"/>
      <c r="W224" s="12"/>
      <c r="X224" s="12"/>
      <c r="Y224" s="12"/>
      <c r="Z224" s="12"/>
    </row>
    <row r="225" spans="1:26" hidden="1" x14ac:dyDescent="0.35">
      <c r="A225" s="5" t="s">
        <v>537</v>
      </c>
      <c r="B225" s="5">
        <v>3</v>
      </c>
      <c r="C225" s="5" t="s">
        <v>527</v>
      </c>
      <c r="D225" s="5" t="s">
        <v>538</v>
      </c>
      <c r="E225" s="5" t="s">
        <v>538</v>
      </c>
      <c r="F225" s="12">
        <v>6224.1507746909992</v>
      </c>
      <c r="G225" s="12">
        <v>6146.3844259999996</v>
      </c>
      <c r="H225" s="12"/>
      <c r="I225" s="12"/>
      <c r="J225" s="12"/>
      <c r="K225" s="12"/>
      <c r="L225" s="12">
        <v>77.766348691000005</v>
      </c>
      <c r="M225" s="17">
        <v>4961.0267950730004</v>
      </c>
      <c r="N225" s="12">
        <v>4891.1190790000001</v>
      </c>
      <c r="O225" s="12"/>
      <c r="P225" s="12"/>
      <c r="Q225" s="12"/>
      <c r="R225" s="12"/>
      <c r="S225" s="12">
        <v>69.907716073000003</v>
      </c>
      <c r="T225" s="12">
        <v>944.18694426600007</v>
      </c>
      <c r="U225" s="12">
        <v>920.97711860000004</v>
      </c>
      <c r="V225" s="12"/>
      <c r="W225" s="12"/>
      <c r="X225" s="12"/>
      <c r="Y225" s="12"/>
      <c r="Z225" s="12">
        <v>23.209825666</v>
      </c>
    </row>
    <row r="226" spans="1:26" hidden="1" x14ac:dyDescent="0.35">
      <c r="A226" s="5" t="s">
        <v>539</v>
      </c>
      <c r="B226" s="5">
        <v>3</v>
      </c>
      <c r="C226" s="5" t="s">
        <v>540</v>
      </c>
      <c r="D226" s="5" t="s">
        <v>541</v>
      </c>
      <c r="E226" s="5" t="s">
        <v>541</v>
      </c>
      <c r="F226" s="12">
        <v>2726.6864270699998</v>
      </c>
      <c r="G226" s="12">
        <v>71.474913470000004</v>
      </c>
      <c r="H226" s="12"/>
      <c r="I226" s="12"/>
      <c r="J226" s="12">
        <v>2025.7297960000001</v>
      </c>
      <c r="K226" s="12">
        <v>629.48171760000002</v>
      </c>
      <c r="L226" s="12"/>
      <c r="M226" s="17">
        <v>2078.4295249299998</v>
      </c>
      <c r="N226" s="12">
        <v>48.514781630000002</v>
      </c>
      <c r="O226" s="12"/>
      <c r="P226" s="12"/>
      <c r="Q226" s="12">
        <v>1585.9351340000001</v>
      </c>
      <c r="R226" s="12">
        <v>443.97960929999999</v>
      </c>
      <c r="S226" s="12"/>
      <c r="T226" s="12">
        <v>360.24937029</v>
      </c>
      <c r="U226" s="12">
        <v>23.625749819999999</v>
      </c>
      <c r="V226" s="12"/>
      <c r="W226" s="12"/>
      <c r="X226" s="12">
        <v>300.97165050000001</v>
      </c>
      <c r="Y226" s="12">
        <v>35.651969970000003</v>
      </c>
      <c r="Z226" s="12"/>
    </row>
    <row r="227" spans="1:26" hidden="1" x14ac:dyDescent="0.35">
      <c r="A227" s="5" t="s">
        <v>542</v>
      </c>
      <c r="B227" s="5">
        <v>3</v>
      </c>
      <c r="C227" s="5" t="s">
        <v>540</v>
      </c>
      <c r="D227" s="5" t="s">
        <v>543</v>
      </c>
      <c r="E227" s="5" t="s">
        <v>543</v>
      </c>
      <c r="F227" s="12">
        <v>296.77910919999999</v>
      </c>
      <c r="G227" s="12">
        <v>124.08839140000001</v>
      </c>
      <c r="H227" s="12">
        <v>172.69071779999999</v>
      </c>
      <c r="I227" s="12"/>
      <c r="J227" s="12"/>
      <c r="K227" s="12"/>
      <c r="L227" s="12"/>
      <c r="M227" s="17">
        <v>232.66034662999999</v>
      </c>
      <c r="N227" s="12">
        <v>84.227051430000003</v>
      </c>
      <c r="O227" s="12">
        <v>148.4332952</v>
      </c>
      <c r="P227" s="12"/>
      <c r="Q227" s="12"/>
      <c r="R227" s="12"/>
      <c r="S227" s="12"/>
      <c r="T227" s="12">
        <v>53.552866710000004</v>
      </c>
      <c r="U227" s="12">
        <v>41.016926769999998</v>
      </c>
      <c r="V227" s="12">
        <v>12.53593994</v>
      </c>
      <c r="W227" s="12"/>
      <c r="X227" s="12"/>
      <c r="Y227" s="12"/>
      <c r="Z227" s="12"/>
    </row>
    <row r="228" spans="1:26" hidden="1" x14ac:dyDescent="0.35">
      <c r="A228" s="5" t="s">
        <v>544</v>
      </c>
      <c r="B228" s="5">
        <v>3</v>
      </c>
      <c r="C228" s="5" t="s">
        <v>540</v>
      </c>
      <c r="D228" s="5" t="s">
        <v>545</v>
      </c>
      <c r="E228" s="5" t="s">
        <v>545</v>
      </c>
      <c r="F228" s="12">
        <v>80.851739550000005</v>
      </c>
      <c r="G228" s="12"/>
      <c r="H228" s="12"/>
      <c r="I228" s="12">
        <v>80.851739550000005</v>
      </c>
      <c r="J228" s="12"/>
      <c r="K228" s="12"/>
      <c r="L228" s="12"/>
      <c r="M228" s="17">
        <v>66.849580119999999</v>
      </c>
      <c r="N228" s="12"/>
      <c r="O228" s="12"/>
      <c r="P228" s="12">
        <v>66.849580119999999</v>
      </c>
      <c r="Q228" s="12"/>
      <c r="R228" s="12"/>
      <c r="S228" s="12"/>
      <c r="T228" s="12">
        <v>5.7206833819999998</v>
      </c>
      <c r="U228" s="12"/>
      <c r="V228" s="12"/>
      <c r="W228" s="12">
        <v>5.7206833819999998</v>
      </c>
      <c r="X228" s="12"/>
      <c r="Y228" s="12"/>
      <c r="Z228" s="12"/>
    </row>
    <row r="229" spans="1:26" hidden="1" x14ac:dyDescent="0.35">
      <c r="A229" s="5" t="s">
        <v>546</v>
      </c>
      <c r="B229" s="5">
        <v>3</v>
      </c>
      <c r="C229" s="5" t="s">
        <v>540</v>
      </c>
      <c r="D229" s="5" t="s">
        <v>547</v>
      </c>
      <c r="E229" s="5" t="s">
        <v>547</v>
      </c>
      <c r="F229" s="12">
        <v>282.05471189999997</v>
      </c>
      <c r="G229" s="12"/>
      <c r="H229" s="12">
        <v>282.05471189999997</v>
      </c>
      <c r="I229" s="12"/>
      <c r="J229" s="12"/>
      <c r="K229" s="12"/>
      <c r="L229" s="12"/>
      <c r="M229" s="17">
        <v>242.43520939999999</v>
      </c>
      <c r="N229" s="12"/>
      <c r="O229" s="12">
        <v>242.43520939999999</v>
      </c>
      <c r="P229" s="12"/>
      <c r="Q229" s="12"/>
      <c r="R229" s="12"/>
      <c r="S229" s="12"/>
      <c r="T229" s="12">
        <v>20.474875390000001</v>
      </c>
      <c r="U229" s="12"/>
      <c r="V229" s="12">
        <v>20.474875390000001</v>
      </c>
      <c r="W229" s="12"/>
      <c r="X229" s="12"/>
      <c r="Y229" s="12"/>
      <c r="Z229" s="12"/>
    </row>
    <row r="230" spans="1:26" hidden="1" x14ac:dyDescent="0.35">
      <c r="A230" s="5" t="s">
        <v>548</v>
      </c>
      <c r="B230" s="5">
        <v>3</v>
      </c>
      <c r="C230" s="5" t="s">
        <v>540</v>
      </c>
      <c r="D230" s="5" t="s">
        <v>549</v>
      </c>
      <c r="E230" s="5" t="s">
        <v>549</v>
      </c>
      <c r="F230" s="12">
        <v>20.68687985</v>
      </c>
      <c r="G230" s="12"/>
      <c r="H230" s="12"/>
      <c r="I230" s="12">
        <v>20.68687985</v>
      </c>
      <c r="J230" s="12"/>
      <c r="K230" s="12"/>
      <c r="L230" s="12"/>
      <c r="M230" s="17">
        <v>17.104260709999998</v>
      </c>
      <c r="N230" s="12"/>
      <c r="O230" s="12"/>
      <c r="P230" s="12">
        <v>17.104260709999998</v>
      </c>
      <c r="Q230" s="12"/>
      <c r="R230" s="12"/>
      <c r="S230" s="12"/>
      <c r="T230" s="12">
        <v>1.46370493</v>
      </c>
      <c r="U230" s="12"/>
      <c r="V230" s="12"/>
      <c r="W230" s="12">
        <v>1.46370493</v>
      </c>
      <c r="X230" s="12"/>
      <c r="Y230" s="12"/>
      <c r="Z230" s="12"/>
    </row>
    <row r="231" spans="1:26" hidden="1" x14ac:dyDescent="0.35">
      <c r="A231" s="5" t="s">
        <v>550</v>
      </c>
      <c r="B231" s="5">
        <v>3</v>
      </c>
      <c r="C231" s="5" t="s">
        <v>540</v>
      </c>
      <c r="D231" s="5" t="s">
        <v>551</v>
      </c>
      <c r="E231" s="5" t="s">
        <v>551</v>
      </c>
      <c r="F231" s="12">
        <v>202.3808544</v>
      </c>
      <c r="G231" s="12"/>
      <c r="H231" s="12">
        <v>202.3808544</v>
      </c>
      <c r="I231" s="12"/>
      <c r="J231" s="12"/>
      <c r="K231" s="12"/>
      <c r="L231" s="12"/>
      <c r="M231" s="17">
        <v>173.9529344</v>
      </c>
      <c r="N231" s="12"/>
      <c r="O231" s="12">
        <v>173.9529344</v>
      </c>
      <c r="P231" s="12"/>
      <c r="Q231" s="12"/>
      <c r="R231" s="12"/>
      <c r="S231" s="12"/>
      <c r="T231" s="12">
        <v>14.691202090000001</v>
      </c>
      <c r="U231" s="12"/>
      <c r="V231" s="12">
        <v>14.691202090000001</v>
      </c>
      <c r="W231" s="12"/>
      <c r="X231" s="12"/>
      <c r="Y231" s="12"/>
      <c r="Z231" s="12"/>
    </row>
    <row r="232" spans="1:26" hidden="1" x14ac:dyDescent="0.35">
      <c r="A232" s="5" t="s">
        <v>552</v>
      </c>
      <c r="B232" s="5">
        <v>3</v>
      </c>
      <c r="C232" s="5" t="s">
        <v>540</v>
      </c>
      <c r="D232" s="5" t="s">
        <v>553</v>
      </c>
      <c r="E232" s="5" t="s">
        <v>553</v>
      </c>
      <c r="F232" s="12">
        <v>38.563540510000003</v>
      </c>
      <c r="G232" s="12"/>
      <c r="H232" s="12"/>
      <c r="I232" s="12">
        <v>38.563540510000003</v>
      </c>
      <c r="J232" s="12"/>
      <c r="K232" s="12"/>
      <c r="L232" s="12"/>
      <c r="M232" s="17">
        <v>31.884984849999999</v>
      </c>
      <c r="N232" s="12"/>
      <c r="O232" s="12"/>
      <c r="P232" s="12">
        <v>31.884984849999999</v>
      </c>
      <c r="Q232" s="12"/>
      <c r="R232" s="12"/>
      <c r="S232" s="12"/>
      <c r="T232" s="12">
        <v>2.7285721559999998</v>
      </c>
      <c r="U232" s="12"/>
      <c r="V232" s="12"/>
      <c r="W232" s="12">
        <v>2.7285721559999998</v>
      </c>
      <c r="X232" s="12"/>
      <c r="Y232" s="12"/>
      <c r="Z232" s="12"/>
    </row>
    <row r="233" spans="1:26" hidden="1" x14ac:dyDescent="0.35">
      <c r="A233" s="5" t="s">
        <v>554</v>
      </c>
      <c r="B233" s="5">
        <v>3</v>
      </c>
      <c r="C233" s="5" t="s">
        <v>540</v>
      </c>
      <c r="D233" s="5" t="s">
        <v>555</v>
      </c>
      <c r="E233" s="5" t="s">
        <v>555</v>
      </c>
      <c r="F233" s="12">
        <v>8.9343641829999996</v>
      </c>
      <c r="G233" s="12">
        <v>8.9343641829999996</v>
      </c>
      <c r="H233" s="12"/>
      <c r="I233" s="12"/>
      <c r="J233" s="12"/>
      <c r="K233" s="12"/>
      <c r="L233" s="12"/>
      <c r="M233" s="17">
        <v>6.0643477030000001</v>
      </c>
      <c r="N233" s="12">
        <v>6.0643477030000001</v>
      </c>
      <c r="O233" s="12"/>
      <c r="P233" s="12"/>
      <c r="Q233" s="12"/>
      <c r="R233" s="12"/>
      <c r="S233" s="12"/>
      <c r="T233" s="12">
        <v>2.953218728</v>
      </c>
      <c r="U233" s="12">
        <v>2.953218728</v>
      </c>
      <c r="V233" s="12"/>
      <c r="W233" s="12"/>
      <c r="X233" s="12"/>
      <c r="Y233" s="12"/>
      <c r="Z233" s="12"/>
    </row>
    <row r="234" spans="1:26" hidden="1" x14ac:dyDescent="0.35">
      <c r="A234" s="5" t="s">
        <v>556</v>
      </c>
      <c r="B234" s="5">
        <v>3</v>
      </c>
      <c r="C234" s="5" t="s">
        <v>540</v>
      </c>
      <c r="D234" s="5" t="s">
        <v>557</v>
      </c>
      <c r="E234" s="5" t="s">
        <v>557</v>
      </c>
      <c r="F234" s="12">
        <v>227.79381796999999</v>
      </c>
      <c r="G234" s="12">
        <v>14.89060697</v>
      </c>
      <c r="H234" s="12"/>
      <c r="I234" s="12">
        <v>212.903211</v>
      </c>
      <c r="J234" s="12"/>
      <c r="K234" s="12"/>
      <c r="L234" s="12"/>
      <c r="M234" s="17">
        <v>186.13920716999999</v>
      </c>
      <c r="N234" s="12">
        <v>10.10724617</v>
      </c>
      <c r="O234" s="12"/>
      <c r="P234" s="12">
        <v>176.031961</v>
      </c>
      <c r="Q234" s="12"/>
      <c r="R234" s="12"/>
      <c r="S234" s="12"/>
      <c r="T234" s="12">
        <v>19.986046754</v>
      </c>
      <c r="U234" s="12">
        <v>4.9220312140000004</v>
      </c>
      <c r="V234" s="12"/>
      <c r="W234" s="12">
        <v>15.06401554</v>
      </c>
      <c r="X234" s="12"/>
      <c r="Y234" s="12"/>
      <c r="Z234" s="12"/>
    </row>
    <row r="235" spans="1:26" hidden="1" x14ac:dyDescent="0.35">
      <c r="A235" s="5" t="s">
        <v>558</v>
      </c>
      <c r="B235" s="5">
        <v>3</v>
      </c>
      <c r="C235" s="5" t="s">
        <v>540</v>
      </c>
      <c r="D235" s="5" t="s">
        <v>559</v>
      </c>
      <c r="E235" s="5" t="s">
        <v>559</v>
      </c>
      <c r="F235" s="12">
        <v>231.57042543</v>
      </c>
      <c r="G235" s="12"/>
      <c r="H235" s="12"/>
      <c r="I235" s="12"/>
      <c r="J235" s="12"/>
      <c r="K235" s="12"/>
      <c r="L235" s="12">
        <v>231.57042543</v>
      </c>
      <c r="M235" s="17">
        <v>167.41690968399999</v>
      </c>
      <c r="N235" s="12"/>
      <c r="O235" s="12"/>
      <c r="P235" s="12"/>
      <c r="Q235" s="12"/>
      <c r="R235" s="12"/>
      <c r="S235" s="12">
        <v>167.41690968399999</v>
      </c>
      <c r="T235" s="12">
        <v>15.14723856</v>
      </c>
      <c r="U235" s="12"/>
      <c r="V235" s="12"/>
      <c r="W235" s="12"/>
      <c r="X235" s="12"/>
      <c r="Y235" s="12"/>
      <c r="Z235" s="12">
        <v>15.14723856</v>
      </c>
    </row>
    <row r="236" spans="1:26" hidden="1" x14ac:dyDescent="0.35">
      <c r="A236" s="5" t="s">
        <v>560</v>
      </c>
      <c r="B236" s="5">
        <v>3</v>
      </c>
      <c r="C236" s="5" t="s">
        <v>540</v>
      </c>
      <c r="D236" s="5" t="s">
        <v>561</v>
      </c>
      <c r="E236" s="5" t="s">
        <v>561</v>
      </c>
      <c r="F236" s="12">
        <v>5.44228164</v>
      </c>
      <c r="G236" s="12"/>
      <c r="H236" s="12"/>
      <c r="I236" s="12">
        <v>5.44228164</v>
      </c>
      <c r="J236" s="12"/>
      <c r="K236" s="12"/>
      <c r="L236" s="12"/>
      <c r="M236" s="17">
        <v>4.4997701289999998</v>
      </c>
      <c r="N236" s="12"/>
      <c r="O236" s="12"/>
      <c r="P236" s="12">
        <v>4.4997701289999998</v>
      </c>
      <c r="Q236" s="12"/>
      <c r="R236" s="12"/>
      <c r="S236" s="12"/>
      <c r="T236" s="12">
        <v>0.38506988599999997</v>
      </c>
      <c r="U236" s="12"/>
      <c r="V236" s="12"/>
      <c r="W236" s="12">
        <v>0.38506988599999997</v>
      </c>
      <c r="X236" s="12"/>
      <c r="Y236" s="12"/>
      <c r="Z236" s="12"/>
    </row>
    <row r="237" spans="1:26" hidden="1" x14ac:dyDescent="0.35">
      <c r="A237" s="5" t="s">
        <v>562</v>
      </c>
      <c r="B237" s="5">
        <v>3</v>
      </c>
      <c r="C237" s="5" t="s">
        <v>540</v>
      </c>
      <c r="D237" s="5" t="s">
        <v>563</v>
      </c>
      <c r="E237" s="5" t="s">
        <v>563</v>
      </c>
      <c r="F237" s="12">
        <v>241.54407879999999</v>
      </c>
      <c r="G237" s="12"/>
      <c r="H237" s="12">
        <v>241.54407879999999</v>
      </c>
      <c r="I237" s="12"/>
      <c r="J237" s="12"/>
      <c r="K237" s="12"/>
      <c r="L237" s="12"/>
      <c r="M237" s="17">
        <v>207.6150011</v>
      </c>
      <c r="N237" s="12"/>
      <c r="O237" s="12">
        <v>207.6150011</v>
      </c>
      <c r="P237" s="12"/>
      <c r="Q237" s="12"/>
      <c r="R237" s="12"/>
      <c r="S237" s="12"/>
      <c r="T237" s="12">
        <v>17.53413329</v>
      </c>
      <c r="U237" s="12"/>
      <c r="V237" s="12">
        <v>17.53413329</v>
      </c>
      <c r="W237" s="12"/>
      <c r="X237" s="12"/>
      <c r="Y237" s="12"/>
      <c r="Z237" s="12"/>
    </row>
    <row r="238" spans="1:26" hidden="1" x14ac:dyDescent="0.35">
      <c r="A238" s="5" t="s">
        <v>564</v>
      </c>
      <c r="B238" s="5">
        <v>3</v>
      </c>
      <c r="C238" s="5" t="s">
        <v>540</v>
      </c>
      <c r="D238" s="5" t="s">
        <v>565</v>
      </c>
      <c r="E238" s="5" t="s">
        <v>565</v>
      </c>
      <c r="F238" s="12">
        <v>7041.6887850000003</v>
      </c>
      <c r="G238" s="12"/>
      <c r="H238" s="12"/>
      <c r="I238" s="12">
        <v>322.5172834</v>
      </c>
      <c r="J238" s="12">
        <v>4686.9826640000001</v>
      </c>
      <c r="K238" s="12">
        <v>573.55965160000005</v>
      </c>
      <c r="L238" s="12">
        <v>1458.6291859999999</v>
      </c>
      <c r="M238" s="17">
        <v>5801.5142967000002</v>
      </c>
      <c r="N238" s="12"/>
      <c r="O238" s="12"/>
      <c r="P238" s="12">
        <v>266.66272229999998</v>
      </c>
      <c r="Q238" s="12">
        <v>3669.418545</v>
      </c>
      <c r="R238" s="12">
        <v>404.5372294</v>
      </c>
      <c r="S238" s="12">
        <v>1460.8958</v>
      </c>
      <c r="T238" s="12">
        <v>1383.45514426</v>
      </c>
      <c r="U238" s="12"/>
      <c r="V238" s="12"/>
      <c r="W238" s="12">
        <v>22.819784380000002</v>
      </c>
      <c r="X238" s="12">
        <v>696.36577950000003</v>
      </c>
      <c r="Y238" s="12">
        <v>32.484710679999999</v>
      </c>
      <c r="Z238" s="12">
        <v>631.78486969999994</v>
      </c>
    </row>
    <row r="239" spans="1:26" hidden="1" x14ac:dyDescent="0.35">
      <c r="A239" s="5" t="s">
        <v>566</v>
      </c>
      <c r="B239" s="5">
        <v>3</v>
      </c>
      <c r="C239" s="5" t="s">
        <v>540</v>
      </c>
      <c r="D239" s="5" t="s">
        <v>567</v>
      </c>
      <c r="E239" s="5" t="s">
        <v>567</v>
      </c>
      <c r="F239" s="12">
        <v>15840.323247931001</v>
      </c>
      <c r="G239" s="12">
        <v>14323.280181100001</v>
      </c>
      <c r="H239" s="12">
        <v>228.48544219999999</v>
      </c>
      <c r="I239" s="12">
        <v>242.4331</v>
      </c>
      <c r="J239" s="12"/>
      <c r="K239" s="12"/>
      <c r="L239" s="12">
        <v>1046.124524631</v>
      </c>
      <c r="M239" s="17">
        <v>12821.730738222999</v>
      </c>
      <c r="N239" s="12">
        <v>11380.290471</v>
      </c>
      <c r="O239" s="12">
        <v>196.3906776</v>
      </c>
      <c r="P239" s="12">
        <v>205.27893220999999</v>
      </c>
      <c r="Q239" s="12"/>
      <c r="R239" s="12"/>
      <c r="S239" s="12">
        <v>1039.770657413</v>
      </c>
      <c r="T239" s="12">
        <v>2651.3147133829998</v>
      </c>
      <c r="U239" s="12">
        <v>2173.6533253699999</v>
      </c>
      <c r="V239" s="12">
        <v>16.586182600000001</v>
      </c>
      <c r="W239" s="12">
        <v>18.434553887</v>
      </c>
      <c r="X239" s="12"/>
      <c r="Y239" s="12"/>
      <c r="Z239" s="12">
        <v>442.640651526</v>
      </c>
    </row>
    <row r="240" spans="1:26" hidden="1" x14ac:dyDescent="0.35">
      <c r="A240" s="5" t="s">
        <v>568</v>
      </c>
      <c r="B240" s="5">
        <v>3</v>
      </c>
      <c r="C240" s="5" t="s">
        <v>540</v>
      </c>
      <c r="D240" s="5" t="s">
        <v>569</v>
      </c>
      <c r="E240" s="5" t="s">
        <v>569</v>
      </c>
      <c r="F240" s="12">
        <v>1063.7592537</v>
      </c>
      <c r="G240" s="12"/>
      <c r="H240" s="12">
        <v>504.0122101</v>
      </c>
      <c r="I240" s="12">
        <v>430.696122</v>
      </c>
      <c r="J240" s="12"/>
      <c r="K240" s="12">
        <v>129.05092160000001</v>
      </c>
      <c r="L240" s="12"/>
      <c r="M240" s="17">
        <v>880.34259153000005</v>
      </c>
      <c r="N240" s="12"/>
      <c r="O240" s="12">
        <v>433.21490660000001</v>
      </c>
      <c r="P240" s="12">
        <v>356.10680830000001</v>
      </c>
      <c r="Q240" s="12"/>
      <c r="R240" s="12">
        <v>91.020876630000004</v>
      </c>
      <c r="S240" s="12"/>
      <c r="T240" s="12">
        <v>74.370245241999996</v>
      </c>
      <c r="U240" s="12"/>
      <c r="V240" s="12">
        <v>36.587182409999997</v>
      </c>
      <c r="W240" s="12">
        <v>30.474002930000001</v>
      </c>
      <c r="X240" s="12"/>
      <c r="Y240" s="12">
        <v>7.3090599020000004</v>
      </c>
      <c r="Z240" s="12"/>
    </row>
    <row r="241" spans="1:26" hidden="1" x14ac:dyDescent="0.35">
      <c r="A241" s="5" t="s">
        <v>570</v>
      </c>
      <c r="B241" s="5">
        <v>3</v>
      </c>
      <c r="C241" s="5" t="s">
        <v>540</v>
      </c>
      <c r="D241" s="5" t="s">
        <v>571</v>
      </c>
      <c r="E241" s="5" t="s">
        <v>571</v>
      </c>
      <c r="F241" s="12">
        <v>72.820640960000006</v>
      </c>
      <c r="G241" s="12"/>
      <c r="H241" s="12"/>
      <c r="I241" s="12">
        <v>72.820640960000006</v>
      </c>
      <c r="J241" s="12"/>
      <c r="K241" s="12"/>
      <c r="L241" s="12"/>
      <c r="M241" s="17">
        <v>60.209332529999998</v>
      </c>
      <c r="N241" s="12"/>
      <c r="O241" s="12"/>
      <c r="P241" s="12">
        <v>60.209332529999998</v>
      </c>
      <c r="Q241" s="12"/>
      <c r="R241" s="12"/>
      <c r="S241" s="12"/>
      <c r="T241" s="12">
        <v>5.1524411590000003</v>
      </c>
      <c r="U241" s="12"/>
      <c r="V241" s="12"/>
      <c r="W241" s="12">
        <v>5.1524411590000003</v>
      </c>
      <c r="X241" s="12"/>
      <c r="Y241" s="12"/>
      <c r="Z241" s="12"/>
    </row>
    <row r="242" spans="1:26" hidden="1" x14ac:dyDescent="0.35">
      <c r="A242" s="5" t="s">
        <v>572</v>
      </c>
      <c r="B242" s="5">
        <v>3</v>
      </c>
      <c r="C242" s="5" t="s">
        <v>540</v>
      </c>
      <c r="D242" s="5" t="s">
        <v>573</v>
      </c>
      <c r="E242" s="5" t="s">
        <v>573</v>
      </c>
      <c r="F242" s="12">
        <v>178.61378069</v>
      </c>
      <c r="G242" s="12"/>
      <c r="H242" s="12"/>
      <c r="I242" s="12">
        <v>178.61378069</v>
      </c>
      <c r="J242" s="12"/>
      <c r="K242" s="12"/>
      <c r="L242" s="12"/>
      <c r="M242" s="17">
        <v>149.87551350000001</v>
      </c>
      <c r="N242" s="12"/>
      <c r="O242" s="12"/>
      <c r="P242" s="12">
        <v>149.87551350000001</v>
      </c>
      <c r="Q242" s="12"/>
      <c r="R242" s="12"/>
      <c r="S242" s="12"/>
      <c r="T242" s="12">
        <v>13.21983895</v>
      </c>
      <c r="U242" s="12"/>
      <c r="V242" s="12"/>
      <c r="W242" s="12">
        <v>13.21983895</v>
      </c>
      <c r="X242" s="12"/>
      <c r="Y242" s="12"/>
      <c r="Z242" s="12"/>
    </row>
    <row r="243" spans="1:26" hidden="1" x14ac:dyDescent="0.35">
      <c r="A243" s="5" t="s">
        <v>574</v>
      </c>
      <c r="B243" s="5">
        <v>3</v>
      </c>
      <c r="C243" s="5" t="s">
        <v>540</v>
      </c>
      <c r="D243" s="5" t="s">
        <v>575</v>
      </c>
      <c r="E243" s="5" t="s">
        <v>575</v>
      </c>
      <c r="F243" s="12">
        <v>10.351941180000001</v>
      </c>
      <c r="G243" s="12"/>
      <c r="H243" s="12"/>
      <c r="I243" s="12">
        <v>10.351941180000001</v>
      </c>
      <c r="J243" s="12"/>
      <c r="K243" s="12"/>
      <c r="L243" s="12"/>
      <c r="M243" s="17">
        <v>8.5591593330000002</v>
      </c>
      <c r="N243" s="12"/>
      <c r="O243" s="12"/>
      <c r="P243" s="12">
        <v>8.5591593330000002</v>
      </c>
      <c r="Q243" s="12"/>
      <c r="R243" s="12"/>
      <c r="S243" s="12"/>
      <c r="T243" s="12">
        <v>0.73245397300000004</v>
      </c>
      <c r="U243" s="12"/>
      <c r="V243" s="12"/>
      <c r="W243" s="12">
        <v>0.73245397300000004</v>
      </c>
      <c r="X243" s="12"/>
      <c r="Y243" s="12"/>
      <c r="Z243" s="12"/>
    </row>
    <row r="244" spans="1:26" hidden="1" x14ac:dyDescent="0.35">
      <c r="A244" s="5" t="s">
        <v>576</v>
      </c>
      <c r="B244" s="5">
        <v>3</v>
      </c>
      <c r="C244" s="5" t="s">
        <v>540</v>
      </c>
      <c r="D244" s="5" t="s">
        <v>577</v>
      </c>
      <c r="E244" s="5" t="s">
        <v>577</v>
      </c>
      <c r="F244" s="12">
        <v>695.1883325</v>
      </c>
      <c r="G244" s="12"/>
      <c r="H244" s="12">
        <v>217.22243409999999</v>
      </c>
      <c r="I244" s="12"/>
      <c r="J244" s="12"/>
      <c r="K244" s="12">
        <v>477.96589840000001</v>
      </c>
      <c r="L244" s="12"/>
      <c r="M244" s="17">
        <v>523.82377629999996</v>
      </c>
      <c r="N244" s="12"/>
      <c r="O244" s="12">
        <v>186.7097555</v>
      </c>
      <c r="P244" s="12"/>
      <c r="Q244" s="12"/>
      <c r="R244" s="12">
        <v>337.11402079999999</v>
      </c>
      <c r="S244" s="12"/>
      <c r="T244" s="12">
        <v>42.839145090000002</v>
      </c>
      <c r="U244" s="12"/>
      <c r="V244" s="12">
        <v>15.76857993</v>
      </c>
      <c r="W244" s="12"/>
      <c r="X244" s="12"/>
      <c r="Y244" s="12">
        <v>27.070565160000001</v>
      </c>
      <c r="Z244" s="12"/>
    </row>
    <row r="245" spans="1:26" hidden="1" x14ac:dyDescent="0.35">
      <c r="A245" s="5" t="s">
        <v>578</v>
      </c>
      <c r="B245" s="5">
        <v>3</v>
      </c>
      <c r="C245" s="5" t="s">
        <v>540</v>
      </c>
      <c r="D245" s="5" t="s">
        <v>579</v>
      </c>
      <c r="E245" s="5" t="s">
        <v>579</v>
      </c>
      <c r="F245" s="12">
        <v>763.18536630000006</v>
      </c>
      <c r="G245" s="12"/>
      <c r="H245" s="12">
        <v>587.14137900000003</v>
      </c>
      <c r="I245" s="12">
        <v>176.0439873</v>
      </c>
      <c r="J245" s="12"/>
      <c r="K245" s="12"/>
      <c r="L245" s="12"/>
      <c r="M245" s="17">
        <v>650.22326820000001</v>
      </c>
      <c r="N245" s="12"/>
      <c r="O245" s="12">
        <v>504.66713420000002</v>
      </c>
      <c r="P245" s="12">
        <v>145.55613399999999</v>
      </c>
      <c r="Q245" s="12"/>
      <c r="R245" s="12"/>
      <c r="S245" s="12"/>
      <c r="T245" s="12">
        <v>55.07771589</v>
      </c>
      <c r="U245" s="12"/>
      <c r="V245" s="12">
        <v>42.621683179999998</v>
      </c>
      <c r="W245" s="12">
        <v>12.456032710000001</v>
      </c>
      <c r="X245" s="12"/>
      <c r="Y245" s="12"/>
      <c r="Z245" s="12"/>
    </row>
    <row r="246" spans="1:26" hidden="1" x14ac:dyDescent="0.35">
      <c r="A246" s="5" t="s">
        <v>580</v>
      </c>
      <c r="B246" s="5">
        <v>3</v>
      </c>
      <c r="C246" s="5" t="s">
        <v>540</v>
      </c>
      <c r="D246" s="5" t="s">
        <v>581</v>
      </c>
      <c r="E246" s="5" t="s">
        <v>581</v>
      </c>
      <c r="F246" s="12">
        <v>352.78483103000002</v>
      </c>
      <c r="G246" s="12">
        <v>79.41657051</v>
      </c>
      <c r="H246" s="12">
        <v>255.127894</v>
      </c>
      <c r="I246" s="12">
        <v>18.240366519999998</v>
      </c>
      <c r="J246" s="12"/>
      <c r="K246" s="12"/>
      <c r="L246" s="12"/>
      <c r="M246" s="17">
        <v>288.27748780000002</v>
      </c>
      <c r="N246" s="12">
        <v>53.90531292</v>
      </c>
      <c r="O246" s="12">
        <v>219.29073260000001</v>
      </c>
      <c r="P246" s="12">
        <v>15.081442279999999</v>
      </c>
      <c r="Q246" s="12"/>
      <c r="R246" s="12"/>
      <c r="S246" s="12"/>
      <c r="T246" s="12">
        <v>46.061642128000003</v>
      </c>
      <c r="U246" s="12">
        <v>26.250833140000001</v>
      </c>
      <c r="V246" s="12">
        <v>18.520207670000001</v>
      </c>
      <c r="W246" s="12">
        <v>1.290601318</v>
      </c>
      <c r="X246" s="12"/>
      <c r="Y246" s="12"/>
      <c r="Z246" s="12"/>
    </row>
    <row r="247" spans="1:26" hidden="1" x14ac:dyDescent="0.35">
      <c r="A247" s="5" t="s">
        <v>582</v>
      </c>
      <c r="B247" s="5">
        <v>3</v>
      </c>
      <c r="C247" s="5" t="s">
        <v>540</v>
      </c>
      <c r="D247" s="5" t="s">
        <v>583</v>
      </c>
      <c r="E247" s="5" t="s">
        <v>583</v>
      </c>
      <c r="F247" s="12">
        <v>550.84020840000005</v>
      </c>
      <c r="G247" s="12"/>
      <c r="H247" s="12">
        <v>550.84020840000005</v>
      </c>
      <c r="I247" s="12"/>
      <c r="J247" s="12"/>
      <c r="K247" s="12"/>
      <c r="L247" s="12"/>
      <c r="M247" s="17">
        <v>473.46509600000002</v>
      </c>
      <c r="N247" s="12"/>
      <c r="O247" s="12">
        <v>473.46509600000002</v>
      </c>
      <c r="P247" s="12"/>
      <c r="Q247" s="12"/>
      <c r="R247" s="12"/>
      <c r="S247" s="12"/>
      <c r="T247" s="12">
        <v>39.986513780000003</v>
      </c>
      <c r="U247" s="12"/>
      <c r="V247" s="12">
        <v>39.986513780000003</v>
      </c>
      <c r="W247" s="12"/>
      <c r="X247" s="12"/>
      <c r="Y247" s="12"/>
      <c r="Z247" s="12"/>
    </row>
    <row r="248" spans="1:26" hidden="1" x14ac:dyDescent="0.35">
      <c r="A248" s="5" t="s">
        <v>584</v>
      </c>
      <c r="B248" s="5">
        <v>3</v>
      </c>
      <c r="C248" s="5" t="s">
        <v>540</v>
      </c>
      <c r="D248" s="5" t="s">
        <v>585</v>
      </c>
      <c r="E248" s="5" t="s">
        <v>585</v>
      </c>
      <c r="F248" s="12">
        <v>273.94119966199997</v>
      </c>
      <c r="G248" s="12">
        <v>45.664528050000001</v>
      </c>
      <c r="H248" s="12"/>
      <c r="I248" s="12">
        <v>148.15014665000001</v>
      </c>
      <c r="J248" s="12"/>
      <c r="K248" s="12"/>
      <c r="L248" s="12">
        <v>80.126524962000005</v>
      </c>
      <c r="M248" s="17">
        <v>227.67327387700001</v>
      </c>
      <c r="N248" s="12">
        <v>30.995554930000001</v>
      </c>
      <c r="O248" s="12"/>
      <c r="P248" s="12">
        <v>125.34168056999999</v>
      </c>
      <c r="Q248" s="12"/>
      <c r="R248" s="12"/>
      <c r="S248" s="12">
        <v>71.336038376999994</v>
      </c>
      <c r="T248" s="12">
        <v>49.626521304999997</v>
      </c>
      <c r="U248" s="12">
        <v>15.094229049999999</v>
      </c>
      <c r="V248" s="12"/>
      <c r="W248" s="12">
        <v>11.260747041</v>
      </c>
      <c r="X248" s="12"/>
      <c r="Y248" s="12"/>
      <c r="Z248" s="12">
        <v>23.271545214</v>
      </c>
    </row>
    <row r="249" spans="1:26" hidden="1" x14ac:dyDescent="0.35">
      <c r="A249" s="5" t="s">
        <v>586</v>
      </c>
      <c r="B249" s="5">
        <v>3</v>
      </c>
      <c r="C249" s="5" t="s">
        <v>540</v>
      </c>
      <c r="D249" s="5" t="s">
        <v>587</v>
      </c>
      <c r="E249" s="5" t="s">
        <v>587</v>
      </c>
      <c r="F249" s="12">
        <v>93.10907066</v>
      </c>
      <c r="G249" s="12"/>
      <c r="H249" s="12"/>
      <c r="I249" s="12">
        <v>93.10907066</v>
      </c>
      <c r="J249" s="12"/>
      <c r="K249" s="12"/>
      <c r="L249" s="12"/>
      <c r="M249" s="17">
        <v>76.984147949999993</v>
      </c>
      <c r="N249" s="12"/>
      <c r="O249" s="12"/>
      <c r="P249" s="12">
        <v>76.984147949999993</v>
      </c>
      <c r="Q249" s="12"/>
      <c r="R249" s="12"/>
      <c r="S249" s="12"/>
      <c r="T249" s="12">
        <v>6.5879536569999999</v>
      </c>
      <c r="U249" s="12"/>
      <c r="V249" s="12"/>
      <c r="W249" s="12">
        <v>6.5879536569999999</v>
      </c>
      <c r="X249" s="12"/>
      <c r="Y249" s="12"/>
      <c r="Z249" s="12"/>
    </row>
    <row r="250" spans="1:26" hidden="1" x14ac:dyDescent="0.35">
      <c r="A250" s="5" t="s">
        <v>588</v>
      </c>
      <c r="B250" s="5">
        <v>3</v>
      </c>
      <c r="C250" s="5" t="s">
        <v>540</v>
      </c>
      <c r="D250" s="5" t="s">
        <v>589</v>
      </c>
      <c r="E250" s="5" t="s">
        <v>589</v>
      </c>
      <c r="F250" s="12">
        <v>4369.2211280000001</v>
      </c>
      <c r="G250" s="12"/>
      <c r="H250" s="12"/>
      <c r="I250" s="12"/>
      <c r="J250" s="12">
        <v>4369.2211280000001</v>
      </c>
      <c r="K250" s="12"/>
      <c r="L250" s="12"/>
      <c r="M250" s="17">
        <v>3420.6444059999999</v>
      </c>
      <c r="N250" s="12"/>
      <c r="O250" s="12"/>
      <c r="P250" s="12"/>
      <c r="Q250" s="12">
        <v>3420.6444059999999</v>
      </c>
      <c r="R250" s="12"/>
      <c r="S250" s="12"/>
      <c r="T250" s="12">
        <v>649.15454020000004</v>
      </c>
      <c r="U250" s="12"/>
      <c r="V250" s="12"/>
      <c r="W250" s="12"/>
      <c r="X250" s="12">
        <v>649.15454020000004</v>
      </c>
      <c r="Y250" s="12"/>
      <c r="Z250" s="12"/>
    </row>
    <row r="251" spans="1:26" hidden="1" x14ac:dyDescent="0.35">
      <c r="A251" s="5" t="s">
        <v>590</v>
      </c>
      <c r="B251" s="5">
        <v>3</v>
      </c>
      <c r="C251" s="5" t="s">
        <v>540</v>
      </c>
      <c r="D251" s="5" t="s">
        <v>591</v>
      </c>
      <c r="E251" s="5" t="s">
        <v>591</v>
      </c>
      <c r="F251" s="12">
        <v>754.24435740000001</v>
      </c>
      <c r="G251" s="12"/>
      <c r="H251" s="12">
        <v>754.24435740000001</v>
      </c>
      <c r="I251" s="12"/>
      <c r="J251" s="12"/>
      <c r="K251" s="12"/>
      <c r="L251" s="12"/>
      <c r="M251" s="17">
        <v>648.2975854</v>
      </c>
      <c r="N251" s="12"/>
      <c r="O251" s="12">
        <v>648.2975854</v>
      </c>
      <c r="P251" s="12"/>
      <c r="Q251" s="12"/>
      <c r="R251" s="12"/>
      <c r="S251" s="12"/>
      <c r="T251" s="12">
        <v>54.751998729999997</v>
      </c>
      <c r="U251" s="12"/>
      <c r="V251" s="12">
        <v>54.751998729999997</v>
      </c>
      <c r="W251" s="12"/>
      <c r="X251" s="12"/>
      <c r="Y251" s="12"/>
      <c r="Z251" s="12"/>
    </row>
    <row r="252" spans="1:26" hidden="1" x14ac:dyDescent="0.35">
      <c r="A252" s="5" t="s">
        <v>592</v>
      </c>
      <c r="B252" s="5">
        <v>3</v>
      </c>
      <c r="C252" s="5" t="s">
        <v>540</v>
      </c>
      <c r="D252" s="5" t="s">
        <v>593</v>
      </c>
      <c r="E252" s="5" t="s">
        <v>593</v>
      </c>
      <c r="F252" s="12">
        <v>36.397157239999999</v>
      </c>
      <c r="G252" s="12"/>
      <c r="H252" s="12">
        <v>36.397157239999999</v>
      </c>
      <c r="I252" s="12"/>
      <c r="J252" s="12"/>
      <c r="K252" s="12"/>
      <c r="L252" s="12"/>
      <c r="M252" s="17">
        <v>31.284541839999999</v>
      </c>
      <c r="N252" s="12"/>
      <c r="O252" s="12">
        <v>31.284541839999999</v>
      </c>
      <c r="P252" s="12"/>
      <c r="Q252" s="12"/>
      <c r="R252" s="12"/>
      <c r="S252" s="12"/>
      <c r="T252" s="12">
        <v>2.6421372430000001</v>
      </c>
      <c r="U252" s="12"/>
      <c r="V252" s="12">
        <v>2.6421372430000001</v>
      </c>
      <c r="W252" s="12"/>
      <c r="X252" s="12"/>
      <c r="Y252" s="12"/>
      <c r="Z252" s="12"/>
    </row>
    <row r="253" spans="1:26" hidden="1" x14ac:dyDescent="0.35">
      <c r="A253" s="5" t="s">
        <v>594</v>
      </c>
      <c r="B253" s="5">
        <v>3</v>
      </c>
      <c r="C253" s="5" t="s">
        <v>540</v>
      </c>
      <c r="D253" s="5" t="s">
        <v>595</v>
      </c>
      <c r="E253" s="5" t="s">
        <v>595</v>
      </c>
      <c r="F253" s="12">
        <v>199.783382391</v>
      </c>
      <c r="G253" s="12"/>
      <c r="H253" s="12"/>
      <c r="I253" s="12">
        <v>122.0170337</v>
      </c>
      <c r="J253" s="12"/>
      <c r="K253" s="12"/>
      <c r="L253" s="12">
        <v>77.766348691000005</v>
      </c>
      <c r="M253" s="17">
        <v>170.79345477300001</v>
      </c>
      <c r="N253" s="12"/>
      <c r="O253" s="12"/>
      <c r="P253" s="12">
        <v>100.8857387</v>
      </c>
      <c r="Q253" s="12"/>
      <c r="R253" s="12"/>
      <c r="S253" s="12">
        <v>69.907716073000003</v>
      </c>
      <c r="T253" s="12">
        <v>31.843168878</v>
      </c>
      <c r="U253" s="12"/>
      <c r="V253" s="12"/>
      <c r="W253" s="12">
        <v>8.6333432119999998</v>
      </c>
      <c r="X253" s="12"/>
      <c r="Y253" s="12"/>
      <c r="Z253" s="12">
        <v>23.209825666</v>
      </c>
    </row>
    <row r="254" spans="1:26" hidden="1" x14ac:dyDescent="0.35">
      <c r="A254" s="5" t="s">
        <v>596</v>
      </c>
      <c r="B254" s="5">
        <v>3</v>
      </c>
      <c r="C254" s="5" t="s">
        <v>540</v>
      </c>
      <c r="D254" s="5" t="s">
        <v>597</v>
      </c>
      <c r="E254" s="5" t="s">
        <v>597</v>
      </c>
      <c r="F254" s="12">
        <v>196.891204491</v>
      </c>
      <c r="G254" s="12">
        <v>119.12485580000001</v>
      </c>
      <c r="H254" s="12"/>
      <c r="I254" s="12"/>
      <c r="J254" s="12"/>
      <c r="K254" s="12"/>
      <c r="L254" s="12">
        <v>77.766348691000005</v>
      </c>
      <c r="M254" s="17">
        <v>150.765685453</v>
      </c>
      <c r="N254" s="12">
        <v>80.85796938</v>
      </c>
      <c r="O254" s="12"/>
      <c r="P254" s="12"/>
      <c r="Q254" s="12"/>
      <c r="R254" s="12"/>
      <c r="S254" s="12">
        <v>69.907716073000003</v>
      </c>
      <c r="T254" s="12">
        <v>62.586075375999997</v>
      </c>
      <c r="U254" s="12">
        <v>39.376249710000003</v>
      </c>
      <c r="V254" s="12"/>
      <c r="W254" s="12"/>
      <c r="X254" s="12"/>
      <c r="Y254" s="12"/>
      <c r="Z254" s="12">
        <v>23.209825666</v>
      </c>
    </row>
    <row r="255" spans="1:26" hidden="1" x14ac:dyDescent="0.35">
      <c r="A255" s="5" t="s">
        <v>598</v>
      </c>
      <c r="B255" s="5">
        <v>3</v>
      </c>
      <c r="C255" s="5" t="s">
        <v>540</v>
      </c>
      <c r="D255" s="5" t="s">
        <v>599</v>
      </c>
      <c r="E255" s="5" t="s">
        <v>599</v>
      </c>
      <c r="F255" s="12">
        <v>233.29904609299999</v>
      </c>
      <c r="G255" s="12"/>
      <c r="H255" s="12"/>
      <c r="I255" s="12"/>
      <c r="J255" s="12"/>
      <c r="K255" s="12"/>
      <c r="L255" s="12">
        <v>233.29904609299999</v>
      </c>
      <c r="M255" s="17">
        <v>209.72314822999999</v>
      </c>
      <c r="N255" s="12"/>
      <c r="O255" s="12"/>
      <c r="P255" s="12"/>
      <c r="Q255" s="12"/>
      <c r="R255" s="12"/>
      <c r="S255" s="12">
        <v>209.72314822999999</v>
      </c>
      <c r="T255" s="12">
        <v>69.629476989000011</v>
      </c>
      <c r="U255" s="12"/>
      <c r="V255" s="12"/>
      <c r="W255" s="12"/>
      <c r="X255" s="12"/>
      <c r="Y255" s="12"/>
      <c r="Z255" s="12">
        <v>69.629476989000011</v>
      </c>
    </row>
    <row r="256" spans="1:26" hidden="1" x14ac:dyDescent="0.35">
      <c r="A256" s="5" t="s">
        <v>600</v>
      </c>
      <c r="B256" s="5">
        <v>3</v>
      </c>
      <c r="C256" s="5" t="s">
        <v>540</v>
      </c>
      <c r="D256" s="5" t="s">
        <v>601</v>
      </c>
      <c r="E256" s="5" t="s">
        <v>601</v>
      </c>
      <c r="F256" s="12">
        <v>169.26405170000001</v>
      </c>
      <c r="G256" s="12"/>
      <c r="H256" s="12"/>
      <c r="I256" s="12">
        <v>169.26405170000001</v>
      </c>
      <c r="J256" s="12"/>
      <c r="K256" s="12"/>
      <c r="L256" s="12"/>
      <c r="M256" s="17">
        <v>139.95036899999999</v>
      </c>
      <c r="N256" s="12"/>
      <c r="O256" s="12"/>
      <c r="P256" s="12">
        <v>139.95036899999999</v>
      </c>
      <c r="Q256" s="12"/>
      <c r="R256" s="12"/>
      <c r="S256" s="12"/>
      <c r="T256" s="12">
        <v>11.97631681</v>
      </c>
      <c r="U256" s="12"/>
      <c r="V256" s="12"/>
      <c r="W256" s="12">
        <v>11.97631681</v>
      </c>
      <c r="X256" s="12"/>
      <c r="Y256" s="12"/>
      <c r="Z256" s="12"/>
    </row>
    <row r="257" spans="1:26" hidden="1" x14ac:dyDescent="0.35">
      <c r="A257" s="5" t="s">
        <v>602</v>
      </c>
      <c r="B257" s="5">
        <v>3</v>
      </c>
      <c r="C257" s="5" t="s">
        <v>540</v>
      </c>
      <c r="D257" s="5" t="s">
        <v>603</v>
      </c>
      <c r="E257" s="5" t="s">
        <v>603</v>
      </c>
      <c r="F257" s="12">
        <v>354.95304729999998</v>
      </c>
      <c r="G257" s="12"/>
      <c r="H257" s="12">
        <v>354.95304729999998</v>
      </c>
      <c r="I257" s="12"/>
      <c r="J257" s="12"/>
      <c r="K257" s="12"/>
      <c r="L257" s="12"/>
      <c r="M257" s="17">
        <v>305.09370239999998</v>
      </c>
      <c r="N257" s="12"/>
      <c r="O257" s="12">
        <v>305.09370239999998</v>
      </c>
      <c r="P257" s="12"/>
      <c r="Q257" s="12"/>
      <c r="R257" s="12"/>
      <c r="S257" s="12"/>
      <c r="T257" s="12">
        <v>25.76670094</v>
      </c>
      <c r="U257" s="12"/>
      <c r="V257" s="12">
        <v>25.76670094</v>
      </c>
      <c r="W257" s="12"/>
      <c r="X257" s="12"/>
      <c r="Y257" s="12"/>
      <c r="Z257" s="12"/>
    </row>
    <row r="258" spans="1:26" hidden="1" x14ac:dyDescent="0.35">
      <c r="A258" s="5" t="s">
        <v>604</v>
      </c>
      <c r="B258" s="5">
        <v>3</v>
      </c>
      <c r="C258" s="5" t="s">
        <v>540</v>
      </c>
      <c r="D258" s="5" t="s">
        <v>605</v>
      </c>
      <c r="E258" s="5" t="s">
        <v>605</v>
      </c>
      <c r="F258" s="12">
        <v>517.48689349100005</v>
      </c>
      <c r="G258" s="12"/>
      <c r="H258" s="12">
        <v>439.72054480000003</v>
      </c>
      <c r="I258" s="12"/>
      <c r="J258" s="12"/>
      <c r="K258" s="12"/>
      <c r="L258" s="12">
        <v>77.766348691000005</v>
      </c>
      <c r="M258" s="17">
        <v>447.861842873</v>
      </c>
      <c r="N258" s="12"/>
      <c r="O258" s="12">
        <v>377.95412679999998</v>
      </c>
      <c r="P258" s="12"/>
      <c r="Q258" s="12"/>
      <c r="R258" s="12"/>
      <c r="S258" s="12">
        <v>69.907716073000003</v>
      </c>
      <c r="T258" s="12">
        <v>55.129956696000001</v>
      </c>
      <c r="U258" s="12"/>
      <c r="V258" s="12">
        <v>31.92013103</v>
      </c>
      <c r="W258" s="12"/>
      <c r="X258" s="12"/>
      <c r="Y258" s="12"/>
      <c r="Z258" s="12">
        <v>23.209825666</v>
      </c>
    </row>
    <row r="259" spans="1:26" hidden="1" x14ac:dyDescent="0.35">
      <c r="A259" s="5" t="s">
        <v>606</v>
      </c>
      <c r="B259" s="5">
        <v>3</v>
      </c>
      <c r="C259" s="5" t="s">
        <v>540</v>
      </c>
      <c r="D259" s="5" t="s">
        <v>607</v>
      </c>
      <c r="E259" s="5" t="s">
        <v>607</v>
      </c>
      <c r="F259" s="12">
        <v>402.29375010000001</v>
      </c>
      <c r="G259" s="12"/>
      <c r="H259" s="12">
        <v>402.29375010000001</v>
      </c>
      <c r="I259" s="12"/>
      <c r="J259" s="12"/>
      <c r="K259" s="12"/>
      <c r="L259" s="12"/>
      <c r="M259" s="17">
        <v>345.78457800000001</v>
      </c>
      <c r="N259" s="12"/>
      <c r="O259" s="12">
        <v>345.78457800000001</v>
      </c>
      <c r="P259" s="12"/>
      <c r="Q259" s="12"/>
      <c r="R259" s="12"/>
      <c r="S259" s="12"/>
      <c r="T259" s="12">
        <v>29.203250480000001</v>
      </c>
      <c r="U259" s="12"/>
      <c r="V259" s="12">
        <v>29.203250480000001</v>
      </c>
      <c r="W259" s="12"/>
      <c r="X259" s="12"/>
      <c r="Y259" s="12"/>
      <c r="Z259" s="12"/>
    </row>
    <row r="260" spans="1:26" hidden="1" x14ac:dyDescent="0.35">
      <c r="A260" s="5" t="s">
        <v>608</v>
      </c>
      <c r="B260" s="5">
        <v>3</v>
      </c>
      <c r="C260" s="5" t="s">
        <v>540</v>
      </c>
      <c r="D260" s="5" t="s">
        <v>609</v>
      </c>
      <c r="E260" s="5" t="s">
        <v>609</v>
      </c>
      <c r="F260" s="12">
        <v>545.50641831999997</v>
      </c>
      <c r="G260" s="12"/>
      <c r="H260" s="12">
        <v>414.28828700000003</v>
      </c>
      <c r="I260" s="12">
        <v>131.21813132</v>
      </c>
      <c r="J260" s="12"/>
      <c r="K260" s="12"/>
      <c r="L260" s="12"/>
      <c r="M260" s="17">
        <v>463.96745317</v>
      </c>
      <c r="N260" s="12"/>
      <c r="O260" s="12">
        <v>356.09427310000001</v>
      </c>
      <c r="P260" s="12">
        <v>107.87318007</v>
      </c>
      <c r="Q260" s="12"/>
      <c r="R260" s="12"/>
      <c r="S260" s="12"/>
      <c r="T260" s="12">
        <v>39.315105846000002</v>
      </c>
      <c r="U260" s="12"/>
      <c r="V260" s="12">
        <v>30.073956200000001</v>
      </c>
      <c r="W260" s="12">
        <v>9.2411496460000002</v>
      </c>
      <c r="X260" s="12"/>
      <c r="Y260" s="12"/>
      <c r="Z260" s="12"/>
    </row>
    <row r="261" spans="1:26" hidden="1" x14ac:dyDescent="0.35">
      <c r="A261" s="5" t="s">
        <v>610</v>
      </c>
      <c r="B261" s="5">
        <v>3</v>
      </c>
      <c r="C261" s="5" t="s">
        <v>540</v>
      </c>
      <c r="D261" s="5" t="s">
        <v>611</v>
      </c>
      <c r="E261" s="5" t="s">
        <v>611</v>
      </c>
      <c r="F261" s="12">
        <v>55.246698899999998</v>
      </c>
      <c r="G261" s="12"/>
      <c r="H261" s="12"/>
      <c r="I261" s="12">
        <v>55.246698899999998</v>
      </c>
      <c r="J261" s="12"/>
      <c r="K261" s="12"/>
      <c r="L261" s="12"/>
      <c r="M261" s="17">
        <v>45.67890122</v>
      </c>
      <c r="N261" s="12"/>
      <c r="O261" s="12"/>
      <c r="P261" s="12">
        <v>45.67890122</v>
      </c>
      <c r="Q261" s="12"/>
      <c r="R261" s="12"/>
      <c r="S261" s="12"/>
      <c r="T261" s="12">
        <v>3.9089928559999998</v>
      </c>
      <c r="U261" s="12"/>
      <c r="V261" s="12"/>
      <c r="W261" s="12">
        <v>3.9089928559999998</v>
      </c>
      <c r="X261" s="12"/>
      <c r="Y261" s="12"/>
      <c r="Z261" s="12"/>
    </row>
    <row r="262" spans="1:26" hidden="1" x14ac:dyDescent="0.35">
      <c r="A262" s="5" t="s">
        <v>612</v>
      </c>
      <c r="B262" s="5">
        <v>3</v>
      </c>
      <c r="C262" s="5" t="s">
        <v>540</v>
      </c>
      <c r="D262" s="5" t="s">
        <v>613</v>
      </c>
      <c r="E262" s="5" t="s">
        <v>613</v>
      </c>
      <c r="F262" s="12">
        <v>365.20121760000001</v>
      </c>
      <c r="G262" s="12"/>
      <c r="H262" s="12">
        <v>365.20121760000001</v>
      </c>
      <c r="I262" s="12"/>
      <c r="J262" s="12"/>
      <c r="K262" s="12"/>
      <c r="L262" s="12"/>
      <c r="M262" s="17">
        <v>313.90233840000002</v>
      </c>
      <c r="N262" s="12"/>
      <c r="O262" s="12">
        <v>313.90233840000002</v>
      </c>
      <c r="P262" s="12"/>
      <c r="Q262" s="12"/>
      <c r="R262" s="12"/>
      <c r="S262" s="12"/>
      <c r="T262" s="12">
        <v>26.510634660000001</v>
      </c>
      <c r="U262" s="12"/>
      <c r="V262" s="12">
        <v>26.510634660000001</v>
      </c>
      <c r="W262" s="12"/>
      <c r="X262" s="12"/>
      <c r="Y262" s="12"/>
      <c r="Z262" s="12"/>
    </row>
    <row r="263" spans="1:26" hidden="1" x14ac:dyDescent="0.35">
      <c r="A263" s="5" t="s">
        <v>614</v>
      </c>
      <c r="B263" s="5">
        <v>3</v>
      </c>
      <c r="C263" s="5" t="s">
        <v>540</v>
      </c>
      <c r="D263" s="5" t="s">
        <v>615</v>
      </c>
      <c r="E263" s="5" t="s">
        <v>615</v>
      </c>
      <c r="F263" s="12">
        <v>161.540715691</v>
      </c>
      <c r="G263" s="12"/>
      <c r="H263" s="12">
        <v>19.578335160000002</v>
      </c>
      <c r="I263" s="12">
        <v>64.196031840000003</v>
      </c>
      <c r="J263" s="12"/>
      <c r="K263" s="12"/>
      <c r="L263" s="12">
        <v>77.766348691000005</v>
      </c>
      <c r="M263" s="17">
        <v>139.273347543</v>
      </c>
      <c r="N263" s="12"/>
      <c r="O263" s="12">
        <v>16.828216600000001</v>
      </c>
      <c r="P263" s="12">
        <v>52.537414869999999</v>
      </c>
      <c r="Q263" s="12"/>
      <c r="R263" s="12"/>
      <c r="S263" s="12">
        <v>69.907716073000003</v>
      </c>
      <c r="T263" s="12">
        <v>29.135560785999999</v>
      </c>
      <c r="U263" s="12"/>
      <c r="V263" s="12">
        <v>1.4212277120000001</v>
      </c>
      <c r="W263" s="12">
        <v>4.5045074080000003</v>
      </c>
      <c r="X263" s="12"/>
      <c r="Y263" s="12"/>
      <c r="Z263" s="12">
        <v>23.209825666</v>
      </c>
    </row>
    <row r="264" spans="1:26" hidden="1" x14ac:dyDescent="0.35">
      <c r="A264" s="5" t="s">
        <v>616</v>
      </c>
      <c r="B264" s="5">
        <v>3</v>
      </c>
      <c r="C264" s="5" t="s">
        <v>540</v>
      </c>
      <c r="D264" s="5" t="s">
        <v>617</v>
      </c>
      <c r="E264" s="5" t="s">
        <v>617</v>
      </c>
      <c r="F264" s="12">
        <v>108.5251725</v>
      </c>
      <c r="G264" s="12"/>
      <c r="H264" s="12"/>
      <c r="I264" s="12">
        <v>108.5251725</v>
      </c>
      <c r="J264" s="12"/>
      <c r="K264" s="12"/>
      <c r="L264" s="12"/>
      <c r="M264" s="17">
        <v>89.730440590000001</v>
      </c>
      <c r="N264" s="12"/>
      <c r="O264" s="12"/>
      <c r="P264" s="12">
        <v>89.730440590000001</v>
      </c>
      <c r="Q264" s="12"/>
      <c r="R264" s="12"/>
      <c r="S264" s="12"/>
      <c r="T264" s="12">
        <v>7.6787234770000001</v>
      </c>
      <c r="U264" s="12"/>
      <c r="V264" s="12"/>
      <c r="W264" s="12">
        <v>7.6787234770000001</v>
      </c>
      <c r="X264" s="12"/>
      <c r="Y264" s="12"/>
      <c r="Z264" s="12"/>
    </row>
    <row r="265" spans="1:26" hidden="1" x14ac:dyDescent="0.35">
      <c r="A265" s="5" t="s">
        <v>618</v>
      </c>
      <c r="B265" s="5">
        <v>3</v>
      </c>
      <c r="C265" s="5" t="s">
        <v>540</v>
      </c>
      <c r="D265" s="5" t="s">
        <v>619</v>
      </c>
      <c r="E265" s="5" t="s">
        <v>619</v>
      </c>
      <c r="F265" s="12">
        <v>125.6511354</v>
      </c>
      <c r="G265" s="12"/>
      <c r="H265" s="12"/>
      <c r="I265" s="12">
        <v>125.6511354</v>
      </c>
      <c r="J265" s="12"/>
      <c r="K265" s="12"/>
      <c r="L265" s="12"/>
      <c r="M265" s="17">
        <v>103.8904752</v>
      </c>
      <c r="N265" s="12"/>
      <c r="O265" s="12"/>
      <c r="P265" s="12">
        <v>103.8904752</v>
      </c>
      <c r="Q265" s="12"/>
      <c r="R265" s="12"/>
      <c r="S265" s="12"/>
      <c r="T265" s="12">
        <v>8.8904749110000001</v>
      </c>
      <c r="U265" s="12"/>
      <c r="V265" s="12"/>
      <c r="W265" s="12">
        <v>8.8904749110000001</v>
      </c>
      <c r="X265" s="12"/>
      <c r="Y265" s="12"/>
      <c r="Z265" s="12"/>
    </row>
    <row r="266" spans="1:26" hidden="1" x14ac:dyDescent="0.35">
      <c r="A266" s="5" t="s">
        <v>620</v>
      </c>
      <c r="B266" s="5">
        <v>3</v>
      </c>
      <c r="C266" s="5" t="s">
        <v>540</v>
      </c>
      <c r="D266" s="5" t="s">
        <v>621</v>
      </c>
      <c r="E266" s="5" t="s">
        <v>621</v>
      </c>
      <c r="F266" s="12">
        <v>165.70978790000001</v>
      </c>
      <c r="G266" s="12"/>
      <c r="H266" s="12"/>
      <c r="I266" s="12">
        <v>165.70978790000001</v>
      </c>
      <c r="J266" s="12"/>
      <c r="K266" s="12"/>
      <c r="L266" s="12"/>
      <c r="M266" s="17">
        <v>137.0116438</v>
      </c>
      <c r="N266" s="12"/>
      <c r="O266" s="12"/>
      <c r="P266" s="12">
        <v>137.0116438</v>
      </c>
      <c r="Q266" s="12"/>
      <c r="R266" s="12"/>
      <c r="S266" s="12"/>
      <c r="T266" s="12">
        <v>11.724834059999999</v>
      </c>
      <c r="U266" s="12"/>
      <c r="V266" s="12"/>
      <c r="W266" s="12">
        <v>11.724834059999999</v>
      </c>
      <c r="X266" s="12"/>
      <c r="Y266" s="12"/>
      <c r="Z266" s="12"/>
    </row>
    <row r="267" spans="1:26" hidden="1" x14ac:dyDescent="0.35">
      <c r="A267" s="5" t="s">
        <v>622</v>
      </c>
      <c r="B267" s="5">
        <v>3</v>
      </c>
      <c r="C267" s="5" t="s">
        <v>540</v>
      </c>
      <c r="D267" s="5" t="s">
        <v>623</v>
      </c>
      <c r="E267" s="5" t="s">
        <v>623</v>
      </c>
      <c r="F267" s="12">
        <v>636.41956262000008</v>
      </c>
      <c r="G267" s="12"/>
      <c r="H267" s="12">
        <v>587.29783310000005</v>
      </c>
      <c r="I267" s="12">
        <v>49.121729520000002</v>
      </c>
      <c r="J267" s="12"/>
      <c r="K267" s="12"/>
      <c r="L267" s="12"/>
      <c r="M267" s="17">
        <v>545.41628487000003</v>
      </c>
      <c r="N267" s="12"/>
      <c r="O267" s="12">
        <v>504.80161149999998</v>
      </c>
      <c r="P267" s="12">
        <v>40.614673369999998</v>
      </c>
      <c r="Q267" s="12"/>
      <c r="R267" s="12"/>
      <c r="S267" s="12"/>
      <c r="T267" s="12">
        <v>46.108659711999998</v>
      </c>
      <c r="U267" s="12"/>
      <c r="V267" s="12">
        <v>42.633040469999997</v>
      </c>
      <c r="W267" s="12">
        <v>3.4756192420000001</v>
      </c>
      <c r="X267" s="12"/>
      <c r="Y267" s="12"/>
      <c r="Z267" s="12"/>
    </row>
    <row r="268" spans="1:26" hidden="1" x14ac:dyDescent="0.35">
      <c r="A268" s="5" t="s">
        <v>624</v>
      </c>
      <c r="B268" s="5">
        <v>3</v>
      </c>
      <c r="C268" s="5" t="s">
        <v>540</v>
      </c>
      <c r="D268" s="5" t="s">
        <v>625</v>
      </c>
      <c r="E268" s="5" t="s">
        <v>625</v>
      </c>
      <c r="F268" s="12">
        <v>951.19433266300007</v>
      </c>
      <c r="G268" s="12"/>
      <c r="H268" s="12">
        <v>692.04727539999999</v>
      </c>
      <c r="I268" s="12">
        <v>101.2541836</v>
      </c>
      <c r="J268" s="12"/>
      <c r="K268" s="12"/>
      <c r="L268" s="12">
        <v>157.89287366299999</v>
      </c>
      <c r="M268" s="17">
        <v>822.03696559999992</v>
      </c>
      <c r="N268" s="12"/>
      <c r="O268" s="12">
        <v>594.83716819999995</v>
      </c>
      <c r="P268" s="12">
        <v>85.956042960000005</v>
      </c>
      <c r="Q268" s="12"/>
      <c r="R268" s="12"/>
      <c r="S268" s="12">
        <v>141.24375444</v>
      </c>
      <c r="T268" s="12">
        <v>104.475946722</v>
      </c>
      <c r="U268" s="12"/>
      <c r="V268" s="12">
        <v>50.236997039999999</v>
      </c>
      <c r="W268" s="12">
        <v>7.7575788120000002</v>
      </c>
      <c r="X268" s="12"/>
      <c r="Y268" s="12"/>
      <c r="Z268" s="12">
        <v>46.481370869999999</v>
      </c>
    </row>
    <row r="269" spans="1:26" hidden="1" x14ac:dyDescent="0.35">
      <c r="A269" s="5" t="s">
        <v>626</v>
      </c>
      <c r="B269" s="5">
        <v>3</v>
      </c>
      <c r="C269" s="5" t="s">
        <v>540</v>
      </c>
      <c r="D269" s="5" t="s">
        <v>627</v>
      </c>
      <c r="E269" s="5" t="s">
        <v>627</v>
      </c>
      <c r="F269" s="12">
        <v>296.815790306</v>
      </c>
      <c r="G269" s="12">
        <v>9.9270713149999992</v>
      </c>
      <c r="H269" s="12"/>
      <c r="I269" s="12">
        <v>209.1223703</v>
      </c>
      <c r="J269" s="12"/>
      <c r="K269" s="12"/>
      <c r="L269" s="12">
        <v>77.766348691000005</v>
      </c>
      <c r="M269" s="17">
        <v>249.551778388</v>
      </c>
      <c r="N269" s="12">
        <v>6.738164115</v>
      </c>
      <c r="O269" s="12"/>
      <c r="P269" s="12">
        <v>172.9058982</v>
      </c>
      <c r="Q269" s="12"/>
      <c r="R269" s="12"/>
      <c r="S269" s="12">
        <v>69.907716073000003</v>
      </c>
      <c r="T269" s="12">
        <v>41.287681098</v>
      </c>
      <c r="U269" s="12">
        <v>3.2813541420000001</v>
      </c>
      <c r="V269" s="12"/>
      <c r="W269" s="12">
        <v>14.79650129</v>
      </c>
      <c r="X269" s="12"/>
      <c r="Y269" s="12"/>
      <c r="Z269" s="12">
        <v>23.209825666</v>
      </c>
    </row>
    <row r="270" spans="1:26" hidden="1" x14ac:dyDescent="0.35">
      <c r="A270" s="5" t="s">
        <v>628</v>
      </c>
      <c r="B270" s="5">
        <v>3</v>
      </c>
      <c r="C270" s="5" t="s">
        <v>540</v>
      </c>
      <c r="D270" s="5" t="s">
        <v>629</v>
      </c>
      <c r="E270" s="5" t="s">
        <v>629</v>
      </c>
      <c r="F270" s="12">
        <v>3500.8372876640001</v>
      </c>
      <c r="G270" s="12"/>
      <c r="H270" s="12">
        <v>222.5503325</v>
      </c>
      <c r="I270" s="12"/>
      <c r="J270" s="12">
        <v>2184.6105640000001</v>
      </c>
      <c r="K270" s="12"/>
      <c r="L270" s="12">
        <v>1093.6763911640001</v>
      </c>
      <c r="M270" s="17">
        <v>2972.1134021329999</v>
      </c>
      <c r="N270" s="12"/>
      <c r="O270" s="12">
        <v>191.28925760000001</v>
      </c>
      <c r="P270" s="12"/>
      <c r="Q270" s="12">
        <v>1710.3222029999999</v>
      </c>
      <c r="R270" s="12"/>
      <c r="S270" s="12">
        <v>1070.501941533</v>
      </c>
      <c r="T270" s="12">
        <v>782.06196729700002</v>
      </c>
      <c r="U270" s="12"/>
      <c r="V270" s="12">
        <v>16.155341969999998</v>
      </c>
      <c r="W270" s="12"/>
      <c r="X270" s="12">
        <v>324.57727010000002</v>
      </c>
      <c r="Y270" s="12"/>
      <c r="Z270" s="12">
        <v>441.32935522700001</v>
      </c>
    </row>
    <row r="271" spans="1:26" hidden="1" x14ac:dyDescent="0.35">
      <c r="A271" s="5" t="s">
        <v>630</v>
      </c>
      <c r="B271" s="5">
        <v>3</v>
      </c>
      <c r="C271" s="5" t="s">
        <v>540</v>
      </c>
      <c r="D271" s="5" t="s">
        <v>631</v>
      </c>
      <c r="E271" s="5" t="s">
        <v>631</v>
      </c>
      <c r="F271" s="12">
        <v>182.55627911100001</v>
      </c>
      <c r="G271" s="12">
        <v>24.81767829</v>
      </c>
      <c r="H271" s="12"/>
      <c r="I271" s="12">
        <v>79.972252130000001</v>
      </c>
      <c r="J271" s="12"/>
      <c r="K271" s="12"/>
      <c r="L271" s="12">
        <v>77.766348691000005</v>
      </c>
      <c r="M271" s="17">
        <v>152.201648143</v>
      </c>
      <c r="N271" s="12">
        <v>16.84541029</v>
      </c>
      <c r="O271" s="12"/>
      <c r="P271" s="12">
        <v>65.448521779999993</v>
      </c>
      <c r="Q271" s="12"/>
      <c r="R271" s="12"/>
      <c r="S271" s="12">
        <v>69.907716073000003</v>
      </c>
      <c r="T271" s="12">
        <v>37.024704315999998</v>
      </c>
      <c r="U271" s="12">
        <v>8.2033853560000001</v>
      </c>
      <c r="V271" s="12"/>
      <c r="W271" s="12">
        <v>5.6114932939999997</v>
      </c>
      <c r="X271" s="12"/>
      <c r="Y271" s="12"/>
      <c r="Z271" s="12">
        <v>23.209825666</v>
      </c>
    </row>
    <row r="272" spans="1:26" hidden="1" x14ac:dyDescent="0.35">
      <c r="A272" s="5" t="s">
        <v>632</v>
      </c>
      <c r="B272" s="5">
        <v>3</v>
      </c>
      <c r="C272" s="5" t="s">
        <v>540</v>
      </c>
      <c r="D272" s="5" t="s">
        <v>633</v>
      </c>
      <c r="E272" s="5" t="s">
        <v>633</v>
      </c>
      <c r="F272" s="12">
        <v>77.766348691000005</v>
      </c>
      <c r="G272" s="12"/>
      <c r="H272" s="12"/>
      <c r="I272" s="12"/>
      <c r="J272" s="12"/>
      <c r="K272" s="12"/>
      <c r="L272" s="12">
        <v>77.766348691000005</v>
      </c>
      <c r="M272" s="17">
        <v>69.907716073000003</v>
      </c>
      <c r="N272" s="12"/>
      <c r="O272" s="12"/>
      <c r="P272" s="12"/>
      <c r="Q272" s="12"/>
      <c r="R272" s="12"/>
      <c r="S272" s="12">
        <v>69.907716073000003</v>
      </c>
      <c r="T272" s="12">
        <v>23.209825666</v>
      </c>
      <c r="U272" s="12"/>
      <c r="V272" s="12"/>
      <c r="W272" s="12"/>
      <c r="X272" s="12"/>
      <c r="Y272" s="12"/>
      <c r="Z272" s="12">
        <v>23.209825666</v>
      </c>
    </row>
    <row r="273" spans="1:26" hidden="1" x14ac:dyDescent="0.35">
      <c r="A273" s="5" t="s">
        <v>634</v>
      </c>
      <c r="B273" s="5">
        <v>3</v>
      </c>
      <c r="C273" s="5" t="s">
        <v>540</v>
      </c>
      <c r="D273" s="5" t="s">
        <v>635</v>
      </c>
      <c r="E273" s="5" t="s">
        <v>635</v>
      </c>
      <c r="F273" s="12">
        <v>515.18557410000005</v>
      </c>
      <c r="G273" s="12"/>
      <c r="H273" s="12">
        <v>515.18557410000005</v>
      </c>
      <c r="I273" s="12"/>
      <c r="J273" s="12"/>
      <c r="K273" s="12"/>
      <c r="L273" s="12"/>
      <c r="M273" s="17">
        <v>442.81877680000002</v>
      </c>
      <c r="N273" s="12"/>
      <c r="O273" s="12">
        <v>442.81877680000002</v>
      </c>
      <c r="P273" s="12"/>
      <c r="Q273" s="12"/>
      <c r="R273" s="12"/>
      <c r="S273" s="12"/>
      <c r="T273" s="12">
        <v>37.398277659999998</v>
      </c>
      <c r="U273" s="12"/>
      <c r="V273" s="12">
        <v>37.398277659999998</v>
      </c>
      <c r="W273" s="12"/>
      <c r="X273" s="12"/>
      <c r="Y273" s="12"/>
      <c r="Z273" s="12"/>
    </row>
    <row r="274" spans="1:26" hidden="1" x14ac:dyDescent="0.35">
      <c r="A274" s="5" t="s">
        <v>636</v>
      </c>
      <c r="B274" s="5">
        <v>3</v>
      </c>
      <c r="C274" s="5" t="s">
        <v>540</v>
      </c>
      <c r="D274" s="5" t="s">
        <v>637</v>
      </c>
      <c r="E274" s="5" t="s">
        <v>637</v>
      </c>
      <c r="F274" s="12">
        <v>24832.86623209</v>
      </c>
      <c r="G274" s="12">
        <v>10754.92691231</v>
      </c>
      <c r="H274" s="12">
        <v>445.80851439999998</v>
      </c>
      <c r="I274" s="12"/>
      <c r="J274" s="12">
        <v>9771.1672500000004</v>
      </c>
      <c r="K274" s="12"/>
      <c r="L274" s="12">
        <v>3860.9635553799999</v>
      </c>
      <c r="M274" s="17">
        <v>20409.221276470002</v>
      </c>
      <c r="N274" s="12">
        <v>8552.89169975</v>
      </c>
      <c r="O274" s="12">
        <v>383.18693489999998</v>
      </c>
      <c r="P274" s="12"/>
      <c r="Q274" s="12">
        <v>7649.8047630000001</v>
      </c>
      <c r="R274" s="12"/>
      <c r="S274" s="12">
        <v>3823.3378788199998</v>
      </c>
      <c r="T274" s="12">
        <v>4724.9294933019992</v>
      </c>
      <c r="U274" s="12">
        <v>1620.13389188</v>
      </c>
      <c r="V274" s="12">
        <v>32.362068039999997</v>
      </c>
      <c r="W274" s="12"/>
      <c r="X274" s="12">
        <v>1451.7456079999999</v>
      </c>
      <c r="Y274" s="12"/>
      <c r="Z274" s="12">
        <v>1620.687925382</v>
      </c>
    </row>
    <row r="275" spans="1:26" hidden="1" x14ac:dyDescent="0.35">
      <c r="A275" s="5" t="s">
        <v>638</v>
      </c>
      <c r="B275" s="5">
        <v>3</v>
      </c>
      <c r="C275" s="5" t="s">
        <v>540</v>
      </c>
      <c r="D275" s="5" t="s">
        <v>639</v>
      </c>
      <c r="E275" s="5" t="s">
        <v>639</v>
      </c>
      <c r="F275" s="12">
        <v>81.864279429999996</v>
      </c>
      <c r="G275" s="12"/>
      <c r="H275" s="12"/>
      <c r="I275" s="12">
        <v>81.864279429999996</v>
      </c>
      <c r="J275" s="12"/>
      <c r="K275" s="12"/>
      <c r="L275" s="12"/>
      <c r="M275" s="17">
        <v>66.996938729999997</v>
      </c>
      <c r="N275" s="12"/>
      <c r="O275" s="12"/>
      <c r="P275" s="12">
        <v>66.996938729999997</v>
      </c>
      <c r="Q275" s="12"/>
      <c r="R275" s="12"/>
      <c r="S275" s="12"/>
      <c r="T275" s="12">
        <v>5.7442530730000003</v>
      </c>
      <c r="U275" s="12"/>
      <c r="V275" s="12"/>
      <c r="W275" s="12">
        <v>5.7442530730000003</v>
      </c>
      <c r="X275" s="12"/>
      <c r="Y275" s="12"/>
      <c r="Z275" s="12"/>
    </row>
    <row r="276" spans="1:26" hidden="1" x14ac:dyDescent="0.35">
      <c r="A276" s="5" t="s">
        <v>640</v>
      </c>
      <c r="B276" s="5">
        <v>3</v>
      </c>
      <c r="C276" s="5" t="s">
        <v>540</v>
      </c>
      <c r="D276" s="5" t="s">
        <v>641</v>
      </c>
      <c r="E276" s="5" t="s">
        <v>641</v>
      </c>
      <c r="F276" s="12">
        <v>357.4817286</v>
      </c>
      <c r="G276" s="12"/>
      <c r="H276" s="12"/>
      <c r="I276" s="12"/>
      <c r="J276" s="12">
        <v>357.4817286</v>
      </c>
      <c r="K276" s="12"/>
      <c r="L276" s="12"/>
      <c r="M276" s="17">
        <v>279.87090599999999</v>
      </c>
      <c r="N276" s="12"/>
      <c r="O276" s="12"/>
      <c r="P276" s="12"/>
      <c r="Q276" s="12">
        <v>279.87090599999999</v>
      </c>
      <c r="R276" s="12"/>
      <c r="S276" s="12"/>
      <c r="T276" s="12">
        <v>53.112644199999998</v>
      </c>
      <c r="U276" s="12"/>
      <c r="V276" s="12"/>
      <c r="W276" s="12"/>
      <c r="X276" s="12">
        <v>53.112644199999998</v>
      </c>
      <c r="Y276" s="12"/>
      <c r="Z276" s="12"/>
    </row>
    <row r="277" spans="1:26" hidden="1" x14ac:dyDescent="0.35">
      <c r="A277" s="5" t="s">
        <v>642</v>
      </c>
      <c r="B277" s="5">
        <v>3</v>
      </c>
      <c r="C277" s="5" t="s">
        <v>643</v>
      </c>
      <c r="D277" s="5" t="s">
        <v>644</v>
      </c>
      <c r="E277" s="5" t="s">
        <v>644</v>
      </c>
      <c r="F277" s="12">
        <v>508.35973280000002</v>
      </c>
      <c r="G277" s="12"/>
      <c r="H277" s="12">
        <v>508.35973280000002</v>
      </c>
      <c r="I277" s="12"/>
      <c r="J277" s="12"/>
      <c r="K277" s="12"/>
      <c r="L277" s="12"/>
      <c r="M277" s="17">
        <v>436.95174400000002</v>
      </c>
      <c r="N277" s="12"/>
      <c r="O277" s="12">
        <v>436.95174400000002</v>
      </c>
      <c r="P277" s="12"/>
      <c r="Q277" s="12"/>
      <c r="R277" s="12"/>
      <c r="S277" s="12"/>
      <c r="T277" s="12">
        <v>36.902777159999999</v>
      </c>
      <c r="U277" s="12"/>
      <c r="V277" s="12">
        <v>36.902777159999999</v>
      </c>
      <c r="W277" s="12"/>
      <c r="X277" s="12"/>
      <c r="Y277" s="12"/>
      <c r="Z277" s="12"/>
    </row>
    <row r="278" spans="1:26" hidden="1" x14ac:dyDescent="0.35">
      <c r="A278" s="5" t="s">
        <v>645</v>
      </c>
      <c r="B278" s="5">
        <v>3</v>
      </c>
      <c r="C278" s="5" t="s">
        <v>643</v>
      </c>
      <c r="D278" s="5" t="s">
        <v>646</v>
      </c>
      <c r="E278" s="5" t="s">
        <v>646</v>
      </c>
      <c r="F278" s="12">
        <v>1598.3972015100001</v>
      </c>
      <c r="G278" s="12">
        <v>12.76544831</v>
      </c>
      <c r="H278" s="12"/>
      <c r="I278" s="12"/>
      <c r="J278" s="12">
        <v>873.84422559999996</v>
      </c>
      <c r="K278" s="12">
        <v>711.78752759999998</v>
      </c>
      <c r="L278" s="12"/>
      <c r="M278" s="17">
        <v>1194.82434242</v>
      </c>
      <c r="N278" s="12">
        <v>8.6647595200000005</v>
      </c>
      <c r="O278" s="12"/>
      <c r="P278" s="12"/>
      <c r="Q278" s="12">
        <v>684.12888120000002</v>
      </c>
      <c r="R278" s="12">
        <v>502.03070170000001</v>
      </c>
      <c r="S278" s="12"/>
      <c r="T278" s="12">
        <v>174.36400237500001</v>
      </c>
      <c r="U278" s="12">
        <v>4.2195684250000003</v>
      </c>
      <c r="V278" s="12"/>
      <c r="W278" s="12"/>
      <c r="X278" s="12">
        <v>129.83090799999999</v>
      </c>
      <c r="Y278" s="12">
        <v>40.313525949999999</v>
      </c>
      <c r="Z278" s="12"/>
    </row>
    <row r="279" spans="1:26" hidden="1" x14ac:dyDescent="0.35">
      <c r="A279" s="5" t="s">
        <v>647</v>
      </c>
      <c r="B279" s="5">
        <v>3</v>
      </c>
      <c r="C279" s="5" t="s">
        <v>643</v>
      </c>
      <c r="D279" s="5" t="s">
        <v>648</v>
      </c>
      <c r="E279" s="5" t="s">
        <v>648</v>
      </c>
      <c r="F279" s="12">
        <v>1787.408643</v>
      </c>
      <c r="G279" s="12"/>
      <c r="H279" s="12"/>
      <c r="I279" s="12"/>
      <c r="J279" s="12">
        <v>1787.408643</v>
      </c>
      <c r="K279" s="12"/>
      <c r="L279" s="12"/>
      <c r="M279" s="17">
        <v>1399.3545300000001</v>
      </c>
      <c r="N279" s="12"/>
      <c r="O279" s="12"/>
      <c r="P279" s="12"/>
      <c r="Q279" s="12">
        <v>1399.3545300000001</v>
      </c>
      <c r="R279" s="12"/>
      <c r="S279" s="12"/>
      <c r="T279" s="12">
        <v>265.563221</v>
      </c>
      <c r="U279" s="12"/>
      <c r="V279" s="12"/>
      <c r="W279" s="12"/>
      <c r="X279" s="12">
        <v>265.563221</v>
      </c>
      <c r="Y279" s="12"/>
      <c r="Z279" s="12"/>
    </row>
    <row r="280" spans="1:26" hidden="1" x14ac:dyDescent="0.35">
      <c r="A280" s="5" t="s">
        <v>649</v>
      </c>
      <c r="B280" s="5">
        <v>3</v>
      </c>
      <c r="C280" s="5" t="s">
        <v>643</v>
      </c>
      <c r="D280" s="5" t="s">
        <v>650</v>
      </c>
      <c r="E280" s="5" t="s">
        <v>650</v>
      </c>
      <c r="F280" s="12">
        <v>759.82025710000005</v>
      </c>
      <c r="G280" s="12"/>
      <c r="H280" s="12">
        <v>759.82025710000005</v>
      </c>
      <c r="I280" s="12"/>
      <c r="J280" s="12"/>
      <c r="K280" s="12"/>
      <c r="L280" s="12"/>
      <c r="M280" s="17">
        <v>653.09025280000003</v>
      </c>
      <c r="N280" s="12"/>
      <c r="O280" s="12">
        <v>653.09025280000003</v>
      </c>
      <c r="P280" s="12"/>
      <c r="Q280" s="12"/>
      <c r="R280" s="12"/>
      <c r="S280" s="12"/>
      <c r="T280" s="12">
        <v>55.156763650000002</v>
      </c>
      <c r="U280" s="12"/>
      <c r="V280" s="12">
        <v>55.156763650000002</v>
      </c>
      <c r="W280" s="12"/>
      <c r="X280" s="12"/>
      <c r="Y280" s="12"/>
      <c r="Z280" s="12"/>
    </row>
    <row r="281" spans="1:26" hidden="1" x14ac:dyDescent="0.35">
      <c r="A281" s="5" t="s">
        <v>651</v>
      </c>
      <c r="B281" s="5">
        <v>3</v>
      </c>
      <c r="C281" s="5" t="s">
        <v>643</v>
      </c>
      <c r="D281" s="5" t="s">
        <v>652</v>
      </c>
      <c r="E281" s="5" t="s">
        <v>652</v>
      </c>
      <c r="F281" s="12">
        <v>362.92121529999997</v>
      </c>
      <c r="G281" s="12"/>
      <c r="H281" s="12">
        <v>362.92121529999997</v>
      </c>
      <c r="I281" s="12"/>
      <c r="J281" s="12"/>
      <c r="K281" s="12"/>
      <c r="L281" s="12"/>
      <c r="M281" s="17">
        <v>311.94260229999998</v>
      </c>
      <c r="N281" s="12"/>
      <c r="O281" s="12">
        <v>311.94260229999998</v>
      </c>
      <c r="P281" s="12"/>
      <c r="Q281" s="12"/>
      <c r="R281" s="12"/>
      <c r="S281" s="12"/>
      <c r="T281" s="12">
        <v>26.345125060000001</v>
      </c>
      <c r="U281" s="12"/>
      <c r="V281" s="12">
        <v>26.345125060000001</v>
      </c>
      <c r="W281" s="12"/>
      <c r="X281" s="12"/>
      <c r="Y281" s="12"/>
      <c r="Z281" s="12"/>
    </row>
    <row r="282" spans="1:26" hidden="1" x14ac:dyDescent="0.35">
      <c r="A282" s="5" t="s">
        <v>653</v>
      </c>
      <c r="B282" s="5">
        <v>3</v>
      </c>
      <c r="C282" s="5" t="s">
        <v>643</v>
      </c>
      <c r="D282" s="5" t="s">
        <v>654</v>
      </c>
      <c r="E282" s="5" t="s">
        <v>654</v>
      </c>
      <c r="F282" s="12">
        <v>158.0198484</v>
      </c>
      <c r="G282" s="12"/>
      <c r="H282" s="12"/>
      <c r="I282" s="12">
        <v>158.0198484</v>
      </c>
      <c r="J282" s="12"/>
      <c r="K282" s="12"/>
      <c r="L282" s="12"/>
      <c r="M282" s="17">
        <v>130.6534723</v>
      </c>
      <c r="N282" s="12"/>
      <c r="O282" s="12"/>
      <c r="P282" s="12">
        <v>130.6534723</v>
      </c>
      <c r="Q282" s="12"/>
      <c r="R282" s="12"/>
      <c r="S282" s="12"/>
      <c r="T282" s="12">
        <v>11.180730629999999</v>
      </c>
      <c r="U282" s="12"/>
      <c r="V282" s="12"/>
      <c r="W282" s="12">
        <v>11.180730629999999</v>
      </c>
      <c r="X282" s="12"/>
      <c r="Y282" s="12"/>
      <c r="Z282" s="12"/>
    </row>
    <row r="283" spans="1:26" hidden="1" x14ac:dyDescent="0.35">
      <c r="A283" s="5" t="s">
        <v>655</v>
      </c>
      <c r="B283" s="5">
        <v>3</v>
      </c>
      <c r="C283" s="5" t="s">
        <v>656</v>
      </c>
      <c r="D283" s="5" t="s">
        <v>657</v>
      </c>
      <c r="E283" s="5" t="s">
        <v>657</v>
      </c>
      <c r="F283" s="12">
        <v>3621.3925887</v>
      </c>
      <c r="G283" s="12"/>
      <c r="H283" s="12">
        <v>404.05703069999998</v>
      </c>
      <c r="I283" s="12"/>
      <c r="J283" s="12">
        <v>3217.3355580000002</v>
      </c>
      <c r="K283" s="12"/>
      <c r="L283" s="12"/>
      <c r="M283" s="17">
        <v>2866.1383291000002</v>
      </c>
      <c r="N283" s="12"/>
      <c r="O283" s="12">
        <v>347.30017509999999</v>
      </c>
      <c r="P283" s="12"/>
      <c r="Q283" s="12">
        <v>2518.838154</v>
      </c>
      <c r="R283" s="12"/>
      <c r="S283" s="12"/>
      <c r="T283" s="12">
        <v>507.34504809999999</v>
      </c>
      <c r="U283" s="12"/>
      <c r="V283" s="12">
        <v>29.331250300000001</v>
      </c>
      <c r="W283" s="12"/>
      <c r="X283" s="12">
        <v>478.01379780000002</v>
      </c>
      <c r="Y283" s="12"/>
      <c r="Z283" s="12"/>
    </row>
    <row r="284" spans="1:26" hidden="1" x14ac:dyDescent="0.35">
      <c r="A284" s="5" t="s">
        <v>658</v>
      </c>
      <c r="B284" s="5">
        <v>3</v>
      </c>
      <c r="C284" s="5" t="s">
        <v>656</v>
      </c>
      <c r="D284" s="5" t="s">
        <v>659</v>
      </c>
      <c r="E284" s="5" t="s">
        <v>659</v>
      </c>
      <c r="F284" s="12">
        <v>3900.5901159999999</v>
      </c>
      <c r="G284" s="12">
        <v>3900.5901159999999</v>
      </c>
      <c r="H284" s="12"/>
      <c r="I284" s="12"/>
      <c r="J284" s="12"/>
      <c r="K284" s="12"/>
      <c r="L284" s="12"/>
      <c r="M284" s="17">
        <v>3103.9794149999998</v>
      </c>
      <c r="N284" s="12">
        <v>3103.9794149999998</v>
      </c>
      <c r="O284" s="12"/>
      <c r="P284" s="12"/>
      <c r="Q284" s="12"/>
      <c r="R284" s="12"/>
      <c r="S284" s="12"/>
      <c r="T284" s="12">
        <v>584.46624829999996</v>
      </c>
      <c r="U284" s="12">
        <v>584.46624829999996</v>
      </c>
      <c r="V284" s="12"/>
      <c r="W284" s="12"/>
      <c r="X284" s="12"/>
      <c r="Y284" s="12"/>
      <c r="Z284" s="12"/>
    </row>
    <row r="285" spans="1:26" hidden="1" x14ac:dyDescent="0.35">
      <c r="A285" s="5" t="s">
        <v>660</v>
      </c>
      <c r="B285" s="5">
        <v>3</v>
      </c>
      <c r="C285" s="5" t="s">
        <v>656</v>
      </c>
      <c r="D285" s="5" t="s">
        <v>661</v>
      </c>
      <c r="E285" s="5" t="s">
        <v>661</v>
      </c>
      <c r="F285" s="12">
        <v>552.05116469999996</v>
      </c>
      <c r="G285" s="12"/>
      <c r="H285" s="12"/>
      <c r="I285" s="12"/>
      <c r="J285" s="12"/>
      <c r="K285" s="12">
        <v>552.05116469999996</v>
      </c>
      <c r="L285" s="12"/>
      <c r="M285" s="17">
        <v>389.36708329999999</v>
      </c>
      <c r="N285" s="12"/>
      <c r="O285" s="12"/>
      <c r="P285" s="12"/>
      <c r="Q285" s="12"/>
      <c r="R285" s="12">
        <v>389.36708329999999</v>
      </c>
      <c r="S285" s="12"/>
      <c r="T285" s="12">
        <v>31.266534029999999</v>
      </c>
      <c r="U285" s="12"/>
      <c r="V285" s="12"/>
      <c r="W285" s="12"/>
      <c r="X285" s="12"/>
      <c r="Y285" s="12">
        <v>31.266534029999999</v>
      </c>
      <c r="Z285" s="12"/>
    </row>
    <row r="286" spans="1:26" hidden="1" x14ac:dyDescent="0.35">
      <c r="A286" s="5" t="s">
        <v>662</v>
      </c>
      <c r="B286" s="5">
        <v>3</v>
      </c>
      <c r="C286" s="5" t="s">
        <v>656</v>
      </c>
      <c r="D286" s="5" t="s">
        <v>663</v>
      </c>
      <c r="E286" s="5" t="s">
        <v>663</v>
      </c>
      <c r="F286" s="12">
        <v>700.82519920000004</v>
      </c>
      <c r="G286" s="12"/>
      <c r="H286" s="12">
        <v>700.82519920000004</v>
      </c>
      <c r="I286" s="12"/>
      <c r="J286" s="12"/>
      <c r="K286" s="12"/>
      <c r="L286" s="12"/>
      <c r="M286" s="17">
        <v>602.38207950000003</v>
      </c>
      <c r="N286" s="12"/>
      <c r="O286" s="12">
        <v>602.38207950000003</v>
      </c>
      <c r="P286" s="12"/>
      <c r="Q286" s="12"/>
      <c r="R286" s="12"/>
      <c r="S286" s="12"/>
      <c r="T286" s="12">
        <v>50.874202820000001</v>
      </c>
      <c r="U286" s="12"/>
      <c r="V286" s="12">
        <v>50.874202820000001</v>
      </c>
      <c r="W286" s="12"/>
      <c r="X286" s="12"/>
      <c r="Y286" s="12"/>
      <c r="Z286" s="12"/>
    </row>
    <row r="287" spans="1:26" hidden="1" x14ac:dyDescent="0.35">
      <c r="A287" s="5" t="s">
        <v>664</v>
      </c>
      <c r="B287" s="5">
        <v>3</v>
      </c>
      <c r="C287" s="5" t="s">
        <v>656</v>
      </c>
      <c r="D287" s="5" t="s">
        <v>665</v>
      </c>
      <c r="E287" s="5" t="s">
        <v>665</v>
      </c>
      <c r="F287" s="12">
        <v>1213.52396785</v>
      </c>
      <c r="G287" s="12">
        <v>47.20399965</v>
      </c>
      <c r="H287" s="12"/>
      <c r="I287" s="12"/>
      <c r="J287" s="12"/>
      <c r="K287" s="12"/>
      <c r="L287" s="12">
        <v>1166.3199681999999</v>
      </c>
      <c r="M287" s="17">
        <v>1161.0608324299999</v>
      </c>
      <c r="N287" s="12">
        <v>32.040496779999998</v>
      </c>
      <c r="O287" s="12"/>
      <c r="P287" s="12"/>
      <c r="Q287" s="12"/>
      <c r="R287" s="12"/>
      <c r="S287" s="12">
        <v>1129.0203356500001</v>
      </c>
      <c r="T287" s="12">
        <v>473.77789758799997</v>
      </c>
      <c r="U287" s="12">
        <v>15.6030953</v>
      </c>
      <c r="V287" s="12"/>
      <c r="W287" s="12"/>
      <c r="X287" s="12"/>
      <c r="Y287" s="12"/>
      <c r="Z287" s="12">
        <v>458.17480228800002</v>
      </c>
    </row>
    <row r="288" spans="1:26" hidden="1" x14ac:dyDescent="0.35">
      <c r="A288" s="5" t="s">
        <v>666</v>
      </c>
      <c r="B288" s="5">
        <v>3</v>
      </c>
      <c r="C288" s="5" t="s">
        <v>656</v>
      </c>
      <c r="D288" s="5" t="s">
        <v>667</v>
      </c>
      <c r="E288" s="5" t="s">
        <v>667</v>
      </c>
      <c r="F288" s="12">
        <v>214.61540886</v>
      </c>
      <c r="G288" s="12"/>
      <c r="H288" s="12"/>
      <c r="I288" s="12">
        <v>214.61540886</v>
      </c>
      <c r="J288" s="12"/>
      <c r="K288" s="12"/>
      <c r="L288" s="12"/>
      <c r="M288" s="17">
        <v>180.31363768</v>
      </c>
      <c r="N288" s="12"/>
      <c r="O288" s="12"/>
      <c r="P288" s="12">
        <v>180.31363768</v>
      </c>
      <c r="Q288" s="12"/>
      <c r="R288" s="12"/>
      <c r="S288" s="12"/>
      <c r="T288" s="12">
        <v>15.94517907</v>
      </c>
      <c r="U288" s="12"/>
      <c r="V288" s="12"/>
      <c r="W288" s="12">
        <v>15.94517907</v>
      </c>
      <c r="X288" s="12"/>
      <c r="Y288" s="12"/>
      <c r="Z288" s="12"/>
    </row>
    <row r="289" spans="1:26" hidden="1" x14ac:dyDescent="0.35">
      <c r="A289" s="5" t="s">
        <v>668</v>
      </c>
      <c r="B289" s="5">
        <v>3</v>
      </c>
      <c r="C289" s="5" t="s">
        <v>669</v>
      </c>
      <c r="D289" s="5" t="s">
        <v>670</v>
      </c>
      <c r="E289" s="5" t="s">
        <v>670</v>
      </c>
      <c r="F289" s="12">
        <v>637.22193230000005</v>
      </c>
      <c r="G289" s="12"/>
      <c r="H289" s="12">
        <v>637.22193230000005</v>
      </c>
      <c r="I289" s="12"/>
      <c r="J289" s="12"/>
      <c r="K289" s="12"/>
      <c r="L289" s="12"/>
      <c r="M289" s="17">
        <v>547.71300050000002</v>
      </c>
      <c r="N289" s="12"/>
      <c r="O289" s="12">
        <v>547.71300050000002</v>
      </c>
      <c r="P289" s="12"/>
      <c r="Q289" s="12"/>
      <c r="R289" s="12"/>
      <c r="S289" s="12"/>
      <c r="T289" s="12">
        <v>46.257123559999997</v>
      </c>
      <c r="U289" s="12"/>
      <c r="V289" s="12">
        <v>46.257123559999997</v>
      </c>
      <c r="W289" s="12"/>
      <c r="X289" s="12"/>
      <c r="Y289" s="12"/>
      <c r="Z289" s="12"/>
    </row>
    <row r="290" spans="1:26" hidden="1" x14ac:dyDescent="0.35">
      <c r="A290" s="5" t="s">
        <v>671</v>
      </c>
      <c r="B290" s="5">
        <v>3</v>
      </c>
      <c r="C290" s="5" t="s">
        <v>669</v>
      </c>
      <c r="D290" s="5" t="s">
        <v>672</v>
      </c>
      <c r="E290" s="5" t="s">
        <v>672</v>
      </c>
      <c r="F290" s="12">
        <v>579.01950499999998</v>
      </c>
      <c r="G290" s="12"/>
      <c r="H290" s="12">
        <v>579.01950499999998</v>
      </c>
      <c r="I290" s="12"/>
      <c r="J290" s="12"/>
      <c r="K290" s="12"/>
      <c r="L290" s="12"/>
      <c r="M290" s="17">
        <v>497.68611900000002</v>
      </c>
      <c r="N290" s="12"/>
      <c r="O290" s="12">
        <v>497.68611900000002</v>
      </c>
      <c r="P290" s="12"/>
      <c r="Q290" s="12"/>
      <c r="R290" s="12"/>
      <c r="S290" s="12"/>
      <c r="T290" s="12">
        <v>42.032101259999997</v>
      </c>
      <c r="U290" s="12"/>
      <c r="V290" s="12">
        <v>42.032101259999997</v>
      </c>
      <c r="W290" s="12"/>
      <c r="X290" s="12"/>
      <c r="Y290" s="12"/>
      <c r="Z290" s="12"/>
    </row>
    <row r="291" spans="1:26" hidden="1" x14ac:dyDescent="0.35">
      <c r="A291" s="5" t="s">
        <v>673</v>
      </c>
      <c r="B291" s="5">
        <v>3</v>
      </c>
      <c r="C291" s="5" t="s">
        <v>669</v>
      </c>
      <c r="D291" s="5" t="s">
        <v>674</v>
      </c>
      <c r="E291" s="5" t="s">
        <v>674</v>
      </c>
      <c r="F291" s="12">
        <v>1429.926915</v>
      </c>
      <c r="G291" s="12"/>
      <c r="H291" s="12"/>
      <c r="I291" s="12"/>
      <c r="J291" s="12">
        <v>1429.926915</v>
      </c>
      <c r="K291" s="12"/>
      <c r="L291" s="12"/>
      <c r="M291" s="17">
        <v>1119.483624</v>
      </c>
      <c r="N291" s="12"/>
      <c r="O291" s="12"/>
      <c r="P291" s="12"/>
      <c r="Q291" s="12">
        <v>1119.483624</v>
      </c>
      <c r="R291" s="12"/>
      <c r="S291" s="12"/>
      <c r="T291" s="12">
        <v>212.45057679999999</v>
      </c>
      <c r="U291" s="12"/>
      <c r="V291" s="12"/>
      <c r="W291" s="12"/>
      <c r="X291" s="12">
        <v>212.45057679999999</v>
      </c>
      <c r="Y291" s="12"/>
      <c r="Z291" s="12"/>
    </row>
    <row r="292" spans="1:26" hidden="1" x14ac:dyDescent="0.35">
      <c r="A292" s="5" t="s">
        <v>675</v>
      </c>
      <c r="B292" s="5">
        <v>3</v>
      </c>
      <c r="C292" s="5" t="s">
        <v>669</v>
      </c>
      <c r="D292" s="5" t="s">
        <v>676</v>
      </c>
      <c r="E292" s="5" t="s">
        <v>676</v>
      </c>
      <c r="F292" s="12">
        <v>1162.0717219999999</v>
      </c>
      <c r="G292" s="12"/>
      <c r="H292" s="12">
        <v>1162.0717219999999</v>
      </c>
      <c r="I292" s="12"/>
      <c r="J292" s="12"/>
      <c r="K292" s="12"/>
      <c r="L292" s="12"/>
      <c r="M292" s="17">
        <v>998.83848550000005</v>
      </c>
      <c r="N292" s="12"/>
      <c r="O292" s="12">
        <v>998.83848550000005</v>
      </c>
      <c r="P292" s="12"/>
      <c r="Q292" s="12"/>
      <c r="R292" s="12"/>
      <c r="S292" s="12"/>
      <c r="T292" s="12">
        <v>84.356944589999998</v>
      </c>
      <c r="U292" s="12"/>
      <c r="V292" s="12">
        <v>84.356944589999998</v>
      </c>
      <c r="W292" s="12"/>
      <c r="X292" s="12"/>
      <c r="Y292" s="12"/>
      <c r="Z292" s="12"/>
    </row>
    <row r="293" spans="1:26" hidden="1" x14ac:dyDescent="0.35">
      <c r="A293" s="5" t="s">
        <v>677</v>
      </c>
      <c r="B293" s="5">
        <v>3</v>
      </c>
      <c r="C293" s="5" t="s">
        <v>678</v>
      </c>
      <c r="D293" s="5" t="s">
        <v>679</v>
      </c>
      <c r="E293" s="5" t="s">
        <v>679</v>
      </c>
      <c r="F293" s="12">
        <v>1072.4451859999999</v>
      </c>
      <c r="G293" s="12"/>
      <c r="H293" s="12"/>
      <c r="I293" s="12"/>
      <c r="J293" s="12">
        <v>1072.4451859999999</v>
      </c>
      <c r="K293" s="12"/>
      <c r="L293" s="12"/>
      <c r="M293" s="17">
        <v>839.61271790000001</v>
      </c>
      <c r="N293" s="12"/>
      <c r="O293" s="12"/>
      <c r="P293" s="12"/>
      <c r="Q293" s="12">
        <v>839.61271790000001</v>
      </c>
      <c r="R293" s="12"/>
      <c r="S293" s="12"/>
      <c r="T293" s="12">
        <v>159.33793259999999</v>
      </c>
      <c r="U293" s="12"/>
      <c r="V293" s="12"/>
      <c r="W293" s="12"/>
      <c r="X293" s="12">
        <v>159.33793259999999</v>
      </c>
      <c r="Y293" s="12"/>
      <c r="Z293" s="12"/>
    </row>
    <row r="294" spans="1:26" hidden="1" x14ac:dyDescent="0.35">
      <c r="A294" s="5" t="s">
        <v>680</v>
      </c>
      <c r="B294" s="5">
        <v>3</v>
      </c>
      <c r="C294" s="5" t="s">
        <v>678</v>
      </c>
      <c r="D294" s="5" t="s">
        <v>681</v>
      </c>
      <c r="E294" s="5" t="s">
        <v>681</v>
      </c>
      <c r="F294" s="12">
        <v>813.18057252999995</v>
      </c>
      <c r="G294" s="12">
        <v>76.499088229999998</v>
      </c>
      <c r="H294" s="12">
        <v>608.90076950000002</v>
      </c>
      <c r="I294" s="12">
        <v>127.7807148</v>
      </c>
      <c r="J294" s="12"/>
      <c r="K294" s="12"/>
      <c r="L294" s="12"/>
      <c r="M294" s="17">
        <v>683.76983568000003</v>
      </c>
      <c r="N294" s="12">
        <v>51.92502348</v>
      </c>
      <c r="O294" s="12">
        <v>523.37003879999997</v>
      </c>
      <c r="P294" s="12">
        <v>108.4747734</v>
      </c>
      <c r="Q294" s="12"/>
      <c r="R294" s="12"/>
      <c r="S294" s="12"/>
      <c r="T294" s="12">
        <v>79.277614924999995</v>
      </c>
      <c r="U294" s="12">
        <v>25.286470909999998</v>
      </c>
      <c r="V294" s="12">
        <v>44.201237749999997</v>
      </c>
      <c r="W294" s="12">
        <v>9.7899062650000008</v>
      </c>
      <c r="X294" s="12"/>
      <c r="Y294" s="12"/>
      <c r="Z294" s="12"/>
    </row>
    <row r="295" spans="1:26" hidden="1" x14ac:dyDescent="0.35">
      <c r="A295" s="5" t="s">
        <v>682</v>
      </c>
      <c r="B295" s="5">
        <v>3</v>
      </c>
      <c r="C295" s="5" t="s">
        <v>678</v>
      </c>
      <c r="D295" s="5" t="s">
        <v>683</v>
      </c>
      <c r="E295" s="5" t="s">
        <v>683</v>
      </c>
      <c r="F295" s="12">
        <v>82.129884739999994</v>
      </c>
      <c r="G295" s="12"/>
      <c r="H295" s="12"/>
      <c r="I295" s="12">
        <v>82.129884739999994</v>
      </c>
      <c r="J295" s="12"/>
      <c r="K295" s="12"/>
      <c r="L295" s="12"/>
      <c r="M295" s="17">
        <v>67.906372090000005</v>
      </c>
      <c r="N295" s="12"/>
      <c r="O295" s="12"/>
      <c r="P295" s="12">
        <v>67.906372090000005</v>
      </c>
      <c r="Q295" s="12"/>
      <c r="R295" s="12"/>
      <c r="S295" s="12"/>
      <c r="T295" s="12">
        <v>5.8111188379999996</v>
      </c>
      <c r="U295" s="12"/>
      <c r="V295" s="12"/>
      <c r="W295" s="12">
        <v>5.8111188379999996</v>
      </c>
      <c r="X295" s="12"/>
      <c r="Y295" s="12"/>
      <c r="Z295" s="12"/>
    </row>
    <row r="296" spans="1:26" hidden="1" x14ac:dyDescent="0.35">
      <c r="A296" s="5" t="s">
        <v>684</v>
      </c>
      <c r="B296" s="5">
        <v>3</v>
      </c>
      <c r="C296" s="5" t="s">
        <v>678</v>
      </c>
      <c r="D296" s="5" t="s">
        <v>685</v>
      </c>
      <c r="E296" s="5" t="s">
        <v>685</v>
      </c>
      <c r="F296" s="12">
        <v>2.3601762709999998</v>
      </c>
      <c r="G296" s="12"/>
      <c r="H296" s="12"/>
      <c r="I296" s="12"/>
      <c r="J296" s="12"/>
      <c r="K296" s="12"/>
      <c r="L296" s="12">
        <v>2.3601762709999998</v>
      </c>
      <c r="M296" s="17">
        <v>1.4283223030000001</v>
      </c>
      <c r="N296" s="12"/>
      <c r="O296" s="12"/>
      <c r="P296" s="12"/>
      <c r="Q296" s="12"/>
      <c r="R296" s="12"/>
      <c r="S296" s="12">
        <v>1.4283223030000001</v>
      </c>
      <c r="T296" s="12">
        <v>6.1719547E-2</v>
      </c>
      <c r="U296" s="12"/>
      <c r="V296" s="12"/>
      <c r="W296" s="12"/>
      <c r="X296" s="12"/>
      <c r="Y296" s="12"/>
      <c r="Z296" s="12">
        <v>6.1719547E-2</v>
      </c>
    </row>
    <row r="297" spans="1:26" hidden="1" x14ac:dyDescent="0.35">
      <c r="A297" s="5" t="s">
        <v>686</v>
      </c>
      <c r="B297" s="5">
        <v>3</v>
      </c>
      <c r="C297" s="5" t="s">
        <v>678</v>
      </c>
      <c r="D297" s="5" t="s">
        <v>687</v>
      </c>
      <c r="E297" s="5" t="s">
        <v>687</v>
      </c>
      <c r="F297" s="12">
        <v>33.1496049</v>
      </c>
      <c r="G297" s="12">
        <v>33.1496049</v>
      </c>
      <c r="H297" s="12"/>
      <c r="I297" s="12"/>
      <c r="J297" s="12"/>
      <c r="K297" s="12"/>
      <c r="L297" s="12"/>
      <c r="M297" s="17">
        <v>22.500843509999999</v>
      </c>
      <c r="N297" s="12">
        <v>22.500843509999999</v>
      </c>
      <c r="O297" s="12"/>
      <c r="P297" s="12"/>
      <c r="Q297" s="12"/>
      <c r="R297" s="12"/>
      <c r="S297" s="12"/>
      <c r="T297" s="12">
        <v>10.957470730000001</v>
      </c>
      <c r="U297" s="12">
        <v>10.957470730000001</v>
      </c>
      <c r="V297" s="12"/>
      <c r="W297" s="12"/>
      <c r="X297" s="12"/>
      <c r="Y297" s="12"/>
      <c r="Z297" s="12"/>
    </row>
    <row r="298" spans="1:26" hidden="1" x14ac:dyDescent="0.35">
      <c r="A298" s="5" t="s">
        <v>688</v>
      </c>
      <c r="B298" s="5">
        <v>3</v>
      </c>
      <c r="C298" s="5" t="s">
        <v>678</v>
      </c>
      <c r="D298" s="5" t="s">
        <v>689</v>
      </c>
      <c r="E298" s="5" t="s">
        <v>689</v>
      </c>
      <c r="F298" s="12">
        <v>342.09012919999998</v>
      </c>
      <c r="G298" s="12"/>
      <c r="H298" s="12"/>
      <c r="I298" s="12">
        <v>342.09012919999998</v>
      </c>
      <c r="J298" s="12"/>
      <c r="K298" s="12"/>
      <c r="L298" s="12"/>
      <c r="M298" s="17">
        <v>282.84588100000002</v>
      </c>
      <c r="N298" s="12"/>
      <c r="O298" s="12"/>
      <c r="P298" s="12">
        <v>282.84588100000002</v>
      </c>
      <c r="Q298" s="12"/>
      <c r="R298" s="12"/>
      <c r="S298" s="12"/>
      <c r="T298" s="12">
        <v>24.20466558</v>
      </c>
      <c r="U298" s="12"/>
      <c r="V298" s="12"/>
      <c r="W298" s="12">
        <v>24.20466558</v>
      </c>
      <c r="X298" s="12"/>
      <c r="Y298" s="12"/>
      <c r="Z298" s="12"/>
    </row>
    <row r="299" spans="1:26" hidden="1" x14ac:dyDescent="0.35">
      <c r="A299" s="5" t="s">
        <v>690</v>
      </c>
      <c r="B299" s="5">
        <v>3</v>
      </c>
      <c r="C299" s="5" t="s">
        <v>678</v>
      </c>
      <c r="D299" s="5" t="s">
        <v>691</v>
      </c>
      <c r="E299" s="5" t="s">
        <v>691</v>
      </c>
      <c r="F299" s="12">
        <v>872.17019009099999</v>
      </c>
      <c r="G299" s="12"/>
      <c r="H299" s="12"/>
      <c r="I299" s="12"/>
      <c r="J299" s="12">
        <v>794.40384140000003</v>
      </c>
      <c r="K299" s="12"/>
      <c r="L299" s="12">
        <v>77.766348691000005</v>
      </c>
      <c r="M299" s="17">
        <v>691.84306267299996</v>
      </c>
      <c r="N299" s="12"/>
      <c r="O299" s="12"/>
      <c r="P299" s="12"/>
      <c r="Q299" s="12">
        <v>621.9353466</v>
      </c>
      <c r="R299" s="12"/>
      <c r="S299" s="12">
        <v>69.907716073000003</v>
      </c>
      <c r="T299" s="12">
        <v>141.23792386599999</v>
      </c>
      <c r="U299" s="12"/>
      <c r="V299" s="12"/>
      <c r="W299" s="12"/>
      <c r="X299" s="12">
        <v>118.0280982</v>
      </c>
      <c r="Y299" s="12"/>
      <c r="Z299" s="12">
        <v>23.209825666</v>
      </c>
    </row>
    <row r="300" spans="1:26" hidden="1" x14ac:dyDescent="0.35">
      <c r="A300" s="5" t="s">
        <v>692</v>
      </c>
      <c r="B300" s="5">
        <v>3</v>
      </c>
      <c r="C300" s="5" t="s">
        <v>678</v>
      </c>
      <c r="D300" s="5" t="s">
        <v>693</v>
      </c>
      <c r="E300" s="5" t="s">
        <v>693</v>
      </c>
      <c r="F300" s="12">
        <v>1100.695903841</v>
      </c>
      <c r="G300" s="12">
        <v>99.4488147</v>
      </c>
      <c r="H300" s="12">
        <v>850.68079820000003</v>
      </c>
      <c r="I300" s="12">
        <v>72.799942250000001</v>
      </c>
      <c r="J300" s="12"/>
      <c r="K300" s="12"/>
      <c r="L300" s="12">
        <v>77.766348691000005</v>
      </c>
      <c r="M300" s="17">
        <v>928.79031169299992</v>
      </c>
      <c r="N300" s="12">
        <v>67.502530530000001</v>
      </c>
      <c r="O300" s="12">
        <v>731.18784659999994</v>
      </c>
      <c r="P300" s="12">
        <v>60.192218490000002</v>
      </c>
      <c r="Q300" s="12"/>
      <c r="R300" s="12"/>
      <c r="S300" s="12">
        <v>69.907716073000003</v>
      </c>
      <c r="T300" s="12">
        <v>122.985713543</v>
      </c>
      <c r="U300" s="12">
        <v>32.872412179999998</v>
      </c>
      <c r="V300" s="12">
        <v>61.75249908</v>
      </c>
      <c r="W300" s="12">
        <v>5.1509766170000004</v>
      </c>
      <c r="X300" s="12"/>
      <c r="Y300" s="12"/>
      <c r="Z300" s="12">
        <v>23.209825666</v>
      </c>
    </row>
    <row r="301" spans="1:26" hidden="1" x14ac:dyDescent="0.35">
      <c r="A301" s="5" t="s">
        <v>694</v>
      </c>
      <c r="B301" s="5">
        <v>3</v>
      </c>
      <c r="C301" s="5" t="s">
        <v>678</v>
      </c>
      <c r="D301" s="5" t="s">
        <v>695</v>
      </c>
      <c r="E301" s="5" t="s">
        <v>695</v>
      </c>
      <c r="F301" s="12">
        <v>1113.5646443600001</v>
      </c>
      <c r="G301" s="12">
        <v>140.24832839999999</v>
      </c>
      <c r="H301" s="12">
        <v>956.06324519999998</v>
      </c>
      <c r="I301" s="12">
        <v>17.25307076</v>
      </c>
      <c r="J301" s="12"/>
      <c r="K301" s="12"/>
      <c r="L301" s="12"/>
      <c r="M301" s="17">
        <v>931.08311481999988</v>
      </c>
      <c r="N301" s="12">
        <v>95.195876389999995</v>
      </c>
      <c r="O301" s="12">
        <v>821.76749129999996</v>
      </c>
      <c r="P301" s="12">
        <v>14.11974713</v>
      </c>
      <c r="Q301" s="12"/>
      <c r="R301" s="12"/>
      <c r="S301" s="12"/>
      <c r="T301" s="12">
        <v>116.971550165</v>
      </c>
      <c r="U301" s="12">
        <v>46.358530000000002</v>
      </c>
      <c r="V301" s="12">
        <v>69.402406630000002</v>
      </c>
      <c r="W301" s="12">
        <v>1.210613535</v>
      </c>
      <c r="X301" s="12"/>
      <c r="Y301" s="12"/>
      <c r="Z301" s="12"/>
    </row>
    <row r="302" spans="1:26" hidden="1" x14ac:dyDescent="0.35">
      <c r="A302" s="5" t="s">
        <v>696</v>
      </c>
      <c r="B302" s="5">
        <v>3</v>
      </c>
      <c r="C302" s="5" t="s">
        <v>678</v>
      </c>
      <c r="D302" s="5" t="s">
        <v>697</v>
      </c>
      <c r="E302" s="5" t="s">
        <v>697</v>
      </c>
      <c r="F302" s="12">
        <v>1471.6534878</v>
      </c>
      <c r="G302" s="12">
        <v>693.59173329999999</v>
      </c>
      <c r="H302" s="12">
        <v>778.06175450000001</v>
      </c>
      <c r="I302" s="12"/>
      <c r="J302" s="12"/>
      <c r="K302" s="12"/>
      <c r="L302" s="12"/>
      <c r="M302" s="17">
        <v>1139.5562934</v>
      </c>
      <c r="N302" s="12">
        <v>470.78687960000002</v>
      </c>
      <c r="O302" s="12">
        <v>668.76941380000005</v>
      </c>
      <c r="P302" s="12"/>
      <c r="Q302" s="12"/>
      <c r="R302" s="12"/>
      <c r="S302" s="12"/>
      <c r="T302" s="12">
        <v>285.74495072000002</v>
      </c>
      <c r="U302" s="12">
        <v>229.26400290000001</v>
      </c>
      <c r="V302" s="12">
        <v>56.480947819999997</v>
      </c>
      <c r="W302" s="12"/>
      <c r="X302" s="12"/>
      <c r="Y302" s="12"/>
      <c r="Z302" s="12"/>
    </row>
    <row r="303" spans="1:26" hidden="1" x14ac:dyDescent="0.35">
      <c r="A303" s="5" t="s">
        <v>698</v>
      </c>
      <c r="B303" s="5">
        <v>3</v>
      </c>
      <c r="C303" s="5" t="s">
        <v>678</v>
      </c>
      <c r="D303" s="5" t="s">
        <v>699</v>
      </c>
      <c r="E303" s="5" t="s">
        <v>699</v>
      </c>
      <c r="F303" s="12">
        <v>4448.6615119999997</v>
      </c>
      <c r="G303" s="12"/>
      <c r="H303" s="12"/>
      <c r="I303" s="12"/>
      <c r="J303" s="12">
        <v>4448.6615119999997</v>
      </c>
      <c r="K303" s="12"/>
      <c r="L303" s="12"/>
      <c r="M303" s="17">
        <v>3482.8379409999998</v>
      </c>
      <c r="N303" s="12"/>
      <c r="O303" s="12"/>
      <c r="P303" s="12"/>
      <c r="Q303" s="12">
        <v>3482.8379409999998</v>
      </c>
      <c r="R303" s="12"/>
      <c r="S303" s="12"/>
      <c r="T303" s="12">
        <v>660.95735009999999</v>
      </c>
      <c r="U303" s="12"/>
      <c r="V303" s="12"/>
      <c r="W303" s="12"/>
      <c r="X303" s="12">
        <v>660.95735009999999</v>
      </c>
      <c r="Y303" s="12"/>
      <c r="Z303" s="12"/>
    </row>
    <row r="304" spans="1:26" hidden="1" x14ac:dyDescent="0.35">
      <c r="A304" s="5" t="s">
        <v>700</v>
      </c>
      <c r="B304" s="5">
        <v>3</v>
      </c>
      <c r="C304" s="5" t="s">
        <v>678</v>
      </c>
      <c r="D304" s="5" t="s">
        <v>701</v>
      </c>
      <c r="E304" s="5" t="s">
        <v>701</v>
      </c>
      <c r="F304" s="12">
        <v>77.766348691000005</v>
      </c>
      <c r="G304" s="12"/>
      <c r="H304" s="12"/>
      <c r="I304" s="12"/>
      <c r="J304" s="12"/>
      <c r="K304" s="12"/>
      <c r="L304" s="12">
        <v>77.766348691000005</v>
      </c>
      <c r="M304" s="17">
        <v>69.907716073000003</v>
      </c>
      <c r="N304" s="12"/>
      <c r="O304" s="12"/>
      <c r="P304" s="12"/>
      <c r="Q304" s="12"/>
      <c r="R304" s="12"/>
      <c r="S304" s="12">
        <v>69.907716073000003</v>
      </c>
      <c r="T304" s="12">
        <v>23.209825666</v>
      </c>
      <c r="U304" s="12"/>
      <c r="V304" s="12"/>
      <c r="W304" s="12"/>
      <c r="X304" s="12"/>
      <c r="Y304" s="12"/>
      <c r="Z304" s="12">
        <v>23.209825666</v>
      </c>
    </row>
    <row r="305" spans="1:26" hidden="1" x14ac:dyDescent="0.35">
      <c r="A305" s="5" t="s">
        <v>702</v>
      </c>
      <c r="B305" s="5">
        <v>3</v>
      </c>
      <c r="C305" s="5" t="s">
        <v>678</v>
      </c>
      <c r="D305" s="5" t="s">
        <v>703</v>
      </c>
      <c r="E305" s="5" t="s">
        <v>703</v>
      </c>
      <c r="F305" s="12">
        <v>490.86914940000003</v>
      </c>
      <c r="G305" s="12">
        <v>490.86914940000003</v>
      </c>
      <c r="H305" s="12"/>
      <c r="I305" s="12"/>
      <c r="J305" s="12"/>
      <c r="K305" s="12"/>
      <c r="L305" s="12"/>
      <c r="M305" s="17">
        <v>333.1855673</v>
      </c>
      <c r="N305" s="12">
        <v>333.1855673</v>
      </c>
      <c r="O305" s="12"/>
      <c r="P305" s="12"/>
      <c r="Q305" s="12"/>
      <c r="R305" s="12"/>
      <c r="S305" s="12"/>
      <c r="T305" s="12">
        <v>162.25485499999999</v>
      </c>
      <c r="U305" s="12">
        <v>162.25485499999999</v>
      </c>
      <c r="V305" s="12"/>
      <c r="W305" s="12"/>
      <c r="X305" s="12"/>
      <c r="Y305" s="12"/>
      <c r="Z305" s="12"/>
    </row>
    <row r="306" spans="1:26" hidden="1" x14ac:dyDescent="0.35">
      <c r="A306" s="5" t="s">
        <v>704</v>
      </c>
      <c r="B306" s="5">
        <v>3</v>
      </c>
      <c r="C306" s="5" t="s">
        <v>678</v>
      </c>
      <c r="D306" s="5" t="s">
        <v>705</v>
      </c>
      <c r="E306" s="5" t="s">
        <v>705</v>
      </c>
      <c r="F306" s="12">
        <v>332.13050819</v>
      </c>
      <c r="G306" s="12"/>
      <c r="H306" s="12"/>
      <c r="I306" s="12">
        <v>80.771162439999998</v>
      </c>
      <c r="J306" s="12"/>
      <c r="K306" s="12"/>
      <c r="L306" s="12">
        <v>251.35934574999999</v>
      </c>
      <c r="M306" s="17">
        <v>264.59038837000003</v>
      </c>
      <c r="N306" s="12"/>
      <c r="O306" s="12"/>
      <c r="P306" s="12">
        <v>66.782957609999997</v>
      </c>
      <c r="Q306" s="12"/>
      <c r="R306" s="12"/>
      <c r="S306" s="12">
        <v>197.80743075999999</v>
      </c>
      <c r="T306" s="12">
        <v>54.640538390000003</v>
      </c>
      <c r="U306" s="12"/>
      <c r="V306" s="12"/>
      <c r="W306" s="12">
        <v>5.7149821300000001</v>
      </c>
      <c r="X306" s="12"/>
      <c r="Y306" s="12"/>
      <c r="Z306" s="12">
        <v>48.92555626</v>
      </c>
    </row>
    <row r="307" spans="1:26" hidden="1" x14ac:dyDescent="0.35">
      <c r="A307" s="5" t="s">
        <v>706</v>
      </c>
      <c r="B307" s="5">
        <v>3</v>
      </c>
      <c r="C307" s="5" t="s">
        <v>678</v>
      </c>
      <c r="D307" s="5" t="s">
        <v>707</v>
      </c>
      <c r="E307" s="5" t="s">
        <v>707</v>
      </c>
      <c r="F307" s="12">
        <v>273.05883019999999</v>
      </c>
      <c r="G307" s="12"/>
      <c r="H307" s="12"/>
      <c r="I307" s="12">
        <v>273.05883019999999</v>
      </c>
      <c r="J307" s="12"/>
      <c r="K307" s="12"/>
      <c r="L307" s="12"/>
      <c r="M307" s="17">
        <v>225.7696402</v>
      </c>
      <c r="N307" s="12"/>
      <c r="O307" s="12"/>
      <c r="P307" s="12">
        <v>225.7696402</v>
      </c>
      <c r="Q307" s="12"/>
      <c r="R307" s="12"/>
      <c r="S307" s="12"/>
      <c r="T307" s="12">
        <v>19.320340179999999</v>
      </c>
      <c r="U307" s="12"/>
      <c r="V307" s="12"/>
      <c r="W307" s="12">
        <v>19.320340179999999</v>
      </c>
      <c r="X307" s="12"/>
      <c r="Y307" s="12"/>
      <c r="Z307" s="12"/>
    </row>
    <row r="308" spans="1:26" hidden="1" x14ac:dyDescent="0.35">
      <c r="A308" s="5" t="s">
        <v>708</v>
      </c>
      <c r="B308" s="5">
        <v>3</v>
      </c>
      <c r="C308" s="5" t="s">
        <v>678</v>
      </c>
      <c r="D308" s="5" t="s">
        <v>709</v>
      </c>
      <c r="E308" s="5" t="s">
        <v>709</v>
      </c>
      <c r="F308" s="12">
        <v>176.52497810099999</v>
      </c>
      <c r="G308" s="12"/>
      <c r="H308" s="12"/>
      <c r="I308" s="12">
        <v>98.758629409999998</v>
      </c>
      <c r="J308" s="12"/>
      <c r="K308" s="12"/>
      <c r="L308" s="12">
        <v>77.766348691000005</v>
      </c>
      <c r="M308" s="17">
        <v>150.730828293</v>
      </c>
      <c r="N308" s="12"/>
      <c r="O308" s="12"/>
      <c r="P308" s="12">
        <v>80.823112219999999</v>
      </c>
      <c r="Q308" s="12"/>
      <c r="R308" s="12"/>
      <c r="S308" s="12">
        <v>69.907716073000003</v>
      </c>
      <c r="T308" s="12">
        <v>30.139521553000002</v>
      </c>
      <c r="U308" s="12"/>
      <c r="V308" s="12"/>
      <c r="W308" s="12">
        <v>6.9296958870000003</v>
      </c>
      <c r="X308" s="12"/>
      <c r="Y308" s="12"/>
      <c r="Z308" s="12">
        <v>23.209825666</v>
      </c>
    </row>
    <row r="309" spans="1:26" hidden="1" x14ac:dyDescent="0.35">
      <c r="A309" s="5" t="s">
        <v>710</v>
      </c>
      <c r="B309" s="5">
        <v>3</v>
      </c>
      <c r="C309" s="5" t="s">
        <v>678</v>
      </c>
      <c r="D309" s="5" t="s">
        <v>711</v>
      </c>
      <c r="E309" s="5" t="s">
        <v>711</v>
      </c>
      <c r="F309" s="12">
        <v>154.9720729</v>
      </c>
      <c r="G309" s="12"/>
      <c r="H309" s="12">
        <v>154.9720729</v>
      </c>
      <c r="I309" s="12"/>
      <c r="J309" s="12"/>
      <c r="K309" s="12"/>
      <c r="L309" s="12"/>
      <c r="M309" s="17">
        <v>133.2035429</v>
      </c>
      <c r="N309" s="12"/>
      <c r="O309" s="12">
        <v>133.2035429</v>
      </c>
      <c r="P309" s="12"/>
      <c r="Q309" s="12"/>
      <c r="R309" s="12"/>
      <c r="S309" s="12"/>
      <c r="T309" s="12">
        <v>11.249710589999999</v>
      </c>
      <c r="U309" s="12"/>
      <c r="V309" s="12">
        <v>11.249710589999999</v>
      </c>
      <c r="W309" s="12"/>
      <c r="X309" s="12"/>
      <c r="Y309" s="12"/>
      <c r="Z309" s="12"/>
    </row>
    <row r="310" spans="1:26" hidden="1" x14ac:dyDescent="0.35">
      <c r="A310" s="5" t="s">
        <v>712</v>
      </c>
      <c r="B310" s="5">
        <v>3</v>
      </c>
      <c r="C310" s="5" t="s">
        <v>678</v>
      </c>
      <c r="D310" s="5" t="s">
        <v>713</v>
      </c>
      <c r="E310" s="5" t="s">
        <v>713</v>
      </c>
      <c r="F310" s="12">
        <v>38.762026329999998</v>
      </c>
      <c r="G310" s="12"/>
      <c r="H310" s="12"/>
      <c r="I310" s="12">
        <v>38.762026329999998</v>
      </c>
      <c r="J310" s="12"/>
      <c r="K310" s="12"/>
      <c r="L310" s="12"/>
      <c r="M310" s="17">
        <v>32.04909627</v>
      </c>
      <c r="N310" s="12"/>
      <c r="O310" s="12"/>
      <c r="P310" s="12">
        <v>32.04909627</v>
      </c>
      <c r="Q310" s="12"/>
      <c r="R310" s="12"/>
      <c r="S310" s="12"/>
      <c r="T310" s="12">
        <v>2.7426160660000001</v>
      </c>
      <c r="U310" s="12"/>
      <c r="V310" s="12"/>
      <c r="W310" s="12">
        <v>2.7426160660000001</v>
      </c>
      <c r="X310" s="12"/>
      <c r="Y310" s="12"/>
      <c r="Z310" s="12"/>
    </row>
    <row r="311" spans="1:26" hidden="1" x14ac:dyDescent="0.35">
      <c r="A311" s="5" t="s">
        <v>714</v>
      </c>
      <c r="B311" s="5">
        <v>3</v>
      </c>
      <c r="C311" s="5" t="s">
        <v>678</v>
      </c>
      <c r="D311" s="5" t="s">
        <v>715</v>
      </c>
      <c r="E311" s="5" t="s">
        <v>715</v>
      </c>
      <c r="F311" s="12">
        <v>228.21793030000001</v>
      </c>
      <c r="G311" s="12"/>
      <c r="H311" s="12"/>
      <c r="I311" s="12">
        <v>228.21793030000001</v>
      </c>
      <c r="J311" s="12"/>
      <c r="K311" s="12"/>
      <c r="L311" s="12"/>
      <c r="M311" s="17">
        <v>193.73728109999999</v>
      </c>
      <c r="N311" s="12"/>
      <c r="O311" s="12"/>
      <c r="P311" s="12">
        <v>193.73728109999999</v>
      </c>
      <c r="Q311" s="12"/>
      <c r="R311" s="12"/>
      <c r="S311" s="12"/>
      <c r="T311" s="12">
        <v>17.484893150000001</v>
      </c>
      <c r="U311" s="12"/>
      <c r="V311" s="12"/>
      <c r="W311" s="12">
        <v>17.484893150000001</v>
      </c>
      <c r="X311" s="12"/>
      <c r="Y311" s="12"/>
      <c r="Z311" s="12"/>
    </row>
    <row r="312" spans="1:26" hidden="1" x14ac:dyDescent="0.35">
      <c r="A312" s="5" t="s">
        <v>716</v>
      </c>
      <c r="B312" s="5">
        <v>3</v>
      </c>
      <c r="C312" s="5" t="s">
        <v>678</v>
      </c>
      <c r="D312" s="5" t="s">
        <v>717</v>
      </c>
      <c r="E312" s="5" t="s">
        <v>717</v>
      </c>
      <c r="F312" s="12">
        <v>417.5027857</v>
      </c>
      <c r="G312" s="12"/>
      <c r="H312" s="12">
        <v>417.5027857</v>
      </c>
      <c r="I312" s="12"/>
      <c r="J312" s="12"/>
      <c r="K312" s="12"/>
      <c r="L312" s="12"/>
      <c r="M312" s="17">
        <v>358.85723940000003</v>
      </c>
      <c r="N312" s="12"/>
      <c r="O312" s="12">
        <v>358.85723940000003</v>
      </c>
      <c r="P312" s="12"/>
      <c r="Q312" s="12"/>
      <c r="R312" s="12"/>
      <c r="S312" s="12"/>
      <c r="T312" s="12">
        <v>30.307302629999999</v>
      </c>
      <c r="U312" s="12"/>
      <c r="V312" s="12">
        <v>30.307302629999999</v>
      </c>
      <c r="W312" s="12"/>
      <c r="X312" s="12"/>
      <c r="Y312" s="12"/>
      <c r="Z312" s="12"/>
    </row>
    <row r="313" spans="1:26" hidden="1" x14ac:dyDescent="0.35">
      <c r="A313" s="5" t="s">
        <v>718</v>
      </c>
      <c r="B313" s="5">
        <v>3</v>
      </c>
      <c r="C313" s="5" t="s">
        <v>678</v>
      </c>
      <c r="D313" s="5" t="s">
        <v>719</v>
      </c>
      <c r="E313" s="5" t="s">
        <v>719</v>
      </c>
      <c r="F313" s="12">
        <v>36.077847490000003</v>
      </c>
      <c r="G313" s="12"/>
      <c r="H313" s="12"/>
      <c r="I313" s="12">
        <v>36.077847490000003</v>
      </c>
      <c r="J313" s="12"/>
      <c r="K313" s="12"/>
      <c r="L313" s="12"/>
      <c r="M313" s="17">
        <v>29.829771990000001</v>
      </c>
      <c r="N313" s="12"/>
      <c r="O313" s="12"/>
      <c r="P313" s="12">
        <v>29.829771990000001</v>
      </c>
      <c r="Q313" s="12"/>
      <c r="R313" s="12"/>
      <c r="S313" s="12"/>
      <c r="T313" s="12">
        <v>2.5526963760000001</v>
      </c>
      <c r="U313" s="12"/>
      <c r="V313" s="12"/>
      <c r="W313" s="12">
        <v>2.5526963760000001</v>
      </c>
      <c r="X313" s="12"/>
      <c r="Y313" s="12"/>
      <c r="Z313" s="12"/>
    </row>
    <row r="314" spans="1:26" hidden="1" x14ac:dyDescent="0.35">
      <c r="A314" s="5" t="s">
        <v>720</v>
      </c>
      <c r="B314" s="5">
        <v>3</v>
      </c>
      <c r="C314" s="5" t="s">
        <v>678</v>
      </c>
      <c r="D314" s="5" t="s">
        <v>721</v>
      </c>
      <c r="E314" s="5" t="s">
        <v>721</v>
      </c>
      <c r="F314" s="12">
        <v>13068.464443999999</v>
      </c>
      <c r="G314" s="12">
        <v>10685.252920000001</v>
      </c>
      <c r="H314" s="12"/>
      <c r="I314" s="12"/>
      <c r="J314" s="12">
        <v>2383.2115239999998</v>
      </c>
      <c r="K314" s="12"/>
      <c r="L314" s="12"/>
      <c r="M314" s="17">
        <v>10368.828438</v>
      </c>
      <c r="N314" s="12">
        <v>8503.0223979999992</v>
      </c>
      <c r="O314" s="12"/>
      <c r="P314" s="12"/>
      <c r="Q314" s="12">
        <v>1865.8060399999999</v>
      </c>
      <c r="R314" s="12"/>
      <c r="S314" s="12"/>
      <c r="T314" s="12">
        <v>1955.1675926999999</v>
      </c>
      <c r="U314" s="12">
        <v>1601.083298</v>
      </c>
      <c r="V314" s="12"/>
      <c r="W314" s="12"/>
      <c r="X314" s="12">
        <v>354.08429469999999</v>
      </c>
      <c r="Y314" s="12"/>
      <c r="Z314" s="12"/>
    </row>
    <row r="315" spans="1:26" hidden="1" x14ac:dyDescent="0.35">
      <c r="A315" s="5" t="s">
        <v>722</v>
      </c>
      <c r="B315" s="5">
        <v>3</v>
      </c>
      <c r="C315" s="5" t="s">
        <v>678</v>
      </c>
      <c r="D315" s="5" t="s">
        <v>723</v>
      </c>
      <c r="E315" s="5" t="s">
        <v>723</v>
      </c>
      <c r="F315" s="12">
        <v>576.10272003099999</v>
      </c>
      <c r="G315" s="12"/>
      <c r="H315" s="12"/>
      <c r="I315" s="12"/>
      <c r="J315" s="12"/>
      <c r="K315" s="12"/>
      <c r="L315" s="12">
        <v>576.10272003099999</v>
      </c>
      <c r="M315" s="17">
        <v>569.0184695129999</v>
      </c>
      <c r="N315" s="12"/>
      <c r="O315" s="12"/>
      <c r="P315" s="12"/>
      <c r="Q315" s="12"/>
      <c r="R315" s="12"/>
      <c r="S315" s="12">
        <v>569.0184695129999</v>
      </c>
      <c r="T315" s="12">
        <v>239.05726822599999</v>
      </c>
      <c r="U315" s="12"/>
      <c r="V315" s="12"/>
      <c r="W315" s="12"/>
      <c r="X315" s="12"/>
      <c r="Y315" s="12"/>
      <c r="Z315" s="12">
        <v>239.05726822599999</v>
      </c>
    </row>
    <row r="316" spans="1:26" hidden="1" x14ac:dyDescent="0.35">
      <c r="A316" s="5" t="s">
        <v>724</v>
      </c>
      <c r="B316" s="5">
        <v>3</v>
      </c>
      <c r="C316" s="5" t="s">
        <v>678</v>
      </c>
      <c r="D316" s="5" t="s">
        <v>725</v>
      </c>
      <c r="E316" s="5" t="s">
        <v>725</v>
      </c>
      <c r="F316" s="12">
        <v>307.0288127</v>
      </c>
      <c r="G316" s="12"/>
      <c r="H316" s="12">
        <v>307.0288127</v>
      </c>
      <c r="I316" s="12"/>
      <c r="J316" s="12"/>
      <c r="K316" s="12"/>
      <c r="L316" s="12"/>
      <c r="M316" s="17">
        <v>263.90126220000002</v>
      </c>
      <c r="N316" s="12"/>
      <c r="O316" s="12">
        <v>263.90126220000002</v>
      </c>
      <c r="P316" s="12"/>
      <c r="Q316" s="12"/>
      <c r="R316" s="12"/>
      <c r="S316" s="12"/>
      <c r="T316" s="12">
        <v>22.28779175</v>
      </c>
      <c r="U316" s="12"/>
      <c r="V316" s="12">
        <v>22.28779175</v>
      </c>
      <c r="W316" s="12"/>
      <c r="X316" s="12"/>
      <c r="Y316" s="12"/>
      <c r="Z316" s="12"/>
    </row>
    <row r="317" spans="1:26" hidden="1" x14ac:dyDescent="0.35">
      <c r="A317" s="5" t="s">
        <v>726</v>
      </c>
      <c r="B317" s="5">
        <v>3</v>
      </c>
      <c r="C317" s="5" t="s">
        <v>678</v>
      </c>
      <c r="D317" s="5" t="s">
        <v>727</v>
      </c>
      <c r="E317" s="5" t="s">
        <v>727</v>
      </c>
      <c r="F317" s="12">
        <v>20.986421499999999</v>
      </c>
      <c r="G317" s="12"/>
      <c r="H317" s="12"/>
      <c r="I317" s="12">
        <v>20.986421499999999</v>
      </c>
      <c r="J317" s="12"/>
      <c r="K317" s="12"/>
      <c r="L317" s="12"/>
      <c r="M317" s="17">
        <v>17.815656449999999</v>
      </c>
      <c r="N317" s="12"/>
      <c r="O317" s="12"/>
      <c r="P317" s="12">
        <v>17.815656449999999</v>
      </c>
      <c r="Q317" s="12"/>
      <c r="R317" s="12"/>
      <c r="S317" s="12"/>
      <c r="T317" s="12">
        <v>1.6078725149999999</v>
      </c>
      <c r="U317" s="12"/>
      <c r="V317" s="12"/>
      <c r="W317" s="12">
        <v>1.6078725149999999</v>
      </c>
      <c r="X317" s="12"/>
      <c r="Y317" s="12"/>
      <c r="Z317" s="12"/>
    </row>
    <row r="318" spans="1:26" hidden="1" x14ac:dyDescent="0.35">
      <c r="A318" s="5" t="s">
        <v>728</v>
      </c>
      <c r="B318" s="5">
        <v>3</v>
      </c>
      <c r="C318" s="5" t="s">
        <v>678</v>
      </c>
      <c r="D318" s="5" t="s">
        <v>729</v>
      </c>
      <c r="E318" s="5" t="s">
        <v>729</v>
      </c>
      <c r="F318" s="12">
        <v>236.13566230000001</v>
      </c>
      <c r="G318" s="12"/>
      <c r="H318" s="12"/>
      <c r="I318" s="12">
        <v>236.13566230000001</v>
      </c>
      <c r="J318" s="12"/>
      <c r="K318" s="12"/>
      <c r="L318" s="12"/>
      <c r="M318" s="17">
        <v>195.24094299999999</v>
      </c>
      <c r="N318" s="12"/>
      <c r="O318" s="12"/>
      <c r="P318" s="12">
        <v>195.24094299999999</v>
      </c>
      <c r="Q318" s="12"/>
      <c r="R318" s="12"/>
      <c r="S318" s="12"/>
      <c r="T318" s="12">
        <v>16.707832960000001</v>
      </c>
      <c r="U318" s="12"/>
      <c r="V318" s="12"/>
      <c r="W318" s="12">
        <v>16.707832960000001</v>
      </c>
      <c r="X318" s="12"/>
      <c r="Y318" s="12"/>
      <c r="Z318" s="12"/>
    </row>
    <row r="319" spans="1:26" hidden="1" x14ac:dyDescent="0.35">
      <c r="A319" s="5" t="s">
        <v>730</v>
      </c>
      <c r="B319" s="5">
        <v>3</v>
      </c>
      <c r="C319" s="5" t="s">
        <v>678</v>
      </c>
      <c r="D319" s="5" t="s">
        <v>731</v>
      </c>
      <c r="E319" s="5" t="s">
        <v>731</v>
      </c>
      <c r="F319" s="12">
        <v>264.50816659999998</v>
      </c>
      <c r="G319" s="12"/>
      <c r="H319" s="12">
        <v>264.50816659999998</v>
      </c>
      <c r="I319" s="12"/>
      <c r="J319" s="12"/>
      <c r="K319" s="12"/>
      <c r="L319" s="12"/>
      <c r="M319" s="17">
        <v>227.35338229999999</v>
      </c>
      <c r="N319" s="12"/>
      <c r="O319" s="12">
        <v>227.35338229999999</v>
      </c>
      <c r="P319" s="12"/>
      <c r="Q319" s="12"/>
      <c r="R319" s="12"/>
      <c r="S319" s="12"/>
      <c r="T319" s="12">
        <v>19.20113907</v>
      </c>
      <c r="U319" s="12"/>
      <c r="V319" s="12">
        <v>19.20113907</v>
      </c>
      <c r="W319" s="12"/>
      <c r="X319" s="12"/>
      <c r="Y319" s="12"/>
      <c r="Z319" s="12"/>
    </row>
    <row r="320" spans="1:26" hidden="1" x14ac:dyDescent="0.35">
      <c r="A320" s="5" t="s">
        <v>732</v>
      </c>
      <c r="B320" s="5">
        <v>3</v>
      </c>
      <c r="C320" s="5" t="s">
        <v>678</v>
      </c>
      <c r="D320" s="5" t="s">
        <v>733</v>
      </c>
      <c r="E320" s="5" t="s">
        <v>733</v>
      </c>
      <c r="F320" s="12">
        <v>242.61113850000001</v>
      </c>
      <c r="G320" s="12"/>
      <c r="H320" s="12">
        <v>242.61113850000001</v>
      </c>
      <c r="I320" s="12"/>
      <c r="J320" s="12"/>
      <c r="K320" s="12"/>
      <c r="L320" s="12"/>
      <c r="M320" s="17">
        <v>208.53217359999999</v>
      </c>
      <c r="N320" s="12"/>
      <c r="O320" s="12">
        <v>208.53217359999999</v>
      </c>
      <c r="P320" s="12"/>
      <c r="Q320" s="12"/>
      <c r="R320" s="12"/>
      <c r="S320" s="12"/>
      <c r="T320" s="12">
        <v>17.61159314</v>
      </c>
      <c r="U320" s="12"/>
      <c r="V320" s="12">
        <v>17.61159314</v>
      </c>
      <c r="W320" s="12"/>
      <c r="X320" s="12"/>
      <c r="Y320" s="12"/>
      <c r="Z320" s="12"/>
    </row>
    <row r="321" spans="1:26" hidden="1" x14ac:dyDescent="0.35">
      <c r="A321" s="5" t="s">
        <v>734</v>
      </c>
      <c r="B321" s="5">
        <v>3</v>
      </c>
      <c r="C321" s="5" t="s">
        <v>678</v>
      </c>
      <c r="D321" s="5" t="s">
        <v>735</v>
      </c>
      <c r="E321" s="5" t="s">
        <v>735</v>
      </c>
      <c r="F321" s="12">
        <v>426.7655062</v>
      </c>
      <c r="G321" s="12"/>
      <c r="H321" s="12">
        <v>426.7655062</v>
      </c>
      <c r="I321" s="12"/>
      <c r="J321" s="12"/>
      <c r="K321" s="12"/>
      <c r="L321" s="12"/>
      <c r="M321" s="17">
        <v>366.81884919999999</v>
      </c>
      <c r="N321" s="12"/>
      <c r="O321" s="12">
        <v>366.81884919999999</v>
      </c>
      <c r="P321" s="12"/>
      <c r="Q321" s="12"/>
      <c r="R321" s="12"/>
      <c r="S321" s="12"/>
      <c r="T321" s="12">
        <v>30.979700709999999</v>
      </c>
      <c r="U321" s="12"/>
      <c r="V321" s="12">
        <v>30.979700709999999</v>
      </c>
      <c r="W321" s="12"/>
      <c r="X321" s="12"/>
      <c r="Y321" s="12"/>
      <c r="Z321" s="12"/>
    </row>
    <row r="322" spans="1:26" hidden="1" x14ac:dyDescent="0.35">
      <c r="A322" s="5" t="s">
        <v>736</v>
      </c>
      <c r="B322" s="5">
        <v>3</v>
      </c>
      <c r="C322" s="5" t="s">
        <v>678</v>
      </c>
      <c r="D322" s="5" t="s">
        <v>737</v>
      </c>
      <c r="E322" s="5" t="s">
        <v>737</v>
      </c>
      <c r="F322" s="12">
        <v>122.69938550000001</v>
      </c>
      <c r="G322" s="12"/>
      <c r="H322" s="12">
        <v>122.69938550000001</v>
      </c>
      <c r="I322" s="12"/>
      <c r="J322" s="12"/>
      <c r="K322" s="12"/>
      <c r="L322" s="12"/>
      <c r="M322" s="17">
        <v>105.4641173</v>
      </c>
      <c r="N322" s="12"/>
      <c r="O322" s="12">
        <v>105.4641173</v>
      </c>
      <c r="P322" s="12"/>
      <c r="Q322" s="12"/>
      <c r="R322" s="12"/>
      <c r="S322" s="12"/>
      <c r="T322" s="12">
        <v>8.9069762810000004</v>
      </c>
      <c r="U322" s="12"/>
      <c r="V322" s="12">
        <v>8.9069762810000004</v>
      </c>
      <c r="W322" s="12"/>
      <c r="X322" s="12"/>
      <c r="Y322" s="12"/>
      <c r="Z322" s="12"/>
    </row>
    <row r="323" spans="1:26" hidden="1" x14ac:dyDescent="0.35">
      <c r="A323" s="5" t="s">
        <v>738</v>
      </c>
      <c r="B323" s="5">
        <v>3</v>
      </c>
      <c r="C323" s="5" t="s">
        <v>678</v>
      </c>
      <c r="D323" s="5" t="s">
        <v>739</v>
      </c>
      <c r="E323" s="5" t="s">
        <v>739</v>
      </c>
      <c r="F323" s="12">
        <v>32.870287040000001</v>
      </c>
      <c r="G323" s="12"/>
      <c r="H323" s="12"/>
      <c r="I323" s="12">
        <v>32.870287040000001</v>
      </c>
      <c r="J323" s="12"/>
      <c r="K323" s="12"/>
      <c r="L323" s="12"/>
      <c r="M323" s="17">
        <v>27.177706990000001</v>
      </c>
      <c r="N323" s="12"/>
      <c r="O323" s="12"/>
      <c r="P323" s="12">
        <v>27.177706990000001</v>
      </c>
      <c r="Q323" s="12"/>
      <c r="R323" s="12"/>
      <c r="S323" s="12"/>
      <c r="T323" s="12">
        <v>2.3257447010000001</v>
      </c>
      <c r="U323" s="12"/>
      <c r="V323" s="12"/>
      <c r="W323" s="12">
        <v>2.3257447010000001</v>
      </c>
      <c r="X323" s="12"/>
      <c r="Y323" s="12"/>
      <c r="Z323" s="12"/>
    </row>
    <row r="324" spans="1:26" hidden="1" x14ac:dyDescent="0.35">
      <c r="A324" s="5" t="s">
        <v>740</v>
      </c>
      <c r="B324" s="5">
        <v>3</v>
      </c>
      <c r="C324" s="5" t="s">
        <v>678</v>
      </c>
      <c r="D324" s="5" t="s">
        <v>741</v>
      </c>
      <c r="E324" s="5" t="s">
        <v>741</v>
      </c>
      <c r="F324" s="12">
        <v>233.22832890000001</v>
      </c>
      <c r="G324" s="12"/>
      <c r="H324" s="12">
        <v>233.22832890000001</v>
      </c>
      <c r="I324" s="12"/>
      <c r="J324" s="12"/>
      <c r="K324" s="12"/>
      <c r="L324" s="12"/>
      <c r="M324" s="17">
        <v>200.46734330000001</v>
      </c>
      <c r="N324" s="12"/>
      <c r="O324" s="12">
        <v>200.46734330000001</v>
      </c>
      <c r="P324" s="12"/>
      <c r="Q324" s="12"/>
      <c r="R324" s="12"/>
      <c r="S324" s="12"/>
      <c r="T324" s="12">
        <v>16.93047756</v>
      </c>
      <c r="U324" s="12"/>
      <c r="V324" s="12">
        <v>16.93047756</v>
      </c>
      <c r="W324" s="12"/>
      <c r="X324" s="12"/>
      <c r="Y324" s="12"/>
      <c r="Z324" s="12"/>
    </row>
    <row r="325" spans="1:26" hidden="1" x14ac:dyDescent="0.35">
      <c r="A325" s="5" t="s">
        <v>742</v>
      </c>
      <c r="B325" s="5">
        <v>3</v>
      </c>
      <c r="C325" s="5" t="s">
        <v>678</v>
      </c>
      <c r="D325" s="5" t="s">
        <v>743</v>
      </c>
      <c r="E325" s="5" t="s">
        <v>743</v>
      </c>
      <c r="F325" s="12">
        <v>4806.1432409999998</v>
      </c>
      <c r="G325" s="12"/>
      <c r="H325" s="12"/>
      <c r="I325" s="12"/>
      <c r="J325" s="12">
        <v>4806.1432409999998</v>
      </c>
      <c r="K325" s="12"/>
      <c r="L325" s="12"/>
      <c r="M325" s="17">
        <v>3762.7088469999999</v>
      </c>
      <c r="N325" s="12"/>
      <c r="O325" s="12"/>
      <c r="P325" s="12"/>
      <c r="Q325" s="12">
        <v>3762.7088469999999</v>
      </c>
      <c r="R325" s="12"/>
      <c r="S325" s="12"/>
      <c r="T325" s="12">
        <v>714.06999429999996</v>
      </c>
      <c r="U325" s="12"/>
      <c r="V325" s="12"/>
      <c r="W325" s="12"/>
      <c r="X325" s="12">
        <v>714.06999429999996</v>
      </c>
      <c r="Y325" s="12"/>
      <c r="Z325" s="12"/>
    </row>
    <row r="326" spans="1:26" hidden="1" x14ac:dyDescent="0.35">
      <c r="A326" s="5" t="s">
        <v>744</v>
      </c>
      <c r="B326" s="5">
        <v>3</v>
      </c>
      <c r="C326" s="5" t="s">
        <v>678</v>
      </c>
      <c r="D326" s="5" t="s">
        <v>745</v>
      </c>
      <c r="E326" s="5" t="s">
        <v>745</v>
      </c>
      <c r="F326" s="12">
        <v>2105.1701800000001</v>
      </c>
      <c r="G326" s="12"/>
      <c r="H326" s="12"/>
      <c r="I326" s="12"/>
      <c r="J326" s="12">
        <v>2105.1701800000001</v>
      </c>
      <c r="K326" s="12"/>
      <c r="L326" s="12"/>
      <c r="M326" s="17">
        <v>1648.1286680000001</v>
      </c>
      <c r="N326" s="12"/>
      <c r="O326" s="12"/>
      <c r="P326" s="12"/>
      <c r="Q326" s="12">
        <v>1648.1286680000001</v>
      </c>
      <c r="R326" s="12"/>
      <c r="S326" s="12"/>
      <c r="T326" s="12">
        <v>312.77446029999999</v>
      </c>
      <c r="U326" s="12"/>
      <c r="V326" s="12"/>
      <c r="W326" s="12"/>
      <c r="X326" s="12">
        <v>312.77446029999999</v>
      </c>
      <c r="Y326" s="12"/>
      <c r="Z326" s="12"/>
    </row>
    <row r="327" spans="1:26" hidden="1" x14ac:dyDescent="0.35">
      <c r="A327" s="5" t="s">
        <v>746</v>
      </c>
      <c r="B327" s="5">
        <v>3</v>
      </c>
      <c r="C327" s="5" t="s">
        <v>678</v>
      </c>
      <c r="D327" s="5" t="s">
        <v>747</v>
      </c>
      <c r="E327" s="5" t="s">
        <v>747</v>
      </c>
      <c r="F327" s="12">
        <v>63.749240190000002</v>
      </c>
      <c r="G327" s="12">
        <v>63.749240190000002</v>
      </c>
      <c r="H327" s="12"/>
      <c r="I327" s="12"/>
      <c r="J327" s="12"/>
      <c r="K327" s="12"/>
      <c r="L327" s="12"/>
      <c r="M327" s="17">
        <v>43.270852900000001</v>
      </c>
      <c r="N327" s="12">
        <v>43.270852900000001</v>
      </c>
      <c r="O327" s="12"/>
      <c r="P327" s="12"/>
      <c r="Q327" s="12"/>
      <c r="R327" s="12"/>
      <c r="S327" s="12"/>
      <c r="T327" s="12">
        <v>21.07205909</v>
      </c>
      <c r="U327" s="12">
        <v>21.07205909</v>
      </c>
      <c r="V327" s="12"/>
      <c r="W327" s="12"/>
      <c r="X327" s="12"/>
      <c r="Y327" s="12"/>
      <c r="Z327" s="12"/>
    </row>
    <row r="328" spans="1:26" hidden="1" x14ac:dyDescent="0.35">
      <c r="A328" s="5" t="s">
        <v>748</v>
      </c>
      <c r="B328" s="5">
        <v>3</v>
      </c>
      <c r="C328" s="5" t="s">
        <v>678</v>
      </c>
      <c r="D328" s="5" t="s">
        <v>749</v>
      </c>
      <c r="E328" s="5" t="s">
        <v>749</v>
      </c>
      <c r="F328" s="12">
        <v>260.91801956400002</v>
      </c>
      <c r="G328" s="12"/>
      <c r="H328" s="12">
        <v>252.66141540000001</v>
      </c>
      <c r="I328" s="12"/>
      <c r="J328" s="12"/>
      <c r="K328" s="12"/>
      <c r="L328" s="12">
        <v>8.2566041640000005</v>
      </c>
      <c r="M328" s="17">
        <v>222.16741352</v>
      </c>
      <c r="N328" s="12"/>
      <c r="O328" s="12">
        <v>217.17071390000001</v>
      </c>
      <c r="P328" s="12"/>
      <c r="Q328" s="12"/>
      <c r="R328" s="12"/>
      <c r="S328" s="12">
        <v>4.9966996200000002</v>
      </c>
      <c r="T328" s="12">
        <v>18.557074879999998</v>
      </c>
      <c r="U328" s="12"/>
      <c r="V328" s="12">
        <v>18.341161400000001</v>
      </c>
      <c r="W328" s="12"/>
      <c r="X328" s="12"/>
      <c r="Y328" s="12"/>
      <c r="Z328" s="12">
        <v>0.21591347999999999</v>
      </c>
    </row>
    <row r="329" spans="1:26" hidden="1" x14ac:dyDescent="0.35">
      <c r="A329" s="5" t="s">
        <v>750</v>
      </c>
      <c r="B329" s="5">
        <v>3</v>
      </c>
      <c r="C329" s="5" t="s">
        <v>678</v>
      </c>
      <c r="D329" s="5" t="s">
        <v>751</v>
      </c>
      <c r="E329" s="5" t="s">
        <v>751</v>
      </c>
      <c r="F329" s="12">
        <v>11586.489293831</v>
      </c>
      <c r="G329" s="12"/>
      <c r="H329" s="12">
        <v>383.08202510000001</v>
      </c>
      <c r="I329" s="12"/>
      <c r="J329" s="12">
        <v>10287.52975</v>
      </c>
      <c r="K329" s="12"/>
      <c r="L329" s="12">
        <v>915.87751873100001</v>
      </c>
      <c r="M329" s="17">
        <v>9292.6554687129992</v>
      </c>
      <c r="N329" s="12"/>
      <c r="O329" s="12">
        <v>329.2714747</v>
      </c>
      <c r="P329" s="12"/>
      <c r="Q329" s="12">
        <v>8054.0627379999996</v>
      </c>
      <c r="R329" s="12"/>
      <c r="S329" s="12">
        <v>909.32125601299992</v>
      </c>
      <c r="T329" s="12">
        <v>1942.498486706</v>
      </c>
      <c r="U329" s="12"/>
      <c r="V329" s="12">
        <v>27.808635679999998</v>
      </c>
      <c r="W329" s="12"/>
      <c r="X329" s="12">
        <v>1528.463872</v>
      </c>
      <c r="Y329" s="12"/>
      <c r="Z329" s="12">
        <v>386.225979026</v>
      </c>
    </row>
    <row r="330" spans="1:26" hidden="1" x14ac:dyDescent="0.35">
      <c r="A330" s="5" t="s">
        <v>752</v>
      </c>
      <c r="B330" s="5">
        <v>3</v>
      </c>
      <c r="C330" s="5" t="s">
        <v>678</v>
      </c>
      <c r="D330" s="5" t="s">
        <v>753</v>
      </c>
      <c r="E330" s="5" t="s">
        <v>753</v>
      </c>
      <c r="F330" s="12">
        <v>360.91201423100011</v>
      </c>
      <c r="G330" s="12"/>
      <c r="H330" s="12"/>
      <c r="I330" s="12"/>
      <c r="J330" s="12"/>
      <c r="K330" s="12"/>
      <c r="L330" s="12">
        <v>360.91201423100011</v>
      </c>
      <c r="M330" s="17">
        <v>353.49337141299998</v>
      </c>
      <c r="N330" s="12"/>
      <c r="O330" s="12"/>
      <c r="P330" s="12"/>
      <c r="Q330" s="12"/>
      <c r="R330" s="12"/>
      <c r="S330" s="12">
        <v>353.49337141299998</v>
      </c>
      <c r="T330" s="12">
        <v>145.850418026</v>
      </c>
      <c r="U330" s="12"/>
      <c r="V330" s="12"/>
      <c r="W330" s="12"/>
      <c r="X330" s="12"/>
      <c r="Y330" s="12"/>
      <c r="Z330" s="12">
        <v>145.850418026</v>
      </c>
    </row>
    <row r="331" spans="1:26" hidden="1" x14ac:dyDescent="0.35">
      <c r="A331" s="5" t="s">
        <v>754</v>
      </c>
      <c r="B331" s="5">
        <v>3</v>
      </c>
      <c r="C331" s="5" t="s">
        <v>678</v>
      </c>
      <c r="D331" s="5" t="s">
        <v>755</v>
      </c>
      <c r="E331" s="5" t="s">
        <v>755</v>
      </c>
      <c r="F331" s="12">
        <v>102.4554859</v>
      </c>
      <c r="G331" s="12"/>
      <c r="H331" s="12">
        <v>102.4554859</v>
      </c>
      <c r="I331" s="12"/>
      <c r="J331" s="12"/>
      <c r="K331" s="12"/>
      <c r="L331" s="12"/>
      <c r="M331" s="17">
        <v>88.063826370000001</v>
      </c>
      <c r="N331" s="12"/>
      <c r="O331" s="12">
        <v>88.063826370000001</v>
      </c>
      <c r="P331" s="12"/>
      <c r="Q331" s="12"/>
      <c r="R331" s="12"/>
      <c r="S331" s="12"/>
      <c r="T331" s="12">
        <v>7.4374340090000004</v>
      </c>
      <c r="U331" s="12"/>
      <c r="V331" s="12">
        <v>7.4374340090000004</v>
      </c>
      <c r="W331" s="12"/>
      <c r="X331" s="12"/>
      <c r="Y331" s="12"/>
      <c r="Z331" s="12"/>
    </row>
    <row r="332" spans="1:26" hidden="1" x14ac:dyDescent="0.35">
      <c r="A332" s="5" t="s">
        <v>756</v>
      </c>
      <c r="B332" s="5">
        <v>3</v>
      </c>
      <c r="C332" s="5" t="s">
        <v>678</v>
      </c>
      <c r="D332" s="5" t="s">
        <v>757</v>
      </c>
      <c r="E332" s="5" t="s">
        <v>757</v>
      </c>
      <c r="F332" s="12">
        <v>5958.0288110000001</v>
      </c>
      <c r="G332" s="12"/>
      <c r="H332" s="12"/>
      <c r="I332" s="12"/>
      <c r="J332" s="12">
        <v>5958.0288110000001</v>
      </c>
      <c r="K332" s="12"/>
      <c r="L332" s="12"/>
      <c r="M332" s="17">
        <v>4664.5150990000002</v>
      </c>
      <c r="N332" s="12"/>
      <c r="O332" s="12"/>
      <c r="P332" s="12"/>
      <c r="Q332" s="12">
        <v>4664.5150990000002</v>
      </c>
      <c r="R332" s="12"/>
      <c r="S332" s="12"/>
      <c r="T332" s="12">
        <v>885.21073669999998</v>
      </c>
      <c r="U332" s="12"/>
      <c r="V332" s="12"/>
      <c r="W332" s="12"/>
      <c r="X332" s="12">
        <v>885.21073669999998</v>
      </c>
      <c r="Y332" s="12"/>
      <c r="Z332" s="12"/>
    </row>
    <row r="333" spans="1:26" hidden="1" x14ac:dyDescent="0.35">
      <c r="A333" s="5" t="s">
        <v>758</v>
      </c>
      <c r="B333" s="5">
        <v>3</v>
      </c>
      <c r="C333" s="5" t="s">
        <v>678</v>
      </c>
      <c r="D333" s="5" t="s">
        <v>759</v>
      </c>
      <c r="E333" s="5" t="s">
        <v>759</v>
      </c>
      <c r="F333" s="12">
        <v>239.5996074</v>
      </c>
      <c r="G333" s="12"/>
      <c r="H333" s="12">
        <v>239.5996074</v>
      </c>
      <c r="I333" s="12"/>
      <c r="J333" s="12"/>
      <c r="K333" s="12"/>
      <c r="L333" s="12"/>
      <c r="M333" s="17">
        <v>205.94366460000001</v>
      </c>
      <c r="N333" s="12"/>
      <c r="O333" s="12">
        <v>205.94366460000001</v>
      </c>
      <c r="P333" s="12"/>
      <c r="Q333" s="12"/>
      <c r="R333" s="12"/>
      <c r="S333" s="12"/>
      <c r="T333" s="12">
        <v>17.3929805</v>
      </c>
      <c r="U333" s="12"/>
      <c r="V333" s="12">
        <v>17.3929805</v>
      </c>
      <c r="W333" s="12"/>
      <c r="X333" s="12"/>
      <c r="Y333" s="12"/>
      <c r="Z333" s="12"/>
    </row>
    <row r="334" spans="1:26" hidden="1" x14ac:dyDescent="0.35">
      <c r="A334" s="5" t="s">
        <v>760</v>
      </c>
      <c r="B334" s="5">
        <v>3</v>
      </c>
      <c r="C334" s="5" t="s">
        <v>678</v>
      </c>
      <c r="D334" s="5" t="s">
        <v>761</v>
      </c>
      <c r="E334" s="5" t="s">
        <v>761</v>
      </c>
      <c r="F334" s="12">
        <v>25.49969608</v>
      </c>
      <c r="G334" s="12">
        <v>25.49969608</v>
      </c>
      <c r="H334" s="12"/>
      <c r="I334" s="12"/>
      <c r="J334" s="12"/>
      <c r="K334" s="12"/>
      <c r="L334" s="12"/>
      <c r="M334" s="17">
        <v>17.308341160000001</v>
      </c>
      <c r="N334" s="12">
        <v>17.308341160000001</v>
      </c>
      <c r="O334" s="12"/>
      <c r="P334" s="12"/>
      <c r="Q334" s="12"/>
      <c r="R334" s="12"/>
      <c r="S334" s="12"/>
      <c r="T334" s="12">
        <v>8.4288236390000009</v>
      </c>
      <c r="U334" s="12">
        <v>8.4288236390000009</v>
      </c>
      <c r="V334" s="12"/>
      <c r="W334" s="12"/>
      <c r="X334" s="12"/>
      <c r="Y334" s="12"/>
      <c r="Z334" s="12"/>
    </row>
    <row r="335" spans="1:26" hidden="1" x14ac:dyDescent="0.35">
      <c r="A335" s="5" t="s">
        <v>762</v>
      </c>
      <c r="B335" s="5">
        <v>3</v>
      </c>
      <c r="C335" s="5" t="s">
        <v>678</v>
      </c>
      <c r="D335" s="5" t="s">
        <v>763</v>
      </c>
      <c r="E335" s="5" t="s">
        <v>763</v>
      </c>
      <c r="F335" s="12">
        <v>158.87735746000001</v>
      </c>
      <c r="G335" s="12">
        <v>76.499088229999998</v>
      </c>
      <c r="H335" s="12"/>
      <c r="I335" s="12">
        <v>82.378269230000001</v>
      </c>
      <c r="J335" s="12"/>
      <c r="K335" s="12"/>
      <c r="L335" s="12"/>
      <c r="M335" s="17">
        <v>120.03676406</v>
      </c>
      <c r="N335" s="12">
        <v>51.92502348</v>
      </c>
      <c r="O335" s="12"/>
      <c r="P335" s="12">
        <v>68.111740580000003</v>
      </c>
      <c r="Q335" s="12"/>
      <c r="R335" s="12"/>
      <c r="S335" s="12"/>
      <c r="T335" s="12">
        <v>31.115164249999999</v>
      </c>
      <c r="U335" s="12">
        <v>25.286470909999998</v>
      </c>
      <c r="V335" s="12"/>
      <c r="W335" s="12">
        <v>5.8286933400000001</v>
      </c>
      <c r="X335" s="12"/>
      <c r="Y335" s="12"/>
      <c r="Z335" s="12"/>
    </row>
    <row r="336" spans="1:26" hidden="1" x14ac:dyDescent="0.35">
      <c r="A336" s="5" t="s">
        <v>764</v>
      </c>
      <c r="B336" s="5">
        <v>3</v>
      </c>
      <c r="C336" s="5" t="s">
        <v>678</v>
      </c>
      <c r="D336" s="5" t="s">
        <v>765</v>
      </c>
      <c r="E336" s="5" t="s">
        <v>765</v>
      </c>
      <c r="F336" s="12">
        <v>409.97280990000002</v>
      </c>
      <c r="G336" s="12">
        <v>216.7474167</v>
      </c>
      <c r="H336" s="12"/>
      <c r="I336" s="12">
        <v>193.22539320000001</v>
      </c>
      <c r="J336" s="12"/>
      <c r="K336" s="12"/>
      <c r="L336" s="12"/>
      <c r="M336" s="17">
        <v>306.88290970000003</v>
      </c>
      <c r="N336" s="12">
        <v>147.12089990000001</v>
      </c>
      <c r="O336" s="12"/>
      <c r="P336" s="12">
        <v>159.76200979999999</v>
      </c>
      <c r="Q336" s="12"/>
      <c r="R336" s="12"/>
      <c r="S336" s="12"/>
      <c r="T336" s="12">
        <v>85.31670797000001</v>
      </c>
      <c r="U336" s="12">
        <v>71.645000940000003</v>
      </c>
      <c r="V336" s="12"/>
      <c r="W336" s="12">
        <v>13.67170703</v>
      </c>
      <c r="X336" s="12"/>
      <c r="Y336" s="12"/>
      <c r="Z336" s="12"/>
    </row>
    <row r="337" spans="1:26" hidden="1" x14ac:dyDescent="0.35">
      <c r="A337" s="5" t="s">
        <v>766</v>
      </c>
      <c r="B337" s="5">
        <v>3</v>
      </c>
      <c r="C337" s="5" t="s">
        <v>678</v>
      </c>
      <c r="D337" s="5" t="s">
        <v>767</v>
      </c>
      <c r="E337" s="5" t="s">
        <v>767</v>
      </c>
      <c r="F337" s="12">
        <v>320.2997848</v>
      </c>
      <c r="G337" s="12">
        <v>174.6729181</v>
      </c>
      <c r="H337" s="12"/>
      <c r="I337" s="12">
        <v>145.62686669999999</v>
      </c>
      <c r="J337" s="12"/>
      <c r="K337" s="12"/>
      <c r="L337" s="12"/>
      <c r="M337" s="17">
        <v>238.96888319999999</v>
      </c>
      <c r="N337" s="12">
        <v>118.5621369</v>
      </c>
      <c r="O337" s="12"/>
      <c r="P337" s="12">
        <v>120.40674629999999</v>
      </c>
      <c r="Q337" s="12"/>
      <c r="R337" s="12"/>
      <c r="S337" s="12"/>
      <c r="T337" s="12">
        <v>68.041304280000006</v>
      </c>
      <c r="U337" s="12">
        <v>57.737441910000001</v>
      </c>
      <c r="V337" s="12"/>
      <c r="W337" s="12">
        <v>10.303862369999999</v>
      </c>
      <c r="X337" s="12"/>
      <c r="Y337" s="12"/>
      <c r="Z337" s="12"/>
    </row>
    <row r="338" spans="1:26" hidden="1" x14ac:dyDescent="0.35">
      <c r="A338" s="5" t="s">
        <v>768</v>
      </c>
      <c r="B338" s="5">
        <v>3</v>
      </c>
      <c r="C338" s="5" t="s">
        <v>678</v>
      </c>
      <c r="D338" s="5" t="s">
        <v>769</v>
      </c>
      <c r="E338" s="5" t="s">
        <v>769</v>
      </c>
      <c r="F338" s="12">
        <v>453.66220550000003</v>
      </c>
      <c r="G338" s="12"/>
      <c r="H338" s="12">
        <v>292.47286750000001</v>
      </c>
      <c r="I338" s="12">
        <v>161.18933799999999</v>
      </c>
      <c r="J338" s="12"/>
      <c r="K338" s="12"/>
      <c r="L338" s="12"/>
      <c r="M338" s="17">
        <v>384.66401300000001</v>
      </c>
      <c r="N338" s="12"/>
      <c r="O338" s="12">
        <v>251.3899533</v>
      </c>
      <c r="P338" s="12">
        <v>133.27405970000001</v>
      </c>
      <c r="Q338" s="12"/>
      <c r="R338" s="12"/>
      <c r="S338" s="12"/>
      <c r="T338" s="12">
        <v>32.636137239999996</v>
      </c>
      <c r="U338" s="12"/>
      <c r="V338" s="12">
        <v>21.231148650000002</v>
      </c>
      <c r="W338" s="12">
        <v>11.40498859</v>
      </c>
      <c r="X338" s="12"/>
      <c r="Y338" s="12"/>
      <c r="Z338" s="12"/>
    </row>
    <row r="339" spans="1:26" hidden="1" x14ac:dyDescent="0.35">
      <c r="A339" s="5" t="s">
        <v>770</v>
      </c>
      <c r="B339" s="5">
        <v>3</v>
      </c>
      <c r="C339" s="5" t="s">
        <v>678</v>
      </c>
      <c r="D339" s="5" t="s">
        <v>771</v>
      </c>
      <c r="E339" s="5" t="s">
        <v>771</v>
      </c>
      <c r="F339" s="12">
        <v>878.31142730099987</v>
      </c>
      <c r="G339" s="12"/>
      <c r="H339" s="12"/>
      <c r="I339" s="12">
        <v>245.57957417</v>
      </c>
      <c r="J339" s="12"/>
      <c r="K339" s="12"/>
      <c r="L339" s="12">
        <v>632.73185313099998</v>
      </c>
      <c r="M339" s="17">
        <v>828.61773070299989</v>
      </c>
      <c r="N339" s="12"/>
      <c r="O339" s="12"/>
      <c r="P339" s="12">
        <v>202.88213009</v>
      </c>
      <c r="Q339" s="12"/>
      <c r="R339" s="12"/>
      <c r="S339" s="12">
        <v>625.73560061299986</v>
      </c>
      <c r="T339" s="12">
        <v>280.94977407699997</v>
      </c>
      <c r="U339" s="12"/>
      <c r="V339" s="12"/>
      <c r="W339" s="12">
        <v>17.364387351000001</v>
      </c>
      <c r="X339" s="12"/>
      <c r="Y339" s="12"/>
      <c r="Z339" s="12">
        <v>263.58538672600002</v>
      </c>
    </row>
    <row r="340" spans="1:26" hidden="1" x14ac:dyDescent="0.35">
      <c r="A340" s="5" t="s">
        <v>772</v>
      </c>
      <c r="B340" s="5">
        <v>3</v>
      </c>
      <c r="C340" s="5" t="s">
        <v>678</v>
      </c>
      <c r="D340" s="5" t="s">
        <v>773</v>
      </c>
      <c r="E340" s="5" t="s">
        <v>773</v>
      </c>
      <c r="F340" s="12">
        <v>411.82030993000001</v>
      </c>
      <c r="G340" s="12">
        <v>76.499088229999998</v>
      </c>
      <c r="H340" s="12">
        <v>335.32122170000002</v>
      </c>
      <c r="I340" s="12"/>
      <c r="J340" s="12"/>
      <c r="K340" s="12"/>
      <c r="L340" s="12"/>
      <c r="M340" s="17">
        <v>340.14453257999998</v>
      </c>
      <c r="N340" s="12">
        <v>51.92502348</v>
      </c>
      <c r="O340" s="12">
        <v>288.21950909999998</v>
      </c>
      <c r="P340" s="12"/>
      <c r="Q340" s="12"/>
      <c r="R340" s="12"/>
      <c r="S340" s="12"/>
      <c r="T340" s="12">
        <v>49.628061180000003</v>
      </c>
      <c r="U340" s="12">
        <v>25.286470909999998</v>
      </c>
      <c r="V340" s="12">
        <v>24.341590270000001</v>
      </c>
      <c r="W340" s="12"/>
      <c r="X340" s="12"/>
      <c r="Y340" s="12"/>
      <c r="Z340" s="12"/>
    </row>
    <row r="341" spans="1:26" hidden="1" x14ac:dyDescent="0.35">
      <c r="A341" s="5" t="s">
        <v>774</v>
      </c>
      <c r="B341" s="5">
        <v>3</v>
      </c>
      <c r="C341" s="5" t="s">
        <v>678</v>
      </c>
      <c r="D341" s="5" t="s">
        <v>775</v>
      </c>
      <c r="E341" s="5" t="s">
        <v>775</v>
      </c>
      <c r="F341" s="12">
        <v>155.064563671</v>
      </c>
      <c r="G341" s="12"/>
      <c r="H341" s="12"/>
      <c r="I341" s="12">
        <v>77.298214979999997</v>
      </c>
      <c r="J341" s="12"/>
      <c r="K341" s="12"/>
      <c r="L341" s="12">
        <v>77.766348691000005</v>
      </c>
      <c r="M341" s="17">
        <v>133.81918222300001</v>
      </c>
      <c r="N341" s="12"/>
      <c r="O341" s="12"/>
      <c r="P341" s="12">
        <v>63.911466150000003</v>
      </c>
      <c r="Q341" s="12"/>
      <c r="R341" s="12"/>
      <c r="S341" s="12">
        <v>69.907716073000003</v>
      </c>
      <c r="T341" s="12">
        <v>28.679078601000001</v>
      </c>
      <c r="U341" s="12"/>
      <c r="V341" s="12"/>
      <c r="W341" s="12">
        <v>5.4692529350000001</v>
      </c>
      <c r="X341" s="12"/>
      <c r="Y341" s="12"/>
      <c r="Z341" s="12">
        <v>23.209825666</v>
      </c>
    </row>
    <row r="342" spans="1:26" hidden="1" x14ac:dyDescent="0.35">
      <c r="A342" s="5" t="s">
        <v>776</v>
      </c>
      <c r="B342" s="5">
        <v>3</v>
      </c>
      <c r="C342" s="5" t="s">
        <v>678</v>
      </c>
      <c r="D342" s="5" t="s">
        <v>777</v>
      </c>
      <c r="E342" s="5" t="s">
        <v>777</v>
      </c>
      <c r="F342" s="12">
        <v>456.2372001</v>
      </c>
      <c r="G342" s="12"/>
      <c r="H342" s="12">
        <v>339.55119250000001</v>
      </c>
      <c r="I342" s="12">
        <v>116.6860076</v>
      </c>
      <c r="J342" s="12"/>
      <c r="K342" s="12"/>
      <c r="L342" s="12"/>
      <c r="M342" s="17">
        <v>388.33326314999999</v>
      </c>
      <c r="N342" s="12"/>
      <c r="O342" s="12">
        <v>291.85530660000001</v>
      </c>
      <c r="P342" s="12">
        <v>96.477956550000002</v>
      </c>
      <c r="Q342" s="12"/>
      <c r="R342" s="12"/>
      <c r="S342" s="12"/>
      <c r="T342" s="12">
        <v>32.904796941000001</v>
      </c>
      <c r="U342" s="12"/>
      <c r="V342" s="12">
        <v>24.648651699999998</v>
      </c>
      <c r="W342" s="12">
        <v>8.2561452410000005</v>
      </c>
      <c r="X342" s="12"/>
      <c r="Y342" s="12"/>
      <c r="Z342" s="12"/>
    </row>
    <row r="343" spans="1:26" hidden="1" x14ac:dyDescent="0.35">
      <c r="A343" s="5" t="s">
        <v>778</v>
      </c>
      <c r="B343" s="5">
        <v>3</v>
      </c>
      <c r="C343" s="5" t="s">
        <v>678</v>
      </c>
      <c r="D343" s="5" t="s">
        <v>779</v>
      </c>
      <c r="E343" s="5" t="s">
        <v>779</v>
      </c>
      <c r="F343" s="12">
        <v>585.04378710000003</v>
      </c>
      <c r="G343" s="12">
        <v>442.4197269</v>
      </c>
      <c r="H343" s="12"/>
      <c r="I343" s="12">
        <v>142.6240602</v>
      </c>
      <c r="J343" s="12"/>
      <c r="K343" s="12"/>
      <c r="L343" s="12"/>
      <c r="M343" s="17">
        <v>421.37520869999997</v>
      </c>
      <c r="N343" s="12">
        <v>300.2997191</v>
      </c>
      <c r="O343" s="12"/>
      <c r="P343" s="12">
        <v>121.0754896</v>
      </c>
      <c r="Q343" s="12"/>
      <c r="R343" s="12"/>
      <c r="S343" s="12"/>
      <c r="T343" s="12">
        <v>157.16721773</v>
      </c>
      <c r="U343" s="12">
        <v>146.2400901</v>
      </c>
      <c r="V343" s="12"/>
      <c r="W343" s="12">
        <v>10.927127629999999</v>
      </c>
      <c r="X343" s="12"/>
      <c r="Y343" s="12"/>
      <c r="Z343" s="12"/>
    </row>
    <row r="344" spans="1:26" hidden="1" x14ac:dyDescent="0.35">
      <c r="A344" s="5" t="s">
        <v>780</v>
      </c>
      <c r="B344" s="5">
        <v>3</v>
      </c>
      <c r="C344" s="5" t="s">
        <v>678</v>
      </c>
      <c r="D344" s="5" t="s">
        <v>781</v>
      </c>
      <c r="E344" s="5" t="s">
        <v>781</v>
      </c>
      <c r="F344" s="12">
        <v>713.61542587000008</v>
      </c>
      <c r="G344" s="12"/>
      <c r="H344" s="12">
        <v>660.83593900000005</v>
      </c>
      <c r="I344" s="12">
        <v>52.779486869999999</v>
      </c>
      <c r="J344" s="12"/>
      <c r="K344" s="12"/>
      <c r="L344" s="12"/>
      <c r="M344" s="17">
        <v>611.64897696000003</v>
      </c>
      <c r="N344" s="12"/>
      <c r="O344" s="12">
        <v>568.01000820000002</v>
      </c>
      <c r="P344" s="12">
        <v>43.638968759999997</v>
      </c>
      <c r="Q344" s="12"/>
      <c r="R344" s="12"/>
      <c r="S344" s="12"/>
      <c r="T344" s="12">
        <v>51.705732863000001</v>
      </c>
      <c r="U344" s="12"/>
      <c r="V344" s="12">
        <v>47.97130816</v>
      </c>
      <c r="W344" s="12">
        <v>3.7344247030000002</v>
      </c>
      <c r="X344" s="12"/>
      <c r="Y344" s="12"/>
      <c r="Z344" s="12"/>
    </row>
    <row r="345" spans="1:26" hidden="1" x14ac:dyDescent="0.35">
      <c r="A345" s="5" t="s">
        <v>782</v>
      </c>
      <c r="B345" s="5">
        <v>3</v>
      </c>
      <c r="C345" s="5" t="s">
        <v>678</v>
      </c>
      <c r="D345" s="5" t="s">
        <v>783</v>
      </c>
      <c r="E345" s="5" t="s">
        <v>783</v>
      </c>
      <c r="F345" s="12">
        <v>125.094488</v>
      </c>
      <c r="G345" s="12"/>
      <c r="H345" s="12"/>
      <c r="I345" s="12">
        <v>125.094488</v>
      </c>
      <c r="J345" s="12"/>
      <c r="K345" s="12"/>
      <c r="L345" s="12"/>
      <c r="M345" s="17">
        <v>103.4302297</v>
      </c>
      <c r="N345" s="12"/>
      <c r="O345" s="12"/>
      <c r="P345" s="12">
        <v>103.4302297</v>
      </c>
      <c r="Q345" s="12"/>
      <c r="R345" s="12"/>
      <c r="S345" s="12"/>
      <c r="T345" s="12">
        <v>8.8510891980000004</v>
      </c>
      <c r="U345" s="12"/>
      <c r="V345" s="12"/>
      <c r="W345" s="12">
        <v>8.8510891980000004</v>
      </c>
      <c r="X345" s="12"/>
      <c r="Y345" s="12"/>
      <c r="Z345" s="12"/>
    </row>
    <row r="346" spans="1:26" hidden="1" x14ac:dyDescent="0.35">
      <c r="A346" s="5" t="s">
        <v>784</v>
      </c>
      <c r="B346" s="5">
        <v>3</v>
      </c>
      <c r="C346" s="5" t="s">
        <v>678</v>
      </c>
      <c r="D346" s="5" t="s">
        <v>785</v>
      </c>
      <c r="E346" s="5" t="s">
        <v>785</v>
      </c>
      <c r="F346" s="12">
        <v>12.710166409999999</v>
      </c>
      <c r="G346" s="12"/>
      <c r="H346" s="12"/>
      <c r="I346" s="12"/>
      <c r="J346" s="12"/>
      <c r="K346" s="12"/>
      <c r="L346" s="12">
        <v>12.710166409999999</v>
      </c>
      <c r="M346" s="17">
        <v>7.6918891120000001</v>
      </c>
      <c r="N346" s="12"/>
      <c r="O346" s="12"/>
      <c r="P346" s="12"/>
      <c r="Q346" s="12"/>
      <c r="R346" s="12"/>
      <c r="S346" s="12">
        <v>7.6918891120000001</v>
      </c>
      <c r="T346" s="12">
        <v>0.33237590299999997</v>
      </c>
      <c r="U346" s="12"/>
      <c r="V346" s="12"/>
      <c r="W346" s="12"/>
      <c r="X346" s="12"/>
      <c r="Y346" s="12"/>
      <c r="Z346" s="12">
        <v>0.33237590299999997</v>
      </c>
    </row>
    <row r="347" spans="1:26" hidden="1" x14ac:dyDescent="0.35">
      <c r="A347" s="5" t="s">
        <v>786</v>
      </c>
      <c r="B347" s="5">
        <v>3</v>
      </c>
      <c r="C347" s="5" t="s">
        <v>678</v>
      </c>
      <c r="D347" s="5" t="s">
        <v>787</v>
      </c>
      <c r="E347" s="5" t="s">
        <v>787</v>
      </c>
      <c r="F347" s="12">
        <v>283.37291262399998</v>
      </c>
      <c r="G347" s="12"/>
      <c r="H347" s="12"/>
      <c r="I347" s="12"/>
      <c r="J347" s="12">
        <v>198.60096039999999</v>
      </c>
      <c r="K347" s="12"/>
      <c r="L347" s="12">
        <v>84.771952224000003</v>
      </c>
      <c r="M347" s="17">
        <v>229.63117659400001</v>
      </c>
      <c r="N347" s="12"/>
      <c r="O347" s="12"/>
      <c r="P347" s="12"/>
      <c r="Q347" s="12">
        <v>155.48383659999999</v>
      </c>
      <c r="R347" s="12"/>
      <c r="S347" s="12">
        <v>74.147339993999992</v>
      </c>
      <c r="T347" s="12">
        <v>52.900049543000002</v>
      </c>
      <c r="U347" s="12"/>
      <c r="V347" s="12"/>
      <c r="W347" s="12"/>
      <c r="X347" s="12">
        <v>29.507024560000001</v>
      </c>
      <c r="Y347" s="12"/>
      <c r="Z347" s="12">
        <v>23.393024983</v>
      </c>
    </row>
    <row r="348" spans="1:26" hidden="1" x14ac:dyDescent="0.35">
      <c r="A348" s="5" t="s">
        <v>788</v>
      </c>
      <c r="B348" s="5">
        <v>3</v>
      </c>
      <c r="C348" s="5" t="s">
        <v>678</v>
      </c>
      <c r="D348" s="5" t="s">
        <v>789</v>
      </c>
      <c r="E348" s="5" t="s">
        <v>789</v>
      </c>
      <c r="F348" s="12">
        <v>95.645771249999996</v>
      </c>
      <c r="G348" s="12"/>
      <c r="H348" s="12"/>
      <c r="I348" s="12">
        <v>95.645771249999996</v>
      </c>
      <c r="J348" s="12"/>
      <c r="K348" s="12"/>
      <c r="L348" s="12"/>
      <c r="M348" s="17">
        <v>79.081534719999993</v>
      </c>
      <c r="N348" s="12"/>
      <c r="O348" s="12"/>
      <c r="P348" s="12">
        <v>79.081534719999993</v>
      </c>
      <c r="Q348" s="12"/>
      <c r="R348" s="12"/>
      <c r="S348" s="12"/>
      <c r="T348" s="12">
        <v>6.7674384889999999</v>
      </c>
      <c r="U348" s="12"/>
      <c r="V348" s="12"/>
      <c r="W348" s="12">
        <v>6.7674384889999999</v>
      </c>
      <c r="X348" s="12"/>
      <c r="Y348" s="12"/>
      <c r="Z348" s="12"/>
    </row>
    <row r="349" spans="1:26" hidden="1" x14ac:dyDescent="0.35">
      <c r="A349" s="5" t="s">
        <v>790</v>
      </c>
      <c r="B349" s="5">
        <v>3</v>
      </c>
      <c r="C349" s="5" t="s">
        <v>678</v>
      </c>
      <c r="D349" s="5" t="s">
        <v>791</v>
      </c>
      <c r="E349" s="5" t="s">
        <v>791</v>
      </c>
      <c r="F349" s="12">
        <v>291.16257940000003</v>
      </c>
      <c r="G349" s="12"/>
      <c r="H349" s="12">
        <v>166.57484020000001</v>
      </c>
      <c r="I349" s="12">
        <v>124.5877392</v>
      </c>
      <c r="J349" s="12"/>
      <c r="K349" s="12"/>
      <c r="L349" s="12"/>
      <c r="M349" s="17">
        <v>246.18774070000001</v>
      </c>
      <c r="N349" s="12"/>
      <c r="O349" s="12">
        <v>143.17649929999999</v>
      </c>
      <c r="P349" s="12">
        <v>103.0112414</v>
      </c>
      <c r="Q349" s="12"/>
      <c r="R349" s="12"/>
      <c r="S349" s="12"/>
      <c r="T349" s="12">
        <v>20.907211094000001</v>
      </c>
      <c r="U349" s="12"/>
      <c r="V349" s="12">
        <v>12.09197702</v>
      </c>
      <c r="W349" s="12">
        <v>8.8152340739999993</v>
      </c>
      <c r="X349" s="12"/>
      <c r="Y349" s="12"/>
      <c r="Z349" s="12"/>
    </row>
    <row r="350" spans="1:26" hidden="1" x14ac:dyDescent="0.35">
      <c r="A350" s="5" t="s">
        <v>792</v>
      </c>
      <c r="B350" s="5">
        <v>3</v>
      </c>
      <c r="C350" s="5" t="s">
        <v>678</v>
      </c>
      <c r="D350" s="5" t="s">
        <v>793</v>
      </c>
      <c r="E350" s="5" t="s">
        <v>793</v>
      </c>
      <c r="F350" s="12">
        <v>2155.2102052400001</v>
      </c>
      <c r="G350" s="12"/>
      <c r="H350" s="12"/>
      <c r="I350" s="12"/>
      <c r="J350" s="12">
        <v>2105.1701800000001</v>
      </c>
      <c r="K350" s="12"/>
      <c r="L350" s="12">
        <v>50.040025239999999</v>
      </c>
      <c r="M350" s="17">
        <v>1678.4116959999999</v>
      </c>
      <c r="N350" s="12"/>
      <c r="O350" s="12"/>
      <c r="P350" s="12"/>
      <c r="Q350" s="12">
        <v>1648.1286680000001</v>
      </c>
      <c r="R350" s="12"/>
      <c r="S350" s="12">
        <v>30.283028000000002</v>
      </c>
      <c r="T350" s="12">
        <v>314.08302684699999</v>
      </c>
      <c r="U350" s="12"/>
      <c r="V350" s="12"/>
      <c r="W350" s="12"/>
      <c r="X350" s="12">
        <v>312.77446029999999</v>
      </c>
      <c r="Y350" s="12"/>
      <c r="Z350" s="12">
        <v>1.3085665470000001</v>
      </c>
    </row>
    <row r="351" spans="1:26" hidden="1" x14ac:dyDescent="0.35">
      <c r="A351" s="5" t="s">
        <v>794</v>
      </c>
      <c r="B351" s="5">
        <v>3</v>
      </c>
      <c r="C351" s="5" t="s">
        <v>678</v>
      </c>
      <c r="D351" s="5" t="s">
        <v>795</v>
      </c>
      <c r="E351" s="5" t="s">
        <v>795</v>
      </c>
      <c r="F351" s="12">
        <v>126.3020795</v>
      </c>
      <c r="G351" s="12"/>
      <c r="H351" s="12"/>
      <c r="I351" s="12">
        <v>126.3020795</v>
      </c>
      <c r="J351" s="12"/>
      <c r="K351" s="12"/>
      <c r="L351" s="12"/>
      <c r="M351" s="17">
        <v>107.21953980000001</v>
      </c>
      <c r="N351" s="12"/>
      <c r="O351" s="12"/>
      <c r="P351" s="12">
        <v>107.21953980000001</v>
      </c>
      <c r="Q351" s="12"/>
      <c r="R351" s="12"/>
      <c r="S351" s="12"/>
      <c r="T351" s="12">
        <v>9.6766207679999994</v>
      </c>
      <c r="U351" s="12"/>
      <c r="V351" s="12"/>
      <c r="W351" s="12">
        <v>9.6766207679999994</v>
      </c>
      <c r="X351" s="12"/>
      <c r="Y351" s="12"/>
      <c r="Z351" s="12"/>
    </row>
    <row r="352" spans="1:26" hidden="1" x14ac:dyDescent="0.35">
      <c r="A352" s="5" t="s">
        <v>796</v>
      </c>
      <c r="B352" s="5">
        <v>3</v>
      </c>
      <c r="C352" s="5" t="s">
        <v>678</v>
      </c>
      <c r="D352" s="5" t="s">
        <v>797</v>
      </c>
      <c r="E352" s="5" t="s">
        <v>797</v>
      </c>
      <c r="F352" s="12">
        <v>304.40841699999999</v>
      </c>
      <c r="G352" s="12"/>
      <c r="H352" s="12">
        <v>304.40841699999999</v>
      </c>
      <c r="I352" s="12"/>
      <c r="J352" s="12"/>
      <c r="K352" s="12"/>
      <c r="L352" s="12"/>
      <c r="M352" s="17">
        <v>261.64894679999998</v>
      </c>
      <c r="N352" s="12"/>
      <c r="O352" s="12">
        <v>261.64894679999998</v>
      </c>
      <c r="P352" s="12"/>
      <c r="Q352" s="12"/>
      <c r="R352" s="12"/>
      <c r="S352" s="12"/>
      <c r="T352" s="12">
        <v>22.097572360000001</v>
      </c>
      <c r="U352" s="12"/>
      <c r="V352" s="12">
        <v>22.097572360000001</v>
      </c>
      <c r="W352" s="12"/>
      <c r="X352" s="12"/>
      <c r="Y352" s="12"/>
      <c r="Z352" s="12"/>
    </row>
    <row r="353" spans="1:26" hidden="1" x14ac:dyDescent="0.35">
      <c r="A353" s="5" t="s">
        <v>798</v>
      </c>
      <c r="B353" s="5">
        <v>3</v>
      </c>
      <c r="C353" s="5" t="s">
        <v>678</v>
      </c>
      <c r="D353" s="5" t="s">
        <v>799</v>
      </c>
      <c r="E353" s="5" t="s">
        <v>799</v>
      </c>
      <c r="F353" s="12">
        <v>14.471353629999999</v>
      </c>
      <c r="G353" s="12"/>
      <c r="H353" s="12"/>
      <c r="I353" s="12">
        <v>14.471353629999999</v>
      </c>
      <c r="J353" s="12"/>
      <c r="K353" s="12"/>
      <c r="L353" s="12"/>
      <c r="M353" s="17">
        <v>11.965158929999999</v>
      </c>
      <c r="N353" s="12"/>
      <c r="O353" s="12"/>
      <c r="P353" s="12">
        <v>11.965158929999999</v>
      </c>
      <c r="Q353" s="12"/>
      <c r="R353" s="12"/>
      <c r="S353" s="12"/>
      <c r="T353" s="12">
        <v>1.023923946</v>
      </c>
      <c r="U353" s="12"/>
      <c r="V353" s="12"/>
      <c r="W353" s="12">
        <v>1.023923946</v>
      </c>
      <c r="X353" s="12"/>
      <c r="Y353" s="12"/>
      <c r="Z353" s="12"/>
    </row>
    <row r="354" spans="1:26" hidden="1" x14ac:dyDescent="0.35">
      <c r="A354" s="5" t="s">
        <v>800</v>
      </c>
      <c r="B354" s="5">
        <v>3</v>
      </c>
      <c r="C354" s="5" t="s">
        <v>678</v>
      </c>
      <c r="D354" s="5" t="s">
        <v>801</v>
      </c>
      <c r="E354" s="5" t="s">
        <v>801</v>
      </c>
      <c r="F354" s="12">
        <v>987.92486159999999</v>
      </c>
      <c r="G354" s="12"/>
      <c r="H354" s="12">
        <v>863.208125</v>
      </c>
      <c r="I354" s="12">
        <v>124.7167366</v>
      </c>
      <c r="J354" s="12"/>
      <c r="K354" s="12"/>
      <c r="L354" s="12"/>
      <c r="M354" s="17">
        <v>845.07339039999999</v>
      </c>
      <c r="N354" s="12"/>
      <c r="O354" s="12">
        <v>741.95549189999997</v>
      </c>
      <c r="P354" s="12">
        <v>103.1178985</v>
      </c>
      <c r="Q354" s="12"/>
      <c r="R354" s="12"/>
      <c r="S354" s="12"/>
      <c r="T354" s="12">
        <v>71.486242309999994</v>
      </c>
      <c r="U354" s="12"/>
      <c r="V354" s="12">
        <v>62.661881000000001</v>
      </c>
      <c r="W354" s="12">
        <v>8.8243613100000005</v>
      </c>
      <c r="X354" s="12"/>
      <c r="Y354" s="12"/>
      <c r="Z354" s="12"/>
    </row>
    <row r="355" spans="1:26" hidden="1" x14ac:dyDescent="0.35">
      <c r="A355" s="5" t="s">
        <v>802</v>
      </c>
      <c r="B355" s="5">
        <v>3</v>
      </c>
      <c r="C355" s="5" t="s">
        <v>678</v>
      </c>
      <c r="D355" s="5" t="s">
        <v>803</v>
      </c>
      <c r="E355" s="5" t="s">
        <v>803</v>
      </c>
      <c r="F355" s="12">
        <v>221.79263793999999</v>
      </c>
      <c r="G355" s="12">
        <v>184.87279659999999</v>
      </c>
      <c r="H355" s="12"/>
      <c r="I355" s="12">
        <v>36.919841339999998</v>
      </c>
      <c r="J355" s="12"/>
      <c r="K355" s="12"/>
      <c r="L355" s="12"/>
      <c r="M355" s="17">
        <v>156.01142010000001</v>
      </c>
      <c r="N355" s="12">
        <v>125.4854734</v>
      </c>
      <c r="O355" s="12"/>
      <c r="P355" s="12">
        <v>30.525946699999999</v>
      </c>
      <c r="Q355" s="12"/>
      <c r="R355" s="12"/>
      <c r="S355" s="12"/>
      <c r="T355" s="12">
        <v>63.721243215000001</v>
      </c>
      <c r="U355" s="12">
        <v>61.108971369999999</v>
      </c>
      <c r="V355" s="12"/>
      <c r="W355" s="12">
        <v>2.612271845</v>
      </c>
      <c r="X355" s="12"/>
      <c r="Y355" s="12"/>
      <c r="Z355" s="12"/>
    </row>
    <row r="356" spans="1:26" hidden="1" x14ac:dyDescent="0.35">
      <c r="A356" s="5" t="s">
        <v>804</v>
      </c>
      <c r="B356" s="5">
        <v>3</v>
      </c>
      <c r="C356" s="5" t="s">
        <v>678</v>
      </c>
      <c r="D356" s="5" t="s">
        <v>805</v>
      </c>
      <c r="E356" s="5" t="s">
        <v>805</v>
      </c>
      <c r="F356" s="12">
        <v>1668.248067</v>
      </c>
      <c r="G356" s="12"/>
      <c r="H356" s="12"/>
      <c r="I356" s="12"/>
      <c r="J356" s="12">
        <v>1668.248067</v>
      </c>
      <c r="K356" s="12"/>
      <c r="L356" s="12"/>
      <c r="M356" s="17">
        <v>1306.064228</v>
      </c>
      <c r="N356" s="12"/>
      <c r="O356" s="12"/>
      <c r="P356" s="12"/>
      <c r="Q356" s="12">
        <v>1306.064228</v>
      </c>
      <c r="R356" s="12"/>
      <c r="S356" s="12"/>
      <c r="T356" s="12">
        <v>247.8590063</v>
      </c>
      <c r="U356" s="12"/>
      <c r="V356" s="12"/>
      <c r="W356" s="12"/>
      <c r="X356" s="12">
        <v>247.8590063</v>
      </c>
      <c r="Y356" s="12"/>
      <c r="Z356" s="12"/>
    </row>
    <row r="357" spans="1:26" hidden="1" x14ac:dyDescent="0.35">
      <c r="A357" s="5" t="s">
        <v>806</v>
      </c>
      <c r="B357" s="5">
        <v>3</v>
      </c>
      <c r="C357" s="5" t="s">
        <v>678</v>
      </c>
      <c r="D357" s="5" t="s">
        <v>807</v>
      </c>
      <c r="E357" s="5" t="s">
        <v>807</v>
      </c>
      <c r="F357" s="12">
        <v>710.52091710000002</v>
      </c>
      <c r="G357" s="12"/>
      <c r="H357" s="12">
        <v>710.52091710000002</v>
      </c>
      <c r="I357" s="12"/>
      <c r="J357" s="12"/>
      <c r="K357" s="12"/>
      <c r="L357" s="12"/>
      <c r="M357" s="17">
        <v>610.7158647</v>
      </c>
      <c r="N357" s="12"/>
      <c r="O357" s="12">
        <v>610.7158647</v>
      </c>
      <c r="P357" s="12"/>
      <c r="Q357" s="12"/>
      <c r="R357" s="12"/>
      <c r="S357" s="12"/>
      <c r="T357" s="12">
        <v>51.578032999999998</v>
      </c>
      <c r="U357" s="12"/>
      <c r="V357" s="12">
        <v>51.578032999999998</v>
      </c>
      <c r="W357" s="12"/>
      <c r="X357" s="12"/>
      <c r="Y357" s="12"/>
      <c r="Z357" s="12"/>
    </row>
    <row r="358" spans="1:26" hidden="1" x14ac:dyDescent="0.35">
      <c r="A358" s="5" t="s">
        <v>808</v>
      </c>
      <c r="B358" s="5">
        <v>3</v>
      </c>
      <c r="C358" s="5" t="s">
        <v>678</v>
      </c>
      <c r="D358" s="5" t="s">
        <v>809</v>
      </c>
      <c r="E358" s="5" t="s">
        <v>809</v>
      </c>
      <c r="F358" s="12">
        <v>96.266362830000006</v>
      </c>
      <c r="G358" s="12"/>
      <c r="H358" s="12"/>
      <c r="I358" s="12">
        <v>96.266362830000006</v>
      </c>
      <c r="J358" s="12"/>
      <c r="K358" s="12"/>
      <c r="L358" s="12"/>
      <c r="M358" s="17">
        <v>79.594650299999998</v>
      </c>
      <c r="N358" s="12"/>
      <c r="O358" s="12"/>
      <c r="P358" s="12">
        <v>79.594650299999998</v>
      </c>
      <c r="Q358" s="12"/>
      <c r="R358" s="12"/>
      <c r="S358" s="12"/>
      <c r="T358" s="12">
        <v>6.8113485889999996</v>
      </c>
      <c r="U358" s="12"/>
      <c r="V358" s="12"/>
      <c r="W358" s="12">
        <v>6.8113485889999996</v>
      </c>
      <c r="X358" s="12"/>
      <c r="Y358" s="12"/>
      <c r="Z358" s="12"/>
    </row>
    <row r="359" spans="1:26" hidden="1" x14ac:dyDescent="0.35">
      <c r="A359" s="5" t="s">
        <v>810</v>
      </c>
      <c r="B359" s="5">
        <v>3</v>
      </c>
      <c r="C359" s="5" t="s">
        <v>678</v>
      </c>
      <c r="D359" s="5" t="s">
        <v>811</v>
      </c>
      <c r="E359" s="5" t="s">
        <v>811</v>
      </c>
      <c r="F359" s="12">
        <v>77.766348691000005</v>
      </c>
      <c r="G359" s="12"/>
      <c r="H359" s="12"/>
      <c r="I359" s="12"/>
      <c r="J359" s="12"/>
      <c r="K359" s="12"/>
      <c r="L359" s="12">
        <v>77.766348691000005</v>
      </c>
      <c r="M359" s="17">
        <v>69.907716073000003</v>
      </c>
      <c r="N359" s="12"/>
      <c r="O359" s="12"/>
      <c r="P359" s="12"/>
      <c r="Q359" s="12"/>
      <c r="R359" s="12"/>
      <c r="S359" s="12">
        <v>69.907716073000003</v>
      </c>
      <c r="T359" s="12">
        <v>23.209825666</v>
      </c>
      <c r="U359" s="12"/>
      <c r="V359" s="12"/>
      <c r="W359" s="12"/>
      <c r="X359" s="12"/>
      <c r="Y359" s="12"/>
      <c r="Z359" s="12">
        <v>23.209825666</v>
      </c>
    </row>
    <row r="360" spans="1:26" hidden="1" x14ac:dyDescent="0.35">
      <c r="A360" s="5" t="s">
        <v>812</v>
      </c>
      <c r="B360" s="5">
        <v>3</v>
      </c>
      <c r="C360" s="5" t="s">
        <v>813</v>
      </c>
      <c r="D360" s="5" t="s">
        <v>814</v>
      </c>
      <c r="E360" s="5" t="s">
        <v>814</v>
      </c>
      <c r="F360" s="12">
        <v>1623.33280812</v>
      </c>
      <c r="G360" s="12"/>
      <c r="H360" s="12"/>
      <c r="I360" s="12">
        <v>21.667481120000001</v>
      </c>
      <c r="J360" s="12"/>
      <c r="K360" s="12">
        <v>1601.6653269999999</v>
      </c>
      <c r="L360" s="12"/>
      <c r="M360" s="17">
        <v>1147.58525136</v>
      </c>
      <c r="N360" s="12"/>
      <c r="O360" s="12"/>
      <c r="P360" s="12">
        <v>17.91503836</v>
      </c>
      <c r="Q360" s="12"/>
      <c r="R360" s="12">
        <v>1129.6702130000001</v>
      </c>
      <c r="S360" s="12"/>
      <c r="T360" s="12">
        <v>92.246642158</v>
      </c>
      <c r="U360" s="12"/>
      <c r="V360" s="12"/>
      <c r="W360" s="12">
        <v>1.5330875980000001</v>
      </c>
      <c r="X360" s="12"/>
      <c r="Y360" s="12">
        <v>90.713554560000006</v>
      </c>
      <c r="Z360" s="12"/>
    </row>
    <row r="361" spans="1:26" hidden="1" x14ac:dyDescent="0.35">
      <c r="A361" s="5" t="s">
        <v>815</v>
      </c>
      <c r="B361" s="5">
        <v>3</v>
      </c>
      <c r="C361" s="5" t="s">
        <v>813</v>
      </c>
      <c r="D361" s="5" t="s">
        <v>816</v>
      </c>
      <c r="E361" s="5" t="s">
        <v>816</v>
      </c>
      <c r="F361" s="12">
        <v>26.143576660000001</v>
      </c>
      <c r="G361" s="12"/>
      <c r="H361" s="12"/>
      <c r="I361" s="12">
        <v>26.143576660000001</v>
      </c>
      <c r="J361" s="12"/>
      <c r="K361" s="12"/>
      <c r="L361" s="12"/>
      <c r="M361" s="17">
        <v>21.615949539999999</v>
      </c>
      <c r="N361" s="12"/>
      <c r="O361" s="12"/>
      <c r="P361" s="12">
        <v>21.615949539999999</v>
      </c>
      <c r="Q361" s="12"/>
      <c r="R361" s="12"/>
      <c r="S361" s="12"/>
      <c r="T361" s="12">
        <v>1.849794765</v>
      </c>
      <c r="U361" s="12"/>
      <c r="V361" s="12"/>
      <c r="W361" s="12">
        <v>1.849794765</v>
      </c>
      <c r="X361" s="12"/>
      <c r="Y361" s="12"/>
      <c r="Z361" s="12"/>
    </row>
    <row r="362" spans="1:26" hidden="1" x14ac:dyDescent="0.35">
      <c r="A362" s="5" t="s">
        <v>817</v>
      </c>
      <c r="B362" s="5">
        <v>3</v>
      </c>
      <c r="C362" s="5" t="s">
        <v>813</v>
      </c>
      <c r="D362" s="5" t="s">
        <v>818</v>
      </c>
      <c r="E362" s="5" t="s">
        <v>818</v>
      </c>
      <c r="F362" s="12">
        <v>694.39514450000001</v>
      </c>
      <c r="G362" s="12"/>
      <c r="H362" s="12">
        <v>694.39514450000001</v>
      </c>
      <c r="I362" s="12"/>
      <c r="J362" s="12"/>
      <c r="K362" s="12"/>
      <c r="L362" s="12"/>
      <c r="M362" s="17">
        <v>596.85523809999995</v>
      </c>
      <c r="N362" s="12"/>
      <c r="O362" s="12">
        <v>596.85523809999995</v>
      </c>
      <c r="P362" s="12"/>
      <c r="Q362" s="12"/>
      <c r="R362" s="12"/>
      <c r="S362" s="12"/>
      <c r="T362" s="12">
        <v>50.407433210000001</v>
      </c>
      <c r="U362" s="12"/>
      <c r="V362" s="12">
        <v>50.407433210000001</v>
      </c>
      <c r="W362" s="12"/>
      <c r="X362" s="12"/>
      <c r="Y362" s="12"/>
      <c r="Z362" s="12"/>
    </row>
    <row r="363" spans="1:26" hidden="1" x14ac:dyDescent="0.35">
      <c r="A363" s="5" t="s">
        <v>819</v>
      </c>
      <c r="B363" s="5">
        <v>3</v>
      </c>
      <c r="C363" s="5" t="s">
        <v>813</v>
      </c>
      <c r="D363" s="5" t="s">
        <v>820</v>
      </c>
      <c r="E363" s="5" t="s">
        <v>820</v>
      </c>
      <c r="F363" s="12">
        <v>3773.4182470000001</v>
      </c>
      <c r="G363" s="12"/>
      <c r="H363" s="12"/>
      <c r="I363" s="12"/>
      <c r="J363" s="12">
        <v>3773.4182470000001</v>
      </c>
      <c r="K363" s="12"/>
      <c r="L363" s="12"/>
      <c r="M363" s="17">
        <v>2954.192896</v>
      </c>
      <c r="N363" s="12"/>
      <c r="O363" s="12"/>
      <c r="P363" s="12"/>
      <c r="Q363" s="12">
        <v>2954.192896</v>
      </c>
      <c r="R363" s="12"/>
      <c r="S363" s="12"/>
      <c r="T363" s="12">
        <v>560.63346660000002</v>
      </c>
      <c r="U363" s="12"/>
      <c r="V363" s="12"/>
      <c r="W363" s="12"/>
      <c r="X363" s="12">
        <v>560.63346660000002</v>
      </c>
      <c r="Y363" s="12"/>
      <c r="Z363" s="12"/>
    </row>
    <row r="364" spans="1:26" hidden="1" x14ac:dyDescent="0.35">
      <c r="A364" s="5" t="s">
        <v>821</v>
      </c>
      <c r="B364" s="5">
        <v>3</v>
      </c>
      <c r="C364" s="5" t="s">
        <v>822</v>
      </c>
      <c r="D364" s="5" t="s">
        <v>823</v>
      </c>
      <c r="E364" s="5" t="s">
        <v>823</v>
      </c>
      <c r="F364" s="12">
        <v>1098.9247302000001</v>
      </c>
      <c r="G364" s="12">
        <v>333.87463880000001</v>
      </c>
      <c r="H364" s="12">
        <v>510.330421</v>
      </c>
      <c r="I364" s="12">
        <v>254.71967040000001</v>
      </c>
      <c r="J364" s="12"/>
      <c r="K364" s="12"/>
      <c r="L364" s="12"/>
      <c r="M364" s="17">
        <v>881.50352290000001</v>
      </c>
      <c r="N364" s="12">
        <v>226.62294230000001</v>
      </c>
      <c r="O364" s="12">
        <v>438.64561459999999</v>
      </c>
      <c r="P364" s="12">
        <v>216.23496599999999</v>
      </c>
      <c r="Q364" s="12"/>
      <c r="R364" s="12"/>
      <c r="S364" s="12"/>
      <c r="T364" s="12">
        <v>166.92209500999999</v>
      </c>
      <c r="U364" s="12">
        <v>110.3609407</v>
      </c>
      <c r="V364" s="12">
        <v>37.045833080000001</v>
      </c>
      <c r="W364" s="12">
        <v>19.515321230000001</v>
      </c>
      <c r="X364" s="12"/>
      <c r="Y364" s="12"/>
      <c r="Z364" s="12"/>
    </row>
    <row r="365" spans="1:26" hidden="1" x14ac:dyDescent="0.35">
      <c r="A365" s="5" t="s">
        <v>824</v>
      </c>
      <c r="B365" s="5">
        <v>3</v>
      </c>
      <c r="C365" s="5" t="s">
        <v>825</v>
      </c>
      <c r="D365" s="5" t="s">
        <v>826</v>
      </c>
      <c r="E365" s="5" t="s">
        <v>826</v>
      </c>
      <c r="F365" s="12">
        <v>580.71703300000001</v>
      </c>
      <c r="G365" s="12"/>
      <c r="H365" s="12">
        <v>580.71703300000001</v>
      </c>
      <c r="I365" s="12"/>
      <c r="J365" s="12"/>
      <c r="K365" s="12"/>
      <c r="L365" s="12"/>
      <c r="M365" s="17">
        <v>499.14519960000001</v>
      </c>
      <c r="N365" s="12"/>
      <c r="O365" s="12">
        <v>499.14519960000001</v>
      </c>
      <c r="P365" s="12"/>
      <c r="Q365" s="12"/>
      <c r="R365" s="12"/>
      <c r="S365" s="12"/>
      <c r="T365" s="12">
        <v>42.155327970000002</v>
      </c>
      <c r="U365" s="12"/>
      <c r="V365" s="12">
        <v>42.155327970000002</v>
      </c>
      <c r="W365" s="12"/>
      <c r="X365" s="12"/>
      <c r="Y365" s="12"/>
      <c r="Z365" s="12"/>
    </row>
    <row r="366" spans="1:26" hidden="1" x14ac:dyDescent="0.35">
      <c r="A366" s="5" t="s">
        <v>827</v>
      </c>
      <c r="B366" s="5">
        <v>3</v>
      </c>
      <c r="C366" s="5" t="s">
        <v>825</v>
      </c>
      <c r="D366" s="5" t="s">
        <v>828</v>
      </c>
      <c r="E366" s="5" t="s">
        <v>828</v>
      </c>
      <c r="F366" s="12">
        <v>61.619537299999998</v>
      </c>
      <c r="G366" s="12"/>
      <c r="H366" s="12"/>
      <c r="I366" s="12">
        <v>61.619537299999998</v>
      </c>
      <c r="J366" s="12"/>
      <c r="K366" s="12"/>
      <c r="L366" s="12"/>
      <c r="M366" s="17">
        <v>50.428836529999998</v>
      </c>
      <c r="N366" s="12"/>
      <c r="O366" s="12"/>
      <c r="P366" s="12">
        <v>50.428836529999998</v>
      </c>
      <c r="Q366" s="12"/>
      <c r="R366" s="12"/>
      <c r="S366" s="12"/>
      <c r="T366" s="12">
        <v>4.3237199290000001</v>
      </c>
      <c r="U366" s="12"/>
      <c r="V366" s="12"/>
      <c r="W366" s="12">
        <v>4.3237199290000001</v>
      </c>
      <c r="X366" s="12"/>
      <c r="Y366" s="12"/>
      <c r="Z366" s="12"/>
    </row>
    <row r="367" spans="1:26" hidden="1" x14ac:dyDescent="0.35">
      <c r="A367" s="5" t="s">
        <v>829</v>
      </c>
      <c r="B367" s="5">
        <v>3</v>
      </c>
      <c r="C367" s="5" t="s">
        <v>830</v>
      </c>
      <c r="D367" s="5" t="s">
        <v>831</v>
      </c>
      <c r="E367" s="5" t="s">
        <v>831</v>
      </c>
      <c r="F367" s="12">
        <v>155.53269739199999</v>
      </c>
      <c r="G367" s="12"/>
      <c r="H367" s="12"/>
      <c r="I367" s="12"/>
      <c r="J367" s="12"/>
      <c r="K367" s="12"/>
      <c r="L367" s="12">
        <v>155.53269739199999</v>
      </c>
      <c r="M367" s="17">
        <v>139.81543213699999</v>
      </c>
      <c r="N367" s="12"/>
      <c r="O367" s="12"/>
      <c r="P367" s="12"/>
      <c r="Q367" s="12"/>
      <c r="R367" s="12"/>
      <c r="S367" s="12">
        <v>139.81543213699999</v>
      </c>
      <c r="T367" s="12">
        <v>46.419651322999997</v>
      </c>
      <c r="U367" s="12"/>
      <c r="V367" s="12"/>
      <c r="W367" s="12"/>
      <c r="X367" s="12"/>
      <c r="Y367" s="12"/>
      <c r="Z367" s="12">
        <v>46.419651322999997</v>
      </c>
    </row>
    <row r="368" spans="1:26" hidden="1" x14ac:dyDescent="0.35">
      <c r="A368" s="5" t="s">
        <v>832</v>
      </c>
      <c r="B368" s="5">
        <v>3</v>
      </c>
      <c r="C368" s="5" t="s">
        <v>830</v>
      </c>
      <c r="D368" s="5" t="s">
        <v>833</v>
      </c>
      <c r="E368" s="5" t="s">
        <v>833</v>
      </c>
      <c r="F368" s="12">
        <v>82.396864890000003</v>
      </c>
      <c r="G368" s="12"/>
      <c r="H368" s="12"/>
      <c r="I368" s="12">
        <v>82.396864890000003</v>
      </c>
      <c r="J368" s="12"/>
      <c r="K368" s="12"/>
      <c r="L368" s="12"/>
      <c r="M368" s="17">
        <v>67.43280154</v>
      </c>
      <c r="N368" s="12"/>
      <c r="O368" s="12"/>
      <c r="P368" s="12">
        <v>67.43280154</v>
      </c>
      <c r="Q368" s="12"/>
      <c r="R368" s="12"/>
      <c r="S368" s="12"/>
      <c r="T368" s="12">
        <v>5.7816235310000001</v>
      </c>
      <c r="U368" s="12"/>
      <c r="V368" s="12"/>
      <c r="W368" s="12">
        <v>5.7816235310000001</v>
      </c>
      <c r="X368" s="12"/>
      <c r="Y368" s="12"/>
      <c r="Z368" s="12"/>
    </row>
    <row r="369" spans="1:26" hidden="1" x14ac:dyDescent="0.35">
      <c r="A369" s="5" t="s">
        <v>834</v>
      </c>
      <c r="B369" s="5">
        <v>3</v>
      </c>
      <c r="C369" s="5" t="s">
        <v>830</v>
      </c>
      <c r="D369" s="5" t="s">
        <v>835</v>
      </c>
      <c r="E369" s="5" t="s">
        <v>835</v>
      </c>
      <c r="F369" s="12">
        <v>16105.89119</v>
      </c>
      <c r="G369" s="12">
        <v>16105.89119</v>
      </c>
      <c r="H369" s="12"/>
      <c r="I369" s="12"/>
      <c r="J369" s="12"/>
      <c r="K369" s="12"/>
      <c r="L369" s="12"/>
      <c r="M369" s="17">
        <v>12816.61319</v>
      </c>
      <c r="N369" s="12">
        <v>12816.61319</v>
      </c>
      <c r="O369" s="12"/>
      <c r="P369" s="12"/>
      <c r="Q369" s="12"/>
      <c r="R369" s="12"/>
      <c r="S369" s="12"/>
      <c r="T369" s="12">
        <v>2413.314273</v>
      </c>
      <c r="U369" s="12">
        <v>2413.314273</v>
      </c>
      <c r="V369" s="12"/>
      <c r="W369" s="12"/>
      <c r="X369" s="12"/>
      <c r="Y369" s="12"/>
      <c r="Z369" s="12"/>
    </row>
    <row r="370" spans="1:26" hidden="1" x14ac:dyDescent="0.35">
      <c r="A370" s="5" t="s">
        <v>836</v>
      </c>
      <c r="B370" s="5">
        <v>3</v>
      </c>
      <c r="C370" s="5" t="s">
        <v>830</v>
      </c>
      <c r="D370" s="5" t="s">
        <v>837</v>
      </c>
      <c r="E370" s="5" t="s">
        <v>837</v>
      </c>
      <c r="F370" s="12">
        <v>77.766348691000005</v>
      </c>
      <c r="G370" s="12"/>
      <c r="H370" s="12"/>
      <c r="I370" s="12"/>
      <c r="J370" s="12"/>
      <c r="K370" s="12"/>
      <c r="L370" s="12">
        <v>77.766348691000005</v>
      </c>
      <c r="M370" s="17">
        <v>69.907716073000003</v>
      </c>
      <c r="N370" s="12"/>
      <c r="O370" s="12"/>
      <c r="P370" s="12"/>
      <c r="Q370" s="12"/>
      <c r="R370" s="12"/>
      <c r="S370" s="12">
        <v>69.907716073000003</v>
      </c>
      <c r="T370" s="12">
        <v>23.209825666</v>
      </c>
      <c r="U370" s="12"/>
      <c r="V370" s="12"/>
      <c r="W370" s="12"/>
      <c r="X370" s="12"/>
      <c r="Y370" s="12"/>
      <c r="Z370" s="12">
        <v>23.209825666</v>
      </c>
    </row>
    <row r="371" spans="1:26" hidden="1" x14ac:dyDescent="0.35">
      <c r="A371" s="5" t="s">
        <v>838</v>
      </c>
      <c r="B371" s="5">
        <v>3</v>
      </c>
      <c r="C371" s="5" t="s">
        <v>830</v>
      </c>
      <c r="D371" s="5" t="s">
        <v>839</v>
      </c>
      <c r="E371" s="5" t="s">
        <v>839</v>
      </c>
      <c r="F371" s="12">
        <v>235.59029859099999</v>
      </c>
      <c r="G371" s="12"/>
      <c r="H371" s="12"/>
      <c r="I371" s="12">
        <v>157.8239499</v>
      </c>
      <c r="J371" s="12"/>
      <c r="K371" s="12"/>
      <c r="L371" s="12">
        <v>77.766348691000005</v>
      </c>
      <c r="M371" s="17">
        <v>200.39921617300001</v>
      </c>
      <c r="N371" s="12"/>
      <c r="O371" s="12"/>
      <c r="P371" s="12">
        <v>130.4915001</v>
      </c>
      <c r="Q371" s="12"/>
      <c r="R371" s="12"/>
      <c r="S371" s="12">
        <v>69.907716073000003</v>
      </c>
      <c r="T371" s="12">
        <v>34.376695445999999</v>
      </c>
      <c r="U371" s="12"/>
      <c r="V371" s="12"/>
      <c r="W371" s="12">
        <v>11.166869780000001</v>
      </c>
      <c r="X371" s="12"/>
      <c r="Y371" s="12"/>
      <c r="Z371" s="12">
        <v>23.209825666</v>
      </c>
    </row>
    <row r="372" spans="1:26" hidden="1" x14ac:dyDescent="0.35">
      <c r="A372" s="5" t="s">
        <v>840</v>
      </c>
      <c r="B372" s="5">
        <v>3</v>
      </c>
      <c r="C372" s="5" t="s">
        <v>830</v>
      </c>
      <c r="D372" s="5" t="s">
        <v>841</v>
      </c>
      <c r="E372" s="5" t="s">
        <v>841</v>
      </c>
      <c r="F372" s="12">
        <v>23100.411426909999</v>
      </c>
      <c r="G372" s="12"/>
      <c r="H372" s="12"/>
      <c r="I372" s="12"/>
      <c r="J372" s="12">
        <v>22322.747940000001</v>
      </c>
      <c r="K372" s="12"/>
      <c r="L372" s="12">
        <v>777.66348691000007</v>
      </c>
      <c r="M372" s="17">
        <v>18175.46040073</v>
      </c>
      <c r="N372" s="12"/>
      <c r="O372" s="12"/>
      <c r="P372" s="12"/>
      <c r="Q372" s="12">
        <v>17476.383239999999</v>
      </c>
      <c r="R372" s="12"/>
      <c r="S372" s="12">
        <v>699.07716072999995</v>
      </c>
      <c r="T372" s="12">
        <v>3548.6878166649999</v>
      </c>
      <c r="U372" s="12"/>
      <c r="V372" s="12"/>
      <c r="W372" s="12"/>
      <c r="X372" s="12">
        <v>3316.5895599999999</v>
      </c>
      <c r="Y372" s="12"/>
      <c r="Z372" s="12">
        <v>232.09825666500001</v>
      </c>
    </row>
    <row r="373" spans="1:26" hidden="1" x14ac:dyDescent="0.35">
      <c r="A373" s="5" t="s">
        <v>842</v>
      </c>
      <c r="B373" s="5">
        <v>3</v>
      </c>
      <c r="C373" s="5" t="s">
        <v>830</v>
      </c>
      <c r="D373" s="5" t="s">
        <v>843</v>
      </c>
      <c r="E373" s="5" t="s">
        <v>843</v>
      </c>
      <c r="F373" s="12">
        <v>5666.2073146000002</v>
      </c>
      <c r="G373" s="12"/>
      <c r="H373" s="12"/>
      <c r="I373" s="12"/>
      <c r="J373" s="12"/>
      <c r="K373" s="12">
        <v>2724.4083449999998</v>
      </c>
      <c r="L373" s="12">
        <v>2941.7989696</v>
      </c>
      <c r="M373" s="17">
        <v>4626.9363603000002</v>
      </c>
      <c r="N373" s="12"/>
      <c r="O373" s="12"/>
      <c r="P373" s="12"/>
      <c r="Q373" s="12"/>
      <c r="R373" s="12">
        <v>1921.5518400000001</v>
      </c>
      <c r="S373" s="12">
        <v>2705.3845203000001</v>
      </c>
      <c r="T373" s="12">
        <v>1103.0445926899999</v>
      </c>
      <c r="U373" s="12"/>
      <c r="V373" s="12"/>
      <c r="W373" s="12"/>
      <c r="X373" s="12"/>
      <c r="Y373" s="12">
        <v>154.3023757</v>
      </c>
      <c r="Z373" s="12">
        <v>948.74221699000009</v>
      </c>
    </row>
    <row r="374" spans="1:26" hidden="1" x14ac:dyDescent="0.35">
      <c r="A374" s="5" t="s">
        <v>844</v>
      </c>
      <c r="B374" s="5">
        <v>3</v>
      </c>
      <c r="C374" s="5" t="s">
        <v>830</v>
      </c>
      <c r="D374" s="5" t="s">
        <v>845</v>
      </c>
      <c r="E374" s="5" t="s">
        <v>845</v>
      </c>
      <c r="F374" s="12">
        <v>3374.5422906909998</v>
      </c>
      <c r="G374" s="12"/>
      <c r="H374" s="12"/>
      <c r="I374" s="12"/>
      <c r="J374" s="12">
        <v>3296.7759420000002</v>
      </c>
      <c r="K374" s="12"/>
      <c r="L374" s="12">
        <v>77.766348691000005</v>
      </c>
      <c r="M374" s="17">
        <v>2650.9394040729999</v>
      </c>
      <c r="N374" s="12"/>
      <c r="O374" s="12"/>
      <c r="P374" s="12"/>
      <c r="Q374" s="12">
        <v>2581.031688</v>
      </c>
      <c r="R374" s="12"/>
      <c r="S374" s="12">
        <v>69.907716073000003</v>
      </c>
      <c r="T374" s="12">
        <v>513.02643326600003</v>
      </c>
      <c r="U374" s="12"/>
      <c r="V374" s="12"/>
      <c r="W374" s="12"/>
      <c r="X374" s="12">
        <v>489.8166076</v>
      </c>
      <c r="Y374" s="12"/>
      <c r="Z374" s="12">
        <v>23.209825666</v>
      </c>
    </row>
    <row r="375" spans="1:26" hidden="1" x14ac:dyDescent="0.35">
      <c r="A375" s="5" t="s">
        <v>846</v>
      </c>
      <c r="B375" s="5">
        <v>3</v>
      </c>
      <c r="C375" s="5" t="s">
        <v>830</v>
      </c>
      <c r="D375" s="5" t="s">
        <v>847</v>
      </c>
      <c r="E375" s="5" t="s">
        <v>847</v>
      </c>
      <c r="F375" s="12">
        <v>91.038984251000002</v>
      </c>
      <c r="G375" s="12"/>
      <c r="H375" s="12"/>
      <c r="I375" s="12">
        <v>88.678807980000002</v>
      </c>
      <c r="J375" s="12"/>
      <c r="K375" s="12"/>
      <c r="L375" s="12">
        <v>2.3601762709999998</v>
      </c>
      <c r="M375" s="17">
        <v>74.749454443000005</v>
      </c>
      <c r="N375" s="12"/>
      <c r="O375" s="12"/>
      <c r="P375" s="12">
        <v>73.321132140000003</v>
      </c>
      <c r="Q375" s="12"/>
      <c r="R375" s="12"/>
      <c r="S375" s="12">
        <v>1.4283223030000001</v>
      </c>
      <c r="T375" s="12">
        <v>6.3362089509999997</v>
      </c>
      <c r="U375" s="12"/>
      <c r="V375" s="12"/>
      <c r="W375" s="12">
        <v>6.2744894039999997</v>
      </c>
      <c r="X375" s="12"/>
      <c r="Y375" s="12"/>
      <c r="Z375" s="12">
        <v>6.1719547E-2</v>
      </c>
    </row>
    <row r="376" spans="1:26" hidden="1" x14ac:dyDescent="0.35">
      <c r="A376" s="5" t="s">
        <v>848</v>
      </c>
      <c r="B376" s="5">
        <v>3</v>
      </c>
      <c r="C376" s="5" t="s">
        <v>830</v>
      </c>
      <c r="D376" s="5" t="s">
        <v>849</v>
      </c>
      <c r="E376" s="5" t="s">
        <v>849</v>
      </c>
      <c r="F376" s="12">
        <v>137.05390550000001</v>
      </c>
      <c r="G376" s="12"/>
      <c r="H376" s="12"/>
      <c r="I376" s="12">
        <v>137.05390550000001</v>
      </c>
      <c r="J376" s="12"/>
      <c r="K376" s="12"/>
      <c r="L376" s="12"/>
      <c r="M376" s="17">
        <v>113.31847759999999</v>
      </c>
      <c r="N376" s="12"/>
      <c r="O376" s="12"/>
      <c r="P376" s="12">
        <v>113.31847759999999</v>
      </c>
      <c r="Q376" s="12"/>
      <c r="R376" s="12"/>
      <c r="S376" s="12"/>
      <c r="T376" s="12">
        <v>9.6972805320000006</v>
      </c>
      <c r="U376" s="12"/>
      <c r="V376" s="12"/>
      <c r="W376" s="12">
        <v>9.6972805320000006</v>
      </c>
      <c r="X376" s="12"/>
      <c r="Y376" s="12"/>
      <c r="Z376" s="12"/>
    </row>
    <row r="377" spans="1:26" hidden="1" x14ac:dyDescent="0.35">
      <c r="A377" s="5" t="s">
        <v>850</v>
      </c>
      <c r="B377" s="5">
        <v>3</v>
      </c>
      <c r="C377" s="5" t="s">
        <v>830</v>
      </c>
      <c r="D377" s="5" t="s">
        <v>851</v>
      </c>
      <c r="E377" s="5" t="s">
        <v>851</v>
      </c>
      <c r="F377" s="12">
        <v>139.28345210000001</v>
      </c>
      <c r="G377" s="12"/>
      <c r="H377" s="12"/>
      <c r="I377" s="12">
        <v>139.28345210000001</v>
      </c>
      <c r="J377" s="12"/>
      <c r="K377" s="12"/>
      <c r="L377" s="12"/>
      <c r="M377" s="17">
        <v>115.1619043</v>
      </c>
      <c r="N377" s="12"/>
      <c r="O377" s="12"/>
      <c r="P377" s="12">
        <v>115.1619043</v>
      </c>
      <c r="Q377" s="12"/>
      <c r="R377" s="12"/>
      <c r="S377" s="12"/>
      <c r="T377" s="12">
        <v>9.8550326080000001</v>
      </c>
      <c r="U377" s="12"/>
      <c r="V377" s="12"/>
      <c r="W377" s="12">
        <v>9.8550326080000001</v>
      </c>
      <c r="X377" s="12"/>
      <c r="Y377" s="12"/>
      <c r="Z377" s="12"/>
    </row>
    <row r="378" spans="1:26" hidden="1" x14ac:dyDescent="0.35">
      <c r="A378" s="5" t="s">
        <v>852</v>
      </c>
      <c r="B378" s="5">
        <v>3</v>
      </c>
      <c r="C378" s="5" t="s">
        <v>853</v>
      </c>
      <c r="D378" s="5" t="s">
        <v>854</v>
      </c>
      <c r="E378" s="5" t="s">
        <v>854</v>
      </c>
      <c r="F378" s="12">
        <v>4360.6980030000004</v>
      </c>
      <c r="G378" s="12">
        <v>4360.6980030000004</v>
      </c>
      <c r="H378" s="12"/>
      <c r="I378" s="12"/>
      <c r="J378" s="12"/>
      <c r="K378" s="12"/>
      <c r="L378" s="12"/>
      <c r="M378" s="17">
        <v>3470.120273</v>
      </c>
      <c r="N378" s="12">
        <v>3470.120273</v>
      </c>
      <c r="O378" s="12"/>
      <c r="P378" s="12"/>
      <c r="Q378" s="12"/>
      <c r="R378" s="12"/>
      <c r="S378" s="12"/>
      <c r="T378" s="12">
        <v>653.40902940000001</v>
      </c>
      <c r="U378" s="12">
        <v>653.40902940000001</v>
      </c>
      <c r="V378" s="12"/>
      <c r="W378" s="12"/>
      <c r="X378" s="12"/>
      <c r="Y378" s="12"/>
      <c r="Z378" s="12"/>
    </row>
    <row r="379" spans="1:26" hidden="1" x14ac:dyDescent="0.35">
      <c r="A379" s="5" t="s">
        <v>855</v>
      </c>
      <c r="B379" s="5">
        <v>3</v>
      </c>
      <c r="C379" s="5" t="s">
        <v>853</v>
      </c>
      <c r="D379" s="5" t="s">
        <v>856</v>
      </c>
      <c r="E379" s="5" t="s">
        <v>856</v>
      </c>
      <c r="F379" s="12">
        <v>277.3877865</v>
      </c>
      <c r="G379" s="12"/>
      <c r="H379" s="12"/>
      <c r="I379" s="12"/>
      <c r="J379" s="12"/>
      <c r="K379" s="12">
        <v>277.3877865</v>
      </c>
      <c r="L379" s="12"/>
      <c r="M379" s="17">
        <v>195.64431759999999</v>
      </c>
      <c r="N379" s="12"/>
      <c r="O379" s="12"/>
      <c r="P379" s="12"/>
      <c r="Q379" s="12"/>
      <c r="R379" s="12">
        <v>195.64431759999999</v>
      </c>
      <c r="S379" s="12"/>
      <c r="T379" s="12">
        <v>15.710418199999999</v>
      </c>
      <c r="U379" s="12"/>
      <c r="V379" s="12"/>
      <c r="W379" s="12"/>
      <c r="X379" s="12"/>
      <c r="Y379" s="12">
        <v>15.710418199999999</v>
      </c>
      <c r="Z379" s="12"/>
    </row>
    <row r="380" spans="1:26" hidden="1" x14ac:dyDescent="0.35">
      <c r="A380" s="5" t="s">
        <v>857</v>
      </c>
      <c r="B380" s="5">
        <v>3</v>
      </c>
      <c r="C380" s="5" t="s">
        <v>853</v>
      </c>
      <c r="D380" s="5" t="s">
        <v>858</v>
      </c>
      <c r="E380" s="5" t="s">
        <v>858</v>
      </c>
      <c r="F380" s="12">
        <v>201.23037264000001</v>
      </c>
      <c r="G380" s="12"/>
      <c r="H380" s="12"/>
      <c r="I380" s="12">
        <v>16.281801980000001</v>
      </c>
      <c r="J380" s="12">
        <v>158.8807683</v>
      </c>
      <c r="K380" s="12"/>
      <c r="L380" s="12">
        <v>26.067802360000002</v>
      </c>
      <c r="M380" s="17">
        <v>157.27326585</v>
      </c>
      <c r="N380" s="12"/>
      <c r="O380" s="12"/>
      <c r="P380" s="12">
        <v>13.82184144</v>
      </c>
      <c r="Q380" s="12">
        <v>124.38706929999999</v>
      </c>
      <c r="R380" s="12"/>
      <c r="S380" s="12">
        <v>19.064355110000001</v>
      </c>
      <c r="T380" s="12">
        <v>26.630928095000002</v>
      </c>
      <c r="U380" s="12"/>
      <c r="V380" s="12"/>
      <c r="W380" s="12">
        <v>1.2474285759999999</v>
      </c>
      <c r="X380" s="12">
        <v>23.60561964</v>
      </c>
      <c r="Y380" s="12"/>
      <c r="Z380" s="12">
        <v>1.7778798790000001</v>
      </c>
    </row>
    <row r="381" spans="1:26" hidden="1" x14ac:dyDescent="0.35">
      <c r="A381" s="5" t="s">
        <v>859</v>
      </c>
      <c r="B381" s="5">
        <v>3</v>
      </c>
      <c r="C381" s="5" t="s">
        <v>853</v>
      </c>
      <c r="D381" s="5" t="s">
        <v>860</v>
      </c>
      <c r="E381" s="5" t="s">
        <v>860</v>
      </c>
      <c r="F381" s="12">
        <v>674.28668880000009</v>
      </c>
      <c r="G381" s="12">
        <v>114.78176209999999</v>
      </c>
      <c r="H381" s="12">
        <v>264.44537350000002</v>
      </c>
      <c r="I381" s="12">
        <v>295.05955319999998</v>
      </c>
      <c r="J381" s="12"/>
      <c r="K381" s="12"/>
      <c r="L381" s="12"/>
      <c r="M381" s="17">
        <v>552.24677988000008</v>
      </c>
      <c r="N381" s="12">
        <v>77.910022580000003</v>
      </c>
      <c r="O381" s="12">
        <v>227.29940959999999</v>
      </c>
      <c r="P381" s="12">
        <v>247.0373477</v>
      </c>
      <c r="Q381" s="12"/>
      <c r="R381" s="12"/>
      <c r="S381" s="12"/>
      <c r="T381" s="12">
        <v>78.830250960000001</v>
      </c>
      <c r="U381" s="12">
        <v>37.940657270000003</v>
      </c>
      <c r="V381" s="12">
        <v>19.19658081</v>
      </c>
      <c r="W381" s="12">
        <v>21.693012880000001</v>
      </c>
      <c r="X381" s="12"/>
      <c r="Y381" s="12"/>
      <c r="Z381" s="12"/>
    </row>
    <row r="382" spans="1:26" hidden="1" x14ac:dyDescent="0.35">
      <c r="A382" s="5" t="s">
        <v>861</v>
      </c>
      <c r="B382" s="5">
        <v>3</v>
      </c>
      <c r="C382" s="5" t="s">
        <v>853</v>
      </c>
      <c r="D382" s="5" t="s">
        <v>862</v>
      </c>
      <c r="E382" s="5" t="s">
        <v>862</v>
      </c>
      <c r="F382" s="12">
        <v>35.86930065</v>
      </c>
      <c r="G382" s="12">
        <v>35.86930065</v>
      </c>
      <c r="H382" s="12"/>
      <c r="I382" s="12"/>
      <c r="J382" s="12"/>
      <c r="K382" s="12"/>
      <c r="L382" s="12"/>
      <c r="M382" s="17">
        <v>24.346882059999999</v>
      </c>
      <c r="N382" s="12">
        <v>24.346882059999999</v>
      </c>
      <c r="O382" s="12"/>
      <c r="P382" s="12"/>
      <c r="Q382" s="12"/>
      <c r="R382" s="12"/>
      <c r="S382" s="12"/>
      <c r="T382" s="12">
        <v>11.8564554</v>
      </c>
      <c r="U382" s="12">
        <v>11.8564554</v>
      </c>
      <c r="V382" s="12"/>
      <c r="W382" s="12"/>
      <c r="X382" s="12"/>
      <c r="Y382" s="12"/>
      <c r="Z382" s="12"/>
    </row>
    <row r="383" spans="1:26" hidden="1" x14ac:dyDescent="0.35">
      <c r="A383" s="5" t="s">
        <v>863</v>
      </c>
      <c r="B383" s="5">
        <v>3</v>
      </c>
      <c r="C383" s="5" t="s">
        <v>853</v>
      </c>
      <c r="D383" s="5" t="s">
        <v>864</v>
      </c>
      <c r="E383" s="5" t="s">
        <v>864</v>
      </c>
      <c r="F383" s="12">
        <v>20.804194379999998</v>
      </c>
      <c r="G383" s="12">
        <v>20.804194379999998</v>
      </c>
      <c r="H383" s="12"/>
      <c r="I383" s="12"/>
      <c r="J383" s="12"/>
      <c r="K383" s="12"/>
      <c r="L383" s="12"/>
      <c r="M383" s="17">
        <v>14.12119159</v>
      </c>
      <c r="N383" s="12">
        <v>14.12119159</v>
      </c>
      <c r="O383" s="12"/>
      <c r="P383" s="12"/>
      <c r="Q383" s="12"/>
      <c r="R383" s="12"/>
      <c r="S383" s="12"/>
      <c r="T383" s="12">
        <v>6.8767441299999996</v>
      </c>
      <c r="U383" s="12">
        <v>6.8767441299999996</v>
      </c>
      <c r="V383" s="12"/>
      <c r="W383" s="12"/>
      <c r="X383" s="12"/>
      <c r="Y383" s="12"/>
      <c r="Z383" s="12"/>
    </row>
    <row r="384" spans="1:26" hidden="1" x14ac:dyDescent="0.35">
      <c r="A384" s="5" t="s">
        <v>865</v>
      </c>
      <c r="B384" s="5">
        <v>3</v>
      </c>
      <c r="C384" s="5" t="s">
        <v>853</v>
      </c>
      <c r="D384" s="5" t="s">
        <v>866</v>
      </c>
      <c r="E384" s="5" t="s">
        <v>866</v>
      </c>
      <c r="F384" s="12">
        <v>8800.2751709900003</v>
      </c>
      <c r="G384" s="12">
        <v>8578.2171495000002</v>
      </c>
      <c r="H384" s="12"/>
      <c r="I384" s="12">
        <v>222.05802148999999</v>
      </c>
      <c r="J384" s="12"/>
      <c r="K384" s="12"/>
      <c r="L384" s="12"/>
      <c r="M384" s="17">
        <v>6991.5195223999999</v>
      </c>
      <c r="N384" s="12">
        <v>6803.8075048000001</v>
      </c>
      <c r="O384" s="12"/>
      <c r="P384" s="12">
        <v>187.7120176</v>
      </c>
      <c r="Q384" s="12"/>
      <c r="R384" s="12"/>
      <c r="S384" s="12"/>
      <c r="T384" s="12">
        <v>1336.9512462570001</v>
      </c>
      <c r="U384" s="12">
        <v>1320.1064269200001</v>
      </c>
      <c r="V384" s="12"/>
      <c r="W384" s="12">
        <v>16.844819337000001</v>
      </c>
      <c r="X384" s="12"/>
      <c r="Y384" s="12"/>
      <c r="Z384" s="12"/>
    </row>
    <row r="385" spans="1:26" hidden="1" x14ac:dyDescent="0.35">
      <c r="A385" s="5" t="s">
        <v>867</v>
      </c>
      <c r="B385" s="5">
        <v>3</v>
      </c>
      <c r="C385" s="5" t="s">
        <v>853</v>
      </c>
      <c r="D385" s="5" t="s">
        <v>868</v>
      </c>
      <c r="E385" s="5" t="s">
        <v>868</v>
      </c>
      <c r="F385" s="12">
        <v>96.329567839999996</v>
      </c>
      <c r="G385" s="12"/>
      <c r="H385" s="12"/>
      <c r="I385" s="12">
        <v>96.329567839999996</v>
      </c>
      <c r="J385" s="12"/>
      <c r="K385" s="12"/>
      <c r="L385" s="12"/>
      <c r="M385" s="17">
        <v>79.646909260000001</v>
      </c>
      <c r="N385" s="12"/>
      <c r="O385" s="12"/>
      <c r="P385" s="12">
        <v>79.646909260000001</v>
      </c>
      <c r="Q385" s="12"/>
      <c r="R385" s="12"/>
      <c r="S385" s="12"/>
      <c r="T385" s="12">
        <v>6.8158206730000002</v>
      </c>
      <c r="U385" s="12"/>
      <c r="V385" s="12"/>
      <c r="W385" s="12">
        <v>6.8158206730000002</v>
      </c>
      <c r="X385" s="12"/>
      <c r="Y385" s="12"/>
      <c r="Z385" s="12"/>
    </row>
    <row r="386" spans="1:26" hidden="1" x14ac:dyDescent="0.35">
      <c r="A386" s="5" t="s">
        <v>869</v>
      </c>
      <c r="B386" s="5">
        <v>3</v>
      </c>
      <c r="C386" s="5" t="s">
        <v>853</v>
      </c>
      <c r="D386" s="5" t="s">
        <v>870</v>
      </c>
      <c r="E386" s="5" t="s">
        <v>870</v>
      </c>
      <c r="F386" s="12">
        <v>35.227352369999998</v>
      </c>
      <c r="G386" s="12"/>
      <c r="H386" s="12"/>
      <c r="I386" s="12">
        <v>35.227352369999998</v>
      </c>
      <c r="J386" s="12"/>
      <c r="K386" s="12"/>
      <c r="L386" s="12"/>
      <c r="M386" s="17">
        <v>29.12656831</v>
      </c>
      <c r="N386" s="12"/>
      <c r="O386" s="12"/>
      <c r="P386" s="12">
        <v>29.12656831</v>
      </c>
      <c r="Q386" s="12"/>
      <c r="R386" s="12"/>
      <c r="S386" s="12"/>
      <c r="T386" s="12">
        <v>2.4925193989999999</v>
      </c>
      <c r="U386" s="12"/>
      <c r="V386" s="12"/>
      <c r="W386" s="12">
        <v>2.4925193989999999</v>
      </c>
      <c r="X386" s="12"/>
      <c r="Y386" s="12"/>
      <c r="Z386" s="12"/>
    </row>
    <row r="387" spans="1:26" hidden="1" x14ac:dyDescent="0.35">
      <c r="A387" s="5" t="s">
        <v>871</v>
      </c>
      <c r="B387" s="5">
        <v>3</v>
      </c>
      <c r="C387" s="5" t="s">
        <v>853</v>
      </c>
      <c r="D387" s="5" t="s">
        <v>872</v>
      </c>
      <c r="E387" s="5" t="s">
        <v>872</v>
      </c>
      <c r="F387" s="12">
        <v>43.840232489999998</v>
      </c>
      <c r="G387" s="12"/>
      <c r="H387" s="12"/>
      <c r="I387" s="12">
        <v>43.840232489999998</v>
      </c>
      <c r="J387" s="12"/>
      <c r="K387" s="12"/>
      <c r="L387" s="12"/>
      <c r="M387" s="17">
        <v>36.247842660000003</v>
      </c>
      <c r="N387" s="12"/>
      <c r="O387" s="12"/>
      <c r="P387" s="12">
        <v>36.247842660000003</v>
      </c>
      <c r="Q387" s="12"/>
      <c r="R387" s="12"/>
      <c r="S387" s="12"/>
      <c r="T387" s="12">
        <v>3.101925708</v>
      </c>
      <c r="U387" s="12"/>
      <c r="V387" s="12"/>
      <c r="W387" s="12">
        <v>3.101925708</v>
      </c>
      <c r="X387" s="12"/>
      <c r="Y387" s="12"/>
      <c r="Z387" s="12"/>
    </row>
    <row r="388" spans="1:26" hidden="1" x14ac:dyDescent="0.35">
      <c r="A388" s="5" t="s">
        <v>873</v>
      </c>
      <c r="B388" s="5">
        <v>3</v>
      </c>
      <c r="C388" s="5" t="s">
        <v>853</v>
      </c>
      <c r="D388" s="5" t="s">
        <v>874</v>
      </c>
      <c r="E388" s="5" t="s">
        <v>874</v>
      </c>
      <c r="F388" s="12">
        <v>204.40195600000001</v>
      </c>
      <c r="G388" s="12"/>
      <c r="H388" s="12"/>
      <c r="I388" s="12">
        <v>204.40195600000001</v>
      </c>
      <c r="J388" s="12"/>
      <c r="K388" s="12"/>
      <c r="L388" s="12"/>
      <c r="M388" s="17">
        <v>169.0029802</v>
      </c>
      <c r="N388" s="12"/>
      <c r="O388" s="12"/>
      <c r="P388" s="12">
        <v>169.0029802</v>
      </c>
      <c r="Q388" s="12"/>
      <c r="R388" s="12"/>
      <c r="S388" s="12"/>
      <c r="T388" s="12">
        <v>14.4625073</v>
      </c>
      <c r="U388" s="12"/>
      <c r="V388" s="12"/>
      <c r="W388" s="12">
        <v>14.4625073</v>
      </c>
      <c r="X388" s="12"/>
      <c r="Y388" s="12"/>
      <c r="Z388" s="12"/>
    </row>
    <row r="389" spans="1:26" hidden="1" x14ac:dyDescent="0.35">
      <c r="A389" s="5" t="s">
        <v>875</v>
      </c>
      <c r="B389" s="5">
        <v>3</v>
      </c>
      <c r="C389" s="5" t="s">
        <v>853</v>
      </c>
      <c r="D389" s="5" t="s">
        <v>876</v>
      </c>
      <c r="E389" s="5" t="s">
        <v>876</v>
      </c>
      <c r="F389" s="12">
        <v>26.067802360000002</v>
      </c>
      <c r="G389" s="12"/>
      <c r="H389" s="12"/>
      <c r="I389" s="12"/>
      <c r="J389" s="12"/>
      <c r="K389" s="12"/>
      <c r="L389" s="12">
        <v>26.067802360000002</v>
      </c>
      <c r="M389" s="17">
        <v>19.064355110000001</v>
      </c>
      <c r="N389" s="12"/>
      <c r="O389" s="12"/>
      <c r="P389" s="12"/>
      <c r="Q389" s="12"/>
      <c r="R389" s="12"/>
      <c r="S389" s="12">
        <v>19.064355110000001</v>
      </c>
      <c r="T389" s="12">
        <v>1.7778798790000001</v>
      </c>
      <c r="U389" s="12"/>
      <c r="V389" s="12"/>
      <c r="W389" s="12"/>
      <c r="X389" s="12"/>
      <c r="Y389" s="12"/>
      <c r="Z389" s="12">
        <v>1.7778798790000001</v>
      </c>
    </row>
    <row r="390" spans="1:26" hidden="1" x14ac:dyDescent="0.35">
      <c r="A390" s="5" t="s">
        <v>877</v>
      </c>
      <c r="B390" s="5">
        <v>3</v>
      </c>
      <c r="C390" s="5" t="s">
        <v>853</v>
      </c>
      <c r="D390" s="5" t="s">
        <v>878</v>
      </c>
      <c r="E390" s="5" t="s">
        <v>878</v>
      </c>
      <c r="F390" s="12">
        <v>785.05977310000003</v>
      </c>
      <c r="G390" s="12"/>
      <c r="H390" s="12"/>
      <c r="I390" s="12"/>
      <c r="J390" s="12"/>
      <c r="K390" s="12">
        <v>785.05977310000003</v>
      </c>
      <c r="L390" s="12"/>
      <c r="M390" s="17">
        <v>553.71033279999995</v>
      </c>
      <c r="N390" s="12"/>
      <c r="O390" s="12"/>
      <c r="P390" s="12"/>
      <c r="Q390" s="12"/>
      <c r="R390" s="12">
        <v>553.71033279999995</v>
      </c>
      <c r="S390" s="12"/>
      <c r="T390" s="12">
        <v>44.463447739999999</v>
      </c>
      <c r="U390" s="12"/>
      <c r="V390" s="12"/>
      <c r="W390" s="12"/>
      <c r="X390" s="12"/>
      <c r="Y390" s="12">
        <v>44.463447739999999</v>
      </c>
      <c r="Z390" s="12"/>
    </row>
    <row r="391" spans="1:26" hidden="1" x14ac:dyDescent="0.35">
      <c r="A391" s="5" t="s">
        <v>879</v>
      </c>
      <c r="B391" s="5">
        <v>3</v>
      </c>
      <c r="C391" s="5" t="s">
        <v>853</v>
      </c>
      <c r="D391" s="5" t="s">
        <v>880</v>
      </c>
      <c r="E391" s="5" t="s">
        <v>880</v>
      </c>
      <c r="F391" s="12">
        <v>53.107337370000003</v>
      </c>
      <c r="G391" s="12"/>
      <c r="H391" s="12"/>
      <c r="I391" s="12">
        <v>27.039535010000002</v>
      </c>
      <c r="J391" s="12"/>
      <c r="K391" s="12"/>
      <c r="L391" s="12">
        <v>26.067802360000002</v>
      </c>
      <c r="M391" s="17">
        <v>41.421098110000003</v>
      </c>
      <c r="N391" s="12"/>
      <c r="O391" s="12"/>
      <c r="P391" s="12">
        <v>22.356743000000002</v>
      </c>
      <c r="Q391" s="12"/>
      <c r="R391" s="12"/>
      <c r="S391" s="12">
        <v>19.064355110000001</v>
      </c>
      <c r="T391" s="12">
        <v>3.6910683820000001</v>
      </c>
      <c r="U391" s="12"/>
      <c r="V391" s="12"/>
      <c r="W391" s="12">
        <v>1.913188503</v>
      </c>
      <c r="X391" s="12"/>
      <c r="Y391" s="12"/>
      <c r="Z391" s="12">
        <v>1.7778798790000001</v>
      </c>
    </row>
    <row r="392" spans="1:26" hidden="1" x14ac:dyDescent="0.35">
      <c r="A392" s="5" t="s">
        <v>881</v>
      </c>
      <c r="B392" s="5">
        <v>3</v>
      </c>
      <c r="C392" s="5" t="s">
        <v>853</v>
      </c>
      <c r="D392" s="5" t="s">
        <v>882</v>
      </c>
      <c r="E392" s="5" t="s">
        <v>882</v>
      </c>
      <c r="F392" s="12">
        <v>3298.4586161510001</v>
      </c>
      <c r="G392" s="12"/>
      <c r="H392" s="12">
        <v>2228.9854869999999</v>
      </c>
      <c r="I392" s="12">
        <v>105.2995007</v>
      </c>
      <c r="J392" s="12"/>
      <c r="K392" s="12">
        <v>860.33947739999996</v>
      </c>
      <c r="L392" s="12">
        <v>103.83415105100001</v>
      </c>
      <c r="M392" s="17">
        <v>2698.726924173</v>
      </c>
      <c r="N392" s="12"/>
      <c r="O392" s="12">
        <v>1915.885608</v>
      </c>
      <c r="P392" s="12">
        <v>87.063400799999997</v>
      </c>
      <c r="Q392" s="12"/>
      <c r="R392" s="12">
        <v>606.80584420000002</v>
      </c>
      <c r="S392" s="12">
        <v>88.972071173000003</v>
      </c>
      <c r="T392" s="12">
        <v>242.97145818300001</v>
      </c>
      <c r="U392" s="12"/>
      <c r="V392" s="12">
        <v>161.80619630000001</v>
      </c>
      <c r="W392" s="12">
        <v>7.4504903279999999</v>
      </c>
      <c r="X392" s="12"/>
      <c r="Y392" s="12">
        <v>48.727066010000001</v>
      </c>
      <c r="Z392" s="12">
        <v>24.987705545000001</v>
      </c>
    </row>
    <row r="393" spans="1:26" hidden="1" x14ac:dyDescent="0.35">
      <c r="A393" s="5" t="s">
        <v>883</v>
      </c>
      <c r="B393" s="5">
        <v>3</v>
      </c>
      <c r="C393" s="5" t="s">
        <v>853</v>
      </c>
      <c r="D393" s="5" t="s">
        <v>884</v>
      </c>
      <c r="E393" s="5" t="s">
        <v>884</v>
      </c>
      <c r="F393" s="12">
        <v>697.27087976600001</v>
      </c>
      <c r="G393" s="12"/>
      <c r="H393" s="12">
        <v>690.56117189999998</v>
      </c>
      <c r="I393" s="12">
        <v>6.7097078659999996</v>
      </c>
      <c r="J393" s="12"/>
      <c r="K393" s="12"/>
      <c r="L393" s="12"/>
      <c r="M393" s="17">
        <v>599.10751328200001</v>
      </c>
      <c r="N393" s="12"/>
      <c r="O393" s="12">
        <v>593.55981380000003</v>
      </c>
      <c r="P393" s="12">
        <v>5.5476994819999996</v>
      </c>
      <c r="Q393" s="12"/>
      <c r="R393" s="12"/>
      <c r="S393" s="12"/>
      <c r="T393" s="12">
        <v>50.603864938999997</v>
      </c>
      <c r="U393" s="12"/>
      <c r="V393" s="12">
        <v>50.12911802</v>
      </c>
      <c r="W393" s="12">
        <v>0.47474691899999999</v>
      </c>
      <c r="X393" s="12"/>
      <c r="Y393" s="12"/>
      <c r="Z393" s="12"/>
    </row>
    <row r="394" spans="1:26" hidden="1" x14ac:dyDescent="0.35">
      <c r="A394" s="5" t="s">
        <v>885</v>
      </c>
      <c r="B394" s="5">
        <v>3</v>
      </c>
      <c r="C394" s="5" t="s">
        <v>853</v>
      </c>
      <c r="D394" s="5" t="s">
        <v>886</v>
      </c>
      <c r="E394" s="5" t="s">
        <v>886</v>
      </c>
      <c r="F394" s="12">
        <v>490.67072008999997</v>
      </c>
      <c r="G394" s="12"/>
      <c r="H394" s="12"/>
      <c r="I394" s="12"/>
      <c r="J394" s="12"/>
      <c r="K394" s="12">
        <v>392.88836129999999</v>
      </c>
      <c r="L394" s="12">
        <v>97.782358790000004</v>
      </c>
      <c r="M394" s="17">
        <v>359.12892947</v>
      </c>
      <c r="N394" s="12"/>
      <c r="O394" s="12"/>
      <c r="P394" s="12"/>
      <c r="Q394" s="12"/>
      <c r="R394" s="12">
        <v>277.10800219999999</v>
      </c>
      <c r="S394" s="12">
        <v>82.020927270000001</v>
      </c>
      <c r="T394" s="12">
        <v>45.985279095000003</v>
      </c>
      <c r="U394" s="12"/>
      <c r="V394" s="12"/>
      <c r="W394" s="12"/>
      <c r="X394" s="12"/>
      <c r="Y394" s="12">
        <v>22.25202681</v>
      </c>
      <c r="Z394" s="12">
        <v>23.733252284999999</v>
      </c>
    </row>
    <row r="395" spans="1:26" hidden="1" x14ac:dyDescent="0.35">
      <c r="A395" s="5" t="s">
        <v>887</v>
      </c>
      <c r="B395" s="5">
        <v>3</v>
      </c>
      <c r="C395" s="5" t="s">
        <v>853</v>
      </c>
      <c r="D395" s="5" t="s">
        <v>888</v>
      </c>
      <c r="E395" s="5" t="s">
        <v>888</v>
      </c>
      <c r="F395" s="12">
        <v>19.650096359999999</v>
      </c>
      <c r="G395" s="12"/>
      <c r="H395" s="12"/>
      <c r="I395" s="12">
        <v>19.650096359999999</v>
      </c>
      <c r="J395" s="12"/>
      <c r="K395" s="12"/>
      <c r="L395" s="12"/>
      <c r="M395" s="17">
        <v>16.24703066</v>
      </c>
      <c r="N395" s="12"/>
      <c r="O395" s="12"/>
      <c r="P395" s="12">
        <v>16.24703066</v>
      </c>
      <c r="Q395" s="12"/>
      <c r="R395" s="12"/>
      <c r="S395" s="12"/>
      <c r="T395" s="12">
        <v>1.3903470769999999</v>
      </c>
      <c r="U395" s="12"/>
      <c r="V395" s="12"/>
      <c r="W395" s="12">
        <v>1.3903470769999999</v>
      </c>
      <c r="X395" s="12"/>
      <c r="Y395" s="12"/>
      <c r="Z395" s="12"/>
    </row>
    <row r="396" spans="1:26" hidden="1" x14ac:dyDescent="0.35">
      <c r="A396" s="5" t="s">
        <v>889</v>
      </c>
      <c r="B396" s="5">
        <v>3</v>
      </c>
      <c r="C396" s="5" t="s">
        <v>853</v>
      </c>
      <c r="D396" s="5" t="s">
        <v>890</v>
      </c>
      <c r="E396" s="5" t="s">
        <v>890</v>
      </c>
      <c r="F396" s="12">
        <v>30.518026760000001</v>
      </c>
      <c r="G396" s="12"/>
      <c r="H396" s="12"/>
      <c r="I396" s="12">
        <v>30.518026760000001</v>
      </c>
      <c r="J396" s="12"/>
      <c r="K396" s="12"/>
      <c r="L396" s="12"/>
      <c r="M396" s="17">
        <v>25.232818569999999</v>
      </c>
      <c r="N396" s="12"/>
      <c r="O396" s="12"/>
      <c r="P396" s="12">
        <v>25.232818569999999</v>
      </c>
      <c r="Q396" s="12"/>
      <c r="R396" s="12"/>
      <c r="S396" s="12"/>
      <c r="T396" s="12">
        <v>2.1593099850000002</v>
      </c>
      <c r="U396" s="12"/>
      <c r="V396" s="12"/>
      <c r="W396" s="12">
        <v>2.1593099850000002</v>
      </c>
      <c r="X396" s="12"/>
      <c r="Y396" s="12"/>
      <c r="Z396" s="12"/>
    </row>
    <row r="397" spans="1:26" hidden="1" x14ac:dyDescent="0.35">
      <c r="A397" s="5" t="s">
        <v>891</v>
      </c>
      <c r="B397" s="5">
        <v>3</v>
      </c>
      <c r="C397" s="5" t="s">
        <v>853</v>
      </c>
      <c r="D397" s="5" t="s">
        <v>892</v>
      </c>
      <c r="E397" s="5" t="s">
        <v>892</v>
      </c>
      <c r="F397" s="12">
        <v>2383.2115239999998</v>
      </c>
      <c r="G397" s="12"/>
      <c r="H397" s="12"/>
      <c r="I397" s="12"/>
      <c r="J397" s="12">
        <v>2383.2115239999998</v>
      </c>
      <c r="K397" s="12"/>
      <c r="L397" s="12"/>
      <c r="M397" s="17">
        <v>1865.8060399999999</v>
      </c>
      <c r="N397" s="12"/>
      <c r="O397" s="12"/>
      <c r="P397" s="12"/>
      <c r="Q397" s="12">
        <v>1865.8060399999999</v>
      </c>
      <c r="R397" s="12"/>
      <c r="S397" s="12"/>
      <c r="T397" s="12">
        <v>354.08429469999999</v>
      </c>
      <c r="U397" s="12"/>
      <c r="V397" s="12"/>
      <c r="W397" s="12"/>
      <c r="X397" s="12">
        <v>354.08429469999999</v>
      </c>
      <c r="Y397" s="12"/>
      <c r="Z397" s="12"/>
    </row>
    <row r="398" spans="1:26" hidden="1" x14ac:dyDescent="0.35">
      <c r="A398" s="5" t="s">
        <v>893</v>
      </c>
      <c r="B398" s="5">
        <v>3</v>
      </c>
      <c r="C398" s="5" t="s">
        <v>853</v>
      </c>
      <c r="D398" s="5" t="s">
        <v>894</v>
      </c>
      <c r="E398" s="5" t="s">
        <v>894</v>
      </c>
      <c r="F398" s="12">
        <v>231.86678879999999</v>
      </c>
      <c r="G398" s="12"/>
      <c r="H398" s="12"/>
      <c r="I398" s="12">
        <v>231.86678879999999</v>
      </c>
      <c r="J398" s="12"/>
      <c r="K398" s="12"/>
      <c r="L398" s="12"/>
      <c r="M398" s="17">
        <v>196.83484630000001</v>
      </c>
      <c r="N398" s="12"/>
      <c r="O398" s="12"/>
      <c r="P398" s="12">
        <v>196.83484630000001</v>
      </c>
      <c r="Q398" s="12"/>
      <c r="R398" s="12"/>
      <c r="S398" s="12"/>
      <c r="T398" s="12">
        <v>17.764450060000001</v>
      </c>
      <c r="U398" s="12"/>
      <c r="V398" s="12"/>
      <c r="W398" s="12">
        <v>17.764450060000001</v>
      </c>
      <c r="X398" s="12"/>
      <c r="Y398" s="12"/>
      <c r="Z398" s="12"/>
    </row>
    <row r="399" spans="1:26" hidden="1" x14ac:dyDescent="0.35">
      <c r="A399" s="5" t="s">
        <v>895</v>
      </c>
      <c r="B399" s="5">
        <v>3</v>
      </c>
      <c r="C399" s="5" t="s">
        <v>853</v>
      </c>
      <c r="D399" s="5" t="s">
        <v>896</v>
      </c>
      <c r="E399" s="5" t="s">
        <v>896</v>
      </c>
      <c r="F399" s="12">
        <v>1304.450081</v>
      </c>
      <c r="G399" s="12"/>
      <c r="H399" s="12">
        <v>1304.450081</v>
      </c>
      <c r="I399" s="12"/>
      <c r="J399" s="12"/>
      <c r="K399" s="12"/>
      <c r="L399" s="12"/>
      <c r="M399" s="17">
        <v>1121.2173210000001</v>
      </c>
      <c r="N399" s="12"/>
      <c r="O399" s="12">
        <v>1121.2173210000001</v>
      </c>
      <c r="P399" s="12"/>
      <c r="Q399" s="12"/>
      <c r="R399" s="12"/>
      <c r="S399" s="12"/>
      <c r="T399" s="12">
        <v>94.692454089999998</v>
      </c>
      <c r="U399" s="12"/>
      <c r="V399" s="12">
        <v>94.692454089999998</v>
      </c>
      <c r="W399" s="12"/>
      <c r="X399" s="12"/>
      <c r="Y399" s="12"/>
      <c r="Z399" s="12"/>
    </row>
    <row r="400" spans="1:26" hidden="1" x14ac:dyDescent="0.35">
      <c r="A400" s="5" t="s">
        <v>897</v>
      </c>
      <c r="B400" s="5">
        <v>3</v>
      </c>
      <c r="C400" s="5" t="s">
        <v>853</v>
      </c>
      <c r="D400" s="5" t="s">
        <v>898</v>
      </c>
      <c r="E400" s="5" t="s">
        <v>898</v>
      </c>
      <c r="F400" s="12">
        <v>933.56611988400005</v>
      </c>
      <c r="G400" s="12">
        <v>129.12948230000001</v>
      </c>
      <c r="H400" s="12">
        <v>795.4729883</v>
      </c>
      <c r="I400" s="12">
        <v>8.9636492840000006</v>
      </c>
      <c r="J400" s="12"/>
      <c r="K400" s="12"/>
      <c r="L400" s="12"/>
      <c r="M400" s="17">
        <v>778.795007811</v>
      </c>
      <c r="N400" s="12">
        <v>87.648775400000005</v>
      </c>
      <c r="O400" s="12">
        <v>683.73493619999999</v>
      </c>
      <c r="P400" s="12">
        <v>7.4112962109999998</v>
      </c>
      <c r="Q400" s="12"/>
      <c r="R400" s="12"/>
      <c r="S400" s="12"/>
      <c r="T400" s="12">
        <v>101.06232611199999</v>
      </c>
      <c r="U400" s="12">
        <v>42.68323943</v>
      </c>
      <c r="V400" s="12">
        <v>57.744861620000002</v>
      </c>
      <c r="W400" s="12">
        <v>0.63422506199999995</v>
      </c>
      <c r="X400" s="12"/>
      <c r="Y400" s="12"/>
      <c r="Z400" s="12"/>
    </row>
    <row r="401" spans="1:26" hidden="1" x14ac:dyDescent="0.35">
      <c r="A401" s="5" t="s">
        <v>899</v>
      </c>
      <c r="B401" s="5">
        <v>3</v>
      </c>
      <c r="C401" s="5" t="s">
        <v>853</v>
      </c>
      <c r="D401" s="5" t="s">
        <v>900</v>
      </c>
      <c r="E401" s="5" t="s">
        <v>900</v>
      </c>
      <c r="F401" s="12">
        <v>2633.6235369999999</v>
      </c>
      <c r="G401" s="12"/>
      <c r="H401" s="12">
        <v>2526.3955409999999</v>
      </c>
      <c r="I401" s="12">
        <v>107.227996</v>
      </c>
      <c r="J401" s="12"/>
      <c r="K401" s="12"/>
      <c r="L401" s="12"/>
      <c r="M401" s="17">
        <v>2262.5465269699998</v>
      </c>
      <c r="N401" s="12"/>
      <c r="O401" s="12">
        <v>2171.5192339999999</v>
      </c>
      <c r="P401" s="12">
        <v>91.027292970000005</v>
      </c>
      <c r="Q401" s="12"/>
      <c r="R401" s="12"/>
      <c r="S401" s="12"/>
      <c r="T401" s="12">
        <v>191.611006336</v>
      </c>
      <c r="U401" s="12"/>
      <c r="V401" s="12">
        <v>183.39574450000001</v>
      </c>
      <c r="W401" s="12">
        <v>8.2152618359999998</v>
      </c>
      <c r="X401" s="12"/>
      <c r="Y401" s="12"/>
      <c r="Z401" s="12"/>
    </row>
    <row r="402" spans="1:26" hidden="1" x14ac:dyDescent="0.35">
      <c r="A402" s="5" t="s">
        <v>901</v>
      </c>
      <c r="B402" s="5">
        <v>3</v>
      </c>
      <c r="C402" s="5" t="s">
        <v>853</v>
      </c>
      <c r="D402" s="5" t="s">
        <v>902</v>
      </c>
      <c r="E402" s="5" t="s">
        <v>902</v>
      </c>
      <c r="F402" s="12">
        <v>900.29072040000005</v>
      </c>
      <c r="G402" s="12"/>
      <c r="H402" s="12">
        <v>900.29072040000005</v>
      </c>
      <c r="I402" s="12"/>
      <c r="J402" s="12"/>
      <c r="K402" s="12"/>
      <c r="L402" s="12"/>
      <c r="M402" s="17">
        <v>773.82919019999997</v>
      </c>
      <c r="N402" s="12"/>
      <c r="O402" s="12">
        <v>773.82919019999997</v>
      </c>
      <c r="P402" s="12"/>
      <c r="Q402" s="12"/>
      <c r="R402" s="12"/>
      <c r="S402" s="12"/>
      <c r="T402" s="12">
        <v>65.353775470000002</v>
      </c>
      <c r="U402" s="12"/>
      <c r="V402" s="12">
        <v>65.353775470000002</v>
      </c>
      <c r="W402" s="12"/>
      <c r="X402" s="12"/>
      <c r="Y402" s="12"/>
      <c r="Z402" s="12"/>
    </row>
    <row r="403" spans="1:26" hidden="1" x14ac:dyDescent="0.35">
      <c r="A403" s="5" t="s">
        <v>903</v>
      </c>
      <c r="B403" s="5">
        <v>3</v>
      </c>
      <c r="C403" s="5" t="s">
        <v>853</v>
      </c>
      <c r="D403" s="5" t="s">
        <v>904</v>
      </c>
      <c r="E403" s="5" t="s">
        <v>904</v>
      </c>
      <c r="F403" s="12">
        <v>143.93866613</v>
      </c>
      <c r="G403" s="12"/>
      <c r="H403" s="12"/>
      <c r="I403" s="12">
        <v>64.498281989999995</v>
      </c>
      <c r="J403" s="12">
        <v>79.440384140000006</v>
      </c>
      <c r="K403" s="12"/>
      <c r="L403" s="12"/>
      <c r="M403" s="17">
        <v>115.52180061</v>
      </c>
      <c r="N403" s="12"/>
      <c r="O403" s="12"/>
      <c r="P403" s="12">
        <v>53.328265950000002</v>
      </c>
      <c r="Q403" s="12">
        <v>62.193534659999997</v>
      </c>
      <c r="R403" s="12"/>
      <c r="S403" s="12"/>
      <c r="T403" s="12">
        <v>16.366400559999999</v>
      </c>
      <c r="U403" s="12"/>
      <c r="V403" s="12"/>
      <c r="W403" s="12">
        <v>4.5635907400000004</v>
      </c>
      <c r="X403" s="12">
        <v>11.80280982</v>
      </c>
      <c r="Y403" s="12"/>
      <c r="Z403" s="12"/>
    </row>
    <row r="404" spans="1:26" hidden="1" x14ac:dyDescent="0.35">
      <c r="A404" s="5" t="s">
        <v>905</v>
      </c>
      <c r="B404" s="5">
        <v>3</v>
      </c>
      <c r="C404" s="5" t="s">
        <v>853</v>
      </c>
      <c r="D404" s="5" t="s">
        <v>906</v>
      </c>
      <c r="E404" s="5" t="s">
        <v>906</v>
      </c>
      <c r="F404" s="12">
        <v>241.74131589999999</v>
      </c>
      <c r="G404" s="12"/>
      <c r="H404" s="12"/>
      <c r="I404" s="12">
        <v>241.74131589999999</v>
      </c>
      <c r="J404" s="12"/>
      <c r="K404" s="12"/>
      <c r="L404" s="12"/>
      <c r="M404" s="17">
        <v>199.8757918</v>
      </c>
      <c r="N404" s="12"/>
      <c r="O404" s="12"/>
      <c r="P404" s="12">
        <v>199.8757918</v>
      </c>
      <c r="Q404" s="12"/>
      <c r="R404" s="12"/>
      <c r="S404" s="12"/>
      <c r="T404" s="12">
        <v>17.104462269999999</v>
      </c>
      <c r="U404" s="12"/>
      <c r="V404" s="12"/>
      <c r="W404" s="12">
        <v>17.104462269999999</v>
      </c>
      <c r="X404" s="12"/>
      <c r="Y404" s="12"/>
      <c r="Z404" s="12"/>
    </row>
    <row r="405" spans="1:26" hidden="1" x14ac:dyDescent="0.35">
      <c r="A405" s="5" t="s">
        <v>907</v>
      </c>
      <c r="B405" s="5">
        <v>3</v>
      </c>
      <c r="C405" s="5" t="s">
        <v>853</v>
      </c>
      <c r="D405" s="5" t="s">
        <v>908</v>
      </c>
      <c r="E405" s="5" t="s">
        <v>908</v>
      </c>
      <c r="F405" s="12">
        <v>34.434528620000002</v>
      </c>
      <c r="G405" s="12">
        <v>34.434528620000002</v>
      </c>
      <c r="H405" s="12"/>
      <c r="I405" s="12"/>
      <c r="J405" s="12"/>
      <c r="K405" s="12"/>
      <c r="L405" s="12"/>
      <c r="M405" s="17">
        <v>23.37300677</v>
      </c>
      <c r="N405" s="12">
        <v>23.37300677</v>
      </c>
      <c r="O405" s="12"/>
      <c r="P405" s="12"/>
      <c r="Q405" s="12"/>
      <c r="R405" s="12"/>
      <c r="S405" s="12"/>
      <c r="T405" s="12">
        <v>11.38219718</v>
      </c>
      <c r="U405" s="12">
        <v>11.38219718</v>
      </c>
      <c r="V405" s="12"/>
      <c r="W405" s="12"/>
      <c r="X405" s="12"/>
      <c r="Y405" s="12"/>
      <c r="Z405" s="12"/>
    </row>
    <row r="406" spans="1:26" hidden="1" x14ac:dyDescent="0.35">
      <c r="A406" s="5" t="s">
        <v>909</v>
      </c>
      <c r="B406" s="5">
        <v>3</v>
      </c>
      <c r="C406" s="5" t="s">
        <v>853</v>
      </c>
      <c r="D406" s="5" t="s">
        <v>910</v>
      </c>
      <c r="E406" s="5" t="s">
        <v>910</v>
      </c>
      <c r="F406" s="12">
        <v>107.6079019</v>
      </c>
      <c r="G406" s="12">
        <v>107.6079019</v>
      </c>
      <c r="H406" s="12"/>
      <c r="I406" s="12"/>
      <c r="J406" s="12"/>
      <c r="K406" s="12"/>
      <c r="L406" s="12"/>
      <c r="M406" s="17">
        <v>73.040646170000002</v>
      </c>
      <c r="N406" s="12">
        <v>73.040646170000002</v>
      </c>
      <c r="O406" s="12"/>
      <c r="P406" s="12"/>
      <c r="Q406" s="12"/>
      <c r="R406" s="12"/>
      <c r="S406" s="12"/>
      <c r="T406" s="12">
        <v>35.569366189999997</v>
      </c>
      <c r="U406" s="12">
        <v>35.569366189999997</v>
      </c>
      <c r="V406" s="12"/>
      <c r="W406" s="12"/>
      <c r="X406" s="12"/>
      <c r="Y406" s="12"/>
      <c r="Z406" s="12"/>
    </row>
    <row r="407" spans="1:26" hidden="1" x14ac:dyDescent="0.35">
      <c r="A407" s="5" t="s">
        <v>911</v>
      </c>
      <c r="B407" s="5">
        <v>3</v>
      </c>
      <c r="C407" s="5" t="s">
        <v>853</v>
      </c>
      <c r="D407" s="5" t="s">
        <v>912</v>
      </c>
      <c r="E407" s="5" t="s">
        <v>912</v>
      </c>
      <c r="F407" s="12">
        <v>92.676985180000003</v>
      </c>
      <c r="G407" s="12"/>
      <c r="H407" s="12"/>
      <c r="I407" s="12">
        <v>92.676985180000003</v>
      </c>
      <c r="J407" s="12"/>
      <c r="K407" s="12"/>
      <c r="L407" s="12"/>
      <c r="M407" s="17">
        <v>76.626892389999995</v>
      </c>
      <c r="N407" s="12"/>
      <c r="O407" s="12"/>
      <c r="P407" s="12">
        <v>76.626892389999995</v>
      </c>
      <c r="Q407" s="12"/>
      <c r="R407" s="12"/>
      <c r="S407" s="12"/>
      <c r="T407" s="12">
        <v>6.5573813489999999</v>
      </c>
      <c r="U407" s="12"/>
      <c r="V407" s="12"/>
      <c r="W407" s="12">
        <v>6.5573813489999999</v>
      </c>
      <c r="X407" s="12"/>
      <c r="Y407" s="12"/>
      <c r="Z407" s="12"/>
    </row>
    <row r="408" spans="1:26" hidden="1" x14ac:dyDescent="0.35">
      <c r="A408" s="5" t="s">
        <v>913</v>
      </c>
      <c r="B408" s="5">
        <v>3</v>
      </c>
      <c r="C408" s="5" t="s">
        <v>853</v>
      </c>
      <c r="D408" s="5" t="s">
        <v>914</v>
      </c>
      <c r="E408" s="5" t="s">
        <v>914</v>
      </c>
      <c r="F408" s="12">
        <v>9110.2842463099987</v>
      </c>
      <c r="G408" s="12"/>
      <c r="H408" s="12"/>
      <c r="I408" s="12"/>
      <c r="J408" s="12">
        <v>7427.6759169999996</v>
      </c>
      <c r="K408" s="12"/>
      <c r="L408" s="12">
        <v>1682.60832931</v>
      </c>
      <c r="M408" s="17">
        <v>7370.4939963999996</v>
      </c>
      <c r="N408" s="12"/>
      <c r="O408" s="12"/>
      <c r="P408" s="12"/>
      <c r="Q408" s="12">
        <v>5815.0954899999997</v>
      </c>
      <c r="R408" s="12"/>
      <c r="S408" s="12">
        <v>1555.3985064000001</v>
      </c>
      <c r="T408" s="12">
        <v>1662.8095959919999</v>
      </c>
      <c r="U408" s="12"/>
      <c r="V408" s="12"/>
      <c r="W408" s="12"/>
      <c r="X408" s="12">
        <v>1103.5627179999999</v>
      </c>
      <c r="Y408" s="12"/>
      <c r="Z408" s="12">
        <v>559.24687799200012</v>
      </c>
    </row>
    <row r="409" spans="1:26" hidden="1" x14ac:dyDescent="0.35">
      <c r="A409" s="5" t="s">
        <v>915</v>
      </c>
      <c r="B409" s="5">
        <v>3</v>
      </c>
      <c r="C409" s="5" t="s">
        <v>853</v>
      </c>
      <c r="D409" s="5" t="s">
        <v>916</v>
      </c>
      <c r="E409" s="5" t="s">
        <v>916</v>
      </c>
      <c r="F409" s="12">
        <v>130.38560989999999</v>
      </c>
      <c r="G409" s="12"/>
      <c r="H409" s="12"/>
      <c r="I409" s="12">
        <v>130.38560989999999</v>
      </c>
      <c r="J409" s="12"/>
      <c r="K409" s="12"/>
      <c r="L409" s="12"/>
      <c r="M409" s="17">
        <v>107.01206919000001</v>
      </c>
      <c r="N409" s="12"/>
      <c r="O409" s="12"/>
      <c r="P409" s="12">
        <v>107.01206919000001</v>
      </c>
      <c r="Q409" s="12"/>
      <c r="R409" s="12"/>
      <c r="S409" s="12"/>
      <c r="T409" s="12">
        <v>9.1702044899999997</v>
      </c>
      <c r="U409" s="12"/>
      <c r="V409" s="12"/>
      <c r="W409" s="12">
        <v>9.1702044899999997</v>
      </c>
      <c r="X409" s="12"/>
      <c r="Y409" s="12"/>
      <c r="Z409" s="12"/>
    </row>
    <row r="410" spans="1:26" hidden="1" x14ac:dyDescent="0.35">
      <c r="A410" s="5" t="s">
        <v>917</v>
      </c>
      <c r="B410" s="5">
        <v>3</v>
      </c>
      <c r="C410" s="5" t="s">
        <v>853</v>
      </c>
      <c r="D410" s="5" t="s">
        <v>918</v>
      </c>
      <c r="E410" s="5" t="s">
        <v>918</v>
      </c>
      <c r="F410" s="12">
        <v>41.419962169999998</v>
      </c>
      <c r="G410" s="12"/>
      <c r="H410" s="12"/>
      <c r="I410" s="12">
        <v>41.419962169999998</v>
      </c>
      <c r="J410" s="12"/>
      <c r="K410" s="12"/>
      <c r="L410" s="12"/>
      <c r="M410" s="17">
        <v>34.246722390000002</v>
      </c>
      <c r="N410" s="12"/>
      <c r="O410" s="12"/>
      <c r="P410" s="12">
        <v>34.246722390000002</v>
      </c>
      <c r="Q410" s="12"/>
      <c r="R410" s="12"/>
      <c r="S410" s="12"/>
      <c r="T410" s="12">
        <v>2.9306789260000001</v>
      </c>
      <c r="U410" s="12"/>
      <c r="V410" s="12"/>
      <c r="W410" s="12">
        <v>2.9306789260000001</v>
      </c>
      <c r="X410" s="12"/>
      <c r="Y410" s="12"/>
      <c r="Z410" s="12"/>
    </row>
    <row r="411" spans="1:26" hidden="1" x14ac:dyDescent="0.35">
      <c r="A411" s="5" t="s">
        <v>919</v>
      </c>
      <c r="B411" s="5">
        <v>3</v>
      </c>
      <c r="C411" s="5" t="s">
        <v>920</v>
      </c>
      <c r="D411" s="5" t="s">
        <v>921</v>
      </c>
      <c r="E411" s="5" t="s">
        <v>921</v>
      </c>
      <c r="F411" s="12">
        <v>310.23984485099999</v>
      </c>
      <c r="G411" s="12">
        <v>86.086321560000002</v>
      </c>
      <c r="H411" s="12"/>
      <c r="I411" s="12">
        <v>146.38717460000001</v>
      </c>
      <c r="J411" s="12"/>
      <c r="K411" s="12"/>
      <c r="L411" s="12">
        <v>77.766348691000005</v>
      </c>
      <c r="M411" s="17">
        <v>249.375614703</v>
      </c>
      <c r="N411" s="12">
        <v>58.432516929999998</v>
      </c>
      <c r="O411" s="12"/>
      <c r="P411" s="12">
        <v>121.0353817</v>
      </c>
      <c r="Q411" s="12"/>
      <c r="R411" s="12"/>
      <c r="S411" s="12">
        <v>69.907716073000003</v>
      </c>
      <c r="T411" s="12">
        <v>62.022976745999998</v>
      </c>
      <c r="U411" s="12">
        <v>28.45549295</v>
      </c>
      <c r="V411" s="12"/>
      <c r="W411" s="12">
        <v>10.357658130000001</v>
      </c>
      <c r="X411" s="12"/>
      <c r="Y411" s="12"/>
      <c r="Z411" s="12">
        <v>23.209825666</v>
      </c>
    </row>
    <row r="412" spans="1:26" hidden="1" x14ac:dyDescent="0.35">
      <c r="A412" s="5" t="s">
        <v>922</v>
      </c>
      <c r="B412" s="5">
        <v>3</v>
      </c>
      <c r="C412" s="5" t="s">
        <v>920</v>
      </c>
      <c r="D412" s="5" t="s">
        <v>923</v>
      </c>
      <c r="E412" s="5" t="s">
        <v>923</v>
      </c>
      <c r="F412" s="12">
        <v>222.78755090000001</v>
      </c>
      <c r="G412" s="12"/>
      <c r="H412" s="12">
        <v>222.78755090000001</v>
      </c>
      <c r="I412" s="12"/>
      <c r="J412" s="12"/>
      <c r="K412" s="12"/>
      <c r="L412" s="12"/>
      <c r="M412" s="17">
        <v>191.4931546</v>
      </c>
      <c r="N412" s="12"/>
      <c r="O412" s="12">
        <v>191.4931546</v>
      </c>
      <c r="P412" s="12"/>
      <c r="Q412" s="12"/>
      <c r="R412" s="12"/>
      <c r="S412" s="12"/>
      <c r="T412" s="12">
        <v>16.17256209</v>
      </c>
      <c r="U412" s="12"/>
      <c r="V412" s="12">
        <v>16.17256209</v>
      </c>
      <c r="W412" s="12"/>
      <c r="X412" s="12"/>
      <c r="Y412" s="12"/>
      <c r="Z412" s="12"/>
    </row>
    <row r="413" spans="1:26" hidden="1" x14ac:dyDescent="0.35">
      <c r="A413" s="5" t="s">
        <v>924</v>
      </c>
      <c r="B413" s="5">
        <v>3</v>
      </c>
      <c r="C413" s="5" t="s">
        <v>920</v>
      </c>
      <c r="D413" s="5" t="s">
        <v>925</v>
      </c>
      <c r="E413" s="5" t="s">
        <v>925</v>
      </c>
      <c r="F413" s="12">
        <v>522.51819990000001</v>
      </c>
      <c r="G413" s="12"/>
      <c r="H413" s="12">
        <v>522.51819990000001</v>
      </c>
      <c r="I413" s="12"/>
      <c r="J413" s="12"/>
      <c r="K413" s="12"/>
      <c r="L413" s="12"/>
      <c r="M413" s="17">
        <v>449.12140749999998</v>
      </c>
      <c r="N413" s="12"/>
      <c r="O413" s="12">
        <v>449.12140749999998</v>
      </c>
      <c r="P413" s="12"/>
      <c r="Q413" s="12"/>
      <c r="R413" s="12"/>
      <c r="S413" s="12"/>
      <c r="T413" s="12">
        <v>37.930566589999998</v>
      </c>
      <c r="U413" s="12"/>
      <c r="V413" s="12">
        <v>37.930566589999998</v>
      </c>
      <c r="W413" s="12"/>
      <c r="X413" s="12"/>
      <c r="Y413" s="12"/>
      <c r="Z413" s="12"/>
    </row>
    <row r="414" spans="1:26" hidden="1" x14ac:dyDescent="0.35">
      <c r="A414" s="5" t="s">
        <v>926</v>
      </c>
      <c r="B414" s="5">
        <v>3</v>
      </c>
      <c r="C414" s="5" t="s">
        <v>920</v>
      </c>
      <c r="D414" s="5" t="s">
        <v>927</v>
      </c>
      <c r="E414" s="5" t="s">
        <v>927</v>
      </c>
      <c r="F414" s="12">
        <v>106.19432732200001</v>
      </c>
      <c r="G414" s="12"/>
      <c r="H414" s="12"/>
      <c r="I414" s="12"/>
      <c r="J414" s="12"/>
      <c r="K414" s="12"/>
      <c r="L414" s="12">
        <v>106.19432732200001</v>
      </c>
      <c r="M414" s="17">
        <v>90.400393476999994</v>
      </c>
      <c r="N414" s="12"/>
      <c r="O414" s="12"/>
      <c r="P414" s="12"/>
      <c r="Q414" s="12"/>
      <c r="R414" s="12"/>
      <c r="S414" s="12">
        <v>90.400393476999994</v>
      </c>
      <c r="T414" s="12">
        <v>25.049425093</v>
      </c>
      <c r="U414" s="12"/>
      <c r="V414" s="12"/>
      <c r="W414" s="12"/>
      <c r="X414" s="12"/>
      <c r="Y414" s="12"/>
      <c r="Z414" s="12">
        <v>25.049425093</v>
      </c>
    </row>
    <row r="415" spans="1:26" hidden="1" x14ac:dyDescent="0.35">
      <c r="A415" s="5" t="s">
        <v>928</v>
      </c>
      <c r="B415" s="5">
        <v>3</v>
      </c>
      <c r="C415" s="5" t="s">
        <v>920</v>
      </c>
      <c r="D415" s="5" t="s">
        <v>929</v>
      </c>
      <c r="E415" s="5" t="s">
        <v>929</v>
      </c>
      <c r="F415" s="12">
        <v>868.76305490000004</v>
      </c>
      <c r="G415" s="12"/>
      <c r="H415" s="12">
        <v>742.0278247</v>
      </c>
      <c r="I415" s="12">
        <v>126.7352302</v>
      </c>
      <c r="J415" s="12"/>
      <c r="K415" s="12"/>
      <c r="L415" s="12"/>
      <c r="M415" s="17">
        <v>742.58390080000004</v>
      </c>
      <c r="N415" s="12"/>
      <c r="O415" s="12">
        <v>637.79707780000001</v>
      </c>
      <c r="P415" s="12">
        <v>104.786823</v>
      </c>
      <c r="Q415" s="12"/>
      <c r="R415" s="12"/>
      <c r="S415" s="12"/>
      <c r="T415" s="12">
        <v>62.832358229</v>
      </c>
      <c r="U415" s="12"/>
      <c r="V415" s="12">
        <v>53.865177940000002</v>
      </c>
      <c r="W415" s="12">
        <v>8.9671802889999999</v>
      </c>
      <c r="X415" s="12"/>
      <c r="Y415" s="12"/>
      <c r="Z415" s="12"/>
    </row>
    <row r="416" spans="1:26" hidden="1" x14ac:dyDescent="0.35">
      <c r="A416" s="5" t="s">
        <v>930</v>
      </c>
      <c r="B416" s="5">
        <v>3</v>
      </c>
      <c r="C416" s="5" t="s">
        <v>920</v>
      </c>
      <c r="D416" s="5" t="s">
        <v>931</v>
      </c>
      <c r="E416" s="5" t="s">
        <v>931</v>
      </c>
      <c r="F416" s="12">
        <v>523.23507116000007</v>
      </c>
      <c r="G416" s="12"/>
      <c r="H416" s="12">
        <v>10.56615276</v>
      </c>
      <c r="I416" s="12">
        <v>512.66891840000005</v>
      </c>
      <c r="J416" s="12"/>
      <c r="K416" s="12"/>
      <c r="L416" s="12"/>
      <c r="M416" s="17">
        <v>432.96524946099998</v>
      </c>
      <c r="N416" s="12"/>
      <c r="O416" s="12">
        <v>9.0819523610000008</v>
      </c>
      <c r="P416" s="12">
        <v>423.88329709999999</v>
      </c>
      <c r="Q416" s="12"/>
      <c r="R416" s="12"/>
      <c r="S416" s="12"/>
      <c r="T416" s="12">
        <v>37.041023602999999</v>
      </c>
      <c r="U416" s="12"/>
      <c r="V416" s="12">
        <v>0.76701665299999999</v>
      </c>
      <c r="W416" s="12">
        <v>36.27400695</v>
      </c>
      <c r="X416" s="12"/>
      <c r="Y416" s="12"/>
      <c r="Z416" s="12"/>
    </row>
    <row r="417" spans="1:26" hidden="1" x14ac:dyDescent="0.35">
      <c r="A417" s="5" t="s">
        <v>932</v>
      </c>
      <c r="B417" s="5">
        <v>3</v>
      </c>
      <c r="C417" s="5" t="s">
        <v>920</v>
      </c>
      <c r="D417" s="5" t="s">
        <v>933</v>
      </c>
      <c r="E417" s="5" t="s">
        <v>933</v>
      </c>
      <c r="F417" s="12">
        <v>1889.8689999999999</v>
      </c>
      <c r="G417" s="12">
        <v>157.82492289999999</v>
      </c>
      <c r="H417" s="12">
        <v>1611.80935</v>
      </c>
      <c r="I417" s="12">
        <v>120.2347271</v>
      </c>
      <c r="J417" s="12"/>
      <c r="K417" s="12"/>
      <c r="L417" s="12"/>
      <c r="M417" s="17">
        <v>1591.9409996100001</v>
      </c>
      <c r="N417" s="12">
        <v>107.12628100000001</v>
      </c>
      <c r="O417" s="12">
        <v>1385.402621</v>
      </c>
      <c r="P417" s="12">
        <v>99.412097610000004</v>
      </c>
      <c r="Q417" s="12"/>
      <c r="R417" s="12"/>
      <c r="S417" s="12"/>
      <c r="T417" s="12">
        <v>177.679873743</v>
      </c>
      <c r="U417" s="12">
        <v>52.168403740000002</v>
      </c>
      <c r="V417" s="12">
        <v>117.00423429999999</v>
      </c>
      <c r="W417" s="12">
        <v>8.5072357029999992</v>
      </c>
      <c r="X417" s="12"/>
      <c r="Y417" s="12"/>
      <c r="Z417" s="12"/>
    </row>
    <row r="418" spans="1:26" hidden="1" x14ac:dyDescent="0.35">
      <c r="A418" s="5" t="s">
        <v>934</v>
      </c>
      <c r="B418" s="5">
        <v>3</v>
      </c>
      <c r="C418" s="5" t="s">
        <v>920</v>
      </c>
      <c r="D418" s="5" t="s">
        <v>935</v>
      </c>
      <c r="E418" s="5" t="s">
        <v>935</v>
      </c>
      <c r="F418" s="12">
        <v>5697.6150409020001</v>
      </c>
      <c r="G418" s="12"/>
      <c r="H418" s="12"/>
      <c r="I418" s="12"/>
      <c r="J418" s="12">
        <v>4210.3403600000001</v>
      </c>
      <c r="K418" s="12"/>
      <c r="L418" s="12">
        <v>1487.274680902</v>
      </c>
      <c r="M418" s="17">
        <v>4776.9281477169998</v>
      </c>
      <c r="N418" s="12"/>
      <c r="O418" s="12"/>
      <c r="P418" s="12"/>
      <c r="Q418" s="12">
        <v>3296.257337</v>
      </c>
      <c r="R418" s="12"/>
      <c r="S418" s="12">
        <v>1480.670810717</v>
      </c>
      <c r="T418" s="12">
        <v>1258.3070459739999</v>
      </c>
      <c r="U418" s="12"/>
      <c r="V418" s="12"/>
      <c r="W418" s="12"/>
      <c r="X418" s="12">
        <v>625.54892059999997</v>
      </c>
      <c r="Y418" s="12"/>
      <c r="Z418" s="12">
        <v>632.75812537399997</v>
      </c>
    </row>
    <row r="419" spans="1:26" hidden="1" x14ac:dyDescent="0.35">
      <c r="A419" s="5" t="s">
        <v>936</v>
      </c>
      <c r="B419" s="5">
        <v>3</v>
      </c>
      <c r="C419" s="5" t="s">
        <v>920</v>
      </c>
      <c r="D419" s="5" t="s">
        <v>937</v>
      </c>
      <c r="E419" s="5" t="s">
        <v>937</v>
      </c>
      <c r="F419" s="12">
        <v>333.70192109999999</v>
      </c>
      <c r="G419" s="12"/>
      <c r="H419" s="12">
        <v>333.70192109999999</v>
      </c>
      <c r="I419" s="12"/>
      <c r="J419" s="12"/>
      <c r="K419" s="12"/>
      <c r="L419" s="12"/>
      <c r="M419" s="17">
        <v>286.82766750000002</v>
      </c>
      <c r="N419" s="12"/>
      <c r="O419" s="12">
        <v>286.82766750000002</v>
      </c>
      <c r="P419" s="12"/>
      <c r="Q419" s="12"/>
      <c r="R419" s="12"/>
      <c r="S419" s="12"/>
      <c r="T419" s="12">
        <v>24.224042229999998</v>
      </c>
      <c r="U419" s="12"/>
      <c r="V419" s="12">
        <v>24.224042229999998</v>
      </c>
      <c r="W419" s="12"/>
      <c r="X419" s="12"/>
      <c r="Y419" s="12"/>
      <c r="Z419" s="12"/>
    </row>
    <row r="420" spans="1:26" hidden="1" x14ac:dyDescent="0.35">
      <c r="A420" s="5" t="s">
        <v>938</v>
      </c>
      <c r="B420" s="5">
        <v>3</v>
      </c>
      <c r="C420" s="5" t="s">
        <v>939</v>
      </c>
      <c r="D420" s="5" t="s">
        <v>940</v>
      </c>
      <c r="E420" s="5" t="s">
        <v>940</v>
      </c>
      <c r="F420" s="12">
        <v>779.96076970000001</v>
      </c>
      <c r="G420" s="12"/>
      <c r="H420" s="12">
        <v>779.96076970000001</v>
      </c>
      <c r="I420" s="12"/>
      <c r="J420" s="12"/>
      <c r="K420" s="12"/>
      <c r="L420" s="12"/>
      <c r="M420" s="17">
        <v>670.40167919999999</v>
      </c>
      <c r="N420" s="12"/>
      <c r="O420" s="12">
        <v>670.40167919999999</v>
      </c>
      <c r="P420" s="12"/>
      <c r="Q420" s="12"/>
      <c r="R420" s="12"/>
      <c r="S420" s="12"/>
      <c r="T420" s="12">
        <v>56.61880086</v>
      </c>
      <c r="U420" s="12"/>
      <c r="V420" s="12">
        <v>56.61880086</v>
      </c>
      <c r="W420" s="12"/>
      <c r="X420" s="12"/>
      <c r="Y420" s="12"/>
      <c r="Z420" s="12"/>
    </row>
    <row r="421" spans="1:26" hidden="1" x14ac:dyDescent="0.35">
      <c r="A421" s="5" t="s">
        <v>941</v>
      </c>
      <c r="B421" s="5">
        <v>3</v>
      </c>
      <c r="C421" s="5" t="s">
        <v>939</v>
      </c>
      <c r="D421" s="5" t="s">
        <v>942</v>
      </c>
      <c r="E421" s="5" t="s">
        <v>942</v>
      </c>
      <c r="F421" s="12">
        <v>77.766348691000005</v>
      </c>
      <c r="G421" s="12"/>
      <c r="H421" s="12"/>
      <c r="I421" s="12"/>
      <c r="J421" s="12"/>
      <c r="K421" s="12"/>
      <c r="L421" s="12">
        <v>77.766348691000005</v>
      </c>
      <c r="M421" s="17">
        <v>69.907716073000003</v>
      </c>
      <c r="N421" s="12"/>
      <c r="O421" s="12"/>
      <c r="P421" s="12"/>
      <c r="Q421" s="12"/>
      <c r="R421" s="12"/>
      <c r="S421" s="12">
        <v>69.907716073000003</v>
      </c>
      <c r="T421" s="12">
        <v>23.209825666</v>
      </c>
      <c r="U421" s="12"/>
      <c r="V421" s="12"/>
      <c r="W421" s="12"/>
      <c r="X421" s="12"/>
      <c r="Y421" s="12"/>
      <c r="Z421" s="12">
        <v>23.209825666</v>
      </c>
    </row>
    <row r="422" spans="1:26" hidden="1" x14ac:dyDescent="0.35">
      <c r="A422" s="5" t="s">
        <v>943</v>
      </c>
      <c r="B422" s="5">
        <v>3</v>
      </c>
      <c r="C422" s="5" t="s">
        <v>939</v>
      </c>
      <c r="D422" s="5" t="s">
        <v>944</v>
      </c>
      <c r="E422" s="5" t="s">
        <v>944</v>
      </c>
      <c r="F422" s="12">
        <v>708.56943189099991</v>
      </c>
      <c r="G422" s="12"/>
      <c r="H422" s="12">
        <v>630.80308319999995</v>
      </c>
      <c r="I422" s="12"/>
      <c r="J422" s="12"/>
      <c r="K422" s="12"/>
      <c r="L422" s="12">
        <v>77.766348691000005</v>
      </c>
      <c r="M422" s="17">
        <v>612.10350677299994</v>
      </c>
      <c r="N422" s="12"/>
      <c r="O422" s="12">
        <v>542.19579069999998</v>
      </c>
      <c r="P422" s="12"/>
      <c r="Q422" s="12"/>
      <c r="R422" s="12"/>
      <c r="S422" s="12">
        <v>69.907716073000003</v>
      </c>
      <c r="T422" s="12">
        <v>69.000993045999991</v>
      </c>
      <c r="U422" s="12"/>
      <c r="V422" s="12">
        <v>45.791167379999997</v>
      </c>
      <c r="W422" s="12"/>
      <c r="X422" s="12"/>
      <c r="Y422" s="12"/>
      <c r="Z422" s="12">
        <v>23.209825666</v>
      </c>
    </row>
    <row r="423" spans="1:26" hidden="1" x14ac:dyDescent="0.35">
      <c r="A423" s="5" t="s">
        <v>945</v>
      </c>
      <c r="B423" s="5">
        <v>3</v>
      </c>
      <c r="C423" s="5" t="s">
        <v>939</v>
      </c>
      <c r="D423" s="5" t="s">
        <v>946</v>
      </c>
      <c r="E423" s="5" t="s">
        <v>946</v>
      </c>
      <c r="F423" s="12">
        <v>526.99997740000003</v>
      </c>
      <c r="G423" s="12"/>
      <c r="H423" s="12">
        <v>526.99997740000003</v>
      </c>
      <c r="I423" s="12"/>
      <c r="J423" s="12"/>
      <c r="K423" s="12"/>
      <c r="L423" s="12"/>
      <c r="M423" s="17">
        <v>452.97364110000001</v>
      </c>
      <c r="N423" s="12"/>
      <c r="O423" s="12">
        <v>452.97364110000001</v>
      </c>
      <c r="P423" s="12"/>
      <c r="Q423" s="12"/>
      <c r="R423" s="12"/>
      <c r="S423" s="12"/>
      <c r="T423" s="12">
        <v>38.255907129999997</v>
      </c>
      <c r="U423" s="12"/>
      <c r="V423" s="12">
        <v>38.255907129999997</v>
      </c>
      <c r="W423" s="12"/>
      <c r="X423" s="12"/>
      <c r="Y423" s="12"/>
      <c r="Z423" s="12"/>
    </row>
    <row r="424" spans="1:26" hidden="1" x14ac:dyDescent="0.35">
      <c r="A424" s="5" t="s">
        <v>947</v>
      </c>
      <c r="B424" s="5">
        <v>3</v>
      </c>
      <c r="C424" s="5" t="s">
        <v>939</v>
      </c>
      <c r="D424" s="5" t="s">
        <v>948</v>
      </c>
      <c r="E424" s="5" t="s">
        <v>948</v>
      </c>
      <c r="F424" s="12">
        <v>77.766348691000005</v>
      </c>
      <c r="G424" s="12"/>
      <c r="H424" s="12"/>
      <c r="I424" s="12"/>
      <c r="J424" s="12"/>
      <c r="K424" s="12"/>
      <c r="L424" s="12">
        <v>77.766348691000005</v>
      </c>
      <c r="M424" s="17">
        <v>69.907716073000003</v>
      </c>
      <c r="N424" s="12"/>
      <c r="O424" s="12"/>
      <c r="P424" s="12"/>
      <c r="Q424" s="12"/>
      <c r="R424" s="12"/>
      <c r="S424" s="12">
        <v>69.907716073000003</v>
      </c>
      <c r="T424" s="12">
        <v>23.209825666</v>
      </c>
      <c r="U424" s="12"/>
      <c r="V424" s="12"/>
      <c r="W424" s="12"/>
      <c r="X424" s="12"/>
      <c r="Y424" s="12"/>
      <c r="Z424" s="12">
        <v>23.209825666</v>
      </c>
    </row>
    <row r="425" spans="1:26" hidden="1" x14ac:dyDescent="0.35">
      <c r="A425" s="5" t="s">
        <v>949</v>
      </c>
      <c r="B425" s="5">
        <v>3</v>
      </c>
      <c r="C425" s="5" t="s">
        <v>939</v>
      </c>
      <c r="D425" s="5" t="s">
        <v>950</v>
      </c>
      <c r="E425" s="5" t="s">
        <v>950</v>
      </c>
      <c r="F425" s="12">
        <v>2852.2958733999999</v>
      </c>
      <c r="G425" s="12"/>
      <c r="H425" s="12">
        <v>747.12569340000005</v>
      </c>
      <c r="I425" s="12"/>
      <c r="J425" s="12">
        <v>2105.1701800000001</v>
      </c>
      <c r="K425" s="12"/>
      <c r="L425" s="12"/>
      <c r="M425" s="17">
        <v>2290.3075299000002</v>
      </c>
      <c r="N425" s="12"/>
      <c r="O425" s="12">
        <v>642.17886190000002</v>
      </c>
      <c r="P425" s="12"/>
      <c r="Q425" s="12">
        <v>1648.1286680000001</v>
      </c>
      <c r="R425" s="12"/>
      <c r="S425" s="12"/>
      <c r="T425" s="12">
        <v>367.00970199</v>
      </c>
      <c r="U425" s="12"/>
      <c r="V425" s="12">
        <v>54.235241690000002</v>
      </c>
      <c r="W425" s="12"/>
      <c r="X425" s="12">
        <v>312.77446029999999</v>
      </c>
      <c r="Y425" s="12"/>
      <c r="Z425" s="12"/>
    </row>
    <row r="426" spans="1:26" hidden="1" x14ac:dyDescent="0.35">
      <c r="A426" s="5" t="s">
        <v>951</v>
      </c>
      <c r="B426" s="5">
        <v>3</v>
      </c>
      <c r="C426" s="5" t="s">
        <v>939</v>
      </c>
      <c r="D426" s="5" t="s">
        <v>952</v>
      </c>
      <c r="E426" s="5" t="s">
        <v>952</v>
      </c>
      <c r="F426" s="12">
        <v>5141.6869710000001</v>
      </c>
      <c r="G426" s="12">
        <v>5141.6869710000001</v>
      </c>
      <c r="H426" s="12"/>
      <c r="I426" s="12"/>
      <c r="J426" s="12"/>
      <c r="K426" s="12"/>
      <c r="L426" s="12"/>
      <c r="M426" s="17">
        <v>4091.6092290000001</v>
      </c>
      <c r="N426" s="12">
        <v>4091.6092290000001</v>
      </c>
      <c r="O426" s="12"/>
      <c r="P426" s="12"/>
      <c r="Q426" s="12"/>
      <c r="R426" s="12"/>
      <c r="S426" s="12"/>
      <c r="T426" s="12">
        <v>770.43278190000001</v>
      </c>
      <c r="U426" s="12">
        <v>770.43278190000001</v>
      </c>
      <c r="V426" s="12"/>
      <c r="W426" s="12"/>
      <c r="X426" s="12"/>
      <c r="Y426" s="12"/>
      <c r="Z426" s="12"/>
    </row>
    <row r="427" spans="1:26" hidden="1" x14ac:dyDescent="0.35">
      <c r="A427" s="5" t="s">
        <v>953</v>
      </c>
      <c r="B427" s="5">
        <v>3</v>
      </c>
      <c r="C427" s="5" t="s">
        <v>939</v>
      </c>
      <c r="D427" s="5" t="s">
        <v>954</v>
      </c>
      <c r="E427" s="5" t="s">
        <v>954</v>
      </c>
      <c r="F427" s="12">
        <v>842.03522610000005</v>
      </c>
      <c r="G427" s="12"/>
      <c r="H427" s="12">
        <v>842.03522610000005</v>
      </c>
      <c r="I427" s="12"/>
      <c r="J427" s="12"/>
      <c r="K427" s="12"/>
      <c r="L427" s="12"/>
      <c r="M427" s="17">
        <v>723.75669579999999</v>
      </c>
      <c r="N427" s="12"/>
      <c r="O427" s="12">
        <v>723.75669579999999</v>
      </c>
      <c r="P427" s="12"/>
      <c r="Q427" s="12"/>
      <c r="R427" s="12"/>
      <c r="S427" s="12"/>
      <c r="T427" s="12">
        <v>61.124900940000003</v>
      </c>
      <c r="U427" s="12"/>
      <c r="V427" s="12">
        <v>61.124900940000003</v>
      </c>
      <c r="W427" s="12"/>
      <c r="X427" s="12"/>
      <c r="Y427" s="12"/>
      <c r="Z427" s="12"/>
    </row>
    <row r="428" spans="1:26" hidden="1" x14ac:dyDescent="0.35">
      <c r="A428" s="5" t="s">
        <v>955</v>
      </c>
      <c r="B428" s="5">
        <v>3</v>
      </c>
      <c r="C428" s="5" t="s">
        <v>939</v>
      </c>
      <c r="D428" s="5" t="s">
        <v>956</v>
      </c>
      <c r="E428" s="5" t="s">
        <v>956</v>
      </c>
      <c r="F428" s="12">
        <v>152.41385946</v>
      </c>
      <c r="G428" s="12">
        <v>40.313974860000002</v>
      </c>
      <c r="H428" s="12"/>
      <c r="I428" s="12">
        <v>112.0998846</v>
      </c>
      <c r="J428" s="12"/>
      <c r="K428" s="12"/>
      <c r="L428" s="12"/>
      <c r="M428" s="17">
        <v>122.52688326000001</v>
      </c>
      <c r="N428" s="12">
        <v>27.363778310000001</v>
      </c>
      <c r="O428" s="12"/>
      <c r="P428" s="12">
        <v>95.163104950000005</v>
      </c>
      <c r="Q428" s="12"/>
      <c r="R428" s="12"/>
      <c r="S428" s="12"/>
      <c r="T428" s="12">
        <v>21.914145947000002</v>
      </c>
      <c r="U428" s="12">
        <v>13.32562487</v>
      </c>
      <c r="V428" s="12"/>
      <c r="W428" s="12">
        <v>8.5885210769999993</v>
      </c>
      <c r="X428" s="12"/>
      <c r="Y428" s="12"/>
      <c r="Z428" s="12"/>
    </row>
    <row r="429" spans="1:26" hidden="1" x14ac:dyDescent="0.35">
      <c r="A429" s="5" t="s">
        <v>957</v>
      </c>
      <c r="B429" s="5">
        <v>3</v>
      </c>
      <c r="C429" s="5" t="s">
        <v>939</v>
      </c>
      <c r="D429" s="5" t="s">
        <v>958</v>
      </c>
      <c r="E429" s="5" t="s">
        <v>958</v>
      </c>
      <c r="F429" s="12">
        <v>521.30166320000001</v>
      </c>
      <c r="G429" s="12"/>
      <c r="H429" s="12">
        <v>521.30166320000001</v>
      </c>
      <c r="I429" s="12"/>
      <c r="J429" s="12"/>
      <c r="K429" s="12"/>
      <c r="L429" s="12"/>
      <c r="M429" s="17">
        <v>448.07575450000002</v>
      </c>
      <c r="N429" s="12"/>
      <c r="O429" s="12">
        <v>448.07575450000002</v>
      </c>
      <c r="P429" s="12"/>
      <c r="Q429" s="12"/>
      <c r="R429" s="12"/>
      <c r="S429" s="12"/>
      <c r="T429" s="12">
        <v>37.842255919999999</v>
      </c>
      <c r="U429" s="12"/>
      <c r="V429" s="12">
        <v>37.842255919999999</v>
      </c>
      <c r="W429" s="12"/>
      <c r="X429" s="12"/>
      <c r="Y429" s="12"/>
      <c r="Z429" s="12"/>
    </row>
    <row r="430" spans="1:26" hidden="1" x14ac:dyDescent="0.35">
      <c r="A430" s="5" t="s">
        <v>959</v>
      </c>
      <c r="B430" s="5">
        <v>3</v>
      </c>
      <c r="C430" s="5" t="s">
        <v>939</v>
      </c>
      <c r="D430" s="5" t="s">
        <v>960</v>
      </c>
      <c r="E430" s="5" t="s">
        <v>960</v>
      </c>
      <c r="F430" s="12">
        <v>1130.7354236599999</v>
      </c>
      <c r="G430" s="12"/>
      <c r="H430" s="12"/>
      <c r="I430" s="12">
        <v>18.570045660000002</v>
      </c>
      <c r="J430" s="12">
        <v>1112.1653779999999</v>
      </c>
      <c r="K430" s="12"/>
      <c r="L430" s="12"/>
      <c r="M430" s="17">
        <v>885.90703192000001</v>
      </c>
      <c r="N430" s="12"/>
      <c r="O430" s="12"/>
      <c r="P430" s="12">
        <v>15.19754672</v>
      </c>
      <c r="Q430" s="12">
        <v>870.70948520000002</v>
      </c>
      <c r="R430" s="12"/>
      <c r="S430" s="12"/>
      <c r="T430" s="12">
        <v>166.542360535</v>
      </c>
      <c r="U430" s="12"/>
      <c r="V430" s="12"/>
      <c r="W430" s="12">
        <v>1.3030230350000001</v>
      </c>
      <c r="X430" s="12">
        <v>165.2393375</v>
      </c>
      <c r="Y430" s="12"/>
      <c r="Z430" s="12"/>
    </row>
    <row r="431" spans="1:26" hidden="1" x14ac:dyDescent="0.35">
      <c r="A431" s="5" t="s">
        <v>961</v>
      </c>
      <c r="B431" s="5">
        <v>3</v>
      </c>
      <c r="C431" s="5" t="s">
        <v>939</v>
      </c>
      <c r="D431" s="5" t="s">
        <v>962</v>
      </c>
      <c r="E431" s="5" t="s">
        <v>962</v>
      </c>
      <c r="F431" s="12">
        <v>108.4996687</v>
      </c>
      <c r="G431" s="12"/>
      <c r="H431" s="12"/>
      <c r="I431" s="12">
        <v>108.4996687</v>
      </c>
      <c r="J431" s="12"/>
      <c r="K431" s="12"/>
      <c r="L431" s="12"/>
      <c r="M431" s="17">
        <v>89.709353629999995</v>
      </c>
      <c r="N431" s="12"/>
      <c r="O431" s="12"/>
      <c r="P431" s="12">
        <v>89.709353629999995</v>
      </c>
      <c r="Q431" s="12"/>
      <c r="R431" s="12"/>
      <c r="S431" s="12"/>
      <c r="T431" s="12">
        <v>7.6769189510000002</v>
      </c>
      <c r="U431" s="12"/>
      <c r="V431" s="12"/>
      <c r="W431" s="12">
        <v>7.6769189510000002</v>
      </c>
      <c r="X431" s="12"/>
      <c r="Y431" s="12"/>
      <c r="Z431" s="12"/>
    </row>
    <row r="432" spans="1:26" hidden="1" x14ac:dyDescent="0.35">
      <c r="A432" s="5" t="s">
        <v>963</v>
      </c>
      <c r="B432" s="5">
        <v>3</v>
      </c>
      <c r="C432" s="5" t="s">
        <v>939</v>
      </c>
      <c r="D432" s="5" t="s">
        <v>964</v>
      </c>
      <c r="E432" s="5" t="s">
        <v>964</v>
      </c>
      <c r="F432" s="12">
        <v>77.766348691000005</v>
      </c>
      <c r="G432" s="12"/>
      <c r="H432" s="12"/>
      <c r="I432" s="12"/>
      <c r="J432" s="12"/>
      <c r="K432" s="12"/>
      <c r="L432" s="12">
        <v>77.766348691000005</v>
      </c>
      <c r="M432" s="17">
        <v>69.907716073000003</v>
      </c>
      <c r="N432" s="12"/>
      <c r="O432" s="12"/>
      <c r="P432" s="12"/>
      <c r="Q432" s="12"/>
      <c r="R432" s="12"/>
      <c r="S432" s="12">
        <v>69.907716073000003</v>
      </c>
      <c r="T432" s="12">
        <v>23.209825666</v>
      </c>
      <c r="U432" s="12"/>
      <c r="V432" s="12"/>
      <c r="W432" s="12"/>
      <c r="X432" s="12"/>
      <c r="Y432" s="12"/>
      <c r="Z432" s="12">
        <v>23.209825666</v>
      </c>
    </row>
    <row r="433" spans="1:26" hidden="1" x14ac:dyDescent="0.35">
      <c r="A433" s="5" t="s">
        <v>965</v>
      </c>
      <c r="B433" s="5">
        <v>3</v>
      </c>
      <c r="C433" s="5" t="s">
        <v>939</v>
      </c>
      <c r="D433" s="5" t="s">
        <v>966</v>
      </c>
      <c r="E433" s="5" t="s">
        <v>966</v>
      </c>
      <c r="F433" s="12">
        <v>109.79125070000001</v>
      </c>
      <c r="G433" s="12">
        <v>109.79125070000001</v>
      </c>
      <c r="H433" s="12"/>
      <c r="I433" s="12"/>
      <c r="J433" s="12"/>
      <c r="K433" s="12"/>
      <c r="L433" s="12"/>
      <c r="M433" s="17">
        <v>74.522630289999995</v>
      </c>
      <c r="N433" s="12">
        <v>74.522630289999995</v>
      </c>
      <c r="O433" s="12"/>
      <c r="P433" s="12"/>
      <c r="Q433" s="12"/>
      <c r="R433" s="12"/>
      <c r="S433" s="12"/>
      <c r="T433" s="12">
        <v>36.291063469999997</v>
      </c>
      <c r="U433" s="12">
        <v>36.291063469999997</v>
      </c>
      <c r="V433" s="12"/>
      <c r="W433" s="12"/>
      <c r="X433" s="12"/>
      <c r="Y433" s="12"/>
      <c r="Z433" s="12"/>
    </row>
    <row r="434" spans="1:26" hidden="1" x14ac:dyDescent="0.35">
      <c r="A434" s="5" t="s">
        <v>967</v>
      </c>
      <c r="B434" s="5">
        <v>3</v>
      </c>
      <c r="C434" s="5" t="s">
        <v>939</v>
      </c>
      <c r="D434" s="5" t="s">
        <v>968</v>
      </c>
      <c r="E434" s="5" t="s">
        <v>968</v>
      </c>
      <c r="F434" s="12">
        <v>534.06444181999996</v>
      </c>
      <c r="G434" s="12">
        <v>47.175928020000001</v>
      </c>
      <c r="H434" s="12">
        <v>486.8885138</v>
      </c>
      <c r="I434" s="12"/>
      <c r="J434" s="12"/>
      <c r="K434" s="12"/>
      <c r="L434" s="12"/>
      <c r="M434" s="17">
        <v>450.51797479999999</v>
      </c>
      <c r="N434" s="12">
        <v>32.021442700000001</v>
      </c>
      <c r="O434" s="12">
        <v>418.49653210000002</v>
      </c>
      <c r="P434" s="12"/>
      <c r="Q434" s="12"/>
      <c r="R434" s="12"/>
      <c r="S434" s="12"/>
      <c r="T434" s="12">
        <v>50.937957830000002</v>
      </c>
      <c r="U434" s="12">
        <v>15.593816329999999</v>
      </c>
      <c r="V434" s="12">
        <v>35.344141499999999</v>
      </c>
      <c r="W434" s="12"/>
      <c r="X434" s="12"/>
      <c r="Y434" s="12"/>
      <c r="Z434" s="12"/>
    </row>
    <row r="435" spans="1:26" hidden="1" x14ac:dyDescent="0.35">
      <c r="A435" s="5" t="s">
        <v>969</v>
      </c>
      <c r="B435" s="5">
        <v>3</v>
      </c>
      <c r="C435" s="5" t="s">
        <v>970</v>
      </c>
      <c r="D435" s="5" t="s">
        <v>971</v>
      </c>
      <c r="E435" s="5" t="s">
        <v>971</v>
      </c>
      <c r="F435" s="12">
        <v>595.80288110000004</v>
      </c>
      <c r="G435" s="12"/>
      <c r="H435" s="12"/>
      <c r="I435" s="12"/>
      <c r="J435" s="12">
        <v>595.80288110000004</v>
      </c>
      <c r="K435" s="12"/>
      <c r="L435" s="12"/>
      <c r="M435" s="17">
        <v>466.45150990000002</v>
      </c>
      <c r="N435" s="12"/>
      <c r="O435" s="12"/>
      <c r="P435" s="12"/>
      <c r="Q435" s="12">
        <v>466.45150990000002</v>
      </c>
      <c r="R435" s="12"/>
      <c r="S435" s="12"/>
      <c r="T435" s="12">
        <v>88.521073670000007</v>
      </c>
      <c r="U435" s="12"/>
      <c r="V435" s="12"/>
      <c r="W435" s="12"/>
      <c r="X435" s="12">
        <v>88.521073670000007</v>
      </c>
      <c r="Y435" s="12"/>
      <c r="Z435" s="12"/>
    </row>
    <row r="436" spans="1:26" hidden="1" x14ac:dyDescent="0.35">
      <c r="A436" s="5" t="s">
        <v>972</v>
      </c>
      <c r="B436" s="5">
        <v>3</v>
      </c>
      <c r="C436" s="5" t="s">
        <v>970</v>
      </c>
      <c r="D436" s="5" t="s">
        <v>973</v>
      </c>
      <c r="E436" s="5" t="s">
        <v>973</v>
      </c>
      <c r="F436" s="12">
        <v>2915.1683050000001</v>
      </c>
      <c r="G436" s="12">
        <v>2915.1683050000001</v>
      </c>
      <c r="H436" s="12"/>
      <c r="I436" s="12"/>
      <c r="J436" s="12"/>
      <c r="K436" s="12"/>
      <c r="L436" s="12"/>
      <c r="M436" s="17">
        <v>2319.8085780000001</v>
      </c>
      <c r="N436" s="12">
        <v>2319.8085780000001</v>
      </c>
      <c r="O436" s="12"/>
      <c r="P436" s="12"/>
      <c r="Q436" s="12"/>
      <c r="R436" s="12"/>
      <c r="S436" s="12"/>
      <c r="T436" s="12">
        <v>436.81018299999999</v>
      </c>
      <c r="U436" s="12">
        <v>436.81018299999999</v>
      </c>
      <c r="V436" s="12"/>
      <c r="W436" s="12"/>
      <c r="X436" s="12"/>
      <c r="Y436" s="12"/>
      <c r="Z436" s="12"/>
    </row>
    <row r="437" spans="1:26" hidden="1" x14ac:dyDescent="0.35">
      <c r="A437" s="5" t="s">
        <v>974</v>
      </c>
      <c r="B437" s="5">
        <v>3</v>
      </c>
      <c r="C437" s="5" t="s">
        <v>970</v>
      </c>
      <c r="D437" s="5" t="s">
        <v>975</v>
      </c>
      <c r="E437" s="5" t="s">
        <v>975</v>
      </c>
      <c r="F437" s="12">
        <v>1399.7306639999999</v>
      </c>
      <c r="G437" s="12"/>
      <c r="H437" s="12">
        <v>1399.7306639999999</v>
      </c>
      <c r="I437" s="12"/>
      <c r="J437" s="12"/>
      <c r="K437" s="12"/>
      <c r="L437" s="12"/>
      <c r="M437" s="17">
        <v>1203.1140849999999</v>
      </c>
      <c r="N437" s="12"/>
      <c r="O437" s="12">
        <v>1203.1140849999999</v>
      </c>
      <c r="P437" s="12"/>
      <c r="Q437" s="12"/>
      <c r="R437" s="12"/>
      <c r="S437" s="12"/>
      <c r="T437" s="12">
        <v>101.60904859999999</v>
      </c>
      <c r="U437" s="12"/>
      <c r="V437" s="12">
        <v>101.60904859999999</v>
      </c>
      <c r="W437" s="12"/>
      <c r="X437" s="12"/>
      <c r="Y437" s="12"/>
      <c r="Z437" s="12"/>
    </row>
    <row r="438" spans="1:26" hidden="1" x14ac:dyDescent="0.35">
      <c r="A438" s="5" t="s">
        <v>976</v>
      </c>
      <c r="B438" s="5">
        <v>3</v>
      </c>
      <c r="C438" s="5" t="s">
        <v>970</v>
      </c>
      <c r="D438" s="5" t="s">
        <v>977</v>
      </c>
      <c r="E438" s="5" t="s">
        <v>977</v>
      </c>
      <c r="F438" s="12">
        <v>80.126524962000005</v>
      </c>
      <c r="G438" s="12"/>
      <c r="H438" s="12"/>
      <c r="I438" s="12"/>
      <c r="J438" s="12"/>
      <c r="K438" s="12"/>
      <c r="L438" s="12">
        <v>80.126524962000005</v>
      </c>
      <c r="M438" s="17">
        <v>71.336038376999994</v>
      </c>
      <c r="N438" s="12"/>
      <c r="O438" s="12"/>
      <c r="P438" s="12"/>
      <c r="Q438" s="12"/>
      <c r="R438" s="12"/>
      <c r="S438" s="12">
        <v>71.336038376999994</v>
      </c>
      <c r="T438" s="12">
        <v>23.271545214</v>
      </c>
      <c r="U438" s="12"/>
      <c r="V438" s="12"/>
      <c r="W438" s="12"/>
      <c r="X438" s="12"/>
      <c r="Y438" s="12"/>
      <c r="Z438" s="12">
        <v>23.271545214</v>
      </c>
    </row>
    <row r="439" spans="1:26" hidden="1" x14ac:dyDescent="0.35">
      <c r="A439" s="5" t="s">
        <v>978</v>
      </c>
      <c r="B439" s="5">
        <v>3</v>
      </c>
      <c r="C439" s="5" t="s">
        <v>970</v>
      </c>
      <c r="D439" s="5" t="s">
        <v>979</v>
      </c>
      <c r="E439" s="5" t="s">
        <v>979</v>
      </c>
      <c r="F439" s="12">
        <v>8577.8659261699995</v>
      </c>
      <c r="G439" s="12"/>
      <c r="H439" s="12">
        <v>342.50077620000002</v>
      </c>
      <c r="I439" s="12">
        <v>92.725774970000003</v>
      </c>
      <c r="J439" s="12">
        <v>8142.6393749999997</v>
      </c>
      <c r="K439" s="12"/>
      <c r="L439" s="12"/>
      <c r="M439" s="17">
        <v>6745.8951045200001</v>
      </c>
      <c r="N439" s="12"/>
      <c r="O439" s="12">
        <v>294.3905699</v>
      </c>
      <c r="P439" s="12">
        <v>76.667232619999993</v>
      </c>
      <c r="Q439" s="12">
        <v>6374.8373019999999</v>
      </c>
      <c r="R439" s="12"/>
      <c r="S439" s="12"/>
      <c r="T439" s="12">
        <v>1241.211607943</v>
      </c>
      <c r="U439" s="12"/>
      <c r="V439" s="12">
        <v>24.862767460000001</v>
      </c>
      <c r="W439" s="12">
        <v>6.5608334829999997</v>
      </c>
      <c r="X439" s="12">
        <v>1209.7880070000001</v>
      </c>
      <c r="Y439" s="12"/>
      <c r="Z439" s="12"/>
    </row>
    <row r="440" spans="1:26" hidden="1" x14ac:dyDescent="0.35">
      <c r="A440" s="5" t="s">
        <v>980</v>
      </c>
      <c r="B440" s="5">
        <v>3</v>
      </c>
      <c r="C440" s="5" t="s">
        <v>970</v>
      </c>
      <c r="D440" s="5" t="s">
        <v>981</v>
      </c>
      <c r="E440" s="5" t="s">
        <v>981</v>
      </c>
      <c r="F440" s="12">
        <v>29.691831019999999</v>
      </c>
      <c r="G440" s="12">
        <v>29.691831019999999</v>
      </c>
      <c r="H440" s="12"/>
      <c r="I440" s="12"/>
      <c r="J440" s="12"/>
      <c r="K440" s="12"/>
      <c r="L440" s="12"/>
      <c r="M440" s="17">
        <v>20.1538222</v>
      </c>
      <c r="N440" s="12">
        <v>20.1538222</v>
      </c>
      <c r="O440" s="12"/>
      <c r="P440" s="12"/>
      <c r="Q440" s="12"/>
      <c r="R440" s="12"/>
      <c r="S440" s="12"/>
      <c r="T440" s="12">
        <v>9.814517253</v>
      </c>
      <c r="U440" s="12">
        <v>9.814517253</v>
      </c>
      <c r="V440" s="12"/>
      <c r="W440" s="12"/>
      <c r="X440" s="12"/>
      <c r="Y440" s="12"/>
      <c r="Z440" s="12"/>
    </row>
    <row r="441" spans="1:26" hidden="1" x14ac:dyDescent="0.35">
      <c r="A441" s="5" t="s">
        <v>982</v>
      </c>
      <c r="B441" s="5">
        <v>3</v>
      </c>
      <c r="C441" s="5" t="s">
        <v>970</v>
      </c>
      <c r="D441" s="5" t="s">
        <v>983</v>
      </c>
      <c r="E441" s="5" t="s">
        <v>983</v>
      </c>
      <c r="F441" s="12">
        <v>135.3395088</v>
      </c>
      <c r="G441" s="12">
        <v>135.3395088</v>
      </c>
      <c r="H441" s="12"/>
      <c r="I441" s="12"/>
      <c r="J441" s="12"/>
      <c r="K441" s="12"/>
      <c r="L441" s="12"/>
      <c r="M441" s="17">
        <v>91.863933739999993</v>
      </c>
      <c r="N441" s="12">
        <v>91.863933739999993</v>
      </c>
      <c r="O441" s="12"/>
      <c r="P441" s="12"/>
      <c r="Q441" s="12"/>
      <c r="R441" s="12"/>
      <c r="S441" s="12"/>
      <c r="T441" s="12">
        <v>44.735939100000003</v>
      </c>
      <c r="U441" s="12">
        <v>44.735939100000003</v>
      </c>
      <c r="V441" s="12"/>
      <c r="W441" s="12"/>
      <c r="X441" s="12"/>
      <c r="Y441" s="12"/>
      <c r="Z441" s="12"/>
    </row>
    <row r="442" spans="1:26" hidden="1" x14ac:dyDescent="0.35">
      <c r="A442" s="5" t="s">
        <v>984</v>
      </c>
      <c r="B442" s="5">
        <v>3</v>
      </c>
      <c r="C442" s="5" t="s">
        <v>970</v>
      </c>
      <c r="D442" s="5" t="s">
        <v>985</v>
      </c>
      <c r="E442" s="5" t="s">
        <v>985</v>
      </c>
      <c r="F442" s="12">
        <v>96.67107772</v>
      </c>
      <c r="G442" s="12">
        <v>96.67107772</v>
      </c>
      <c r="H442" s="12"/>
      <c r="I442" s="12"/>
      <c r="J442" s="12"/>
      <c r="K442" s="12"/>
      <c r="L442" s="12"/>
      <c r="M442" s="17">
        <v>65.61709553</v>
      </c>
      <c r="N442" s="12">
        <v>65.61709553</v>
      </c>
      <c r="O442" s="12"/>
      <c r="P442" s="12"/>
      <c r="Q442" s="12"/>
      <c r="R442" s="12"/>
      <c r="S442" s="12"/>
      <c r="T442" s="12">
        <v>31.954242220000001</v>
      </c>
      <c r="U442" s="12">
        <v>31.954242220000001</v>
      </c>
      <c r="V442" s="12"/>
      <c r="W442" s="12"/>
      <c r="X442" s="12"/>
      <c r="Y442" s="12"/>
      <c r="Z442" s="12"/>
    </row>
    <row r="443" spans="1:26" hidden="1" x14ac:dyDescent="0.35">
      <c r="A443" s="5" t="s">
        <v>986</v>
      </c>
      <c r="B443" s="5">
        <v>3</v>
      </c>
      <c r="C443" s="5" t="s">
        <v>970</v>
      </c>
      <c r="D443" s="5" t="s">
        <v>987</v>
      </c>
      <c r="E443" s="5" t="s">
        <v>987</v>
      </c>
      <c r="F443" s="12">
        <v>3772.570749</v>
      </c>
      <c r="G443" s="12">
        <v>3772.570749</v>
      </c>
      <c r="H443" s="12"/>
      <c r="I443" s="12"/>
      <c r="J443" s="12"/>
      <c r="K443" s="12"/>
      <c r="L443" s="12"/>
      <c r="M443" s="17">
        <v>3002.105219</v>
      </c>
      <c r="N443" s="12">
        <v>3002.105219</v>
      </c>
      <c r="O443" s="12"/>
      <c r="P443" s="12"/>
      <c r="Q443" s="12"/>
      <c r="R443" s="12"/>
      <c r="S443" s="12"/>
      <c r="T443" s="12">
        <v>565.28376639999999</v>
      </c>
      <c r="U443" s="12">
        <v>565.28376639999999</v>
      </c>
      <c r="V443" s="12"/>
      <c r="W443" s="12"/>
      <c r="X443" s="12"/>
      <c r="Y443" s="12"/>
      <c r="Z443" s="12"/>
    </row>
    <row r="444" spans="1:26" hidden="1" x14ac:dyDescent="0.35">
      <c r="A444" s="5" t="s">
        <v>988</v>
      </c>
      <c r="B444" s="5">
        <v>3</v>
      </c>
      <c r="C444" s="5" t="s">
        <v>989</v>
      </c>
      <c r="D444" s="5" t="s">
        <v>990</v>
      </c>
      <c r="E444" s="5" t="s">
        <v>990</v>
      </c>
      <c r="F444" s="12">
        <v>16.62882617</v>
      </c>
      <c r="G444" s="12">
        <v>16.62882617</v>
      </c>
      <c r="H444" s="12"/>
      <c r="I444" s="12"/>
      <c r="J444" s="12"/>
      <c r="K444" s="12"/>
      <c r="L444" s="12"/>
      <c r="M444" s="17">
        <v>11.28709125</v>
      </c>
      <c r="N444" s="12">
        <v>11.28709125</v>
      </c>
      <c r="O444" s="12"/>
      <c r="P444" s="12"/>
      <c r="Q444" s="12"/>
      <c r="R444" s="12"/>
      <c r="S444" s="12"/>
      <c r="T444" s="12">
        <v>5.4965926899999999</v>
      </c>
      <c r="U444" s="12">
        <v>5.4965926899999999</v>
      </c>
      <c r="V444" s="12"/>
      <c r="W444" s="12"/>
      <c r="X444" s="12"/>
      <c r="Y444" s="12"/>
      <c r="Z444" s="12"/>
    </row>
    <row r="445" spans="1:26" hidden="1" x14ac:dyDescent="0.35">
      <c r="A445" s="5" t="s">
        <v>991</v>
      </c>
      <c r="B445" s="5">
        <v>3</v>
      </c>
      <c r="C445" s="5" t="s">
        <v>989</v>
      </c>
      <c r="D445" s="5" t="s">
        <v>992</v>
      </c>
      <c r="E445" s="5" t="s">
        <v>992</v>
      </c>
      <c r="F445" s="12">
        <v>27.709103250999998</v>
      </c>
      <c r="G445" s="12">
        <v>17.816599459999999</v>
      </c>
      <c r="H445" s="12"/>
      <c r="I445" s="12">
        <v>9.8925037909999993</v>
      </c>
      <c r="J445" s="12"/>
      <c r="K445" s="12"/>
      <c r="L445" s="12"/>
      <c r="M445" s="17">
        <v>20.272600813</v>
      </c>
      <c r="N445" s="12">
        <v>12.09331205</v>
      </c>
      <c r="O445" s="12"/>
      <c r="P445" s="12">
        <v>8.1792887630000006</v>
      </c>
      <c r="Q445" s="12"/>
      <c r="R445" s="12"/>
      <c r="S445" s="12"/>
      <c r="T445" s="12">
        <v>6.5891528279999996</v>
      </c>
      <c r="U445" s="12">
        <v>5.8892064529999999</v>
      </c>
      <c r="V445" s="12"/>
      <c r="W445" s="12">
        <v>0.69994637500000001</v>
      </c>
      <c r="X445" s="12"/>
      <c r="Y445" s="12"/>
      <c r="Z445" s="12"/>
    </row>
    <row r="446" spans="1:26" hidden="1" x14ac:dyDescent="0.35">
      <c r="A446" s="5" t="s">
        <v>993</v>
      </c>
      <c r="B446" s="5">
        <v>3</v>
      </c>
      <c r="C446" s="5" t="s">
        <v>989</v>
      </c>
      <c r="D446" s="5" t="s">
        <v>994</v>
      </c>
      <c r="E446" s="5" t="s">
        <v>994</v>
      </c>
      <c r="F446" s="12">
        <v>72.424561293000011</v>
      </c>
      <c r="G446" s="12"/>
      <c r="H446" s="12">
        <v>4.6724822999999999E-2</v>
      </c>
      <c r="I446" s="12">
        <v>72.377836470000005</v>
      </c>
      <c r="J446" s="12"/>
      <c r="K446" s="12"/>
      <c r="L446" s="12"/>
      <c r="M446" s="17">
        <v>59.883375827000002</v>
      </c>
      <c r="N446" s="12"/>
      <c r="O446" s="12">
        <v>4.0161506999999999E-2</v>
      </c>
      <c r="P446" s="12">
        <v>59.843214320000001</v>
      </c>
      <c r="Q446" s="12"/>
      <c r="R446" s="12"/>
      <c r="S446" s="12"/>
      <c r="T446" s="12">
        <v>5.1245022670000004</v>
      </c>
      <c r="U446" s="12"/>
      <c r="V446" s="12">
        <v>3.3918419999999999E-3</v>
      </c>
      <c r="W446" s="12">
        <v>5.1211104250000004</v>
      </c>
      <c r="X446" s="12"/>
      <c r="Y446" s="12"/>
      <c r="Z446" s="12"/>
    </row>
    <row r="447" spans="1:26" hidden="1" x14ac:dyDescent="0.35">
      <c r="A447" s="5" t="s">
        <v>995</v>
      </c>
      <c r="B447" s="5">
        <v>3</v>
      </c>
      <c r="C447" s="5" t="s">
        <v>989</v>
      </c>
      <c r="D447" s="5" t="s">
        <v>996</v>
      </c>
      <c r="E447" s="5" t="s">
        <v>996</v>
      </c>
      <c r="F447" s="12">
        <v>59.388664869999999</v>
      </c>
      <c r="G447" s="12">
        <v>59.388664869999999</v>
      </c>
      <c r="H447" s="12"/>
      <c r="I447" s="12"/>
      <c r="J447" s="12"/>
      <c r="K447" s="12"/>
      <c r="L447" s="12"/>
      <c r="M447" s="17">
        <v>40.311040159999997</v>
      </c>
      <c r="N447" s="12">
        <v>40.311040159999997</v>
      </c>
      <c r="O447" s="12"/>
      <c r="P447" s="12"/>
      <c r="Q447" s="12"/>
      <c r="R447" s="12"/>
      <c r="S447" s="12"/>
      <c r="T447" s="12">
        <v>19.630688169999999</v>
      </c>
      <c r="U447" s="12">
        <v>19.630688169999999</v>
      </c>
      <c r="V447" s="12"/>
      <c r="W447" s="12"/>
      <c r="X447" s="12"/>
      <c r="Y447" s="12"/>
      <c r="Z447" s="12"/>
    </row>
    <row r="448" spans="1:26" hidden="1" x14ac:dyDescent="0.35">
      <c r="A448" s="5" t="s">
        <v>997</v>
      </c>
      <c r="B448" s="5">
        <v>3</v>
      </c>
      <c r="C448" s="5" t="s">
        <v>989</v>
      </c>
      <c r="D448" s="5" t="s">
        <v>998</v>
      </c>
      <c r="E448" s="5" t="s">
        <v>998</v>
      </c>
      <c r="F448" s="12">
        <v>532.74987910000004</v>
      </c>
      <c r="G448" s="12"/>
      <c r="H448" s="12">
        <v>532.74987910000004</v>
      </c>
      <c r="I448" s="12"/>
      <c r="J448" s="12"/>
      <c r="K448" s="12"/>
      <c r="L448" s="12"/>
      <c r="M448" s="17">
        <v>457.91586890000002</v>
      </c>
      <c r="N448" s="12"/>
      <c r="O448" s="12">
        <v>457.91586890000002</v>
      </c>
      <c r="P448" s="12"/>
      <c r="Q448" s="12"/>
      <c r="R448" s="12"/>
      <c r="S448" s="12"/>
      <c r="T448" s="12">
        <v>38.673303179999998</v>
      </c>
      <c r="U448" s="12"/>
      <c r="V448" s="12">
        <v>38.673303179999998</v>
      </c>
      <c r="W448" s="12"/>
      <c r="X448" s="12"/>
      <c r="Y448" s="12"/>
      <c r="Z448" s="12"/>
    </row>
    <row r="449" spans="1:26" hidden="1" x14ac:dyDescent="0.35">
      <c r="A449" s="5" t="s">
        <v>999</v>
      </c>
      <c r="B449" s="5">
        <v>3</v>
      </c>
      <c r="C449" s="5" t="s">
        <v>1000</v>
      </c>
      <c r="D449" s="5" t="s">
        <v>1001</v>
      </c>
      <c r="E449" s="5" t="s">
        <v>1001</v>
      </c>
      <c r="F449" s="12">
        <v>3879.4343533900001</v>
      </c>
      <c r="G449" s="12"/>
      <c r="H449" s="12">
        <v>779.67872929999999</v>
      </c>
      <c r="I449" s="12"/>
      <c r="J449" s="12">
        <v>2303.7711399999998</v>
      </c>
      <c r="K449" s="12"/>
      <c r="L449" s="12">
        <v>795.98448409000002</v>
      </c>
      <c r="M449" s="17">
        <v>3261.5716440000001</v>
      </c>
      <c r="N449" s="12"/>
      <c r="O449" s="12">
        <v>670.15925630000004</v>
      </c>
      <c r="P449" s="12"/>
      <c r="Q449" s="12">
        <v>1803.6125050000001</v>
      </c>
      <c r="R449" s="12"/>
      <c r="S449" s="12">
        <v>787.7998826999999</v>
      </c>
      <c r="T449" s="12">
        <v>733.97573263999993</v>
      </c>
      <c r="U449" s="12"/>
      <c r="V449" s="12">
        <v>56.59832703</v>
      </c>
      <c r="W449" s="12"/>
      <c r="X449" s="12">
        <v>342.28148479999999</v>
      </c>
      <c r="Y449" s="12"/>
      <c r="Z449" s="12">
        <v>335.09592081</v>
      </c>
    </row>
    <row r="450" spans="1:26" hidden="1" x14ac:dyDescent="0.35">
      <c r="A450" s="5" t="s">
        <v>1002</v>
      </c>
      <c r="B450" s="5">
        <v>3</v>
      </c>
      <c r="C450" s="5" t="s">
        <v>1000</v>
      </c>
      <c r="D450" s="5" t="s">
        <v>1003</v>
      </c>
      <c r="E450" s="5" t="s">
        <v>1003</v>
      </c>
      <c r="F450" s="12">
        <v>98.824578040000006</v>
      </c>
      <c r="G450" s="12"/>
      <c r="H450" s="12"/>
      <c r="I450" s="12">
        <v>98.824578040000006</v>
      </c>
      <c r="J450" s="12"/>
      <c r="K450" s="12"/>
      <c r="L450" s="12"/>
      <c r="M450" s="17">
        <v>80.877083949999999</v>
      </c>
      <c r="N450" s="12"/>
      <c r="O450" s="12"/>
      <c r="P450" s="12">
        <v>80.877083949999999</v>
      </c>
      <c r="Q450" s="12"/>
      <c r="R450" s="12"/>
      <c r="S450" s="12"/>
      <c r="T450" s="12">
        <v>6.9343233709999996</v>
      </c>
      <c r="U450" s="12"/>
      <c r="V450" s="12"/>
      <c r="W450" s="12">
        <v>6.9343233709999996</v>
      </c>
      <c r="X450" s="12"/>
      <c r="Y450" s="12"/>
      <c r="Z450" s="12"/>
    </row>
    <row r="451" spans="1:26" hidden="1" x14ac:dyDescent="0.35">
      <c r="A451" s="5" t="s">
        <v>1004</v>
      </c>
      <c r="B451" s="5">
        <v>3</v>
      </c>
      <c r="C451" s="5" t="s">
        <v>1000</v>
      </c>
      <c r="D451" s="5" t="s">
        <v>1005</v>
      </c>
      <c r="E451" s="5" t="s">
        <v>1005</v>
      </c>
      <c r="F451" s="12">
        <v>825.88829269999997</v>
      </c>
      <c r="G451" s="12"/>
      <c r="H451" s="12">
        <v>696.76457949999997</v>
      </c>
      <c r="I451" s="12">
        <v>129.1237132</v>
      </c>
      <c r="J451" s="12"/>
      <c r="K451" s="12"/>
      <c r="L451" s="12"/>
      <c r="M451" s="17">
        <v>705.65350569999998</v>
      </c>
      <c r="N451" s="12"/>
      <c r="O451" s="12">
        <v>598.89184469999998</v>
      </c>
      <c r="P451" s="12">
        <v>106.761661</v>
      </c>
      <c r="Q451" s="12"/>
      <c r="R451" s="12"/>
      <c r="S451" s="12"/>
      <c r="T451" s="12">
        <v>59.715612851000003</v>
      </c>
      <c r="U451" s="12"/>
      <c r="V451" s="12">
        <v>50.579434900000003</v>
      </c>
      <c r="W451" s="12">
        <v>9.1361779510000005</v>
      </c>
      <c r="X451" s="12"/>
      <c r="Y451" s="12"/>
      <c r="Z451" s="12"/>
    </row>
    <row r="452" spans="1:26" hidden="1" x14ac:dyDescent="0.35">
      <c r="A452" s="5" t="s">
        <v>1006</v>
      </c>
      <c r="B452" s="5">
        <v>3</v>
      </c>
      <c r="C452" s="5" t="s">
        <v>1000</v>
      </c>
      <c r="D452" s="5" t="s">
        <v>1007</v>
      </c>
      <c r="E452" s="5" t="s">
        <v>1007</v>
      </c>
      <c r="F452" s="12">
        <v>1452.539818</v>
      </c>
      <c r="G452" s="12"/>
      <c r="H452" s="12"/>
      <c r="I452" s="12"/>
      <c r="J452" s="12"/>
      <c r="K452" s="12">
        <v>1452.539818</v>
      </c>
      <c r="L452" s="12"/>
      <c r="M452" s="17">
        <v>1024.490534</v>
      </c>
      <c r="N452" s="12"/>
      <c r="O452" s="12"/>
      <c r="P452" s="12"/>
      <c r="Q452" s="12"/>
      <c r="R452" s="12">
        <v>1024.490534</v>
      </c>
      <c r="S452" s="12"/>
      <c r="T452" s="12">
        <v>82.267529789999998</v>
      </c>
      <c r="U452" s="12"/>
      <c r="V452" s="12"/>
      <c r="W452" s="12"/>
      <c r="X452" s="12"/>
      <c r="Y452" s="12">
        <v>82.267529789999998</v>
      </c>
      <c r="Z452" s="12"/>
    </row>
    <row r="453" spans="1:26" hidden="1" x14ac:dyDescent="0.35">
      <c r="A453" s="5" t="s">
        <v>1008</v>
      </c>
      <c r="B453" s="5">
        <v>3</v>
      </c>
      <c r="C453" s="5" t="s">
        <v>1000</v>
      </c>
      <c r="D453" s="5" t="s">
        <v>1009</v>
      </c>
      <c r="E453" s="5" t="s">
        <v>1009</v>
      </c>
      <c r="F453" s="12">
        <v>57.25716886</v>
      </c>
      <c r="G453" s="12">
        <v>50.217020910000002</v>
      </c>
      <c r="H453" s="12"/>
      <c r="I453" s="12">
        <v>7.0401479499999997</v>
      </c>
      <c r="J453" s="12"/>
      <c r="K453" s="12"/>
      <c r="L453" s="12"/>
      <c r="M453" s="17">
        <v>39.906547789000001</v>
      </c>
      <c r="N453" s="12">
        <v>34.085634880000001</v>
      </c>
      <c r="O453" s="12"/>
      <c r="P453" s="12">
        <v>5.8209129089999996</v>
      </c>
      <c r="Q453" s="12"/>
      <c r="R453" s="12"/>
      <c r="S453" s="12"/>
      <c r="T453" s="12">
        <v>17.097164833000001</v>
      </c>
      <c r="U453" s="12">
        <v>16.599037549999998</v>
      </c>
      <c r="V453" s="12"/>
      <c r="W453" s="12">
        <v>0.49812728299999998</v>
      </c>
      <c r="X453" s="12"/>
      <c r="Y453" s="12"/>
      <c r="Z453" s="12"/>
    </row>
    <row r="454" spans="1:26" hidden="1" x14ac:dyDescent="0.35">
      <c r="A454" s="5" t="s">
        <v>1010</v>
      </c>
      <c r="B454" s="5">
        <v>3</v>
      </c>
      <c r="C454" s="5" t="s">
        <v>1000</v>
      </c>
      <c r="D454" s="5" t="s">
        <v>1011</v>
      </c>
      <c r="E454" s="5" t="s">
        <v>1011</v>
      </c>
      <c r="F454" s="12">
        <v>12223.27394426</v>
      </c>
      <c r="G454" s="12">
        <v>11299.891369999999</v>
      </c>
      <c r="H454" s="12">
        <v>316.58562469999998</v>
      </c>
      <c r="I454" s="12"/>
      <c r="J454" s="12"/>
      <c r="K454" s="12">
        <v>580.72914720000006</v>
      </c>
      <c r="L454" s="12">
        <v>26.067802360000002</v>
      </c>
      <c r="M454" s="17">
        <v>9692.9082593099993</v>
      </c>
      <c r="N454" s="12">
        <v>8992.1343059999999</v>
      </c>
      <c r="O454" s="12">
        <v>272.11565339999999</v>
      </c>
      <c r="P454" s="12"/>
      <c r="Q454" s="12"/>
      <c r="R454" s="12">
        <v>409.59394479999997</v>
      </c>
      <c r="S454" s="12">
        <v>19.064355110000001</v>
      </c>
      <c r="T454" s="12">
        <v>1750.831197919</v>
      </c>
      <c r="U454" s="12">
        <v>1693.18101</v>
      </c>
      <c r="V454" s="12">
        <v>22.981538480000001</v>
      </c>
      <c r="W454" s="12"/>
      <c r="X454" s="12"/>
      <c r="Y454" s="12">
        <v>32.890769560000003</v>
      </c>
      <c r="Z454" s="12">
        <v>1.7778798790000001</v>
      </c>
    </row>
    <row r="455" spans="1:26" x14ac:dyDescent="0.35">
      <c r="A455" s="5" t="s">
        <v>86</v>
      </c>
      <c r="B455" s="5">
        <v>0</v>
      </c>
      <c r="C455" s="5" t="s">
        <v>86</v>
      </c>
      <c r="D455" s="5" t="s">
        <v>1012</v>
      </c>
      <c r="E455" s="5" t="s">
        <v>1013</v>
      </c>
      <c r="F455" s="13">
        <f>SUMIF($C$14:$C$454,$C455,F$14:F$454)</f>
        <v>23666.215308221996</v>
      </c>
      <c r="G455" s="13">
        <f t="shared" ref="G455:Z467" si="0">SUMIF($C$14:$C$454,$C455,G$14:G$454)</f>
        <v>14703.972860419999</v>
      </c>
      <c r="H455" s="13">
        <f t="shared" si="0"/>
        <v>2258.8314440999998</v>
      </c>
      <c r="I455" s="13">
        <f t="shared" si="0"/>
        <v>256.06703928000002</v>
      </c>
      <c r="J455" s="13">
        <f t="shared" si="0"/>
        <v>3852.8586310000001</v>
      </c>
      <c r="K455" s="13">
        <f t="shared" si="0"/>
        <v>795.52723679999997</v>
      </c>
      <c r="L455" s="13">
        <f t="shared" si="0"/>
        <v>1798.9580966220001</v>
      </c>
      <c r="M455" s="13">
        <f t="shared" si="0"/>
        <v>19198.610523365998</v>
      </c>
      <c r="N455" s="13">
        <f t="shared" si="0"/>
        <v>11689.120581970001</v>
      </c>
      <c r="O455" s="13">
        <f t="shared" si="0"/>
        <v>1941.53918</v>
      </c>
      <c r="P455" s="13">
        <f t="shared" si="0"/>
        <v>211.72054126</v>
      </c>
      <c r="Q455" s="13">
        <f t="shared" si="0"/>
        <v>3016.3864309999999</v>
      </c>
      <c r="R455" s="13">
        <f t="shared" si="0"/>
        <v>561.0931372</v>
      </c>
      <c r="S455" s="13">
        <f t="shared" si="0"/>
        <v>1778.7506519359999</v>
      </c>
      <c r="T455" s="13">
        <f t="shared" si="0"/>
        <v>3769.9234003850001</v>
      </c>
      <c r="U455" s="13">
        <f t="shared" si="0"/>
        <v>2221.6065822800001</v>
      </c>
      <c r="V455" s="13">
        <f t="shared" si="0"/>
        <v>163.97276975</v>
      </c>
      <c r="W455" s="13">
        <f t="shared" si="0"/>
        <v>18.118082114</v>
      </c>
      <c r="X455" s="13">
        <f t="shared" si="0"/>
        <v>572.4362764</v>
      </c>
      <c r="Y455" s="13">
        <f t="shared" si="0"/>
        <v>45.056293709999998</v>
      </c>
      <c r="Z455" s="13">
        <f t="shared" si="0"/>
        <v>748.73339613100006</v>
      </c>
    </row>
    <row r="456" spans="1:26" x14ac:dyDescent="0.35">
      <c r="A456" s="5" t="s">
        <v>113</v>
      </c>
      <c r="B456" s="5">
        <v>0</v>
      </c>
      <c r="C456" s="5" t="s">
        <v>113</v>
      </c>
      <c r="D456" s="5" t="s">
        <v>1014</v>
      </c>
      <c r="E456" s="5" t="s">
        <v>1015</v>
      </c>
      <c r="F456" s="13">
        <f t="shared" ref="F456:U480" si="1">SUMIF($C$14:$C$454,$C456,F$14:F$454)</f>
        <v>43527.683900873999</v>
      </c>
      <c r="G456" s="13">
        <f t="shared" si="0"/>
        <v>12915.121924999999</v>
      </c>
      <c r="H456" s="13">
        <f t="shared" si="0"/>
        <v>2968.7971605000002</v>
      </c>
      <c r="I456" s="13">
        <f t="shared" si="0"/>
        <v>805.36047701999996</v>
      </c>
      <c r="J456" s="13">
        <f t="shared" si="0"/>
        <v>15451.15472</v>
      </c>
      <c r="K456" s="13">
        <f t="shared" si="0"/>
        <v>1720.6789546</v>
      </c>
      <c r="L456" s="13">
        <f t="shared" si="0"/>
        <v>9666.5706637540025</v>
      </c>
      <c r="M456" s="13">
        <f t="shared" si="0"/>
        <v>34684.054185437002</v>
      </c>
      <c r="N456" s="13">
        <f t="shared" si="0"/>
        <v>10232.330572929999</v>
      </c>
      <c r="O456" s="13">
        <f t="shared" si="0"/>
        <v>2551.7778309999999</v>
      </c>
      <c r="P456" s="13">
        <f t="shared" si="0"/>
        <v>676.71259671999996</v>
      </c>
      <c r="Q456" s="13">
        <f t="shared" si="0"/>
        <v>12096.64249</v>
      </c>
      <c r="R456" s="13">
        <f t="shared" si="0"/>
        <v>1213.6116883</v>
      </c>
      <c r="S456" s="13">
        <f t="shared" si="0"/>
        <v>7912.9790064870003</v>
      </c>
      <c r="T456" s="13">
        <f t="shared" si="0"/>
        <v>6516.2507006089982</v>
      </c>
      <c r="U456" s="13">
        <f t="shared" si="0"/>
        <v>2004.9518940599999</v>
      </c>
      <c r="V456" s="13">
        <f t="shared" si="0"/>
        <v>215.51049967999998</v>
      </c>
      <c r="W456" s="13">
        <f t="shared" si="0"/>
        <v>60.057497222999999</v>
      </c>
      <c r="X456" s="13">
        <f t="shared" si="0"/>
        <v>2295.64651</v>
      </c>
      <c r="Y456" s="13">
        <f t="shared" si="0"/>
        <v>97.454132030000011</v>
      </c>
      <c r="Z456" s="13">
        <f t="shared" si="0"/>
        <v>1842.6301676159999</v>
      </c>
    </row>
    <row r="457" spans="1:26" x14ac:dyDescent="0.35">
      <c r="A457" s="5" t="s">
        <v>144</v>
      </c>
      <c r="B457" s="5">
        <v>0</v>
      </c>
      <c r="C457" s="5" t="s">
        <v>144</v>
      </c>
      <c r="D457" s="5" t="s">
        <v>1016</v>
      </c>
      <c r="E457" s="5" t="s">
        <v>1017</v>
      </c>
      <c r="F457" s="13">
        <f t="shared" si="1"/>
        <v>7237.1342492699996</v>
      </c>
      <c r="G457" s="13">
        <f t="shared" si="0"/>
        <v>95.555816930000006</v>
      </c>
      <c r="H457" s="13">
        <f t="shared" si="0"/>
        <v>1318.5895198999999</v>
      </c>
      <c r="I457" s="13">
        <f t="shared" si="0"/>
        <v>704.42633413999999</v>
      </c>
      <c r="J457" s="13">
        <f t="shared" si="0"/>
        <v>3892.5788229999998</v>
      </c>
      <c r="K457" s="13">
        <f t="shared" si="0"/>
        <v>1225.9837553000002</v>
      </c>
      <c r="L457" s="13">
        <f t="shared" si="0"/>
        <v>0</v>
      </c>
      <c r="M457" s="13">
        <f t="shared" si="0"/>
        <v>5699.997609179999</v>
      </c>
      <c r="N457" s="13">
        <f t="shared" si="0"/>
        <v>64.860093789999993</v>
      </c>
      <c r="O457" s="13">
        <f t="shared" si="0"/>
        <v>1133.3706291999999</v>
      </c>
      <c r="P457" s="13">
        <f t="shared" si="0"/>
        <v>589.58536029000004</v>
      </c>
      <c r="Q457" s="13">
        <f t="shared" si="0"/>
        <v>3047.4831979999999</v>
      </c>
      <c r="R457" s="13">
        <f t="shared" si="0"/>
        <v>864.69832789999998</v>
      </c>
      <c r="S457" s="13">
        <f t="shared" si="0"/>
        <v>0</v>
      </c>
      <c r="T457" s="13">
        <f t="shared" si="0"/>
        <v>826.81712677200005</v>
      </c>
      <c r="U457" s="13">
        <f t="shared" si="0"/>
        <v>31.585597180000001</v>
      </c>
      <c r="V457" s="13">
        <f t="shared" si="0"/>
        <v>95.718862209999998</v>
      </c>
      <c r="W457" s="13">
        <f t="shared" si="0"/>
        <v>51.738917012000002</v>
      </c>
      <c r="X457" s="13">
        <f t="shared" si="0"/>
        <v>578.33768129999999</v>
      </c>
      <c r="Y457" s="13">
        <f t="shared" si="0"/>
        <v>69.436069070000002</v>
      </c>
      <c r="Z457" s="13">
        <f t="shared" si="0"/>
        <v>0</v>
      </c>
    </row>
    <row r="458" spans="1:26" x14ac:dyDescent="0.35">
      <c r="A458" s="5" t="s">
        <v>178</v>
      </c>
      <c r="B458" s="5">
        <v>0</v>
      </c>
      <c r="C458" s="5" t="s">
        <v>178</v>
      </c>
      <c r="D458" s="5" t="s">
        <v>1018</v>
      </c>
      <c r="E458" s="5" t="s">
        <v>1019</v>
      </c>
      <c r="F458" s="13">
        <f t="shared" si="1"/>
        <v>1063.4146900000001</v>
      </c>
      <c r="G458" s="13">
        <f t="shared" si="0"/>
        <v>0</v>
      </c>
      <c r="H458" s="13">
        <f t="shared" si="0"/>
        <v>1063.4146900000001</v>
      </c>
      <c r="I458" s="13">
        <f t="shared" si="0"/>
        <v>0</v>
      </c>
      <c r="J458" s="13">
        <f t="shared" si="0"/>
        <v>0</v>
      </c>
      <c r="K458" s="13">
        <f t="shared" si="0"/>
        <v>0</v>
      </c>
      <c r="L458" s="13">
        <f t="shared" si="0"/>
        <v>0</v>
      </c>
      <c r="M458" s="13">
        <f t="shared" si="0"/>
        <v>914.03955340000005</v>
      </c>
      <c r="N458" s="13">
        <f t="shared" si="0"/>
        <v>0</v>
      </c>
      <c r="O458" s="13">
        <f t="shared" si="0"/>
        <v>914.03955340000005</v>
      </c>
      <c r="P458" s="13">
        <f t="shared" si="0"/>
        <v>0</v>
      </c>
      <c r="Q458" s="13">
        <f t="shared" si="0"/>
        <v>0</v>
      </c>
      <c r="R458" s="13">
        <f t="shared" si="0"/>
        <v>0</v>
      </c>
      <c r="S458" s="13">
        <f t="shared" si="0"/>
        <v>0</v>
      </c>
      <c r="T458" s="13">
        <f t="shared" si="0"/>
        <v>77.195247359999996</v>
      </c>
      <c r="U458" s="13">
        <f t="shared" si="0"/>
        <v>0</v>
      </c>
      <c r="V458" s="13">
        <f t="shared" si="0"/>
        <v>77.195247359999996</v>
      </c>
      <c r="W458" s="13">
        <f t="shared" si="0"/>
        <v>0</v>
      </c>
      <c r="X458" s="13">
        <f t="shared" si="0"/>
        <v>0</v>
      </c>
      <c r="Y458" s="13">
        <f t="shared" si="0"/>
        <v>0</v>
      </c>
      <c r="Z458" s="13">
        <f t="shared" si="0"/>
        <v>0</v>
      </c>
    </row>
    <row r="459" spans="1:26" x14ac:dyDescent="0.35">
      <c r="A459" s="5" t="s">
        <v>182</v>
      </c>
      <c r="B459" s="5">
        <v>0</v>
      </c>
      <c r="C459" s="5" t="s">
        <v>182</v>
      </c>
      <c r="D459" s="5" t="s">
        <v>1020</v>
      </c>
      <c r="E459" s="5" t="s">
        <v>1021</v>
      </c>
      <c r="F459" s="13">
        <f t="shared" si="1"/>
        <v>20821.915417659999</v>
      </c>
      <c r="G459" s="13">
        <f t="shared" si="0"/>
        <v>11131.739794630001</v>
      </c>
      <c r="H459" s="13">
        <f t="shared" si="0"/>
        <v>2288.6205271000003</v>
      </c>
      <c r="I459" s="13">
        <f t="shared" si="0"/>
        <v>957.77957942600005</v>
      </c>
      <c r="J459" s="13">
        <f t="shared" si="0"/>
        <v>3813.1384386</v>
      </c>
      <c r="K459" s="13">
        <f t="shared" si="0"/>
        <v>501.86469520000003</v>
      </c>
      <c r="L459" s="13">
        <f t="shared" si="0"/>
        <v>2128.7723827039999</v>
      </c>
      <c r="M459" s="13">
        <f t="shared" si="0"/>
        <v>17058.187169743003</v>
      </c>
      <c r="N459" s="13">
        <f t="shared" si="0"/>
        <v>8854.2110814099997</v>
      </c>
      <c r="O459" s="13">
        <f t="shared" si="0"/>
        <v>1967.1438668000001</v>
      </c>
      <c r="P459" s="13">
        <f t="shared" si="0"/>
        <v>797.41003250999995</v>
      </c>
      <c r="Q459" s="13">
        <f t="shared" si="0"/>
        <v>2985.2896635999996</v>
      </c>
      <c r="R459" s="13">
        <f t="shared" si="0"/>
        <v>353.97007580000002</v>
      </c>
      <c r="S459" s="13">
        <f t="shared" si="0"/>
        <v>2100.1624496230002</v>
      </c>
      <c r="T459" s="13">
        <f t="shared" si="0"/>
        <v>3385.2592077999998</v>
      </c>
      <c r="U459" s="13">
        <f t="shared" si="0"/>
        <v>1674.3372472879998</v>
      </c>
      <c r="V459" s="13">
        <f t="shared" si="0"/>
        <v>166.13521462999998</v>
      </c>
      <c r="W459" s="13">
        <f t="shared" si="0"/>
        <v>69.674042926999988</v>
      </c>
      <c r="X459" s="13">
        <f t="shared" si="0"/>
        <v>566.53487149</v>
      </c>
      <c r="Y459" s="13">
        <f t="shared" si="0"/>
        <v>28.424121840000002</v>
      </c>
      <c r="Z459" s="13">
        <f t="shared" si="0"/>
        <v>880.15370962500003</v>
      </c>
    </row>
    <row r="460" spans="1:26" x14ac:dyDescent="0.35">
      <c r="A460" s="5" t="s">
        <v>205</v>
      </c>
      <c r="B460" s="5">
        <v>0</v>
      </c>
      <c r="C460" s="5" t="s">
        <v>205</v>
      </c>
      <c r="D460" s="5" t="s">
        <v>1022</v>
      </c>
      <c r="E460" s="5" t="s">
        <v>1023</v>
      </c>
      <c r="F460" s="13">
        <f t="shared" si="1"/>
        <v>165325.518804594</v>
      </c>
      <c r="G460" s="13">
        <f t="shared" si="0"/>
        <v>74447.99148946999</v>
      </c>
      <c r="H460" s="13">
        <f t="shared" si="0"/>
        <v>16871.744177800003</v>
      </c>
      <c r="I460" s="13">
        <f t="shared" si="0"/>
        <v>4734.58524769</v>
      </c>
      <c r="J460" s="13">
        <f t="shared" si="0"/>
        <v>45221.438674000005</v>
      </c>
      <c r="K460" s="13">
        <f t="shared" si="0"/>
        <v>5045.4135464000001</v>
      </c>
      <c r="L460" s="13">
        <f t="shared" si="0"/>
        <v>19004.345669234008</v>
      </c>
      <c r="M460" s="13">
        <f t="shared" si="0"/>
        <v>133966.26480254502</v>
      </c>
      <c r="N460" s="13">
        <f t="shared" si="0"/>
        <v>59046.237798923998</v>
      </c>
      <c r="O460" s="13">
        <f t="shared" si="0"/>
        <v>14501.81351188</v>
      </c>
      <c r="P460" s="13">
        <f t="shared" si="0"/>
        <v>3950.0236513700002</v>
      </c>
      <c r="Q460" s="13">
        <f t="shared" si="0"/>
        <v>35403.669601999994</v>
      </c>
      <c r="R460" s="13">
        <f t="shared" si="0"/>
        <v>3558.5794985000002</v>
      </c>
      <c r="S460" s="13">
        <f t="shared" si="0"/>
        <v>17505.940739871003</v>
      </c>
      <c r="T460" s="13">
        <f t="shared" si="0"/>
        <v>26283.850109629999</v>
      </c>
      <c r="U460" s="13">
        <f t="shared" si="0"/>
        <v>11460.145610590002</v>
      </c>
      <c r="V460" s="13">
        <f t="shared" si="0"/>
        <v>1224.7512451670002</v>
      </c>
      <c r="W460" s="13">
        <f t="shared" si="0"/>
        <v>345.05795394200004</v>
      </c>
      <c r="X460" s="13">
        <f t="shared" si="0"/>
        <v>6718.7494913</v>
      </c>
      <c r="Y460" s="13">
        <f t="shared" si="0"/>
        <v>285.75719863</v>
      </c>
      <c r="Z460" s="13">
        <f t="shared" si="0"/>
        <v>6249.3886100009977</v>
      </c>
    </row>
    <row r="461" spans="1:26" x14ac:dyDescent="0.35">
      <c r="A461" s="5" t="s">
        <v>422</v>
      </c>
      <c r="B461" s="5">
        <v>0</v>
      </c>
      <c r="C461" s="5" t="s">
        <v>422</v>
      </c>
      <c r="D461" s="5" t="s">
        <v>1024</v>
      </c>
      <c r="E461" s="5" t="s">
        <v>1025</v>
      </c>
      <c r="F461" s="13">
        <f t="shared" si="1"/>
        <v>5400.8485219600007</v>
      </c>
      <c r="G461" s="13">
        <f t="shared" si="0"/>
        <v>0</v>
      </c>
      <c r="H461" s="13">
        <f t="shared" si="0"/>
        <v>1841.9246639999999</v>
      </c>
      <c r="I461" s="13">
        <f t="shared" si="0"/>
        <v>103.26714796</v>
      </c>
      <c r="J461" s="13">
        <f t="shared" si="0"/>
        <v>3455.6567100000002</v>
      </c>
      <c r="K461" s="13">
        <f t="shared" si="0"/>
        <v>0</v>
      </c>
      <c r="L461" s="13">
        <f t="shared" si="0"/>
        <v>0</v>
      </c>
      <c r="M461" s="13">
        <f t="shared" si="0"/>
        <v>4373.8008615099998</v>
      </c>
      <c r="N461" s="13">
        <f t="shared" si="0"/>
        <v>0</v>
      </c>
      <c r="O461" s="13">
        <f t="shared" si="0"/>
        <v>1583.194227</v>
      </c>
      <c r="P461" s="13">
        <f t="shared" si="0"/>
        <v>85.187877510000007</v>
      </c>
      <c r="Q461" s="13">
        <f t="shared" si="0"/>
        <v>2705.4187570000004</v>
      </c>
      <c r="R461" s="13">
        <f t="shared" si="0"/>
        <v>0</v>
      </c>
      <c r="S461" s="13">
        <f t="shared" si="0"/>
        <v>0</v>
      </c>
      <c r="T461" s="13">
        <f t="shared" si="0"/>
        <v>654.42405139099992</v>
      </c>
      <c r="U461" s="13">
        <f t="shared" si="0"/>
        <v>0</v>
      </c>
      <c r="V461" s="13">
        <f t="shared" si="0"/>
        <v>133.70873230000001</v>
      </c>
      <c r="W461" s="13">
        <f t="shared" si="0"/>
        <v>7.2930917910000002</v>
      </c>
      <c r="X461" s="13">
        <f t="shared" si="0"/>
        <v>513.42222730000003</v>
      </c>
      <c r="Y461" s="13">
        <f t="shared" si="0"/>
        <v>0</v>
      </c>
      <c r="Z461" s="13">
        <f t="shared" si="0"/>
        <v>0</v>
      </c>
    </row>
    <row r="462" spans="1:26" x14ac:dyDescent="0.35">
      <c r="A462" s="5" t="s">
        <v>429</v>
      </c>
      <c r="B462" s="5">
        <v>0</v>
      </c>
      <c r="C462" s="5" t="s">
        <v>429</v>
      </c>
      <c r="D462" s="5" t="s">
        <v>1026</v>
      </c>
      <c r="E462" s="5" t="s">
        <v>1027</v>
      </c>
      <c r="F462" s="13">
        <f t="shared" si="1"/>
        <v>754.80683710000005</v>
      </c>
      <c r="G462" s="13">
        <f t="shared" si="0"/>
        <v>0</v>
      </c>
      <c r="H462" s="13">
        <f t="shared" si="0"/>
        <v>419.85890080000001</v>
      </c>
      <c r="I462" s="13">
        <f t="shared" si="0"/>
        <v>48.168110499999997</v>
      </c>
      <c r="J462" s="13">
        <f t="shared" si="0"/>
        <v>0</v>
      </c>
      <c r="K462" s="13">
        <f t="shared" si="0"/>
        <v>286.77982580000003</v>
      </c>
      <c r="L462" s="13">
        <f t="shared" si="0"/>
        <v>0</v>
      </c>
      <c r="M462" s="13">
        <f t="shared" si="0"/>
        <v>602.97721679999995</v>
      </c>
      <c r="N462" s="13">
        <f t="shared" si="0"/>
        <v>0</v>
      </c>
      <c r="O462" s="13">
        <f t="shared" si="0"/>
        <v>360.88239700000003</v>
      </c>
      <c r="P462" s="13">
        <f t="shared" si="0"/>
        <v>39.826205100000003</v>
      </c>
      <c r="Q462" s="13">
        <f t="shared" si="0"/>
        <v>0</v>
      </c>
      <c r="R462" s="13">
        <f t="shared" si="0"/>
        <v>202.2686147</v>
      </c>
      <c r="S462" s="13">
        <f t="shared" si="0"/>
        <v>0</v>
      </c>
      <c r="T462" s="13">
        <f t="shared" si="0"/>
        <v>50.128838450000003</v>
      </c>
      <c r="U462" s="13">
        <f t="shared" si="0"/>
        <v>0</v>
      </c>
      <c r="V462" s="13">
        <f t="shared" si="0"/>
        <v>30.478337400000001</v>
      </c>
      <c r="W462" s="13">
        <f t="shared" si="0"/>
        <v>3.4081457099999999</v>
      </c>
      <c r="X462" s="13">
        <f t="shared" si="0"/>
        <v>0</v>
      </c>
      <c r="Y462" s="13">
        <f t="shared" si="0"/>
        <v>16.24235534</v>
      </c>
      <c r="Z462" s="13">
        <f t="shared" si="0"/>
        <v>0</v>
      </c>
    </row>
    <row r="463" spans="1:26" x14ac:dyDescent="0.35">
      <c r="A463" s="5" t="s">
        <v>434</v>
      </c>
      <c r="B463" s="5">
        <v>0</v>
      </c>
      <c r="C463" s="5" t="s">
        <v>434</v>
      </c>
      <c r="D463" s="5" t="s">
        <v>1028</v>
      </c>
      <c r="E463" s="5" t="s">
        <v>1029</v>
      </c>
      <c r="F463" s="13">
        <f t="shared" si="1"/>
        <v>13716.053438879999</v>
      </c>
      <c r="G463" s="13">
        <f t="shared" si="0"/>
        <v>210.48105623000001</v>
      </c>
      <c r="H463" s="13">
        <f t="shared" si="0"/>
        <v>4817.1002914000001</v>
      </c>
      <c r="I463" s="13">
        <f t="shared" si="0"/>
        <v>70.918207949999996</v>
      </c>
      <c r="J463" s="13">
        <f t="shared" si="0"/>
        <v>8380.9605270000011</v>
      </c>
      <c r="K463" s="13">
        <f t="shared" si="0"/>
        <v>236.59335630000001</v>
      </c>
      <c r="L463" s="13">
        <f t="shared" si="0"/>
        <v>0</v>
      </c>
      <c r="M463" s="13">
        <f t="shared" si="0"/>
        <v>11070.247944680001</v>
      </c>
      <c r="N463" s="13">
        <f t="shared" si="0"/>
        <v>142.8675039</v>
      </c>
      <c r="O463" s="13">
        <f t="shared" si="0"/>
        <v>4140.4545588000001</v>
      </c>
      <c r="P463" s="13">
        <f t="shared" si="0"/>
        <v>58.636368879999999</v>
      </c>
      <c r="Q463" s="13">
        <f t="shared" si="0"/>
        <v>6561.4179059999997</v>
      </c>
      <c r="R463" s="13">
        <f t="shared" si="0"/>
        <v>166.87160710000001</v>
      </c>
      <c r="S463" s="13">
        <f t="shared" si="0"/>
        <v>0</v>
      </c>
      <c r="T463" s="13">
        <f t="shared" si="0"/>
        <v>1682.8701505740003</v>
      </c>
      <c r="U463" s="13">
        <f t="shared" si="0"/>
        <v>69.573680260000003</v>
      </c>
      <c r="V463" s="13">
        <f t="shared" si="0"/>
        <v>349.68225679</v>
      </c>
      <c r="W463" s="13">
        <f t="shared" si="0"/>
        <v>5.0178340739999996</v>
      </c>
      <c r="X463" s="13">
        <f t="shared" si="0"/>
        <v>1245.1964363000002</v>
      </c>
      <c r="Y463" s="13">
        <f t="shared" si="0"/>
        <v>13.39994315</v>
      </c>
      <c r="Z463" s="13">
        <f t="shared" si="0"/>
        <v>0</v>
      </c>
    </row>
    <row r="464" spans="1:26" x14ac:dyDescent="0.35">
      <c r="A464" s="5" t="s">
        <v>456</v>
      </c>
      <c r="B464" s="5">
        <v>0</v>
      </c>
      <c r="C464" s="5" t="s">
        <v>456</v>
      </c>
      <c r="D464" s="5" t="s">
        <v>1030</v>
      </c>
      <c r="E464" s="5" t="s">
        <v>1031</v>
      </c>
      <c r="F464" s="13">
        <f t="shared" si="1"/>
        <v>62863.729396850023</v>
      </c>
      <c r="G464" s="13">
        <f t="shared" si="0"/>
        <v>12959.695056439999</v>
      </c>
      <c r="H464" s="13">
        <f t="shared" si="0"/>
        <v>12439.414347799997</v>
      </c>
      <c r="I464" s="13">
        <f t="shared" si="0"/>
        <v>2069.5511254700004</v>
      </c>
      <c r="J464" s="13">
        <f t="shared" si="0"/>
        <v>28757.41906</v>
      </c>
      <c r="K464" s="13">
        <f t="shared" si="0"/>
        <v>1147.1193032000001</v>
      </c>
      <c r="L464" s="13">
        <f t="shared" si="0"/>
        <v>5490.5305039399991</v>
      </c>
      <c r="M464" s="13">
        <f t="shared" si="0"/>
        <v>50993.553559860004</v>
      </c>
      <c r="N464" s="13">
        <f t="shared" si="0"/>
        <v>10154.988100589997</v>
      </c>
      <c r="O464" s="13">
        <f t="shared" si="0"/>
        <v>10692.081693400001</v>
      </c>
      <c r="P464" s="13">
        <f t="shared" si="0"/>
        <v>1721.4331991700001</v>
      </c>
      <c r="Q464" s="13">
        <f t="shared" si="0"/>
        <v>22514.059545</v>
      </c>
      <c r="R464" s="13">
        <f t="shared" si="0"/>
        <v>809.0744588</v>
      </c>
      <c r="S464" s="13">
        <f t="shared" si="0"/>
        <v>5101.9165628999999</v>
      </c>
      <c r="T464" s="13">
        <f t="shared" si="0"/>
        <v>9430.0747751149993</v>
      </c>
      <c r="U464" s="13">
        <f t="shared" si="0"/>
        <v>2185.8610690899995</v>
      </c>
      <c r="V464" s="13">
        <f t="shared" si="0"/>
        <v>903.00019079899994</v>
      </c>
      <c r="W464" s="13">
        <f t="shared" si="0"/>
        <v>149.24637301900003</v>
      </c>
      <c r="X464" s="13">
        <f t="shared" si="0"/>
        <v>4272.6171556999998</v>
      </c>
      <c r="Y464" s="13">
        <f t="shared" si="0"/>
        <v>64.969421359999998</v>
      </c>
      <c r="Z464" s="13">
        <f t="shared" si="0"/>
        <v>1854.380565147</v>
      </c>
    </row>
    <row r="465" spans="1:26" x14ac:dyDescent="0.35">
      <c r="A465" s="5" t="s">
        <v>527</v>
      </c>
      <c r="B465" s="5">
        <v>0</v>
      </c>
      <c r="C465" s="5" t="s">
        <v>527</v>
      </c>
      <c r="D465" s="5" t="s">
        <v>1032</v>
      </c>
      <c r="E465" s="5" t="s">
        <v>1033</v>
      </c>
      <c r="F465" s="13">
        <f t="shared" si="1"/>
        <v>12677.853401427999</v>
      </c>
      <c r="G465" s="13">
        <f t="shared" si="0"/>
        <v>6340.0786495799994</v>
      </c>
      <c r="H465" s="13">
        <f t="shared" si="0"/>
        <v>739.10847480000007</v>
      </c>
      <c r="I465" s="13">
        <f t="shared" si="0"/>
        <v>56.892676356999999</v>
      </c>
      <c r="J465" s="13">
        <f t="shared" si="0"/>
        <v>4091.179783</v>
      </c>
      <c r="K465" s="13">
        <f t="shared" si="0"/>
        <v>0</v>
      </c>
      <c r="L465" s="13">
        <f t="shared" si="0"/>
        <v>1450.5938176910001</v>
      </c>
      <c r="M465" s="13">
        <f t="shared" si="0"/>
        <v>10352.536533125</v>
      </c>
      <c r="N465" s="13">
        <f t="shared" si="0"/>
        <v>5022.5922421300002</v>
      </c>
      <c r="O465" s="13">
        <f t="shared" si="0"/>
        <v>635.2878015</v>
      </c>
      <c r="P465" s="13">
        <f t="shared" si="0"/>
        <v>46.820985422</v>
      </c>
      <c r="Q465" s="13">
        <f t="shared" si="0"/>
        <v>3202.9670350000001</v>
      </c>
      <c r="R465" s="13">
        <f t="shared" si="0"/>
        <v>0</v>
      </c>
      <c r="S465" s="13">
        <f t="shared" si="0"/>
        <v>1444.8684690730001</v>
      </c>
      <c r="T465" s="13">
        <f t="shared" si="0"/>
        <v>2268.341024067</v>
      </c>
      <c r="U465" s="13">
        <f t="shared" si="0"/>
        <v>985.00197775000004</v>
      </c>
      <c r="V465" s="13">
        <f t="shared" si="0"/>
        <v>53.653256900000002</v>
      </c>
      <c r="W465" s="13">
        <f t="shared" si="0"/>
        <v>4.0102039510000003</v>
      </c>
      <c r="X465" s="13">
        <f t="shared" si="0"/>
        <v>607.84470590000001</v>
      </c>
      <c r="Y465" s="13">
        <f t="shared" si="0"/>
        <v>0</v>
      </c>
      <c r="Z465" s="13">
        <f t="shared" si="0"/>
        <v>617.83087956600002</v>
      </c>
    </row>
    <row r="466" spans="1:26" x14ac:dyDescent="0.35">
      <c r="A466" s="5" t="s">
        <v>540</v>
      </c>
      <c r="B466" s="5">
        <v>0</v>
      </c>
      <c r="C466" s="5" t="s">
        <v>540</v>
      </c>
      <c r="D466" s="5" t="s">
        <v>1034</v>
      </c>
      <c r="E466" s="5" t="s">
        <v>1034</v>
      </c>
      <c r="F466" s="13">
        <f t="shared" si="1"/>
        <v>71494.097468307998</v>
      </c>
      <c r="G466" s="13">
        <f t="shared" si="0"/>
        <v>25576.546073398</v>
      </c>
      <c r="H466" s="13">
        <f t="shared" si="0"/>
        <v>8491.0661568000014</v>
      </c>
      <c r="I466" s="13">
        <f t="shared" si="0"/>
        <v>3514.5869501499992</v>
      </c>
      <c r="J466" s="13">
        <f t="shared" si="0"/>
        <v>23395.193130600001</v>
      </c>
      <c r="K466" s="13">
        <f t="shared" si="0"/>
        <v>1810.0581892000002</v>
      </c>
      <c r="L466" s="13">
        <f t="shared" si="0"/>
        <v>8706.6469681599992</v>
      </c>
      <c r="M466" s="13">
        <f t="shared" si="0"/>
        <v>58551.520365867989</v>
      </c>
      <c r="N466" s="13">
        <f t="shared" si="0"/>
        <v>20271.438009318001</v>
      </c>
      <c r="O466" s="13">
        <f t="shared" si="0"/>
        <v>7298.34785414</v>
      </c>
      <c r="P466" s="13">
        <f t="shared" si="0"/>
        <v>2915.5066682720003</v>
      </c>
      <c r="Q466" s="13">
        <f t="shared" si="0"/>
        <v>18315.995956999999</v>
      </c>
      <c r="R466" s="13">
        <f t="shared" si="0"/>
        <v>1276.65173613</v>
      </c>
      <c r="S466" s="13">
        <f t="shared" si="0"/>
        <v>8473.5801410079985</v>
      </c>
      <c r="T466" s="13">
        <f t="shared" si="0"/>
        <v>11858.512712966998</v>
      </c>
      <c r="U466" s="13">
        <f t="shared" si="0"/>
        <v>3958.51119518</v>
      </c>
      <c r="V466" s="13">
        <f t="shared" si="0"/>
        <v>616.38226245500005</v>
      </c>
      <c r="W466" s="13">
        <f t="shared" si="0"/>
        <v>251.73424399000004</v>
      </c>
      <c r="X466" s="13">
        <f t="shared" si="0"/>
        <v>3475.9274925000004</v>
      </c>
      <c r="Y466" s="13">
        <f t="shared" si="0"/>
        <v>102.516305712</v>
      </c>
      <c r="Z466" s="13">
        <f t="shared" si="0"/>
        <v>3453.4412131299996</v>
      </c>
    </row>
    <row r="467" spans="1:26" x14ac:dyDescent="0.35">
      <c r="A467" s="5" t="s">
        <v>643</v>
      </c>
      <c r="B467" s="5">
        <v>0</v>
      </c>
      <c r="C467" s="5" t="s">
        <v>643</v>
      </c>
      <c r="D467" s="5" t="s">
        <v>1035</v>
      </c>
      <c r="E467" s="5" t="s">
        <v>1036</v>
      </c>
      <c r="F467" s="13">
        <f t="shared" si="1"/>
        <v>5174.9268981100004</v>
      </c>
      <c r="G467" s="13">
        <f t="shared" si="0"/>
        <v>12.76544831</v>
      </c>
      <c r="H467" s="13">
        <f t="shared" si="0"/>
        <v>1631.1012052000001</v>
      </c>
      <c r="I467" s="13">
        <f t="shared" si="0"/>
        <v>158.0198484</v>
      </c>
      <c r="J467" s="13">
        <f t="shared" si="0"/>
        <v>2661.2528686000001</v>
      </c>
      <c r="K467" s="13">
        <f t="shared" si="0"/>
        <v>711.78752759999998</v>
      </c>
      <c r="L467" s="13">
        <f t="shared" si="0"/>
        <v>0</v>
      </c>
      <c r="M467" s="13">
        <f t="shared" si="0"/>
        <v>4126.8169438200002</v>
      </c>
      <c r="N467" s="13">
        <f t="shared" si="0"/>
        <v>8.6647595200000005</v>
      </c>
      <c r="O467" s="13">
        <f t="shared" si="0"/>
        <v>1401.9845991000002</v>
      </c>
      <c r="P467" s="13">
        <f t="shared" si="0"/>
        <v>130.6534723</v>
      </c>
      <c r="Q467" s="13">
        <f t="shared" si="0"/>
        <v>2083.4834111999999</v>
      </c>
      <c r="R467" s="13">
        <f t="shared" si="0"/>
        <v>502.03070170000001</v>
      </c>
      <c r="S467" s="13">
        <f t="shared" si="0"/>
        <v>0</v>
      </c>
      <c r="T467" s="13">
        <f t="shared" si="0"/>
        <v>569.51261987499993</v>
      </c>
      <c r="U467" s="13">
        <f t="shared" si="0"/>
        <v>4.2195684250000003</v>
      </c>
      <c r="V467" s="13">
        <f t="shared" ref="V467:Z480" si="2">SUMIF($C$14:$C$454,$C467,V$14:V$454)</f>
        <v>118.40466587</v>
      </c>
      <c r="W467" s="13">
        <f t="shared" si="2"/>
        <v>11.180730629999999</v>
      </c>
      <c r="X467" s="13">
        <f t="shared" si="2"/>
        <v>395.39412900000002</v>
      </c>
      <c r="Y467" s="13">
        <f t="shared" si="2"/>
        <v>40.313525949999999</v>
      </c>
      <c r="Z467" s="13">
        <f t="shared" si="2"/>
        <v>0</v>
      </c>
    </row>
    <row r="468" spans="1:26" x14ac:dyDescent="0.35">
      <c r="A468" s="5" t="s">
        <v>656</v>
      </c>
      <c r="B468" s="5">
        <v>0</v>
      </c>
      <c r="C468" s="5" t="s">
        <v>656</v>
      </c>
      <c r="D468" s="5" t="s">
        <v>1037</v>
      </c>
      <c r="E468" s="5" t="s">
        <v>1038</v>
      </c>
      <c r="F468" s="13">
        <f t="shared" si="1"/>
        <v>10202.998445310001</v>
      </c>
      <c r="G468" s="13">
        <f t="shared" si="1"/>
        <v>3947.7941156499996</v>
      </c>
      <c r="H468" s="13">
        <f t="shared" si="1"/>
        <v>1104.8822299000001</v>
      </c>
      <c r="I468" s="13">
        <f t="shared" si="1"/>
        <v>214.61540886</v>
      </c>
      <c r="J468" s="13">
        <f t="shared" si="1"/>
        <v>3217.3355580000002</v>
      </c>
      <c r="K468" s="13">
        <f t="shared" si="1"/>
        <v>552.05116469999996</v>
      </c>
      <c r="L468" s="13">
        <f t="shared" si="1"/>
        <v>1166.3199681999999</v>
      </c>
      <c r="M468" s="13">
        <f t="shared" si="1"/>
        <v>8303.2413770099993</v>
      </c>
      <c r="N468" s="13">
        <f t="shared" si="1"/>
        <v>3136.0199117799998</v>
      </c>
      <c r="O468" s="13">
        <f t="shared" si="1"/>
        <v>949.68225460000008</v>
      </c>
      <c r="P468" s="13">
        <f t="shared" si="1"/>
        <v>180.31363768</v>
      </c>
      <c r="Q468" s="13">
        <f t="shared" si="1"/>
        <v>2518.838154</v>
      </c>
      <c r="R468" s="13">
        <f t="shared" si="1"/>
        <v>389.36708329999999</v>
      </c>
      <c r="S468" s="13">
        <f t="shared" si="1"/>
        <v>1129.0203356500001</v>
      </c>
      <c r="T468" s="13">
        <f t="shared" si="1"/>
        <v>1663.6751099079997</v>
      </c>
      <c r="U468" s="13">
        <f t="shared" si="1"/>
        <v>600.06934359999991</v>
      </c>
      <c r="V468" s="13">
        <f t="shared" si="2"/>
        <v>80.205453120000001</v>
      </c>
      <c r="W468" s="13">
        <f t="shared" si="2"/>
        <v>15.94517907</v>
      </c>
      <c r="X468" s="13">
        <f t="shared" si="2"/>
        <v>478.01379780000002</v>
      </c>
      <c r="Y468" s="13">
        <f t="shared" si="2"/>
        <v>31.266534029999999</v>
      </c>
      <c r="Z468" s="13">
        <f t="shared" si="2"/>
        <v>458.17480228800002</v>
      </c>
    </row>
    <row r="469" spans="1:26" x14ac:dyDescent="0.35">
      <c r="A469" s="5" t="s">
        <v>669</v>
      </c>
      <c r="B469" s="5">
        <v>0</v>
      </c>
      <c r="C469" s="5" t="s">
        <v>669</v>
      </c>
      <c r="D469" s="5" t="s">
        <v>1039</v>
      </c>
      <c r="E469" s="5" t="s">
        <v>1040</v>
      </c>
      <c r="F469" s="13">
        <f t="shared" si="1"/>
        <v>3808.2400742999998</v>
      </c>
      <c r="G469" s="13">
        <f t="shared" si="1"/>
        <v>0</v>
      </c>
      <c r="H469" s="13">
        <f t="shared" si="1"/>
        <v>2378.3131592999998</v>
      </c>
      <c r="I469" s="13">
        <f t="shared" si="1"/>
        <v>0</v>
      </c>
      <c r="J469" s="13">
        <f t="shared" si="1"/>
        <v>1429.926915</v>
      </c>
      <c r="K469" s="13">
        <f t="shared" si="1"/>
        <v>0</v>
      </c>
      <c r="L469" s="13">
        <f t="shared" si="1"/>
        <v>0</v>
      </c>
      <c r="M469" s="13">
        <f t="shared" si="1"/>
        <v>3163.7212290000002</v>
      </c>
      <c r="N469" s="13">
        <f t="shared" si="1"/>
        <v>0</v>
      </c>
      <c r="O469" s="13">
        <f t="shared" si="1"/>
        <v>2044.2376050000003</v>
      </c>
      <c r="P469" s="13">
        <f t="shared" si="1"/>
        <v>0</v>
      </c>
      <c r="Q469" s="13">
        <f t="shared" si="1"/>
        <v>1119.483624</v>
      </c>
      <c r="R469" s="13">
        <f t="shared" si="1"/>
        <v>0</v>
      </c>
      <c r="S469" s="13">
        <f t="shared" si="1"/>
        <v>0</v>
      </c>
      <c r="T469" s="13">
        <f t="shared" si="1"/>
        <v>385.09674620999999</v>
      </c>
      <c r="U469" s="13">
        <f t="shared" si="1"/>
        <v>0</v>
      </c>
      <c r="V469" s="13">
        <f t="shared" si="2"/>
        <v>172.64616940999997</v>
      </c>
      <c r="W469" s="13">
        <f t="shared" si="2"/>
        <v>0</v>
      </c>
      <c r="X469" s="13">
        <f t="shared" si="2"/>
        <v>212.45057679999999</v>
      </c>
      <c r="Y469" s="13">
        <f t="shared" si="2"/>
        <v>0</v>
      </c>
      <c r="Z469" s="13">
        <f t="shared" si="2"/>
        <v>0</v>
      </c>
    </row>
    <row r="470" spans="1:26" x14ac:dyDescent="0.35">
      <c r="A470" s="5" t="s">
        <v>678</v>
      </c>
      <c r="B470" s="5">
        <v>0</v>
      </c>
      <c r="C470" s="5" t="s">
        <v>678</v>
      </c>
      <c r="D470" s="5" t="s">
        <v>1041</v>
      </c>
      <c r="E470" s="5" t="s">
        <v>1042</v>
      </c>
      <c r="F470" s="13">
        <f t="shared" si="1"/>
        <v>66332.152271348983</v>
      </c>
      <c r="G470" s="13">
        <f t="shared" si="1"/>
        <v>13480.019609960002</v>
      </c>
      <c r="H470" s="13">
        <f t="shared" si="1"/>
        <v>10013.7148182</v>
      </c>
      <c r="I470" s="13">
        <f t="shared" si="1"/>
        <v>3649.0841220600005</v>
      </c>
      <c r="J470" s="13">
        <f t="shared" si="1"/>
        <v>35827.613252799994</v>
      </c>
      <c r="K470" s="13">
        <f t="shared" si="1"/>
        <v>0</v>
      </c>
      <c r="L470" s="13">
        <f t="shared" si="1"/>
        <v>3361.7204683290001</v>
      </c>
      <c r="M470" s="13">
        <f t="shared" si="1"/>
        <v>53280.036308699033</v>
      </c>
      <c r="N470" s="13">
        <f t="shared" si="1"/>
        <v>10400.016589129997</v>
      </c>
      <c r="O470" s="13">
        <f t="shared" si="1"/>
        <v>8607.1139601700015</v>
      </c>
      <c r="P470" s="13">
        <f t="shared" si="1"/>
        <v>3030.2519255199995</v>
      </c>
      <c r="Q470" s="13">
        <f t="shared" si="1"/>
        <v>28049.284130100001</v>
      </c>
      <c r="R470" s="13">
        <f t="shared" si="1"/>
        <v>0</v>
      </c>
      <c r="S470" s="13">
        <f t="shared" si="1"/>
        <v>3193.3697037789993</v>
      </c>
      <c r="T470" s="13">
        <f t="shared" si="1"/>
        <v>10084.975750338002</v>
      </c>
      <c r="U470" s="13">
        <f t="shared" si="1"/>
        <v>2524.8823685889997</v>
      </c>
      <c r="V470" s="13">
        <f t="shared" si="2"/>
        <v>726.91415675999997</v>
      </c>
      <c r="W470" s="13">
        <f t="shared" si="2"/>
        <v>261.89683220900002</v>
      </c>
      <c r="X470" s="13">
        <f t="shared" si="2"/>
        <v>5323.0672300599999</v>
      </c>
      <c r="Y470" s="13">
        <f t="shared" si="2"/>
        <v>0</v>
      </c>
      <c r="Z470" s="13">
        <f t="shared" si="2"/>
        <v>1248.2151627199999</v>
      </c>
    </row>
    <row r="471" spans="1:26" x14ac:dyDescent="0.35">
      <c r="A471" s="5" t="s">
        <v>813</v>
      </c>
      <c r="B471" s="5">
        <v>0</v>
      </c>
      <c r="C471" s="5" t="s">
        <v>813</v>
      </c>
      <c r="D471" s="5" t="s">
        <v>1043</v>
      </c>
      <c r="E471" s="5" t="s">
        <v>1044</v>
      </c>
      <c r="F471" s="13">
        <f t="shared" si="1"/>
        <v>6117.2897762800003</v>
      </c>
      <c r="G471" s="13">
        <f t="shared" si="1"/>
        <v>0</v>
      </c>
      <c r="H471" s="13">
        <f t="shared" si="1"/>
        <v>694.39514450000001</v>
      </c>
      <c r="I471" s="13">
        <f t="shared" si="1"/>
        <v>47.811057779999999</v>
      </c>
      <c r="J471" s="13">
        <f t="shared" si="1"/>
        <v>3773.4182470000001</v>
      </c>
      <c r="K471" s="13">
        <f t="shared" si="1"/>
        <v>1601.6653269999999</v>
      </c>
      <c r="L471" s="13">
        <f t="shared" si="1"/>
        <v>0</v>
      </c>
      <c r="M471" s="13">
        <f t="shared" si="1"/>
        <v>4720.2493350000004</v>
      </c>
      <c r="N471" s="13">
        <f t="shared" si="1"/>
        <v>0</v>
      </c>
      <c r="O471" s="13">
        <f t="shared" si="1"/>
        <v>596.85523809999995</v>
      </c>
      <c r="P471" s="13">
        <f t="shared" si="1"/>
        <v>39.5309879</v>
      </c>
      <c r="Q471" s="13">
        <f t="shared" si="1"/>
        <v>2954.192896</v>
      </c>
      <c r="R471" s="13">
        <f t="shared" si="1"/>
        <v>1129.6702130000001</v>
      </c>
      <c r="S471" s="13">
        <f t="shared" si="1"/>
        <v>0</v>
      </c>
      <c r="T471" s="13">
        <f t="shared" si="1"/>
        <v>705.13733673299998</v>
      </c>
      <c r="U471" s="13">
        <f t="shared" si="1"/>
        <v>0</v>
      </c>
      <c r="V471" s="13">
        <f t="shared" si="2"/>
        <v>50.407433210000001</v>
      </c>
      <c r="W471" s="13">
        <f t="shared" si="2"/>
        <v>3.3828823630000002</v>
      </c>
      <c r="X471" s="13">
        <f t="shared" si="2"/>
        <v>560.63346660000002</v>
      </c>
      <c r="Y471" s="13">
        <f t="shared" si="2"/>
        <v>90.713554560000006</v>
      </c>
      <c r="Z471" s="13">
        <f t="shared" si="2"/>
        <v>0</v>
      </c>
    </row>
    <row r="472" spans="1:26" x14ac:dyDescent="0.35">
      <c r="A472" s="5" t="s">
        <v>822</v>
      </c>
      <c r="B472" s="5">
        <v>0</v>
      </c>
      <c r="C472" s="5" t="s">
        <v>822</v>
      </c>
      <c r="D472" s="5" t="s">
        <v>823</v>
      </c>
      <c r="E472" s="5" t="s">
        <v>823</v>
      </c>
      <c r="F472" s="13">
        <f t="shared" si="1"/>
        <v>1098.9247302000001</v>
      </c>
      <c r="G472" s="13">
        <f t="shared" si="1"/>
        <v>333.87463880000001</v>
      </c>
      <c r="H472" s="13">
        <f t="shared" si="1"/>
        <v>510.330421</v>
      </c>
      <c r="I472" s="13">
        <f t="shared" si="1"/>
        <v>254.71967040000001</v>
      </c>
      <c r="J472" s="13">
        <f t="shared" si="1"/>
        <v>0</v>
      </c>
      <c r="K472" s="13">
        <f t="shared" si="1"/>
        <v>0</v>
      </c>
      <c r="L472" s="13">
        <f t="shared" si="1"/>
        <v>0</v>
      </c>
      <c r="M472" s="13">
        <f t="shared" si="1"/>
        <v>881.50352290000001</v>
      </c>
      <c r="N472" s="13">
        <f t="shared" si="1"/>
        <v>226.62294230000001</v>
      </c>
      <c r="O472" s="13">
        <f t="shared" si="1"/>
        <v>438.64561459999999</v>
      </c>
      <c r="P472" s="13">
        <f t="shared" si="1"/>
        <v>216.23496599999999</v>
      </c>
      <c r="Q472" s="13">
        <f t="shared" si="1"/>
        <v>0</v>
      </c>
      <c r="R472" s="13">
        <f t="shared" si="1"/>
        <v>0</v>
      </c>
      <c r="S472" s="13">
        <f t="shared" si="1"/>
        <v>0</v>
      </c>
      <c r="T472" s="13">
        <f t="shared" si="1"/>
        <v>166.92209500999999</v>
      </c>
      <c r="U472" s="13">
        <f t="shared" si="1"/>
        <v>110.3609407</v>
      </c>
      <c r="V472" s="13">
        <f t="shared" si="2"/>
        <v>37.045833080000001</v>
      </c>
      <c r="W472" s="13">
        <f t="shared" si="2"/>
        <v>19.515321230000001</v>
      </c>
      <c r="X472" s="13">
        <f t="shared" si="2"/>
        <v>0</v>
      </c>
      <c r="Y472" s="13">
        <f t="shared" si="2"/>
        <v>0</v>
      </c>
      <c r="Z472" s="13">
        <f t="shared" si="2"/>
        <v>0</v>
      </c>
    </row>
    <row r="473" spans="1:26" x14ac:dyDescent="0.35">
      <c r="A473" s="5" t="s">
        <v>825</v>
      </c>
      <c r="B473" s="5">
        <v>0</v>
      </c>
      <c r="C473" s="5" t="s">
        <v>825</v>
      </c>
      <c r="D473" s="5" t="s">
        <v>1045</v>
      </c>
      <c r="E473" s="5" t="s">
        <v>1046</v>
      </c>
      <c r="F473" s="13">
        <f t="shared" si="1"/>
        <v>642.33657030000006</v>
      </c>
      <c r="G473" s="13">
        <f t="shared" si="1"/>
        <v>0</v>
      </c>
      <c r="H473" s="13">
        <f t="shared" si="1"/>
        <v>580.71703300000001</v>
      </c>
      <c r="I473" s="13">
        <f t="shared" si="1"/>
        <v>61.619537299999998</v>
      </c>
      <c r="J473" s="13">
        <f t="shared" si="1"/>
        <v>0</v>
      </c>
      <c r="K473" s="13">
        <f t="shared" si="1"/>
        <v>0</v>
      </c>
      <c r="L473" s="13">
        <f t="shared" si="1"/>
        <v>0</v>
      </c>
      <c r="M473" s="13">
        <f t="shared" si="1"/>
        <v>549.57403612999997</v>
      </c>
      <c r="N473" s="13">
        <f t="shared" si="1"/>
        <v>0</v>
      </c>
      <c r="O473" s="13">
        <f t="shared" si="1"/>
        <v>499.14519960000001</v>
      </c>
      <c r="P473" s="13">
        <f t="shared" si="1"/>
        <v>50.428836529999998</v>
      </c>
      <c r="Q473" s="13">
        <f t="shared" si="1"/>
        <v>0</v>
      </c>
      <c r="R473" s="13">
        <f t="shared" si="1"/>
        <v>0</v>
      </c>
      <c r="S473" s="13">
        <f t="shared" si="1"/>
        <v>0</v>
      </c>
      <c r="T473" s="13">
        <f t="shared" si="1"/>
        <v>46.479047899000001</v>
      </c>
      <c r="U473" s="13">
        <f t="shared" si="1"/>
        <v>0</v>
      </c>
      <c r="V473" s="13">
        <f t="shared" si="2"/>
        <v>42.155327970000002</v>
      </c>
      <c r="W473" s="13">
        <f t="shared" si="2"/>
        <v>4.3237199290000001</v>
      </c>
      <c r="X473" s="13">
        <f t="shared" si="2"/>
        <v>0</v>
      </c>
      <c r="Y473" s="13">
        <f t="shared" si="2"/>
        <v>0</v>
      </c>
      <c r="Z473" s="13">
        <f t="shared" si="2"/>
        <v>0</v>
      </c>
    </row>
    <row r="474" spans="1:26" x14ac:dyDescent="0.35">
      <c r="A474" s="5" t="s">
        <v>830</v>
      </c>
      <c r="B474" s="5">
        <v>0</v>
      </c>
      <c r="C474" s="5" t="s">
        <v>830</v>
      </c>
      <c r="D474" s="5" t="s">
        <v>1047</v>
      </c>
      <c r="E474" s="5" t="s">
        <v>1048</v>
      </c>
      <c r="F474" s="13">
        <f t="shared" si="1"/>
        <v>49165.71477361599</v>
      </c>
      <c r="G474" s="13">
        <f t="shared" si="1"/>
        <v>16105.89119</v>
      </c>
      <c r="H474" s="13">
        <f t="shared" si="1"/>
        <v>0</v>
      </c>
      <c r="I474" s="13">
        <f t="shared" si="1"/>
        <v>605.23698036999997</v>
      </c>
      <c r="J474" s="13">
        <f t="shared" si="1"/>
        <v>25619.523882000001</v>
      </c>
      <c r="K474" s="13">
        <f t="shared" si="1"/>
        <v>2724.4083449999998</v>
      </c>
      <c r="L474" s="13">
        <f t="shared" si="1"/>
        <v>4110.6543762459996</v>
      </c>
      <c r="M474" s="13">
        <f t="shared" si="1"/>
        <v>39050.734357369001</v>
      </c>
      <c r="N474" s="13">
        <f t="shared" si="1"/>
        <v>12816.61319</v>
      </c>
      <c r="O474" s="13">
        <f t="shared" si="1"/>
        <v>0</v>
      </c>
      <c r="P474" s="13">
        <f t="shared" si="1"/>
        <v>499.72581567999998</v>
      </c>
      <c r="Q474" s="13">
        <f t="shared" si="1"/>
        <v>20057.414927999998</v>
      </c>
      <c r="R474" s="13">
        <f t="shared" si="1"/>
        <v>1921.5518400000001</v>
      </c>
      <c r="S474" s="13">
        <f t="shared" si="1"/>
        <v>3755.4285836890003</v>
      </c>
      <c r="T474" s="13">
        <f t="shared" si="1"/>
        <v>7713.749433678001</v>
      </c>
      <c r="U474" s="13">
        <f t="shared" si="1"/>
        <v>2413.314273</v>
      </c>
      <c r="V474" s="13">
        <f t="shared" si="2"/>
        <v>0</v>
      </c>
      <c r="W474" s="13">
        <f t="shared" si="2"/>
        <v>42.775295855000003</v>
      </c>
      <c r="X474" s="13">
        <f t="shared" si="2"/>
        <v>3806.4061676000001</v>
      </c>
      <c r="Y474" s="13">
        <f t="shared" si="2"/>
        <v>154.3023757</v>
      </c>
      <c r="Z474" s="13">
        <f t="shared" si="2"/>
        <v>1296.9513215229999</v>
      </c>
    </row>
    <row r="475" spans="1:26" x14ac:dyDescent="0.35">
      <c r="A475" s="5" t="s">
        <v>853</v>
      </c>
      <c r="B475" s="5">
        <v>0</v>
      </c>
      <c r="C475" s="5" t="s">
        <v>853</v>
      </c>
      <c r="D475" s="5" t="s">
        <v>1049</v>
      </c>
      <c r="E475" s="5" t="s">
        <v>1050</v>
      </c>
      <c r="F475" s="13">
        <f t="shared" si="1"/>
        <v>38440.651864811</v>
      </c>
      <c r="G475" s="13">
        <f t="shared" si="1"/>
        <v>13381.542322450003</v>
      </c>
      <c r="H475" s="13">
        <f t="shared" si="1"/>
        <v>8710.6013631000005</v>
      </c>
      <c r="I475" s="13">
        <f t="shared" si="1"/>
        <v>2021.1959412899998</v>
      </c>
      <c r="J475" s="13">
        <f t="shared" si="1"/>
        <v>10049.208593439998</v>
      </c>
      <c r="K475" s="13">
        <f t="shared" si="1"/>
        <v>2315.6753982999999</v>
      </c>
      <c r="L475" s="13">
        <f t="shared" si="1"/>
        <v>1962.428246231</v>
      </c>
      <c r="M475" s="13">
        <f t="shared" si="1"/>
        <v>31031.155392986006</v>
      </c>
      <c r="N475" s="13">
        <f t="shared" si="1"/>
        <v>10574.368302370001</v>
      </c>
      <c r="O475" s="13">
        <f t="shared" si="1"/>
        <v>7487.0455127999994</v>
      </c>
      <c r="P475" s="13">
        <f t="shared" si="1"/>
        <v>1685.4063768829999</v>
      </c>
      <c r="Q475" s="13">
        <f t="shared" si="1"/>
        <v>7867.4821339599994</v>
      </c>
      <c r="R475" s="13">
        <f t="shared" si="1"/>
        <v>1633.2684967999999</v>
      </c>
      <c r="S475" s="13">
        <f t="shared" si="1"/>
        <v>1783.584570173</v>
      </c>
      <c r="T475" s="13">
        <f t="shared" si="1"/>
        <v>5136.6390945270005</v>
      </c>
      <c r="U475" s="13">
        <f t="shared" si="1"/>
        <v>2119.8241159199997</v>
      </c>
      <c r="V475" s="13">
        <f t="shared" si="2"/>
        <v>632.31873080999992</v>
      </c>
      <c r="W475" s="13">
        <f t="shared" si="2"/>
        <v>146.98637141800003</v>
      </c>
      <c r="X475" s="13">
        <f t="shared" si="2"/>
        <v>1493.05544216</v>
      </c>
      <c r="Y475" s="13">
        <f t="shared" si="2"/>
        <v>131.15295875999999</v>
      </c>
      <c r="Z475" s="13">
        <f t="shared" si="2"/>
        <v>613.30147545900013</v>
      </c>
    </row>
    <row r="476" spans="1:26" x14ac:dyDescent="0.35">
      <c r="A476" s="5" t="s">
        <v>920</v>
      </c>
      <c r="B476" s="5">
        <v>0</v>
      </c>
      <c r="C476" s="5" t="s">
        <v>920</v>
      </c>
      <c r="D476" s="5" t="s">
        <v>1051</v>
      </c>
      <c r="E476" s="5" t="s">
        <v>1051</v>
      </c>
      <c r="F476" s="13">
        <f t="shared" si="1"/>
        <v>10474.924011035</v>
      </c>
      <c r="G476" s="13">
        <f t="shared" si="1"/>
        <v>243.91124445999998</v>
      </c>
      <c r="H476" s="13">
        <f t="shared" si="1"/>
        <v>3443.41099936</v>
      </c>
      <c r="I476" s="13">
        <f t="shared" si="1"/>
        <v>906.02605030000007</v>
      </c>
      <c r="J476" s="13">
        <f t="shared" si="1"/>
        <v>4210.3403600000001</v>
      </c>
      <c r="K476" s="13">
        <f t="shared" si="1"/>
        <v>0</v>
      </c>
      <c r="L476" s="13">
        <f t="shared" si="1"/>
        <v>1671.235356915</v>
      </c>
      <c r="M476" s="13">
        <f t="shared" si="1"/>
        <v>8811.6365353679994</v>
      </c>
      <c r="N476" s="13">
        <f t="shared" si="1"/>
        <v>165.55879793</v>
      </c>
      <c r="O476" s="13">
        <f t="shared" si="1"/>
        <v>2959.7238807610001</v>
      </c>
      <c r="P476" s="13">
        <f t="shared" si="1"/>
        <v>749.11759941000003</v>
      </c>
      <c r="Q476" s="13">
        <f t="shared" si="1"/>
        <v>3296.257337</v>
      </c>
      <c r="R476" s="13">
        <f t="shared" si="1"/>
        <v>0</v>
      </c>
      <c r="S476" s="13">
        <f t="shared" si="1"/>
        <v>1640.9789202669999</v>
      </c>
      <c r="T476" s="13">
        <f t="shared" si="1"/>
        <v>1701.2598742979999</v>
      </c>
      <c r="U476" s="13">
        <f t="shared" si="1"/>
        <v>80.623896690000009</v>
      </c>
      <c r="V476" s="13">
        <f t="shared" si="2"/>
        <v>249.96359980299999</v>
      </c>
      <c r="W476" s="13">
        <f t="shared" si="2"/>
        <v>64.106081071999995</v>
      </c>
      <c r="X476" s="13">
        <f t="shared" si="2"/>
        <v>625.54892059999997</v>
      </c>
      <c r="Y476" s="13">
        <f t="shared" si="2"/>
        <v>0</v>
      </c>
      <c r="Z476" s="13">
        <f t="shared" si="2"/>
        <v>681.01737613299997</v>
      </c>
    </row>
    <row r="477" spans="1:26" x14ac:dyDescent="0.35">
      <c r="A477" s="5" t="s">
        <v>939</v>
      </c>
      <c r="B477" s="5">
        <v>0</v>
      </c>
      <c r="C477" s="5" t="s">
        <v>939</v>
      </c>
      <c r="D477" s="5" t="s">
        <v>1052</v>
      </c>
      <c r="E477" s="5" t="s">
        <v>1053</v>
      </c>
      <c r="F477" s="13">
        <f t="shared" si="1"/>
        <v>13641.653603104001</v>
      </c>
      <c r="G477" s="13">
        <f t="shared" si="1"/>
        <v>5338.9681245800002</v>
      </c>
      <c r="H477" s="13">
        <f t="shared" si="1"/>
        <v>4535.1149267999999</v>
      </c>
      <c r="I477" s="13">
        <f t="shared" si="1"/>
        <v>239.16959896</v>
      </c>
      <c r="J477" s="13">
        <f t="shared" si="1"/>
        <v>3217.3355579999998</v>
      </c>
      <c r="K477" s="13">
        <f t="shared" si="1"/>
        <v>0</v>
      </c>
      <c r="L477" s="13">
        <f t="shared" si="1"/>
        <v>311.06539476400002</v>
      </c>
      <c r="M477" s="13">
        <f t="shared" si="1"/>
        <v>11122.135058391998</v>
      </c>
      <c r="N477" s="13">
        <f t="shared" si="1"/>
        <v>4225.5170803000001</v>
      </c>
      <c r="O477" s="13">
        <f t="shared" si="1"/>
        <v>3898.0789553</v>
      </c>
      <c r="P477" s="13">
        <f t="shared" si="1"/>
        <v>200.07000529999999</v>
      </c>
      <c r="Q477" s="13">
        <f t="shared" si="1"/>
        <v>2518.8381532000003</v>
      </c>
      <c r="R477" s="13">
        <f t="shared" si="1"/>
        <v>0</v>
      </c>
      <c r="S477" s="13">
        <f t="shared" si="1"/>
        <v>279.63086429200001</v>
      </c>
      <c r="T477" s="13">
        <f t="shared" si="1"/>
        <v>1753.2772655169999</v>
      </c>
      <c r="U477" s="13">
        <f t="shared" si="1"/>
        <v>835.64328656999999</v>
      </c>
      <c r="V477" s="13">
        <f t="shared" si="2"/>
        <v>329.21241542000001</v>
      </c>
      <c r="W477" s="13">
        <f t="shared" si="2"/>
        <v>17.568463062999999</v>
      </c>
      <c r="X477" s="13">
        <f t="shared" si="2"/>
        <v>478.01379780000002</v>
      </c>
      <c r="Y477" s="13">
        <f t="shared" si="2"/>
        <v>0</v>
      </c>
      <c r="Z477" s="13">
        <f t="shared" si="2"/>
        <v>92.839302664000002</v>
      </c>
    </row>
    <row r="478" spans="1:26" x14ac:dyDescent="0.35">
      <c r="A478" s="5" t="s">
        <v>970</v>
      </c>
      <c r="B478" s="5">
        <v>0</v>
      </c>
      <c r="C478" s="5" t="s">
        <v>970</v>
      </c>
      <c r="D478" s="5" t="s">
        <v>1054</v>
      </c>
      <c r="E478" s="5" t="s">
        <v>1055</v>
      </c>
      <c r="F478" s="13">
        <f t="shared" si="1"/>
        <v>17602.967467772</v>
      </c>
      <c r="G478" s="13">
        <f t="shared" si="1"/>
        <v>6949.4414715399998</v>
      </c>
      <c r="H478" s="13">
        <f t="shared" si="1"/>
        <v>1742.2314402</v>
      </c>
      <c r="I478" s="13">
        <f t="shared" si="1"/>
        <v>92.725774970000003</v>
      </c>
      <c r="J478" s="13">
        <f t="shared" si="1"/>
        <v>8738.4422560999992</v>
      </c>
      <c r="K478" s="13">
        <f t="shared" si="1"/>
        <v>0</v>
      </c>
      <c r="L478" s="13">
        <f t="shared" si="1"/>
        <v>80.126524962000005</v>
      </c>
      <c r="M478" s="13">
        <f t="shared" si="1"/>
        <v>13986.345386266999</v>
      </c>
      <c r="N478" s="13">
        <f t="shared" si="1"/>
        <v>5499.5486484699995</v>
      </c>
      <c r="O478" s="13">
        <f t="shared" si="1"/>
        <v>1497.5046548999999</v>
      </c>
      <c r="P478" s="13">
        <f t="shared" si="1"/>
        <v>76.667232619999993</v>
      </c>
      <c r="Q478" s="13">
        <f t="shared" si="1"/>
        <v>6841.2888118999999</v>
      </c>
      <c r="R478" s="13">
        <f t="shared" si="1"/>
        <v>0</v>
      </c>
      <c r="S478" s="13">
        <f t="shared" si="1"/>
        <v>71.336038376999994</v>
      </c>
      <c r="T478" s="13">
        <f t="shared" si="1"/>
        <v>2543.2119233999997</v>
      </c>
      <c r="U478" s="13">
        <f t="shared" si="1"/>
        <v>1088.598647973</v>
      </c>
      <c r="V478" s="13">
        <f t="shared" si="2"/>
        <v>126.47181605999999</v>
      </c>
      <c r="W478" s="13">
        <f t="shared" si="2"/>
        <v>6.5608334829999997</v>
      </c>
      <c r="X478" s="13">
        <f t="shared" si="2"/>
        <v>1298.3090806700002</v>
      </c>
      <c r="Y478" s="13">
        <f t="shared" si="2"/>
        <v>0</v>
      </c>
      <c r="Z478" s="13">
        <f t="shared" si="2"/>
        <v>23.271545214</v>
      </c>
    </row>
    <row r="479" spans="1:26" x14ac:dyDescent="0.35">
      <c r="A479" s="5" t="s">
        <v>989</v>
      </c>
      <c r="B479" s="5">
        <v>0</v>
      </c>
      <c r="C479" s="5" t="s">
        <v>989</v>
      </c>
      <c r="D479" s="5" t="s">
        <v>1056</v>
      </c>
      <c r="E479" s="5" t="s">
        <v>1057</v>
      </c>
      <c r="F479" s="13">
        <f t="shared" si="1"/>
        <v>708.90103468400002</v>
      </c>
      <c r="G479" s="13">
        <f t="shared" si="1"/>
        <v>93.834090500000002</v>
      </c>
      <c r="H479" s="13">
        <f t="shared" si="1"/>
        <v>532.79660392300002</v>
      </c>
      <c r="I479" s="13">
        <f t="shared" si="1"/>
        <v>82.270340261000001</v>
      </c>
      <c r="J479" s="13">
        <f t="shared" si="1"/>
        <v>0</v>
      </c>
      <c r="K479" s="13">
        <f t="shared" si="1"/>
        <v>0</v>
      </c>
      <c r="L479" s="13">
        <f t="shared" si="1"/>
        <v>0</v>
      </c>
      <c r="M479" s="13">
        <f t="shared" si="1"/>
        <v>589.66997695000009</v>
      </c>
      <c r="N479" s="13">
        <f t="shared" si="1"/>
        <v>63.691443459999995</v>
      </c>
      <c r="O479" s="13">
        <f t="shared" si="1"/>
        <v>457.95603040700001</v>
      </c>
      <c r="P479" s="13">
        <f t="shared" si="1"/>
        <v>68.022503083000004</v>
      </c>
      <c r="Q479" s="13">
        <f t="shared" si="1"/>
        <v>0</v>
      </c>
      <c r="R479" s="13">
        <f t="shared" si="1"/>
        <v>0</v>
      </c>
      <c r="S479" s="13">
        <f t="shared" si="1"/>
        <v>0</v>
      </c>
      <c r="T479" s="13">
        <f t="shared" si="1"/>
        <v>75.514239134999997</v>
      </c>
      <c r="U479" s="13">
        <f t="shared" si="1"/>
        <v>31.016487312999999</v>
      </c>
      <c r="V479" s="13">
        <f t="shared" si="2"/>
        <v>38.676695021999997</v>
      </c>
      <c r="W479" s="13">
        <f t="shared" si="2"/>
        <v>5.8210568</v>
      </c>
      <c r="X479" s="13">
        <f t="shared" si="2"/>
        <v>0</v>
      </c>
      <c r="Y479" s="13">
        <f t="shared" si="2"/>
        <v>0</v>
      </c>
      <c r="Z479" s="13">
        <f t="shared" si="2"/>
        <v>0</v>
      </c>
    </row>
    <row r="480" spans="1:26" x14ac:dyDescent="0.35">
      <c r="A480" s="5" t="s">
        <v>1000</v>
      </c>
      <c r="B480" s="5">
        <v>0</v>
      </c>
      <c r="C480" s="5" t="s">
        <v>1000</v>
      </c>
      <c r="D480" s="5" t="s">
        <v>1058</v>
      </c>
      <c r="E480" s="5" t="s">
        <v>1059</v>
      </c>
      <c r="F480" s="13">
        <f t="shared" si="1"/>
        <v>18537.218155250001</v>
      </c>
      <c r="G480" s="13">
        <f t="shared" si="1"/>
        <v>11350.10839091</v>
      </c>
      <c r="H480" s="13">
        <f t="shared" si="1"/>
        <v>1793.0289335</v>
      </c>
      <c r="I480" s="13">
        <f t="shared" si="1"/>
        <v>234.98843919000001</v>
      </c>
      <c r="J480" s="13">
        <f t="shared" si="1"/>
        <v>2303.7711399999998</v>
      </c>
      <c r="K480" s="13">
        <f t="shared" si="1"/>
        <v>2033.2689651999999</v>
      </c>
      <c r="L480" s="13">
        <f t="shared" si="1"/>
        <v>822.05228645</v>
      </c>
      <c r="M480" s="13">
        <f t="shared" si="1"/>
        <v>14805.407574748999</v>
      </c>
      <c r="N480" s="13">
        <f t="shared" si="1"/>
        <v>9026.2199408800006</v>
      </c>
      <c r="O480" s="13">
        <f t="shared" si="1"/>
        <v>1541.1667543999999</v>
      </c>
      <c r="P480" s="13">
        <f t="shared" si="1"/>
        <v>193.45965785899998</v>
      </c>
      <c r="Q480" s="13">
        <f t="shared" si="1"/>
        <v>1803.6125050000001</v>
      </c>
      <c r="R480" s="13">
        <f t="shared" si="1"/>
        <v>1434.0844787999999</v>
      </c>
      <c r="S480" s="13">
        <f t="shared" si="1"/>
        <v>806.86423780999985</v>
      </c>
      <c r="T480" s="13">
        <f t="shared" si="1"/>
        <v>2650.821561404</v>
      </c>
      <c r="U480" s="13">
        <f t="shared" si="1"/>
        <v>1709.7800475500001</v>
      </c>
      <c r="V480" s="13">
        <f t="shared" si="2"/>
        <v>130.15930041000001</v>
      </c>
      <c r="W480" s="13">
        <f t="shared" si="2"/>
        <v>16.568628604999997</v>
      </c>
      <c r="X480" s="13">
        <f t="shared" si="2"/>
        <v>342.28148479999999</v>
      </c>
      <c r="Y480" s="13">
        <f t="shared" si="2"/>
        <v>115.15829934999999</v>
      </c>
      <c r="Z480" s="13">
        <f t="shared" si="2"/>
        <v>336.87380068900001</v>
      </c>
    </row>
    <row r="481" spans="1:26" s="18" customFormat="1" ht="16" hidden="1" thickBot="1" x14ac:dyDescent="0.4">
      <c r="A481" s="18" t="s">
        <v>1060</v>
      </c>
      <c r="B481" s="18" t="s">
        <v>1060</v>
      </c>
      <c r="C481" s="18" t="s">
        <v>1060</v>
      </c>
      <c r="D481" s="18" t="s">
        <v>1061</v>
      </c>
      <c r="E481" s="18" t="s">
        <v>1061</v>
      </c>
      <c r="F481" s="19">
        <f>SUM(F14:F454)</f>
        <v>670498.17111126741</v>
      </c>
      <c r="G481" s="19">
        <f t="shared" ref="G481:Z481" si="3">SUM(G14:G454)</f>
        <v>229619.33336925798</v>
      </c>
      <c r="H481" s="19">
        <f t="shared" si="3"/>
        <v>93189.108632982985</v>
      </c>
      <c r="I481" s="19">
        <f t="shared" si="3"/>
        <v>21889.085666084</v>
      </c>
      <c r="J481" s="19">
        <f t="shared" si="3"/>
        <v>241359.74712813998</v>
      </c>
      <c r="K481" s="19">
        <f t="shared" si="3"/>
        <v>22708.875590600004</v>
      </c>
      <c r="L481" s="19">
        <f t="shared" si="3"/>
        <v>61732.020724202062</v>
      </c>
      <c r="M481" s="19">
        <f t="shared" si="3"/>
        <v>541888.01736015361</v>
      </c>
      <c r="N481" s="19">
        <f t="shared" si="3"/>
        <v>181621.48759110208</v>
      </c>
      <c r="O481" s="19">
        <f t="shared" si="3"/>
        <v>80099.073363857999</v>
      </c>
      <c r="P481" s="19">
        <f t="shared" si="3"/>
        <v>18212.746503268998</v>
      </c>
      <c r="Q481" s="19">
        <f t="shared" si="3"/>
        <v>188959.50666895998</v>
      </c>
      <c r="R481" s="19">
        <f t="shared" si="3"/>
        <v>16016.79195803</v>
      </c>
      <c r="S481" s="19">
        <f t="shared" si="3"/>
        <v>56978.411274935024</v>
      </c>
      <c r="T481" s="19">
        <f t="shared" si="3"/>
        <v>101999.91944305209</v>
      </c>
      <c r="U481" s="19">
        <f t="shared" si="3"/>
        <v>36109.907830007985</v>
      </c>
      <c r="V481" s="19">
        <f t="shared" si="3"/>
        <v>6764.7704723860006</v>
      </c>
      <c r="W481" s="19">
        <f t="shared" si="3"/>
        <v>1581.9877814799995</v>
      </c>
      <c r="X481" s="19">
        <f t="shared" si="3"/>
        <v>35859.886942080004</v>
      </c>
      <c r="Y481" s="19">
        <f t="shared" si="3"/>
        <v>1286.1630891920004</v>
      </c>
      <c r="Z481" s="19">
        <f t="shared" si="3"/>
        <v>20397.20332790598</v>
      </c>
    </row>
  </sheetData>
  <autoFilter ref="A13:Z481" xr:uid="{11DE1AF6-6BBB-4718-B6FC-F45CBE2959D2}">
    <filterColumn colId="1">
      <filters>
        <filter val="0"/>
      </filters>
    </filterColumn>
  </autoFilter>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69D29-DC7D-441B-A922-435A7E582E04}">
  <sheetPr>
    <tabColor theme="8" tint="0.39997558519241921"/>
    <outlinePr summaryRight="0"/>
  </sheetPr>
  <dimension ref="A1:Z482"/>
  <sheetViews>
    <sheetView workbookViewId="0">
      <pane xSplit="5" ySplit="13" topLeftCell="Q14" activePane="bottomRight" state="frozenSplit"/>
      <selection pane="topRight" activeCell="F1" sqref="F1"/>
      <selection pane="bottomLeft" activeCell="A14" sqref="A14"/>
      <selection pane="bottomRight" activeCell="T36" sqref="T36"/>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 min="7" max="7" width="12.54296875" style="5" customWidth="1" outlineLevel="1"/>
    <col min="8" max="8" width="15" style="5" customWidth="1" outlineLevel="1"/>
    <col min="9" max="9" width="12.54296875" style="5" customWidth="1" outlineLevel="1"/>
    <col min="10" max="10" width="16.54296875" style="5" customWidth="1" outlineLevel="1"/>
    <col min="11" max="11" width="16.453125" style="5" customWidth="1" outlineLevel="1"/>
    <col min="12" max="12" width="16.1796875" style="5" customWidth="1" outlineLevel="1"/>
    <col min="13" max="13" width="19.453125" style="11" bestFit="1" customWidth="1"/>
    <col min="14" max="14" width="14.453125" style="5" customWidth="1" outlineLevel="1"/>
    <col min="15" max="15" width="16.54296875" style="5" customWidth="1" outlineLevel="1"/>
    <col min="16" max="16" width="14.453125" style="5" customWidth="1" outlineLevel="1"/>
    <col min="17" max="17" width="18.453125" style="5" customWidth="1" outlineLevel="1"/>
    <col min="18" max="18" width="18.1796875" style="5" customWidth="1" outlineLevel="1"/>
    <col min="19" max="19" width="17.81640625" style="5" customWidth="1" outlineLevel="1"/>
    <col min="20" max="20" width="19.453125" style="5" bestFit="1" customWidth="1"/>
    <col min="21" max="21" width="14.453125" style="5" customWidth="1" outlineLevel="1"/>
    <col min="22" max="22" width="16.54296875" style="5" customWidth="1" outlineLevel="1"/>
    <col min="23" max="23" width="14.453125" style="5" customWidth="1" outlineLevel="1"/>
    <col min="24" max="24" width="18.453125" style="5" customWidth="1" outlineLevel="1"/>
    <col min="25" max="25" width="18.1796875" style="5" customWidth="1" outlineLevel="1"/>
    <col min="26" max="26" width="17.81640625" style="5"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1076</v>
      </c>
      <c r="G13" s="16" t="s">
        <v>1077</v>
      </c>
      <c r="H13" s="16" t="s">
        <v>1078</v>
      </c>
      <c r="I13" s="16" t="s">
        <v>1079</v>
      </c>
      <c r="J13" s="16" t="s">
        <v>1080</v>
      </c>
      <c r="K13" s="16" t="s">
        <v>1081</v>
      </c>
      <c r="L13" s="16" t="s">
        <v>1082</v>
      </c>
      <c r="M13" s="16" t="s">
        <v>1076</v>
      </c>
      <c r="N13" s="16" t="s">
        <v>1077</v>
      </c>
      <c r="O13" s="16" t="s">
        <v>1078</v>
      </c>
      <c r="P13" s="16" t="s">
        <v>1079</v>
      </c>
      <c r="Q13" s="16" t="s">
        <v>1080</v>
      </c>
      <c r="R13" s="16" t="s">
        <v>1081</v>
      </c>
      <c r="S13" s="16" t="s">
        <v>1082</v>
      </c>
      <c r="T13" s="16" t="s">
        <v>1076</v>
      </c>
      <c r="U13" s="16" t="s">
        <v>1077</v>
      </c>
      <c r="V13" s="16" t="s">
        <v>1078</v>
      </c>
      <c r="W13" s="16" t="s">
        <v>1079</v>
      </c>
      <c r="X13" s="16" t="s">
        <v>1080</v>
      </c>
      <c r="Y13" s="16" t="s">
        <v>1081</v>
      </c>
      <c r="Z13" s="15" t="s">
        <v>1082</v>
      </c>
    </row>
    <row r="14" spans="1:26" x14ac:dyDescent="0.35">
      <c r="A14" s="5" t="s">
        <v>85</v>
      </c>
      <c r="B14" s="5">
        <v>3</v>
      </c>
      <c r="C14" s="5" t="s">
        <v>86</v>
      </c>
      <c r="D14" s="5" t="s">
        <v>87</v>
      </c>
      <c r="E14" s="5" t="s">
        <v>87</v>
      </c>
      <c r="F14" s="12">
        <f>IFERROR(('Direct emission (ktCO2 per y)'!F14-'Direct emission (ktCO2 per y)'!F14)/'Direct emission (ktCO2 per y)'!F14,0)</f>
        <v>0</v>
      </c>
      <c r="G14" s="12">
        <f>IFERROR(('Direct emission (ktCO2 per y)'!G14-'Direct emission (ktCO2 per y)'!G14)/'Direct emission (ktCO2 per y)'!G14,0)</f>
        <v>0</v>
      </c>
      <c r="H14" s="12">
        <f>IFERROR(('Direct emission (ktCO2 per y)'!H14-'Direct emission (ktCO2 per y)'!H14)/'Direct emission (ktCO2 per y)'!H14,0)</f>
        <v>0</v>
      </c>
      <c r="I14" s="12">
        <f>IFERROR(('Direct emission (ktCO2 per y)'!I14-'Direct emission (ktCO2 per y)'!I14)/'Direct emission (ktCO2 per y)'!I14,0)</f>
        <v>0</v>
      </c>
      <c r="J14" s="12">
        <f>IFERROR(('Direct emission (ktCO2 per y)'!J14-'Direct emission (ktCO2 per y)'!J14)/'Direct emission (ktCO2 per y)'!J14,0)</f>
        <v>0</v>
      </c>
      <c r="K14" s="12">
        <f>IFERROR(('Direct emission (ktCO2 per y)'!K14-'Direct emission (ktCO2 per y)'!K14)/'Direct emission (ktCO2 per y)'!K14,0)</f>
        <v>0</v>
      </c>
      <c r="L14" s="12">
        <f>IFERROR(('Direct emission (ktCO2 per y)'!L14-'Direct emission (ktCO2 per y)'!L14)/'Direct emission (ktCO2 per y)'!L14,0)</f>
        <v>0</v>
      </c>
      <c r="M14" s="21">
        <f>IFERROR((('Direct emission (ktCO2 per y)'!F14-'Direct emission (ktCO2 per y)'!M14)/'Direct emission (ktCO2 per y)'!F14),0)</f>
        <v>0.1315507693009266</v>
      </c>
      <c r="N14" s="21">
        <f>IFERROR((('Direct emission (ktCO2 per y)'!G14-'Direct emission (ktCO2 per y)'!N14)/'Direct emission (ktCO2 per y)'!G14),0)</f>
        <v>0</v>
      </c>
      <c r="O14" s="21">
        <f>IFERROR((('Direct emission (ktCO2 per y)'!H14-'Direct emission (ktCO2 per y)'!O14)/'Direct emission (ktCO2 per y)'!H14),0)</f>
        <v>0</v>
      </c>
      <c r="P14" s="21">
        <f>IFERROR((('Direct emission (ktCO2 per y)'!I14-'Direct emission (ktCO2 per y)'!P14)/'Direct emission (ktCO2 per y)'!I14),0)</f>
        <v>0.1315507693009266</v>
      </c>
      <c r="Q14" s="21">
        <f>IFERROR((('Direct emission (ktCO2 per y)'!J14-'Direct emission (ktCO2 per y)'!Q14)/'Direct emission (ktCO2 per y)'!J14),0)</f>
        <v>0</v>
      </c>
      <c r="R14" s="21">
        <f>IFERROR((('Direct emission (ktCO2 per y)'!K14-'Direct emission (ktCO2 per y)'!R14)/'Direct emission (ktCO2 per y)'!K14),0)</f>
        <v>0</v>
      </c>
      <c r="S14" s="21">
        <f>IFERROR((('Direct emission (ktCO2 per y)'!L14-'Direct emission (ktCO2 per y)'!S14)/'Direct emission (ktCO2 per y)'!L14),0)</f>
        <v>0</v>
      </c>
      <c r="T14" s="22">
        <f>IFERROR((('Direct emission (ktCO2 per y)'!F14-'Direct emission (ktCO2 per y)'!T14)/'Direct emission (ktCO2 per y)'!F14),0)</f>
        <v>0.9316762130101891</v>
      </c>
      <c r="U14" s="22">
        <f>IFERROR((('Direct emission (ktCO2 per y)'!G14-'Direct emission (ktCO2 per y)'!U14)/'Direct emission (ktCO2 per y)'!G14),0)</f>
        <v>0</v>
      </c>
      <c r="V14" s="22">
        <f>IFERROR((('Direct emission (ktCO2 per y)'!H14-'Direct emission (ktCO2 per y)'!V14)/'Direct emission (ktCO2 per y)'!H14),0)</f>
        <v>0</v>
      </c>
      <c r="W14" s="22">
        <f>IFERROR((('Direct emission (ktCO2 per y)'!I14-'Direct emission (ktCO2 per y)'!W14)/'Direct emission (ktCO2 per y)'!I14),0)</f>
        <v>0.9316762130101891</v>
      </c>
      <c r="X14" s="22">
        <f>IFERROR((('Direct emission (ktCO2 per y)'!J14-'Direct emission (ktCO2 per y)'!X14)/'Direct emission (ktCO2 per y)'!J14),0)</f>
        <v>0</v>
      </c>
      <c r="Y14" s="22">
        <f>IFERROR((('Direct emission (ktCO2 per y)'!K14-'Direct emission (ktCO2 per y)'!Y14)/'Direct emission (ktCO2 per y)'!K14),0)</f>
        <v>0</v>
      </c>
      <c r="Z14" s="30">
        <f>IFERROR((('Direct emission (ktCO2 per y)'!L14-'Direct emission (ktCO2 per y)'!Z14)/'Direct emission (ktCO2 per y)'!L14),0)</f>
        <v>0</v>
      </c>
    </row>
    <row r="15" spans="1:26" x14ac:dyDescent="0.35">
      <c r="A15" s="5" t="s">
        <v>88</v>
      </c>
      <c r="B15" s="5">
        <v>3</v>
      </c>
      <c r="C15" s="5" t="s">
        <v>86</v>
      </c>
      <c r="D15" s="5" t="s">
        <v>89</v>
      </c>
      <c r="E15" s="5" t="s">
        <v>89</v>
      </c>
      <c r="F15" s="12">
        <f>IFERROR(('Direct emission (ktCO2 per y)'!F15-'Direct emission (ktCO2 per y)'!F15)/'Direct emission (ktCO2 per y)'!F15,0)</f>
        <v>0</v>
      </c>
      <c r="G15" s="12">
        <f>IFERROR(('Direct emission (ktCO2 per y)'!G15-'Direct emission (ktCO2 per y)'!G15)/'Direct emission (ktCO2 per y)'!G15,0)</f>
        <v>0</v>
      </c>
      <c r="H15" s="12">
        <f>IFERROR(('Direct emission (ktCO2 per y)'!H15-'Direct emission (ktCO2 per y)'!H15)/'Direct emission (ktCO2 per y)'!H15,0)</f>
        <v>0</v>
      </c>
      <c r="I15" s="12">
        <f>IFERROR(('Direct emission (ktCO2 per y)'!I15-'Direct emission (ktCO2 per y)'!I15)/'Direct emission (ktCO2 per y)'!I15,0)</f>
        <v>0</v>
      </c>
      <c r="J15" s="12">
        <f>IFERROR(('Direct emission (ktCO2 per y)'!J15-'Direct emission (ktCO2 per y)'!J15)/'Direct emission (ktCO2 per y)'!J15,0)</f>
        <v>0</v>
      </c>
      <c r="K15" s="12">
        <f>IFERROR(('Direct emission (ktCO2 per y)'!K15-'Direct emission (ktCO2 per y)'!K15)/'Direct emission (ktCO2 per y)'!K15,0)</f>
        <v>0</v>
      </c>
      <c r="L15" s="12">
        <f>IFERROR(('Direct emission (ktCO2 per y)'!L15-'Direct emission (ktCO2 per y)'!L15)/'Direct emission (ktCO2 per y)'!L15,0)</f>
        <v>0</v>
      </c>
      <c r="M15" s="21">
        <f>IFERROR((('Direct emission (ktCO2 per y)'!F15-'Direct emission (ktCO2 per y)'!M15)/'Direct emission (ktCO2 per y)'!F15),0)</f>
        <v>0.13158153512277793</v>
      </c>
      <c r="N15" s="21">
        <f>IFERROR((('Direct emission (ktCO2 per y)'!G15-'Direct emission (ktCO2 per y)'!N15)/'Direct emission (ktCO2 per y)'!G15),0)</f>
        <v>0</v>
      </c>
      <c r="O15" s="21">
        <f>IFERROR((('Direct emission (ktCO2 per y)'!H15-'Direct emission (ktCO2 per y)'!O15)/'Direct emission (ktCO2 per y)'!H15),0)</f>
        <v>0.13158153512277793</v>
      </c>
      <c r="P15" s="21">
        <f>IFERROR((('Direct emission (ktCO2 per y)'!I15-'Direct emission (ktCO2 per y)'!P15)/'Direct emission (ktCO2 per y)'!I15),0)</f>
        <v>0</v>
      </c>
      <c r="Q15" s="21">
        <f>IFERROR((('Direct emission (ktCO2 per y)'!J15-'Direct emission (ktCO2 per y)'!Q15)/'Direct emission (ktCO2 per y)'!J15),0)</f>
        <v>0</v>
      </c>
      <c r="R15" s="21">
        <f>IFERROR((('Direct emission (ktCO2 per y)'!K15-'Direct emission (ktCO2 per y)'!R15)/'Direct emission (ktCO2 per y)'!K15),0)</f>
        <v>0</v>
      </c>
      <c r="S15" s="21">
        <f>IFERROR((('Direct emission (ktCO2 per y)'!L15-'Direct emission (ktCO2 per y)'!S15)/'Direct emission (ktCO2 per y)'!L15),0)</f>
        <v>0</v>
      </c>
      <c r="T15" s="22">
        <f>IFERROR((('Direct emission (ktCO2 per y)'!F15-'Direct emission (ktCO2 per y)'!T15)/'Direct emission (ktCO2 per y)'!F15),0)</f>
        <v>0.93180810951304816</v>
      </c>
      <c r="U15" s="22">
        <f>IFERROR((('Direct emission (ktCO2 per y)'!G15-'Direct emission (ktCO2 per y)'!U15)/'Direct emission (ktCO2 per y)'!G15),0)</f>
        <v>0</v>
      </c>
      <c r="V15" s="22">
        <f>IFERROR((('Direct emission (ktCO2 per y)'!H15-'Direct emission (ktCO2 per y)'!V15)/'Direct emission (ktCO2 per y)'!H15),0)</f>
        <v>0.93180810951304816</v>
      </c>
      <c r="W15" s="22">
        <f>IFERROR((('Direct emission (ktCO2 per y)'!I15-'Direct emission (ktCO2 per y)'!W15)/'Direct emission (ktCO2 per y)'!I15),0)</f>
        <v>0</v>
      </c>
      <c r="X15" s="22">
        <f>IFERROR((('Direct emission (ktCO2 per y)'!J15-'Direct emission (ktCO2 per y)'!X15)/'Direct emission (ktCO2 per y)'!J15),0)</f>
        <v>0</v>
      </c>
      <c r="Y15" s="22">
        <f>IFERROR((('Direct emission (ktCO2 per y)'!K15-'Direct emission (ktCO2 per y)'!Y15)/'Direct emission (ktCO2 per y)'!K15),0)</f>
        <v>0</v>
      </c>
      <c r="Z15" s="30">
        <f>IFERROR((('Direct emission (ktCO2 per y)'!L15-'Direct emission (ktCO2 per y)'!Z15)/'Direct emission (ktCO2 per y)'!L15),0)</f>
        <v>0</v>
      </c>
    </row>
    <row r="16" spans="1:26" x14ac:dyDescent="0.35">
      <c r="A16" s="5" t="s">
        <v>90</v>
      </c>
      <c r="B16" s="5">
        <v>3</v>
      </c>
      <c r="C16" s="5" t="s">
        <v>86</v>
      </c>
      <c r="D16" s="5" t="s">
        <v>91</v>
      </c>
      <c r="E16" s="5" t="s">
        <v>91</v>
      </c>
      <c r="F16" s="12">
        <f>IFERROR(('Direct emission (ktCO2 per y)'!F16-'Direct emission (ktCO2 per y)'!F16)/'Direct emission (ktCO2 per y)'!F16,0)</f>
        <v>0</v>
      </c>
      <c r="G16" s="12">
        <f>IFERROR(('Direct emission (ktCO2 per y)'!G16-'Direct emission (ktCO2 per y)'!G16)/'Direct emission (ktCO2 per y)'!G16,0)</f>
        <v>0</v>
      </c>
      <c r="H16" s="12">
        <f>IFERROR(('Direct emission (ktCO2 per y)'!H16-'Direct emission (ktCO2 per y)'!H16)/'Direct emission (ktCO2 per y)'!H16,0)</f>
        <v>0</v>
      </c>
      <c r="I16" s="12">
        <f>IFERROR(('Direct emission (ktCO2 per y)'!I16-'Direct emission (ktCO2 per y)'!I16)/'Direct emission (ktCO2 per y)'!I16,0)</f>
        <v>0</v>
      </c>
      <c r="J16" s="12">
        <f>IFERROR(('Direct emission (ktCO2 per y)'!J16-'Direct emission (ktCO2 per y)'!J16)/'Direct emission (ktCO2 per y)'!J16,0)</f>
        <v>0</v>
      </c>
      <c r="K16" s="12">
        <f>IFERROR(('Direct emission (ktCO2 per y)'!K16-'Direct emission (ktCO2 per y)'!K16)/'Direct emission (ktCO2 per y)'!K16,0)</f>
        <v>0</v>
      </c>
      <c r="L16" s="12">
        <f>IFERROR(('Direct emission (ktCO2 per y)'!L16-'Direct emission (ktCO2 per y)'!L16)/'Direct emission (ktCO2 per y)'!L16,0)</f>
        <v>0</v>
      </c>
      <c r="M16" s="21">
        <f>IFERROR((('Direct emission (ktCO2 per y)'!F16-'Direct emission (ktCO2 per y)'!M16)/'Direct emission (ktCO2 per y)'!F16),0)</f>
        <v>0.29424467058187487</v>
      </c>
      <c r="N16" s="21">
        <f>IFERROR((('Direct emission (ktCO2 per y)'!G16-'Direct emission (ktCO2 per y)'!N16)/'Direct emission (ktCO2 per y)'!G16),0)</f>
        <v>0</v>
      </c>
      <c r="O16" s="21">
        <f>IFERROR((('Direct emission (ktCO2 per y)'!H16-'Direct emission (ktCO2 per y)'!O16)/'Direct emission (ktCO2 per y)'!H16),0)</f>
        <v>0</v>
      </c>
      <c r="P16" s="21">
        <f>IFERROR((('Direct emission (ktCO2 per y)'!I16-'Direct emission (ktCO2 per y)'!P16)/'Direct emission (ktCO2 per y)'!I16),0)</f>
        <v>0</v>
      </c>
      <c r="Q16" s="21">
        <f>IFERROR((('Direct emission (ktCO2 per y)'!J16-'Direct emission (ktCO2 per y)'!Q16)/'Direct emission (ktCO2 per y)'!J16),0)</f>
        <v>0</v>
      </c>
      <c r="R16" s="21">
        <f>IFERROR((('Direct emission (ktCO2 per y)'!K16-'Direct emission (ktCO2 per y)'!R16)/'Direct emission (ktCO2 per y)'!K16),0)</f>
        <v>0</v>
      </c>
      <c r="S16" s="21">
        <f>IFERROR((('Direct emission (ktCO2 per y)'!L16-'Direct emission (ktCO2 per y)'!S16)/'Direct emission (ktCO2 per y)'!L16),0)</f>
        <v>0.29424467058187487</v>
      </c>
      <c r="T16" s="22">
        <f>IFERROR((('Direct emission (ktCO2 per y)'!F16-'Direct emission (ktCO2 per y)'!T16)/'Direct emission (ktCO2 per y)'!F16),0)</f>
        <v>0.9608821657571277</v>
      </c>
      <c r="U16" s="22">
        <f>IFERROR((('Direct emission (ktCO2 per y)'!G16-'Direct emission (ktCO2 per y)'!U16)/'Direct emission (ktCO2 per y)'!G16),0)</f>
        <v>0</v>
      </c>
      <c r="V16" s="22">
        <f>IFERROR((('Direct emission (ktCO2 per y)'!H16-'Direct emission (ktCO2 per y)'!V16)/'Direct emission (ktCO2 per y)'!H16),0)</f>
        <v>0</v>
      </c>
      <c r="W16" s="22">
        <f>IFERROR((('Direct emission (ktCO2 per y)'!I16-'Direct emission (ktCO2 per y)'!W16)/'Direct emission (ktCO2 per y)'!I16),0)</f>
        <v>0</v>
      </c>
      <c r="X16" s="22">
        <f>IFERROR((('Direct emission (ktCO2 per y)'!J16-'Direct emission (ktCO2 per y)'!X16)/'Direct emission (ktCO2 per y)'!J16),0)</f>
        <v>0</v>
      </c>
      <c r="Y16" s="22">
        <f>IFERROR((('Direct emission (ktCO2 per y)'!K16-'Direct emission (ktCO2 per y)'!Y16)/'Direct emission (ktCO2 per y)'!K16),0)</f>
        <v>0</v>
      </c>
      <c r="Z16" s="30">
        <f>IFERROR((('Direct emission (ktCO2 per y)'!L16-'Direct emission (ktCO2 per y)'!Z16)/'Direct emission (ktCO2 per y)'!L16),0)</f>
        <v>0.9608821657571277</v>
      </c>
    </row>
    <row r="17" spans="1:26" x14ac:dyDescent="0.35">
      <c r="A17" s="5" t="s">
        <v>92</v>
      </c>
      <c r="B17" s="5">
        <v>3</v>
      </c>
      <c r="C17" s="5" t="s">
        <v>86</v>
      </c>
      <c r="D17" s="5" t="s">
        <v>93</v>
      </c>
      <c r="E17" s="5" t="s">
        <v>93</v>
      </c>
      <c r="F17" s="12">
        <f>IFERROR(('Direct emission (ktCO2 per y)'!F17-'Direct emission (ktCO2 per y)'!F17)/'Direct emission (ktCO2 per y)'!F17,0)</f>
        <v>0</v>
      </c>
      <c r="G17" s="12">
        <f>IFERROR(('Direct emission (ktCO2 per y)'!G17-'Direct emission (ktCO2 per y)'!G17)/'Direct emission (ktCO2 per y)'!G17,0)</f>
        <v>0</v>
      </c>
      <c r="H17" s="12">
        <f>IFERROR(('Direct emission (ktCO2 per y)'!H17-'Direct emission (ktCO2 per y)'!H17)/'Direct emission (ktCO2 per y)'!H17,0)</f>
        <v>0</v>
      </c>
      <c r="I17" s="12">
        <f>IFERROR(('Direct emission (ktCO2 per y)'!I17-'Direct emission (ktCO2 per y)'!I17)/'Direct emission (ktCO2 per y)'!I17,0)</f>
        <v>0</v>
      </c>
      <c r="J17" s="12">
        <f>IFERROR(('Direct emission (ktCO2 per y)'!J17-'Direct emission (ktCO2 per y)'!J17)/'Direct emission (ktCO2 per y)'!J17,0)</f>
        <v>0</v>
      </c>
      <c r="K17" s="12">
        <f>IFERROR(('Direct emission (ktCO2 per y)'!K17-'Direct emission (ktCO2 per y)'!K17)/'Direct emission (ktCO2 per y)'!K17,0)</f>
        <v>0</v>
      </c>
      <c r="L17" s="12">
        <f>IFERROR(('Direct emission (ktCO2 per y)'!L17-'Direct emission (ktCO2 per y)'!L17)/'Direct emission (ktCO2 per y)'!L17,0)</f>
        <v>0</v>
      </c>
      <c r="M17" s="21">
        <f>IFERROR((('Direct emission (ktCO2 per y)'!F17-'Direct emission (ktCO2 per y)'!M17)/'Direct emission (ktCO2 per y)'!F17),0)</f>
        <v>0.26798954044883566</v>
      </c>
      <c r="N17" s="21">
        <f>IFERROR((('Direct emission (ktCO2 per y)'!G17-'Direct emission (ktCO2 per y)'!N17)/'Direct emission (ktCO2 per y)'!G17),0)</f>
        <v>0</v>
      </c>
      <c r="O17" s="21">
        <f>IFERROR((('Direct emission (ktCO2 per y)'!H17-'Direct emission (ktCO2 per y)'!O17)/'Direct emission (ktCO2 per y)'!H17),0)</f>
        <v>0.13158153463425823</v>
      </c>
      <c r="P17" s="21">
        <f>IFERROR((('Direct emission (ktCO2 per y)'!I17-'Direct emission (ktCO2 per y)'!P17)/'Direct emission (ktCO2 per y)'!I17),0)</f>
        <v>0</v>
      </c>
      <c r="Q17" s="21">
        <f>IFERROR((('Direct emission (ktCO2 per y)'!J17-'Direct emission (ktCO2 per y)'!Q17)/'Direct emission (ktCO2 per y)'!J17),0)</f>
        <v>0.2876395391442414</v>
      </c>
      <c r="R17" s="21">
        <f>IFERROR((('Direct emission (ktCO2 per y)'!K17-'Direct emission (ktCO2 per y)'!R17)/'Direct emission (ktCO2 per y)'!K17),0)</f>
        <v>0</v>
      </c>
      <c r="S17" s="21">
        <f>IFERROR((('Direct emission (ktCO2 per y)'!L17-'Direct emission (ktCO2 per y)'!S17)/'Direct emission (ktCO2 per y)'!L17),0)</f>
        <v>0.29613034484340478</v>
      </c>
      <c r="T17" s="22">
        <f>IFERROR((('Direct emission (ktCO2 per y)'!F17-'Direct emission (ktCO2 per y)'!T17)/'Direct emission (ktCO2 per y)'!F17),0)</f>
        <v>0.91863203633242729</v>
      </c>
      <c r="U17" s="22">
        <f>IFERROR((('Direct emission (ktCO2 per y)'!G17-'Direct emission (ktCO2 per y)'!U17)/'Direct emission (ktCO2 per y)'!G17),0)</f>
        <v>0</v>
      </c>
      <c r="V17" s="22">
        <f>IFERROR((('Direct emission (ktCO2 per y)'!H17-'Direct emission (ktCO2 per y)'!V17)/'Direct emission (ktCO2 per y)'!H17),0)</f>
        <v>0.93180810950592663</v>
      </c>
      <c r="W17" s="22">
        <f>IFERROR((('Direct emission (ktCO2 per y)'!I17-'Direct emission (ktCO2 per y)'!W17)/'Direct emission (ktCO2 per y)'!I17),0)</f>
        <v>0</v>
      </c>
      <c r="X17" s="22">
        <f>IFERROR((('Direct emission (ktCO2 per y)'!J17-'Direct emission (ktCO2 per y)'!X17)/'Direct emission (ktCO2 per y)'!J17),0)</f>
        <v>0.87224133887851052</v>
      </c>
      <c r="Y17" s="22">
        <f>IFERROR((('Direct emission (ktCO2 per y)'!K17-'Direct emission (ktCO2 per y)'!Y17)/'Direct emission (ktCO2 per y)'!K17),0)</f>
        <v>0</v>
      </c>
      <c r="Z17" s="30">
        <f>IFERROR((('Direct emission (ktCO2 per y)'!L17-'Direct emission (ktCO2 per y)'!Z17)/'Direct emission (ktCO2 per y)'!L17),0)</f>
        <v>0.96674084146834105</v>
      </c>
    </row>
    <row r="18" spans="1:26" x14ac:dyDescent="0.35">
      <c r="A18" s="5" t="s">
        <v>94</v>
      </c>
      <c r="B18" s="5">
        <v>3</v>
      </c>
      <c r="C18" s="5" t="s">
        <v>86</v>
      </c>
      <c r="D18" s="5" t="s">
        <v>95</v>
      </c>
      <c r="E18" s="5" t="s">
        <v>95</v>
      </c>
      <c r="F18" s="12">
        <f>IFERROR(('Direct emission (ktCO2 per y)'!F18-'Direct emission (ktCO2 per y)'!F18)/'Direct emission (ktCO2 per y)'!F18,0)</f>
        <v>0</v>
      </c>
      <c r="G18" s="12">
        <f>IFERROR(('Direct emission (ktCO2 per y)'!G18-'Direct emission (ktCO2 per y)'!G18)/'Direct emission (ktCO2 per y)'!G18,0)</f>
        <v>0</v>
      </c>
      <c r="H18" s="12">
        <f>IFERROR(('Direct emission (ktCO2 per y)'!H18-'Direct emission (ktCO2 per y)'!H18)/'Direct emission (ktCO2 per y)'!H18,0)</f>
        <v>0</v>
      </c>
      <c r="I18" s="12">
        <f>IFERROR(('Direct emission (ktCO2 per y)'!I18-'Direct emission (ktCO2 per y)'!I18)/'Direct emission (ktCO2 per y)'!I18,0)</f>
        <v>0</v>
      </c>
      <c r="J18" s="12">
        <f>IFERROR(('Direct emission (ktCO2 per y)'!J18-'Direct emission (ktCO2 per y)'!J18)/'Direct emission (ktCO2 per y)'!J18,0)</f>
        <v>0</v>
      </c>
      <c r="K18" s="12">
        <f>IFERROR(('Direct emission (ktCO2 per y)'!K18-'Direct emission (ktCO2 per y)'!K18)/'Direct emission (ktCO2 per y)'!K18,0)</f>
        <v>0</v>
      </c>
      <c r="L18" s="12">
        <f>IFERROR(('Direct emission (ktCO2 per y)'!L18-'Direct emission (ktCO2 per y)'!L18)/'Direct emission (ktCO2 per y)'!L18,0)</f>
        <v>0</v>
      </c>
      <c r="M18" s="21">
        <f>IFERROR((('Direct emission (ktCO2 per y)'!F18-'Direct emission (ktCO2 per y)'!M18)/'Direct emission (ktCO2 per y)'!F18),0)</f>
        <v>0.13158153481810089</v>
      </c>
      <c r="N18" s="21">
        <f>IFERROR((('Direct emission (ktCO2 per y)'!G18-'Direct emission (ktCO2 per y)'!N18)/'Direct emission (ktCO2 per y)'!G18),0)</f>
        <v>0</v>
      </c>
      <c r="O18" s="21">
        <f>IFERROR((('Direct emission (ktCO2 per y)'!H18-'Direct emission (ktCO2 per y)'!O18)/'Direct emission (ktCO2 per y)'!H18),0)</f>
        <v>0.13158153481810089</v>
      </c>
      <c r="P18" s="21">
        <f>IFERROR((('Direct emission (ktCO2 per y)'!I18-'Direct emission (ktCO2 per y)'!P18)/'Direct emission (ktCO2 per y)'!I18),0)</f>
        <v>0</v>
      </c>
      <c r="Q18" s="21">
        <f>IFERROR((('Direct emission (ktCO2 per y)'!J18-'Direct emission (ktCO2 per y)'!Q18)/'Direct emission (ktCO2 per y)'!J18),0)</f>
        <v>0</v>
      </c>
      <c r="R18" s="21">
        <f>IFERROR((('Direct emission (ktCO2 per y)'!K18-'Direct emission (ktCO2 per y)'!R18)/'Direct emission (ktCO2 per y)'!K18),0)</f>
        <v>0</v>
      </c>
      <c r="S18" s="21">
        <f>IFERROR((('Direct emission (ktCO2 per y)'!L18-'Direct emission (ktCO2 per y)'!S18)/'Direct emission (ktCO2 per y)'!L18),0)</f>
        <v>0</v>
      </c>
      <c r="T18" s="22">
        <f>IFERROR((('Direct emission (ktCO2 per y)'!F18-'Direct emission (ktCO2 per y)'!T18)/'Direct emission (ktCO2 per y)'!F18),0)</f>
        <v>0.93180810953101356</v>
      </c>
      <c r="U18" s="22">
        <f>IFERROR((('Direct emission (ktCO2 per y)'!G18-'Direct emission (ktCO2 per y)'!U18)/'Direct emission (ktCO2 per y)'!G18),0)</f>
        <v>0</v>
      </c>
      <c r="V18" s="22">
        <f>IFERROR((('Direct emission (ktCO2 per y)'!H18-'Direct emission (ktCO2 per y)'!V18)/'Direct emission (ktCO2 per y)'!H18),0)</f>
        <v>0.93180810953101356</v>
      </c>
      <c r="W18" s="22">
        <f>IFERROR((('Direct emission (ktCO2 per y)'!I18-'Direct emission (ktCO2 per y)'!W18)/'Direct emission (ktCO2 per y)'!I18),0)</f>
        <v>0</v>
      </c>
      <c r="X18" s="22">
        <f>IFERROR((('Direct emission (ktCO2 per y)'!J18-'Direct emission (ktCO2 per y)'!X18)/'Direct emission (ktCO2 per y)'!J18),0)</f>
        <v>0</v>
      </c>
      <c r="Y18" s="22">
        <f>IFERROR((('Direct emission (ktCO2 per y)'!K18-'Direct emission (ktCO2 per y)'!Y18)/'Direct emission (ktCO2 per y)'!K18),0)</f>
        <v>0</v>
      </c>
      <c r="Z18" s="30">
        <f>IFERROR((('Direct emission (ktCO2 per y)'!L18-'Direct emission (ktCO2 per y)'!Z18)/'Direct emission (ktCO2 per y)'!L18),0)</f>
        <v>0</v>
      </c>
    </row>
    <row r="19" spans="1:26" x14ac:dyDescent="0.35">
      <c r="A19" s="5" t="s">
        <v>96</v>
      </c>
      <c r="B19" s="5">
        <v>3</v>
      </c>
      <c r="C19" s="5" t="s">
        <v>86</v>
      </c>
      <c r="D19" s="5" t="s">
        <v>97</v>
      </c>
      <c r="E19" s="5" t="s">
        <v>97</v>
      </c>
      <c r="F19" s="12">
        <f>IFERROR(('Direct emission (ktCO2 per y)'!F19-'Direct emission (ktCO2 per y)'!F19)/'Direct emission (ktCO2 per y)'!F19,0)</f>
        <v>0</v>
      </c>
      <c r="G19" s="12">
        <f>IFERROR(('Direct emission (ktCO2 per y)'!G19-'Direct emission (ktCO2 per y)'!G19)/'Direct emission (ktCO2 per y)'!G19,0)</f>
        <v>0</v>
      </c>
      <c r="H19" s="12">
        <f>IFERROR(('Direct emission (ktCO2 per y)'!H19-'Direct emission (ktCO2 per y)'!H19)/'Direct emission (ktCO2 per y)'!H19,0)</f>
        <v>0</v>
      </c>
      <c r="I19" s="12">
        <f>IFERROR(('Direct emission (ktCO2 per y)'!I19-'Direct emission (ktCO2 per y)'!I19)/'Direct emission (ktCO2 per y)'!I19,0)</f>
        <v>0</v>
      </c>
      <c r="J19" s="12">
        <f>IFERROR(('Direct emission (ktCO2 per y)'!J19-'Direct emission (ktCO2 per y)'!J19)/'Direct emission (ktCO2 per y)'!J19,0)</f>
        <v>0</v>
      </c>
      <c r="K19" s="12">
        <f>IFERROR(('Direct emission (ktCO2 per y)'!K19-'Direct emission (ktCO2 per y)'!K19)/'Direct emission (ktCO2 per y)'!K19,0)</f>
        <v>0</v>
      </c>
      <c r="L19" s="12">
        <f>IFERROR(('Direct emission (ktCO2 per y)'!L19-'Direct emission (ktCO2 per y)'!L19)/'Direct emission (ktCO2 per y)'!L19,0)</f>
        <v>0</v>
      </c>
      <c r="M19" s="21">
        <f>IFERROR((('Direct emission (ktCO2 per y)'!F19-'Direct emission (ktCO2 per y)'!M19)/'Direct emission (ktCO2 per y)'!F19),0)</f>
        <v>0</v>
      </c>
      <c r="N19" s="21">
        <f>IFERROR((('Direct emission (ktCO2 per y)'!G19-'Direct emission (ktCO2 per y)'!N19)/'Direct emission (ktCO2 per y)'!G19),0)</f>
        <v>0</v>
      </c>
      <c r="O19" s="21">
        <f>IFERROR((('Direct emission (ktCO2 per y)'!H19-'Direct emission (ktCO2 per y)'!O19)/'Direct emission (ktCO2 per y)'!H19),0)</f>
        <v>0</v>
      </c>
      <c r="P19" s="21">
        <f>IFERROR((('Direct emission (ktCO2 per y)'!I19-'Direct emission (ktCO2 per y)'!P19)/'Direct emission (ktCO2 per y)'!I19),0)</f>
        <v>0</v>
      </c>
      <c r="Q19" s="21">
        <f>IFERROR((('Direct emission (ktCO2 per y)'!J19-'Direct emission (ktCO2 per y)'!Q19)/'Direct emission (ktCO2 per y)'!J19),0)</f>
        <v>0</v>
      </c>
      <c r="R19" s="21">
        <f>IFERROR((('Direct emission (ktCO2 per y)'!K19-'Direct emission (ktCO2 per y)'!R19)/'Direct emission (ktCO2 per y)'!K19),0)</f>
        <v>0</v>
      </c>
      <c r="S19" s="21">
        <f>IFERROR((('Direct emission (ktCO2 per y)'!L19-'Direct emission (ktCO2 per y)'!S19)/'Direct emission (ktCO2 per y)'!L19),0)</f>
        <v>0</v>
      </c>
      <c r="T19" s="22">
        <f>IFERROR((('Direct emission (ktCO2 per y)'!F19-'Direct emission (ktCO2 per y)'!T19)/'Direct emission (ktCO2 per y)'!F19),0)</f>
        <v>0</v>
      </c>
      <c r="U19" s="22">
        <f>IFERROR((('Direct emission (ktCO2 per y)'!G19-'Direct emission (ktCO2 per y)'!U19)/'Direct emission (ktCO2 per y)'!G19),0)</f>
        <v>0</v>
      </c>
      <c r="V19" s="22">
        <f>IFERROR((('Direct emission (ktCO2 per y)'!H19-'Direct emission (ktCO2 per y)'!V19)/'Direct emission (ktCO2 per y)'!H19),0)</f>
        <v>0</v>
      </c>
      <c r="W19" s="22">
        <f>IFERROR((('Direct emission (ktCO2 per y)'!I19-'Direct emission (ktCO2 per y)'!W19)/'Direct emission (ktCO2 per y)'!I19),0)</f>
        <v>0</v>
      </c>
      <c r="X19" s="22">
        <f>IFERROR((('Direct emission (ktCO2 per y)'!J19-'Direct emission (ktCO2 per y)'!X19)/'Direct emission (ktCO2 per y)'!J19),0)</f>
        <v>0</v>
      </c>
      <c r="Y19" s="22">
        <f>IFERROR((('Direct emission (ktCO2 per y)'!K19-'Direct emission (ktCO2 per y)'!Y19)/'Direct emission (ktCO2 per y)'!K19),0)</f>
        <v>0</v>
      </c>
      <c r="Z19" s="30">
        <f>IFERROR((('Direct emission (ktCO2 per y)'!L19-'Direct emission (ktCO2 per y)'!Z19)/'Direct emission (ktCO2 per y)'!L19),0)</f>
        <v>0</v>
      </c>
    </row>
    <row r="20" spans="1:26" x14ac:dyDescent="0.35">
      <c r="A20" s="5" t="s">
        <v>98</v>
      </c>
      <c r="B20" s="5">
        <v>3</v>
      </c>
      <c r="C20" s="5" t="s">
        <v>86</v>
      </c>
      <c r="D20" s="5" t="s">
        <v>99</v>
      </c>
      <c r="E20" s="5" t="s">
        <v>99</v>
      </c>
      <c r="F20" s="12">
        <f>IFERROR(('Direct emission (ktCO2 per y)'!F20-'Direct emission (ktCO2 per y)'!F20)/'Direct emission (ktCO2 per y)'!F20,0)</f>
        <v>0</v>
      </c>
      <c r="G20" s="12">
        <f>IFERROR(('Direct emission (ktCO2 per y)'!G20-'Direct emission (ktCO2 per y)'!G20)/'Direct emission (ktCO2 per y)'!G20,0)</f>
        <v>0</v>
      </c>
      <c r="H20" s="12">
        <f>IFERROR(('Direct emission (ktCO2 per y)'!H20-'Direct emission (ktCO2 per y)'!H20)/'Direct emission (ktCO2 per y)'!H20,0)</f>
        <v>0</v>
      </c>
      <c r="I20" s="12">
        <f>IFERROR(('Direct emission (ktCO2 per y)'!I20-'Direct emission (ktCO2 per y)'!I20)/'Direct emission (ktCO2 per y)'!I20,0)</f>
        <v>0</v>
      </c>
      <c r="J20" s="12">
        <f>IFERROR(('Direct emission (ktCO2 per y)'!J20-'Direct emission (ktCO2 per y)'!J20)/'Direct emission (ktCO2 per y)'!J20,0)</f>
        <v>0</v>
      </c>
      <c r="K20" s="12">
        <f>IFERROR(('Direct emission (ktCO2 per y)'!K20-'Direct emission (ktCO2 per y)'!K20)/'Direct emission (ktCO2 per y)'!K20,0)</f>
        <v>0</v>
      </c>
      <c r="L20" s="12">
        <f>IFERROR(('Direct emission (ktCO2 per y)'!L20-'Direct emission (ktCO2 per y)'!L20)/'Direct emission (ktCO2 per y)'!L20,0)</f>
        <v>0</v>
      </c>
      <c r="M20" s="21">
        <f>IFERROR((('Direct emission (ktCO2 per y)'!F20-'Direct emission (ktCO2 per y)'!M20)/'Direct emission (ktCO2 per y)'!F20),0)</f>
        <v>0.20569724618631924</v>
      </c>
      <c r="N20" s="21">
        <f>IFERROR((('Direct emission (ktCO2 per y)'!G20-'Direct emission (ktCO2 per y)'!N20)/'Direct emission (ktCO2 per y)'!G20),0)</f>
        <v>0.20569724618631924</v>
      </c>
      <c r="O20" s="21">
        <f>IFERROR((('Direct emission (ktCO2 per y)'!H20-'Direct emission (ktCO2 per y)'!O20)/'Direct emission (ktCO2 per y)'!H20),0)</f>
        <v>0</v>
      </c>
      <c r="P20" s="21">
        <f>IFERROR((('Direct emission (ktCO2 per y)'!I20-'Direct emission (ktCO2 per y)'!P20)/'Direct emission (ktCO2 per y)'!I20),0)</f>
        <v>0</v>
      </c>
      <c r="Q20" s="21">
        <f>IFERROR((('Direct emission (ktCO2 per y)'!J20-'Direct emission (ktCO2 per y)'!Q20)/'Direct emission (ktCO2 per y)'!J20),0)</f>
        <v>0</v>
      </c>
      <c r="R20" s="21">
        <f>IFERROR((('Direct emission (ktCO2 per y)'!K20-'Direct emission (ktCO2 per y)'!R20)/'Direct emission (ktCO2 per y)'!K20),0)</f>
        <v>0</v>
      </c>
      <c r="S20" s="21">
        <f>IFERROR((('Direct emission (ktCO2 per y)'!L20-'Direct emission (ktCO2 per y)'!S20)/'Direct emission (ktCO2 per y)'!L20),0)</f>
        <v>0</v>
      </c>
      <c r="T20" s="22">
        <f>IFERROR((('Direct emission (ktCO2 per y)'!F20-'Direct emission (ktCO2 per y)'!T20)/'Direct emission (ktCO2 per y)'!F20),0)</f>
        <v>0.85830641137401575</v>
      </c>
      <c r="U20" s="22">
        <f>IFERROR((('Direct emission (ktCO2 per y)'!G20-'Direct emission (ktCO2 per y)'!U20)/'Direct emission (ktCO2 per y)'!G20),0)</f>
        <v>0.85830641137401575</v>
      </c>
      <c r="V20" s="22">
        <f>IFERROR((('Direct emission (ktCO2 per y)'!H20-'Direct emission (ktCO2 per y)'!V20)/'Direct emission (ktCO2 per y)'!H20),0)</f>
        <v>0</v>
      </c>
      <c r="W20" s="22">
        <f>IFERROR((('Direct emission (ktCO2 per y)'!I20-'Direct emission (ktCO2 per y)'!W20)/'Direct emission (ktCO2 per y)'!I20),0)</f>
        <v>0</v>
      </c>
      <c r="X20" s="22">
        <f>IFERROR((('Direct emission (ktCO2 per y)'!J20-'Direct emission (ktCO2 per y)'!X20)/'Direct emission (ktCO2 per y)'!J20),0)</f>
        <v>0</v>
      </c>
      <c r="Y20" s="22">
        <f>IFERROR((('Direct emission (ktCO2 per y)'!K20-'Direct emission (ktCO2 per y)'!Y20)/'Direct emission (ktCO2 per y)'!K20),0)</f>
        <v>0</v>
      </c>
      <c r="Z20" s="30">
        <f>IFERROR((('Direct emission (ktCO2 per y)'!L20-'Direct emission (ktCO2 per y)'!Z20)/'Direct emission (ktCO2 per y)'!L20),0)</f>
        <v>0</v>
      </c>
    </row>
    <row r="21" spans="1:26" x14ac:dyDescent="0.35">
      <c r="A21" s="5" t="s">
        <v>100</v>
      </c>
      <c r="B21" s="5">
        <v>3</v>
      </c>
      <c r="C21" s="5" t="s">
        <v>86</v>
      </c>
      <c r="D21" s="5" t="s">
        <v>101</v>
      </c>
      <c r="E21" s="5" t="s">
        <v>101</v>
      </c>
      <c r="F21" s="12">
        <f>IFERROR(('Direct emission (ktCO2 per y)'!F21-'Direct emission (ktCO2 per y)'!F21)/'Direct emission (ktCO2 per y)'!F21,0)</f>
        <v>0</v>
      </c>
      <c r="G21" s="12">
        <f>IFERROR(('Direct emission (ktCO2 per y)'!G21-'Direct emission (ktCO2 per y)'!G21)/'Direct emission (ktCO2 per y)'!G21,0)</f>
        <v>0</v>
      </c>
      <c r="H21" s="12">
        <f>IFERROR(('Direct emission (ktCO2 per y)'!H21-'Direct emission (ktCO2 per y)'!H21)/'Direct emission (ktCO2 per y)'!H21,0)</f>
        <v>0</v>
      </c>
      <c r="I21" s="12">
        <f>IFERROR(('Direct emission (ktCO2 per y)'!I21-'Direct emission (ktCO2 per y)'!I21)/'Direct emission (ktCO2 per y)'!I21,0)</f>
        <v>0</v>
      </c>
      <c r="J21" s="12">
        <f>IFERROR(('Direct emission (ktCO2 per y)'!J21-'Direct emission (ktCO2 per y)'!J21)/'Direct emission (ktCO2 per y)'!J21,0)</f>
        <v>0</v>
      </c>
      <c r="K21" s="12">
        <f>IFERROR(('Direct emission (ktCO2 per y)'!K21-'Direct emission (ktCO2 per y)'!K21)/'Direct emission (ktCO2 per y)'!K21,0)</f>
        <v>0</v>
      </c>
      <c r="L21" s="12">
        <f>IFERROR(('Direct emission (ktCO2 per y)'!L21-'Direct emission (ktCO2 per y)'!L21)/'Direct emission (ktCO2 per y)'!L21,0)</f>
        <v>0</v>
      </c>
      <c r="M21" s="21">
        <f>IFERROR((('Direct emission (ktCO2 per y)'!F21-'Direct emission (ktCO2 per y)'!M21)/'Direct emission (ktCO2 per y)'!F21),0)</f>
        <v>0.13157585637897015</v>
      </c>
      <c r="N21" s="21">
        <f>IFERROR((('Direct emission (ktCO2 per y)'!G21-'Direct emission (ktCO2 per y)'!N21)/'Direct emission (ktCO2 per y)'!G21),0)</f>
        <v>0</v>
      </c>
      <c r="O21" s="21">
        <f>IFERROR((('Direct emission (ktCO2 per y)'!H21-'Direct emission (ktCO2 per y)'!O21)/'Direct emission (ktCO2 per y)'!H21),0)</f>
        <v>0.13158153472086201</v>
      </c>
      <c r="P21" s="21">
        <f>IFERROR((('Direct emission (ktCO2 per y)'!I21-'Direct emission (ktCO2 per y)'!P21)/'Direct emission (ktCO2 per y)'!I21),0)</f>
        <v>0.13155076919841913</v>
      </c>
      <c r="Q21" s="21">
        <f>IFERROR((('Direct emission (ktCO2 per y)'!J21-'Direct emission (ktCO2 per y)'!Q21)/'Direct emission (ktCO2 per y)'!J21),0)</f>
        <v>0</v>
      </c>
      <c r="R21" s="21">
        <f>IFERROR((('Direct emission (ktCO2 per y)'!K21-'Direct emission (ktCO2 per y)'!R21)/'Direct emission (ktCO2 per y)'!K21),0)</f>
        <v>0</v>
      </c>
      <c r="S21" s="21">
        <f>IFERROR((('Direct emission (ktCO2 per y)'!L21-'Direct emission (ktCO2 per y)'!S21)/'Direct emission (ktCO2 per y)'!L21),0)</f>
        <v>0</v>
      </c>
      <c r="T21" s="22">
        <f>IFERROR((('Direct emission (ktCO2 per y)'!F21-'Direct emission (ktCO2 per y)'!T21)/'Direct emission (ktCO2 per y)'!F21),0)</f>
        <v>0.93178376559905063</v>
      </c>
      <c r="U21" s="22">
        <f>IFERROR((('Direct emission (ktCO2 per y)'!G21-'Direct emission (ktCO2 per y)'!U21)/'Direct emission (ktCO2 per y)'!G21),0)</f>
        <v>0</v>
      </c>
      <c r="V21" s="22">
        <f>IFERROR((('Direct emission (ktCO2 per y)'!H21-'Direct emission (ktCO2 per y)'!V21)/'Direct emission (ktCO2 per y)'!H21),0)</f>
        <v>0.93180810952012338</v>
      </c>
      <c r="W21" s="22">
        <f>IFERROR((('Direct emission (ktCO2 per y)'!I21-'Direct emission (ktCO2 per y)'!W21)/'Direct emission (ktCO2 per y)'!I21),0)</f>
        <v>0.93167621301505343</v>
      </c>
      <c r="X21" s="22">
        <f>IFERROR((('Direct emission (ktCO2 per y)'!J21-'Direct emission (ktCO2 per y)'!X21)/'Direct emission (ktCO2 per y)'!J21),0)</f>
        <v>0</v>
      </c>
      <c r="Y21" s="22">
        <f>IFERROR((('Direct emission (ktCO2 per y)'!K21-'Direct emission (ktCO2 per y)'!Y21)/'Direct emission (ktCO2 per y)'!K21),0)</f>
        <v>0</v>
      </c>
      <c r="Z21" s="30">
        <f>IFERROR((('Direct emission (ktCO2 per y)'!L21-'Direct emission (ktCO2 per y)'!Z21)/'Direct emission (ktCO2 per y)'!L21),0)</f>
        <v>0</v>
      </c>
    </row>
    <row r="22" spans="1:26" x14ac:dyDescent="0.35">
      <c r="A22" s="5" t="s">
        <v>102</v>
      </c>
      <c r="B22" s="5">
        <v>3</v>
      </c>
      <c r="C22" s="5" t="s">
        <v>86</v>
      </c>
      <c r="D22" s="5" t="s">
        <v>103</v>
      </c>
      <c r="E22" s="5" t="s">
        <v>103</v>
      </c>
      <c r="F22" s="12">
        <f>IFERROR(('Direct emission (ktCO2 per y)'!F22-'Direct emission (ktCO2 per y)'!F22)/'Direct emission (ktCO2 per y)'!F22,0)</f>
        <v>0</v>
      </c>
      <c r="G22" s="12">
        <f>IFERROR(('Direct emission (ktCO2 per y)'!G22-'Direct emission (ktCO2 per y)'!G22)/'Direct emission (ktCO2 per y)'!G22,0)</f>
        <v>0</v>
      </c>
      <c r="H22" s="12">
        <f>IFERROR(('Direct emission (ktCO2 per y)'!H22-'Direct emission (ktCO2 per y)'!H22)/'Direct emission (ktCO2 per y)'!H22,0)</f>
        <v>0</v>
      </c>
      <c r="I22" s="12">
        <f>IFERROR(('Direct emission (ktCO2 per y)'!I22-'Direct emission (ktCO2 per y)'!I22)/'Direct emission (ktCO2 per y)'!I22,0)</f>
        <v>0</v>
      </c>
      <c r="J22" s="12">
        <f>IFERROR(('Direct emission (ktCO2 per y)'!J22-'Direct emission (ktCO2 per y)'!J22)/'Direct emission (ktCO2 per y)'!J22,0)</f>
        <v>0</v>
      </c>
      <c r="K22" s="12">
        <f>IFERROR(('Direct emission (ktCO2 per y)'!K22-'Direct emission (ktCO2 per y)'!K22)/'Direct emission (ktCO2 per y)'!K22,0)</f>
        <v>0</v>
      </c>
      <c r="L22" s="12">
        <f>IFERROR(('Direct emission (ktCO2 per y)'!L22-'Direct emission (ktCO2 per y)'!L22)/'Direct emission (ktCO2 per y)'!L22,0)</f>
        <v>0</v>
      </c>
      <c r="M22" s="21">
        <f>IFERROR((('Direct emission (ktCO2 per y)'!F22-'Direct emission (ktCO2 per y)'!M22)/'Direct emission (ktCO2 per y)'!F22),0)</f>
        <v>0.21270223693227383</v>
      </c>
      <c r="N22" s="21">
        <f>IFERROR((('Direct emission (ktCO2 per y)'!G22-'Direct emission (ktCO2 per y)'!N22)/'Direct emission (ktCO2 per y)'!G22),0)</f>
        <v>0.20698745752916795</v>
      </c>
      <c r="O22" s="21">
        <f>IFERROR((('Direct emission (ktCO2 per y)'!H22-'Direct emission (ktCO2 per y)'!O22)/'Direct emission (ktCO2 per y)'!H22),0)</f>
        <v>0</v>
      </c>
      <c r="P22" s="21">
        <f>IFERROR((('Direct emission (ktCO2 per y)'!I22-'Direct emission (ktCO2 per y)'!P22)/'Direct emission (ktCO2 per y)'!I22),0)</f>
        <v>0</v>
      </c>
      <c r="Q22" s="21">
        <f>IFERROR((('Direct emission (ktCO2 per y)'!J22-'Direct emission (ktCO2 per y)'!Q22)/'Direct emission (ktCO2 per y)'!J22),0)</f>
        <v>0</v>
      </c>
      <c r="R22" s="21">
        <f>IFERROR((('Direct emission (ktCO2 per y)'!K22-'Direct emission (ktCO2 per y)'!R22)/'Direct emission (ktCO2 per y)'!K22),0)</f>
        <v>0.2942629505703957</v>
      </c>
      <c r="S22" s="21">
        <f>IFERROR((('Direct emission (ktCO2 per y)'!L22-'Direct emission (ktCO2 per y)'!S22)/'Direct emission (ktCO2 per y)'!L22),0)</f>
        <v>0.29424115440089482</v>
      </c>
      <c r="T22" s="22">
        <f>IFERROR((('Direct emission (ktCO2 per y)'!F22-'Direct emission (ktCO2 per y)'!T22)/'Direct emission (ktCO2 per y)'!F22),0)</f>
        <v>0.87005405549821957</v>
      </c>
      <c r="U22" s="22">
        <f>IFERROR((('Direct emission (ktCO2 per y)'!G22-'Direct emission (ktCO2 per y)'!U22)/'Direct emission (ktCO2 per y)'!G22),0)</f>
        <v>0.86369003501342678</v>
      </c>
      <c r="V22" s="22">
        <f>IFERROR((('Direct emission (ktCO2 per y)'!H22-'Direct emission (ktCO2 per y)'!V22)/'Direct emission (ktCO2 per y)'!H22),0)</f>
        <v>0</v>
      </c>
      <c r="W22" s="22">
        <f>IFERROR((('Direct emission (ktCO2 per y)'!I22-'Direct emission (ktCO2 per y)'!W22)/'Direct emission (ktCO2 per y)'!I22),0)</f>
        <v>0</v>
      </c>
      <c r="X22" s="22">
        <f>IFERROR((('Direct emission (ktCO2 per y)'!J22-'Direct emission (ktCO2 per y)'!X22)/'Direct emission (ktCO2 per y)'!J22),0)</f>
        <v>0</v>
      </c>
      <c r="Y22" s="22">
        <f>IFERROR((('Direct emission (ktCO2 per y)'!K22-'Direct emission (ktCO2 per y)'!Y22)/'Direct emission (ktCO2 per y)'!K22),0)</f>
        <v>0.9608798966744525</v>
      </c>
      <c r="Z22" s="30">
        <f>IFERROR((('Direct emission (ktCO2 per y)'!L22-'Direct emission (ktCO2 per y)'!Z22)/'Direct emission (ktCO2 per y)'!L22),0)</f>
        <v>0.96088220045300732</v>
      </c>
    </row>
    <row r="23" spans="1:26" x14ac:dyDescent="0.35">
      <c r="A23" s="5" t="s">
        <v>104</v>
      </c>
      <c r="B23" s="5">
        <v>3</v>
      </c>
      <c r="C23" s="5" t="s">
        <v>86</v>
      </c>
      <c r="D23" s="5" t="s">
        <v>105</v>
      </c>
      <c r="E23" s="5" t="s">
        <v>105</v>
      </c>
      <c r="F23" s="12">
        <f>IFERROR(('Direct emission (ktCO2 per y)'!F23-'Direct emission (ktCO2 per y)'!F23)/'Direct emission (ktCO2 per y)'!F23,0)</f>
        <v>0</v>
      </c>
      <c r="G23" s="12">
        <f>IFERROR(('Direct emission (ktCO2 per y)'!G23-'Direct emission (ktCO2 per y)'!G23)/'Direct emission (ktCO2 per y)'!G23,0)</f>
        <v>0</v>
      </c>
      <c r="H23" s="12">
        <f>IFERROR(('Direct emission (ktCO2 per y)'!H23-'Direct emission (ktCO2 per y)'!H23)/'Direct emission (ktCO2 per y)'!H23,0)</f>
        <v>0</v>
      </c>
      <c r="I23" s="12">
        <f>IFERROR(('Direct emission (ktCO2 per y)'!I23-'Direct emission (ktCO2 per y)'!I23)/'Direct emission (ktCO2 per y)'!I23,0)</f>
        <v>0</v>
      </c>
      <c r="J23" s="12">
        <f>IFERROR(('Direct emission (ktCO2 per y)'!J23-'Direct emission (ktCO2 per y)'!J23)/'Direct emission (ktCO2 per y)'!J23,0)</f>
        <v>0</v>
      </c>
      <c r="K23" s="12">
        <f>IFERROR(('Direct emission (ktCO2 per y)'!K23-'Direct emission (ktCO2 per y)'!K23)/'Direct emission (ktCO2 per y)'!K23,0)</f>
        <v>0</v>
      </c>
      <c r="L23" s="12">
        <f>IFERROR(('Direct emission (ktCO2 per y)'!L23-'Direct emission (ktCO2 per y)'!L23)/'Direct emission (ktCO2 per y)'!L23,0)</f>
        <v>0</v>
      </c>
      <c r="M23" s="21">
        <f>IFERROR((('Direct emission (ktCO2 per y)'!F23-'Direct emission (ktCO2 per y)'!M23)/'Direct emission (ktCO2 per y)'!F23),0)</f>
        <v>0.13157230644620807</v>
      </c>
      <c r="N23" s="21">
        <f>IFERROR((('Direct emission (ktCO2 per y)'!G23-'Direct emission (ktCO2 per y)'!N23)/'Direct emission (ktCO2 per y)'!G23),0)</f>
        <v>0</v>
      </c>
      <c r="O23" s="21">
        <f>IFERROR((('Direct emission (ktCO2 per y)'!H23-'Direct emission (ktCO2 per y)'!O23)/'Direct emission (ktCO2 per y)'!H23),0)</f>
        <v>0.13158153505080217</v>
      </c>
      <c r="P23" s="21">
        <f>IFERROR((('Direct emission (ktCO2 per y)'!I23-'Direct emission (ktCO2 per y)'!P23)/'Direct emission (ktCO2 per y)'!I23),0)</f>
        <v>0.131550769298453</v>
      </c>
      <c r="Q23" s="21">
        <f>IFERROR((('Direct emission (ktCO2 per y)'!J23-'Direct emission (ktCO2 per y)'!Q23)/'Direct emission (ktCO2 per y)'!J23),0)</f>
        <v>0</v>
      </c>
      <c r="R23" s="21">
        <f>IFERROR((('Direct emission (ktCO2 per y)'!K23-'Direct emission (ktCO2 per y)'!R23)/'Direct emission (ktCO2 per y)'!K23),0)</f>
        <v>0</v>
      </c>
      <c r="S23" s="21">
        <f>IFERROR((('Direct emission (ktCO2 per y)'!L23-'Direct emission (ktCO2 per y)'!S23)/'Direct emission (ktCO2 per y)'!L23),0)</f>
        <v>0</v>
      </c>
      <c r="T23" s="22">
        <f>IFERROR((('Direct emission (ktCO2 per y)'!F23-'Direct emission (ktCO2 per y)'!T23)/'Direct emission (ktCO2 per y)'!F23),0)</f>
        <v>0.93176854538988962</v>
      </c>
      <c r="U23" s="22">
        <f>IFERROR((('Direct emission (ktCO2 per y)'!G23-'Direct emission (ktCO2 per y)'!U23)/'Direct emission (ktCO2 per y)'!G23),0)</f>
        <v>0</v>
      </c>
      <c r="V23" s="22">
        <f>IFERROR((('Direct emission (ktCO2 per y)'!H23-'Direct emission (ktCO2 per y)'!V23)/'Direct emission (ktCO2 per y)'!H23),0)</f>
        <v>0.93180810953664495</v>
      </c>
      <c r="W23" s="22">
        <f>IFERROR((('Direct emission (ktCO2 per y)'!I23-'Direct emission (ktCO2 per y)'!W23)/'Direct emission (ktCO2 per y)'!I23),0)</f>
        <v>0.93167621302633608</v>
      </c>
      <c r="X23" s="22">
        <f>IFERROR((('Direct emission (ktCO2 per y)'!J23-'Direct emission (ktCO2 per y)'!X23)/'Direct emission (ktCO2 per y)'!J23),0)</f>
        <v>0</v>
      </c>
      <c r="Y23" s="22">
        <f>IFERROR((('Direct emission (ktCO2 per y)'!K23-'Direct emission (ktCO2 per y)'!Y23)/'Direct emission (ktCO2 per y)'!K23),0)</f>
        <v>0</v>
      </c>
      <c r="Z23" s="30">
        <f>IFERROR((('Direct emission (ktCO2 per y)'!L23-'Direct emission (ktCO2 per y)'!Z23)/'Direct emission (ktCO2 per y)'!L23),0)</f>
        <v>0</v>
      </c>
    </row>
    <row r="24" spans="1:26" x14ac:dyDescent="0.35">
      <c r="A24" s="5" t="s">
        <v>106</v>
      </c>
      <c r="B24" s="5">
        <v>3</v>
      </c>
      <c r="C24" s="5" t="s">
        <v>86</v>
      </c>
      <c r="D24" s="5" t="s">
        <v>107</v>
      </c>
      <c r="E24" s="5" t="s">
        <v>107</v>
      </c>
      <c r="F24" s="12">
        <f>IFERROR(('Direct emission (ktCO2 per y)'!F24-'Direct emission (ktCO2 per y)'!F24)/'Direct emission (ktCO2 per y)'!F24,0)</f>
        <v>0</v>
      </c>
      <c r="G24" s="12">
        <f>IFERROR(('Direct emission (ktCO2 per y)'!G24-'Direct emission (ktCO2 per y)'!G24)/'Direct emission (ktCO2 per y)'!G24,0)</f>
        <v>0</v>
      </c>
      <c r="H24" s="12">
        <f>IFERROR(('Direct emission (ktCO2 per y)'!H24-'Direct emission (ktCO2 per y)'!H24)/'Direct emission (ktCO2 per y)'!H24,0)</f>
        <v>0</v>
      </c>
      <c r="I24" s="12">
        <f>IFERROR(('Direct emission (ktCO2 per y)'!I24-'Direct emission (ktCO2 per y)'!I24)/'Direct emission (ktCO2 per y)'!I24,0)</f>
        <v>0</v>
      </c>
      <c r="J24" s="12">
        <f>IFERROR(('Direct emission (ktCO2 per y)'!J24-'Direct emission (ktCO2 per y)'!J24)/'Direct emission (ktCO2 per y)'!J24,0)</f>
        <v>0</v>
      </c>
      <c r="K24" s="12">
        <f>IFERROR(('Direct emission (ktCO2 per y)'!K24-'Direct emission (ktCO2 per y)'!K24)/'Direct emission (ktCO2 per y)'!K24,0)</f>
        <v>0</v>
      </c>
      <c r="L24" s="12">
        <f>IFERROR(('Direct emission (ktCO2 per y)'!L24-'Direct emission (ktCO2 per y)'!L24)/'Direct emission (ktCO2 per y)'!L24,0)</f>
        <v>0</v>
      </c>
      <c r="M24" s="21">
        <f>IFERROR((('Direct emission (ktCO2 per y)'!F24-'Direct emission (ktCO2 per y)'!M24)/'Direct emission (ktCO2 per y)'!F24),0)</f>
        <v>0.13158153482025653</v>
      </c>
      <c r="N24" s="21">
        <f>IFERROR((('Direct emission (ktCO2 per y)'!G24-'Direct emission (ktCO2 per y)'!N24)/'Direct emission (ktCO2 per y)'!G24),0)</f>
        <v>0</v>
      </c>
      <c r="O24" s="21">
        <f>IFERROR((('Direct emission (ktCO2 per y)'!H24-'Direct emission (ktCO2 per y)'!O24)/'Direct emission (ktCO2 per y)'!H24),0)</f>
        <v>0.13158153482025653</v>
      </c>
      <c r="P24" s="21">
        <f>IFERROR((('Direct emission (ktCO2 per y)'!I24-'Direct emission (ktCO2 per y)'!P24)/'Direct emission (ktCO2 per y)'!I24),0)</f>
        <v>0</v>
      </c>
      <c r="Q24" s="21">
        <f>IFERROR((('Direct emission (ktCO2 per y)'!J24-'Direct emission (ktCO2 per y)'!Q24)/'Direct emission (ktCO2 per y)'!J24),0)</f>
        <v>0</v>
      </c>
      <c r="R24" s="21">
        <f>IFERROR((('Direct emission (ktCO2 per y)'!K24-'Direct emission (ktCO2 per y)'!R24)/'Direct emission (ktCO2 per y)'!K24),0)</f>
        <v>0</v>
      </c>
      <c r="S24" s="21">
        <f>IFERROR((('Direct emission (ktCO2 per y)'!L24-'Direct emission (ktCO2 per y)'!S24)/'Direct emission (ktCO2 per y)'!L24),0)</f>
        <v>0</v>
      </c>
      <c r="T24" s="22">
        <f>IFERROR((('Direct emission (ktCO2 per y)'!F24-'Direct emission (ktCO2 per y)'!T24)/'Direct emission (ktCO2 per y)'!F24),0)</f>
        <v>0.93180810950429771</v>
      </c>
      <c r="U24" s="22">
        <f>IFERROR((('Direct emission (ktCO2 per y)'!G24-'Direct emission (ktCO2 per y)'!U24)/'Direct emission (ktCO2 per y)'!G24),0)</f>
        <v>0</v>
      </c>
      <c r="V24" s="22">
        <f>IFERROR((('Direct emission (ktCO2 per y)'!H24-'Direct emission (ktCO2 per y)'!V24)/'Direct emission (ktCO2 per y)'!H24),0)</f>
        <v>0.93180810950429771</v>
      </c>
      <c r="W24" s="22">
        <f>IFERROR((('Direct emission (ktCO2 per y)'!I24-'Direct emission (ktCO2 per y)'!W24)/'Direct emission (ktCO2 per y)'!I24),0)</f>
        <v>0</v>
      </c>
      <c r="X24" s="22">
        <f>IFERROR((('Direct emission (ktCO2 per y)'!J24-'Direct emission (ktCO2 per y)'!X24)/'Direct emission (ktCO2 per y)'!J24),0)</f>
        <v>0</v>
      </c>
      <c r="Y24" s="22">
        <f>IFERROR((('Direct emission (ktCO2 per y)'!K24-'Direct emission (ktCO2 per y)'!Y24)/'Direct emission (ktCO2 per y)'!K24),0)</f>
        <v>0</v>
      </c>
      <c r="Z24" s="30">
        <f>IFERROR((('Direct emission (ktCO2 per y)'!L24-'Direct emission (ktCO2 per y)'!Z24)/'Direct emission (ktCO2 per y)'!L24),0)</f>
        <v>0</v>
      </c>
    </row>
    <row r="25" spans="1:26" x14ac:dyDescent="0.35">
      <c r="A25" s="5" t="s">
        <v>108</v>
      </c>
      <c r="B25" s="5">
        <v>3</v>
      </c>
      <c r="C25" s="5" t="s">
        <v>86</v>
      </c>
      <c r="D25" s="5" t="s">
        <v>109</v>
      </c>
      <c r="E25" s="5" t="s">
        <v>109</v>
      </c>
      <c r="F25" s="12">
        <f>IFERROR(('Direct emission (ktCO2 per y)'!F25-'Direct emission (ktCO2 per y)'!F25)/'Direct emission (ktCO2 per y)'!F25,0)</f>
        <v>0</v>
      </c>
      <c r="G25" s="12">
        <f>IFERROR(('Direct emission (ktCO2 per y)'!G25-'Direct emission (ktCO2 per y)'!G25)/'Direct emission (ktCO2 per y)'!G25,0)</f>
        <v>0</v>
      </c>
      <c r="H25" s="12">
        <f>IFERROR(('Direct emission (ktCO2 per y)'!H25-'Direct emission (ktCO2 per y)'!H25)/'Direct emission (ktCO2 per y)'!H25,0)</f>
        <v>0</v>
      </c>
      <c r="I25" s="12">
        <f>IFERROR(('Direct emission (ktCO2 per y)'!I25-'Direct emission (ktCO2 per y)'!I25)/'Direct emission (ktCO2 per y)'!I25,0)</f>
        <v>0</v>
      </c>
      <c r="J25" s="12">
        <f>IFERROR(('Direct emission (ktCO2 per y)'!J25-'Direct emission (ktCO2 per y)'!J25)/'Direct emission (ktCO2 per y)'!J25,0)</f>
        <v>0</v>
      </c>
      <c r="K25" s="12">
        <f>IFERROR(('Direct emission (ktCO2 per y)'!K25-'Direct emission (ktCO2 per y)'!K25)/'Direct emission (ktCO2 per y)'!K25,0)</f>
        <v>0</v>
      </c>
      <c r="L25" s="12">
        <f>IFERROR(('Direct emission (ktCO2 per y)'!L25-'Direct emission (ktCO2 per y)'!L25)/'Direct emission (ktCO2 per y)'!L25,0)</f>
        <v>0</v>
      </c>
      <c r="M25" s="21">
        <f>IFERROR((('Direct emission (ktCO2 per y)'!F25-'Direct emission (ktCO2 per y)'!M25)/'Direct emission (ktCO2 per y)'!F25),0)</f>
        <v>0.13158153476317611</v>
      </c>
      <c r="N25" s="21">
        <f>IFERROR((('Direct emission (ktCO2 per y)'!G25-'Direct emission (ktCO2 per y)'!N25)/'Direct emission (ktCO2 per y)'!G25),0)</f>
        <v>0</v>
      </c>
      <c r="O25" s="21">
        <f>IFERROR((('Direct emission (ktCO2 per y)'!H25-'Direct emission (ktCO2 per y)'!O25)/'Direct emission (ktCO2 per y)'!H25),0)</f>
        <v>0.13158153476317611</v>
      </c>
      <c r="P25" s="21">
        <f>IFERROR((('Direct emission (ktCO2 per y)'!I25-'Direct emission (ktCO2 per y)'!P25)/'Direct emission (ktCO2 per y)'!I25),0)</f>
        <v>0</v>
      </c>
      <c r="Q25" s="21">
        <f>IFERROR((('Direct emission (ktCO2 per y)'!J25-'Direct emission (ktCO2 per y)'!Q25)/'Direct emission (ktCO2 per y)'!J25),0)</f>
        <v>0</v>
      </c>
      <c r="R25" s="21">
        <f>IFERROR((('Direct emission (ktCO2 per y)'!K25-'Direct emission (ktCO2 per y)'!R25)/'Direct emission (ktCO2 per y)'!K25),0)</f>
        <v>0</v>
      </c>
      <c r="S25" s="21">
        <f>IFERROR((('Direct emission (ktCO2 per y)'!L25-'Direct emission (ktCO2 per y)'!S25)/'Direct emission (ktCO2 per y)'!L25),0)</f>
        <v>0</v>
      </c>
      <c r="T25" s="22">
        <f>IFERROR((('Direct emission (ktCO2 per y)'!F25-'Direct emission (ktCO2 per y)'!T25)/'Direct emission (ktCO2 per y)'!F25),0)</f>
        <v>0.93180810953777615</v>
      </c>
      <c r="U25" s="22">
        <f>IFERROR((('Direct emission (ktCO2 per y)'!G25-'Direct emission (ktCO2 per y)'!U25)/'Direct emission (ktCO2 per y)'!G25),0)</f>
        <v>0</v>
      </c>
      <c r="V25" s="22">
        <f>IFERROR((('Direct emission (ktCO2 per y)'!H25-'Direct emission (ktCO2 per y)'!V25)/'Direct emission (ktCO2 per y)'!H25),0)</f>
        <v>0.93180810953777615</v>
      </c>
      <c r="W25" s="22">
        <f>IFERROR((('Direct emission (ktCO2 per y)'!I25-'Direct emission (ktCO2 per y)'!W25)/'Direct emission (ktCO2 per y)'!I25),0)</f>
        <v>0</v>
      </c>
      <c r="X25" s="22">
        <f>IFERROR((('Direct emission (ktCO2 per y)'!J25-'Direct emission (ktCO2 per y)'!X25)/'Direct emission (ktCO2 per y)'!J25),0)</f>
        <v>0</v>
      </c>
      <c r="Y25" s="22">
        <f>IFERROR((('Direct emission (ktCO2 per y)'!K25-'Direct emission (ktCO2 per y)'!Y25)/'Direct emission (ktCO2 per y)'!K25),0)</f>
        <v>0</v>
      </c>
      <c r="Z25" s="30">
        <f>IFERROR((('Direct emission (ktCO2 per y)'!L25-'Direct emission (ktCO2 per y)'!Z25)/'Direct emission (ktCO2 per y)'!L25),0)</f>
        <v>0</v>
      </c>
    </row>
    <row r="26" spans="1:26" x14ac:dyDescent="0.35">
      <c r="A26" s="5" t="s">
        <v>110</v>
      </c>
      <c r="B26" s="5">
        <v>3</v>
      </c>
      <c r="C26" s="5" t="s">
        <v>86</v>
      </c>
      <c r="D26" s="5" t="s">
        <v>111</v>
      </c>
      <c r="E26" s="5" t="s">
        <v>111</v>
      </c>
      <c r="F26" s="12">
        <f>IFERROR(('Direct emission (ktCO2 per y)'!F26-'Direct emission (ktCO2 per y)'!F26)/'Direct emission (ktCO2 per y)'!F26,0)</f>
        <v>0</v>
      </c>
      <c r="G26" s="12">
        <f>IFERROR(('Direct emission (ktCO2 per y)'!G26-'Direct emission (ktCO2 per y)'!G26)/'Direct emission (ktCO2 per y)'!G26,0)</f>
        <v>0</v>
      </c>
      <c r="H26" s="12">
        <f>IFERROR(('Direct emission (ktCO2 per y)'!H26-'Direct emission (ktCO2 per y)'!H26)/'Direct emission (ktCO2 per y)'!H26,0)</f>
        <v>0</v>
      </c>
      <c r="I26" s="12">
        <f>IFERROR(('Direct emission (ktCO2 per y)'!I26-'Direct emission (ktCO2 per y)'!I26)/'Direct emission (ktCO2 per y)'!I26,0)</f>
        <v>0</v>
      </c>
      <c r="J26" s="12">
        <f>IFERROR(('Direct emission (ktCO2 per y)'!J26-'Direct emission (ktCO2 per y)'!J26)/'Direct emission (ktCO2 per y)'!J26,0)</f>
        <v>0</v>
      </c>
      <c r="K26" s="12">
        <f>IFERROR(('Direct emission (ktCO2 per y)'!K26-'Direct emission (ktCO2 per y)'!K26)/'Direct emission (ktCO2 per y)'!K26,0)</f>
        <v>0</v>
      </c>
      <c r="L26" s="12">
        <f>IFERROR(('Direct emission (ktCO2 per y)'!L26-'Direct emission (ktCO2 per y)'!L26)/'Direct emission (ktCO2 per y)'!L26,0)</f>
        <v>0</v>
      </c>
      <c r="M26" s="21">
        <f>IFERROR((('Direct emission (ktCO2 per y)'!F26-'Direct emission (ktCO2 per y)'!M26)/'Direct emission (ktCO2 per y)'!F26),0)</f>
        <v>0.13158153489160024</v>
      </c>
      <c r="N26" s="21">
        <f>IFERROR((('Direct emission (ktCO2 per y)'!G26-'Direct emission (ktCO2 per y)'!N26)/'Direct emission (ktCO2 per y)'!G26),0)</f>
        <v>0</v>
      </c>
      <c r="O26" s="21">
        <f>IFERROR((('Direct emission (ktCO2 per y)'!H26-'Direct emission (ktCO2 per y)'!O26)/'Direct emission (ktCO2 per y)'!H26),0)</f>
        <v>0.13158153489160024</v>
      </c>
      <c r="P26" s="21">
        <f>IFERROR((('Direct emission (ktCO2 per y)'!I26-'Direct emission (ktCO2 per y)'!P26)/'Direct emission (ktCO2 per y)'!I26),0)</f>
        <v>0</v>
      </c>
      <c r="Q26" s="21">
        <f>IFERROR((('Direct emission (ktCO2 per y)'!J26-'Direct emission (ktCO2 per y)'!Q26)/'Direct emission (ktCO2 per y)'!J26),0)</f>
        <v>0</v>
      </c>
      <c r="R26" s="21">
        <f>IFERROR((('Direct emission (ktCO2 per y)'!K26-'Direct emission (ktCO2 per y)'!R26)/'Direct emission (ktCO2 per y)'!K26),0)</f>
        <v>0</v>
      </c>
      <c r="S26" s="21">
        <f>IFERROR((('Direct emission (ktCO2 per y)'!L26-'Direct emission (ktCO2 per y)'!S26)/'Direct emission (ktCO2 per y)'!L26),0)</f>
        <v>0</v>
      </c>
      <c r="T26" s="22">
        <f>IFERROR((('Direct emission (ktCO2 per y)'!F26-'Direct emission (ktCO2 per y)'!T26)/'Direct emission (ktCO2 per y)'!F26),0)</f>
        <v>0.93180810953352655</v>
      </c>
      <c r="U26" s="22">
        <f>IFERROR((('Direct emission (ktCO2 per y)'!G26-'Direct emission (ktCO2 per y)'!U26)/'Direct emission (ktCO2 per y)'!G26),0)</f>
        <v>0</v>
      </c>
      <c r="V26" s="22">
        <f>IFERROR((('Direct emission (ktCO2 per y)'!H26-'Direct emission (ktCO2 per y)'!V26)/'Direct emission (ktCO2 per y)'!H26),0)</f>
        <v>0.93180810953352655</v>
      </c>
      <c r="W26" s="22">
        <f>IFERROR((('Direct emission (ktCO2 per y)'!I26-'Direct emission (ktCO2 per y)'!W26)/'Direct emission (ktCO2 per y)'!I26),0)</f>
        <v>0</v>
      </c>
      <c r="X26" s="22">
        <f>IFERROR((('Direct emission (ktCO2 per y)'!J26-'Direct emission (ktCO2 per y)'!X26)/'Direct emission (ktCO2 per y)'!J26),0)</f>
        <v>0</v>
      </c>
      <c r="Y26" s="22">
        <f>IFERROR((('Direct emission (ktCO2 per y)'!K26-'Direct emission (ktCO2 per y)'!Y26)/'Direct emission (ktCO2 per y)'!K26),0)</f>
        <v>0</v>
      </c>
      <c r="Z26" s="30">
        <f>IFERROR((('Direct emission (ktCO2 per y)'!L26-'Direct emission (ktCO2 per y)'!Z26)/'Direct emission (ktCO2 per y)'!L26),0)</f>
        <v>0</v>
      </c>
    </row>
    <row r="27" spans="1:26" x14ac:dyDescent="0.35">
      <c r="A27" s="5" t="s">
        <v>112</v>
      </c>
      <c r="B27" s="5">
        <v>3</v>
      </c>
      <c r="C27" s="5" t="s">
        <v>113</v>
      </c>
      <c r="D27" s="5" t="s">
        <v>114</v>
      </c>
      <c r="E27" s="5" t="s">
        <v>114</v>
      </c>
      <c r="F27" s="12">
        <f>IFERROR(('Direct emission (ktCO2 per y)'!F27-'Direct emission (ktCO2 per y)'!F27)/'Direct emission (ktCO2 per y)'!F27,0)</f>
        <v>0</v>
      </c>
      <c r="G27" s="12">
        <f>IFERROR(('Direct emission (ktCO2 per y)'!G27-'Direct emission (ktCO2 per y)'!G27)/'Direct emission (ktCO2 per y)'!G27,0)</f>
        <v>0</v>
      </c>
      <c r="H27" s="12">
        <f>IFERROR(('Direct emission (ktCO2 per y)'!H27-'Direct emission (ktCO2 per y)'!H27)/'Direct emission (ktCO2 per y)'!H27,0)</f>
        <v>0</v>
      </c>
      <c r="I27" s="12">
        <f>IFERROR(('Direct emission (ktCO2 per y)'!I27-'Direct emission (ktCO2 per y)'!I27)/'Direct emission (ktCO2 per y)'!I27,0)</f>
        <v>0</v>
      </c>
      <c r="J27" s="12">
        <f>IFERROR(('Direct emission (ktCO2 per y)'!J27-'Direct emission (ktCO2 per y)'!J27)/'Direct emission (ktCO2 per y)'!J27,0)</f>
        <v>0</v>
      </c>
      <c r="K27" s="12">
        <f>IFERROR(('Direct emission (ktCO2 per y)'!K27-'Direct emission (ktCO2 per y)'!K27)/'Direct emission (ktCO2 per y)'!K27,0)</f>
        <v>0</v>
      </c>
      <c r="L27" s="12">
        <f>IFERROR(('Direct emission (ktCO2 per y)'!L27-'Direct emission (ktCO2 per y)'!L27)/'Direct emission (ktCO2 per y)'!L27,0)</f>
        <v>0</v>
      </c>
      <c r="M27" s="21">
        <f>IFERROR((('Direct emission (ktCO2 per y)'!F27-'Direct emission (ktCO2 per y)'!M27)/'Direct emission (ktCO2 per y)'!F27),0)</f>
        <v>0.29148511157407231</v>
      </c>
      <c r="N27" s="21">
        <f>IFERROR((('Direct emission (ktCO2 per y)'!G27-'Direct emission (ktCO2 per y)'!N27)/'Direct emission (ktCO2 per y)'!G27),0)</f>
        <v>0</v>
      </c>
      <c r="O27" s="21">
        <f>IFERROR((('Direct emission (ktCO2 per y)'!H27-'Direct emission (ktCO2 per y)'!O27)/'Direct emission (ktCO2 per y)'!H27),0)</f>
        <v>0</v>
      </c>
      <c r="P27" s="21">
        <f>IFERROR((('Direct emission (ktCO2 per y)'!I27-'Direct emission (ktCO2 per y)'!P27)/'Direct emission (ktCO2 per y)'!I27),0)</f>
        <v>0</v>
      </c>
      <c r="Q27" s="21">
        <f>IFERROR((('Direct emission (ktCO2 per y)'!J27-'Direct emission (ktCO2 per y)'!Q27)/'Direct emission (ktCO2 per y)'!J27),0)</f>
        <v>0.28763953931866998</v>
      </c>
      <c r="R27" s="21">
        <f>IFERROR((('Direct emission (ktCO2 per y)'!K27-'Direct emission (ktCO2 per y)'!R27)/'Direct emission (ktCO2 per y)'!K27),0)</f>
        <v>0.29426295061065899</v>
      </c>
      <c r="S27" s="21">
        <f>IFERROR((('Direct emission (ktCO2 per y)'!L27-'Direct emission (ktCO2 per y)'!S27)/'Direct emission (ktCO2 per y)'!L27),0)</f>
        <v>0.29504915239364155</v>
      </c>
      <c r="T27" s="22">
        <f>IFERROR((('Direct emission (ktCO2 per y)'!F27-'Direct emission (ktCO2 per y)'!T27)/'Direct emission (ktCO2 per y)'!F27),0)</f>
        <v>0.92011233532154102</v>
      </c>
      <c r="U27" s="22">
        <f>IFERROR((('Direct emission (ktCO2 per y)'!G27-'Direct emission (ktCO2 per y)'!U27)/'Direct emission (ktCO2 per y)'!G27),0)</f>
        <v>0</v>
      </c>
      <c r="V27" s="22">
        <f>IFERROR((('Direct emission (ktCO2 per y)'!H27-'Direct emission (ktCO2 per y)'!V27)/'Direct emission (ktCO2 per y)'!H27),0)</f>
        <v>0</v>
      </c>
      <c r="W27" s="22">
        <f>IFERROR((('Direct emission (ktCO2 per y)'!I27-'Direct emission (ktCO2 per y)'!W27)/'Direct emission (ktCO2 per y)'!I27),0)</f>
        <v>0</v>
      </c>
      <c r="X27" s="22">
        <f>IFERROR((('Direct emission (ktCO2 per y)'!J27-'Direct emission (ktCO2 per y)'!X27)/'Direct emission (ktCO2 per y)'!J27),0)</f>
        <v>0.87224133889523403</v>
      </c>
      <c r="Y27" s="22">
        <f>IFERROR((('Direct emission (ktCO2 per y)'!K27-'Direct emission (ktCO2 per y)'!Y27)/'Direct emission (ktCO2 per y)'!K27),0)</f>
        <v>0.96087989667049367</v>
      </c>
      <c r="Z27" s="30">
        <f>IFERROR((('Direct emission (ktCO2 per y)'!L27-'Direct emission (ktCO2 per y)'!Z27)/'Direct emission (ktCO2 per y)'!L27),0)</f>
        <v>0.96338419362546091</v>
      </c>
    </row>
    <row r="28" spans="1:26" x14ac:dyDescent="0.35">
      <c r="A28" s="5" t="s">
        <v>115</v>
      </c>
      <c r="B28" s="5">
        <v>3</v>
      </c>
      <c r="C28" s="5" t="s">
        <v>113</v>
      </c>
      <c r="D28" s="5" t="s">
        <v>116</v>
      </c>
      <c r="E28" s="5" t="s">
        <v>116</v>
      </c>
      <c r="F28" s="12">
        <f>IFERROR(('Direct emission (ktCO2 per y)'!F28-'Direct emission (ktCO2 per y)'!F28)/'Direct emission (ktCO2 per y)'!F28,0)</f>
        <v>0</v>
      </c>
      <c r="G28" s="12">
        <f>IFERROR(('Direct emission (ktCO2 per y)'!G28-'Direct emission (ktCO2 per y)'!G28)/'Direct emission (ktCO2 per y)'!G28,0)</f>
        <v>0</v>
      </c>
      <c r="H28" s="12">
        <f>IFERROR(('Direct emission (ktCO2 per y)'!H28-'Direct emission (ktCO2 per y)'!H28)/'Direct emission (ktCO2 per y)'!H28,0)</f>
        <v>0</v>
      </c>
      <c r="I28" s="12">
        <f>IFERROR(('Direct emission (ktCO2 per y)'!I28-'Direct emission (ktCO2 per y)'!I28)/'Direct emission (ktCO2 per y)'!I28,0)</f>
        <v>0</v>
      </c>
      <c r="J28" s="12">
        <f>IFERROR(('Direct emission (ktCO2 per y)'!J28-'Direct emission (ktCO2 per y)'!J28)/'Direct emission (ktCO2 per y)'!J28,0)</f>
        <v>0</v>
      </c>
      <c r="K28" s="12">
        <f>IFERROR(('Direct emission (ktCO2 per y)'!K28-'Direct emission (ktCO2 per y)'!K28)/'Direct emission (ktCO2 per y)'!K28,0)</f>
        <v>0</v>
      </c>
      <c r="L28" s="12">
        <f>IFERROR(('Direct emission (ktCO2 per y)'!L28-'Direct emission (ktCO2 per y)'!L28)/'Direct emission (ktCO2 per y)'!L28,0)</f>
        <v>0</v>
      </c>
      <c r="M28" s="21">
        <f>IFERROR((('Direct emission (ktCO2 per y)'!F28-'Direct emission (ktCO2 per y)'!M28)/'Direct emission (ktCO2 per y)'!F28),0)</f>
        <v>0.27712650779833514</v>
      </c>
      <c r="N28" s="21">
        <f>IFERROR((('Direct emission (ktCO2 per y)'!G28-'Direct emission (ktCO2 per y)'!N28)/'Direct emission (ktCO2 per y)'!G28),0)</f>
        <v>0</v>
      </c>
      <c r="O28" s="21">
        <f>IFERROR((('Direct emission (ktCO2 per y)'!H28-'Direct emission (ktCO2 per y)'!O28)/'Direct emission (ktCO2 per y)'!H28),0)</f>
        <v>0</v>
      </c>
      <c r="P28" s="21">
        <f>IFERROR((('Direct emission (ktCO2 per y)'!I28-'Direct emission (ktCO2 per y)'!P28)/'Direct emission (ktCO2 per y)'!I28),0)</f>
        <v>0.13155178634417442</v>
      </c>
      <c r="Q28" s="21">
        <f>IFERROR((('Direct emission (ktCO2 per y)'!J28-'Direct emission (ktCO2 per y)'!Q28)/'Direct emission (ktCO2 per y)'!J28),0)</f>
        <v>0</v>
      </c>
      <c r="R28" s="21">
        <f>IFERROR((('Direct emission (ktCO2 per y)'!K28-'Direct emission (ktCO2 per y)'!R28)/'Direct emission (ktCO2 per y)'!K28),0)</f>
        <v>0</v>
      </c>
      <c r="S28" s="21">
        <f>IFERROR((('Direct emission (ktCO2 per y)'!L28-'Direct emission (ktCO2 per y)'!S28)/'Direct emission (ktCO2 per y)'!L28),0)</f>
        <v>0.2942432264054099</v>
      </c>
      <c r="T28" s="22">
        <f>IFERROR((('Direct emission (ktCO2 per y)'!F28-'Direct emission (ktCO2 per y)'!T28)/'Direct emission (ktCO2 per y)'!F28),0)</f>
        <v>0.95780910133779595</v>
      </c>
      <c r="U28" s="22">
        <f>IFERROR((('Direct emission (ktCO2 per y)'!G28-'Direct emission (ktCO2 per y)'!U28)/'Direct emission (ktCO2 per y)'!G28),0)</f>
        <v>0</v>
      </c>
      <c r="V28" s="22">
        <f>IFERROR((('Direct emission (ktCO2 per y)'!H28-'Direct emission (ktCO2 per y)'!V28)/'Direct emission (ktCO2 per y)'!H28),0)</f>
        <v>0</v>
      </c>
      <c r="W28" s="22">
        <f>IFERROR((('Direct emission (ktCO2 per y)'!I28-'Direct emission (ktCO2 per y)'!W28)/'Direct emission (ktCO2 per y)'!I28),0)</f>
        <v>0.93167310060965969</v>
      </c>
      <c r="X28" s="22">
        <f>IFERROR((('Direct emission (ktCO2 per y)'!J28-'Direct emission (ktCO2 per y)'!X28)/'Direct emission (ktCO2 per y)'!J28),0)</f>
        <v>0</v>
      </c>
      <c r="Y28" s="22">
        <f>IFERROR((('Direct emission (ktCO2 per y)'!K28-'Direct emission (ktCO2 per y)'!Y28)/'Direct emission (ktCO2 per y)'!K28),0)</f>
        <v>0</v>
      </c>
      <c r="Z28" s="30">
        <f>IFERROR((('Direct emission (ktCO2 per y)'!L28-'Direct emission (ktCO2 per y)'!Z28)/'Direct emission (ktCO2 per y)'!L28),0)</f>
        <v>0.96088217999808156</v>
      </c>
    </row>
    <row r="29" spans="1:26" x14ac:dyDescent="0.35">
      <c r="A29" s="5" t="s">
        <v>117</v>
      </c>
      <c r="B29" s="5">
        <v>3</v>
      </c>
      <c r="C29" s="5" t="s">
        <v>113</v>
      </c>
      <c r="D29" s="5" t="s">
        <v>118</v>
      </c>
      <c r="E29" s="5" t="s">
        <v>118</v>
      </c>
      <c r="F29" s="12">
        <f>IFERROR(('Direct emission (ktCO2 per y)'!F29-'Direct emission (ktCO2 per y)'!F29)/'Direct emission (ktCO2 per y)'!F29,0)</f>
        <v>0</v>
      </c>
      <c r="G29" s="12">
        <f>IFERROR(('Direct emission (ktCO2 per y)'!G29-'Direct emission (ktCO2 per y)'!G29)/'Direct emission (ktCO2 per y)'!G29,0)</f>
        <v>0</v>
      </c>
      <c r="H29" s="12">
        <f>IFERROR(('Direct emission (ktCO2 per y)'!H29-'Direct emission (ktCO2 per y)'!H29)/'Direct emission (ktCO2 per y)'!H29,0)</f>
        <v>0</v>
      </c>
      <c r="I29" s="12">
        <f>IFERROR(('Direct emission (ktCO2 per y)'!I29-'Direct emission (ktCO2 per y)'!I29)/'Direct emission (ktCO2 per y)'!I29,0)</f>
        <v>0</v>
      </c>
      <c r="J29" s="12">
        <f>IFERROR(('Direct emission (ktCO2 per y)'!J29-'Direct emission (ktCO2 per y)'!J29)/'Direct emission (ktCO2 per y)'!J29,0)</f>
        <v>0</v>
      </c>
      <c r="K29" s="12">
        <f>IFERROR(('Direct emission (ktCO2 per y)'!K29-'Direct emission (ktCO2 per y)'!K29)/'Direct emission (ktCO2 per y)'!K29,0)</f>
        <v>0</v>
      </c>
      <c r="L29" s="12">
        <f>IFERROR(('Direct emission (ktCO2 per y)'!L29-'Direct emission (ktCO2 per y)'!L29)/'Direct emission (ktCO2 per y)'!L29,0)</f>
        <v>0</v>
      </c>
      <c r="M29" s="21">
        <f>IFERROR((('Direct emission (ktCO2 per y)'!F29-'Direct emission (ktCO2 per y)'!M29)/'Direct emission (ktCO2 per y)'!F29),0)</f>
        <v>0.15971182588451044</v>
      </c>
      <c r="N29" s="21">
        <f>IFERROR((('Direct emission (ktCO2 per y)'!G29-'Direct emission (ktCO2 per y)'!N29)/'Direct emission (ktCO2 per y)'!G29),0)</f>
        <v>0</v>
      </c>
      <c r="O29" s="21">
        <f>IFERROR((('Direct emission (ktCO2 per y)'!H29-'Direct emission (ktCO2 per y)'!O29)/'Direct emission (ktCO2 per y)'!H29),0)</f>
        <v>0</v>
      </c>
      <c r="P29" s="21">
        <f>IFERROR((('Direct emission (ktCO2 per y)'!I29-'Direct emission (ktCO2 per y)'!P29)/'Direct emission (ktCO2 per y)'!I29),0)</f>
        <v>0</v>
      </c>
      <c r="Q29" s="21">
        <f>IFERROR((('Direct emission (ktCO2 per y)'!J29-'Direct emission (ktCO2 per y)'!Q29)/'Direct emission (ktCO2 per y)'!J29),0)</f>
        <v>0</v>
      </c>
      <c r="R29" s="21">
        <f>IFERROR((('Direct emission (ktCO2 per y)'!K29-'Direct emission (ktCO2 per y)'!R29)/'Direct emission (ktCO2 per y)'!K29),0)</f>
        <v>0</v>
      </c>
      <c r="S29" s="21">
        <f>IFERROR((('Direct emission (ktCO2 per y)'!L29-'Direct emission (ktCO2 per y)'!S29)/'Direct emission (ktCO2 per y)'!L29),0)</f>
        <v>0.29425234182630322</v>
      </c>
      <c r="T29" s="22">
        <f>IFERROR((('Direct emission (ktCO2 per y)'!F29-'Direct emission (ktCO2 per y)'!T29)/'Direct emission (ktCO2 per y)'!F29),0)</f>
        <v>0.5215395470141907</v>
      </c>
      <c r="U29" s="22">
        <f>IFERROR((('Direct emission (ktCO2 per y)'!G29-'Direct emission (ktCO2 per y)'!U29)/'Direct emission (ktCO2 per y)'!G29),0)</f>
        <v>0</v>
      </c>
      <c r="V29" s="22">
        <f>IFERROR((('Direct emission (ktCO2 per y)'!H29-'Direct emission (ktCO2 per y)'!V29)/'Direct emission (ktCO2 per y)'!H29),0)</f>
        <v>0</v>
      </c>
      <c r="W29" s="22">
        <f>IFERROR((('Direct emission (ktCO2 per y)'!I29-'Direct emission (ktCO2 per y)'!W29)/'Direct emission (ktCO2 per y)'!I29),0)</f>
        <v>0</v>
      </c>
      <c r="X29" s="22">
        <f>IFERROR((('Direct emission (ktCO2 per y)'!J29-'Direct emission (ktCO2 per y)'!X29)/'Direct emission (ktCO2 per y)'!J29),0)</f>
        <v>0</v>
      </c>
      <c r="Y29" s="22">
        <f>IFERROR((('Direct emission (ktCO2 per y)'!K29-'Direct emission (ktCO2 per y)'!Y29)/'Direct emission (ktCO2 per y)'!K29),0)</f>
        <v>0</v>
      </c>
      <c r="Z29" s="30">
        <f>IFERROR((('Direct emission (ktCO2 per y)'!L29-'Direct emission (ktCO2 per y)'!Z29)/'Direct emission (ktCO2 per y)'!L29),0)</f>
        <v>0.9608820900646815</v>
      </c>
    </row>
    <row r="30" spans="1:26" x14ac:dyDescent="0.35">
      <c r="A30" s="5" t="s">
        <v>119</v>
      </c>
      <c r="B30" s="5">
        <v>3</v>
      </c>
      <c r="C30" s="5" t="s">
        <v>113</v>
      </c>
      <c r="D30" s="5" t="s">
        <v>120</v>
      </c>
      <c r="E30" s="5" t="s">
        <v>120</v>
      </c>
      <c r="F30" s="12">
        <f>IFERROR(('Direct emission (ktCO2 per y)'!F30-'Direct emission (ktCO2 per y)'!F30)/'Direct emission (ktCO2 per y)'!F30,0)</f>
        <v>0</v>
      </c>
      <c r="G30" s="12">
        <f>IFERROR(('Direct emission (ktCO2 per y)'!G30-'Direct emission (ktCO2 per y)'!G30)/'Direct emission (ktCO2 per y)'!G30,0)</f>
        <v>0</v>
      </c>
      <c r="H30" s="12">
        <f>IFERROR(('Direct emission (ktCO2 per y)'!H30-'Direct emission (ktCO2 per y)'!H30)/'Direct emission (ktCO2 per y)'!H30,0)</f>
        <v>0</v>
      </c>
      <c r="I30" s="12">
        <f>IFERROR(('Direct emission (ktCO2 per y)'!I30-'Direct emission (ktCO2 per y)'!I30)/'Direct emission (ktCO2 per y)'!I30,0)</f>
        <v>0</v>
      </c>
      <c r="J30" s="12">
        <f>IFERROR(('Direct emission (ktCO2 per y)'!J30-'Direct emission (ktCO2 per y)'!J30)/'Direct emission (ktCO2 per y)'!J30,0)</f>
        <v>0</v>
      </c>
      <c r="K30" s="12">
        <f>IFERROR(('Direct emission (ktCO2 per y)'!K30-'Direct emission (ktCO2 per y)'!K30)/'Direct emission (ktCO2 per y)'!K30,0)</f>
        <v>0</v>
      </c>
      <c r="L30" s="12">
        <f>IFERROR(('Direct emission (ktCO2 per y)'!L30-'Direct emission (ktCO2 per y)'!L30)/'Direct emission (ktCO2 per y)'!L30,0)</f>
        <v>0</v>
      </c>
      <c r="M30" s="21">
        <f>IFERROR((('Direct emission (ktCO2 per y)'!F30-'Direct emission (ktCO2 per y)'!M30)/'Direct emission (ktCO2 per y)'!F30),0)</f>
        <v>0.29545483820853535</v>
      </c>
      <c r="N30" s="21">
        <f>IFERROR((('Direct emission (ktCO2 per y)'!G30-'Direct emission (ktCO2 per y)'!N30)/'Direct emission (ktCO2 per y)'!G30),0)</f>
        <v>0</v>
      </c>
      <c r="O30" s="21">
        <f>IFERROR((('Direct emission (ktCO2 per y)'!H30-'Direct emission (ktCO2 per y)'!O30)/'Direct emission (ktCO2 per y)'!H30),0)</f>
        <v>0</v>
      </c>
      <c r="P30" s="21">
        <f>IFERROR((('Direct emission (ktCO2 per y)'!I30-'Direct emission (ktCO2 per y)'!P30)/'Direct emission (ktCO2 per y)'!I30),0)</f>
        <v>0</v>
      </c>
      <c r="Q30" s="21">
        <f>IFERROR((('Direct emission (ktCO2 per y)'!J30-'Direct emission (ktCO2 per y)'!Q30)/'Direct emission (ktCO2 per y)'!J30),0)</f>
        <v>0</v>
      </c>
      <c r="R30" s="21">
        <f>IFERROR((('Direct emission (ktCO2 per y)'!K30-'Direct emission (ktCO2 per y)'!R30)/'Direct emission (ktCO2 per y)'!K30),0)</f>
        <v>0</v>
      </c>
      <c r="S30" s="21">
        <f>IFERROR((('Direct emission (ktCO2 per y)'!L30-'Direct emission (ktCO2 per y)'!S30)/'Direct emission (ktCO2 per y)'!L30),0)</f>
        <v>0.29545483820853535</v>
      </c>
      <c r="T30" s="22">
        <f>IFERROR((('Direct emission (ktCO2 per y)'!F30-'Direct emission (ktCO2 per y)'!T30)/'Direct emission (ktCO2 per y)'!F30),0)</f>
        <v>0.96464208368622484</v>
      </c>
      <c r="U30" s="22">
        <f>IFERROR((('Direct emission (ktCO2 per y)'!G30-'Direct emission (ktCO2 per y)'!U30)/'Direct emission (ktCO2 per y)'!G30),0)</f>
        <v>0</v>
      </c>
      <c r="V30" s="22">
        <f>IFERROR((('Direct emission (ktCO2 per y)'!H30-'Direct emission (ktCO2 per y)'!V30)/'Direct emission (ktCO2 per y)'!H30),0)</f>
        <v>0</v>
      </c>
      <c r="W30" s="22">
        <f>IFERROR((('Direct emission (ktCO2 per y)'!I30-'Direct emission (ktCO2 per y)'!W30)/'Direct emission (ktCO2 per y)'!I30),0)</f>
        <v>0</v>
      </c>
      <c r="X30" s="22">
        <f>IFERROR((('Direct emission (ktCO2 per y)'!J30-'Direct emission (ktCO2 per y)'!X30)/'Direct emission (ktCO2 per y)'!J30),0)</f>
        <v>0</v>
      </c>
      <c r="Y30" s="22">
        <f>IFERROR((('Direct emission (ktCO2 per y)'!K30-'Direct emission (ktCO2 per y)'!Y30)/'Direct emission (ktCO2 per y)'!K30),0)</f>
        <v>0</v>
      </c>
      <c r="Z30" s="30">
        <f>IFERROR((('Direct emission (ktCO2 per y)'!L30-'Direct emission (ktCO2 per y)'!Z30)/'Direct emission (ktCO2 per y)'!L30),0)</f>
        <v>0.96464208368622484</v>
      </c>
    </row>
    <row r="31" spans="1:26" x14ac:dyDescent="0.35">
      <c r="A31" s="5" t="s">
        <v>121</v>
      </c>
      <c r="B31" s="5">
        <v>3</v>
      </c>
      <c r="C31" s="5" t="s">
        <v>113</v>
      </c>
      <c r="D31" s="5" t="s">
        <v>122</v>
      </c>
      <c r="E31" s="5" t="s">
        <v>122</v>
      </c>
      <c r="F31" s="12">
        <f>IFERROR(('Direct emission (ktCO2 per y)'!F31-'Direct emission (ktCO2 per y)'!F31)/'Direct emission (ktCO2 per y)'!F31,0)</f>
        <v>0</v>
      </c>
      <c r="G31" s="12">
        <f>IFERROR(('Direct emission (ktCO2 per y)'!G31-'Direct emission (ktCO2 per y)'!G31)/'Direct emission (ktCO2 per y)'!G31,0)</f>
        <v>0</v>
      </c>
      <c r="H31" s="12">
        <f>IFERROR(('Direct emission (ktCO2 per y)'!H31-'Direct emission (ktCO2 per y)'!H31)/'Direct emission (ktCO2 per y)'!H31,0)</f>
        <v>0</v>
      </c>
      <c r="I31" s="12">
        <f>IFERROR(('Direct emission (ktCO2 per y)'!I31-'Direct emission (ktCO2 per y)'!I31)/'Direct emission (ktCO2 per y)'!I31,0)</f>
        <v>0</v>
      </c>
      <c r="J31" s="12">
        <f>IFERROR(('Direct emission (ktCO2 per y)'!J31-'Direct emission (ktCO2 per y)'!J31)/'Direct emission (ktCO2 per y)'!J31,0)</f>
        <v>0</v>
      </c>
      <c r="K31" s="12">
        <f>IFERROR(('Direct emission (ktCO2 per y)'!K31-'Direct emission (ktCO2 per y)'!K31)/'Direct emission (ktCO2 per y)'!K31,0)</f>
        <v>0</v>
      </c>
      <c r="L31" s="12">
        <f>IFERROR(('Direct emission (ktCO2 per y)'!L31-'Direct emission (ktCO2 per y)'!L31)/'Direct emission (ktCO2 per y)'!L31,0)</f>
        <v>0</v>
      </c>
      <c r="M31" s="21">
        <f>IFERROR((('Direct emission (ktCO2 per y)'!F31-'Direct emission (ktCO2 per y)'!M31)/'Direct emission (ktCO2 per y)'!F31),0)</f>
        <v>0.20736327931309531</v>
      </c>
      <c r="N31" s="21">
        <f>IFERROR((('Direct emission (ktCO2 per y)'!G31-'Direct emission (ktCO2 per y)'!N31)/'Direct emission (ktCO2 per y)'!G31),0)</f>
        <v>0.20698745754245754</v>
      </c>
      <c r="O31" s="21">
        <f>IFERROR((('Direct emission (ktCO2 per y)'!H31-'Direct emission (ktCO2 per y)'!O31)/'Direct emission (ktCO2 per y)'!H31),0)</f>
        <v>0</v>
      </c>
      <c r="P31" s="21">
        <f>IFERROR((('Direct emission (ktCO2 per y)'!I31-'Direct emission (ktCO2 per y)'!P31)/'Direct emission (ktCO2 per y)'!I31),0)</f>
        <v>0</v>
      </c>
      <c r="Q31" s="21">
        <f>IFERROR((('Direct emission (ktCO2 per y)'!J31-'Direct emission (ktCO2 per y)'!Q31)/'Direct emission (ktCO2 per y)'!J31),0)</f>
        <v>0</v>
      </c>
      <c r="R31" s="21">
        <f>IFERROR((('Direct emission (ktCO2 per y)'!K31-'Direct emission (ktCO2 per y)'!R31)/'Direct emission (ktCO2 per y)'!K31),0)</f>
        <v>0</v>
      </c>
      <c r="S31" s="21">
        <f>IFERROR((('Direct emission (ktCO2 per y)'!L31-'Direct emission (ktCO2 per y)'!S31)/'Direct emission (ktCO2 per y)'!L31),0)</f>
        <v>0.29424115468409584</v>
      </c>
      <c r="T31" s="22">
        <f>IFERROR((('Direct emission (ktCO2 per y)'!F31-'Direct emission (ktCO2 per y)'!T31)/'Direct emission (ktCO2 per y)'!F31),0)</f>
        <v>0.86410866400788244</v>
      </c>
      <c r="U31" s="22">
        <f>IFERROR((('Direct emission (ktCO2 per y)'!G31-'Direct emission (ktCO2 per y)'!U31)/'Direct emission (ktCO2 per y)'!G31),0)</f>
        <v>0.86369003496503505</v>
      </c>
      <c r="V31" s="22">
        <f>IFERROR((('Direct emission (ktCO2 per y)'!H31-'Direct emission (ktCO2 per y)'!V31)/'Direct emission (ktCO2 per y)'!H31),0)</f>
        <v>0</v>
      </c>
      <c r="W31" s="22">
        <f>IFERROR((('Direct emission (ktCO2 per y)'!I31-'Direct emission (ktCO2 per y)'!W31)/'Direct emission (ktCO2 per y)'!I31),0)</f>
        <v>0</v>
      </c>
      <c r="X31" s="22">
        <f>IFERROR((('Direct emission (ktCO2 per y)'!J31-'Direct emission (ktCO2 per y)'!X31)/'Direct emission (ktCO2 per y)'!J31),0)</f>
        <v>0</v>
      </c>
      <c r="Y31" s="22">
        <f>IFERROR((('Direct emission (ktCO2 per y)'!K31-'Direct emission (ktCO2 per y)'!Y31)/'Direct emission (ktCO2 per y)'!K31),0)</f>
        <v>0</v>
      </c>
      <c r="Z31" s="30">
        <f>IFERROR((('Direct emission (ktCO2 per y)'!L31-'Direct emission (ktCO2 per y)'!Z31)/'Direct emission (ktCO2 per y)'!L31),0)</f>
        <v>0.96088220043572981</v>
      </c>
    </row>
    <row r="32" spans="1:26" x14ac:dyDescent="0.35">
      <c r="A32" s="5" t="s">
        <v>123</v>
      </c>
      <c r="B32" s="5">
        <v>3</v>
      </c>
      <c r="C32" s="5" t="s">
        <v>113</v>
      </c>
      <c r="D32" s="5" t="s">
        <v>124</v>
      </c>
      <c r="E32" s="5" t="s">
        <v>124</v>
      </c>
      <c r="F32" s="12">
        <f>IFERROR(('Direct emission (ktCO2 per y)'!F32-'Direct emission (ktCO2 per y)'!F32)/'Direct emission (ktCO2 per y)'!F32,0)</f>
        <v>0</v>
      </c>
      <c r="G32" s="12">
        <f>IFERROR(('Direct emission (ktCO2 per y)'!G32-'Direct emission (ktCO2 per y)'!G32)/'Direct emission (ktCO2 per y)'!G32,0)</f>
        <v>0</v>
      </c>
      <c r="H32" s="12">
        <f>IFERROR(('Direct emission (ktCO2 per y)'!H32-'Direct emission (ktCO2 per y)'!H32)/'Direct emission (ktCO2 per y)'!H32,0)</f>
        <v>0</v>
      </c>
      <c r="I32" s="12">
        <f>IFERROR(('Direct emission (ktCO2 per y)'!I32-'Direct emission (ktCO2 per y)'!I32)/'Direct emission (ktCO2 per y)'!I32,0)</f>
        <v>0</v>
      </c>
      <c r="J32" s="12">
        <f>IFERROR(('Direct emission (ktCO2 per y)'!J32-'Direct emission (ktCO2 per y)'!J32)/'Direct emission (ktCO2 per y)'!J32,0)</f>
        <v>0</v>
      </c>
      <c r="K32" s="12">
        <f>IFERROR(('Direct emission (ktCO2 per y)'!K32-'Direct emission (ktCO2 per y)'!K32)/'Direct emission (ktCO2 per y)'!K32,0)</f>
        <v>0</v>
      </c>
      <c r="L32" s="12">
        <f>IFERROR(('Direct emission (ktCO2 per y)'!L32-'Direct emission (ktCO2 per y)'!L32)/'Direct emission (ktCO2 per y)'!L32,0)</f>
        <v>0</v>
      </c>
      <c r="M32" s="21">
        <f>IFERROR((('Direct emission (ktCO2 per y)'!F32-'Direct emission (ktCO2 per y)'!M32)/'Direct emission (ktCO2 per y)'!F32),0)</f>
        <v>0.29424144043825734</v>
      </c>
      <c r="N32" s="21">
        <f>IFERROR((('Direct emission (ktCO2 per y)'!G32-'Direct emission (ktCO2 per y)'!N32)/'Direct emission (ktCO2 per y)'!G32),0)</f>
        <v>0</v>
      </c>
      <c r="O32" s="21">
        <f>IFERROR((('Direct emission (ktCO2 per y)'!H32-'Direct emission (ktCO2 per y)'!O32)/'Direct emission (ktCO2 per y)'!H32),0)</f>
        <v>0</v>
      </c>
      <c r="P32" s="21">
        <f>IFERROR((('Direct emission (ktCO2 per y)'!I32-'Direct emission (ktCO2 per y)'!P32)/'Direct emission (ktCO2 per y)'!I32),0)</f>
        <v>0</v>
      </c>
      <c r="Q32" s="21">
        <f>IFERROR((('Direct emission (ktCO2 per y)'!J32-'Direct emission (ktCO2 per y)'!Q32)/'Direct emission (ktCO2 per y)'!J32),0)</f>
        <v>0</v>
      </c>
      <c r="R32" s="21">
        <f>IFERROR((('Direct emission (ktCO2 per y)'!K32-'Direct emission (ktCO2 per y)'!R32)/'Direct emission (ktCO2 per y)'!K32),0)</f>
        <v>0</v>
      </c>
      <c r="S32" s="21">
        <f>IFERROR((('Direct emission (ktCO2 per y)'!L32-'Direct emission (ktCO2 per y)'!S32)/'Direct emission (ktCO2 per y)'!L32),0)</f>
        <v>0.29424144043825734</v>
      </c>
      <c r="T32" s="22">
        <f>IFERROR((('Direct emission (ktCO2 per y)'!F32-'Direct emission (ktCO2 per y)'!T32)/'Direct emission (ktCO2 per y)'!F32),0)</f>
        <v>0.96088219761510729</v>
      </c>
      <c r="U32" s="22">
        <f>IFERROR((('Direct emission (ktCO2 per y)'!G32-'Direct emission (ktCO2 per y)'!U32)/'Direct emission (ktCO2 per y)'!G32),0)</f>
        <v>0</v>
      </c>
      <c r="V32" s="22">
        <f>IFERROR((('Direct emission (ktCO2 per y)'!H32-'Direct emission (ktCO2 per y)'!V32)/'Direct emission (ktCO2 per y)'!H32),0)</f>
        <v>0</v>
      </c>
      <c r="W32" s="22">
        <f>IFERROR((('Direct emission (ktCO2 per y)'!I32-'Direct emission (ktCO2 per y)'!W32)/'Direct emission (ktCO2 per y)'!I32),0)</f>
        <v>0</v>
      </c>
      <c r="X32" s="22">
        <f>IFERROR((('Direct emission (ktCO2 per y)'!J32-'Direct emission (ktCO2 per y)'!X32)/'Direct emission (ktCO2 per y)'!J32),0)</f>
        <v>0</v>
      </c>
      <c r="Y32" s="22">
        <f>IFERROR((('Direct emission (ktCO2 per y)'!K32-'Direct emission (ktCO2 per y)'!Y32)/'Direct emission (ktCO2 per y)'!K32),0)</f>
        <v>0</v>
      </c>
      <c r="Z32" s="30">
        <f>IFERROR((('Direct emission (ktCO2 per y)'!L32-'Direct emission (ktCO2 per y)'!Z32)/'Direct emission (ktCO2 per y)'!L32),0)</f>
        <v>0.96088219761510729</v>
      </c>
    </row>
    <row r="33" spans="1:26" x14ac:dyDescent="0.35">
      <c r="A33" s="5" t="s">
        <v>125</v>
      </c>
      <c r="B33" s="5">
        <v>3</v>
      </c>
      <c r="C33" s="5" t="s">
        <v>113</v>
      </c>
      <c r="D33" s="5" t="s">
        <v>126</v>
      </c>
      <c r="E33" s="5" t="s">
        <v>126</v>
      </c>
      <c r="F33" s="12">
        <f>IFERROR(('Direct emission (ktCO2 per y)'!F33-'Direct emission (ktCO2 per y)'!F33)/'Direct emission (ktCO2 per y)'!F33,0)</f>
        <v>0</v>
      </c>
      <c r="G33" s="12">
        <f>IFERROR(('Direct emission (ktCO2 per y)'!G33-'Direct emission (ktCO2 per y)'!G33)/'Direct emission (ktCO2 per y)'!G33,0)</f>
        <v>0</v>
      </c>
      <c r="H33" s="12">
        <f>IFERROR(('Direct emission (ktCO2 per y)'!H33-'Direct emission (ktCO2 per y)'!H33)/'Direct emission (ktCO2 per y)'!H33,0)</f>
        <v>0</v>
      </c>
      <c r="I33" s="12">
        <f>IFERROR(('Direct emission (ktCO2 per y)'!I33-'Direct emission (ktCO2 per y)'!I33)/'Direct emission (ktCO2 per y)'!I33,0)</f>
        <v>0</v>
      </c>
      <c r="J33" s="12">
        <f>IFERROR(('Direct emission (ktCO2 per y)'!J33-'Direct emission (ktCO2 per y)'!J33)/'Direct emission (ktCO2 per y)'!J33,0)</f>
        <v>0</v>
      </c>
      <c r="K33" s="12">
        <f>IFERROR(('Direct emission (ktCO2 per y)'!K33-'Direct emission (ktCO2 per y)'!K33)/'Direct emission (ktCO2 per y)'!K33,0)</f>
        <v>0</v>
      </c>
      <c r="L33" s="12">
        <f>IFERROR(('Direct emission (ktCO2 per y)'!L33-'Direct emission (ktCO2 per y)'!L33)/'Direct emission (ktCO2 per y)'!L33,0)</f>
        <v>0</v>
      </c>
      <c r="M33" s="21">
        <f>IFERROR((('Direct emission (ktCO2 per y)'!F33-'Direct emission (ktCO2 per y)'!M33)/'Direct emission (ktCO2 per y)'!F33),0)</f>
        <v>0.29424115440089482</v>
      </c>
      <c r="N33" s="21">
        <f>IFERROR((('Direct emission (ktCO2 per y)'!G33-'Direct emission (ktCO2 per y)'!N33)/'Direct emission (ktCO2 per y)'!G33),0)</f>
        <v>0</v>
      </c>
      <c r="O33" s="21">
        <f>IFERROR((('Direct emission (ktCO2 per y)'!H33-'Direct emission (ktCO2 per y)'!O33)/'Direct emission (ktCO2 per y)'!H33),0)</f>
        <v>0</v>
      </c>
      <c r="P33" s="21">
        <f>IFERROR((('Direct emission (ktCO2 per y)'!I33-'Direct emission (ktCO2 per y)'!P33)/'Direct emission (ktCO2 per y)'!I33),0)</f>
        <v>0</v>
      </c>
      <c r="Q33" s="21">
        <f>IFERROR((('Direct emission (ktCO2 per y)'!J33-'Direct emission (ktCO2 per y)'!Q33)/'Direct emission (ktCO2 per y)'!J33),0)</f>
        <v>0</v>
      </c>
      <c r="R33" s="21">
        <f>IFERROR((('Direct emission (ktCO2 per y)'!K33-'Direct emission (ktCO2 per y)'!R33)/'Direct emission (ktCO2 per y)'!K33),0)</f>
        <v>0</v>
      </c>
      <c r="S33" s="21">
        <f>IFERROR((('Direct emission (ktCO2 per y)'!L33-'Direct emission (ktCO2 per y)'!S33)/'Direct emission (ktCO2 per y)'!L33),0)</f>
        <v>0.29424115440089482</v>
      </c>
      <c r="T33" s="22">
        <f>IFERROR((('Direct emission (ktCO2 per y)'!F33-'Direct emission (ktCO2 per y)'!T33)/'Direct emission (ktCO2 per y)'!F33),0)</f>
        <v>0.96088220045300732</v>
      </c>
      <c r="U33" s="22">
        <f>IFERROR((('Direct emission (ktCO2 per y)'!G33-'Direct emission (ktCO2 per y)'!U33)/'Direct emission (ktCO2 per y)'!G33),0)</f>
        <v>0</v>
      </c>
      <c r="V33" s="22">
        <f>IFERROR((('Direct emission (ktCO2 per y)'!H33-'Direct emission (ktCO2 per y)'!V33)/'Direct emission (ktCO2 per y)'!H33),0)</f>
        <v>0</v>
      </c>
      <c r="W33" s="22">
        <f>IFERROR((('Direct emission (ktCO2 per y)'!I33-'Direct emission (ktCO2 per y)'!W33)/'Direct emission (ktCO2 per y)'!I33),0)</f>
        <v>0</v>
      </c>
      <c r="X33" s="22">
        <f>IFERROR((('Direct emission (ktCO2 per y)'!J33-'Direct emission (ktCO2 per y)'!X33)/'Direct emission (ktCO2 per y)'!J33),0)</f>
        <v>0</v>
      </c>
      <c r="Y33" s="22">
        <f>IFERROR((('Direct emission (ktCO2 per y)'!K33-'Direct emission (ktCO2 per y)'!Y33)/'Direct emission (ktCO2 per y)'!K33),0)</f>
        <v>0</v>
      </c>
      <c r="Z33" s="30">
        <f>IFERROR((('Direct emission (ktCO2 per y)'!L33-'Direct emission (ktCO2 per y)'!Z33)/'Direct emission (ktCO2 per y)'!L33),0)</f>
        <v>0.96088220045300732</v>
      </c>
    </row>
    <row r="34" spans="1:26" x14ac:dyDescent="0.35">
      <c r="A34" s="5" t="s">
        <v>127</v>
      </c>
      <c r="B34" s="5">
        <v>3</v>
      </c>
      <c r="C34" s="5" t="s">
        <v>113</v>
      </c>
      <c r="D34" s="5" t="s">
        <v>128</v>
      </c>
      <c r="E34" s="5" t="s">
        <v>128</v>
      </c>
      <c r="F34" s="12">
        <f>IFERROR(('Direct emission (ktCO2 per y)'!F34-'Direct emission (ktCO2 per y)'!F34)/'Direct emission (ktCO2 per y)'!F34,0)</f>
        <v>0</v>
      </c>
      <c r="G34" s="12">
        <f>IFERROR(('Direct emission (ktCO2 per y)'!G34-'Direct emission (ktCO2 per y)'!G34)/'Direct emission (ktCO2 per y)'!G34,0)</f>
        <v>0</v>
      </c>
      <c r="H34" s="12">
        <f>IFERROR(('Direct emission (ktCO2 per y)'!H34-'Direct emission (ktCO2 per y)'!H34)/'Direct emission (ktCO2 per y)'!H34,0)</f>
        <v>0</v>
      </c>
      <c r="I34" s="12">
        <f>IFERROR(('Direct emission (ktCO2 per y)'!I34-'Direct emission (ktCO2 per y)'!I34)/'Direct emission (ktCO2 per y)'!I34,0)</f>
        <v>0</v>
      </c>
      <c r="J34" s="12">
        <f>IFERROR(('Direct emission (ktCO2 per y)'!J34-'Direct emission (ktCO2 per y)'!J34)/'Direct emission (ktCO2 per y)'!J34,0)</f>
        <v>0</v>
      </c>
      <c r="K34" s="12">
        <f>IFERROR(('Direct emission (ktCO2 per y)'!K34-'Direct emission (ktCO2 per y)'!K34)/'Direct emission (ktCO2 per y)'!K34,0)</f>
        <v>0</v>
      </c>
      <c r="L34" s="12">
        <f>IFERROR(('Direct emission (ktCO2 per y)'!L34-'Direct emission (ktCO2 per y)'!L34)/'Direct emission (ktCO2 per y)'!L34,0)</f>
        <v>0</v>
      </c>
      <c r="M34" s="21">
        <f>IFERROR((('Direct emission (ktCO2 per y)'!F34-'Direct emission (ktCO2 per y)'!M34)/'Direct emission (ktCO2 per y)'!F34),0)</f>
        <v>0.1993362748551688</v>
      </c>
      <c r="N34" s="21">
        <f>IFERROR((('Direct emission (ktCO2 per y)'!G34-'Direct emission (ktCO2 per y)'!N34)/'Direct emission (ktCO2 per y)'!G34),0)</f>
        <v>0</v>
      </c>
      <c r="O34" s="21">
        <f>IFERROR((('Direct emission (ktCO2 per y)'!H34-'Direct emission (ktCO2 per y)'!O34)/'Direct emission (ktCO2 per y)'!H34),0)</f>
        <v>0.13158153466596437</v>
      </c>
      <c r="P34" s="21">
        <f>IFERROR((('Direct emission (ktCO2 per y)'!I34-'Direct emission (ktCO2 per y)'!P34)/'Direct emission (ktCO2 per y)'!I34),0)</f>
        <v>0.13155076915545966</v>
      </c>
      <c r="Q34" s="21">
        <f>IFERROR((('Direct emission (ktCO2 per y)'!J34-'Direct emission (ktCO2 per y)'!Q34)/'Direct emission (ktCO2 per y)'!J34),0)</f>
        <v>0</v>
      </c>
      <c r="R34" s="21">
        <f>IFERROR((('Direct emission (ktCO2 per y)'!K34-'Direct emission (ktCO2 per y)'!R34)/'Direct emission (ktCO2 per y)'!K34),0)</f>
        <v>0.29426295071465419</v>
      </c>
      <c r="S34" s="21">
        <f>IFERROR((('Direct emission (ktCO2 per y)'!L34-'Direct emission (ktCO2 per y)'!S34)/'Direct emission (ktCO2 per y)'!L34),0)</f>
        <v>0.29545483820853535</v>
      </c>
      <c r="T34" s="22">
        <f>IFERROR((('Direct emission (ktCO2 per y)'!F34-'Direct emission (ktCO2 per y)'!T34)/'Direct emission (ktCO2 per y)'!F34),0)</f>
        <v>0.94406368551636799</v>
      </c>
      <c r="U34" s="22">
        <f>IFERROR((('Direct emission (ktCO2 per y)'!G34-'Direct emission (ktCO2 per y)'!U34)/'Direct emission (ktCO2 per y)'!G34),0)</f>
        <v>0</v>
      </c>
      <c r="V34" s="22">
        <f>IFERROR((('Direct emission (ktCO2 per y)'!H34-'Direct emission (ktCO2 per y)'!V34)/'Direct emission (ktCO2 per y)'!H34),0)</f>
        <v>0.93180810951387261</v>
      </c>
      <c r="W34" s="22">
        <f>IFERROR((('Direct emission (ktCO2 per y)'!I34-'Direct emission (ktCO2 per y)'!W34)/'Direct emission (ktCO2 per y)'!I34),0)</f>
        <v>0.93167621302180093</v>
      </c>
      <c r="X34" s="22">
        <f>IFERROR((('Direct emission (ktCO2 per y)'!J34-'Direct emission (ktCO2 per y)'!X34)/'Direct emission (ktCO2 per y)'!J34),0)</f>
        <v>0</v>
      </c>
      <c r="Y34" s="22">
        <f>IFERROR((('Direct emission (ktCO2 per y)'!K34-'Direct emission (ktCO2 per y)'!Y34)/'Direct emission (ktCO2 per y)'!K34),0)</f>
        <v>0.96087989667049367</v>
      </c>
      <c r="Z34" s="30">
        <f>IFERROR((('Direct emission (ktCO2 per y)'!L34-'Direct emission (ktCO2 per y)'!Z34)/'Direct emission (ktCO2 per y)'!L34),0)</f>
        <v>0.96464208368622484</v>
      </c>
    </row>
    <row r="35" spans="1:26" x14ac:dyDescent="0.35">
      <c r="A35" s="5" t="s">
        <v>129</v>
      </c>
      <c r="B35" s="5">
        <v>3</v>
      </c>
      <c r="C35" s="5" t="s">
        <v>113</v>
      </c>
      <c r="D35" s="5" t="s">
        <v>130</v>
      </c>
      <c r="E35" s="5" t="s">
        <v>130</v>
      </c>
      <c r="F35" s="12">
        <f>IFERROR(('Direct emission (ktCO2 per y)'!F35-'Direct emission (ktCO2 per y)'!F35)/'Direct emission (ktCO2 per y)'!F35,0)</f>
        <v>0</v>
      </c>
      <c r="G35" s="12">
        <f>IFERROR(('Direct emission (ktCO2 per y)'!G35-'Direct emission (ktCO2 per y)'!G35)/'Direct emission (ktCO2 per y)'!G35,0)</f>
        <v>0</v>
      </c>
      <c r="H35" s="12">
        <f>IFERROR(('Direct emission (ktCO2 per y)'!H35-'Direct emission (ktCO2 per y)'!H35)/'Direct emission (ktCO2 per y)'!H35,0)</f>
        <v>0</v>
      </c>
      <c r="I35" s="12">
        <f>IFERROR(('Direct emission (ktCO2 per y)'!I35-'Direct emission (ktCO2 per y)'!I35)/'Direct emission (ktCO2 per y)'!I35,0)</f>
        <v>0</v>
      </c>
      <c r="J35" s="12">
        <f>IFERROR(('Direct emission (ktCO2 per y)'!J35-'Direct emission (ktCO2 per y)'!J35)/'Direct emission (ktCO2 per y)'!J35,0)</f>
        <v>0</v>
      </c>
      <c r="K35" s="12">
        <f>IFERROR(('Direct emission (ktCO2 per y)'!K35-'Direct emission (ktCO2 per y)'!K35)/'Direct emission (ktCO2 per y)'!K35,0)</f>
        <v>0</v>
      </c>
      <c r="L35" s="12">
        <f>IFERROR(('Direct emission (ktCO2 per y)'!L35-'Direct emission (ktCO2 per y)'!L35)/'Direct emission (ktCO2 per y)'!L35,0)</f>
        <v>0</v>
      </c>
      <c r="M35" s="21">
        <f>IFERROR((('Direct emission (ktCO2 per y)'!F35-'Direct emission (ktCO2 per y)'!M35)/'Direct emission (ktCO2 per y)'!F35),0)</f>
        <v>0.13158153463894415</v>
      </c>
      <c r="N35" s="21">
        <f>IFERROR((('Direct emission (ktCO2 per y)'!G35-'Direct emission (ktCO2 per y)'!N35)/'Direct emission (ktCO2 per y)'!G35),0)</f>
        <v>0</v>
      </c>
      <c r="O35" s="21">
        <f>IFERROR((('Direct emission (ktCO2 per y)'!H35-'Direct emission (ktCO2 per y)'!O35)/'Direct emission (ktCO2 per y)'!H35),0)</f>
        <v>0.13158153463894415</v>
      </c>
      <c r="P35" s="21">
        <f>IFERROR((('Direct emission (ktCO2 per y)'!I35-'Direct emission (ktCO2 per y)'!P35)/'Direct emission (ktCO2 per y)'!I35),0)</f>
        <v>0</v>
      </c>
      <c r="Q35" s="21">
        <f>IFERROR((('Direct emission (ktCO2 per y)'!J35-'Direct emission (ktCO2 per y)'!Q35)/'Direct emission (ktCO2 per y)'!J35),0)</f>
        <v>0</v>
      </c>
      <c r="R35" s="21">
        <f>IFERROR((('Direct emission (ktCO2 per y)'!K35-'Direct emission (ktCO2 per y)'!R35)/'Direct emission (ktCO2 per y)'!K35),0)</f>
        <v>0</v>
      </c>
      <c r="S35" s="21">
        <f>IFERROR((('Direct emission (ktCO2 per y)'!L35-'Direct emission (ktCO2 per y)'!S35)/'Direct emission (ktCO2 per y)'!L35),0)</f>
        <v>0</v>
      </c>
      <c r="T35" s="22">
        <f>IFERROR((('Direct emission (ktCO2 per y)'!F35-'Direct emission (ktCO2 per y)'!T35)/'Direct emission (ktCO2 per y)'!F35),0)</f>
        <v>0.93180810949241433</v>
      </c>
      <c r="U35" s="22">
        <f>IFERROR((('Direct emission (ktCO2 per y)'!G35-'Direct emission (ktCO2 per y)'!U35)/'Direct emission (ktCO2 per y)'!G35),0)</f>
        <v>0</v>
      </c>
      <c r="V35" s="22">
        <f>IFERROR((('Direct emission (ktCO2 per y)'!H35-'Direct emission (ktCO2 per y)'!V35)/'Direct emission (ktCO2 per y)'!H35),0)</f>
        <v>0.93180810949241433</v>
      </c>
      <c r="W35" s="22">
        <f>IFERROR((('Direct emission (ktCO2 per y)'!I35-'Direct emission (ktCO2 per y)'!W35)/'Direct emission (ktCO2 per y)'!I35),0)</f>
        <v>0</v>
      </c>
      <c r="X35" s="22">
        <f>IFERROR((('Direct emission (ktCO2 per y)'!J35-'Direct emission (ktCO2 per y)'!X35)/'Direct emission (ktCO2 per y)'!J35),0)</f>
        <v>0</v>
      </c>
      <c r="Y35" s="22">
        <f>IFERROR((('Direct emission (ktCO2 per y)'!K35-'Direct emission (ktCO2 per y)'!Y35)/'Direct emission (ktCO2 per y)'!K35),0)</f>
        <v>0</v>
      </c>
      <c r="Z35" s="30">
        <f>IFERROR((('Direct emission (ktCO2 per y)'!L35-'Direct emission (ktCO2 per y)'!Z35)/'Direct emission (ktCO2 per y)'!L35),0)</f>
        <v>0</v>
      </c>
    </row>
    <row r="36" spans="1:26" x14ac:dyDescent="0.35">
      <c r="A36" s="5" t="s">
        <v>131</v>
      </c>
      <c r="B36" s="5">
        <v>3</v>
      </c>
      <c r="C36" s="5" t="s">
        <v>113</v>
      </c>
      <c r="D36" s="5" t="s">
        <v>132</v>
      </c>
      <c r="E36" s="5" t="s">
        <v>132</v>
      </c>
      <c r="F36" s="12">
        <f>IFERROR(('Direct emission (ktCO2 per y)'!F36-'Direct emission (ktCO2 per y)'!F36)/'Direct emission (ktCO2 per y)'!F36,0)</f>
        <v>0</v>
      </c>
      <c r="G36" s="12">
        <f>IFERROR(('Direct emission (ktCO2 per y)'!G36-'Direct emission (ktCO2 per y)'!G36)/'Direct emission (ktCO2 per y)'!G36,0)</f>
        <v>0</v>
      </c>
      <c r="H36" s="12">
        <f>IFERROR(('Direct emission (ktCO2 per y)'!H36-'Direct emission (ktCO2 per y)'!H36)/'Direct emission (ktCO2 per y)'!H36,0)</f>
        <v>0</v>
      </c>
      <c r="I36" s="12">
        <f>IFERROR(('Direct emission (ktCO2 per y)'!I36-'Direct emission (ktCO2 per y)'!I36)/'Direct emission (ktCO2 per y)'!I36,0)</f>
        <v>0</v>
      </c>
      <c r="J36" s="12">
        <f>IFERROR(('Direct emission (ktCO2 per y)'!J36-'Direct emission (ktCO2 per y)'!J36)/'Direct emission (ktCO2 per y)'!J36,0)</f>
        <v>0</v>
      </c>
      <c r="K36" s="12">
        <f>IFERROR(('Direct emission (ktCO2 per y)'!K36-'Direct emission (ktCO2 per y)'!K36)/'Direct emission (ktCO2 per y)'!K36,0)</f>
        <v>0</v>
      </c>
      <c r="L36" s="12">
        <f>IFERROR(('Direct emission (ktCO2 per y)'!L36-'Direct emission (ktCO2 per y)'!L36)/'Direct emission (ktCO2 per y)'!L36,0)</f>
        <v>0</v>
      </c>
      <c r="M36" s="21">
        <f>IFERROR((('Direct emission (ktCO2 per y)'!F36-'Direct emission (ktCO2 per y)'!M36)/'Direct emission (ktCO2 per y)'!F36),0)</f>
        <v>0</v>
      </c>
      <c r="N36" s="21">
        <f>IFERROR((('Direct emission (ktCO2 per y)'!G36-'Direct emission (ktCO2 per y)'!N36)/'Direct emission (ktCO2 per y)'!G36),0)</f>
        <v>0</v>
      </c>
      <c r="O36" s="21">
        <f>IFERROR((('Direct emission (ktCO2 per y)'!H36-'Direct emission (ktCO2 per y)'!O36)/'Direct emission (ktCO2 per y)'!H36),0)</f>
        <v>0</v>
      </c>
      <c r="P36" s="21">
        <f>IFERROR((('Direct emission (ktCO2 per y)'!I36-'Direct emission (ktCO2 per y)'!P36)/'Direct emission (ktCO2 per y)'!I36),0)</f>
        <v>0</v>
      </c>
      <c r="Q36" s="21">
        <f>IFERROR((('Direct emission (ktCO2 per y)'!J36-'Direct emission (ktCO2 per y)'!Q36)/'Direct emission (ktCO2 per y)'!J36),0)</f>
        <v>0</v>
      </c>
      <c r="R36" s="21">
        <f>IFERROR((('Direct emission (ktCO2 per y)'!K36-'Direct emission (ktCO2 per y)'!R36)/'Direct emission (ktCO2 per y)'!K36),0)</f>
        <v>0</v>
      </c>
      <c r="S36" s="21">
        <f>IFERROR((('Direct emission (ktCO2 per y)'!L36-'Direct emission (ktCO2 per y)'!S36)/'Direct emission (ktCO2 per y)'!L36),0)</f>
        <v>0</v>
      </c>
      <c r="T36" s="22">
        <f>IFERROR((('Direct emission (ktCO2 per y)'!F36-'Direct emission (ktCO2 per y)'!T36)/'Direct emission (ktCO2 per y)'!F36),0)</f>
        <v>0</v>
      </c>
      <c r="U36" s="22">
        <f>IFERROR((('Direct emission (ktCO2 per y)'!G36-'Direct emission (ktCO2 per y)'!U36)/'Direct emission (ktCO2 per y)'!G36),0)</f>
        <v>0</v>
      </c>
      <c r="V36" s="22">
        <f>IFERROR((('Direct emission (ktCO2 per y)'!H36-'Direct emission (ktCO2 per y)'!V36)/'Direct emission (ktCO2 per y)'!H36),0)</f>
        <v>0</v>
      </c>
      <c r="W36" s="22">
        <f>IFERROR((('Direct emission (ktCO2 per y)'!I36-'Direct emission (ktCO2 per y)'!W36)/'Direct emission (ktCO2 per y)'!I36),0)</f>
        <v>0</v>
      </c>
      <c r="X36" s="22">
        <f>IFERROR((('Direct emission (ktCO2 per y)'!J36-'Direct emission (ktCO2 per y)'!X36)/'Direct emission (ktCO2 per y)'!J36),0)</f>
        <v>0</v>
      </c>
      <c r="Y36" s="22">
        <f>IFERROR((('Direct emission (ktCO2 per y)'!K36-'Direct emission (ktCO2 per y)'!Y36)/'Direct emission (ktCO2 per y)'!K36),0)</f>
        <v>0</v>
      </c>
      <c r="Z36" s="30">
        <f>IFERROR((('Direct emission (ktCO2 per y)'!L36-'Direct emission (ktCO2 per y)'!Z36)/'Direct emission (ktCO2 per y)'!L36),0)</f>
        <v>0</v>
      </c>
    </row>
    <row r="37" spans="1:26" x14ac:dyDescent="0.35">
      <c r="A37" s="5" t="s">
        <v>133</v>
      </c>
      <c r="B37" s="5">
        <v>3</v>
      </c>
      <c r="C37" s="5" t="s">
        <v>113</v>
      </c>
      <c r="D37" s="5" t="s">
        <v>134</v>
      </c>
      <c r="E37" s="5" t="s">
        <v>134</v>
      </c>
      <c r="F37" s="12">
        <f>IFERROR(('Direct emission (ktCO2 per y)'!F37-'Direct emission (ktCO2 per y)'!F37)/'Direct emission (ktCO2 per y)'!F37,0)</f>
        <v>0</v>
      </c>
      <c r="G37" s="12">
        <f>IFERROR(('Direct emission (ktCO2 per y)'!G37-'Direct emission (ktCO2 per y)'!G37)/'Direct emission (ktCO2 per y)'!G37,0)</f>
        <v>0</v>
      </c>
      <c r="H37" s="12">
        <f>IFERROR(('Direct emission (ktCO2 per y)'!H37-'Direct emission (ktCO2 per y)'!H37)/'Direct emission (ktCO2 per y)'!H37,0)</f>
        <v>0</v>
      </c>
      <c r="I37" s="12">
        <f>IFERROR(('Direct emission (ktCO2 per y)'!I37-'Direct emission (ktCO2 per y)'!I37)/'Direct emission (ktCO2 per y)'!I37,0)</f>
        <v>0</v>
      </c>
      <c r="J37" s="12">
        <f>IFERROR(('Direct emission (ktCO2 per y)'!J37-'Direct emission (ktCO2 per y)'!J37)/'Direct emission (ktCO2 per y)'!J37,0)</f>
        <v>0</v>
      </c>
      <c r="K37" s="12">
        <f>IFERROR(('Direct emission (ktCO2 per y)'!K37-'Direct emission (ktCO2 per y)'!K37)/'Direct emission (ktCO2 per y)'!K37,0)</f>
        <v>0</v>
      </c>
      <c r="L37" s="12">
        <f>IFERROR(('Direct emission (ktCO2 per y)'!L37-'Direct emission (ktCO2 per y)'!L37)/'Direct emission (ktCO2 per y)'!L37,0)</f>
        <v>0</v>
      </c>
      <c r="M37" s="21">
        <f>IFERROR((('Direct emission (ktCO2 per y)'!F37-'Direct emission (ktCO2 per y)'!M37)/'Direct emission (ktCO2 per y)'!F37),0)</f>
        <v>0.28132874579837053</v>
      </c>
      <c r="N37" s="21">
        <f>IFERROR((('Direct emission (ktCO2 per y)'!G37-'Direct emission (ktCO2 per y)'!N37)/'Direct emission (ktCO2 per y)'!G37),0)</f>
        <v>0</v>
      </c>
      <c r="O37" s="21">
        <f>IFERROR((('Direct emission (ktCO2 per y)'!H37-'Direct emission (ktCO2 per y)'!O37)/'Direct emission (ktCO2 per y)'!H37),0)</f>
        <v>0</v>
      </c>
      <c r="P37" s="21">
        <f>IFERROR((('Direct emission (ktCO2 per y)'!I37-'Direct emission (ktCO2 per y)'!P37)/'Direct emission (ktCO2 per y)'!I37),0)</f>
        <v>0.13155076923082779</v>
      </c>
      <c r="Q37" s="21">
        <f>IFERROR((('Direct emission (ktCO2 per y)'!J37-'Direct emission (ktCO2 per y)'!Q37)/'Direct emission (ktCO2 per y)'!J37),0)</f>
        <v>0</v>
      </c>
      <c r="R37" s="21">
        <f>IFERROR((('Direct emission (ktCO2 per y)'!K37-'Direct emission (ktCO2 per y)'!R37)/'Direct emission (ktCO2 per y)'!K37),0)</f>
        <v>0</v>
      </c>
      <c r="S37" s="21">
        <f>IFERROR((('Direct emission (ktCO2 per y)'!L37-'Direct emission (ktCO2 per y)'!S37)/'Direct emission (ktCO2 per y)'!L37),0)</f>
        <v>0.29424115442778409</v>
      </c>
      <c r="T37" s="22">
        <f>IFERROR((('Direct emission (ktCO2 per y)'!F37-'Direct emission (ktCO2 per y)'!T37)/'Direct emission (ktCO2 per y)'!F37),0)</f>
        <v>0.95856417995902987</v>
      </c>
      <c r="U37" s="22">
        <f>IFERROR((('Direct emission (ktCO2 per y)'!G37-'Direct emission (ktCO2 per y)'!U37)/'Direct emission (ktCO2 per y)'!G37),0)</f>
        <v>0</v>
      </c>
      <c r="V37" s="22">
        <f>IFERROR((('Direct emission (ktCO2 per y)'!H37-'Direct emission (ktCO2 per y)'!V37)/'Direct emission (ktCO2 per y)'!H37),0)</f>
        <v>0</v>
      </c>
      <c r="W37" s="22">
        <f>IFERROR((('Direct emission (ktCO2 per y)'!I37-'Direct emission (ktCO2 per y)'!W37)/'Direct emission (ktCO2 per y)'!I37),0)</f>
        <v>0.93167621299588854</v>
      </c>
      <c r="X37" s="22">
        <f>IFERROR((('Direct emission (ktCO2 per y)'!J37-'Direct emission (ktCO2 per y)'!X37)/'Direct emission (ktCO2 per y)'!J37),0)</f>
        <v>0</v>
      </c>
      <c r="Y37" s="22">
        <f>IFERROR((('Direct emission (ktCO2 per y)'!K37-'Direct emission (ktCO2 per y)'!Y37)/'Direct emission (ktCO2 per y)'!K37),0)</f>
        <v>0</v>
      </c>
      <c r="Z37" s="30">
        <f>IFERROR((('Direct emission (ktCO2 per y)'!L37-'Direct emission (ktCO2 per y)'!Z37)/'Direct emission (ktCO2 per y)'!L37),0)</f>
        <v>0.96088220043572981</v>
      </c>
    </row>
    <row r="38" spans="1:26" x14ac:dyDescent="0.35">
      <c r="A38" s="5" t="s">
        <v>135</v>
      </c>
      <c r="B38" s="5">
        <v>3</v>
      </c>
      <c r="C38" s="5" t="s">
        <v>113</v>
      </c>
      <c r="D38" s="5" t="s">
        <v>136</v>
      </c>
      <c r="E38" s="5" t="s">
        <v>136</v>
      </c>
      <c r="F38" s="12">
        <f>IFERROR(('Direct emission (ktCO2 per y)'!F38-'Direct emission (ktCO2 per y)'!F38)/'Direct emission (ktCO2 per y)'!F38,0)</f>
        <v>0</v>
      </c>
      <c r="G38" s="12">
        <f>IFERROR(('Direct emission (ktCO2 per y)'!G38-'Direct emission (ktCO2 per y)'!G38)/'Direct emission (ktCO2 per y)'!G38,0)</f>
        <v>0</v>
      </c>
      <c r="H38" s="12">
        <f>IFERROR(('Direct emission (ktCO2 per y)'!H38-'Direct emission (ktCO2 per y)'!H38)/'Direct emission (ktCO2 per y)'!H38,0)</f>
        <v>0</v>
      </c>
      <c r="I38" s="12">
        <f>IFERROR(('Direct emission (ktCO2 per y)'!I38-'Direct emission (ktCO2 per y)'!I38)/'Direct emission (ktCO2 per y)'!I38,0)</f>
        <v>0</v>
      </c>
      <c r="J38" s="12">
        <f>IFERROR(('Direct emission (ktCO2 per y)'!J38-'Direct emission (ktCO2 per y)'!J38)/'Direct emission (ktCO2 per y)'!J38,0)</f>
        <v>0</v>
      </c>
      <c r="K38" s="12">
        <f>IFERROR(('Direct emission (ktCO2 per y)'!K38-'Direct emission (ktCO2 per y)'!K38)/'Direct emission (ktCO2 per y)'!K38,0)</f>
        <v>0</v>
      </c>
      <c r="L38" s="12">
        <f>IFERROR(('Direct emission (ktCO2 per y)'!L38-'Direct emission (ktCO2 per y)'!L38)/'Direct emission (ktCO2 per y)'!L38,0)</f>
        <v>0</v>
      </c>
      <c r="M38" s="21">
        <f>IFERROR((('Direct emission (ktCO2 per y)'!F38-'Direct emission (ktCO2 per y)'!M38)/'Direct emission (ktCO2 per y)'!F38),0)</f>
        <v>0.13155076930842011</v>
      </c>
      <c r="N38" s="21">
        <f>IFERROR((('Direct emission (ktCO2 per y)'!G38-'Direct emission (ktCO2 per y)'!N38)/'Direct emission (ktCO2 per y)'!G38),0)</f>
        <v>0</v>
      </c>
      <c r="O38" s="21">
        <f>IFERROR((('Direct emission (ktCO2 per y)'!H38-'Direct emission (ktCO2 per y)'!O38)/'Direct emission (ktCO2 per y)'!H38),0)</f>
        <v>0</v>
      </c>
      <c r="P38" s="21">
        <f>IFERROR((('Direct emission (ktCO2 per y)'!I38-'Direct emission (ktCO2 per y)'!P38)/'Direct emission (ktCO2 per y)'!I38),0)</f>
        <v>0.13155076930842011</v>
      </c>
      <c r="Q38" s="21">
        <f>IFERROR((('Direct emission (ktCO2 per y)'!J38-'Direct emission (ktCO2 per y)'!Q38)/'Direct emission (ktCO2 per y)'!J38),0)</f>
        <v>0</v>
      </c>
      <c r="R38" s="21">
        <f>IFERROR((('Direct emission (ktCO2 per y)'!K38-'Direct emission (ktCO2 per y)'!R38)/'Direct emission (ktCO2 per y)'!K38),0)</f>
        <v>0</v>
      </c>
      <c r="S38" s="21">
        <f>IFERROR((('Direct emission (ktCO2 per y)'!L38-'Direct emission (ktCO2 per y)'!S38)/'Direct emission (ktCO2 per y)'!L38),0)</f>
        <v>0</v>
      </c>
      <c r="T38" s="22">
        <f>IFERROR((('Direct emission (ktCO2 per y)'!F38-'Direct emission (ktCO2 per y)'!T38)/'Direct emission (ktCO2 per y)'!F38),0)</f>
        <v>0.93167621301326997</v>
      </c>
      <c r="U38" s="22">
        <f>IFERROR((('Direct emission (ktCO2 per y)'!G38-'Direct emission (ktCO2 per y)'!U38)/'Direct emission (ktCO2 per y)'!G38),0)</f>
        <v>0</v>
      </c>
      <c r="V38" s="22">
        <f>IFERROR((('Direct emission (ktCO2 per y)'!H38-'Direct emission (ktCO2 per y)'!V38)/'Direct emission (ktCO2 per y)'!H38),0)</f>
        <v>0</v>
      </c>
      <c r="W38" s="22">
        <f>IFERROR((('Direct emission (ktCO2 per y)'!I38-'Direct emission (ktCO2 per y)'!W38)/'Direct emission (ktCO2 per y)'!I38),0)</f>
        <v>0.93167621301326997</v>
      </c>
      <c r="X38" s="22">
        <f>IFERROR((('Direct emission (ktCO2 per y)'!J38-'Direct emission (ktCO2 per y)'!X38)/'Direct emission (ktCO2 per y)'!J38),0)</f>
        <v>0</v>
      </c>
      <c r="Y38" s="22">
        <f>IFERROR((('Direct emission (ktCO2 per y)'!K38-'Direct emission (ktCO2 per y)'!Y38)/'Direct emission (ktCO2 per y)'!K38),0)</f>
        <v>0</v>
      </c>
      <c r="Z38" s="30">
        <f>IFERROR((('Direct emission (ktCO2 per y)'!L38-'Direct emission (ktCO2 per y)'!Z38)/'Direct emission (ktCO2 per y)'!L38),0)</f>
        <v>0</v>
      </c>
    </row>
    <row r="39" spans="1:26" x14ac:dyDescent="0.35">
      <c r="A39" s="5" t="s">
        <v>137</v>
      </c>
      <c r="B39" s="5">
        <v>3</v>
      </c>
      <c r="C39" s="5" t="s">
        <v>113</v>
      </c>
      <c r="D39" s="5" t="s">
        <v>138</v>
      </c>
      <c r="E39" s="5" t="s">
        <v>138</v>
      </c>
      <c r="F39" s="12">
        <f>IFERROR(('Direct emission (ktCO2 per y)'!F39-'Direct emission (ktCO2 per y)'!F39)/'Direct emission (ktCO2 per y)'!F39,0)</f>
        <v>0</v>
      </c>
      <c r="G39" s="12">
        <f>IFERROR(('Direct emission (ktCO2 per y)'!G39-'Direct emission (ktCO2 per y)'!G39)/'Direct emission (ktCO2 per y)'!G39,0)</f>
        <v>0</v>
      </c>
      <c r="H39" s="12">
        <f>IFERROR(('Direct emission (ktCO2 per y)'!H39-'Direct emission (ktCO2 per y)'!H39)/'Direct emission (ktCO2 per y)'!H39,0)</f>
        <v>0</v>
      </c>
      <c r="I39" s="12">
        <f>IFERROR(('Direct emission (ktCO2 per y)'!I39-'Direct emission (ktCO2 per y)'!I39)/'Direct emission (ktCO2 per y)'!I39,0)</f>
        <v>0</v>
      </c>
      <c r="J39" s="12">
        <f>IFERROR(('Direct emission (ktCO2 per y)'!J39-'Direct emission (ktCO2 per y)'!J39)/'Direct emission (ktCO2 per y)'!J39,0)</f>
        <v>0</v>
      </c>
      <c r="K39" s="12">
        <f>IFERROR(('Direct emission (ktCO2 per y)'!K39-'Direct emission (ktCO2 per y)'!K39)/'Direct emission (ktCO2 per y)'!K39,0)</f>
        <v>0</v>
      </c>
      <c r="L39" s="12">
        <f>IFERROR(('Direct emission (ktCO2 per y)'!L39-'Direct emission (ktCO2 per y)'!L39)/'Direct emission (ktCO2 per y)'!L39,0)</f>
        <v>0</v>
      </c>
      <c r="M39" s="21">
        <f>IFERROR((('Direct emission (ktCO2 per y)'!F39-'Direct emission (ktCO2 per y)'!M39)/'Direct emission (ktCO2 per y)'!F39),0)</f>
        <v>0.13158153487977206</v>
      </c>
      <c r="N39" s="21">
        <f>IFERROR((('Direct emission (ktCO2 per y)'!G39-'Direct emission (ktCO2 per y)'!N39)/'Direct emission (ktCO2 per y)'!G39),0)</f>
        <v>0</v>
      </c>
      <c r="O39" s="21">
        <f>IFERROR((('Direct emission (ktCO2 per y)'!H39-'Direct emission (ktCO2 per y)'!O39)/'Direct emission (ktCO2 per y)'!H39),0)</f>
        <v>0.13158153487977206</v>
      </c>
      <c r="P39" s="21">
        <f>IFERROR((('Direct emission (ktCO2 per y)'!I39-'Direct emission (ktCO2 per y)'!P39)/'Direct emission (ktCO2 per y)'!I39),0)</f>
        <v>0</v>
      </c>
      <c r="Q39" s="21">
        <f>IFERROR((('Direct emission (ktCO2 per y)'!J39-'Direct emission (ktCO2 per y)'!Q39)/'Direct emission (ktCO2 per y)'!J39),0)</f>
        <v>0</v>
      </c>
      <c r="R39" s="21">
        <f>IFERROR((('Direct emission (ktCO2 per y)'!K39-'Direct emission (ktCO2 per y)'!R39)/'Direct emission (ktCO2 per y)'!K39),0)</f>
        <v>0</v>
      </c>
      <c r="S39" s="21">
        <f>IFERROR((('Direct emission (ktCO2 per y)'!L39-'Direct emission (ktCO2 per y)'!S39)/'Direct emission (ktCO2 per y)'!L39),0)</f>
        <v>0</v>
      </c>
      <c r="T39" s="22">
        <f>IFERROR((('Direct emission (ktCO2 per y)'!F39-'Direct emission (ktCO2 per y)'!T39)/'Direct emission (ktCO2 per y)'!F39),0)</f>
        <v>0.93180810952810622</v>
      </c>
      <c r="U39" s="22">
        <f>IFERROR((('Direct emission (ktCO2 per y)'!G39-'Direct emission (ktCO2 per y)'!U39)/'Direct emission (ktCO2 per y)'!G39),0)</f>
        <v>0</v>
      </c>
      <c r="V39" s="22">
        <f>IFERROR((('Direct emission (ktCO2 per y)'!H39-'Direct emission (ktCO2 per y)'!V39)/'Direct emission (ktCO2 per y)'!H39),0)</f>
        <v>0.93180810952810622</v>
      </c>
      <c r="W39" s="22">
        <f>IFERROR((('Direct emission (ktCO2 per y)'!I39-'Direct emission (ktCO2 per y)'!W39)/'Direct emission (ktCO2 per y)'!I39),0)</f>
        <v>0</v>
      </c>
      <c r="X39" s="22">
        <f>IFERROR((('Direct emission (ktCO2 per y)'!J39-'Direct emission (ktCO2 per y)'!X39)/'Direct emission (ktCO2 per y)'!J39),0)</f>
        <v>0</v>
      </c>
      <c r="Y39" s="22">
        <f>IFERROR((('Direct emission (ktCO2 per y)'!K39-'Direct emission (ktCO2 per y)'!Y39)/'Direct emission (ktCO2 per y)'!K39),0)</f>
        <v>0</v>
      </c>
      <c r="Z39" s="30">
        <f>IFERROR((('Direct emission (ktCO2 per y)'!L39-'Direct emission (ktCO2 per y)'!Z39)/'Direct emission (ktCO2 per y)'!L39),0)</f>
        <v>0</v>
      </c>
    </row>
    <row r="40" spans="1:26" x14ac:dyDescent="0.35">
      <c r="A40" s="5" t="s">
        <v>139</v>
      </c>
      <c r="B40" s="5">
        <v>3</v>
      </c>
      <c r="C40" s="5" t="s">
        <v>113</v>
      </c>
      <c r="D40" s="5" t="s">
        <v>140</v>
      </c>
      <c r="E40" s="5" t="s">
        <v>140</v>
      </c>
      <c r="F40" s="12">
        <f>IFERROR(('Direct emission (ktCO2 per y)'!F40-'Direct emission (ktCO2 per y)'!F40)/'Direct emission (ktCO2 per y)'!F40,0)</f>
        <v>0</v>
      </c>
      <c r="G40" s="12">
        <f>IFERROR(('Direct emission (ktCO2 per y)'!G40-'Direct emission (ktCO2 per y)'!G40)/'Direct emission (ktCO2 per y)'!G40,0)</f>
        <v>0</v>
      </c>
      <c r="H40" s="12">
        <f>IFERROR(('Direct emission (ktCO2 per y)'!H40-'Direct emission (ktCO2 per y)'!H40)/'Direct emission (ktCO2 per y)'!H40,0)</f>
        <v>0</v>
      </c>
      <c r="I40" s="12">
        <f>IFERROR(('Direct emission (ktCO2 per y)'!I40-'Direct emission (ktCO2 per y)'!I40)/'Direct emission (ktCO2 per y)'!I40,0)</f>
        <v>0</v>
      </c>
      <c r="J40" s="12">
        <f>IFERROR(('Direct emission (ktCO2 per y)'!J40-'Direct emission (ktCO2 per y)'!J40)/'Direct emission (ktCO2 per y)'!J40,0)</f>
        <v>0</v>
      </c>
      <c r="K40" s="12">
        <f>IFERROR(('Direct emission (ktCO2 per y)'!K40-'Direct emission (ktCO2 per y)'!K40)/'Direct emission (ktCO2 per y)'!K40,0)</f>
        <v>0</v>
      </c>
      <c r="L40" s="12">
        <f>IFERROR(('Direct emission (ktCO2 per y)'!L40-'Direct emission (ktCO2 per y)'!L40)/'Direct emission (ktCO2 per y)'!L40,0)</f>
        <v>0</v>
      </c>
      <c r="M40" s="21">
        <f>IFERROR((('Direct emission (ktCO2 per y)'!F40-'Direct emission (ktCO2 per y)'!M40)/'Direct emission (ktCO2 per y)'!F40),0)</f>
        <v>0.1316443849185544</v>
      </c>
      <c r="N40" s="21">
        <f>IFERROR((('Direct emission (ktCO2 per y)'!G40-'Direct emission (ktCO2 per y)'!N40)/'Direct emission (ktCO2 per y)'!G40),0)</f>
        <v>0</v>
      </c>
      <c r="O40" s="21">
        <f>IFERROR((('Direct emission (ktCO2 per y)'!H40-'Direct emission (ktCO2 per y)'!O40)/'Direct emission (ktCO2 per y)'!H40),0)</f>
        <v>0</v>
      </c>
      <c r="P40" s="21">
        <f>IFERROR((('Direct emission (ktCO2 per y)'!I40-'Direct emission (ktCO2 per y)'!P40)/'Direct emission (ktCO2 per y)'!I40),0)</f>
        <v>0.1316443849185544</v>
      </c>
      <c r="Q40" s="21">
        <f>IFERROR((('Direct emission (ktCO2 per y)'!J40-'Direct emission (ktCO2 per y)'!Q40)/'Direct emission (ktCO2 per y)'!J40),0)</f>
        <v>0</v>
      </c>
      <c r="R40" s="21">
        <f>IFERROR((('Direct emission (ktCO2 per y)'!K40-'Direct emission (ktCO2 per y)'!R40)/'Direct emission (ktCO2 per y)'!K40),0)</f>
        <v>0</v>
      </c>
      <c r="S40" s="21">
        <f>IFERROR((('Direct emission (ktCO2 per y)'!L40-'Direct emission (ktCO2 per y)'!S40)/'Direct emission (ktCO2 per y)'!L40),0)</f>
        <v>0</v>
      </c>
      <c r="T40" s="22">
        <f>IFERROR((('Direct emission (ktCO2 per y)'!F40-'Direct emission (ktCO2 per y)'!T40)/'Direct emission (ktCO2 per y)'!F40),0)</f>
        <v>0.93167354889174192</v>
      </c>
      <c r="U40" s="22">
        <f>IFERROR((('Direct emission (ktCO2 per y)'!G40-'Direct emission (ktCO2 per y)'!U40)/'Direct emission (ktCO2 per y)'!G40),0)</f>
        <v>0</v>
      </c>
      <c r="V40" s="22">
        <f>IFERROR((('Direct emission (ktCO2 per y)'!H40-'Direct emission (ktCO2 per y)'!V40)/'Direct emission (ktCO2 per y)'!H40),0)</f>
        <v>0</v>
      </c>
      <c r="W40" s="22">
        <f>IFERROR((('Direct emission (ktCO2 per y)'!I40-'Direct emission (ktCO2 per y)'!W40)/'Direct emission (ktCO2 per y)'!I40),0)</f>
        <v>0.93167354889174192</v>
      </c>
      <c r="X40" s="22">
        <f>IFERROR((('Direct emission (ktCO2 per y)'!J40-'Direct emission (ktCO2 per y)'!X40)/'Direct emission (ktCO2 per y)'!J40),0)</f>
        <v>0</v>
      </c>
      <c r="Y40" s="22">
        <f>IFERROR((('Direct emission (ktCO2 per y)'!K40-'Direct emission (ktCO2 per y)'!Y40)/'Direct emission (ktCO2 per y)'!K40),0)</f>
        <v>0</v>
      </c>
      <c r="Z40" s="30">
        <f>IFERROR((('Direct emission (ktCO2 per y)'!L40-'Direct emission (ktCO2 per y)'!Z40)/'Direct emission (ktCO2 per y)'!L40),0)</f>
        <v>0</v>
      </c>
    </row>
    <row r="41" spans="1:26" x14ac:dyDescent="0.35">
      <c r="A41" s="5" t="s">
        <v>141</v>
      </c>
      <c r="B41" s="5">
        <v>3</v>
      </c>
      <c r="C41" s="5" t="s">
        <v>113</v>
      </c>
      <c r="D41" s="5" t="s">
        <v>142</v>
      </c>
      <c r="E41" s="5" t="s">
        <v>142</v>
      </c>
      <c r="F41" s="12">
        <f>IFERROR(('Direct emission (ktCO2 per y)'!F41-'Direct emission (ktCO2 per y)'!F41)/'Direct emission (ktCO2 per y)'!F41,0)</f>
        <v>0</v>
      </c>
      <c r="G41" s="12">
        <f>IFERROR(('Direct emission (ktCO2 per y)'!G41-'Direct emission (ktCO2 per y)'!G41)/'Direct emission (ktCO2 per y)'!G41,0)</f>
        <v>0</v>
      </c>
      <c r="H41" s="12">
        <f>IFERROR(('Direct emission (ktCO2 per y)'!H41-'Direct emission (ktCO2 per y)'!H41)/'Direct emission (ktCO2 per y)'!H41,0)</f>
        <v>0</v>
      </c>
      <c r="I41" s="12">
        <f>IFERROR(('Direct emission (ktCO2 per y)'!I41-'Direct emission (ktCO2 per y)'!I41)/'Direct emission (ktCO2 per y)'!I41,0)</f>
        <v>0</v>
      </c>
      <c r="J41" s="12">
        <f>IFERROR(('Direct emission (ktCO2 per y)'!J41-'Direct emission (ktCO2 per y)'!J41)/'Direct emission (ktCO2 per y)'!J41,0)</f>
        <v>0</v>
      </c>
      <c r="K41" s="12">
        <f>IFERROR(('Direct emission (ktCO2 per y)'!K41-'Direct emission (ktCO2 per y)'!K41)/'Direct emission (ktCO2 per y)'!K41,0)</f>
        <v>0</v>
      </c>
      <c r="L41" s="12">
        <f>IFERROR(('Direct emission (ktCO2 per y)'!L41-'Direct emission (ktCO2 per y)'!L41)/'Direct emission (ktCO2 per y)'!L41,0)</f>
        <v>0</v>
      </c>
      <c r="M41" s="21">
        <f>IFERROR((('Direct emission (ktCO2 per y)'!F41-'Direct emission (ktCO2 per y)'!M41)/'Direct emission (ktCO2 per y)'!F41),0)</f>
        <v>0.13916432875256421</v>
      </c>
      <c r="N41" s="21">
        <f>IFERROR((('Direct emission (ktCO2 per y)'!G41-'Direct emission (ktCO2 per y)'!N41)/'Direct emission (ktCO2 per y)'!G41),0)</f>
        <v>0</v>
      </c>
      <c r="O41" s="21">
        <f>IFERROR((('Direct emission (ktCO2 per y)'!H41-'Direct emission (ktCO2 per y)'!O41)/'Direct emission (ktCO2 per y)'!H41),0)</f>
        <v>0</v>
      </c>
      <c r="P41" s="21">
        <f>IFERROR((('Direct emission (ktCO2 per y)'!I41-'Direct emission (ktCO2 per y)'!P41)/'Direct emission (ktCO2 per y)'!I41),0)</f>
        <v>0.13155178634597459</v>
      </c>
      <c r="Q41" s="21">
        <f>IFERROR((('Direct emission (ktCO2 per y)'!J41-'Direct emission (ktCO2 per y)'!Q41)/'Direct emission (ktCO2 per y)'!J41),0)</f>
        <v>0</v>
      </c>
      <c r="R41" s="21">
        <f>IFERROR((('Direct emission (ktCO2 per y)'!K41-'Direct emission (ktCO2 per y)'!R41)/'Direct emission (ktCO2 per y)'!K41),0)</f>
        <v>0</v>
      </c>
      <c r="S41" s="21">
        <f>IFERROR((('Direct emission (ktCO2 per y)'!L41-'Direct emission (ktCO2 per y)'!S41)/'Direct emission (ktCO2 per y)'!L41),0)</f>
        <v>0.29433749999999992</v>
      </c>
      <c r="T41" s="22">
        <f>IFERROR((('Direct emission (ktCO2 per y)'!F41-'Direct emission (ktCO2 per y)'!T41)/'Direct emission (ktCO2 per y)'!F41),0)</f>
        <v>0.93303899611906527</v>
      </c>
      <c r="U41" s="22">
        <f>IFERROR((('Direct emission (ktCO2 per y)'!G41-'Direct emission (ktCO2 per y)'!U41)/'Direct emission (ktCO2 per y)'!G41),0)</f>
        <v>0</v>
      </c>
      <c r="V41" s="22">
        <f>IFERROR((('Direct emission (ktCO2 per y)'!H41-'Direct emission (ktCO2 per y)'!V41)/'Direct emission (ktCO2 per y)'!H41),0)</f>
        <v>0</v>
      </c>
      <c r="W41" s="22">
        <f>IFERROR((('Direct emission (ktCO2 per y)'!I41-'Direct emission (ktCO2 per y)'!W41)/'Direct emission (ktCO2 per y)'!I41),0)</f>
        <v>0.93167310060594422</v>
      </c>
      <c r="X41" s="22">
        <f>IFERROR((('Direct emission (ktCO2 per y)'!J41-'Direct emission (ktCO2 per y)'!X41)/'Direct emission (ktCO2 per y)'!J41),0)</f>
        <v>0</v>
      </c>
      <c r="Y41" s="22">
        <f>IFERROR((('Direct emission (ktCO2 per y)'!K41-'Direct emission (ktCO2 per y)'!Y41)/'Direct emission (ktCO2 per y)'!K41),0)</f>
        <v>0</v>
      </c>
      <c r="Z41" s="30">
        <f>IFERROR((('Direct emission (ktCO2 per y)'!L41-'Direct emission (ktCO2 per y)'!Z41)/'Direct emission (ktCO2 per y)'!L41),0)</f>
        <v>0.96088124999999991</v>
      </c>
    </row>
    <row r="42" spans="1:26" x14ac:dyDescent="0.35">
      <c r="A42" s="5" t="s">
        <v>143</v>
      </c>
      <c r="B42" s="5">
        <v>3</v>
      </c>
      <c r="C42" s="5" t="s">
        <v>144</v>
      </c>
      <c r="D42" s="5" t="s">
        <v>145</v>
      </c>
      <c r="E42" s="5" t="s">
        <v>146</v>
      </c>
      <c r="F42" s="12">
        <f>IFERROR(('Direct emission (ktCO2 per y)'!F42-'Direct emission (ktCO2 per y)'!F42)/'Direct emission (ktCO2 per y)'!F42,0)</f>
        <v>0</v>
      </c>
      <c r="G42" s="12">
        <f>IFERROR(('Direct emission (ktCO2 per y)'!G42-'Direct emission (ktCO2 per y)'!G42)/'Direct emission (ktCO2 per y)'!G42,0)</f>
        <v>0</v>
      </c>
      <c r="H42" s="12">
        <f>IFERROR(('Direct emission (ktCO2 per y)'!H42-'Direct emission (ktCO2 per y)'!H42)/'Direct emission (ktCO2 per y)'!H42,0)</f>
        <v>0</v>
      </c>
      <c r="I42" s="12">
        <f>IFERROR(('Direct emission (ktCO2 per y)'!I42-'Direct emission (ktCO2 per y)'!I42)/'Direct emission (ktCO2 per y)'!I42,0)</f>
        <v>0</v>
      </c>
      <c r="J42" s="12">
        <f>IFERROR(('Direct emission (ktCO2 per y)'!J42-'Direct emission (ktCO2 per y)'!J42)/'Direct emission (ktCO2 per y)'!J42,0)</f>
        <v>0</v>
      </c>
      <c r="K42" s="12">
        <f>IFERROR(('Direct emission (ktCO2 per y)'!K42-'Direct emission (ktCO2 per y)'!K42)/'Direct emission (ktCO2 per y)'!K42,0)</f>
        <v>0</v>
      </c>
      <c r="L42" s="12">
        <f>IFERROR(('Direct emission (ktCO2 per y)'!L42-'Direct emission (ktCO2 per y)'!L42)/'Direct emission (ktCO2 per y)'!L42,0)</f>
        <v>0</v>
      </c>
      <c r="M42" s="21">
        <f>IFERROR((('Direct emission (ktCO2 per y)'!F42-'Direct emission (ktCO2 per y)'!M42)/'Direct emission (ktCO2 per y)'!F42),0)</f>
        <v>0.13158153498081981</v>
      </c>
      <c r="N42" s="21">
        <f>IFERROR((('Direct emission (ktCO2 per y)'!G42-'Direct emission (ktCO2 per y)'!N42)/'Direct emission (ktCO2 per y)'!G42),0)</f>
        <v>0</v>
      </c>
      <c r="O42" s="21">
        <f>IFERROR((('Direct emission (ktCO2 per y)'!H42-'Direct emission (ktCO2 per y)'!O42)/'Direct emission (ktCO2 per y)'!H42),0)</f>
        <v>0.13158153498081981</v>
      </c>
      <c r="P42" s="21">
        <f>IFERROR((('Direct emission (ktCO2 per y)'!I42-'Direct emission (ktCO2 per y)'!P42)/'Direct emission (ktCO2 per y)'!I42),0)</f>
        <v>0</v>
      </c>
      <c r="Q42" s="21">
        <f>IFERROR((('Direct emission (ktCO2 per y)'!J42-'Direct emission (ktCO2 per y)'!Q42)/'Direct emission (ktCO2 per y)'!J42),0)</f>
        <v>0</v>
      </c>
      <c r="R42" s="21">
        <f>IFERROR((('Direct emission (ktCO2 per y)'!K42-'Direct emission (ktCO2 per y)'!R42)/'Direct emission (ktCO2 per y)'!K42),0)</f>
        <v>0</v>
      </c>
      <c r="S42" s="21">
        <f>IFERROR((('Direct emission (ktCO2 per y)'!L42-'Direct emission (ktCO2 per y)'!S42)/'Direct emission (ktCO2 per y)'!L42),0)</f>
        <v>0</v>
      </c>
      <c r="T42" s="22">
        <f>IFERROR((('Direct emission (ktCO2 per y)'!F42-'Direct emission (ktCO2 per y)'!T42)/'Direct emission (ktCO2 per y)'!F42),0)</f>
        <v>0.93180810950983284</v>
      </c>
      <c r="U42" s="22">
        <f>IFERROR((('Direct emission (ktCO2 per y)'!G42-'Direct emission (ktCO2 per y)'!U42)/'Direct emission (ktCO2 per y)'!G42),0)</f>
        <v>0</v>
      </c>
      <c r="V42" s="22">
        <f>IFERROR((('Direct emission (ktCO2 per y)'!H42-'Direct emission (ktCO2 per y)'!V42)/'Direct emission (ktCO2 per y)'!H42),0)</f>
        <v>0.93180810950983284</v>
      </c>
      <c r="W42" s="22">
        <f>IFERROR((('Direct emission (ktCO2 per y)'!I42-'Direct emission (ktCO2 per y)'!W42)/'Direct emission (ktCO2 per y)'!I42),0)</f>
        <v>0</v>
      </c>
      <c r="X42" s="22">
        <f>IFERROR((('Direct emission (ktCO2 per y)'!J42-'Direct emission (ktCO2 per y)'!X42)/'Direct emission (ktCO2 per y)'!J42),0)</f>
        <v>0</v>
      </c>
      <c r="Y42" s="22">
        <f>IFERROR((('Direct emission (ktCO2 per y)'!K42-'Direct emission (ktCO2 per y)'!Y42)/'Direct emission (ktCO2 per y)'!K42),0)</f>
        <v>0</v>
      </c>
      <c r="Z42" s="30">
        <f>IFERROR((('Direct emission (ktCO2 per y)'!L42-'Direct emission (ktCO2 per y)'!Z42)/'Direct emission (ktCO2 per y)'!L42),0)</f>
        <v>0</v>
      </c>
    </row>
    <row r="43" spans="1:26" x14ac:dyDescent="0.35">
      <c r="A43" s="5" t="s">
        <v>147</v>
      </c>
      <c r="B43" s="5">
        <v>3</v>
      </c>
      <c r="C43" s="5" t="s">
        <v>144</v>
      </c>
      <c r="D43" s="5" t="s">
        <v>148</v>
      </c>
      <c r="E43" s="5" t="s">
        <v>149</v>
      </c>
      <c r="F43" s="12">
        <f>IFERROR(('Direct emission (ktCO2 per y)'!F43-'Direct emission (ktCO2 per y)'!F43)/'Direct emission (ktCO2 per y)'!F43,0)</f>
        <v>0</v>
      </c>
      <c r="G43" s="12">
        <f>IFERROR(('Direct emission (ktCO2 per y)'!G43-'Direct emission (ktCO2 per y)'!G43)/'Direct emission (ktCO2 per y)'!G43,0)</f>
        <v>0</v>
      </c>
      <c r="H43" s="12">
        <f>IFERROR(('Direct emission (ktCO2 per y)'!H43-'Direct emission (ktCO2 per y)'!H43)/'Direct emission (ktCO2 per y)'!H43,0)</f>
        <v>0</v>
      </c>
      <c r="I43" s="12">
        <f>IFERROR(('Direct emission (ktCO2 per y)'!I43-'Direct emission (ktCO2 per y)'!I43)/'Direct emission (ktCO2 per y)'!I43,0)</f>
        <v>0</v>
      </c>
      <c r="J43" s="12">
        <f>IFERROR(('Direct emission (ktCO2 per y)'!J43-'Direct emission (ktCO2 per y)'!J43)/'Direct emission (ktCO2 per y)'!J43,0)</f>
        <v>0</v>
      </c>
      <c r="K43" s="12">
        <f>IFERROR(('Direct emission (ktCO2 per y)'!K43-'Direct emission (ktCO2 per y)'!K43)/'Direct emission (ktCO2 per y)'!K43,0)</f>
        <v>0</v>
      </c>
      <c r="L43" s="12">
        <f>IFERROR(('Direct emission (ktCO2 per y)'!L43-'Direct emission (ktCO2 per y)'!L43)/'Direct emission (ktCO2 per y)'!L43,0)</f>
        <v>0</v>
      </c>
      <c r="M43" s="21">
        <f>IFERROR((('Direct emission (ktCO2 per y)'!F43-'Direct emission (ktCO2 per y)'!M43)/'Direct emission (ktCO2 per y)'!F43),0)</f>
        <v>0.13155076923762571</v>
      </c>
      <c r="N43" s="21">
        <f>IFERROR((('Direct emission (ktCO2 per y)'!G43-'Direct emission (ktCO2 per y)'!N43)/'Direct emission (ktCO2 per y)'!G43),0)</f>
        <v>0</v>
      </c>
      <c r="O43" s="21">
        <f>IFERROR((('Direct emission (ktCO2 per y)'!H43-'Direct emission (ktCO2 per y)'!O43)/'Direct emission (ktCO2 per y)'!H43),0)</f>
        <v>0</v>
      </c>
      <c r="P43" s="21">
        <f>IFERROR((('Direct emission (ktCO2 per y)'!I43-'Direct emission (ktCO2 per y)'!P43)/'Direct emission (ktCO2 per y)'!I43),0)</f>
        <v>0.13155076923762571</v>
      </c>
      <c r="Q43" s="21">
        <f>IFERROR((('Direct emission (ktCO2 per y)'!J43-'Direct emission (ktCO2 per y)'!Q43)/'Direct emission (ktCO2 per y)'!J43),0)</f>
        <v>0</v>
      </c>
      <c r="R43" s="21">
        <f>IFERROR((('Direct emission (ktCO2 per y)'!K43-'Direct emission (ktCO2 per y)'!R43)/'Direct emission (ktCO2 per y)'!K43),0)</f>
        <v>0</v>
      </c>
      <c r="S43" s="21">
        <f>IFERROR((('Direct emission (ktCO2 per y)'!L43-'Direct emission (ktCO2 per y)'!S43)/'Direct emission (ktCO2 per y)'!L43),0)</f>
        <v>0</v>
      </c>
      <c r="T43" s="22">
        <f>IFERROR((('Direct emission (ktCO2 per y)'!F43-'Direct emission (ktCO2 per y)'!T43)/'Direct emission (ktCO2 per y)'!F43),0)</f>
        <v>0.93167621302374459</v>
      </c>
      <c r="U43" s="22">
        <f>IFERROR((('Direct emission (ktCO2 per y)'!G43-'Direct emission (ktCO2 per y)'!U43)/'Direct emission (ktCO2 per y)'!G43),0)</f>
        <v>0</v>
      </c>
      <c r="V43" s="22">
        <f>IFERROR((('Direct emission (ktCO2 per y)'!H43-'Direct emission (ktCO2 per y)'!V43)/'Direct emission (ktCO2 per y)'!H43),0)</f>
        <v>0</v>
      </c>
      <c r="W43" s="22">
        <f>IFERROR((('Direct emission (ktCO2 per y)'!I43-'Direct emission (ktCO2 per y)'!W43)/'Direct emission (ktCO2 per y)'!I43),0)</f>
        <v>0.93167621302374459</v>
      </c>
      <c r="X43" s="22">
        <f>IFERROR((('Direct emission (ktCO2 per y)'!J43-'Direct emission (ktCO2 per y)'!X43)/'Direct emission (ktCO2 per y)'!J43),0)</f>
        <v>0</v>
      </c>
      <c r="Y43" s="22">
        <f>IFERROR((('Direct emission (ktCO2 per y)'!K43-'Direct emission (ktCO2 per y)'!Y43)/'Direct emission (ktCO2 per y)'!K43),0)</f>
        <v>0</v>
      </c>
      <c r="Z43" s="30">
        <f>IFERROR((('Direct emission (ktCO2 per y)'!L43-'Direct emission (ktCO2 per y)'!Z43)/'Direct emission (ktCO2 per y)'!L43),0)</f>
        <v>0</v>
      </c>
    </row>
    <row r="44" spans="1:26" x14ac:dyDescent="0.35">
      <c r="A44" s="5" t="s">
        <v>150</v>
      </c>
      <c r="B44" s="5">
        <v>3</v>
      </c>
      <c r="C44" s="5" t="s">
        <v>144</v>
      </c>
      <c r="D44" s="5" t="s">
        <v>151</v>
      </c>
      <c r="E44" s="5" t="s">
        <v>152</v>
      </c>
      <c r="F44" s="12">
        <f>IFERROR(('Direct emission (ktCO2 per y)'!F44-'Direct emission (ktCO2 per y)'!F44)/'Direct emission (ktCO2 per y)'!F44,0)</f>
        <v>0</v>
      </c>
      <c r="G44" s="12">
        <f>IFERROR(('Direct emission (ktCO2 per y)'!G44-'Direct emission (ktCO2 per y)'!G44)/'Direct emission (ktCO2 per y)'!G44,0)</f>
        <v>0</v>
      </c>
      <c r="H44" s="12">
        <f>IFERROR(('Direct emission (ktCO2 per y)'!H44-'Direct emission (ktCO2 per y)'!H44)/'Direct emission (ktCO2 per y)'!H44,0)</f>
        <v>0</v>
      </c>
      <c r="I44" s="12">
        <f>IFERROR(('Direct emission (ktCO2 per y)'!I44-'Direct emission (ktCO2 per y)'!I44)/'Direct emission (ktCO2 per y)'!I44,0)</f>
        <v>0</v>
      </c>
      <c r="J44" s="12">
        <f>IFERROR(('Direct emission (ktCO2 per y)'!J44-'Direct emission (ktCO2 per y)'!J44)/'Direct emission (ktCO2 per y)'!J44,0)</f>
        <v>0</v>
      </c>
      <c r="K44" s="12">
        <f>IFERROR(('Direct emission (ktCO2 per y)'!K44-'Direct emission (ktCO2 per y)'!K44)/'Direct emission (ktCO2 per y)'!K44,0)</f>
        <v>0</v>
      </c>
      <c r="L44" s="12">
        <f>IFERROR(('Direct emission (ktCO2 per y)'!L44-'Direct emission (ktCO2 per y)'!L44)/'Direct emission (ktCO2 per y)'!L44,0)</f>
        <v>0</v>
      </c>
      <c r="M44" s="21">
        <f>IFERROR((('Direct emission (ktCO2 per y)'!F44-'Direct emission (ktCO2 per y)'!M44)/'Direct emission (ktCO2 per y)'!F44),0)</f>
        <v>0.13158153465578137</v>
      </c>
      <c r="N44" s="21">
        <f>IFERROR((('Direct emission (ktCO2 per y)'!G44-'Direct emission (ktCO2 per y)'!N44)/'Direct emission (ktCO2 per y)'!G44),0)</f>
        <v>0</v>
      </c>
      <c r="O44" s="21">
        <f>IFERROR((('Direct emission (ktCO2 per y)'!H44-'Direct emission (ktCO2 per y)'!O44)/'Direct emission (ktCO2 per y)'!H44),0)</f>
        <v>0.13158153465578137</v>
      </c>
      <c r="P44" s="21">
        <f>IFERROR((('Direct emission (ktCO2 per y)'!I44-'Direct emission (ktCO2 per y)'!P44)/'Direct emission (ktCO2 per y)'!I44),0)</f>
        <v>0</v>
      </c>
      <c r="Q44" s="21">
        <f>IFERROR((('Direct emission (ktCO2 per y)'!J44-'Direct emission (ktCO2 per y)'!Q44)/'Direct emission (ktCO2 per y)'!J44),0)</f>
        <v>0</v>
      </c>
      <c r="R44" s="21">
        <f>IFERROR((('Direct emission (ktCO2 per y)'!K44-'Direct emission (ktCO2 per y)'!R44)/'Direct emission (ktCO2 per y)'!K44),0)</f>
        <v>0</v>
      </c>
      <c r="S44" s="21">
        <f>IFERROR((('Direct emission (ktCO2 per y)'!L44-'Direct emission (ktCO2 per y)'!S44)/'Direct emission (ktCO2 per y)'!L44),0)</f>
        <v>0</v>
      </c>
      <c r="T44" s="22">
        <f>IFERROR((('Direct emission (ktCO2 per y)'!F44-'Direct emission (ktCO2 per y)'!T44)/'Direct emission (ktCO2 per y)'!F44),0)</f>
        <v>0.93180810952585713</v>
      </c>
      <c r="U44" s="22">
        <f>IFERROR((('Direct emission (ktCO2 per y)'!G44-'Direct emission (ktCO2 per y)'!U44)/'Direct emission (ktCO2 per y)'!G44),0)</f>
        <v>0</v>
      </c>
      <c r="V44" s="22">
        <f>IFERROR((('Direct emission (ktCO2 per y)'!H44-'Direct emission (ktCO2 per y)'!V44)/'Direct emission (ktCO2 per y)'!H44),0)</f>
        <v>0.93180810952585713</v>
      </c>
      <c r="W44" s="22">
        <f>IFERROR((('Direct emission (ktCO2 per y)'!I44-'Direct emission (ktCO2 per y)'!W44)/'Direct emission (ktCO2 per y)'!I44),0)</f>
        <v>0</v>
      </c>
      <c r="X44" s="22">
        <f>IFERROR((('Direct emission (ktCO2 per y)'!J44-'Direct emission (ktCO2 per y)'!X44)/'Direct emission (ktCO2 per y)'!J44),0)</f>
        <v>0</v>
      </c>
      <c r="Y44" s="22">
        <f>IFERROR((('Direct emission (ktCO2 per y)'!K44-'Direct emission (ktCO2 per y)'!Y44)/'Direct emission (ktCO2 per y)'!K44),0)</f>
        <v>0</v>
      </c>
      <c r="Z44" s="30">
        <f>IFERROR((('Direct emission (ktCO2 per y)'!L44-'Direct emission (ktCO2 per y)'!Z44)/'Direct emission (ktCO2 per y)'!L44),0)</f>
        <v>0</v>
      </c>
    </row>
    <row r="45" spans="1:26" x14ac:dyDescent="0.35">
      <c r="A45" s="5" t="s">
        <v>153</v>
      </c>
      <c r="B45" s="5">
        <v>3</v>
      </c>
      <c r="C45" s="5" t="s">
        <v>144</v>
      </c>
      <c r="D45" s="5" t="s">
        <v>154</v>
      </c>
      <c r="E45" s="5" t="s">
        <v>155</v>
      </c>
      <c r="F45" s="12">
        <f>IFERROR(('Direct emission (ktCO2 per y)'!F45-'Direct emission (ktCO2 per y)'!F45)/'Direct emission (ktCO2 per y)'!F45,0)</f>
        <v>0</v>
      </c>
      <c r="G45" s="12">
        <f>IFERROR(('Direct emission (ktCO2 per y)'!G45-'Direct emission (ktCO2 per y)'!G45)/'Direct emission (ktCO2 per y)'!G45,0)</f>
        <v>0</v>
      </c>
      <c r="H45" s="12">
        <f>IFERROR(('Direct emission (ktCO2 per y)'!H45-'Direct emission (ktCO2 per y)'!H45)/'Direct emission (ktCO2 per y)'!H45,0)</f>
        <v>0</v>
      </c>
      <c r="I45" s="12">
        <f>IFERROR(('Direct emission (ktCO2 per y)'!I45-'Direct emission (ktCO2 per y)'!I45)/'Direct emission (ktCO2 per y)'!I45,0)</f>
        <v>0</v>
      </c>
      <c r="J45" s="12">
        <f>IFERROR(('Direct emission (ktCO2 per y)'!J45-'Direct emission (ktCO2 per y)'!J45)/'Direct emission (ktCO2 per y)'!J45,0)</f>
        <v>0</v>
      </c>
      <c r="K45" s="12">
        <f>IFERROR(('Direct emission (ktCO2 per y)'!K45-'Direct emission (ktCO2 per y)'!K45)/'Direct emission (ktCO2 per y)'!K45,0)</f>
        <v>0</v>
      </c>
      <c r="L45" s="12">
        <f>IFERROR(('Direct emission (ktCO2 per y)'!L45-'Direct emission (ktCO2 per y)'!L45)/'Direct emission (ktCO2 per y)'!L45,0)</f>
        <v>0</v>
      </c>
      <c r="M45" s="21">
        <f>IFERROR((('Direct emission (ktCO2 per y)'!F45-'Direct emission (ktCO2 per y)'!M45)/'Direct emission (ktCO2 per y)'!F45),0)</f>
        <v>0.20839965904090552</v>
      </c>
      <c r="N45" s="21">
        <f>IFERROR((('Direct emission (ktCO2 per y)'!G45-'Direct emission (ktCO2 per y)'!N45)/'Direct emission (ktCO2 per y)'!G45),0)</f>
        <v>0</v>
      </c>
      <c r="O45" s="21">
        <f>IFERROR((('Direct emission (ktCO2 per y)'!H45-'Direct emission (ktCO2 per y)'!O45)/'Direct emission (ktCO2 per y)'!H45),0)</f>
        <v>0.131581534763339</v>
      </c>
      <c r="P45" s="21">
        <f>IFERROR((('Direct emission (ktCO2 per y)'!I45-'Direct emission (ktCO2 per y)'!P45)/'Direct emission (ktCO2 per y)'!I45),0)</f>
        <v>0</v>
      </c>
      <c r="Q45" s="21">
        <f>IFERROR((('Direct emission (ktCO2 per y)'!J45-'Direct emission (ktCO2 per y)'!Q45)/'Direct emission (ktCO2 per y)'!J45),0)</f>
        <v>0</v>
      </c>
      <c r="R45" s="21">
        <f>IFERROR((('Direct emission (ktCO2 per y)'!K45-'Direct emission (ktCO2 per y)'!R45)/'Direct emission (ktCO2 per y)'!K45),0)</f>
        <v>0.29426295069924741</v>
      </c>
      <c r="S45" s="21">
        <f>IFERROR((('Direct emission (ktCO2 per y)'!L45-'Direct emission (ktCO2 per y)'!S45)/'Direct emission (ktCO2 per y)'!L45),0)</f>
        <v>0</v>
      </c>
      <c r="T45" s="22">
        <f>IFERROR((('Direct emission (ktCO2 per y)'!F45-'Direct emission (ktCO2 per y)'!T45)/'Direct emission (ktCO2 per y)'!F45),0)</f>
        <v>0.94553580019809558</v>
      </c>
      <c r="U45" s="22">
        <f>IFERROR((('Direct emission (ktCO2 per y)'!G45-'Direct emission (ktCO2 per y)'!U45)/'Direct emission (ktCO2 per y)'!G45),0)</f>
        <v>0</v>
      </c>
      <c r="V45" s="22">
        <f>IFERROR((('Direct emission (ktCO2 per y)'!H45-'Direct emission (ktCO2 per y)'!V45)/'Direct emission (ktCO2 per y)'!H45),0)</f>
        <v>0.93180810950722359</v>
      </c>
      <c r="W45" s="22">
        <f>IFERROR((('Direct emission (ktCO2 per y)'!I45-'Direct emission (ktCO2 per y)'!W45)/'Direct emission (ktCO2 per y)'!I45),0)</f>
        <v>0</v>
      </c>
      <c r="X45" s="22">
        <f>IFERROR((('Direct emission (ktCO2 per y)'!J45-'Direct emission (ktCO2 per y)'!X45)/'Direct emission (ktCO2 per y)'!J45),0)</f>
        <v>0</v>
      </c>
      <c r="Y45" s="22">
        <f>IFERROR((('Direct emission (ktCO2 per y)'!K45-'Direct emission (ktCO2 per y)'!Y45)/'Direct emission (ktCO2 per y)'!K45),0)</f>
        <v>0.96087989666843943</v>
      </c>
      <c r="Z45" s="30">
        <f>IFERROR((('Direct emission (ktCO2 per y)'!L45-'Direct emission (ktCO2 per y)'!Z45)/'Direct emission (ktCO2 per y)'!L45),0)</f>
        <v>0</v>
      </c>
    </row>
    <row r="46" spans="1:26" x14ac:dyDescent="0.35">
      <c r="A46" s="5" t="s">
        <v>156</v>
      </c>
      <c r="B46" s="5">
        <v>3</v>
      </c>
      <c r="C46" s="5" t="s">
        <v>144</v>
      </c>
      <c r="D46" s="5" t="s">
        <v>157</v>
      </c>
      <c r="E46" s="5" t="s">
        <v>158</v>
      </c>
      <c r="F46" s="12">
        <f>IFERROR(('Direct emission (ktCO2 per y)'!F46-'Direct emission (ktCO2 per y)'!F46)/'Direct emission (ktCO2 per y)'!F46,0)</f>
        <v>0</v>
      </c>
      <c r="G46" s="12">
        <f>IFERROR(('Direct emission (ktCO2 per y)'!G46-'Direct emission (ktCO2 per y)'!G46)/'Direct emission (ktCO2 per y)'!G46,0)</f>
        <v>0</v>
      </c>
      <c r="H46" s="12">
        <f>IFERROR(('Direct emission (ktCO2 per y)'!H46-'Direct emission (ktCO2 per y)'!H46)/'Direct emission (ktCO2 per y)'!H46,0)</f>
        <v>0</v>
      </c>
      <c r="I46" s="12">
        <f>IFERROR(('Direct emission (ktCO2 per y)'!I46-'Direct emission (ktCO2 per y)'!I46)/'Direct emission (ktCO2 per y)'!I46,0)</f>
        <v>0</v>
      </c>
      <c r="J46" s="12">
        <f>IFERROR(('Direct emission (ktCO2 per y)'!J46-'Direct emission (ktCO2 per y)'!J46)/'Direct emission (ktCO2 per y)'!J46,0)</f>
        <v>0</v>
      </c>
      <c r="K46" s="12">
        <f>IFERROR(('Direct emission (ktCO2 per y)'!K46-'Direct emission (ktCO2 per y)'!K46)/'Direct emission (ktCO2 per y)'!K46,0)</f>
        <v>0</v>
      </c>
      <c r="L46" s="12">
        <f>IFERROR(('Direct emission (ktCO2 per y)'!L46-'Direct emission (ktCO2 per y)'!L46)/'Direct emission (ktCO2 per y)'!L46,0)</f>
        <v>0</v>
      </c>
      <c r="M46" s="21">
        <f>IFERROR((('Direct emission (ktCO2 per y)'!F46-'Direct emission (ktCO2 per y)'!M46)/'Direct emission (ktCO2 per y)'!F46),0)</f>
        <v>0.13155076933078863</v>
      </c>
      <c r="N46" s="21">
        <f>IFERROR((('Direct emission (ktCO2 per y)'!G46-'Direct emission (ktCO2 per y)'!N46)/'Direct emission (ktCO2 per y)'!G46),0)</f>
        <v>0</v>
      </c>
      <c r="O46" s="21">
        <f>IFERROR((('Direct emission (ktCO2 per y)'!H46-'Direct emission (ktCO2 per y)'!O46)/'Direct emission (ktCO2 per y)'!H46),0)</f>
        <v>0</v>
      </c>
      <c r="P46" s="21">
        <f>IFERROR((('Direct emission (ktCO2 per y)'!I46-'Direct emission (ktCO2 per y)'!P46)/'Direct emission (ktCO2 per y)'!I46),0)</f>
        <v>0.13155076933078863</v>
      </c>
      <c r="Q46" s="21">
        <f>IFERROR((('Direct emission (ktCO2 per y)'!J46-'Direct emission (ktCO2 per y)'!Q46)/'Direct emission (ktCO2 per y)'!J46),0)</f>
        <v>0</v>
      </c>
      <c r="R46" s="21">
        <f>IFERROR((('Direct emission (ktCO2 per y)'!K46-'Direct emission (ktCO2 per y)'!R46)/'Direct emission (ktCO2 per y)'!K46),0)</f>
        <v>0</v>
      </c>
      <c r="S46" s="21">
        <f>IFERROR((('Direct emission (ktCO2 per y)'!L46-'Direct emission (ktCO2 per y)'!S46)/'Direct emission (ktCO2 per y)'!L46),0)</f>
        <v>0</v>
      </c>
      <c r="T46" s="22">
        <f>IFERROR((('Direct emission (ktCO2 per y)'!F46-'Direct emission (ktCO2 per y)'!T46)/'Direct emission (ktCO2 per y)'!F46),0)</f>
        <v>0.93167621301903192</v>
      </c>
      <c r="U46" s="22">
        <f>IFERROR((('Direct emission (ktCO2 per y)'!G46-'Direct emission (ktCO2 per y)'!U46)/'Direct emission (ktCO2 per y)'!G46),0)</f>
        <v>0</v>
      </c>
      <c r="V46" s="22">
        <f>IFERROR((('Direct emission (ktCO2 per y)'!H46-'Direct emission (ktCO2 per y)'!V46)/'Direct emission (ktCO2 per y)'!H46),0)</f>
        <v>0</v>
      </c>
      <c r="W46" s="22">
        <f>IFERROR((('Direct emission (ktCO2 per y)'!I46-'Direct emission (ktCO2 per y)'!W46)/'Direct emission (ktCO2 per y)'!I46),0)</f>
        <v>0.93167621301903192</v>
      </c>
      <c r="X46" s="22">
        <f>IFERROR((('Direct emission (ktCO2 per y)'!J46-'Direct emission (ktCO2 per y)'!X46)/'Direct emission (ktCO2 per y)'!J46),0)</f>
        <v>0</v>
      </c>
      <c r="Y46" s="22">
        <f>IFERROR((('Direct emission (ktCO2 per y)'!K46-'Direct emission (ktCO2 per y)'!Y46)/'Direct emission (ktCO2 per y)'!K46),0)</f>
        <v>0</v>
      </c>
      <c r="Z46" s="30">
        <f>IFERROR((('Direct emission (ktCO2 per y)'!L46-'Direct emission (ktCO2 per y)'!Z46)/'Direct emission (ktCO2 per y)'!L46),0)</f>
        <v>0</v>
      </c>
    </row>
    <row r="47" spans="1:26" x14ac:dyDescent="0.35">
      <c r="A47" s="5" t="s">
        <v>159</v>
      </c>
      <c r="B47" s="5">
        <v>3</v>
      </c>
      <c r="C47" s="5" t="s">
        <v>144</v>
      </c>
      <c r="D47" s="5" t="s">
        <v>160</v>
      </c>
      <c r="E47" s="5" t="s">
        <v>161</v>
      </c>
      <c r="F47" s="12">
        <f>IFERROR(('Direct emission (ktCO2 per y)'!F47-'Direct emission (ktCO2 per y)'!F47)/'Direct emission (ktCO2 per y)'!F47,0)</f>
        <v>0</v>
      </c>
      <c r="G47" s="12">
        <f>IFERROR(('Direct emission (ktCO2 per y)'!G47-'Direct emission (ktCO2 per y)'!G47)/'Direct emission (ktCO2 per y)'!G47,0)</f>
        <v>0</v>
      </c>
      <c r="H47" s="12">
        <f>IFERROR(('Direct emission (ktCO2 per y)'!H47-'Direct emission (ktCO2 per y)'!H47)/'Direct emission (ktCO2 per y)'!H47,0)</f>
        <v>0</v>
      </c>
      <c r="I47" s="12">
        <f>IFERROR(('Direct emission (ktCO2 per y)'!I47-'Direct emission (ktCO2 per y)'!I47)/'Direct emission (ktCO2 per y)'!I47,0)</f>
        <v>0</v>
      </c>
      <c r="J47" s="12">
        <f>IFERROR(('Direct emission (ktCO2 per y)'!J47-'Direct emission (ktCO2 per y)'!J47)/'Direct emission (ktCO2 per y)'!J47,0)</f>
        <v>0</v>
      </c>
      <c r="K47" s="12">
        <f>IFERROR(('Direct emission (ktCO2 per y)'!K47-'Direct emission (ktCO2 per y)'!K47)/'Direct emission (ktCO2 per y)'!K47,0)</f>
        <v>0</v>
      </c>
      <c r="L47" s="12">
        <f>IFERROR(('Direct emission (ktCO2 per y)'!L47-'Direct emission (ktCO2 per y)'!L47)/'Direct emission (ktCO2 per y)'!L47,0)</f>
        <v>0</v>
      </c>
      <c r="M47" s="21">
        <f>IFERROR((('Direct emission (ktCO2 per y)'!F47-'Direct emission (ktCO2 per y)'!M47)/'Direct emission (ktCO2 per y)'!F47),0)</f>
        <v>0.13155162192233308</v>
      </c>
      <c r="N47" s="21">
        <f>IFERROR((('Direct emission (ktCO2 per y)'!G47-'Direct emission (ktCO2 per y)'!N47)/'Direct emission (ktCO2 per y)'!G47),0)</f>
        <v>0</v>
      </c>
      <c r="O47" s="21">
        <f>IFERROR((('Direct emission (ktCO2 per y)'!H47-'Direct emission (ktCO2 per y)'!O47)/'Direct emission (ktCO2 per y)'!H47),0)</f>
        <v>0</v>
      </c>
      <c r="P47" s="21">
        <f>IFERROR((('Direct emission (ktCO2 per y)'!I47-'Direct emission (ktCO2 per y)'!P47)/'Direct emission (ktCO2 per y)'!I47),0)</f>
        <v>0.13155162192233308</v>
      </c>
      <c r="Q47" s="21">
        <f>IFERROR((('Direct emission (ktCO2 per y)'!J47-'Direct emission (ktCO2 per y)'!Q47)/'Direct emission (ktCO2 per y)'!J47),0)</f>
        <v>0</v>
      </c>
      <c r="R47" s="21">
        <f>IFERROR((('Direct emission (ktCO2 per y)'!K47-'Direct emission (ktCO2 per y)'!R47)/'Direct emission (ktCO2 per y)'!K47),0)</f>
        <v>0</v>
      </c>
      <c r="S47" s="21">
        <f>IFERROR((('Direct emission (ktCO2 per y)'!L47-'Direct emission (ktCO2 per y)'!S47)/'Direct emission (ktCO2 per y)'!L47),0)</f>
        <v>0</v>
      </c>
      <c r="T47" s="22">
        <f>IFERROR((('Direct emission (ktCO2 per y)'!F47-'Direct emission (ktCO2 per y)'!T47)/'Direct emission (ktCO2 per y)'!F47),0)</f>
        <v>0.93167360385340592</v>
      </c>
      <c r="U47" s="22">
        <f>IFERROR((('Direct emission (ktCO2 per y)'!G47-'Direct emission (ktCO2 per y)'!U47)/'Direct emission (ktCO2 per y)'!G47),0)</f>
        <v>0</v>
      </c>
      <c r="V47" s="22">
        <f>IFERROR((('Direct emission (ktCO2 per y)'!H47-'Direct emission (ktCO2 per y)'!V47)/'Direct emission (ktCO2 per y)'!H47),0)</f>
        <v>0</v>
      </c>
      <c r="W47" s="22">
        <f>IFERROR((('Direct emission (ktCO2 per y)'!I47-'Direct emission (ktCO2 per y)'!W47)/'Direct emission (ktCO2 per y)'!I47),0)</f>
        <v>0.93167360385340592</v>
      </c>
      <c r="X47" s="22">
        <f>IFERROR((('Direct emission (ktCO2 per y)'!J47-'Direct emission (ktCO2 per y)'!X47)/'Direct emission (ktCO2 per y)'!J47),0)</f>
        <v>0</v>
      </c>
      <c r="Y47" s="22">
        <f>IFERROR((('Direct emission (ktCO2 per y)'!K47-'Direct emission (ktCO2 per y)'!Y47)/'Direct emission (ktCO2 per y)'!K47),0)</f>
        <v>0</v>
      </c>
      <c r="Z47" s="30">
        <f>IFERROR((('Direct emission (ktCO2 per y)'!L47-'Direct emission (ktCO2 per y)'!Z47)/'Direct emission (ktCO2 per y)'!L47),0)</f>
        <v>0</v>
      </c>
    </row>
    <row r="48" spans="1:26" x14ac:dyDescent="0.35">
      <c r="A48" s="5" t="s">
        <v>162</v>
      </c>
      <c r="B48" s="5">
        <v>3</v>
      </c>
      <c r="C48" s="5" t="s">
        <v>144</v>
      </c>
      <c r="D48" s="5" t="s">
        <v>163</v>
      </c>
      <c r="E48" s="5" t="s">
        <v>164</v>
      </c>
      <c r="F48" s="12">
        <f>IFERROR(('Direct emission (ktCO2 per y)'!F48-'Direct emission (ktCO2 per y)'!F48)/'Direct emission (ktCO2 per y)'!F48,0)</f>
        <v>0</v>
      </c>
      <c r="G48" s="12">
        <f>IFERROR(('Direct emission (ktCO2 per y)'!G48-'Direct emission (ktCO2 per y)'!G48)/'Direct emission (ktCO2 per y)'!G48,0)</f>
        <v>0</v>
      </c>
      <c r="H48" s="12">
        <f>IFERROR(('Direct emission (ktCO2 per y)'!H48-'Direct emission (ktCO2 per y)'!H48)/'Direct emission (ktCO2 per y)'!H48,0)</f>
        <v>0</v>
      </c>
      <c r="I48" s="12">
        <f>IFERROR(('Direct emission (ktCO2 per y)'!I48-'Direct emission (ktCO2 per y)'!I48)/'Direct emission (ktCO2 per y)'!I48,0)</f>
        <v>0</v>
      </c>
      <c r="J48" s="12">
        <f>IFERROR(('Direct emission (ktCO2 per y)'!J48-'Direct emission (ktCO2 per y)'!J48)/'Direct emission (ktCO2 per y)'!J48,0)</f>
        <v>0</v>
      </c>
      <c r="K48" s="12">
        <f>IFERROR(('Direct emission (ktCO2 per y)'!K48-'Direct emission (ktCO2 per y)'!K48)/'Direct emission (ktCO2 per y)'!K48,0)</f>
        <v>0</v>
      </c>
      <c r="L48" s="12">
        <f>IFERROR(('Direct emission (ktCO2 per y)'!L48-'Direct emission (ktCO2 per y)'!L48)/'Direct emission (ktCO2 per y)'!L48,0)</f>
        <v>0</v>
      </c>
      <c r="M48" s="21">
        <f>IFERROR((('Direct emission (ktCO2 per y)'!F48-'Direct emission (ktCO2 per y)'!M48)/'Direct emission (ktCO2 per y)'!F48),0)</f>
        <v>0.28763953914424129</v>
      </c>
      <c r="N48" s="21">
        <f>IFERROR((('Direct emission (ktCO2 per y)'!G48-'Direct emission (ktCO2 per y)'!N48)/'Direct emission (ktCO2 per y)'!G48),0)</f>
        <v>0</v>
      </c>
      <c r="O48" s="21">
        <f>IFERROR((('Direct emission (ktCO2 per y)'!H48-'Direct emission (ktCO2 per y)'!O48)/'Direct emission (ktCO2 per y)'!H48),0)</f>
        <v>0</v>
      </c>
      <c r="P48" s="21">
        <f>IFERROR((('Direct emission (ktCO2 per y)'!I48-'Direct emission (ktCO2 per y)'!P48)/'Direct emission (ktCO2 per y)'!I48),0)</f>
        <v>0</v>
      </c>
      <c r="Q48" s="21">
        <f>IFERROR((('Direct emission (ktCO2 per y)'!J48-'Direct emission (ktCO2 per y)'!Q48)/'Direct emission (ktCO2 per y)'!J48),0)</f>
        <v>0.28763953914424129</v>
      </c>
      <c r="R48" s="21">
        <f>IFERROR((('Direct emission (ktCO2 per y)'!K48-'Direct emission (ktCO2 per y)'!R48)/'Direct emission (ktCO2 per y)'!K48),0)</f>
        <v>0</v>
      </c>
      <c r="S48" s="21">
        <f>IFERROR((('Direct emission (ktCO2 per y)'!L48-'Direct emission (ktCO2 per y)'!S48)/'Direct emission (ktCO2 per y)'!L48),0)</f>
        <v>0</v>
      </c>
      <c r="T48" s="22">
        <f>IFERROR((('Direct emission (ktCO2 per y)'!F48-'Direct emission (ktCO2 per y)'!T48)/'Direct emission (ktCO2 per y)'!F48),0)</f>
        <v>0.87224133887565536</v>
      </c>
      <c r="U48" s="22">
        <f>IFERROR((('Direct emission (ktCO2 per y)'!G48-'Direct emission (ktCO2 per y)'!U48)/'Direct emission (ktCO2 per y)'!G48),0)</f>
        <v>0</v>
      </c>
      <c r="V48" s="22">
        <f>IFERROR((('Direct emission (ktCO2 per y)'!H48-'Direct emission (ktCO2 per y)'!V48)/'Direct emission (ktCO2 per y)'!H48),0)</f>
        <v>0</v>
      </c>
      <c r="W48" s="22">
        <f>IFERROR((('Direct emission (ktCO2 per y)'!I48-'Direct emission (ktCO2 per y)'!W48)/'Direct emission (ktCO2 per y)'!I48),0)</f>
        <v>0</v>
      </c>
      <c r="X48" s="22">
        <f>IFERROR((('Direct emission (ktCO2 per y)'!J48-'Direct emission (ktCO2 per y)'!X48)/'Direct emission (ktCO2 per y)'!J48),0)</f>
        <v>0.87224133887565536</v>
      </c>
      <c r="Y48" s="22">
        <f>IFERROR((('Direct emission (ktCO2 per y)'!K48-'Direct emission (ktCO2 per y)'!Y48)/'Direct emission (ktCO2 per y)'!K48),0)</f>
        <v>0</v>
      </c>
      <c r="Z48" s="30">
        <f>IFERROR((('Direct emission (ktCO2 per y)'!L48-'Direct emission (ktCO2 per y)'!Z48)/'Direct emission (ktCO2 per y)'!L48),0)</f>
        <v>0</v>
      </c>
    </row>
    <row r="49" spans="1:26" x14ac:dyDescent="0.35">
      <c r="A49" s="5" t="s">
        <v>165</v>
      </c>
      <c r="B49" s="5">
        <v>3</v>
      </c>
      <c r="C49" s="5" t="s">
        <v>144</v>
      </c>
      <c r="D49" s="5" t="s">
        <v>166</v>
      </c>
      <c r="E49" s="5" t="s">
        <v>167</v>
      </c>
      <c r="F49" s="12">
        <f>IFERROR(('Direct emission (ktCO2 per y)'!F49-'Direct emission (ktCO2 per y)'!F49)/'Direct emission (ktCO2 per y)'!F49,0)</f>
        <v>0</v>
      </c>
      <c r="G49" s="12">
        <f>IFERROR(('Direct emission (ktCO2 per y)'!G49-'Direct emission (ktCO2 per y)'!G49)/'Direct emission (ktCO2 per y)'!G49,0)</f>
        <v>0</v>
      </c>
      <c r="H49" s="12">
        <f>IFERROR(('Direct emission (ktCO2 per y)'!H49-'Direct emission (ktCO2 per y)'!H49)/'Direct emission (ktCO2 per y)'!H49,0)</f>
        <v>0</v>
      </c>
      <c r="I49" s="12">
        <f>IFERROR(('Direct emission (ktCO2 per y)'!I49-'Direct emission (ktCO2 per y)'!I49)/'Direct emission (ktCO2 per y)'!I49,0)</f>
        <v>0</v>
      </c>
      <c r="J49" s="12">
        <f>IFERROR(('Direct emission (ktCO2 per y)'!J49-'Direct emission (ktCO2 per y)'!J49)/'Direct emission (ktCO2 per y)'!J49,0)</f>
        <v>0</v>
      </c>
      <c r="K49" s="12">
        <f>IFERROR(('Direct emission (ktCO2 per y)'!K49-'Direct emission (ktCO2 per y)'!K49)/'Direct emission (ktCO2 per y)'!K49,0)</f>
        <v>0</v>
      </c>
      <c r="L49" s="12">
        <f>IFERROR(('Direct emission (ktCO2 per y)'!L49-'Direct emission (ktCO2 per y)'!L49)/'Direct emission (ktCO2 per y)'!L49,0)</f>
        <v>0</v>
      </c>
      <c r="M49" s="21">
        <f>IFERROR((('Direct emission (ktCO2 per y)'!F49-'Direct emission (ktCO2 per y)'!M49)/'Direct emission (ktCO2 per y)'!F49),0)</f>
        <v>0.13155076925962703</v>
      </c>
      <c r="N49" s="21">
        <f>IFERROR((('Direct emission (ktCO2 per y)'!G49-'Direct emission (ktCO2 per y)'!N49)/'Direct emission (ktCO2 per y)'!G49),0)</f>
        <v>0</v>
      </c>
      <c r="O49" s="21">
        <f>IFERROR((('Direct emission (ktCO2 per y)'!H49-'Direct emission (ktCO2 per y)'!O49)/'Direct emission (ktCO2 per y)'!H49),0)</f>
        <v>0</v>
      </c>
      <c r="P49" s="21">
        <f>IFERROR((('Direct emission (ktCO2 per y)'!I49-'Direct emission (ktCO2 per y)'!P49)/'Direct emission (ktCO2 per y)'!I49),0)</f>
        <v>0.13155076925962703</v>
      </c>
      <c r="Q49" s="21">
        <f>IFERROR((('Direct emission (ktCO2 per y)'!J49-'Direct emission (ktCO2 per y)'!Q49)/'Direct emission (ktCO2 per y)'!J49),0)</f>
        <v>0</v>
      </c>
      <c r="R49" s="21">
        <f>IFERROR((('Direct emission (ktCO2 per y)'!K49-'Direct emission (ktCO2 per y)'!R49)/'Direct emission (ktCO2 per y)'!K49),0)</f>
        <v>0</v>
      </c>
      <c r="S49" s="21">
        <f>IFERROR((('Direct emission (ktCO2 per y)'!L49-'Direct emission (ktCO2 per y)'!S49)/'Direct emission (ktCO2 per y)'!L49),0)</f>
        <v>0</v>
      </c>
      <c r="T49" s="22">
        <f>IFERROR((('Direct emission (ktCO2 per y)'!F49-'Direct emission (ktCO2 per y)'!T49)/'Direct emission (ktCO2 per y)'!F49),0)</f>
        <v>0.93167621301696402</v>
      </c>
      <c r="U49" s="22">
        <f>IFERROR((('Direct emission (ktCO2 per y)'!G49-'Direct emission (ktCO2 per y)'!U49)/'Direct emission (ktCO2 per y)'!G49),0)</f>
        <v>0</v>
      </c>
      <c r="V49" s="22">
        <f>IFERROR((('Direct emission (ktCO2 per y)'!H49-'Direct emission (ktCO2 per y)'!V49)/'Direct emission (ktCO2 per y)'!H49),0)</f>
        <v>0</v>
      </c>
      <c r="W49" s="22">
        <f>IFERROR((('Direct emission (ktCO2 per y)'!I49-'Direct emission (ktCO2 per y)'!W49)/'Direct emission (ktCO2 per y)'!I49),0)</f>
        <v>0.93167621301696402</v>
      </c>
      <c r="X49" s="22">
        <f>IFERROR((('Direct emission (ktCO2 per y)'!J49-'Direct emission (ktCO2 per y)'!X49)/'Direct emission (ktCO2 per y)'!J49),0)</f>
        <v>0</v>
      </c>
      <c r="Y49" s="22">
        <f>IFERROR((('Direct emission (ktCO2 per y)'!K49-'Direct emission (ktCO2 per y)'!Y49)/'Direct emission (ktCO2 per y)'!K49),0)</f>
        <v>0</v>
      </c>
      <c r="Z49" s="30">
        <f>IFERROR((('Direct emission (ktCO2 per y)'!L49-'Direct emission (ktCO2 per y)'!Z49)/'Direct emission (ktCO2 per y)'!L49),0)</f>
        <v>0</v>
      </c>
    </row>
    <row r="50" spans="1:26" x14ac:dyDescent="0.35">
      <c r="A50" s="5" t="s">
        <v>168</v>
      </c>
      <c r="B50" s="5">
        <v>3</v>
      </c>
      <c r="C50" s="5" t="s">
        <v>144</v>
      </c>
      <c r="D50" s="5" t="s">
        <v>169</v>
      </c>
      <c r="E50" s="5" t="s">
        <v>170</v>
      </c>
      <c r="F50" s="12">
        <f>IFERROR(('Direct emission (ktCO2 per y)'!F50-'Direct emission (ktCO2 per y)'!F50)/'Direct emission (ktCO2 per y)'!F50,0)</f>
        <v>0</v>
      </c>
      <c r="G50" s="12">
        <f>IFERROR(('Direct emission (ktCO2 per y)'!G50-'Direct emission (ktCO2 per y)'!G50)/'Direct emission (ktCO2 per y)'!G50,0)</f>
        <v>0</v>
      </c>
      <c r="H50" s="12">
        <f>IFERROR(('Direct emission (ktCO2 per y)'!H50-'Direct emission (ktCO2 per y)'!H50)/'Direct emission (ktCO2 per y)'!H50,0)</f>
        <v>0</v>
      </c>
      <c r="I50" s="12">
        <f>IFERROR(('Direct emission (ktCO2 per y)'!I50-'Direct emission (ktCO2 per y)'!I50)/'Direct emission (ktCO2 per y)'!I50,0)</f>
        <v>0</v>
      </c>
      <c r="J50" s="12">
        <f>IFERROR(('Direct emission (ktCO2 per y)'!J50-'Direct emission (ktCO2 per y)'!J50)/'Direct emission (ktCO2 per y)'!J50,0)</f>
        <v>0</v>
      </c>
      <c r="K50" s="12">
        <f>IFERROR(('Direct emission (ktCO2 per y)'!K50-'Direct emission (ktCO2 per y)'!K50)/'Direct emission (ktCO2 per y)'!K50,0)</f>
        <v>0</v>
      </c>
      <c r="L50" s="12">
        <f>IFERROR(('Direct emission (ktCO2 per y)'!L50-'Direct emission (ktCO2 per y)'!L50)/'Direct emission (ktCO2 per y)'!L50,0)</f>
        <v>0</v>
      </c>
      <c r="M50" s="21">
        <f>IFERROR((('Direct emission (ktCO2 per y)'!F50-'Direct emission (ktCO2 per y)'!M50)/'Direct emission (ktCO2 per y)'!F50),0)</f>
        <v>0</v>
      </c>
      <c r="N50" s="21">
        <f>IFERROR((('Direct emission (ktCO2 per y)'!G50-'Direct emission (ktCO2 per y)'!N50)/'Direct emission (ktCO2 per y)'!G50),0)</f>
        <v>0</v>
      </c>
      <c r="O50" s="21">
        <f>IFERROR((('Direct emission (ktCO2 per y)'!H50-'Direct emission (ktCO2 per y)'!O50)/'Direct emission (ktCO2 per y)'!H50),0)</f>
        <v>0</v>
      </c>
      <c r="P50" s="21">
        <f>IFERROR((('Direct emission (ktCO2 per y)'!I50-'Direct emission (ktCO2 per y)'!P50)/'Direct emission (ktCO2 per y)'!I50),0)</f>
        <v>0</v>
      </c>
      <c r="Q50" s="21">
        <f>IFERROR((('Direct emission (ktCO2 per y)'!J50-'Direct emission (ktCO2 per y)'!Q50)/'Direct emission (ktCO2 per y)'!J50),0)</f>
        <v>0</v>
      </c>
      <c r="R50" s="21">
        <f>IFERROR((('Direct emission (ktCO2 per y)'!K50-'Direct emission (ktCO2 per y)'!R50)/'Direct emission (ktCO2 per y)'!K50),0)</f>
        <v>0</v>
      </c>
      <c r="S50" s="21">
        <f>IFERROR((('Direct emission (ktCO2 per y)'!L50-'Direct emission (ktCO2 per y)'!S50)/'Direct emission (ktCO2 per y)'!L50),0)</f>
        <v>0</v>
      </c>
      <c r="T50" s="22">
        <f>IFERROR((('Direct emission (ktCO2 per y)'!F50-'Direct emission (ktCO2 per y)'!T50)/'Direct emission (ktCO2 per y)'!F50),0)</f>
        <v>0</v>
      </c>
      <c r="U50" s="22">
        <f>IFERROR((('Direct emission (ktCO2 per y)'!G50-'Direct emission (ktCO2 per y)'!U50)/'Direct emission (ktCO2 per y)'!G50),0)</f>
        <v>0</v>
      </c>
      <c r="V50" s="22">
        <f>IFERROR((('Direct emission (ktCO2 per y)'!H50-'Direct emission (ktCO2 per y)'!V50)/'Direct emission (ktCO2 per y)'!H50),0)</f>
        <v>0</v>
      </c>
      <c r="W50" s="22">
        <f>IFERROR((('Direct emission (ktCO2 per y)'!I50-'Direct emission (ktCO2 per y)'!W50)/'Direct emission (ktCO2 per y)'!I50),0)</f>
        <v>0</v>
      </c>
      <c r="X50" s="22">
        <f>IFERROR((('Direct emission (ktCO2 per y)'!J50-'Direct emission (ktCO2 per y)'!X50)/'Direct emission (ktCO2 per y)'!J50),0)</f>
        <v>0</v>
      </c>
      <c r="Y50" s="22">
        <f>IFERROR((('Direct emission (ktCO2 per y)'!K50-'Direct emission (ktCO2 per y)'!Y50)/'Direct emission (ktCO2 per y)'!K50),0)</f>
        <v>0</v>
      </c>
      <c r="Z50" s="30">
        <f>IFERROR((('Direct emission (ktCO2 per y)'!L50-'Direct emission (ktCO2 per y)'!Z50)/'Direct emission (ktCO2 per y)'!L50),0)</f>
        <v>0</v>
      </c>
    </row>
    <row r="51" spans="1:26" x14ac:dyDescent="0.35">
      <c r="A51" s="5" t="s">
        <v>171</v>
      </c>
      <c r="B51" s="5">
        <v>3</v>
      </c>
      <c r="C51" s="5" t="s">
        <v>144</v>
      </c>
      <c r="D51" s="5" t="s">
        <v>172</v>
      </c>
      <c r="E51" s="5" t="s">
        <v>173</v>
      </c>
      <c r="F51" s="12">
        <f>IFERROR(('Direct emission (ktCO2 per y)'!F51-'Direct emission (ktCO2 per y)'!F51)/'Direct emission (ktCO2 per y)'!F51,0)</f>
        <v>0</v>
      </c>
      <c r="G51" s="12">
        <f>IFERROR(('Direct emission (ktCO2 per y)'!G51-'Direct emission (ktCO2 per y)'!G51)/'Direct emission (ktCO2 per y)'!G51,0)</f>
        <v>0</v>
      </c>
      <c r="H51" s="12">
        <f>IFERROR(('Direct emission (ktCO2 per y)'!H51-'Direct emission (ktCO2 per y)'!H51)/'Direct emission (ktCO2 per y)'!H51,0)</f>
        <v>0</v>
      </c>
      <c r="I51" s="12">
        <f>IFERROR(('Direct emission (ktCO2 per y)'!I51-'Direct emission (ktCO2 per y)'!I51)/'Direct emission (ktCO2 per y)'!I51,0)</f>
        <v>0</v>
      </c>
      <c r="J51" s="12">
        <f>IFERROR(('Direct emission (ktCO2 per y)'!J51-'Direct emission (ktCO2 per y)'!J51)/'Direct emission (ktCO2 per y)'!J51,0)</f>
        <v>0</v>
      </c>
      <c r="K51" s="12">
        <f>IFERROR(('Direct emission (ktCO2 per y)'!K51-'Direct emission (ktCO2 per y)'!K51)/'Direct emission (ktCO2 per y)'!K51,0)</f>
        <v>0</v>
      </c>
      <c r="L51" s="12">
        <f>IFERROR(('Direct emission (ktCO2 per y)'!L51-'Direct emission (ktCO2 per y)'!L51)/'Direct emission (ktCO2 per y)'!L51,0)</f>
        <v>0</v>
      </c>
      <c r="M51" s="21">
        <f>IFERROR((('Direct emission (ktCO2 per y)'!F51-'Direct emission (ktCO2 per y)'!M51)/'Direct emission (ktCO2 per y)'!F51),0)</f>
        <v>0.13155076867766291</v>
      </c>
      <c r="N51" s="21">
        <f>IFERROR((('Direct emission (ktCO2 per y)'!G51-'Direct emission (ktCO2 per y)'!N51)/'Direct emission (ktCO2 per y)'!G51),0)</f>
        <v>0</v>
      </c>
      <c r="O51" s="21">
        <f>IFERROR((('Direct emission (ktCO2 per y)'!H51-'Direct emission (ktCO2 per y)'!O51)/'Direct emission (ktCO2 per y)'!H51),0)</f>
        <v>0</v>
      </c>
      <c r="P51" s="21">
        <f>IFERROR((('Direct emission (ktCO2 per y)'!I51-'Direct emission (ktCO2 per y)'!P51)/'Direct emission (ktCO2 per y)'!I51),0)</f>
        <v>0.13155076867766291</v>
      </c>
      <c r="Q51" s="21">
        <f>IFERROR((('Direct emission (ktCO2 per y)'!J51-'Direct emission (ktCO2 per y)'!Q51)/'Direct emission (ktCO2 per y)'!J51),0)</f>
        <v>0</v>
      </c>
      <c r="R51" s="21">
        <f>IFERROR((('Direct emission (ktCO2 per y)'!K51-'Direct emission (ktCO2 per y)'!R51)/'Direct emission (ktCO2 per y)'!K51),0)</f>
        <v>0</v>
      </c>
      <c r="S51" s="21">
        <f>IFERROR((('Direct emission (ktCO2 per y)'!L51-'Direct emission (ktCO2 per y)'!S51)/'Direct emission (ktCO2 per y)'!L51),0)</f>
        <v>0</v>
      </c>
      <c r="T51" s="22">
        <f>IFERROR((('Direct emission (ktCO2 per y)'!F51-'Direct emission (ktCO2 per y)'!T51)/'Direct emission (ktCO2 per y)'!F51),0)</f>
        <v>0.9316762129914441</v>
      </c>
      <c r="U51" s="22">
        <f>IFERROR((('Direct emission (ktCO2 per y)'!G51-'Direct emission (ktCO2 per y)'!U51)/'Direct emission (ktCO2 per y)'!G51),0)</f>
        <v>0</v>
      </c>
      <c r="V51" s="22">
        <f>IFERROR((('Direct emission (ktCO2 per y)'!H51-'Direct emission (ktCO2 per y)'!V51)/'Direct emission (ktCO2 per y)'!H51),0)</f>
        <v>0</v>
      </c>
      <c r="W51" s="22">
        <f>IFERROR((('Direct emission (ktCO2 per y)'!I51-'Direct emission (ktCO2 per y)'!W51)/'Direct emission (ktCO2 per y)'!I51),0)</f>
        <v>0.9316762129914441</v>
      </c>
      <c r="X51" s="22">
        <f>IFERROR((('Direct emission (ktCO2 per y)'!J51-'Direct emission (ktCO2 per y)'!X51)/'Direct emission (ktCO2 per y)'!J51),0)</f>
        <v>0</v>
      </c>
      <c r="Y51" s="22">
        <f>IFERROR((('Direct emission (ktCO2 per y)'!K51-'Direct emission (ktCO2 per y)'!Y51)/'Direct emission (ktCO2 per y)'!K51),0)</f>
        <v>0</v>
      </c>
      <c r="Z51" s="30">
        <f>IFERROR((('Direct emission (ktCO2 per y)'!L51-'Direct emission (ktCO2 per y)'!Z51)/'Direct emission (ktCO2 per y)'!L51),0)</f>
        <v>0</v>
      </c>
    </row>
    <row r="52" spans="1:26" x14ac:dyDescent="0.35">
      <c r="A52" s="5" t="s">
        <v>174</v>
      </c>
      <c r="B52" s="5">
        <v>3</v>
      </c>
      <c r="C52" s="5" t="s">
        <v>144</v>
      </c>
      <c r="D52" s="5" t="s">
        <v>175</v>
      </c>
      <c r="E52" s="5" t="s">
        <v>176</v>
      </c>
      <c r="F52" s="12">
        <f>IFERROR(('Direct emission (ktCO2 per y)'!F52-'Direct emission (ktCO2 per y)'!F52)/'Direct emission (ktCO2 per y)'!F52,0)</f>
        <v>0</v>
      </c>
      <c r="G52" s="12">
        <f>IFERROR(('Direct emission (ktCO2 per y)'!G52-'Direct emission (ktCO2 per y)'!G52)/'Direct emission (ktCO2 per y)'!G52,0)</f>
        <v>0</v>
      </c>
      <c r="H52" s="12">
        <f>IFERROR(('Direct emission (ktCO2 per y)'!H52-'Direct emission (ktCO2 per y)'!H52)/'Direct emission (ktCO2 per y)'!H52,0)</f>
        <v>0</v>
      </c>
      <c r="I52" s="12">
        <f>IFERROR(('Direct emission (ktCO2 per y)'!I52-'Direct emission (ktCO2 per y)'!I52)/'Direct emission (ktCO2 per y)'!I52,0)</f>
        <v>0</v>
      </c>
      <c r="J52" s="12">
        <f>IFERROR(('Direct emission (ktCO2 per y)'!J52-'Direct emission (ktCO2 per y)'!J52)/'Direct emission (ktCO2 per y)'!J52,0)</f>
        <v>0</v>
      </c>
      <c r="K52" s="12">
        <f>IFERROR(('Direct emission (ktCO2 per y)'!K52-'Direct emission (ktCO2 per y)'!K52)/'Direct emission (ktCO2 per y)'!K52,0)</f>
        <v>0</v>
      </c>
      <c r="L52" s="12">
        <f>IFERROR(('Direct emission (ktCO2 per y)'!L52-'Direct emission (ktCO2 per y)'!L52)/'Direct emission (ktCO2 per y)'!L52,0)</f>
        <v>0</v>
      </c>
      <c r="M52" s="21">
        <f>IFERROR((('Direct emission (ktCO2 per y)'!F52-'Direct emission (ktCO2 per y)'!M52)/'Direct emission (ktCO2 per y)'!F52),0)</f>
        <v>0.294262950575994</v>
      </c>
      <c r="N52" s="21">
        <f>IFERROR((('Direct emission (ktCO2 per y)'!G52-'Direct emission (ktCO2 per y)'!N52)/'Direct emission (ktCO2 per y)'!G52),0)</f>
        <v>0</v>
      </c>
      <c r="O52" s="21">
        <f>IFERROR((('Direct emission (ktCO2 per y)'!H52-'Direct emission (ktCO2 per y)'!O52)/'Direct emission (ktCO2 per y)'!H52),0)</f>
        <v>0</v>
      </c>
      <c r="P52" s="21">
        <f>IFERROR((('Direct emission (ktCO2 per y)'!I52-'Direct emission (ktCO2 per y)'!P52)/'Direct emission (ktCO2 per y)'!I52),0)</f>
        <v>0</v>
      </c>
      <c r="Q52" s="21">
        <f>IFERROR((('Direct emission (ktCO2 per y)'!J52-'Direct emission (ktCO2 per y)'!Q52)/'Direct emission (ktCO2 per y)'!J52),0)</f>
        <v>0</v>
      </c>
      <c r="R52" s="21">
        <f>IFERROR((('Direct emission (ktCO2 per y)'!K52-'Direct emission (ktCO2 per y)'!R52)/'Direct emission (ktCO2 per y)'!K52),0)</f>
        <v>0.294262950575994</v>
      </c>
      <c r="S52" s="21">
        <f>IFERROR((('Direct emission (ktCO2 per y)'!L52-'Direct emission (ktCO2 per y)'!S52)/'Direct emission (ktCO2 per y)'!L52),0)</f>
        <v>0</v>
      </c>
      <c r="T52" s="22">
        <f>IFERROR((('Direct emission (ktCO2 per y)'!F52-'Direct emission (ktCO2 per y)'!T52)/'Direct emission (ktCO2 per y)'!F52),0)</f>
        <v>0.96087989667049367</v>
      </c>
      <c r="U52" s="22">
        <f>IFERROR((('Direct emission (ktCO2 per y)'!G52-'Direct emission (ktCO2 per y)'!U52)/'Direct emission (ktCO2 per y)'!G52),0)</f>
        <v>0</v>
      </c>
      <c r="V52" s="22">
        <f>IFERROR((('Direct emission (ktCO2 per y)'!H52-'Direct emission (ktCO2 per y)'!V52)/'Direct emission (ktCO2 per y)'!H52),0)</f>
        <v>0</v>
      </c>
      <c r="W52" s="22">
        <f>IFERROR((('Direct emission (ktCO2 per y)'!I52-'Direct emission (ktCO2 per y)'!W52)/'Direct emission (ktCO2 per y)'!I52),0)</f>
        <v>0</v>
      </c>
      <c r="X52" s="22">
        <f>IFERROR((('Direct emission (ktCO2 per y)'!J52-'Direct emission (ktCO2 per y)'!X52)/'Direct emission (ktCO2 per y)'!J52),0)</f>
        <v>0</v>
      </c>
      <c r="Y52" s="22">
        <f>IFERROR((('Direct emission (ktCO2 per y)'!K52-'Direct emission (ktCO2 per y)'!Y52)/'Direct emission (ktCO2 per y)'!K52),0)</f>
        <v>0.96087989667049367</v>
      </c>
      <c r="Z52" s="30">
        <f>IFERROR((('Direct emission (ktCO2 per y)'!L52-'Direct emission (ktCO2 per y)'!Z52)/'Direct emission (ktCO2 per y)'!L52),0)</f>
        <v>0</v>
      </c>
    </row>
    <row r="53" spans="1:26" x14ac:dyDescent="0.35">
      <c r="A53" s="5" t="s">
        <v>177</v>
      </c>
      <c r="B53" s="5">
        <v>3</v>
      </c>
      <c r="C53" s="5" t="s">
        <v>178</v>
      </c>
      <c r="D53" s="5" t="s">
        <v>179</v>
      </c>
      <c r="E53" s="5" t="s">
        <v>180</v>
      </c>
      <c r="F53" s="12">
        <f>IFERROR(('Direct emission (ktCO2 per y)'!F53-'Direct emission (ktCO2 per y)'!F53)/'Direct emission (ktCO2 per y)'!F53,0)</f>
        <v>0</v>
      </c>
      <c r="G53" s="12">
        <f>IFERROR(('Direct emission (ktCO2 per y)'!G53-'Direct emission (ktCO2 per y)'!G53)/'Direct emission (ktCO2 per y)'!G53,0)</f>
        <v>0</v>
      </c>
      <c r="H53" s="12">
        <f>IFERROR(('Direct emission (ktCO2 per y)'!H53-'Direct emission (ktCO2 per y)'!H53)/'Direct emission (ktCO2 per y)'!H53,0)</f>
        <v>0</v>
      </c>
      <c r="I53" s="12">
        <f>IFERROR(('Direct emission (ktCO2 per y)'!I53-'Direct emission (ktCO2 per y)'!I53)/'Direct emission (ktCO2 per y)'!I53,0)</f>
        <v>0</v>
      </c>
      <c r="J53" s="12">
        <f>IFERROR(('Direct emission (ktCO2 per y)'!J53-'Direct emission (ktCO2 per y)'!J53)/'Direct emission (ktCO2 per y)'!J53,0)</f>
        <v>0</v>
      </c>
      <c r="K53" s="12">
        <f>IFERROR(('Direct emission (ktCO2 per y)'!K53-'Direct emission (ktCO2 per y)'!K53)/'Direct emission (ktCO2 per y)'!K53,0)</f>
        <v>0</v>
      </c>
      <c r="L53" s="12">
        <f>IFERROR(('Direct emission (ktCO2 per y)'!L53-'Direct emission (ktCO2 per y)'!L53)/'Direct emission (ktCO2 per y)'!L53,0)</f>
        <v>0</v>
      </c>
      <c r="M53" s="21">
        <f>IFERROR((('Direct emission (ktCO2 per y)'!F53-'Direct emission (ktCO2 per y)'!M53)/'Direct emission (ktCO2 per y)'!F53),0)</f>
        <v>0.13158153478925511</v>
      </c>
      <c r="N53" s="21">
        <f>IFERROR((('Direct emission (ktCO2 per y)'!G53-'Direct emission (ktCO2 per y)'!N53)/'Direct emission (ktCO2 per y)'!G53),0)</f>
        <v>0</v>
      </c>
      <c r="O53" s="21">
        <f>IFERROR((('Direct emission (ktCO2 per y)'!H53-'Direct emission (ktCO2 per y)'!O53)/'Direct emission (ktCO2 per y)'!H53),0)</f>
        <v>0.13158153478925511</v>
      </c>
      <c r="P53" s="21">
        <f>IFERROR((('Direct emission (ktCO2 per y)'!I53-'Direct emission (ktCO2 per y)'!P53)/'Direct emission (ktCO2 per y)'!I53),0)</f>
        <v>0</v>
      </c>
      <c r="Q53" s="21">
        <f>IFERROR((('Direct emission (ktCO2 per y)'!J53-'Direct emission (ktCO2 per y)'!Q53)/'Direct emission (ktCO2 per y)'!J53),0)</f>
        <v>0</v>
      </c>
      <c r="R53" s="21">
        <f>IFERROR((('Direct emission (ktCO2 per y)'!K53-'Direct emission (ktCO2 per y)'!R53)/'Direct emission (ktCO2 per y)'!K53),0)</f>
        <v>0</v>
      </c>
      <c r="S53" s="21">
        <f>IFERROR((('Direct emission (ktCO2 per y)'!L53-'Direct emission (ktCO2 per y)'!S53)/'Direct emission (ktCO2 per y)'!L53),0)</f>
        <v>0</v>
      </c>
      <c r="T53" s="22">
        <f>IFERROR((('Direct emission (ktCO2 per y)'!F53-'Direct emission (ktCO2 per y)'!T53)/'Direct emission (ktCO2 per y)'!F53),0)</f>
        <v>0.93180810951402082</v>
      </c>
      <c r="U53" s="22">
        <f>IFERROR((('Direct emission (ktCO2 per y)'!G53-'Direct emission (ktCO2 per y)'!U53)/'Direct emission (ktCO2 per y)'!G53),0)</f>
        <v>0</v>
      </c>
      <c r="V53" s="22">
        <f>IFERROR((('Direct emission (ktCO2 per y)'!H53-'Direct emission (ktCO2 per y)'!V53)/'Direct emission (ktCO2 per y)'!H53),0)</f>
        <v>0.93180810951402082</v>
      </c>
      <c r="W53" s="22">
        <f>IFERROR((('Direct emission (ktCO2 per y)'!I53-'Direct emission (ktCO2 per y)'!W53)/'Direct emission (ktCO2 per y)'!I53),0)</f>
        <v>0</v>
      </c>
      <c r="X53" s="22">
        <f>IFERROR((('Direct emission (ktCO2 per y)'!J53-'Direct emission (ktCO2 per y)'!X53)/'Direct emission (ktCO2 per y)'!J53),0)</f>
        <v>0</v>
      </c>
      <c r="Y53" s="22">
        <f>IFERROR((('Direct emission (ktCO2 per y)'!K53-'Direct emission (ktCO2 per y)'!Y53)/'Direct emission (ktCO2 per y)'!K53),0)</f>
        <v>0</v>
      </c>
      <c r="Z53" s="30">
        <f>IFERROR((('Direct emission (ktCO2 per y)'!L53-'Direct emission (ktCO2 per y)'!Z53)/'Direct emission (ktCO2 per y)'!L53),0)</f>
        <v>0</v>
      </c>
    </row>
    <row r="54" spans="1:26" x14ac:dyDescent="0.35">
      <c r="A54" s="5" t="s">
        <v>181</v>
      </c>
      <c r="B54" s="5">
        <v>3</v>
      </c>
      <c r="C54" s="5" t="s">
        <v>182</v>
      </c>
      <c r="D54" s="5" t="s">
        <v>183</v>
      </c>
      <c r="E54" s="5" t="s">
        <v>183</v>
      </c>
      <c r="F54" s="12">
        <f>IFERROR(('Direct emission (ktCO2 per y)'!F54-'Direct emission (ktCO2 per y)'!F54)/'Direct emission (ktCO2 per y)'!F54,0)</f>
        <v>0</v>
      </c>
      <c r="G54" s="12">
        <f>IFERROR(('Direct emission (ktCO2 per y)'!G54-'Direct emission (ktCO2 per y)'!G54)/'Direct emission (ktCO2 per y)'!G54,0)</f>
        <v>0</v>
      </c>
      <c r="H54" s="12">
        <f>IFERROR(('Direct emission (ktCO2 per y)'!H54-'Direct emission (ktCO2 per y)'!H54)/'Direct emission (ktCO2 per y)'!H54,0)</f>
        <v>0</v>
      </c>
      <c r="I54" s="12">
        <f>IFERROR(('Direct emission (ktCO2 per y)'!I54-'Direct emission (ktCO2 per y)'!I54)/'Direct emission (ktCO2 per y)'!I54,0)</f>
        <v>0</v>
      </c>
      <c r="J54" s="12">
        <f>IFERROR(('Direct emission (ktCO2 per y)'!J54-'Direct emission (ktCO2 per y)'!J54)/'Direct emission (ktCO2 per y)'!J54,0)</f>
        <v>0</v>
      </c>
      <c r="K54" s="12">
        <f>IFERROR(('Direct emission (ktCO2 per y)'!K54-'Direct emission (ktCO2 per y)'!K54)/'Direct emission (ktCO2 per y)'!K54,0)</f>
        <v>0</v>
      </c>
      <c r="L54" s="12">
        <f>IFERROR(('Direct emission (ktCO2 per y)'!L54-'Direct emission (ktCO2 per y)'!L54)/'Direct emission (ktCO2 per y)'!L54,0)</f>
        <v>0</v>
      </c>
      <c r="M54" s="21">
        <f>IFERROR((('Direct emission (ktCO2 per y)'!F54-'Direct emission (ktCO2 per y)'!M54)/'Direct emission (ktCO2 per y)'!F54),0)</f>
        <v>0.13158153483073323</v>
      </c>
      <c r="N54" s="21">
        <f>IFERROR((('Direct emission (ktCO2 per y)'!G54-'Direct emission (ktCO2 per y)'!N54)/'Direct emission (ktCO2 per y)'!G54),0)</f>
        <v>0</v>
      </c>
      <c r="O54" s="21">
        <f>IFERROR((('Direct emission (ktCO2 per y)'!H54-'Direct emission (ktCO2 per y)'!O54)/'Direct emission (ktCO2 per y)'!H54),0)</f>
        <v>0.13158153483073323</v>
      </c>
      <c r="P54" s="21">
        <f>IFERROR((('Direct emission (ktCO2 per y)'!I54-'Direct emission (ktCO2 per y)'!P54)/'Direct emission (ktCO2 per y)'!I54),0)</f>
        <v>0</v>
      </c>
      <c r="Q54" s="21">
        <f>IFERROR((('Direct emission (ktCO2 per y)'!J54-'Direct emission (ktCO2 per y)'!Q54)/'Direct emission (ktCO2 per y)'!J54),0)</f>
        <v>0</v>
      </c>
      <c r="R54" s="21">
        <f>IFERROR((('Direct emission (ktCO2 per y)'!K54-'Direct emission (ktCO2 per y)'!R54)/'Direct emission (ktCO2 per y)'!K54),0)</f>
        <v>0</v>
      </c>
      <c r="S54" s="21">
        <f>IFERROR((('Direct emission (ktCO2 per y)'!L54-'Direct emission (ktCO2 per y)'!S54)/'Direct emission (ktCO2 per y)'!L54),0)</f>
        <v>0</v>
      </c>
      <c r="T54" s="22">
        <f>IFERROR((('Direct emission (ktCO2 per y)'!F54-'Direct emission (ktCO2 per y)'!T54)/'Direct emission (ktCO2 per y)'!F54),0)</f>
        <v>0.9318081095286781</v>
      </c>
      <c r="U54" s="22">
        <f>IFERROR((('Direct emission (ktCO2 per y)'!G54-'Direct emission (ktCO2 per y)'!U54)/'Direct emission (ktCO2 per y)'!G54),0)</f>
        <v>0</v>
      </c>
      <c r="V54" s="22">
        <f>IFERROR((('Direct emission (ktCO2 per y)'!H54-'Direct emission (ktCO2 per y)'!V54)/'Direct emission (ktCO2 per y)'!H54),0)</f>
        <v>0.9318081095286781</v>
      </c>
      <c r="W54" s="22">
        <f>IFERROR((('Direct emission (ktCO2 per y)'!I54-'Direct emission (ktCO2 per y)'!W54)/'Direct emission (ktCO2 per y)'!I54),0)</f>
        <v>0</v>
      </c>
      <c r="X54" s="22">
        <f>IFERROR((('Direct emission (ktCO2 per y)'!J54-'Direct emission (ktCO2 per y)'!X54)/'Direct emission (ktCO2 per y)'!J54),0)</f>
        <v>0</v>
      </c>
      <c r="Y54" s="22">
        <f>IFERROR((('Direct emission (ktCO2 per y)'!K54-'Direct emission (ktCO2 per y)'!Y54)/'Direct emission (ktCO2 per y)'!K54),0)</f>
        <v>0</v>
      </c>
      <c r="Z54" s="30">
        <f>IFERROR((('Direct emission (ktCO2 per y)'!L54-'Direct emission (ktCO2 per y)'!Z54)/'Direct emission (ktCO2 per y)'!L54),0)</f>
        <v>0</v>
      </c>
    </row>
    <row r="55" spans="1:26" x14ac:dyDescent="0.35">
      <c r="A55" s="5" t="s">
        <v>184</v>
      </c>
      <c r="B55" s="5">
        <v>3</v>
      </c>
      <c r="C55" s="5" t="s">
        <v>182</v>
      </c>
      <c r="D55" s="5" t="s">
        <v>185</v>
      </c>
      <c r="E55" s="5" t="s">
        <v>185</v>
      </c>
      <c r="F55" s="12">
        <f>IFERROR(('Direct emission (ktCO2 per y)'!F55-'Direct emission (ktCO2 per y)'!F55)/'Direct emission (ktCO2 per y)'!F55,0)</f>
        <v>0</v>
      </c>
      <c r="G55" s="12">
        <f>IFERROR(('Direct emission (ktCO2 per y)'!G55-'Direct emission (ktCO2 per y)'!G55)/'Direct emission (ktCO2 per y)'!G55,0)</f>
        <v>0</v>
      </c>
      <c r="H55" s="12">
        <f>IFERROR(('Direct emission (ktCO2 per y)'!H55-'Direct emission (ktCO2 per y)'!H55)/'Direct emission (ktCO2 per y)'!H55,0)</f>
        <v>0</v>
      </c>
      <c r="I55" s="12">
        <f>IFERROR(('Direct emission (ktCO2 per y)'!I55-'Direct emission (ktCO2 per y)'!I55)/'Direct emission (ktCO2 per y)'!I55,0)</f>
        <v>0</v>
      </c>
      <c r="J55" s="12">
        <f>IFERROR(('Direct emission (ktCO2 per y)'!J55-'Direct emission (ktCO2 per y)'!J55)/'Direct emission (ktCO2 per y)'!J55,0)</f>
        <v>0</v>
      </c>
      <c r="K55" s="12">
        <f>IFERROR(('Direct emission (ktCO2 per y)'!K55-'Direct emission (ktCO2 per y)'!K55)/'Direct emission (ktCO2 per y)'!K55,0)</f>
        <v>0</v>
      </c>
      <c r="L55" s="12">
        <f>IFERROR(('Direct emission (ktCO2 per y)'!L55-'Direct emission (ktCO2 per y)'!L55)/'Direct emission (ktCO2 per y)'!L55,0)</f>
        <v>0</v>
      </c>
      <c r="M55" s="21">
        <f>IFERROR((('Direct emission (ktCO2 per y)'!F55-'Direct emission (ktCO2 per y)'!M55)/'Direct emission (ktCO2 per y)'!F55),0)</f>
        <v>0.28673826860585616</v>
      </c>
      <c r="N55" s="21">
        <f>IFERROR((('Direct emission (ktCO2 per y)'!G55-'Direct emission (ktCO2 per y)'!N55)/'Direct emission (ktCO2 per y)'!G55),0)</f>
        <v>0</v>
      </c>
      <c r="O55" s="21">
        <f>IFERROR((('Direct emission (ktCO2 per y)'!H55-'Direct emission (ktCO2 per y)'!O55)/'Direct emission (ktCO2 per y)'!H55),0)</f>
        <v>0</v>
      </c>
      <c r="P55" s="21">
        <f>IFERROR((('Direct emission (ktCO2 per y)'!I55-'Direct emission (ktCO2 per y)'!P55)/'Direct emission (ktCO2 per y)'!I55),0)</f>
        <v>0.13155076912309108</v>
      </c>
      <c r="Q55" s="21">
        <f>IFERROR((('Direct emission (ktCO2 per y)'!J55-'Direct emission (ktCO2 per y)'!Q55)/'Direct emission (ktCO2 per y)'!J55),0)</f>
        <v>0.2876395393438082</v>
      </c>
      <c r="R55" s="21">
        <f>IFERROR((('Direct emission (ktCO2 per y)'!K55-'Direct emission (ktCO2 per y)'!R55)/'Direct emission (ktCO2 per y)'!K55),0)</f>
        <v>0</v>
      </c>
      <c r="S55" s="21">
        <f>IFERROR((('Direct emission (ktCO2 per y)'!L55-'Direct emission (ktCO2 per y)'!S55)/'Direct emission (ktCO2 per y)'!L55),0)</f>
        <v>0.29512875635154995</v>
      </c>
      <c r="T55" s="22">
        <f>IFERROR((('Direct emission (ktCO2 per y)'!F55-'Direct emission (ktCO2 per y)'!T55)/'Direct emission (ktCO2 per y)'!F55),0)</f>
        <v>0.8849494129395028</v>
      </c>
      <c r="U55" s="22">
        <f>IFERROR((('Direct emission (ktCO2 per y)'!G55-'Direct emission (ktCO2 per y)'!U55)/'Direct emission (ktCO2 per y)'!G55),0)</f>
        <v>0</v>
      </c>
      <c r="V55" s="22">
        <f>IFERROR((('Direct emission (ktCO2 per y)'!H55-'Direct emission (ktCO2 per y)'!V55)/'Direct emission (ktCO2 per y)'!H55),0)</f>
        <v>0</v>
      </c>
      <c r="W55" s="22">
        <f>IFERROR((('Direct emission (ktCO2 per y)'!I55-'Direct emission (ktCO2 per y)'!W55)/'Direct emission (ktCO2 per y)'!I55),0)</f>
        <v>0.93167621307356852</v>
      </c>
      <c r="X55" s="22">
        <f>IFERROR((('Direct emission (ktCO2 per y)'!J55-'Direct emission (ktCO2 per y)'!X55)/'Direct emission (ktCO2 per y)'!J55),0)</f>
        <v>0.87224133889805566</v>
      </c>
      <c r="Y55" s="22">
        <f>IFERROR((('Direct emission (ktCO2 per y)'!K55-'Direct emission (ktCO2 per y)'!Y55)/'Direct emission (ktCO2 per y)'!K55),0)</f>
        <v>0</v>
      </c>
      <c r="Z55" s="30">
        <f>IFERROR((('Direct emission (ktCO2 per y)'!L55-'Direct emission (ktCO2 per y)'!Z55)/'Direct emission (ktCO2 per y)'!L55),0)</f>
        <v>0.96362896661868458</v>
      </c>
    </row>
    <row r="56" spans="1:26" x14ac:dyDescent="0.35">
      <c r="A56" s="5" t="s">
        <v>186</v>
      </c>
      <c r="B56" s="5">
        <v>3</v>
      </c>
      <c r="C56" s="5" t="s">
        <v>182</v>
      </c>
      <c r="D56" s="5" t="s">
        <v>187</v>
      </c>
      <c r="E56" s="5" t="s">
        <v>187</v>
      </c>
      <c r="F56" s="12">
        <f>IFERROR(('Direct emission (ktCO2 per y)'!F56-'Direct emission (ktCO2 per y)'!F56)/'Direct emission (ktCO2 per y)'!F56,0)</f>
        <v>0</v>
      </c>
      <c r="G56" s="12">
        <f>IFERROR(('Direct emission (ktCO2 per y)'!G56-'Direct emission (ktCO2 per y)'!G56)/'Direct emission (ktCO2 per y)'!G56,0)</f>
        <v>0</v>
      </c>
      <c r="H56" s="12">
        <f>IFERROR(('Direct emission (ktCO2 per y)'!H56-'Direct emission (ktCO2 per y)'!H56)/'Direct emission (ktCO2 per y)'!H56,0)</f>
        <v>0</v>
      </c>
      <c r="I56" s="12">
        <f>IFERROR(('Direct emission (ktCO2 per y)'!I56-'Direct emission (ktCO2 per y)'!I56)/'Direct emission (ktCO2 per y)'!I56,0)</f>
        <v>0</v>
      </c>
      <c r="J56" s="12">
        <f>IFERROR(('Direct emission (ktCO2 per y)'!J56-'Direct emission (ktCO2 per y)'!J56)/'Direct emission (ktCO2 per y)'!J56,0)</f>
        <v>0</v>
      </c>
      <c r="K56" s="12">
        <f>IFERROR(('Direct emission (ktCO2 per y)'!K56-'Direct emission (ktCO2 per y)'!K56)/'Direct emission (ktCO2 per y)'!K56,0)</f>
        <v>0</v>
      </c>
      <c r="L56" s="12">
        <f>IFERROR(('Direct emission (ktCO2 per y)'!L56-'Direct emission (ktCO2 per y)'!L56)/'Direct emission (ktCO2 per y)'!L56,0)</f>
        <v>0</v>
      </c>
      <c r="M56" s="21">
        <f>IFERROR((('Direct emission (ktCO2 per y)'!F56-'Direct emission (ktCO2 per y)'!M56)/'Direct emission (ktCO2 per y)'!F56),0)</f>
        <v>0.10753760147538542</v>
      </c>
      <c r="N56" s="21">
        <f>IFERROR((('Direct emission (ktCO2 per y)'!G56-'Direct emission (ktCO2 per y)'!N56)/'Direct emission (ktCO2 per y)'!G56),0)</f>
        <v>0</v>
      </c>
      <c r="O56" s="21">
        <f>IFERROR((('Direct emission (ktCO2 per y)'!H56-'Direct emission (ktCO2 per y)'!O56)/'Direct emission (ktCO2 per y)'!H56),0)</f>
        <v>0</v>
      </c>
      <c r="P56" s="21">
        <f>IFERROR((('Direct emission (ktCO2 per y)'!I56-'Direct emission (ktCO2 per y)'!P56)/'Direct emission (ktCO2 per y)'!I56),0)</f>
        <v>0.13155076924467374</v>
      </c>
      <c r="Q56" s="21">
        <f>IFERROR((('Direct emission (ktCO2 per y)'!J56-'Direct emission (ktCO2 per y)'!Q56)/'Direct emission (ktCO2 per y)'!J56),0)</f>
        <v>0</v>
      </c>
      <c r="R56" s="21">
        <f>IFERROR((('Direct emission (ktCO2 per y)'!K56-'Direct emission (ktCO2 per y)'!R56)/'Direct emission (ktCO2 per y)'!K56),0)</f>
        <v>0</v>
      </c>
      <c r="S56" s="21">
        <f>IFERROR((('Direct emission (ktCO2 per y)'!L56-'Direct emission (ktCO2 per y)'!S56)/'Direct emission (ktCO2 per y)'!L56),0)</f>
        <v>0</v>
      </c>
      <c r="T56" s="22">
        <f>IFERROR((('Direct emission (ktCO2 per y)'!F56-'Direct emission (ktCO2 per y)'!T56)/'Direct emission (ktCO2 per y)'!F56),0)</f>
        <v>0.76160881365962751</v>
      </c>
      <c r="U56" s="22">
        <f>IFERROR((('Direct emission (ktCO2 per y)'!G56-'Direct emission (ktCO2 per y)'!U56)/'Direct emission (ktCO2 per y)'!G56),0)</f>
        <v>0</v>
      </c>
      <c r="V56" s="22">
        <f>IFERROR((('Direct emission (ktCO2 per y)'!H56-'Direct emission (ktCO2 per y)'!V56)/'Direct emission (ktCO2 per y)'!H56),0)</f>
        <v>0</v>
      </c>
      <c r="W56" s="22">
        <f>IFERROR((('Direct emission (ktCO2 per y)'!I56-'Direct emission (ktCO2 per y)'!W56)/'Direct emission (ktCO2 per y)'!I56),0)</f>
        <v>0.93167621302563819</v>
      </c>
      <c r="X56" s="22">
        <f>IFERROR((('Direct emission (ktCO2 per y)'!J56-'Direct emission (ktCO2 per y)'!X56)/'Direct emission (ktCO2 per y)'!J56),0)</f>
        <v>0</v>
      </c>
      <c r="Y56" s="22">
        <f>IFERROR((('Direct emission (ktCO2 per y)'!K56-'Direct emission (ktCO2 per y)'!Y56)/'Direct emission (ktCO2 per y)'!K56),0)</f>
        <v>0</v>
      </c>
      <c r="Z56" s="30">
        <f>IFERROR((('Direct emission (ktCO2 per y)'!L56-'Direct emission (ktCO2 per y)'!Z56)/'Direct emission (ktCO2 per y)'!L56),0)</f>
        <v>0</v>
      </c>
    </row>
    <row r="57" spans="1:26" x14ac:dyDescent="0.35">
      <c r="A57" s="5" t="s">
        <v>188</v>
      </c>
      <c r="B57" s="5">
        <v>3</v>
      </c>
      <c r="C57" s="5" t="s">
        <v>182</v>
      </c>
      <c r="D57" s="5" t="s">
        <v>189</v>
      </c>
      <c r="E57" s="5" t="s">
        <v>189</v>
      </c>
      <c r="F57" s="12">
        <f>IFERROR(('Direct emission (ktCO2 per y)'!F57-'Direct emission (ktCO2 per y)'!F57)/'Direct emission (ktCO2 per y)'!F57,0)</f>
        <v>0</v>
      </c>
      <c r="G57" s="12">
        <f>IFERROR(('Direct emission (ktCO2 per y)'!G57-'Direct emission (ktCO2 per y)'!G57)/'Direct emission (ktCO2 per y)'!G57,0)</f>
        <v>0</v>
      </c>
      <c r="H57" s="12">
        <f>IFERROR(('Direct emission (ktCO2 per y)'!H57-'Direct emission (ktCO2 per y)'!H57)/'Direct emission (ktCO2 per y)'!H57,0)</f>
        <v>0</v>
      </c>
      <c r="I57" s="12">
        <f>IFERROR(('Direct emission (ktCO2 per y)'!I57-'Direct emission (ktCO2 per y)'!I57)/'Direct emission (ktCO2 per y)'!I57,0)</f>
        <v>0</v>
      </c>
      <c r="J57" s="12">
        <f>IFERROR(('Direct emission (ktCO2 per y)'!J57-'Direct emission (ktCO2 per y)'!J57)/'Direct emission (ktCO2 per y)'!J57,0)</f>
        <v>0</v>
      </c>
      <c r="K57" s="12">
        <f>IFERROR(('Direct emission (ktCO2 per y)'!K57-'Direct emission (ktCO2 per y)'!K57)/'Direct emission (ktCO2 per y)'!K57,0)</f>
        <v>0</v>
      </c>
      <c r="L57" s="12">
        <f>IFERROR(('Direct emission (ktCO2 per y)'!L57-'Direct emission (ktCO2 per y)'!L57)/'Direct emission (ktCO2 per y)'!L57,0)</f>
        <v>0</v>
      </c>
      <c r="M57" s="21">
        <f>IFERROR((('Direct emission (ktCO2 per y)'!F57-'Direct emission (ktCO2 per y)'!M57)/'Direct emission (ktCO2 per y)'!F57),0)</f>
        <v>0.13155076934494039</v>
      </c>
      <c r="N57" s="21">
        <f>IFERROR((('Direct emission (ktCO2 per y)'!G57-'Direct emission (ktCO2 per y)'!N57)/'Direct emission (ktCO2 per y)'!G57),0)</f>
        <v>0</v>
      </c>
      <c r="O57" s="21">
        <f>IFERROR((('Direct emission (ktCO2 per y)'!H57-'Direct emission (ktCO2 per y)'!O57)/'Direct emission (ktCO2 per y)'!H57),0)</f>
        <v>0</v>
      </c>
      <c r="P57" s="21">
        <f>IFERROR((('Direct emission (ktCO2 per y)'!I57-'Direct emission (ktCO2 per y)'!P57)/'Direct emission (ktCO2 per y)'!I57),0)</f>
        <v>0.13155076934494039</v>
      </c>
      <c r="Q57" s="21">
        <f>IFERROR((('Direct emission (ktCO2 per y)'!J57-'Direct emission (ktCO2 per y)'!Q57)/'Direct emission (ktCO2 per y)'!J57),0)</f>
        <v>0</v>
      </c>
      <c r="R57" s="21">
        <f>IFERROR((('Direct emission (ktCO2 per y)'!K57-'Direct emission (ktCO2 per y)'!R57)/'Direct emission (ktCO2 per y)'!K57),0)</f>
        <v>0</v>
      </c>
      <c r="S57" s="21">
        <f>IFERROR((('Direct emission (ktCO2 per y)'!L57-'Direct emission (ktCO2 per y)'!S57)/'Direct emission (ktCO2 per y)'!L57),0)</f>
        <v>0</v>
      </c>
      <c r="T57" s="22">
        <f>IFERROR((('Direct emission (ktCO2 per y)'!F57-'Direct emission (ktCO2 per y)'!T57)/'Direct emission (ktCO2 per y)'!F57),0)</f>
        <v>0.93167621301570525</v>
      </c>
      <c r="U57" s="22">
        <f>IFERROR((('Direct emission (ktCO2 per y)'!G57-'Direct emission (ktCO2 per y)'!U57)/'Direct emission (ktCO2 per y)'!G57),0)</f>
        <v>0</v>
      </c>
      <c r="V57" s="22">
        <f>IFERROR((('Direct emission (ktCO2 per y)'!H57-'Direct emission (ktCO2 per y)'!V57)/'Direct emission (ktCO2 per y)'!H57),0)</f>
        <v>0</v>
      </c>
      <c r="W57" s="22">
        <f>IFERROR((('Direct emission (ktCO2 per y)'!I57-'Direct emission (ktCO2 per y)'!W57)/'Direct emission (ktCO2 per y)'!I57),0)</f>
        <v>0.93167621301570525</v>
      </c>
      <c r="X57" s="22">
        <f>IFERROR((('Direct emission (ktCO2 per y)'!J57-'Direct emission (ktCO2 per y)'!X57)/'Direct emission (ktCO2 per y)'!J57),0)</f>
        <v>0</v>
      </c>
      <c r="Y57" s="22">
        <f>IFERROR((('Direct emission (ktCO2 per y)'!K57-'Direct emission (ktCO2 per y)'!Y57)/'Direct emission (ktCO2 per y)'!K57),0)</f>
        <v>0</v>
      </c>
      <c r="Z57" s="30">
        <f>IFERROR((('Direct emission (ktCO2 per y)'!L57-'Direct emission (ktCO2 per y)'!Z57)/'Direct emission (ktCO2 per y)'!L57),0)</f>
        <v>0</v>
      </c>
    </row>
    <row r="58" spans="1:26" x14ac:dyDescent="0.35">
      <c r="A58" s="5" t="s">
        <v>190</v>
      </c>
      <c r="B58" s="5">
        <v>3</v>
      </c>
      <c r="C58" s="5" t="s">
        <v>182</v>
      </c>
      <c r="D58" s="5" t="s">
        <v>191</v>
      </c>
      <c r="E58" s="5" t="s">
        <v>191</v>
      </c>
      <c r="F58" s="12">
        <f>IFERROR(('Direct emission (ktCO2 per y)'!F58-'Direct emission (ktCO2 per y)'!F58)/'Direct emission (ktCO2 per y)'!F58,0)</f>
        <v>0</v>
      </c>
      <c r="G58" s="12">
        <f>IFERROR(('Direct emission (ktCO2 per y)'!G58-'Direct emission (ktCO2 per y)'!G58)/'Direct emission (ktCO2 per y)'!G58,0)</f>
        <v>0</v>
      </c>
      <c r="H58" s="12">
        <f>IFERROR(('Direct emission (ktCO2 per y)'!H58-'Direct emission (ktCO2 per y)'!H58)/'Direct emission (ktCO2 per y)'!H58,0)</f>
        <v>0</v>
      </c>
      <c r="I58" s="12">
        <f>IFERROR(('Direct emission (ktCO2 per y)'!I58-'Direct emission (ktCO2 per y)'!I58)/'Direct emission (ktCO2 per y)'!I58,0)</f>
        <v>0</v>
      </c>
      <c r="J58" s="12">
        <f>IFERROR(('Direct emission (ktCO2 per y)'!J58-'Direct emission (ktCO2 per y)'!J58)/'Direct emission (ktCO2 per y)'!J58,0)</f>
        <v>0</v>
      </c>
      <c r="K58" s="12">
        <f>IFERROR(('Direct emission (ktCO2 per y)'!K58-'Direct emission (ktCO2 per y)'!K58)/'Direct emission (ktCO2 per y)'!K58,0)</f>
        <v>0</v>
      </c>
      <c r="L58" s="12">
        <f>IFERROR(('Direct emission (ktCO2 per y)'!L58-'Direct emission (ktCO2 per y)'!L58)/'Direct emission (ktCO2 per y)'!L58,0)</f>
        <v>0</v>
      </c>
      <c r="M58" s="21">
        <f>IFERROR((('Direct emission (ktCO2 per y)'!F58-'Direct emission (ktCO2 per y)'!M58)/'Direct emission (ktCO2 per y)'!F58),0)</f>
        <v>0.25342952873961289</v>
      </c>
      <c r="N58" s="21">
        <f>IFERROR((('Direct emission (ktCO2 per y)'!G58-'Direct emission (ktCO2 per y)'!N58)/'Direct emission (ktCO2 per y)'!G58),0)</f>
        <v>0</v>
      </c>
      <c r="O58" s="21">
        <f>IFERROR((('Direct emission (ktCO2 per y)'!H58-'Direct emission (ktCO2 per y)'!O58)/'Direct emission (ktCO2 per y)'!H58),0)</f>
        <v>0.13158153467460929</v>
      </c>
      <c r="P58" s="21">
        <f>IFERROR((('Direct emission (ktCO2 per y)'!I58-'Direct emission (ktCO2 per y)'!P58)/'Direct emission (ktCO2 per y)'!I58),0)</f>
        <v>0.13156075432064715</v>
      </c>
      <c r="Q58" s="21">
        <f>IFERROR((('Direct emission (ktCO2 per y)'!J58-'Direct emission (ktCO2 per y)'!Q58)/'Direct emission (ktCO2 per y)'!J58),0)</f>
        <v>0.28763953939554765</v>
      </c>
      <c r="R58" s="21">
        <f>IFERROR((('Direct emission (ktCO2 per y)'!K58-'Direct emission (ktCO2 per y)'!R58)/'Direct emission (ktCO2 per y)'!K58),0)</f>
        <v>0</v>
      </c>
      <c r="S58" s="21">
        <f>IFERROR((('Direct emission (ktCO2 per y)'!L58-'Direct emission (ktCO2 per y)'!S58)/'Direct emission (ktCO2 per y)'!L58),0)</f>
        <v>0.29616202705371769</v>
      </c>
      <c r="T58" s="22">
        <f>IFERROR((('Direct emission (ktCO2 per y)'!F58-'Direct emission (ktCO2 per y)'!T58)/'Direct emission (ktCO2 per y)'!F58),0)</f>
        <v>0.93161475921106518</v>
      </c>
      <c r="U58" s="22">
        <f>IFERROR((('Direct emission (ktCO2 per y)'!G58-'Direct emission (ktCO2 per y)'!U58)/'Direct emission (ktCO2 per y)'!G58),0)</f>
        <v>0</v>
      </c>
      <c r="V58" s="22">
        <f>IFERROR((('Direct emission (ktCO2 per y)'!H58-'Direct emission (ktCO2 per y)'!V58)/'Direct emission (ktCO2 per y)'!H58),0)</f>
        <v>0.93180810951184834</v>
      </c>
      <c r="W58" s="22">
        <f>IFERROR((('Direct emission (ktCO2 per y)'!I58-'Direct emission (ktCO2 per y)'!W58)/'Direct emission (ktCO2 per y)'!I58),0)</f>
        <v>0.93167341596071995</v>
      </c>
      <c r="X58" s="22">
        <f>IFERROR((('Direct emission (ktCO2 per y)'!J58-'Direct emission (ktCO2 per y)'!X58)/'Direct emission (ktCO2 per y)'!J58),0)</f>
        <v>0.87224133885001165</v>
      </c>
      <c r="Y58" s="22">
        <f>IFERROR((('Direct emission (ktCO2 per y)'!K58-'Direct emission (ktCO2 per y)'!Y58)/'Direct emission (ktCO2 per y)'!K58),0)</f>
        <v>0</v>
      </c>
      <c r="Z58" s="30">
        <f>IFERROR((('Direct emission (ktCO2 per y)'!L58-'Direct emission (ktCO2 per y)'!Z58)/'Direct emission (ktCO2 per y)'!L58),0)</f>
        <v>0.96683927612047638</v>
      </c>
    </row>
    <row r="59" spans="1:26" x14ac:dyDescent="0.35">
      <c r="A59" s="5" t="s">
        <v>192</v>
      </c>
      <c r="B59" s="5">
        <v>3</v>
      </c>
      <c r="C59" s="5" t="s">
        <v>182</v>
      </c>
      <c r="D59" s="5" t="s">
        <v>193</v>
      </c>
      <c r="E59" s="5" t="s">
        <v>193</v>
      </c>
      <c r="F59" s="12">
        <f>IFERROR(('Direct emission (ktCO2 per y)'!F59-'Direct emission (ktCO2 per y)'!F59)/'Direct emission (ktCO2 per y)'!F59,0)</f>
        <v>0</v>
      </c>
      <c r="G59" s="12">
        <f>IFERROR(('Direct emission (ktCO2 per y)'!G59-'Direct emission (ktCO2 per y)'!G59)/'Direct emission (ktCO2 per y)'!G59,0)</f>
        <v>0</v>
      </c>
      <c r="H59" s="12">
        <f>IFERROR(('Direct emission (ktCO2 per y)'!H59-'Direct emission (ktCO2 per y)'!H59)/'Direct emission (ktCO2 per y)'!H59,0)</f>
        <v>0</v>
      </c>
      <c r="I59" s="12">
        <f>IFERROR(('Direct emission (ktCO2 per y)'!I59-'Direct emission (ktCO2 per y)'!I59)/'Direct emission (ktCO2 per y)'!I59,0)</f>
        <v>0</v>
      </c>
      <c r="J59" s="12">
        <f>IFERROR(('Direct emission (ktCO2 per y)'!J59-'Direct emission (ktCO2 per y)'!J59)/'Direct emission (ktCO2 per y)'!J59,0)</f>
        <v>0</v>
      </c>
      <c r="K59" s="12">
        <f>IFERROR(('Direct emission (ktCO2 per y)'!K59-'Direct emission (ktCO2 per y)'!K59)/'Direct emission (ktCO2 per y)'!K59,0)</f>
        <v>0</v>
      </c>
      <c r="L59" s="12">
        <f>IFERROR(('Direct emission (ktCO2 per y)'!L59-'Direct emission (ktCO2 per y)'!L59)/'Direct emission (ktCO2 per y)'!L59,0)</f>
        <v>0</v>
      </c>
      <c r="M59" s="21">
        <f>IFERROR((('Direct emission (ktCO2 per y)'!F59-'Direct emission (ktCO2 per y)'!M59)/'Direct emission (ktCO2 per y)'!F59),0)</f>
        <v>0.13155076897221876</v>
      </c>
      <c r="N59" s="21">
        <f>IFERROR((('Direct emission (ktCO2 per y)'!G59-'Direct emission (ktCO2 per y)'!N59)/'Direct emission (ktCO2 per y)'!G59),0)</f>
        <v>0</v>
      </c>
      <c r="O59" s="21">
        <f>IFERROR((('Direct emission (ktCO2 per y)'!H59-'Direct emission (ktCO2 per y)'!O59)/'Direct emission (ktCO2 per y)'!H59),0)</f>
        <v>0</v>
      </c>
      <c r="P59" s="21">
        <f>IFERROR((('Direct emission (ktCO2 per y)'!I59-'Direct emission (ktCO2 per y)'!P59)/'Direct emission (ktCO2 per y)'!I59),0)</f>
        <v>0.13155076897221876</v>
      </c>
      <c r="Q59" s="21">
        <f>IFERROR((('Direct emission (ktCO2 per y)'!J59-'Direct emission (ktCO2 per y)'!Q59)/'Direct emission (ktCO2 per y)'!J59),0)</f>
        <v>0</v>
      </c>
      <c r="R59" s="21">
        <f>IFERROR((('Direct emission (ktCO2 per y)'!K59-'Direct emission (ktCO2 per y)'!R59)/'Direct emission (ktCO2 per y)'!K59),0)</f>
        <v>0</v>
      </c>
      <c r="S59" s="21">
        <f>IFERROR((('Direct emission (ktCO2 per y)'!L59-'Direct emission (ktCO2 per y)'!S59)/'Direct emission (ktCO2 per y)'!L59),0)</f>
        <v>0</v>
      </c>
      <c r="T59" s="22">
        <f>IFERROR((('Direct emission (ktCO2 per y)'!F59-'Direct emission (ktCO2 per y)'!T59)/'Direct emission (ktCO2 per y)'!F59),0)</f>
        <v>0.93167621301032666</v>
      </c>
      <c r="U59" s="22">
        <f>IFERROR((('Direct emission (ktCO2 per y)'!G59-'Direct emission (ktCO2 per y)'!U59)/'Direct emission (ktCO2 per y)'!G59),0)</f>
        <v>0</v>
      </c>
      <c r="V59" s="22">
        <f>IFERROR((('Direct emission (ktCO2 per y)'!H59-'Direct emission (ktCO2 per y)'!V59)/'Direct emission (ktCO2 per y)'!H59),0)</f>
        <v>0</v>
      </c>
      <c r="W59" s="22">
        <f>IFERROR((('Direct emission (ktCO2 per y)'!I59-'Direct emission (ktCO2 per y)'!W59)/'Direct emission (ktCO2 per y)'!I59),0)</f>
        <v>0.93167621301032666</v>
      </c>
      <c r="X59" s="22">
        <f>IFERROR((('Direct emission (ktCO2 per y)'!J59-'Direct emission (ktCO2 per y)'!X59)/'Direct emission (ktCO2 per y)'!J59),0)</f>
        <v>0</v>
      </c>
      <c r="Y59" s="22">
        <f>IFERROR((('Direct emission (ktCO2 per y)'!K59-'Direct emission (ktCO2 per y)'!Y59)/'Direct emission (ktCO2 per y)'!K59),0)</f>
        <v>0</v>
      </c>
      <c r="Z59" s="30">
        <f>IFERROR((('Direct emission (ktCO2 per y)'!L59-'Direct emission (ktCO2 per y)'!Z59)/'Direct emission (ktCO2 per y)'!L59),0)</f>
        <v>0</v>
      </c>
    </row>
    <row r="60" spans="1:26" x14ac:dyDescent="0.35">
      <c r="A60" s="5" t="s">
        <v>194</v>
      </c>
      <c r="B60" s="5">
        <v>3</v>
      </c>
      <c r="C60" s="5" t="s">
        <v>182</v>
      </c>
      <c r="D60" s="5" t="s">
        <v>195</v>
      </c>
      <c r="E60" s="5" t="s">
        <v>195</v>
      </c>
      <c r="F60" s="12">
        <f>IFERROR(('Direct emission (ktCO2 per y)'!F60-'Direct emission (ktCO2 per y)'!F60)/'Direct emission (ktCO2 per y)'!F60,0)</f>
        <v>0</v>
      </c>
      <c r="G60" s="12">
        <f>IFERROR(('Direct emission (ktCO2 per y)'!G60-'Direct emission (ktCO2 per y)'!G60)/'Direct emission (ktCO2 per y)'!G60,0)</f>
        <v>0</v>
      </c>
      <c r="H60" s="12">
        <f>IFERROR(('Direct emission (ktCO2 per y)'!H60-'Direct emission (ktCO2 per y)'!H60)/'Direct emission (ktCO2 per y)'!H60,0)</f>
        <v>0</v>
      </c>
      <c r="I60" s="12">
        <f>IFERROR(('Direct emission (ktCO2 per y)'!I60-'Direct emission (ktCO2 per y)'!I60)/'Direct emission (ktCO2 per y)'!I60,0)</f>
        <v>0</v>
      </c>
      <c r="J60" s="12">
        <f>IFERROR(('Direct emission (ktCO2 per y)'!J60-'Direct emission (ktCO2 per y)'!J60)/'Direct emission (ktCO2 per y)'!J60,0)</f>
        <v>0</v>
      </c>
      <c r="K60" s="12">
        <f>IFERROR(('Direct emission (ktCO2 per y)'!K60-'Direct emission (ktCO2 per y)'!K60)/'Direct emission (ktCO2 per y)'!K60,0)</f>
        <v>0</v>
      </c>
      <c r="L60" s="12">
        <f>IFERROR(('Direct emission (ktCO2 per y)'!L60-'Direct emission (ktCO2 per y)'!L60)/'Direct emission (ktCO2 per y)'!L60,0)</f>
        <v>0</v>
      </c>
      <c r="M60" s="21">
        <f>IFERROR((('Direct emission (ktCO2 per y)'!F60-'Direct emission (ktCO2 per y)'!M60)/'Direct emission (ktCO2 per y)'!F60),0)</f>
        <v>0.16051191924493372</v>
      </c>
      <c r="N60" s="21">
        <f>IFERROR((('Direct emission (ktCO2 per y)'!G60-'Direct emission (ktCO2 per y)'!N60)/'Direct emission (ktCO2 per y)'!G60),0)</f>
        <v>0</v>
      </c>
      <c r="O60" s="21">
        <f>IFERROR((('Direct emission (ktCO2 per y)'!H60-'Direct emission (ktCO2 per y)'!O60)/'Direct emission (ktCO2 per y)'!H60),0)</f>
        <v>0.1315815347448045</v>
      </c>
      <c r="P60" s="21">
        <f>IFERROR((('Direct emission (ktCO2 per y)'!I60-'Direct emission (ktCO2 per y)'!P60)/'Direct emission (ktCO2 per y)'!I60),0)</f>
        <v>0.13164438493695571</v>
      </c>
      <c r="Q60" s="21">
        <f>IFERROR((('Direct emission (ktCO2 per y)'!J60-'Direct emission (ktCO2 per y)'!Q60)/'Direct emission (ktCO2 per y)'!J60),0)</f>
        <v>0.28763953939868908</v>
      </c>
      <c r="R60" s="21">
        <f>IFERROR((('Direct emission (ktCO2 per y)'!K60-'Direct emission (ktCO2 per y)'!R60)/'Direct emission (ktCO2 per y)'!K60),0)</f>
        <v>0</v>
      </c>
      <c r="S60" s="21">
        <f>IFERROR((('Direct emission (ktCO2 per y)'!L60-'Direct emission (ktCO2 per y)'!S60)/'Direct emission (ktCO2 per y)'!L60),0)</f>
        <v>0</v>
      </c>
      <c r="T60" s="22">
        <f>IFERROR((('Direct emission (ktCO2 per y)'!F60-'Direct emission (ktCO2 per y)'!T60)/'Direct emission (ktCO2 per y)'!F60),0)</f>
        <v>0.92075222076240815</v>
      </c>
      <c r="U60" s="22">
        <f>IFERROR((('Direct emission (ktCO2 per y)'!G60-'Direct emission (ktCO2 per y)'!U60)/'Direct emission (ktCO2 per y)'!G60),0)</f>
        <v>0</v>
      </c>
      <c r="V60" s="22">
        <f>IFERROR((('Direct emission (ktCO2 per y)'!H60-'Direct emission (ktCO2 per y)'!V60)/'Direct emission (ktCO2 per y)'!H60),0)</f>
        <v>0.93180810951805881</v>
      </c>
      <c r="W60" s="22">
        <f>IFERROR((('Direct emission (ktCO2 per y)'!I60-'Direct emission (ktCO2 per y)'!W60)/'Direct emission (ktCO2 per y)'!I60),0)</f>
        <v>0.9316735488911897</v>
      </c>
      <c r="X60" s="22">
        <f>IFERROR((('Direct emission (ktCO2 per y)'!J60-'Direct emission (ktCO2 per y)'!X60)/'Direct emission (ktCO2 per y)'!J60),0)</f>
        <v>0.87224133885315314</v>
      </c>
      <c r="Y60" s="22">
        <f>IFERROR((('Direct emission (ktCO2 per y)'!K60-'Direct emission (ktCO2 per y)'!Y60)/'Direct emission (ktCO2 per y)'!K60),0)</f>
        <v>0</v>
      </c>
      <c r="Z60" s="30">
        <f>IFERROR((('Direct emission (ktCO2 per y)'!L60-'Direct emission (ktCO2 per y)'!Z60)/'Direct emission (ktCO2 per y)'!L60),0)</f>
        <v>0</v>
      </c>
    </row>
    <row r="61" spans="1:26" x14ac:dyDescent="0.35">
      <c r="A61" s="5" t="s">
        <v>196</v>
      </c>
      <c r="B61" s="5">
        <v>3</v>
      </c>
      <c r="C61" s="5" t="s">
        <v>182</v>
      </c>
      <c r="D61" s="5" t="s">
        <v>197</v>
      </c>
      <c r="E61" s="5" t="s">
        <v>197</v>
      </c>
      <c r="F61" s="12">
        <f>IFERROR(('Direct emission (ktCO2 per y)'!F61-'Direct emission (ktCO2 per y)'!F61)/'Direct emission (ktCO2 per y)'!F61,0)</f>
        <v>0</v>
      </c>
      <c r="G61" s="12">
        <f>IFERROR(('Direct emission (ktCO2 per y)'!G61-'Direct emission (ktCO2 per y)'!G61)/'Direct emission (ktCO2 per y)'!G61,0)</f>
        <v>0</v>
      </c>
      <c r="H61" s="12">
        <f>IFERROR(('Direct emission (ktCO2 per y)'!H61-'Direct emission (ktCO2 per y)'!H61)/'Direct emission (ktCO2 per y)'!H61,0)</f>
        <v>0</v>
      </c>
      <c r="I61" s="12">
        <f>IFERROR(('Direct emission (ktCO2 per y)'!I61-'Direct emission (ktCO2 per y)'!I61)/'Direct emission (ktCO2 per y)'!I61,0)</f>
        <v>0</v>
      </c>
      <c r="J61" s="12">
        <f>IFERROR(('Direct emission (ktCO2 per y)'!J61-'Direct emission (ktCO2 per y)'!J61)/'Direct emission (ktCO2 per y)'!J61,0)</f>
        <v>0</v>
      </c>
      <c r="K61" s="12">
        <f>IFERROR(('Direct emission (ktCO2 per y)'!K61-'Direct emission (ktCO2 per y)'!K61)/'Direct emission (ktCO2 per y)'!K61,0)</f>
        <v>0</v>
      </c>
      <c r="L61" s="12">
        <f>IFERROR(('Direct emission (ktCO2 per y)'!L61-'Direct emission (ktCO2 per y)'!L61)/'Direct emission (ktCO2 per y)'!L61,0)</f>
        <v>0</v>
      </c>
      <c r="M61" s="21">
        <f>IFERROR((('Direct emission (ktCO2 per y)'!F61-'Direct emission (ktCO2 per y)'!M61)/'Direct emission (ktCO2 per y)'!F61),0)</f>
        <v>0.13155076928407733</v>
      </c>
      <c r="N61" s="21">
        <f>IFERROR((('Direct emission (ktCO2 per y)'!G61-'Direct emission (ktCO2 per y)'!N61)/'Direct emission (ktCO2 per y)'!G61),0)</f>
        <v>0</v>
      </c>
      <c r="O61" s="21">
        <f>IFERROR((('Direct emission (ktCO2 per y)'!H61-'Direct emission (ktCO2 per y)'!O61)/'Direct emission (ktCO2 per y)'!H61),0)</f>
        <v>0</v>
      </c>
      <c r="P61" s="21">
        <f>IFERROR((('Direct emission (ktCO2 per y)'!I61-'Direct emission (ktCO2 per y)'!P61)/'Direct emission (ktCO2 per y)'!I61),0)</f>
        <v>0.13155076928407733</v>
      </c>
      <c r="Q61" s="21">
        <f>IFERROR((('Direct emission (ktCO2 per y)'!J61-'Direct emission (ktCO2 per y)'!Q61)/'Direct emission (ktCO2 per y)'!J61),0)</f>
        <v>0</v>
      </c>
      <c r="R61" s="21">
        <f>IFERROR((('Direct emission (ktCO2 per y)'!K61-'Direct emission (ktCO2 per y)'!R61)/'Direct emission (ktCO2 per y)'!K61),0)</f>
        <v>0</v>
      </c>
      <c r="S61" s="21">
        <f>IFERROR((('Direct emission (ktCO2 per y)'!L61-'Direct emission (ktCO2 per y)'!S61)/'Direct emission (ktCO2 per y)'!L61),0)</f>
        <v>0</v>
      </c>
      <c r="T61" s="22">
        <f>IFERROR((('Direct emission (ktCO2 per y)'!F61-'Direct emission (ktCO2 per y)'!T61)/'Direct emission (ktCO2 per y)'!F61),0)</f>
        <v>0.93167621300200998</v>
      </c>
      <c r="U61" s="22">
        <f>IFERROR((('Direct emission (ktCO2 per y)'!G61-'Direct emission (ktCO2 per y)'!U61)/'Direct emission (ktCO2 per y)'!G61),0)</f>
        <v>0</v>
      </c>
      <c r="V61" s="22">
        <f>IFERROR((('Direct emission (ktCO2 per y)'!H61-'Direct emission (ktCO2 per y)'!V61)/'Direct emission (ktCO2 per y)'!H61),0)</f>
        <v>0</v>
      </c>
      <c r="W61" s="22">
        <f>IFERROR((('Direct emission (ktCO2 per y)'!I61-'Direct emission (ktCO2 per y)'!W61)/'Direct emission (ktCO2 per y)'!I61),0)</f>
        <v>0.93167621300200998</v>
      </c>
      <c r="X61" s="22">
        <f>IFERROR((('Direct emission (ktCO2 per y)'!J61-'Direct emission (ktCO2 per y)'!X61)/'Direct emission (ktCO2 per y)'!J61),0)</f>
        <v>0</v>
      </c>
      <c r="Y61" s="22">
        <f>IFERROR((('Direct emission (ktCO2 per y)'!K61-'Direct emission (ktCO2 per y)'!Y61)/'Direct emission (ktCO2 per y)'!K61),0)</f>
        <v>0</v>
      </c>
      <c r="Z61" s="30">
        <f>IFERROR((('Direct emission (ktCO2 per y)'!L61-'Direct emission (ktCO2 per y)'!Z61)/'Direct emission (ktCO2 per y)'!L61),0)</f>
        <v>0</v>
      </c>
    </row>
    <row r="62" spans="1:26" x14ac:dyDescent="0.35">
      <c r="A62" s="5" t="s">
        <v>198</v>
      </c>
      <c r="B62" s="5">
        <v>3</v>
      </c>
      <c r="C62" s="5" t="s">
        <v>182</v>
      </c>
      <c r="D62" s="5" t="s">
        <v>199</v>
      </c>
      <c r="E62" s="5" t="s">
        <v>199</v>
      </c>
      <c r="F62" s="12">
        <f>IFERROR(('Direct emission (ktCO2 per y)'!F62-'Direct emission (ktCO2 per y)'!F62)/'Direct emission (ktCO2 per y)'!F62,0)</f>
        <v>0</v>
      </c>
      <c r="G62" s="12">
        <f>IFERROR(('Direct emission (ktCO2 per y)'!G62-'Direct emission (ktCO2 per y)'!G62)/'Direct emission (ktCO2 per y)'!G62,0)</f>
        <v>0</v>
      </c>
      <c r="H62" s="12">
        <f>IFERROR(('Direct emission (ktCO2 per y)'!H62-'Direct emission (ktCO2 per y)'!H62)/'Direct emission (ktCO2 per y)'!H62,0)</f>
        <v>0</v>
      </c>
      <c r="I62" s="12">
        <f>IFERROR(('Direct emission (ktCO2 per y)'!I62-'Direct emission (ktCO2 per y)'!I62)/'Direct emission (ktCO2 per y)'!I62,0)</f>
        <v>0</v>
      </c>
      <c r="J62" s="12">
        <f>IFERROR(('Direct emission (ktCO2 per y)'!J62-'Direct emission (ktCO2 per y)'!J62)/'Direct emission (ktCO2 per y)'!J62,0)</f>
        <v>0</v>
      </c>
      <c r="K62" s="12">
        <f>IFERROR(('Direct emission (ktCO2 per y)'!K62-'Direct emission (ktCO2 per y)'!K62)/'Direct emission (ktCO2 per y)'!K62,0)</f>
        <v>0</v>
      </c>
      <c r="L62" s="12">
        <f>IFERROR(('Direct emission (ktCO2 per y)'!L62-'Direct emission (ktCO2 per y)'!L62)/'Direct emission (ktCO2 per y)'!L62,0)</f>
        <v>0</v>
      </c>
      <c r="M62" s="21">
        <f>IFERROR((('Direct emission (ktCO2 per y)'!F62-'Direct emission (ktCO2 per y)'!M62)/'Direct emission (ktCO2 per y)'!F62),0)</f>
        <v>0.13158045282378622</v>
      </c>
      <c r="N62" s="21">
        <f>IFERROR((('Direct emission (ktCO2 per y)'!G62-'Direct emission (ktCO2 per y)'!N62)/'Direct emission (ktCO2 per y)'!G62),0)</f>
        <v>0</v>
      </c>
      <c r="O62" s="21">
        <f>IFERROR((('Direct emission (ktCO2 per y)'!H62-'Direct emission (ktCO2 per y)'!O62)/'Direct emission (ktCO2 per y)'!H62),0)</f>
        <v>0.131581534801779</v>
      </c>
      <c r="P62" s="21">
        <f>IFERROR((('Direct emission (ktCO2 per y)'!I62-'Direct emission (ktCO2 per y)'!P62)/'Direct emission (ktCO2 per y)'!I62),0)</f>
        <v>0.13157623971884122</v>
      </c>
      <c r="Q62" s="21">
        <f>IFERROR((('Direct emission (ktCO2 per y)'!J62-'Direct emission (ktCO2 per y)'!Q62)/'Direct emission (ktCO2 per y)'!J62),0)</f>
        <v>0</v>
      </c>
      <c r="R62" s="21">
        <f>IFERROR((('Direct emission (ktCO2 per y)'!K62-'Direct emission (ktCO2 per y)'!R62)/'Direct emission (ktCO2 per y)'!K62),0)</f>
        <v>0</v>
      </c>
      <c r="S62" s="21">
        <f>IFERROR((('Direct emission (ktCO2 per y)'!L62-'Direct emission (ktCO2 per y)'!S62)/'Direct emission (ktCO2 per y)'!L62),0)</f>
        <v>0</v>
      </c>
      <c r="T62" s="22">
        <f>IFERROR((('Direct emission (ktCO2 per y)'!F62-'Direct emission (ktCO2 per y)'!T62)/'Direct emission (ktCO2 per y)'!F62),0)</f>
        <v>0.93178101015378101</v>
      </c>
      <c r="U62" s="22">
        <f>IFERROR((('Direct emission (ktCO2 per y)'!G62-'Direct emission (ktCO2 per y)'!U62)/'Direct emission (ktCO2 per y)'!G62),0)</f>
        <v>0</v>
      </c>
      <c r="V62" s="22">
        <f>IFERROR((('Direct emission (ktCO2 per y)'!H62-'Direct emission (ktCO2 per y)'!V62)/'Direct emission (ktCO2 per y)'!H62),0)</f>
        <v>0.93180810951655046</v>
      </c>
      <c r="W62" s="22">
        <f>IFERROR((('Direct emission (ktCO2 per y)'!I62-'Direct emission (ktCO2 per y)'!W62)/'Direct emission (ktCO2 per y)'!I62),0)</f>
        <v>0.93167548817455037</v>
      </c>
      <c r="X62" s="22">
        <f>IFERROR((('Direct emission (ktCO2 per y)'!J62-'Direct emission (ktCO2 per y)'!X62)/'Direct emission (ktCO2 per y)'!J62),0)</f>
        <v>0</v>
      </c>
      <c r="Y62" s="22">
        <f>IFERROR((('Direct emission (ktCO2 per y)'!K62-'Direct emission (ktCO2 per y)'!Y62)/'Direct emission (ktCO2 per y)'!K62),0)</f>
        <v>0</v>
      </c>
      <c r="Z62" s="30">
        <f>IFERROR((('Direct emission (ktCO2 per y)'!L62-'Direct emission (ktCO2 per y)'!Z62)/'Direct emission (ktCO2 per y)'!L62),0)</f>
        <v>0</v>
      </c>
    </row>
    <row r="63" spans="1:26" x14ac:dyDescent="0.35">
      <c r="A63" s="5" t="s">
        <v>200</v>
      </c>
      <c r="B63" s="5">
        <v>3</v>
      </c>
      <c r="C63" s="5" t="s">
        <v>182</v>
      </c>
      <c r="D63" s="5" t="s">
        <v>201</v>
      </c>
      <c r="E63" s="5" t="s">
        <v>201</v>
      </c>
      <c r="F63" s="12">
        <f>IFERROR(('Direct emission (ktCO2 per y)'!F63-'Direct emission (ktCO2 per y)'!F63)/'Direct emission (ktCO2 per y)'!F63,0)</f>
        <v>0</v>
      </c>
      <c r="G63" s="12">
        <f>IFERROR(('Direct emission (ktCO2 per y)'!G63-'Direct emission (ktCO2 per y)'!G63)/'Direct emission (ktCO2 per y)'!G63,0)</f>
        <v>0</v>
      </c>
      <c r="H63" s="12">
        <f>IFERROR(('Direct emission (ktCO2 per y)'!H63-'Direct emission (ktCO2 per y)'!H63)/'Direct emission (ktCO2 per y)'!H63,0)</f>
        <v>0</v>
      </c>
      <c r="I63" s="12">
        <f>IFERROR(('Direct emission (ktCO2 per y)'!I63-'Direct emission (ktCO2 per y)'!I63)/'Direct emission (ktCO2 per y)'!I63,0)</f>
        <v>0</v>
      </c>
      <c r="J63" s="12">
        <f>IFERROR(('Direct emission (ktCO2 per y)'!J63-'Direct emission (ktCO2 per y)'!J63)/'Direct emission (ktCO2 per y)'!J63,0)</f>
        <v>0</v>
      </c>
      <c r="K63" s="12">
        <f>IFERROR(('Direct emission (ktCO2 per y)'!K63-'Direct emission (ktCO2 per y)'!K63)/'Direct emission (ktCO2 per y)'!K63,0)</f>
        <v>0</v>
      </c>
      <c r="L63" s="12">
        <f>IFERROR(('Direct emission (ktCO2 per y)'!L63-'Direct emission (ktCO2 per y)'!L63)/'Direct emission (ktCO2 per y)'!L63,0)</f>
        <v>0</v>
      </c>
      <c r="M63" s="21">
        <f>IFERROR((('Direct emission (ktCO2 per y)'!F63-'Direct emission (ktCO2 per y)'!M63)/'Direct emission (ktCO2 per y)'!F63),0)</f>
        <v>0.1497530382717159</v>
      </c>
      <c r="N63" s="21">
        <f>IFERROR((('Direct emission (ktCO2 per y)'!G63-'Direct emission (ktCO2 per y)'!N63)/'Direct emission (ktCO2 per y)'!G63),0)</f>
        <v>0</v>
      </c>
      <c r="O63" s="21">
        <f>IFERROR((('Direct emission (ktCO2 per y)'!H63-'Direct emission (ktCO2 per y)'!O63)/'Direct emission (ktCO2 per y)'!H63),0)</f>
        <v>0.13158153462515251</v>
      </c>
      <c r="P63" s="21">
        <f>IFERROR((('Direct emission (ktCO2 per y)'!I63-'Direct emission (ktCO2 per y)'!P63)/'Direct emission (ktCO2 per y)'!I63),0)</f>
        <v>0</v>
      </c>
      <c r="Q63" s="21">
        <f>IFERROR((('Direct emission (ktCO2 per y)'!J63-'Direct emission (ktCO2 per y)'!Q63)/'Direct emission (ktCO2 per y)'!J63),0)</f>
        <v>0</v>
      </c>
      <c r="R63" s="21">
        <f>IFERROR((('Direct emission (ktCO2 per y)'!K63-'Direct emission (ktCO2 per y)'!R63)/'Direct emission (ktCO2 per y)'!K63),0)</f>
        <v>0</v>
      </c>
      <c r="S63" s="21">
        <f>IFERROR((('Direct emission (ktCO2 per y)'!L63-'Direct emission (ktCO2 per y)'!S63)/'Direct emission (ktCO2 per y)'!L63),0)</f>
        <v>0.29545483820853535</v>
      </c>
      <c r="T63" s="22">
        <f>IFERROR((('Direct emission (ktCO2 per y)'!F63-'Direct emission (ktCO2 per y)'!T63)/'Direct emission (ktCO2 per y)'!F63),0)</f>
        <v>0.93544898736754567</v>
      </c>
      <c r="U63" s="22">
        <f>IFERROR((('Direct emission (ktCO2 per y)'!G63-'Direct emission (ktCO2 per y)'!U63)/'Direct emission (ktCO2 per y)'!G63),0)</f>
        <v>0</v>
      </c>
      <c r="V63" s="22">
        <f>IFERROR((('Direct emission (ktCO2 per y)'!H63-'Direct emission (ktCO2 per y)'!V63)/'Direct emission (ktCO2 per y)'!H63),0)</f>
        <v>0.93180810951676141</v>
      </c>
      <c r="W63" s="22">
        <f>IFERROR((('Direct emission (ktCO2 per y)'!I63-'Direct emission (ktCO2 per y)'!W63)/'Direct emission (ktCO2 per y)'!I63),0)</f>
        <v>0</v>
      </c>
      <c r="X63" s="22">
        <f>IFERROR((('Direct emission (ktCO2 per y)'!J63-'Direct emission (ktCO2 per y)'!X63)/'Direct emission (ktCO2 per y)'!J63),0)</f>
        <v>0</v>
      </c>
      <c r="Y63" s="22">
        <f>IFERROR((('Direct emission (ktCO2 per y)'!K63-'Direct emission (ktCO2 per y)'!Y63)/'Direct emission (ktCO2 per y)'!K63),0)</f>
        <v>0</v>
      </c>
      <c r="Z63" s="30">
        <f>IFERROR((('Direct emission (ktCO2 per y)'!L63-'Direct emission (ktCO2 per y)'!Z63)/'Direct emission (ktCO2 per y)'!L63),0)</f>
        <v>0.96464208368622484</v>
      </c>
    </row>
    <row r="64" spans="1:26" x14ac:dyDescent="0.35">
      <c r="A64" s="5" t="s">
        <v>202</v>
      </c>
      <c r="B64" s="5">
        <v>3</v>
      </c>
      <c r="C64" s="5" t="s">
        <v>182</v>
      </c>
      <c r="D64" s="5" t="s">
        <v>203</v>
      </c>
      <c r="E64" s="5" t="s">
        <v>203</v>
      </c>
      <c r="F64" s="12">
        <f>IFERROR(('Direct emission (ktCO2 per y)'!F64-'Direct emission (ktCO2 per y)'!F64)/'Direct emission (ktCO2 per y)'!F64,0)</f>
        <v>0</v>
      </c>
      <c r="G64" s="12">
        <f>IFERROR(('Direct emission (ktCO2 per y)'!G64-'Direct emission (ktCO2 per y)'!G64)/'Direct emission (ktCO2 per y)'!G64,0)</f>
        <v>0</v>
      </c>
      <c r="H64" s="12">
        <f>IFERROR(('Direct emission (ktCO2 per y)'!H64-'Direct emission (ktCO2 per y)'!H64)/'Direct emission (ktCO2 per y)'!H64,0)</f>
        <v>0</v>
      </c>
      <c r="I64" s="12">
        <f>IFERROR(('Direct emission (ktCO2 per y)'!I64-'Direct emission (ktCO2 per y)'!I64)/'Direct emission (ktCO2 per y)'!I64,0)</f>
        <v>0</v>
      </c>
      <c r="J64" s="12">
        <f>IFERROR(('Direct emission (ktCO2 per y)'!J64-'Direct emission (ktCO2 per y)'!J64)/'Direct emission (ktCO2 per y)'!J64,0)</f>
        <v>0</v>
      </c>
      <c r="K64" s="12">
        <f>IFERROR(('Direct emission (ktCO2 per y)'!K64-'Direct emission (ktCO2 per y)'!K64)/'Direct emission (ktCO2 per y)'!K64,0)</f>
        <v>0</v>
      </c>
      <c r="L64" s="12">
        <f>IFERROR(('Direct emission (ktCO2 per y)'!L64-'Direct emission (ktCO2 per y)'!L64)/'Direct emission (ktCO2 per y)'!L64,0)</f>
        <v>0</v>
      </c>
      <c r="M64" s="21">
        <f>IFERROR((('Direct emission (ktCO2 per y)'!F64-'Direct emission (ktCO2 per y)'!M64)/'Direct emission (ktCO2 per y)'!F64),0)</f>
        <v>0.21064385676276812</v>
      </c>
      <c r="N64" s="21">
        <f>IFERROR((('Direct emission (ktCO2 per y)'!G64-'Direct emission (ktCO2 per y)'!N64)/'Direct emission (ktCO2 per y)'!G64),0)</f>
        <v>0.20689156628299124</v>
      </c>
      <c r="O64" s="21">
        <f>IFERROR((('Direct emission (ktCO2 per y)'!H64-'Direct emission (ktCO2 per y)'!O64)/'Direct emission (ktCO2 per y)'!H64),0)</f>
        <v>0</v>
      </c>
      <c r="P64" s="21">
        <f>IFERROR((('Direct emission (ktCO2 per y)'!I64-'Direct emission (ktCO2 per y)'!P64)/'Direct emission (ktCO2 per y)'!I64),0)</f>
        <v>0.1316443848529239</v>
      </c>
      <c r="Q64" s="21">
        <f>IFERROR((('Direct emission (ktCO2 per y)'!J64-'Direct emission (ktCO2 per y)'!Q64)/'Direct emission (ktCO2 per y)'!J64),0)</f>
        <v>0</v>
      </c>
      <c r="R64" s="21">
        <f>IFERROR((('Direct emission (ktCO2 per y)'!K64-'Direct emission (ktCO2 per y)'!R64)/'Direct emission (ktCO2 per y)'!K64),0)</f>
        <v>0.29426295065522834</v>
      </c>
      <c r="S64" s="21">
        <f>IFERROR((('Direct emission (ktCO2 per y)'!L64-'Direct emission (ktCO2 per y)'!S64)/'Direct emission (ktCO2 per y)'!L64),0)</f>
        <v>0.29545483820853535</v>
      </c>
      <c r="T64" s="22">
        <f>IFERROR((('Direct emission (ktCO2 per y)'!F64-'Direct emission (ktCO2 per y)'!T64)/'Direct emission (ktCO2 per y)'!F64),0)</f>
        <v>0.86839855554443512</v>
      </c>
      <c r="U64" s="22">
        <f>IFERROR((('Direct emission (ktCO2 per y)'!G64-'Direct emission (ktCO2 per y)'!U64)/'Direct emission (ktCO2 per y)'!G64),0)</f>
        <v>0.86328991234860486</v>
      </c>
      <c r="V64" s="22">
        <f>IFERROR((('Direct emission (ktCO2 per y)'!H64-'Direct emission (ktCO2 per y)'!V64)/'Direct emission (ktCO2 per y)'!H64),0)</f>
        <v>0</v>
      </c>
      <c r="W64" s="22">
        <f>IFERROR((('Direct emission (ktCO2 per y)'!I64-'Direct emission (ktCO2 per y)'!W64)/'Direct emission (ktCO2 per y)'!I64),0)</f>
        <v>0.93167354889137488</v>
      </c>
      <c r="X64" s="22">
        <f>IFERROR((('Direct emission (ktCO2 per y)'!J64-'Direct emission (ktCO2 per y)'!X64)/'Direct emission (ktCO2 per y)'!J64),0)</f>
        <v>0</v>
      </c>
      <c r="Y64" s="22">
        <f>IFERROR((('Direct emission (ktCO2 per y)'!K64-'Direct emission (ktCO2 per y)'!Y64)/'Direct emission (ktCO2 per y)'!K64),0)</f>
        <v>0.96087989667049367</v>
      </c>
      <c r="Z64" s="30">
        <f>IFERROR((('Direct emission (ktCO2 per y)'!L64-'Direct emission (ktCO2 per y)'!Z64)/'Direct emission (ktCO2 per y)'!L64),0)</f>
        <v>0.96464208368622484</v>
      </c>
    </row>
    <row r="65" spans="1:26" x14ac:dyDescent="0.35">
      <c r="A65" s="5" t="s">
        <v>204</v>
      </c>
      <c r="B65" s="5">
        <v>3</v>
      </c>
      <c r="C65" s="5" t="s">
        <v>205</v>
      </c>
      <c r="D65" s="5" t="s">
        <v>206</v>
      </c>
      <c r="E65" s="5" t="s">
        <v>206</v>
      </c>
      <c r="F65" s="12">
        <f>IFERROR(('Direct emission (ktCO2 per y)'!F65-'Direct emission (ktCO2 per y)'!F65)/'Direct emission (ktCO2 per y)'!F65,0)</f>
        <v>0</v>
      </c>
      <c r="G65" s="12">
        <f>IFERROR(('Direct emission (ktCO2 per y)'!G65-'Direct emission (ktCO2 per y)'!G65)/'Direct emission (ktCO2 per y)'!G65,0)</f>
        <v>0</v>
      </c>
      <c r="H65" s="12">
        <f>IFERROR(('Direct emission (ktCO2 per y)'!H65-'Direct emission (ktCO2 per y)'!H65)/'Direct emission (ktCO2 per y)'!H65,0)</f>
        <v>0</v>
      </c>
      <c r="I65" s="12">
        <f>IFERROR(('Direct emission (ktCO2 per y)'!I65-'Direct emission (ktCO2 per y)'!I65)/'Direct emission (ktCO2 per y)'!I65,0)</f>
        <v>0</v>
      </c>
      <c r="J65" s="12">
        <f>IFERROR(('Direct emission (ktCO2 per y)'!J65-'Direct emission (ktCO2 per y)'!J65)/'Direct emission (ktCO2 per y)'!J65,0)</f>
        <v>0</v>
      </c>
      <c r="K65" s="12">
        <f>IFERROR(('Direct emission (ktCO2 per y)'!K65-'Direct emission (ktCO2 per y)'!K65)/'Direct emission (ktCO2 per y)'!K65,0)</f>
        <v>0</v>
      </c>
      <c r="L65" s="12">
        <f>IFERROR(('Direct emission (ktCO2 per y)'!L65-'Direct emission (ktCO2 per y)'!L65)/'Direct emission (ktCO2 per y)'!L65,0)</f>
        <v>0</v>
      </c>
      <c r="M65" s="21">
        <f>IFERROR((('Direct emission (ktCO2 per y)'!F65-'Direct emission (ktCO2 per y)'!M65)/'Direct emission (ktCO2 per y)'!F65),0)</f>
        <v>0.1315815345826232</v>
      </c>
      <c r="N65" s="21">
        <f>IFERROR((('Direct emission (ktCO2 per y)'!G65-'Direct emission (ktCO2 per y)'!N65)/'Direct emission (ktCO2 per y)'!G65),0)</f>
        <v>0</v>
      </c>
      <c r="O65" s="21">
        <f>IFERROR((('Direct emission (ktCO2 per y)'!H65-'Direct emission (ktCO2 per y)'!O65)/'Direct emission (ktCO2 per y)'!H65),0)</f>
        <v>0.1315815345826232</v>
      </c>
      <c r="P65" s="21">
        <f>IFERROR((('Direct emission (ktCO2 per y)'!I65-'Direct emission (ktCO2 per y)'!P65)/'Direct emission (ktCO2 per y)'!I65),0)</f>
        <v>0</v>
      </c>
      <c r="Q65" s="21">
        <f>IFERROR((('Direct emission (ktCO2 per y)'!J65-'Direct emission (ktCO2 per y)'!Q65)/'Direct emission (ktCO2 per y)'!J65),0)</f>
        <v>0</v>
      </c>
      <c r="R65" s="21">
        <f>IFERROR((('Direct emission (ktCO2 per y)'!K65-'Direct emission (ktCO2 per y)'!R65)/'Direct emission (ktCO2 per y)'!K65),0)</f>
        <v>0</v>
      </c>
      <c r="S65" s="21">
        <f>IFERROR((('Direct emission (ktCO2 per y)'!L65-'Direct emission (ktCO2 per y)'!S65)/'Direct emission (ktCO2 per y)'!L65),0)</f>
        <v>0</v>
      </c>
      <c r="T65" s="22">
        <f>IFERROR((('Direct emission (ktCO2 per y)'!F65-'Direct emission (ktCO2 per y)'!T65)/'Direct emission (ktCO2 per y)'!F65),0)</f>
        <v>0.93180810950506832</v>
      </c>
      <c r="U65" s="22">
        <f>IFERROR((('Direct emission (ktCO2 per y)'!G65-'Direct emission (ktCO2 per y)'!U65)/'Direct emission (ktCO2 per y)'!G65),0)</f>
        <v>0</v>
      </c>
      <c r="V65" s="22">
        <f>IFERROR((('Direct emission (ktCO2 per y)'!H65-'Direct emission (ktCO2 per y)'!V65)/'Direct emission (ktCO2 per y)'!H65),0)</f>
        <v>0.93180810950506832</v>
      </c>
      <c r="W65" s="22">
        <f>IFERROR((('Direct emission (ktCO2 per y)'!I65-'Direct emission (ktCO2 per y)'!W65)/'Direct emission (ktCO2 per y)'!I65),0)</f>
        <v>0</v>
      </c>
      <c r="X65" s="22">
        <f>IFERROR((('Direct emission (ktCO2 per y)'!J65-'Direct emission (ktCO2 per y)'!X65)/'Direct emission (ktCO2 per y)'!J65),0)</f>
        <v>0</v>
      </c>
      <c r="Y65" s="22">
        <f>IFERROR((('Direct emission (ktCO2 per y)'!K65-'Direct emission (ktCO2 per y)'!Y65)/'Direct emission (ktCO2 per y)'!K65),0)</f>
        <v>0</v>
      </c>
      <c r="Z65" s="30">
        <f>IFERROR((('Direct emission (ktCO2 per y)'!L65-'Direct emission (ktCO2 per y)'!Z65)/'Direct emission (ktCO2 per y)'!L65),0)</f>
        <v>0</v>
      </c>
    </row>
    <row r="66" spans="1:26" x14ac:dyDescent="0.35">
      <c r="A66" s="5" t="s">
        <v>207</v>
      </c>
      <c r="B66" s="5">
        <v>3</v>
      </c>
      <c r="C66" s="5" t="s">
        <v>205</v>
      </c>
      <c r="D66" s="5" t="s">
        <v>208</v>
      </c>
      <c r="E66" s="5" t="s">
        <v>208</v>
      </c>
      <c r="F66" s="12">
        <f>IFERROR(('Direct emission (ktCO2 per y)'!F66-'Direct emission (ktCO2 per y)'!F66)/'Direct emission (ktCO2 per y)'!F66,0)</f>
        <v>0</v>
      </c>
      <c r="G66" s="12">
        <f>IFERROR(('Direct emission (ktCO2 per y)'!G66-'Direct emission (ktCO2 per y)'!G66)/'Direct emission (ktCO2 per y)'!G66,0)</f>
        <v>0</v>
      </c>
      <c r="H66" s="12">
        <f>IFERROR(('Direct emission (ktCO2 per y)'!H66-'Direct emission (ktCO2 per y)'!H66)/'Direct emission (ktCO2 per y)'!H66,0)</f>
        <v>0</v>
      </c>
      <c r="I66" s="12">
        <f>IFERROR(('Direct emission (ktCO2 per y)'!I66-'Direct emission (ktCO2 per y)'!I66)/'Direct emission (ktCO2 per y)'!I66,0)</f>
        <v>0</v>
      </c>
      <c r="J66" s="12">
        <f>IFERROR(('Direct emission (ktCO2 per y)'!J66-'Direct emission (ktCO2 per y)'!J66)/'Direct emission (ktCO2 per y)'!J66,0)</f>
        <v>0</v>
      </c>
      <c r="K66" s="12">
        <f>IFERROR(('Direct emission (ktCO2 per y)'!K66-'Direct emission (ktCO2 per y)'!K66)/'Direct emission (ktCO2 per y)'!K66,0)</f>
        <v>0</v>
      </c>
      <c r="L66" s="12">
        <f>IFERROR(('Direct emission (ktCO2 per y)'!L66-'Direct emission (ktCO2 per y)'!L66)/'Direct emission (ktCO2 per y)'!L66,0)</f>
        <v>0</v>
      </c>
      <c r="M66" s="21">
        <f>IFERROR((('Direct emission (ktCO2 per y)'!F66-'Direct emission (ktCO2 per y)'!M66)/'Direct emission (ktCO2 per y)'!F66),0)</f>
        <v>0.28763953958200084</v>
      </c>
      <c r="N66" s="21">
        <f>IFERROR((('Direct emission (ktCO2 per y)'!G66-'Direct emission (ktCO2 per y)'!N66)/'Direct emission (ktCO2 per y)'!G66),0)</f>
        <v>0</v>
      </c>
      <c r="O66" s="21">
        <f>IFERROR((('Direct emission (ktCO2 per y)'!H66-'Direct emission (ktCO2 per y)'!O66)/'Direct emission (ktCO2 per y)'!H66),0)</f>
        <v>0</v>
      </c>
      <c r="P66" s="21">
        <f>IFERROR((('Direct emission (ktCO2 per y)'!I66-'Direct emission (ktCO2 per y)'!P66)/'Direct emission (ktCO2 per y)'!I66),0)</f>
        <v>0</v>
      </c>
      <c r="Q66" s="21">
        <f>IFERROR((('Direct emission (ktCO2 per y)'!J66-'Direct emission (ktCO2 per y)'!Q66)/'Direct emission (ktCO2 per y)'!J66),0)</f>
        <v>0.28763953958200084</v>
      </c>
      <c r="R66" s="21">
        <f>IFERROR((('Direct emission (ktCO2 per y)'!K66-'Direct emission (ktCO2 per y)'!R66)/'Direct emission (ktCO2 per y)'!K66),0)</f>
        <v>0</v>
      </c>
      <c r="S66" s="21">
        <f>IFERROR((('Direct emission (ktCO2 per y)'!L66-'Direct emission (ktCO2 per y)'!S66)/'Direct emission (ktCO2 per y)'!L66),0)</f>
        <v>0</v>
      </c>
      <c r="T66" s="22">
        <f>IFERROR((('Direct emission (ktCO2 per y)'!F66-'Direct emission (ktCO2 per y)'!T66)/'Direct emission (ktCO2 per y)'!F66),0)</f>
        <v>0.87224133890513711</v>
      </c>
      <c r="U66" s="22">
        <f>IFERROR((('Direct emission (ktCO2 per y)'!G66-'Direct emission (ktCO2 per y)'!U66)/'Direct emission (ktCO2 per y)'!G66),0)</f>
        <v>0</v>
      </c>
      <c r="V66" s="22">
        <f>IFERROR((('Direct emission (ktCO2 per y)'!H66-'Direct emission (ktCO2 per y)'!V66)/'Direct emission (ktCO2 per y)'!H66),0)</f>
        <v>0</v>
      </c>
      <c r="W66" s="22">
        <f>IFERROR((('Direct emission (ktCO2 per y)'!I66-'Direct emission (ktCO2 per y)'!W66)/'Direct emission (ktCO2 per y)'!I66),0)</f>
        <v>0</v>
      </c>
      <c r="X66" s="22">
        <f>IFERROR((('Direct emission (ktCO2 per y)'!J66-'Direct emission (ktCO2 per y)'!X66)/'Direct emission (ktCO2 per y)'!J66),0)</f>
        <v>0.87224133890513711</v>
      </c>
      <c r="Y66" s="22">
        <f>IFERROR((('Direct emission (ktCO2 per y)'!K66-'Direct emission (ktCO2 per y)'!Y66)/'Direct emission (ktCO2 per y)'!K66),0)</f>
        <v>0</v>
      </c>
      <c r="Z66" s="30">
        <f>IFERROR((('Direct emission (ktCO2 per y)'!L66-'Direct emission (ktCO2 per y)'!Z66)/'Direct emission (ktCO2 per y)'!L66),0)</f>
        <v>0</v>
      </c>
    </row>
    <row r="67" spans="1:26" x14ac:dyDescent="0.35">
      <c r="A67" s="5" t="s">
        <v>209</v>
      </c>
      <c r="B67" s="5">
        <v>3</v>
      </c>
      <c r="C67" s="5" t="s">
        <v>205</v>
      </c>
      <c r="D67" s="5" t="s">
        <v>210</v>
      </c>
      <c r="E67" s="5" t="s">
        <v>210</v>
      </c>
      <c r="F67" s="12">
        <f>IFERROR(('Direct emission (ktCO2 per y)'!F67-'Direct emission (ktCO2 per y)'!F67)/'Direct emission (ktCO2 per y)'!F67,0)</f>
        <v>0</v>
      </c>
      <c r="G67" s="12">
        <f>IFERROR(('Direct emission (ktCO2 per y)'!G67-'Direct emission (ktCO2 per y)'!G67)/'Direct emission (ktCO2 per y)'!G67,0)</f>
        <v>0</v>
      </c>
      <c r="H67" s="12">
        <f>IFERROR(('Direct emission (ktCO2 per y)'!H67-'Direct emission (ktCO2 per y)'!H67)/'Direct emission (ktCO2 per y)'!H67,0)</f>
        <v>0</v>
      </c>
      <c r="I67" s="12">
        <f>IFERROR(('Direct emission (ktCO2 per y)'!I67-'Direct emission (ktCO2 per y)'!I67)/'Direct emission (ktCO2 per y)'!I67,0)</f>
        <v>0</v>
      </c>
      <c r="J67" s="12">
        <f>IFERROR(('Direct emission (ktCO2 per y)'!J67-'Direct emission (ktCO2 per y)'!J67)/'Direct emission (ktCO2 per y)'!J67,0)</f>
        <v>0</v>
      </c>
      <c r="K67" s="12">
        <f>IFERROR(('Direct emission (ktCO2 per y)'!K67-'Direct emission (ktCO2 per y)'!K67)/'Direct emission (ktCO2 per y)'!K67,0)</f>
        <v>0</v>
      </c>
      <c r="L67" s="12">
        <f>IFERROR(('Direct emission (ktCO2 per y)'!L67-'Direct emission (ktCO2 per y)'!L67)/'Direct emission (ktCO2 per y)'!L67,0)</f>
        <v>0</v>
      </c>
      <c r="M67" s="21">
        <f>IFERROR((('Direct emission (ktCO2 per y)'!F67-'Direct emission (ktCO2 per y)'!M67)/'Direct emission (ktCO2 per y)'!F67),0)</f>
        <v>0.13158153471627806</v>
      </c>
      <c r="N67" s="21">
        <f>IFERROR((('Direct emission (ktCO2 per y)'!G67-'Direct emission (ktCO2 per y)'!N67)/'Direct emission (ktCO2 per y)'!G67),0)</f>
        <v>0</v>
      </c>
      <c r="O67" s="21">
        <f>IFERROR((('Direct emission (ktCO2 per y)'!H67-'Direct emission (ktCO2 per y)'!O67)/'Direct emission (ktCO2 per y)'!H67),0)</f>
        <v>0.13158153471627806</v>
      </c>
      <c r="P67" s="21">
        <f>IFERROR((('Direct emission (ktCO2 per y)'!I67-'Direct emission (ktCO2 per y)'!P67)/'Direct emission (ktCO2 per y)'!I67),0)</f>
        <v>0</v>
      </c>
      <c r="Q67" s="21">
        <f>IFERROR((('Direct emission (ktCO2 per y)'!J67-'Direct emission (ktCO2 per y)'!Q67)/'Direct emission (ktCO2 per y)'!J67),0)</f>
        <v>0</v>
      </c>
      <c r="R67" s="21">
        <f>IFERROR((('Direct emission (ktCO2 per y)'!K67-'Direct emission (ktCO2 per y)'!R67)/'Direct emission (ktCO2 per y)'!K67),0)</f>
        <v>0</v>
      </c>
      <c r="S67" s="21">
        <f>IFERROR((('Direct emission (ktCO2 per y)'!L67-'Direct emission (ktCO2 per y)'!S67)/'Direct emission (ktCO2 per y)'!L67),0)</f>
        <v>0</v>
      </c>
      <c r="T67" s="22">
        <f>IFERROR((('Direct emission (ktCO2 per y)'!F67-'Direct emission (ktCO2 per y)'!T67)/'Direct emission (ktCO2 per y)'!F67),0)</f>
        <v>0.93180810952414883</v>
      </c>
      <c r="U67" s="22">
        <f>IFERROR((('Direct emission (ktCO2 per y)'!G67-'Direct emission (ktCO2 per y)'!U67)/'Direct emission (ktCO2 per y)'!G67),0)</f>
        <v>0</v>
      </c>
      <c r="V67" s="22">
        <f>IFERROR((('Direct emission (ktCO2 per y)'!H67-'Direct emission (ktCO2 per y)'!V67)/'Direct emission (ktCO2 per y)'!H67),0)</f>
        <v>0.93180810952414883</v>
      </c>
      <c r="W67" s="22">
        <f>IFERROR((('Direct emission (ktCO2 per y)'!I67-'Direct emission (ktCO2 per y)'!W67)/'Direct emission (ktCO2 per y)'!I67),0)</f>
        <v>0</v>
      </c>
      <c r="X67" s="22">
        <f>IFERROR((('Direct emission (ktCO2 per y)'!J67-'Direct emission (ktCO2 per y)'!X67)/'Direct emission (ktCO2 per y)'!J67),0)</f>
        <v>0</v>
      </c>
      <c r="Y67" s="22">
        <f>IFERROR((('Direct emission (ktCO2 per y)'!K67-'Direct emission (ktCO2 per y)'!Y67)/'Direct emission (ktCO2 per y)'!K67),0)</f>
        <v>0</v>
      </c>
      <c r="Z67" s="30">
        <f>IFERROR((('Direct emission (ktCO2 per y)'!L67-'Direct emission (ktCO2 per y)'!Z67)/'Direct emission (ktCO2 per y)'!L67),0)</f>
        <v>0</v>
      </c>
    </row>
    <row r="68" spans="1:26" x14ac:dyDescent="0.35">
      <c r="A68" s="5" t="s">
        <v>211</v>
      </c>
      <c r="B68" s="5">
        <v>3</v>
      </c>
      <c r="C68" s="5" t="s">
        <v>205</v>
      </c>
      <c r="D68" s="5" t="s">
        <v>212</v>
      </c>
      <c r="E68" s="5" t="s">
        <v>212</v>
      </c>
      <c r="F68" s="12">
        <f>IFERROR(('Direct emission (ktCO2 per y)'!F68-'Direct emission (ktCO2 per y)'!F68)/'Direct emission (ktCO2 per y)'!F68,0)</f>
        <v>0</v>
      </c>
      <c r="G68" s="12">
        <f>IFERROR(('Direct emission (ktCO2 per y)'!G68-'Direct emission (ktCO2 per y)'!G68)/'Direct emission (ktCO2 per y)'!G68,0)</f>
        <v>0</v>
      </c>
      <c r="H68" s="12">
        <f>IFERROR(('Direct emission (ktCO2 per y)'!H68-'Direct emission (ktCO2 per y)'!H68)/'Direct emission (ktCO2 per y)'!H68,0)</f>
        <v>0</v>
      </c>
      <c r="I68" s="12">
        <f>IFERROR(('Direct emission (ktCO2 per y)'!I68-'Direct emission (ktCO2 per y)'!I68)/'Direct emission (ktCO2 per y)'!I68,0)</f>
        <v>0</v>
      </c>
      <c r="J68" s="12">
        <f>IFERROR(('Direct emission (ktCO2 per y)'!J68-'Direct emission (ktCO2 per y)'!J68)/'Direct emission (ktCO2 per y)'!J68,0)</f>
        <v>0</v>
      </c>
      <c r="K68" s="12">
        <f>IFERROR(('Direct emission (ktCO2 per y)'!K68-'Direct emission (ktCO2 per y)'!K68)/'Direct emission (ktCO2 per y)'!K68,0)</f>
        <v>0</v>
      </c>
      <c r="L68" s="12">
        <f>IFERROR(('Direct emission (ktCO2 per y)'!L68-'Direct emission (ktCO2 per y)'!L68)/'Direct emission (ktCO2 per y)'!L68,0)</f>
        <v>0</v>
      </c>
      <c r="M68" s="21">
        <f>IFERROR((('Direct emission (ktCO2 per y)'!F68-'Direct emission (ktCO2 per y)'!M68)/'Direct emission (ktCO2 per y)'!F68),0)</f>
        <v>0.13155178647270241</v>
      </c>
      <c r="N68" s="21">
        <f>IFERROR((('Direct emission (ktCO2 per y)'!G68-'Direct emission (ktCO2 per y)'!N68)/'Direct emission (ktCO2 per y)'!G68),0)</f>
        <v>0</v>
      </c>
      <c r="O68" s="21">
        <f>IFERROR((('Direct emission (ktCO2 per y)'!H68-'Direct emission (ktCO2 per y)'!O68)/'Direct emission (ktCO2 per y)'!H68),0)</f>
        <v>0</v>
      </c>
      <c r="P68" s="21">
        <f>IFERROR((('Direct emission (ktCO2 per y)'!I68-'Direct emission (ktCO2 per y)'!P68)/'Direct emission (ktCO2 per y)'!I68),0)</f>
        <v>0.13155178647270241</v>
      </c>
      <c r="Q68" s="21">
        <f>IFERROR((('Direct emission (ktCO2 per y)'!J68-'Direct emission (ktCO2 per y)'!Q68)/'Direct emission (ktCO2 per y)'!J68),0)</f>
        <v>0</v>
      </c>
      <c r="R68" s="21">
        <f>IFERROR((('Direct emission (ktCO2 per y)'!K68-'Direct emission (ktCO2 per y)'!R68)/'Direct emission (ktCO2 per y)'!K68),0)</f>
        <v>0</v>
      </c>
      <c r="S68" s="21">
        <f>IFERROR((('Direct emission (ktCO2 per y)'!L68-'Direct emission (ktCO2 per y)'!S68)/'Direct emission (ktCO2 per y)'!L68),0)</f>
        <v>0</v>
      </c>
      <c r="T68" s="22">
        <f>IFERROR((('Direct emission (ktCO2 per y)'!F68-'Direct emission (ktCO2 per y)'!T68)/'Direct emission (ktCO2 per y)'!F68),0)</f>
        <v>0.93167310063160702</v>
      </c>
      <c r="U68" s="22">
        <f>IFERROR((('Direct emission (ktCO2 per y)'!G68-'Direct emission (ktCO2 per y)'!U68)/'Direct emission (ktCO2 per y)'!G68),0)</f>
        <v>0</v>
      </c>
      <c r="V68" s="22">
        <f>IFERROR((('Direct emission (ktCO2 per y)'!H68-'Direct emission (ktCO2 per y)'!V68)/'Direct emission (ktCO2 per y)'!H68),0)</f>
        <v>0</v>
      </c>
      <c r="W68" s="22">
        <f>IFERROR((('Direct emission (ktCO2 per y)'!I68-'Direct emission (ktCO2 per y)'!W68)/'Direct emission (ktCO2 per y)'!I68),0)</f>
        <v>0.93167310063160702</v>
      </c>
      <c r="X68" s="22">
        <f>IFERROR((('Direct emission (ktCO2 per y)'!J68-'Direct emission (ktCO2 per y)'!X68)/'Direct emission (ktCO2 per y)'!J68),0)</f>
        <v>0</v>
      </c>
      <c r="Y68" s="22">
        <f>IFERROR((('Direct emission (ktCO2 per y)'!K68-'Direct emission (ktCO2 per y)'!Y68)/'Direct emission (ktCO2 per y)'!K68),0)</f>
        <v>0</v>
      </c>
      <c r="Z68" s="30">
        <f>IFERROR((('Direct emission (ktCO2 per y)'!L68-'Direct emission (ktCO2 per y)'!Z68)/'Direct emission (ktCO2 per y)'!L68),0)</f>
        <v>0</v>
      </c>
    </row>
    <row r="69" spans="1:26" x14ac:dyDescent="0.35">
      <c r="A69" s="5" t="s">
        <v>213</v>
      </c>
      <c r="B69" s="5">
        <v>3</v>
      </c>
      <c r="C69" s="5" t="s">
        <v>205</v>
      </c>
      <c r="D69" s="5" t="s">
        <v>214</v>
      </c>
      <c r="E69" s="5" t="s">
        <v>214</v>
      </c>
      <c r="F69" s="12">
        <f>IFERROR(('Direct emission (ktCO2 per y)'!F69-'Direct emission (ktCO2 per y)'!F69)/'Direct emission (ktCO2 per y)'!F69,0)</f>
        <v>0</v>
      </c>
      <c r="G69" s="12">
        <f>IFERROR(('Direct emission (ktCO2 per y)'!G69-'Direct emission (ktCO2 per y)'!G69)/'Direct emission (ktCO2 per y)'!G69,0)</f>
        <v>0</v>
      </c>
      <c r="H69" s="12">
        <f>IFERROR(('Direct emission (ktCO2 per y)'!H69-'Direct emission (ktCO2 per y)'!H69)/'Direct emission (ktCO2 per y)'!H69,0)</f>
        <v>0</v>
      </c>
      <c r="I69" s="12">
        <f>IFERROR(('Direct emission (ktCO2 per y)'!I69-'Direct emission (ktCO2 per y)'!I69)/'Direct emission (ktCO2 per y)'!I69,0)</f>
        <v>0</v>
      </c>
      <c r="J69" s="12">
        <f>IFERROR(('Direct emission (ktCO2 per y)'!J69-'Direct emission (ktCO2 per y)'!J69)/'Direct emission (ktCO2 per y)'!J69,0)</f>
        <v>0</v>
      </c>
      <c r="K69" s="12">
        <f>IFERROR(('Direct emission (ktCO2 per y)'!K69-'Direct emission (ktCO2 per y)'!K69)/'Direct emission (ktCO2 per y)'!K69,0)</f>
        <v>0</v>
      </c>
      <c r="L69" s="12">
        <f>IFERROR(('Direct emission (ktCO2 per y)'!L69-'Direct emission (ktCO2 per y)'!L69)/'Direct emission (ktCO2 per y)'!L69,0)</f>
        <v>0</v>
      </c>
      <c r="M69" s="21">
        <f>IFERROR((('Direct emission (ktCO2 per y)'!F69-'Direct emission (ktCO2 per y)'!M69)/'Direct emission (ktCO2 per y)'!F69),0)</f>
        <v>0.1315815347920557</v>
      </c>
      <c r="N69" s="21">
        <f>IFERROR((('Direct emission (ktCO2 per y)'!G69-'Direct emission (ktCO2 per y)'!N69)/'Direct emission (ktCO2 per y)'!G69),0)</f>
        <v>0</v>
      </c>
      <c r="O69" s="21">
        <f>IFERROR((('Direct emission (ktCO2 per y)'!H69-'Direct emission (ktCO2 per y)'!O69)/'Direct emission (ktCO2 per y)'!H69),0)</f>
        <v>0.1315815347920557</v>
      </c>
      <c r="P69" s="21">
        <f>IFERROR((('Direct emission (ktCO2 per y)'!I69-'Direct emission (ktCO2 per y)'!P69)/'Direct emission (ktCO2 per y)'!I69),0)</f>
        <v>0</v>
      </c>
      <c r="Q69" s="21">
        <f>IFERROR((('Direct emission (ktCO2 per y)'!J69-'Direct emission (ktCO2 per y)'!Q69)/'Direct emission (ktCO2 per y)'!J69),0)</f>
        <v>0</v>
      </c>
      <c r="R69" s="21">
        <f>IFERROR((('Direct emission (ktCO2 per y)'!K69-'Direct emission (ktCO2 per y)'!R69)/'Direct emission (ktCO2 per y)'!K69),0)</f>
        <v>0</v>
      </c>
      <c r="S69" s="21">
        <f>IFERROR((('Direct emission (ktCO2 per y)'!L69-'Direct emission (ktCO2 per y)'!S69)/'Direct emission (ktCO2 per y)'!L69),0)</f>
        <v>0</v>
      </c>
      <c r="T69" s="22">
        <f>IFERROR((('Direct emission (ktCO2 per y)'!F69-'Direct emission (ktCO2 per y)'!T69)/'Direct emission (ktCO2 per y)'!F69),0)</f>
        <v>0.93180810953533755</v>
      </c>
      <c r="U69" s="22">
        <f>IFERROR((('Direct emission (ktCO2 per y)'!G69-'Direct emission (ktCO2 per y)'!U69)/'Direct emission (ktCO2 per y)'!G69),0)</f>
        <v>0</v>
      </c>
      <c r="V69" s="22">
        <f>IFERROR((('Direct emission (ktCO2 per y)'!H69-'Direct emission (ktCO2 per y)'!V69)/'Direct emission (ktCO2 per y)'!H69),0)</f>
        <v>0.93180810953533755</v>
      </c>
      <c r="W69" s="22">
        <f>IFERROR((('Direct emission (ktCO2 per y)'!I69-'Direct emission (ktCO2 per y)'!W69)/'Direct emission (ktCO2 per y)'!I69),0)</f>
        <v>0</v>
      </c>
      <c r="X69" s="22">
        <f>IFERROR((('Direct emission (ktCO2 per y)'!J69-'Direct emission (ktCO2 per y)'!X69)/'Direct emission (ktCO2 per y)'!J69),0)</f>
        <v>0</v>
      </c>
      <c r="Y69" s="22">
        <f>IFERROR((('Direct emission (ktCO2 per y)'!K69-'Direct emission (ktCO2 per y)'!Y69)/'Direct emission (ktCO2 per y)'!K69),0)</f>
        <v>0</v>
      </c>
      <c r="Z69" s="30">
        <f>IFERROR((('Direct emission (ktCO2 per y)'!L69-'Direct emission (ktCO2 per y)'!Z69)/'Direct emission (ktCO2 per y)'!L69),0)</f>
        <v>0</v>
      </c>
    </row>
    <row r="70" spans="1:26" x14ac:dyDescent="0.35">
      <c r="A70" s="5" t="s">
        <v>215</v>
      </c>
      <c r="B70" s="5">
        <v>3</v>
      </c>
      <c r="C70" s="5" t="s">
        <v>205</v>
      </c>
      <c r="D70" s="5" t="s">
        <v>216</v>
      </c>
      <c r="E70" s="5" t="s">
        <v>216</v>
      </c>
      <c r="F70" s="12">
        <f>IFERROR(('Direct emission (ktCO2 per y)'!F70-'Direct emission (ktCO2 per y)'!F70)/'Direct emission (ktCO2 per y)'!F70,0)</f>
        <v>0</v>
      </c>
      <c r="G70" s="12">
        <f>IFERROR(('Direct emission (ktCO2 per y)'!G70-'Direct emission (ktCO2 per y)'!G70)/'Direct emission (ktCO2 per y)'!G70,0)</f>
        <v>0</v>
      </c>
      <c r="H70" s="12">
        <f>IFERROR(('Direct emission (ktCO2 per y)'!H70-'Direct emission (ktCO2 per y)'!H70)/'Direct emission (ktCO2 per y)'!H70,0)</f>
        <v>0</v>
      </c>
      <c r="I70" s="12">
        <f>IFERROR(('Direct emission (ktCO2 per y)'!I70-'Direct emission (ktCO2 per y)'!I70)/'Direct emission (ktCO2 per y)'!I70,0)</f>
        <v>0</v>
      </c>
      <c r="J70" s="12">
        <f>IFERROR(('Direct emission (ktCO2 per y)'!J70-'Direct emission (ktCO2 per y)'!J70)/'Direct emission (ktCO2 per y)'!J70,0)</f>
        <v>0</v>
      </c>
      <c r="K70" s="12">
        <f>IFERROR(('Direct emission (ktCO2 per y)'!K70-'Direct emission (ktCO2 per y)'!K70)/'Direct emission (ktCO2 per y)'!K70,0)</f>
        <v>0</v>
      </c>
      <c r="L70" s="12">
        <f>IFERROR(('Direct emission (ktCO2 per y)'!L70-'Direct emission (ktCO2 per y)'!L70)/'Direct emission (ktCO2 per y)'!L70,0)</f>
        <v>0</v>
      </c>
      <c r="M70" s="21">
        <f>IFERROR((('Direct emission (ktCO2 per y)'!F70-'Direct emission (ktCO2 per y)'!M70)/'Direct emission (ktCO2 per y)'!F70),0)</f>
        <v>0.29424467058187487</v>
      </c>
      <c r="N70" s="21">
        <f>IFERROR((('Direct emission (ktCO2 per y)'!G70-'Direct emission (ktCO2 per y)'!N70)/'Direct emission (ktCO2 per y)'!G70),0)</f>
        <v>0</v>
      </c>
      <c r="O70" s="21">
        <f>IFERROR((('Direct emission (ktCO2 per y)'!H70-'Direct emission (ktCO2 per y)'!O70)/'Direct emission (ktCO2 per y)'!H70),0)</f>
        <v>0</v>
      </c>
      <c r="P70" s="21">
        <f>IFERROR((('Direct emission (ktCO2 per y)'!I70-'Direct emission (ktCO2 per y)'!P70)/'Direct emission (ktCO2 per y)'!I70),0)</f>
        <v>0</v>
      </c>
      <c r="Q70" s="21">
        <f>IFERROR((('Direct emission (ktCO2 per y)'!J70-'Direct emission (ktCO2 per y)'!Q70)/'Direct emission (ktCO2 per y)'!J70),0)</f>
        <v>0</v>
      </c>
      <c r="R70" s="21">
        <f>IFERROR((('Direct emission (ktCO2 per y)'!K70-'Direct emission (ktCO2 per y)'!R70)/'Direct emission (ktCO2 per y)'!K70),0)</f>
        <v>0</v>
      </c>
      <c r="S70" s="21">
        <f>IFERROR((('Direct emission (ktCO2 per y)'!L70-'Direct emission (ktCO2 per y)'!S70)/'Direct emission (ktCO2 per y)'!L70),0)</f>
        <v>0.29424467058187487</v>
      </c>
      <c r="T70" s="22">
        <f>IFERROR((('Direct emission (ktCO2 per y)'!F70-'Direct emission (ktCO2 per y)'!T70)/'Direct emission (ktCO2 per y)'!F70),0)</f>
        <v>0.9608821657571277</v>
      </c>
      <c r="U70" s="22">
        <f>IFERROR((('Direct emission (ktCO2 per y)'!G70-'Direct emission (ktCO2 per y)'!U70)/'Direct emission (ktCO2 per y)'!G70),0)</f>
        <v>0</v>
      </c>
      <c r="V70" s="22">
        <f>IFERROR((('Direct emission (ktCO2 per y)'!H70-'Direct emission (ktCO2 per y)'!V70)/'Direct emission (ktCO2 per y)'!H70),0)</f>
        <v>0</v>
      </c>
      <c r="W70" s="22">
        <f>IFERROR((('Direct emission (ktCO2 per y)'!I70-'Direct emission (ktCO2 per y)'!W70)/'Direct emission (ktCO2 per y)'!I70),0)</f>
        <v>0</v>
      </c>
      <c r="X70" s="22">
        <f>IFERROR((('Direct emission (ktCO2 per y)'!J70-'Direct emission (ktCO2 per y)'!X70)/'Direct emission (ktCO2 per y)'!J70),0)</f>
        <v>0</v>
      </c>
      <c r="Y70" s="22">
        <f>IFERROR((('Direct emission (ktCO2 per y)'!K70-'Direct emission (ktCO2 per y)'!Y70)/'Direct emission (ktCO2 per y)'!K70),0)</f>
        <v>0</v>
      </c>
      <c r="Z70" s="30">
        <f>IFERROR((('Direct emission (ktCO2 per y)'!L70-'Direct emission (ktCO2 per y)'!Z70)/'Direct emission (ktCO2 per y)'!L70),0)</f>
        <v>0.9608821657571277</v>
      </c>
    </row>
    <row r="71" spans="1:26" x14ac:dyDescent="0.35">
      <c r="A71" s="5" t="s">
        <v>217</v>
      </c>
      <c r="B71" s="5">
        <v>3</v>
      </c>
      <c r="C71" s="5" t="s">
        <v>205</v>
      </c>
      <c r="D71" s="5" t="s">
        <v>218</v>
      </c>
      <c r="E71" s="5" t="s">
        <v>218</v>
      </c>
      <c r="F71" s="12">
        <f>IFERROR(('Direct emission (ktCO2 per y)'!F71-'Direct emission (ktCO2 per y)'!F71)/'Direct emission (ktCO2 per y)'!F71,0)</f>
        <v>0</v>
      </c>
      <c r="G71" s="12">
        <f>IFERROR(('Direct emission (ktCO2 per y)'!G71-'Direct emission (ktCO2 per y)'!G71)/'Direct emission (ktCO2 per y)'!G71,0)</f>
        <v>0</v>
      </c>
      <c r="H71" s="12">
        <f>IFERROR(('Direct emission (ktCO2 per y)'!H71-'Direct emission (ktCO2 per y)'!H71)/'Direct emission (ktCO2 per y)'!H71,0)</f>
        <v>0</v>
      </c>
      <c r="I71" s="12">
        <f>IFERROR(('Direct emission (ktCO2 per y)'!I71-'Direct emission (ktCO2 per y)'!I71)/'Direct emission (ktCO2 per y)'!I71,0)</f>
        <v>0</v>
      </c>
      <c r="J71" s="12">
        <f>IFERROR(('Direct emission (ktCO2 per y)'!J71-'Direct emission (ktCO2 per y)'!J71)/'Direct emission (ktCO2 per y)'!J71,0)</f>
        <v>0</v>
      </c>
      <c r="K71" s="12">
        <f>IFERROR(('Direct emission (ktCO2 per y)'!K71-'Direct emission (ktCO2 per y)'!K71)/'Direct emission (ktCO2 per y)'!K71,0)</f>
        <v>0</v>
      </c>
      <c r="L71" s="12">
        <f>IFERROR(('Direct emission (ktCO2 per y)'!L71-'Direct emission (ktCO2 per y)'!L71)/'Direct emission (ktCO2 per y)'!L71,0)</f>
        <v>0</v>
      </c>
      <c r="M71" s="21">
        <f>IFERROR((('Direct emission (ktCO2 per y)'!F71-'Direct emission (ktCO2 per y)'!M71)/'Direct emission (ktCO2 per y)'!F71),0)</f>
        <v>0</v>
      </c>
      <c r="N71" s="21">
        <f>IFERROR((('Direct emission (ktCO2 per y)'!G71-'Direct emission (ktCO2 per y)'!N71)/'Direct emission (ktCO2 per y)'!G71),0)</f>
        <v>0</v>
      </c>
      <c r="O71" s="21">
        <f>IFERROR((('Direct emission (ktCO2 per y)'!H71-'Direct emission (ktCO2 per y)'!O71)/'Direct emission (ktCO2 per y)'!H71),0)</f>
        <v>0</v>
      </c>
      <c r="P71" s="21">
        <f>IFERROR((('Direct emission (ktCO2 per y)'!I71-'Direct emission (ktCO2 per y)'!P71)/'Direct emission (ktCO2 per y)'!I71),0)</f>
        <v>0</v>
      </c>
      <c r="Q71" s="21">
        <f>IFERROR((('Direct emission (ktCO2 per y)'!J71-'Direct emission (ktCO2 per y)'!Q71)/'Direct emission (ktCO2 per y)'!J71),0)</f>
        <v>0</v>
      </c>
      <c r="R71" s="21">
        <f>IFERROR((('Direct emission (ktCO2 per y)'!K71-'Direct emission (ktCO2 per y)'!R71)/'Direct emission (ktCO2 per y)'!K71),0)</f>
        <v>0</v>
      </c>
      <c r="S71" s="21">
        <f>IFERROR((('Direct emission (ktCO2 per y)'!L71-'Direct emission (ktCO2 per y)'!S71)/'Direct emission (ktCO2 per y)'!L71),0)</f>
        <v>0</v>
      </c>
      <c r="T71" s="22">
        <f>IFERROR((('Direct emission (ktCO2 per y)'!F71-'Direct emission (ktCO2 per y)'!T71)/'Direct emission (ktCO2 per y)'!F71),0)</f>
        <v>0</v>
      </c>
      <c r="U71" s="22">
        <f>IFERROR((('Direct emission (ktCO2 per y)'!G71-'Direct emission (ktCO2 per y)'!U71)/'Direct emission (ktCO2 per y)'!G71),0)</f>
        <v>0</v>
      </c>
      <c r="V71" s="22">
        <f>IFERROR((('Direct emission (ktCO2 per y)'!H71-'Direct emission (ktCO2 per y)'!V71)/'Direct emission (ktCO2 per y)'!H71),0)</f>
        <v>0</v>
      </c>
      <c r="W71" s="22">
        <f>IFERROR((('Direct emission (ktCO2 per y)'!I71-'Direct emission (ktCO2 per y)'!W71)/'Direct emission (ktCO2 per y)'!I71),0)</f>
        <v>0</v>
      </c>
      <c r="X71" s="22">
        <f>IFERROR((('Direct emission (ktCO2 per y)'!J71-'Direct emission (ktCO2 per y)'!X71)/'Direct emission (ktCO2 per y)'!J71),0)</f>
        <v>0</v>
      </c>
      <c r="Y71" s="22">
        <f>IFERROR((('Direct emission (ktCO2 per y)'!K71-'Direct emission (ktCO2 per y)'!Y71)/'Direct emission (ktCO2 per y)'!K71),0)</f>
        <v>0</v>
      </c>
      <c r="Z71" s="30">
        <f>IFERROR((('Direct emission (ktCO2 per y)'!L71-'Direct emission (ktCO2 per y)'!Z71)/'Direct emission (ktCO2 per y)'!L71),0)</f>
        <v>0</v>
      </c>
    </row>
    <row r="72" spans="1:26" x14ac:dyDescent="0.35">
      <c r="A72" s="5" t="s">
        <v>219</v>
      </c>
      <c r="B72" s="5">
        <v>3</v>
      </c>
      <c r="C72" s="5" t="s">
        <v>205</v>
      </c>
      <c r="D72" s="5" t="s">
        <v>220</v>
      </c>
      <c r="E72" s="5" t="s">
        <v>220</v>
      </c>
      <c r="F72" s="12">
        <f>IFERROR(('Direct emission (ktCO2 per y)'!F72-'Direct emission (ktCO2 per y)'!F72)/'Direct emission (ktCO2 per y)'!F72,0)</f>
        <v>0</v>
      </c>
      <c r="G72" s="12">
        <f>IFERROR(('Direct emission (ktCO2 per y)'!G72-'Direct emission (ktCO2 per y)'!G72)/'Direct emission (ktCO2 per y)'!G72,0)</f>
        <v>0</v>
      </c>
      <c r="H72" s="12">
        <f>IFERROR(('Direct emission (ktCO2 per y)'!H72-'Direct emission (ktCO2 per y)'!H72)/'Direct emission (ktCO2 per y)'!H72,0)</f>
        <v>0</v>
      </c>
      <c r="I72" s="12">
        <f>IFERROR(('Direct emission (ktCO2 per y)'!I72-'Direct emission (ktCO2 per y)'!I72)/'Direct emission (ktCO2 per y)'!I72,0)</f>
        <v>0</v>
      </c>
      <c r="J72" s="12">
        <f>IFERROR(('Direct emission (ktCO2 per y)'!J72-'Direct emission (ktCO2 per y)'!J72)/'Direct emission (ktCO2 per y)'!J72,0)</f>
        <v>0</v>
      </c>
      <c r="K72" s="12">
        <f>IFERROR(('Direct emission (ktCO2 per y)'!K72-'Direct emission (ktCO2 per y)'!K72)/'Direct emission (ktCO2 per y)'!K72,0)</f>
        <v>0</v>
      </c>
      <c r="L72" s="12">
        <f>IFERROR(('Direct emission (ktCO2 per y)'!L72-'Direct emission (ktCO2 per y)'!L72)/'Direct emission (ktCO2 per y)'!L72,0)</f>
        <v>0</v>
      </c>
      <c r="M72" s="21">
        <f>IFERROR((('Direct emission (ktCO2 per y)'!F72-'Direct emission (ktCO2 per y)'!M72)/'Direct emission (ktCO2 per y)'!F72),0)</f>
        <v>0.13158153474284581</v>
      </c>
      <c r="N72" s="21">
        <f>IFERROR((('Direct emission (ktCO2 per y)'!G72-'Direct emission (ktCO2 per y)'!N72)/'Direct emission (ktCO2 per y)'!G72),0)</f>
        <v>0</v>
      </c>
      <c r="O72" s="21">
        <f>IFERROR((('Direct emission (ktCO2 per y)'!H72-'Direct emission (ktCO2 per y)'!O72)/'Direct emission (ktCO2 per y)'!H72),0)</f>
        <v>0.13158153474284581</v>
      </c>
      <c r="P72" s="21">
        <f>IFERROR((('Direct emission (ktCO2 per y)'!I72-'Direct emission (ktCO2 per y)'!P72)/'Direct emission (ktCO2 per y)'!I72),0)</f>
        <v>0</v>
      </c>
      <c r="Q72" s="21">
        <f>IFERROR((('Direct emission (ktCO2 per y)'!J72-'Direct emission (ktCO2 per y)'!Q72)/'Direct emission (ktCO2 per y)'!J72),0)</f>
        <v>0</v>
      </c>
      <c r="R72" s="21">
        <f>IFERROR((('Direct emission (ktCO2 per y)'!K72-'Direct emission (ktCO2 per y)'!R72)/'Direct emission (ktCO2 per y)'!K72),0)</f>
        <v>0</v>
      </c>
      <c r="S72" s="21">
        <f>IFERROR((('Direct emission (ktCO2 per y)'!L72-'Direct emission (ktCO2 per y)'!S72)/'Direct emission (ktCO2 per y)'!L72),0)</f>
        <v>0</v>
      </c>
      <c r="T72" s="22">
        <f>IFERROR((('Direct emission (ktCO2 per y)'!F72-'Direct emission (ktCO2 per y)'!T72)/'Direct emission (ktCO2 per y)'!F72),0)</f>
        <v>0.9318081095166133</v>
      </c>
      <c r="U72" s="22">
        <f>IFERROR((('Direct emission (ktCO2 per y)'!G72-'Direct emission (ktCO2 per y)'!U72)/'Direct emission (ktCO2 per y)'!G72),0)</f>
        <v>0</v>
      </c>
      <c r="V72" s="22">
        <f>IFERROR((('Direct emission (ktCO2 per y)'!H72-'Direct emission (ktCO2 per y)'!V72)/'Direct emission (ktCO2 per y)'!H72),0)</f>
        <v>0.9318081095166133</v>
      </c>
      <c r="W72" s="22">
        <f>IFERROR((('Direct emission (ktCO2 per y)'!I72-'Direct emission (ktCO2 per y)'!W72)/'Direct emission (ktCO2 per y)'!I72),0)</f>
        <v>0</v>
      </c>
      <c r="X72" s="22">
        <f>IFERROR((('Direct emission (ktCO2 per y)'!J72-'Direct emission (ktCO2 per y)'!X72)/'Direct emission (ktCO2 per y)'!J72),0)</f>
        <v>0</v>
      </c>
      <c r="Y72" s="22">
        <f>IFERROR((('Direct emission (ktCO2 per y)'!K72-'Direct emission (ktCO2 per y)'!Y72)/'Direct emission (ktCO2 per y)'!K72),0)</f>
        <v>0</v>
      </c>
      <c r="Z72" s="30">
        <f>IFERROR((('Direct emission (ktCO2 per y)'!L72-'Direct emission (ktCO2 per y)'!Z72)/'Direct emission (ktCO2 per y)'!L72),0)</f>
        <v>0</v>
      </c>
    </row>
    <row r="73" spans="1:26" x14ac:dyDescent="0.35">
      <c r="A73" s="5" t="s">
        <v>221</v>
      </c>
      <c r="B73" s="5">
        <v>3</v>
      </c>
      <c r="C73" s="5" t="s">
        <v>205</v>
      </c>
      <c r="D73" s="5" t="s">
        <v>222</v>
      </c>
      <c r="E73" s="5" t="s">
        <v>222</v>
      </c>
      <c r="F73" s="12">
        <f>IFERROR(('Direct emission (ktCO2 per y)'!F73-'Direct emission (ktCO2 per y)'!F73)/'Direct emission (ktCO2 per y)'!F73,0)</f>
        <v>0</v>
      </c>
      <c r="G73" s="12">
        <f>IFERROR(('Direct emission (ktCO2 per y)'!G73-'Direct emission (ktCO2 per y)'!G73)/'Direct emission (ktCO2 per y)'!G73,0)</f>
        <v>0</v>
      </c>
      <c r="H73" s="12">
        <f>IFERROR(('Direct emission (ktCO2 per y)'!H73-'Direct emission (ktCO2 per y)'!H73)/'Direct emission (ktCO2 per y)'!H73,0)</f>
        <v>0</v>
      </c>
      <c r="I73" s="12">
        <f>IFERROR(('Direct emission (ktCO2 per y)'!I73-'Direct emission (ktCO2 per y)'!I73)/'Direct emission (ktCO2 per y)'!I73,0)</f>
        <v>0</v>
      </c>
      <c r="J73" s="12">
        <f>IFERROR(('Direct emission (ktCO2 per y)'!J73-'Direct emission (ktCO2 per y)'!J73)/'Direct emission (ktCO2 per y)'!J73,0)</f>
        <v>0</v>
      </c>
      <c r="K73" s="12">
        <f>IFERROR(('Direct emission (ktCO2 per y)'!K73-'Direct emission (ktCO2 per y)'!K73)/'Direct emission (ktCO2 per y)'!K73,0)</f>
        <v>0</v>
      </c>
      <c r="L73" s="12">
        <f>IFERROR(('Direct emission (ktCO2 per y)'!L73-'Direct emission (ktCO2 per y)'!L73)/'Direct emission (ktCO2 per y)'!L73,0)</f>
        <v>0</v>
      </c>
      <c r="M73" s="21">
        <f>IFERROR((('Direct emission (ktCO2 per y)'!F73-'Direct emission (ktCO2 per y)'!M73)/'Direct emission (ktCO2 per y)'!F73),0)</f>
        <v>0.13158153508848638</v>
      </c>
      <c r="N73" s="21">
        <f>IFERROR((('Direct emission (ktCO2 per y)'!G73-'Direct emission (ktCO2 per y)'!N73)/'Direct emission (ktCO2 per y)'!G73),0)</f>
        <v>0</v>
      </c>
      <c r="O73" s="21">
        <f>IFERROR((('Direct emission (ktCO2 per y)'!H73-'Direct emission (ktCO2 per y)'!O73)/'Direct emission (ktCO2 per y)'!H73),0)</f>
        <v>0.13158153508848638</v>
      </c>
      <c r="P73" s="21">
        <f>IFERROR((('Direct emission (ktCO2 per y)'!I73-'Direct emission (ktCO2 per y)'!P73)/'Direct emission (ktCO2 per y)'!I73),0)</f>
        <v>0</v>
      </c>
      <c r="Q73" s="21">
        <f>IFERROR((('Direct emission (ktCO2 per y)'!J73-'Direct emission (ktCO2 per y)'!Q73)/'Direct emission (ktCO2 per y)'!J73),0)</f>
        <v>0</v>
      </c>
      <c r="R73" s="21">
        <f>IFERROR((('Direct emission (ktCO2 per y)'!K73-'Direct emission (ktCO2 per y)'!R73)/'Direct emission (ktCO2 per y)'!K73),0)</f>
        <v>0</v>
      </c>
      <c r="S73" s="21">
        <f>IFERROR((('Direct emission (ktCO2 per y)'!L73-'Direct emission (ktCO2 per y)'!S73)/'Direct emission (ktCO2 per y)'!L73),0)</f>
        <v>0</v>
      </c>
      <c r="T73" s="22">
        <f>IFERROR((('Direct emission (ktCO2 per y)'!F73-'Direct emission (ktCO2 per y)'!T73)/'Direct emission (ktCO2 per y)'!F73),0)</f>
        <v>0.9318081095440115</v>
      </c>
      <c r="U73" s="22">
        <f>IFERROR((('Direct emission (ktCO2 per y)'!G73-'Direct emission (ktCO2 per y)'!U73)/'Direct emission (ktCO2 per y)'!G73),0)</f>
        <v>0</v>
      </c>
      <c r="V73" s="22">
        <f>IFERROR((('Direct emission (ktCO2 per y)'!H73-'Direct emission (ktCO2 per y)'!V73)/'Direct emission (ktCO2 per y)'!H73),0)</f>
        <v>0.9318081095440115</v>
      </c>
      <c r="W73" s="22">
        <f>IFERROR((('Direct emission (ktCO2 per y)'!I73-'Direct emission (ktCO2 per y)'!W73)/'Direct emission (ktCO2 per y)'!I73),0)</f>
        <v>0</v>
      </c>
      <c r="X73" s="22">
        <f>IFERROR((('Direct emission (ktCO2 per y)'!J73-'Direct emission (ktCO2 per y)'!X73)/'Direct emission (ktCO2 per y)'!J73),0)</f>
        <v>0</v>
      </c>
      <c r="Y73" s="22">
        <f>IFERROR((('Direct emission (ktCO2 per y)'!K73-'Direct emission (ktCO2 per y)'!Y73)/'Direct emission (ktCO2 per y)'!K73),0)</f>
        <v>0</v>
      </c>
      <c r="Z73" s="30">
        <f>IFERROR((('Direct emission (ktCO2 per y)'!L73-'Direct emission (ktCO2 per y)'!Z73)/'Direct emission (ktCO2 per y)'!L73),0)</f>
        <v>0</v>
      </c>
    </row>
    <row r="74" spans="1:26" x14ac:dyDescent="0.35">
      <c r="A74" s="5" t="s">
        <v>223</v>
      </c>
      <c r="B74" s="5">
        <v>3</v>
      </c>
      <c r="C74" s="5" t="s">
        <v>205</v>
      </c>
      <c r="D74" s="5" t="s">
        <v>224</v>
      </c>
      <c r="E74" s="5" t="s">
        <v>224</v>
      </c>
      <c r="F74" s="12">
        <f>IFERROR(('Direct emission (ktCO2 per y)'!F74-'Direct emission (ktCO2 per y)'!F74)/'Direct emission (ktCO2 per y)'!F74,0)</f>
        <v>0</v>
      </c>
      <c r="G74" s="12">
        <f>IFERROR(('Direct emission (ktCO2 per y)'!G74-'Direct emission (ktCO2 per y)'!G74)/'Direct emission (ktCO2 per y)'!G74,0)</f>
        <v>0</v>
      </c>
      <c r="H74" s="12">
        <f>IFERROR(('Direct emission (ktCO2 per y)'!H74-'Direct emission (ktCO2 per y)'!H74)/'Direct emission (ktCO2 per y)'!H74,0)</f>
        <v>0</v>
      </c>
      <c r="I74" s="12">
        <f>IFERROR(('Direct emission (ktCO2 per y)'!I74-'Direct emission (ktCO2 per y)'!I74)/'Direct emission (ktCO2 per y)'!I74,0)</f>
        <v>0</v>
      </c>
      <c r="J74" s="12">
        <f>IFERROR(('Direct emission (ktCO2 per y)'!J74-'Direct emission (ktCO2 per y)'!J74)/'Direct emission (ktCO2 per y)'!J74,0)</f>
        <v>0</v>
      </c>
      <c r="K74" s="12">
        <f>IFERROR(('Direct emission (ktCO2 per y)'!K74-'Direct emission (ktCO2 per y)'!K74)/'Direct emission (ktCO2 per y)'!K74,0)</f>
        <v>0</v>
      </c>
      <c r="L74" s="12">
        <f>IFERROR(('Direct emission (ktCO2 per y)'!L74-'Direct emission (ktCO2 per y)'!L74)/'Direct emission (ktCO2 per y)'!L74,0)</f>
        <v>0</v>
      </c>
      <c r="M74" s="21">
        <f>IFERROR((('Direct emission (ktCO2 per y)'!F74-'Direct emission (ktCO2 per y)'!M74)/'Direct emission (ktCO2 per y)'!F74),0)</f>
        <v>0.13155076905138149</v>
      </c>
      <c r="N74" s="21">
        <f>IFERROR((('Direct emission (ktCO2 per y)'!G74-'Direct emission (ktCO2 per y)'!N74)/'Direct emission (ktCO2 per y)'!G74),0)</f>
        <v>0</v>
      </c>
      <c r="O74" s="21">
        <f>IFERROR((('Direct emission (ktCO2 per y)'!H74-'Direct emission (ktCO2 per y)'!O74)/'Direct emission (ktCO2 per y)'!H74),0)</f>
        <v>0</v>
      </c>
      <c r="P74" s="21">
        <f>IFERROR((('Direct emission (ktCO2 per y)'!I74-'Direct emission (ktCO2 per y)'!P74)/'Direct emission (ktCO2 per y)'!I74),0)</f>
        <v>0.13155076905138149</v>
      </c>
      <c r="Q74" s="21">
        <f>IFERROR((('Direct emission (ktCO2 per y)'!J74-'Direct emission (ktCO2 per y)'!Q74)/'Direct emission (ktCO2 per y)'!J74),0)</f>
        <v>0</v>
      </c>
      <c r="R74" s="21">
        <f>IFERROR((('Direct emission (ktCO2 per y)'!K74-'Direct emission (ktCO2 per y)'!R74)/'Direct emission (ktCO2 per y)'!K74),0)</f>
        <v>0</v>
      </c>
      <c r="S74" s="21">
        <f>IFERROR((('Direct emission (ktCO2 per y)'!L74-'Direct emission (ktCO2 per y)'!S74)/'Direct emission (ktCO2 per y)'!L74),0)</f>
        <v>0</v>
      </c>
      <c r="T74" s="22">
        <f>IFERROR((('Direct emission (ktCO2 per y)'!F74-'Direct emission (ktCO2 per y)'!T74)/'Direct emission (ktCO2 per y)'!F74),0)</f>
        <v>0.93167621300494019</v>
      </c>
      <c r="U74" s="22">
        <f>IFERROR((('Direct emission (ktCO2 per y)'!G74-'Direct emission (ktCO2 per y)'!U74)/'Direct emission (ktCO2 per y)'!G74),0)</f>
        <v>0</v>
      </c>
      <c r="V74" s="22">
        <f>IFERROR((('Direct emission (ktCO2 per y)'!H74-'Direct emission (ktCO2 per y)'!V74)/'Direct emission (ktCO2 per y)'!H74),0)</f>
        <v>0</v>
      </c>
      <c r="W74" s="22">
        <f>IFERROR((('Direct emission (ktCO2 per y)'!I74-'Direct emission (ktCO2 per y)'!W74)/'Direct emission (ktCO2 per y)'!I74),0)</f>
        <v>0.93167621300494019</v>
      </c>
      <c r="X74" s="22">
        <f>IFERROR((('Direct emission (ktCO2 per y)'!J74-'Direct emission (ktCO2 per y)'!X74)/'Direct emission (ktCO2 per y)'!J74),0)</f>
        <v>0</v>
      </c>
      <c r="Y74" s="22">
        <f>IFERROR((('Direct emission (ktCO2 per y)'!K74-'Direct emission (ktCO2 per y)'!Y74)/'Direct emission (ktCO2 per y)'!K74),0)</f>
        <v>0</v>
      </c>
      <c r="Z74" s="30">
        <f>IFERROR((('Direct emission (ktCO2 per y)'!L74-'Direct emission (ktCO2 per y)'!Z74)/'Direct emission (ktCO2 per y)'!L74),0)</f>
        <v>0</v>
      </c>
    </row>
    <row r="75" spans="1:26" x14ac:dyDescent="0.35">
      <c r="A75" s="5" t="s">
        <v>225</v>
      </c>
      <c r="B75" s="5">
        <v>3</v>
      </c>
      <c r="C75" s="5" t="s">
        <v>205</v>
      </c>
      <c r="D75" s="5" t="s">
        <v>226</v>
      </c>
      <c r="E75" s="5" t="s">
        <v>226</v>
      </c>
      <c r="F75" s="12">
        <f>IFERROR(('Direct emission (ktCO2 per y)'!F75-'Direct emission (ktCO2 per y)'!F75)/'Direct emission (ktCO2 per y)'!F75,0)</f>
        <v>0</v>
      </c>
      <c r="G75" s="12">
        <f>IFERROR(('Direct emission (ktCO2 per y)'!G75-'Direct emission (ktCO2 per y)'!G75)/'Direct emission (ktCO2 per y)'!G75,0)</f>
        <v>0</v>
      </c>
      <c r="H75" s="12">
        <f>IFERROR(('Direct emission (ktCO2 per y)'!H75-'Direct emission (ktCO2 per y)'!H75)/'Direct emission (ktCO2 per y)'!H75,0)</f>
        <v>0</v>
      </c>
      <c r="I75" s="12">
        <f>IFERROR(('Direct emission (ktCO2 per y)'!I75-'Direct emission (ktCO2 per y)'!I75)/'Direct emission (ktCO2 per y)'!I75,0)</f>
        <v>0</v>
      </c>
      <c r="J75" s="12">
        <f>IFERROR(('Direct emission (ktCO2 per y)'!J75-'Direct emission (ktCO2 per y)'!J75)/'Direct emission (ktCO2 per y)'!J75,0)</f>
        <v>0</v>
      </c>
      <c r="K75" s="12">
        <f>IFERROR(('Direct emission (ktCO2 per y)'!K75-'Direct emission (ktCO2 per y)'!K75)/'Direct emission (ktCO2 per y)'!K75,0)</f>
        <v>0</v>
      </c>
      <c r="L75" s="12">
        <f>IFERROR(('Direct emission (ktCO2 per y)'!L75-'Direct emission (ktCO2 per y)'!L75)/'Direct emission (ktCO2 per y)'!L75,0)</f>
        <v>0</v>
      </c>
      <c r="M75" s="21">
        <f>IFERROR((('Direct emission (ktCO2 per y)'!F75-'Direct emission (ktCO2 per y)'!M75)/'Direct emission (ktCO2 per y)'!F75),0)</f>
        <v>0.29338956428444535</v>
      </c>
      <c r="N75" s="21">
        <f>IFERROR((('Direct emission (ktCO2 per y)'!G75-'Direct emission (ktCO2 per y)'!N75)/'Direct emission (ktCO2 per y)'!G75),0)</f>
        <v>0</v>
      </c>
      <c r="O75" s="21">
        <f>IFERROR((('Direct emission (ktCO2 per y)'!H75-'Direct emission (ktCO2 per y)'!O75)/'Direct emission (ktCO2 per y)'!H75),0)</f>
        <v>0</v>
      </c>
      <c r="P75" s="21">
        <f>IFERROR((('Direct emission (ktCO2 per y)'!I75-'Direct emission (ktCO2 per y)'!P75)/'Direct emission (ktCO2 per y)'!I75),0)</f>
        <v>0</v>
      </c>
      <c r="Q75" s="21">
        <f>IFERROR((('Direct emission (ktCO2 per y)'!J75-'Direct emission (ktCO2 per y)'!Q75)/'Direct emission (ktCO2 per y)'!J75),0)</f>
        <v>0.28763953932762709</v>
      </c>
      <c r="R75" s="21">
        <f>IFERROR((('Direct emission (ktCO2 per y)'!K75-'Direct emission (ktCO2 per y)'!R75)/'Direct emission (ktCO2 per y)'!K75),0)</f>
        <v>0</v>
      </c>
      <c r="S75" s="21">
        <f>IFERROR((('Direct emission (ktCO2 per y)'!L75-'Direct emission (ktCO2 per y)'!S75)/'Direct emission (ktCO2 per y)'!L75),0)</f>
        <v>0.29604264824466159</v>
      </c>
      <c r="T75" s="22">
        <f>IFERROR((('Direct emission (ktCO2 per y)'!F75-'Direct emission (ktCO2 per y)'!T75)/'Direct emission (ktCO2 per y)'!F75),0)</f>
        <v>0.93671637175705558</v>
      </c>
      <c r="U75" s="22">
        <f>IFERROR((('Direct emission (ktCO2 per y)'!G75-'Direct emission (ktCO2 per y)'!U75)/'Direct emission (ktCO2 per y)'!G75),0)</f>
        <v>0</v>
      </c>
      <c r="V75" s="22">
        <f>IFERROR((('Direct emission (ktCO2 per y)'!H75-'Direct emission (ktCO2 per y)'!V75)/'Direct emission (ktCO2 per y)'!H75),0)</f>
        <v>0</v>
      </c>
      <c r="W75" s="22">
        <f>IFERROR((('Direct emission (ktCO2 per y)'!I75-'Direct emission (ktCO2 per y)'!W75)/'Direct emission (ktCO2 per y)'!I75),0)</f>
        <v>0</v>
      </c>
      <c r="X75" s="22">
        <f>IFERROR((('Direct emission (ktCO2 per y)'!J75-'Direct emission (ktCO2 per y)'!X75)/'Direct emission (ktCO2 per y)'!J75),0)</f>
        <v>0.87224133889212263</v>
      </c>
      <c r="Y75" s="22">
        <f>IFERROR((('Direct emission (ktCO2 per y)'!K75-'Direct emission (ktCO2 per y)'!Y75)/'Direct emission (ktCO2 per y)'!K75),0)</f>
        <v>0</v>
      </c>
      <c r="Z75" s="30">
        <f>IFERROR((('Direct emission (ktCO2 per y)'!L75-'Direct emission (ktCO2 per y)'!Z75)/'Direct emission (ktCO2 per y)'!L75),0)</f>
        <v>0.96646540359830635</v>
      </c>
    </row>
    <row r="76" spans="1:26" x14ac:dyDescent="0.35">
      <c r="A76" s="5" t="s">
        <v>227</v>
      </c>
      <c r="B76" s="5">
        <v>3</v>
      </c>
      <c r="C76" s="5" t="s">
        <v>205</v>
      </c>
      <c r="D76" s="5" t="s">
        <v>228</v>
      </c>
      <c r="E76" s="5" t="s">
        <v>228</v>
      </c>
      <c r="F76" s="12">
        <f>IFERROR(('Direct emission (ktCO2 per y)'!F76-'Direct emission (ktCO2 per y)'!F76)/'Direct emission (ktCO2 per y)'!F76,0)</f>
        <v>0</v>
      </c>
      <c r="G76" s="12">
        <f>IFERROR(('Direct emission (ktCO2 per y)'!G76-'Direct emission (ktCO2 per y)'!G76)/'Direct emission (ktCO2 per y)'!G76,0)</f>
        <v>0</v>
      </c>
      <c r="H76" s="12">
        <f>IFERROR(('Direct emission (ktCO2 per y)'!H76-'Direct emission (ktCO2 per y)'!H76)/'Direct emission (ktCO2 per y)'!H76,0)</f>
        <v>0</v>
      </c>
      <c r="I76" s="12">
        <f>IFERROR(('Direct emission (ktCO2 per y)'!I76-'Direct emission (ktCO2 per y)'!I76)/'Direct emission (ktCO2 per y)'!I76,0)</f>
        <v>0</v>
      </c>
      <c r="J76" s="12">
        <f>IFERROR(('Direct emission (ktCO2 per y)'!J76-'Direct emission (ktCO2 per y)'!J76)/'Direct emission (ktCO2 per y)'!J76,0)</f>
        <v>0</v>
      </c>
      <c r="K76" s="12">
        <f>IFERROR(('Direct emission (ktCO2 per y)'!K76-'Direct emission (ktCO2 per y)'!K76)/'Direct emission (ktCO2 per y)'!K76,0)</f>
        <v>0</v>
      </c>
      <c r="L76" s="12">
        <f>IFERROR(('Direct emission (ktCO2 per y)'!L76-'Direct emission (ktCO2 per y)'!L76)/'Direct emission (ktCO2 per y)'!L76,0)</f>
        <v>0</v>
      </c>
      <c r="M76" s="21">
        <f>IFERROR((('Direct emission (ktCO2 per y)'!F76-'Direct emission (ktCO2 per y)'!M76)/'Direct emission (ktCO2 per y)'!F76),0)</f>
        <v>0.28054630376941203</v>
      </c>
      <c r="N76" s="21">
        <f>IFERROR((('Direct emission (ktCO2 per y)'!G76-'Direct emission (ktCO2 per y)'!N76)/'Direct emission (ktCO2 per y)'!G76),0)</f>
        <v>0</v>
      </c>
      <c r="O76" s="21">
        <f>IFERROR((('Direct emission (ktCO2 per y)'!H76-'Direct emission (ktCO2 per y)'!O76)/'Direct emission (ktCO2 per y)'!H76),0)</f>
        <v>0</v>
      </c>
      <c r="P76" s="21">
        <f>IFERROR((('Direct emission (ktCO2 per y)'!I76-'Direct emission (ktCO2 per y)'!P76)/'Direct emission (ktCO2 per y)'!I76),0)</f>
        <v>0.13155076903653751</v>
      </c>
      <c r="Q76" s="21">
        <f>IFERROR((('Direct emission (ktCO2 per y)'!J76-'Direct emission (ktCO2 per y)'!Q76)/'Direct emission (ktCO2 per y)'!J76),0)</f>
        <v>0.28763953939097853</v>
      </c>
      <c r="R76" s="21">
        <f>IFERROR((('Direct emission (ktCO2 per y)'!K76-'Direct emission (ktCO2 per y)'!R76)/'Direct emission (ktCO2 per y)'!K76),0)</f>
        <v>0</v>
      </c>
      <c r="S76" s="21">
        <f>IFERROR((('Direct emission (ktCO2 per y)'!L76-'Direct emission (ktCO2 per y)'!S76)/'Direct emission (ktCO2 per y)'!L76),0)</f>
        <v>0</v>
      </c>
      <c r="T76" s="22">
        <f>IFERROR((('Direct emission (ktCO2 per y)'!F76-'Direct emission (ktCO2 per y)'!T76)/'Direct emission (ktCO2 per y)'!F76),0)</f>
        <v>0.8749422734849488</v>
      </c>
      <c r="U76" s="22">
        <f>IFERROR((('Direct emission (ktCO2 per y)'!G76-'Direct emission (ktCO2 per y)'!U76)/'Direct emission (ktCO2 per y)'!G76),0)</f>
        <v>0</v>
      </c>
      <c r="V76" s="22">
        <f>IFERROR((('Direct emission (ktCO2 per y)'!H76-'Direct emission (ktCO2 per y)'!V76)/'Direct emission (ktCO2 per y)'!H76),0)</f>
        <v>0</v>
      </c>
      <c r="W76" s="22">
        <f>IFERROR((('Direct emission (ktCO2 per y)'!I76-'Direct emission (ktCO2 per y)'!W76)/'Direct emission (ktCO2 per y)'!I76),0)</f>
        <v>0.93167621302422421</v>
      </c>
      <c r="X76" s="22">
        <f>IFERROR((('Direct emission (ktCO2 per y)'!J76-'Direct emission (ktCO2 per y)'!X76)/'Direct emission (ktCO2 per y)'!J76),0)</f>
        <v>0.87224133884544264</v>
      </c>
      <c r="Y76" s="22">
        <f>IFERROR((('Direct emission (ktCO2 per y)'!K76-'Direct emission (ktCO2 per y)'!Y76)/'Direct emission (ktCO2 per y)'!K76),0)</f>
        <v>0</v>
      </c>
      <c r="Z76" s="30">
        <f>IFERROR((('Direct emission (ktCO2 per y)'!L76-'Direct emission (ktCO2 per y)'!Z76)/'Direct emission (ktCO2 per y)'!L76),0)</f>
        <v>0</v>
      </c>
    </row>
    <row r="77" spans="1:26" x14ac:dyDescent="0.35">
      <c r="A77" s="5" t="s">
        <v>229</v>
      </c>
      <c r="B77" s="5">
        <v>3</v>
      </c>
      <c r="C77" s="5" t="s">
        <v>205</v>
      </c>
      <c r="D77" s="5" t="s">
        <v>230</v>
      </c>
      <c r="E77" s="5" t="s">
        <v>230</v>
      </c>
      <c r="F77" s="12">
        <f>IFERROR(('Direct emission (ktCO2 per y)'!F77-'Direct emission (ktCO2 per y)'!F77)/'Direct emission (ktCO2 per y)'!F77,0)</f>
        <v>0</v>
      </c>
      <c r="G77" s="12">
        <f>IFERROR(('Direct emission (ktCO2 per y)'!G77-'Direct emission (ktCO2 per y)'!G77)/'Direct emission (ktCO2 per y)'!G77,0)</f>
        <v>0</v>
      </c>
      <c r="H77" s="12">
        <f>IFERROR(('Direct emission (ktCO2 per y)'!H77-'Direct emission (ktCO2 per y)'!H77)/'Direct emission (ktCO2 per y)'!H77,0)</f>
        <v>0</v>
      </c>
      <c r="I77" s="12">
        <f>IFERROR(('Direct emission (ktCO2 per y)'!I77-'Direct emission (ktCO2 per y)'!I77)/'Direct emission (ktCO2 per y)'!I77,0)</f>
        <v>0</v>
      </c>
      <c r="J77" s="12">
        <f>IFERROR(('Direct emission (ktCO2 per y)'!J77-'Direct emission (ktCO2 per y)'!J77)/'Direct emission (ktCO2 per y)'!J77,0)</f>
        <v>0</v>
      </c>
      <c r="K77" s="12">
        <f>IFERROR(('Direct emission (ktCO2 per y)'!K77-'Direct emission (ktCO2 per y)'!K77)/'Direct emission (ktCO2 per y)'!K77,0)</f>
        <v>0</v>
      </c>
      <c r="L77" s="12">
        <f>IFERROR(('Direct emission (ktCO2 per y)'!L77-'Direct emission (ktCO2 per y)'!L77)/'Direct emission (ktCO2 per y)'!L77,0)</f>
        <v>0</v>
      </c>
      <c r="M77" s="21">
        <f>IFERROR((('Direct emission (ktCO2 per y)'!F77-'Direct emission (ktCO2 per y)'!M77)/'Direct emission (ktCO2 per y)'!F77),0)</f>
        <v>0.131550769227359</v>
      </c>
      <c r="N77" s="21">
        <f>IFERROR((('Direct emission (ktCO2 per y)'!G77-'Direct emission (ktCO2 per y)'!N77)/'Direct emission (ktCO2 per y)'!G77),0)</f>
        <v>0</v>
      </c>
      <c r="O77" s="21">
        <f>IFERROR((('Direct emission (ktCO2 per y)'!H77-'Direct emission (ktCO2 per y)'!O77)/'Direct emission (ktCO2 per y)'!H77),0)</f>
        <v>0</v>
      </c>
      <c r="P77" s="21">
        <f>IFERROR((('Direct emission (ktCO2 per y)'!I77-'Direct emission (ktCO2 per y)'!P77)/'Direct emission (ktCO2 per y)'!I77),0)</f>
        <v>0.131550769227359</v>
      </c>
      <c r="Q77" s="21">
        <f>IFERROR((('Direct emission (ktCO2 per y)'!J77-'Direct emission (ktCO2 per y)'!Q77)/'Direct emission (ktCO2 per y)'!J77),0)</f>
        <v>0</v>
      </c>
      <c r="R77" s="21">
        <f>IFERROR((('Direct emission (ktCO2 per y)'!K77-'Direct emission (ktCO2 per y)'!R77)/'Direct emission (ktCO2 per y)'!K77),0)</f>
        <v>0</v>
      </c>
      <c r="S77" s="21">
        <f>IFERROR((('Direct emission (ktCO2 per y)'!L77-'Direct emission (ktCO2 per y)'!S77)/'Direct emission (ktCO2 per y)'!L77),0)</f>
        <v>0</v>
      </c>
      <c r="T77" s="22">
        <f>IFERROR((('Direct emission (ktCO2 per y)'!F77-'Direct emission (ktCO2 per y)'!T77)/'Direct emission (ktCO2 per y)'!F77),0)</f>
        <v>0.93167621301643644</v>
      </c>
      <c r="U77" s="22">
        <f>IFERROR((('Direct emission (ktCO2 per y)'!G77-'Direct emission (ktCO2 per y)'!U77)/'Direct emission (ktCO2 per y)'!G77),0)</f>
        <v>0</v>
      </c>
      <c r="V77" s="22">
        <f>IFERROR((('Direct emission (ktCO2 per y)'!H77-'Direct emission (ktCO2 per y)'!V77)/'Direct emission (ktCO2 per y)'!H77),0)</f>
        <v>0</v>
      </c>
      <c r="W77" s="22">
        <f>IFERROR((('Direct emission (ktCO2 per y)'!I77-'Direct emission (ktCO2 per y)'!W77)/'Direct emission (ktCO2 per y)'!I77),0)</f>
        <v>0.93167621301643644</v>
      </c>
      <c r="X77" s="22">
        <f>IFERROR((('Direct emission (ktCO2 per y)'!J77-'Direct emission (ktCO2 per y)'!X77)/'Direct emission (ktCO2 per y)'!J77),0)</f>
        <v>0</v>
      </c>
      <c r="Y77" s="22">
        <f>IFERROR((('Direct emission (ktCO2 per y)'!K77-'Direct emission (ktCO2 per y)'!Y77)/'Direct emission (ktCO2 per y)'!K77),0)</f>
        <v>0</v>
      </c>
      <c r="Z77" s="30">
        <f>IFERROR((('Direct emission (ktCO2 per y)'!L77-'Direct emission (ktCO2 per y)'!Z77)/'Direct emission (ktCO2 per y)'!L77),0)</f>
        <v>0</v>
      </c>
    </row>
    <row r="78" spans="1:26" x14ac:dyDescent="0.35">
      <c r="A78" s="5" t="s">
        <v>231</v>
      </c>
      <c r="B78" s="5">
        <v>3</v>
      </c>
      <c r="C78" s="5" t="s">
        <v>205</v>
      </c>
      <c r="D78" s="5" t="s">
        <v>232</v>
      </c>
      <c r="E78" s="5" t="s">
        <v>232</v>
      </c>
      <c r="F78" s="12">
        <f>IFERROR(('Direct emission (ktCO2 per y)'!F78-'Direct emission (ktCO2 per y)'!F78)/'Direct emission (ktCO2 per y)'!F78,0)</f>
        <v>0</v>
      </c>
      <c r="G78" s="12">
        <f>IFERROR(('Direct emission (ktCO2 per y)'!G78-'Direct emission (ktCO2 per y)'!G78)/'Direct emission (ktCO2 per y)'!G78,0)</f>
        <v>0</v>
      </c>
      <c r="H78" s="12">
        <f>IFERROR(('Direct emission (ktCO2 per y)'!H78-'Direct emission (ktCO2 per y)'!H78)/'Direct emission (ktCO2 per y)'!H78,0)</f>
        <v>0</v>
      </c>
      <c r="I78" s="12">
        <f>IFERROR(('Direct emission (ktCO2 per y)'!I78-'Direct emission (ktCO2 per y)'!I78)/'Direct emission (ktCO2 per y)'!I78,0)</f>
        <v>0</v>
      </c>
      <c r="J78" s="12">
        <f>IFERROR(('Direct emission (ktCO2 per y)'!J78-'Direct emission (ktCO2 per y)'!J78)/'Direct emission (ktCO2 per y)'!J78,0)</f>
        <v>0</v>
      </c>
      <c r="K78" s="12">
        <f>IFERROR(('Direct emission (ktCO2 per y)'!K78-'Direct emission (ktCO2 per y)'!K78)/'Direct emission (ktCO2 per y)'!K78,0)</f>
        <v>0</v>
      </c>
      <c r="L78" s="12">
        <f>IFERROR(('Direct emission (ktCO2 per y)'!L78-'Direct emission (ktCO2 per y)'!L78)/'Direct emission (ktCO2 per y)'!L78,0)</f>
        <v>0</v>
      </c>
      <c r="M78" s="21">
        <f>IFERROR((('Direct emission (ktCO2 per y)'!F78-'Direct emission (ktCO2 per y)'!M78)/'Direct emission (ktCO2 per y)'!F78),0)</f>
        <v>0.29612392818610139</v>
      </c>
      <c r="N78" s="21">
        <f>IFERROR((('Direct emission (ktCO2 per y)'!G78-'Direct emission (ktCO2 per y)'!N78)/'Direct emission (ktCO2 per y)'!G78),0)</f>
        <v>0</v>
      </c>
      <c r="O78" s="21">
        <f>IFERROR((('Direct emission (ktCO2 per y)'!H78-'Direct emission (ktCO2 per y)'!O78)/'Direct emission (ktCO2 per y)'!H78),0)</f>
        <v>0</v>
      </c>
      <c r="P78" s="21">
        <f>IFERROR((('Direct emission (ktCO2 per y)'!I78-'Direct emission (ktCO2 per y)'!P78)/'Direct emission (ktCO2 per y)'!I78),0)</f>
        <v>0</v>
      </c>
      <c r="Q78" s="21">
        <f>IFERROR((('Direct emission (ktCO2 per y)'!J78-'Direct emission (ktCO2 per y)'!Q78)/'Direct emission (ktCO2 per y)'!J78),0)</f>
        <v>0</v>
      </c>
      <c r="R78" s="21">
        <f>IFERROR((('Direct emission (ktCO2 per y)'!K78-'Direct emission (ktCO2 per y)'!R78)/'Direct emission (ktCO2 per y)'!K78),0)</f>
        <v>0</v>
      </c>
      <c r="S78" s="21">
        <f>IFERROR((('Direct emission (ktCO2 per y)'!L78-'Direct emission (ktCO2 per y)'!S78)/'Direct emission (ktCO2 per y)'!L78),0)</f>
        <v>0.29612392818610139</v>
      </c>
      <c r="T78" s="22">
        <f>IFERROR((('Direct emission (ktCO2 per y)'!F78-'Direct emission (ktCO2 per y)'!T78)/'Direct emission (ktCO2 per y)'!F78),0)</f>
        <v>0.96671486365079673</v>
      </c>
      <c r="U78" s="22">
        <f>IFERROR((('Direct emission (ktCO2 per y)'!G78-'Direct emission (ktCO2 per y)'!U78)/'Direct emission (ktCO2 per y)'!G78),0)</f>
        <v>0</v>
      </c>
      <c r="V78" s="22">
        <f>IFERROR((('Direct emission (ktCO2 per y)'!H78-'Direct emission (ktCO2 per y)'!V78)/'Direct emission (ktCO2 per y)'!H78),0)</f>
        <v>0</v>
      </c>
      <c r="W78" s="22">
        <f>IFERROR((('Direct emission (ktCO2 per y)'!I78-'Direct emission (ktCO2 per y)'!W78)/'Direct emission (ktCO2 per y)'!I78),0)</f>
        <v>0</v>
      </c>
      <c r="X78" s="22">
        <f>IFERROR((('Direct emission (ktCO2 per y)'!J78-'Direct emission (ktCO2 per y)'!X78)/'Direct emission (ktCO2 per y)'!J78),0)</f>
        <v>0</v>
      </c>
      <c r="Y78" s="22">
        <f>IFERROR((('Direct emission (ktCO2 per y)'!K78-'Direct emission (ktCO2 per y)'!Y78)/'Direct emission (ktCO2 per y)'!K78),0)</f>
        <v>0</v>
      </c>
      <c r="Z78" s="30">
        <f>IFERROR((('Direct emission (ktCO2 per y)'!L78-'Direct emission (ktCO2 per y)'!Z78)/'Direct emission (ktCO2 per y)'!L78),0)</f>
        <v>0.96671486365079673</v>
      </c>
    </row>
    <row r="79" spans="1:26" x14ac:dyDescent="0.35">
      <c r="A79" s="5" t="s">
        <v>233</v>
      </c>
      <c r="B79" s="5">
        <v>3</v>
      </c>
      <c r="C79" s="5" t="s">
        <v>205</v>
      </c>
      <c r="D79" s="5" t="s">
        <v>234</v>
      </c>
      <c r="E79" s="5" t="s">
        <v>234</v>
      </c>
      <c r="F79" s="12">
        <f>IFERROR(('Direct emission (ktCO2 per y)'!F79-'Direct emission (ktCO2 per y)'!F79)/'Direct emission (ktCO2 per y)'!F79,0)</f>
        <v>0</v>
      </c>
      <c r="G79" s="12">
        <f>IFERROR(('Direct emission (ktCO2 per y)'!G79-'Direct emission (ktCO2 per y)'!G79)/'Direct emission (ktCO2 per y)'!G79,0)</f>
        <v>0</v>
      </c>
      <c r="H79" s="12">
        <f>IFERROR(('Direct emission (ktCO2 per y)'!H79-'Direct emission (ktCO2 per y)'!H79)/'Direct emission (ktCO2 per y)'!H79,0)</f>
        <v>0</v>
      </c>
      <c r="I79" s="12">
        <f>IFERROR(('Direct emission (ktCO2 per y)'!I79-'Direct emission (ktCO2 per y)'!I79)/'Direct emission (ktCO2 per y)'!I79,0)</f>
        <v>0</v>
      </c>
      <c r="J79" s="12">
        <f>IFERROR(('Direct emission (ktCO2 per y)'!J79-'Direct emission (ktCO2 per y)'!J79)/'Direct emission (ktCO2 per y)'!J79,0)</f>
        <v>0</v>
      </c>
      <c r="K79" s="12">
        <f>IFERROR(('Direct emission (ktCO2 per y)'!K79-'Direct emission (ktCO2 per y)'!K79)/'Direct emission (ktCO2 per y)'!K79,0)</f>
        <v>0</v>
      </c>
      <c r="L79" s="12">
        <f>IFERROR(('Direct emission (ktCO2 per y)'!L79-'Direct emission (ktCO2 per y)'!L79)/'Direct emission (ktCO2 per y)'!L79,0)</f>
        <v>0</v>
      </c>
      <c r="M79" s="21">
        <f>IFERROR((('Direct emission (ktCO2 per y)'!F79-'Direct emission (ktCO2 per y)'!M79)/'Direct emission (ktCO2 per y)'!F79),0)</f>
        <v>0.13158153491157201</v>
      </c>
      <c r="N79" s="21">
        <f>IFERROR((('Direct emission (ktCO2 per y)'!G79-'Direct emission (ktCO2 per y)'!N79)/'Direct emission (ktCO2 per y)'!G79),0)</f>
        <v>0</v>
      </c>
      <c r="O79" s="21">
        <f>IFERROR((('Direct emission (ktCO2 per y)'!H79-'Direct emission (ktCO2 per y)'!O79)/'Direct emission (ktCO2 per y)'!H79),0)</f>
        <v>0.13158153491157201</v>
      </c>
      <c r="P79" s="21">
        <f>IFERROR((('Direct emission (ktCO2 per y)'!I79-'Direct emission (ktCO2 per y)'!P79)/'Direct emission (ktCO2 per y)'!I79),0)</f>
        <v>0</v>
      </c>
      <c r="Q79" s="21">
        <f>IFERROR((('Direct emission (ktCO2 per y)'!J79-'Direct emission (ktCO2 per y)'!Q79)/'Direct emission (ktCO2 per y)'!J79),0)</f>
        <v>0</v>
      </c>
      <c r="R79" s="21">
        <f>IFERROR((('Direct emission (ktCO2 per y)'!K79-'Direct emission (ktCO2 per y)'!R79)/'Direct emission (ktCO2 per y)'!K79),0)</f>
        <v>0</v>
      </c>
      <c r="S79" s="21">
        <f>IFERROR((('Direct emission (ktCO2 per y)'!L79-'Direct emission (ktCO2 per y)'!S79)/'Direct emission (ktCO2 per y)'!L79),0)</f>
        <v>0</v>
      </c>
      <c r="T79" s="22">
        <f>IFERROR((('Direct emission (ktCO2 per y)'!F79-'Direct emission (ktCO2 per y)'!T79)/'Direct emission (ktCO2 per y)'!F79),0)</f>
        <v>0.93180810951970838</v>
      </c>
      <c r="U79" s="22">
        <f>IFERROR((('Direct emission (ktCO2 per y)'!G79-'Direct emission (ktCO2 per y)'!U79)/'Direct emission (ktCO2 per y)'!G79),0)</f>
        <v>0</v>
      </c>
      <c r="V79" s="22">
        <f>IFERROR((('Direct emission (ktCO2 per y)'!H79-'Direct emission (ktCO2 per y)'!V79)/'Direct emission (ktCO2 per y)'!H79),0)</f>
        <v>0.93180810951970838</v>
      </c>
      <c r="W79" s="22">
        <f>IFERROR((('Direct emission (ktCO2 per y)'!I79-'Direct emission (ktCO2 per y)'!W79)/'Direct emission (ktCO2 per y)'!I79),0)</f>
        <v>0</v>
      </c>
      <c r="X79" s="22">
        <f>IFERROR((('Direct emission (ktCO2 per y)'!J79-'Direct emission (ktCO2 per y)'!X79)/'Direct emission (ktCO2 per y)'!J79),0)</f>
        <v>0</v>
      </c>
      <c r="Y79" s="22">
        <f>IFERROR((('Direct emission (ktCO2 per y)'!K79-'Direct emission (ktCO2 per y)'!Y79)/'Direct emission (ktCO2 per y)'!K79),0)</f>
        <v>0</v>
      </c>
      <c r="Z79" s="30">
        <f>IFERROR((('Direct emission (ktCO2 per y)'!L79-'Direct emission (ktCO2 per y)'!Z79)/'Direct emission (ktCO2 per y)'!L79),0)</f>
        <v>0</v>
      </c>
    </row>
    <row r="80" spans="1:26" x14ac:dyDescent="0.35">
      <c r="A80" s="5" t="s">
        <v>235</v>
      </c>
      <c r="B80" s="5">
        <v>3</v>
      </c>
      <c r="C80" s="5" t="s">
        <v>205</v>
      </c>
      <c r="D80" s="5" t="s">
        <v>236</v>
      </c>
      <c r="E80" s="5" t="s">
        <v>236</v>
      </c>
      <c r="F80" s="12">
        <f>IFERROR(('Direct emission (ktCO2 per y)'!F80-'Direct emission (ktCO2 per y)'!F80)/'Direct emission (ktCO2 per y)'!F80,0)</f>
        <v>0</v>
      </c>
      <c r="G80" s="12">
        <f>IFERROR(('Direct emission (ktCO2 per y)'!G80-'Direct emission (ktCO2 per y)'!G80)/'Direct emission (ktCO2 per y)'!G80,0)</f>
        <v>0</v>
      </c>
      <c r="H80" s="12">
        <f>IFERROR(('Direct emission (ktCO2 per y)'!H80-'Direct emission (ktCO2 per y)'!H80)/'Direct emission (ktCO2 per y)'!H80,0)</f>
        <v>0</v>
      </c>
      <c r="I80" s="12">
        <f>IFERROR(('Direct emission (ktCO2 per y)'!I80-'Direct emission (ktCO2 per y)'!I80)/'Direct emission (ktCO2 per y)'!I80,0)</f>
        <v>0</v>
      </c>
      <c r="J80" s="12">
        <f>IFERROR(('Direct emission (ktCO2 per y)'!J80-'Direct emission (ktCO2 per y)'!J80)/'Direct emission (ktCO2 per y)'!J80,0)</f>
        <v>0</v>
      </c>
      <c r="K80" s="12">
        <f>IFERROR(('Direct emission (ktCO2 per y)'!K80-'Direct emission (ktCO2 per y)'!K80)/'Direct emission (ktCO2 per y)'!K80,0)</f>
        <v>0</v>
      </c>
      <c r="L80" s="12">
        <f>IFERROR(('Direct emission (ktCO2 per y)'!L80-'Direct emission (ktCO2 per y)'!L80)/'Direct emission (ktCO2 per y)'!L80,0)</f>
        <v>0</v>
      </c>
      <c r="M80" s="21">
        <f>IFERROR((('Direct emission (ktCO2 per y)'!F80-'Direct emission (ktCO2 per y)'!M80)/'Direct emission (ktCO2 per y)'!F80),0)</f>
        <v>0.28763953943925319</v>
      </c>
      <c r="N80" s="21">
        <f>IFERROR((('Direct emission (ktCO2 per y)'!G80-'Direct emission (ktCO2 per y)'!N80)/'Direct emission (ktCO2 per y)'!G80),0)</f>
        <v>0</v>
      </c>
      <c r="O80" s="21">
        <f>IFERROR((('Direct emission (ktCO2 per y)'!H80-'Direct emission (ktCO2 per y)'!O80)/'Direct emission (ktCO2 per y)'!H80),0)</f>
        <v>0</v>
      </c>
      <c r="P80" s="21">
        <f>IFERROR((('Direct emission (ktCO2 per y)'!I80-'Direct emission (ktCO2 per y)'!P80)/'Direct emission (ktCO2 per y)'!I80),0)</f>
        <v>0</v>
      </c>
      <c r="Q80" s="21">
        <f>IFERROR((('Direct emission (ktCO2 per y)'!J80-'Direct emission (ktCO2 per y)'!Q80)/'Direct emission (ktCO2 per y)'!J80),0)</f>
        <v>0.28763953943925319</v>
      </c>
      <c r="R80" s="21">
        <f>IFERROR((('Direct emission (ktCO2 per y)'!K80-'Direct emission (ktCO2 per y)'!R80)/'Direct emission (ktCO2 per y)'!K80),0)</f>
        <v>0</v>
      </c>
      <c r="S80" s="21">
        <f>IFERROR((('Direct emission (ktCO2 per y)'!L80-'Direct emission (ktCO2 per y)'!S80)/'Direct emission (ktCO2 per y)'!L80),0)</f>
        <v>0</v>
      </c>
      <c r="T80" s="22">
        <f>IFERROR((('Direct emission (ktCO2 per y)'!F80-'Direct emission (ktCO2 per y)'!T80)/'Direct emission (ktCO2 per y)'!F80),0)</f>
        <v>0.87224133889371724</v>
      </c>
      <c r="U80" s="22">
        <f>IFERROR((('Direct emission (ktCO2 per y)'!G80-'Direct emission (ktCO2 per y)'!U80)/'Direct emission (ktCO2 per y)'!G80),0)</f>
        <v>0</v>
      </c>
      <c r="V80" s="22">
        <f>IFERROR((('Direct emission (ktCO2 per y)'!H80-'Direct emission (ktCO2 per y)'!V80)/'Direct emission (ktCO2 per y)'!H80),0)</f>
        <v>0</v>
      </c>
      <c r="W80" s="22">
        <f>IFERROR((('Direct emission (ktCO2 per y)'!I80-'Direct emission (ktCO2 per y)'!W80)/'Direct emission (ktCO2 per y)'!I80),0)</f>
        <v>0</v>
      </c>
      <c r="X80" s="22">
        <f>IFERROR((('Direct emission (ktCO2 per y)'!J80-'Direct emission (ktCO2 per y)'!X80)/'Direct emission (ktCO2 per y)'!J80),0)</f>
        <v>0.87224133889371724</v>
      </c>
      <c r="Y80" s="22">
        <f>IFERROR((('Direct emission (ktCO2 per y)'!K80-'Direct emission (ktCO2 per y)'!Y80)/'Direct emission (ktCO2 per y)'!K80),0)</f>
        <v>0</v>
      </c>
      <c r="Z80" s="30">
        <f>IFERROR((('Direct emission (ktCO2 per y)'!L80-'Direct emission (ktCO2 per y)'!Z80)/'Direct emission (ktCO2 per y)'!L80),0)</f>
        <v>0</v>
      </c>
    </row>
    <row r="81" spans="1:26" x14ac:dyDescent="0.35">
      <c r="A81" s="5" t="s">
        <v>237</v>
      </c>
      <c r="B81" s="5">
        <v>3</v>
      </c>
      <c r="C81" s="5" t="s">
        <v>205</v>
      </c>
      <c r="D81" s="5" t="s">
        <v>238</v>
      </c>
      <c r="E81" s="5" t="s">
        <v>238</v>
      </c>
      <c r="F81" s="12">
        <f>IFERROR(('Direct emission (ktCO2 per y)'!F81-'Direct emission (ktCO2 per y)'!F81)/'Direct emission (ktCO2 per y)'!F81,0)</f>
        <v>0</v>
      </c>
      <c r="G81" s="12">
        <f>IFERROR(('Direct emission (ktCO2 per y)'!G81-'Direct emission (ktCO2 per y)'!G81)/'Direct emission (ktCO2 per y)'!G81,0)</f>
        <v>0</v>
      </c>
      <c r="H81" s="12">
        <f>IFERROR(('Direct emission (ktCO2 per y)'!H81-'Direct emission (ktCO2 per y)'!H81)/'Direct emission (ktCO2 per y)'!H81,0)</f>
        <v>0</v>
      </c>
      <c r="I81" s="12">
        <f>IFERROR(('Direct emission (ktCO2 per y)'!I81-'Direct emission (ktCO2 per y)'!I81)/'Direct emission (ktCO2 per y)'!I81,0)</f>
        <v>0</v>
      </c>
      <c r="J81" s="12">
        <f>IFERROR(('Direct emission (ktCO2 per y)'!J81-'Direct emission (ktCO2 per y)'!J81)/'Direct emission (ktCO2 per y)'!J81,0)</f>
        <v>0</v>
      </c>
      <c r="K81" s="12">
        <f>IFERROR(('Direct emission (ktCO2 per y)'!K81-'Direct emission (ktCO2 per y)'!K81)/'Direct emission (ktCO2 per y)'!K81,0)</f>
        <v>0</v>
      </c>
      <c r="L81" s="12">
        <f>IFERROR(('Direct emission (ktCO2 per y)'!L81-'Direct emission (ktCO2 per y)'!L81)/'Direct emission (ktCO2 per y)'!L81,0)</f>
        <v>0</v>
      </c>
      <c r="M81" s="21">
        <f>IFERROR((('Direct emission (ktCO2 per y)'!F81-'Direct emission (ktCO2 per y)'!M81)/'Direct emission (ktCO2 per y)'!F81),0)</f>
        <v>0.1315507691748409</v>
      </c>
      <c r="N81" s="21">
        <f>IFERROR((('Direct emission (ktCO2 per y)'!G81-'Direct emission (ktCO2 per y)'!N81)/'Direct emission (ktCO2 per y)'!G81),0)</f>
        <v>0</v>
      </c>
      <c r="O81" s="21">
        <f>IFERROR((('Direct emission (ktCO2 per y)'!H81-'Direct emission (ktCO2 per y)'!O81)/'Direct emission (ktCO2 per y)'!H81),0)</f>
        <v>0</v>
      </c>
      <c r="P81" s="21">
        <f>IFERROR((('Direct emission (ktCO2 per y)'!I81-'Direct emission (ktCO2 per y)'!P81)/'Direct emission (ktCO2 per y)'!I81),0)</f>
        <v>0.1315507691748409</v>
      </c>
      <c r="Q81" s="21">
        <f>IFERROR((('Direct emission (ktCO2 per y)'!J81-'Direct emission (ktCO2 per y)'!Q81)/'Direct emission (ktCO2 per y)'!J81),0)</f>
        <v>0</v>
      </c>
      <c r="R81" s="21">
        <f>IFERROR((('Direct emission (ktCO2 per y)'!K81-'Direct emission (ktCO2 per y)'!R81)/'Direct emission (ktCO2 per y)'!K81),0)</f>
        <v>0</v>
      </c>
      <c r="S81" s="21">
        <f>IFERROR((('Direct emission (ktCO2 per y)'!L81-'Direct emission (ktCO2 per y)'!S81)/'Direct emission (ktCO2 per y)'!L81),0)</f>
        <v>0</v>
      </c>
      <c r="T81" s="22">
        <f>IFERROR((('Direct emission (ktCO2 per y)'!F81-'Direct emission (ktCO2 per y)'!T81)/'Direct emission (ktCO2 per y)'!F81),0)</f>
        <v>0.9316762130040972</v>
      </c>
      <c r="U81" s="22">
        <f>IFERROR((('Direct emission (ktCO2 per y)'!G81-'Direct emission (ktCO2 per y)'!U81)/'Direct emission (ktCO2 per y)'!G81),0)</f>
        <v>0</v>
      </c>
      <c r="V81" s="22">
        <f>IFERROR((('Direct emission (ktCO2 per y)'!H81-'Direct emission (ktCO2 per y)'!V81)/'Direct emission (ktCO2 per y)'!H81),0)</f>
        <v>0</v>
      </c>
      <c r="W81" s="22">
        <f>IFERROR((('Direct emission (ktCO2 per y)'!I81-'Direct emission (ktCO2 per y)'!W81)/'Direct emission (ktCO2 per y)'!I81),0)</f>
        <v>0.9316762130040972</v>
      </c>
      <c r="X81" s="22">
        <f>IFERROR((('Direct emission (ktCO2 per y)'!J81-'Direct emission (ktCO2 per y)'!X81)/'Direct emission (ktCO2 per y)'!J81),0)</f>
        <v>0</v>
      </c>
      <c r="Y81" s="22">
        <f>IFERROR((('Direct emission (ktCO2 per y)'!K81-'Direct emission (ktCO2 per y)'!Y81)/'Direct emission (ktCO2 per y)'!K81),0)</f>
        <v>0</v>
      </c>
      <c r="Z81" s="30">
        <f>IFERROR((('Direct emission (ktCO2 per y)'!L81-'Direct emission (ktCO2 per y)'!Z81)/'Direct emission (ktCO2 per y)'!L81),0)</f>
        <v>0</v>
      </c>
    </row>
    <row r="82" spans="1:26" x14ac:dyDescent="0.35">
      <c r="A82" s="5" t="s">
        <v>239</v>
      </c>
      <c r="B82" s="5">
        <v>3</v>
      </c>
      <c r="C82" s="5" t="s">
        <v>205</v>
      </c>
      <c r="D82" s="5" t="s">
        <v>240</v>
      </c>
      <c r="E82" s="5" t="s">
        <v>240</v>
      </c>
      <c r="F82" s="12">
        <f>IFERROR(('Direct emission (ktCO2 per y)'!F82-'Direct emission (ktCO2 per y)'!F82)/'Direct emission (ktCO2 per y)'!F82,0)</f>
        <v>0</v>
      </c>
      <c r="G82" s="12">
        <f>IFERROR(('Direct emission (ktCO2 per y)'!G82-'Direct emission (ktCO2 per y)'!G82)/'Direct emission (ktCO2 per y)'!G82,0)</f>
        <v>0</v>
      </c>
      <c r="H82" s="12">
        <f>IFERROR(('Direct emission (ktCO2 per y)'!H82-'Direct emission (ktCO2 per y)'!H82)/'Direct emission (ktCO2 per y)'!H82,0)</f>
        <v>0</v>
      </c>
      <c r="I82" s="12">
        <f>IFERROR(('Direct emission (ktCO2 per y)'!I82-'Direct emission (ktCO2 per y)'!I82)/'Direct emission (ktCO2 per y)'!I82,0)</f>
        <v>0</v>
      </c>
      <c r="J82" s="12">
        <f>IFERROR(('Direct emission (ktCO2 per y)'!J82-'Direct emission (ktCO2 per y)'!J82)/'Direct emission (ktCO2 per y)'!J82,0)</f>
        <v>0</v>
      </c>
      <c r="K82" s="12">
        <f>IFERROR(('Direct emission (ktCO2 per y)'!K82-'Direct emission (ktCO2 per y)'!K82)/'Direct emission (ktCO2 per y)'!K82,0)</f>
        <v>0</v>
      </c>
      <c r="L82" s="12">
        <f>IFERROR(('Direct emission (ktCO2 per y)'!L82-'Direct emission (ktCO2 per y)'!L82)/'Direct emission (ktCO2 per y)'!L82,0)</f>
        <v>0</v>
      </c>
      <c r="M82" s="21">
        <f>IFERROR((('Direct emission (ktCO2 per y)'!F82-'Direct emission (ktCO2 per y)'!M82)/'Direct emission (ktCO2 per y)'!F82),0)</f>
        <v>0.13155178629610087</v>
      </c>
      <c r="N82" s="21">
        <f>IFERROR((('Direct emission (ktCO2 per y)'!G82-'Direct emission (ktCO2 per y)'!N82)/'Direct emission (ktCO2 per y)'!G82),0)</f>
        <v>0</v>
      </c>
      <c r="O82" s="21">
        <f>IFERROR((('Direct emission (ktCO2 per y)'!H82-'Direct emission (ktCO2 per y)'!O82)/'Direct emission (ktCO2 per y)'!H82),0)</f>
        <v>0</v>
      </c>
      <c r="P82" s="21">
        <f>IFERROR((('Direct emission (ktCO2 per y)'!I82-'Direct emission (ktCO2 per y)'!P82)/'Direct emission (ktCO2 per y)'!I82),0)</f>
        <v>0.13155178629610087</v>
      </c>
      <c r="Q82" s="21">
        <f>IFERROR((('Direct emission (ktCO2 per y)'!J82-'Direct emission (ktCO2 per y)'!Q82)/'Direct emission (ktCO2 per y)'!J82),0)</f>
        <v>0</v>
      </c>
      <c r="R82" s="21">
        <f>IFERROR((('Direct emission (ktCO2 per y)'!K82-'Direct emission (ktCO2 per y)'!R82)/'Direct emission (ktCO2 per y)'!K82),0)</f>
        <v>0</v>
      </c>
      <c r="S82" s="21">
        <f>IFERROR((('Direct emission (ktCO2 per y)'!L82-'Direct emission (ktCO2 per y)'!S82)/'Direct emission (ktCO2 per y)'!L82),0)</f>
        <v>0</v>
      </c>
      <c r="T82" s="22">
        <f>IFERROR((('Direct emission (ktCO2 per y)'!F82-'Direct emission (ktCO2 per y)'!T82)/'Direct emission (ktCO2 per y)'!F82),0)</f>
        <v>0.93167310059089159</v>
      </c>
      <c r="U82" s="22">
        <f>IFERROR((('Direct emission (ktCO2 per y)'!G82-'Direct emission (ktCO2 per y)'!U82)/'Direct emission (ktCO2 per y)'!G82),0)</f>
        <v>0</v>
      </c>
      <c r="V82" s="22">
        <f>IFERROR((('Direct emission (ktCO2 per y)'!H82-'Direct emission (ktCO2 per y)'!V82)/'Direct emission (ktCO2 per y)'!H82),0)</f>
        <v>0</v>
      </c>
      <c r="W82" s="22">
        <f>IFERROR((('Direct emission (ktCO2 per y)'!I82-'Direct emission (ktCO2 per y)'!W82)/'Direct emission (ktCO2 per y)'!I82),0)</f>
        <v>0.93167310059089159</v>
      </c>
      <c r="X82" s="22">
        <f>IFERROR((('Direct emission (ktCO2 per y)'!J82-'Direct emission (ktCO2 per y)'!X82)/'Direct emission (ktCO2 per y)'!J82),0)</f>
        <v>0</v>
      </c>
      <c r="Y82" s="22">
        <f>IFERROR((('Direct emission (ktCO2 per y)'!K82-'Direct emission (ktCO2 per y)'!Y82)/'Direct emission (ktCO2 per y)'!K82),0)</f>
        <v>0</v>
      </c>
      <c r="Z82" s="30">
        <f>IFERROR((('Direct emission (ktCO2 per y)'!L82-'Direct emission (ktCO2 per y)'!Z82)/'Direct emission (ktCO2 per y)'!L82),0)</f>
        <v>0</v>
      </c>
    </row>
    <row r="83" spans="1:26" x14ac:dyDescent="0.35">
      <c r="A83" s="5" t="s">
        <v>241</v>
      </c>
      <c r="B83" s="5">
        <v>3</v>
      </c>
      <c r="C83" s="5" t="s">
        <v>205</v>
      </c>
      <c r="D83" s="5" t="s">
        <v>242</v>
      </c>
      <c r="E83" s="5" t="s">
        <v>242</v>
      </c>
      <c r="F83" s="12">
        <f>IFERROR(('Direct emission (ktCO2 per y)'!F83-'Direct emission (ktCO2 per y)'!F83)/'Direct emission (ktCO2 per y)'!F83,0)</f>
        <v>0</v>
      </c>
      <c r="G83" s="12">
        <f>IFERROR(('Direct emission (ktCO2 per y)'!G83-'Direct emission (ktCO2 per y)'!G83)/'Direct emission (ktCO2 per y)'!G83,0)</f>
        <v>0</v>
      </c>
      <c r="H83" s="12">
        <f>IFERROR(('Direct emission (ktCO2 per y)'!H83-'Direct emission (ktCO2 per y)'!H83)/'Direct emission (ktCO2 per y)'!H83,0)</f>
        <v>0</v>
      </c>
      <c r="I83" s="12">
        <f>IFERROR(('Direct emission (ktCO2 per y)'!I83-'Direct emission (ktCO2 per y)'!I83)/'Direct emission (ktCO2 per y)'!I83,0)</f>
        <v>0</v>
      </c>
      <c r="J83" s="12">
        <f>IFERROR(('Direct emission (ktCO2 per y)'!J83-'Direct emission (ktCO2 per y)'!J83)/'Direct emission (ktCO2 per y)'!J83,0)</f>
        <v>0</v>
      </c>
      <c r="K83" s="12">
        <f>IFERROR(('Direct emission (ktCO2 per y)'!K83-'Direct emission (ktCO2 per y)'!K83)/'Direct emission (ktCO2 per y)'!K83,0)</f>
        <v>0</v>
      </c>
      <c r="L83" s="12">
        <f>IFERROR(('Direct emission (ktCO2 per y)'!L83-'Direct emission (ktCO2 per y)'!L83)/'Direct emission (ktCO2 per y)'!L83,0)</f>
        <v>0</v>
      </c>
      <c r="M83" s="21">
        <f>IFERROR((('Direct emission (ktCO2 per y)'!F83-'Direct emission (ktCO2 per y)'!M83)/'Direct emission (ktCO2 per y)'!F83),0)</f>
        <v>0.1315815348320872</v>
      </c>
      <c r="N83" s="21">
        <f>IFERROR((('Direct emission (ktCO2 per y)'!G83-'Direct emission (ktCO2 per y)'!N83)/'Direct emission (ktCO2 per y)'!G83),0)</f>
        <v>0</v>
      </c>
      <c r="O83" s="21">
        <f>IFERROR((('Direct emission (ktCO2 per y)'!H83-'Direct emission (ktCO2 per y)'!O83)/'Direct emission (ktCO2 per y)'!H83),0)</f>
        <v>0.1315815348320872</v>
      </c>
      <c r="P83" s="21">
        <f>IFERROR((('Direct emission (ktCO2 per y)'!I83-'Direct emission (ktCO2 per y)'!P83)/'Direct emission (ktCO2 per y)'!I83),0)</f>
        <v>0</v>
      </c>
      <c r="Q83" s="21">
        <f>IFERROR((('Direct emission (ktCO2 per y)'!J83-'Direct emission (ktCO2 per y)'!Q83)/'Direct emission (ktCO2 per y)'!J83),0)</f>
        <v>0</v>
      </c>
      <c r="R83" s="21">
        <f>IFERROR((('Direct emission (ktCO2 per y)'!K83-'Direct emission (ktCO2 per y)'!R83)/'Direct emission (ktCO2 per y)'!K83),0)</f>
        <v>0</v>
      </c>
      <c r="S83" s="21">
        <f>IFERROR((('Direct emission (ktCO2 per y)'!L83-'Direct emission (ktCO2 per y)'!S83)/'Direct emission (ktCO2 per y)'!L83),0)</f>
        <v>0</v>
      </c>
      <c r="T83" s="22">
        <f>IFERROR((('Direct emission (ktCO2 per y)'!F83-'Direct emission (ktCO2 per y)'!T83)/'Direct emission (ktCO2 per y)'!F83),0)</f>
        <v>0.93180810952319715</v>
      </c>
      <c r="U83" s="22">
        <f>IFERROR((('Direct emission (ktCO2 per y)'!G83-'Direct emission (ktCO2 per y)'!U83)/'Direct emission (ktCO2 per y)'!G83),0)</f>
        <v>0</v>
      </c>
      <c r="V83" s="22">
        <f>IFERROR((('Direct emission (ktCO2 per y)'!H83-'Direct emission (ktCO2 per y)'!V83)/'Direct emission (ktCO2 per y)'!H83),0)</f>
        <v>0.93180810952319715</v>
      </c>
      <c r="W83" s="22">
        <f>IFERROR((('Direct emission (ktCO2 per y)'!I83-'Direct emission (ktCO2 per y)'!W83)/'Direct emission (ktCO2 per y)'!I83),0)</f>
        <v>0</v>
      </c>
      <c r="X83" s="22">
        <f>IFERROR((('Direct emission (ktCO2 per y)'!J83-'Direct emission (ktCO2 per y)'!X83)/'Direct emission (ktCO2 per y)'!J83),0)</f>
        <v>0</v>
      </c>
      <c r="Y83" s="22">
        <f>IFERROR((('Direct emission (ktCO2 per y)'!K83-'Direct emission (ktCO2 per y)'!Y83)/'Direct emission (ktCO2 per y)'!K83),0)</f>
        <v>0</v>
      </c>
      <c r="Z83" s="30">
        <f>IFERROR((('Direct emission (ktCO2 per y)'!L83-'Direct emission (ktCO2 per y)'!Z83)/'Direct emission (ktCO2 per y)'!L83),0)</f>
        <v>0</v>
      </c>
    </row>
    <row r="84" spans="1:26" x14ac:dyDescent="0.35">
      <c r="A84" s="5" t="s">
        <v>243</v>
      </c>
      <c r="B84" s="5">
        <v>3</v>
      </c>
      <c r="C84" s="5" t="s">
        <v>205</v>
      </c>
      <c r="D84" s="5" t="s">
        <v>244</v>
      </c>
      <c r="E84" s="5" t="s">
        <v>244</v>
      </c>
      <c r="F84" s="12">
        <f>IFERROR(('Direct emission (ktCO2 per y)'!F84-'Direct emission (ktCO2 per y)'!F84)/'Direct emission (ktCO2 per y)'!F84,0)</f>
        <v>0</v>
      </c>
      <c r="G84" s="12">
        <f>IFERROR(('Direct emission (ktCO2 per y)'!G84-'Direct emission (ktCO2 per y)'!G84)/'Direct emission (ktCO2 per y)'!G84,0)</f>
        <v>0</v>
      </c>
      <c r="H84" s="12">
        <f>IFERROR(('Direct emission (ktCO2 per y)'!H84-'Direct emission (ktCO2 per y)'!H84)/'Direct emission (ktCO2 per y)'!H84,0)</f>
        <v>0</v>
      </c>
      <c r="I84" s="12">
        <f>IFERROR(('Direct emission (ktCO2 per y)'!I84-'Direct emission (ktCO2 per y)'!I84)/'Direct emission (ktCO2 per y)'!I84,0)</f>
        <v>0</v>
      </c>
      <c r="J84" s="12">
        <f>IFERROR(('Direct emission (ktCO2 per y)'!J84-'Direct emission (ktCO2 per y)'!J84)/'Direct emission (ktCO2 per y)'!J84,0)</f>
        <v>0</v>
      </c>
      <c r="K84" s="12">
        <f>IFERROR(('Direct emission (ktCO2 per y)'!K84-'Direct emission (ktCO2 per y)'!K84)/'Direct emission (ktCO2 per y)'!K84,0)</f>
        <v>0</v>
      </c>
      <c r="L84" s="12">
        <f>IFERROR(('Direct emission (ktCO2 per y)'!L84-'Direct emission (ktCO2 per y)'!L84)/'Direct emission (ktCO2 per y)'!L84,0)</f>
        <v>0</v>
      </c>
      <c r="M84" s="21">
        <f>IFERROR((('Direct emission (ktCO2 per y)'!F84-'Direct emission (ktCO2 per y)'!M84)/'Direct emission (ktCO2 per y)'!F84),0)</f>
        <v>0.13155076926549028</v>
      </c>
      <c r="N84" s="21">
        <f>IFERROR((('Direct emission (ktCO2 per y)'!G84-'Direct emission (ktCO2 per y)'!N84)/'Direct emission (ktCO2 per y)'!G84),0)</f>
        <v>0</v>
      </c>
      <c r="O84" s="21">
        <f>IFERROR((('Direct emission (ktCO2 per y)'!H84-'Direct emission (ktCO2 per y)'!O84)/'Direct emission (ktCO2 per y)'!H84),0)</f>
        <v>0</v>
      </c>
      <c r="P84" s="21">
        <f>IFERROR((('Direct emission (ktCO2 per y)'!I84-'Direct emission (ktCO2 per y)'!P84)/'Direct emission (ktCO2 per y)'!I84),0)</f>
        <v>0.13155076926549028</v>
      </c>
      <c r="Q84" s="21">
        <f>IFERROR((('Direct emission (ktCO2 per y)'!J84-'Direct emission (ktCO2 per y)'!Q84)/'Direct emission (ktCO2 per y)'!J84),0)</f>
        <v>0</v>
      </c>
      <c r="R84" s="21">
        <f>IFERROR((('Direct emission (ktCO2 per y)'!K84-'Direct emission (ktCO2 per y)'!R84)/'Direct emission (ktCO2 per y)'!K84),0)</f>
        <v>0</v>
      </c>
      <c r="S84" s="21">
        <f>IFERROR((('Direct emission (ktCO2 per y)'!L84-'Direct emission (ktCO2 per y)'!S84)/'Direct emission (ktCO2 per y)'!L84),0)</f>
        <v>0</v>
      </c>
      <c r="T84" s="22">
        <f>IFERROR((('Direct emission (ktCO2 per y)'!F84-'Direct emission (ktCO2 per y)'!T84)/'Direct emission (ktCO2 per y)'!F84),0)</f>
        <v>0.93167621300350301</v>
      </c>
      <c r="U84" s="22">
        <f>IFERROR((('Direct emission (ktCO2 per y)'!G84-'Direct emission (ktCO2 per y)'!U84)/'Direct emission (ktCO2 per y)'!G84),0)</f>
        <v>0</v>
      </c>
      <c r="V84" s="22">
        <f>IFERROR((('Direct emission (ktCO2 per y)'!H84-'Direct emission (ktCO2 per y)'!V84)/'Direct emission (ktCO2 per y)'!H84),0)</f>
        <v>0</v>
      </c>
      <c r="W84" s="22">
        <f>IFERROR((('Direct emission (ktCO2 per y)'!I84-'Direct emission (ktCO2 per y)'!W84)/'Direct emission (ktCO2 per y)'!I84),0)</f>
        <v>0.93167621300350301</v>
      </c>
      <c r="X84" s="22">
        <f>IFERROR((('Direct emission (ktCO2 per y)'!J84-'Direct emission (ktCO2 per y)'!X84)/'Direct emission (ktCO2 per y)'!J84),0)</f>
        <v>0</v>
      </c>
      <c r="Y84" s="22">
        <f>IFERROR((('Direct emission (ktCO2 per y)'!K84-'Direct emission (ktCO2 per y)'!Y84)/'Direct emission (ktCO2 per y)'!K84),0)</f>
        <v>0</v>
      </c>
      <c r="Z84" s="30">
        <f>IFERROR((('Direct emission (ktCO2 per y)'!L84-'Direct emission (ktCO2 per y)'!Z84)/'Direct emission (ktCO2 per y)'!L84),0)</f>
        <v>0</v>
      </c>
    </row>
    <row r="85" spans="1:26" x14ac:dyDescent="0.35">
      <c r="A85" s="5" t="s">
        <v>245</v>
      </c>
      <c r="B85" s="5">
        <v>3</v>
      </c>
      <c r="C85" s="5" t="s">
        <v>205</v>
      </c>
      <c r="D85" s="5" t="s">
        <v>246</v>
      </c>
      <c r="E85" s="5" t="s">
        <v>246</v>
      </c>
      <c r="F85" s="12">
        <f>IFERROR(('Direct emission (ktCO2 per y)'!F85-'Direct emission (ktCO2 per y)'!F85)/'Direct emission (ktCO2 per y)'!F85,0)</f>
        <v>0</v>
      </c>
      <c r="G85" s="12">
        <f>IFERROR(('Direct emission (ktCO2 per y)'!G85-'Direct emission (ktCO2 per y)'!G85)/'Direct emission (ktCO2 per y)'!G85,0)</f>
        <v>0</v>
      </c>
      <c r="H85" s="12">
        <f>IFERROR(('Direct emission (ktCO2 per y)'!H85-'Direct emission (ktCO2 per y)'!H85)/'Direct emission (ktCO2 per y)'!H85,0)</f>
        <v>0</v>
      </c>
      <c r="I85" s="12">
        <f>IFERROR(('Direct emission (ktCO2 per y)'!I85-'Direct emission (ktCO2 per y)'!I85)/'Direct emission (ktCO2 per y)'!I85,0)</f>
        <v>0</v>
      </c>
      <c r="J85" s="12">
        <f>IFERROR(('Direct emission (ktCO2 per y)'!J85-'Direct emission (ktCO2 per y)'!J85)/'Direct emission (ktCO2 per y)'!J85,0)</f>
        <v>0</v>
      </c>
      <c r="K85" s="12">
        <f>IFERROR(('Direct emission (ktCO2 per y)'!K85-'Direct emission (ktCO2 per y)'!K85)/'Direct emission (ktCO2 per y)'!K85,0)</f>
        <v>0</v>
      </c>
      <c r="L85" s="12">
        <f>IFERROR(('Direct emission (ktCO2 per y)'!L85-'Direct emission (ktCO2 per y)'!L85)/'Direct emission (ktCO2 per y)'!L85,0)</f>
        <v>0</v>
      </c>
      <c r="M85" s="21">
        <f>IFERROR((('Direct emission (ktCO2 per y)'!F85-'Direct emission (ktCO2 per y)'!M85)/'Direct emission (ktCO2 per y)'!F85),0)</f>
        <v>0.13155178621412322</v>
      </c>
      <c r="N85" s="21">
        <f>IFERROR((('Direct emission (ktCO2 per y)'!G85-'Direct emission (ktCO2 per y)'!N85)/'Direct emission (ktCO2 per y)'!G85),0)</f>
        <v>0</v>
      </c>
      <c r="O85" s="21">
        <f>IFERROR((('Direct emission (ktCO2 per y)'!H85-'Direct emission (ktCO2 per y)'!O85)/'Direct emission (ktCO2 per y)'!H85),0)</f>
        <v>0</v>
      </c>
      <c r="P85" s="21">
        <f>IFERROR((('Direct emission (ktCO2 per y)'!I85-'Direct emission (ktCO2 per y)'!P85)/'Direct emission (ktCO2 per y)'!I85),0)</f>
        <v>0.13155178621412322</v>
      </c>
      <c r="Q85" s="21">
        <f>IFERROR((('Direct emission (ktCO2 per y)'!J85-'Direct emission (ktCO2 per y)'!Q85)/'Direct emission (ktCO2 per y)'!J85),0)</f>
        <v>0</v>
      </c>
      <c r="R85" s="21">
        <f>IFERROR((('Direct emission (ktCO2 per y)'!K85-'Direct emission (ktCO2 per y)'!R85)/'Direct emission (ktCO2 per y)'!K85),0)</f>
        <v>0</v>
      </c>
      <c r="S85" s="21">
        <f>IFERROR((('Direct emission (ktCO2 per y)'!L85-'Direct emission (ktCO2 per y)'!S85)/'Direct emission (ktCO2 per y)'!L85),0)</f>
        <v>0</v>
      </c>
      <c r="T85" s="22">
        <f>IFERROR((('Direct emission (ktCO2 per y)'!F85-'Direct emission (ktCO2 per y)'!T85)/'Direct emission (ktCO2 per y)'!F85),0)</f>
        <v>0.93167310061831587</v>
      </c>
      <c r="U85" s="22">
        <f>IFERROR((('Direct emission (ktCO2 per y)'!G85-'Direct emission (ktCO2 per y)'!U85)/'Direct emission (ktCO2 per y)'!G85),0)</f>
        <v>0</v>
      </c>
      <c r="V85" s="22">
        <f>IFERROR((('Direct emission (ktCO2 per y)'!H85-'Direct emission (ktCO2 per y)'!V85)/'Direct emission (ktCO2 per y)'!H85),0)</f>
        <v>0</v>
      </c>
      <c r="W85" s="22">
        <f>IFERROR((('Direct emission (ktCO2 per y)'!I85-'Direct emission (ktCO2 per y)'!W85)/'Direct emission (ktCO2 per y)'!I85),0)</f>
        <v>0.93167310061831587</v>
      </c>
      <c r="X85" s="22">
        <f>IFERROR((('Direct emission (ktCO2 per y)'!J85-'Direct emission (ktCO2 per y)'!X85)/'Direct emission (ktCO2 per y)'!J85),0)</f>
        <v>0</v>
      </c>
      <c r="Y85" s="22">
        <f>IFERROR((('Direct emission (ktCO2 per y)'!K85-'Direct emission (ktCO2 per y)'!Y85)/'Direct emission (ktCO2 per y)'!K85),0)</f>
        <v>0</v>
      </c>
      <c r="Z85" s="30">
        <f>IFERROR((('Direct emission (ktCO2 per y)'!L85-'Direct emission (ktCO2 per y)'!Z85)/'Direct emission (ktCO2 per y)'!L85),0)</f>
        <v>0</v>
      </c>
    </row>
    <row r="86" spans="1:26" x14ac:dyDescent="0.35">
      <c r="A86" s="5" t="s">
        <v>247</v>
      </c>
      <c r="B86" s="5">
        <v>3</v>
      </c>
      <c r="C86" s="5" t="s">
        <v>205</v>
      </c>
      <c r="D86" s="5" t="s">
        <v>248</v>
      </c>
      <c r="E86" s="5" t="s">
        <v>248</v>
      </c>
      <c r="F86" s="12">
        <f>IFERROR(('Direct emission (ktCO2 per y)'!F86-'Direct emission (ktCO2 per y)'!F86)/'Direct emission (ktCO2 per y)'!F86,0)</f>
        <v>0</v>
      </c>
      <c r="G86" s="12">
        <f>IFERROR(('Direct emission (ktCO2 per y)'!G86-'Direct emission (ktCO2 per y)'!G86)/'Direct emission (ktCO2 per y)'!G86,0)</f>
        <v>0</v>
      </c>
      <c r="H86" s="12">
        <f>IFERROR(('Direct emission (ktCO2 per y)'!H86-'Direct emission (ktCO2 per y)'!H86)/'Direct emission (ktCO2 per y)'!H86,0)</f>
        <v>0</v>
      </c>
      <c r="I86" s="12">
        <f>IFERROR(('Direct emission (ktCO2 per y)'!I86-'Direct emission (ktCO2 per y)'!I86)/'Direct emission (ktCO2 per y)'!I86,0)</f>
        <v>0</v>
      </c>
      <c r="J86" s="12">
        <f>IFERROR(('Direct emission (ktCO2 per y)'!J86-'Direct emission (ktCO2 per y)'!J86)/'Direct emission (ktCO2 per y)'!J86,0)</f>
        <v>0</v>
      </c>
      <c r="K86" s="12">
        <f>IFERROR(('Direct emission (ktCO2 per y)'!K86-'Direct emission (ktCO2 per y)'!K86)/'Direct emission (ktCO2 per y)'!K86,0)</f>
        <v>0</v>
      </c>
      <c r="L86" s="12">
        <f>IFERROR(('Direct emission (ktCO2 per y)'!L86-'Direct emission (ktCO2 per y)'!L86)/'Direct emission (ktCO2 per y)'!L86,0)</f>
        <v>0</v>
      </c>
      <c r="M86" s="21">
        <f>IFERROR((('Direct emission (ktCO2 per y)'!F86-'Direct emission (ktCO2 per y)'!M86)/'Direct emission (ktCO2 per y)'!F86),0)</f>
        <v>0.13158153484940391</v>
      </c>
      <c r="N86" s="21">
        <f>IFERROR((('Direct emission (ktCO2 per y)'!G86-'Direct emission (ktCO2 per y)'!N86)/'Direct emission (ktCO2 per y)'!G86),0)</f>
        <v>0</v>
      </c>
      <c r="O86" s="21">
        <f>IFERROR((('Direct emission (ktCO2 per y)'!H86-'Direct emission (ktCO2 per y)'!O86)/'Direct emission (ktCO2 per y)'!H86),0)</f>
        <v>0.13158153484940391</v>
      </c>
      <c r="P86" s="21">
        <f>IFERROR((('Direct emission (ktCO2 per y)'!I86-'Direct emission (ktCO2 per y)'!P86)/'Direct emission (ktCO2 per y)'!I86),0)</f>
        <v>0</v>
      </c>
      <c r="Q86" s="21">
        <f>IFERROR((('Direct emission (ktCO2 per y)'!J86-'Direct emission (ktCO2 per y)'!Q86)/'Direct emission (ktCO2 per y)'!J86),0)</f>
        <v>0</v>
      </c>
      <c r="R86" s="21">
        <f>IFERROR((('Direct emission (ktCO2 per y)'!K86-'Direct emission (ktCO2 per y)'!R86)/'Direct emission (ktCO2 per y)'!K86),0)</f>
        <v>0</v>
      </c>
      <c r="S86" s="21">
        <f>IFERROR((('Direct emission (ktCO2 per y)'!L86-'Direct emission (ktCO2 per y)'!S86)/'Direct emission (ktCO2 per y)'!L86),0)</f>
        <v>0</v>
      </c>
      <c r="T86" s="22">
        <f>IFERROR((('Direct emission (ktCO2 per y)'!F86-'Direct emission (ktCO2 per y)'!T86)/'Direct emission (ktCO2 per y)'!F86),0)</f>
        <v>0.93180810953054261</v>
      </c>
      <c r="U86" s="22">
        <f>IFERROR((('Direct emission (ktCO2 per y)'!G86-'Direct emission (ktCO2 per y)'!U86)/'Direct emission (ktCO2 per y)'!G86),0)</f>
        <v>0</v>
      </c>
      <c r="V86" s="22">
        <f>IFERROR((('Direct emission (ktCO2 per y)'!H86-'Direct emission (ktCO2 per y)'!V86)/'Direct emission (ktCO2 per y)'!H86),0)</f>
        <v>0.93180810953054261</v>
      </c>
      <c r="W86" s="22">
        <f>IFERROR((('Direct emission (ktCO2 per y)'!I86-'Direct emission (ktCO2 per y)'!W86)/'Direct emission (ktCO2 per y)'!I86),0)</f>
        <v>0</v>
      </c>
      <c r="X86" s="22">
        <f>IFERROR((('Direct emission (ktCO2 per y)'!J86-'Direct emission (ktCO2 per y)'!X86)/'Direct emission (ktCO2 per y)'!J86),0)</f>
        <v>0</v>
      </c>
      <c r="Y86" s="22">
        <f>IFERROR((('Direct emission (ktCO2 per y)'!K86-'Direct emission (ktCO2 per y)'!Y86)/'Direct emission (ktCO2 per y)'!K86),0)</f>
        <v>0</v>
      </c>
      <c r="Z86" s="30">
        <f>IFERROR((('Direct emission (ktCO2 per y)'!L86-'Direct emission (ktCO2 per y)'!Z86)/'Direct emission (ktCO2 per y)'!L86),0)</f>
        <v>0</v>
      </c>
    </row>
    <row r="87" spans="1:26" x14ac:dyDescent="0.35">
      <c r="A87" s="5" t="s">
        <v>249</v>
      </c>
      <c r="B87" s="5">
        <v>3</v>
      </c>
      <c r="C87" s="5" t="s">
        <v>205</v>
      </c>
      <c r="D87" s="5" t="s">
        <v>250</v>
      </c>
      <c r="E87" s="5" t="s">
        <v>250</v>
      </c>
      <c r="F87" s="12">
        <f>IFERROR(('Direct emission (ktCO2 per y)'!F87-'Direct emission (ktCO2 per y)'!F87)/'Direct emission (ktCO2 per y)'!F87,0)</f>
        <v>0</v>
      </c>
      <c r="G87" s="12">
        <f>IFERROR(('Direct emission (ktCO2 per y)'!G87-'Direct emission (ktCO2 per y)'!G87)/'Direct emission (ktCO2 per y)'!G87,0)</f>
        <v>0</v>
      </c>
      <c r="H87" s="12">
        <f>IFERROR(('Direct emission (ktCO2 per y)'!H87-'Direct emission (ktCO2 per y)'!H87)/'Direct emission (ktCO2 per y)'!H87,0)</f>
        <v>0</v>
      </c>
      <c r="I87" s="12">
        <f>IFERROR(('Direct emission (ktCO2 per y)'!I87-'Direct emission (ktCO2 per y)'!I87)/'Direct emission (ktCO2 per y)'!I87,0)</f>
        <v>0</v>
      </c>
      <c r="J87" s="12">
        <f>IFERROR(('Direct emission (ktCO2 per y)'!J87-'Direct emission (ktCO2 per y)'!J87)/'Direct emission (ktCO2 per y)'!J87,0)</f>
        <v>0</v>
      </c>
      <c r="K87" s="12">
        <f>IFERROR(('Direct emission (ktCO2 per y)'!K87-'Direct emission (ktCO2 per y)'!K87)/'Direct emission (ktCO2 per y)'!K87,0)</f>
        <v>0</v>
      </c>
      <c r="L87" s="12">
        <f>IFERROR(('Direct emission (ktCO2 per y)'!L87-'Direct emission (ktCO2 per y)'!L87)/'Direct emission (ktCO2 per y)'!L87,0)</f>
        <v>0</v>
      </c>
      <c r="M87" s="21">
        <f>IFERROR((('Direct emission (ktCO2 per y)'!F87-'Direct emission (ktCO2 per y)'!M87)/'Direct emission (ktCO2 per y)'!F87),0)</f>
        <v>0.13157953533729042</v>
      </c>
      <c r="N87" s="21">
        <f>IFERROR((('Direct emission (ktCO2 per y)'!G87-'Direct emission (ktCO2 per y)'!N87)/'Direct emission (ktCO2 per y)'!G87),0)</f>
        <v>0</v>
      </c>
      <c r="O87" s="21">
        <f>IFERROR((('Direct emission (ktCO2 per y)'!H87-'Direct emission (ktCO2 per y)'!O87)/'Direct emission (ktCO2 per y)'!H87),0)</f>
        <v>0.13158153480182228</v>
      </c>
      <c r="P87" s="21">
        <f>IFERROR((('Direct emission (ktCO2 per y)'!I87-'Direct emission (ktCO2 per y)'!P87)/'Direct emission (ktCO2 per y)'!I87),0)</f>
        <v>0.13155076926440726</v>
      </c>
      <c r="Q87" s="21">
        <f>IFERROR((('Direct emission (ktCO2 per y)'!J87-'Direct emission (ktCO2 per y)'!Q87)/'Direct emission (ktCO2 per y)'!J87),0)</f>
        <v>0</v>
      </c>
      <c r="R87" s="21">
        <f>IFERROR((('Direct emission (ktCO2 per y)'!K87-'Direct emission (ktCO2 per y)'!R87)/'Direct emission (ktCO2 per y)'!K87),0)</f>
        <v>0</v>
      </c>
      <c r="S87" s="21">
        <f>IFERROR((('Direct emission (ktCO2 per y)'!L87-'Direct emission (ktCO2 per y)'!S87)/'Direct emission (ktCO2 per y)'!L87),0)</f>
        <v>0</v>
      </c>
      <c r="T87" s="22">
        <f>IFERROR((('Direct emission (ktCO2 per y)'!F87-'Direct emission (ktCO2 per y)'!T87)/'Direct emission (ktCO2 per y)'!F87),0)</f>
        <v>0.93179953751192268</v>
      </c>
      <c r="U87" s="22">
        <f>IFERROR((('Direct emission (ktCO2 per y)'!G87-'Direct emission (ktCO2 per y)'!U87)/'Direct emission (ktCO2 per y)'!G87),0)</f>
        <v>0</v>
      </c>
      <c r="V87" s="22">
        <f>IFERROR((('Direct emission (ktCO2 per y)'!H87-'Direct emission (ktCO2 per y)'!V87)/'Direct emission (ktCO2 per y)'!H87),0)</f>
        <v>0.93180810951730431</v>
      </c>
      <c r="W87" s="22">
        <f>IFERROR((('Direct emission (ktCO2 per y)'!I87-'Direct emission (ktCO2 per y)'!W87)/'Direct emission (ktCO2 per y)'!I87),0)</f>
        <v>0.9316762130279731</v>
      </c>
      <c r="X87" s="22">
        <f>IFERROR((('Direct emission (ktCO2 per y)'!J87-'Direct emission (ktCO2 per y)'!X87)/'Direct emission (ktCO2 per y)'!J87),0)</f>
        <v>0</v>
      </c>
      <c r="Y87" s="22">
        <f>IFERROR((('Direct emission (ktCO2 per y)'!K87-'Direct emission (ktCO2 per y)'!Y87)/'Direct emission (ktCO2 per y)'!K87),0)</f>
        <v>0</v>
      </c>
      <c r="Z87" s="30">
        <f>IFERROR((('Direct emission (ktCO2 per y)'!L87-'Direct emission (ktCO2 per y)'!Z87)/'Direct emission (ktCO2 per y)'!L87),0)</f>
        <v>0</v>
      </c>
    </row>
    <row r="88" spans="1:26" x14ac:dyDescent="0.35">
      <c r="A88" s="5" t="s">
        <v>251</v>
      </c>
      <c r="B88" s="5">
        <v>3</v>
      </c>
      <c r="C88" s="5" t="s">
        <v>205</v>
      </c>
      <c r="D88" s="5" t="s">
        <v>252</v>
      </c>
      <c r="E88" s="5" t="s">
        <v>252</v>
      </c>
      <c r="F88" s="12">
        <f>IFERROR(('Direct emission (ktCO2 per y)'!F88-'Direct emission (ktCO2 per y)'!F88)/'Direct emission (ktCO2 per y)'!F88,0)</f>
        <v>0</v>
      </c>
      <c r="G88" s="12">
        <f>IFERROR(('Direct emission (ktCO2 per y)'!G88-'Direct emission (ktCO2 per y)'!G88)/'Direct emission (ktCO2 per y)'!G88,0)</f>
        <v>0</v>
      </c>
      <c r="H88" s="12">
        <f>IFERROR(('Direct emission (ktCO2 per y)'!H88-'Direct emission (ktCO2 per y)'!H88)/'Direct emission (ktCO2 per y)'!H88,0)</f>
        <v>0</v>
      </c>
      <c r="I88" s="12">
        <f>IFERROR(('Direct emission (ktCO2 per y)'!I88-'Direct emission (ktCO2 per y)'!I88)/'Direct emission (ktCO2 per y)'!I88,0)</f>
        <v>0</v>
      </c>
      <c r="J88" s="12">
        <f>IFERROR(('Direct emission (ktCO2 per y)'!J88-'Direct emission (ktCO2 per y)'!J88)/'Direct emission (ktCO2 per y)'!J88,0)</f>
        <v>0</v>
      </c>
      <c r="K88" s="12">
        <f>IFERROR(('Direct emission (ktCO2 per y)'!K88-'Direct emission (ktCO2 per y)'!K88)/'Direct emission (ktCO2 per y)'!K88,0)</f>
        <v>0</v>
      </c>
      <c r="L88" s="12">
        <f>IFERROR(('Direct emission (ktCO2 per y)'!L88-'Direct emission (ktCO2 per y)'!L88)/'Direct emission (ktCO2 per y)'!L88,0)</f>
        <v>0</v>
      </c>
      <c r="M88" s="21">
        <f>IFERROR((('Direct emission (ktCO2 per y)'!F88-'Direct emission (ktCO2 per y)'!M88)/'Direct emission (ktCO2 per y)'!F88),0)</f>
        <v>0</v>
      </c>
      <c r="N88" s="21">
        <f>IFERROR((('Direct emission (ktCO2 per y)'!G88-'Direct emission (ktCO2 per y)'!N88)/'Direct emission (ktCO2 per y)'!G88),0)</f>
        <v>0</v>
      </c>
      <c r="O88" s="21">
        <f>IFERROR((('Direct emission (ktCO2 per y)'!H88-'Direct emission (ktCO2 per y)'!O88)/'Direct emission (ktCO2 per y)'!H88),0)</f>
        <v>0</v>
      </c>
      <c r="P88" s="21">
        <f>IFERROR((('Direct emission (ktCO2 per y)'!I88-'Direct emission (ktCO2 per y)'!P88)/'Direct emission (ktCO2 per y)'!I88),0)</f>
        <v>0</v>
      </c>
      <c r="Q88" s="21">
        <f>IFERROR((('Direct emission (ktCO2 per y)'!J88-'Direct emission (ktCO2 per y)'!Q88)/'Direct emission (ktCO2 per y)'!J88),0)</f>
        <v>0</v>
      </c>
      <c r="R88" s="21">
        <f>IFERROR((('Direct emission (ktCO2 per y)'!K88-'Direct emission (ktCO2 per y)'!R88)/'Direct emission (ktCO2 per y)'!K88),0)</f>
        <v>0</v>
      </c>
      <c r="S88" s="21">
        <f>IFERROR((('Direct emission (ktCO2 per y)'!L88-'Direct emission (ktCO2 per y)'!S88)/'Direct emission (ktCO2 per y)'!L88),0)</f>
        <v>0</v>
      </c>
      <c r="T88" s="22">
        <f>IFERROR((('Direct emission (ktCO2 per y)'!F88-'Direct emission (ktCO2 per y)'!T88)/'Direct emission (ktCO2 per y)'!F88),0)</f>
        <v>0</v>
      </c>
      <c r="U88" s="22">
        <f>IFERROR((('Direct emission (ktCO2 per y)'!G88-'Direct emission (ktCO2 per y)'!U88)/'Direct emission (ktCO2 per y)'!G88),0)</f>
        <v>0</v>
      </c>
      <c r="V88" s="22">
        <f>IFERROR((('Direct emission (ktCO2 per y)'!H88-'Direct emission (ktCO2 per y)'!V88)/'Direct emission (ktCO2 per y)'!H88),0)</f>
        <v>0</v>
      </c>
      <c r="W88" s="22">
        <f>IFERROR((('Direct emission (ktCO2 per y)'!I88-'Direct emission (ktCO2 per y)'!W88)/'Direct emission (ktCO2 per y)'!I88),0)</f>
        <v>0</v>
      </c>
      <c r="X88" s="22">
        <f>IFERROR((('Direct emission (ktCO2 per y)'!J88-'Direct emission (ktCO2 per y)'!X88)/'Direct emission (ktCO2 per y)'!J88),0)</f>
        <v>0</v>
      </c>
      <c r="Y88" s="22">
        <f>IFERROR((('Direct emission (ktCO2 per y)'!K88-'Direct emission (ktCO2 per y)'!Y88)/'Direct emission (ktCO2 per y)'!K88),0)</f>
        <v>0</v>
      </c>
      <c r="Z88" s="30">
        <f>IFERROR((('Direct emission (ktCO2 per y)'!L88-'Direct emission (ktCO2 per y)'!Z88)/'Direct emission (ktCO2 per y)'!L88),0)</f>
        <v>0</v>
      </c>
    </row>
    <row r="89" spans="1:26" x14ac:dyDescent="0.35">
      <c r="A89" s="5" t="s">
        <v>253</v>
      </c>
      <c r="B89" s="5">
        <v>3</v>
      </c>
      <c r="C89" s="5" t="s">
        <v>205</v>
      </c>
      <c r="D89" s="5" t="s">
        <v>254</v>
      </c>
      <c r="E89" s="5" t="s">
        <v>254</v>
      </c>
      <c r="F89" s="12">
        <f>IFERROR(('Direct emission (ktCO2 per y)'!F89-'Direct emission (ktCO2 per y)'!F89)/'Direct emission (ktCO2 per y)'!F89,0)</f>
        <v>0</v>
      </c>
      <c r="G89" s="12">
        <f>IFERROR(('Direct emission (ktCO2 per y)'!G89-'Direct emission (ktCO2 per y)'!G89)/'Direct emission (ktCO2 per y)'!G89,0)</f>
        <v>0</v>
      </c>
      <c r="H89" s="12">
        <f>IFERROR(('Direct emission (ktCO2 per y)'!H89-'Direct emission (ktCO2 per y)'!H89)/'Direct emission (ktCO2 per y)'!H89,0)</f>
        <v>0</v>
      </c>
      <c r="I89" s="12">
        <f>IFERROR(('Direct emission (ktCO2 per y)'!I89-'Direct emission (ktCO2 per y)'!I89)/'Direct emission (ktCO2 per y)'!I89,0)</f>
        <v>0</v>
      </c>
      <c r="J89" s="12">
        <f>IFERROR(('Direct emission (ktCO2 per y)'!J89-'Direct emission (ktCO2 per y)'!J89)/'Direct emission (ktCO2 per y)'!J89,0)</f>
        <v>0</v>
      </c>
      <c r="K89" s="12">
        <f>IFERROR(('Direct emission (ktCO2 per y)'!K89-'Direct emission (ktCO2 per y)'!K89)/'Direct emission (ktCO2 per y)'!K89,0)</f>
        <v>0</v>
      </c>
      <c r="L89" s="12">
        <f>IFERROR(('Direct emission (ktCO2 per y)'!L89-'Direct emission (ktCO2 per y)'!L89)/'Direct emission (ktCO2 per y)'!L89,0)</f>
        <v>0</v>
      </c>
      <c r="M89" s="21">
        <f>IFERROR((('Direct emission (ktCO2 per y)'!F89-'Direct emission (ktCO2 per y)'!M89)/'Direct emission (ktCO2 per y)'!F89),0)</f>
        <v>0.13158153481806634</v>
      </c>
      <c r="N89" s="21">
        <f>IFERROR((('Direct emission (ktCO2 per y)'!G89-'Direct emission (ktCO2 per y)'!N89)/'Direct emission (ktCO2 per y)'!G89),0)</f>
        <v>0</v>
      </c>
      <c r="O89" s="21">
        <f>IFERROR((('Direct emission (ktCO2 per y)'!H89-'Direct emission (ktCO2 per y)'!O89)/'Direct emission (ktCO2 per y)'!H89),0)</f>
        <v>0.13158153481806634</v>
      </c>
      <c r="P89" s="21">
        <f>IFERROR((('Direct emission (ktCO2 per y)'!I89-'Direct emission (ktCO2 per y)'!P89)/'Direct emission (ktCO2 per y)'!I89),0)</f>
        <v>0</v>
      </c>
      <c r="Q89" s="21">
        <f>IFERROR((('Direct emission (ktCO2 per y)'!J89-'Direct emission (ktCO2 per y)'!Q89)/'Direct emission (ktCO2 per y)'!J89),0)</f>
        <v>0</v>
      </c>
      <c r="R89" s="21">
        <f>IFERROR((('Direct emission (ktCO2 per y)'!K89-'Direct emission (ktCO2 per y)'!R89)/'Direct emission (ktCO2 per y)'!K89),0)</f>
        <v>0</v>
      </c>
      <c r="S89" s="21">
        <f>IFERROR((('Direct emission (ktCO2 per y)'!L89-'Direct emission (ktCO2 per y)'!S89)/'Direct emission (ktCO2 per y)'!L89),0)</f>
        <v>0</v>
      </c>
      <c r="T89" s="22">
        <f>IFERROR((('Direct emission (ktCO2 per y)'!F89-'Direct emission (ktCO2 per y)'!T89)/'Direct emission (ktCO2 per y)'!F89),0)</f>
        <v>0.93180810951738824</v>
      </c>
      <c r="U89" s="22">
        <f>IFERROR((('Direct emission (ktCO2 per y)'!G89-'Direct emission (ktCO2 per y)'!U89)/'Direct emission (ktCO2 per y)'!G89),0)</f>
        <v>0</v>
      </c>
      <c r="V89" s="22">
        <f>IFERROR((('Direct emission (ktCO2 per y)'!H89-'Direct emission (ktCO2 per y)'!V89)/'Direct emission (ktCO2 per y)'!H89),0)</f>
        <v>0.93180810951738824</v>
      </c>
      <c r="W89" s="22">
        <f>IFERROR((('Direct emission (ktCO2 per y)'!I89-'Direct emission (ktCO2 per y)'!W89)/'Direct emission (ktCO2 per y)'!I89),0)</f>
        <v>0</v>
      </c>
      <c r="X89" s="22">
        <f>IFERROR((('Direct emission (ktCO2 per y)'!J89-'Direct emission (ktCO2 per y)'!X89)/'Direct emission (ktCO2 per y)'!J89),0)</f>
        <v>0</v>
      </c>
      <c r="Y89" s="22">
        <f>IFERROR((('Direct emission (ktCO2 per y)'!K89-'Direct emission (ktCO2 per y)'!Y89)/'Direct emission (ktCO2 per y)'!K89),0)</f>
        <v>0</v>
      </c>
      <c r="Z89" s="30">
        <f>IFERROR((('Direct emission (ktCO2 per y)'!L89-'Direct emission (ktCO2 per y)'!Z89)/'Direct emission (ktCO2 per y)'!L89),0)</f>
        <v>0</v>
      </c>
    </row>
    <row r="90" spans="1:26" x14ac:dyDescent="0.35">
      <c r="A90" s="5" t="s">
        <v>255</v>
      </c>
      <c r="B90" s="5">
        <v>3</v>
      </c>
      <c r="C90" s="5" t="s">
        <v>205</v>
      </c>
      <c r="D90" s="5" t="s">
        <v>256</v>
      </c>
      <c r="E90" s="5" t="s">
        <v>256</v>
      </c>
      <c r="F90" s="12">
        <f>IFERROR(('Direct emission (ktCO2 per y)'!F90-'Direct emission (ktCO2 per y)'!F90)/'Direct emission (ktCO2 per y)'!F90,0)</f>
        <v>0</v>
      </c>
      <c r="G90" s="12">
        <f>IFERROR(('Direct emission (ktCO2 per y)'!G90-'Direct emission (ktCO2 per y)'!G90)/'Direct emission (ktCO2 per y)'!G90,0)</f>
        <v>0</v>
      </c>
      <c r="H90" s="12">
        <f>IFERROR(('Direct emission (ktCO2 per y)'!H90-'Direct emission (ktCO2 per y)'!H90)/'Direct emission (ktCO2 per y)'!H90,0)</f>
        <v>0</v>
      </c>
      <c r="I90" s="12">
        <f>IFERROR(('Direct emission (ktCO2 per y)'!I90-'Direct emission (ktCO2 per y)'!I90)/'Direct emission (ktCO2 per y)'!I90,0)</f>
        <v>0</v>
      </c>
      <c r="J90" s="12">
        <f>IFERROR(('Direct emission (ktCO2 per y)'!J90-'Direct emission (ktCO2 per y)'!J90)/'Direct emission (ktCO2 per y)'!J90,0)</f>
        <v>0</v>
      </c>
      <c r="K90" s="12">
        <f>IFERROR(('Direct emission (ktCO2 per y)'!K90-'Direct emission (ktCO2 per y)'!K90)/'Direct emission (ktCO2 per y)'!K90,0)</f>
        <v>0</v>
      </c>
      <c r="L90" s="12">
        <f>IFERROR(('Direct emission (ktCO2 per y)'!L90-'Direct emission (ktCO2 per y)'!L90)/'Direct emission (ktCO2 per y)'!L90,0)</f>
        <v>0</v>
      </c>
      <c r="M90" s="21">
        <f>IFERROR((('Direct emission (ktCO2 per y)'!F90-'Direct emission (ktCO2 per y)'!M90)/'Direct emission (ktCO2 per y)'!F90),0)</f>
        <v>0</v>
      </c>
      <c r="N90" s="21">
        <f>IFERROR((('Direct emission (ktCO2 per y)'!G90-'Direct emission (ktCO2 per y)'!N90)/'Direct emission (ktCO2 per y)'!G90),0)</f>
        <v>0</v>
      </c>
      <c r="O90" s="21">
        <f>IFERROR((('Direct emission (ktCO2 per y)'!H90-'Direct emission (ktCO2 per y)'!O90)/'Direct emission (ktCO2 per y)'!H90),0)</f>
        <v>0</v>
      </c>
      <c r="P90" s="21">
        <f>IFERROR((('Direct emission (ktCO2 per y)'!I90-'Direct emission (ktCO2 per y)'!P90)/'Direct emission (ktCO2 per y)'!I90),0)</f>
        <v>0</v>
      </c>
      <c r="Q90" s="21">
        <f>IFERROR((('Direct emission (ktCO2 per y)'!J90-'Direct emission (ktCO2 per y)'!Q90)/'Direct emission (ktCO2 per y)'!J90),0)</f>
        <v>0</v>
      </c>
      <c r="R90" s="21">
        <f>IFERROR((('Direct emission (ktCO2 per y)'!K90-'Direct emission (ktCO2 per y)'!R90)/'Direct emission (ktCO2 per y)'!K90),0)</f>
        <v>0</v>
      </c>
      <c r="S90" s="21">
        <f>IFERROR((('Direct emission (ktCO2 per y)'!L90-'Direct emission (ktCO2 per y)'!S90)/'Direct emission (ktCO2 per y)'!L90),0)</f>
        <v>0</v>
      </c>
      <c r="T90" s="22">
        <f>IFERROR((('Direct emission (ktCO2 per y)'!F90-'Direct emission (ktCO2 per y)'!T90)/'Direct emission (ktCO2 per y)'!F90),0)</f>
        <v>0</v>
      </c>
      <c r="U90" s="22">
        <f>IFERROR((('Direct emission (ktCO2 per y)'!G90-'Direct emission (ktCO2 per y)'!U90)/'Direct emission (ktCO2 per y)'!G90),0)</f>
        <v>0</v>
      </c>
      <c r="V90" s="22">
        <f>IFERROR((('Direct emission (ktCO2 per y)'!H90-'Direct emission (ktCO2 per y)'!V90)/'Direct emission (ktCO2 per y)'!H90),0)</f>
        <v>0</v>
      </c>
      <c r="W90" s="22">
        <f>IFERROR((('Direct emission (ktCO2 per y)'!I90-'Direct emission (ktCO2 per y)'!W90)/'Direct emission (ktCO2 per y)'!I90),0)</f>
        <v>0</v>
      </c>
      <c r="X90" s="22">
        <f>IFERROR((('Direct emission (ktCO2 per y)'!J90-'Direct emission (ktCO2 per y)'!X90)/'Direct emission (ktCO2 per y)'!J90),0)</f>
        <v>0</v>
      </c>
      <c r="Y90" s="22">
        <f>IFERROR((('Direct emission (ktCO2 per y)'!K90-'Direct emission (ktCO2 per y)'!Y90)/'Direct emission (ktCO2 per y)'!K90),0)</f>
        <v>0</v>
      </c>
      <c r="Z90" s="30">
        <f>IFERROR((('Direct emission (ktCO2 per y)'!L90-'Direct emission (ktCO2 per y)'!Z90)/'Direct emission (ktCO2 per y)'!L90),0)</f>
        <v>0</v>
      </c>
    </row>
    <row r="91" spans="1:26" x14ac:dyDescent="0.35">
      <c r="A91" s="5" t="s">
        <v>257</v>
      </c>
      <c r="B91" s="5">
        <v>3</v>
      </c>
      <c r="C91" s="5" t="s">
        <v>205</v>
      </c>
      <c r="D91" s="5" t="s">
        <v>258</v>
      </c>
      <c r="E91" s="5" t="s">
        <v>258</v>
      </c>
      <c r="F91" s="12">
        <f>IFERROR(('Direct emission (ktCO2 per y)'!F91-'Direct emission (ktCO2 per y)'!F91)/'Direct emission (ktCO2 per y)'!F91,0)</f>
        <v>0</v>
      </c>
      <c r="G91" s="12">
        <f>IFERROR(('Direct emission (ktCO2 per y)'!G91-'Direct emission (ktCO2 per y)'!G91)/'Direct emission (ktCO2 per y)'!G91,0)</f>
        <v>0</v>
      </c>
      <c r="H91" s="12">
        <f>IFERROR(('Direct emission (ktCO2 per y)'!H91-'Direct emission (ktCO2 per y)'!H91)/'Direct emission (ktCO2 per y)'!H91,0)</f>
        <v>0</v>
      </c>
      <c r="I91" s="12">
        <f>IFERROR(('Direct emission (ktCO2 per y)'!I91-'Direct emission (ktCO2 per y)'!I91)/'Direct emission (ktCO2 per y)'!I91,0)</f>
        <v>0</v>
      </c>
      <c r="J91" s="12">
        <f>IFERROR(('Direct emission (ktCO2 per y)'!J91-'Direct emission (ktCO2 per y)'!J91)/'Direct emission (ktCO2 per y)'!J91,0)</f>
        <v>0</v>
      </c>
      <c r="K91" s="12">
        <f>IFERROR(('Direct emission (ktCO2 per y)'!K91-'Direct emission (ktCO2 per y)'!K91)/'Direct emission (ktCO2 per y)'!K91,0)</f>
        <v>0</v>
      </c>
      <c r="L91" s="12">
        <f>IFERROR(('Direct emission (ktCO2 per y)'!L91-'Direct emission (ktCO2 per y)'!L91)/'Direct emission (ktCO2 per y)'!L91,0)</f>
        <v>0</v>
      </c>
      <c r="M91" s="21">
        <f>IFERROR((('Direct emission (ktCO2 per y)'!F91-'Direct emission (ktCO2 per y)'!M91)/'Direct emission (ktCO2 per y)'!F91),0)</f>
        <v>0.13158012858576326</v>
      </c>
      <c r="N91" s="21">
        <f>IFERROR((('Direct emission (ktCO2 per y)'!G91-'Direct emission (ktCO2 per y)'!N91)/'Direct emission (ktCO2 per y)'!G91),0)</f>
        <v>0</v>
      </c>
      <c r="O91" s="21">
        <f>IFERROR((('Direct emission (ktCO2 per y)'!H91-'Direct emission (ktCO2 per y)'!O91)/'Direct emission (ktCO2 per y)'!H91),0)</f>
        <v>0.13158153480336507</v>
      </c>
      <c r="P91" s="21">
        <f>IFERROR((('Direct emission (ktCO2 per y)'!I91-'Direct emission (ktCO2 per y)'!P91)/'Direct emission (ktCO2 per y)'!I91),0)</f>
        <v>0.13155076909442096</v>
      </c>
      <c r="Q91" s="21">
        <f>IFERROR((('Direct emission (ktCO2 per y)'!J91-'Direct emission (ktCO2 per y)'!Q91)/'Direct emission (ktCO2 per y)'!J91),0)</f>
        <v>0</v>
      </c>
      <c r="R91" s="21">
        <f>IFERROR((('Direct emission (ktCO2 per y)'!K91-'Direct emission (ktCO2 per y)'!R91)/'Direct emission (ktCO2 per y)'!K91),0)</f>
        <v>0</v>
      </c>
      <c r="S91" s="21">
        <f>IFERROR((('Direct emission (ktCO2 per y)'!L91-'Direct emission (ktCO2 per y)'!S91)/'Direct emission (ktCO2 per y)'!L91),0)</f>
        <v>0</v>
      </c>
      <c r="T91" s="22">
        <f>IFERROR((('Direct emission (ktCO2 per y)'!F91-'Direct emission (ktCO2 per y)'!T91)/'Direct emission (ktCO2 per y)'!F91),0)</f>
        <v>0.93180208088033667</v>
      </c>
      <c r="U91" s="22">
        <f>IFERROR((('Direct emission (ktCO2 per y)'!G91-'Direct emission (ktCO2 per y)'!U91)/'Direct emission (ktCO2 per y)'!G91),0)</f>
        <v>0</v>
      </c>
      <c r="V91" s="22">
        <f>IFERROR((('Direct emission (ktCO2 per y)'!H91-'Direct emission (ktCO2 per y)'!V91)/'Direct emission (ktCO2 per y)'!H91),0)</f>
        <v>0.93180810951339976</v>
      </c>
      <c r="W91" s="22">
        <f>IFERROR((('Direct emission (ktCO2 per y)'!I91-'Direct emission (ktCO2 per y)'!W91)/'Direct emission (ktCO2 per y)'!I91),0)</f>
        <v>0.9316762130203442</v>
      </c>
      <c r="X91" s="22">
        <f>IFERROR((('Direct emission (ktCO2 per y)'!J91-'Direct emission (ktCO2 per y)'!X91)/'Direct emission (ktCO2 per y)'!J91),0)</f>
        <v>0</v>
      </c>
      <c r="Y91" s="22">
        <f>IFERROR((('Direct emission (ktCO2 per y)'!K91-'Direct emission (ktCO2 per y)'!Y91)/'Direct emission (ktCO2 per y)'!K91),0)</f>
        <v>0</v>
      </c>
      <c r="Z91" s="30">
        <f>IFERROR((('Direct emission (ktCO2 per y)'!L91-'Direct emission (ktCO2 per y)'!Z91)/'Direct emission (ktCO2 per y)'!L91),0)</f>
        <v>0</v>
      </c>
    </row>
    <row r="92" spans="1:26" x14ac:dyDescent="0.35">
      <c r="A92" s="5" t="s">
        <v>259</v>
      </c>
      <c r="B92" s="5">
        <v>3</v>
      </c>
      <c r="C92" s="5" t="s">
        <v>205</v>
      </c>
      <c r="D92" s="5" t="s">
        <v>260</v>
      </c>
      <c r="E92" s="5" t="s">
        <v>260</v>
      </c>
      <c r="F92" s="12">
        <f>IFERROR(('Direct emission (ktCO2 per y)'!F92-'Direct emission (ktCO2 per y)'!F92)/'Direct emission (ktCO2 per y)'!F92,0)</f>
        <v>0</v>
      </c>
      <c r="G92" s="12">
        <f>IFERROR(('Direct emission (ktCO2 per y)'!G92-'Direct emission (ktCO2 per y)'!G92)/'Direct emission (ktCO2 per y)'!G92,0)</f>
        <v>0</v>
      </c>
      <c r="H92" s="12">
        <f>IFERROR(('Direct emission (ktCO2 per y)'!H92-'Direct emission (ktCO2 per y)'!H92)/'Direct emission (ktCO2 per y)'!H92,0)</f>
        <v>0</v>
      </c>
      <c r="I92" s="12">
        <f>IFERROR(('Direct emission (ktCO2 per y)'!I92-'Direct emission (ktCO2 per y)'!I92)/'Direct emission (ktCO2 per y)'!I92,0)</f>
        <v>0</v>
      </c>
      <c r="J92" s="12">
        <f>IFERROR(('Direct emission (ktCO2 per y)'!J92-'Direct emission (ktCO2 per y)'!J92)/'Direct emission (ktCO2 per y)'!J92,0)</f>
        <v>0</v>
      </c>
      <c r="K92" s="12">
        <f>IFERROR(('Direct emission (ktCO2 per y)'!K92-'Direct emission (ktCO2 per y)'!K92)/'Direct emission (ktCO2 per y)'!K92,0)</f>
        <v>0</v>
      </c>
      <c r="L92" s="12">
        <f>IFERROR(('Direct emission (ktCO2 per y)'!L92-'Direct emission (ktCO2 per y)'!L92)/'Direct emission (ktCO2 per y)'!L92,0)</f>
        <v>0</v>
      </c>
      <c r="M92" s="21">
        <f>IFERROR((('Direct emission (ktCO2 per y)'!F92-'Direct emission (ktCO2 per y)'!M92)/'Direct emission (ktCO2 per y)'!F92),0)</f>
        <v>0</v>
      </c>
      <c r="N92" s="21">
        <f>IFERROR((('Direct emission (ktCO2 per y)'!G92-'Direct emission (ktCO2 per y)'!N92)/'Direct emission (ktCO2 per y)'!G92),0)</f>
        <v>0</v>
      </c>
      <c r="O92" s="21">
        <f>IFERROR((('Direct emission (ktCO2 per y)'!H92-'Direct emission (ktCO2 per y)'!O92)/'Direct emission (ktCO2 per y)'!H92),0)</f>
        <v>0</v>
      </c>
      <c r="P92" s="21">
        <f>IFERROR((('Direct emission (ktCO2 per y)'!I92-'Direct emission (ktCO2 per y)'!P92)/'Direct emission (ktCO2 per y)'!I92),0)</f>
        <v>0</v>
      </c>
      <c r="Q92" s="21">
        <f>IFERROR((('Direct emission (ktCO2 per y)'!J92-'Direct emission (ktCO2 per y)'!Q92)/'Direct emission (ktCO2 per y)'!J92),0)</f>
        <v>0</v>
      </c>
      <c r="R92" s="21">
        <f>IFERROR((('Direct emission (ktCO2 per y)'!K92-'Direct emission (ktCO2 per y)'!R92)/'Direct emission (ktCO2 per y)'!K92),0)</f>
        <v>0</v>
      </c>
      <c r="S92" s="21">
        <f>IFERROR((('Direct emission (ktCO2 per y)'!L92-'Direct emission (ktCO2 per y)'!S92)/'Direct emission (ktCO2 per y)'!L92),0)</f>
        <v>0</v>
      </c>
      <c r="T92" s="22">
        <f>IFERROR((('Direct emission (ktCO2 per y)'!F92-'Direct emission (ktCO2 per y)'!T92)/'Direct emission (ktCO2 per y)'!F92),0)</f>
        <v>0</v>
      </c>
      <c r="U92" s="22">
        <f>IFERROR((('Direct emission (ktCO2 per y)'!G92-'Direct emission (ktCO2 per y)'!U92)/'Direct emission (ktCO2 per y)'!G92),0)</f>
        <v>0</v>
      </c>
      <c r="V92" s="22">
        <f>IFERROR((('Direct emission (ktCO2 per y)'!H92-'Direct emission (ktCO2 per y)'!V92)/'Direct emission (ktCO2 per y)'!H92),0)</f>
        <v>0</v>
      </c>
      <c r="W92" s="22">
        <f>IFERROR((('Direct emission (ktCO2 per y)'!I92-'Direct emission (ktCO2 per y)'!W92)/'Direct emission (ktCO2 per y)'!I92),0)</f>
        <v>0</v>
      </c>
      <c r="X92" s="22">
        <f>IFERROR((('Direct emission (ktCO2 per y)'!J92-'Direct emission (ktCO2 per y)'!X92)/'Direct emission (ktCO2 per y)'!J92),0)</f>
        <v>0</v>
      </c>
      <c r="Y92" s="22">
        <f>IFERROR((('Direct emission (ktCO2 per y)'!K92-'Direct emission (ktCO2 per y)'!Y92)/'Direct emission (ktCO2 per y)'!K92),0)</f>
        <v>0</v>
      </c>
      <c r="Z92" s="30">
        <f>IFERROR((('Direct emission (ktCO2 per y)'!L92-'Direct emission (ktCO2 per y)'!Z92)/'Direct emission (ktCO2 per y)'!L92),0)</f>
        <v>0</v>
      </c>
    </row>
    <row r="93" spans="1:26" x14ac:dyDescent="0.35">
      <c r="A93" s="5" t="s">
        <v>261</v>
      </c>
      <c r="B93" s="5">
        <v>3</v>
      </c>
      <c r="C93" s="5" t="s">
        <v>205</v>
      </c>
      <c r="D93" s="5" t="s">
        <v>262</v>
      </c>
      <c r="E93" s="5" t="s">
        <v>262</v>
      </c>
      <c r="F93" s="12">
        <f>IFERROR(('Direct emission (ktCO2 per y)'!F93-'Direct emission (ktCO2 per y)'!F93)/'Direct emission (ktCO2 per y)'!F93,0)</f>
        <v>0</v>
      </c>
      <c r="G93" s="12">
        <f>IFERROR(('Direct emission (ktCO2 per y)'!G93-'Direct emission (ktCO2 per y)'!G93)/'Direct emission (ktCO2 per y)'!G93,0)</f>
        <v>0</v>
      </c>
      <c r="H93" s="12">
        <f>IFERROR(('Direct emission (ktCO2 per y)'!H93-'Direct emission (ktCO2 per y)'!H93)/'Direct emission (ktCO2 per y)'!H93,0)</f>
        <v>0</v>
      </c>
      <c r="I93" s="12">
        <f>IFERROR(('Direct emission (ktCO2 per y)'!I93-'Direct emission (ktCO2 per y)'!I93)/'Direct emission (ktCO2 per y)'!I93,0)</f>
        <v>0</v>
      </c>
      <c r="J93" s="12">
        <f>IFERROR(('Direct emission (ktCO2 per y)'!J93-'Direct emission (ktCO2 per y)'!J93)/'Direct emission (ktCO2 per y)'!J93,0)</f>
        <v>0</v>
      </c>
      <c r="K93" s="12">
        <f>IFERROR(('Direct emission (ktCO2 per y)'!K93-'Direct emission (ktCO2 per y)'!K93)/'Direct emission (ktCO2 per y)'!K93,0)</f>
        <v>0</v>
      </c>
      <c r="L93" s="12">
        <f>IFERROR(('Direct emission (ktCO2 per y)'!L93-'Direct emission (ktCO2 per y)'!L93)/'Direct emission (ktCO2 per y)'!L93,0)</f>
        <v>0</v>
      </c>
      <c r="M93" s="21">
        <f>IFERROR((('Direct emission (ktCO2 per y)'!F93-'Direct emission (ktCO2 per y)'!M93)/'Direct emission (ktCO2 per y)'!F93),0)</f>
        <v>0.20698745752026962</v>
      </c>
      <c r="N93" s="21">
        <f>IFERROR((('Direct emission (ktCO2 per y)'!G93-'Direct emission (ktCO2 per y)'!N93)/'Direct emission (ktCO2 per y)'!G93),0)</f>
        <v>0.20698745752026962</v>
      </c>
      <c r="O93" s="21">
        <f>IFERROR((('Direct emission (ktCO2 per y)'!H93-'Direct emission (ktCO2 per y)'!O93)/'Direct emission (ktCO2 per y)'!H93),0)</f>
        <v>0</v>
      </c>
      <c r="P93" s="21">
        <f>IFERROR((('Direct emission (ktCO2 per y)'!I93-'Direct emission (ktCO2 per y)'!P93)/'Direct emission (ktCO2 per y)'!I93),0)</f>
        <v>0</v>
      </c>
      <c r="Q93" s="21">
        <f>IFERROR((('Direct emission (ktCO2 per y)'!J93-'Direct emission (ktCO2 per y)'!Q93)/'Direct emission (ktCO2 per y)'!J93),0)</f>
        <v>0</v>
      </c>
      <c r="R93" s="21">
        <f>IFERROR((('Direct emission (ktCO2 per y)'!K93-'Direct emission (ktCO2 per y)'!R93)/'Direct emission (ktCO2 per y)'!K93),0)</f>
        <v>0</v>
      </c>
      <c r="S93" s="21">
        <f>IFERROR((('Direct emission (ktCO2 per y)'!L93-'Direct emission (ktCO2 per y)'!S93)/'Direct emission (ktCO2 per y)'!L93),0)</f>
        <v>0</v>
      </c>
      <c r="T93" s="22">
        <f>IFERROR((('Direct emission (ktCO2 per y)'!F93-'Direct emission (ktCO2 per y)'!T93)/'Direct emission (ktCO2 per y)'!F93),0)</f>
        <v>0.86369003496001262</v>
      </c>
      <c r="U93" s="22">
        <f>IFERROR((('Direct emission (ktCO2 per y)'!G93-'Direct emission (ktCO2 per y)'!U93)/'Direct emission (ktCO2 per y)'!G93),0)</f>
        <v>0.86369003496001262</v>
      </c>
      <c r="V93" s="22">
        <f>IFERROR((('Direct emission (ktCO2 per y)'!H93-'Direct emission (ktCO2 per y)'!V93)/'Direct emission (ktCO2 per y)'!H93),0)</f>
        <v>0</v>
      </c>
      <c r="W93" s="22">
        <f>IFERROR((('Direct emission (ktCO2 per y)'!I93-'Direct emission (ktCO2 per y)'!W93)/'Direct emission (ktCO2 per y)'!I93),0)</f>
        <v>0</v>
      </c>
      <c r="X93" s="22">
        <f>IFERROR((('Direct emission (ktCO2 per y)'!J93-'Direct emission (ktCO2 per y)'!X93)/'Direct emission (ktCO2 per y)'!J93),0)</f>
        <v>0</v>
      </c>
      <c r="Y93" s="22">
        <f>IFERROR((('Direct emission (ktCO2 per y)'!K93-'Direct emission (ktCO2 per y)'!Y93)/'Direct emission (ktCO2 per y)'!K93),0)</f>
        <v>0</v>
      </c>
      <c r="Z93" s="30">
        <f>IFERROR((('Direct emission (ktCO2 per y)'!L93-'Direct emission (ktCO2 per y)'!Z93)/'Direct emission (ktCO2 per y)'!L93),0)</f>
        <v>0</v>
      </c>
    </row>
    <row r="94" spans="1:26" x14ac:dyDescent="0.35">
      <c r="A94" s="5" t="s">
        <v>263</v>
      </c>
      <c r="B94" s="5">
        <v>3</v>
      </c>
      <c r="C94" s="5" t="s">
        <v>205</v>
      </c>
      <c r="D94" s="5" t="s">
        <v>264</v>
      </c>
      <c r="E94" s="5" t="s">
        <v>264</v>
      </c>
      <c r="F94" s="12">
        <f>IFERROR(('Direct emission (ktCO2 per y)'!F94-'Direct emission (ktCO2 per y)'!F94)/'Direct emission (ktCO2 per y)'!F94,0)</f>
        <v>0</v>
      </c>
      <c r="G94" s="12">
        <f>IFERROR(('Direct emission (ktCO2 per y)'!G94-'Direct emission (ktCO2 per y)'!G94)/'Direct emission (ktCO2 per y)'!G94,0)</f>
        <v>0</v>
      </c>
      <c r="H94" s="12">
        <f>IFERROR(('Direct emission (ktCO2 per y)'!H94-'Direct emission (ktCO2 per y)'!H94)/'Direct emission (ktCO2 per y)'!H94,0)</f>
        <v>0</v>
      </c>
      <c r="I94" s="12">
        <f>IFERROR(('Direct emission (ktCO2 per y)'!I94-'Direct emission (ktCO2 per y)'!I94)/'Direct emission (ktCO2 per y)'!I94,0)</f>
        <v>0</v>
      </c>
      <c r="J94" s="12">
        <f>IFERROR(('Direct emission (ktCO2 per y)'!J94-'Direct emission (ktCO2 per y)'!J94)/'Direct emission (ktCO2 per y)'!J94,0)</f>
        <v>0</v>
      </c>
      <c r="K94" s="12">
        <f>IFERROR(('Direct emission (ktCO2 per y)'!K94-'Direct emission (ktCO2 per y)'!K94)/'Direct emission (ktCO2 per y)'!K94,0)</f>
        <v>0</v>
      </c>
      <c r="L94" s="12">
        <f>IFERROR(('Direct emission (ktCO2 per y)'!L94-'Direct emission (ktCO2 per y)'!L94)/'Direct emission (ktCO2 per y)'!L94,0)</f>
        <v>0</v>
      </c>
      <c r="M94" s="21">
        <f>IFERROR((('Direct emission (ktCO2 per y)'!F94-'Direct emission (ktCO2 per y)'!M94)/'Direct emission (ktCO2 per y)'!F94),0)</f>
        <v>0.13155118496778256</v>
      </c>
      <c r="N94" s="21">
        <f>IFERROR((('Direct emission (ktCO2 per y)'!G94-'Direct emission (ktCO2 per y)'!N94)/'Direct emission (ktCO2 per y)'!G94),0)</f>
        <v>0</v>
      </c>
      <c r="O94" s="21">
        <f>IFERROR((('Direct emission (ktCO2 per y)'!H94-'Direct emission (ktCO2 per y)'!O94)/'Direct emission (ktCO2 per y)'!H94),0)</f>
        <v>0</v>
      </c>
      <c r="P94" s="21">
        <f>IFERROR((('Direct emission (ktCO2 per y)'!I94-'Direct emission (ktCO2 per y)'!P94)/'Direct emission (ktCO2 per y)'!I94),0)</f>
        <v>0.13155118496778256</v>
      </c>
      <c r="Q94" s="21">
        <f>IFERROR((('Direct emission (ktCO2 per y)'!J94-'Direct emission (ktCO2 per y)'!Q94)/'Direct emission (ktCO2 per y)'!J94),0)</f>
        <v>0</v>
      </c>
      <c r="R94" s="21">
        <f>IFERROR((('Direct emission (ktCO2 per y)'!K94-'Direct emission (ktCO2 per y)'!R94)/'Direct emission (ktCO2 per y)'!K94),0)</f>
        <v>0</v>
      </c>
      <c r="S94" s="21">
        <f>IFERROR((('Direct emission (ktCO2 per y)'!L94-'Direct emission (ktCO2 per y)'!S94)/'Direct emission (ktCO2 per y)'!L94),0)</f>
        <v>0</v>
      </c>
      <c r="T94" s="22">
        <f>IFERROR((('Direct emission (ktCO2 per y)'!F94-'Direct emission (ktCO2 per y)'!T94)/'Direct emission (ktCO2 per y)'!F94),0)</f>
        <v>0.93167494074969504</v>
      </c>
      <c r="U94" s="22">
        <f>IFERROR((('Direct emission (ktCO2 per y)'!G94-'Direct emission (ktCO2 per y)'!U94)/'Direct emission (ktCO2 per y)'!G94),0)</f>
        <v>0</v>
      </c>
      <c r="V94" s="22">
        <f>IFERROR((('Direct emission (ktCO2 per y)'!H94-'Direct emission (ktCO2 per y)'!V94)/'Direct emission (ktCO2 per y)'!H94),0)</f>
        <v>0</v>
      </c>
      <c r="W94" s="22">
        <f>IFERROR((('Direct emission (ktCO2 per y)'!I94-'Direct emission (ktCO2 per y)'!W94)/'Direct emission (ktCO2 per y)'!I94),0)</f>
        <v>0.93167494074969504</v>
      </c>
      <c r="X94" s="22">
        <f>IFERROR((('Direct emission (ktCO2 per y)'!J94-'Direct emission (ktCO2 per y)'!X94)/'Direct emission (ktCO2 per y)'!J94),0)</f>
        <v>0</v>
      </c>
      <c r="Y94" s="22">
        <f>IFERROR((('Direct emission (ktCO2 per y)'!K94-'Direct emission (ktCO2 per y)'!Y94)/'Direct emission (ktCO2 per y)'!K94),0)</f>
        <v>0</v>
      </c>
      <c r="Z94" s="30">
        <f>IFERROR((('Direct emission (ktCO2 per y)'!L94-'Direct emission (ktCO2 per y)'!Z94)/'Direct emission (ktCO2 per y)'!L94),0)</f>
        <v>0</v>
      </c>
    </row>
    <row r="95" spans="1:26" x14ac:dyDescent="0.35">
      <c r="A95" s="5" t="s">
        <v>265</v>
      </c>
      <c r="B95" s="5">
        <v>3</v>
      </c>
      <c r="C95" s="5" t="s">
        <v>205</v>
      </c>
      <c r="D95" s="5" t="s">
        <v>266</v>
      </c>
      <c r="E95" s="5" t="s">
        <v>266</v>
      </c>
      <c r="F95" s="12">
        <f>IFERROR(('Direct emission (ktCO2 per y)'!F95-'Direct emission (ktCO2 per y)'!F95)/'Direct emission (ktCO2 per y)'!F95,0)</f>
        <v>0</v>
      </c>
      <c r="G95" s="12">
        <f>IFERROR(('Direct emission (ktCO2 per y)'!G95-'Direct emission (ktCO2 per y)'!G95)/'Direct emission (ktCO2 per y)'!G95,0)</f>
        <v>0</v>
      </c>
      <c r="H95" s="12">
        <f>IFERROR(('Direct emission (ktCO2 per y)'!H95-'Direct emission (ktCO2 per y)'!H95)/'Direct emission (ktCO2 per y)'!H95,0)</f>
        <v>0</v>
      </c>
      <c r="I95" s="12">
        <f>IFERROR(('Direct emission (ktCO2 per y)'!I95-'Direct emission (ktCO2 per y)'!I95)/'Direct emission (ktCO2 per y)'!I95,0)</f>
        <v>0</v>
      </c>
      <c r="J95" s="12">
        <f>IFERROR(('Direct emission (ktCO2 per y)'!J95-'Direct emission (ktCO2 per y)'!J95)/'Direct emission (ktCO2 per y)'!J95,0)</f>
        <v>0</v>
      </c>
      <c r="K95" s="12">
        <f>IFERROR(('Direct emission (ktCO2 per y)'!K95-'Direct emission (ktCO2 per y)'!K95)/'Direct emission (ktCO2 per y)'!K95,0)</f>
        <v>0</v>
      </c>
      <c r="L95" s="12">
        <f>IFERROR(('Direct emission (ktCO2 per y)'!L95-'Direct emission (ktCO2 per y)'!L95)/'Direct emission (ktCO2 per y)'!L95,0)</f>
        <v>0</v>
      </c>
      <c r="M95" s="21">
        <f>IFERROR((('Direct emission (ktCO2 per y)'!F95-'Direct emission (ktCO2 per y)'!M95)/'Direct emission (ktCO2 per y)'!F95),0)</f>
        <v>0.28763953914424129</v>
      </c>
      <c r="N95" s="21">
        <f>IFERROR((('Direct emission (ktCO2 per y)'!G95-'Direct emission (ktCO2 per y)'!N95)/'Direct emission (ktCO2 per y)'!G95),0)</f>
        <v>0</v>
      </c>
      <c r="O95" s="21">
        <f>IFERROR((('Direct emission (ktCO2 per y)'!H95-'Direct emission (ktCO2 per y)'!O95)/'Direct emission (ktCO2 per y)'!H95),0)</f>
        <v>0</v>
      </c>
      <c r="P95" s="21">
        <f>IFERROR((('Direct emission (ktCO2 per y)'!I95-'Direct emission (ktCO2 per y)'!P95)/'Direct emission (ktCO2 per y)'!I95),0)</f>
        <v>0</v>
      </c>
      <c r="Q95" s="21">
        <f>IFERROR((('Direct emission (ktCO2 per y)'!J95-'Direct emission (ktCO2 per y)'!Q95)/'Direct emission (ktCO2 per y)'!J95),0)</f>
        <v>0.28763953914424129</v>
      </c>
      <c r="R95" s="21">
        <f>IFERROR((('Direct emission (ktCO2 per y)'!K95-'Direct emission (ktCO2 per y)'!R95)/'Direct emission (ktCO2 per y)'!K95),0)</f>
        <v>0</v>
      </c>
      <c r="S95" s="21">
        <f>IFERROR((('Direct emission (ktCO2 per y)'!L95-'Direct emission (ktCO2 per y)'!S95)/'Direct emission (ktCO2 per y)'!L95),0)</f>
        <v>0</v>
      </c>
      <c r="T95" s="22">
        <f>IFERROR((('Direct emission (ktCO2 per y)'!F95-'Direct emission (ktCO2 per y)'!T95)/'Direct emission (ktCO2 per y)'!F95),0)</f>
        <v>0.87224133890712685</v>
      </c>
      <c r="U95" s="22">
        <f>IFERROR((('Direct emission (ktCO2 per y)'!G95-'Direct emission (ktCO2 per y)'!U95)/'Direct emission (ktCO2 per y)'!G95),0)</f>
        <v>0</v>
      </c>
      <c r="V95" s="22">
        <f>IFERROR((('Direct emission (ktCO2 per y)'!H95-'Direct emission (ktCO2 per y)'!V95)/'Direct emission (ktCO2 per y)'!H95),0)</f>
        <v>0</v>
      </c>
      <c r="W95" s="22">
        <f>IFERROR((('Direct emission (ktCO2 per y)'!I95-'Direct emission (ktCO2 per y)'!W95)/'Direct emission (ktCO2 per y)'!I95),0)</f>
        <v>0</v>
      </c>
      <c r="X95" s="22">
        <f>IFERROR((('Direct emission (ktCO2 per y)'!J95-'Direct emission (ktCO2 per y)'!X95)/'Direct emission (ktCO2 per y)'!J95),0)</f>
        <v>0.87224133890712685</v>
      </c>
      <c r="Y95" s="22">
        <f>IFERROR((('Direct emission (ktCO2 per y)'!K95-'Direct emission (ktCO2 per y)'!Y95)/'Direct emission (ktCO2 per y)'!K95),0)</f>
        <v>0</v>
      </c>
      <c r="Z95" s="30">
        <f>IFERROR((('Direct emission (ktCO2 per y)'!L95-'Direct emission (ktCO2 per y)'!Z95)/'Direct emission (ktCO2 per y)'!L95),0)</f>
        <v>0</v>
      </c>
    </row>
    <row r="96" spans="1:26" x14ac:dyDescent="0.35">
      <c r="A96" s="5" t="s">
        <v>267</v>
      </c>
      <c r="B96" s="5">
        <v>3</v>
      </c>
      <c r="C96" s="5" t="s">
        <v>205</v>
      </c>
      <c r="D96" s="5" t="s">
        <v>268</v>
      </c>
      <c r="E96" s="5" t="s">
        <v>268</v>
      </c>
      <c r="F96" s="12">
        <f>IFERROR(('Direct emission (ktCO2 per y)'!F96-'Direct emission (ktCO2 per y)'!F96)/'Direct emission (ktCO2 per y)'!F96,0)</f>
        <v>0</v>
      </c>
      <c r="G96" s="12">
        <f>IFERROR(('Direct emission (ktCO2 per y)'!G96-'Direct emission (ktCO2 per y)'!G96)/'Direct emission (ktCO2 per y)'!G96,0)</f>
        <v>0</v>
      </c>
      <c r="H96" s="12">
        <f>IFERROR(('Direct emission (ktCO2 per y)'!H96-'Direct emission (ktCO2 per y)'!H96)/'Direct emission (ktCO2 per y)'!H96,0)</f>
        <v>0</v>
      </c>
      <c r="I96" s="12">
        <f>IFERROR(('Direct emission (ktCO2 per y)'!I96-'Direct emission (ktCO2 per y)'!I96)/'Direct emission (ktCO2 per y)'!I96,0)</f>
        <v>0</v>
      </c>
      <c r="J96" s="12">
        <f>IFERROR(('Direct emission (ktCO2 per y)'!J96-'Direct emission (ktCO2 per y)'!J96)/'Direct emission (ktCO2 per y)'!J96,0)</f>
        <v>0</v>
      </c>
      <c r="K96" s="12">
        <f>IFERROR(('Direct emission (ktCO2 per y)'!K96-'Direct emission (ktCO2 per y)'!K96)/'Direct emission (ktCO2 per y)'!K96,0)</f>
        <v>0</v>
      </c>
      <c r="L96" s="12">
        <f>IFERROR(('Direct emission (ktCO2 per y)'!L96-'Direct emission (ktCO2 per y)'!L96)/'Direct emission (ktCO2 per y)'!L96,0)</f>
        <v>0</v>
      </c>
      <c r="M96" s="21">
        <f>IFERROR((('Direct emission (ktCO2 per y)'!F96-'Direct emission (ktCO2 per y)'!M96)/'Direct emission (ktCO2 per y)'!F96),0)</f>
        <v>0.20698745752147593</v>
      </c>
      <c r="N96" s="21">
        <f>IFERROR((('Direct emission (ktCO2 per y)'!G96-'Direct emission (ktCO2 per y)'!N96)/'Direct emission (ktCO2 per y)'!G96),0)</f>
        <v>0.20698745752147593</v>
      </c>
      <c r="O96" s="21">
        <f>IFERROR((('Direct emission (ktCO2 per y)'!H96-'Direct emission (ktCO2 per y)'!O96)/'Direct emission (ktCO2 per y)'!H96),0)</f>
        <v>0</v>
      </c>
      <c r="P96" s="21">
        <f>IFERROR((('Direct emission (ktCO2 per y)'!I96-'Direct emission (ktCO2 per y)'!P96)/'Direct emission (ktCO2 per y)'!I96),0)</f>
        <v>0</v>
      </c>
      <c r="Q96" s="21">
        <f>IFERROR((('Direct emission (ktCO2 per y)'!J96-'Direct emission (ktCO2 per y)'!Q96)/'Direct emission (ktCO2 per y)'!J96),0)</f>
        <v>0</v>
      </c>
      <c r="R96" s="21">
        <f>IFERROR((('Direct emission (ktCO2 per y)'!K96-'Direct emission (ktCO2 per y)'!R96)/'Direct emission (ktCO2 per y)'!K96),0)</f>
        <v>0</v>
      </c>
      <c r="S96" s="21">
        <f>IFERROR((('Direct emission (ktCO2 per y)'!L96-'Direct emission (ktCO2 per y)'!S96)/'Direct emission (ktCO2 per y)'!L96),0)</f>
        <v>0</v>
      </c>
      <c r="T96" s="22">
        <f>IFERROR((('Direct emission (ktCO2 per y)'!F96-'Direct emission (ktCO2 per y)'!T96)/'Direct emission (ktCO2 per y)'!F96),0)</f>
        <v>0.86369003495949859</v>
      </c>
      <c r="U96" s="22">
        <f>IFERROR((('Direct emission (ktCO2 per y)'!G96-'Direct emission (ktCO2 per y)'!U96)/'Direct emission (ktCO2 per y)'!G96),0)</f>
        <v>0.86369003495949859</v>
      </c>
      <c r="V96" s="22">
        <f>IFERROR((('Direct emission (ktCO2 per y)'!H96-'Direct emission (ktCO2 per y)'!V96)/'Direct emission (ktCO2 per y)'!H96),0)</f>
        <v>0</v>
      </c>
      <c r="W96" s="22">
        <f>IFERROR((('Direct emission (ktCO2 per y)'!I96-'Direct emission (ktCO2 per y)'!W96)/'Direct emission (ktCO2 per y)'!I96),0)</f>
        <v>0</v>
      </c>
      <c r="X96" s="22">
        <f>IFERROR((('Direct emission (ktCO2 per y)'!J96-'Direct emission (ktCO2 per y)'!X96)/'Direct emission (ktCO2 per y)'!J96),0)</f>
        <v>0</v>
      </c>
      <c r="Y96" s="22">
        <f>IFERROR((('Direct emission (ktCO2 per y)'!K96-'Direct emission (ktCO2 per y)'!Y96)/'Direct emission (ktCO2 per y)'!K96),0)</f>
        <v>0</v>
      </c>
      <c r="Z96" s="30">
        <f>IFERROR((('Direct emission (ktCO2 per y)'!L96-'Direct emission (ktCO2 per y)'!Z96)/'Direct emission (ktCO2 per y)'!L96),0)</f>
        <v>0</v>
      </c>
    </row>
    <row r="97" spans="1:26" x14ac:dyDescent="0.35">
      <c r="A97" s="5" t="s">
        <v>269</v>
      </c>
      <c r="B97" s="5">
        <v>3</v>
      </c>
      <c r="C97" s="5" t="s">
        <v>205</v>
      </c>
      <c r="D97" s="5" t="s">
        <v>270</v>
      </c>
      <c r="E97" s="5" t="s">
        <v>270</v>
      </c>
      <c r="F97" s="12">
        <f>IFERROR(('Direct emission (ktCO2 per y)'!F97-'Direct emission (ktCO2 per y)'!F97)/'Direct emission (ktCO2 per y)'!F97,0)</f>
        <v>0</v>
      </c>
      <c r="G97" s="12">
        <f>IFERROR(('Direct emission (ktCO2 per y)'!G97-'Direct emission (ktCO2 per y)'!G97)/'Direct emission (ktCO2 per y)'!G97,0)</f>
        <v>0</v>
      </c>
      <c r="H97" s="12">
        <f>IFERROR(('Direct emission (ktCO2 per y)'!H97-'Direct emission (ktCO2 per y)'!H97)/'Direct emission (ktCO2 per y)'!H97,0)</f>
        <v>0</v>
      </c>
      <c r="I97" s="12">
        <f>IFERROR(('Direct emission (ktCO2 per y)'!I97-'Direct emission (ktCO2 per y)'!I97)/'Direct emission (ktCO2 per y)'!I97,0)</f>
        <v>0</v>
      </c>
      <c r="J97" s="12">
        <f>IFERROR(('Direct emission (ktCO2 per y)'!J97-'Direct emission (ktCO2 per y)'!J97)/'Direct emission (ktCO2 per y)'!J97,0)</f>
        <v>0</v>
      </c>
      <c r="K97" s="12">
        <f>IFERROR(('Direct emission (ktCO2 per y)'!K97-'Direct emission (ktCO2 per y)'!K97)/'Direct emission (ktCO2 per y)'!K97,0)</f>
        <v>0</v>
      </c>
      <c r="L97" s="12">
        <f>IFERROR(('Direct emission (ktCO2 per y)'!L97-'Direct emission (ktCO2 per y)'!L97)/'Direct emission (ktCO2 per y)'!L97,0)</f>
        <v>0</v>
      </c>
      <c r="M97" s="21">
        <f>IFERROR((('Direct emission (ktCO2 per y)'!F97-'Direct emission (ktCO2 per y)'!M97)/'Direct emission (ktCO2 per y)'!F97),0)</f>
        <v>0.24048025318469743</v>
      </c>
      <c r="N97" s="21">
        <f>IFERROR((('Direct emission (ktCO2 per y)'!G97-'Direct emission (ktCO2 per y)'!N97)/'Direct emission (ktCO2 per y)'!G97),0)</f>
        <v>0.20698745781029387</v>
      </c>
      <c r="O97" s="21">
        <f>IFERROR((('Direct emission (ktCO2 per y)'!H97-'Direct emission (ktCO2 per y)'!O97)/'Direct emission (ktCO2 per y)'!H97),0)</f>
        <v>0</v>
      </c>
      <c r="P97" s="21">
        <f>IFERROR((('Direct emission (ktCO2 per y)'!I97-'Direct emission (ktCO2 per y)'!P97)/'Direct emission (ktCO2 per y)'!I97),0)</f>
        <v>0</v>
      </c>
      <c r="Q97" s="21">
        <f>IFERROR((('Direct emission (ktCO2 per y)'!J97-'Direct emission (ktCO2 per y)'!Q97)/'Direct emission (ktCO2 per y)'!J97),0)</f>
        <v>0.2876395391442414</v>
      </c>
      <c r="R97" s="21">
        <f>IFERROR((('Direct emission (ktCO2 per y)'!K97-'Direct emission (ktCO2 per y)'!R97)/'Direct emission (ktCO2 per y)'!K97),0)</f>
        <v>0</v>
      </c>
      <c r="S97" s="21">
        <f>IFERROR((('Direct emission (ktCO2 per y)'!L97-'Direct emission (ktCO2 per y)'!S97)/'Direct emission (ktCO2 per y)'!L97),0)</f>
        <v>0</v>
      </c>
      <c r="T97" s="22">
        <f>IFERROR((('Direct emission (ktCO2 per y)'!F97-'Direct emission (ktCO2 per y)'!T97)/'Direct emission (ktCO2 per y)'!F97),0)</f>
        <v>0.86724117795152755</v>
      </c>
      <c r="U97" s="22">
        <f>IFERROR((('Direct emission (ktCO2 per y)'!G97-'Direct emission (ktCO2 per y)'!U97)/'Direct emission (ktCO2 per y)'!G97),0)</f>
        <v>0.8636900349902229</v>
      </c>
      <c r="V97" s="22">
        <f>IFERROR((('Direct emission (ktCO2 per y)'!H97-'Direct emission (ktCO2 per y)'!V97)/'Direct emission (ktCO2 per y)'!H97),0)</f>
        <v>0</v>
      </c>
      <c r="W97" s="22">
        <f>IFERROR((('Direct emission (ktCO2 per y)'!I97-'Direct emission (ktCO2 per y)'!W97)/'Direct emission (ktCO2 per y)'!I97),0)</f>
        <v>0</v>
      </c>
      <c r="X97" s="22">
        <f>IFERROR((('Direct emission (ktCO2 per y)'!J97-'Direct emission (ktCO2 per y)'!X97)/'Direct emission (ktCO2 per y)'!J97),0)</f>
        <v>0.87224133886742905</v>
      </c>
      <c r="Y97" s="22">
        <f>IFERROR((('Direct emission (ktCO2 per y)'!K97-'Direct emission (ktCO2 per y)'!Y97)/'Direct emission (ktCO2 per y)'!K97),0)</f>
        <v>0</v>
      </c>
      <c r="Z97" s="30">
        <f>IFERROR((('Direct emission (ktCO2 per y)'!L97-'Direct emission (ktCO2 per y)'!Z97)/'Direct emission (ktCO2 per y)'!L97),0)</f>
        <v>0</v>
      </c>
    </row>
    <row r="98" spans="1:26" x14ac:dyDescent="0.35">
      <c r="A98" s="5" t="s">
        <v>271</v>
      </c>
      <c r="B98" s="5">
        <v>3</v>
      </c>
      <c r="C98" s="5" t="s">
        <v>205</v>
      </c>
      <c r="D98" s="5" t="s">
        <v>272</v>
      </c>
      <c r="E98" s="5" t="s">
        <v>272</v>
      </c>
      <c r="F98" s="12">
        <f>IFERROR(('Direct emission (ktCO2 per y)'!F98-'Direct emission (ktCO2 per y)'!F98)/'Direct emission (ktCO2 per y)'!F98,0)</f>
        <v>0</v>
      </c>
      <c r="G98" s="12">
        <f>IFERROR(('Direct emission (ktCO2 per y)'!G98-'Direct emission (ktCO2 per y)'!G98)/'Direct emission (ktCO2 per y)'!G98,0)</f>
        <v>0</v>
      </c>
      <c r="H98" s="12">
        <f>IFERROR(('Direct emission (ktCO2 per y)'!H98-'Direct emission (ktCO2 per y)'!H98)/'Direct emission (ktCO2 per y)'!H98,0)</f>
        <v>0</v>
      </c>
      <c r="I98" s="12">
        <f>IFERROR(('Direct emission (ktCO2 per y)'!I98-'Direct emission (ktCO2 per y)'!I98)/'Direct emission (ktCO2 per y)'!I98,0)</f>
        <v>0</v>
      </c>
      <c r="J98" s="12">
        <f>IFERROR(('Direct emission (ktCO2 per y)'!J98-'Direct emission (ktCO2 per y)'!J98)/'Direct emission (ktCO2 per y)'!J98,0)</f>
        <v>0</v>
      </c>
      <c r="K98" s="12">
        <f>IFERROR(('Direct emission (ktCO2 per y)'!K98-'Direct emission (ktCO2 per y)'!K98)/'Direct emission (ktCO2 per y)'!K98,0)</f>
        <v>0</v>
      </c>
      <c r="L98" s="12">
        <f>IFERROR(('Direct emission (ktCO2 per y)'!L98-'Direct emission (ktCO2 per y)'!L98)/'Direct emission (ktCO2 per y)'!L98,0)</f>
        <v>0</v>
      </c>
      <c r="M98" s="21">
        <f>IFERROR((('Direct emission (ktCO2 per y)'!F98-'Direct emission (ktCO2 per y)'!M98)/'Direct emission (ktCO2 per y)'!F98),0)</f>
        <v>0.29604730356680781</v>
      </c>
      <c r="N98" s="21">
        <f>IFERROR((('Direct emission (ktCO2 per y)'!G98-'Direct emission (ktCO2 per y)'!N98)/'Direct emission (ktCO2 per y)'!G98),0)</f>
        <v>0</v>
      </c>
      <c r="O98" s="21">
        <f>IFERROR((('Direct emission (ktCO2 per y)'!H98-'Direct emission (ktCO2 per y)'!O98)/'Direct emission (ktCO2 per y)'!H98),0)</f>
        <v>0</v>
      </c>
      <c r="P98" s="21">
        <f>IFERROR((('Direct emission (ktCO2 per y)'!I98-'Direct emission (ktCO2 per y)'!P98)/'Direct emission (ktCO2 per y)'!I98),0)</f>
        <v>0</v>
      </c>
      <c r="Q98" s="21">
        <f>IFERROR((('Direct emission (ktCO2 per y)'!J98-'Direct emission (ktCO2 per y)'!Q98)/'Direct emission (ktCO2 per y)'!J98),0)</f>
        <v>0</v>
      </c>
      <c r="R98" s="21">
        <f>IFERROR((('Direct emission (ktCO2 per y)'!K98-'Direct emission (ktCO2 per y)'!R98)/'Direct emission (ktCO2 per y)'!K98),0)</f>
        <v>0</v>
      </c>
      <c r="S98" s="21">
        <f>IFERROR((('Direct emission (ktCO2 per y)'!L98-'Direct emission (ktCO2 per y)'!S98)/'Direct emission (ktCO2 per y)'!L98),0)</f>
        <v>0.29604730356680781</v>
      </c>
      <c r="T98" s="22">
        <f>IFERROR((('Direct emission (ktCO2 per y)'!F98-'Direct emission (ktCO2 per y)'!T98)/'Direct emission (ktCO2 per y)'!F98),0)</f>
        <v>0.96648283749716246</v>
      </c>
      <c r="U98" s="22">
        <f>IFERROR((('Direct emission (ktCO2 per y)'!G98-'Direct emission (ktCO2 per y)'!U98)/'Direct emission (ktCO2 per y)'!G98),0)</f>
        <v>0</v>
      </c>
      <c r="V98" s="22">
        <f>IFERROR((('Direct emission (ktCO2 per y)'!H98-'Direct emission (ktCO2 per y)'!V98)/'Direct emission (ktCO2 per y)'!H98),0)</f>
        <v>0</v>
      </c>
      <c r="W98" s="22">
        <f>IFERROR((('Direct emission (ktCO2 per y)'!I98-'Direct emission (ktCO2 per y)'!W98)/'Direct emission (ktCO2 per y)'!I98),0)</f>
        <v>0</v>
      </c>
      <c r="X98" s="22">
        <f>IFERROR((('Direct emission (ktCO2 per y)'!J98-'Direct emission (ktCO2 per y)'!X98)/'Direct emission (ktCO2 per y)'!J98),0)</f>
        <v>0</v>
      </c>
      <c r="Y98" s="22">
        <f>IFERROR((('Direct emission (ktCO2 per y)'!K98-'Direct emission (ktCO2 per y)'!Y98)/'Direct emission (ktCO2 per y)'!K98),0)</f>
        <v>0</v>
      </c>
      <c r="Z98" s="30">
        <f>IFERROR((('Direct emission (ktCO2 per y)'!L98-'Direct emission (ktCO2 per y)'!Z98)/'Direct emission (ktCO2 per y)'!L98),0)</f>
        <v>0.96648283749716246</v>
      </c>
    </row>
    <row r="99" spans="1:26" x14ac:dyDescent="0.35">
      <c r="A99" s="5" t="s">
        <v>273</v>
      </c>
      <c r="B99" s="5">
        <v>3</v>
      </c>
      <c r="C99" s="5" t="s">
        <v>205</v>
      </c>
      <c r="D99" s="5" t="s">
        <v>274</v>
      </c>
      <c r="E99" s="5" t="s">
        <v>274</v>
      </c>
      <c r="F99" s="12">
        <f>IFERROR(('Direct emission (ktCO2 per y)'!F99-'Direct emission (ktCO2 per y)'!F99)/'Direct emission (ktCO2 per y)'!F99,0)</f>
        <v>0</v>
      </c>
      <c r="G99" s="12">
        <f>IFERROR(('Direct emission (ktCO2 per y)'!G99-'Direct emission (ktCO2 per y)'!G99)/'Direct emission (ktCO2 per y)'!G99,0)</f>
        <v>0</v>
      </c>
      <c r="H99" s="12">
        <f>IFERROR(('Direct emission (ktCO2 per y)'!H99-'Direct emission (ktCO2 per y)'!H99)/'Direct emission (ktCO2 per y)'!H99,0)</f>
        <v>0</v>
      </c>
      <c r="I99" s="12">
        <f>IFERROR(('Direct emission (ktCO2 per y)'!I99-'Direct emission (ktCO2 per y)'!I99)/'Direct emission (ktCO2 per y)'!I99,0)</f>
        <v>0</v>
      </c>
      <c r="J99" s="12">
        <f>IFERROR(('Direct emission (ktCO2 per y)'!J99-'Direct emission (ktCO2 per y)'!J99)/'Direct emission (ktCO2 per y)'!J99,0)</f>
        <v>0</v>
      </c>
      <c r="K99" s="12">
        <f>IFERROR(('Direct emission (ktCO2 per y)'!K99-'Direct emission (ktCO2 per y)'!K99)/'Direct emission (ktCO2 per y)'!K99,0)</f>
        <v>0</v>
      </c>
      <c r="L99" s="12">
        <f>IFERROR(('Direct emission (ktCO2 per y)'!L99-'Direct emission (ktCO2 per y)'!L99)/'Direct emission (ktCO2 per y)'!L99,0)</f>
        <v>0</v>
      </c>
      <c r="M99" s="21">
        <f>IFERROR((('Direct emission (ktCO2 per y)'!F99-'Direct emission (ktCO2 per y)'!M99)/'Direct emission (ktCO2 per y)'!F99),0)</f>
        <v>0.13158153508417533</v>
      </c>
      <c r="N99" s="21">
        <f>IFERROR((('Direct emission (ktCO2 per y)'!G99-'Direct emission (ktCO2 per y)'!N99)/'Direct emission (ktCO2 per y)'!G99),0)</f>
        <v>0</v>
      </c>
      <c r="O99" s="21">
        <f>IFERROR((('Direct emission (ktCO2 per y)'!H99-'Direct emission (ktCO2 per y)'!O99)/'Direct emission (ktCO2 per y)'!H99),0)</f>
        <v>0.13158153508417533</v>
      </c>
      <c r="P99" s="21">
        <f>IFERROR((('Direct emission (ktCO2 per y)'!I99-'Direct emission (ktCO2 per y)'!P99)/'Direct emission (ktCO2 per y)'!I99),0)</f>
        <v>0</v>
      </c>
      <c r="Q99" s="21">
        <f>IFERROR((('Direct emission (ktCO2 per y)'!J99-'Direct emission (ktCO2 per y)'!Q99)/'Direct emission (ktCO2 per y)'!J99),0)</f>
        <v>0</v>
      </c>
      <c r="R99" s="21">
        <f>IFERROR((('Direct emission (ktCO2 per y)'!K99-'Direct emission (ktCO2 per y)'!R99)/'Direct emission (ktCO2 per y)'!K99),0)</f>
        <v>0</v>
      </c>
      <c r="S99" s="21">
        <f>IFERROR((('Direct emission (ktCO2 per y)'!L99-'Direct emission (ktCO2 per y)'!S99)/'Direct emission (ktCO2 per y)'!L99),0)</f>
        <v>0</v>
      </c>
      <c r="T99" s="22">
        <f>IFERROR((('Direct emission (ktCO2 per y)'!F99-'Direct emission (ktCO2 per y)'!T99)/'Direct emission (ktCO2 per y)'!F99),0)</f>
        <v>0.93180810949592163</v>
      </c>
      <c r="U99" s="22">
        <f>IFERROR((('Direct emission (ktCO2 per y)'!G99-'Direct emission (ktCO2 per y)'!U99)/'Direct emission (ktCO2 per y)'!G99),0)</f>
        <v>0</v>
      </c>
      <c r="V99" s="22">
        <f>IFERROR((('Direct emission (ktCO2 per y)'!H99-'Direct emission (ktCO2 per y)'!V99)/'Direct emission (ktCO2 per y)'!H99),0)</f>
        <v>0.93180810949592163</v>
      </c>
      <c r="W99" s="22">
        <f>IFERROR((('Direct emission (ktCO2 per y)'!I99-'Direct emission (ktCO2 per y)'!W99)/'Direct emission (ktCO2 per y)'!I99),0)</f>
        <v>0</v>
      </c>
      <c r="X99" s="22">
        <f>IFERROR((('Direct emission (ktCO2 per y)'!J99-'Direct emission (ktCO2 per y)'!X99)/'Direct emission (ktCO2 per y)'!J99),0)</f>
        <v>0</v>
      </c>
      <c r="Y99" s="22">
        <f>IFERROR((('Direct emission (ktCO2 per y)'!K99-'Direct emission (ktCO2 per y)'!Y99)/'Direct emission (ktCO2 per y)'!K99),0)</f>
        <v>0</v>
      </c>
      <c r="Z99" s="30">
        <f>IFERROR((('Direct emission (ktCO2 per y)'!L99-'Direct emission (ktCO2 per y)'!Z99)/'Direct emission (ktCO2 per y)'!L99),0)</f>
        <v>0</v>
      </c>
    </row>
    <row r="100" spans="1:26" x14ac:dyDescent="0.35">
      <c r="A100" s="5" t="s">
        <v>275</v>
      </c>
      <c r="B100" s="5">
        <v>3</v>
      </c>
      <c r="C100" s="5" t="s">
        <v>205</v>
      </c>
      <c r="D100" s="5" t="s">
        <v>276</v>
      </c>
      <c r="E100" s="5" t="s">
        <v>276</v>
      </c>
      <c r="F100" s="12">
        <f>IFERROR(('Direct emission (ktCO2 per y)'!F100-'Direct emission (ktCO2 per y)'!F100)/'Direct emission (ktCO2 per y)'!F100,0)</f>
        <v>0</v>
      </c>
      <c r="G100" s="12">
        <f>IFERROR(('Direct emission (ktCO2 per y)'!G100-'Direct emission (ktCO2 per y)'!G100)/'Direct emission (ktCO2 per y)'!G100,0)</f>
        <v>0</v>
      </c>
      <c r="H100" s="12">
        <f>IFERROR(('Direct emission (ktCO2 per y)'!H100-'Direct emission (ktCO2 per y)'!H100)/'Direct emission (ktCO2 per y)'!H100,0)</f>
        <v>0</v>
      </c>
      <c r="I100" s="12">
        <f>IFERROR(('Direct emission (ktCO2 per y)'!I100-'Direct emission (ktCO2 per y)'!I100)/'Direct emission (ktCO2 per y)'!I100,0)</f>
        <v>0</v>
      </c>
      <c r="J100" s="12">
        <f>IFERROR(('Direct emission (ktCO2 per y)'!J100-'Direct emission (ktCO2 per y)'!J100)/'Direct emission (ktCO2 per y)'!J100,0)</f>
        <v>0</v>
      </c>
      <c r="K100" s="12">
        <f>IFERROR(('Direct emission (ktCO2 per y)'!K100-'Direct emission (ktCO2 per y)'!K100)/'Direct emission (ktCO2 per y)'!K100,0)</f>
        <v>0</v>
      </c>
      <c r="L100" s="12">
        <f>IFERROR(('Direct emission (ktCO2 per y)'!L100-'Direct emission (ktCO2 per y)'!L100)/'Direct emission (ktCO2 per y)'!L100,0)</f>
        <v>0</v>
      </c>
      <c r="M100" s="21">
        <f>IFERROR((('Direct emission (ktCO2 per y)'!F100-'Direct emission (ktCO2 per y)'!M100)/'Direct emission (ktCO2 per y)'!F100),0)</f>
        <v>0</v>
      </c>
      <c r="N100" s="21">
        <f>IFERROR((('Direct emission (ktCO2 per y)'!G100-'Direct emission (ktCO2 per y)'!N100)/'Direct emission (ktCO2 per y)'!G100),0)</f>
        <v>0</v>
      </c>
      <c r="O100" s="21">
        <f>IFERROR((('Direct emission (ktCO2 per y)'!H100-'Direct emission (ktCO2 per y)'!O100)/'Direct emission (ktCO2 per y)'!H100),0)</f>
        <v>0</v>
      </c>
      <c r="P100" s="21">
        <f>IFERROR((('Direct emission (ktCO2 per y)'!I100-'Direct emission (ktCO2 per y)'!P100)/'Direct emission (ktCO2 per y)'!I100),0)</f>
        <v>0</v>
      </c>
      <c r="Q100" s="21">
        <f>IFERROR((('Direct emission (ktCO2 per y)'!J100-'Direct emission (ktCO2 per y)'!Q100)/'Direct emission (ktCO2 per y)'!J100),0)</f>
        <v>0</v>
      </c>
      <c r="R100" s="21">
        <f>IFERROR((('Direct emission (ktCO2 per y)'!K100-'Direct emission (ktCO2 per y)'!R100)/'Direct emission (ktCO2 per y)'!K100),0)</f>
        <v>0</v>
      </c>
      <c r="S100" s="21">
        <f>IFERROR((('Direct emission (ktCO2 per y)'!L100-'Direct emission (ktCO2 per y)'!S100)/'Direct emission (ktCO2 per y)'!L100),0)</f>
        <v>0</v>
      </c>
      <c r="T100" s="22">
        <f>IFERROR((('Direct emission (ktCO2 per y)'!F100-'Direct emission (ktCO2 per y)'!T100)/'Direct emission (ktCO2 per y)'!F100),0)</f>
        <v>0</v>
      </c>
      <c r="U100" s="22">
        <f>IFERROR((('Direct emission (ktCO2 per y)'!G100-'Direct emission (ktCO2 per y)'!U100)/'Direct emission (ktCO2 per y)'!G100),0)</f>
        <v>0</v>
      </c>
      <c r="V100" s="22">
        <f>IFERROR((('Direct emission (ktCO2 per y)'!H100-'Direct emission (ktCO2 per y)'!V100)/'Direct emission (ktCO2 per y)'!H100),0)</f>
        <v>0</v>
      </c>
      <c r="W100" s="22">
        <f>IFERROR((('Direct emission (ktCO2 per y)'!I100-'Direct emission (ktCO2 per y)'!W100)/'Direct emission (ktCO2 per y)'!I100),0)</f>
        <v>0</v>
      </c>
      <c r="X100" s="22">
        <f>IFERROR((('Direct emission (ktCO2 per y)'!J100-'Direct emission (ktCO2 per y)'!X100)/'Direct emission (ktCO2 per y)'!J100),0)</f>
        <v>0</v>
      </c>
      <c r="Y100" s="22">
        <f>IFERROR((('Direct emission (ktCO2 per y)'!K100-'Direct emission (ktCO2 per y)'!Y100)/'Direct emission (ktCO2 per y)'!K100),0)</f>
        <v>0</v>
      </c>
      <c r="Z100" s="30">
        <f>IFERROR((('Direct emission (ktCO2 per y)'!L100-'Direct emission (ktCO2 per y)'!Z100)/'Direct emission (ktCO2 per y)'!L100),0)</f>
        <v>0</v>
      </c>
    </row>
    <row r="101" spans="1:26" x14ac:dyDescent="0.35">
      <c r="A101" s="5" t="s">
        <v>277</v>
      </c>
      <c r="B101" s="5">
        <v>3</v>
      </c>
      <c r="C101" s="5" t="s">
        <v>205</v>
      </c>
      <c r="D101" s="5" t="s">
        <v>278</v>
      </c>
      <c r="E101" s="5" t="s">
        <v>278</v>
      </c>
      <c r="F101" s="12">
        <f>IFERROR(('Direct emission (ktCO2 per y)'!F101-'Direct emission (ktCO2 per y)'!F101)/'Direct emission (ktCO2 per y)'!F101,0)</f>
        <v>0</v>
      </c>
      <c r="G101" s="12">
        <f>IFERROR(('Direct emission (ktCO2 per y)'!G101-'Direct emission (ktCO2 per y)'!G101)/'Direct emission (ktCO2 per y)'!G101,0)</f>
        <v>0</v>
      </c>
      <c r="H101" s="12">
        <f>IFERROR(('Direct emission (ktCO2 per y)'!H101-'Direct emission (ktCO2 per y)'!H101)/'Direct emission (ktCO2 per y)'!H101,0)</f>
        <v>0</v>
      </c>
      <c r="I101" s="12">
        <f>IFERROR(('Direct emission (ktCO2 per y)'!I101-'Direct emission (ktCO2 per y)'!I101)/'Direct emission (ktCO2 per y)'!I101,0)</f>
        <v>0</v>
      </c>
      <c r="J101" s="12">
        <f>IFERROR(('Direct emission (ktCO2 per y)'!J101-'Direct emission (ktCO2 per y)'!J101)/'Direct emission (ktCO2 per y)'!J101,0)</f>
        <v>0</v>
      </c>
      <c r="K101" s="12">
        <f>IFERROR(('Direct emission (ktCO2 per y)'!K101-'Direct emission (ktCO2 per y)'!K101)/'Direct emission (ktCO2 per y)'!K101,0)</f>
        <v>0</v>
      </c>
      <c r="L101" s="12">
        <f>IFERROR(('Direct emission (ktCO2 per y)'!L101-'Direct emission (ktCO2 per y)'!L101)/'Direct emission (ktCO2 per y)'!L101,0)</f>
        <v>0</v>
      </c>
      <c r="M101" s="21">
        <f>IFERROR((('Direct emission (ktCO2 per y)'!F101-'Direct emission (ktCO2 per y)'!M101)/'Direct emission (ktCO2 per y)'!F101),0)</f>
        <v>0.13158153518491458</v>
      </c>
      <c r="N101" s="21">
        <f>IFERROR((('Direct emission (ktCO2 per y)'!G101-'Direct emission (ktCO2 per y)'!N101)/'Direct emission (ktCO2 per y)'!G101),0)</f>
        <v>0</v>
      </c>
      <c r="O101" s="21">
        <f>IFERROR((('Direct emission (ktCO2 per y)'!H101-'Direct emission (ktCO2 per y)'!O101)/'Direct emission (ktCO2 per y)'!H101),0)</f>
        <v>0.13158153518491458</v>
      </c>
      <c r="P101" s="21">
        <f>IFERROR((('Direct emission (ktCO2 per y)'!I101-'Direct emission (ktCO2 per y)'!P101)/'Direct emission (ktCO2 per y)'!I101),0)</f>
        <v>0</v>
      </c>
      <c r="Q101" s="21">
        <f>IFERROR((('Direct emission (ktCO2 per y)'!J101-'Direct emission (ktCO2 per y)'!Q101)/'Direct emission (ktCO2 per y)'!J101),0)</f>
        <v>0</v>
      </c>
      <c r="R101" s="21">
        <f>IFERROR((('Direct emission (ktCO2 per y)'!K101-'Direct emission (ktCO2 per y)'!R101)/'Direct emission (ktCO2 per y)'!K101),0)</f>
        <v>0</v>
      </c>
      <c r="S101" s="21">
        <f>IFERROR((('Direct emission (ktCO2 per y)'!L101-'Direct emission (ktCO2 per y)'!S101)/'Direct emission (ktCO2 per y)'!L101),0)</f>
        <v>0</v>
      </c>
      <c r="T101" s="22">
        <f>IFERROR((('Direct emission (ktCO2 per y)'!F101-'Direct emission (ktCO2 per y)'!T101)/'Direct emission (ktCO2 per y)'!F101),0)</f>
        <v>0.93180810954940319</v>
      </c>
      <c r="U101" s="22">
        <f>IFERROR((('Direct emission (ktCO2 per y)'!G101-'Direct emission (ktCO2 per y)'!U101)/'Direct emission (ktCO2 per y)'!G101),0)</f>
        <v>0</v>
      </c>
      <c r="V101" s="22">
        <f>IFERROR((('Direct emission (ktCO2 per y)'!H101-'Direct emission (ktCO2 per y)'!V101)/'Direct emission (ktCO2 per y)'!H101),0)</f>
        <v>0.93180810954940319</v>
      </c>
      <c r="W101" s="22">
        <f>IFERROR((('Direct emission (ktCO2 per y)'!I101-'Direct emission (ktCO2 per y)'!W101)/'Direct emission (ktCO2 per y)'!I101),0)</f>
        <v>0</v>
      </c>
      <c r="X101" s="22">
        <f>IFERROR((('Direct emission (ktCO2 per y)'!J101-'Direct emission (ktCO2 per y)'!X101)/'Direct emission (ktCO2 per y)'!J101),0)</f>
        <v>0</v>
      </c>
      <c r="Y101" s="22">
        <f>IFERROR((('Direct emission (ktCO2 per y)'!K101-'Direct emission (ktCO2 per y)'!Y101)/'Direct emission (ktCO2 per y)'!K101),0)</f>
        <v>0</v>
      </c>
      <c r="Z101" s="30">
        <f>IFERROR((('Direct emission (ktCO2 per y)'!L101-'Direct emission (ktCO2 per y)'!Z101)/'Direct emission (ktCO2 per y)'!L101),0)</f>
        <v>0</v>
      </c>
    </row>
    <row r="102" spans="1:26" x14ac:dyDescent="0.35">
      <c r="A102" s="5" t="s">
        <v>279</v>
      </c>
      <c r="B102" s="5">
        <v>3</v>
      </c>
      <c r="C102" s="5" t="s">
        <v>205</v>
      </c>
      <c r="D102" s="5" t="s">
        <v>280</v>
      </c>
      <c r="E102" s="5" t="s">
        <v>280</v>
      </c>
      <c r="F102" s="12">
        <f>IFERROR(('Direct emission (ktCO2 per y)'!F102-'Direct emission (ktCO2 per y)'!F102)/'Direct emission (ktCO2 per y)'!F102,0)</f>
        <v>0</v>
      </c>
      <c r="G102" s="12">
        <f>IFERROR(('Direct emission (ktCO2 per y)'!G102-'Direct emission (ktCO2 per y)'!G102)/'Direct emission (ktCO2 per y)'!G102,0)</f>
        <v>0</v>
      </c>
      <c r="H102" s="12">
        <f>IFERROR(('Direct emission (ktCO2 per y)'!H102-'Direct emission (ktCO2 per y)'!H102)/'Direct emission (ktCO2 per y)'!H102,0)</f>
        <v>0</v>
      </c>
      <c r="I102" s="12">
        <f>IFERROR(('Direct emission (ktCO2 per y)'!I102-'Direct emission (ktCO2 per y)'!I102)/'Direct emission (ktCO2 per y)'!I102,0)</f>
        <v>0</v>
      </c>
      <c r="J102" s="12">
        <f>IFERROR(('Direct emission (ktCO2 per y)'!J102-'Direct emission (ktCO2 per y)'!J102)/'Direct emission (ktCO2 per y)'!J102,0)</f>
        <v>0</v>
      </c>
      <c r="K102" s="12">
        <f>IFERROR(('Direct emission (ktCO2 per y)'!K102-'Direct emission (ktCO2 per y)'!K102)/'Direct emission (ktCO2 per y)'!K102,0)</f>
        <v>0</v>
      </c>
      <c r="L102" s="12">
        <f>IFERROR(('Direct emission (ktCO2 per y)'!L102-'Direct emission (ktCO2 per y)'!L102)/'Direct emission (ktCO2 per y)'!L102,0)</f>
        <v>0</v>
      </c>
      <c r="M102" s="21">
        <f>IFERROR((('Direct emission (ktCO2 per y)'!F102-'Direct emission (ktCO2 per y)'!M102)/'Direct emission (ktCO2 per y)'!F102),0)</f>
        <v>0.29545483820853535</v>
      </c>
      <c r="N102" s="21">
        <f>IFERROR((('Direct emission (ktCO2 per y)'!G102-'Direct emission (ktCO2 per y)'!N102)/'Direct emission (ktCO2 per y)'!G102),0)</f>
        <v>0</v>
      </c>
      <c r="O102" s="21">
        <f>IFERROR((('Direct emission (ktCO2 per y)'!H102-'Direct emission (ktCO2 per y)'!O102)/'Direct emission (ktCO2 per y)'!H102),0)</f>
        <v>0</v>
      </c>
      <c r="P102" s="21">
        <f>IFERROR((('Direct emission (ktCO2 per y)'!I102-'Direct emission (ktCO2 per y)'!P102)/'Direct emission (ktCO2 per y)'!I102),0)</f>
        <v>0</v>
      </c>
      <c r="Q102" s="21">
        <f>IFERROR((('Direct emission (ktCO2 per y)'!J102-'Direct emission (ktCO2 per y)'!Q102)/'Direct emission (ktCO2 per y)'!J102),0)</f>
        <v>0</v>
      </c>
      <c r="R102" s="21">
        <f>IFERROR((('Direct emission (ktCO2 per y)'!K102-'Direct emission (ktCO2 per y)'!R102)/'Direct emission (ktCO2 per y)'!K102),0)</f>
        <v>0</v>
      </c>
      <c r="S102" s="21">
        <f>IFERROR((('Direct emission (ktCO2 per y)'!L102-'Direct emission (ktCO2 per y)'!S102)/'Direct emission (ktCO2 per y)'!L102),0)</f>
        <v>0.29545483820853535</v>
      </c>
      <c r="T102" s="22">
        <f>IFERROR((('Direct emission (ktCO2 per y)'!F102-'Direct emission (ktCO2 per y)'!T102)/'Direct emission (ktCO2 per y)'!F102),0)</f>
        <v>0.96464208368622484</v>
      </c>
      <c r="U102" s="22">
        <f>IFERROR((('Direct emission (ktCO2 per y)'!G102-'Direct emission (ktCO2 per y)'!U102)/'Direct emission (ktCO2 per y)'!G102),0)</f>
        <v>0</v>
      </c>
      <c r="V102" s="22">
        <f>IFERROR((('Direct emission (ktCO2 per y)'!H102-'Direct emission (ktCO2 per y)'!V102)/'Direct emission (ktCO2 per y)'!H102),0)</f>
        <v>0</v>
      </c>
      <c r="W102" s="22">
        <f>IFERROR((('Direct emission (ktCO2 per y)'!I102-'Direct emission (ktCO2 per y)'!W102)/'Direct emission (ktCO2 per y)'!I102),0)</f>
        <v>0</v>
      </c>
      <c r="X102" s="22">
        <f>IFERROR((('Direct emission (ktCO2 per y)'!J102-'Direct emission (ktCO2 per y)'!X102)/'Direct emission (ktCO2 per y)'!J102),0)</f>
        <v>0</v>
      </c>
      <c r="Y102" s="22">
        <f>IFERROR((('Direct emission (ktCO2 per y)'!K102-'Direct emission (ktCO2 per y)'!Y102)/'Direct emission (ktCO2 per y)'!K102),0)</f>
        <v>0</v>
      </c>
      <c r="Z102" s="30">
        <f>IFERROR((('Direct emission (ktCO2 per y)'!L102-'Direct emission (ktCO2 per y)'!Z102)/'Direct emission (ktCO2 per y)'!L102),0)</f>
        <v>0.96464208368622484</v>
      </c>
    </row>
    <row r="103" spans="1:26" x14ac:dyDescent="0.35">
      <c r="A103" s="5" t="s">
        <v>281</v>
      </c>
      <c r="B103" s="5">
        <v>3</v>
      </c>
      <c r="C103" s="5" t="s">
        <v>205</v>
      </c>
      <c r="D103" s="5" t="s">
        <v>282</v>
      </c>
      <c r="E103" s="5" t="s">
        <v>282</v>
      </c>
      <c r="F103" s="12">
        <f>IFERROR(('Direct emission (ktCO2 per y)'!F103-'Direct emission (ktCO2 per y)'!F103)/'Direct emission (ktCO2 per y)'!F103,0)</f>
        <v>0</v>
      </c>
      <c r="G103" s="12">
        <f>IFERROR(('Direct emission (ktCO2 per y)'!G103-'Direct emission (ktCO2 per y)'!G103)/'Direct emission (ktCO2 per y)'!G103,0)</f>
        <v>0</v>
      </c>
      <c r="H103" s="12">
        <f>IFERROR(('Direct emission (ktCO2 per y)'!H103-'Direct emission (ktCO2 per y)'!H103)/'Direct emission (ktCO2 per y)'!H103,0)</f>
        <v>0</v>
      </c>
      <c r="I103" s="12">
        <f>IFERROR(('Direct emission (ktCO2 per y)'!I103-'Direct emission (ktCO2 per y)'!I103)/'Direct emission (ktCO2 per y)'!I103,0)</f>
        <v>0</v>
      </c>
      <c r="J103" s="12">
        <f>IFERROR(('Direct emission (ktCO2 per y)'!J103-'Direct emission (ktCO2 per y)'!J103)/'Direct emission (ktCO2 per y)'!J103,0)</f>
        <v>0</v>
      </c>
      <c r="K103" s="12">
        <f>IFERROR(('Direct emission (ktCO2 per y)'!K103-'Direct emission (ktCO2 per y)'!K103)/'Direct emission (ktCO2 per y)'!K103,0)</f>
        <v>0</v>
      </c>
      <c r="L103" s="12">
        <f>IFERROR(('Direct emission (ktCO2 per y)'!L103-'Direct emission (ktCO2 per y)'!L103)/'Direct emission (ktCO2 per y)'!L103,0)</f>
        <v>0</v>
      </c>
      <c r="M103" s="21">
        <f>IFERROR((('Direct emission (ktCO2 per y)'!F103-'Direct emission (ktCO2 per y)'!M103)/'Direct emission (ktCO2 per y)'!F103),0)</f>
        <v>0.13164438480576851</v>
      </c>
      <c r="N103" s="21">
        <f>IFERROR((('Direct emission (ktCO2 per y)'!G103-'Direct emission (ktCO2 per y)'!N103)/'Direct emission (ktCO2 per y)'!G103),0)</f>
        <v>0</v>
      </c>
      <c r="O103" s="21">
        <f>IFERROR((('Direct emission (ktCO2 per y)'!H103-'Direct emission (ktCO2 per y)'!O103)/'Direct emission (ktCO2 per y)'!H103),0)</f>
        <v>0</v>
      </c>
      <c r="P103" s="21">
        <f>IFERROR((('Direct emission (ktCO2 per y)'!I103-'Direct emission (ktCO2 per y)'!P103)/'Direct emission (ktCO2 per y)'!I103),0)</f>
        <v>0.13164438480576851</v>
      </c>
      <c r="Q103" s="21">
        <f>IFERROR((('Direct emission (ktCO2 per y)'!J103-'Direct emission (ktCO2 per y)'!Q103)/'Direct emission (ktCO2 per y)'!J103),0)</f>
        <v>0</v>
      </c>
      <c r="R103" s="21">
        <f>IFERROR((('Direct emission (ktCO2 per y)'!K103-'Direct emission (ktCO2 per y)'!R103)/'Direct emission (ktCO2 per y)'!K103),0)</f>
        <v>0</v>
      </c>
      <c r="S103" s="21">
        <f>IFERROR((('Direct emission (ktCO2 per y)'!L103-'Direct emission (ktCO2 per y)'!S103)/'Direct emission (ktCO2 per y)'!L103),0)</f>
        <v>0</v>
      </c>
      <c r="T103" s="22">
        <f>IFERROR((('Direct emission (ktCO2 per y)'!F103-'Direct emission (ktCO2 per y)'!T103)/'Direct emission (ktCO2 per y)'!F103),0)</f>
        <v>0.93167354891417486</v>
      </c>
      <c r="U103" s="22">
        <f>IFERROR((('Direct emission (ktCO2 per y)'!G103-'Direct emission (ktCO2 per y)'!U103)/'Direct emission (ktCO2 per y)'!G103),0)</f>
        <v>0</v>
      </c>
      <c r="V103" s="22">
        <f>IFERROR((('Direct emission (ktCO2 per y)'!H103-'Direct emission (ktCO2 per y)'!V103)/'Direct emission (ktCO2 per y)'!H103),0)</f>
        <v>0</v>
      </c>
      <c r="W103" s="22">
        <f>IFERROR((('Direct emission (ktCO2 per y)'!I103-'Direct emission (ktCO2 per y)'!W103)/'Direct emission (ktCO2 per y)'!I103),0)</f>
        <v>0.93167354891417486</v>
      </c>
      <c r="X103" s="22">
        <f>IFERROR((('Direct emission (ktCO2 per y)'!J103-'Direct emission (ktCO2 per y)'!X103)/'Direct emission (ktCO2 per y)'!J103),0)</f>
        <v>0</v>
      </c>
      <c r="Y103" s="22">
        <f>IFERROR((('Direct emission (ktCO2 per y)'!K103-'Direct emission (ktCO2 per y)'!Y103)/'Direct emission (ktCO2 per y)'!K103),0)</f>
        <v>0</v>
      </c>
      <c r="Z103" s="30">
        <f>IFERROR((('Direct emission (ktCO2 per y)'!L103-'Direct emission (ktCO2 per y)'!Z103)/'Direct emission (ktCO2 per y)'!L103),0)</f>
        <v>0</v>
      </c>
    </row>
    <row r="104" spans="1:26" x14ac:dyDescent="0.35">
      <c r="A104" s="5" t="s">
        <v>283</v>
      </c>
      <c r="B104" s="5">
        <v>3</v>
      </c>
      <c r="C104" s="5" t="s">
        <v>205</v>
      </c>
      <c r="D104" s="5" t="s">
        <v>284</v>
      </c>
      <c r="E104" s="5" t="s">
        <v>284</v>
      </c>
      <c r="F104" s="12">
        <f>IFERROR(('Direct emission (ktCO2 per y)'!F104-'Direct emission (ktCO2 per y)'!F104)/'Direct emission (ktCO2 per y)'!F104,0)</f>
        <v>0</v>
      </c>
      <c r="G104" s="12">
        <f>IFERROR(('Direct emission (ktCO2 per y)'!G104-'Direct emission (ktCO2 per y)'!G104)/'Direct emission (ktCO2 per y)'!G104,0)</f>
        <v>0</v>
      </c>
      <c r="H104" s="12">
        <f>IFERROR(('Direct emission (ktCO2 per y)'!H104-'Direct emission (ktCO2 per y)'!H104)/'Direct emission (ktCO2 per y)'!H104,0)</f>
        <v>0</v>
      </c>
      <c r="I104" s="12">
        <f>IFERROR(('Direct emission (ktCO2 per y)'!I104-'Direct emission (ktCO2 per y)'!I104)/'Direct emission (ktCO2 per y)'!I104,0)</f>
        <v>0</v>
      </c>
      <c r="J104" s="12">
        <f>IFERROR(('Direct emission (ktCO2 per y)'!J104-'Direct emission (ktCO2 per y)'!J104)/'Direct emission (ktCO2 per y)'!J104,0)</f>
        <v>0</v>
      </c>
      <c r="K104" s="12">
        <f>IFERROR(('Direct emission (ktCO2 per y)'!K104-'Direct emission (ktCO2 per y)'!K104)/'Direct emission (ktCO2 per y)'!K104,0)</f>
        <v>0</v>
      </c>
      <c r="L104" s="12">
        <f>IFERROR(('Direct emission (ktCO2 per y)'!L104-'Direct emission (ktCO2 per y)'!L104)/'Direct emission (ktCO2 per y)'!L104,0)</f>
        <v>0</v>
      </c>
      <c r="M104" s="21">
        <f>IFERROR((('Direct emission (ktCO2 per y)'!F104-'Direct emission (ktCO2 per y)'!M104)/'Direct emission (ktCO2 per y)'!F104),0)</f>
        <v>0.2069874578369548</v>
      </c>
      <c r="N104" s="21">
        <f>IFERROR((('Direct emission (ktCO2 per y)'!G104-'Direct emission (ktCO2 per y)'!N104)/'Direct emission (ktCO2 per y)'!G104),0)</f>
        <v>0.2069874578369548</v>
      </c>
      <c r="O104" s="21">
        <f>IFERROR((('Direct emission (ktCO2 per y)'!H104-'Direct emission (ktCO2 per y)'!O104)/'Direct emission (ktCO2 per y)'!H104),0)</f>
        <v>0</v>
      </c>
      <c r="P104" s="21">
        <f>IFERROR((('Direct emission (ktCO2 per y)'!I104-'Direct emission (ktCO2 per y)'!P104)/'Direct emission (ktCO2 per y)'!I104),0)</f>
        <v>0</v>
      </c>
      <c r="Q104" s="21">
        <f>IFERROR((('Direct emission (ktCO2 per y)'!J104-'Direct emission (ktCO2 per y)'!Q104)/'Direct emission (ktCO2 per y)'!J104),0)</f>
        <v>0</v>
      </c>
      <c r="R104" s="21">
        <f>IFERROR((('Direct emission (ktCO2 per y)'!K104-'Direct emission (ktCO2 per y)'!R104)/'Direct emission (ktCO2 per y)'!K104),0)</f>
        <v>0</v>
      </c>
      <c r="S104" s="21">
        <f>IFERROR((('Direct emission (ktCO2 per y)'!L104-'Direct emission (ktCO2 per y)'!S104)/'Direct emission (ktCO2 per y)'!L104),0)</f>
        <v>0</v>
      </c>
      <c r="T104" s="22">
        <f>IFERROR((('Direct emission (ktCO2 per y)'!F104-'Direct emission (ktCO2 per y)'!T104)/'Direct emission (ktCO2 per y)'!F104),0)</f>
        <v>0.86369003502332986</v>
      </c>
      <c r="U104" s="22">
        <f>IFERROR((('Direct emission (ktCO2 per y)'!G104-'Direct emission (ktCO2 per y)'!U104)/'Direct emission (ktCO2 per y)'!G104),0)</f>
        <v>0.86369003502332986</v>
      </c>
      <c r="V104" s="22">
        <f>IFERROR((('Direct emission (ktCO2 per y)'!H104-'Direct emission (ktCO2 per y)'!V104)/'Direct emission (ktCO2 per y)'!H104),0)</f>
        <v>0</v>
      </c>
      <c r="W104" s="22">
        <f>IFERROR((('Direct emission (ktCO2 per y)'!I104-'Direct emission (ktCO2 per y)'!W104)/'Direct emission (ktCO2 per y)'!I104),0)</f>
        <v>0</v>
      </c>
      <c r="X104" s="22">
        <f>IFERROR((('Direct emission (ktCO2 per y)'!J104-'Direct emission (ktCO2 per y)'!X104)/'Direct emission (ktCO2 per y)'!J104),0)</f>
        <v>0</v>
      </c>
      <c r="Y104" s="22">
        <f>IFERROR((('Direct emission (ktCO2 per y)'!K104-'Direct emission (ktCO2 per y)'!Y104)/'Direct emission (ktCO2 per y)'!K104),0)</f>
        <v>0</v>
      </c>
      <c r="Z104" s="30">
        <f>IFERROR((('Direct emission (ktCO2 per y)'!L104-'Direct emission (ktCO2 per y)'!Z104)/'Direct emission (ktCO2 per y)'!L104),0)</f>
        <v>0</v>
      </c>
    </row>
    <row r="105" spans="1:26" x14ac:dyDescent="0.35">
      <c r="A105" s="5" t="s">
        <v>285</v>
      </c>
      <c r="B105" s="5">
        <v>3</v>
      </c>
      <c r="C105" s="5" t="s">
        <v>205</v>
      </c>
      <c r="D105" s="5" t="s">
        <v>286</v>
      </c>
      <c r="E105" s="5" t="s">
        <v>286</v>
      </c>
      <c r="F105" s="12">
        <f>IFERROR(('Direct emission (ktCO2 per y)'!F105-'Direct emission (ktCO2 per y)'!F105)/'Direct emission (ktCO2 per y)'!F105,0)</f>
        <v>0</v>
      </c>
      <c r="G105" s="12">
        <f>IFERROR(('Direct emission (ktCO2 per y)'!G105-'Direct emission (ktCO2 per y)'!G105)/'Direct emission (ktCO2 per y)'!G105,0)</f>
        <v>0</v>
      </c>
      <c r="H105" s="12">
        <f>IFERROR(('Direct emission (ktCO2 per y)'!H105-'Direct emission (ktCO2 per y)'!H105)/'Direct emission (ktCO2 per y)'!H105,0)</f>
        <v>0</v>
      </c>
      <c r="I105" s="12">
        <f>IFERROR(('Direct emission (ktCO2 per y)'!I105-'Direct emission (ktCO2 per y)'!I105)/'Direct emission (ktCO2 per y)'!I105,0)</f>
        <v>0</v>
      </c>
      <c r="J105" s="12">
        <f>IFERROR(('Direct emission (ktCO2 per y)'!J105-'Direct emission (ktCO2 per y)'!J105)/'Direct emission (ktCO2 per y)'!J105,0)</f>
        <v>0</v>
      </c>
      <c r="K105" s="12">
        <f>IFERROR(('Direct emission (ktCO2 per y)'!K105-'Direct emission (ktCO2 per y)'!K105)/'Direct emission (ktCO2 per y)'!K105,0)</f>
        <v>0</v>
      </c>
      <c r="L105" s="12">
        <f>IFERROR(('Direct emission (ktCO2 per y)'!L105-'Direct emission (ktCO2 per y)'!L105)/'Direct emission (ktCO2 per y)'!L105,0)</f>
        <v>0</v>
      </c>
      <c r="M105" s="21">
        <f>IFERROR((('Direct emission (ktCO2 per y)'!F105-'Direct emission (ktCO2 per y)'!M105)/'Direct emission (ktCO2 per y)'!F105),0)</f>
        <v>0</v>
      </c>
      <c r="N105" s="21">
        <f>IFERROR((('Direct emission (ktCO2 per y)'!G105-'Direct emission (ktCO2 per y)'!N105)/'Direct emission (ktCO2 per y)'!G105),0)</f>
        <v>0</v>
      </c>
      <c r="O105" s="21">
        <f>IFERROR((('Direct emission (ktCO2 per y)'!H105-'Direct emission (ktCO2 per y)'!O105)/'Direct emission (ktCO2 per y)'!H105),0)</f>
        <v>0</v>
      </c>
      <c r="P105" s="21">
        <f>IFERROR((('Direct emission (ktCO2 per y)'!I105-'Direct emission (ktCO2 per y)'!P105)/'Direct emission (ktCO2 per y)'!I105),0)</f>
        <v>0</v>
      </c>
      <c r="Q105" s="21">
        <f>IFERROR((('Direct emission (ktCO2 per y)'!J105-'Direct emission (ktCO2 per y)'!Q105)/'Direct emission (ktCO2 per y)'!J105),0)</f>
        <v>0</v>
      </c>
      <c r="R105" s="21">
        <f>IFERROR((('Direct emission (ktCO2 per y)'!K105-'Direct emission (ktCO2 per y)'!R105)/'Direct emission (ktCO2 per y)'!K105),0)</f>
        <v>0</v>
      </c>
      <c r="S105" s="21">
        <f>IFERROR((('Direct emission (ktCO2 per y)'!L105-'Direct emission (ktCO2 per y)'!S105)/'Direct emission (ktCO2 per y)'!L105),0)</f>
        <v>0</v>
      </c>
      <c r="T105" s="22">
        <f>IFERROR((('Direct emission (ktCO2 per y)'!F105-'Direct emission (ktCO2 per y)'!T105)/'Direct emission (ktCO2 per y)'!F105),0)</f>
        <v>0</v>
      </c>
      <c r="U105" s="22">
        <f>IFERROR((('Direct emission (ktCO2 per y)'!G105-'Direct emission (ktCO2 per y)'!U105)/'Direct emission (ktCO2 per y)'!G105),0)</f>
        <v>0</v>
      </c>
      <c r="V105" s="22">
        <f>IFERROR((('Direct emission (ktCO2 per y)'!H105-'Direct emission (ktCO2 per y)'!V105)/'Direct emission (ktCO2 per y)'!H105),0)</f>
        <v>0</v>
      </c>
      <c r="W105" s="22">
        <f>IFERROR((('Direct emission (ktCO2 per y)'!I105-'Direct emission (ktCO2 per y)'!W105)/'Direct emission (ktCO2 per y)'!I105),0)</f>
        <v>0</v>
      </c>
      <c r="X105" s="22">
        <f>IFERROR((('Direct emission (ktCO2 per y)'!J105-'Direct emission (ktCO2 per y)'!X105)/'Direct emission (ktCO2 per y)'!J105),0)</f>
        <v>0</v>
      </c>
      <c r="Y105" s="22">
        <f>IFERROR((('Direct emission (ktCO2 per y)'!K105-'Direct emission (ktCO2 per y)'!Y105)/'Direct emission (ktCO2 per y)'!K105),0)</f>
        <v>0</v>
      </c>
      <c r="Z105" s="30">
        <f>IFERROR((('Direct emission (ktCO2 per y)'!L105-'Direct emission (ktCO2 per y)'!Z105)/'Direct emission (ktCO2 per y)'!L105),0)</f>
        <v>0</v>
      </c>
    </row>
    <row r="106" spans="1:26" x14ac:dyDescent="0.35">
      <c r="A106" s="5" t="s">
        <v>287</v>
      </c>
      <c r="B106" s="5">
        <v>3</v>
      </c>
      <c r="C106" s="5" t="s">
        <v>205</v>
      </c>
      <c r="D106" s="5" t="s">
        <v>288</v>
      </c>
      <c r="E106" s="5" t="s">
        <v>288</v>
      </c>
      <c r="F106" s="12">
        <f>IFERROR(('Direct emission (ktCO2 per y)'!F106-'Direct emission (ktCO2 per y)'!F106)/'Direct emission (ktCO2 per y)'!F106,0)</f>
        <v>0</v>
      </c>
      <c r="G106" s="12">
        <f>IFERROR(('Direct emission (ktCO2 per y)'!G106-'Direct emission (ktCO2 per y)'!G106)/'Direct emission (ktCO2 per y)'!G106,0)</f>
        <v>0</v>
      </c>
      <c r="H106" s="12">
        <f>IFERROR(('Direct emission (ktCO2 per y)'!H106-'Direct emission (ktCO2 per y)'!H106)/'Direct emission (ktCO2 per y)'!H106,0)</f>
        <v>0</v>
      </c>
      <c r="I106" s="12">
        <f>IFERROR(('Direct emission (ktCO2 per y)'!I106-'Direct emission (ktCO2 per y)'!I106)/'Direct emission (ktCO2 per y)'!I106,0)</f>
        <v>0</v>
      </c>
      <c r="J106" s="12">
        <f>IFERROR(('Direct emission (ktCO2 per y)'!J106-'Direct emission (ktCO2 per y)'!J106)/'Direct emission (ktCO2 per y)'!J106,0)</f>
        <v>0</v>
      </c>
      <c r="K106" s="12">
        <f>IFERROR(('Direct emission (ktCO2 per y)'!K106-'Direct emission (ktCO2 per y)'!K106)/'Direct emission (ktCO2 per y)'!K106,0)</f>
        <v>0</v>
      </c>
      <c r="L106" s="12">
        <f>IFERROR(('Direct emission (ktCO2 per y)'!L106-'Direct emission (ktCO2 per y)'!L106)/'Direct emission (ktCO2 per y)'!L106,0)</f>
        <v>0</v>
      </c>
      <c r="M106" s="21">
        <f>IFERROR((('Direct emission (ktCO2 per y)'!F106-'Direct emission (ktCO2 per y)'!M106)/'Direct emission (ktCO2 per y)'!F106),0)</f>
        <v>0.29433750062465863</v>
      </c>
      <c r="N106" s="21">
        <f>IFERROR((('Direct emission (ktCO2 per y)'!G106-'Direct emission (ktCO2 per y)'!N106)/'Direct emission (ktCO2 per y)'!G106),0)</f>
        <v>0</v>
      </c>
      <c r="O106" s="21">
        <f>IFERROR((('Direct emission (ktCO2 per y)'!H106-'Direct emission (ktCO2 per y)'!O106)/'Direct emission (ktCO2 per y)'!H106),0)</f>
        <v>0</v>
      </c>
      <c r="P106" s="21">
        <f>IFERROR((('Direct emission (ktCO2 per y)'!I106-'Direct emission (ktCO2 per y)'!P106)/'Direct emission (ktCO2 per y)'!I106),0)</f>
        <v>0</v>
      </c>
      <c r="Q106" s="21">
        <f>IFERROR((('Direct emission (ktCO2 per y)'!J106-'Direct emission (ktCO2 per y)'!Q106)/'Direct emission (ktCO2 per y)'!J106),0)</f>
        <v>0</v>
      </c>
      <c r="R106" s="21">
        <f>IFERROR((('Direct emission (ktCO2 per y)'!K106-'Direct emission (ktCO2 per y)'!R106)/'Direct emission (ktCO2 per y)'!K106),0)</f>
        <v>0</v>
      </c>
      <c r="S106" s="21">
        <f>IFERROR((('Direct emission (ktCO2 per y)'!L106-'Direct emission (ktCO2 per y)'!S106)/'Direct emission (ktCO2 per y)'!L106),0)</f>
        <v>0.29433750062465863</v>
      </c>
      <c r="T106" s="22">
        <f>IFERROR((('Direct emission (ktCO2 per y)'!F106-'Direct emission (ktCO2 per y)'!T106)/'Direct emission (ktCO2 per y)'!F106),0)</f>
        <v>0.96088124975763667</v>
      </c>
      <c r="U106" s="22">
        <f>IFERROR((('Direct emission (ktCO2 per y)'!G106-'Direct emission (ktCO2 per y)'!U106)/'Direct emission (ktCO2 per y)'!G106),0)</f>
        <v>0</v>
      </c>
      <c r="V106" s="22">
        <f>IFERROR((('Direct emission (ktCO2 per y)'!H106-'Direct emission (ktCO2 per y)'!V106)/'Direct emission (ktCO2 per y)'!H106),0)</f>
        <v>0</v>
      </c>
      <c r="W106" s="22">
        <f>IFERROR((('Direct emission (ktCO2 per y)'!I106-'Direct emission (ktCO2 per y)'!W106)/'Direct emission (ktCO2 per y)'!I106),0)</f>
        <v>0</v>
      </c>
      <c r="X106" s="22">
        <f>IFERROR((('Direct emission (ktCO2 per y)'!J106-'Direct emission (ktCO2 per y)'!X106)/'Direct emission (ktCO2 per y)'!J106),0)</f>
        <v>0</v>
      </c>
      <c r="Y106" s="22">
        <f>IFERROR((('Direct emission (ktCO2 per y)'!K106-'Direct emission (ktCO2 per y)'!Y106)/'Direct emission (ktCO2 per y)'!K106),0)</f>
        <v>0</v>
      </c>
      <c r="Z106" s="30">
        <f>IFERROR((('Direct emission (ktCO2 per y)'!L106-'Direct emission (ktCO2 per y)'!Z106)/'Direct emission (ktCO2 per y)'!L106),0)</f>
        <v>0.96088124975763667</v>
      </c>
    </row>
    <row r="107" spans="1:26" x14ac:dyDescent="0.35">
      <c r="A107" s="5" t="s">
        <v>289</v>
      </c>
      <c r="B107" s="5">
        <v>3</v>
      </c>
      <c r="C107" s="5" t="s">
        <v>205</v>
      </c>
      <c r="D107" s="5" t="s">
        <v>290</v>
      </c>
      <c r="E107" s="5" t="s">
        <v>290</v>
      </c>
      <c r="F107" s="12">
        <f>IFERROR(('Direct emission (ktCO2 per y)'!F107-'Direct emission (ktCO2 per y)'!F107)/'Direct emission (ktCO2 per y)'!F107,0)</f>
        <v>0</v>
      </c>
      <c r="G107" s="12">
        <f>IFERROR(('Direct emission (ktCO2 per y)'!G107-'Direct emission (ktCO2 per y)'!G107)/'Direct emission (ktCO2 per y)'!G107,0)</f>
        <v>0</v>
      </c>
      <c r="H107" s="12">
        <f>IFERROR(('Direct emission (ktCO2 per y)'!H107-'Direct emission (ktCO2 per y)'!H107)/'Direct emission (ktCO2 per y)'!H107,0)</f>
        <v>0</v>
      </c>
      <c r="I107" s="12">
        <f>IFERROR(('Direct emission (ktCO2 per y)'!I107-'Direct emission (ktCO2 per y)'!I107)/'Direct emission (ktCO2 per y)'!I107,0)</f>
        <v>0</v>
      </c>
      <c r="J107" s="12">
        <f>IFERROR(('Direct emission (ktCO2 per y)'!J107-'Direct emission (ktCO2 per y)'!J107)/'Direct emission (ktCO2 per y)'!J107,0)</f>
        <v>0</v>
      </c>
      <c r="K107" s="12">
        <f>IFERROR(('Direct emission (ktCO2 per y)'!K107-'Direct emission (ktCO2 per y)'!K107)/'Direct emission (ktCO2 per y)'!K107,0)</f>
        <v>0</v>
      </c>
      <c r="L107" s="12">
        <f>IFERROR(('Direct emission (ktCO2 per y)'!L107-'Direct emission (ktCO2 per y)'!L107)/'Direct emission (ktCO2 per y)'!L107,0)</f>
        <v>0</v>
      </c>
      <c r="M107" s="21">
        <f>IFERROR((('Direct emission (ktCO2 per y)'!F107-'Direct emission (ktCO2 per y)'!M107)/'Direct emission (ktCO2 per y)'!F107),0)</f>
        <v>0.29433750062465863</v>
      </c>
      <c r="N107" s="21">
        <f>IFERROR((('Direct emission (ktCO2 per y)'!G107-'Direct emission (ktCO2 per y)'!N107)/'Direct emission (ktCO2 per y)'!G107),0)</f>
        <v>0</v>
      </c>
      <c r="O107" s="21">
        <f>IFERROR((('Direct emission (ktCO2 per y)'!H107-'Direct emission (ktCO2 per y)'!O107)/'Direct emission (ktCO2 per y)'!H107),0)</f>
        <v>0</v>
      </c>
      <c r="P107" s="21">
        <f>IFERROR((('Direct emission (ktCO2 per y)'!I107-'Direct emission (ktCO2 per y)'!P107)/'Direct emission (ktCO2 per y)'!I107),0)</f>
        <v>0</v>
      </c>
      <c r="Q107" s="21">
        <f>IFERROR((('Direct emission (ktCO2 per y)'!J107-'Direct emission (ktCO2 per y)'!Q107)/'Direct emission (ktCO2 per y)'!J107),0)</f>
        <v>0</v>
      </c>
      <c r="R107" s="21">
        <f>IFERROR((('Direct emission (ktCO2 per y)'!K107-'Direct emission (ktCO2 per y)'!R107)/'Direct emission (ktCO2 per y)'!K107),0)</f>
        <v>0</v>
      </c>
      <c r="S107" s="21">
        <f>IFERROR((('Direct emission (ktCO2 per y)'!L107-'Direct emission (ktCO2 per y)'!S107)/'Direct emission (ktCO2 per y)'!L107),0)</f>
        <v>0.29433750062465863</v>
      </c>
      <c r="T107" s="22">
        <f>IFERROR((('Direct emission (ktCO2 per y)'!F107-'Direct emission (ktCO2 per y)'!T107)/'Direct emission (ktCO2 per y)'!F107),0)</f>
        <v>0.96088124975763667</v>
      </c>
      <c r="U107" s="22">
        <f>IFERROR((('Direct emission (ktCO2 per y)'!G107-'Direct emission (ktCO2 per y)'!U107)/'Direct emission (ktCO2 per y)'!G107),0)</f>
        <v>0</v>
      </c>
      <c r="V107" s="22">
        <f>IFERROR((('Direct emission (ktCO2 per y)'!H107-'Direct emission (ktCO2 per y)'!V107)/'Direct emission (ktCO2 per y)'!H107),0)</f>
        <v>0</v>
      </c>
      <c r="W107" s="22">
        <f>IFERROR((('Direct emission (ktCO2 per y)'!I107-'Direct emission (ktCO2 per y)'!W107)/'Direct emission (ktCO2 per y)'!I107),0)</f>
        <v>0</v>
      </c>
      <c r="X107" s="22">
        <f>IFERROR((('Direct emission (ktCO2 per y)'!J107-'Direct emission (ktCO2 per y)'!X107)/'Direct emission (ktCO2 per y)'!J107),0)</f>
        <v>0</v>
      </c>
      <c r="Y107" s="22">
        <f>IFERROR((('Direct emission (ktCO2 per y)'!K107-'Direct emission (ktCO2 per y)'!Y107)/'Direct emission (ktCO2 per y)'!K107),0)</f>
        <v>0</v>
      </c>
      <c r="Z107" s="30">
        <f>IFERROR((('Direct emission (ktCO2 per y)'!L107-'Direct emission (ktCO2 per y)'!Z107)/'Direct emission (ktCO2 per y)'!L107),0)</f>
        <v>0.96088124975763667</v>
      </c>
    </row>
    <row r="108" spans="1:26" x14ac:dyDescent="0.35">
      <c r="A108" s="5" t="s">
        <v>291</v>
      </c>
      <c r="B108" s="5">
        <v>3</v>
      </c>
      <c r="C108" s="5" t="s">
        <v>205</v>
      </c>
      <c r="D108" s="5" t="s">
        <v>292</v>
      </c>
      <c r="E108" s="5" t="s">
        <v>292</v>
      </c>
      <c r="F108" s="12">
        <f>IFERROR(('Direct emission (ktCO2 per y)'!F108-'Direct emission (ktCO2 per y)'!F108)/'Direct emission (ktCO2 per y)'!F108,0)</f>
        <v>0</v>
      </c>
      <c r="G108" s="12">
        <f>IFERROR(('Direct emission (ktCO2 per y)'!G108-'Direct emission (ktCO2 per y)'!G108)/'Direct emission (ktCO2 per y)'!G108,0)</f>
        <v>0</v>
      </c>
      <c r="H108" s="12">
        <f>IFERROR(('Direct emission (ktCO2 per y)'!H108-'Direct emission (ktCO2 per y)'!H108)/'Direct emission (ktCO2 per y)'!H108,0)</f>
        <v>0</v>
      </c>
      <c r="I108" s="12">
        <f>IFERROR(('Direct emission (ktCO2 per y)'!I108-'Direct emission (ktCO2 per y)'!I108)/'Direct emission (ktCO2 per y)'!I108,0)</f>
        <v>0</v>
      </c>
      <c r="J108" s="12">
        <f>IFERROR(('Direct emission (ktCO2 per y)'!J108-'Direct emission (ktCO2 per y)'!J108)/'Direct emission (ktCO2 per y)'!J108,0)</f>
        <v>0</v>
      </c>
      <c r="K108" s="12">
        <f>IFERROR(('Direct emission (ktCO2 per y)'!K108-'Direct emission (ktCO2 per y)'!K108)/'Direct emission (ktCO2 per y)'!K108,0)</f>
        <v>0</v>
      </c>
      <c r="L108" s="12">
        <f>IFERROR(('Direct emission (ktCO2 per y)'!L108-'Direct emission (ktCO2 per y)'!L108)/'Direct emission (ktCO2 per y)'!L108,0)</f>
        <v>0</v>
      </c>
      <c r="M108" s="21">
        <f>IFERROR((('Direct emission (ktCO2 per y)'!F108-'Direct emission (ktCO2 per y)'!M108)/'Direct emission (ktCO2 per y)'!F108),0)</f>
        <v>0.13155076932420337</v>
      </c>
      <c r="N108" s="21">
        <f>IFERROR((('Direct emission (ktCO2 per y)'!G108-'Direct emission (ktCO2 per y)'!N108)/'Direct emission (ktCO2 per y)'!G108),0)</f>
        <v>0</v>
      </c>
      <c r="O108" s="21">
        <f>IFERROR((('Direct emission (ktCO2 per y)'!H108-'Direct emission (ktCO2 per y)'!O108)/'Direct emission (ktCO2 per y)'!H108),0)</f>
        <v>0</v>
      </c>
      <c r="P108" s="21">
        <f>IFERROR((('Direct emission (ktCO2 per y)'!I108-'Direct emission (ktCO2 per y)'!P108)/'Direct emission (ktCO2 per y)'!I108),0)</f>
        <v>0.13155076932420337</v>
      </c>
      <c r="Q108" s="21">
        <f>IFERROR((('Direct emission (ktCO2 per y)'!J108-'Direct emission (ktCO2 per y)'!Q108)/'Direct emission (ktCO2 per y)'!J108),0)</f>
        <v>0</v>
      </c>
      <c r="R108" s="21">
        <f>IFERROR((('Direct emission (ktCO2 per y)'!K108-'Direct emission (ktCO2 per y)'!R108)/'Direct emission (ktCO2 per y)'!K108),0)</f>
        <v>0</v>
      </c>
      <c r="S108" s="21">
        <f>IFERROR((('Direct emission (ktCO2 per y)'!L108-'Direct emission (ktCO2 per y)'!S108)/'Direct emission (ktCO2 per y)'!L108),0)</f>
        <v>0</v>
      </c>
      <c r="T108" s="22">
        <f>IFERROR((('Direct emission (ktCO2 per y)'!F108-'Direct emission (ktCO2 per y)'!T108)/'Direct emission (ktCO2 per y)'!F108),0)</f>
        <v>0.93167621302510195</v>
      </c>
      <c r="U108" s="22">
        <f>IFERROR((('Direct emission (ktCO2 per y)'!G108-'Direct emission (ktCO2 per y)'!U108)/'Direct emission (ktCO2 per y)'!G108),0)</f>
        <v>0</v>
      </c>
      <c r="V108" s="22">
        <f>IFERROR((('Direct emission (ktCO2 per y)'!H108-'Direct emission (ktCO2 per y)'!V108)/'Direct emission (ktCO2 per y)'!H108),0)</f>
        <v>0</v>
      </c>
      <c r="W108" s="22">
        <f>IFERROR((('Direct emission (ktCO2 per y)'!I108-'Direct emission (ktCO2 per y)'!W108)/'Direct emission (ktCO2 per y)'!I108),0)</f>
        <v>0.93167621302510195</v>
      </c>
      <c r="X108" s="22">
        <f>IFERROR((('Direct emission (ktCO2 per y)'!J108-'Direct emission (ktCO2 per y)'!X108)/'Direct emission (ktCO2 per y)'!J108),0)</f>
        <v>0</v>
      </c>
      <c r="Y108" s="22">
        <f>IFERROR((('Direct emission (ktCO2 per y)'!K108-'Direct emission (ktCO2 per y)'!Y108)/'Direct emission (ktCO2 per y)'!K108),0)</f>
        <v>0</v>
      </c>
      <c r="Z108" s="30">
        <f>IFERROR((('Direct emission (ktCO2 per y)'!L108-'Direct emission (ktCO2 per y)'!Z108)/'Direct emission (ktCO2 per y)'!L108),0)</f>
        <v>0</v>
      </c>
    </row>
    <row r="109" spans="1:26" x14ac:dyDescent="0.35">
      <c r="A109" s="5" t="s">
        <v>293</v>
      </c>
      <c r="B109" s="5">
        <v>3</v>
      </c>
      <c r="C109" s="5" t="s">
        <v>205</v>
      </c>
      <c r="D109" s="5" t="s">
        <v>294</v>
      </c>
      <c r="E109" s="5" t="s">
        <v>294</v>
      </c>
      <c r="F109" s="12">
        <f>IFERROR(('Direct emission (ktCO2 per y)'!F109-'Direct emission (ktCO2 per y)'!F109)/'Direct emission (ktCO2 per y)'!F109,0)</f>
        <v>0</v>
      </c>
      <c r="G109" s="12">
        <f>IFERROR(('Direct emission (ktCO2 per y)'!G109-'Direct emission (ktCO2 per y)'!G109)/'Direct emission (ktCO2 per y)'!G109,0)</f>
        <v>0</v>
      </c>
      <c r="H109" s="12">
        <f>IFERROR(('Direct emission (ktCO2 per y)'!H109-'Direct emission (ktCO2 per y)'!H109)/'Direct emission (ktCO2 per y)'!H109,0)</f>
        <v>0</v>
      </c>
      <c r="I109" s="12">
        <f>IFERROR(('Direct emission (ktCO2 per y)'!I109-'Direct emission (ktCO2 per y)'!I109)/'Direct emission (ktCO2 per y)'!I109,0)</f>
        <v>0</v>
      </c>
      <c r="J109" s="12">
        <f>IFERROR(('Direct emission (ktCO2 per y)'!J109-'Direct emission (ktCO2 per y)'!J109)/'Direct emission (ktCO2 per y)'!J109,0)</f>
        <v>0</v>
      </c>
      <c r="K109" s="12">
        <f>IFERROR(('Direct emission (ktCO2 per y)'!K109-'Direct emission (ktCO2 per y)'!K109)/'Direct emission (ktCO2 per y)'!K109,0)</f>
        <v>0</v>
      </c>
      <c r="L109" s="12">
        <f>IFERROR(('Direct emission (ktCO2 per y)'!L109-'Direct emission (ktCO2 per y)'!L109)/'Direct emission (ktCO2 per y)'!L109,0)</f>
        <v>0</v>
      </c>
      <c r="M109" s="21">
        <f>IFERROR((('Direct emission (ktCO2 per y)'!F109-'Direct emission (ktCO2 per y)'!M109)/'Direct emission (ktCO2 per y)'!F109),0)</f>
        <v>0.13155076927328857</v>
      </c>
      <c r="N109" s="21">
        <f>IFERROR((('Direct emission (ktCO2 per y)'!G109-'Direct emission (ktCO2 per y)'!N109)/'Direct emission (ktCO2 per y)'!G109),0)</f>
        <v>0</v>
      </c>
      <c r="O109" s="21">
        <f>IFERROR((('Direct emission (ktCO2 per y)'!H109-'Direct emission (ktCO2 per y)'!O109)/'Direct emission (ktCO2 per y)'!H109),0)</f>
        <v>0</v>
      </c>
      <c r="P109" s="21">
        <f>IFERROR((('Direct emission (ktCO2 per y)'!I109-'Direct emission (ktCO2 per y)'!P109)/'Direct emission (ktCO2 per y)'!I109),0)</f>
        <v>0.13155076927328857</v>
      </c>
      <c r="Q109" s="21">
        <f>IFERROR((('Direct emission (ktCO2 per y)'!J109-'Direct emission (ktCO2 per y)'!Q109)/'Direct emission (ktCO2 per y)'!J109),0)</f>
        <v>0</v>
      </c>
      <c r="R109" s="21">
        <f>IFERROR((('Direct emission (ktCO2 per y)'!K109-'Direct emission (ktCO2 per y)'!R109)/'Direct emission (ktCO2 per y)'!K109),0)</f>
        <v>0</v>
      </c>
      <c r="S109" s="21">
        <f>IFERROR((('Direct emission (ktCO2 per y)'!L109-'Direct emission (ktCO2 per y)'!S109)/'Direct emission (ktCO2 per y)'!L109),0)</f>
        <v>0</v>
      </c>
      <c r="T109" s="22">
        <f>IFERROR((('Direct emission (ktCO2 per y)'!F109-'Direct emission (ktCO2 per y)'!T109)/'Direct emission (ktCO2 per y)'!F109),0)</f>
        <v>0.93167621301897507</v>
      </c>
      <c r="U109" s="22">
        <f>IFERROR((('Direct emission (ktCO2 per y)'!G109-'Direct emission (ktCO2 per y)'!U109)/'Direct emission (ktCO2 per y)'!G109),0)</f>
        <v>0</v>
      </c>
      <c r="V109" s="22">
        <f>IFERROR((('Direct emission (ktCO2 per y)'!H109-'Direct emission (ktCO2 per y)'!V109)/'Direct emission (ktCO2 per y)'!H109),0)</f>
        <v>0</v>
      </c>
      <c r="W109" s="22">
        <f>IFERROR((('Direct emission (ktCO2 per y)'!I109-'Direct emission (ktCO2 per y)'!W109)/'Direct emission (ktCO2 per y)'!I109),0)</f>
        <v>0.93167621301897507</v>
      </c>
      <c r="X109" s="22">
        <f>IFERROR((('Direct emission (ktCO2 per y)'!J109-'Direct emission (ktCO2 per y)'!X109)/'Direct emission (ktCO2 per y)'!J109),0)</f>
        <v>0</v>
      </c>
      <c r="Y109" s="22">
        <f>IFERROR((('Direct emission (ktCO2 per y)'!K109-'Direct emission (ktCO2 per y)'!Y109)/'Direct emission (ktCO2 per y)'!K109),0)</f>
        <v>0</v>
      </c>
      <c r="Z109" s="30">
        <f>IFERROR((('Direct emission (ktCO2 per y)'!L109-'Direct emission (ktCO2 per y)'!Z109)/'Direct emission (ktCO2 per y)'!L109),0)</f>
        <v>0</v>
      </c>
    </row>
    <row r="110" spans="1:26" x14ac:dyDescent="0.35">
      <c r="A110" s="5" t="s">
        <v>295</v>
      </c>
      <c r="B110" s="5">
        <v>3</v>
      </c>
      <c r="C110" s="5" t="s">
        <v>205</v>
      </c>
      <c r="D110" s="5" t="s">
        <v>296</v>
      </c>
      <c r="E110" s="5" t="s">
        <v>296</v>
      </c>
      <c r="F110" s="12">
        <f>IFERROR(('Direct emission (ktCO2 per y)'!F110-'Direct emission (ktCO2 per y)'!F110)/'Direct emission (ktCO2 per y)'!F110,0)</f>
        <v>0</v>
      </c>
      <c r="G110" s="12">
        <f>IFERROR(('Direct emission (ktCO2 per y)'!G110-'Direct emission (ktCO2 per y)'!G110)/'Direct emission (ktCO2 per y)'!G110,0)</f>
        <v>0</v>
      </c>
      <c r="H110" s="12">
        <f>IFERROR(('Direct emission (ktCO2 per y)'!H110-'Direct emission (ktCO2 per y)'!H110)/'Direct emission (ktCO2 per y)'!H110,0)</f>
        <v>0</v>
      </c>
      <c r="I110" s="12">
        <f>IFERROR(('Direct emission (ktCO2 per y)'!I110-'Direct emission (ktCO2 per y)'!I110)/'Direct emission (ktCO2 per y)'!I110,0)</f>
        <v>0</v>
      </c>
      <c r="J110" s="12">
        <f>IFERROR(('Direct emission (ktCO2 per y)'!J110-'Direct emission (ktCO2 per y)'!J110)/'Direct emission (ktCO2 per y)'!J110,0)</f>
        <v>0</v>
      </c>
      <c r="K110" s="12">
        <f>IFERROR(('Direct emission (ktCO2 per y)'!K110-'Direct emission (ktCO2 per y)'!K110)/'Direct emission (ktCO2 per y)'!K110,0)</f>
        <v>0</v>
      </c>
      <c r="L110" s="12">
        <f>IFERROR(('Direct emission (ktCO2 per y)'!L110-'Direct emission (ktCO2 per y)'!L110)/'Direct emission (ktCO2 per y)'!L110,0)</f>
        <v>0</v>
      </c>
      <c r="M110" s="21">
        <f>IFERROR((('Direct emission (ktCO2 per y)'!F110-'Direct emission (ktCO2 per y)'!M110)/'Direct emission (ktCO2 per y)'!F110),0)</f>
        <v>0.157162877325105</v>
      </c>
      <c r="N110" s="21">
        <f>IFERROR((('Direct emission (ktCO2 per y)'!G110-'Direct emission (ktCO2 per y)'!N110)/'Direct emission (ktCO2 per y)'!G110),0)</f>
        <v>0</v>
      </c>
      <c r="O110" s="21">
        <f>IFERROR((('Direct emission (ktCO2 per y)'!H110-'Direct emission (ktCO2 per y)'!O110)/'Direct emission (ktCO2 per y)'!H110),0)</f>
        <v>0</v>
      </c>
      <c r="P110" s="21">
        <f>IFERROR((('Direct emission (ktCO2 per y)'!I110-'Direct emission (ktCO2 per y)'!P110)/'Direct emission (ktCO2 per y)'!I110),0)</f>
        <v>0.13155076953753228</v>
      </c>
      <c r="Q110" s="21">
        <f>IFERROR((('Direct emission (ktCO2 per y)'!J110-'Direct emission (ktCO2 per y)'!Q110)/'Direct emission (ktCO2 per y)'!J110),0)</f>
        <v>0</v>
      </c>
      <c r="R110" s="21">
        <f>IFERROR((('Direct emission (ktCO2 per y)'!K110-'Direct emission (ktCO2 per y)'!R110)/'Direct emission (ktCO2 per y)'!K110),0)</f>
        <v>0</v>
      </c>
      <c r="S110" s="21">
        <f>IFERROR((('Direct emission (ktCO2 per y)'!L110-'Direct emission (ktCO2 per y)'!S110)/'Direct emission (ktCO2 per y)'!L110),0)</f>
        <v>0.29424115440089482</v>
      </c>
      <c r="T110" s="22">
        <f>IFERROR((('Direct emission (ktCO2 per y)'!F110-'Direct emission (ktCO2 per y)'!T110)/'Direct emission (ktCO2 per y)'!F110),0)</f>
        <v>0.93627406864050722</v>
      </c>
      <c r="U110" s="22">
        <f>IFERROR((('Direct emission (ktCO2 per y)'!G110-'Direct emission (ktCO2 per y)'!U110)/'Direct emission (ktCO2 per y)'!G110),0)</f>
        <v>0</v>
      </c>
      <c r="V110" s="22">
        <f>IFERROR((('Direct emission (ktCO2 per y)'!H110-'Direct emission (ktCO2 per y)'!V110)/'Direct emission (ktCO2 per y)'!H110),0)</f>
        <v>0</v>
      </c>
      <c r="W110" s="22">
        <f>IFERROR((('Direct emission (ktCO2 per y)'!I110-'Direct emission (ktCO2 per y)'!W110)/'Direct emission (ktCO2 per y)'!I110),0)</f>
        <v>0.93167621303655868</v>
      </c>
      <c r="X110" s="22">
        <f>IFERROR((('Direct emission (ktCO2 per y)'!J110-'Direct emission (ktCO2 per y)'!X110)/'Direct emission (ktCO2 per y)'!J110),0)</f>
        <v>0</v>
      </c>
      <c r="Y110" s="22">
        <f>IFERROR((('Direct emission (ktCO2 per y)'!K110-'Direct emission (ktCO2 per y)'!Y110)/'Direct emission (ktCO2 per y)'!K110),0)</f>
        <v>0</v>
      </c>
      <c r="Z110" s="30">
        <f>IFERROR((('Direct emission (ktCO2 per y)'!L110-'Direct emission (ktCO2 per y)'!Z110)/'Direct emission (ktCO2 per y)'!L110),0)</f>
        <v>0.96088220045300732</v>
      </c>
    </row>
    <row r="111" spans="1:26" x14ac:dyDescent="0.35">
      <c r="A111" s="5" t="s">
        <v>297</v>
      </c>
      <c r="B111" s="5">
        <v>3</v>
      </c>
      <c r="C111" s="5" t="s">
        <v>205</v>
      </c>
      <c r="D111" s="5" t="s">
        <v>298</v>
      </c>
      <c r="E111" s="5" t="s">
        <v>298</v>
      </c>
      <c r="F111" s="12">
        <f>IFERROR(('Direct emission (ktCO2 per y)'!F111-'Direct emission (ktCO2 per y)'!F111)/'Direct emission (ktCO2 per y)'!F111,0)</f>
        <v>0</v>
      </c>
      <c r="G111" s="12">
        <f>IFERROR(('Direct emission (ktCO2 per y)'!G111-'Direct emission (ktCO2 per y)'!G111)/'Direct emission (ktCO2 per y)'!G111,0)</f>
        <v>0</v>
      </c>
      <c r="H111" s="12">
        <f>IFERROR(('Direct emission (ktCO2 per y)'!H111-'Direct emission (ktCO2 per y)'!H111)/'Direct emission (ktCO2 per y)'!H111,0)</f>
        <v>0</v>
      </c>
      <c r="I111" s="12">
        <f>IFERROR(('Direct emission (ktCO2 per y)'!I111-'Direct emission (ktCO2 per y)'!I111)/'Direct emission (ktCO2 per y)'!I111,0)</f>
        <v>0</v>
      </c>
      <c r="J111" s="12">
        <f>IFERROR(('Direct emission (ktCO2 per y)'!J111-'Direct emission (ktCO2 per y)'!J111)/'Direct emission (ktCO2 per y)'!J111,0)</f>
        <v>0</v>
      </c>
      <c r="K111" s="12">
        <f>IFERROR(('Direct emission (ktCO2 per y)'!K111-'Direct emission (ktCO2 per y)'!K111)/'Direct emission (ktCO2 per y)'!K111,0)</f>
        <v>0</v>
      </c>
      <c r="L111" s="12">
        <f>IFERROR(('Direct emission (ktCO2 per y)'!L111-'Direct emission (ktCO2 per y)'!L111)/'Direct emission (ktCO2 per y)'!L111,0)</f>
        <v>0</v>
      </c>
      <c r="M111" s="21">
        <f>IFERROR((('Direct emission (ktCO2 per y)'!F111-'Direct emission (ktCO2 per y)'!M111)/'Direct emission (ktCO2 per y)'!F111),0)</f>
        <v>0.13155076871495497</v>
      </c>
      <c r="N111" s="21">
        <f>IFERROR((('Direct emission (ktCO2 per y)'!G111-'Direct emission (ktCO2 per y)'!N111)/'Direct emission (ktCO2 per y)'!G111),0)</f>
        <v>0</v>
      </c>
      <c r="O111" s="21">
        <f>IFERROR((('Direct emission (ktCO2 per y)'!H111-'Direct emission (ktCO2 per y)'!O111)/'Direct emission (ktCO2 per y)'!H111),0)</f>
        <v>0</v>
      </c>
      <c r="P111" s="21">
        <f>IFERROR((('Direct emission (ktCO2 per y)'!I111-'Direct emission (ktCO2 per y)'!P111)/'Direct emission (ktCO2 per y)'!I111),0)</f>
        <v>0.13155076871495497</v>
      </c>
      <c r="Q111" s="21">
        <f>IFERROR((('Direct emission (ktCO2 per y)'!J111-'Direct emission (ktCO2 per y)'!Q111)/'Direct emission (ktCO2 per y)'!J111),0)</f>
        <v>0</v>
      </c>
      <c r="R111" s="21">
        <f>IFERROR((('Direct emission (ktCO2 per y)'!K111-'Direct emission (ktCO2 per y)'!R111)/'Direct emission (ktCO2 per y)'!K111),0)</f>
        <v>0</v>
      </c>
      <c r="S111" s="21">
        <f>IFERROR((('Direct emission (ktCO2 per y)'!L111-'Direct emission (ktCO2 per y)'!S111)/'Direct emission (ktCO2 per y)'!L111),0)</f>
        <v>0</v>
      </c>
      <c r="T111" s="22">
        <f>IFERROR((('Direct emission (ktCO2 per y)'!F111-'Direct emission (ktCO2 per y)'!T111)/'Direct emission (ktCO2 per y)'!F111),0)</f>
        <v>0.93167621299342773</v>
      </c>
      <c r="U111" s="22">
        <f>IFERROR((('Direct emission (ktCO2 per y)'!G111-'Direct emission (ktCO2 per y)'!U111)/'Direct emission (ktCO2 per y)'!G111),0)</f>
        <v>0</v>
      </c>
      <c r="V111" s="22">
        <f>IFERROR((('Direct emission (ktCO2 per y)'!H111-'Direct emission (ktCO2 per y)'!V111)/'Direct emission (ktCO2 per y)'!H111),0)</f>
        <v>0</v>
      </c>
      <c r="W111" s="22">
        <f>IFERROR((('Direct emission (ktCO2 per y)'!I111-'Direct emission (ktCO2 per y)'!W111)/'Direct emission (ktCO2 per y)'!I111),0)</f>
        <v>0.93167621299342773</v>
      </c>
      <c r="X111" s="22">
        <f>IFERROR((('Direct emission (ktCO2 per y)'!J111-'Direct emission (ktCO2 per y)'!X111)/'Direct emission (ktCO2 per y)'!J111),0)</f>
        <v>0</v>
      </c>
      <c r="Y111" s="22">
        <f>IFERROR((('Direct emission (ktCO2 per y)'!K111-'Direct emission (ktCO2 per y)'!Y111)/'Direct emission (ktCO2 per y)'!K111),0)</f>
        <v>0</v>
      </c>
      <c r="Z111" s="30">
        <f>IFERROR((('Direct emission (ktCO2 per y)'!L111-'Direct emission (ktCO2 per y)'!Z111)/'Direct emission (ktCO2 per y)'!L111),0)</f>
        <v>0</v>
      </c>
    </row>
    <row r="112" spans="1:26" x14ac:dyDescent="0.35">
      <c r="A112" s="5" t="s">
        <v>299</v>
      </c>
      <c r="B112" s="5">
        <v>3</v>
      </c>
      <c r="C112" s="5" t="s">
        <v>205</v>
      </c>
      <c r="D112" s="5" t="s">
        <v>300</v>
      </c>
      <c r="E112" s="5" t="s">
        <v>300</v>
      </c>
      <c r="F112" s="12">
        <f>IFERROR(('Direct emission (ktCO2 per y)'!F112-'Direct emission (ktCO2 per y)'!F112)/'Direct emission (ktCO2 per y)'!F112,0)</f>
        <v>0</v>
      </c>
      <c r="G112" s="12">
        <f>IFERROR(('Direct emission (ktCO2 per y)'!G112-'Direct emission (ktCO2 per y)'!G112)/'Direct emission (ktCO2 per y)'!G112,0)</f>
        <v>0</v>
      </c>
      <c r="H112" s="12">
        <f>IFERROR(('Direct emission (ktCO2 per y)'!H112-'Direct emission (ktCO2 per y)'!H112)/'Direct emission (ktCO2 per y)'!H112,0)</f>
        <v>0</v>
      </c>
      <c r="I112" s="12">
        <f>IFERROR(('Direct emission (ktCO2 per y)'!I112-'Direct emission (ktCO2 per y)'!I112)/'Direct emission (ktCO2 per y)'!I112,0)</f>
        <v>0</v>
      </c>
      <c r="J112" s="12">
        <f>IFERROR(('Direct emission (ktCO2 per y)'!J112-'Direct emission (ktCO2 per y)'!J112)/'Direct emission (ktCO2 per y)'!J112,0)</f>
        <v>0</v>
      </c>
      <c r="K112" s="12">
        <f>IFERROR(('Direct emission (ktCO2 per y)'!K112-'Direct emission (ktCO2 per y)'!K112)/'Direct emission (ktCO2 per y)'!K112,0)</f>
        <v>0</v>
      </c>
      <c r="L112" s="12">
        <f>IFERROR(('Direct emission (ktCO2 per y)'!L112-'Direct emission (ktCO2 per y)'!L112)/'Direct emission (ktCO2 per y)'!L112,0)</f>
        <v>0</v>
      </c>
      <c r="M112" s="21">
        <f>IFERROR((('Direct emission (ktCO2 per y)'!F112-'Direct emission (ktCO2 per y)'!M112)/'Direct emission (ktCO2 per y)'!F112),0)</f>
        <v>0.13158153479979248</v>
      </c>
      <c r="N112" s="21">
        <f>IFERROR((('Direct emission (ktCO2 per y)'!G112-'Direct emission (ktCO2 per y)'!N112)/'Direct emission (ktCO2 per y)'!G112),0)</f>
        <v>0</v>
      </c>
      <c r="O112" s="21">
        <f>IFERROR((('Direct emission (ktCO2 per y)'!H112-'Direct emission (ktCO2 per y)'!O112)/'Direct emission (ktCO2 per y)'!H112),0)</f>
        <v>0.13158153479979248</v>
      </c>
      <c r="P112" s="21">
        <f>IFERROR((('Direct emission (ktCO2 per y)'!I112-'Direct emission (ktCO2 per y)'!P112)/'Direct emission (ktCO2 per y)'!I112),0)</f>
        <v>0</v>
      </c>
      <c r="Q112" s="21">
        <f>IFERROR((('Direct emission (ktCO2 per y)'!J112-'Direct emission (ktCO2 per y)'!Q112)/'Direct emission (ktCO2 per y)'!J112),0)</f>
        <v>0</v>
      </c>
      <c r="R112" s="21">
        <f>IFERROR((('Direct emission (ktCO2 per y)'!K112-'Direct emission (ktCO2 per y)'!R112)/'Direct emission (ktCO2 per y)'!K112),0)</f>
        <v>0</v>
      </c>
      <c r="S112" s="21">
        <f>IFERROR((('Direct emission (ktCO2 per y)'!L112-'Direct emission (ktCO2 per y)'!S112)/'Direct emission (ktCO2 per y)'!L112),0)</f>
        <v>0</v>
      </c>
      <c r="T112" s="22">
        <f>IFERROR((('Direct emission (ktCO2 per y)'!F112-'Direct emission (ktCO2 per y)'!T112)/'Direct emission (ktCO2 per y)'!F112),0)</f>
        <v>0.93180810952451387</v>
      </c>
      <c r="U112" s="22">
        <f>IFERROR((('Direct emission (ktCO2 per y)'!G112-'Direct emission (ktCO2 per y)'!U112)/'Direct emission (ktCO2 per y)'!G112),0)</f>
        <v>0</v>
      </c>
      <c r="V112" s="22">
        <f>IFERROR((('Direct emission (ktCO2 per y)'!H112-'Direct emission (ktCO2 per y)'!V112)/'Direct emission (ktCO2 per y)'!H112),0)</f>
        <v>0.93180810952451387</v>
      </c>
      <c r="W112" s="22">
        <f>IFERROR((('Direct emission (ktCO2 per y)'!I112-'Direct emission (ktCO2 per y)'!W112)/'Direct emission (ktCO2 per y)'!I112),0)</f>
        <v>0</v>
      </c>
      <c r="X112" s="22">
        <f>IFERROR((('Direct emission (ktCO2 per y)'!J112-'Direct emission (ktCO2 per y)'!X112)/'Direct emission (ktCO2 per y)'!J112),0)</f>
        <v>0</v>
      </c>
      <c r="Y112" s="22">
        <f>IFERROR((('Direct emission (ktCO2 per y)'!K112-'Direct emission (ktCO2 per y)'!Y112)/'Direct emission (ktCO2 per y)'!K112),0)</f>
        <v>0</v>
      </c>
      <c r="Z112" s="30">
        <f>IFERROR((('Direct emission (ktCO2 per y)'!L112-'Direct emission (ktCO2 per y)'!Z112)/'Direct emission (ktCO2 per y)'!L112),0)</f>
        <v>0</v>
      </c>
    </row>
    <row r="113" spans="1:26" x14ac:dyDescent="0.35">
      <c r="A113" s="5" t="s">
        <v>301</v>
      </c>
      <c r="B113" s="5">
        <v>3</v>
      </c>
      <c r="C113" s="5" t="s">
        <v>205</v>
      </c>
      <c r="D113" s="5" t="s">
        <v>302</v>
      </c>
      <c r="E113" s="5" t="s">
        <v>302</v>
      </c>
      <c r="F113" s="12">
        <f>IFERROR(('Direct emission (ktCO2 per y)'!F113-'Direct emission (ktCO2 per y)'!F113)/'Direct emission (ktCO2 per y)'!F113,0)</f>
        <v>0</v>
      </c>
      <c r="G113" s="12">
        <f>IFERROR(('Direct emission (ktCO2 per y)'!G113-'Direct emission (ktCO2 per y)'!G113)/'Direct emission (ktCO2 per y)'!G113,0)</f>
        <v>0</v>
      </c>
      <c r="H113" s="12">
        <f>IFERROR(('Direct emission (ktCO2 per y)'!H113-'Direct emission (ktCO2 per y)'!H113)/'Direct emission (ktCO2 per y)'!H113,0)</f>
        <v>0</v>
      </c>
      <c r="I113" s="12">
        <f>IFERROR(('Direct emission (ktCO2 per y)'!I113-'Direct emission (ktCO2 per y)'!I113)/'Direct emission (ktCO2 per y)'!I113,0)</f>
        <v>0</v>
      </c>
      <c r="J113" s="12">
        <f>IFERROR(('Direct emission (ktCO2 per y)'!J113-'Direct emission (ktCO2 per y)'!J113)/'Direct emission (ktCO2 per y)'!J113,0)</f>
        <v>0</v>
      </c>
      <c r="K113" s="12">
        <f>IFERROR(('Direct emission (ktCO2 per y)'!K113-'Direct emission (ktCO2 per y)'!K113)/'Direct emission (ktCO2 per y)'!K113,0)</f>
        <v>0</v>
      </c>
      <c r="L113" s="12">
        <f>IFERROR(('Direct emission (ktCO2 per y)'!L113-'Direct emission (ktCO2 per y)'!L113)/'Direct emission (ktCO2 per y)'!L113,0)</f>
        <v>0</v>
      </c>
      <c r="M113" s="21">
        <f>IFERROR((('Direct emission (ktCO2 per y)'!F113-'Direct emission (ktCO2 per y)'!M113)/'Direct emission (ktCO2 per y)'!F113),0)</f>
        <v>0.29429379815113138</v>
      </c>
      <c r="N113" s="21">
        <f>IFERROR((('Direct emission (ktCO2 per y)'!G113-'Direct emission (ktCO2 per y)'!N113)/'Direct emission (ktCO2 per y)'!G113),0)</f>
        <v>0</v>
      </c>
      <c r="O113" s="21">
        <f>IFERROR((('Direct emission (ktCO2 per y)'!H113-'Direct emission (ktCO2 per y)'!O113)/'Direct emission (ktCO2 per y)'!H113),0)</f>
        <v>0</v>
      </c>
      <c r="P113" s="21">
        <f>IFERROR((('Direct emission (ktCO2 per y)'!I113-'Direct emission (ktCO2 per y)'!P113)/'Direct emission (ktCO2 per y)'!I113),0)</f>
        <v>0</v>
      </c>
      <c r="Q113" s="21">
        <f>IFERROR((('Direct emission (ktCO2 per y)'!J113-'Direct emission (ktCO2 per y)'!Q113)/'Direct emission (ktCO2 per y)'!J113),0)</f>
        <v>0</v>
      </c>
      <c r="R113" s="21">
        <f>IFERROR((('Direct emission (ktCO2 per y)'!K113-'Direct emission (ktCO2 per y)'!R113)/'Direct emission (ktCO2 per y)'!K113),0)</f>
        <v>0</v>
      </c>
      <c r="S113" s="21">
        <f>IFERROR((('Direct emission (ktCO2 per y)'!L113-'Direct emission (ktCO2 per y)'!S113)/'Direct emission (ktCO2 per y)'!L113),0)</f>
        <v>0.29429379815113138</v>
      </c>
      <c r="T113" s="22">
        <f>IFERROR((('Direct emission (ktCO2 per y)'!F113-'Direct emission (ktCO2 per y)'!T113)/'Direct emission (ktCO2 per y)'!F113),0)</f>
        <v>0.96088168112040473</v>
      </c>
      <c r="U113" s="22">
        <f>IFERROR((('Direct emission (ktCO2 per y)'!G113-'Direct emission (ktCO2 per y)'!U113)/'Direct emission (ktCO2 per y)'!G113),0)</f>
        <v>0</v>
      </c>
      <c r="V113" s="22">
        <f>IFERROR((('Direct emission (ktCO2 per y)'!H113-'Direct emission (ktCO2 per y)'!V113)/'Direct emission (ktCO2 per y)'!H113),0)</f>
        <v>0</v>
      </c>
      <c r="W113" s="22">
        <f>IFERROR((('Direct emission (ktCO2 per y)'!I113-'Direct emission (ktCO2 per y)'!W113)/'Direct emission (ktCO2 per y)'!I113),0)</f>
        <v>0</v>
      </c>
      <c r="X113" s="22">
        <f>IFERROR((('Direct emission (ktCO2 per y)'!J113-'Direct emission (ktCO2 per y)'!X113)/'Direct emission (ktCO2 per y)'!J113),0)</f>
        <v>0</v>
      </c>
      <c r="Y113" s="22">
        <f>IFERROR((('Direct emission (ktCO2 per y)'!K113-'Direct emission (ktCO2 per y)'!Y113)/'Direct emission (ktCO2 per y)'!K113),0)</f>
        <v>0</v>
      </c>
      <c r="Z113" s="30">
        <f>IFERROR((('Direct emission (ktCO2 per y)'!L113-'Direct emission (ktCO2 per y)'!Z113)/'Direct emission (ktCO2 per y)'!L113),0)</f>
        <v>0.96088168112040473</v>
      </c>
    </row>
    <row r="114" spans="1:26" x14ac:dyDescent="0.35">
      <c r="A114" s="5" t="s">
        <v>303</v>
      </c>
      <c r="B114" s="5">
        <v>3</v>
      </c>
      <c r="C114" s="5" t="s">
        <v>205</v>
      </c>
      <c r="D114" s="5" t="s">
        <v>304</v>
      </c>
      <c r="E114" s="5" t="s">
        <v>304</v>
      </c>
      <c r="F114" s="12">
        <f>IFERROR(('Direct emission (ktCO2 per y)'!F114-'Direct emission (ktCO2 per y)'!F114)/'Direct emission (ktCO2 per y)'!F114,0)</f>
        <v>0</v>
      </c>
      <c r="G114" s="12">
        <f>IFERROR(('Direct emission (ktCO2 per y)'!G114-'Direct emission (ktCO2 per y)'!G114)/'Direct emission (ktCO2 per y)'!G114,0)</f>
        <v>0</v>
      </c>
      <c r="H114" s="12">
        <f>IFERROR(('Direct emission (ktCO2 per y)'!H114-'Direct emission (ktCO2 per y)'!H114)/'Direct emission (ktCO2 per y)'!H114,0)</f>
        <v>0</v>
      </c>
      <c r="I114" s="12">
        <f>IFERROR(('Direct emission (ktCO2 per y)'!I114-'Direct emission (ktCO2 per y)'!I114)/'Direct emission (ktCO2 per y)'!I114,0)</f>
        <v>0</v>
      </c>
      <c r="J114" s="12">
        <f>IFERROR(('Direct emission (ktCO2 per y)'!J114-'Direct emission (ktCO2 per y)'!J114)/'Direct emission (ktCO2 per y)'!J114,0)</f>
        <v>0</v>
      </c>
      <c r="K114" s="12">
        <f>IFERROR(('Direct emission (ktCO2 per y)'!K114-'Direct emission (ktCO2 per y)'!K114)/'Direct emission (ktCO2 per y)'!K114,0)</f>
        <v>0</v>
      </c>
      <c r="L114" s="12">
        <f>IFERROR(('Direct emission (ktCO2 per y)'!L114-'Direct emission (ktCO2 per y)'!L114)/'Direct emission (ktCO2 per y)'!L114,0)</f>
        <v>0</v>
      </c>
      <c r="M114" s="21">
        <f>IFERROR((('Direct emission (ktCO2 per y)'!F114-'Direct emission (ktCO2 per y)'!M114)/'Direct emission (ktCO2 per y)'!F114),0)</f>
        <v>0.28770748227554799</v>
      </c>
      <c r="N114" s="21">
        <f>IFERROR((('Direct emission (ktCO2 per y)'!G114-'Direct emission (ktCO2 per y)'!N114)/'Direct emission (ktCO2 per y)'!G114),0)</f>
        <v>0</v>
      </c>
      <c r="O114" s="21">
        <f>IFERROR((('Direct emission (ktCO2 per y)'!H114-'Direct emission (ktCO2 per y)'!O114)/'Direct emission (ktCO2 per y)'!H114),0)</f>
        <v>0</v>
      </c>
      <c r="P114" s="21">
        <f>IFERROR((('Direct emission (ktCO2 per y)'!I114-'Direct emission (ktCO2 per y)'!P114)/'Direct emission (ktCO2 per y)'!I114),0)</f>
        <v>0</v>
      </c>
      <c r="Q114" s="21">
        <f>IFERROR((('Direct emission (ktCO2 per y)'!J114-'Direct emission (ktCO2 per y)'!Q114)/'Direct emission (ktCO2 per y)'!J114),0)</f>
        <v>0.28763953914424129</v>
      </c>
      <c r="R114" s="21">
        <f>IFERROR((('Direct emission (ktCO2 per y)'!K114-'Direct emission (ktCO2 per y)'!R114)/'Direct emission (ktCO2 per y)'!K114),0)</f>
        <v>0</v>
      </c>
      <c r="S114" s="21">
        <f>IFERROR((('Direct emission (ktCO2 per y)'!L114-'Direct emission (ktCO2 per y)'!S114)/'Direct emission (ktCO2 per y)'!L114),0)</f>
        <v>0.29424115440089482</v>
      </c>
      <c r="T114" s="22">
        <f>IFERROR((('Direct emission (ktCO2 per y)'!F114-'Direct emission (ktCO2 per y)'!T114)/'Direct emission (ktCO2 per y)'!F114),0)</f>
        <v>0.87315362135498353</v>
      </c>
      <c r="U114" s="22">
        <f>IFERROR((('Direct emission (ktCO2 per y)'!G114-'Direct emission (ktCO2 per y)'!U114)/'Direct emission (ktCO2 per y)'!G114),0)</f>
        <v>0</v>
      </c>
      <c r="V114" s="22">
        <f>IFERROR((('Direct emission (ktCO2 per y)'!H114-'Direct emission (ktCO2 per y)'!V114)/'Direct emission (ktCO2 per y)'!H114),0)</f>
        <v>0</v>
      </c>
      <c r="W114" s="22">
        <f>IFERROR((('Direct emission (ktCO2 per y)'!I114-'Direct emission (ktCO2 per y)'!W114)/'Direct emission (ktCO2 per y)'!I114),0)</f>
        <v>0</v>
      </c>
      <c r="X114" s="22">
        <f>IFERROR((('Direct emission (ktCO2 per y)'!J114-'Direct emission (ktCO2 per y)'!X114)/'Direct emission (ktCO2 per y)'!J114),0)</f>
        <v>0.87224133891187183</v>
      </c>
      <c r="Y114" s="22">
        <f>IFERROR((('Direct emission (ktCO2 per y)'!K114-'Direct emission (ktCO2 per y)'!Y114)/'Direct emission (ktCO2 per y)'!K114),0)</f>
        <v>0</v>
      </c>
      <c r="Z114" s="30">
        <f>IFERROR((('Direct emission (ktCO2 per y)'!L114-'Direct emission (ktCO2 per y)'!Z114)/'Direct emission (ktCO2 per y)'!L114),0)</f>
        <v>0.96088220045300732</v>
      </c>
    </row>
    <row r="115" spans="1:26" x14ac:dyDescent="0.35">
      <c r="A115" s="5" t="s">
        <v>305</v>
      </c>
      <c r="B115" s="5">
        <v>3</v>
      </c>
      <c r="C115" s="5" t="s">
        <v>205</v>
      </c>
      <c r="D115" s="5" t="s">
        <v>306</v>
      </c>
      <c r="E115" s="5" t="s">
        <v>306</v>
      </c>
      <c r="F115" s="12">
        <f>IFERROR(('Direct emission (ktCO2 per y)'!F115-'Direct emission (ktCO2 per y)'!F115)/'Direct emission (ktCO2 per y)'!F115,0)</f>
        <v>0</v>
      </c>
      <c r="G115" s="12">
        <f>IFERROR(('Direct emission (ktCO2 per y)'!G115-'Direct emission (ktCO2 per y)'!G115)/'Direct emission (ktCO2 per y)'!G115,0)</f>
        <v>0</v>
      </c>
      <c r="H115" s="12">
        <f>IFERROR(('Direct emission (ktCO2 per y)'!H115-'Direct emission (ktCO2 per y)'!H115)/'Direct emission (ktCO2 per y)'!H115,0)</f>
        <v>0</v>
      </c>
      <c r="I115" s="12">
        <f>IFERROR(('Direct emission (ktCO2 per y)'!I115-'Direct emission (ktCO2 per y)'!I115)/'Direct emission (ktCO2 per y)'!I115,0)</f>
        <v>0</v>
      </c>
      <c r="J115" s="12">
        <f>IFERROR(('Direct emission (ktCO2 per y)'!J115-'Direct emission (ktCO2 per y)'!J115)/'Direct emission (ktCO2 per y)'!J115,0)</f>
        <v>0</v>
      </c>
      <c r="K115" s="12">
        <f>IFERROR(('Direct emission (ktCO2 per y)'!K115-'Direct emission (ktCO2 per y)'!K115)/'Direct emission (ktCO2 per y)'!K115,0)</f>
        <v>0</v>
      </c>
      <c r="L115" s="12">
        <f>IFERROR(('Direct emission (ktCO2 per y)'!L115-'Direct emission (ktCO2 per y)'!L115)/'Direct emission (ktCO2 per y)'!L115,0)</f>
        <v>0</v>
      </c>
      <c r="M115" s="21">
        <f>IFERROR((('Direct emission (ktCO2 per y)'!F115-'Direct emission (ktCO2 per y)'!M115)/'Direct emission (ktCO2 per y)'!F115),0)</f>
        <v>0.27938760293792425</v>
      </c>
      <c r="N115" s="21">
        <f>IFERROR((('Direct emission (ktCO2 per y)'!G115-'Direct emission (ktCO2 per y)'!N115)/'Direct emission (ktCO2 per y)'!G115),0)</f>
        <v>0</v>
      </c>
      <c r="O115" s="21">
        <f>IFERROR((('Direct emission (ktCO2 per y)'!H115-'Direct emission (ktCO2 per y)'!O115)/'Direct emission (ktCO2 per y)'!H115),0)</f>
        <v>0</v>
      </c>
      <c r="P115" s="21">
        <f>IFERROR((('Direct emission (ktCO2 per y)'!I115-'Direct emission (ktCO2 per y)'!P115)/'Direct emission (ktCO2 per y)'!I115),0)</f>
        <v>0</v>
      </c>
      <c r="Q115" s="21">
        <f>IFERROR((('Direct emission (ktCO2 per y)'!J115-'Direct emission (ktCO2 per y)'!Q115)/'Direct emission (ktCO2 per y)'!J115),0)</f>
        <v>0.2876395394211913</v>
      </c>
      <c r="R115" s="21">
        <f>IFERROR((('Direct emission (ktCO2 per y)'!K115-'Direct emission (ktCO2 per y)'!R115)/'Direct emission (ktCO2 per y)'!K115),0)</f>
        <v>0</v>
      </c>
      <c r="S115" s="21">
        <f>IFERROR((('Direct emission (ktCO2 per y)'!L115-'Direct emission (ktCO2 per y)'!S115)/'Direct emission (ktCO2 per y)'!L115),0)</f>
        <v>0</v>
      </c>
      <c r="T115" s="22">
        <f>IFERROR((('Direct emission (ktCO2 per y)'!F115-'Direct emission (ktCO2 per y)'!T115)/'Direct emission (ktCO2 per y)'!F115),0)</f>
        <v>0.84721807490750745</v>
      </c>
      <c r="U115" s="22">
        <f>IFERROR((('Direct emission (ktCO2 per y)'!G115-'Direct emission (ktCO2 per y)'!U115)/'Direct emission (ktCO2 per y)'!G115),0)</f>
        <v>0</v>
      </c>
      <c r="V115" s="22">
        <f>IFERROR((('Direct emission (ktCO2 per y)'!H115-'Direct emission (ktCO2 per y)'!V115)/'Direct emission (ktCO2 per y)'!H115),0)</f>
        <v>0</v>
      </c>
      <c r="W115" s="22">
        <f>IFERROR((('Direct emission (ktCO2 per y)'!I115-'Direct emission (ktCO2 per y)'!W115)/'Direct emission (ktCO2 per y)'!I115),0)</f>
        <v>0</v>
      </c>
      <c r="X115" s="22">
        <f>IFERROR((('Direct emission (ktCO2 per y)'!J115-'Direct emission (ktCO2 per y)'!X115)/'Direct emission (ktCO2 per y)'!J115),0)</f>
        <v>0.87224133888950284</v>
      </c>
      <c r="Y115" s="22">
        <f>IFERROR((('Direct emission (ktCO2 per y)'!K115-'Direct emission (ktCO2 per y)'!Y115)/'Direct emission (ktCO2 per y)'!K115),0)</f>
        <v>0</v>
      </c>
      <c r="Z115" s="30">
        <f>IFERROR((('Direct emission (ktCO2 per y)'!L115-'Direct emission (ktCO2 per y)'!Z115)/'Direct emission (ktCO2 per y)'!L115),0)</f>
        <v>0</v>
      </c>
    </row>
    <row r="116" spans="1:26" x14ac:dyDescent="0.35">
      <c r="A116" s="5" t="s">
        <v>307</v>
      </c>
      <c r="B116" s="5">
        <v>3</v>
      </c>
      <c r="C116" s="5" t="s">
        <v>205</v>
      </c>
      <c r="D116" s="5" t="s">
        <v>308</v>
      </c>
      <c r="E116" s="5" t="s">
        <v>308</v>
      </c>
      <c r="F116" s="12">
        <f>IFERROR(('Direct emission (ktCO2 per y)'!F116-'Direct emission (ktCO2 per y)'!F116)/'Direct emission (ktCO2 per y)'!F116,0)</f>
        <v>0</v>
      </c>
      <c r="G116" s="12">
        <f>IFERROR(('Direct emission (ktCO2 per y)'!G116-'Direct emission (ktCO2 per y)'!G116)/'Direct emission (ktCO2 per y)'!G116,0)</f>
        <v>0</v>
      </c>
      <c r="H116" s="12">
        <f>IFERROR(('Direct emission (ktCO2 per y)'!H116-'Direct emission (ktCO2 per y)'!H116)/'Direct emission (ktCO2 per y)'!H116,0)</f>
        <v>0</v>
      </c>
      <c r="I116" s="12">
        <f>IFERROR(('Direct emission (ktCO2 per y)'!I116-'Direct emission (ktCO2 per y)'!I116)/'Direct emission (ktCO2 per y)'!I116,0)</f>
        <v>0</v>
      </c>
      <c r="J116" s="12">
        <f>IFERROR(('Direct emission (ktCO2 per y)'!J116-'Direct emission (ktCO2 per y)'!J116)/'Direct emission (ktCO2 per y)'!J116,0)</f>
        <v>0</v>
      </c>
      <c r="K116" s="12">
        <f>IFERROR(('Direct emission (ktCO2 per y)'!K116-'Direct emission (ktCO2 per y)'!K116)/'Direct emission (ktCO2 per y)'!K116,0)</f>
        <v>0</v>
      </c>
      <c r="L116" s="12">
        <f>IFERROR(('Direct emission (ktCO2 per y)'!L116-'Direct emission (ktCO2 per y)'!L116)/'Direct emission (ktCO2 per y)'!L116,0)</f>
        <v>0</v>
      </c>
      <c r="M116" s="21">
        <f>IFERROR((('Direct emission (ktCO2 per y)'!F116-'Direct emission (ktCO2 per y)'!M116)/'Direct emission (ktCO2 per y)'!F116),0)</f>
        <v>0</v>
      </c>
      <c r="N116" s="21">
        <f>IFERROR((('Direct emission (ktCO2 per y)'!G116-'Direct emission (ktCO2 per y)'!N116)/'Direct emission (ktCO2 per y)'!G116),0)</f>
        <v>0</v>
      </c>
      <c r="O116" s="21">
        <f>IFERROR((('Direct emission (ktCO2 per y)'!H116-'Direct emission (ktCO2 per y)'!O116)/'Direct emission (ktCO2 per y)'!H116),0)</f>
        <v>0</v>
      </c>
      <c r="P116" s="21">
        <f>IFERROR((('Direct emission (ktCO2 per y)'!I116-'Direct emission (ktCO2 per y)'!P116)/'Direct emission (ktCO2 per y)'!I116),0)</f>
        <v>0</v>
      </c>
      <c r="Q116" s="21">
        <f>IFERROR((('Direct emission (ktCO2 per y)'!J116-'Direct emission (ktCO2 per y)'!Q116)/'Direct emission (ktCO2 per y)'!J116),0)</f>
        <v>0</v>
      </c>
      <c r="R116" s="21">
        <f>IFERROR((('Direct emission (ktCO2 per y)'!K116-'Direct emission (ktCO2 per y)'!R116)/'Direct emission (ktCO2 per y)'!K116),0)</f>
        <v>0</v>
      </c>
      <c r="S116" s="21">
        <f>IFERROR((('Direct emission (ktCO2 per y)'!L116-'Direct emission (ktCO2 per y)'!S116)/'Direct emission (ktCO2 per y)'!L116),0)</f>
        <v>0</v>
      </c>
      <c r="T116" s="22">
        <f>IFERROR((('Direct emission (ktCO2 per y)'!F116-'Direct emission (ktCO2 per y)'!T116)/'Direct emission (ktCO2 per y)'!F116),0)</f>
        <v>0</v>
      </c>
      <c r="U116" s="22">
        <f>IFERROR((('Direct emission (ktCO2 per y)'!G116-'Direct emission (ktCO2 per y)'!U116)/'Direct emission (ktCO2 per y)'!G116),0)</f>
        <v>0</v>
      </c>
      <c r="V116" s="22">
        <f>IFERROR((('Direct emission (ktCO2 per y)'!H116-'Direct emission (ktCO2 per y)'!V116)/'Direct emission (ktCO2 per y)'!H116),0)</f>
        <v>0</v>
      </c>
      <c r="W116" s="22">
        <f>IFERROR((('Direct emission (ktCO2 per y)'!I116-'Direct emission (ktCO2 per y)'!W116)/'Direct emission (ktCO2 per y)'!I116),0)</f>
        <v>0</v>
      </c>
      <c r="X116" s="22">
        <f>IFERROR((('Direct emission (ktCO2 per y)'!J116-'Direct emission (ktCO2 per y)'!X116)/'Direct emission (ktCO2 per y)'!J116),0)</f>
        <v>0</v>
      </c>
      <c r="Y116" s="22">
        <f>IFERROR((('Direct emission (ktCO2 per y)'!K116-'Direct emission (ktCO2 per y)'!Y116)/'Direct emission (ktCO2 per y)'!K116),0)</f>
        <v>0</v>
      </c>
      <c r="Z116" s="30">
        <f>IFERROR((('Direct emission (ktCO2 per y)'!L116-'Direct emission (ktCO2 per y)'!Z116)/'Direct emission (ktCO2 per y)'!L116),0)</f>
        <v>0</v>
      </c>
    </row>
    <row r="117" spans="1:26" x14ac:dyDescent="0.35">
      <c r="A117" s="5" t="s">
        <v>309</v>
      </c>
      <c r="B117" s="5">
        <v>3</v>
      </c>
      <c r="C117" s="5" t="s">
        <v>205</v>
      </c>
      <c r="D117" s="5" t="s">
        <v>310</v>
      </c>
      <c r="E117" s="5" t="s">
        <v>310</v>
      </c>
      <c r="F117" s="12">
        <f>IFERROR(('Direct emission (ktCO2 per y)'!F117-'Direct emission (ktCO2 per y)'!F117)/'Direct emission (ktCO2 per y)'!F117,0)</f>
        <v>0</v>
      </c>
      <c r="G117" s="12">
        <f>IFERROR(('Direct emission (ktCO2 per y)'!G117-'Direct emission (ktCO2 per y)'!G117)/'Direct emission (ktCO2 per y)'!G117,0)</f>
        <v>0</v>
      </c>
      <c r="H117" s="12">
        <f>IFERROR(('Direct emission (ktCO2 per y)'!H117-'Direct emission (ktCO2 per y)'!H117)/'Direct emission (ktCO2 per y)'!H117,0)</f>
        <v>0</v>
      </c>
      <c r="I117" s="12">
        <f>IFERROR(('Direct emission (ktCO2 per y)'!I117-'Direct emission (ktCO2 per y)'!I117)/'Direct emission (ktCO2 per y)'!I117,0)</f>
        <v>0</v>
      </c>
      <c r="J117" s="12">
        <f>IFERROR(('Direct emission (ktCO2 per y)'!J117-'Direct emission (ktCO2 per y)'!J117)/'Direct emission (ktCO2 per y)'!J117,0)</f>
        <v>0</v>
      </c>
      <c r="K117" s="12">
        <f>IFERROR(('Direct emission (ktCO2 per y)'!K117-'Direct emission (ktCO2 per y)'!K117)/'Direct emission (ktCO2 per y)'!K117,0)</f>
        <v>0</v>
      </c>
      <c r="L117" s="12">
        <f>IFERROR(('Direct emission (ktCO2 per y)'!L117-'Direct emission (ktCO2 per y)'!L117)/'Direct emission (ktCO2 per y)'!L117,0)</f>
        <v>0</v>
      </c>
      <c r="M117" s="21">
        <f>IFERROR((('Direct emission (ktCO2 per y)'!F117-'Direct emission (ktCO2 per y)'!M117)/'Direct emission (ktCO2 per y)'!F117),0)</f>
        <v>0.22121759036298044</v>
      </c>
      <c r="N117" s="21">
        <f>IFERROR((('Direct emission (ktCO2 per y)'!G117-'Direct emission (ktCO2 per y)'!N117)/'Direct emission (ktCO2 per y)'!G117),0)</f>
        <v>0</v>
      </c>
      <c r="O117" s="21">
        <f>IFERROR((('Direct emission (ktCO2 per y)'!H117-'Direct emission (ktCO2 per y)'!O117)/'Direct emission (ktCO2 per y)'!H117),0)</f>
        <v>0</v>
      </c>
      <c r="P117" s="21">
        <f>IFERROR((('Direct emission (ktCO2 per y)'!I117-'Direct emission (ktCO2 per y)'!P117)/'Direct emission (ktCO2 per y)'!I117),0)</f>
        <v>0.13155076953541586</v>
      </c>
      <c r="Q117" s="21">
        <f>IFERROR((('Direct emission (ktCO2 per y)'!J117-'Direct emission (ktCO2 per y)'!Q117)/'Direct emission (ktCO2 per y)'!J117),0)</f>
        <v>0</v>
      </c>
      <c r="R117" s="21">
        <f>IFERROR((('Direct emission (ktCO2 per y)'!K117-'Direct emission (ktCO2 per y)'!R117)/'Direct emission (ktCO2 per y)'!K117),0)</f>
        <v>0</v>
      </c>
      <c r="S117" s="21">
        <f>IFERROR((('Direct emission (ktCO2 per y)'!L117-'Direct emission (ktCO2 per y)'!S117)/'Direct emission (ktCO2 per y)'!L117),0)</f>
        <v>0.29527172004789554</v>
      </c>
      <c r="T117" s="22">
        <f>IFERROR((('Direct emission (ktCO2 per y)'!F117-'Direct emission (ktCO2 per y)'!T117)/'Direct emission (ktCO2 per y)'!F117),0)</f>
        <v>0.94942029671377903</v>
      </c>
      <c r="U117" s="22">
        <f>IFERROR((('Direct emission (ktCO2 per y)'!G117-'Direct emission (ktCO2 per y)'!U117)/'Direct emission (ktCO2 per y)'!G117),0)</f>
        <v>0</v>
      </c>
      <c r="V117" s="22">
        <f>IFERROR((('Direct emission (ktCO2 per y)'!H117-'Direct emission (ktCO2 per y)'!V117)/'Direct emission (ktCO2 per y)'!H117),0)</f>
        <v>0</v>
      </c>
      <c r="W117" s="22">
        <f>IFERROR((('Direct emission (ktCO2 per y)'!I117-'Direct emission (ktCO2 per y)'!W117)/'Direct emission (ktCO2 per y)'!I117),0)</f>
        <v>0.93167621303862402</v>
      </c>
      <c r="X117" s="22">
        <f>IFERROR((('Direct emission (ktCO2 per y)'!J117-'Direct emission (ktCO2 per y)'!X117)/'Direct emission (ktCO2 per y)'!J117),0)</f>
        <v>0</v>
      </c>
      <c r="Y117" s="22">
        <f>IFERROR((('Direct emission (ktCO2 per y)'!K117-'Direct emission (ktCO2 per y)'!Y117)/'Direct emission (ktCO2 per y)'!K117),0)</f>
        <v>0</v>
      </c>
      <c r="Z117" s="30">
        <f>IFERROR((('Direct emission (ktCO2 per y)'!L117-'Direct emission (ktCO2 per y)'!Z117)/'Direct emission (ktCO2 per y)'!L117),0)</f>
        <v>0.96407479947736952</v>
      </c>
    </row>
    <row r="118" spans="1:26" x14ac:dyDescent="0.35">
      <c r="A118" s="5" t="s">
        <v>311</v>
      </c>
      <c r="B118" s="5">
        <v>3</v>
      </c>
      <c r="C118" s="5" t="s">
        <v>205</v>
      </c>
      <c r="D118" s="5" t="s">
        <v>312</v>
      </c>
      <c r="E118" s="5" t="s">
        <v>312</v>
      </c>
      <c r="F118" s="12">
        <f>IFERROR(('Direct emission (ktCO2 per y)'!F118-'Direct emission (ktCO2 per y)'!F118)/'Direct emission (ktCO2 per y)'!F118,0)</f>
        <v>0</v>
      </c>
      <c r="G118" s="12">
        <f>IFERROR(('Direct emission (ktCO2 per y)'!G118-'Direct emission (ktCO2 per y)'!G118)/'Direct emission (ktCO2 per y)'!G118,0)</f>
        <v>0</v>
      </c>
      <c r="H118" s="12">
        <f>IFERROR(('Direct emission (ktCO2 per y)'!H118-'Direct emission (ktCO2 per y)'!H118)/'Direct emission (ktCO2 per y)'!H118,0)</f>
        <v>0</v>
      </c>
      <c r="I118" s="12">
        <f>IFERROR(('Direct emission (ktCO2 per y)'!I118-'Direct emission (ktCO2 per y)'!I118)/'Direct emission (ktCO2 per y)'!I118,0)</f>
        <v>0</v>
      </c>
      <c r="J118" s="12">
        <f>IFERROR(('Direct emission (ktCO2 per y)'!J118-'Direct emission (ktCO2 per y)'!J118)/'Direct emission (ktCO2 per y)'!J118,0)</f>
        <v>0</v>
      </c>
      <c r="K118" s="12">
        <f>IFERROR(('Direct emission (ktCO2 per y)'!K118-'Direct emission (ktCO2 per y)'!K118)/'Direct emission (ktCO2 per y)'!K118,0)</f>
        <v>0</v>
      </c>
      <c r="L118" s="12">
        <f>IFERROR(('Direct emission (ktCO2 per y)'!L118-'Direct emission (ktCO2 per y)'!L118)/'Direct emission (ktCO2 per y)'!L118,0)</f>
        <v>0</v>
      </c>
      <c r="M118" s="21">
        <f>IFERROR((('Direct emission (ktCO2 per y)'!F118-'Direct emission (ktCO2 per y)'!M118)/'Direct emission (ktCO2 per y)'!F118),0)</f>
        <v>0.20705498804506509</v>
      </c>
      <c r="N118" s="21">
        <f>IFERROR((('Direct emission (ktCO2 per y)'!G118-'Direct emission (ktCO2 per y)'!N118)/'Direct emission (ktCO2 per y)'!G118),0)</f>
        <v>0.20698745740380939</v>
      </c>
      <c r="O118" s="21">
        <f>IFERROR((('Direct emission (ktCO2 per y)'!H118-'Direct emission (ktCO2 per y)'!O118)/'Direct emission (ktCO2 per y)'!H118),0)</f>
        <v>0</v>
      </c>
      <c r="P118" s="21">
        <f>IFERROR((('Direct emission (ktCO2 per y)'!I118-'Direct emission (ktCO2 per y)'!P118)/'Direct emission (ktCO2 per y)'!I118),0)</f>
        <v>0</v>
      </c>
      <c r="Q118" s="21">
        <f>IFERROR((('Direct emission (ktCO2 per y)'!J118-'Direct emission (ktCO2 per y)'!Q118)/'Direct emission (ktCO2 per y)'!J118),0)</f>
        <v>0</v>
      </c>
      <c r="R118" s="21">
        <f>IFERROR((('Direct emission (ktCO2 per y)'!K118-'Direct emission (ktCO2 per y)'!R118)/'Direct emission (ktCO2 per y)'!K118),0)</f>
        <v>0</v>
      </c>
      <c r="S118" s="21">
        <f>IFERROR((('Direct emission (ktCO2 per y)'!L118-'Direct emission (ktCO2 per y)'!S118)/'Direct emission (ktCO2 per y)'!L118),0)</f>
        <v>0.29424115440089482</v>
      </c>
      <c r="T118" s="22">
        <f>IFERROR((('Direct emission (ktCO2 per y)'!F118-'Direct emission (ktCO2 per y)'!T118)/'Direct emission (ktCO2 per y)'!F118),0)</f>
        <v>0.86376525753911837</v>
      </c>
      <c r="U118" s="22">
        <f>IFERROR((('Direct emission (ktCO2 per y)'!G118-'Direct emission (ktCO2 per y)'!U118)/'Direct emission (ktCO2 per y)'!G118),0)</f>
        <v>0.86369003494698138</v>
      </c>
      <c r="V118" s="22">
        <f>IFERROR((('Direct emission (ktCO2 per y)'!H118-'Direct emission (ktCO2 per y)'!V118)/'Direct emission (ktCO2 per y)'!H118),0)</f>
        <v>0</v>
      </c>
      <c r="W118" s="22">
        <f>IFERROR((('Direct emission (ktCO2 per y)'!I118-'Direct emission (ktCO2 per y)'!W118)/'Direct emission (ktCO2 per y)'!I118),0)</f>
        <v>0</v>
      </c>
      <c r="X118" s="22">
        <f>IFERROR((('Direct emission (ktCO2 per y)'!J118-'Direct emission (ktCO2 per y)'!X118)/'Direct emission (ktCO2 per y)'!J118),0)</f>
        <v>0</v>
      </c>
      <c r="Y118" s="22">
        <f>IFERROR((('Direct emission (ktCO2 per y)'!K118-'Direct emission (ktCO2 per y)'!Y118)/'Direct emission (ktCO2 per y)'!K118),0)</f>
        <v>0</v>
      </c>
      <c r="Z118" s="30">
        <f>IFERROR((('Direct emission (ktCO2 per y)'!L118-'Direct emission (ktCO2 per y)'!Z118)/'Direct emission (ktCO2 per y)'!L118),0)</f>
        <v>0.96088220045300732</v>
      </c>
    </row>
    <row r="119" spans="1:26" x14ac:dyDescent="0.35">
      <c r="A119" s="5" t="s">
        <v>313</v>
      </c>
      <c r="B119" s="5">
        <v>3</v>
      </c>
      <c r="C119" s="5" t="s">
        <v>205</v>
      </c>
      <c r="D119" s="5" t="s">
        <v>314</v>
      </c>
      <c r="E119" s="5" t="s">
        <v>314</v>
      </c>
      <c r="F119" s="12">
        <f>IFERROR(('Direct emission (ktCO2 per y)'!F119-'Direct emission (ktCO2 per y)'!F119)/'Direct emission (ktCO2 per y)'!F119,0)</f>
        <v>0</v>
      </c>
      <c r="G119" s="12">
        <f>IFERROR(('Direct emission (ktCO2 per y)'!G119-'Direct emission (ktCO2 per y)'!G119)/'Direct emission (ktCO2 per y)'!G119,0)</f>
        <v>0</v>
      </c>
      <c r="H119" s="12">
        <f>IFERROR(('Direct emission (ktCO2 per y)'!H119-'Direct emission (ktCO2 per y)'!H119)/'Direct emission (ktCO2 per y)'!H119,0)</f>
        <v>0</v>
      </c>
      <c r="I119" s="12">
        <f>IFERROR(('Direct emission (ktCO2 per y)'!I119-'Direct emission (ktCO2 per y)'!I119)/'Direct emission (ktCO2 per y)'!I119,0)</f>
        <v>0</v>
      </c>
      <c r="J119" s="12">
        <f>IFERROR(('Direct emission (ktCO2 per y)'!J119-'Direct emission (ktCO2 per y)'!J119)/'Direct emission (ktCO2 per y)'!J119,0)</f>
        <v>0</v>
      </c>
      <c r="K119" s="12">
        <f>IFERROR(('Direct emission (ktCO2 per y)'!K119-'Direct emission (ktCO2 per y)'!K119)/'Direct emission (ktCO2 per y)'!K119,0)</f>
        <v>0</v>
      </c>
      <c r="L119" s="12">
        <f>IFERROR(('Direct emission (ktCO2 per y)'!L119-'Direct emission (ktCO2 per y)'!L119)/'Direct emission (ktCO2 per y)'!L119,0)</f>
        <v>0</v>
      </c>
      <c r="M119" s="21">
        <f>IFERROR((('Direct emission (ktCO2 per y)'!F119-'Direct emission (ktCO2 per y)'!M119)/'Direct emission (ktCO2 per y)'!F119),0)</f>
        <v>0.1315507695762089</v>
      </c>
      <c r="N119" s="21">
        <f>IFERROR((('Direct emission (ktCO2 per y)'!G119-'Direct emission (ktCO2 per y)'!N119)/'Direct emission (ktCO2 per y)'!G119),0)</f>
        <v>0</v>
      </c>
      <c r="O119" s="21">
        <f>IFERROR((('Direct emission (ktCO2 per y)'!H119-'Direct emission (ktCO2 per y)'!O119)/'Direct emission (ktCO2 per y)'!H119),0)</f>
        <v>0</v>
      </c>
      <c r="P119" s="21">
        <f>IFERROR((('Direct emission (ktCO2 per y)'!I119-'Direct emission (ktCO2 per y)'!P119)/'Direct emission (ktCO2 per y)'!I119),0)</f>
        <v>0.1315507695762089</v>
      </c>
      <c r="Q119" s="21">
        <f>IFERROR((('Direct emission (ktCO2 per y)'!J119-'Direct emission (ktCO2 per y)'!Q119)/'Direct emission (ktCO2 per y)'!J119),0)</f>
        <v>0</v>
      </c>
      <c r="R119" s="21">
        <f>IFERROR((('Direct emission (ktCO2 per y)'!K119-'Direct emission (ktCO2 per y)'!R119)/'Direct emission (ktCO2 per y)'!K119),0)</f>
        <v>0</v>
      </c>
      <c r="S119" s="21">
        <f>IFERROR((('Direct emission (ktCO2 per y)'!L119-'Direct emission (ktCO2 per y)'!S119)/'Direct emission (ktCO2 per y)'!L119),0)</f>
        <v>0</v>
      </c>
      <c r="T119" s="22">
        <f>IFERROR((('Direct emission (ktCO2 per y)'!F119-'Direct emission (ktCO2 per y)'!T119)/'Direct emission (ktCO2 per y)'!F119),0)</f>
        <v>0.93167621301537706</v>
      </c>
      <c r="U119" s="22">
        <f>IFERROR((('Direct emission (ktCO2 per y)'!G119-'Direct emission (ktCO2 per y)'!U119)/'Direct emission (ktCO2 per y)'!G119),0)</f>
        <v>0</v>
      </c>
      <c r="V119" s="22">
        <f>IFERROR((('Direct emission (ktCO2 per y)'!H119-'Direct emission (ktCO2 per y)'!V119)/'Direct emission (ktCO2 per y)'!H119),0)</f>
        <v>0</v>
      </c>
      <c r="W119" s="22">
        <f>IFERROR((('Direct emission (ktCO2 per y)'!I119-'Direct emission (ktCO2 per y)'!W119)/'Direct emission (ktCO2 per y)'!I119),0)</f>
        <v>0.93167621301537706</v>
      </c>
      <c r="X119" s="22">
        <f>IFERROR((('Direct emission (ktCO2 per y)'!J119-'Direct emission (ktCO2 per y)'!X119)/'Direct emission (ktCO2 per y)'!J119),0)</f>
        <v>0</v>
      </c>
      <c r="Y119" s="22">
        <f>IFERROR((('Direct emission (ktCO2 per y)'!K119-'Direct emission (ktCO2 per y)'!Y119)/'Direct emission (ktCO2 per y)'!K119),0)</f>
        <v>0</v>
      </c>
      <c r="Z119" s="30">
        <f>IFERROR((('Direct emission (ktCO2 per y)'!L119-'Direct emission (ktCO2 per y)'!Z119)/'Direct emission (ktCO2 per y)'!L119),0)</f>
        <v>0</v>
      </c>
    </row>
    <row r="120" spans="1:26" x14ac:dyDescent="0.35">
      <c r="A120" s="5" t="s">
        <v>315</v>
      </c>
      <c r="B120" s="5">
        <v>3</v>
      </c>
      <c r="C120" s="5" t="s">
        <v>205</v>
      </c>
      <c r="D120" s="5" t="s">
        <v>316</v>
      </c>
      <c r="E120" s="5" t="s">
        <v>316</v>
      </c>
      <c r="F120" s="12">
        <f>IFERROR(('Direct emission (ktCO2 per y)'!F120-'Direct emission (ktCO2 per y)'!F120)/'Direct emission (ktCO2 per y)'!F120,0)</f>
        <v>0</v>
      </c>
      <c r="G120" s="12">
        <f>IFERROR(('Direct emission (ktCO2 per y)'!G120-'Direct emission (ktCO2 per y)'!G120)/'Direct emission (ktCO2 per y)'!G120,0)</f>
        <v>0</v>
      </c>
      <c r="H120" s="12">
        <f>IFERROR(('Direct emission (ktCO2 per y)'!H120-'Direct emission (ktCO2 per y)'!H120)/'Direct emission (ktCO2 per y)'!H120,0)</f>
        <v>0</v>
      </c>
      <c r="I120" s="12">
        <f>IFERROR(('Direct emission (ktCO2 per y)'!I120-'Direct emission (ktCO2 per y)'!I120)/'Direct emission (ktCO2 per y)'!I120,0)</f>
        <v>0</v>
      </c>
      <c r="J120" s="12">
        <f>IFERROR(('Direct emission (ktCO2 per y)'!J120-'Direct emission (ktCO2 per y)'!J120)/'Direct emission (ktCO2 per y)'!J120,0)</f>
        <v>0</v>
      </c>
      <c r="K120" s="12">
        <f>IFERROR(('Direct emission (ktCO2 per y)'!K120-'Direct emission (ktCO2 per y)'!K120)/'Direct emission (ktCO2 per y)'!K120,0)</f>
        <v>0</v>
      </c>
      <c r="L120" s="12">
        <f>IFERROR(('Direct emission (ktCO2 per y)'!L120-'Direct emission (ktCO2 per y)'!L120)/'Direct emission (ktCO2 per y)'!L120,0)</f>
        <v>0</v>
      </c>
      <c r="M120" s="21">
        <f>IFERROR((('Direct emission (ktCO2 per y)'!F120-'Direct emission (ktCO2 per y)'!M120)/'Direct emission (ktCO2 per y)'!F120),0)</f>
        <v>0.29424467058187487</v>
      </c>
      <c r="N120" s="21">
        <f>IFERROR((('Direct emission (ktCO2 per y)'!G120-'Direct emission (ktCO2 per y)'!N120)/'Direct emission (ktCO2 per y)'!G120),0)</f>
        <v>0</v>
      </c>
      <c r="O120" s="21">
        <f>IFERROR((('Direct emission (ktCO2 per y)'!H120-'Direct emission (ktCO2 per y)'!O120)/'Direct emission (ktCO2 per y)'!H120),0)</f>
        <v>0</v>
      </c>
      <c r="P120" s="21">
        <f>IFERROR((('Direct emission (ktCO2 per y)'!I120-'Direct emission (ktCO2 per y)'!P120)/'Direct emission (ktCO2 per y)'!I120),0)</f>
        <v>0</v>
      </c>
      <c r="Q120" s="21">
        <f>IFERROR((('Direct emission (ktCO2 per y)'!J120-'Direct emission (ktCO2 per y)'!Q120)/'Direct emission (ktCO2 per y)'!J120),0)</f>
        <v>0</v>
      </c>
      <c r="R120" s="21">
        <f>IFERROR((('Direct emission (ktCO2 per y)'!K120-'Direct emission (ktCO2 per y)'!R120)/'Direct emission (ktCO2 per y)'!K120),0)</f>
        <v>0</v>
      </c>
      <c r="S120" s="21">
        <f>IFERROR((('Direct emission (ktCO2 per y)'!L120-'Direct emission (ktCO2 per y)'!S120)/'Direct emission (ktCO2 per y)'!L120),0)</f>
        <v>0.29424467058187487</v>
      </c>
      <c r="T120" s="22">
        <f>IFERROR((('Direct emission (ktCO2 per y)'!F120-'Direct emission (ktCO2 per y)'!T120)/'Direct emission (ktCO2 per y)'!F120),0)</f>
        <v>0.9608821657571277</v>
      </c>
      <c r="U120" s="22">
        <f>IFERROR((('Direct emission (ktCO2 per y)'!G120-'Direct emission (ktCO2 per y)'!U120)/'Direct emission (ktCO2 per y)'!G120),0)</f>
        <v>0</v>
      </c>
      <c r="V120" s="22">
        <f>IFERROR((('Direct emission (ktCO2 per y)'!H120-'Direct emission (ktCO2 per y)'!V120)/'Direct emission (ktCO2 per y)'!H120),0)</f>
        <v>0</v>
      </c>
      <c r="W120" s="22">
        <f>IFERROR((('Direct emission (ktCO2 per y)'!I120-'Direct emission (ktCO2 per y)'!W120)/'Direct emission (ktCO2 per y)'!I120),0)</f>
        <v>0</v>
      </c>
      <c r="X120" s="22">
        <f>IFERROR((('Direct emission (ktCO2 per y)'!J120-'Direct emission (ktCO2 per y)'!X120)/'Direct emission (ktCO2 per y)'!J120),0)</f>
        <v>0</v>
      </c>
      <c r="Y120" s="22">
        <f>IFERROR((('Direct emission (ktCO2 per y)'!K120-'Direct emission (ktCO2 per y)'!Y120)/'Direct emission (ktCO2 per y)'!K120),0)</f>
        <v>0</v>
      </c>
      <c r="Z120" s="30">
        <f>IFERROR((('Direct emission (ktCO2 per y)'!L120-'Direct emission (ktCO2 per y)'!Z120)/'Direct emission (ktCO2 per y)'!L120),0)</f>
        <v>0.9608821657571277</v>
      </c>
    </row>
    <row r="121" spans="1:26" x14ac:dyDescent="0.35">
      <c r="A121" s="5" t="s">
        <v>317</v>
      </c>
      <c r="B121" s="5">
        <v>3</v>
      </c>
      <c r="C121" s="5" t="s">
        <v>205</v>
      </c>
      <c r="D121" s="5" t="s">
        <v>318</v>
      </c>
      <c r="E121" s="5" t="s">
        <v>318</v>
      </c>
      <c r="F121" s="12">
        <f>IFERROR(('Direct emission (ktCO2 per y)'!F121-'Direct emission (ktCO2 per y)'!F121)/'Direct emission (ktCO2 per y)'!F121,0)</f>
        <v>0</v>
      </c>
      <c r="G121" s="12">
        <f>IFERROR(('Direct emission (ktCO2 per y)'!G121-'Direct emission (ktCO2 per y)'!G121)/'Direct emission (ktCO2 per y)'!G121,0)</f>
        <v>0</v>
      </c>
      <c r="H121" s="12">
        <f>IFERROR(('Direct emission (ktCO2 per y)'!H121-'Direct emission (ktCO2 per y)'!H121)/'Direct emission (ktCO2 per y)'!H121,0)</f>
        <v>0</v>
      </c>
      <c r="I121" s="12">
        <f>IFERROR(('Direct emission (ktCO2 per y)'!I121-'Direct emission (ktCO2 per y)'!I121)/'Direct emission (ktCO2 per y)'!I121,0)</f>
        <v>0</v>
      </c>
      <c r="J121" s="12">
        <f>IFERROR(('Direct emission (ktCO2 per y)'!J121-'Direct emission (ktCO2 per y)'!J121)/'Direct emission (ktCO2 per y)'!J121,0)</f>
        <v>0</v>
      </c>
      <c r="K121" s="12">
        <f>IFERROR(('Direct emission (ktCO2 per y)'!K121-'Direct emission (ktCO2 per y)'!K121)/'Direct emission (ktCO2 per y)'!K121,0)</f>
        <v>0</v>
      </c>
      <c r="L121" s="12">
        <f>IFERROR(('Direct emission (ktCO2 per y)'!L121-'Direct emission (ktCO2 per y)'!L121)/'Direct emission (ktCO2 per y)'!L121,0)</f>
        <v>0</v>
      </c>
      <c r="M121" s="21">
        <f>IFERROR((('Direct emission (ktCO2 per y)'!F121-'Direct emission (ktCO2 per y)'!M121)/'Direct emission (ktCO2 per y)'!F121),0)</f>
        <v>0.29424467058187487</v>
      </c>
      <c r="N121" s="21">
        <f>IFERROR((('Direct emission (ktCO2 per y)'!G121-'Direct emission (ktCO2 per y)'!N121)/'Direct emission (ktCO2 per y)'!G121),0)</f>
        <v>0</v>
      </c>
      <c r="O121" s="21">
        <f>IFERROR((('Direct emission (ktCO2 per y)'!H121-'Direct emission (ktCO2 per y)'!O121)/'Direct emission (ktCO2 per y)'!H121),0)</f>
        <v>0</v>
      </c>
      <c r="P121" s="21">
        <f>IFERROR((('Direct emission (ktCO2 per y)'!I121-'Direct emission (ktCO2 per y)'!P121)/'Direct emission (ktCO2 per y)'!I121),0)</f>
        <v>0</v>
      </c>
      <c r="Q121" s="21">
        <f>IFERROR((('Direct emission (ktCO2 per y)'!J121-'Direct emission (ktCO2 per y)'!Q121)/'Direct emission (ktCO2 per y)'!J121),0)</f>
        <v>0</v>
      </c>
      <c r="R121" s="21">
        <f>IFERROR((('Direct emission (ktCO2 per y)'!K121-'Direct emission (ktCO2 per y)'!R121)/'Direct emission (ktCO2 per y)'!K121),0)</f>
        <v>0</v>
      </c>
      <c r="S121" s="21">
        <f>IFERROR((('Direct emission (ktCO2 per y)'!L121-'Direct emission (ktCO2 per y)'!S121)/'Direct emission (ktCO2 per y)'!L121),0)</f>
        <v>0.29424467058187487</v>
      </c>
      <c r="T121" s="22">
        <f>IFERROR((('Direct emission (ktCO2 per y)'!F121-'Direct emission (ktCO2 per y)'!T121)/'Direct emission (ktCO2 per y)'!F121),0)</f>
        <v>0.9608821657571277</v>
      </c>
      <c r="U121" s="22">
        <f>IFERROR((('Direct emission (ktCO2 per y)'!G121-'Direct emission (ktCO2 per y)'!U121)/'Direct emission (ktCO2 per y)'!G121),0)</f>
        <v>0</v>
      </c>
      <c r="V121" s="22">
        <f>IFERROR((('Direct emission (ktCO2 per y)'!H121-'Direct emission (ktCO2 per y)'!V121)/'Direct emission (ktCO2 per y)'!H121),0)</f>
        <v>0</v>
      </c>
      <c r="W121" s="22">
        <f>IFERROR((('Direct emission (ktCO2 per y)'!I121-'Direct emission (ktCO2 per y)'!W121)/'Direct emission (ktCO2 per y)'!I121),0)</f>
        <v>0</v>
      </c>
      <c r="X121" s="22">
        <f>IFERROR((('Direct emission (ktCO2 per y)'!J121-'Direct emission (ktCO2 per y)'!X121)/'Direct emission (ktCO2 per y)'!J121),0)</f>
        <v>0</v>
      </c>
      <c r="Y121" s="22">
        <f>IFERROR((('Direct emission (ktCO2 per y)'!K121-'Direct emission (ktCO2 per y)'!Y121)/'Direct emission (ktCO2 per y)'!K121),0)</f>
        <v>0</v>
      </c>
      <c r="Z121" s="30">
        <f>IFERROR((('Direct emission (ktCO2 per y)'!L121-'Direct emission (ktCO2 per y)'!Z121)/'Direct emission (ktCO2 per y)'!L121),0)</f>
        <v>0.9608821657571277</v>
      </c>
    </row>
    <row r="122" spans="1:26" x14ac:dyDescent="0.35">
      <c r="A122" s="5" t="s">
        <v>319</v>
      </c>
      <c r="B122" s="5">
        <v>3</v>
      </c>
      <c r="C122" s="5" t="s">
        <v>205</v>
      </c>
      <c r="D122" s="5" t="s">
        <v>320</v>
      </c>
      <c r="E122" s="5" t="s">
        <v>320</v>
      </c>
      <c r="F122" s="12">
        <f>IFERROR(('Direct emission (ktCO2 per y)'!F122-'Direct emission (ktCO2 per y)'!F122)/'Direct emission (ktCO2 per y)'!F122,0)</f>
        <v>0</v>
      </c>
      <c r="G122" s="12">
        <f>IFERROR(('Direct emission (ktCO2 per y)'!G122-'Direct emission (ktCO2 per y)'!G122)/'Direct emission (ktCO2 per y)'!G122,0)</f>
        <v>0</v>
      </c>
      <c r="H122" s="12">
        <f>IFERROR(('Direct emission (ktCO2 per y)'!H122-'Direct emission (ktCO2 per y)'!H122)/'Direct emission (ktCO2 per y)'!H122,0)</f>
        <v>0</v>
      </c>
      <c r="I122" s="12">
        <f>IFERROR(('Direct emission (ktCO2 per y)'!I122-'Direct emission (ktCO2 per y)'!I122)/'Direct emission (ktCO2 per y)'!I122,0)</f>
        <v>0</v>
      </c>
      <c r="J122" s="12">
        <f>IFERROR(('Direct emission (ktCO2 per y)'!J122-'Direct emission (ktCO2 per y)'!J122)/'Direct emission (ktCO2 per y)'!J122,0)</f>
        <v>0</v>
      </c>
      <c r="K122" s="12">
        <f>IFERROR(('Direct emission (ktCO2 per y)'!K122-'Direct emission (ktCO2 per y)'!K122)/'Direct emission (ktCO2 per y)'!K122,0)</f>
        <v>0</v>
      </c>
      <c r="L122" s="12">
        <f>IFERROR(('Direct emission (ktCO2 per y)'!L122-'Direct emission (ktCO2 per y)'!L122)/'Direct emission (ktCO2 per y)'!L122,0)</f>
        <v>0</v>
      </c>
      <c r="M122" s="21">
        <f>IFERROR((('Direct emission (ktCO2 per y)'!F122-'Direct emission (ktCO2 per y)'!M122)/'Direct emission (ktCO2 per y)'!F122),0)</f>
        <v>0.29545483837798708</v>
      </c>
      <c r="N122" s="21">
        <f>IFERROR((('Direct emission (ktCO2 per y)'!G122-'Direct emission (ktCO2 per y)'!N122)/'Direct emission (ktCO2 per y)'!G122),0)</f>
        <v>0</v>
      </c>
      <c r="O122" s="21">
        <f>IFERROR((('Direct emission (ktCO2 per y)'!H122-'Direct emission (ktCO2 per y)'!O122)/'Direct emission (ktCO2 per y)'!H122),0)</f>
        <v>0</v>
      </c>
      <c r="P122" s="21">
        <f>IFERROR((('Direct emission (ktCO2 per y)'!I122-'Direct emission (ktCO2 per y)'!P122)/'Direct emission (ktCO2 per y)'!I122),0)</f>
        <v>0</v>
      </c>
      <c r="Q122" s="21">
        <f>IFERROR((('Direct emission (ktCO2 per y)'!J122-'Direct emission (ktCO2 per y)'!Q122)/'Direct emission (ktCO2 per y)'!J122),0)</f>
        <v>0</v>
      </c>
      <c r="R122" s="21">
        <f>IFERROR((('Direct emission (ktCO2 per y)'!K122-'Direct emission (ktCO2 per y)'!R122)/'Direct emission (ktCO2 per y)'!K122),0)</f>
        <v>0</v>
      </c>
      <c r="S122" s="21">
        <f>IFERROR((('Direct emission (ktCO2 per y)'!L122-'Direct emission (ktCO2 per y)'!S122)/'Direct emission (ktCO2 per y)'!L122),0)</f>
        <v>0.29545483837798708</v>
      </c>
      <c r="T122" s="22">
        <f>IFERROR((('Direct emission (ktCO2 per y)'!F122-'Direct emission (ktCO2 per y)'!T122)/'Direct emission (ktCO2 per y)'!F122),0)</f>
        <v>0.96464208366838788</v>
      </c>
      <c r="U122" s="22">
        <f>IFERROR((('Direct emission (ktCO2 per y)'!G122-'Direct emission (ktCO2 per y)'!U122)/'Direct emission (ktCO2 per y)'!G122),0)</f>
        <v>0</v>
      </c>
      <c r="V122" s="22">
        <f>IFERROR((('Direct emission (ktCO2 per y)'!H122-'Direct emission (ktCO2 per y)'!V122)/'Direct emission (ktCO2 per y)'!H122),0)</f>
        <v>0</v>
      </c>
      <c r="W122" s="22">
        <f>IFERROR((('Direct emission (ktCO2 per y)'!I122-'Direct emission (ktCO2 per y)'!W122)/'Direct emission (ktCO2 per y)'!I122),0)</f>
        <v>0</v>
      </c>
      <c r="X122" s="22">
        <f>IFERROR((('Direct emission (ktCO2 per y)'!J122-'Direct emission (ktCO2 per y)'!X122)/'Direct emission (ktCO2 per y)'!J122),0)</f>
        <v>0</v>
      </c>
      <c r="Y122" s="22">
        <f>IFERROR((('Direct emission (ktCO2 per y)'!K122-'Direct emission (ktCO2 per y)'!Y122)/'Direct emission (ktCO2 per y)'!K122),0)</f>
        <v>0</v>
      </c>
      <c r="Z122" s="30">
        <f>IFERROR((('Direct emission (ktCO2 per y)'!L122-'Direct emission (ktCO2 per y)'!Z122)/'Direct emission (ktCO2 per y)'!L122),0)</f>
        <v>0.96464208366838788</v>
      </c>
    </row>
    <row r="123" spans="1:26" x14ac:dyDescent="0.35">
      <c r="A123" s="5" t="s">
        <v>321</v>
      </c>
      <c r="B123" s="5">
        <v>3</v>
      </c>
      <c r="C123" s="5" t="s">
        <v>205</v>
      </c>
      <c r="D123" s="5" t="s">
        <v>322</v>
      </c>
      <c r="E123" s="5" t="s">
        <v>322</v>
      </c>
      <c r="F123" s="12">
        <f>IFERROR(('Direct emission (ktCO2 per y)'!F123-'Direct emission (ktCO2 per y)'!F123)/'Direct emission (ktCO2 per y)'!F123,0)</f>
        <v>0</v>
      </c>
      <c r="G123" s="12">
        <f>IFERROR(('Direct emission (ktCO2 per y)'!G123-'Direct emission (ktCO2 per y)'!G123)/'Direct emission (ktCO2 per y)'!G123,0)</f>
        <v>0</v>
      </c>
      <c r="H123" s="12">
        <f>IFERROR(('Direct emission (ktCO2 per y)'!H123-'Direct emission (ktCO2 per y)'!H123)/'Direct emission (ktCO2 per y)'!H123,0)</f>
        <v>0</v>
      </c>
      <c r="I123" s="12">
        <f>IFERROR(('Direct emission (ktCO2 per y)'!I123-'Direct emission (ktCO2 per y)'!I123)/'Direct emission (ktCO2 per y)'!I123,0)</f>
        <v>0</v>
      </c>
      <c r="J123" s="12">
        <f>IFERROR(('Direct emission (ktCO2 per y)'!J123-'Direct emission (ktCO2 per y)'!J123)/'Direct emission (ktCO2 per y)'!J123,0)</f>
        <v>0</v>
      </c>
      <c r="K123" s="12">
        <f>IFERROR(('Direct emission (ktCO2 per y)'!K123-'Direct emission (ktCO2 per y)'!K123)/'Direct emission (ktCO2 per y)'!K123,0)</f>
        <v>0</v>
      </c>
      <c r="L123" s="12">
        <f>IFERROR(('Direct emission (ktCO2 per y)'!L123-'Direct emission (ktCO2 per y)'!L123)/'Direct emission (ktCO2 per y)'!L123,0)</f>
        <v>0</v>
      </c>
      <c r="M123" s="21">
        <f>IFERROR((('Direct emission (ktCO2 per y)'!F123-'Direct emission (ktCO2 per y)'!M123)/'Direct emission (ktCO2 per y)'!F123),0)</f>
        <v>0.29455597128059097</v>
      </c>
      <c r="N123" s="21">
        <f>IFERROR((('Direct emission (ktCO2 per y)'!G123-'Direct emission (ktCO2 per y)'!N123)/'Direct emission (ktCO2 per y)'!G123),0)</f>
        <v>0</v>
      </c>
      <c r="O123" s="21">
        <f>IFERROR((('Direct emission (ktCO2 per y)'!H123-'Direct emission (ktCO2 per y)'!O123)/'Direct emission (ktCO2 per y)'!H123),0)</f>
        <v>0</v>
      </c>
      <c r="P123" s="21">
        <f>IFERROR((('Direct emission (ktCO2 per y)'!I123-'Direct emission (ktCO2 per y)'!P123)/'Direct emission (ktCO2 per y)'!I123),0)</f>
        <v>0</v>
      </c>
      <c r="Q123" s="21">
        <f>IFERROR((('Direct emission (ktCO2 per y)'!J123-'Direct emission (ktCO2 per y)'!Q123)/'Direct emission (ktCO2 per y)'!J123),0)</f>
        <v>0</v>
      </c>
      <c r="R123" s="21">
        <f>IFERROR((('Direct emission (ktCO2 per y)'!K123-'Direct emission (ktCO2 per y)'!R123)/'Direct emission (ktCO2 per y)'!K123),0)</f>
        <v>0</v>
      </c>
      <c r="S123" s="21">
        <f>IFERROR((('Direct emission (ktCO2 per y)'!L123-'Direct emission (ktCO2 per y)'!S123)/'Direct emission (ktCO2 per y)'!L123),0)</f>
        <v>0.29455597128059097</v>
      </c>
      <c r="T123" s="22">
        <f>IFERROR((('Direct emission (ktCO2 per y)'!F123-'Direct emission (ktCO2 per y)'!T123)/'Direct emission (ktCO2 per y)'!F123),0)</f>
        <v>0.96185043243982815</v>
      </c>
      <c r="U123" s="22">
        <f>IFERROR((('Direct emission (ktCO2 per y)'!G123-'Direct emission (ktCO2 per y)'!U123)/'Direct emission (ktCO2 per y)'!G123),0)</f>
        <v>0</v>
      </c>
      <c r="V123" s="22">
        <f>IFERROR((('Direct emission (ktCO2 per y)'!H123-'Direct emission (ktCO2 per y)'!V123)/'Direct emission (ktCO2 per y)'!H123),0)</f>
        <v>0</v>
      </c>
      <c r="W123" s="22">
        <f>IFERROR((('Direct emission (ktCO2 per y)'!I123-'Direct emission (ktCO2 per y)'!W123)/'Direct emission (ktCO2 per y)'!I123),0)</f>
        <v>0</v>
      </c>
      <c r="X123" s="22">
        <f>IFERROR((('Direct emission (ktCO2 per y)'!J123-'Direct emission (ktCO2 per y)'!X123)/'Direct emission (ktCO2 per y)'!J123),0)</f>
        <v>0</v>
      </c>
      <c r="Y123" s="22">
        <f>IFERROR((('Direct emission (ktCO2 per y)'!K123-'Direct emission (ktCO2 per y)'!Y123)/'Direct emission (ktCO2 per y)'!K123),0)</f>
        <v>0</v>
      </c>
      <c r="Z123" s="30">
        <f>IFERROR((('Direct emission (ktCO2 per y)'!L123-'Direct emission (ktCO2 per y)'!Z123)/'Direct emission (ktCO2 per y)'!L123),0)</f>
        <v>0.96185043243982815</v>
      </c>
    </row>
    <row r="124" spans="1:26" x14ac:dyDescent="0.35">
      <c r="A124" s="5" t="s">
        <v>323</v>
      </c>
      <c r="B124" s="5">
        <v>3</v>
      </c>
      <c r="C124" s="5" t="s">
        <v>205</v>
      </c>
      <c r="D124" s="5" t="s">
        <v>324</v>
      </c>
      <c r="E124" s="5" t="s">
        <v>324</v>
      </c>
      <c r="F124" s="12">
        <f>IFERROR(('Direct emission (ktCO2 per y)'!F124-'Direct emission (ktCO2 per y)'!F124)/'Direct emission (ktCO2 per y)'!F124,0)</f>
        <v>0</v>
      </c>
      <c r="G124" s="12">
        <f>IFERROR(('Direct emission (ktCO2 per y)'!G124-'Direct emission (ktCO2 per y)'!G124)/'Direct emission (ktCO2 per y)'!G124,0)</f>
        <v>0</v>
      </c>
      <c r="H124" s="12">
        <f>IFERROR(('Direct emission (ktCO2 per y)'!H124-'Direct emission (ktCO2 per y)'!H124)/'Direct emission (ktCO2 per y)'!H124,0)</f>
        <v>0</v>
      </c>
      <c r="I124" s="12">
        <f>IFERROR(('Direct emission (ktCO2 per y)'!I124-'Direct emission (ktCO2 per y)'!I124)/'Direct emission (ktCO2 per y)'!I124,0)</f>
        <v>0</v>
      </c>
      <c r="J124" s="12">
        <f>IFERROR(('Direct emission (ktCO2 per y)'!J124-'Direct emission (ktCO2 per y)'!J124)/'Direct emission (ktCO2 per y)'!J124,0)</f>
        <v>0</v>
      </c>
      <c r="K124" s="12">
        <f>IFERROR(('Direct emission (ktCO2 per y)'!K124-'Direct emission (ktCO2 per y)'!K124)/'Direct emission (ktCO2 per y)'!K124,0)</f>
        <v>0</v>
      </c>
      <c r="L124" s="12">
        <f>IFERROR(('Direct emission (ktCO2 per y)'!L124-'Direct emission (ktCO2 per y)'!L124)/'Direct emission (ktCO2 per y)'!L124,0)</f>
        <v>0</v>
      </c>
      <c r="M124" s="21">
        <f>IFERROR((('Direct emission (ktCO2 per y)'!F124-'Direct emission (ktCO2 per y)'!M124)/'Direct emission (ktCO2 per y)'!F124),0)</f>
        <v>0.13155076933958665</v>
      </c>
      <c r="N124" s="21">
        <f>IFERROR((('Direct emission (ktCO2 per y)'!G124-'Direct emission (ktCO2 per y)'!N124)/'Direct emission (ktCO2 per y)'!G124),0)</f>
        <v>0</v>
      </c>
      <c r="O124" s="21">
        <f>IFERROR((('Direct emission (ktCO2 per y)'!H124-'Direct emission (ktCO2 per y)'!O124)/'Direct emission (ktCO2 per y)'!H124),0)</f>
        <v>0</v>
      </c>
      <c r="P124" s="21">
        <f>IFERROR((('Direct emission (ktCO2 per y)'!I124-'Direct emission (ktCO2 per y)'!P124)/'Direct emission (ktCO2 per y)'!I124),0)</f>
        <v>0.13155076933958665</v>
      </c>
      <c r="Q124" s="21">
        <f>IFERROR((('Direct emission (ktCO2 per y)'!J124-'Direct emission (ktCO2 per y)'!Q124)/'Direct emission (ktCO2 per y)'!J124),0)</f>
        <v>0</v>
      </c>
      <c r="R124" s="21">
        <f>IFERROR((('Direct emission (ktCO2 per y)'!K124-'Direct emission (ktCO2 per y)'!R124)/'Direct emission (ktCO2 per y)'!K124),0)</f>
        <v>0</v>
      </c>
      <c r="S124" s="21">
        <f>IFERROR((('Direct emission (ktCO2 per y)'!L124-'Direct emission (ktCO2 per y)'!S124)/'Direct emission (ktCO2 per y)'!L124),0)</f>
        <v>0</v>
      </c>
      <c r="T124" s="22">
        <f>IFERROR((('Direct emission (ktCO2 per y)'!F124-'Direct emission (ktCO2 per y)'!T124)/'Direct emission (ktCO2 per y)'!F124),0)</f>
        <v>0.93167621302401316</v>
      </c>
      <c r="U124" s="22">
        <f>IFERROR((('Direct emission (ktCO2 per y)'!G124-'Direct emission (ktCO2 per y)'!U124)/'Direct emission (ktCO2 per y)'!G124),0)</f>
        <v>0</v>
      </c>
      <c r="V124" s="22">
        <f>IFERROR((('Direct emission (ktCO2 per y)'!H124-'Direct emission (ktCO2 per y)'!V124)/'Direct emission (ktCO2 per y)'!H124),0)</f>
        <v>0</v>
      </c>
      <c r="W124" s="22">
        <f>IFERROR((('Direct emission (ktCO2 per y)'!I124-'Direct emission (ktCO2 per y)'!W124)/'Direct emission (ktCO2 per y)'!I124),0)</f>
        <v>0.93167621302401316</v>
      </c>
      <c r="X124" s="22">
        <f>IFERROR((('Direct emission (ktCO2 per y)'!J124-'Direct emission (ktCO2 per y)'!X124)/'Direct emission (ktCO2 per y)'!J124),0)</f>
        <v>0</v>
      </c>
      <c r="Y124" s="22">
        <f>IFERROR((('Direct emission (ktCO2 per y)'!K124-'Direct emission (ktCO2 per y)'!Y124)/'Direct emission (ktCO2 per y)'!K124),0)</f>
        <v>0</v>
      </c>
      <c r="Z124" s="30">
        <f>IFERROR((('Direct emission (ktCO2 per y)'!L124-'Direct emission (ktCO2 per y)'!Z124)/'Direct emission (ktCO2 per y)'!L124),0)</f>
        <v>0</v>
      </c>
    </row>
    <row r="125" spans="1:26" x14ac:dyDescent="0.35">
      <c r="A125" s="5" t="s">
        <v>325</v>
      </c>
      <c r="B125" s="5">
        <v>3</v>
      </c>
      <c r="C125" s="5" t="s">
        <v>205</v>
      </c>
      <c r="D125" s="5" t="s">
        <v>326</v>
      </c>
      <c r="E125" s="5" t="s">
        <v>326</v>
      </c>
      <c r="F125" s="12">
        <f>IFERROR(('Direct emission (ktCO2 per y)'!F125-'Direct emission (ktCO2 per y)'!F125)/'Direct emission (ktCO2 per y)'!F125,0)</f>
        <v>0</v>
      </c>
      <c r="G125" s="12">
        <f>IFERROR(('Direct emission (ktCO2 per y)'!G125-'Direct emission (ktCO2 per y)'!G125)/'Direct emission (ktCO2 per y)'!G125,0)</f>
        <v>0</v>
      </c>
      <c r="H125" s="12">
        <f>IFERROR(('Direct emission (ktCO2 per y)'!H125-'Direct emission (ktCO2 per y)'!H125)/'Direct emission (ktCO2 per y)'!H125,0)</f>
        <v>0</v>
      </c>
      <c r="I125" s="12">
        <f>IFERROR(('Direct emission (ktCO2 per y)'!I125-'Direct emission (ktCO2 per y)'!I125)/'Direct emission (ktCO2 per y)'!I125,0)</f>
        <v>0</v>
      </c>
      <c r="J125" s="12">
        <f>IFERROR(('Direct emission (ktCO2 per y)'!J125-'Direct emission (ktCO2 per y)'!J125)/'Direct emission (ktCO2 per y)'!J125,0)</f>
        <v>0</v>
      </c>
      <c r="K125" s="12">
        <f>IFERROR(('Direct emission (ktCO2 per y)'!K125-'Direct emission (ktCO2 per y)'!K125)/'Direct emission (ktCO2 per y)'!K125,0)</f>
        <v>0</v>
      </c>
      <c r="L125" s="12">
        <f>IFERROR(('Direct emission (ktCO2 per y)'!L125-'Direct emission (ktCO2 per y)'!L125)/'Direct emission (ktCO2 per y)'!L125,0)</f>
        <v>0</v>
      </c>
      <c r="M125" s="21">
        <f>IFERROR((('Direct emission (ktCO2 per y)'!F125-'Direct emission (ktCO2 per y)'!M125)/'Direct emission (ktCO2 per y)'!F125),0)</f>
        <v>0.28636528892814428</v>
      </c>
      <c r="N125" s="21">
        <f>IFERROR((('Direct emission (ktCO2 per y)'!G125-'Direct emission (ktCO2 per y)'!N125)/'Direct emission (ktCO2 per y)'!G125),0)</f>
        <v>0</v>
      </c>
      <c r="O125" s="21">
        <f>IFERROR((('Direct emission (ktCO2 per y)'!H125-'Direct emission (ktCO2 per y)'!O125)/'Direct emission (ktCO2 per y)'!H125),0)</f>
        <v>0</v>
      </c>
      <c r="P125" s="21">
        <f>IFERROR((('Direct emission (ktCO2 per y)'!I125-'Direct emission (ktCO2 per y)'!P125)/'Direct emission (ktCO2 per y)'!I125),0)</f>
        <v>0.13155178623626607</v>
      </c>
      <c r="Q125" s="21">
        <f>IFERROR((('Direct emission (ktCO2 per y)'!J125-'Direct emission (ktCO2 per y)'!Q125)/'Direct emission (ktCO2 per y)'!J125),0)</f>
        <v>0.2876395393643042</v>
      </c>
      <c r="R125" s="21">
        <f>IFERROR((('Direct emission (ktCO2 per y)'!K125-'Direct emission (ktCO2 per y)'!R125)/'Direct emission (ktCO2 per y)'!K125),0)</f>
        <v>0.2942629506224142</v>
      </c>
      <c r="S125" s="21">
        <f>IFERROR((('Direct emission (ktCO2 per y)'!L125-'Direct emission (ktCO2 per y)'!S125)/'Direct emission (ktCO2 per y)'!L125),0)</f>
        <v>0.29559239222525213</v>
      </c>
      <c r="T125" s="22">
        <f>IFERROR((('Direct emission (ktCO2 per y)'!F125-'Direct emission (ktCO2 per y)'!T125)/'Direct emission (ktCO2 per y)'!F125),0)</f>
        <v>0.93115720388957834</v>
      </c>
      <c r="U125" s="22">
        <f>IFERROR((('Direct emission (ktCO2 per y)'!G125-'Direct emission (ktCO2 per y)'!U125)/'Direct emission (ktCO2 per y)'!G125),0)</f>
        <v>0</v>
      </c>
      <c r="V125" s="22">
        <f>IFERROR((('Direct emission (ktCO2 per y)'!H125-'Direct emission (ktCO2 per y)'!V125)/'Direct emission (ktCO2 per y)'!H125),0)</f>
        <v>0</v>
      </c>
      <c r="W125" s="22">
        <f>IFERROR((('Direct emission (ktCO2 per y)'!I125-'Direct emission (ktCO2 per y)'!W125)/'Direct emission (ktCO2 per y)'!I125),0)</f>
        <v>0.93167310062508157</v>
      </c>
      <c r="X125" s="22">
        <f>IFERROR((('Direct emission (ktCO2 per y)'!J125-'Direct emission (ktCO2 per y)'!X125)/'Direct emission (ktCO2 per y)'!J125),0)</f>
        <v>0.87224133889212252</v>
      </c>
      <c r="Y125" s="22">
        <f>IFERROR((('Direct emission (ktCO2 per y)'!K125-'Direct emission (ktCO2 per y)'!Y125)/'Direct emission (ktCO2 per y)'!K125),0)</f>
        <v>0.96087989667508122</v>
      </c>
      <c r="Z125" s="30">
        <f>IFERROR((('Direct emission (ktCO2 per y)'!L125-'Direct emission (ktCO2 per y)'!Z125)/'Direct emission (ktCO2 per y)'!L125),0)</f>
        <v>0.96506821394871711</v>
      </c>
    </row>
    <row r="126" spans="1:26" x14ac:dyDescent="0.35">
      <c r="A126" s="5" t="s">
        <v>327</v>
      </c>
      <c r="B126" s="5">
        <v>3</v>
      </c>
      <c r="C126" s="5" t="s">
        <v>205</v>
      </c>
      <c r="D126" s="5" t="s">
        <v>328</v>
      </c>
      <c r="E126" s="5" t="s">
        <v>328</v>
      </c>
      <c r="F126" s="12">
        <f>IFERROR(('Direct emission (ktCO2 per y)'!F126-'Direct emission (ktCO2 per y)'!F126)/'Direct emission (ktCO2 per y)'!F126,0)</f>
        <v>0</v>
      </c>
      <c r="G126" s="12">
        <f>IFERROR(('Direct emission (ktCO2 per y)'!G126-'Direct emission (ktCO2 per y)'!G126)/'Direct emission (ktCO2 per y)'!G126,0)</f>
        <v>0</v>
      </c>
      <c r="H126" s="12">
        <f>IFERROR(('Direct emission (ktCO2 per y)'!H126-'Direct emission (ktCO2 per y)'!H126)/'Direct emission (ktCO2 per y)'!H126,0)</f>
        <v>0</v>
      </c>
      <c r="I126" s="12">
        <f>IFERROR(('Direct emission (ktCO2 per y)'!I126-'Direct emission (ktCO2 per y)'!I126)/'Direct emission (ktCO2 per y)'!I126,0)</f>
        <v>0</v>
      </c>
      <c r="J126" s="12">
        <f>IFERROR(('Direct emission (ktCO2 per y)'!J126-'Direct emission (ktCO2 per y)'!J126)/'Direct emission (ktCO2 per y)'!J126,0)</f>
        <v>0</v>
      </c>
      <c r="K126" s="12">
        <f>IFERROR(('Direct emission (ktCO2 per y)'!K126-'Direct emission (ktCO2 per y)'!K126)/'Direct emission (ktCO2 per y)'!K126,0)</f>
        <v>0</v>
      </c>
      <c r="L126" s="12">
        <f>IFERROR(('Direct emission (ktCO2 per y)'!L126-'Direct emission (ktCO2 per y)'!L126)/'Direct emission (ktCO2 per y)'!L126,0)</f>
        <v>0</v>
      </c>
      <c r="M126" s="21">
        <f>IFERROR((('Direct emission (ktCO2 per y)'!F126-'Direct emission (ktCO2 per y)'!M126)/'Direct emission (ktCO2 per y)'!F126),0)</f>
        <v>0.29495060041808119</v>
      </c>
      <c r="N126" s="21">
        <f>IFERROR((('Direct emission (ktCO2 per y)'!G126-'Direct emission (ktCO2 per y)'!N126)/'Direct emission (ktCO2 per y)'!G126),0)</f>
        <v>0</v>
      </c>
      <c r="O126" s="21">
        <f>IFERROR((('Direct emission (ktCO2 per y)'!H126-'Direct emission (ktCO2 per y)'!O126)/'Direct emission (ktCO2 per y)'!H126),0)</f>
        <v>0</v>
      </c>
      <c r="P126" s="21">
        <f>IFERROR((('Direct emission (ktCO2 per y)'!I126-'Direct emission (ktCO2 per y)'!P126)/'Direct emission (ktCO2 per y)'!I126),0)</f>
        <v>0</v>
      </c>
      <c r="Q126" s="21">
        <f>IFERROR((('Direct emission (ktCO2 per y)'!J126-'Direct emission (ktCO2 per y)'!Q126)/'Direct emission (ktCO2 per y)'!J126),0)</f>
        <v>0</v>
      </c>
      <c r="R126" s="21">
        <f>IFERROR((('Direct emission (ktCO2 per y)'!K126-'Direct emission (ktCO2 per y)'!R126)/'Direct emission (ktCO2 per y)'!K126),0)</f>
        <v>0</v>
      </c>
      <c r="S126" s="21">
        <f>IFERROR((('Direct emission (ktCO2 per y)'!L126-'Direct emission (ktCO2 per y)'!S126)/'Direct emission (ktCO2 per y)'!L126),0)</f>
        <v>0.29495060041808119</v>
      </c>
      <c r="T126" s="22">
        <f>IFERROR((('Direct emission (ktCO2 per y)'!F126-'Direct emission (ktCO2 per y)'!T126)/'Direct emission (ktCO2 per y)'!F126),0)</f>
        <v>0.96307999982356896</v>
      </c>
      <c r="U126" s="22">
        <f>IFERROR((('Direct emission (ktCO2 per y)'!G126-'Direct emission (ktCO2 per y)'!U126)/'Direct emission (ktCO2 per y)'!G126),0)</f>
        <v>0</v>
      </c>
      <c r="V126" s="22">
        <f>IFERROR((('Direct emission (ktCO2 per y)'!H126-'Direct emission (ktCO2 per y)'!V126)/'Direct emission (ktCO2 per y)'!H126),0)</f>
        <v>0</v>
      </c>
      <c r="W126" s="22">
        <f>IFERROR((('Direct emission (ktCO2 per y)'!I126-'Direct emission (ktCO2 per y)'!W126)/'Direct emission (ktCO2 per y)'!I126),0)</f>
        <v>0</v>
      </c>
      <c r="X126" s="22">
        <f>IFERROR((('Direct emission (ktCO2 per y)'!J126-'Direct emission (ktCO2 per y)'!X126)/'Direct emission (ktCO2 per y)'!J126),0)</f>
        <v>0</v>
      </c>
      <c r="Y126" s="22">
        <f>IFERROR((('Direct emission (ktCO2 per y)'!K126-'Direct emission (ktCO2 per y)'!Y126)/'Direct emission (ktCO2 per y)'!K126),0)</f>
        <v>0</v>
      </c>
      <c r="Z126" s="30">
        <f>IFERROR((('Direct emission (ktCO2 per y)'!L126-'Direct emission (ktCO2 per y)'!Z126)/'Direct emission (ktCO2 per y)'!L126),0)</f>
        <v>0.96307999982356896</v>
      </c>
    </row>
    <row r="127" spans="1:26" x14ac:dyDescent="0.35">
      <c r="A127" s="5" t="s">
        <v>329</v>
      </c>
      <c r="B127" s="5">
        <v>3</v>
      </c>
      <c r="C127" s="5" t="s">
        <v>205</v>
      </c>
      <c r="D127" s="5" t="s">
        <v>330</v>
      </c>
      <c r="E127" s="5" t="s">
        <v>330</v>
      </c>
      <c r="F127" s="12">
        <f>IFERROR(('Direct emission (ktCO2 per y)'!F127-'Direct emission (ktCO2 per y)'!F127)/'Direct emission (ktCO2 per y)'!F127,0)</f>
        <v>0</v>
      </c>
      <c r="G127" s="12">
        <f>IFERROR(('Direct emission (ktCO2 per y)'!G127-'Direct emission (ktCO2 per y)'!G127)/'Direct emission (ktCO2 per y)'!G127,0)</f>
        <v>0</v>
      </c>
      <c r="H127" s="12">
        <f>IFERROR(('Direct emission (ktCO2 per y)'!H127-'Direct emission (ktCO2 per y)'!H127)/'Direct emission (ktCO2 per y)'!H127,0)</f>
        <v>0</v>
      </c>
      <c r="I127" s="12">
        <f>IFERROR(('Direct emission (ktCO2 per y)'!I127-'Direct emission (ktCO2 per y)'!I127)/'Direct emission (ktCO2 per y)'!I127,0)</f>
        <v>0</v>
      </c>
      <c r="J127" s="12">
        <f>IFERROR(('Direct emission (ktCO2 per y)'!J127-'Direct emission (ktCO2 per y)'!J127)/'Direct emission (ktCO2 per y)'!J127,0)</f>
        <v>0</v>
      </c>
      <c r="K127" s="12">
        <f>IFERROR(('Direct emission (ktCO2 per y)'!K127-'Direct emission (ktCO2 per y)'!K127)/'Direct emission (ktCO2 per y)'!K127,0)</f>
        <v>0</v>
      </c>
      <c r="L127" s="12">
        <f>IFERROR(('Direct emission (ktCO2 per y)'!L127-'Direct emission (ktCO2 per y)'!L127)/'Direct emission (ktCO2 per y)'!L127,0)</f>
        <v>0</v>
      </c>
      <c r="M127" s="21">
        <f>IFERROR((('Direct emission (ktCO2 per y)'!F127-'Direct emission (ktCO2 per y)'!M127)/'Direct emission (ktCO2 per y)'!F127),0)</f>
        <v>0.29293974243011156</v>
      </c>
      <c r="N127" s="21">
        <f>IFERROR((('Direct emission (ktCO2 per y)'!G127-'Direct emission (ktCO2 per y)'!N127)/'Direct emission (ktCO2 per y)'!G127),0)</f>
        <v>0</v>
      </c>
      <c r="O127" s="21">
        <f>IFERROR((('Direct emission (ktCO2 per y)'!H127-'Direct emission (ktCO2 per y)'!O127)/'Direct emission (ktCO2 per y)'!H127),0)</f>
        <v>0</v>
      </c>
      <c r="P127" s="21">
        <f>IFERROR((('Direct emission (ktCO2 per y)'!I127-'Direct emission (ktCO2 per y)'!P127)/'Direct emission (ktCO2 per y)'!I127),0)</f>
        <v>0</v>
      </c>
      <c r="Q127" s="21">
        <f>IFERROR((('Direct emission (ktCO2 per y)'!J127-'Direct emission (ktCO2 per y)'!Q127)/'Direct emission (ktCO2 per y)'!J127),0)</f>
        <v>0.28763953933810632</v>
      </c>
      <c r="R127" s="21">
        <f>IFERROR((('Direct emission (ktCO2 per y)'!K127-'Direct emission (ktCO2 per y)'!R127)/'Direct emission (ktCO2 per y)'!K127),0)</f>
        <v>0</v>
      </c>
      <c r="S127" s="21">
        <f>IFERROR((('Direct emission (ktCO2 per y)'!L127-'Direct emission (ktCO2 per y)'!S127)/'Direct emission (ktCO2 per y)'!L127),0)</f>
        <v>0.29605500521901124</v>
      </c>
      <c r="T127" s="22">
        <f>IFERROR((('Direct emission (ktCO2 per y)'!F127-'Direct emission (ktCO2 per y)'!T127)/'Direct emission (ktCO2 per y)'!F127),0)</f>
        <v>0.93160963845215927</v>
      </c>
      <c r="U127" s="22">
        <f>IFERROR((('Direct emission (ktCO2 per y)'!G127-'Direct emission (ktCO2 per y)'!U127)/'Direct emission (ktCO2 per y)'!G127),0)</f>
        <v>0</v>
      </c>
      <c r="V127" s="22">
        <f>IFERROR((('Direct emission (ktCO2 per y)'!H127-'Direct emission (ktCO2 per y)'!V127)/'Direct emission (ktCO2 per y)'!H127),0)</f>
        <v>0</v>
      </c>
      <c r="W127" s="22">
        <f>IFERROR((('Direct emission (ktCO2 per y)'!I127-'Direct emission (ktCO2 per y)'!W127)/'Direct emission (ktCO2 per y)'!I127),0)</f>
        <v>0</v>
      </c>
      <c r="X127" s="22">
        <f>IFERROR((('Direct emission (ktCO2 per y)'!J127-'Direct emission (ktCO2 per y)'!X127)/'Direct emission (ktCO2 per y)'!J127),0)</f>
        <v>0.87224133888950284</v>
      </c>
      <c r="Y127" s="22">
        <f>IFERROR((('Direct emission (ktCO2 per y)'!K127-'Direct emission (ktCO2 per y)'!Y127)/'Direct emission (ktCO2 per y)'!K127),0)</f>
        <v>0</v>
      </c>
      <c r="Z127" s="30">
        <f>IFERROR((('Direct emission (ktCO2 per y)'!L127-'Direct emission (ktCO2 per y)'!Z127)/'Direct emission (ktCO2 per y)'!L127),0)</f>
        <v>0.9665041229195116</v>
      </c>
    </row>
    <row r="128" spans="1:26" x14ac:dyDescent="0.35">
      <c r="A128" s="5" t="s">
        <v>331</v>
      </c>
      <c r="B128" s="5">
        <v>3</v>
      </c>
      <c r="C128" s="5" t="s">
        <v>205</v>
      </c>
      <c r="D128" s="5" t="s">
        <v>332</v>
      </c>
      <c r="E128" s="5" t="s">
        <v>332</v>
      </c>
      <c r="F128" s="12">
        <f>IFERROR(('Direct emission (ktCO2 per y)'!F128-'Direct emission (ktCO2 per y)'!F128)/'Direct emission (ktCO2 per y)'!F128,0)</f>
        <v>0</v>
      </c>
      <c r="G128" s="12">
        <f>IFERROR(('Direct emission (ktCO2 per y)'!G128-'Direct emission (ktCO2 per y)'!G128)/'Direct emission (ktCO2 per y)'!G128,0)</f>
        <v>0</v>
      </c>
      <c r="H128" s="12">
        <f>IFERROR(('Direct emission (ktCO2 per y)'!H128-'Direct emission (ktCO2 per y)'!H128)/'Direct emission (ktCO2 per y)'!H128,0)</f>
        <v>0</v>
      </c>
      <c r="I128" s="12">
        <f>IFERROR(('Direct emission (ktCO2 per y)'!I128-'Direct emission (ktCO2 per y)'!I128)/'Direct emission (ktCO2 per y)'!I128,0)</f>
        <v>0</v>
      </c>
      <c r="J128" s="12">
        <f>IFERROR(('Direct emission (ktCO2 per y)'!J128-'Direct emission (ktCO2 per y)'!J128)/'Direct emission (ktCO2 per y)'!J128,0)</f>
        <v>0</v>
      </c>
      <c r="K128" s="12">
        <f>IFERROR(('Direct emission (ktCO2 per y)'!K128-'Direct emission (ktCO2 per y)'!K128)/'Direct emission (ktCO2 per y)'!K128,0)</f>
        <v>0</v>
      </c>
      <c r="L128" s="12">
        <f>IFERROR(('Direct emission (ktCO2 per y)'!L128-'Direct emission (ktCO2 per y)'!L128)/'Direct emission (ktCO2 per y)'!L128,0)</f>
        <v>0</v>
      </c>
      <c r="M128" s="21">
        <f>IFERROR((('Direct emission (ktCO2 per y)'!F128-'Direct emission (ktCO2 per y)'!M128)/'Direct emission (ktCO2 per y)'!F128),0)</f>
        <v>0.13164438479651289</v>
      </c>
      <c r="N128" s="21">
        <f>IFERROR((('Direct emission (ktCO2 per y)'!G128-'Direct emission (ktCO2 per y)'!N128)/'Direct emission (ktCO2 per y)'!G128),0)</f>
        <v>0</v>
      </c>
      <c r="O128" s="21">
        <f>IFERROR((('Direct emission (ktCO2 per y)'!H128-'Direct emission (ktCO2 per y)'!O128)/'Direct emission (ktCO2 per y)'!H128),0)</f>
        <v>0</v>
      </c>
      <c r="P128" s="21">
        <f>IFERROR((('Direct emission (ktCO2 per y)'!I128-'Direct emission (ktCO2 per y)'!P128)/'Direct emission (ktCO2 per y)'!I128),0)</f>
        <v>0.13164438479651289</v>
      </c>
      <c r="Q128" s="21">
        <f>IFERROR((('Direct emission (ktCO2 per y)'!J128-'Direct emission (ktCO2 per y)'!Q128)/'Direct emission (ktCO2 per y)'!J128),0)</f>
        <v>0</v>
      </c>
      <c r="R128" s="21">
        <f>IFERROR((('Direct emission (ktCO2 per y)'!K128-'Direct emission (ktCO2 per y)'!R128)/'Direct emission (ktCO2 per y)'!K128),0)</f>
        <v>0</v>
      </c>
      <c r="S128" s="21">
        <f>IFERROR((('Direct emission (ktCO2 per y)'!L128-'Direct emission (ktCO2 per y)'!S128)/'Direct emission (ktCO2 per y)'!L128),0)</f>
        <v>0</v>
      </c>
      <c r="T128" s="22">
        <f>IFERROR((('Direct emission (ktCO2 per y)'!F128-'Direct emission (ktCO2 per y)'!T128)/'Direct emission (ktCO2 per y)'!F128),0)</f>
        <v>0.93167354888946996</v>
      </c>
      <c r="U128" s="22">
        <f>IFERROR((('Direct emission (ktCO2 per y)'!G128-'Direct emission (ktCO2 per y)'!U128)/'Direct emission (ktCO2 per y)'!G128),0)</f>
        <v>0</v>
      </c>
      <c r="V128" s="22">
        <f>IFERROR((('Direct emission (ktCO2 per y)'!H128-'Direct emission (ktCO2 per y)'!V128)/'Direct emission (ktCO2 per y)'!H128),0)</f>
        <v>0</v>
      </c>
      <c r="W128" s="22">
        <f>IFERROR((('Direct emission (ktCO2 per y)'!I128-'Direct emission (ktCO2 per y)'!W128)/'Direct emission (ktCO2 per y)'!I128),0)</f>
        <v>0.93167354888946996</v>
      </c>
      <c r="X128" s="22">
        <f>IFERROR((('Direct emission (ktCO2 per y)'!J128-'Direct emission (ktCO2 per y)'!X128)/'Direct emission (ktCO2 per y)'!J128),0)</f>
        <v>0</v>
      </c>
      <c r="Y128" s="22">
        <f>IFERROR((('Direct emission (ktCO2 per y)'!K128-'Direct emission (ktCO2 per y)'!Y128)/'Direct emission (ktCO2 per y)'!K128),0)</f>
        <v>0</v>
      </c>
      <c r="Z128" s="30">
        <f>IFERROR((('Direct emission (ktCO2 per y)'!L128-'Direct emission (ktCO2 per y)'!Z128)/'Direct emission (ktCO2 per y)'!L128),0)</f>
        <v>0</v>
      </c>
    </row>
    <row r="129" spans="1:26" x14ac:dyDescent="0.35">
      <c r="A129" s="5" t="s">
        <v>333</v>
      </c>
      <c r="B129" s="5">
        <v>3</v>
      </c>
      <c r="C129" s="5" t="s">
        <v>205</v>
      </c>
      <c r="D129" s="5" t="s">
        <v>334</v>
      </c>
      <c r="E129" s="5" t="s">
        <v>334</v>
      </c>
      <c r="F129" s="12">
        <f>IFERROR(('Direct emission (ktCO2 per y)'!F129-'Direct emission (ktCO2 per y)'!F129)/'Direct emission (ktCO2 per y)'!F129,0)</f>
        <v>0</v>
      </c>
      <c r="G129" s="12">
        <f>IFERROR(('Direct emission (ktCO2 per y)'!G129-'Direct emission (ktCO2 per y)'!G129)/'Direct emission (ktCO2 per y)'!G129,0)</f>
        <v>0</v>
      </c>
      <c r="H129" s="12">
        <f>IFERROR(('Direct emission (ktCO2 per y)'!H129-'Direct emission (ktCO2 per y)'!H129)/'Direct emission (ktCO2 per y)'!H129,0)</f>
        <v>0</v>
      </c>
      <c r="I129" s="12">
        <f>IFERROR(('Direct emission (ktCO2 per y)'!I129-'Direct emission (ktCO2 per y)'!I129)/'Direct emission (ktCO2 per y)'!I129,0)</f>
        <v>0</v>
      </c>
      <c r="J129" s="12">
        <f>IFERROR(('Direct emission (ktCO2 per y)'!J129-'Direct emission (ktCO2 per y)'!J129)/'Direct emission (ktCO2 per y)'!J129,0)</f>
        <v>0</v>
      </c>
      <c r="K129" s="12">
        <f>IFERROR(('Direct emission (ktCO2 per y)'!K129-'Direct emission (ktCO2 per y)'!K129)/'Direct emission (ktCO2 per y)'!K129,0)</f>
        <v>0</v>
      </c>
      <c r="L129" s="12">
        <f>IFERROR(('Direct emission (ktCO2 per y)'!L129-'Direct emission (ktCO2 per y)'!L129)/'Direct emission (ktCO2 per y)'!L129,0)</f>
        <v>0</v>
      </c>
      <c r="M129" s="21">
        <f>IFERROR((('Direct emission (ktCO2 per y)'!F129-'Direct emission (ktCO2 per y)'!M129)/'Direct emission (ktCO2 per y)'!F129),0)</f>
        <v>0.13155178665829181</v>
      </c>
      <c r="N129" s="21">
        <f>IFERROR((('Direct emission (ktCO2 per y)'!G129-'Direct emission (ktCO2 per y)'!N129)/'Direct emission (ktCO2 per y)'!G129),0)</f>
        <v>0</v>
      </c>
      <c r="O129" s="21">
        <f>IFERROR((('Direct emission (ktCO2 per y)'!H129-'Direct emission (ktCO2 per y)'!O129)/'Direct emission (ktCO2 per y)'!H129),0)</f>
        <v>0</v>
      </c>
      <c r="P129" s="21">
        <f>IFERROR((('Direct emission (ktCO2 per y)'!I129-'Direct emission (ktCO2 per y)'!P129)/'Direct emission (ktCO2 per y)'!I129),0)</f>
        <v>0.13155178665829181</v>
      </c>
      <c r="Q129" s="21">
        <f>IFERROR((('Direct emission (ktCO2 per y)'!J129-'Direct emission (ktCO2 per y)'!Q129)/'Direct emission (ktCO2 per y)'!J129),0)</f>
        <v>0</v>
      </c>
      <c r="R129" s="21">
        <f>IFERROR((('Direct emission (ktCO2 per y)'!K129-'Direct emission (ktCO2 per y)'!R129)/'Direct emission (ktCO2 per y)'!K129),0)</f>
        <v>0</v>
      </c>
      <c r="S129" s="21">
        <f>IFERROR((('Direct emission (ktCO2 per y)'!L129-'Direct emission (ktCO2 per y)'!S129)/'Direct emission (ktCO2 per y)'!L129),0)</f>
        <v>0</v>
      </c>
      <c r="T129" s="22">
        <f>IFERROR((('Direct emission (ktCO2 per y)'!F129-'Direct emission (ktCO2 per y)'!T129)/'Direct emission (ktCO2 per y)'!F129),0)</f>
        <v>0.93167310064179876</v>
      </c>
      <c r="U129" s="22">
        <f>IFERROR((('Direct emission (ktCO2 per y)'!G129-'Direct emission (ktCO2 per y)'!U129)/'Direct emission (ktCO2 per y)'!G129),0)</f>
        <v>0</v>
      </c>
      <c r="V129" s="22">
        <f>IFERROR((('Direct emission (ktCO2 per y)'!H129-'Direct emission (ktCO2 per y)'!V129)/'Direct emission (ktCO2 per y)'!H129),0)</f>
        <v>0</v>
      </c>
      <c r="W129" s="22">
        <f>IFERROR((('Direct emission (ktCO2 per y)'!I129-'Direct emission (ktCO2 per y)'!W129)/'Direct emission (ktCO2 per y)'!I129),0)</f>
        <v>0.93167310064179876</v>
      </c>
      <c r="X129" s="22">
        <f>IFERROR((('Direct emission (ktCO2 per y)'!J129-'Direct emission (ktCO2 per y)'!X129)/'Direct emission (ktCO2 per y)'!J129),0)</f>
        <v>0</v>
      </c>
      <c r="Y129" s="22">
        <f>IFERROR((('Direct emission (ktCO2 per y)'!K129-'Direct emission (ktCO2 per y)'!Y129)/'Direct emission (ktCO2 per y)'!K129),0)</f>
        <v>0</v>
      </c>
      <c r="Z129" s="30">
        <f>IFERROR((('Direct emission (ktCO2 per y)'!L129-'Direct emission (ktCO2 per y)'!Z129)/'Direct emission (ktCO2 per y)'!L129),0)</f>
        <v>0</v>
      </c>
    </row>
    <row r="130" spans="1:26" x14ac:dyDescent="0.35">
      <c r="A130" s="5" t="s">
        <v>335</v>
      </c>
      <c r="B130" s="5">
        <v>3</v>
      </c>
      <c r="C130" s="5" t="s">
        <v>205</v>
      </c>
      <c r="D130" s="5" t="s">
        <v>336</v>
      </c>
      <c r="E130" s="5" t="s">
        <v>336</v>
      </c>
      <c r="F130" s="12">
        <f>IFERROR(('Direct emission (ktCO2 per y)'!F130-'Direct emission (ktCO2 per y)'!F130)/'Direct emission (ktCO2 per y)'!F130,0)</f>
        <v>0</v>
      </c>
      <c r="G130" s="12">
        <f>IFERROR(('Direct emission (ktCO2 per y)'!G130-'Direct emission (ktCO2 per y)'!G130)/'Direct emission (ktCO2 per y)'!G130,0)</f>
        <v>0</v>
      </c>
      <c r="H130" s="12">
        <f>IFERROR(('Direct emission (ktCO2 per y)'!H130-'Direct emission (ktCO2 per y)'!H130)/'Direct emission (ktCO2 per y)'!H130,0)</f>
        <v>0</v>
      </c>
      <c r="I130" s="12">
        <f>IFERROR(('Direct emission (ktCO2 per y)'!I130-'Direct emission (ktCO2 per y)'!I130)/'Direct emission (ktCO2 per y)'!I130,0)</f>
        <v>0</v>
      </c>
      <c r="J130" s="12">
        <f>IFERROR(('Direct emission (ktCO2 per y)'!J130-'Direct emission (ktCO2 per y)'!J130)/'Direct emission (ktCO2 per y)'!J130,0)</f>
        <v>0</v>
      </c>
      <c r="K130" s="12">
        <f>IFERROR(('Direct emission (ktCO2 per y)'!K130-'Direct emission (ktCO2 per y)'!K130)/'Direct emission (ktCO2 per y)'!K130,0)</f>
        <v>0</v>
      </c>
      <c r="L130" s="12">
        <f>IFERROR(('Direct emission (ktCO2 per y)'!L130-'Direct emission (ktCO2 per y)'!L130)/'Direct emission (ktCO2 per y)'!L130,0)</f>
        <v>0</v>
      </c>
      <c r="M130" s="21">
        <f>IFERROR((('Direct emission (ktCO2 per y)'!F130-'Direct emission (ktCO2 per y)'!M130)/'Direct emission (ktCO2 per y)'!F130),0)</f>
        <v>0.29264366811612424</v>
      </c>
      <c r="N130" s="21">
        <f>IFERROR((('Direct emission (ktCO2 per y)'!G130-'Direct emission (ktCO2 per y)'!N130)/'Direct emission (ktCO2 per y)'!G130),0)</f>
        <v>0</v>
      </c>
      <c r="O130" s="21">
        <f>IFERROR((('Direct emission (ktCO2 per y)'!H130-'Direct emission (ktCO2 per y)'!O130)/'Direct emission (ktCO2 per y)'!H130),0)</f>
        <v>0</v>
      </c>
      <c r="P130" s="21">
        <f>IFERROR((('Direct emission (ktCO2 per y)'!I130-'Direct emission (ktCO2 per y)'!P130)/'Direct emission (ktCO2 per y)'!I130),0)</f>
        <v>0</v>
      </c>
      <c r="Q130" s="21">
        <f>IFERROR((('Direct emission (ktCO2 per y)'!J130-'Direct emission (ktCO2 per y)'!Q130)/'Direct emission (ktCO2 per y)'!J130),0)</f>
        <v>0.28763953914424129</v>
      </c>
      <c r="R130" s="21">
        <f>IFERROR((('Direct emission (ktCO2 per y)'!K130-'Direct emission (ktCO2 per y)'!R130)/'Direct emission (ktCO2 per y)'!K130),0)</f>
        <v>0</v>
      </c>
      <c r="S130" s="21">
        <f>IFERROR((('Direct emission (ktCO2 per y)'!L130-'Direct emission (ktCO2 per y)'!S130)/'Direct emission (ktCO2 per y)'!L130),0)</f>
        <v>0.29616202715268564</v>
      </c>
      <c r="T130" s="22">
        <f>IFERROR((('Direct emission (ktCO2 per y)'!F130-'Direct emission (ktCO2 per y)'!T130)/'Direct emission (ktCO2 per y)'!F130),0)</f>
        <v>0.9277861842245263</v>
      </c>
      <c r="U130" s="22">
        <f>IFERROR((('Direct emission (ktCO2 per y)'!G130-'Direct emission (ktCO2 per y)'!U130)/'Direct emission (ktCO2 per y)'!G130),0)</f>
        <v>0</v>
      </c>
      <c r="V130" s="22">
        <f>IFERROR((('Direct emission (ktCO2 per y)'!H130-'Direct emission (ktCO2 per y)'!V130)/'Direct emission (ktCO2 per y)'!H130),0)</f>
        <v>0</v>
      </c>
      <c r="W130" s="22">
        <f>IFERROR((('Direct emission (ktCO2 per y)'!I130-'Direct emission (ktCO2 per y)'!W130)/'Direct emission (ktCO2 per y)'!I130),0)</f>
        <v>0</v>
      </c>
      <c r="X130" s="22">
        <f>IFERROR((('Direct emission (ktCO2 per y)'!J130-'Direct emission (ktCO2 per y)'!X130)/'Direct emission (ktCO2 per y)'!J130),0)</f>
        <v>0.87224133886796229</v>
      </c>
      <c r="Y130" s="22">
        <f>IFERROR((('Direct emission (ktCO2 per y)'!K130-'Direct emission (ktCO2 per y)'!Y130)/'Direct emission (ktCO2 per y)'!K130),0)</f>
        <v>0</v>
      </c>
      <c r="Z130" s="30">
        <f>IFERROR((('Direct emission (ktCO2 per y)'!L130-'Direct emission (ktCO2 per y)'!Z130)/'Direct emission (ktCO2 per y)'!L130),0)</f>
        <v>0.96683927611978426</v>
      </c>
    </row>
    <row r="131" spans="1:26" x14ac:dyDescent="0.35">
      <c r="A131" s="5" t="s">
        <v>337</v>
      </c>
      <c r="B131" s="5">
        <v>3</v>
      </c>
      <c r="C131" s="5" t="s">
        <v>205</v>
      </c>
      <c r="D131" s="5" t="s">
        <v>338</v>
      </c>
      <c r="E131" s="5" t="s">
        <v>338</v>
      </c>
      <c r="F131" s="12">
        <f>IFERROR(('Direct emission (ktCO2 per y)'!F131-'Direct emission (ktCO2 per y)'!F131)/'Direct emission (ktCO2 per y)'!F131,0)</f>
        <v>0</v>
      </c>
      <c r="G131" s="12">
        <f>IFERROR(('Direct emission (ktCO2 per y)'!G131-'Direct emission (ktCO2 per y)'!G131)/'Direct emission (ktCO2 per y)'!G131,0)</f>
        <v>0</v>
      </c>
      <c r="H131" s="12">
        <f>IFERROR(('Direct emission (ktCO2 per y)'!H131-'Direct emission (ktCO2 per y)'!H131)/'Direct emission (ktCO2 per y)'!H131,0)</f>
        <v>0</v>
      </c>
      <c r="I131" s="12">
        <f>IFERROR(('Direct emission (ktCO2 per y)'!I131-'Direct emission (ktCO2 per y)'!I131)/'Direct emission (ktCO2 per y)'!I131,0)</f>
        <v>0</v>
      </c>
      <c r="J131" s="12">
        <f>IFERROR(('Direct emission (ktCO2 per y)'!J131-'Direct emission (ktCO2 per y)'!J131)/'Direct emission (ktCO2 per y)'!J131,0)</f>
        <v>0</v>
      </c>
      <c r="K131" s="12">
        <f>IFERROR(('Direct emission (ktCO2 per y)'!K131-'Direct emission (ktCO2 per y)'!K131)/'Direct emission (ktCO2 per y)'!K131,0)</f>
        <v>0</v>
      </c>
      <c r="L131" s="12">
        <f>IFERROR(('Direct emission (ktCO2 per y)'!L131-'Direct emission (ktCO2 per y)'!L131)/'Direct emission (ktCO2 per y)'!L131,0)</f>
        <v>0</v>
      </c>
      <c r="M131" s="21">
        <f>IFERROR((('Direct emission (ktCO2 per y)'!F131-'Direct emission (ktCO2 per y)'!M131)/'Direct emission (ktCO2 per y)'!F131),0)</f>
        <v>0.28119782671869392</v>
      </c>
      <c r="N131" s="21">
        <f>IFERROR((('Direct emission (ktCO2 per y)'!G131-'Direct emission (ktCO2 per y)'!N131)/'Direct emission (ktCO2 per y)'!G131),0)</f>
        <v>0</v>
      </c>
      <c r="O131" s="21">
        <f>IFERROR((('Direct emission (ktCO2 per y)'!H131-'Direct emission (ktCO2 per y)'!O131)/'Direct emission (ktCO2 per y)'!H131),0)</f>
        <v>0</v>
      </c>
      <c r="P131" s="21">
        <f>IFERROR((('Direct emission (ktCO2 per y)'!I131-'Direct emission (ktCO2 per y)'!P131)/'Direct emission (ktCO2 per y)'!I131),0)</f>
        <v>0.13155178633227907</v>
      </c>
      <c r="Q131" s="21">
        <f>IFERROR((('Direct emission (ktCO2 per y)'!J131-'Direct emission (ktCO2 per y)'!Q131)/'Direct emission (ktCO2 per y)'!J131),0)</f>
        <v>0</v>
      </c>
      <c r="R131" s="21">
        <f>IFERROR((('Direct emission (ktCO2 per y)'!K131-'Direct emission (ktCO2 per y)'!R131)/'Direct emission (ktCO2 per y)'!K131),0)</f>
        <v>0</v>
      </c>
      <c r="S131" s="21">
        <f>IFERROR((('Direct emission (ktCO2 per y)'!L131-'Direct emission (ktCO2 per y)'!S131)/'Direct emission (ktCO2 per y)'!L131),0)</f>
        <v>0.29513372410630145</v>
      </c>
      <c r="T131" s="22">
        <f>IFERROR((('Direct emission (ktCO2 per y)'!F131-'Direct emission (ktCO2 per y)'!T131)/'Direct emission (ktCO2 per y)'!F131),0)</f>
        <v>0.96092326413067974</v>
      </c>
      <c r="U131" s="22">
        <f>IFERROR((('Direct emission (ktCO2 per y)'!G131-'Direct emission (ktCO2 per y)'!U131)/'Direct emission (ktCO2 per y)'!G131),0)</f>
        <v>0</v>
      </c>
      <c r="V131" s="22">
        <f>IFERROR((('Direct emission (ktCO2 per y)'!H131-'Direct emission (ktCO2 per y)'!V131)/'Direct emission (ktCO2 per y)'!H131),0)</f>
        <v>0</v>
      </c>
      <c r="W131" s="22">
        <f>IFERROR((('Direct emission (ktCO2 per y)'!I131-'Direct emission (ktCO2 per y)'!W131)/'Direct emission (ktCO2 per y)'!I131),0)</f>
        <v>0.93167310060798281</v>
      </c>
      <c r="X131" s="22">
        <f>IFERROR((('Direct emission (ktCO2 per y)'!J131-'Direct emission (ktCO2 per y)'!X131)/'Direct emission (ktCO2 per y)'!J131),0)</f>
        <v>0</v>
      </c>
      <c r="Y131" s="22">
        <f>IFERROR((('Direct emission (ktCO2 per y)'!K131-'Direct emission (ktCO2 per y)'!Y131)/'Direct emission (ktCO2 per y)'!K131),0)</f>
        <v>0</v>
      </c>
      <c r="Z131" s="30">
        <f>IFERROR((('Direct emission (ktCO2 per y)'!L131-'Direct emission (ktCO2 per y)'!Z131)/'Direct emission (ktCO2 per y)'!L131),0)</f>
        <v>0.96364720708547147</v>
      </c>
    </row>
    <row r="132" spans="1:26" x14ac:dyDescent="0.35">
      <c r="A132" s="5" t="s">
        <v>339</v>
      </c>
      <c r="B132" s="5">
        <v>3</v>
      </c>
      <c r="C132" s="5" t="s">
        <v>205</v>
      </c>
      <c r="D132" s="5" t="s">
        <v>340</v>
      </c>
      <c r="E132" s="5" t="s">
        <v>340</v>
      </c>
      <c r="F132" s="12">
        <f>IFERROR(('Direct emission (ktCO2 per y)'!F132-'Direct emission (ktCO2 per y)'!F132)/'Direct emission (ktCO2 per y)'!F132,0)</f>
        <v>0</v>
      </c>
      <c r="G132" s="12">
        <f>IFERROR(('Direct emission (ktCO2 per y)'!G132-'Direct emission (ktCO2 per y)'!G132)/'Direct emission (ktCO2 per y)'!G132,0)</f>
        <v>0</v>
      </c>
      <c r="H132" s="12">
        <f>IFERROR(('Direct emission (ktCO2 per y)'!H132-'Direct emission (ktCO2 per y)'!H132)/'Direct emission (ktCO2 per y)'!H132,0)</f>
        <v>0</v>
      </c>
      <c r="I132" s="12">
        <f>IFERROR(('Direct emission (ktCO2 per y)'!I132-'Direct emission (ktCO2 per y)'!I132)/'Direct emission (ktCO2 per y)'!I132,0)</f>
        <v>0</v>
      </c>
      <c r="J132" s="12">
        <f>IFERROR(('Direct emission (ktCO2 per y)'!J132-'Direct emission (ktCO2 per y)'!J132)/'Direct emission (ktCO2 per y)'!J132,0)</f>
        <v>0</v>
      </c>
      <c r="K132" s="12">
        <f>IFERROR(('Direct emission (ktCO2 per y)'!K132-'Direct emission (ktCO2 per y)'!K132)/'Direct emission (ktCO2 per y)'!K132,0)</f>
        <v>0</v>
      </c>
      <c r="L132" s="12">
        <f>IFERROR(('Direct emission (ktCO2 per y)'!L132-'Direct emission (ktCO2 per y)'!L132)/'Direct emission (ktCO2 per y)'!L132,0)</f>
        <v>0</v>
      </c>
      <c r="M132" s="21">
        <f>IFERROR((('Direct emission (ktCO2 per y)'!F132-'Direct emission (ktCO2 per y)'!M132)/'Direct emission (ktCO2 per y)'!F132),0)</f>
        <v>0.13158153483779922</v>
      </c>
      <c r="N132" s="21">
        <f>IFERROR((('Direct emission (ktCO2 per y)'!G132-'Direct emission (ktCO2 per y)'!N132)/'Direct emission (ktCO2 per y)'!G132),0)</f>
        <v>0</v>
      </c>
      <c r="O132" s="21">
        <f>IFERROR((('Direct emission (ktCO2 per y)'!H132-'Direct emission (ktCO2 per y)'!O132)/'Direct emission (ktCO2 per y)'!H132),0)</f>
        <v>0.13158153483779922</v>
      </c>
      <c r="P132" s="21">
        <f>IFERROR((('Direct emission (ktCO2 per y)'!I132-'Direct emission (ktCO2 per y)'!P132)/'Direct emission (ktCO2 per y)'!I132),0)</f>
        <v>0</v>
      </c>
      <c r="Q132" s="21">
        <f>IFERROR((('Direct emission (ktCO2 per y)'!J132-'Direct emission (ktCO2 per y)'!Q132)/'Direct emission (ktCO2 per y)'!J132),0)</f>
        <v>0</v>
      </c>
      <c r="R132" s="21">
        <f>IFERROR((('Direct emission (ktCO2 per y)'!K132-'Direct emission (ktCO2 per y)'!R132)/'Direct emission (ktCO2 per y)'!K132),0)</f>
        <v>0</v>
      </c>
      <c r="S132" s="21">
        <f>IFERROR((('Direct emission (ktCO2 per y)'!L132-'Direct emission (ktCO2 per y)'!S132)/'Direct emission (ktCO2 per y)'!L132),0)</f>
        <v>0</v>
      </c>
      <c r="T132" s="22">
        <f>IFERROR((('Direct emission (ktCO2 per y)'!F132-'Direct emission (ktCO2 per y)'!T132)/'Direct emission (ktCO2 per y)'!F132),0)</f>
        <v>0.93180810951376303</v>
      </c>
      <c r="U132" s="22">
        <f>IFERROR((('Direct emission (ktCO2 per y)'!G132-'Direct emission (ktCO2 per y)'!U132)/'Direct emission (ktCO2 per y)'!G132),0)</f>
        <v>0</v>
      </c>
      <c r="V132" s="22">
        <f>IFERROR((('Direct emission (ktCO2 per y)'!H132-'Direct emission (ktCO2 per y)'!V132)/'Direct emission (ktCO2 per y)'!H132),0)</f>
        <v>0.93180810951376303</v>
      </c>
      <c r="W132" s="22">
        <f>IFERROR((('Direct emission (ktCO2 per y)'!I132-'Direct emission (ktCO2 per y)'!W132)/'Direct emission (ktCO2 per y)'!I132),0)</f>
        <v>0</v>
      </c>
      <c r="X132" s="22">
        <f>IFERROR((('Direct emission (ktCO2 per y)'!J132-'Direct emission (ktCO2 per y)'!X132)/'Direct emission (ktCO2 per y)'!J132),0)</f>
        <v>0</v>
      </c>
      <c r="Y132" s="22">
        <f>IFERROR((('Direct emission (ktCO2 per y)'!K132-'Direct emission (ktCO2 per y)'!Y132)/'Direct emission (ktCO2 per y)'!K132),0)</f>
        <v>0</v>
      </c>
      <c r="Z132" s="30">
        <f>IFERROR((('Direct emission (ktCO2 per y)'!L132-'Direct emission (ktCO2 per y)'!Z132)/'Direct emission (ktCO2 per y)'!L132),0)</f>
        <v>0</v>
      </c>
    </row>
    <row r="133" spans="1:26" x14ac:dyDescent="0.35">
      <c r="A133" s="5" t="s">
        <v>341</v>
      </c>
      <c r="B133" s="5">
        <v>3</v>
      </c>
      <c r="C133" s="5" t="s">
        <v>205</v>
      </c>
      <c r="D133" s="5" t="s">
        <v>342</v>
      </c>
      <c r="E133" s="5" t="s">
        <v>342</v>
      </c>
      <c r="F133" s="12">
        <f>IFERROR(('Direct emission (ktCO2 per y)'!F133-'Direct emission (ktCO2 per y)'!F133)/'Direct emission (ktCO2 per y)'!F133,0)</f>
        <v>0</v>
      </c>
      <c r="G133" s="12">
        <f>IFERROR(('Direct emission (ktCO2 per y)'!G133-'Direct emission (ktCO2 per y)'!G133)/'Direct emission (ktCO2 per y)'!G133,0)</f>
        <v>0</v>
      </c>
      <c r="H133" s="12">
        <f>IFERROR(('Direct emission (ktCO2 per y)'!H133-'Direct emission (ktCO2 per y)'!H133)/'Direct emission (ktCO2 per y)'!H133,0)</f>
        <v>0</v>
      </c>
      <c r="I133" s="12">
        <f>IFERROR(('Direct emission (ktCO2 per y)'!I133-'Direct emission (ktCO2 per y)'!I133)/'Direct emission (ktCO2 per y)'!I133,0)</f>
        <v>0</v>
      </c>
      <c r="J133" s="12">
        <f>IFERROR(('Direct emission (ktCO2 per y)'!J133-'Direct emission (ktCO2 per y)'!J133)/'Direct emission (ktCO2 per y)'!J133,0)</f>
        <v>0</v>
      </c>
      <c r="K133" s="12">
        <f>IFERROR(('Direct emission (ktCO2 per y)'!K133-'Direct emission (ktCO2 per y)'!K133)/'Direct emission (ktCO2 per y)'!K133,0)</f>
        <v>0</v>
      </c>
      <c r="L133" s="12">
        <f>IFERROR(('Direct emission (ktCO2 per y)'!L133-'Direct emission (ktCO2 per y)'!L133)/'Direct emission (ktCO2 per y)'!L133,0)</f>
        <v>0</v>
      </c>
      <c r="M133" s="21">
        <f>IFERROR((('Direct emission (ktCO2 per y)'!F133-'Direct emission (ktCO2 per y)'!M133)/'Direct emission (ktCO2 per y)'!F133),0)</f>
        <v>0.1315815343751493</v>
      </c>
      <c r="N133" s="21">
        <f>IFERROR((('Direct emission (ktCO2 per y)'!G133-'Direct emission (ktCO2 per y)'!N133)/'Direct emission (ktCO2 per y)'!G133),0)</f>
        <v>0</v>
      </c>
      <c r="O133" s="21">
        <f>IFERROR((('Direct emission (ktCO2 per y)'!H133-'Direct emission (ktCO2 per y)'!O133)/'Direct emission (ktCO2 per y)'!H133),0)</f>
        <v>0.1315815343751493</v>
      </c>
      <c r="P133" s="21">
        <f>IFERROR((('Direct emission (ktCO2 per y)'!I133-'Direct emission (ktCO2 per y)'!P133)/'Direct emission (ktCO2 per y)'!I133),0)</f>
        <v>0</v>
      </c>
      <c r="Q133" s="21">
        <f>IFERROR((('Direct emission (ktCO2 per y)'!J133-'Direct emission (ktCO2 per y)'!Q133)/'Direct emission (ktCO2 per y)'!J133),0)</f>
        <v>0</v>
      </c>
      <c r="R133" s="21">
        <f>IFERROR((('Direct emission (ktCO2 per y)'!K133-'Direct emission (ktCO2 per y)'!R133)/'Direct emission (ktCO2 per y)'!K133),0)</f>
        <v>0</v>
      </c>
      <c r="S133" s="21">
        <f>IFERROR((('Direct emission (ktCO2 per y)'!L133-'Direct emission (ktCO2 per y)'!S133)/'Direct emission (ktCO2 per y)'!L133),0)</f>
        <v>0</v>
      </c>
      <c r="T133" s="22">
        <f>IFERROR((('Direct emission (ktCO2 per y)'!F133-'Direct emission (ktCO2 per y)'!T133)/'Direct emission (ktCO2 per y)'!F133),0)</f>
        <v>0.93180810948841508</v>
      </c>
      <c r="U133" s="22">
        <f>IFERROR((('Direct emission (ktCO2 per y)'!G133-'Direct emission (ktCO2 per y)'!U133)/'Direct emission (ktCO2 per y)'!G133),0)</f>
        <v>0</v>
      </c>
      <c r="V133" s="22">
        <f>IFERROR((('Direct emission (ktCO2 per y)'!H133-'Direct emission (ktCO2 per y)'!V133)/'Direct emission (ktCO2 per y)'!H133),0)</f>
        <v>0.93180810948841508</v>
      </c>
      <c r="W133" s="22">
        <f>IFERROR((('Direct emission (ktCO2 per y)'!I133-'Direct emission (ktCO2 per y)'!W133)/'Direct emission (ktCO2 per y)'!I133),0)</f>
        <v>0</v>
      </c>
      <c r="X133" s="22">
        <f>IFERROR((('Direct emission (ktCO2 per y)'!J133-'Direct emission (ktCO2 per y)'!X133)/'Direct emission (ktCO2 per y)'!J133),0)</f>
        <v>0</v>
      </c>
      <c r="Y133" s="22">
        <f>IFERROR((('Direct emission (ktCO2 per y)'!K133-'Direct emission (ktCO2 per y)'!Y133)/'Direct emission (ktCO2 per y)'!K133),0)</f>
        <v>0</v>
      </c>
      <c r="Z133" s="30">
        <f>IFERROR((('Direct emission (ktCO2 per y)'!L133-'Direct emission (ktCO2 per y)'!Z133)/'Direct emission (ktCO2 per y)'!L133),0)</f>
        <v>0</v>
      </c>
    </row>
    <row r="134" spans="1:26" x14ac:dyDescent="0.35">
      <c r="A134" s="5" t="s">
        <v>343</v>
      </c>
      <c r="B134" s="5">
        <v>3</v>
      </c>
      <c r="C134" s="5" t="s">
        <v>205</v>
      </c>
      <c r="D134" s="5" t="s">
        <v>344</v>
      </c>
      <c r="E134" s="5" t="s">
        <v>344</v>
      </c>
      <c r="F134" s="12">
        <f>IFERROR(('Direct emission (ktCO2 per y)'!F134-'Direct emission (ktCO2 per y)'!F134)/'Direct emission (ktCO2 per y)'!F134,0)</f>
        <v>0</v>
      </c>
      <c r="G134" s="12">
        <f>IFERROR(('Direct emission (ktCO2 per y)'!G134-'Direct emission (ktCO2 per y)'!G134)/'Direct emission (ktCO2 per y)'!G134,0)</f>
        <v>0</v>
      </c>
      <c r="H134" s="12">
        <f>IFERROR(('Direct emission (ktCO2 per y)'!H134-'Direct emission (ktCO2 per y)'!H134)/'Direct emission (ktCO2 per y)'!H134,0)</f>
        <v>0</v>
      </c>
      <c r="I134" s="12">
        <f>IFERROR(('Direct emission (ktCO2 per y)'!I134-'Direct emission (ktCO2 per y)'!I134)/'Direct emission (ktCO2 per y)'!I134,0)</f>
        <v>0</v>
      </c>
      <c r="J134" s="12">
        <f>IFERROR(('Direct emission (ktCO2 per y)'!J134-'Direct emission (ktCO2 per y)'!J134)/'Direct emission (ktCO2 per y)'!J134,0)</f>
        <v>0</v>
      </c>
      <c r="K134" s="12">
        <f>IFERROR(('Direct emission (ktCO2 per y)'!K134-'Direct emission (ktCO2 per y)'!K134)/'Direct emission (ktCO2 per y)'!K134,0)</f>
        <v>0</v>
      </c>
      <c r="L134" s="12">
        <f>IFERROR(('Direct emission (ktCO2 per y)'!L134-'Direct emission (ktCO2 per y)'!L134)/'Direct emission (ktCO2 per y)'!L134,0)</f>
        <v>0</v>
      </c>
      <c r="M134" s="21">
        <f>IFERROR((('Direct emission (ktCO2 per y)'!F134-'Direct emission (ktCO2 per y)'!M134)/'Direct emission (ktCO2 per y)'!F134),0)</f>
        <v>0.13158153471693637</v>
      </c>
      <c r="N134" s="21">
        <f>IFERROR((('Direct emission (ktCO2 per y)'!G134-'Direct emission (ktCO2 per y)'!N134)/'Direct emission (ktCO2 per y)'!G134),0)</f>
        <v>0</v>
      </c>
      <c r="O134" s="21">
        <f>IFERROR((('Direct emission (ktCO2 per y)'!H134-'Direct emission (ktCO2 per y)'!O134)/'Direct emission (ktCO2 per y)'!H134),0)</f>
        <v>0.13158153471693637</v>
      </c>
      <c r="P134" s="21">
        <f>IFERROR((('Direct emission (ktCO2 per y)'!I134-'Direct emission (ktCO2 per y)'!P134)/'Direct emission (ktCO2 per y)'!I134),0)</f>
        <v>0</v>
      </c>
      <c r="Q134" s="21">
        <f>IFERROR((('Direct emission (ktCO2 per y)'!J134-'Direct emission (ktCO2 per y)'!Q134)/'Direct emission (ktCO2 per y)'!J134),0)</f>
        <v>0</v>
      </c>
      <c r="R134" s="21">
        <f>IFERROR((('Direct emission (ktCO2 per y)'!K134-'Direct emission (ktCO2 per y)'!R134)/'Direct emission (ktCO2 per y)'!K134),0)</f>
        <v>0</v>
      </c>
      <c r="S134" s="21">
        <f>IFERROR((('Direct emission (ktCO2 per y)'!L134-'Direct emission (ktCO2 per y)'!S134)/'Direct emission (ktCO2 per y)'!L134),0)</f>
        <v>0</v>
      </c>
      <c r="T134" s="22">
        <f>IFERROR((('Direct emission (ktCO2 per y)'!F134-'Direct emission (ktCO2 per y)'!T134)/'Direct emission (ktCO2 per y)'!F134),0)</f>
        <v>0.93180810952499082</v>
      </c>
      <c r="U134" s="22">
        <f>IFERROR((('Direct emission (ktCO2 per y)'!G134-'Direct emission (ktCO2 per y)'!U134)/'Direct emission (ktCO2 per y)'!G134),0)</f>
        <v>0</v>
      </c>
      <c r="V134" s="22">
        <f>IFERROR((('Direct emission (ktCO2 per y)'!H134-'Direct emission (ktCO2 per y)'!V134)/'Direct emission (ktCO2 per y)'!H134),0)</f>
        <v>0.93180810952499082</v>
      </c>
      <c r="W134" s="22">
        <f>IFERROR((('Direct emission (ktCO2 per y)'!I134-'Direct emission (ktCO2 per y)'!W134)/'Direct emission (ktCO2 per y)'!I134),0)</f>
        <v>0</v>
      </c>
      <c r="X134" s="22">
        <f>IFERROR((('Direct emission (ktCO2 per y)'!J134-'Direct emission (ktCO2 per y)'!X134)/'Direct emission (ktCO2 per y)'!J134),0)</f>
        <v>0</v>
      </c>
      <c r="Y134" s="22">
        <f>IFERROR((('Direct emission (ktCO2 per y)'!K134-'Direct emission (ktCO2 per y)'!Y134)/'Direct emission (ktCO2 per y)'!K134),0)</f>
        <v>0</v>
      </c>
      <c r="Z134" s="30">
        <f>IFERROR((('Direct emission (ktCO2 per y)'!L134-'Direct emission (ktCO2 per y)'!Z134)/'Direct emission (ktCO2 per y)'!L134),0)</f>
        <v>0</v>
      </c>
    </row>
    <row r="135" spans="1:26" x14ac:dyDescent="0.35">
      <c r="A135" s="5" t="s">
        <v>345</v>
      </c>
      <c r="B135" s="5">
        <v>3</v>
      </c>
      <c r="C135" s="5" t="s">
        <v>205</v>
      </c>
      <c r="D135" s="5" t="s">
        <v>346</v>
      </c>
      <c r="E135" s="5" t="s">
        <v>346</v>
      </c>
      <c r="F135" s="12">
        <f>IFERROR(('Direct emission (ktCO2 per y)'!F135-'Direct emission (ktCO2 per y)'!F135)/'Direct emission (ktCO2 per y)'!F135,0)</f>
        <v>0</v>
      </c>
      <c r="G135" s="12">
        <f>IFERROR(('Direct emission (ktCO2 per y)'!G135-'Direct emission (ktCO2 per y)'!G135)/'Direct emission (ktCO2 per y)'!G135,0)</f>
        <v>0</v>
      </c>
      <c r="H135" s="12">
        <f>IFERROR(('Direct emission (ktCO2 per y)'!H135-'Direct emission (ktCO2 per y)'!H135)/'Direct emission (ktCO2 per y)'!H135,0)</f>
        <v>0</v>
      </c>
      <c r="I135" s="12">
        <f>IFERROR(('Direct emission (ktCO2 per y)'!I135-'Direct emission (ktCO2 per y)'!I135)/'Direct emission (ktCO2 per y)'!I135,0)</f>
        <v>0</v>
      </c>
      <c r="J135" s="12">
        <f>IFERROR(('Direct emission (ktCO2 per y)'!J135-'Direct emission (ktCO2 per y)'!J135)/'Direct emission (ktCO2 per y)'!J135,0)</f>
        <v>0</v>
      </c>
      <c r="K135" s="12">
        <f>IFERROR(('Direct emission (ktCO2 per y)'!K135-'Direct emission (ktCO2 per y)'!K135)/'Direct emission (ktCO2 per y)'!K135,0)</f>
        <v>0</v>
      </c>
      <c r="L135" s="12">
        <f>IFERROR(('Direct emission (ktCO2 per y)'!L135-'Direct emission (ktCO2 per y)'!L135)/'Direct emission (ktCO2 per y)'!L135,0)</f>
        <v>0</v>
      </c>
      <c r="M135" s="21">
        <f>IFERROR((('Direct emission (ktCO2 per y)'!F135-'Direct emission (ktCO2 per y)'!M135)/'Direct emission (ktCO2 per y)'!F135),0)</f>
        <v>0.29466332514923799</v>
      </c>
      <c r="N135" s="21">
        <f>IFERROR((('Direct emission (ktCO2 per y)'!G135-'Direct emission (ktCO2 per y)'!N135)/'Direct emission (ktCO2 per y)'!G135),0)</f>
        <v>0</v>
      </c>
      <c r="O135" s="21">
        <f>IFERROR((('Direct emission (ktCO2 per y)'!H135-'Direct emission (ktCO2 per y)'!O135)/'Direct emission (ktCO2 per y)'!H135),0)</f>
        <v>0</v>
      </c>
      <c r="P135" s="21">
        <f>IFERROR((('Direct emission (ktCO2 per y)'!I135-'Direct emission (ktCO2 per y)'!P135)/'Direct emission (ktCO2 per y)'!I135),0)</f>
        <v>0</v>
      </c>
      <c r="Q135" s="21">
        <f>IFERROR((('Direct emission (ktCO2 per y)'!J135-'Direct emission (ktCO2 per y)'!Q135)/'Direct emission (ktCO2 per y)'!J135),0)</f>
        <v>0</v>
      </c>
      <c r="R135" s="21">
        <f>IFERROR((('Direct emission (ktCO2 per y)'!K135-'Direct emission (ktCO2 per y)'!R135)/'Direct emission (ktCO2 per y)'!K135),0)</f>
        <v>0</v>
      </c>
      <c r="S135" s="21">
        <f>IFERROR((('Direct emission (ktCO2 per y)'!L135-'Direct emission (ktCO2 per y)'!S135)/'Direct emission (ktCO2 per y)'!L135),0)</f>
        <v>0.29466332514923799</v>
      </c>
      <c r="T135" s="22">
        <f>IFERROR((('Direct emission (ktCO2 per y)'!F135-'Direct emission (ktCO2 per y)'!T135)/'Direct emission (ktCO2 per y)'!F135),0)</f>
        <v>0.96219004686256082</v>
      </c>
      <c r="U135" s="22">
        <f>IFERROR((('Direct emission (ktCO2 per y)'!G135-'Direct emission (ktCO2 per y)'!U135)/'Direct emission (ktCO2 per y)'!G135),0)</f>
        <v>0</v>
      </c>
      <c r="V135" s="22">
        <f>IFERROR((('Direct emission (ktCO2 per y)'!H135-'Direct emission (ktCO2 per y)'!V135)/'Direct emission (ktCO2 per y)'!H135),0)</f>
        <v>0</v>
      </c>
      <c r="W135" s="22">
        <f>IFERROR((('Direct emission (ktCO2 per y)'!I135-'Direct emission (ktCO2 per y)'!W135)/'Direct emission (ktCO2 per y)'!I135),0)</f>
        <v>0</v>
      </c>
      <c r="X135" s="22">
        <f>IFERROR((('Direct emission (ktCO2 per y)'!J135-'Direct emission (ktCO2 per y)'!X135)/'Direct emission (ktCO2 per y)'!J135),0)</f>
        <v>0</v>
      </c>
      <c r="Y135" s="22">
        <f>IFERROR((('Direct emission (ktCO2 per y)'!K135-'Direct emission (ktCO2 per y)'!Y135)/'Direct emission (ktCO2 per y)'!K135),0)</f>
        <v>0</v>
      </c>
      <c r="Z135" s="30">
        <f>IFERROR((('Direct emission (ktCO2 per y)'!L135-'Direct emission (ktCO2 per y)'!Z135)/'Direct emission (ktCO2 per y)'!L135),0)</f>
        <v>0.96219004686256082</v>
      </c>
    </row>
    <row r="136" spans="1:26" x14ac:dyDescent="0.35">
      <c r="A136" s="5" t="s">
        <v>347</v>
      </c>
      <c r="B136" s="5">
        <v>3</v>
      </c>
      <c r="C136" s="5" t="s">
        <v>205</v>
      </c>
      <c r="D136" s="5" t="s">
        <v>348</v>
      </c>
      <c r="E136" s="5" t="s">
        <v>348</v>
      </c>
      <c r="F136" s="12">
        <f>IFERROR(('Direct emission (ktCO2 per y)'!F136-'Direct emission (ktCO2 per y)'!F136)/'Direct emission (ktCO2 per y)'!F136,0)</f>
        <v>0</v>
      </c>
      <c r="G136" s="12">
        <f>IFERROR(('Direct emission (ktCO2 per y)'!G136-'Direct emission (ktCO2 per y)'!G136)/'Direct emission (ktCO2 per y)'!G136,0)</f>
        <v>0</v>
      </c>
      <c r="H136" s="12">
        <f>IFERROR(('Direct emission (ktCO2 per y)'!H136-'Direct emission (ktCO2 per y)'!H136)/'Direct emission (ktCO2 per y)'!H136,0)</f>
        <v>0</v>
      </c>
      <c r="I136" s="12">
        <f>IFERROR(('Direct emission (ktCO2 per y)'!I136-'Direct emission (ktCO2 per y)'!I136)/'Direct emission (ktCO2 per y)'!I136,0)</f>
        <v>0</v>
      </c>
      <c r="J136" s="12">
        <f>IFERROR(('Direct emission (ktCO2 per y)'!J136-'Direct emission (ktCO2 per y)'!J136)/'Direct emission (ktCO2 per y)'!J136,0)</f>
        <v>0</v>
      </c>
      <c r="K136" s="12">
        <f>IFERROR(('Direct emission (ktCO2 per y)'!K136-'Direct emission (ktCO2 per y)'!K136)/'Direct emission (ktCO2 per y)'!K136,0)</f>
        <v>0</v>
      </c>
      <c r="L136" s="12">
        <f>IFERROR(('Direct emission (ktCO2 per y)'!L136-'Direct emission (ktCO2 per y)'!L136)/'Direct emission (ktCO2 per y)'!L136,0)</f>
        <v>0</v>
      </c>
      <c r="M136" s="21">
        <f>IFERROR((('Direct emission (ktCO2 per y)'!F136-'Direct emission (ktCO2 per y)'!M136)/'Direct emission (ktCO2 per y)'!F136),0)</f>
        <v>0</v>
      </c>
      <c r="N136" s="21">
        <f>IFERROR((('Direct emission (ktCO2 per y)'!G136-'Direct emission (ktCO2 per y)'!N136)/'Direct emission (ktCO2 per y)'!G136),0)</f>
        <v>0</v>
      </c>
      <c r="O136" s="21">
        <f>IFERROR((('Direct emission (ktCO2 per y)'!H136-'Direct emission (ktCO2 per y)'!O136)/'Direct emission (ktCO2 per y)'!H136),0)</f>
        <v>0</v>
      </c>
      <c r="P136" s="21">
        <f>IFERROR((('Direct emission (ktCO2 per y)'!I136-'Direct emission (ktCO2 per y)'!P136)/'Direct emission (ktCO2 per y)'!I136),0)</f>
        <v>0</v>
      </c>
      <c r="Q136" s="21">
        <f>IFERROR((('Direct emission (ktCO2 per y)'!J136-'Direct emission (ktCO2 per y)'!Q136)/'Direct emission (ktCO2 per y)'!J136),0)</f>
        <v>0</v>
      </c>
      <c r="R136" s="21">
        <f>IFERROR((('Direct emission (ktCO2 per y)'!K136-'Direct emission (ktCO2 per y)'!R136)/'Direct emission (ktCO2 per y)'!K136),0)</f>
        <v>0</v>
      </c>
      <c r="S136" s="21">
        <f>IFERROR((('Direct emission (ktCO2 per y)'!L136-'Direct emission (ktCO2 per y)'!S136)/'Direct emission (ktCO2 per y)'!L136),0)</f>
        <v>0</v>
      </c>
      <c r="T136" s="22">
        <f>IFERROR((('Direct emission (ktCO2 per y)'!F136-'Direct emission (ktCO2 per y)'!T136)/'Direct emission (ktCO2 per y)'!F136),0)</f>
        <v>0</v>
      </c>
      <c r="U136" s="22">
        <f>IFERROR((('Direct emission (ktCO2 per y)'!G136-'Direct emission (ktCO2 per y)'!U136)/'Direct emission (ktCO2 per y)'!G136),0)</f>
        <v>0</v>
      </c>
      <c r="V136" s="22">
        <f>IFERROR((('Direct emission (ktCO2 per y)'!H136-'Direct emission (ktCO2 per y)'!V136)/'Direct emission (ktCO2 per y)'!H136),0)</f>
        <v>0</v>
      </c>
      <c r="W136" s="22">
        <f>IFERROR((('Direct emission (ktCO2 per y)'!I136-'Direct emission (ktCO2 per y)'!W136)/'Direct emission (ktCO2 per y)'!I136),0)</f>
        <v>0</v>
      </c>
      <c r="X136" s="22">
        <f>IFERROR((('Direct emission (ktCO2 per y)'!J136-'Direct emission (ktCO2 per y)'!X136)/'Direct emission (ktCO2 per y)'!J136),0)</f>
        <v>0</v>
      </c>
      <c r="Y136" s="22">
        <f>IFERROR((('Direct emission (ktCO2 per y)'!K136-'Direct emission (ktCO2 per y)'!Y136)/'Direct emission (ktCO2 per y)'!K136),0)</f>
        <v>0</v>
      </c>
      <c r="Z136" s="30">
        <f>IFERROR((('Direct emission (ktCO2 per y)'!L136-'Direct emission (ktCO2 per y)'!Z136)/'Direct emission (ktCO2 per y)'!L136),0)</f>
        <v>0</v>
      </c>
    </row>
    <row r="137" spans="1:26" x14ac:dyDescent="0.35">
      <c r="A137" s="5" t="s">
        <v>349</v>
      </c>
      <c r="B137" s="5">
        <v>3</v>
      </c>
      <c r="C137" s="5" t="s">
        <v>205</v>
      </c>
      <c r="D137" s="5" t="s">
        <v>350</v>
      </c>
      <c r="E137" s="5" t="s">
        <v>350</v>
      </c>
      <c r="F137" s="12">
        <f>IFERROR(('Direct emission (ktCO2 per y)'!F137-'Direct emission (ktCO2 per y)'!F137)/'Direct emission (ktCO2 per y)'!F137,0)</f>
        <v>0</v>
      </c>
      <c r="G137" s="12">
        <f>IFERROR(('Direct emission (ktCO2 per y)'!G137-'Direct emission (ktCO2 per y)'!G137)/'Direct emission (ktCO2 per y)'!G137,0)</f>
        <v>0</v>
      </c>
      <c r="H137" s="12">
        <f>IFERROR(('Direct emission (ktCO2 per y)'!H137-'Direct emission (ktCO2 per y)'!H137)/'Direct emission (ktCO2 per y)'!H137,0)</f>
        <v>0</v>
      </c>
      <c r="I137" s="12">
        <f>IFERROR(('Direct emission (ktCO2 per y)'!I137-'Direct emission (ktCO2 per y)'!I137)/'Direct emission (ktCO2 per y)'!I137,0)</f>
        <v>0</v>
      </c>
      <c r="J137" s="12">
        <f>IFERROR(('Direct emission (ktCO2 per y)'!J137-'Direct emission (ktCO2 per y)'!J137)/'Direct emission (ktCO2 per y)'!J137,0)</f>
        <v>0</v>
      </c>
      <c r="K137" s="12">
        <f>IFERROR(('Direct emission (ktCO2 per y)'!K137-'Direct emission (ktCO2 per y)'!K137)/'Direct emission (ktCO2 per y)'!K137,0)</f>
        <v>0</v>
      </c>
      <c r="L137" s="12">
        <f>IFERROR(('Direct emission (ktCO2 per y)'!L137-'Direct emission (ktCO2 per y)'!L137)/'Direct emission (ktCO2 per y)'!L137,0)</f>
        <v>0</v>
      </c>
      <c r="M137" s="21">
        <f>IFERROR((('Direct emission (ktCO2 per y)'!F137-'Direct emission (ktCO2 per y)'!M137)/'Direct emission (ktCO2 per y)'!F137),0)</f>
        <v>0.24657111612532548</v>
      </c>
      <c r="N137" s="21">
        <f>IFERROR((('Direct emission (ktCO2 per y)'!G137-'Direct emission (ktCO2 per y)'!N137)/'Direct emission (ktCO2 per y)'!G137),0)</f>
        <v>0</v>
      </c>
      <c r="O137" s="21">
        <f>IFERROR((('Direct emission (ktCO2 per y)'!H137-'Direct emission (ktCO2 per y)'!O137)/'Direct emission (ktCO2 per y)'!H137),0)</f>
        <v>0</v>
      </c>
      <c r="P137" s="21">
        <f>IFERROR((('Direct emission (ktCO2 per y)'!I137-'Direct emission (ktCO2 per y)'!P137)/'Direct emission (ktCO2 per y)'!I137),0)</f>
        <v>0.1315507692642259</v>
      </c>
      <c r="Q137" s="21">
        <f>IFERROR((('Direct emission (ktCO2 per y)'!J137-'Direct emission (ktCO2 per y)'!Q137)/'Direct emission (ktCO2 per y)'!J137),0)</f>
        <v>0</v>
      </c>
      <c r="R137" s="21">
        <f>IFERROR((('Direct emission (ktCO2 per y)'!K137-'Direct emission (ktCO2 per y)'!R137)/'Direct emission (ktCO2 per y)'!K137),0)</f>
        <v>0</v>
      </c>
      <c r="S137" s="21">
        <f>IFERROR((('Direct emission (ktCO2 per y)'!L137-'Direct emission (ktCO2 per y)'!S137)/'Direct emission (ktCO2 per y)'!L137),0)</f>
        <v>0.29545483820853535</v>
      </c>
      <c r="T137" s="22">
        <f>IFERROR((('Direct emission (ktCO2 per y)'!F137-'Direct emission (ktCO2 per y)'!T137)/'Direct emission (ktCO2 per y)'!F137),0)</f>
        <v>0.954810146812201</v>
      </c>
      <c r="U137" s="22">
        <f>IFERROR((('Direct emission (ktCO2 per y)'!G137-'Direct emission (ktCO2 per y)'!U137)/'Direct emission (ktCO2 per y)'!G137),0)</f>
        <v>0</v>
      </c>
      <c r="V137" s="22">
        <f>IFERROR((('Direct emission (ktCO2 per y)'!H137-'Direct emission (ktCO2 per y)'!V137)/'Direct emission (ktCO2 per y)'!H137),0)</f>
        <v>0</v>
      </c>
      <c r="W137" s="22">
        <f>IFERROR((('Direct emission (ktCO2 per y)'!I137-'Direct emission (ktCO2 per y)'!W137)/'Direct emission (ktCO2 per y)'!I137),0)</f>
        <v>0.93167621303273762</v>
      </c>
      <c r="X137" s="22">
        <f>IFERROR((('Direct emission (ktCO2 per y)'!J137-'Direct emission (ktCO2 per y)'!X137)/'Direct emission (ktCO2 per y)'!J137),0)</f>
        <v>0</v>
      </c>
      <c r="Y137" s="22">
        <f>IFERROR((('Direct emission (ktCO2 per y)'!K137-'Direct emission (ktCO2 per y)'!Y137)/'Direct emission (ktCO2 per y)'!K137),0)</f>
        <v>0</v>
      </c>
      <c r="Z137" s="30">
        <f>IFERROR((('Direct emission (ktCO2 per y)'!L137-'Direct emission (ktCO2 per y)'!Z137)/'Direct emission (ktCO2 per y)'!L137),0)</f>
        <v>0.96464208368622484</v>
      </c>
    </row>
    <row r="138" spans="1:26" x14ac:dyDescent="0.35">
      <c r="A138" s="5" t="s">
        <v>351</v>
      </c>
      <c r="B138" s="5">
        <v>3</v>
      </c>
      <c r="C138" s="5" t="s">
        <v>205</v>
      </c>
      <c r="D138" s="5" t="s">
        <v>352</v>
      </c>
      <c r="E138" s="5" t="s">
        <v>352</v>
      </c>
      <c r="F138" s="12">
        <f>IFERROR(('Direct emission (ktCO2 per y)'!F138-'Direct emission (ktCO2 per y)'!F138)/'Direct emission (ktCO2 per y)'!F138,0)</f>
        <v>0</v>
      </c>
      <c r="G138" s="12">
        <f>IFERROR(('Direct emission (ktCO2 per y)'!G138-'Direct emission (ktCO2 per y)'!G138)/'Direct emission (ktCO2 per y)'!G138,0)</f>
        <v>0</v>
      </c>
      <c r="H138" s="12">
        <f>IFERROR(('Direct emission (ktCO2 per y)'!H138-'Direct emission (ktCO2 per y)'!H138)/'Direct emission (ktCO2 per y)'!H138,0)</f>
        <v>0</v>
      </c>
      <c r="I138" s="12">
        <f>IFERROR(('Direct emission (ktCO2 per y)'!I138-'Direct emission (ktCO2 per y)'!I138)/'Direct emission (ktCO2 per y)'!I138,0)</f>
        <v>0</v>
      </c>
      <c r="J138" s="12">
        <f>IFERROR(('Direct emission (ktCO2 per y)'!J138-'Direct emission (ktCO2 per y)'!J138)/'Direct emission (ktCO2 per y)'!J138,0)</f>
        <v>0</v>
      </c>
      <c r="K138" s="12">
        <f>IFERROR(('Direct emission (ktCO2 per y)'!K138-'Direct emission (ktCO2 per y)'!K138)/'Direct emission (ktCO2 per y)'!K138,0)</f>
        <v>0</v>
      </c>
      <c r="L138" s="12">
        <f>IFERROR(('Direct emission (ktCO2 per y)'!L138-'Direct emission (ktCO2 per y)'!L138)/'Direct emission (ktCO2 per y)'!L138,0)</f>
        <v>0</v>
      </c>
      <c r="M138" s="21">
        <f>IFERROR((('Direct emission (ktCO2 per y)'!F138-'Direct emission (ktCO2 per y)'!M138)/'Direct emission (ktCO2 per y)'!F138),0)</f>
        <v>0</v>
      </c>
      <c r="N138" s="21">
        <f>IFERROR((('Direct emission (ktCO2 per y)'!G138-'Direct emission (ktCO2 per y)'!N138)/'Direct emission (ktCO2 per y)'!G138),0)</f>
        <v>0</v>
      </c>
      <c r="O138" s="21">
        <f>IFERROR((('Direct emission (ktCO2 per y)'!H138-'Direct emission (ktCO2 per y)'!O138)/'Direct emission (ktCO2 per y)'!H138),0)</f>
        <v>0</v>
      </c>
      <c r="P138" s="21">
        <f>IFERROR((('Direct emission (ktCO2 per y)'!I138-'Direct emission (ktCO2 per y)'!P138)/'Direct emission (ktCO2 per y)'!I138),0)</f>
        <v>0</v>
      </c>
      <c r="Q138" s="21">
        <f>IFERROR((('Direct emission (ktCO2 per y)'!J138-'Direct emission (ktCO2 per y)'!Q138)/'Direct emission (ktCO2 per y)'!J138),0)</f>
        <v>0</v>
      </c>
      <c r="R138" s="21">
        <f>IFERROR((('Direct emission (ktCO2 per y)'!K138-'Direct emission (ktCO2 per y)'!R138)/'Direct emission (ktCO2 per y)'!K138),0)</f>
        <v>0</v>
      </c>
      <c r="S138" s="21">
        <f>IFERROR((('Direct emission (ktCO2 per y)'!L138-'Direct emission (ktCO2 per y)'!S138)/'Direct emission (ktCO2 per y)'!L138),0)</f>
        <v>0</v>
      </c>
      <c r="T138" s="22">
        <f>IFERROR((('Direct emission (ktCO2 per y)'!F138-'Direct emission (ktCO2 per y)'!T138)/'Direct emission (ktCO2 per y)'!F138),0)</f>
        <v>0</v>
      </c>
      <c r="U138" s="22">
        <f>IFERROR((('Direct emission (ktCO2 per y)'!G138-'Direct emission (ktCO2 per y)'!U138)/'Direct emission (ktCO2 per y)'!G138),0)</f>
        <v>0</v>
      </c>
      <c r="V138" s="22">
        <f>IFERROR((('Direct emission (ktCO2 per y)'!H138-'Direct emission (ktCO2 per y)'!V138)/'Direct emission (ktCO2 per y)'!H138),0)</f>
        <v>0</v>
      </c>
      <c r="W138" s="22">
        <f>IFERROR((('Direct emission (ktCO2 per y)'!I138-'Direct emission (ktCO2 per y)'!W138)/'Direct emission (ktCO2 per y)'!I138),0)</f>
        <v>0</v>
      </c>
      <c r="X138" s="22">
        <f>IFERROR((('Direct emission (ktCO2 per y)'!J138-'Direct emission (ktCO2 per y)'!X138)/'Direct emission (ktCO2 per y)'!J138),0)</f>
        <v>0</v>
      </c>
      <c r="Y138" s="22">
        <f>IFERROR((('Direct emission (ktCO2 per y)'!K138-'Direct emission (ktCO2 per y)'!Y138)/'Direct emission (ktCO2 per y)'!K138),0)</f>
        <v>0</v>
      </c>
      <c r="Z138" s="30">
        <f>IFERROR((('Direct emission (ktCO2 per y)'!L138-'Direct emission (ktCO2 per y)'!Z138)/'Direct emission (ktCO2 per y)'!L138),0)</f>
        <v>0</v>
      </c>
    </row>
    <row r="139" spans="1:26" x14ac:dyDescent="0.35">
      <c r="A139" s="5" t="s">
        <v>353</v>
      </c>
      <c r="B139" s="5">
        <v>3</v>
      </c>
      <c r="C139" s="5" t="s">
        <v>205</v>
      </c>
      <c r="D139" s="5" t="s">
        <v>354</v>
      </c>
      <c r="E139" s="5" t="s">
        <v>354</v>
      </c>
      <c r="F139" s="12">
        <f>IFERROR(('Direct emission (ktCO2 per y)'!F139-'Direct emission (ktCO2 per y)'!F139)/'Direct emission (ktCO2 per y)'!F139,0)</f>
        <v>0</v>
      </c>
      <c r="G139" s="12">
        <f>IFERROR(('Direct emission (ktCO2 per y)'!G139-'Direct emission (ktCO2 per y)'!G139)/'Direct emission (ktCO2 per y)'!G139,0)</f>
        <v>0</v>
      </c>
      <c r="H139" s="12">
        <f>IFERROR(('Direct emission (ktCO2 per y)'!H139-'Direct emission (ktCO2 per y)'!H139)/'Direct emission (ktCO2 per y)'!H139,0)</f>
        <v>0</v>
      </c>
      <c r="I139" s="12">
        <f>IFERROR(('Direct emission (ktCO2 per y)'!I139-'Direct emission (ktCO2 per y)'!I139)/'Direct emission (ktCO2 per y)'!I139,0)</f>
        <v>0</v>
      </c>
      <c r="J139" s="12">
        <f>IFERROR(('Direct emission (ktCO2 per y)'!J139-'Direct emission (ktCO2 per y)'!J139)/'Direct emission (ktCO2 per y)'!J139,0)</f>
        <v>0</v>
      </c>
      <c r="K139" s="12">
        <f>IFERROR(('Direct emission (ktCO2 per y)'!K139-'Direct emission (ktCO2 per y)'!K139)/'Direct emission (ktCO2 per y)'!K139,0)</f>
        <v>0</v>
      </c>
      <c r="L139" s="12">
        <f>IFERROR(('Direct emission (ktCO2 per y)'!L139-'Direct emission (ktCO2 per y)'!L139)/'Direct emission (ktCO2 per y)'!L139,0)</f>
        <v>0</v>
      </c>
      <c r="M139" s="21">
        <f>IFERROR((('Direct emission (ktCO2 per y)'!F139-'Direct emission (ktCO2 per y)'!M139)/'Direct emission (ktCO2 per y)'!F139),0)</f>
        <v>0.13158153475106937</v>
      </c>
      <c r="N139" s="21">
        <f>IFERROR((('Direct emission (ktCO2 per y)'!G139-'Direct emission (ktCO2 per y)'!N139)/'Direct emission (ktCO2 per y)'!G139),0)</f>
        <v>0</v>
      </c>
      <c r="O139" s="21">
        <f>IFERROR((('Direct emission (ktCO2 per y)'!H139-'Direct emission (ktCO2 per y)'!O139)/'Direct emission (ktCO2 per y)'!H139),0)</f>
        <v>0.13158153475106937</v>
      </c>
      <c r="P139" s="21">
        <f>IFERROR((('Direct emission (ktCO2 per y)'!I139-'Direct emission (ktCO2 per y)'!P139)/'Direct emission (ktCO2 per y)'!I139),0)</f>
        <v>0</v>
      </c>
      <c r="Q139" s="21">
        <f>IFERROR((('Direct emission (ktCO2 per y)'!J139-'Direct emission (ktCO2 per y)'!Q139)/'Direct emission (ktCO2 per y)'!J139),0)</f>
        <v>0</v>
      </c>
      <c r="R139" s="21">
        <f>IFERROR((('Direct emission (ktCO2 per y)'!K139-'Direct emission (ktCO2 per y)'!R139)/'Direct emission (ktCO2 per y)'!K139),0)</f>
        <v>0</v>
      </c>
      <c r="S139" s="21">
        <f>IFERROR((('Direct emission (ktCO2 per y)'!L139-'Direct emission (ktCO2 per y)'!S139)/'Direct emission (ktCO2 per y)'!L139),0)</f>
        <v>0</v>
      </c>
      <c r="T139" s="22">
        <f>IFERROR((('Direct emission (ktCO2 per y)'!F139-'Direct emission (ktCO2 per y)'!T139)/'Direct emission (ktCO2 per y)'!F139),0)</f>
        <v>0.93180810952011772</v>
      </c>
      <c r="U139" s="22">
        <f>IFERROR((('Direct emission (ktCO2 per y)'!G139-'Direct emission (ktCO2 per y)'!U139)/'Direct emission (ktCO2 per y)'!G139),0)</f>
        <v>0</v>
      </c>
      <c r="V139" s="22">
        <f>IFERROR((('Direct emission (ktCO2 per y)'!H139-'Direct emission (ktCO2 per y)'!V139)/'Direct emission (ktCO2 per y)'!H139),0)</f>
        <v>0.93180810952011772</v>
      </c>
      <c r="W139" s="22">
        <f>IFERROR((('Direct emission (ktCO2 per y)'!I139-'Direct emission (ktCO2 per y)'!W139)/'Direct emission (ktCO2 per y)'!I139),0)</f>
        <v>0</v>
      </c>
      <c r="X139" s="22">
        <f>IFERROR((('Direct emission (ktCO2 per y)'!J139-'Direct emission (ktCO2 per y)'!X139)/'Direct emission (ktCO2 per y)'!J139),0)</f>
        <v>0</v>
      </c>
      <c r="Y139" s="22">
        <f>IFERROR((('Direct emission (ktCO2 per y)'!K139-'Direct emission (ktCO2 per y)'!Y139)/'Direct emission (ktCO2 per y)'!K139),0)</f>
        <v>0</v>
      </c>
      <c r="Z139" s="30">
        <f>IFERROR((('Direct emission (ktCO2 per y)'!L139-'Direct emission (ktCO2 per y)'!Z139)/'Direct emission (ktCO2 per y)'!L139),0)</f>
        <v>0</v>
      </c>
    </row>
    <row r="140" spans="1:26" x14ac:dyDescent="0.35">
      <c r="A140" s="5" t="s">
        <v>355</v>
      </c>
      <c r="B140" s="5">
        <v>3</v>
      </c>
      <c r="C140" s="5" t="s">
        <v>205</v>
      </c>
      <c r="D140" s="5" t="s">
        <v>356</v>
      </c>
      <c r="E140" s="5" t="s">
        <v>356</v>
      </c>
      <c r="F140" s="12">
        <f>IFERROR(('Direct emission (ktCO2 per y)'!F140-'Direct emission (ktCO2 per y)'!F140)/'Direct emission (ktCO2 per y)'!F140,0)</f>
        <v>0</v>
      </c>
      <c r="G140" s="12">
        <f>IFERROR(('Direct emission (ktCO2 per y)'!G140-'Direct emission (ktCO2 per y)'!G140)/'Direct emission (ktCO2 per y)'!G140,0)</f>
        <v>0</v>
      </c>
      <c r="H140" s="12">
        <f>IFERROR(('Direct emission (ktCO2 per y)'!H140-'Direct emission (ktCO2 per y)'!H140)/'Direct emission (ktCO2 per y)'!H140,0)</f>
        <v>0</v>
      </c>
      <c r="I140" s="12">
        <f>IFERROR(('Direct emission (ktCO2 per y)'!I140-'Direct emission (ktCO2 per y)'!I140)/'Direct emission (ktCO2 per y)'!I140,0)</f>
        <v>0</v>
      </c>
      <c r="J140" s="12">
        <f>IFERROR(('Direct emission (ktCO2 per y)'!J140-'Direct emission (ktCO2 per y)'!J140)/'Direct emission (ktCO2 per y)'!J140,0)</f>
        <v>0</v>
      </c>
      <c r="K140" s="12">
        <f>IFERROR(('Direct emission (ktCO2 per y)'!K140-'Direct emission (ktCO2 per y)'!K140)/'Direct emission (ktCO2 per y)'!K140,0)</f>
        <v>0</v>
      </c>
      <c r="L140" s="12">
        <f>IFERROR(('Direct emission (ktCO2 per y)'!L140-'Direct emission (ktCO2 per y)'!L140)/'Direct emission (ktCO2 per y)'!L140,0)</f>
        <v>0</v>
      </c>
      <c r="M140" s="21">
        <f>IFERROR((('Direct emission (ktCO2 per y)'!F140-'Direct emission (ktCO2 per y)'!M140)/'Direct emission (ktCO2 per y)'!F140),0)</f>
        <v>0.13155076924704301</v>
      </c>
      <c r="N140" s="21">
        <f>IFERROR((('Direct emission (ktCO2 per y)'!G140-'Direct emission (ktCO2 per y)'!N140)/'Direct emission (ktCO2 per y)'!G140),0)</f>
        <v>0</v>
      </c>
      <c r="O140" s="21">
        <f>IFERROR((('Direct emission (ktCO2 per y)'!H140-'Direct emission (ktCO2 per y)'!O140)/'Direct emission (ktCO2 per y)'!H140),0)</f>
        <v>0</v>
      </c>
      <c r="P140" s="21">
        <f>IFERROR((('Direct emission (ktCO2 per y)'!I140-'Direct emission (ktCO2 per y)'!P140)/'Direct emission (ktCO2 per y)'!I140),0)</f>
        <v>0.13155076924704301</v>
      </c>
      <c r="Q140" s="21">
        <f>IFERROR((('Direct emission (ktCO2 per y)'!J140-'Direct emission (ktCO2 per y)'!Q140)/'Direct emission (ktCO2 per y)'!J140),0)</f>
        <v>0</v>
      </c>
      <c r="R140" s="21">
        <f>IFERROR((('Direct emission (ktCO2 per y)'!K140-'Direct emission (ktCO2 per y)'!R140)/'Direct emission (ktCO2 per y)'!K140),0)</f>
        <v>0</v>
      </c>
      <c r="S140" s="21">
        <f>IFERROR((('Direct emission (ktCO2 per y)'!L140-'Direct emission (ktCO2 per y)'!S140)/'Direct emission (ktCO2 per y)'!L140),0)</f>
        <v>0</v>
      </c>
      <c r="T140" s="22">
        <f>IFERROR((('Direct emission (ktCO2 per y)'!F140-'Direct emission (ktCO2 per y)'!T140)/'Direct emission (ktCO2 per y)'!F140),0)</f>
        <v>0.93167621300618852</v>
      </c>
      <c r="U140" s="22">
        <f>IFERROR((('Direct emission (ktCO2 per y)'!G140-'Direct emission (ktCO2 per y)'!U140)/'Direct emission (ktCO2 per y)'!G140),0)</f>
        <v>0</v>
      </c>
      <c r="V140" s="22">
        <f>IFERROR((('Direct emission (ktCO2 per y)'!H140-'Direct emission (ktCO2 per y)'!V140)/'Direct emission (ktCO2 per y)'!H140),0)</f>
        <v>0</v>
      </c>
      <c r="W140" s="22">
        <f>IFERROR((('Direct emission (ktCO2 per y)'!I140-'Direct emission (ktCO2 per y)'!W140)/'Direct emission (ktCO2 per y)'!I140),0)</f>
        <v>0.93167621300618852</v>
      </c>
      <c r="X140" s="22">
        <f>IFERROR((('Direct emission (ktCO2 per y)'!J140-'Direct emission (ktCO2 per y)'!X140)/'Direct emission (ktCO2 per y)'!J140),0)</f>
        <v>0</v>
      </c>
      <c r="Y140" s="22">
        <f>IFERROR((('Direct emission (ktCO2 per y)'!K140-'Direct emission (ktCO2 per y)'!Y140)/'Direct emission (ktCO2 per y)'!K140),0)</f>
        <v>0</v>
      </c>
      <c r="Z140" s="30">
        <f>IFERROR((('Direct emission (ktCO2 per y)'!L140-'Direct emission (ktCO2 per y)'!Z140)/'Direct emission (ktCO2 per y)'!L140),0)</f>
        <v>0</v>
      </c>
    </row>
    <row r="141" spans="1:26" x14ac:dyDescent="0.35">
      <c r="A141" s="5" t="s">
        <v>357</v>
      </c>
      <c r="B141" s="5">
        <v>3</v>
      </c>
      <c r="C141" s="5" t="s">
        <v>205</v>
      </c>
      <c r="D141" s="5" t="s">
        <v>358</v>
      </c>
      <c r="E141" s="5" t="s">
        <v>358</v>
      </c>
      <c r="F141" s="12">
        <f>IFERROR(('Direct emission (ktCO2 per y)'!F141-'Direct emission (ktCO2 per y)'!F141)/'Direct emission (ktCO2 per y)'!F141,0)</f>
        <v>0</v>
      </c>
      <c r="G141" s="12">
        <f>IFERROR(('Direct emission (ktCO2 per y)'!G141-'Direct emission (ktCO2 per y)'!G141)/'Direct emission (ktCO2 per y)'!G141,0)</f>
        <v>0</v>
      </c>
      <c r="H141" s="12">
        <f>IFERROR(('Direct emission (ktCO2 per y)'!H141-'Direct emission (ktCO2 per y)'!H141)/'Direct emission (ktCO2 per y)'!H141,0)</f>
        <v>0</v>
      </c>
      <c r="I141" s="12">
        <f>IFERROR(('Direct emission (ktCO2 per y)'!I141-'Direct emission (ktCO2 per y)'!I141)/'Direct emission (ktCO2 per y)'!I141,0)</f>
        <v>0</v>
      </c>
      <c r="J141" s="12">
        <f>IFERROR(('Direct emission (ktCO2 per y)'!J141-'Direct emission (ktCO2 per y)'!J141)/'Direct emission (ktCO2 per y)'!J141,0)</f>
        <v>0</v>
      </c>
      <c r="K141" s="12">
        <f>IFERROR(('Direct emission (ktCO2 per y)'!K141-'Direct emission (ktCO2 per y)'!K141)/'Direct emission (ktCO2 per y)'!K141,0)</f>
        <v>0</v>
      </c>
      <c r="L141" s="12">
        <f>IFERROR(('Direct emission (ktCO2 per y)'!L141-'Direct emission (ktCO2 per y)'!L141)/'Direct emission (ktCO2 per y)'!L141,0)</f>
        <v>0</v>
      </c>
      <c r="M141" s="21">
        <f>IFERROR((('Direct emission (ktCO2 per y)'!F141-'Direct emission (ktCO2 per y)'!M141)/'Direct emission (ktCO2 per y)'!F141),0)</f>
        <v>0.13155076931716911</v>
      </c>
      <c r="N141" s="21">
        <f>IFERROR((('Direct emission (ktCO2 per y)'!G141-'Direct emission (ktCO2 per y)'!N141)/'Direct emission (ktCO2 per y)'!G141),0)</f>
        <v>0</v>
      </c>
      <c r="O141" s="21">
        <f>IFERROR((('Direct emission (ktCO2 per y)'!H141-'Direct emission (ktCO2 per y)'!O141)/'Direct emission (ktCO2 per y)'!H141),0)</f>
        <v>0</v>
      </c>
      <c r="P141" s="21">
        <f>IFERROR((('Direct emission (ktCO2 per y)'!I141-'Direct emission (ktCO2 per y)'!P141)/'Direct emission (ktCO2 per y)'!I141),0)</f>
        <v>0.13155076931716911</v>
      </c>
      <c r="Q141" s="21">
        <f>IFERROR((('Direct emission (ktCO2 per y)'!J141-'Direct emission (ktCO2 per y)'!Q141)/'Direct emission (ktCO2 per y)'!J141),0)</f>
        <v>0</v>
      </c>
      <c r="R141" s="21">
        <f>IFERROR((('Direct emission (ktCO2 per y)'!K141-'Direct emission (ktCO2 per y)'!R141)/'Direct emission (ktCO2 per y)'!K141),0)</f>
        <v>0</v>
      </c>
      <c r="S141" s="21">
        <f>IFERROR((('Direct emission (ktCO2 per y)'!L141-'Direct emission (ktCO2 per y)'!S141)/'Direct emission (ktCO2 per y)'!L141),0)</f>
        <v>0</v>
      </c>
      <c r="T141" s="22">
        <f>IFERROR((('Direct emission (ktCO2 per y)'!F141-'Direct emission (ktCO2 per y)'!T141)/'Direct emission (ktCO2 per y)'!F141),0)</f>
        <v>0.93167621301834636</v>
      </c>
      <c r="U141" s="22">
        <f>IFERROR((('Direct emission (ktCO2 per y)'!G141-'Direct emission (ktCO2 per y)'!U141)/'Direct emission (ktCO2 per y)'!G141),0)</f>
        <v>0</v>
      </c>
      <c r="V141" s="22">
        <f>IFERROR((('Direct emission (ktCO2 per y)'!H141-'Direct emission (ktCO2 per y)'!V141)/'Direct emission (ktCO2 per y)'!H141),0)</f>
        <v>0</v>
      </c>
      <c r="W141" s="22">
        <f>IFERROR((('Direct emission (ktCO2 per y)'!I141-'Direct emission (ktCO2 per y)'!W141)/'Direct emission (ktCO2 per y)'!I141),0)</f>
        <v>0.93167621301834636</v>
      </c>
      <c r="X141" s="22">
        <f>IFERROR((('Direct emission (ktCO2 per y)'!J141-'Direct emission (ktCO2 per y)'!X141)/'Direct emission (ktCO2 per y)'!J141),0)</f>
        <v>0</v>
      </c>
      <c r="Y141" s="22">
        <f>IFERROR((('Direct emission (ktCO2 per y)'!K141-'Direct emission (ktCO2 per y)'!Y141)/'Direct emission (ktCO2 per y)'!K141),0)</f>
        <v>0</v>
      </c>
      <c r="Z141" s="30">
        <f>IFERROR((('Direct emission (ktCO2 per y)'!L141-'Direct emission (ktCO2 per y)'!Z141)/'Direct emission (ktCO2 per y)'!L141),0)</f>
        <v>0</v>
      </c>
    </row>
    <row r="142" spans="1:26" x14ac:dyDescent="0.35">
      <c r="A142" s="5" t="s">
        <v>359</v>
      </c>
      <c r="B142" s="5">
        <v>3</v>
      </c>
      <c r="C142" s="5" t="s">
        <v>205</v>
      </c>
      <c r="D142" s="5" t="s">
        <v>360</v>
      </c>
      <c r="E142" s="5" t="s">
        <v>360</v>
      </c>
      <c r="F142" s="12">
        <f>IFERROR(('Direct emission (ktCO2 per y)'!F142-'Direct emission (ktCO2 per y)'!F142)/'Direct emission (ktCO2 per y)'!F142,0)</f>
        <v>0</v>
      </c>
      <c r="G142" s="12">
        <f>IFERROR(('Direct emission (ktCO2 per y)'!G142-'Direct emission (ktCO2 per y)'!G142)/'Direct emission (ktCO2 per y)'!G142,0)</f>
        <v>0</v>
      </c>
      <c r="H142" s="12">
        <f>IFERROR(('Direct emission (ktCO2 per y)'!H142-'Direct emission (ktCO2 per y)'!H142)/'Direct emission (ktCO2 per y)'!H142,0)</f>
        <v>0</v>
      </c>
      <c r="I142" s="12">
        <f>IFERROR(('Direct emission (ktCO2 per y)'!I142-'Direct emission (ktCO2 per y)'!I142)/'Direct emission (ktCO2 per y)'!I142,0)</f>
        <v>0</v>
      </c>
      <c r="J142" s="12">
        <f>IFERROR(('Direct emission (ktCO2 per y)'!J142-'Direct emission (ktCO2 per y)'!J142)/'Direct emission (ktCO2 per y)'!J142,0)</f>
        <v>0</v>
      </c>
      <c r="K142" s="12">
        <f>IFERROR(('Direct emission (ktCO2 per y)'!K142-'Direct emission (ktCO2 per y)'!K142)/'Direct emission (ktCO2 per y)'!K142,0)</f>
        <v>0</v>
      </c>
      <c r="L142" s="12">
        <f>IFERROR(('Direct emission (ktCO2 per y)'!L142-'Direct emission (ktCO2 per y)'!L142)/'Direct emission (ktCO2 per y)'!L142,0)</f>
        <v>0</v>
      </c>
      <c r="M142" s="21">
        <f>IFERROR((('Direct emission (ktCO2 per y)'!F142-'Direct emission (ktCO2 per y)'!M142)/'Direct emission (ktCO2 per y)'!F142),0)</f>
        <v>0.13158153456224791</v>
      </c>
      <c r="N142" s="21">
        <f>IFERROR((('Direct emission (ktCO2 per y)'!G142-'Direct emission (ktCO2 per y)'!N142)/'Direct emission (ktCO2 per y)'!G142),0)</f>
        <v>0</v>
      </c>
      <c r="O142" s="21">
        <f>IFERROR((('Direct emission (ktCO2 per y)'!H142-'Direct emission (ktCO2 per y)'!O142)/'Direct emission (ktCO2 per y)'!H142),0)</f>
        <v>0.13158153456224791</v>
      </c>
      <c r="P142" s="21">
        <f>IFERROR((('Direct emission (ktCO2 per y)'!I142-'Direct emission (ktCO2 per y)'!P142)/'Direct emission (ktCO2 per y)'!I142),0)</f>
        <v>0</v>
      </c>
      <c r="Q142" s="21">
        <f>IFERROR((('Direct emission (ktCO2 per y)'!J142-'Direct emission (ktCO2 per y)'!Q142)/'Direct emission (ktCO2 per y)'!J142),0)</f>
        <v>0</v>
      </c>
      <c r="R142" s="21">
        <f>IFERROR((('Direct emission (ktCO2 per y)'!K142-'Direct emission (ktCO2 per y)'!R142)/'Direct emission (ktCO2 per y)'!K142),0)</f>
        <v>0</v>
      </c>
      <c r="S142" s="21">
        <f>IFERROR((('Direct emission (ktCO2 per y)'!L142-'Direct emission (ktCO2 per y)'!S142)/'Direct emission (ktCO2 per y)'!L142),0)</f>
        <v>0</v>
      </c>
      <c r="T142" s="22">
        <f>IFERROR((('Direct emission (ktCO2 per y)'!F142-'Direct emission (ktCO2 per y)'!T142)/'Direct emission (ktCO2 per y)'!F142),0)</f>
        <v>0.93180810952724169</v>
      </c>
      <c r="U142" s="22">
        <f>IFERROR((('Direct emission (ktCO2 per y)'!G142-'Direct emission (ktCO2 per y)'!U142)/'Direct emission (ktCO2 per y)'!G142),0)</f>
        <v>0</v>
      </c>
      <c r="V142" s="22">
        <f>IFERROR((('Direct emission (ktCO2 per y)'!H142-'Direct emission (ktCO2 per y)'!V142)/'Direct emission (ktCO2 per y)'!H142),0)</f>
        <v>0.93180810952724169</v>
      </c>
      <c r="W142" s="22">
        <f>IFERROR((('Direct emission (ktCO2 per y)'!I142-'Direct emission (ktCO2 per y)'!W142)/'Direct emission (ktCO2 per y)'!I142),0)</f>
        <v>0</v>
      </c>
      <c r="X142" s="22">
        <f>IFERROR((('Direct emission (ktCO2 per y)'!J142-'Direct emission (ktCO2 per y)'!X142)/'Direct emission (ktCO2 per y)'!J142),0)</f>
        <v>0</v>
      </c>
      <c r="Y142" s="22">
        <f>IFERROR((('Direct emission (ktCO2 per y)'!K142-'Direct emission (ktCO2 per y)'!Y142)/'Direct emission (ktCO2 per y)'!K142),0)</f>
        <v>0</v>
      </c>
      <c r="Z142" s="30">
        <f>IFERROR((('Direct emission (ktCO2 per y)'!L142-'Direct emission (ktCO2 per y)'!Z142)/'Direct emission (ktCO2 per y)'!L142),0)</f>
        <v>0</v>
      </c>
    </row>
    <row r="143" spans="1:26" x14ac:dyDescent="0.35">
      <c r="A143" s="5" t="s">
        <v>361</v>
      </c>
      <c r="B143" s="5">
        <v>3</v>
      </c>
      <c r="C143" s="5" t="s">
        <v>205</v>
      </c>
      <c r="D143" s="5" t="s">
        <v>362</v>
      </c>
      <c r="E143" s="5" t="s">
        <v>362</v>
      </c>
      <c r="F143" s="12">
        <f>IFERROR(('Direct emission (ktCO2 per y)'!F143-'Direct emission (ktCO2 per y)'!F143)/'Direct emission (ktCO2 per y)'!F143,0)</f>
        <v>0</v>
      </c>
      <c r="G143" s="12">
        <f>IFERROR(('Direct emission (ktCO2 per y)'!G143-'Direct emission (ktCO2 per y)'!G143)/'Direct emission (ktCO2 per y)'!G143,0)</f>
        <v>0</v>
      </c>
      <c r="H143" s="12">
        <f>IFERROR(('Direct emission (ktCO2 per y)'!H143-'Direct emission (ktCO2 per y)'!H143)/'Direct emission (ktCO2 per y)'!H143,0)</f>
        <v>0</v>
      </c>
      <c r="I143" s="12">
        <f>IFERROR(('Direct emission (ktCO2 per y)'!I143-'Direct emission (ktCO2 per y)'!I143)/'Direct emission (ktCO2 per y)'!I143,0)</f>
        <v>0</v>
      </c>
      <c r="J143" s="12">
        <f>IFERROR(('Direct emission (ktCO2 per y)'!J143-'Direct emission (ktCO2 per y)'!J143)/'Direct emission (ktCO2 per y)'!J143,0)</f>
        <v>0</v>
      </c>
      <c r="K143" s="12">
        <f>IFERROR(('Direct emission (ktCO2 per y)'!K143-'Direct emission (ktCO2 per y)'!K143)/'Direct emission (ktCO2 per y)'!K143,0)</f>
        <v>0</v>
      </c>
      <c r="L143" s="12">
        <f>IFERROR(('Direct emission (ktCO2 per y)'!L143-'Direct emission (ktCO2 per y)'!L143)/'Direct emission (ktCO2 per y)'!L143,0)</f>
        <v>0</v>
      </c>
      <c r="M143" s="21">
        <f>IFERROR((('Direct emission (ktCO2 per y)'!F143-'Direct emission (ktCO2 per y)'!M143)/'Direct emission (ktCO2 per y)'!F143),0)</f>
        <v>0.29243706844761097</v>
      </c>
      <c r="N143" s="21">
        <f>IFERROR((('Direct emission (ktCO2 per y)'!G143-'Direct emission (ktCO2 per y)'!N143)/'Direct emission (ktCO2 per y)'!G143),0)</f>
        <v>0</v>
      </c>
      <c r="O143" s="21">
        <f>IFERROR((('Direct emission (ktCO2 per y)'!H143-'Direct emission (ktCO2 per y)'!O143)/'Direct emission (ktCO2 per y)'!H143),0)</f>
        <v>0</v>
      </c>
      <c r="P143" s="21">
        <f>IFERROR((('Direct emission (ktCO2 per y)'!I143-'Direct emission (ktCO2 per y)'!P143)/'Direct emission (ktCO2 per y)'!I143),0)</f>
        <v>0.13155076930398135</v>
      </c>
      <c r="Q143" s="21">
        <f>IFERROR((('Direct emission (ktCO2 per y)'!J143-'Direct emission (ktCO2 per y)'!Q143)/'Direct emission (ktCO2 per y)'!J143),0)</f>
        <v>0</v>
      </c>
      <c r="R143" s="21">
        <f>IFERROR((('Direct emission (ktCO2 per y)'!K143-'Direct emission (ktCO2 per y)'!R143)/'Direct emission (ktCO2 per y)'!K143),0)</f>
        <v>0.29426295060768787</v>
      </c>
      <c r="S143" s="21">
        <f>IFERROR((('Direct emission (ktCO2 per y)'!L143-'Direct emission (ktCO2 per y)'!S143)/'Direct emission (ktCO2 per y)'!L143),0)</f>
        <v>0.29495153896490711</v>
      </c>
      <c r="T143" s="22">
        <f>IFERROR((('Direct emission (ktCO2 per y)'!F143-'Direct emission (ktCO2 per y)'!T143)/'Direct emission (ktCO2 per y)'!F143),0)</f>
        <v>0.96171028078172505</v>
      </c>
      <c r="U143" s="22">
        <f>IFERROR((('Direct emission (ktCO2 per y)'!G143-'Direct emission (ktCO2 per y)'!U143)/'Direct emission (ktCO2 per y)'!G143),0)</f>
        <v>0</v>
      </c>
      <c r="V143" s="22">
        <f>IFERROR((('Direct emission (ktCO2 per y)'!H143-'Direct emission (ktCO2 per y)'!V143)/'Direct emission (ktCO2 per y)'!H143),0)</f>
        <v>0</v>
      </c>
      <c r="W143" s="22">
        <f>IFERROR((('Direct emission (ktCO2 per y)'!I143-'Direct emission (ktCO2 per y)'!W143)/'Direct emission (ktCO2 per y)'!I143),0)</f>
        <v>0.93167621300821868</v>
      </c>
      <c r="X143" s="22">
        <f>IFERROR((('Direct emission (ktCO2 per y)'!J143-'Direct emission (ktCO2 per y)'!X143)/'Direct emission (ktCO2 per y)'!J143),0)</f>
        <v>0</v>
      </c>
      <c r="Y143" s="22">
        <f>IFERROR((('Direct emission (ktCO2 per y)'!K143-'Direct emission (ktCO2 per y)'!Y143)/'Direct emission (ktCO2 per y)'!K143),0)</f>
        <v>0.96087989667524776</v>
      </c>
      <c r="Z143" s="30">
        <f>IFERROR((('Direct emission (ktCO2 per y)'!L143-'Direct emission (ktCO2 per y)'!Z143)/'Direct emission (ktCO2 per y)'!L143),0)</f>
        <v>0.96308356233911097</v>
      </c>
    </row>
    <row r="144" spans="1:26" x14ac:dyDescent="0.35">
      <c r="A144" s="5" t="s">
        <v>363</v>
      </c>
      <c r="B144" s="5">
        <v>3</v>
      </c>
      <c r="C144" s="5" t="s">
        <v>205</v>
      </c>
      <c r="D144" s="5" t="s">
        <v>364</v>
      </c>
      <c r="E144" s="5" t="s">
        <v>364</v>
      </c>
      <c r="F144" s="12">
        <f>IFERROR(('Direct emission (ktCO2 per y)'!F144-'Direct emission (ktCO2 per y)'!F144)/'Direct emission (ktCO2 per y)'!F144,0)</f>
        <v>0</v>
      </c>
      <c r="G144" s="12">
        <f>IFERROR(('Direct emission (ktCO2 per y)'!G144-'Direct emission (ktCO2 per y)'!G144)/'Direct emission (ktCO2 per y)'!G144,0)</f>
        <v>0</v>
      </c>
      <c r="H144" s="12">
        <f>IFERROR(('Direct emission (ktCO2 per y)'!H144-'Direct emission (ktCO2 per y)'!H144)/'Direct emission (ktCO2 per y)'!H144,0)</f>
        <v>0</v>
      </c>
      <c r="I144" s="12">
        <f>IFERROR(('Direct emission (ktCO2 per y)'!I144-'Direct emission (ktCO2 per y)'!I144)/'Direct emission (ktCO2 per y)'!I144,0)</f>
        <v>0</v>
      </c>
      <c r="J144" s="12">
        <f>IFERROR(('Direct emission (ktCO2 per y)'!J144-'Direct emission (ktCO2 per y)'!J144)/'Direct emission (ktCO2 per y)'!J144,0)</f>
        <v>0</v>
      </c>
      <c r="K144" s="12">
        <f>IFERROR(('Direct emission (ktCO2 per y)'!K144-'Direct emission (ktCO2 per y)'!K144)/'Direct emission (ktCO2 per y)'!K144,0)</f>
        <v>0</v>
      </c>
      <c r="L144" s="12">
        <f>IFERROR(('Direct emission (ktCO2 per y)'!L144-'Direct emission (ktCO2 per y)'!L144)/'Direct emission (ktCO2 per y)'!L144,0)</f>
        <v>0</v>
      </c>
      <c r="M144" s="21">
        <f>IFERROR((('Direct emission (ktCO2 per y)'!F144-'Direct emission (ktCO2 per y)'!M144)/'Direct emission (ktCO2 per y)'!F144),0)</f>
        <v>0.29424115440089482</v>
      </c>
      <c r="N144" s="21">
        <f>IFERROR((('Direct emission (ktCO2 per y)'!G144-'Direct emission (ktCO2 per y)'!N144)/'Direct emission (ktCO2 per y)'!G144),0)</f>
        <v>0</v>
      </c>
      <c r="O144" s="21">
        <f>IFERROR((('Direct emission (ktCO2 per y)'!H144-'Direct emission (ktCO2 per y)'!O144)/'Direct emission (ktCO2 per y)'!H144),0)</f>
        <v>0</v>
      </c>
      <c r="P144" s="21">
        <f>IFERROR((('Direct emission (ktCO2 per y)'!I144-'Direct emission (ktCO2 per y)'!P144)/'Direct emission (ktCO2 per y)'!I144),0)</f>
        <v>0</v>
      </c>
      <c r="Q144" s="21">
        <f>IFERROR((('Direct emission (ktCO2 per y)'!J144-'Direct emission (ktCO2 per y)'!Q144)/'Direct emission (ktCO2 per y)'!J144),0)</f>
        <v>0</v>
      </c>
      <c r="R144" s="21">
        <f>IFERROR((('Direct emission (ktCO2 per y)'!K144-'Direct emission (ktCO2 per y)'!R144)/'Direct emission (ktCO2 per y)'!K144),0)</f>
        <v>0</v>
      </c>
      <c r="S144" s="21">
        <f>IFERROR((('Direct emission (ktCO2 per y)'!L144-'Direct emission (ktCO2 per y)'!S144)/'Direct emission (ktCO2 per y)'!L144),0)</f>
        <v>0.29424115440089482</v>
      </c>
      <c r="T144" s="22">
        <f>IFERROR((('Direct emission (ktCO2 per y)'!F144-'Direct emission (ktCO2 per y)'!T144)/'Direct emission (ktCO2 per y)'!F144),0)</f>
        <v>0.96088220045300732</v>
      </c>
      <c r="U144" s="22">
        <f>IFERROR((('Direct emission (ktCO2 per y)'!G144-'Direct emission (ktCO2 per y)'!U144)/'Direct emission (ktCO2 per y)'!G144),0)</f>
        <v>0</v>
      </c>
      <c r="V144" s="22">
        <f>IFERROR((('Direct emission (ktCO2 per y)'!H144-'Direct emission (ktCO2 per y)'!V144)/'Direct emission (ktCO2 per y)'!H144),0)</f>
        <v>0</v>
      </c>
      <c r="W144" s="22">
        <f>IFERROR((('Direct emission (ktCO2 per y)'!I144-'Direct emission (ktCO2 per y)'!W144)/'Direct emission (ktCO2 per y)'!I144),0)</f>
        <v>0</v>
      </c>
      <c r="X144" s="22">
        <f>IFERROR((('Direct emission (ktCO2 per y)'!J144-'Direct emission (ktCO2 per y)'!X144)/'Direct emission (ktCO2 per y)'!J144),0)</f>
        <v>0</v>
      </c>
      <c r="Y144" s="22">
        <f>IFERROR((('Direct emission (ktCO2 per y)'!K144-'Direct emission (ktCO2 per y)'!Y144)/'Direct emission (ktCO2 per y)'!K144),0)</f>
        <v>0</v>
      </c>
      <c r="Z144" s="30">
        <f>IFERROR((('Direct emission (ktCO2 per y)'!L144-'Direct emission (ktCO2 per y)'!Z144)/'Direct emission (ktCO2 per y)'!L144),0)</f>
        <v>0.96088220045300732</v>
      </c>
    </row>
    <row r="145" spans="1:26" x14ac:dyDescent="0.35">
      <c r="A145" s="5" t="s">
        <v>365</v>
      </c>
      <c r="B145" s="5">
        <v>3</v>
      </c>
      <c r="C145" s="5" t="s">
        <v>205</v>
      </c>
      <c r="D145" s="5" t="s">
        <v>366</v>
      </c>
      <c r="E145" s="5" t="s">
        <v>366</v>
      </c>
      <c r="F145" s="12">
        <f>IFERROR(('Direct emission (ktCO2 per y)'!F145-'Direct emission (ktCO2 per y)'!F145)/'Direct emission (ktCO2 per y)'!F145,0)</f>
        <v>0</v>
      </c>
      <c r="G145" s="12">
        <f>IFERROR(('Direct emission (ktCO2 per y)'!G145-'Direct emission (ktCO2 per y)'!G145)/'Direct emission (ktCO2 per y)'!G145,0)</f>
        <v>0</v>
      </c>
      <c r="H145" s="12">
        <f>IFERROR(('Direct emission (ktCO2 per y)'!H145-'Direct emission (ktCO2 per y)'!H145)/'Direct emission (ktCO2 per y)'!H145,0)</f>
        <v>0</v>
      </c>
      <c r="I145" s="12">
        <f>IFERROR(('Direct emission (ktCO2 per y)'!I145-'Direct emission (ktCO2 per y)'!I145)/'Direct emission (ktCO2 per y)'!I145,0)</f>
        <v>0</v>
      </c>
      <c r="J145" s="12">
        <f>IFERROR(('Direct emission (ktCO2 per y)'!J145-'Direct emission (ktCO2 per y)'!J145)/'Direct emission (ktCO2 per y)'!J145,0)</f>
        <v>0</v>
      </c>
      <c r="K145" s="12">
        <f>IFERROR(('Direct emission (ktCO2 per y)'!K145-'Direct emission (ktCO2 per y)'!K145)/'Direct emission (ktCO2 per y)'!K145,0)</f>
        <v>0</v>
      </c>
      <c r="L145" s="12">
        <f>IFERROR(('Direct emission (ktCO2 per y)'!L145-'Direct emission (ktCO2 per y)'!L145)/'Direct emission (ktCO2 per y)'!L145,0)</f>
        <v>0</v>
      </c>
      <c r="M145" s="21">
        <f>IFERROR((('Direct emission (ktCO2 per y)'!F145-'Direct emission (ktCO2 per y)'!M145)/'Direct emission (ktCO2 per y)'!F145),0)</f>
        <v>0.1316443847576354</v>
      </c>
      <c r="N145" s="21">
        <f>IFERROR((('Direct emission (ktCO2 per y)'!G145-'Direct emission (ktCO2 per y)'!N145)/'Direct emission (ktCO2 per y)'!G145),0)</f>
        <v>0</v>
      </c>
      <c r="O145" s="21">
        <f>IFERROR((('Direct emission (ktCO2 per y)'!H145-'Direct emission (ktCO2 per y)'!O145)/'Direct emission (ktCO2 per y)'!H145),0)</f>
        <v>0</v>
      </c>
      <c r="P145" s="21">
        <f>IFERROR((('Direct emission (ktCO2 per y)'!I145-'Direct emission (ktCO2 per y)'!P145)/'Direct emission (ktCO2 per y)'!I145),0)</f>
        <v>0.1316443847576354</v>
      </c>
      <c r="Q145" s="21">
        <f>IFERROR((('Direct emission (ktCO2 per y)'!J145-'Direct emission (ktCO2 per y)'!Q145)/'Direct emission (ktCO2 per y)'!J145),0)</f>
        <v>0</v>
      </c>
      <c r="R145" s="21">
        <f>IFERROR((('Direct emission (ktCO2 per y)'!K145-'Direct emission (ktCO2 per y)'!R145)/'Direct emission (ktCO2 per y)'!K145),0)</f>
        <v>0</v>
      </c>
      <c r="S145" s="21">
        <f>IFERROR((('Direct emission (ktCO2 per y)'!L145-'Direct emission (ktCO2 per y)'!S145)/'Direct emission (ktCO2 per y)'!L145),0)</f>
        <v>0</v>
      </c>
      <c r="T145" s="22">
        <f>IFERROR((('Direct emission (ktCO2 per y)'!F145-'Direct emission (ktCO2 per y)'!T145)/'Direct emission (ktCO2 per y)'!F145),0)</f>
        <v>0.93167354889662501</v>
      </c>
      <c r="U145" s="22">
        <f>IFERROR((('Direct emission (ktCO2 per y)'!G145-'Direct emission (ktCO2 per y)'!U145)/'Direct emission (ktCO2 per y)'!G145),0)</f>
        <v>0</v>
      </c>
      <c r="V145" s="22">
        <f>IFERROR((('Direct emission (ktCO2 per y)'!H145-'Direct emission (ktCO2 per y)'!V145)/'Direct emission (ktCO2 per y)'!H145),0)</f>
        <v>0</v>
      </c>
      <c r="W145" s="22">
        <f>IFERROR((('Direct emission (ktCO2 per y)'!I145-'Direct emission (ktCO2 per y)'!W145)/'Direct emission (ktCO2 per y)'!I145),0)</f>
        <v>0.93167354889662501</v>
      </c>
      <c r="X145" s="22">
        <f>IFERROR((('Direct emission (ktCO2 per y)'!J145-'Direct emission (ktCO2 per y)'!X145)/'Direct emission (ktCO2 per y)'!J145),0)</f>
        <v>0</v>
      </c>
      <c r="Y145" s="22">
        <f>IFERROR((('Direct emission (ktCO2 per y)'!K145-'Direct emission (ktCO2 per y)'!Y145)/'Direct emission (ktCO2 per y)'!K145),0)</f>
        <v>0</v>
      </c>
      <c r="Z145" s="30">
        <f>IFERROR((('Direct emission (ktCO2 per y)'!L145-'Direct emission (ktCO2 per y)'!Z145)/'Direct emission (ktCO2 per y)'!L145),0)</f>
        <v>0</v>
      </c>
    </row>
    <row r="146" spans="1:26" x14ac:dyDescent="0.35">
      <c r="A146" s="5" t="s">
        <v>367</v>
      </c>
      <c r="B146" s="5">
        <v>3</v>
      </c>
      <c r="C146" s="5" t="s">
        <v>205</v>
      </c>
      <c r="D146" s="5" t="s">
        <v>368</v>
      </c>
      <c r="E146" s="5" t="s">
        <v>368</v>
      </c>
      <c r="F146" s="12">
        <f>IFERROR(('Direct emission (ktCO2 per y)'!F146-'Direct emission (ktCO2 per y)'!F146)/'Direct emission (ktCO2 per y)'!F146,0)</f>
        <v>0</v>
      </c>
      <c r="G146" s="12">
        <f>IFERROR(('Direct emission (ktCO2 per y)'!G146-'Direct emission (ktCO2 per y)'!G146)/'Direct emission (ktCO2 per y)'!G146,0)</f>
        <v>0</v>
      </c>
      <c r="H146" s="12">
        <f>IFERROR(('Direct emission (ktCO2 per y)'!H146-'Direct emission (ktCO2 per y)'!H146)/'Direct emission (ktCO2 per y)'!H146,0)</f>
        <v>0</v>
      </c>
      <c r="I146" s="12">
        <f>IFERROR(('Direct emission (ktCO2 per y)'!I146-'Direct emission (ktCO2 per y)'!I146)/'Direct emission (ktCO2 per y)'!I146,0)</f>
        <v>0</v>
      </c>
      <c r="J146" s="12">
        <f>IFERROR(('Direct emission (ktCO2 per y)'!J146-'Direct emission (ktCO2 per y)'!J146)/'Direct emission (ktCO2 per y)'!J146,0)</f>
        <v>0</v>
      </c>
      <c r="K146" s="12">
        <f>IFERROR(('Direct emission (ktCO2 per y)'!K146-'Direct emission (ktCO2 per y)'!K146)/'Direct emission (ktCO2 per y)'!K146,0)</f>
        <v>0</v>
      </c>
      <c r="L146" s="12">
        <f>IFERROR(('Direct emission (ktCO2 per y)'!L146-'Direct emission (ktCO2 per y)'!L146)/'Direct emission (ktCO2 per y)'!L146,0)</f>
        <v>0</v>
      </c>
      <c r="M146" s="21">
        <f>IFERROR((('Direct emission (ktCO2 per y)'!F146-'Direct emission (ktCO2 per y)'!M146)/'Direct emission (ktCO2 per y)'!F146),0)</f>
        <v>0.29424115440089482</v>
      </c>
      <c r="N146" s="21">
        <f>IFERROR((('Direct emission (ktCO2 per y)'!G146-'Direct emission (ktCO2 per y)'!N146)/'Direct emission (ktCO2 per y)'!G146),0)</f>
        <v>0</v>
      </c>
      <c r="O146" s="21">
        <f>IFERROR((('Direct emission (ktCO2 per y)'!H146-'Direct emission (ktCO2 per y)'!O146)/'Direct emission (ktCO2 per y)'!H146),0)</f>
        <v>0</v>
      </c>
      <c r="P146" s="21">
        <f>IFERROR((('Direct emission (ktCO2 per y)'!I146-'Direct emission (ktCO2 per y)'!P146)/'Direct emission (ktCO2 per y)'!I146),0)</f>
        <v>0</v>
      </c>
      <c r="Q146" s="21">
        <f>IFERROR((('Direct emission (ktCO2 per y)'!J146-'Direct emission (ktCO2 per y)'!Q146)/'Direct emission (ktCO2 per y)'!J146),0)</f>
        <v>0</v>
      </c>
      <c r="R146" s="21">
        <f>IFERROR((('Direct emission (ktCO2 per y)'!K146-'Direct emission (ktCO2 per y)'!R146)/'Direct emission (ktCO2 per y)'!K146),0)</f>
        <v>0</v>
      </c>
      <c r="S146" s="21">
        <f>IFERROR((('Direct emission (ktCO2 per y)'!L146-'Direct emission (ktCO2 per y)'!S146)/'Direct emission (ktCO2 per y)'!L146),0)</f>
        <v>0.29424115440089482</v>
      </c>
      <c r="T146" s="22">
        <f>IFERROR((('Direct emission (ktCO2 per y)'!F146-'Direct emission (ktCO2 per y)'!T146)/'Direct emission (ktCO2 per y)'!F146),0)</f>
        <v>0.96088220045300732</v>
      </c>
      <c r="U146" s="22">
        <f>IFERROR((('Direct emission (ktCO2 per y)'!G146-'Direct emission (ktCO2 per y)'!U146)/'Direct emission (ktCO2 per y)'!G146),0)</f>
        <v>0</v>
      </c>
      <c r="V146" s="22">
        <f>IFERROR((('Direct emission (ktCO2 per y)'!H146-'Direct emission (ktCO2 per y)'!V146)/'Direct emission (ktCO2 per y)'!H146),0)</f>
        <v>0</v>
      </c>
      <c r="W146" s="22">
        <f>IFERROR((('Direct emission (ktCO2 per y)'!I146-'Direct emission (ktCO2 per y)'!W146)/'Direct emission (ktCO2 per y)'!I146),0)</f>
        <v>0</v>
      </c>
      <c r="X146" s="22">
        <f>IFERROR((('Direct emission (ktCO2 per y)'!J146-'Direct emission (ktCO2 per y)'!X146)/'Direct emission (ktCO2 per y)'!J146),0)</f>
        <v>0</v>
      </c>
      <c r="Y146" s="22">
        <f>IFERROR((('Direct emission (ktCO2 per y)'!K146-'Direct emission (ktCO2 per y)'!Y146)/'Direct emission (ktCO2 per y)'!K146),0)</f>
        <v>0</v>
      </c>
      <c r="Z146" s="30">
        <f>IFERROR((('Direct emission (ktCO2 per y)'!L146-'Direct emission (ktCO2 per y)'!Z146)/'Direct emission (ktCO2 per y)'!L146),0)</f>
        <v>0.96088220045300732</v>
      </c>
    </row>
    <row r="147" spans="1:26" x14ac:dyDescent="0.35">
      <c r="A147" s="5" t="s">
        <v>369</v>
      </c>
      <c r="B147" s="5">
        <v>3</v>
      </c>
      <c r="C147" s="5" t="s">
        <v>205</v>
      </c>
      <c r="D147" s="5" t="s">
        <v>370</v>
      </c>
      <c r="E147" s="5" t="s">
        <v>370</v>
      </c>
      <c r="F147" s="12">
        <f>IFERROR(('Direct emission (ktCO2 per y)'!F147-'Direct emission (ktCO2 per y)'!F147)/'Direct emission (ktCO2 per y)'!F147,0)</f>
        <v>0</v>
      </c>
      <c r="G147" s="12">
        <f>IFERROR(('Direct emission (ktCO2 per y)'!G147-'Direct emission (ktCO2 per y)'!G147)/'Direct emission (ktCO2 per y)'!G147,0)</f>
        <v>0</v>
      </c>
      <c r="H147" s="12">
        <f>IFERROR(('Direct emission (ktCO2 per y)'!H147-'Direct emission (ktCO2 per y)'!H147)/'Direct emission (ktCO2 per y)'!H147,0)</f>
        <v>0</v>
      </c>
      <c r="I147" s="12">
        <f>IFERROR(('Direct emission (ktCO2 per y)'!I147-'Direct emission (ktCO2 per y)'!I147)/'Direct emission (ktCO2 per y)'!I147,0)</f>
        <v>0</v>
      </c>
      <c r="J147" s="12">
        <f>IFERROR(('Direct emission (ktCO2 per y)'!J147-'Direct emission (ktCO2 per y)'!J147)/'Direct emission (ktCO2 per y)'!J147,0)</f>
        <v>0</v>
      </c>
      <c r="K147" s="12">
        <f>IFERROR(('Direct emission (ktCO2 per y)'!K147-'Direct emission (ktCO2 per y)'!K147)/'Direct emission (ktCO2 per y)'!K147,0)</f>
        <v>0</v>
      </c>
      <c r="L147" s="12">
        <f>IFERROR(('Direct emission (ktCO2 per y)'!L147-'Direct emission (ktCO2 per y)'!L147)/'Direct emission (ktCO2 per y)'!L147,0)</f>
        <v>0</v>
      </c>
      <c r="M147" s="21">
        <f>IFERROR((('Direct emission (ktCO2 per y)'!F147-'Direct emission (ktCO2 per y)'!M147)/'Direct emission (ktCO2 per y)'!F147),0)</f>
        <v>0.13158153492558314</v>
      </c>
      <c r="N147" s="21">
        <f>IFERROR((('Direct emission (ktCO2 per y)'!G147-'Direct emission (ktCO2 per y)'!N147)/'Direct emission (ktCO2 per y)'!G147),0)</f>
        <v>0</v>
      </c>
      <c r="O147" s="21">
        <f>IFERROR((('Direct emission (ktCO2 per y)'!H147-'Direct emission (ktCO2 per y)'!O147)/'Direct emission (ktCO2 per y)'!H147),0)</f>
        <v>0.13158153492558314</v>
      </c>
      <c r="P147" s="21">
        <f>IFERROR((('Direct emission (ktCO2 per y)'!I147-'Direct emission (ktCO2 per y)'!P147)/'Direct emission (ktCO2 per y)'!I147),0)</f>
        <v>0</v>
      </c>
      <c r="Q147" s="21">
        <f>IFERROR((('Direct emission (ktCO2 per y)'!J147-'Direct emission (ktCO2 per y)'!Q147)/'Direct emission (ktCO2 per y)'!J147),0)</f>
        <v>0</v>
      </c>
      <c r="R147" s="21">
        <f>IFERROR((('Direct emission (ktCO2 per y)'!K147-'Direct emission (ktCO2 per y)'!R147)/'Direct emission (ktCO2 per y)'!K147),0)</f>
        <v>0</v>
      </c>
      <c r="S147" s="21">
        <f>IFERROR((('Direct emission (ktCO2 per y)'!L147-'Direct emission (ktCO2 per y)'!S147)/'Direct emission (ktCO2 per y)'!L147),0)</f>
        <v>0</v>
      </c>
      <c r="T147" s="22">
        <f>IFERROR((('Direct emission (ktCO2 per y)'!F147-'Direct emission (ktCO2 per y)'!T147)/'Direct emission (ktCO2 per y)'!F147),0)</f>
        <v>0.93180810952445048</v>
      </c>
      <c r="U147" s="22">
        <f>IFERROR((('Direct emission (ktCO2 per y)'!G147-'Direct emission (ktCO2 per y)'!U147)/'Direct emission (ktCO2 per y)'!G147),0)</f>
        <v>0</v>
      </c>
      <c r="V147" s="22">
        <f>IFERROR((('Direct emission (ktCO2 per y)'!H147-'Direct emission (ktCO2 per y)'!V147)/'Direct emission (ktCO2 per y)'!H147),0)</f>
        <v>0.93180810952445048</v>
      </c>
      <c r="W147" s="22">
        <f>IFERROR((('Direct emission (ktCO2 per y)'!I147-'Direct emission (ktCO2 per y)'!W147)/'Direct emission (ktCO2 per y)'!I147),0)</f>
        <v>0</v>
      </c>
      <c r="X147" s="22">
        <f>IFERROR((('Direct emission (ktCO2 per y)'!J147-'Direct emission (ktCO2 per y)'!X147)/'Direct emission (ktCO2 per y)'!J147),0)</f>
        <v>0</v>
      </c>
      <c r="Y147" s="22">
        <f>IFERROR((('Direct emission (ktCO2 per y)'!K147-'Direct emission (ktCO2 per y)'!Y147)/'Direct emission (ktCO2 per y)'!K147),0)</f>
        <v>0</v>
      </c>
      <c r="Z147" s="30">
        <f>IFERROR((('Direct emission (ktCO2 per y)'!L147-'Direct emission (ktCO2 per y)'!Z147)/'Direct emission (ktCO2 per y)'!L147),0)</f>
        <v>0</v>
      </c>
    </row>
    <row r="148" spans="1:26" x14ac:dyDescent="0.35">
      <c r="A148" s="5" t="s">
        <v>371</v>
      </c>
      <c r="B148" s="5">
        <v>3</v>
      </c>
      <c r="C148" s="5" t="s">
        <v>205</v>
      </c>
      <c r="D148" s="5" t="s">
        <v>372</v>
      </c>
      <c r="E148" s="5" t="s">
        <v>372</v>
      </c>
      <c r="F148" s="12">
        <f>IFERROR(('Direct emission (ktCO2 per y)'!F148-'Direct emission (ktCO2 per y)'!F148)/'Direct emission (ktCO2 per y)'!F148,0)</f>
        <v>0</v>
      </c>
      <c r="G148" s="12">
        <f>IFERROR(('Direct emission (ktCO2 per y)'!G148-'Direct emission (ktCO2 per y)'!G148)/'Direct emission (ktCO2 per y)'!G148,0)</f>
        <v>0</v>
      </c>
      <c r="H148" s="12">
        <f>IFERROR(('Direct emission (ktCO2 per y)'!H148-'Direct emission (ktCO2 per y)'!H148)/'Direct emission (ktCO2 per y)'!H148,0)</f>
        <v>0</v>
      </c>
      <c r="I148" s="12">
        <f>IFERROR(('Direct emission (ktCO2 per y)'!I148-'Direct emission (ktCO2 per y)'!I148)/'Direct emission (ktCO2 per y)'!I148,0)</f>
        <v>0</v>
      </c>
      <c r="J148" s="12">
        <f>IFERROR(('Direct emission (ktCO2 per y)'!J148-'Direct emission (ktCO2 per y)'!J148)/'Direct emission (ktCO2 per y)'!J148,0)</f>
        <v>0</v>
      </c>
      <c r="K148" s="12">
        <f>IFERROR(('Direct emission (ktCO2 per y)'!K148-'Direct emission (ktCO2 per y)'!K148)/'Direct emission (ktCO2 per y)'!K148,0)</f>
        <v>0</v>
      </c>
      <c r="L148" s="12">
        <f>IFERROR(('Direct emission (ktCO2 per y)'!L148-'Direct emission (ktCO2 per y)'!L148)/'Direct emission (ktCO2 per y)'!L148,0)</f>
        <v>0</v>
      </c>
      <c r="M148" s="21">
        <f>IFERROR((('Direct emission (ktCO2 per y)'!F148-'Direct emission (ktCO2 per y)'!M148)/'Direct emission (ktCO2 per y)'!F148),0)</f>
        <v>0.1315507694778576</v>
      </c>
      <c r="N148" s="21">
        <f>IFERROR((('Direct emission (ktCO2 per y)'!G148-'Direct emission (ktCO2 per y)'!N148)/'Direct emission (ktCO2 per y)'!G148),0)</f>
        <v>0</v>
      </c>
      <c r="O148" s="21">
        <f>IFERROR((('Direct emission (ktCO2 per y)'!H148-'Direct emission (ktCO2 per y)'!O148)/'Direct emission (ktCO2 per y)'!H148),0)</f>
        <v>0</v>
      </c>
      <c r="P148" s="21">
        <f>IFERROR((('Direct emission (ktCO2 per y)'!I148-'Direct emission (ktCO2 per y)'!P148)/'Direct emission (ktCO2 per y)'!I148),0)</f>
        <v>0.1315507694778576</v>
      </c>
      <c r="Q148" s="21">
        <f>IFERROR((('Direct emission (ktCO2 per y)'!J148-'Direct emission (ktCO2 per y)'!Q148)/'Direct emission (ktCO2 per y)'!J148),0)</f>
        <v>0</v>
      </c>
      <c r="R148" s="21">
        <f>IFERROR((('Direct emission (ktCO2 per y)'!K148-'Direct emission (ktCO2 per y)'!R148)/'Direct emission (ktCO2 per y)'!K148),0)</f>
        <v>0</v>
      </c>
      <c r="S148" s="21">
        <f>IFERROR((('Direct emission (ktCO2 per y)'!L148-'Direct emission (ktCO2 per y)'!S148)/'Direct emission (ktCO2 per y)'!L148),0)</f>
        <v>0</v>
      </c>
      <c r="T148" s="22">
        <f>IFERROR((('Direct emission (ktCO2 per y)'!F148-'Direct emission (ktCO2 per y)'!T148)/'Direct emission (ktCO2 per y)'!F148),0)</f>
        <v>0.93167621303351777</v>
      </c>
      <c r="U148" s="22">
        <f>IFERROR((('Direct emission (ktCO2 per y)'!G148-'Direct emission (ktCO2 per y)'!U148)/'Direct emission (ktCO2 per y)'!G148),0)</f>
        <v>0</v>
      </c>
      <c r="V148" s="22">
        <f>IFERROR((('Direct emission (ktCO2 per y)'!H148-'Direct emission (ktCO2 per y)'!V148)/'Direct emission (ktCO2 per y)'!H148),0)</f>
        <v>0</v>
      </c>
      <c r="W148" s="22">
        <f>IFERROR((('Direct emission (ktCO2 per y)'!I148-'Direct emission (ktCO2 per y)'!W148)/'Direct emission (ktCO2 per y)'!I148),0)</f>
        <v>0.93167621303351777</v>
      </c>
      <c r="X148" s="22">
        <f>IFERROR((('Direct emission (ktCO2 per y)'!J148-'Direct emission (ktCO2 per y)'!X148)/'Direct emission (ktCO2 per y)'!J148),0)</f>
        <v>0</v>
      </c>
      <c r="Y148" s="22">
        <f>IFERROR((('Direct emission (ktCO2 per y)'!K148-'Direct emission (ktCO2 per y)'!Y148)/'Direct emission (ktCO2 per y)'!K148),0)</f>
        <v>0</v>
      </c>
      <c r="Z148" s="30">
        <f>IFERROR((('Direct emission (ktCO2 per y)'!L148-'Direct emission (ktCO2 per y)'!Z148)/'Direct emission (ktCO2 per y)'!L148),0)</f>
        <v>0</v>
      </c>
    </row>
    <row r="149" spans="1:26" x14ac:dyDescent="0.35">
      <c r="A149" s="5" t="s">
        <v>373</v>
      </c>
      <c r="B149" s="5">
        <v>3</v>
      </c>
      <c r="C149" s="5" t="s">
        <v>205</v>
      </c>
      <c r="D149" s="5" t="s">
        <v>374</v>
      </c>
      <c r="E149" s="5" t="s">
        <v>374</v>
      </c>
      <c r="F149" s="12">
        <f>IFERROR(('Direct emission (ktCO2 per y)'!F149-'Direct emission (ktCO2 per y)'!F149)/'Direct emission (ktCO2 per y)'!F149,0)</f>
        <v>0</v>
      </c>
      <c r="G149" s="12">
        <f>IFERROR(('Direct emission (ktCO2 per y)'!G149-'Direct emission (ktCO2 per y)'!G149)/'Direct emission (ktCO2 per y)'!G149,0)</f>
        <v>0</v>
      </c>
      <c r="H149" s="12">
        <f>IFERROR(('Direct emission (ktCO2 per y)'!H149-'Direct emission (ktCO2 per y)'!H149)/'Direct emission (ktCO2 per y)'!H149,0)</f>
        <v>0</v>
      </c>
      <c r="I149" s="12">
        <f>IFERROR(('Direct emission (ktCO2 per y)'!I149-'Direct emission (ktCO2 per y)'!I149)/'Direct emission (ktCO2 per y)'!I149,0)</f>
        <v>0</v>
      </c>
      <c r="J149" s="12">
        <f>IFERROR(('Direct emission (ktCO2 per y)'!J149-'Direct emission (ktCO2 per y)'!J149)/'Direct emission (ktCO2 per y)'!J149,0)</f>
        <v>0</v>
      </c>
      <c r="K149" s="12">
        <f>IFERROR(('Direct emission (ktCO2 per y)'!K149-'Direct emission (ktCO2 per y)'!K149)/'Direct emission (ktCO2 per y)'!K149,0)</f>
        <v>0</v>
      </c>
      <c r="L149" s="12">
        <f>IFERROR(('Direct emission (ktCO2 per y)'!L149-'Direct emission (ktCO2 per y)'!L149)/'Direct emission (ktCO2 per y)'!L149,0)</f>
        <v>0</v>
      </c>
      <c r="M149" s="21">
        <f>IFERROR((('Direct emission (ktCO2 per y)'!F149-'Direct emission (ktCO2 per y)'!M149)/'Direct emission (ktCO2 per y)'!F149),0)</f>
        <v>0.20663100982177698</v>
      </c>
      <c r="N149" s="21">
        <f>IFERROR((('Direct emission (ktCO2 per y)'!G149-'Direct emission (ktCO2 per y)'!N149)/'Direct emission (ktCO2 per y)'!G149),0)</f>
        <v>0.20663100982177698</v>
      </c>
      <c r="O149" s="21">
        <f>IFERROR((('Direct emission (ktCO2 per y)'!H149-'Direct emission (ktCO2 per y)'!O149)/'Direct emission (ktCO2 per y)'!H149),0)</f>
        <v>0</v>
      </c>
      <c r="P149" s="21">
        <f>IFERROR((('Direct emission (ktCO2 per y)'!I149-'Direct emission (ktCO2 per y)'!P149)/'Direct emission (ktCO2 per y)'!I149),0)</f>
        <v>0</v>
      </c>
      <c r="Q149" s="21">
        <f>IFERROR((('Direct emission (ktCO2 per y)'!J149-'Direct emission (ktCO2 per y)'!Q149)/'Direct emission (ktCO2 per y)'!J149),0)</f>
        <v>0</v>
      </c>
      <c r="R149" s="21">
        <f>IFERROR((('Direct emission (ktCO2 per y)'!K149-'Direct emission (ktCO2 per y)'!R149)/'Direct emission (ktCO2 per y)'!K149),0)</f>
        <v>0</v>
      </c>
      <c r="S149" s="21">
        <f>IFERROR((('Direct emission (ktCO2 per y)'!L149-'Direct emission (ktCO2 per y)'!S149)/'Direct emission (ktCO2 per y)'!L149),0)</f>
        <v>0</v>
      </c>
      <c r="T149" s="22">
        <f>IFERROR((('Direct emission (ktCO2 per y)'!F149-'Direct emission (ktCO2 per y)'!T149)/'Direct emission (ktCO2 per y)'!F149),0)</f>
        <v>0.86220269719203801</v>
      </c>
      <c r="U149" s="22">
        <f>IFERROR((('Direct emission (ktCO2 per y)'!G149-'Direct emission (ktCO2 per y)'!U149)/'Direct emission (ktCO2 per y)'!G149),0)</f>
        <v>0.86220269719203801</v>
      </c>
      <c r="V149" s="22">
        <f>IFERROR((('Direct emission (ktCO2 per y)'!H149-'Direct emission (ktCO2 per y)'!V149)/'Direct emission (ktCO2 per y)'!H149),0)</f>
        <v>0</v>
      </c>
      <c r="W149" s="22">
        <f>IFERROR((('Direct emission (ktCO2 per y)'!I149-'Direct emission (ktCO2 per y)'!W149)/'Direct emission (ktCO2 per y)'!I149),0)</f>
        <v>0</v>
      </c>
      <c r="X149" s="22">
        <f>IFERROR((('Direct emission (ktCO2 per y)'!J149-'Direct emission (ktCO2 per y)'!X149)/'Direct emission (ktCO2 per y)'!J149),0)</f>
        <v>0</v>
      </c>
      <c r="Y149" s="22">
        <f>IFERROR((('Direct emission (ktCO2 per y)'!K149-'Direct emission (ktCO2 per y)'!Y149)/'Direct emission (ktCO2 per y)'!K149),0)</f>
        <v>0</v>
      </c>
      <c r="Z149" s="30">
        <f>IFERROR((('Direct emission (ktCO2 per y)'!L149-'Direct emission (ktCO2 per y)'!Z149)/'Direct emission (ktCO2 per y)'!L149),0)</f>
        <v>0</v>
      </c>
    </row>
    <row r="150" spans="1:26" x14ac:dyDescent="0.35">
      <c r="A150" s="5" t="s">
        <v>375</v>
      </c>
      <c r="B150" s="5">
        <v>3</v>
      </c>
      <c r="C150" s="5" t="s">
        <v>205</v>
      </c>
      <c r="D150" s="5" t="s">
        <v>376</v>
      </c>
      <c r="E150" s="5" t="s">
        <v>376</v>
      </c>
      <c r="F150" s="12">
        <f>IFERROR(('Direct emission (ktCO2 per y)'!F150-'Direct emission (ktCO2 per y)'!F150)/'Direct emission (ktCO2 per y)'!F150,0)</f>
        <v>0</v>
      </c>
      <c r="G150" s="12">
        <f>IFERROR(('Direct emission (ktCO2 per y)'!G150-'Direct emission (ktCO2 per y)'!G150)/'Direct emission (ktCO2 per y)'!G150,0)</f>
        <v>0</v>
      </c>
      <c r="H150" s="12">
        <f>IFERROR(('Direct emission (ktCO2 per y)'!H150-'Direct emission (ktCO2 per y)'!H150)/'Direct emission (ktCO2 per y)'!H150,0)</f>
        <v>0</v>
      </c>
      <c r="I150" s="12">
        <f>IFERROR(('Direct emission (ktCO2 per y)'!I150-'Direct emission (ktCO2 per y)'!I150)/'Direct emission (ktCO2 per y)'!I150,0)</f>
        <v>0</v>
      </c>
      <c r="J150" s="12">
        <f>IFERROR(('Direct emission (ktCO2 per y)'!J150-'Direct emission (ktCO2 per y)'!J150)/'Direct emission (ktCO2 per y)'!J150,0)</f>
        <v>0</v>
      </c>
      <c r="K150" s="12">
        <f>IFERROR(('Direct emission (ktCO2 per y)'!K150-'Direct emission (ktCO2 per y)'!K150)/'Direct emission (ktCO2 per y)'!K150,0)</f>
        <v>0</v>
      </c>
      <c r="L150" s="12">
        <f>IFERROR(('Direct emission (ktCO2 per y)'!L150-'Direct emission (ktCO2 per y)'!L150)/'Direct emission (ktCO2 per y)'!L150,0)</f>
        <v>0</v>
      </c>
      <c r="M150" s="21">
        <f>IFERROR((('Direct emission (ktCO2 per y)'!F150-'Direct emission (ktCO2 per y)'!M150)/'Direct emission (ktCO2 per y)'!F150),0)</f>
        <v>0.20652135281116388</v>
      </c>
      <c r="N150" s="21">
        <f>IFERROR((('Direct emission (ktCO2 per y)'!G150-'Direct emission (ktCO2 per y)'!N150)/'Direct emission (ktCO2 per y)'!G150),0)</f>
        <v>0.20652135281116388</v>
      </c>
      <c r="O150" s="21">
        <f>IFERROR((('Direct emission (ktCO2 per y)'!H150-'Direct emission (ktCO2 per y)'!O150)/'Direct emission (ktCO2 per y)'!H150),0)</f>
        <v>0</v>
      </c>
      <c r="P150" s="21">
        <f>IFERROR((('Direct emission (ktCO2 per y)'!I150-'Direct emission (ktCO2 per y)'!P150)/'Direct emission (ktCO2 per y)'!I150),0)</f>
        <v>0</v>
      </c>
      <c r="Q150" s="21">
        <f>IFERROR((('Direct emission (ktCO2 per y)'!J150-'Direct emission (ktCO2 per y)'!Q150)/'Direct emission (ktCO2 per y)'!J150),0)</f>
        <v>0</v>
      </c>
      <c r="R150" s="21">
        <f>IFERROR((('Direct emission (ktCO2 per y)'!K150-'Direct emission (ktCO2 per y)'!R150)/'Direct emission (ktCO2 per y)'!K150),0)</f>
        <v>0</v>
      </c>
      <c r="S150" s="21">
        <f>IFERROR((('Direct emission (ktCO2 per y)'!L150-'Direct emission (ktCO2 per y)'!S150)/'Direct emission (ktCO2 per y)'!L150),0)</f>
        <v>0</v>
      </c>
      <c r="T150" s="22">
        <f>IFERROR((('Direct emission (ktCO2 per y)'!F150-'Direct emission (ktCO2 per y)'!T150)/'Direct emission (ktCO2 per y)'!F150),0)</f>
        <v>0.8617451340839769</v>
      </c>
      <c r="U150" s="22">
        <f>IFERROR((('Direct emission (ktCO2 per y)'!G150-'Direct emission (ktCO2 per y)'!U150)/'Direct emission (ktCO2 per y)'!G150),0)</f>
        <v>0.8617451340839769</v>
      </c>
      <c r="V150" s="22">
        <f>IFERROR((('Direct emission (ktCO2 per y)'!H150-'Direct emission (ktCO2 per y)'!V150)/'Direct emission (ktCO2 per y)'!H150),0)</f>
        <v>0</v>
      </c>
      <c r="W150" s="22">
        <f>IFERROR((('Direct emission (ktCO2 per y)'!I150-'Direct emission (ktCO2 per y)'!W150)/'Direct emission (ktCO2 per y)'!I150),0)</f>
        <v>0</v>
      </c>
      <c r="X150" s="22">
        <f>IFERROR((('Direct emission (ktCO2 per y)'!J150-'Direct emission (ktCO2 per y)'!X150)/'Direct emission (ktCO2 per y)'!J150),0)</f>
        <v>0</v>
      </c>
      <c r="Y150" s="22">
        <f>IFERROR((('Direct emission (ktCO2 per y)'!K150-'Direct emission (ktCO2 per y)'!Y150)/'Direct emission (ktCO2 per y)'!K150),0)</f>
        <v>0</v>
      </c>
      <c r="Z150" s="30">
        <f>IFERROR((('Direct emission (ktCO2 per y)'!L150-'Direct emission (ktCO2 per y)'!Z150)/'Direct emission (ktCO2 per y)'!L150),0)</f>
        <v>0</v>
      </c>
    </row>
    <row r="151" spans="1:26" x14ac:dyDescent="0.35">
      <c r="A151" s="5" t="s">
        <v>377</v>
      </c>
      <c r="B151" s="5">
        <v>3</v>
      </c>
      <c r="C151" s="5" t="s">
        <v>205</v>
      </c>
      <c r="D151" s="5" t="s">
        <v>378</v>
      </c>
      <c r="E151" s="5" t="s">
        <v>378</v>
      </c>
      <c r="F151" s="12">
        <f>IFERROR(('Direct emission (ktCO2 per y)'!F151-'Direct emission (ktCO2 per y)'!F151)/'Direct emission (ktCO2 per y)'!F151,0)</f>
        <v>0</v>
      </c>
      <c r="G151" s="12">
        <f>IFERROR(('Direct emission (ktCO2 per y)'!G151-'Direct emission (ktCO2 per y)'!G151)/'Direct emission (ktCO2 per y)'!G151,0)</f>
        <v>0</v>
      </c>
      <c r="H151" s="12">
        <f>IFERROR(('Direct emission (ktCO2 per y)'!H151-'Direct emission (ktCO2 per y)'!H151)/'Direct emission (ktCO2 per y)'!H151,0)</f>
        <v>0</v>
      </c>
      <c r="I151" s="12">
        <f>IFERROR(('Direct emission (ktCO2 per y)'!I151-'Direct emission (ktCO2 per y)'!I151)/'Direct emission (ktCO2 per y)'!I151,0)</f>
        <v>0</v>
      </c>
      <c r="J151" s="12">
        <f>IFERROR(('Direct emission (ktCO2 per y)'!J151-'Direct emission (ktCO2 per y)'!J151)/'Direct emission (ktCO2 per y)'!J151,0)</f>
        <v>0</v>
      </c>
      <c r="K151" s="12">
        <f>IFERROR(('Direct emission (ktCO2 per y)'!K151-'Direct emission (ktCO2 per y)'!K151)/'Direct emission (ktCO2 per y)'!K151,0)</f>
        <v>0</v>
      </c>
      <c r="L151" s="12">
        <f>IFERROR(('Direct emission (ktCO2 per y)'!L151-'Direct emission (ktCO2 per y)'!L151)/'Direct emission (ktCO2 per y)'!L151,0)</f>
        <v>0</v>
      </c>
      <c r="M151" s="21">
        <f>IFERROR((('Direct emission (ktCO2 per y)'!F151-'Direct emission (ktCO2 per y)'!M151)/'Direct emission (ktCO2 per y)'!F151),0)</f>
        <v>0.13155076879853217</v>
      </c>
      <c r="N151" s="21">
        <f>IFERROR((('Direct emission (ktCO2 per y)'!G151-'Direct emission (ktCO2 per y)'!N151)/'Direct emission (ktCO2 per y)'!G151),0)</f>
        <v>0</v>
      </c>
      <c r="O151" s="21">
        <f>IFERROR((('Direct emission (ktCO2 per y)'!H151-'Direct emission (ktCO2 per y)'!O151)/'Direct emission (ktCO2 per y)'!H151),0)</f>
        <v>0</v>
      </c>
      <c r="P151" s="21">
        <f>IFERROR((('Direct emission (ktCO2 per y)'!I151-'Direct emission (ktCO2 per y)'!P151)/'Direct emission (ktCO2 per y)'!I151),0)</f>
        <v>0.13155076879853217</v>
      </c>
      <c r="Q151" s="21">
        <f>IFERROR((('Direct emission (ktCO2 per y)'!J151-'Direct emission (ktCO2 per y)'!Q151)/'Direct emission (ktCO2 per y)'!J151),0)</f>
        <v>0</v>
      </c>
      <c r="R151" s="21">
        <f>IFERROR((('Direct emission (ktCO2 per y)'!K151-'Direct emission (ktCO2 per y)'!R151)/'Direct emission (ktCO2 per y)'!K151),0)</f>
        <v>0</v>
      </c>
      <c r="S151" s="21">
        <f>IFERROR((('Direct emission (ktCO2 per y)'!L151-'Direct emission (ktCO2 per y)'!S151)/'Direct emission (ktCO2 per y)'!L151),0)</f>
        <v>0</v>
      </c>
      <c r="T151" s="22">
        <f>IFERROR((('Direct emission (ktCO2 per y)'!F151-'Direct emission (ktCO2 per y)'!T151)/'Direct emission (ktCO2 per y)'!F151),0)</f>
        <v>0.93167621300138381</v>
      </c>
      <c r="U151" s="22">
        <f>IFERROR((('Direct emission (ktCO2 per y)'!G151-'Direct emission (ktCO2 per y)'!U151)/'Direct emission (ktCO2 per y)'!G151),0)</f>
        <v>0</v>
      </c>
      <c r="V151" s="22">
        <f>IFERROR((('Direct emission (ktCO2 per y)'!H151-'Direct emission (ktCO2 per y)'!V151)/'Direct emission (ktCO2 per y)'!H151),0)</f>
        <v>0</v>
      </c>
      <c r="W151" s="22">
        <f>IFERROR((('Direct emission (ktCO2 per y)'!I151-'Direct emission (ktCO2 per y)'!W151)/'Direct emission (ktCO2 per y)'!I151),0)</f>
        <v>0.93167621300138381</v>
      </c>
      <c r="X151" s="22">
        <f>IFERROR((('Direct emission (ktCO2 per y)'!J151-'Direct emission (ktCO2 per y)'!X151)/'Direct emission (ktCO2 per y)'!J151),0)</f>
        <v>0</v>
      </c>
      <c r="Y151" s="22">
        <f>IFERROR((('Direct emission (ktCO2 per y)'!K151-'Direct emission (ktCO2 per y)'!Y151)/'Direct emission (ktCO2 per y)'!K151),0)</f>
        <v>0</v>
      </c>
      <c r="Z151" s="30">
        <f>IFERROR((('Direct emission (ktCO2 per y)'!L151-'Direct emission (ktCO2 per y)'!Z151)/'Direct emission (ktCO2 per y)'!L151),0)</f>
        <v>0</v>
      </c>
    </row>
    <row r="152" spans="1:26" x14ac:dyDescent="0.35">
      <c r="A152" s="5" t="s">
        <v>379</v>
      </c>
      <c r="B152" s="5">
        <v>3</v>
      </c>
      <c r="C152" s="5" t="s">
        <v>205</v>
      </c>
      <c r="D152" s="5" t="s">
        <v>380</v>
      </c>
      <c r="E152" s="5" t="s">
        <v>380</v>
      </c>
      <c r="F152" s="12">
        <f>IFERROR(('Direct emission (ktCO2 per y)'!F152-'Direct emission (ktCO2 per y)'!F152)/'Direct emission (ktCO2 per y)'!F152,0)</f>
        <v>0</v>
      </c>
      <c r="G152" s="12">
        <f>IFERROR(('Direct emission (ktCO2 per y)'!G152-'Direct emission (ktCO2 per y)'!G152)/'Direct emission (ktCO2 per y)'!G152,0)</f>
        <v>0</v>
      </c>
      <c r="H152" s="12">
        <f>IFERROR(('Direct emission (ktCO2 per y)'!H152-'Direct emission (ktCO2 per y)'!H152)/'Direct emission (ktCO2 per y)'!H152,0)</f>
        <v>0</v>
      </c>
      <c r="I152" s="12">
        <f>IFERROR(('Direct emission (ktCO2 per y)'!I152-'Direct emission (ktCO2 per y)'!I152)/'Direct emission (ktCO2 per y)'!I152,0)</f>
        <v>0</v>
      </c>
      <c r="J152" s="12">
        <f>IFERROR(('Direct emission (ktCO2 per y)'!J152-'Direct emission (ktCO2 per y)'!J152)/'Direct emission (ktCO2 per y)'!J152,0)</f>
        <v>0</v>
      </c>
      <c r="K152" s="12">
        <f>IFERROR(('Direct emission (ktCO2 per y)'!K152-'Direct emission (ktCO2 per y)'!K152)/'Direct emission (ktCO2 per y)'!K152,0)</f>
        <v>0</v>
      </c>
      <c r="L152" s="12">
        <f>IFERROR(('Direct emission (ktCO2 per y)'!L152-'Direct emission (ktCO2 per y)'!L152)/'Direct emission (ktCO2 per y)'!L152,0)</f>
        <v>0</v>
      </c>
      <c r="M152" s="21">
        <f>IFERROR((('Direct emission (ktCO2 per y)'!F152-'Direct emission (ktCO2 per y)'!M152)/'Direct emission (ktCO2 per y)'!F152),0)</f>
        <v>0.13155076903907498</v>
      </c>
      <c r="N152" s="21">
        <f>IFERROR((('Direct emission (ktCO2 per y)'!G152-'Direct emission (ktCO2 per y)'!N152)/'Direct emission (ktCO2 per y)'!G152),0)</f>
        <v>0</v>
      </c>
      <c r="O152" s="21">
        <f>IFERROR((('Direct emission (ktCO2 per y)'!H152-'Direct emission (ktCO2 per y)'!O152)/'Direct emission (ktCO2 per y)'!H152),0)</f>
        <v>0</v>
      </c>
      <c r="P152" s="21">
        <f>IFERROR((('Direct emission (ktCO2 per y)'!I152-'Direct emission (ktCO2 per y)'!P152)/'Direct emission (ktCO2 per y)'!I152),0)</f>
        <v>0.13155076903907498</v>
      </c>
      <c r="Q152" s="21">
        <f>IFERROR((('Direct emission (ktCO2 per y)'!J152-'Direct emission (ktCO2 per y)'!Q152)/'Direct emission (ktCO2 per y)'!J152),0)</f>
        <v>0</v>
      </c>
      <c r="R152" s="21">
        <f>IFERROR((('Direct emission (ktCO2 per y)'!K152-'Direct emission (ktCO2 per y)'!R152)/'Direct emission (ktCO2 per y)'!K152),0)</f>
        <v>0</v>
      </c>
      <c r="S152" s="21">
        <f>IFERROR((('Direct emission (ktCO2 per y)'!L152-'Direct emission (ktCO2 per y)'!S152)/'Direct emission (ktCO2 per y)'!L152),0)</f>
        <v>0</v>
      </c>
      <c r="T152" s="22">
        <f>IFERROR((('Direct emission (ktCO2 per y)'!F152-'Direct emission (ktCO2 per y)'!T152)/'Direct emission (ktCO2 per y)'!F152),0)</f>
        <v>0.93167621300290226</v>
      </c>
      <c r="U152" s="22">
        <f>IFERROR((('Direct emission (ktCO2 per y)'!G152-'Direct emission (ktCO2 per y)'!U152)/'Direct emission (ktCO2 per y)'!G152),0)</f>
        <v>0</v>
      </c>
      <c r="V152" s="22">
        <f>IFERROR((('Direct emission (ktCO2 per y)'!H152-'Direct emission (ktCO2 per y)'!V152)/'Direct emission (ktCO2 per y)'!H152),0)</f>
        <v>0</v>
      </c>
      <c r="W152" s="22">
        <f>IFERROR((('Direct emission (ktCO2 per y)'!I152-'Direct emission (ktCO2 per y)'!W152)/'Direct emission (ktCO2 per y)'!I152),0)</f>
        <v>0.93167621300290226</v>
      </c>
      <c r="X152" s="22">
        <f>IFERROR((('Direct emission (ktCO2 per y)'!J152-'Direct emission (ktCO2 per y)'!X152)/'Direct emission (ktCO2 per y)'!J152),0)</f>
        <v>0</v>
      </c>
      <c r="Y152" s="22">
        <f>IFERROR((('Direct emission (ktCO2 per y)'!K152-'Direct emission (ktCO2 per y)'!Y152)/'Direct emission (ktCO2 per y)'!K152),0)</f>
        <v>0</v>
      </c>
      <c r="Z152" s="30">
        <f>IFERROR((('Direct emission (ktCO2 per y)'!L152-'Direct emission (ktCO2 per y)'!Z152)/'Direct emission (ktCO2 per y)'!L152),0)</f>
        <v>0</v>
      </c>
    </row>
    <row r="153" spans="1:26" x14ac:dyDescent="0.35">
      <c r="A153" s="5" t="s">
        <v>381</v>
      </c>
      <c r="B153" s="5">
        <v>3</v>
      </c>
      <c r="C153" s="5" t="s">
        <v>205</v>
      </c>
      <c r="D153" s="5" t="s">
        <v>382</v>
      </c>
      <c r="E153" s="5" t="s">
        <v>382</v>
      </c>
      <c r="F153" s="12">
        <f>IFERROR(('Direct emission (ktCO2 per y)'!F153-'Direct emission (ktCO2 per y)'!F153)/'Direct emission (ktCO2 per y)'!F153,0)</f>
        <v>0</v>
      </c>
      <c r="G153" s="12">
        <f>IFERROR(('Direct emission (ktCO2 per y)'!G153-'Direct emission (ktCO2 per y)'!G153)/'Direct emission (ktCO2 per y)'!G153,0)</f>
        <v>0</v>
      </c>
      <c r="H153" s="12">
        <f>IFERROR(('Direct emission (ktCO2 per y)'!H153-'Direct emission (ktCO2 per y)'!H153)/'Direct emission (ktCO2 per y)'!H153,0)</f>
        <v>0</v>
      </c>
      <c r="I153" s="12">
        <f>IFERROR(('Direct emission (ktCO2 per y)'!I153-'Direct emission (ktCO2 per y)'!I153)/'Direct emission (ktCO2 per y)'!I153,0)</f>
        <v>0</v>
      </c>
      <c r="J153" s="12">
        <f>IFERROR(('Direct emission (ktCO2 per y)'!J153-'Direct emission (ktCO2 per y)'!J153)/'Direct emission (ktCO2 per y)'!J153,0)</f>
        <v>0</v>
      </c>
      <c r="K153" s="12">
        <f>IFERROR(('Direct emission (ktCO2 per y)'!K153-'Direct emission (ktCO2 per y)'!K153)/'Direct emission (ktCO2 per y)'!K153,0)</f>
        <v>0</v>
      </c>
      <c r="L153" s="12">
        <f>IFERROR(('Direct emission (ktCO2 per y)'!L153-'Direct emission (ktCO2 per y)'!L153)/'Direct emission (ktCO2 per y)'!L153,0)</f>
        <v>0</v>
      </c>
      <c r="M153" s="21">
        <f>IFERROR((('Direct emission (ktCO2 per y)'!F153-'Direct emission (ktCO2 per y)'!M153)/'Direct emission (ktCO2 per y)'!F153),0)</f>
        <v>0</v>
      </c>
      <c r="N153" s="21">
        <f>IFERROR((('Direct emission (ktCO2 per y)'!G153-'Direct emission (ktCO2 per y)'!N153)/'Direct emission (ktCO2 per y)'!G153),0)</f>
        <v>0</v>
      </c>
      <c r="O153" s="21">
        <f>IFERROR((('Direct emission (ktCO2 per y)'!H153-'Direct emission (ktCO2 per y)'!O153)/'Direct emission (ktCO2 per y)'!H153),0)</f>
        <v>0</v>
      </c>
      <c r="P153" s="21">
        <f>IFERROR((('Direct emission (ktCO2 per y)'!I153-'Direct emission (ktCO2 per y)'!P153)/'Direct emission (ktCO2 per y)'!I153),0)</f>
        <v>0</v>
      </c>
      <c r="Q153" s="21">
        <f>IFERROR((('Direct emission (ktCO2 per y)'!J153-'Direct emission (ktCO2 per y)'!Q153)/'Direct emission (ktCO2 per y)'!J153),0)</f>
        <v>0</v>
      </c>
      <c r="R153" s="21">
        <f>IFERROR((('Direct emission (ktCO2 per y)'!K153-'Direct emission (ktCO2 per y)'!R153)/'Direct emission (ktCO2 per y)'!K153),0)</f>
        <v>0</v>
      </c>
      <c r="S153" s="21">
        <f>IFERROR((('Direct emission (ktCO2 per y)'!L153-'Direct emission (ktCO2 per y)'!S153)/'Direct emission (ktCO2 per y)'!L153),0)</f>
        <v>0</v>
      </c>
      <c r="T153" s="22">
        <f>IFERROR((('Direct emission (ktCO2 per y)'!F153-'Direct emission (ktCO2 per y)'!T153)/'Direct emission (ktCO2 per y)'!F153),0)</f>
        <v>0</v>
      </c>
      <c r="U153" s="22">
        <f>IFERROR((('Direct emission (ktCO2 per y)'!G153-'Direct emission (ktCO2 per y)'!U153)/'Direct emission (ktCO2 per y)'!G153),0)</f>
        <v>0</v>
      </c>
      <c r="V153" s="22">
        <f>IFERROR((('Direct emission (ktCO2 per y)'!H153-'Direct emission (ktCO2 per y)'!V153)/'Direct emission (ktCO2 per y)'!H153),0)</f>
        <v>0</v>
      </c>
      <c r="W153" s="22">
        <f>IFERROR((('Direct emission (ktCO2 per y)'!I153-'Direct emission (ktCO2 per y)'!W153)/'Direct emission (ktCO2 per y)'!I153),0)</f>
        <v>0</v>
      </c>
      <c r="X153" s="22">
        <f>IFERROR((('Direct emission (ktCO2 per y)'!J153-'Direct emission (ktCO2 per y)'!X153)/'Direct emission (ktCO2 per y)'!J153),0)</f>
        <v>0</v>
      </c>
      <c r="Y153" s="22">
        <f>IFERROR((('Direct emission (ktCO2 per y)'!K153-'Direct emission (ktCO2 per y)'!Y153)/'Direct emission (ktCO2 per y)'!K153),0)</f>
        <v>0</v>
      </c>
      <c r="Z153" s="30">
        <f>IFERROR((('Direct emission (ktCO2 per y)'!L153-'Direct emission (ktCO2 per y)'!Z153)/'Direct emission (ktCO2 per y)'!L153),0)</f>
        <v>0</v>
      </c>
    </row>
    <row r="154" spans="1:26" x14ac:dyDescent="0.35">
      <c r="A154" s="5" t="s">
        <v>383</v>
      </c>
      <c r="B154" s="5">
        <v>3</v>
      </c>
      <c r="C154" s="5" t="s">
        <v>205</v>
      </c>
      <c r="D154" s="5" t="s">
        <v>384</v>
      </c>
      <c r="E154" s="5" t="s">
        <v>384</v>
      </c>
      <c r="F154" s="12">
        <f>IFERROR(('Direct emission (ktCO2 per y)'!F154-'Direct emission (ktCO2 per y)'!F154)/'Direct emission (ktCO2 per y)'!F154,0)</f>
        <v>0</v>
      </c>
      <c r="G154" s="12">
        <f>IFERROR(('Direct emission (ktCO2 per y)'!G154-'Direct emission (ktCO2 per y)'!G154)/'Direct emission (ktCO2 per y)'!G154,0)</f>
        <v>0</v>
      </c>
      <c r="H154" s="12">
        <f>IFERROR(('Direct emission (ktCO2 per y)'!H154-'Direct emission (ktCO2 per y)'!H154)/'Direct emission (ktCO2 per y)'!H154,0)</f>
        <v>0</v>
      </c>
      <c r="I154" s="12">
        <f>IFERROR(('Direct emission (ktCO2 per y)'!I154-'Direct emission (ktCO2 per y)'!I154)/'Direct emission (ktCO2 per y)'!I154,0)</f>
        <v>0</v>
      </c>
      <c r="J154" s="12">
        <f>IFERROR(('Direct emission (ktCO2 per y)'!J154-'Direct emission (ktCO2 per y)'!J154)/'Direct emission (ktCO2 per y)'!J154,0)</f>
        <v>0</v>
      </c>
      <c r="K154" s="12">
        <f>IFERROR(('Direct emission (ktCO2 per y)'!K154-'Direct emission (ktCO2 per y)'!K154)/'Direct emission (ktCO2 per y)'!K154,0)</f>
        <v>0</v>
      </c>
      <c r="L154" s="12">
        <f>IFERROR(('Direct emission (ktCO2 per y)'!L154-'Direct emission (ktCO2 per y)'!L154)/'Direct emission (ktCO2 per y)'!L154,0)</f>
        <v>0</v>
      </c>
      <c r="M154" s="21">
        <f>IFERROR((('Direct emission (ktCO2 per y)'!F154-'Direct emission (ktCO2 per y)'!M154)/'Direct emission (ktCO2 per y)'!F154),0)</f>
        <v>0.10680924092059615</v>
      </c>
      <c r="N154" s="21">
        <f>IFERROR((('Direct emission (ktCO2 per y)'!G154-'Direct emission (ktCO2 per y)'!N154)/'Direct emission (ktCO2 per y)'!G154),0)</f>
        <v>0</v>
      </c>
      <c r="O154" s="21">
        <f>IFERROR((('Direct emission (ktCO2 per y)'!H154-'Direct emission (ktCO2 per y)'!O154)/'Direct emission (ktCO2 per y)'!H154),0)</f>
        <v>0</v>
      </c>
      <c r="P154" s="21">
        <f>IFERROR((('Direct emission (ktCO2 per y)'!I154-'Direct emission (ktCO2 per y)'!P154)/'Direct emission (ktCO2 per y)'!I154),0)</f>
        <v>0.13155076917797512</v>
      </c>
      <c r="Q154" s="21">
        <f>IFERROR((('Direct emission (ktCO2 per y)'!J154-'Direct emission (ktCO2 per y)'!Q154)/'Direct emission (ktCO2 per y)'!J154),0)</f>
        <v>0</v>
      </c>
      <c r="R154" s="21">
        <f>IFERROR((('Direct emission (ktCO2 per y)'!K154-'Direct emission (ktCO2 per y)'!R154)/'Direct emission (ktCO2 per y)'!K154),0)</f>
        <v>0</v>
      </c>
      <c r="S154" s="21">
        <f>IFERROR((('Direct emission (ktCO2 per y)'!L154-'Direct emission (ktCO2 per y)'!S154)/'Direct emission (ktCO2 per y)'!L154),0)</f>
        <v>0</v>
      </c>
      <c r="T154" s="22">
        <f>IFERROR((('Direct emission (ktCO2 per y)'!F154-'Direct emission (ktCO2 per y)'!T154)/'Direct emission (ktCO2 per y)'!F154),0)</f>
        <v>0.75645037821070993</v>
      </c>
      <c r="U154" s="22">
        <f>IFERROR((('Direct emission (ktCO2 per y)'!G154-'Direct emission (ktCO2 per y)'!U154)/'Direct emission (ktCO2 per y)'!G154),0)</f>
        <v>0</v>
      </c>
      <c r="V154" s="22">
        <f>IFERROR((('Direct emission (ktCO2 per y)'!H154-'Direct emission (ktCO2 per y)'!V154)/'Direct emission (ktCO2 per y)'!H154),0)</f>
        <v>0</v>
      </c>
      <c r="W154" s="22">
        <f>IFERROR((('Direct emission (ktCO2 per y)'!I154-'Direct emission (ktCO2 per y)'!W154)/'Direct emission (ktCO2 per y)'!I154),0)</f>
        <v>0.93167621304010351</v>
      </c>
      <c r="X154" s="22">
        <f>IFERROR((('Direct emission (ktCO2 per y)'!J154-'Direct emission (ktCO2 per y)'!X154)/'Direct emission (ktCO2 per y)'!J154),0)</f>
        <v>0</v>
      </c>
      <c r="Y154" s="22">
        <f>IFERROR((('Direct emission (ktCO2 per y)'!K154-'Direct emission (ktCO2 per y)'!Y154)/'Direct emission (ktCO2 per y)'!K154),0)</f>
        <v>0</v>
      </c>
      <c r="Z154" s="30">
        <f>IFERROR((('Direct emission (ktCO2 per y)'!L154-'Direct emission (ktCO2 per y)'!Z154)/'Direct emission (ktCO2 per y)'!L154),0)</f>
        <v>0</v>
      </c>
    </row>
    <row r="155" spans="1:26" x14ac:dyDescent="0.35">
      <c r="A155" s="5" t="s">
        <v>385</v>
      </c>
      <c r="B155" s="5">
        <v>3</v>
      </c>
      <c r="C155" s="5" t="s">
        <v>205</v>
      </c>
      <c r="D155" s="5" t="s">
        <v>386</v>
      </c>
      <c r="E155" s="5" t="s">
        <v>386</v>
      </c>
      <c r="F155" s="12">
        <f>IFERROR(('Direct emission (ktCO2 per y)'!F155-'Direct emission (ktCO2 per y)'!F155)/'Direct emission (ktCO2 per y)'!F155,0)</f>
        <v>0</v>
      </c>
      <c r="G155" s="12">
        <f>IFERROR(('Direct emission (ktCO2 per y)'!G155-'Direct emission (ktCO2 per y)'!G155)/'Direct emission (ktCO2 per y)'!G155,0)</f>
        <v>0</v>
      </c>
      <c r="H155" s="12">
        <f>IFERROR(('Direct emission (ktCO2 per y)'!H155-'Direct emission (ktCO2 per y)'!H155)/'Direct emission (ktCO2 per y)'!H155,0)</f>
        <v>0</v>
      </c>
      <c r="I155" s="12">
        <f>IFERROR(('Direct emission (ktCO2 per y)'!I155-'Direct emission (ktCO2 per y)'!I155)/'Direct emission (ktCO2 per y)'!I155,0)</f>
        <v>0</v>
      </c>
      <c r="J155" s="12">
        <f>IFERROR(('Direct emission (ktCO2 per y)'!J155-'Direct emission (ktCO2 per y)'!J155)/'Direct emission (ktCO2 per y)'!J155,0)</f>
        <v>0</v>
      </c>
      <c r="K155" s="12">
        <f>IFERROR(('Direct emission (ktCO2 per y)'!K155-'Direct emission (ktCO2 per y)'!K155)/'Direct emission (ktCO2 per y)'!K155,0)</f>
        <v>0</v>
      </c>
      <c r="L155" s="12">
        <f>IFERROR(('Direct emission (ktCO2 per y)'!L155-'Direct emission (ktCO2 per y)'!L155)/'Direct emission (ktCO2 per y)'!L155,0)</f>
        <v>0</v>
      </c>
      <c r="M155" s="21">
        <f>IFERROR((('Direct emission (ktCO2 per y)'!F155-'Direct emission (ktCO2 per y)'!M155)/'Direct emission (ktCO2 per y)'!F155),0)</f>
        <v>0.29586502082613952</v>
      </c>
      <c r="N155" s="21">
        <f>IFERROR((('Direct emission (ktCO2 per y)'!G155-'Direct emission (ktCO2 per y)'!N155)/'Direct emission (ktCO2 per y)'!G155),0)</f>
        <v>0</v>
      </c>
      <c r="O155" s="21">
        <f>IFERROR((('Direct emission (ktCO2 per y)'!H155-'Direct emission (ktCO2 per y)'!O155)/'Direct emission (ktCO2 per y)'!H155),0)</f>
        <v>0</v>
      </c>
      <c r="P155" s="21">
        <f>IFERROR((('Direct emission (ktCO2 per y)'!I155-'Direct emission (ktCO2 per y)'!P155)/'Direct emission (ktCO2 per y)'!I155),0)</f>
        <v>0</v>
      </c>
      <c r="Q155" s="21">
        <f>IFERROR((('Direct emission (ktCO2 per y)'!J155-'Direct emission (ktCO2 per y)'!Q155)/'Direct emission (ktCO2 per y)'!J155),0)</f>
        <v>0</v>
      </c>
      <c r="R155" s="21">
        <f>IFERROR((('Direct emission (ktCO2 per y)'!K155-'Direct emission (ktCO2 per y)'!R155)/'Direct emission (ktCO2 per y)'!K155),0)</f>
        <v>0</v>
      </c>
      <c r="S155" s="21">
        <f>IFERROR((('Direct emission (ktCO2 per y)'!L155-'Direct emission (ktCO2 per y)'!S155)/'Direct emission (ktCO2 per y)'!L155),0)</f>
        <v>0.29586502082613952</v>
      </c>
      <c r="T155" s="22">
        <f>IFERROR((('Direct emission (ktCO2 per y)'!F155-'Direct emission (ktCO2 per y)'!T155)/'Direct emission (ktCO2 per y)'!F155),0)</f>
        <v>0.96588307735651135</v>
      </c>
      <c r="U155" s="22">
        <f>IFERROR((('Direct emission (ktCO2 per y)'!G155-'Direct emission (ktCO2 per y)'!U155)/'Direct emission (ktCO2 per y)'!G155),0)</f>
        <v>0</v>
      </c>
      <c r="V155" s="22">
        <f>IFERROR((('Direct emission (ktCO2 per y)'!H155-'Direct emission (ktCO2 per y)'!V155)/'Direct emission (ktCO2 per y)'!H155),0)</f>
        <v>0</v>
      </c>
      <c r="W155" s="22">
        <f>IFERROR((('Direct emission (ktCO2 per y)'!I155-'Direct emission (ktCO2 per y)'!W155)/'Direct emission (ktCO2 per y)'!I155),0)</f>
        <v>0</v>
      </c>
      <c r="X155" s="22">
        <f>IFERROR((('Direct emission (ktCO2 per y)'!J155-'Direct emission (ktCO2 per y)'!X155)/'Direct emission (ktCO2 per y)'!J155),0)</f>
        <v>0</v>
      </c>
      <c r="Y155" s="22">
        <f>IFERROR((('Direct emission (ktCO2 per y)'!K155-'Direct emission (ktCO2 per y)'!Y155)/'Direct emission (ktCO2 per y)'!K155),0)</f>
        <v>0</v>
      </c>
      <c r="Z155" s="30">
        <f>IFERROR((('Direct emission (ktCO2 per y)'!L155-'Direct emission (ktCO2 per y)'!Z155)/'Direct emission (ktCO2 per y)'!L155),0)</f>
        <v>0.96588307735651135</v>
      </c>
    </row>
    <row r="156" spans="1:26" x14ac:dyDescent="0.35">
      <c r="A156" s="5" t="s">
        <v>387</v>
      </c>
      <c r="B156" s="5">
        <v>3</v>
      </c>
      <c r="C156" s="5" t="s">
        <v>205</v>
      </c>
      <c r="D156" s="5" t="s">
        <v>388</v>
      </c>
      <c r="E156" s="5" t="s">
        <v>388</v>
      </c>
      <c r="F156" s="12">
        <f>IFERROR(('Direct emission (ktCO2 per y)'!F156-'Direct emission (ktCO2 per y)'!F156)/'Direct emission (ktCO2 per y)'!F156,0)</f>
        <v>0</v>
      </c>
      <c r="G156" s="12">
        <f>IFERROR(('Direct emission (ktCO2 per y)'!G156-'Direct emission (ktCO2 per y)'!G156)/'Direct emission (ktCO2 per y)'!G156,0)</f>
        <v>0</v>
      </c>
      <c r="H156" s="12">
        <f>IFERROR(('Direct emission (ktCO2 per y)'!H156-'Direct emission (ktCO2 per y)'!H156)/'Direct emission (ktCO2 per y)'!H156,0)</f>
        <v>0</v>
      </c>
      <c r="I156" s="12">
        <f>IFERROR(('Direct emission (ktCO2 per y)'!I156-'Direct emission (ktCO2 per y)'!I156)/'Direct emission (ktCO2 per y)'!I156,0)</f>
        <v>0</v>
      </c>
      <c r="J156" s="12">
        <f>IFERROR(('Direct emission (ktCO2 per y)'!J156-'Direct emission (ktCO2 per y)'!J156)/'Direct emission (ktCO2 per y)'!J156,0)</f>
        <v>0</v>
      </c>
      <c r="K156" s="12">
        <f>IFERROR(('Direct emission (ktCO2 per y)'!K156-'Direct emission (ktCO2 per y)'!K156)/'Direct emission (ktCO2 per y)'!K156,0)</f>
        <v>0</v>
      </c>
      <c r="L156" s="12">
        <f>IFERROR(('Direct emission (ktCO2 per y)'!L156-'Direct emission (ktCO2 per y)'!L156)/'Direct emission (ktCO2 per y)'!L156,0)</f>
        <v>0</v>
      </c>
      <c r="M156" s="21">
        <f>IFERROR((('Direct emission (ktCO2 per y)'!F156-'Direct emission (ktCO2 per y)'!M156)/'Direct emission (ktCO2 per y)'!F156),0)</f>
        <v>0.13158095156660246</v>
      </c>
      <c r="N156" s="21">
        <f>IFERROR((('Direct emission (ktCO2 per y)'!G156-'Direct emission (ktCO2 per y)'!N156)/'Direct emission (ktCO2 per y)'!G156),0)</f>
        <v>0</v>
      </c>
      <c r="O156" s="21">
        <f>IFERROR((('Direct emission (ktCO2 per y)'!H156-'Direct emission (ktCO2 per y)'!O156)/'Direct emission (ktCO2 per y)'!H156),0)</f>
        <v>0</v>
      </c>
      <c r="P156" s="21">
        <f>IFERROR((('Direct emission (ktCO2 per y)'!I156-'Direct emission (ktCO2 per y)'!P156)/'Direct emission (ktCO2 per y)'!I156),0)</f>
        <v>0.13158095156660246</v>
      </c>
      <c r="Q156" s="21">
        <f>IFERROR((('Direct emission (ktCO2 per y)'!J156-'Direct emission (ktCO2 per y)'!Q156)/'Direct emission (ktCO2 per y)'!J156),0)</f>
        <v>0</v>
      </c>
      <c r="R156" s="21">
        <f>IFERROR((('Direct emission (ktCO2 per y)'!K156-'Direct emission (ktCO2 per y)'!R156)/'Direct emission (ktCO2 per y)'!K156),0)</f>
        <v>0</v>
      </c>
      <c r="S156" s="21">
        <f>IFERROR((('Direct emission (ktCO2 per y)'!L156-'Direct emission (ktCO2 per y)'!S156)/'Direct emission (ktCO2 per y)'!L156),0)</f>
        <v>0</v>
      </c>
      <c r="T156" s="22">
        <f>IFERROR((('Direct emission (ktCO2 per y)'!F156-'Direct emission (ktCO2 per y)'!T156)/'Direct emission (ktCO2 per y)'!F156),0)</f>
        <v>0.93167324179979505</v>
      </c>
      <c r="U156" s="22">
        <f>IFERROR((('Direct emission (ktCO2 per y)'!G156-'Direct emission (ktCO2 per y)'!U156)/'Direct emission (ktCO2 per y)'!G156),0)</f>
        <v>0</v>
      </c>
      <c r="V156" s="22">
        <f>IFERROR((('Direct emission (ktCO2 per y)'!H156-'Direct emission (ktCO2 per y)'!V156)/'Direct emission (ktCO2 per y)'!H156),0)</f>
        <v>0</v>
      </c>
      <c r="W156" s="22">
        <f>IFERROR((('Direct emission (ktCO2 per y)'!I156-'Direct emission (ktCO2 per y)'!W156)/'Direct emission (ktCO2 per y)'!I156),0)</f>
        <v>0.93167324179979505</v>
      </c>
      <c r="X156" s="22">
        <f>IFERROR((('Direct emission (ktCO2 per y)'!J156-'Direct emission (ktCO2 per y)'!X156)/'Direct emission (ktCO2 per y)'!J156),0)</f>
        <v>0</v>
      </c>
      <c r="Y156" s="22">
        <f>IFERROR((('Direct emission (ktCO2 per y)'!K156-'Direct emission (ktCO2 per y)'!Y156)/'Direct emission (ktCO2 per y)'!K156),0)</f>
        <v>0</v>
      </c>
      <c r="Z156" s="30">
        <f>IFERROR((('Direct emission (ktCO2 per y)'!L156-'Direct emission (ktCO2 per y)'!Z156)/'Direct emission (ktCO2 per y)'!L156),0)</f>
        <v>0</v>
      </c>
    </row>
    <row r="157" spans="1:26" x14ac:dyDescent="0.35">
      <c r="A157" s="5" t="s">
        <v>389</v>
      </c>
      <c r="B157" s="5">
        <v>3</v>
      </c>
      <c r="C157" s="5" t="s">
        <v>205</v>
      </c>
      <c r="D157" s="5" t="s">
        <v>390</v>
      </c>
      <c r="E157" s="5" t="s">
        <v>390</v>
      </c>
      <c r="F157" s="12">
        <f>IFERROR(('Direct emission (ktCO2 per y)'!F157-'Direct emission (ktCO2 per y)'!F157)/'Direct emission (ktCO2 per y)'!F157,0)</f>
        <v>0</v>
      </c>
      <c r="G157" s="12">
        <f>IFERROR(('Direct emission (ktCO2 per y)'!G157-'Direct emission (ktCO2 per y)'!G157)/'Direct emission (ktCO2 per y)'!G157,0)</f>
        <v>0</v>
      </c>
      <c r="H157" s="12">
        <f>IFERROR(('Direct emission (ktCO2 per y)'!H157-'Direct emission (ktCO2 per y)'!H157)/'Direct emission (ktCO2 per y)'!H157,0)</f>
        <v>0</v>
      </c>
      <c r="I157" s="12">
        <f>IFERROR(('Direct emission (ktCO2 per y)'!I157-'Direct emission (ktCO2 per y)'!I157)/'Direct emission (ktCO2 per y)'!I157,0)</f>
        <v>0</v>
      </c>
      <c r="J157" s="12">
        <f>IFERROR(('Direct emission (ktCO2 per y)'!J157-'Direct emission (ktCO2 per y)'!J157)/'Direct emission (ktCO2 per y)'!J157,0)</f>
        <v>0</v>
      </c>
      <c r="K157" s="12">
        <f>IFERROR(('Direct emission (ktCO2 per y)'!K157-'Direct emission (ktCO2 per y)'!K157)/'Direct emission (ktCO2 per y)'!K157,0)</f>
        <v>0</v>
      </c>
      <c r="L157" s="12">
        <f>IFERROR(('Direct emission (ktCO2 per y)'!L157-'Direct emission (ktCO2 per y)'!L157)/'Direct emission (ktCO2 per y)'!L157,0)</f>
        <v>0</v>
      </c>
      <c r="M157" s="21">
        <f>IFERROR((('Direct emission (ktCO2 per y)'!F157-'Direct emission (ktCO2 per y)'!M157)/'Direct emission (ktCO2 per y)'!F157),0)</f>
        <v>0.13155076925429332</v>
      </c>
      <c r="N157" s="21">
        <f>IFERROR((('Direct emission (ktCO2 per y)'!G157-'Direct emission (ktCO2 per y)'!N157)/'Direct emission (ktCO2 per y)'!G157),0)</f>
        <v>0</v>
      </c>
      <c r="O157" s="21">
        <f>IFERROR((('Direct emission (ktCO2 per y)'!H157-'Direct emission (ktCO2 per y)'!O157)/'Direct emission (ktCO2 per y)'!H157),0)</f>
        <v>0</v>
      </c>
      <c r="P157" s="21">
        <f>IFERROR((('Direct emission (ktCO2 per y)'!I157-'Direct emission (ktCO2 per y)'!P157)/'Direct emission (ktCO2 per y)'!I157),0)</f>
        <v>0.13155076925429332</v>
      </c>
      <c r="Q157" s="21">
        <f>IFERROR((('Direct emission (ktCO2 per y)'!J157-'Direct emission (ktCO2 per y)'!Q157)/'Direct emission (ktCO2 per y)'!J157),0)</f>
        <v>0</v>
      </c>
      <c r="R157" s="21">
        <f>IFERROR((('Direct emission (ktCO2 per y)'!K157-'Direct emission (ktCO2 per y)'!R157)/'Direct emission (ktCO2 per y)'!K157),0)</f>
        <v>0</v>
      </c>
      <c r="S157" s="21">
        <f>IFERROR((('Direct emission (ktCO2 per y)'!L157-'Direct emission (ktCO2 per y)'!S157)/'Direct emission (ktCO2 per y)'!L157),0)</f>
        <v>0</v>
      </c>
      <c r="T157" s="22">
        <f>IFERROR((('Direct emission (ktCO2 per y)'!F157-'Direct emission (ktCO2 per y)'!T157)/'Direct emission (ktCO2 per y)'!F157),0)</f>
        <v>0.9316762130035241</v>
      </c>
      <c r="U157" s="22">
        <f>IFERROR((('Direct emission (ktCO2 per y)'!G157-'Direct emission (ktCO2 per y)'!U157)/'Direct emission (ktCO2 per y)'!G157),0)</f>
        <v>0</v>
      </c>
      <c r="V157" s="22">
        <f>IFERROR((('Direct emission (ktCO2 per y)'!H157-'Direct emission (ktCO2 per y)'!V157)/'Direct emission (ktCO2 per y)'!H157),0)</f>
        <v>0</v>
      </c>
      <c r="W157" s="22">
        <f>IFERROR((('Direct emission (ktCO2 per y)'!I157-'Direct emission (ktCO2 per y)'!W157)/'Direct emission (ktCO2 per y)'!I157),0)</f>
        <v>0.9316762130035241</v>
      </c>
      <c r="X157" s="22">
        <f>IFERROR((('Direct emission (ktCO2 per y)'!J157-'Direct emission (ktCO2 per y)'!X157)/'Direct emission (ktCO2 per y)'!J157),0)</f>
        <v>0</v>
      </c>
      <c r="Y157" s="22">
        <f>IFERROR((('Direct emission (ktCO2 per y)'!K157-'Direct emission (ktCO2 per y)'!Y157)/'Direct emission (ktCO2 per y)'!K157),0)</f>
        <v>0</v>
      </c>
      <c r="Z157" s="30">
        <f>IFERROR((('Direct emission (ktCO2 per y)'!L157-'Direct emission (ktCO2 per y)'!Z157)/'Direct emission (ktCO2 per y)'!L157),0)</f>
        <v>0</v>
      </c>
    </row>
    <row r="158" spans="1:26" x14ac:dyDescent="0.35">
      <c r="A158" s="5" t="s">
        <v>391</v>
      </c>
      <c r="B158" s="5">
        <v>3</v>
      </c>
      <c r="C158" s="5" t="s">
        <v>205</v>
      </c>
      <c r="D158" s="5" t="s">
        <v>392</v>
      </c>
      <c r="E158" s="5" t="s">
        <v>392</v>
      </c>
      <c r="F158" s="12">
        <f>IFERROR(('Direct emission (ktCO2 per y)'!F158-'Direct emission (ktCO2 per y)'!F158)/'Direct emission (ktCO2 per y)'!F158,0)</f>
        <v>0</v>
      </c>
      <c r="G158" s="12">
        <f>IFERROR(('Direct emission (ktCO2 per y)'!G158-'Direct emission (ktCO2 per y)'!G158)/'Direct emission (ktCO2 per y)'!G158,0)</f>
        <v>0</v>
      </c>
      <c r="H158" s="12">
        <f>IFERROR(('Direct emission (ktCO2 per y)'!H158-'Direct emission (ktCO2 per y)'!H158)/'Direct emission (ktCO2 per y)'!H158,0)</f>
        <v>0</v>
      </c>
      <c r="I158" s="12">
        <f>IFERROR(('Direct emission (ktCO2 per y)'!I158-'Direct emission (ktCO2 per y)'!I158)/'Direct emission (ktCO2 per y)'!I158,0)</f>
        <v>0</v>
      </c>
      <c r="J158" s="12">
        <f>IFERROR(('Direct emission (ktCO2 per y)'!J158-'Direct emission (ktCO2 per y)'!J158)/'Direct emission (ktCO2 per y)'!J158,0)</f>
        <v>0</v>
      </c>
      <c r="K158" s="12">
        <f>IFERROR(('Direct emission (ktCO2 per y)'!K158-'Direct emission (ktCO2 per y)'!K158)/'Direct emission (ktCO2 per y)'!K158,0)</f>
        <v>0</v>
      </c>
      <c r="L158" s="12">
        <f>IFERROR(('Direct emission (ktCO2 per y)'!L158-'Direct emission (ktCO2 per y)'!L158)/'Direct emission (ktCO2 per y)'!L158,0)</f>
        <v>0</v>
      </c>
      <c r="M158" s="21">
        <f>IFERROR((('Direct emission (ktCO2 per y)'!F158-'Direct emission (ktCO2 per y)'!M158)/'Direct emission (ktCO2 per y)'!F158),0)</f>
        <v>0.13155178629234093</v>
      </c>
      <c r="N158" s="21">
        <f>IFERROR((('Direct emission (ktCO2 per y)'!G158-'Direct emission (ktCO2 per y)'!N158)/'Direct emission (ktCO2 per y)'!G158),0)</f>
        <v>0</v>
      </c>
      <c r="O158" s="21">
        <f>IFERROR((('Direct emission (ktCO2 per y)'!H158-'Direct emission (ktCO2 per y)'!O158)/'Direct emission (ktCO2 per y)'!H158),0)</f>
        <v>0</v>
      </c>
      <c r="P158" s="21">
        <f>IFERROR((('Direct emission (ktCO2 per y)'!I158-'Direct emission (ktCO2 per y)'!P158)/'Direct emission (ktCO2 per y)'!I158),0)</f>
        <v>0.13155178629234093</v>
      </c>
      <c r="Q158" s="21">
        <f>IFERROR((('Direct emission (ktCO2 per y)'!J158-'Direct emission (ktCO2 per y)'!Q158)/'Direct emission (ktCO2 per y)'!J158),0)</f>
        <v>0</v>
      </c>
      <c r="R158" s="21">
        <f>IFERROR((('Direct emission (ktCO2 per y)'!K158-'Direct emission (ktCO2 per y)'!R158)/'Direct emission (ktCO2 per y)'!K158),0)</f>
        <v>0</v>
      </c>
      <c r="S158" s="21">
        <f>IFERROR((('Direct emission (ktCO2 per y)'!L158-'Direct emission (ktCO2 per y)'!S158)/'Direct emission (ktCO2 per y)'!L158),0)</f>
        <v>0</v>
      </c>
      <c r="T158" s="22">
        <f>IFERROR((('Direct emission (ktCO2 per y)'!F158-'Direct emission (ktCO2 per y)'!T158)/'Direct emission (ktCO2 per y)'!F158),0)</f>
        <v>0.93167310060612962</v>
      </c>
      <c r="U158" s="22">
        <f>IFERROR((('Direct emission (ktCO2 per y)'!G158-'Direct emission (ktCO2 per y)'!U158)/'Direct emission (ktCO2 per y)'!G158),0)</f>
        <v>0</v>
      </c>
      <c r="V158" s="22">
        <f>IFERROR((('Direct emission (ktCO2 per y)'!H158-'Direct emission (ktCO2 per y)'!V158)/'Direct emission (ktCO2 per y)'!H158),0)</f>
        <v>0</v>
      </c>
      <c r="W158" s="22">
        <f>IFERROR((('Direct emission (ktCO2 per y)'!I158-'Direct emission (ktCO2 per y)'!W158)/'Direct emission (ktCO2 per y)'!I158),0)</f>
        <v>0.93167310060612962</v>
      </c>
      <c r="X158" s="22">
        <f>IFERROR((('Direct emission (ktCO2 per y)'!J158-'Direct emission (ktCO2 per y)'!X158)/'Direct emission (ktCO2 per y)'!J158),0)</f>
        <v>0</v>
      </c>
      <c r="Y158" s="22">
        <f>IFERROR((('Direct emission (ktCO2 per y)'!K158-'Direct emission (ktCO2 per y)'!Y158)/'Direct emission (ktCO2 per y)'!K158),0)</f>
        <v>0</v>
      </c>
      <c r="Z158" s="30">
        <f>IFERROR((('Direct emission (ktCO2 per y)'!L158-'Direct emission (ktCO2 per y)'!Z158)/'Direct emission (ktCO2 per y)'!L158),0)</f>
        <v>0</v>
      </c>
    </row>
    <row r="159" spans="1:26" x14ac:dyDescent="0.35">
      <c r="A159" s="5" t="s">
        <v>393</v>
      </c>
      <c r="B159" s="5">
        <v>3</v>
      </c>
      <c r="C159" s="5" t="s">
        <v>205</v>
      </c>
      <c r="D159" s="5" t="s">
        <v>394</v>
      </c>
      <c r="E159" s="5" t="s">
        <v>394</v>
      </c>
      <c r="F159" s="12">
        <f>IFERROR(('Direct emission (ktCO2 per y)'!F159-'Direct emission (ktCO2 per y)'!F159)/'Direct emission (ktCO2 per y)'!F159,0)</f>
        <v>0</v>
      </c>
      <c r="G159" s="12">
        <f>IFERROR(('Direct emission (ktCO2 per y)'!G159-'Direct emission (ktCO2 per y)'!G159)/'Direct emission (ktCO2 per y)'!G159,0)</f>
        <v>0</v>
      </c>
      <c r="H159" s="12">
        <f>IFERROR(('Direct emission (ktCO2 per y)'!H159-'Direct emission (ktCO2 per y)'!H159)/'Direct emission (ktCO2 per y)'!H159,0)</f>
        <v>0</v>
      </c>
      <c r="I159" s="12">
        <f>IFERROR(('Direct emission (ktCO2 per y)'!I159-'Direct emission (ktCO2 per y)'!I159)/'Direct emission (ktCO2 per y)'!I159,0)</f>
        <v>0</v>
      </c>
      <c r="J159" s="12">
        <f>IFERROR(('Direct emission (ktCO2 per y)'!J159-'Direct emission (ktCO2 per y)'!J159)/'Direct emission (ktCO2 per y)'!J159,0)</f>
        <v>0</v>
      </c>
      <c r="K159" s="12">
        <f>IFERROR(('Direct emission (ktCO2 per y)'!K159-'Direct emission (ktCO2 per y)'!K159)/'Direct emission (ktCO2 per y)'!K159,0)</f>
        <v>0</v>
      </c>
      <c r="L159" s="12">
        <f>IFERROR(('Direct emission (ktCO2 per y)'!L159-'Direct emission (ktCO2 per y)'!L159)/'Direct emission (ktCO2 per y)'!L159,0)</f>
        <v>0</v>
      </c>
      <c r="M159" s="21">
        <f>IFERROR((('Direct emission (ktCO2 per y)'!F159-'Direct emission (ktCO2 per y)'!M159)/'Direct emission (ktCO2 per y)'!F159),0)</f>
        <v>0.13155178633481712</v>
      </c>
      <c r="N159" s="21">
        <f>IFERROR((('Direct emission (ktCO2 per y)'!G159-'Direct emission (ktCO2 per y)'!N159)/'Direct emission (ktCO2 per y)'!G159),0)</f>
        <v>0</v>
      </c>
      <c r="O159" s="21">
        <f>IFERROR((('Direct emission (ktCO2 per y)'!H159-'Direct emission (ktCO2 per y)'!O159)/'Direct emission (ktCO2 per y)'!H159),0)</f>
        <v>0</v>
      </c>
      <c r="P159" s="21">
        <f>IFERROR((('Direct emission (ktCO2 per y)'!I159-'Direct emission (ktCO2 per y)'!P159)/'Direct emission (ktCO2 per y)'!I159),0)</f>
        <v>0.13155178633481712</v>
      </c>
      <c r="Q159" s="21">
        <f>IFERROR((('Direct emission (ktCO2 per y)'!J159-'Direct emission (ktCO2 per y)'!Q159)/'Direct emission (ktCO2 per y)'!J159),0)</f>
        <v>0</v>
      </c>
      <c r="R159" s="21">
        <f>IFERROR((('Direct emission (ktCO2 per y)'!K159-'Direct emission (ktCO2 per y)'!R159)/'Direct emission (ktCO2 per y)'!K159),0)</f>
        <v>0</v>
      </c>
      <c r="S159" s="21">
        <f>IFERROR((('Direct emission (ktCO2 per y)'!L159-'Direct emission (ktCO2 per y)'!S159)/'Direct emission (ktCO2 per y)'!L159),0)</f>
        <v>0</v>
      </c>
      <c r="T159" s="22">
        <f>IFERROR((('Direct emission (ktCO2 per y)'!F159-'Direct emission (ktCO2 per y)'!T159)/'Direct emission (ktCO2 per y)'!F159),0)</f>
        <v>0.93167310059957986</v>
      </c>
      <c r="U159" s="22">
        <f>IFERROR((('Direct emission (ktCO2 per y)'!G159-'Direct emission (ktCO2 per y)'!U159)/'Direct emission (ktCO2 per y)'!G159),0)</f>
        <v>0</v>
      </c>
      <c r="V159" s="22">
        <f>IFERROR((('Direct emission (ktCO2 per y)'!H159-'Direct emission (ktCO2 per y)'!V159)/'Direct emission (ktCO2 per y)'!H159),0)</f>
        <v>0</v>
      </c>
      <c r="W159" s="22">
        <f>IFERROR((('Direct emission (ktCO2 per y)'!I159-'Direct emission (ktCO2 per y)'!W159)/'Direct emission (ktCO2 per y)'!I159),0)</f>
        <v>0.93167310059957986</v>
      </c>
      <c r="X159" s="22">
        <f>IFERROR((('Direct emission (ktCO2 per y)'!J159-'Direct emission (ktCO2 per y)'!X159)/'Direct emission (ktCO2 per y)'!J159),0)</f>
        <v>0</v>
      </c>
      <c r="Y159" s="22">
        <f>IFERROR((('Direct emission (ktCO2 per y)'!K159-'Direct emission (ktCO2 per y)'!Y159)/'Direct emission (ktCO2 per y)'!K159),0)</f>
        <v>0</v>
      </c>
      <c r="Z159" s="30">
        <f>IFERROR((('Direct emission (ktCO2 per y)'!L159-'Direct emission (ktCO2 per y)'!Z159)/'Direct emission (ktCO2 per y)'!L159),0)</f>
        <v>0</v>
      </c>
    </row>
    <row r="160" spans="1:26" x14ac:dyDescent="0.35">
      <c r="A160" s="5" t="s">
        <v>395</v>
      </c>
      <c r="B160" s="5">
        <v>3</v>
      </c>
      <c r="C160" s="5" t="s">
        <v>205</v>
      </c>
      <c r="D160" s="5" t="s">
        <v>396</v>
      </c>
      <c r="E160" s="5" t="s">
        <v>396</v>
      </c>
      <c r="F160" s="12">
        <f>IFERROR(('Direct emission (ktCO2 per y)'!F160-'Direct emission (ktCO2 per y)'!F160)/'Direct emission (ktCO2 per y)'!F160,0)</f>
        <v>0</v>
      </c>
      <c r="G160" s="12">
        <f>IFERROR(('Direct emission (ktCO2 per y)'!G160-'Direct emission (ktCO2 per y)'!G160)/'Direct emission (ktCO2 per y)'!G160,0)</f>
        <v>0</v>
      </c>
      <c r="H160" s="12">
        <f>IFERROR(('Direct emission (ktCO2 per y)'!H160-'Direct emission (ktCO2 per y)'!H160)/'Direct emission (ktCO2 per y)'!H160,0)</f>
        <v>0</v>
      </c>
      <c r="I160" s="12">
        <f>IFERROR(('Direct emission (ktCO2 per y)'!I160-'Direct emission (ktCO2 per y)'!I160)/'Direct emission (ktCO2 per y)'!I160,0)</f>
        <v>0</v>
      </c>
      <c r="J160" s="12">
        <f>IFERROR(('Direct emission (ktCO2 per y)'!J160-'Direct emission (ktCO2 per y)'!J160)/'Direct emission (ktCO2 per y)'!J160,0)</f>
        <v>0</v>
      </c>
      <c r="K160" s="12">
        <f>IFERROR(('Direct emission (ktCO2 per y)'!K160-'Direct emission (ktCO2 per y)'!K160)/'Direct emission (ktCO2 per y)'!K160,0)</f>
        <v>0</v>
      </c>
      <c r="L160" s="12">
        <f>IFERROR(('Direct emission (ktCO2 per y)'!L160-'Direct emission (ktCO2 per y)'!L160)/'Direct emission (ktCO2 per y)'!L160,0)</f>
        <v>0</v>
      </c>
      <c r="M160" s="21">
        <f>IFERROR((('Direct emission (ktCO2 per y)'!F160-'Direct emission (ktCO2 per y)'!M160)/'Direct emission (ktCO2 per y)'!F160),0)</f>
        <v>0.136027923309195</v>
      </c>
      <c r="N160" s="21">
        <f>IFERROR((('Direct emission (ktCO2 per y)'!G160-'Direct emission (ktCO2 per y)'!N160)/'Direct emission (ktCO2 per y)'!G160),0)</f>
        <v>0</v>
      </c>
      <c r="O160" s="21">
        <f>IFERROR((('Direct emission (ktCO2 per y)'!H160-'Direct emission (ktCO2 per y)'!O160)/'Direct emission (ktCO2 per y)'!H160),0)</f>
        <v>0.13158153474433451</v>
      </c>
      <c r="P160" s="21">
        <f>IFERROR((('Direct emission (ktCO2 per y)'!I160-'Direct emission (ktCO2 per y)'!P160)/'Direct emission (ktCO2 per y)'!I160),0)</f>
        <v>0</v>
      </c>
      <c r="Q160" s="21">
        <f>IFERROR((('Direct emission (ktCO2 per y)'!J160-'Direct emission (ktCO2 per y)'!Q160)/'Direct emission (ktCO2 per y)'!J160),0)</f>
        <v>0</v>
      </c>
      <c r="R160" s="21">
        <f>IFERROR((('Direct emission (ktCO2 per y)'!K160-'Direct emission (ktCO2 per y)'!R160)/'Direct emission (ktCO2 per y)'!K160),0)</f>
        <v>0</v>
      </c>
      <c r="S160" s="21">
        <f>IFERROR((('Direct emission (ktCO2 per y)'!L160-'Direct emission (ktCO2 per y)'!S160)/'Direct emission (ktCO2 per y)'!L160),0)</f>
        <v>0.29424115440089482</v>
      </c>
      <c r="T160" s="22">
        <f>IFERROR((('Direct emission (ktCO2 per y)'!F160-'Direct emission (ktCO2 per y)'!T160)/'Direct emission (ktCO2 per y)'!F160),0)</f>
        <v>0.93260286549425164</v>
      </c>
      <c r="U160" s="22">
        <f>IFERROR((('Direct emission (ktCO2 per y)'!G160-'Direct emission (ktCO2 per y)'!U160)/'Direct emission (ktCO2 per y)'!G160),0)</f>
        <v>0</v>
      </c>
      <c r="V160" s="22">
        <f>IFERROR((('Direct emission (ktCO2 per y)'!H160-'Direct emission (ktCO2 per y)'!V160)/'Direct emission (ktCO2 per y)'!H160),0)</f>
        <v>0.93180810951389004</v>
      </c>
      <c r="W160" s="22">
        <f>IFERROR((('Direct emission (ktCO2 per y)'!I160-'Direct emission (ktCO2 per y)'!W160)/'Direct emission (ktCO2 per y)'!I160),0)</f>
        <v>0</v>
      </c>
      <c r="X160" s="22">
        <f>IFERROR((('Direct emission (ktCO2 per y)'!J160-'Direct emission (ktCO2 per y)'!X160)/'Direct emission (ktCO2 per y)'!J160),0)</f>
        <v>0</v>
      </c>
      <c r="Y160" s="22">
        <f>IFERROR((('Direct emission (ktCO2 per y)'!K160-'Direct emission (ktCO2 per y)'!Y160)/'Direct emission (ktCO2 per y)'!K160),0)</f>
        <v>0</v>
      </c>
      <c r="Z160" s="30">
        <f>IFERROR((('Direct emission (ktCO2 per y)'!L160-'Direct emission (ktCO2 per y)'!Z160)/'Direct emission (ktCO2 per y)'!L160),0)</f>
        <v>0.96088220045300732</v>
      </c>
    </row>
    <row r="161" spans="1:26" x14ac:dyDescent="0.35">
      <c r="A161" s="5" t="s">
        <v>397</v>
      </c>
      <c r="B161" s="5">
        <v>3</v>
      </c>
      <c r="C161" s="5" t="s">
        <v>205</v>
      </c>
      <c r="D161" s="5" t="s">
        <v>398</v>
      </c>
      <c r="E161" s="5" t="s">
        <v>398</v>
      </c>
      <c r="F161" s="12">
        <f>IFERROR(('Direct emission (ktCO2 per y)'!F161-'Direct emission (ktCO2 per y)'!F161)/'Direct emission (ktCO2 per y)'!F161,0)</f>
        <v>0</v>
      </c>
      <c r="G161" s="12">
        <f>IFERROR(('Direct emission (ktCO2 per y)'!G161-'Direct emission (ktCO2 per y)'!G161)/'Direct emission (ktCO2 per y)'!G161,0)</f>
        <v>0</v>
      </c>
      <c r="H161" s="12">
        <f>IFERROR(('Direct emission (ktCO2 per y)'!H161-'Direct emission (ktCO2 per y)'!H161)/'Direct emission (ktCO2 per y)'!H161,0)</f>
        <v>0</v>
      </c>
      <c r="I161" s="12">
        <f>IFERROR(('Direct emission (ktCO2 per y)'!I161-'Direct emission (ktCO2 per y)'!I161)/'Direct emission (ktCO2 per y)'!I161,0)</f>
        <v>0</v>
      </c>
      <c r="J161" s="12">
        <f>IFERROR(('Direct emission (ktCO2 per y)'!J161-'Direct emission (ktCO2 per y)'!J161)/'Direct emission (ktCO2 per y)'!J161,0)</f>
        <v>0</v>
      </c>
      <c r="K161" s="12">
        <f>IFERROR(('Direct emission (ktCO2 per y)'!K161-'Direct emission (ktCO2 per y)'!K161)/'Direct emission (ktCO2 per y)'!K161,0)</f>
        <v>0</v>
      </c>
      <c r="L161" s="12">
        <f>IFERROR(('Direct emission (ktCO2 per y)'!L161-'Direct emission (ktCO2 per y)'!L161)/'Direct emission (ktCO2 per y)'!L161,0)</f>
        <v>0</v>
      </c>
      <c r="M161" s="21">
        <f>IFERROR((('Direct emission (ktCO2 per y)'!F161-'Direct emission (ktCO2 per y)'!M161)/'Direct emission (ktCO2 per y)'!F161),0)</f>
        <v>0.28783658769512144</v>
      </c>
      <c r="N161" s="21">
        <f>IFERROR((('Direct emission (ktCO2 per y)'!G161-'Direct emission (ktCO2 per y)'!N161)/'Direct emission (ktCO2 per y)'!G161),0)</f>
        <v>0</v>
      </c>
      <c r="O161" s="21">
        <f>IFERROR((('Direct emission (ktCO2 per y)'!H161-'Direct emission (ktCO2 per y)'!O161)/'Direct emission (ktCO2 per y)'!H161),0)</f>
        <v>0</v>
      </c>
      <c r="P161" s="21">
        <f>IFERROR((('Direct emission (ktCO2 per y)'!I161-'Direct emission (ktCO2 per y)'!P161)/'Direct emission (ktCO2 per y)'!I161),0)</f>
        <v>0</v>
      </c>
      <c r="Q161" s="21">
        <f>IFERROR((('Direct emission (ktCO2 per y)'!J161-'Direct emission (ktCO2 per y)'!Q161)/'Direct emission (ktCO2 per y)'!J161),0)</f>
        <v>0.28763953914424134</v>
      </c>
      <c r="R161" s="21">
        <f>IFERROR((('Direct emission (ktCO2 per y)'!K161-'Direct emission (ktCO2 per y)'!R161)/'Direct emission (ktCO2 per y)'!K161),0)</f>
        <v>0</v>
      </c>
      <c r="S161" s="21">
        <f>IFERROR((('Direct emission (ktCO2 per y)'!L161-'Direct emission (ktCO2 per y)'!S161)/'Direct emission (ktCO2 per y)'!L161),0)</f>
        <v>0.29426297856536116</v>
      </c>
      <c r="T161" s="22">
        <f>IFERROR((('Direct emission (ktCO2 per y)'!F161-'Direct emission (ktCO2 per y)'!T161)/'Direct emission (ktCO2 per y)'!F161),0)</f>
        <v>0.87487841455740556</v>
      </c>
      <c r="U161" s="22">
        <f>IFERROR((('Direct emission (ktCO2 per y)'!G161-'Direct emission (ktCO2 per y)'!U161)/'Direct emission (ktCO2 per y)'!G161),0)</f>
        <v>0</v>
      </c>
      <c r="V161" s="22">
        <f>IFERROR((('Direct emission (ktCO2 per y)'!H161-'Direct emission (ktCO2 per y)'!V161)/'Direct emission (ktCO2 per y)'!H161),0)</f>
        <v>0</v>
      </c>
      <c r="W161" s="22">
        <f>IFERROR((('Direct emission (ktCO2 per y)'!I161-'Direct emission (ktCO2 per y)'!W161)/'Direct emission (ktCO2 per y)'!I161),0)</f>
        <v>0</v>
      </c>
      <c r="X161" s="22">
        <f>IFERROR((('Direct emission (ktCO2 per y)'!J161-'Direct emission (ktCO2 per y)'!X161)/'Direct emission (ktCO2 per y)'!J161),0)</f>
        <v>0.87224133889630517</v>
      </c>
      <c r="Y161" s="22">
        <f>IFERROR((('Direct emission (ktCO2 per y)'!K161-'Direct emission (ktCO2 per y)'!Y161)/'Direct emission (ktCO2 per y)'!K161),0)</f>
        <v>0</v>
      </c>
      <c r="Z161" s="30">
        <f>IFERROR((('Direct emission (ktCO2 per y)'!L161-'Direct emission (ktCO2 per y)'!Z161)/'Direct emission (ktCO2 per y)'!L161),0)</f>
        <v>0.96088198513397383</v>
      </c>
    </row>
    <row r="162" spans="1:26" x14ac:dyDescent="0.35">
      <c r="A162" s="5" t="s">
        <v>399</v>
      </c>
      <c r="B162" s="5">
        <v>3</v>
      </c>
      <c r="C162" s="5" t="s">
        <v>205</v>
      </c>
      <c r="D162" s="5" t="s">
        <v>400</v>
      </c>
      <c r="E162" s="5" t="s">
        <v>400</v>
      </c>
      <c r="F162" s="12">
        <f>IFERROR(('Direct emission (ktCO2 per y)'!F162-'Direct emission (ktCO2 per y)'!F162)/'Direct emission (ktCO2 per y)'!F162,0)</f>
        <v>0</v>
      </c>
      <c r="G162" s="12">
        <f>IFERROR(('Direct emission (ktCO2 per y)'!G162-'Direct emission (ktCO2 per y)'!G162)/'Direct emission (ktCO2 per y)'!G162,0)</f>
        <v>0</v>
      </c>
      <c r="H162" s="12">
        <f>IFERROR(('Direct emission (ktCO2 per y)'!H162-'Direct emission (ktCO2 per y)'!H162)/'Direct emission (ktCO2 per y)'!H162,0)</f>
        <v>0</v>
      </c>
      <c r="I162" s="12">
        <f>IFERROR(('Direct emission (ktCO2 per y)'!I162-'Direct emission (ktCO2 per y)'!I162)/'Direct emission (ktCO2 per y)'!I162,0)</f>
        <v>0</v>
      </c>
      <c r="J162" s="12">
        <f>IFERROR(('Direct emission (ktCO2 per y)'!J162-'Direct emission (ktCO2 per y)'!J162)/'Direct emission (ktCO2 per y)'!J162,0)</f>
        <v>0</v>
      </c>
      <c r="K162" s="12">
        <f>IFERROR(('Direct emission (ktCO2 per y)'!K162-'Direct emission (ktCO2 per y)'!K162)/'Direct emission (ktCO2 per y)'!K162,0)</f>
        <v>0</v>
      </c>
      <c r="L162" s="12">
        <f>IFERROR(('Direct emission (ktCO2 per y)'!L162-'Direct emission (ktCO2 per y)'!L162)/'Direct emission (ktCO2 per y)'!L162,0)</f>
        <v>0</v>
      </c>
      <c r="M162" s="21">
        <f>IFERROR((('Direct emission (ktCO2 per y)'!F162-'Direct emission (ktCO2 per y)'!M162)/'Direct emission (ktCO2 per y)'!F162),0)</f>
        <v>0.13158664521277172</v>
      </c>
      <c r="N162" s="21">
        <f>IFERROR((('Direct emission (ktCO2 per y)'!G162-'Direct emission (ktCO2 per y)'!N162)/'Direct emission (ktCO2 per y)'!G162),0)</f>
        <v>0</v>
      </c>
      <c r="O162" s="21">
        <f>IFERROR((('Direct emission (ktCO2 per y)'!H162-'Direct emission (ktCO2 per y)'!O162)/'Direct emission (ktCO2 per y)'!H162),0)</f>
        <v>0.13158153465204503</v>
      </c>
      <c r="P162" s="21">
        <f>IFERROR((('Direct emission (ktCO2 per y)'!I162-'Direct emission (ktCO2 per y)'!P162)/'Direct emission (ktCO2 per y)'!I162),0)</f>
        <v>0.13164438482641522</v>
      </c>
      <c r="Q162" s="21">
        <f>IFERROR((('Direct emission (ktCO2 per y)'!J162-'Direct emission (ktCO2 per y)'!Q162)/'Direct emission (ktCO2 per y)'!J162),0)</f>
        <v>0</v>
      </c>
      <c r="R162" s="21">
        <f>IFERROR((('Direct emission (ktCO2 per y)'!K162-'Direct emission (ktCO2 per y)'!R162)/'Direct emission (ktCO2 per y)'!K162),0)</f>
        <v>0</v>
      </c>
      <c r="S162" s="21">
        <f>IFERROR((('Direct emission (ktCO2 per y)'!L162-'Direct emission (ktCO2 per y)'!S162)/'Direct emission (ktCO2 per y)'!L162),0)</f>
        <v>0</v>
      </c>
      <c r="T162" s="22">
        <f>IFERROR((('Direct emission (ktCO2 per y)'!F162-'Direct emission (ktCO2 per y)'!T162)/'Direct emission (ktCO2 per y)'!F162),0)</f>
        <v>0.93179716792749123</v>
      </c>
      <c r="U162" s="22">
        <f>IFERROR((('Direct emission (ktCO2 per y)'!G162-'Direct emission (ktCO2 per y)'!U162)/'Direct emission (ktCO2 per y)'!G162),0)</f>
        <v>0</v>
      </c>
      <c r="V162" s="22">
        <f>IFERROR((('Direct emission (ktCO2 per y)'!H162-'Direct emission (ktCO2 per y)'!V162)/'Direct emission (ktCO2 per y)'!H162),0)</f>
        <v>0.93180810950694015</v>
      </c>
      <c r="W162" s="22">
        <f>IFERROR((('Direct emission (ktCO2 per y)'!I162-'Direct emission (ktCO2 per y)'!W162)/'Direct emission (ktCO2 per y)'!I162),0)</f>
        <v>0.93167354889548804</v>
      </c>
      <c r="X162" s="22">
        <f>IFERROR((('Direct emission (ktCO2 per y)'!J162-'Direct emission (ktCO2 per y)'!X162)/'Direct emission (ktCO2 per y)'!J162),0)</f>
        <v>0</v>
      </c>
      <c r="Y162" s="22">
        <f>IFERROR((('Direct emission (ktCO2 per y)'!K162-'Direct emission (ktCO2 per y)'!Y162)/'Direct emission (ktCO2 per y)'!K162),0)</f>
        <v>0</v>
      </c>
      <c r="Z162" s="30">
        <f>IFERROR((('Direct emission (ktCO2 per y)'!L162-'Direct emission (ktCO2 per y)'!Z162)/'Direct emission (ktCO2 per y)'!L162),0)</f>
        <v>0</v>
      </c>
    </row>
    <row r="163" spans="1:26" x14ac:dyDescent="0.35">
      <c r="A163" s="5" t="s">
        <v>401</v>
      </c>
      <c r="B163" s="5">
        <v>3</v>
      </c>
      <c r="C163" s="5" t="s">
        <v>205</v>
      </c>
      <c r="D163" s="5" t="s">
        <v>402</v>
      </c>
      <c r="E163" s="5" t="s">
        <v>402</v>
      </c>
      <c r="F163" s="12">
        <f>IFERROR(('Direct emission (ktCO2 per y)'!F163-'Direct emission (ktCO2 per y)'!F163)/'Direct emission (ktCO2 per y)'!F163,0)</f>
        <v>0</v>
      </c>
      <c r="G163" s="12">
        <f>IFERROR(('Direct emission (ktCO2 per y)'!G163-'Direct emission (ktCO2 per y)'!G163)/'Direct emission (ktCO2 per y)'!G163,0)</f>
        <v>0</v>
      </c>
      <c r="H163" s="12">
        <f>IFERROR(('Direct emission (ktCO2 per y)'!H163-'Direct emission (ktCO2 per y)'!H163)/'Direct emission (ktCO2 per y)'!H163,0)</f>
        <v>0</v>
      </c>
      <c r="I163" s="12">
        <f>IFERROR(('Direct emission (ktCO2 per y)'!I163-'Direct emission (ktCO2 per y)'!I163)/'Direct emission (ktCO2 per y)'!I163,0)</f>
        <v>0</v>
      </c>
      <c r="J163" s="12">
        <f>IFERROR(('Direct emission (ktCO2 per y)'!J163-'Direct emission (ktCO2 per y)'!J163)/'Direct emission (ktCO2 per y)'!J163,0)</f>
        <v>0</v>
      </c>
      <c r="K163" s="12">
        <f>IFERROR(('Direct emission (ktCO2 per y)'!K163-'Direct emission (ktCO2 per y)'!K163)/'Direct emission (ktCO2 per y)'!K163,0)</f>
        <v>0</v>
      </c>
      <c r="L163" s="12">
        <f>IFERROR(('Direct emission (ktCO2 per y)'!L163-'Direct emission (ktCO2 per y)'!L163)/'Direct emission (ktCO2 per y)'!L163,0)</f>
        <v>0</v>
      </c>
      <c r="M163" s="21">
        <f>IFERROR((('Direct emission (ktCO2 per y)'!F163-'Direct emission (ktCO2 per y)'!M163)/'Direct emission (ktCO2 per y)'!F163),0)</f>
        <v>0.29426267522883787</v>
      </c>
      <c r="N163" s="21">
        <f>IFERROR((('Direct emission (ktCO2 per y)'!G163-'Direct emission (ktCO2 per y)'!N163)/'Direct emission (ktCO2 per y)'!G163),0)</f>
        <v>0</v>
      </c>
      <c r="O163" s="21">
        <f>IFERROR((('Direct emission (ktCO2 per y)'!H163-'Direct emission (ktCO2 per y)'!O163)/'Direct emission (ktCO2 per y)'!H163),0)</f>
        <v>0</v>
      </c>
      <c r="P163" s="21">
        <f>IFERROR((('Direct emission (ktCO2 per y)'!I163-'Direct emission (ktCO2 per y)'!P163)/'Direct emission (ktCO2 per y)'!I163),0)</f>
        <v>0</v>
      </c>
      <c r="Q163" s="21">
        <f>IFERROR((('Direct emission (ktCO2 per y)'!J163-'Direct emission (ktCO2 per y)'!Q163)/'Direct emission (ktCO2 per y)'!J163),0)</f>
        <v>0</v>
      </c>
      <c r="R163" s="21">
        <f>IFERROR((('Direct emission (ktCO2 per y)'!K163-'Direct emission (ktCO2 per y)'!R163)/'Direct emission (ktCO2 per y)'!K163),0)</f>
        <v>0.29426295068735037</v>
      </c>
      <c r="S163" s="21">
        <f>IFERROR((('Direct emission (ktCO2 per y)'!L163-'Direct emission (ktCO2 per y)'!S163)/'Direct emission (ktCO2 per y)'!L163),0)</f>
        <v>0.29424115440089482</v>
      </c>
      <c r="T163" s="22">
        <f>IFERROR((('Direct emission (ktCO2 per y)'!F163-'Direct emission (ktCO2 per y)'!T163)/'Direct emission (ktCO2 per y)'!F163),0)</f>
        <v>0.960879925786019</v>
      </c>
      <c r="U163" s="22">
        <f>IFERROR((('Direct emission (ktCO2 per y)'!G163-'Direct emission (ktCO2 per y)'!U163)/'Direct emission (ktCO2 per y)'!G163),0)</f>
        <v>0</v>
      </c>
      <c r="V163" s="22">
        <f>IFERROR((('Direct emission (ktCO2 per y)'!H163-'Direct emission (ktCO2 per y)'!V163)/'Direct emission (ktCO2 per y)'!H163),0)</f>
        <v>0</v>
      </c>
      <c r="W163" s="22">
        <f>IFERROR((('Direct emission (ktCO2 per y)'!I163-'Direct emission (ktCO2 per y)'!W163)/'Direct emission (ktCO2 per y)'!I163),0)</f>
        <v>0</v>
      </c>
      <c r="X163" s="22">
        <f>IFERROR((('Direct emission (ktCO2 per y)'!J163-'Direct emission (ktCO2 per y)'!X163)/'Direct emission (ktCO2 per y)'!J163),0)</f>
        <v>0</v>
      </c>
      <c r="Y163" s="22">
        <f>IFERROR((('Direct emission (ktCO2 per y)'!K163-'Direct emission (ktCO2 per y)'!Y163)/'Direct emission (ktCO2 per y)'!K163),0)</f>
        <v>0.96087989667113616</v>
      </c>
      <c r="Z163" s="30">
        <f>IFERROR((('Direct emission (ktCO2 per y)'!L163-'Direct emission (ktCO2 per y)'!Z163)/'Direct emission (ktCO2 per y)'!L163),0)</f>
        <v>0.96088220045300732</v>
      </c>
    </row>
    <row r="164" spans="1:26" x14ac:dyDescent="0.35">
      <c r="A164" s="5" t="s">
        <v>403</v>
      </c>
      <c r="B164" s="5">
        <v>3</v>
      </c>
      <c r="C164" s="5" t="s">
        <v>205</v>
      </c>
      <c r="D164" s="5" t="s">
        <v>404</v>
      </c>
      <c r="E164" s="5" t="s">
        <v>404</v>
      </c>
      <c r="F164" s="12">
        <f>IFERROR(('Direct emission (ktCO2 per y)'!F164-'Direct emission (ktCO2 per y)'!F164)/'Direct emission (ktCO2 per y)'!F164,0)</f>
        <v>0</v>
      </c>
      <c r="G164" s="12">
        <f>IFERROR(('Direct emission (ktCO2 per y)'!G164-'Direct emission (ktCO2 per y)'!G164)/'Direct emission (ktCO2 per y)'!G164,0)</f>
        <v>0</v>
      </c>
      <c r="H164" s="12">
        <f>IFERROR(('Direct emission (ktCO2 per y)'!H164-'Direct emission (ktCO2 per y)'!H164)/'Direct emission (ktCO2 per y)'!H164,0)</f>
        <v>0</v>
      </c>
      <c r="I164" s="12">
        <f>IFERROR(('Direct emission (ktCO2 per y)'!I164-'Direct emission (ktCO2 per y)'!I164)/'Direct emission (ktCO2 per y)'!I164,0)</f>
        <v>0</v>
      </c>
      <c r="J164" s="12">
        <f>IFERROR(('Direct emission (ktCO2 per y)'!J164-'Direct emission (ktCO2 per y)'!J164)/'Direct emission (ktCO2 per y)'!J164,0)</f>
        <v>0</v>
      </c>
      <c r="K164" s="12">
        <f>IFERROR(('Direct emission (ktCO2 per y)'!K164-'Direct emission (ktCO2 per y)'!K164)/'Direct emission (ktCO2 per y)'!K164,0)</f>
        <v>0</v>
      </c>
      <c r="L164" s="12">
        <f>IFERROR(('Direct emission (ktCO2 per y)'!L164-'Direct emission (ktCO2 per y)'!L164)/'Direct emission (ktCO2 per y)'!L164,0)</f>
        <v>0</v>
      </c>
      <c r="M164" s="21">
        <f>IFERROR((('Direct emission (ktCO2 per y)'!F164-'Direct emission (ktCO2 per y)'!M164)/'Direct emission (ktCO2 per y)'!F164),0)</f>
        <v>0.29037482978811691</v>
      </c>
      <c r="N164" s="21">
        <f>IFERROR((('Direct emission (ktCO2 per y)'!G164-'Direct emission (ktCO2 per y)'!N164)/'Direct emission (ktCO2 per y)'!G164),0)</f>
        <v>0</v>
      </c>
      <c r="O164" s="21">
        <f>IFERROR((('Direct emission (ktCO2 per y)'!H164-'Direct emission (ktCO2 per y)'!O164)/'Direct emission (ktCO2 per y)'!H164),0)</f>
        <v>0</v>
      </c>
      <c r="P164" s="21">
        <f>IFERROR((('Direct emission (ktCO2 per y)'!I164-'Direct emission (ktCO2 per y)'!P164)/'Direct emission (ktCO2 per y)'!I164),0)</f>
        <v>0</v>
      </c>
      <c r="Q164" s="21">
        <f>IFERROR((('Direct emission (ktCO2 per y)'!J164-'Direct emission (ktCO2 per y)'!Q164)/'Direct emission (ktCO2 per y)'!J164),0)</f>
        <v>0.28763953940028936</v>
      </c>
      <c r="R164" s="21">
        <f>IFERROR((('Direct emission (ktCO2 per y)'!K164-'Direct emission (ktCO2 per y)'!R164)/'Direct emission (ktCO2 per y)'!K164),0)</f>
        <v>0</v>
      </c>
      <c r="S164" s="21">
        <f>IFERROR((('Direct emission (ktCO2 per y)'!L164-'Direct emission (ktCO2 per y)'!S164)/'Direct emission (ktCO2 per y)'!L164),0)</f>
        <v>0.29595493018812424</v>
      </c>
      <c r="T164" s="22">
        <f>IFERROR((('Direct emission (ktCO2 per y)'!F164-'Direct emission (ktCO2 per y)'!T164)/'Direct emission (ktCO2 per y)'!F164),0)</f>
        <v>0.9031470230352372</v>
      </c>
      <c r="U164" s="22">
        <f>IFERROR((('Direct emission (ktCO2 per y)'!G164-'Direct emission (ktCO2 per y)'!U164)/'Direct emission (ktCO2 per y)'!G164),0)</f>
        <v>0</v>
      </c>
      <c r="V164" s="22">
        <f>IFERROR((('Direct emission (ktCO2 per y)'!H164-'Direct emission (ktCO2 per y)'!V164)/'Direct emission (ktCO2 per y)'!H164),0)</f>
        <v>0</v>
      </c>
      <c r="W164" s="22">
        <f>IFERROR((('Direct emission (ktCO2 per y)'!I164-'Direct emission (ktCO2 per y)'!W164)/'Direct emission (ktCO2 per y)'!I164),0)</f>
        <v>0</v>
      </c>
      <c r="X164" s="22">
        <f>IFERROR((('Direct emission (ktCO2 per y)'!J164-'Direct emission (ktCO2 per y)'!X164)/'Direct emission (ktCO2 per y)'!J164),0)</f>
        <v>0.87224133889316058</v>
      </c>
      <c r="Y164" s="22">
        <f>IFERROR((('Direct emission (ktCO2 per y)'!K164-'Direct emission (ktCO2 per y)'!Y164)/'Direct emission (ktCO2 per y)'!K164),0)</f>
        <v>0</v>
      </c>
      <c r="Z164" s="30">
        <f>IFERROR((('Direct emission (ktCO2 per y)'!L164-'Direct emission (ktCO2 per y)'!Z164)/'Direct emission (ktCO2 per y)'!L164),0)</f>
        <v>0.96619583906265993</v>
      </c>
    </row>
    <row r="165" spans="1:26" x14ac:dyDescent="0.35">
      <c r="A165" s="5" t="s">
        <v>405</v>
      </c>
      <c r="B165" s="5">
        <v>3</v>
      </c>
      <c r="C165" s="5" t="s">
        <v>205</v>
      </c>
      <c r="D165" s="5" t="s">
        <v>406</v>
      </c>
      <c r="E165" s="5" t="s">
        <v>406</v>
      </c>
      <c r="F165" s="12">
        <f>IFERROR(('Direct emission (ktCO2 per y)'!F165-'Direct emission (ktCO2 per y)'!F165)/'Direct emission (ktCO2 per y)'!F165,0)</f>
        <v>0</v>
      </c>
      <c r="G165" s="12">
        <f>IFERROR(('Direct emission (ktCO2 per y)'!G165-'Direct emission (ktCO2 per y)'!G165)/'Direct emission (ktCO2 per y)'!G165,0)</f>
        <v>0</v>
      </c>
      <c r="H165" s="12">
        <f>IFERROR(('Direct emission (ktCO2 per y)'!H165-'Direct emission (ktCO2 per y)'!H165)/'Direct emission (ktCO2 per y)'!H165,0)</f>
        <v>0</v>
      </c>
      <c r="I165" s="12">
        <f>IFERROR(('Direct emission (ktCO2 per y)'!I165-'Direct emission (ktCO2 per y)'!I165)/'Direct emission (ktCO2 per y)'!I165,0)</f>
        <v>0</v>
      </c>
      <c r="J165" s="12">
        <f>IFERROR(('Direct emission (ktCO2 per y)'!J165-'Direct emission (ktCO2 per y)'!J165)/'Direct emission (ktCO2 per y)'!J165,0)</f>
        <v>0</v>
      </c>
      <c r="K165" s="12">
        <f>IFERROR(('Direct emission (ktCO2 per y)'!K165-'Direct emission (ktCO2 per y)'!K165)/'Direct emission (ktCO2 per y)'!K165,0)</f>
        <v>0</v>
      </c>
      <c r="L165" s="12">
        <f>IFERROR(('Direct emission (ktCO2 per y)'!L165-'Direct emission (ktCO2 per y)'!L165)/'Direct emission (ktCO2 per y)'!L165,0)</f>
        <v>0</v>
      </c>
      <c r="M165" s="21">
        <f>IFERROR((('Direct emission (ktCO2 per y)'!F165-'Direct emission (ktCO2 per y)'!M165)/'Direct emission (ktCO2 per y)'!F165),0)</f>
        <v>0.13155076937939941</v>
      </c>
      <c r="N165" s="21">
        <f>IFERROR((('Direct emission (ktCO2 per y)'!G165-'Direct emission (ktCO2 per y)'!N165)/'Direct emission (ktCO2 per y)'!G165),0)</f>
        <v>0</v>
      </c>
      <c r="O165" s="21">
        <f>IFERROR((('Direct emission (ktCO2 per y)'!H165-'Direct emission (ktCO2 per y)'!O165)/'Direct emission (ktCO2 per y)'!H165),0)</f>
        <v>0</v>
      </c>
      <c r="P165" s="21">
        <f>IFERROR((('Direct emission (ktCO2 per y)'!I165-'Direct emission (ktCO2 per y)'!P165)/'Direct emission (ktCO2 per y)'!I165),0)</f>
        <v>0.13155076937939941</v>
      </c>
      <c r="Q165" s="21">
        <f>IFERROR((('Direct emission (ktCO2 per y)'!J165-'Direct emission (ktCO2 per y)'!Q165)/'Direct emission (ktCO2 per y)'!J165),0)</f>
        <v>0</v>
      </c>
      <c r="R165" s="21">
        <f>IFERROR((('Direct emission (ktCO2 per y)'!K165-'Direct emission (ktCO2 per y)'!R165)/'Direct emission (ktCO2 per y)'!K165),0)</f>
        <v>0</v>
      </c>
      <c r="S165" s="21">
        <f>IFERROR((('Direct emission (ktCO2 per y)'!L165-'Direct emission (ktCO2 per y)'!S165)/'Direct emission (ktCO2 per y)'!L165),0)</f>
        <v>0</v>
      </c>
      <c r="T165" s="22">
        <f>IFERROR((('Direct emission (ktCO2 per y)'!F165-'Direct emission (ktCO2 per y)'!T165)/'Direct emission (ktCO2 per y)'!F165),0)</f>
        <v>0.93167621302090509</v>
      </c>
      <c r="U165" s="22">
        <f>IFERROR((('Direct emission (ktCO2 per y)'!G165-'Direct emission (ktCO2 per y)'!U165)/'Direct emission (ktCO2 per y)'!G165),0)</f>
        <v>0</v>
      </c>
      <c r="V165" s="22">
        <f>IFERROR((('Direct emission (ktCO2 per y)'!H165-'Direct emission (ktCO2 per y)'!V165)/'Direct emission (ktCO2 per y)'!H165),0)</f>
        <v>0</v>
      </c>
      <c r="W165" s="22">
        <f>IFERROR((('Direct emission (ktCO2 per y)'!I165-'Direct emission (ktCO2 per y)'!W165)/'Direct emission (ktCO2 per y)'!I165),0)</f>
        <v>0.93167621302090509</v>
      </c>
      <c r="X165" s="22">
        <f>IFERROR((('Direct emission (ktCO2 per y)'!J165-'Direct emission (ktCO2 per y)'!X165)/'Direct emission (ktCO2 per y)'!J165),0)</f>
        <v>0</v>
      </c>
      <c r="Y165" s="22">
        <f>IFERROR((('Direct emission (ktCO2 per y)'!K165-'Direct emission (ktCO2 per y)'!Y165)/'Direct emission (ktCO2 per y)'!K165),0)</f>
        <v>0</v>
      </c>
      <c r="Z165" s="30">
        <f>IFERROR((('Direct emission (ktCO2 per y)'!L165-'Direct emission (ktCO2 per y)'!Z165)/'Direct emission (ktCO2 per y)'!L165),0)</f>
        <v>0</v>
      </c>
    </row>
    <row r="166" spans="1:26" x14ac:dyDescent="0.35">
      <c r="A166" s="5" t="s">
        <v>407</v>
      </c>
      <c r="B166" s="5">
        <v>3</v>
      </c>
      <c r="C166" s="5" t="s">
        <v>205</v>
      </c>
      <c r="D166" s="5" t="s">
        <v>408</v>
      </c>
      <c r="E166" s="5" t="s">
        <v>408</v>
      </c>
      <c r="F166" s="12">
        <f>IFERROR(('Direct emission (ktCO2 per y)'!F166-'Direct emission (ktCO2 per y)'!F166)/'Direct emission (ktCO2 per y)'!F166,0)</f>
        <v>0</v>
      </c>
      <c r="G166" s="12">
        <f>IFERROR(('Direct emission (ktCO2 per y)'!G166-'Direct emission (ktCO2 per y)'!G166)/'Direct emission (ktCO2 per y)'!G166,0)</f>
        <v>0</v>
      </c>
      <c r="H166" s="12">
        <f>IFERROR(('Direct emission (ktCO2 per y)'!H166-'Direct emission (ktCO2 per y)'!H166)/'Direct emission (ktCO2 per y)'!H166,0)</f>
        <v>0</v>
      </c>
      <c r="I166" s="12">
        <f>IFERROR(('Direct emission (ktCO2 per y)'!I166-'Direct emission (ktCO2 per y)'!I166)/'Direct emission (ktCO2 per y)'!I166,0)</f>
        <v>0</v>
      </c>
      <c r="J166" s="12">
        <f>IFERROR(('Direct emission (ktCO2 per y)'!J166-'Direct emission (ktCO2 per y)'!J166)/'Direct emission (ktCO2 per y)'!J166,0)</f>
        <v>0</v>
      </c>
      <c r="K166" s="12">
        <f>IFERROR(('Direct emission (ktCO2 per y)'!K166-'Direct emission (ktCO2 per y)'!K166)/'Direct emission (ktCO2 per y)'!K166,0)</f>
        <v>0</v>
      </c>
      <c r="L166" s="12">
        <f>IFERROR(('Direct emission (ktCO2 per y)'!L166-'Direct emission (ktCO2 per y)'!L166)/'Direct emission (ktCO2 per y)'!L166,0)</f>
        <v>0</v>
      </c>
      <c r="M166" s="21">
        <f>IFERROR((('Direct emission (ktCO2 per y)'!F166-'Direct emission (ktCO2 per y)'!M166)/'Direct emission (ktCO2 per y)'!F166),0)</f>
        <v>0.21803108444082045</v>
      </c>
      <c r="N166" s="21">
        <f>IFERROR((('Direct emission (ktCO2 per y)'!G166-'Direct emission (ktCO2 per y)'!N166)/'Direct emission (ktCO2 per y)'!G166),0)</f>
        <v>0</v>
      </c>
      <c r="O166" s="21">
        <f>IFERROR((('Direct emission (ktCO2 per y)'!H166-'Direct emission (ktCO2 per y)'!O166)/'Direct emission (ktCO2 per y)'!H166),0)</f>
        <v>0.13158153482442397</v>
      </c>
      <c r="P166" s="21">
        <f>IFERROR((('Direct emission (ktCO2 per y)'!I166-'Direct emission (ktCO2 per y)'!P166)/'Direct emission (ktCO2 per y)'!I166),0)</f>
        <v>0</v>
      </c>
      <c r="Q166" s="21">
        <f>IFERROR((('Direct emission (ktCO2 per y)'!J166-'Direct emission (ktCO2 per y)'!Q166)/'Direct emission (ktCO2 per y)'!J166),0)</f>
        <v>0</v>
      </c>
      <c r="R166" s="21">
        <f>IFERROR((('Direct emission (ktCO2 per y)'!K166-'Direct emission (ktCO2 per y)'!R166)/'Direct emission (ktCO2 per y)'!K166),0)</f>
        <v>0.29426295061065899</v>
      </c>
      <c r="S166" s="21">
        <f>IFERROR((('Direct emission (ktCO2 per y)'!L166-'Direct emission (ktCO2 per y)'!S166)/'Direct emission (ktCO2 per y)'!L166),0)</f>
        <v>0</v>
      </c>
      <c r="T166" s="22">
        <f>IFERROR((('Direct emission (ktCO2 per y)'!F166-'Direct emission (ktCO2 per y)'!T166)/'Direct emission (ktCO2 per y)'!F166),0)</f>
        <v>0.94725697252166297</v>
      </c>
      <c r="U166" s="22">
        <f>IFERROR((('Direct emission (ktCO2 per y)'!G166-'Direct emission (ktCO2 per y)'!U166)/'Direct emission (ktCO2 per y)'!G166),0)</f>
        <v>0</v>
      </c>
      <c r="V166" s="22">
        <f>IFERROR((('Direct emission (ktCO2 per y)'!H166-'Direct emission (ktCO2 per y)'!V166)/'Direct emission (ktCO2 per y)'!H166),0)</f>
        <v>0.93180810951598836</v>
      </c>
      <c r="W166" s="22">
        <f>IFERROR((('Direct emission (ktCO2 per y)'!I166-'Direct emission (ktCO2 per y)'!W166)/'Direct emission (ktCO2 per y)'!I166),0)</f>
        <v>0</v>
      </c>
      <c r="X166" s="22">
        <f>IFERROR((('Direct emission (ktCO2 per y)'!J166-'Direct emission (ktCO2 per y)'!X166)/'Direct emission (ktCO2 per y)'!J166),0)</f>
        <v>0</v>
      </c>
      <c r="Y166" s="22">
        <f>IFERROR((('Direct emission (ktCO2 per y)'!K166-'Direct emission (ktCO2 per y)'!Y166)/'Direct emission (ktCO2 per y)'!K166),0)</f>
        <v>0.96087989667049367</v>
      </c>
      <c r="Z166" s="30">
        <f>IFERROR((('Direct emission (ktCO2 per y)'!L166-'Direct emission (ktCO2 per y)'!Z166)/'Direct emission (ktCO2 per y)'!L166),0)</f>
        <v>0</v>
      </c>
    </row>
    <row r="167" spans="1:26" x14ac:dyDescent="0.35">
      <c r="A167" s="5" t="s">
        <v>409</v>
      </c>
      <c r="B167" s="5">
        <v>3</v>
      </c>
      <c r="C167" s="5" t="s">
        <v>205</v>
      </c>
      <c r="D167" s="5" t="s">
        <v>410</v>
      </c>
      <c r="E167" s="5" t="s">
        <v>410</v>
      </c>
      <c r="F167" s="12">
        <f>IFERROR(('Direct emission (ktCO2 per y)'!F167-'Direct emission (ktCO2 per y)'!F167)/'Direct emission (ktCO2 per y)'!F167,0)</f>
        <v>0</v>
      </c>
      <c r="G167" s="12">
        <f>IFERROR(('Direct emission (ktCO2 per y)'!G167-'Direct emission (ktCO2 per y)'!G167)/'Direct emission (ktCO2 per y)'!G167,0)</f>
        <v>0</v>
      </c>
      <c r="H167" s="12">
        <f>IFERROR(('Direct emission (ktCO2 per y)'!H167-'Direct emission (ktCO2 per y)'!H167)/'Direct emission (ktCO2 per y)'!H167,0)</f>
        <v>0</v>
      </c>
      <c r="I167" s="12">
        <f>IFERROR(('Direct emission (ktCO2 per y)'!I167-'Direct emission (ktCO2 per y)'!I167)/'Direct emission (ktCO2 per y)'!I167,0)</f>
        <v>0</v>
      </c>
      <c r="J167" s="12">
        <f>IFERROR(('Direct emission (ktCO2 per y)'!J167-'Direct emission (ktCO2 per y)'!J167)/'Direct emission (ktCO2 per y)'!J167,0)</f>
        <v>0</v>
      </c>
      <c r="K167" s="12">
        <f>IFERROR(('Direct emission (ktCO2 per y)'!K167-'Direct emission (ktCO2 per y)'!K167)/'Direct emission (ktCO2 per y)'!K167,0)</f>
        <v>0</v>
      </c>
      <c r="L167" s="12">
        <f>IFERROR(('Direct emission (ktCO2 per y)'!L167-'Direct emission (ktCO2 per y)'!L167)/'Direct emission (ktCO2 per y)'!L167,0)</f>
        <v>0</v>
      </c>
      <c r="M167" s="21">
        <f>IFERROR((('Direct emission (ktCO2 per y)'!F167-'Direct emission (ktCO2 per y)'!M167)/'Direct emission (ktCO2 per y)'!F167),0)</f>
        <v>0.13155178653233096</v>
      </c>
      <c r="N167" s="21">
        <f>IFERROR((('Direct emission (ktCO2 per y)'!G167-'Direct emission (ktCO2 per y)'!N167)/'Direct emission (ktCO2 per y)'!G167),0)</f>
        <v>0</v>
      </c>
      <c r="O167" s="21">
        <f>IFERROR((('Direct emission (ktCO2 per y)'!H167-'Direct emission (ktCO2 per y)'!O167)/'Direct emission (ktCO2 per y)'!H167),0)</f>
        <v>0</v>
      </c>
      <c r="P167" s="21">
        <f>IFERROR((('Direct emission (ktCO2 per y)'!I167-'Direct emission (ktCO2 per y)'!P167)/'Direct emission (ktCO2 per y)'!I167),0)</f>
        <v>0.13155178653233096</v>
      </c>
      <c r="Q167" s="21">
        <f>IFERROR((('Direct emission (ktCO2 per y)'!J167-'Direct emission (ktCO2 per y)'!Q167)/'Direct emission (ktCO2 per y)'!J167),0)</f>
        <v>0</v>
      </c>
      <c r="R167" s="21">
        <f>IFERROR((('Direct emission (ktCO2 per y)'!K167-'Direct emission (ktCO2 per y)'!R167)/'Direct emission (ktCO2 per y)'!K167),0)</f>
        <v>0</v>
      </c>
      <c r="S167" s="21">
        <f>IFERROR((('Direct emission (ktCO2 per y)'!L167-'Direct emission (ktCO2 per y)'!S167)/'Direct emission (ktCO2 per y)'!L167),0)</f>
        <v>0</v>
      </c>
      <c r="T167" s="22">
        <f>IFERROR((('Direct emission (ktCO2 per y)'!F167-'Direct emission (ktCO2 per y)'!T167)/'Direct emission (ktCO2 per y)'!F167),0)</f>
        <v>0.93167310060062958</v>
      </c>
      <c r="U167" s="22">
        <f>IFERROR((('Direct emission (ktCO2 per y)'!G167-'Direct emission (ktCO2 per y)'!U167)/'Direct emission (ktCO2 per y)'!G167),0)</f>
        <v>0</v>
      </c>
      <c r="V167" s="22">
        <f>IFERROR((('Direct emission (ktCO2 per y)'!H167-'Direct emission (ktCO2 per y)'!V167)/'Direct emission (ktCO2 per y)'!H167),0)</f>
        <v>0</v>
      </c>
      <c r="W167" s="22">
        <f>IFERROR((('Direct emission (ktCO2 per y)'!I167-'Direct emission (ktCO2 per y)'!W167)/'Direct emission (ktCO2 per y)'!I167),0)</f>
        <v>0.93167310060062958</v>
      </c>
      <c r="X167" s="22">
        <f>IFERROR((('Direct emission (ktCO2 per y)'!J167-'Direct emission (ktCO2 per y)'!X167)/'Direct emission (ktCO2 per y)'!J167),0)</f>
        <v>0</v>
      </c>
      <c r="Y167" s="22">
        <f>IFERROR((('Direct emission (ktCO2 per y)'!K167-'Direct emission (ktCO2 per y)'!Y167)/'Direct emission (ktCO2 per y)'!K167),0)</f>
        <v>0</v>
      </c>
      <c r="Z167" s="30">
        <f>IFERROR((('Direct emission (ktCO2 per y)'!L167-'Direct emission (ktCO2 per y)'!Z167)/'Direct emission (ktCO2 per y)'!L167),0)</f>
        <v>0</v>
      </c>
    </row>
    <row r="168" spans="1:26" x14ac:dyDescent="0.35">
      <c r="A168" s="5" t="s">
        <v>411</v>
      </c>
      <c r="B168" s="5">
        <v>3</v>
      </c>
      <c r="C168" s="5" t="s">
        <v>205</v>
      </c>
      <c r="D168" s="5" t="s">
        <v>412</v>
      </c>
      <c r="E168" s="5" t="s">
        <v>412</v>
      </c>
      <c r="F168" s="12">
        <f>IFERROR(('Direct emission (ktCO2 per y)'!F168-'Direct emission (ktCO2 per y)'!F168)/'Direct emission (ktCO2 per y)'!F168,0)</f>
        <v>0</v>
      </c>
      <c r="G168" s="12">
        <f>IFERROR(('Direct emission (ktCO2 per y)'!G168-'Direct emission (ktCO2 per y)'!G168)/'Direct emission (ktCO2 per y)'!G168,0)</f>
        <v>0</v>
      </c>
      <c r="H168" s="12">
        <f>IFERROR(('Direct emission (ktCO2 per y)'!H168-'Direct emission (ktCO2 per y)'!H168)/'Direct emission (ktCO2 per y)'!H168,0)</f>
        <v>0</v>
      </c>
      <c r="I168" s="12">
        <f>IFERROR(('Direct emission (ktCO2 per y)'!I168-'Direct emission (ktCO2 per y)'!I168)/'Direct emission (ktCO2 per y)'!I168,0)</f>
        <v>0</v>
      </c>
      <c r="J168" s="12">
        <f>IFERROR(('Direct emission (ktCO2 per y)'!J168-'Direct emission (ktCO2 per y)'!J168)/'Direct emission (ktCO2 per y)'!J168,0)</f>
        <v>0</v>
      </c>
      <c r="K168" s="12">
        <f>IFERROR(('Direct emission (ktCO2 per y)'!K168-'Direct emission (ktCO2 per y)'!K168)/'Direct emission (ktCO2 per y)'!K168,0)</f>
        <v>0</v>
      </c>
      <c r="L168" s="12">
        <f>IFERROR(('Direct emission (ktCO2 per y)'!L168-'Direct emission (ktCO2 per y)'!L168)/'Direct emission (ktCO2 per y)'!L168,0)</f>
        <v>0</v>
      </c>
      <c r="M168" s="21">
        <f>IFERROR((('Direct emission (ktCO2 per y)'!F168-'Direct emission (ktCO2 per y)'!M168)/'Direct emission (ktCO2 per y)'!F168),0)</f>
        <v>0.13158153480974774</v>
      </c>
      <c r="N168" s="21">
        <f>IFERROR((('Direct emission (ktCO2 per y)'!G168-'Direct emission (ktCO2 per y)'!N168)/'Direct emission (ktCO2 per y)'!G168),0)</f>
        <v>0</v>
      </c>
      <c r="O168" s="21">
        <f>IFERROR((('Direct emission (ktCO2 per y)'!H168-'Direct emission (ktCO2 per y)'!O168)/'Direct emission (ktCO2 per y)'!H168),0)</f>
        <v>0.13158153480974774</v>
      </c>
      <c r="P168" s="21">
        <f>IFERROR((('Direct emission (ktCO2 per y)'!I168-'Direct emission (ktCO2 per y)'!P168)/'Direct emission (ktCO2 per y)'!I168),0)</f>
        <v>0</v>
      </c>
      <c r="Q168" s="21">
        <f>IFERROR((('Direct emission (ktCO2 per y)'!J168-'Direct emission (ktCO2 per y)'!Q168)/'Direct emission (ktCO2 per y)'!J168),0)</f>
        <v>0</v>
      </c>
      <c r="R168" s="21">
        <f>IFERROR((('Direct emission (ktCO2 per y)'!K168-'Direct emission (ktCO2 per y)'!R168)/'Direct emission (ktCO2 per y)'!K168),0)</f>
        <v>0</v>
      </c>
      <c r="S168" s="21">
        <f>IFERROR((('Direct emission (ktCO2 per y)'!L168-'Direct emission (ktCO2 per y)'!S168)/'Direct emission (ktCO2 per y)'!L168),0)</f>
        <v>0</v>
      </c>
      <c r="T168" s="22">
        <f>IFERROR((('Direct emission (ktCO2 per y)'!F168-'Direct emission (ktCO2 per y)'!T168)/'Direct emission (ktCO2 per y)'!F168),0)</f>
        <v>0.93180810952274262</v>
      </c>
      <c r="U168" s="22">
        <f>IFERROR((('Direct emission (ktCO2 per y)'!G168-'Direct emission (ktCO2 per y)'!U168)/'Direct emission (ktCO2 per y)'!G168),0)</f>
        <v>0</v>
      </c>
      <c r="V168" s="22">
        <f>IFERROR((('Direct emission (ktCO2 per y)'!H168-'Direct emission (ktCO2 per y)'!V168)/'Direct emission (ktCO2 per y)'!H168),0)</f>
        <v>0.93180810952274262</v>
      </c>
      <c r="W168" s="22">
        <f>IFERROR((('Direct emission (ktCO2 per y)'!I168-'Direct emission (ktCO2 per y)'!W168)/'Direct emission (ktCO2 per y)'!I168),0)</f>
        <v>0</v>
      </c>
      <c r="X168" s="22">
        <f>IFERROR((('Direct emission (ktCO2 per y)'!J168-'Direct emission (ktCO2 per y)'!X168)/'Direct emission (ktCO2 per y)'!J168),0)</f>
        <v>0</v>
      </c>
      <c r="Y168" s="22">
        <f>IFERROR((('Direct emission (ktCO2 per y)'!K168-'Direct emission (ktCO2 per y)'!Y168)/'Direct emission (ktCO2 per y)'!K168),0)</f>
        <v>0</v>
      </c>
      <c r="Z168" s="30">
        <f>IFERROR((('Direct emission (ktCO2 per y)'!L168-'Direct emission (ktCO2 per y)'!Z168)/'Direct emission (ktCO2 per y)'!L168),0)</f>
        <v>0</v>
      </c>
    </row>
    <row r="169" spans="1:26" x14ac:dyDescent="0.35">
      <c r="A169" s="5" t="s">
        <v>413</v>
      </c>
      <c r="B169" s="5">
        <v>3</v>
      </c>
      <c r="C169" s="5" t="s">
        <v>205</v>
      </c>
      <c r="D169" s="5" t="s">
        <v>414</v>
      </c>
      <c r="E169" s="5" t="s">
        <v>414</v>
      </c>
      <c r="F169" s="12">
        <f>IFERROR(('Direct emission (ktCO2 per y)'!F169-'Direct emission (ktCO2 per y)'!F169)/'Direct emission (ktCO2 per y)'!F169,0)</f>
        <v>0</v>
      </c>
      <c r="G169" s="12">
        <f>IFERROR(('Direct emission (ktCO2 per y)'!G169-'Direct emission (ktCO2 per y)'!G169)/'Direct emission (ktCO2 per y)'!G169,0)</f>
        <v>0</v>
      </c>
      <c r="H169" s="12">
        <f>IFERROR(('Direct emission (ktCO2 per y)'!H169-'Direct emission (ktCO2 per y)'!H169)/'Direct emission (ktCO2 per y)'!H169,0)</f>
        <v>0</v>
      </c>
      <c r="I169" s="12">
        <f>IFERROR(('Direct emission (ktCO2 per y)'!I169-'Direct emission (ktCO2 per y)'!I169)/'Direct emission (ktCO2 per y)'!I169,0)</f>
        <v>0</v>
      </c>
      <c r="J169" s="12">
        <f>IFERROR(('Direct emission (ktCO2 per y)'!J169-'Direct emission (ktCO2 per y)'!J169)/'Direct emission (ktCO2 per y)'!J169,0)</f>
        <v>0</v>
      </c>
      <c r="K169" s="12">
        <f>IFERROR(('Direct emission (ktCO2 per y)'!K169-'Direct emission (ktCO2 per y)'!K169)/'Direct emission (ktCO2 per y)'!K169,0)</f>
        <v>0</v>
      </c>
      <c r="L169" s="12">
        <f>IFERROR(('Direct emission (ktCO2 per y)'!L169-'Direct emission (ktCO2 per y)'!L169)/'Direct emission (ktCO2 per y)'!L169,0)</f>
        <v>0</v>
      </c>
      <c r="M169" s="21">
        <f>IFERROR((('Direct emission (ktCO2 per y)'!F169-'Direct emission (ktCO2 per y)'!M169)/'Direct emission (ktCO2 per y)'!F169),0)</f>
        <v>0.13155076927818354</v>
      </c>
      <c r="N169" s="21">
        <f>IFERROR((('Direct emission (ktCO2 per y)'!G169-'Direct emission (ktCO2 per y)'!N169)/'Direct emission (ktCO2 per y)'!G169),0)</f>
        <v>0</v>
      </c>
      <c r="O169" s="21">
        <f>IFERROR((('Direct emission (ktCO2 per y)'!H169-'Direct emission (ktCO2 per y)'!O169)/'Direct emission (ktCO2 per y)'!H169),0)</f>
        <v>0</v>
      </c>
      <c r="P169" s="21">
        <f>IFERROR((('Direct emission (ktCO2 per y)'!I169-'Direct emission (ktCO2 per y)'!P169)/'Direct emission (ktCO2 per y)'!I169),0)</f>
        <v>0.13155076927818354</v>
      </c>
      <c r="Q169" s="21">
        <f>IFERROR((('Direct emission (ktCO2 per y)'!J169-'Direct emission (ktCO2 per y)'!Q169)/'Direct emission (ktCO2 per y)'!J169),0)</f>
        <v>0</v>
      </c>
      <c r="R169" s="21">
        <f>IFERROR((('Direct emission (ktCO2 per y)'!K169-'Direct emission (ktCO2 per y)'!R169)/'Direct emission (ktCO2 per y)'!K169),0)</f>
        <v>0</v>
      </c>
      <c r="S169" s="21">
        <f>IFERROR((('Direct emission (ktCO2 per y)'!L169-'Direct emission (ktCO2 per y)'!S169)/'Direct emission (ktCO2 per y)'!L169),0)</f>
        <v>0</v>
      </c>
      <c r="T169" s="22">
        <f>IFERROR((('Direct emission (ktCO2 per y)'!F169-'Direct emission (ktCO2 per y)'!T169)/'Direct emission (ktCO2 per y)'!F169),0)</f>
        <v>0.93167621301879811</v>
      </c>
      <c r="U169" s="22">
        <f>IFERROR((('Direct emission (ktCO2 per y)'!G169-'Direct emission (ktCO2 per y)'!U169)/'Direct emission (ktCO2 per y)'!G169),0)</f>
        <v>0</v>
      </c>
      <c r="V169" s="22">
        <f>IFERROR((('Direct emission (ktCO2 per y)'!H169-'Direct emission (ktCO2 per y)'!V169)/'Direct emission (ktCO2 per y)'!H169),0)</f>
        <v>0</v>
      </c>
      <c r="W169" s="22">
        <f>IFERROR((('Direct emission (ktCO2 per y)'!I169-'Direct emission (ktCO2 per y)'!W169)/'Direct emission (ktCO2 per y)'!I169),0)</f>
        <v>0.93167621301879811</v>
      </c>
      <c r="X169" s="22">
        <f>IFERROR((('Direct emission (ktCO2 per y)'!J169-'Direct emission (ktCO2 per y)'!X169)/'Direct emission (ktCO2 per y)'!J169),0)</f>
        <v>0</v>
      </c>
      <c r="Y169" s="22">
        <f>IFERROR((('Direct emission (ktCO2 per y)'!K169-'Direct emission (ktCO2 per y)'!Y169)/'Direct emission (ktCO2 per y)'!K169),0)</f>
        <v>0</v>
      </c>
      <c r="Z169" s="30">
        <f>IFERROR((('Direct emission (ktCO2 per y)'!L169-'Direct emission (ktCO2 per y)'!Z169)/'Direct emission (ktCO2 per y)'!L169),0)</f>
        <v>0</v>
      </c>
    </row>
    <row r="170" spans="1:26" x14ac:dyDescent="0.35">
      <c r="A170" s="5" t="s">
        <v>415</v>
      </c>
      <c r="B170" s="5">
        <v>3</v>
      </c>
      <c r="C170" s="5" t="s">
        <v>205</v>
      </c>
      <c r="D170" s="5" t="s">
        <v>416</v>
      </c>
      <c r="E170" s="5" t="s">
        <v>416</v>
      </c>
      <c r="F170" s="12">
        <f>IFERROR(('Direct emission (ktCO2 per y)'!F170-'Direct emission (ktCO2 per y)'!F170)/'Direct emission (ktCO2 per y)'!F170,0)</f>
        <v>0</v>
      </c>
      <c r="G170" s="12">
        <f>IFERROR(('Direct emission (ktCO2 per y)'!G170-'Direct emission (ktCO2 per y)'!G170)/'Direct emission (ktCO2 per y)'!G170,0)</f>
        <v>0</v>
      </c>
      <c r="H170" s="12">
        <f>IFERROR(('Direct emission (ktCO2 per y)'!H170-'Direct emission (ktCO2 per y)'!H170)/'Direct emission (ktCO2 per y)'!H170,0)</f>
        <v>0</v>
      </c>
      <c r="I170" s="12">
        <f>IFERROR(('Direct emission (ktCO2 per y)'!I170-'Direct emission (ktCO2 per y)'!I170)/'Direct emission (ktCO2 per y)'!I170,0)</f>
        <v>0</v>
      </c>
      <c r="J170" s="12">
        <f>IFERROR(('Direct emission (ktCO2 per y)'!J170-'Direct emission (ktCO2 per y)'!J170)/'Direct emission (ktCO2 per y)'!J170,0)</f>
        <v>0</v>
      </c>
      <c r="K170" s="12">
        <f>IFERROR(('Direct emission (ktCO2 per y)'!K170-'Direct emission (ktCO2 per y)'!K170)/'Direct emission (ktCO2 per y)'!K170,0)</f>
        <v>0</v>
      </c>
      <c r="L170" s="12">
        <f>IFERROR(('Direct emission (ktCO2 per y)'!L170-'Direct emission (ktCO2 per y)'!L170)/'Direct emission (ktCO2 per y)'!L170,0)</f>
        <v>0</v>
      </c>
      <c r="M170" s="21">
        <f>IFERROR((('Direct emission (ktCO2 per y)'!F170-'Direct emission (ktCO2 per y)'!M170)/'Direct emission (ktCO2 per y)'!F170),0)</f>
        <v>0.13155076920390832</v>
      </c>
      <c r="N170" s="21">
        <f>IFERROR((('Direct emission (ktCO2 per y)'!G170-'Direct emission (ktCO2 per y)'!N170)/'Direct emission (ktCO2 per y)'!G170),0)</f>
        <v>0</v>
      </c>
      <c r="O170" s="21">
        <f>IFERROR((('Direct emission (ktCO2 per y)'!H170-'Direct emission (ktCO2 per y)'!O170)/'Direct emission (ktCO2 per y)'!H170),0)</f>
        <v>0</v>
      </c>
      <c r="P170" s="21">
        <f>IFERROR((('Direct emission (ktCO2 per y)'!I170-'Direct emission (ktCO2 per y)'!P170)/'Direct emission (ktCO2 per y)'!I170),0)</f>
        <v>0.13155076920390832</v>
      </c>
      <c r="Q170" s="21">
        <f>IFERROR((('Direct emission (ktCO2 per y)'!J170-'Direct emission (ktCO2 per y)'!Q170)/'Direct emission (ktCO2 per y)'!J170),0)</f>
        <v>0</v>
      </c>
      <c r="R170" s="21">
        <f>IFERROR((('Direct emission (ktCO2 per y)'!K170-'Direct emission (ktCO2 per y)'!R170)/'Direct emission (ktCO2 per y)'!K170),0)</f>
        <v>0</v>
      </c>
      <c r="S170" s="21">
        <f>IFERROR((('Direct emission (ktCO2 per y)'!L170-'Direct emission (ktCO2 per y)'!S170)/'Direct emission (ktCO2 per y)'!L170),0)</f>
        <v>0</v>
      </c>
      <c r="T170" s="22">
        <f>IFERROR((('Direct emission (ktCO2 per y)'!F170-'Direct emission (ktCO2 per y)'!T170)/'Direct emission (ktCO2 per y)'!F170),0)</f>
        <v>0.93167621301242853</v>
      </c>
      <c r="U170" s="22">
        <f>IFERROR((('Direct emission (ktCO2 per y)'!G170-'Direct emission (ktCO2 per y)'!U170)/'Direct emission (ktCO2 per y)'!G170),0)</f>
        <v>0</v>
      </c>
      <c r="V170" s="22">
        <f>IFERROR((('Direct emission (ktCO2 per y)'!H170-'Direct emission (ktCO2 per y)'!V170)/'Direct emission (ktCO2 per y)'!H170),0)</f>
        <v>0</v>
      </c>
      <c r="W170" s="22">
        <f>IFERROR((('Direct emission (ktCO2 per y)'!I170-'Direct emission (ktCO2 per y)'!W170)/'Direct emission (ktCO2 per y)'!I170),0)</f>
        <v>0.93167621301242853</v>
      </c>
      <c r="X170" s="22">
        <f>IFERROR((('Direct emission (ktCO2 per y)'!J170-'Direct emission (ktCO2 per y)'!X170)/'Direct emission (ktCO2 per y)'!J170),0)</f>
        <v>0</v>
      </c>
      <c r="Y170" s="22">
        <f>IFERROR((('Direct emission (ktCO2 per y)'!K170-'Direct emission (ktCO2 per y)'!Y170)/'Direct emission (ktCO2 per y)'!K170),0)</f>
        <v>0</v>
      </c>
      <c r="Z170" s="30">
        <f>IFERROR((('Direct emission (ktCO2 per y)'!L170-'Direct emission (ktCO2 per y)'!Z170)/'Direct emission (ktCO2 per y)'!L170),0)</f>
        <v>0</v>
      </c>
    </row>
    <row r="171" spans="1:26" x14ac:dyDescent="0.35">
      <c r="A171" s="5" t="s">
        <v>417</v>
      </c>
      <c r="B171" s="5">
        <v>3</v>
      </c>
      <c r="C171" s="5" t="s">
        <v>205</v>
      </c>
      <c r="D171" s="5" t="s">
        <v>418</v>
      </c>
      <c r="E171" s="5" t="s">
        <v>418</v>
      </c>
      <c r="F171" s="12">
        <f>IFERROR(('Direct emission (ktCO2 per y)'!F171-'Direct emission (ktCO2 per y)'!F171)/'Direct emission (ktCO2 per y)'!F171,0)</f>
        <v>0</v>
      </c>
      <c r="G171" s="12">
        <f>IFERROR(('Direct emission (ktCO2 per y)'!G171-'Direct emission (ktCO2 per y)'!G171)/'Direct emission (ktCO2 per y)'!G171,0)</f>
        <v>0</v>
      </c>
      <c r="H171" s="12">
        <f>IFERROR(('Direct emission (ktCO2 per y)'!H171-'Direct emission (ktCO2 per y)'!H171)/'Direct emission (ktCO2 per y)'!H171,0)</f>
        <v>0</v>
      </c>
      <c r="I171" s="12">
        <f>IFERROR(('Direct emission (ktCO2 per y)'!I171-'Direct emission (ktCO2 per y)'!I171)/'Direct emission (ktCO2 per y)'!I171,0)</f>
        <v>0</v>
      </c>
      <c r="J171" s="12">
        <f>IFERROR(('Direct emission (ktCO2 per y)'!J171-'Direct emission (ktCO2 per y)'!J171)/'Direct emission (ktCO2 per y)'!J171,0)</f>
        <v>0</v>
      </c>
      <c r="K171" s="12">
        <f>IFERROR(('Direct emission (ktCO2 per y)'!K171-'Direct emission (ktCO2 per y)'!K171)/'Direct emission (ktCO2 per y)'!K171,0)</f>
        <v>0</v>
      </c>
      <c r="L171" s="12">
        <f>IFERROR(('Direct emission (ktCO2 per y)'!L171-'Direct emission (ktCO2 per y)'!L171)/'Direct emission (ktCO2 per y)'!L171,0)</f>
        <v>0</v>
      </c>
      <c r="M171" s="21">
        <f>IFERROR((('Direct emission (ktCO2 per y)'!F171-'Direct emission (ktCO2 per y)'!M171)/'Direct emission (ktCO2 per y)'!F171),0)</f>
        <v>0.13157563477827972</v>
      </c>
      <c r="N171" s="21">
        <f>IFERROR((('Direct emission (ktCO2 per y)'!G171-'Direct emission (ktCO2 per y)'!N171)/'Direct emission (ktCO2 per y)'!G171),0)</f>
        <v>0</v>
      </c>
      <c r="O171" s="21">
        <f>IFERROR((('Direct emission (ktCO2 per y)'!H171-'Direct emission (ktCO2 per y)'!O171)/'Direct emission (ktCO2 per y)'!H171),0)</f>
        <v>0</v>
      </c>
      <c r="P171" s="21">
        <f>IFERROR((('Direct emission (ktCO2 per y)'!I171-'Direct emission (ktCO2 per y)'!P171)/'Direct emission (ktCO2 per y)'!I171),0)</f>
        <v>0.13157563477827972</v>
      </c>
      <c r="Q171" s="21">
        <f>IFERROR((('Direct emission (ktCO2 per y)'!J171-'Direct emission (ktCO2 per y)'!Q171)/'Direct emission (ktCO2 per y)'!J171),0)</f>
        <v>0</v>
      </c>
      <c r="R171" s="21">
        <f>IFERROR((('Direct emission (ktCO2 per y)'!K171-'Direct emission (ktCO2 per y)'!R171)/'Direct emission (ktCO2 per y)'!K171),0)</f>
        <v>0</v>
      </c>
      <c r="S171" s="21">
        <f>IFERROR((('Direct emission (ktCO2 per y)'!L171-'Direct emission (ktCO2 per y)'!S171)/'Direct emission (ktCO2 per y)'!L171),0)</f>
        <v>0</v>
      </c>
      <c r="T171" s="22">
        <f>IFERROR((('Direct emission (ktCO2 per y)'!F171-'Direct emission (ktCO2 per y)'!T171)/'Direct emission (ktCO2 per y)'!F171),0)</f>
        <v>0.93167550538999733</v>
      </c>
      <c r="U171" s="22">
        <f>IFERROR((('Direct emission (ktCO2 per y)'!G171-'Direct emission (ktCO2 per y)'!U171)/'Direct emission (ktCO2 per y)'!G171),0)</f>
        <v>0</v>
      </c>
      <c r="V171" s="22">
        <f>IFERROR((('Direct emission (ktCO2 per y)'!H171-'Direct emission (ktCO2 per y)'!V171)/'Direct emission (ktCO2 per y)'!H171),0)</f>
        <v>0</v>
      </c>
      <c r="W171" s="22">
        <f>IFERROR((('Direct emission (ktCO2 per y)'!I171-'Direct emission (ktCO2 per y)'!W171)/'Direct emission (ktCO2 per y)'!I171),0)</f>
        <v>0.93167550538999733</v>
      </c>
      <c r="X171" s="22">
        <f>IFERROR((('Direct emission (ktCO2 per y)'!J171-'Direct emission (ktCO2 per y)'!X171)/'Direct emission (ktCO2 per y)'!J171),0)</f>
        <v>0</v>
      </c>
      <c r="Y171" s="22">
        <f>IFERROR((('Direct emission (ktCO2 per y)'!K171-'Direct emission (ktCO2 per y)'!Y171)/'Direct emission (ktCO2 per y)'!K171),0)</f>
        <v>0</v>
      </c>
      <c r="Z171" s="30">
        <f>IFERROR((('Direct emission (ktCO2 per y)'!L171-'Direct emission (ktCO2 per y)'!Z171)/'Direct emission (ktCO2 per y)'!L171),0)</f>
        <v>0</v>
      </c>
    </row>
    <row r="172" spans="1:26" x14ac:dyDescent="0.35">
      <c r="A172" s="5" t="s">
        <v>419</v>
      </c>
      <c r="B172" s="5">
        <v>3</v>
      </c>
      <c r="C172" s="5" t="s">
        <v>205</v>
      </c>
      <c r="D172" s="5" t="s">
        <v>420</v>
      </c>
      <c r="E172" s="5" t="s">
        <v>420</v>
      </c>
      <c r="F172" s="12">
        <f>IFERROR(('Direct emission (ktCO2 per y)'!F172-'Direct emission (ktCO2 per y)'!F172)/'Direct emission (ktCO2 per y)'!F172,0)</f>
        <v>0</v>
      </c>
      <c r="G172" s="12">
        <f>IFERROR(('Direct emission (ktCO2 per y)'!G172-'Direct emission (ktCO2 per y)'!G172)/'Direct emission (ktCO2 per y)'!G172,0)</f>
        <v>0</v>
      </c>
      <c r="H172" s="12">
        <f>IFERROR(('Direct emission (ktCO2 per y)'!H172-'Direct emission (ktCO2 per y)'!H172)/'Direct emission (ktCO2 per y)'!H172,0)</f>
        <v>0</v>
      </c>
      <c r="I172" s="12">
        <f>IFERROR(('Direct emission (ktCO2 per y)'!I172-'Direct emission (ktCO2 per y)'!I172)/'Direct emission (ktCO2 per y)'!I172,0)</f>
        <v>0</v>
      </c>
      <c r="J172" s="12">
        <f>IFERROR(('Direct emission (ktCO2 per y)'!J172-'Direct emission (ktCO2 per y)'!J172)/'Direct emission (ktCO2 per y)'!J172,0)</f>
        <v>0</v>
      </c>
      <c r="K172" s="12">
        <f>IFERROR(('Direct emission (ktCO2 per y)'!K172-'Direct emission (ktCO2 per y)'!K172)/'Direct emission (ktCO2 per y)'!K172,0)</f>
        <v>0</v>
      </c>
      <c r="L172" s="12">
        <f>IFERROR(('Direct emission (ktCO2 per y)'!L172-'Direct emission (ktCO2 per y)'!L172)/'Direct emission (ktCO2 per y)'!L172,0)</f>
        <v>0</v>
      </c>
      <c r="M172" s="21">
        <f>IFERROR((('Direct emission (ktCO2 per y)'!F172-'Direct emission (ktCO2 per y)'!M172)/'Direct emission (ktCO2 per y)'!F172),0)</f>
        <v>5.0211185129089016E-2</v>
      </c>
      <c r="N172" s="21">
        <f>IFERROR((('Direct emission (ktCO2 per y)'!G172-'Direct emission (ktCO2 per y)'!N172)/'Direct emission (ktCO2 per y)'!G172),0)</f>
        <v>0</v>
      </c>
      <c r="O172" s="21">
        <f>IFERROR((('Direct emission (ktCO2 per y)'!H172-'Direct emission (ktCO2 per y)'!O172)/'Direct emission (ktCO2 per y)'!H172),0)</f>
        <v>0</v>
      </c>
      <c r="P172" s="21">
        <f>IFERROR((('Direct emission (ktCO2 per y)'!I172-'Direct emission (ktCO2 per y)'!P172)/'Direct emission (ktCO2 per y)'!I172),0)</f>
        <v>0.13155076948881211</v>
      </c>
      <c r="Q172" s="21">
        <f>IFERROR((('Direct emission (ktCO2 per y)'!J172-'Direct emission (ktCO2 per y)'!Q172)/'Direct emission (ktCO2 per y)'!J172),0)</f>
        <v>0</v>
      </c>
      <c r="R172" s="21">
        <f>IFERROR((('Direct emission (ktCO2 per y)'!K172-'Direct emission (ktCO2 per y)'!R172)/'Direct emission (ktCO2 per y)'!K172),0)</f>
        <v>0</v>
      </c>
      <c r="S172" s="21">
        <f>IFERROR((('Direct emission (ktCO2 per y)'!L172-'Direct emission (ktCO2 per y)'!S172)/'Direct emission (ktCO2 per y)'!L172),0)</f>
        <v>0</v>
      </c>
      <c r="T172" s="22">
        <f>IFERROR((('Direct emission (ktCO2 per y)'!F172-'Direct emission (ktCO2 per y)'!T172)/'Direct emission (ktCO2 per y)'!F172),0)</f>
        <v>0.35560846199630669</v>
      </c>
      <c r="U172" s="22">
        <f>IFERROR((('Direct emission (ktCO2 per y)'!G172-'Direct emission (ktCO2 per y)'!U172)/'Direct emission (ktCO2 per y)'!G172),0)</f>
        <v>0</v>
      </c>
      <c r="V172" s="22">
        <f>IFERROR((('Direct emission (ktCO2 per y)'!H172-'Direct emission (ktCO2 per y)'!V172)/'Direct emission (ktCO2 per y)'!H172),0)</f>
        <v>0</v>
      </c>
      <c r="W172" s="22">
        <f>IFERROR((('Direct emission (ktCO2 per y)'!I172-'Direct emission (ktCO2 per y)'!W172)/'Direct emission (ktCO2 per y)'!I172),0)</f>
        <v>0.93167621302062531</v>
      </c>
      <c r="X172" s="22">
        <f>IFERROR((('Direct emission (ktCO2 per y)'!J172-'Direct emission (ktCO2 per y)'!X172)/'Direct emission (ktCO2 per y)'!J172),0)</f>
        <v>0</v>
      </c>
      <c r="Y172" s="22">
        <f>IFERROR((('Direct emission (ktCO2 per y)'!K172-'Direct emission (ktCO2 per y)'!Y172)/'Direct emission (ktCO2 per y)'!K172),0)</f>
        <v>0</v>
      </c>
      <c r="Z172" s="30">
        <f>IFERROR((('Direct emission (ktCO2 per y)'!L172-'Direct emission (ktCO2 per y)'!Z172)/'Direct emission (ktCO2 per y)'!L172),0)</f>
        <v>0</v>
      </c>
    </row>
    <row r="173" spans="1:26" x14ac:dyDescent="0.35">
      <c r="A173" s="5" t="s">
        <v>421</v>
      </c>
      <c r="B173" s="5">
        <v>3</v>
      </c>
      <c r="C173" s="5" t="s">
        <v>422</v>
      </c>
      <c r="D173" s="5" t="s">
        <v>423</v>
      </c>
      <c r="E173" s="5" t="s">
        <v>423</v>
      </c>
      <c r="F173" s="12">
        <f>IFERROR(('Direct emission (ktCO2 per y)'!F173-'Direct emission (ktCO2 per y)'!F173)/'Direct emission (ktCO2 per y)'!F173,0)</f>
        <v>0</v>
      </c>
      <c r="G173" s="12">
        <f>IFERROR(('Direct emission (ktCO2 per y)'!G173-'Direct emission (ktCO2 per y)'!G173)/'Direct emission (ktCO2 per y)'!G173,0)</f>
        <v>0</v>
      </c>
      <c r="H173" s="12">
        <f>IFERROR(('Direct emission (ktCO2 per y)'!H173-'Direct emission (ktCO2 per y)'!H173)/'Direct emission (ktCO2 per y)'!H173,0)</f>
        <v>0</v>
      </c>
      <c r="I173" s="12">
        <f>IFERROR(('Direct emission (ktCO2 per y)'!I173-'Direct emission (ktCO2 per y)'!I173)/'Direct emission (ktCO2 per y)'!I173,0)</f>
        <v>0</v>
      </c>
      <c r="J173" s="12">
        <f>IFERROR(('Direct emission (ktCO2 per y)'!J173-'Direct emission (ktCO2 per y)'!J173)/'Direct emission (ktCO2 per y)'!J173,0)</f>
        <v>0</v>
      </c>
      <c r="K173" s="12">
        <f>IFERROR(('Direct emission (ktCO2 per y)'!K173-'Direct emission (ktCO2 per y)'!K173)/'Direct emission (ktCO2 per y)'!K173,0)</f>
        <v>0</v>
      </c>
      <c r="L173" s="12">
        <f>IFERROR(('Direct emission (ktCO2 per y)'!L173-'Direct emission (ktCO2 per y)'!L173)/'Direct emission (ktCO2 per y)'!L173,0)</f>
        <v>0</v>
      </c>
      <c r="M173" s="21">
        <f>IFERROR((('Direct emission (ktCO2 per y)'!F173-'Direct emission (ktCO2 per y)'!M173)/'Direct emission (ktCO2 per y)'!F173),0)</f>
        <v>0.2763258473594587</v>
      </c>
      <c r="N173" s="21">
        <f>IFERROR((('Direct emission (ktCO2 per y)'!G173-'Direct emission (ktCO2 per y)'!N173)/'Direct emission (ktCO2 per y)'!G173),0)</f>
        <v>0</v>
      </c>
      <c r="O173" s="21">
        <f>IFERROR((('Direct emission (ktCO2 per y)'!H173-'Direct emission (ktCO2 per y)'!O173)/'Direct emission (ktCO2 per y)'!H173),0)</f>
        <v>0</v>
      </c>
      <c r="P173" s="21">
        <f>IFERROR((('Direct emission (ktCO2 per y)'!I173-'Direct emission (ktCO2 per y)'!P173)/'Direct emission (ktCO2 per y)'!I173),0)</f>
        <v>0.13155076922574963</v>
      </c>
      <c r="Q173" s="21">
        <f>IFERROR((('Direct emission (ktCO2 per y)'!J173-'Direct emission (ktCO2 per y)'!Q173)/'Direct emission (ktCO2 per y)'!J173),0)</f>
        <v>0.28763953940028936</v>
      </c>
      <c r="R173" s="21">
        <f>IFERROR((('Direct emission (ktCO2 per y)'!K173-'Direct emission (ktCO2 per y)'!R173)/'Direct emission (ktCO2 per y)'!K173),0)</f>
        <v>0</v>
      </c>
      <c r="S173" s="21">
        <f>IFERROR((('Direct emission (ktCO2 per y)'!L173-'Direct emission (ktCO2 per y)'!S173)/'Direct emission (ktCO2 per y)'!L173),0)</f>
        <v>0</v>
      </c>
      <c r="T173" s="22">
        <f>IFERROR((('Direct emission (ktCO2 per y)'!F173-'Direct emission (ktCO2 per y)'!T173)/'Direct emission (ktCO2 per y)'!F173),0)</f>
        <v>0.87654932249461859</v>
      </c>
      <c r="U173" s="22">
        <f>IFERROR((('Direct emission (ktCO2 per y)'!G173-'Direct emission (ktCO2 per y)'!U173)/'Direct emission (ktCO2 per y)'!G173),0)</f>
        <v>0</v>
      </c>
      <c r="V173" s="22">
        <f>IFERROR((('Direct emission (ktCO2 per y)'!H173-'Direct emission (ktCO2 per y)'!V173)/'Direct emission (ktCO2 per y)'!H173),0)</f>
        <v>0</v>
      </c>
      <c r="W173" s="22">
        <f>IFERROR((('Direct emission (ktCO2 per y)'!I173-'Direct emission (ktCO2 per y)'!W173)/'Direct emission (ktCO2 per y)'!I173),0)</f>
        <v>0.93167621301355352</v>
      </c>
      <c r="X173" s="22">
        <f>IFERROR((('Direct emission (ktCO2 per y)'!J173-'Direct emission (ktCO2 per y)'!X173)/'Direct emission (ktCO2 per y)'!J173),0)</f>
        <v>0.87224133889316058</v>
      </c>
      <c r="Y173" s="22">
        <f>IFERROR((('Direct emission (ktCO2 per y)'!K173-'Direct emission (ktCO2 per y)'!Y173)/'Direct emission (ktCO2 per y)'!K173),0)</f>
        <v>0</v>
      </c>
      <c r="Z173" s="30">
        <f>IFERROR((('Direct emission (ktCO2 per y)'!L173-'Direct emission (ktCO2 per y)'!Z173)/'Direct emission (ktCO2 per y)'!L173),0)</f>
        <v>0</v>
      </c>
    </row>
    <row r="174" spans="1:26" x14ac:dyDescent="0.35">
      <c r="A174" s="5" t="s">
        <v>424</v>
      </c>
      <c r="B174" s="5">
        <v>3</v>
      </c>
      <c r="C174" s="5" t="s">
        <v>422</v>
      </c>
      <c r="D174" s="5" t="s">
        <v>425</v>
      </c>
      <c r="E174" s="5" t="s">
        <v>425</v>
      </c>
      <c r="F174" s="12">
        <f>IFERROR(('Direct emission (ktCO2 per y)'!F174-'Direct emission (ktCO2 per y)'!F174)/'Direct emission (ktCO2 per y)'!F174,0)</f>
        <v>0</v>
      </c>
      <c r="G174" s="12">
        <f>IFERROR(('Direct emission (ktCO2 per y)'!G174-'Direct emission (ktCO2 per y)'!G174)/'Direct emission (ktCO2 per y)'!G174,0)</f>
        <v>0</v>
      </c>
      <c r="H174" s="12">
        <f>IFERROR(('Direct emission (ktCO2 per y)'!H174-'Direct emission (ktCO2 per y)'!H174)/'Direct emission (ktCO2 per y)'!H174,0)</f>
        <v>0</v>
      </c>
      <c r="I174" s="12">
        <f>IFERROR(('Direct emission (ktCO2 per y)'!I174-'Direct emission (ktCO2 per y)'!I174)/'Direct emission (ktCO2 per y)'!I174,0)</f>
        <v>0</v>
      </c>
      <c r="J174" s="12">
        <f>IFERROR(('Direct emission (ktCO2 per y)'!J174-'Direct emission (ktCO2 per y)'!J174)/'Direct emission (ktCO2 per y)'!J174,0)</f>
        <v>0</v>
      </c>
      <c r="K174" s="12">
        <f>IFERROR(('Direct emission (ktCO2 per y)'!K174-'Direct emission (ktCO2 per y)'!K174)/'Direct emission (ktCO2 per y)'!K174,0)</f>
        <v>0</v>
      </c>
      <c r="L174" s="12">
        <f>IFERROR(('Direct emission (ktCO2 per y)'!L174-'Direct emission (ktCO2 per y)'!L174)/'Direct emission (ktCO2 per y)'!L174,0)</f>
        <v>0</v>
      </c>
      <c r="M174" s="21">
        <f>IFERROR((('Direct emission (ktCO2 per y)'!F174-'Direct emission (ktCO2 per y)'!M174)/'Direct emission (ktCO2 per y)'!F174),0)</f>
        <v>0.28230394831729277</v>
      </c>
      <c r="N174" s="21">
        <f>IFERROR((('Direct emission (ktCO2 per y)'!G174-'Direct emission (ktCO2 per y)'!N174)/'Direct emission (ktCO2 per y)'!G174),0)</f>
        <v>0</v>
      </c>
      <c r="O174" s="21">
        <f>IFERROR((('Direct emission (ktCO2 per y)'!H174-'Direct emission (ktCO2 per y)'!O174)/'Direct emission (ktCO2 per y)'!H174),0)</f>
        <v>0</v>
      </c>
      <c r="P174" s="21">
        <f>IFERROR((('Direct emission (ktCO2 per y)'!I174-'Direct emission (ktCO2 per y)'!P174)/'Direct emission (ktCO2 per y)'!I174),0)</f>
        <v>0.13164438441626999</v>
      </c>
      <c r="Q174" s="21">
        <f>IFERROR((('Direct emission (ktCO2 per y)'!J174-'Direct emission (ktCO2 per y)'!Q174)/'Direct emission (ktCO2 per y)'!J174),0)</f>
        <v>0.2876395393438082</v>
      </c>
      <c r="R174" s="21">
        <f>IFERROR((('Direct emission (ktCO2 per y)'!K174-'Direct emission (ktCO2 per y)'!R174)/'Direct emission (ktCO2 per y)'!K174),0)</f>
        <v>0</v>
      </c>
      <c r="S174" s="21">
        <f>IFERROR((('Direct emission (ktCO2 per y)'!L174-'Direct emission (ktCO2 per y)'!S174)/'Direct emission (ktCO2 per y)'!L174),0)</f>
        <v>0</v>
      </c>
      <c r="T174" s="22">
        <f>IFERROR((('Direct emission (ktCO2 per y)'!F174-'Direct emission (ktCO2 per y)'!T174)/'Direct emission (ktCO2 per y)'!F174),0)</f>
        <v>0.87427413258603914</v>
      </c>
      <c r="U174" s="22">
        <f>IFERROR((('Direct emission (ktCO2 per y)'!G174-'Direct emission (ktCO2 per y)'!U174)/'Direct emission (ktCO2 per y)'!G174),0)</f>
        <v>0</v>
      </c>
      <c r="V174" s="22">
        <f>IFERROR((('Direct emission (ktCO2 per y)'!H174-'Direct emission (ktCO2 per y)'!V174)/'Direct emission (ktCO2 per y)'!H174),0)</f>
        <v>0</v>
      </c>
      <c r="W174" s="22">
        <f>IFERROR((('Direct emission (ktCO2 per y)'!I174-'Direct emission (ktCO2 per y)'!W174)/'Direct emission (ktCO2 per y)'!I174),0)</f>
        <v>0.93167354888507137</v>
      </c>
      <c r="X174" s="22">
        <f>IFERROR((('Direct emission (ktCO2 per y)'!J174-'Direct emission (ktCO2 per y)'!X174)/'Direct emission (ktCO2 per y)'!J174),0)</f>
        <v>0.87224133889805566</v>
      </c>
      <c r="Y174" s="22">
        <f>IFERROR((('Direct emission (ktCO2 per y)'!K174-'Direct emission (ktCO2 per y)'!Y174)/'Direct emission (ktCO2 per y)'!K174),0)</f>
        <v>0</v>
      </c>
      <c r="Z174" s="30">
        <f>IFERROR((('Direct emission (ktCO2 per y)'!L174-'Direct emission (ktCO2 per y)'!Z174)/'Direct emission (ktCO2 per y)'!L174),0)</f>
        <v>0</v>
      </c>
    </row>
    <row r="175" spans="1:26" x14ac:dyDescent="0.35">
      <c r="A175" s="5" t="s">
        <v>426</v>
      </c>
      <c r="B175" s="5">
        <v>3</v>
      </c>
      <c r="C175" s="5" t="s">
        <v>422</v>
      </c>
      <c r="D175" s="5" t="s">
        <v>427</v>
      </c>
      <c r="E175" s="5" t="s">
        <v>427</v>
      </c>
      <c r="F175" s="12">
        <f>IFERROR(('Direct emission (ktCO2 per y)'!F175-'Direct emission (ktCO2 per y)'!F175)/'Direct emission (ktCO2 per y)'!F175,0)</f>
        <v>0</v>
      </c>
      <c r="G175" s="12">
        <f>IFERROR(('Direct emission (ktCO2 per y)'!G175-'Direct emission (ktCO2 per y)'!G175)/'Direct emission (ktCO2 per y)'!G175,0)</f>
        <v>0</v>
      </c>
      <c r="H175" s="12">
        <f>IFERROR(('Direct emission (ktCO2 per y)'!H175-'Direct emission (ktCO2 per y)'!H175)/'Direct emission (ktCO2 per y)'!H175,0)</f>
        <v>0</v>
      </c>
      <c r="I175" s="12">
        <f>IFERROR(('Direct emission (ktCO2 per y)'!I175-'Direct emission (ktCO2 per y)'!I175)/'Direct emission (ktCO2 per y)'!I175,0)</f>
        <v>0</v>
      </c>
      <c r="J175" s="12">
        <f>IFERROR(('Direct emission (ktCO2 per y)'!J175-'Direct emission (ktCO2 per y)'!J175)/'Direct emission (ktCO2 per y)'!J175,0)</f>
        <v>0</v>
      </c>
      <c r="K175" s="12">
        <f>IFERROR(('Direct emission (ktCO2 per y)'!K175-'Direct emission (ktCO2 per y)'!K175)/'Direct emission (ktCO2 per y)'!K175,0)</f>
        <v>0</v>
      </c>
      <c r="L175" s="12">
        <f>IFERROR(('Direct emission (ktCO2 per y)'!L175-'Direct emission (ktCO2 per y)'!L175)/'Direct emission (ktCO2 per y)'!L175,0)</f>
        <v>0</v>
      </c>
      <c r="M175" s="21">
        <f>IFERROR((('Direct emission (ktCO2 per y)'!F175-'Direct emission (ktCO2 per y)'!M175)/'Direct emission (ktCO2 per y)'!F175),0)</f>
        <v>0.13158153517441284</v>
      </c>
      <c r="N175" s="21">
        <f>IFERROR((('Direct emission (ktCO2 per y)'!G175-'Direct emission (ktCO2 per y)'!N175)/'Direct emission (ktCO2 per y)'!G175),0)</f>
        <v>0</v>
      </c>
      <c r="O175" s="21">
        <f>IFERROR((('Direct emission (ktCO2 per y)'!H175-'Direct emission (ktCO2 per y)'!O175)/'Direct emission (ktCO2 per y)'!H175),0)</f>
        <v>0.13158153517441284</v>
      </c>
      <c r="P175" s="21">
        <f>IFERROR((('Direct emission (ktCO2 per y)'!I175-'Direct emission (ktCO2 per y)'!P175)/'Direct emission (ktCO2 per y)'!I175),0)</f>
        <v>0</v>
      </c>
      <c r="Q175" s="21">
        <f>IFERROR((('Direct emission (ktCO2 per y)'!J175-'Direct emission (ktCO2 per y)'!Q175)/'Direct emission (ktCO2 per y)'!J175),0)</f>
        <v>0</v>
      </c>
      <c r="R175" s="21">
        <f>IFERROR((('Direct emission (ktCO2 per y)'!K175-'Direct emission (ktCO2 per y)'!R175)/'Direct emission (ktCO2 per y)'!K175),0)</f>
        <v>0</v>
      </c>
      <c r="S175" s="21">
        <f>IFERROR((('Direct emission (ktCO2 per y)'!L175-'Direct emission (ktCO2 per y)'!S175)/'Direct emission (ktCO2 per y)'!L175),0)</f>
        <v>0</v>
      </c>
      <c r="T175" s="22">
        <f>IFERROR((('Direct emission (ktCO2 per y)'!F175-'Direct emission (ktCO2 per y)'!T175)/'Direct emission (ktCO2 per y)'!F175),0)</f>
        <v>0.93180810954141235</v>
      </c>
      <c r="U175" s="22">
        <f>IFERROR((('Direct emission (ktCO2 per y)'!G175-'Direct emission (ktCO2 per y)'!U175)/'Direct emission (ktCO2 per y)'!G175),0)</f>
        <v>0</v>
      </c>
      <c r="V175" s="22">
        <f>IFERROR((('Direct emission (ktCO2 per y)'!H175-'Direct emission (ktCO2 per y)'!V175)/'Direct emission (ktCO2 per y)'!H175),0)</f>
        <v>0.93180810954141235</v>
      </c>
      <c r="W175" s="22">
        <f>IFERROR((('Direct emission (ktCO2 per y)'!I175-'Direct emission (ktCO2 per y)'!W175)/'Direct emission (ktCO2 per y)'!I175),0)</f>
        <v>0</v>
      </c>
      <c r="X175" s="22">
        <f>IFERROR((('Direct emission (ktCO2 per y)'!J175-'Direct emission (ktCO2 per y)'!X175)/'Direct emission (ktCO2 per y)'!J175),0)</f>
        <v>0</v>
      </c>
      <c r="Y175" s="22">
        <f>IFERROR((('Direct emission (ktCO2 per y)'!K175-'Direct emission (ktCO2 per y)'!Y175)/'Direct emission (ktCO2 per y)'!K175),0)</f>
        <v>0</v>
      </c>
      <c r="Z175" s="30">
        <f>IFERROR((('Direct emission (ktCO2 per y)'!L175-'Direct emission (ktCO2 per y)'!Z175)/'Direct emission (ktCO2 per y)'!L175),0)</f>
        <v>0</v>
      </c>
    </row>
    <row r="176" spans="1:26" x14ac:dyDescent="0.35">
      <c r="A176" s="5" t="s">
        <v>428</v>
      </c>
      <c r="B176" s="5">
        <v>3</v>
      </c>
      <c r="C176" s="5" t="s">
        <v>429</v>
      </c>
      <c r="D176" s="5" t="s">
        <v>430</v>
      </c>
      <c r="E176" s="5" t="s">
        <v>430</v>
      </c>
      <c r="F176" s="12">
        <f>IFERROR(('Direct emission (ktCO2 per y)'!F176-'Direct emission (ktCO2 per y)'!F176)/'Direct emission (ktCO2 per y)'!F176,0)</f>
        <v>0</v>
      </c>
      <c r="G176" s="12">
        <f>IFERROR(('Direct emission (ktCO2 per y)'!G176-'Direct emission (ktCO2 per y)'!G176)/'Direct emission (ktCO2 per y)'!G176,0)</f>
        <v>0</v>
      </c>
      <c r="H176" s="12">
        <f>IFERROR(('Direct emission (ktCO2 per y)'!H176-'Direct emission (ktCO2 per y)'!H176)/'Direct emission (ktCO2 per y)'!H176,0)</f>
        <v>0</v>
      </c>
      <c r="I176" s="12">
        <f>IFERROR(('Direct emission (ktCO2 per y)'!I176-'Direct emission (ktCO2 per y)'!I176)/'Direct emission (ktCO2 per y)'!I176,0)</f>
        <v>0</v>
      </c>
      <c r="J176" s="12">
        <f>IFERROR(('Direct emission (ktCO2 per y)'!J176-'Direct emission (ktCO2 per y)'!J176)/'Direct emission (ktCO2 per y)'!J176,0)</f>
        <v>0</v>
      </c>
      <c r="K176" s="12">
        <f>IFERROR(('Direct emission (ktCO2 per y)'!K176-'Direct emission (ktCO2 per y)'!K176)/'Direct emission (ktCO2 per y)'!K176,0)</f>
        <v>0</v>
      </c>
      <c r="L176" s="12">
        <f>IFERROR(('Direct emission (ktCO2 per y)'!L176-'Direct emission (ktCO2 per y)'!L176)/'Direct emission (ktCO2 per y)'!L176,0)</f>
        <v>0</v>
      </c>
      <c r="M176" s="21">
        <f>IFERROR((('Direct emission (ktCO2 per y)'!F176-'Direct emission (ktCO2 per y)'!M176)/'Direct emission (ktCO2 per y)'!F176),0)</f>
        <v>0.13157888966548292</v>
      </c>
      <c r="N176" s="21">
        <f>IFERROR((('Direct emission (ktCO2 per y)'!G176-'Direct emission (ktCO2 per y)'!N176)/'Direct emission (ktCO2 per y)'!G176),0)</f>
        <v>0</v>
      </c>
      <c r="O176" s="21">
        <f>IFERROR((('Direct emission (ktCO2 per y)'!H176-'Direct emission (ktCO2 per y)'!O176)/'Direct emission (ktCO2 per y)'!H176),0)</f>
        <v>0.13158153484605367</v>
      </c>
      <c r="P176" s="21">
        <f>IFERROR((('Direct emission (ktCO2 per y)'!I176-'Direct emission (ktCO2 per y)'!P176)/'Direct emission (ktCO2 per y)'!I176),0)</f>
        <v>0.13155076912236019</v>
      </c>
      <c r="Q176" s="21">
        <f>IFERROR((('Direct emission (ktCO2 per y)'!J176-'Direct emission (ktCO2 per y)'!Q176)/'Direct emission (ktCO2 per y)'!J176),0)</f>
        <v>0</v>
      </c>
      <c r="R176" s="21">
        <f>IFERROR((('Direct emission (ktCO2 per y)'!K176-'Direct emission (ktCO2 per y)'!R176)/'Direct emission (ktCO2 per y)'!K176),0)</f>
        <v>0</v>
      </c>
      <c r="S176" s="21">
        <f>IFERROR((('Direct emission (ktCO2 per y)'!L176-'Direct emission (ktCO2 per y)'!S176)/'Direct emission (ktCO2 per y)'!L176),0)</f>
        <v>0</v>
      </c>
      <c r="T176" s="22">
        <f>IFERROR((('Direct emission (ktCO2 per y)'!F176-'Direct emission (ktCO2 per y)'!T176)/'Direct emission (ktCO2 per y)'!F176),0)</f>
        <v>0.93179676930659494</v>
      </c>
      <c r="U176" s="22">
        <f>IFERROR((('Direct emission (ktCO2 per y)'!G176-'Direct emission (ktCO2 per y)'!U176)/'Direct emission (ktCO2 per y)'!G176),0)</f>
        <v>0</v>
      </c>
      <c r="V176" s="22">
        <f>IFERROR((('Direct emission (ktCO2 per y)'!H176-'Direct emission (ktCO2 per y)'!V176)/'Direct emission (ktCO2 per y)'!H176),0)</f>
        <v>0.93180810952660509</v>
      </c>
      <c r="W176" s="22">
        <f>IFERROR((('Direct emission (ktCO2 per y)'!I176-'Direct emission (ktCO2 per y)'!W176)/'Direct emission (ktCO2 per y)'!I176),0)</f>
        <v>0.93167621302043979</v>
      </c>
      <c r="X176" s="22">
        <f>IFERROR((('Direct emission (ktCO2 per y)'!J176-'Direct emission (ktCO2 per y)'!X176)/'Direct emission (ktCO2 per y)'!J176),0)</f>
        <v>0</v>
      </c>
      <c r="Y176" s="22">
        <f>IFERROR((('Direct emission (ktCO2 per y)'!K176-'Direct emission (ktCO2 per y)'!Y176)/'Direct emission (ktCO2 per y)'!K176),0)</f>
        <v>0</v>
      </c>
      <c r="Z176" s="30">
        <f>IFERROR((('Direct emission (ktCO2 per y)'!L176-'Direct emission (ktCO2 per y)'!Z176)/'Direct emission (ktCO2 per y)'!L176),0)</f>
        <v>0</v>
      </c>
    </row>
    <row r="177" spans="1:26" x14ac:dyDescent="0.35">
      <c r="A177" s="5" t="s">
        <v>431</v>
      </c>
      <c r="B177" s="5">
        <v>3</v>
      </c>
      <c r="C177" s="5" t="s">
        <v>429</v>
      </c>
      <c r="D177" s="5" t="s">
        <v>432</v>
      </c>
      <c r="E177" s="5" t="s">
        <v>432</v>
      </c>
      <c r="F177" s="12">
        <f>IFERROR(('Direct emission (ktCO2 per y)'!F177-'Direct emission (ktCO2 per y)'!F177)/'Direct emission (ktCO2 per y)'!F177,0)</f>
        <v>0</v>
      </c>
      <c r="G177" s="12">
        <f>IFERROR(('Direct emission (ktCO2 per y)'!G177-'Direct emission (ktCO2 per y)'!G177)/'Direct emission (ktCO2 per y)'!G177,0)</f>
        <v>0</v>
      </c>
      <c r="H177" s="12">
        <f>IFERROR(('Direct emission (ktCO2 per y)'!H177-'Direct emission (ktCO2 per y)'!H177)/'Direct emission (ktCO2 per y)'!H177,0)</f>
        <v>0</v>
      </c>
      <c r="I177" s="12">
        <f>IFERROR(('Direct emission (ktCO2 per y)'!I177-'Direct emission (ktCO2 per y)'!I177)/'Direct emission (ktCO2 per y)'!I177,0)</f>
        <v>0</v>
      </c>
      <c r="J177" s="12">
        <f>IFERROR(('Direct emission (ktCO2 per y)'!J177-'Direct emission (ktCO2 per y)'!J177)/'Direct emission (ktCO2 per y)'!J177,0)</f>
        <v>0</v>
      </c>
      <c r="K177" s="12">
        <f>IFERROR(('Direct emission (ktCO2 per y)'!K177-'Direct emission (ktCO2 per y)'!K177)/'Direct emission (ktCO2 per y)'!K177,0)</f>
        <v>0</v>
      </c>
      <c r="L177" s="12">
        <f>IFERROR(('Direct emission (ktCO2 per y)'!L177-'Direct emission (ktCO2 per y)'!L177)/'Direct emission (ktCO2 per y)'!L177,0)</f>
        <v>0</v>
      </c>
      <c r="M177" s="21">
        <f>IFERROR((('Direct emission (ktCO2 per y)'!F177-'Direct emission (ktCO2 per y)'!M177)/'Direct emission (ktCO2 per y)'!F177),0)</f>
        <v>0.29426295071465419</v>
      </c>
      <c r="N177" s="21">
        <f>IFERROR((('Direct emission (ktCO2 per y)'!G177-'Direct emission (ktCO2 per y)'!N177)/'Direct emission (ktCO2 per y)'!G177),0)</f>
        <v>0</v>
      </c>
      <c r="O177" s="21">
        <f>IFERROR((('Direct emission (ktCO2 per y)'!H177-'Direct emission (ktCO2 per y)'!O177)/'Direct emission (ktCO2 per y)'!H177),0)</f>
        <v>0</v>
      </c>
      <c r="P177" s="21">
        <f>IFERROR((('Direct emission (ktCO2 per y)'!I177-'Direct emission (ktCO2 per y)'!P177)/'Direct emission (ktCO2 per y)'!I177),0)</f>
        <v>0</v>
      </c>
      <c r="Q177" s="21">
        <f>IFERROR((('Direct emission (ktCO2 per y)'!J177-'Direct emission (ktCO2 per y)'!Q177)/'Direct emission (ktCO2 per y)'!J177),0)</f>
        <v>0</v>
      </c>
      <c r="R177" s="21">
        <f>IFERROR((('Direct emission (ktCO2 per y)'!K177-'Direct emission (ktCO2 per y)'!R177)/'Direct emission (ktCO2 per y)'!K177),0)</f>
        <v>0.29426295071465419</v>
      </c>
      <c r="S177" s="21">
        <f>IFERROR((('Direct emission (ktCO2 per y)'!L177-'Direct emission (ktCO2 per y)'!S177)/'Direct emission (ktCO2 per y)'!L177),0)</f>
        <v>0</v>
      </c>
      <c r="T177" s="22">
        <f>IFERROR((('Direct emission (ktCO2 per y)'!F177-'Direct emission (ktCO2 per y)'!T177)/'Direct emission (ktCO2 per y)'!F177),0)</f>
        <v>0.96087989667049367</v>
      </c>
      <c r="U177" s="22">
        <f>IFERROR((('Direct emission (ktCO2 per y)'!G177-'Direct emission (ktCO2 per y)'!U177)/'Direct emission (ktCO2 per y)'!G177),0)</f>
        <v>0</v>
      </c>
      <c r="V177" s="22">
        <f>IFERROR((('Direct emission (ktCO2 per y)'!H177-'Direct emission (ktCO2 per y)'!V177)/'Direct emission (ktCO2 per y)'!H177),0)</f>
        <v>0</v>
      </c>
      <c r="W177" s="22">
        <f>IFERROR((('Direct emission (ktCO2 per y)'!I177-'Direct emission (ktCO2 per y)'!W177)/'Direct emission (ktCO2 per y)'!I177),0)</f>
        <v>0</v>
      </c>
      <c r="X177" s="22">
        <f>IFERROR((('Direct emission (ktCO2 per y)'!J177-'Direct emission (ktCO2 per y)'!X177)/'Direct emission (ktCO2 per y)'!J177),0)</f>
        <v>0</v>
      </c>
      <c r="Y177" s="22">
        <f>IFERROR((('Direct emission (ktCO2 per y)'!K177-'Direct emission (ktCO2 per y)'!Y177)/'Direct emission (ktCO2 per y)'!K177),0)</f>
        <v>0.96087989667049367</v>
      </c>
      <c r="Z177" s="30">
        <f>IFERROR((('Direct emission (ktCO2 per y)'!L177-'Direct emission (ktCO2 per y)'!Z177)/'Direct emission (ktCO2 per y)'!L177),0)</f>
        <v>0</v>
      </c>
    </row>
    <row r="178" spans="1:26" x14ac:dyDescent="0.35">
      <c r="A178" s="5" t="s">
        <v>433</v>
      </c>
      <c r="B178" s="5">
        <v>3</v>
      </c>
      <c r="C178" s="5" t="s">
        <v>434</v>
      </c>
      <c r="D178" s="5" t="s">
        <v>435</v>
      </c>
      <c r="E178" s="5" t="s">
        <v>436</v>
      </c>
      <c r="F178" s="12">
        <f>IFERROR(('Direct emission (ktCO2 per y)'!F178-'Direct emission (ktCO2 per y)'!F178)/'Direct emission (ktCO2 per y)'!F178,0)</f>
        <v>0</v>
      </c>
      <c r="G178" s="12">
        <f>IFERROR(('Direct emission (ktCO2 per y)'!G178-'Direct emission (ktCO2 per y)'!G178)/'Direct emission (ktCO2 per y)'!G178,0)</f>
        <v>0</v>
      </c>
      <c r="H178" s="12">
        <f>IFERROR(('Direct emission (ktCO2 per y)'!H178-'Direct emission (ktCO2 per y)'!H178)/'Direct emission (ktCO2 per y)'!H178,0)</f>
        <v>0</v>
      </c>
      <c r="I178" s="12">
        <f>IFERROR(('Direct emission (ktCO2 per y)'!I178-'Direct emission (ktCO2 per y)'!I178)/'Direct emission (ktCO2 per y)'!I178,0)</f>
        <v>0</v>
      </c>
      <c r="J178" s="12">
        <f>IFERROR(('Direct emission (ktCO2 per y)'!J178-'Direct emission (ktCO2 per y)'!J178)/'Direct emission (ktCO2 per y)'!J178,0)</f>
        <v>0</v>
      </c>
      <c r="K178" s="12">
        <f>IFERROR(('Direct emission (ktCO2 per y)'!K178-'Direct emission (ktCO2 per y)'!K178)/'Direct emission (ktCO2 per y)'!K178,0)</f>
        <v>0</v>
      </c>
      <c r="L178" s="12">
        <f>IFERROR(('Direct emission (ktCO2 per y)'!L178-'Direct emission (ktCO2 per y)'!L178)/'Direct emission (ktCO2 per y)'!L178,0)</f>
        <v>0</v>
      </c>
      <c r="M178" s="21">
        <f>IFERROR((('Direct emission (ktCO2 per y)'!F178-'Direct emission (ktCO2 per y)'!M178)/'Direct emission (ktCO2 per y)'!F178),0)</f>
        <v>0.13155076930023449</v>
      </c>
      <c r="N178" s="21">
        <f>IFERROR((('Direct emission (ktCO2 per y)'!G178-'Direct emission (ktCO2 per y)'!N178)/'Direct emission (ktCO2 per y)'!G178),0)</f>
        <v>0</v>
      </c>
      <c r="O178" s="21">
        <f>IFERROR((('Direct emission (ktCO2 per y)'!H178-'Direct emission (ktCO2 per y)'!O178)/'Direct emission (ktCO2 per y)'!H178),0)</f>
        <v>0</v>
      </c>
      <c r="P178" s="21">
        <f>IFERROR((('Direct emission (ktCO2 per y)'!I178-'Direct emission (ktCO2 per y)'!P178)/'Direct emission (ktCO2 per y)'!I178),0)</f>
        <v>0.13155076930023449</v>
      </c>
      <c r="Q178" s="21">
        <f>IFERROR((('Direct emission (ktCO2 per y)'!J178-'Direct emission (ktCO2 per y)'!Q178)/'Direct emission (ktCO2 per y)'!J178),0)</f>
        <v>0</v>
      </c>
      <c r="R178" s="21">
        <f>IFERROR((('Direct emission (ktCO2 per y)'!K178-'Direct emission (ktCO2 per y)'!R178)/'Direct emission (ktCO2 per y)'!K178),0)</f>
        <v>0</v>
      </c>
      <c r="S178" s="21">
        <f>IFERROR((('Direct emission (ktCO2 per y)'!L178-'Direct emission (ktCO2 per y)'!S178)/'Direct emission (ktCO2 per y)'!L178),0)</f>
        <v>0</v>
      </c>
      <c r="T178" s="22">
        <f>IFERROR((('Direct emission (ktCO2 per y)'!F178-'Direct emission (ktCO2 per y)'!T178)/'Direct emission (ktCO2 per y)'!F178),0)</f>
        <v>0.93167621301070691</v>
      </c>
      <c r="U178" s="22">
        <f>IFERROR((('Direct emission (ktCO2 per y)'!G178-'Direct emission (ktCO2 per y)'!U178)/'Direct emission (ktCO2 per y)'!G178),0)</f>
        <v>0</v>
      </c>
      <c r="V178" s="22">
        <f>IFERROR((('Direct emission (ktCO2 per y)'!H178-'Direct emission (ktCO2 per y)'!V178)/'Direct emission (ktCO2 per y)'!H178),0)</f>
        <v>0</v>
      </c>
      <c r="W178" s="22">
        <f>IFERROR((('Direct emission (ktCO2 per y)'!I178-'Direct emission (ktCO2 per y)'!W178)/'Direct emission (ktCO2 per y)'!I178),0)</f>
        <v>0.93167621301070691</v>
      </c>
      <c r="X178" s="22">
        <f>IFERROR((('Direct emission (ktCO2 per y)'!J178-'Direct emission (ktCO2 per y)'!X178)/'Direct emission (ktCO2 per y)'!J178),0)</f>
        <v>0</v>
      </c>
      <c r="Y178" s="22">
        <f>IFERROR((('Direct emission (ktCO2 per y)'!K178-'Direct emission (ktCO2 per y)'!Y178)/'Direct emission (ktCO2 per y)'!K178),0)</f>
        <v>0</v>
      </c>
      <c r="Z178" s="30">
        <f>IFERROR((('Direct emission (ktCO2 per y)'!L178-'Direct emission (ktCO2 per y)'!Z178)/'Direct emission (ktCO2 per y)'!L178),0)</f>
        <v>0</v>
      </c>
    </row>
    <row r="179" spans="1:26" x14ac:dyDescent="0.35">
      <c r="A179" s="5" t="s">
        <v>437</v>
      </c>
      <c r="B179" s="5">
        <v>3</v>
      </c>
      <c r="C179" s="5" t="s">
        <v>434</v>
      </c>
      <c r="D179" s="5" t="s">
        <v>438</v>
      </c>
      <c r="E179" s="5" t="s">
        <v>439</v>
      </c>
      <c r="F179" s="12">
        <f>IFERROR(('Direct emission (ktCO2 per y)'!F179-'Direct emission (ktCO2 per y)'!F179)/'Direct emission (ktCO2 per y)'!F179,0)</f>
        <v>0</v>
      </c>
      <c r="G179" s="12">
        <f>IFERROR(('Direct emission (ktCO2 per y)'!G179-'Direct emission (ktCO2 per y)'!G179)/'Direct emission (ktCO2 per y)'!G179,0)</f>
        <v>0</v>
      </c>
      <c r="H179" s="12">
        <f>IFERROR(('Direct emission (ktCO2 per y)'!H179-'Direct emission (ktCO2 per y)'!H179)/'Direct emission (ktCO2 per y)'!H179,0)</f>
        <v>0</v>
      </c>
      <c r="I179" s="12">
        <f>IFERROR(('Direct emission (ktCO2 per y)'!I179-'Direct emission (ktCO2 per y)'!I179)/'Direct emission (ktCO2 per y)'!I179,0)</f>
        <v>0</v>
      </c>
      <c r="J179" s="12">
        <f>IFERROR(('Direct emission (ktCO2 per y)'!J179-'Direct emission (ktCO2 per y)'!J179)/'Direct emission (ktCO2 per y)'!J179,0)</f>
        <v>0</v>
      </c>
      <c r="K179" s="12">
        <f>IFERROR(('Direct emission (ktCO2 per y)'!K179-'Direct emission (ktCO2 per y)'!K179)/'Direct emission (ktCO2 per y)'!K179,0)</f>
        <v>0</v>
      </c>
      <c r="L179" s="12">
        <f>IFERROR(('Direct emission (ktCO2 per y)'!L179-'Direct emission (ktCO2 per y)'!L179)/'Direct emission (ktCO2 per y)'!L179,0)</f>
        <v>0</v>
      </c>
      <c r="M179" s="21">
        <f>IFERROR((('Direct emission (ktCO2 per y)'!F179-'Direct emission (ktCO2 per y)'!M179)/'Direct emission (ktCO2 per y)'!F179),0)</f>
        <v>0.26890387745256678</v>
      </c>
      <c r="N179" s="21">
        <f>IFERROR((('Direct emission (ktCO2 per y)'!G179-'Direct emission (ktCO2 per y)'!N179)/'Direct emission (ktCO2 per y)'!G179),0)</f>
        <v>0</v>
      </c>
      <c r="O179" s="21">
        <f>IFERROR((('Direct emission (ktCO2 per y)'!H179-'Direct emission (ktCO2 per y)'!O179)/'Direct emission (ktCO2 per y)'!H179),0)</f>
        <v>0.13158153462974603</v>
      </c>
      <c r="P179" s="21">
        <f>IFERROR((('Direct emission (ktCO2 per y)'!I179-'Direct emission (ktCO2 per y)'!P179)/'Direct emission (ktCO2 per y)'!I179),0)</f>
        <v>0</v>
      </c>
      <c r="Q179" s="21">
        <f>IFERROR((('Direct emission (ktCO2 per y)'!J179-'Direct emission (ktCO2 per y)'!Q179)/'Direct emission (ktCO2 per y)'!J179),0)</f>
        <v>0.28763953914424134</v>
      </c>
      <c r="R179" s="21">
        <f>IFERROR((('Direct emission (ktCO2 per y)'!K179-'Direct emission (ktCO2 per y)'!R179)/'Direct emission (ktCO2 per y)'!K179),0)</f>
        <v>0</v>
      </c>
      <c r="S179" s="21">
        <f>IFERROR((('Direct emission (ktCO2 per y)'!L179-'Direct emission (ktCO2 per y)'!S179)/'Direct emission (ktCO2 per y)'!L179),0)</f>
        <v>0</v>
      </c>
      <c r="T179" s="22">
        <f>IFERROR((('Direct emission (ktCO2 per y)'!F179-'Direct emission (ktCO2 per y)'!T179)/'Direct emission (ktCO2 per y)'!F179),0)</f>
        <v>0.86956981026507107</v>
      </c>
      <c r="U179" s="22">
        <f>IFERROR((('Direct emission (ktCO2 per y)'!G179-'Direct emission (ktCO2 per y)'!U179)/'Direct emission (ktCO2 per y)'!G179),0)</f>
        <v>0</v>
      </c>
      <c r="V179" s="22">
        <f>IFERROR((('Direct emission (ktCO2 per y)'!H179-'Direct emission (ktCO2 per y)'!V179)/'Direct emission (ktCO2 per y)'!H179),0)</f>
        <v>0.93180810953239557</v>
      </c>
      <c r="W179" s="22">
        <f>IFERROR((('Direct emission (ktCO2 per y)'!I179-'Direct emission (ktCO2 per y)'!W179)/'Direct emission (ktCO2 per y)'!I179),0)</f>
        <v>0</v>
      </c>
      <c r="X179" s="22">
        <f>IFERROR((('Direct emission (ktCO2 per y)'!J179-'Direct emission (ktCO2 per y)'!X179)/'Direct emission (ktCO2 per y)'!J179),0)</f>
        <v>0.87224133887452948</v>
      </c>
      <c r="Y179" s="22">
        <f>IFERROR((('Direct emission (ktCO2 per y)'!K179-'Direct emission (ktCO2 per y)'!Y179)/'Direct emission (ktCO2 per y)'!K179),0)</f>
        <v>0</v>
      </c>
      <c r="Z179" s="30">
        <f>IFERROR((('Direct emission (ktCO2 per y)'!L179-'Direct emission (ktCO2 per y)'!Z179)/'Direct emission (ktCO2 per y)'!L179),0)</f>
        <v>0</v>
      </c>
    </row>
    <row r="180" spans="1:26" x14ac:dyDescent="0.35">
      <c r="A180" s="5" t="s">
        <v>440</v>
      </c>
      <c r="B180" s="5">
        <v>3</v>
      </c>
      <c r="C180" s="5" t="s">
        <v>434</v>
      </c>
      <c r="D180" s="5" t="s">
        <v>441</v>
      </c>
      <c r="E180" s="5" t="s">
        <v>442</v>
      </c>
      <c r="F180" s="12">
        <f>IFERROR(('Direct emission (ktCO2 per y)'!F180-'Direct emission (ktCO2 per y)'!F180)/'Direct emission (ktCO2 per y)'!F180,0)</f>
        <v>0</v>
      </c>
      <c r="G180" s="12">
        <f>IFERROR(('Direct emission (ktCO2 per y)'!G180-'Direct emission (ktCO2 per y)'!G180)/'Direct emission (ktCO2 per y)'!G180,0)</f>
        <v>0</v>
      </c>
      <c r="H180" s="12">
        <f>IFERROR(('Direct emission (ktCO2 per y)'!H180-'Direct emission (ktCO2 per y)'!H180)/'Direct emission (ktCO2 per y)'!H180,0)</f>
        <v>0</v>
      </c>
      <c r="I180" s="12">
        <f>IFERROR(('Direct emission (ktCO2 per y)'!I180-'Direct emission (ktCO2 per y)'!I180)/'Direct emission (ktCO2 per y)'!I180,0)</f>
        <v>0</v>
      </c>
      <c r="J180" s="12">
        <f>IFERROR(('Direct emission (ktCO2 per y)'!J180-'Direct emission (ktCO2 per y)'!J180)/'Direct emission (ktCO2 per y)'!J180,0)</f>
        <v>0</v>
      </c>
      <c r="K180" s="12">
        <f>IFERROR(('Direct emission (ktCO2 per y)'!K180-'Direct emission (ktCO2 per y)'!K180)/'Direct emission (ktCO2 per y)'!K180,0)</f>
        <v>0</v>
      </c>
      <c r="L180" s="12">
        <f>IFERROR(('Direct emission (ktCO2 per y)'!L180-'Direct emission (ktCO2 per y)'!L180)/'Direct emission (ktCO2 per y)'!L180,0)</f>
        <v>0</v>
      </c>
      <c r="M180" s="21">
        <f>IFERROR((('Direct emission (ktCO2 per y)'!F180-'Direct emission (ktCO2 per y)'!M180)/'Direct emission (ktCO2 per y)'!F180),0)</f>
        <v>0.19987247622962448</v>
      </c>
      <c r="N180" s="21">
        <f>IFERROR((('Direct emission (ktCO2 per y)'!G180-'Direct emission (ktCO2 per y)'!N180)/'Direct emission (ktCO2 per y)'!G180),0)</f>
        <v>0</v>
      </c>
      <c r="O180" s="21">
        <f>IFERROR((('Direct emission (ktCO2 per y)'!H180-'Direct emission (ktCO2 per y)'!O180)/'Direct emission (ktCO2 per y)'!H180),0)</f>
        <v>0.13158153481214782</v>
      </c>
      <c r="P180" s="21">
        <f>IFERROR((('Direct emission (ktCO2 per y)'!I180-'Direct emission (ktCO2 per y)'!P180)/'Direct emission (ktCO2 per y)'!I180),0)</f>
        <v>0</v>
      </c>
      <c r="Q180" s="21">
        <f>IFERROR((('Direct emission (ktCO2 per y)'!J180-'Direct emission (ktCO2 per y)'!Q180)/'Direct emission (ktCO2 per y)'!J180),0)</f>
        <v>0.2876395393498557</v>
      </c>
      <c r="R180" s="21">
        <f>IFERROR((('Direct emission (ktCO2 per y)'!K180-'Direct emission (ktCO2 per y)'!R180)/'Direct emission (ktCO2 per y)'!K180),0)</f>
        <v>0</v>
      </c>
      <c r="S180" s="21">
        <f>IFERROR((('Direct emission (ktCO2 per y)'!L180-'Direct emission (ktCO2 per y)'!S180)/'Direct emission (ktCO2 per y)'!L180),0)</f>
        <v>0</v>
      </c>
      <c r="T180" s="22">
        <f>IFERROR((('Direct emission (ktCO2 per y)'!F180-'Direct emission (ktCO2 per y)'!T180)/'Direct emission (ktCO2 per y)'!F180),0)</f>
        <v>0.89656195462602761</v>
      </c>
      <c r="U180" s="22">
        <f>IFERROR((('Direct emission (ktCO2 per y)'!G180-'Direct emission (ktCO2 per y)'!U180)/'Direct emission (ktCO2 per y)'!G180),0)</f>
        <v>0</v>
      </c>
      <c r="V180" s="22">
        <f>IFERROR((('Direct emission (ktCO2 per y)'!H180-'Direct emission (ktCO2 per y)'!V180)/'Direct emission (ktCO2 per y)'!H180),0)</f>
        <v>0.9318081095137748</v>
      </c>
      <c r="W180" s="22">
        <f>IFERROR((('Direct emission (ktCO2 per y)'!I180-'Direct emission (ktCO2 per y)'!W180)/'Direct emission (ktCO2 per y)'!I180),0)</f>
        <v>0</v>
      </c>
      <c r="X180" s="22">
        <f>IFERROR((('Direct emission (ktCO2 per y)'!J180-'Direct emission (ktCO2 per y)'!X180)/'Direct emission (ktCO2 per y)'!J180),0)</f>
        <v>0.87224133888656541</v>
      </c>
      <c r="Y180" s="22">
        <f>IFERROR((('Direct emission (ktCO2 per y)'!K180-'Direct emission (ktCO2 per y)'!Y180)/'Direct emission (ktCO2 per y)'!K180),0)</f>
        <v>0</v>
      </c>
      <c r="Z180" s="30">
        <f>IFERROR((('Direct emission (ktCO2 per y)'!L180-'Direct emission (ktCO2 per y)'!Z180)/'Direct emission (ktCO2 per y)'!L180),0)</f>
        <v>0</v>
      </c>
    </row>
    <row r="181" spans="1:26" x14ac:dyDescent="0.35">
      <c r="A181" s="5" t="s">
        <v>443</v>
      </c>
      <c r="B181" s="5">
        <v>3</v>
      </c>
      <c r="C181" s="5" t="s">
        <v>434</v>
      </c>
      <c r="D181" s="5" t="s">
        <v>444</v>
      </c>
      <c r="E181" s="5" t="s">
        <v>445</v>
      </c>
      <c r="F181" s="12">
        <f>IFERROR(('Direct emission (ktCO2 per y)'!F181-'Direct emission (ktCO2 per y)'!F181)/'Direct emission (ktCO2 per y)'!F181,0)</f>
        <v>0</v>
      </c>
      <c r="G181" s="12">
        <f>IFERROR(('Direct emission (ktCO2 per y)'!G181-'Direct emission (ktCO2 per y)'!G181)/'Direct emission (ktCO2 per y)'!G181,0)</f>
        <v>0</v>
      </c>
      <c r="H181" s="12">
        <f>IFERROR(('Direct emission (ktCO2 per y)'!H181-'Direct emission (ktCO2 per y)'!H181)/'Direct emission (ktCO2 per y)'!H181,0)</f>
        <v>0</v>
      </c>
      <c r="I181" s="12">
        <f>IFERROR(('Direct emission (ktCO2 per y)'!I181-'Direct emission (ktCO2 per y)'!I181)/'Direct emission (ktCO2 per y)'!I181,0)</f>
        <v>0</v>
      </c>
      <c r="J181" s="12">
        <f>IFERROR(('Direct emission (ktCO2 per y)'!J181-'Direct emission (ktCO2 per y)'!J181)/'Direct emission (ktCO2 per y)'!J181,0)</f>
        <v>0</v>
      </c>
      <c r="K181" s="12">
        <f>IFERROR(('Direct emission (ktCO2 per y)'!K181-'Direct emission (ktCO2 per y)'!K181)/'Direct emission (ktCO2 per y)'!K181,0)</f>
        <v>0</v>
      </c>
      <c r="L181" s="12">
        <f>IFERROR(('Direct emission (ktCO2 per y)'!L181-'Direct emission (ktCO2 per y)'!L181)/'Direct emission (ktCO2 per y)'!L181,0)</f>
        <v>0</v>
      </c>
      <c r="M181" s="21">
        <f>IFERROR((('Direct emission (ktCO2 per y)'!F181-'Direct emission (ktCO2 per y)'!M181)/'Direct emission (ktCO2 per y)'!F181),0)</f>
        <v>0.12812496267520632</v>
      </c>
      <c r="N181" s="21">
        <f>IFERROR((('Direct emission (ktCO2 per y)'!G181-'Direct emission (ktCO2 per y)'!N181)/'Direct emission (ktCO2 per y)'!G181),0)</f>
        <v>0</v>
      </c>
      <c r="O181" s="21">
        <f>IFERROR((('Direct emission (ktCO2 per y)'!H181-'Direct emission (ktCO2 per y)'!O181)/'Direct emission (ktCO2 per y)'!H181),0)</f>
        <v>0.13158153461421521</v>
      </c>
      <c r="P181" s="21">
        <f>IFERROR((('Direct emission (ktCO2 per y)'!I181-'Direct emission (ktCO2 per y)'!P181)/'Direct emission (ktCO2 per y)'!I181),0)</f>
        <v>0</v>
      </c>
      <c r="Q181" s="21">
        <f>IFERROR((('Direct emission (ktCO2 per y)'!J181-'Direct emission (ktCO2 per y)'!Q181)/'Direct emission (ktCO2 per y)'!J181),0)</f>
        <v>0</v>
      </c>
      <c r="R181" s="21">
        <f>IFERROR((('Direct emission (ktCO2 per y)'!K181-'Direct emission (ktCO2 per y)'!R181)/'Direct emission (ktCO2 per y)'!K181),0)</f>
        <v>0</v>
      </c>
      <c r="S181" s="21">
        <f>IFERROR((('Direct emission (ktCO2 per y)'!L181-'Direct emission (ktCO2 per y)'!S181)/'Direct emission (ktCO2 per y)'!L181),0)</f>
        <v>0</v>
      </c>
      <c r="T181" s="22">
        <f>IFERROR((('Direct emission (ktCO2 per y)'!F181-'Direct emission (ktCO2 per y)'!T181)/'Direct emission (ktCO2 per y)'!F181),0)</f>
        <v>0.90733004141275675</v>
      </c>
      <c r="U181" s="22">
        <f>IFERROR((('Direct emission (ktCO2 per y)'!G181-'Direct emission (ktCO2 per y)'!U181)/'Direct emission (ktCO2 per y)'!G181),0)</f>
        <v>0</v>
      </c>
      <c r="V181" s="22">
        <f>IFERROR((('Direct emission (ktCO2 per y)'!H181-'Direct emission (ktCO2 per y)'!V181)/'Direct emission (ktCO2 per y)'!H181),0)</f>
        <v>0.93180810950411952</v>
      </c>
      <c r="W181" s="22">
        <f>IFERROR((('Direct emission (ktCO2 per y)'!I181-'Direct emission (ktCO2 per y)'!W181)/'Direct emission (ktCO2 per y)'!I181),0)</f>
        <v>0</v>
      </c>
      <c r="X181" s="22">
        <f>IFERROR((('Direct emission (ktCO2 per y)'!J181-'Direct emission (ktCO2 per y)'!X181)/'Direct emission (ktCO2 per y)'!J181),0)</f>
        <v>0</v>
      </c>
      <c r="Y181" s="22">
        <f>IFERROR((('Direct emission (ktCO2 per y)'!K181-'Direct emission (ktCO2 per y)'!Y181)/'Direct emission (ktCO2 per y)'!K181),0)</f>
        <v>0</v>
      </c>
      <c r="Z181" s="30">
        <f>IFERROR((('Direct emission (ktCO2 per y)'!L181-'Direct emission (ktCO2 per y)'!Z181)/'Direct emission (ktCO2 per y)'!L181),0)</f>
        <v>0</v>
      </c>
    </row>
    <row r="182" spans="1:26" x14ac:dyDescent="0.35">
      <c r="A182" s="5" t="s">
        <v>446</v>
      </c>
      <c r="B182" s="5">
        <v>3</v>
      </c>
      <c r="C182" s="5" t="s">
        <v>434</v>
      </c>
      <c r="D182" s="5" t="s">
        <v>447</v>
      </c>
      <c r="E182" s="5" t="s">
        <v>448</v>
      </c>
      <c r="F182" s="12">
        <f>IFERROR(('Direct emission (ktCO2 per y)'!F182-'Direct emission (ktCO2 per y)'!F182)/'Direct emission (ktCO2 per y)'!F182,0)</f>
        <v>0</v>
      </c>
      <c r="G182" s="12">
        <f>IFERROR(('Direct emission (ktCO2 per y)'!G182-'Direct emission (ktCO2 per y)'!G182)/'Direct emission (ktCO2 per y)'!G182,0)</f>
        <v>0</v>
      </c>
      <c r="H182" s="12">
        <f>IFERROR(('Direct emission (ktCO2 per y)'!H182-'Direct emission (ktCO2 per y)'!H182)/'Direct emission (ktCO2 per y)'!H182,0)</f>
        <v>0</v>
      </c>
      <c r="I182" s="12">
        <f>IFERROR(('Direct emission (ktCO2 per y)'!I182-'Direct emission (ktCO2 per y)'!I182)/'Direct emission (ktCO2 per y)'!I182,0)</f>
        <v>0</v>
      </c>
      <c r="J182" s="12">
        <f>IFERROR(('Direct emission (ktCO2 per y)'!J182-'Direct emission (ktCO2 per y)'!J182)/'Direct emission (ktCO2 per y)'!J182,0)</f>
        <v>0</v>
      </c>
      <c r="K182" s="12">
        <f>IFERROR(('Direct emission (ktCO2 per y)'!K182-'Direct emission (ktCO2 per y)'!K182)/'Direct emission (ktCO2 per y)'!K182,0)</f>
        <v>0</v>
      </c>
      <c r="L182" s="12">
        <f>IFERROR(('Direct emission (ktCO2 per y)'!L182-'Direct emission (ktCO2 per y)'!L182)/'Direct emission (ktCO2 per y)'!L182,0)</f>
        <v>0</v>
      </c>
      <c r="M182" s="21">
        <f>IFERROR((('Direct emission (ktCO2 per y)'!F182-'Direct emission (ktCO2 per y)'!M182)/'Direct emission (ktCO2 per y)'!F182),0)</f>
        <v>0.13158153477885984</v>
      </c>
      <c r="N182" s="21">
        <f>IFERROR((('Direct emission (ktCO2 per y)'!G182-'Direct emission (ktCO2 per y)'!N182)/'Direct emission (ktCO2 per y)'!G182),0)</f>
        <v>0</v>
      </c>
      <c r="O182" s="21">
        <f>IFERROR((('Direct emission (ktCO2 per y)'!H182-'Direct emission (ktCO2 per y)'!O182)/'Direct emission (ktCO2 per y)'!H182),0)</f>
        <v>0.13158153477885984</v>
      </c>
      <c r="P182" s="21">
        <f>IFERROR((('Direct emission (ktCO2 per y)'!I182-'Direct emission (ktCO2 per y)'!P182)/'Direct emission (ktCO2 per y)'!I182),0)</f>
        <v>0</v>
      </c>
      <c r="Q182" s="21">
        <f>IFERROR((('Direct emission (ktCO2 per y)'!J182-'Direct emission (ktCO2 per y)'!Q182)/'Direct emission (ktCO2 per y)'!J182),0)</f>
        <v>0</v>
      </c>
      <c r="R182" s="21">
        <f>IFERROR((('Direct emission (ktCO2 per y)'!K182-'Direct emission (ktCO2 per y)'!R182)/'Direct emission (ktCO2 per y)'!K182),0)</f>
        <v>0</v>
      </c>
      <c r="S182" s="21">
        <f>IFERROR((('Direct emission (ktCO2 per y)'!L182-'Direct emission (ktCO2 per y)'!S182)/'Direct emission (ktCO2 per y)'!L182),0)</f>
        <v>0</v>
      </c>
      <c r="T182" s="22">
        <f>IFERROR((('Direct emission (ktCO2 per y)'!F182-'Direct emission (ktCO2 per y)'!T182)/'Direct emission (ktCO2 per y)'!F182),0)</f>
        <v>0.93180810950687853</v>
      </c>
      <c r="U182" s="22">
        <f>IFERROR((('Direct emission (ktCO2 per y)'!G182-'Direct emission (ktCO2 per y)'!U182)/'Direct emission (ktCO2 per y)'!G182),0)</f>
        <v>0</v>
      </c>
      <c r="V182" s="22">
        <f>IFERROR((('Direct emission (ktCO2 per y)'!H182-'Direct emission (ktCO2 per y)'!V182)/'Direct emission (ktCO2 per y)'!H182),0)</f>
        <v>0.93180810950687853</v>
      </c>
      <c r="W182" s="22">
        <f>IFERROR((('Direct emission (ktCO2 per y)'!I182-'Direct emission (ktCO2 per y)'!W182)/'Direct emission (ktCO2 per y)'!I182),0)</f>
        <v>0</v>
      </c>
      <c r="X182" s="22">
        <f>IFERROR((('Direct emission (ktCO2 per y)'!J182-'Direct emission (ktCO2 per y)'!X182)/'Direct emission (ktCO2 per y)'!J182),0)</f>
        <v>0</v>
      </c>
      <c r="Y182" s="22">
        <f>IFERROR((('Direct emission (ktCO2 per y)'!K182-'Direct emission (ktCO2 per y)'!Y182)/'Direct emission (ktCO2 per y)'!K182),0)</f>
        <v>0</v>
      </c>
      <c r="Z182" s="30">
        <f>IFERROR((('Direct emission (ktCO2 per y)'!L182-'Direct emission (ktCO2 per y)'!Z182)/'Direct emission (ktCO2 per y)'!L182),0)</f>
        <v>0</v>
      </c>
    </row>
    <row r="183" spans="1:26" x14ac:dyDescent="0.35">
      <c r="A183" s="5" t="s">
        <v>449</v>
      </c>
      <c r="B183" s="5">
        <v>3</v>
      </c>
      <c r="C183" s="5" t="s">
        <v>434</v>
      </c>
      <c r="D183" s="5" t="s">
        <v>450</v>
      </c>
      <c r="E183" s="5" t="s">
        <v>451</v>
      </c>
      <c r="F183" s="12">
        <f>IFERROR(('Direct emission (ktCO2 per y)'!F183-'Direct emission (ktCO2 per y)'!F183)/'Direct emission (ktCO2 per y)'!F183,0)</f>
        <v>0</v>
      </c>
      <c r="G183" s="12">
        <f>IFERROR(('Direct emission (ktCO2 per y)'!G183-'Direct emission (ktCO2 per y)'!G183)/'Direct emission (ktCO2 per y)'!G183,0)</f>
        <v>0</v>
      </c>
      <c r="H183" s="12">
        <f>IFERROR(('Direct emission (ktCO2 per y)'!H183-'Direct emission (ktCO2 per y)'!H183)/'Direct emission (ktCO2 per y)'!H183,0)</f>
        <v>0</v>
      </c>
      <c r="I183" s="12">
        <f>IFERROR(('Direct emission (ktCO2 per y)'!I183-'Direct emission (ktCO2 per y)'!I183)/'Direct emission (ktCO2 per y)'!I183,0)</f>
        <v>0</v>
      </c>
      <c r="J183" s="12">
        <f>IFERROR(('Direct emission (ktCO2 per y)'!J183-'Direct emission (ktCO2 per y)'!J183)/'Direct emission (ktCO2 per y)'!J183,0)</f>
        <v>0</v>
      </c>
      <c r="K183" s="12">
        <f>IFERROR(('Direct emission (ktCO2 per y)'!K183-'Direct emission (ktCO2 per y)'!K183)/'Direct emission (ktCO2 per y)'!K183,0)</f>
        <v>0</v>
      </c>
      <c r="L183" s="12">
        <f>IFERROR(('Direct emission (ktCO2 per y)'!L183-'Direct emission (ktCO2 per y)'!L183)/'Direct emission (ktCO2 per y)'!L183,0)</f>
        <v>0</v>
      </c>
      <c r="M183" s="21">
        <f>IFERROR((('Direct emission (ktCO2 per y)'!F183-'Direct emission (ktCO2 per y)'!M183)/'Direct emission (ktCO2 per y)'!F183),0)</f>
        <v>0.16519533300211797</v>
      </c>
      <c r="N183" s="21">
        <f>IFERROR((('Direct emission (ktCO2 per y)'!G183-'Direct emission (ktCO2 per y)'!N183)/'Direct emission (ktCO2 per y)'!G183),0)</f>
        <v>0</v>
      </c>
      <c r="O183" s="21">
        <f>IFERROR((('Direct emission (ktCO2 per y)'!H183-'Direct emission (ktCO2 per y)'!O183)/'Direct emission (ktCO2 per y)'!H183),0)</f>
        <v>0.13158153469630088</v>
      </c>
      <c r="P183" s="21">
        <f>IFERROR((('Direct emission (ktCO2 per y)'!I183-'Direct emission (ktCO2 per y)'!P183)/'Direct emission (ktCO2 per y)'!I183),0)</f>
        <v>0</v>
      </c>
      <c r="Q183" s="21">
        <f>IFERROR((('Direct emission (ktCO2 per y)'!J183-'Direct emission (ktCO2 per y)'!Q183)/'Direct emission (ktCO2 per y)'!J183),0)</f>
        <v>0</v>
      </c>
      <c r="R183" s="21">
        <f>IFERROR((('Direct emission (ktCO2 per y)'!K183-'Direct emission (ktCO2 per y)'!R183)/'Direct emission (ktCO2 per y)'!K183),0)</f>
        <v>0.29426295047515033</v>
      </c>
      <c r="S183" s="21">
        <f>IFERROR((('Direct emission (ktCO2 per y)'!L183-'Direct emission (ktCO2 per y)'!S183)/'Direct emission (ktCO2 per y)'!L183),0)</f>
        <v>0</v>
      </c>
      <c r="T183" s="22">
        <f>IFERROR((('Direct emission (ktCO2 per y)'!F183-'Direct emission (ktCO2 per y)'!T183)/'Direct emission (ktCO2 per y)'!F183),0)</f>
        <v>0.93781502300068242</v>
      </c>
      <c r="U183" s="22">
        <f>IFERROR((('Direct emission (ktCO2 per y)'!G183-'Direct emission (ktCO2 per y)'!U183)/'Direct emission (ktCO2 per y)'!G183),0)</f>
        <v>0</v>
      </c>
      <c r="V183" s="22">
        <f>IFERROR((('Direct emission (ktCO2 per y)'!H183-'Direct emission (ktCO2 per y)'!V183)/'Direct emission (ktCO2 per y)'!H183),0)</f>
        <v>0.93180810951869941</v>
      </c>
      <c r="W183" s="22">
        <f>IFERROR((('Direct emission (ktCO2 per y)'!I183-'Direct emission (ktCO2 per y)'!W183)/'Direct emission (ktCO2 per y)'!I183),0)</f>
        <v>0</v>
      </c>
      <c r="X183" s="22">
        <f>IFERROR((('Direct emission (ktCO2 per y)'!J183-'Direct emission (ktCO2 per y)'!X183)/'Direct emission (ktCO2 per y)'!J183),0)</f>
        <v>0</v>
      </c>
      <c r="Y183" s="22">
        <f>IFERROR((('Direct emission (ktCO2 per y)'!K183-'Direct emission (ktCO2 per y)'!Y183)/'Direct emission (ktCO2 per y)'!K183),0)</f>
        <v>0.96087989667049378</v>
      </c>
      <c r="Z183" s="30">
        <f>IFERROR((('Direct emission (ktCO2 per y)'!L183-'Direct emission (ktCO2 per y)'!Z183)/'Direct emission (ktCO2 per y)'!L183),0)</f>
        <v>0</v>
      </c>
    </row>
    <row r="184" spans="1:26" x14ac:dyDescent="0.35">
      <c r="A184" s="5" t="s">
        <v>452</v>
      </c>
      <c r="B184" s="5">
        <v>3</v>
      </c>
      <c r="C184" s="5" t="s">
        <v>434</v>
      </c>
      <c r="D184" s="5" t="s">
        <v>453</v>
      </c>
      <c r="E184" s="5" t="s">
        <v>454</v>
      </c>
      <c r="F184" s="12">
        <f>IFERROR(('Direct emission (ktCO2 per y)'!F184-'Direct emission (ktCO2 per y)'!F184)/'Direct emission (ktCO2 per y)'!F184,0)</f>
        <v>0</v>
      </c>
      <c r="G184" s="12">
        <f>IFERROR(('Direct emission (ktCO2 per y)'!G184-'Direct emission (ktCO2 per y)'!G184)/'Direct emission (ktCO2 per y)'!G184,0)</f>
        <v>0</v>
      </c>
      <c r="H184" s="12">
        <f>IFERROR(('Direct emission (ktCO2 per y)'!H184-'Direct emission (ktCO2 per y)'!H184)/'Direct emission (ktCO2 per y)'!H184,0)</f>
        <v>0</v>
      </c>
      <c r="I184" s="12">
        <f>IFERROR(('Direct emission (ktCO2 per y)'!I184-'Direct emission (ktCO2 per y)'!I184)/'Direct emission (ktCO2 per y)'!I184,0)</f>
        <v>0</v>
      </c>
      <c r="J184" s="12">
        <f>IFERROR(('Direct emission (ktCO2 per y)'!J184-'Direct emission (ktCO2 per y)'!J184)/'Direct emission (ktCO2 per y)'!J184,0)</f>
        <v>0</v>
      </c>
      <c r="K184" s="12">
        <f>IFERROR(('Direct emission (ktCO2 per y)'!K184-'Direct emission (ktCO2 per y)'!K184)/'Direct emission (ktCO2 per y)'!K184,0)</f>
        <v>0</v>
      </c>
      <c r="L184" s="12">
        <f>IFERROR(('Direct emission (ktCO2 per y)'!L184-'Direct emission (ktCO2 per y)'!L184)/'Direct emission (ktCO2 per y)'!L184,0)</f>
        <v>0</v>
      </c>
      <c r="M184" s="21">
        <f>IFERROR((('Direct emission (ktCO2 per y)'!F184-'Direct emission (ktCO2 per y)'!M184)/'Direct emission (ktCO2 per y)'!F184),0)</f>
        <v>0.19142464477568277</v>
      </c>
      <c r="N184" s="21">
        <f>IFERROR((('Direct emission (ktCO2 per y)'!G184-'Direct emission (ktCO2 per y)'!N184)/'Direct emission (ktCO2 per y)'!G184),0)</f>
        <v>0</v>
      </c>
      <c r="O184" s="21">
        <f>IFERROR((('Direct emission (ktCO2 per y)'!H184-'Direct emission (ktCO2 per y)'!O184)/'Direct emission (ktCO2 per y)'!H184),0)</f>
        <v>0.13158153452904484</v>
      </c>
      <c r="P184" s="21">
        <f>IFERROR((('Direct emission (ktCO2 per y)'!I184-'Direct emission (ktCO2 per y)'!P184)/'Direct emission (ktCO2 per y)'!I184),0)</f>
        <v>0</v>
      </c>
      <c r="Q184" s="21">
        <f>IFERROR((('Direct emission (ktCO2 per y)'!J184-'Direct emission (ktCO2 per y)'!Q184)/'Direct emission (ktCO2 per y)'!J184),0)</f>
        <v>0.28763953939097853</v>
      </c>
      <c r="R184" s="21">
        <f>IFERROR((('Direct emission (ktCO2 per y)'!K184-'Direct emission (ktCO2 per y)'!R184)/'Direct emission (ktCO2 per y)'!K184),0)</f>
        <v>0</v>
      </c>
      <c r="S184" s="21">
        <f>IFERROR((('Direct emission (ktCO2 per y)'!L184-'Direct emission (ktCO2 per y)'!S184)/'Direct emission (ktCO2 per y)'!L184),0)</f>
        <v>0</v>
      </c>
      <c r="T184" s="22">
        <f>IFERROR((('Direct emission (ktCO2 per y)'!F184-'Direct emission (ktCO2 per y)'!T184)/'Direct emission (ktCO2 per y)'!F184),0)</f>
        <v>0.90896621282265511</v>
      </c>
      <c r="U184" s="22">
        <f>IFERROR((('Direct emission (ktCO2 per y)'!G184-'Direct emission (ktCO2 per y)'!U184)/'Direct emission (ktCO2 per y)'!G184),0)</f>
        <v>0</v>
      </c>
      <c r="V184" s="22">
        <f>IFERROR((('Direct emission (ktCO2 per y)'!H184-'Direct emission (ktCO2 per y)'!V184)/'Direct emission (ktCO2 per y)'!H184),0)</f>
        <v>0.93180810950611115</v>
      </c>
      <c r="W184" s="22">
        <f>IFERROR((('Direct emission (ktCO2 per y)'!I184-'Direct emission (ktCO2 per y)'!W184)/'Direct emission (ktCO2 per y)'!I184),0)</f>
        <v>0</v>
      </c>
      <c r="X184" s="22">
        <f>IFERROR((('Direct emission (ktCO2 per y)'!J184-'Direct emission (ktCO2 per y)'!X184)/'Direct emission (ktCO2 per y)'!J184),0)</f>
        <v>0.87224133884544264</v>
      </c>
      <c r="Y184" s="22">
        <f>IFERROR((('Direct emission (ktCO2 per y)'!K184-'Direct emission (ktCO2 per y)'!Y184)/'Direct emission (ktCO2 per y)'!K184),0)</f>
        <v>0</v>
      </c>
      <c r="Z184" s="30">
        <f>IFERROR((('Direct emission (ktCO2 per y)'!L184-'Direct emission (ktCO2 per y)'!Z184)/'Direct emission (ktCO2 per y)'!L184),0)</f>
        <v>0</v>
      </c>
    </row>
    <row r="185" spans="1:26" x14ac:dyDescent="0.35">
      <c r="A185" s="5" t="s">
        <v>455</v>
      </c>
      <c r="B185" s="5">
        <v>3</v>
      </c>
      <c r="C185" s="5" t="s">
        <v>456</v>
      </c>
      <c r="D185" s="5" t="s">
        <v>457</v>
      </c>
      <c r="E185" s="5" t="s">
        <v>457</v>
      </c>
      <c r="F185" s="12">
        <f>IFERROR(('Direct emission (ktCO2 per y)'!F185-'Direct emission (ktCO2 per y)'!F185)/'Direct emission (ktCO2 per y)'!F185,0)</f>
        <v>0</v>
      </c>
      <c r="G185" s="12">
        <f>IFERROR(('Direct emission (ktCO2 per y)'!G185-'Direct emission (ktCO2 per y)'!G185)/'Direct emission (ktCO2 per y)'!G185,0)</f>
        <v>0</v>
      </c>
      <c r="H185" s="12">
        <f>IFERROR(('Direct emission (ktCO2 per y)'!H185-'Direct emission (ktCO2 per y)'!H185)/'Direct emission (ktCO2 per y)'!H185,0)</f>
        <v>0</v>
      </c>
      <c r="I185" s="12">
        <f>IFERROR(('Direct emission (ktCO2 per y)'!I185-'Direct emission (ktCO2 per y)'!I185)/'Direct emission (ktCO2 per y)'!I185,0)</f>
        <v>0</v>
      </c>
      <c r="J185" s="12">
        <f>IFERROR(('Direct emission (ktCO2 per y)'!J185-'Direct emission (ktCO2 per y)'!J185)/'Direct emission (ktCO2 per y)'!J185,0)</f>
        <v>0</v>
      </c>
      <c r="K185" s="12">
        <f>IFERROR(('Direct emission (ktCO2 per y)'!K185-'Direct emission (ktCO2 per y)'!K185)/'Direct emission (ktCO2 per y)'!K185,0)</f>
        <v>0</v>
      </c>
      <c r="L185" s="12">
        <f>IFERROR(('Direct emission (ktCO2 per y)'!L185-'Direct emission (ktCO2 per y)'!L185)/'Direct emission (ktCO2 per y)'!L185,0)</f>
        <v>0</v>
      </c>
      <c r="M185" s="21">
        <f>IFERROR((('Direct emission (ktCO2 per y)'!F185-'Direct emission (ktCO2 per y)'!M185)/'Direct emission (ktCO2 per y)'!F185),0)</f>
        <v>0.28346606831878884</v>
      </c>
      <c r="N185" s="21">
        <f>IFERROR((('Direct emission (ktCO2 per y)'!G185-'Direct emission (ktCO2 per y)'!N185)/'Direct emission (ktCO2 per y)'!G185),0)</f>
        <v>0</v>
      </c>
      <c r="O185" s="21">
        <f>IFERROR((('Direct emission (ktCO2 per y)'!H185-'Direct emission (ktCO2 per y)'!O185)/'Direct emission (ktCO2 per y)'!H185),0)</f>
        <v>0</v>
      </c>
      <c r="P185" s="21">
        <f>IFERROR((('Direct emission (ktCO2 per y)'!I185-'Direct emission (ktCO2 per y)'!P185)/'Direct emission (ktCO2 per y)'!I185),0)</f>
        <v>0</v>
      </c>
      <c r="Q185" s="21">
        <f>IFERROR((('Direct emission (ktCO2 per y)'!J185-'Direct emission (ktCO2 per y)'!Q185)/'Direct emission (ktCO2 per y)'!J185),0)</f>
        <v>0.28763953937041709</v>
      </c>
      <c r="R185" s="21">
        <f>IFERROR((('Direct emission (ktCO2 per y)'!K185-'Direct emission (ktCO2 per y)'!R185)/'Direct emission (ktCO2 per y)'!K185),0)</f>
        <v>0</v>
      </c>
      <c r="S185" s="21">
        <f>IFERROR((('Direct emission (ktCO2 per y)'!L185-'Direct emission (ktCO2 per y)'!S185)/'Direct emission (ktCO2 per y)'!L185),0)</f>
        <v>0.29545483820853535</v>
      </c>
      <c r="T185" s="22">
        <f>IFERROR((('Direct emission (ktCO2 per y)'!F185-'Direct emission (ktCO2 per y)'!T185)/'Direct emission (ktCO2 per y)'!F185),0)</f>
        <v>0.86361573391247248</v>
      </c>
      <c r="U185" s="22">
        <f>IFERROR((('Direct emission (ktCO2 per y)'!G185-'Direct emission (ktCO2 per y)'!U185)/'Direct emission (ktCO2 per y)'!G185),0)</f>
        <v>0</v>
      </c>
      <c r="V185" s="22">
        <f>IFERROR((('Direct emission (ktCO2 per y)'!H185-'Direct emission (ktCO2 per y)'!V185)/'Direct emission (ktCO2 per y)'!H185),0)</f>
        <v>0</v>
      </c>
      <c r="W185" s="22">
        <f>IFERROR((('Direct emission (ktCO2 per y)'!I185-'Direct emission (ktCO2 per y)'!W185)/'Direct emission (ktCO2 per y)'!I185),0)</f>
        <v>0</v>
      </c>
      <c r="X185" s="22">
        <f>IFERROR((('Direct emission (ktCO2 per y)'!J185-'Direct emission (ktCO2 per y)'!X185)/'Direct emission (ktCO2 per y)'!J185),0)</f>
        <v>0.87224133893796907</v>
      </c>
      <c r="Y185" s="22">
        <f>IFERROR((('Direct emission (ktCO2 per y)'!K185-'Direct emission (ktCO2 per y)'!Y185)/'Direct emission (ktCO2 per y)'!K185),0)</f>
        <v>0</v>
      </c>
      <c r="Z185" s="30">
        <f>IFERROR((('Direct emission (ktCO2 per y)'!L185-'Direct emission (ktCO2 per y)'!Z185)/'Direct emission (ktCO2 per y)'!L185),0)</f>
        <v>0.96464208368622484</v>
      </c>
    </row>
    <row r="186" spans="1:26" x14ac:dyDescent="0.35">
      <c r="A186" s="5" t="s">
        <v>458</v>
      </c>
      <c r="B186" s="5">
        <v>3</v>
      </c>
      <c r="C186" s="5" t="s">
        <v>456</v>
      </c>
      <c r="D186" s="5" t="s">
        <v>459</v>
      </c>
      <c r="E186" s="5" t="s">
        <v>459</v>
      </c>
      <c r="F186" s="12">
        <f>IFERROR(('Direct emission (ktCO2 per y)'!F186-'Direct emission (ktCO2 per y)'!F186)/'Direct emission (ktCO2 per y)'!F186,0)</f>
        <v>0</v>
      </c>
      <c r="G186" s="12">
        <f>IFERROR(('Direct emission (ktCO2 per y)'!G186-'Direct emission (ktCO2 per y)'!G186)/'Direct emission (ktCO2 per y)'!G186,0)</f>
        <v>0</v>
      </c>
      <c r="H186" s="12">
        <f>IFERROR(('Direct emission (ktCO2 per y)'!H186-'Direct emission (ktCO2 per y)'!H186)/'Direct emission (ktCO2 per y)'!H186,0)</f>
        <v>0</v>
      </c>
      <c r="I186" s="12">
        <f>IFERROR(('Direct emission (ktCO2 per y)'!I186-'Direct emission (ktCO2 per y)'!I186)/'Direct emission (ktCO2 per y)'!I186,0)</f>
        <v>0</v>
      </c>
      <c r="J186" s="12">
        <f>IFERROR(('Direct emission (ktCO2 per y)'!J186-'Direct emission (ktCO2 per y)'!J186)/'Direct emission (ktCO2 per y)'!J186,0)</f>
        <v>0</v>
      </c>
      <c r="K186" s="12">
        <f>IFERROR(('Direct emission (ktCO2 per y)'!K186-'Direct emission (ktCO2 per y)'!K186)/'Direct emission (ktCO2 per y)'!K186,0)</f>
        <v>0</v>
      </c>
      <c r="L186" s="12">
        <f>IFERROR(('Direct emission (ktCO2 per y)'!L186-'Direct emission (ktCO2 per y)'!L186)/'Direct emission (ktCO2 per y)'!L186,0)</f>
        <v>0</v>
      </c>
      <c r="M186" s="21">
        <f>IFERROR((('Direct emission (ktCO2 per y)'!F186-'Direct emission (ktCO2 per y)'!M186)/'Direct emission (ktCO2 per y)'!F186),0)</f>
        <v>0.13158153462261424</v>
      </c>
      <c r="N186" s="21">
        <f>IFERROR((('Direct emission (ktCO2 per y)'!G186-'Direct emission (ktCO2 per y)'!N186)/'Direct emission (ktCO2 per y)'!G186),0)</f>
        <v>0</v>
      </c>
      <c r="O186" s="21">
        <f>IFERROR((('Direct emission (ktCO2 per y)'!H186-'Direct emission (ktCO2 per y)'!O186)/'Direct emission (ktCO2 per y)'!H186),0)</f>
        <v>0.13158153462261424</v>
      </c>
      <c r="P186" s="21">
        <f>IFERROR((('Direct emission (ktCO2 per y)'!I186-'Direct emission (ktCO2 per y)'!P186)/'Direct emission (ktCO2 per y)'!I186),0)</f>
        <v>0</v>
      </c>
      <c r="Q186" s="21">
        <f>IFERROR((('Direct emission (ktCO2 per y)'!J186-'Direct emission (ktCO2 per y)'!Q186)/'Direct emission (ktCO2 per y)'!J186),0)</f>
        <v>0</v>
      </c>
      <c r="R186" s="21">
        <f>IFERROR((('Direct emission (ktCO2 per y)'!K186-'Direct emission (ktCO2 per y)'!R186)/'Direct emission (ktCO2 per y)'!K186),0)</f>
        <v>0</v>
      </c>
      <c r="S186" s="21">
        <f>IFERROR((('Direct emission (ktCO2 per y)'!L186-'Direct emission (ktCO2 per y)'!S186)/'Direct emission (ktCO2 per y)'!L186),0)</f>
        <v>0</v>
      </c>
      <c r="T186" s="22">
        <f>IFERROR((('Direct emission (ktCO2 per y)'!F186-'Direct emission (ktCO2 per y)'!T186)/'Direct emission (ktCO2 per y)'!F186),0)</f>
        <v>0.93180810950118953</v>
      </c>
      <c r="U186" s="22">
        <f>IFERROR((('Direct emission (ktCO2 per y)'!G186-'Direct emission (ktCO2 per y)'!U186)/'Direct emission (ktCO2 per y)'!G186),0)</f>
        <v>0</v>
      </c>
      <c r="V186" s="22">
        <f>IFERROR((('Direct emission (ktCO2 per y)'!H186-'Direct emission (ktCO2 per y)'!V186)/'Direct emission (ktCO2 per y)'!H186),0)</f>
        <v>0.93180810950118953</v>
      </c>
      <c r="W186" s="22">
        <f>IFERROR((('Direct emission (ktCO2 per y)'!I186-'Direct emission (ktCO2 per y)'!W186)/'Direct emission (ktCO2 per y)'!I186),0)</f>
        <v>0</v>
      </c>
      <c r="X186" s="22">
        <f>IFERROR((('Direct emission (ktCO2 per y)'!J186-'Direct emission (ktCO2 per y)'!X186)/'Direct emission (ktCO2 per y)'!J186),0)</f>
        <v>0</v>
      </c>
      <c r="Y186" s="22">
        <f>IFERROR((('Direct emission (ktCO2 per y)'!K186-'Direct emission (ktCO2 per y)'!Y186)/'Direct emission (ktCO2 per y)'!K186),0)</f>
        <v>0</v>
      </c>
      <c r="Z186" s="30">
        <f>IFERROR((('Direct emission (ktCO2 per y)'!L186-'Direct emission (ktCO2 per y)'!Z186)/'Direct emission (ktCO2 per y)'!L186),0)</f>
        <v>0</v>
      </c>
    </row>
    <row r="187" spans="1:26" x14ac:dyDescent="0.35">
      <c r="A187" s="5" t="s">
        <v>460</v>
      </c>
      <c r="B187" s="5">
        <v>3</v>
      </c>
      <c r="C187" s="5" t="s">
        <v>456</v>
      </c>
      <c r="D187" s="5" t="s">
        <v>461</v>
      </c>
      <c r="E187" s="5" t="s">
        <v>461</v>
      </c>
      <c r="F187" s="12">
        <f>IFERROR(('Direct emission (ktCO2 per y)'!F187-'Direct emission (ktCO2 per y)'!F187)/'Direct emission (ktCO2 per y)'!F187,0)</f>
        <v>0</v>
      </c>
      <c r="G187" s="12">
        <f>IFERROR(('Direct emission (ktCO2 per y)'!G187-'Direct emission (ktCO2 per y)'!G187)/'Direct emission (ktCO2 per y)'!G187,0)</f>
        <v>0</v>
      </c>
      <c r="H187" s="12">
        <f>IFERROR(('Direct emission (ktCO2 per y)'!H187-'Direct emission (ktCO2 per y)'!H187)/'Direct emission (ktCO2 per y)'!H187,0)</f>
        <v>0</v>
      </c>
      <c r="I187" s="12">
        <f>IFERROR(('Direct emission (ktCO2 per y)'!I187-'Direct emission (ktCO2 per y)'!I187)/'Direct emission (ktCO2 per y)'!I187,0)</f>
        <v>0</v>
      </c>
      <c r="J187" s="12">
        <f>IFERROR(('Direct emission (ktCO2 per y)'!J187-'Direct emission (ktCO2 per y)'!J187)/'Direct emission (ktCO2 per y)'!J187,0)</f>
        <v>0</v>
      </c>
      <c r="K187" s="12">
        <f>IFERROR(('Direct emission (ktCO2 per y)'!K187-'Direct emission (ktCO2 per y)'!K187)/'Direct emission (ktCO2 per y)'!K187,0)</f>
        <v>0</v>
      </c>
      <c r="L187" s="12">
        <f>IFERROR(('Direct emission (ktCO2 per y)'!L187-'Direct emission (ktCO2 per y)'!L187)/'Direct emission (ktCO2 per y)'!L187,0)</f>
        <v>0</v>
      </c>
      <c r="M187" s="21">
        <f>IFERROR((('Direct emission (ktCO2 per y)'!F187-'Direct emission (ktCO2 per y)'!M187)/'Direct emission (ktCO2 per y)'!F187),0)</f>
        <v>0.29545483820853535</v>
      </c>
      <c r="N187" s="21">
        <f>IFERROR((('Direct emission (ktCO2 per y)'!G187-'Direct emission (ktCO2 per y)'!N187)/'Direct emission (ktCO2 per y)'!G187),0)</f>
        <v>0</v>
      </c>
      <c r="O187" s="21">
        <f>IFERROR((('Direct emission (ktCO2 per y)'!H187-'Direct emission (ktCO2 per y)'!O187)/'Direct emission (ktCO2 per y)'!H187),0)</f>
        <v>0</v>
      </c>
      <c r="P187" s="21">
        <f>IFERROR((('Direct emission (ktCO2 per y)'!I187-'Direct emission (ktCO2 per y)'!P187)/'Direct emission (ktCO2 per y)'!I187),0)</f>
        <v>0</v>
      </c>
      <c r="Q187" s="21">
        <f>IFERROR((('Direct emission (ktCO2 per y)'!J187-'Direct emission (ktCO2 per y)'!Q187)/'Direct emission (ktCO2 per y)'!J187),0)</f>
        <v>0</v>
      </c>
      <c r="R187" s="21">
        <f>IFERROR((('Direct emission (ktCO2 per y)'!K187-'Direct emission (ktCO2 per y)'!R187)/'Direct emission (ktCO2 per y)'!K187),0)</f>
        <v>0</v>
      </c>
      <c r="S187" s="21">
        <f>IFERROR((('Direct emission (ktCO2 per y)'!L187-'Direct emission (ktCO2 per y)'!S187)/'Direct emission (ktCO2 per y)'!L187),0)</f>
        <v>0.29545483820853535</v>
      </c>
      <c r="T187" s="22">
        <f>IFERROR((('Direct emission (ktCO2 per y)'!F187-'Direct emission (ktCO2 per y)'!T187)/'Direct emission (ktCO2 per y)'!F187),0)</f>
        <v>0.96464208368622484</v>
      </c>
      <c r="U187" s="22">
        <f>IFERROR((('Direct emission (ktCO2 per y)'!G187-'Direct emission (ktCO2 per y)'!U187)/'Direct emission (ktCO2 per y)'!G187),0)</f>
        <v>0</v>
      </c>
      <c r="V187" s="22">
        <f>IFERROR((('Direct emission (ktCO2 per y)'!H187-'Direct emission (ktCO2 per y)'!V187)/'Direct emission (ktCO2 per y)'!H187),0)</f>
        <v>0</v>
      </c>
      <c r="W187" s="22">
        <f>IFERROR((('Direct emission (ktCO2 per y)'!I187-'Direct emission (ktCO2 per y)'!W187)/'Direct emission (ktCO2 per y)'!I187),0)</f>
        <v>0</v>
      </c>
      <c r="X187" s="22">
        <f>IFERROR((('Direct emission (ktCO2 per y)'!J187-'Direct emission (ktCO2 per y)'!X187)/'Direct emission (ktCO2 per y)'!J187),0)</f>
        <v>0</v>
      </c>
      <c r="Y187" s="22">
        <f>IFERROR((('Direct emission (ktCO2 per y)'!K187-'Direct emission (ktCO2 per y)'!Y187)/'Direct emission (ktCO2 per y)'!K187),0)</f>
        <v>0</v>
      </c>
      <c r="Z187" s="30">
        <f>IFERROR((('Direct emission (ktCO2 per y)'!L187-'Direct emission (ktCO2 per y)'!Z187)/'Direct emission (ktCO2 per y)'!L187),0)</f>
        <v>0.96464208368622484</v>
      </c>
    </row>
    <row r="188" spans="1:26" x14ac:dyDescent="0.35">
      <c r="A188" s="5" t="s">
        <v>462</v>
      </c>
      <c r="B188" s="5">
        <v>3</v>
      </c>
      <c r="C188" s="5" t="s">
        <v>456</v>
      </c>
      <c r="D188" s="5" t="s">
        <v>463</v>
      </c>
      <c r="E188" s="5" t="s">
        <v>463</v>
      </c>
      <c r="F188" s="12">
        <f>IFERROR(('Direct emission (ktCO2 per y)'!F188-'Direct emission (ktCO2 per y)'!F188)/'Direct emission (ktCO2 per y)'!F188,0)</f>
        <v>0</v>
      </c>
      <c r="G188" s="12">
        <f>IFERROR(('Direct emission (ktCO2 per y)'!G188-'Direct emission (ktCO2 per y)'!G188)/'Direct emission (ktCO2 per y)'!G188,0)</f>
        <v>0</v>
      </c>
      <c r="H188" s="12">
        <f>IFERROR(('Direct emission (ktCO2 per y)'!H188-'Direct emission (ktCO2 per y)'!H188)/'Direct emission (ktCO2 per y)'!H188,0)</f>
        <v>0</v>
      </c>
      <c r="I188" s="12">
        <f>IFERROR(('Direct emission (ktCO2 per y)'!I188-'Direct emission (ktCO2 per y)'!I188)/'Direct emission (ktCO2 per y)'!I188,0)</f>
        <v>0</v>
      </c>
      <c r="J188" s="12">
        <f>IFERROR(('Direct emission (ktCO2 per y)'!J188-'Direct emission (ktCO2 per y)'!J188)/'Direct emission (ktCO2 per y)'!J188,0)</f>
        <v>0</v>
      </c>
      <c r="K188" s="12">
        <f>IFERROR(('Direct emission (ktCO2 per y)'!K188-'Direct emission (ktCO2 per y)'!K188)/'Direct emission (ktCO2 per y)'!K188,0)</f>
        <v>0</v>
      </c>
      <c r="L188" s="12">
        <f>IFERROR(('Direct emission (ktCO2 per y)'!L188-'Direct emission (ktCO2 per y)'!L188)/'Direct emission (ktCO2 per y)'!L188,0)</f>
        <v>0</v>
      </c>
      <c r="M188" s="21">
        <f>IFERROR((('Direct emission (ktCO2 per y)'!F188-'Direct emission (ktCO2 per y)'!M188)/'Direct emission (ktCO2 per y)'!F188),0)</f>
        <v>0.20480118518949395</v>
      </c>
      <c r="N188" s="21">
        <f>IFERROR((('Direct emission (ktCO2 per y)'!G188-'Direct emission (ktCO2 per y)'!N188)/'Direct emission (ktCO2 per y)'!G188),0)</f>
        <v>0.20698745756381678</v>
      </c>
      <c r="O188" s="21">
        <f>IFERROR((('Direct emission (ktCO2 per y)'!H188-'Direct emission (ktCO2 per y)'!O188)/'Direct emission (ktCO2 per y)'!H188),0)</f>
        <v>0.1315815346735246</v>
      </c>
      <c r="P188" s="21">
        <f>IFERROR((('Direct emission (ktCO2 per y)'!I188-'Direct emission (ktCO2 per y)'!P188)/'Direct emission (ktCO2 per y)'!I188),0)</f>
        <v>0.13155178622061864</v>
      </c>
      <c r="Q188" s="21">
        <f>IFERROR((('Direct emission (ktCO2 per y)'!J188-'Direct emission (ktCO2 per y)'!Q188)/'Direct emission (ktCO2 per y)'!J188),0)</f>
        <v>0</v>
      </c>
      <c r="R188" s="21">
        <f>IFERROR((('Direct emission (ktCO2 per y)'!K188-'Direct emission (ktCO2 per y)'!R188)/'Direct emission (ktCO2 per y)'!K188),0)</f>
        <v>0.29426295071465419</v>
      </c>
      <c r="S188" s="21">
        <f>IFERROR((('Direct emission (ktCO2 per y)'!L188-'Direct emission (ktCO2 per y)'!S188)/'Direct emission (ktCO2 per y)'!L188),0)</f>
        <v>0</v>
      </c>
      <c r="T188" s="22">
        <f>IFERROR((('Direct emission (ktCO2 per y)'!F188-'Direct emission (ktCO2 per y)'!T188)/'Direct emission (ktCO2 per y)'!F188),0)</f>
        <v>0.8696331307457067</v>
      </c>
      <c r="U188" s="22">
        <f>IFERROR((('Direct emission (ktCO2 per y)'!G188-'Direct emission (ktCO2 per y)'!U188)/'Direct emission (ktCO2 per y)'!G188),0)</f>
        <v>0.86369003497012053</v>
      </c>
      <c r="V188" s="22">
        <f>IFERROR((('Direct emission (ktCO2 per y)'!H188-'Direct emission (ktCO2 per y)'!V188)/'Direct emission (ktCO2 per y)'!H188),0)</f>
        <v>0.93180810951024184</v>
      </c>
      <c r="W188" s="22">
        <f>IFERROR((('Direct emission (ktCO2 per y)'!I188-'Direct emission (ktCO2 per y)'!W188)/'Direct emission (ktCO2 per y)'!I188),0)</f>
        <v>0.93167310061137942</v>
      </c>
      <c r="X188" s="22">
        <f>IFERROR((('Direct emission (ktCO2 per y)'!J188-'Direct emission (ktCO2 per y)'!X188)/'Direct emission (ktCO2 per y)'!J188),0)</f>
        <v>0</v>
      </c>
      <c r="Y188" s="22">
        <f>IFERROR((('Direct emission (ktCO2 per y)'!K188-'Direct emission (ktCO2 per y)'!Y188)/'Direct emission (ktCO2 per y)'!K188),0)</f>
        <v>0.96087989667049367</v>
      </c>
      <c r="Z188" s="30">
        <f>IFERROR((('Direct emission (ktCO2 per y)'!L188-'Direct emission (ktCO2 per y)'!Z188)/'Direct emission (ktCO2 per y)'!L188),0)</f>
        <v>0</v>
      </c>
    </row>
    <row r="189" spans="1:26" x14ac:dyDescent="0.35">
      <c r="A189" s="5" t="s">
        <v>464</v>
      </c>
      <c r="B189" s="5">
        <v>3</v>
      </c>
      <c r="C189" s="5" t="s">
        <v>456</v>
      </c>
      <c r="D189" s="5" t="s">
        <v>465</v>
      </c>
      <c r="E189" s="5" t="s">
        <v>465</v>
      </c>
      <c r="F189" s="12">
        <f>IFERROR(('Direct emission (ktCO2 per y)'!F189-'Direct emission (ktCO2 per y)'!F189)/'Direct emission (ktCO2 per y)'!F189,0)</f>
        <v>0</v>
      </c>
      <c r="G189" s="12">
        <f>IFERROR(('Direct emission (ktCO2 per y)'!G189-'Direct emission (ktCO2 per y)'!G189)/'Direct emission (ktCO2 per y)'!G189,0)</f>
        <v>0</v>
      </c>
      <c r="H189" s="12">
        <f>IFERROR(('Direct emission (ktCO2 per y)'!H189-'Direct emission (ktCO2 per y)'!H189)/'Direct emission (ktCO2 per y)'!H189,0)</f>
        <v>0</v>
      </c>
      <c r="I189" s="12">
        <f>IFERROR(('Direct emission (ktCO2 per y)'!I189-'Direct emission (ktCO2 per y)'!I189)/'Direct emission (ktCO2 per y)'!I189,0)</f>
        <v>0</v>
      </c>
      <c r="J189" s="12">
        <f>IFERROR(('Direct emission (ktCO2 per y)'!J189-'Direct emission (ktCO2 per y)'!J189)/'Direct emission (ktCO2 per y)'!J189,0)</f>
        <v>0</v>
      </c>
      <c r="K189" s="12">
        <f>IFERROR(('Direct emission (ktCO2 per y)'!K189-'Direct emission (ktCO2 per y)'!K189)/'Direct emission (ktCO2 per y)'!K189,0)</f>
        <v>0</v>
      </c>
      <c r="L189" s="12">
        <f>IFERROR(('Direct emission (ktCO2 per y)'!L189-'Direct emission (ktCO2 per y)'!L189)/'Direct emission (ktCO2 per y)'!L189,0)</f>
        <v>0</v>
      </c>
      <c r="M189" s="21">
        <f>IFERROR((('Direct emission (ktCO2 per y)'!F189-'Direct emission (ktCO2 per y)'!M189)/'Direct emission (ktCO2 per y)'!F189),0)</f>
        <v>0.14976481248579776</v>
      </c>
      <c r="N189" s="21">
        <f>IFERROR((('Direct emission (ktCO2 per y)'!G189-'Direct emission (ktCO2 per y)'!N189)/'Direct emission (ktCO2 per y)'!G189),0)</f>
        <v>0</v>
      </c>
      <c r="O189" s="21">
        <f>IFERROR((('Direct emission (ktCO2 per y)'!H189-'Direct emission (ktCO2 per y)'!O189)/'Direct emission (ktCO2 per y)'!H189),0)</f>
        <v>0.13158153459595787</v>
      </c>
      <c r="P189" s="21">
        <f>IFERROR((('Direct emission (ktCO2 per y)'!I189-'Direct emission (ktCO2 per y)'!P189)/'Direct emission (ktCO2 per y)'!I189),0)</f>
        <v>0</v>
      </c>
      <c r="Q189" s="21">
        <f>IFERROR((('Direct emission (ktCO2 per y)'!J189-'Direct emission (ktCO2 per y)'!Q189)/'Direct emission (ktCO2 per y)'!J189),0)</f>
        <v>0</v>
      </c>
      <c r="R189" s="21">
        <f>IFERROR((('Direct emission (ktCO2 per y)'!K189-'Direct emission (ktCO2 per y)'!R189)/'Direct emission (ktCO2 per y)'!K189),0)</f>
        <v>0</v>
      </c>
      <c r="S189" s="21">
        <f>IFERROR((('Direct emission (ktCO2 per y)'!L189-'Direct emission (ktCO2 per y)'!S189)/'Direct emission (ktCO2 per y)'!L189),0)</f>
        <v>0.29545483820853535</v>
      </c>
      <c r="T189" s="22">
        <f>IFERROR((('Direct emission (ktCO2 per y)'!F189-'Direct emission (ktCO2 per y)'!T189)/'Direct emission (ktCO2 per y)'!F189),0)</f>
        <v>0.87877850019381709</v>
      </c>
      <c r="U189" s="22">
        <f>IFERROR((('Direct emission (ktCO2 per y)'!G189-'Direct emission (ktCO2 per y)'!U189)/'Direct emission (ktCO2 per y)'!G189),0)</f>
        <v>0</v>
      </c>
      <c r="V189" s="22">
        <f>IFERROR((('Direct emission (ktCO2 per y)'!H189-'Direct emission (ktCO2 per y)'!V189)/'Direct emission (ktCO2 per y)'!H189),0)</f>
        <v>0.93180810952561333</v>
      </c>
      <c r="W189" s="22">
        <f>IFERROR((('Direct emission (ktCO2 per y)'!I189-'Direct emission (ktCO2 per y)'!W189)/'Direct emission (ktCO2 per y)'!I189),0)</f>
        <v>0</v>
      </c>
      <c r="X189" s="22">
        <f>IFERROR((('Direct emission (ktCO2 per y)'!J189-'Direct emission (ktCO2 per y)'!X189)/'Direct emission (ktCO2 per y)'!J189),0)</f>
        <v>0</v>
      </c>
      <c r="Y189" s="22">
        <f>IFERROR((('Direct emission (ktCO2 per y)'!K189-'Direct emission (ktCO2 per y)'!Y189)/'Direct emission (ktCO2 per y)'!K189),0)</f>
        <v>0</v>
      </c>
      <c r="Z189" s="30">
        <f>IFERROR((('Direct emission (ktCO2 per y)'!L189-'Direct emission (ktCO2 per y)'!Z189)/'Direct emission (ktCO2 per y)'!L189),0)</f>
        <v>0.96464208368622484</v>
      </c>
    </row>
    <row r="190" spans="1:26" x14ac:dyDescent="0.35">
      <c r="A190" s="5" t="s">
        <v>466</v>
      </c>
      <c r="B190" s="5">
        <v>3</v>
      </c>
      <c r="C190" s="5" t="s">
        <v>456</v>
      </c>
      <c r="D190" s="5" t="s">
        <v>467</v>
      </c>
      <c r="E190" s="5" t="s">
        <v>467</v>
      </c>
      <c r="F190" s="12">
        <f>IFERROR(('Direct emission (ktCO2 per y)'!F190-'Direct emission (ktCO2 per y)'!F190)/'Direct emission (ktCO2 per y)'!F190,0)</f>
        <v>0</v>
      </c>
      <c r="G190" s="12">
        <f>IFERROR(('Direct emission (ktCO2 per y)'!G190-'Direct emission (ktCO2 per y)'!G190)/'Direct emission (ktCO2 per y)'!G190,0)</f>
        <v>0</v>
      </c>
      <c r="H190" s="12">
        <f>IFERROR(('Direct emission (ktCO2 per y)'!H190-'Direct emission (ktCO2 per y)'!H190)/'Direct emission (ktCO2 per y)'!H190,0)</f>
        <v>0</v>
      </c>
      <c r="I190" s="12">
        <f>IFERROR(('Direct emission (ktCO2 per y)'!I190-'Direct emission (ktCO2 per y)'!I190)/'Direct emission (ktCO2 per y)'!I190,0)</f>
        <v>0</v>
      </c>
      <c r="J190" s="12">
        <f>IFERROR(('Direct emission (ktCO2 per y)'!J190-'Direct emission (ktCO2 per y)'!J190)/'Direct emission (ktCO2 per y)'!J190,0)</f>
        <v>0</v>
      </c>
      <c r="K190" s="12">
        <f>IFERROR(('Direct emission (ktCO2 per y)'!K190-'Direct emission (ktCO2 per y)'!K190)/'Direct emission (ktCO2 per y)'!K190,0)</f>
        <v>0</v>
      </c>
      <c r="L190" s="12">
        <f>IFERROR(('Direct emission (ktCO2 per y)'!L190-'Direct emission (ktCO2 per y)'!L190)/'Direct emission (ktCO2 per y)'!L190,0)</f>
        <v>0</v>
      </c>
      <c r="M190" s="21">
        <f>IFERROR((('Direct emission (ktCO2 per y)'!F190-'Direct emission (ktCO2 per y)'!M190)/'Direct emission (ktCO2 per y)'!F190),0)</f>
        <v>0.12498408791245393</v>
      </c>
      <c r="N190" s="21">
        <f>IFERROR((('Direct emission (ktCO2 per y)'!G190-'Direct emission (ktCO2 per y)'!N190)/'Direct emission (ktCO2 per y)'!G190),0)</f>
        <v>0</v>
      </c>
      <c r="O190" s="21">
        <f>IFERROR((('Direct emission (ktCO2 per y)'!H190-'Direct emission (ktCO2 per y)'!O190)/'Direct emission (ktCO2 per y)'!H190),0)</f>
        <v>0</v>
      </c>
      <c r="P190" s="21">
        <f>IFERROR((('Direct emission (ktCO2 per y)'!I190-'Direct emission (ktCO2 per y)'!P190)/'Direct emission (ktCO2 per y)'!I190),0)</f>
        <v>0.13155125906243492</v>
      </c>
      <c r="Q190" s="21">
        <f>IFERROR((('Direct emission (ktCO2 per y)'!J190-'Direct emission (ktCO2 per y)'!Q190)/'Direct emission (ktCO2 per y)'!J190),0)</f>
        <v>0</v>
      </c>
      <c r="R190" s="21">
        <f>IFERROR((('Direct emission (ktCO2 per y)'!K190-'Direct emission (ktCO2 per y)'!R190)/'Direct emission (ktCO2 per y)'!K190),0)</f>
        <v>0</v>
      </c>
      <c r="S190" s="21">
        <f>IFERROR((('Direct emission (ktCO2 per y)'!L190-'Direct emission (ktCO2 per y)'!S190)/'Direct emission (ktCO2 per y)'!L190),0)</f>
        <v>0</v>
      </c>
      <c r="T190" s="22">
        <f>IFERROR((('Direct emission (ktCO2 per y)'!F190-'Direct emission (ktCO2 per y)'!T190)/'Direct emission (ktCO2 per y)'!F190),0)</f>
        <v>0.88516457483275368</v>
      </c>
      <c r="U190" s="22">
        <f>IFERROR((('Direct emission (ktCO2 per y)'!G190-'Direct emission (ktCO2 per y)'!U190)/'Direct emission (ktCO2 per y)'!G190),0)</f>
        <v>0</v>
      </c>
      <c r="V190" s="22">
        <f>IFERROR((('Direct emission (ktCO2 per y)'!H190-'Direct emission (ktCO2 per y)'!V190)/'Direct emission (ktCO2 per y)'!H190),0)</f>
        <v>0</v>
      </c>
      <c r="W190" s="22">
        <f>IFERROR((('Direct emission (ktCO2 per y)'!I190-'Direct emission (ktCO2 per y)'!W190)/'Direct emission (ktCO2 per y)'!I190),0)</f>
        <v>0.93167471349055431</v>
      </c>
      <c r="X190" s="22">
        <f>IFERROR((('Direct emission (ktCO2 per y)'!J190-'Direct emission (ktCO2 per y)'!X190)/'Direct emission (ktCO2 per y)'!J190),0)</f>
        <v>0</v>
      </c>
      <c r="Y190" s="22">
        <f>IFERROR((('Direct emission (ktCO2 per y)'!K190-'Direct emission (ktCO2 per y)'!Y190)/'Direct emission (ktCO2 per y)'!K190),0)</f>
        <v>0</v>
      </c>
      <c r="Z190" s="30">
        <f>IFERROR((('Direct emission (ktCO2 per y)'!L190-'Direct emission (ktCO2 per y)'!Z190)/'Direct emission (ktCO2 per y)'!L190),0)</f>
        <v>0</v>
      </c>
    </row>
    <row r="191" spans="1:26" x14ac:dyDescent="0.35">
      <c r="A191" s="5" t="s">
        <v>468</v>
      </c>
      <c r="B191" s="5">
        <v>3</v>
      </c>
      <c r="C191" s="5" t="s">
        <v>456</v>
      </c>
      <c r="D191" s="5" t="s">
        <v>469</v>
      </c>
      <c r="E191" s="5" t="s">
        <v>469</v>
      </c>
      <c r="F191" s="12">
        <f>IFERROR(('Direct emission (ktCO2 per y)'!F191-'Direct emission (ktCO2 per y)'!F191)/'Direct emission (ktCO2 per y)'!F191,0)</f>
        <v>0</v>
      </c>
      <c r="G191" s="12">
        <f>IFERROR(('Direct emission (ktCO2 per y)'!G191-'Direct emission (ktCO2 per y)'!G191)/'Direct emission (ktCO2 per y)'!G191,0)</f>
        <v>0</v>
      </c>
      <c r="H191" s="12">
        <f>IFERROR(('Direct emission (ktCO2 per y)'!H191-'Direct emission (ktCO2 per y)'!H191)/'Direct emission (ktCO2 per y)'!H191,0)</f>
        <v>0</v>
      </c>
      <c r="I191" s="12">
        <f>IFERROR(('Direct emission (ktCO2 per y)'!I191-'Direct emission (ktCO2 per y)'!I191)/'Direct emission (ktCO2 per y)'!I191,0)</f>
        <v>0</v>
      </c>
      <c r="J191" s="12">
        <f>IFERROR(('Direct emission (ktCO2 per y)'!J191-'Direct emission (ktCO2 per y)'!J191)/'Direct emission (ktCO2 per y)'!J191,0)</f>
        <v>0</v>
      </c>
      <c r="K191" s="12">
        <f>IFERROR(('Direct emission (ktCO2 per y)'!K191-'Direct emission (ktCO2 per y)'!K191)/'Direct emission (ktCO2 per y)'!K191,0)</f>
        <v>0</v>
      </c>
      <c r="L191" s="12">
        <f>IFERROR(('Direct emission (ktCO2 per y)'!L191-'Direct emission (ktCO2 per y)'!L191)/'Direct emission (ktCO2 per y)'!L191,0)</f>
        <v>0</v>
      </c>
      <c r="M191" s="21">
        <f>IFERROR((('Direct emission (ktCO2 per y)'!F191-'Direct emission (ktCO2 per y)'!M191)/'Direct emission (ktCO2 per y)'!F191),0)</f>
        <v>9.9628249084083173E-2</v>
      </c>
      <c r="N191" s="21">
        <f>IFERROR((('Direct emission (ktCO2 per y)'!G191-'Direct emission (ktCO2 per y)'!N191)/'Direct emission (ktCO2 per y)'!G191),0)</f>
        <v>0</v>
      </c>
      <c r="O191" s="21">
        <f>IFERROR((('Direct emission (ktCO2 per y)'!H191-'Direct emission (ktCO2 per y)'!O191)/'Direct emission (ktCO2 per y)'!H191),0)</f>
        <v>0.13158153463786065</v>
      </c>
      <c r="P191" s="21">
        <f>IFERROR((('Direct emission (ktCO2 per y)'!I191-'Direct emission (ktCO2 per y)'!P191)/'Direct emission (ktCO2 per y)'!I191),0)</f>
        <v>0</v>
      </c>
      <c r="Q191" s="21">
        <f>IFERROR((('Direct emission (ktCO2 per y)'!J191-'Direct emission (ktCO2 per y)'!Q191)/'Direct emission (ktCO2 per y)'!J191),0)</f>
        <v>0</v>
      </c>
      <c r="R191" s="21">
        <f>IFERROR((('Direct emission (ktCO2 per y)'!K191-'Direct emission (ktCO2 per y)'!R191)/'Direct emission (ktCO2 per y)'!K191),0)</f>
        <v>0</v>
      </c>
      <c r="S191" s="21">
        <f>IFERROR((('Direct emission (ktCO2 per y)'!L191-'Direct emission (ktCO2 per y)'!S191)/'Direct emission (ktCO2 per y)'!L191),0)</f>
        <v>0</v>
      </c>
      <c r="T191" s="22">
        <f>IFERROR((('Direct emission (ktCO2 per y)'!F191-'Direct emission (ktCO2 per y)'!T191)/'Direct emission (ktCO2 per y)'!F191),0)</f>
        <v>0.70552764634572362</v>
      </c>
      <c r="U191" s="22">
        <f>IFERROR((('Direct emission (ktCO2 per y)'!G191-'Direct emission (ktCO2 per y)'!U191)/'Direct emission (ktCO2 per y)'!G191),0)</f>
        <v>0</v>
      </c>
      <c r="V191" s="22">
        <f>IFERROR((('Direct emission (ktCO2 per y)'!H191-'Direct emission (ktCO2 per y)'!V191)/'Direct emission (ktCO2 per y)'!H191),0)</f>
        <v>0.93180810953787496</v>
      </c>
      <c r="W191" s="22">
        <f>IFERROR((('Direct emission (ktCO2 per y)'!I191-'Direct emission (ktCO2 per y)'!W191)/'Direct emission (ktCO2 per y)'!I191),0)</f>
        <v>0</v>
      </c>
      <c r="X191" s="22">
        <f>IFERROR((('Direct emission (ktCO2 per y)'!J191-'Direct emission (ktCO2 per y)'!X191)/'Direct emission (ktCO2 per y)'!J191),0)</f>
        <v>0</v>
      </c>
      <c r="Y191" s="22">
        <f>IFERROR((('Direct emission (ktCO2 per y)'!K191-'Direct emission (ktCO2 per y)'!Y191)/'Direct emission (ktCO2 per y)'!K191),0)</f>
        <v>0</v>
      </c>
      <c r="Z191" s="30">
        <f>IFERROR((('Direct emission (ktCO2 per y)'!L191-'Direct emission (ktCO2 per y)'!Z191)/'Direct emission (ktCO2 per y)'!L191),0)</f>
        <v>0</v>
      </c>
    </row>
    <row r="192" spans="1:26" x14ac:dyDescent="0.35">
      <c r="A192" s="5" t="s">
        <v>470</v>
      </c>
      <c r="B192" s="5">
        <v>3</v>
      </c>
      <c r="C192" s="5" t="s">
        <v>456</v>
      </c>
      <c r="D192" s="5" t="s">
        <v>471</v>
      </c>
      <c r="E192" s="5" t="s">
        <v>471</v>
      </c>
      <c r="F192" s="12">
        <f>IFERROR(('Direct emission (ktCO2 per y)'!F192-'Direct emission (ktCO2 per y)'!F192)/'Direct emission (ktCO2 per y)'!F192,0)</f>
        <v>0</v>
      </c>
      <c r="G192" s="12">
        <f>IFERROR(('Direct emission (ktCO2 per y)'!G192-'Direct emission (ktCO2 per y)'!G192)/'Direct emission (ktCO2 per y)'!G192,0)</f>
        <v>0</v>
      </c>
      <c r="H192" s="12">
        <f>IFERROR(('Direct emission (ktCO2 per y)'!H192-'Direct emission (ktCO2 per y)'!H192)/'Direct emission (ktCO2 per y)'!H192,0)</f>
        <v>0</v>
      </c>
      <c r="I192" s="12">
        <f>IFERROR(('Direct emission (ktCO2 per y)'!I192-'Direct emission (ktCO2 per y)'!I192)/'Direct emission (ktCO2 per y)'!I192,0)</f>
        <v>0</v>
      </c>
      <c r="J192" s="12">
        <f>IFERROR(('Direct emission (ktCO2 per y)'!J192-'Direct emission (ktCO2 per y)'!J192)/'Direct emission (ktCO2 per y)'!J192,0)</f>
        <v>0</v>
      </c>
      <c r="K192" s="12">
        <f>IFERROR(('Direct emission (ktCO2 per y)'!K192-'Direct emission (ktCO2 per y)'!K192)/'Direct emission (ktCO2 per y)'!K192,0)</f>
        <v>0</v>
      </c>
      <c r="L192" s="12">
        <f>IFERROR(('Direct emission (ktCO2 per y)'!L192-'Direct emission (ktCO2 per y)'!L192)/'Direct emission (ktCO2 per y)'!L192,0)</f>
        <v>0</v>
      </c>
      <c r="M192" s="21">
        <f>IFERROR((('Direct emission (ktCO2 per y)'!F192-'Direct emission (ktCO2 per y)'!M192)/'Direct emission (ktCO2 per y)'!F192),0)</f>
        <v>0.23294497266866629</v>
      </c>
      <c r="N192" s="21">
        <f>IFERROR((('Direct emission (ktCO2 per y)'!G192-'Direct emission (ktCO2 per y)'!N192)/'Direct emission (ktCO2 per y)'!G192),0)</f>
        <v>0</v>
      </c>
      <c r="O192" s="21">
        <f>IFERROR((('Direct emission (ktCO2 per y)'!H192-'Direct emission (ktCO2 per y)'!O192)/'Direct emission (ktCO2 per y)'!H192),0)</f>
        <v>0.1315815347463129</v>
      </c>
      <c r="P192" s="21">
        <f>IFERROR((('Direct emission (ktCO2 per y)'!I192-'Direct emission (ktCO2 per y)'!P192)/'Direct emission (ktCO2 per y)'!I192),0)</f>
        <v>0.1315507691282557</v>
      </c>
      <c r="Q192" s="21">
        <f>IFERROR((('Direct emission (ktCO2 per y)'!J192-'Direct emission (ktCO2 per y)'!Q192)/'Direct emission (ktCO2 per y)'!J192),0)</f>
        <v>0.28763953914424129</v>
      </c>
      <c r="R192" s="21">
        <f>IFERROR((('Direct emission (ktCO2 per y)'!K192-'Direct emission (ktCO2 per y)'!R192)/'Direct emission (ktCO2 per y)'!K192),0)</f>
        <v>0</v>
      </c>
      <c r="S192" s="21">
        <f>IFERROR((('Direct emission (ktCO2 per y)'!L192-'Direct emission (ktCO2 per y)'!S192)/'Direct emission (ktCO2 per y)'!L192),0)</f>
        <v>0</v>
      </c>
      <c r="T192" s="22">
        <f>IFERROR((('Direct emission (ktCO2 per y)'!F192-'Direct emission (ktCO2 per y)'!T192)/'Direct emission (ktCO2 per y)'!F192),0)</f>
        <v>0.85332531137568324</v>
      </c>
      <c r="U192" s="22">
        <f>IFERROR((('Direct emission (ktCO2 per y)'!G192-'Direct emission (ktCO2 per y)'!U192)/'Direct emission (ktCO2 per y)'!G192),0)</f>
        <v>0</v>
      </c>
      <c r="V192" s="22">
        <f>IFERROR((('Direct emission (ktCO2 per y)'!H192-'Direct emission (ktCO2 per y)'!V192)/'Direct emission (ktCO2 per y)'!H192),0)</f>
        <v>0.93180810951916127</v>
      </c>
      <c r="W192" s="22">
        <f>IFERROR((('Direct emission (ktCO2 per y)'!I192-'Direct emission (ktCO2 per y)'!W192)/'Direct emission (ktCO2 per y)'!I192),0)</f>
        <v>0.93167621300286929</v>
      </c>
      <c r="X192" s="22">
        <f>IFERROR((('Direct emission (ktCO2 per y)'!J192-'Direct emission (ktCO2 per y)'!X192)/'Direct emission (ktCO2 per y)'!J192),0)</f>
        <v>0.87224133890712685</v>
      </c>
      <c r="Y192" s="22">
        <f>IFERROR((('Direct emission (ktCO2 per y)'!K192-'Direct emission (ktCO2 per y)'!Y192)/'Direct emission (ktCO2 per y)'!K192),0)</f>
        <v>0</v>
      </c>
      <c r="Z192" s="30">
        <f>IFERROR((('Direct emission (ktCO2 per y)'!L192-'Direct emission (ktCO2 per y)'!Z192)/'Direct emission (ktCO2 per y)'!L192),0)</f>
        <v>0</v>
      </c>
    </row>
    <row r="193" spans="1:26" x14ac:dyDescent="0.35">
      <c r="A193" s="5" t="s">
        <v>472</v>
      </c>
      <c r="B193" s="5">
        <v>3</v>
      </c>
      <c r="C193" s="5" t="s">
        <v>456</v>
      </c>
      <c r="D193" s="5" t="s">
        <v>473</v>
      </c>
      <c r="E193" s="5" t="s">
        <v>473</v>
      </c>
      <c r="F193" s="12">
        <f>IFERROR(('Direct emission (ktCO2 per y)'!F193-'Direct emission (ktCO2 per y)'!F193)/'Direct emission (ktCO2 per y)'!F193,0)</f>
        <v>0</v>
      </c>
      <c r="G193" s="12">
        <f>IFERROR(('Direct emission (ktCO2 per y)'!G193-'Direct emission (ktCO2 per y)'!G193)/'Direct emission (ktCO2 per y)'!G193,0)</f>
        <v>0</v>
      </c>
      <c r="H193" s="12">
        <f>IFERROR(('Direct emission (ktCO2 per y)'!H193-'Direct emission (ktCO2 per y)'!H193)/'Direct emission (ktCO2 per y)'!H193,0)</f>
        <v>0</v>
      </c>
      <c r="I193" s="12">
        <f>IFERROR(('Direct emission (ktCO2 per y)'!I193-'Direct emission (ktCO2 per y)'!I193)/'Direct emission (ktCO2 per y)'!I193,0)</f>
        <v>0</v>
      </c>
      <c r="J193" s="12">
        <f>IFERROR(('Direct emission (ktCO2 per y)'!J193-'Direct emission (ktCO2 per y)'!J193)/'Direct emission (ktCO2 per y)'!J193,0)</f>
        <v>0</v>
      </c>
      <c r="K193" s="12">
        <f>IFERROR(('Direct emission (ktCO2 per y)'!K193-'Direct emission (ktCO2 per y)'!K193)/'Direct emission (ktCO2 per y)'!K193,0)</f>
        <v>0</v>
      </c>
      <c r="L193" s="12">
        <f>IFERROR(('Direct emission (ktCO2 per y)'!L193-'Direct emission (ktCO2 per y)'!L193)/'Direct emission (ktCO2 per y)'!L193,0)</f>
        <v>0</v>
      </c>
      <c r="M193" s="21">
        <f>IFERROR((('Direct emission (ktCO2 per y)'!F193-'Direct emission (ktCO2 per y)'!M193)/'Direct emission (ktCO2 per y)'!F193),0)</f>
        <v>0.13157228095073717</v>
      </c>
      <c r="N193" s="21">
        <f>IFERROR((('Direct emission (ktCO2 per y)'!G193-'Direct emission (ktCO2 per y)'!N193)/'Direct emission (ktCO2 per y)'!G193),0)</f>
        <v>0</v>
      </c>
      <c r="O193" s="21">
        <f>IFERROR((('Direct emission (ktCO2 per y)'!H193-'Direct emission (ktCO2 per y)'!O193)/'Direct emission (ktCO2 per y)'!H193),0)</f>
        <v>0.13158153496899461</v>
      </c>
      <c r="P193" s="21">
        <f>IFERROR((('Direct emission (ktCO2 per y)'!I193-'Direct emission (ktCO2 per y)'!P193)/'Direct emission (ktCO2 per y)'!I193),0)</f>
        <v>0.13155178683106886</v>
      </c>
      <c r="Q193" s="21">
        <f>IFERROR((('Direct emission (ktCO2 per y)'!J193-'Direct emission (ktCO2 per y)'!Q193)/'Direct emission (ktCO2 per y)'!J193),0)</f>
        <v>0</v>
      </c>
      <c r="R193" s="21">
        <f>IFERROR((('Direct emission (ktCO2 per y)'!K193-'Direct emission (ktCO2 per y)'!R193)/'Direct emission (ktCO2 per y)'!K193),0)</f>
        <v>0</v>
      </c>
      <c r="S193" s="21">
        <f>IFERROR((('Direct emission (ktCO2 per y)'!L193-'Direct emission (ktCO2 per y)'!S193)/'Direct emission (ktCO2 per y)'!L193),0)</f>
        <v>0</v>
      </c>
      <c r="T193" s="22">
        <f>IFERROR((('Direct emission (ktCO2 per y)'!F193-'Direct emission (ktCO2 per y)'!T193)/'Direct emission (ktCO2 per y)'!F193),0)</f>
        <v>0.93176611109585183</v>
      </c>
      <c r="U193" s="22">
        <f>IFERROR((('Direct emission (ktCO2 per y)'!G193-'Direct emission (ktCO2 per y)'!U193)/'Direct emission (ktCO2 per y)'!G193),0)</f>
        <v>0</v>
      </c>
      <c r="V193" s="22">
        <f>IFERROR((('Direct emission (ktCO2 per y)'!H193-'Direct emission (ktCO2 per y)'!V193)/'Direct emission (ktCO2 per y)'!H193),0)</f>
        <v>0.93180810951197934</v>
      </c>
      <c r="W193" s="22">
        <f>IFERROR((('Direct emission (ktCO2 per y)'!I193-'Direct emission (ktCO2 per y)'!W193)/'Direct emission (ktCO2 per y)'!I193),0)</f>
        <v>0.93167310062817665</v>
      </c>
      <c r="X193" s="22">
        <f>IFERROR((('Direct emission (ktCO2 per y)'!J193-'Direct emission (ktCO2 per y)'!X193)/'Direct emission (ktCO2 per y)'!J193),0)</f>
        <v>0</v>
      </c>
      <c r="Y193" s="22">
        <f>IFERROR((('Direct emission (ktCO2 per y)'!K193-'Direct emission (ktCO2 per y)'!Y193)/'Direct emission (ktCO2 per y)'!K193),0)</f>
        <v>0</v>
      </c>
      <c r="Z193" s="30">
        <f>IFERROR((('Direct emission (ktCO2 per y)'!L193-'Direct emission (ktCO2 per y)'!Z193)/'Direct emission (ktCO2 per y)'!L193),0)</f>
        <v>0</v>
      </c>
    </row>
    <row r="194" spans="1:26" x14ac:dyDescent="0.35">
      <c r="A194" s="5" t="s">
        <v>474</v>
      </c>
      <c r="B194" s="5">
        <v>3</v>
      </c>
      <c r="C194" s="5" t="s">
        <v>456</v>
      </c>
      <c r="D194" s="5" t="s">
        <v>475</v>
      </c>
      <c r="E194" s="5" t="s">
        <v>475</v>
      </c>
      <c r="F194" s="12">
        <f>IFERROR(('Direct emission (ktCO2 per y)'!F194-'Direct emission (ktCO2 per y)'!F194)/'Direct emission (ktCO2 per y)'!F194,0)</f>
        <v>0</v>
      </c>
      <c r="G194" s="12">
        <f>IFERROR(('Direct emission (ktCO2 per y)'!G194-'Direct emission (ktCO2 per y)'!G194)/'Direct emission (ktCO2 per y)'!G194,0)</f>
        <v>0</v>
      </c>
      <c r="H194" s="12">
        <f>IFERROR(('Direct emission (ktCO2 per y)'!H194-'Direct emission (ktCO2 per y)'!H194)/'Direct emission (ktCO2 per y)'!H194,0)</f>
        <v>0</v>
      </c>
      <c r="I194" s="12">
        <f>IFERROR(('Direct emission (ktCO2 per y)'!I194-'Direct emission (ktCO2 per y)'!I194)/'Direct emission (ktCO2 per y)'!I194,0)</f>
        <v>0</v>
      </c>
      <c r="J194" s="12">
        <f>IFERROR(('Direct emission (ktCO2 per y)'!J194-'Direct emission (ktCO2 per y)'!J194)/'Direct emission (ktCO2 per y)'!J194,0)</f>
        <v>0</v>
      </c>
      <c r="K194" s="12">
        <f>IFERROR(('Direct emission (ktCO2 per y)'!K194-'Direct emission (ktCO2 per y)'!K194)/'Direct emission (ktCO2 per y)'!K194,0)</f>
        <v>0</v>
      </c>
      <c r="L194" s="12">
        <f>IFERROR(('Direct emission (ktCO2 per y)'!L194-'Direct emission (ktCO2 per y)'!L194)/'Direct emission (ktCO2 per y)'!L194,0)</f>
        <v>0</v>
      </c>
      <c r="M194" s="21">
        <f>IFERROR((('Direct emission (ktCO2 per y)'!F194-'Direct emission (ktCO2 per y)'!M194)/'Direct emission (ktCO2 per y)'!F194),0)</f>
        <v>0.1277150841283875</v>
      </c>
      <c r="N194" s="21">
        <f>IFERROR((('Direct emission (ktCO2 per y)'!G194-'Direct emission (ktCO2 per y)'!N194)/'Direct emission (ktCO2 per y)'!G194),0)</f>
        <v>0</v>
      </c>
      <c r="O194" s="21">
        <f>IFERROR((('Direct emission (ktCO2 per y)'!H194-'Direct emission (ktCO2 per y)'!O194)/'Direct emission (ktCO2 per y)'!H194),0)</f>
        <v>0.1315815347635588</v>
      </c>
      <c r="P194" s="21">
        <f>IFERROR((('Direct emission (ktCO2 per y)'!I194-'Direct emission (ktCO2 per y)'!P194)/'Direct emission (ktCO2 per y)'!I194),0)</f>
        <v>0.13155076917008018</v>
      </c>
      <c r="Q194" s="21">
        <f>IFERROR((('Direct emission (ktCO2 per y)'!J194-'Direct emission (ktCO2 per y)'!Q194)/'Direct emission (ktCO2 per y)'!J194),0)</f>
        <v>0</v>
      </c>
      <c r="R194" s="21">
        <f>IFERROR((('Direct emission (ktCO2 per y)'!K194-'Direct emission (ktCO2 per y)'!R194)/'Direct emission (ktCO2 per y)'!K194),0)</f>
        <v>0</v>
      </c>
      <c r="S194" s="21">
        <f>IFERROR((('Direct emission (ktCO2 per y)'!L194-'Direct emission (ktCO2 per y)'!S194)/'Direct emission (ktCO2 per y)'!L194),0)</f>
        <v>0</v>
      </c>
      <c r="T194" s="22">
        <f>IFERROR((('Direct emission (ktCO2 per y)'!F194-'Direct emission (ktCO2 per y)'!T194)/'Direct emission (ktCO2 per y)'!F194),0)</f>
        <v>0.90444375640233987</v>
      </c>
      <c r="U194" s="22">
        <f>IFERROR((('Direct emission (ktCO2 per y)'!G194-'Direct emission (ktCO2 per y)'!U194)/'Direct emission (ktCO2 per y)'!G194),0)</f>
        <v>0</v>
      </c>
      <c r="V194" s="22">
        <f>IFERROR((('Direct emission (ktCO2 per y)'!H194-'Direct emission (ktCO2 per y)'!V194)/'Direct emission (ktCO2 per y)'!H194),0)</f>
        <v>0.93180810951201842</v>
      </c>
      <c r="W194" s="22">
        <f>IFERROR((('Direct emission (ktCO2 per y)'!I194-'Direct emission (ktCO2 per y)'!W194)/'Direct emission (ktCO2 per y)'!I194),0)</f>
        <v>0.93167621302002612</v>
      </c>
      <c r="X194" s="22">
        <f>IFERROR((('Direct emission (ktCO2 per y)'!J194-'Direct emission (ktCO2 per y)'!X194)/'Direct emission (ktCO2 per y)'!J194),0)</f>
        <v>0</v>
      </c>
      <c r="Y194" s="22">
        <f>IFERROR((('Direct emission (ktCO2 per y)'!K194-'Direct emission (ktCO2 per y)'!Y194)/'Direct emission (ktCO2 per y)'!K194),0)</f>
        <v>0</v>
      </c>
      <c r="Z194" s="30">
        <f>IFERROR((('Direct emission (ktCO2 per y)'!L194-'Direct emission (ktCO2 per y)'!Z194)/'Direct emission (ktCO2 per y)'!L194),0)</f>
        <v>0</v>
      </c>
    </row>
    <row r="195" spans="1:26" x14ac:dyDescent="0.35">
      <c r="A195" s="5" t="s">
        <v>476</v>
      </c>
      <c r="B195" s="5">
        <v>3</v>
      </c>
      <c r="C195" s="5" t="s">
        <v>456</v>
      </c>
      <c r="D195" s="5" t="s">
        <v>477</v>
      </c>
      <c r="E195" s="5" t="s">
        <v>477</v>
      </c>
      <c r="F195" s="12">
        <f>IFERROR(('Direct emission (ktCO2 per y)'!F195-'Direct emission (ktCO2 per y)'!F195)/'Direct emission (ktCO2 per y)'!F195,0)</f>
        <v>0</v>
      </c>
      <c r="G195" s="12">
        <f>IFERROR(('Direct emission (ktCO2 per y)'!G195-'Direct emission (ktCO2 per y)'!G195)/'Direct emission (ktCO2 per y)'!G195,0)</f>
        <v>0</v>
      </c>
      <c r="H195" s="12">
        <f>IFERROR(('Direct emission (ktCO2 per y)'!H195-'Direct emission (ktCO2 per y)'!H195)/'Direct emission (ktCO2 per y)'!H195,0)</f>
        <v>0</v>
      </c>
      <c r="I195" s="12">
        <f>IFERROR(('Direct emission (ktCO2 per y)'!I195-'Direct emission (ktCO2 per y)'!I195)/'Direct emission (ktCO2 per y)'!I195,0)</f>
        <v>0</v>
      </c>
      <c r="J195" s="12">
        <f>IFERROR(('Direct emission (ktCO2 per y)'!J195-'Direct emission (ktCO2 per y)'!J195)/'Direct emission (ktCO2 per y)'!J195,0)</f>
        <v>0</v>
      </c>
      <c r="K195" s="12">
        <f>IFERROR(('Direct emission (ktCO2 per y)'!K195-'Direct emission (ktCO2 per y)'!K195)/'Direct emission (ktCO2 per y)'!K195,0)</f>
        <v>0</v>
      </c>
      <c r="L195" s="12">
        <f>IFERROR(('Direct emission (ktCO2 per y)'!L195-'Direct emission (ktCO2 per y)'!L195)/'Direct emission (ktCO2 per y)'!L195,0)</f>
        <v>0</v>
      </c>
      <c r="M195" s="21">
        <f>IFERROR((('Direct emission (ktCO2 per y)'!F195-'Direct emission (ktCO2 per y)'!M195)/'Direct emission (ktCO2 per y)'!F195),0)</f>
        <v>0.12911394042194052</v>
      </c>
      <c r="N195" s="21">
        <f>IFERROR((('Direct emission (ktCO2 per y)'!G195-'Direct emission (ktCO2 per y)'!N195)/'Direct emission (ktCO2 per y)'!G195),0)</f>
        <v>0</v>
      </c>
      <c r="O195" s="21">
        <f>IFERROR((('Direct emission (ktCO2 per y)'!H195-'Direct emission (ktCO2 per y)'!O195)/'Direct emission (ktCO2 per y)'!H195),0)</f>
        <v>0.1315815347625148</v>
      </c>
      <c r="P195" s="21">
        <f>IFERROR((('Direct emission (ktCO2 per y)'!I195-'Direct emission (ktCO2 per y)'!P195)/'Direct emission (ktCO2 per y)'!I195),0)</f>
        <v>0</v>
      </c>
      <c r="Q195" s="21">
        <f>IFERROR((('Direct emission (ktCO2 per y)'!J195-'Direct emission (ktCO2 per y)'!Q195)/'Direct emission (ktCO2 per y)'!J195),0)</f>
        <v>0</v>
      </c>
      <c r="R195" s="21">
        <f>IFERROR((('Direct emission (ktCO2 per y)'!K195-'Direct emission (ktCO2 per y)'!R195)/'Direct emission (ktCO2 per y)'!K195),0)</f>
        <v>0</v>
      </c>
      <c r="S195" s="21">
        <f>IFERROR((('Direct emission (ktCO2 per y)'!L195-'Direct emission (ktCO2 per y)'!S195)/'Direct emission (ktCO2 per y)'!L195),0)</f>
        <v>0</v>
      </c>
      <c r="T195" s="22">
        <f>IFERROR((('Direct emission (ktCO2 per y)'!F195-'Direct emission (ktCO2 per y)'!T195)/'Direct emission (ktCO2 per y)'!F195),0)</f>
        <v>0.91433358757373218</v>
      </c>
      <c r="U195" s="22">
        <f>IFERROR((('Direct emission (ktCO2 per y)'!G195-'Direct emission (ktCO2 per y)'!U195)/'Direct emission (ktCO2 per y)'!G195),0)</f>
        <v>0</v>
      </c>
      <c r="V195" s="22">
        <f>IFERROR((('Direct emission (ktCO2 per y)'!H195-'Direct emission (ktCO2 per y)'!V195)/'Direct emission (ktCO2 per y)'!H195),0)</f>
        <v>0.93180810952481452</v>
      </c>
      <c r="W195" s="22">
        <f>IFERROR((('Direct emission (ktCO2 per y)'!I195-'Direct emission (ktCO2 per y)'!W195)/'Direct emission (ktCO2 per y)'!I195),0)</f>
        <v>0</v>
      </c>
      <c r="X195" s="22">
        <f>IFERROR((('Direct emission (ktCO2 per y)'!J195-'Direct emission (ktCO2 per y)'!X195)/'Direct emission (ktCO2 per y)'!J195),0)</f>
        <v>0</v>
      </c>
      <c r="Y195" s="22">
        <f>IFERROR((('Direct emission (ktCO2 per y)'!K195-'Direct emission (ktCO2 per y)'!Y195)/'Direct emission (ktCO2 per y)'!K195),0)</f>
        <v>0</v>
      </c>
      <c r="Z195" s="30">
        <f>IFERROR((('Direct emission (ktCO2 per y)'!L195-'Direct emission (ktCO2 per y)'!Z195)/'Direct emission (ktCO2 per y)'!L195),0)</f>
        <v>0</v>
      </c>
    </row>
    <row r="196" spans="1:26" x14ac:dyDescent="0.35">
      <c r="A196" s="5" t="s">
        <v>478</v>
      </c>
      <c r="B196" s="5">
        <v>3</v>
      </c>
      <c r="C196" s="5" t="s">
        <v>456</v>
      </c>
      <c r="D196" s="5" t="s">
        <v>479</v>
      </c>
      <c r="E196" s="5" t="s">
        <v>479</v>
      </c>
      <c r="F196" s="12">
        <f>IFERROR(('Direct emission (ktCO2 per y)'!F196-'Direct emission (ktCO2 per y)'!F196)/'Direct emission (ktCO2 per y)'!F196,0)</f>
        <v>0</v>
      </c>
      <c r="G196" s="12">
        <f>IFERROR(('Direct emission (ktCO2 per y)'!G196-'Direct emission (ktCO2 per y)'!G196)/'Direct emission (ktCO2 per y)'!G196,0)</f>
        <v>0</v>
      </c>
      <c r="H196" s="12">
        <f>IFERROR(('Direct emission (ktCO2 per y)'!H196-'Direct emission (ktCO2 per y)'!H196)/'Direct emission (ktCO2 per y)'!H196,0)</f>
        <v>0</v>
      </c>
      <c r="I196" s="12">
        <f>IFERROR(('Direct emission (ktCO2 per y)'!I196-'Direct emission (ktCO2 per y)'!I196)/'Direct emission (ktCO2 per y)'!I196,0)</f>
        <v>0</v>
      </c>
      <c r="J196" s="12">
        <f>IFERROR(('Direct emission (ktCO2 per y)'!J196-'Direct emission (ktCO2 per y)'!J196)/'Direct emission (ktCO2 per y)'!J196,0)</f>
        <v>0</v>
      </c>
      <c r="K196" s="12">
        <f>IFERROR(('Direct emission (ktCO2 per y)'!K196-'Direct emission (ktCO2 per y)'!K196)/'Direct emission (ktCO2 per y)'!K196,0)</f>
        <v>0</v>
      </c>
      <c r="L196" s="12">
        <f>IFERROR(('Direct emission (ktCO2 per y)'!L196-'Direct emission (ktCO2 per y)'!L196)/'Direct emission (ktCO2 per y)'!L196,0)</f>
        <v>0</v>
      </c>
      <c r="M196" s="21">
        <f>IFERROR((('Direct emission (ktCO2 per y)'!F196-'Direct emission (ktCO2 per y)'!M196)/'Direct emission (ktCO2 per y)'!F196),0)</f>
        <v>0.18390676239097009</v>
      </c>
      <c r="N196" s="21">
        <f>IFERROR((('Direct emission (ktCO2 per y)'!G196-'Direct emission (ktCO2 per y)'!N196)/'Direct emission (ktCO2 per y)'!G196),0)</f>
        <v>0</v>
      </c>
      <c r="O196" s="21">
        <f>IFERROR((('Direct emission (ktCO2 per y)'!H196-'Direct emission (ktCO2 per y)'!O196)/'Direct emission (ktCO2 per y)'!H196),0)</f>
        <v>0</v>
      </c>
      <c r="P196" s="21">
        <f>IFERROR((('Direct emission (ktCO2 per y)'!I196-'Direct emission (ktCO2 per y)'!P196)/'Direct emission (ktCO2 per y)'!I196),0)</f>
        <v>0.13155076933891935</v>
      </c>
      <c r="Q196" s="21">
        <f>IFERROR((('Direct emission (ktCO2 per y)'!J196-'Direct emission (ktCO2 per y)'!Q196)/'Direct emission (ktCO2 per y)'!J196),0)</f>
        <v>0</v>
      </c>
      <c r="R196" s="21">
        <f>IFERROR((('Direct emission (ktCO2 per y)'!K196-'Direct emission (ktCO2 per y)'!R196)/'Direct emission (ktCO2 per y)'!K196),0)</f>
        <v>0</v>
      </c>
      <c r="S196" s="21">
        <f>IFERROR((('Direct emission (ktCO2 per y)'!L196-'Direct emission (ktCO2 per y)'!S196)/'Direct emission (ktCO2 per y)'!L196),0)</f>
        <v>0.29545483820853535</v>
      </c>
      <c r="T196" s="22">
        <f>IFERROR((('Direct emission (ktCO2 per y)'!F196-'Direct emission (ktCO2 per y)'!T196)/'Direct emission (ktCO2 per y)'!F196),0)</f>
        <v>0.94220652450210252</v>
      </c>
      <c r="U196" s="22">
        <f>IFERROR((('Direct emission (ktCO2 per y)'!G196-'Direct emission (ktCO2 per y)'!U196)/'Direct emission (ktCO2 per y)'!G196),0)</f>
        <v>0</v>
      </c>
      <c r="V196" s="22">
        <f>IFERROR((('Direct emission (ktCO2 per y)'!H196-'Direct emission (ktCO2 per y)'!V196)/'Direct emission (ktCO2 per y)'!H196),0)</f>
        <v>0</v>
      </c>
      <c r="W196" s="22">
        <f>IFERROR((('Direct emission (ktCO2 per y)'!I196-'Direct emission (ktCO2 per y)'!W196)/'Direct emission (ktCO2 per y)'!I196),0)</f>
        <v>0.93167621304532877</v>
      </c>
      <c r="X196" s="22">
        <f>IFERROR((('Direct emission (ktCO2 per y)'!J196-'Direct emission (ktCO2 per y)'!X196)/'Direct emission (ktCO2 per y)'!J196),0)</f>
        <v>0</v>
      </c>
      <c r="Y196" s="22">
        <f>IFERROR((('Direct emission (ktCO2 per y)'!K196-'Direct emission (ktCO2 per y)'!Y196)/'Direct emission (ktCO2 per y)'!K196),0)</f>
        <v>0</v>
      </c>
      <c r="Z196" s="30">
        <f>IFERROR((('Direct emission (ktCO2 per y)'!L196-'Direct emission (ktCO2 per y)'!Z196)/'Direct emission (ktCO2 per y)'!L196),0)</f>
        <v>0.96464208368622484</v>
      </c>
    </row>
    <row r="197" spans="1:26" x14ac:dyDescent="0.35">
      <c r="A197" s="5" t="s">
        <v>480</v>
      </c>
      <c r="B197" s="5">
        <v>3</v>
      </c>
      <c r="C197" s="5" t="s">
        <v>456</v>
      </c>
      <c r="D197" s="5" t="s">
        <v>481</v>
      </c>
      <c r="E197" s="5" t="s">
        <v>481</v>
      </c>
      <c r="F197" s="12">
        <f>IFERROR(('Direct emission (ktCO2 per y)'!F197-'Direct emission (ktCO2 per y)'!F197)/'Direct emission (ktCO2 per y)'!F197,0)</f>
        <v>0</v>
      </c>
      <c r="G197" s="12">
        <f>IFERROR(('Direct emission (ktCO2 per y)'!G197-'Direct emission (ktCO2 per y)'!G197)/'Direct emission (ktCO2 per y)'!G197,0)</f>
        <v>0</v>
      </c>
      <c r="H197" s="12">
        <f>IFERROR(('Direct emission (ktCO2 per y)'!H197-'Direct emission (ktCO2 per y)'!H197)/'Direct emission (ktCO2 per y)'!H197,0)</f>
        <v>0</v>
      </c>
      <c r="I197" s="12">
        <f>IFERROR(('Direct emission (ktCO2 per y)'!I197-'Direct emission (ktCO2 per y)'!I197)/'Direct emission (ktCO2 per y)'!I197,0)</f>
        <v>0</v>
      </c>
      <c r="J197" s="12">
        <f>IFERROR(('Direct emission (ktCO2 per y)'!J197-'Direct emission (ktCO2 per y)'!J197)/'Direct emission (ktCO2 per y)'!J197,0)</f>
        <v>0</v>
      </c>
      <c r="K197" s="12">
        <f>IFERROR(('Direct emission (ktCO2 per y)'!K197-'Direct emission (ktCO2 per y)'!K197)/'Direct emission (ktCO2 per y)'!K197,0)</f>
        <v>0</v>
      </c>
      <c r="L197" s="12">
        <f>IFERROR(('Direct emission (ktCO2 per y)'!L197-'Direct emission (ktCO2 per y)'!L197)/'Direct emission (ktCO2 per y)'!L197,0)</f>
        <v>0</v>
      </c>
      <c r="M197" s="21">
        <f>IFERROR((('Direct emission (ktCO2 per y)'!F197-'Direct emission (ktCO2 per y)'!M197)/'Direct emission (ktCO2 per y)'!F197),0)</f>
        <v>0.13157845693385117</v>
      </c>
      <c r="N197" s="21">
        <f>IFERROR((('Direct emission (ktCO2 per y)'!G197-'Direct emission (ktCO2 per y)'!N197)/'Direct emission (ktCO2 per y)'!G197),0)</f>
        <v>0</v>
      </c>
      <c r="O197" s="21">
        <f>IFERROR((('Direct emission (ktCO2 per y)'!H197-'Direct emission (ktCO2 per y)'!O197)/'Direct emission (ktCO2 per y)'!H197),0)</f>
        <v>0.13158153480987447</v>
      </c>
      <c r="P197" s="21">
        <f>IFERROR((('Direct emission (ktCO2 per y)'!I197-'Direct emission (ktCO2 per y)'!P197)/'Direct emission (ktCO2 per y)'!I197),0)</f>
        <v>0.13155076919410102</v>
      </c>
      <c r="Q197" s="21">
        <f>IFERROR((('Direct emission (ktCO2 per y)'!J197-'Direct emission (ktCO2 per y)'!Q197)/'Direct emission (ktCO2 per y)'!J197),0)</f>
        <v>0</v>
      </c>
      <c r="R197" s="21">
        <f>IFERROR((('Direct emission (ktCO2 per y)'!K197-'Direct emission (ktCO2 per y)'!R197)/'Direct emission (ktCO2 per y)'!K197),0)</f>
        <v>0</v>
      </c>
      <c r="S197" s="21">
        <f>IFERROR((('Direct emission (ktCO2 per y)'!L197-'Direct emission (ktCO2 per y)'!S197)/'Direct emission (ktCO2 per y)'!L197),0)</f>
        <v>0</v>
      </c>
      <c r="T197" s="22">
        <f>IFERROR((('Direct emission (ktCO2 per y)'!F197-'Direct emission (ktCO2 per y)'!T197)/'Direct emission (ktCO2 per y)'!F197),0)</f>
        <v>0.93179491422970262</v>
      </c>
      <c r="U197" s="22">
        <f>IFERROR((('Direct emission (ktCO2 per y)'!G197-'Direct emission (ktCO2 per y)'!U197)/'Direct emission (ktCO2 per y)'!G197),0)</f>
        <v>0</v>
      </c>
      <c r="V197" s="22">
        <f>IFERROR((('Direct emission (ktCO2 per y)'!H197-'Direct emission (ktCO2 per y)'!V197)/'Direct emission (ktCO2 per y)'!H197),0)</f>
        <v>0.93180810951407445</v>
      </c>
      <c r="W197" s="22">
        <f>IFERROR((('Direct emission (ktCO2 per y)'!I197-'Direct emission (ktCO2 per y)'!W197)/'Direct emission (ktCO2 per y)'!I197),0)</f>
        <v>0.93167621302248671</v>
      </c>
      <c r="X197" s="22">
        <f>IFERROR((('Direct emission (ktCO2 per y)'!J197-'Direct emission (ktCO2 per y)'!X197)/'Direct emission (ktCO2 per y)'!J197),0)</f>
        <v>0</v>
      </c>
      <c r="Y197" s="22">
        <f>IFERROR((('Direct emission (ktCO2 per y)'!K197-'Direct emission (ktCO2 per y)'!Y197)/'Direct emission (ktCO2 per y)'!K197),0)</f>
        <v>0</v>
      </c>
      <c r="Z197" s="30">
        <f>IFERROR((('Direct emission (ktCO2 per y)'!L197-'Direct emission (ktCO2 per y)'!Z197)/'Direct emission (ktCO2 per y)'!L197),0)</f>
        <v>0</v>
      </c>
    </row>
    <row r="198" spans="1:26" x14ac:dyDescent="0.35">
      <c r="A198" s="5" t="s">
        <v>482</v>
      </c>
      <c r="B198" s="5">
        <v>3</v>
      </c>
      <c r="C198" s="5" t="s">
        <v>456</v>
      </c>
      <c r="D198" s="5" t="s">
        <v>483</v>
      </c>
      <c r="E198" s="5" t="s">
        <v>483</v>
      </c>
      <c r="F198" s="12">
        <f>IFERROR(('Direct emission (ktCO2 per y)'!F198-'Direct emission (ktCO2 per y)'!F198)/'Direct emission (ktCO2 per y)'!F198,0)</f>
        <v>0</v>
      </c>
      <c r="G198" s="12">
        <f>IFERROR(('Direct emission (ktCO2 per y)'!G198-'Direct emission (ktCO2 per y)'!G198)/'Direct emission (ktCO2 per y)'!G198,0)</f>
        <v>0</v>
      </c>
      <c r="H198" s="12">
        <f>IFERROR(('Direct emission (ktCO2 per y)'!H198-'Direct emission (ktCO2 per y)'!H198)/'Direct emission (ktCO2 per y)'!H198,0)</f>
        <v>0</v>
      </c>
      <c r="I198" s="12">
        <f>IFERROR(('Direct emission (ktCO2 per y)'!I198-'Direct emission (ktCO2 per y)'!I198)/'Direct emission (ktCO2 per y)'!I198,0)</f>
        <v>0</v>
      </c>
      <c r="J198" s="12">
        <f>IFERROR(('Direct emission (ktCO2 per y)'!J198-'Direct emission (ktCO2 per y)'!J198)/'Direct emission (ktCO2 per y)'!J198,0)</f>
        <v>0</v>
      </c>
      <c r="K198" s="12">
        <f>IFERROR(('Direct emission (ktCO2 per y)'!K198-'Direct emission (ktCO2 per y)'!K198)/'Direct emission (ktCO2 per y)'!K198,0)</f>
        <v>0</v>
      </c>
      <c r="L198" s="12">
        <f>IFERROR(('Direct emission (ktCO2 per y)'!L198-'Direct emission (ktCO2 per y)'!L198)/'Direct emission (ktCO2 per y)'!L198,0)</f>
        <v>0</v>
      </c>
      <c r="M198" s="21">
        <f>IFERROR((('Direct emission (ktCO2 per y)'!F198-'Direct emission (ktCO2 per y)'!M198)/'Direct emission (ktCO2 per y)'!F198),0)</f>
        <v>0.13158153474915177</v>
      </c>
      <c r="N198" s="21">
        <f>IFERROR((('Direct emission (ktCO2 per y)'!G198-'Direct emission (ktCO2 per y)'!N198)/'Direct emission (ktCO2 per y)'!G198),0)</f>
        <v>0</v>
      </c>
      <c r="O198" s="21">
        <f>IFERROR((('Direct emission (ktCO2 per y)'!H198-'Direct emission (ktCO2 per y)'!O198)/'Direct emission (ktCO2 per y)'!H198),0)</f>
        <v>0.13158153474915177</v>
      </c>
      <c r="P198" s="21">
        <f>IFERROR((('Direct emission (ktCO2 per y)'!I198-'Direct emission (ktCO2 per y)'!P198)/'Direct emission (ktCO2 per y)'!I198),0)</f>
        <v>0</v>
      </c>
      <c r="Q198" s="21">
        <f>IFERROR((('Direct emission (ktCO2 per y)'!J198-'Direct emission (ktCO2 per y)'!Q198)/'Direct emission (ktCO2 per y)'!J198),0)</f>
        <v>0</v>
      </c>
      <c r="R198" s="21">
        <f>IFERROR((('Direct emission (ktCO2 per y)'!K198-'Direct emission (ktCO2 per y)'!R198)/'Direct emission (ktCO2 per y)'!K198),0)</f>
        <v>0</v>
      </c>
      <c r="S198" s="21">
        <f>IFERROR((('Direct emission (ktCO2 per y)'!L198-'Direct emission (ktCO2 per y)'!S198)/'Direct emission (ktCO2 per y)'!L198),0)</f>
        <v>0</v>
      </c>
      <c r="T198" s="22">
        <f>IFERROR((('Direct emission (ktCO2 per y)'!F198-'Direct emission (ktCO2 per y)'!T198)/'Direct emission (ktCO2 per y)'!F198),0)</f>
        <v>0.93180810951447446</v>
      </c>
      <c r="U198" s="22">
        <f>IFERROR((('Direct emission (ktCO2 per y)'!G198-'Direct emission (ktCO2 per y)'!U198)/'Direct emission (ktCO2 per y)'!G198),0)</f>
        <v>0</v>
      </c>
      <c r="V198" s="22">
        <f>IFERROR((('Direct emission (ktCO2 per y)'!H198-'Direct emission (ktCO2 per y)'!V198)/'Direct emission (ktCO2 per y)'!H198),0)</f>
        <v>0.93180810951447446</v>
      </c>
      <c r="W198" s="22">
        <f>IFERROR((('Direct emission (ktCO2 per y)'!I198-'Direct emission (ktCO2 per y)'!W198)/'Direct emission (ktCO2 per y)'!I198),0)</f>
        <v>0</v>
      </c>
      <c r="X198" s="22">
        <f>IFERROR((('Direct emission (ktCO2 per y)'!J198-'Direct emission (ktCO2 per y)'!X198)/'Direct emission (ktCO2 per y)'!J198),0)</f>
        <v>0</v>
      </c>
      <c r="Y198" s="22">
        <f>IFERROR((('Direct emission (ktCO2 per y)'!K198-'Direct emission (ktCO2 per y)'!Y198)/'Direct emission (ktCO2 per y)'!K198),0)</f>
        <v>0</v>
      </c>
      <c r="Z198" s="30">
        <f>IFERROR((('Direct emission (ktCO2 per y)'!L198-'Direct emission (ktCO2 per y)'!Z198)/'Direct emission (ktCO2 per y)'!L198),0)</f>
        <v>0</v>
      </c>
    </row>
    <row r="199" spans="1:26" x14ac:dyDescent="0.35">
      <c r="A199" s="5" t="s">
        <v>484</v>
      </c>
      <c r="B199" s="5">
        <v>3</v>
      </c>
      <c r="C199" s="5" t="s">
        <v>456</v>
      </c>
      <c r="D199" s="5" t="s">
        <v>485</v>
      </c>
      <c r="E199" s="5" t="s">
        <v>485</v>
      </c>
      <c r="F199" s="12">
        <f>IFERROR(('Direct emission (ktCO2 per y)'!F199-'Direct emission (ktCO2 per y)'!F199)/'Direct emission (ktCO2 per y)'!F199,0)</f>
        <v>0</v>
      </c>
      <c r="G199" s="12">
        <f>IFERROR(('Direct emission (ktCO2 per y)'!G199-'Direct emission (ktCO2 per y)'!G199)/'Direct emission (ktCO2 per y)'!G199,0)</f>
        <v>0</v>
      </c>
      <c r="H199" s="12">
        <f>IFERROR(('Direct emission (ktCO2 per y)'!H199-'Direct emission (ktCO2 per y)'!H199)/'Direct emission (ktCO2 per y)'!H199,0)</f>
        <v>0</v>
      </c>
      <c r="I199" s="12">
        <f>IFERROR(('Direct emission (ktCO2 per y)'!I199-'Direct emission (ktCO2 per y)'!I199)/'Direct emission (ktCO2 per y)'!I199,0)</f>
        <v>0</v>
      </c>
      <c r="J199" s="12">
        <f>IFERROR(('Direct emission (ktCO2 per y)'!J199-'Direct emission (ktCO2 per y)'!J199)/'Direct emission (ktCO2 per y)'!J199,0)</f>
        <v>0</v>
      </c>
      <c r="K199" s="12">
        <f>IFERROR(('Direct emission (ktCO2 per y)'!K199-'Direct emission (ktCO2 per y)'!K199)/'Direct emission (ktCO2 per y)'!K199,0)</f>
        <v>0</v>
      </c>
      <c r="L199" s="12">
        <f>IFERROR(('Direct emission (ktCO2 per y)'!L199-'Direct emission (ktCO2 per y)'!L199)/'Direct emission (ktCO2 per y)'!L199,0)</f>
        <v>0</v>
      </c>
      <c r="M199" s="21">
        <f>IFERROR((('Direct emission (ktCO2 per y)'!F199-'Direct emission (ktCO2 per y)'!M199)/'Direct emission (ktCO2 per y)'!F199),0)</f>
        <v>0.1315507691851972</v>
      </c>
      <c r="N199" s="21">
        <f>IFERROR((('Direct emission (ktCO2 per y)'!G199-'Direct emission (ktCO2 per y)'!N199)/'Direct emission (ktCO2 per y)'!G199),0)</f>
        <v>0</v>
      </c>
      <c r="O199" s="21">
        <f>IFERROR((('Direct emission (ktCO2 per y)'!H199-'Direct emission (ktCO2 per y)'!O199)/'Direct emission (ktCO2 per y)'!H199),0)</f>
        <v>0</v>
      </c>
      <c r="P199" s="21">
        <f>IFERROR((('Direct emission (ktCO2 per y)'!I199-'Direct emission (ktCO2 per y)'!P199)/'Direct emission (ktCO2 per y)'!I199),0)</f>
        <v>0.1315507691851972</v>
      </c>
      <c r="Q199" s="21">
        <f>IFERROR((('Direct emission (ktCO2 per y)'!J199-'Direct emission (ktCO2 per y)'!Q199)/'Direct emission (ktCO2 per y)'!J199),0)</f>
        <v>0</v>
      </c>
      <c r="R199" s="21">
        <f>IFERROR((('Direct emission (ktCO2 per y)'!K199-'Direct emission (ktCO2 per y)'!R199)/'Direct emission (ktCO2 per y)'!K199),0)</f>
        <v>0</v>
      </c>
      <c r="S199" s="21">
        <f>IFERROR((('Direct emission (ktCO2 per y)'!L199-'Direct emission (ktCO2 per y)'!S199)/'Direct emission (ktCO2 per y)'!L199),0)</f>
        <v>0</v>
      </c>
      <c r="T199" s="22">
        <f>IFERROR((('Direct emission (ktCO2 per y)'!F199-'Direct emission (ktCO2 per y)'!T199)/'Direct emission (ktCO2 per y)'!F199),0)</f>
        <v>0.93167621301932757</v>
      </c>
      <c r="U199" s="22">
        <f>IFERROR((('Direct emission (ktCO2 per y)'!G199-'Direct emission (ktCO2 per y)'!U199)/'Direct emission (ktCO2 per y)'!G199),0)</f>
        <v>0</v>
      </c>
      <c r="V199" s="22">
        <f>IFERROR((('Direct emission (ktCO2 per y)'!H199-'Direct emission (ktCO2 per y)'!V199)/'Direct emission (ktCO2 per y)'!H199),0)</f>
        <v>0</v>
      </c>
      <c r="W199" s="22">
        <f>IFERROR((('Direct emission (ktCO2 per y)'!I199-'Direct emission (ktCO2 per y)'!W199)/'Direct emission (ktCO2 per y)'!I199),0)</f>
        <v>0.93167621301932757</v>
      </c>
      <c r="X199" s="22">
        <f>IFERROR((('Direct emission (ktCO2 per y)'!J199-'Direct emission (ktCO2 per y)'!X199)/'Direct emission (ktCO2 per y)'!J199),0)</f>
        <v>0</v>
      </c>
      <c r="Y199" s="22">
        <f>IFERROR((('Direct emission (ktCO2 per y)'!K199-'Direct emission (ktCO2 per y)'!Y199)/'Direct emission (ktCO2 per y)'!K199),0)</f>
        <v>0</v>
      </c>
      <c r="Z199" s="30">
        <f>IFERROR((('Direct emission (ktCO2 per y)'!L199-'Direct emission (ktCO2 per y)'!Z199)/'Direct emission (ktCO2 per y)'!L199),0)</f>
        <v>0</v>
      </c>
    </row>
    <row r="200" spans="1:26" x14ac:dyDescent="0.35">
      <c r="A200" s="5" t="s">
        <v>486</v>
      </c>
      <c r="B200" s="5">
        <v>3</v>
      </c>
      <c r="C200" s="5" t="s">
        <v>456</v>
      </c>
      <c r="D200" s="5" t="s">
        <v>487</v>
      </c>
      <c r="E200" s="5" t="s">
        <v>487</v>
      </c>
      <c r="F200" s="12">
        <f>IFERROR(('Direct emission (ktCO2 per y)'!F200-'Direct emission (ktCO2 per y)'!F200)/'Direct emission (ktCO2 per y)'!F200,0)</f>
        <v>0</v>
      </c>
      <c r="G200" s="12">
        <f>IFERROR(('Direct emission (ktCO2 per y)'!G200-'Direct emission (ktCO2 per y)'!G200)/'Direct emission (ktCO2 per y)'!G200,0)</f>
        <v>0</v>
      </c>
      <c r="H200" s="12">
        <f>IFERROR(('Direct emission (ktCO2 per y)'!H200-'Direct emission (ktCO2 per y)'!H200)/'Direct emission (ktCO2 per y)'!H200,0)</f>
        <v>0</v>
      </c>
      <c r="I200" s="12">
        <f>IFERROR(('Direct emission (ktCO2 per y)'!I200-'Direct emission (ktCO2 per y)'!I200)/'Direct emission (ktCO2 per y)'!I200,0)</f>
        <v>0</v>
      </c>
      <c r="J200" s="12">
        <f>IFERROR(('Direct emission (ktCO2 per y)'!J200-'Direct emission (ktCO2 per y)'!J200)/'Direct emission (ktCO2 per y)'!J200,0)</f>
        <v>0</v>
      </c>
      <c r="K200" s="12">
        <f>IFERROR(('Direct emission (ktCO2 per y)'!K200-'Direct emission (ktCO2 per y)'!K200)/'Direct emission (ktCO2 per y)'!K200,0)</f>
        <v>0</v>
      </c>
      <c r="L200" s="12">
        <f>IFERROR(('Direct emission (ktCO2 per y)'!L200-'Direct emission (ktCO2 per y)'!L200)/'Direct emission (ktCO2 per y)'!L200,0)</f>
        <v>0</v>
      </c>
      <c r="M200" s="21">
        <f>IFERROR((('Direct emission (ktCO2 per y)'!F200-'Direct emission (ktCO2 per y)'!M200)/'Direct emission (ktCO2 per y)'!F200),0)</f>
        <v>0.13155076917436459</v>
      </c>
      <c r="N200" s="21">
        <f>IFERROR((('Direct emission (ktCO2 per y)'!G200-'Direct emission (ktCO2 per y)'!N200)/'Direct emission (ktCO2 per y)'!G200),0)</f>
        <v>0</v>
      </c>
      <c r="O200" s="21">
        <f>IFERROR((('Direct emission (ktCO2 per y)'!H200-'Direct emission (ktCO2 per y)'!O200)/'Direct emission (ktCO2 per y)'!H200),0)</f>
        <v>0</v>
      </c>
      <c r="P200" s="21">
        <f>IFERROR((('Direct emission (ktCO2 per y)'!I200-'Direct emission (ktCO2 per y)'!P200)/'Direct emission (ktCO2 per y)'!I200),0)</f>
        <v>0.13155076917436459</v>
      </c>
      <c r="Q200" s="21">
        <f>IFERROR((('Direct emission (ktCO2 per y)'!J200-'Direct emission (ktCO2 per y)'!Q200)/'Direct emission (ktCO2 per y)'!J200),0)</f>
        <v>0</v>
      </c>
      <c r="R200" s="21">
        <f>IFERROR((('Direct emission (ktCO2 per y)'!K200-'Direct emission (ktCO2 per y)'!R200)/'Direct emission (ktCO2 per y)'!K200),0)</f>
        <v>0</v>
      </c>
      <c r="S200" s="21">
        <f>IFERROR((('Direct emission (ktCO2 per y)'!L200-'Direct emission (ktCO2 per y)'!S200)/'Direct emission (ktCO2 per y)'!L200),0)</f>
        <v>0</v>
      </c>
      <c r="T200" s="22">
        <f>IFERROR((('Direct emission (ktCO2 per y)'!F200-'Direct emission (ktCO2 per y)'!T200)/'Direct emission (ktCO2 per y)'!F200),0)</f>
        <v>0.9316762130159979</v>
      </c>
      <c r="U200" s="22">
        <f>IFERROR((('Direct emission (ktCO2 per y)'!G200-'Direct emission (ktCO2 per y)'!U200)/'Direct emission (ktCO2 per y)'!G200),0)</f>
        <v>0</v>
      </c>
      <c r="V200" s="22">
        <f>IFERROR((('Direct emission (ktCO2 per y)'!H200-'Direct emission (ktCO2 per y)'!V200)/'Direct emission (ktCO2 per y)'!H200),0)</f>
        <v>0</v>
      </c>
      <c r="W200" s="22">
        <f>IFERROR((('Direct emission (ktCO2 per y)'!I200-'Direct emission (ktCO2 per y)'!W200)/'Direct emission (ktCO2 per y)'!I200),0)</f>
        <v>0.9316762130159979</v>
      </c>
      <c r="X200" s="22">
        <f>IFERROR((('Direct emission (ktCO2 per y)'!J200-'Direct emission (ktCO2 per y)'!X200)/'Direct emission (ktCO2 per y)'!J200),0)</f>
        <v>0</v>
      </c>
      <c r="Y200" s="22">
        <f>IFERROR((('Direct emission (ktCO2 per y)'!K200-'Direct emission (ktCO2 per y)'!Y200)/'Direct emission (ktCO2 per y)'!K200),0)</f>
        <v>0</v>
      </c>
      <c r="Z200" s="30">
        <f>IFERROR((('Direct emission (ktCO2 per y)'!L200-'Direct emission (ktCO2 per y)'!Z200)/'Direct emission (ktCO2 per y)'!L200),0)</f>
        <v>0</v>
      </c>
    </row>
    <row r="201" spans="1:26" x14ac:dyDescent="0.35">
      <c r="A201" s="5" t="s">
        <v>488</v>
      </c>
      <c r="B201" s="5">
        <v>3</v>
      </c>
      <c r="C201" s="5" t="s">
        <v>456</v>
      </c>
      <c r="D201" s="5" t="s">
        <v>489</v>
      </c>
      <c r="E201" s="5" t="s">
        <v>489</v>
      </c>
      <c r="F201" s="12">
        <f>IFERROR(('Direct emission (ktCO2 per y)'!F201-'Direct emission (ktCO2 per y)'!F201)/'Direct emission (ktCO2 per y)'!F201,0)</f>
        <v>0</v>
      </c>
      <c r="G201" s="12">
        <f>IFERROR(('Direct emission (ktCO2 per y)'!G201-'Direct emission (ktCO2 per y)'!G201)/'Direct emission (ktCO2 per y)'!G201,0)</f>
        <v>0</v>
      </c>
      <c r="H201" s="12">
        <f>IFERROR(('Direct emission (ktCO2 per y)'!H201-'Direct emission (ktCO2 per y)'!H201)/'Direct emission (ktCO2 per y)'!H201,0)</f>
        <v>0</v>
      </c>
      <c r="I201" s="12">
        <f>IFERROR(('Direct emission (ktCO2 per y)'!I201-'Direct emission (ktCO2 per y)'!I201)/'Direct emission (ktCO2 per y)'!I201,0)</f>
        <v>0</v>
      </c>
      <c r="J201" s="12">
        <f>IFERROR(('Direct emission (ktCO2 per y)'!J201-'Direct emission (ktCO2 per y)'!J201)/'Direct emission (ktCO2 per y)'!J201,0)</f>
        <v>0</v>
      </c>
      <c r="K201" s="12">
        <f>IFERROR(('Direct emission (ktCO2 per y)'!K201-'Direct emission (ktCO2 per y)'!K201)/'Direct emission (ktCO2 per y)'!K201,0)</f>
        <v>0</v>
      </c>
      <c r="L201" s="12">
        <f>IFERROR(('Direct emission (ktCO2 per y)'!L201-'Direct emission (ktCO2 per y)'!L201)/'Direct emission (ktCO2 per y)'!L201,0)</f>
        <v>0</v>
      </c>
      <c r="M201" s="21">
        <f>IFERROR((('Direct emission (ktCO2 per y)'!F201-'Direct emission (ktCO2 per y)'!M201)/'Direct emission (ktCO2 per y)'!F201),0)</f>
        <v>0.29003125745449487</v>
      </c>
      <c r="N201" s="21">
        <f>IFERROR((('Direct emission (ktCO2 per y)'!G201-'Direct emission (ktCO2 per y)'!N201)/'Direct emission (ktCO2 per y)'!G201),0)</f>
        <v>0</v>
      </c>
      <c r="O201" s="21">
        <f>IFERROR((('Direct emission (ktCO2 per y)'!H201-'Direct emission (ktCO2 per y)'!O201)/'Direct emission (ktCO2 per y)'!H201),0)</f>
        <v>0</v>
      </c>
      <c r="P201" s="21">
        <f>IFERROR((('Direct emission (ktCO2 per y)'!I201-'Direct emission (ktCO2 per y)'!P201)/'Direct emission (ktCO2 per y)'!I201),0)</f>
        <v>0</v>
      </c>
      <c r="Q201" s="21">
        <f>IFERROR((('Direct emission (ktCO2 per y)'!J201-'Direct emission (ktCO2 per y)'!Q201)/'Direct emission (ktCO2 per y)'!J201),0)</f>
        <v>0.28763953941565223</v>
      </c>
      <c r="R201" s="21">
        <f>IFERROR((('Direct emission (ktCO2 per y)'!K201-'Direct emission (ktCO2 per y)'!R201)/'Direct emission (ktCO2 per y)'!K201),0)</f>
        <v>0.29426295071465419</v>
      </c>
      <c r="S201" s="21">
        <f>IFERROR((('Direct emission (ktCO2 per y)'!L201-'Direct emission (ktCO2 per y)'!S201)/'Direct emission (ktCO2 per y)'!L201),0)</f>
        <v>0.29601612870449695</v>
      </c>
      <c r="T201" s="22">
        <f>IFERROR((('Direct emission (ktCO2 per y)'!F201-'Direct emission (ktCO2 per y)'!T201)/'Direct emission (ktCO2 per y)'!F201),0)</f>
        <v>0.90123205327927369</v>
      </c>
      <c r="U201" s="22">
        <f>IFERROR((('Direct emission (ktCO2 per y)'!G201-'Direct emission (ktCO2 per y)'!U201)/'Direct emission (ktCO2 per y)'!G201),0)</f>
        <v>0</v>
      </c>
      <c r="V201" s="22">
        <f>IFERROR((('Direct emission (ktCO2 per y)'!H201-'Direct emission (ktCO2 per y)'!V201)/'Direct emission (ktCO2 per y)'!H201),0)</f>
        <v>0</v>
      </c>
      <c r="W201" s="22">
        <f>IFERROR((('Direct emission (ktCO2 per y)'!I201-'Direct emission (ktCO2 per y)'!W201)/'Direct emission (ktCO2 per y)'!I201),0)</f>
        <v>0</v>
      </c>
      <c r="X201" s="22">
        <f>IFERROR((('Direct emission (ktCO2 per y)'!J201-'Direct emission (ktCO2 per y)'!X201)/'Direct emission (ktCO2 per y)'!J201),0)</f>
        <v>0.87224133887011623</v>
      </c>
      <c r="Y201" s="22">
        <f>IFERROR((('Direct emission (ktCO2 per y)'!K201-'Direct emission (ktCO2 per y)'!Y201)/'Direct emission (ktCO2 per y)'!K201),0)</f>
        <v>0.96087989667049367</v>
      </c>
      <c r="Z201" s="30">
        <f>IFERROR((('Direct emission (ktCO2 per y)'!L201-'Direct emission (ktCO2 per y)'!Z201)/'Direct emission (ktCO2 per y)'!L201),0)</f>
        <v>0.96638597984230112</v>
      </c>
    </row>
    <row r="202" spans="1:26" x14ac:dyDescent="0.35">
      <c r="A202" s="5" t="s">
        <v>490</v>
      </c>
      <c r="B202" s="5">
        <v>3</v>
      </c>
      <c r="C202" s="5" t="s">
        <v>456</v>
      </c>
      <c r="D202" s="5" t="s">
        <v>491</v>
      </c>
      <c r="E202" s="5" t="s">
        <v>491</v>
      </c>
      <c r="F202" s="12">
        <f>IFERROR(('Direct emission (ktCO2 per y)'!F202-'Direct emission (ktCO2 per y)'!F202)/'Direct emission (ktCO2 per y)'!F202,0)</f>
        <v>0</v>
      </c>
      <c r="G202" s="12">
        <f>IFERROR(('Direct emission (ktCO2 per y)'!G202-'Direct emission (ktCO2 per y)'!G202)/'Direct emission (ktCO2 per y)'!G202,0)</f>
        <v>0</v>
      </c>
      <c r="H202" s="12">
        <f>IFERROR(('Direct emission (ktCO2 per y)'!H202-'Direct emission (ktCO2 per y)'!H202)/'Direct emission (ktCO2 per y)'!H202,0)</f>
        <v>0</v>
      </c>
      <c r="I202" s="12">
        <f>IFERROR(('Direct emission (ktCO2 per y)'!I202-'Direct emission (ktCO2 per y)'!I202)/'Direct emission (ktCO2 per y)'!I202,0)</f>
        <v>0</v>
      </c>
      <c r="J202" s="12">
        <f>IFERROR(('Direct emission (ktCO2 per y)'!J202-'Direct emission (ktCO2 per y)'!J202)/'Direct emission (ktCO2 per y)'!J202,0)</f>
        <v>0</v>
      </c>
      <c r="K202" s="12">
        <f>IFERROR(('Direct emission (ktCO2 per y)'!K202-'Direct emission (ktCO2 per y)'!K202)/'Direct emission (ktCO2 per y)'!K202,0)</f>
        <v>0</v>
      </c>
      <c r="L202" s="12">
        <f>IFERROR(('Direct emission (ktCO2 per y)'!L202-'Direct emission (ktCO2 per y)'!L202)/'Direct emission (ktCO2 per y)'!L202,0)</f>
        <v>0</v>
      </c>
      <c r="M202" s="21">
        <f>IFERROR((('Direct emission (ktCO2 per y)'!F202-'Direct emission (ktCO2 per y)'!M202)/'Direct emission (ktCO2 per y)'!F202),0)</f>
        <v>0.13157418933129403</v>
      </c>
      <c r="N202" s="21">
        <f>IFERROR((('Direct emission (ktCO2 per y)'!G202-'Direct emission (ktCO2 per y)'!N202)/'Direct emission (ktCO2 per y)'!G202),0)</f>
        <v>0</v>
      </c>
      <c r="O202" s="21">
        <f>IFERROR((('Direct emission (ktCO2 per y)'!H202-'Direct emission (ktCO2 per y)'!O202)/'Direct emission (ktCO2 per y)'!H202),0)</f>
        <v>0</v>
      </c>
      <c r="P202" s="21">
        <f>IFERROR((('Direct emission (ktCO2 per y)'!I202-'Direct emission (ktCO2 per y)'!P202)/'Direct emission (ktCO2 per y)'!I202),0)</f>
        <v>0.13157418933129403</v>
      </c>
      <c r="Q202" s="21">
        <f>IFERROR((('Direct emission (ktCO2 per y)'!J202-'Direct emission (ktCO2 per y)'!Q202)/'Direct emission (ktCO2 per y)'!J202),0)</f>
        <v>0</v>
      </c>
      <c r="R202" s="21">
        <f>IFERROR((('Direct emission (ktCO2 per y)'!K202-'Direct emission (ktCO2 per y)'!R202)/'Direct emission (ktCO2 per y)'!K202),0)</f>
        <v>0</v>
      </c>
      <c r="S202" s="21">
        <f>IFERROR((('Direct emission (ktCO2 per y)'!L202-'Direct emission (ktCO2 per y)'!S202)/'Direct emission (ktCO2 per y)'!L202),0)</f>
        <v>0</v>
      </c>
      <c r="T202" s="22">
        <f>IFERROR((('Direct emission (ktCO2 per y)'!F202-'Direct emission (ktCO2 per y)'!T202)/'Direct emission (ktCO2 per y)'!F202),0)</f>
        <v>0.93167554651964535</v>
      </c>
      <c r="U202" s="22">
        <f>IFERROR((('Direct emission (ktCO2 per y)'!G202-'Direct emission (ktCO2 per y)'!U202)/'Direct emission (ktCO2 per y)'!G202),0)</f>
        <v>0</v>
      </c>
      <c r="V202" s="22">
        <f>IFERROR((('Direct emission (ktCO2 per y)'!H202-'Direct emission (ktCO2 per y)'!V202)/'Direct emission (ktCO2 per y)'!H202),0)</f>
        <v>0</v>
      </c>
      <c r="W202" s="22">
        <f>IFERROR((('Direct emission (ktCO2 per y)'!I202-'Direct emission (ktCO2 per y)'!W202)/'Direct emission (ktCO2 per y)'!I202),0)</f>
        <v>0.93167554651964535</v>
      </c>
      <c r="X202" s="22">
        <f>IFERROR((('Direct emission (ktCO2 per y)'!J202-'Direct emission (ktCO2 per y)'!X202)/'Direct emission (ktCO2 per y)'!J202),0)</f>
        <v>0</v>
      </c>
      <c r="Y202" s="22">
        <f>IFERROR((('Direct emission (ktCO2 per y)'!K202-'Direct emission (ktCO2 per y)'!Y202)/'Direct emission (ktCO2 per y)'!K202),0)</f>
        <v>0</v>
      </c>
      <c r="Z202" s="30">
        <f>IFERROR((('Direct emission (ktCO2 per y)'!L202-'Direct emission (ktCO2 per y)'!Z202)/'Direct emission (ktCO2 per y)'!L202),0)</f>
        <v>0</v>
      </c>
    </row>
    <row r="203" spans="1:26" x14ac:dyDescent="0.35">
      <c r="A203" s="5" t="s">
        <v>492</v>
      </c>
      <c r="B203" s="5">
        <v>3</v>
      </c>
      <c r="C203" s="5" t="s">
        <v>456</v>
      </c>
      <c r="D203" s="5" t="s">
        <v>493</v>
      </c>
      <c r="E203" s="5" t="s">
        <v>493</v>
      </c>
      <c r="F203" s="12">
        <f>IFERROR(('Direct emission (ktCO2 per y)'!F203-'Direct emission (ktCO2 per y)'!F203)/'Direct emission (ktCO2 per y)'!F203,0)</f>
        <v>0</v>
      </c>
      <c r="G203" s="12">
        <f>IFERROR(('Direct emission (ktCO2 per y)'!G203-'Direct emission (ktCO2 per y)'!G203)/'Direct emission (ktCO2 per y)'!G203,0)</f>
        <v>0</v>
      </c>
      <c r="H203" s="12">
        <f>IFERROR(('Direct emission (ktCO2 per y)'!H203-'Direct emission (ktCO2 per y)'!H203)/'Direct emission (ktCO2 per y)'!H203,0)</f>
        <v>0</v>
      </c>
      <c r="I203" s="12">
        <f>IFERROR(('Direct emission (ktCO2 per y)'!I203-'Direct emission (ktCO2 per y)'!I203)/'Direct emission (ktCO2 per y)'!I203,0)</f>
        <v>0</v>
      </c>
      <c r="J203" s="12">
        <f>IFERROR(('Direct emission (ktCO2 per y)'!J203-'Direct emission (ktCO2 per y)'!J203)/'Direct emission (ktCO2 per y)'!J203,0)</f>
        <v>0</v>
      </c>
      <c r="K203" s="12">
        <f>IFERROR(('Direct emission (ktCO2 per y)'!K203-'Direct emission (ktCO2 per y)'!K203)/'Direct emission (ktCO2 per y)'!K203,0)</f>
        <v>0</v>
      </c>
      <c r="L203" s="12">
        <f>IFERROR(('Direct emission (ktCO2 per y)'!L203-'Direct emission (ktCO2 per y)'!L203)/'Direct emission (ktCO2 per y)'!L203,0)</f>
        <v>0</v>
      </c>
      <c r="M203" s="21">
        <f>IFERROR((('Direct emission (ktCO2 per y)'!F203-'Direct emission (ktCO2 per y)'!M203)/'Direct emission (ktCO2 per y)'!F203),0)</f>
        <v>0.13158153461250491</v>
      </c>
      <c r="N203" s="21">
        <f>IFERROR((('Direct emission (ktCO2 per y)'!G203-'Direct emission (ktCO2 per y)'!N203)/'Direct emission (ktCO2 per y)'!G203),0)</f>
        <v>0</v>
      </c>
      <c r="O203" s="21">
        <f>IFERROR((('Direct emission (ktCO2 per y)'!H203-'Direct emission (ktCO2 per y)'!O203)/'Direct emission (ktCO2 per y)'!H203),0)</f>
        <v>0.13158153461250491</v>
      </c>
      <c r="P203" s="21">
        <f>IFERROR((('Direct emission (ktCO2 per y)'!I203-'Direct emission (ktCO2 per y)'!P203)/'Direct emission (ktCO2 per y)'!I203),0)</f>
        <v>0</v>
      </c>
      <c r="Q203" s="21">
        <f>IFERROR((('Direct emission (ktCO2 per y)'!J203-'Direct emission (ktCO2 per y)'!Q203)/'Direct emission (ktCO2 per y)'!J203),0)</f>
        <v>0</v>
      </c>
      <c r="R203" s="21">
        <f>IFERROR((('Direct emission (ktCO2 per y)'!K203-'Direct emission (ktCO2 per y)'!R203)/'Direct emission (ktCO2 per y)'!K203),0)</f>
        <v>0</v>
      </c>
      <c r="S203" s="21">
        <f>IFERROR((('Direct emission (ktCO2 per y)'!L203-'Direct emission (ktCO2 per y)'!S203)/'Direct emission (ktCO2 per y)'!L203),0)</f>
        <v>0</v>
      </c>
      <c r="T203" s="22">
        <f>IFERROR((('Direct emission (ktCO2 per y)'!F203-'Direct emission (ktCO2 per y)'!T203)/'Direct emission (ktCO2 per y)'!F203),0)</f>
        <v>0.93180810951552906</v>
      </c>
      <c r="U203" s="22">
        <f>IFERROR((('Direct emission (ktCO2 per y)'!G203-'Direct emission (ktCO2 per y)'!U203)/'Direct emission (ktCO2 per y)'!G203),0)</f>
        <v>0</v>
      </c>
      <c r="V203" s="22">
        <f>IFERROR((('Direct emission (ktCO2 per y)'!H203-'Direct emission (ktCO2 per y)'!V203)/'Direct emission (ktCO2 per y)'!H203),0)</f>
        <v>0.93180810951552906</v>
      </c>
      <c r="W203" s="22">
        <f>IFERROR((('Direct emission (ktCO2 per y)'!I203-'Direct emission (ktCO2 per y)'!W203)/'Direct emission (ktCO2 per y)'!I203),0)</f>
        <v>0</v>
      </c>
      <c r="X203" s="22">
        <f>IFERROR((('Direct emission (ktCO2 per y)'!J203-'Direct emission (ktCO2 per y)'!X203)/'Direct emission (ktCO2 per y)'!J203),0)</f>
        <v>0</v>
      </c>
      <c r="Y203" s="22">
        <f>IFERROR((('Direct emission (ktCO2 per y)'!K203-'Direct emission (ktCO2 per y)'!Y203)/'Direct emission (ktCO2 per y)'!K203),0)</f>
        <v>0</v>
      </c>
      <c r="Z203" s="30">
        <f>IFERROR((('Direct emission (ktCO2 per y)'!L203-'Direct emission (ktCO2 per y)'!Z203)/'Direct emission (ktCO2 per y)'!L203),0)</f>
        <v>0</v>
      </c>
    </row>
    <row r="204" spans="1:26" x14ac:dyDescent="0.35">
      <c r="A204" s="5" t="s">
        <v>494</v>
      </c>
      <c r="B204" s="5">
        <v>3</v>
      </c>
      <c r="C204" s="5" t="s">
        <v>456</v>
      </c>
      <c r="D204" s="5" t="s">
        <v>495</v>
      </c>
      <c r="E204" s="5" t="s">
        <v>495</v>
      </c>
      <c r="F204" s="12">
        <f>IFERROR(('Direct emission (ktCO2 per y)'!F204-'Direct emission (ktCO2 per y)'!F204)/'Direct emission (ktCO2 per y)'!F204,0)</f>
        <v>0</v>
      </c>
      <c r="G204" s="12">
        <f>IFERROR(('Direct emission (ktCO2 per y)'!G204-'Direct emission (ktCO2 per y)'!G204)/'Direct emission (ktCO2 per y)'!G204,0)</f>
        <v>0</v>
      </c>
      <c r="H204" s="12">
        <f>IFERROR(('Direct emission (ktCO2 per y)'!H204-'Direct emission (ktCO2 per y)'!H204)/'Direct emission (ktCO2 per y)'!H204,0)</f>
        <v>0</v>
      </c>
      <c r="I204" s="12">
        <f>IFERROR(('Direct emission (ktCO2 per y)'!I204-'Direct emission (ktCO2 per y)'!I204)/'Direct emission (ktCO2 per y)'!I204,0)</f>
        <v>0</v>
      </c>
      <c r="J204" s="12">
        <f>IFERROR(('Direct emission (ktCO2 per y)'!J204-'Direct emission (ktCO2 per y)'!J204)/'Direct emission (ktCO2 per y)'!J204,0)</f>
        <v>0</v>
      </c>
      <c r="K204" s="12">
        <f>IFERROR(('Direct emission (ktCO2 per y)'!K204-'Direct emission (ktCO2 per y)'!K204)/'Direct emission (ktCO2 per y)'!K204,0)</f>
        <v>0</v>
      </c>
      <c r="L204" s="12">
        <f>IFERROR(('Direct emission (ktCO2 per y)'!L204-'Direct emission (ktCO2 per y)'!L204)/'Direct emission (ktCO2 per y)'!L204,0)</f>
        <v>0</v>
      </c>
      <c r="M204" s="21">
        <f>IFERROR((('Direct emission (ktCO2 per y)'!F204-'Direct emission (ktCO2 per y)'!M204)/'Direct emission (ktCO2 per y)'!F204),0)</f>
        <v>0.12279736384329697</v>
      </c>
      <c r="N204" s="21">
        <f>IFERROR((('Direct emission (ktCO2 per y)'!G204-'Direct emission (ktCO2 per y)'!N204)/'Direct emission (ktCO2 per y)'!G204),0)</f>
        <v>0</v>
      </c>
      <c r="O204" s="21">
        <f>IFERROR((('Direct emission (ktCO2 per y)'!H204-'Direct emission (ktCO2 per y)'!O204)/'Direct emission (ktCO2 per y)'!H204),0)</f>
        <v>0.13158153465204483</v>
      </c>
      <c r="P204" s="21">
        <f>IFERROR((('Direct emission (ktCO2 per y)'!I204-'Direct emission (ktCO2 per y)'!P204)/'Direct emission (ktCO2 per y)'!I204),0)</f>
        <v>0.13155076948662484</v>
      </c>
      <c r="Q204" s="21">
        <f>IFERROR((('Direct emission (ktCO2 per y)'!J204-'Direct emission (ktCO2 per y)'!Q204)/'Direct emission (ktCO2 per y)'!J204),0)</f>
        <v>0</v>
      </c>
      <c r="R204" s="21">
        <f>IFERROR((('Direct emission (ktCO2 per y)'!K204-'Direct emission (ktCO2 per y)'!R204)/'Direct emission (ktCO2 per y)'!K204),0)</f>
        <v>0</v>
      </c>
      <c r="S204" s="21">
        <f>IFERROR((('Direct emission (ktCO2 per y)'!L204-'Direct emission (ktCO2 per y)'!S204)/'Direct emission (ktCO2 per y)'!L204),0)</f>
        <v>0</v>
      </c>
      <c r="T204" s="22">
        <f>IFERROR((('Direct emission (ktCO2 per y)'!F204-'Direct emission (ktCO2 per y)'!T204)/'Direct emission (ktCO2 per y)'!F204),0)</f>
        <v>0.8696253590450902</v>
      </c>
      <c r="U204" s="22">
        <f>IFERROR((('Direct emission (ktCO2 per y)'!G204-'Direct emission (ktCO2 per y)'!U204)/'Direct emission (ktCO2 per y)'!G204),0)</f>
        <v>0</v>
      </c>
      <c r="V204" s="22">
        <f>IFERROR((('Direct emission (ktCO2 per y)'!H204-'Direct emission (ktCO2 per y)'!V204)/'Direct emission (ktCO2 per y)'!H204),0)</f>
        <v>0.93180810951109661</v>
      </c>
      <c r="W204" s="22">
        <f>IFERROR((('Direct emission (ktCO2 per y)'!I204-'Direct emission (ktCO2 per y)'!W204)/'Direct emission (ktCO2 per y)'!I204),0)</f>
        <v>0.93167621303599923</v>
      </c>
      <c r="X204" s="22">
        <f>IFERROR((('Direct emission (ktCO2 per y)'!J204-'Direct emission (ktCO2 per y)'!X204)/'Direct emission (ktCO2 per y)'!J204),0)</f>
        <v>0</v>
      </c>
      <c r="Y204" s="22">
        <f>IFERROR((('Direct emission (ktCO2 per y)'!K204-'Direct emission (ktCO2 per y)'!Y204)/'Direct emission (ktCO2 per y)'!K204),0)</f>
        <v>0</v>
      </c>
      <c r="Z204" s="30">
        <f>IFERROR((('Direct emission (ktCO2 per y)'!L204-'Direct emission (ktCO2 per y)'!Z204)/'Direct emission (ktCO2 per y)'!L204),0)</f>
        <v>0</v>
      </c>
    </row>
    <row r="205" spans="1:26" x14ac:dyDescent="0.35">
      <c r="A205" s="5" t="s">
        <v>496</v>
      </c>
      <c r="B205" s="5">
        <v>3</v>
      </c>
      <c r="C205" s="5" t="s">
        <v>456</v>
      </c>
      <c r="D205" s="5" t="s">
        <v>497</v>
      </c>
      <c r="E205" s="5" t="s">
        <v>497</v>
      </c>
      <c r="F205" s="12">
        <f>IFERROR(('Direct emission (ktCO2 per y)'!F205-'Direct emission (ktCO2 per y)'!F205)/'Direct emission (ktCO2 per y)'!F205,0)</f>
        <v>0</v>
      </c>
      <c r="G205" s="12">
        <f>IFERROR(('Direct emission (ktCO2 per y)'!G205-'Direct emission (ktCO2 per y)'!G205)/'Direct emission (ktCO2 per y)'!G205,0)</f>
        <v>0</v>
      </c>
      <c r="H205" s="12">
        <f>IFERROR(('Direct emission (ktCO2 per y)'!H205-'Direct emission (ktCO2 per y)'!H205)/'Direct emission (ktCO2 per y)'!H205,0)</f>
        <v>0</v>
      </c>
      <c r="I205" s="12">
        <f>IFERROR(('Direct emission (ktCO2 per y)'!I205-'Direct emission (ktCO2 per y)'!I205)/'Direct emission (ktCO2 per y)'!I205,0)</f>
        <v>0</v>
      </c>
      <c r="J205" s="12">
        <f>IFERROR(('Direct emission (ktCO2 per y)'!J205-'Direct emission (ktCO2 per y)'!J205)/'Direct emission (ktCO2 per y)'!J205,0)</f>
        <v>0</v>
      </c>
      <c r="K205" s="12">
        <f>IFERROR(('Direct emission (ktCO2 per y)'!K205-'Direct emission (ktCO2 per y)'!K205)/'Direct emission (ktCO2 per y)'!K205,0)</f>
        <v>0</v>
      </c>
      <c r="L205" s="12">
        <f>IFERROR(('Direct emission (ktCO2 per y)'!L205-'Direct emission (ktCO2 per y)'!L205)/'Direct emission (ktCO2 per y)'!L205,0)</f>
        <v>0</v>
      </c>
      <c r="M205" s="21">
        <f>IFERROR((('Direct emission (ktCO2 per y)'!F205-'Direct emission (ktCO2 per y)'!M205)/'Direct emission (ktCO2 per y)'!F205),0)</f>
        <v>0.13262653149470949</v>
      </c>
      <c r="N205" s="21">
        <f>IFERROR((('Direct emission (ktCO2 per y)'!G205-'Direct emission (ktCO2 per y)'!N205)/'Direct emission (ktCO2 per y)'!G205),0)</f>
        <v>0</v>
      </c>
      <c r="O205" s="21">
        <f>IFERROR((('Direct emission (ktCO2 per y)'!H205-'Direct emission (ktCO2 per y)'!O205)/'Direct emission (ktCO2 per y)'!H205),0)</f>
        <v>0.13158153474221002</v>
      </c>
      <c r="P205" s="21">
        <f>IFERROR((('Direct emission (ktCO2 per y)'!I205-'Direct emission (ktCO2 per y)'!P205)/'Direct emission (ktCO2 per y)'!I205),0)</f>
        <v>0.13155076894561901</v>
      </c>
      <c r="Q205" s="21">
        <f>IFERROR((('Direct emission (ktCO2 per y)'!J205-'Direct emission (ktCO2 per y)'!Q205)/'Direct emission (ktCO2 per y)'!J205),0)</f>
        <v>0</v>
      </c>
      <c r="R205" s="21">
        <f>IFERROR((('Direct emission (ktCO2 per y)'!K205-'Direct emission (ktCO2 per y)'!R205)/'Direct emission (ktCO2 per y)'!K205),0)</f>
        <v>0</v>
      </c>
      <c r="S205" s="21">
        <f>IFERROR((('Direct emission (ktCO2 per y)'!L205-'Direct emission (ktCO2 per y)'!S205)/'Direct emission (ktCO2 per y)'!L205),0)</f>
        <v>0.29545483820853535</v>
      </c>
      <c r="T205" s="22">
        <f>IFERROR((('Direct emission (ktCO2 per y)'!F205-'Direct emission (ktCO2 per y)'!T205)/'Direct emission (ktCO2 per y)'!F205),0)</f>
        <v>0.90971739072919033</v>
      </c>
      <c r="U205" s="22">
        <f>IFERROR((('Direct emission (ktCO2 per y)'!G205-'Direct emission (ktCO2 per y)'!U205)/'Direct emission (ktCO2 per y)'!G205),0)</f>
        <v>0</v>
      </c>
      <c r="V205" s="22">
        <f>IFERROR((('Direct emission (ktCO2 per y)'!H205-'Direct emission (ktCO2 per y)'!V205)/'Direct emission (ktCO2 per y)'!H205),0)</f>
        <v>0.93180810949336301</v>
      </c>
      <c r="W205" s="22">
        <f>IFERROR((('Direct emission (ktCO2 per y)'!I205-'Direct emission (ktCO2 per y)'!W205)/'Direct emission (ktCO2 per y)'!I205),0)</f>
        <v>0.93167621300632375</v>
      </c>
      <c r="X205" s="22">
        <f>IFERROR((('Direct emission (ktCO2 per y)'!J205-'Direct emission (ktCO2 per y)'!X205)/'Direct emission (ktCO2 per y)'!J205),0)</f>
        <v>0</v>
      </c>
      <c r="Y205" s="22">
        <f>IFERROR((('Direct emission (ktCO2 per y)'!K205-'Direct emission (ktCO2 per y)'!Y205)/'Direct emission (ktCO2 per y)'!K205),0)</f>
        <v>0</v>
      </c>
      <c r="Z205" s="30">
        <f>IFERROR((('Direct emission (ktCO2 per y)'!L205-'Direct emission (ktCO2 per y)'!Z205)/'Direct emission (ktCO2 per y)'!L205),0)</f>
        <v>0.96464208368622484</v>
      </c>
    </row>
    <row r="206" spans="1:26" x14ac:dyDescent="0.35">
      <c r="A206" s="5" t="s">
        <v>498</v>
      </c>
      <c r="B206" s="5">
        <v>3</v>
      </c>
      <c r="C206" s="5" t="s">
        <v>456</v>
      </c>
      <c r="D206" s="5" t="s">
        <v>499</v>
      </c>
      <c r="E206" s="5" t="s">
        <v>499</v>
      </c>
      <c r="F206" s="12">
        <f>IFERROR(('Direct emission (ktCO2 per y)'!F206-'Direct emission (ktCO2 per y)'!F206)/'Direct emission (ktCO2 per y)'!F206,0)</f>
        <v>0</v>
      </c>
      <c r="G206" s="12">
        <f>IFERROR(('Direct emission (ktCO2 per y)'!G206-'Direct emission (ktCO2 per y)'!G206)/'Direct emission (ktCO2 per y)'!G206,0)</f>
        <v>0</v>
      </c>
      <c r="H206" s="12">
        <f>IFERROR(('Direct emission (ktCO2 per y)'!H206-'Direct emission (ktCO2 per y)'!H206)/'Direct emission (ktCO2 per y)'!H206,0)</f>
        <v>0</v>
      </c>
      <c r="I206" s="12">
        <f>IFERROR(('Direct emission (ktCO2 per y)'!I206-'Direct emission (ktCO2 per y)'!I206)/'Direct emission (ktCO2 per y)'!I206,0)</f>
        <v>0</v>
      </c>
      <c r="J206" s="12">
        <f>IFERROR(('Direct emission (ktCO2 per y)'!J206-'Direct emission (ktCO2 per y)'!J206)/'Direct emission (ktCO2 per y)'!J206,0)</f>
        <v>0</v>
      </c>
      <c r="K206" s="12">
        <f>IFERROR(('Direct emission (ktCO2 per y)'!K206-'Direct emission (ktCO2 per y)'!K206)/'Direct emission (ktCO2 per y)'!K206,0)</f>
        <v>0</v>
      </c>
      <c r="L206" s="12">
        <f>IFERROR(('Direct emission (ktCO2 per y)'!L206-'Direct emission (ktCO2 per y)'!L206)/'Direct emission (ktCO2 per y)'!L206,0)</f>
        <v>0</v>
      </c>
      <c r="M206" s="21">
        <f>IFERROR((('Direct emission (ktCO2 per y)'!F206-'Direct emission (ktCO2 per y)'!M206)/'Direct emission (ktCO2 per y)'!F206),0)</f>
        <v>0.29545483820853535</v>
      </c>
      <c r="N206" s="21">
        <f>IFERROR((('Direct emission (ktCO2 per y)'!G206-'Direct emission (ktCO2 per y)'!N206)/'Direct emission (ktCO2 per y)'!G206),0)</f>
        <v>0</v>
      </c>
      <c r="O206" s="21">
        <f>IFERROR((('Direct emission (ktCO2 per y)'!H206-'Direct emission (ktCO2 per y)'!O206)/'Direct emission (ktCO2 per y)'!H206),0)</f>
        <v>0</v>
      </c>
      <c r="P206" s="21">
        <f>IFERROR((('Direct emission (ktCO2 per y)'!I206-'Direct emission (ktCO2 per y)'!P206)/'Direct emission (ktCO2 per y)'!I206),0)</f>
        <v>0</v>
      </c>
      <c r="Q206" s="21">
        <f>IFERROR((('Direct emission (ktCO2 per y)'!J206-'Direct emission (ktCO2 per y)'!Q206)/'Direct emission (ktCO2 per y)'!J206),0)</f>
        <v>0</v>
      </c>
      <c r="R206" s="21">
        <f>IFERROR((('Direct emission (ktCO2 per y)'!K206-'Direct emission (ktCO2 per y)'!R206)/'Direct emission (ktCO2 per y)'!K206),0)</f>
        <v>0</v>
      </c>
      <c r="S206" s="21">
        <f>IFERROR((('Direct emission (ktCO2 per y)'!L206-'Direct emission (ktCO2 per y)'!S206)/'Direct emission (ktCO2 per y)'!L206),0)</f>
        <v>0.29545483820853535</v>
      </c>
      <c r="T206" s="22">
        <f>IFERROR((('Direct emission (ktCO2 per y)'!F206-'Direct emission (ktCO2 per y)'!T206)/'Direct emission (ktCO2 per y)'!F206),0)</f>
        <v>0.96464208368622484</v>
      </c>
      <c r="U206" s="22">
        <f>IFERROR((('Direct emission (ktCO2 per y)'!G206-'Direct emission (ktCO2 per y)'!U206)/'Direct emission (ktCO2 per y)'!G206),0)</f>
        <v>0</v>
      </c>
      <c r="V206" s="22">
        <f>IFERROR((('Direct emission (ktCO2 per y)'!H206-'Direct emission (ktCO2 per y)'!V206)/'Direct emission (ktCO2 per y)'!H206),0)</f>
        <v>0</v>
      </c>
      <c r="W206" s="22">
        <f>IFERROR((('Direct emission (ktCO2 per y)'!I206-'Direct emission (ktCO2 per y)'!W206)/'Direct emission (ktCO2 per y)'!I206),0)</f>
        <v>0</v>
      </c>
      <c r="X206" s="22">
        <f>IFERROR((('Direct emission (ktCO2 per y)'!J206-'Direct emission (ktCO2 per y)'!X206)/'Direct emission (ktCO2 per y)'!J206),0)</f>
        <v>0</v>
      </c>
      <c r="Y206" s="22">
        <f>IFERROR((('Direct emission (ktCO2 per y)'!K206-'Direct emission (ktCO2 per y)'!Y206)/'Direct emission (ktCO2 per y)'!K206),0)</f>
        <v>0</v>
      </c>
      <c r="Z206" s="30">
        <f>IFERROR((('Direct emission (ktCO2 per y)'!L206-'Direct emission (ktCO2 per y)'!Z206)/'Direct emission (ktCO2 per y)'!L206),0)</f>
        <v>0.96464208368622484</v>
      </c>
    </row>
    <row r="207" spans="1:26" x14ac:dyDescent="0.35">
      <c r="A207" s="5" t="s">
        <v>500</v>
      </c>
      <c r="B207" s="5">
        <v>3</v>
      </c>
      <c r="C207" s="5" t="s">
        <v>456</v>
      </c>
      <c r="D207" s="5" t="s">
        <v>501</v>
      </c>
      <c r="E207" s="5" t="s">
        <v>501</v>
      </c>
      <c r="F207" s="12">
        <f>IFERROR(('Direct emission (ktCO2 per y)'!F207-'Direct emission (ktCO2 per y)'!F207)/'Direct emission (ktCO2 per y)'!F207,0)</f>
        <v>0</v>
      </c>
      <c r="G207" s="12">
        <f>IFERROR(('Direct emission (ktCO2 per y)'!G207-'Direct emission (ktCO2 per y)'!G207)/'Direct emission (ktCO2 per y)'!G207,0)</f>
        <v>0</v>
      </c>
      <c r="H207" s="12">
        <f>IFERROR(('Direct emission (ktCO2 per y)'!H207-'Direct emission (ktCO2 per y)'!H207)/'Direct emission (ktCO2 per y)'!H207,0)</f>
        <v>0</v>
      </c>
      <c r="I207" s="12">
        <f>IFERROR(('Direct emission (ktCO2 per y)'!I207-'Direct emission (ktCO2 per y)'!I207)/'Direct emission (ktCO2 per y)'!I207,0)</f>
        <v>0</v>
      </c>
      <c r="J207" s="12">
        <f>IFERROR(('Direct emission (ktCO2 per y)'!J207-'Direct emission (ktCO2 per y)'!J207)/'Direct emission (ktCO2 per y)'!J207,0)</f>
        <v>0</v>
      </c>
      <c r="K207" s="12">
        <f>IFERROR(('Direct emission (ktCO2 per y)'!K207-'Direct emission (ktCO2 per y)'!K207)/'Direct emission (ktCO2 per y)'!K207,0)</f>
        <v>0</v>
      </c>
      <c r="L207" s="12">
        <f>IFERROR(('Direct emission (ktCO2 per y)'!L207-'Direct emission (ktCO2 per y)'!L207)/'Direct emission (ktCO2 per y)'!L207,0)</f>
        <v>0</v>
      </c>
      <c r="M207" s="21">
        <f>IFERROR((('Direct emission (ktCO2 per y)'!F207-'Direct emission (ktCO2 per y)'!M207)/'Direct emission (ktCO2 per y)'!F207),0)</f>
        <v>0.26892863903218034</v>
      </c>
      <c r="N207" s="21">
        <f>IFERROR((('Direct emission (ktCO2 per y)'!G207-'Direct emission (ktCO2 per y)'!N207)/'Direct emission (ktCO2 per y)'!G207),0)</f>
        <v>0</v>
      </c>
      <c r="O207" s="21">
        <f>IFERROR((('Direct emission (ktCO2 per y)'!H207-'Direct emission (ktCO2 per y)'!O207)/'Direct emission (ktCO2 per y)'!H207),0)</f>
        <v>0.13158153484597493</v>
      </c>
      <c r="P207" s="21">
        <f>IFERROR((('Direct emission (ktCO2 per y)'!I207-'Direct emission (ktCO2 per y)'!P207)/'Direct emission (ktCO2 per y)'!I207),0)</f>
        <v>0.13155138795560245</v>
      </c>
      <c r="Q207" s="21">
        <f>IFERROR((('Direct emission (ktCO2 per y)'!J207-'Direct emission (ktCO2 per y)'!Q207)/'Direct emission (ktCO2 per y)'!J207),0)</f>
        <v>0.28763953914424129</v>
      </c>
      <c r="R207" s="21">
        <f>IFERROR((('Direct emission (ktCO2 per y)'!K207-'Direct emission (ktCO2 per y)'!R207)/'Direct emission (ktCO2 per y)'!K207),0)</f>
        <v>0</v>
      </c>
      <c r="S207" s="21">
        <f>IFERROR((('Direct emission (ktCO2 per y)'!L207-'Direct emission (ktCO2 per y)'!S207)/'Direct emission (ktCO2 per y)'!L207),0)</f>
        <v>0.29608922553969702</v>
      </c>
      <c r="T207" s="22">
        <f>IFERROR((('Direct emission (ktCO2 per y)'!F207-'Direct emission (ktCO2 per y)'!T207)/'Direct emission (ktCO2 per y)'!F207),0)</f>
        <v>0.93062231515402238</v>
      </c>
      <c r="U207" s="22">
        <f>IFERROR((('Direct emission (ktCO2 per y)'!G207-'Direct emission (ktCO2 per y)'!U207)/'Direct emission (ktCO2 per y)'!G207),0)</f>
        <v>0</v>
      </c>
      <c r="V207" s="22">
        <f>IFERROR((('Direct emission (ktCO2 per y)'!H207-'Direct emission (ktCO2 per y)'!V207)/'Direct emission (ktCO2 per y)'!H207),0)</f>
        <v>0.93180810952555304</v>
      </c>
      <c r="W207" s="22">
        <f>IFERROR((('Direct emission (ktCO2 per y)'!I207-'Direct emission (ktCO2 per y)'!W207)/'Direct emission (ktCO2 per y)'!I207),0)</f>
        <v>0.93167432027224095</v>
      </c>
      <c r="X207" s="22">
        <f>IFERROR((('Direct emission (ktCO2 per y)'!J207-'Direct emission (ktCO2 per y)'!X207)/'Direct emission (ktCO2 per y)'!J207),0)</f>
        <v>0.87224133886221111</v>
      </c>
      <c r="Y207" s="22">
        <f>IFERROR((('Direct emission (ktCO2 per y)'!K207-'Direct emission (ktCO2 per y)'!Y207)/'Direct emission (ktCO2 per y)'!K207),0)</f>
        <v>0</v>
      </c>
      <c r="Z207" s="30">
        <f>IFERROR((('Direct emission (ktCO2 per y)'!L207-'Direct emission (ktCO2 per y)'!Z207)/'Direct emission (ktCO2 per y)'!L207),0)</f>
        <v>0.96661184810579126</v>
      </c>
    </row>
    <row r="208" spans="1:26" x14ac:dyDescent="0.35">
      <c r="A208" s="5" t="s">
        <v>502</v>
      </c>
      <c r="B208" s="5">
        <v>3</v>
      </c>
      <c r="C208" s="5" t="s">
        <v>456</v>
      </c>
      <c r="D208" s="5" t="s">
        <v>503</v>
      </c>
      <c r="E208" s="5" t="s">
        <v>503</v>
      </c>
      <c r="F208" s="12">
        <f>IFERROR(('Direct emission (ktCO2 per y)'!F208-'Direct emission (ktCO2 per y)'!F208)/'Direct emission (ktCO2 per y)'!F208,0)</f>
        <v>0</v>
      </c>
      <c r="G208" s="12">
        <f>IFERROR(('Direct emission (ktCO2 per y)'!G208-'Direct emission (ktCO2 per y)'!G208)/'Direct emission (ktCO2 per y)'!G208,0)</f>
        <v>0</v>
      </c>
      <c r="H208" s="12">
        <f>IFERROR(('Direct emission (ktCO2 per y)'!H208-'Direct emission (ktCO2 per y)'!H208)/'Direct emission (ktCO2 per y)'!H208,0)</f>
        <v>0</v>
      </c>
      <c r="I208" s="12">
        <f>IFERROR(('Direct emission (ktCO2 per y)'!I208-'Direct emission (ktCO2 per y)'!I208)/'Direct emission (ktCO2 per y)'!I208,0)</f>
        <v>0</v>
      </c>
      <c r="J208" s="12">
        <f>IFERROR(('Direct emission (ktCO2 per y)'!J208-'Direct emission (ktCO2 per y)'!J208)/'Direct emission (ktCO2 per y)'!J208,0)</f>
        <v>0</v>
      </c>
      <c r="K208" s="12">
        <f>IFERROR(('Direct emission (ktCO2 per y)'!K208-'Direct emission (ktCO2 per y)'!K208)/'Direct emission (ktCO2 per y)'!K208,0)</f>
        <v>0</v>
      </c>
      <c r="L208" s="12">
        <f>IFERROR(('Direct emission (ktCO2 per y)'!L208-'Direct emission (ktCO2 per y)'!L208)/'Direct emission (ktCO2 per y)'!L208,0)</f>
        <v>0</v>
      </c>
      <c r="M208" s="21">
        <f>IFERROR((('Direct emission (ktCO2 per y)'!F208-'Direct emission (ktCO2 per y)'!M208)/'Direct emission (ktCO2 per y)'!F208),0)</f>
        <v>0.13158153494063682</v>
      </c>
      <c r="N208" s="21">
        <f>IFERROR((('Direct emission (ktCO2 per y)'!G208-'Direct emission (ktCO2 per y)'!N208)/'Direct emission (ktCO2 per y)'!G208),0)</f>
        <v>0</v>
      </c>
      <c r="O208" s="21">
        <f>IFERROR((('Direct emission (ktCO2 per y)'!H208-'Direct emission (ktCO2 per y)'!O208)/'Direct emission (ktCO2 per y)'!H208),0)</f>
        <v>0.13158153494063682</v>
      </c>
      <c r="P208" s="21">
        <f>IFERROR((('Direct emission (ktCO2 per y)'!I208-'Direct emission (ktCO2 per y)'!P208)/'Direct emission (ktCO2 per y)'!I208),0)</f>
        <v>0</v>
      </c>
      <c r="Q208" s="21">
        <f>IFERROR((('Direct emission (ktCO2 per y)'!J208-'Direct emission (ktCO2 per y)'!Q208)/'Direct emission (ktCO2 per y)'!J208),0)</f>
        <v>0</v>
      </c>
      <c r="R208" s="21">
        <f>IFERROR((('Direct emission (ktCO2 per y)'!K208-'Direct emission (ktCO2 per y)'!R208)/'Direct emission (ktCO2 per y)'!K208),0)</f>
        <v>0</v>
      </c>
      <c r="S208" s="21">
        <f>IFERROR((('Direct emission (ktCO2 per y)'!L208-'Direct emission (ktCO2 per y)'!S208)/'Direct emission (ktCO2 per y)'!L208),0)</f>
        <v>0</v>
      </c>
      <c r="T208" s="22">
        <f>IFERROR((('Direct emission (ktCO2 per y)'!F208-'Direct emission (ktCO2 per y)'!T208)/'Direct emission (ktCO2 per y)'!F208),0)</f>
        <v>0.93180810951578852</v>
      </c>
      <c r="U208" s="22">
        <f>IFERROR((('Direct emission (ktCO2 per y)'!G208-'Direct emission (ktCO2 per y)'!U208)/'Direct emission (ktCO2 per y)'!G208),0)</f>
        <v>0</v>
      </c>
      <c r="V208" s="22">
        <f>IFERROR((('Direct emission (ktCO2 per y)'!H208-'Direct emission (ktCO2 per y)'!V208)/'Direct emission (ktCO2 per y)'!H208),0)</f>
        <v>0.93180810951578852</v>
      </c>
      <c r="W208" s="22">
        <f>IFERROR((('Direct emission (ktCO2 per y)'!I208-'Direct emission (ktCO2 per y)'!W208)/'Direct emission (ktCO2 per y)'!I208),0)</f>
        <v>0</v>
      </c>
      <c r="X208" s="22">
        <f>IFERROR((('Direct emission (ktCO2 per y)'!J208-'Direct emission (ktCO2 per y)'!X208)/'Direct emission (ktCO2 per y)'!J208),0)</f>
        <v>0</v>
      </c>
      <c r="Y208" s="22">
        <f>IFERROR((('Direct emission (ktCO2 per y)'!K208-'Direct emission (ktCO2 per y)'!Y208)/'Direct emission (ktCO2 per y)'!K208),0)</f>
        <v>0</v>
      </c>
      <c r="Z208" s="30">
        <f>IFERROR((('Direct emission (ktCO2 per y)'!L208-'Direct emission (ktCO2 per y)'!Z208)/'Direct emission (ktCO2 per y)'!L208),0)</f>
        <v>0</v>
      </c>
    </row>
    <row r="209" spans="1:26" x14ac:dyDescent="0.35">
      <c r="A209" s="5" t="s">
        <v>504</v>
      </c>
      <c r="B209" s="5">
        <v>3</v>
      </c>
      <c r="C209" s="5" t="s">
        <v>456</v>
      </c>
      <c r="D209" s="5" t="s">
        <v>505</v>
      </c>
      <c r="E209" s="5" t="s">
        <v>505</v>
      </c>
      <c r="F209" s="12">
        <f>IFERROR(('Direct emission (ktCO2 per y)'!F209-'Direct emission (ktCO2 per y)'!F209)/'Direct emission (ktCO2 per y)'!F209,0)</f>
        <v>0</v>
      </c>
      <c r="G209" s="12">
        <f>IFERROR(('Direct emission (ktCO2 per y)'!G209-'Direct emission (ktCO2 per y)'!G209)/'Direct emission (ktCO2 per y)'!G209,0)</f>
        <v>0</v>
      </c>
      <c r="H209" s="12">
        <f>IFERROR(('Direct emission (ktCO2 per y)'!H209-'Direct emission (ktCO2 per y)'!H209)/'Direct emission (ktCO2 per y)'!H209,0)</f>
        <v>0</v>
      </c>
      <c r="I209" s="12">
        <f>IFERROR(('Direct emission (ktCO2 per y)'!I209-'Direct emission (ktCO2 per y)'!I209)/'Direct emission (ktCO2 per y)'!I209,0)</f>
        <v>0</v>
      </c>
      <c r="J209" s="12">
        <f>IFERROR(('Direct emission (ktCO2 per y)'!J209-'Direct emission (ktCO2 per y)'!J209)/'Direct emission (ktCO2 per y)'!J209,0)</f>
        <v>0</v>
      </c>
      <c r="K209" s="12">
        <f>IFERROR(('Direct emission (ktCO2 per y)'!K209-'Direct emission (ktCO2 per y)'!K209)/'Direct emission (ktCO2 per y)'!K209,0)</f>
        <v>0</v>
      </c>
      <c r="L209" s="12">
        <f>IFERROR(('Direct emission (ktCO2 per y)'!L209-'Direct emission (ktCO2 per y)'!L209)/'Direct emission (ktCO2 per y)'!L209,0)</f>
        <v>0</v>
      </c>
      <c r="M209" s="21">
        <f>IFERROR((('Direct emission (ktCO2 per y)'!F209-'Direct emission (ktCO2 per y)'!M209)/'Direct emission (ktCO2 per y)'!F209),0)</f>
        <v>0.28817229154640461</v>
      </c>
      <c r="N209" s="21">
        <f>IFERROR((('Direct emission (ktCO2 per y)'!G209-'Direct emission (ktCO2 per y)'!N209)/'Direct emission (ktCO2 per y)'!G209),0)</f>
        <v>0</v>
      </c>
      <c r="O209" s="21">
        <f>IFERROR((('Direct emission (ktCO2 per y)'!H209-'Direct emission (ktCO2 per y)'!O209)/'Direct emission (ktCO2 per y)'!H209),0)</f>
        <v>0</v>
      </c>
      <c r="P209" s="21">
        <f>IFERROR((('Direct emission (ktCO2 per y)'!I209-'Direct emission (ktCO2 per y)'!P209)/'Direct emission (ktCO2 per y)'!I209),0)</f>
        <v>0</v>
      </c>
      <c r="Q209" s="21">
        <f>IFERROR((('Direct emission (ktCO2 per y)'!J209-'Direct emission (ktCO2 per y)'!Q209)/'Direct emission (ktCO2 per y)'!J209),0)</f>
        <v>0.28763953940521331</v>
      </c>
      <c r="R209" s="21">
        <f>IFERROR((('Direct emission (ktCO2 per y)'!K209-'Direct emission (ktCO2 per y)'!R209)/'Direct emission (ktCO2 per y)'!K209),0)</f>
        <v>0</v>
      </c>
      <c r="S209" s="21">
        <f>IFERROR((('Direct emission (ktCO2 per y)'!L209-'Direct emission (ktCO2 per y)'!S209)/'Direct emission (ktCO2 per y)'!L209),0)</f>
        <v>0.29545483820853535</v>
      </c>
      <c r="T209" s="22">
        <f>IFERROR((('Direct emission (ktCO2 per y)'!F209-'Direct emission (ktCO2 per y)'!T209)/'Direct emission (ktCO2 per y)'!F209),0)</f>
        <v>0.87854009928879195</v>
      </c>
      <c r="U209" s="22">
        <f>IFERROR((('Direct emission (ktCO2 per y)'!G209-'Direct emission (ktCO2 per y)'!U209)/'Direct emission (ktCO2 per y)'!G209),0)</f>
        <v>0</v>
      </c>
      <c r="V209" s="22">
        <f>IFERROR((('Direct emission (ktCO2 per y)'!H209-'Direct emission (ktCO2 per y)'!V209)/'Direct emission (ktCO2 per y)'!H209),0)</f>
        <v>0</v>
      </c>
      <c r="W209" s="22">
        <f>IFERROR((('Direct emission (ktCO2 per y)'!I209-'Direct emission (ktCO2 per y)'!W209)/'Direct emission (ktCO2 per y)'!I209),0)</f>
        <v>0</v>
      </c>
      <c r="X209" s="22">
        <f>IFERROR((('Direct emission (ktCO2 per y)'!J209-'Direct emission (ktCO2 per y)'!X209)/'Direct emission (ktCO2 per y)'!J209),0)</f>
        <v>0.8722413388857746</v>
      </c>
      <c r="Y209" s="22">
        <f>IFERROR((('Direct emission (ktCO2 per y)'!K209-'Direct emission (ktCO2 per y)'!Y209)/'Direct emission (ktCO2 per y)'!K209),0)</f>
        <v>0</v>
      </c>
      <c r="Z209" s="30">
        <f>IFERROR((('Direct emission (ktCO2 per y)'!L209-'Direct emission (ktCO2 per y)'!Z209)/'Direct emission (ktCO2 per y)'!L209),0)</f>
        <v>0.96464208368622484</v>
      </c>
    </row>
    <row r="210" spans="1:26" x14ac:dyDescent="0.35">
      <c r="A210" s="5" t="s">
        <v>506</v>
      </c>
      <c r="B210" s="5">
        <v>3</v>
      </c>
      <c r="C210" s="5" t="s">
        <v>456</v>
      </c>
      <c r="D210" s="5" t="s">
        <v>507</v>
      </c>
      <c r="E210" s="5" t="s">
        <v>507</v>
      </c>
      <c r="F210" s="12">
        <f>IFERROR(('Direct emission (ktCO2 per y)'!F210-'Direct emission (ktCO2 per y)'!F210)/'Direct emission (ktCO2 per y)'!F210,0)</f>
        <v>0</v>
      </c>
      <c r="G210" s="12">
        <f>IFERROR(('Direct emission (ktCO2 per y)'!G210-'Direct emission (ktCO2 per y)'!G210)/'Direct emission (ktCO2 per y)'!G210,0)</f>
        <v>0</v>
      </c>
      <c r="H210" s="12">
        <f>IFERROR(('Direct emission (ktCO2 per y)'!H210-'Direct emission (ktCO2 per y)'!H210)/'Direct emission (ktCO2 per y)'!H210,0)</f>
        <v>0</v>
      </c>
      <c r="I210" s="12">
        <f>IFERROR(('Direct emission (ktCO2 per y)'!I210-'Direct emission (ktCO2 per y)'!I210)/'Direct emission (ktCO2 per y)'!I210,0)</f>
        <v>0</v>
      </c>
      <c r="J210" s="12">
        <f>IFERROR(('Direct emission (ktCO2 per y)'!J210-'Direct emission (ktCO2 per y)'!J210)/'Direct emission (ktCO2 per y)'!J210,0)</f>
        <v>0</v>
      </c>
      <c r="K210" s="12">
        <f>IFERROR(('Direct emission (ktCO2 per y)'!K210-'Direct emission (ktCO2 per y)'!K210)/'Direct emission (ktCO2 per y)'!K210,0)</f>
        <v>0</v>
      </c>
      <c r="L210" s="12">
        <f>IFERROR(('Direct emission (ktCO2 per y)'!L210-'Direct emission (ktCO2 per y)'!L210)/'Direct emission (ktCO2 per y)'!L210,0)</f>
        <v>0</v>
      </c>
      <c r="M210" s="21">
        <f>IFERROR((('Direct emission (ktCO2 per y)'!F210-'Direct emission (ktCO2 per y)'!M210)/'Direct emission (ktCO2 per y)'!F210),0)</f>
        <v>0.14041750959282059</v>
      </c>
      <c r="N210" s="21">
        <f>IFERROR((('Direct emission (ktCO2 per y)'!G210-'Direct emission (ktCO2 per y)'!N210)/'Direct emission (ktCO2 per y)'!G210),0)</f>
        <v>0</v>
      </c>
      <c r="O210" s="21">
        <f>IFERROR((('Direct emission (ktCO2 per y)'!H210-'Direct emission (ktCO2 per y)'!O210)/'Direct emission (ktCO2 per y)'!H210),0)</f>
        <v>0.13158153475743103</v>
      </c>
      <c r="P210" s="21">
        <f>IFERROR((('Direct emission (ktCO2 per y)'!I210-'Direct emission (ktCO2 per y)'!P210)/'Direct emission (ktCO2 per y)'!I210),0)</f>
        <v>0</v>
      </c>
      <c r="Q210" s="21">
        <f>IFERROR((('Direct emission (ktCO2 per y)'!J210-'Direct emission (ktCO2 per y)'!Q210)/'Direct emission (ktCO2 per y)'!J210),0)</f>
        <v>0</v>
      </c>
      <c r="R210" s="21">
        <f>IFERROR((('Direct emission (ktCO2 per y)'!K210-'Direct emission (ktCO2 per y)'!R210)/'Direct emission (ktCO2 per y)'!K210),0)</f>
        <v>0</v>
      </c>
      <c r="S210" s="21">
        <f>IFERROR((('Direct emission (ktCO2 per y)'!L210-'Direct emission (ktCO2 per y)'!S210)/'Direct emission (ktCO2 per y)'!L210),0)</f>
        <v>0.29545483820853535</v>
      </c>
      <c r="T210" s="22">
        <f>IFERROR((('Direct emission (ktCO2 per y)'!F210-'Direct emission (ktCO2 per y)'!T210)/'Direct emission (ktCO2 per y)'!F210),0)</f>
        <v>0.93357850263563469</v>
      </c>
      <c r="U210" s="22">
        <f>IFERROR((('Direct emission (ktCO2 per y)'!G210-'Direct emission (ktCO2 per y)'!U210)/'Direct emission (ktCO2 per y)'!G210),0)</f>
        <v>0</v>
      </c>
      <c r="V210" s="22">
        <f>IFERROR((('Direct emission (ktCO2 per y)'!H210-'Direct emission (ktCO2 per y)'!V210)/'Direct emission (ktCO2 per y)'!H210),0)</f>
        <v>0.93180810951217974</v>
      </c>
      <c r="W210" s="22">
        <f>IFERROR((('Direct emission (ktCO2 per y)'!I210-'Direct emission (ktCO2 per y)'!W210)/'Direct emission (ktCO2 per y)'!I210),0)</f>
        <v>0</v>
      </c>
      <c r="X210" s="22">
        <f>IFERROR((('Direct emission (ktCO2 per y)'!J210-'Direct emission (ktCO2 per y)'!X210)/'Direct emission (ktCO2 per y)'!J210),0)</f>
        <v>0</v>
      </c>
      <c r="Y210" s="22">
        <f>IFERROR((('Direct emission (ktCO2 per y)'!K210-'Direct emission (ktCO2 per y)'!Y210)/'Direct emission (ktCO2 per y)'!K210),0)</f>
        <v>0</v>
      </c>
      <c r="Z210" s="30">
        <f>IFERROR((('Direct emission (ktCO2 per y)'!L210-'Direct emission (ktCO2 per y)'!Z210)/'Direct emission (ktCO2 per y)'!L210),0)</f>
        <v>0.96464208368622484</v>
      </c>
    </row>
    <row r="211" spans="1:26" x14ac:dyDescent="0.35">
      <c r="A211" s="5" t="s">
        <v>508</v>
      </c>
      <c r="B211" s="5">
        <v>3</v>
      </c>
      <c r="C211" s="5" t="s">
        <v>456</v>
      </c>
      <c r="D211" s="5" t="s">
        <v>509</v>
      </c>
      <c r="E211" s="5" t="s">
        <v>509</v>
      </c>
      <c r="F211" s="12">
        <f>IFERROR(('Direct emission (ktCO2 per y)'!F211-'Direct emission (ktCO2 per y)'!F211)/'Direct emission (ktCO2 per y)'!F211,0)</f>
        <v>0</v>
      </c>
      <c r="G211" s="12">
        <f>IFERROR(('Direct emission (ktCO2 per y)'!G211-'Direct emission (ktCO2 per y)'!G211)/'Direct emission (ktCO2 per y)'!G211,0)</f>
        <v>0</v>
      </c>
      <c r="H211" s="12">
        <f>IFERROR(('Direct emission (ktCO2 per y)'!H211-'Direct emission (ktCO2 per y)'!H211)/'Direct emission (ktCO2 per y)'!H211,0)</f>
        <v>0</v>
      </c>
      <c r="I211" s="12">
        <f>IFERROR(('Direct emission (ktCO2 per y)'!I211-'Direct emission (ktCO2 per y)'!I211)/'Direct emission (ktCO2 per y)'!I211,0)</f>
        <v>0</v>
      </c>
      <c r="J211" s="12">
        <f>IFERROR(('Direct emission (ktCO2 per y)'!J211-'Direct emission (ktCO2 per y)'!J211)/'Direct emission (ktCO2 per y)'!J211,0)</f>
        <v>0</v>
      </c>
      <c r="K211" s="12">
        <f>IFERROR(('Direct emission (ktCO2 per y)'!K211-'Direct emission (ktCO2 per y)'!K211)/'Direct emission (ktCO2 per y)'!K211,0)</f>
        <v>0</v>
      </c>
      <c r="L211" s="12">
        <f>IFERROR(('Direct emission (ktCO2 per y)'!L211-'Direct emission (ktCO2 per y)'!L211)/'Direct emission (ktCO2 per y)'!L211,0)</f>
        <v>0</v>
      </c>
      <c r="M211" s="21">
        <f>IFERROR((('Direct emission (ktCO2 per y)'!F211-'Direct emission (ktCO2 per y)'!M211)/'Direct emission (ktCO2 per y)'!F211),0)</f>
        <v>0.13158153446442744</v>
      </c>
      <c r="N211" s="21">
        <f>IFERROR((('Direct emission (ktCO2 per y)'!G211-'Direct emission (ktCO2 per y)'!N211)/'Direct emission (ktCO2 per y)'!G211),0)</f>
        <v>0</v>
      </c>
      <c r="O211" s="21">
        <f>IFERROR((('Direct emission (ktCO2 per y)'!H211-'Direct emission (ktCO2 per y)'!O211)/'Direct emission (ktCO2 per y)'!H211),0)</f>
        <v>0.13158153446442744</v>
      </c>
      <c r="P211" s="21">
        <f>IFERROR((('Direct emission (ktCO2 per y)'!I211-'Direct emission (ktCO2 per y)'!P211)/'Direct emission (ktCO2 per y)'!I211),0)</f>
        <v>0</v>
      </c>
      <c r="Q211" s="21">
        <f>IFERROR((('Direct emission (ktCO2 per y)'!J211-'Direct emission (ktCO2 per y)'!Q211)/'Direct emission (ktCO2 per y)'!J211),0)</f>
        <v>0</v>
      </c>
      <c r="R211" s="21">
        <f>IFERROR((('Direct emission (ktCO2 per y)'!K211-'Direct emission (ktCO2 per y)'!R211)/'Direct emission (ktCO2 per y)'!K211),0)</f>
        <v>0</v>
      </c>
      <c r="S211" s="21">
        <f>IFERROR((('Direct emission (ktCO2 per y)'!L211-'Direct emission (ktCO2 per y)'!S211)/'Direct emission (ktCO2 per y)'!L211),0)</f>
        <v>0</v>
      </c>
      <c r="T211" s="22">
        <f>IFERROR((('Direct emission (ktCO2 per y)'!F211-'Direct emission (ktCO2 per y)'!T211)/'Direct emission (ktCO2 per y)'!F211),0)</f>
        <v>0.93180810951792936</v>
      </c>
      <c r="U211" s="22">
        <f>IFERROR((('Direct emission (ktCO2 per y)'!G211-'Direct emission (ktCO2 per y)'!U211)/'Direct emission (ktCO2 per y)'!G211),0)</f>
        <v>0</v>
      </c>
      <c r="V211" s="22">
        <f>IFERROR((('Direct emission (ktCO2 per y)'!H211-'Direct emission (ktCO2 per y)'!V211)/'Direct emission (ktCO2 per y)'!H211),0)</f>
        <v>0.93180810951792936</v>
      </c>
      <c r="W211" s="22">
        <f>IFERROR((('Direct emission (ktCO2 per y)'!I211-'Direct emission (ktCO2 per y)'!W211)/'Direct emission (ktCO2 per y)'!I211),0)</f>
        <v>0</v>
      </c>
      <c r="X211" s="22">
        <f>IFERROR((('Direct emission (ktCO2 per y)'!J211-'Direct emission (ktCO2 per y)'!X211)/'Direct emission (ktCO2 per y)'!J211),0)</f>
        <v>0</v>
      </c>
      <c r="Y211" s="22">
        <f>IFERROR((('Direct emission (ktCO2 per y)'!K211-'Direct emission (ktCO2 per y)'!Y211)/'Direct emission (ktCO2 per y)'!K211),0)</f>
        <v>0</v>
      </c>
      <c r="Z211" s="30">
        <f>IFERROR((('Direct emission (ktCO2 per y)'!L211-'Direct emission (ktCO2 per y)'!Z211)/'Direct emission (ktCO2 per y)'!L211),0)</f>
        <v>0</v>
      </c>
    </row>
    <row r="212" spans="1:26" x14ac:dyDescent="0.35">
      <c r="A212" s="5" t="s">
        <v>510</v>
      </c>
      <c r="B212" s="5">
        <v>3</v>
      </c>
      <c r="C212" s="5" t="s">
        <v>456</v>
      </c>
      <c r="D212" s="5" t="s">
        <v>511</v>
      </c>
      <c r="E212" s="5" t="s">
        <v>511</v>
      </c>
      <c r="F212" s="12">
        <f>IFERROR(('Direct emission (ktCO2 per y)'!F212-'Direct emission (ktCO2 per y)'!F212)/'Direct emission (ktCO2 per y)'!F212,0)</f>
        <v>0</v>
      </c>
      <c r="G212" s="12">
        <f>IFERROR(('Direct emission (ktCO2 per y)'!G212-'Direct emission (ktCO2 per y)'!G212)/'Direct emission (ktCO2 per y)'!G212,0)</f>
        <v>0</v>
      </c>
      <c r="H212" s="12">
        <f>IFERROR(('Direct emission (ktCO2 per y)'!H212-'Direct emission (ktCO2 per y)'!H212)/'Direct emission (ktCO2 per y)'!H212,0)</f>
        <v>0</v>
      </c>
      <c r="I212" s="12">
        <f>IFERROR(('Direct emission (ktCO2 per y)'!I212-'Direct emission (ktCO2 per y)'!I212)/'Direct emission (ktCO2 per y)'!I212,0)</f>
        <v>0</v>
      </c>
      <c r="J212" s="12">
        <f>IFERROR(('Direct emission (ktCO2 per y)'!J212-'Direct emission (ktCO2 per y)'!J212)/'Direct emission (ktCO2 per y)'!J212,0)</f>
        <v>0</v>
      </c>
      <c r="K212" s="12">
        <f>IFERROR(('Direct emission (ktCO2 per y)'!K212-'Direct emission (ktCO2 per y)'!K212)/'Direct emission (ktCO2 per y)'!K212,0)</f>
        <v>0</v>
      </c>
      <c r="L212" s="12">
        <f>IFERROR(('Direct emission (ktCO2 per y)'!L212-'Direct emission (ktCO2 per y)'!L212)/'Direct emission (ktCO2 per y)'!L212,0)</f>
        <v>0</v>
      </c>
      <c r="M212" s="21">
        <f>IFERROR((('Direct emission (ktCO2 per y)'!F212-'Direct emission (ktCO2 per y)'!M212)/'Direct emission (ktCO2 per y)'!F212),0)</f>
        <v>0.13158153474501774</v>
      </c>
      <c r="N212" s="21">
        <f>IFERROR((('Direct emission (ktCO2 per y)'!G212-'Direct emission (ktCO2 per y)'!N212)/'Direct emission (ktCO2 per y)'!G212),0)</f>
        <v>0</v>
      </c>
      <c r="O212" s="21">
        <f>IFERROR((('Direct emission (ktCO2 per y)'!H212-'Direct emission (ktCO2 per y)'!O212)/'Direct emission (ktCO2 per y)'!H212),0)</f>
        <v>0.13158153474501774</v>
      </c>
      <c r="P212" s="21">
        <f>IFERROR((('Direct emission (ktCO2 per y)'!I212-'Direct emission (ktCO2 per y)'!P212)/'Direct emission (ktCO2 per y)'!I212),0)</f>
        <v>0</v>
      </c>
      <c r="Q212" s="21">
        <f>IFERROR((('Direct emission (ktCO2 per y)'!J212-'Direct emission (ktCO2 per y)'!Q212)/'Direct emission (ktCO2 per y)'!J212),0)</f>
        <v>0</v>
      </c>
      <c r="R212" s="21">
        <f>IFERROR((('Direct emission (ktCO2 per y)'!K212-'Direct emission (ktCO2 per y)'!R212)/'Direct emission (ktCO2 per y)'!K212),0)</f>
        <v>0</v>
      </c>
      <c r="S212" s="21">
        <f>IFERROR((('Direct emission (ktCO2 per y)'!L212-'Direct emission (ktCO2 per y)'!S212)/'Direct emission (ktCO2 per y)'!L212),0)</f>
        <v>0</v>
      </c>
      <c r="T212" s="22">
        <f>IFERROR((('Direct emission (ktCO2 per y)'!F212-'Direct emission (ktCO2 per y)'!T212)/'Direct emission (ktCO2 per y)'!F212),0)</f>
        <v>0.93180810951258763</v>
      </c>
      <c r="U212" s="22">
        <f>IFERROR((('Direct emission (ktCO2 per y)'!G212-'Direct emission (ktCO2 per y)'!U212)/'Direct emission (ktCO2 per y)'!G212),0)</f>
        <v>0</v>
      </c>
      <c r="V212" s="22">
        <f>IFERROR((('Direct emission (ktCO2 per y)'!H212-'Direct emission (ktCO2 per y)'!V212)/'Direct emission (ktCO2 per y)'!H212),0)</f>
        <v>0.93180810951258763</v>
      </c>
      <c r="W212" s="22">
        <f>IFERROR((('Direct emission (ktCO2 per y)'!I212-'Direct emission (ktCO2 per y)'!W212)/'Direct emission (ktCO2 per y)'!I212),0)</f>
        <v>0</v>
      </c>
      <c r="X212" s="22">
        <f>IFERROR((('Direct emission (ktCO2 per y)'!J212-'Direct emission (ktCO2 per y)'!X212)/'Direct emission (ktCO2 per y)'!J212),0)</f>
        <v>0</v>
      </c>
      <c r="Y212" s="22">
        <f>IFERROR((('Direct emission (ktCO2 per y)'!K212-'Direct emission (ktCO2 per y)'!Y212)/'Direct emission (ktCO2 per y)'!K212),0)</f>
        <v>0</v>
      </c>
      <c r="Z212" s="30">
        <f>IFERROR((('Direct emission (ktCO2 per y)'!L212-'Direct emission (ktCO2 per y)'!Z212)/'Direct emission (ktCO2 per y)'!L212),0)</f>
        <v>0</v>
      </c>
    </row>
    <row r="213" spans="1:26" x14ac:dyDescent="0.35">
      <c r="A213" s="5" t="s">
        <v>512</v>
      </c>
      <c r="B213" s="5">
        <v>3</v>
      </c>
      <c r="C213" s="5" t="s">
        <v>456</v>
      </c>
      <c r="D213" s="5" t="s">
        <v>513</v>
      </c>
      <c r="E213" s="5" t="s">
        <v>513</v>
      </c>
      <c r="F213" s="12">
        <f>IFERROR(('Direct emission (ktCO2 per y)'!F213-'Direct emission (ktCO2 per y)'!F213)/'Direct emission (ktCO2 per y)'!F213,0)</f>
        <v>0</v>
      </c>
      <c r="G213" s="12">
        <f>IFERROR(('Direct emission (ktCO2 per y)'!G213-'Direct emission (ktCO2 per y)'!G213)/'Direct emission (ktCO2 per y)'!G213,0)</f>
        <v>0</v>
      </c>
      <c r="H213" s="12">
        <f>IFERROR(('Direct emission (ktCO2 per y)'!H213-'Direct emission (ktCO2 per y)'!H213)/'Direct emission (ktCO2 per y)'!H213,0)</f>
        <v>0</v>
      </c>
      <c r="I213" s="12">
        <f>IFERROR(('Direct emission (ktCO2 per y)'!I213-'Direct emission (ktCO2 per y)'!I213)/'Direct emission (ktCO2 per y)'!I213,0)</f>
        <v>0</v>
      </c>
      <c r="J213" s="12">
        <f>IFERROR(('Direct emission (ktCO2 per y)'!J213-'Direct emission (ktCO2 per y)'!J213)/'Direct emission (ktCO2 per y)'!J213,0)</f>
        <v>0</v>
      </c>
      <c r="K213" s="12">
        <f>IFERROR(('Direct emission (ktCO2 per y)'!K213-'Direct emission (ktCO2 per y)'!K213)/'Direct emission (ktCO2 per y)'!K213,0)</f>
        <v>0</v>
      </c>
      <c r="L213" s="12">
        <f>IFERROR(('Direct emission (ktCO2 per y)'!L213-'Direct emission (ktCO2 per y)'!L213)/'Direct emission (ktCO2 per y)'!L213,0)</f>
        <v>0</v>
      </c>
      <c r="M213" s="21">
        <f>IFERROR((('Direct emission (ktCO2 per y)'!F213-'Direct emission (ktCO2 per y)'!M213)/'Direct emission (ktCO2 per y)'!F213),0)</f>
        <v>0.26054275392087306</v>
      </c>
      <c r="N213" s="21">
        <f>IFERROR((('Direct emission (ktCO2 per y)'!G213-'Direct emission (ktCO2 per y)'!N213)/'Direct emission (ktCO2 per y)'!G213),0)</f>
        <v>0</v>
      </c>
      <c r="O213" s="21">
        <f>IFERROR((('Direct emission (ktCO2 per y)'!H213-'Direct emission (ktCO2 per y)'!O213)/'Direct emission (ktCO2 per y)'!H213),0)</f>
        <v>0.13158153469541731</v>
      </c>
      <c r="P213" s="21">
        <f>IFERROR((('Direct emission (ktCO2 per y)'!I213-'Direct emission (ktCO2 per y)'!P213)/'Direct emission (ktCO2 per y)'!I213),0)</f>
        <v>0</v>
      </c>
      <c r="Q213" s="21">
        <f>IFERROR((('Direct emission (ktCO2 per y)'!J213-'Direct emission (ktCO2 per y)'!Q213)/'Direct emission (ktCO2 per y)'!J213),0)</f>
        <v>0.2876395391442414</v>
      </c>
      <c r="R213" s="21">
        <f>IFERROR((('Direct emission (ktCO2 per y)'!K213-'Direct emission (ktCO2 per y)'!R213)/'Direct emission (ktCO2 per y)'!K213),0)</f>
        <v>0</v>
      </c>
      <c r="S213" s="21">
        <f>IFERROR((('Direct emission (ktCO2 per y)'!L213-'Direct emission (ktCO2 per y)'!S213)/'Direct emission (ktCO2 per y)'!L213),0)</f>
        <v>0.29529148265128391</v>
      </c>
      <c r="T213" s="22">
        <f>IFERROR((('Direct emission (ktCO2 per y)'!F213-'Direct emission (ktCO2 per y)'!T213)/'Direct emission (ktCO2 per y)'!F213),0)</f>
        <v>0.87362187305345829</v>
      </c>
      <c r="U213" s="22">
        <f>IFERROR((('Direct emission (ktCO2 per y)'!G213-'Direct emission (ktCO2 per y)'!U213)/'Direct emission (ktCO2 per y)'!G213),0)</f>
        <v>0</v>
      </c>
      <c r="V213" s="22">
        <f>IFERROR((('Direct emission (ktCO2 per y)'!H213-'Direct emission (ktCO2 per y)'!V213)/'Direct emission (ktCO2 per y)'!H213),0)</f>
        <v>0.93180810950155757</v>
      </c>
      <c r="W213" s="22">
        <f>IFERROR((('Direct emission (ktCO2 per y)'!I213-'Direct emission (ktCO2 per y)'!W213)/'Direct emission (ktCO2 per y)'!I213),0)</f>
        <v>0</v>
      </c>
      <c r="X213" s="22">
        <f>IFERROR((('Direct emission (ktCO2 per y)'!J213-'Direct emission (ktCO2 per y)'!X213)/'Direct emission (ktCO2 per y)'!J213),0)</f>
        <v>0.87224133888142508</v>
      </c>
      <c r="Y213" s="22">
        <f>IFERROR((('Direct emission (ktCO2 per y)'!K213-'Direct emission (ktCO2 per y)'!Y213)/'Direct emission (ktCO2 per y)'!K213),0)</f>
        <v>0</v>
      </c>
      <c r="Z213" s="30">
        <f>IFERROR((('Direct emission (ktCO2 per y)'!L213-'Direct emission (ktCO2 per y)'!Z213)/'Direct emission (ktCO2 per y)'!L213),0)</f>
        <v>0.9640922475499083</v>
      </c>
    </row>
    <row r="214" spans="1:26" x14ac:dyDescent="0.35">
      <c r="A214" s="5" t="s">
        <v>514</v>
      </c>
      <c r="B214" s="5">
        <v>3</v>
      </c>
      <c r="C214" s="5" t="s">
        <v>456</v>
      </c>
      <c r="D214" s="5" t="s">
        <v>515</v>
      </c>
      <c r="E214" s="5" t="s">
        <v>515</v>
      </c>
      <c r="F214" s="12">
        <f>IFERROR(('Direct emission (ktCO2 per y)'!F214-'Direct emission (ktCO2 per y)'!F214)/'Direct emission (ktCO2 per y)'!F214,0)</f>
        <v>0</v>
      </c>
      <c r="G214" s="12">
        <f>IFERROR(('Direct emission (ktCO2 per y)'!G214-'Direct emission (ktCO2 per y)'!G214)/'Direct emission (ktCO2 per y)'!G214,0)</f>
        <v>0</v>
      </c>
      <c r="H214" s="12">
        <f>IFERROR(('Direct emission (ktCO2 per y)'!H214-'Direct emission (ktCO2 per y)'!H214)/'Direct emission (ktCO2 per y)'!H214,0)</f>
        <v>0</v>
      </c>
      <c r="I214" s="12">
        <f>IFERROR(('Direct emission (ktCO2 per y)'!I214-'Direct emission (ktCO2 per y)'!I214)/'Direct emission (ktCO2 per y)'!I214,0)</f>
        <v>0</v>
      </c>
      <c r="J214" s="12">
        <f>IFERROR(('Direct emission (ktCO2 per y)'!J214-'Direct emission (ktCO2 per y)'!J214)/'Direct emission (ktCO2 per y)'!J214,0)</f>
        <v>0</v>
      </c>
      <c r="K214" s="12">
        <f>IFERROR(('Direct emission (ktCO2 per y)'!K214-'Direct emission (ktCO2 per y)'!K214)/'Direct emission (ktCO2 per y)'!K214,0)</f>
        <v>0</v>
      </c>
      <c r="L214" s="12">
        <f>IFERROR(('Direct emission (ktCO2 per y)'!L214-'Direct emission (ktCO2 per y)'!L214)/'Direct emission (ktCO2 per y)'!L214,0)</f>
        <v>0</v>
      </c>
      <c r="M214" s="21">
        <f>IFERROR((('Direct emission (ktCO2 per y)'!F214-'Direct emission (ktCO2 per y)'!M214)/'Direct emission (ktCO2 per y)'!F214),0)</f>
        <v>0.13158153461271754</v>
      </c>
      <c r="N214" s="21">
        <f>IFERROR((('Direct emission (ktCO2 per y)'!G214-'Direct emission (ktCO2 per y)'!N214)/'Direct emission (ktCO2 per y)'!G214),0)</f>
        <v>0</v>
      </c>
      <c r="O214" s="21">
        <f>IFERROR((('Direct emission (ktCO2 per y)'!H214-'Direct emission (ktCO2 per y)'!O214)/'Direct emission (ktCO2 per y)'!H214),0)</f>
        <v>0.13158153461271754</v>
      </c>
      <c r="P214" s="21">
        <f>IFERROR((('Direct emission (ktCO2 per y)'!I214-'Direct emission (ktCO2 per y)'!P214)/'Direct emission (ktCO2 per y)'!I214),0)</f>
        <v>0</v>
      </c>
      <c r="Q214" s="21">
        <f>IFERROR((('Direct emission (ktCO2 per y)'!J214-'Direct emission (ktCO2 per y)'!Q214)/'Direct emission (ktCO2 per y)'!J214),0)</f>
        <v>0</v>
      </c>
      <c r="R214" s="21">
        <f>IFERROR((('Direct emission (ktCO2 per y)'!K214-'Direct emission (ktCO2 per y)'!R214)/'Direct emission (ktCO2 per y)'!K214),0)</f>
        <v>0</v>
      </c>
      <c r="S214" s="21">
        <f>IFERROR((('Direct emission (ktCO2 per y)'!L214-'Direct emission (ktCO2 per y)'!S214)/'Direct emission (ktCO2 per y)'!L214),0)</f>
        <v>0</v>
      </c>
      <c r="T214" s="22">
        <f>IFERROR((('Direct emission (ktCO2 per y)'!F214-'Direct emission (ktCO2 per y)'!T214)/'Direct emission (ktCO2 per y)'!F214),0)</f>
        <v>0.9318081095085764</v>
      </c>
      <c r="U214" s="22">
        <f>IFERROR((('Direct emission (ktCO2 per y)'!G214-'Direct emission (ktCO2 per y)'!U214)/'Direct emission (ktCO2 per y)'!G214),0)</f>
        <v>0</v>
      </c>
      <c r="V214" s="22">
        <f>IFERROR((('Direct emission (ktCO2 per y)'!H214-'Direct emission (ktCO2 per y)'!V214)/'Direct emission (ktCO2 per y)'!H214),0)</f>
        <v>0.9318081095085764</v>
      </c>
      <c r="W214" s="22">
        <f>IFERROR((('Direct emission (ktCO2 per y)'!I214-'Direct emission (ktCO2 per y)'!W214)/'Direct emission (ktCO2 per y)'!I214),0)</f>
        <v>0</v>
      </c>
      <c r="X214" s="22">
        <f>IFERROR((('Direct emission (ktCO2 per y)'!J214-'Direct emission (ktCO2 per y)'!X214)/'Direct emission (ktCO2 per y)'!J214),0)</f>
        <v>0</v>
      </c>
      <c r="Y214" s="22">
        <f>IFERROR((('Direct emission (ktCO2 per y)'!K214-'Direct emission (ktCO2 per y)'!Y214)/'Direct emission (ktCO2 per y)'!K214),0)</f>
        <v>0</v>
      </c>
      <c r="Z214" s="30">
        <f>IFERROR((('Direct emission (ktCO2 per y)'!L214-'Direct emission (ktCO2 per y)'!Z214)/'Direct emission (ktCO2 per y)'!L214),0)</f>
        <v>0</v>
      </c>
    </row>
    <row r="215" spans="1:26" x14ac:dyDescent="0.35">
      <c r="A215" s="5" t="s">
        <v>516</v>
      </c>
      <c r="B215" s="5">
        <v>3</v>
      </c>
      <c r="C215" s="5" t="s">
        <v>456</v>
      </c>
      <c r="D215" s="5" t="s">
        <v>517</v>
      </c>
      <c r="E215" s="5" t="s">
        <v>517</v>
      </c>
      <c r="F215" s="12">
        <f>IFERROR(('Direct emission (ktCO2 per y)'!F215-'Direct emission (ktCO2 per y)'!F215)/'Direct emission (ktCO2 per y)'!F215,0)</f>
        <v>0</v>
      </c>
      <c r="G215" s="12">
        <f>IFERROR(('Direct emission (ktCO2 per y)'!G215-'Direct emission (ktCO2 per y)'!G215)/'Direct emission (ktCO2 per y)'!G215,0)</f>
        <v>0</v>
      </c>
      <c r="H215" s="12">
        <f>IFERROR(('Direct emission (ktCO2 per y)'!H215-'Direct emission (ktCO2 per y)'!H215)/'Direct emission (ktCO2 per y)'!H215,0)</f>
        <v>0</v>
      </c>
      <c r="I215" s="12">
        <f>IFERROR(('Direct emission (ktCO2 per y)'!I215-'Direct emission (ktCO2 per y)'!I215)/'Direct emission (ktCO2 per y)'!I215,0)</f>
        <v>0</v>
      </c>
      <c r="J215" s="12">
        <f>IFERROR(('Direct emission (ktCO2 per y)'!J215-'Direct emission (ktCO2 per y)'!J215)/'Direct emission (ktCO2 per y)'!J215,0)</f>
        <v>0</v>
      </c>
      <c r="K215" s="12">
        <f>IFERROR(('Direct emission (ktCO2 per y)'!K215-'Direct emission (ktCO2 per y)'!K215)/'Direct emission (ktCO2 per y)'!K215,0)</f>
        <v>0</v>
      </c>
      <c r="L215" s="12">
        <f>IFERROR(('Direct emission (ktCO2 per y)'!L215-'Direct emission (ktCO2 per y)'!L215)/'Direct emission (ktCO2 per y)'!L215,0)</f>
        <v>0</v>
      </c>
      <c r="M215" s="21">
        <f>IFERROR((('Direct emission (ktCO2 per y)'!F215-'Direct emission (ktCO2 per y)'!M215)/'Direct emission (ktCO2 per y)'!F215),0)</f>
        <v>0.27058114920088383</v>
      </c>
      <c r="N215" s="21">
        <f>IFERROR((('Direct emission (ktCO2 per y)'!G215-'Direct emission (ktCO2 per y)'!N215)/'Direct emission (ktCO2 per y)'!G215),0)</f>
        <v>0</v>
      </c>
      <c r="O215" s="21">
        <f>IFERROR((('Direct emission (ktCO2 per y)'!H215-'Direct emission (ktCO2 per y)'!O215)/'Direct emission (ktCO2 per y)'!H215),0)</f>
        <v>0.13158153470662695</v>
      </c>
      <c r="P215" s="21">
        <f>IFERROR((('Direct emission (ktCO2 per y)'!I215-'Direct emission (ktCO2 per y)'!P215)/'Direct emission (ktCO2 per y)'!I215),0)</f>
        <v>0</v>
      </c>
      <c r="Q215" s="21">
        <f>IFERROR((('Direct emission (ktCO2 per y)'!J215-'Direct emission (ktCO2 per y)'!Q215)/'Direct emission (ktCO2 per y)'!J215),0)</f>
        <v>0.28763953941565223</v>
      </c>
      <c r="R215" s="21">
        <f>IFERROR((('Direct emission (ktCO2 per y)'!K215-'Direct emission (ktCO2 per y)'!R215)/'Direct emission (ktCO2 per y)'!K215),0)</f>
        <v>0.29426295071465419</v>
      </c>
      <c r="S215" s="21">
        <f>IFERROR((('Direct emission (ktCO2 per y)'!L215-'Direct emission (ktCO2 per y)'!S215)/'Direct emission (ktCO2 per y)'!L215),0)</f>
        <v>0.29424115468409584</v>
      </c>
      <c r="T215" s="22">
        <f>IFERROR((('Direct emission (ktCO2 per y)'!F215-'Direct emission (ktCO2 per y)'!T215)/'Direct emission (ktCO2 per y)'!F215),0)</f>
        <v>0.92800063836020452</v>
      </c>
      <c r="U215" s="22">
        <f>IFERROR((('Direct emission (ktCO2 per y)'!G215-'Direct emission (ktCO2 per y)'!U215)/'Direct emission (ktCO2 per y)'!G215),0)</f>
        <v>0</v>
      </c>
      <c r="V215" s="22">
        <f>IFERROR((('Direct emission (ktCO2 per y)'!H215-'Direct emission (ktCO2 per y)'!V215)/'Direct emission (ktCO2 per y)'!H215),0)</f>
        <v>0.93180810952621684</v>
      </c>
      <c r="W215" s="22">
        <f>IFERROR((('Direct emission (ktCO2 per y)'!I215-'Direct emission (ktCO2 per y)'!W215)/'Direct emission (ktCO2 per y)'!I215),0)</f>
        <v>0</v>
      </c>
      <c r="X215" s="22">
        <f>IFERROR((('Direct emission (ktCO2 per y)'!J215-'Direct emission (ktCO2 per y)'!X215)/'Direct emission (ktCO2 per y)'!J215),0)</f>
        <v>0.87224133889725741</v>
      </c>
      <c r="Y215" s="22">
        <f>IFERROR((('Direct emission (ktCO2 per y)'!K215-'Direct emission (ktCO2 per y)'!Y215)/'Direct emission (ktCO2 per y)'!K215),0)</f>
        <v>0.96087989667049367</v>
      </c>
      <c r="Z215" s="30">
        <f>IFERROR((('Direct emission (ktCO2 per y)'!L215-'Direct emission (ktCO2 per y)'!Z215)/'Direct emission (ktCO2 per y)'!L215),0)</f>
        <v>0.96088220043572981</v>
      </c>
    </row>
    <row r="216" spans="1:26" x14ac:dyDescent="0.35">
      <c r="A216" s="5" t="s">
        <v>518</v>
      </c>
      <c r="B216" s="5">
        <v>3</v>
      </c>
      <c r="C216" s="5" t="s">
        <v>456</v>
      </c>
      <c r="D216" s="5" t="s">
        <v>519</v>
      </c>
      <c r="E216" s="5" t="s">
        <v>519</v>
      </c>
      <c r="F216" s="12">
        <f>IFERROR(('Direct emission (ktCO2 per y)'!F216-'Direct emission (ktCO2 per y)'!F216)/'Direct emission (ktCO2 per y)'!F216,0)</f>
        <v>0</v>
      </c>
      <c r="G216" s="12">
        <f>IFERROR(('Direct emission (ktCO2 per y)'!G216-'Direct emission (ktCO2 per y)'!G216)/'Direct emission (ktCO2 per y)'!G216,0)</f>
        <v>0</v>
      </c>
      <c r="H216" s="12">
        <f>IFERROR(('Direct emission (ktCO2 per y)'!H216-'Direct emission (ktCO2 per y)'!H216)/'Direct emission (ktCO2 per y)'!H216,0)</f>
        <v>0</v>
      </c>
      <c r="I216" s="12">
        <f>IFERROR(('Direct emission (ktCO2 per y)'!I216-'Direct emission (ktCO2 per y)'!I216)/'Direct emission (ktCO2 per y)'!I216,0)</f>
        <v>0</v>
      </c>
      <c r="J216" s="12">
        <f>IFERROR(('Direct emission (ktCO2 per y)'!J216-'Direct emission (ktCO2 per y)'!J216)/'Direct emission (ktCO2 per y)'!J216,0)</f>
        <v>0</v>
      </c>
      <c r="K216" s="12">
        <f>IFERROR(('Direct emission (ktCO2 per y)'!K216-'Direct emission (ktCO2 per y)'!K216)/'Direct emission (ktCO2 per y)'!K216,0)</f>
        <v>0</v>
      </c>
      <c r="L216" s="12">
        <f>IFERROR(('Direct emission (ktCO2 per y)'!L216-'Direct emission (ktCO2 per y)'!L216)/'Direct emission (ktCO2 per y)'!L216,0)</f>
        <v>0</v>
      </c>
      <c r="M216" s="21">
        <f>IFERROR((('Direct emission (ktCO2 per y)'!F216-'Direct emission (ktCO2 per y)'!M216)/'Direct emission (ktCO2 per y)'!F216),0)</f>
        <v>0.13158153485243981</v>
      </c>
      <c r="N216" s="21">
        <f>IFERROR((('Direct emission (ktCO2 per y)'!G216-'Direct emission (ktCO2 per y)'!N216)/'Direct emission (ktCO2 per y)'!G216),0)</f>
        <v>0</v>
      </c>
      <c r="O216" s="21">
        <f>IFERROR((('Direct emission (ktCO2 per y)'!H216-'Direct emission (ktCO2 per y)'!O216)/'Direct emission (ktCO2 per y)'!H216),0)</f>
        <v>0.13158153485243981</v>
      </c>
      <c r="P216" s="21">
        <f>IFERROR((('Direct emission (ktCO2 per y)'!I216-'Direct emission (ktCO2 per y)'!P216)/'Direct emission (ktCO2 per y)'!I216),0)</f>
        <v>0</v>
      </c>
      <c r="Q216" s="21">
        <f>IFERROR((('Direct emission (ktCO2 per y)'!J216-'Direct emission (ktCO2 per y)'!Q216)/'Direct emission (ktCO2 per y)'!J216),0)</f>
        <v>0</v>
      </c>
      <c r="R216" s="21">
        <f>IFERROR((('Direct emission (ktCO2 per y)'!K216-'Direct emission (ktCO2 per y)'!R216)/'Direct emission (ktCO2 per y)'!K216),0)</f>
        <v>0</v>
      </c>
      <c r="S216" s="21">
        <f>IFERROR((('Direct emission (ktCO2 per y)'!L216-'Direct emission (ktCO2 per y)'!S216)/'Direct emission (ktCO2 per y)'!L216),0)</f>
        <v>0</v>
      </c>
      <c r="T216" s="22">
        <f>IFERROR((('Direct emission (ktCO2 per y)'!F216-'Direct emission (ktCO2 per y)'!T216)/'Direct emission (ktCO2 per y)'!F216),0)</f>
        <v>0.93180810952938153</v>
      </c>
      <c r="U216" s="22">
        <f>IFERROR((('Direct emission (ktCO2 per y)'!G216-'Direct emission (ktCO2 per y)'!U216)/'Direct emission (ktCO2 per y)'!G216),0)</f>
        <v>0</v>
      </c>
      <c r="V216" s="22">
        <f>IFERROR((('Direct emission (ktCO2 per y)'!H216-'Direct emission (ktCO2 per y)'!V216)/'Direct emission (ktCO2 per y)'!H216),0)</f>
        <v>0.93180810952938153</v>
      </c>
      <c r="W216" s="22">
        <f>IFERROR((('Direct emission (ktCO2 per y)'!I216-'Direct emission (ktCO2 per y)'!W216)/'Direct emission (ktCO2 per y)'!I216),0)</f>
        <v>0</v>
      </c>
      <c r="X216" s="22">
        <f>IFERROR((('Direct emission (ktCO2 per y)'!J216-'Direct emission (ktCO2 per y)'!X216)/'Direct emission (ktCO2 per y)'!J216),0)</f>
        <v>0</v>
      </c>
      <c r="Y216" s="22">
        <f>IFERROR((('Direct emission (ktCO2 per y)'!K216-'Direct emission (ktCO2 per y)'!Y216)/'Direct emission (ktCO2 per y)'!K216),0)</f>
        <v>0</v>
      </c>
      <c r="Z216" s="30">
        <f>IFERROR((('Direct emission (ktCO2 per y)'!L216-'Direct emission (ktCO2 per y)'!Z216)/'Direct emission (ktCO2 per y)'!L216),0)</f>
        <v>0</v>
      </c>
    </row>
    <row r="217" spans="1:26" x14ac:dyDescent="0.35">
      <c r="A217" s="5" t="s">
        <v>520</v>
      </c>
      <c r="B217" s="5">
        <v>3</v>
      </c>
      <c r="C217" s="5" t="s">
        <v>456</v>
      </c>
      <c r="D217" s="5" t="s">
        <v>521</v>
      </c>
      <c r="E217" s="5" t="s">
        <v>521</v>
      </c>
      <c r="F217" s="12">
        <f>IFERROR(('Direct emission (ktCO2 per y)'!F217-'Direct emission (ktCO2 per y)'!F217)/'Direct emission (ktCO2 per y)'!F217,0)</f>
        <v>0</v>
      </c>
      <c r="G217" s="12">
        <f>IFERROR(('Direct emission (ktCO2 per y)'!G217-'Direct emission (ktCO2 per y)'!G217)/'Direct emission (ktCO2 per y)'!G217,0)</f>
        <v>0</v>
      </c>
      <c r="H217" s="12">
        <f>IFERROR(('Direct emission (ktCO2 per y)'!H217-'Direct emission (ktCO2 per y)'!H217)/'Direct emission (ktCO2 per y)'!H217,0)</f>
        <v>0</v>
      </c>
      <c r="I217" s="12">
        <f>IFERROR(('Direct emission (ktCO2 per y)'!I217-'Direct emission (ktCO2 per y)'!I217)/'Direct emission (ktCO2 per y)'!I217,0)</f>
        <v>0</v>
      </c>
      <c r="J217" s="12">
        <f>IFERROR(('Direct emission (ktCO2 per y)'!J217-'Direct emission (ktCO2 per y)'!J217)/'Direct emission (ktCO2 per y)'!J217,0)</f>
        <v>0</v>
      </c>
      <c r="K217" s="12">
        <f>IFERROR(('Direct emission (ktCO2 per y)'!K217-'Direct emission (ktCO2 per y)'!K217)/'Direct emission (ktCO2 per y)'!K217,0)</f>
        <v>0</v>
      </c>
      <c r="L217" s="12">
        <f>IFERROR(('Direct emission (ktCO2 per y)'!L217-'Direct emission (ktCO2 per y)'!L217)/'Direct emission (ktCO2 per y)'!L217,0)</f>
        <v>0</v>
      </c>
      <c r="M217" s="21">
        <f>IFERROR((('Direct emission (ktCO2 per y)'!F217-'Direct emission (ktCO2 per y)'!M217)/'Direct emission (ktCO2 per y)'!F217),0)</f>
        <v>0.12581389153088293</v>
      </c>
      <c r="N217" s="21">
        <f>IFERROR((('Direct emission (ktCO2 per y)'!G217-'Direct emission (ktCO2 per y)'!N217)/'Direct emission (ktCO2 per y)'!G217),0)</f>
        <v>0</v>
      </c>
      <c r="O217" s="21">
        <f>IFERROR((('Direct emission (ktCO2 per y)'!H217-'Direct emission (ktCO2 per y)'!O217)/'Direct emission (ktCO2 per y)'!H217),0)</f>
        <v>0.13158153476389695</v>
      </c>
      <c r="P217" s="21">
        <f>IFERROR((('Direct emission (ktCO2 per y)'!I217-'Direct emission (ktCO2 per y)'!P217)/'Direct emission (ktCO2 per y)'!I217),0)</f>
        <v>0.13155076889836606</v>
      </c>
      <c r="Q217" s="21">
        <f>IFERROR((('Direct emission (ktCO2 per y)'!J217-'Direct emission (ktCO2 per y)'!Q217)/'Direct emission (ktCO2 per y)'!J217),0)</f>
        <v>0</v>
      </c>
      <c r="R217" s="21">
        <f>IFERROR((('Direct emission (ktCO2 per y)'!K217-'Direct emission (ktCO2 per y)'!R217)/'Direct emission (ktCO2 per y)'!K217),0)</f>
        <v>0</v>
      </c>
      <c r="S217" s="21">
        <f>IFERROR((('Direct emission (ktCO2 per y)'!L217-'Direct emission (ktCO2 per y)'!S217)/'Direct emission (ktCO2 per y)'!L217),0)</f>
        <v>0</v>
      </c>
      <c r="T217" s="22">
        <f>IFERROR((('Direct emission (ktCO2 per y)'!F217-'Direct emission (ktCO2 per y)'!T217)/'Direct emission (ktCO2 per y)'!F217),0)</f>
        <v>0.8909815268582113</v>
      </c>
      <c r="U217" s="22">
        <f>IFERROR((('Direct emission (ktCO2 per y)'!G217-'Direct emission (ktCO2 per y)'!U217)/'Direct emission (ktCO2 per y)'!G217),0)</f>
        <v>0</v>
      </c>
      <c r="V217" s="22">
        <f>IFERROR((('Direct emission (ktCO2 per y)'!H217-'Direct emission (ktCO2 per y)'!V217)/'Direct emission (ktCO2 per y)'!H217),0)</f>
        <v>0.93180810951222648</v>
      </c>
      <c r="W217" s="22">
        <f>IFERROR((('Direct emission (ktCO2 per y)'!I217-'Direct emission (ktCO2 per y)'!W217)/'Direct emission (ktCO2 per y)'!I217),0)</f>
        <v>0.93167621299082604</v>
      </c>
      <c r="X217" s="22">
        <f>IFERROR((('Direct emission (ktCO2 per y)'!J217-'Direct emission (ktCO2 per y)'!X217)/'Direct emission (ktCO2 per y)'!J217),0)</f>
        <v>0</v>
      </c>
      <c r="Y217" s="22">
        <f>IFERROR((('Direct emission (ktCO2 per y)'!K217-'Direct emission (ktCO2 per y)'!Y217)/'Direct emission (ktCO2 per y)'!K217),0)</f>
        <v>0</v>
      </c>
      <c r="Z217" s="30">
        <f>IFERROR((('Direct emission (ktCO2 per y)'!L217-'Direct emission (ktCO2 per y)'!Z217)/'Direct emission (ktCO2 per y)'!L217),0)</f>
        <v>0</v>
      </c>
    </row>
    <row r="218" spans="1:26" x14ac:dyDescent="0.35">
      <c r="A218" s="5" t="s">
        <v>522</v>
      </c>
      <c r="B218" s="5">
        <v>3</v>
      </c>
      <c r="C218" s="5" t="s">
        <v>456</v>
      </c>
      <c r="D218" s="5" t="s">
        <v>523</v>
      </c>
      <c r="E218" s="5" t="s">
        <v>523</v>
      </c>
      <c r="F218" s="12">
        <f>IFERROR(('Direct emission (ktCO2 per y)'!F218-'Direct emission (ktCO2 per y)'!F218)/'Direct emission (ktCO2 per y)'!F218,0)</f>
        <v>0</v>
      </c>
      <c r="G218" s="12">
        <f>IFERROR(('Direct emission (ktCO2 per y)'!G218-'Direct emission (ktCO2 per y)'!G218)/'Direct emission (ktCO2 per y)'!G218,0)</f>
        <v>0</v>
      </c>
      <c r="H218" s="12">
        <f>IFERROR(('Direct emission (ktCO2 per y)'!H218-'Direct emission (ktCO2 per y)'!H218)/'Direct emission (ktCO2 per y)'!H218,0)</f>
        <v>0</v>
      </c>
      <c r="I218" s="12">
        <f>IFERROR(('Direct emission (ktCO2 per y)'!I218-'Direct emission (ktCO2 per y)'!I218)/'Direct emission (ktCO2 per y)'!I218,0)</f>
        <v>0</v>
      </c>
      <c r="J218" s="12">
        <f>IFERROR(('Direct emission (ktCO2 per y)'!J218-'Direct emission (ktCO2 per y)'!J218)/'Direct emission (ktCO2 per y)'!J218,0)</f>
        <v>0</v>
      </c>
      <c r="K218" s="12">
        <f>IFERROR(('Direct emission (ktCO2 per y)'!K218-'Direct emission (ktCO2 per y)'!K218)/'Direct emission (ktCO2 per y)'!K218,0)</f>
        <v>0</v>
      </c>
      <c r="L218" s="12">
        <f>IFERROR(('Direct emission (ktCO2 per y)'!L218-'Direct emission (ktCO2 per y)'!L218)/'Direct emission (ktCO2 per y)'!L218,0)</f>
        <v>0</v>
      </c>
      <c r="M218" s="21">
        <f>IFERROR((('Direct emission (ktCO2 per y)'!F218-'Direct emission (ktCO2 per y)'!M218)/'Direct emission (ktCO2 per y)'!F218),0)</f>
        <v>0.28764265560803864</v>
      </c>
      <c r="N218" s="21">
        <f>IFERROR((('Direct emission (ktCO2 per y)'!G218-'Direct emission (ktCO2 per y)'!N218)/'Direct emission (ktCO2 per y)'!G218),0)</f>
        <v>0</v>
      </c>
      <c r="O218" s="21">
        <f>IFERROR((('Direct emission (ktCO2 per y)'!H218-'Direct emission (ktCO2 per y)'!O218)/'Direct emission (ktCO2 per y)'!H218),0)</f>
        <v>0</v>
      </c>
      <c r="P218" s="21">
        <f>IFERROR((('Direct emission (ktCO2 per y)'!I218-'Direct emission (ktCO2 per y)'!P218)/'Direct emission (ktCO2 per y)'!I218),0)</f>
        <v>0</v>
      </c>
      <c r="Q218" s="21">
        <f>IFERROR((('Direct emission (ktCO2 per y)'!J218-'Direct emission (ktCO2 per y)'!Q218)/'Direct emission (ktCO2 per y)'!J218),0)</f>
        <v>0.28763953914424129</v>
      </c>
      <c r="R218" s="21">
        <f>IFERROR((('Direct emission (ktCO2 per y)'!K218-'Direct emission (ktCO2 per y)'!R218)/'Direct emission (ktCO2 per y)'!K218),0)</f>
        <v>0</v>
      </c>
      <c r="S218" s="21">
        <f>IFERROR((('Direct emission (ktCO2 per y)'!L218-'Direct emission (ktCO2 per y)'!S218)/'Direct emission (ktCO2 per y)'!L218),0)</f>
        <v>0.29433750062465863</v>
      </c>
      <c r="T218" s="22">
        <f>IFERROR((('Direct emission (ktCO2 per y)'!F218-'Direct emission (ktCO2 per y)'!T218)/'Direct emission (ktCO2 per y)'!F218),0)</f>
        <v>0.87228258176496809</v>
      </c>
      <c r="U218" s="22">
        <f>IFERROR((('Direct emission (ktCO2 per y)'!G218-'Direct emission (ktCO2 per y)'!U218)/'Direct emission (ktCO2 per y)'!G218),0)</f>
        <v>0</v>
      </c>
      <c r="V218" s="22">
        <f>IFERROR((('Direct emission (ktCO2 per y)'!H218-'Direct emission (ktCO2 per y)'!V218)/'Direct emission (ktCO2 per y)'!H218),0)</f>
        <v>0</v>
      </c>
      <c r="W218" s="22">
        <f>IFERROR((('Direct emission (ktCO2 per y)'!I218-'Direct emission (ktCO2 per y)'!W218)/'Direct emission (ktCO2 per y)'!I218),0)</f>
        <v>0</v>
      </c>
      <c r="X218" s="22">
        <f>IFERROR((('Direct emission (ktCO2 per y)'!J218-'Direct emission (ktCO2 per y)'!X218)/'Direct emission (ktCO2 per y)'!J218),0)</f>
        <v>0.87224133890712685</v>
      </c>
      <c r="Y218" s="22">
        <f>IFERROR((('Direct emission (ktCO2 per y)'!K218-'Direct emission (ktCO2 per y)'!Y218)/'Direct emission (ktCO2 per y)'!K218),0)</f>
        <v>0</v>
      </c>
      <c r="Z218" s="30">
        <f>IFERROR((('Direct emission (ktCO2 per y)'!L218-'Direct emission (ktCO2 per y)'!Z218)/'Direct emission (ktCO2 per y)'!L218),0)</f>
        <v>0.96088124975763667</v>
      </c>
    </row>
    <row r="219" spans="1:26" x14ac:dyDescent="0.35">
      <c r="A219" s="5" t="s">
        <v>524</v>
      </c>
      <c r="B219" s="5">
        <v>3</v>
      </c>
      <c r="C219" s="5" t="s">
        <v>456</v>
      </c>
      <c r="D219" s="5" t="s">
        <v>525</v>
      </c>
      <c r="E219" s="5" t="s">
        <v>525</v>
      </c>
      <c r="F219" s="12">
        <f>IFERROR(('Direct emission (ktCO2 per y)'!F219-'Direct emission (ktCO2 per y)'!F219)/'Direct emission (ktCO2 per y)'!F219,0)</f>
        <v>0</v>
      </c>
      <c r="G219" s="12">
        <f>IFERROR(('Direct emission (ktCO2 per y)'!G219-'Direct emission (ktCO2 per y)'!G219)/'Direct emission (ktCO2 per y)'!G219,0)</f>
        <v>0</v>
      </c>
      <c r="H219" s="12">
        <f>IFERROR(('Direct emission (ktCO2 per y)'!H219-'Direct emission (ktCO2 per y)'!H219)/'Direct emission (ktCO2 per y)'!H219,0)</f>
        <v>0</v>
      </c>
      <c r="I219" s="12">
        <f>IFERROR(('Direct emission (ktCO2 per y)'!I219-'Direct emission (ktCO2 per y)'!I219)/'Direct emission (ktCO2 per y)'!I219,0)</f>
        <v>0</v>
      </c>
      <c r="J219" s="12">
        <f>IFERROR(('Direct emission (ktCO2 per y)'!J219-'Direct emission (ktCO2 per y)'!J219)/'Direct emission (ktCO2 per y)'!J219,0)</f>
        <v>0</v>
      </c>
      <c r="K219" s="12">
        <f>IFERROR(('Direct emission (ktCO2 per y)'!K219-'Direct emission (ktCO2 per y)'!K219)/'Direct emission (ktCO2 per y)'!K219,0)</f>
        <v>0</v>
      </c>
      <c r="L219" s="12">
        <f>IFERROR(('Direct emission (ktCO2 per y)'!L219-'Direct emission (ktCO2 per y)'!L219)/'Direct emission (ktCO2 per y)'!L219,0)</f>
        <v>0</v>
      </c>
      <c r="M219" s="21">
        <f>IFERROR((('Direct emission (ktCO2 per y)'!F219-'Direct emission (ktCO2 per y)'!M219)/'Direct emission (ktCO2 per y)'!F219),0)</f>
        <v>0.28763953945266285</v>
      </c>
      <c r="N219" s="21">
        <f>IFERROR((('Direct emission (ktCO2 per y)'!G219-'Direct emission (ktCO2 per y)'!N219)/'Direct emission (ktCO2 per y)'!G219),0)</f>
        <v>0</v>
      </c>
      <c r="O219" s="21">
        <f>IFERROR((('Direct emission (ktCO2 per y)'!H219-'Direct emission (ktCO2 per y)'!O219)/'Direct emission (ktCO2 per y)'!H219),0)</f>
        <v>0</v>
      </c>
      <c r="P219" s="21">
        <f>IFERROR((('Direct emission (ktCO2 per y)'!I219-'Direct emission (ktCO2 per y)'!P219)/'Direct emission (ktCO2 per y)'!I219),0)</f>
        <v>0</v>
      </c>
      <c r="Q219" s="21">
        <f>IFERROR((('Direct emission (ktCO2 per y)'!J219-'Direct emission (ktCO2 per y)'!Q219)/'Direct emission (ktCO2 per y)'!J219),0)</f>
        <v>0.28763953945266285</v>
      </c>
      <c r="R219" s="21">
        <f>IFERROR((('Direct emission (ktCO2 per y)'!K219-'Direct emission (ktCO2 per y)'!R219)/'Direct emission (ktCO2 per y)'!K219),0)</f>
        <v>0</v>
      </c>
      <c r="S219" s="21">
        <f>IFERROR((('Direct emission (ktCO2 per y)'!L219-'Direct emission (ktCO2 per y)'!S219)/'Direct emission (ktCO2 per y)'!L219),0)</f>
        <v>0</v>
      </c>
      <c r="T219" s="22">
        <f>IFERROR((('Direct emission (ktCO2 per y)'!F219-'Direct emission (ktCO2 per y)'!T219)/'Direct emission (ktCO2 per y)'!F219),0)</f>
        <v>0.87224133889170585</v>
      </c>
      <c r="U219" s="22">
        <f>IFERROR((('Direct emission (ktCO2 per y)'!G219-'Direct emission (ktCO2 per y)'!U219)/'Direct emission (ktCO2 per y)'!G219),0)</f>
        <v>0</v>
      </c>
      <c r="V219" s="22">
        <f>IFERROR((('Direct emission (ktCO2 per y)'!H219-'Direct emission (ktCO2 per y)'!V219)/'Direct emission (ktCO2 per y)'!H219),0)</f>
        <v>0</v>
      </c>
      <c r="W219" s="22">
        <f>IFERROR((('Direct emission (ktCO2 per y)'!I219-'Direct emission (ktCO2 per y)'!W219)/'Direct emission (ktCO2 per y)'!I219),0)</f>
        <v>0</v>
      </c>
      <c r="X219" s="22">
        <f>IFERROR((('Direct emission (ktCO2 per y)'!J219-'Direct emission (ktCO2 per y)'!X219)/'Direct emission (ktCO2 per y)'!J219),0)</f>
        <v>0.87224133889170585</v>
      </c>
      <c r="Y219" s="22">
        <f>IFERROR((('Direct emission (ktCO2 per y)'!K219-'Direct emission (ktCO2 per y)'!Y219)/'Direct emission (ktCO2 per y)'!K219),0)</f>
        <v>0</v>
      </c>
      <c r="Z219" s="30">
        <f>IFERROR((('Direct emission (ktCO2 per y)'!L219-'Direct emission (ktCO2 per y)'!Z219)/'Direct emission (ktCO2 per y)'!L219),0)</f>
        <v>0</v>
      </c>
    </row>
    <row r="220" spans="1:26" x14ac:dyDescent="0.35">
      <c r="A220" s="5" t="s">
        <v>526</v>
      </c>
      <c r="B220" s="5">
        <v>3</v>
      </c>
      <c r="C220" s="5" t="s">
        <v>527</v>
      </c>
      <c r="D220" s="5" t="s">
        <v>528</v>
      </c>
      <c r="E220" s="5" t="s">
        <v>528</v>
      </c>
      <c r="F220" s="12">
        <f>IFERROR(('Direct emission (ktCO2 per y)'!F220-'Direct emission (ktCO2 per y)'!F220)/'Direct emission (ktCO2 per y)'!F220,0)</f>
        <v>0</v>
      </c>
      <c r="G220" s="12">
        <f>IFERROR(('Direct emission (ktCO2 per y)'!G220-'Direct emission (ktCO2 per y)'!G220)/'Direct emission (ktCO2 per y)'!G220,0)</f>
        <v>0</v>
      </c>
      <c r="H220" s="12">
        <f>IFERROR(('Direct emission (ktCO2 per y)'!H220-'Direct emission (ktCO2 per y)'!H220)/'Direct emission (ktCO2 per y)'!H220,0)</f>
        <v>0</v>
      </c>
      <c r="I220" s="12">
        <f>IFERROR(('Direct emission (ktCO2 per y)'!I220-'Direct emission (ktCO2 per y)'!I220)/'Direct emission (ktCO2 per y)'!I220,0)</f>
        <v>0</v>
      </c>
      <c r="J220" s="12">
        <f>IFERROR(('Direct emission (ktCO2 per y)'!J220-'Direct emission (ktCO2 per y)'!J220)/'Direct emission (ktCO2 per y)'!J220,0)</f>
        <v>0</v>
      </c>
      <c r="K220" s="12">
        <f>IFERROR(('Direct emission (ktCO2 per y)'!K220-'Direct emission (ktCO2 per y)'!K220)/'Direct emission (ktCO2 per y)'!K220,0)</f>
        <v>0</v>
      </c>
      <c r="L220" s="12">
        <f>IFERROR(('Direct emission (ktCO2 per y)'!L220-'Direct emission (ktCO2 per y)'!L220)/'Direct emission (ktCO2 per y)'!L220,0)</f>
        <v>0</v>
      </c>
      <c r="M220" s="21">
        <f>IFERROR((('Direct emission (ktCO2 per y)'!F220-'Direct emission (ktCO2 per y)'!M220)/'Direct emission (ktCO2 per y)'!F220),0)</f>
        <v>0.29000389564219176</v>
      </c>
      <c r="N220" s="21">
        <f>IFERROR((('Direct emission (ktCO2 per y)'!G220-'Direct emission (ktCO2 per y)'!N220)/'Direct emission (ktCO2 per y)'!G220),0)</f>
        <v>0</v>
      </c>
      <c r="O220" s="21">
        <f>IFERROR((('Direct emission (ktCO2 per y)'!H220-'Direct emission (ktCO2 per y)'!O220)/'Direct emission (ktCO2 per y)'!H220),0)</f>
        <v>0</v>
      </c>
      <c r="P220" s="21">
        <f>IFERROR((('Direct emission (ktCO2 per y)'!I220-'Direct emission (ktCO2 per y)'!P220)/'Direct emission (ktCO2 per y)'!I220),0)</f>
        <v>0.13164438483589858</v>
      </c>
      <c r="Q220" s="21">
        <f>IFERROR((('Direct emission (ktCO2 per y)'!J220-'Direct emission (ktCO2 per y)'!Q220)/'Direct emission (ktCO2 per y)'!J220),0)</f>
        <v>0.28763953914424129</v>
      </c>
      <c r="R220" s="21">
        <f>IFERROR((('Direct emission (ktCO2 per y)'!K220-'Direct emission (ktCO2 per y)'!R220)/'Direct emission (ktCO2 per y)'!K220),0)</f>
        <v>0</v>
      </c>
      <c r="S220" s="21">
        <f>IFERROR((('Direct emission (ktCO2 per y)'!L220-'Direct emission (ktCO2 per y)'!S220)/'Direct emission (ktCO2 per y)'!L220),0)</f>
        <v>0.29616202687257787</v>
      </c>
      <c r="T220" s="22">
        <f>IFERROR((('Direct emission (ktCO2 per y)'!F220-'Direct emission (ktCO2 per y)'!T220)/'Direct emission (ktCO2 per y)'!F220),0)</f>
        <v>0.90959658976208013</v>
      </c>
      <c r="U220" s="22">
        <f>IFERROR((('Direct emission (ktCO2 per y)'!G220-'Direct emission (ktCO2 per y)'!U220)/'Direct emission (ktCO2 per y)'!G220),0)</f>
        <v>0</v>
      </c>
      <c r="V220" s="22">
        <f>IFERROR((('Direct emission (ktCO2 per y)'!H220-'Direct emission (ktCO2 per y)'!V220)/'Direct emission (ktCO2 per y)'!H220),0)</f>
        <v>0</v>
      </c>
      <c r="W220" s="22">
        <f>IFERROR((('Direct emission (ktCO2 per y)'!I220-'Direct emission (ktCO2 per y)'!W220)/'Direct emission (ktCO2 per y)'!I220),0)</f>
        <v>0.93167354887065579</v>
      </c>
      <c r="X220" s="22">
        <f>IFERROR((('Direct emission (ktCO2 per y)'!J220-'Direct emission (ktCO2 per y)'!X220)/'Direct emission (ktCO2 per y)'!J220),0)</f>
        <v>0.87224133886221111</v>
      </c>
      <c r="Y220" s="22">
        <f>IFERROR((('Direct emission (ktCO2 per y)'!K220-'Direct emission (ktCO2 per y)'!Y220)/'Direct emission (ktCO2 per y)'!K220),0)</f>
        <v>0</v>
      </c>
      <c r="Z220" s="30">
        <f>IFERROR((('Direct emission (ktCO2 per y)'!L220-'Direct emission (ktCO2 per y)'!Z220)/'Direct emission (ktCO2 per y)'!L220),0)</f>
        <v>0.9668392761104514</v>
      </c>
    </row>
    <row r="221" spans="1:26" x14ac:dyDescent="0.35">
      <c r="A221" s="5" t="s">
        <v>529</v>
      </c>
      <c r="B221" s="5">
        <v>3</v>
      </c>
      <c r="C221" s="5" t="s">
        <v>527</v>
      </c>
      <c r="D221" s="5" t="s">
        <v>530</v>
      </c>
      <c r="E221" s="5" t="s">
        <v>530</v>
      </c>
      <c r="F221" s="12">
        <f>IFERROR(('Direct emission (ktCO2 per y)'!F221-'Direct emission (ktCO2 per y)'!F221)/'Direct emission (ktCO2 per y)'!F221,0)</f>
        <v>0</v>
      </c>
      <c r="G221" s="12">
        <f>IFERROR(('Direct emission (ktCO2 per y)'!G221-'Direct emission (ktCO2 per y)'!G221)/'Direct emission (ktCO2 per y)'!G221,0)</f>
        <v>0</v>
      </c>
      <c r="H221" s="12">
        <f>IFERROR(('Direct emission (ktCO2 per y)'!H221-'Direct emission (ktCO2 per y)'!H221)/'Direct emission (ktCO2 per y)'!H221,0)</f>
        <v>0</v>
      </c>
      <c r="I221" s="12">
        <f>IFERROR(('Direct emission (ktCO2 per y)'!I221-'Direct emission (ktCO2 per y)'!I221)/'Direct emission (ktCO2 per y)'!I221,0)</f>
        <v>0</v>
      </c>
      <c r="J221" s="12">
        <f>IFERROR(('Direct emission (ktCO2 per y)'!J221-'Direct emission (ktCO2 per y)'!J221)/'Direct emission (ktCO2 per y)'!J221,0)</f>
        <v>0</v>
      </c>
      <c r="K221" s="12">
        <f>IFERROR(('Direct emission (ktCO2 per y)'!K221-'Direct emission (ktCO2 per y)'!K221)/'Direct emission (ktCO2 per y)'!K221,0)</f>
        <v>0</v>
      </c>
      <c r="L221" s="12">
        <f>IFERROR(('Direct emission (ktCO2 per y)'!L221-'Direct emission (ktCO2 per y)'!L221)/'Direct emission (ktCO2 per y)'!L221,0)</f>
        <v>0</v>
      </c>
      <c r="M221" s="21">
        <f>IFERROR((('Direct emission (ktCO2 per y)'!F221-'Direct emission (ktCO2 per y)'!M221)/'Direct emission (ktCO2 per y)'!F221),0)</f>
        <v>0.13158153474245823</v>
      </c>
      <c r="N221" s="21">
        <f>IFERROR((('Direct emission (ktCO2 per y)'!G221-'Direct emission (ktCO2 per y)'!N221)/'Direct emission (ktCO2 per y)'!G221),0)</f>
        <v>0</v>
      </c>
      <c r="O221" s="21">
        <f>IFERROR((('Direct emission (ktCO2 per y)'!H221-'Direct emission (ktCO2 per y)'!O221)/'Direct emission (ktCO2 per y)'!H221),0)</f>
        <v>0.13158153474245823</v>
      </c>
      <c r="P221" s="21">
        <f>IFERROR((('Direct emission (ktCO2 per y)'!I221-'Direct emission (ktCO2 per y)'!P221)/'Direct emission (ktCO2 per y)'!I221),0)</f>
        <v>0</v>
      </c>
      <c r="Q221" s="21">
        <f>IFERROR((('Direct emission (ktCO2 per y)'!J221-'Direct emission (ktCO2 per y)'!Q221)/'Direct emission (ktCO2 per y)'!J221),0)</f>
        <v>0</v>
      </c>
      <c r="R221" s="21">
        <f>IFERROR((('Direct emission (ktCO2 per y)'!K221-'Direct emission (ktCO2 per y)'!R221)/'Direct emission (ktCO2 per y)'!K221),0)</f>
        <v>0</v>
      </c>
      <c r="S221" s="21">
        <f>IFERROR((('Direct emission (ktCO2 per y)'!L221-'Direct emission (ktCO2 per y)'!S221)/'Direct emission (ktCO2 per y)'!L221),0)</f>
        <v>0</v>
      </c>
      <c r="T221" s="22">
        <f>IFERROR((('Direct emission (ktCO2 per y)'!F221-'Direct emission (ktCO2 per y)'!T221)/'Direct emission (ktCO2 per y)'!F221),0)</f>
        <v>0.9318081095216818</v>
      </c>
      <c r="U221" s="22">
        <f>IFERROR((('Direct emission (ktCO2 per y)'!G221-'Direct emission (ktCO2 per y)'!U221)/'Direct emission (ktCO2 per y)'!G221),0)</f>
        <v>0</v>
      </c>
      <c r="V221" s="22">
        <f>IFERROR((('Direct emission (ktCO2 per y)'!H221-'Direct emission (ktCO2 per y)'!V221)/'Direct emission (ktCO2 per y)'!H221),0)</f>
        <v>0.9318081095216818</v>
      </c>
      <c r="W221" s="22">
        <f>IFERROR((('Direct emission (ktCO2 per y)'!I221-'Direct emission (ktCO2 per y)'!W221)/'Direct emission (ktCO2 per y)'!I221),0)</f>
        <v>0</v>
      </c>
      <c r="X221" s="22">
        <f>IFERROR((('Direct emission (ktCO2 per y)'!J221-'Direct emission (ktCO2 per y)'!X221)/'Direct emission (ktCO2 per y)'!J221),0)</f>
        <v>0</v>
      </c>
      <c r="Y221" s="22">
        <f>IFERROR((('Direct emission (ktCO2 per y)'!K221-'Direct emission (ktCO2 per y)'!Y221)/'Direct emission (ktCO2 per y)'!K221),0)</f>
        <v>0</v>
      </c>
      <c r="Z221" s="30">
        <f>IFERROR((('Direct emission (ktCO2 per y)'!L221-'Direct emission (ktCO2 per y)'!Z221)/'Direct emission (ktCO2 per y)'!L221),0)</f>
        <v>0</v>
      </c>
    </row>
    <row r="222" spans="1:26" x14ac:dyDescent="0.35">
      <c r="A222" s="5" t="s">
        <v>531</v>
      </c>
      <c r="B222" s="5">
        <v>3</v>
      </c>
      <c r="C222" s="5" t="s">
        <v>527</v>
      </c>
      <c r="D222" s="5" t="s">
        <v>532</v>
      </c>
      <c r="E222" s="5" t="s">
        <v>532</v>
      </c>
      <c r="F222" s="12">
        <f>IFERROR(('Direct emission (ktCO2 per y)'!F222-'Direct emission (ktCO2 per y)'!F222)/'Direct emission (ktCO2 per y)'!F222,0)</f>
        <v>0</v>
      </c>
      <c r="G222" s="12">
        <f>IFERROR(('Direct emission (ktCO2 per y)'!G222-'Direct emission (ktCO2 per y)'!G222)/'Direct emission (ktCO2 per y)'!G222,0)</f>
        <v>0</v>
      </c>
      <c r="H222" s="12">
        <f>IFERROR(('Direct emission (ktCO2 per y)'!H222-'Direct emission (ktCO2 per y)'!H222)/'Direct emission (ktCO2 per y)'!H222,0)</f>
        <v>0</v>
      </c>
      <c r="I222" s="12">
        <f>IFERROR(('Direct emission (ktCO2 per y)'!I222-'Direct emission (ktCO2 per y)'!I222)/'Direct emission (ktCO2 per y)'!I222,0)</f>
        <v>0</v>
      </c>
      <c r="J222" s="12">
        <f>IFERROR(('Direct emission (ktCO2 per y)'!J222-'Direct emission (ktCO2 per y)'!J222)/'Direct emission (ktCO2 per y)'!J222,0)</f>
        <v>0</v>
      </c>
      <c r="K222" s="12">
        <f>IFERROR(('Direct emission (ktCO2 per y)'!K222-'Direct emission (ktCO2 per y)'!K222)/'Direct emission (ktCO2 per y)'!K222,0)</f>
        <v>0</v>
      </c>
      <c r="L222" s="12">
        <f>IFERROR(('Direct emission (ktCO2 per y)'!L222-'Direct emission (ktCO2 per y)'!L222)/'Direct emission (ktCO2 per y)'!L222,0)</f>
        <v>0</v>
      </c>
      <c r="M222" s="21">
        <f>IFERROR((('Direct emission (ktCO2 per y)'!F222-'Direct emission (ktCO2 per y)'!M222)/'Direct emission (ktCO2 per y)'!F222),0)</f>
        <v>0.1316443849504699</v>
      </c>
      <c r="N222" s="21">
        <f>IFERROR((('Direct emission (ktCO2 per y)'!G222-'Direct emission (ktCO2 per y)'!N222)/'Direct emission (ktCO2 per y)'!G222),0)</f>
        <v>0</v>
      </c>
      <c r="O222" s="21">
        <f>IFERROR((('Direct emission (ktCO2 per y)'!H222-'Direct emission (ktCO2 per y)'!O222)/'Direct emission (ktCO2 per y)'!H222),0)</f>
        <v>0</v>
      </c>
      <c r="P222" s="21">
        <f>IFERROR((('Direct emission (ktCO2 per y)'!I222-'Direct emission (ktCO2 per y)'!P222)/'Direct emission (ktCO2 per y)'!I222),0)</f>
        <v>0.1316443849504699</v>
      </c>
      <c r="Q222" s="21">
        <f>IFERROR((('Direct emission (ktCO2 per y)'!J222-'Direct emission (ktCO2 per y)'!Q222)/'Direct emission (ktCO2 per y)'!J222),0)</f>
        <v>0</v>
      </c>
      <c r="R222" s="21">
        <f>IFERROR((('Direct emission (ktCO2 per y)'!K222-'Direct emission (ktCO2 per y)'!R222)/'Direct emission (ktCO2 per y)'!K222),0)</f>
        <v>0</v>
      </c>
      <c r="S222" s="21">
        <f>IFERROR((('Direct emission (ktCO2 per y)'!L222-'Direct emission (ktCO2 per y)'!S222)/'Direct emission (ktCO2 per y)'!L222),0)</f>
        <v>0</v>
      </c>
      <c r="T222" s="22">
        <f>IFERROR((('Direct emission (ktCO2 per y)'!F222-'Direct emission (ktCO2 per y)'!T222)/'Direct emission (ktCO2 per y)'!F222),0)</f>
        <v>0.93167354901808186</v>
      </c>
      <c r="U222" s="22">
        <f>IFERROR((('Direct emission (ktCO2 per y)'!G222-'Direct emission (ktCO2 per y)'!U222)/'Direct emission (ktCO2 per y)'!G222),0)</f>
        <v>0</v>
      </c>
      <c r="V222" s="22">
        <f>IFERROR((('Direct emission (ktCO2 per y)'!H222-'Direct emission (ktCO2 per y)'!V222)/'Direct emission (ktCO2 per y)'!H222),0)</f>
        <v>0</v>
      </c>
      <c r="W222" s="22">
        <f>IFERROR((('Direct emission (ktCO2 per y)'!I222-'Direct emission (ktCO2 per y)'!W222)/'Direct emission (ktCO2 per y)'!I222),0)</f>
        <v>0.93167354901808186</v>
      </c>
      <c r="X222" s="22">
        <f>IFERROR((('Direct emission (ktCO2 per y)'!J222-'Direct emission (ktCO2 per y)'!X222)/'Direct emission (ktCO2 per y)'!J222),0)</f>
        <v>0</v>
      </c>
      <c r="Y222" s="22">
        <f>IFERROR((('Direct emission (ktCO2 per y)'!K222-'Direct emission (ktCO2 per y)'!Y222)/'Direct emission (ktCO2 per y)'!K222),0)</f>
        <v>0</v>
      </c>
      <c r="Z222" s="30">
        <f>IFERROR((('Direct emission (ktCO2 per y)'!L222-'Direct emission (ktCO2 per y)'!Z222)/'Direct emission (ktCO2 per y)'!L222),0)</f>
        <v>0</v>
      </c>
    </row>
    <row r="223" spans="1:26" x14ac:dyDescent="0.35">
      <c r="A223" s="5" t="s">
        <v>533</v>
      </c>
      <c r="B223" s="5">
        <v>3</v>
      </c>
      <c r="C223" s="5" t="s">
        <v>527</v>
      </c>
      <c r="D223" s="5" t="s">
        <v>534</v>
      </c>
      <c r="E223" s="5" t="s">
        <v>534</v>
      </c>
      <c r="F223" s="12">
        <f>IFERROR(('Direct emission (ktCO2 per y)'!F223-'Direct emission (ktCO2 per y)'!F223)/'Direct emission (ktCO2 per y)'!F223,0)</f>
        <v>0</v>
      </c>
      <c r="G223" s="12">
        <f>IFERROR(('Direct emission (ktCO2 per y)'!G223-'Direct emission (ktCO2 per y)'!G223)/'Direct emission (ktCO2 per y)'!G223,0)</f>
        <v>0</v>
      </c>
      <c r="H223" s="12">
        <f>IFERROR(('Direct emission (ktCO2 per y)'!H223-'Direct emission (ktCO2 per y)'!H223)/'Direct emission (ktCO2 per y)'!H223,0)</f>
        <v>0</v>
      </c>
      <c r="I223" s="12">
        <f>IFERROR(('Direct emission (ktCO2 per y)'!I223-'Direct emission (ktCO2 per y)'!I223)/'Direct emission (ktCO2 per y)'!I223,0)</f>
        <v>0</v>
      </c>
      <c r="J223" s="12">
        <f>IFERROR(('Direct emission (ktCO2 per y)'!J223-'Direct emission (ktCO2 per y)'!J223)/'Direct emission (ktCO2 per y)'!J223,0)</f>
        <v>0</v>
      </c>
      <c r="K223" s="12">
        <f>IFERROR(('Direct emission (ktCO2 per y)'!K223-'Direct emission (ktCO2 per y)'!K223)/'Direct emission (ktCO2 per y)'!K223,0)</f>
        <v>0</v>
      </c>
      <c r="L223" s="12">
        <f>IFERROR(('Direct emission (ktCO2 per y)'!L223-'Direct emission (ktCO2 per y)'!L223)/'Direct emission (ktCO2 per y)'!L223,0)</f>
        <v>0</v>
      </c>
      <c r="M223" s="21">
        <f>IFERROR((('Direct emission (ktCO2 per y)'!F223-'Direct emission (ktCO2 per y)'!M223)/'Direct emission (ktCO2 per y)'!F223),0)</f>
        <v>0.12657803218425157</v>
      </c>
      <c r="N223" s="21">
        <f>IFERROR((('Direct emission (ktCO2 per y)'!G223-'Direct emission (ktCO2 per y)'!N223)/'Direct emission (ktCO2 per y)'!G223),0)</f>
        <v>0</v>
      </c>
      <c r="O223" s="21">
        <f>IFERROR((('Direct emission (ktCO2 per y)'!H223-'Direct emission (ktCO2 per y)'!O223)/'Direct emission (ktCO2 per y)'!H223),0)</f>
        <v>0.13158153457460164</v>
      </c>
      <c r="P223" s="21">
        <f>IFERROR((('Direct emission (ktCO2 per y)'!I223-'Direct emission (ktCO2 per y)'!P223)/'Direct emission (ktCO2 per y)'!I223),0)</f>
        <v>0.13155076950225086</v>
      </c>
      <c r="Q223" s="21">
        <f>IFERROR((('Direct emission (ktCO2 per y)'!J223-'Direct emission (ktCO2 per y)'!Q223)/'Direct emission (ktCO2 per y)'!J223),0)</f>
        <v>0</v>
      </c>
      <c r="R223" s="21">
        <f>IFERROR((('Direct emission (ktCO2 per y)'!K223-'Direct emission (ktCO2 per y)'!R223)/'Direct emission (ktCO2 per y)'!K223),0)</f>
        <v>0</v>
      </c>
      <c r="S223" s="21">
        <f>IFERROR((('Direct emission (ktCO2 per y)'!L223-'Direct emission (ktCO2 per y)'!S223)/'Direct emission (ktCO2 per y)'!L223),0)</f>
        <v>0</v>
      </c>
      <c r="T223" s="22">
        <f>IFERROR((('Direct emission (ktCO2 per y)'!F223-'Direct emission (ktCO2 per y)'!T223)/'Direct emission (ktCO2 per y)'!F223),0)</f>
        <v>0.8963818692088843</v>
      </c>
      <c r="U223" s="22">
        <f>IFERROR((('Direct emission (ktCO2 per y)'!G223-'Direct emission (ktCO2 per y)'!U223)/'Direct emission (ktCO2 per y)'!G223),0)</f>
        <v>0</v>
      </c>
      <c r="V223" s="22">
        <f>IFERROR((('Direct emission (ktCO2 per y)'!H223-'Direct emission (ktCO2 per y)'!V223)/'Direct emission (ktCO2 per y)'!H223),0)</f>
        <v>0.93180810951321891</v>
      </c>
      <c r="W223" s="22">
        <f>IFERROR((('Direct emission (ktCO2 per y)'!I223-'Direct emission (ktCO2 per y)'!W223)/'Direct emission (ktCO2 per y)'!I223),0)</f>
        <v>0.93167621303042059</v>
      </c>
      <c r="X223" s="22">
        <f>IFERROR((('Direct emission (ktCO2 per y)'!J223-'Direct emission (ktCO2 per y)'!X223)/'Direct emission (ktCO2 per y)'!J223),0)</f>
        <v>0</v>
      </c>
      <c r="Y223" s="22">
        <f>IFERROR((('Direct emission (ktCO2 per y)'!K223-'Direct emission (ktCO2 per y)'!Y223)/'Direct emission (ktCO2 per y)'!K223),0)</f>
        <v>0</v>
      </c>
      <c r="Z223" s="30">
        <f>IFERROR((('Direct emission (ktCO2 per y)'!L223-'Direct emission (ktCO2 per y)'!Z223)/'Direct emission (ktCO2 per y)'!L223),0)</f>
        <v>0</v>
      </c>
    </row>
    <row r="224" spans="1:26" x14ac:dyDescent="0.35">
      <c r="A224" s="5" t="s">
        <v>535</v>
      </c>
      <c r="B224" s="5">
        <v>3</v>
      </c>
      <c r="C224" s="5" t="s">
        <v>527</v>
      </c>
      <c r="D224" s="5" t="s">
        <v>536</v>
      </c>
      <c r="E224" s="5" t="s">
        <v>536</v>
      </c>
      <c r="F224" s="12">
        <f>IFERROR(('Direct emission (ktCO2 per y)'!F224-'Direct emission (ktCO2 per y)'!F224)/'Direct emission (ktCO2 per y)'!F224,0)</f>
        <v>0</v>
      </c>
      <c r="G224" s="12">
        <f>IFERROR(('Direct emission (ktCO2 per y)'!G224-'Direct emission (ktCO2 per y)'!G224)/'Direct emission (ktCO2 per y)'!G224,0)</f>
        <v>0</v>
      </c>
      <c r="H224" s="12">
        <f>IFERROR(('Direct emission (ktCO2 per y)'!H224-'Direct emission (ktCO2 per y)'!H224)/'Direct emission (ktCO2 per y)'!H224,0)</f>
        <v>0</v>
      </c>
      <c r="I224" s="12">
        <f>IFERROR(('Direct emission (ktCO2 per y)'!I224-'Direct emission (ktCO2 per y)'!I224)/'Direct emission (ktCO2 per y)'!I224,0)</f>
        <v>0</v>
      </c>
      <c r="J224" s="12">
        <f>IFERROR(('Direct emission (ktCO2 per y)'!J224-'Direct emission (ktCO2 per y)'!J224)/'Direct emission (ktCO2 per y)'!J224,0)</f>
        <v>0</v>
      </c>
      <c r="K224" s="12">
        <f>IFERROR(('Direct emission (ktCO2 per y)'!K224-'Direct emission (ktCO2 per y)'!K224)/'Direct emission (ktCO2 per y)'!K224,0)</f>
        <v>0</v>
      </c>
      <c r="L224" s="12">
        <f>IFERROR(('Direct emission (ktCO2 per y)'!L224-'Direct emission (ktCO2 per y)'!L224)/'Direct emission (ktCO2 per y)'!L224,0)</f>
        <v>0</v>
      </c>
      <c r="M224" s="21">
        <f>IFERROR((('Direct emission (ktCO2 per y)'!F224-'Direct emission (ktCO2 per y)'!M224)/'Direct emission (ktCO2 per y)'!F224),0)</f>
        <v>0</v>
      </c>
      <c r="N224" s="21">
        <f>IFERROR((('Direct emission (ktCO2 per y)'!G224-'Direct emission (ktCO2 per y)'!N224)/'Direct emission (ktCO2 per y)'!G224),0)</f>
        <v>0</v>
      </c>
      <c r="O224" s="21">
        <f>IFERROR((('Direct emission (ktCO2 per y)'!H224-'Direct emission (ktCO2 per y)'!O224)/'Direct emission (ktCO2 per y)'!H224),0)</f>
        <v>0</v>
      </c>
      <c r="P224" s="21">
        <f>IFERROR((('Direct emission (ktCO2 per y)'!I224-'Direct emission (ktCO2 per y)'!P224)/'Direct emission (ktCO2 per y)'!I224),0)</f>
        <v>0</v>
      </c>
      <c r="Q224" s="21">
        <f>IFERROR((('Direct emission (ktCO2 per y)'!J224-'Direct emission (ktCO2 per y)'!Q224)/'Direct emission (ktCO2 per y)'!J224),0)</f>
        <v>0</v>
      </c>
      <c r="R224" s="21">
        <f>IFERROR((('Direct emission (ktCO2 per y)'!K224-'Direct emission (ktCO2 per y)'!R224)/'Direct emission (ktCO2 per y)'!K224),0)</f>
        <v>0</v>
      </c>
      <c r="S224" s="21">
        <f>IFERROR((('Direct emission (ktCO2 per y)'!L224-'Direct emission (ktCO2 per y)'!S224)/'Direct emission (ktCO2 per y)'!L224),0)</f>
        <v>0</v>
      </c>
      <c r="T224" s="22">
        <f>IFERROR((('Direct emission (ktCO2 per y)'!F224-'Direct emission (ktCO2 per y)'!T224)/'Direct emission (ktCO2 per y)'!F224),0)</f>
        <v>0</v>
      </c>
      <c r="U224" s="22">
        <f>IFERROR((('Direct emission (ktCO2 per y)'!G224-'Direct emission (ktCO2 per y)'!U224)/'Direct emission (ktCO2 per y)'!G224),0)</f>
        <v>0</v>
      </c>
      <c r="V224" s="22">
        <f>IFERROR((('Direct emission (ktCO2 per y)'!H224-'Direct emission (ktCO2 per y)'!V224)/'Direct emission (ktCO2 per y)'!H224),0)</f>
        <v>0</v>
      </c>
      <c r="W224" s="22">
        <f>IFERROR((('Direct emission (ktCO2 per y)'!I224-'Direct emission (ktCO2 per y)'!W224)/'Direct emission (ktCO2 per y)'!I224),0)</f>
        <v>0</v>
      </c>
      <c r="X224" s="22">
        <f>IFERROR((('Direct emission (ktCO2 per y)'!J224-'Direct emission (ktCO2 per y)'!X224)/'Direct emission (ktCO2 per y)'!J224),0)</f>
        <v>0</v>
      </c>
      <c r="Y224" s="22">
        <f>IFERROR((('Direct emission (ktCO2 per y)'!K224-'Direct emission (ktCO2 per y)'!Y224)/'Direct emission (ktCO2 per y)'!K224),0)</f>
        <v>0</v>
      </c>
      <c r="Z224" s="30">
        <f>IFERROR((('Direct emission (ktCO2 per y)'!L224-'Direct emission (ktCO2 per y)'!Z224)/'Direct emission (ktCO2 per y)'!L224),0)</f>
        <v>0</v>
      </c>
    </row>
    <row r="225" spans="1:26" x14ac:dyDescent="0.35">
      <c r="A225" s="5" t="s">
        <v>537</v>
      </c>
      <c r="B225" s="5">
        <v>3</v>
      </c>
      <c r="C225" s="5" t="s">
        <v>527</v>
      </c>
      <c r="D225" s="5" t="s">
        <v>538</v>
      </c>
      <c r="E225" s="5" t="s">
        <v>538</v>
      </c>
      <c r="F225" s="12">
        <f>IFERROR(('Direct emission (ktCO2 per y)'!F225-'Direct emission (ktCO2 per y)'!F225)/'Direct emission (ktCO2 per y)'!F225,0)</f>
        <v>0</v>
      </c>
      <c r="G225" s="12">
        <f>IFERROR(('Direct emission (ktCO2 per y)'!G225-'Direct emission (ktCO2 per y)'!G225)/'Direct emission (ktCO2 per y)'!G225,0)</f>
        <v>0</v>
      </c>
      <c r="H225" s="12">
        <f>IFERROR(('Direct emission (ktCO2 per y)'!H225-'Direct emission (ktCO2 per y)'!H225)/'Direct emission (ktCO2 per y)'!H225,0)</f>
        <v>0</v>
      </c>
      <c r="I225" s="12">
        <f>IFERROR(('Direct emission (ktCO2 per y)'!I225-'Direct emission (ktCO2 per y)'!I225)/'Direct emission (ktCO2 per y)'!I225,0)</f>
        <v>0</v>
      </c>
      <c r="J225" s="12">
        <f>IFERROR(('Direct emission (ktCO2 per y)'!J225-'Direct emission (ktCO2 per y)'!J225)/'Direct emission (ktCO2 per y)'!J225,0)</f>
        <v>0</v>
      </c>
      <c r="K225" s="12">
        <f>IFERROR(('Direct emission (ktCO2 per y)'!K225-'Direct emission (ktCO2 per y)'!K225)/'Direct emission (ktCO2 per y)'!K225,0)</f>
        <v>0</v>
      </c>
      <c r="L225" s="12">
        <f>IFERROR(('Direct emission (ktCO2 per y)'!L225-'Direct emission (ktCO2 per y)'!L225)/'Direct emission (ktCO2 per y)'!L225,0)</f>
        <v>0</v>
      </c>
      <c r="M225" s="21">
        <f>IFERROR((('Direct emission (ktCO2 per y)'!F225-'Direct emission (ktCO2 per y)'!M225)/'Direct emission (ktCO2 per y)'!F225),0)</f>
        <v>0.2079301522527808</v>
      </c>
      <c r="N225" s="21">
        <f>IFERROR((('Direct emission (ktCO2 per y)'!G225-'Direct emission (ktCO2 per y)'!N225)/'Direct emission (ktCO2 per y)'!G225),0)</f>
        <v>0.20698745754245745</v>
      </c>
      <c r="O225" s="21">
        <f>IFERROR((('Direct emission (ktCO2 per y)'!H225-'Direct emission (ktCO2 per y)'!O225)/'Direct emission (ktCO2 per y)'!H225),0)</f>
        <v>0</v>
      </c>
      <c r="P225" s="21">
        <f>IFERROR((('Direct emission (ktCO2 per y)'!I225-'Direct emission (ktCO2 per y)'!P225)/'Direct emission (ktCO2 per y)'!I225),0)</f>
        <v>0</v>
      </c>
      <c r="Q225" s="21">
        <f>IFERROR((('Direct emission (ktCO2 per y)'!J225-'Direct emission (ktCO2 per y)'!Q225)/'Direct emission (ktCO2 per y)'!J225),0)</f>
        <v>0</v>
      </c>
      <c r="R225" s="21">
        <f>IFERROR((('Direct emission (ktCO2 per y)'!K225-'Direct emission (ktCO2 per y)'!R225)/'Direct emission (ktCO2 per y)'!K225),0)</f>
        <v>0</v>
      </c>
      <c r="S225" s="21">
        <f>IFERROR((('Direct emission (ktCO2 per y)'!L225-'Direct emission (ktCO2 per y)'!S225)/'Direct emission (ktCO2 per y)'!L225),0)</f>
        <v>0.29545483820853535</v>
      </c>
      <c r="T225" s="22">
        <f>IFERROR((('Direct emission (ktCO2 per y)'!F225-'Direct emission (ktCO2 per y)'!T225)/'Direct emission (ktCO2 per y)'!F225),0)</f>
        <v>0.86476576436506059</v>
      </c>
      <c r="U225" s="22">
        <f>IFERROR((('Direct emission (ktCO2 per y)'!G225-'Direct emission (ktCO2 per y)'!U225)/'Direct emission (ktCO2 per y)'!G225),0)</f>
        <v>0.86369003496503494</v>
      </c>
      <c r="V225" s="22">
        <f>IFERROR((('Direct emission (ktCO2 per y)'!H225-'Direct emission (ktCO2 per y)'!V225)/'Direct emission (ktCO2 per y)'!H225),0)</f>
        <v>0</v>
      </c>
      <c r="W225" s="22">
        <f>IFERROR((('Direct emission (ktCO2 per y)'!I225-'Direct emission (ktCO2 per y)'!W225)/'Direct emission (ktCO2 per y)'!I225),0)</f>
        <v>0</v>
      </c>
      <c r="X225" s="22">
        <f>IFERROR((('Direct emission (ktCO2 per y)'!J225-'Direct emission (ktCO2 per y)'!X225)/'Direct emission (ktCO2 per y)'!J225),0)</f>
        <v>0</v>
      </c>
      <c r="Y225" s="22">
        <f>IFERROR((('Direct emission (ktCO2 per y)'!K225-'Direct emission (ktCO2 per y)'!Y225)/'Direct emission (ktCO2 per y)'!K225),0)</f>
        <v>0</v>
      </c>
      <c r="Z225" s="30">
        <f>IFERROR((('Direct emission (ktCO2 per y)'!L225-'Direct emission (ktCO2 per y)'!Z225)/'Direct emission (ktCO2 per y)'!L225),0)</f>
        <v>0.96464208368622484</v>
      </c>
    </row>
    <row r="226" spans="1:26" x14ac:dyDescent="0.35">
      <c r="A226" s="5" t="s">
        <v>539</v>
      </c>
      <c r="B226" s="5">
        <v>3</v>
      </c>
      <c r="C226" s="5" t="s">
        <v>540</v>
      </c>
      <c r="D226" s="5" t="s">
        <v>541</v>
      </c>
      <c r="E226" s="5" t="s">
        <v>541</v>
      </c>
      <c r="F226" s="12">
        <f>IFERROR(('Direct emission (ktCO2 per y)'!F226-'Direct emission (ktCO2 per y)'!F226)/'Direct emission (ktCO2 per y)'!F226,0)</f>
        <v>0</v>
      </c>
      <c r="G226" s="12">
        <f>IFERROR(('Direct emission (ktCO2 per y)'!G226-'Direct emission (ktCO2 per y)'!G226)/'Direct emission (ktCO2 per y)'!G226,0)</f>
        <v>0</v>
      </c>
      <c r="H226" s="12">
        <f>IFERROR(('Direct emission (ktCO2 per y)'!H226-'Direct emission (ktCO2 per y)'!H226)/'Direct emission (ktCO2 per y)'!H226,0)</f>
        <v>0</v>
      </c>
      <c r="I226" s="12">
        <f>IFERROR(('Direct emission (ktCO2 per y)'!I226-'Direct emission (ktCO2 per y)'!I226)/'Direct emission (ktCO2 per y)'!I226,0)</f>
        <v>0</v>
      </c>
      <c r="J226" s="12">
        <f>IFERROR(('Direct emission (ktCO2 per y)'!J226-'Direct emission (ktCO2 per y)'!J226)/'Direct emission (ktCO2 per y)'!J226,0)</f>
        <v>0</v>
      </c>
      <c r="K226" s="12">
        <f>IFERROR(('Direct emission (ktCO2 per y)'!K226-'Direct emission (ktCO2 per y)'!K226)/'Direct emission (ktCO2 per y)'!K226,0)</f>
        <v>0</v>
      </c>
      <c r="L226" s="12">
        <f>IFERROR(('Direct emission (ktCO2 per y)'!L226-'Direct emission (ktCO2 per y)'!L226)/'Direct emission (ktCO2 per y)'!L226,0)</f>
        <v>0</v>
      </c>
      <c r="M226" s="21">
        <f>IFERROR((('Direct emission (ktCO2 per y)'!F226-'Direct emission (ktCO2 per y)'!M226)/'Direct emission (ktCO2 per y)'!F226),0)</f>
        <v>0.28591799174229249</v>
      </c>
      <c r="N226" s="21">
        <f>IFERROR((('Direct emission (ktCO2 per y)'!G226-'Direct emission (ktCO2 per y)'!N226)/'Direct emission (ktCO2 per y)'!G226),0)</f>
        <v>0</v>
      </c>
      <c r="O226" s="21">
        <f>IFERROR((('Direct emission (ktCO2 per y)'!H226-'Direct emission (ktCO2 per y)'!O226)/'Direct emission (ktCO2 per y)'!H226),0)</f>
        <v>0</v>
      </c>
      <c r="P226" s="21">
        <f>IFERROR((('Direct emission (ktCO2 per y)'!I226-'Direct emission (ktCO2 per y)'!P226)/'Direct emission (ktCO2 per y)'!I226),0)</f>
        <v>0</v>
      </c>
      <c r="Q226" s="21">
        <f>IFERROR((('Direct emission (ktCO2 per y)'!J226-'Direct emission (ktCO2 per y)'!Q226)/'Direct emission (ktCO2 per y)'!J226),0)</f>
        <v>0.28763953941033049</v>
      </c>
      <c r="R226" s="21">
        <f>IFERROR((('Direct emission (ktCO2 per y)'!K226-'Direct emission (ktCO2 per y)'!R226)/'Direct emission (ktCO2 per y)'!K226),0)</f>
        <v>0.29426295056588669</v>
      </c>
      <c r="S226" s="21">
        <f>IFERROR((('Direct emission (ktCO2 per y)'!L226-'Direct emission (ktCO2 per y)'!S226)/'Direct emission (ktCO2 per y)'!L226),0)</f>
        <v>0</v>
      </c>
      <c r="T226" s="22">
        <f>IFERROR((('Direct emission (ktCO2 per y)'!F226-'Direct emission (ktCO2 per y)'!T226)/'Direct emission (ktCO2 per y)'!F226),0)</f>
        <v>0.89486341526483815</v>
      </c>
      <c r="U226" s="22">
        <f>IFERROR((('Direct emission (ktCO2 per y)'!G226-'Direct emission (ktCO2 per y)'!U226)/'Direct emission (ktCO2 per y)'!G226),0)</f>
        <v>0</v>
      </c>
      <c r="V226" s="22">
        <f>IFERROR((('Direct emission (ktCO2 per y)'!H226-'Direct emission (ktCO2 per y)'!V226)/'Direct emission (ktCO2 per y)'!H226),0)</f>
        <v>0</v>
      </c>
      <c r="W226" s="22">
        <f>IFERROR((('Direct emission (ktCO2 per y)'!I226-'Direct emission (ktCO2 per y)'!W226)/'Direct emission (ktCO2 per y)'!I226),0)</f>
        <v>0</v>
      </c>
      <c r="X226" s="22">
        <f>IFERROR((('Direct emission (ktCO2 per y)'!J226-'Direct emission (ktCO2 per y)'!X226)/'Direct emission (ktCO2 per y)'!J226),0)</f>
        <v>0.87224133889140343</v>
      </c>
      <c r="Y226" s="22">
        <f>IFERROR((('Direct emission (ktCO2 per y)'!K226-'Direct emission (ktCO2 per y)'!Y226)/'Direct emission (ktCO2 per y)'!K226),0)</f>
        <v>0.9608798966708727</v>
      </c>
      <c r="Z226" s="30">
        <f>IFERROR((('Direct emission (ktCO2 per y)'!L226-'Direct emission (ktCO2 per y)'!Z226)/'Direct emission (ktCO2 per y)'!L226),0)</f>
        <v>0</v>
      </c>
    </row>
    <row r="227" spans="1:26" x14ac:dyDescent="0.35">
      <c r="A227" s="5" t="s">
        <v>542</v>
      </c>
      <c r="B227" s="5">
        <v>3</v>
      </c>
      <c r="C227" s="5" t="s">
        <v>540</v>
      </c>
      <c r="D227" s="5" t="s">
        <v>543</v>
      </c>
      <c r="E227" s="5" t="s">
        <v>543</v>
      </c>
      <c r="F227" s="12">
        <f>IFERROR(('Direct emission (ktCO2 per y)'!F227-'Direct emission (ktCO2 per y)'!F227)/'Direct emission (ktCO2 per y)'!F227,0)</f>
        <v>0</v>
      </c>
      <c r="G227" s="12">
        <f>IFERROR(('Direct emission (ktCO2 per y)'!G227-'Direct emission (ktCO2 per y)'!G227)/'Direct emission (ktCO2 per y)'!G227,0)</f>
        <v>0</v>
      </c>
      <c r="H227" s="12">
        <f>IFERROR(('Direct emission (ktCO2 per y)'!H227-'Direct emission (ktCO2 per y)'!H227)/'Direct emission (ktCO2 per y)'!H227,0)</f>
        <v>0</v>
      </c>
      <c r="I227" s="12">
        <f>IFERROR(('Direct emission (ktCO2 per y)'!I227-'Direct emission (ktCO2 per y)'!I227)/'Direct emission (ktCO2 per y)'!I227,0)</f>
        <v>0</v>
      </c>
      <c r="J227" s="12">
        <f>IFERROR(('Direct emission (ktCO2 per y)'!J227-'Direct emission (ktCO2 per y)'!J227)/'Direct emission (ktCO2 per y)'!J227,0)</f>
        <v>0</v>
      </c>
      <c r="K227" s="12">
        <f>IFERROR(('Direct emission (ktCO2 per y)'!K227-'Direct emission (ktCO2 per y)'!K227)/'Direct emission (ktCO2 per y)'!K227,0)</f>
        <v>0</v>
      </c>
      <c r="L227" s="12">
        <f>IFERROR(('Direct emission (ktCO2 per y)'!L227-'Direct emission (ktCO2 per y)'!L227)/'Direct emission (ktCO2 per y)'!L227,0)</f>
        <v>0</v>
      </c>
      <c r="M227" s="21">
        <f>IFERROR((('Direct emission (ktCO2 per y)'!F227-'Direct emission (ktCO2 per y)'!M227)/'Direct emission (ktCO2 per y)'!F227),0)</f>
        <v>0.1082472421767228</v>
      </c>
      <c r="N227" s="21">
        <f>IFERROR((('Direct emission (ktCO2 per y)'!G227-'Direct emission (ktCO2 per y)'!N227)/'Direct emission (ktCO2 per y)'!G227),0)</f>
        <v>0</v>
      </c>
      <c r="O227" s="21">
        <f>IFERROR((('Direct emission (ktCO2 per y)'!H227-'Direct emission (ktCO2 per y)'!O227)/'Direct emission (ktCO2 per y)'!H227),0)</f>
        <v>0.13158153494349312</v>
      </c>
      <c r="P227" s="21">
        <f>IFERROR((('Direct emission (ktCO2 per y)'!I227-'Direct emission (ktCO2 per y)'!P227)/'Direct emission (ktCO2 per y)'!I227),0)</f>
        <v>0</v>
      </c>
      <c r="Q227" s="21">
        <f>IFERROR((('Direct emission (ktCO2 per y)'!J227-'Direct emission (ktCO2 per y)'!Q227)/'Direct emission (ktCO2 per y)'!J227),0)</f>
        <v>0</v>
      </c>
      <c r="R227" s="21">
        <f>IFERROR((('Direct emission (ktCO2 per y)'!K227-'Direct emission (ktCO2 per y)'!R227)/'Direct emission (ktCO2 per y)'!K227),0)</f>
        <v>0</v>
      </c>
      <c r="S227" s="21">
        <f>IFERROR((('Direct emission (ktCO2 per y)'!L227-'Direct emission (ktCO2 per y)'!S227)/'Direct emission (ktCO2 per y)'!L227),0)</f>
        <v>0</v>
      </c>
      <c r="T227" s="22">
        <f>IFERROR((('Direct emission (ktCO2 per y)'!F227-'Direct emission (ktCO2 per y)'!T227)/'Direct emission (ktCO2 per y)'!F227),0)</f>
        <v>0.76656392656367456</v>
      </c>
      <c r="U227" s="22">
        <f>IFERROR((('Direct emission (ktCO2 per y)'!G227-'Direct emission (ktCO2 per y)'!U227)/'Direct emission (ktCO2 per y)'!G227),0)</f>
        <v>0</v>
      </c>
      <c r="V227" s="22">
        <f>IFERROR((('Direct emission (ktCO2 per y)'!H227-'Direct emission (ktCO2 per y)'!V227)/'Direct emission (ktCO2 per y)'!H227),0)</f>
        <v>0.93180810948409842</v>
      </c>
      <c r="W227" s="22">
        <f>IFERROR((('Direct emission (ktCO2 per y)'!I227-'Direct emission (ktCO2 per y)'!W227)/'Direct emission (ktCO2 per y)'!I227),0)</f>
        <v>0</v>
      </c>
      <c r="X227" s="22">
        <f>IFERROR((('Direct emission (ktCO2 per y)'!J227-'Direct emission (ktCO2 per y)'!X227)/'Direct emission (ktCO2 per y)'!J227),0)</f>
        <v>0</v>
      </c>
      <c r="Y227" s="22">
        <f>IFERROR((('Direct emission (ktCO2 per y)'!K227-'Direct emission (ktCO2 per y)'!Y227)/'Direct emission (ktCO2 per y)'!K227),0)</f>
        <v>0</v>
      </c>
      <c r="Z227" s="30">
        <f>IFERROR((('Direct emission (ktCO2 per y)'!L227-'Direct emission (ktCO2 per y)'!Z227)/'Direct emission (ktCO2 per y)'!L227),0)</f>
        <v>0</v>
      </c>
    </row>
    <row r="228" spans="1:26" x14ac:dyDescent="0.35">
      <c r="A228" s="5" t="s">
        <v>544</v>
      </c>
      <c r="B228" s="5">
        <v>3</v>
      </c>
      <c r="C228" s="5" t="s">
        <v>540</v>
      </c>
      <c r="D228" s="5" t="s">
        <v>545</v>
      </c>
      <c r="E228" s="5" t="s">
        <v>545</v>
      </c>
      <c r="F228" s="12">
        <f>IFERROR(('Direct emission (ktCO2 per y)'!F228-'Direct emission (ktCO2 per y)'!F228)/'Direct emission (ktCO2 per y)'!F228,0)</f>
        <v>0</v>
      </c>
      <c r="G228" s="12">
        <f>IFERROR(('Direct emission (ktCO2 per y)'!G228-'Direct emission (ktCO2 per y)'!G228)/'Direct emission (ktCO2 per y)'!G228,0)</f>
        <v>0</v>
      </c>
      <c r="H228" s="12">
        <f>IFERROR(('Direct emission (ktCO2 per y)'!H228-'Direct emission (ktCO2 per y)'!H228)/'Direct emission (ktCO2 per y)'!H228,0)</f>
        <v>0</v>
      </c>
      <c r="I228" s="12">
        <f>IFERROR(('Direct emission (ktCO2 per y)'!I228-'Direct emission (ktCO2 per y)'!I228)/'Direct emission (ktCO2 per y)'!I228,0)</f>
        <v>0</v>
      </c>
      <c r="J228" s="12">
        <f>IFERROR(('Direct emission (ktCO2 per y)'!J228-'Direct emission (ktCO2 per y)'!J228)/'Direct emission (ktCO2 per y)'!J228,0)</f>
        <v>0</v>
      </c>
      <c r="K228" s="12">
        <f>IFERROR(('Direct emission (ktCO2 per y)'!K228-'Direct emission (ktCO2 per y)'!K228)/'Direct emission (ktCO2 per y)'!K228,0)</f>
        <v>0</v>
      </c>
      <c r="L228" s="12">
        <f>IFERROR(('Direct emission (ktCO2 per y)'!L228-'Direct emission (ktCO2 per y)'!L228)/'Direct emission (ktCO2 per y)'!L228,0)</f>
        <v>0</v>
      </c>
      <c r="M228" s="21">
        <f>IFERROR((('Direct emission (ktCO2 per y)'!F228-'Direct emission (ktCO2 per y)'!M228)/'Direct emission (ktCO2 per y)'!F228),0)</f>
        <v>0.13155076918898445</v>
      </c>
      <c r="N228" s="21">
        <f>IFERROR((('Direct emission (ktCO2 per y)'!G228-'Direct emission (ktCO2 per y)'!N228)/'Direct emission (ktCO2 per y)'!G228),0)</f>
        <v>0</v>
      </c>
      <c r="O228" s="21">
        <f>IFERROR((('Direct emission (ktCO2 per y)'!H228-'Direct emission (ktCO2 per y)'!O228)/'Direct emission (ktCO2 per y)'!H228),0)</f>
        <v>0</v>
      </c>
      <c r="P228" s="21">
        <f>IFERROR((('Direct emission (ktCO2 per y)'!I228-'Direct emission (ktCO2 per y)'!P228)/'Direct emission (ktCO2 per y)'!I228),0)</f>
        <v>0.13155076918898445</v>
      </c>
      <c r="Q228" s="21">
        <f>IFERROR((('Direct emission (ktCO2 per y)'!J228-'Direct emission (ktCO2 per y)'!Q228)/'Direct emission (ktCO2 per y)'!J228),0)</f>
        <v>0</v>
      </c>
      <c r="R228" s="21">
        <f>IFERROR((('Direct emission (ktCO2 per y)'!K228-'Direct emission (ktCO2 per y)'!R228)/'Direct emission (ktCO2 per y)'!K228),0)</f>
        <v>0</v>
      </c>
      <c r="S228" s="21">
        <f>IFERROR((('Direct emission (ktCO2 per y)'!L228-'Direct emission (ktCO2 per y)'!S228)/'Direct emission (ktCO2 per y)'!L228),0)</f>
        <v>0</v>
      </c>
      <c r="T228" s="22">
        <f>IFERROR((('Direct emission (ktCO2 per y)'!F228-'Direct emission (ktCO2 per y)'!T228)/'Direct emission (ktCO2 per y)'!F228),0)</f>
        <v>0.93167621301622638</v>
      </c>
      <c r="U228" s="22">
        <f>IFERROR((('Direct emission (ktCO2 per y)'!G228-'Direct emission (ktCO2 per y)'!U228)/'Direct emission (ktCO2 per y)'!G228),0)</f>
        <v>0</v>
      </c>
      <c r="V228" s="22">
        <f>IFERROR((('Direct emission (ktCO2 per y)'!H228-'Direct emission (ktCO2 per y)'!V228)/'Direct emission (ktCO2 per y)'!H228),0)</f>
        <v>0</v>
      </c>
      <c r="W228" s="22">
        <f>IFERROR((('Direct emission (ktCO2 per y)'!I228-'Direct emission (ktCO2 per y)'!W228)/'Direct emission (ktCO2 per y)'!I228),0)</f>
        <v>0.93167621301622638</v>
      </c>
      <c r="X228" s="22">
        <f>IFERROR((('Direct emission (ktCO2 per y)'!J228-'Direct emission (ktCO2 per y)'!X228)/'Direct emission (ktCO2 per y)'!J228),0)</f>
        <v>0</v>
      </c>
      <c r="Y228" s="22">
        <f>IFERROR((('Direct emission (ktCO2 per y)'!K228-'Direct emission (ktCO2 per y)'!Y228)/'Direct emission (ktCO2 per y)'!K228),0)</f>
        <v>0</v>
      </c>
      <c r="Z228" s="30">
        <f>IFERROR((('Direct emission (ktCO2 per y)'!L228-'Direct emission (ktCO2 per y)'!Z228)/'Direct emission (ktCO2 per y)'!L228),0)</f>
        <v>0</v>
      </c>
    </row>
    <row r="229" spans="1:26" x14ac:dyDescent="0.35">
      <c r="A229" s="5" t="s">
        <v>546</v>
      </c>
      <c r="B229" s="5">
        <v>3</v>
      </c>
      <c r="C229" s="5" t="s">
        <v>540</v>
      </c>
      <c r="D229" s="5" t="s">
        <v>547</v>
      </c>
      <c r="E229" s="5" t="s">
        <v>547</v>
      </c>
      <c r="F229" s="12">
        <f>IFERROR(('Direct emission (ktCO2 per y)'!F229-'Direct emission (ktCO2 per y)'!F229)/'Direct emission (ktCO2 per y)'!F229,0)</f>
        <v>0</v>
      </c>
      <c r="G229" s="12">
        <f>IFERROR(('Direct emission (ktCO2 per y)'!G229-'Direct emission (ktCO2 per y)'!G229)/'Direct emission (ktCO2 per y)'!G229,0)</f>
        <v>0</v>
      </c>
      <c r="H229" s="12">
        <f>IFERROR(('Direct emission (ktCO2 per y)'!H229-'Direct emission (ktCO2 per y)'!H229)/'Direct emission (ktCO2 per y)'!H229,0)</f>
        <v>0</v>
      </c>
      <c r="I229" s="12">
        <f>IFERROR(('Direct emission (ktCO2 per y)'!I229-'Direct emission (ktCO2 per y)'!I229)/'Direct emission (ktCO2 per y)'!I229,0)</f>
        <v>0</v>
      </c>
      <c r="J229" s="12">
        <f>IFERROR(('Direct emission (ktCO2 per y)'!J229-'Direct emission (ktCO2 per y)'!J229)/'Direct emission (ktCO2 per y)'!J229,0)</f>
        <v>0</v>
      </c>
      <c r="K229" s="12">
        <f>IFERROR(('Direct emission (ktCO2 per y)'!K229-'Direct emission (ktCO2 per y)'!K229)/'Direct emission (ktCO2 per y)'!K229,0)</f>
        <v>0</v>
      </c>
      <c r="L229" s="12">
        <f>IFERROR(('Direct emission (ktCO2 per y)'!L229-'Direct emission (ktCO2 per y)'!L229)/'Direct emission (ktCO2 per y)'!L229,0)</f>
        <v>0</v>
      </c>
      <c r="M229" s="21">
        <f>IFERROR((('Direct emission (ktCO2 per y)'!F229-'Direct emission (ktCO2 per y)'!M229)/'Direct emission (ktCO2 per y)'!F229),0)</f>
        <v>0.1315815346243103</v>
      </c>
      <c r="N229" s="21">
        <f>IFERROR((('Direct emission (ktCO2 per y)'!G229-'Direct emission (ktCO2 per y)'!N229)/'Direct emission (ktCO2 per y)'!G229),0)</f>
        <v>0</v>
      </c>
      <c r="O229" s="21">
        <f>IFERROR((('Direct emission (ktCO2 per y)'!H229-'Direct emission (ktCO2 per y)'!O229)/'Direct emission (ktCO2 per y)'!H229),0)</f>
        <v>0.1315815346243103</v>
      </c>
      <c r="P229" s="21">
        <f>IFERROR((('Direct emission (ktCO2 per y)'!I229-'Direct emission (ktCO2 per y)'!P229)/'Direct emission (ktCO2 per y)'!I229),0)</f>
        <v>0</v>
      </c>
      <c r="Q229" s="21">
        <f>IFERROR((('Direct emission (ktCO2 per y)'!J229-'Direct emission (ktCO2 per y)'!Q229)/'Direct emission (ktCO2 per y)'!J229),0)</f>
        <v>0</v>
      </c>
      <c r="R229" s="21">
        <f>IFERROR((('Direct emission (ktCO2 per y)'!K229-'Direct emission (ktCO2 per y)'!R229)/'Direct emission (ktCO2 per y)'!K229),0)</f>
        <v>0</v>
      </c>
      <c r="S229" s="21">
        <f>IFERROR((('Direct emission (ktCO2 per y)'!L229-'Direct emission (ktCO2 per y)'!S229)/'Direct emission (ktCO2 per y)'!L229),0)</f>
        <v>0</v>
      </c>
      <c r="T229" s="22">
        <f>IFERROR((('Direct emission (ktCO2 per y)'!F229-'Direct emission (ktCO2 per y)'!T229)/'Direct emission (ktCO2 per y)'!F229),0)</f>
        <v>0.9318081095203361</v>
      </c>
      <c r="U229" s="22">
        <f>IFERROR((('Direct emission (ktCO2 per y)'!G229-'Direct emission (ktCO2 per y)'!U229)/'Direct emission (ktCO2 per y)'!G229),0)</f>
        <v>0</v>
      </c>
      <c r="V229" s="22">
        <f>IFERROR((('Direct emission (ktCO2 per y)'!H229-'Direct emission (ktCO2 per y)'!V229)/'Direct emission (ktCO2 per y)'!H229),0)</f>
        <v>0.9318081095203361</v>
      </c>
      <c r="W229" s="22">
        <f>IFERROR((('Direct emission (ktCO2 per y)'!I229-'Direct emission (ktCO2 per y)'!W229)/'Direct emission (ktCO2 per y)'!I229),0)</f>
        <v>0</v>
      </c>
      <c r="X229" s="22">
        <f>IFERROR((('Direct emission (ktCO2 per y)'!J229-'Direct emission (ktCO2 per y)'!X229)/'Direct emission (ktCO2 per y)'!J229),0)</f>
        <v>0</v>
      </c>
      <c r="Y229" s="22">
        <f>IFERROR((('Direct emission (ktCO2 per y)'!K229-'Direct emission (ktCO2 per y)'!Y229)/'Direct emission (ktCO2 per y)'!K229),0)</f>
        <v>0</v>
      </c>
      <c r="Z229" s="30">
        <f>IFERROR((('Direct emission (ktCO2 per y)'!L229-'Direct emission (ktCO2 per y)'!Z229)/'Direct emission (ktCO2 per y)'!L229),0)</f>
        <v>0</v>
      </c>
    </row>
    <row r="230" spans="1:26" x14ac:dyDescent="0.35">
      <c r="A230" s="5" t="s">
        <v>548</v>
      </c>
      <c r="B230" s="5">
        <v>3</v>
      </c>
      <c r="C230" s="5" t="s">
        <v>540</v>
      </c>
      <c r="D230" s="5" t="s">
        <v>549</v>
      </c>
      <c r="E230" s="5" t="s">
        <v>549</v>
      </c>
      <c r="F230" s="12">
        <f>IFERROR(('Direct emission (ktCO2 per y)'!F230-'Direct emission (ktCO2 per y)'!F230)/'Direct emission (ktCO2 per y)'!F230,0)</f>
        <v>0</v>
      </c>
      <c r="G230" s="12">
        <f>IFERROR(('Direct emission (ktCO2 per y)'!G230-'Direct emission (ktCO2 per y)'!G230)/'Direct emission (ktCO2 per y)'!G230,0)</f>
        <v>0</v>
      </c>
      <c r="H230" s="12">
        <f>IFERROR(('Direct emission (ktCO2 per y)'!H230-'Direct emission (ktCO2 per y)'!H230)/'Direct emission (ktCO2 per y)'!H230,0)</f>
        <v>0</v>
      </c>
      <c r="I230" s="12">
        <f>IFERROR(('Direct emission (ktCO2 per y)'!I230-'Direct emission (ktCO2 per y)'!I230)/'Direct emission (ktCO2 per y)'!I230,0)</f>
        <v>0</v>
      </c>
      <c r="J230" s="12">
        <f>IFERROR(('Direct emission (ktCO2 per y)'!J230-'Direct emission (ktCO2 per y)'!J230)/'Direct emission (ktCO2 per y)'!J230,0)</f>
        <v>0</v>
      </c>
      <c r="K230" s="12">
        <f>IFERROR(('Direct emission (ktCO2 per y)'!K230-'Direct emission (ktCO2 per y)'!K230)/'Direct emission (ktCO2 per y)'!K230,0)</f>
        <v>0</v>
      </c>
      <c r="L230" s="12">
        <f>IFERROR(('Direct emission (ktCO2 per y)'!L230-'Direct emission (ktCO2 per y)'!L230)/'Direct emission (ktCO2 per y)'!L230,0)</f>
        <v>0</v>
      </c>
      <c r="M230" s="21">
        <f>IFERROR((('Direct emission (ktCO2 per y)'!F230-'Direct emission (ktCO2 per y)'!M230)/'Direct emission (ktCO2 per y)'!F230),0)</f>
        <v>0.13155076968316609</v>
      </c>
      <c r="N230" s="21">
        <f>IFERROR((('Direct emission (ktCO2 per y)'!G230-'Direct emission (ktCO2 per y)'!N230)/'Direct emission (ktCO2 per y)'!G230),0)</f>
        <v>0</v>
      </c>
      <c r="O230" s="21">
        <f>IFERROR((('Direct emission (ktCO2 per y)'!H230-'Direct emission (ktCO2 per y)'!O230)/'Direct emission (ktCO2 per y)'!H230),0)</f>
        <v>0</v>
      </c>
      <c r="P230" s="21">
        <f>IFERROR((('Direct emission (ktCO2 per y)'!I230-'Direct emission (ktCO2 per y)'!P230)/'Direct emission (ktCO2 per y)'!I230),0)</f>
        <v>0.13155076968316609</v>
      </c>
      <c r="Q230" s="21">
        <f>IFERROR((('Direct emission (ktCO2 per y)'!J230-'Direct emission (ktCO2 per y)'!Q230)/'Direct emission (ktCO2 per y)'!J230),0)</f>
        <v>0</v>
      </c>
      <c r="R230" s="21">
        <f>IFERROR((('Direct emission (ktCO2 per y)'!K230-'Direct emission (ktCO2 per y)'!R230)/'Direct emission (ktCO2 per y)'!K230),0)</f>
        <v>0</v>
      </c>
      <c r="S230" s="21">
        <f>IFERROR((('Direct emission (ktCO2 per y)'!L230-'Direct emission (ktCO2 per y)'!S230)/'Direct emission (ktCO2 per y)'!L230),0)</f>
        <v>0</v>
      </c>
      <c r="T230" s="22">
        <f>IFERROR((('Direct emission (ktCO2 per y)'!F230-'Direct emission (ktCO2 per y)'!T230)/'Direct emission (ktCO2 per y)'!F230),0)</f>
        <v>0.93167621300914216</v>
      </c>
      <c r="U230" s="22">
        <f>IFERROR((('Direct emission (ktCO2 per y)'!G230-'Direct emission (ktCO2 per y)'!U230)/'Direct emission (ktCO2 per y)'!G230),0)</f>
        <v>0</v>
      </c>
      <c r="V230" s="22">
        <f>IFERROR((('Direct emission (ktCO2 per y)'!H230-'Direct emission (ktCO2 per y)'!V230)/'Direct emission (ktCO2 per y)'!H230),0)</f>
        <v>0</v>
      </c>
      <c r="W230" s="22">
        <f>IFERROR((('Direct emission (ktCO2 per y)'!I230-'Direct emission (ktCO2 per y)'!W230)/'Direct emission (ktCO2 per y)'!I230),0)</f>
        <v>0.93167621300914216</v>
      </c>
      <c r="X230" s="22">
        <f>IFERROR((('Direct emission (ktCO2 per y)'!J230-'Direct emission (ktCO2 per y)'!X230)/'Direct emission (ktCO2 per y)'!J230),0)</f>
        <v>0</v>
      </c>
      <c r="Y230" s="22">
        <f>IFERROR((('Direct emission (ktCO2 per y)'!K230-'Direct emission (ktCO2 per y)'!Y230)/'Direct emission (ktCO2 per y)'!K230),0)</f>
        <v>0</v>
      </c>
      <c r="Z230" s="30">
        <f>IFERROR((('Direct emission (ktCO2 per y)'!L230-'Direct emission (ktCO2 per y)'!Z230)/'Direct emission (ktCO2 per y)'!L230),0)</f>
        <v>0</v>
      </c>
    </row>
    <row r="231" spans="1:26" x14ac:dyDescent="0.35">
      <c r="A231" s="5" t="s">
        <v>550</v>
      </c>
      <c r="B231" s="5">
        <v>3</v>
      </c>
      <c r="C231" s="5" t="s">
        <v>540</v>
      </c>
      <c r="D231" s="5" t="s">
        <v>551</v>
      </c>
      <c r="E231" s="5" t="s">
        <v>551</v>
      </c>
      <c r="F231" s="12">
        <f>IFERROR(('Direct emission (ktCO2 per y)'!F231-'Direct emission (ktCO2 per y)'!F231)/'Direct emission (ktCO2 per y)'!F231,0)</f>
        <v>0</v>
      </c>
      <c r="G231" s="12">
        <f>IFERROR(('Direct emission (ktCO2 per y)'!G231-'Direct emission (ktCO2 per y)'!G231)/'Direct emission (ktCO2 per y)'!G231,0)</f>
        <v>0</v>
      </c>
      <c r="H231" s="12">
        <f>IFERROR(('Direct emission (ktCO2 per y)'!H231-'Direct emission (ktCO2 per y)'!H231)/'Direct emission (ktCO2 per y)'!H231,0)</f>
        <v>0</v>
      </c>
      <c r="I231" s="12">
        <f>IFERROR(('Direct emission (ktCO2 per y)'!I231-'Direct emission (ktCO2 per y)'!I231)/'Direct emission (ktCO2 per y)'!I231,0)</f>
        <v>0</v>
      </c>
      <c r="J231" s="12">
        <f>IFERROR(('Direct emission (ktCO2 per y)'!J231-'Direct emission (ktCO2 per y)'!J231)/'Direct emission (ktCO2 per y)'!J231,0)</f>
        <v>0</v>
      </c>
      <c r="K231" s="12">
        <f>IFERROR(('Direct emission (ktCO2 per y)'!K231-'Direct emission (ktCO2 per y)'!K231)/'Direct emission (ktCO2 per y)'!K231,0)</f>
        <v>0</v>
      </c>
      <c r="L231" s="12">
        <f>IFERROR(('Direct emission (ktCO2 per y)'!L231-'Direct emission (ktCO2 per y)'!L231)/'Direct emission (ktCO2 per y)'!L231,0)</f>
        <v>0</v>
      </c>
      <c r="M231" s="21">
        <f>IFERROR((('Direct emission (ktCO2 per y)'!F231-'Direct emission (ktCO2 per y)'!M231)/'Direct emission (ktCO2 per y)'!F231),0)</f>
        <v>0.1315815344813962</v>
      </c>
      <c r="N231" s="21">
        <f>IFERROR((('Direct emission (ktCO2 per y)'!G231-'Direct emission (ktCO2 per y)'!N231)/'Direct emission (ktCO2 per y)'!G231),0)</f>
        <v>0</v>
      </c>
      <c r="O231" s="21">
        <f>IFERROR((('Direct emission (ktCO2 per y)'!H231-'Direct emission (ktCO2 per y)'!O231)/'Direct emission (ktCO2 per y)'!H231),0)</f>
        <v>0.1315815344813962</v>
      </c>
      <c r="P231" s="21">
        <f>IFERROR((('Direct emission (ktCO2 per y)'!I231-'Direct emission (ktCO2 per y)'!P231)/'Direct emission (ktCO2 per y)'!I231),0)</f>
        <v>0</v>
      </c>
      <c r="Q231" s="21">
        <f>IFERROR((('Direct emission (ktCO2 per y)'!J231-'Direct emission (ktCO2 per y)'!Q231)/'Direct emission (ktCO2 per y)'!J231),0)</f>
        <v>0</v>
      </c>
      <c r="R231" s="21">
        <f>IFERROR((('Direct emission (ktCO2 per y)'!K231-'Direct emission (ktCO2 per y)'!R231)/'Direct emission (ktCO2 per y)'!K231),0)</f>
        <v>0</v>
      </c>
      <c r="S231" s="21">
        <f>IFERROR((('Direct emission (ktCO2 per y)'!L231-'Direct emission (ktCO2 per y)'!S231)/'Direct emission (ktCO2 per y)'!L231),0)</f>
        <v>0</v>
      </c>
      <c r="T231" s="22">
        <f>IFERROR((('Direct emission (ktCO2 per y)'!F231-'Direct emission (ktCO2 per y)'!T231)/'Direct emission (ktCO2 per y)'!F231),0)</f>
        <v>0.93180810951413062</v>
      </c>
      <c r="U231" s="22">
        <f>IFERROR((('Direct emission (ktCO2 per y)'!G231-'Direct emission (ktCO2 per y)'!U231)/'Direct emission (ktCO2 per y)'!G231),0)</f>
        <v>0</v>
      </c>
      <c r="V231" s="22">
        <f>IFERROR((('Direct emission (ktCO2 per y)'!H231-'Direct emission (ktCO2 per y)'!V231)/'Direct emission (ktCO2 per y)'!H231),0)</f>
        <v>0.93180810951413062</v>
      </c>
      <c r="W231" s="22">
        <f>IFERROR((('Direct emission (ktCO2 per y)'!I231-'Direct emission (ktCO2 per y)'!W231)/'Direct emission (ktCO2 per y)'!I231),0)</f>
        <v>0</v>
      </c>
      <c r="X231" s="22">
        <f>IFERROR((('Direct emission (ktCO2 per y)'!J231-'Direct emission (ktCO2 per y)'!X231)/'Direct emission (ktCO2 per y)'!J231),0)</f>
        <v>0</v>
      </c>
      <c r="Y231" s="22">
        <f>IFERROR((('Direct emission (ktCO2 per y)'!K231-'Direct emission (ktCO2 per y)'!Y231)/'Direct emission (ktCO2 per y)'!K231),0)</f>
        <v>0</v>
      </c>
      <c r="Z231" s="30">
        <f>IFERROR((('Direct emission (ktCO2 per y)'!L231-'Direct emission (ktCO2 per y)'!Z231)/'Direct emission (ktCO2 per y)'!L231),0)</f>
        <v>0</v>
      </c>
    </row>
    <row r="232" spans="1:26" x14ac:dyDescent="0.35">
      <c r="A232" s="5" t="s">
        <v>552</v>
      </c>
      <c r="B232" s="5">
        <v>3</v>
      </c>
      <c r="C232" s="5" t="s">
        <v>540</v>
      </c>
      <c r="D232" s="5" t="s">
        <v>553</v>
      </c>
      <c r="E232" s="5" t="s">
        <v>553</v>
      </c>
      <c r="F232" s="12">
        <f>IFERROR(('Direct emission (ktCO2 per y)'!F232-'Direct emission (ktCO2 per y)'!F232)/'Direct emission (ktCO2 per y)'!F232,0)</f>
        <v>0</v>
      </c>
      <c r="G232" s="12">
        <f>IFERROR(('Direct emission (ktCO2 per y)'!G232-'Direct emission (ktCO2 per y)'!G232)/'Direct emission (ktCO2 per y)'!G232,0)</f>
        <v>0</v>
      </c>
      <c r="H232" s="12">
        <f>IFERROR(('Direct emission (ktCO2 per y)'!H232-'Direct emission (ktCO2 per y)'!H232)/'Direct emission (ktCO2 per y)'!H232,0)</f>
        <v>0</v>
      </c>
      <c r="I232" s="12">
        <f>IFERROR(('Direct emission (ktCO2 per y)'!I232-'Direct emission (ktCO2 per y)'!I232)/'Direct emission (ktCO2 per y)'!I232,0)</f>
        <v>0</v>
      </c>
      <c r="J232" s="12">
        <f>IFERROR(('Direct emission (ktCO2 per y)'!J232-'Direct emission (ktCO2 per y)'!J232)/'Direct emission (ktCO2 per y)'!J232,0)</f>
        <v>0</v>
      </c>
      <c r="K232" s="12">
        <f>IFERROR(('Direct emission (ktCO2 per y)'!K232-'Direct emission (ktCO2 per y)'!K232)/'Direct emission (ktCO2 per y)'!K232,0)</f>
        <v>0</v>
      </c>
      <c r="L232" s="12">
        <f>IFERROR(('Direct emission (ktCO2 per y)'!L232-'Direct emission (ktCO2 per y)'!L232)/'Direct emission (ktCO2 per y)'!L232,0)</f>
        <v>0</v>
      </c>
      <c r="M232" s="21">
        <f>IFERROR((('Direct emission (ktCO2 per y)'!F232-'Direct emission (ktCO2 per y)'!M232)/'Direct emission (ktCO2 per y)'!F232),0)</f>
        <v>0.13155076903054222</v>
      </c>
      <c r="N232" s="21">
        <f>IFERROR((('Direct emission (ktCO2 per y)'!G232-'Direct emission (ktCO2 per y)'!N232)/'Direct emission (ktCO2 per y)'!G232),0)</f>
        <v>0</v>
      </c>
      <c r="O232" s="21">
        <f>IFERROR((('Direct emission (ktCO2 per y)'!H232-'Direct emission (ktCO2 per y)'!O232)/'Direct emission (ktCO2 per y)'!H232),0)</f>
        <v>0</v>
      </c>
      <c r="P232" s="21">
        <f>IFERROR((('Direct emission (ktCO2 per y)'!I232-'Direct emission (ktCO2 per y)'!P232)/'Direct emission (ktCO2 per y)'!I232),0)</f>
        <v>0.13155076903054222</v>
      </c>
      <c r="Q232" s="21">
        <f>IFERROR((('Direct emission (ktCO2 per y)'!J232-'Direct emission (ktCO2 per y)'!Q232)/'Direct emission (ktCO2 per y)'!J232),0)</f>
        <v>0</v>
      </c>
      <c r="R232" s="21">
        <f>IFERROR((('Direct emission (ktCO2 per y)'!K232-'Direct emission (ktCO2 per y)'!R232)/'Direct emission (ktCO2 per y)'!K232),0)</f>
        <v>0</v>
      </c>
      <c r="S232" s="21">
        <f>IFERROR((('Direct emission (ktCO2 per y)'!L232-'Direct emission (ktCO2 per y)'!S232)/'Direct emission (ktCO2 per y)'!L232),0)</f>
        <v>0</v>
      </c>
      <c r="T232" s="22">
        <f>IFERROR((('Direct emission (ktCO2 per y)'!F232-'Direct emission (ktCO2 per y)'!T232)/'Direct emission (ktCO2 per y)'!F232),0)</f>
        <v>0.93167621301968362</v>
      </c>
      <c r="U232" s="22">
        <f>IFERROR((('Direct emission (ktCO2 per y)'!G232-'Direct emission (ktCO2 per y)'!U232)/'Direct emission (ktCO2 per y)'!G232),0)</f>
        <v>0</v>
      </c>
      <c r="V232" s="22">
        <f>IFERROR((('Direct emission (ktCO2 per y)'!H232-'Direct emission (ktCO2 per y)'!V232)/'Direct emission (ktCO2 per y)'!H232),0)</f>
        <v>0</v>
      </c>
      <c r="W232" s="22">
        <f>IFERROR((('Direct emission (ktCO2 per y)'!I232-'Direct emission (ktCO2 per y)'!W232)/'Direct emission (ktCO2 per y)'!I232),0)</f>
        <v>0.93167621301968362</v>
      </c>
      <c r="X232" s="22">
        <f>IFERROR((('Direct emission (ktCO2 per y)'!J232-'Direct emission (ktCO2 per y)'!X232)/'Direct emission (ktCO2 per y)'!J232),0)</f>
        <v>0</v>
      </c>
      <c r="Y232" s="22">
        <f>IFERROR((('Direct emission (ktCO2 per y)'!K232-'Direct emission (ktCO2 per y)'!Y232)/'Direct emission (ktCO2 per y)'!K232),0)</f>
        <v>0</v>
      </c>
      <c r="Z232" s="30">
        <f>IFERROR((('Direct emission (ktCO2 per y)'!L232-'Direct emission (ktCO2 per y)'!Z232)/'Direct emission (ktCO2 per y)'!L232),0)</f>
        <v>0</v>
      </c>
    </row>
    <row r="233" spans="1:26" x14ac:dyDescent="0.35">
      <c r="A233" s="5" t="s">
        <v>554</v>
      </c>
      <c r="B233" s="5">
        <v>3</v>
      </c>
      <c r="C233" s="5" t="s">
        <v>540</v>
      </c>
      <c r="D233" s="5" t="s">
        <v>555</v>
      </c>
      <c r="E233" s="5" t="s">
        <v>555</v>
      </c>
      <c r="F233" s="12">
        <f>IFERROR(('Direct emission (ktCO2 per y)'!F233-'Direct emission (ktCO2 per y)'!F233)/'Direct emission (ktCO2 per y)'!F233,0)</f>
        <v>0</v>
      </c>
      <c r="G233" s="12">
        <f>IFERROR(('Direct emission (ktCO2 per y)'!G233-'Direct emission (ktCO2 per y)'!G233)/'Direct emission (ktCO2 per y)'!G233,0)</f>
        <v>0</v>
      </c>
      <c r="H233" s="12">
        <f>IFERROR(('Direct emission (ktCO2 per y)'!H233-'Direct emission (ktCO2 per y)'!H233)/'Direct emission (ktCO2 per y)'!H233,0)</f>
        <v>0</v>
      </c>
      <c r="I233" s="12">
        <f>IFERROR(('Direct emission (ktCO2 per y)'!I233-'Direct emission (ktCO2 per y)'!I233)/'Direct emission (ktCO2 per y)'!I233,0)</f>
        <v>0</v>
      </c>
      <c r="J233" s="12">
        <f>IFERROR(('Direct emission (ktCO2 per y)'!J233-'Direct emission (ktCO2 per y)'!J233)/'Direct emission (ktCO2 per y)'!J233,0)</f>
        <v>0</v>
      </c>
      <c r="K233" s="12">
        <f>IFERROR(('Direct emission (ktCO2 per y)'!K233-'Direct emission (ktCO2 per y)'!K233)/'Direct emission (ktCO2 per y)'!K233,0)</f>
        <v>0</v>
      </c>
      <c r="L233" s="12">
        <f>IFERROR(('Direct emission (ktCO2 per y)'!L233-'Direct emission (ktCO2 per y)'!L233)/'Direct emission (ktCO2 per y)'!L233,0)</f>
        <v>0</v>
      </c>
      <c r="M233" s="21">
        <f>IFERROR((('Direct emission (ktCO2 per y)'!F233-'Direct emission (ktCO2 per y)'!M233)/'Direct emission (ktCO2 per y)'!F233),0)</f>
        <v>0</v>
      </c>
      <c r="N233" s="21">
        <f>IFERROR((('Direct emission (ktCO2 per y)'!G233-'Direct emission (ktCO2 per y)'!N233)/'Direct emission (ktCO2 per y)'!G233),0)</f>
        <v>0</v>
      </c>
      <c r="O233" s="21">
        <f>IFERROR((('Direct emission (ktCO2 per y)'!H233-'Direct emission (ktCO2 per y)'!O233)/'Direct emission (ktCO2 per y)'!H233),0)</f>
        <v>0</v>
      </c>
      <c r="P233" s="21">
        <f>IFERROR((('Direct emission (ktCO2 per y)'!I233-'Direct emission (ktCO2 per y)'!P233)/'Direct emission (ktCO2 per y)'!I233),0)</f>
        <v>0</v>
      </c>
      <c r="Q233" s="21">
        <f>IFERROR((('Direct emission (ktCO2 per y)'!J233-'Direct emission (ktCO2 per y)'!Q233)/'Direct emission (ktCO2 per y)'!J233),0)</f>
        <v>0</v>
      </c>
      <c r="R233" s="21">
        <f>IFERROR((('Direct emission (ktCO2 per y)'!K233-'Direct emission (ktCO2 per y)'!R233)/'Direct emission (ktCO2 per y)'!K233),0)</f>
        <v>0</v>
      </c>
      <c r="S233" s="21">
        <f>IFERROR((('Direct emission (ktCO2 per y)'!L233-'Direct emission (ktCO2 per y)'!S233)/'Direct emission (ktCO2 per y)'!L233),0)</f>
        <v>0</v>
      </c>
      <c r="T233" s="22">
        <f>IFERROR((('Direct emission (ktCO2 per y)'!F233-'Direct emission (ktCO2 per y)'!T233)/'Direct emission (ktCO2 per y)'!F233),0)</f>
        <v>0</v>
      </c>
      <c r="U233" s="22">
        <f>IFERROR((('Direct emission (ktCO2 per y)'!G233-'Direct emission (ktCO2 per y)'!U233)/'Direct emission (ktCO2 per y)'!G233),0)</f>
        <v>0</v>
      </c>
      <c r="V233" s="22">
        <f>IFERROR((('Direct emission (ktCO2 per y)'!H233-'Direct emission (ktCO2 per y)'!V233)/'Direct emission (ktCO2 per y)'!H233),0)</f>
        <v>0</v>
      </c>
      <c r="W233" s="22">
        <f>IFERROR((('Direct emission (ktCO2 per y)'!I233-'Direct emission (ktCO2 per y)'!W233)/'Direct emission (ktCO2 per y)'!I233),0)</f>
        <v>0</v>
      </c>
      <c r="X233" s="22">
        <f>IFERROR((('Direct emission (ktCO2 per y)'!J233-'Direct emission (ktCO2 per y)'!X233)/'Direct emission (ktCO2 per y)'!J233),0)</f>
        <v>0</v>
      </c>
      <c r="Y233" s="22">
        <f>IFERROR((('Direct emission (ktCO2 per y)'!K233-'Direct emission (ktCO2 per y)'!Y233)/'Direct emission (ktCO2 per y)'!K233),0)</f>
        <v>0</v>
      </c>
      <c r="Z233" s="30">
        <f>IFERROR((('Direct emission (ktCO2 per y)'!L233-'Direct emission (ktCO2 per y)'!Z233)/'Direct emission (ktCO2 per y)'!L233),0)</f>
        <v>0</v>
      </c>
    </row>
    <row r="234" spans="1:26" x14ac:dyDescent="0.35">
      <c r="A234" s="5" t="s">
        <v>556</v>
      </c>
      <c r="B234" s="5">
        <v>3</v>
      </c>
      <c r="C234" s="5" t="s">
        <v>540</v>
      </c>
      <c r="D234" s="5" t="s">
        <v>557</v>
      </c>
      <c r="E234" s="5" t="s">
        <v>557</v>
      </c>
      <c r="F234" s="12">
        <f>IFERROR(('Direct emission (ktCO2 per y)'!F234-'Direct emission (ktCO2 per y)'!F234)/'Direct emission (ktCO2 per y)'!F234,0)</f>
        <v>0</v>
      </c>
      <c r="G234" s="12">
        <f>IFERROR(('Direct emission (ktCO2 per y)'!G234-'Direct emission (ktCO2 per y)'!G234)/'Direct emission (ktCO2 per y)'!G234,0)</f>
        <v>0</v>
      </c>
      <c r="H234" s="12">
        <f>IFERROR(('Direct emission (ktCO2 per y)'!H234-'Direct emission (ktCO2 per y)'!H234)/'Direct emission (ktCO2 per y)'!H234,0)</f>
        <v>0</v>
      </c>
      <c r="I234" s="12">
        <f>IFERROR(('Direct emission (ktCO2 per y)'!I234-'Direct emission (ktCO2 per y)'!I234)/'Direct emission (ktCO2 per y)'!I234,0)</f>
        <v>0</v>
      </c>
      <c r="J234" s="12">
        <f>IFERROR(('Direct emission (ktCO2 per y)'!J234-'Direct emission (ktCO2 per y)'!J234)/'Direct emission (ktCO2 per y)'!J234,0)</f>
        <v>0</v>
      </c>
      <c r="K234" s="12">
        <f>IFERROR(('Direct emission (ktCO2 per y)'!K234-'Direct emission (ktCO2 per y)'!K234)/'Direct emission (ktCO2 per y)'!K234,0)</f>
        <v>0</v>
      </c>
      <c r="L234" s="12">
        <f>IFERROR(('Direct emission (ktCO2 per y)'!L234-'Direct emission (ktCO2 per y)'!L234)/'Direct emission (ktCO2 per y)'!L234,0)</f>
        <v>0</v>
      </c>
      <c r="M234" s="21">
        <f>IFERROR((('Direct emission (ktCO2 per y)'!F234-'Direct emission (ktCO2 per y)'!M234)/'Direct emission (ktCO2 per y)'!F234),0)</f>
        <v>0.12826838045860059</v>
      </c>
      <c r="N234" s="21">
        <f>IFERROR((('Direct emission (ktCO2 per y)'!G234-'Direct emission (ktCO2 per y)'!N234)/'Direct emission (ktCO2 per y)'!G234),0)</f>
        <v>0</v>
      </c>
      <c r="O234" s="21">
        <f>IFERROR((('Direct emission (ktCO2 per y)'!H234-'Direct emission (ktCO2 per y)'!O234)/'Direct emission (ktCO2 per y)'!H234),0)</f>
        <v>0</v>
      </c>
      <c r="P234" s="21">
        <f>IFERROR((('Direct emission (ktCO2 per y)'!I234-'Direct emission (ktCO2 per y)'!P234)/'Direct emission (ktCO2 per y)'!I234),0)</f>
        <v>0.13155076961020321</v>
      </c>
      <c r="Q234" s="21">
        <f>IFERROR((('Direct emission (ktCO2 per y)'!J234-'Direct emission (ktCO2 per y)'!Q234)/'Direct emission (ktCO2 per y)'!J234),0)</f>
        <v>0</v>
      </c>
      <c r="R234" s="21">
        <f>IFERROR((('Direct emission (ktCO2 per y)'!K234-'Direct emission (ktCO2 per y)'!R234)/'Direct emission (ktCO2 per y)'!K234),0)</f>
        <v>0</v>
      </c>
      <c r="S234" s="21">
        <f>IFERROR((('Direct emission (ktCO2 per y)'!L234-'Direct emission (ktCO2 per y)'!S234)/'Direct emission (ktCO2 per y)'!L234),0)</f>
        <v>0</v>
      </c>
      <c r="T234" s="22">
        <f>IFERROR((('Direct emission (ktCO2 per y)'!F234-'Direct emission (ktCO2 per y)'!T234)/'Direct emission (ktCO2 per y)'!F234),0)</f>
        <v>0.90842949314019261</v>
      </c>
      <c r="U234" s="22">
        <f>IFERROR((('Direct emission (ktCO2 per y)'!G234-'Direct emission (ktCO2 per y)'!U234)/'Direct emission (ktCO2 per y)'!G234),0)</f>
        <v>0</v>
      </c>
      <c r="V234" s="22">
        <f>IFERROR((('Direct emission (ktCO2 per y)'!H234-'Direct emission (ktCO2 per y)'!V234)/'Direct emission (ktCO2 per y)'!H234),0)</f>
        <v>0</v>
      </c>
      <c r="W234" s="22">
        <f>IFERROR((('Direct emission (ktCO2 per y)'!I234-'Direct emission (ktCO2 per y)'!W234)/'Direct emission (ktCO2 per y)'!I234),0)</f>
        <v>0.93167621304589565</v>
      </c>
      <c r="X234" s="22">
        <f>IFERROR((('Direct emission (ktCO2 per y)'!J234-'Direct emission (ktCO2 per y)'!X234)/'Direct emission (ktCO2 per y)'!J234),0)</f>
        <v>0</v>
      </c>
      <c r="Y234" s="22">
        <f>IFERROR((('Direct emission (ktCO2 per y)'!K234-'Direct emission (ktCO2 per y)'!Y234)/'Direct emission (ktCO2 per y)'!K234),0)</f>
        <v>0</v>
      </c>
      <c r="Z234" s="30">
        <f>IFERROR((('Direct emission (ktCO2 per y)'!L234-'Direct emission (ktCO2 per y)'!Z234)/'Direct emission (ktCO2 per y)'!L234),0)</f>
        <v>0</v>
      </c>
    </row>
    <row r="235" spans="1:26" x14ac:dyDescent="0.35">
      <c r="A235" s="5" t="s">
        <v>558</v>
      </c>
      <c r="B235" s="5">
        <v>3</v>
      </c>
      <c r="C235" s="5" t="s">
        <v>540</v>
      </c>
      <c r="D235" s="5" t="s">
        <v>559</v>
      </c>
      <c r="E235" s="5" t="s">
        <v>559</v>
      </c>
      <c r="F235" s="12">
        <f>IFERROR(('Direct emission (ktCO2 per y)'!F235-'Direct emission (ktCO2 per y)'!F235)/'Direct emission (ktCO2 per y)'!F235,0)</f>
        <v>0</v>
      </c>
      <c r="G235" s="12">
        <f>IFERROR(('Direct emission (ktCO2 per y)'!G235-'Direct emission (ktCO2 per y)'!G235)/'Direct emission (ktCO2 per y)'!G235,0)</f>
        <v>0</v>
      </c>
      <c r="H235" s="12">
        <f>IFERROR(('Direct emission (ktCO2 per y)'!H235-'Direct emission (ktCO2 per y)'!H235)/'Direct emission (ktCO2 per y)'!H235,0)</f>
        <v>0</v>
      </c>
      <c r="I235" s="12">
        <f>IFERROR(('Direct emission (ktCO2 per y)'!I235-'Direct emission (ktCO2 per y)'!I235)/'Direct emission (ktCO2 per y)'!I235,0)</f>
        <v>0</v>
      </c>
      <c r="J235" s="12">
        <f>IFERROR(('Direct emission (ktCO2 per y)'!J235-'Direct emission (ktCO2 per y)'!J235)/'Direct emission (ktCO2 per y)'!J235,0)</f>
        <v>0</v>
      </c>
      <c r="K235" s="12">
        <f>IFERROR(('Direct emission (ktCO2 per y)'!K235-'Direct emission (ktCO2 per y)'!K235)/'Direct emission (ktCO2 per y)'!K235,0)</f>
        <v>0</v>
      </c>
      <c r="L235" s="12">
        <f>IFERROR(('Direct emission (ktCO2 per y)'!L235-'Direct emission (ktCO2 per y)'!L235)/'Direct emission (ktCO2 per y)'!L235,0)</f>
        <v>0</v>
      </c>
      <c r="M235" s="21">
        <f>IFERROR((('Direct emission (ktCO2 per y)'!F235-'Direct emission (ktCO2 per y)'!M235)/'Direct emission (ktCO2 per y)'!F235),0)</f>
        <v>0.29424393747136479</v>
      </c>
      <c r="N235" s="21">
        <f>IFERROR((('Direct emission (ktCO2 per y)'!G235-'Direct emission (ktCO2 per y)'!N235)/'Direct emission (ktCO2 per y)'!G235),0)</f>
        <v>0</v>
      </c>
      <c r="O235" s="21">
        <f>IFERROR((('Direct emission (ktCO2 per y)'!H235-'Direct emission (ktCO2 per y)'!O235)/'Direct emission (ktCO2 per y)'!H235),0)</f>
        <v>0</v>
      </c>
      <c r="P235" s="21">
        <f>IFERROR((('Direct emission (ktCO2 per y)'!I235-'Direct emission (ktCO2 per y)'!P235)/'Direct emission (ktCO2 per y)'!I235),0)</f>
        <v>0</v>
      </c>
      <c r="Q235" s="21">
        <f>IFERROR((('Direct emission (ktCO2 per y)'!J235-'Direct emission (ktCO2 per y)'!Q235)/'Direct emission (ktCO2 per y)'!J235),0)</f>
        <v>0</v>
      </c>
      <c r="R235" s="21">
        <f>IFERROR((('Direct emission (ktCO2 per y)'!K235-'Direct emission (ktCO2 per y)'!R235)/'Direct emission (ktCO2 per y)'!K235),0)</f>
        <v>0</v>
      </c>
      <c r="S235" s="21">
        <f>IFERROR((('Direct emission (ktCO2 per y)'!L235-'Direct emission (ktCO2 per y)'!S235)/'Direct emission (ktCO2 per y)'!L235),0)</f>
        <v>0.29424393747136479</v>
      </c>
      <c r="T235" s="22">
        <f>IFERROR((('Direct emission (ktCO2 per y)'!F235-'Direct emission (ktCO2 per y)'!T235)/'Direct emission (ktCO2 per y)'!F235),0)</f>
        <v>0.9608821729827981</v>
      </c>
      <c r="U235" s="22">
        <f>IFERROR((('Direct emission (ktCO2 per y)'!G235-'Direct emission (ktCO2 per y)'!U235)/'Direct emission (ktCO2 per y)'!G235),0)</f>
        <v>0</v>
      </c>
      <c r="V235" s="22">
        <f>IFERROR((('Direct emission (ktCO2 per y)'!H235-'Direct emission (ktCO2 per y)'!V235)/'Direct emission (ktCO2 per y)'!H235),0)</f>
        <v>0</v>
      </c>
      <c r="W235" s="22">
        <f>IFERROR((('Direct emission (ktCO2 per y)'!I235-'Direct emission (ktCO2 per y)'!W235)/'Direct emission (ktCO2 per y)'!I235),0)</f>
        <v>0</v>
      </c>
      <c r="X235" s="22">
        <f>IFERROR((('Direct emission (ktCO2 per y)'!J235-'Direct emission (ktCO2 per y)'!X235)/'Direct emission (ktCO2 per y)'!J235),0)</f>
        <v>0</v>
      </c>
      <c r="Y235" s="22">
        <f>IFERROR((('Direct emission (ktCO2 per y)'!K235-'Direct emission (ktCO2 per y)'!Y235)/'Direct emission (ktCO2 per y)'!K235),0)</f>
        <v>0</v>
      </c>
      <c r="Z235" s="30">
        <f>IFERROR((('Direct emission (ktCO2 per y)'!L235-'Direct emission (ktCO2 per y)'!Z235)/'Direct emission (ktCO2 per y)'!L235),0)</f>
        <v>0.9608821729827981</v>
      </c>
    </row>
    <row r="236" spans="1:26" x14ac:dyDescent="0.35">
      <c r="A236" s="5" t="s">
        <v>560</v>
      </c>
      <c r="B236" s="5">
        <v>3</v>
      </c>
      <c r="C236" s="5" t="s">
        <v>540</v>
      </c>
      <c r="D236" s="5" t="s">
        <v>561</v>
      </c>
      <c r="E236" s="5" t="s">
        <v>561</v>
      </c>
      <c r="F236" s="12">
        <f>IFERROR(('Direct emission (ktCO2 per y)'!F236-'Direct emission (ktCO2 per y)'!F236)/'Direct emission (ktCO2 per y)'!F236,0)</f>
        <v>0</v>
      </c>
      <c r="G236" s="12">
        <f>IFERROR(('Direct emission (ktCO2 per y)'!G236-'Direct emission (ktCO2 per y)'!G236)/'Direct emission (ktCO2 per y)'!G236,0)</f>
        <v>0</v>
      </c>
      <c r="H236" s="12">
        <f>IFERROR(('Direct emission (ktCO2 per y)'!H236-'Direct emission (ktCO2 per y)'!H236)/'Direct emission (ktCO2 per y)'!H236,0)</f>
        <v>0</v>
      </c>
      <c r="I236" s="12">
        <f>IFERROR(('Direct emission (ktCO2 per y)'!I236-'Direct emission (ktCO2 per y)'!I236)/'Direct emission (ktCO2 per y)'!I236,0)</f>
        <v>0</v>
      </c>
      <c r="J236" s="12">
        <f>IFERROR(('Direct emission (ktCO2 per y)'!J236-'Direct emission (ktCO2 per y)'!J236)/'Direct emission (ktCO2 per y)'!J236,0)</f>
        <v>0</v>
      </c>
      <c r="K236" s="12">
        <f>IFERROR(('Direct emission (ktCO2 per y)'!K236-'Direct emission (ktCO2 per y)'!K236)/'Direct emission (ktCO2 per y)'!K236,0)</f>
        <v>0</v>
      </c>
      <c r="L236" s="12">
        <f>IFERROR(('Direct emission (ktCO2 per y)'!L236-'Direct emission (ktCO2 per y)'!L236)/'Direct emission (ktCO2 per y)'!L236,0)</f>
        <v>0</v>
      </c>
      <c r="M236" s="21">
        <f>IFERROR((('Direct emission (ktCO2 per y)'!F236-'Direct emission (ktCO2 per y)'!M236)/'Direct emission (ktCO2 per y)'!F236),0)</f>
        <v>0.13155076921406703</v>
      </c>
      <c r="N236" s="21">
        <f>IFERROR((('Direct emission (ktCO2 per y)'!G236-'Direct emission (ktCO2 per y)'!N236)/'Direct emission (ktCO2 per y)'!G236),0)</f>
        <v>0</v>
      </c>
      <c r="O236" s="21">
        <f>IFERROR((('Direct emission (ktCO2 per y)'!H236-'Direct emission (ktCO2 per y)'!O236)/'Direct emission (ktCO2 per y)'!H236),0)</f>
        <v>0</v>
      </c>
      <c r="P236" s="21">
        <f>IFERROR((('Direct emission (ktCO2 per y)'!I236-'Direct emission (ktCO2 per y)'!P236)/'Direct emission (ktCO2 per y)'!I236),0)</f>
        <v>0.13155076921406703</v>
      </c>
      <c r="Q236" s="21">
        <f>IFERROR((('Direct emission (ktCO2 per y)'!J236-'Direct emission (ktCO2 per y)'!Q236)/'Direct emission (ktCO2 per y)'!J236),0)</f>
        <v>0</v>
      </c>
      <c r="R236" s="21">
        <f>IFERROR((('Direct emission (ktCO2 per y)'!K236-'Direct emission (ktCO2 per y)'!R236)/'Direct emission (ktCO2 per y)'!K236),0)</f>
        <v>0</v>
      </c>
      <c r="S236" s="21">
        <f>IFERROR((('Direct emission (ktCO2 per y)'!L236-'Direct emission (ktCO2 per y)'!S236)/'Direct emission (ktCO2 per y)'!L236),0)</f>
        <v>0</v>
      </c>
      <c r="T236" s="22">
        <f>IFERROR((('Direct emission (ktCO2 per y)'!F236-'Direct emission (ktCO2 per y)'!T236)/'Direct emission (ktCO2 per y)'!F236),0)</f>
        <v>0.93167621300578951</v>
      </c>
      <c r="U236" s="22">
        <f>IFERROR((('Direct emission (ktCO2 per y)'!G236-'Direct emission (ktCO2 per y)'!U236)/'Direct emission (ktCO2 per y)'!G236),0)</f>
        <v>0</v>
      </c>
      <c r="V236" s="22">
        <f>IFERROR((('Direct emission (ktCO2 per y)'!H236-'Direct emission (ktCO2 per y)'!V236)/'Direct emission (ktCO2 per y)'!H236),0)</f>
        <v>0</v>
      </c>
      <c r="W236" s="22">
        <f>IFERROR((('Direct emission (ktCO2 per y)'!I236-'Direct emission (ktCO2 per y)'!W236)/'Direct emission (ktCO2 per y)'!I236),0)</f>
        <v>0.93167621300578951</v>
      </c>
      <c r="X236" s="22">
        <f>IFERROR((('Direct emission (ktCO2 per y)'!J236-'Direct emission (ktCO2 per y)'!X236)/'Direct emission (ktCO2 per y)'!J236),0)</f>
        <v>0</v>
      </c>
      <c r="Y236" s="22">
        <f>IFERROR((('Direct emission (ktCO2 per y)'!K236-'Direct emission (ktCO2 per y)'!Y236)/'Direct emission (ktCO2 per y)'!K236),0)</f>
        <v>0</v>
      </c>
      <c r="Z236" s="30">
        <f>IFERROR((('Direct emission (ktCO2 per y)'!L236-'Direct emission (ktCO2 per y)'!Z236)/'Direct emission (ktCO2 per y)'!L236),0)</f>
        <v>0</v>
      </c>
    </row>
    <row r="237" spans="1:26" x14ac:dyDescent="0.35">
      <c r="A237" s="5" t="s">
        <v>562</v>
      </c>
      <c r="B237" s="5">
        <v>3</v>
      </c>
      <c r="C237" s="5" t="s">
        <v>540</v>
      </c>
      <c r="D237" s="5" t="s">
        <v>563</v>
      </c>
      <c r="E237" s="5" t="s">
        <v>563</v>
      </c>
      <c r="F237" s="12">
        <f>IFERROR(('Direct emission (ktCO2 per y)'!F237-'Direct emission (ktCO2 per y)'!F237)/'Direct emission (ktCO2 per y)'!F237,0)</f>
        <v>0</v>
      </c>
      <c r="G237" s="12">
        <f>IFERROR(('Direct emission (ktCO2 per y)'!G237-'Direct emission (ktCO2 per y)'!G237)/'Direct emission (ktCO2 per y)'!G237,0)</f>
        <v>0</v>
      </c>
      <c r="H237" s="12">
        <f>IFERROR(('Direct emission (ktCO2 per y)'!H237-'Direct emission (ktCO2 per y)'!H237)/'Direct emission (ktCO2 per y)'!H237,0)</f>
        <v>0</v>
      </c>
      <c r="I237" s="12">
        <f>IFERROR(('Direct emission (ktCO2 per y)'!I237-'Direct emission (ktCO2 per y)'!I237)/'Direct emission (ktCO2 per y)'!I237,0)</f>
        <v>0</v>
      </c>
      <c r="J237" s="12">
        <f>IFERROR(('Direct emission (ktCO2 per y)'!J237-'Direct emission (ktCO2 per y)'!J237)/'Direct emission (ktCO2 per y)'!J237,0)</f>
        <v>0</v>
      </c>
      <c r="K237" s="12">
        <f>IFERROR(('Direct emission (ktCO2 per y)'!K237-'Direct emission (ktCO2 per y)'!K237)/'Direct emission (ktCO2 per y)'!K237,0)</f>
        <v>0</v>
      </c>
      <c r="L237" s="12">
        <f>IFERROR(('Direct emission (ktCO2 per y)'!L237-'Direct emission (ktCO2 per y)'!L237)/'Direct emission (ktCO2 per y)'!L237,0)</f>
        <v>0</v>
      </c>
      <c r="M237" s="21">
        <f>IFERROR((('Direct emission (ktCO2 per y)'!F237-'Direct emission (ktCO2 per y)'!M237)/'Direct emission (ktCO2 per y)'!F237),0)</f>
        <v>0.13158153476416604</v>
      </c>
      <c r="N237" s="21">
        <f>IFERROR((('Direct emission (ktCO2 per y)'!G237-'Direct emission (ktCO2 per y)'!N237)/'Direct emission (ktCO2 per y)'!G237),0)</f>
        <v>0</v>
      </c>
      <c r="O237" s="21">
        <f>IFERROR((('Direct emission (ktCO2 per y)'!H237-'Direct emission (ktCO2 per y)'!O237)/'Direct emission (ktCO2 per y)'!H237),0)</f>
        <v>0.13158153476416604</v>
      </c>
      <c r="P237" s="21">
        <f>IFERROR((('Direct emission (ktCO2 per y)'!I237-'Direct emission (ktCO2 per y)'!P237)/'Direct emission (ktCO2 per y)'!I237),0)</f>
        <v>0</v>
      </c>
      <c r="Q237" s="21">
        <f>IFERROR((('Direct emission (ktCO2 per y)'!J237-'Direct emission (ktCO2 per y)'!Q237)/'Direct emission (ktCO2 per y)'!J237),0)</f>
        <v>0</v>
      </c>
      <c r="R237" s="21">
        <f>IFERROR((('Direct emission (ktCO2 per y)'!K237-'Direct emission (ktCO2 per y)'!R237)/'Direct emission (ktCO2 per y)'!K237),0)</f>
        <v>0</v>
      </c>
      <c r="S237" s="21">
        <f>IFERROR((('Direct emission (ktCO2 per y)'!L237-'Direct emission (ktCO2 per y)'!S237)/'Direct emission (ktCO2 per y)'!L237),0)</f>
        <v>0</v>
      </c>
      <c r="T237" s="22">
        <f>IFERROR((('Direct emission (ktCO2 per y)'!F237-'Direct emission (ktCO2 per y)'!T237)/'Direct emission (ktCO2 per y)'!F237),0)</f>
        <v>0.93180810951394732</v>
      </c>
      <c r="U237" s="22">
        <f>IFERROR((('Direct emission (ktCO2 per y)'!G237-'Direct emission (ktCO2 per y)'!U237)/'Direct emission (ktCO2 per y)'!G237),0)</f>
        <v>0</v>
      </c>
      <c r="V237" s="22">
        <f>IFERROR((('Direct emission (ktCO2 per y)'!H237-'Direct emission (ktCO2 per y)'!V237)/'Direct emission (ktCO2 per y)'!H237),0)</f>
        <v>0.93180810951394732</v>
      </c>
      <c r="W237" s="22">
        <f>IFERROR((('Direct emission (ktCO2 per y)'!I237-'Direct emission (ktCO2 per y)'!W237)/'Direct emission (ktCO2 per y)'!I237),0)</f>
        <v>0</v>
      </c>
      <c r="X237" s="22">
        <f>IFERROR((('Direct emission (ktCO2 per y)'!J237-'Direct emission (ktCO2 per y)'!X237)/'Direct emission (ktCO2 per y)'!J237),0)</f>
        <v>0</v>
      </c>
      <c r="Y237" s="22">
        <f>IFERROR((('Direct emission (ktCO2 per y)'!K237-'Direct emission (ktCO2 per y)'!Y237)/'Direct emission (ktCO2 per y)'!K237),0)</f>
        <v>0</v>
      </c>
      <c r="Z237" s="30">
        <f>IFERROR((('Direct emission (ktCO2 per y)'!L237-'Direct emission (ktCO2 per y)'!Z237)/'Direct emission (ktCO2 per y)'!L237),0)</f>
        <v>0</v>
      </c>
    </row>
    <row r="238" spans="1:26" x14ac:dyDescent="0.35">
      <c r="A238" s="5" t="s">
        <v>564</v>
      </c>
      <c r="B238" s="5">
        <v>3</v>
      </c>
      <c r="C238" s="5" t="s">
        <v>540</v>
      </c>
      <c r="D238" s="5" t="s">
        <v>565</v>
      </c>
      <c r="E238" s="5" t="s">
        <v>565</v>
      </c>
      <c r="F238" s="12">
        <f>IFERROR(('Direct emission (ktCO2 per y)'!F238-'Direct emission (ktCO2 per y)'!F238)/'Direct emission (ktCO2 per y)'!F238,0)</f>
        <v>0</v>
      </c>
      <c r="G238" s="12">
        <f>IFERROR(('Direct emission (ktCO2 per y)'!G238-'Direct emission (ktCO2 per y)'!G238)/'Direct emission (ktCO2 per y)'!G238,0)</f>
        <v>0</v>
      </c>
      <c r="H238" s="12">
        <f>IFERROR(('Direct emission (ktCO2 per y)'!H238-'Direct emission (ktCO2 per y)'!H238)/'Direct emission (ktCO2 per y)'!H238,0)</f>
        <v>0</v>
      </c>
      <c r="I238" s="12">
        <f>IFERROR(('Direct emission (ktCO2 per y)'!I238-'Direct emission (ktCO2 per y)'!I238)/'Direct emission (ktCO2 per y)'!I238,0)</f>
        <v>0</v>
      </c>
      <c r="J238" s="12">
        <f>IFERROR(('Direct emission (ktCO2 per y)'!J238-'Direct emission (ktCO2 per y)'!J238)/'Direct emission (ktCO2 per y)'!J238,0)</f>
        <v>0</v>
      </c>
      <c r="K238" s="12">
        <f>IFERROR(('Direct emission (ktCO2 per y)'!K238-'Direct emission (ktCO2 per y)'!K238)/'Direct emission (ktCO2 per y)'!K238,0)</f>
        <v>0</v>
      </c>
      <c r="L238" s="12">
        <f>IFERROR(('Direct emission (ktCO2 per y)'!L238-'Direct emission (ktCO2 per y)'!L238)/'Direct emission (ktCO2 per y)'!L238,0)</f>
        <v>0</v>
      </c>
      <c r="M238" s="21">
        <f>IFERROR((('Direct emission (ktCO2 per y)'!F238-'Direct emission (ktCO2 per y)'!M238)/'Direct emission (ktCO2 per y)'!F238),0)</f>
        <v>0.2801621531415136</v>
      </c>
      <c r="N238" s="21">
        <f>IFERROR((('Direct emission (ktCO2 per y)'!G238-'Direct emission (ktCO2 per y)'!N238)/'Direct emission (ktCO2 per y)'!G238),0)</f>
        <v>0</v>
      </c>
      <c r="O238" s="21">
        <f>IFERROR((('Direct emission (ktCO2 per y)'!H238-'Direct emission (ktCO2 per y)'!O238)/'Direct emission (ktCO2 per y)'!H238),0)</f>
        <v>0</v>
      </c>
      <c r="P238" s="21">
        <f>IFERROR((('Direct emission (ktCO2 per y)'!I238-'Direct emission (ktCO2 per y)'!P238)/'Direct emission (ktCO2 per y)'!I238),0)</f>
        <v>0.13155076919757958</v>
      </c>
      <c r="Q238" s="21">
        <f>IFERROR((('Direct emission (ktCO2 per y)'!J238-'Direct emission (ktCO2 per y)'!Q238)/'Direct emission (ktCO2 per y)'!J238),0)</f>
        <v>0.28763953914424134</v>
      </c>
      <c r="R238" s="21">
        <f>IFERROR((('Direct emission (ktCO2 per y)'!K238-'Direct emission (ktCO2 per y)'!R238)/'Direct emission (ktCO2 per y)'!K238),0)</f>
        <v>0.29426295071465419</v>
      </c>
      <c r="S238" s="21">
        <f>IFERROR((('Direct emission (ktCO2 per y)'!L238-'Direct emission (ktCO2 per y)'!S238)/'Direct emission (ktCO2 per y)'!L238),0)</f>
        <v>0.29616202703567962</v>
      </c>
      <c r="T238" s="22">
        <f>IFERROR((('Direct emission (ktCO2 per y)'!F238-'Direct emission (ktCO2 per y)'!T238)/'Direct emission (ktCO2 per y)'!F238),0)</f>
        <v>0.91671623853892303</v>
      </c>
      <c r="U238" s="22">
        <f>IFERROR((('Direct emission (ktCO2 per y)'!G238-'Direct emission (ktCO2 per y)'!U238)/'Direct emission (ktCO2 per y)'!G238),0)</f>
        <v>0</v>
      </c>
      <c r="V238" s="22">
        <f>IFERROR((('Direct emission (ktCO2 per y)'!H238-'Direct emission (ktCO2 per y)'!V238)/'Direct emission (ktCO2 per y)'!H238),0)</f>
        <v>0</v>
      </c>
      <c r="W238" s="22">
        <f>IFERROR((('Direct emission (ktCO2 per y)'!I238-'Direct emission (ktCO2 per y)'!W238)/'Direct emission (ktCO2 per y)'!I238),0)</f>
        <v>0.93167621299577641</v>
      </c>
      <c r="X238" s="22">
        <f>IFERROR((('Direct emission (ktCO2 per y)'!J238-'Direct emission (ktCO2 per y)'!X238)/'Direct emission (ktCO2 per y)'!J238),0)</f>
        <v>0.87224133888621691</v>
      </c>
      <c r="Y238" s="22">
        <f>IFERROR((('Direct emission (ktCO2 per y)'!K238-'Direct emission (ktCO2 per y)'!Y238)/'Direct emission (ktCO2 per y)'!K238),0)</f>
        <v>0.96087989667049367</v>
      </c>
      <c r="Z238" s="30">
        <f>IFERROR((('Direct emission (ktCO2 per y)'!L238-'Direct emission (ktCO2 per y)'!Z238)/'Direct emission (ktCO2 per y)'!L238),0)</f>
        <v>0.96683927611918707</v>
      </c>
    </row>
    <row r="239" spans="1:26" x14ac:dyDescent="0.35">
      <c r="A239" s="5" t="s">
        <v>566</v>
      </c>
      <c r="B239" s="5">
        <v>3</v>
      </c>
      <c r="C239" s="5" t="s">
        <v>540</v>
      </c>
      <c r="D239" s="5" t="s">
        <v>567</v>
      </c>
      <c r="E239" s="5" t="s">
        <v>567</v>
      </c>
      <c r="F239" s="12">
        <f>IFERROR(('Direct emission (ktCO2 per y)'!F239-'Direct emission (ktCO2 per y)'!F239)/'Direct emission (ktCO2 per y)'!F239,0)</f>
        <v>0</v>
      </c>
      <c r="G239" s="12">
        <f>IFERROR(('Direct emission (ktCO2 per y)'!G239-'Direct emission (ktCO2 per y)'!G239)/'Direct emission (ktCO2 per y)'!G239,0)</f>
        <v>0</v>
      </c>
      <c r="H239" s="12">
        <f>IFERROR(('Direct emission (ktCO2 per y)'!H239-'Direct emission (ktCO2 per y)'!H239)/'Direct emission (ktCO2 per y)'!H239,0)</f>
        <v>0</v>
      </c>
      <c r="I239" s="12">
        <f>IFERROR(('Direct emission (ktCO2 per y)'!I239-'Direct emission (ktCO2 per y)'!I239)/'Direct emission (ktCO2 per y)'!I239,0)</f>
        <v>0</v>
      </c>
      <c r="J239" s="12">
        <f>IFERROR(('Direct emission (ktCO2 per y)'!J239-'Direct emission (ktCO2 per y)'!J239)/'Direct emission (ktCO2 per y)'!J239,0)</f>
        <v>0</v>
      </c>
      <c r="K239" s="12">
        <f>IFERROR(('Direct emission (ktCO2 per y)'!K239-'Direct emission (ktCO2 per y)'!K239)/'Direct emission (ktCO2 per y)'!K239,0)</f>
        <v>0</v>
      </c>
      <c r="L239" s="12">
        <f>IFERROR(('Direct emission (ktCO2 per y)'!L239-'Direct emission (ktCO2 per y)'!L239)/'Direct emission (ktCO2 per y)'!L239,0)</f>
        <v>0</v>
      </c>
      <c r="M239" s="21">
        <f>IFERROR((('Direct emission (ktCO2 per y)'!F239-'Direct emission (ktCO2 per y)'!M239)/'Direct emission (ktCO2 per y)'!F239),0)</f>
        <v>0.20902431639809974</v>
      </c>
      <c r="N239" s="21">
        <f>IFERROR((('Direct emission (ktCO2 per y)'!G239-'Direct emission (ktCO2 per y)'!N239)/'Direct emission (ktCO2 per y)'!G239),0)</f>
        <v>0.20625972207195517</v>
      </c>
      <c r="O239" s="21">
        <f>IFERROR((('Direct emission (ktCO2 per y)'!H239-'Direct emission (ktCO2 per y)'!O239)/'Direct emission (ktCO2 per y)'!H239),0)</f>
        <v>0.13158153452613441</v>
      </c>
      <c r="P239" s="21">
        <f>IFERROR((('Direct emission (ktCO2 per y)'!I239-'Direct emission (ktCO2 per y)'!P239)/'Direct emission (ktCO2 per y)'!I239),0)</f>
        <v>0.13155169496482283</v>
      </c>
      <c r="Q239" s="21">
        <f>IFERROR((('Direct emission (ktCO2 per y)'!J239-'Direct emission (ktCO2 per y)'!Q239)/'Direct emission (ktCO2 per y)'!J239),0)</f>
        <v>0</v>
      </c>
      <c r="R239" s="21">
        <f>IFERROR((('Direct emission (ktCO2 per y)'!K239-'Direct emission (ktCO2 per y)'!R239)/'Direct emission (ktCO2 per y)'!K239),0)</f>
        <v>0</v>
      </c>
      <c r="S239" s="21">
        <f>IFERROR((('Direct emission (ktCO2 per y)'!L239-'Direct emission (ktCO2 per y)'!S239)/'Direct emission (ktCO2 per y)'!L239),0)</f>
        <v>0.29610920353019116</v>
      </c>
      <c r="T239" s="22">
        <f>IFERROR((('Direct emission (ktCO2 per y)'!F239-'Direct emission (ktCO2 per y)'!T239)/'Direct emission (ktCO2 per y)'!F239),0)</f>
        <v>0.86890632216547625</v>
      </c>
      <c r="U239" s="22">
        <f>IFERROR((('Direct emission (ktCO2 per y)'!G239-'Direct emission (ktCO2 per y)'!U239)/'Direct emission (ktCO2 per y)'!G239),0)</f>
        <v>0.86065343467455235</v>
      </c>
      <c r="V239" s="22">
        <f>IFERROR((('Direct emission (ktCO2 per y)'!H239-'Direct emission (ktCO2 per y)'!V239)/'Direct emission (ktCO2 per y)'!H239),0)</f>
        <v>0.93180810950241943</v>
      </c>
      <c r="W239" s="22">
        <f>IFERROR((('Direct emission (ktCO2 per y)'!I239-'Direct emission (ktCO2 per y)'!W239)/'Direct emission (ktCO2 per y)'!I239),0)</f>
        <v>0.93167338048952308</v>
      </c>
      <c r="X239" s="22">
        <f>IFERROR((('Direct emission (ktCO2 per y)'!J239-'Direct emission (ktCO2 per y)'!X239)/'Direct emission (ktCO2 per y)'!J239),0)</f>
        <v>0</v>
      </c>
      <c r="Y239" s="22">
        <f>IFERROR((('Direct emission (ktCO2 per y)'!K239-'Direct emission (ktCO2 per y)'!Y239)/'Direct emission (ktCO2 per y)'!K239),0)</f>
        <v>0</v>
      </c>
      <c r="Z239" s="30">
        <f>IFERROR((('Direct emission (ktCO2 per y)'!L239-'Direct emission (ktCO2 per y)'!Z239)/'Direct emission (ktCO2 per y)'!L239),0)</f>
        <v>0.96667515702809448</v>
      </c>
    </row>
    <row r="240" spans="1:26" x14ac:dyDescent="0.35">
      <c r="A240" s="5" t="s">
        <v>568</v>
      </c>
      <c r="B240" s="5">
        <v>3</v>
      </c>
      <c r="C240" s="5" t="s">
        <v>540</v>
      </c>
      <c r="D240" s="5" t="s">
        <v>569</v>
      </c>
      <c r="E240" s="5" t="s">
        <v>569</v>
      </c>
      <c r="F240" s="12">
        <f>IFERROR(('Direct emission (ktCO2 per y)'!F240-'Direct emission (ktCO2 per y)'!F240)/'Direct emission (ktCO2 per y)'!F240,0)</f>
        <v>0</v>
      </c>
      <c r="G240" s="12">
        <f>IFERROR(('Direct emission (ktCO2 per y)'!G240-'Direct emission (ktCO2 per y)'!G240)/'Direct emission (ktCO2 per y)'!G240,0)</f>
        <v>0</v>
      </c>
      <c r="H240" s="12">
        <f>IFERROR(('Direct emission (ktCO2 per y)'!H240-'Direct emission (ktCO2 per y)'!H240)/'Direct emission (ktCO2 per y)'!H240,0)</f>
        <v>0</v>
      </c>
      <c r="I240" s="12">
        <f>IFERROR(('Direct emission (ktCO2 per y)'!I240-'Direct emission (ktCO2 per y)'!I240)/'Direct emission (ktCO2 per y)'!I240,0)</f>
        <v>0</v>
      </c>
      <c r="J240" s="12">
        <f>IFERROR(('Direct emission (ktCO2 per y)'!J240-'Direct emission (ktCO2 per y)'!J240)/'Direct emission (ktCO2 per y)'!J240,0)</f>
        <v>0</v>
      </c>
      <c r="K240" s="12">
        <f>IFERROR(('Direct emission (ktCO2 per y)'!K240-'Direct emission (ktCO2 per y)'!K240)/'Direct emission (ktCO2 per y)'!K240,0)</f>
        <v>0</v>
      </c>
      <c r="L240" s="12">
        <f>IFERROR(('Direct emission (ktCO2 per y)'!L240-'Direct emission (ktCO2 per y)'!L240)/'Direct emission (ktCO2 per y)'!L240,0)</f>
        <v>0</v>
      </c>
      <c r="M240" s="21">
        <f>IFERROR((('Direct emission (ktCO2 per y)'!F240-'Direct emission (ktCO2 per y)'!M240)/'Direct emission (ktCO2 per y)'!F240),0)</f>
        <v>0.15102192357558428</v>
      </c>
      <c r="N240" s="21">
        <f>IFERROR((('Direct emission (ktCO2 per y)'!G240-'Direct emission (ktCO2 per y)'!N240)/'Direct emission (ktCO2 per y)'!G240),0)</f>
        <v>0</v>
      </c>
      <c r="O240" s="21">
        <f>IFERROR((('Direct emission (ktCO2 per y)'!H240-'Direct emission (ktCO2 per y)'!O240)/'Direct emission (ktCO2 per y)'!H240),0)</f>
        <v>0.1315815347108184</v>
      </c>
      <c r="P240" s="21">
        <f>IFERROR((('Direct emission (ktCO2 per y)'!I240-'Direct emission (ktCO2 per y)'!P240)/'Direct emission (ktCO2 per y)'!I240),0)</f>
        <v>0.13155076906601373</v>
      </c>
      <c r="Q240" s="21">
        <f>IFERROR((('Direct emission (ktCO2 per y)'!J240-'Direct emission (ktCO2 per y)'!Q240)/'Direct emission (ktCO2 per y)'!J240),0)</f>
        <v>0</v>
      </c>
      <c r="R240" s="21">
        <f>IFERROR((('Direct emission (ktCO2 per y)'!K240-'Direct emission (ktCO2 per y)'!R240)/'Direct emission (ktCO2 per y)'!K240),0)</f>
        <v>0.29426295066843416</v>
      </c>
      <c r="S240" s="21">
        <f>IFERROR((('Direct emission (ktCO2 per y)'!L240-'Direct emission (ktCO2 per y)'!S240)/'Direct emission (ktCO2 per y)'!L240),0)</f>
        <v>0</v>
      </c>
      <c r="T240" s="22">
        <f>IFERROR((('Direct emission (ktCO2 per y)'!F240-'Direct emission (ktCO2 per y)'!T240)/'Direct emission (ktCO2 per y)'!F240),0)</f>
        <v>0.93523633222596947</v>
      </c>
      <c r="U240" s="22">
        <f>IFERROR((('Direct emission (ktCO2 per y)'!G240-'Direct emission (ktCO2 per y)'!U240)/'Direct emission (ktCO2 per y)'!G240),0)</f>
        <v>0</v>
      </c>
      <c r="V240" s="22">
        <f>IFERROR((('Direct emission (ktCO2 per y)'!H240-'Direct emission (ktCO2 per y)'!V240)/'Direct emission (ktCO2 per y)'!H240),0)</f>
        <v>0.93180810950561033</v>
      </c>
      <c r="W240" s="22">
        <f>IFERROR((('Direct emission (ktCO2 per y)'!I240-'Direct emission (ktCO2 per y)'!W240)/'Direct emission (ktCO2 per y)'!I240),0)</f>
        <v>0.93167621299960635</v>
      </c>
      <c r="X240" s="22">
        <f>IFERROR((('Direct emission (ktCO2 per y)'!J240-'Direct emission (ktCO2 per y)'!X240)/'Direct emission (ktCO2 per y)'!J240),0)</f>
        <v>0</v>
      </c>
      <c r="Y240" s="22">
        <f>IFERROR((('Direct emission (ktCO2 per y)'!K240-'Direct emission (ktCO2 per y)'!Y240)/'Direct emission (ktCO2 per y)'!K240),0)</f>
        <v>0.96087989667049367</v>
      </c>
      <c r="Z240" s="30">
        <f>IFERROR((('Direct emission (ktCO2 per y)'!L240-'Direct emission (ktCO2 per y)'!Z240)/'Direct emission (ktCO2 per y)'!L240),0)</f>
        <v>0</v>
      </c>
    </row>
    <row r="241" spans="1:26" x14ac:dyDescent="0.35">
      <c r="A241" s="5" t="s">
        <v>570</v>
      </c>
      <c r="B241" s="5">
        <v>3</v>
      </c>
      <c r="C241" s="5" t="s">
        <v>540</v>
      </c>
      <c r="D241" s="5" t="s">
        <v>571</v>
      </c>
      <c r="E241" s="5" t="s">
        <v>571</v>
      </c>
      <c r="F241" s="12">
        <f>IFERROR(('Direct emission (ktCO2 per y)'!F241-'Direct emission (ktCO2 per y)'!F241)/'Direct emission (ktCO2 per y)'!F241,0)</f>
        <v>0</v>
      </c>
      <c r="G241" s="12">
        <f>IFERROR(('Direct emission (ktCO2 per y)'!G241-'Direct emission (ktCO2 per y)'!G241)/'Direct emission (ktCO2 per y)'!G241,0)</f>
        <v>0</v>
      </c>
      <c r="H241" s="12">
        <f>IFERROR(('Direct emission (ktCO2 per y)'!H241-'Direct emission (ktCO2 per y)'!H241)/'Direct emission (ktCO2 per y)'!H241,0)</f>
        <v>0</v>
      </c>
      <c r="I241" s="12">
        <f>IFERROR(('Direct emission (ktCO2 per y)'!I241-'Direct emission (ktCO2 per y)'!I241)/'Direct emission (ktCO2 per y)'!I241,0)</f>
        <v>0</v>
      </c>
      <c r="J241" s="12">
        <f>IFERROR(('Direct emission (ktCO2 per y)'!J241-'Direct emission (ktCO2 per y)'!J241)/'Direct emission (ktCO2 per y)'!J241,0)</f>
        <v>0</v>
      </c>
      <c r="K241" s="12">
        <f>IFERROR(('Direct emission (ktCO2 per y)'!K241-'Direct emission (ktCO2 per y)'!K241)/'Direct emission (ktCO2 per y)'!K241,0)</f>
        <v>0</v>
      </c>
      <c r="L241" s="12">
        <f>IFERROR(('Direct emission (ktCO2 per y)'!L241-'Direct emission (ktCO2 per y)'!L241)/'Direct emission (ktCO2 per y)'!L241,0)</f>
        <v>0</v>
      </c>
      <c r="M241" s="21">
        <f>IFERROR((('Direct emission (ktCO2 per y)'!F241-'Direct emission (ktCO2 per y)'!M241)/'Direct emission (ktCO2 per y)'!F241),0)</f>
        <v>0.13155076922253101</v>
      </c>
      <c r="N241" s="21">
        <f>IFERROR((('Direct emission (ktCO2 per y)'!G241-'Direct emission (ktCO2 per y)'!N241)/'Direct emission (ktCO2 per y)'!G241),0)</f>
        <v>0</v>
      </c>
      <c r="O241" s="21">
        <f>IFERROR((('Direct emission (ktCO2 per y)'!H241-'Direct emission (ktCO2 per y)'!O241)/'Direct emission (ktCO2 per y)'!H241),0)</f>
        <v>0</v>
      </c>
      <c r="P241" s="21">
        <f>IFERROR((('Direct emission (ktCO2 per y)'!I241-'Direct emission (ktCO2 per y)'!P241)/'Direct emission (ktCO2 per y)'!I241),0)</f>
        <v>0.13155076922253101</v>
      </c>
      <c r="Q241" s="21">
        <f>IFERROR((('Direct emission (ktCO2 per y)'!J241-'Direct emission (ktCO2 per y)'!Q241)/'Direct emission (ktCO2 per y)'!J241),0)</f>
        <v>0</v>
      </c>
      <c r="R241" s="21">
        <f>IFERROR((('Direct emission (ktCO2 per y)'!K241-'Direct emission (ktCO2 per y)'!R241)/'Direct emission (ktCO2 per y)'!K241),0)</f>
        <v>0</v>
      </c>
      <c r="S241" s="21">
        <f>IFERROR((('Direct emission (ktCO2 per y)'!L241-'Direct emission (ktCO2 per y)'!S241)/'Direct emission (ktCO2 per y)'!L241),0)</f>
        <v>0</v>
      </c>
      <c r="T241" s="22">
        <f>IFERROR((('Direct emission (ktCO2 per y)'!F241-'Direct emission (ktCO2 per y)'!T241)/'Direct emission (ktCO2 per y)'!F241),0)</f>
        <v>0.93167621301640569</v>
      </c>
      <c r="U241" s="22">
        <f>IFERROR((('Direct emission (ktCO2 per y)'!G241-'Direct emission (ktCO2 per y)'!U241)/'Direct emission (ktCO2 per y)'!G241),0)</f>
        <v>0</v>
      </c>
      <c r="V241" s="22">
        <f>IFERROR((('Direct emission (ktCO2 per y)'!H241-'Direct emission (ktCO2 per y)'!V241)/'Direct emission (ktCO2 per y)'!H241),0)</f>
        <v>0</v>
      </c>
      <c r="W241" s="22">
        <f>IFERROR((('Direct emission (ktCO2 per y)'!I241-'Direct emission (ktCO2 per y)'!W241)/'Direct emission (ktCO2 per y)'!I241),0)</f>
        <v>0.93167621301640569</v>
      </c>
      <c r="X241" s="22">
        <f>IFERROR((('Direct emission (ktCO2 per y)'!J241-'Direct emission (ktCO2 per y)'!X241)/'Direct emission (ktCO2 per y)'!J241),0)</f>
        <v>0</v>
      </c>
      <c r="Y241" s="22">
        <f>IFERROR((('Direct emission (ktCO2 per y)'!K241-'Direct emission (ktCO2 per y)'!Y241)/'Direct emission (ktCO2 per y)'!K241),0)</f>
        <v>0</v>
      </c>
      <c r="Z241" s="30">
        <f>IFERROR((('Direct emission (ktCO2 per y)'!L241-'Direct emission (ktCO2 per y)'!Z241)/'Direct emission (ktCO2 per y)'!L241),0)</f>
        <v>0</v>
      </c>
    </row>
    <row r="242" spans="1:26" x14ac:dyDescent="0.35">
      <c r="A242" s="5" t="s">
        <v>572</v>
      </c>
      <c r="B242" s="5">
        <v>3</v>
      </c>
      <c r="C242" s="5" t="s">
        <v>540</v>
      </c>
      <c r="D242" s="5" t="s">
        <v>573</v>
      </c>
      <c r="E242" s="5" t="s">
        <v>573</v>
      </c>
      <c r="F242" s="12">
        <f>IFERROR(('Direct emission (ktCO2 per y)'!F242-'Direct emission (ktCO2 per y)'!F242)/'Direct emission (ktCO2 per y)'!F242,0)</f>
        <v>0</v>
      </c>
      <c r="G242" s="12">
        <f>IFERROR(('Direct emission (ktCO2 per y)'!G242-'Direct emission (ktCO2 per y)'!G242)/'Direct emission (ktCO2 per y)'!G242,0)</f>
        <v>0</v>
      </c>
      <c r="H242" s="12">
        <f>IFERROR(('Direct emission (ktCO2 per y)'!H242-'Direct emission (ktCO2 per y)'!H242)/'Direct emission (ktCO2 per y)'!H242,0)</f>
        <v>0</v>
      </c>
      <c r="I242" s="12">
        <f>IFERROR(('Direct emission (ktCO2 per y)'!I242-'Direct emission (ktCO2 per y)'!I242)/'Direct emission (ktCO2 per y)'!I242,0)</f>
        <v>0</v>
      </c>
      <c r="J242" s="12">
        <f>IFERROR(('Direct emission (ktCO2 per y)'!J242-'Direct emission (ktCO2 per y)'!J242)/'Direct emission (ktCO2 per y)'!J242,0)</f>
        <v>0</v>
      </c>
      <c r="K242" s="12">
        <f>IFERROR(('Direct emission (ktCO2 per y)'!K242-'Direct emission (ktCO2 per y)'!K242)/'Direct emission (ktCO2 per y)'!K242,0)</f>
        <v>0</v>
      </c>
      <c r="L242" s="12">
        <f>IFERROR(('Direct emission (ktCO2 per y)'!L242-'Direct emission (ktCO2 per y)'!L242)/'Direct emission (ktCO2 per y)'!L242,0)</f>
        <v>0</v>
      </c>
      <c r="M242" s="21">
        <f>IFERROR((('Direct emission (ktCO2 per y)'!F242-'Direct emission (ktCO2 per y)'!M242)/'Direct emission (ktCO2 per y)'!F242),0)</f>
        <v>0.13155135902621526</v>
      </c>
      <c r="N242" s="21">
        <f>IFERROR((('Direct emission (ktCO2 per y)'!G242-'Direct emission (ktCO2 per y)'!N242)/'Direct emission (ktCO2 per y)'!G242),0)</f>
        <v>0</v>
      </c>
      <c r="O242" s="21">
        <f>IFERROR((('Direct emission (ktCO2 per y)'!H242-'Direct emission (ktCO2 per y)'!O242)/'Direct emission (ktCO2 per y)'!H242),0)</f>
        <v>0</v>
      </c>
      <c r="P242" s="21">
        <f>IFERROR((('Direct emission (ktCO2 per y)'!I242-'Direct emission (ktCO2 per y)'!P242)/'Direct emission (ktCO2 per y)'!I242),0)</f>
        <v>0.13155135902621526</v>
      </c>
      <c r="Q242" s="21">
        <f>IFERROR((('Direct emission (ktCO2 per y)'!J242-'Direct emission (ktCO2 per y)'!Q242)/'Direct emission (ktCO2 per y)'!J242),0)</f>
        <v>0</v>
      </c>
      <c r="R242" s="21">
        <f>IFERROR((('Direct emission (ktCO2 per y)'!K242-'Direct emission (ktCO2 per y)'!R242)/'Direct emission (ktCO2 per y)'!K242),0)</f>
        <v>0</v>
      </c>
      <c r="S242" s="21">
        <f>IFERROR((('Direct emission (ktCO2 per y)'!L242-'Direct emission (ktCO2 per y)'!S242)/'Direct emission (ktCO2 per y)'!L242),0)</f>
        <v>0</v>
      </c>
      <c r="T242" s="22">
        <f>IFERROR((('Direct emission (ktCO2 per y)'!F242-'Direct emission (ktCO2 per y)'!T242)/'Direct emission (ktCO2 per y)'!F242),0)</f>
        <v>0.93167440842930693</v>
      </c>
      <c r="U242" s="22">
        <f>IFERROR((('Direct emission (ktCO2 per y)'!G242-'Direct emission (ktCO2 per y)'!U242)/'Direct emission (ktCO2 per y)'!G242),0)</f>
        <v>0</v>
      </c>
      <c r="V242" s="22">
        <f>IFERROR((('Direct emission (ktCO2 per y)'!H242-'Direct emission (ktCO2 per y)'!V242)/'Direct emission (ktCO2 per y)'!H242),0)</f>
        <v>0</v>
      </c>
      <c r="W242" s="22">
        <f>IFERROR((('Direct emission (ktCO2 per y)'!I242-'Direct emission (ktCO2 per y)'!W242)/'Direct emission (ktCO2 per y)'!I242),0)</f>
        <v>0.93167440842930693</v>
      </c>
      <c r="X242" s="22">
        <f>IFERROR((('Direct emission (ktCO2 per y)'!J242-'Direct emission (ktCO2 per y)'!X242)/'Direct emission (ktCO2 per y)'!J242),0)</f>
        <v>0</v>
      </c>
      <c r="Y242" s="22">
        <f>IFERROR((('Direct emission (ktCO2 per y)'!K242-'Direct emission (ktCO2 per y)'!Y242)/'Direct emission (ktCO2 per y)'!K242),0)</f>
        <v>0</v>
      </c>
      <c r="Z242" s="30">
        <f>IFERROR((('Direct emission (ktCO2 per y)'!L242-'Direct emission (ktCO2 per y)'!Z242)/'Direct emission (ktCO2 per y)'!L242),0)</f>
        <v>0</v>
      </c>
    </row>
    <row r="243" spans="1:26" x14ac:dyDescent="0.35">
      <c r="A243" s="5" t="s">
        <v>574</v>
      </c>
      <c r="B243" s="5">
        <v>3</v>
      </c>
      <c r="C243" s="5" t="s">
        <v>540</v>
      </c>
      <c r="D243" s="5" t="s">
        <v>575</v>
      </c>
      <c r="E243" s="5" t="s">
        <v>575</v>
      </c>
      <c r="F243" s="12">
        <f>IFERROR(('Direct emission (ktCO2 per y)'!F243-'Direct emission (ktCO2 per y)'!F243)/'Direct emission (ktCO2 per y)'!F243,0)</f>
        <v>0</v>
      </c>
      <c r="G243" s="12">
        <f>IFERROR(('Direct emission (ktCO2 per y)'!G243-'Direct emission (ktCO2 per y)'!G243)/'Direct emission (ktCO2 per y)'!G243,0)</f>
        <v>0</v>
      </c>
      <c r="H243" s="12">
        <f>IFERROR(('Direct emission (ktCO2 per y)'!H243-'Direct emission (ktCO2 per y)'!H243)/'Direct emission (ktCO2 per y)'!H243,0)</f>
        <v>0</v>
      </c>
      <c r="I243" s="12">
        <f>IFERROR(('Direct emission (ktCO2 per y)'!I243-'Direct emission (ktCO2 per y)'!I243)/'Direct emission (ktCO2 per y)'!I243,0)</f>
        <v>0</v>
      </c>
      <c r="J243" s="12">
        <f>IFERROR(('Direct emission (ktCO2 per y)'!J243-'Direct emission (ktCO2 per y)'!J243)/'Direct emission (ktCO2 per y)'!J243,0)</f>
        <v>0</v>
      </c>
      <c r="K243" s="12">
        <f>IFERROR(('Direct emission (ktCO2 per y)'!K243-'Direct emission (ktCO2 per y)'!K243)/'Direct emission (ktCO2 per y)'!K243,0)</f>
        <v>0</v>
      </c>
      <c r="L243" s="12">
        <f>IFERROR(('Direct emission (ktCO2 per y)'!L243-'Direct emission (ktCO2 per y)'!L243)/'Direct emission (ktCO2 per y)'!L243,0)</f>
        <v>0</v>
      </c>
      <c r="M243" s="21">
        <f>IFERROR((('Direct emission (ktCO2 per y)'!F243-'Direct emission (ktCO2 per y)'!M243)/'Direct emission (ktCO2 per y)'!F243),0)</f>
        <v>0.13155076916935524</v>
      </c>
      <c r="N243" s="21">
        <f>IFERROR((('Direct emission (ktCO2 per y)'!G243-'Direct emission (ktCO2 per y)'!N243)/'Direct emission (ktCO2 per y)'!G243),0)</f>
        <v>0</v>
      </c>
      <c r="O243" s="21">
        <f>IFERROR((('Direct emission (ktCO2 per y)'!H243-'Direct emission (ktCO2 per y)'!O243)/'Direct emission (ktCO2 per y)'!H243),0)</f>
        <v>0</v>
      </c>
      <c r="P243" s="21">
        <f>IFERROR((('Direct emission (ktCO2 per y)'!I243-'Direct emission (ktCO2 per y)'!P243)/'Direct emission (ktCO2 per y)'!I243),0)</f>
        <v>0.13155076916935524</v>
      </c>
      <c r="Q243" s="21">
        <f>IFERROR((('Direct emission (ktCO2 per y)'!J243-'Direct emission (ktCO2 per y)'!Q243)/'Direct emission (ktCO2 per y)'!J243),0)</f>
        <v>0</v>
      </c>
      <c r="R243" s="21">
        <f>IFERROR((('Direct emission (ktCO2 per y)'!K243-'Direct emission (ktCO2 per y)'!R243)/'Direct emission (ktCO2 per y)'!K243),0)</f>
        <v>0</v>
      </c>
      <c r="S243" s="21">
        <f>IFERROR((('Direct emission (ktCO2 per y)'!L243-'Direct emission (ktCO2 per y)'!S243)/'Direct emission (ktCO2 per y)'!L243),0)</f>
        <v>0</v>
      </c>
      <c r="T243" s="22">
        <f>IFERROR((('Direct emission (ktCO2 per y)'!F243-'Direct emission (ktCO2 per y)'!T243)/'Direct emission (ktCO2 per y)'!F243),0)</f>
        <v>0.93167621304275872</v>
      </c>
      <c r="U243" s="22">
        <f>IFERROR((('Direct emission (ktCO2 per y)'!G243-'Direct emission (ktCO2 per y)'!U243)/'Direct emission (ktCO2 per y)'!G243),0)</f>
        <v>0</v>
      </c>
      <c r="V243" s="22">
        <f>IFERROR((('Direct emission (ktCO2 per y)'!H243-'Direct emission (ktCO2 per y)'!V243)/'Direct emission (ktCO2 per y)'!H243),0)</f>
        <v>0</v>
      </c>
      <c r="W243" s="22">
        <f>IFERROR((('Direct emission (ktCO2 per y)'!I243-'Direct emission (ktCO2 per y)'!W243)/'Direct emission (ktCO2 per y)'!I243),0)</f>
        <v>0.93167621304275872</v>
      </c>
      <c r="X243" s="22">
        <f>IFERROR((('Direct emission (ktCO2 per y)'!J243-'Direct emission (ktCO2 per y)'!X243)/'Direct emission (ktCO2 per y)'!J243),0)</f>
        <v>0</v>
      </c>
      <c r="Y243" s="22">
        <f>IFERROR((('Direct emission (ktCO2 per y)'!K243-'Direct emission (ktCO2 per y)'!Y243)/'Direct emission (ktCO2 per y)'!K243),0)</f>
        <v>0</v>
      </c>
      <c r="Z243" s="30">
        <f>IFERROR((('Direct emission (ktCO2 per y)'!L243-'Direct emission (ktCO2 per y)'!Z243)/'Direct emission (ktCO2 per y)'!L243),0)</f>
        <v>0</v>
      </c>
    </row>
    <row r="244" spans="1:26" x14ac:dyDescent="0.35">
      <c r="A244" s="5" t="s">
        <v>576</v>
      </c>
      <c r="B244" s="5">
        <v>3</v>
      </c>
      <c r="C244" s="5" t="s">
        <v>540</v>
      </c>
      <c r="D244" s="5" t="s">
        <v>577</v>
      </c>
      <c r="E244" s="5" t="s">
        <v>577</v>
      </c>
      <c r="F244" s="12">
        <f>IFERROR(('Direct emission (ktCO2 per y)'!F244-'Direct emission (ktCO2 per y)'!F244)/'Direct emission (ktCO2 per y)'!F244,0)</f>
        <v>0</v>
      </c>
      <c r="G244" s="12">
        <f>IFERROR(('Direct emission (ktCO2 per y)'!G244-'Direct emission (ktCO2 per y)'!G244)/'Direct emission (ktCO2 per y)'!G244,0)</f>
        <v>0</v>
      </c>
      <c r="H244" s="12">
        <f>IFERROR(('Direct emission (ktCO2 per y)'!H244-'Direct emission (ktCO2 per y)'!H244)/'Direct emission (ktCO2 per y)'!H244,0)</f>
        <v>0</v>
      </c>
      <c r="I244" s="12">
        <f>IFERROR(('Direct emission (ktCO2 per y)'!I244-'Direct emission (ktCO2 per y)'!I244)/'Direct emission (ktCO2 per y)'!I244,0)</f>
        <v>0</v>
      </c>
      <c r="J244" s="12">
        <f>IFERROR(('Direct emission (ktCO2 per y)'!J244-'Direct emission (ktCO2 per y)'!J244)/'Direct emission (ktCO2 per y)'!J244,0)</f>
        <v>0</v>
      </c>
      <c r="K244" s="12">
        <f>IFERROR(('Direct emission (ktCO2 per y)'!K244-'Direct emission (ktCO2 per y)'!K244)/'Direct emission (ktCO2 per y)'!K244,0)</f>
        <v>0</v>
      </c>
      <c r="L244" s="12">
        <f>IFERROR(('Direct emission (ktCO2 per y)'!L244-'Direct emission (ktCO2 per y)'!L244)/'Direct emission (ktCO2 per y)'!L244,0)</f>
        <v>0</v>
      </c>
      <c r="M244" s="21">
        <f>IFERROR((('Direct emission (ktCO2 per y)'!F244-'Direct emission (ktCO2 per y)'!M244)/'Direct emission (ktCO2 per y)'!F244),0)</f>
        <v>0.23975905073233705</v>
      </c>
      <c r="N244" s="21">
        <f>IFERROR((('Direct emission (ktCO2 per y)'!G244-'Direct emission (ktCO2 per y)'!N244)/'Direct emission (ktCO2 per y)'!G244),0)</f>
        <v>0</v>
      </c>
      <c r="O244" s="21">
        <f>IFERROR((('Direct emission (ktCO2 per y)'!H244-'Direct emission (ktCO2 per y)'!O244)/'Direct emission (ktCO2 per y)'!H244),0)</f>
        <v>0.1315815344500699</v>
      </c>
      <c r="P244" s="21">
        <f>IFERROR((('Direct emission (ktCO2 per y)'!I244-'Direct emission (ktCO2 per y)'!P244)/'Direct emission (ktCO2 per y)'!I244),0)</f>
        <v>0</v>
      </c>
      <c r="Q244" s="21">
        <f>IFERROR((('Direct emission (ktCO2 per y)'!J244-'Direct emission (ktCO2 per y)'!Q244)/'Direct emission (ktCO2 per y)'!J244),0)</f>
        <v>0</v>
      </c>
      <c r="R244" s="21">
        <f>IFERROR((('Direct emission (ktCO2 per y)'!K244-'Direct emission (ktCO2 per y)'!R244)/'Direct emission (ktCO2 per y)'!K244),0)</f>
        <v>0.29426295065932295</v>
      </c>
      <c r="S244" s="21">
        <f>IFERROR((('Direct emission (ktCO2 per y)'!L244-'Direct emission (ktCO2 per y)'!S244)/'Direct emission (ktCO2 per y)'!L244),0)</f>
        <v>0</v>
      </c>
      <c r="T244" s="22">
        <f>IFERROR((('Direct emission (ktCO2 per y)'!F244-'Direct emission (ktCO2 per y)'!T244)/'Direct emission (ktCO2 per y)'!F244),0)</f>
        <v>0.95113984266264118</v>
      </c>
      <c r="U244" s="22">
        <f>IFERROR((('Direct emission (ktCO2 per y)'!G244-'Direct emission (ktCO2 per y)'!U244)/'Direct emission (ktCO2 per y)'!G244),0)</f>
        <v>0</v>
      </c>
      <c r="V244" s="22">
        <f>IFERROR((('Direct emission (ktCO2 per y)'!H244-'Direct emission (ktCO2 per y)'!V244)/'Direct emission (ktCO2 per y)'!H244),0)</f>
        <v>0.93180810950278881</v>
      </c>
      <c r="W244" s="22">
        <f>IFERROR((('Direct emission (ktCO2 per y)'!I244-'Direct emission (ktCO2 per y)'!W244)/'Direct emission (ktCO2 per y)'!I244),0)</f>
        <v>0</v>
      </c>
      <c r="X244" s="22">
        <f>IFERROR((('Direct emission (ktCO2 per y)'!J244-'Direct emission (ktCO2 per y)'!X244)/'Direct emission (ktCO2 per y)'!J244),0)</f>
        <v>0</v>
      </c>
      <c r="Y244" s="22">
        <f>IFERROR((('Direct emission (ktCO2 per y)'!K244-'Direct emission (ktCO2 per y)'!Y244)/'Direct emission (ktCO2 per y)'!K244),0)</f>
        <v>0.96087989665695261</v>
      </c>
      <c r="Z244" s="30">
        <f>IFERROR((('Direct emission (ktCO2 per y)'!L244-'Direct emission (ktCO2 per y)'!Z244)/'Direct emission (ktCO2 per y)'!L244),0)</f>
        <v>0</v>
      </c>
    </row>
    <row r="245" spans="1:26" x14ac:dyDescent="0.35">
      <c r="A245" s="5" t="s">
        <v>578</v>
      </c>
      <c r="B245" s="5">
        <v>3</v>
      </c>
      <c r="C245" s="5" t="s">
        <v>540</v>
      </c>
      <c r="D245" s="5" t="s">
        <v>579</v>
      </c>
      <c r="E245" s="5" t="s">
        <v>579</v>
      </c>
      <c r="F245" s="12">
        <f>IFERROR(('Direct emission (ktCO2 per y)'!F245-'Direct emission (ktCO2 per y)'!F245)/'Direct emission (ktCO2 per y)'!F245,0)</f>
        <v>0</v>
      </c>
      <c r="G245" s="12">
        <f>IFERROR(('Direct emission (ktCO2 per y)'!G245-'Direct emission (ktCO2 per y)'!G245)/'Direct emission (ktCO2 per y)'!G245,0)</f>
        <v>0</v>
      </c>
      <c r="H245" s="12">
        <f>IFERROR(('Direct emission (ktCO2 per y)'!H245-'Direct emission (ktCO2 per y)'!H245)/'Direct emission (ktCO2 per y)'!H245,0)</f>
        <v>0</v>
      </c>
      <c r="I245" s="12">
        <f>IFERROR(('Direct emission (ktCO2 per y)'!I245-'Direct emission (ktCO2 per y)'!I245)/'Direct emission (ktCO2 per y)'!I245,0)</f>
        <v>0</v>
      </c>
      <c r="J245" s="12">
        <f>IFERROR(('Direct emission (ktCO2 per y)'!J245-'Direct emission (ktCO2 per y)'!J245)/'Direct emission (ktCO2 per y)'!J245,0)</f>
        <v>0</v>
      </c>
      <c r="K245" s="12">
        <f>IFERROR(('Direct emission (ktCO2 per y)'!K245-'Direct emission (ktCO2 per y)'!K245)/'Direct emission (ktCO2 per y)'!K245,0)</f>
        <v>0</v>
      </c>
      <c r="L245" s="12">
        <f>IFERROR(('Direct emission (ktCO2 per y)'!L245-'Direct emission (ktCO2 per y)'!L245)/'Direct emission (ktCO2 per y)'!L245,0)</f>
        <v>0</v>
      </c>
      <c r="M245" s="21">
        <f>IFERROR((('Direct emission (ktCO2 per y)'!F245-'Direct emission (ktCO2 per y)'!M245)/'Direct emission (ktCO2 per y)'!F245),0)</f>
        <v>0.13157546379344778</v>
      </c>
      <c r="N245" s="21">
        <f>IFERROR((('Direct emission (ktCO2 per y)'!G245-'Direct emission (ktCO2 per y)'!N245)/'Direct emission (ktCO2 per y)'!G245),0)</f>
        <v>0</v>
      </c>
      <c r="O245" s="21">
        <f>IFERROR((('Direct emission (ktCO2 per y)'!H245-'Direct emission (ktCO2 per y)'!O245)/'Direct emission (ktCO2 per y)'!H245),0)</f>
        <v>0.13158153472382053</v>
      </c>
      <c r="P245" s="21">
        <f>IFERROR((('Direct emission (ktCO2 per y)'!I245-'Direct emission (ktCO2 per y)'!P245)/'Direct emission (ktCO2 per y)'!I245),0)</f>
        <v>0.13155076922903053</v>
      </c>
      <c r="Q245" s="21">
        <f>IFERROR((('Direct emission (ktCO2 per y)'!J245-'Direct emission (ktCO2 per y)'!Q245)/'Direct emission (ktCO2 per y)'!J245),0)</f>
        <v>0</v>
      </c>
      <c r="R245" s="21">
        <f>IFERROR((('Direct emission (ktCO2 per y)'!K245-'Direct emission (ktCO2 per y)'!R245)/'Direct emission (ktCO2 per y)'!K245),0)</f>
        <v>0</v>
      </c>
      <c r="S245" s="21">
        <f>IFERROR((('Direct emission (ktCO2 per y)'!L245-'Direct emission (ktCO2 per y)'!S245)/'Direct emission (ktCO2 per y)'!L245),0)</f>
        <v>0</v>
      </c>
      <c r="T245" s="22">
        <f>IFERROR((('Direct emission (ktCO2 per y)'!F245-'Direct emission (ktCO2 per y)'!T245)/'Direct emission (ktCO2 per y)'!F245),0)</f>
        <v>0.93178208248406946</v>
      </c>
      <c r="U245" s="22">
        <f>IFERROR((('Direct emission (ktCO2 per y)'!G245-'Direct emission (ktCO2 per y)'!U245)/'Direct emission (ktCO2 per y)'!G245),0)</f>
        <v>0</v>
      </c>
      <c r="V245" s="22">
        <f>IFERROR((('Direct emission (ktCO2 per y)'!H245-'Direct emission (ktCO2 per y)'!V245)/'Direct emission (ktCO2 per y)'!H245),0)</f>
        <v>0.93180810951157655</v>
      </c>
      <c r="W245" s="22">
        <f>IFERROR((('Direct emission (ktCO2 per y)'!I245-'Direct emission (ktCO2 per y)'!W245)/'Direct emission (ktCO2 per y)'!I245),0)</f>
        <v>0.93167621302619208</v>
      </c>
      <c r="X245" s="22">
        <f>IFERROR((('Direct emission (ktCO2 per y)'!J245-'Direct emission (ktCO2 per y)'!X245)/'Direct emission (ktCO2 per y)'!J245),0)</f>
        <v>0</v>
      </c>
      <c r="Y245" s="22">
        <f>IFERROR((('Direct emission (ktCO2 per y)'!K245-'Direct emission (ktCO2 per y)'!Y245)/'Direct emission (ktCO2 per y)'!K245),0)</f>
        <v>0</v>
      </c>
      <c r="Z245" s="30">
        <f>IFERROR((('Direct emission (ktCO2 per y)'!L245-'Direct emission (ktCO2 per y)'!Z245)/'Direct emission (ktCO2 per y)'!L245),0)</f>
        <v>0</v>
      </c>
    </row>
    <row r="246" spans="1:26" x14ac:dyDescent="0.35">
      <c r="A246" s="5" t="s">
        <v>580</v>
      </c>
      <c r="B246" s="5">
        <v>3</v>
      </c>
      <c r="C246" s="5" t="s">
        <v>540</v>
      </c>
      <c r="D246" s="5" t="s">
        <v>581</v>
      </c>
      <c r="E246" s="5" t="s">
        <v>581</v>
      </c>
      <c r="F246" s="12">
        <f>IFERROR(('Direct emission (ktCO2 per y)'!F246-'Direct emission (ktCO2 per y)'!F246)/'Direct emission (ktCO2 per y)'!F246,0)</f>
        <v>0</v>
      </c>
      <c r="G246" s="12">
        <f>IFERROR(('Direct emission (ktCO2 per y)'!G246-'Direct emission (ktCO2 per y)'!G246)/'Direct emission (ktCO2 per y)'!G246,0)</f>
        <v>0</v>
      </c>
      <c r="H246" s="12">
        <f>IFERROR(('Direct emission (ktCO2 per y)'!H246-'Direct emission (ktCO2 per y)'!H246)/'Direct emission (ktCO2 per y)'!H246,0)</f>
        <v>0</v>
      </c>
      <c r="I246" s="12">
        <f>IFERROR(('Direct emission (ktCO2 per y)'!I246-'Direct emission (ktCO2 per y)'!I246)/'Direct emission (ktCO2 per y)'!I246,0)</f>
        <v>0</v>
      </c>
      <c r="J246" s="12">
        <f>IFERROR(('Direct emission (ktCO2 per y)'!J246-'Direct emission (ktCO2 per y)'!J246)/'Direct emission (ktCO2 per y)'!J246,0)</f>
        <v>0</v>
      </c>
      <c r="K246" s="12">
        <f>IFERROR(('Direct emission (ktCO2 per y)'!K246-'Direct emission (ktCO2 per y)'!K246)/'Direct emission (ktCO2 per y)'!K246,0)</f>
        <v>0</v>
      </c>
      <c r="L246" s="12">
        <f>IFERROR(('Direct emission (ktCO2 per y)'!L246-'Direct emission (ktCO2 per y)'!L246)/'Direct emission (ktCO2 per y)'!L246,0)</f>
        <v>0</v>
      </c>
      <c r="M246" s="21">
        <f>IFERROR((('Direct emission (ktCO2 per y)'!F246-'Direct emission (ktCO2 per y)'!M246)/'Direct emission (ktCO2 per y)'!F246),0)</f>
        <v>0.12091376678299753</v>
      </c>
      <c r="N246" s="21">
        <f>IFERROR((('Direct emission (ktCO2 per y)'!G246-'Direct emission (ktCO2 per y)'!N246)/'Direct emission (ktCO2 per y)'!G246),0)</f>
        <v>0</v>
      </c>
      <c r="O246" s="21">
        <f>IFERROR((('Direct emission (ktCO2 per y)'!H246-'Direct emission (ktCO2 per y)'!O246)/'Direct emission (ktCO2 per y)'!H246),0)</f>
        <v>0.13158153466810907</v>
      </c>
      <c r="P246" s="21">
        <f>IFERROR((('Direct emission (ktCO2 per y)'!I246-'Direct emission (ktCO2 per y)'!P246)/'Direct emission (ktCO2 per y)'!I246),0)</f>
        <v>0.13155076921219067</v>
      </c>
      <c r="Q246" s="21">
        <f>IFERROR((('Direct emission (ktCO2 per y)'!J246-'Direct emission (ktCO2 per y)'!Q246)/'Direct emission (ktCO2 per y)'!J246),0)</f>
        <v>0</v>
      </c>
      <c r="R246" s="21">
        <f>IFERROR((('Direct emission (ktCO2 per y)'!K246-'Direct emission (ktCO2 per y)'!R246)/'Direct emission (ktCO2 per y)'!K246),0)</f>
        <v>0</v>
      </c>
      <c r="S246" s="21">
        <f>IFERROR((('Direct emission (ktCO2 per y)'!L246-'Direct emission (ktCO2 per y)'!S246)/'Direct emission (ktCO2 per y)'!L246),0)</f>
        <v>0</v>
      </c>
      <c r="T246" s="22">
        <f>IFERROR((('Direct emission (ktCO2 per y)'!F246-'Direct emission (ktCO2 per y)'!T246)/'Direct emission (ktCO2 per y)'!F246),0)</f>
        <v>0.85626759379871131</v>
      </c>
      <c r="U246" s="22">
        <f>IFERROR((('Direct emission (ktCO2 per y)'!G246-'Direct emission (ktCO2 per y)'!U246)/'Direct emission (ktCO2 per y)'!G246),0)</f>
        <v>0</v>
      </c>
      <c r="V246" s="22">
        <f>IFERROR((('Direct emission (ktCO2 per y)'!H246-'Direct emission (ktCO2 per y)'!V246)/'Direct emission (ktCO2 per y)'!H246),0)</f>
        <v>0.93180810950670179</v>
      </c>
      <c r="W246" s="22">
        <f>IFERROR((('Direct emission (ktCO2 per y)'!I246-'Direct emission (ktCO2 per y)'!W246)/'Direct emission (ktCO2 per y)'!I246),0)</f>
        <v>0.93167621304822823</v>
      </c>
      <c r="X246" s="22">
        <f>IFERROR((('Direct emission (ktCO2 per y)'!J246-'Direct emission (ktCO2 per y)'!X246)/'Direct emission (ktCO2 per y)'!J246),0)</f>
        <v>0</v>
      </c>
      <c r="Y246" s="22">
        <f>IFERROR((('Direct emission (ktCO2 per y)'!K246-'Direct emission (ktCO2 per y)'!Y246)/'Direct emission (ktCO2 per y)'!K246),0)</f>
        <v>0</v>
      </c>
      <c r="Z246" s="30">
        <f>IFERROR((('Direct emission (ktCO2 per y)'!L246-'Direct emission (ktCO2 per y)'!Z246)/'Direct emission (ktCO2 per y)'!L246),0)</f>
        <v>0</v>
      </c>
    </row>
    <row r="247" spans="1:26" x14ac:dyDescent="0.35">
      <c r="A247" s="5" t="s">
        <v>582</v>
      </c>
      <c r="B247" s="5">
        <v>3</v>
      </c>
      <c r="C247" s="5" t="s">
        <v>540</v>
      </c>
      <c r="D247" s="5" t="s">
        <v>583</v>
      </c>
      <c r="E247" s="5" t="s">
        <v>583</v>
      </c>
      <c r="F247" s="12">
        <f>IFERROR(('Direct emission (ktCO2 per y)'!F247-'Direct emission (ktCO2 per y)'!F247)/'Direct emission (ktCO2 per y)'!F247,0)</f>
        <v>0</v>
      </c>
      <c r="G247" s="12">
        <f>IFERROR(('Direct emission (ktCO2 per y)'!G247-'Direct emission (ktCO2 per y)'!G247)/'Direct emission (ktCO2 per y)'!G247,0)</f>
        <v>0</v>
      </c>
      <c r="H247" s="12">
        <f>IFERROR(('Direct emission (ktCO2 per y)'!H247-'Direct emission (ktCO2 per y)'!H247)/'Direct emission (ktCO2 per y)'!H247,0)</f>
        <v>0</v>
      </c>
      <c r="I247" s="12">
        <f>IFERROR(('Direct emission (ktCO2 per y)'!I247-'Direct emission (ktCO2 per y)'!I247)/'Direct emission (ktCO2 per y)'!I247,0)</f>
        <v>0</v>
      </c>
      <c r="J247" s="12">
        <f>IFERROR(('Direct emission (ktCO2 per y)'!J247-'Direct emission (ktCO2 per y)'!J247)/'Direct emission (ktCO2 per y)'!J247,0)</f>
        <v>0</v>
      </c>
      <c r="K247" s="12">
        <f>IFERROR(('Direct emission (ktCO2 per y)'!K247-'Direct emission (ktCO2 per y)'!K247)/'Direct emission (ktCO2 per y)'!K247,0)</f>
        <v>0</v>
      </c>
      <c r="L247" s="12">
        <f>IFERROR(('Direct emission (ktCO2 per y)'!L247-'Direct emission (ktCO2 per y)'!L247)/'Direct emission (ktCO2 per y)'!L247,0)</f>
        <v>0</v>
      </c>
      <c r="M247" s="21">
        <f>IFERROR((('Direct emission (ktCO2 per y)'!F247-'Direct emission (ktCO2 per y)'!M247)/'Direct emission (ktCO2 per y)'!F247),0)</f>
        <v>0.1315815347659198</v>
      </c>
      <c r="N247" s="21">
        <f>IFERROR((('Direct emission (ktCO2 per y)'!G247-'Direct emission (ktCO2 per y)'!N247)/'Direct emission (ktCO2 per y)'!G247),0)</f>
        <v>0</v>
      </c>
      <c r="O247" s="21">
        <f>IFERROR((('Direct emission (ktCO2 per y)'!H247-'Direct emission (ktCO2 per y)'!O247)/'Direct emission (ktCO2 per y)'!H247),0)</f>
        <v>0.1315815347659198</v>
      </c>
      <c r="P247" s="21">
        <f>IFERROR((('Direct emission (ktCO2 per y)'!I247-'Direct emission (ktCO2 per y)'!P247)/'Direct emission (ktCO2 per y)'!I247),0)</f>
        <v>0</v>
      </c>
      <c r="Q247" s="21">
        <f>IFERROR((('Direct emission (ktCO2 per y)'!J247-'Direct emission (ktCO2 per y)'!Q247)/'Direct emission (ktCO2 per y)'!J247),0)</f>
        <v>0</v>
      </c>
      <c r="R247" s="21">
        <f>IFERROR((('Direct emission (ktCO2 per y)'!K247-'Direct emission (ktCO2 per y)'!R247)/'Direct emission (ktCO2 per y)'!K247),0)</f>
        <v>0</v>
      </c>
      <c r="S247" s="21">
        <f>IFERROR((('Direct emission (ktCO2 per y)'!L247-'Direct emission (ktCO2 per y)'!S247)/'Direct emission (ktCO2 per y)'!L247),0)</f>
        <v>0</v>
      </c>
      <c r="T247" s="22">
        <f>IFERROR((('Direct emission (ktCO2 per y)'!F247-'Direct emission (ktCO2 per y)'!T247)/'Direct emission (ktCO2 per y)'!F247),0)</f>
        <v>0.93180810950382631</v>
      </c>
      <c r="U247" s="22">
        <f>IFERROR((('Direct emission (ktCO2 per y)'!G247-'Direct emission (ktCO2 per y)'!U247)/'Direct emission (ktCO2 per y)'!G247),0)</f>
        <v>0</v>
      </c>
      <c r="V247" s="22">
        <f>IFERROR((('Direct emission (ktCO2 per y)'!H247-'Direct emission (ktCO2 per y)'!V247)/'Direct emission (ktCO2 per y)'!H247),0)</f>
        <v>0.93180810950382631</v>
      </c>
      <c r="W247" s="22">
        <f>IFERROR((('Direct emission (ktCO2 per y)'!I247-'Direct emission (ktCO2 per y)'!W247)/'Direct emission (ktCO2 per y)'!I247),0)</f>
        <v>0</v>
      </c>
      <c r="X247" s="22">
        <f>IFERROR((('Direct emission (ktCO2 per y)'!J247-'Direct emission (ktCO2 per y)'!X247)/'Direct emission (ktCO2 per y)'!J247),0)</f>
        <v>0</v>
      </c>
      <c r="Y247" s="22">
        <f>IFERROR((('Direct emission (ktCO2 per y)'!K247-'Direct emission (ktCO2 per y)'!Y247)/'Direct emission (ktCO2 per y)'!K247),0)</f>
        <v>0</v>
      </c>
      <c r="Z247" s="30">
        <f>IFERROR((('Direct emission (ktCO2 per y)'!L247-'Direct emission (ktCO2 per y)'!Z247)/'Direct emission (ktCO2 per y)'!L247),0)</f>
        <v>0</v>
      </c>
    </row>
    <row r="248" spans="1:26" x14ac:dyDescent="0.35">
      <c r="A248" s="5" t="s">
        <v>584</v>
      </c>
      <c r="B248" s="5">
        <v>3</v>
      </c>
      <c r="C248" s="5" t="s">
        <v>540</v>
      </c>
      <c r="D248" s="5" t="s">
        <v>585</v>
      </c>
      <c r="E248" s="5" t="s">
        <v>585</v>
      </c>
      <c r="F248" s="12">
        <f>IFERROR(('Direct emission (ktCO2 per y)'!F248-'Direct emission (ktCO2 per y)'!F248)/'Direct emission (ktCO2 per y)'!F248,0)</f>
        <v>0</v>
      </c>
      <c r="G248" s="12">
        <f>IFERROR(('Direct emission (ktCO2 per y)'!G248-'Direct emission (ktCO2 per y)'!G248)/'Direct emission (ktCO2 per y)'!G248,0)</f>
        <v>0</v>
      </c>
      <c r="H248" s="12">
        <f>IFERROR(('Direct emission (ktCO2 per y)'!H248-'Direct emission (ktCO2 per y)'!H248)/'Direct emission (ktCO2 per y)'!H248,0)</f>
        <v>0</v>
      </c>
      <c r="I248" s="12">
        <f>IFERROR(('Direct emission (ktCO2 per y)'!I248-'Direct emission (ktCO2 per y)'!I248)/'Direct emission (ktCO2 per y)'!I248,0)</f>
        <v>0</v>
      </c>
      <c r="J248" s="12">
        <f>IFERROR(('Direct emission (ktCO2 per y)'!J248-'Direct emission (ktCO2 per y)'!J248)/'Direct emission (ktCO2 per y)'!J248,0)</f>
        <v>0</v>
      </c>
      <c r="K248" s="12">
        <f>IFERROR(('Direct emission (ktCO2 per y)'!K248-'Direct emission (ktCO2 per y)'!K248)/'Direct emission (ktCO2 per y)'!K248,0)</f>
        <v>0</v>
      </c>
      <c r="L248" s="12">
        <f>IFERROR(('Direct emission (ktCO2 per y)'!L248-'Direct emission (ktCO2 per y)'!L248)/'Direct emission (ktCO2 per y)'!L248,0)</f>
        <v>0</v>
      </c>
      <c r="M248" s="21">
        <f>IFERROR((('Direct emission (ktCO2 per y)'!F248-'Direct emission (ktCO2 per y)'!M248)/'Direct emission (ktCO2 per y)'!F248),0)</f>
        <v>0.17114964776603581</v>
      </c>
      <c r="N248" s="21">
        <f>IFERROR((('Direct emission (ktCO2 per y)'!G248-'Direct emission (ktCO2 per y)'!N248)/'Direct emission (ktCO2 per y)'!G248),0)</f>
        <v>0</v>
      </c>
      <c r="O248" s="21">
        <f>IFERROR((('Direct emission (ktCO2 per y)'!H248-'Direct emission (ktCO2 per y)'!O248)/'Direct emission (ktCO2 per y)'!H248),0)</f>
        <v>0</v>
      </c>
      <c r="P248" s="21">
        <f>IFERROR((('Direct emission (ktCO2 per y)'!I248-'Direct emission (ktCO2 per y)'!P248)/'Direct emission (ktCO2 per y)'!I248),0)</f>
        <v>0.13155979654318217</v>
      </c>
      <c r="Q248" s="21">
        <f>IFERROR((('Direct emission (ktCO2 per y)'!J248-'Direct emission (ktCO2 per y)'!Q248)/'Direct emission (ktCO2 per y)'!J248),0)</f>
        <v>0</v>
      </c>
      <c r="R248" s="21">
        <f>IFERROR((('Direct emission (ktCO2 per y)'!K248-'Direct emission (ktCO2 per y)'!R248)/'Direct emission (ktCO2 per y)'!K248),0)</f>
        <v>0</v>
      </c>
      <c r="S248" s="21">
        <f>IFERROR((('Direct emission (ktCO2 per y)'!L248-'Direct emission (ktCO2 per y)'!S248)/'Direct emission (ktCO2 per y)'!L248),0)</f>
        <v>0.29543999776213459</v>
      </c>
      <c r="T248" s="22">
        <f>IFERROR((('Direct emission (ktCO2 per y)'!F248-'Direct emission (ktCO2 per y)'!T248)/'Direct emission (ktCO2 per y)'!F248),0)</f>
        <v>0.87987883489585983</v>
      </c>
      <c r="U248" s="22">
        <f>IFERROR((('Direct emission (ktCO2 per y)'!G248-'Direct emission (ktCO2 per y)'!U248)/'Direct emission (ktCO2 per y)'!G248),0)</f>
        <v>0</v>
      </c>
      <c r="V248" s="22">
        <f>IFERROR((('Direct emission (ktCO2 per y)'!H248-'Direct emission (ktCO2 per y)'!V248)/'Direct emission (ktCO2 per y)'!H248),0)</f>
        <v>0</v>
      </c>
      <c r="W248" s="22">
        <f>IFERROR((('Direct emission (ktCO2 per y)'!I248-'Direct emission (ktCO2 per y)'!W248)/'Direct emission (ktCO2 per y)'!I248),0)</f>
        <v>0.93167313940099916</v>
      </c>
      <c r="X248" s="22">
        <f>IFERROR((('Direct emission (ktCO2 per y)'!J248-'Direct emission (ktCO2 per y)'!X248)/'Direct emission (ktCO2 per y)'!J248),0)</f>
        <v>0</v>
      </c>
      <c r="Y248" s="22">
        <f>IFERROR((('Direct emission (ktCO2 per y)'!K248-'Direct emission (ktCO2 per y)'!Y248)/'Direct emission (ktCO2 per y)'!K248),0)</f>
        <v>0</v>
      </c>
      <c r="Z248" s="30">
        <f>IFERROR((('Direct emission (ktCO2 per y)'!L248-'Direct emission (ktCO2 per y)'!Z248)/'Direct emission (ktCO2 per y)'!L248),0)</f>
        <v>0.96459213245487452</v>
      </c>
    </row>
    <row r="249" spans="1:26" x14ac:dyDescent="0.35">
      <c r="A249" s="5" t="s">
        <v>586</v>
      </c>
      <c r="B249" s="5">
        <v>3</v>
      </c>
      <c r="C249" s="5" t="s">
        <v>540</v>
      </c>
      <c r="D249" s="5" t="s">
        <v>587</v>
      </c>
      <c r="E249" s="5" t="s">
        <v>587</v>
      </c>
      <c r="F249" s="12">
        <f>IFERROR(('Direct emission (ktCO2 per y)'!F249-'Direct emission (ktCO2 per y)'!F249)/'Direct emission (ktCO2 per y)'!F249,0)</f>
        <v>0</v>
      </c>
      <c r="G249" s="12">
        <f>IFERROR(('Direct emission (ktCO2 per y)'!G249-'Direct emission (ktCO2 per y)'!G249)/'Direct emission (ktCO2 per y)'!G249,0)</f>
        <v>0</v>
      </c>
      <c r="H249" s="12">
        <f>IFERROR(('Direct emission (ktCO2 per y)'!H249-'Direct emission (ktCO2 per y)'!H249)/'Direct emission (ktCO2 per y)'!H249,0)</f>
        <v>0</v>
      </c>
      <c r="I249" s="12">
        <f>IFERROR(('Direct emission (ktCO2 per y)'!I249-'Direct emission (ktCO2 per y)'!I249)/'Direct emission (ktCO2 per y)'!I249,0)</f>
        <v>0</v>
      </c>
      <c r="J249" s="12">
        <f>IFERROR(('Direct emission (ktCO2 per y)'!J249-'Direct emission (ktCO2 per y)'!J249)/'Direct emission (ktCO2 per y)'!J249,0)</f>
        <v>0</v>
      </c>
      <c r="K249" s="12">
        <f>IFERROR(('Direct emission (ktCO2 per y)'!K249-'Direct emission (ktCO2 per y)'!K249)/'Direct emission (ktCO2 per y)'!K249,0)</f>
        <v>0</v>
      </c>
      <c r="L249" s="12">
        <f>IFERROR(('Direct emission (ktCO2 per y)'!L249-'Direct emission (ktCO2 per y)'!L249)/'Direct emission (ktCO2 per y)'!L249,0)</f>
        <v>0</v>
      </c>
      <c r="M249" s="21">
        <f>IFERROR((('Direct emission (ktCO2 per y)'!F249-'Direct emission (ktCO2 per y)'!M249)/'Direct emission (ktCO2 per y)'!F249),0)</f>
        <v>0.13155076927205039</v>
      </c>
      <c r="N249" s="21">
        <f>IFERROR((('Direct emission (ktCO2 per y)'!G249-'Direct emission (ktCO2 per y)'!N249)/'Direct emission (ktCO2 per y)'!G249),0)</f>
        <v>0</v>
      </c>
      <c r="O249" s="21">
        <f>IFERROR((('Direct emission (ktCO2 per y)'!H249-'Direct emission (ktCO2 per y)'!O249)/'Direct emission (ktCO2 per y)'!H249),0)</f>
        <v>0</v>
      </c>
      <c r="P249" s="21">
        <f>IFERROR((('Direct emission (ktCO2 per y)'!I249-'Direct emission (ktCO2 per y)'!P249)/'Direct emission (ktCO2 per y)'!I249),0)</f>
        <v>0.13155076927205039</v>
      </c>
      <c r="Q249" s="21">
        <f>IFERROR((('Direct emission (ktCO2 per y)'!J249-'Direct emission (ktCO2 per y)'!Q249)/'Direct emission (ktCO2 per y)'!J249),0)</f>
        <v>0</v>
      </c>
      <c r="R249" s="21">
        <f>IFERROR((('Direct emission (ktCO2 per y)'!K249-'Direct emission (ktCO2 per y)'!R249)/'Direct emission (ktCO2 per y)'!K249),0)</f>
        <v>0</v>
      </c>
      <c r="S249" s="21">
        <f>IFERROR((('Direct emission (ktCO2 per y)'!L249-'Direct emission (ktCO2 per y)'!S249)/'Direct emission (ktCO2 per y)'!L249),0)</f>
        <v>0</v>
      </c>
      <c r="T249" s="22">
        <f>IFERROR((('Direct emission (ktCO2 per y)'!F249-'Direct emission (ktCO2 per y)'!T249)/'Direct emission (ktCO2 per y)'!F249),0)</f>
        <v>0.93167621302581727</v>
      </c>
      <c r="U249" s="22">
        <f>IFERROR((('Direct emission (ktCO2 per y)'!G249-'Direct emission (ktCO2 per y)'!U249)/'Direct emission (ktCO2 per y)'!G249),0)</f>
        <v>0</v>
      </c>
      <c r="V249" s="22">
        <f>IFERROR((('Direct emission (ktCO2 per y)'!H249-'Direct emission (ktCO2 per y)'!V249)/'Direct emission (ktCO2 per y)'!H249),0)</f>
        <v>0</v>
      </c>
      <c r="W249" s="22">
        <f>IFERROR((('Direct emission (ktCO2 per y)'!I249-'Direct emission (ktCO2 per y)'!W249)/'Direct emission (ktCO2 per y)'!I249),0)</f>
        <v>0.93167621302581727</v>
      </c>
      <c r="X249" s="22">
        <f>IFERROR((('Direct emission (ktCO2 per y)'!J249-'Direct emission (ktCO2 per y)'!X249)/'Direct emission (ktCO2 per y)'!J249),0)</f>
        <v>0</v>
      </c>
      <c r="Y249" s="22">
        <f>IFERROR((('Direct emission (ktCO2 per y)'!K249-'Direct emission (ktCO2 per y)'!Y249)/'Direct emission (ktCO2 per y)'!K249),0)</f>
        <v>0</v>
      </c>
      <c r="Z249" s="30">
        <f>IFERROR((('Direct emission (ktCO2 per y)'!L249-'Direct emission (ktCO2 per y)'!Z249)/'Direct emission (ktCO2 per y)'!L249),0)</f>
        <v>0</v>
      </c>
    </row>
    <row r="250" spans="1:26" x14ac:dyDescent="0.35">
      <c r="A250" s="5" t="s">
        <v>588</v>
      </c>
      <c r="B250" s="5">
        <v>3</v>
      </c>
      <c r="C250" s="5" t="s">
        <v>540</v>
      </c>
      <c r="D250" s="5" t="s">
        <v>589</v>
      </c>
      <c r="E250" s="5" t="s">
        <v>589</v>
      </c>
      <c r="F250" s="12">
        <f>IFERROR(('Direct emission (ktCO2 per y)'!F250-'Direct emission (ktCO2 per y)'!F250)/'Direct emission (ktCO2 per y)'!F250,0)</f>
        <v>0</v>
      </c>
      <c r="G250" s="12">
        <f>IFERROR(('Direct emission (ktCO2 per y)'!G250-'Direct emission (ktCO2 per y)'!G250)/'Direct emission (ktCO2 per y)'!G250,0)</f>
        <v>0</v>
      </c>
      <c r="H250" s="12">
        <f>IFERROR(('Direct emission (ktCO2 per y)'!H250-'Direct emission (ktCO2 per y)'!H250)/'Direct emission (ktCO2 per y)'!H250,0)</f>
        <v>0</v>
      </c>
      <c r="I250" s="12">
        <f>IFERROR(('Direct emission (ktCO2 per y)'!I250-'Direct emission (ktCO2 per y)'!I250)/'Direct emission (ktCO2 per y)'!I250,0)</f>
        <v>0</v>
      </c>
      <c r="J250" s="12">
        <f>IFERROR(('Direct emission (ktCO2 per y)'!J250-'Direct emission (ktCO2 per y)'!J250)/'Direct emission (ktCO2 per y)'!J250,0)</f>
        <v>0</v>
      </c>
      <c r="K250" s="12">
        <f>IFERROR(('Direct emission (ktCO2 per y)'!K250-'Direct emission (ktCO2 per y)'!K250)/'Direct emission (ktCO2 per y)'!K250,0)</f>
        <v>0</v>
      </c>
      <c r="L250" s="12">
        <f>IFERROR(('Direct emission (ktCO2 per y)'!L250-'Direct emission (ktCO2 per y)'!L250)/'Direct emission (ktCO2 per y)'!L250,0)</f>
        <v>0</v>
      </c>
      <c r="M250" s="21">
        <f>IFERROR((('Direct emission (ktCO2 per y)'!F250-'Direct emission (ktCO2 per y)'!M250)/'Direct emission (ktCO2 per y)'!F250),0)</f>
        <v>0.28763953914424129</v>
      </c>
      <c r="N250" s="21">
        <f>IFERROR((('Direct emission (ktCO2 per y)'!G250-'Direct emission (ktCO2 per y)'!N250)/'Direct emission (ktCO2 per y)'!G250),0)</f>
        <v>0</v>
      </c>
      <c r="O250" s="21">
        <f>IFERROR((('Direct emission (ktCO2 per y)'!H250-'Direct emission (ktCO2 per y)'!O250)/'Direct emission (ktCO2 per y)'!H250),0)</f>
        <v>0</v>
      </c>
      <c r="P250" s="21">
        <f>IFERROR((('Direct emission (ktCO2 per y)'!I250-'Direct emission (ktCO2 per y)'!P250)/'Direct emission (ktCO2 per y)'!I250),0)</f>
        <v>0</v>
      </c>
      <c r="Q250" s="21">
        <f>IFERROR((('Direct emission (ktCO2 per y)'!J250-'Direct emission (ktCO2 per y)'!Q250)/'Direct emission (ktCO2 per y)'!J250),0)</f>
        <v>0.28763953914424129</v>
      </c>
      <c r="R250" s="21">
        <f>IFERROR((('Direct emission (ktCO2 per y)'!K250-'Direct emission (ktCO2 per y)'!R250)/'Direct emission (ktCO2 per y)'!K250),0)</f>
        <v>0</v>
      </c>
      <c r="S250" s="21">
        <f>IFERROR((('Direct emission (ktCO2 per y)'!L250-'Direct emission (ktCO2 per y)'!S250)/'Direct emission (ktCO2 per y)'!L250),0)</f>
        <v>0</v>
      </c>
      <c r="T250" s="22">
        <f>IFERROR((('Direct emission (ktCO2 per y)'!F250-'Direct emission (ktCO2 per y)'!T250)/'Direct emission (ktCO2 per y)'!F250),0)</f>
        <v>0.87224133890712685</v>
      </c>
      <c r="U250" s="22">
        <f>IFERROR((('Direct emission (ktCO2 per y)'!G250-'Direct emission (ktCO2 per y)'!U250)/'Direct emission (ktCO2 per y)'!G250),0)</f>
        <v>0</v>
      </c>
      <c r="V250" s="22">
        <f>IFERROR((('Direct emission (ktCO2 per y)'!H250-'Direct emission (ktCO2 per y)'!V250)/'Direct emission (ktCO2 per y)'!H250),0)</f>
        <v>0</v>
      </c>
      <c r="W250" s="22">
        <f>IFERROR((('Direct emission (ktCO2 per y)'!I250-'Direct emission (ktCO2 per y)'!W250)/'Direct emission (ktCO2 per y)'!I250),0)</f>
        <v>0</v>
      </c>
      <c r="X250" s="22">
        <f>IFERROR((('Direct emission (ktCO2 per y)'!J250-'Direct emission (ktCO2 per y)'!X250)/'Direct emission (ktCO2 per y)'!J250),0)</f>
        <v>0.87224133890712685</v>
      </c>
      <c r="Y250" s="22">
        <f>IFERROR((('Direct emission (ktCO2 per y)'!K250-'Direct emission (ktCO2 per y)'!Y250)/'Direct emission (ktCO2 per y)'!K250),0)</f>
        <v>0</v>
      </c>
      <c r="Z250" s="30">
        <f>IFERROR((('Direct emission (ktCO2 per y)'!L250-'Direct emission (ktCO2 per y)'!Z250)/'Direct emission (ktCO2 per y)'!L250),0)</f>
        <v>0</v>
      </c>
    </row>
    <row r="251" spans="1:26" x14ac:dyDescent="0.35">
      <c r="A251" s="5" t="s">
        <v>590</v>
      </c>
      <c r="B251" s="5">
        <v>3</v>
      </c>
      <c r="C251" s="5" t="s">
        <v>540</v>
      </c>
      <c r="D251" s="5" t="s">
        <v>591</v>
      </c>
      <c r="E251" s="5" t="s">
        <v>591</v>
      </c>
      <c r="F251" s="12">
        <f>IFERROR(('Direct emission (ktCO2 per y)'!F251-'Direct emission (ktCO2 per y)'!F251)/'Direct emission (ktCO2 per y)'!F251,0)</f>
        <v>0</v>
      </c>
      <c r="G251" s="12">
        <f>IFERROR(('Direct emission (ktCO2 per y)'!G251-'Direct emission (ktCO2 per y)'!G251)/'Direct emission (ktCO2 per y)'!G251,0)</f>
        <v>0</v>
      </c>
      <c r="H251" s="12">
        <f>IFERROR(('Direct emission (ktCO2 per y)'!H251-'Direct emission (ktCO2 per y)'!H251)/'Direct emission (ktCO2 per y)'!H251,0)</f>
        <v>0</v>
      </c>
      <c r="I251" s="12">
        <f>IFERROR(('Direct emission (ktCO2 per y)'!I251-'Direct emission (ktCO2 per y)'!I251)/'Direct emission (ktCO2 per y)'!I251,0)</f>
        <v>0</v>
      </c>
      <c r="J251" s="12">
        <f>IFERROR(('Direct emission (ktCO2 per y)'!J251-'Direct emission (ktCO2 per y)'!J251)/'Direct emission (ktCO2 per y)'!J251,0)</f>
        <v>0</v>
      </c>
      <c r="K251" s="12">
        <f>IFERROR(('Direct emission (ktCO2 per y)'!K251-'Direct emission (ktCO2 per y)'!K251)/'Direct emission (ktCO2 per y)'!K251,0)</f>
        <v>0</v>
      </c>
      <c r="L251" s="12">
        <f>IFERROR(('Direct emission (ktCO2 per y)'!L251-'Direct emission (ktCO2 per y)'!L251)/'Direct emission (ktCO2 per y)'!L251,0)</f>
        <v>0</v>
      </c>
      <c r="M251" s="21">
        <f>IFERROR((('Direct emission (ktCO2 per y)'!F251-'Direct emission (ktCO2 per y)'!M251)/'Direct emission (ktCO2 per y)'!F251),0)</f>
        <v>0.13158153476093148</v>
      </c>
      <c r="N251" s="21">
        <f>IFERROR((('Direct emission (ktCO2 per y)'!G251-'Direct emission (ktCO2 per y)'!N251)/'Direct emission (ktCO2 per y)'!G251),0)</f>
        <v>0</v>
      </c>
      <c r="O251" s="21">
        <f>IFERROR((('Direct emission (ktCO2 per y)'!H251-'Direct emission (ktCO2 per y)'!O251)/'Direct emission (ktCO2 per y)'!H251),0)</f>
        <v>0.13158153476093148</v>
      </c>
      <c r="P251" s="21">
        <f>IFERROR((('Direct emission (ktCO2 per y)'!I251-'Direct emission (ktCO2 per y)'!P251)/'Direct emission (ktCO2 per y)'!I251),0)</f>
        <v>0</v>
      </c>
      <c r="Q251" s="21">
        <f>IFERROR((('Direct emission (ktCO2 per y)'!J251-'Direct emission (ktCO2 per y)'!Q251)/'Direct emission (ktCO2 per y)'!J251),0)</f>
        <v>0</v>
      </c>
      <c r="R251" s="21">
        <f>IFERROR((('Direct emission (ktCO2 per y)'!K251-'Direct emission (ktCO2 per y)'!R251)/'Direct emission (ktCO2 per y)'!K251),0)</f>
        <v>0</v>
      </c>
      <c r="S251" s="21">
        <f>IFERROR((('Direct emission (ktCO2 per y)'!L251-'Direct emission (ktCO2 per y)'!S251)/'Direct emission (ktCO2 per y)'!L251),0)</f>
        <v>0</v>
      </c>
      <c r="T251" s="22">
        <f>IFERROR((('Direct emission (ktCO2 per y)'!F251-'Direct emission (ktCO2 per y)'!T251)/'Direct emission (ktCO2 per y)'!F251),0)</f>
        <v>0.93180810951593285</v>
      </c>
      <c r="U251" s="22">
        <f>IFERROR((('Direct emission (ktCO2 per y)'!G251-'Direct emission (ktCO2 per y)'!U251)/'Direct emission (ktCO2 per y)'!G251),0)</f>
        <v>0</v>
      </c>
      <c r="V251" s="22">
        <f>IFERROR((('Direct emission (ktCO2 per y)'!H251-'Direct emission (ktCO2 per y)'!V251)/'Direct emission (ktCO2 per y)'!H251),0)</f>
        <v>0.93180810951593285</v>
      </c>
      <c r="W251" s="22">
        <f>IFERROR((('Direct emission (ktCO2 per y)'!I251-'Direct emission (ktCO2 per y)'!W251)/'Direct emission (ktCO2 per y)'!I251),0)</f>
        <v>0</v>
      </c>
      <c r="X251" s="22">
        <f>IFERROR((('Direct emission (ktCO2 per y)'!J251-'Direct emission (ktCO2 per y)'!X251)/'Direct emission (ktCO2 per y)'!J251),0)</f>
        <v>0</v>
      </c>
      <c r="Y251" s="22">
        <f>IFERROR((('Direct emission (ktCO2 per y)'!K251-'Direct emission (ktCO2 per y)'!Y251)/'Direct emission (ktCO2 per y)'!K251),0)</f>
        <v>0</v>
      </c>
      <c r="Z251" s="30">
        <f>IFERROR((('Direct emission (ktCO2 per y)'!L251-'Direct emission (ktCO2 per y)'!Z251)/'Direct emission (ktCO2 per y)'!L251),0)</f>
        <v>0</v>
      </c>
    </row>
    <row r="252" spans="1:26" x14ac:dyDescent="0.35">
      <c r="A252" s="5" t="s">
        <v>592</v>
      </c>
      <c r="B252" s="5">
        <v>3</v>
      </c>
      <c r="C252" s="5" t="s">
        <v>540</v>
      </c>
      <c r="D252" s="5" t="s">
        <v>593</v>
      </c>
      <c r="E252" s="5" t="s">
        <v>593</v>
      </c>
      <c r="F252" s="12">
        <f>IFERROR(('Direct emission (ktCO2 per y)'!F252-'Direct emission (ktCO2 per y)'!F252)/'Direct emission (ktCO2 per y)'!F252,0)</f>
        <v>0</v>
      </c>
      <c r="G252" s="12">
        <f>IFERROR(('Direct emission (ktCO2 per y)'!G252-'Direct emission (ktCO2 per y)'!G252)/'Direct emission (ktCO2 per y)'!G252,0)</f>
        <v>0</v>
      </c>
      <c r="H252" s="12">
        <f>IFERROR(('Direct emission (ktCO2 per y)'!H252-'Direct emission (ktCO2 per y)'!H252)/'Direct emission (ktCO2 per y)'!H252,0)</f>
        <v>0</v>
      </c>
      <c r="I252" s="12">
        <f>IFERROR(('Direct emission (ktCO2 per y)'!I252-'Direct emission (ktCO2 per y)'!I252)/'Direct emission (ktCO2 per y)'!I252,0)</f>
        <v>0</v>
      </c>
      <c r="J252" s="12">
        <f>IFERROR(('Direct emission (ktCO2 per y)'!J252-'Direct emission (ktCO2 per y)'!J252)/'Direct emission (ktCO2 per y)'!J252,0)</f>
        <v>0</v>
      </c>
      <c r="K252" s="12">
        <f>IFERROR(('Direct emission (ktCO2 per y)'!K252-'Direct emission (ktCO2 per y)'!K252)/'Direct emission (ktCO2 per y)'!K252,0)</f>
        <v>0</v>
      </c>
      <c r="L252" s="12">
        <f>IFERROR(('Direct emission (ktCO2 per y)'!L252-'Direct emission (ktCO2 per y)'!L252)/'Direct emission (ktCO2 per y)'!L252,0)</f>
        <v>0</v>
      </c>
      <c r="M252" s="21">
        <f>IFERROR((('Direct emission (ktCO2 per y)'!F252-'Direct emission (ktCO2 per y)'!M252)/'Direct emission (ktCO2 per y)'!F252),0)</f>
        <v>0.13158153467000033</v>
      </c>
      <c r="N252" s="21">
        <f>IFERROR((('Direct emission (ktCO2 per y)'!G252-'Direct emission (ktCO2 per y)'!N252)/'Direct emission (ktCO2 per y)'!G252),0)</f>
        <v>0</v>
      </c>
      <c r="O252" s="21">
        <f>IFERROR((('Direct emission (ktCO2 per y)'!H252-'Direct emission (ktCO2 per y)'!O252)/'Direct emission (ktCO2 per y)'!H252),0)</f>
        <v>0.13158153467000033</v>
      </c>
      <c r="P252" s="21">
        <f>IFERROR((('Direct emission (ktCO2 per y)'!I252-'Direct emission (ktCO2 per y)'!P252)/'Direct emission (ktCO2 per y)'!I252),0)</f>
        <v>0</v>
      </c>
      <c r="Q252" s="21">
        <f>IFERROR((('Direct emission (ktCO2 per y)'!J252-'Direct emission (ktCO2 per y)'!Q252)/'Direct emission (ktCO2 per y)'!J252),0)</f>
        <v>0</v>
      </c>
      <c r="R252" s="21">
        <f>IFERROR((('Direct emission (ktCO2 per y)'!K252-'Direct emission (ktCO2 per y)'!R252)/'Direct emission (ktCO2 per y)'!K252),0)</f>
        <v>0</v>
      </c>
      <c r="S252" s="21">
        <f>IFERROR((('Direct emission (ktCO2 per y)'!L252-'Direct emission (ktCO2 per y)'!S252)/'Direct emission (ktCO2 per y)'!L252),0)</f>
        <v>0</v>
      </c>
      <c r="T252" s="22">
        <f>IFERROR((('Direct emission (ktCO2 per y)'!F252-'Direct emission (ktCO2 per y)'!T252)/'Direct emission (ktCO2 per y)'!F252),0)</f>
        <v>0.93180810950822868</v>
      </c>
      <c r="U252" s="22">
        <f>IFERROR((('Direct emission (ktCO2 per y)'!G252-'Direct emission (ktCO2 per y)'!U252)/'Direct emission (ktCO2 per y)'!G252),0)</f>
        <v>0</v>
      </c>
      <c r="V252" s="22">
        <f>IFERROR((('Direct emission (ktCO2 per y)'!H252-'Direct emission (ktCO2 per y)'!V252)/'Direct emission (ktCO2 per y)'!H252),0)</f>
        <v>0.93180810950822868</v>
      </c>
      <c r="W252" s="22">
        <f>IFERROR((('Direct emission (ktCO2 per y)'!I252-'Direct emission (ktCO2 per y)'!W252)/'Direct emission (ktCO2 per y)'!I252),0)</f>
        <v>0</v>
      </c>
      <c r="X252" s="22">
        <f>IFERROR((('Direct emission (ktCO2 per y)'!J252-'Direct emission (ktCO2 per y)'!X252)/'Direct emission (ktCO2 per y)'!J252),0)</f>
        <v>0</v>
      </c>
      <c r="Y252" s="22">
        <f>IFERROR((('Direct emission (ktCO2 per y)'!K252-'Direct emission (ktCO2 per y)'!Y252)/'Direct emission (ktCO2 per y)'!K252),0)</f>
        <v>0</v>
      </c>
      <c r="Z252" s="30">
        <f>IFERROR((('Direct emission (ktCO2 per y)'!L252-'Direct emission (ktCO2 per y)'!Z252)/'Direct emission (ktCO2 per y)'!L252),0)</f>
        <v>0</v>
      </c>
    </row>
    <row r="253" spans="1:26" x14ac:dyDescent="0.35">
      <c r="A253" s="5" t="s">
        <v>594</v>
      </c>
      <c r="B253" s="5">
        <v>3</v>
      </c>
      <c r="C253" s="5" t="s">
        <v>540</v>
      </c>
      <c r="D253" s="5" t="s">
        <v>595</v>
      </c>
      <c r="E253" s="5" t="s">
        <v>595</v>
      </c>
      <c r="F253" s="12">
        <f>IFERROR(('Direct emission (ktCO2 per y)'!F253-'Direct emission (ktCO2 per y)'!F253)/'Direct emission (ktCO2 per y)'!F253,0)</f>
        <v>0</v>
      </c>
      <c r="G253" s="12">
        <f>IFERROR(('Direct emission (ktCO2 per y)'!G253-'Direct emission (ktCO2 per y)'!G253)/'Direct emission (ktCO2 per y)'!G253,0)</f>
        <v>0</v>
      </c>
      <c r="H253" s="12">
        <f>IFERROR(('Direct emission (ktCO2 per y)'!H253-'Direct emission (ktCO2 per y)'!H253)/'Direct emission (ktCO2 per y)'!H253,0)</f>
        <v>0</v>
      </c>
      <c r="I253" s="12">
        <f>IFERROR(('Direct emission (ktCO2 per y)'!I253-'Direct emission (ktCO2 per y)'!I253)/'Direct emission (ktCO2 per y)'!I253,0)</f>
        <v>0</v>
      </c>
      <c r="J253" s="12">
        <f>IFERROR(('Direct emission (ktCO2 per y)'!J253-'Direct emission (ktCO2 per y)'!J253)/'Direct emission (ktCO2 per y)'!J253,0)</f>
        <v>0</v>
      </c>
      <c r="K253" s="12">
        <f>IFERROR(('Direct emission (ktCO2 per y)'!K253-'Direct emission (ktCO2 per y)'!K253)/'Direct emission (ktCO2 per y)'!K253,0)</f>
        <v>0</v>
      </c>
      <c r="L253" s="12">
        <f>IFERROR(('Direct emission (ktCO2 per y)'!L253-'Direct emission (ktCO2 per y)'!L253)/'Direct emission (ktCO2 per y)'!L253,0)</f>
        <v>0</v>
      </c>
      <c r="M253" s="21">
        <f>IFERROR((('Direct emission (ktCO2 per y)'!F253-'Direct emission (ktCO2 per y)'!M253)/'Direct emission (ktCO2 per y)'!F253),0)</f>
        <v>0.19320680584002808</v>
      </c>
      <c r="N253" s="21">
        <f>IFERROR((('Direct emission (ktCO2 per y)'!G253-'Direct emission (ktCO2 per y)'!N253)/'Direct emission (ktCO2 per y)'!G253),0)</f>
        <v>0</v>
      </c>
      <c r="O253" s="21">
        <f>IFERROR((('Direct emission (ktCO2 per y)'!H253-'Direct emission (ktCO2 per y)'!O253)/'Direct emission (ktCO2 per y)'!H253),0)</f>
        <v>0</v>
      </c>
      <c r="P253" s="21">
        <f>IFERROR((('Direct emission (ktCO2 per y)'!I253-'Direct emission (ktCO2 per y)'!P253)/'Direct emission (ktCO2 per y)'!I253),0)</f>
        <v>0.13155076922191844</v>
      </c>
      <c r="Q253" s="21">
        <f>IFERROR((('Direct emission (ktCO2 per y)'!J253-'Direct emission (ktCO2 per y)'!Q253)/'Direct emission (ktCO2 per y)'!J253),0)</f>
        <v>0</v>
      </c>
      <c r="R253" s="21">
        <f>IFERROR((('Direct emission (ktCO2 per y)'!K253-'Direct emission (ktCO2 per y)'!R253)/'Direct emission (ktCO2 per y)'!K253),0)</f>
        <v>0</v>
      </c>
      <c r="S253" s="21">
        <f>IFERROR((('Direct emission (ktCO2 per y)'!L253-'Direct emission (ktCO2 per y)'!S253)/'Direct emission (ktCO2 per y)'!L253),0)</f>
        <v>0.29545483820853535</v>
      </c>
      <c r="T253" s="22">
        <f>IFERROR((('Direct emission (ktCO2 per y)'!F253-'Direct emission (ktCO2 per y)'!T253)/'Direct emission (ktCO2 per y)'!F253),0)</f>
        <v>0.94407703345983363</v>
      </c>
      <c r="U253" s="22">
        <f>IFERROR((('Direct emission (ktCO2 per y)'!G253-'Direct emission (ktCO2 per y)'!U253)/'Direct emission (ktCO2 per y)'!G253),0)</f>
        <v>0</v>
      </c>
      <c r="V253" s="22">
        <f>IFERROR((('Direct emission (ktCO2 per y)'!H253-'Direct emission (ktCO2 per y)'!V253)/'Direct emission (ktCO2 per y)'!H253),0)</f>
        <v>0</v>
      </c>
      <c r="W253" s="22">
        <f>IFERROR((('Direct emission (ktCO2 per y)'!I253-'Direct emission (ktCO2 per y)'!W253)/'Direct emission (ktCO2 per y)'!I253),0)</f>
        <v>0.93167621301918335</v>
      </c>
      <c r="X253" s="22">
        <f>IFERROR((('Direct emission (ktCO2 per y)'!J253-'Direct emission (ktCO2 per y)'!X253)/'Direct emission (ktCO2 per y)'!J253),0)</f>
        <v>0</v>
      </c>
      <c r="Y253" s="22">
        <f>IFERROR((('Direct emission (ktCO2 per y)'!K253-'Direct emission (ktCO2 per y)'!Y253)/'Direct emission (ktCO2 per y)'!K253),0)</f>
        <v>0</v>
      </c>
      <c r="Z253" s="30">
        <f>IFERROR((('Direct emission (ktCO2 per y)'!L253-'Direct emission (ktCO2 per y)'!Z253)/'Direct emission (ktCO2 per y)'!L253),0)</f>
        <v>0.96464208368622484</v>
      </c>
    </row>
    <row r="254" spans="1:26" x14ac:dyDescent="0.35">
      <c r="A254" s="5" t="s">
        <v>596</v>
      </c>
      <c r="B254" s="5">
        <v>3</v>
      </c>
      <c r="C254" s="5" t="s">
        <v>540</v>
      </c>
      <c r="D254" s="5" t="s">
        <v>597</v>
      </c>
      <c r="E254" s="5" t="s">
        <v>597</v>
      </c>
      <c r="F254" s="12">
        <f>IFERROR(('Direct emission (ktCO2 per y)'!F254-'Direct emission (ktCO2 per y)'!F254)/'Direct emission (ktCO2 per y)'!F254,0)</f>
        <v>0</v>
      </c>
      <c r="G254" s="12">
        <f>IFERROR(('Direct emission (ktCO2 per y)'!G254-'Direct emission (ktCO2 per y)'!G254)/'Direct emission (ktCO2 per y)'!G254,0)</f>
        <v>0</v>
      </c>
      <c r="H254" s="12">
        <f>IFERROR(('Direct emission (ktCO2 per y)'!H254-'Direct emission (ktCO2 per y)'!H254)/'Direct emission (ktCO2 per y)'!H254,0)</f>
        <v>0</v>
      </c>
      <c r="I254" s="12">
        <f>IFERROR(('Direct emission (ktCO2 per y)'!I254-'Direct emission (ktCO2 per y)'!I254)/'Direct emission (ktCO2 per y)'!I254,0)</f>
        <v>0</v>
      </c>
      <c r="J254" s="12">
        <f>IFERROR(('Direct emission (ktCO2 per y)'!J254-'Direct emission (ktCO2 per y)'!J254)/'Direct emission (ktCO2 per y)'!J254,0)</f>
        <v>0</v>
      </c>
      <c r="K254" s="12">
        <f>IFERROR(('Direct emission (ktCO2 per y)'!K254-'Direct emission (ktCO2 per y)'!K254)/'Direct emission (ktCO2 per y)'!K254,0)</f>
        <v>0</v>
      </c>
      <c r="L254" s="12">
        <f>IFERROR(('Direct emission (ktCO2 per y)'!L254-'Direct emission (ktCO2 per y)'!L254)/'Direct emission (ktCO2 per y)'!L254,0)</f>
        <v>0</v>
      </c>
      <c r="M254" s="21">
        <f>IFERROR((('Direct emission (ktCO2 per y)'!F254-'Direct emission (ktCO2 per y)'!M254)/'Direct emission (ktCO2 per y)'!F254),0)</f>
        <v>0.18554273750970043</v>
      </c>
      <c r="N254" s="21">
        <f>IFERROR((('Direct emission (ktCO2 per y)'!G254-'Direct emission (ktCO2 per y)'!N254)/'Direct emission (ktCO2 per y)'!G254),0)</f>
        <v>0</v>
      </c>
      <c r="O254" s="21">
        <f>IFERROR((('Direct emission (ktCO2 per y)'!H254-'Direct emission (ktCO2 per y)'!O254)/'Direct emission (ktCO2 per y)'!H254),0)</f>
        <v>0</v>
      </c>
      <c r="P254" s="21">
        <f>IFERROR((('Direct emission (ktCO2 per y)'!I254-'Direct emission (ktCO2 per y)'!P254)/'Direct emission (ktCO2 per y)'!I254),0)</f>
        <v>0</v>
      </c>
      <c r="Q254" s="21">
        <f>IFERROR((('Direct emission (ktCO2 per y)'!J254-'Direct emission (ktCO2 per y)'!Q254)/'Direct emission (ktCO2 per y)'!J254),0)</f>
        <v>0</v>
      </c>
      <c r="R254" s="21">
        <f>IFERROR((('Direct emission (ktCO2 per y)'!K254-'Direct emission (ktCO2 per y)'!R254)/'Direct emission (ktCO2 per y)'!K254),0)</f>
        <v>0</v>
      </c>
      <c r="S254" s="21">
        <f>IFERROR((('Direct emission (ktCO2 per y)'!L254-'Direct emission (ktCO2 per y)'!S254)/'Direct emission (ktCO2 per y)'!L254),0)</f>
        <v>0.29545483820853535</v>
      </c>
      <c r="T254" s="22">
        <f>IFERROR((('Direct emission (ktCO2 per y)'!F254-'Direct emission (ktCO2 per y)'!T254)/'Direct emission (ktCO2 per y)'!F254),0)</f>
        <v>0.60578575734094375</v>
      </c>
      <c r="U254" s="22">
        <f>IFERROR((('Direct emission (ktCO2 per y)'!G254-'Direct emission (ktCO2 per y)'!U254)/'Direct emission (ktCO2 per y)'!G254),0)</f>
        <v>0</v>
      </c>
      <c r="V254" s="22">
        <f>IFERROR((('Direct emission (ktCO2 per y)'!H254-'Direct emission (ktCO2 per y)'!V254)/'Direct emission (ktCO2 per y)'!H254),0)</f>
        <v>0</v>
      </c>
      <c r="W254" s="22">
        <f>IFERROR((('Direct emission (ktCO2 per y)'!I254-'Direct emission (ktCO2 per y)'!W254)/'Direct emission (ktCO2 per y)'!I254),0)</f>
        <v>0</v>
      </c>
      <c r="X254" s="22">
        <f>IFERROR((('Direct emission (ktCO2 per y)'!J254-'Direct emission (ktCO2 per y)'!X254)/'Direct emission (ktCO2 per y)'!J254),0)</f>
        <v>0</v>
      </c>
      <c r="Y254" s="22">
        <f>IFERROR((('Direct emission (ktCO2 per y)'!K254-'Direct emission (ktCO2 per y)'!Y254)/'Direct emission (ktCO2 per y)'!K254),0)</f>
        <v>0</v>
      </c>
      <c r="Z254" s="30">
        <f>IFERROR((('Direct emission (ktCO2 per y)'!L254-'Direct emission (ktCO2 per y)'!Z254)/'Direct emission (ktCO2 per y)'!L254),0)</f>
        <v>0.96464208368622484</v>
      </c>
    </row>
    <row r="255" spans="1:26" x14ac:dyDescent="0.35">
      <c r="A255" s="5" t="s">
        <v>598</v>
      </c>
      <c r="B255" s="5">
        <v>3</v>
      </c>
      <c r="C255" s="5" t="s">
        <v>540</v>
      </c>
      <c r="D255" s="5" t="s">
        <v>599</v>
      </c>
      <c r="E255" s="5" t="s">
        <v>599</v>
      </c>
      <c r="F255" s="12">
        <f>IFERROR(('Direct emission (ktCO2 per y)'!F255-'Direct emission (ktCO2 per y)'!F255)/'Direct emission (ktCO2 per y)'!F255,0)</f>
        <v>0</v>
      </c>
      <c r="G255" s="12">
        <f>IFERROR(('Direct emission (ktCO2 per y)'!G255-'Direct emission (ktCO2 per y)'!G255)/'Direct emission (ktCO2 per y)'!G255,0)</f>
        <v>0</v>
      </c>
      <c r="H255" s="12">
        <f>IFERROR(('Direct emission (ktCO2 per y)'!H255-'Direct emission (ktCO2 per y)'!H255)/'Direct emission (ktCO2 per y)'!H255,0)</f>
        <v>0</v>
      </c>
      <c r="I255" s="12">
        <f>IFERROR(('Direct emission (ktCO2 per y)'!I255-'Direct emission (ktCO2 per y)'!I255)/'Direct emission (ktCO2 per y)'!I255,0)</f>
        <v>0</v>
      </c>
      <c r="J255" s="12">
        <f>IFERROR(('Direct emission (ktCO2 per y)'!J255-'Direct emission (ktCO2 per y)'!J255)/'Direct emission (ktCO2 per y)'!J255,0)</f>
        <v>0</v>
      </c>
      <c r="K255" s="12">
        <f>IFERROR(('Direct emission (ktCO2 per y)'!K255-'Direct emission (ktCO2 per y)'!K255)/'Direct emission (ktCO2 per y)'!K255,0)</f>
        <v>0</v>
      </c>
      <c r="L255" s="12">
        <f>IFERROR(('Direct emission (ktCO2 per y)'!L255-'Direct emission (ktCO2 per y)'!L255)/'Direct emission (ktCO2 per y)'!L255,0)</f>
        <v>0</v>
      </c>
      <c r="M255" s="21">
        <f>IFERROR((('Direct emission (ktCO2 per y)'!F255-'Direct emission (ktCO2 per y)'!M255)/'Direct emission (ktCO2 per y)'!F255),0)</f>
        <v>0.2954548381958334</v>
      </c>
      <c r="N255" s="21">
        <f>IFERROR((('Direct emission (ktCO2 per y)'!G255-'Direct emission (ktCO2 per y)'!N255)/'Direct emission (ktCO2 per y)'!G255),0)</f>
        <v>0</v>
      </c>
      <c r="O255" s="21">
        <f>IFERROR((('Direct emission (ktCO2 per y)'!H255-'Direct emission (ktCO2 per y)'!O255)/'Direct emission (ktCO2 per y)'!H255),0)</f>
        <v>0</v>
      </c>
      <c r="P255" s="21">
        <f>IFERROR((('Direct emission (ktCO2 per y)'!I255-'Direct emission (ktCO2 per y)'!P255)/'Direct emission (ktCO2 per y)'!I255),0)</f>
        <v>0</v>
      </c>
      <c r="Q255" s="21">
        <f>IFERROR((('Direct emission (ktCO2 per y)'!J255-'Direct emission (ktCO2 per y)'!Q255)/'Direct emission (ktCO2 per y)'!J255),0)</f>
        <v>0</v>
      </c>
      <c r="R255" s="21">
        <f>IFERROR((('Direct emission (ktCO2 per y)'!K255-'Direct emission (ktCO2 per y)'!R255)/'Direct emission (ktCO2 per y)'!K255),0)</f>
        <v>0</v>
      </c>
      <c r="S255" s="21">
        <f>IFERROR((('Direct emission (ktCO2 per y)'!L255-'Direct emission (ktCO2 per y)'!S255)/'Direct emission (ktCO2 per y)'!L255),0)</f>
        <v>0.2954548381958334</v>
      </c>
      <c r="T255" s="22">
        <f>IFERROR((('Direct emission (ktCO2 per y)'!F255-'Direct emission (ktCO2 per y)'!T255)/'Direct emission (ktCO2 per y)'!F255),0)</f>
        <v>0.96464208367397242</v>
      </c>
      <c r="U255" s="22">
        <f>IFERROR((('Direct emission (ktCO2 per y)'!G255-'Direct emission (ktCO2 per y)'!U255)/'Direct emission (ktCO2 per y)'!G255),0)</f>
        <v>0</v>
      </c>
      <c r="V255" s="22">
        <f>IFERROR((('Direct emission (ktCO2 per y)'!H255-'Direct emission (ktCO2 per y)'!V255)/'Direct emission (ktCO2 per y)'!H255),0)</f>
        <v>0</v>
      </c>
      <c r="W255" s="22">
        <f>IFERROR((('Direct emission (ktCO2 per y)'!I255-'Direct emission (ktCO2 per y)'!W255)/'Direct emission (ktCO2 per y)'!I255),0)</f>
        <v>0</v>
      </c>
      <c r="X255" s="22">
        <f>IFERROR((('Direct emission (ktCO2 per y)'!J255-'Direct emission (ktCO2 per y)'!X255)/'Direct emission (ktCO2 per y)'!J255),0)</f>
        <v>0</v>
      </c>
      <c r="Y255" s="22">
        <f>IFERROR((('Direct emission (ktCO2 per y)'!K255-'Direct emission (ktCO2 per y)'!Y255)/'Direct emission (ktCO2 per y)'!K255),0)</f>
        <v>0</v>
      </c>
      <c r="Z255" s="30">
        <f>IFERROR((('Direct emission (ktCO2 per y)'!L255-'Direct emission (ktCO2 per y)'!Z255)/'Direct emission (ktCO2 per y)'!L255),0)</f>
        <v>0.96464208367397242</v>
      </c>
    </row>
    <row r="256" spans="1:26" x14ac:dyDescent="0.35">
      <c r="A256" s="5" t="s">
        <v>600</v>
      </c>
      <c r="B256" s="5">
        <v>3</v>
      </c>
      <c r="C256" s="5" t="s">
        <v>540</v>
      </c>
      <c r="D256" s="5" t="s">
        <v>601</v>
      </c>
      <c r="E256" s="5" t="s">
        <v>601</v>
      </c>
      <c r="F256" s="12">
        <f>IFERROR(('Direct emission (ktCO2 per y)'!F256-'Direct emission (ktCO2 per y)'!F256)/'Direct emission (ktCO2 per y)'!F256,0)</f>
        <v>0</v>
      </c>
      <c r="G256" s="12">
        <f>IFERROR(('Direct emission (ktCO2 per y)'!G256-'Direct emission (ktCO2 per y)'!G256)/'Direct emission (ktCO2 per y)'!G256,0)</f>
        <v>0</v>
      </c>
      <c r="H256" s="12">
        <f>IFERROR(('Direct emission (ktCO2 per y)'!H256-'Direct emission (ktCO2 per y)'!H256)/'Direct emission (ktCO2 per y)'!H256,0)</f>
        <v>0</v>
      </c>
      <c r="I256" s="12">
        <f>IFERROR(('Direct emission (ktCO2 per y)'!I256-'Direct emission (ktCO2 per y)'!I256)/'Direct emission (ktCO2 per y)'!I256,0)</f>
        <v>0</v>
      </c>
      <c r="J256" s="12">
        <f>IFERROR(('Direct emission (ktCO2 per y)'!J256-'Direct emission (ktCO2 per y)'!J256)/'Direct emission (ktCO2 per y)'!J256,0)</f>
        <v>0</v>
      </c>
      <c r="K256" s="12">
        <f>IFERROR(('Direct emission (ktCO2 per y)'!K256-'Direct emission (ktCO2 per y)'!K256)/'Direct emission (ktCO2 per y)'!K256,0)</f>
        <v>0</v>
      </c>
      <c r="L256" s="12">
        <f>IFERROR(('Direct emission (ktCO2 per y)'!L256-'Direct emission (ktCO2 per y)'!L256)/'Direct emission (ktCO2 per y)'!L256,0)</f>
        <v>0</v>
      </c>
      <c r="M256" s="21">
        <f>IFERROR((('Direct emission (ktCO2 per y)'!F256-'Direct emission (ktCO2 per y)'!M256)/'Direct emission (ktCO2 per y)'!F256),0)</f>
        <v>0.13155076910741917</v>
      </c>
      <c r="N256" s="21">
        <f>IFERROR((('Direct emission (ktCO2 per y)'!G256-'Direct emission (ktCO2 per y)'!N256)/'Direct emission (ktCO2 per y)'!G256),0)</f>
        <v>0</v>
      </c>
      <c r="O256" s="21">
        <f>IFERROR((('Direct emission (ktCO2 per y)'!H256-'Direct emission (ktCO2 per y)'!O256)/'Direct emission (ktCO2 per y)'!H256),0)</f>
        <v>0</v>
      </c>
      <c r="P256" s="21">
        <f>IFERROR((('Direct emission (ktCO2 per y)'!I256-'Direct emission (ktCO2 per y)'!P256)/'Direct emission (ktCO2 per y)'!I256),0)</f>
        <v>0.13155076910741917</v>
      </c>
      <c r="Q256" s="21">
        <f>IFERROR((('Direct emission (ktCO2 per y)'!J256-'Direct emission (ktCO2 per y)'!Q256)/'Direct emission (ktCO2 per y)'!J256),0)</f>
        <v>0</v>
      </c>
      <c r="R256" s="21">
        <f>IFERROR((('Direct emission (ktCO2 per y)'!K256-'Direct emission (ktCO2 per y)'!R256)/'Direct emission (ktCO2 per y)'!K256),0)</f>
        <v>0</v>
      </c>
      <c r="S256" s="21">
        <f>IFERROR((('Direct emission (ktCO2 per y)'!L256-'Direct emission (ktCO2 per y)'!S256)/'Direct emission (ktCO2 per y)'!L256),0)</f>
        <v>0</v>
      </c>
      <c r="T256" s="22">
        <f>IFERROR((('Direct emission (ktCO2 per y)'!F256-'Direct emission (ktCO2 per y)'!T256)/'Direct emission (ktCO2 per y)'!F256),0)</f>
        <v>0.93167621300216519</v>
      </c>
      <c r="U256" s="22">
        <f>IFERROR((('Direct emission (ktCO2 per y)'!G256-'Direct emission (ktCO2 per y)'!U256)/'Direct emission (ktCO2 per y)'!G256),0)</f>
        <v>0</v>
      </c>
      <c r="V256" s="22">
        <f>IFERROR((('Direct emission (ktCO2 per y)'!H256-'Direct emission (ktCO2 per y)'!V256)/'Direct emission (ktCO2 per y)'!H256),0)</f>
        <v>0</v>
      </c>
      <c r="W256" s="22">
        <f>IFERROR((('Direct emission (ktCO2 per y)'!I256-'Direct emission (ktCO2 per y)'!W256)/'Direct emission (ktCO2 per y)'!I256),0)</f>
        <v>0.93167621300216519</v>
      </c>
      <c r="X256" s="22">
        <f>IFERROR((('Direct emission (ktCO2 per y)'!J256-'Direct emission (ktCO2 per y)'!X256)/'Direct emission (ktCO2 per y)'!J256),0)</f>
        <v>0</v>
      </c>
      <c r="Y256" s="22">
        <f>IFERROR((('Direct emission (ktCO2 per y)'!K256-'Direct emission (ktCO2 per y)'!Y256)/'Direct emission (ktCO2 per y)'!K256),0)</f>
        <v>0</v>
      </c>
      <c r="Z256" s="30">
        <f>IFERROR((('Direct emission (ktCO2 per y)'!L256-'Direct emission (ktCO2 per y)'!Z256)/'Direct emission (ktCO2 per y)'!L256),0)</f>
        <v>0</v>
      </c>
    </row>
    <row r="257" spans="1:26" x14ac:dyDescent="0.35">
      <c r="A257" s="5" t="s">
        <v>602</v>
      </c>
      <c r="B257" s="5">
        <v>3</v>
      </c>
      <c r="C257" s="5" t="s">
        <v>540</v>
      </c>
      <c r="D257" s="5" t="s">
        <v>603</v>
      </c>
      <c r="E257" s="5" t="s">
        <v>603</v>
      </c>
      <c r="F257" s="12">
        <f>IFERROR(('Direct emission (ktCO2 per y)'!F257-'Direct emission (ktCO2 per y)'!F257)/'Direct emission (ktCO2 per y)'!F257,0)</f>
        <v>0</v>
      </c>
      <c r="G257" s="12">
        <f>IFERROR(('Direct emission (ktCO2 per y)'!G257-'Direct emission (ktCO2 per y)'!G257)/'Direct emission (ktCO2 per y)'!G257,0)</f>
        <v>0</v>
      </c>
      <c r="H257" s="12">
        <f>IFERROR(('Direct emission (ktCO2 per y)'!H257-'Direct emission (ktCO2 per y)'!H257)/'Direct emission (ktCO2 per y)'!H257,0)</f>
        <v>0</v>
      </c>
      <c r="I257" s="12">
        <f>IFERROR(('Direct emission (ktCO2 per y)'!I257-'Direct emission (ktCO2 per y)'!I257)/'Direct emission (ktCO2 per y)'!I257,0)</f>
        <v>0</v>
      </c>
      <c r="J257" s="12">
        <f>IFERROR(('Direct emission (ktCO2 per y)'!J257-'Direct emission (ktCO2 per y)'!J257)/'Direct emission (ktCO2 per y)'!J257,0)</f>
        <v>0</v>
      </c>
      <c r="K257" s="12">
        <f>IFERROR(('Direct emission (ktCO2 per y)'!K257-'Direct emission (ktCO2 per y)'!K257)/'Direct emission (ktCO2 per y)'!K257,0)</f>
        <v>0</v>
      </c>
      <c r="L257" s="12">
        <f>IFERROR(('Direct emission (ktCO2 per y)'!L257-'Direct emission (ktCO2 per y)'!L257)/'Direct emission (ktCO2 per y)'!L257,0)</f>
        <v>0</v>
      </c>
      <c r="M257" s="21">
        <f>IFERROR((('Direct emission (ktCO2 per y)'!F257-'Direct emission (ktCO2 per y)'!M257)/'Direct emission (ktCO2 per y)'!F257),0)</f>
        <v>0.13158153496524058</v>
      </c>
      <c r="N257" s="21">
        <f>IFERROR((('Direct emission (ktCO2 per y)'!G257-'Direct emission (ktCO2 per y)'!N257)/'Direct emission (ktCO2 per y)'!G257),0)</f>
        <v>0</v>
      </c>
      <c r="O257" s="21">
        <f>IFERROR((('Direct emission (ktCO2 per y)'!H257-'Direct emission (ktCO2 per y)'!O257)/'Direct emission (ktCO2 per y)'!H257),0)</f>
        <v>0.13158153496524058</v>
      </c>
      <c r="P257" s="21">
        <f>IFERROR((('Direct emission (ktCO2 per y)'!I257-'Direct emission (ktCO2 per y)'!P257)/'Direct emission (ktCO2 per y)'!I257),0)</f>
        <v>0</v>
      </c>
      <c r="Q257" s="21">
        <f>IFERROR((('Direct emission (ktCO2 per y)'!J257-'Direct emission (ktCO2 per y)'!Q257)/'Direct emission (ktCO2 per y)'!J257),0)</f>
        <v>0</v>
      </c>
      <c r="R257" s="21">
        <f>IFERROR((('Direct emission (ktCO2 per y)'!K257-'Direct emission (ktCO2 per y)'!R257)/'Direct emission (ktCO2 per y)'!K257),0)</f>
        <v>0</v>
      </c>
      <c r="S257" s="21">
        <f>IFERROR((('Direct emission (ktCO2 per y)'!L257-'Direct emission (ktCO2 per y)'!S257)/'Direct emission (ktCO2 per y)'!L257),0)</f>
        <v>0</v>
      </c>
      <c r="T257" s="22">
        <f>IFERROR((('Direct emission (ktCO2 per y)'!F257-'Direct emission (ktCO2 per y)'!T257)/'Direct emission (ktCO2 per y)'!F257),0)</f>
        <v>0.93180810952649218</v>
      </c>
      <c r="U257" s="22">
        <f>IFERROR((('Direct emission (ktCO2 per y)'!G257-'Direct emission (ktCO2 per y)'!U257)/'Direct emission (ktCO2 per y)'!G257),0)</f>
        <v>0</v>
      </c>
      <c r="V257" s="22">
        <f>IFERROR((('Direct emission (ktCO2 per y)'!H257-'Direct emission (ktCO2 per y)'!V257)/'Direct emission (ktCO2 per y)'!H257),0)</f>
        <v>0.93180810952649218</v>
      </c>
      <c r="W257" s="22">
        <f>IFERROR((('Direct emission (ktCO2 per y)'!I257-'Direct emission (ktCO2 per y)'!W257)/'Direct emission (ktCO2 per y)'!I257),0)</f>
        <v>0</v>
      </c>
      <c r="X257" s="22">
        <f>IFERROR((('Direct emission (ktCO2 per y)'!J257-'Direct emission (ktCO2 per y)'!X257)/'Direct emission (ktCO2 per y)'!J257),0)</f>
        <v>0</v>
      </c>
      <c r="Y257" s="22">
        <f>IFERROR((('Direct emission (ktCO2 per y)'!K257-'Direct emission (ktCO2 per y)'!Y257)/'Direct emission (ktCO2 per y)'!K257),0)</f>
        <v>0</v>
      </c>
      <c r="Z257" s="30">
        <f>IFERROR((('Direct emission (ktCO2 per y)'!L257-'Direct emission (ktCO2 per y)'!Z257)/'Direct emission (ktCO2 per y)'!L257),0)</f>
        <v>0</v>
      </c>
    </row>
    <row r="258" spans="1:26" x14ac:dyDescent="0.35">
      <c r="A258" s="5" t="s">
        <v>604</v>
      </c>
      <c r="B258" s="5">
        <v>3</v>
      </c>
      <c r="C258" s="5" t="s">
        <v>540</v>
      </c>
      <c r="D258" s="5" t="s">
        <v>605</v>
      </c>
      <c r="E258" s="5" t="s">
        <v>605</v>
      </c>
      <c r="F258" s="12">
        <f>IFERROR(('Direct emission (ktCO2 per y)'!F258-'Direct emission (ktCO2 per y)'!F258)/'Direct emission (ktCO2 per y)'!F258,0)</f>
        <v>0</v>
      </c>
      <c r="G258" s="12">
        <f>IFERROR(('Direct emission (ktCO2 per y)'!G258-'Direct emission (ktCO2 per y)'!G258)/'Direct emission (ktCO2 per y)'!G258,0)</f>
        <v>0</v>
      </c>
      <c r="H258" s="12">
        <f>IFERROR(('Direct emission (ktCO2 per y)'!H258-'Direct emission (ktCO2 per y)'!H258)/'Direct emission (ktCO2 per y)'!H258,0)</f>
        <v>0</v>
      </c>
      <c r="I258" s="12">
        <f>IFERROR(('Direct emission (ktCO2 per y)'!I258-'Direct emission (ktCO2 per y)'!I258)/'Direct emission (ktCO2 per y)'!I258,0)</f>
        <v>0</v>
      </c>
      <c r="J258" s="12">
        <f>IFERROR(('Direct emission (ktCO2 per y)'!J258-'Direct emission (ktCO2 per y)'!J258)/'Direct emission (ktCO2 per y)'!J258,0)</f>
        <v>0</v>
      </c>
      <c r="K258" s="12">
        <f>IFERROR(('Direct emission (ktCO2 per y)'!K258-'Direct emission (ktCO2 per y)'!K258)/'Direct emission (ktCO2 per y)'!K258,0)</f>
        <v>0</v>
      </c>
      <c r="L258" s="12">
        <f>IFERROR(('Direct emission (ktCO2 per y)'!L258-'Direct emission (ktCO2 per y)'!L258)/'Direct emission (ktCO2 per y)'!L258,0)</f>
        <v>0</v>
      </c>
      <c r="M258" s="21">
        <f>IFERROR((('Direct emission (ktCO2 per y)'!F258-'Direct emission (ktCO2 per y)'!M258)/'Direct emission (ktCO2 per y)'!F258),0)</f>
        <v>0.15135181462545985</v>
      </c>
      <c r="N258" s="21">
        <f>IFERROR((('Direct emission (ktCO2 per y)'!G258-'Direct emission (ktCO2 per y)'!N258)/'Direct emission (ktCO2 per y)'!G258),0)</f>
        <v>0</v>
      </c>
      <c r="O258" s="21">
        <f>IFERROR((('Direct emission (ktCO2 per y)'!H258-'Direct emission (ktCO2 per y)'!O258)/'Direct emission (ktCO2 per y)'!H258),0)</f>
        <v>0.13158153476660281</v>
      </c>
      <c r="P258" s="21">
        <f>IFERROR((('Direct emission (ktCO2 per y)'!I258-'Direct emission (ktCO2 per y)'!P258)/'Direct emission (ktCO2 per y)'!I258),0)</f>
        <v>0</v>
      </c>
      <c r="Q258" s="21">
        <f>IFERROR((('Direct emission (ktCO2 per y)'!J258-'Direct emission (ktCO2 per y)'!Q258)/'Direct emission (ktCO2 per y)'!J258),0)</f>
        <v>0</v>
      </c>
      <c r="R258" s="21">
        <f>IFERROR((('Direct emission (ktCO2 per y)'!K258-'Direct emission (ktCO2 per y)'!R258)/'Direct emission (ktCO2 per y)'!K258),0)</f>
        <v>0</v>
      </c>
      <c r="S258" s="21">
        <f>IFERROR((('Direct emission (ktCO2 per y)'!L258-'Direct emission (ktCO2 per y)'!S258)/'Direct emission (ktCO2 per y)'!L258),0)</f>
        <v>0.29545483820853535</v>
      </c>
      <c r="T258" s="22">
        <f>IFERROR((('Direct emission (ktCO2 per y)'!F258-'Direct emission (ktCO2 per y)'!T258)/'Direct emission (ktCO2 per y)'!F258),0)</f>
        <v>0.9357693212924505</v>
      </c>
      <c r="U258" s="22">
        <f>IFERROR((('Direct emission (ktCO2 per y)'!G258-'Direct emission (ktCO2 per y)'!U258)/'Direct emission (ktCO2 per y)'!G258),0)</f>
        <v>0</v>
      </c>
      <c r="V258" s="22">
        <f>IFERROR((('Direct emission (ktCO2 per y)'!H258-'Direct emission (ktCO2 per y)'!V258)/'Direct emission (ktCO2 per y)'!H258),0)</f>
        <v>0.93180810952443971</v>
      </c>
      <c r="W258" s="22">
        <f>IFERROR((('Direct emission (ktCO2 per y)'!I258-'Direct emission (ktCO2 per y)'!W258)/'Direct emission (ktCO2 per y)'!I258),0)</f>
        <v>0</v>
      </c>
      <c r="X258" s="22">
        <f>IFERROR((('Direct emission (ktCO2 per y)'!J258-'Direct emission (ktCO2 per y)'!X258)/'Direct emission (ktCO2 per y)'!J258),0)</f>
        <v>0</v>
      </c>
      <c r="Y258" s="22">
        <f>IFERROR((('Direct emission (ktCO2 per y)'!K258-'Direct emission (ktCO2 per y)'!Y258)/'Direct emission (ktCO2 per y)'!K258),0)</f>
        <v>0</v>
      </c>
      <c r="Z258" s="30">
        <f>IFERROR((('Direct emission (ktCO2 per y)'!L258-'Direct emission (ktCO2 per y)'!Z258)/'Direct emission (ktCO2 per y)'!L258),0)</f>
        <v>0.96464208368622484</v>
      </c>
    </row>
    <row r="259" spans="1:26" x14ac:dyDescent="0.35">
      <c r="A259" s="5" t="s">
        <v>606</v>
      </c>
      <c r="B259" s="5">
        <v>3</v>
      </c>
      <c r="C259" s="5" t="s">
        <v>540</v>
      </c>
      <c r="D259" s="5" t="s">
        <v>607</v>
      </c>
      <c r="E259" s="5" t="s">
        <v>607</v>
      </c>
      <c r="F259" s="12">
        <f>IFERROR(('Direct emission (ktCO2 per y)'!F259-'Direct emission (ktCO2 per y)'!F259)/'Direct emission (ktCO2 per y)'!F259,0)</f>
        <v>0</v>
      </c>
      <c r="G259" s="12">
        <f>IFERROR(('Direct emission (ktCO2 per y)'!G259-'Direct emission (ktCO2 per y)'!G259)/'Direct emission (ktCO2 per y)'!G259,0)</f>
        <v>0</v>
      </c>
      <c r="H259" s="12">
        <f>IFERROR(('Direct emission (ktCO2 per y)'!H259-'Direct emission (ktCO2 per y)'!H259)/'Direct emission (ktCO2 per y)'!H259,0)</f>
        <v>0</v>
      </c>
      <c r="I259" s="12">
        <f>IFERROR(('Direct emission (ktCO2 per y)'!I259-'Direct emission (ktCO2 per y)'!I259)/'Direct emission (ktCO2 per y)'!I259,0)</f>
        <v>0</v>
      </c>
      <c r="J259" s="12">
        <f>IFERROR(('Direct emission (ktCO2 per y)'!J259-'Direct emission (ktCO2 per y)'!J259)/'Direct emission (ktCO2 per y)'!J259,0)</f>
        <v>0</v>
      </c>
      <c r="K259" s="12">
        <f>IFERROR(('Direct emission (ktCO2 per y)'!K259-'Direct emission (ktCO2 per y)'!K259)/'Direct emission (ktCO2 per y)'!K259,0)</f>
        <v>0</v>
      </c>
      <c r="L259" s="12">
        <f>IFERROR(('Direct emission (ktCO2 per y)'!L259-'Direct emission (ktCO2 per y)'!L259)/'Direct emission (ktCO2 per y)'!L259,0)</f>
        <v>0</v>
      </c>
      <c r="M259" s="21">
        <f>IFERROR((('Direct emission (ktCO2 per y)'!F259-'Direct emission (ktCO2 per y)'!M259)/'Direct emission (ktCO2 per y)'!F259),0)</f>
        <v>0.13158153463449193</v>
      </c>
      <c r="N259" s="21">
        <f>IFERROR((('Direct emission (ktCO2 per y)'!G259-'Direct emission (ktCO2 per y)'!N259)/'Direct emission (ktCO2 per y)'!G259),0)</f>
        <v>0</v>
      </c>
      <c r="O259" s="21">
        <f>IFERROR((('Direct emission (ktCO2 per y)'!H259-'Direct emission (ktCO2 per y)'!O259)/'Direct emission (ktCO2 per y)'!H259),0)</f>
        <v>0.13158153463449193</v>
      </c>
      <c r="P259" s="21">
        <f>IFERROR((('Direct emission (ktCO2 per y)'!I259-'Direct emission (ktCO2 per y)'!P259)/'Direct emission (ktCO2 per y)'!I259),0)</f>
        <v>0</v>
      </c>
      <c r="Q259" s="21">
        <f>IFERROR((('Direct emission (ktCO2 per y)'!J259-'Direct emission (ktCO2 per y)'!Q259)/'Direct emission (ktCO2 per y)'!J259),0)</f>
        <v>0</v>
      </c>
      <c r="R259" s="21">
        <f>IFERROR((('Direct emission (ktCO2 per y)'!K259-'Direct emission (ktCO2 per y)'!R259)/'Direct emission (ktCO2 per y)'!K259),0)</f>
        <v>0</v>
      </c>
      <c r="S259" s="21">
        <f>IFERROR((('Direct emission (ktCO2 per y)'!L259-'Direct emission (ktCO2 per y)'!S259)/'Direct emission (ktCO2 per y)'!L259),0)</f>
        <v>0</v>
      </c>
      <c r="T259" s="22">
        <f>IFERROR((('Direct emission (ktCO2 per y)'!F259-'Direct emission (ktCO2 per y)'!T259)/'Direct emission (ktCO2 per y)'!F259),0)</f>
        <v>0.93180810950818116</v>
      </c>
      <c r="U259" s="22">
        <f>IFERROR((('Direct emission (ktCO2 per y)'!G259-'Direct emission (ktCO2 per y)'!U259)/'Direct emission (ktCO2 per y)'!G259),0)</f>
        <v>0</v>
      </c>
      <c r="V259" s="22">
        <f>IFERROR((('Direct emission (ktCO2 per y)'!H259-'Direct emission (ktCO2 per y)'!V259)/'Direct emission (ktCO2 per y)'!H259),0)</f>
        <v>0.93180810950818116</v>
      </c>
      <c r="W259" s="22">
        <f>IFERROR((('Direct emission (ktCO2 per y)'!I259-'Direct emission (ktCO2 per y)'!W259)/'Direct emission (ktCO2 per y)'!I259),0)</f>
        <v>0</v>
      </c>
      <c r="X259" s="22">
        <f>IFERROR((('Direct emission (ktCO2 per y)'!J259-'Direct emission (ktCO2 per y)'!X259)/'Direct emission (ktCO2 per y)'!J259),0)</f>
        <v>0</v>
      </c>
      <c r="Y259" s="22">
        <f>IFERROR((('Direct emission (ktCO2 per y)'!K259-'Direct emission (ktCO2 per y)'!Y259)/'Direct emission (ktCO2 per y)'!K259),0)</f>
        <v>0</v>
      </c>
      <c r="Z259" s="30">
        <f>IFERROR((('Direct emission (ktCO2 per y)'!L259-'Direct emission (ktCO2 per y)'!Z259)/'Direct emission (ktCO2 per y)'!L259),0)</f>
        <v>0</v>
      </c>
    </row>
    <row r="260" spans="1:26" x14ac:dyDescent="0.35">
      <c r="A260" s="5" t="s">
        <v>608</v>
      </c>
      <c r="B260" s="5">
        <v>3</v>
      </c>
      <c r="C260" s="5" t="s">
        <v>540</v>
      </c>
      <c r="D260" s="5" t="s">
        <v>609</v>
      </c>
      <c r="E260" s="5" t="s">
        <v>609</v>
      </c>
      <c r="F260" s="12">
        <f>IFERROR(('Direct emission (ktCO2 per y)'!F260-'Direct emission (ktCO2 per y)'!F260)/'Direct emission (ktCO2 per y)'!F260,0)</f>
        <v>0</v>
      </c>
      <c r="G260" s="12">
        <f>IFERROR(('Direct emission (ktCO2 per y)'!G260-'Direct emission (ktCO2 per y)'!G260)/'Direct emission (ktCO2 per y)'!G260,0)</f>
        <v>0</v>
      </c>
      <c r="H260" s="12">
        <f>IFERROR(('Direct emission (ktCO2 per y)'!H260-'Direct emission (ktCO2 per y)'!H260)/'Direct emission (ktCO2 per y)'!H260,0)</f>
        <v>0</v>
      </c>
      <c r="I260" s="12">
        <f>IFERROR(('Direct emission (ktCO2 per y)'!I260-'Direct emission (ktCO2 per y)'!I260)/'Direct emission (ktCO2 per y)'!I260,0)</f>
        <v>0</v>
      </c>
      <c r="J260" s="12">
        <f>IFERROR(('Direct emission (ktCO2 per y)'!J260-'Direct emission (ktCO2 per y)'!J260)/'Direct emission (ktCO2 per y)'!J260,0)</f>
        <v>0</v>
      </c>
      <c r="K260" s="12">
        <f>IFERROR(('Direct emission (ktCO2 per y)'!K260-'Direct emission (ktCO2 per y)'!K260)/'Direct emission (ktCO2 per y)'!K260,0)</f>
        <v>0</v>
      </c>
      <c r="L260" s="12">
        <f>IFERROR(('Direct emission (ktCO2 per y)'!L260-'Direct emission (ktCO2 per y)'!L260)/'Direct emission (ktCO2 per y)'!L260,0)</f>
        <v>0</v>
      </c>
      <c r="M260" s="21">
        <f>IFERROR((('Direct emission (ktCO2 per y)'!F260-'Direct emission (ktCO2 per y)'!M260)/'Direct emission (ktCO2 per y)'!F260),0)</f>
        <v>0.13158605552127303</v>
      </c>
      <c r="N260" s="21">
        <f>IFERROR((('Direct emission (ktCO2 per y)'!G260-'Direct emission (ktCO2 per y)'!N260)/'Direct emission (ktCO2 per y)'!G260),0)</f>
        <v>0</v>
      </c>
      <c r="O260" s="21">
        <f>IFERROR((('Direct emission (ktCO2 per y)'!H260-'Direct emission (ktCO2 per y)'!O260)/'Direct emission (ktCO2 per y)'!H260),0)</f>
        <v>0.13158153477142051</v>
      </c>
      <c r="P260" s="21">
        <f>IFERROR((('Direct emission (ktCO2 per y)'!I260-'Direct emission (ktCO2 per y)'!P260)/'Direct emission (ktCO2 per y)'!I260),0)</f>
        <v>0.1316034080349239</v>
      </c>
      <c r="Q260" s="21">
        <f>IFERROR((('Direct emission (ktCO2 per y)'!J260-'Direct emission (ktCO2 per y)'!Q260)/'Direct emission (ktCO2 per y)'!J260),0)</f>
        <v>0</v>
      </c>
      <c r="R260" s="21">
        <f>IFERROR((('Direct emission (ktCO2 per y)'!K260-'Direct emission (ktCO2 per y)'!R260)/'Direct emission (ktCO2 per y)'!K260),0)</f>
        <v>0</v>
      </c>
      <c r="S260" s="21">
        <f>IFERROR((('Direct emission (ktCO2 per y)'!L260-'Direct emission (ktCO2 per y)'!S260)/'Direct emission (ktCO2 per y)'!L260),0)</f>
        <v>0</v>
      </c>
      <c r="T260" s="22">
        <f>IFERROR((('Direct emission (ktCO2 per y)'!F260-'Direct emission (ktCO2 per y)'!T260)/'Direct emission (ktCO2 per y)'!F260),0)</f>
        <v>0.93178053965227525</v>
      </c>
      <c r="U260" s="22">
        <f>IFERROR((('Direct emission (ktCO2 per y)'!G260-'Direct emission (ktCO2 per y)'!U260)/'Direct emission (ktCO2 per y)'!G260),0)</f>
        <v>0</v>
      </c>
      <c r="V260" s="22">
        <f>IFERROR((('Direct emission (ktCO2 per y)'!H260-'Direct emission (ktCO2 per y)'!V260)/'Direct emission (ktCO2 per y)'!H260),0)</f>
        <v>0.93180810953044457</v>
      </c>
      <c r="W260" s="22">
        <f>IFERROR((('Direct emission (ktCO2 per y)'!I260-'Direct emission (ktCO2 per y)'!W260)/'Direct emission (ktCO2 per y)'!I260),0)</f>
        <v>0.93167471502076904</v>
      </c>
      <c r="X260" s="22">
        <f>IFERROR((('Direct emission (ktCO2 per y)'!J260-'Direct emission (ktCO2 per y)'!X260)/'Direct emission (ktCO2 per y)'!J260),0)</f>
        <v>0</v>
      </c>
      <c r="Y260" s="22">
        <f>IFERROR((('Direct emission (ktCO2 per y)'!K260-'Direct emission (ktCO2 per y)'!Y260)/'Direct emission (ktCO2 per y)'!K260),0)</f>
        <v>0</v>
      </c>
      <c r="Z260" s="30">
        <f>IFERROR((('Direct emission (ktCO2 per y)'!L260-'Direct emission (ktCO2 per y)'!Z260)/'Direct emission (ktCO2 per y)'!L260),0)</f>
        <v>0</v>
      </c>
    </row>
    <row r="261" spans="1:26" x14ac:dyDescent="0.35">
      <c r="A261" s="5" t="s">
        <v>610</v>
      </c>
      <c r="B261" s="5">
        <v>3</v>
      </c>
      <c r="C261" s="5" t="s">
        <v>540</v>
      </c>
      <c r="D261" s="5" t="s">
        <v>611</v>
      </c>
      <c r="E261" s="5" t="s">
        <v>611</v>
      </c>
      <c r="F261" s="12">
        <f>IFERROR(('Direct emission (ktCO2 per y)'!F261-'Direct emission (ktCO2 per y)'!F261)/'Direct emission (ktCO2 per y)'!F261,0)</f>
        <v>0</v>
      </c>
      <c r="G261" s="12">
        <f>IFERROR(('Direct emission (ktCO2 per y)'!G261-'Direct emission (ktCO2 per y)'!G261)/'Direct emission (ktCO2 per y)'!G261,0)</f>
        <v>0</v>
      </c>
      <c r="H261" s="12">
        <f>IFERROR(('Direct emission (ktCO2 per y)'!H261-'Direct emission (ktCO2 per y)'!H261)/'Direct emission (ktCO2 per y)'!H261,0)</f>
        <v>0</v>
      </c>
      <c r="I261" s="12">
        <f>IFERROR(('Direct emission (ktCO2 per y)'!I261-'Direct emission (ktCO2 per y)'!I261)/'Direct emission (ktCO2 per y)'!I261,0)</f>
        <v>0</v>
      </c>
      <c r="J261" s="12">
        <f>IFERROR(('Direct emission (ktCO2 per y)'!J261-'Direct emission (ktCO2 per y)'!J261)/'Direct emission (ktCO2 per y)'!J261,0)</f>
        <v>0</v>
      </c>
      <c r="K261" s="12">
        <f>IFERROR(('Direct emission (ktCO2 per y)'!K261-'Direct emission (ktCO2 per y)'!K261)/'Direct emission (ktCO2 per y)'!K261,0)</f>
        <v>0</v>
      </c>
      <c r="L261" s="12">
        <f>IFERROR(('Direct emission (ktCO2 per y)'!L261-'Direct emission (ktCO2 per y)'!L261)/'Direct emission (ktCO2 per y)'!L261,0)</f>
        <v>0</v>
      </c>
      <c r="M261" s="21">
        <f>IFERROR((('Direct emission (ktCO2 per y)'!F261-'Direct emission (ktCO2 per y)'!M261)/'Direct emission (ktCO2 per y)'!F261),0)</f>
        <v>0.13155076922005968</v>
      </c>
      <c r="N261" s="21">
        <f>IFERROR((('Direct emission (ktCO2 per y)'!G261-'Direct emission (ktCO2 per y)'!N261)/'Direct emission (ktCO2 per y)'!G261),0)</f>
        <v>0</v>
      </c>
      <c r="O261" s="21">
        <f>IFERROR((('Direct emission (ktCO2 per y)'!H261-'Direct emission (ktCO2 per y)'!O261)/'Direct emission (ktCO2 per y)'!H261),0)</f>
        <v>0</v>
      </c>
      <c r="P261" s="21">
        <f>IFERROR((('Direct emission (ktCO2 per y)'!I261-'Direct emission (ktCO2 per y)'!P261)/'Direct emission (ktCO2 per y)'!I261),0)</f>
        <v>0.13155076922005968</v>
      </c>
      <c r="Q261" s="21">
        <f>IFERROR((('Direct emission (ktCO2 per y)'!J261-'Direct emission (ktCO2 per y)'!Q261)/'Direct emission (ktCO2 per y)'!J261),0)</f>
        <v>0</v>
      </c>
      <c r="R261" s="21">
        <f>IFERROR((('Direct emission (ktCO2 per y)'!K261-'Direct emission (ktCO2 per y)'!R261)/'Direct emission (ktCO2 per y)'!K261),0)</f>
        <v>0</v>
      </c>
      <c r="S261" s="21">
        <f>IFERROR((('Direct emission (ktCO2 per y)'!L261-'Direct emission (ktCO2 per y)'!S261)/'Direct emission (ktCO2 per y)'!L261),0)</f>
        <v>0</v>
      </c>
      <c r="T261" s="22">
        <f>IFERROR((('Direct emission (ktCO2 per y)'!F261-'Direct emission (ktCO2 per y)'!T261)/'Direct emission (ktCO2 per y)'!F261),0)</f>
        <v>0.93167621300872072</v>
      </c>
      <c r="U261" s="22">
        <f>IFERROR((('Direct emission (ktCO2 per y)'!G261-'Direct emission (ktCO2 per y)'!U261)/'Direct emission (ktCO2 per y)'!G261),0)</f>
        <v>0</v>
      </c>
      <c r="V261" s="22">
        <f>IFERROR((('Direct emission (ktCO2 per y)'!H261-'Direct emission (ktCO2 per y)'!V261)/'Direct emission (ktCO2 per y)'!H261),0)</f>
        <v>0</v>
      </c>
      <c r="W261" s="22">
        <f>IFERROR((('Direct emission (ktCO2 per y)'!I261-'Direct emission (ktCO2 per y)'!W261)/'Direct emission (ktCO2 per y)'!I261),0)</f>
        <v>0.93167621300872072</v>
      </c>
      <c r="X261" s="22">
        <f>IFERROR((('Direct emission (ktCO2 per y)'!J261-'Direct emission (ktCO2 per y)'!X261)/'Direct emission (ktCO2 per y)'!J261),0)</f>
        <v>0</v>
      </c>
      <c r="Y261" s="22">
        <f>IFERROR((('Direct emission (ktCO2 per y)'!K261-'Direct emission (ktCO2 per y)'!Y261)/'Direct emission (ktCO2 per y)'!K261),0)</f>
        <v>0</v>
      </c>
      <c r="Z261" s="30">
        <f>IFERROR((('Direct emission (ktCO2 per y)'!L261-'Direct emission (ktCO2 per y)'!Z261)/'Direct emission (ktCO2 per y)'!L261),0)</f>
        <v>0</v>
      </c>
    </row>
    <row r="262" spans="1:26" x14ac:dyDescent="0.35">
      <c r="A262" s="5" t="s">
        <v>612</v>
      </c>
      <c r="B262" s="5">
        <v>3</v>
      </c>
      <c r="C262" s="5" t="s">
        <v>540</v>
      </c>
      <c r="D262" s="5" t="s">
        <v>613</v>
      </c>
      <c r="E262" s="5" t="s">
        <v>613</v>
      </c>
      <c r="F262" s="12">
        <f>IFERROR(('Direct emission (ktCO2 per y)'!F262-'Direct emission (ktCO2 per y)'!F262)/'Direct emission (ktCO2 per y)'!F262,0)</f>
        <v>0</v>
      </c>
      <c r="G262" s="12">
        <f>IFERROR(('Direct emission (ktCO2 per y)'!G262-'Direct emission (ktCO2 per y)'!G262)/'Direct emission (ktCO2 per y)'!G262,0)</f>
        <v>0</v>
      </c>
      <c r="H262" s="12">
        <f>IFERROR(('Direct emission (ktCO2 per y)'!H262-'Direct emission (ktCO2 per y)'!H262)/'Direct emission (ktCO2 per y)'!H262,0)</f>
        <v>0</v>
      </c>
      <c r="I262" s="12">
        <f>IFERROR(('Direct emission (ktCO2 per y)'!I262-'Direct emission (ktCO2 per y)'!I262)/'Direct emission (ktCO2 per y)'!I262,0)</f>
        <v>0</v>
      </c>
      <c r="J262" s="12">
        <f>IFERROR(('Direct emission (ktCO2 per y)'!J262-'Direct emission (ktCO2 per y)'!J262)/'Direct emission (ktCO2 per y)'!J262,0)</f>
        <v>0</v>
      </c>
      <c r="K262" s="12">
        <f>IFERROR(('Direct emission (ktCO2 per y)'!K262-'Direct emission (ktCO2 per y)'!K262)/'Direct emission (ktCO2 per y)'!K262,0)</f>
        <v>0</v>
      </c>
      <c r="L262" s="12">
        <f>IFERROR(('Direct emission (ktCO2 per y)'!L262-'Direct emission (ktCO2 per y)'!L262)/'Direct emission (ktCO2 per y)'!L262,0)</f>
        <v>0</v>
      </c>
      <c r="M262" s="21">
        <f>IFERROR((('Direct emission (ktCO2 per y)'!F262-'Direct emission (ktCO2 per y)'!M262)/'Direct emission (ktCO2 per y)'!F262),0)</f>
        <v>0.13158153481347126</v>
      </c>
      <c r="N262" s="21">
        <f>IFERROR((('Direct emission (ktCO2 per y)'!G262-'Direct emission (ktCO2 per y)'!N262)/'Direct emission (ktCO2 per y)'!G262),0)</f>
        <v>0</v>
      </c>
      <c r="O262" s="21">
        <f>IFERROR((('Direct emission (ktCO2 per y)'!H262-'Direct emission (ktCO2 per y)'!O262)/'Direct emission (ktCO2 per y)'!H262),0)</f>
        <v>0.13158153481347126</v>
      </c>
      <c r="P262" s="21">
        <f>IFERROR((('Direct emission (ktCO2 per y)'!I262-'Direct emission (ktCO2 per y)'!P262)/'Direct emission (ktCO2 per y)'!I262),0)</f>
        <v>0</v>
      </c>
      <c r="Q262" s="21">
        <f>IFERROR((('Direct emission (ktCO2 per y)'!J262-'Direct emission (ktCO2 per y)'!Q262)/'Direct emission (ktCO2 per y)'!J262),0)</f>
        <v>0</v>
      </c>
      <c r="R262" s="21">
        <f>IFERROR((('Direct emission (ktCO2 per y)'!K262-'Direct emission (ktCO2 per y)'!R262)/'Direct emission (ktCO2 per y)'!K262),0)</f>
        <v>0</v>
      </c>
      <c r="S262" s="21">
        <f>IFERROR((('Direct emission (ktCO2 per y)'!L262-'Direct emission (ktCO2 per y)'!S262)/'Direct emission (ktCO2 per y)'!L262),0)</f>
        <v>0</v>
      </c>
      <c r="T262" s="22">
        <f>IFERROR((('Direct emission (ktCO2 per y)'!F262-'Direct emission (ktCO2 per y)'!T262)/'Direct emission (ktCO2 per y)'!F262),0)</f>
        <v>0.9318081095265911</v>
      </c>
      <c r="U262" s="22">
        <f>IFERROR((('Direct emission (ktCO2 per y)'!G262-'Direct emission (ktCO2 per y)'!U262)/'Direct emission (ktCO2 per y)'!G262),0)</f>
        <v>0</v>
      </c>
      <c r="V262" s="22">
        <f>IFERROR((('Direct emission (ktCO2 per y)'!H262-'Direct emission (ktCO2 per y)'!V262)/'Direct emission (ktCO2 per y)'!H262),0)</f>
        <v>0.9318081095265911</v>
      </c>
      <c r="W262" s="22">
        <f>IFERROR((('Direct emission (ktCO2 per y)'!I262-'Direct emission (ktCO2 per y)'!W262)/'Direct emission (ktCO2 per y)'!I262),0)</f>
        <v>0</v>
      </c>
      <c r="X262" s="22">
        <f>IFERROR((('Direct emission (ktCO2 per y)'!J262-'Direct emission (ktCO2 per y)'!X262)/'Direct emission (ktCO2 per y)'!J262),0)</f>
        <v>0</v>
      </c>
      <c r="Y262" s="22">
        <f>IFERROR((('Direct emission (ktCO2 per y)'!K262-'Direct emission (ktCO2 per y)'!Y262)/'Direct emission (ktCO2 per y)'!K262),0)</f>
        <v>0</v>
      </c>
      <c r="Z262" s="30">
        <f>IFERROR((('Direct emission (ktCO2 per y)'!L262-'Direct emission (ktCO2 per y)'!Z262)/'Direct emission (ktCO2 per y)'!L262),0)</f>
        <v>0</v>
      </c>
    </row>
    <row r="263" spans="1:26" x14ac:dyDescent="0.35">
      <c r="A263" s="5" t="s">
        <v>614</v>
      </c>
      <c r="B263" s="5">
        <v>3</v>
      </c>
      <c r="C263" s="5" t="s">
        <v>540</v>
      </c>
      <c r="D263" s="5" t="s">
        <v>615</v>
      </c>
      <c r="E263" s="5" t="s">
        <v>615</v>
      </c>
      <c r="F263" s="12">
        <f>IFERROR(('Direct emission (ktCO2 per y)'!F263-'Direct emission (ktCO2 per y)'!F263)/'Direct emission (ktCO2 per y)'!F263,0)</f>
        <v>0</v>
      </c>
      <c r="G263" s="12">
        <f>IFERROR(('Direct emission (ktCO2 per y)'!G263-'Direct emission (ktCO2 per y)'!G263)/'Direct emission (ktCO2 per y)'!G263,0)</f>
        <v>0</v>
      </c>
      <c r="H263" s="12">
        <f>IFERROR(('Direct emission (ktCO2 per y)'!H263-'Direct emission (ktCO2 per y)'!H263)/'Direct emission (ktCO2 per y)'!H263,0)</f>
        <v>0</v>
      </c>
      <c r="I263" s="12">
        <f>IFERROR(('Direct emission (ktCO2 per y)'!I263-'Direct emission (ktCO2 per y)'!I263)/'Direct emission (ktCO2 per y)'!I263,0)</f>
        <v>0</v>
      </c>
      <c r="J263" s="12">
        <f>IFERROR(('Direct emission (ktCO2 per y)'!J263-'Direct emission (ktCO2 per y)'!J263)/'Direct emission (ktCO2 per y)'!J263,0)</f>
        <v>0</v>
      </c>
      <c r="K263" s="12">
        <f>IFERROR(('Direct emission (ktCO2 per y)'!K263-'Direct emission (ktCO2 per y)'!K263)/'Direct emission (ktCO2 per y)'!K263,0)</f>
        <v>0</v>
      </c>
      <c r="L263" s="12">
        <f>IFERROR(('Direct emission (ktCO2 per y)'!L263-'Direct emission (ktCO2 per y)'!L263)/'Direct emission (ktCO2 per y)'!L263,0)</f>
        <v>0</v>
      </c>
      <c r="M263" s="21">
        <f>IFERROR((('Direct emission (ktCO2 per y)'!F263-'Direct emission (ktCO2 per y)'!M263)/'Direct emission (ktCO2 per y)'!F263),0)</f>
        <v>0.20602703279521031</v>
      </c>
      <c r="N263" s="21">
        <f>IFERROR((('Direct emission (ktCO2 per y)'!G263-'Direct emission (ktCO2 per y)'!N263)/'Direct emission (ktCO2 per y)'!G263),0)</f>
        <v>0</v>
      </c>
      <c r="O263" s="21">
        <f>IFERROR((('Direct emission (ktCO2 per y)'!H263-'Direct emission (ktCO2 per y)'!O263)/'Direct emission (ktCO2 per y)'!H263),0)</f>
        <v>0.13158153463382682</v>
      </c>
      <c r="P263" s="21">
        <f>IFERROR((('Direct emission (ktCO2 per y)'!I263-'Direct emission (ktCO2 per y)'!P263)/'Direct emission (ktCO2 per y)'!I263),0)</f>
        <v>0.13164438499459363</v>
      </c>
      <c r="Q263" s="21">
        <f>IFERROR((('Direct emission (ktCO2 per y)'!J263-'Direct emission (ktCO2 per y)'!Q263)/'Direct emission (ktCO2 per y)'!J263),0)</f>
        <v>0</v>
      </c>
      <c r="R263" s="21">
        <f>IFERROR((('Direct emission (ktCO2 per y)'!K263-'Direct emission (ktCO2 per y)'!R263)/'Direct emission (ktCO2 per y)'!K263),0)</f>
        <v>0</v>
      </c>
      <c r="S263" s="21">
        <f>IFERROR((('Direct emission (ktCO2 per y)'!L263-'Direct emission (ktCO2 per y)'!S263)/'Direct emission (ktCO2 per y)'!L263),0)</f>
        <v>0.29545483820853535</v>
      </c>
      <c r="T263" s="22">
        <f>IFERROR((('Direct emission (ktCO2 per y)'!F263-'Direct emission (ktCO2 per y)'!T263)/'Direct emission (ktCO2 per y)'!F263),0)</f>
        <v>0.94666551614775807</v>
      </c>
      <c r="U263" s="22">
        <f>IFERROR((('Direct emission (ktCO2 per y)'!G263-'Direct emission (ktCO2 per y)'!U263)/'Direct emission (ktCO2 per y)'!G263),0)</f>
        <v>0</v>
      </c>
      <c r="V263" s="22">
        <f>IFERROR((('Direct emission (ktCO2 per y)'!H263-'Direct emission (ktCO2 per y)'!V263)/'Direct emission (ktCO2 per y)'!H263),0)</f>
        <v>0.93180810951590565</v>
      </c>
      <c r="W263" s="22">
        <f>IFERROR((('Direct emission (ktCO2 per y)'!I263-'Direct emission (ktCO2 per y)'!W263)/'Direct emission (ktCO2 per y)'!I263),0)</f>
        <v>0.93167354890743426</v>
      </c>
      <c r="X263" s="22">
        <f>IFERROR((('Direct emission (ktCO2 per y)'!J263-'Direct emission (ktCO2 per y)'!X263)/'Direct emission (ktCO2 per y)'!J263),0)</f>
        <v>0</v>
      </c>
      <c r="Y263" s="22">
        <f>IFERROR((('Direct emission (ktCO2 per y)'!K263-'Direct emission (ktCO2 per y)'!Y263)/'Direct emission (ktCO2 per y)'!K263),0)</f>
        <v>0</v>
      </c>
      <c r="Z263" s="30">
        <f>IFERROR((('Direct emission (ktCO2 per y)'!L263-'Direct emission (ktCO2 per y)'!Z263)/'Direct emission (ktCO2 per y)'!L263),0)</f>
        <v>0.96464208368622484</v>
      </c>
    </row>
    <row r="264" spans="1:26" x14ac:dyDescent="0.35">
      <c r="A264" s="5" t="s">
        <v>616</v>
      </c>
      <c r="B264" s="5">
        <v>3</v>
      </c>
      <c r="C264" s="5" t="s">
        <v>540</v>
      </c>
      <c r="D264" s="5" t="s">
        <v>617</v>
      </c>
      <c r="E264" s="5" t="s">
        <v>617</v>
      </c>
      <c r="F264" s="12">
        <f>IFERROR(('Direct emission (ktCO2 per y)'!F264-'Direct emission (ktCO2 per y)'!F264)/'Direct emission (ktCO2 per y)'!F264,0)</f>
        <v>0</v>
      </c>
      <c r="G264" s="12">
        <f>IFERROR(('Direct emission (ktCO2 per y)'!G264-'Direct emission (ktCO2 per y)'!G264)/'Direct emission (ktCO2 per y)'!G264,0)</f>
        <v>0</v>
      </c>
      <c r="H264" s="12">
        <f>IFERROR(('Direct emission (ktCO2 per y)'!H264-'Direct emission (ktCO2 per y)'!H264)/'Direct emission (ktCO2 per y)'!H264,0)</f>
        <v>0</v>
      </c>
      <c r="I264" s="12">
        <f>IFERROR(('Direct emission (ktCO2 per y)'!I264-'Direct emission (ktCO2 per y)'!I264)/'Direct emission (ktCO2 per y)'!I264,0)</f>
        <v>0</v>
      </c>
      <c r="J264" s="12">
        <f>IFERROR(('Direct emission (ktCO2 per y)'!J264-'Direct emission (ktCO2 per y)'!J264)/'Direct emission (ktCO2 per y)'!J264,0)</f>
        <v>0</v>
      </c>
      <c r="K264" s="12">
        <f>IFERROR(('Direct emission (ktCO2 per y)'!K264-'Direct emission (ktCO2 per y)'!K264)/'Direct emission (ktCO2 per y)'!K264,0)</f>
        <v>0</v>
      </c>
      <c r="L264" s="12">
        <f>IFERROR(('Direct emission (ktCO2 per y)'!L264-'Direct emission (ktCO2 per y)'!L264)/'Direct emission (ktCO2 per y)'!L264,0)</f>
        <v>0</v>
      </c>
      <c r="M264" s="21">
        <f>IFERROR((('Direct emission (ktCO2 per y)'!F264-'Direct emission (ktCO2 per y)'!M264)/'Direct emission (ktCO2 per y)'!F264),0)</f>
        <v>0.13155076923596293</v>
      </c>
      <c r="N264" s="21">
        <f>IFERROR((('Direct emission (ktCO2 per y)'!G264-'Direct emission (ktCO2 per y)'!N264)/'Direct emission (ktCO2 per y)'!G264),0)</f>
        <v>0</v>
      </c>
      <c r="O264" s="21">
        <f>IFERROR((('Direct emission (ktCO2 per y)'!H264-'Direct emission (ktCO2 per y)'!O264)/'Direct emission (ktCO2 per y)'!H264),0)</f>
        <v>0</v>
      </c>
      <c r="P264" s="21">
        <f>IFERROR((('Direct emission (ktCO2 per y)'!I264-'Direct emission (ktCO2 per y)'!P264)/'Direct emission (ktCO2 per y)'!I264),0)</f>
        <v>0.13155076923596293</v>
      </c>
      <c r="Q264" s="21">
        <f>IFERROR((('Direct emission (ktCO2 per y)'!J264-'Direct emission (ktCO2 per y)'!Q264)/'Direct emission (ktCO2 per y)'!J264),0)</f>
        <v>0</v>
      </c>
      <c r="R264" s="21">
        <f>IFERROR((('Direct emission (ktCO2 per y)'!K264-'Direct emission (ktCO2 per y)'!R264)/'Direct emission (ktCO2 per y)'!K264),0)</f>
        <v>0</v>
      </c>
      <c r="S264" s="21">
        <f>IFERROR((('Direct emission (ktCO2 per y)'!L264-'Direct emission (ktCO2 per y)'!S264)/'Direct emission (ktCO2 per y)'!L264),0)</f>
        <v>0</v>
      </c>
      <c r="T264" s="22">
        <f>IFERROR((('Direct emission (ktCO2 per y)'!F264-'Direct emission (ktCO2 per y)'!T264)/'Direct emission (ktCO2 per y)'!F264),0)</f>
        <v>0.93167621301482517</v>
      </c>
      <c r="U264" s="22">
        <f>IFERROR((('Direct emission (ktCO2 per y)'!G264-'Direct emission (ktCO2 per y)'!U264)/'Direct emission (ktCO2 per y)'!G264),0)</f>
        <v>0</v>
      </c>
      <c r="V264" s="22">
        <f>IFERROR((('Direct emission (ktCO2 per y)'!H264-'Direct emission (ktCO2 per y)'!V264)/'Direct emission (ktCO2 per y)'!H264),0)</f>
        <v>0</v>
      </c>
      <c r="W264" s="22">
        <f>IFERROR((('Direct emission (ktCO2 per y)'!I264-'Direct emission (ktCO2 per y)'!W264)/'Direct emission (ktCO2 per y)'!I264),0)</f>
        <v>0.93167621301482517</v>
      </c>
      <c r="X264" s="22">
        <f>IFERROR((('Direct emission (ktCO2 per y)'!J264-'Direct emission (ktCO2 per y)'!X264)/'Direct emission (ktCO2 per y)'!J264),0)</f>
        <v>0</v>
      </c>
      <c r="Y264" s="22">
        <f>IFERROR((('Direct emission (ktCO2 per y)'!K264-'Direct emission (ktCO2 per y)'!Y264)/'Direct emission (ktCO2 per y)'!K264),0)</f>
        <v>0</v>
      </c>
      <c r="Z264" s="30">
        <f>IFERROR((('Direct emission (ktCO2 per y)'!L264-'Direct emission (ktCO2 per y)'!Z264)/'Direct emission (ktCO2 per y)'!L264),0)</f>
        <v>0</v>
      </c>
    </row>
    <row r="265" spans="1:26" x14ac:dyDescent="0.35">
      <c r="A265" s="5" t="s">
        <v>618</v>
      </c>
      <c r="B265" s="5">
        <v>3</v>
      </c>
      <c r="C265" s="5" t="s">
        <v>540</v>
      </c>
      <c r="D265" s="5" t="s">
        <v>619</v>
      </c>
      <c r="E265" s="5" t="s">
        <v>619</v>
      </c>
      <c r="F265" s="12">
        <f>IFERROR(('Direct emission (ktCO2 per y)'!F265-'Direct emission (ktCO2 per y)'!F265)/'Direct emission (ktCO2 per y)'!F265,0)</f>
        <v>0</v>
      </c>
      <c r="G265" s="12">
        <f>IFERROR(('Direct emission (ktCO2 per y)'!G265-'Direct emission (ktCO2 per y)'!G265)/'Direct emission (ktCO2 per y)'!G265,0)</f>
        <v>0</v>
      </c>
      <c r="H265" s="12">
        <f>IFERROR(('Direct emission (ktCO2 per y)'!H265-'Direct emission (ktCO2 per y)'!H265)/'Direct emission (ktCO2 per y)'!H265,0)</f>
        <v>0</v>
      </c>
      <c r="I265" s="12">
        <f>IFERROR(('Direct emission (ktCO2 per y)'!I265-'Direct emission (ktCO2 per y)'!I265)/'Direct emission (ktCO2 per y)'!I265,0)</f>
        <v>0</v>
      </c>
      <c r="J265" s="12">
        <f>IFERROR(('Direct emission (ktCO2 per y)'!J265-'Direct emission (ktCO2 per y)'!J265)/'Direct emission (ktCO2 per y)'!J265,0)</f>
        <v>0</v>
      </c>
      <c r="K265" s="12">
        <f>IFERROR(('Direct emission (ktCO2 per y)'!K265-'Direct emission (ktCO2 per y)'!K265)/'Direct emission (ktCO2 per y)'!K265,0)</f>
        <v>0</v>
      </c>
      <c r="L265" s="12">
        <f>IFERROR(('Direct emission (ktCO2 per y)'!L265-'Direct emission (ktCO2 per y)'!L265)/'Direct emission (ktCO2 per y)'!L265,0)</f>
        <v>0</v>
      </c>
      <c r="M265" s="21">
        <f>IFERROR((('Direct emission (ktCO2 per y)'!F265-'Direct emission (ktCO2 per y)'!M265)/'Direct emission (ktCO2 per y)'!F265),0)</f>
        <v>0.13155076925370005</v>
      </c>
      <c r="N265" s="21">
        <f>IFERROR((('Direct emission (ktCO2 per y)'!G265-'Direct emission (ktCO2 per y)'!N265)/'Direct emission (ktCO2 per y)'!G265),0)</f>
        <v>0</v>
      </c>
      <c r="O265" s="21">
        <f>IFERROR((('Direct emission (ktCO2 per y)'!H265-'Direct emission (ktCO2 per y)'!O265)/'Direct emission (ktCO2 per y)'!H265),0)</f>
        <v>0</v>
      </c>
      <c r="P265" s="21">
        <f>IFERROR((('Direct emission (ktCO2 per y)'!I265-'Direct emission (ktCO2 per y)'!P265)/'Direct emission (ktCO2 per y)'!I265),0)</f>
        <v>0.13155076925370005</v>
      </c>
      <c r="Q265" s="21">
        <f>IFERROR((('Direct emission (ktCO2 per y)'!J265-'Direct emission (ktCO2 per y)'!Q265)/'Direct emission (ktCO2 per y)'!J265),0)</f>
        <v>0</v>
      </c>
      <c r="R265" s="21">
        <f>IFERROR((('Direct emission (ktCO2 per y)'!K265-'Direct emission (ktCO2 per y)'!R265)/'Direct emission (ktCO2 per y)'!K265),0)</f>
        <v>0</v>
      </c>
      <c r="S265" s="21">
        <f>IFERROR((('Direct emission (ktCO2 per y)'!L265-'Direct emission (ktCO2 per y)'!S265)/'Direct emission (ktCO2 per y)'!L265),0)</f>
        <v>0</v>
      </c>
      <c r="T265" s="22">
        <f>IFERROR((('Direct emission (ktCO2 per y)'!F265-'Direct emission (ktCO2 per y)'!T265)/'Direct emission (ktCO2 per y)'!F265),0)</f>
        <v>0.93167621301309689</v>
      </c>
      <c r="U265" s="22">
        <f>IFERROR((('Direct emission (ktCO2 per y)'!G265-'Direct emission (ktCO2 per y)'!U265)/'Direct emission (ktCO2 per y)'!G265),0)</f>
        <v>0</v>
      </c>
      <c r="V265" s="22">
        <f>IFERROR((('Direct emission (ktCO2 per y)'!H265-'Direct emission (ktCO2 per y)'!V265)/'Direct emission (ktCO2 per y)'!H265),0)</f>
        <v>0</v>
      </c>
      <c r="W265" s="22">
        <f>IFERROR((('Direct emission (ktCO2 per y)'!I265-'Direct emission (ktCO2 per y)'!W265)/'Direct emission (ktCO2 per y)'!I265),0)</f>
        <v>0.93167621301309689</v>
      </c>
      <c r="X265" s="22">
        <f>IFERROR((('Direct emission (ktCO2 per y)'!J265-'Direct emission (ktCO2 per y)'!X265)/'Direct emission (ktCO2 per y)'!J265),0)</f>
        <v>0</v>
      </c>
      <c r="Y265" s="22">
        <f>IFERROR((('Direct emission (ktCO2 per y)'!K265-'Direct emission (ktCO2 per y)'!Y265)/'Direct emission (ktCO2 per y)'!K265),0)</f>
        <v>0</v>
      </c>
      <c r="Z265" s="30">
        <f>IFERROR((('Direct emission (ktCO2 per y)'!L265-'Direct emission (ktCO2 per y)'!Z265)/'Direct emission (ktCO2 per y)'!L265),0)</f>
        <v>0</v>
      </c>
    </row>
    <row r="266" spans="1:26" x14ac:dyDescent="0.35">
      <c r="A266" s="5" t="s">
        <v>620</v>
      </c>
      <c r="B266" s="5">
        <v>3</v>
      </c>
      <c r="C266" s="5" t="s">
        <v>540</v>
      </c>
      <c r="D266" s="5" t="s">
        <v>621</v>
      </c>
      <c r="E266" s="5" t="s">
        <v>621</v>
      </c>
      <c r="F266" s="12">
        <f>IFERROR(('Direct emission (ktCO2 per y)'!F266-'Direct emission (ktCO2 per y)'!F266)/'Direct emission (ktCO2 per y)'!F266,0)</f>
        <v>0</v>
      </c>
      <c r="G266" s="12">
        <f>IFERROR(('Direct emission (ktCO2 per y)'!G266-'Direct emission (ktCO2 per y)'!G266)/'Direct emission (ktCO2 per y)'!G266,0)</f>
        <v>0</v>
      </c>
      <c r="H266" s="12">
        <f>IFERROR(('Direct emission (ktCO2 per y)'!H266-'Direct emission (ktCO2 per y)'!H266)/'Direct emission (ktCO2 per y)'!H266,0)</f>
        <v>0</v>
      </c>
      <c r="I266" s="12">
        <f>IFERROR(('Direct emission (ktCO2 per y)'!I266-'Direct emission (ktCO2 per y)'!I266)/'Direct emission (ktCO2 per y)'!I266,0)</f>
        <v>0</v>
      </c>
      <c r="J266" s="12">
        <f>IFERROR(('Direct emission (ktCO2 per y)'!J266-'Direct emission (ktCO2 per y)'!J266)/'Direct emission (ktCO2 per y)'!J266,0)</f>
        <v>0</v>
      </c>
      <c r="K266" s="12">
        <f>IFERROR(('Direct emission (ktCO2 per y)'!K266-'Direct emission (ktCO2 per y)'!K266)/'Direct emission (ktCO2 per y)'!K266,0)</f>
        <v>0</v>
      </c>
      <c r="L266" s="12">
        <f>IFERROR(('Direct emission (ktCO2 per y)'!L266-'Direct emission (ktCO2 per y)'!L266)/'Direct emission (ktCO2 per y)'!L266,0)</f>
        <v>0</v>
      </c>
      <c r="M266" s="21">
        <f>IFERROR((('Direct emission (ktCO2 per y)'!F266-'Direct emission (ktCO2 per y)'!M266)/'Direct emission (ktCO2 per y)'!F266),0)</f>
        <v>0.13155076912653971</v>
      </c>
      <c r="N266" s="21">
        <f>IFERROR((('Direct emission (ktCO2 per y)'!G266-'Direct emission (ktCO2 per y)'!N266)/'Direct emission (ktCO2 per y)'!G266),0)</f>
        <v>0</v>
      </c>
      <c r="O266" s="21">
        <f>IFERROR((('Direct emission (ktCO2 per y)'!H266-'Direct emission (ktCO2 per y)'!O266)/'Direct emission (ktCO2 per y)'!H266),0)</f>
        <v>0</v>
      </c>
      <c r="P266" s="21">
        <f>IFERROR((('Direct emission (ktCO2 per y)'!I266-'Direct emission (ktCO2 per y)'!P266)/'Direct emission (ktCO2 per y)'!I266),0)</f>
        <v>0.13155076912653971</v>
      </c>
      <c r="Q266" s="21">
        <f>IFERROR((('Direct emission (ktCO2 per y)'!J266-'Direct emission (ktCO2 per y)'!Q266)/'Direct emission (ktCO2 per y)'!J266),0)</f>
        <v>0</v>
      </c>
      <c r="R266" s="21">
        <f>IFERROR((('Direct emission (ktCO2 per y)'!K266-'Direct emission (ktCO2 per y)'!R266)/'Direct emission (ktCO2 per y)'!K266),0)</f>
        <v>0</v>
      </c>
      <c r="S266" s="21">
        <f>IFERROR((('Direct emission (ktCO2 per y)'!L266-'Direct emission (ktCO2 per y)'!S266)/'Direct emission (ktCO2 per y)'!L266),0)</f>
        <v>0</v>
      </c>
      <c r="T266" s="22">
        <f>IFERROR((('Direct emission (ktCO2 per y)'!F266-'Direct emission (ktCO2 per y)'!T266)/'Direct emission (ktCO2 per y)'!F266),0)</f>
        <v>0.9316762130264068</v>
      </c>
      <c r="U266" s="22">
        <f>IFERROR((('Direct emission (ktCO2 per y)'!G266-'Direct emission (ktCO2 per y)'!U266)/'Direct emission (ktCO2 per y)'!G266),0)</f>
        <v>0</v>
      </c>
      <c r="V266" s="22">
        <f>IFERROR((('Direct emission (ktCO2 per y)'!H266-'Direct emission (ktCO2 per y)'!V266)/'Direct emission (ktCO2 per y)'!H266),0)</f>
        <v>0</v>
      </c>
      <c r="W266" s="22">
        <f>IFERROR((('Direct emission (ktCO2 per y)'!I266-'Direct emission (ktCO2 per y)'!W266)/'Direct emission (ktCO2 per y)'!I266),0)</f>
        <v>0.9316762130264068</v>
      </c>
      <c r="X266" s="22">
        <f>IFERROR((('Direct emission (ktCO2 per y)'!J266-'Direct emission (ktCO2 per y)'!X266)/'Direct emission (ktCO2 per y)'!J266),0)</f>
        <v>0</v>
      </c>
      <c r="Y266" s="22">
        <f>IFERROR((('Direct emission (ktCO2 per y)'!K266-'Direct emission (ktCO2 per y)'!Y266)/'Direct emission (ktCO2 per y)'!K266),0)</f>
        <v>0</v>
      </c>
      <c r="Z266" s="30">
        <f>IFERROR((('Direct emission (ktCO2 per y)'!L266-'Direct emission (ktCO2 per y)'!Z266)/'Direct emission (ktCO2 per y)'!L266),0)</f>
        <v>0</v>
      </c>
    </row>
    <row r="267" spans="1:26" x14ac:dyDescent="0.35">
      <c r="A267" s="5" t="s">
        <v>622</v>
      </c>
      <c r="B267" s="5">
        <v>3</v>
      </c>
      <c r="C267" s="5" t="s">
        <v>540</v>
      </c>
      <c r="D267" s="5" t="s">
        <v>623</v>
      </c>
      <c r="E267" s="5" t="s">
        <v>623</v>
      </c>
      <c r="F267" s="12">
        <f>IFERROR(('Direct emission (ktCO2 per y)'!F267-'Direct emission (ktCO2 per y)'!F267)/'Direct emission (ktCO2 per y)'!F267,0)</f>
        <v>0</v>
      </c>
      <c r="G267" s="12">
        <f>IFERROR(('Direct emission (ktCO2 per y)'!G267-'Direct emission (ktCO2 per y)'!G267)/'Direct emission (ktCO2 per y)'!G267,0)</f>
        <v>0</v>
      </c>
      <c r="H267" s="12">
        <f>IFERROR(('Direct emission (ktCO2 per y)'!H267-'Direct emission (ktCO2 per y)'!H267)/'Direct emission (ktCO2 per y)'!H267,0)</f>
        <v>0</v>
      </c>
      <c r="I267" s="12">
        <f>IFERROR(('Direct emission (ktCO2 per y)'!I267-'Direct emission (ktCO2 per y)'!I267)/'Direct emission (ktCO2 per y)'!I267,0)</f>
        <v>0</v>
      </c>
      <c r="J267" s="12">
        <f>IFERROR(('Direct emission (ktCO2 per y)'!J267-'Direct emission (ktCO2 per y)'!J267)/'Direct emission (ktCO2 per y)'!J267,0)</f>
        <v>0</v>
      </c>
      <c r="K267" s="12">
        <f>IFERROR(('Direct emission (ktCO2 per y)'!K267-'Direct emission (ktCO2 per y)'!K267)/'Direct emission (ktCO2 per y)'!K267,0)</f>
        <v>0</v>
      </c>
      <c r="L267" s="12">
        <f>IFERROR(('Direct emission (ktCO2 per y)'!L267-'Direct emission (ktCO2 per y)'!L267)/'Direct emission (ktCO2 per y)'!L267,0)</f>
        <v>0</v>
      </c>
      <c r="M267" s="21">
        <f>IFERROR((('Direct emission (ktCO2 per y)'!F267-'Direct emission (ktCO2 per y)'!M267)/'Direct emission (ktCO2 per y)'!F267),0)</f>
        <v>0.13157956032418985</v>
      </c>
      <c r="N267" s="21">
        <f>IFERROR((('Direct emission (ktCO2 per y)'!G267-'Direct emission (ktCO2 per y)'!N267)/'Direct emission (ktCO2 per y)'!G267),0)</f>
        <v>0</v>
      </c>
      <c r="O267" s="21">
        <f>IFERROR((('Direct emission (ktCO2 per y)'!H267-'Direct emission (ktCO2 per y)'!O267)/'Direct emission (ktCO2 per y)'!H267),0)</f>
        <v>0.13158153480120161</v>
      </c>
      <c r="P267" s="21">
        <f>IFERROR((('Direct emission (ktCO2 per y)'!I267-'Direct emission (ktCO2 per y)'!P267)/'Direct emission (ktCO2 per y)'!I267),0)</f>
        <v>0.13155076901210336</v>
      </c>
      <c r="Q267" s="21">
        <f>IFERROR((('Direct emission (ktCO2 per y)'!J267-'Direct emission (ktCO2 per y)'!Q267)/'Direct emission (ktCO2 per y)'!J267),0)</f>
        <v>0</v>
      </c>
      <c r="R267" s="21">
        <f>IFERROR((('Direct emission (ktCO2 per y)'!K267-'Direct emission (ktCO2 per y)'!R267)/'Direct emission (ktCO2 per y)'!K267),0)</f>
        <v>0</v>
      </c>
      <c r="S267" s="21">
        <f>IFERROR((('Direct emission (ktCO2 per y)'!L267-'Direct emission (ktCO2 per y)'!S267)/'Direct emission (ktCO2 per y)'!L267),0)</f>
        <v>0</v>
      </c>
      <c r="T267" s="22">
        <f>IFERROR((('Direct emission (ktCO2 per y)'!F267-'Direct emission (ktCO2 per y)'!T267)/'Direct emission (ktCO2 per y)'!F267),0)</f>
        <v>0.93179964471665011</v>
      </c>
      <c r="U267" s="22">
        <f>IFERROR((('Direct emission (ktCO2 per y)'!G267-'Direct emission (ktCO2 per y)'!U267)/'Direct emission (ktCO2 per y)'!G267),0)</f>
        <v>0</v>
      </c>
      <c r="V267" s="22">
        <f>IFERROR((('Direct emission (ktCO2 per y)'!H267-'Direct emission (ktCO2 per y)'!V267)/'Direct emission (ktCO2 per y)'!H267),0)</f>
        <v>0.93180810952890947</v>
      </c>
      <c r="W267" s="22">
        <f>IFERROR((('Direct emission (ktCO2 per y)'!I267-'Direct emission (ktCO2 per y)'!W267)/'Direct emission (ktCO2 per y)'!I267),0)</f>
        <v>0.93167621301799375</v>
      </c>
      <c r="X267" s="22">
        <f>IFERROR((('Direct emission (ktCO2 per y)'!J267-'Direct emission (ktCO2 per y)'!X267)/'Direct emission (ktCO2 per y)'!J267),0)</f>
        <v>0</v>
      </c>
      <c r="Y267" s="22">
        <f>IFERROR((('Direct emission (ktCO2 per y)'!K267-'Direct emission (ktCO2 per y)'!Y267)/'Direct emission (ktCO2 per y)'!K267),0)</f>
        <v>0</v>
      </c>
      <c r="Z267" s="30">
        <f>IFERROR((('Direct emission (ktCO2 per y)'!L267-'Direct emission (ktCO2 per y)'!Z267)/'Direct emission (ktCO2 per y)'!L267),0)</f>
        <v>0</v>
      </c>
    </row>
    <row r="268" spans="1:26" x14ac:dyDescent="0.35">
      <c r="A268" s="5" t="s">
        <v>624</v>
      </c>
      <c r="B268" s="5">
        <v>3</v>
      </c>
      <c r="C268" s="5" t="s">
        <v>540</v>
      </c>
      <c r="D268" s="5" t="s">
        <v>625</v>
      </c>
      <c r="E268" s="5" t="s">
        <v>625</v>
      </c>
      <c r="F268" s="12">
        <f>IFERROR(('Direct emission (ktCO2 per y)'!F268-'Direct emission (ktCO2 per y)'!F268)/'Direct emission (ktCO2 per y)'!F268,0)</f>
        <v>0</v>
      </c>
      <c r="G268" s="12">
        <f>IFERROR(('Direct emission (ktCO2 per y)'!G268-'Direct emission (ktCO2 per y)'!G268)/'Direct emission (ktCO2 per y)'!G268,0)</f>
        <v>0</v>
      </c>
      <c r="H268" s="12">
        <f>IFERROR(('Direct emission (ktCO2 per y)'!H268-'Direct emission (ktCO2 per y)'!H268)/'Direct emission (ktCO2 per y)'!H268,0)</f>
        <v>0</v>
      </c>
      <c r="I268" s="12">
        <f>IFERROR(('Direct emission (ktCO2 per y)'!I268-'Direct emission (ktCO2 per y)'!I268)/'Direct emission (ktCO2 per y)'!I268,0)</f>
        <v>0</v>
      </c>
      <c r="J268" s="12">
        <f>IFERROR(('Direct emission (ktCO2 per y)'!J268-'Direct emission (ktCO2 per y)'!J268)/'Direct emission (ktCO2 per y)'!J268,0)</f>
        <v>0</v>
      </c>
      <c r="K268" s="12">
        <f>IFERROR(('Direct emission (ktCO2 per y)'!K268-'Direct emission (ktCO2 per y)'!K268)/'Direct emission (ktCO2 per y)'!K268,0)</f>
        <v>0</v>
      </c>
      <c r="L268" s="12">
        <f>IFERROR(('Direct emission (ktCO2 per y)'!L268-'Direct emission (ktCO2 per y)'!L268)/'Direct emission (ktCO2 per y)'!L268,0)</f>
        <v>0</v>
      </c>
      <c r="M268" s="21">
        <f>IFERROR((('Direct emission (ktCO2 per y)'!F268-'Direct emission (ktCO2 per y)'!M268)/'Direct emission (ktCO2 per y)'!F268),0)</f>
        <v>0.15357293460284202</v>
      </c>
      <c r="N268" s="21">
        <f>IFERROR((('Direct emission (ktCO2 per y)'!G268-'Direct emission (ktCO2 per y)'!N268)/'Direct emission (ktCO2 per y)'!G268),0)</f>
        <v>0</v>
      </c>
      <c r="O268" s="21">
        <f>IFERROR((('Direct emission (ktCO2 per y)'!H268-'Direct emission (ktCO2 per y)'!O268)/'Direct emission (ktCO2 per y)'!H268),0)</f>
        <v>0.13158153476896312</v>
      </c>
      <c r="P268" s="21">
        <f>IFERROR((('Direct emission (ktCO2 per y)'!I268-'Direct emission (ktCO2 per y)'!P268)/'Direct emission (ktCO2 per y)'!I268),0)</f>
        <v>0.13155178646642571</v>
      </c>
      <c r="Q268" s="21">
        <f>IFERROR((('Direct emission (ktCO2 per y)'!J268-'Direct emission (ktCO2 per y)'!Q268)/'Direct emission (ktCO2 per y)'!J268),0)</f>
        <v>0</v>
      </c>
      <c r="R268" s="21">
        <f>IFERROR((('Direct emission (ktCO2 per y)'!K268-'Direct emission (ktCO2 per y)'!R268)/'Direct emission (ktCO2 per y)'!K268),0)</f>
        <v>0</v>
      </c>
      <c r="S268" s="21">
        <f>IFERROR((('Direct emission (ktCO2 per y)'!L268-'Direct emission (ktCO2 per y)'!S268)/'Direct emission (ktCO2 per y)'!L268),0)</f>
        <v>0.29544736855553422</v>
      </c>
      <c r="T268" s="22">
        <f>IFERROR((('Direct emission (ktCO2 per y)'!F268-'Direct emission (ktCO2 per y)'!T268)/'Direct emission (ktCO2 per y)'!F268),0)</f>
        <v>0.93619813346076197</v>
      </c>
      <c r="U268" s="22">
        <f>IFERROR((('Direct emission (ktCO2 per y)'!G268-'Direct emission (ktCO2 per y)'!U268)/'Direct emission (ktCO2 per y)'!G268),0)</f>
        <v>0</v>
      </c>
      <c r="V268" s="22">
        <f>IFERROR((('Direct emission (ktCO2 per y)'!H268-'Direct emission (ktCO2 per y)'!V268)/'Direct emission (ktCO2 per y)'!H268),0)</f>
        <v>0.93180810952396864</v>
      </c>
      <c r="W268" s="22">
        <f>IFERROR((('Direct emission (ktCO2 per y)'!I268-'Direct emission (ktCO2 per y)'!W268)/'Direct emission (ktCO2 per y)'!I268),0)</f>
        <v>0.93167310061244168</v>
      </c>
      <c r="X268" s="22">
        <f>IFERROR((('Direct emission (ktCO2 per y)'!J268-'Direct emission (ktCO2 per y)'!X268)/'Direct emission (ktCO2 per y)'!J268),0)</f>
        <v>0</v>
      </c>
      <c r="Y268" s="22">
        <f>IFERROR((('Direct emission (ktCO2 per y)'!K268-'Direct emission (ktCO2 per y)'!Y268)/'Direct emission (ktCO2 per y)'!K268),0)</f>
        <v>0</v>
      </c>
      <c r="Z268" s="30">
        <f>IFERROR((('Direct emission (ktCO2 per y)'!L268-'Direct emission (ktCO2 per y)'!Z268)/'Direct emission (ktCO2 per y)'!L268),0)</f>
        <v>0.96461694109032148</v>
      </c>
    </row>
    <row r="269" spans="1:26" x14ac:dyDescent="0.35">
      <c r="A269" s="5" t="s">
        <v>626</v>
      </c>
      <c r="B269" s="5">
        <v>3</v>
      </c>
      <c r="C269" s="5" t="s">
        <v>540</v>
      </c>
      <c r="D269" s="5" t="s">
        <v>627</v>
      </c>
      <c r="E269" s="5" t="s">
        <v>627</v>
      </c>
      <c r="F269" s="12">
        <f>IFERROR(('Direct emission (ktCO2 per y)'!F269-'Direct emission (ktCO2 per y)'!F269)/'Direct emission (ktCO2 per y)'!F269,0)</f>
        <v>0</v>
      </c>
      <c r="G269" s="12">
        <f>IFERROR(('Direct emission (ktCO2 per y)'!G269-'Direct emission (ktCO2 per y)'!G269)/'Direct emission (ktCO2 per y)'!G269,0)</f>
        <v>0</v>
      </c>
      <c r="H269" s="12">
        <f>IFERROR(('Direct emission (ktCO2 per y)'!H269-'Direct emission (ktCO2 per y)'!H269)/'Direct emission (ktCO2 per y)'!H269,0)</f>
        <v>0</v>
      </c>
      <c r="I269" s="12">
        <f>IFERROR(('Direct emission (ktCO2 per y)'!I269-'Direct emission (ktCO2 per y)'!I269)/'Direct emission (ktCO2 per y)'!I269,0)</f>
        <v>0</v>
      </c>
      <c r="J269" s="12">
        <f>IFERROR(('Direct emission (ktCO2 per y)'!J269-'Direct emission (ktCO2 per y)'!J269)/'Direct emission (ktCO2 per y)'!J269,0)</f>
        <v>0</v>
      </c>
      <c r="K269" s="12">
        <f>IFERROR(('Direct emission (ktCO2 per y)'!K269-'Direct emission (ktCO2 per y)'!K269)/'Direct emission (ktCO2 per y)'!K269,0)</f>
        <v>0</v>
      </c>
      <c r="L269" s="12">
        <f>IFERROR(('Direct emission (ktCO2 per y)'!L269-'Direct emission (ktCO2 per y)'!L269)/'Direct emission (ktCO2 per y)'!L269,0)</f>
        <v>0</v>
      </c>
      <c r="M269" s="21">
        <f>IFERROR((('Direct emission (ktCO2 per y)'!F269-'Direct emission (ktCO2 per y)'!M269)/'Direct emission (ktCO2 per y)'!F269),0)</f>
        <v>0.17199947939334878</v>
      </c>
      <c r="N269" s="21">
        <f>IFERROR((('Direct emission (ktCO2 per y)'!G269-'Direct emission (ktCO2 per y)'!N269)/'Direct emission (ktCO2 per y)'!G269),0)</f>
        <v>0</v>
      </c>
      <c r="O269" s="21">
        <f>IFERROR((('Direct emission (ktCO2 per y)'!H269-'Direct emission (ktCO2 per y)'!O269)/'Direct emission (ktCO2 per y)'!H269),0)</f>
        <v>0</v>
      </c>
      <c r="P269" s="21">
        <f>IFERROR((('Direct emission (ktCO2 per y)'!I269-'Direct emission (ktCO2 per y)'!P269)/'Direct emission (ktCO2 per y)'!I269),0)</f>
        <v>0.13155076911203675</v>
      </c>
      <c r="Q269" s="21">
        <f>IFERROR((('Direct emission (ktCO2 per y)'!J269-'Direct emission (ktCO2 per y)'!Q269)/'Direct emission (ktCO2 per y)'!J269),0)</f>
        <v>0</v>
      </c>
      <c r="R269" s="21">
        <f>IFERROR((('Direct emission (ktCO2 per y)'!K269-'Direct emission (ktCO2 per y)'!R269)/'Direct emission (ktCO2 per y)'!K269),0)</f>
        <v>0</v>
      </c>
      <c r="S269" s="21">
        <f>IFERROR((('Direct emission (ktCO2 per y)'!L269-'Direct emission (ktCO2 per y)'!S269)/'Direct emission (ktCO2 per y)'!L269),0)</f>
        <v>0.29545483820853535</v>
      </c>
      <c r="T269" s="22">
        <f>IFERROR((('Direct emission (ktCO2 per y)'!F269-'Direct emission (ktCO2 per y)'!T269)/'Direct emission (ktCO2 per y)'!F269),0)</f>
        <v>0.92832888514112588</v>
      </c>
      <c r="U269" s="22">
        <f>IFERROR((('Direct emission (ktCO2 per y)'!G269-'Direct emission (ktCO2 per y)'!U269)/'Direct emission (ktCO2 per y)'!G269),0)</f>
        <v>0</v>
      </c>
      <c r="V269" s="22">
        <f>IFERROR((('Direct emission (ktCO2 per y)'!H269-'Direct emission (ktCO2 per y)'!V269)/'Direct emission (ktCO2 per y)'!H269),0)</f>
        <v>0</v>
      </c>
      <c r="W269" s="22">
        <f>IFERROR((('Direct emission (ktCO2 per y)'!I269-'Direct emission (ktCO2 per y)'!W269)/'Direct emission (ktCO2 per y)'!I269),0)</f>
        <v>0.93167621303423853</v>
      </c>
      <c r="X269" s="22">
        <f>IFERROR((('Direct emission (ktCO2 per y)'!J269-'Direct emission (ktCO2 per y)'!X269)/'Direct emission (ktCO2 per y)'!J269),0)</f>
        <v>0</v>
      </c>
      <c r="Y269" s="22">
        <f>IFERROR((('Direct emission (ktCO2 per y)'!K269-'Direct emission (ktCO2 per y)'!Y269)/'Direct emission (ktCO2 per y)'!K269),0)</f>
        <v>0</v>
      </c>
      <c r="Z269" s="30">
        <f>IFERROR((('Direct emission (ktCO2 per y)'!L269-'Direct emission (ktCO2 per y)'!Z269)/'Direct emission (ktCO2 per y)'!L269),0)</f>
        <v>0.96464208368622484</v>
      </c>
    </row>
    <row r="270" spans="1:26" x14ac:dyDescent="0.35">
      <c r="A270" s="5" t="s">
        <v>628</v>
      </c>
      <c r="B270" s="5">
        <v>3</v>
      </c>
      <c r="C270" s="5" t="s">
        <v>540</v>
      </c>
      <c r="D270" s="5" t="s">
        <v>629</v>
      </c>
      <c r="E270" s="5" t="s">
        <v>629</v>
      </c>
      <c r="F270" s="12">
        <f>IFERROR(('Direct emission (ktCO2 per y)'!F270-'Direct emission (ktCO2 per y)'!F270)/'Direct emission (ktCO2 per y)'!F270,0)</f>
        <v>0</v>
      </c>
      <c r="G270" s="12">
        <f>IFERROR(('Direct emission (ktCO2 per y)'!G270-'Direct emission (ktCO2 per y)'!G270)/'Direct emission (ktCO2 per y)'!G270,0)</f>
        <v>0</v>
      </c>
      <c r="H270" s="12">
        <f>IFERROR(('Direct emission (ktCO2 per y)'!H270-'Direct emission (ktCO2 per y)'!H270)/'Direct emission (ktCO2 per y)'!H270,0)</f>
        <v>0</v>
      </c>
      <c r="I270" s="12">
        <f>IFERROR(('Direct emission (ktCO2 per y)'!I270-'Direct emission (ktCO2 per y)'!I270)/'Direct emission (ktCO2 per y)'!I270,0)</f>
        <v>0</v>
      </c>
      <c r="J270" s="12">
        <f>IFERROR(('Direct emission (ktCO2 per y)'!J270-'Direct emission (ktCO2 per y)'!J270)/'Direct emission (ktCO2 per y)'!J270,0)</f>
        <v>0</v>
      </c>
      <c r="K270" s="12">
        <f>IFERROR(('Direct emission (ktCO2 per y)'!K270-'Direct emission (ktCO2 per y)'!K270)/'Direct emission (ktCO2 per y)'!K270,0)</f>
        <v>0</v>
      </c>
      <c r="L270" s="12">
        <f>IFERROR(('Direct emission (ktCO2 per y)'!L270-'Direct emission (ktCO2 per y)'!L270)/'Direct emission (ktCO2 per y)'!L270,0)</f>
        <v>0</v>
      </c>
      <c r="M270" s="21">
        <f>IFERROR((('Direct emission (ktCO2 per y)'!F270-'Direct emission (ktCO2 per y)'!M270)/'Direct emission (ktCO2 per y)'!F270),0)</f>
        <v>0.27336874474560541</v>
      </c>
      <c r="N270" s="21">
        <f>IFERROR((('Direct emission (ktCO2 per y)'!G270-'Direct emission (ktCO2 per y)'!N270)/'Direct emission (ktCO2 per y)'!G270),0)</f>
        <v>0</v>
      </c>
      <c r="O270" s="21">
        <f>IFERROR((('Direct emission (ktCO2 per y)'!H270-'Direct emission (ktCO2 per y)'!O270)/'Direct emission (ktCO2 per y)'!H270),0)</f>
        <v>0.13158153463383432</v>
      </c>
      <c r="P270" s="21">
        <f>IFERROR((('Direct emission (ktCO2 per y)'!I270-'Direct emission (ktCO2 per y)'!P270)/'Direct emission (ktCO2 per y)'!I270),0)</f>
        <v>0</v>
      </c>
      <c r="Q270" s="21">
        <f>IFERROR((('Direct emission (ktCO2 per y)'!J270-'Direct emission (ktCO2 per y)'!Q270)/'Direct emission (ktCO2 per y)'!J270),0)</f>
        <v>0.28763953939097853</v>
      </c>
      <c r="R270" s="21">
        <f>IFERROR((('Direct emission (ktCO2 per y)'!K270-'Direct emission (ktCO2 per y)'!R270)/'Direct emission (ktCO2 per y)'!K270),0)</f>
        <v>0</v>
      </c>
      <c r="S270" s="21">
        <f>IFERROR((('Direct emission (ktCO2 per y)'!L270-'Direct emission (ktCO2 per y)'!S270)/'Direct emission (ktCO2 per y)'!L270),0)</f>
        <v>0.29600861947182261</v>
      </c>
      <c r="T270" s="22">
        <f>IFERROR((('Direct emission (ktCO2 per y)'!F270-'Direct emission (ktCO2 per y)'!T270)/'Direct emission (ktCO2 per y)'!F270),0)</f>
        <v>0.92005125302843549</v>
      </c>
      <c r="U270" s="22">
        <f>IFERROR((('Direct emission (ktCO2 per y)'!G270-'Direct emission (ktCO2 per y)'!U270)/'Direct emission (ktCO2 per y)'!G270),0)</f>
        <v>0</v>
      </c>
      <c r="V270" s="22">
        <f>IFERROR((('Direct emission (ktCO2 per y)'!H270-'Direct emission (ktCO2 per y)'!V270)/'Direct emission (ktCO2 per y)'!H270),0)</f>
        <v>0.93180810951125415</v>
      </c>
      <c r="W270" s="22">
        <f>IFERROR((('Direct emission (ktCO2 per y)'!I270-'Direct emission (ktCO2 per y)'!W270)/'Direct emission (ktCO2 per y)'!I270),0)</f>
        <v>0</v>
      </c>
      <c r="X270" s="22">
        <f>IFERROR((('Direct emission (ktCO2 per y)'!J270-'Direct emission (ktCO2 per y)'!X270)/'Direct emission (ktCO2 per y)'!J270),0)</f>
        <v>0.87224133884544264</v>
      </c>
      <c r="Y270" s="22">
        <f>IFERROR((('Direct emission (ktCO2 per y)'!K270-'Direct emission (ktCO2 per y)'!Y270)/'Direct emission (ktCO2 per y)'!K270),0)</f>
        <v>0</v>
      </c>
      <c r="Z270" s="30">
        <f>IFERROR((('Direct emission (ktCO2 per y)'!L270-'Direct emission (ktCO2 per y)'!Z270)/'Direct emission (ktCO2 per y)'!L270),0)</f>
        <v>0.9663623700474957</v>
      </c>
    </row>
    <row r="271" spans="1:26" x14ac:dyDescent="0.35">
      <c r="A271" s="5" t="s">
        <v>630</v>
      </c>
      <c r="B271" s="5">
        <v>3</v>
      </c>
      <c r="C271" s="5" t="s">
        <v>540</v>
      </c>
      <c r="D271" s="5" t="s">
        <v>631</v>
      </c>
      <c r="E271" s="5" t="s">
        <v>631</v>
      </c>
      <c r="F271" s="12">
        <f>IFERROR(('Direct emission (ktCO2 per y)'!F271-'Direct emission (ktCO2 per y)'!F271)/'Direct emission (ktCO2 per y)'!F271,0)</f>
        <v>0</v>
      </c>
      <c r="G271" s="12">
        <f>IFERROR(('Direct emission (ktCO2 per y)'!G271-'Direct emission (ktCO2 per y)'!G271)/'Direct emission (ktCO2 per y)'!G271,0)</f>
        <v>0</v>
      </c>
      <c r="H271" s="12">
        <f>IFERROR(('Direct emission (ktCO2 per y)'!H271-'Direct emission (ktCO2 per y)'!H271)/'Direct emission (ktCO2 per y)'!H271,0)</f>
        <v>0</v>
      </c>
      <c r="I271" s="12">
        <f>IFERROR(('Direct emission (ktCO2 per y)'!I271-'Direct emission (ktCO2 per y)'!I271)/'Direct emission (ktCO2 per y)'!I271,0)</f>
        <v>0</v>
      </c>
      <c r="J271" s="12">
        <f>IFERROR(('Direct emission (ktCO2 per y)'!J271-'Direct emission (ktCO2 per y)'!J271)/'Direct emission (ktCO2 per y)'!J271,0)</f>
        <v>0</v>
      </c>
      <c r="K271" s="12">
        <f>IFERROR(('Direct emission (ktCO2 per y)'!K271-'Direct emission (ktCO2 per y)'!K271)/'Direct emission (ktCO2 per y)'!K271,0)</f>
        <v>0</v>
      </c>
      <c r="L271" s="12">
        <f>IFERROR(('Direct emission (ktCO2 per y)'!L271-'Direct emission (ktCO2 per y)'!L271)/'Direct emission (ktCO2 per y)'!L271,0)</f>
        <v>0</v>
      </c>
      <c r="M271" s="21">
        <f>IFERROR((('Direct emission (ktCO2 per y)'!F271-'Direct emission (ktCO2 per y)'!M271)/'Direct emission (ktCO2 per y)'!F271),0)</f>
        <v>0.19821928783535211</v>
      </c>
      <c r="N271" s="21">
        <f>IFERROR((('Direct emission (ktCO2 per y)'!G271-'Direct emission (ktCO2 per y)'!N271)/'Direct emission (ktCO2 per y)'!G271),0)</f>
        <v>0</v>
      </c>
      <c r="O271" s="21">
        <f>IFERROR((('Direct emission (ktCO2 per y)'!H271-'Direct emission (ktCO2 per y)'!O271)/'Direct emission (ktCO2 per y)'!H271),0)</f>
        <v>0</v>
      </c>
      <c r="P271" s="21">
        <f>IFERROR((('Direct emission (ktCO2 per y)'!I271-'Direct emission (ktCO2 per y)'!P271)/'Direct emission (ktCO2 per y)'!I271),0)</f>
        <v>0.13164438482743945</v>
      </c>
      <c r="Q271" s="21">
        <f>IFERROR((('Direct emission (ktCO2 per y)'!J271-'Direct emission (ktCO2 per y)'!Q271)/'Direct emission (ktCO2 per y)'!J271),0)</f>
        <v>0</v>
      </c>
      <c r="R271" s="21">
        <f>IFERROR((('Direct emission (ktCO2 per y)'!K271-'Direct emission (ktCO2 per y)'!R271)/'Direct emission (ktCO2 per y)'!K271),0)</f>
        <v>0</v>
      </c>
      <c r="S271" s="21">
        <f>IFERROR((('Direct emission (ktCO2 per y)'!L271-'Direct emission (ktCO2 per y)'!S271)/'Direct emission (ktCO2 per y)'!L271),0)</f>
        <v>0.29545483820853535</v>
      </c>
      <c r="T271" s="22">
        <f>IFERROR((('Direct emission (ktCO2 per y)'!F271-'Direct emission (ktCO2 per y)'!T271)/'Direct emission (ktCO2 per y)'!F271),0)</f>
        <v>0.8946730458355282</v>
      </c>
      <c r="U271" s="22">
        <f>IFERROR((('Direct emission (ktCO2 per y)'!G271-'Direct emission (ktCO2 per y)'!U271)/'Direct emission (ktCO2 per y)'!G271),0)</f>
        <v>0</v>
      </c>
      <c r="V271" s="22">
        <f>IFERROR((('Direct emission (ktCO2 per y)'!H271-'Direct emission (ktCO2 per y)'!V271)/'Direct emission (ktCO2 per y)'!H271),0)</f>
        <v>0</v>
      </c>
      <c r="W271" s="22">
        <f>IFERROR((('Direct emission (ktCO2 per y)'!I271-'Direct emission (ktCO2 per y)'!W271)/'Direct emission (ktCO2 per y)'!I271),0)</f>
        <v>0.93167354890043486</v>
      </c>
      <c r="X271" s="22">
        <f>IFERROR((('Direct emission (ktCO2 per y)'!J271-'Direct emission (ktCO2 per y)'!X271)/'Direct emission (ktCO2 per y)'!J271),0)</f>
        <v>0</v>
      </c>
      <c r="Y271" s="22">
        <f>IFERROR((('Direct emission (ktCO2 per y)'!K271-'Direct emission (ktCO2 per y)'!Y271)/'Direct emission (ktCO2 per y)'!K271),0)</f>
        <v>0</v>
      </c>
      <c r="Z271" s="30">
        <f>IFERROR((('Direct emission (ktCO2 per y)'!L271-'Direct emission (ktCO2 per y)'!Z271)/'Direct emission (ktCO2 per y)'!L271),0)</f>
        <v>0.96464208368622484</v>
      </c>
    </row>
    <row r="272" spans="1:26" x14ac:dyDescent="0.35">
      <c r="A272" s="5" t="s">
        <v>632</v>
      </c>
      <c r="B272" s="5">
        <v>3</v>
      </c>
      <c r="C272" s="5" t="s">
        <v>540</v>
      </c>
      <c r="D272" s="5" t="s">
        <v>633</v>
      </c>
      <c r="E272" s="5" t="s">
        <v>633</v>
      </c>
      <c r="F272" s="12">
        <f>IFERROR(('Direct emission (ktCO2 per y)'!F272-'Direct emission (ktCO2 per y)'!F272)/'Direct emission (ktCO2 per y)'!F272,0)</f>
        <v>0</v>
      </c>
      <c r="G272" s="12">
        <f>IFERROR(('Direct emission (ktCO2 per y)'!G272-'Direct emission (ktCO2 per y)'!G272)/'Direct emission (ktCO2 per y)'!G272,0)</f>
        <v>0</v>
      </c>
      <c r="H272" s="12">
        <f>IFERROR(('Direct emission (ktCO2 per y)'!H272-'Direct emission (ktCO2 per y)'!H272)/'Direct emission (ktCO2 per y)'!H272,0)</f>
        <v>0</v>
      </c>
      <c r="I272" s="12">
        <f>IFERROR(('Direct emission (ktCO2 per y)'!I272-'Direct emission (ktCO2 per y)'!I272)/'Direct emission (ktCO2 per y)'!I272,0)</f>
        <v>0</v>
      </c>
      <c r="J272" s="12">
        <f>IFERROR(('Direct emission (ktCO2 per y)'!J272-'Direct emission (ktCO2 per y)'!J272)/'Direct emission (ktCO2 per y)'!J272,0)</f>
        <v>0</v>
      </c>
      <c r="K272" s="12">
        <f>IFERROR(('Direct emission (ktCO2 per y)'!K272-'Direct emission (ktCO2 per y)'!K272)/'Direct emission (ktCO2 per y)'!K272,0)</f>
        <v>0</v>
      </c>
      <c r="L272" s="12">
        <f>IFERROR(('Direct emission (ktCO2 per y)'!L272-'Direct emission (ktCO2 per y)'!L272)/'Direct emission (ktCO2 per y)'!L272,0)</f>
        <v>0</v>
      </c>
      <c r="M272" s="21">
        <f>IFERROR((('Direct emission (ktCO2 per y)'!F272-'Direct emission (ktCO2 per y)'!M272)/'Direct emission (ktCO2 per y)'!F272),0)</f>
        <v>0.29545483820853535</v>
      </c>
      <c r="N272" s="21">
        <f>IFERROR((('Direct emission (ktCO2 per y)'!G272-'Direct emission (ktCO2 per y)'!N272)/'Direct emission (ktCO2 per y)'!G272),0)</f>
        <v>0</v>
      </c>
      <c r="O272" s="21">
        <f>IFERROR((('Direct emission (ktCO2 per y)'!H272-'Direct emission (ktCO2 per y)'!O272)/'Direct emission (ktCO2 per y)'!H272),0)</f>
        <v>0</v>
      </c>
      <c r="P272" s="21">
        <f>IFERROR((('Direct emission (ktCO2 per y)'!I272-'Direct emission (ktCO2 per y)'!P272)/'Direct emission (ktCO2 per y)'!I272),0)</f>
        <v>0</v>
      </c>
      <c r="Q272" s="21">
        <f>IFERROR((('Direct emission (ktCO2 per y)'!J272-'Direct emission (ktCO2 per y)'!Q272)/'Direct emission (ktCO2 per y)'!J272),0)</f>
        <v>0</v>
      </c>
      <c r="R272" s="21">
        <f>IFERROR((('Direct emission (ktCO2 per y)'!K272-'Direct emission (ktCO2 per y)'!R272)/'Direct emission (ktCO2 per y)'!K272),0)</f>
        <v>0</v>
      </c>
      <c r="S272" s="21">
        <f>IFERROR((('Direct emission (ktCO2 per y)'!L272-'Direct emission (ktCO2 per y)'!S272)/'Direct emission (ktCO2 per y)'!L272),0)</f>
        <v>0.29545483820853535</v>
      </c>
      <c r="T272" s="22">
        <f>IFERROR((('Direct emission (ktCO2 per y)'!F272-'Direct emission (ktCO2 per y)'!T272)/'Direct emission (ktCO2 per y)'!F272),0)</f>
        <v>0.96464208368622484</v>
      </c>
      <c r="U272" s="22">
        <f>IFERROR((('Direct emission (ktCO2 per y)'!G272-'Direct emission (ktCO2 per y)'!U272)/'Direct emission (ktCO2 per y)'!G272),0)</f>
        <v>0</v>
      </c>
      <c r="V272" s="22">
        <f>IFERROR((('Direct emission (ktCO2 per y)'!H272-'Direct emission (ktCO2 per y)'!V272)/'Direct emission (ktCO2 per y)'!H272),0)</f>
        <v>0</v>
      </c>
      <c r="W272" s="22">
        <f>IFERROR((('Direct emission (ktCO2 per y)'!I272-'Direct emission (ktCO2 per y)'!W272)/'Direct emission (ktCO2 per y)'!I272),0)</f>
        <v>0</v>
      </c>
      <c r="X272" s="22">
        <f>IFERROR((('Direct emission (ktCO2 per y)'!J272-'Direct emission (ktCO2 per y)'!X272)/'Direct emission (ktCO2 per y)'!J272),0)</f>
        <v>0</v>
      </c>
      <c r="Y272" s="22">
        <f>IFERROR((('Direct emission (ktCO2 per y)'!K272-'Direct emission (ktCO2 per y)'!Y272)/'Direct emission (ktCO2 per y)'!K272),0)</f>
        <v>0</v>
      </c>
      <c r="Z272" s="30">
        <f>IFERROR((('Direct emission (ktCO2 per y)'!L272-'Direct emission (ktCO2 per y)'!Z272)/'Direct emission (ktCO2 per y)'!L272),0)</f>
        <v>0.96464208368622484</v>
      </c>
    </row>
    <row r="273" spans="1:26" x14ac:dyDescent="0.35">
      <c r="A273" s="5" t="s">
        <v>634</v>
      </c>
      <c r="B273" s="5">
        <v>3</v>
      </c>
      <c r="C273" s="5" t="s">
        <v>540</v>
      </c>
      <c r="D273" s="5" t="s">
        <v>635</v>
      </c>
      <c r="E273" s="5" t="s">
        <v>635</v>
      </c>
      <c r="F273" s="12">
        <f>IFERROR(('Direct emission (ktCO2 per y)'!F273-'Direct emission (ktCO2 per y)'!F273)/'Direct emission (ktCO2 per y)'!F273,0)</f>
        <v>0</v>
      </c>
      <c r="G273" s="12">
        <f>IFERROR(('Direct emission (ktCO2 per y)'!G273-'Direct emission (ktCO2 per y)'!G273)/'Direct emission (ktCO2 per y)'!G273,0)</f>
        <v>0</v>
      </c>
      <c r="H273" s="12">
        <f>IFERROR(('Direct emission (ktCO2 per y)'!H273-'Direct emission (ktCO2 per y)'!H273)/'Direct emission (ktCO2 per y)'!H273,0)</f>
        <v>0</v>
      </c>
      <c r="I273" s="12">
        <f>IFERROR(('Direct emission (ktCO2 per y)'!I273-'Direct emission (ktCO2 per y)'!I273)/'Direct emission (ktCO2 per y)'!I273,0)</f>
        <v>0</v>
      </c>
      <c r="J273" s="12">
        <f>IFERROR(('Direct emission (ktCO2 per y)'!J273-'Direct emission (ktCO2 per y)'!J273)/'Direct emission (ktCO2 per y)'!J273,0)</f>
        <v>0</v>
      </c>
      <c r="K273" s="12">
        <f>IFERROR(('Direct emission (ktCO2 per y)'!K273-'Direct emission (ktCO2 per y)'!K273)/'Direct emission (ktCO2 per y)'!K273,0)</f>
        <v>0</v>
      </c>
      <c r="L273" s="12">
        <f>IFERROR(('Direct emission (ktCO2 per y)'!L273-'Direct emission (ktCO2 per y)'!L273)/'Direct emission (ktCO2 per y)'!L273,0)</f>
        <v>0</v>
      </c>
      <c r="M273" s="21">
        <f>IFERROR((('Direct emission (ktCO2 per y)'!F273-'Direct emission (ktCO2 per y)'!M273)/'Direct emission (ktCO2 per y)'!F273),0)</f>
        <v>0.13158153492522368</v>
      </c>
      <c r="N273" s="21">
        <f>IFERROR((('Direct emission (ktCO2 per y)'!G273-'Direct emission (ktCO2 per y)'!N273)/'Direct emission (ktCO2 per y)'!G273),0)</f>
        <v>0</v>
      </c>
      <c r="O273" s="21">
        <f>IFERROR((('Direct emission (ktCO2 per y)'!H273-'Direct emission (ktCO2 per y)'!O273)/'Direct emission (ktCO2 per y)'!H273),0)</f>
        <v>0.13158153492522368</v>
      </c>
      <c r="P273" s="21">
        <f>IFERROR((('Direct emission (ktCO2 per y)'!I273-'Direct emission (ktCO2 per y)'!P273)/'Direct emission (ktCO2 per y)'!I273),0)</f>
        <v>0</v>
      </c>
      <c r="Q273" s="21">
        <f>IFERROR((('Direct emission (ktCO2 per y)'!J273-'Direct emission (ktCO2 per y)'!Q273)/'Direct emission (ktCO2 per y)'!J273),0)</f>
        <v>0</v>
      </c>
      <c r="R273" s="21">
        <f>IFERROR((('Direct emission (ktCO2 per y)'!K273-'Direct emission (ktCO2 per y)'!R273)/'Direct emission (ktCO2 per y)'!K273),0)</f>
        <v>0</v>
      </c>
      <c r="S273" s="21">
        <f>IFERROR((('Direct emission (ktCO2 per y)'!L273-'Direct emission (ktCO2 per y)'!S273)/'Direct emission (ktCO2 per y)'!L273),0)</f>
        <v>0</v>
      </c>
      <c r="T273" s="22">
        <f>IFERROR((('Direct emission (ktCO2 per y)'!F273-'Direct emission (ktCO2 per y)'!T273)/'Direct emission (ktCO2 per y)'!F273),0)</f>
        <v>0.93180810951486792</v>
      </c>
      <c r="U273" s="22">
        <f>IFERROR((('Direct emission (ktCO2 per y)'!G273-'Direct emission (ktCO2 per y)'!U273)/'Direct emission (ktCO2 per y)'!G273),0)</f>
        <v>0</v>
      </c>
      <c r="V273" s="22">
        <f>IFERROR((('Direct emission (ktCO2 per y)'!H273-'Direct emission (ktCO2 per y)'!V273)/'Direct emission (ktCO2 per y)'!H273),0)</f>
        <v>0.93180810951486792</v>
      </c>
      <c r="W273" s="22">
        <f>IFERROR((('Direct emission (ktCO2 per y)'!I273-'Direct emission (ktCO2 per y)'!W273)/'Direct emission (ktCO2 per y)'!I273),0)</f>
        <v>0</v>
      </c>
      <c r="X273" s="22">
        <f>IFERROR((('Direct emission (ktCO2 per y)'!J273-'Direct emission (ktCO2 per y)'!X273)/'Direct emission (ktCO2 per y)'!J273),0)</f>
        <v>0</v>
      </c>
      <c r="Y273" s="22">
        <f>IFERROR((('Direct emission (ktCO2 per y)'!K273-'Direct emission (ktCO2 per y)'!Y273)/'Direct emission (ktCO2 per y)'!K273),0)</f>
        <v>0</v>
      </c>
      <c r="Z273" s="30">
        <f>IFERROR((('Direct emission (ktCO2 per y)'!L273-'Direct emission (ktCO2 per y)'!Z273)/'Direct emission (ktCO2 per y)'!L273),0)</f>
        <v>0</v>
      </c>
    </row>
    <row r="274" spans="1:26" x14ac:dyDescent="0.35">
      <c r="A274" s="5" t="s">
        <v>636</v>
      </c>
      <c r="B274" s="5">
        <v>3</v>
      </c>
      <c r="C274" s="5" t="s">
        <v>540</v>
      </c>
      <c r="D274" s="5" t="s">
        <v>637</v>
      </c>
      <c r="E274" s="5" t="s">
        <v>637</v>
      </c>
      <c r="F274" s="12">
        <f>IFERROR(('Direct emission (ktCO2 per y)'!F274-'Direct emission (ktCO2 per y)'!F274)/'Direct emission (ktCO2 per y)'!F274,0)</f>
        <v>0</v>
      </c>
      <c r="G274" s="12">
        <f>IFERROR(('Direct emission (ktCO2 per y)'!G274-'Direct emission (ktCO2 per y)'!G274)/'Direct emission (ktCO2 per y)'!G274,0)</f>
        <v>0</v>
      </c>
      <c r="H274" s="12">
        <f>IFERROR(('Direct emission (ktCO2 per y)'!H274-'Direct emission (ktCO2 per y)'!H274)/'Direct emission (ktCO2 per y)'!H274,0)</f>
        <v>0</v>
      </c>
      <c r="I274" s="12">
        <f>IFERROR(('Direct emission (ktCO2 per y)'!I274-'Direct emission (ktCO2 per y)'!I274)/'Direct emission (ktCO2 per y)'!I274,0)</f>
        <v>0</v>
      </c>
      <c r="J274" s="12">
        <f>IFERROR(('Direct emission (ktCO2 per y)'!J274-'Direct emission (ktCO2 per y)'!J274)/'Direct emission (ktCO2 per y)'!J274,0)</f>
        <v>0</v>
      </c>
      <c r="K274" s="12">
        <f>IFERROR(('Direct emission (ktCO2 per y)'!K274-'Direct emission (ktCO2 per y)'!K274)/'Direct emission (ktCO2 per y)'!K274,0)</f>
        <v>0</v>
      </c>
      <c r="L274" s="12">
        <f>IFERROR(('Direct emission (ktCO2 per y)'!L274-'Direct emission (ktCO2 per y)'!L274)/'Direct emission (ktCO2 per y)'!L274,0)</f>
        <v>0</v>
      </c>
      <c r="M274" s="21">
        <f>IFERROR((('Direct emission (ktCO2 per y)'!F274-'Direct emission (ktCO2 per y)'!M274)/'Direct emission (ktCO2 per y)'!F274),0)</f>
        <v>0.23871287205017125</v>
      </c>
      <c r="N274" s="21">
        <f>IFERROR((('Direct emission (ktCO2 per y)'!G274-'Direct emission (ktCO2 per y)'!N274)/'Direct emission (ktCO2 per y)'!G274),0)</f>
        <v>0.20668466098903374</v>
      </c>
      <c r="O274" s="21">
        <f>IFERROR((('Direct emission (ktCO2 per y)'!H274-'Direct emission (ktCO2 per y)'!O274)/'Direct emission (ktCO2 per y)'!H274),0)</f>
        <v>0.13158153459104888</v>
      </c>
      <c r="P274" s="21">
        <f>IFERROR((('Direct emission (ktCO2 per y)'!I274-'Direct emission (ktCO2 per y)'!P274)/'Direct emission (ktCO2 per y)'!I274),0)</f>
        <v>0</v>
      </c>
      <c r="Q274" s="21">
        <f>IFERROR((('Direct emission (ktCO2 per y)'!J274-'Direct emission (ktCO2 per y)'!Q274)/'Direct emission (ktCO2 per y)'!J274),0)</f>
        <v>0.28763953942006543</v>
      </c>
      <c r="R274" s="21">
        <f>IFERROR((('Direct emission (ktCO2 per y)'!K274-'Direct emission (ktCO2 per y)'!R274)/'Direct emission (ktCO2 per y)'!K274),0)</f>
        <v>0</v>
      </c>
      <c r="S274" s="21">
        <f>IFERROR((('Direct emission (ktCO2 per y)'!L274-'Direct emission (ktCO2 per y)'!S274)/'Direct emission (ktCO2 per y)'!L274),0)</f>
        <v>0.2961082427278765</v>
      </c>
      <c r="T274" s="22">
        <f>IFERROR((('Direct emission (ktCO2 per y)'!F274-'Direct emission (ktCO2 per y)'!T274)/'Direct emission (ktCO2 per y)'!F274),0)</f>
        <v>0.88454356522129085</v>
      </c>
      <c r="U274" s="22">
        <f>IFERROR((('Direct emission (ktCO2 per y)'!G274-'Direct emission (ktCO2 per y)'!U274)/'Direct emission (ktCO2 per y)'!G274),0)</f>
        <v>0.8624265652394526</v>
      </c>
      <c r="V274" s="22">
        <f>IFERROR((('Direct emission (ktCO2 per y)'!H274-'Direct emission (ktCO2 per y)'!V274)/'Direct emission (ktCO2 per y)'!H274),0)</f>
        <v>0.93180810950743975</v>
      </c>
      <c r="W274" s="22">
        <f>IFERROR((('Direct emission (ktCO2 per y)'!I274-'Direct emission (ktCO2 per y)'!W274)/'Direct emission (ktCO2 per y)'!I274),0)</f>
        <v>0</v>
      </c>
      <c r="X274" s="22">
        <f>IFERROR((('Direct emission (ktCO2 per y)'!J274-'Direct emission (ktCO2 per y)'!X274)/'Direct emission (ktCO2 per y)'!J274),0)</f>
        <v>0.87224133890211197</v>
      </c>
      <c r="Y274" s="22">
        <f>IFERROR((('Direct emission (ktCO2 per y)'!K274-'Direct emission (ktCO2 per y)'!Y274)/'Direct emission (ktCO2 per y)'!K274),0)</f>
        <v>0</v>
      </c>
      <c r="Z274" s="30">
        <f>IFERROR((('Direct emission (ktCO2 per y)'!L274-'Direct emission (ktCO2 per y)'!Z274)/'Direct emission (ktCO2 per y)'!L274),0)</f>
        <v>0.96667050088473816</v>
      </c>
    </row>
    <row r="275" spans="1:26" x14ac:dyDescent="0.35">
      <c r="A275" s="5" t="s">
        <v>638</v>
      </c>
      <c r="B275" s="5">
        <v>3</v>
      </c>
      <c r="C275" s="5" t="s">
        <v>540</v>
      </c>
      <c r="D275" s="5" t="s">
        <v>639</v>
      </c>
      <c r="E275" s="5" t="s">
        <v>639</v>
      </c>
      <c r="F275" s="12">
        <f>IFERROR(('Direct emission (ktCO2 per y)'!F275-'Direct emission (ktCO2 per y)'!F275)/'Direct emission (ktCO2 per y)'!F275,0)</f>
        <v>0</v>
      </c>
      <c r="G275" s="12">
        <f>IFERROR(('Direct emission (ktCO2 per y)'!G275-'Direct emission (ktCO2 per y)'!G275)/'Direct emission (ktCO2 per y)'!G275,0)</f>
        <v>0</v>
      </c>
      <c r="H275" s="12">
        <f>IFERROR(('Direct emission (ktCO2 per y)'!H275-'Direct emission (ktCO2 per y)'!H275)/'Direct emission (ktCO2 per y)'!H275,0)</f>
        <v>0</v>
      </c>
      <c r="I275" s="12">
        <f>IFERROR(('Direct emission (ktCO2 per y)'!I275-'Direct emission (ktCO2 per y)'!I275)/'Direct emission (ktCO2 per y)'!I275,0)</f>
        <v>0</v>
      </c>
      <c r="J275" s="12">
        <f>IFERROR(('Direct emission (ktCO2 per y)'!J275-'Direct emission (ktCO2 per y)'!J275)/'Direct emission (ktCO2 per y)'!J275,0)</f>
        <v>0</v>
      </c>
      <c r="K275" s="12">
        <f>IFERROR(('Direct emission (ktCO2 per y)'!K275-'Direct emission (ktCO2 per y)'!K275)/'Direct emission (ktCO2 per y)'!K275,0)</f>
        <v>0</v>
      </c>
      <c r="L275" s="12">
        <f>IFERROR(('Direct emission (ktCO2 per y)'!L275-'Direct emission (ktCO2 per y)'!L275)/'Direct emission (ktCO2 per y)'!L275,0)</f>
        <v>0</v>
      </c>
      <c r="M275" s="21">
        <f>IFERROR((('Direct emission (ktCO2 per y)'!F275-'Direct emission (ktCO2 per y)'!M275)/'Direct emission (ktCO2 per y)'!F275),0)</f>
        <v>0.13164438497400135</v>
      </c>
      <c r="N275" s="21">
        <f>IFERROR((('Direct emission (ktCO2 per y)'!G275-'Direct emission (ktCO2 per y)'!N275)/'Direct emission (ktCO2 per y)'!G275),0)</f>
        <v>0</v>
      </c>
      <c r="O275" s="21">
        <f>IFERROR((('Direct emission (ktCO2 per y)'!H275-'Direct emission (ktCO2 per y)'!O275)/'Direct emission (ktCO2 per y)'!H275),0)</f>
        <v>0</v>
      </c>
      <c r="P275" s="21">
        <f>IFERROR((('Direct emission (ktCO2 per y)'!I275-'Direct emission (ktCO2 per y)'!P275)/'Direct emission (ktCO2 per y)'!I275),0)</f>
        <v>0.13164438497400135</v>
      </c>
      <c r="Q275" s="21">
        <f>IFERROR((('Direct emission (ktCO2 per y)'!J275-'Direct emission (ktCO2 per y)'!Q275)/'Direct emission (ktCO2 per y)'!J275),0)</f>
        <v>0</v>
      </c>
      <c r="R275" s="21">
        <f>IFERROR((('Direct emission (ktCO2 per y)'!K275-'Direct emission (ktCO2 per y)'!R275)/'Direct emission (ktCO2 per y)'!K275),0)</f>
        <v>0</v>
      </c>
      <c r="S275" s="21">
        <f>IFERROR((('Direct emission (ktCO2 per y)'!L275-'Direct emission (ktCO2 per y)'!S275)/'Direct emission (ktCO2 per y)'!L275),0)</f>
        <v>0</v>
      </c>
      <c r="T275" s="22">
        <f>IFERROR((('Direct emission (ktCO2 per y)'!F275-'Direct emission (ktCO2 per y)'!T275)/'Direct emission (ktCO2 per y)'!F275),0)</f>
        <v>0.9316735488932627</v>
      </c>
      <c r="U275" s="22">
        <f>IFERROR((('Direct emission (ktCO2 per y)'!G275-'Direct emission (ktCO2 per y)'!U275)/'Direct emission (ktCO2 per y)'!G275),0)</f>
        <v>0</v>
      </c>
      <c r="V275" s="22">
        <f>IFERROR((('Direct emission (ktCO2 per y)'!H275-'Direct emission (ktCO2 per y)'!V275)/'Direct emission (ktCO2 per y)'!H275),0)</f>
        <v>0</v>
      </c>
      <c r="W275" s="22">
        <f>IFERROR((('Direct emission (ktCO2 per y)'!I275-'Direct emission (ktCO2 per y)'!W275)/'Direct emission (ktCO2 per y)'!I275),0)</f>
        <v>0.9316735488932627</v>
      </c>
      <c r="X275" s="22">
        <f>IFERROR((('Direct emission (ktCO2 per y)'!J275-'Direct emission (ktCO2 per y)'!X275)/'Direct emission (ktCO2 per y)'!J275),0)</f>
        <v>0</v>
      </c>
      <c r="Y275" s="22">
        <f>IFERROR((('Direct emission (ktCO2 per y)'!K275-'Direct emission (ktCO2 per y)'!Y275)/'Direct emission (ktCO2 per y)'!K275),0)</f>
        <v>0</v>
      </c>
      <c r="Z275" s="30">
        <f>IFERROR((('Direct emission (ktCO2 per y)'!L275-'Direct emission (ktCO2 per y)'!Z275)/'Direct emission (ktCO2 per y)'!L275),0)</f>
        <v>0</v>
      </c>
    </row>
    <row r="276" spans="1:26" x14ac:dyDescent="0.35">
      <c r="A276" s="5" t="s">
        <v>640</v>
      </c>
      <c r="B276" s="5">
        <v>3</v>
      </c>
      <c r="C276" s="5" t="s">
        <v>540</v>
      </c>
      <c r="D276" s="5" t="s">
        <v>641</v>
      </c>
      <c r="E276" s="5" t="s">
        <v>641</v>
      </c>
      <c r="F276" s="12">
        <f>IFERROR(('Direct emission (ktCO2 per y)'!F276-'Direct emission (ktCO2 per y)'!F276)/'Direct emission (ktCO2 per y)'!F276,0)</f>
        <v>0</v>
      </c>
      <c r="G276" s="12">
        <f>IFERROR(('Direct emission (ktCO2 per y)'!G276-'Direct emission (ktCO2 per y)'!G276)/'Direct emission (ktCO2 per y)'!G276,0)</f>
        <v>0</v>
      </c>
      <c r="H276" s="12">
        <f>IFERROR(('Direct emission (ktCO2 per y)'!H276-'Direct emission (ktCO2 per y)'!H276)/'Direct emission (ktCO2 per y)'!H276,0)</f>
        <v>0</v>
      </c>
      <c r="I276" s="12">
        <f>IFERROR(('Direct emission (ktCO2 per y)'!I276-'Direct emission (ktCO2 per y)'!I276)/'Direct emission (ktCO2 per y)'!I276,0)</f>
        <v>0</v>
      </c>
      <c r="J276" s="12">
        <f>IFERROR(('Direct emission (ktCO2 per y)'!J276-'Direct emission (ktCO2 per y)'!J276)/'Direct emission (ktCO2 per y)'!J276,0)</f>
        <v>0</v>
      </c>
      <c r="K276" s="12">
        <f>IFERROR(('Direct emission (ktCO2 per y)'!K276-'Direct emission (ktCO2 per y)'!K276)/'Direct emission (ktCO2 per y)'!K276,0)</f>
        <v>0</v>
      </c>
      <c r="L276" s="12">
        <f>IFERROR(('Direct emission (ktCO2 per y)'!L276-'Direct emission (ktCO2 per y)'!L276)/'Direct emission (ktCO2 per y)'!L276,0)</f>
        <v>0</v>
      </c>
      <c r="M276" s="21">
        <f>IFERROR((('Direct emission (ktCO2 per y)'!F276-'Direct emission (ktCO2 per y)'!M276)/'Direct emission (ktCO2 per y)'!F276),0)</f>
        <v>0.28763953937041703</v>
      </c>
      <c r="N276" s="21">
        <f>IFERROR((('Direct emission (ktCO2 per y)'!G276-'Direct emission (ktCO2 per y)'!N276)/'Direct emission (ktCO2 per y)'!G276),0)</f>
        <v>0</v>
      </c>
      <c r="O276" s="21">
        <f>IFERROR((('Direct emission (ktCO2 per y)'!H276-'Direct emission (ktCO2 per y)'!O276)/'Direct emission (ktCO2 per y)'!H276),0)</f>
        <v>0</v>
      </c>
      <c r="P276" s="21">
        <f>IFERROR((('Direct emission (ktCO2 per y)'!I276-'Direct emission (ktCO2 per y)'!P276)/'Direct emission (ktCO2 per y)'!I276),0)</f>
        <v>0</v>
      </c>
      <c r="Q276" s="21">
        <f>IFERROR((('Direct emission (ktCO2 per y)'!J276-'Direct emission (ktCO2 per y)'!Q276)/'Direct emission (ktCO2 per y)'!J276),0)</f>
        <v>0.28763953937041703</v>
      </c>
      <c r="R276" s="21">
        <f>IFERROR((('Direct emission (ktCO2 per y)'!K276-'Direct emission (ktCO2 per y)'!R276)/'Direct emission (ktCO2 per y)'!K276),0)</f>
        <v>0</v>
      </c>
      <c r="S276" s="21">
        <f>IFERROR((('Direct emission (ktCO2 per y)'!L276-'Direct emission (ktCO2 per y)'!S276)/'Direct emission (ktCO2 per y)'!L276),0)</f>
        <v>0</v>
      </c>
      <c r="T276" s="22">
        <f>IFERROR((('Direct emission (ktCO2 per y)'!F276-'Direct emission (ktCO2 per y)'!T276)/'Direct emission (ktCO2 per y)'!F276),0)</f>
        <v>0.87224133890027311</v>
      </c>
      <c r="U276" s="22">
        <f>IFERROR((('Direct emission (ktCO2 per y)'!G276-'Direct emission (ktCO2 per y)'!U276)/'Direct emission (ktCO2 per y)'!G276),0)</f>
        <v>0</v>
      </c>
      <c r="V276" s="22">
        <f>IFERROR((('Direct emission (ktCO2 per y)'!H276-'Direct emission (ktCO2 per y)'!V276)/'Direct emission (ktCO2 per y)'!H276),0)</f>
        <v>0</v>
      </c>
      <c r="W276" s="22">
        <f>IFERROR((('Direct emission (ktCO2 per y)'!I276-'Direct emission (ktCO2 per y)'!W276)/'Direct emission (ktCO2 per y)'!I276),0)</f>
        <v>0</v>
      </c>
      <c r="X276" s="22">
        <f>IFERROR((('Direct emission (ktCO2 per y)'!J276-'Direct emission (ktCO2 per y)'!X276)/'Direct emission (ktCO2 per y)'!J276),0)</f>
        <v>0.87224133890027311</v>
      </c>
      <c r="Y276" s="22">
        <f>IFERROR((('Direct emission (ktCO2 per y)'!K276-'Direct emission (ktCO2 per y)'!Y276)/'Direct emission (ktCO2 per y)'!K276),0)</f>
        <v>0</v>
      </c>
      <c r="Z276" s="30">
        <f>IFERROR((('Direct emission (ktCO2 per y)'!L276-'Direct emission (ktCO2 per y)'!Z276)/'Direct emission (ktCO2 per y)'!L276),0)</f>
        <v>0</v>
      </c>
    </row>
    <row r="277" spans="1:26" x14ac:dyDescent="0.35">
      <c r="A277" s="5" t="s">
        <v>642</v>
      </c>
      <c r="B277" s="5">
        <v>3</v>
      </c>
      <c r="C277" s="5" t="s">
        <v>643</v>
      </c>
      <c r="D277" s="5" t="s">
        <v>644</v>
      </c>
      <c r="E277" s="5" t="s">
        <v>644</v>
      </c>
      <c r="F277" s="12">
        <f>IFERROR(('Direct emission (ktCO2 per y)'!F277-'Direct emission (ktCO2 per y)'!F277)/'Direct emission (ktCO2 per y)'!F277,0)</f>
        <v>0</v>
      </c>
      <c r="G277" s="12">
        <f>IFERROR(('Direct emission (ktCO2 per y)'!G277-'Direct emission (ktCO2 per y)'!G277)/'Direct emission (ktCO2 per y)'!G277,0)</f>
        <v>0</v>
      </c>
      <c r="H277" s="12">
        <f>IFERROR(('Direct emission (ktCO2 per y)'!H277-'Direct emission (ktCO2 per y)'!H277)/'Direct emission (ktCO2 per y)'!H277,0)</f>
        <v>0</v>
      </c>
      <c r="I277" s="12">
        <f>IFERROR(('Direct emission (ktCO2 per y)'!I277-'Direct emission (ktCO2 per y)'!I277)/'Direct emission (ktCO2 per y)'!I277,0)</f>
        <v>0</v>
      </c>
      <c r="J277" s="12">
        <f>IFERROR(('Direct emission (ktCO2 per y)'!J277-'Direct emission (ktCO2 per y)'!J277)/'Direct emission (ktCO2 per y)'!J277,0)</f>
        <v>0</v>
      </c>
      <c r="K277" s="12">
        <f>IFERROR(('Direct emission (ktCO2 per y)'!K277-'Direct emission (ktCO2 per y)'!K277)/'Direct emission (ktCO2 per y)'!K277,0)</f>
        <v>0</v>
      </c>
      <c r="L277" s="12">
        <f>IFERROR(('Direct emission (ktCO2 per y)'!L277-'Direct emission (ktCO2 per y)'!L277)/'Direct emission (ktCO2 per y)'!L277,0)</f>
        <v>0</v>
      </c>
      <c r="M277" s="21">
        <f>IFERROR((('Direct emission (ktCO2 per y)'!F277-'Direct emission (ktCO2 per y)'!M277)/'Direct emission (ktCO2 per y)'!F277),0)</f>
        <v>0.13158153477605397</v>
      </c>
      <c r="N277" s="21">
        <f>IFERROR((('Direct emission (ktCO2 per y)'!G277-'Direct emission (ktCO2 per y)'!N277)/'Direct emission (ktCO2 per y)'!G277),0)</f>
        <v>0</v>
      </c>
      <c r="O277" s="21">
        <f>IFERROR((('Direct emission (ktCO2 per y)'!H277-'Direct emission (ktCO2 per y)'!O277)/'Direct emission (ktCO2 per y)'!H277),0)</f>
        <v>0.13158153477605397</v>
      </c>
      <c r="P277" s="21">
        <f>IFERROR((('Direct emission (ktCO2 per y)'!I277-'Direct emission (ktCO2 per y)'!P277)/'Direct emission (ktCO2 per y)'!I277),0)</f>
        <v>0</v>
      </c>
      <c r="Q277" s="21">
        <f>IFERROR((('Direct emission (ktCO2 per y)'!J277-'Direct emission (ktCO2 per y)'!Q277)/'Direct emission (ktCO2 per y)'!J277),0)</f>
        <v>0</v>
      </c>
      <c r="R277" s="21">
        <f>IFERROR((('Direct emission (ktCO2 per y)'!K277-'Direct emission (ktCO2 per y)'!R277)/'Direct emission (ktCO2 per y)'!K277),0)</f>
        <v>0</v>
      </c>
      <c r="S277" s="21">
        <f>IFERROR((('Direct emission (ktCO2 per y)'!L277-'Direct emission (ktCO2 per y)'!S277)/'Direct emission (ktCO2 per y)'!L277),0)</f>
        <v>0</v>
      </c>
      <c r="T277" s="22">
        <f>IFERROR((('Direct emission (ktCO2 per y)'!F277-'Direct emission (ktCO2 per y)'!T277)/'Direct emission (ktCO2 per y)'!F277),0)</f>
        <v>0.93180810951065107</v>
      </c>
      <c r="U277" s="22">
        <f>IFERROR((('Direct emission (ktCO2 per y)'!G277-'Direct emission (ktCO2 per y)'!U277)/'Direct emission (ktCO2 per y)'!G277),0)</f>
        <v>0</v>
      </c>
      <c r="V277" s="22">
        <f>IFERROR((('Direct emission (ktCO2 per y)'!H277-'Direct emission (ktCO2 per y)'!V277)/'Direct emission (ktCO2 per y)'!H277),0)</f>
        <v>0.93180810951065107</v>
      </c>
      <c r="W277" s="22">
        <f>IFERROR((('Direct emission (ktCO2 per y)'!I277-'Direct emission (ktCO2 per y)'!W277)/'Direct emission (ktCO2 per y)'!I277),0)</f>
        <v>0</v>
      </c>
      <c r="X277" s="22">
        <f>IFERROR((('Direct emission (ktCO2 per y)'!J277-'Direct emission (ktCO2 per y)'!X277)/'Direct emission (ktCO2 per y)'!J277),0)</f>
        <v>0</v>
      </c>
      <c r="Y277" s="22">
        <f>IFERROR((('Direct emission (ktCO2 per y)'!K277-'Direct emission (ktCO2 per y)'!Y277)/'Direct emission (ktCO2 per y)'!K277),0)</f>
        <v>0</v>
      </c>
      <c r="Z277" s="30">
        <f>IFERROR((('Direct emission (ktCO2 per y)'!L277-'Direct emission (ktCO2 per y)'!Z277)/'Direct emission (ktCO2 per y)'!L277),0)</f>
        <v>0</v>
      </c>
    </row>
    <row r="278" spans="1:26" x14ac:dyDescent="0.35">
      <c r="A278" s="5" t="s">
        <v>645</v>
      </c>
      <c r="B278" s="5">
        <v>3</v>
      </c>
      <c r="C278" s="5" t="s">
        <v>643</v>
      </c>
      <c r="D278" s="5" t="s">
        <v>646</v>
      </c>
      <c r="E278" s="5" t="s">
        <v>646</v>
      </c>
      <c r="F278" s="12">
        <f>IFERROR(('Direct emission (ktCO2 per y)'!F278-'Direct emission (ktCO2 per y)'!F278)/'Direct emission (ktCO2 per y)'!F278,0)</f>
        <v>0</v>
      </c>
      <c r="G278" s="12">
        <f>IFERROR(('Direct emission (ktCO2 per y)'!G278-'Direct emission (ktCO2 per y)'!G278)/'Direct emission (ktCO2 per y)'!G278,0)</f>
        <v>0</v>
      </c>
      <c r="H278" s="12">
        <f>IFERROR(('Direct emission (ktCO2 per y)'!H278-'Direct emission (ktCO2 per y)'!H278)/'Direct emission (ktCO2 per y)'!H278,0)</f>
        <v>0</v>
      </c>
      <c r="I278" s="12">
        <f>IFERROR(('Direct emission (ktCO2 per y)'!I278-'Direct emission (ktCO2 per y)'!I278)/'Direct emission (ktCO2 per y)'!I278,0)</f>
        <v>0</v>
      </c>
      <c r="J278" s="12">
        <f>IFERROR(('Direct emission (ktCO2 per y)'!J278-'Direct emission (ktCO2 per y)'!J278)/'Direct emission (ktCO2 per y)'!J278,0)</f>
        <v>0</v>
      </c>
      <c r="K278" s="12">
        <f>IFERROR(('Direct emission (ktCO2 per y)'!K278-'Direct emission (ktCO2 per y)'!K278)/'Direct emission (ktCO2 per y)'!K278,0)</f>
        <v>0</v>
      </c>
      <c r="L278" s="12">
        <f>IFERROR(('Direct emission (ktCO2 per y)'!L278-'Direct emission (ktCO2 per y)'!L278)/'Direct emission (ktCO2 per y)'!L278,0)</f>
        <v>0</v>
      </c>
      <c r="M278" s="21">
        <f>IFERROR((('Direct emission (ktCO2 per y)'!F278-'Direct emission (ktCO2 per y)'!M278)/'Direct emission (ktCO2 per y)'!F278),0)</f>
        <v>0.29080710795535802</v>
      </c>
      <c r="N278" s="21">
        <f>IFERROR((('Direct emission (ktCO2 per y)'!G278-'Direct emission (ktCO2 per y)'!N278)/'Direct emission (ktCO2 per y)'!G278),0)</f>
        <v>0</v>
      </c>
      <c r="O278" s="21">
        <f>IFERROR((('Direct emission (ktCO2 per y)'!H278-'Direct emission (ktCO2 per y)'!O278)/'Direct emission (ktCO2 per y)'!H278),0)</f>
        <v>0</v>
      </c>
      <c r="P278" s="21">
        <f>IFERROR((('Direct emission (ktCO2 per y)'!I278-'Direct emission (ktCO2 per y)'!P278)/'Direct emission (ktCO2 per y)'!I278),0)</f>
        <v>0</v>
      </c>
      <c r="Q278" s="21">
        <f>IFERROR((('Direct emission (ktCO2 per y)'!J278-'Direct emission (ktCO2 per y)'!Q278)/'Direct emission (ktCO2 per y)'!J278),0)</f>
        <v>0.28763953945266285</v>
      </c>
      <c r="R278" s="21">
        <f>IFERROR((('Direct emission (ktCO2 per y)'!K278-'Direct emission (ktCO2 per y)'!R278)/'Direct emission (ktCO2 per y)'!K278),0)</f>
        <v>0.2942629505527537</v>
      </c>
      <c r="S278" s="21">
        <f>IFERROR((('Direct emission (ktCO2 per y)'!L278-'Direct emission (ktCO2 per y)'!S278)/'Direct emission (ktCO2 per y)'!L278),0)</f>
        <v>0</v>
      </c>
      <c r="T278" s="22">
        <f>IFERROR((('Direct emission (ktCO2 per y)'!F278-'Direct emission (ktCO2 per y)'!T278)/'Direct emission (ktCO2 per y)'!F278),0)</f>
        <v>0.92609276955113329</v>
      </c>
      <c r="U278" s="22">
        <f>IFERROR((('Direct emission (ktCO2 per y)'!G278-'Direct emission (ktCO2 per y)'!U278)/'Direct emission (ktCO2 per y)'!G278),0)</f>
        <v>0</v>
      </c>
      <c r="V278" s="22">
        <f>IFERROR((('Direct emission (ktCO2 per y)'!H278-'Direct emission (ktCO2 per y)'!V278)/'Direct emission (ktCO2 per y)'!H278),0)</f>
        <v>0</v>
      </c>
      <c r="W278" s="22">
        <f>IFERROR((('Direct emission (ktCO2 per y)'!I278-'Direct emission (ktCO2 per y)'!W278)/'Direct emission (ktCO2 per y)'!I278),0)</f>
        <v>0</v>
      </c>
      <c r="X278" s="22">
        <f>IFERROR((('Direct emission (ktCO2 per y)'!J278-'Direct emission (ktCO2 per y)'!X278)/'Direct emission (ktCO2 per y)'!J278),0)</f>
        <v>0.87224133890712696</v>
      </c>
      <c r="Y278" s="22">
        <f>IFERROR((('Direct emission (ktCO2 per y)'!K278-'Direct emission (ktCO2 per y)'!Y278)/'Direct emission (ktCO2 per y)'!K278),0)</f>
        <v>0.96087989666298523</v>
      </c>
      <c r="Z278" s="30">
        <f>IFERROR((('Direct emission (ktCO2 per y)'!L278-'Direct emission (ktCO2 per y)'!Z278)/'Direct emission (ktCO2 per y)'!L278),0)</f>
        <v>0</v>
      </c>
    </row>
    <row r="279" spans="1:26" x14ac:dyDescent="0.35">
      <c r="A279" s="5" t="s">
        <v>647</v>
      </c>
      <c r="B279" s="5">
        <v>3</v>
      </c>
      <c r="C279" s="5" t="s">
        <v>643</v>
      </c>
      <c r="D279" s="5" t="s">
        <v>648</v>
      </c>
      <c r="E279" s="5" t="s">
        <v>648</v>
      </c>
      <c r="F279" s="12">
        <f>IFERROR(('Direct emission (ktCO2 per y)'!F279-'Direct emission (ktCO2 per y)'!F279)/'Direct emission (ktCO2 per y)'!F279,0)</f>
        <v>0</v>
      </c>
      <c r="G279" s="12">
        <f>IFERROR(('Direct emission (ktCO2 per y)'!G279-'Direct emission (ktCO2 per y)'!G279)/'Direct emission (ktCO2 per y)'!G279,0)</f>
        <v>0</v>
      </c>
      <c r="H279" s="12">
        <f>IFERROR(('Direct emission (ktCO2 per y)'!H279-'Direct emission (ktCO2 per y)'!H279)/'Direct emission (ktCO2 per y)'!H279,0)</f>
        <v>0</v>
      </c>
      <c r="I279" s="12">
        <f>IFERROR(('Direct emission (ktCO2 per y)'!I279-'Direct emission (ktCO2 per y)'!I279)/'Direct emission (ktCO2 per y)'!I279,0)</f>
        <v>0</v>
      </c>
      <c r="J279" s="12">
        <f>IFERROR(('Direct emission (ktCO2 per y)'!J279-'Direct emission (ktCO2 per y)'!J279)/'Direct emission (ktCO2 per y)'!J279,0)</f>
        <v>0</v>
      </c>
      <c r="K279" s="12">
        <f>IFERROR(('Direct emission (ktCO2 per y)'!K279-'Direct emission (ktCO2 per y)'!K279)/'Direct emission (ktCO2 per y)'!K279,0)</f>
        <v>0</v>
      </c>
      <c r="L279" s="12">
        <f>IFERROR(('Direct emission (ktCO2 per y)'!L279-'Direct emission (ktCO2 per y)'!L279)/'Direct emission (ktCO2 per y)'!L279,0)</f>
        <v>0</v>
      </c>
      <c r="M279" s="21">
        <f>IFERROR((('Direct emission (ktCO2 per y)'!F279-'Direct emission (ktCO2 per y)'!M279)/'Direct emission (ktCO2 per y)'!F279),0)</f>
        <v>0.287639539445809</v>
      </c>
      <c r="N279" s="21">
        <f>IFERROR((('Direct emission (ktCO2 per y)'!G279-'Direct emission (ktCO2 per y)'!N279)/'Direct emission (ktCO2 per y)'!G279),0)</f>
        <v>0</v>
      </c>
      <c r="O279" s="21">
        <f>IFERROR((('Direct emission (ktCO2 per y)'!H279-'Direct emission (ktCO2 per y)'!O279)/'Direct emission (ktCO2 per y)'!H279),0)</f>
        <v>0</v>
      </c>
      <c r="P279" s="21">
        <f>IFERROR((('Direct emission (ktCO2 per y)'!I279-'Direct emission (ktCO2 per y)'!P279)/'Direct emission (ktCO2 per y)'!I279),0)</f>
        <v>0</v>
      </c>
      <c r="Q279" s="21">
        <f>IFERROR((('Direct emission (ktCO2 per y)'!J279-'Direct emission (ktCO2 per y)'!Q279)/'Direct emission (ktCO2 per y)'!J279),0)</f>
        <v>0.287639539445809</v>
      </c>
      <c r="R279" s="21">
        <f>IFERROR((('Direct emission (ktCO2 per y)'!K279-'Direct emission (ktCO2 per y)'!R279)/'Direct emission (ktCO2 per y)'!K279),0)</f>
        <v>0</v>
      </c>
      <c r="S279" s="21">
        <f>IFERROR((('Direct emission (ktCO2 per y)'!L279-'Direct emission (ktCO2 per y)'!S279)/'Direct emission (ktCO2 per y)'!L279),0)</f>
        <v>0</v>
      </c>
      <c r="T279" s="22">
        <f>IFERROR((('Direct emission (ktCO2 per y)'!F279-'Direct emission (ktCO2 per y)'!T279)/'Direct emission (ktCO2 per y)'!F279),0)</f>
        <v>0.87224133888519462</v>
      </c>
      <c r="U279" s="22">
        <f>IFERROR((('Direct emission (ktCO2 per y)'!G279-'Direct emission (ktCO2 per y)'!U279)/'Direct emission (ktCO2 per y)'!G279),0)</f>
        <v>0</v>
      </c>
      <c r="V279" s="22">
        <f>IFERROR((('Direct emission (ktCO2 per y)'!H279-'Direct emission (ktCO2 per y)'!V279)/'Direct emission (ktCO2 per y)'!H279),0)</f>
        <v>0</v>
      </c>
      <c r="W279" s="22">
        <f>IFERROR((('Direct emission (ktCO2 per y)'!I279-'Direct emission (ktCO2 per y)'!W279)/'Direct emission (ktCO2 per y)'!I279),0)</f>
        <v>0</v>
      </c>
      <c r="X279" s="22">
        <f>IFERROR((('Direct emission (ktCO2 per y)'!J279-'Direct emission (ktCO2 per y)'!X279)/'Direct emission (ktCO2 per y)'!J279),0)</f>
        <v>0.87224133888519462</v>
      </c>
      <c r="Y279" s="22">
        <f>IFERROR((('Direct emission (ktCO2 per y)'!K279-'Direct emission (ktCO2 per y)'!Y279)/'Direct emission (ktCO2 per y)'!K279),0)</f>
        <v>0</v>
      </c>
      <c r="Z279" s="30">
        <f>IFERROR((('Direct emission (ktCO2 per y)'!L279-'Direct emission (ktCO2 per y)'!Z279)/'Direct emission (ktCO2 per y)'!L279),0)</f>
        <v>0</v>
      </c>
    </row>
    <row r="280" spans="1:26" x14ac:dyDescent="0.35">
      <c r="A280" s="5" t="s">
        <v>649</v>
      </c>
      <c r="B280" s="5">
        <v>3</v>
      </c>
      <c r="C280" s="5" t="s">
        <v>643</v>
      </c>
      <c r="D280" s="5" t="s">
        <v>650</v>
      </c>
      <c r="E280" s="5" t="s">
        <v>650</v>
      </c>
      <c r="F280" s="12">
        <f>IFERROR(('Direct emission (ktCO2 per y)'!F280-'Direct emission (ktCO2 per y)'!F280)/'Direct emission (ktCO2 per y)'!F280,0)</f>
        <v>0</v>
      </c>
      <c r="G280" s="12">
        <f>IFERROR(('Direct emission (ktCO2 per y)'!G280-'Direct emission (ktCO2 per y)'!G280)/'Direct emission (ktCO2 per y)'!G280,0)</f>
        <v>0</v>
      </c>
      <c r="H280" s="12">
        <f>IFERROR(('Direct emission (ktCO2 per y)'!H280-'Direct emission (ktCO2 per y)'!H280)/'Direct emission (ktCO2 per y)'!H280,0)</f>
        <v>0</v>
      </c>
      <c r="I280" s="12">
        <f>IFERROR(('Direct emission (ktCO2 per y)'!I280-'Direct emission (ktCO2 per y)'!I280)/'Direct emission (ktCO2 per y)'!I280,0)</f>
        <v>0</v>
      </c>
      <c r="J280" s="12">
        <f>IFERROR(('Direct emission (ktCO2 per y)'!J280-'Direct emission (ktCO2 per y)'!J280)/'Direct emission (ktCO2 per y)'!J280,0)</f>
        <v>0</v>
      </c>
      <c r="K280" s="12">
        <f>IFERROR(('Direct emission (ktCO2 per y)'!K280-'Direct emission (ktCO2 per y)'!K280)/'Direct emission (ktCO2 per y)'!K280,0)</f>
        <v>0</v>
      </c>
      <c r="L280" s="12">
        <f>IFERROR(('Direct emission (ktCO2 per y)'!L280-'Direct emission (ktCO2 per y)'!L280)/'Direct emission (ktCO2 per y)'!L280,0)</f>
        <v>0</v>
      </c>
      <c r="M280" s="21">
        <f>IFERROR((('Direct emission (ktCO2 per y)'!F280-'Direct emission (ktCO2 per y)'!M280)/'Direct emission (ktCO2 per y)'!F280),0)</f>
        <v>0.13158153470598469</v>
      </c>
      <c r="N280" s="21">
        <f>IFERROR((('Direct emission (ktCO2 per y)'!G280-'Direct emission (ktCO2 per y)'!N280)/'Direct emission (ktCO2 per y)'!G280),0)</f>
        <v>0</v>
      </c>
      <c r="O280" s="21">
        <f>IFERROR((('Direct emission (ktCO2 per y)'!H280-'Direct emission (ktCO2 per y)'!O280)/'Direct emission (ktCO2 per y)'!H280),0)</f>
        <v>0.13158153470598469</v>
      </c>
      <c r="P280" s="21">
        <f>IFERROR((('Direct emission (ktCO2 per y)'!I280-'Direct emission (ktCO2 per y)'!P280)/'Direct emission (ktCO2 per y)'!I280),0)</f>
        <v>0</v>
      </c>
      <c r="Q280" s="21">
        <f>IFERROR((('Direct emission (ktCO2 per y)'!J280-'Direct emission (ktCO2 per y)'!Q280)/'Direct emission (ktCO2 per y)'!J280),0)</f>
        <v>0</v>
      </c>
      <c r="R280" s="21">
        <f>IFERROR((('Direct emission (ktCO2 per y)'!K280-'Direct emission (ktCO2 per y)'!R280)/'Direct emission (ktCO2 per y)'!K280),0)</f>
        <v>0</v>
      </c>
      <c r="S280" s="21">
        <f>IFERROR((('Direct emission (ktCO2 per y)'!L280-'Direct emission (ktCO2 per y)'!S280)/'Direct emission (ktCO2 per y)'!L280),0)</f>
        <v>0</v>
      </c>
      <c r="T280" s="22">
        <f>IFERROR((('Direct emission (ktCO2 per y)'!F280-'Direct emission (ktCO2 per y)'!T280)/'Direct emission (ktCO2 per y)'!F280),0)</f>
        <v>0.93180810951253501</v>
      </c>
      <c r="U280" s="22">
        <f>IFERROR((('Direct emission (ktCO2 per y)'!G280-'Direct emission (ktCO2 per y)'!U280)/'Direct emission (ktCO2 per y)'!G280),0)</f>
        <v>0</v>
      </c>
      <c r="V280" s="22">
        <f>IFERROR((('Direct emission (ktCO2 per y)'!H280-'Direct emission (ktCO2 per y)'!V280)/'Direct emission (ktCO2 per y)'!H280),0)</f>
        <v>0.93180810951253501</v>
      </c>
      <c r="W280" s="22">
        <f>IFERROR((('Direct emission (ktCO2 per y)'!I280-'Direct emission (ktCO2 per y)'!W280)/'Direct emission (ktCO2 per y)'!I280),0)</f>
        <v>0</v>
      </c>
      <c r="X280" s="22">
        <f>IFERROR((('Direct emission (ktCO2 per y)'!J280-'Direct emission (ktCO2 per y)'!X280)/'Direct emission (ktCO2 per y)'!J280),0)</f>
        <v>0</v>
      </c>
      <c r="Y280" s="22">
        <f>IFERROR((('Direct emission (ktCO2 per y)'!K280-'Direct emission (ktCO2 per y)'!Y280)/'Direct emission (ktCO2 per y)'!K280),0)</f>
        <v>0</v>
      </c>
      <c r="Z280" s="30">
        <f>IFERROR((('Direct emission (ktCO2 per y)'!L280-'Direct emission (ktCO2 per y)'!Z280)/'Direct emission (ktCO2 per y)'!L280),0)</f>
        <v>0</v>
      </c>
    </row>
    <row r="281" spans="1:26" x14ac:dyDescent="0.35">
      <c r="A281" s="5" t="s">
        <v>651</v>
      </c>
      <c r="B281" s="5">
        <v>3</v>
      </c>
      <c r="C281" s="5" t="s">
        <v>643</v>
      </c>
      <c r="D281" s="5" t="s">
        <v>652</v>
      </c>
      <c r="E281" s="5" t="s">
        <v>652</v>
      </c>
      <c r="F281" s="12">
        <f>IFERROR(('Direct emission (ktCO2 per y)'!F281-'Direct emission (ktCO2 per y)'!F281)/'Direct emission (ktCO2 per y)'!F281,0)</f>
        <v>0</v>
      </c>
      <c r="G281" s="12">
        <f>IFERROR(('Direct emission (ktCO2 per y)'!G281-'Direct emission (ktCO2 per y)'!G281)/'Direct emission (ktCO2 per y)'!G281,0)</f>
        <v>0</v>
      </c>
      <c r="H281" s="12">
        <f>IFERROR(('Direct emission (ktCO2 per y)'!H281-'Direct emission (ktCO2 per y)'!H281)/'Direct emission (ktCO2 per y)'!H281,0)</f>
        <v>0</v>
      </c>
      <c r="I281" s="12">
        <f>IFERROR(('Direct emission (ktCO2 per y)'!I281-'Direct emission (ktCO2 per y)'!I281)/'Direct emission (ktCO2 per y)'!I281,0)</f>
        <v>0</v>
      </c>
      <c r="J281" s="12">
        <f>IFERROR(('Direct emission (ktCO2 per y)'!J281-'Direct emission (ktCO2 per y)'!J281)/'Direct emission (ktCO2 per y)'!J281,0)</f>
        <v>0</v>
      </c>
      <c r="K281" s="12">
        <f>IFERROR(('Direct emission (ktCO2 per y)'!K281-'Direct emission (ktCO2 per y)'!K281)/'Direct emission (ktCO2 per y)'!K281,0)</f>
        <v>0</v>
      </c>
      <c r="L281" s="12">
        <f>IFERROR(('Direct emission (ktCO2 per y)'!L281-'Direct emission (ktCO2 per y)'!L281)/'Direct emission (ktCO2 per y)'!L281,0)</f>
        <v>0</v>
      </c>
      <c r="M281" s="21">
        <f>IFERROR((('Direct emission (ktCO2 per y)'!F281-'Direct emission (ktCO2 per y)'!M281)/'Direct emission (ktCO2 per y)'!F281),0)</f>
        <v>0.13158153480799634</v>
      </c>
      <c r="N281" s="21">
        <f>IFERROR((('Direct emission (ktCO2 per y)'!G281-'Direct emission (ktCO2 per y)'!N281)/'Direct emission (ktCO2 per y)'!G281),0)</f>
        <v>0</v>
      </c>
      <c r="O281" s="21">
        <f>IFERROR((('Direct emission (ktCO2 per y)'!H281-'Direct emission (ktCO2 per y)'!O281)/'Direct emission (ktCO2 per y)'!H281),0)</f>
        <v>0.13158153480799634</v>
      </c>
      <c r="P281" s="21">
        <f>IFERROR((('Direct emission (ktCO2 per y)'!I281-'Direct emission (ktCO2 per y)'!P281)/'Direct emission (ktCO2 per y)'!I281),0)</f>
        <v>0</v>
      </c>
      <c r="Q281" s="21">
        <f>IFERROR((('Direct emission (ktCO2 per y)'!J281-'Direct emission (ktCO2 per y)'!Q281)/'Direct emission (ktCO2 per y)'!J281),0)</f>
        <v>0</v>
      </c>
      <c r="R281" s="21">
        <f>IFERROR((('Direct emission (ktCO2 per y)'!K281-'Direct emission (ktCO2 per y)'!R281)/'Direct emission (ktCO2 per y)'!K281),0)</f>
        <v>0</v>
      </c>
      <c r="S281" s="21">
        <f>IFERROR((('Direct emission (ktCO2 per y)'!L281-'Direct emission (ktCO2 per y)'!S281)/'Direct emission (ktCO2 per y)'!L281),0)</f>
        <v>0</v>
      </c>
      <c r="T281" s="22">
        <f>IFERROR((('Direct emission (ktCO2 per y)'!F281-'Direct emission (ktCO2 per y)'!T281)/'Direct emission (ktCO2 per y)'!F281),0)</f>
        <v>0.93180810950326398</v>
      </c>
      <c r="U281" s="22">
        <f>IFERROR((('Direct emission (ktCO2 per y)'!G281-'Direct emission (ktCO2 per y)'!U281)/'Direct emission (ktCO2 per y)'!G281),0)</f>
        <v>0</v>
      </c>
      <c r="V281" s="22">
        <f>IFERROR((('Direct emission (ktCO2 per y)'!H281-'Direct emission (ktCO2 per y)'!V281)/'Direct emission (ktCO2 per y)'!H281),0)</f>
        <v>0.93180810950326398</v>
      </c>
      <c r="W281" s="22">
        <f>IFERROR((('Direct emission (ktCO2 per y)'!I281-'Direct emission (ktCO2 per y)'!W281)/'Direct emission (ktCO2 per y)'!I281),0)</f>
        <v>0</v>
      </c>
      <c r="X281" s="22">
        <f>IFERROR((('Direct emission (ktCO2 per y)'!J281-'Direct emission (ktCO2 per y)'!X281)/'Direct emission (ktCO2 per y)'!J281),0)</f>
        <v>0</v>
      </c>
      <c r="Y281" s="22">
        <f>IFERROR((('Direct emission (ktCO2 per y)'!K281-'Direct emission (ktCO2 per y)'!Y281)/'Direct emission (ktCO2 per y)'!K281),0)</f>
        <v>0</v>
      </c>
      <c r="Z281" s="30">
        <f>IFERROR((('Direct emission (ktCO2 per y)'!L281-'Direct emission (ktCO2 per y)'!Z281)/'Direct emission (ktCO2 per y)'!L281),0)</f>
        <v>0</v>
      </c>
    </row>
    <row r="282" spans="1:26" x14ac:dyDescent="0.35">
      <c r="A282" s="5" t="s">
        <v>653</v>
      </c>
      <c r="B282" s="5">
        <v>3</v>
      </c>
      <c r="C282" s="5" t="s">
        <v>643</v>
      </c>
      <c r="D282" s="5" t="s">
        <v>654</v>
      </c>
      <c r="E282" s="5" t="s">
        <v>654</v>
      </c>
      <c r="F282" s="12">
        <f>IFERROR(('Direct emission (ktCO2 per y)'!F282-'Direct emission (ktCO2 per y)'!F282)/'Direct emission (ktCO2 per y)'!F282,0)</f>
        <v>0</v>
      </c>
      <c r="G282" s="12">
        <f>IFERROR(('Direct emission (ktCO2 per y)'!G282-'Direct emission (ktCO2 per y)'!G282)/'Direct emission (ktCO2 per y)'!G282,0)</f>
        <v>0</v>
      </c>
      <c r="H282" s="12">
        <f>IFERROR(('Direct emission (ktCO2 per y)'!H282-'Direct emission (ktCO2 per y)'!H282)/'Direct emission (ktCO2 per y)'!H282,0)</f>
        <v>0</v>
      </c>
      <c r="I282" s="12">
        <f>IFERROR(('Direct emission (ktCO2 per y)'!I282-'Direct emission (ktCO2 per y)'!I282)/'Direct emission (ktCO2 per y)'!I282,0)</f>
        <v>0</v>
      </c>
      <c r="J282" s="12">
        <f>IFERROR(('Direct emission (ktCO2 per y)'!J282-'Direct emission (ktCO2 per y)'!J282)/'Direct emission (ktCO2 per y)'!J282,0)</f>
        <v>0</v>
      </c>
      <c r="K282" s="12">
        <f>IFERROR(('Direct emission (ktCO2 per y)'!K282-'Direct emission (ktCO2 per y)'!K282)/'Direct emission (ktCO2 per y)'!K282,0)</f>
        <v>0</v>
      </c>
      <c r="L282" s="12">
        <f>IFERROR(('Direct emission (ktCO2 per y)'!L282-'Direct emission (ktCO2 per y)'!L282)/'Direct emission (ktCO2 per y)'!L282,0)</f>
        <v>0</v>
      </c>
      <c r="M282" s="21">
        <f>IFERROR((('Direct emission (ktCO2 per y)'!F282-'Direct emission (ktCO2 per y)'!M282)/'Direct emission (ktCO2 per y)'!F282),0)</f>
        <v>0.13155076910821475</v>
      </c>
      <c r="N282" s="21">
        <f>IFERROR((('Direct emission (ktCO2 per y)'!G282-'Direct emission (ktCO2 per y)'!N282)/'Direct emission (ktCO2 per y)'!G282),0)</f>
        <v>0</v>
      </c>
      <c r="O282" s="21">
        <f>IFERROR((('Direct emission (ktCO2 per y)'!H282-'Direct emission (ktCO2 per y)'!O282)/'Direct emission (ktCO2 per y)'!H282),0)</f>
        <v>0</v>
      </c>
      <c r="P282" s="21">
        <f>IFERROR((('Direct emission (ktCO2 per y)'!I282-'Direct emission (ktCO2 per y)'!P282)/'Direct emission (ktCO2 per y)'!I282),0)</f>
        <v>0.13155076910821475</v>
      </c>
      <c r="Q282" s="21">
        <f>IFERROR((('Direct emission (ktCO2 per y)'!J282-'Direct emission (ktCO2 per y)'!Q282)/'Direct emission (ktCO2 per y)'!J282),0)</f>
        <v>0</v>
      </c>
      <c r="R282" s="21">
        <f>IFERROR((('Direct emission (ktCO2 per y)'!K282-'Direct emission (ktCO2 per y)'!R282)/'Direct emission (ktCO2 per y)'!K282),0)</f>
        <v>0</v>
      </c>
      <c r="S282" s="21">
        <f>IFERROR((('Direct emission (ktCO2 per y)'!L282-'Direct emission (ktCO2 per y)'!S282)/'Direct emission (ktCO2 per y)'!L282),0)</f>
        <v>0</v>
      </c>
      <c r="T282" s="22">
        <f>IFERROR((('Direct emission (ktCO2 per y)'!F282-'Direct emission (ktCO2 per y)'!T282)/'Direct emission (ktCO2 per y)'!F282),0)</f>
        <v>0.9316762129928331</v>
      </c>
      <c r="U282" s="22">
        <f>IFERROR((('Direct emission (ktCO2 per y)'!G282-'Direct emission (ktCO2 per y)'!U282)/'Direct emission (ktCO2 per y)'!G282),0)</f>
        <v>0</v>
      </c>
      <c r="V282" s="22">
        <f>IFERROR((('Direct emission (ktCO2 per y)'!H282-'Direct emission (ktCO2 per y)'!V282)/'Direct emission (ktCO2 per y)'!H282),0)</f>
        <v>0</v>
      </c>
      <c r="W282" s="22">
        <f>IFERROR((('Direct emission (ktCO2 per y)'!I282-'Direct emission (ktCO2 per y)'!W282)/'Direct emission (ktCO2 per y)'!I282),0)</f>
        <v>0.9316762129928331</v>
      </c>
      <c r="X282" s="22">
        <f>IFERROR((('Direct emission (ktCO2 per y)'!J282-'Direct emission (ktCO2 per y)'!X282)/'Direct emission (ktCO2 per y)'!J282),0)</f>
        <v>0</v>
      </c>
      <c r="Y282" s="22">
        <f>IFERROR((('Direct emission (ktCO2 per y)'!K282-'Direct emission (ktCO2 per y)'!Y282)/'Direct emission (ktCO2 per y)'!K282),0)</f>
        <v>0</v>
      </c>
      <c r="Z282" s="30">
        <f>IFERROR((('Direct emission (ktCO2 per y)'!L282-'Direct emission (ktCO2 per y)'!Z282)/'Direct emission (ktCO2 per y)'!L282),0)</f>
        <v>0</v>
      </c>
    </row>
    <row r="283" spans="1:26" x14ac:dyDescent="0.35">
      <c r="A283" s="5" t="s">
        <v>655</v>
      </c>
      <c r="B283" s="5">
        <v>3</v>
      </c>
      <c r="C283" s="5" t="s">
        <v>656</v>
      </c>
      <c r="D283" s="5" t="s">
        <v>657</v>
      </c>
      <c r="E283" s="5" t="s">
        <v>657</v>
      </c>
      <c r="F283" s="12">
        <f>IFERROR(('Direct emission (ktCO2 per y)'!F283-'Direct emission (ktCO2 per y)'!F283)/'Direct emission (ktCO2 per y)'!F283,0)</f>
        <v>0</v>
      </c>
      <c r="G283" s="12">
        <f>IFERROR(('Direct emission (ktCO2 per y)'!G283-'Direct emission (ktCO2 per y)'!G283)/'Direct emission (ktCO2 per y)'!G283,0)</f>
        <v>0</v>
      </c>
      <c r="H283" s="12">
        <f>IFERROR(('Direct emission (ktCO2 per y)'!H283-'Direct emission (ktCO2 per y)'!H283)/'Direct emission (ktCO2 per y)'!H283,0)</f>
        <v>0</v>
      </c>
      <c r="I283" s="12">
        <f>IFERROR(('Direct emission (ktCO2 per y)'!I283-'Direct emission (ktCO2 per y)'!I283)/'Direct emission (ktCO2 per y)'!I283,0)</f>
        <v>0</v>
      </c>
      <c r="J283" s="12">
        <f>IFERROR(('Direct emission (ktCO2 per y)'!J283-'Direct emission (ktCO2 per y)'!J283)/'Direct emission (ktCO2 per y)'!J283,0)</f>
        <v>0</v>
      </c>
      <c r="K283" s="12">
        <f>IFERROR(('Direct emission (ktCO2 per y)'!K283-'Direct emission (ktCO2 per y)'!K283)/'Direct emission (ktCO2 per y)'!K283,0)</f>
        <v>0</v>
      </c>
      <c r="L283" s="12">
        <f>IFERROR(('Direct emission (ktCO2 per y)'!L283-'Direct emission (ktCO2 per y)'!L283)/'Direct emission (ktCO2 per y)'!L283,0)</f>
        <v>0</v>
      </c>
      <c r="M283" s="21">
        <f>IFERROR((('Direct emission (ktCO2 per y)'!F283-'Direct emission (ktCO2 per y)'!M283)/'Direct emission (ktCO2 per y)'!F283),0)</f>
        <v>0.25029766126274311</v>
      </c>
      <c r="N283" s="21">
        <f>IFERROR((('Direct emission (ktCO2 per y)'!G283-'Direct emission (ktCO2 per y)'!N283)/'Direct emission (ktCO2 per y)'!G283),0)</f>
        <v>0</v>
      </c>
      <c r="O283" s="21">
        <f>IFERROR((('Direct emission (ktCO2 per y)'!H283-'Direct emission (ktCO2 per y)'!O283)/'Direct emission (ktCO2 per y)'!H283),0)</f>
        <v>0.13158153480237805</v>
      </c>
      <c r="P283" s="21">
        <f>IFERROR((('Direct emission (ktCO2 per y)'!I283-'Direct emission (ktCO2 per y)'!P283)/'Direct emission (ktCO2 per y)'!I283),0)</f>
        <v>0</v>
      </c>
      <c r="Q283" s="21">
        <f>IFERROR((('Direct emission (ktCO2 per y)'!J283-'Direct emission (ktCO2 per y)'!Q283)/'Direct emission (ktCO2 per y)'!J283),0)</f>
        <v>0.28763953939554782</v>
      </c>
      <c r="R283" s="21">
        <f>IFERROR((('Direct emission (ktCO2 per y)'!K283-'Direct emission (ktCO2 per y)'!R283)/'Direct emission (ktCO2 per y)'!K283),0)</f>
        <v>0</v>
      </c>
      <c r="S283" s="21">
        <f>IFERROR((('Direct emission (ktCO2 per y)'!L283-'Direct emission (ktCO2 per y)'!S283)/'Direct emission (ktCO2 per y)'!L283),0)</f>
        <v>0</v>
      </c>
      <c r="T283" s="22">
        <f>IFERROR((('Direct emission (ktCO2 per y)'!F283-'Direct emission (ktCO2 per y)'!T283)/'Direct emission (ktCO2 per y)'!F283),0)</f>
        <v>0.88649459741484415</v>
      </c>
      <c r="U283" s="22">
        <f>IFERROR((('Direct emission (ktCO2 per y)'!G283-'Direct emission (ktCO2 per y)'!U283)/'Direct emission (ktCO2 per y)'!G283),0)</f>
        <v>0</v>
      </c>
      <c r="V283" s="22">
        <f>IFERROR((('Direct emission (ktCO2 per y)'!H283-'Direct emission (ktCO2 per y)'!V283)/'Direct emission (ktCO2 per y)'!H283),0)</f>
        <v>0.93180810950540038</v>
      </c>
      <c r="W283" s="22">
        <f>IFERROR((('Direct emission (ktCO2 per y)'!I283-'Direct emission (ktCO2 per y)'!W283)/'Direct emission (ktCO2 per y)'!I283),0)</f>
        <v>0</v>
      </c>
      <c r="X283" s="22">
        <f>IFERROR((('Direct emission (ktCO2 per y)'!J283-'Direct emission (ktCO2 per y)'!X283)/'Direct emission (ktCO2 per y)'!J283),0)</f>
        <v>0.87224133885001187</v>
      </c>
      <c r="Y283" s="22">
        <f>IFERROR((('Direct emission (ktCO2 per y)'!K283-'Direct emission (ktCO2 per y)'!Y283)/'Direct emission (ktCO2 per y)'!K283),0)</f>
        <v>0</v>
      </c>
      <c r="Z283" s="30">
        <f>IFERROR((('Direct emission (ktCO2 per y)'!L283-'Direct emission (ktCO2 per y)'!Z283)/'Direct emission (ktCO2 per y)'!L283),0)</f>
        <v>0</v>
      </c>
    </row>
    <row r="284" spans="1:26" x14ac:dyDescent="0.35">
      <c r="A284" s="5" t="s">
        <v>658</v>
      </c>
      <c r="B284" s="5">
        <v>3</v>
      </c>
      <c r="C284" s="5" t="s">
        <v>656</v>
      </c>
      <c r="D284" s="5" t="s">
        <v>659</v>
      </c>
      <c r="E284" s="5" t="s">
        <v>659</v>
      </c>
      <c r="F284" s="12">
        <f>IFERROR(('Direct emission (ktCO2 per y)'!F284-'Direct emission (ktCO2 per y)'!F284)/'Direct emission (ktCO2 per y)'!F284,0)</f>
        <v>0</v>
      </c>
      <c r="G284" s="12">
        <f>IFERROR(('Direct emission (ktCO2 per y)'!G284-'Direct emission (ktCO2 per y)'!G284)/'Direct emission (ktCO2 per y)'!G284,0)</f>
        <v>0</v>
      </c>
      <c r="H284" s="12">
        <f>IFERROR(('Direct emission (ktCO2 per y)'!H284-'Direct emission (ktCO2 per y)'!H284)/'Direct emission (ktCO2 per y)'!H284,0)</f>
        <v>0</v>
      </c>
      <c r="I284" s="12">
        <f>IFERROR(('Direct emission (ktCO2 per y)'!I284-'Direct emission (ktCO2 per y)'!I284)/'Direct emission (ktCO2 per y)'!I284,0)</f>
        <v>0</v>
      </c>
      <c r="J284" s="12">
        <f>IFERROR(('Direct emission (ktCO2 per y)'!J284-'Direct emission (ktCO2 per y)'!J284)/'Direct emission (ktCO2 per y)'!J284,0)</f>
        <v>0</v>
      </c>
      <c r="K284" s="12">
        <f>IFERROR(('Direct emission (ktCO2 per y)'!K284-'Direct emission (ktCO2 per y)'!K284)/'Direct emission (ktCO2 per y)'!K284,0)</f>
        <v>0</v>
      </c>
      <c r="L284" s="12">
        <f>IFERROR(('Direct emission (ktCO2 per y)'!L284-'Direct emission (ktCO2 per y)'!L284)/'Direct emission (ktCO2 per y)'!L284,0)</f>
        <v>0</v>
      </c>
      <c r="M284" s="21">
        <f>IFERROR((('Direct emission (ktCO2 per y)'!F284-'Direct emission (ktCO2 per y)'!M284)/'Direct emission (ktCO2 per y)'!F284),0)</f>
        <v>0.20698745769382132</v>
      </c>
      <c r="N284" s="21">
        <f>IFERROR((('Direct emission (ktCO2 per y)'!G284-'Direct emission (ktCO2 per y)'!N284)/'Direct emission (ktCO2 per y)'!G284),0)</f>
        <v>0.20698745769382132</v>
      </c>
      <c r="O284" s="21">
        <f>IFERROR((('Direct emission (ktCO2 per y)'!H284-'Direct emission (ktCO2 per y)'!O284)/'Direct emission (ktCO2 per y)'!H284),0)</f>
        <v>0</v>
      </c>
      <c r="P284" s="21">
        <f>IFERROR((('Direct emission (ktCO2 per y)'!I284-'Direct emission (ktCO2 per y)'!P284)/'Direct emission (ktCO2 per y)'!I284),0)</f>
        <v>0</v>
      </c>
      <c r="Q284" s="21">
        <f>IFERROR((('Direct emission (ktCO2 per y)'!J284-'Direct emission (ktCO2 per y)'!Q284)/'Direct emission (ktCO2 per y)'!J284),0)</f>
        <v>0</v>
      </c>
      <c r="R284" s="21">
        <f>IFERROR((('Direct emission (ktCO2 per y)'!K284-'Direct emission (ktCO2 per y)'!R284)/'Direct emission (ktCO2 per y)'!K284),0)</f>
        <v>0</v>
      </c>
      <c r="S284" s="21">
        <f>IFERROR((('Direct emission (ktCO2 per y)'!L284-'Direct emission (ktCO2 per y)'!S284)/'Direct emission (ktCO2 per y)'!L284),0)</f>
        <v>0</v>
      </c>
      <c r="T284" s="22">
        <f>IFERROR((('Direct emission (ktCO2 per y)'!F284-'Direct emission (ktCO2 per y)'!T284)/'Direct emission (ktCO2 per y)'!F284),0)</f>
        <v>0.86369003496503494</v>
      </c>
      <c r="U284" s="22">
        <f>IFERROR((('Direct emission (ktCO2 per y)'!G284-'Direct emission (ktCO2 per y)'!U284)/'Direct emission (ktCO2 per y)'!G284),0)</f>
        <v>0.86369003496503494</v>
      </c>
      <c r="V284" s="22">
        <f>IFERROR((('Direct emission (ktCO2 per y)'!H284-'Direct emission (ktCO2 per y)'!V284)/'Direct emission (ktCO2 per y)'!H284),0)</f>
        <v>0</v>
      </c>
      <c r="W284" s="22">
        <f>IFERROR((('Direct emission (ktCO2 per y)'!I284-'Direct emission (ktCO2 per y)'!W284)/'Direct emission (ktCO2 per y)'!I284),0)</f>
        <v>0</v>
      </c>
      <c r="X284" s="22">
        <f>IFERROR((('Direct emission (ktCO2 per y)'!J284-'Direct emission (ktCO2 per y)'!X284)/'Direct emission (ktCO2 per y)'!J284),0)</f>
        <v>0</v>
      </c>
      <c r="Y284" s="22">
        <f>IFERROR((('Direct emission (ktCO2 per y)'!K284-'Direct emission (ktCO2 per y)'!Y284)/'Direct emission (ktCO2 per y)'!K284),0)</f>
        <v>0</v>
      </c>
      <c r="Z284" s="30">
        <f>IFERROR((('Direct emission (ktCO2 per y)'!L284-'Direct emission (ktCO2 per y)'!Z284)/'Direct emission (ktCO2 per y)'!L284),0)</f>
        <v>0</v>
      </c>
    </row>
    <row r="285" spans="1:26" x14ac:dyDescent="0.35">
      <c r="A285" s="5" t="s">
        <v>660</v>
      </c>
      <c r="B285" s="5">
        <v>3</v>
      </c>
      <c r="C285" s="5" t="s">
        <v>656</v>
      </c>
      <c r="D285" s="5" t="s">
        <v>661</v>
      </c>
      <c r="E285" s="5" t="s">
        <v>661</v>
      </c>
      <c r="F285" s="12">
        <f>IFERROR(('Direct emission (ktCO2 per y)'!F285-'Direct emission (ktCO2 per y)'!F285)/'Direct emission (ktCO2 per y)'!F285,0)</f>
        <v>0</v>
      </c>
      <c r="G285" s="12">
        <f>IFERROR(('Direct emission (ktCO2 per y)'!G285-'Direct emission (ktCO2 per y)'!G285)/'Direct emission (ktCO2 per y)'!G285,0)</f>
        <v>0</v>
      </c>
      <c r="H285" s="12">
        <f>IFERROR(('Direct emission (ktCO2 per y)'!H285-'Direct emission (ktCO2 per y)'!H285)/'Direct emission (ktCO2 per y)'!H285,0)</f>
        <v>0</v>
      </c>
      <c r="I285" s="12">
        <f>IFERROR(('Direct emission (ktCO2 per y)'!I285-'Direct emission (ktCO2 per y)'!I285)/'Direct emission (ktCO2 per y)'!I285,0)</f>
        <v>0</v>
      </c>
      <c r="J285" s="12">
        <f>IFERROR(('Direct emission (ktCO2 per y)'!J285-'Direct emission (ktCO2 per y)'!J285)/'Direct emission (ktCO2 per y)'!J285,0)</f>
        <v>0</v>
      </c>
      <c r="K285" s="12">
        <f>IFERROR(('Direct emission (ktCO2 per y)'!K285-'Direct emission (ktCO2 per y)'!K285)/'Direct emission (ktCO2 per y)'!K285,0)</f>
        <v>0</v>
      </c>
      <c r="L285" s="12">
        <f>IFERROR(('Direct emission (ktCO2 per y)'!L285-'Direct emission (ktCO2 per y)'!L285)/'Direct emission (ktCO2 per y)'!L285,0)</f>
        <v>0</v>
      </c>
      <c r="M285" s="21">
        <f>IFERROR((('Direct emission (ktCO2 per y)'!F285-'Direct emission (ktCO2 per y)'!M285)/'Direct emission (ktCO2 per y)'!F285),0)</f>
        <v>0.29426295054718155</v>
      </c>
      <c r="N285" s="21">
        <f>IFERROR((('Direct emission (ktCO2 per y)'!G285-'Direct emission (ktCO2 per y)'!N285)/'Direct emission (ktCO2 per y)'!G285),0)</f>
        <v>0</v>
      </c>
      <c r="O285" s="21">
        <f>IFERROR((('Direct emission (ktCO2 per y)'!H285-'Direct emission (ktCO2 per y)'!O285)/'Direct emission (ktCO2 per y)'!H285),0)</f>
        <v>0</v>
      </c>
      <c r="P285" s="21">
        <f>IFERROR((('Direct emission (ktCO2 per y)'!I285-'Direct emission (ktCO2 per y)'!P285)/'Direct emission (ktCO2 per y)'!I285),0)</f>
        <v>0</v>
      </c>
      <c r="Q285" s="21">
        <f>IFERROR((('Direct emission (ktCO2 per y)'!J285-'Direct emission (ktCO2 per y)'!Q285)/'Direct emission (ktCO2 per y)'!J285),0)</f>
        <v>0</v>
      </c>
      <c r="R285" s="21">
        <f>IFERROR((('Direct emission (ktCO2 per y)'!K285-'Direct emission (ktCO2 per y)'!R285)/'Direct emission (ktCO2 per y)'!K285),0)</f>
        <v>0.29426295054718155</v>
      </c>
      <c r="S285" s="21">
        <f>IFERROR((('Direct emission (ktCO2 per y)'!L285-'Direct emission (ktCO2 per y)'!S285)/'Direct emission (ktCO2 per y)'!L285),0)</f>
        <v>0</v>
      </c>
      <c r="T285" s="22">
        <f>IFERROR((('Direct emission (ktCO2 per y)'!F285-'Direct emission (ktCO2 per y)'!T285)/'Direct emission (ktCO2 per y)'!F285),0)</f>
        <v>0.96087989667697649</v>
      </c>
      <c r="U285" s="22">
        <f>IFERROR((('Direct emission (ktCO2 per y)'!G285-'Direct emission (ktCO2 per y)'!U285)/'Direct emission (ktCO2 per y)'!G285),0)</f>
        <v>0</v>
      </c>
      <c r="V285" s="22">
        <f>IFERROR((('Direct emission (ktCO2 per y)'!H285-'Direct emission (ktCO2 per y)'!V285)/'Direct emission (ktCO2 per y)'!H285),0)</f>
        <v>0</v>
      </c>
      <c r="W285" s="22">
        <f>IFERROR((('Direct emission (ktCO2 per y)'!I285-'Direct emission (ktCO2 per y)'!W285)/'Direct emission (ktCO2 per y)'!I285),0)</f>
        <v>0</v>
      </c>
      <c r="X285" s="22">
        <f>IFERROR((('Direct emission (ktCO2 per y)'!J285-'Direct emission (ktCO2 per y)'!X285)/'Direct emission (ktCO2 per y)'!J285),0)</f>
        <v>0</v>
      </c>
      <c r="Y285" s="22">
        <f>IFERROR((('Direct emission (ktCO2 per y)'!K285-'Direct emission (ktCO2 per y)'!Y285)/'Direct emission (ktCO2 per y)'!K285),0)</f>
        <v>0.96087989667697649</v>
      </c>
      <c r="Z285" s="30">
        <f>IFERROR((('Direct emission (ktCO2 per y)'!L285-'Direct emission (ktCO2 per y)'!Z285)/'Direct emission (ktCO2 per y)'!L285),0)</f>
        <v>0</v>
      </c>
    </row>
    <row r="286" spans="1:26" x14ac:dyDescent="0.35">
      <c r="A286" s="5" t="s">
        <v>662</v>
      </c>
      <c r="B286" s="5">
        <v>3</v>
      </c>
      <c r="C286" s="5" t="s">
        <v>656</v>
      </c>
      <c r="D286" s="5" t="s">
        <v>663</v>
      </c>
      <c r="E286" s="5" t="s">
        <v>663</v>
      </c>
      <c r="F286" s="12">
        <f>IFERROR(('Direct emission (ktCO2 per y)'!F286-'Direct emission (ktCO2 per y)'!F286)/'Direct emission (ktCO2 per y)'!F286,0)</f>
        <v>0</v>
      </c>
      <c r="G286" s="12">
        <f>IFERROR(('Direct emission (ktCO2 per y)'!G286-'Direct emission (ktCO2 per y)'!G286)/'Direct emission (ktCO2 per y)'!G286,0)</f>
        <v>0</v>
      </c>
      <c r="H286" s="12">
        <f>IFERROR(('Direct emission (ktCO2 per y)'!H286-'Direct emission (ktCO2 per y)'!H286)/'Direct emission (ktCO2 per y)'!H286,0)</f>
        <v>0</v>
      </c>
      <c r="I286" s="12">
        <f>IFERROR(('Direct emission (ktCO2 per y)'!I286-'Direct emission (ktCO2 per y)'!I286)/'Direct emission (ktCO2 per y)'!I286,0)</f>
        <v>0</v>
      </c>
      <c r="J286" s="12">
        <f>IFERROR(('Direct emission (ktCO2 per y)'!J286-'Direct emission (ktCO2 per y)'!J286)/'Direct emission (ktCO2 per y)'!J286,0)</f>
        <v>0</v>
      </c>
      <c r="K286" s="12">
        <f>IFERROR(('Direct emission (ktCO2 per y)'!K286-'Direct emission (ktCO2 per y)'!K286)/'Direct emission (ktCO2 per y)'!K286,0)</f>
        <v>0</v>
      </c>
      <c r="L286" s="12">
        <f>IFERROR(('Direct emission (ktCO2 per y)'!L286-'Direct emission (ktCO2 per y)'!L286)/'Direct emission (ktCO2 per y)'!L286,0)</f>
        <v>0</v>
      </c>
      <c r="M286" s="21">
        <f>IFERROR((('Direct emission (ktCO2 per y)'!F286-'Direct emission (ktCO2 per y)'!M286)/'Direct emission (ktCO2 per y)'!F286),0)</f>
        <v>0.13158153490843258</v>
      </c>
      <c r="N286" s="21">
        <f>IFERROR((('Direct emission (ktCO2 per y)'!G286-'Direct emission (ktCO2 per y)'!N286)/'Direct emission (ktCO2 per y)'!G286),0)</f>
        <v>0</v>
      </c>
      <c r="O286" s="21">
        <f>IFERROR((('Direct emission (ktCO2 per y)'!H286-'Direct emission (ktCO2 per y)'!O286)/'Direct emission (ktCO2 per y)'!H286),0)</f>
        <v>0.13158153490843258</v>
      </c>
      <c r="P286" s="21">
        <f>IFERROR((('Direct emission (ktCO2 per y)'!I286-'Direct emission (ktCO2 per y)'!P286)/'Direct emission (ktCO2 per y)'!I286),0)</f>
        <v>0</v>
      </c>
      <c r="Q286" s="21">
        <f>IFERROR((('Direct emission (ktCO2 per y)'!J286-'Direct emission (ktCO2 per y)'!Q286)/'Direct emission (ktCO2 per y)'!J286),0)</f>
        <v>0</v>
      </c>
      <c r="R286" s="21">
        <f>IFERROR((('Direct emission (ktCO2 per y)'!K286-'Direct emission (ktCO2 per y)'!R286)/'Direct emission (ktCO2 per y)'!K286),0)</f>
        <v>0</v>
      </c>
      <c r="S286" s="21">
        <f>IFERROR((('Direct emission (ktCO2 per y)'!L286-'Direct emission (ktCO2 per y)'!S286)/'Direct emission (ktCO2 per y)'!L286),0)</f>
        <v>0</v>
      </c>
      <c r="T286" s="22">
        <f>IFERROR((('Direct emission (ktCO2 per y)'!F286-'Direct emission (ktCO2 per y)'!T286)/'Direct emission (ktCO2 per y)'!F286),0)</f>
        <v>0.93180810952943693</v>
      </c>
      <c r="U286" s="22">
        <f>IFERROR((('Direct emission (ktCO2 per y)'!G286-'Direct emission (ktCO2 per y)'!U286)/'Direct emission (ktCO2 per y)'!G286),0)</f>
        <v>0</v>
      </c>
      <c r="V286" s="22">
        <f>IFERROR((('Direct emission (ktCO2 per y)'!H286-'Direct emission (ktCO2 per y)'!V286)/'Direct emission (ktCO2 per y)'!H286),0)</f>
        <v>0.93180810952943693</v>
      </c>
      <c r="W286" s="22">
        <f>IFERROR((('Direct emission (ktCO2 per y)'!I286-'Direct emission (ktCO2 per y)'!W286)/'Direct emission (ktCO2 per y)'!I286),0)</f>
        <v>0</v>
      </c>
      <c r="X286" s="22">
        <f>IFERROR((('Direct emission (ktCO2 per y)'!J286-'Direct emission (ktCO2 per y)'!X286)/'Direct emission (ktCO2 per y)'!J286),0)</f>
        <v>0</v>
      </c>
      <c r="Y286" s="22">
        <f>IFERROR((('Direct emission (ktCO2 per y)'!K286-'Direct emission (ktCO2 per y)'!Y286)/'Direct emission (ktCO2 per y)'!K286),0)</f>
        <v>0</v>
      </c>
      <c r="Z286" s="30">
        <f>IFERROR((('Direct emission (ktCO2 per y)'!L286-'Direct emission (ktCO2 per y)'!Z286)/'Direct emission (ktCO2 per y)'!L286),0)</f>
        <v>0</v>
      </c>
    </row>
    <row r="287" spans="1:26" x14ac:dyDescent="0.35">
      <c r="A287" s="5" t="s">
        <v>664</v>
      </c>
      <c r="B287" s="5">
        <v>3</v>
      </c>
      <c r="C287" s="5" t="s">
        <v>656</v>
      </c>
      <c r="D287" s="5" t="s">
        <v>665</v>
      </c>
      <c r="E287" s="5" t="s">
        <v>665</v>
      </c>
      <c r="F287" s="12">
        <f>IFERROR(('Direct emission (ktCO2 per y)'!F287-'Direct emission (ktCO2 per y)'!F287)/'Direct emission (ktCO2 per y)'!F287,0)</f>
        <v>0</v>
      </c>
      <c r="G287" s="12">
        <f>IFERROR(('Direct emission (ktCO2 per y)'!G287-'Direct emission (ktCO2 per y)'!G287)/'Direct emission (ktCO2 per y)'!G287,0)</f>
        <v>0</v>
      </c>
      <c r="H287" s="12">
        <f>IFERROR(('Direct emission (ktCO2 per y)'!H287-'Direct emission (ktCO2 per y)'!H287)/'Direct emission (ktCO2 per y)'!H287,0)</f>
        <v>0</v>
      </c>
      <c r="I287" s="12">
        <f>IFERROR(('Direct emission (ktCO2 per y)'!I287-'Direct emission (ktCO2 per y)'!I287)/'Direct emission (ktCO2 per y)'!I287,0)</f>
        <v>0</v>
      </c>
      <c r="J287" s="12">
        <f>IFERROR(('Direct emission (ktCO2 per y)'!J287-'Direct emission (ktCO2 per y)'!J287)/'Direct emission (ktCO2 per y)'!J287,0)</f>
        <v>0</v>
      </c>
      <c r="K287" s="12">
        <f>IFERROR(('Direct emission (ktCO2 per y)'!K287-'Direct emission (ktCO2 per y)'!K287)/'Direct emission (ktCO2 per y)'!K287,0)</f>
        <v>0</v>
      </c>
      <c r="L287" s="12">
        <f>IFERROR(('Direct emission (ktCO2 per y)'!L287-'Direct emission (ktCO2 per y)'!L287)/'Direct emission (ktCO2 per y)'!L287,0)</f>
        <v>0</v>
      </c>
      <c r="M287" s="21">
        <f>IFERROR((('Direct emission (ktCO2 per y)'!F287-'Direct emission (ktCO2 per y)'!M287)/'Direct emission (ktCO2 per y)'!F287),0)</f>
        <v>0.29132686507743721</v>
      </c>
      <c r="N287" s="21">
        <f>IFERROR((('Direct emission (ktCO2 per y)'!G287-'Direct emission (ktCO2 per y)'!N287)/'Direct emission (ktCO2 per y)'!G287),0)</f>
        <v>0</v>
      </c>
      <c r="O287" s="21">
        <f>IFERROR((('Direct emission (ktCO2 per y)'!H287-'Direct emission (ktCO2 per y)'!O287)/'Direct emission (ktCO2 per y)'!H287),0)</f>
        <v>0</v>
      </c>
      <c r="P287" s="21">
        <f>IFERROR((('Direct emission (ktCO2 per y)'!I287-'Direct emission (ktCO2 per y)'!P287)/'Direct emission (ktCO2 per y)'!I287),0)</f>
        <v>0</v>
      </c>
      <c r="Q287" s="21">
        <f>IFERROR((('Direct emission (ktCO2 per y)'!J287-'Direct emission (ktCO2 per y)'!Q287)/'Direct emission (ktCO2 per y)'!J287),0)</f>
        <v>0</v>
      </c>
      <c r="R287" s="21">
        <f>IFERROR((('Direct emission (ktCO2 per y)'!K287-'Direct emission (ktCO2 per y)'!R287)/'Direct emission (ktCO2 per y)'!K287),0)</f>
        <v>0</v>
      </c>
      <c r="S287" s="21">
        <f>IFERROR((('Direct emission (ktCO2 per y)'!L287-'Direct emission (ktCO2 per y)'!S287)/'Direct emission (ktCO2 per y)'!L287),0)</f>
        <v>0.29599018806625277</v>
      </c>
      <c r="T287" s="22">
        <f>IFERROR((('Direct emission (ktCO2 per y)'!F287-'Direct emission (ktCO2 per y)'!T287)/'Direct emission (ktCO2 per y)'!F287),0)</f>
        <v>0.95107701010758994</v>
      </c>
      <c r="U287" s="22">
        <f>IFERROR((('Direct emission (ktCO2 per y)'!G287-'Direct emission (ktCO2 per y)'!U287)/'Direct emission (ktCO2 per y)'!G287),0)</f>
        <v>0</v>
      </c>
      <c r="V287" s="22">
        <f>IFERROR((('Direct emission (ktCO2 per y)'!H287-'Direct emission (ktCO2 per y)'!V287)/'Direct emission (ktCO2 per y)'!H287),0)</f>
        <v>0</v>
      </c>
      <c r="W287" s="22">
        <f>IFERROR((('Direct emission (ktCO2 per y)'!I287-'Direct emission (ktCO2 per y)'!W287)/'Direct emission (ktCO2 per y)'!I287),0)</f>
        <v>0</v>
      </c>
      <c r="X287" s="22">
        <f>IFERROR((('Direct emission (ktCO2 per y)'!J287-'Direct emission (ktCO2 per y)'!X287)/'Direct emission (ktCO2 per y)'!J287),0)</f>
        <v>0</v>
      </c>
      <c r="Y287" s="22">
        <f>IFERROR((('Direct emission (ktCO2 per y)'!K287-'Direct emission (ktCO2 per y)'!Y287)/'Direct emission (ktCO2 per y)'!K287),0)</f>
        <v>0</v>
      </c>
      <c r="Z287" s="30">
        <f>IFERROR((('Direct emission (ktCO2 per y)'!L287-'Direct emission (ktCO2 per y)'!Z287)/'Direct emission (ktCO2 per y)'!L287),0)</f>
        <v>0.96630107564026846</v>
      </c>
    </row>
    <row r="288" spans="1:26" x14ac:dyDescent="0.35">
      <c r="A288" s="5" t="s">
        <v>666</v>
      </c>
      <c r="B288" s="5">
        <v>3</v>
      </c>
      <c r="C288" s="5" t="s">
        <v>656</v>
      </c>
      <c r="D288" s="5" t="s">
        <v>667</v>
      </c>
      <c r="E288" s="5" t="s">
        <v>667</v>
      </c>
      <c r="F288" s="12">
        <f>IFERROR(('Direct emission (ktCO2 per y)'!F288-'Direct emission (ktCO2 per y)'!F288)/'Direct emission (ktCO2 per y)'!F288,0)</f>
        <v>0</v>
      </c>
      <c r="G288" s="12">
        <f>IFERROR(('Direct emission (ktCO2 per y)'!G288-'Direct emission (ktCO2 per y)'!G288)/'Direct emission (ktCO2 per y)'!G288,0)</f>
        <v>0</v>
      </c>
      <c r="H288" s="12">
        <f>IFERROR(('Direct emission (ktCO2 per y)'!H288-'Direct emission (ktCO2 per y)'!H288)/'Direct emission (ktCO2 per y)'!H288,0)</f>
        <v>0</v>
      </c>
      <c r="I288" s="12">
        <f>IFERROR(('Direct emission (ktCO2 per y)'!I288-'Direct emission (ktCO2 per y)'!I288)/'Direct emission (ktCO2 per y)'!I288,0)</f>
        <v>0</v>
      </c>
      <c r="J288" s="12">
        <f>IFERROR(('Direct emission (ktCO2 per y)'!J288-'Direct emission (ktCO2 per y)'!J288)/'Direct emission (ktCO2 per y)'!J288,0)</f>
        <v>0</v>
      </c>
      <c r="K288" s="12">
        <f>IFERROR(('Direct emission (ktCO2 per y)'!K288-'Direct emission (ktCO2 per y)'!K288)/'Direct emission (ktCO2 per y)'!K288,0)</f>
        <v>0</v>
      </c>
      <c r="L288" s="12">
        <f>IFERROR(('Direct emission (ktCO2 per y)'!L288-'Direct emission (ktCO2 per y)'!L288)/'Direct emission (ktCO2 per y)'!L288,0)</f>
        <v>0</v>
      </c>
      <c r="M288" s="21">
        <f>IFERROR((('Direct emission (ktCO2 per y)'!F288-'Direct emission (ktCO2 per y)'!M288)/'Direct emission (ktCO2 per y)'!F288),0)</f>
        <v>0.13155140711766597</v>
      </c>
      <c r="N288" s="21">
        <f>IFERROR((('Direct emission (ktCO2 per y)'!G288-'Direct emission (ktCO2 per y)'!N288)/'Direct emission (ktCO2 per y)'!G288),0)</f>
        <v>0</v>
      </c>
      <c r="O288" s="21">
        <f>IFERROR((('Direct emission (ktCO2 per y)'!H288-'Direct emission (ktCO2 per y)'!O288)/'Direct emission (ktCO2 per y)'!H288),0)</f>
        <v>0</v>
      </c>
      <c r="P288" s="21">
        <f>IFERROR((('Direct emission (ktCO2 per y)'!I288-'Direct emission (ktCO2 per y)'!P288)/'Direct emission (ktCO2 per y)'!I288),0)</f>
        <v>0.13155140711766597</v>
      </c>
      <c r="Q288" s="21">
        <f>IFERROR((('Direct emission (ktCO2 per y)'!J288-'Direct emission (ktCO2 per y)'!Q288)/'Direct emission (ktCO2 per y)'!J288),0)</f>
        <v>0</v>
      </c>
      <c r="R288" s="21">
        <f>IFERROR((('Direct emission (ktCO2 per y)'!K288-'Direct emission (ktCO2 per y)'!R288)/'Direct emission (ktCO2 per y)'!K288),0)</f>
        <v>0</v>
      </c>
      <c r="S288" s="21">
        <f>IFERROR((('Direct emission (ktCO2 per y)'!L288-'Direct emission (ktCO2 per y)'!S288)/'Direct emission (ktCO2 per y)'!L288),0)</f>
        <v>0</v>
      </c>
      <c r="T288" s="22">
        <f>IFERROR((('Direct emission (ktCO2 per y)'!F288-'Direct emission (ktCO2 per y)'!T288)/'Direct emission (ktCO2 per y)'!F288),0)</f>
        <v>0.93167426076743498</v>
      </c>
      <c r="U288" s="22">
        <f>IFERROR((('Direct emission (ktCO2 per y)'!G288-'Direct emission (ktCO2 per y)'!U288)/'Direct emission (ktCO2 per y)'!G288),0)</f>
        <v>0</v>
      </c>
      <c r="V288" s="22">
        <f>IFERROR((('Direct emission (ktCO2 per y)'!H288-'Direct emission (ktCO2 per y)'!V288)/'Direct emission (ktCO2 per y)'!H288),0)</f>
        <v>0</v>
      </c>
      <c r="W288" s="22">
        <f>IFERROR((('Direct emission (ktCO2 per y)'!I288-'Direct emission (ktCO2 per y)'!W288)/'Direct emission (ktCO2 per y)'!I288),0)</f>
        <v>0.93167426076743498</v>
      </c>
      <c r="X288" s="22">
        <f>IFERROR((('Direct emission (ktCO2 per y)'!J288-'Direct emission (ktCO2 per y)'!X288)/'Direct emission (ktCO2 per y)'!J288),0)</f>
        <v>0</v>
      </c>
      <c r="Y288" s="22">
        <f>IFERROR((('Direct emission (ktCO2 per y)'!K288-'Direct emission (ktCO2 per y)'!Y288)/'Direct emission (ktCO2 per y)'!K288),0)</f>
        <v>0</v>
      </c>
      <c r="Z288" s="30">
        <f>IFERROR((('Direct emission (ktCO2 per y)'!L288-'Direct emission (ktCO2 per y)'!Z288)/'Direct emission (ktCO2 per y)'!L288),0)</f>
        <v>0</v>
      </c>
    </row>
    <row r="289" spans="1:26" x14ac:dyDescent="0.35">
      <c r="A289" s="5" t="s">
        <v>668</v>
      </c>
      <c r="B289" s="5">
        <v>3</v>
      </c>
      <c r="C289" s="5" t="s">
        <v>669</v>
      </c>
      <c r="D289" s="5" t="s">
        <v>670</v>
      </c>
      <c r="E289" s="5" t="s">
        <v>670</v>
      </c>
      <c r="F289" s="12">
        <f>IFERROR(('Direct emission (ktCO2 per y)'!F289-'Direct emission (ktCO2 per y)'!F289)/'Direct emission (ktCO2 per y)'!F289,0)</f>
        <v>0</v>
      </c>
      <c r="G289" s="12">
        <f>IFERROR(('Direct emission (ktCO2 per y)'!G289-'Direct emission (ktCO2 per y)'!G289)/'Direct emission (ktCO2 per y)'!G289,0)</f>
        <v>0</v>
      </c>
      <c r="H289" s="12">
        <f>IFERROR(('Direct emission (ktCO2 per y)'!H289-'Direct emission (ktCO2 per y)'!H289)/'Direct emission (ktCO2 per y)'!H289,0)</f>
        <v>0</v>
      </c>
      <c r="I289" s="12">
        <f>IFERROR(('Direct emission (ktCO2 per y)'!I289-'Direct emission (ktCO2 per y)'!I289)/'Direct emission (ktCO2 per y)'!I289,0)</f>
        <v>0</v>
      </c>
      <c r="J289" s="12">
        <f>IFERROR(('Direct emission (ktCO2 per y)'!J289-'Direct emission (ktCO2 per y)'!J289)/'Direct emission (ktCO2 per y)'!J289,0)</f>
        <v>0</v>
      </c>
      <c r="K289" s="12">
        <f>IFERROR(('Direct emission (ktCO2 per y)'!K289-'Direct emission (ktCO2 per y)'!K289)/'Direct emission (ktCO2 per y)'!K289,0)</f>
        <v>0</v>
      </c>
      <c r="L289" s="12">
        <f>IFERROR(('Direct emission (ktCO2 per y)'!L289-'Direct emission (ktCO2 per y)'!L289)/'Direct emission (ktCO2 per y)'!L289,0)</f>
        <v>0</v>
      </c>
      <c r="M289" s="21">
        <f>IFERROR((('Direct emission (ktCO2 per y)'!F289-'Direct emission (ktCO2 per y)'!M289)/'Direct emission (ktCO2 per y)'!F289),0)</f>
        <v>0.13158153473564538</v>
      </c>
      <c r="N289" s="21">
        <f>IFERROR((('Direct emission (ktCO2 per y)'!G289-'Direct emission (ktCO2 per y)'!N289)/'Direct emission (ktCO2 per y)'!G289),0)</f>
        <v>0</v>
      </c>
      <c r="O289" s="21">
        <f>IFERROR((('Direct emission (ktCO2 per y)'!H289-'Direct emission (ktCO2 per y)'!O289)/'Direct emission (ktCO2 per y)'!H289),0)</f>
        <v>0.13158153473564538</v>
      </c>
      <c r="P289" s="21">
        <f>IFERROR((('Direct emission (ktCO2 per y)'!I289-'Direct emission (ktCO2 per y)'!P289)/'Direct emission (ktCO2 per y)'!I289),0)</f>
        <v>0</v>
      </c>
      <c r="Q289" s="21">
        <f>IFERROR((('Direct emission (ktCO2 per y)'!J289-'Direct emission (ktCO2 per y)'!Q289)/'Direct emission (ktCO2 per y)'!J289),0)</f>
        <v>0</v>
      </c>
      <c r="R289" s="21">
        <f>IFERROR((('Direct emission (ktCO2 per y)'!K289-'Direct emission (ktCO2 per y)'!R289)/'Direct emission (ktCO2 per y)'!K289),0)</f>
        <v>0</v>
      </c>
      <c r="S289" s="21">
        <f>IFERROR((('Direct emission (ktCO2 per y)'!L289-'Direct emission (ktCO2 per y)'!S289)/'Direct emission (ktCO2 per y)'!L289),0)</f>
        <v>0</v>
      </c>
      <c r="T289" s="22">
        <f>IFERROR((('Direct emission (ktCO2 per y)'!F289-'Direct emission (ktCO2 per y)'!T289)/'Direct emission (ktCO2 per y)'!F289),0)</f>
        <v>0.93180810951946413</v>
      </c>
      <c r="U289" s="22">
        <f>IFERROR((('Direct emission (ktCO2 per y)'!G289-'Direct emission (ktCO2 per y)'!U289)/'Direct emission (ktCO2 per y)'!G289),0)</f>
        <v>0</v>
      </c>
      <c r="V289" s="22">
        <f>IFERROR((('Direct emission (ktCO2 per y)'!H289-'Direct emission (ktCO2 per y)'!V289)/'Direct emission (ktCO2 per y)'!H289),0)</f>
        <v>0.93180810951946413</v>
      </c>
      <c r="W289" s="22">
        <f>IFERROR((('Direct emission (ktCO2 per y)'!I289-'Direct emission (ktCO2 per y)'!W289)/'Direct emission (ktCO2 per y)'!I289),0)</f>
        <v>0</v>
      </c>
      <c r="X289" s="22">
        <f>IFERROR((('Direct emission (ktCO2 per y)'!J289-'Direct emission (ktCO2 per y)'!X289)/'Direct emission (ktCO2 per y)'!J289),0)</f>
        <v>0</v>
      </c>
      <c r="Y289" s="22">
        <f>IFERROR((('Direct emission (ktCO2 per y)'!K289-'Direct emission (ktCO2 per y)'!Y289)/'Direct emission (ktCO2 per y)'!K289),0)</f>
        <v>0</v>
      </c>
      <c r="Z289" s="30">
        <f>IFERROR((('Direct emission (ktCO2 per y)'!L289-'Direct emission (ktCO2 per y)'!Z289)/'Direct emission (ktCO2 per y)'!L289),0)</f>
        <v>0</v>
      </c>
    </row>
    <row r="290" spans="1:26" x14ac:dyDescent="0.35">
      <c r="A290" s="5" t="s">
        <v>671</v>
      </c>
      <c r="B290" s="5">
        <v>3</v>
      </c>
      <c r="C290" s="5" t="s">
        <v>669</v>
      </c>
      <c r="D290" s="5" t="s">
        <v>672</v>
      </c>
      <c r="E290" s="5" t="s">
        <v>672</v>
      </c>
      <c r="F290" s="12">
        <f>IFERROR(('Direct emission (ktCO2 per y)'!F290-'Direct emission (ktCO2 per y)'!F290)/'Direct emission (ktCO2 per y)'!F290,0)</f>
        <v>0</v>
      </c>
      <c r="G290" s="12">
        <f>IFERROR(('Direct emission (ktCO2 per y)'!G290-'Direct emission (ktCO2 per y)'!G290)/'Direct emission (ktCO2 per y)'!G290,0)</f>
        <v>0</v>
      </c>
      <c r="H290" s="12">
        <f>IFERROR(('Direct emission (ktCO2 per y)'!H290-'Direct emission (ktCO2 per y)'!H290)/'Direct emission (ktCO2 per y)'!H290,0)</f>
        <v>0</v>
      </c>
      <c r="I290" s="12">
        <f>IFERROR(('Direct emission (ktCO2 per y)'!I290-'Direct emission (ktCO2 per y)'!I290)/'Direct emission (ktCO2 per y)'!I290,0)</f>
        <v>0</v>
      </c>
      <c r="J290" s="12">
        <f>IFERROR(('Direct emission (ktCO2 per y)'!J290-'Direct emission (ktCO2 per y)'!J290)/'Direct emission (ktCO2 per y)'!J290,0)</f>
        <v>0</v>
      </c>
      <c r="K290" s="12">
        <f>IFERROR(('Direct emission (ktCO2 per y)'!K290-'Direct emission (ktCO2 per y)'!K290)/'Direct emission (ktCO2 per y)'!K290,0)</f>
        <v>0</v>
      </c>
      <c r="L290" s="12">
        <f>IFERROR(('Direct emission (ktCO2 per y)'!L290-'Direct emission (ktCO2 per y)'!L290)/'Direct emission (ktCO2 per y)'!L290,0)</f>
        <v>0</v>
      </c>
      <c r="M290" s="21">
        <f>IFERROR((('Direct emission (ktCO2 per y)'!F290-'Direct emission (ktCO2 per y)'!M290)/'Direct emission (ktCO2 per y)'!F290),0)</f>
        <v>0.13158153465492997</v>
      </c>
      <c r="N290" s="21">
        <f>IFERROR((('Direct emission (ktCO2 per y)'!G290-'Direct emission (ktCO2 per y)'!N290)/'Direct emission (ktCO2 per y)'!G290),0)</f>
        <v>0</v>
      </c>
      <c r="O290" s="21">
        <f>IFERROR((('Direct emission (ktCO2 per y)'!H290-'Direct emission (ktCO2 per y)'!O290)/'Direct emission (ktCO2 per y)'!H290),0)</f>
        <v>0.13158153465492997</v>
      </c>
      <c r="P290" s="21">
        <f>IFERROR((('Direct emission (ktCO2 per y)'!I290-'Direct emission (ktCO2 per y)'!P290)/'Direct emission (ktCO2 per y)'!I290),0)</f>
        <v>0</v>
      </c>
      <c r="Q290" s="21">
        <f>IFERROR((('Direct emission (ktCO2 per y)'!J290-'Direct emission (ktCO2 per y)'!Q290)/'Direct emission (ktCO2 per y)'!J290),0)</f>
        <v>0</v>
      </c>
      <c r="R290" s="21">
        <f>IFERROR((('Direct emission (ktCO2 per y)'!K290-'Direct emission (ktCO2 per y)'!R290)/'Direct emission (ktCO2 per y)'!K290),0)</f>
        <v>0</v>
      </c>
      <c r="S290" s="21">
        <f>IFERROR((('Direct emission (ktCO2 per y)'!L290-'Direct emission (ktCO2 per y)'!S290)/'Direct emission (ktCO2 per y)'!L290),0)</f>
        <v>0</v>
      </c>
      <c r="T290" s="22">
        <f>IFERROR((('Direct emission (ktCO2 per y)'!F290-'Direct emission (ktCO2 per y)'!T290)/'Direct emission (ktCO2 per y)'!F290),0)</f>
        <v>0.93180810951814197</v>
      </c>
      <c r="U290" s="22">
        <f>IFERROR((('Direct emission (ktCO2 per y)'!G290-'Direct emission (ktCO2 per y)'!U290)/'Direct emission (ktCO2 per y)'!G290),0)</f>
        <v>0</v>
      </c>
      <c r="V290" s="22">
        <f>IFERROR((('Direct emission (ktCO2 per y)'!H290-'Direct emission (ktCO2 per y)'!V290)/'Direct emission (ktCO2 per y)'!H290),0)</f>
        <v>0.93180810951814197</v>
      </c>
      <c r="W290" s="22">
        <f>IFERROR((('Direct emission (ktCO2 per y)'!I290-'Direct emission (ktCO2 per y)'!W290)/'Direct emission (ktCO2 per y)'!I290),0)</f>
        <v>0</v>
      </c>
      <c r="X290" s="22">
        <f>IFERROR((('Direct emission (ktCO2 per y)'!J290-'Direct emission (ktCO2 per y)'!X290)/'Direct emission (ktCO2 per y)'!J290),0)</f>
        <v>0</v>
      </c>
      <c r="Y290" s="22">
        <f>IFERROR((('Direct emission (ktCO2 per y)'!K290-'Direct emission (ktCO2 per y)'!Y290)/'Direct emission (ktCO2 per y)'!K290),0)</f>
        <v>0</v>
      </c>
      <c r="Z290" s="30">
        <f>IFERROR((('Direct emission (ktCO2 per y)'!L290-'Direct emission (ktCO2 per y)'!Z290)/'Direct emission (ktCO2 per y)'!L290),0)</f>
        <v>0</v>
      </c>
    </row>
    <row r="291" spans="1:26" x14ac:dyDescent="0.35">
      <c r="A291" s="5" t="s">
        <v>673</v>
      </c>
      <c r="B291" s="5">
        <v>3</v>
      </c>
      <c r="C291" s="5" t="s">
        <v>669</v>
      </c>
      <c r="D291" s="5" t="s">
        <v>674</v>
      </c>
      <c r="E291" s="5" t="s">
        <v>674</v>
      </c>
      <c r="F291" s="12">
        <f>IFERROR(('Direct emission (ktCO2 per y)'!F291-'Direct emission (ktCO2 per y)'!F291)/'Direct emission (ktCO2 per y)'!F291,0)</f>
        <v>0</v>
      </c>
      <c r="G291" s="12">
        <f>IFERROR(('Direct emission (ktCO2 per y)'!G291-'Direct emission (ktCO2 per y)'!G291)/'Direct emission (ktCO2 per y)'!G291,0)</f>
        <v>0</v>
      </c>
      <c r="H291" s="12">
        <f>IFERROR(('Direct emission (ktCO2 per y)'!H291-'Direct emission (ktCO2 per y)'!H291)/'Direct emission (ktCO2 per y)'!H291,0)</f>
        <v>0</v>
      </c>
      <c r="I291" s="12">
        <f>IFERROR(('Direct emission (ktCO2 per y)'!I291-'Direct emission (ktCO2 per y)'!I291)/'Direct emission (ktCO2 per y)'!I291,0)</f>
        <v>0</v>
      </c>
      <c r="J291" s="12">
        <f>IFERROR(('Direct emission (ktCO2 per y)'!J291-'Direct emission (ktCO2 per y)'!J291)/'Direct emission (ktCO2 per y)'!J291,0)</f>
        <v>0</v>
      </c>
      <c r="K291" s="12">
        <f>IFERROR(('Direct emission (ktCO2 per y)'!K291-'Direct emission (ktCO2 per y)'!K291)/'Direct emission (ktCO2 per y)'!K291,0)</f>
        <v>0</v>
      </c>
      <c r="L291" s="12">
        <f>IFERROR(('Direct emission (ktCO2 per y)'!L291-'Direct emission (ktCO2 per y)'!L291)/'Direct emission (ktCO2 per y)'!L291,0)</f>
        <v>0</v>
      </c>
      <c r="M291" s="21">
        <f>IFERROR((('Direct emission (ktCO2 per y)'!F291-'Direct emission (ktCO2 per y)'!M291)/'Direct emission (ktCO2 per y)'!F291),0)</f>
        <v>0.28763953933272118</v>
      </c>
      <c r="N291" s="21">
        <f>IFERROR((('Direct emission (ktCO2 per y)'!G291-'Direct emission (ktCO2 per y)'!N291)/'Direct emission (ktCO2 per y)'!G291),0)</f>
        <v>0</v>
      </c>
      <c r="O291" s="21">
        <f>IFERROR((('Direct emission (ktCO2 per y)'!H291-'Direct emission (ktCO2 per y)'!O291)/'Direct emission (ktCO2 per y)'!H291),0)</f>
        <v>0</v>
      </c>
      <c r="P291" s="21">
        <f>IFERROR((('Direct emission (ktCO2 per y)'!I291-'Direct emission (ktCO2 per y)'!P291)/'Direct emission (ktCO2 per y)'!I291),0)</f>
        <v>0</v>
      </c>
      <c r="Q291" s="21">
        <f>IFERROR((('Direct emission (ktCO2 per y)'!J291-'Direct emission (ktCO2 per y)'!Q291)/'Direct emission (ktCO2 per y)'!J291),0)</f>
        <v>0.28763953933272118</v>
      </c>
      <c r="R291" s="21">
        <f>IFERROR((('Direct emission (ktCO2 per y)'!K291-'Direct emission (ktCO2 per y)'!R291)/'Direct emission (ktCO2 per y)'!K291),0)</f>
        <v>0</v>
      </c>
      <c r="S291" s="21">
        <f>IFERROR((('Direct emission (ktCO2 per y)'!L291-'Direct emission (ktCO2 per y)'!S291)/'Direct emission (ktCO2 per y)'!L291),0)</f>
        <v>0</v>
      </c>
      <c r="T291" s="22">
        <f>IFERROR((('Direct emission (ktCO2 per y)'!F291-'Direct emission (ktCO2 per y)'!T291)/'Direct emission (ktCO2 per y)'!F291),0)</f>
        <v>0.87224133890027311</v>
      </c>
      <c r="U291" s="22">
        <f>IFERROR((('Direct emission (ktCO2 per y)'!G291-'Direct emission (ktCO2 per y)'!U291)/'Direct emission (ktCO2 per y)'!G291),0)</f>
        <v>0</v>
      </c>
      <c r="V291" s="22">
        <f>IFERROR((('Direct emission (ktCO2 per y)'!H291-'Direct emission (ktCO2 per y)'!V291)/'Direct emission (ktCO2 per y)'!H291),0)</f>
        <v>0</v>
      </c>
      <c r="W291" s="22">
        <f>IFERROR((('Direct emission (ktCO2 per y)'!I291-'Direct emission (ktCO2 per y)'!W291)/'Direct emission (ktCO2 per y)'!I291),0)</f>
        <v>0</v>
      </c>
      <c r="X291" s="22">
        <f>IFERROR((('Direct emission (ktCO2 per y)'!J291-'Direct emission (ktCO2 per y)'!X291)/'Direct emission (ktCO2 per y)'!J291),0)</f>
        <v>0.87224133890027311</v>
      </c>
      <c r="Y291" s="22">
        <f>IFERROR((('Direct emission (ktCO2 per y)'!K291-'Direct emission (ktCO2 per y)'!Y291)/'Direct emission (ktCO2 per y)'!K291),0)</f>
        <v>0</v>
      </c>
      <c r="Z291" s="30">
        <f>IFERROR((('Direct emission (ktCO2 per y)'!L291-'Direct emission (ktCO2 per y)'!Z291)/'Direct emission (ktCO2 per y)'!L291),0)</f>
        <v>0</v>
      </c>
    </row>
    <row r="292" spans="1:26" x14ac:dyDescent="0.35">
      <c r="A292" s="5" t="s">
        <v>675</v>
      </c>
      <c r="B292" s="5">
        <v>3</v>
      </c>
      <c r="C292" s="5" t="s">
        <v>669</v>
      </c>
      <c r="D292" s="5" t="s">
        <v>676</v>
      </c>
      <c r="E292" s="5" t="s">
        <v>676</v>
      </c>
      <c r="F292" s="12">
        <f>IFERROR(('Direct emission (ktCO2 per y)'!F292-'Direct emission (ktCO2 per y)'!F292)/'Direct emission (ktCO2 per y)'!F292,0)</f>
        <v>0</v>
      </c>
      <c r="G292" s="12">
        <f>IFERROR(('Direct emission (ktCO2 per y)'!G292-'Direct emission (ktCO2 per y)'!G292)/'Direct emission (ktCO2 per y)'!G292,0)</f>
        <v>0</v>
      </c>
      <c r="H292" s="12">
        <f>IFERROR(('Direct emission (ktCO2 per y)'!H292-'Direct emission (ktCO2 per y)'!H292)/'Direct emission (ktCO2 per y)'!H292,0)</f>
        <v>0</v>
      </c>
      <c r="I292" s="12">
        <f>IFERROR(('Direct emission (ktCO2 per y)'!I292-'Direct emission (ktCO2 per y)'!I292)/'Direct emission (ktCO2 per y)'!I292,0)</f>
        <v>0</v>
      </c>
      <c r="J292" s="12">
        <f>IFERROR(('Direct emission (ktCO2 per y)'!J292-'Direct emission (ktCO2 per y)'!J292)/'Direct emission (ktCO2 per y)'!J292,0)</f>
        <v>0</v>
      </c>
      <c r="K292" s="12">
        <f>IFERROR(('Direct emission (ktCO2 per y)'!K292-'Direct emission (ktCO2 per y)'!K292)/'Direct emission (ktCO2 per y)'!K292,0)</f>
        <v>0</v>
      </c>
      <c r="L292" s="12">
        <f>IFERROR(('Direct emission (ktCO2 per y)'!L292-'Direct emission (ktCO2 per y)'!L292)/'Direct emission (ktCO2 per y)'!L292,0)</f>
        <v>0</v>
      </c>
      <c r="M292" s="21">
        <f>IFERROR((('Direct emission (ktCO2 per y)'!F292-'Direct emission (ktCO2 per y)'!M292)/'Direct emission (ktCO2 per y)'!F292),0)</f>
        <v>0.13158153454632202</v>
      </c>
      <c r="N292" s="21">
        <f>IFERROR((('Direct emission (ktCO2 per y)'!G292-'Direct emission (ktCO2 per y)'!N292)/'Direct emission (ktCO2 per y)'!G292),0)</f>
        <v>0</v>
      </c>
      <c r="O292" s="21">
        <f>IFERROR((('Direct emission (ktCO2 per y)'!H292-'Direct emission (ktCO2 per y)'!O292)/'Direct emission (ktCO2 per y)'!H292),0)</f>
        <v>0.13158153454632202</v>
      </c>
      <c r="P292" s="21">
        <f>IFERROR((('Direct emission (ktCO2 per y)'!I292-'Direct emission (ktCO2 per y)'!P292)/'Direct emission (ktCO2 per y)'!I292),0)</f>
        <v>0</v>
      </c>
      <c r="Q292" s="21">
        <f>IFERROR((('Direct emission (ktCO2 per y)'!J292-'Direct emission (ktCO2 per y)'!Q292)/'Direct emission (ktCO2 per y)'!J292),0)</f>
        <v>0</v>
      </c>
      <c r="R292" s="21">
        <f>IFERROR((('Direct emission (ktCO2 per y)'!K292-'Direct emission (ktCO2 per y)'!R292)/'Direct emission (ktCO2 per y)'!K292),0)</f>
        <v>0</v>
      </c>
      <c r="S292" s="21">
        <f>IFERROR((('Direct emission (ktCO2 per y)'!L292-'Direct emission (ktCO2 per y)'!S292)/'Direct emission (ktCO2 per y)'!L292),0)</f>
        <v>0</v>
      </c>
      <c r="T292" s="22">
        <f>IFERROR((('Direct emission (ktCO2 per y)'!F292-'Direct emission (ktCO2 per y)'!T292)/'Direct emission (ktCO2 per y)'!F292),0)</f>
        <v>0.93180810949976123</v>
      </c>
      <c r="U292" s="22">
        <f>IFERROR((('Direct emission (ktCO2 per y)'!G292-'Direct emission (ktCO2 per y)'!U292)/'Direct emission (ktCO2 per y)'!G292),0)</f>
        <v>0</v>
      </c>
      <c r="V292" s="22">
        <f>IFERROR((('Direct emission (ktCO2 per y)'!H292-'Direct emission (ktCO2 per y)'!V292)/'Direct emission (ktCO2 per y)'!H292),0)</f>
        <v>0.93180810949976123</v>
      </c>
      <c r="W292" s="22">
        <f>IFERROR((('Direct emission (ktCO2 per y)'!I292-'Direct emission (ktCO2 per y)'!W292)/'Direct emission (ktCO2 per y)'!I292),0)</f>
        <v>0</v>
      </c>
      <c r="X292" s="22">
        <f>IFERROR((('Direct emission (ktCO2 per y)'!J292-'Direct emission (ktCO2 per y)'!X292)/'Direct emission (ktCO2 per y)'!J292),0)</f>
        <v>0</v>
      </c>
      <c r="Y292" s="22">
        <f>IFERROR((('Direct emission (ktCO2 per y)'!K292-'Direct emission (ktCO2 per y)'!Y292)/'Direct emission (ktCO2 per y)'!K292),0)</f>
        <v>0</v>
      </c>
      <c r="Z292" s="30">
        <f>IFERROR((('Direct emission (ktCO2 per y)'!L292-'Direct emission (ktCO2 per y)'!Z292)/'Direct emission (ktCO2 per y)'!L292),0)</f>
        <v>0</v>
      </c>
    </row>
    <row r="293" spans="1:26" x14ac:dyDescent="0.35">
      <c r="A293" s="5" t="s">
        <v>677</v>
      </c>
      <c r="B293" s="5">
        <v>3</v>
      </c>
      <c r="C293" s="5" t="s">
        <v>678</v>
      </c>
      <c r="D293" s="5" t="s">
        <v>679</v>
      </c>
      <c r="E293" s="5" t="s">
        <v>679</v>
      </c>
      <c r="F293" s="12">
        <f>IFERROR(('Direct emission (ktCO2 per y)'!F293-'Direct emission (ktCO2 per y)'!F293)/'Direct emission (ktCO2 per y)'!F293,0)</f>
        <v>0</v>
      </c>
      <c r="G293" s="12">
        <f>IFERROR(('Direct emission (ktCO2 per y)'!G293-'Direct emission (ktCO2 per y)'!G293)/'Direct emission (ktCO2 per y)'!G293,0)</f>
        <v>0</v>
      </c>
      <c r="H293" s="12">
        <f>IFERROR(('Direct emission (ktCO2 per y)'!H293-'Direct emission (ktCO2 per y)'!H293)/'Direct emission (ktCO2 per y)'!H293,0)</f>
        <v>0</v>
      </c>
      <c r="I293" s="12">
        <f>IFERROR(('Direct emission (ktCO2 per y)'!I293-'Direct emission (ktCO2 per y)'!I293)/'Direct emission (ktCO2 per y)'!I293,0)</f>
        <v>0</v>
      </c>
      <c r="J293" s="12">
        <f>IFERROR(('Direct emission (ktCO2 per y)'!J293-'Direct emission (ktCO2 per y)'!J293)/'Direct emission (ktCO2 per y)'!J293,0)</f>
        <v>0</v>
      </c>
      <c r="K293" s="12">
        <f>IFERROR(('Direct emission (ktCO2 per y)'!K293-'Direct emission (ktCO2 per y)'!K293)/'Direct emission (ktCO2 per y)'!K293,0)</f>
        <v>0</v>
      </c>
      <c r="L293" s="12">
        <f>IFERROR(('Direct emission (ktCO2 per y)'!L293-'Direct emission (ktCO2 per y)'!L293)/'Direct emission (ktCO2 per y)'!L293,0)</f>
        <v>0</v>
      </c>
      <c r="M293" s="21">
        <f>IFERROR((('Direct emission (ktCO2 per y)'!F293-'Direct emission (ktCO2 per y)'!M293)/'Direct emission (ktCO2 per y)'!F293),0)</f>
        <v>0.28763953939554765</v>
      </c>
      <c r="N293" s="21">
        <f>IFERROR((('Direct emission (ktCO2 per y)'!G293-'Direct emission (ktCO2 per y)'!N293)/'Direct emission (ktCO2 per y)'!G293),0)</f>
        <v>0</v>
      </c>
      <c r="O293" s="21">
        <f>IFERROR((('Direct emission (ktCO2 per y)'!H293-'Direct emission (ktCO2 per y)'!O293)/'Direct emission (ktCO2 per y)'!H293),0)</f>
        <v>0</v>
      </c>
      <c r="P293" s="21">
        <f>IFERROR((('Direct emission (ktCO2 per y)'!I293-'Direct emission (ktCO2 per y)'!P293)/'Direct emission (ktCO2 per y)'!I293),0)</f>
        <v>0</v>
      </c>
      <c r="Q293" s="21">
        <f>IFERROR((('Direct emission (ktCO2 per y)'!J293-'Direct emission (ktCO2 per y)'!Q293)/'Direct emission (ktCO2 per y)'!J293),0)</f>
        <v>0.28763953939554765</v>
      </c>
      <c r="R293" s="21">
        <f>IFERROR((('Direct emission (ktCO2 per y)'!K293-'Direct emission (ktCO2 per y)'!R293)/'Direct emission (ktCO2 per y)'!K293),0)</f>
        <v>0</v>
      </c>
      <c r="S293" s="21">
        <f>IFERROR((('Direct emission (ktCO2 per y)'!L293-'Direct emission (ktCO2 per y)'!S293)/'Direct emission (ktCO2 per y)'!L293),0)</f>
        <v>0</v>
      </c>
      <c r="T293" s="22">
        <f>IFERROR((('Direct emission (ktCO2 per y)'!F293-'Direct emission (ktCO2 per y)'!T293)/'Direct emission (ktCO2 per y)'!F293),0)</f>
        <v>0.872241338900273</v>
      </c>
      <c r="U293" s="22">
        <f>IFERROR((('Direct emission (ktCO2 per y)'!G293-'Direct emission (ktCO2 per y)'!U293)/'Direct emission (ktCO2 per y)'!G293),0)</f>
        <v>0</v>
      </c>
      <c r="V293" s="22">
        <f>IFERROR((('Direct emission (ktCO2 per y)'!H293-'Direct emission (ktCO2 per y)'!V293)/'Direct emission (ktCO2 per y)'!H293),0)</f>
        <v>0</v>
      </c>
      <c r="W293" s="22">
        <f>IFERROR((('Direct emission (ktCO2 per y)'!I293-'Direct emission (ktCO2 per y)'!W293)/'Direct emission (ktCO2 per y)'!I293),0)</f>
        <v>0</v>
      </c>
      <c r="X293" s="22">
        <f>IFERROR((('Direct emission (ktCO2 per y)'!J293-'Direct emission (ktCO2 per y)'!X293)/'Direct emission (ktCO2 per y)'!J293),0)</f>
        <v>0.872241338900273</v>
      </c>
      <c r="Y293" s="22">
        <f>IFERROR((('Direct emission (ktCO2 per y)'!K293-'Direct emission (ktCO2 per y)'!Y293)/'Direct emission (ktCO2 per y)'!K293),0)</f>
        <v>0</v>
      </c>
      <c r="Z293" s="30">
        <f>IFERROR((('Direct emission (ktCO2 per y)'!L293-'Direct emission (ktCO2 per y)'!Z293)/'Direct emission (ktCO2 per y)'!L293),0)</f>
        <v>0</v>
      </c>
    </row>
    <row r="294" spans="1:26" x14ac:dyDescent="0.35">
      <c r="A294" s="5" t="s">
        <v>680</v>
      </c>
      <c r="B294" s="5">
        <v>3</v>
      </c>
      <c r="C294" s="5" t="s">
        <v>678</v>
      </c>
      <c r="D294" s="5" t="s">
        <v>681</v>
      </c>
      <c r="E294" s="5" t="s">
        <v>681</v>
      </c>
      <c r="F294" s="12">
        <f>IFERROR(('Direct emission (ktCO2 per y)'!F294-'Direct emission (ktCO2 per y)'!F294)/'Direct emission (ktCO2 per y)'!F294,0)</f>
        <v>0</v>
      </c>
      <c r="G294" s="12">
        <f>IFERROR(('Direct emission (ktCO2 per y)'!G294-'Direct emission (ktCO2 per y)'!G294)/'Direct emission (ktCO2 per y)'!G294,0)</f>
        <v>0</v>
      </c>
      <c r="H294" s="12">
        <f>IFERROR(('Direct emission (ktCO2 per y)'!H294-'Direct emission (ktCO2 per y)'!H294)/'Direct emission (ktCO2 per y)'!H294,0)</f>
        <v>0</v>
      </c>
      <c r="I294" s="12">
        <f>IFERROR(('Direct emission (ktCO2 per y)'!I294-'Direct emission (ktCO2 per y)'!I294)/'Direct emission (ktCO2 per y)'!I294,0)</f>
        <v>0</v>
      </c>
      <c r="J294" s="12">
        <f>IFERROR(('Direct emission (ktCO2 per y)'!J294-'Direct emission (ktCO2 per y)'!J294)/'Direct emission (ktCO2 per y)'!J294,0)</f>
        <v>0</v>
      </c>
      <c r="K294" s="12">
        <f>IFERROR(('Direct emission (ktCO2 per y)'!K294-'Direct emission (ktCO2 per y)'!K294)/'Direct emission (ktCO2 per y)'!K294,0)</f>
        <v>0</v>
      </c>
      <c r="L294" s="12">
        <f>IFERROR(('Direct emission (ktCO2 per y)'!L294-'Direct emission (ktCO2 per y)'!L294)/'Direct emission (ktCO2 per y)'!L294,0)</f>
        <v>0</v>
      </c>
      <c r="M294" s="21">
        <f>IFERROR((('Direct emission (ktCO2 per y)'!F294-'Direct emission (ktCO2 per y)'!M294)/'Direct emission (ktCO2 per y)'!F294),0)</f>
        <v>0.12753593202854716</v>
      </c>
      <c r="N294" s="21">
        <f>IFERROR((('Direct emission (ktCO2 per y)'!G294-'Direct emission (ktCO2 per y)'!N294)/'Direct emission (ktCO2 per y)'!G294),0)</f>
        <v>0</v>
      </c>
      <c r="O294" s="21">
        <f>IFERROR((('Direct emission (ktCO2 per y)'!H294-'Direct emission (ktCO2 per y)'!O294)/'Direct emission (ktCO2 per y)'!H294),0)</f>
        <v>0.13158153489849159</v>
      </c>
      <c r="P294" s="21">
        <f>IFERROR((('Direct emission (ktCO2 per y)'!I294-'Direct emission (ktCO2 per y)'!P294)/'Direct emission (ktCO2 per y)'!I294),0)</f>
        <v>0.13155178638353207</v>
      </c>
      <c r="Q294" s="21">
        <f>IFERROR((('Direct emission (ktCO2 per y)'!J294-'Direct emission (ktCO2 per y)'!Q294)/'Direct emission (ktCO2 per y)'!J294),0)</f>
        <v>0</v>
      </c>
      <c r="R294" s="21">
        <f>IFERROR((('Direct emission (ktCO2 per y)'!K294-'Direct emission (ktCO2 per y)'!R294)/'Direct emission (ktCO2 per y)'!K294),0)</f>
        <v>0</v>
      </c>
      <c r="S294" s="21">
        <f>IFERROR((('Direct emission (ktCO2 per y)'!L294-'Direct emission (ktCO2 per y)'!S294)/'Direct emission (ktCO2 per y)'!L294),0)</f>
        <v>0</v>
      </c>
      <c r="T294" s="22">
        <f>IFERROR((('Direct emission (ktCO2 per y)'!F294-'Direct emission (ktCO2 per y)'!T294)/'Direct emission (ktCO2 per y)'!F294),0)</f>
        <v>0.90317044440771821</v>
      </c>
      <c r="U294" s="22">
        <f>IFERROR((('Direct emission (ktCO2 per y)'!G294-'Direct emission (ktCO2 per y)'!U294)/'Direct emission (ktCO2 per y)'!G294),0)</f>
        <v>0</v>
      </c>
      <c r="V294" s="22">
        <f>IFERROR((('Direct emission (ktCO2 per y)'!H294-'Direct emission (ktCO2 per y)'!V294)/'Direct emission (ktCO2 per y)'!H294),0)</f>
        <v>0.9318081095319557</v>
      </c>
      <c r="W294" s="22">
        <f>IFERROR((('Direct emission (ktCO2 per y)'!I294-'Direct emission (ktCO2 per y)'!W294)/'Direct emission (ktCO2 per y)'!I294),0)</f>
        <v>0.93167310060887498</v>
      </c>
      <c r="X294" s="22">
        <f>IFERROR((('Direct emission (ktCO2 per y)'!J294-'Direct emission (ktCO2 per y)'!X294)/'Direct emission (ktCO2 per y)'!J294),0)</f>
        <v>0</v>
      </c>
      <c r="Y294" s="22">
        <f>IFERROR((('Direct emission (ktCO2 per y)'!K294-'Direct emission (ktCO2 per y)'!Y294)/'Direct emission (ktCO2 per y)'!K294),0)</f>
        <v>0</v>
      </c>
      <c r="Z294" s="30">
        <f>IFERROR((('Direct emission (ktCO2 per y)'!L294-'Direct emission (ktCO2 per y)'!Z294)/'Direct emission (ktCO2 per y)'!L294),0)</f>
        <v>0</v>
      </c>
    </row>
    <row r="295" spans="1:26" x14ac:dyDescent="0.35">
      <c r="A295" s="5" t="s">
        <v>682</v>
      </c>
      <c r="B295" s="5">
        <v>3</v>
      </c>
      <c r="C295" s="5" t="s">
        <v>678</v>
      </c>
      <c r="D295" s="5" t="s">
        <v>683</v>
      </c>
      <c r="E295" s="5" t="s">
        <v>683</v>
      </c>
      <c r="F295" s="12">
        <f>IFERROR(('Direct emission (ktCO2 per y)'!F295-'Direct emission (ktCO2 per y)'!F295)/'Direct emission (ktCO2 per y)'!F295,0)</f>
        <v>0</v>
      </c>
      <c r="G295" s="12">
        <f>IFERROR(('Direct emission (ktCO2 per y)'!G295-'Direct emission (ktCO2 per y)'!G295)/'Direct emission (ktCO2 per y)'!G295,0)</f>
        <v>0</v>
      </c>
      <c r="H295" s="12">
        <f>IFERROR(('Direct emission (ktCO2 per y)'!H295-'Direct emission (ktCO2 per y)'!H295)/'Direct emission (ktCO2 per y)'!H295,0)</f>
        <v>0</v>
      </c>
      <c r="I295" s="12">
        <f>IFERROR(('Direct emission (ktCO2 per y)'!I295-'Direct emission (ktCO2 per y)'!I295)/'Direct emission (ktCO2 per y)'!I295,0)</f>
        <v>0</v>
      </c>
      <c r="J295" s="12">
        <f>IFERROR(('Direct emission (ktCO2 per y)'!J295-'Direct emission (ktCO2 per y)'!J295)/'Direct emission (ktCO2 per y)'!J295,0)</f>
        <v>0</v>
      </c>
      <c r="K295" s="12">
        <f>IFERROR(('Direct emission (ktCO2 per y)'!K295-'Direct emission (ktCO2 per y)'!K295)/'Direct emission (ktCO2 per y)'!K295,0)</f>
        <v>0</v>
      </c>
      <c r="L295" s="12">
        <f>IFERROR(('Direct emission (ktCO2 per y)'!L295-'Direct emission (ktCO2 per y)'!L295)/'Direct emission (ktCO2 per y)'!L295,0)</f>
        <v>0</v>
      </c>
      <c r="M295" s="21">
        <f>IFERROR((('Direct emission (ktCO2 per y)'!F295-'Direct emission (ktCO2 per y)'!M295)/'Direct emission (ktCO2 per y)'!F295),0)</f>
        <v>0.1315507691217235</v>
      </c>
      <c r="N295" s="21">
        <f>IFERROR((('Direct emission (ktCO2 per y)'!G295-'Direct emission (ktCO2 per y)'!N295)/'Direct emission (ktCO2 per y)'!G295),0)</f>
        <v>0</v>
      </c>
      <c r="O295" s="21">
        <f>IFERROR((('Direct emission (ktCO2 per y)'!H295-'Direct emission (ktCO2 per y)'!O295)/'Direct emission (ktCO2 per y)'!H295),0)</f>
        <v>0</v>
      </c>
      <c r="P295" s="21">
        <f>IFERROR((('Direct emission (ktCO2 per y)'!I295-'Direct emission (ktCO2 per y)'!P295)/'Direct emission (ktCO2 per y)'!I295),0)</f>
        <v>0.1315507691217235</v>
      </c>
      <c r="Q295" s="21">
        <f>IFERROR((('Direct emission (ktCO2 per y)'!J295-'Direct emission (ktCO2 per y)'!Q295)/'Direct emission (ktCO2 per y)'!J295),0)</f>
        <v>0</v>
      </c>
      <c r="R295" s="21">
        <f>IFERROR((('Direct emission (ktCO2 per y)'!K295-'Direct emission (ktCO2 per y)'!R295)/'Direct emission (ktCO2 per y)'!K295),0)</f>
        <v>0</v>
      </c>
      <c r="S295" s="21">
        <f>IFERROR((('Direct emission (ktCO2 per y)'!L295-'Direct emission (ktCO2 per y)'!S295)/'Direct emission (ktCO2 per y)'!L295),0)</f>
        <v>0</v>
      </c>
      <c r="T295" s="22">
        <f>IFERROR((('Direct emission (ktCO2 per y)'!F295-'Direct emission (ktCO2 per y)'!T295)/'Direct emission (ktCO2 per y)'!F295),0)</f>
        <v>0.93167621302107695</v>
      </c>
      <c r="U295" s="22">
        <f>IFERROR((('Direct emission (ktCO2 per y)'!G295-'Direct emission (ktCO2 per y)'!U295)/'Direct emission (ktCO2 per y)'!G295),0)</f>
        <v>0</v>
      </c>
      <c r="V295" s="22">
        <f>IFERROR((('Direct emission (ktCO2 per y)'!H295-'Direct emission (ktCO2 per y)'!V295)/'Direct emission (ktCO2 per y)'!H295),0)</f>
        <v>0</v>
      </c>
      <c r="W295" s="22">
        <f>IFERROR((('Direct emission (ktCO2 per y)'!I295-'Direct emission (ktCO2 per y)'!W295)/'Direct emission (ktCO2 per y)'!I295),0)</f>
        <v>0.93167621302107695</v>
      </c>
      <c r="X295" s="22">
        <f>IFERROR((('Direct emission (ktCO2 per y)'!J295-'Direct emission (ktCO2 per y)'!X295)/'Direct emission (ktCO2 per y)'!J295),0)</f>
        <v>0</v>
      </c>
      <c r="Y295" s="22">
        <f>IFERROR((('Direct emission (ktCO2 per y)'!K295-'Direct emission (ktCO2 per y)'!Y295)/'Direct emission (ktCO2 per y)'!K295),0)</f>
        <v>0</v>
      </c>
      <c r="Z295" s="30">
        <f>IFERROR((('Direct emission (ktCO2 per y)'!L295-'Direct emission (ktCO2 per y)'!Z295)/'Direct emission (ktCO2 per y)'!L295),0)</f>
        <v>0</v>
      </c>
    </row>
    <row r="296" spans="1:26" x14ac:dyDescent="0.35">
      <c r="A296" s="5" t="s">
        <v>684</v>
      </c>
      <c r="B296" s="5">
        <v>3</v>
      </c>
      <c r="C296" s="5" t="s">
        <v>678</v>
      </c>
      <c r="D296" s="5" t="s">
        <v>685</v>
      </c>
      <c r="E296" s="5" t="s">
        <v>685</v>
      </c>
      <c r="F296" s="12">
        <f>IFERROR(('Direct emission (ktCO2 per y)'!F296-'Direct emission (ktCO2 per y)'!F296)/'Direct emission (ktCO2 per y)'!F296,0)</f>
        <v>0</v>
      </c>
      <c r="G296" s="12">
        <f>IFERROR(('Direct emission (ktCO2 per y)'!G296-'Direct emission (ktCO2 per y)'!G296)/'Direct emission (ktCO2 per y)'!G296,0)</f>
        <v>0</v>
      </c>
      <c r="H296" s="12">
        <f>IFERROR(('Direct emission (ktCO2 per y)'!H296-'Direct emission (ktCO2 per y)'!H296)/'Direct emission (ktCO2 per y)'!H296,0)</f>
        <v>0</v>
      </c>
      <c r="I296" s="12">
        <f>IFERROR(('Direct emission (ktCO2 per y)'!I296-'Direct emission (ktCO2 per y)'!I296)/'Direct emission (ktCO2 per y)'!I296,0)</f>
        <v>0</v>
      </c>
      <c r="J296" s="12">
        <f>IFERROR(('Direct emission (ktCO2 per y)'!J296-'Direct emission (ktCO2 per y)'!J296)/'Direct emission (ktCO2 per y)'!J296,0)</f>
        <v>0</v>
      </c>
      <c r="K296" s="12">
        <f>IFERROR(('Direct emission (ktCO2 per y)'!K296-'Direct emission (ktCO2 per y)'!K296)/'Direct emission (ktCO2 per y)'!K296,0)</f>
        <v>0</v>
      </c>
      <c r="L296" s="12">
        <f>IFERROR(('Direct emission (ktCO2 per y)'!L296-'Direct emission (ktCO2 per y)'!L296)/'Direct emission (ktCO2 per y)'!L296,0)</f>
        <v>0</v>
      </c>
      <c r="M296" s="21">
        <f>IFERROR((('Direct emission (ktCO2 per y)'!F296-'Direct emission (ktCO2 per y)'!M296)/'Direct emission (ktCO2 per y)'!F296),0)</f>
        <v>0.29433750062465863</v>
      </c>
      <c r="N296" s="21">
        <f>IFERROR((('Direct emission (ktCO2 per y)'!G296-'Direct emission (ktCO2 per y)'!N296)/'Direct emission (ktCO2 per y)'!G296),0)</f>
        <v>0</v>
      </c>
      <c r="O296" s="21">
        <f>IFERROR((('Direct emission (ktCO2 per y)'!H296-'Direct emission (ktCO2 per y)'!O296)/'Direct emission (ktCO2 per y)'!H296),0)</f>
        <v>0</v>
      </c>
      <c r="P296" s="21">
        <f>IFERROR((('Direct emission (ktCO2 per y)'!I296-'Direct emission (ktCO2 per y)'!P296)/'Direct emission (ktCO2 per y)'!I296),0)</f>
        <v>0</v>
      </c>
      <c r="Q296" s="21">
        <f>IFERROR((('Direct emission (ktCO2 per y)'!J296-'Direct emission (ktCO2 per y)'!Q296)/'Direct emission (ktCO2 per y)'!J296),0)</f>
        <v>0</v>
      </c>
      <c r="R296" s="21">
        <f>IFERROR((('Direct emission (ktCO2 per y)'!K296-'Direct emission (ktCO2 per y)'!R296)/'Direct emission (ktCO2 per y)'!K296),0)</f>
        <v>0</v>
      </c>
      <c r="S296" s="21">
        <f>IFERROR((('Direct emission (ktCO2 per y)'!L296-'Direct emission (ktCO2 per y)'!S296)/'Direct emission (ktCO2 per y)'!L296),0)</f>
        <v>0.29433750062465863</v>
      </c>
      <c r="T296" s="22">
        <f>IFERROR((('Direct emission (ktCO2 per y)'!F296-'Direct emission (ktCO2 per y)'!T296)/'Direct emission (ktCO2 per y)'!F296),0)</f>
        <v>0.96088124975763667</v>
      </c>
      <c r="U296" s="22">
        <f>IFERROR((('Direct emission (ktCO2 per y)'!G296-'Direct emission (ktCO2 per y)'!U296)/'Direct emission (ktCO2 per y)'!G296),0)</f>
        <v>0</v>
      </c>
      <c r="V296" s="22">
        <f>IFERROR((('Direct emission (ktCO2 per y)'!H296-'Direct emission (ktCO2 per y)'!V296)/'Direct emission (ktCO2 per y)'!H296),0)</f>
        <v>0</v>
      </c>
      <c r="W296" s="22">
        <f>IFERROR((('Direct emission (ktCO2 per y)'!I296-'Direct emission (ktCO2 per y)'!W296)/'Direct emission (ktCO2 per y)'!I296),0)</f>
        <v>0</v>
      </c>
      <c r="X296" s="22">
        <f>IFERROR((('Direct emission (ktCO2 per y)'!J296-'Direct emission (ktCO2 per y)'!X296)/'Direct emission (ktCO2 per y)'!J296),0)</f>
        <v>0</v>
      </c>
      <c r="Y296" s="22">
        <f>IFERROR((('Direct emission (ktCO2 per y)'!K296-'Direct emission (ktCO2 per y)'!Y296)/'Direct emission (ktCO2 per y)'!K296),0)</f>
        <v>0</v>
      </c>
      <c r="Z296" s="30">
        <f>IFERROR((('Direct emission (ktCO2 per y)'!L296-'Direct emission (ktCO2 per y)'!Z296)/'Direct emission (ktCO2 per y)'!L296),0)</f>
        <v>0.96088124975763667</v>
      </c>
    </row>
    <row r="297" spans="1:26" x14ac:dyDescent="0.35">
      <c r="A297" s="5" t="s">
        <v>686</v>
      </c>
      <c r="B297" s="5">
        <v>3</v>
      </c>
      <c r="C297" s="5" t="s">
        <v>678</v>
      </c>
      <c r="D297" s="5" t="s">
        <v>687</v>
      </c>
      <c r="E297" s="5" t="s">
        <v>687</v>
      </c>
      <c r="F297" s="12">
        <f>IFERROR(('Direct emission (ktCO2 per y)'!F297-'Direct emission (ktCO2 per y)'!F297)/'Direct emission (ktCO2 per y)'!F297,0)</f>
        <v>0</v>
      </c>
      <c r="G297" s="12">
        <f>IFERROR(('Direct emission (ktCO2 per y)'!G297-'Direct emission (ktCO2 per y)'!G297)/'Direct emission (ktCO2 per y)'!G297,0)</f>
        <v>0</v>
      </c>
      <c r="H297" s="12">
        <f>IFERROR(('Direct emission (ktCO2 per y)'!H297-'Direct emission (ktCO2 per y)'!H297)/'Direct emission (ktCO2 per y)'!H297,0)</f>
        <v>0</v>
      </c>
      <c r="I297" s="12">
        <f>IFERROR(('Direct emission (ktCO2 per y)'!I297-'Direct emission (ktCO2 per y)'!I297)/'Direct emission (ktCO2 per y)'!I297,0)</f>
        <v>0</v>
      </c>
      <c r="J297" s="12">
        <f>IFERROR(('Direct emission (ktCO2 per y)'!J297-'Direct emission (ktCO2 per y)'!J297)/'Direct emission (ktCO2 per y)'!J297,0)</f>
        <v>0</v>
      </c>
      <c r="K297" s="12">
        <f>IFERROR(('Direct emission (ktCO2 per y)'!K297-'Direct emission (ktCO2 per y)'!K297)/'Direct emission (ktCO2 per y)'!K297,0)</f>
        <v>0</v>
      </c>
      <c r="L297" s="12">
        <f>IFERROR(('Direct emission (ktCO2 per y)'!L297-'Direct emission (ktCO2 per y)'!L297)/'Direct emission (ktCO2 per y)'!L297,0)</f>
        <v>0</v>
      </c>
      <c r="M297" s="21">
        <f>IFERROR((('Direct emission (ktCO2 per y)'!F297-'Direct emission (ktCO2 per y)'!M297)/'Direct emission (ktCO2 per y)'!F297),0)</f>
        <v>0</v>
      </c>
      <c r="N297" s="21">
        <f>IFERROR((('Direct emission (ktCO2 per y)'!G297-'Direct emission (ktCO2 per y)'!N297)/'Direct emission (ktCO2 per y)'!G297),0)</f>
        <v>0</v>
      </c>
      <c r="O297" s="21">
        <f>IFERROR((('Direct emission (ktCO2 per y)'!H297-'Direct emission (ktCO2 per y)'!O297)/'Direct emission (ktCO2 per y)'!H297),0)</f>
        <v>0</v>
      </c>
      <c r="P297" s="21">
        <f>IFERROR((('Direct emission (ktCO2 per y)'!I297-'Direct emission (ktCO2 per y)'!P297)/'Direct emission (ktCO2 per y)'!I297),0)</f>
        <v>0</v>
      </c>
      <c r="Q297" s="21">
        <f>IFERROR((('Direct emission (ktCO2 per y)'!J297-'Direct emission (ktCO2 per y)'!Q297)/'Direct emission (ktCO2 per y)'!J297),0)</f>
        <v>0</v>
      </c>
      <c r="R297" s="21">
        <f>IFERROR((('Direct emission (ktCO2 per y)'!K297-'Direct emission (ktCO2 per y)'!R297)/'Direct emission (ktCO2 per y)'!K297),0)</f>
        <v>0</v>
      </c>
      <c r="S297" s="21">
        <f>IFERROR((('Direct emission (ktCO2 per y)'!L297-'Direct emission (ktCO2 per y)'!S297)/'Direct emission (ktCO2 per y)'!L297),0)</f>
        <v>0</v>
      </c>
      <c r="T297" s="22">
        <f>IFERROR((('Direct emission (ktCO2 per y)'!F297-'Direct emission (ktCO2 per y)'!T297)/'Direct emission (ktCO2 per y)'!F297),0)</f>
        <v>0</v>
      </c>
      <c r="U297" s="22">
        <f>IFERROR((('Direct emission (ktCO2 per y)'!G297-'Direct emission (ktCO2 per y)'!U297)/'Direct emission (ktCO2 per y)'!G297),0)</f>
        <v>0</v>
      </c>
      <c r="V297" s="22">
        <f>IFERROR((('Direct emission (ktCO2 per y)'!H297-'Direct emission (ktCO2 per y)'!V297)/'Direct emission (ktCO2 per y)'!H297),0)</f>
        <v>0</v>
      </c>
      <c r="W297" s="22">
        <f>IFERROR((('Direct emission (ktCO2 per y)'!I297-'Direct emission (ktCO2 per y)'!W297)/'Direct emission (ktCO2 per y)'!I297),0)</f>
        <v>0</v>
      </c>
      <c r="X297" s="22">
        <f>IFERROR((('Direct emission (ktCO2 per y)'!J297-'Direct emission (ktCO2 per y)'!X297)/'Direct emission (ktCO2 per y)'!J297),0)</f>
        <v>0</v>
      </c>
      <c r="Y297" s="22">
        <f>IFERROR((('Direct emission (ktCO2 per y)'!K297-'Direct emission (ktCO2 per y)'!Y297)/'Direct emission (ktCO2 per y)'!K297),0)</f>
        <v>0</v>
      </c>
      <c r="Z297" s="30">
        <f>IFERROR((('Direct emission (ktCO2 per y)'!L297-'Direct emission (ktCO2 per y)'!Z297)/'Direct emission (ktCO2 per y)'!L297),0)</f>
        <v>0</v>
      </c>
    </row>
    <row r="298" spans="1:26" x14ac:dyDescent="0.35">
      <c r="A298" s="5" t="s">
        <v>688</v>
      </c>
      <c r="B298" s="5">
        <v>3</v>
      </c>
      <c r="C298" s="5" t="s">
        <v>678</v>
      </c>
      <c r="D298" s="5" t="s">
        <v>689</v>
      </c>
      <c r="E298" s="5" t="s">
        <v>689</v>
      </c>
      <c r="F298" s="12">
        <f>IFERROR(('Direct emission (ktCO2 per y)'!F298-'Direct emission (ktCO2 per y)'!F298)/'Direct emission (ktCO2 per y)'!F298,0)</f>
        <v>0</v>
      </c>
      <c r="G298" s="12">
        <f>IFERROR(('Direct emission (ktCO2 per y)'!G298-'Direct emission (ktCO2 per y)'!G298)/'Direct emission (ktCO2 per y)'!G298,0)</f>
        <v>0</v>
      </c>
      <c r="H298" s="12">
        <f>IFERROR(('Direct emission (ktCO2 per y)'!H298-'Direct emission (ktCO2 per y)'!H298)/'Direct emission (ktCO2 per y)'!H298,0)</f>
        <v>0</v>
      </c>
      <c r="I298" s="12">
        <f>IFERROR(('Direct emission (ktCO2 per y)'!I298-'Direct emission (ktCO2 per y)'!I298)/'Direct emission (ktCO2 per y)'!I298,0)</f>
        <v>0</v>
      </c>
      <c r="J298" s="12">
        <f>IFERROR(('Direct emission (ktCO2 per y)'!J298-'Direct emission (ktCO2 per y)'!J298)/'Direct emission (ktCO2 per y)'!J298,0)</f>
        <v>0</v>
      </c>
      <c r="K298" s="12">
        <f>IFERROR(('Direct emission (ktCO2 per y)'!K298-'Direct emission (ktCO2 per y)'!K298)/'Direct emission (ktCO2 per y)'!K298,0)</f>
        <v>0</v>
      </c>
      <c r="L298" s="12">
        <f>IFERROR(('Direct emission (ktCO2 per y)'!L298-'Direct emission (ktCO2 per y)'!L298)/'Direct emission (ktCO2 per y)'!L298,0)</f>
        <v>0</v>
      </c>
      <c r="M298" s="21">
        <f>IFERROR((('Direct emission (ktCO2 per y)'!F298-'Direct emission (ktCO2 per y)'!M298)/'Direct emission (ktCO2 per y)'!F298),0)</f>
        <v>0.1315507692630303</v>
      </c>
      <c r="N298" s="21">
        <f>IFERROR((('Direct emission (ktCO2 per y)'!G298-'Direct emission (ktCO2 per y)'!N298)/'Direct emission (ktCO2 per y)'!G298),0)</f>
        <v>0</v>
      </c>
      <c r="O298" s="21">
        <f>IFERROR((('Direct emission (ktCO2 per y)'!H298-'Direct emission (ktCO2 per y)'!O298)/'Direct emission (ktCO2 per y)'!H298),0)</f>
        <v>0</v>
      </c>
      <c r="P298" s="21">
        <f>IFERROR((('Direct emission (ktCO2 per y)'!I298-'Direct emission (ktCO2 per y)'!P298)/'Direct emission (ktCO2 per y)'!I298),0)</f>
        <v>0.1315507692630303</v>
      </c>
      <c r="Q298" s="21">
        <f>IFERROR((('Direct emission (ktCO2 per y)'!J298-'Direct emission (ktCO2 per y)'!Q298)/'Direct emission (ktCO2 per y)'!J298),0)</f>
        <v>0</v>
      </c>
      <c r="R298" s="21">
        <f>IFERROR((('Direct emission (ktCO2 per y)'!K298-'Direct emission (ktCO2 per y)'!R298)/'Direct emission (ktCO2 per y)'!K298),0)</f>
        <v>0</v>
      </c>
      <c r="S298" s="21">
        <f>IFERROR((('Direct emission (ktCO2 per y)'!L298-'Direct emission (ktCO2 per y)'!S298)/'Direct emission (ktCO2 per y)'!L298),0)</f>
        <v>0</v>
      </c>
      <c r="T298" s="22">
        <f>IFERROR((('Direct emission (ktCO2 per y)'!F298-'Direct emission (ktCO2 per y)'!T298)/'Direct emission (ktCO2 per y)'!F298),0)</f>
        <v>0.93167621300591452</v>
      </c>
      <c r="U298" s="22">
        <f>IFERROR((('Direct emission (ktCO2 per y)'!G298-'Direct emission (ktCO2 per y)'!U298)/'Direct emission (ktCO2 per y)'!G298),0)</f>
        <v>0</v>
      </c>
      <c r="V298" s="22">
        <f>IFERROR((('Direct emission (ktCO2 per y)'!H298-'Direct emission (ktCO2 per y)'!V298)/'Direct emission (ktCO2 per y)'!H298),0)</f>
        <v>0</v>
      </c>
      <c r="W298" s="22">
        <f>IFERROR((('Direct emission (ktCO2 per y)'!I298-'Direct emission (ktCO2 per y)'!W298)/'Direct emission (ktCO2 per y)'!I298),0)</f>
        <v>0.93167621300591452</v>
      </c>
      <c r="X298" s="22">
        <f>IFERROR((('Direct emission (ktCO2 per y)'!J298-'Direct emission (ktCO2 per y)'!X298)/'Direct emission (ktCO2 per y)'!J298),0)</f>
        <v>0</v>
      </c>
      <c r="Y298" s="22">
        <f>IFERROR((('Direct emission (ktCO2 per y)'!K298-'Direct emission (ktCO2 per y)'!Y298)/'Direct emission (ktCO2 per y)'!K298),0)</f>
        <v>0</v>
      </c>
      <c r="Z298" s="30">
        <f>IFERROR((('Direct emission (ktCO2 per y)'!L298-'Direct emission (ktCO2 per y)'!Z298)/'Direct emission (ktCO2 per y)'!L298),0)</f>
        <v>0</v>
      </c>
    </row>
    <row r="299" spans="1:26" x14ac:dyDescent="0.35">
      <c r="A299" s="5" t="s">
        <v>690</v>
      </c>
      <c r="B299" s="5">
        <v>3</v>
      </c>
      <c r="C299" s="5" t="s">
        <v>678</v>
      </c>
      <c r="D299" s="5" t="s">
        <v>691</v>
      </c>
      <c r="E299" s="5" t="s">
        <v>691</v>
      </c>
      <c r="F299" s="12">
        <f>IFERROR(('Direct emission (ktCO2 per y)'!F299-'Direct emission (ktCO2 per y)'!F299)/'Direct emission (ktCO2 per y)'!F299,0)</f>
        <v>0</v>
      </c>
      <c r="G299" s="12">
        <f>IFERROR(('Direct emission (ktCO2 per y)'!G299-'Direct emission (ktCO2 per y)'!G299)/'Direct emission (ktCO2 per y)'!G299,0)</f>
        <v>0</v>
      </c>
      <c r="H299" s="12">
        <f>IFERROR(('Direct emission (ktCO2 per y)'!H299-'Direct emission (ktCO2 per y)'!H299)/'Direct emission (ktCO2 per y)'!H299,0)</f>
        <v>0</v>
      </c>
      <c r="I299" s="12">
        <f>IFERROR(('Direct emission (ktCO2 per y)'!I299-'Direct emission (ktCO2 per y)'!I299)/'Direct emission (ktCO2 per y)'!I299,0)</f>
        <v>0</v>
      </c>
      <c r="J299" s="12">
        <f>IFERROR(('Direct emission (ktCO2 per y)'!J299-'Direct emission (ktCO2 per y)'!J299)/'Direct emission (ktCO2 per y)'!J299,0)</f>
        <v>0</v>
      </c>
      <c r="K299" s="12">
        <f>IFERROR(('Direct emission (ktCO2 per y)'!K299-'Direct emission (ktCO2 per y)'!K299)/'Direct emission (ktCO2 per y)'!K299,0)</f>
        <v>0</v>
      </c>
      <c r="L299" s="12">
        <f>IFERROR(('Direct emission (ktCO2 per y)'!L299-'Direct emission (ktCO2 per y)'!L299)/'Direct emission (ktCO2 per y)'!L299,0)</f>
        <v>0</v>
      </c>
      <c r="M299" s="21">
        <f>IFERROR((('Direct emission (ktCO2 per y)'!F299-'Direct emission (ktCO2 per y)'!M299)/'Direct emission (ktCO2 per y)'!F299),0)</f>
        <v>0.28888847538960949</v>
      </c>
      <c r="N299" s="21">
        <f>IFERROR((('Direct emission (ktCO2 per y)'!G299-'Direct emission (ktCO2 per y)'!N299)/'Direct emission (ktCO2 per y)'!G299),0)</f>
        <v>0</v>
      </c>
      <c r="O299" s="21">
        <f>IFERROR((('Direct emission (ktCO2 per y)'!H299-'Direct emission (ktCO2 per y)'!O299)/'Direct emission (ktCO2 per y)'!H299),0)</f>
        <v>0</v>
      </c>
      <c r="P299" s="21">
        <f>IFERROR((('Direct emission (ktCO2 per y)'!I299-'Direct emission (ktCO2 per y)'!P299)/'Direct emission (ktCO2 per y)'!I299),0)</f>
        <v>0</v>
      </c>
      <c r="Q299" s="21">
        <f>IFERROR((('Direct emission (ktCO2 per y)'!J299-'Direct emission (ktCO2 per y)'!Q299)/'Direct emission (ktCO2 per y)'!J299),0)</f>
        <v>0.2876395394835049</v>
      </c>
      <c r="R299" s="21">
        <f>IFERROR((('Direct emission (ktCO2 per y)'!K299-'Direct emission (ktCO2 per y)'!R299)/'Direct emission (ktCO2 per y)'!K299),0)</f>
        <v>0</v>
      </c>
      <c r="S299" s="21">
        <f>IFERROR((('Direct emission (ktCO2 per y)'!L299-'Direct emission (ktCO2 per y)'!S299)/'Direct emission (ktCO2 per y)'!L299),0)</f>
        <v>0.29545483820853535</v>
      </c>
      <c r="T299" s="22">
        <f>IFERROR((('Direct emission (ktCO2 per y)'!F299-'Direct emission (ktCO2 per y)'!T299)/'Direct emission (ktCO2 per y)'!F299),0)</f>
        <v>0.8870075829043732</v>
      </c>
      <c r="U299" s="22">
        <f>IFERROR((('Direct emission (ktCO2 per y)'!G299-'Direct emission (ktCO2 per y)'!U299)/'Direct emission (ktCO2 per y)'!G299),0)</f>
        <v>0</v>
      </c>
      <c r="V299" s="22">
        <f>IFERROR((('Direct emission (ktCO2 per y)'!H299-'Direct emission (ktCO2 per y)'!V299)/'Direct emission (ktCO2 per y)'!H299),0)</f>
        <v>0</v>
      </c>
      <c r="W299" s="22">
        <f>IFERROR((('Direct emission (ktCO2 per y)'!I299-'Direct emission (ktCO2 per y)'!W299)/'Direct emission (ktCO2 per y)'!I299),0)</f>
        <v>0</v>
      </c>
      <c r="X299" s="22">
        <f>IFERROR((('Direct emission (ktCO2 per y)'!J299-'Direct emission (ktCO2 per y)'!X299)/'Direct emission (ktCO2 per y)'!J299),0)</f>
        <v>0.87224133890404254</v>
      </c>
      <c r="Y299" s="22">
        <f>IFERROR((('Direct emission (ktCO2 per y)'!K299-'Direct emission (ktCO2 per y)'!Y299)/'Direct emission (ktCO2 per y)'!K299),0)</f>
        <v>0</v>
      </c>
      <c r="Z299" s="30">
        <f>IFERROR((('Direct emission (ktCO2 per y)'!L299-'Direct emission (ktCO2 per y)'!Z299)/'Direct emission (ktCO2 per y)'!L299),0)</f>
        <v>0.96464208368622484</v>
      </c>
    </row>
    <row r="300" spans="1:26" x14ac:dyDescent="0.35">
      <c r="A300" s="5" t="s">
        <v>692</v>
      </c>
      <c r="B300" s="5">
        <v>3</v>
      </c>
      <c r="C300" s="5" t="s">
        <v>678</v>
      </c>
      <c r="D300" s="5" t="s">
        <v>693</v>
      </c>
      <c r="E300" s="5" t="s">
        <v>693</v>
      </c>
      <c r="F300" s="12">
        <f>IFERROR(('Direct emission (ktCO2 per y)'!F300-'Direct emission (ktCO2 per y)'!F300)/'Direct emission (ktCO2 per y)'!F300,0)</f>
        <v>0</v>
      </c>
      <c r="G300" s="12">
        <f>IFERROR(('Direct emission (ktCO2 per y)'!G300-'Direct emission (ktCO2 per y)'!G300)/'Direct emission (ktCO2 per y)'!G300,0)</f>
        <v>0</v>
      </c>
      <c r="H300" s="12">
        <f>IFERROR(('Direct emission (ktCO2 per y)'!H300-'Direct emission (ktCO2 per y)'!H300)/'Direct emission (ktCO2 per y)'!H300,0)</f>
        <v>0</v>
      </c>
      <c r="I300" s="12">
        <f>IFERROR(('Direct emission (ktCO2 per y)'!I300-'Direct emission (ktCO2 per y)'!I300)/'Direct emission (ktCO2 per y)'!I300,0)</f>
        <v>0</v>
      </c>
      <c r="J300" s="12">
        <f>IFERROR(('Direct emission (ktCO2 per y)'!J300-'Direct emission (ktCO2 per y)'!J300)/'Direct emission (ktCO2 per y)'!J300,0)</f>
        <v>0</v>
      </c>
      <c r="K300" s="12">
        <f>IFERROR(('Direct emission (ktCO2 per y)'!K300-'Direct emission (ktCO2 per y)'!K300)/'Direct emission (ktCO2 per y)'!K300,0)</f>
        <v>0</v>
      </c>
      <c r="L300" s="12">
        <f>IFERROR(('Direct emission (ktCO2 per y)'!L300-'Direct emission (ktCO2 per y)'!L300)/'Direct emission (ktCO2 per y)'!L300,0)</f>
        <v>0</v>
      </c>
      <c r="M300" s="21">
        <f>IFERROR((('Direct emission (ktCO2 per y)'!F300-'Direct emission (ktCO2 per y)'!M300)/'Direct emission (ktCO2 per y)'!F300),0)</f>
        <v>0.13753697717430918</v>
      </c>
      <c r="N300" s="21">
        <f>IFERROR((('Direct emission (ktCO2 per y)'!G300-'Direct emission (ktCO2 per y)'!N300)/'Direct emission (ktCO2 per y)'!G300),0)</f>
        <v>0</v>
      </c>
      <c r="O300" s="21">
        <f>IFERROR((('Direct emission (ktCO2 per y)'!H300-'Direct emission (ktCO2 per y)'!O300)/'Direct emission (ktCO2 per y)'!H300),0)</f>
        <v>0.13158153471521261</v>
      </c>
      <c r="P300" s="21">
        <f>IFERROR((('Direct emission (ktCO2 per y)'!I300-'Direct emission (ktCO2 per y)'!P300)/'Direct emission (ktCO2 per y)'!I300),0)</f>
        <v>0.13155076917133329</v>
      </c>
      <c r="Q300" s="21">
        <f>IFERROR((('Direct emission (ktCO2 per y)'!J300-'Direct emission (ktCO2 per y)'!Q300)/'Direct emission (ktCO2 per y)'!J300),0)</f>
        <v>0</v>
      </c>
      <c r="R300" s="21">
        <f>IFERROR((('Direct emission (ktCO2 per y)'!K300-'Direct emission (ktCO2 per y)'!R300)/'Direct emission (ktCO2 per y)'!K300),0)</f>
        <v>0</v>
      </c>
      <c r="S300" s="21">
        <f>IFERROR((('Direct emission (ktCO2 per y)'!L300-'Direct emission (ktCO2 per y)'!S300)/'Direct emission (ktCO2 per y)'!L300),0)</f>
        <v>0.29545483820853535</v>
      </c>
      <c r="T300" s="22">
        <f>IFERROR((('Direct emission (ktCO2 per y)'!F300-'Direct emission (ktCO2 per y)'!T300)/'Direct emission (ktCO2 per y)'!F300),0)</f>
        <v>0.90599499727295574</v>
      </c>
      <c r="U300" s="22">
        <f>IFERROR((('Direct emission (ktCO2 per y)'!G300-'Direct emission (ktCO2 per y)'!U300)/'Direct emission (ktCO2 per y)'!G300),0)</f>
        <v>0</v>
      </c>
      <c r="V300" s="22">
        <f>IFERROR((('Direct emission (ktCO2 per y)'!H300-'Direct emission (ktCO2 per y)'!V300)/'Direct emission (ktCO2 per y)'!H300),0)</f>
        <v>0.9318081095192714</v>
      </c>
      <c r="W300" s="22">
        <f>IFERROR((('Direct emission (ktCO2 per y)'!I300-'Direct emission (ktCO2 per y)'!W300)/'Direct emission (ktCO2 per y)'!I300),0)</f>
        <v>0.93167621300972492</v>
      </c>
      <c r="X300" s="22">
        <f>IFERROR((('Direct emission (ktCO2 per y)'!J300-'Direct emission (ktCO2 per y)'!X300)/'Direct emission (ktCO2 per y)'!J300),0)</f>
        <v>0</v>
      </c>
      <c r="Y300" s="22">
        <f>IFERROR((('Direct emission (ktCO2 per y)'!K300-'Direct emission (ktCO2 per y)'!Y300)/'Direct emission (ktCO2 per y)'!K300),0)</f>
        <v>0</v>
      </c>
      <c r="Z300" s="30">
        <f>IFERROR((('Direct emission (ktCO2 per y)'!L300-'Direct emission (ktCO2 per y)'!Z300)/'Direct emission (ktCO2 per y)'!L300),0)</f>
        <v>0.96464208368622484</v>
      </c>
    </row>
    <row r="301" spans="1:26" x14ac:dyDescent="0.35">
      <c r="A301" s="5" t="s">
        <v>694</v>
      </c>
      <c r="B301" s="5">
        <v>3</v>
      </c>
      <c r="C301" s="5" t="s">
        <v>678</v>
      </c>
      <c r="D301" s="5" t="s">
        <v>695</v>
      </c>
      <c r="E301" s="5" t="s">
        <v>695</v>
      </c>
      <c r="F301" s="12">
        <f>IFERROR(('Direct emission (ktCO2 per y)'!F301-'Direct emission (ktCO2 per y)'!F301)/'Direct emission (ktCO2 per y)'!F301,0)</f>
        <v>0</v>
      </c>
      <c r="G301" s="12">
        <f>IFERROR(('Direct emission (ktCO2 per y)'!G301-'Direct emission (ktCO2 per y)'!G301)/'Direct emission (ktCO2 per y)'!G301,0)</f>
        <v>0</v>
      </c>
      <c r="H301" s="12">
        <f>IFERROR(('Direct emission (ktCO2 per y)'!H301-'Direct emission (ktCO2 per y)'!H301)/'Direct emission (ktCO2 per y)'!H301,0)</f>
        <v>0</v>
      </c>
      <c r="I301" s="12">
        <f>IFERROR(('Direct emission (ktCO2 per y)'!I301-'Direct emission (ktCO2 per y)'!I301)/'Direct emission (ktCO2 per y)'!I301,0)</f>
        <v>0</v>
      </c>
      <c r="J301" s="12">
        <f>IFERROR(('Direct emission (ktCO2 per y)'!J301-'Direct emission (ktCO2 per y)'!J301)/'Direct emission (ktCO2 per y)'!J301,0)</f>
        <v>0</v>
      </c>
      <c r="K301" s="12">
        <f>IFERROR(('Direct emission (ktCO2 per y)'!K301-'Direct emission (ktCO2 per y)'!K301)/'Direct emission (ktCO2 per y)'!K301,0)</f>
        <v>0</v>
      </c>
      <c r="L301" s="12">
        <f>IFERROR(('Direct emission (ktCO2 per y)'!L301-'Direct emission (ktCO2 per y)'!L301)/'Direct emission (ktCO2 per y)'!L301,0)</f>
        <v>0</v>
      </c>
      <c r="M301" s="21">
        <f>IFERROR((('Direct emission (ktCO2 per y)'!F301-'Direct emission (ktCO2 per y)'!M301)/'Direct emission (ktCO2 per y)'!F301),0)</f>
        <v>0.12611387450559466</v>
      </c>
      <c r="N301" s="21">
        <f>IFERROR((('Direct emission (ktCO2 per y)'!G301-'Direct emission (ktCO2 per y)'!N301)/'Direct emission (ktCO2 per y)'!G301),0)</f>
        <v>0</v>
      </c>
      <c r="O301" s="21">
        <f>IFERROR((('Direct emission (ktCO2 per y)'!H301-'Direct emission (ktCO2 per y)'!O301)/'Direct emission (ktCO2 per y)'!H301),0)</f>
        <v>0.13158153472093198</v>
      </c>
      <c r="P301" s="21">
        <f>IFERROR((('Direct emission (ktCO2 per y)'!I301-'Direct emission (ktCO2 per y)'!P301)/'Direct emission (ktCO2 per y)'!I301),0)</f>
        <v>0.13164438491213923</v>
      </c>
      <c r="Q301" s="21">
        <f>IFERROR((('Direct emission (ktCO2 per y)'!J301-'Direct emission (ktCO2 per y)'!Q301)/'Direct emission (ktCO2 per y)'!J301),0)</f>
        <v>0</v>
      </c>
      <c r="R301" s="21">
        <f>IFERROR((('Direct emission (ktCO2 per y)'!K301-'Direct emission (ktCO2 per y)'!R301)/'Direct emission (ktCO2 per y)'!K301),0)</f>
        <v>0</v>
      </c>
      <c r="S301" s="21">
        <f>IFERROR((('Direct emission (ktCO2 per y)'!L301-'Direct emission (ktCO2 per y)'!S301)/'Direct emission (ktCO2 per y)'!L301),0)</f>
        <v>0</v>
      </c>
      <c r="T301" s="22">
        <f>IFERROR((('Direct emission (ktCO2 per y)'!F301-'Direct emission (ktCO2 per y)'!T301)/'Direct emission (ktCO2 per y)'!F301),0)</f>
        <v>0.8930801683048899</v>
      </c>
      <c r="U301" s="22">
        <f>IFERROR((('Direct emission (ktCO2 per y)'!G301-'Direct emission (ktCO2 per y)'!U301)/'Direct emission (ktCO2 per y)'!G301),0)</f>
        <v>0</v>
      </c>
      <c r="V301" s="22">
        <f>IFERROR((('Direct emission (ktCO2 per y)'!H301-'Direct emission (ktCO2 per y)'!V301)/'Direct emission (ktCO2 per y)'!H301),0)</f>
        <v>0.93180810951995285</v>
      </c>
      <c r="W301" s="22">
        <f>IFERROR((('Direct emission (ktCO2 per y)'!I301-'Direct emission (ktCO2 per y)'!W301)/'Direct emission (ktCO2 per y)'!I301),0)</f>
        <v>0.93167354888998033</v>
      </c>
      <c r="X301" s="22">
        <f>IFERROR((('Direct emission (ktCO2 per y)'!J301-'Direct emission (ktCO2 per y)'!X301)/'Direct emission (ktCO2 per y)'!J301),0)</f>
        <v>0</v>
      </c>
      <c r="Y301" s="22">
        <f>IFERROR((('Direct emission (ktCO2 per y)'!K301-'Direct emission (ktCO2 per y)'!Y301)/'Direct emission (ktCO2 per y)'!K301),0)</f>
        <v>0</v>
      </c>
      <c r="Z301" s="30">
        <f>IFERROR((('Direct emission (ktCO2 per y)'!L301-'Direct emission (ktCO2 per y)'!Z301)/'Direct emission (ktCO2 per y)'!L301),0)</f>
        <v>0</v>
      </c>
    </row>
    <row r="302" spans="1:26" x14ac:dyDescent="0.35">
      <c r="A302" s="5" t="s">
        <v>696</v>
      </c>
      <c r="B302" s="5">
        <v>3</v>
      </c>
      <c r="C302" s="5" t="s">
        <v>678</v>
      </c>
      <c r="D302" s="5" t="s">
        <v>697</v>
      </c>
      <c r="E302" s="5" t="s">
        <v>697</v>
      </c>
      <c r="F302" s="12">
        <f>IFERROR(('Direct emission (ktCO2 per y)'!F302-'Direct emission (ktCO2 per y)'!F302)/'Direct emission (ktCO2 per y)'!F302,0)</f>
        <v>0</v>
      </c>
      <c r="G302" s="12">
        <f>IFERROR(('Direct emission (ktCO2 per y)'!G302-'Direct emission (ktCO2 per y)'!G302)/'Direct emission (ktCO2 per y)'!G302,0)</f>
        <v>0</v>
      </c>
      <c r="H302" s="12">
        <f>IFERROR(('Direct emission (ktCO2 per y)'!H302-'Direct emission (ktCO2 per y)'!H302)/'Direct emission (ktCO2 per y)'!H302,0)</f>
        <v>0</v>
      </c>
      <c r="I302" s="12">
        <f>IFERROR(('Direct emission (ktCO2 per y)'!I302-'Direct emission (ktCO2 per y)'!I302)/'Direct emission (ktCO2 per y)'!I302,0)</f>
        <v>0</v>
      </c>
      <c r="J302" s="12">
        <f>IFERROR(('Direct emission (ktCO2 per y)'!J302-'Direct emission (ktCO2 per y)'!J302)/'Direct emission (ktCO2 per y)'!J302,0)</f>
        <v>0</v>
      </c>
      <c r="K302" s="12">
        <f>IFERROR(('Direct emission (ktCO2 per y)'!K302-'Direct emission (ktCO2 per y)'!K302)/'Direct emission (ktCO2 per y)'!K302,0)</f>
        <v>0</v>
      </c>
      <c r="L302" s="12">
        <f>IFERROR(('Direct emission (ktCO2 per y)'!L302-'Direct emission (ktCO2 per y)'!L302)/'Direct emission (ktCO2 per y)'!L302,0)</f>
        <v>0</v>
      </c>
      <c r="M302" s="21">
        <f>IFERROR((('Direct emission (ktCO2 per y)'!F302-'Direct emission (ktCO2 per y)'!M302)/'Direct emission (ktCO2 per y)'!F302),0)</f>
        <v>0.10381782952669534</v>
      </c>
      <c r="N302" s="21">
        <f>IFERROR((('Direct emission (ktCO2 per y)'!G302-'Direct emission (ktCO2 per y)'!N302)/'Direct emission (ktCO2 per y)'!G302),0)</f>
        <v>0</v>
      </c>
      <c r="O302" s="21">
        <f>IFERROR((('Direct emission (ktCO2 per y)'!H302-'Direct emission (ktCO2 per y)'!O302)/'Direct emission (ktCO2 per y)'!H302),0)</f>
        <v>0.13158153488779314</v>
      </c>
      <c r="P302" s="21">
        <f>IFERROR((('Direct emission (ktCO2 per y)'!I302-'Direct emission (ktCO2 per y)'!P302)/'Direct emission (ktCO2 per y)'!I302),0)</f>
        <v>0</v>
      </c>
      <c r="Q302" s="21">
        <f>IFERROR((('Direct emission (ktCO2 per y)'!J302-'Direct emission (ktCO2 per y)'!Q302)/'Direct emission (ktCO2 per y)'!J302),0)</f>
        <v>0</v>
      </c>
      <c r="R302" s="21">
        <f>IFERROR((('Direct emission (ktCO2 per y)'!K302-'Direct emission (ktCO2 per y)'!R302)/'Direct emission (ktCO2 per y)'!K302),0)</f>
        <v>0</v>
      </c>
      <c r="S302" s="21">
        <f>IFERROR((('Direct emission (ktCO2 per y)'!L302-'Direct emission (ktCO2 per y)'!S302)/'Direct emission (ktCO2 per y)'!L302),0)</f>
        <v>0</v>
      </c>
      <c r="T302" s="22">
        <f>IFERROR((('Direct emission (ktCO2 per y)'!F302-'Direct emission (ktCO2 per y)'!T302)/'Direct emission (ktCO2 per y)'!F302),0)</f>
        <v>0.73519658779175967</v>
      </c>
      <c r="U302" s="22">
        <f>IFERROR((('Direct emission (ktCO2 per y)'!G302-'Direct emission (ktCO2 per y)'!U302)/'Direct emission (ktCO2 per y)'!G302),0)</f>
        <v>0</v>
      </c>
      <c r="V302" s="22">
        <f>IFERROR((('Direct emission (ktCO2 per y)'!H302-'Direct emission (ktCO2 per y)'!V302)/'Direct emission (ktCO2 per y)'!H302),0)</f>
        <v>0.93180810952162074</v>
      </c>
      <c r="W302" s="22">
        <f>IFERROR((('Direct emission (ktCO2 per y)'!I302-'Direct emission (ktCO2 per y)'!W302)/'Direct emission (ktCO2 per y)'!I302),0)</f>
        <v>0</v>
      </c>
      <c r="X302" s="22">
        <f>IFERROR((('Direct emission (ktCO2 per y)'!J302-'Direct emission (ktCO2 per y)'!X302)/'Direct emission (ktCO2 per y)'!J302),0)</f>
        <v>0</v>
      </c>
      <c r="Y302" s="22">
        <f>IFERROR((('Direct emission (ktCO2 per y)'!K302-'Direct emission (ktCO2 per y)'!Y302)/'Direct emission (ktCO2 per y)'!K302),0)</f>
        <v>0</v>
      </c>
      <c r="Z302" s="30">
        <f>IFERROR((('Direct emission (ktCO2 per y)'!L302-'Direct emission (ktCO2 per y)'!Z302)/'Direct emission (ktCO2 per y)'!L302),0)</f>
        <v>0</v>
      </c>
    </row>
    <row r="303" spans="1:26" x14ac:dyDescent="0.35">
      <c r="A303" s="5" t="s">
        <v>698</v>
      </c>
      <c r="B303" s="5">
        <v>3</v>
      </c>
      <c r="C303" s="5" t="s">
        <v>678</v>
      </c>
      <c r="D303" s="5" t="s">
        <v>699</v>
      </c>
      <c r="E303" s="5" t="s">
        <v>699</v>
      </c>
      <c r="F303" s="12">
        <f>IFERROR(('Direct emission (ktCO2 per y)'!F303-'Direct emission (ktCO2 per y)'!F303)/'Direct emission (ktCO2 per y)'!F303,0)</f>
        <v>0</v>
      </c>
      <c r="G303" s="12">
        <f>IFERROR(('Direct emission (ktCO2 per y)'!G303-'Direct emission (ktCO2 per y)'!G303)/'Direct emission (ktCO2 per y)'!G303,0)</f>
        <v>0</v>
      </c>
      <c r="H303" s="12">
        <f>IFERROR(('Direct emission (ktCO2 per y)'!H303-'Direct emission (ktCO2 per y)'!H303)/'Direct emission (ktCO2 per y)'!H303,0)</f>
        <v>0</v>
      </c>
      <c r="I303" s="12">
        <f>IFERROR(('Direct emission (ktCO2 per y)'!I303-'Direct emission (ktCO2 per y)'!I303)/'Direct emission (ktCO2 per y)'!I303,0)</f>
        <v>0</v>
      </c>
      <c r="J303" s="12">
        <f>IFERROR(('Direct emission (ktCO2 per y)'!J303-'Direct emission (ktCO2 per y)'!J303)/'Direct emission (ktCO2 per y)'!J303,0)</f>
        <v>0</v>
      </c>
      <c r="K303" s="12">
        <f>IFERROR(('Direct emission (ktCO2 per y)'!K303-'Direct emission (ktCO2 per y)'!K303)/'Direct emission (ktCO2 per y)'!K303,0)</f>
        <v>0</v>
      </c>
      <c r="L303" s="12">
        <f>IFERROR(('Direct emission (ktCO2 per y)'!L303-'Direct emission (ktCO2 per y)'!L303)/'Direct emission (ktCO2 per y)'!L303,0)</f>
        <v>0</v>
      </c>
      <c r="M303" s="21">
        <f>IFERROR((('Direct emission (ktCO2 per y)'!F303-'Direct emission (ktCO2 per y)'!M303)/'Direct emission (ktCO2 per y)'!F303),0)</f>
        <v>0.28763953914424134</v>
      </c>
      <c r="N303" s="21">
        <f>IFERROR((('Direct emission (ktCO2 per y)'!G303-'Direct emission (ktCO2 per y)'!N303)/'Direct emission (ktCO2 per y)'!G303),0)</f>
        <v>0</v>
      </c>
      <c r="O303" s="21">
        <f>IFERROR((('Direct emission (ktCO2 per y)'!H303-'Direct emission (ktCO2 per y)'!O303)/'Direct emission (ktCO2 per y)'!H303),0)</f>
        <v>0</v>
      </c>
      <c r="P303" s="21">
        <f>IFERROR((('Direct emission (ktCO2 per y)'!I303-'Direct emission (ktCO2 per y)'!P303)/'Direct emission (ktCO2 per y)'!I303),0)</f>
        <v>0</v>
      </c>
      <c r="Q303" s="21">
        <f>IFERROR((('Direct emission (ktCO2 per y)'!J303-'Direct emission (ktCO2 per y)'!Q303)/'Direct emission (ktCO2 per y)'!J303),0)</f>
        <v>0.28763953914424134</v>
      </c>
      <c r="R303" s="21">
        <f>IFERROR((('Direct emission (ktCO2 per y)'!K303-'Direct emission (ktCO2 per y)'!R303)/'Direct emission (ktCO2 per y)'!K303),0)</f>
        <v>0</v>
      </c>
      <c r="S303" s="21">
        <f>IFERROR((('Direct emission (ktCO2 per y)'!L303-'Direct emission (ktCO2 per y)'!S303)/'Direct emission (ktCO2 per y)'!L303),0)</f>
        <v>0</v>
      </c>
      <c r="T303" s="22">
        <f>IFERROR((('Direct emission (ktCO2 per y)'!F303-'Direct emission (ktCO2 per y)'!T303)/'Direct emission (ktCO2 per y)'!F303),0)</f>
        <v>0.87224133890161937</v>
      </c>
      <c r="U303" s="22">
        <f>IFERROR((('Direct emission (ktCO2 per y)'!G303-'Direct emission (ktCO2 per y)'!U303)/'Direct emission (ktCO2 per y)'!G303),0)</f>
        <v>0</v>
      </c>
      <c r="V303" s="22">
        <f>IFERROR((('Direct emission (ktCO2 per y)'!H303-'Direct emission (ktCO2 per y)'!V303)/'Direct emission (ktCO2 per y)'!H303),0)</f>
        <v>0</v>
      </c>
      <c r="W303" s="22">
        <f>IFERROR((('Direct emission (ktCO2 per y)'!I303-'Direct emission (ktCO2 per y)'!W303)/'Direct emission (ktCO2 per y)'!I303),0)</f>
        <v>0</v>
      </c>
      <c r="X303" s="22">
        <f>IFERROR((('Direct emission (ktCO2 per y)'!J303-'Direct emission (ktCO2 per y)'!X303)/'Direct emission (ktCO2 per y)'!J303),0)</f>
        <v>0.87224133890161937</v>
      </c>
      <c r="Y303" s="22">
        <f>IFERROR((('Direct emission (ktCO2 per y)'!K303-'Direct emission (ktCO2 per y)'!Y303)/'Direct emission (ktCO2 per y)'!K303),0)</f>
        <v>0</v>
      </c>
      <c r="Z303" s="30">
        <f>IFERROR((('Direct emission (ktCO2 per y)'!L303-'Direct emission (ktCO2 per y)'!Z303)/'Direct emission (ktCO2 per y)'!L303),0)</f>
        <v>0</v>
      </c>
    </row>
    <row r="304" spans="1:26" x14ac:dyDescent="0.35">
      <c r="A304" s="5" t="s">
        <v>700</v>
      </c>
      <c r="B304" s="5">
        <v>3</v>
      </c>
      <c r="C304" s="5" t="s">
        <v>678</v>
      </c>
      <c r="D304" s="5" t="s">
        <v>701</v>
      </c>
      <c r="E304" s="5" t="s">
        <v>701</v>
      </c>
      <c r="F304" s="12">
        <f>IFERROR(('Direct emission (ktCO2 per y)'!F304-'Direct emission (ktCO2 per y)'!F304)/'Direct emission (ktCO2 per y)'!F304,0)</f>
        <v>0</v>
      </c>
      <c r="G304" s="12">
        <f>IFERROR(('Direct emission (ktCO2 per y)'!G304-'Direct emission (ktCO2 per y)'!G304)/'Direct emission (ktCO2 per y)'!G304,0)</f>
        <v>0</v>
      </c>
      <c r="H304" s="12">
        <f>IFERROR(('Direct emission (ktCO2 per y)'!H304-'Direct emission (ktCO2 per y)'!H304)/'Direct emission (ktCO2 per y)'!H304,0)</f>
        <v>0</v>
      </c>
      <c r="I304" s="12">
        <f>IFERROR(('Direct emission (ktCO2 per y)'!I304-'Direct emission (ktCO2 per y)'!I304)/'Direct emission (ktCO2 per y)'!I304,0)</f>
        <v>0</v>
      </c>
      <c r="J304" s="12">
        <f>IFERROR(('Direct emission (ktCO2 per y)'!J304-'Direct emission (ktCO2 per y)'!J304)/'Direct emission (ktCO2 per y)'!J304,0)</f>
        <v>0</v>
      </c>
      <c r="K304" s="12">
        <f>IFERROR(('Direct emission (ktCO2 per y)'!K304-'Direct emission (ktCO2 per y)'!K304)/'Direct emission (ktCO2 per y)'!K304,0)</f>
        <v>0</v>
      </c>
      <c r="L304" s="12">
        <f>IFERROR(('Direct emission (ktCO2 per y)'!L304-'Direct emission (ktCO2 per y)'!L304)/'Direct emission (ktCO2 per y)'!L304,0)</f>
        <v>0</v>
      </c>
      <c r="M304" s="21">
        <f>IFERROR((('Direct emission (ktCO2 per y)'!F304-'Direct emission (ktCO2 per y)'!M304)/'Direct emission (ktCO2 per y)'!F304),0)</f>
        <v>0.29545483820853535</v>
      </c>
      <c r="N304" s="21">
        <f>IFERROR((('Direct emission (ktCO2 per y)'!G304-'Direct emission (ktCO2 per y)'!N304)/'Direct emission (ktCO2 per y)'!G304),0)</f>
        <v>0</v>
      </c>
      <c r="O304" s="21">
        <f>IFERROR((('Direct emission (ktCO2 per y)'!H304-'Direct emission (ktCO2 per y)'!O304)/'Direct emission (ktCO2 per y)'!H304),0)</f>
        <v>0</v>
      </c>
      <c r="P304" s="21">
        <f>IFERROR((('Direct emission (ktCO2 per y)'!I304-'Direct emission (ktCO2 per y)'!P304)/'Direct emission (ktCO2 per y)'!I304),0)</f>
        <v>0</v>
      </c>
      <c r="Q304" s="21">
        <f>IFERROR((('Direct emission (ktCO2 per y)'!J304-'Direct emission (ktCO2 per y)'!Q304)/'Direct emission (ktCO2 per y)'!J304),0)</f>
        <v>0</v>
      </c>
      <c r="R304" s="21">
        <f>IFERROR((('Direct emission (ktCO2 per y)'!K304-'Direct emission (ktCO2 per y)'!R304)/'Direct emission (ktCO2 per y)'!K304),0)</f>
        <v>0</v>
      </c>
      <c r="S304" s="21">
        <f>IFERROR((('Direct emission (ktCO2 per y)'!L304-'Direct emission (ktCO2 per y)'!S304)/'Direct emission (ktCO2 per y)'!L304),0)</f>
        <v>0.29545483820853535</v>
      </c>
      <c r="T304" s="22">
        <f>IFERROR((('Direct emission (ktCO2 per y)'!F304-'Direct emission (ktCO2 per y)'!T304)/'Direct emission (ktCO2 per y)'!F304),0)</f>
        <v>0.96464208368622484</v>
      </c>
      <c r="U304" s="22">
        <f>IFERROR((('Direct emission (ktCO2 per y)'!G304-'Direct emission (ktCO2 per y)'!U304)/'Direct emission (ktCO2 per y)'!G304),0)</f>
        <v>0</v>
      </c>
      <c r="V304" s="22">
        <f>IFERROR((('Direct emission (ktCO2 per y)'!H304-'Direct emission (ktCO2 per y)'!V304)/'Direct emission (ktCO2 per y)'!H304),0)</f>
        <v>0</v>
      </c>
      <c r="W304" s="22">
        <f>IFERROR((('Direct emission (ktCO2 per y)'!I304-'Direct emission (ktCO2 per y)'!W304)/'Direct emission (ktCO2 per y)'!I304),0)</f>
        <v>0</v>
      </c>
      <c r="X304" s="22">
        <f>IFERROR((('Direct emission (ktCO2 per y)'!J304-'Direct emission (ktCO2 per y)'!X304)/'Direct emission (ktCO2 per y)'!J304),0)</f>
        <v>0</v>
      </c>
      <c r="Y304" s="22">
        <f>IFERROR((('Direct emission (ktCO2 per y)'!K304-'Direct emission (ktCO2 per y)'!Y304)/'Direct emission (ktCO2 per y)'!K304),0)</f>
        <v>0</v>
      </c>
      <c r="Z304" s="30">
        <f>IFERROR((('Direct emission (ktCO2 per y)'!L304-'Direct emission (ktCO2 per y)'!Z304)/'Direct emission (ktCO2 per y)'!L304),0)</f>
        <v>0.96464208368622484</v>
      </c>
    </row>
    <row r="305" spans="1:26" x14ac:dyDescent="0.35">
      <c r="A305" s="5" t="s">
        <v>702</v>
      </c>
      <c r="B305" s="5">
        <v>3</v>
      </c>
      <c r="C305" s="5" t="s">
        <v>678</v>
      </c>
      <c r="D305" s="5" t="s">
        <v>703</v>
      </c>
      <c r="E305" s="5" t="s">
        <v>703</v>
      </c>
      <c r="F305" s="12">
        <f>IFERROR(('Direct emission (ktCO2 per y)'!F305-'Direct emission (ktCO2 per y)'!F305)/'Direct emission (ktCO2 per y)'!F305,0)</f>
        <v>0</v>
      </c>
      <c r="G305" s="12">
        <f>IFERROR(('Direct emission (ktCO2 per y)'!G305-'Direct emission (ktCO2 per y)'!G305)/'Direct emission (ktCO2 per y)'!G305,0)</f>
        <v>0</v>
      </c>
      <c r="H305" s="12">
        <f>IFERROR(('Direct emission (ktCO2 per y)'!H305-'Direct emission (ktCO2 per y)'!H305)/'Direct emission (ktCO2 per y)'!H305,0)</f>
        <v>0</v>
      </c>
      <c r="I305" s="12">
        <f>IFERROR(('Direct emission (ktCO2 per y)'!I305-'Direct emission (ktCO2 per y)'!I305)/'Direct emission (ktCO2 per y)'!I305,0)</f>
        <v>0</v>
      </c>
      <c r="J305" s="12">
        <f>IFERROR(('Direct emission (ktCO2 per y)'!J305-'Direct emission (ktCO2 per y)'!J305)/'Direct emission (ktCO2 per y)'!J305,0)</f>
        <v>0</v>
      </c>
      <c r="K305" s="12">
        <f>IFERROR(('Direct emission (ktCO2 per y)'!K305-'Direct emission (ktCO2 per y)'!K305)/'Direct emission (ktCO2 per y)'!K305,0)</f>
        <v>0</v>
      </c>
      <c r="L305" s="12">
        <f>IFERROR(('Direct emission (ktCO2 per y)'!L305-'Direct emission (ktCO2 per y)'!L305)/'Direct emission (ktCO2 per y)'!L305,0)</f>
        <v>0</v>
      </c>
      <c r="M305" s="21">
        <f>IFERROR((('Direct emission (ktCO2 per y)'!F305-'Direct emission (ktCO2 per y)'!M305)/'Direct emission (ktCO2 per y)'!F305),0)</f>
        <v>0</v>
      </c>
      <c r="N305" s="21">
        <f>IFERROR((('Direct emission (ktCO2 per y)'!G305-'Direct emission (ktCO2 per y)'!N305)/'Direct emission (ktCO2 per y)'!G305),0)</f>
        <v>0</v>
      </c>
      <c r="O305" s="21">
        <f>IFERROR((('Direct emission (ktCO2 per y)'!H305-'Direct emission (ktCO2 per y)'!O305)/'Direct emission (ktCO2 per y)'!H305),0)</f>
        <v>0</v>
      </c>
      <c r="P305" s="21">
        <f>IFERROR((('Direct emission (ktCO2 per y)'!I305-'Direct emission (ktCO2 per y)'!P305)/'Direct emission (ktCO2 per y)'!I305),0)</f>
        <v>0</v>
      </c>
      <c r="Q305" s="21">
        <f>IFERROR((('Direct emission (ktCO2 per y)'!J305-'Direct emission (ktCO2 per y)'!Q305)/'Direct emission (ktCO2 per y)'!J305),0)</f>
        <v>0</v>
      </c>
      <c r="R305" s="21">
        <f>IFERROR((('Direct emission (ktCO2 per y)'!K305-'Direct emission (ktCO2 per y)'!R305)/'Direct emission (ktCO2 per y)'!K305),0)</f>
        <v>0</v>
      </c>
      <c r="S305" s="21">
        <f>IFERROR((('Direct emission (ktCO2 per y)'!L305-'Direct emission (ktCO2 per y)'!S305)/'Direct emission (ktCO2 per y)'!L305),0)</f>
        <v>0</v>
      </c>
      <c r="T305" s="22">
        <f>IFERROR((('Direct emission (ktCO2 per y)'!F305-'Direct emission (ktCO2 per y)'!T305)/'Direct emission (ktCO2 per y)'!F305),0)</f>
        <v>0</v>
      </c>
      <c r="U305" s="22">
        <f>IFERROR((('Direct emission (ktCO2 per y)'!G305-'Direct emission (ktCO2 per y)'!U305)/'Direct emission (ktCO2 per y)'!G305),0)</f>
        <v>0</v>
      </c>
      <c r="V305" s="22">
        <f>IFERROR((('Direct emission (ktCO2 per y)'!H305-'Direct emission (ktCO2 per y)'!V305)/'Direct emission (ktCO2 per y)'!H305),0)</f>
        <v>0</v>
      </c>
      <c r="W305" s="22">
        <f>IFERROR((('Direct emission (ktCO2 per y)'!I305-'Direct emission (ktCO2 per y)'!W305)/'Direct emission (ktCO2 per y)'!I305),0)</f>
        <v>0</v>
      </c>
      <c r="X305" s="22">
        <f>IFERROR((('Direct emission (ktCO2 per y)'!J305-'Direct emission (ktCO2 per y)'!X305)/'Direct emission (ktCO2 per y)'!J305),0)</f>
        <v>0</v>
      </c>
      <c r="Y305" s="22">
        <f>IFERROR((('Direct emission (ktCO2 per y)'!K305-'Direct emission (ktCO2 per y)'!Y305)/'Direct emission (ktCO2 per y)'!K305),0)</f>
        <v>0</v>
      </c>
      <c r="Z305" s="30">
        <f>IFERROR((('Direct emission (ktCO2 per y)'!L305-'Direct emission (ktCO2 per y)'!Z305)/'Direct emission (ktCO2 per y)'!L305),0)</f>
        <v>0</v>
      </c>
    </row>
    <row r="306" spans="1:26" x14ac:dyDescent="0.35">
      <c r="A306" s="5" t="s">
        <v>704</v>
      </c>
      <c r="B306" s="5">
        <v>3</v>
      </c>
      <c r="C306" s="5" t="s">
        <v>678</v>
      </c>
      <c r="D306" s="5" t="s">
        <v>705</v>
      </c>
      <c r="E306" s="5" t="s">
        <v>705</v>
      </c>
      <c r="F306" s="12">
        <f>IFERROR(('Direct emission (ktCO2 per y)'!F306-'Direct emission (ktCO2 per y)'!F306)/'Direct emission (ktCO2 per y)'!F306,0)</f>
        <v>0</v>
      </c>
      <c r="G306" s="12">
        <f>IFERROR(('Direct emission (ktCO2 per y)'!G306-'Direct emission (ktCO2 per y)'!G306)/'Direct emission (ktCO2 per y)'!G306,0)</f>
        <v>0</v>
      </c>
      <c r="H306" s="12">
        <f>IFERROR(('Direct emission (ktCO2 per y)'!H306-'Direct emission (ktCO2 per y)'!H306)/'Direct emission (ktCO2 per y)'!H306,0)</f>
        <v>0</v>
      </c>
      <c r="I306" s="12">
        <f>IFERROR(('Direct emission (ktCO2 per y)'!I306-'Direct emission (ktCO2 per y)'!I306)/'Direct emission (ktCO2 per y)'!I306,0)</f>
        <v>0</v>
      </c>
      <c r="J306" s="12">
        <f>IFERROR(('Direct emission (ktCO2 per y)'!J306-'Direct emission (ktCO2 per y)'!J306)/'Direct emission (ktCO2 per y)'!J306,0)</f>
        <v>0</v>
      </c>
      <c r="K306" s="12">
        <f>IFERROR(('Direct emission (ktCO2 per y)'!K306-'Direct emission (ktCO2 per y)'!K306)/'Direct emission (ktCO2 per y)'!K306,0)</f>
        <v>0</v>
      </c>
      <c r="L306" s="12">
        <f>IFERROR(('Direct emission (ktCO2 per y)'!L306-'Direct emission (ktCO2 per y)'!L306)/'Direct emission (ktCO2 per y)'!L306,0)</f>
        <v>0</v>
      </c>
      <c r="M306" s="21">
        <f>IFERROR((('Direct emission (ktCO2 per y)'!F306-'Direct emission (ktCO2 per y)'!M306)/'Direct emission (ktCO2 per y)'!F306),0)</f>
        <v>0.24591420222857621</v>
      </c>
      <c r="N306" s="21">
        <f>IFERROR((('Direct emission (ktCO2 per y)'!G306-'Direct emission (ktCO2 per y)'!N306)/'Direct emission (ktCO2 per y)'!G306),0)</f>
        <v>0</v>
      </c>
      <c r="O306" s="21">
        <f>IFERROR((('Direct emission (ktCO2 per y)'!H306-'Direct emission (ktCO2 per y)'!O306)/'Direct emission (ktCO2 per y)'!H306),0)</f>
        <v>0</v>
      </c>
      <c r="P306" s="21">
        <f>IFERROR((('Direct emission (ktCO2 per y)'!I306-'Direct emission (ktCO2 per y)'!P306)/'Direct emission (ktCO2 per y)'!I306),0)</f>
        <v>0.13155076931199258</v>
      </c>
      <c r="Q306" s="21">
        <f>IFERROR((('Direct emission (ktCO2 per y)'!J306-'Direct emission (ktCO2 per y)'!Q306)/'Direct emission (ktCO2 per y)'!J306),0)</f>
        <v>0</v>
      </c>
      <c r="R306" s="21">
        <f>IFERROR((('Direct emission (ktCO2 per y)'!K306-'Direct emission (ktCO2 per y)'!R306)/'Direct emission (ktCO2 per y)'!K306),0)</f>
        <v>0</v>
      </c>
      <c r="S306" s="21">
        <f>IFERROR((('Direct emission (ktCO2 per y)'!L306-'Direct emission (ktCO2 per y)'!S306)/'Direct emission (ktCO2 per y)'!L306),0)</f>
        <v>0.29521503937364091</v>
      </c>
      <c r="T306" s="22">
        <f>IFERROR((('Direct emission (ktCO2 per y)'!F306-'Direct emission (ktCO2 per y)'!T306)/'Direct emission (ktCO2 per y)'!F306),0)</f>
        <v>0.95414772293033479</v>
      </c>
      <c r="U306" s="22">
        <f>IFERROR((('Direct emission (ktCO2 per y)'!G306-'Direct emission (ktCO2 per y)'!U306)/'Direct emission (ktCO2 per y)'!G306),0)</f>
        <v>0</v>
      </c>
      <c r="V306" s="22">
        <f>IFERROR((('Direct emission (ktCO2 per y)'!H306-'Direct emission (ktCO2 per y)'!V306)/'Direct emission (ktCO2 per y)'!H306),0)</f>
        <v>0</v>
      </c>
      <c r="W306" s="22">
        <f>IFERROR((('Direct emission (ktCO2 per y)'!I306-'Direct emission (ktCO2 per y)'!W306)/'Direct emission (ktCO2 per y)'!I306),0)</f>
        <v>0.93167621302384751</v>
      </c>
      <c r="X306" s="22">
        <f>IFERROR((('Direct emission (ktCO2 per y)'!J306-'Direct emission (ktCO2 per y)'!X306)/'Direct emission (ktCO2 per y)'!J306),0)</f>
        <v>0</v>
      </c>
      <c r="Y306" s="22">
        <f>IFERROR((('Direct emission (ktCO2 per y)'!K306-'Direct emission (ktCO2 per y)'!Y306)/'Direct emission (ktCO2 per y)'!K306),0)</f>
        <v>0</v>
      </c>
      <c r="Z306" s="30">
        <f>IFERROR((('Direct emission (ktCO2 per y)'!L306-'Direct emission (ktCO2 per y)'!Z306)/'Direct emission (ktCO2 per y)'!L306),0)</f>
        <v>0.96383494743951437</v>
      </c>
    </row>
    <row r="307" spans="1:26" x14ac:dyDescent="0.35">
      <c r="A307" s="5" t="s">
        <v>706</v>
      </c>
      <c r="B307" s="5">
        <v>3</v>
      </c>
      <c r="C307" s="5" t="s">
        <v>678</v>
      </c>
      <c r="D307" s="5" t="s">
        <v>707</v>
      </c>
      <c r="E307" s="5" t="s">
        <v>707</v>
      </c>
      <c r="F307" s="12">
        <f>IFERROR(('Direct emission (ktCO2 per y)'!F307-'Direct emission (ktCO2 per y)'!F307)/'Direct emission (ktCO2 per y)'!F307,0)</f>
        <v>0</v>
      </c>
      <c r="G307" s="12">
        <f>IFERROR(('Direct emission (ktCO2 per y)'!G307-'Direct emission (ktCO2 per y)'!G307)/'Direct emission (ktCO2 per y)'!G307,0)</f>
        <v>0</v>
      </c>
      <c r="H307" s="12">
        <f>IFERROR(('Direct emission (ktCO2 per y)'!H307-'Direct emission (ktCO2 per y)'!H307)/'Direct emission (ktCO2 per y)'!H307,0)</f>
        <v>0</v>
      </c>
      <c r="I307" s="12">
        <f>IFERROR(('Direct emission (ktCO2 per y)'!I307-'Direct emission (ktCO2 per y)'!I307)/'Direct emission (ktCO2 per y)'!I307,0)</f>
        <v>0</v>
      </c>
      <c r="J307" s="12">
        <f>IFERROR(('Direct emission (ktCO2 per y)'!J307-'Direct emission (ktCO2 per y)'!J307)/'Direct emission (ktCO2 per y)'!J307,0)</f>
        <v>0</v>
      </c>
      <c r="K307" s="12">
        <f>IFERROR(('Direct emission (ktCO2 per y)'!K307-'Direct emission (ktCO2 per y)'!K307)/'Direct emission (ktCO2 per y)'!K307,0)</f>
        <v>0</v>
      </c>
      <c r="L307" s="12">
        <f>IFERROR(('Direct emission (ktCO2 per y)'!L307-'Direct emission (ktCO2 per y)'!L307)/'Direct emission (ktCO2 per y)'!L307,0)</f>
        <v>0</v>
      </c>
      <c r="M307" s="21">
        <f>IFERROR((('Direct emission (ktCO2 per y)'!F307-'Direct emission (ktCO2 per y)'!M307)/'Direct emission (ktCO2 per y)'!F307),0)</f>
        <v>0.13155076947499811</v>
      </c>
      <c r="N307" s="21">
        <f>IFERROR((('Direct emission (ktCO2 per y)'!G307-'Direct emission (ktCO2 per y)'!N307)/'Direct emission (ktCO2 per y)'!G307),0)</f>
        <v>0</v>
      </c>
      <c r="O307" s="21">
        <f>IFERROR((('Direct emission (ktCO2 per y)'!H307-'Direct emission (ktCO2 per y)'!O307)/'Direct emission (ktCO2 per y)'!H307),0)</f>
        <v>0</v>
      </c>
      <c r="P307" s="21">
        <f>IFERROR((('Direct emission (ktCO2 per y)'!I307-'Direct emission (ktCO2 per y)'!P307)/'Direct emission (ktCO2 per y)'!I307),0)</f>
        <v>0.13155076947499811</v>
      </c>
      <c r="Q307" s="21">
        <f>IFERROR((('Direct emission (ktCO2 per y)'!J307-'Direct emission (ktCO2 per y)'!Q307)/'Direct emission (ktCO2 per y)'!J307),0)</f>
        <v>0</v>
      </c>
      <c r="R307" s="21">
        <f>IFERROR((('Direct emission (ktCO2 per y)'!K307-'Direct emission (ktCO2 per y)'!R307)/'Direct emission (ktCO2 per y)'!K307),0)</f>
        <v>0</v>
      </c>
      <c r="S307" s="21">
        <f>IFERROR((('Direct emission (ktCO2 per y)'!L307-'Direct emission (ktCO2 per y)'!S307)/'Direct emission (ktCO2 per y)'!L307),0)</f>
        <v>0</v>
      </c>
      <c r="T307" s="22">
        <f>IFERROR((('Direct emission (ktCO2 per y)'!F307-'Direct emission (ktCO2 per y)'!T307)/'Direct emission (ktCO2 per y)'!F307),0)</f>
        <v>0.93167621301209591</v>
      </c>
      <c r="U307" s="22">
        <f>IFERROR((('Direct emission (ktCO2 per y)'!G307-'Direct emission (ktCO2 per y)'!U307)/'Direct emission (ktCO2 per y)'!G307),0)</f>
        <v>0</v>
      </c>
      <c r="V307" s="22">
        <f>IFERROR((('Direct emission (ktCO2 per y)'!H307-'Direct emission (ktCO2 per y)'!V307)/'Direct emission (ktCO2 per y)'!H307),0)</f>
        <v>0</v>
      </c>
      <c r="W307" s="22">
        <f>IFERROR((('Direct emission (ktCO2 per y)'!I307-'Direct emission (ktCO2 per y)'!W307)/'Direct emission (ktCO2 per y)'!I307),0)</f>
        <v>0.93167621301209591</v>
      </c>
      <c r="X307" s="22">
        <f>IFERROR((('Direct emission (ktCO2 per y)'!J307-'Direct emission (ktCO2 per y)'!X307)/'Direct emission (ktCO2 per y)'!J307),0)</f>
        <v>0</v>
      </c>
      <c r="Y307" s="22">
        <f>IFERROR((('Direct emission (ktCO2 per y)'!K307-'Direct emission (ktCO2 per y)'!Y307)/'Direct emission (ktCO2 per y)'!K307),0)</f>
        <v>0</v>
      </c>
      <c r="Z307" s="30">
        <f>IFERROR((('Direct emission (ktCO2 per y)'!L307-'Direct emission (ktCO2 per y)'!Z307)/'Direct emission (ktCO2 per y)'!L307),0)</f>
        <v>0</v>
      </c>
    </row>
    <row r="308" spans="1:26" x14ac:dyDescent="0.35">
      <c r="A308" s="5" t="s">
        <v>708</v>
      </c>
      <c r="B308" s="5">
        <v>3</v>
      </c>
      <c r="C308" s="5" t="s">
        <v>678</v>
      </c>
      <c r="D308" s="5" t="s">
        <v>709</v>
      </c>
      <c r="E308" s="5" t="s">
        <v>709</v>
      </c>
      <c r="F308" s="12">
        <f>IFERROR(('Direct emission (ktCO2 per y)'!F308-'Direct emission (ktCO2 per y)'!F308)/'Direct emission (ktCO2 per y)'!F308,0)</f>
        <v>0</v>
      </c>
      <c r="G308" s="12">
        <f>IFERROR(('Direct emission (ktCO2 per y)'!G308-'Direct emission (ktCO2 per y)'!G308)/'Direct emission (ktCO2 per y)'!G308,0)</f>
        <v>0</v>
      </c>
      <c r="H308" s="12">
        <f>IFERROR(('Direct emission (ktCO2 per y)'!H308-'Direct emission (ktCO2 per y)'!H308)/'Direct emission (ktCO2 per y)'!H308,0)</f>
        <v>0</v>
      </c>
      <c r="I308" s="12">
        <f>IFERROR(('Direct emission (ktCO2 per y)'!I308-'Direct emission (ktCO2 per y)'!I308)/'Direct emission (ktCO2 per y)'!I308,0)</f>
        <v>0</v>
      </c>
      <c r="J308" s="12">
        <f>IFERROR(('Direct emission (ktCO2 per y)'!J308-'Direct emission (ktCO2 per y)'!J308)/'Direct emission (ktCO2 per y)'!J308,0)</f>
        <v>0</v>
      </c>
      <c r="K308" s="12">
        <f>IFERROR(('Direct emission (ktCO2 per y)'!K308-'Direct emission (ktCO2 per y)'!K308)/'Direct emission (ktCO2 per y)'!K308,0)</f>
        <v>0</v>
      </c>
      <c r="L308" s="12">
        <f>IFERROR(('Direct emission (ktCO2 per y)'!L308-'Direct emission (ktCO2 per y)'!L308)/'Direct emission (ktCO2 per y)'!L308,0)</f>
        <v>0</v>
      </c>
      <c r="M308" s="21">
        <f>IFERROR((('Direct emission (ktCO2 per y)'!F308-'Direct emission (ktCO2 per y)'!M308)/'Direct emission (ktCO2 per y)'!F308),0)</f>
        <v>0.20135463180475471</v>
      </c>
      <c r="N308" s="21">
        <f>IFERROR((('Direct emission (ktCO2 per y)'!G308-'Direct emission (ktCO2 per y)'!N308)/'Direct emission (ktCO2 per y)'!G308),0)</f>
        <v>0</v>
      </c>
      <c r="O308" s="21">
        <f>IFERROR((('Direct emission (ktCO2 per y)'!H308-'Direct emission (ktCO2 per y)'!O308)/'Direct emission (ktCO2 per y)'!H308),0)</f>
        <v>0</v>
      </c>
      <c r="P308" s="21">
        <f>IFERROR((('Direct emission (ktCO2 per y)'!I308-'Direct emission (ktCO2 per y)'!P308)/'Direct emission (ktCO2 per y)'!I308),0)</f>
        <v>0.13164438483476681</v>
      </c>
      <c r="Q308" s="21">
        <f>IFERROR((('Direct emission (ktCO2 per y)'!J308-'Direct emission (ktCO2 per y)'!Q308)/'Direct emission (ktCO2 per y)'!J308),0)</f>
        <v>0</v>
      </c>
      <c r="R308" s="21">
        <f>IFERROR((('Direct emission (ktCO2 per y)'!K308-'Direct emission (ktCO2 per y)'!R308)/'Direct emission (ktCO2 per y)'!K308),0)</f>
        <v>0</v>
      </c>
      <c r="S308" s="21">
        <f>IFERROR((('Direct emission (ktCO2 per y)'!L308-'Direct emission (ktCO2 per y)'!S308)/'Direct emission (ktCO2 per y)'!L308),0)</f>
        <v>0.29545483820853535</v>
      </c>
      <c r="T308" s="22">
        <f>IFERROR((('Direct emission (ktCO2 per y)'!F308-'Direct emission (ktCO2 per y)'!T308)/'Direct emission (ktCO2 per y)'!F308),0)</f>
        <v>0.94570345147473822</v>
      </c>
      <c r="U308" s="22">
        <f>IFERROR((('Direct emission (ktCO2 per y)'!G308-'Direct emission (ktCO2 per y)'!U308)/'Direct emission (ktCO2 per y)'!G308),0)</f>
        <v>0</v>
      </c>
      <c r="V308" s="22">
        <f>IFERROR((('Direct emission (ktCO2 per y)'!H308-'Direct emission (ktCO2 per y)'!V308)/'Direct emission (ktCO2 per y)'!H308),0)</f>
        <v>0</v>
      </c>
      <c r="W308" s="22">
        <f>IFERROR((('Direct emission (ktCO2 per y)'!I308-'Direct emission (ktCO2 per y)'!W308)/'Direct emission (ktCO2 per y)'!I308),0)</f>
        <v>0.93167354889331877</v>
      </c>
      <c r="X308" s="22">
        <f>IFERROR((('Direct emission (ktCO2 per y)'!J308-'Direct emission (ktCO2 per y)'!X308)/'Direct emission (ktCO2 per y)'!J308),0)</f>
        <v>0</v>
      </c>
      <c r="Y308" s="22">
        <f>IFERROR((('Direct emission (ktCO2 per y)'!K308-'Direct emission (ktCO2 per y)'!Y308)/'Direct emission (ktCO2 per y)'!K308),0)</f>
        <v>0</v>
      </c>
      <c r="Z308" s="30">
        <f>IFERROR((('Direct emission (ktCO2 per y)'!L308-'Direct emission (ktCO2 per y)'!Z308)/'Direct emission (ktCO2 per y)'!L308),0)</f>
        <v>0.96464208368622484</v>
      </c>
    </row>
    <row r="309" spans="1:26" x14ac:dyDescent="0.35">
      <c r="A309" s="5" t="s">
        <v>710</v>
      </c>
      <c r="B309" s="5">
        <v>3</v>
      </c>
      <c r="C309" s="5" t="s">
        <v>678</v>
      </c>
      <c r="D309" s="5" t="s">
        <v>711</v>
      </c>
      <c r="E309" s="5" t="s">
        <v>711</v>
      </c>
      <c r="F309" s="12">
        <f>IFERROR(('Direct emission (ktCO2 per y)'!F309-'Direct emission (ktCO2 per y)'!F309)/'Direct emission (ktCO2 per y)'!F309,0)</f>
        <v>0</v>
      </c>
      <c r="G309" s="12">
        <f>IFERROR(('Direct emission (ktCO2 per y)'!G309-'Direct emission (ktCO2 per y)'!G309)/'Direct emission (ktCO2 per y)'!G309,0)</f>
        <v>0</v>
      </c>
      <c r="H309" s="12">
        <f>IFERROR(('Direct emission (ktCO2 per y)'!H309-'Direct emission (ktCO2 per y)'!H309)/'Direct emission (ktCO2 per y)'!H309,0)</f>
        <v>0</v>
      </c>
      <c r="I309" s="12">
        <f>IFERROR(('Direct emission (ktCO2 per y)'!I309-'Direct emission (ktCO2 per y)'!I309)/'Direct emission (ktCO2 per y)'!I309,0)</f>
        <v>0</v>
      </c>
      <c r="J309" s="12">
        <f>IFERROR(('Direct emission (ktCO2 per y)'!J309-'Direct emission (ktCO2 per y)'!J309)/'Direct emission (ktCO2 per y)'!J309,0)</f>
        <v>0</v>
      </c>
      <c r="K309" s="12">
        <f>IFERROR(('Direct emission (ktCO2 per y)'!K309-'Direct emission (ktCO2 per y)'!K309)/'Direct emission (ktCO2 per y)'!K309,0)</f>
        <v>0</v>
      </c>
      <c r="L309" s="12">
        <f>IFERROR(('Direct emission (ktCO2 per y)'!L309-'Direct emission (ktCO2 per y)'!L309)/'Direct emission (ktCO2 per y)'!L309,0)</f>
        <v>0</v>
      </c>
      <c r="M309" s="21">
        <f>IFERROR((('Direct emission (ktCO2 per y)'!F309-'Direct emission (ktCO2 per y)'!M309)/'Direct emission (ktCO2 per y)'!F309),0)</f>
        <v>0.13158153442834139</v>
      </c>
      <c r="N309" s="21">
        <f>IFERROR((('Direct emission (ktCO2 per y)'!G309-'Direct emission (ktCO2 per y)'!N309)/'Direct emission (ktCO2 per y)'!G309),0)</f>
        <v>0</v>
      </c>
      <c r="O309" s="21">
        <f>IFERROR((('Direct emission (ktCO2 per y)'!H309-'Direct emission (ktCO2 per y)'!O309)/'Direct emission (ktCO2 per y)'!H309),0)</f>
        <v>0.13158153442834139</v>
      </c>
      <c r="P309" s="21">
        <f>IFERROR((('Direct emission (ktCO2 per y)'!I309-'Direct emission (ktCO2 per y)'!P309)/'Direct emission (ktCO2 per y)'!I309),0)</f>
        <v>0</v>
      </c>
      <c r="Q309" s="21">
        <f>IFERROR((('Direct emission (ktCO2 per y)'!J309-'Direct emission (ktCO2 per y)'!Q309)/'Direct emission (ktCO2 per y)'!J309),0)</f>
        <v>0</v>
      </c>
      <c r="R309" s="21">
        <f>IFERROR((('Direct emission (ktCO2 per y)'!K309-'Direct emission (ktCO2 per y)'!R309)/'Direct emission (ktCO2 per y)'!K309),0)</f>
        <v>0</v>
      </c>
      <c r="S309" s="21">
        <f>IFERROR((('Direct emission (ktCO2 per y)'!L309-'Direct emission (ktCO2 per y)'!S309)/'Direct emission (ktCO2 per y)'!L309),0)</f>
        <v>0</v>
      </c>
      <c r="T309" s="22">
        <f>IFERROR((('Direct emission (ktCO2 per y)'!F309-'Direct emission (ktCO2 per y)'!T309)/'Direct emission (ktCO2 per y)'!F309),0)</f>
        <v>0.93180810951330839</v>
      </c>
      <c r="U309" s="22">
        <f>IFERROR((('Direct emission (ktCO2 per y)'!G309-'Direct emission (ktCO2 per y)'!U309)/'Direct emission (ktCO2 per y)'!G309),0)</f>
        <v>0</v>
      </c>
      <c r="V309" s="22">
        <f>IFERROR((('Direct emission (ktCO2 per y)'!H309-'Direct emission (ktCO2 per y)'!V309)/'Direct emission (ktCO2 per y)'!H309),0)</f>
        <v>0.93180810951330839</v>
      </c>
      <c r="W309" s="22">
        <f>IFERROR((('Direct emission (ktCO2 per y)'!I309-'Direct emission (ktCO2 per y)'!W309)/'Direct emission (ktCO2 per y)'!I309),0)</f>
        <v>0</v>
      </c>
      <c r="X309" s="22">
        <f>IFERROR((('Direct emission (ktCO2 per y)'!J309-'Direct emission (ktCO2 per y)'!X309)/'Direct emission (ktCO2 per y)'!J309),0)</f>
        <v>0</v>
      </c>
      <c r="Y309" s="22">
        <f>IFERROR((('Direct emission (ktCO2 per y)'!K309-'Direct emission (ktCO2 per y)'!Y309)/'Direct emission (ktCO2 per y)'!K309),0)</f>
        <v>0</v>
      </c>
      <c r="Z309" s="30">
        <f>IFERROR((('Direct emission (ktCO2 per y)'!L309-'Direct emission (ktCO2 per y)'!Z309)/'Direct emission (ktCO2 per y)'!L309),0)</f>
        <v>0</v>
      </c>
    </row>
    <row r="310" spans="1:26" x14ac:dyDescent="0.35">
      <c r="A310" s="5" t="s">
        <v>712</v>
      </c>
      <c r="B310" s="5">
        <v>3</v>
      </c>
      <c r="C310" s="5" t="s">
        <v>678</v>
      </c>
      <c r="D310" s="5" t="s">
        <v>713</v>
      </c>
      <c r="E310" s="5" t="s">
        <v>713</v>
      </c>
      <c r="F310" s="12">
        <f>IFERROR(('Direct emission (ktCO2 per y)'!F310-'Direct emission (ktCO2 per y)'!F310)/'Direct emission (ktCO2 per y)'!F310,0)</f>
        <v>0</v>
      </c>
      <c r="G310" s="12">
        <f>IFERROR(('Direct emission (ktCO2 per y)'!G310-'Direct emission (ktCO2 per y)'!G310)/'Direct emission (ktCO2 per y)'!G310,0)</f>
        <v>0</v>
      </c>
      <c r="H310" s="12">
        <f>IFERROR(('Direct emission (ktCO2 per y)'!H310-'Direct emission (ktCO2 per y)'!H310)/'Direct emission (ktCO2 per y)'!H310,0)</f>
        <v>0</v>
      </c>
      <c r="I310" s="12">
        <f>IFERROR(('Direct emission (ktCO2 per y)'!I310-'Direct emission (ktCO2 per y)'!I310)/'Direct emission (ktCO2 per y)'!I310,0)</f>
        <v>0</v>
      </c>
      <c r="J310" s="12">
        <f>IFERROR(('Direct emission (ktCO2 per y)'!J310-'Direct emission (ktCO2 per y)'!J310)/'Direct emission (ktCO2 per y)'!J310,0)</f>
        <v>0</v>
      </c>
      <c r="K310" s="12">
        <f>IFERROR(('Direct emission (ktCO2 per y)'!K310-'Direct emission (ktCO2 per y)'!K310)/'Direct emission (ktCO2 per y)'!K310,0)</f>
        <v>0</v>
      </c>
      <c r="L310" s="12">
        <f>IFERROR(('Direct emission (ktCO2 per y)'!L310-'Direct emission (ktCO2 per y)'!L310)/'Direct emission (ktCO2 per y)'!L310,0)</f>
        <v>0</v>
      </c>
      <c r="M310" s="21">
        <f>IFERROR((('Direct emission (ktCO2 per y)'!F310-'Direct emission (ktCO2 per y)'!M310)/'Direct emission (ktCO2 per y)'!F310),0)</f>
        <v>0.13155076928372669</v>
      </c>
      <c r="N310" s="21">
        <f>IFERROR((('Direct emission (ktCO2 per y)'!G310-'Direct emission (ktCO2 per y)'!N310)/'Direct emission (ktCO2 per y)'!G310),0)</f>
        <v>0</v>
      </c>
      <c r="O310" s="21">
        <f>IFERROR((('Direct emission (ktCO2 per y)'!H310-'Direct emission (ktCO2 per y)'!O310)/'Direct emission (ktCO2 per y)'!H310),0)</f>
        <v>0</v>
      </c>
      <c r="P310" s="21">
        <f>IFERROR((('Direct emission (ktCO2 per y)'!I310-'Direct emission (ktCO2 per y)'!P310)/'Direct emission (ktCO2 per y)'!I310),0)</f>
        <v>0.13155076928372669</v>
      </c>
      <c r="Q310" s="21">
        <f>IFERROR((('Direct emission (ktCO2 per y)'!J310-'Direct emission (ktCO2 per y)'!Q310)/'Direct emission (ktCO2 per y)'!J310),0)</f>
        <v>0</v>
      </c>
      <c r="R310" s="21">
        <f>IFERROR((('Direct emission (ktCO2 per y)'!K310-'Direct emission (ktCO2 per y)'!R310)/'Direct emission (ktCO2 per y)'!K310),0)</f>
        <v>0</v>
      </c>
      <c r="S310" s="21">
        <f>IFERROR((('Direct emission (ktCO2 per y)'!L310-'Direct emission (ktCO2 per y)'!S310)/'Direct emission (ktCO2 per y)'!L310),0)</f>
        <v>0</v>
      </c>
      <c r="T310" s="22">
        <f>IFERROR((('Direct emission (ktCO2 per y)'!F310-'Direct emission (ktCO2 per y)'!T310)/'Direct emission (ktCO2 per y)'!F310),0)</f>
        <v>0.93167621303133241</v>
      </c>
      <c r="U310" s="22">
        <f>IFERROR((('Direct emission (ktCO2 per y)'!G310-'Direct emission (ktCO2 per y)'!U310)/'Direct emission (ktCO2 per y)'!G310),0)</f>
        <v>0</v>
      </c>
      <c r="V310" s="22">
        <f>IFERROR((('Direct emission (ktCO2 per y)'!H310-'Direct emission (ktCO2 per y)'!V310)/'Direct emission (ktCO2 per y)'!H310),0)</f>
        <v>0</v>
      </c>
      <c r="W310" s="22">
        <f>IFERROR((('Direct emission (ktCO2 per y)'!I310-'Direct emission (ktCO2 per y)'!W310)/'Direct emission (ktCO2 per y)'!I310),0)</f>
        <v>0.93167621303133241</v>
      </c>
      <c r="X310" s="22">
        <f>IFERROR((('Direct emission (ktCO2 per y)'!J310-'Direct emission (ktCO2 per y)'!X310)/'Direct emission (ktCO2 per y)'!J310),0)</f>
        <v>0</v>
      </c>
      <c r="Y310" s="22">
        <f>IFERROR((('Direct emission (ktCO2 per y)'!K310-'Direct emission (ktCO2 per y)'!Y310)/'Direct emission (ktCO2 per y)'!K310),0)</f>
        <v>0</v>
      </c>
      <c r="Z310" s="30">
        <f>IFERROR((('Direct emission (ktCO2 per y)'!L310-'Direct emission (ktCO2 per y)'!Z310)/'Direct emission (ktCO2 per y)'!L310),0)</f>
        <v>0</v>
      </c>
    </row>
    <row r="311" spans="1:26" x14ac:dyDescent="0.35">
      <c r="A311" s="5" t="s">
        <v>714</v>
      </c>
      <c r="B311" s="5">
        <v>3</v>
      </c>
      <c r="C311" s="5" t="s">
        <v>678</v>
      </c>
      <c r="D311" s="5" t="s">
        <v>715</v>
      </c>
      <c r="E311" s="5" t="s">
        <v>715</v>
      </c>
      <c r="F311" s="12">
        <f>IFERROR(('Direct emission (ktCO2 per y)'!F311-'Direct emission (ktCO2 per y)'!F311)/'Direct emission (ktCO2 per y)'!F311,0)</f>
        <v>0</v>
      </c>
      <c r="G311" s="12">
        <f>IFERROR(('Direct emission (ktCO2 per y)'!G311-'Direct emission (ktCO2 per y)'!G311)/'Direct emission (ktCO2 per y)'!G311,0)</f>
        <v>0</v>
      </c>
      <c r="H311" s="12">
        <f>IFERROR(('Direct emission (ktCO2 per y)'!H311-'Direct emission (ktCO2 per y)'!H311)/'Direct emission (ktCO2 per y)'!H311,0)</f>
        <v>0</v>
      </c>
      <c r="I311" s="12">
        <f>IFERROR(('Direct emission (ktCO2 per y)'!I311-'Direct emission (ktCO2 per y)'!I311)/'Direct emission (ktCO2 per y)'!I311,0)</f>
        <v>0</v>
      </c>
      <c r="J311" s="12">
        <f>IFERROR(('Direct emission (ktCO2 per y)'!J311-'Direct emission (ktCO2 per y)'!J311)/'Direct emission (ktCO2 per y)'!J311,0)</f>
        <v>0</v>
      </c>
      <c r="K311" s="12">
        <f>IFERROR(('Direct emission (ktCO2 per y)'!K311-'Direct emission (ktCO2 per y)'!K311)/'Direct emission (ktCO2 per y)'!K311,0)</f>
        <v>0</v>
      </c>
      <c r="L311" s="12">
        <f>IFERROR(('Direct emission (ktCO2 per y)'!L311-'Direct emission (ktCO2 per y)'!L311)/'Direct emission (ktCO2 per y)'!L311,0)</f>
        <v>0</v>
      </c>
      <c r="M311" s="21">
        <f>IFERROR((('Direct emission (ktCO2 per y)'!F311-'Direct emission (ktCO2 per y)'!M311)/'Direct emission (ktCO2 per y)'!F311),0)</f>
        <v>0.1315517864140186</v>
      </c>
      <c r="N311" s="21">
        <f>IFERROR((('Direct emission (ktCO2 per y)'!G311-'Direct emission (ktCO2 per y)'!N311)/'Direct emission (ktCO2 per y)'!G311),0)</f>
        <v>0</v>
      </c>
      <c r="O311" s="21">
        <f>IFERROR((('Direct emission (ktCO2 per y)'!H311-'Direct emission (ktCO2 per y)'!O311)/'Direct emission (ktCO2 per y)'!H311),0)</f>
        <v>0</v>
      </c>
      <c r="P311" s="21">
        <f>IFERROR((('Direct emission (ktCO2 per y)'!I311-'Direct emission (ktCO2 per y)'!P311)/'Direct emission (ktCO2 per y)'!I311),0)</f>
        <v>0.1315517864140186</v>
      </c>
      <c r="Q311" s="21">
        <f>IFERROR((('Direct emission (ktCO2 per y)'!J311-'Direct emission (ktCO2 per y)'!Q311)/'Direct emission (ktCO2 per y)'!J311),0)</f>
        <v>0</v>
      </c>
      <c r="R311" s="21">
        <f>IFERROR((('Direct emission (ktCO2 per y)'!K311-'Direct emission (ktCO2 per y)'!R311)/'Direct emission (ktCO2 per y)'!K311),0)</f>
        <v>0</v>
      </c>
      <c r="S311" s="21">
        <f>IFERROR((('Direct emission (ktCO2 per y)'!L311-'Direct emission (ktCO2 per y)'!S311)/'Direct emission (ktCO2 per y)'!L311),0)</f>
        <v>0</v>
      </c>
      <c r="T311" s="22">
        <f>IFERROR((('Direct emission (ktCO2 per y)'!F311-'Direct emission (ktCO2 per y)'!T311)/'Direct emission (ktCO2 per y)'!F311),0)</f>
        <v>0.93167310062363873</v>
      </c>
      <c r="U311" s="22">
        <f>IFERROR((('Direct emission (ktCO2 per y)'!G311-'Direct emission (ktCO2 per y)'!U311)/'Direct emission (ktCO2 per y)'!G311),0)</f>
        <v>0</v>
      </c>
      <c r="V311" s="22">
        <f>IFERROR((('Direct emission (ktCO2 per y)'!H311-'Direct emission (ktCO2 per y)'!V311)/'Direct emission (ktCO2 per y)'!H311),0)</f>
        <v>0</v>
      </c>
      <c r="W311" s="22">
        <f>IFERROR((('Direct emission (ktCO2 per y)'!I311-'Direct emission (ktCO2 per y)'!W311)/'Direct emission (ktCO2 per y)'!I311),0)</f>
        <v>0.93167310062363873</v>
      </c>
      <c r="X311" s="22">
        <f>IFERROR((('Direct emission (ktCO2 per y)'!J311-'Direct emission (ktCO2 per y)'!X311)/'Direct emission (ktCO2 per y)'!J311),0)</f>
        <v>0</v>
      </c>
      <c r="Y311" s="22">
        <f>IFERROR((('Direct emission (ktCO2 per y)'!K311-'Direct emission (ktCO2 per y)'!Y311)/'Direct emission (ktCO2 per y)'!K311),0)</f>
        <v>0</v>
      </c>
      <c r="Z311" s="30">
        <f>IFERROR((('Direct emission (ktCO2 per y)'!L311-'Direct emission (ktCO2 per y)'!Z311)/'Direct emission (ktCO2 per y)'!L311),0)</f>
        <v>0</v>
      </c>
    </row>
    <row r="312" spans="1:26" x14ac:dyDescent="0.35">
      <c r="A312" s="5" t="s">
        <v>716</v>
      </c>
      <c r="B312" s="5">
        <v>3</v>
      </c>
      <c r="C312" s="5" t="s">
        <v>678</v>
      </c>
      <c r="D312" s="5" t="s">
        <v>717</v>
      </c>
      <c r="E312" s="5" t="s">
        <v>717</v>
      </c>
      <c r="F312" s="12">
        <f>IFERROR(('Direct emission (ktCO2 per y)'!F312-'Direct emission (ktCO2 per y)'!F312)/'Direct emission (ktCO2 per y)'!F312,0)</f>
        <v>0</v>
      </c>
      <c r="G312" s="12">
        <f>IFERROR(('Direct emission (ktCO2 per y)'!G312-'Direct emission (ktCO2 per y)'!G312)/'Direct emission (ktCO2 per y)'!G312,0)</f>
        <v>0</v>
      </c>
      <c r="H312" s="12">
        <f>IFERROR(('Direct emission (ktCO2 per y)'!H312-'Direct emission (ktCO2 per y)'!H312)/'Direct emission (ktCO2 per y)'!H312,0)</f>
        <v>0</v>
      </c>
      <c r="I312" s="12">
        <f>IFERROR(('Direct emission (ktCO2 per y)'!I312-'Direct emission (ktCO2 per y)'!I312)/'Direct emission (ktCO2 per y)'!I312,0)</f>
        <v>0</v>
      </c>
      <c r="J312" s="12">
        <f>IFERROR(('Direct emission (ktCO2 per y)'!J312-'Direct emission (ktCO2 per y)'!J312)/'Direct emission (ktCO2 per y)'!J312,0)</f>
        <v>0</v>
      </c>
      <c r="K312" s="12">
        <f>IFERROR(('Direct emission (ktCO2 per y)'!K312-'Direct emission (ktCO2 per y)'!K312)/'Direct emission (ktCO2 per y)'!K312,0)</f>
        <v>0</v>
      </c>
      <c r="L312" s="12">
        <f>IFERROR(('Direct emission (ktCO2 per y)'!L312-'Direct emission (ktCO2 per y)'!L312)/'Direct emission (ktCO2 per y)'!L312,0)</f>
        <v>0</v>
      </c>
      <c r="M312" s="21">
        <f>IFERROR((('Direct emission (ktCO2 per y)'!F312-'Direct emission (ktCO2 per y)'!M312)/'Direct emission (ktCO2 per y)'!F312),0)</f>
        <v>0.13158153459422814</v>
      </c>
      <c r="N312" s="21">
        <f>IFERROR((('Direct emission (ktCO2 per y)'!G312-'Direct emission (ktCO2 per y)'!N312)/'Direct emission (ktCO2 per y)'!G312),0)</f>
        <v>0</v>
      </c>
      <c r="O312" s="21">
        <f>IFERROR((('Direct emission (ktCO2 per y)'!H312-'Direct emission (ktCO2 per y)'!O312)/'Direct emission (ktCO2 per y)'!H312),0)</f>
        <v>0.13158153459422814</v>
      </c>
      <c r="P312" s="21">
        <f>IFERROR((('Direct emission (ktCO2 per y)'!I312-'Direct emission (ktCO2 per y)'!P312)/'Direct emission (ktCO2 per y)'!I312),0)</f>
        <v>0</v>
      </c>
      <c r="Q312" s="21">
        <f>IFERROR((('Direct emission (ktCO2 per y)'!J312-'Direct emission (ktCO2 per y)'!Q312)/'Direct emission (ktCO2 per y)'!J312),0)</f>
        <v>0</v>
      </c>
      <c r="R312" s="21">
        <f>IFERROR((('Direct emission (ktCO2 per y)'!K312-'Direct emission (ktCO2 per y)'!R312)/'Direct emission (ktCO2 per y)'!K312),0)</f>
        <v>0</v>
      </c>
      <c r="S312" s="21">
        <f>IFERROR((('Direct emission (ktCO2 per y)'!L312-'Direct emission (ktCO2 per y)'!S312)/'Direct emission (ktCO2 per y)'!L312),0)</f>
        <v>0</v>
      </c>
      <c r="T312" s="22">
        <f>IFERROR((('Direct emission (ktCO2 per y)'!F312-'Direct emission (ktCO2 per y)'!T312)/'Direct emission (ktCO2 per y)'!F312),0)</f>
        <v>0.93180810950706983</v>
      </c>
      <c r="U312" s="22">
        <f>IFERROR((('Direct emission (ktCO2 per y)'!G312-'Direct emission (ktCO2 per y)'!U312)/'Direct emission (ktCO2 per y)'!G312),0)</f>
        <v>0</v>
      </c>
      <c r="V312" s="22">
        <f>IFERROR((('Direct emission (ktCO2 per y)'!H312-'Direct emission (ktCO2 per y)'!V312)/'Direct emission (ktCO2 per y)'!H312),0)</f>
        <v>0.93180810950706983</v>
      </c>
      <c r="W312" s="22">
        <f>IFERROR((('Direct emission (ktCO2 per y)'!I312-'Direct emission (ktCO2 per y)'!W312)/'Direct emission (ktCO2 per y)'!I312),0)</f>
        <v>0</v>
      </c>
      <c r="X312" s="22">
        <f>IFERROR((('Direct emission (ktCO2 per y)'!J312-'Direct emission (ktCO2 per y)'!X312)/'Direct emission (ktCO2 per y)'!J312),0)</f>
        <v>0</v>
      </c>
      <c r="Y312" s="22">
        <f>IFERROR((('Direct emission (ktCO2 per y)'!K312-'Direct emission (ktCO2 per y)'!Y312)/'Direct emission (ktCO2 per y)'!K312),0)</f>
        <v>0</v>
      </c>
      <c r="Z312" s="30">
        <f>IFERROR((('Direct emission (ktCO2 per y)'!L312-'Direct emission (ktCO2 per y)'!Z312)/'Direct emission (ktCO2 per y)'!L312),0)</f>
        <v>0</v>
      </c>
    </row>
    <row r="313" spans="1:26" x14ac:dyDescent="0.35">
      <c r="A313" s="5" t="s">
        <v>718</v>
      </c>
      <c r="B313" s="5">
        <v>3</v>
      </c>
      <c r="C313" s="5" t="s">
        <v>678</v>
      </c>
      <c r="D313" s="5" t="s">
        <v>719</v>
      </c>
      <c r="E313" s="5" t="s">
        <v>719</v>
      </c>
      <c r="F313" s="12">
        <f>IFERROR(('Direct emission (ktCO2 per y)'!F313-'Direct emission (ktCO2 per y)'!F313)/'Direct emission (ktCO2 per y)'!F313,0)</f>
        <v>0</v>
      </c>
      <c r="G313" s="12">
        <f>IFERROR(('Direct emission (ktCO2 per y)'!G313-'Direct emission (ktCO2 per y)'!G313)/'Direct emission (ktCO2 per y)'!G313,0)</f>
        <v>0</v>
      </c>
      <c r="H313" s="12">
        <f>IFERROR(('Direct emission (ktCO2 per y)'!H313-'Direct emission (ktCO2 per y)'!H313)/'Direct emission (ktCO2 per y)'!H313,0)</f>
        <v>0</v>
      </c>
      <c r="I313" s="12">
        <f>IFERROR(('Direct emission (ktCO2 per y)'!I313-'Direct emission (ktCO2 per y)'!I313)/'Direct emission (ktCO2 per y)'!I313,0)</f>
        <v>0</v>
      </c>
      <c r="J313" s="12">
        <f>IFERROR(('Direct emission (ktCO2 per y)'!J313-'Direct emission (ktCO2 per y)'!J313)/'Direct emission (ktCO2 per y)'!J313,0)</f>
        <v>0</v>
      </c>
      <c r="K313" s="12">
        <f>IFERROR(('Direct emission (ktCO2 per y)'!K313-'Direct emission (ktCO2 per y)'!K313)/'Direct emission (ktCO2 per y)'!K313,0)</f>
        <v>0</v>
      </c>
      <c r="L313" s="12">
        <f>IFERROR(('Direct emission (ktCO2 per y)'!L313-'Direct emission (ktCO2 per y)'!L313)/'Direct emission (ktCO2 per y)'!L313,0)</f>
        <v>0</v>
      </c>
      <c r="M313" s="21">
        <f>IFERROR((('Direct emission (ktCO2 per y)'!F313-'Direct emission (ktCO2 per y)'!M313)/'Direct emission (ktCO2 per y)'!F313),0)</f>
        <v>0.13155076927789983</v>
      </c>
      <c r="N313" s="21">
        <f>IFERROR((('Direct emission (ktCO2 per y)'!G313-'Direct emission (ktCO2 per y)'!N313)/'Direct emission (ktCO2 per y)'!G313),0)</f>
        <v>0</v>
      </c>
      <c r="O313" s="21">
        <f>IFERROR((('Direct emission (ktCO2 per y)'!H313-'Direct emission (ktCO2 per y)'!O313)/'Direct emission (ktCO2 per y)'!H313),0)</f>
        <v>0</v>
      </c>
      <c r="P313" s="21">
        <f>IFERROR((('Direct emission (ktCO2 per y)'!I313-'Direct emission (ktCO2 per y)'!P313)/'Direct emission (ktCO2 per y)'!I313),0)</f>
        <v>0.13155076927789983</v>
      </c>
      <c r="Q313" s="21">
        <f>IFERROR((('Direct emission (ktCO2 per y)'!J313-'Direct emission (ktCO2 per y)'!Q313)/'Direct emission (ktCO2 per y)'!J313),0)</f>
        <v>0</v>
      </c>
      <c r="R313" s="21">
        <f>IFERROR((('Direct emission (ktCO2 per y)'!K313-'Direct emission (ktCO2 per y)'!R313)/'Direct emission (ktCO2 per y)'!K313),0)</f>
        <v>0</v>
      </c>
      <c r="S313" s="21">
        <f>IFERROR((('Direct emission (ktCO2 per y)'!L313-'Direct emission (ktCO2 per y)'!S313)/'Direct emission (ktCO2 per y)'!L313),0)</f>
        <v>0</v>
      </c>
      <c r="T313" s="22">
        <f>IFERROR((('Direct emission (ktCO2 per y)'!F313-'Direct emission (ktCO2 per y)'!T313)/'Direct emission (ktCO2 per y)'!F313),0)</f>
        <v>0.93167621302295733</v>
      </c>
      <c r="U313" s="22">
        <f>IFERROR((('Direct emission (ktCO2 per y)'!G313-'Direct emission (ktCO2 per y)'!U313)/'Direct emission (ktCO2 per y)'!G313),0)</f>
        <v>0</v>
      </c>
      <c r="V313" s="22">
        <f>IFERROR((('Direct emission (ktCO2 per y)'!H313-'Direct emission (ktCO2 per y)'!V313)/'Direct emission (ktCO2 per y)'!H313),0)</f>
        <v>0</v>
      </c>
      <c r="W313" s="22">
        <f>IFERROR((('Direct emission (ktCO2 per y)'!I313-'Direct emission (ktCO2 per y)'!W313)/'Direct emission (ktCO2 per y)'!I313),0)</f>
        <v>0.93167621302295733</v>
      </c>
      <c r="X313" s="22">
        <f>IFERROR((('Direct emission (ktCO2 per y)'!J313-'Direct emission (ktCO2 per y)'!X313)/'Direct emission (ktCO2 per y)'!J313),0)</f>
        <v>0</v>
      </c>
      <c r="Y313" s="22">
        <f>IFERROR((('Direct emission (ktCO2 per y)'!K313-'Direct emission (ktCO2 per y)'!Y313)/'Direct emission (ktCO2 per y)'!K313),0)</f>
        <v>0</v>
      </c>
      <c r="Z313" s="30">
        <f>IFERROR((('Direct emission (ktCO2 per y)'!L313-'Direct emission (ktCO2 per y)'!Z313)/'Direct emission (ktCO2 per y)'!L313),0)</f>
        <v>0</v>
      </c>
    </row>
    <row r="314" spans="1:26" x14ac:dyDescent="0.35">
      <c r="A314" s="5" t="s">
        <v>720</v>
      </c>
      <c r="B314" s="5">
        <v>3</v>
      </c>
      <c r="C314" s="5" t="s">
        <v>678</v>
      </c>
      <c r="D314" s="5" t="s">
        <v>721</v>
      </c>
      <c r="E314" s="5" t="s">
        <v>721</v>
      </c>
      <c r="F314" s="12">
        <f>IFERROR(('Direct emission (ktCO2 per y)'!F314-'Direct emission (ktCO2 per y)'!F314)/'Direct emission (ktCO2 per y)'!F314,0)</f>
        <v>0</v>
      </c>
      <c r="G314" s="12">
        <f>IFERROR(('Direct emission (ktCO2 per y)'!G314-'Direct emission (ktCO2 per y)'!G314)/'Direct emission (ktCO2 per y)'!G314,0)</f>
        <v>0</v>
      </c>
      <c r="H314" s="12">
        <f>IFERROR(('Direct emission (ktCO2 per y)'!H314-'Direct emission (ktCO2 per y)'!H314)/'Direct emission (ktCO2 per y)'!H314,0)</f>
        <v>0</v>
      </c>
      <c r="I314" s="12">
        <f>IFERROR(('Direct emission (ktCO2 per y)'!I314-'Direct emission (ktCO2 per y)'!I314)/'Direct emission (ktCO2 per y)'!I314,0)</f>
        <v>0</v>
      </c>
      <c r="J314" s="12">
        <f>IFERROR(('Direct emission (ktCO2 per y)'!J314-'Direct emission (ktCO2 per y)'!J314)/'Direct emission (ktCO2 per y)'!J314,0)</f>
        <v>0</v>
      </c>
      <c r="K314" s="12">
        <f>IFERROR(('Direct emission (ktCO2 per y)'!K314-'Direct emission (ktCO2 per y)'!K314)/'Direct emission (ktCO2 per y)'!K314,0)</f>
        <v>0</v>
      </c>
      <c r="L314" s="12">
        <f>IFERROR(('Direct emission (ktCO2 per y)'!L314-'Direct emission (ktCO2 per y)'!L314)/'Direct emission (ktCO2 per y)'!L314,0)</f>
        <v>0</v>
      </c>
      <c r="M314" s="21">
        <f>IFERROR((('Direct emission (ktCO2 per y)'!F314-'Direct emission (ktCO2 per y)'!M314)/'Direct emission (ktCO2 per y)'!F314),0)</f>
        <v>0.21416714584909682</v>
      </c>
      <c r="N314" s="21">
        <f>IFERROR((('Direct emission (ktCO2 per y)'!G314-'Direct emission (ktCO2 per y)'!N314)/'Direct emission (ktCO2 per y)'!G314),0)</f>
        <v>0.20698745756455939</v>
      </c>
      <c r="O314" s="21">
        <f>IFERROR((('Direct emission (ktCO2 per y)'!H314-'Direct emission (ktCO2 per y)'!O314)/'Direct emission (ktCO2 per y)'!H314),0)</f>
        <v>0</v>
      </c>
      <c r="P314" s="21">
        <f>IFERROR((('Direct emission (ktCO2 per y)'!I314-'Direct emission (ktCO2 per y)'!P314)/'Direct emission (ktCO2 per y)'!I314),0)</f>
        <v>0</v>
      </c>
      <c r="Q314" s="21">
        <f>IFERROR((('Direct emission (ktCO2 per y)'!J314-'Direct emission (ktCO2 per y)'!Q314)/'Direct emission (ktCO2 per y)'!J314),0)</f>
        <v>0.28763953937041709</v>
      </c>
      <c r="R314" s="21">
        <f>IFERROR((('Direct emission (ktCO2 per y)'!K314-'Direct emission (ktCO2 per y)'!R314)/'Direct emission (ktCO2 per y)'!K314),0)</f>
        <v>0</v>
      </c>
      <c r="S314" s="21">
        <f>IFERROR((('Direct emission (ktCO2 per y)'!L314-'Direct emission (ktCO2 per y)'!S314)/'Direct emission (ktCO2 per y)'!L314),0)</f>
        <v>0</v>
      </c>
      <c r="T314" s="22">
        <f>IFERROR((('Direct emission (ktCO2 per y)'!F314-'Direct emission (ktCO2 per y)'!T314)/'Direct emission (ktCO2 per y)'!F314),0)</f>
        <v>0.86445127628177842</v>
      </c>
      <c r="U314" s="22">
        <f>IFERROR((('Direct emission (ktCO2 per y)'!G314-'Direct emission (ktCO2 per y)'!U314)/'Direct emission (ktCO2 per y)'!G314),0)</f>
        <v>0.86369003496503505</v>
      </c>
      <c r="V314" s="22">
        <f>IFERROR((('Direct emission (ktCO2 per y)'!H314-'Direct emission (ktCO2 per y)'!V314)/'Direct emission (ktCO2 per y)'!H314),0)</f>
        <v>0</v>
      </c>
      <c r="W314" s="22">
        <f>IFERROR((('Direct emission (ktCO2 per y)'!I314-'Direct emission (ktCO2 per y)'!W314)/'Direct emission (ktCO2 per y)'!I314),0)</f>
        <v>0</v>
      </c>
      <c r="X314" s="22">
        <f>IFERROR((('Direct emission (ktCO2 per y)'!J314-'Direct emission (ktCO2 per y)'!X314)/'Direct emission (ktCO2 per y)'!J314),0)</f>
        <v>0.87224133893796907</v>
      </c>
      <c r="Y314" s="22">
        <f>IFERROR((('Direct emission (ktCO2 per y)'!K314-'Direct emission (ktCO2 per y)'!Y314)/'Direct emission (ktCO2 per y)'!K314),0)</f>
        <v>0</v>
      </c>
      <c r="Z314" s="30">
        <f>IFERROR((('Direct emission (ktCO2 per y)'!L314-'Direct emission (ktCO2 per y)'!Z314)/'Direct emission (ktCO2 per y)'!L314),0)</f>
        <v>0</v>
      </c>
    </row>
    <row r="315" spans="1:26" x14ac:dyDescent="0.35">
      <c r="A315" s="5" t="s">
        <v>722</v>
      </c>
      <c r="B315" s="5">
        <v>3</v>
      </c>
      <c r="C315" s="5" t="s">
        <v>678</v>
      </c>
      <c r="D315" s="5" t="s">
        <v>723</v>
      </c>
      <c r="E315" s="5" t="s">
        <v>723</v>
      </c>
      <c r="F315" s="12">
        <f>IFERROR(('Direct emission (ktCO2 per y)'!F315-'Direct emission (ktCO2 per y)'!F315)/'Direct emission (ktCO2 per y)'!F315,0)</f>
        <v>0</v>
      </c>
      <c r="G315" s="12">
        <f>IFERROR(('Direct emission (ktCO2 per y)'!G315-'Direct emission (ktCO2 per y)'!G315)/'Direct emission (ktCO2 per y)'!G315,0)</f>
        <v>0</v>
      </c>
      <c r="H315" s="12">
        <f>IFERROR(('Direct emission (ktCO2 per y)'!H315-'Direct emission (ktCO2 per y)'!H315)/'Direct emission (ktCO2 per y)'!H315,0)</f>
        <v>0</v>
      </c>
      <c r="I315" s="12">
        <f>IFERROR(('Direct emission (ktCO2 per y)'!I315-'Direct emission (ktCO2 per y)'!I315)/'Direct emission (ktCO2 per y)'!I315,0)</f>
        <v>0</v>
      </c>
      <c r="J315" s="12">
        <f>IFERROR(('Direct emission (ktCO2 per y)'!J315-'Direct emission (ktCO2 per y)'!J315)/'Direct emission (ktCO2 per y)'!J315,0)</f>
        <v>0</v>
      </c>
      <c r="K315" s="12">
        <f>IFERROR(('Direct emission (ktCO2 per y)'!K315-'Direct emission (ktCO2 per y)'!K315)/'Direct emission (ktCO2 per y)'!K315,0)</f>
        <v>0</v>
      </c>
      <c r="L315" s="12">
        <f>IFERROR(('Direct emission (ktCO2 per y)'!L315-'Direct emission (ktCO2 per y)'!L315)/'Direct emission (ktCO2 per y)'!L315,0)</f>
        <v>0</v>
      </c>
      <c r="M315" s="21">
        <f>IFERROR((('Direct emission (ktCO2 per y)'!F315-'Direct emission (ktCO2 per y)'!M315)/'Direct emission (ktCO2 per y)'!F315),0)</f>
        <v>0.2960661368996666</v>
      </c>
      <c r="N315" s="21">
        <f>IFERROR((('Direct emission (ktCO2 per y)'!G315-'Direct emission (ktCO2 per y)'!N315)/'Direct emission (ktCO2 per y)'!G315),0)</f>
        <v>0</v>
      </c>
      <c r="O315" s="21">
        <f>IFERROR((('Direct emission (ktCO2 per y)'!H315-'Direct emission (ktCO2 per y)'!O315)/'Direct emission (ktCO2 per y)'!H315),0)</f>
        <v>0</v>
      </c>
      <c r="P315" s="21">
        <f>IFERROR((('Direct emission (ktCO2 per y)'!I315-'Direct emission (ktCO2 per y)'!P315)/'Direct emission (ktCO2 per y)'!I315),0)</f>
        <v>0</v>
      </c>
      <c r="Q315" s="21">
        <f>IFERROR((('Direct emission (ktCO2 per y)'!J315-'Direct emission (ktCO2 per y)'!Q315)/'Direct emission (ktCO2 per y)'!J315),0)</f>
        <v>0</v>
      </c>
      <c r="R315" s="21">
        <f>IFERROR((('Direct emission (ktCO2 per y)'!K315-'Direct emission (ktCO2 per y)'!R315)/'Direct emission (ktCO2 per y)'!K315),0)</f>
        <v>0</v>
      </c>
      <c r="S315" s="21">
        <f>IFERROR((('Direct emission (ktCO2 per y)'!L315-'Direct emission (ktCO2 per y)'!S315)/'Direct emission (ktCO2 per y)'!L315),0)</f>
        <v>0.2960661368996666</v>
      </c>
      <c r="T315" s="22">
        <f>IFERROR((('Direct emission (ktCO2 per y)'!F315-'Direct emission (ktCO2 per y)'!T315)/'Direct emission (ktCO2 per y)'!F315),0)</f>
        <v>0.96654135190968749</v>
      </c>
      <c r="U315" s="22">
        <f>IFERROR((('Direct emission (ktCO2 per y)'!G315-'Direct emission (ktCO2 per y)'!U315)/'Direct emission (ktCO2 per y)'!G315),0)</f>
        <v>0</v>
      </c>
      <c r="V315" s="22">
        <f>IFERROR((('Direct emission (ktCO2 per y)'!H315-'Direct emission (ktCO2 per y)'!V315)/'Direct emission (ktCO2 per y)'!H315),0)</f>
        <v>0</v>
      </c>
      <c r="W315" s="22">
        <f>IFERROR((('Direct emission (ktCO2 per y)'!I315-'Direct emission (ktCO2 per y)'!W315)/'Direct emission (ktCO2 per y)'!I315),0)</f>
        <v>0</v>
      </c>
      <c r="X315" s="22">
        <f>IFERROR((('Direct emission (ktCO2 per y)'!J315-'Direct emission (ktCO2 per y)'!X315)/'Direct emission (ktCO2 per y)'!J315),0)</f>
        <v>0</v>
      </c>
      <c r="Y315" s="22">
        <f>IFERROR((('Direct emission (ktCO2 per y)'!K315-'Direct emission (ktCO2 per y)'!Y315)/'Direct emission (ktCO2 per y)'!K315),0)</f>
        <v>0</v>
      </c>
      <c r="Z315" s="30">
        <f>IFERROR((('Direct emission (ktCO2 per y)'!L315-'Direct emission (ktCO2 per y)'!Z315)/'Direct emission (ktCO2 per y)'!L315),0)</f>
        <v>0.96654135190968749</v>
      </c>
    </row>
    <row r="316" spans="1:26" x14ac:dyDescent="0.35">
      <c r="A316" s="5" t="s">
        <v>724</v>
      </c>
      <c r="B316" s="5">
        <v>3</v>
      </c>
      <c r="C316" s="5" t="s">
        <v>678</v>
      </c>
      <c r="D316" s="5" t="s">
        <v>725</v>
      </c>
      <c r="E316" s="5" t="s">
        <v>725</v>
      </c>
      <c r="F316" s="12">
        <f>IFERROR(('Direct emission (ktCO2 per y)'!F316-'Direct emission (ktCO2 per y)'!F316)/'Direct emission (ktCO2 per y)'!F316,0)</f>
        <v>0</v>
      </c>
      <c r="G316" s="12">
        <f>IFERROR(('Direct emission (ktCO2 per y)'!G316-'Direct emission (ktCO2 per y)'!G316)/'Direct emission (ktCO2 per y)'!G316,0)</f>
        <v>0</v>
      </c>
      <c r="H316" s="12">
        <f>IFERROR(('Direct emission (ktCO2 per y)'!H316-'Direct emission (ktCO2 per y)'!H316)/'Direct emission (ktCO2 per y)'!H316,0)</f>
        <v>0</v>
      </c>
      <c r="I316" s="12">
        <f>IFERROR(('Direct emission (ktCO2 per y)'!I316-'Direct emission (ktCO2 per y)'!I316)/'Direct emission (ktCO2 per y)'!I316,0)</f>
        <v>0</v>
      </c>
      <c r="J316" s="12">
        <f>IFERROR(('Direct emission (ktCO2 per y)'!J316-'Direct emission (ktCO2 per y)'!J316)/'Direct emission (ktCO2 per y)'!J316,0)</f>
        <v>0</v>
      </c>
      <c r="K316" s="12">
        <f>IFERROR(('Direct emission (ktCO2 per y)'!K316-'Direct emission (ktCO2 per y)'!K316)/'Direct emission (ktCO2 per y)'!K316,0)</f>
        <v>0</v>
      </c>
      <c r="L316" s="12">
        <f>IFERROR(('Direct emission (ktCO2 per y)'!L316-'Direct emission (ktCO2 per y)'!L316)/'Direct emission (ktCO2 per y)'!L316,0)</f>
        <v>0</v>
      </c>
      <c r="M316" s="21">
        <f>IFERROR((('Direct emission (ktCO2 per y)'!F316-'Direct emission (ktCO2 per y)'!M316)/'Direct emission (ktCO2 per y)'!F316),0)</f>
        <v>0.13158153480114032</v>
      </c>
      <c r="N316" s="21">
        <f>IFERROR((('Direct emission (ktCO2 per y)'!G316-'Direct emission (ktCO2 per y)'!N316)/'Direct emission (ktCO2 per y)'!G316),0)</f>
        <v>0</v>
      </c>
      <c r="O316" s="21">
        <f>IFERROR((('Direct emission (ktCO2 per y)'!H316-'Direct emission (ktCO2 per y)'!O316)/'Direct emission (ktCO2 per y)'!H316),0)</f>
        <v>0.13158153480114032</v>
      </c>
      <c r="P316" s="21">
        <f>IFERROR((('Direct emission (ktCO2 per y)'!I316-'Direct emission (ktCO2 per y)'!P316)/'Direct emission (ktCO2 per y)'!I316),0)</f>
        <v>0</v>
      </c>
      <c r="Q316" s="21">
        <f>IFERROR((('Direct emission (ktCO2 per y)'!J316-'Direct emission (ktCO2 per y)'!Q316)/'Direct emission (ktCO2 per y)'!J316),0)</f>
        <v>0</v>
      </c>
      <c r="R316" s="21">
        <f>IFERROR((('Direct emission (ktCO2 per y)'!K316-'Direct emission (ktCO2 per y)'!R316)/'Direct emission (ktCO2 per y)'!K316),0)</f>
        <v>0</v>
      </c>
      <c r="S316" s="21">
        <f>IFERROR((('Direct emission (ktCO2 per y)'!L316-'Direct emission (ktCO2 per y)'!S316)/'Direct emission (ktCO2 per y)'!L316),0)</f>
        <v>0</v>
      </c>
      <c r="T316" s="22">
        <f>IFERROR((('Direct emission (ktCO2 per y)'!F316-'Direct emission (ktCO2 per y)'!T316)/'Direct emission (ktCO2 per y)'!F316),0)</f>
        <v>0.93180810954017468</v>
      </c>
      <c r="U316" s="22">
        <f>IFERROR((('Direct emission (ktCO2 per y)'!G316-'Direct emission (ktCO2 per y)'!U316)/'Direct emission (ktCO2 per y)'!G316),0)</f>
        <v>0</v>
      </c>
      <c r="V316" s="22">
        <f>IFERROR((('Direct emission (ktCO2 per y)'!H316-'Direct emission (ktCO2 per y)'!V316)/'Direct emission (ktCO2 per y)'!H316),0)</f>
        <v>0.93180810954017468</v>
      </c>
      <c r="W316" s="22">
        <f>IFERROR((('Direct emission (ktCO2 per y)'!I316-'Direct emission (ktCO2 per y)'!W316)/'Direct emission (ktCO2 per y)'!I316),0)</f>
        <v>0</v>
      </c>
      <c r="X316" s="22">
        <f>IFERROR((('Direct emission (ktCO2 per y)'!J316-'Direct emission (ktCO2 per y)'!X316)/'Direct emission (ktCO2 per y)'!J316),0)</f>
        <v>0</v>
      </c>
      <c r="Y316" s="22">
        <f>IFERROR((('Direct emission (ktCO2 per y)'!K316-'Direct emission (ktCO2 per y)'!Y316)/'Direct emission (ktCO2 per y)'!K316),0)</f>
        <v>0</v>
      </c>
      <c r="Z316" s="30">
        <f>IFERROR((('Direct emission (ktCO2 per y)'!L316-'Direct emission (ktCO2 per y)'!Z316)/'Direct emission (ktCO2 per y)'!L316),0)</f>
        <v>0</v>
      </c>
    </row>
    <row r="317" spans="1:26" x14ac:dyDescent="0.35">
      <c r="A317" s="5" t="s">
        <v>726</v>
      </c>
      <c r="B317" s="5">
        <v>3</v>
      </c>
      <c r="C317" s="5" t="s">
        <v>678</v>
      </c>
      <c r="D317" s="5" t="s">
        <v>727</v>
      </c>
      <c r="E317" s="5" t="s">
        <v>727</v>
      </c>
      <c r="F317" s="12">
        <f>IFERROR(('Direct emission (ktCO2 per y)'!F317-'Direct emission (ktCO2 per y)'!F317)/'Direct emission (ktCO2 per y)'!F317,0)</f>
        <v>0</v>
      </c>
      <c r="G317" s="12">
        <f>IFERROR(('Direct emission (ktCO2 per y)'!G317-'Direct emission (ktCO2 per y)'!G317)/'Direct emission (ktCO2 per y)'!G317,0)</f>
        <v>0</v>
      </c>
      <c r="H317" s="12">
        <f>IFERROR(('Direct emission (ktCO2 per y)'!H317-'Direct emission (ktCO2 per y)'!H317)/'Direct emission (ktCO2 per y)'!H317,0)</f>
        <v>0</v>
      </c>
      <c r="I317" s="12">
        <f>IFERROR(('Direct emission (ktCO2 per y)'!I317-'Direct emission (ktCO2 per y)'!I317)/'Direct emission (ktCO2 per y)'!I317,0)</f>
        <v>0</v>
      </c>
      <c r="J317" s="12">
        <f>IFERROR(('Direct emission (ktCO2 per y)'!J317-'Direct emission (ktCO2 per y)'!J317)/'Direct emission (ktCO2 per y)'!J317,0)</f>
        <v>0</v>
      </c>
      <c r="K317" s="12">
        <f>IFERROR(('Direct emission (ktCO2 per y)'!K317-'Direct emission (ktCO2 per y)'!K317)/'Direct emission (ktCO2 per y)'!K317,0)</f>
        <v>0</v>
      </c>
      <c r="L317" s="12">
        <f>IFERROR(('Direct emission (ktCO2 per y)'!L317-'Direct emission (ktCO2 per y)'!L317)/'Direct emission (ktCO2 per y)'!L317,0)</f>
        <v>0</v>
      </c>
      <c r="M317" s="21">
        <f>IFERROR((('Direct emission (ktCO2 per y)'!F317-'Direct emission (ktCO2 per y)'!M317)/'Direct emission (ktCO2 per y)'!F317),0)</f>
        <v>0.13155178667237011</v>
      </c>
      <c r="N317" s="21">
        <f>IFERROR((('Direct emission (ktCO2 per y)'!G317-'Direct emission (ktCO2 per y)'!N317)/'Direct emission (ktCO2 per y)'!G317),0)</f>
        <v>0</v>
      </c>
      <c r="O317" s="21">
        <f>IFERROR((('Direct emission (ktCO2 per y)'!H317-'Direct emission (ktCO2 per y)'!O317)/'Direct emission (ktCO2 per y)'!H317),0)</f>
        <v>0</v>
      </c>
      <c r="P317" s="21">
        <f>IFERROR((('Direct emission (ktCO2 per y)'!I317-'Direct emission (ktCO2 per y)'!P317)/'Direct emission (ktCO2 per y)'!I317),0)</f>
        <v>0.13155178667237011</v>
      </c>
      <c r="Q317" s="21">
        <f>IFERROR((('Direct emission (ktCO2 per y)'!J317-'Direct emission (ktCO2 per y)'!Q317)/'Direct emission (ktCO2 per y)'!J317),0)</f>
        <v>0</v>
      </c>
      <c r="R317" s="21">
        <f>IFERROR((('Direct emission (ktCO2 per y)'!K317-'Direct emission (ktCO2 per y)'!R317)/'Direct emission (ktCO2 per y)'!K317),0)</f>
        <v>0</v>
      </c>
      <c r="S317" s="21">
        <f>IFERROR((('Direct emission (ktCO2 per y)'!L317-'Direct emission (ktCO2 per y)'!S317)/'Direct emission (ktCO2 per y)'!L317),0)</f>
        <v>0</v>
      </c>
      <c r="T317" s="22">
        <f>IFERROR((('Direct emission (ktCO2 per y)'!F317-'Direct emission (ktCO2 per y)'!T317)/'Direct emission (ktCO2 per y)'!F317),0)</f>
        <v>0.93167310065769271</v>
      </c>
      <c r="U317" s="22">
        <f>IFERROR((('Direct emission (ktCO2 per y)'!G317-'Direct emission (ktCO2 per y)'!U317)/'Direct emission (ktCO2 per y)'!G317),0)</f>
        <v>0</v>
      </c>
      <c r="V317" s="22">
        <f>IFERROR((('Direct emission (ktCO2 per y)'!H317-'Direct emission (ktCO2 per y)'!V317)/'Direct emission (ktCO2 per y)'!H317),0)</f>
        <v>0</v>
      </c>
      <c r="W317" s="22">
        <f>IFERROR((('Direct emission (ktCO2 per y)'!I317-'Direct emission (ktCO2 per y)'!W317)/'Direct emission (ktCO2 per y)'!I317),0)</f>
        <v>0.93167310065769271</v>
      </c>
      <c r="X317" s="22">
        <f>IFERROR((('Direct emission (ktCO2 per y)'!J317-'Direct emission (ktCO2 per y)'!X317)/'Direct emission (ktCO2 per y)'!J317),0)</f>
        <v>0</v>
      </c>
      <c r="Y317" s="22">
        <f>IFERROR((('Direct emission (ktCO2 per y)'!K317-'Direct emission (ktCO2 per y)'!Y317)/'Direct emission (ktCO2 per y)'!K317),0)</f>
        <v>0</v>
      </c>
      <c r="Z317" s="30">
        <f>IFERROR((('Direct emission (ktCO2 per y)'!L317-'Direct emission (ktCO2 per y)'!Z317)/'Direct emission (ktCO2 per y)'!L317),0)</f>
        <v>0</v>
      </c>
    </row>
    <row r="318" spans="1:26" x14ac:dyDescent="0.35">
      <c r="A318" s="5" t="s">
        <v>728</v>
      </c>
      <c r="B318" s="5">
        <v>3</v>
      </c>
      <c r="C318" s="5" t="s">
        <v>678</v>
      </c>
      <c r="D318" s="5" t="s">
        <v>729</v>
      </c>
      <c r="E318" s="5" t="s">
        <v>729</v>
      </c>
      <c r="F318" s="12">
        <f>IFERROR(('Direct emission (ktCO2 per y)'!F318-'Direct emission (ktCO2 per y)'!F318)/'Direct emission (ktCO2 per y)'!F318,0)</f>
        <v>0</v>
      </c>
      <c r="G318" s="12">
        <f>IFERROR(('Direct emission (ktCO2 per y)'!G318-'Direct emission (ktCO2 per y)'!G318)/'Direct emission (ktCO2 per y)'!G318,0)</f>
        <v>0</v>
      </c>
      <c r="H318" s="12">
        <f>IFERROR(('Direct emission (ktCO2 per y)'!H318-'Direct emission (ktCO2 per y)'!H318)/'Direct emission (ktCO2 per y)'!H318,0)</f>
        <v>0</v>
      </c>
      <c r="I318" s="12">
        <f>IFERROR(('Direct emission (ktCO2 per y)'!I318-'Direct emission (ktCO2 per y)'!I318)/'Direct emission (ktCO2 per y)'!I318,0)</f>
        <v>0</v>
      </c>
      <c r="J318" s="12">
        <f>IFERROR(('Direct emission (ktCO2 per y)'!J318-'Direct emission (ktCO2 per y)'!J318)/'Direct emission (ktCO2 per y)'!J318,0)</f>
        <v>0</v>
      </c>
      <c r="K318" s="12">
        <f>IFERROR(('Direct emission (ktCO2 per y)'!K318-'Direct emission (ktCO2 per y)'!K318)/'Direct emission (ktCO2 per y)'!K318,0)</f>
        <v>0</v>
      </c>
      <c r="L318" s="12">
        <f>IFERROR(('Direct emission (ktCO2 per y)'!L318-'Direct emission (ktCO2 per y)'!L318)/'Direct emission (ktCO2 per y)'!L318,0)</f>
        <v>0</v>
      </c>
      <c r="M318" s="21">
        <f>IFERROR((('Direct emission (ktCO2 per y)'!F318-'Direct emission (ktCO2 per y)'!M318)/'Direct emission (ktCO2 per y)'!F318),0)</f>
        <v>0.1315507691739532</v>
      </c>
      <c r="N318" s="21">
        <f>IFERROR((('Direct emission (ktCO2 per y)'!G318-'Direct emission (ktCO2 per y)'!N318)/'Direct emission (ktCO2 per y)'!G318),0)</f>
        <v>0</v>
      </c>
      <c r="O318" s="21">
        <f>IFERROR((('Direct emission (ktCO2 per y)'!H318-'Direct emission (ktCO2 per y)'!O318)/'Direct emission (ktCO2 per y)'!H318),0)</f>
        <v>0</v>
      </c>
      <c r="P318" s="21">
        <f>IFERROR((('Direct emission (ktCO2 per y)'!I318-'Direct emission (ktCO2 per y)'!P318)/'Direct emission (ktCO2 per y)'!I318),0)</f>
        <v>0.1315507691739532</v>
      </c>
      <c r="Q318" s="21">
        <f>IFERROR((('Direct emission (ktCO2 per y)'!J318-'Direct emission (ktCO2 per y)'!Q318)/'Direct emission (ktCO2 per y)'!J318),0)</f>
        <v>0</v>
      </c>
      <c r="R318" s="21">
        <f>IFERROR((('Direct emission (ktCO2 per y)'!K318-'Direct emission (ktCO2 per y)'!R318)/'Direct emission (ktCO2 per y)'!K318),0)</f>
        <v>0</v>
      </c>
      <c r="S318" s="21">
        <f>IFERROR((('Direct emission (ktCO2 per y)'!L318-'Direct emission (ktCO2 per y)'!S318)/'Direct emission (ktCO2 per y)'!L318),0)</f>
        <v>0</v>
      </c>
      <c r="T318" s="22">
        <f>IFERROR((('Direct emission (ktCO2 per y)'!F318-'Direct emission (ktCO2 per y)'!T318)/'Direct emission (ktCO2 per y)'!F318),0)</f>
        <v>0.93167621300767611</v>
      </c>
      <c r="U318" s="22">
        <f>IFERROR((('Direct emission (ktCO2 per y)'!G318-'Direct emission (ktCO2 per y)'!U318)/'Direct emission (ktCO2 per y)'!G318),0)</f>
        <v>0</v>
      </c>
      <c r="V318" s="22">
        <f>IFERROR((('Direct emission (ktCO2 per y)'!H318-'Direct emission (ktCO2 per y)'!V318)/'Direct emission (ktCO2 per y)'!H318),0)</f>
        <v>0</v>
      </c>
      <c r="W318" s="22">
        <f>IFERROR((('Direct emission (ktCO2 per y)'!I318-'Direct emission (ktCO2 per y)'!W318)/'Direct emission (ktCO2 per y)'!I318),0)</f>
        <v>0.93167621300767611</v>
      </c>
      <c r="X318" s="22">
        <f>IFERROR((('Direct emission (ktCO2 per y)'!J318-'Direct emission (ktCO2 per y)'!X318)/'Direct emission (ktCO2 per y)'!J318),0)</f>
        <v>0</v>
      </c>
      <c r="Y318" s="22">
        <f>IFERROR((('Direct emission (ktCO2 per y)'!K318-'Direct emission (ktCO2 per y)'!Y318)/'Direct emission (ktCO2 per y)'!K318),0)</f>
        <v>0</v>
      </c>
      <c r="Z318" s="30">
        <f>IFERROR((('Direct emission (ktCO2 per y)'!L318-'Direct emission (ktCO2 per y)'!Z318)/'Direct emission (ktCO2 per y)'!L318),0)</f>
        <v>0</v>
      </c>
    </row>
    <row r="319" spans="1:26" x14ac:dyDescent="0.35">
      <c r="A319" s="5" t="s">
        <v>730</v>
      </c>
      <c r="B319" s="5">
        <v>3</v>
      </c>
      <c r="C319" s="5" t="s">
        <v>678</v>
      </c>
      <c r="D319" s="5" t="s">
        <v>731</v>
      </c>
      <c r="E319" s="5" t="s">
        <v>731</v>
      </c>
      <c r="F319" s="12">
        <f>IFERROR(('Direct emission (ktCO2 per y)'!F319-'Direct emission (ktCO2 per y)'!F319)/'Direct emission (ktCO2 per y)'!F319,0)</f>
        <v>0</v>
      </c>
      <c r="G319" s="12">
        <f>IFERROR(('Direct emission (ktCO2 per y)'!G319-'Direct emission (ktCO2 per y)'!G319)/'Direct emission (ktCO2 per y)'!G319,0)</f>
        <v>0</v>
      </c>
      <c r="H319" s="12">
        <f>IFERROR(('Direct emission (ktCO2 per y)'!H319-'Direct emission (ktCO2 per y)'!H319)/'Direct emission (ktCO2 per y)'!H319,0)</f>
        <v>0</v>
      </c>
      <c r="I319" s="12">
        <f>IFERROR(('Direct emission (ktCO2 per y)'!I319-'Direct emission (ktCO2 per y)'!I319)/'Direct emission (ktCO2 per y)'!I319,0)</f>
        <v>0</v>
      </c>
      <c r="J319" s="12">
        <f>IFERROR(('Direct emission (ktCO2 per y)'!J319-'Direct emission (ktCO2 per y)'!J319)/'Direct emission (ktCO2 per y)'!J319,0)</f>
        <v>0</v>
      </c>
      <c r="K319" s="12">
        <f>IFERROR(('Direct emission (ktCO2 per y)'!K319-'Direct emission (ktCO2 per y)'!K319)/'Direct emission (ktCO2 per y)'!K319,0)</f>
        <v>0</v>
      </c>
      <c r="L319" s="12">
        <f>IFERROR(('Direct emission (ktCO2 per y)'!L319-'Direct emission (ktCO2 per y)'!L319)/'Direct emission (ktCO2 per y)'!L319,0)</f>
        <v>0</v>
      </c>
      <c r="M319" s="21">
        <f>IFERROR((('Direct emission (ktCO2 per y)'!F319-'Direct emission (ktCO2 per y)'!M319)/'Direct emission (ktCO2 per y)'!F319),0)</f>
        <v>0.13158153475887971</v>
      </c>
      <c r="N319" s="21">
        <f>IFERROR((('Direct emission (ktCO2 per y)'!G319-'Direct emission (ktCO2 per y)'!N319)/'Direct emission (ktCO2 per y)'!G319),0)</f>
        <v>0</v>
      </c>
      <c r="O319" s="21">
        <f>IFERROR((('Direct emission (ktCO2 per y)'!H319-'Direct emission (ktCO2 per y)'!O319)/'Direct emission (ktCO2 per y)'!H319),0)</f>
        <v>0.13158153475887971</v>
      </c>
      <c r="P319" s="21">
        <f>IFERROR((('Direct emission (ktCO2 per y)'!I319-'Direct emission (ktCO2 per y)'!P319)/'Direct emission (ktCO2 per y)'!I319),0)</f>
        <v>0</v>
      </c>
      <c r="Q319" s="21">
        <f>IFERROR((('Direct emission (ktCO2 per y)'!J319-'Direct emission (ktCO2 per y)'!Q319)/'Direct emission (ktCO2 per y)'!J319),0)</f>
        <v>0</v>
      </c>
      <c r="R319" s="21">
        <f>IFERROR((('Direct emission (ktCO2 per y)'!K319-'Direct emission (ktCO2 per y)'!R319)/'Direct emission (ktCO2 per y)'!K319),0)</f>
        <v>0</v>
      </c>
      <c r="S319" s="21">
        <f>IFERROR((('Direct emission (ktCO2 per y)'!L319-'Direct emission (ktCO2 per y)'!S319)/'Direct emission (ktCO2 per y)'!L319),0)</f>
        <v>0</v>
      </c>
      <c r="T319" s="22">
        <f>IFERROR((('Direct emission (ktCO2 per y)'!F319-'Direct emission (ktCO2 per y)'!T319)/'Direct emission (ktCO2 per y)'!F319),0)</f>
        <v>0.93180810952543658</v>
      </c>
      <c r="U319" s="22">
        <f>IFERROR((('Direct emission (ktCO2 per y)'!G319-'Direct emission (ktCO2 per y)'!U319)/'Direct emission (ktCO2 per y)'!G319),0)</f>
        <v>0</v>
      </c>
      <c r="V319" s="22">
        <f>IFERROR((('Direct emission (ktCO2 per y)'!H319-'Direct emission (ktCO2 per y)'!V319)/'Direct emission (ktCO2 per y)'!H319),0)</f>
        <v>0.93180810952543658</v>
      </c>
      <c r="W319" s="22">
        <f>IFERROR((('Direct emission (ktCO2 per y)'!I319-'Direct emission (ktCO2 per y)'!W319)/'Direct emission (ktCO2 per y)'!I319),0)</f>
        <v>0</v>
      </c>
      <c r="X319" s="22">
        <f>IFERROR((('Direct emission (ktCO2 per y)'!J319-'Direct emission (ktCO2 per y)'!X319)/'Direct emission (ktCO2 per y)'!J319),0)</f>
        <v>0</v>
      </c>
      <c r="Y319" s="22">
        <f>IFERROR((('Direct emission (ktCO2 per y)'!K319-'Direct emission (ktCO2 per y)'!Y319)/'Direct emission (ktCO2 per y)'!K319),0)</f>
        <v>0</v>
      </c>
      <c r="Z319" s="30">
        <f>IFERROR((('Direct emission (ktCO2 per y)'!L319-'Direct emission (ktCO2 per y)'!Z319)/'Direct emission (ktCO2 per y)'!L319),0)</f>
        <v>0</v>
      </c>
    </row>
    <row r="320" spans="1:26" x14ac:dyDescent="0.35">
      <c r="A320" s="5" t="s">
        <v>732</v>
      </c>
      <c r="B320" s="5">
        <v>3</v>
      </c>
      <c r="C320" s="5" t="s">
        <v>678</v>
      </c>
      <c r="D320" s="5" t="s">
        <v>733</v>
      </c>
      <c r="E320" s="5" t="s">
        <v>733</v>
      </c>
      <c r="F320" s="12">
        <f>IFERROR(('Direct emission (ktCO2 per y)'!F320-'Direct emission (ktCO2 per y)'!F320)/'Direct emission (ktCO2 per y)'!F320,0)</f>
        <v>0</v>
      </c>
      <c r="G320" s="12">
        <f>IFERROR(('Direct emission (ktCO2 per y)'!G320-'Direct emission (ktCO2 per y)'!G320)/'Direct emission (ktCO2 per y)'!G320,0)</f>
        <v>0</v>
      </c>
      <c r="H320" s="12">
        <f>IFERROR(('Direct emission (ktCO2 per y)'!H320-'Direct emission (ktCO2 per y)'!H320)/'Direct emission (ktCO2 per y)'!H320,0)</f>
        <v>0</v>
      </c>
      <c r="I320" s="12">
        <f>IFERROR(('Direct emission (ktCO2 per y)'!I320-'Direct emission (ktCO2 per y)'!I320)/'Direct emission (ktCO2 per y)'!I320,0)</f>
        <v>0</v>
      </c>
      <c r="J320" s="12">
        <f>IFERROR(('Direct emission (ktCO2 per y)'!J320-'Direct emission (ktCO2 per y)'!J320)/'Direct emission (ktCO2 per y)'!J320,0)</f>
        <v>0</v>
      </c>
      <c r="K320" s="12">
        <f>IFERROR(('Direct emission (ktCO2 per y)'!K320-'Direct emission (ktCO2 per y)'!K320)/'Direct emission (ktCO2 per y)'!K320,0)</f>
        <v>0</v>
      </c>
      <c r="L320" s="12">
        <f>IFERROR(('Direct emission (ktCO2 per y)'!L320-'Direct emission (ktCO2 per y)'!L320)/'Direct emission (ktCO2 per y)'!L320,0)</f>
        <v>0</v>
      </c>
      <c r="M320" s="21">
        <f>IFERROR((('Direct emission (ktCO2 per y)'!F320-'Direct emission (ktCO2 per y)'!M320)/'Direct emission (ktCO2 per y)'!F320),0)</f>
        <v>0.13158153457762459</v>
      </c>
      <c r="N320" s="21">
        <f>IFERROR((('Direct emission (ktCO2 per y)'!G320-'Direct emission (ktCO2 per y)'!N320)/'Direct emission (ktCO2 per y)'!G320),0)</f>
        <v>0</v>
      </c>
      <c r="O320" s="21">
        <f>IFERROR((('Direct emission (ktCO2 per y)'!H320-'Direct emission (ktCO2 per y)'!O320)/'Direct emission (ktCO2 per y)'!H320),0)</f>
        <v>0.13158153457762459</v>
      </c>
      <c r="P320" s="21">
        <f>IFERROR((('Direct emission (ktCO2 per y)'!I320-'Direct emission (ktCO2 per y)'!P320)/'Direct emission (ktCO2 per y)'!I320),0)</f>
        <v>0</v>
      </c>
      <c r="Q320" s="21">
        <f>IFERROR((('Direct emission (ktCO2 per y)'!J320-'Direct emission (ktCO2 per y)'!Q320)/'Direct emission (ktCO2 per y)'!J320),0)</f>
        <v>0</v>
      </c>
      <c r="R320" s="21">
        <f>IFERROR((('Direct emission (ktCO2 per y)'!K320-'Direct emission (ktCO2 per y)'!R320)/'Direct emission (ktCO2 per y)'!K320),0)</f>
        <v>0</v>
      </c>
      <c r="S320" s="21">
        <f>IFERROR((('Direct emission (ktCO2 per y)'!L320-'Direct emission (ktCO2 per y)'!S320)/'Direct emission (ktCO2 per y)'!L320),0)</f>
        <v>0</v>
      </c>
      <c r="T320" s="22">
        <f>IFERROR((('Direct emission (ktCO2 per y)'!F320-'Direct emission (ktCO2 per y)'!T320)/'Direct emission (ktCO2 per y)'!F320),0)</f>
        <v>0.93180810951116966</v>
      </c>
      <c r="U320" s="22">
        <f>IFERROR((('Direct emission (ktCO2 per y)'!G320-'Direct emission (ktCO2 per y)'!U320)/'Direct emission (ktCO2 per y)'!G320),0)</f>
        <v>0</v>
      </c>
      <c r="V320" s="22">
        <f>IFERROR((('Direct emission (ktCO2 per y)'!H320-'Direct emission (ktCO2 per y)'!V320)/'Direct emission (ktCO2 per y)'!H320),0)</f>
        <v>0.93180810951116966</v>
      </c>
      <c r="W320" s="22">
        <f>IFERROR((('Direct emission (ktCO2 per y)'!I320-'Direct emission (ktCO2 per y)'!W320)/'Direct emission (ktCO2 per y)'!I320),0)</f>
        <v>0</v>
      </c>
      <c r="X320" s="22">
        <f>IFERROR((('Direct emission (ktCO2 per y)'!J320-'Direct emission (ktCO2 per y)'!X320)/'Direct emission (ktCO2 per y)'!J320),0)</f>
        <v>0</v>
      </c>
      <c r="Y320" s="22">
        <f>IFERROR((('Direct emission (ktCO2 per y)'!K320-'Direct emission (ktCO2 per y)'!Y320)/'Direct emission (ktCO2 per y)'!K320),0)</f>
        <v>0</v>
      </c>
      <c r="Z320" s="30">
        <f>IFERROR((('Direct emission (ktCO2 per y)'!L320-'Direct emission (ktCO2 per y)'!Z320)/'Direct emission (ktCO2 per y)'!L320),0)</f>
        <v>0</v>
      </c>
    </row>
    <row r="321" spans="1:26" x14ac:dyDescent="0.35">
      <c r="A321" s="5" t="s">
        <v>734</v>
      </c>
      <c r="B321" s="5">
        <v>3</v>
      </c>
      <c r="C321" s="5" t="s">
        <v>678</v>
      </c>
      <c r="D321" s="5" t="s">
        <v>735</v>
      </c>
      <c r="E321" s="5" t="s">
        <v>735</v>
      </c>
      <c r="F321" s="12">
        <f>IFERROR(('Direct emission (ktCO2 per y)'!F321-'Direct emission (ktCO2 per y)'!F321)/'Direct emission (ktCO2 per y)'!F321,0)</f>
        <v>0</v>
      </c>
      <c r="G321" s="12">
        <f>IFERROR(('Direct emission (ktCO2 per y)'!G321-'Direct emission (ktCO2 per y)'!G321)/'Direct emission (ktCO2 per y)'!G321,0)</f>
        <v>0</v>
      </c>
      <c r="H321" s="12">
        <f>IFERROR(('Direct emission (ktCO2 per y)'!H321-'Direct emission (ktCO2 per y)'!H321)/'Direct emission (ktCO2 per y)'!H321,0)</f>
        <v>0</v>
      </c>
      <c r="I321" s="12">
        <f>IFERROR(('Direct emission (ktCO2 per y)'!I321-'Direct emission (ktCO2 per y)'!I321)/'Direct emission (ktCO2 per y)'!I321,0)</f>
        <v>0</v>
      </c>
      <c r="J321" s="12">
        <f>IFERROR(('Direct emission (ktCO2 per y)'!J321-'Direct emission (ktCO2 per y)'!J321)/'Direct emission (ktCO2 per y)'!J321,0)</f>
        <v>0</v>
      </c>
      <c r="K321" s="12">
        <f>IFERROR(('Direct emission (ktCO2 per y)'!K321-'Direct emission (ktCO2 per y)'!K321)/'Direct emission (ktCO2 per y)'!K321,0)</f>
        <v>0</v>
      </c>
      <c r="L321" s="12">
        <f>IFERROR(('Direct emission (ktCO2 per y)'!L321-'Direct emission (ktCO2 per y)'!L321)/'Direct emission (ktCO2 per y)'!L321,0)</f>
        <v>0</v>
      </c>
      <c r="M321" s="21">
        <f>IFERROR((('Direct emission (ktCO2 per y)'!F321-'Direct emission (ktCO2 per y)'!M321)/'Direct emission (ktCO2 per y)'!F321),0)</f>
        <v>0.13158153464150343</v>
      </c>
      <c r="N321" s="21">
        <f>IFERROR((('Direct emission (ktCO2 per y)'!G321-'Direct emission (ktCO2 per y)'!N321)/'Direct emission (ktCO2 per y)'!G321),0)</f>
        <v>0</v>
      </c>
      <c r="O321" s="21">
        <f>IFERROR((('Direct emission (ktCO2 per y)'!H321-'Direct emission (ktCO2 per y)'!O321)/'Direct emission (ktCO2 per y)'!H321),0)</f>
        <v>0.13158153464150343</v>
      </c>
      <c r="P321" s="21">
        <f>IFERROR((('Direct emission (ktCO2 per y)'!I321-'Direct emission (ktCO2 per y)'!P321)/'Direct emission (ktCO2 per y)'!I321),0)</f>
        <v>0</v>
      </c>
      <c r="Q321" s="21">
        <f>IFERROR((('Direct emission (ktCO2 per y)'!J321-'Direct emission (ktCO2 per y)'!Q321)/'Direct emission (ktCO2 per y)'!J321),0)</f>
        <v>0</v>
      </c>
      <c r="R321" s="21">
        <f>IFERROR((('Direct emission (ktCO2 per y)'!K321-'Direct emission (ktCO2 per y)'!R321)/'Direct emission (ktCO2 per y)'!K321),0)</f>
        <v>0</v>
      </c>
      <c r="S321" s="21">
        <f>IFERROR((('Direct emission (ktCO2 per y)'!L321-'Direct emission (ktCO2 per y)'!S321)/'Direct emission (ktCO2 per y)'!L321),0)</f>
        <v>0</v>
      </c>
      <c r="T321" s="22">
        <f>IFERROR((('Direct emission (ktCO2 per y)'!F321-'Direct emission (ktCO2 per y)'!T321)/'Direct emission (ktCO2 per y)'!F321),0)</f>
        <v>0.93180810951212489</v>
      </c>
      <c r="U321" s="22">
        <f>IFERROR((('Direct emission (ktCO2 per y)'!G321-'Direct emission (ktCO2 per y)'!U321)/'Direct emission (ktCO2 per y)'!G321),0)</f>
        <v>0</v>
      </c>
      <c r="V321" s="22">
        <f>IFERROR((('Direct emission (ktCO2 per y)'!H321-'Direct emission (ktCO2 per y)'!V321)/'Direct emission (ktCO2 per y)'!H321),0)</f>
        <v>0.93180810951212489</v>
      </c>
      <c r="W321" s="22">
        <f>IFERROR((('Direct emission (ktCO2 per y)'!I321-'Direct emission (ktCO2 per y)'!W321)/'Direct emission (ktCO2 per y)'!I321),0)</f>
        <v>0</v>
      </c>
      <c r="X321" s="22">
        <f>IFERROR((('Direct emission (ktCO2 per y)'!J321-'Direct emission (ktCO2 per y)'!X321)/'Direct emission (ktCO2 per y)'!J321),0)</f>
        <v>0</v>
      </c>
      <c r="Y321" s="22">
        <f>IFERROR((('Direct emission (ktCO2 per y)'!K321-'Direct emission (ktCO2 per y)'!Y321)/'Direct emission (ktCO2 per y)'!K321),0)</f>
        <v>0</v>
      </c>
      <c r="Z321" s="30">
        <f>IFERROR((('Direct emission (ktCO2 per y)'!L321-'Direct emission (ktCO2 per y)'!Z321)/'Direct emission (ktCO2 per y)'!L321),0)</f>
        <v>0</v>
      </c>
    </row>
    <row r="322" spans="1:26" x14ac:dyDescent="0.35">
      <c r="A322" s="5" t="s">
        <v>736</v>
      </c>
      <c r="B322" s="5">
        <v>3</v>
      </c>
      <c r="C322" s="5" t="s">
        <v>678</v>
      </c>
      <c r="D322" s="5" t="s">
        <v>737</v>
      </c>
      <c r="E322" s="5" t="s">
        <v>737</v>
      </c>
      <c r="F322" s="12">
        <f>IFERROR(('Direct emission (ktCO2 per y)'!F322-'Direct emission (ktCO2 per y)'!F322)/'Direct emission (ktCO2 per y)'!F322,0)</f>
        <v>0</v>
      </c>
      <c r="G322" s="12">
        <f>IFERROR(('Direct emission (ktCO2 per y)'!G322-'Direct emission (ktCO2 per y)'!G322)/'Direct emission (ktCO2 per y)'!G322,0)</f>
        <v>0</v>
      </c>
      <c r="H322" s="12">
        <f>IFERROR(('Direct emission (ktCO2 per y)'!H322-'Direct emission (ktCO2 per y)'!H322)/'Direct emission (ktCO2 per y)'!H322,0)</f>
        <v>0</v>
      </c>
      <c r="I322" s="12">
        <f>IFERROR(('Direct emission (ktCO2 per y)'!I322-'Direct emission (ktCO2 per y)'!I322)/'Direct emission (ktCO2 per y)'!I322,0)</f>
        <v>0</v>
      </c>
      <c r="J322" s="12">
        <f>IFERROR(('Direct emission (ktCO2 per y)'!J322-'Direct emission (ktCO2 per y)'!J322)/'Direct emission (ktCO2 per y)'!J322,0)</f>
        <v>0</v>
      </c>
      <c r="K322" s="12">
        <f>IFERROR(('Direct emission (ktCO2 per y)'!K322-'Direct emission (ktCO2 per y)'!K322)/'Direct emission (ktCO2 per y)'!K322,0)</f>
        <v>0</v>
      </c>
      <c r="L322" s="12">
        <f>IFERROR(('Direct emission (ktCO2 per y)'!L322-'Direct emission (ktCO2 per y)'!L322)/'Direct emission (ktCO2 per y)'!L322,0)</f>
        <v>0</v>
      </c>
      <c r="M322" s="21">
        <f>IFERROR((('Direct emission (ktCO2 per y)'!F322-'Direct emission (ktCO2 per y)'!M322)/'Direct emission (ktCO2 per y)'!F322),0)</f>
        <v>0.1315815344656773</v>
      </c>
      <c r="N322" s="21">
        <f>IFERROR((('Direct emission (ktCO2 per y)'!G322-'Direct emission (ktCO2 per y)'!N322)/'Direct emission (ktCO2 per y)'!G322),0)</f>
        <v>0</v>
      </c>
      <c r="O322" s="21">
        <f>IFERROR((('Direct emission (ktCO2 per y)'!H322-'Direct emission (ktCO2 per y)'!O322)/'Direct emission (ktCO2 per y)'!H322),0)</f>
        <v>0.1315815344656773</v>
      </c>
      <c r="P322" s="21">
        <f>IFERROR((('Direct emission (ktCO2 per y)'!I322-'Direct emission (ktCO2 per y)'!P322)/'Direct emission (ktCO2 per y)'!I322),0)</f>
        <v>0</v>
      </c>
      <c r="Q322" s="21">
        <f>IFERROR((('Direct emission (ktCO2 per y)'!J322-'Direct emission (ktCO2 per y)'!Q322)/'Direct emission (ktCO2 per y)'!J322),0)</f>
        <v>0</v>
      </c>
      <c r="R322" s="21">
        <f>IFERROR((('Direct emission (ktCO2 per y)'!K322-'Direct emission (ktCO2 per y)'!R322)/'Direct emission (ktCO2 per y)'!K322),0)</f>
        <v>0</v>
      </c>
      <c r="S322" s="21">
        <f>IFERROR((('Direct emission (ktCO2 per y)'!L322-'Direct emission (ktCO2 per y)'!S322)/'Direct emission (ktCO2 per y)'!L322),0)</f>
        <v>0</v>
      </c>
      <c r="T322" s="22">
        <f>IFERROR((('Direct emission (ktCO2 per y)'!F322-'Direct emission (ktCO2 per y)'!T322)/'Direct emission (ktCO2 per y)'!F322),0)</f>
        <v>0.93180810949373583</v>
      </c>
      <c r="U322" s="22">
        <f>IFERROR((('Direct emission (ktCO2 per y)'!G322-'Direct emission (ktCO2 per y)'!U322)/'Direct emission (ktCO2 per y)'!G322),0)</f>
        <v>0</v>
      </c>
      <c r="V322" s="22">
        <f>IFERROR((('Direct emission (ktCO2 per y)'!H322-'Direct emission (ktCO2 per y)'!V322)/'Direct emission (ktCO2 per y)'!H322),0)</f>
        <v>0.93180810949373583</v>
      </c>
      <c r="W322" s="22">
        <f>IFERROR((('Direct emission (ktCO2 per y)'!I322-'Direct emission (ktCO2 per y)'!W322)/'Direct emission (ktCO2 per y)'!I322),0)</f>
        <v>0</v>
      </c>
      <c r="X322" s="22">
        <f>IFERROR((('Direct emission (ktCO2 per y)'!J322-'Direct emission (ktCO2 per y)'!X322)/'Direct emission (ktCO2 per y)'!J322),0)</f>
        <v>0</v>
      </c>
      <c r="Y322" s="22">
        <f>IFERROR((('Direct emission (ktCO2 per y)'!K322-'Direct emission (ktCO2 per y)'!Y322)/'Direct emission (ktCO2 per y)'!K322),0)</f>
        <v>0</v>
      </c>
      <c r="Z322" s="30">
        <f>IFERROR((('Direct emission (ktCO2 per y)'!L322-'Direct emission (ktCO2 per y)'!Z322)/'Direct emission (ktCO2 per y)'!L322),0)</f>
        <v>0</v>
      </c>
    </row>
    <row r="323" spans="1:26" x14ac:dyDescent="0.35">
      <c r="A323" s="5" t="s">
        <v>738</v>
      </c>
      <c r="B323" s="5">
        <v>3</v>
      </c>
      <c r="C323" s="5" t="s">
        <v>678</v>
      </c>
      <c r="D323" s="5" t="s">
        <v>739</v>
      </c>
      <c r="E323" s="5" t="s">
        <v>739</v>
      </c>
      <c r="F323" s="12">
        <f>IFERROR(('Direct emission (ktCO2 per y)'!F323-'Direct emission (ktCO2 per y)'!F323)/'Direct emission (ktCO2 per y)'!F323,0)</f>
        <v>0</v>
      </c>
      <c r="G323" s="12">
        <f>IFERROR(('Direct emission (ktCO2 per y)'!G323-'Direct emission (ktCO2 per y)'!G323)/'Direct emission (ktCO2 per y)'!G323,0)</f>
        <v>0</v>
      </c>
      <c r="H323" s="12">
        <f>IFERROR(('Direct emission (ktCO2 per y)'!H323-'Direct emission (ktCO2 per y)'!H323)/'Direct emission (ktCO2 per y)'!H323,0)</f>
        <v>0</v>
      </c>
      <c r="I323" s="12">
        <f>IFERROR(('Direct emission (ktCO2 per y)'!I323-'Direct emission (ktCO2 per y)'!I323)/'Direct emission (ktCO2 per y)'!I323,0)</f>
        <v>0</v>
      </c>
      <c r="J323" s="12">
        <f>IFERROR(('Direct emission (ktCO2 per y)'!J323-'Direct emission (ktCO2 per y)'!J323)/'Direct emission (ktCO2 per y)'!J323,0)</f>
        <v>0</v>
      </c>
      <c r="K323" s="12">
        <f>IFERROR(('Direct emission (ktCO2 per y)'!K323-'Direct emission (ktCO2 per y)'!K323)/'Direct emission (ktCO2 per y)'!K323,0)</f>
        <v>0</v>
      </c>
      <c r="L323" s="12">
        <f>IFERROR(('Direct emission (ktCO2 per y)'!L323-'Direct emission (ktCO2 per y)'!L323)/'Direct emission (ktCO2 per y)'!L323,0)</f>
        <v>0</v>
      </c>
      <c r="M323" s="21">
        <f>IFERROR((('Direct emission (ktCO2 per y)'!F323-'Direct emission (ktCO2 per y)'!M323)/'Direct emission (ktCO2 per y)'!F323),0)</f>
        <v>0.13155076932128043</v>
      </c>
      <c r="N323" s="21">
        <f>IFERROR((('Direct emission (ktCO2 per y)'!G323-'Direct emission (ktCO2 per y)'!N323)/'Direct emission (ktCO2 per y)'!G323),0)</f>
        <v>0</v>
      </c>
      <c r="O323" s="21">
        <f>IFERROR((('Direct emission (ktCO2 per y)'!H323-'Direct emission (ktCO2 per y)'!O323)/'Direct emission (ktCO2 per y)'!H323),0)</f>
        <v>0</v>
      </c>
      <c r="P323" s="21">
        <f>IFERROR((('Direct emission (ktCO2 per y)'!I323-'Direct emission (ktCO2 per y)'!P323)/'Direct emission (ktCO2 per y)'!I323),0)</f>
        <v>0.13155076932128043</v>
      </c>
      <c r="Q323" s="21">
        <f>IFERROR((('Direct emission (ktCO2 per y)'!J323-'Direct emission (ktCO2 per y)'!Q323)/'Direct emission (ktCO2 per y)'!J323),0)</f>
        <v>0</v>
      </c>
      <c r="R323" s="21">
        <f>IFERROR((('Direct emission (ktCO2 per y)'!K323-'Direct emission (ktCO2 per y)'!R323)/'Direct emission (ktCO2 per y)'!K323),0)</f>
        <v>0</v>
      </c>
      <c r="S323" s="21">
        <f>IFERROR((('Direct emission (ktCO2 per y)'!L323-'Direct emission (ktCO2 per y)'!S323)/'Direct emission (ktCO2 per y)'!L323),0)</f>
        <v>0</v>
      </c>
      <c r="T323" s="22">
        <f>IFERROR((('Direct emission (ktCO2 per y)'!F323-'Direct emission (ktCO2 per y)'!T323)/'Direct emission (ktCO2 per y)'!F323),0)</f>
        <v>0.93167621302258119</v>
      </c>
      <c r="U323" s="22">
        <f>IFERROR((('Direct emission (ktCO2 per y)'!G323-'Direct emission (ktCO2 per y)'!U323)/'Direct emission (ktCO2 per y)'!G323),0)</f>
        <v>0</v>
      </c>
      <c r="V323" s="22">
        <f>IFERROR((('Direct emission (ktCO2 per y)'!H323-'Direct emission (ktCO2 per y)'!V323)/'Direct emission (ktCO2 per y)'!H323),0)</f>
        <v>0</v>
      </c>
      <c r="W323" s="22">
        <f>IFERROR((('Direct emission (ktCO2 per y)'!I323-'Direct emission (ktCO2 per y)'!W323)/'Direct emission (ktCO2 per y)'!I323),0)</f>
        <v>0.93167621302258119</v>
      </c>
      <c r="X323" s="22">
        <f>IFERROR((('Direct emission (ktCO2 per y)'!J323-'Direct emission (ktCO2 per y)'!X323)/'Direct emission (ktCO2 per y)'!J323),0)</f>
        <v>0</v>
      </c>
      <c r="Y323" s="22">
        <f>IFERROR((('Direct emission (ktCO2 per y)'!K323-'Direct emission (ktCO2 per y)'!Y323)/'Direct emission (ktCO2 per y)'!K323),0)</f>
        <v>0</v>
      </c>
      <c r="Z323" s="30">
        <f>IFERROR((('Direct emission (ktCO2 per y)'!L323-'Direct emission (ktCO2 per y)'!Z323)/'Direct emission (ktCO2 per y)'!L323),0)</f>
        <v>0</v>
      </c>
    </row>
    <row r="324" spans="1:26" x14ac:dyDescent="0.35">
      <c r="A324" s="5" t="s">
        <v>740</v>
      </c>
      <c r="B324" s="5">
        <v>3</v>
      </c>
      <c r="C324" s="5" t="s">
        <v>678</v>
      </c>
      <c r="D324" s="5" t="s">
        <v>741</v>
      </c>
      <c r="E324" s="5" t="s">
        <v>741</v>
      </c>
      <c r="F324" s="12">
        <f>IFERROR(('Direct emission (ktCO2 per y)'!F324-'Direct emission (ktCO2 per y)'!F324)/'Direct emission (ktCO2 per y)'!F324,0)</f>
        <v>0</v>
      </c>
      <c r="G324" s="12">
        <f>IFERROR(('Direct emission (ktCO2 per y)'!G324-'Direct emission (ktCO2 per y)'!G324)/'Direct emission (ktCO2 per y)'!G324,0)</f>
        <v>0</v>
      </c>
      <c r="H324" s="12">
        <f>IFERROR(('Direct emission (ktCO2 per y)'!H324-'Direct emission (ktCO2 per y)'!H324)/'Direct emission (ktCO2 per y)'!H324,0)</f>
        <v>0</v>
      </c>
      <c r="I324" s="12">
        <f>IFERROR(('Direct emission (ktCO2 per y)'!I324-'Direct emission (ktCO2 per y)'!I324)/'Direct emission (ktCO2 per y)'!I324,0)</f>
        <v>0</v>
      </c>
      <c r="J324" s="12">
        <f>IFERROR(('Direct emission (ktCO2 per y)'!J324-'Direct emission (ktCO2 per y)'!J324)/'Direct emission (ktCO2 per y)'!J324,0)</f>
        <v>0</v>
      </c>
      <c r="K324" s="12">
        <f>IFERROR(('Direct emission (ktCO2 per y)'!K324-'Direct emission (ktCO2 per y)'!K324)/'Direct emission (ktCO2 per y)'!K324,0)</f>
        <v>0</v>
      </c>
      <c r="L324" s="12">
        <f>IFERROR(('Direct emission (ktCO2 per y)'!L324-'Direct emission (ktCO2 per y)'!L324)/'Direct emission (ktCO2 per y)'!L324,0)</f>
        <v>0</v>
      </c>
      <c r="M324" s="21">
        <f>IFERROR((('Direct emission (ktCO2 per y)'!F324-'Direct emission (ktCO2 per y)'!M324)/'Direct emission (ktCO2 per y)'!F324),0)</f>
        <v>0.13158153460845812</v>
      </c>
      <c r="N324" s="21">
        <f>IFERROR((('Direct emission (ktCO2 per y)'!G324-'Direct emission (ktCO2 per y)'!N324)/'Direct emission (ktCO2 per y)'!G324),0)</f>
        <v>0</v>
      </c>
      <c r="O324" s="21">
        <f>IFERROR((('Direct emission (ktCO2 per y)'!H324-'Direct emission (ktCO2 per y)'!O324)/'Direct emission (ktCO2 per y)'!H324),0)</f>
        <v>0.13158153460845812</v>
      </c>
      <c r="P324" s="21">
        <f>IFERROR((('Direct emission (ktCO2 per y)'!I324-'Direct emission (ktCO2 per y)'!P324)/'Direct emission (ktCO2 per y)'!I324),0)</f>
        <v>0</v>
      </c>
      <c r="Q324" s="21">
        <f>IFERROR((('Direct emission (ktCO2 per y)'!J324-'Direct emission (ktCO2 per y)'!Q324)/'Direct emission (ktCO2 per y)'!J324),0)</f>
        <v>0</v>
      </c>
      <c r="R324" s="21">
        <f>IFERROR((('Direct emission (ktCO2 per y)'!K324-'Direct emission (ktCO2 per y)'!R324)/'Direct emission (ktCO2 per y)'!K324),0)</f>
        <v>0</v>
      </c>
      <c r="S324" s="21">
        <f>IFERROR((('Direct emission (ktCO2 per y)'!L324-'Direct emission (ktCO2 per y)'!S324)/'Direct emission (ktCO2 per y)'!L324),0)</f>
        <v>0</v>
      </c>
      <c r="T324" s="22">
        <f>IFERROR((('Direct emission (ktCO2 per y)'!F324-'Direct emission (ktCO2 per y)'!T324)/'Direct emission (ktCO2 per y)'!F324),0)</f>
        <v>0.93180810950846393</v>
      </c>
      <c r="U324" s="22">
        <f>IFERROR((('Direct emission (ktCO2 per y)'!G324-'Direct emission (ktCO2 per y)'!U324)/'Direct emission (ktCO2 per y)'!G324),0)</f>
        <v>0</v>
      </c>
      <c r="V324" s="22">
        <f>IFERROR((('Direct emission (ktCO2 per y)'!H324-'Direct emission (ktCO2 per y)'!V324)/'Direct emission (ktCO2 per y)'!H324),0)</f>
        <v>0.93180810950846393</v>
      </c>
      <c r="W324" s="22">
        <f>IFERROR((('Direct emission (ktCO2 per y)'!I324-'Direct emission (ktCO2 per y)'!W324)/'Direct emission (ktCO2 per y)'!I324),0)</f>
        <v>0</v>
      </c>
      <c r="X324" s="22">
        <f>IFERROR((('Direct emission (ktCO2 per y)'!J324-'Direct emission (ktCO2 per y)'!X324)/'Direct emission (ktCO2 per y)'!J324),0)</f>
        <v>0</v>
      </c>
      <c r="Y324" s="22">
        <f>IFERROR((('Direct emission (ktCO2 per y)'!K324-'Direct emission (ktCO2 per y)'!Y324)/'Direct emission (ktCO2 per y)'!K324),0)</f>
        <v>0</v>
      </c>
      <c r="Z324" s="30">
        <f>IFERROR((('Direct emission (ktCO2 per y)'!L324-'Direct emission (ktCO2 per y)'!Z324)/'Direct emission (ktCO2 per y)'!L324),0)</f>
        <v>0</v>
      </c>
    </row>
    <row r="325" spans="1:26" x14ac:dyDescent="0.35">
      <c r="A325" s="5" t="s">
        <v>742</v>
      </c>
      <c r="B325" s="5">
        <v>3</v>
      </c>
      <c r="C325" s="5" t="s">
        <v>678</v>
      </c>
      <c r="D325" s="5" t="s">
        <v>743</v>
      </c>
      <c r="E325" s="5" t="s">
        <v>743</v>
      </c>
      <c r="F325" s="12">
        <f>IFERROR(('Direct emission (ktCO2 per y)'!F325-'Direct emission (ktCO2 per y)'!F325)/'Direct emission (ktCO2 per y)'!F325,0)</f>
        <v>0</v>
      </c>
      <c r="G325" s="12">
        <f>IFERROR(('Direct emission (ktCO2 per y)'!G325-'Direct emission (ktCO2 per y)'!G325)/'Direct emission (ktCO2 per y)'!G325,0)</f>
        <v>0</v>
      </c>
      <c r="H325" s="12">
        <f>IFERROR(('Direct emission (ktCO2 per y)'!H325-'Direct emission (ktCO2 per y)'!H325)/'Direct emission (ktCO2 per y)'!H325,0)</f>
        <v>0</v>
      </c>
      <c r="I325" s="12">
        <f>IFERROR(('Direct emission (ktCO2 per y)'!I325-'Direct emission (ktCO2 per y)'!I325)/'Direct emission (ktCO2 per y)'!I325,0)</f>
        <v>0</v>
      </c>
      <c r="J325" s="12">
        <f>IFERROR(('Direct emission (ktCO2 per y)'!J325-'Direct emission (ktCO2 per y)'!J325)/'Direct emission (ktCO2 per y)'!J325,0)</f>
        <v>0</v>
      </c>
      <c r="K325" s="12">
        <f>IFERROR(('Direct emission (ktCO2 per y)'!K325-'Direct emission (ktCO2 per y)'!K325)/'Direct emission (ktCO2 per y)'!K325,0)</f>
        <v>0</v>
      </c>
      <c r="L325" s="12">
        <f>IFERROR(('Direct emission (ktCO2 per y)'!L325-'Direct emission (ktCO2 per y)'!L325)/'Direct emission (ktCO2 per y)'!L325,0)</f>
        <v>0</v>
      </c>
      <c r="M325" s="21">
        <f>IFERROR((('Direct emission (ktCO2 per y)'!F325-'Direct emission (ktCO2 per y)'!M325)/'Direct emission (ktCO2 per y)'!F325),0)</f>
        <v>0.28763953914424129</v>
      </c>
      <c r="N325" s="21">
        <f>IFERROR((('Direct emission (ktCO2 per y)'!G325-'Direct emission (ktCO2 per y)'!N325)/'Direct emission (ktCO2 per y)'!G325),0)</f>
        <v>0</v>
      </c>
      <c r="O325" s="21">
        <f>IFERROR((('Direct emission (ktCO2 per y)'!H325-'Direct emission (ktCO2 per y)'!O325)/'Direct emission (ktCO2 per y)'!H325),0)</f>
        <v>0</v>
      </c>
      <c r="P325" s="21">
        <f>IFERROR((('Direct emission (ktCO2 per y)'!I325-'Direct emission (ktCO2 per y)'!P325)/'Direct emission (ktCO2 per y)'!I325),0)</f>
        <v>0</v>
      </c>
      <c r="Q325" s="21">
        <f>IFERROR((('Direct emission (ktCO2 per y)'!J325-'Direct emission (ktCO2 per y)'!Q325)/'Direct emission (ktCO2 per y)'!J325),0)</f>
        <v>0.28763953914424129</v>
      </c>
      <c r="R325" s="21">
        <f>IFERROR((('Direct emission (ktCO2 per y)'!K325-'Direct emission (ktCO2 per y)'!R325)/'Direct emission (ktCO2 per y)'!K325),0)</f>
        <v>0</v>
      </c>
      <c r="S325" s="21">
        <f>IFERROR((('Direct emission (ktCO2 per y)'!L325-'Direct emission (ktCO2 per y)'!S325)/'Direct emission (ktCO2 per y)'!L325),0)</f>
        <v>0</v>
      </c>
      <c r="T325" s="22">
        <f>IFERROR((('Direct emission (ktCO2 per y)'!F325-'Direct emission (ktCO2 per y)'!T325)/'Direct emission (ktCO2 per y)'!F325),0)</f>
        <v>0.8722413388790885</v>
      </c>
      <c r="U325" s="22">
        <f>IFERROR((('Direct emission (ktCO2 per y)'!G325-'Direct emission (ktCO2 per y)'!U325)/'Direct emission (ktCO2 per y)'!G325),0)</f>
        <v>0</v>
      </c>
      <c r="V325" s="22">
        <f>IFERROR((('Direct emission (ktCO2 per y)'!H325-'Direct emission (ktCO2 per y)'!V325)/'Direct emission (ktCO2 per y)'!H325),0)</f>
        <v>0</v>
      </c>
      <c r="W325" s="22">
        <f>IFERROR((('Direct emission (ktCO2 per y)'!I325-'Direct emission (ktCO2 per y)'!W325)/'Direct emission (ktCO2 per y)'!I325),0)</f>
        <v>0</v>
      </c>
      <c r="X325" s="22">
        <f>IFERROR((('Direct emission (ktCO2 per y)'!J325-'Direct emission (ktCO2 per y)'!X325)/'Direct emission (ktCO2 per y)'!J325),0)</f>
        <v>0.8722413388790885</v>
      </c>
      <c r="Y325" s="22">
        <f>IFERROR((('Direct emission (ktCO2 per y)'!K325-'Direct emission (ktCO2 per y)'!Y325)/'Direct emission (ktCO2 per y)'!K325),0)</f>
        <v>0</v>
      </c>
      <c r="Z325" s="30">
        <f>IFERROR((('Direct emission (ktCO2 per y)'!L325-'Direct emission (ktCO2 per y)'!Z325)/'Direct emission (ktCO2 per y)'!L325),0)</f>
        <v>0</v>
      </c>
    </row>
    <row r="326" spans="1:26" x14ac:dyDescent="0.35">
      <c r="A326" s="5" t="s">
        <v>744</v>
      </c>
      <c r="B326" s="5">
        <v>3</v>
      </c>
      <c r="C326" s="5" t="s">
        <v>678</v>
      </c>
      <c r="D326" s="5" t="s">
        <v>745</v>
      </c>
      <c r="E326" s="5" t="s">
        <v>745</v>
      </c>
      <c r="F326" s="12">
        <f>IFERROR(('Direct emission (ktCO2 per y)'!F326-'Direct emission (ktCO2 per y)'!F326)/'Direct emission (ktCO2 per y)'!F326,0)</f>
        <v>0</v>
      </c>
      <c r="G326" s="12">
        <f>IFERROR(('Direct emission (ktCO2 per y)'!G326-'Direct emission (ktCO2 per y)'!G326)/'Direct emission (ktCO2 per y)'!G326,0)</f>
        <v>0</v>
      </c>
      <c r="H326" s="12">
        <f>IFERROR(('Direct emission (ktCO2 per y)'!H326-'Direct emission (ktCO2 per y)'!H326)/'Direct emission (ktCO2 per y)'!H326,0)</f>
        <v>0</v>
      </c>
      <c r="I326" s="12">
        <f>IFERROR(('Direct emission (ktCO2 per y)'!I326-'Direct emission (ktCO2 per y)'!I326)/'Direct emission (ktCO2 per y)'!I326,0)</f>
        <v>0</v>
      </c>
      <c r="J326" s="12">
        <f>IFERROR(('Direct emission (ktCO2 per y)'!J326-'Direct emission (ktCO2 per y)'!J326)/'Direct emission (ktCO2 per y)'!J326,0)</f>
        <v>0</v>
      </c>
      <c r="K326" s="12">
        <f>IFERROR(('Direct emission (ktCO2 per y)'!K326-'Direct emission (ktCO2 per y)'!K326)/'Direct emission (ktCO2 per y)'!K326,0)</f>
        <v>0</v>
      </c>
      <c r="L326" s="12">
        <f>IFERROR(('Direct emission (ktCO2 per y)'!L326-'Direct emission (ktCO2 per y)'!L326)/'Direct emission (ktCO2 per y)'!L326,0)</f>
        <v>0</v>
      </c>
      <c r="M326" s="21">
        <f>IFERROR((('Direct emission (ktCO2 per y)'!F326-'Direct emission (ktCO2 per y)'!M326)/'Direct emission (ktCO2 per y)'!F326),0)</f>
        <v>0.28763953940028936</v>
      </c>
      <c r="N326" s="21">
        <f>IFERROR((('Direct emission (ktCO2 per y)'!G326-'Direct emission (ktCO2 per y)'!N326)/'Direct emission (ktCO2 per y)'!G326),0)</f>
        <v>0</v>
      </c>
      <c r="O326" s="21">
        <f>IFERROR((('Direct emission (ktCO2 per y)'!H326-'Direct emission (ktCO2 per y)'!O326)/'Direct emission (ktCO2 per y)'!H326),0)</f>
        <v>0</v>
      </c>
      <c r="P326" s="21">
        <f>IFERROR((('Direct emission (ktCO2 per y)'!I326-'Direct emission (ktCO2 per y)'!P326)/'Direct emission (ktCO2 per y)'!I326),0)</f>
        <v>0</v>
      </c>
      <c r="Q326" s="21">
        <f>IFERROR((('Direct emission (ktCO2 per y)'!J326-'Direct emission (ktCO2 per y)'!Q326)/'Direct emission (ktCO2 per y)'!J326),0)</f>
        <v>0.28763953940028936</v>
      </c>
      <c r="R326" s="21">
        <f>IFERROR((('Direct emission (ktCO2 per y)'!K326-'Direct emission (ktCO2 per y)'!R326)/'Direct emission (ktCO2 per y)'!K326),0)</f>
        <v>0</v>
      </c>
      <c r="S326" s="21">
        <f>IFERROR((('Direct emission (ktCO2 per y)'!L326-'Direct emission (ktCO2 per y)'!S326)/'Direct emission (ktCO2 per y)'!L326),0)</f>
        <v>0</v>
      </c>
      <c r="T326" s="22">
        <f>IFERROR((('Direct emission (ktCO2 per y)'!F326-'Direct emission (ktCO2 per y)'!T326)/'Direct emission (ktCO2 per y)'!F326),0)</f>
        <v>0.87224133889316058</v>
      </c>
      <c r="U326" s="22">
        <f>IFERROR((('Direct emission (ktCO2 per y)'!G326-'Direct emission (ktCO2 per y)'!U326)/'Direct emission (ktCO2 per y)'!G326),0)</f>
        <v>0</v>
      </c>
      <c r="V326" s="22">
        <f>IFERROR((('Direct emission (ktCO2 per y)'!H326-'Direct emission (ktCO2 per y)'!V326)/'Direct emission (ktCO2 per y)'!H326),0)</f>
        <v>0</v>
      </c>
      <c r="W326" s="22">
        <f>IFERROR((('Direct emission (ktCO2 per y)'!I326-'Direct emission (ktCO2 per y)'!W326)/'Direct emission (ktCO2 per y)'!I326),0)</f>
        <v>0</v>
      </c>
      <c r="X326" s="22">
        <f>IFERROR((('Direct emission (ktCO2 per y)'!J326-'Direct emission (ktCO2 per y)'!X326)/'Direct emission (ktCO2 per y)'!J326),0)</f>
        <v>0.87224133889316058</v>
      </c>
      <c r="Y326" s="22">
        <f>IFERROR((('Direct emission (ktCO2 per y)'!K326-'Direct emission (ktCO2 per y)'!Y326)/'Direct emission (ktCO2 per y)'!K326),0)</f>
        <v>0</v>
      </c>
      <c r="Z326" s="30">
        <f>IFERROR((('Direct emission (ktCO2 per y)'!L326-'Direct emission (ktCO2 per y)'!Z326)/'Direct emission (ktCO2 per y)'!L326),0)</f>
        <v>0</v>
      </c>
    </row>
    <row r="327" spans="1:26" x14ac:dyDescent="0.35">
      <c r="A327" s="5" t="s">
        <v>746</v>
      </c>
      <c r="B327" s="5">
        <v>3</v>
      </c>
      <c r="C327" s="5" t="s">
        <v>678</v>
      </c>
      <c r="D327" s="5" t="s">
        <v>747</v>
      </c>
      <c r="E327" s="5" t="s">
        <v>747</v>
      </c>
      <c r="F327" s="12">
        <f>IFERROR(('Direct emission (ktCO2 per y)'!F327-'Direct emission (ktCO2 per y)'!F327)/'Direct emission (ktCO2 per y)'!F327,0)</f>
        <v>0</v>
      </c>
      <c r="G327" s="12">
        <f>IFERROR(('Direct emission (ktCO2 per y)'!G327-'Direct emission (ktCO2 per y)'!G327)/'Direct emission (ktCO2 per y)'!G327,0)</f>
        <v>0</v>
      </c>
      <c r="H327" s="12">
        <f>IFERROR(('Direct emission (ktCO2 per y)'!H327-'Direct emission (ktCO2 per y)'!H327)/'Direct emission (ktCO2 per y)'!H327,0)</f>
        <v>0</v>
      </c>
      <c r="I327" s="12">
        <f>IFERROR(('Direct emission (ktCO2 per y)'!I327-'Direct emission (ktCO2 per y)'!I327)/'Direct emission (ktCO2 per y)'!I327,0)</f>
        <v>0</v>
      </c>
      <c r="J327" s="12">
        <f>IFERROR(('Direct emission (ktCO2 per y)'!J327-'Direct emission (ktCO2 per y)'!J327)/'Direct emission (ktCO2 per y)'!J327,0)</f>
        <v>0</v>
      </c>
      <c r="K327" s="12">
        <f>IFERROR(('Direct emission (ktCO2 per y)'!K327-'Direct emission (ktCO2 per y)'!K327)/'Direct emission (ktCO2 per y)'!K327,0)</f>
        <v>0</v>
      </c>
      <c r="L327" s="12">
        <f>IFERROR(('Direct emission (ktCO2 per y)'!L327-'Direct emission (ktCO2 per y)'!L327)/'Direct emission (ktCO2 per y)'!L327,0)</f>
        <v>0</v>
      </c>
      <c r="M327" s="21">
        <f>IFERROR((('Direct emission (ktCO2 per y)'!F327-'Direct emission (ktCO2 per y)'!M327)/'Direct emission (ktCO2 per y)'!F327),0)</f>
        <v>0</v>
      </c>
      <c r="N327" s="21">
        <f>IFERROR((('Direct emission (ktCO2 per y)'!G327-'Direct emission (ktCO2 per y)'!N327)/'Direct emission (ktCO2 per y)'!G327),0)</f>
        <v>0</v>
      </c>
      <c r="O327" s="21">
        <f>IFERROR((('Direct emission (ktCO2 per y)'!H327-'Direct emission (ktCO2 per y)'!O327)/'Direct emission (ktCO2 per y)'!H327),0)</f>
        <v>0</v>
      </c>
      <c r="P327" s="21">
        <f>IFERROR((('Direct emission (ktCO2 per y)'!I327-'Direct emission (ktCO2 per y)'!P327)/'Direct emission (ktCO2 per y)'!I327),0)</f>
        <v>0</v>
      </c>
      <c r="Q327" s="21">
        <f>IFERROR((('Direct emission (ktCO2 per y)'!J327-'Direct emission (ktCO2 per y)'!Q327)/'Direct emission (ktCO2 per y)'!J327),0)</f>
        <v>0</v>
      </c>
      <c r="R327" s="21">
        <f>IFERROR((('Direct emission (ktCO2 per y)'!K327-'Direct emission (ktCO2 per y)'!R327)/'Direct emission (ktCO2 per y)'!K327),0)</f>
        <v>0</v>
      </c>
      <c r="S327" s="21">
        <f>IFERROR((('Direct emission (ktCO2 per y)'!L327-'Direct emission (ktCO2 per y)'!S327)/'Direct emission (ktCO2 per y)'!L327),0)</f>
        <v>0</v>
      </c>
      <c r="T327" s="22">
        <f>IFERROR((('Direct emission (ktCO2 per y)'!F327-'Direct emission (ktCO2 per y)'!T327)/'Direct emission (ktCO2 per y)'!F327),0)</f>
        <v>0</v>
      </c>
      <c r="U327" s="22">
        <f>IFERROR((('Direct emission (ktCO2 per y)'!G327-'Direct emission (ktCO2 per y)'!U327)/'Direct emission (ktCO2 per y)'!G327),0)</f>
        <v>0</v>
      </c>
      <c r="V327" s="22">
        <f>IFERROR((('Direct emission (ktCO2 per y)'!H327-'Direct emission (ktCO2 per y)'!V327)/'Direct emission (ktCO2 per y)'!H327),0)</f>
        <v>0</v>
      </c>
      <c r="W327" s="22">
        <f>IFERROR((('Direct emission (ktCO2 per y)'!I327-'Direct emission (ktCO2 per y)'!W327)/'Direct emission (ktCO2 per y)'!I327),0)</f>
        <v>0</v>
      </c>
      <c r="X327" s="22">
        <f>IFERROR((('Direct emission (ktCO2 per y)'!J327-'Direct emission (ktCO2 per y)'!X327)/'Direct emission (ktCO2 per y)'!J327),0)</f>
        <v>0</v>
      </c>
      <c r="Y327" s="22">
        <f>IFERROR((('Direct emission (ktCO2 per y)'!K327-'Direct emission (ktCO2 per y)'!Y327)/'Direct emission (ktCO2 per y)'!K327),0)</f>
        <v>0</v>
      </c>
      <c r="Z327" s="30">
        <f>IFERROR((('Direct emission (ktCO2 per y)'!L327-'Direct emission (ktCO2 per y)'!Z327)/'Direct emission (ktCO2 per y)'!L327),0)</f>
        <v>0</v>
      </c>
    </row>
    <row r="328" spans="1:26" x14ac:dyDescent="0.35">
      <c r="A328" s="5" t="s">
        <v>748</v>
      </c>
      <c r="B328" s="5">
        <v>3</v>
      </c>
      <c r="C328" s="5" t="s">
        <v>678</v>
      </c>
      <c r="D328" s="5" t="s">
        <v>749</v>
      </c>
      <c r="E328" s="5" t="s">
        <v>749</v>
      </c>
      <c r="F328" s="12">
        <f>IFERROR(('Direct emission (ktCO2 per y)'!F328-'Direct emission (ktCO2 per y)'!F328)/'Direct emission (ktCO2 per y)'!F328,0)</f>
        <v>0</v>
      </c>
      <c r="G328" s="12">
        <f>IFERROR(('Direct emission (ktCO2 per y)'!G328-'Direct emission (ktCO2 per y)'!G328)/'Direct emission (ktCO2 per y)'!G328,0)</f>
        <v>0</v>
      </c>
      <c r="H328" s="12">
        <f>IFERROR(('Direct emission (ktCO2 per y)'!H328-'Direct emission (ktCO2 per y)'!H328)/'Direct emission (ktCO2 per y)'!H328,0)</f>
        <v>0</v>
      </c>
      <c r="I328" s="12">
        <f>IFERROR(('Direct emission (ktCO2 per y)'!I328-'Direct emission (ktCO2 per y)'!I328)/'Direct emission (ktCO2 per y)'!I328,0)</f>
        <v>0</v>
      </c>
      <c r="J328" s="12">
        <f>IFERROR(('Direct emission (ktCO2 per y)'!J328-'Direct emission (ktCO2 per y)'!J328)/'Direct emission (ktCO2 per y)'!J328,0)</f>
        <v>0</v>
      </c>
      <c r="K328" s="12">
        <f>IFERROR(('Direct emission (ktCO2 per y)'!K328-'Direct emission (ktCO2 per y)'!K328)/'Direct emission (ktCO2 per y)'!K328,0)</f>
        <v>0</v>
      </c>
      <c r="L328" s="12">
        <f>IFERROR(('Direct emission (ktCO2 per y)'!L328-'Direct emission (ktCO2 per y)'!L328)/'Direct emission (ktCO2 per y)'!L328,0)</f>
        <v>0</v>
      </c>
      <c r="M328" s="21">
        <f>IFERROR((('Direct emission (ktCO2 per y)'!F328-'Direct emission (ktCO2 per y)'!M328)/'Direct emission (ktCO2 per y)'!F328),0)</f>
        <v>0.13339114339918653</v>
      </c>
      <c r="N328" s="21">
        <f>IFERROR((('Direct emission (ktCO2 per y)'!G328-'Direct emission (ktCO2 per y)'!N328)/'Direct emission (ktCO2 per y)'!G328),0)</f>
        <v>0</v>
      </c>
      <c r="O328" s="21">
        <f>IFERROR((('Direct emission (ktCO2 per y)'!H328-'Direct emission (ktCO2 per y)'!O328)/'Direct emission (ktCO2 per y)'!H328),0)</f>
        <v>0.13158153458472488</v>
      </c>
      <c r="P328" s="21">
        <f>IFERROR((('Direct emission (ktCO2 per y)'!I328-'Direct emission (ktCO2 per y)'!P328)/'Direct emission (ktCO2 per y)'!I328),0)</f>
        <v>0</v>
      </c>
      <c r="Q328" s="21">
        <f>IFERROR((('Direct emission (ktCO2 per y)'!J328-'Direct emission (ktCO2 per y)'!Q328)/'Direct emission (ktCO2 per y)'!J328),0)</f>
        <v>0</v>
      </c>
      <c r="R328" s="21">
        <f>IFERROR((('Direct emission (ktCO2 per y)'!K328-'Direct emission (ktCO2 per y)'!R328)/'Direct emission (ktCO2 per y)'!K328),0)</f>
        <v>0</v>
      </c>
      <c r="S328" s="21">
        <f>IFERROR((('Direct emission (ktCO2 per y)'!L328-'Direct emission (ktCO2 per y)'!S328)/'Direct emission (ktCO2 per y)'!L328),0)</f>
        <v>0.29433750000000003</v>
      </c>
      <c r="T328" s="22">
        <f>IFERROR((('Direct emission (ktCO2 per y)'!F328-'Direct emission (ktCO2 per y)'!T328)/'Direct emission (ktCO2 per y)'!F328),0)</f>
        <v>0.93213136039586098</v>
      </c>
      <c r="U328" s="22">
        <f>IFERROR((('Direct emission (ktCO2 per y)'!G328-'Direct emission (ktCO2 per y)'!U328)/'Direct emission (ktCO2 per y)'!G328),0)</f>
        <v>0</v>
      </c>
      <c r="V328" s="22">
        <f>IFERROR((('Direct emission (ktCO2 per y)'!H328-'Direct emission (ktCO2 per y)'!V328)/'Direct emission (ktCO2 per y)'!H328),0)</f>
        <v>0.93180810950195303</v>
      </c>
      <c r="W328" s="22">
        <f>IFERROR((('Direct emission (ktCO2 per y)'!I328-'Direct emission (ktCO2 per y)'!W328)/'Direct emission (ktCO2 per y)'!I328),0)</f>
        <v>0</v>
      </c>
      <c r="X328" s="22">
        <f>IFERROR((('Direct emission (ktCO2 per y)'!J328-'Direct emission (ktCO2 per y)'!X328)/'Direct emission (ktCO2 per y)'!J328),0)</f>
        <v>0</v>
      </c>
      <c r="Y328" s="22">
        <f>IFERROR((('Direct emission (ktCO2 per y)'!K328-'Direct emission (ktCO2 per y)'!Y328)/'Direct emission (ktCO2 per y)'!K328),0)</f>
        <v>0</v>
      </c>
      <c r="Z328" s="30">
        <f>IFERROR((('Direct emission (ktCO2 per y)'!L328-'Direct emission (ktCO2 per y)'!Z328)/'Direct emission (ktCO2 per y)'!L328),0)</f>
        <v>0.96088125000000013</v>
      </c>
    </row>
    <row r="329" spans="1:26" x14ac:dyDescent="0.35">
      <c r="A329" s="5" t="s">
        <v>750</v>
      </c>
      <c r="B329" s="5">
        <v>3</v>
      </c>
      <c r="C329" s="5" t="s">
        <v>678</v>
      </c>
      <c r="D329" s="5" t="s">
        <v>751</v>
      </c>
      <c r="E329" s="5" t="s">
        <v>751</v>
      </c>
      <c r="F329" s="12">
        <f>IFERROR(('Direct emission (ktCO2 per y)'!F329-'Direct emission (ktCO2 per y)'!F329)/'Direct emission (ktCO2 per y)'!F329,0)</f>
        <v>0</v>
      </c>
      <c r="G329" s="12">
        <f>IFERROR(('Direct emission (ktCO2 per y)'!G329-'Direct emission (ktCO2 per y)'!G329)/'Direct emission (ktCO2 per y)'!G329,0)</f>
        <v>0</v>
      </c>
      <c r="H329" s="12">
        <f>IFERROR(('Direct emission (ktCO2 per y)'!H329-'Direct emission (ktCO2 per y)'!H329)/'Direct emission (ktCO2 per y)'!H329,0)</f>
        <v>0</v>
      </c>
      <c r="I329" s="12">
        <f>IFERROR(('Direct emission (ktCO2 per y)'!I329-'Direct emission (ktCO2 per y)'!I329)/'Direct emission (ktCO2 per y)'!I329,0)</f>
        <v>0</v>
      </c>
      <c r="J329" s="12">
        <f>IFERROR(('Direct emission (ktCO2 per y)'!J329-'Direct emission (ktCO2 per y)'!J329)/'Direct emission (ktCO2 per y)'!J329,0)</f>
        <v>0</v>
      </c>
      <c r="K329" s="12">
        <f>IFERROR(('Direct emission (ktCO2 per y)'!K329-'Direct emission (ktCO2 per y)'!K329)/'Direct emission (ktCO2 per y)'!K329,0)</f>
        <v>0</v>
      </c>
      <c r="L329" s="12">
        <f>IFERROR(('Direct emission (ktCO2 per y)'!L329-'Direct emission (ktCO2 per y)'!L329)/'Direct emission (ktCO2 per y)'!L329,0)</f>
        <v>0</v>
      </c>
      <c r="M329" s="21">
        <f>IFERROR((('Direct emission (ktCO2 per y)'!F329-'Direct emission (ktCO2 per y)'!M329)/'Direct emission (ktCO2 per y)'!F329),0)</f>
        <v>0.27728889020991498</v>
      </c>
      <c r="N329" s="21">
        <f>IFERROR((('Direct emission (ktCO2 per y)'!G329-'Direct emission (ktCO2 per y)'!N329)/'Direct emission (ktCO2 per y)'!G329),0)</f>
        <v>0</v>
      </c>
      <c r="O329" s="21">
        <f>IFERROR((('Direct emission (ktCO2 per y)'!H329-'Direct emission (ktCO2 per y)'!O329)/'Direct emission (ktCO2 per y)'!H329),0)</f>
        <v>0.13158153479006701</v>
      </c>
      <c r="P329" s="21">
        <f>IFERROR((('Direct emission (ktCO2 per y)'!I329-'Direct emission (ktCO2 per y)'!P329)/'Direct emission (ktCO2 per y)'!I329),0)</f>
        <v>0</v>
      </c>
      <c r="Q329" s="21">
        <f>IFERROR((('Direct emission (ktCO2 per y)'!J329-'Direct emission (ktCO2 per y)'!Q329)/'Direct emission (ktCO2 per y)'!J329),0)</f>
        <v>0.28763953940622106</v>
      </c>
      <c r="R329" s="21">
        <f>IFERROR((('Direct emission (ktCO2 per y)'!K329-'Direct emission (ktCO2 per y)'!R329)/'Direct emission (ktCO2 per y)'!K329),0)</f>
        <v>0</v>
      </c>
      <c r="S329" s="21">
        <f>IFERROR((('Direct emission (ktCO2 per y)'!L329-'Direct emission (ktCO2 per y)'!S329)/'Direct emission (ktCO2 per y)'!L329),0)</f>
        <v>0.29610169481080029</v>
      </c>
      <c r="T329" s="22">
        <f>IFERROR((('Direct emission (ktCO2 per y)'!F329-'Direct emission (ktCO2 per y)'!T329)/'Direct emission (ktCO2 per y)'!F329),0)</f>
        <v>0.88947604421030901</v>
      </c>
      <c r="U329" s="22">
        <f>IFERROR((('Direct emission (ktCO2 per y)'!G329-'Direct emission (ktCO2 per y)'!U329)/'Direct emission (ktCO2 per y)'!G329),0)</f>
        <v>0</v>
      </c>
      <c r="V329" s="22">
        <f>IFERROR((('Direct emission (ktCO2 per y)'!H329-'Direct emission (ktCO2 per y)'!V329)/'Direct emission (ktCO2 per y)'!H329),0)</f>
        <v>0.93180810951173498</v>
      </c>
      <c r="W329" s="22">
        <f>IFERROR((('Direct emission (ktCO2 per y)'!I329-'Direct emission (ktCO2 per y)'!W329)/'Direct emission (ktCO2 per y)'!I329),0)</f>
        <v>0</v>
      </c>
      <c r="X329" s="22">
        <f>IFERROR((('Direct emission (ktCO2 per y)'!J329-'Direct emission (ktCO2 per y)'!X329)/'Direct emission (ktCO2 per y)'!J329),0)</f>
        <v>0.87224133888688293</v>
      </c>
      <c r="Y329" s="22">
        <f>IFERROR((('Direct emission (ktCO2 per y)'!K329-'Direct emission (ktCO2 per y)'!Y329)/'Direct emission (ktCO2 per y)'!K329),0)</f>
        <v>0</v>
      </c>
      <c r="Z329" s="30">
        <f>IFERROR((('Direct emission (ktCO2 per y)'!L329-'Direct emission (ktCO2 per y)'!Z329)/'Direct emission (ktCO2 per y)'!L329),0)</f>
        <v>0.96665182792943183</v>
      </c>
    </row>
    <row r="330" spans="1:26" x14ac:dyDescent="0.35">
      <c r="A330" s="5" t="s">
        <v>752</v>
      </c>
      <c r="B330" s="5">
        <v>3</v>
      </c>
      <c r="C330" s="5" t="s">
        <v>678</v>
      </c>
      <c r="D330" s="5" t="s">
        <v>753</v>
      </c>
      <c r="E330" s="5" t="s">
        <v>753</v>
      </c>
      <c r="F330" s="12">
        <f>IFERROR(('Direct emission (ktCO2 per y)'!F330-'Direct emission (ktCO2 per y)'!F330)/'Direct emission (ktCO2 per y)'!F330,0)</f>
        <v>0</v>
      </c>
      <c r="G330" s="12">
        <f>IFERROR(('Direct emission (ktCO2 per y)'!G330-'Direct emission (ktCO2 per y)'!G330)/'Direct emission (ktCO2 per y)'!G330,0)</f>
        <v>0</v>
      </c>
      <c r="H330" s="12">
        <f>IFERROR(('Direct emission (ktCO2 per y)'!H330-'Direct emission (ktCO2 per y)'!H330)/'Direct emission (ktCO2 per y)'!H330,0)</f>
        <v>0</v>
      </c>
      <c r="I330" s="12">
        <f>IFERROR(('Direct emission (ktCO2 per y)'!I330-'Direct emission (ktCO2 per y)'!I330)/'Direct emission (ktCO2 per y)'!I330,0)</f>
        <v>0</v>
      </c>
      <c r="J330" s="12">
        <f>IFERROR(('Direct emission (ktCO2 per y)'!J330-'Direct emission (ktCO2 per y)'!J330)/'Direct emission (ktCO2 per y)'!J330,0)</f>
        <v>0</v>
      </c>
      <c r="K330" s="12">
        <f>IFERROR(('Direct emission (ktCO2 per y)'!K330-'Direct emission (ktCO2 per y)'!K330)/'Direct emission (ktCO2 per y)'!K330,0)</f>
        <v>0</v>
      </c>
      <c r="L330" s="12">
        <f>IFERROR(('Direct emission (ktCO2 per y)'!L330-'Direct emission (ktCO2 per y)'!L330)/'Direct emission (ktCO2 per y)'!L330,0)</f>
        <v>0</v>
      </c>
      <c r="M330" s="21">
        <f>IFERROR((('Direct emission (ktCO2 per y)'!F330-'Direct emission (ktCO2 per y)'!M330)/'Direct emission (ktCO2 per y)'!F330),0)</f>
        <v>0.29600902735026197</v>
      </c>
      <c r="N330" s="21">
        <f>IFERROR((('Direct emission (ktCO2 per y)'!G330-'Direct emission (ktCO2 per y)'!N330)/'Direct emission (ktCO2 per y)'!G330),0)</f>
        <v>0</v>
      </c>
      <c r="O330" s="21">
        <f>IFERROR((('Direct emission (ktCO2 per y)'!H330-'Direct emission (ktCO2 per y)'!O330)/'Direct emission (ktCO2 per y)'!H330),0)</f>
        <v>0</v>
      </c>
      <c r="P330" s="21">
        <f>IFERROR((('Direct emission (ktCO2 per y)'!I330-'Direct emission (ktCO2 per y)'!P330)/'Direct emission (ktCO2 per y)'!I330),0)</f>
        <v>0</v>
      </c>
      <c r="Q330" s="21">
        <f>IFERROR((('Direct emission (ktCO2 per y)'!J330-'Direct emission (ktCO2 per y)'!Q330)/'Direct emission (ktCO2 per y)'!J330),0)</f>
        <v>0</v>
      </c>
      <c r="R330" s="21">
        <f>IFERROR((('Direct emission (ktCO2 per y)'!K330-'Direct emission (ktCO2 per y)'!R330)/'Direct emission (ktCO2 per y)'!K330),0)</f>
        <v>0</v>
      </c>
      <c r="S330" s="21">
        <f>IFERROR((('Direct emission (ktCO2 per y)'!L330-'Direct emission (ktCO2 per y)'!S330)/'Direct emission (ktCO2 per y)'!L330),0)</f>
        <v>0.29600902735026197</v>
      </c>
      <c r="T330" s="22">
        <f>IFERROR((('Direct emission (ktCO2 per y)'!F330-'Direct emission (ktCO2 per y)'!T330)/'Direct emission (ktCO2 per y)'!F330),0)</f>
        <v>0.96636391576345548</v>
      </c>
      <c r="U330" s="22">
        <f>IFERROR((('Direct emission (ktCO2 per y)'!G330-'Direct emission (ktCO2 per y)'!U330)/'Direct emission (ktCO2 per y)'!G330),0)</f>
        <v>0</v>
      </c>
      <c r="V330" s="22">
        <f>IFERROR((('Direct emission (ktCO2 per y)'!H330-'Direct emission (ktCO2 per y)'!V330)/'Direct emission (ktCO2 per y)'!H330),0)</f>
        <v>0</v>
      </c>
      <c r="W330" s="22">
        <f>IFERROR((('Direct emission (ktCO2 per y)'!I330-'Direct emission (ktCO2 per y)'!W330)/'Direct emission (ktCO2 per y)'!I330),0)</f>
        <v>0</v>
      </c>
      <c r="X330" s="22">
        <f>IFERROR((('Direct emission (ktCO2 per y)'!J330-'Direct emission (ktCO2 per y)'!X330)/'Direct emission (ktCO2 per y)'!J330),0)</f>
        <v>0</v>
      </c>
      <c r="Y330" s="22">
        <f>IFERROR((('Direct emission (ktCO2 per y)'!K330-'Direct emission (ktCO2 per y)'!Y330)/'Direct emission (ktCO2 per y)'!K330),0)</f>
        <v>0</v>
      </c>
      <c r="Z330" s="30">
        <f>IFERROR((('Direct emission (ktCO2 per y)'!L330-'Direct emission (ktCO2 per y)'!Z330)/'Direct emission (ktCO2 per y)'!L330),0)</f>
        <v>0.96636391576345548</v>
      </c>
    </row>
    <row r="331" spans="1:26" x14ac:dyDescent="0.35">
      <c r="A331" s="5" t="s">
        <v>754</v>
      </c>
      <c r="B331" s="5">
        <v>3</v>
      </c>
      <c r="C331" s="5" t="s">
        <v>678</v>
      </c>
      <c r="D331" s="5" t="s">
        <v>755</v>
      </c>
      <c r="E331" s="5" t="s">
        <v>755</v>
      </c>
      <c r="F331" s="12">
        <f>IFERROR(('Direct emission (ktCO2 per y)'!F331-'Direct emission (ktCO2 per y)'!F331)/'Direct emission (ktCO2 per y)'!F331,0)</f>
        <v>0</v>
      </c>
      <c r="G331" s="12">
        <f>IFERROR(('Direct emission (ktCO2 per y)'!G331-'Direct emission (ktCO2 per y)'!G331)/'Direct emission (ktCO2 per y)'!G331,0)</f>
        <v>0</v>
      </c>
      <c r="H331" s="12">
        <f>IFERROR(('Direct emission (ktCO2 per y)'!H331-'Direct emission (ktCO2 per y)'!H331)/'Direct emission (ktCO2 per y)'!H331,0)</f>
        <v>0</v>
      </c>
      <c r="I331" s="12">
        <f>IFERROR(('Direct emission (ktCO2 per y)'!I331-'Direct emission (ktCO2 per y)'!I331)/'Direct emission (ktCO2 per y)'!I331,0)</f>
        <v>0</v>
      </c>
      <c r="J331" s="12">
        <f>IFERROR(('Direct emission (ktCO2 per y)'!J331-'Direct emission (ktCO2 per y)'!J331)/'Direct emission (ktCO2 per y)'!J331,0)</f>
        <v>0</v>
      </c>
      <c r="K331" s="12">
        <f>IFERROR(('Direct emission (ktCO2 per y)'!K331-'Direct emission (ktCO2 per y)'!K331)/'Direct emission (ktCO2 per y)'!K331,0)</f>
        <v>0</v>
      </c>
      <c r="L331" s="12">
        <f>IFERROR(('Direct emission (ktCO2 per y)'!L331-'Direct emission (ktCO2 per y)'!L331)/'Direct emission (ktCO2 per y)'!L331,0)</f>
        <v>0</v>
      </c>
      <c r="M331" s="21">
        <f>IFERROR((('Direct emission (ktCO2 per y)'!F331-'Direct emission (ktCO2 per y)'!M331)/'Direct emission (ktCO2 per y)'!F331),0)</f>
        <v>0.13158153473652376</v>
      </c>
      <c r="N331" s="21">
        <f>IFERROR((('Direct emission (ktCO2 per y)'!G331-'Direct emission (ktCO2 per y)'!N331)/'Direct emission (ktCO2 per y)'!G331),0)</f>
        <v>0</v>
      </c>
      <c r="O331" s="21">
        <f>IFERROR((('Direct emission (ktCO2 per y)'!H331-'Direct emission (ktCO2 per y)'!O331)/'Direct emission (ktCO2 per y)'!H331),0)</f>
        <v>0.13158153473652376</v>
      </c>
      <c r="P331" s="21">
        <f>IFERROR((('Direct emission (ktCO2 per y)'!I331-'Direct emission (ktCO2 per y)'!P331)/'Direct emission (ktCO2 per y)'!I331),0)</f>
        <v>0</v>
      </c>
      <c r="Q331" s="21">
        <f>IFERROR((('Direct emission (ktCO2 per y)'!J331-'Direct emission (ktCO2 per y)'!Q331)/'Direct emission (ktCO2 per y)'!J331),0)</f>
        <v>0</v>
      </c>
      <c r="R331" s="21">
        <f>IFERROR((('Direct emission (ktCO2 per y)'!K331-'Direct emission (ktCO2 per y)'!R331)/'Direct emission (ktCO2 per y)'!K331),0)</f>
        <v>0</v>
      </c>
      <c r="S331" s="21">
        <f>IFERROR((('Direct emission (ktCO2 per y)'!L331-'Direct emission (ktCO2 per y)'!S331)/'Direct emission (ktCO2 per y)'!L331),0)</f>
        <v>0</v>
      </c>
      <c r="T331" s="22">
        <f>IFERROR((('Direct emission (ktCO2 per y)'!F331-'Direct emission (ktCO2 per y)'!T331)/'Direct emission (ktCO2 per y)'!F331),0)</f>
        <v>0.93180810951391502</v>
      </c>
      <c r="U331" s="22">
        <f>IFERROR((('Direct emission (ktCO2 per y)'!G331-'Direct emission (ktCO2 per y)'!U331)/'Direct emission (ktCO2 per y)'!G331),0)</f>
        <v>0</v>
      </c>
      <c r="V331" s="22">
        <f>IFERROR((('Direct emission (ktCO2 per y)'!H331-'Direct emission (ktCO2 per y)'!V331)/'Direct emission (ktCO2 per y)'!H331),0)</f>
        <v>0.93180810951391502</v>
      </c>
      <c r="W331" s="22">
        <f>IFERROR((('Direct emission (ktCO2 per y)'!I331-'Direct emission (ktCO2 per y)'!W331)/'Direct emission (ktCO2 per y)'!I331),0)</f>
        <v>0</v>
      </c>
      <c r="X331" s="22">
        <f>IFERROR((('Direct emission (ktCO2 per y)'!J331-'Direct emission (ktCO2 per y)'!X331)/'Direct emission (ktCO2 per y)'!J331),0)</f>
        <v>0</v>
      </c>
      <c r="Y331" s="22">
        <f>IFERROR((('Direct emission (ktCO2 per y)'!K331-'Direct emission (ktCO2 per y)'!Y331)/'Direct emission (ktCO2 per y)'!K331),0)</f>
        <v>0</v>
      </c>
      <c r="Z331" s="30">
        <f>IFERROR((('Direct emission (ktCO2 per y)'!L331-'Direct emission (ktCO2 per y)'!Z331)/'Direct emission (ktCO2 per y)'!L331),0)</f>
        <v>0</v>
      </c>
    </row>
    <row r="332" spans="1:26" x14ac:dyDescent="0.35">
      <c r="A332" s="5" t="s">
        <v>756</v>
      </c>
      <c r="B332" s="5">
        <v>3</v>
      </c>
      <c r="C332" s="5" t="s">
        <v>678</v>
      </c>
      <c r="D332" s="5" t="s">
        <v>757</v>
      </c>
      <c r="E332" s="5" t="s">
        <v>757</v>
      </c>
      <c r="F332" s="12">
        <f>IFERROR(('Direct emission (ktCO2 per y)'!F332-'Direct emission (ktCO2 per y)'!F332)/'Direct emission (ktCO2 per y)'!F332,0)</f>
        <v>0</v>
      </c>
      <c r="G332" s="12">
        <f>IFERROR(('Direct emission (ktCO2 per y)'!G332-'Direct emission (ktCO2 per y)'!G332)/'Direct emission (ktCO2 per y)'!G332,0)</f>
        <v>0</v>
      </c>
      <c r="H332" s="12">
        <f>IFERROR(('Direct emission (ktCO2 per y)'!H332-'Direct emission (ktCO2 per y)'!H332)/'Direct emission (ktCO2 per y)'!H332,0)</f>
        <v>0</v>
      </c>
      <c r="I332" s="12">
        <f>IFERROR(('Direct emission (ktCO2 per y)'!I332-'Direct emission (ktCO2 per y)'!I332)/'Direct emission (ktCO2 per y)'!I332,0)</f>
        <v>0</v>
      </c>
      <c r="J332" s="12">
        <f>IFERROR(('Direct emission (ktCO2 per y)'!J332-'Direct emission (ktCO2 per y)'!J332)/'Direct emission (ktCO2 per y)'!J332,0)</f>
        <v>0</v>
      </c>
      <c r="K332" s="12">
        <f>IFERROR(('Direct emission (ktCO2 per y)'!K332-'Direct emission (ktCO2 per y)'!K332)/'Direct emission (ktCO2 per y)'!K332,0)</f>
        <v>0</v>
      </c>
      <c r="L332" s="12">
        <f>IFERROR(('Direct emission (ktCO2 per y)'!L332-'Direct emission (ktCO2 per y)'!L332)/'Direct emission (ktCO2 per y)'!L332,0)</f>
        <v>0</v>
      </c>
      <c r="M332" s="21">
        <f>IFERROR((('Direct emission (ktCO2 per y)'!F332-'Direct emission (ktCO2 per y)'!M332)/'Direct emission (ktCO2 per y)'!F332),0)</f>
        <v>0.28763953959659289</v>
      </c>
      <c r="N332" s="21">
        <f>IFERROR((('Direct emission (ktCO2 per y)'!G332-'Direct emission (ktCO2 per y)'!N332)/'Direct emission (ktCO2 per y)'!G332),0)</f>
        <v>0</v>
      </c>
      <c r="O332" s="21">
        <f>IFERROR((('Direct emission (ktCO2 per y)'!H332-'Direct emission (ktCO2 per y)'!O332)/'Direct emission (ktCO2 per y)'!H332),0)</f>
        <v>0</v>
      </c>
      <c r="P332" s="21">
        <f>IFERROR((('Direct emission (ktCO2 per y)'!I332-'Direct emission (ktCO2 per y)'!P332)/'Direct emission (ktCO2 per y)'!I332),0)</f>
        <v>0</v>
      </c>
      <c r="Q332" s="21">
        <f>IFERROR((('Direct emission (ktCO2 per y)'!J332-'Direct emission (ktCO2 per y)'!Q332)/'Direct emission (ktCO2 per y)'!J332),0)</f>
        <v>0.28763953959659289</v>
      </c>
      <c r="R332" s="21">
        <f>IFERROR((('Direct emission (ktCO2 per y)'!K332-'Direct emission (ktCO2 per y)'!R332)/'Direct emission (ktCO2 per y)'!K332),0)</f>
        <v>0</v>
      </c>
      <c r="S332" s="21">
        <f>IFERROR((('Direct emission (ktCO2 per y)'!L332-'Direct emission (ktCO2 per y)'!S332)/'Direct emission (ktCO2 per y)'!L332),0)</f>
        <v>0</v>
      </c>
      <c r="T332" s="22">
        <f>IFERROR((('Direct emission (ktCO2 per y)'!F332-'Direct emission (ktCO2 per y)'!T332)/'Direct emission (ktCO2 per y)'!F332),0)</f>
        <v>0.87224133887011623</v>
      </c>
      <c r="U332" s="22">
        <f>IFERROR((('Direct emission (ktCO2 per y)'!G332-'Direct emission (ktCO2 per y)'!U332)/'Direct emission (ktCO2 per y)'!G332),0)</f>
        <v>0</v>
      </c>
      <c r="V332" s="22">
        <f>IFERROR((('Direct emission (ktCO2 per y)'!H332-'Direct emission (ktCO2 per y)'!V332)/'Direct emission (ktCO2 per y)'!H332),0)</f>
        <v>0</v>
      </c>
      <c r="W332" s="22">
        <f>IFERROR((('Direct emission (ktCO2 per y)'!I332-'Direct emission (ktCO2 per y)'!W332)/'Direct emission (ktCO2 per y)'!I332),0)</f>
        <v>0</v>
      </c>
      <c r="X332" s="22">
        <f>IFERROR((('Direct emission (ktCO2 per y)'!J332-'Direct emission (ktCO2 per y)'!X332)/'Direct emission (ktCO2 per y)'!J332),0)</f>
        <v>0.87224133887011623</v>
      </c>
      <c r="Y332" s="22">
        <f>IFERROR((('Direct emission (ktCO2 per y)'!K332-'Direct emission (ktCO2 per y)'!Y332)/'Direct emission (ktCO2 per y)'!K332),0)</f>
        <v>0</v>
      </c>
      <c r="Z332" s="30">
        <f>IFERROR((('Direct emission (ktCO2 per y)'!L332-'Direct emission (ktCO2 per y)'!Z332)/'Direct emission (ktCO2 per y)'!L332),0)</f>
        <v>0</v>
      </c>
    </row>
    <row r="333" spans="1:26" x14ac:dyDescent="0.35">
      <c r="A333" s="5" t="s">
        <v>758</v>
      </c>
      <c r="B333" s="5">
        <v>3</v>
      </c>
      <c r="C333" s="5" t="s">
        <v>678</v>
      </c>
      <c r="D333" s="5" t="s">
        <v>759</v>
      </c>
      <c r="E333" s="5" t="s">
        <v>759</v>
      </c>
      <c r="F333" s="12">
        <f>IFERROR(('Direct emission (ktCO2 per y)'!F333-'Direct emission (ktCO2 per y)'!F333)/'Direct emission (ktCO2 per y)'!F333,0)</f>
        <v>0</v>
      </c>
      <c r="G333" s="12">
        <f>IFERROR(('Direct emission (ktCO2 per y)'!G333-'Direct emission (ktCO2 per y)'!G333)/'Direct emission (ktCO2 per y)'!G333,0)</f>
        <v>0</v>
      </c>
      <c r="H333" s="12">
        <f>IFERROR(('Direct emission (ktCO2 per y)'!H333-'Direct emission (ktCO2 per y)'!H333)/'Direct emission (ktCO2 per y)'!H333,0)</f>
        <v>0</v>
      </c>
      <c r="I333" s="12">
        <f>IFERROR(('Direct emission (ktCO2 per y)'!I333-'Direct emission (ktCO2 per y)'!I333)/'Direct emission (ktCO2 per y)'!I333,0)</f>
        <v>0</v>
      </c>
      <c r="J333" s="12">
        <f>IFERROR(('Direct emission (ktCO2 per y)'!J333-'Direct emission (ktCO2 per y)'!J333)/'Direct emission (ktCO2 per y)'!J333,0)</f>
        <v>0</v>
      </c>
      <c r="K333" s="12">
        <f>IFERROR(('Direct emission (ktCO2 per y)'!K333-'Direct emission (ktCO2 per y)'!K333)/'Direct emission (ktCO2 per y)'!K333,0)</f>
        <v>0</v>
      </c>
      <c r="L333" s="12">
        <f>IFERROR(('Direct emission (ktCO2 per y)'!L333-'Direct emission (ktCO2 per y)'!L333)/'Direct emission (ktCO2 per y)'!L333,0)</f>
        <v>0</v>
      </c>
      <c r="M333" s="21">
        <f>IFERROR((('Direct emission (ktCO2 per y)'!F333-'Direct emission (ktCO2 per y)'!M333)/'Direct emission (ktCO2 per y)'!F333),0)</f>
        <v>0.13158153517404986</v>
      </c>
      <c r="N333" s="21">
        <f>IFERROR((('Direct emission (ktCO2 per y)'!G333-'Direct emission (ktCO2 per y)'!N333)/'Direct emission (ktCO2 per y)'!G333),0)</f>
        <v>0</v>
      </c>
      <c r="O333" s="21">
        <f>IFERROR((('Direct emission (ktCO2 per y)'!H333-'Direct emission (ktCO2 per y)'!O333)/'Direct emission (ktCO2 per y)'!H333),0)</f>
        <v>0.13158153517404986</v>
      </c>
      <c r="P333" s="21">
        <f>IFERROR((('Direct emission (ktCO2 per y)'!I333-'Direct emission (ktCO2 per y)'!P333)/'Direct emission (ktCO2 per y)'!I333),0)</f>
        <v>0</v>
      </c>
      <c r="Q333" s="21">
        <f>IFERROR((('Direct emission (ktCO2 per y)'!J333-'Direct emission (ktCO2 per y)'!Q333)/'Direct emission (ktCO2 per y)'!J333),0)</f>
        <v>0</v>
      </c>
      <c r="R333" s="21">
        <f>IFERROR((('Direct emission (ktCO2 per y)'!K333-'Direct emission (ktCO2 per y)'!R333)/'Direct emission (ktCO2 per y)'!K333),0)</f>
        <v>0</v>
      </c>
      <c r="S333" s="21">
        <f>IFERROR((('Direct emission (ktCO2 per y)'!L333-'Direct emission (ktCO2 per y)'!S333)/'Direct emission (ktCO2 per y)'!L333),0)</f>
        <v>0</v>
      </c>
      <c r="T333" s="22">
        <f>IFERROR((('Direct emission (ktCO2 per y)'!F333-'Direct emission (ktCO2 per y)'!T333)/'Direct emission (ktCO2 per y)'!F333),0)</f>
        <v>0.93180810954275994</v>
      </c>
      <c r="U333" s="22">
        <f>IFERROR((('Direct emission (ktCO2 per y)'!G333-'Direct emission (ktCO2 per y)'!U333)/'Direct emission (ktCO2 per y)'!G333),0)</f>
        <v>0</v>
      </c>
      <c r="V333" s="22">
        <f>IFERROR((('Direct emission (ktCO2 per y)'!H333-'Direct emission (ktCO2 per y)'!V333)/'Direct emission (ktCO2 per y)'!H333),0)</f>
        <v>0.93180810954275994</v>
      </c>
      <c r="W333" s="22">
        <f>IFERROR((('Direct emission (ktCO2 per y)'!I333-'Direct emission (ktCO2 per y)'!W333)/'Direct emission (ktCO2 per y)'!I333),0)</f>
        <v>0</v>
      </c>
      <c r="X333" s="22">
        <f>IFERROR((('Direct emission (ktCO2 per y)'!J333-'Direct emission (ktCO2 per y)'!X333)/'Direct emission (ktCO2 per y)'!J333),0)</f>
        <v>0</v>
      </c>
      <c r="Y333" s="22">
        <f>IFERROR((('Direct emission (ktCO2 per y)'!K333-'Direct emission (ktCO2 per y)'!Y333)/'Direct emission (ktCO2 per y)'!K333),0)</f>
        <v>0</v>
      </c>
      <c r="Z333" s="30">
        <f>IFERROR((('Direct emission (ktCO2 per y)'!L333-'Direct emission (ktCO2 per y)'!Z333)/'Direct emission (ktCO2 per y)'!L333),0)</f>
        <v>0</v>
      </c>
    </row>
    <row r="334" spans="1:26" x14ac:dyDescent="0.35">
      <c r="A334" s="5" t="s">
        <v>760</v>
      </c>
      <c r="B334" s="5">
        <v>3</v>
      </c>
      <c r="C334" s="5" t="s">
        <v>678</v>
      </c>
      <c r="D334" s="5" t="s">
        <v>761</v>
      </c>
      <c r="E334" s="5" t="s">
        <v>761</v>
      </c>
      <c r="F334" s="12">
        <f>IFERROR(('Direct emission (ktCO2 per y)'!F334-'Direct emission (ktCO2 per y)'!F334)/'Direct emission (ktCO2 per y)'!F334,0)</f>
        <v>0</v>
      </c>
      <c r="G334" s="12">
        <f>IFERROR(('Direct emission (ktCO2 per y)'!G334-'Direct emission (ktCO2 per y)'!G334)/'Direct emission (ktCO2 per y)'!G334,0)</f>
        <v>0</v>
      </c>
      <c r="H334" s="12">
        <f>IFERROR(('Direct emission (ktCO2 per y)'!H334-'Direct emission (ktCO2 per y)'!H334)/'Direct emission (ktCO2 per y)'!H334,0)</f>
        <v>0</v>
      </c>
      <c r="I334" s="12">
        <f>IFERROR(('Direct emission (ktCO2 per y)'!I334-'Direct emission (ktCO2 per y)'!I334)/'Direct emission (ktCO2 per y)'!I334,0)</f>
        <v>0</v>
      </c>
      <c r="J334" s="12">
        <f>IFERROR(('Direct emission (ktCO2 per y)'!J334-'Direct emission (ktCO2 per y)'!J334)/'Direct emission (ktCO2 per y)'!J334,0)</f>
        <v>0</v>
      </c>
      <c r="K334" s="12">
        <f>IFERROR(('Direct emission (ktCO2 per y)'!K334-'Direct emission (ktCO2 per y)'!K334)/'Direct emission (ktCO2 per y)'!K334,0)</f>
        <v>0</v>
      </c>
      <c r="L334" s="12">
        <f>IFERROR(('Direct emission (ktCO2 per y)'!L334-'Direct emission (ktCO2 per y)'!L334)/'Direct emission (ktCO2 per y)'!L334,0)</f>
        <v>0</v>
      </c>
      <c r="M334" s="21">
        <f>IFERROR((('Direct emission (ktCO2 per y)'!F334-'Direct emission (ktCO2 per y)'!M334)/'Direct emission (ktCO2 per y)'!F334),0)</f>
        <v>0</v>
      </c>
      <c r="N334" s="21">
        <f>IFERROR((('Direct emission (ktCO2 per y)'!G334-'Direct emission (ktCO2 per y)'!N334)/'Direct emission (ktCO2 per y)'!G334),0)</f>
        <v>0</v>
      </c>
      <c r="O334" s="21">
        <f>IFERROR((('Direct emission (ktCO2 per y)'!H334-'Direct emission (ktCO2 per y)'!O334)/'Direct emission (ktCO2 per y)'!H334),0)</f>
        <v>0</v>
      </c>
      <c r="P334" s="21">
        <f>IFERROR((('Direct emission (ktCO2 per y)'!I334-'Direct emission (ktCO2 per y)'!P334)/'Direct emission (ktCO2 per y)'!I334),0)</f>
        <v>0</v>
      </c>
      <c r="Q334" s="21">
        <f>IFERROR((('Direct emission (ktCO2 per y)'!J334-'Direct emission (ktCO2 per y)'!Q334)/'Direct emission (ktCO2 per y)'!J334),0)</f>
        <v>0</v>
      </c>
      <c r="R334" s="21">
        <f>IFERROR((('Direct emission (ktCO2 per y)'!K334-'Direct emission (ktCO2 per y)'!R334)/'Direct emission (ktCO2 per y)'!K334),0)</f>
        <v>0</v>
      </c>
      <c r="S334" s="21">
        <f>IFERROR((('Direct emission (ktCO2 per y)'!L334-'Direct emission (ktCO2 per y)'!S334)/'Direct emission (ktCO2 per y)'!L334),0)</f>
        <v>0</v>
      </c>
      <c r="T334" s="22">
        <f>IFERROR((('Direct emission (ktCO2 per y)'!F334-'Direct emission (ktCO2 per y)'!T334)/'Direct emission (ktCO2 per y)'!F334),0)</f>
        <v>0</v>
      </c>
      <c r="U334" s="22">
        <f>IFERROR((('Direct emission (ktCO2 per y)'!G334-'Direct emission (ktCO2 per y)'!U334)/'Direct emission (ktCO2 per y)'!G334),0)</f>
        <v>0</v>
      </c>
      <c r="V334" s="22">
        <f>IFERROR((('Direct emission (ktCO2 per y)'!H334-'Direct emission (ktCO2 per y)'!V334)/'Direct emission (ktCO2 per y)'!H334),0)</f>
        <v>0</v>
      </c>
      <c r="W334" s="22">
        <f>IFERROR((('Direct emission (ktCO2 per y)'!I334-'Direct emission (ktCO2 per y)'!W334)/'Direct emission (ktCO2 per y)'!I334),0)</f>
        <v>0</v>
      </c>
      <c r="X334" s="22">
        <f>IFERROR((('Direct emission (ktCO2 per y)'!J334-'Direct emission (ktCO2 per y)'!X334)/'Direct emission (ktCO2 per y)'!J334),0)</f>
        <v>0</v>
      </c>
      <c r="Y334" s="22">
        <f>IFERROR((('Direct emission (ktCO2 per y)'!K334-'Direct emission (ktCO2 per y)'!Y334)/'Direct emission (ktCO2 per y)'!K334),0)</f>
        <v>0</v>
      </c>
      <c r="Z334" s="30">
        <f>IFERROR((('Direct emission (ktCO2 per y)'!L334-'Direct emission (ktCO2 per y)'!Z334)/'Direct emission (ktCO2 per y)'!L334),0)</f>
        <v>0</v>
      </c>
    </row>
    <row r="335" spans="1:26" x14ac:dyDescent="0.35">
      <c r="A335" s="5" t="s">
        <v>762</v>
      </c>
      <c r="B335" s="5">
        <v>3</v>
      </c>
      <c r="C335" s="5" t="s">
        <v>678</v>
      </c>
      <c r="D335" s="5" t="s">
        <v>763</v>
      </c>
      <c r="E335" s="5" t="s">
        <v>763</v>
      </c>
      <c r="F335" s="12">
        <f>IFERROR(('Direct emission (ktCO2 per y)'!F335-'Direct emission (ktCO2 per y)'!F335)/'Direct emission (ktCO2 per y)'!F335,0)</f>
        <v>0</v>
      </c>
      <c r="G335" s="12">
        <f>IFERROR(('Direct emission (ktCO2 per y)'!G335-'Direct emission (ktCO2 per y)'!G335)/'Direct emission (ktCO2 per y)'!G335,0)</f>
        <v>0</v>
      </c>
      <c r="H335" s="12">
        <f>IFERROR(('Direct emission (ktCO2 per y)'!H335-'Direct emission (ktCO2 per y)'!H335)/'Direct emission (ktCO2 per y)'!H335,0)</f>
        <v>0</v>
      </c>
      <c r="I335" s="12">
        <f>IFERROR(('Direct emission (ktCO2 per y)'!I335-'Direct emission (ktCO2 per y)'!I335)/'Direct emission (ktCO2 per y)'!I335,0)</f>
        <v>0</v>
      </c>
      <c r="J335" s="12">
        <f>IFERROR(('Direct emission (ktCO2 per y)'!J335-'Direct emission (ktCO2 per y)'!J335)/'Direct emission (ktCO2 per y)'!J335,0)</f>
        <v>0</v>
      </c>
      <c r="K335" s="12">
        <f>IFERROR(('Direct emission (ktCO2 per y)'!K335-'Direct emission (ktCO2 per y)'!K335)/'Direct emission (ktCO2 per y)'!K335,0)</f>
        <v>0</v>
      </c>
      <c r="L335" s="12">
        <f>IFERROR(('Direct emission (ktCO2 per y)'!L335-'Direct emission (ktCO2 per y)'!L335)/'Direct emission (ktCO2 per y)'!L335,0)</f>
        <v>0</v>
      </c>
      <c r="M335" s="21">
        <f>IFERROR((('Direct emission (ktCO2 per y)'!F335-'Direct emission (ktCO2 per y)'!M335)/'Direct emission (ktCO2 per y)'!F335),0)</f>
        <v>9.8189136101700825E-2</v>
      </c>
      <c r="N335" s="21">
        <f>IFERROR((('Direct emission (ktCO2 per y)'!G335-'Direct emission (ktCO2 per y)'!N335)/'Direct emission (ktCO2 per y)'!G335),0)</f>
        <v>0</v>
      </c>
      <c r="O335" s="21">
        <f>IFERROR((('Direct emission (ktCO2 per y)'!H335-'Direct emission (ktCO2 per y)'!O335)/'Direct emission (ktCO2 per y)'!H335),0)</f>
        <v>0</v>
      </c>
      <c r="P335" s="21">
        <f>IFERROR((('Direct emission (ktCO2 per y)'!I335-'Direct emission (ktCO2 per y)'!P335)/'Direct emission (ktCO2 per y)'!I335),0)</f>
        <v>0.13155076927085918</v>
      </c>
      <c r="Q335" s="21">
        <f>IFERROR((('Direct emission (ktCO2 per y)'!J335-'Direct emission (ktCO2 per y)'!Q335)/'Direct emission (ktCO2 per y)'!J335),0)</f>
        <v>0</v>
      </c>
      <c r="R335" s="21">
        <f>IFERROR((('Direct emission (ktCO2 per y)'!K335-'Direct emission (ktCO2 per y)'!R335)/'Direct emission (ktCO2 per y)'!K335),0)</f>
        <v>0</v>
      </c>
      <c r="S335" s="21">
        <f>IFERROR((('Direct emission (ktCO2 per y)'!L335-'Direct emission (ktCO2 per y)'!S335)/'Direct emission (ktCO2 per y)'!L335),0)</f>
        <v>0</v>
      </c>
      <c r="T335" s="22">
        <f>IFERROR((('Direct emission (ktCO2 per y)'!F335-'Direct emission (ktCO2 per y)'!T335)/'Direct emission (ktCO2 per y)'!F335),0)</f>
        <v>0.69540058936667748</v>
      </c>
      <c r="U335" s="22">
        <f>IFERROR((('Direct emission (ktCO2 per y)'!G335-'Direct emission (ktCO2 per y)'!U335)/'Direct emission (ktCO2 per y)'!G335),0)</f>
        <v>0</v>
      </c>
      <c r="V335" s="22">
        <f>IFERROR((('Direct emission (ktCO2 per y)'!H335-'Direct emission (ktCO2 per y)'!V335)/'Direct emission (ktCO2 per y)'!H335),0)</f>
        <v>0</v>
      </c>
      <c r="W335" s="22">
        <f>IFERROR((('Direct emission (ktCO2 per y)'!I335-'Direct emission (ktCO2 per y)'!W335)/'Direct emission (ktCO2 per y)'!I335),0)</f>
        <v>0.93167621301650982</v>
      </c>
      <c r="X335" s="22">
        <f>IFERROR((('Direct emission (ktCO2 per y)'!J335-'Direct emission (ktCO2 per y)'!X335)/'Direct emission (ktCO2 per y)'!J335),0)</f>
        <v>0</v>
      </c>
      <c r="Y335" s="22">
        <f>IFERROR((('Direct emission (ktCO2 per y)'!K335-'Direct emission (ktCO2 per y)'!Y335)/'Direct emission (ktCO2 per y)'!K335),0)</f>
        <v>0</v>
      </c>
      <c r="Z335" s="30">
        <f>IFERROR((('Direct emission (ktCO2 per y)'!L335-'Direct emission (ktCO2 per y)'!Z335)/'Direct emission (ktCO2 per y)'!L335),0)</f>
        <v>0</v>
      </c>
    </row>
    <row r="336" spans="1:26" x14ac:dyDescent="0.35">
      <c r="A336" s="5" t="s">
        <v>764</v>
      </c>
      <c r="B336" s="5">
        <v>3</v>
      </c>
      <c r="C336" s="5" t="s">
        <v>678</v>
      </c>
      <c r="D336" s="5" t="s">
        <v>765</v>
      </c>
      <c r="E336" s="5" t="s">
        <v>765</v>
      </c>
      <c r="F336" s="12">
        <f>IFERROR(('Direct emission (ktCO2 per y)'!F336-'Direct emission (ktCO2 per y)'!F336)/'Direct emission (ktCO2 per y)'!F336,0)</f>
        <v>0</v>
      </c>
      <c r="G336" s="12">
        <f>IFERROR(('Direct emission (ktCO2 per y)'!G336-'Direct emission (ktCO2 per y)'!G336)/'Direct emission (ktCO2 per y)'!G336,0)</f>
        <v>0</v>
      </c>
      <c r="H336" s="12">
        <f>IFERROR(('Direct emission (ktCO2 per y)'!H336-'Direct emission (ktCO2 per y)'!H336)/'Direct emission (ktCO2 per y)'!H336,0)</f>
        <v>0</v>
      </c>
      <c r="I336" s="12">
        <f>IFERROR(('Direct emission (ktCO2 per y)'!I336-'Direct emission (ktCO2 per y)'!I336)/'Direct emission (ktCO2 per y)'!I336,0)</f>
        <v>0</v>
      </c>
      <c r="J336" s="12">
        <f>IFERROR(('Direct emission (ktCO2 per y)'!J336-'Direct emission (ktCO2 per y)'!J336)/'Direct emission (ktCO2 per y)'!J336,0)</f>
        <v>0</v>
      </c>
      <c r="K336" s="12">
        <f>IFERROR(('Direct emission (ktCO2 per y)'!K336-'Direct emission (ktCO2 per y)'!K336)/'Direct emission (ktCO2 per y)'!K336,0)</f>
        <v>0</v>
      </c>
      <c r="L336" s="12">
        <f>IFERROR(('Direct emission (ktCO2 per y)'!L336-'Direct emission (ktCO2 per y)'!L336)/'Direct emission (ktCO2 per y)'!L336,0)</f>
        <v>0</v>
      </c>
      <c r="M336" s="21">
        <f>IFERROR((('Direct emission (ktCO2 per y)'!F336-'Direct emission (ktCO2 per y)'!M336)/'Direct emission (ktCO2 per y)'!F336),0)</f>
        <v>9.3270542868413991E-2</v>
      </c>
      <c r="N336" s="21">
        <f>IFERROR((('Direct emission (ktCO2 per y)'!G336-'Direct emission (ktCO2 per y)'!N336)/'Direct emission (ktCO2 per y)'!G336),0)</f>
        <v>0</v>
      </c>
      <c r="O336" s="21">
        <f>IFERROR((('Direct emission (ktCO2 per y)'!H336-'Direct emission (ktCO2 per y)'!O336)/'Direct emission (ktCO2 per y)'!H336),0)</f>
        <v>0</v>
      </c>
      <c r="P336" s="21">
        <f>IFERROR((('Direct emission (ktCO2 per y)'!I336-'Direct emission (ktCO2 per y)'!P336)/'Direct emission (ktCO2 per y)'!I336),0)</f>
        <v>0.13155076972475596</v>
      </c>
      <c r="Q336" s="21">
        <f>IFERROR((('Direct emission (ktCO2 per y)'!J336-'Direct emission (ktCO2 per y)'!Q336)/'Direct emission (ktCO2 per y)'!J336),0)</f>
        <v>0</v>
      </c>
      <c r="R336" s="21">
        <f>IFERROR((('Direct emission (ktCO2 per y)'!K336-'Direct emission (ktCO2 per y)'!R336)/'Direct emission (ktCO2 per y)'!K336),0)</f>
        <v>0</v>
      </c>
      <c r="S336" s="21">
        <f>IFERROR((('Direct emission (ktCO2 per y)'!L336-'Direct emission (ktCO2 per y)'!S336)/'Direct emission (ktCO2 per y)'!L336),0)</f>
        <v>0</v>
      </c>
      <c r="T336" s="22">
        <f>IFERROR((('Direct emission (ktCO2 per y)'!F336-'Direct emission (ktCO2 per y)'!T336)/'Direct emission (ktCO2 per y)'!F336),0)</f>
        <v>0.66056585111500332</v>
      </c>
      <c r="U336" s="22">
        <f>IFERROR((('Direct emission (ktCO2 per y)'!G336-'Direct emission (ktCO2 per y)'!U336)/'Direct emission (ktCO2 per y)'!G336),0)</f>
        <v>0</v>
      </c>
      <c r="V336" s="22">
        <f>IFERROR((('Direct emission (ktCO2 per y)'!H336-'Direct emission (ktCO2 per y)'!V336)/'Direct emission (ktCO2 per y)'!H336),0)</f>
        <v>0</v>
      </c>
      <c r="W336" s="22">
        <f>IFERROR((('Direct emission (ktCO2 per y)'!I336-'Direct emission (ktCO2 per y)'!W336)/'Direct emission (ktCO2 per y)'!I336),0)</f>
        <v>0.93167621304255521</v>
      </c>
      <c r="X336" s="22">
        <f>IFERROR((('Direct emission (ktCO2 per y)'!J336-'Direct emission (ktCO2 per y)'!X336)/'Direct emission (ktCO2 per y)'!J336),0)</f>
        <v>0</v>
      </c>
      <c r="Y336" s="22">
        <f>IFERROR((('Direct emission (ktCO2 per y)'!K336-'Direct emission (ktCO2 per y)'!Y336)/'Direct emission (ktCO2 per y)'!K336),0)</f>
        <v>0</v>
      </c>
      <c r="Z336" s="30">
        <f>IFERROR((('Direct emission (ktCO2 per y)'!L336-'Direct emission (ktCO2 per y)'!Z336)/'Direct emission (ktCO2 per y)'!L336),0)</f>
        <v>0</v>
      </c>
    </row>
    <row r="337" spans="1:26" x14ac:dyDescent="0.35">
      <c r="A337" s="5" t="s">
        <v>766</v>
      </c>
      <c r="B337" s="5">
        <v>3</v>
      </c>
      <c r="C337" s="5" t="s">
        <v>678</v>
      </c>
      <c r="D337" s="5" t="s">
        <v>767</v>
      </c>
      <c r="E337" s="5" t="s">
        <v>767</v>
      </c>
      <c r="F337" s="12">
        <f>IFERROR(('Direct emission (ktCO2 per y)'!F337-'Direct emission (ktCO2 per y)'!F337)/'Direct emission (ktCO2 per y)'!F337,0)</f>
        <v>0</v>
      </c>
      <c r="G337" s="12">
        <f>IFERROR(('Direct emission (ktCO2 per y)'!G337-'Direct emission (ktCO2 per y)'!G337)/'Direct emission (ktCO2 per y)'!G337,0)</f>
        <v>0</v>
      </c>
      <c r="H337" s="12">
        <f>IFERROR(('Direct emission (ktCO2 per y)'!H337-'Direct emission (ktCO2 per y)'!H337)/'Direct emission (ktCO2 per y)'!H337,0)</f>
        <v>0</v>
      </c>
      <c r="I337" s="12">
        <f>IFERROR(('Direct emission (ktCO2 per y)'!I337-'Direct emission (ktCO2 per y)'!I337)/'Direct emission (ktCO2 per y)'!I337,0)</f>
        <v>0</v>
      </c>
      <c r="J337" s="12">
        <f>IFERROR(('Direct emission (ktCO2 per y)'!J337-'Direct emission (ktCO2 per y)'!J337)/'Direct emission (ktCO2 per y)'!J337,0)</f>
        <v>0</v>
      </c>
      <c r="K337" s="12">
        <f>IFERROR(('Direct emission (ktCO2 per y)'!K337-'Direct emission (ktCO2 per y)'!K337)/'Direct emission (ktCO2 per y)'!K337,0)</f>
        <v>0</v>
      </c>
      <c r="L337" s="12">
        <f>IFERROR(('Direct emission (ktCO2 per y)'!L337-'Direct emission (ktCO2 per y)'!L337)/'Direct emission (ktCO2 per y)'!L337,0)</f>
        <v>0</v>
      </c>
      <c r="M337" s="21">
        <f>IFERROR((('Direct emission (ktCO2 per y)'!F337-'Direct emission (ktCO2 per y)'!M337)/'Direct emission (ktCO2 per y)'!F337),0)</f>
        <v>9.1427187492029466E-2</v>
      </c>
      <c r="N337" s="21">
        <f>IFERROR((('Direct emission (ktCO2 per y)'!G337-'Direct emission (ktCO2 per y)'!N337)/'Direct emission (ktCO2 per y)'!G337),0)</f>
        <v>0</v>
      </c>
      <c r="O337" s="21">
        <f>IFERROR((('Direct emission (ktCO2 per y)'!H337-'Direct emission (ktCO2 per y)'!O337)/'Direct emission (ktCO2 per y)'!H337),0)</f>
        <v>0</v>
      </c>
      <c r="P337" s="21">
        <f>IFERROR((('Direct emission (ktCO2 per y)'!I337-'Direct emission (ktCO2 per y)'!P337)/'Direct emission (ktCO2 per y)'!I337),0)</f>
        <v>0.13155076956375322</v>
      </c>
      <c r="Q337" s="21">
        <f>IFERROR((('Direct emission (ktCO2 per y)'!J337-'Direct emission (ktCO2 per y)'!Q337)/'Direct emission (ktCO2 per y)'!J337),0)</f>
        <v>0</v>
      </c>
      <c r="R337" s="21">
        <f>IFERROR((('Direct emission (ktCO2 per y)'!K337-'Direct emission (ktCO2 per y)'!R337)/'Direct emission (ktCO2 per y)'!K337),0)</f>
        <v>0</v>
      </c>
      <c r="S337" s="21">
        <f>IFERROR((('Direct emission (ktCO2 per y)'!L337-'Direct emission (ktCO2 per y)'!S337)/'Direct emission (ktCO2 per y)'!L337),0)</f>
        <v>0</v>
      </c>
      <c r="T337" s="22">
        <f>IFERROR((('Direct emission (ktCO2 per y)'!F337-'Direct emission (ktCO2 per y)'!T337)/'Direct emission (ktCO2 per y)'!F337),0)</f>
        <v>0.64751073745031262</v>
      </c>
      <c r="U337" s="22">
        <f>IFERROR((('Direct emission (ktCO2 per y)'!G337-'Direct emission (ktCO2 per y)'!U337)/'Direct emission (ktCO2 per y)'!G337),0)</f>
        <v>0</v>
      </c>
      <c r="V337" s="22">
        <f>IFERROR((('Direct emission (ktCO2 per y)'!H337-'Direct emission (ktCO2 per y)'!V337)/'Direct emission (ktCO2 per y)'!H337),0)</f>
        <v>0</v>
      </c>
      <c r="W337" s="22">
        <f>IFERROR((('Direct emission (ktCO2 per y)'!I337-'Direct emission (ktCO2 per y)'!W337)/'Direct emission (ktCO2 per y)'!I337),0)</f>
        <v>0.93167621304995418</v>
      </c>
      <c r="X337" s="22">
        <f>IFERROR((('Direct emission (ktCO2 per y)'!J337-'Direct emission (ktCO2 per y)'!X337)/'Direct emission (ktCO2 per y)'!J337),0)</f>
        <v>0</v>
      </c>
      <c r="Y337" s="22">
        <f>IFERROR((('Direct emission (ktCO2 per y)'!K337-'Direct emission (ktCO2 per y)'!Y337)/'Direct emission (ktCO2 per y)'!K337),0)</f>
        <v>0</v>
      </c>
      <c r="Z337" s="30">
        <f>IFERROR((('Direct emission (ktCO2 per y)'!L337-'Direct emission (ktCO2 per y)'!Z337)/'Direct emission (ktCO2 per y)'!L337),0)</f>
        <v>0</v>
      </c>
    </row>
    <row r="338" spans="1:26" x14ac:dyDescent="0.35">
      <c r="A338" s="5" t="s">
        <v>768</v>
      </c>
      <c r="B338" s="5">
        <v>3</v>
      </c>
      <c r="C338" s="5" t="s">
        <v>678</v>
      </c>
      <c r="D338" s="5" t="s">
        <v>769</v>
      </c>
      <c r="E338" s="5" t="s">
        <v>769</v>
      </c>
      <c r="F338" s="12">
        <f>IFERROR(('Direct emission (ktCO2 per y)'!F338-'Direct emission (ktCO2 per y)'!F338)/'Direct emission (ktCO2 per y)'!F338,0)</f>
        <v>0</v>
      </c>
      <c r="G338" s="12">
        <f>IFERROR(('Direct emission (ktCO2 per y)'!G338-'Direct emission (ktCO2 per y)'!G338)/'Direct emission (ktCO2 per y)'!G338,0)</f>
        <v>0</v>
      </c>
      <c r="H338" s="12">
        <f>IFERROR(('Direct emission (ktCO2 per y)'!H338-'Direct emission (ktCO2 per y)'!H338)/'Direct emission (ktCO2 per y)'!H338,0)</f>
        <v>0</v>
      </c>
      <c r="I338" s="12">
        <f>IFERROR(('Direct emission (ktCO2 per y)'!I338-'Direct emission (ktCO2 per y)'!I338)/'Direct emission (ktCO2 per y)'!I338,0)</f>
        <v>0</v>
      </c>
      <c r="J338" s="12">
        <f>IFERROR(('Direct emission (ktCO2 per y)'!J338-'Direct emission (ktCO2 per y)'!J338)/'Direct emission (ktCO2 per y)'!J338,0)</f>
        <v>0</v>
      </c>
      <c r="K338" s="12">
        <f>IFERROR(('Direct emission (ktCO2 per y)'!K338-'Direct emission (ktCO2 per y)'!K338)/'Direct emission (ktCO2 per y)'!K338,0)</f>
        <v>0</v>
      </c>
      <c r="L338" s="12">
        <f>IFERROR(('Direct emission (ktCO2 per y)'!L338-'Direct emission (ktCO2 per y)'!L338)/'Direct emission (ktCO2 per y)'!L338,0)</f>
        <v>0</v>
      </c>
      <c r="M338" s="21">
        <f>IFERROR((('Direct emission (ktCO2 per y)'!F338-'Direct emission (ktCO2 per y)'!M338)/'Direct emission (ktCO2 per y)'!F338),0)</f>
        <v>0.13157195940006716</v>
      </c>
      <c r="N338" s="21">
        <f>IFERROR((('Direct emission (ktCO2 per y)'!G338-'Direct emission (ktCO2 per y)'!N338)/'Direct emission (ktCO2 per y)'!G338),0)</f>
        <v>0</v>
      </c>
      <c r="O338" s="21">
        <f>IFERROR((('Direct emission (ktCO2 per y)'!H338-'Direct emission (ktCO2 per y)'!O338)/'Direct emission (ktCO2 per y)'!H338),0)</f>
        <v>0.13158153497627306</v>
      </c>
      <c r="P338" s="21">
        <f>IFERROR((('Direct emission (ktCO2 per y)'!I338-'Direct emission (ktCO2 per y)'!P338)/'Direct emission (ktCO2 per y)'!I338),0)</f>
        <v>0.1315507690166593</v>
      </c>
      <c r="Q338" s="21">
        <f>IFERROR((('Direct emission (ktCO2 per y)'!J338-'Direct emission (ktCO2 per y)'!Q338)/'Direct emission (ktCO2 per y)'!J338),0)</f>
        <v>0</v>
      </c>
      <c r="R338" s="21">
        <f>IFERROR((('Direct emission (ktCO2 per y)'!K338-'Direct emission (ktCO2 per y)'!R338)/'Direct emission (ktCO2 per y)'!K338),0)</f>
        <v>0</v>
      </c>
      <c r="S338" s="21">
        <f>IFERROR((('Direct emission (ktCO2 per y)'!L338-'Direct emission (ktCO2 per y)'!S338)/'Direct emission (ktCO2 per y)'!L338),0)</f>
        <v>0</v>
      </c>
      <c r="T338" s="22">
        <f>IFERROR((('Direct emission (ktCO2 per y)'!F338-'Direct emission (ktCO2 per y)'!T338)/'Direct emission (ktCO2 per y)'!F338),0)</f>
        <v>0.93176705814959249</v>
      </c>
      <c r="U338" s="22">
        <f>IFERROR((('Direct emission (ktCO2 per y)'!G338-'Direct emission (ktCO2 per y)'!U338)/'Direct emission (ktCO2 per y)'!G338),0)</f>
        <v>0</v>
      </c>
      <c r="V338" s="22">
        <f>IFERROR((('Direct emission (ktCO2 per y)'!H338-'Direct emission (ktCO2 per y)'!V338)/'Direct emission (ktCO2 per y)'!H338),0)</f>
        <v>0.93180810952812188</v>
      </c>
      <c r="W338" s="22">
        <f>IFERROR((('Direct emission (ktCO2 per y)'!I338-'Direct emission (ktCO2 per y)'!W338)/'Direct emission (ktCO2 per y)'!I338),0)</f>
        <v>0.93167621302113768</v>
      </c>
      <c r="X338" s="22">
        <f>IFERROR((('Direct emission (ktCO2 per y)'!J338-'Direct emission (ktCO2 per y)'!X338)/'Direct emission (ktCO2 per y)'!J338),0)</f>
        <v>0</v>
      </c>
      <c r="Y338" s="22">
        <f>IFERROR((('Direct emission (ktCO2 per y)'!K338-'Direct emission (ktCO2 per y)'!Y338)/'Direct emission (ktCO2 per y)'!K338),0)</f>
        <v>0</v>
      </c>
      <c r="Z338" s="30">
        <f>IFERROR((('Direct emission (ktCO2 per y)'!L338-'Direct emission (ktCO2 per y)'!Z338)/'Direct emission (ktCO2 per y)'!L338),0)</f>
        <v>0</v>
      </c>
    </row>
    <row r="339" spans="1:26" x14ac:dyDescent="0.35">
      <c r="A339" s="5" t="s">
        <v>770</v>
      </c>
      <c r="B339" s="5">
        <v>3</v>
      </c>
      <c r="C339" s="5" t="s">
        <v>678</v>
      </c>
      <c r="D339" s="5" t="s">
        <v>771</v>
      </c>
      <c r="E339" s="5" t="s">
        <v>771</v>
      </c>
      <c r="F339" s="12">
        <f>IFERROR(('Direct emission (ktCO2 per y)'!F339-'Direct emission (ktCO2 per y)'!F339)/'Direct emission (ktCO2 per y)'!F339,0)</f>
        <v>0</v>
      </c>
      <c r="G339" s="12">
        <f>IFERROR(('Direct emission (ktCO2 per y)'!G339-'Direct emission (ktCO2 per y)'!G339)/'Direct emission (ktCO2 per y)'!G339,0)</f>
        <v>0</v>
      </c>
      <c r="H339" s="12">
        <f>IFERROR(('Direct emission (ktCO2 per y)'!H339-'Direct emission (ktCO2 per y)'!H339)/'Direct emission (ktCO2 per y)'!H339,0)</f>
        <v>0</v>
      </c>
      <c r="I339" s="12">
        <f>IFERROR(('Direct emission (ktCO2 per y)'!I339-'Direct emission (ktCO2 per y)'!I339)/'Direct emission (ktCO2 per y)'!I339,0)</f>
        <v>0</v>
      </c>
      <c r="J339" s="12">
        <f>IFERROR(('Direct emission (ktCO2 per y)'!J339-'Direct emission (ktCO2 per y)'!J339)/'Direct emission (ktCO2 per y)'!J339,0)</f>
        <v>0</v>
      </c>
      <c r="K339" s="12">
        <f>IFERROR(('Direct emission (ktCO2 per y)'!K339-'Direct emission (ktCO2 per y)'!K339)/'Direct emission (ktCO2 per y)'!K339,0)</f>
        <v>0</v>
      </c>
      <c r="L339" s="12">
        <f>IFERROR(('Direct emission (ktCO2 per y)'!L339-'Direct emission (ktCO2 per y)'!L339)/'Direct emission (ktCO2 per y)'!L339,0)</f>
        <v>0</v>
      </c>
      <c r="M339" s="21">
        <f>IFERROR((('Direct emission (ktCO2 per y)'!F339-'Direct emission (ktCO2 per y)'!M339)/'Direct emission (ktCO2 per y)'!F339),0)</f>
        <v>0.24804800245795944</v>
      </c>
      <c r="N339" s="21">
        <f>IFERROR((('Direct emission (ktCO2 per y)'!G339-'Direct emission (ktCO2 per y)'!N339)/'Direct emission (ktCO2 per y)'!G339),0)</f>
        <v>0</v>
      </c>
      <c r="O339" s="21">
        <f>IFERROR((('Direct emission (ktCO2 per y)'!H339-'Direct emission (ktCO2 per y)'!O339)/'Direct emission (ktCO2 per y)'!H339),0)</f>
        <v>0</v>
      </c>
      <c r="P339" s="21">
        <f>IFERROR((('Direct emission (ktCO2 per y)'!I339-'Direct emission (ktCO2 per y)'!P339)/'Direct emission (ktCO2 per y)'!I339),0)</f>
        <v>0.13155837252062924</v>
      </c>
      <c r="Q339" s="21">
        <f>IFERROR((('Direct emission (ktCO2 per y)'!J339-'Direct emission (ktCO2 per y)'!Q339)/'Direct emission (ktCO2 per y)'!J339),0)</f>
        <v>0</v>
      </c>
      <c r="R339" s="21">
        <f>IFERROR((('Direct emission (ktCO2 per y)'!K339-'Direct emission (ktCO2 per y)'!R339)/'Direct emission (ktCO2 per y)'!K339),0)</f>
        <v>0</v>
      </c>
      <c r="S339" s="21">
        <f>IFERROR((('Direct emission (ktCO2 per y)'!L339-'Direct emission (ktCO2 per y)'!S339)/'Direct emission (ktCO2 per y)'!L339),0)</f>
        <v>0.29607471360966026</v>
      </c>
      <c r="T339" s="22">
        <f>IFERROR((('Direct emission (ktCO2 per y)'!F339-'Direct emission (ktCO2 per y)'!T339)/'Direct emission (ktCO2 per y)'!F339),0)</f>
        <v>0.95638209214294989</v>
      </c>
      <c r="U339" s="22">
        <f>IFERROR((('Direct emission (ktCO2 per y)'!G339-'Direct emission (ktCO2 per y)'!U339)/'Direct emission (ktCO2 per y)'!G339),0)</f>
        <v>0</v>
      </c>
      <c r="V339" s="22">
        <f>IFERROR((('Direct emission (ktCO2 per y)'!H339-'Direct emission (ktCO2 per y)'!V339)/'Direct emission (ktCO2 per y)'!H339),0)</f>
        <v>0</v>
      </c>
      <c r="W339" s="22">
        <f>IFERROR((('Direct emission (ktCO2 per y)'!I339-'Direct emission (ktCO2 per y)'!W339)/'Direct emission (ktCO2 per y)'!I339),0)</f>
        <v>0.93167599662435729</v>
      </c>
      <c r="X339" s="22">
        <f>IFERROR((('Direct emission (ktCO2 per y)'!J339-'Direct emission (ktCO2 per y)'!X339)/'Direct emission (ktCO2 per y)'!J339),0)</f>
        <v>0</v>
      </c>
      <c r="Y339" s="22">
        <f>IFERROR((('Direct emission (ktCO2 per y)'!K339-'Direct emission (ktCO2 per y)'!Y339)/'Direct emission (ktCO2 per y)'!K339),0)</f>
        <v>0</v>
      </c>
      <c r="Z339" s="30">
        <f>IFERROR((('Direct emission (ktCO2 per y)'!L339-'Direct emission (ktCO2 per y)'!Z339)/'Direct emission (ktCO2 per y)'!L339),0)</f>
        <v>0.96656799893822543</v>
      </c>
    </row>
    <row r="340" spans="1:26" x14ac:dyDescent="0.35">
      <c r="A340" s="5" t="s">
        <v>772</v>
      </c>
      <c r="B340" s="5">
        <v>3</v>
      </c>
      <c r="C340" s="5" t="s">
        <v>678</v>
      </c>
      <c r="D340" s="5" t="s">
        <v>773</v>
      </c>
      <c r="E340" s="5" t="s">
        <v>773</v>
      </c>
      <c r="F340" s="12">
        <f>IFERROR(('Direct emission (ktCO2 per y)'!F340-'Direct emission (ktCO2 per y)'!F340)/'Direct emission (ktCO2 per y)'!F340,0)</f>
        <v>0</v>
      </c>
      <c r="G340" s="12">
        <f>IFERROR(('Direct emission (ktCO2 per y)'!G340-'Direct emission (ktCO2 per y)'!G340)/'Direct emission (ktCO2 per y)'!G340,0)</f>
        <v>0</v>
      </c>
      <c r="H340" s="12">
        <f>IFERROR(('Direct emission (ktCO2 per y)'!H340-'Direct emission (ktCO2 per y)'!H340)/'Direct emission (ktCO2 per y)'!H340,0)</f>
        <v>0</v>
      </c>
      <c r="I340" s="12">
        <f>IFERROR(('Direct emission (ktCO2 per y)'!I340-'Direct emission (ktCO2 per y)'!I340)/'Direct emission (ktCO2 per y)'!I340,0)</f>
        <v>0</v>
      </c>
      <c r="J340" s="12">
        <f>IFERROR(('Direct emission (ktCO2 per y)'!J340-'Direct emission (ktCO2 per y)'!J340)/'Direct emission (ktCO2 per y)'!J340,0)</f>
        <v>0</v>
      </c>
      <c r="K340" s="12">
        <f>IFERROR(('Direct emission (ktCO2 per y)'!K340-'Direct emission (ktCO2 per y)'!K340)/'Direct emission (ktCO2 per y)'!K340,0)</f>
        <v>0</v>
      </c>
      <c r="L340" s="12">
        <f>IFERROR(('Direct emission (ktCO2 per y)'!L340-'Direct emission (ktCO2 per y)'!L340)/'Direct emission (ktCO2 per y)'!L340,0)</f>
        <v>0</v>
      </c>
      <c r="M340" s="21">
        <f>IFERROR((('Direct emission (ktCO2 per y)'!F340-'Direct emission (ktCO2 per y)'!M340)/'Direct emission (ktCO2 per y)'!F340),0)</f>
        <v>0.12315293155038302</v>
      </c>
      <c r="N340" s="21">
        <f>IFERROR((('Direct emission (ktCO2 per y)'!G340-'Direct emission (ktCO2 per y)'!N340)/'Direct emission (ktCO2 per y)'!G340),0)</f>
        <v>0</v>
      </c>
      <c r="O340" s="21">
        <f>IFERROR((('Direct emission (ktCO2 per y)'!H340-'Direct emission (ktCO2 per y)'!O340)/'Direct emission (ktCO2 per y)'!H340),0)</f>
        <v>0.13158153487378038</v>
      </c>
      <c r="P340" s="21">
        <f>IFERROR((('Direct emission (ktCO2 per y)'!I340-'Direct emission (ktCO2 per y)'!P340)/'Direct emission (ktCO2 per y)'!I340),0)</f>
        <v>0</v>
      </c>
      <c r="Q340" s="21">
        <f>IFERROR((('Direct emission (ktCO2 per y)'!J340-'Direct emission (ktCO2 per y)'!Q340)/'Direct emission (ktCO2 per y)'!J340),0)</f>
        <v>0</v>
      </c>
      <c r="R340" s="21">
        <f>IFERROR((('Direct emission (ktCO2 per y)'!K340-'Direct emission (ktCO2 per y)'!R340)/'Direct emission (ktCO2 per y)'!K340),0)</f>
        <v>0</v>
      </c>
      <c r="S340" s="21">
        <f>IFERROR((('Direct emission (ktCO2 per y)'!L340-'Direct emission (ktCO2 per y)'!S340)/'Direct emission (ktCO2 per y)'!L340),0)</f>
        <v>0</v>
      </c>
      <c r="T340" s="22">
        <f>IFERROR((('Direct emission (ktCO2 per y)'!F340-'Direct emission (ktCO2 per y)'!T340)/'Direct emission (ktCO2 per y)'!F340),0)</f>
        <v>0.8721200922279958</v>
      </c>
      <c r="U340" s="22">
        <f>IFERROR((('Direct emission (ktCO2 per y)'!G340-'Direct emission (ktCO2 per y)'!U340)/'Direct emission (ktCO2 per y)'!G340),0)</f>
        <v>0</v>
      </c>
      <c r="V340" s="22">
        <f>IFERROR((('Direct emission (ktCO2 per y)'!H340-'Direct emission (ktCO2 per y)'!V340)/'Direct emission (ktCO2 per y)'!H340),0)</f>
        <v>0.93180810951849147</v>
      </c>
      <c r="W340" s="22">
        <f>IFERROR((('Direct emission (ktCO2 per y)'!I340-'Direct emission (ktCO2 per y)'!W340)/'Direct emission (ktCO2 per y)'!I340),0)</f>
        <v>0</v>
      </c>
      <c r="X340" s="22">
        <f>IFERROR((('Direct emission (ktCO2 per y)'!J340-'Direct emission (ktCO2 per y)'!X340)/'Direct emission (ktCO2 per y)'!J340),0)</f>
        <v>0</v>
      </c>
      <c r="Y340" s="22">
        <f>IFERROR((('Direct emission (ktCO2 per y)'!K340-'Direct emission (ktCO2 per y)'!Y340)/'Direct emission (ktCO2 per y)'!K340),0)</f>
        <v>0</v>
      </c>
      <c r="Z340" s="30">
        <f>IFERROR((('Direct emission (ktCO2 per y)'!L340-'Direct emission (ktCO2 per y)'!Z340)/'Direct emission (ktCO2 per y)'!L340),0)</f>
        <v>0</v>
      </c>
    </row>
    <row r="341" spans="1:26" x14ac:dyDescent="0.35">
      <c r="A341" s="5" t="s">
        <v>774</v>
      </c>
      <c r="B341" s="5">
        <v>3</v>
      </c>
      <c r="C341" s="5" t="s">
        <v>678</v>
      </c>
      <c r="D341" s="5" t="s">
        <v>775</v>
      </c>
      <c r="E341" s="5" t="s">
        <v>775</v>
      </c>
      <c r="F341" s="12">
        <f>IFERROR(('Direct emission (ktCO2 per y)'!F341-'Direct emission (ktCO2 per y)'!F341)/'Direct emission (ktCO2 per y)'!F341,0)</f>
        <v>0</v>
      </c>
      <c r="G341" s="12">
        <f>IFERROR(('Direct emission (ktCO2 per y)'!G341-'Direct emission (ktCO2 per y)'!G341)/'Direct emission (ktCO2 per y)'!G341,0)</f>
        <v>0</v>
      </c>
      <c r="H341" s="12">
        <f>IFERROR(('Direct emission (ktCO2 per y)'!H341-'Direct emission (ktCO2 per y)'!H341)/'Direct emission (ktCO2 per y)'!H341,0)</f>
        <v>0</v>
      </c>
      <c r="I341" s="12">
        <f>IFERROR(('Direct emission (ktCO2 per y)'!I341-'Direct emission (ktCO2 per y)'!I341)/'Direct emission (ktCO2 per y)'!I341,0)</f>
        <v>0</v>
      </c>
      <c r="J341" s="12">
        <f>IFERROR(('Direct emission (ktCO2 per y)'!J341-'Direct emission (ktCO2 per y)'!J341)/'Direct emission (ktCO2 per y)'!J341,0)</f>
        <v>0</v>
      </c>
      <c r="K341" s="12">
        <f>IFERROR(('Direct emission (ktCO2 per y)'!K341-'Direct emission (ktCO2 per y)'!K341)/'Direct emission (ktCO2 per y)'!K341,0)</f>
        <v>0</v>
      </c>
      <c r="L341" s="12">
        <f>IFERROR(('Direct emission (ktCO2 per y)'!L341-'Direct emission (ktCO2 per y)'!L341)/'Direct emission (ktCO2 per y)'!L341,0)</f>
        <v>0</v>
      </c>
      <c r="M341" s="21">
        <f>IFERROR((('Direct emission (ktCO2 per y)'!F341-'Direct emission (ktCO2 per y)'!M341)/'Direct emission (ktCO2 per y)'!F341),0)</f>
        <v>0.21148143179187043</v>
      </c>
      <c r="N341" s="21">
        <f>IFERROR((('Direct emission (ktCO2 per y)'!G341-'Direct emission (ktCO2 per y)'!N341)/'Direct emission (ktCO2 per y)'!G341),0)</f>
        <v>0</v>
      </c>
      <c r="O341" s="21">
        <f>IFERROR((('Direct emission (ktCO2 per y)'!H341-'Direct emission (ktCO2 per y)'!O341)/'Direct emission (ktCO2 per y)'!H341),0)</f>
        <v>0</v>
      </c>
      <c r="P341" s="21">
        <f>IFERROR((('Direct emission (ktCO2 per y)'!I341-'Direct emission (ktCO2 per y)'!P341)/'Direct emission (ktCO2 per y)'!I341),0)</f>
        <v>0.13155076917702174</v>
      </c>
      <c r="Q341" s="21">
        <f>IFERROR((('Direct emission (ktCO2 per y)'!J341-'Direct emission (ktCO2 per y)'!Q341)/'Direct emission (ktCO2 per y)'!J341),0)</f>
        <v>0</v>
      </c>
      <c r="R341" s="21">
        <f>IFERROR((('Direct emission (ktCO2 per y)'!K341-'Direct emission (ktCO2 per y)'!R341)/'Direct emission (ktCO2 per y)'!K341),0)</f>
        <v>0</v>
      </c>
      <c r="S341" s="21">
        <f>IFERROR((('Direct emission (ktCO2 per y)'!L341-'Direct emission (ktCO2 per y)'!S341)/'Direct emission (ktCO2 per y)'!L341),0)</f>
        <v>0.29545483820853535</v>
      </c>
      <c r="T341" s="22">
        <f>IFERROR((('Direct emission (ktCO2 per y)'!F341-'Direct emission (ktCO2 per y)'!T341)/'Direct emission (ktCO2 per y)'!F341),0)</f>
        <v>0.94775259172999826</v>
      </c>
      <c r="U341" s="22">
        <f>IFERROR((('Direct emission (ktCO2 per y)'!G341-'Direct emission (ktCO2 per y)'!U341)/'Direct emission (ktCO2 per y)'!G341),0)</f>
        <v>0</v>
      </c>
      <c r="V341" s="22">
        <f>IFERROR((('Direct emission (ktCO2 per y)'!H341-'Direct emission (ktCO2 per y)'!V341)/'Direct emission (ktCO2 per y)'!H341),0)</f>
        <v>0</v>
      </c>
      <c r="W341" s="22">
        <f>IFERROR((('Direct emission (ktCO2 per y)'!I341-'Direct emission (ktCO2 per y)'!W341)/'Direct emission (ktCO2 per y)'!I341),0)</f>
        <v>0.93167621301801784</v>
      </c>
      <c r="X341" s="22">
        <f>IFERROR((('Direct emission (ktCO2 per y)'!J341-'Direct emission (ktCO2 per y)'!X341)/'Direct emission (ktCO2 per y)'!J341),0)</f>
        <v>0</v>
      </c>
      <c r="Y341" s="22">
        <f>IFERROR((('Direct emission (ktCO2 per y)'!K341-'Direct emission (ktCO2 per y)'!Y341)/'Direct emission (ktCO2 per y)'!K341),0)</f>
        <v>0</v>
      </c>
      <c r="Z341" s="30">
        <f>IFERROR((('Direct emission (ktCO2 per y)'!L341-'Direct emission (ktCO2 per y)'!Z341)/'Direct emission (ktCO2 per y)'!L341),0)</f>
        <v>0.96464208368622484</v>
      </c>
    </row>
    <row r="342" spans="1:26" x14ac:dyDescent="0.35">
      <c r="A342" s="5" t="s">
        <v>776</v>
      </c>
      <c r="B342" s="5">
        <v>3</v>
      </c>
      <c r="C342" s="5" t="s">
        <v>678</v>
      </c>
      <c r="D342" s="5" t="s">
        <v>777</v>
      </c>
      <c r="E342" s="5" t="s">
        <v>777</v>
      </c>
      <c r="F342" s="12">
        <f>IFERROR(('Direct emission (ktCO2 per y)'!F342-'Direct emission (ktCO2 per y)'!F342)/'Direct emission (ktCO2 per y)'!F342,0)</f>
        <v>0</v>
      </c>
      <c r="G342" s="12">
        <f>IFERROR(('Direct emission (ktCO2 per y)'!G342-'Direct emission (ktCO2 per y)'!G342)/'Direct emission (ktCO2 per y)'!G342,0)</f>
        <v>0</v>
      </c>
      <c r="H342" s="12">
        <f>IFERROR(('Direct emission (ktCO2 per y)'!H342-'Direct emission (ktCO2 per y)'!H342)/'Direct emission (ktCO2 per y)'!H342,0)</f>
        <v>0</v>
      </c>
      <c r="I342" s="12">
        <f>IFERROR(('Direct emission (ktCO2 per y)'!I342-'Direct emission (ktCO2 per y)'!I342)/'Direct emission (ktCO2 per y)'!I342,0)</f>
        <v>0</v>
      </c>
      <c r="J342" s="12">
        <f>IFERROR(('Direct emission (ktCO2 per y)'!J342-'Direct emission (ktCO2 per y)'!J342)/'Direct emission (ktCO2 per y)'!J342,0)</f>
        <v>0</v>
      </c>
      <c r="K342" s="12">
        <f>IFERROR(('Direct emission (ktCO2 per y)'!K342-'Direct emission (ktCO2 per y)'!K342)/'Direct emission (ktCO2 per y)'!K342,0)</f>
        <v>0</v>
      </c>
      <c r="L342" s="12">
        <f>IFERROR(('Direct emission (ktCO2 per y)'!L342-'Direct emission (ktCO2 per y)'!L342)/'Direct emission (ktCO2 per y)'!L342,0)</f>
        <v>0</v>
      </c>
      <c r="M342" s="21">
        <f>IFERROR((('Direct emission (ktCO2 per y)'!F342-'Direct emission (ktCO2 per y)'!M342)/'Direct emission (ktCO2 per y)'!F342),0)</f>
        <v>0.13157477161895481</v>
      </c>
      <c r="N342" s="21">
        <f>IFERROR((('Direct emission (ktCO2 per y)'!G342-'Direct emission (ktCO2 per y)'!N342)/'Direct emission (ktCO2 per y)'!G342),0)</f>
        <v>0</v>
      </c>
      <c r="O342" s="21">
        <f>IFERROR((('Direct emission (ktCO2 per y)'!H342-'Direct emission (ktCO2 per y)'!O342)/'Direct emission (ktCO2 per y)'!H342),0)</f>
        <v>0.13158153468091693</v>
      </c>
      <c r="P342" s="21">
        <f>IFERROR((('Direct emission (ktCO2 per y)'!I342-'Direct emission (ktCO2 per y)'!P342)/'Direct emission (ktCO2 per y)'!I342),0)</f>
        <v>0.13155076922985212</v>
      </c>
      <c r="Q342" s="21">
        <f>IFERROR((('Direct emission (ktCO2 per y)'!J342-'Direct emission (ktCO2 per y)'!Q342)/'Direct emission (ktCO2 per y)'!J342),0)</f>
        <v>0</v>
      </c>
      <c r="R342" s="21">
        <f>IFERROR((('Direct emission (ktCO2 per y)'!K342-'Direct emission (ktCO2 per y)'!R342)/'Direct emission (ktCO2 per y)'!K342),0)</f>
        <v>0</v>
      </c>
      <c r="S342" s="21">
        <f>IFERROR((('Direct emission (ktCO2 per y)'!L342-'Direct emission (ktCO2 per y)'!S342)/'Direct emission (ktCO2 per y)'!L342),0)</f>
        <v>0</v>
      </c>
      <c r="T342" s="22">
        <f>IFERROR((('Direct emission (ktCO2 per y)'!F342-'Direct emission (ktCO2 per y)'!T342)/'Direct emission (ktCO2 per y)'!F342),0)</f>
        <v>0.931779115176257</v>
      </c>
      <c r="U342" s="22">
        <f>IFERROR((('Direct emission (ktCO2 per y)'!G342-'Direct emission (ktCO2 per y)'!U342)/'Direct emission (ktCO2 per y)'!G342),0)</f>
        <v>0</v>
      </c>
      <c r="V342" s="22">
        <f>IFERROR((('Direct emission (ktCO2 per y)'!H342-'Direct emission (ktCO2 per y)'!V342)/'Direct emission (ktCO2 per y)'!H342),0)</f>
        <v>0.93180810952772697</v>
      </c>
      <c r="W342" s="22">
        <f>IFERROR((('Direct emission (ktCO2 per y)'!I342-'Direct emission (ktCO2 per y)'!W342)/'Direct emission (ktCO2 per y)'!I342),0)</f>
        <v>0.93167621301306103</v>
      </c>
      <c r="X342" s="22">
        <f>IFERROR((('Direct emission (ktCO2 per y)'!J342-'Direct emission (ktCO2 per y)'!X342)/'Direct emission (ktCO2 per y)'!J342),0)</f>
        <v>0</v>
      </c>
      <c r="Y342" s="22">
        <f>IFERROR((('Direct emission (ktCO2 per y)'!K342-'Direct emission (ktCO2 per y)'!Y342)/'Direct emission (ktCO2 per y)'!K342),0)</f>
        <v>0</v>
      </c>
      <c r="Z342" s="30">
        <f>IFERROR((('Direct emission (ktCO2 per y)'!L342-'Direct emission (ktCO2 per y)'!Z342)/'Direct emission (ktCO2 per y)'!L342),0)</f>
        <v>0</v>
      </c>
    </row>
    <row r="343" spans="1:26" x14ac:dyDescent="0.35">
      <c r="A343" s="5" t="s">
        <v>778</v>
      </c>
      <c r="B343" s="5">
        <v>3</v>
      </c>
      <c r="C343" s="5" t="s">
        <v>678</v>
      </c>
      <c r="D343" s="5" t="s">
        <v>779</v>
      </c>
      <c r="E343" s="5" t="s">
        <v>779</v>
      </c>
      <c r="F343" s="12">
        <f>IFERROR(('Direct emission (ktCO2 per y)'!F343-'Direct emission (ktCO2 per y)'!F343)/'Direct emission (ktCO2 per y)'!F343,0)</f>
        <v>0</v>
      </c>
      <c r="G343" s="12">
        <f>IFERROR(('Direct emission (ktCO2 per y)'!G343-'Direct emission (ktCO2 per y)'!G343)/'Direct emission (ktCO2 per y)'!G343,0)</f>
        <v>0</v>
      </c>
      <c r="H343" s="12">
        <f>IFERROR(('Direct emission (ktCO2 per y)'!H343-'Direct emission (ktCO2 per y)'!H343)/'Direct emission (ktCO2 per y)'!H343,0)</f>
        <v>0</v>
      </c>
      <c r="I343" s="12">
        <f>IFERROR(('Direct emission (ktCO2 per y)'!I343-'Direct emission (ktCO2 per y)'!I343)/'Direct emission (ktCO2 per y)'!I343,0)</f>
        <v>0</v>
      </c>
      <c r="J343" s="12">
        <f>IFERROR(('Direct emission (ktCO2 per y)'!J343-'Direct emission (ktCO2 per y)'!J343)/'Direct emission (ktCO2 per y)'!J343,0)</f>
        <v>0</v>
      </c>
      <c r="K343" s="12">
        <f>IFERROR(('Direct emission (ktCO2 per y)'!K343-'Direct emission (ktCO2 per y)'!K343)/'Direct emission (ktCO2 per y)'!K343,0)</f>
        <v>0</v>
      </c>
      <c r="L343" s="12">
        <f>IFERROR(('Direct emission (ktCO2 per y)'!L343-'Direct emission (ktCO2 per y)'!L343)/'Direct emission (ktCO2 per y)'!L343,0)</f>
        <v>0</v>
      </c>
      <c r="M343" s="21">
        <f>IFERROR((('Direct emission (ktCO2 per y)'!F343-'Direct emission (ktCO2 per y)'!M343)/'Direct emission (ktCO2 per y)'!F343),0)</f>
        <v>6.4795673987268196E-2</v>
      </c>
      <c r="N343" s="21">
        <f>IFERROR((('Direct emission (ktCO2 per y)'!G343-'Direct emission (ktCO2 per y)'!N343)/'Direct emission (ktCO2 per y)'!G343),0)</f>
        <v>0</v>
      </c>
      <c r="O343" s="21">
        <f>IFERROR((('Direct emission (ktCO2 per y)'!H343-'Direct emission (ktCO2 per y)'!O343)/'Direct emission (ktCO2 per y)'!H343),0)</f>
        <v>0</v>
      </c>
      <c r="P343" s="21">
        <f>IFERROR((('Direct emission (ktCO2 per y)'!I343-'Direct emission (ktCO2 per y)'!P343)/'Direct emission (ktCO2 per y)'!I343),0)</f>
        <v>0.1315517862413387</v>
      </c>
      <c r="Q343" s="21">
        <f>IFERROR((('Direct emission (ktCO2 per y)'!J343-'Direct emission (ktCO2 per y)'!Q343)/'Direct emission (ktCO2 per y)'!J343),0)</f>
        <v>0</v>
      </c>
      <c r="R343" s="21">
        <f>IFERROR((('Direct emission (ktCO2 per y)'!K343-'Direct emission (ktCO2 per y)'!R343)/'Direct emission (ktCO2 per y)'!K343),0)</f>
        <v>0</v>
      </c>
      <c r="S343" s="21">
        <f>IFERROR((('Direct emission (ktCO2 per y)'!L343-'Direct emission (ktCO2 per y)'!S343)/'Direct emission (ktCO2 per y)'!L343),0)</f>
        <v>0</v>
      </c>
      <c r="T343" s="22">
        <f>IFERROR((('Direct emission (ktCO2 per y)'!F343-'Direct emission (ktCO2 per y)'!T343)/'Direct emission (ktCO2 per y)'!F343),0)</f>
        <v>0.45889446442188631</v>
      </c>
      <c r="U343" s="22">
        <f>IFERROR((('Direct emission (ktCO2 per y)'!G343-'Direct emission (ktCO2 per y)'!U343)/'Direct emission (ktCO2 per y)'!G343),0)</f>
        <v>0</v>
      </c>
      <c r="V343" s="22">
        <f>IFERROR((('Direct emission (ktCO2 per y)'!H343-'Direct emission (ktCO2 per y)'!V343)/'Direct emission (ktCO2 per y)'!H343),0)</f>
        <v>0</v>
      </c>
      <c r="W343" s="22">
        <f>IFERROR((('Direct emission (ktCO2 per y)'!I343-'Direct emission (ktCO2 per y)'!W343)/'Direct emission (ktCO2 per y)'!I343),0)</f>
        <v>0.93167310062741815</v>
      </c>
      <c r="X343" s="22">
        <f>IFERROR((('Direct emission (ktCO2 per y)'!J343-'Direct emission (ktCO2 per y)'!X343)/'Direct emission (ktCO2 per y)'!J343),0)</f>
        <v>0</v>
      </c>
      <c r="Y343" s="22">
        <f>IFERROR((('Direct emission (ktCO2 per y)'!K343-'Direct emission (ktCO2 per y)'!Y343)/'Direct emission (ktCO2 per y)'!K343),0)</f>
        <v>0</v>
      </c>
      <c r="Z343" s="30">
        <f>IFERROR((('Direct emission (ktCO2 per y)'!L343-'Direct emission (ktCO2 per y)'!Z343)/'Direct emission (ktCO2 per y)'!L343),0)</f>
        <v>0</v>
      </c>
    </row>
    <row r="344" spans="1:26" x14ac:dyDescent="0.35">
      <c r="A344" s="5" t="s">
        <v>780</v>
      </c>
      <c r="B344" s="5">
        <v>3</v>
      </c>
      <c r="C344" s="5" t="s">
        <v>678</v>
      </c>
      <c r="D344" s="5" t="s">
        <v>781</v>
      </c>
      <c r="E344" s="5" t="s">
        <v>781</v>
      </c>
      <c r="F344" s="12">
        <f>IFERROR(('Direct emission (ktCO2 per y)'!F344-'Direct emission (ktCO2 per y)'!F344)/'Direct emission (ktCO2 per y)'!F344,0)</f>
        <v>0</v>
      </c>
      <c r="G344" s="12">
        <f>IFERROR(('Direct emission (ktCO2 per y)'!G344-'Direct emission (ktCO2 per y)'!G344)/'Direct emission (ktCO2 per y)'!G344,0)</f>
        <v>0</v>
      </c>
      <c r="H344" s="12">
        <f>IFERROR(('Direct emission (ktCO2 per y)'!H344-'Direct emission (ktCO2 per y)'!H344)/'Direct emission (ktCO2 per y)'!H344,0)</f>
        <v>0</v>
      </c>
      <c r="I344" s="12">
        <f>IFERROR(('Direct emission (ktCO2 per y)'!I344-'Direct emission (ktCO2 per y)'!I344)/'Direct emission (ktCO2 per y)'!I344,0)</f>
        <v>0</v>
      </c>
      <c r="J344" s="12">
        <f>IFERROR(('Direct emission (ktCO2 per y)'!J344-'Direct emission (ktCO2 per y)'!J344)/'Direct emission (ktCO2 per y)'!J344,0)</f>
        <v>0</v>
      </c>
      <c r="K344" s="12">
        <f>IFERROR(('Direct emission (ktCO2 per y)'!K344-'Direct emission (ktCO2 per y)'!K344)/'Direct emission (ktCO2 per y)'!K344,0)</f>
        <v>0</v>
      </c>
      <c r="L344" s="12">
        <f>IFERROR(('Direct emission (ktCO2 per y)'!L344-'Direct emission (ktCO2 per y)'!L344)/'Direct emission (ktCO2 per y)'!L344,0)</f>
        <v>0</v>
      </c>
      <c r="M344" s="21">
        <f>IFERROR((('Direct emission (ktCO2 per y)'!F344-'Direct emission (ktCO2 per y)'!M344)/'Direct emission (ktCO2 per y)'!F344),0)</f>
        <v>0.13157964389744939</v>
      </c>
      <c r="N344" s="21">
        <f>IFERROR((('Direct emission (ktCO2 per y)'!G344-'Direct emission (ktCO2 per y)'!N344)/'Direct emission (ktCO2 per y)'!G344),0)</f>
        <v>0</v>
      </c>
      <c r="O344" s="21">
        <f>IFERROR((('Direct emission (ktCO2 per y)'!H344-'Direct emission (ktCO2 per y)'!O344)/'Direct emission (ktCO2 per y)'!H344),0)</f>
        <v>0.13158153477809861</v>
      </c>
      <c r="P344" s="21">
        <f>IFERROR((('Direct emission (ktCO2 per y)'!I344-'Direct emission (ktCO2 per y)'!P344)/'Direct emission (ktCO2 per y)'!I344),0)</f>
        <v>0.13155076921386219</v>
      </c>
      <c r="Q344" s="21">
        <f>IFERROR((('Direct emission (ktCO2 per y)'!J344-'Direct emission (ktCO2 per y)'!Q344)/'Direct emission (ktCO2 per y)'!J344),0)</f>
        <v>0</v>
      </c>
      <c r="R344" s="21">
        <f>IFERROR((('Direct emission (ktCO2 per y)'!K344-'Direct emission (ktCO2 per y)'!R344)/'Direct emission (ktCO2 per y)'!K344),0)</f>
        <v>0</v>
      </c>
      <c r="S344" s="21">
        <f>IFERROR((('Direct emission (ktCO2 per y)'!L344-'Direct emission (ktCO2 per y)'!S344)/'Direct emission (ktCO2 per y)'!L344),0)</f>
        <v>0</v>
      </c>
      <c r="T344" s="22">
        <f>IFERROR((('Direct emission (ktCO2 per y)'!F344-'Direct emission (ktCO2 per y)'!T344)/'Direct emission (ktCO2 per y)'!F344),0)</f>
        <v>0.93180000304076982</v>
      </c>
      <c r="U344" s="22">
        <f>IFERROR((('Direct emission (ktCO2 per y)'!G344-'Direct emission (ktCO2 per y)'!U344)/'Direct emission (ktCO2 per y)'!G344),0)</f>
        <v>0</v>
      </c>
      <c r="V344" s="22">
        <f>IFERROR((('Direct emission (ktCO2 per y)'!H344-'Direct emission (ktCO2 per y)'!V344)/'Direct emission (ktCO2 per y)'!H344),0)</f>
        <v>0.93180810952503301</v>
      </c>
      <c r="W344" s="22">
        <f>IFERROR((('Direct emission (ktCO2 per y)'!I344-'Direct emission (ktCO2 per y)'!W344)/'Direct emission (ktCO2 per y)'!I344),0)</f>
        <v>0.93167621301299108</v>
      </c>
      <c r="X344" s="22">
        <f>IFERROR((('Direct emission (ktCO2 per y)'!J344-'Direct emission (ktCO2 per y)'!X344)/'Direct emission (ktCO2 per y)'!J344),0)</f>
        <v>0</v>
      </c>
      <c r="Y344" s="22">
        <f>IFERROR((('Direct emission (ktCO2 per y)'!K344-'Direct emission (ktCO2 per y)'!Y344)/'Direct emission (ktCO2 per y)'!K344),0)</f>
        <v>0</v>
      </c>
      <c r="Z344" s="30">
        <f>IFERROR((('Direct emission (ktCO2 per y)'!L344-'Direct emission (ktCO2 per y)'!Z344)/'Direct emission (ktCO2 per y)'!L344),0)</f>
        <v>0</v>
      </c>
    </row>
    <row r="345" spans="1:26" x14ac:dyDescent="0.35">
      <c r="A345" s="5" t="s">
        <v>782</v>
      </c>
      <c r="B345" s="5">
        <v>3</v>
      </c>
      <c r="C345" s="5" t="s">
        <v>678</v>
      </c>
      <c r="D345" s="5" t="s">
        <v>783</v>
      </c>
      <c r="E345" s="5" t="s">
        <v>783</v>
      </c>
      <c r="F345" s="12">
        <f>IFERROR(('Direct emission (ktCO2 per y)'!F345-'Direct emission (ktCO2 per y)'!F345)/'Direct emission (ktCO2 per y)'!F345,0)</f>
        <v>0</v>
      </c>
      <c r="G345" s="12">
        <f>IFERROR(('Direct emission (ktCO2 per y)'!G345-'Direct emission (ktCO2 per y)'!G345)/'Direct emission (ktCO2 per y)'!G345,0)</f>
        <v>0</v>
      </c>
      <c r="H345" s="12">
        <f>IFERROR(('Direct emission (ktCO2 per y)'!H345-'Direct emission (ktCO2 per y)'!H345)/'Direct emission (ktCO2 per y)'!H345,0)</f>
        <v>0</v>
      </c>
      <c r="I345" s="12">
        <f>IFERROR(('Direct emission (ktCO2 per y)'!I345-'Direct emission (ktCO2 per y)'!I345)/'Direct emission (ktCO2 per y)'!I345,0)</f>
        <v>0</v>
      </c>
      <c r="J345" s="12">
        <f>IFERROR(('Direct emission (ktCO2 per y)'!J345-'Direct emission (ktCO2 per y)'!J345)/'Direct emission (ktCO2 per y)'!J345,0)</f>
        <v>0</v>
      </c>
      <c r="K345" s="12">
        <f>IFERROR(('Direct emission (ktCO2 per y)'!K345-'Direct emission (ktCO2 per y)'!K345)/'Direct emission (ktCO2 per y)'!K345,0)</f>
        <v>0</v>
      </c>
      <c r="L345" s="12">
        <f>IFERROR(('Direct emission (ktCO2 per y)'!L345-'Direct emission (ktCO2 per y)'!L345)/'Direct emission (ktCO2 per y)'!L345,0)</f>
        <v>0</v>
      </c>
      <c r="M345" s="21">
        <f>IFERROR((('Direct emission (ktCO2 per y)'!F345-'Direct emission (ktCO2 per y)'!M345)/'Direct emission (ktCO2 per y)'!F345),0)</f>
        <v>0.13155076925817036</v>
      </c>
      <c r="N345" s="21">
        <f>IFERROR((('Direct emission (ktCO2 per y)'!G345-'Direct emission (ktCO2 per y)'!N345)/'Direct emission (ktCO2 per y)'!G345),0)</f>
        <v>0</v>
      </c>
      <c r="O345" s="21">
        <f>IFERROR((('Direct emission (ktCO2 per y)'!H345-'Direct emission (ktCO2 per y)'!O345)/'Direct emission (ktCO2 per y)'!H345),0)</f>
        <v>0</v>
      </c>
      <c r="P345" s="21">
        <f>IFERROR((('Direct emission (ktCO2 per y)'!I345-'Direct emission (ktCO2 per y)'!P345)/'Direct emission (ktCO2 per y)'!I345),0)</f>
        <v>0.13155076925817036</v>
      </c>
      <c r="Q345" s="21">
        <f>IFERROR((('Direct emission (ktCO2 per y)'!J345-'Direct emission (ktCO2 per y)'!Q345)/'Direct emission (ktCO2 per y)'!J345),0)</f>
        <v>0</v>
      </c>
      <c r="R345" s="21">
        <f>IFERROR((('Direct emission (ktCO2 per y)'!K345-'Direct emission (ktCO2 per y)'!R345)/'Direct emission (ktCO2 per y)'!K345),0)</f>
        <v>0</v>
      </c>
      <c r="S345" s="21">
        <f>IFERROR((('Direct emission (ktCO2 per y)'!L345-'Direct emission (ktCO2 per y)'!S345)/'Direct emission (ktCO2 per y)'!L345),0)</f>
        <v>0</v>
      </c>
      <c r="T345" s="22">
        <f>IFERROR((('Direct emission (ktCO2 per y)'!F345-'Direct emission (ktCO2 per y)'!T345)/'Direct emission (ktCO2 per y)'!F345),0)</f>
        <v>0.93167621301407333</v>
      </c>
      <c r="U345" s="22">
        <f>IFERROR((('Direct emission (ktCO2 per y)'!G345-'Direct emission (ktCO2 per y)'!U345)/'Direct emission (ktCO2 per y)'!G345),0)</f>
        <v>0</v>
      </c>
      <c r="V345" s="22">
        <f>IFERROR((('Direct emission (ktCO2 per y)'!H345-'Direct emission (ktCO2 per y)'!V345)/'Direct emission (ktCO2 per y)'!H345),0)</f>
        <v>0</v>
      </c>
      <c r="W345" s="22">
        <f>IFERROR((('Direct emission (ktCO2 per y)'!I345-'Direct emission (ktCO2 per y)'!W345)/'Direct emission (ktCO2 per y)'!I345),0)</f>
        <v>0.93167621301407333</v>
      </c>
      <c r="X345" s="22">
        <f>IFERROR((('Direct emission (ktCO2 per y)'!J345-'Direct emission (ktCO2 per y)'!X345)/'Direct emission (ktCO2 per y)'!J345),0)</f>
        <v>0</v>
      </c>
      <c r="Y345" s="22">
        <f>IFERROR((('Direct emission (ktCO2 per y)'!K345-'Direct emission (ktCO2 per y)'!Y345)/'Direct emission (ktCO2 per y)'!K345),0)</f>
        <v>0</v>
      </c>
      <c r="Z345" s="30">
        <f>IFERROR((('Direct emission (ktCO2 per y)'!L345-'Direct emission (ktCO2 per y)'!Z345)/'Direct emission (ktCO2 per y)'!L345),0)</f>
        <v>0</v>
      </c>
    </row>
    <row r="346" spans="1:26" x14ac:dyDescent="0.35">
      <c r="A346" s="5" t="s">
        <v>784</v>
      </c>
      <c r="B346" s="5">
        <v>3</v>
      </c>
      <c r="C346" s="5" t="s">
        <v>678</v>
      </c>
      <c r="D346" s="5" t="s">
        <v>785</v>
      </c>
      <c r="E346" s="5" t="s">
        <v>785</v>
      </c>
      <c r="F346" s="12">
        <f>IFERROR(('Direct emission (ktCO2 per y)'!F346-'Direct emission (ktCO2 per y)'!F346)/'Direct emission (ktCO2 per y)'!F346,0)</f>
        <v>0</v>
      </c>
      <c r="G346" s="12">
        <f>IFERROR(('Direct emission (ktCO2 per y)'!G346-'Direct emission (ktCO2 per y)'!G346)/'Direct emission (ktCO2 per y)'!G346,0)</f>
        <v>0</v>
      </c>
      <c r="H346" s="12">
        <f>IFERROR(('Direct emission (ktCO2 per y)'!H346-'Direct emission (ktCO2 per y)'!H346)/'Direct emission (ktCO2 per y)'!H346,0)</f>
        <v>0</v>
      </c>
      <c r="I346" s="12">
        <f>IFERROR(('Direct emission (ktCO2 per y)'!I346-'Direct emission (ktCO2 per y)'!I346)/'Direct emission (ktCO2 per y)'!I346,0)</f>
        <v>0</v>
      </c>
      <c r="J346" s="12">
        <f>IFERROR(('Direct emission (ktCO2 per y)'!J346-'Direct emission (ktCO2 per y)'!J346)/'Direct emission (ktCO2 per y)'!J346,0)</f>
        <v>0</v>
      </c>
      <c r="K346" s="12">
        <f>IFERROR(('Direct emission (ktCO2 per y)'!K346-'Direct emission (ktCO2 per y)'!K346)/'Direct emission (ktCO2 per y)'!K346,0)</f>
        <v>0</v>
      </c>
      <c r="L346" s="12">
        <f>IFERROR(('Direct emission (ktCO2 per y)'!L346-'Direct emission (ktCO2 per y)'!L346)/'Direct emission (ktCO2 per y)'!L346,0)</f>
        <v>0</v>
      </c>
      <c r="M346" s="21">
        <f>IFERROR((('Direct emission (ktCO2 per y)'!F346-'Direct emission (ktCO2 per y)'!M346)/'Direct emission (ktCO2 per y)'!F346),0)</f>
        <v>0.29433749999999997</v>
      </c>
      <c r="N346" s="21">
        <f>IFERROR((('Direct emission (ktCO2 per y)'!G346-'Direct emission (ktCO2 per y)'!N346)/'Direct emission (ktCO2 per y)'!G346),0)</f>
        <v>0</v>
      </c>
      <c r="O346" s="21">
        <f>IFERROR((('Direct emission (ktCO2 per y)'!H346-'Direct emission (ktCO2 per y)'!O346)/'Direct emission (ktCO2 per y)'!H346),0)</f>
        <v>0</v>
      </c>
      <c r="P346" s="21">
        <f>IFERROR((('Direct emission (ktCO2 per y)'!I346-'Direct emission (ktCO2 per y)'!P346)/'Direct emission (ktCO2 per y)'!I346),0)</f>
        <v>0</v>
      </c>
      <c r="Q346" s="21">
        <f>IFERROR((('Direct emission (ktCO2 per y)'!J346-'Direct emission (ktCO2 per y)'!Q346)/'Direct emission (ktCO2 per y)'!J346),0)</f>
        <v>0</v>
      </c>
      <c r="R346" s="21">
        <f>IFERROR((('Direct emission (ktCO2 per y)'!K346-'Direct emission (ktCO2 per y)'!R346)/'Direct emission (ktCO2 per y)'!K346),0)</f>
        <v>0</v>
      </c>
      <c r="S346" s="21">
        <f>IFERROR((('Direct emission (ktCO2 per y)'!L346-'Direct emission (ktCO2 per y)'!S346)/'Direct emission (ktCO2 per y)'!L346),0)</f>
        <v>0.29433749999999997</v>
      </c>
      <c r="T346" s="22">
        <f>IFERROR((('Direct emission (ktCO2 per y)'!F346-'Direct emission (ktCO2 per y)'!T346)/'Direct emission (ktCO2 per y)'!F346),0)</f>
        <v>0.96088124999999991</v>
      </c>
      <c r="U346" s="22">
        <f>IFERROR((('Direct emission (ktCO2 per y)'!G346-'Direct emission (ktCO2 per y)'!U346)/'Direct emission (ktCO2 per y)'!G346),0)</f>
        <v>0</v>
      </c>
      <c r="V346" s="22">
        <f>IFERROR((('Direct emission (ktCO2 per y)'!H346-'Direct emission (ktCO2 per y)'!V346)/'Direct emission (ktCO2 per y)'!H346),0)</f>
        <v>0</v>
      </c>
      <c r="W346" s="22">
        <f>IFERROR((('Direct emission (ktCO2 per y)'!I346-'Direct emission (ktCO2 per y)'!W346)/'Direct emission (ktCO2 per y)'!I346),0)</f>
        <v>0</v>
      </c>
      <c r="X346" s="22">
        <f>IFERROR((('Direct emission (ktCO2 per y)'!J346-'Direct emission (ktCO2 per y)'!X346)/'Direct emission (ktCO2 per y)'!J346),0)</f>
        <v>0</v>
      </c>
      <c r="Y346" s="22">
        <f>IFERROR((('Direct emission (ktCO2 per y)'!K346-'Direct emission (ktCO2 per y)'!Y346)/'Direct emission (ktCO2 per y)'!K346),0)</f>
        <v>0</v>
      </c>
      <c r="Z346" s="30">
        <f>IFERROR((('Direct emission (ktCO2 per y)'!L346-'Direct emission (ktCO2 per y)'!Z346)/'Direct emission (ktCO2 per y)'!L346),0)</f>
        <v>0.96088124999999991</v>
      </c>
    </row>
    <row r="347" spans="1:26" x14ac:dyDescent="0.35">
      <c r="A347" s="5" t="s">
        <v>786</v>
      </c>
      <c r="B347" s="5">
        <v>3</v>
      </c>
      <c r="C347" s="5" t="s">
        <v>678</v>
      </c>
      <c r="D347" s="5" t="s">
        <v>787</v>
      </c>
      <c r="E347" s="5" t="s">
        <v>787</v>
      </c>
      <c r="F347" s="12">
        <f>IFERROR(('Direct emission (ktCO2 per y)'!F347-'Direct emission (ktCO2 per y)'!F347)/'Direct emission (ktCO2 per y)'!F347,0)</f>
        <v>0</v>
      </c>
      <c r="G347" s="12">
        <f>IFERROR(('Direct emission (ktCO2 per y)'!G347-'Direct emission (ktCO2 per y)'!G347)/'Direct emission (ktCO2 per y)'!G347,0)</f>
        <v>0</v>
      </c>
      <c r="H347" s="12">
        <f>IFERROR(('Direct emission (ktCO2 per y)'!H347-'Direct emission (ktCO2 per y)'!H347)/'Direct emission (ktCO2 per y)'!H347,0)</f>
        <v>0</v>
      </c>
      <c r="I347" s="12">
        <f>IFERROR(('Direct emission (ktCO2 per y)'!I347-'Direct emission (ktCO2 per y)'!I347)/'Direct emission (ktCO2 per y)'!I347,0)</f>
        <v>0</v>
      </c>
      <c r="J347" s="12">
        <f>IFERROR(('Direct emission (ktCO2 per y)'!J347-'Direct emission (ktCO2 per y)'!J347)/'Direct emission (ktCO2 per y)'!J347,0)</f>
        <v>0</v>
      </c>
      <c r="K347" s="12">
        <f>IFERROR(('Direct emission (ktCO2 per y)'!K347-'Direct emission (ktCO2 per y)'!K347)/'Direct emission (ktCO2 per y)'!K347,0)</f>
        <v>0</v>
      </c>
      <c r="L347" s="12">
        <f>IFERROR(('Direct emission (ktCO2 per y)'!L347-'Direct emission (ktCO2 per y)'!L347)/'Direct emission (ktCO2 per y)'!L347,0)</f>
        <v>0</v>
      </c>
      <c r="M347" s="21">
        <f>IFERROR((('Direct emission (ktCO2 per y)'!F347-'Direct emission (ktCO2 per y)'!M347)/'Direct emission (ktCO2 per y)'!F347),0)</f>
        <v>0.29107272802569784</v>
      </c>
      <c r="N347" s="21">
        <f>IFERROR((('Direct emission (ktCO2 per y)'!G347-'Direct emission (ktCO2 per y)'!N347)/'Direct emission (ktCO2 per y)'!G347),0)</f>
        <v>0</v>
      </c>
      <c r="O347" s="21">
        <f>IFERROR((('Direct emission (ktCO2 per y)'!H347-'Direct emission (ktCO2 per y)'!O347)/'Direct emission (ktCO2 per y)'!H347),0)</f>
        <v>0</v>
      </c>
      <c r="P347" s="21">
        <f>IFERROR((('Direct emission (ktCO2 per y)'!I347-'Direct emission (ktCO2 per y)'!P347)/'Direct emission (ktCO2 per y)'!I347),0)</f>
        <v>0</v>
      </c>
      <c r="Q347" s="21">
        <f>IFERROR((('Direct emission (ktCO2 per y)'!J347-'Direct emission (ktCO2 per y)'!Q347)/'Direct emission (ktCO2 per y)'!J347),0)</f>
        <v>0.28763953941565223</v>
      </c>
      <c r="R347" s="21">
        <f>IFERROR((('Direct emission (ktCO2 per y)'!K347-'Direct emission (ktCO2 per y)'!R347)/'Direct emission (ktCO2 per y)'!K347),0)</f>
        <v>0</v>
      </c>
      <c r="S347" s="21">
        <f>IFERROR((('Direct emission (ktCO2 per y)'!L347-'Direct emission (ktCO2 per y)'!S347)/'Direct emission (ktCO2 per y)'!L347),0)</f>
        <v>0.29541191025044833</v>
      </c>
      <c r="T347" s="22">
        <f>IFERROR((('Direct emission (ktCO2 per y)'!F347-'Direct emission (ktCO2 per y)'!T347)/'Direct emission (ktCO2 per y)'!F347),0)</f>
        <v>0.91299249805938265</v>
      </c>
      <c r="U347" s="22">
        <f>IFERROR((('Direct emission (ktCO2 per y)'!G347-'Direct emission (ktCO2 per y)'!U347)/'Direct emission (ktCO2 per y)'!G347),0)</f>
        <v>0</v>
      </c>
      <c r="V347" s="22">
        <f>IFERROR((('Direct emission (ktCO2 per y)'!H347-'Direct emission (ktCO2 per y)'!V347)/'Direct emission (ktCO2 per y)'!H347),0)</f>
        <v>0</v>
      </c>
      <c r="W347" s="22">
        <f>IFERROR((('Direct emission (ktCO2 per y)'!I347-'Direct emission (ktCO2 per y)'!W347)/'Direct emission (ktCO2 per y)'!I347),0)</f>
        <v>0</v>
      </c>
      <c r="X347" s="22">
        <f>IFERROR((('Direct emission (ktCO2 per y)'!J347-'Direct emission (ktCO2 per y)'!X347)/'Direct emission (ktCO2 per y)'!J347),0)</f>
        <v>0.87224133889725741</v>
      </c>
      <c r="Y347" s="22">
        <f>IFERROR((('Direct emission (ktCO2 per y)'!K347-'Direct emission (ktCO2 per y)'!Y347)/'Direct emission (ktCO2 per y)'!K347),0)</f>
        <v>0</v>
      </c>
      <c r="Z347" s="30">
        <f>IFERROR((('Direct emission (ktCO2 per y)'!L347-'Direct emission (ktCO2 per y)'!Z347)/'Direct emission (ktCO2 per y)'!L347),0)</f>
        <v>0.96449759304800842</v>
      </c>
    </row>
    <row r="348" spans="1:26" x14ac:dyDescent="0.35">
      <c r="A348" s="5" t="s">
        <v>788</v>
      </c>
      <c r="B348" s="5">
        <v>3</v>
      </c>
      <c r="C348" s="5" t="s">
        <v>678</v>
      </c>
      <c r="D348" s="5" t="s">
        <v>789</v>
      </c>
      <c r="E348" s="5" t="s">
        <v>789</v>
      </c>
      <c r="F348" s="12">
        <f>IFERROR(('Direct emission (ktCO2 per y)'!F348-'Direct emission (ktCO2 per y)'!F348)/'Direct emission (ktCO2 per y)'!F348,0)</f>
        <v>0</v>
      </c>
      <c r="G348" s="12">
        <f>IFERROR(('Direct emission (ktCO2 per y)'!G348-'Direct emission (ktCO2 per y)'!G348)/'Direct emission (ktCO2 per y)'!G348,0)</f>
        <v>0</v>
      </c>
      <c r="H348" s="12">
        <f>IFERROR(('Direct emission (ktCO2 per y)'!H348-'Direct emission (ktCO2 per y)'!H348)/'Direct emission (ktCO2 per y)'!H348,0)</f>
        <v>0</v>
      </c>
      <c r="I348" s="12">
        <f>IFERROR(('Direct emission (ktCO2 per y)'!I348-'Direct emission (ktCO2 per y)'!I348)/'Direct emission (ktCO2 per y)'!I348,0)</f>
        <v>0</v>
      </c>
      <c r="J348" s="12">
        <f>IFERROR(('Direct emission (ktCO2 per y)'!J348-'Direct emission (ktCO2 per y)'!J348)/'Direct emission (ktCO2 per y)'!J348,0)</f>
        <v>0</v>
      </c>
      <c r="K348" s="12">
        <f>IFERROR(('Direct emission (ktCO2 per y)'!K348-'Direct emission (ktCO2 per y)'!K348)/'Direct emission (ktCO2 per y)'!K348,0)</f>
        <v>0</v>
      </c>
      <c r="L348" s="12">
        <f>IFERROR(('Direct emission (ktCO2 per y)'!L348-'Direct emission (ktCO2 per y)'!L348)/'Direct emission (ktCO2 per y)'!L348,0)</f>
        <v>0</v>
      </c>
      <c r="M348" s="21">
        <f>IFERROR((('Direct emission (ktCO2 per y)'!F348-'Direct emission (ktCO2 per y)'!M348)/'Direct emission (ktCO2 per y)'!F348),0)</f>
        <v>0.1315507691640225</v>
      </c>
      <c r="N348" s="21">
        <f>IFERROR((('Direct emission (ktCO2 per y)'!G348-'Direct emission (ktCO2 per y)'!N348)/'Direct emission (ktCO2 per y)'!G348),0)</f>
        <v>0</v>
      </c>
      <c r="O348" s="21">
        <f>IFERROR((('Direct emission (ktCO2 per y)'!H348-'Direct emission (ktCO2 per y)'!O348)/'Direct emission (ktCO2 per y)'!H348),0)</f>
        <v>0</v>
      </c>
      <c r="P348" s="21">
        <f>IFERROR((('Direct emission (ktCO2 per y)'!I348-'Direct emission (ktCO2 per y)'!P348)/'Direct emission (ktCO2 per y)'!I348),0)</f>
        <v>0.1315507691640225</v>
      </c>
      <c r="Q348" s="21">
        <f>IFERROR((('Direct emission (ktCO2 per y)'!J348-'Direct emission (ktCO2 per y)'!Q348)/'Direct emission (ktCO2 per y)'!J348),0)</f>
        <v>0</v>
      </c>
      <c r="R348" s="21">
        <f>IFERROR((('Direct emission (ktCO2 per y)'!K348-'Direct emission (ktCO2 per y)'!R348)/'Direct emission (ktCO2 per y)'!K348),0)</f>
        <v>0</v>
      </c>
      <c r="S348" s="21">
        <f>IFERROR((('Direct emission (ktCO2 per y)'!L348-'Direct emission (ktCO2 per y)'!S348)/'Direct emission (ktCO2 per y)'!L348),0)</f>
        <v>0</v>
      </c>
      <c r="T348" s="22">
        <f>IFERROR((('Direct emission (ktCO2 per y)'!F348-'Direct emission (ktCO2 per y)'!T348)/'Direct emission (ktCO2 per y)'!F348),0)</f>
        <v>0.93167621302263748</v>
      </c>
      <c r="U348" s="22">
        <f>IFERROR((('Direct emission (ktCO2 per y)'!G348-'Direct emission (ktCO2 per y)'!U348)/'Direct emission (ktCO2 per y)'!G348),0)</f>
        <v>0</v>
      </c>
      <c r="V348" s="22">
        <f>IFERROR((('Direct emission (ktCO2 per y)'!H348-'Direct emission (ktCO2 per y)'!V348)/'Direct emission (ktCO2 per y)'!H348),0)</f>
        <v>0</v>
      </c>
      <c r="W348" s="22">
        <f>IFERROR((('Direct emission (ktCO2 per y)'!I348-'Direct emission (ktCO2 per y)'!W348)/'Direct emission (ktCO2 per y)'!I348),0)</f>
        <v>0.93167621302263748</v>
      </c>
      <c r="X348" s="22">
        <f>IFERROR((('Direct emission (ktCO2 per y)'!J348-'Direct emission (ktCO2 per y)'!X348)/'Direct emission (ktCO2 per y)'!J348),0)</f>
        <v>0</v>
      </c>
      <c r="Y348" s="22">
        <f>IFERROR((('Direct emission (ktCO2 per y)'!K348-'Direct emission (ktCO2 per y)'!Y348)/'Direct emission (ktCO2 per y)'!K348),0)</f>
        <v>0</v>
      </c>
      <c r="Z348" s="30">
        <f>IFERROR((('Direct emission (ktCO2 per y)'!L348-'Direct emission (ktCO2 per y)'!Z348)/'Direct emission (ktCO2 per y)'!L348),0)</f>
        <v>0</v>
      </c>
    </row>
    <row r="349" spans="1:26" x14ac:dyDescent="0.35">
      <c r="A349" s="5" t="s">
        <v>790</v>
      </c>
      <c r="B349" s="5">
        <v>3</v>
      </c>
      <c r="C349" s="5" t="s">
        <v>678</v>
      </c>
      <c r="D349" s="5" t="s">
        <v>791</v>
      </c>
      <c r="E349" s="5" t="s">
        <v>791</v>
      </c>
      <c r="F349" s="12">
        <f>IFERROR(('Direct emission (ktCO2 per y)'!F349-'Direct emission (ktCO2 per y)'!F349)/'Direct emission (ktCO2 per y)'!F349,0)</f>
        <v>0</v>
      </c>
      <c r="G349" s="12">
        <f>IFERROR(('Direct emission (ktCO2 per y)'!G349-'Direct emission (ktCO2 per y)'!G349)/'Direct emission (ktCO2 per y)'!G349,0)</f>
        <v>0</v>
      </c>
      <c r="H349" s="12">
        <f>IFERROR(('Direct emission (ktCO2 per y)'!H349-'Direct emission (ktCO2 per y)'!H349)/'Direct emission (ktCO2 per y)'!H349,0)</f>
        <v>0</v>
      </c>
      <c r="I349" s="12">
        <f>IFERROR(('Direct emission (ktCO2 per y)'!I349-'Direct emission (ktCO2 per y)'!I349)/'Direct emission (ktCO2 per y)'!I349,0)</f>
        <v>0</v>
      </c>
      <c r="J349" s="12">
        <f>IFERROR(('Direct emission (ktCO2 per y)'!J349-'Direct emission (ktCO2 per y)'!J349)/'Direct emission (ktCO2 per y)'!J349,0)</f>
        <v>0</v>
      </c>
      <c r="K349" s="12">
        <f>IFERROR(('Direct emission (ktCO2 per y)'!K349-'Direct emission (ktCO2 per y)'!K349)/'Direct emission (ktCO2 per y)'!K349,0)</f>
        <v>0</v>
      </c>
      <c r="L349" s="12">
        <f>IFERROR(('Direct emission (ktCO2 per y)'!L349-'Direct emission (ktCO2 per y)'!L349)/'Direct emission (ktCO2 per y)'!L349,0)</f>
        <v>0</v>
      </c>
      <c r="M349" s="21">
        <f>IFERROR((('Direct emission (ktCO2 per y)'!F349-'Direct emission (ktCO2 per y)'!M349)/'Direct emission (ktCO2 per y)'!F349),0)</f>
        <v>0.13156983972180084</v>
      </c>
      <c r="N349" s="21">
        <f>IFERROR((('Direct emission (ktCO2 per y)'!G349-'Direct emission (ktCO2 per y)'!N349)/'Direct emission (ktCO2 per y)'!G349),0)</f>
        <v>0</v>
      </c>
      <c r="O349" s="21">
        <f>IFERROR((('Direct emission (ktCO2 per y)'!H349-'Direct emission (ktCO2 per y)'!O349)/'Direct emission (ktCO2 per y)'!H349),0)</f>
        <v>0.13158153481633</v>
      </c>
      <c r="P349" s="21">
        <f>IFERROR((('Direct emission (ktCO2 per y)'!I349-'Direct emission (ktCO2 per y)'!P349)/'Direct emission (ktCO2 per y)'!I349),0)</f>
        <v>0.13155076920498363</v>
      </c>
      <c r="Q349" s="21">
        <f>IFERROR((('Direct emission (ktCO2 per y)'!J349-'Direct emission (ktCO2 per y)'!Q349)/'Direct emission (ktCO2 per y)'!J349),0)</f>
        <v>0</v>
      </c>
      <c r="R349" s="21">
        <f>IFERROR((('Direct emission (ktCO2 per y)'!K349-'Direct emission (ktCO2 per y)'!R349)/'Direct emission (ktCO2 per y)'!K349),0)</f>
        <v>0</v>
      </c>
      <c r="S349" s="21">
        <f>IFERROR((('Direct emission (ktCO2 per y)'!L349-'Direct emission (ktCO2 per y)'!S349)/'Direct emission (ktCO2 per y)'!L349),0)</f>
        <v>0</v>
      </c>
      <c r="T349" s="22">
        <f>IFERROR((('Direct emission (ktCO2 per y)'!F349-'Direct emission (ktCO2 per y)'!T349)/'Direct emission (ktCO2 per y)'!F349),0)</f>
        <v>0.93175797102061753</v>
      </c>
      <c r="U349" s="22">
        <f>IFERROR((('Direct emission (ktCO2 per y)'!G349-'Direct emission (ktCO2 per y)'!U349)/'Direct emission (ktCO2 per y)'!G349),0)</f>
        <v>0</v>
      </c>
      <c r="V349" s="22">
        <f>IFERROR((('Direct emission (ktCO2 per y)'!H349-'Direct emission (ktCO2 per y)'!V349)/'Direct emission (ktCO2 per y)'!H349),0)</f>
        <v>0.93180810954660975</v>
      </c>
      <c r="W349" s="22">
        <f>IFERROR((('Direct emission (ktCO2 per y)'!I349-'Direct emission (ktCO2 per y)'!W349)/'Direct emission (ktCO2 per y)'!I349),0)</f>
        <v>0.93167621301509251</v>
      </c>
      <c r="X349" s="22">
        <f>IFERROR((('Direct emission (ktCO2 per y)'!J349-'Direct emission (ktCO2 per y)'!X349)/'Direct emission (ktCO2 per y)'!J349),0)</f>
        <v>0</v>
      </c>
      <c r="Y349" s="22">
        <f>IFERROR((('Direct emission (ktCO2 per y)'!K349-'Direct emission (ktCO2 per y)'!Y349)/'Direct emission (ktCO2 per y)'!K349),0)</f>
        <v>0</v>
      </c>
      <c r="Z349" s="30">
        <f>IFERROR((('Direct emission (ktCO2 per y)'!L349-'Direct emission (ktCO2 per y)'!Z349)/'Direct emission (ktCO2 per y)'!L349),0)</f>
        <v>0</v>
      </c>
    </row>
    <row r="350" spans="1:26" x14ac:dyDescent="0.35">
      <c r="A350" s="5" t="s">
        <v>792</v>
      </c>
      <c r="B350" s="5">
        <v>3</v>
      </c>
      <c r="C350" s="5" t="s">
        <v>678</v>
      </c>
      <c r="D350" s="5" t="s">
        <v>793</v>
      </c>
      <c r="E350" s="5" t="s">
        <v>793</v>
      </c>
      <c r="F350" s="12">
        <f>IFERROR(('Direct emission (ktCO2 per y)'!F350-'Direct emission (ktCO2 per y)'!F350)/'Direct emission (ktCO2 per y)'!F350,0)</f>
        <v>0</v>
      </c>
      <c r="G350" s="12">
        <f>IFERROR(('Direct emission (ktCO2 per y)'!G350-'Direct emission (ktCO2 per y)'!G350)/'Direct emission (ktCO2 per y)'!G350,0)</f>
        <v>0</v>
      </c>
      <c r="H350" s="12">
        <f>IFERROR(('Direct emission (ktCO2 per y)'!H350-'Direct emission (ktCO2 per y)'!H350)/'Direct emission (ktCO2 per y)'!H350,0)</f>
        <v>0</v>
      </c>
      <c r="I350" s="12">
        <f>IFERROR(('Direct emission (ktCO2 per y)'!I350-'Direct emission (ktCO2 per y)'!I350)/'Direct emission (ktCO2 per y)'!I350,0)</f>
        <v>0</v>
      </c>
      <c r="J350" s="12">
        <f>IFERROR(('Direct emission (ktCO2 per y)'!J350-'Direct emission (ktCO2 per y)'!J350)/'Direct emission (ktCO2 per y)'!J350,0)</f>
        <v>0</v>
      </c>
      <c r="K350" s="12">
        <f>IFERROR(('Direct emission (ktCO2 per y)'!K350-'Direct emission (ktCO2 per y)'!K350)/'Direct emission (ktCO2 per y)'!K350,0)</f>
        <v>0</v>
      </c>
      <c r="L350" s="12">
        <f>IFERROR(('Direct emission (ktCO2 per y)'!L350-'Direct emission (ktCO2 per y)'!L350)/'Direct emission (ktCO2 per y)'!L350,0)</f>
        <v>0</v>
      </c>
      <c r="M350" s="21">
        <f>IFERROR((('Direct emission (ktCO2 per y)'!F350-'Direct emission (ktCO2 per y)'!M350)/'Direct emission (ktCO2 per y)'!F350),0)</f>
        <v>0.28777398540766475</v>
      </c>
      <c r="N350" s="21">
        <f>IFERROR((('Direct emission (ktCO2 per y)'!G350-'Direct emission (ktCO2 per y)'!N350)/'Direct emission (ktCO2 per y)'!G350),0)</f>
        <v>0</v>
      </c>
      <c r="O350" s="21">
        <f>IFERROR((('Direct emission (ktCO2 per y)'!H350-'Direct emission (ktCO2 per y)'!O350)/'Direct emission (ktCO2 per y)'!H350),0)</f>
        <v>0</v>
      </c>
      <c r="P350" s="21">
        <f>IFERROR((('Direct emission (ktCO2 per y)'!I350-'Direct emission (ktCO2 per y)'!P350)/'Direct emission (ktCO2 per y)'!I350),0)</f>
        <v>0</v>
      </c>
      <c r="Q350" s="21">
        <f>IFERROR((('Direct emission (ktCO2 per y)'!J350-'Direct emission (ktCO2 per y)'!Q350)/'Direct emission (ktCO2 per y)'!J350),0)</f>
        <v>0.28763953940028936</v>
      </c>
      <c r="R350" s="21">
        <f>IFERROR((('Direct emission (ktCO2 per y)'!K350-'Direct emission (ktCO2 per y)'!R350)/'Direct emission (ktCO2 per y)'!K350),0)</f>
        <v>0</v>
      </c>
      <c r="S350" s="21">
        <f>IFERROR((('Direct emission (ktCO2 per y)'!L350-'Direct emission (ktCO2 per y)'!S350)/'Direct emission (ktCO2 per y)'!L350),0)</f>
        <v>0.29433750000000003</v>
      </c>
      <c r="T350" s="22">
        <f>IFERROR((('Direct emission (ktCO2 per y)'!F350-'Direct emission (ktCO2 per y)'!T350)/'Direct emission (ktCO2 per y)'!F350),0)</f>
        <v>0.87402057930000043</v>
      </c>
      <c r="U350" s="22">
        <f>IFERROR((('Direct emission (ktCO2 per y)'!G350-'Direct emission (ktCO2 per y)'!U350)/'Direct emission (ktCO2 per y)'!G350),0)</f>
        <v>0</v>
      </c>
      <c r="V350" s="22">
        <f>IFERROR((('Direct emission (ktCO2 per y)'!H350-'Direct emission (ktCO2 per y)'!V350)/'Direct emission (ktCO2 per y)'!H350),0)</f>
        <v>0</v>
      </c>
      <c r="W350" s="22">
        <f>IFERROR((('Direct emission (ktCO2 per y)'!I350-'Direct emission (ktCO2 per y)'!W350)/'Direct emission (ktCO2 per y)'!I350),0)</f>
        <v>0</v>
      </c>
      <c r="X350" s="22">
        <f>IFERROR((('Direct emission (ktCO2 per y)'!J350-'Direct emission (ktCO2 per y)'!X350)/'Direct emission (ktCO2 per y)'!J350),0)</f>
        <v>0.87224133889316058</v>
      </c>
      <c r="Y350" s="22">
        <f>IFERROR((('Direct emission (ktCO2 per y)'!K350-'Direct emission (ktCO2 per y)'!Y350)/'Direct emission (ktCO2 per y)'!K350),0)</f>
        <v>0</v>
      </c>
      <c r="Z350" s="30">
        <f>IFERROR((('Direct emission (ktCO2 per y)'!L350-'Direct emission (ktCO2 per y)'!Z350)/'Direct emission (ktCO2 per y)'!L350),0)</f>
        <v>0.96088125000000002</v>
      </c>
    </row>
    <row r="351" spans="1:26" x14ac:dyDescent="0.35">
      <c r="A351" s="5" t="s">
        <v>794</v>
      </c>
      <c r="B351" s="5">
        <v>3</v>
      </c>
      <c r="C351" s="5" t="s">
        <v>678</v>
      </c>
      <c r="D351" s="5" t="s">
        <v>795</v>
      </c>
      <c r="E351" s="5" t="s">
        <v>795</v>
      </c>
      <c r="F351" s="12">
        <f>IFERROR(('Direct emission (ktCO2 per y)'!F351-'Direct emission (ktCO2 per y)'!F351)/'Direct emission (ktCO2 per y)'!F351,0)</f>
        <v>0</v>
      </c>
      <c r="G351" s="12">
        <f>IFERROR(('Direct emission (ktCO2 per y)'!G351-'Direct emission (ktCO2 per y)'!G351)/'Direct emission (ktCO2 per y)'!G351,0)</f>
        <v>0</v>
      </c>
      <c r="H351" s="12">
        <f>IFERROR(('Direct emission (ktCO2 per y)'!H351-'Direct emission (ktCO2 per y)'!H351)/'Direct emission (ktCO2 per y)'!H351,0)</f>
        <v>0</v>
      </c>
      <c r="I351" s="12">
        <f>IFERROR(('Direct emission (ktCO2 per y)'!I351-'Direct emission (ktCO2 per y)'!I351)/'Direct emission (ktCO2 per y)'!I351,0)</f>
        <v>0</v>
      </c>
      <c r="J351" s="12">
        <f>IFERROR(('Direct emission (ktCO2 per y)'!J351-'Direct emission (ktCO2 per y)'!J351)/'Direct emission (ktCO2 per y)'!J351,0)</f>
        <v>0</v>
      </c>
      <c r="K351" s="12">
        <f>IFERROR(('Direct emission (ktCO2 per y)'!K351-'Direct emission (ktCO2 per y)'!K351)/'Direct emission (ktCO2 per y)'!K351,0)</f>
        <v>0</v>
      </c>
      <c r="L351" s="12">
        <f>IFERROR(('Direct emission (ktCO2 per y)'!L351-'Direct emission (ktCO2 per y)'!L351)/'Direct emission (ktCO2 per y)'!L351,0)</f>
        <v>0</v>
      </c>
      <c r="M351" s="21">
        <f>IFERROR((('Direct emission (ktCO2 per y)'!F351-'Direct emission (ktCO2 per y)'!M351)/'Direct emission (ktCO2 per y)'!F351),0)</f>
        <v>0.13155178659607733</v>
      </c>
      <c r="N351" s="21">
        <f>IFERROR((('Direct emission (ktCO2 per y)'!G351-'Direct emission (ktCO2 per y)'!N351)/'Direct emission (ktCO2 per y)'!G351),0)</f>
        <v>0</v>
      </c>
      <c r="O351" s="21">
        <f>IFERROR((('Direct emission (ktCO2 per y)'!H351-'Direct emission (ktCO2 per y)'!O351)/'Direct emission (ktCO2 per y)'!H351),0)</f>
        <v>0</v>
      </c>
      <c r="P351" s="21">
        <f>IFERROR((('Direct emission (ktCO2 per y)'!I351-'Direct emission (ktCO2 per y)'!P351)/'Direct emission (ktCO2 per y)'!I351),0)</f>
        <v>0.13155178659607733</v>
      </c>
      <c r="Q351" s="21">
        <f>IFERROR((('Direct emission (ktCO2 per y)'!J351-'Direct emission (ktCO2 per y)'!Q351)/'Direct emission (ktCO2 per y)'!J351),0)</f>
        <v>0</v>
      </c>
      <c r="R351" s="21">
        <f>IFERROR((('Direct emission (ktCO2 per y)'!K351-'Direct emission (ktCO2 per y)'!R351)/'Direct emission (ktCO2 per y)'!K351),0)</f>
        <v>0</v>
      </c>
      <c r="S351" s="21">
        <f>IFERROR((('Direct emission (ktCO2 per y)'!L351-'Direct emission (ktCO2 per y)'!S351)/'Direct emission (ktCO2 per y)'!L351),0)</f>
        <v>0</v>
      </c>
      <c r="T351" s="22">
        <f>IFERROR((('Direct emission (ktCO2 per y)'!F351-'Direct emission (ktCO2 per y)'!T351)/'Direct emission (ktCO2 per y)'!F351),0)</f>
        <v>0.93167310063102515</v>
      </c>
      <c r="U351" s="22">
        <f>IFERROR((('Direct emission (ktCO2 per y)'!G351-'Direct emission (ktCO2 per y)'!U351)/'Direct emission (ktCO2 per y)'!G351),0)</f>
        <v>0</v>
      </c>
      <c r="V351" s="22">
        <f>IFERROR((('Direct emission (ktCO2 per y)'!H351-'Direct emission (ktCO2 per y)'!V351)/'Direct emission (ktCO2 per y)'!H351),0)</f>
        <v>0</v>
      </c>
      <c r="W351" s="22">
        <f>IFERROR((('Direct emission (ktCO2 per y)'!I351-'Direct emission (ktCO2 per y)'!W351)/'Direct emission (ktCO2 per y)'!I351),0)</f>
        <v>0.93167310063102515</v>
      </c>
      <c r="X351" s="22">
        <f>IFERROR((('Direct emission (ktCO2 per y)'!J351-'Direct emission (ktCO2 per y)'!X351)/'Direct emission (ktCO2 per y)'!J351),0)</f>
        <v>0</v>
      </c>
      <c r="Y351" s="22">
        <f>IFERROR((('Direct emission (ktCO2 per y)'!K351-'Direct emission (ktCO2 per y)'!Y351)/'Direct emission (ktCO2 per y)'!K351),0)</f>
        <v>0</v>
      </c>
      <c r="Z351" s="30">
        <f>IFERROR((('Direct emission (ktCO2 per y)'!L351-'Direct emission (ktCO2 per y)'!Z351)/'Direct emission (ktCO2 per y)'!L351),0)</f>
        <v>0</v>
      </c>
    </row>
    <row r="352" spans="1:26" x14ac:dyDescent="0.35">
      <c r="A352" s="5" t="s">
        <v>796</v>
      </c>
      <c r="B352" s="5">
        <v>3</v>
      </c>
      <c r="C352" s="5" t="s">
        <v>678</v>
      </c>
      <c r="D352" s="5" t="s">
        <v>797</v>
      </c>
      <c r="E352" s="5" t="s">
        <v>797</v>
      </c>
      <c r="F352" s="12">
        <f>IFERROR(('Direct emission (ktCO2 per y)'!F352-'Direct emission (ktCO2 per y)'!F352)/'Direct emission (ktCO2 per y)'!F352,0)</f>
        <v>0</v>
      </c>
      <c r="G352" s="12">
        <f>IFERROR(('Direct emission (ktCO2 per y)'!G352-'Direct emission (ktCO2 per y)'!G352)/'Direct emission (ktCO2 per y)'!G352,0)</f>
        <v>0</v>
      </c>
      <c r="H352" s="12">
        <f>IFERROR(('Direct emission (ktCO2 per y)'!H352-'Direct emission (ktCO2 per y)'!H352)/'Direct emission (ktCO2 per y)'!H352,0)</f>
        <v>0</v>
      </c>
      <c r="I352" s="12">
        <f>IFERROR(('Direct emission (ktCO2 per y)'!I352-'Direct emission (ktCO2 per y)'!I352)/'Direct emission (ktCO2 per y)'!I352,0)</f>
        <v>0</v>
      </c>
      <c r="J352" s="12">
        <f>IFERROR(('Direct emission (ktCO2 per y)'!J352-'Direct emission (ktCO2 per y)'!J352)/'Direct emission (ktCO2 per y)'!J352,0)</f>
        <v>0</v>
      </c>
      <c r="K352" s="12">
        <f>IFERROR(('Direct emission (ktCO2 per y)'!K352-'Direct emission (ktCO2 per y)'!K352)/'Direct emission (ktCO2 per y)'!K352,0)</f>
        <v>0</v>
      </c>
      <c r="L352" s="12">
        <f>IFERROR(('Direct emission (ktCO2 per y)'!L352-'Direct emission (ktCO2 per y)'!L352)/'Direct emission (ktCO2 per y)'!L352,0)</f>
        <v>0</v>
      </c>
      <c r="M352" s="21">
        <f>IFERROR((('Direct emission (ktCO2 per y)'!F352-'Direct emission (ktCO2 per y)'!M352)/'Direct emission (ktCO2 per y)'!F352),0)</f>
        <v>0.13158153483196336</v>
      </c>
      <c r="N352" s="21">
        <f>IFERROR((('Direct emission (ktCO2 per y)'!G352-'Direct emission (ktCO2 per y)'!N352)/'Direct emission (ktCO2 per y)'!G352),0)</f>
        <v>0</v>
      </c>
      <c r="O352" s="21">
        <f>IFERROR((('Direct emission (ktCO2 per y)'!H352-'Direct emission (ktCO2 per y)'!O352)/'Direct emission (ktCO2 per y)'!H352),0)</f>
        <v>0.13158153483196336</v>
      </c>
      <c r="P352" s="21">
        <f>IFERROR((('Direct emission (ktCO2 per y)'!I352-'Direct emission (ktCO2 per y)'!P352)/'Direct emission (ktCO2 per y)'!I352),0)</f>
        <v>0</v>
      </c>
      <c r="Q352" s="21">
        <f>IFERROR((('Direct emission (ktCO2 per y)'!J352-'Direct emission (ktCO2 per y)'!Q352)/'Direct emission (ktCO2 per y)'!J352),0)</f>
        <v>0</v>
      </c>
      <c r="R352" s="21">
        <f>IFERROR((('Direct emission (ktCO2 per y)'!K352-'Direct emission (ktCO2 per y)'!R352)/'Direct emission (ktCO2 per y)'!K352),0)</f>
        <v>0</v>
      </c>
      <c r="S352" s="21">
        <f>IFERROR((('Direct emission (ktCO2 per y)'!L352-'Direct emission (ktCO2 per y)'!S352)/'Direct emission (ktCO2 per y)'!L352),0)</f>
        <v>0</v>
      </c>
      <c r="T352" s="22">
        <f>IFERROR((('Direct emission (ktCO2 per y)'!F352-'Direct emission (ktCO2 per y)'!T352)/'Direct emission (ktCO2 per y)'!F352),0)</f>
        <v>0.93180810952435933</v>
      </c>
      <c r="U352" s="22">
        <f>IFERROR((('Direct emission (ktCO2 per y)'!G352-'Direct emission (ktCO2 per y)'!U352)/'Direct emission (ktCO2 per y)'!G352),0)</f>
        <v>0</v>
      </c>
      <c r="V352" s="22">
        <f>IFERROR((('Direct emission (ktCO2 per y)'!H352-'Direct emission (ktCO2 per y)'!V352)/'Direct emission (ktCO2 per y)'!H352),0)</f>
        <v>0.93180810952435933</v>
      </c>
      <c r="W352" s="22">
        <f>IFERROR((('Direct emission (ktCO2 per y)'!I352-'Direct emission (ktCO2 per y)'!W352)/'Direct emission (ktCO2 per y)'!I352),0)</f>
        <v>0</v>
      </c>
      <c r="X352" s="22">
        <f>IFERROR((('Direct emission (ktCO2 per y)'!J352-'Direct emission (ktCO2 per y)'!X352)/'Direct emission (ktCO2 per y)'!J352),0)</f>
        <v>0</v>
      </c>
      <c r="Y352" s="22">
        <f>IFERROR((('Direct emission (ktCO2 per y)'!K352-'Direct emission (ktCO2 per y)'!Y352)/'Direct emission (ktCO2 per y)'!K352),0)</f>
        <v>0</v>
      </c>
      <c r="Z352" s="30">
        <f>IFERROR((('Direct emission (ktCO2 per y)'!L352-'Direct emission (ktCO2 per y)'!Z352)/'Direct emission (ktCO2 per y)'!L352),0)</f>
        <v>0</v>
      </c>
    </row>
    <row r="353" spans="1:26" x14ac:dyDescent="0.35">
      <c r="A353" s="5" t="s">
        <v>798</v>
      </c>
      <c r="B353" s="5">
        <v>3</v>
      </c>
      <c r="C353" s="5" t="s">
        <v>678</v>
      </c>
      <c r="D353" s="5" t="s">
        <v>799</v>
      </c>
      <c r="E353" s="5" t="s">
        <v>799</v>
      </c>
      <c r="F353" s="12">
        <f>IFERROR(('Direct emission (ktCO2 per y)'!F353-'Direct emission (ktCO2 per y)'!F353)/'Direct emission (ktCO2 per y)'!F353,0)</f>
        <v>0</v>
      </c>
      <c r="G353" s="12">
        <f>IFERROR(('Direct emission (ktCO2 per y)'!G353-'Direct emission (ktCO2 per y)'!G353)/'Direct emission (ktCO2 per y)'!G353,0)</f>
        <v>0</v>
      </c>
      <c r="H353" s="12">
        <f>IFERROR(('Direct emission (ktCO2 per y)'!H353-'Direct emission (ktCO2 per y)'!H353)/'Direct emission (ktCO2 per y)'!H353,0)</f>
        <v>0</v>
      </c>
      <c r="I353" s="12">
        <f>IFERROR(('Direct emission (ktCO2 per y)'!I353-'Direct emission (ktCO2 per y)'!I353)/'Direct emission (ktCO2 per y)'!I353,0)</f>
        <v>0</v>
      </c>
      <c r="J353" s="12">
        <f>IFERROR(('Direct emission (ktCO2 per y)'!J353-'Direct emission (ktCO2 per y)'!J353)/'Direct emission (ktCO2 per y)'!J353,0)</f>
        <v>0</v>
      </c>
      <c r="K353" s="12">
        <f>IFERROR(('Direct emission (ktCO2 per y)'!K353-'Direct emission (ktCO2 per y)'!K353)/'Direct emission (ktCO2 per y)'!K353,0)</f>
        <v>0</v>
      </c>
      <c r="L353" s="12">
        <f>IFERROR(('Direct emission (ktCO2 per y)'!L353-'Direct emission (ktCO2 per y)'!L353)/'Direct emission (ktCO2 per y)'!L353,0)</f>
        <v>0</v>
      </c>
      <c r="M353" s="21">
        <f>IFERROR((('Direct emission (ktCO2 per y)'!F353-'Direct emission (ktCO2 per y)'!M353)/'Direct emission (ktCO2 per y)'!F353),0)</f>
        <v>0.13155076892169038</v>
      </c>
      <c r="N353" s="21">
        <f>IFERROR((('Direct emission (ktCO2 per y)'!G353-'Direct emission (ktCO2 per y)'!N353)/'Direct emission (ktCO2 per y)'!G353),0)</f>
        <v>0</v>
      </c>
      <c r="O353" s="21">
        <f>IFERROR((('Direct emission (ktCO2 per y)'!H353-'Direct emission (ktCO2 per y)'!O353)/'Direct emission (ktCO2 per y)'!H353),0)</f>
        <v>0</v>
      </c>
      <c r="P353" s="21">
        <f>IFERROR((('Direct emission (ktCO2 per y)'!I353-'Direct emission (ktCO2 per y)'!P353)/'Direct emission (ktCO2 per y)'!I353),0)</f>
        <v>0.13155076892169038</v>
      </c>
      <c r="Q353" s="21">
        <f>IFERROR((('Direct emission (ktCO2 per y)'!J353-'Direct emission (ktCO2 per y)'!Q353)/'Direct emission (ktCO2 per y)'!J353),0)</f>
        <v>0</v>
      </c>
      <c r="R353" s="21">
        <f>IFERROR((('Direct emission (ktCO2 per y)'!K353-'Direct emission (ktCO2 per y)'!R353)/'Direct emission (ktCO2 per y)'!K353),0)</f>
        <v>0</v>
      </c>
      <c r="S353" s="21">
        <f>IFERROR((('Direct emission (ktCO2 per y)'!L353-'Direct emission (ktCO2 per y)'!S353)/'Direct emission (ktCO2 per y)'!L353),0)</f>
        <v>0</v>
      </c>
      <c r="T353" s="22">
        <f>IFERROR((('Direct emission (ktCO2 per y)'!F353-'Direct emission (ktCO2 per y)'!T353)/'Direct emission (ktCO2 per y)'!F353),0)</f>
        <v>0.93167621304030845</v>
      </c>
      <c r="U353" s="22">
        <f>IFERROR((('Direct emission (ktCO2 per y)'!G353-'Direct emission (ktCO2 per y)'!U353)/'Direct emission (ktCO2 per y)'!G353),0)</f>
        <v>0</v>
      </c>
      <c r="V353" s="22">
        <f>IFERROR((('Direct emission (ktCO2 per y)'!H353-'Direct emission (ktCO2 per y)'!V353)/'Direct emission (ktCO2 per y)'!H353),0)</f>
        <v>0</v>
      </c>
      <c r="W353" s="22">
        <f>IFERROR((('Direct emission (ktCO2 per y)'!I353-'Direct emission (ktCO2 per y)'!W353)/'Direct emission (ktCO2 per y)'!I353),0)</f>
        <v>0.93167621304030845</v>
      </c>
      <c r="X353" s="22">
        <f>IFERROR((('Direct emission (ktCO2 per y)'!J353-'Direct emission (ktCO2 per y)'!X353)/'Direct emission (ktCO2 per y)'!J353),0)</f>
        <v>0</v>
      </c>
      <c r="Y353" s="22">
        <f>IFERROR((('Direct emission (ktCO2 per y)'!K353-'Direct emission (ktCO2 per y)'!Y353)/'Direct emission (ktCO2 per y)'!K353),0)</f>
        <v>0</v>
      </c>
      <c r="Z353" s="30">
        <f>IFERROR((('Direct emission (ktCO2 per y)'!L353-'Direct emission (ktCO2 per y)'!Z353)/'Direct emission (ktCO2 per y)'!L353),0)</f>
        <v>0</v>
      </c>
    </row>
    <row r="354" spans="1:26" x14ac:dyDescent="0.35">
      <c r="A354" s="5" t="s">
        <v>800</v>
      </c>
      <c r="B354" s="5">
        <v>3</v>
      </c>
      <c r="C354" s="5" t="s">
        <v>678</v>
      </c>
      <c r="D354" s="5" t="s">
        <v>801</v>
      </c>
      <c r="E354" s="5" t="s">
        <v>801</v>
      </c>
      <c r="F354" s="12">
        <f>IFERROR(('Direct emission (ktCO2 per y)'!F354-'Direct emission (ktCO2 per y)'!F354)/'Direct emission (ktCO2 per y)'!F354,0)</f>
        <v>0</v>
      </c>
      <c r="G354" s="12">
        <f>IFERROR(('Direct emission (ktCO2 per y)'!G354-'Direct emission (ktCO2 per y)'!G354)/'Direct emission (ktCO2 per y)'!G354,0)</f>
        <v>0</v>
      </c>
      <c r="H354" s="12">
        <f>IFERROR(('Direct emission (ktCO2 per y)'!H354-'Direct emission (ktCO2 per y)'!H354)/'Direct emission (ktCO2 per y)'!H354,0)</f>
        <v>0</v>
      </c>
      <c r="I354" s="12">
        <f>IFERROR(('Direct emission (ktCO2 per y)'!I354-'Direct emission (ktCO2 per y)'!I354)/'Direct emission (ktCO2 per y)'!I354,0)</f>
        <v>0</v>
      </c>
      <c r="J354" s="12">
        <f>IFERROR(('Direct emission (ktCO2 per y)'!J354-'Direct emission (ktCO2 per y)'!J354)/'Direct emission (ktCO2 per y)'!J354,0)</f>
        <v>0</v>
      </c>
      <c r="K354" s="12">
        <f>IFERROR(('Direct emission (ktCO2 per y)'!K354-'Direct emission (ktCO2 per y)'!K354)/'Direct emission (ktCO2 per y)'!K354,0)</f>
        <v>0</v>
      </c>
      <c r="L354" s="12">
        <f>IFERROR(('Direct emission (ktCO2 per y)'!L354-'Direct emission (ktCO2 per y)'!L354)/'Direct emission (ktCO2 per y)'!L354,0)</f>
        <v>0</v>
      </c>
      <c r="M354" s="21">
        <f>IFERROR((('Direct emission (ktCO2 per y)'!F354-'Direct emission (ktCO2 per y)'!M354)/'Direct emission (ktCO2 per y)'!F354),0)</f>
        <v>0.13157827623283366</v>
      </c>
      <c r="N354" s="21">
        <f>IFERROR((('Direct emission (ktCO2 per y)'!G354-'Direct emission (ktCO2 per y)'!N354)/'Direct emission (ktCO2 per y)'!G354),0)</f>
        <v>0</v>
      </c>
      <c r="O354" s="21">
        <f>IFERROR((('Direct emission (ktCO2 per y)'!H354-'Direct emission (ktCO2 per y)'!O354)/'Direct emission (ktCO2 per y)'!H354),0)</f>
        <v>0.13158153480997081</v>
      </c>
      <c r="P354" s="21">
        <f>IFERROR((('Direct emission (ktCO2 per y)'!I354-'Direct emission (ktCO2 per y)'!P354)/'Direct emission (ktCO2 per y)'!I354),0)</f>
        <v>0.13155076922104089</v>
      </c>
      <c r="Q354" s="21">
        <f>IFERROR((('Direct emission (ktCO2 per y)'!J354-'Direct emission (ktCO2 per y)'!Q354)/'Direct emission (ktCO2 per y)'!J354),0)</f>
        <v>0</v>
      </c>
      <c r="R354" s="21">
        <f>IFERROR((('Direct emission (ktCO2 per y)'!K354-'Direct emission (ktCO2 per y)'!R354)/'Direct emission (ktCO2 per y)'!K354),0)</f>
        <v>0</v>
      </c>
      <c r="S354" s="21">
        <f>IFERROR((('Direct emission (ktCO2 per y)'!L354-'Direct emission (ktCO2 per y)'!S354)/'Direct emission (ktCO2 per y)'!L354),0)</f>
        <v>0</v>
      </c>
      <c r="T354" s="22">
        <f>IFERROR((('Direct emission (ktCO2 per y)'!F354-'Direct emission (ktCO2 per y)'!T354)/'Direct emission (ktCO2 per y)'!F354),0)</f>
        <v>0.93179413952999768</v>
      </c>
      <c r="U354" s="22">
        <f>IFERROR((('Direct emission (ktCO2 per y)'!G354-'Direct emission (ktCO2 per y)'!U354)/'Direct emission (ktCO2 per y)'!G354),0)</f>
        <v>0</v>
      </c>
      <c r="V354" s="22">
        <f>IFERROR((('Direct emission (ktCO2 per y)'!H354-'Direct emission (ktCO2 per y)'!V354)/'Direct emission (ktCO2 per y)'!H354),0)</f>
        <v>0.93180810951822346</v>
      </c>
      <c r="W354" s="22">
        <f>IFERROR((('Direct emission (ktCO2 per y)'!I354-'Direct emission (ktCO2 per y)'!W354)/'Direct emission (ktCO2 per y)'!I354),0)</f>
        <v>0.93167621301953052</v>
      </c>
      <c r="X354" s="22">
        <f>IFERROR((('Direct emission (ktCO2 per y)'!J354-'Direct emission (ktCO2 per y)'!X354)/'Direct emission (ktCO2 per y)'!J354),0)</f>
        <v>0</v>
      </c>
      <c r="Y354" s="22">
        <f>IFERROR((('Direct emission (ktCO2 per y)'!K354-'Direct emission (ktCO2 per y)'!Y354)/'Direct emission (ktCO2 per y)'!K354),0)</f>
        <v>0</v>
      </c>
      <c r="Z354" s="30">
        <f>IFERROR((('Direct emission (ktCO2 per y)'!L354-'Direct emission (ktCO2 per y)'!Z354)/'Direct emission (ktCO2 per y)'!L354),0)</f>
        <v>0</v>
      </c>
    </row>
    <row r="355" spans="1:26" x14ac:dyDescent="0.35">
      <c r="A355" s="5" t="s">
        <v>802</v>
      </c>
      <c r="B355" s="5">
        <v>3</v>
      </c>
      <c r="C355" s="5" t="s">
        <v>678</v>
      </c>
      <c r="D355" s="5" t="s">
        <v>803</v>
      </c>
      <c r="E355" s="5" t="s">
        <v>803</v>
      </c>
      <c r="F355" s="12">
        <f>IFERROR(('Direct emission (ktCO2 per y)'!F355-'Direct emission (ktCO2 per y)'!F355)/'Direct emission (ktCO2 per y)'!F355,0)</f>
        <v>0</v>
      </c>
      <c r="G355" s="12">
        <f>IFERROR(('Direct emission (ktCO2 per y)'!G355-'Direct emission (ktCO2 per y)'!G355)/'Direct emission (ktCO2 per y)'!G355,0)</f>
        <v>0</v>
      </c>
      <c r="H355" s="12">
        <f>IFERROR(('Direct emission (ktCO2 per y)'!H355-'Direct emission (ktCO2 per y)'!H355)/'Direct emission (ktCO2 per y)'!H355,0)</f>
        <v>0</v>
      </c>
      <c r="I355" s="12">
        <f>IFERROR(('Direct emission (ktCO2 per y)'!I355-'Direct emission (ktCO2 per y)'!I355)/'Direct emission (ktCO2 per y)'!I355,0)</f>
        <v>0</v>
      </c>
      <c r="J355" s="12">
        <f>IFERROR(('Direct emission (ktCO2 per y)'!J355-'Direct emission (ktCO2 per y)'!J355)/'Direct emission (ktCO2 per y)'!J355,0)</f>
        <v>0</v>
      </c>
      <c r="K355" s="12">
        <f>IFERROR(('Direct emission (ktCO2 per y)'!K355-'Direct emission (ktCO2 per y)'!K355)/'Direct emission (ktCO2 per y)'!K355,0)</f>
        <v>0</v>
      </c>
      <c r="L355" s="12">
        <f>IFERROR(('Direct emission (ktCO2 per y)'!L355-'Direct emission (ktCO2 per y)'!L355)/'Direct emission (ktCO2 per y)'!L355,0)</f>
        <v>0</v>
      </c>
      <c r="M355" s="21">
        <f>IFERROR((('Direct emission (ktCO2 per y)'!F355-'Direct emission (ktCO2 per y)'!M355)/'Direct emission (ktCO2 per y)'!F355),0)</f>
        <v>4.6449606551387412E-2</v>
      </c>
      <c r="N355" s="21">
        <f>IFERROR((('Direct emission (ktCO2 per y)'!G355-'Direct emission (ktCO2 per y)'!N355)/'Direct emission (ktCO2 per y)'!G355),0)</f>
        <v>0</v>
      </c>
      <c r="O355" s="21">
        <f>IFERROR((('Direct emission (ktCO2 per y)'!H355-'Direct emission (ktCO2 per y)'!O355)/'Direct emission (ktCO2 per y)'!H355),0)</f>
        <v>0</v>
      </c>
      <c r="P355" s="21">
        <f>IFERROR((('Direct emission (ktCO2 per y)'!I355-'Direct emission (ktCO2 per y)'!P355)/'Direct emission (ktCO2 per y)'!I355),0)</f>
        <v>0.13155076902060869</v>
      </c>
      <c r="Q355" s="21">
        <f>IFERROR((('Direct emission (ktCO2 per y)'!J355-'Direct emission (ktCO2 per y)'!Q355)/'Direct emission (ktCO2 per y)'!J355),0)</f>
        <v>0</v>
      </c>
      <c r="R355" s="21">
        <f>IFERROR((('Direct emission (ktCO2 per y)'!K355-'Direct emission (ktCO2 per y)'!R355)/'Direct emission (ktCO2 per y)'!K355),0)</f>
        <v>0</v>
      </c>
      <c r="S355" s="21">
        <f>IFERROR((('Direct emission (ktCO2 per y)'!L355-'Direct emission (ktCO2 per y)'!S355)/'Direct emission (ktCO2 per y)'!L355),0)</f>
        <v>0</v>
      </c>
      <c r="T355" s="22">
        <f>IFERROR((('Direct emission (ktCO2 per y)'!F355-'Direct emission (ktCO2 per y)'!T355)/'Direct emission (ktCO2 per y)'!F355),0)</f>
        <v>0.32896800109624397</v>
      </c>
      <c r="U355" s="22">
        <f>IFERROR((('Direct emission (ktCO2 per y)'!G355-'Direct emission (ktCO2 per y)'!U355)/'Direct emission (ktCO2 per y)'!G355),0)</f>
        <v>0</v>
      </c>
      <c r="V355" s="22">
        <f>IFERROR((('Direct emission (ktCO2 per y)'!H355-'Direct emission (ktCO2 per y)'!V355)/'Direct emission (ktCO2 per y)'!H355),0)</f>
        <v>0</v>
      </c>
      <c r="W355" s="22">
        <f>IFERROR((('Direct emission (ktCO2 per y)'!I355-'Direct emission (ktCO2 per y)'!W355)/'Direct emission (ktCO2 per y)'!I355),0)</f>
        <v>0.93167621300531056</v>
      </c>
      <c r="X355" s="22">
        <f>IFERROR((('Direct emission (ktCO2 per y)'!J355-'Direct emission (ktCO2 per y)'!X355)/'Direct emission (ktCO2 per y)'!J355),0)</f>
        <v>0</v>
      </c>
      <c r="Y355" s="22">
        <f>IFERROR((('Direct emission (ktCO2 per y)'!K355-'Direct emission (ktCO2 per y)'!Y355)/'Direct emission (ktCO2 per y)'!K355),0)</f>
        <v>0</v>
      </c>
      <c r="Z355" s="30">
        <f>IFERROR((('Direct emission (ktCO2 per y)'!L355-'Direct emission (ktCO2 per y)'!Z355)/'Direct emission (ktCO2 per y)'!L355),0)</f>
        <v>0</v>
      </c>
    </row>
    <row r="356" spans="1:26" x14ac:dyDescent="0.35">
      <c r="A356" s="5" t="s">
        <v>804</v>
      </c>
      <c r="B356" s="5">
        <v>3</v>
      </c>
      <c r="C356" s="5" t="s">
        <v>678</v>
      </c>
      <c r="D356" s="5" t="s">
        <v>805</v>
      </c>
      <c r="E356" s="5" t="s">
        <v>805</v>
      </c>
      <c r="F356" s="12">
        <f>IFERROR(('Direct emission (ktCO2 per y)'!F356-'Direct emission (ktCO2 per y)'!F356)/'Direct emission (ktCO2 per y)'!F356,0)</f>
        <v>0</v>
      </c>
      <c r="G356" s="12">
        <f>IFERROR(('Direct emission (ktCO2 per y)'!G356-'Direct emission (ktCO2 per y)'!G356)/'Direct emission (ktCO2 per y)'!G356,0)</f>
        <v>0</v>
      </c>
      <c r="H356" s="12">
        <f>IFERROR(('Direct emission (ktCO2 per y)'!H356-'Direct emission (ktCO2 per y)'!H356)/'Direct emission (ktCO2 per y)'!H356,0)</f>
        <v>0</v>
      </c>
      <c r="I356" s="12">
        <f>IFERROR(('Direct emission (ktCO2 per y)'!I356-'Direct emission (ktCO2 per y)'!I356)/'Direct emission (ktCO2 per y)'!I356,0)</f>
        <v>0</v>
      </c>
      <c r="J356" s="12">
        <f>IFERROR(('Direct emission (ktCO2 per y)'!J356-'Direct emission (ktCO2 per y)'!J356)/'Direct emission (ktCO2 per y)'!J356,0)</f>
        <v>0</v>
      </c>
      <c r="K356" s="12">
        <f>IFERROR(('Direct emission (ktCO2 per y)'!K356-'Direct emission (ktCO2 per y)'!K356)/'Direct emission (ktCO2 per y)'!K356,0)</f>
        <v>0</v>
      </c>
      <c r="L356" s="12">
        <f>IFERROR(('Direct emission (ktCO2 per y)'!L356-'Direct emission (ktCO2 per y)'!L356)/'Direct emission (ktCO2 per y)'!L356,0)</f>
        <v>0</v>
      </c>
      <c r="M356" s="21">
        <f>IFERROR((('Direct emission (ktCO2 per y)'!F356-'Direct emission (ktCO2 per y)'!M356)/'Direct emission (ktCO2 per y)'!F356),0)</f>
        <v>0.28763953930579556</v>
      </c>
      <c r="N356" s="21">
        <f>IFERROR((('Direct emission (ktCO2 per y)'!G356-'Direct emission (ktCO2 per y)'!N356)/'Direct emission (ktCO2 per y)'!G356),0)</f>
        <v>0</v>
      </c>
      <c r="O356" s="21">
        <f>IFERROR((('Direct emission (ktCO2 per y)'!H356-'Direct emission (ktCO2 per y)'!O356)/'Direct emission (ktCO2 per y)'!H356),0)</f>
        <v>0</v>
      </c>
      <c r="P356" s="21">
        <f>IFERROR((('Direct emission (ktCO2 per y)'!I356-'Direct emission (ktCO2 per y)'!P356)/'Direct emission (ktCO2 per y)'!I356),0)</f>
        <v>0</v>
      </c>
      <c r="Q356" s="21">
        <f>IFERROR((('Direct emission (ktCO2 per y)'!J356-'Direct emission (ktCO2 per y)'!Q356)/'Direct emission (ktCO2 per y)'!J356),0)</f>
        <v>0.28763953930579556</v>
      </c>
      <c r="R356" s="21">
        <f>IFERROR((('Direct emission (ktCO2 per y)'!K356-'Direct emission (ktCO2 per y)'!R356)/'Direct emission (ktCO2 per y)'!K356),0)</f>
        <v>0</v>
      </c>
      <c r="S356" s="21">
        <f>IFERROR((('Direct emission (ktCO2 per y)'!L356-'Direct emission (ktCO2 per y)'!S356)/'Direct emission (ktCO2 per y)'!L356),0)</f>
        <v>0</v>
      </c>
      <c r="T356" s="22">
        <f>IFERROR((('Direct emission (ktCO2 per y)'!F356-'Direct emission (ktCO2 per y)'!T356)/'Direct emission (ktCO2 per y)'!F356),0)</f>
        <v>0.87224133888950284</v>
      </c>
      <c r="U356" s="22">
        <f>IFERROR((('Direct emission (ktCO2 per y)'!G356-'Direct emission (ktCO2 per y)'!U356)/'Direct emission (ktCO2 per y)'!G356),0)</f>
        <v>0</v>
      </c>
      <c r="V356" s="22">
        <f>IFERROR((('Direct emission (ktCO2 per y)'!H356-'Direct emission (ktCO2 per y)'!V356)/'Direct emission (ktCO2 per y)'!H356),0)</f>
        <v>0</v>
      </c>
      <c r="W356" s="22">
        <f>IFERROR((('Direct emission (ktCO2 per y)'!I356-'Direct emission (ktCO2 per y)'!W356)/'Direct emission (ktCO2 per y)'!I356),0)</f>
        <v>0</v>
      </c>
      <c r="X356" s="22">
        <f>IFERROR((('Direct emission (ktCO2 per y)'!J356-'Direct emission (ktCO2 per y)'!X356)/'Direct emission (ktCO2 per y)'!J356),0)</f>
        <v>0.87224133888950284</v>
      </c>
      <c r="Y356" s="22">
        <f>IFERROR((('Direct emission (ktCO2 per y)'!K356-'Direct emission (ktCO2 per y)'!Y356)/'Direct emission (ktCO2 per y)'!K356),0)</f>
        <v>0</v>
      </c>
      <c r="Z356" s="30">
        <f>IFERROR((('Direct emission (ktCO2 per y)'!L356-'Direct emission (ktCO2 per y)'!Z356)/'Direct emission (ktCO2 per y)'!L356),0)</f>
        <v>0</v>
      </c>
    </row>
    <row r="357" spans="1:26" x14ac:dyDescent="0.35">
      <c r="A357" s="5" t="s">
        <v>806</v>
      </c>
      <c r="B357" s="5">
        <v>3</v>
      </c>
      <c r="C357" s="5" t="s">
        <v>678</v>
      </c>
      <c r="D357" s="5" t="s">
        <v>807</v>
      </c>
      <c r="E357" s="5" t="s">
        <v>807</v>
      </c>
      <c r="F357" s="12">
        <f>IFERROR(('Direct emission (ktCO2 per y)'!F357-'Direct emission (ktCO2 per y)'!F357)/'Direct emission (ktCO2 per y)'!F357,0)</f>
        <v>0</v>
      </c>
      <c r="G357" s="12">
        <f>IFERROR(('Direct emission (ktCO2 per y)'!G357-'Direct emission (ktCO2 per y)'!G357)/'Direct emission (ktCO2 per y)'!G357,0)</f>
        <v>0</v>
      </c>
      <c r="H357" s="12">
        <f>IFERROR(('Direct emission (ktCO2 per y)'!H357-'Direct emission (ktCO2 per y)'!H357)/'Direct emission (ktCO2 per y)'!H357,0)</f>
        <v>0</v>
      </c>
      <c r="I357" s="12">
        <f>IFERROR(('Direct emission (ktCO2 per y)'!I357-'Direct emission (ktCO2 per y)'!I357)/'Direct emission (ktCO2 per y)'!I357,0)</f>
        <v>0</v>
      </c>
      <c r="J357" s="12">
        <f>IFERROR(('Direct emission (ktCO2 per y)'!J357-'Direct emission (ktCO2 per y)'!J357)/'Direct emission (ktCO2 per y)'!J357,0)</f>
        <v>0</v>
      </c>
      <c r="K357" s="12">
        <f>IFERROR(('Direct emission (ktCO2 per y)'!K357-'Direct emission (ktCO2 per y)'!K357)/'Direct emission (ktCO2 per y)'!K357,0)</f>
        <v>0</v>
      </c>
      <c r="L357" s="12">
        <f>IFERROR(('Direct emission (ktCO2 per y)'!L357-'Direct emission (ktCO2 per y)'!L357)/'Direct emission (ktCO2 per y)'!L357,0)</f>
        <v>0</v>
      </c>
      <c r="M357" s="21">
        <f>IFERROR((('Direct emission (ktCO2 per y)'!F357-'Direct emission (ktCO2 per y)'!M357)/'Direct emission (ktCO2 per y)'!F357),0)</f>
        <v>0.13158153487033677</v>
      </c>
      <c r="N357" s="21">
        <f>IFERROR((('Direct emission (ktCO2 per y)'!G357-'Direct emission (ktCO2 per y)'!N357)/'Direct emission (ktCO2 per y)'!G357),0)</f>
        <v>0</v>
      </c>
      <c r="O357" s="21">
        <f>IFERROR((('Direct emission (ktCO2 per y)'!H357-'Direct emission (ktCO2 per y)'!O357)/'Direct emission (ktCO2 per y)'!H357),0)</f>
        <v>0.13158153487033677</v>
      </c>
      <c r="P357" s="21">
        <f>IFERROR((('Direct emission (ktCO2 per y)'!I357-'Direct emission (ktCO2 per y)'!P357)/'Direct emission (ktCO2 per y)'!I357),0)</f>
        <v>0</v>
      </c>
      <c r="Q357" s="21">
        <f>IFERROR((('Direct emission (ktCO2 per y)'!J357-'Direct emission (ktCO2 per y)'!Q357)/'Direct emission (ktCO2 per y)'!J357),0)</f>
        <v>0</v>
      </c>
      <c r="R357" s="21">
        <f>IFERROR((('Direct emission (ktCO2 per y)'!K357-'Direct emission (ktCO2 per y)'!R357)/'Direct emission (ktCO2 per y)'!K357),0)</f>
        <v>0</v>
      </c>
      <c r="S357" s="21">
        <f>IFERROR((('Direct emission (ktCO2 per y)'!L357-'Direct emission (ktCO2 per y)'!S357)/'Direct emission (ktCO2 per y)'!L357),0)</f>
        <v>0</v>
      </c>
      <c r="T357" s="22">
        <f>IFERROR((('Direct emission (ktCO2 per y)'!F357-'Direct emission (ktCO2 per y)'!T357)/'Direct emission (ktCO2 per y)'!F357),0)</f>
        <v>0.93180810951329562</v>
      </c>
      <c r="U357" s="22">
        <f>IFERROR((('Direct emission (ktCO2 per y)'!G357-'Direct emission (ktCO2 per y)'!U357)/'Direct emission (ktCO2 per y)'!G357),0)</f>
        <v>0</v>
      </c>
      <c r="V357" s="22">
        <f>IFERROR((('Direct emission (ktCO2 per y)'!H357-'Direct emission (ktCO2 per y)'!V357)/'Direct emission (ktCO2 per y)'!H357),0)</f>
        <v>0.93180810951329562</v>
      </c>
      <c r="W357" s="22">
        <f>IFERROR((('Direct emission (ktCO2 per y)'!I357-'Direct emission (ktCO2 per y)'!W357)/'Direct emission (ktCO2 per y)'!I357),0)</f>
        <v>0</v>
      </c>
      <c r="X357" s="22">
        <f>IFERROR((('Direct emission (ktCO2 per y)'!J357-'Direct emission (ktCO2 per y)'!X357)/'Direct emission (ktCO2 per y)'!J357),0)</f>
        <v>0</v>
      </c>
      <c r="Y357" s="22">
        <f>IFERROR((('Direct emission (ktCO2 per y)'!K357-'Direct emission (ktCO2 per y)'!Y357)/'Direct emission (ktCO2 per y)'!K357),0)</f>
        <v>0</v>
      </c>
      <c r="Z357" s="30">
        <f>IFERROR((('Direct emission (ktCO2 per y)'!L357-'Direct emission (ktCO2 per y)'!Z357)/'Direct emission (ktCO2 per y)'!L357),0)</f>
        <v>0</v>
      </c>
    </row>
    <row r="358" spans="1:26" x14ac:dyDescent="0.35">
      <c r="A358" s="5" t="s">
        <v>808</v>
      </c>
      <c r="B358" s="5">
        <v>3</v>
      </c>
      <c r="C358" s="5" t="s">
        <v>678</v>
      </c>
      <c r="D358" s="5" t="s">
        <v>809</v>
      </c>
      <c r="E358" s="5" t="s">
        <v>809</v>
      </c>
      <c r="F358" s="12">
        <f>IFERROR(('Direct emission (ktCO2 per y)'!F358-'Direct emission (ktCO2 per y)'!F358)/'Direct emission (ktCO2 per y)'!F358,0)</f>
        <v>0</v>
      </c>
      <c r="G358" s="12">
        <f>IFERROR(('Direct emission (ktCO2 per y)'!G358-'Direct emission (ktCO2 per y)'!G358)/'Direct emission (ktCO2 per y)'!G358,0)</f>
        <v>0</v>
      </c>
      <c r="H358" s="12">
        <f>IFERROR(('Direct emission (ktCO2 per y)'!H358-'Direct emission (ktCO2 per y)'!H358)/'Direct emission (ktCO2 per y)'!H358,0)</f>
        <v>0</v>
      </c>
      <c r="I358" s="12">
        <f>IFERROR(('Direct emission (ktCO2 per y)'!I358-'Direct emission (ktCO2 per y)'!I358)/'Direct emission (ktCO2 per y)'!I358,0)</f>
        <v>0</v>
      </c>
      <c r="J358" s="12">
        <f>IFERROR(('Direct emission (ktCO2 per y)'!J358-'Direct emission (ktCO2 per y)'!J358)/'Direct emission (ktCO2 per y)'!J358,0)</f>
        <v>0</v>
      </c>
      <c r="K358" s="12">
        <f>IFERROR(('Direct emission (ktCO2 per y)'!K358-'Direct emission (ktCO2 per y)'!K358)/'Direct emission (ktCO2 per y)'!K358,0)</f>
        <v>0</v>
      </c>
      <c r="L358" s="12">
        <f>IFERROR(('Direct emission (ktCO2 per y)'!L358-'Direct emission (ktCO2 per y)'!L358)/'Direct emission (ktCO2 per y)'!L358,0)</f>
        <v>0</v>
      </c>
      <c r="M358" s="21">
        <f>IFERROR((('Direct emission (ktCO2 per y)'!F358-'Direct emission (ktCO2 per y)'!M358)/'Direct emission (ktCO2 per y)'!F358),0)</f>
        <v>0.13155076933154541</v>
      </c>
      <c r="N358" s="21">
        <f>IFERROR((('Direct emission (ktCO2 per y)'!G358-'Direct emission (ktCO2 per y)'!N358)/'Direct emission (ktCO2 per y)'!G358),0)</f>
        <v>0</v>
      </c>
      <c r="O358" s="21">
        <f>IFERROR((('Direct emission (ktCO2 per y)'!H358-'Direct emission (ktCO2 per y)'!O358)/'Direct emission (ktCO2 per y)'!H358),0)</f>
        <v>0</v>
      </c>
      <c r="P358" s="21">
        <f>IFERROR((('Direct emission (ktCO2 per y)'!I358-'Direct emission (ktCO2 per y)'!P358)/'Direct emission (ktCO2 per y)'!I358),0)</f>
        <v>0.13155076933154541</v>
      </c>
      <c r="Q358" s="21">
        <f>IFERROR((('Direct emission (ktCO2 per y)'!J358-'Direct emission (ktCO2 per y)'!Q358)/'Direct emission (ktCO2 per y)'!J358),0)</f>
        <v>0</v>
      </c>
      <c r="R358" s="21">
        <f>IFERROR((('Direct emission (ktCO2 per y)'!K358-'Direct emission (ktCO2 per y)'!R358)/'Direct emission (ktCO2 per y)'!K358),0)</f>
        <v>0</v>
      </c>
      <c r="S358" s="21">
        <f>IFERROR((('Direct emission (ktCO2 per y)'!L358-'Direct emission (ktCO2 per y)'!S358)/'Direct emission (ktCO2 per y)'!L358),0)</f>
        <v>0</v>
      </c>
      <c r="T358" s="22">
        <f>IFERROR((('Direct emission (ktCO2 per y)'!F358-'Direct emission (ktCO2 per y)'!T358)/'Direct emission (ktCO2 per y)'!F358),0)</f>
        <v>0.93167621301611403</v>
      </c>
      <c r="U358" s="22">
        <f>IFERROR((('Direct emission (ktCO2 per y)'!G358-'Direct emission (ktCO2 per y)'!U358)/'Direct emission (ktCO2 per y)'!G358),0)</f>
        <v>0</v>
      </c>
      <c r="V358" s="22">
        <f>IFERROR((('Direct emission (ktCO2 per y)'!H358-'Direct emission (ktCO2 per y)'!V358)/'Direct emission (ktCO2 per y)'!H358),0)</f>
        <v>0</v>
      </c>
      <c r="W358" s="22">
        <f>IFERROR((('Direct emission (ktCO2 per y)'!I358-'Direct emission (ktCO2 per y)'!W358)/'Direct emission (ktCO2 per y)'!I358),0)</f>
        <v>0.93167621301611403</v>
      </c>
      <c r="X358" s="22">
        <f>IFERROR((('Direct emission (ktCO2 per y)'!J358-'Direct emission (ktCO2 per y)'!X358)/'Direct emission (ktCO2 per y)'!J358),0)</f>
        <v>0</v>
      </c>
      <c r="Y358" s="22">
        <f>IFERROR((('Direct emission (ktCO2 per y)'!K358-'Direct emission (ktCO2 per y)'!Y358)/'Direct emission (ktCO2 per y)'!K358),0)</f>
        <v>0</v>
      </c>
      <c r="Z358" s="30">
        <f>IFERROR((('Direct emission (ktCO2 per y)'!L358-'Direct emission (ktCO2 per y)'!Z358)/'Direct emission (ktCO2 per y)'!L358),0)</f>
        <v>0</v>
      </c>
    </row>
    <row r="359" spans="1:26" x14ac:dyDescent="0.35">
      <c r="A359" s="5" t="s">
        <v>810</v>
      </c>
      <c r="B359" s="5">
        <v>3</v>
      </c>
      <c r="C359" s="5" t="s">
        <v>678</v>
      </c>
      <c r="D359" s="5" t="s">
        <v>811</v>
      </c>
      <c r="E359" s="5" t="s">
        <v>811</v>
      </c>
      <c r="F359" s="12">
        <f>IFERROR(('Direct emission (ktCO2 per y)'!F359-'Direct emission (ktCO2 per y)'!F359)/'Direct emission (ktCO2 per y)'!F359,0)</f>
        <v>0</v>
      </c>
      <c r="G359" s="12">
        <f>IFERROR(('Direct emission (ktCO2 per y)'!G359-'Direct emission (ktCO2 per y)'!G359)/'Direct emission (ktCO2 per y)'!G359,0)</f>
        <v>0</v>
      </c>
      <c r="H359" s="12">
        <f>IFERROR(('Direct emission (ktCO2 per y)'!H359-'Direct emission (ktCO2 per y)'!H359)/'Direct emission (ktCO2 per y)'!H359,0)</f>
        <v>0</v>
      </c>
      <c r="I359" s="12">
        <f>IFERROR(('Direct emission (ktCO2 per y)'!I359-'Direct emission (ktCO2 per y)'!I359)/'Direct emission (ktCO2 per y)'!I359,0)</f>
        <v>0</v>
      </c>
      <c r="J359" s="12">
        <f>IFERROR(('Direct emission (ktCO2 per y)'!J359-'Direct emission (ktCO2 per y)'!J359)/'Direct emission (ktCO2 per y)'!J359,0)</f>
        <v>0</v>
      </c>
      <c r="K359" s="12">
        <f>IFERROR(('Direct emission (ktCO2 per y)'!K359-'Direct emission (ktCO2 per y)'!K359)/'Direct emission (ktCO2 per y)'!K359,0)</f>
        <v>0</v>
      </c>
      <c r="L359" s="12">
        <f>IFERROR(('Direct emission (ktCO2 per y)'!L359-'Direct emission (ktCO2 per y)'!L359)/'Direct emission (ktCO2 per y)'!L359,0)</f>
        <v>0</v>
      </c>
      <c r="M359" s="21">
        <f>IFERROR((('Direct emission (ktCO2 per y)'!F359-'Direct emission (ktCO2 per y)'!M359)/'Direct emission (ktCO2 per y)'!F359),0)</f>
        <v>0.29545483820853535</v>
      </c>
      <c r="N359" s="21">
        <f>IFERROR((('Direct emission (ktCO2 per y)'!G359-'Direct emission (ktCO2 per y)'!N359)/'Direct emission (ktCO2 per y)'!G359),0)</f>
        <v>0</v>
      </c>
      <c r="O359" s="21">
        <f>IFERROR((('Direct emission (ktCO2 per y)'!H359-'Direct emission (ktCO2 per y)'!O359)/'Direct emission (ktCO2 per y)'!H359),0)</f>
        <v>0</v>
      </c>
      <c r="P359" s="21">
        <f>IFERROR((('Direct emission (ktCO2 per y)'!I359-'Direct emission (ktCO2 per y)'!P359)/'Direct emission (ktCO2 per y)'!I359),0)</f>
        <v>0</v>
      </c>
      <c r="Q359" s="21">
        <f>IFERROR((('Direct emission (ktCO2 per y)'!J359-'Direct emission (ktCO2 per y)'!Q359)/'Direct emission (ktCO2 per y)'!J359),0)</f>
        <v>0</v>
      </c>
      <c r="R359" s="21">
        <f>IFERROR((('Direct emission (ktCO2 per y)'!K359-'Direct emission (ktCO2 per y)'!R359)/'Direct emission (ktCO2 per y)'!K359),0)</f>
        <v>0</v>
      </c>
      <c r="S359" s="21">
        <f>IFERROR((('Direct emission (ktCO2 per y)'!L359-'Direct emission (ktCO2 per y)'!S359)/'Direct emission (ktCO2 per y)'!L359),0)</f>
        <v>0.29545483820853535</v>
      </c>
      <c r="T359" s="22">
        <f>IFERROR((('Direct emission (ktCO2 per y)'!F359-'Direct emission (ktCO2 per y)'!T359)/'Direct emission (ktCO2 per y)'!F359),0)</f>
        <v>0.96464208368622484</v>
      </c>
      <c r="U359" s="22">
        <f>IFERROR((('Direct emission (ktCO2 per y)'!G359-'Direct emission (ktCO2 per y)'!U359)/'Direct emission (ktCO2 per y)'!G359),0)</f>
        <v>0</v>
      </c>
      <c r="V359" s="22">
        <f>IFERROR((('Direct emission (ktCO2 per y)'!H359-'Direct emission (ktCO2 per y)'!V359)/'Direct emission (ktCO2 per y)'!H359),0)</f>
        <v>0</v>
      </c>
      <c r="W359" s="22">
        <f>IFERROR((('Direct emission (ktCO2 per y)'!I359-'Direct emission (ktCO2 per y)'!W359)/'Direct emission (ktCO2 per y)'!I359),0)</f>
        <v>0</v>
      </c>
      <c r="X359" s="22">
        <f>IFERROR((('Direct emission (ktCO2 per y)'!J359-'Direct emission (ktCO2 per y)'!X359)/'Direct emission (ktCO2 per y)'!J359),0)</f>
        <v>0</v>
      </c>
      <c r="Y359" s="22">
        <f>IFERROR((('Direct emission (ktCO2 per y)'!K359-'Direct emission (ktCO2 per y)'!Y359)/'Direct emission (ktCO2 per y)'!K359),0)</f>
        <v>0</v>
      </c>
      <c r="Z359" s="30">
        <f>IFERROR((('Direct emission (ktCO2 per y)'!L359-'Direct emission (ktCO2 per y)'!Z359)/'Direct emission (ktCO2 per y)'!L359),0)</f>
        <v>0.96464208368622484</v>
      </c>
    </row>
    <row r="360" spans="1:26" x14ac:dyDescent="0.35">
      <c r="A360" s="5" t="s">
        <v>812</v>
      </c>
      <c r="B360" s="5">
        <v>3</v>
      </c>
      <c r="C360" s="5" t="s">
        <v>813</v>
      </c>
      <c r="D360" s="5" t="s">
        <v>814</v>
      </c>
      <c r="E360" s="5" t="s">
        <v>814</v>
      </c>
      <c r="F360" s="12">
        <f>IFERROR(('Direct emission (ktCO2 per y)'!F360-'Direct emission (ktCO2 per y)'!F360)/'Direct emission (ktCO2 per y)'!F360,0)</f>
        <v>0</v>
      </c>
      <c r="G360" s="12">
        <f>IFERROR(('Direct emission (ktCO2 per y)'!G360-'Direct emission (ktCO2 per y)'!G360)/'Direct emission (ktCO2 per y)'!G360,0)</f>
        <v>0</v>
      </c>
      <c r="H360" s="12">
        <f>IFERROR(('Direct emission (ktCO2 per y)'!H360-'Direct emission (ktCO2 per y)'!H360)/'Direct emission (ktCO2 per y)'!H360,0)</f>
        <v>0</v>
      </c>
      <c r="I360" s="12">
        <f>IFERROR(('Direct emission (ktCO2 per y)'!I360-'Direct emission (ktCO2 per y)'!I360)/'Direct emission (ktCO2 per y)'!I360,0)</f>
        <v>0</v>
      </c>
      <c r="J360" s="12">
        <f>IFERROR(('Direct emission (ktCO2 per y)'!J360-'Direct emission (ktCO2 per y)'!J360)/'Direct emission (ktCO2 per y)'!J360,0)</f>
        <v>0</v>
      </c>
      <c r="K360" s="12">
        <f>IFERROR(('Direct emission (ktCO2 per y)'!K360-'Direct emission (ktCO2 per y)'!K360)/'Direct emission (ktCO2 per y)'!K360,0)</f>
        <v>0</v>
      </c>
      <c r="L360" s="12">
        <f>IFERROR(('Direct emission (ktCO2 per y)'!L360-'Direct emission (ktCO2 per y)'!L360)/'Direct emission (ktCO2 per y)'!L360,0)</f>
        <v>0</v>
      </c>
      <c r="M360" s="21">
        <f>IFERROR((('Direct emission (ktCO2 per y)'!F360-'Direct emission (ktCO2 per y)'!M360)/'Direct emission (ktCO2 per y)'!F360),0)</f>
        <v>0.29228640425332958</v>
      </c>
      <c r="N360" s="21">
        <f>IFERROR((('Direct emission (ktCO2 per y)'!G360-'Direct emission (ktCO2 per y)'!N360)/'Direct emission (ktCO2 per y)'!G360),0)</f>
        <v>0</v>
      </c>
      <c r="O360" s="21">
        <f>IFERROR((('Direct emission (ktCO2 per y)'!H360-'Direct emission (ktCO2 per y)'!O360)/'Direct emission (ktCO2 per y)'!H360),0)</f>
        <v>0</v>
      </c>
      <c r="P360" s="21">
        <f>IFERROR((('Direct emission (ktCO2 per y)'!I360-'Direct emission (ktCO2 per y)'!P360)/'Direct emission (ktCO2 per y)'!I360),0)</f>
        <v>0.13155076925589534</v>
      </c>
      <c r="Q360" s="21">
        <f>IFERROR((('Direct emission (ktCO2 per y)'!J360-'Direct emission (ktCO2 per y)'!Q360)/'Direct emission (ktCO2 per y)'!J360),0)</f>
        <v>0</v>
      </c>
      <c r="R360" s="21">
        <f>IFERROR((('Direct emission (ktCO2 per y)'!K360-'Direct emission (ktCO2 per y)'!R360)/'Direct emission (ktCO2 per y)'!K360),0)</f>
        <v>0.29426295061373148</v>
      </c>
      <c r="S360" s="21">
        <f>IFERROR((('Direct emission (ktCO2 per y)'!L360-'Direct emission (ktCO2 per y)'!S360)/'Direct emission (ktCO2 per y)'!L360),0)</f>
        <v>0</v>
      </c>
      <c r="T360" s="22">
        <f>IFERROR((('Direct emission (ktCO2 per y)'!F360-'Direct emission (ktCO2 per y)'!T360)/'Direct emission (ktCO2 per y)'!F360),0)</f>
        <v>0.96052514489924945</v>
      </c>
      <c r="U360" s="22">
        <f>IFERROR((('Direct emission (ktCO2 per y)'!G360-'Direct emission (ktCO2 per y)'!U360)/'Direct emission (ktCO2 per y)'!G360),0)</f>
        <v>0</v>
      </c>
      <c r="V360" s="22">
        <f>IFERROR((('Direct emission (ktCO2 per y)'!H360-'Direct emission (ktCO2 per y)'!V360)/'Direct emission (ktCO2 per y)'!H360),0)</f>
        <v>0</v>
      </c>
      <c r="W360" s="22">
        <f>IFERROR((('Direct emission (ktCO2 per y)'!I360-'Direct emission (ktCO2 per y)'!W360)/'Direct emission (ktCO2 per y)'!I360),0)</f>
        <v>0.93167621302918535</v>
      </c>
      <c r="X360" s="22">
        <f>IFERROR((('Direct emission (ktCO2 per y)'!J360-'Direct emission (ktCO2 per y)'!X360)/'Direct emission (ktCO2 per y)'!J360),0)</f>
        <v>0</v>
      </c>
      <c r="Y360" s="22">
        <f>IFERROR((('Direct emission (ktCO2 per y)'!K360-'Direct emission (ktCO2 per y)'!Y360)/'Direct emission (ktCO2 per y)'!K360),0)</f>
        <v>0.96087989667094054</v>
      </c>
      <c r="Z360" s="30">
        <f>IFERROR((('Direct emission (ktCO2 per y)'!L360-'Direct emission (ktCO2 per y)'!Z360)/'Direct emission (ktCO2 per y)'!L360),0)</f>
        <v>0</v>
      </c>
    </row>
    <row r="361" spans="1:26" x14ac:dyDescent="0.35">
      <c r="A361" s="5" t="s">
        <v>815</v>
      </c>
      <c r="B361" s="5">
        <v>3</v>
      </c>
      <c r="C361" s="5" t="s">
        <v>813</v>
      </c>
      <c r="D361" s="5" t="s">
        <v>816</v>
      </c>
      <c r="E361" s="5" t="s">
        <v>816</v>
      </c>
      <c r="F361" s="12">
        <f>IFERROR(('Direct emission (ktCO2 per y)'!F361-'Direct emission (ktCO2 per y)'!F361)/'Direct emission (ktCO2 per y)'!F361,0)</f>
        <v>0</v>
      </c>
      <c r="G361" s="12">
        <f>IFERROR(('Direct emission (ktCO2 per y)'!G361-'Direct emission (ktCO2 per y)'!G361)/'Direct emission (ktCO2 per y)'!G361,0)</f>
        <v>0</v>
      </c>
      <c r="H361" s="12">
        <f>IFERROR(('Direct emission (ktCO2 per y)'!H361-'Direct emission (ktCO2 per y)'!H361)/'Direct emission (ktCO2 per y)'!H361,0)</f>
        <v>0</v>
      </c>
      <c r="I361" s="12">
        <f>IFERROR(('Direct emission (ktCO2 per y)'!I361-'Direct emission (ktCO2 per y)'!I361)/'Direct emission (ktCO2 per y)'!I361,0)</f>
        <v>0</v>
      </c>
      <c r="J361" s="12">
        <f>IFERROR(('Direct emission (ktCO2 per y)'!J361-'Direct emission (ktCO2 per y)'!J361)/'Direct emission (ktCO2 per y)'!J361,0)</f>
        <v>0</v>
      </c>
      <c r="K361" s="12">
        <f>IFERROR(('Direct emission (ktCO2 per y)'!K361-'Direct emission (ktCO2 per y)'!K361)/'Direct emission (ktCO2 per y)'!K361,0)</f>
        <v>0</v>
      </c>
      <c r="L361" s="12">
        <f>IFERROR(('Direct emission (ktCO2 per y)'!L361-'Direct emission (ktCO2 per y)'!L361)/'Direct emission (ktCO2 per y)'!L361,0)</f>
        <v>0</v>
      </c>
      <c r="M361" s="21">
        <f>IFERROR((('Direct emission (ktCO2 per y)'!F361-'Direct emission (ktCO2 per y)'!M361)/'Direct emission (ktCO2 per y)'!F361),0)</f>
        <v>0.13155076904128443</v>
      </c>
      <c r="N361" s="21">
        <f>IFERROR((('Direct emission (ktCO2 per y)'!G361-'Direct emission (ktCO2 per y)'!N361)/'Direct emission (ktCO2 per y)'!G361),0)</f>
        <v>0</v>
      </c>
      <c r="O361" s="21">
        <f>IFERROR((('Direct emission (ktCO2 per y)'!H361-'Direct emission (ktCO2 per y)'!O361)/'Direct emission (ktCO2 per y)'!H361),0)</f>
        <v>0</v>
      </c>
      <c r="P361" s="21">
        <f>IFERROR((('Direct emission (ktCO2 per y)'!I361-'Direct emission (ktCO2 per y)'!P361)/'Direct emission (ktCO2 per y)'!I361),0)</f>
        <v>0.13155076904128443</v>
      </c>
      <c r="Q361" s="21">
        <f>IFERROR((('Direct emission (ktCO2 per y)'!J361-'Direct emission (ktCO2 per y)'!Q361)/'Direct emission (ktCO2 per y)'!J361),0)</f>
        <v>0</v>
      </c>
      <c r="R361" s="21">
        <f>IFERROR((('Direct emission (ktCO2 per y)'!K361-'Direct emission (ktCO2 per y)'!R361)/'Direct emission (ktCO2 per y)'!K361),0)</f>
        <v>0</v>
      </c>
      <c r="S361" s="21">
        <f>IFERROR((('Direct emission (ktCO2 per y)'!L361-'Direct emission (ktCO2 per y)'!S361)/'Direct emission (ktCO2 per y)'!L361),0)</f>
        <v>0</v>
      </c>
      <c r="T361" s="22">
        <f>IFERROR((('Direct emission (ktCO2 per y)'!F361-'Direct emission (ktCO2 per y)'!T361)/'Direct emission (ktCO2 per y)'!F361),0)</f>
        <v>0.93167621302362003</v>
      </c>
      <c r="U361" s="22">
        <f>IFERROR((('Direct emission (ktCO2 per y)'!G361-'Direct emission (ktCO2 per y)'!U361)/'Direct emission (ktCO2 per y)'!G361),0)</f>
        <v>0</v>
      </c>
      <c r="V361" s="22">
        <f>IFERROR((('Direct emission (ktCO2 per y)'!H361-'Direct emission (ktCO2 per y)'!V361)/'Direct emission (ktCO2 per y)'!H361),0)</f>
        <v>0</v>
      </c>
      <c r="W361" s="22">
        <f>IFERROR((('Direct emission (ktCO2 per y)'!I361-'Direct emission (ktCO2 per y)'!W361)/'Direct emission (ktCO2 per y)'!I361),0)</f>
        <v>0.93167621302362003</v>
      </c>
      <c r="X361" s="22">
        <f>IFERROR((('Direct emission (ktCO2 per y)'!J361-'Direct emission (ktCO2 per y)'!X361)/'Direct emission (ktCO2 per y)'!J361),0)</f>
        <v>0</v>
      </c>
      <c r="Y361" s="22">
        <f>IFERROR((('Direct emission (ktCO2 per y)'!K361-'Direct emission (ktCO2 per y)'!Y361)/'Direct emission (ktCO2 per y)'!K361),0)</f>
        <v>0</v>
      </c>
      <c r="Z361" s="30">
        <f>IFERROR((('Direct emission (ktCO2 per y)'!L361-'Direct emission (ktCO2 per y)'!Z361)/'Direct emission (ktCO2 per y)'!L361),0)</f>
        <v>0</v>
      </c>
    </row>
    <row r="362" spans="1:26" x14ac:dyDescent="0.35">
      <c r="A362" s="5" t="s">
        <v>817</v>
      </c>
      <c r="B362" s="5">
        <v>3</v>
      </c>
      <c r="C362" s="5" t="s">
        <v>813</v>
      </c>
      <c r="D362" s="5" t="s">
        <v>818</v>
      </c>
      <c r="E362" s="5" t="s">
        <v>818</v>
      </c>
      <c r="F362" s="12">
        <f>IFERROR(('Direct emission (ktCO2 per y)'!F362-'Direct emission (ktCO2 per y)'!F362)/'Direct emission (ktCO2 per y)'!F362,0)</f>
        <v>0</v>
      </c>
      <c r="G362" s="12">
        <f>IFERROR(('Direct emission (ktCO2 per y)'!G362-'Direct emission (ktCO2 per y)'!G362)/'Direct emission (ktCO2 per y)'!G362,0)</f>
        <v>0</v>
      </c>
      <c r="H362" s="12">
        <f>IFERROR(('Direct emission (ktCO2 per y)'!H362-'Direct emission (ktCO2 per y)'!H362)/'Direct emission (ktCO2 per y)'!H362,0)</f>
        <v>0</v>
      </c>
      <c r="I362" s="12">
        <f>IFERROR(('Direct emission (ktCO2 per y)'!I362-'Direct emission (ktCO2 per y)'!I362)/'Direct emission (ktCO2 per y)'!I362,0)</f>
        <v>0</v>
      </c>
      <c r="J362" s="12">
        <f>IFERROR(('Direct emission (ktCO2 per y)'!J362-'Direct emission (ktCO2 per y)'!J362)/'Direct emission (ktCO2 per y)'!J362,0)</f>
        <v>0</v>
      </c>
      <c r="K362" s="12">
        <f>IFERROR(('Direct emission (ktCO2 per y)'!K362-'Direct emission (ktCO2 per y)'!K362)/'Direct emission (ktCO2 per y)'!K362,0)</f>
        <v>0</v>
      </c>
      <c r="L362" s="12">
        <f>IFERROR(('Direct emission (ktCO2 per y)'!L362-'Direct emission (ktCO2 per y)'!L362)/'Direct emission (ktCO2 per y)'!L362,0)</f>
        <v>0</v>
      </c>
      <c r="M362" s="21">
        <f>IFERROR((('Direct emission (ktCO2 per y)'!F362-'Direct emission (ktCO2 per y)'!M362)/'Direct emission (ktCO2 per y)'!F362),0)</f>
        <v>0.13158153466589931</v>
      </c>
      <c r="N362" s="21">
        <f>IFERROR((('Direct emission (ktCO2 per y)'!G362-'Direct emission (ktCO2 per y)'!N362)/'Direct emission (ktCO2 per y)'!G362),0)</f>
        <v>0</v>
      </c>
      <c r="O362" s="21">
        <f>IFERROR((('Direct emission (ktCO2 per y)'!H362-'Direct emission (ktCO2 per y)'!O362)/'Direct emission (ktCO2 per y)'!H362),0)</f>
        <v>0.13158153466589931</v>
      </c>
      <c r="P362" s="21">
        <f>IFERROR((('Direct emission (ktCO2 per y)'!I362-'Direct emission (ktCO2 per y)'!P362)/'Direct emission (ktCO2 per y)'!I362),0)</f>
        <v>0</v>
      </c>
      <c r="Q362" s="21">
        <f>IFERROR((('Direct emission (ktCO2 per y)'!J362-'Direct emission (ktCO2 per y)'!Q362)/'Direct emission (ktCO2 per y)'!J362),0)</f>
        <v>0</v>
      </c>
      <c r="R362" s="21">
        <f>IFERROR((('Direct emission (ktCO2 per y)'!K362-'Direct emission (ktCO2 per y)'!R362)/'Direct emission (ktCO2 per y)'!K362),0)</f>
        <v>0</v>
      </c>
      <c r="S362" s="21">
        <f>IFERROR((('Direct emission (ktCO2 per y)'!L362-'Direct emission (ktCO2 per y)'!S362)/'Direct emission (ktCO2 per y)'!L362),0)</f>
        <v>0</v>
      </c>
      <c r="T362" s="22">
        <f>IFERROR((('Direct emission (ktCO2 per y)'!F362-'Direct emission (ktCO2 per y)'!T362)/'Direct emission (ktCO2 per y)'!F362),0)</f>
        <v>0.93180810950768234</v>
      </c>
      <c r="U362" s="22">
        <f>IFERROR((('Direct emission (ktCO2 per y)'!G362-'Direct emission (ktCO2 per y)'!U362)/'Direct emission (ktCO2 per y)'!G362),0)</f>
        <v>0</v>
      </c>
      <c r="V362" s="22">
        <f>IFERROR((('Direct emission (ktCO2 per y)'!H362-'Direct emission (ktCO2 per y)'!V362)/'Direct emission (ktCO2 per y)'!H362),0)</f>
        <v>0.93180810950768234</v>
      </c>
      <c r="W362" s="22">
        <f>IFERROR((('Direct emission (ktCO2 per y)'!I362-'Direct emission (ktCO2 per y)'!W362)/'Direct emission (ktCO2 per y)'!I362),0)</f>
        <v>0</v>
      </c>
      <c r="X362" s="22">
        <f>IFERROR((('Direct emission (ktCO2 per y)'!J362-'Direct emission (ktCO2 per y)'!X362)/'Direct emission (ktCO2 per y)'!J362),0)</f>
        <v>0</v>
      </c>
      <c r="Y362" s="22">
        <f>IFERROR((('Direct emission (ktCO2 per y)'!K362-'Direct emission (ktCO2 per y)'!Y362)/'Direct emission (ktCO2 per y)'!K362),0)</f>
        <v>0</v>
      </c>
      <c r="Z362" s="30">
        <f>IFERROR((('Direct emission (ktCO2 per y)'!L362-'Direct emission (ktCO2 per y)'!Z362)/'Direct emission (ktCO2 per y)'!L362),0)</f>
        <v>0</v>
      </c>
    </row>
    <row r="363" spans="1:26" x14ac:dyDescent="0.35">
      <c r="A363" s="5" t="s">
        <v>819</v>
      </c>
      <c r="B363" s="5">
        <v>3</v>
      </c>
      <c r="C363" s="5" t="s">
        <v>813</v>
      </c>
      <c r="D363" s="5" t="s">
        <v>820</v>
      </c>
      <c r="E363" s="5" t="s">
        <v>820</v>
      </c>
      <c r="F363" s="12">
        <f>IFERROR(('Direct emission (ktCO2 per y)'!F363-'Direct emission (ktCO2 per y)'!F363)/'Direct emission (ktCO2 per y)'!F363,0)</f>
        <v>0</v>
      </c>
      <c r="G363" s="12">
        <f>IFERROR(('Direct emission (ktCO2 per y)'!G363-'Direct emission (ktCO2 per y)'!G363)/'Direct emission (ktCO2 per y)'!G363,0)</f>
        <v>0</v>
      </c>
      <c r="H363" s="12">
        <f>IFERROR(('Direct emission (ktCO2 per y)'!H363-'Direct emission (ktCO2 per y)'!H363)/'Direct emission (ktCO2 per y)'!H363,0)</f>
        <v>0</v>
      </c>
      <c r="I363" s="12">
        <f>IFERROR(('Direct emission (ktCO2 per y)'!I363-'Direct emission (ktCO2 per y)'!I363)/'Direct emission (ktCO2 per y)'!I363,0)</f>
        <v>0</v>
      </c>
      <c r="J363" s="12">
        <f>IFERROR(('Direct emission (ktCO2 per y)'!J363-'Direct emission (ktCO2 per y)'!J363)/'Direct emission (ktCO2 per y)'!J363,0)</f>
        <v>0</v>
      </c>
      <c r="K363" s="12">
        <f>IFERROR(('Direct emission (ktCO2 per y)'!K363-'Direct emission (ktCO2 per y)'!K363)/'Direct emission (ktCO2 per y)'!K363,0)</f>
        <v>0</v>
      </c>
      <c r="L363" s="12">
        <f>IFERROR(('Direct emission (ktCO2 per y)'!L363-'Direct emission (ktCO2 per y)'!L363)/'Direct emission (ktCO2 per y)'!L363,0)</f>
        <v>0</v>
      </c>
      <c r="M363" s="21">
        <f>IFERROR((('Direct emission (ktCO2 per y)'!F363-'Direct emission (ktCO2 per y)'!M363)/'Direct emission (ktCO2 per y)'!F363),0)</f>
        <v>0.28763953935851311</v>
      </c>
      <c r="N363" s="21">
        <f>IFERROR((('Direct emission (ktCO2 per y)'!G363-'Direct emission (ktCO2 per y)'!N363)/'Direct emission (ktCO2 per y)'!G363),0)</f>
        <v>0</v>
      </c>
      <c r="O363" s="21">
        <f>IFERROR((('Direct emission (ktCO2 per y)'!H363-'Direct emission (ktCO2 per y)'!O363)/'Direct emission (ktCO2 per y)'!H363),0)</f>
        <v>0</v>
      </c>
      <c r="P363" s="21">
        <f>IFERROR((('Direct emission (ktCO2 per y)'!I363-'Direct emission (ktCO2 per y)'!P363)/'Direct emission (ktCO2 per y)'!I363),0)</f>
        <v>0</v>
      </c>
      <c r="Q363" s="21">
        <f>IFERROR((('Direct emission (ktCO2 per y)'!J363-'Direct emission (ktCO2 per y)'!Q363)/'Direct emission (ktCO2 per y)'!J363),0)</f>
        <v>0.28763953935851311</v>
      </c>
      <c r="R363" s="21">
        <f>IFERROR((('Direct emission (ktCO2 per y)'!K363-'Direct emission (ktCO2 per y)'!R363)/'Direct emission (ktCO2 per y)'!K363),0)</f>
        <v>0</v>
      </c>
      <c r="S363" s="21">
        <f>IFERROR((('Direct emission (ktCO2 per y)'!L363-'Direct emission (ktCO2 per y)'!S363)/'Direct emission (ktCO2 per y)'!L363),0)</f>
        <v>0</v>
      </c>
      <c r="T363" s="22">
        <f>IFERROR((('Direct emission (ktCO2 per y)'!F363-'Direct emission (ktCO2 per y)'!T363)/'Direct emission (ktCO2 per y)'!F363),0)</f>
        <v>0.87224133888440103</v>
      </c>
      <c r="U363" s="22">
        <f>IFERROR((('Direct emission (ktCO2 per y)'!G363-'Direct emission (ktCO2 per y)'!U363)/'Direct emission (ktCO2 per y)'!G363),0)</f>
        <v>0</v>
      </c>
      <c r="V363" s="22">
        <f>IFERROR((('Direct emission (ktCO2 per y)'!H363-'Direct emission (ktCO2 per y)'!V363)/'Direct emission (ktCO2 per y)'!H363),0)</f>
        <v>0</v>
      </c>
      <c r="W363" s="22">
        <f>IFERROR((('Direct emission (ktCO2 per y)'!I363-'Direct emission (ktCO2 per y)'!W363)/'Direct emission (ktCO2 per y)'!I363),0)</f>
        <v>0</v>
      </c>
      <c r="X363" s="22">
        <f>IFERROR((('Direct emission (ktCO2 per y)'!J363-'Direct emission (ktCO2 per y)'!X363)/'Direct emission (ktCO2 per y)'!J363),0)</f>
        <v>0.87224133888440103</v>
      </c>
      <c r="Y363" s="22">
        <f>IFERROR((('Direct emission (ktCO2 per y)'!K363-'Direct emission (ktCO2 per y)'!Y363)/'Direct emission (ktCO2 per y)'!K363),0)</f>
        <v>0</v>
      </c>
      <c r="Z363" s="30">
        <f>IFERROR((('Direct emission (ktCO2 per y)'!L363-'Direct emission (ktCO2 per y)'!Z363)/'Direct emission (ktCO2 per y)'!L363),0)</f>
        <v>0</v>
      </c>
    </row>
    <row r="364" spans="1:26" x14ac:dyDescent="0.35">
      <c r="A364" s="5" t="s">
        <v>821</v>
      </c>
      <c r="B364" s="5">
        <v>3</v>
      </c>
      <c r="C364" s="5" t="s">
        <v>822</v>
      </c>
      <c r="D364" s="5" t="s">
        <v>823</v>
      </c>
      <c r="E364" s="5" t="s">
        <v>823</v>
      </c>
      <c r="F364" s="12">
        <f>IFERROR(('Direct emission (ktCO2 per y)'!F364-'Direct emission (ktCO2 per y)'!F364)/'Direct emission (ktCO2 per y)'!F364,0)</f>
        <v>0</v>
      </c>
      <c r="G364" s="12">
        <f>IFERROR(('Direct emission (ktCO2 per y)'!G364-'Direct emission (ktCO2 per y)'!G364)/'Direct emission (ktCO2 per y)'!G364,0)</f>
        <v>0</v>
      </c>
      <c r="H364" s="12">
        <f>IFERROR(('Direct emission (ktCO2 per y)'!H364-'Direct emission (ktCO2 per y)'!H364)/'Direct emission (ktCO2 per y)'!H364,0)</f>
        <v>0</v>
      </c>
      <c r="I364" s="12">
        <f>IFERROR(('Direct emission (ktCO2 per y)'!I364-'Direct emission (ktCO2 per y)'!I364)/'Direct emission (ktCO2 per y)'!I364,0)</f>
        <v>0</v>
      </c>
      <c r="J364" s="12">
        <f>IFERROR(('Direct emission (ktCO2 per y)'!J364-'Direct emission (ktCO2 per y)'!J364)/'Direct emission (ktCO2 per y)'!J364,0)</f>
        <v>0</v>
      </c>
      <c r="K364" s="12">
        <f>IFERROR(('Direct emission (ktCO2 per y)'!K364-'Direct emission (ktCO2 per y)'!K364)/'Direct emission (ktCO2 per y)'!K364,0)</f>
        <v>0</v>
      </c>
      <c r="L364" s="12">
        <f>IFERROR(('Direct emission (ktCO2 per y)'!L364-'Direct emission (ktCO2 per y)'!L364)/'Direct emission (ktCO2 per y)'!L364,0)</f>
        <v>0</v>
      </c>
      <c r="M364" s="21">
        <f>IFERROR((('Direct emission (ktCO2 per y)'!F364-'Direct emission (ktCO2 per y)'!M364)/'Direct emission (ktCO2 per y)'!F364),0)</f>
        <v>0.11589431608968903</v>
      </c>
      <c r="N364" s="21">
        <f>IFERROR((('Direct emission (ktCO2 per y)'!G364-'Direct emission (ktCO2 per y)'!N364)/'Direct emission (ktCO2 per y)'!G364),0)</f>
        <v>0</v>
      </c>
      <c r="O364" s="21">
        <f>IFERROR((('Direct emission (ktCO2 per y)'!H364-'Direct emission (ktCO2 per y)'!O364)/'Direct emission (ktCO2 per y)'!H364),0)</f>
        <v>0.13158153482242166</v>
      </c>
      <c r="P364" s="21">
        <f>IFERROR((('Direct emission (ktCO2 per y)'!I364-'Direct emission (ktCO2 per y)'!P364)/'Direct emission (ktCO2 per y)'!I364),0)</f>
        <v>0.13155178632272579</v>
      </c>
      <c r="Q364" s="21">
        <f>IFERROR((('Direct emission (ktCO2 per y)'!J364-'Direct emission (ktCO2 per y)'!Q364)/'Direct emission (ktCO2 per y)'!J364),0)</f>
        <v>0</v>
      </c>
      <c r="R364" s="21">
        <f>IFERROR((('Direct emission (ktCO2 per y)'!K364-'Direct emission (ktCO2 per y)'!R364)/'Direct emission (ktCO2 per y)'!K364),0)</f>
        <v>0</v>
      </c>
      <c r="S364" s="21">
        <f>IFERROR((('Direct emission (ktCO2 per y)'!L364-'Direct emission (ktCO2 per y)'!S364)/'Direct emission (ktCO2 per y)'!L364),0)</f>
        <v>0</v>
      </c>
      <c r="T364" s="22">
        <f>IFERROR((('Direct emission (ktCO2 per y)'!F364-'Direct emission (ktCO2 per y)'!T364)/'Direct emission (ktCO2 per y)'!F364),0)</f>
        <v>0.82073817298001384</v>
      </c>
      <c r="U364" s="22">
        <f>IFERROR((('Direct emission (ktCO2 per y)'!G364-'Direct emission (ktCO2 per y)'!U364)/'Direct emission (ktCO2 per y)'!G364),0)</f>
        <v>0</v>
      </c>
      <c r="V364" s="22">
        <f>IFERROR((('Direct emission (ktCO2 per y)'!H364-'Direct emission (ktCO2 per y)'!V364)/'Direct emission (ktCO2 per y)'!H364),0)</f>
        <v>0.93180810952480886</v>
      </c>
      <c r="W364" s="22">
        <f>IFERROR((('Direct emission (ktCO2 per y)'!I364-'Direct emission (ktCO2 per y)'!W364)/'Direct emission (ktCO2 per y)'!I364),0)</f>
        <v>0.93167310061479025</v>
      </c>
      <c r="X364" s="22">
        <f>IFERROR((('Direct emission (ktCO2 per y)'!J364-'Direct emission (ktCO2 per y)'!X364)/'Direct emission (ktCO2 per y)'!J364),0)</f>
        <v>0</v>
      </c>
      <c r="Y364" s="22">
        <f>IFERROR((('Direct emission (ktCO2 per y)'!K364-'Direct emission (ktCO2 per y)'!Y364)/'Direct emission (ktCO2 per y)'!K364),0)</f>
        <v>0</v>
      </c>
      <c r="Z364" s="30">
        <f>IFERROR((('Direct emission (ktCO2 per y)'!L364-'Direct emission (ktCO2 per y)'!Z364)/'Direct emission (ktCO2 per y)'!L364),0)</f>
        <v>0</v>
      </c>
    </row>
    <row r="365" spans="1:26" x14ac:dyDescent="0.35">
      <c r="A365" s="5" t="s">
        <v>824</v>
      </c>
      <c r="B365" s="5">
        <v>3</v>
      </c>
      <c r="C365" s="5" t="s">
        <v>825</v>
      </c>
      <c r="D365" s="5" t="s">
        <v>826</v>
      </c>
      <c r="E365" s="5" t="s">
        <v>826</v>
      </c>
      <c r="F365" s="12">
        <f>IFERROR(('Direct emission (ktCO2 per y)'!F365-'Direct emission (ktCO2 per y)'!F365)/'Direct emission (ktCO2 per y)'!F365,0)</f>
        <v>0</v>
      </c>
      <c r="G365" s="12">
        <f>IFERROR(('Direct emission (ktCO2 per y)'!G365-'Direct emission (ktCO2 per y)'!G365)/'Direct emission (ktCO2 per y)'!G365,0)</f>
        <v>0</v>
      </c>
      <c r="H365" s="12">
        <f>IFERROR(('Direct emission (ktCO2 per y)'!H365-'Direct emission (ktCO2 per y)'!H365)/'Direct emission (ktCO2 per y)'!H365,0)</f>
        <v>0</v>
      </c>
      <c r="I365" s="12">
        <f>IFERROR(('Direct emission (ktCO2 per y)'!I365-'Direct emission (ktCO2 per y)'!I365)/'Direct emission (ktCO2 per y)'!I365,0)</f>
        <v>0</v>
      </c>
      <c r="J365" s="12">
        <f>IFERROR(('Direct emission (ktCO2 per y)'!J365-'Direct emission (ktCO2 per y)'!J365)/'Direct emission (ktCO2 per y)'!J365,0)</f>
        <v>0</v>
      </c>
      <c r="K365" s="12">
        <f>IFERROR(('Direct emission (ktCO2 per y)'!K365-'Direct emission (ktCO2 per y)'!K365)/'Direct emission (ktCO2 per y)'!K365,0)</f>
        <v>0</v>
      </c>
      <c r="L365" s="12">
        <f>IFERROR(('Direct emission (ktCO2 per y)'!L365-'Direct emission (ktCO2 per y)'!L365)/'Direct emission (ktCO2 per y)'!L365,0)</f>
        <v>0</v>
      </c>
      <c r="M365" s="21">
        <f>IFERROR((('Direct emission (ktCO2 per y)'!F365-'Direct emission (ktCO2 per y)'!M365)/'Direct emission (ktCO2 per y)'!F365),0)</f>
        <v>0.13158153467940351</v>
      </c>
      <c r="N365" s="21">
        <f>IFERROR((('Direct emission (ktCO2 per y)'!G365-'Direct emission (ktCO2 per y)'!N365)/'Direct emission (ktCO2 per y)'!G365),0)</f>
        <v>0</v>
      </c>
      <c r="O365" s="21">
        <f>IFERROR((('Direct emission (ktCO2 per y)'!H365-'Direct emission (ktCO2 per y)'!O365)/'Direct emission (ktCO2 per y)'!H365),0)</f>
        <v>0.13158153467940351</v>
      </c>
      <c r="P365" s="21">
        <f>IFERROR((('Direct emission (ktCO2 per y)'!I365-'Direct emission (ktCO2 per y)'!P365)/'Direct emission (ktCO2 per y)'!I365),0)</f>
        <v>0</v>
      </c>
      <c r="Q365" s="21">
        <f>IFERROR((('Direct emission (ktCO2 per y)'!J365-'Direct emission (ktCO2 per y)'!Q365)/'Direct emission (ktCO2 per y)'!J365),0)</f>
        <v>0</v>
      </c>
      <c r="R365" s="21">
        <f>IFERROR((('Direct emission (ktCO2 per y)'!K365-'Direct emission (ktCO2 per y)'!R365)/'Direct emission (ktCO2 per y)'!K365),0)</f>
        <v>0</v>
      </c>
      <c r="S365" s="21">
        <f>IFERROR((('Direct emission (ktCO2 per y)'!L365-'Direct emission (ktCO2 per y)'!S365)/'Direct emission (ktCO2 per y)'!L365),0)</f>
        <v>0</v>
      </c>
      <c r="T365" s="22">
        <f>IFERROR((('Direct emission (ktCO2 per y)'!F365-'Direct emission (ktCO2 per y)'!T365)/'Direct emission (ktCO2 per y)'!F365),0)</f>
        <v>0.93180810950689263</v>
      </c>
      <c r="U365" s="22">
        <f>IFERROR((('Direct emission (ktCO2 per y)'!G365-'Direct emission (ktCO2 per y)'!U365)/'Direct emission (ktCO2 per y)'!G365),0)</f>
        <v>0</v>
      </c>
      <c r="V365" s="22">
        <f>IFERROR((('Direct emission (ktCO2 per y)'!H365-'Direct emission (ktCO2 per y)'!V365)/'Direct emission (ktCO2 per y)'!H365),0)</f>
        <v>0.93180810950689263</v>
      </c>
      <c r="W365" s="22">
        <f>IFERROR((('Direct emission (ktCO2 per y)'!I365-'Direct emission (ktCO2 per y)'!W365)/'Direct emission (ktCO2 per y)'!I365),0)</f>
        <v>0</v>
      </c>
      <c r="X365" s="22">
        <f>IFERROR((('Direct emission (ktCO2 per y)'!J365-'Direct emission (ktCO2 per y)'!X365)/'Direct emission (ktCO2 per y)'!J365),0)</f>
        <v>0</v>
      </c>
      <c r="Y365" s="22">
        <f>IFERROR((('Direct emission (ktCO2 per y)'!K365-'Direct emission (ktCO2 per y)'!Y365)/'Direct emission (ktCO2 per y)'!K365),0)</f>
        <v>0</v>
      </c>
      <c r="Z365" s="30">
        <f>IFERROR((('Direct emission (ktCO2 per y)'!L365-'Direct emission (ktCO2 per y)'!Z365)/'Direct emission (ktCO2 per y)'!L365),0)</f>
        <v>0</v>
      </c>
    </row>
    <row r="366" spans="1:26" x14ac:dyDescent="0.35">
      <c r="A366" s="5" t="s">
        <v>827</v>
      </c>
      <c r="B366" s="5">
        <v>3</v>
      </c>
      <c r="C366" s="5" t="s">
        <v>825</v>
      </c>
      <c r="D366" s="5" t="s">
        <v>828</v>
      </c>
      <c r="E366" s="5" t="s">
        <v>828</v>
      </c>
      <c r="F366" s="12">
        <f>IFERROR(('Direct emission (ktCO2 per y)'!F366-'Direct emission (ktCO2 per y)'!F366)/'Direct emission (ktCO2 per y)'!F366,0)</f>
        <v>0</v>
      </c>
      <c r="G366" s="12">
        <f>IFERROR(('Direct emission (ktCO2 per y)'!G366-'Direct emission (ktCO2 per y)'!G366)/'Direct emission (ktCO2 per y)'!G366,0)</f>
        <v>0</v>
      </c>
      <c r="H366" s="12">
        <f>IFERROR(('Direct emission (ktCO2 per y)'!H366-'Direct emission (ktCO2 per y)'!H366)/'Direct emission (ktCO2 per y)'!H366,0)</f>
        <v>0</v>
      </c>
      <c r="I366" s="12">
        <f>IFERROR(('Direct emission (ktCO2 per y)'!I366-'Direct emission (ktCO2 per y)'!I366)/'Direct emission (ktCO2 per y)'!I366,0)</f>
        <v>0</v>
      </c>
      <c r="J366" s="12">
        <f>IFERROR(('Direct emission (ktCO2 per y)'!J366-'Direct emission (ktCO2 per y)'!J366)/'Direct emission (ktCO2 per y)'!J366,0)</f>
        <v>0</v>
      </c>
      <c r="K366" s="12">
        <f>IFERROR(('Direct emission (ktCO2 per y)'!K366-'Direct emission (ktCO2 per y)'!K366)/'Direct emission (ktCO2 per y)'!K366,0)</f>
        <v>0</v>
      </c>
      <c r="L366" s="12">
        <f>IFERROR(('Direct emission (ktCO2 per y)'!L366-'Direct emission (ktCO2 per y)'!L366)/'Direct emission (ktCO2 per y)'!L366,0)</f>
        <v>0</v>
      </c>
      <c r="M366" s="21">
        <f>IFERROR((('Direct emission (ktCO2 per y)'!F366-'Direct emission (ktCO2 per y)'!M366)/'Direct emission (ktCO2 per y)'!F366),0)</f>
        <v>0.13164438492725247</v>
      </c>
      <c r="N366" s="21">
        <f>IFERROR((('Direct emission (ktCO2 per y)'!G366-'Direct emission (ktCO2 per y)'!N366)/'Direct emission (ktCO2 per y)'!G366),0)</f>
        <v>0</v>
      </c>
      <c r="O366" s="21">
        <f>IFERROR((('Direct emission (ktCO2 per y)'!H366-'Direct emission (ktCO2 per y)'!O366)/'Direct emission (ktCO2 per y)'!H366),0)</f>
        <v>0</v>
      </c>
      <c r="P366" s="21">
        <f>IFERROR((('Direct emission (ktCO2 per y)'!I366-'Direct emission (ktCO2 per y)'!P366)/'Direct emission (ktCO2 per y)'!I366),0)</f>
        <v>0.13164438492725247</v>
      </c>
      <c r="Q366" s="21">
        <f>IFERROR((('Direct emission (ktCO2 per y)'!J366-'Direct emission (ktCO2 per y)'!Q366)/'Direct emission (ktCO2 per y)'!J366),0)</f>
        <v>0</v>
      </c>
      <c r="R366" s="21">
        <f>IFERROR((('Direct emission (ktCO2 per y)'!K366-'Direct emission (ktCO2 per y)'!R366)/'Direct emission (ktCO2 per y)'!K366),0)</f>
        <v>0</v>
      </c>
      <c r="S366" s="21">
        <f>IFERROR((('Direct emission (ktCO2 per y)'!L366-'Direct emission (ktCO2 per y)'!S366)/'Direct emission (ktCO2 per y)'!L366),0)</f>
        <v>0</v>
      </c>
      <c r="T366" s="22">
        <f>IFERROR((('Direct emission (ktCO2 per y)'!F366-'Direct emission (ktCO2 per y)'!T366)/'Direct emission (ktCO2 per y)'!F366),0)</f>
        <v>0.93167354890415721</v>
      </c>
      <c r="U366" s="22">
        <f>IFERROR((('Direct emission (ktCO2 per y)'!G366-'Direct emission (ktCO2 per y)'!U366)/'Direct emission (ktCO2 per y)'!G366),0)</f>
        <v>0</v>
      </c>
      <c r="V366" s="22">
        <f>IFERROR((('Direct emission (ktCO2 per y)'!H366-'Direct emission (ktCO2 per y)'!V366)/'Direct emission (ktCO2 per y)'!H366),0)</f>
        <v>0</v>
      </c>
      <c r="W366" s="22">
        <f>IFERROR((('Direct emission (ktCO2 per y)'!I366-'Direct emission (ktCO2 per y)'!W366)/'Direct emission (ktCO2 per y)'!I366),0)</f>
        <v>0.93167354890415721</v>
      </c>
      <c r="X366" s="22">
        <f>IFERROR((('Direct emission (ktCO2 per y)'!J366-'Direct emission (ktCO2 per y)'!X366)/'Direct emission (ktCO2 per y)'!J366),0)</f>
        <v>0</v>
      </c>
      <c r="Y366" s="22">
        <f>IFERROR((('Direct emission (ktCO2 per y)'!K366-'Direct emission (ktCO2 per y)'!Y366)/'Direct emission (ktCO2 per y)'!K366),0)</f>
        <v>0</v>
      </c>
      <c r="Z366" s="30">
        <f>IFERROR((('Direct emission (ktCO2 per y)'!L366-'Direct emission (ktCO2 per y)'!Z366)/'Direct emission (ktCO2 per y)'!L366),0)</f>
        <v>0</v>
      </c>
    </row>
    <row r="367" spans="1:26" x14ac:dyDescent="0.35">
      <c r="A367" s="5" t="s">
        <v>829</v>
      </c>
      <c r="B367" s="5">
        <v>3</v>
      </c>
      <c r="C367" s="5" t="s">
        <v>830</v>
      </c>
      <c r="D367" s="5" t="s">
        <v>831</v>
      </c>
      <c r="E367" s="5" t="s">
        <v>831</v>
      </c>
      <c r="F367" s="12">
        <f>IFERROR(('Direct emission (ktCO2 per y)'!F367-'Direct emission (ktCO2 per y)'!F367)/'Direct emission (ktCO2 per y)'!F367,0)</f>
        <v>0</v>
      </c>
      <c r="G367" s="12">
        <f>IFERROR(('Direct emission (ktCO2 per y)'!G367-'Direct emission (ktCO2 per y)'!G367)/'Direct emission (ktCO2 per y)'!G367,0)</f>
        <v>0</v>
      </c>
      <c r="H367" s="12">
        <f>IFERROR(('Direct emission (ktCO2 per y)'!H367-'Direct emission (ktCO2 per y)'!H367)/'Direct emission (ktCO2 per y)'!H367,0)</f>
        <v>0</v>
      </c>
      <c r="I367" s="12">
        <f>IFERROR(('Direct emission (ktCO2 per y)'!I367-'Direct emission (ktCO2 per y)'!I367)/'Direct emission (ktCO2 per y)'!I367,0)</f>
        <v>0</v>
      </c>
      <c r="J367" s="12">
        <f>IFERROR(('Direct emission (ktCO2 per y)'!J367-'Direct emission (ktCO2 per y)'!J367)/'Direct emission (ktCO2 per y)'!J367,0)</f>
        <v>0</v>
      </c>
      <c r="K367" s="12">
        <f>IFERROR(('Direct emission (ktCO2 per y)'!K367-'Direct emission (ktCO2 per y)'!K367)/'Direct emission (ktCO2 per y)'!K367,0)</f>
        <v>0</v>
      </c>
      <c r="L367" s="12">
        <f>IFERROR(('Direct emission (ktCO2 per y)'!L367-'Direct emission (ktCO2 per y)'!L367)/'Direct emission (ktCO2 per y)'!L367,0)</f>
        <v>0</v>
      </c>
      <c r="M367" s="21">
        <f>IFERROR((('Direct emission (ktCO2 per y)'!F367-'Direct emission (ktCO2 per y)'!M367)/'Direct emission (ktCO2 per y)'!F367),0)</f>
        <v>0.29545483837798708</v>
      </c>
      <c r="N367" s="21">
        <f>IFERROR((('Direct emission (ktCO2 per y)'!G367-'Direct emission (ktCO2 per y)'!N367)/'Direct emission (ktCO2 per y)'!G367),0)</f>
        <v>0</v>
      </c>
      <c r="O367" s="21">
        <f>IFERROR((('Direct emission (ktCO2 per y)'!H367-'Direct emission (ktCO2 per y)'!O367)/'Direct emission (ktCO2 per y)'!H367),0)</f>
        <v>0</v>
      </c>
      <c r="P367" s="21">
        <f>IFERROR((('Direct emission (ktCO2 per y)'!I367-'Direct emission (ktCO2 per y)'!P367)/'Direct emission (ktCO2 per y)'!I367),0)</f>
        <v>0</v>
      </c>
      <c r="Q367" s="21">
        <f>IFERROR((('Direct emission (ktCO2 per y)'!J367-'Direct emission (ktCO2 per y)'!Q367)/'Direct emission (ktCO2 per y)'!J367),0)</f>
        <v>0</v>
      </c>
      <c r="R367" s="21">
        <f>IFERROR((('Direct emission (ktCO2 per y)'!K367-'Direct emission (ktCO2 per y)'!R367)/'Direct emission (ktCO2 per y)'!K367),0)</f>
        <v>0</v>
      </c>
      <c r="S367" s="21">
        <f>IFERROR((('Direct emission (ktCO2 per y)'!L367-'Direct emission (ktCO2 per y)'!S367)/'Direct emission (ktCO2 per y)'!L367),0)</f>
        <v>0.29545483837798708</v>
      </c>
      <c r="T367" s="22">
        <f>IFERROR((('Direct emission (ktCO2 per y)'!F367-'Direct emission (ktCO2 per y)'!T367)/'Direct emission (ktCO2 per y)'!F367),0)</f>
        <v>0.96464208366838788</v>
      </c>
      <c r="U367" s="22">
        <f>IFERROR((('Direct emission (ktCO2 per y)'!G367-'Direct emission (ktCO2 per y)'!U367)/'Direct emission (ktCO2 per y)'!G367),0)</f>
        <v>0</v>
      </c>
      <c r="V367" s="22">
        <f>IFERROR((('Direct emission (ktCO2 per y)'!H367-'Direct emission (ktCO2 per y)'!V367)/'Direct emission (ktCO2 per y)'!H367),0)</f>
        <v>0</v>
      </c>
      <c r="W367" s="22">
        <f>IFERROR((('Direct emission (ktCO2 per y)'!I367-'Direct emission (ktCO2 per y)'!W367)/'Direct emission (ktCO2 per y)'!I367),0)</f>
        <v>0</v>
      </c>
      <c r="X367" s="22">
        <f>IFERROR((('Direct emission (ktCO2 per y)'!J367-'Direct emission (ktCO2 per y)'!X367)/'Direct emission (ktCO2 per y)'!J367),0)</f>
        <v>0</v>
      </c>
      <c r="Y367" s="22">
        <f>IFERROR((('Direct emission (ktCO2 per y)'!K367-'Direct emission (ktCO2 per y)'!Y367)/'Direct emission (ktCO2 per y)'!K367),0)</f>
        <v>0</v>
      </c>
      <c r="Z367" s="30">
        <f>IFERROR((('Direct emission (ktCO2 per y)'!L367-'Direct emission (ktCO2 per y)'!Z367)/'Direct emission (ktCO2 per y)'!L367),0)</f>
        <v>0.96464208366838788</v>
      </c>
    </row>
    <row r="368" spans="1:26" x14ac:dyDescent="0.35">
      <c r="A368" s="5" t="s">
        <v>832</v>
      </c>
      <c r="B368" s="5">
        <v>3</v>
      </c>
      <c r="C368" s="5" t="s">
        <v>830</v>
      </c>
      <c r="D368" s="5" t="s">
        <v>833</v>
      </c>
      <c r="E368" s="5" t="s">
        <v>833</v>
      </c>
      <c r="F368" s="12">
        <f>IFERROR(('Direct emission (ktCO2 per y)'!F368-'Direct emission (ktCO2 per y)'!F368)/'Direct emission (ktCO2 per y)'!F368,0)</f>
        <v>0</v>
      </c>
      <c r="G368" s="12">
        <f>IFERROR(('Direct emission (ktCO2 per y)'!G368-'Direct emission (ktCO2 per y)'!G368)/'Direct emission (ktCO2 per y)'!G368,0)</f>
        <v>0</v>
      </c>
      <c r="H368" s="12">
        <f>IFERROR(('Direct emission (ktCO2 per y)'!H368-'Direct emission (ktCO2 per y)'!H368)/'Direct emission (ktCO2 per y)'!H368,0)</f>
        <v>0</v>
      </c>
      <c r="I368" s="12">
        <f>IFERROR(('Direct emission (ktCO2 per y)'!I368-'Direct emission (ktCO2 per y)'!I368)/'Direct emission (ktCO2 per y)'!I368,0)</f>
        <v>0</v>
      </c>
      <c r="J368" s="12">
        <f>IFERROR(('Direct emission (ktCO2 per y)'!J368-'Direct emission (ktCO2 per y)'!J368)/'Direct emission (ktCO2 per y)'!J368,0)</f>
        <v>0</v>
      </c>
      <c r="K368" s="12">
        <f>IFERROR(('Direct emission (ktCO2 per y)'!K368-'Direct emission (ktCO2 per y)'!K368)/'Direct emission (ktCO2 per y)'!K368,0)</f>
        <v>0</v>
      </c>
      <c r="L368" s="12">
        <f>IFERROR(('Direct emission (ktCO2 per y)'!L368-'Direct emission (ktCO2 per y)'!L368)/'Direct emission (ktCO2 per y)'!L368,0)</f>
        <v>0</v>
      </c>
      <c r="M368" s="21">
        <f>IFERROR((('Direct emission (ktCO2 per y)'!F368-'Direct emission (ktCO2 per y)'!M368)/'Direct emission (ktCO2 per y)'!F368),0)</f>
        <v>0.13164438496610148</v>
      </c>
      <c r="N368" s="21">
        <f>IFERROR((('Direct emission (ktCO2 per y)'!G368-'Direct emission (ktCO2 per y)'!N368)/'Direct emission (ktCO2 per y)'!G368),0)</f>
        <v>0</v>
      </c>
      <c r="O368" s="21">
        <f>IFERROR((('Direct emission (ktCO2 per y)'!H368-'Direct emission (ktCO2 per y)'!O368)/'Direct emission (ktCO2 per y)'!H368),0)</f>
        <v>0</v>
      </c>
      <c r="P368" s="21">
        <f>IFERROR((('Direct emission (ktCO2 per y)'!I368-'Direct emission (ktCO2 per y)'!P368)/'Direct emission (ktCO2 per y)'!I368),0)</f>
        <v>0.13164438496610148</v>
      </c>
      <c r="Q368" s="21">
        <f>IFERROR((('Direct emission (ktCO2 per y)'!J368-'Direct emission (ktCO2 per y)'!Q368)/'Direct emission (ktCO2 per y)'!J368),0)</f>
        <v>0</v>
      </c>
      <c r="R368" s="21">
        <f>IFERROR((('Direct emission (ktCO2 per y)'!K368-'Direct emission (ktCO2 per y)'!R368)/'Direct emission (ktCO2 per y)'!K368),0)</f>
        <v>0</v>
      </c>
      <c r="S368" s="21">
        <f>IFERROR((('Direct emission (ktCO2 per y)'!L368-'Direct emission (ktCO2 per y)'!S368)/'Direct emission (ktCO2 per y)'!L368),0)</f>
        <v>0</v>
      </c>
      <c r="T368" s="22">
        <f>IFERROR((('Direct emission (ktCO2 per y)'!F368-'Direct emission (ktCO2 per y)'!T368)/'Direct emission (ktCO2 per y)'!F368),0)</f>
        <v>0.93167354889595988</v>
      </c>
      <c r="U368" s="22">
        <f>IFERROR((('Direct emission (ktCO2 per y)'!G368-'Direct emission (ktCO2 per y)'!U368)/'Direct emission (ktCO2 per y)'!G368),0)</f>
        <v>0</v>
      </c>
      <c r="V368" s="22">
        <f>IFERROR((('Direct emission (ktCO2 per y)'!H368-'Direct emission (ktCO2 per y)'!V368)/'Direct emission (ktCO2 per y)'!H368),0)</f>
        <v>0</v>
      </c>
      <c r="W368" s="22">
        <f>IFERROR((('Direct emission (ktCO2 per y)'!I368-'Direct emission (ktCO2 per y)'!W368)/'Direct emission (ktCO2 per y)'!I368),0)</f>
        <v>0.93167354889595988</v>
      </c>
      <c r="X368" s="22">
        <f>IFERROR((('Direct emission (ktCO2 per y)'!J368-'Direct emission (ktCO2 per y)'!X368)/'Direct emission (ktCO2 per y)'!J368),0)</f>
        <v>0</v>
      </c>
      <c r="Y368" s="22">
        <f>IFERROR((('Direct emission (ktCO2 per y)'!K368-'Direct emission (ktCO2 per y)'!Y368)/'Direct emission (ktCO2 per y)'!K368),0)</f>
        <v>0</v>
      </c>
      <c r="Z368" s="30">
        <f>IFERROR((('Direct emission (ktCO2 per y)'!L368-'Direct emission (ktCO2 per y)'!Z368)/'Direct emission (ktCO2 per y)'!L368),0)</f>
        <v>0</v>
      </c>
    </row>
    <row r="369" spans="1:26" x14ac:dyDescent="0.35">
      <c r="A369" s="5" t="s">
        <v>834</v>
      </c>
      <c r="B369" s="5">
        <v>3</v>
      </c>
      <c r="C369" s="5" t="s">
        <v>830</v>
      </c>
      <c r="D369" s="5" t="s">
        <v>835</v>
      </c>
      <c r="E369" s="5" t="s">
        <v>835</v>
      </c>
      <c r="F369" s="12">
        <f>IFERROR(('Direct emission (ktCO2 per y)'!F369-'Direct emission (ktCO2 per y)'!F369)/'Direct emission (ktCO2 per y)'!F369,0)</f>
        <v>0</v>
      </c>
      <c r="G369" s="12">
        <f>IFERROR(('Direct emission (ktCO2 per y)'!G369-'Direct emission (ktCO2 per y)'!G369)/'Direct emission (ktCO2 per y)'!G369,0)</f>
        <v>0</v>
      </c>
      <c r="H369" s="12">
        <f>IFERROR(('Direct emission (ktCO2 per y)'!H369-'Direct emission (ktCO2 per y)'!H369)/'Direct emission (ktCO2 per y)'!H369,0)</f>
        <v>0</v>
      </c>
      <c r="I369" s="12">
        <f>IFERROR(('Direct emission (ktCO2 per y)'!I369-'Direct emission (ktCO2 per y)'!I369)/'Direct emission (ktCO2 per y)'!I369,0)</f>
        <v>0</v>
      </c>
      <c r="J369" s="12">
        <f>IFERROR(('Direct emission (ktCO2 per y)'!J369-'Direct emission (ktCO2 per y)'!J369)/'Direct emission (ktCO2 per y)'!J369,0)</f>
        <v>0</v>
      </c>
      <c r="K369" s="12">
        <f>IFERROR(('Direct emission (ktCO2 per y)'!K369-'Direct emission (ktCO2 per y)'!K369)/'Direct emission (ktCO2 per y)'!K369,0)</f>
        <v>0</v>
      </c>
      <c r="L369" s="12">
        <f>IFERROR(('Direct emission (ktCO2 per y)'!L369-'Direct emission (ktCO2 per y)'!L369)/'Direct emission (ktCO2 per y)'!L369,0)</f>
        <v>0</v>
      </c>
      <c r="M369" s="21">
        <f>IFERROR((('Direct emission (ktCO2 per y)'!F369-'Direct emission (ktCO2 per y)'!M369)/'Direct emission (ktCO2 per y)'!F369),0)</f>
        <v>0.20698745772061489</v>
      </c>
      <c r="N369" s="21">
        <f>IFERROR((('Direct emission (ktCO2 per y)'!G369-'Direct emission (ktCO2 per y)'!N369)/'Direct emission (ktCO2 per y)'!G369),0)</f>
        <v>0.20698745772061489</v>
      </c>
      <c r="O369" s="21">
        <f>IFERROR((('Direct emission (ktCO2 per y)'!H369-'Direct emission (ktCO2 per y)'!O369)/'Direct emission (ktCO2 per y)'!H369),0)</f>
        <v>0</v>
      </c>
      <c r="P369" s="21">
        <f>IFERROR((('Direct emission (ktCO2 per y)'!I369-'Direct emission (ktCO2 per y)'!P369)/'Direct emission (ktCO2 per y)'!I369),0)</f>
        <v>0</v>
      </c>
      <c r="Q369" s="21">
        <f>IFERROR((('Direct emission (ktCO2 per y)'!J369-'Direct emission (ktCO2 per y)'!Q369)/'Direct emission (ktCO2 per y)'!J369),0)</f>
        <v>0</v>
      </c>
      <c r="R369" s="21">
        <f>IFERROR((('Direct emission (ktCO2 per y)'!K369-'Direct emission (ktCO2 per y)'!R369)/'Direct emission (ktCO2 per y)'!K369),0)</f>
        <v>0</v>
      </c>
      <c r="S369" s="21">
        <f>IFERROR((('Direct emission (ktCO2 per y)'!L369-'Direct emission (ktCO2 per y)'!S369)/'Direct emission (ktCO2 per y)'!L369),0)</f>
        <v>0</v>
      </c>
      <c r="T369" s="22">
        <f>IFERROR((('Direct emission (ktCO2 per y)'!F369-'Direct emission (ktCO2 per y)'!T369)/'Direct emission (ktCO2 per y)'!F369),0)</f>
        <v>0.86369003497603236</v>
      </c>
      <c r="U369" s="22">
        <f>IFERROR((('Direct emission (ktCO2 per y)'!G369-'Direct emission (ktCO2 per y)'!U369)/'Direct emission (ktCO2 per y)'!G369),0)</f>
        <v>0.86369003497603236</v>
      </c>
      <c r="V369" s="22">
        <f>IFERROR((('Direct emission (ktCO2 per y)'!H369-'Direct emission (ktCO2 per y)'!V369)/'Direct emission (ktCO2 per y)'!H369),0)</f>
        <v>0</v>
      </c>
      <c r="W369" s="22">
        <f>IFERROR((('Direct emission (ktCO2 per y)'!I369-'Direct emission (ktCO2 per y)'!W369)/'Direct emission (ktCO2 per y)'!I369),0)</f>
        <v>0</v>
      </c>
      <c r="X369" s="22">
        <f>IFERROR((('Direct emission (ktCO2 per y)'!J369-'Direct emission (ktCO2 per y)'!X369)/'Direct emission (ktCO2 per y)'!J369),0)</f>
        <v>0</v>
      </c>
      <c r="Y369" s="22">
        <f>IFERROR((('Direct emission (ktCO2 per y)'!K369-'Direct emission (ktCO2 per y)'!Y369)/'Direct emission (ktCO2 per y)'!K369),0)</f>
        <v>0</v>
      </c>
      <c r="Z369" s="30">
        <f>IFERROR((('Direct emission (ktCO2 per y)'!L369-'Direct emission (ktCO2 per y)'!Z369)/'Direct emission (ktCO2 per y)'!L369),0)</f>
        <v>0</v>
      </c>
    </row>
    <row r="370" spans="1:26" x14ac:dyDescent="0.35">
      <c r="A370" s="5" t="s">
        <v>836</v>
      </c>
      <c r="B370" s="5">
        <v>3</v>
      </c>
      <c r="C370" s="5" t="s">
        <v>830</v>
      </c>
      <c r="D370" s="5" t="s">
        <v>837</v>
      </c>
      <c r="E370" s="5" t="s">
        <v>837</v>
      </c>
      <c r="F370" s="12">
        <f>IFERROR(('Direct emission (ktCO2 per y)'!F370-'Direct emission (ktCO2 per y)'!F370)/'Direct emission (ktCO2 per y)'!F370,0)</f>
        <v>0</v>
      </c>
      <c r="G370" s="12">
        <f>IFERROR(('Direct emission (ktCO2 per y)'!G370-'Direct emission (ktCO2 per y)'!G370)/'Direct emission (ktCO2 per y)'!G370,0)</f>
        <v>0</v>
      </c>
      <c r="H370" s="12">
        <f>IFERROR(('Direct emission (ktCO2 per y)'!H370-'Direct emission (ktCO2 per y)'!H370)/'Direct emission (ktCO2 per y)'!H370,0)</f>
        <v>0</v>
      </c>
      <c r="I370" s="12">
        <f>IFERROR(('Direct emission (ktCO2 per y)'!I370-'Direct emission (ktCO2 per y)'!I370)/'Direct emission (ktCO2 per y)'!I370,0)</f>
        <v>0</v>
      </c>
      <c r="J370" s="12">
        <f>IFERROR(('Direct emission (ktCO2 per y)'!J370-'Direct emission (ktCO2 per y)'!J370)/'Direct emission (ktCO2 per y)'!J370,0)</f>
        <v>0</v>
      </c>
      <c r="K370" s="12">
        <f>IFERROR(('Direct emission (ktCO2 per y)'!K370-'Direct emission (ktCO2 per y)'!K370)/'Direct emission (ktCO2 per y)'!K370,0)</f>
        <v>0</v>
      </c>
      <c r="L370" s="12">
        <f>IFERROR(('Direct emission (ktCO2 per y)'!L370-'Direct emission (ktCO2 per y)'!L370)/'Direct emission (ktCO2 per y)'!L370,0)</f>
        <v>0</v>
      </c>
      <c r="M370" s="21">
        <f>IFERROR((('Direct emission (ktCO2 per y)'!F370-'Direct emission (ktCO2 per y)'!M370)/'Direct emission (ktCO2 per y)'!F370),0)</f>
        <v>0.29545483820853535</v>
      </c>
      <c r="N370" s="21">
        <f>IFERROR((('Direct emission (ktCO2 per y)'!G370-'Direct emission (ktCO2 per y)'!N370)/'Direct emission (ktCO2 per y)'!G370),0)</f>
        <v>0</v>
      </c>
      <c r="O370" s="21">
        <f>IFERROR((('Direct emission (ktCO2 per y)'!H370-'Direct emission (ktCO2 per y)'!O370)/'Direct emission (ktCO2 per y)'!H370),0)</f>
        <v>0</v>
      </c>
      <c r="P370" s="21">
        <f>IFERROR((('Direct emission (ktCO2 per y)'!I370-'Direct emission (ktCO2 per y)'!P370)/'Direct emission (ktCO2 per y)'!I370),0)</f>
        <v>0</v>
      </c>
      <c r="Q370" s="21">
        <f>IFERROR((('Direct emission (ktCO2 per y)'!J370-'Direct emission (ktCO2 per y)'!Q370)/'Direct emission (ktCO2 per y)'!J370),0)</f>
        <v>0</v>
      </c>
      <c r="R370" s="21">
        <f>IFERROR((('Direct emission (ktCO2 per y)'!K370-'Direct emission (ktCO2 per y)'!R370)/'Direct emission (ktCO2 per y)'!K370),0)</f>
        <v>0</v>
      </c>
      <c r="S370" s="21">
        <f>IFERROR((('Direct emission (ktCO2 per y)'!L370-'Direct emission (ktCO2 per y)'!S370)/'Direct emission (ktCO2 per y)'!L370),0)</f>
        <v>0.29545483820853535</v>
      </c>
      <c r="T370" s="22">
        <f>IFERROR((('Direct emission (ktCO2 per y)'!F370-'Direct emission (ktCO2 per y)'!T370)/'Direct emission (ktCO2 per y)'!F370),0)</f>
        <v>0.96464208368622484</v>
      </c>
      <c r="U370" s="22">
        <f>IFERROR((('Direct emission (ktCO2 per y)'!G370-'Direct emission (ktCO2 per y)'!U370)/'Direct emission (ktCO2 per y)'!G370),0)</f>
        <v>0</v>
      </c>
      <c r="V370" s="22">
        <f>IFERROR((('Direct emission (ktCO2 per y)'!H370-'Direct emission (ktCO2 per y)'!V370)/'Direct emission (ktCO2 per y)'!H370),0)</f>
        <v>0</v>
      </c>
      <c r="W370" s="22">
        <f>IFERROR((('Direct emission (ktCO2 per y)'!I370-'Direct emission (ktCO2 per y)'!W370)/'Direct emission (ktCO2 per y)'!I370),0)</f>
        <v>0</v>
      </c>
      <c r="X370" s="22">
        <f>IFERROR((('Direct emission (ktCO2 per y)'!J370-'Direct emission (ktCO2 per y)'!X370)/'Direct emission (ktCO2 per y)'!J370),0)</f>
        <v>0</v>
      </c>
      <c r="Y370" s="22">
        <f>IFERROR((('Direct emission (ktCO2 per y)'!K370-'Direct emission (ktCO2 per y)'!Y370)/'Direct emission (ktCO2 per y)'!K370),0)</f>
        <v>0</v>
      </c>
      <c r="Z370" s="30">
        <f>IFERROR((('Direct emission (ktCO2 per y)'!L370-'Direct emission (ktCO2 per y)'!Z370)/'Direct emission (ktCO2 per y)'!L370),0)</f>
        <v>0.96464208368622484</v>
      </c>
    </row>
    <row r="371" spans="1:26" x14ac:dyDescent="0.35">
      <c r="A371" s="5" t="s">
        <v>838</v>
      </c>
      <c r="B371" s="5">
        <v>3</v>
      </c>
      <c r="C371" s="5" t="s">
        <v>830</v>
      </c>
      <c r="D371" s="5" t="s">
        <v>839</v>
      </c>
      <c r="E371" s="5" t="s">
        <v>839</v>
      </c>
      <c r="F371" s="12">
        <f>IFERROR(('Direct emission (ktCO2 per y)'!F371-'Direct emission (ktCO2 per y)'!F371)/'Direct emission (ktCO2 per y)'!F371,0)</f>
        <v>0</v>
      </c>
      <c r="G371" s="12">
        <f>IFERROR(('Direct emission (ktCO2 per y)'!G371-'Direct emission (ktCO2 per y)'!G371)/'Direct emission (ktCO2 per y)'!G371,0)</f>
        <v>0</v>
      </c>
      <c r="H371" s="12">
        <f>IFERROR(('Direct emission (ktCO2 per y)'!H371-'Direct emission (ktCO2 per y)'!H371)/'Direct emission (ktCO2 per y)'!H371,0)</f>
        <v>0</v>
      </c>
      <c r="I371" s="12">
        <f>IFERROR(('Direct emission (ktCO2 per y)'!I371-'Direct emission (ktCO2 per y)'!I371)/'Direct emission (ktCO2 per y)'!I371,0)</f>
        <v>0</v>
      </c>
      <c r="J371" s="12">
        <f>IFERROR(('Direct emission (ktCO2 per y)'!J371-'Direct emission (ktCO2 per y)'!J371)/'Direct emission (ktCO2 per y)'!J371,0)</f>
        <v>0</v>
      </c>
      <c r="K371" s="12">
        <f>IFERROR(('Direct emission (ktCO2 per y)'!K371-'Direct emission (ktCO2 per y)'!K371)/'Direct emission (ktCO2 per y)'!K371,0)</f>
        <v>0</v>
      </c>
      <c r="L371" s="12">
        <f>IFERROR(('Direct emission (ktCO2 per y)'!L371-'Direct emission (ktCO2 per y)'!L371)/'Direct emission (ktCO2 per y)'!L371,0)</f>
        <v>0</v>
      </c>
      <c r="M371" s="21">
        <f>IFERROR((('Direct emission (ktCO2 per y)'!F371-'Direct emission (ktCO2 per y)'!M371)/'Direct emission (ktCO2 per y)'!F371),0)</f>
        <v>0.18366616153860796</v>
      </c>
      <c r="N371" s="21">
        <f>IFERROR((('Direct emission (ktCO2 per y)'!G371-'Direct emission (ktCO2 per y)'!N371)/'Direct emission (ktCO2 per y)'!G371),0)</f>
        <v>0</v>
      </c>
      <c r="O371" s="21">
        <f>IFERROR((('Direct emission (ktCO2 per y)'!H371-'Direct emission (ktCO2 per y)'!O371)/'Direct emission (ktCO2 per y)'!H371),0)</f>
        <v>0</v>
      </c>
      <c r="P371" s="21">
        <f>IFERROR((('Direct emission (ktCO2 per y)'!I371-'Direct emission (ktCO2 per y)'!P371)/'Direct emission (ktCO2 per y)'!I371),0)</f>
        <v>0.13155076888222805</v>
      </c>
      <c r="Q371" s="21">
        <f>IFERROR((('Direct emission (ktCO2 per y)'!J371-'Direct emission (ktCO2 per y)'!Q371)/'Direct emission (ktCO2 per y)'!J371),0)</f>
        <v>0</v>
      </c>
      <c r="R371" s="21">
        <f>IFERROR((('Direct emission (ktCO2 per y)'!K371-'Direct emission (ktCO2 per y)'!R371)/'Direct emission (ktCO2 per y)'!K371),0)</f>
        <v>0</v>
      </c>
      <c r="S371" s="21">
        <f>IFERROR((('Direct emission (ktCO2 per y)'!L371-'Direct emission (ktCO2 per y)'!S371)/'Direct emission (ktCO2 per y)'!L371),0)</f>
        <v>0.29545483820853535</v>
      </c>
      <c r="T371" s="22">
        <f>IFERROR((('Direct emission (ktCO2 per y)'!F371-'Direct emission (ktCO2 per y)'!T371)/'Direct emission (ktCO2 per y)'!F371),0)</f>
        <v>0.94215813271022741</v>
      </c>
      <c r="U371" s="22">
        <f>IFERROR((('Direct emission (ktCO2 per y)'!G371-'Direct emission (ktCO2 per y)'!U371)/'Direct emission (ktCO2 per y)'!G371),0)</f>
        <v>0</v>
      </c>
      <c r="V371" s="22">
        <f>IFERROR((('Direct emission (ktCO2 per y)'!H371-'Direct emission (ktCO2 per y)'!V371)/'Direct emission (ktCO2 per y)'!H371),0)</f>
        <v>0</v>
      </c>
      <c r="W371" s="22">
        <f>IFERROR((('Direct emission (ktCO2 per y)'!I371-'Direct emission (ktCO2 per y)'!W371)/'Direct emission (ktCO2 per y)'!I371),0)</f>
        <v>0.93167621299808423</v>
      </c>
      <c r="X371" s="22">
        <f>IFERROR((('Direct emission (ktCO2 per y)'!J371-'Direct emission (ktCO2 per y)'!X371)/'Direct emission (ktCO2 per y)'!J371),0)</f>
        <v>0</v>
      </c>
      <c r="Y371" s="22">
        <f>IFERROR((('Direct emission (ktCO2 per y)'!K371-'Direct emission (ktCO2 per y)'!Y371)/'Direct emission (ktCO2 per y)'!K371),0)</f>
        <v>0</v>
      </c>
      <c r="Z371" s="30">
        <f>IFERROR((('Direct emission (ktCO2 per y)'!L371-'Direct emission (ktCO2 per y)'!Z371)/'Direct emission (ktCO2 per y)'!L371),0)</f>
        <v>0.96464208368622484</v>
      </c>
    </row>
    <row r="372" spans="1:26" x14ac:dyDescent="0.35">
      <c r="A372" s="5" t="s">
        <v>840</v>
      </c>
      <c r="B372" s="5">
        <v>3</v>
      </c>
      <c r="C372" s="5" t="s">
        <v>830</v>
      </c>
      <c r="D372" s="5" t="s">
        <v>841</v>
      </c>
      <c r="E372" s="5" t="s">
        <v>841</v>
      </c>
      <c r="F372" s="12">
        <f>IFERROR(('Direct emission (ktCO2 per y)'!F372-'Direct emission (ktCO2 per y)'!F372)/'Direct emission (ktCO2 per y)'!F372,0)</f>
        <v>0</v>
      </c>
      <c r="G372" s="12">
        <f>IFERROR(('Direct emission (ktCO2 per y)'!G372-'Direct emission (ktCO2 per y)'!G372)/'Direct emission (ktCO2 per y)'!G372,0)</f>
        <v>0</v>
      </c>
      <c r="H372" s="12">
        <f>IFERROR(('Direct emission (ktCO2 per y)'!H372-'Direct emission (ktCO2 per y)'!H372)/'Direct emission (ktCO2 per y)'!H372,0)</f>
        <v>0</v>
      </c>
      <c r="I372" s="12">
        <f>IFERROR(('Direct emission (ktCO2 per y)'!I372-'Direct emission (ktCO2 per y)'!I372)/'Direct emission (ktCO2 per y)'!I372,0)</f>
        <v>0</v>
      </c>
      <c r="J372" s="12">
        <f>IFERROR(('Direct emission (ktCO2 per y)'!J372-'Direct emission (ktCO2 per y)'!J372)/'Direct emission (ktCO2 per y)'!J372,0)</f>
        <v>0</v>
      </c>
      <c r="K372" s="12">
        <f>IFERROR(('Direct emission (ktCO2 per y)'!K372-'Direct emission (ktCO2 per y)'!K372)/'Direct emission (ktCO2 per y)'!K372,0)</f>
        <v>0</v>
      </c>
      <c r="L372" s="12">
        <f>IFERROR(('Direct emission (ktCO2 per y)'!L372-'Direct emission (ktCO2 per y)'!L372)/'Direct emission (ktCO2 per y)'!L372,0)</f>
        <v>0</v>
      </c>
      <c r="M372" s="21">
        <f>IFERROR((('Direct emission (ktCO2 per y)'!F372-'Direct emission (ktCO2 per y)'!M372)/'Direct emission (ktCO2 per y)'!F372),0)</f>
        <v>0.28813500138962833</v>
      </c>
      <c r="N372" s="21">
        <f>IFERROR((('Direct emission (ktCO2 per y)'!G372-'Direct emission (ktCO2 per y)'!N372)/'Direct emission (ktCO2 per y)'!G372),0)</f>
        <v>0</v>
      </c>
      <c r="O372" s="21">
        <f>IFERROR((('Direct emission (ktCO2 per y)'!H372-'Direct emission (ktCO2 per y)'!O372)/'Direct emission (ktCO2 per y)'!H372),0)</f>
        <v>0</v>
      </c>
      <c r="P372" s="21">
        <f>IFERROR((('Direct emission (ktCO2 per y)'!I372-'Direct emission (ktCO2 per y)'!P372)/'Direct emission (ktCO2 per y)'!I372),0)</f>
        <v>0</v>
      </c>
      <c r="Q372" s="21">
        <f>IFERROR((('Direct emission (ktCO2 per y)'!J372-'Direct emission (ktCO2 per y)'!Q372)/'Direct emission (ktCO2 per y)'!J372),0)</f>
        <v>0.28763953938571007</v>
      </c>
      <c r="R372" s="21">
        <f>IFERROR((('Direct emission (ktCO2 per y)'!K372-'Direct emission (ktCO2 per y)'!R372)/'Direct emission (ktCO2 per y)'!K372),0)</f>
        <v>0</v>
      </c>
      <c r="S372" s="21">
        <f>IFERROR((('Direct emission (ktCO2 per y)'!L372-'Direct emission (ktCO2 per y)'!S372)/'Direct emission (ktCO2 per y)'!L372),0)</f>
        <v>0.29545483819961693</v>
      </c>
      <c r="T372" s="22">
        <f>IFERROR((('Direct emission (ktCO2 per y)'!F372-'Direct emission (ktCO2 per y)'!T372)/'Direct emission (ktCO2 per y)'!F372),0)</f>
        <v>0.87809921573906879</v>
      </c>
      <c r="U372" s="22">
        <f>IFERROR((('Direct emission (ktCO2 per y)'!G372-'Direct emission (ktCO2 per y)'!U372)/'Direct emission (ktCO2 per y)'!G372),0)</f>
        <v>0</v>
      </c>
      <c r="V372" s="22">
        <f>IFERROR((('Direct emission (ktCO2 per y)'!H372-'Direct emission (ktCO2 per y)'!V372)/'Direct emission (ktCO2 per y)'!H372),0)</f>
        <v>0</v>
      </c>
      <c r="W372" s="22">
        <f>IFERROR((('Direct emission (ktCO2 per y)'!I372-'Direct emission (ktCO2 per y)'!W372)/'Direct emission (ktCO2 per y)'!I372),0)</f>
        <v>0</v>
      </c>
      <c r="X372" s="22">
        <f>IFERROR((('Direct emission (ktCO2 per y)'!J372-'Direct emission (ktCO2 per y)'!X372)/'Direct emission (ktCO2 per y)'!J372),0)</f>
        <v>0.87224133886432098</v>
      </c>
      <c r="Y372" s="22">
        <f>IFERROR((('Direct emission (ktCO2 per y)'!K372-'Direct emission (ktCO2 per y)'!Y372)/'Direct emission (ktCO2 per y)'!K372),0)</f>
        <v>0</v>
      </c>
      <c r="Z372" s="30">
        <f>IFERROR((('Direct emission (ktCO2 per y)'!L372-'Direct emission (ktCO2 per y)'!Z372)/'Direct emission (ktCO2 per y)'!L372),0)</f>
        <v>0.96464208368265747</v>
      </c>
    </row>
    <row r="373" spans="1:26" x14ac:dyDescent="0.35">
      <c r="A373" s="5" t="s">
        <v>842</v>
      </c>
      <c r="B373" s="5">
        <v>3</v>
      </c>
      <c r="C373" s="5" t="s">
        <v>830</v>
      </c>
      <c r="D373" s="5" t="s">
        <v>843</v>
      </c>
      <c r="E373" s="5" t="s">
        <v>843</v>
      </c>
      <c r="F373" s="12">
        <f>IFERROR(('Direct emission (ktCO2 per y)'!F373-'Direct emission (ktCO2 per y)'!F373)/'Direct emission (ktCO2 per y)'!F373,0)</f>
        <v>0</v>
      </c>
      <c r="G373" s="12">
        <f>IFERROR(('Direct emission (ktCO2 per y)'!G373-'Direct emission (ktCO2 per y)'!G373)/'Direct emission (ktCO2 per y)'!G373,0)</f>
        <v>0</v>
      </c>
      <c r="H373" s="12">
        <f>IFERROR(('Direct emission (ktCO2 per y)'!H373-'Direct emission (ktCO2 per y)'!H373)/'Direct emission (ktCO2 per y)'!H373,0)</f>
        <v>0</v>
      </c>
      <c r="I373" s="12">
        <f>IFERROR(('Direct emission (ktCO2 per y)'!I373-'Direct emission (ktCO2 per y)'!I373)/'Direct emission (ktCO2 per y)'!I373,0)</f>
        <v>0</v>
      </c>
      <c r="J373" s="12">
        <f>IFERROR(('Direct emission (ktCO2 per y)'!J373-'Direct emission (ktCO2 per y)'!J373)/'Direct emission (ktCO2 per y)'!J373,0)</f>
        <v>0</v>
      </c>
      <c r="K373" s="12">
        <f>IFERROR(('Direct emission (ktCO2 per y)'!K373-'Direct emission (ktCO2 per y)'!K373)/'Direct emission (ktCO2 per y)'!K373,0)</f>
        <v>0</v>
      </c>
      <c r="L373" s="12">
        <f>IFERROR(('Direct emission (ktCO2 per y)'!L373-'Direct emission (ktCO2 per y)'!L373)/'Direct emission (ktCO2 per y)'!L373,0)</f>
        <v>0</v>
      </c>
      <c r="M373" s="21">
        <f>IFERROR((('Direct emission (ktCO2 per y)'!F373-'Direct emission (ktCO2 per y)'!M373)/'Direct emission (ktCO2 per y)'!F373),0)</f>
        <v>0.29488906980375496</v>
      </c>
      <c r="N373" s="21">
        <f>IFERROR((('Direct emission (ktCO2 per y)'!G373-'Direct emission (ktCO2 per y)'!N373)/'Direct emission (ktCO2 per y)'!G373),0)</f>
        <v>0</v>
      </c>
      <c r="O373" s="21">
        <f>IFERROR((('Direct emission (ktCO2 per y)'!H373-'Direct emission (ktCO2 per y)'!O373)/'Direct emission (ktCO2 per y)'!H373),0)</f>
        <v>0</v>
      </c>
      <c r="P373" s="21">
        <f>IFERROR((('Direct emission (ktCO2 per y)'!I373-'Direct emission (ktCO2 per y)'!P373)/'Direct emission (ktCO2 per y)'!I373),0)</f>
        <v>0</v>
      </c>
      <c r="Q373" s="21">
        <f>IFERROR((('Direct emission (ktCO2 per y)'!J373-'Direct emission (ktCO2 per y)'!Q373)/'Direct emission (ktCO2 per y)'!J373),0)</f>
        <v>0</v>
      </c>
      <c r="R373" s="21">
        <f>IFERROR((('Direct emission (ktCO2 per y)'!K373-'Direct emission (ktCO2 per y)'!R373)/'Direct emission (ktCO2 per y)'!K373),0)</f>
        <v>0.29426295078033532</v>
      </c>
      <c r="S373" s="21">
        <f>IFERROR((('Direct emission (ktCO2 per y)'!L373-'Direct emission (ktCO2 per y)'!S373)/'Direct emission (ktCO2 per y)'!L373),0)</f>
        <v>0.29555357350154648</v>
      </c>
      <c r="T373" s="22">
        <f>IFERROR((('Direct emission (ktCO2 per y)'!F373-'Direct emission (ktCO2 per y)'!T373)/'Direct emission (ktCO2 per y)'!F373),0)</f>
        <v>0.96285554869891676</v>
      </c>
      <c r="U373" s="22">
        <f>IFERROR((('Direct emission (ktCO2 per y)'!G373-'Direct emission (ktCO2 per y)'!U373)/'Direct emission (ktCO2 per y)'!G373),0)</f>
        <v>0</v>
      </c>
      <c r="V373" s="22">
        <f>IFERROR((('Direct emission (ktCO2 per y)'!H373-'Direct emission (ktCO2 per y)'!V373)/'Direct emission (ktCO2 per y)'!H373),0)</f>
        <v>0</v>
      </c>
      <c r="W373" s="22">
        <f>IFERROR((('Direct emission (ktCO2 per y)'!I373-'Direct emission (ktCO2 per y)'!W373)/'Direct emission (ktCO2 per y)'!I373),0)</f>
        <v>0</v>
      </c>
      <c r="X373" s="22">
        <f>IFERROR((('Direct emission (ktCO2 per y)'!J373-'Direct emission (ktCO2 per y)'!X373)/'Direct emission (ktCO2 per y)'!J373),0)</f>
        <v>0</v>
      </c>
      <c r="Y373" s="22">
        <f>IFERROR((('Direct emission (ktCO2 per y)'!K373-'Direct emission (ktCO2 per y)'!Y373)/'Direct emission (ktCO2 per y)'!K373),0)</f>
        <v>0.96087989667049378</v>
      </c>
      <c r="Z373" s="30">
        <f>IFERROR((('Direct emission (ktCO2 per y)'!L373-'Direct emission (ktCO2 per y)'!Z373)/'Direct emission (ktCO2 per y)'!L373),0)</f>
        <v>0.96495231948742699</v>
      </c>
    </row>
    <row r="374" spans="1:26" x14ac:dyDescent="0.35">
      <c r="A374" s="5" t="s">
        <v>844</v>
      </c>
      <c r="B374" s="5">
        <v>3</v>
      </c>
      <c r="C374" s="5" t="s">
        <v>830</v>
      </c>
      <c r="D374" s="5" t="s">
        <v>845</v>
      </c>
      <c r="E374" s="5" t="s">
        <v>845</v>
      </c>
      <c r="F374" s="12">
        <f>IFERROR(('Direct emission (ktCO2 per y)'!F374-'Direct emission (ktCO2 per y)'!F374)/'Direct emission (ktCO2 per y)'!F374,0)</f>
        <v>0</v>
      </c>
      <c r="G374" s="12">
        <f>IFERROR(('Direct emission (ktCO2 per y)'!G374-'Direct emission (ktCO2 per y)'!G374)/'Direct emission (ktCO2 per y)'!G374,0)</f>
        <v>0</v>
      </c>
      <c r="H374" s="12">
        <f>IFERROR(('Direct emission (ktCO2 per y)'!H374-'Direct emission (ktCO2 per y)'!H374)/'Direct emission (ktCO2 per y)'!H374,0)</f>
        <v>0</v>
      </c>
      <c r="I374" s="12">
        <f>IFERROR(('Direct emission (ktCO2 per y)'!I374-'Direct emission (ktCO2 per y)'!I374)/'Direct emission (ktCO2 per y)'!I374,0)</f>
        <v>0</v>
      </c>
      <c r="J374" s="12">
        <f>IFERROR(('Direct emission (ktCO2 per y)'!J374-'Direct emission (ktCO2 per y)'!J374)/'Direct emission (ktCO2 per y)'!J374,0)</f>
        <v>0</v>
      </c>
      <c r="K374" s="12">
        <f>IFERROR(('Direct emission (ktCO2 per y)'!K374-'Direct emission (ktCO2 per y)'!K374)/'Direct emission (ktCO2 per y)'!K374,0)</f>
        <v>0</v>
      </c>
      <c r="L374" s="12">
        <f>IFERROR(('Direct emission (ktCO2 per y)'!L374-'Direct emission (ktCO2 per y)'!L374)/'Direct emission (ktCO2 per y)'!L374,0)</f>
        <v>0</v>
      </c>
      <c r="M374" s="21">
        <f>IFERROR((('Direct emission (ktCO2 per y)'!F374-'Direct emission (ktCO2 per y)'!M374)/'Direct emission (ktCO2 per y)'!F374),0)</f>
        <v>0.28798203176870035</v>
      </c>
      <c r="N374" s="21">
        <f>IFERROR((('Direct emission (ktCO2 per y)'!G374-'Direct emission (ktCO2 per y)'!N374)/'Direct emission (ktCO2 per y)'!G374),0)</f>
        <v>0</v>
      </c>
      <c r="O374" s="21">
        <f>IFERROR((('Direct emission (ktCO2 per y)'!H374-'Direct emission (ktCO2 per y)'!O374)/'Direct emission (ktCO2 per y)'!H374),0)</f>
        <v>0</v>
      </c>
      <c r="P374" s="21">
        <f>IFERROR((('Direct emission (ktCO2 per y)'!I374-'Direct emission (ktCO2 per y)'!P374)/'Direct emission (ktCO2 per y)'!I374),0)</f>
        <v>0</v>
      </c>
      <c r="Q374" s="21">
        <f>IFERROR((('Direct emission (ktCO2 per y)'!J374-'Direct emission (ktCO2 per y)'!Q374)/'Direct emission (ktCO2 per y)'!J374),0)</f>
        <v>0.28763953938949222</v>
      </c>
      <c r="R374" s="21">
        <f>IFERROR((('Direct emission (ktCO2 per y)'!K374-'Direct emission (ktCO2 per y)'!R374)/'Direct emission (ktCO2 per y)'!K374),0)</f>
        <v>0</v>
      </c>
      <c r="S374" s="21">
        <f>IFERROR((('Direct emission (ktCO2 per y)'!L374-'Direct emission (ktCO2 per y)'!S374)/'Direct emission (ktCO2 per y)'!L374),0)</f>
        <v>0.29545483820853535</v>
      </c>
      <c r="T374" s="22">
        <f>IFERROR((('Direct emission (ktCO2 per y)'!F374-'Direct emission (ktCO2 per y)'!T374)/'Direct emission (ktCO2 per y)'!F374),0)</f>
        <v>0.87629064678281843</v>
      </c>
      <c r="U374" s="22">
        <f>IFERROR((('Direct emission (ktCO2 per y)'!G374-'Direct emission (ktCO2 per y)'!U374)/'Direct emission (ktCO2 per y)'!G374),0)</f>
        <v>0</v>
      </c>
      <c r="V374" s="22">
        <f>IFERROR((('Direct emission (ktCO2 per y)'!H374-'Direct emission (ktCO2 per y)'!V374)/'Direct emission (ktCO2 per y)'!H374),0)</f>
        <v>0</v>
      </c>
      <c r="W374" s="22">
        <f>IFERROR((('Direct emission (ktCO2 per y)'!I374-'Direct emission (ktCO2 per y)'!W374)/'Direct emission (ktCO2 per y)'!I374),0)</f>
        <v>0</v>
      </c>
      <c r="X374" s="22">
        <f>IFERROR((('Direct emission (ktCO2 per y)'!J374-'Direct emission (ktCO2 per y)'!X374)/'Direct emission (ktCO2 per y)'!J374),0)</f>
        <v>0.87224133892570654</v>
      </c>
      <c r="Y374" s="22">
        <f>IFERROR((('Direct emission (ktCO2 per y)'!K374-'Direct emission (ktCO2 per y)'!Y374)/'Direct emission (ktCO2 per y)'!K374),0)</f>
        <v>0</v>
      </c>
      <c r="Z374" s="30">
        <f>IFERROR((('Direct emission (ktCO2 per y)'!L374-'Direct emission (ktCO2 per y)'!Z374)/'Direct emission (ktCO2 per y)'!L374),0)</f>
        <v>0.96464208368622484</v>
      </c>
    </row>
    <row r="375" spans="1:26" x14ac:dyDescent="0.35">
      <c r="A375" s="5" t="s">
        <v>846</v>
      </c>
      <c r="B375" s="5">
        <v>3</v>
      </c>
      <c r="C375" s="5" t="s">
        <v>830</v>
      </c>
      <c r="D375" s="5" t="s">
        <v>847</v>
      </c>
      <c r="E375" s="5" t="s">
        <v>847</v>
      </c>
      <c r="F375" s="12">
        <f>IFERROR(('Direct emission (ktCO2 per y)'!F375-'Direct emission (ktCO2 per y)'!F375)/'Direct emission (ktCO2 per y)'!F375,0)</f>
        <v>0</v>
      </c>
      <c r="G375" s="12">
        <f>IFERROR(('Direct emission (ktCO2 per y)'!G375-'Direct emission (ktCO2 per y)'!G375)/'Direct emission (ktCO2 per y)'!G375,0)</f>
        <v>0</v>
      </c>
      <c r="H375" s="12">
        <f>IFERROR(('Direct emission (ktCO2 per y)'!H375-'Direct emission (ktCO2 per y)'!H375)/'Direct emission (ktCO2 per y)'!H375,0)</f>
        <v>0</v>
      </c>
      <c r="I375" s="12">
        <f>IFERROR(('Direct emission (ktCO2 per y)'!I375-'Direct emission (ktCO2 per y)'!I375)/'Direct emission (ktCO2 per y)'!I375,0)</f>
        <v>0</v>
      </c>
      <c r="J375" s="12">
        <f>IFERROR(('Direct emission (ktCO2 per y)'!J375-'Direct emission (ktCO2 per y)'!J375)/'Direct emission (ktCO2 per y)'!J375,0)</f>
        <v>0</v>
      </c>
      <c r="K375" s="12">
        <f>IFERROR(('Direct emission (ktCO2 per y)'!K375-'Direct emission (ktCO2 per y)'!K375)/'Direct emission (ktCO2 per y)'!K375,0)</f>
        <v>0</v>
      </c>
      <c r="L375" s="12">
        <f>IFERROR(('Direct emission (ktCO2 per y)'!L375-'Direct emission (ktCO2 per y)'!L375)/'Direct emission (ktCO2 per y)'!L375,0)</f>
        <v>0</v>
      </c>
      <c r="M375" s="21">
        <f>IFERROR((('Direct emission (ktCO2 per y)'!F375-'Direct emission (ktCO2 per y)'!M375)/'Direct emission (ktCO2 per y)'!F375),0)</f>
        <v>0.13334875290980869</v>
      </c>
      <c r="N375" s="21">
        <f>IFERROR((('Direct emission (ktCO2 per y)'!G375-'Direct emission (ktCO2 per y)'!N375)/'Direct emission (ktCO2 per y)'!G375),0)</f>
        <v>0</v>
      </c>
      <c r="O375" s="21">
        <f>IFERROR((('Direct emission (ktCO2 per y)'!H375-'Direct emission (ktCO2 per y)'!O375)/'Direct emission (ktCO2 per y)'!H375),0)</f>
        <v>0</v>
      </c>
      <c r="P375" s="21">
        <f>IFERROR((('Direct emission (ktCO2 per y)'!I375-'Direct emission (ktCO2 per y)'!P375)/'Direct emission (ktCO2 per y)'!I375),0)</f>
        <v>0.13155076918993391</v>
      </c>
      <c r="Q375" s="21">
        <f>IFERROR((('Direct emission (ktCO2 per y)'!J375-'Direct emission (ktCO2 per y)'!Q375)/'Direct emission (ktCO2 per y)'!J375),0)</f>
        <v>0</v>
      </c>
      <c r="R375" s="21">
        <f>IFERROR((('Direct emission (ktCO2 per y)'!K375-'Direct emission (ktCO2 per y)'!R375)/'Direct emission (ktCO2 per y)'!K375),0)</f>
        <v>0</v>
      </c>
      <c r="S375" s="21">
        <f>IFERROR((('Direct emission (ktCO2 per y)'!L375-'Direct emission (ktCO2 per y)'!S375)/'Direct emission (ktCO2 per y)'!L375),0)</f>
        <v>0.29433750062465863</v>
      </c>
      <c r="T375" s="22">
        <f>IFERROR((('Direct emission (ktCO2 per y)'!F375-'Direct emission (ktCO2 per y)'!T375)/'Direct emission (ktCO2 per y)'!F375),0)</f>
        <v>0.93199878341294728</v>
      </c>
      <c r="U375" s="22">
        <f>IFERROR((('Direct emission (ktCO2 per y)'!G375-'Direct emission (ktCO2 per y)'!U375)/'Direct emission (ktCO2 per y)'!G375),0)</f>
        <v>0</v>
      </c>
      <c r="V375" s="22">
        <f>IFERROR((('Direct emission (ktCO2 per y)'!H375-'Direct emission (ktCO2 per y)'!V375)/'Direct emission (ktCO2 per y)'!H375),0)</f>
        <v>0</v>
      </c>
      <c r="W375" s="22">
        <f>IFERROR((('Direct emission (ktCO2 per y)'!I375-'Direct emission (ktCO2 per y)'!W375)/'Direct emission (ktCO2 per y)'!I375),0)</f>
        <v>0.93167621301585624</v>
      </c>
      <c r="X375" s="22">
        <f>IFERROR((('Direct emission (ktCO2 per y)'!J375-'Direct emission (ktCO2 per y)'!X375)/'Direct emission (ktCO2 per y)'!J375),0)</f>
        <v>0</v>
      </c>
      <c r="Y375" s="22">
        <f>IFERROR((('Direct emission (ktCO2 per y)'!K375-'Direct emission (ktCO2 per y)'!Y375)/'Direct emission (ktCO2 per y)'!K375),0)</f>
        <v>0</v>
      </c>
      <c r="Z375" s="30">
        <f>IFERROR((('Direct emission (ktCO2 per y)'!L375-'Direct emission (ktCO2 per y)'!Z375)/'Direct emission (ktCO2 per y)'!L375),0)</f>
        <v>0.96088124975763667</v>
      </c>
    </row>
    <row r="376" spans="1:26" x14ac:dyDescent="0.35">
      <c r="A376" s="5" t="s">
        <v>848</v>
      </c>
      <c r="B376" s="5">
        <v>3</v>
      </c>
      <c r="C376" s="5" t="s">
        <v>830</v>
      </c>
      <c r="D376" s="5" t="s">
        <v>849</v>
      </c>
      <c r="E376" s="5" t="s">
        <v>849</v>
      </c>
      <c r="F376" s="12">
        <f>IFERROR(('Direct emission (ktCO2 per y)'!F376-'Direct emission (ktCO2 per y)'!F376)/'Direct emission (ktCO2 per y)'!F376,0)</f>
        <v>0</v>
      </c>
      <c r="G376" s="12">
        <f>IFERROR(('Direct emission (ktCO2 per y)'!G376-'Direct emission (ktCO2 per y)'!G376)/'Direct emission (ktCO2 per y)'!G376,0)</f>
        <v>0</v>
      </c>
      <c r="H376" s="12">
        <f>IFERROR(('Direct emission (ktCO2 per y)'!H376-'Direct emission (ktCO2 per y)'!H376)/'Direct emission (ktCO2 per y)'!H376,0)</f>
        <v>0</v>
      </c>
      <c r="I376" s="12">
        <f>IFERROR(('Direct emission (ktCO2 per y)'!I376-'Direct emission (ktCO2 per y)'!I376)/'Direct emission (ktCO2 per y)'!I376,0)</f>
        <v>0</v>
      </c>
      <c r="J376" s="12">
        <f>IFERROR(('Direct emission (ktCO2 per y)'!J376-'Direct emission (ktCO2 per y)'!J376)/'Direct emission (ktCO2 per y)'!J376,0)</f>
        <v>0</v>
      </c>
      <c r="K376" s="12">
        <f>IFERROR(('Direct emission (ktCO2 per y)'!K376-'Direct emission (ktCO2 per y)'!K376)/'Direct emission (ktCO2 per y)'!K376,0)</f>
        <v>0</v>
      </c>
      <c r="L376" s="12">
        <f>IFERROR(('Direct emission (ktCO2 per y)'!L376-'Direct emission (ktCO2 per y)'!L376)/'Direct emission (ktCO2 per y)'!L376,0)</f>
        <v>0</v>
      </c>
      <c r="M376" s="21">
        <f>IFERROR((('Direct emission (ktCO2 per y)'!F376-'Direct emission (ktCO2 per y)'!M376)/'Direct emission (ktCO2 per y)'!F376),0)</f>
        <v>0.13155076911814112</v>
      </c>
      <c r="N376" s="21">
        <f>IFERROR((('Direct emission (ktCO2 per y)'!G376-'Direct emission (ktCO2 per y)'!N376)/'Direct emission (ktCO2 per y)'!G376),0)</f>
        <v>0</v>
      </c>
      <c r="O376" s="21">
        <f>IFERROR((('Direct emission (ktCO2 per y)'!H376-'Direct emission (ktCO2 per y)'!O376)/'Direct emission (ktCO2 per y)'!H376),0)</f>
        <v>0</v>
      </c>
      <c r="P376" s="21">
        <f>IFERROR((('Direct emission (ktCO2 per y)'!I376-'Direct emission (ktCO2 per y)'!P376)/'Direct emission (ktCO2 per y)'!I376),0)</f>
        <v>0.13155076911814112</v>
      </c>
      <c r="Q376" s="21">
        <f>IFERROR((('Direct emission (ktCO2 per y)'!J376-'Direct emission (ktCO2 per y)'!Q376)/'Direct emission (ktCO2 per y)'!J376),0)</f>
        <v>0</v>
      </c>
      <c r="R376" s="21">
        <f>IFERROR((('Direct emission (ktCO2 per y)'!K376-'Direct emission (ktCO2 per y)'!R376)/'Direct emission (ktCO2 per y)'!K376),0)</f>
        <v>0</v>
      </c>
      <c r="S376" s="21">
        <f>IFERROR((('Direct emission (ktCO2 per y)'!L376-'Direct emission (ktCO2 per y)'!S376)/'Direct emission (ktCO2 per y)'!L376),0)</f>
        <v>0</v>
      </c>
      <c r="T376" s="22">
        <f>IFERROR((('Direct emission (ktCO2 per y)'!F376-'Direct emission (ktCO2 per y)'!T376)/'Direct emission (ktCO2 per y)'!F376),0)</f>
        <v>0.93167621301066694</v>
      </c>
      <c r="U376" s="22">
        <f>IFERROR((('Direct emission (ktCO2 per y)'!G376-'Direct emission (ktCO2 per y)'!U376)/'Direct emission (ktCO2 per y)'!G376),0)</f>
        <v>0</v>
      </c>
      <c r="V376" s="22">
        <f>IFERROR((('Direct emission (ktCO2 per y)'!H376-'Direct emission (ktCO2 per y)'!V376)/'Direct emission (ktCO2 per y)'!H376),0)</f>
        <v>0</v>
      </c>
      <c r="W376" s="22">
        <f>IFERROR((('Direct emission (ktCO2 per y)'!I376-'Direct emission (ktCO2 per y)'!W376)/'Direct emission (ktCO2 per y)'!I376),0)</f>
        <v>0.93167621301066694</v>
      </c>
      <c r="X376" s="22">
        <f>IFERROR((('Direct emission (ktCO2 per y)'!J376-'Direct emission (ktCO2 per y)'!X376)/'Direct emission (ktCO2 per y)'!J376),0)</f>
        <v>0</v>
      </c>
      <c r="Y376" s="22">
        <f>IFERROR((('Direct emission (ktCO2 per y)'!K376-'Direct emission (ktCO2 per y)'!Y376)/'Direct emission (ktCO2 per y)'!K376),0)</f>
        <v>0</v>
      </c>
      <c r="Z376" s="30">
        <f>IFERROR((('Direct emission (ktCO2 per y)'!L376-'Direct emission (ktCO2 per y)'!Z376)/'Direct emission (ktCO2 per y)'!L376),0)</f>
        <v>0</v>
      </c>
    </row>
    <row r="377" spans="1:26" x14ac:dyDescent="0.35">
      <c r="A377" s="5" t="s">
        <v>850</v>
      </c>
      <c r="B377" s="5">
        <v>3</v>
      </c>
      <c r="C377" s="5" t="s">
        <v>830</v>
      </c>
      <c r="D377" s="5" t="s">
        <v>851</v>
      </c>
      <c r="E377" s="5" t="s">
        <v>851</v>
      </c>
      <c r="F377" s="12">
        <f>IFERROR(('Direct emission (ktCO2 per y)'!F377-'Direct emission (ktCO2 per y)'!F377)/'Direct emission (ktCO2 per y)'!F377,0)</f>
        <v>0</v>
      </c>
      <c r="G377" s="12">
        <f>IFERROR(('Direct emission (ktCO2 per y)'!G377-'Direct emission (ktCO2 per y)'!G377)/'Direct emission (ktCO2 per y)'!G377,0)</f>
        <v>0</v>
      </c>
      <c r="H377" s="12">
        <f>IFERROR(('Direct emission (ktCO2 per y)'!H377-'Direct emission (ktCO2 per y)'!H377)/'Direct emission (ktCO2 per y)'!H377,0)</f>
        <v>0</v>
      </c>
      <c r="I377" s="12">
        <f>IFERROR(('Direct emission (ktCO2 per y)'!I377-'Direct emission (ktCO2 per y)'!I377)/'Direct emission (ktCO2 per y)'!I377,0)</f>
        <v>0</v>
      </c>
      <c r="J377" s="12">
        <f>IFERROR(('Direct emission (ktCO2 per y)'!J377-'Direct emission (ktCO2 per y)'!J377)/'Direct emission (ktCO2 per y)'!J377,0)</f>
        <v>0</v>
      </c>
      <c r="K377" s="12">
        <f>IFERROR(('Direct emission (ktCO2 per y)'!K377-'Direct emission (ktCO2 per y)'!K377)/'Direct emission (ktCO2 per y)'!K377,0)</f>
        <v>0</v>
      </c>
      <c r="L377" s="12">
        <f>IFERROR(('Direct emission (ktCO2 per y)'!L377-'Direct emission (ktCO2 per y)'!L377)/'Direct emission (ktCO2 per y)'!L377,0)</f>
        <v>0</v>
      </c>
      <c r="M377" s="21">
        <f>IFERROR((('Direct emission (ktCO2 per y)'!F377-'Direct emission (ktCO2 per y)'!M377)/'Direct emission (ktCO2 per y)'!F377),0)</f>
        <v>0.13155076940989427</v>
      </c>
      <c r="N377" s="21">
        <f>IFERROR((('Direct emission (ktCO2 per y)'!G377-'Direct emission (ktCO2 per y)'!N377)/'Direct emission (ktCO2 per y)'!G377),0)</f>
        <v>0</v>
      </c>
      <c r="O377" s="21">
        <f>IFERROR((('Direct emission (ktCO2 per y)'!H377-'Direct emission (ktCO2 per y)'!O377)/'Direct emission (ktCO2 per y)'!H377),0)</f>
        <v>0</v>
      </c>
      <c r="P377" s="21">
        <f>IFERROR((('Direct emission (ktCO2 per y)'!I377-'Direct emission (ktCO2 per y)'!P377)/'Direct emission (ktCO2 per y)'!I377),0)</f>
        <v>0.13155076940989427</v>
      </c>
      <c r="Q377" s="21">
        <f>IFERROR((('Direct emission (ktCO2 per y)'!J377-'Direct emission (ktCO2 per y)'!Q377)/'Direct emission (ktCO2 per y)'!J377),0)</f>
        <v>0</v>
      </c>
      <c r="R377" s="21">
        <f>IFERROR((('Direct emission (ktCO2 per y)'!K377-'Direct emission (ktCO2 per y)'!R377)/'Direct emission (ktCO2 per y)'!K377),0)</f>
        <v>0</v>
      </c>
      <c r="S377" s="21">
        <f>IFERROR((('Direct emission (ktCO2 per y)'!L377-'Direct emission (ktCO2 per y)'!S377)/'Direct emission (ktCO2 per y)'!L377),0)</f>
        <v>0</v>
      </c>
      <c r="T377" s="22">
        <f>IFERROR((('Direct emission (ktCO2 per y)'!F377-'Direct emission (ktCO2 per y)'!T377)/'Direct emission (ktCO2 per y)'!F377),0)</f>
        <v>0.93167621303349024</v>
      </c>
      <c r="U377" s="22">
        <f>IFERROR((('Direct emission (ktCO2 per y)'!G377-'Direct emission (ktCO2 per y)'!U377)/'Direct emission (ktCO2 per y)'!G377),0)</f>
        <v>0</v>
      </c>
      <c r="V377" s="22">
        <f>IFERROR((('Direct emission (ktCO2 per y)'!H377-'Direct emission (ktCO2 per y)'!V377)/'Direct emission (ktCO2 per y)'!H377),0)</f>
        <v>0</v>
      </c>
      <c r="W377" s="22">
        <f>IFERROR((('Direct emission (ktCO2 per y)'!I377-'Direct emission (ktCO2 per y)'!W377)/'Direct emission (ktCO2 per y)'!I377),0)</f>
        <v>0.93167621303349024</v>
      </c>
      <c r="X377" s="22">
        <f>IFERROR((('Direct emission (ktCO2 per y)'!J377-'Direct emission (ktCO2 per y)'!X377)/'Direct emission (ktCO2 per y)'!J377),0)</f>
        <v>0</v>
      </c>
      <c r="Y377" s="22">
        <f>IFERROR((('Direct emission (ktCO2 per y)'!K377-'Direct emission (ktCO2 per y)'!Y377)/'Direct emission (ktCO2 per y)'!K377),0)</f>
        <v>0</v>
      </c>
      <c r="Z377" s="30">
        <f>IFERROR((('Direct emission (ktCO2 per y)'!L377-'Direct emission (ktCO2 per y)'!Z377)/'Direct emission (ktCO2 per y)'!L377),0)</f>
        <v>0</v>
      </c>
    </row>
    <row r="378" spans="1:26" x14ac:dyDescent="0.35">
      <c r="A378" s="5" t="s">
        <v>852</v>
      </c>
      <c r="B378" s="5">
        <v>3</v>
      </c>
      <c r="C378" s="5" t="s">
        <v>853</v>
      </c>
      <c r="D378" s="5" t="s">
        <v>854</v>
      </c>
      <c r="E378" s="5" t="s">
        <v>854</v>
      </c>
      <c r="F378" s="12">
        <f>IFERROR(('Direct emission (ktCO2 per y)'!F378-'Direct emission (ktCO2 per y)'!F378)/'Direct emission (ktCO2 per y)'!F378,0)</f>
        <v>0</v>
      </c>
      <c r="G378" s="12">
        <f>IFERROR(('Direct emission (ktCO2 per y)'!G378-'Direct emission (ktCO2 per y)'!G378)/'Direct emission (ktCO2 per y)'!G378,0)</f>
        <v>0</v>
      </c>
      <c r="H378" s="12">
        <f>IFERROR(('Direct emission (ktCO2 per y)'!H378-'Direct emission (ktCO2 per y)'!H378)/'Direct emission (ktCO2 per y)'!H378,0)</f>
        <v>0</v>
      </c>
      <c r="I378" s="12">
        <f>IFERROR(('Direct emission (ktCO2 per y)'!I378-'Direct emission (ktCO2 per y)'!I378)/'Direct emission (ktCO2 per y)'!I378,0)</f>
        <v>0</v>
      </c>
      <c r="J378" s="12">
        <f>IFERROR(('Direct emission (ktCO2 per y)'!J378-'Direct emission (ktCO2 per y)'!J378)/'Direct emission (ktCO2 per y)'!J378,0)</f>
        <v>0</v>
      </c>
      <c r="K378" s="12">
        <f>IFERROR(('Direct emission (ktCO2 per y)'!K378-'Direct emission (ktCO2 per y)'!K378)/'Direct emission (ktCO2 per y)'!K378,0)</f>
        <v>0</v>
      </c>
      <c r="L378" s="12">
        <f>IFERROR(('Direct emission (ktCO2 per y)'!L378-'Direct emission (ktCO2 per y)'!L378)/'Direct emission (ktCO2 per y)'!L378,0)</f>
        <v>0</v>
      </c>
      <c r="M378" s="21">
        <f>IFERROR((('Direct emission (ktCO2 per y)'!F378-'Direct emission (ktCO2 per y)'!M378)/'Direct emission (ktCO2 per y)'!F378),0)</f>
        <v>0.20698745742113095</v>
      </c>
      <c r="N378" s="21">
        <f>IFERROR((('Direct emission (ktCO2 per y)'!G378-'Direct emission (ktCO2 per y)'!N378)/'Direct emission (ktCO2 per y)'!G378),0)</f>
        <v>0.20698745742113095</v>
      </c>
      <c r="O378" s="21">
        <f>IFERROR((('Direct emission (ktCO2 per y)'!H378-'Direct emission (ktCO2 per y)'!O378)/'Direct emission (ktCO2 per y)'!H378),0)</f>
        <v>0</v>
      </c>
      <c r="P378" s="21">
        <f>IFERROR((('Direct emission (ktCO2 per y)'!I378-'Direct emission (ktCO2 per y)'!P378)/'Direct emission (ktCO2 per y)'!I378),0)</f>
        <v>0</v>
      </c>
      <c r="Q378" s="21">
        <f>IFERROR((('Direct emission (ktCO2 per y)'!J378-'Direct emission (ktCO2 per y)'!Q378)/'Direct emission (ktCO2 per y)'!J378),0)</f>
        <v>0</v>
      </c>
      <c r="R378" s="21">
        <f>IFERROR((('Direct emission (ktCO2 per y)'!K378-'Direct emission (ktCO2 per y)'!R378)/'Direct emission (ktCO2 per y)'!K378),0)</f>
        <v>0</v>
      </c>
      <c r="S378" s="21">
        <f>IFERROR((('Direct emission (ktCO2 per y)'!L378-'Direct emission (ktCO2 per y)'!S378)/'Direct emission (ktCO2 per y)'!L378),0)</f>
        <v>0</v>
      </c>
      <c r="T378" s="22">
        <f>IFERROR((('Direct emission (ktCO2 per y)'!F378-'Direct emission (ktCO2 per y)'!T378)/'Direct emission (ktCO2 per y)'!F378),0)</f>
        <v>0.86369003496024199</v>
      </c>
      <c r="U378" s="22">
        <f>IFERROR((('Direct emission (ktCO2 per y)'!G378-'Direct emission (ktCO2 per y)'!U378)/'Direct emission (ktCO2 per y)'!G378),0)</f>
        <v>0.86369003496024199</v>
      </c>
      <c r="V378" s="22">
        <f>IFERROR((('Direct emission (ktCO2 per y)'!H378-'Direct emission (ktCO2 per y)'!V378)/'Direct emission (ktCO2 per y)'!H378),0)</f>
        <v>0</v>
      </c>
      <c r="W378" s="22">
        <f>IFERROR((('Direct emission (ktCO2 per y)'!I378-'Direct emission (ktCO2 per y)'!W378)/'Direct emission (ktCO2 per y)'!I378),0)</f>
        <v>0</v>
      </c>
      <c r="X378" s="22">
        <f>IFERROR((('Direct emission (ktCO2 per y)'!J378-'Direct emission (ktCO2 per y)'!X378)/'Direct emission (ktCO2 per y)'!J378),0)</f>
        <v>0</v>
      </c>
      <c r="Y378" s="22">
        <f>IFERROR((('Direct emission (ktCO2 per y)'!K378-'Direct emission (ktCO2 per y)'!Y378)/'Direct emission (ktCO2 per y)'!K378),0)</f>
        <v>0</v>
      </c>
      <c r="Z378" s="30">
        <f>IFERROR((('Direct emission (ktCO2 per y)'!L378-'Direct emission (ktCO2 per y)'!Z378)/'Direct emission (ktCO2 per y)'!L378),0)</f>
        <v>0</v>
      </c>
    </row>
    <row r="379" spans="1:26" x14ac:dyDescent="0.35">
      <c r="A379" s="5" t="s">
        <v>855</v>
      </c>
      <c r="B379" s="5">
        <v>3</v>
      </c>
      <c r="C379" s="5" t="s">
        <v>853</v>
      </c>
      <c r="D379" s="5" t="s">
        <v>856</v>
      </c>
      <c r="E379" s="5" t="s">
        <v>856</v>
      </c>
      <c r="F379" s="12">
        <f>IFERROR(('Direct emission (ktCO2 per y)'!F379-'Direct emission (ktCO2 per y)'!F379)/'Direct emission (ktCO2 per y)'!F379,0)</f>
        <v>0</v>
      </c>
      <c r="G379" s="12">
        <f>IFERROR(('Direct emission (ktCO2 per y)'!G379-'Direct emission (ktCO2 per y)'!G379)/'Direct emission (ktCO2 per y)'!G379,0)</f>
        <v>0</v>
      </c>
      <c r="H379" s="12">
        <f>IFERROR(('Direct emission (ktCO2 per y)'!H379-'Direct emission (ktCO2 per y)'!H379)/'Direct emission (ktCO2 per y)'!H379,0)</f>
        <v>0</v>
      </c>
      <c r="I379" s="12">
        <f>IFERROR(('Direct emission (ktCO2 per y)'!I379-'Direct emission (ktCO2 per y)'!I379)/'Direct emission (ktCO2 per y)'!I379,0)</f>
        <v>0</v>
      </c>
      <c r="J379" s="12">
        <f>IFERROR(('Direct emission (ktCO2 per y)'!J379-'Direct emission (ktCO2 per y)'!J379)/'Direct emission (ktCO2 per y)'!J379,0)</f>
        <v>0</v>
      </c>
      <c r="K379" s="12">
        <f>IFERROR(('Direct emission (ktCO2 per y)'!K379-'Direct emission (ktCO2 per y)'!K379)/'Direct emission (ktCO2 per y)'!K379,0)</f>
        <v>0</v>
      </c>
      <c r="L379" s="12">
        <f>IFERROR(('Direct emission (ktCO2 per y)'!L379-'Direct emission (ktCO2 per y)'!L379)/'Direct emission (ktCO2 per y)'!L379,0)</f>
        <v>0</v>
      </c>
      <c r="M379" s="21">
        <f>IFERROR((('Direct emission (ktCO2 per y)'!F379-'Direct emission (ktCO2 per y)'!M379)/'Direct emission (ktCO2 per y)'!F379),0)</f>
        <v>0.29426295066659441</v>
      </c>
      <c r="N379" s="21">
        <f>IFERROR((('Direct emission (ktCO2 per y)'!G379-'Direct emission (ktCO2 per y)'!N379)/'Direct emission (ktCO2 per y)'!G379),0)</f>
        <v>0</v>
      </c>
      <c r="O379" s="21">
        <f>IFERROR((('Direct emission (ktCO2 per y)'!H379-'Direct emission (ktCO2 per y)'!O379)/'Direct emission (ktCO2 per y)'!H379),0)</f>
        <v>0</v>
      </c>
      <c r="P379" s="21">
        <f>IFERROR((('Direct emission (ktCO2 per y)'!I379-'Direct emission (ktCO2 per y)'!P379)/'Direct emission (ktCO2 per y)'!I379),0)</f>
        <v>0</v>
      </c>
      <c r="Q379" s="21">
        <f>IFERROR((('Direct emission (ktCO2 per y)'!J379-'Direct emission (ktCO2 per y)'!Q379)/'Direct emission (ktCO2 per y)'!J379),0)</f>
        <v>0</v>
      </c>
      <c r="R379" s="21">
        <f>IFERROR((('Direct emission (ktCO2 per y)'!K379-'Direct emission (ktCO2 per y)'!R379)/'Direct emission (ktCO2 per y)'!K379),0)</f>
        <v>0.29426295066659441</v>
      </c>
      <c r="S379" s="21">
        <f>IFERROR((('Direct emission (ktCO2 per y)'!L379-'Direct emission (ktCO2 per y)'!S379)/'Direct emission (ktCO2 per y)'!L379),0)</f>
        <v>0</v>
      </c>
      <c r="T379" s="22">
        <f>IFERROR((('Direct emission (ktCO2 per y)'!F379-'Direct emission (ktCO2 per y)'!T379)/'Direct emission (ktCO2 per y)'!F379),0)</f>
        <v>0.96087989667139684</v>
      </c>
      <c r="U379" s="22">
        <f>IFERROR((('Direct emission (ktCO2 per y)'!G379-'Direct emission (ktCO2 per y)'!U379)/'Direct emission (ktCO2 per y)'!G379),0)</f>
        <v>0</v>
      </c>
      <c r="V379" s="22">
        <f>IFERROR((('Direct emission (ktCO2 per y)'!H379-'Direct emission (ktCO2 per y)'!V379)/'Direct emission (ktCO2 per y)'!H379),0)</f>
        <v>0</v>
      </c>
      <c r="W379" s="22">
        <f>IFERROR((('Direct emission (ktCO2 per y)'!I379-'Direct emission (ktCO2 per y)'!W379)/'Direct emission (ktCO2 per y)'!I379),0)</f>
        <v>0</v>
      </c>
      <c r="X379" s="22">
        <f>IFERROR((('Direct emission (ktCO2 per y)'!J379-'Direct emission (ktCO2 per y)'!X379)/'Direct emission (ktCO2 per y)'!J379),0)</f>
        <v>0</v>
      </c>
      <c r="Y379" s="22">
        <f>IFERROR((('Direct emission (ktCO2 per y)'!K379-'Direct emission (ktCO2 per y)'!Y379)/'Direct emission (ktCO2 per y)'!K379),0)</f>
        <v>0.96087989667139684</v>
      </c>
      <c r="Z379" s="30">
        <f>IFERROR((('Direct emission (ktCO2 per y)'!L379-'Direct emission (ktCO2 per y)'!Z379)/'Direct emission (ktCO2 per y)'!L379),0)</f>
        <v>0</v>
      </c>
    </row>
    <row r="380" spans="1:26" x14ac:dyDescent="0.35">
      <c r="A380" s="5" t="s">
        <v>857</v>
      </c>
      <c r="B380" s="5">
        <v>3</v>
      </c>
      <c r="C380" s="5" t="s">
        <v>853</v>
      </c>
      <c r="D380" s="5" t="s">
        <v>858</v>
      </c>
      <c r="E380" s="5" t="s">
        <v>858</v>
      </c>
      <c r="F380" s="12">
        <f>IFERROR(('Direct emission (ktCO2 per y)'!F380-'Direct emission (ktCO2 per y)'!F380)/'Direct emission (ktCO2 per y)'!F380,0)</f>
        <v>0</v>
      </c>
      <c r="G380" s="12">
        <f>IFERROR(('Direct emission (ktCO2 per y)'!G380-'Direct emission (ktCO2 per y)'!G380)/'Direct emission (ktCO2 per y)'!G380,0)</f>
        <v>0</v>
      </c>
      <c r="H380" s="12">
        <f>IFERROR(('Direct emission (ktCO2 per y)'!H380-'Direct emission (ktCO2 per y)'!H380)/'Direct emission (ktCO2 per y)'!H380,0)</f>
        <v>0</v>
      </c>
      <c r="I380" s="12">
        <f>IFERROR(('Direct emission (ktCO2 per y)'!I380-'Direct emission (ktCO2 per y)'!I380)/'Direct emission (ktCO2 per y)'!I380,0)</f>
        <v>0</v>
      </c>
      <c r="J380" s="12">
        <f>IFERROR(('Direct emission (ktCO2 per y)'!J380-'Direct emission (ktCO2 per y)'!J380)/'Direct emission (ktCO2 per y)'!J380,0)</f>
        <v>0</v>
      </c>
      <c r="K380" s="12">
        <f>IFERROR(('Direct emission (ktCO2 per y)'!K380-'Direct emission (ktCO2 per y)'!K380)/'Direct emission (ktCO2 per y)'!K380,0)</f>
        <v>0</v>
      </c>
      <c r="L380" s="12">
        <f>IFERROR(('Direct emission (ktCO2 per y)'!L380-'Direct emission (ktCO2 per y)'!L380)/'Direct emission (ktCO2 per y)'!L380,0)</f>
        <v>0</v>
      </c>
      <c r="M380" s="21">
        <f>IFERROR((('Direct emission (ktCO2 per y)'!F380-'Direct emission (ktCO2 per y)'!M380)/'Direct emission (ktCO2 per y)'!F380),0)</f>
        <v>0.26600887260969946</v>
      </c>
      <c r="N380" s="21">
        <f>IFERROR((('Direct emission (ktCO2 per y)'!G380-'Direct emission (ktCO2 per y)'!N380)/'Direct emission (ktCO2 per y)'!G380),0)</f>
        <v>0</v>
      </c>
      <c r="O380" s="21">
        <f>IFERROR((('Direct emission (ktCO2 per y)'!H380-'Direct emission (ktCO2 per y)'!O380)/'Direct emission (ktCO2 per y)'!H380),0)</f>
        <v>0</v>
      </c>
      <c r="P380" s="21">
        <f>IFERROR((('Direct emission (ktCO2 per y)'!I380-'Direct emission (ktCO2 per y)'!P380)/'Direct emission (ktCO2 per y)'!I380),0)</f>
        <v>0.1315517863781574</v>
      </c>
      <c r="Q380" s="21">
        <f>IFERROR((('Direct emission (ktCO2 per y)'!J380-'Direct emission (ktCO2 per y)'!Q380)/'Direct emission (ktCO2 per y)'!J380),0)</f>
        <v>0.2876395393138732</v>
      </c>
      <c r="R380" s="21">
        <f>IFERROR((('Direct emission (ktCO2 per y)'!K380-'Direct emission (ktCO2 per y)'!R380)/'Direct emission (ktCO2 per y)'!K380),0)</f>
        <v>0</v>
      </c>
      <c r="S380" s="21">
        <f>IFERROR((('Direct emission (ktCO2 per y)'!L380-'Direct emission (ktCO2 per y)'!S380)/'Direct emission (ktCO2 per y)'!L380),0)</f>
        <v>0.29424115440089482</v>
      </c>
      <c r="T380" s="22">
        <f>IFERROR((('Direct emission (ktCO2 per y)'!F380-'Direct emission (ktCO2 per y)'!T380)/'Direct emission (ktCO2 per y)'!F380),0)</f>
        <v>0.90010217561200601</v>
      </c>
      <c r="U380" s="22">
        <f>IFERROR((('Direct emission (ktCO2 per y)'!G380-'Direct emission (ktCO2 per y)'!U380)/'Direct emission (ktCO2 per y)'!G380),0)</f>
        <v>0</v>
      </c>
      <c r="V380" s="22">
        <f>IFERROR((('Direct emission (ktCO2 per y)'!H380-'Direct emission (ktCO2 per y)'!V380)/'Direct emission (ktCO2 per y)'!H380),0)</f>
        <v>0</v>
      </c>
      <c r="W380" s="22">
        <f>IFERROR((('Direct emission (ktCO2 per y)'!I380-'Direct emission (ktCO2 per y)'!W380)/'Direct emission (ktCO2 per y)'!I380),0)</f>
        <v>0.93167310067097664</v>
      </c>
      <c r="X380" s="22">
        <f>IFERROR((('Direct emission (ktCO2 per y)'!J380-'Direct emission (ktCO2 per y)'!X380)/'Direct emission (ktCO2 per y)'!J380),0)</f>
        <v>0.87224133888707944</v>
      </c>
      <c r="Y380" s="22">
        <f>IFERROR((('Direct emission (ktCO2 per y)'!K380-'Direct emission (ktCO2 per y)'!Y380)/'Direct emission (ktCO2 per y)'!K380),0)</f>
        <v>0</v>
      </c>
      <c r="Z380" s="30">
        <f>IFERROR((('Direct emission (ktCO2 per y)'!L380-'Direct emission (ktCO2 per y)'!Z380)/'Direct emission (ktCO2 per y)'!L380),0)</f>
        <v>0.96088220045300732</v>
      </c>
    </row>
    <row r="381" spans="1:26" x14ac:dyDescent="0.35">
      <c r="A381" s="5" t="s">
        <v>859</v>
      </c>
      <c r="B381" s="5">
        <v>3</v>
      </c>
      <c r="C381" s="5" t="s">
        <v>853</v>
      </c>
      <c r="D381" s="5" t="s">
        <v>860</v>
      </c>
      <c r="E381" s="5" t="s">
        <v>860</v>
      </c>
      <c r="F381" s="12">
        <f>IFERROR(('Direct emission (ktCO2 per y)'!F381-'Direct emission (ktCO2 per y)'!F381)/'Direct emission (ktCO2 per y)'!F381,0)</f>
        <v>0</v>
      </c>
      <c r="G381" s="12">
        <f>IFERROR(('Direct emission (ktCO2 per y)'!G381-'Direct emission (ktCO2 per y)'!G381)/'Direct emission (ktCO2 per y)'!G381,0)</f>
        <v>0</v>
      </c>
      <c r="H381" s="12">
        <f>IFERROR(('Direct emission (ktCO2 per y)'!H381-'Direct emission (ktCO2 per y)'!H381)/'Direct emission (ktCO2 per y)'!H381,0)</f>
        <v>0</v>
      </c>
      <c r="I381" s="12">
        <f>IFERROR(('Direct emission (ktCO2 per y)'!I381-'Direct emission (ktCO2 per y)'!I381)/'Direct emission (ktCO2 per y)'!I381,0)</f>
        <v>0</v>
      </c>
      <c r="J381" s="12">
        <f>IFERROR(('Direct emission (ktCO2 per y)'!J381-'Direct emission (ktCO2 per y)'!J381)/'Direct emission (ktCO2 per y)'!J381,0)</f>
        <v>0</v>
      </c>
      <c r="K381" s="12">
        <f>IFERROR(('Direct emission (ktCO2 per y)'!K381-'Direct emission (ktCO2 per y)'!K381)/'Direct emission (ktCO2 per y)'!K381,0)</f>
        <v>0</v>
      </c>
      <c r="L381" s="12">
        <f>IFERROR(('Direct emission (ktCO2 per y)'!L381-'Direct emission (ktCO2 per y)'!L381)/'Direct emission (ktCO2 per y)'!L381,0)</f>
        <v>0</v>
      </c>
      <c r="M381" s="21">
        <f>IFERROR((('Direct emission (ktCO2 per y)'!F381-'Direct emission (ktCO2 per y)'!M381)/'Direct emission (ktCO2 per y)'!F381),0)</f>
        <v>0.12336562712027135</v>
      </c>
      <c r="N381" s="21">
        <f>IFERROR((('Direct emission (ktCO2 per y)'!G381-'Direct emission (ktCO2 per y)'!N381)/'Direct emission (ktCO2 per y)'!G381),0)</f>
        <v>0</v>
      </c>
      <c r="O381" s="21">
        <f>IFERROR((('Direct emission (ktCO2 per y)'!H381-'Direct emission (ktCO2 per y)'!O381)/'Direct emission (ktCO2 per y)'!H381),0)</f>
        <v>0.13158153495563796</v>
      </c>
      <c r="P381" s="21">
        <f>IFERROR((('Direct emission (ktCO2 per y)'!I381-'Direct emission (ktCO2 per y)'!P381)/'Direct emission (ktCO2 per y)'!I381),0)</f>
        <v>0.13155127389421703</v>
      </c>
      <c r="Q381" s="21">
        <f>IFERROR((('Direct emission (ktCO2 per y)'!J381-'Direct emission (ktCO2 per y)'!Q381)/'Direct emission (ktCO2 per y)'!J381),0)</f>
        <v>0</v>
      </c>
      <c r="R381" s="21">
        <f>IFERROR((('Direct emission (ktCO2 per y)'!K381-'Direct emission (ktCO2 per y)'!R381)/'Direct emission (ktCO2 per y)'!K381),0)</f>
        <v>0</v>
      </c>
      <c r="S381" s="21">
        <f>IFERROR((('Direct emission (ktCO2 per y)'!L381-'Direct emission (ktCO2 per y)'!S381)/'Direct emission (ktCO2 per y)'!L381),0)</f>
        <v>0</v>
      </c>
      <c r="T381" s="22">
        <f>IFERROR((('Direct emission (ktCO2 per y)'!F381-'Direct emission (ktCO2 per y)'!T381)/'Direct emission (ktCO2 per y)'!F381),0)</f>
        <v>0.87366342646637984</v>
      </c>
      <c r="U381" s="22">
        <f>IFERROR((('Direct emission (ktCO2 per y)'!G381-'Direct emission (ktCO2 per y)'!U381)/'Direct emission (ktCO2 per y)'!G381),0)</f>
        <v>0</v>
      </c>
      <c r="V381" s="22">
        <f>IFERROR((('Direct emission (ktCO2 per y)'!H381-'Direct emission (ktCO2 per y)'!V381)/'Direct emission (ktCO2 per y)'!H381),0)</f>
        <v>0.93180810952529702</v>
      </c>
      <c r="W381" s="22">
        <f>IFERROR((('Direct emission (ktCO2 per y)'!I381-'Direct emission (ktCO2 per y)'!W381)/'Direct emission (ktCO2 per y)'!I381),0)</f>
        <v>0.93167466884477868</v>
      </c>
      <c r="X381" s="22">
        <f>IFERROR((('Direct emission (ktCO2 per y)'!J381-'Direct emission (ktCO2 per y)'!X381)/'Direct emission (ktCO2 per y)'!J381),0)</f>
        <v>0</v>
      </c>
      <c r="Y381" s="22">
        <f>IFERROR((('Direct emission (ktCO2 per y)'!K381-'Direct emission (ktCO2 per y)'!Y381)/'Direct emission (ktCO2 per y)'!K381),0)</f>
        <v>0</v>
      </c>
      <c r="Z381" s="30">
        <f>IFERROR((('Direct emission (ktCO2 per y)'!L381-'Direct emission (ktCO2 per y)'!Z381)/'Direct emission (ktCO2 per y)'!L381),0)</f>
        <v>0</v>
      </c>
    </row>
    <row r="382" spans="1:26" x14ac:dyDescent="0.35">
      <c r="A382" s="5" t="s">
        <v>861</v>
      </c>
      <c r="B382" s="5">
        <v>3</v>
      </c>
      <c r="C382" s="5" t="s">
        <v>853</v>
      </c>
      <c r="D382" s="5" t="s">
        <v>862</v>
      </c>
      <c r="E382" s="5" t="s">
        <v>862</v>
      </c>
      <c r="F382" s="12">
        <f>IFERROR(('Direct emission (ktCO2 per y)'!F382-'Direct emission (ktCO2 per y)'!F382)/'Direct emission (ktCO2 per y)'!F382,0)</f>
        <v>0</v>
      </c>
      <c r="G382" s="12">
        <f>IFERROR(('Direct emission (ktCO2 per y)'!G382-'Direct emission (ktCO2 per y)'!G382)/'Direct emission (ktCO2 per y)'!G382,0)</f>
        <v>0</v>
      </c>
      <c r="H382" s="12">
        <f>IFERROR(('Direct emission (ktCO2 per y)'!H382-'Direct emission (ktCO2 per y)'!H382)/'Direct emission (ktCO2 per y)'!H382,0)</f>
        <v>0</v>
      </c>
      <c r="I382" s="12">
        <f>IFERROR(('Direct emission (ktCO2 per y)'!I382-'Direct emission (ktCO2 per y)'!I382)/'Direct emission (ktCO2 per y)'!I382,0)</f>
        <v>0</v>
      </c>
      <c r="J382" s="12">
        <f>IFERROR(('Direct emission (ktCO2 per y)'!J382-'Direct emission (ktCO2 per y)'!J382)/'Direct emission (ktCO2 per y)'!J382,0)</f>
        <v>0</v>
      </c>
      <c r="K382" s="12">
        <f>IFERROR(('Direct emission (ktCO2 per y)'!K382-'Direct emission (ktCO2 per y)'!K382)/'Direct emission (ktCO2 per y)'!K382,0)</f>
        <v>0</v>
      </c>
      <c r="L382" s="12">
        <f>IFERROR(('Direct emission (ktCO2 per y)'!L382-'Direct emission (ktCO2 per y)'!L382)/'Direct emission (ktCO2 per y)'!L382,0)</f>
        <v>0</v>
      </c>
      <c r="M382" s="21">
        <f>IFERROR((('Direct emission (ktCO2 per y)'!F382-'Direct emission (ktCO2 per y)'!M382)/'Direct emission (ktCO2 per y)'!F382),0)</f>
        <v>0</v>
      </c>
      <c r="N382" s="21">
        <f>IFERROR((('Direct emission (ktCO2 per y)'!G382-'Direct emission (ktCO2 per y)'!N382)/'Direct emission (ktCO2 per y)'!G382),0)</f>
        <v>0</v>
      </c>
      <c r="O382" s="21">
        <f>IFERROR((('Direct emission (ktCO2 per y)'!H382-'Direct emission (ktCO2 per y)'!O382)/'Direct emission (ktCO2 per y)'!H382),0)</f>
        <v>0</v>
      </c>
      <c r="P382" s="21">
        <f>IFERROR((('Direct emission (ktCO2 per y)'!I382-'Direct emission (ktCO2 per y)'!P382)/'Direct emission (ktCO2 per y)'!I382),0)</f>
        <v>0</v>
      </c>
      <c r="Q382" s="21">
        <f>IFERROR((('Direct emission (ktCO2 per y)'!J382-'Direct emission (ktCO2 per y)'!Q382)/'Direct emission (ktCO2 per y)'!J382),0)</f>
        <v>0</v>
      </c>
      <c r="R382" s="21">
        <f>IFERROR((('Direct emission (ktCO2 per y)'!K382-'Direct emission (ktCO2 per y)'!R382)/'Direct emission (ktCO2 per y)'!K382),0)</f>
        <v>0</v>
      </c>
      <c r="S382" s="21">
        <f>IFERROR((('Direct emission (ktCO2 per y)'!L382-'Direct emission (ktCO2 per y)'!S382)/'Direct emission (ktCO2 per y)'!L382),0)</f>
        <v>0</v>
      </c>
      <c r="T382" s="22">
        <f>IFERROR((('Direct emission (ktCO2 per y)'!F382-'Direct emission (ktCO2 per y)'!T382)/'Direct emission (ktCO2 per y)'!F382),0)</f>
        <v>0</v>
      </c>
      <c r="U382" s="22">
        <f>IFERROR((('Direct emission (ktCO2 per y)'!G382-'Direct emission (ktCO2 per y)'!U382)/'Direct emission (ktCO2 per y)'!G382),0)</f>
        <v>0</v>
      </c>
      <c r="V382" s="22">
        <f>IFERROR((('Direct emission (ktCO2 per y)'!H382-'Direct emission (ktCO2 per y)'!V382)/'Direct emission (ktCO2 per y)'!H382),0)</f>
        <v>0</v>
      </c>
      <c r="W382" s="22">
        <f>IFERROR((('Direct emission (ktCO2 per y)'!I382-'Direct emission (ktCO2 per y)'!W382)/'Direct emission (ktCO2 per y)'!I382),0)</f>
        <v>0</v>
      </c>
      <c r="X382" s="22">
        <f>IFERROR((('Direct emission (ktCO2 per y)'!J382-'Direct emission (ktCO2 per y)'!X382)/'Direct emission (ktCO2 per y)'!J382),0)</f>
        <v>0</v>
      </c>
      <c r="Y382" s="22">
        <f>IFERROR((('Direct emission (ktCO2 per y)'!K382-'Direct emission (ktCO2 per y)'!Y382)/'Direct emission (ktCO2 per y)'!K382),0)</f>
        <v>0</v>
      </c>
      <c r="Z382" s="30">
        <f>IFERROR((('Direct emission (ktCO2 per y)'!L382-'Direct emission (ktCO2 per y)'!Z382)/'Direct emission (ktCO2 per y)'!L382),0)</f>
        <v>0</v>
      </c>
    </row>
    <row r="383" spans="1:26" x14ac:dyDescent="0.35">
      <c r="A383" s="5" t="s">
        <v>863</v>
      </c>
      <c r="B383" s="5">
        <v>3</v>
      </c>
      <c r="C383" s="5" t="s">
        <v>853</v>
      </c>
      <c r="D383" s="5" t="s">
        <v>864</v>
      </c>
      <c r="E383" s="5" t="s">
        <v>864</v>
      </c>
      <c r="F383" s="12">
        <f>IFERROR(('Direct emission (ktCO2 per y)'!F383-'Direct emission (ktCO2 per y)'!F383)/'Direct emission (ktCO2 per y)'!F383,0)</f>
        <v>0</v>
      </c>
      <c r="G383" s="12">
        <f>IFERROR(('Direct emission (ktCO2 per y)'!G383-'Direct emission (ktCO2 per y)'!G383)/'Direct emission (ktCO2 per y)'!G383,0)</f>
        <v>0</v>
      </c>
      <c r="H383" s="12">
        <f>IFERROR(('Direct emission (ktCO2 per y)'!H383-'Direct emission (ktCO2 per y)'!H383)/'Direct emission (ktCO2 per y)'!H383,0)</f>
        <v>0</v>
      </c>
      <c r="I383" s="12">
        <f>IFERROR(('Direct emission (ktCO2 per y)'!I383-'Direct emission (ktCO2 per y)'!I383)/'Direct emission (ktCO2 per y)'!I383,0)</f>
        <v>0</v>
      </c>
      <c r="J383" s="12">
        <f>IFERROR(('Direct emission (ktCO2 per y)'!J383-'Direct emission (ktCO2 per y)'!J383)/'Direct emission (ktCO2 per y)'!J383,0)</f>
        <v>0</v>
      </c>
      <c r="K383" s="12">
        <f>IFERROR(('Direct emission (ktCO2 per y)'!K383-'Direct emission (ktCO2 per y)'!K383)/'Direct emission (ktCO2 per y)'!K383,0)</f>
        <v>0</v>
      </c>
      <c r="L383" s="12">
        <f>IFERROR(('Direct emission (ktCO2 per y)'!L383-'Direct emission (ktCO2 per y)'!L383)/'Direct emission (ktCO2 per y)'!L383,0)</f>
        <v>0</v>
      </c>
      <c r="M383" s="21">
        <f>IFERROR((('Direct emission (ktCO2 per y)'!F383-'Direct emission (ktCO2 per y)'!M383)/'Direct emission (ktCO2 per y)'!F383),0)</f>
        <v>0</v>
      </c>
      <c r="N383" s="21">
        <f>IFERROR((('Direct emission (ktCO2 per y)'!G383-'Direct emission (ktCO2 per y)'!N383)/'Direct emission (ktCO2 per y)'!G383),0)</f>
        <v>0</v>
      </c>
      <c r="O383" s="21">
        <f>IFERROR((('Direct emission (ktCO2 per y)'!H383-'Direct emission (ktCO2 per y)'!O383)/'Direct emission (ktCO2 per y)'!H383),0)</f>
        <v>0</v>
      </c>
      <c r="P383" s="21">
        <f>IFERROR((('Direct emission (ktCO2 per y)'!I383-'Direct emission (ktCO2 per y)'!P383)/'Direct emission (ktCO2 per y)'!I383),0)</f>
        <v>0</v>
      </c>
      <c r="Q383" s="21">
        <f>IFERROR((('Direct emission (ktCO2 per y)'!J383-'Direct emission (ktCO2 per y)'!Q383)/'Direct emission (ktCO2 per y)'!J383),0)</f>
        <v>0</v>
      </c>
      <c r="R383" s="21">
        <f>IFERROR((('Direct emission (ktCO2 per y)'!K383-'Direct emission (ktCO2 per y)'!R383)/'Direct emission (ktCO2 per y)'!K383),0)</f>
        <v>0</v>
      </c>
      <c r="S383" s="21">
        <f>IFERROR((('Direct emission (ktCO2 per y)'!L383-'Direct emission (ktCO2 per y)'!S383)/'Direct emission (ktCO2 per y)'!L383),0)</f>
        <v>0</v>
      </c>
      <c r="T383" s="22">
        <f>IFERROR((('Direct emission (ktCO2 per y)'!F383-'Direct emission (ktCO2 per y)'!T383)/'Direct emission (ktCO2 per y)'!F383),0)</f>
        <v>0</v>
      </c>
      <c r="U383" s="22">
        <f>IFERROR((('Direct emission (ktCO2 per y)'!G383-'Direct emission (ktCO2 per y)'!U383)/'Direct emission (ktCO2 per y)'!G383),0)</f>
        <v>0</v>
      </c>
      <c r="V383" s="22">
        <f>IFERROR((('Direct emission (ktCO2 per y)'!H383-'Direct emission (ktCO2 per y)'!V383)/'Direct emission (ktCO2 per y)'!H383),0)</f>
        <v>0</v>
      </c>
      <c r="W383" s="22">
        <f>IFERROR((('Direct emission (ktCO2 per y)'!I383-'Direct emission (ktCO2 per y)'!W383)/'Direct emission (ktCO2 per y)'!I383),0)</f>
        <v>0</v>
      </c>
      <c r="X383" s="22">
        <f>IFERROR((('Direct emission (ktCO2 per y)'!J383-'Direct emission (ktCO2 per y)'!X383)/'Direct emission (ktCO2 per y)'!J383),0)</f>
        <v>0</v>
      </c>
      <c r="Y383" s="22">
        <f>IFERROR((('Direct emission (ktCO2 per y)'!K383-'Direct emission (ktCO2 per y)'!Y383)/'Direct emission (ktCO2 per y)'!K383),0)</f>
        <v>0</v>
      </c>
      <c r="Z383" s="30">
        <f>IFERROR((('Direct emission (ktCO2 per y)'!L383-'Direct emission (ktCO2 per y)'!Z383)/'Direct emission (ktCO2 per y)'!L383),0)</f>
        <v>0</v>
      </c>
    </row>
    <row r="384" spans="1:26" x14ac:dyDescent="0.35">
      <c r="A384" s="5" t="s">
        <v>865</v>
      </c>
      <c r="B384" s="5">
        <v>3</v>
      </c>
      <c r="C384" s="5" t="s">
        <v>853</v>
      </c>
      <c r="D384" s="5" t="s">
        <v>866</v>
      </c>
      <c r="E384" s="5" t="s">
        <v>866</v>
      </c>
      <c r="F384" s="12">
        <f>IFERROR(('Direct emission (ktCO2 per y)'!F384-'Direct emission (ktCO2 per y)'!F384)/'Direct emission (ktCO2 per y)'!F384,0)</f>
        <v>0</v>
      </c>
      <c r="G384" s="12">
        <f>IFERROR(('Direct emission (ktCO2 per y)'!G384-'Direct emission (ktCO2 per y)'!G384)/'Direct emission (ktCO2 per y)'!G384,0)</f>
        <v>0</v>
      </c>
      <c r="H384" s="12">
        <f>IFERROR(('Direct emission (ktCO2 per y)'!H384-'Direct emission (ktCO2 per y)'!H384)/'Direct emission (ktCO2 per y)'!H384,0)</f>
        <v>0</v>
      </c>
      <c r="I384" s="12">
        <f>IFERROR(('Direct emission (ktCO2 per y)'!I384-'Direct emission (ktCO2 per y)'!I384)/'Direct emission (ktCO2 per y)'!I384,0)</f>
        <v>0</v>
      </c>
      <c r="J384" s="12">
        <f>IFERROR(('Direct emission (ktCO2 per y)'!J384-'Direct emission (ktCO2 per y)'!J384)/'Direct emission (ktCO2 per y)'!J384,0)</f>
        <v>0</v>
      </c>
      <c r="K384" s="12">
        <f>IFERROR(('Direct emission (ktCO2 per y)'!K384-'Direct emission (ktCO2 per y)'!K384)/'Direct emission (ktCO2 per y)'!K384,0)</f>
        <v>0</v>
      </c>
      <c r="L384" s="12">
        <f>IFERROR(('Direct emission (ktCO2 per y)'!L384-'Direct emission (ktCO2 per y)'!L384)/'Direct emission (ktCO2 per y)'!L384,0)</f>
        <v>0</v>
      </c>
      <c r="M384" s="21">
        <f>IFERROR((('Direct emission (ktCO2 per y)'!F384-'Direct emission (ktCO2 per y)'!M384)/'Direct emission (ktCO2 per y)'!F384),0)</f>
        <v>0.20358008311173031</v>
      </c>
      <c r="N384" s="21">
        <f>IFERROR((('Direct emission (ktCO2 per y)'!G384-'Direct emission (ktCO2 per y)'!N384)/'Direct emission (ktCO2 per y)'!G384),0)</f>
        <v>0.20543695328094189</v>
      </c>
      <c r="O384" s="21">
        <f>IFERROR((('Direct emission (ktCO2 per y)'!H384-'Direct emission (ktCO2 per y)'!O384)/'Direct emission (ktCO2 per y)'!H384),0)</f>
        <v>0</v>
      </c>
      <c r="P384" s="21">
        <f>IFERROR((('Direct emission (ktCO2 per y)'!I384-'Direct emission (ktCO2 per y)'!P384)/'Direct emission (ktCO2 per y)'!I384),0)</f>
        <v>0.13156181717883852</v>
      </c>
      <c r="Q384" s="21">
        <f>IFERROR((('Direct emission (ktCO2 per y)'!J384-'Direct emission (ktCO2 per y)'!Q384)/'Direct emission (ktCO2 per y)'!J384),0)</f>
        <v>0</v>
      </c>
      <c r="R384" s="21">
        <f>IFERROR((('Direct emission (ktCO2 per y)'!K384-'Direct emission (ktCO2 per y)'!R384)/'Direct emission (ktCO2 per y)'!K384),0)</f>
        <v>0</v>
      </c>
      <c r="S384" s="21">
        <f>IFERROR((('Direct emission (ktCO2 per y)'!L384-'Direct emission (ktCO2 per y)'!S384)/'Direct emission (ktCO2 per y)'!L384),0)</f>
        <v>0</v>
      </c>
      <c r="T384" s="22">
        <f>IFERROR((('Direct emission (ktCO2 per y)'!F384-'Direct emission (ktCO2 per y)'!T384)/'Direct emission (ktCO2 per y)'!F384),0)</f>
        <v>0.85909168568617267</v>
      </c>
      <c r="U384" s="22">
        <f>IFERROR((('Direct emission (ktCO2 per y)'!G384-'Direct emission (ktCO2 per y)'!U384)/'Direct emission (ktCO2 per y)'!G384),0)</f>
        <v>0.85722029441265646</v>
      </c>
      <c r="V384" s="22">
        <f>IFERROR((('Direct emission (ktCO2 per y)'!H384-'Direct emission (ktCO2 per y)'!V384)/'Direct emission (ktCO2 per y)'!H384),0)</f>
        <v>0</v>
      </c>
      <c r="W384" s="22">
        <f>IFERROR((('Direct emission (ktCO2 per y)'!I384-'Direct emission (ktCO2 per y)'!W384)/'Direct emission (ktCO2 per y)'!I384),0)</f>
        <v>0.93167314918063382</v>
      </c>
      <c r="X384" s="22">
        <f>IFERROR((('Direct emission (ktCO2 per y)'!J384-'Direct emission (ktCO2 per y)'!X384)/'Direct emission (ktCO2 per y)'!J384),0)</f>
        <v>0</v>
      </c>
      <c r="Y384" s="22">
        <f>IFERROR((('Direct emission (ktCO2 per y)'!K384-'Direct emission (ktCO2 per y)'!Y384)/'Direct emission (ktCO2 per y)'!K384),0)</f>
        <v>0</v>
      </c>
      <c r="Z384" s="30">
        <f>IFERROR((('Direct emission (ktCO2 per y)'!L384-'Direct emission (ktCO2 per y)'!Z384)/'Direct emission (ktCO2 per y)'!L384),0)</f>
        <v>0</v>
      </c>
    </row>
    <row r="385" spans="1:26" x14ac:dyDescent="0.35">
      <c r="A385" s="5" t="s">
        <v>867</v>
      </c>
      <c r="B385" s="5">
        <v>3</v>
      </c>
      <c r="C385" s="5" t="s">
        <v>853</v>
      </c>
      <c r="D385" s="5" t="s">
        <v>868</v>
      </c>
      <c r="E385" s="5" t="s">
        <v>868</v>
      </c>
      <c r="F385" s="12">
        <f>IFERROR(('Direct emission (ktCO2 per y)'!F385-'Direct emission (ktCO2 per y)'!F385)/'Direct emission (ktCO2 per y)'!F385,0)</f>
        <v>0</v>
      </c>
      <c r="G385" s="12">
        <f>IFERROR(('Direct emission (ktCO2 per y)'!G385-'Direct emission (ktCO2 per y)'!G385)/'Direct emission (ktCO2 per y)'!G385,0)</f>
        <v>0</v>
      </c>
      <c r="H385" s="12">
        <f>IFERROR(('Direct emission (ktCO2 per y)'!H385-'Direct emission (ktCO2 per y)'!H385)/'Direct emission (ktCO2 per y)'!H385,0)</f>
        <v>0</v>
      </c>
      <c r="I385" s="12">
        <f>IFERROR(('Direct emission (ktCO2 per y)'!I385-'Direct emission (ktCO2 per y)'!I385)/'Direct emission (ktCO2 per y)'!I385,0)</f>
        <v>0</v>
      </c>
      <c r="J385" s="12">
        <f>IFERROR(('Direct emission (ktCO2 per y)'!J385-'Direct emission (ktCO2 per y)'!J385)/'Direct emission (ktCO2 per y)'!J385,0)</f>
        <v>0</v>
      </c>
      <c r="K385" s="12">
        <f>IFERROR(('Direct emission (ktCO2 per y)'!K385-'Direct emission (ktCO2 per y)'!K385)/'Direct emission (ktCO2 per y)'!K385,0)</f>
        <v>0</v>
      </c>
      <c r="L385" s="12">
        <f>IFERROR(('Direct emission (ktCO2 per y)'!L385-'Direct emission (ktCO2 per y)'!L385)/'Direct emission (ktCO2 per y)'!L385,0)</f>
        <v>0</v>
      </c>
      <c r="M385" s="21">
        <f>IFERROR((('Direct emission (ktCO2 per y)'!F385-'Direct emission (ktCO2 per y)'!M385)/'Direct emission (ktCO2 per y)'!F385),0)</f>
        <v>0.131550769313001</v>
      </c>
      <c r="N385" s="21">
        <f>IFERROR((('Direct emission (ktCO2 per y)'!G385-'Direct emission (ktCO2 per y)'!N385)/'Direct emission (ktCO2 per y)'!G385),0)</f>
        <v>0</v>
      </c>
      <c r="O385" s="21">
        <f>IFERROR((('Direct emission (ktCO2 per y)'!H385-'Direct emission (ktCO2 per y)'!O385)/'Direct emission (ktCO2 per y)'!H385),0)</f>
        <v>0</v>
      </c>
      <c r="P385" s="21">
        <f>IFERROR((('Direct emission (ktCO2 per y)'!I385-'Direct emission (ktCO2 per y)'!P385)/'Direct emission (ktCO2 per y)'!I385),0)</f>
        <v>0.131550769313001</v>
      </c>
      <c r="Q385" s="21">
        <f>IFERROR((('Direct emission (ktCO2 per y)'!J385-'Direct emission (ktCO2 per y)'!Q385)/'Direct emission (ktCO2 per y)'!J385),0)</f>
        <v>0</v>
      </c>
      <c r="R385" s="21">
        <f>IFERROR((('Direct emission (ktCO2 per y)'!K385-'Direct emission (ktCO2 per y)'!R385)/'Direct emission (ktCO2 per y)'!K385),0)</f>
        <v>0</v>
      </c>
      <c r="S385" s="21">
        <f>IFERROR((('Direct emission (ktCO2 per y)'!L385-'Direct emission (ktCO2 per y)'!S385)/'Direct emission (ktCO2 per y)'!L385),0)</f>
        <v>0</v>
      </c>
      <c r="T385" s="22">
        <f>IFERROR((('Direct emission (ktCO2 per y)'!F385-'Direct emission (ktCO2 per y)'!T385)/'Direct emission (ktCO2 per y)'!F385),0)</f>
        <v>0.93167621301946413</v>
      </c>
      <c r="U385" s="22">
        <f>IFERROR((('Direct emission (ktCO2 per y)'!G385-'Direct emission (ktCO2 per y)'!U385)/'Direct emission (ktCO2 per y)'!G385),0)</f>
        <v>0</v>
      </c>
      <c r="V385" s="22">
        <f>IFERROR((('Direct emission (ktCO2 per y)'!H385-'Direct emission (ktCO2 per y)'!V385)/'Direct emission (ktCO2 per y)'!H385),0)</f>
        <v>0</v>
      </c>
      <c r="W385" s="22">
        <f>IFERROR((('Direct emission (ktCO2 per y)'!I385-'Direct emission (ktCO2 per y)'!W385)/'Direct emission (ktCO2 per y)'!I385),0)</f>
        <v>0.93167621301946413</v>
      </c>
      <c r="X385" s="22">
        <f>IFERROR((('Direct emission (ktCO2 per y)'!J385-'Direct emission (ktCO2 per y)'!X385)/'Direct emission (ktCO2 per y)'!J385),0)</f>
        <v>0</v>
      </c>
      <c r="Y385" s="22">
        <f>IFERROR((('Direct emission (ktCO2 per y)'!K385-'Direct emission (ktCO2 per y)'!Y385)/'Direct emission (ktCO2 per y)'!K385),0)</f>
        <v>0</v>
      </c>
      <c r="Z385" s="30">
        <f>IFERROR((('Direct emission (ktCO2 per y)'!L385-'Direct emission (ktCO2 per y)'!Z385)/'Direct emission (ktCO2 per y)'!L385),0)</f>
        <v>0</v>
      </c>
    </row>
    <row r="386" spans="1:26" x14ac:dyDescent="0.35">
      <c r="A386" s="5" t="s">
        <v>869</v>
      </c>
      <c r="B386" s="5">
        <v>3</v>
      </c>
      <c r="C386" s="5" t="s">
        <v>853</v>
      </c>
      <c r="D386" s="5" t="s">
        <v>870</v>
      </c>
      <c r="E386" s="5" t="s">
        <v>870</v>
      </c>
      <c r="F386" s="12">
        <f>IFERROR(('Direct emission (ktCO2 per y)'!F386-'Direct emission (ktCO2 per y)'!F386)/'Direct emission (ktCO2 per y)'!F386,0)</f>
        <v>0</v>
      </c>
      <c r="G386" s="12">
        <f>IFERROR(('Direct emission (ktCO2 per y)'!G386-'Direct emission (ktCO2 per y)'!G386)/'Direct emission (ktCO2 per y)'!G386,0)</f>
        <v>0</v>
      </c>
      <c r="H386" s="12">
        <f>IFERROR(('Direct emission (ktCO2 per y)'!H386-'Direct emission (ktCO2 per y)'!H386)/'Direct emission (ktCO2 per y)'!H386,0)</f>
        <v>0</v>
      </c>
      <c r="I386" s="12">
        <f>IFERROR(('Direct emission (ktCO2 per y)'!I386-'Direct emission (ktCO2 per y)'!I386)/'Direct emission (ktCO2 per y)'!I386,0)</f>
        <v>0</v>
      </c>
      <c r="J386" s="12">
        <f>IFERROR(('Direct emission (ktCO2 per y)'!J386-'Direct emission (ktCO2 per y)'!J386)/'Direct emission (ktCO2 per y)'!J386,0)</f>
        <v>0</v>
      </c>
      <c r="K386" s="12">
        <f>IFERROR(('Direct emission (ktCO2 per y)'!K386-'Direct emission (ktCO2 per y)'!K386)/'Direct emission (ktCO2 per y)'!K386,0)</f>
        <v>0</v>
      </c>
      <c r="L386" s="12">
        <f>IFERROR(('Direct emission (ktCO2 per y)'!L386-'Direct emission (ktCO2 per y)'!L386)/'Direct emission (ktCO2 per y)'!L386,0)</f>
        <v>0</v>
      </c>
      <c r="M386" s="21">
        <f>IFERROR((('Direct emission (ktCO2 per y)'!F386-'Direct emission (ktCO2 per y)'!M386)/'Direct emission (ktCO2 per y)'!F386),0)</f>
        <v>0.13155076931609319</v>
      </c>
      <c r="N386" s="21">
        <f>IFERROR((('Direct emission (ktCO2 per y)'!G386-'Direct emission (ktCO2 per y)'!N386)/'Direct emission (ktCO2 per y)'!G386),0)</f>
        <v>0</v>
      </c>
      <c r="O386" s="21">
        <f>IFERROR((('Direct emission (ktCO2 per y)'!H386-'Direct emission (ktCO2 per y)'!O386)/'Direct emission (ktCO2 per y)'!H386),0)</f>
        <v>0</v>
      </c>
      <c r="P386" s="21">
        <f>IFERROR((('Direct emission (ktCO2 per y)'!I386-'Direct emission (ktCO2 per y)'!P386)/'Direct emission (ktCO2 per y)'!I386),0)</f>
        <v>0.13155076931609319</v>
      </c>
      <c r="Q386" s="21">
        <f>IFERROR((('Direct emission (ktCO2 per y)'!J386-'Direct emission (ktCO2 per y)'!Q386)/'Direct emission (ktCO2 per y)'!J386),0)</f>
        <v>0</v>
      </c>
      <c r="R386" s="21">
        <f>IFERROR((('Direct emission (ktCO2 per y)'!K386-'Direct emission (ktCO2 per y)'!R386)/'Direct emission (ktCO2 per y)'!K386),0)</f>
        <v>0</v>
      </c>
      <c r="S386" s="21">
        <f>IFERROR((('Direct emission (ktCO2 per y)'!L386-'Direct emission (ktCO2 per y)'!S386)/'Direct emission (ktCO2 per y)'!L386),0)</f>
        <v>0</v>
      </c>
      <c r="T386" s="22">
        <f>IFERROR((('Direct emission (ktCO2 per y)'!F386-'Direct emission (ktCO2 per y)'!T386)/'Direct emission (ktCO2 per y)'!F386),0)</f>
        <v>0.93167621301804004</v>
      </c>
      <c r="U386" s="22">
        <f>IFERROR((('Direct emission (ktCO2 per y)'!G386-'Direct emission (ktCO2 per y)'!U386)/'Direct emission (ktCO2 per y)'!G386),0)</f>
        <v>0</v>
      </c>
      <c r="V386" s="22">
        <f>IFERROR((('Direct emission (ktCO2 per y)'!H386-'Direct emission (ktCO2 per y)'!V386)/'Direct emission (ktCO2 per y)'!H386),0)</f>
        <v>0</v>
      </c>
      <c r="W386" s="22">
        <f>IFERROR((('Direct emission (ktCO2 per y)'!I386-'Direct emission (ktCO2 per y)'!W386)/'Direct emission (ktCO2 per y)'!I386),0)</f>
        <v>0.93167621301804004</v>
      </c>
      <c r="X386" s="22">
        <f>IFERROR((('Direct emission (ktCO2 per y)'!J386-'Direct emission (ktCO2 per y)'!X386)/'Direct emission (ktCO2 per y)'!J386),0)</f>
        <v>0</v>
      </c>
      <c r="Y386" s="22">
        <f>IFERROR((('Direct emission (ktCO2 per y)'!K386-'Direct emission (ktCO2 per y)'!Y386)/'Direct emission (ktCO2 per y)'!K386),0)</f>
        <v>0</v>
      </c>
      <c r="Z386" s="30">
        <f>IFERROR((('Direct emission (ktCO2 per y)'!L386-'Direct emission (ktCO2 per y)'!Z386)/'Direct emission (ktCO2 per y)'!L386),0)</f>
        <v>0</v>
      </c>
    </row>
    <row r="387" spans="1:26" x14ac:dyDescent="0.35">
      <c r="A387" s="5" t="s">
        <v>871</v>
      </c>
      <c r="B387" s="5">
        <v>3</v>
      </c>
      <c r="C387" s="5" t="s">
        <v>853</v>
      </c>
      <c r="D387" s="5" t="s">
        <v>872</v>
      </c>
      <c r="E387" s="5" t="s">
        <v>872</v>
      </c>
      <c r="F387" s="12">
        <f>IFERROR(('Direct emission (ktCO2 per y)'!F387-'Direct emission (ktCO2 per y)'!F387)/'Direct emission (ktCO2 per y)'!F387,0)</f>
        <v>0</v>
      </c>
      <c r="G387" s="12">
        <f>IFERROR(('Direct emission (ktCO2 per y)'!G387-'Direct emission (ktCO2 per y)'!G387)/'Direct emission (ktCO2 per y)'!G387,0)</f>
        <v>0</v>
      </c>
      <c r="H387" s="12">
        <f>IFERROR(('Direct emission (ktCO2 per y)'!H387-'Direct emission (ktCO2 per y)'!H387)/'Direct emission (ktCO2 per y)'!H387,0)</f>
        <v>0</v>
      </c>
      <c r="I387" s="12">
        <f>IFERROR(('Direct emission (ktCO2 per y)'!I387-'Direct emission (ktCO2 per y)'!I387)/'Direct emission (ktCO2 per y)'!I387,0)</f>
        <v>0</v>
      </c>
      <c r="J387" s="12">
        <f>IFERROR(('Direct emission (ktCO2 per y)'!J387-'Direct emission (ktCO2 per y)'!J387)/'Direct emission (ktCO2 per y)'!J387,0)</f>
        <v>0</v>
      </c>
      <c r="K387" s="12">
        <f>IFERROR(('Direct emission (ktCO2 per y)'!K387-'Direct emission (ktCO2 per y)'!K387)/'Direct emission (ktCO2 per y)'!K387,0)</f>
        <v>0</v>
      </c>
      <c r="L387" s="12">
        <f>IFERROR(('Direct emission (ktCO2 per y)'!L387-'Direct emission (ktCO2 per y)'!L387)/'Direct emission (ktCO2 per y)'!L387,0)</f>
        <v>0</v>
      </c>
      <c r="M387" s="21">
        <f>IFERROR((('Direct emission (ktCO2 per y)'!F387-'Direct emission (ktCO2 per y)'!M387)/'Direct emission (ktCO2 per y)'!F387),0)</f>
        <v>0.13155076910276203</v>
      </c>
      <c r="N387" s="21">
        <f>IFERROR((('Direct emission (ktCO2 per y)'!G387-'Direct emission (ktCO2 per y)'!N387)/'Direct emission (ktCO2 per y)'!G387),0)</f>
        <v>0</v>
      </c>
      <c r="O387" s="21">
        <f>IFERROR((('Direct emission (ktCO2 per y)'!H387-'Direct emission (ktCO2 per y)'!O387)/'Direct emission (ktCO2 per y)'!H387),0)</f>
        <v>0</v>
      </c>
      <c r="P387" s="21">
        <f>IFERROR((('Direct emission (ktCO2 per y)'!I387-'Direct emission (ktCO2 per y)'!P387)/'Direct emission (ktCO2 per y)'!I387),0)</f>
        <v>0.13155076910276203</v>
      </c>
      <c r="Q387" s="21">
        <f>IFERROR((('Direct emission (ktCO2 per y)'!J387-'Direct emission (ktCO2 per y)'!Q387)/'Direct emission (ktCO2 per y)'!J387),0)</f>
        <v>0</v>
      </c>
      <c r="R387" s="21">
        <f>IFERROR((('Direct emission (ktCO2 per y)'!K387-'Direct emission (ktCO2 per y)'!R387)/'Direct emission (ktCO2 per y)'!K387),0)</f>
        <v>0</v>
      </c>
      <c r="S387" s="21">
        <f>IFERROR((('Direct emission (ktCO2 per y)'!L387-'Direct emission (ktCO2 per y)'!S387)/'Direct emission (ktCO2 per y)'!L387),0)</f>
        <v>0</v>
      </c>
      <c r="T387" s="22">
        <f>IFERROR((('Direct emission (ktCO2 per y)'!F387-'Direct emission (ktCO2 per y)'!T387)/'Direct emission (ktCO2 per y)'!F387),0)</f>
        <v>0.93167621300080494</v>
      </c>
      <c r="U387" s="22">
        <f>IFERROR((('Direct emission (ktCO2 per y)'!G387-'Direct emission (ktCO2 per y)'!U387)/'Direct emission (ktCO2 per y)'!G387),0)</f>
        <v>0</v>
      </c>
      <c r="V387" s="22">
        <f>IFERROR((('Direct emission (ktCO2 per y)'!H387-'Direct emission (ktCO2 per y)'!V387)/'Direct emission (ktCO2 per y)'!H387),0)</f>
        <v>0</v>
      </c>
      <c r="W387" s="22">
        <f>IFERROR((('Direct emission (ktCO2 per y)'!I387-'Direct emission (ktCO2 per y)'!W387)/'Direct emission (ktCO2 per y)'!I387),0)</f>
        <v>0.93167621300080494</v>
      </c>
      <c r="X387" s="22">
        <f>IFERROR((('Direct emission (ktCO2 per y)'!J387-'Direct emission (ktCO2 per y)'!X387)/'Direct emission (ktCO2 per y)'!J387),0)</f>
        <v>0</v>
      </c>
      <c r="Y387" s="22">
        <f>IFERROR((('Direct emission (ktCO2 per y)'!K387-'Direct emission (ktCO2 per y)'!Y387)/'Direct emission (ktCO2 per y)'!K387),0)</f>
        <v>0</v>
      </c>
      <c r="Z387" s="30">
        <f>IFERROR((('Direct emission (ktCO2 per y)'!L387-'Direct emission (ktCO2 per y)'!Z387)/'Direct emission (ktCO2 per y)'!L387),0)</f>
        <v>0</v>
      </c>
    </row>
    <row r="388" spans="1:26" x14ac:dyDescent="0.35">
      <c r="A388" s="5" t="s">
        <v>873</v>
      </c>
      <c r="B388" s="5">
        <v>3</v>
      </c>
      <c r="C388" s="5" t="s">
        <v>853</v>
      </c>
      <c r="D388" s="5" t="s">
        <v>874</v>
      </c>
      <c r="E388" s="5" t="s">
        <v>874</v>
      </c>
      <c r="F388" s="12">
        <f>IFERROR(('Direct emission (ktCO2 per y)'!F388-'Direct emission (ktCO2 per y)'!F388)/'Direct emission (ktCO2 per y)'!F388,0)</f>
        <v>0</v>
      </c>
      <c r="G388" s="12">
        <f>IFERROR(('Direct emission (ktCO2 per y)'!G388-'Direct emission (ktCO2 per y)'!G388)/'Direct emission (ktCO2 per y)'!G388,0)</f>
        <v>0</v>
      </c>
      <c r="H388" s="12">
        <f>IFERROR(('Direct emission (ktCO2 per y)'!H388-'Direct emission (ktCO2 per y)'!H388)/'Direct emission (ktCO2 per y)'!H388,0)</f>
        <v>0</v>
      </c>
      <c r="I388" s="12">
        <f>IFERROR(('Direct emission (ktCO2 per y)'!I388-'Direct emission (ktCO2 per y)'!I388)/'Direct emission (ktCO2 per y)'!I388,0)</f>
        <v>0</v>
      </c>
      <c r="J388" s="12">
        <f>IFERROR(('Direct emission (ktCO2 per y)'!J388-'Direct emission (ktCO2 per y)'!J388)/'Direct emission (ktCO2 per y)'!J388,0)</f>
        <v>0</v>
      </c>
      <c r="K388" s="12">
        <f>IFERROR(('Direct emission (ktCO2 per y)'!K388-'Direct emission (ktCO2 per y)'!K388)/'Direct emission (ktCO2 per y)'!K388,0)</f>
        <v>0</v>
      </c>
      <c r="L388" s="12">
        <f>IFERROR(('Direct emission (ktCO2 per y)'!L388-'Direct emission (ktCO2 per y)'!L388)/'Direct emission (ktCO2 per y)'!L388,0)</f>
        <v>0</v>
      </c>
      <c r="M388" s="21">
        <f>IFERROR((('Direct emission (ktCO2 per y)'!F388-'Direct emission (ktCO2 per y)'!M388)/'Direct emission (ktCO2 per y)'!F388),0)</f>
        <v>0.13155076913490224</v>
      </c>
      <c r="N388" s="21">
        <f>IFERROR((('Direct emission (ktCO2 per y)'!G388-'Direct emission (ktCO2 per y)'!N388)/'Direct emission (ktCO2 per y)'!G388),0)</f>
        <v>0</v>
      </c>
      <c r="O388" s="21">
        <f>IFERROR((('Direct emission (ktCO2 per y)'!H388-'Direct emission (ktCO2 per y)'!O388)/'Direct emission (ktCO2 per y)'!H388),0)</f>
        <v>0</v>
      </c>
      <c r="P388" s="21">
        <f>IFERROR((('Direct emission (ktCO2 per y)'!I388-'Direct emission (ktCO2 per y)'!P388)/'Direct emission (ktCO2 per y)'!I388),0)</f>
        <v>0.13155076913490224</v>
      </c>
      <c r="Q388" s="21">
        <f>IFERROR((('Direct emission (ktCO2 per y)'!J388-'Direct emission (ktCO2 per y)'!Q388)/'Direct emission (ktCO2 per y)'!J388),0)</f>
        <v>0</v>
      </c>
      <c r="R388" s="21">
        <f>IFERROR((('Direct emission (ktCO2 per y)'!K388-'Direct emission (ktCO2 per y)'!R388)/'Direct emission (ktCO2 per y)'!K388),0)</f>
        <v>0</v>
      </c>
      <c r="S388" s="21">
        <f>IFERROR((('Direct emission (ktCO2 per y)'!L388-'Direct emission (ktCO2 per y)'!S388)/'Direct emission (ktCO2 per y)'!L388),0)</f>
        <v>0</v>
      </c>
      <c r="T388" s="22">
        <f>IFERROR((('Direct emission (ktCO2 per y)'!F388-'Direct emission (ktCO2 per y)'!T388)/'Direct emission (ktCO2 per y)'!F388),0)</f>
        <v>0.93167621304018078</v>
      </c>
      <c r="U388" s="22">
        <f>IFERROR((('Direct emission (ktCO2 per y)'!G388-'Direct emission (ktCO2 per y)'!U388)/'Direct emission (ktCO2 per y)'!G388),0)</f>
        <v>0</v>
      </c>
      <c r="V388" s="22">
        <f>IFERROR((('Direct emission (ktCO2 per y)'!H388-'Direct emission (ktCO2 per y)'!V388)/'Direct emission (ktCO2 per y)'!H388),0)</f>
        <v>0</v>
      </c>
      <c r="W388" s="22">
        <f>IFERROR((('Direct emission (ktCO2 per y)'!I388-'Direct emission (ktCO2 per y)'!W388)/'Direct emission (ktCO2 per y)'!I388),0)</f>
        <v>0.93167621304018078</v>
      </c>
      <c r="X388" s="22">
        <f>IFERROR((('Direct emission (ktCO2 per y)'!J388-'Direct emission (ktCO2 per y)'!X388)/'Direct emission (ktCO2 per y)'!J388),0)</f>
        <v>0</v>
      </c>
      <c r="Y388" s="22">
        <f>IFERROR((('Direct emission (ktCO2 per y)'!K388-'Direct emission (ktCO2 per y)'!Y388)/'Direct emission (ktCO2 per y)'!K388),0)</f>
        <v>0</v>
      </c>
      <c r="Z388" s="30">
        <f>IFERROR((('Direct emission (ktCO2 per y)'!L388-'Direct emission (ktCO2 per y)'!Z388)/'Direct emission (ktCO2 per y)'!L388),0)</f>
        <v>0</v>
      </c>
    </row>
    <row r="389" spans="1:26" x14ac:dyDescent="0.35">
      <c r="A389" s="5" t="s">
        <v>875</v>
      </c>
      <c r="B389" s="5">
        <v>3</v>
      </c>
      <c r="C389" s="5" t="s">
        <v>853</v>
      </c>
      <c r="D389" s="5" t="s">
        <v>876</v>
      </c>
      <c r="E389" s="5" t="s">
        <v>876</v>
      </c>
      <c r="F389" s="12">
        <f>IFERROR(('Direct emission (ktCO2 per y)'!F389-'Direct emission (ktCO2 per y)'!F389)/'Direct emission (ktCO2 per y)'!F389,0)</f>
        <v>0</v>
      </c>
      <c r="G389" s="12">
        <f>IFERROR(('Direct emission (ktCO2 per y)'!G389-'Direct emission (ktCO2 per y)'!G389)/'Direct emission (ktCO2 per y)'!G389,0)</f>
        <v>0</v>
      </c>
      <c r="H389" s="12">
        <f>IFERROR(('Direct emission (ktCO2 per y)'!H389-'Direct emission (ktCO2 per y)'!H389)/'Direct emission (ktCO2 per y)'!H389,0)</f>
        <v>0</v>
      </c>
      <c r="I389" s="12">
        <f>IFERROR(('Direct emission (ktCO2 per y)'!I389-'Direct emission (ktCO2 per y)'!I389)/'Direct emission (ktCO2 per y)'!I389,0)</f>
        <v>0</v>
      </c>
      <c r="J389" s="12">
        <f>IFERROR(('Direct emission (ktCO2 per y)'!J389-'Direct emission (ktCO2 per y)'!J389)/'Direct emission (ktCO2 per y)'!J389,0)</f>
        <v>0</v>
      </c>
      <c r="K389" s="12">
        <f>IFERROR(('Direct emission (ktCO2 per y)'!K389-'Direct emission (ktCO2 per y)'!K389)/'Direct emission (ktCO2 per y)'!K389,0)</f>
        <v>0</v>
      </c>
      <c r="L389" s="12">
        <f>IFERROR(('Direct emission (ktCO2 per y)'!L389-'Direct emission (ktCO2 per y)'!L389)/'Direct emission (ktCO2 per y)'!L389,0)</f>
        <v>0</v>
      </c>
      <c r="M389" s="21">
        <f>IFERROR((('Direct emission (ktCO2 per y)'!F389-'Direct emission (ktCO2 per y)'!M389)/'Direct emission (ktCO2 per y)'!F389),0)</f>
        <v>0.29424115440089482</v>
      </c>
      <c r="N389" s="21">
        <f>IFERROR((('Direct emission (ktCO2 per y)'!G389-'Direct emission (ktCO2 per y)'!N389)/'Direct emission (ktCO2 per y)'!G389),0)</f>
        <v>0</v>
      </c>
      <c r="O389" s="21">
        <f>IFERROR((('Direct emission (ktCO2 per y)'!H389-'Direct emission (ktCO2 per y)'!O389)/'Direct emission (ktCO2 per y)'!H389),0)</f>
        <v>0</v>
      </c>
      <c r="P389" s="21">
        <f>IFERROR((('Direct emission (ktCO2 per y)'!I389-'Direct emission (ktCO2 per y)'!P389)/'Direct emission (ktCO2 per y)'!I389),0)</f>
        <v>0</v>
      </c>
      <c r="Q389" s="21">
        <f>IFERROR((('Direct emission (ktCO2 per y)'!J389-'Direct emission (ktCO2 per y)'!Q389)/'Direct emission (ktCO2 per y)'!J389),0)</f>
        <v>0</v>
      </c>
      <c r="R389" s="21">
        <f>IFERROR((('Direct emission (ktCO2 per y)'!K389-'Direct emission (ktCO2 per y)'!R389)/'Direct emission (ktCO2 per y)'!K389),0)</f>
        <v>0</v>
      </c>
      <c r="S389" s="21">
        <f>IFERROR((('Direct emission (ktCO2 per y)'!L389-'Direct emission (ktCO2 per y)'!S389)/'Direct emission (ktCO2 per y)'!L389),0)</f>
        <v>0.29424115440089482</v>
      </c>
      <c r="T389" s="22">
        <f>IFERROR((('Direct emission (ktCO2 per y)'!F389-'Direct emission (ktCO2 per y)'!T389)/'Direct emission (ktCO2 per y)'!F389),0)</f>
        <v>0.96088220045300732</v>
      </c>
      <c r="U389" s="22">
        <f>IFERROR((('Direct emission (ktCO2 per y)'!G389-'Direct emission (ktCO2 per y)'!U389)/'Direct emission (ktCO2 per y)'!G389),0)</f>
        <v>0</v>
      </c>
      <c r="V389" s="22">
        <f>IFERROR((('Direct emission (ktCO2 per y)'!H389-'Direct emission (ktCO2 per y)'!V389)/'Direct emission (ktCO2 per y)'!H389),0)</f>
        <v>0</v>
      </c>
      <c r="W389" s="22">
        <f>IFERROR((('Direct emission (ktCO2 per y)'!I389-'Direct emission (ktCO2 per y)'!W389)/'Direct emission (ktCO2 per y)'!I389),0)</f>
        <v>0</v>
      </c>
      <c r="X389" s="22">
        <f>IFERROR((('Direct emission (ktCO2 per y)'!J389-'Direct emission (ktCO2 per y)'!X389)/'Direct emission (ktCO2 per y)'!J389),0)</f>
        <v>0</v>
      </c>
      <c r="Y389" s="22">
        <f>IFERROR((('Direct emission (ktCO2 per y)'!K389-'Direct emission (ktCO2 per y)'!Y389)/'Direct emission (ktCO2 per y)'!K389),0)</f>
        <v>0</v>
      </c>
      <c r="Z389" s="30">
        <f>IFERROR((('Direct emission (ktCO2 per y)'!L389-'Direct emission (ktCO2 per y)'!Z389)/'Direct emission (ktCO2 per y)'!L389),0)</f>
        <v>0.96088220045300732</v>
      </c>
    </row>
    <row r="390" spans="1:26" x14ac:dyDescent="0.35">
      <c r="A390" s="5" t="s">
        <v>877</v>
      </c>
      <c r="B390" s="5">
        <v>3</v>
      </c>
      <c r="C390" s="5" t="s">
        <v>853</v>
      </c>
      <c r="D390" s="5" t="s">
        <v>878</v>
      </c>
      <c r="E390" s="5" t="s">
        <v>878</v>
      </c>
      <c r="F390" s="12">
        <f>IFERROR(('Direct emission (ktCO2 per y)'!F390-'Direct emission (ktCO2 per y)'!F390)/'Direct emission (ktCO2 per y)'!F390,0)</f>
        <v>0</v>
      </c>
      <c r="G390" s="12">
        <f>IFERROR(('Direct emission (ktCO2 per y)'!G390-'Direct emission (ktCO2 per y)'!G390)/'Direct emission (ktCO2 per y)'!G390,0)</f>
        <v>0</v>
      </c>
      <c r="H390" s="12">
        <f>IFERROR(('Direct emission (ktCO2 per y)'!H390-'Direct emission (ktCO2 per y)'!H390)/'Direct emission (ktCO2 per y)'!H390,0)</f>
        <v>0</v>
      </c>
      <c r="I390" s="12">
        <f>IFERROR(('Direct emission (ktCO2 per y)'!I390-'Direct emission (ktCO2 per y)'!I390)/'Direct emission (ktCO2 per y)'!I390,0)</f>
        <v>0</v>
      </c>
      <c r="J390" s="12">
        <f>IFERROR(('Direct emission (ktCO2 per y)'!J390-'Direct emission (ktCO2 per y)'!J390)/'Direct emission (ktCO2 per y)'!J390,0)</f>
        <v>0</v>
      </c>
      <c r="K390" s="12">
        <f>IFERROR(('Direct emission (ktCO2 per y)'!K390-'Direct emission (ktCO2 per y)'!K390)/'Direct emission (ktCO2 per y)'!K390,0)</f>
        <v>0</v>
      </c>
      <c r="L390" s="12">
        <f>IFERROR(('Direct emission (ktCO2 per y)'!L390-'Direct emission (ktCO2 per y)'!L390)/'Direct emission (ktCO2 per y)'!L390,0)</f>
        <v>0</v>
      </c>
      <c r="M390" s="21">
        <f>IFERROR((('Direct emission (ktCO2 per y)'!F390-'Direct emission (ktCO2 per y)'!M390)/'Direct emission (ktCO2 per y)'!F390),0)</f>
        <v>0.29426295060638535</v>
      </c>
      <c r="N390" s="21">
        <f>IFERROR((('Direct emission (ktCO2 per y)'!G390-'Direct emission (ktCO2 per y)'!N390)/'Direct emission (ktCO2 per y)'!G390),0)</f>
        <v>0</v>
      </c>
      <c r="O390" s="21">
        <f>IFERROR((('Direct emission (ktCO2 per y)'!H390-'Direct emission (ktCO2 per y)'!O390)/'Direct emission (ktCO2 per y)'!H390),0)</f>
        <v>0</v>
      </c>
      <c r="P390" s="21">
        <f>IFERROR((('Direct emission (ktCO2 per y)'!I390-'Direct emission (ktCO2 per y)'!P390)/'Direct emission (ktCO2 per y)'!I390),0)</f>
        <v>0</v>
      </c>
      <c r="Q390" s="21">
        <f>IFERROR((('Direct emission (ktCO2 per y)'!J390-'Direct emission (ktCO2 per y)'!Q390)/'Direct emission (ktCO2 per y)'!J390),0)</f>
        <v>0</v>
      </c>
      <c r="R390" s="21">
        <f>IFERROR((('Direct emission (ktCO2 per y)'!K390-'Direct emission (ktCO2 per y)'!R390)/'Direct emission (ktCO2 per y)'!K390),0)</f>
        <v>0.29426295060638535</v>
      </c>
      <c r="S390" s="21">
        <f>IFERROR((('Direct emission (ktCO2 per y)'!L390-'Direct emission (ktCO2 per y)'!S390)/'Direct emission (ktCO2 per y)'!L390),0)</f>
        <v>0</v>
      </c>
      <c r="T390" s="22">
        <f>IFERROR((('Direct emission (ktCO2 per y)'!F390-'Direct emission (ktCO2 per y)'!T390)/'Direct emission (ktCO2 per y)'!F390),0)</f>
        <v>0.9608798966636557</v>
      </c>
      <c r="U390" s="22">
        <f>IFERROR((('Direct emission (ktCO2 per y)'!G390-'Direct emission (ktCO2 per y)'!U390)/'Direct emission (ktCO2 per y)'!G390),0)</f>
        <v>0</v>
      </c>
      <c r="V390" s="22">
        <f>IFERROR((('Direct emission (ktCO2 per y)'!H390-'Direct emission (ktCO2 per y)'!V390)/'Direct emission (ktCO2 per y)'!H390),0)</f>
        <v>0</v>
      </c>
      <c r="W390" s="22">
        <f>IFERROR((('Direct emission (ktCO2 per y)'!I390-'Direct emission (ktCO2 per y)'!W390)/'Direct emission (ktCO2 per y)'!I390),0)</f>
        <v>0</v>
      </c>
      <c r="X390" s="22">
        <f>IFERROR((('Direct emission (ktCO2 per y)'!J390-'Direct emission (ktCO2 per y)'!X390)/'Direct emission (ktCO2 per y)'!J390),0)</f>
        <v>0</v>
      </c>
      <c r="Y390" s="22">
        <f>IFERROR((('Direct emission (ktCO2 per y)'!K390-'Direct emission (ktCO2 per y)'!Y390)/'Direct emission (ktCO2 per y)'!K390),0)</f>
        <v>0.9608798966636557</v>
      </c>
      <c r="Z390" s="30">
        <f>IFERROR((('Direct emission (ktCO2 per y)'!L390-'Direct emission (ktCO2 per y)'!Z390)/'Direct emission (ktCO2 per y)'!L390),0)</f>
        <v>0</v>
      </c>
    </row>
    <row r="391" spans="1:26" x14ac:dyDescent="0.35">
      <c r="A391" s="5" t="s">
        <v>879</v>
      </c>
      <c r="B391" s="5">
        <v>3</v>
      </c>
      <c r="C391" s="5" t="s">
        <v>853</v>
      </c>
      <c r="D391" s="5" t="s">
        <v>880</v>
      </c>
      <c r="E391" s="5" t="s">
        <v>880</v>
      </c>
      <c r="F391" s="12">
        <f>IFERROR(('Direct emission (ktCO2 per y)'!F391-'Direct emission (ktCO2 per y)'!F391)/'Direct emission (ktCO2 per y)'!F391,0)</f>
        <v>0</v>
      </c>
      <c r="G391" s="12">
        <f>IFERROR(('Direct emission (ktCO2 per y)'!G391-'Direct emission (ktCO2 per y)'!G391)/'Direct emission (ktCO2 per y)'!G391,0)</f>
        <v>0</v>
      </c>
      <c r="H391" s="12">
        <f>IFERROR(('Direct emission (ktCO2 per y)'!H391-'Direct emission (ktCO2 per y)'!H391)/'Direct emission (ktCO2 per y)'!H391,0)</f>
        <v>0</v>
      </c>
      <c r="I391" s="12">
        <f>IFERROR(('Direct emission (ktCO2 per y)'!I391-'Direct emission (ktCO2 per y)'!I391)/'Direct emission (ktCO2 per y)'!I391,0)</f>
        <v>0</v>
      </c>
      <c r="J391" s="12">
        <f>IFERROR(('Direct emission (ktCO2 per y)'!J391-'Direct emission (ktCO2 per y)'!J391)/'Direct emission (ktCO2 per y)'!J391,0)</f>
        <v>0</v>
      </c>
      <c r="K391" s="12">
        <f>IFERROR(('Direct emission (ktCO2 per y)'!K391-'Direct emission (ktCO2 per y)'!K391)/'Direct emission (ktCO2 per y)'!K391,0)</f>
        <v>0</v>
      </c>
      <c r="L391" s="12">
        <f>IFERROR(('Direct emission (ktCO2 per y)'!L391-'Direct emission (ktCO2 per y)'!L391)/'Direct emission (ktCO2 per y)'!L391,0)</f>
        <v>0</v>
      </c>
      <c r="M391" s="21">
        <f>IFERROR((('Direct emission (ktCO2 per y)'!F391-'Direct emission (ktCO2 per y)'!M391)/'Direct emission (ktCO2 per y)'!F391),0)</f>
        <v>0.21153140896577763</v>
      </c>
      <c r="N391" s="21">
        <f>IFERROR((('Direct emission (ktCO2 per y)'!G391-'Direct emission (ktCO2 per y)'!N391)/'Direct emission (ktCO2 per y)'!G391),0)</f>
        <v>0</v>
      </c>
      <c r="O391" s="21">
        <f>IFERROR((('Direct emission (ktCO2 per y)'!H391-'Direct emission (ktCO2 per y)'!O391)/'Direct emission (ktCO2 per y)'!H391),0)</f>
        <v>0</v>
      </c>
      <c r="P391" s="21">
        <f>IFERROR((('Direct emission (ktCO2 per y)'!I391-'Direct emission (ktCO2 per y)'!P391)/'Direct emission (ktCO2 per y)'!I391),0)</f>
        <v>0.13155076893937701</v>
      </c>
      <c r="Q391" s="21">
        <f>IFERROR((('Direct emission (ktCO2 per y)'!J391-'Direct emission (ktCO2 per y)'!Q391)/'Direct emission (ktCO2 per y)'!J391),0)</f>
        <v>0</v>
      </c>
      <c r="R391" s="21">
        <f>IFERROR((('Direct emission (ktCO2 per y)'!K391-'Direct emission (ktCO2 per y)'!R391)/'Direct emission (ktCO2 per y)'!K391),0)</f>
        <v>0</v>
      </c>
      <c r="S391" s="21">
        <f>IFERROR((('Direct emission (ktCO2 per y)'!L391-'Direct emission (ktCO2 per y)'!S391)/'Direct emission (ktCO2 per y)'!L391),0)</f>
        <v>0.29424115440089482</v>
      </c>
      <c r="T391" s="22">
        <f>IFERROR((('Direct emission (ktCO2 per y)'!F391-'Direct emission (ktCO2 per y)'!T391)/'Direct emission (ktCO2 per y)'!F391),0)</f>
        <v>0.94603424381870049</v>
      </c>
      <c r="U391" s="22">
        <f>IFERROR((('Direct emission (ktCO2 per y)'!G391-'Direct emission (ktCO2 per y)'!U391)/'Direct emission (ktCO2 per y)'!G391),0)</f>
        <v>0</v>
      </c>
      <c r="V391" s="22">
        <f>IFERROR((('Direct emission (ktCO2 per y)'!H391-'Direct emission (ktCO2 per y)'!V391)/'Direct emission (ktCO2 per y)'!H391),0)</f>
        <v>0</v>
      </c>
      <c r="W391" s="22">
        <f>IFERROR((('Direct emission (ktCO2 per y)'!I391-'Direct emission (ktCO2 per y)'!W391)/'Direct emission (ktCO2 per y)'!I391),0)</f>
        <v>0.93167621299115211</v>
      </c>
      <c r="X391" s="22">
        <f>IFERROR((('Direct emission (ktCO2 per y)'!J391-'Direct emission (ktCO2 per y)'!X391)/'Direct emission (ktCO2 per y)'!J391),0)</f>
        <v>0</v>
      </c>
      <c r="Y391" s="22">
        <f>IFERROR((('Direct emission (ktCO2 per y)'!K391-'Direct emission (ktCO2 per y)'!Y391)/'Direct emission (ktCO2 per y)'!K391),0)</f>
        <v>0</v>
      </c>
      <c r="Z391" s="30">
        <f>IFERROR((('Direct emission (ktCO2 per y)'!L391-'Direct emission (ktCO2 per y)'!Z391)/'Direct emission (ktCO2 per y)'!L391),0)</f>
        <v>0.96088220045300732</v>
      </c>
    </row>
    <row r="392" spans="1:26" x14ac:dyDescent="0.35">
      <c r="A392" s="5" t="s">
        <v>881</v>
      </c>
      <c r="B392" s="5">
        <v>3</v>
      </c>
      <c r="C392" s="5" t="s">
        <v>853</v>
      </c>
      <c r="D392" s="5" t="s">
        <v>882</v>
      </c>
      <c r="E392" s="5" t="s">
        <v>882</v>
      </c>
      <c r="F392" s="12">
        <f>IFERROR(('Direct emission (ktCO2 per y)'!F392-'Direct emission (ktCO2 per y)'!F392)/'Direct emission (ktCO2 per y)'!F392,0)</f>
        <v>0</v>
      </c>
      <c r="G392" s="12">
        <f>IFERROR(('Direct emission (ktCO2 per y)'!G392-'Direct emission (ktCO2 per y)'!G392)/'Direct emission (ktCO2 per y)'!G392,0)</f>
        <v>0</v>
      </c>
      <c r="H392" s="12">
        <f>IFERROR(('Direct emission (ktCO2 per y)'!H392-'Direct emission (ktCO2 per y)'!H392)/'Direct emission (ktCO2 per y)'!H392,0)</f>
        <v>0</v>
      </c>
      <c r="I392" s="12">
        <f>IFERROR(('Direct emission (ktCO2 per y)'!I392-'Direct emission (ktCO2 per y)'!I392)/'Direct emission (ktCO2 per y)'!I392,0)</f>
        <v>0</v>
      </c>
      <c r="J392" s="12">
        <f>IFERROR(('Direct emission (ktCO2 per y)'!J392-'Direct emission (ktCO2 per y)'!J392)/'Direct emission (ktCO2 per y)'!J392,0)</f>
        <v>0</v>
      </c>
      <c r="K392" s="12">
        <f>IFERROR(('Direct emission (ktCO2 per y)'!K392-'Direct emission (ktCO2 per y)'!K392)/'Direct emission (ktCO2 per y)'!K392,0)</f>
        <v>0</v>
      </c>
      <c r="L392" s="12">
        <f>IFERROR(('Direct emission (ktCO2 per y)'!L392-'Direct emission (ktCO2 per y)'!L392)/'Direct emission (ktCO2 per y)'!L392,0)</f>
        <v>0</v>
      </c>
      <c r="M392" s="21">
        <f>IFERROR((('Direct emission (ktCO2 per y)'!F392-'Direct emission (ktCO2 per y)'!M392)/'Direct emission (ktCO2 per y)'!F392),0)</f>
        <v>0.17558180914959659</v>
      </c>
      <c r="N392" s="21">
        <f>IFERROR((('Direct emission (ktCO2 per y)'!G392-'Direct emission (ktCO2 per y)'!N392)/'Direct emission (ktCO2 per y)'!G392),0)</f>
        <v>0</v>
      </c>
      <c r="O392" s="21">
        <f>IFERROR((('Direct emission (ktCO2 per y)'!H392-'Direct emission (ktCO2 per y)'!O392)/'Direct emission (ktCO2 per y)'!H392),0)</f>
        <v>0.13158153472082842</v>
      </c>
      <c r="P392" s="21">
        <f>IFERROR((('Direct emission (ktCO2 per y)'!I392-'Direct emission (ktCO2 per y)'!P392)/'Direct emission (ktCO2 per y)'!I392),0)</f>
        <v>0.13155076923283698</v>
      </c>
      <c r="Q392" s="21">
        <f>IFERROR((('Direct emission (ktCO2 per y)'!J392-'Direct emission (ktCO2 per y)'!Q392)/'Direct emission (ktCO2 per y)'!J392),0)</f>
        <v>0</v>
      </c>
      <c r="R392" s="21">
        <f>IFERROR((('Direct emission (ktCO2 per y)'!K392-'Direct emission (ktCO2 per y)'!R392)/'Direct emission (ktCO2 per y)'!K392),0)</f>
        <v>0.29426295057599405</v>
      </c>
      <c r="S392" s="21">
        <f>IFERROR((('Direct emission (ktCO2 per y)'!L392-'Direct emission (ktCO2 per y)'!S392)/'Direct emission (ktCO2 per y)'!L392),0)</f>
        <v>0.29513661462694324</v>
      </c>
      <c r="T392" s="22">
        <f>IFERROR((('Direct emission (ktCO2 per y)'!F392-'Direct emission (ktCO2 per y)'!T392)/'Direct emission (ktCO2 per y)'!F392),0)</f>
        <v>0.93973520568761915</v>
      </c>
      <c r="U392" s="22">
        <f>IFERROR((('Direct emission (ktCO2 per y)'!G392-'Direct emission (ktCO2 per y)'!U392)/'Direct emission (ktCO2 per y)'!G392),0)</f>
        <v>0</v>
      </c>
      <c r="V392" s="22">
        <f>IFERROR((('Direct emission (ktCO2 per y)'!H392-'Direct emission (ktCO2 per y)'!V392)/'Direct emission (ktCO2 per y)'!H392),0)</f>
        <v>0.93180810950184023</v>
      </c>
      <c r="W392" s="22">
        <f>IFERROR((('Direct emission (ktCO2 per y)'!I392-'Direct emission (ktCO2 per y)'!W392)/'Direct emission (ktCO2 per y)'!I392),0)</f>
        <v>0.9316762130135342</v>
      </c>
      <c r="X392" s="22">
        <f>IFERROR((('Direct emission (ktCO2 per y)'!J392-'Direct emission (ktCO2 per y)'!X392)/'Direct emission (ktCO2 per y)'!J392),0)</f>
        <v>0</v>
      </c>
      <c r="Y392" s="22">
        <f>IFERROR((('Direct emission (ktCO2 per y)'!K392-'Direct emission (ktCO2 per y)'!Y392)/'Direct emission (ktCO2 per y)'!K392),0)</f>
        <v>0.96087989667049367</v>
      </c>
      <c r="Z392" s="30">
        <f>IFERROR((('Direct emission (ktCO2 per y)'!L392-'Direct emission (ktCO2 per y)'!Z392)/'Direct emission (ktCO2 per y)'!L392),0)</f>
        <v>0.963656255242201</v>
      </c>
    </row>
    <row r="393" spans="1:26" x14ac:dyDescent="0.35">
      <c r="A393" s="5" t="s">
        <v>883</v>
      </c>
      <c r="B393" s="5">
        <v>3</v>
      </c>
      <c r="C393" s="5" t="s">
        <v>853</v>
      </c>
      <c r="D393" s="5" t="s">
        <v>884</v>
      </c>
      <c r="E393" s="5" t="s">
        <v>884</v>
      </c>
      <c r="F393" s="12">
        <f>IFERROR(('Direct emission (ktCO2 per y)'!F393-'Direct emission (ktCO2 per y)'!F393)/'Direct emission (ktCO2 per y)'!F393,0)</f>
        <v>0</v>
      </c>
      <c r="G393" s="12">
        <f>IFERROR(('Direct emission (ktCO2 per y)'!G393-'Direct emission (ktCO2 per y)'!G393)/'Direct emission (ktCO2 per y)'!G393,0)</f>
        <v>0</v>
      </c>
      <c r="H393" s="12">
        <f>IFERROR(('Direct emission (ktCO2 per y)'!H393-'Direct emission (ktCO2 per y)'!H393)/'Direct emission (ktCO2 per y)'!H393,0)</f>
        <v>0</v>
      </c>
      <c r="I393" s="12">
        <f>IFERROR(('Direct emission (ktCO2 per y)'!I393-'Direct emission (ktCO2 per y)'!I393)/'Direct emission (ktCO2 per y)'!I393,0)</f>
        <v>0</v>
      </c>
      <c r="J393" s="12">
        <f>IFERROR(('Direct emission (ktCO2 per y)'!J393-'Direct emission (ktCO2 per y)'!J393)/'Direct emission (ktCO2 per y)'!J393,0)</f>
        <v>0</v>
      </c>
      <c r="K393" s="12">
        <f>IFERROR(('Direct emission (ktCO2 per y)'!K393-'Direct emission (ktCO2 per y)'!K393)/'Direct emission (ktCO2 per y)'!K393,0)</f>
        <v>0</v>
      </c>
      <c r="L393" s="12">
        <f>IFERROR(('Direct emission (ktCO2 per y)'!L393-'Direct emission (ktCO2 per y)'!L393)/'Direct emission (ktCO2 per y)'!L393,0)</f>
        <v>0</v>
      </c>
      <c r="M393" s="21">
        <f>IFERROR((('Direct emission (ktCO2 per y)'!F393-'Direct emission (ktCO2 per y)'!M393)/'Direct emission (ktCO2 per y)'!F393),0)</f>
        <v>0.13158129166792751</v>
      </c>
      <c r="N393" s="21">
        <f>IFERROR((('Direct emission (ktCO2 per y)'!G393-'Direct emission (ktCO2 per y)'!N393)/'Direct emission (ktCO2 per y)'!G393),0)</f>
        <v>0</v>
      </c>
      <c r="O393" s="21">
        <f>IFERROR((('Direct emission (ktCO2 per y)'!H393-'Direct emission (ktCO2 per y)'!O393)/'Direct emission (ktCO2 per y)'!H393),0)</f>
        <v>0.13158153482993429</v>
      </c>
      <c r="P393" s="21">
        <f>IFERROR((('Direct emission (ktCO2 per y)'!I393-'Direct emission (ktCO2 per y)'!P393)/'Direct emission (ktCO2 per y)'!I393),0)</f>
        <v>0.13155076925320913</v>
      </c>
      <c r="Q393" s="21">
        <f>IFERROR((('Direct emission (ktCO2 per y)'!J393-'Direct emission (ktCO2 per y)'!Q393)/'Direct emission (ktCO2 per y)'!J393),0)</f>
        <v>0</v>
      </c>
      <c r="R393" s="21">
        <f>IFERROR((('Direct emission (ktCO2 per y)'!K393-'Direct emission (ktCO2 per y)'!R393)/'Direct emission (ktCO2 per y)'!K393),0)</f>
        <v>0</v>
      </c>
      <c r="S393" s="21">
        <f>IFERROR((('Direct emission (ktCO2 per y)'!L393-'Direct emission (ktCO2 per y)'!S393)/'Direct emission (ktCO2 per y)'!L393),0)</f>
        <v>0</v>
      </c>
      <c r="T393" s="22">
        <f>IFERROR((('Direct emission (ktCO2 per y)'!F393-'Direct emission (ktCO2 per y)'!T393)/'Direct emission (ktCO2 per y)'!F393),0)</f>
        <v>0.93180706705526595</v>
      </c>
      <c r="U393" s="22">
        <f>IFERROR((('Direct emission (ktCO2 per y)'!G393-'Direct emission (ktCO2 per y)'!U393)/'Direct emission (ktCO2 per y)'!G393),0)</f>
        <v>0</v>
      </c>
      <c r="V393" s="22">
        <f>IFERROR((('Direct emission (ktCO2 per y)'!H393-'Direct emission (ktCO2 per y)'!V393)/'Direct emission (ktCO2 per y)'!H393),0)</f>
        <v>0.93180810952550586</v>
      </c>
      <c r="W393" s="22">
        <f>IFERROR((('Direct emission (ktCO2 per y)'!I393-'Direct emission (ktCO2 per y)'!W393)/'Direct emission (ktCO2 per y)'!I393),0)</f>
        <v>0.93167621310557236</v>
      </c>
      <c r="X393" s="22">
        <f>IFERROR((('Direct emission (ktCO2 per y)'!J393-'Direct emission (ktCO2 per y)'!X393)/'Direct emission (ktCO2 per y)'!J393),0)</f>
        <v>0</v>
      </c>
      <c r="Y393" s="22">
        <f>IFERROR((('Direct emission (ktCO2 per y)'!K393-'Direct emission (ktCO2 per y)'!Y393)/'Direct emission (ktCO2 per y)'!K393),0)</f>
        <v>0</v>
      </c>
      <c r="Z393" s="30">
        <f>IFERROR((('Direct emission (ktCO2 per y)'!L393-'Direct emission (ktCO2 per y)'!Z393)/'Direct emission (ktCO2 per y)'!L393),0)</f>
        <v>0</v>
      </c>
    </row>
    <row r="394" spans="1:26" x14ac:dyDescent="0.35">
      <c r="A394" s="5" t="s">
        <v>885</v>
      </c>
      <c r="B394" s="5">
        <v>3</v>
      </c>
      <c r="C394" s="5" t="s">
        <v>853</v>
      </c>
      <c r="D394" s="5" t="s">
        <v>886</v>
      </c>
      <c r="E394" s="5" t="s">
        <v>886</v>
      </c>
      <c r="F394" s="12">
        <f>IFERROR(('Direct emission (ktCO2 per y)'!F394-'Direct emission (ktCO2 per y)'!F394)/'Direct emission (ktCO2 per y)'!F394,0)</f>
        <v>0</v>
      </c>
      <c r="G394" s="12">
        <f>IFERROR(('Direct emission (ktCO2 per y)'!G394-'Direct emission (ktCO2 per y)'!G394)/'Direct emission (ktCO2 per y)'!G394,0)</f>
        <v>0</v>
      </c>
      <c r="H394" s="12">
        <f>IFERROR(('Direct emission (ktCO2 per y)'!H394-'Direct emission (ktCO2 per y)'!H394)/'Direct emission (ktCO2 per y)'!H394,0)</f>
        <v>0</v>
      </c>
      <c r="I394" s="12">
        <f>IFERROR(('Direct emission (ktCO2 per y)'!I394-'Direct emission (ktCO2 per y)'!I394)/'Direct emission (ktCO2 per y)'!I394,0)</f>
        <v>0</v>
      </c>
      <c r="J394" s="12">
        <f>IFERROR(('Direct emission (ktCO2 per y)'!J394-'Direct emission (ktCO2 per y)'!J394)/'Direct emission (ktCO2 per y)'!J394,0)</f>
        <v>0</v>
      </c>
      <c r="K394" s="12">
        <f>IFERROR(('Direct emission (ktCO2 per y)'!K394-'Direct emission (ktCO2 per y)'!K394)/'Direct emission (ktCO2 per y)'!K394,0)</f>
        <v>0</v>
      </c>
      <c r="L394" s="12">
        <f>IFERROR(('Direct emission (ktCO2 per y)'!L394-'Direct emission (ktCO2 per y)'!L394)/'Direct emission (ktCO2 per y)'!L394,0)</f>
        <v>0</v>
      </c>
      <c r="M394" s="21">
        <f>IFERROR((('Direct emission (ktCO2 per y)'!F394-'Direct emission (ktCO2 per y)'!M394)/'Direct emission (ktCO2 per y)'!F394),0)</f>
        <v>0.29443471471437227</v>
      </c>
      <c r="N394" s="21">
        <f>IFERROR((('Direct emission (ktCO2 per y)'!G394-'Direct emission (ktCO2 per y)'!N394)/'Direct emission (ktCO2 per y)'!G394),0)</f>
        <v>0</v>
      </c>
      <c r="O394" s="21">
        <f>IFERROR((('Direct emission (ktCO2 per y)'!H394-'Direct emission (ktCO2 per y)'!O394)/'Direct emission (ktCO2 per y)'!H394),0)</f>
        <v>0</v>
      </c>
      <c r="P394" s="21">
        <f>IFERROR((('Direct emission (ktCO2 per y)'!I394-'Direct emission (ktCO2 per y)'!P394)/'Direct emission (ktCO2 per y)'!I394),0)</f>
        <v>0</v>
      </c>
      <c r="Q394" s="21">
        <f>IFERROR((('Direct emission (ktCO2 per y)'!J394-'Direct emission (ktCO2 per y)'!Q394)/'Direct emission (ktCO2 per y)'!J394),0)</f>
        <v>0</v>
      </c>
      <c r="R394" s="21">
        <f>IFERROR((('Direct emission (ktCO2 per y)'!K394-'Direct emission (ktCO2 per y)'!R394)/'Direct emission (ktCO2 per y)'!K394),0)</f>
        <v>0.29426295062052715</v>
      </c>
      <c r="S394" s="21">
        <f>IFERROR((('Direct emission (ktCO2 per y)'!L394-'Direct emission (ktCO2 per y)'!S394)/'Direct emission (ktCO2 per y)'!L394),0)</f>
        <v>0.29534035537963599</v>
      </c>
      <c r="T394" s="22">
        <f>IFERROR((('Direct emission (ktCO2 per y)'!F394-'Direct emission (ktCO2 per y)'!T394)/'Direct emission (ktCO2 per y)'!F394),0)</f>
        <v>0.96141824748176563</v>
      </c>
      <c r="U394" s="22">
        <f>IFERROR((('Direct emission (ktCO2 per y)'!G394-'Direct emission (ktCO2 per y)'!U394)/'Direct emission (ktCO2 per y)'!G394),0)</f>
        <v>0</v>
      </c>
      <c r="V394" s="22">
        <f>IFERROR((('Direct emission (ktCO2 per y)'!H394-'Direct emission (ktCO2 per y)'!V394)/'Direct emission (ktCO2 per y)'!H394),0)</f>
        <v>0</v>
      </c>
      <c r="W394" s="22">
        <f>IFERROR((('Direct emission (ktCO2 per y)'!I394-'Direct emission (ktCO2 per y)'!W394)/'Direct emission (ktCO2 per y)'!I394),0)</f>
        <v>0</v>
      </c>
      <c r="X394" s="22">
        <f>IFERROR((('Direct emission (ktCO2 per y)'!J394-'Direct emission (ktCO2 per y)'!X394)/'Direct emission (ktCO2 per y)'!J394),0)</f>
        <v>0</v>
      </c>
      <c r="Y394" s="22">
        <f>IFERROR((('Direct emission (ktCO2 per y)'!K394-'Direct emission (ktCO2 per y)'!Y394)/'Direct emission (ktCO2 per y)'!K394),0)</f>
        <v>0.96087989668021001</v>
      </c>
      <c r="Z394" s="30">
        <f>IFERROR((('Direct emission (ktCO2 per y)'!L394-'Direct emission (ktCO2 per y)'!Z394)/'Direct emission (ktCO2 per y)'!L394),0)</f>
        <v>0.96425674746830048</v>
      </c>
    </row>
    <row r="395" spans="1:26" x14ac:dyDescent="0.35">
      <c r="A395" s="5" t="s">
        <v>887</v>
      </c>
      <c r="B395" s="5">
        <v>3</v>
      </c>
      <c r="C395" s="5" t="s">
        <v>853</v>
      </c>
      <c r="D395" s="5" t="s">
        <v>888</v>
      </c>
      <c r="E395" s="5" t="s">
        <v>888</v>
      </c>
      <c r="F395" s="12">
        <f>IFERROR(('Direct emission (ktCO2 per y)'!F395-'Direct emission (ktCO2 per y)'!F395)/'Direct emission (ktCO2 per y)'!F395,0)</f>
        <v>0</v>
      </c>
      <c r="G395" s="12">
        <f>IFERROR(('Direct emission (ktCO2 per y)'!G395-'Direct emission (ktCO2 per y)'!G395)/'Direct emission (ktCO2 per y)'!G395,0)</f>
        <v>0</v>
      </c>
      <c r="H395" s="12">
        <f>IFERROR(('Direct emission (ktCO2 per y)'!H395-'Direct emission (ktCO2 per y)'!H395)/'Direct emission (ktCO2 per y)'!H395,0)</f>
        <v>0</v>
      </c>
      <c r="I395" s="12">
        <f>IFERROR(('Direct emission (ktCO2 per y)'!I395-'Direct emission (ktCO2 per y)'!I395)/'Direct emission (ktCO2 per y)'!I395,0)</f>
        <v>0</v>
      </c>
      <c r="J395" s="12">
        <f>IFERROR(('Direct emission (ktCO2 per y)'!J395-'Direct emission (ktCO2 per y)'!J395)/'Direct emission (ktCO2 per y)'!J395,0)</f>
        <v>0</v>
      </c>
      <c r="K395" s="12">
        <f>IFERROR(('Direct emission (ktCO2 per y)'!K395-'Direct emission (ktCO2 per y)'!K395)/'Direct emission (ktCO2 per y)'!K395,0)</f>
        <v>0</v>
      </c>
      <c r="L395" s="12">
        <f>IFERROR(('Direct emission (ktCO2 per y)'!L395-'Direct emission (ktCO2 per y)'!L395)/'Direct emission (ktCO2 per y)'!L395,0)</f>
        <v>0</v>
      </c>
      <c r="M395" s="21">
        <f>IFERROR((('Direct emission (ktCO2 per y)'!F395-'Direct emission (ktCO2 per y)'!M395)/'Direct emission (ktCO2 per y)'!F395),0)</f>
        <v>0.13155076922647826</v>
      </c>
      <c r="N395" s="21">
        <f>IFERROR((('Direct emission (ktCO2 per y)'!G395-'Direct emission (ktCO2 per y)'!N395)/'Direct emission (ktCO2 per y)'!G395),0)</f>
        <v>0</v>
      </c>
      <c r="O395" s="21">
        <f>IFERROR((('Direct emission (ktCO2 per y)'!H395-'Direct emission (ktCO2 per y)'!O395)/'Direct emission (ktCO2 per y)'!H395),0)</f>
        <v>0</v>
      </c>
      <c r="P395" s="21">
        <f>IFERROR((('Direct emission (ktCO2 per y)'!I395-'Direct emission (ktCO2 per y)'!P395)/'Direct emission (ktCO2 per y)'!I395),0)</f>
        <v>0.13155076922647826</v>
      </c>
      <c r="Q395" s="21">
        <f>IFERROR((('Direct emission (ktCO2 per y)'!J395-'Direct emission (ktCO2 per y)'!Q395)/'Direct emission (ktCO2 per y)'!J395),0)</f>
        <v>0</v>
      </c>
      <c r="R395" s="21">
        <f>IFERROR((('Direct emission (ktCO2 per y)'!K395-'Direct emission (ktCO2 per y)'!R395)/'Direct emission (ktCO2 per y)'!K395),0)</f>
        <v>0</v>
      </c>
      <c r="S395" s="21">
        <f>IFERROR((('Direct emission (ktCO2 per y)'!L395-'Direct emission (ktCO2 per y)'!S395)/'Direct emission (ktCO2 per y)'!L395),0)</f>
        <v>0</v>
      </c>
      <c r="T395" s="22">
        <f>IFERROR((('Direct emission (ktCO2 per y)'!F395-'Direct emission (ktCO2 per y)'!T395)/'Direct emission (ktCO2 per y)'!F395),0)</f>
        <v>0.93167621300173753</v>
      </c>
      <c r="U395" s="22">
        <f>IFERROR((('Direct emission (ktCO2 per y)'!G395-'Direct emission (ktCO2 per y)'!U395)/'Direct emission (ktCO2 per y)'!G395),0)</f>
        <v>0</v>
      </c>
      <c r="V395" s="22">
        <f>IFERROR((('Direct emission (ktCO2 per y)'!H395-'Direct emission (ktCO2 per y)'!V395)/'Direct emission (ktCO2 per y)'!H395),0)</f>
        <v>0</v>
      </c>
      <c r="W395" s="22">
        <f>IFERROR((('Direct emission (ktCO2 per y)'!I395-'Direct emission (ktCO2 per y)'!W395)/'Direct emission (ktCO2 per y)'!I395),0)</f>
        <v>0.93167621300173753</v>
      </c>
      <c r="X395" s="22">
        <f>IFERROR((('Direct emission (ktCO2 per y)'!J395-'Direct emission (ktCO2 per y)'!X395)/'Direct emission (ktCO2 per y)'!J395),0)</f>
        <v>0</v>
      </c>
      <c r="Y395" s="22">
        <f>IFERROR((('Direct emission (ktCO2 per y)'!K395-'Direct emission (ktCO2 per y)'!Y395)/'Direct emission (ktCO2 per y)'!K395),0)</f>
        <v>0</v>
      </c>
      <c r="Z395" s="30">
        <f>IFERROR((('Direct emission (ktCO2 per y)'!L395-'Direct emission (ktCO2 per y)'!Z395)/'Direct emission (ktCO2 per y)'!L395),0)</f>
        <v>0</v>
      </c>
    </row>
    <row r="396" spans="1:26" x14ac:dyDescent="0.35">
      <c r="A396" s="5" t="s">
        <v>889</v>
      </c>
      <c r="B396" s="5">
        <v>3</v>
      </c>
      <c r="C396" s="5" t="s">
        <v>853</v>
      </c>
      <c r="D396" s="5" t="s">
        <v>890</v>
      </c>
      <c r="E396" s="5" t="s">
        <v>890</v>
      </c>
      <c r="F396" s="12">
        <f>IFERROR(('Direct emission (ktCO2 per y)'!F396-'Direct emission (ktCO2 per y)'!F396)/'Direct emission (ktCO2 per y)'!F396,0)</f>
        <v>0</v>
      </c>
      <c r="G396" s="12">
        <f>IFERROR(('Direct emission (ktCO2 per y)'!G396-'Direct emission (ktCO2 per y)'!G396)/'Direct emission (ktCO2 per y)'!G396,0)</f>
        <v>0</v>
      </c>
      <c r="H396" s="12">
        <f>IFERROR(('Direct emission (ktCO2 per y)'!H396-'Direct emission (ktCO2 per y)'!H396)/'Direct emission (ktCO2 per y)'!H396,0)</f>
        <v>0</v>
      </c>
      <c r="I396" s="12">
        <f>IFERROR(('Direct emission (ktCO2 per y)'!I396-'Direct emission (ktCO2 per y)'!I396)/'Direct emission (ktCO2 per y)'!I396,0)</f>
        <v>0</v>
      </c>
      <c r="J396" s="12">
        <f>IFERROR(('Direct emission (ktCO2 per y)'!J396-'Direct emission (ktCO2 per y)'!J396)/'Direct emission (ktCO2 per y)'!J396,0)</f>
        <v>0</v>
      </c>
      <c r="K396" s="12">
        <f>IFERROR(('Direct emission (ktCO2 per y)'!K396-'Direct emission (ktCO2 per y)'!K396)/'Direct emission (ktCO2 per y)'!K396,0)</f>
        <v>0</v>
      </c>
      <c r="L396" s="12">
        <f>IFERROR(('Direct emission (ktCO2 per y)'!L396-'Direct emission (ktCO2 per y)'!L396)/'Direct emission (ktCO2 per y)'!L396,0)</f>
        <v>0</v>
      </c>
      <c r="M396" s="21">
        <f>IFERROR((('Direct emission (ktCO2 per y)'!F396-'Direct emission (ktCO2 per y)'!M396)/'Direct emission (ktCO2 per y)'!F396),0)</f>
        <v>0.13155076909005015</v>
      </c>
      <c r="N396" s="21">
        <f>IFERROR((('Direct emission (ktCO2 per y)'!G396-'Direct emission (ktCO2 per y)'!N396)/'Direct emission (ktCO2 per y)'!G396),0)</f>
        <v>0</v>
      </c>
      <c r="O396" s="21">
        <f>IFERROR((('Direct emission (ktCO2 per y)'!H396-'Direct emission (ktCO2 per y)'!O396)/'Direct emission (ktCO2 per y)'!H396),0)</f>
        <v>0</v>
      </c>
      <c r="P396" s="21">
        <f>IFERROR((('Direct emission (ktCO2 per y)'!I396-'Direct emission (ktCO2 per y)'!P396)/'Direct emission (ktCO2 per y)'!I396),0)</f>
        <v>0.13155076909005015</v>
      </c>
      <c r="Q396" s="21">
        <f>IFERROR((('Direct emission (ktCO2 per y)'!J396-'Direct emission (ktCO2 per y)'!Q396)/'Direct emission (ktCO2 per y)'!J396),0)</f>
        <v>0</v>
      </c>
      <c r="R396" s="21">
        <f>IFERROR((('Direct emission (ktCO2 per y)'!K396-'Direct emission (ktCO2 per y)'!R396)/'Direct emission (ktCO2 per y)'!K396),0)</f>
        <v>0</v>
      </c>
      <c r="S396" s="21">
        <f>IFERROR((('Direct emission (ktCO2 per y)'!L396-'Direct emission (ktCO2 per y)'!S396)/'Direct emission (ktCO2 per y)'!L396),0)</f>
        <v>0</v>
      </c>
      <c r="T396" s="22">
        <f>IFERROR((('Direct emission (ktCO2 per y)'!F396-'Direct emission (ktCO2 per y)'!T396)/'Direct emission (ktCO2 per y)'!F396),0)</f>
        <v>0.93167621299333514</v>
      </c>
      <c r="U396" s="22">
        <f>IFERROR((('Direct emission (ktCO2 per y)'!G396-'Direct emission (ktCO2 per y)'!U396)/'Direct emission (ktCO2 per y)'!G396),0)</f>
        <v>0</v>
      </c>
      <c r="V396" s="22">
        <f>IFERROR((('Direct emission (ktCO2 per y)'!H396-'Direct emission (ktCO2 per y)'!V396)/'Direct emission (ktCO2 per y)'!H396),0)</f>
        <v>0</v>
      </c>
      <c r="W396" s="22">
        <f>IFERROR((('Direct emission (ktCO2 per y)'!I396-'Direct emission (ktCO2 per y)'!W396)/'Direct emission (ktCO2 per y)'!I396),0)</f>
        <v>0.93167621299333514</v>
      </c>
      <c r="X396" s="22">
        <f>IFERROR((('Direct emission (ktCO2 per y)'!J396-'Direct emission (ktCO2 per y)'!X396)/'Direct emission (ktCO2 per y)'!J396),0)</f>
        <v>0</v>
      </c>
      <c r="Y396" s="22">
        <f>IFERROR((('Direct emission (ktCO2 per y)'!K396-'Direct emission (ktCO2 per y)'!Y396)/'Direct emission (ktCO2 per y)'!K396),0)</f>
        <v>0</v>
      </c>
      <c r="Z396" s="30">
        <f>IFERROR((('Direct emission (ktCO2 per y)'!L396-'Direct emission (ktCO2 per y)'!Z396)/'Direct emission (ktCO2 per y)'!L396),0)</f>
        <v>0</v>
      </c>
    </row>
    <row r="397" spans="1:26" x14ac:dyDescent="0.35">
      <c r="A397" s="5" t="s">
        <v>891</v>
      </c>
      <c r="B397" s="5">
        <v>3</v>
      </c>
      <c r="C397" s="5" t="s">
        <v>853</v>
      </c>
      <c r="D397" s="5" t="s">
        <v>892</v>
      </c>
      <c r="E397" s="5" t="s">
        <v>892</v>
      </c>
      <c r="F397" s="12">
        <f>IFERROR(('Direct emission (ktCO2 per y)'!F397-'Direct emission (ktCO2 per y)'!F397)/'Direct emission (ktCO2 per y)'!F397,0)</f>
        <v>0</v>
      </c>
      <c r="G397" s="12">
        <f>IFERROR(('Direct emission (ktCO2 per y)'!G397-'Direct emission (ktCO2 per y)'!G397)/'Direct emission (ktCO2 per y)'!G397,0)</f>
        <v>0</v>
      </c>
      <c r="H397" s="12">
        <f>IFERROR(('Direct emission (ktCO2 per y)'!H397-'Direct emission (ktCO2 per y)'!H397)/'Direct emission (ktCO2 per y)'!H397,0)</f>
        <v>0</v>
      </c>
      <c r="I397" s="12">
        <f>IFERROR(('Direct emission (ktCO2 per y)'!I397-'Direct emission (ktCO2 per y)'!I397)/'Direct emission (ktCO2 per y)'!I397,0)</f>
        <v>0</v>
      </c>
      <c r="J397" s="12">
        <f>IFERROR(('Direct emission (ktCO2 per y)'!J397-'Direct emission (ktCO2 per y)'!J397)/'Direct emission (ktCO2 per y)'!J397,0)</f>
        <v>0</v>
      </c>
      <c r="K397" s="12">
        <f>IFERROR(('Direct emission (ktCO2 per y)'!K397-'Direct emission (ktCO2 per y)'!K397)/'Direct emission (ktCO2 per y)'!K397,0)</f>
        <v>0</v>
      </c>
      <c r="L397" s="12">
        <f>IFERROR(('Direct emission (ktCO2 per y)'!L397-'Direct emission (ktCO2 per y)'!L397)/'Direct emission (ktCO2 per y)'!L397,0)</f>
        <v>0</v>
      </c>
      <c r="M397" s="21">
        <f>IFERROR((('Direct emission (ktCO2 per y)'!F397-'Direct emission (ktCO2 per y)'!M397)/'Direct emission (ktCO2 per y)'!F397),0)</f>
        <v>0.28763953937041709</v>
      </c>
      <c r="N397" s="21">
        <f>IFERROR((('Direct emission (ktCO2 per y)'!G397-'Direct emission (ktCO2 per y)'!N397)/'Direct emission (ktCO2 per y)'!G397),0)</f>
        <v>0</v>
      </c>
      <c r="O397" s="21">
        <f>IFERROR((('Direct emission (ktCO2 per y)'!H397-'Direct emission (ktCO2 per y)'!O397)/'Direct emission (ktCO2 per y)'!H397),0)</f>
        <v>0</v>
      </c>
      <c r="P397" s="21">
        <f>IFERROR((('Direct emission (ktCO2 per y)'!I397-'Direct emission (ktCO2 per y)'!P397)/'Direct emission (ktCO2 per y)'!I397),0)</f>
        <v>0</v>
      </c>
      <c r="Q397" s="21">
        <f>IFERROR((('Direct emission (ktCO2 per y)'!J397-'Direct emission (ktCO2 per y)'!Q397)/'Direct emission (ktCO2 per y)'!J397),0)</f>
        <v>0.28763953937041709</v>
      </c>
      <c r="R397" s="21">
        <f>IFERROR((('Direct emission (ktCO2 per y)'!K397-'Direct emission (ktCO2 per y)'!R397)/'Direct emission (ktCO2 per y)'!K397),0)</f>
        <v>0</v>
      </c>
      <c r="S397" s="21">
        <f>IFERROR((('Direct emission (ktCO2 per y)'!L397-'Direct emission (ktCO2 per y)'!S397)/'Direct emission (ktCO2 per y)'!L397),0)</f>
        <v>0</v>
      </c>
      <c r="T397" s="22">
        <f>IFERROR((('Direct emission (ktCO2 per y)'!F397-'Direct emission (ktCO2 per y)'!T397)/'Direct emission (ktCO2 per y)'!F397),0)</f>
        <v>0.87224133893796907</v>
      </c>
      <c r="U397" s="22">
        <f>IFERROR((('Direct emission (ktCO2 per y)'!G397-'Direct emission (ktCO2 per y)'!U397)/'Direct emission (ktCO2 per y)'!G397),0)</f>
        <v>0</v>
      </c>
      <c r="V397" s="22">
        <f>IFERROR((('Direct emission (ktCO2 per y)'!H397-'Direct emission (ktCO2 per y)'!V397)/'Direct emission (ktCO2 per y)'!H397),0)</f>
        <v>0</v>
      </c>
      <c r="W397" s="22">
        <f>IFERROR((('Direct emission (ktCO2 per y)'!I397-'Direct emission (ktCO2 per y)'!W397)/'Direct emission (ktCO2 per y)'!I397),0)</f>
        <v>0</v>
      </c>
      <c r="X397" s="22">
        <f>IFERROR((('Direct emission (ktCO2 per y)'!J397-'Direct emission (ktCO2 per y)'!X397)/'Direct emission (ktCO2 per y)'!J397),0)</f>
        <v>0.87224133893796907</v>
      </c>
      <c r="Y397" s="22">
        <f>IFERROR((('Direct emission (ktCO2 per y)'!K397-'Direct emission (ktCO2 per y)'!Y397)/'Direct emission (ktCO2 per y)'!K397),0)</f>
        <v>0</v>
      </c>
      <c r="Z397" s="30">
        <f>IFERROR((('Direct emission (ktCO2 per y)'!L397-'Direct emission (ktCO2 per y)'!Z397)/'Direct emission (ktCO2 per y)'!L397),0)</f>
        <v>0</v>
      </c>
    </row>
    <row r="398" spans="1:26" x14ac:dyDescent="0.35">
      <c r="A398" s="5" t="s">
        <v>893</v>
      </c>
      <c r="B398" s="5">
        <v>3</v>
      </c>
      <c r="C398" s="5" t="s">
        <v>853</v>
      </c>
      <c r="D398" s="5" t="s">
        <v>894</v>
      </c>
      <c r="E398" s="5" t="s">
        <v>894</v>
      </c>
      <c r="F398" s="12">
        <f>IFERROR(('Direct emission (ktCO2 per y)'!F398-'Direct emission (ktCO2 per y)'!F398)/'Direct emission (ktCO2 per y)'!F398,0)</f>
        <v>0</v>
      </c>
      <c r="G398" s="12">
        <f>IFERROR(('Direct emission (ktCO2 per y)'!G398-'Direct emission (ktCO2 per y)'!G398)/'Direct emission (ktCO2 per y)'!G398,0)</f>
        <v>0</v>
      </c>
      <c r="H398" s="12">
        <f>IFERROR(('Direct emission (ktCO2 per y)'!H398-'Direct emission (ktCO2 per y)'!H398)/'Direct emission (ktCO2 per y)'!H398,0)</f>
        <v>0</v>
      </c>
      <c r="I398" s="12">
        <f>IFERROR(('Direct emission (ktCO2 per y)'!I398-'Direct emission (ktCO2 per y)'!I398)/'Direct emission (ktCO2 per y)'!I398,0)</f>
        <v>0</v>
      </c>
      <c r="J398" s="12">
        <f>IFERROR(('Direct emission (ktCO2 per y)'!J398-'Direct emission (ktCO2 per y)'!J398)/'Direct emission (ktCO2 per y)'!J398,0)</f>
        <v>0</v>
      </c>
      <c r="K398" s="12">
        <f>IFERROR(('Direct emission (ktCO2 per y)'!K398-'Direct emission (ktCO2 per y)'!K398)/'Direct emission (ktCO2 per y)'!K398,0)</f>
        <v>0</v>
      </c>
      <c r="L398" s="12">
        <f>IFERROR(('Direct emission (ktCO2 per y)'!L398-'Direct emission (ktCO2 per y)'!L398)/'Direct emission (ktCO2 per y)'!L398,0)</f>
        <v>0</v>
      </c>
      <c r="M398" s="21">
        <f>IFERROR((('Direct emission (ktCO2 per y)'!F398-'Direct emission (ktCO2 per y)'!M398)/'Direct emission (ktCO2 per y)'!F398),0)</f>
        <v>0.13155178655653563</v>
      </c>
      <c r="N398" s="21">
        <f>IFERROR((('Direct emission (ktCO2 per y)'!G398-'Direct emission (ktCO2 per y)'!N398)/'Direct emission (ktCO2 per y)'!G398),0)</f>
        <v>0</v>
      </c>
      <c r="O398" s="21">
        <f>IFERROR((('Direct emission (ktCO2 per y)'!H398-'Direct emission (ktCO2 per y)'!O398)/'Direct emission (ktCO2 per y)'!H398),0)</f>
        <v>0</v>
      </c>
      <c r="P398" s="21">
        <f>IFERROR((('Direct emission (ktCO2 per y)'!I398-'Direct emission (ktCO2 per y)'!P398)/'Direct emission (ktCO2 per y)'!I398),0)</f>
        <v>0.13155178655653563</v>
      </c>
      <c r="Q398" s="21">
        <f>IFERROR((('Direct emission (ktCO2 per y)'!J398-'Direct emission (ktCO2 per y)'!Q398)/'Direct emission (ktCO2 per y)'!J398),0)</f>
        <v>0</v>
      </c>
      <c r="R398" s="21">
        <f>IFERROR((('Direct emission (ktCO2 per y)'!K398-'Direct emission (ktCO2 per y)'!R398)/'Direct emission (ktCO2 per y)'!K398),0)</f>
        <v>0</v>
      </c>
      <c r="S398" s="21">
        <f>IFERROR((('Direct emission (ktCO2 per y)'!L398-'Direct emission (ktCO2 per y)'!S398)/'Direct emission (ktCO2 per y)'!L398),0)</f>
        <v>0</v>
      </c>
      <c r="T398" s="22">
        <f>IFERROR((('Direct emission (ktCO2 per y)'!F398-'Direct emission (ktCO2 per y)'!T398)/'Direct emission (ktCO2 per y)'!F398),0)</f>
        <v>0.93167310060407615</v>
      </c>
      <c r="U398" s="22">
        <f>IFERROR((('Direct emission (ktCO2 per y)'!G398-'Direct emission (ktCO2 per y)'!U398)/'Direct emission (ktCO2 per y)'!G398),0)</f>
        <v>0</v>
      </c>
      <c r="V398" s="22">
        <f>IFERROR((('Direct emission (ktCO2 per y)'!H398-'Direct emission (ktCO2 per y)'!V398)/'Direct emission (ktCO2 per y)'!H398),0)</f>
        <v>0</v>
      </c>
      <c r="W398" s="22">
        <f>IFERROR((('Direct emission (ktCO2 per y)'!I398-'Direct emission (ktCO2 per y)'!W398)/'Direct emission (ktCO2 per y)'!I398),0)</f>
        <v>0.93167310060407615</v>
      </c>
      <c r="X398" s="22">
        <f>IFERROR((('Direct emission (ktCO2 per y)'!J398-'Direct emission (ktCO2 per y)'!X398)/'Direct emission (ktCO2 per y)'!J398),0)</f>
        <v>0</v>
      </c>
      <c r="Y398" s="22">
        <f>IFERROR((('Direct emission (ktCO2 per y)'!K398-'Direct emission (ktCO2 per y)'!Y398)/'Direct emission (ktCO2 per y)'!K398),0)</f>
        <v>0</v>
      </c>
      <c r="Z398" s="30">
        <f>IFERROR((('Direct emission (ktCO2 per y)'!L398-'Direct emission (ktCO2 per y)'!Z398)/'Direct emission (ktCO2 per y)'!L398),0)</f>
        <v>0</v>
      </c>
    </row>
    <row r="399" spans="1:26" x14ac:dyDescent="0.35">
      <c r="A399" s="5" t="s">
        <v>895</v>
      </c>
      <c r="B399" s="5">
        <v>3</v>
      </c>
      <c r="C399" s="5" t="s">
        <v>853</v>
      </c>
      <c r="D399" s="5" t="s">
        <v>896</v>
      </c>
      <c r="E399" s="5" t="s">
        <v>896</v>
      </c>
      <c r="F399" s="12">
        <f>IFERROR(('Direct emission (ktCO2 per y)'!F399-'Direct emission (ktCO2 per y)'!F399)/'Direct emission (ktCO2 per y)'!F399,0)</f>
        <v>0</v>
      </c>
      <c r="G399" s="12">
        <f>IFERROR(('Direct emission (ktCO2 per y)'!G399-'Direct emission (ktCO2 per y)'!G399)/'Direct emission (ktCO2 per y)'!G399,0)</f>
        <v>0</v>
      </c>
      <c r="H399" s="12">
        <f>IFERROR(('Direct emission (ktCO2 per y)'!H399-'Direct emission (ktCO2 per y)'!H399)/'Direct emission (ktCO2 per y)'!H399,0)</f>
        <v>0</v>
      </c>
      <c r="I399" s="12">
        <f>IFERROR(('Direct emission (ktCO2 per y)'!I399-'Direct emission (ktCO2 per y)'!I399)/'Direct emission (ktCO2 per y)'!I399,0)</f>
        <v>0</v>
      </c>
      <c r="J399" s="12">
        <f>IFERROR(('Direct emission (ktCO2 per y)'!J399-'Direct emission (ktCO2 per y)'!J399)/'Direct emission (ktCO2 per y)'!J399,0)</f>
        <v>0</v>
      </c>
      <c r="K399" s="12">
        <f>IFERROR(('Direct emission (ktCO2 per y)'!K399-'Direct emission (ktCO2 per y)'!K399)/'Direct emission (ktCO2 per y)'!K399,0)</f>
        <v>0</v>
      </c>
      <c r="L399" s="12">
        <f>IFERROR(('Direct emission (ktCO2 per y)'!L399-'Direct emission (ktCO2 per y)'!L399)/'Direct emission (ktCO2 per y)'!L399,0)</f>
        <v>0</v>
      </c>
      <c r="M399" s="21">
        <f>IFERROR((('Direct emission (ktCO2 per y)'!F399-'Direct emission (ktCO2 per y)'!M399)/'Direct emission (ktCO2 per y)'!F399),0)</f>
        <v>0.13158153485580665</v>
      </c>
      <c r="N399" s="21">
        <f>IFERROR((('Direct emission (ktCO2 per y)'!G399-'Direct emission (ktCO2 per y)'!N399)/'Direct emission (ktCO2 per y)'!G399),0)</f>
        <v>0</v>
      </c>
      <c r="O399" s="21">
        <f>IFERROR((('Direct emission (ktCO2 per y)'!H399-'Direct emission (ktCO2 per y)'!O399)/'Direct emission (ktCO2 per y)'!H399),0)</f>
        <v>0.13158153485580665</v>
      </c>
      <c r="P399" s="21">
        <f>IFERROR((('Direct emission (ktCO2 per y)'!I399-'Direct emission (ktCO2 per y)'!P399)/'Direct emission (ktCO2 per y)'!I399),0)</f>
        <v>0</v>
      </c>
      <c r="Q399" s="21">
        <f>IFERROR((('Direct emission (ktCO2 per y)'!J399-'Direct emission (ktCO2 per y)'!Q399)/'Direct emission (ktCO2 per y)'!J399),0)</f>
        <v>0</v>
      </c>
      <c r="R399" s="21">
        <f>IFERROR((('Direct emission (ktCO2 per y)'!K399-'Direct emission (ktCO2 per y)'!R399)/'Direct emission (ktCO2 per y)'!K399),0)</f>
        <v>0</v>
      </c>
      <c r="S399" s="21">
        <f>IFERROR((('Direct emission (ktCO2 per y)'!L399-'Direct emission (ktCO2 per y)'!S399)/'Direct emission (ktCO2 per y)'!L399),0)</f>
        <v>0</v>
      </c>
      <c r="T399" s="22">
        <f>IFERROR((('Direct emission (ktCO2 per y)'!F399-'Direct emission (ktCO2 per y)'!T399)/'Direct emission (ktCO2 per y)'!F399),0)</f>
        <v>0.9318081094932914</v>
      </c>
      <c r="U399" s="22">
        <f>IFERROR((('Direct emission (ktCO2 per y)'!G399-'Direct emission (ktCO2 per y)'!U399)/'Direct emission (ktCO2 per y)'!G399),0)</f>
        <v>0</v>
      </c>
      <c r="V399" s="22">
        <f>IFERROR((('Direct emission (ktCO2 per y)'!H399-'Direct emission (ktCO2 per y)'!V399)/'Direct emission (ktCO2 per y)'!H399),0)</f>
        <v>0.9318081094932914</v>
      </c>
      <c r="W399" s="22">
        <f>IFERROR((('Direct emission (ktCO2 per y)'!I399-'Direct emission (ktCO2 per y)'!W399)/'Direct emission (ktCO2 per y)'!I399),0)</f>
        <v>0</v>
      </c>
      <c r="X399" s="22">
        <f>IFERROR((('Direct emission (ktCO2 per y)'!J399-'Direct emission (ktCO2 per y)'!X399)/'Direct emission (ktCO2 per y)'!J399),0)</f>
        <v>0</v>
      </c>
      <c r="Y399" s="22">
        <f>IFERROR((('Direct emission (ktCO2 per y)'!K399-'Direct emission (ktCO2 per y)'!Y399)/'Direct emission (ktCO2 per y)'!K399),0)</f>
        <v>0</v>
      </c>
      <c r="Z399" s="30">
        <f>IFERROR((('Direct emission (ktCO2 per y)'!L399-'Direct emission (ktCO2 per y)'!Z399)/'Direct emission (ktCO2 per y)'!L399),0)</f>
        <v>0</v>
      </c>
    </row>
    <row r="400" spans="1:26" x14ac:dyDescent="0.35">
      <c r="A400" s="5" t="s">
        <v>897</v>
      </c>
      <c r="B400" s="5">
        <v>3</v>
      </c>
      <c r="C400" s="5" t="s">
        <v>853</v>
      </c>
      <c r="D400" s="5" t="s">
        <v>898</v>
      </c>
      <c r="E400" s="5" t="s">
        <v>898</v>
      </c>
      <c r="F400" s="12">
        <f>IFERROR(('Direct emission (ktCO2 per y)'!F400-'Direct emission (ktCO2 per y)'!F400)/'Direct emission (ktCO2 per y)'!F400,0)</f>
        <v>0</v>
      </c>
      <c r="G400" s="12">
        <f>IFERROR(('Direct emission (ktCO2 per y)'!G400-'Direct emission (ktCO2 per y)'!G400)/'Direct emission (ktCO2 per y)'!G400,0)</f>
        <v>0</v>
      </c>
      <c r="H400" s="12">
        <f>IFERROR(('Direct emission (ktCO2 per y)'!H400-'Direct emission (ktCO2 per y)'!H400)/'Direct emission (ktCO2 per y)'!H400,0)</f>
        <v>0</v>
      </c>
      <c r="I400" s="12">
        <f>IFERROR(('Direct emission (ktCO2 per y)'!I400-'Direct emission (ktCO2 per y)'!I400)/'Direct emission (ktCO2 per y)'!I400,0)</f>
        <v>0</v>
      </c>
      <c r="J400" s="12">
        <f>IFERROR(('Direct emission (ktCO2 per y)'!J400-'Direct emission (ktCO2 per y)'!J400)/'Direct emission (ktCO2 per y)'!J400,0)</f>
        <v>0</v>
      </c>
      <c r="K400" s="12">
        <f>IFERROR(('Direct emission (ktCO2 per y)'!K400-'Direct emission (ktCO2 per y)'!K400)/'Direct emission (ktCO2 per y)'!K400,0)</f>
        <v>0</v>
      </c>
      <c r="L400" s="12">
        <f>IFERROR(('Direct emission (ktCO2 per y)'!L400-'Direct emission (ktCO2 per y)'!L400)/'Direct emission (ktCO2 per y)'!L400,0)</f>
        <v>0</v>
      </c>
      <c r="M400" s="21">
        <f>IFERROR((('Direct emission (ktCO2 per y)'!F400-'Direct emission (ktCO2 per y)'!M400)/'Direct emission (ktCO2 per y)'!F400),0)</f>
        <v>0.12552436522283947</v>
      </c>
      <c r="N400" s="21">
        <f>IFERROR((('Direct emission (ktCO2 per y)'!G400-'Direct emission (ktCO2 per y)'!N400)/'Direct emission (ktCO2 per y)'!G400),0)</f>
        <v>0</v>
      </c>
      <c r="O400" s="21">
        <f>IFERROR((('Direct emission (ktCO2 per y)'!H400-'Direct emission (ktCO2 per y)'!O400)/'Direct emission (ktCO2 per y)'!H400),0)</f>
        <v>0.13158153474340187</v>
      </c>
      <c r="P400" s="21">
        <f>IFERROR((('Direct emission (ktCO2 per y)'!I400-'Direct emission (ktCO2 per y)'!P400)/'Direct emission (ktCO2 per y)'!I400),0)</f>
        <v>0.13155076928186768</v>
      </c>
      <c r="Q400" s="21">
        <f>IFERROR((('Direct emission (ktCO2 per y)'!J400-'Direct emission (ktCO2 per y)'!Q400)/'Direct emission (ktCO2 per y)'!J400),0)</f>
        <v>0</v>
      </c>
      <c r="R400" s="21">
        <f>IFERROR((('Direct emission (ktCO2 per y)'!K400-'Direct emission (ktCO2 per y)'!R400)/'Direct emission (ktCO2 per y)'!K400),0)</f>
        <v>0</v>
      </c>
      <c r="S400" s="21">
        <f>IFERROR((('Direct emission (ktCO2 per y)'!L400-'Direct emission (ktCO2 per y)'!S400)/'Direct emission (ktCO2 per y)'!L400),0)</f>
        <v>0</v>
      </c>
      <c r="T400" s="22">
        <f>IFERROR((('Direct emission (ktCO2 per y)'!F400-'Direct emission (ktCO2 per y)'!T400)/'Direct emission (ktCO2 per y)'!F400),0)</f>
        <v>0.88891439424755325</v>
      </c>
      <c r="U400" s="22">
        <f>IFERROR((('Direct emission (ktCO2 per y)'!G400-'Direct emission (ktCO2 per y)'!U400)/'Direct emission (ktCO2 per y)'!G400),0)</f>
        <v>0</v>
      </c>
      <c r="V400" s="22">
        <f>IFERROR((('Direct emission (ktCO2 per y)'!H400-'Direct emission (ktCO2 per y)'!V400)/'Direct emission (ktCO2 per y)'!H400),0)</f>
        <v>0.93180810952209436</v>
      </c>
      <c r="W400" s="22">
        <f>IFERROR((('Direct emission (ktCO2 per y)'!I400-'Direct emission (ktCO2 per y)'!W400)/'Direct emission (ktCO2 per y)'!I400),0)</f>
        <v>0.93167621295343772</v>
      </c>
      <c r="X400" s="22">
        <f>IFERROR((('Direct emission (ktCO2 per y)'!J400-'Direct emission (ktCO2 per y)'!X400)/'Direct emission (ktCO2 per y)'!J400),0)</f>
        <v>0</v>
      </c>
      <c r="Y400" s="22">
        <f>IFERROR((('Direct emission (ktCO2 per y)'!K400-'Direct emission (ktCO2 per y)'!Y400)/'Direct emission (ktCO2 per y)'!K400),0)</f>
        <v>0</v>
      </c>
      <c r="Z400" s="30">
        <f>IFERROR((('Direct emission (ktCO2 per y)'!L400-'Direct emission (ktCO2 per y)'!Z400)/'Direct emission (ktCO2 per y)'!L400),0)</f>
        <v>0</v>
      </c>
    </row>
    <row r="401" spans="1:26" x14ac:dyDescent="0.35">
      <c r="A401" s="5" t="s">
        <v>899</v>
      </c>
      <c r="B401" s="5">
        <v>3</v>
      </c>
      <c r="C401" s="5" t="s">
        <v>853</v>
      </c>
      <c r="D401" s="5" t="s">
        <v>900</v>
      </c>
      <c r="E401" s="5" t="s">
        <v>900</v>
      </c>
      <c r="F401" s="12">
        <f>IFERROR(('Direct emission (ktCO2 per y)'!F401-'Direct emission (ktCO2 per y)'!F401)/'Direct emission (ktCO2 per y)'!F401,0)</f>
        <v>0</v>
      </c>
      <c r="G401" s="12">
        <f>IFERROR(('Direct emission (ktCO2 per y)'!G401-'Direct emission (ktCO2 per y)'!G401)/'Direct emission (ktCO2 per y)'!G401,0)</f>
        <v>0</v>
      </c>
      <c r="H401" s="12">
        <f>IFERROR(('Direct emission (ktCO2 per y)'!H401-'Direct emission (ktCO2 per y)'!H401)/'Direct emission (ktCO2 per y)'!H401,0)</f>
        <v>0</v>
      </c>
      <c r="I401" s="12">
        <f>IFERROR(('Direct emission (ktCO2 per y)'!I401-'Direct emission (ktCO2 per y)'!I401)/'Direct emission (ktCO2 per y)'!I401,0)</f>
        <v>0</v>
      </c>
      <c r="J401" s="12">
        <f>IFERROR(('Direct emission (ktCO2 per y)'!J401-'Direct emission (ktCO2 per y)'!J401)/'Direct emission (ktCO2 per y)'!J401,0)</f>
        <v>0</v>
      </c>
      <c r="K401" s="12">
        <f>IFERROR(('Direct emission (ktCO2 per y)'!K401-'Direct emission (ktCO2 per y)'!K401)/'Direct emission (ktCO2 per y)'!K401,0)</f>
        <v>0</v>
      </c>
      <c r="L401" s="12">
        <f>IFERROR(('Direct emission (ktCO2 per y)'!L401-'Direct emission (ktCO2 per y)'!L401)/'Direct emission (ktCO2 per y)'!L401,0)</f>
        <v>0</v>
      </c>
      <c r="M401" s="21">
        <f>IFERROR((('Direct emission (ktCO2 per y)'!F401-'Direct emission (ktCO2 per y)'!M401)/'Direct emission (ktCO2 per y)'!F401),0)</f>
        <v>0.13158043627751745</v>
      </c>
      <c r="N401" s="21">
        <f>IFERROR((('Direct emission (ktCO2 per y)'!G401-'Direct emission (ktCO2 per y)'!N401)/'Direct emission (ktCO2 per y)'!G401),0)</f>
        <v>0</v>
      </c>
      <c r="O401" s="21">
        <f>IFERROR((('Direct emission (ktCO2 per y)'!H401-'Direct emission (ktCO2 per y)'!O401)/'Direct emission (ktCO2 per y)'!H401),0)</f>
        <v>0.13158153462926273</v>
      </c>
      <c r="P401" s="21">
        <f>IFERROR((('Direct emission (ktCO2 per y)'!I401-'Direct emission (ktCO2 per y)'!P401)/'Direct emission (ktCO2 per y)'!I401),0)</f>
        <v>0.13155178643124008</v>
      </c>
      <c r="Q401" s="21">
        <f>IFERROR((('Direct emission (ktCO2 per y)'!J401-'Direct emission (ktCO2 per y)'!Q401)/'Direct emission (ktCO2 per y)'!J401),0)</f>
        <v>0</v>
      </c>
      <c r="R401" s="21">
        <f>IFERROR((('Direct emission (ktCO2 per y)'!K401-'Direct emission (ktCO2 per y)'!R401)/'Direct emission (ktCO2 per y)'!K401),0)</f>
        <v>0</v>
      </c>
      <c r="S401" s="21">
        <f>IFERROR((('Direct emission (ktCO2 per y)'!L401-'Direct emission (ktCO2 per y)'!S401)/'Direct emission (ktCO2 per y)'!L401),0)</f>
        <v>0</v>
      </c>
      <c r="T401" s="22">
        <f>IFERROR((('Direct emission (ktCO2 per y)'!F401-'Direct emission (ktCO2 per y)'!T401)/'Direct emission (ktCO2 per y)'!F401),0)</f>
        <v>0.93180312476934757</v>
      </c>
      <c r="U401" s="22">
        <f>IFERROR((('Direct emission (ktCO2 per y)'!G401-'Direct emission (ktCO2 per y)'!U401)/'Direct emission (ktCO2 per y)'!G401),0)</f>
        <v>0</v>
      </c>
      <c r="V401" s="22">
        <f>IFERROR((('Direct emission (ktCO2 per y)'!H401-'Direct emission (ktCO2 per y)'!V401)/'Direct emission (ktCO2 per y)'!H401),0)</f>
        <v>0.9318081095170847</v>
      </c>
      <c r="W401" s="22">
        <f>IFERROR((('Direct emission (ktCO2 per y)'!I401-'Direct emission (ktCO2 per y)'!W401)/'Direct emission (ktCO2 per y)'!I401),0)</f>
        <v>0.93167310061539999</v>
      </c>
      <c r="X401" s="22">
        <f>IFERROR((('Direct emission (ktCO2 per y)'!J401-'Direct emission (ktCO2 per y)'!X401)/'Direct emission (ktCO2 per y)'!J401),0)</f>
        <v>0</v>
      </c>
      <c r="Y401" s="22">
        <f>IFERROR((('Direct emission (ktCO2 per y)'!K401-'Direct emission (ktCO2 per y)'!Y401)/'Direct emission (ktCO2 per y)'!K401),0)</f>
        <v>0</v>
      </c>
      <c r="Z401" s="30">
        <f>IFERROR((('Direct emission (ktCO2 per y)'!L401-'Direct emission (ktCO2 per y)'!Z401)/'Direct emission (ktCO2 per y)'!L401),0)</f>
        <v>0</v>
      </c>
    </row>
    <row r="402" spans="1:26" x14ac:dyDescent="0.35">
      <c r="A402" s="5" t="s">
        <v>901</v>
      </c>
      <c r="B402" s="5">
        <v>3</v>
      </c>
      <c r="C402" s="5" t="s">
        <v>853</v>
      </c>
      <c r="D402" s="5" t="s">
        <v>902</v>
      </c>
      <c r="E402" s="5" t="s">
        <v>902</v>
      </c>
      <c r="F402" s="12">
        <f>IFERROR(('Direct emission (ktCO2 per y)'!F402-'Direct emission (ktCO2 per y)'!F402)/'Direct emission (ktCO2 per y)'!F402,0)</f>
        <v>0</v>
      </c>
      <c r="G402" s="12">
        <f>IFERROR(('Direct emission (ktCO2 per y)'!G402-'Direct emission (ktCO2 per y)'!G402)/'Direct emission (ktCO2 per y)'!G402,0)</f>
        <v>0</v>
      </c>
      <c r="H402" s="12">
        <f>IFERROR(('Direct emission (ktCO2 per y)'!H402-'Direct emission (ktCO2 per y)'!H402)/'Direct emission (ktCO2 per y)'!H402,0)</f>
        <v>0</v>
      </c>
      <c r="I402" s="12">
        <f>IFERROR(('Direct emission (ktCO2 per y)'!I402-'Direct emission (ktCO2 per y)'!I402)/'Direct emission (ktCO2 per y)'!I402,0)</f>
        <v>0</v>
      </c>
      <c r="J402" s="12">
        <f>IFERROR(('Direct emission (ktCO2 per y)'!J402-'Direct emission (ktCO2 per y)'!J402)/'Direct emission (ktCO2 per y)'!J402,0)</f>
        <v>0</v>
      </c>
      <c r="K402" s="12">
        <f>IFERROR(('Direct emission (ktCO2 per y)'!K402-'Direct emission (ktCO2 per y)'!K402)/'Direct emission (ktCO2 per y)'!K402,0)</f>
        <v>0</v>
      </c>
      <c r="L402" s="12">
        <f>IFERROR(('Direct emission (ktCO2 per y)'!L402-'Direct emission (ktCO2 per y)'!L402)/'Direct emission (ktCO2 per y)'!L402,0)</f>
        <v>0</v>
      </c>
      <c r="M402" s="21">
        <f>IFERROR((('Direct emission (ktCO2 per y)'!F402-'Direct emission (ktCO2 per y)'!M402)/'Direct emission (ktCO2 per y)'!F402),0)</f>
        <v>0.1315815348373314</v>
      </c>
      <c r="N402" s="21">
        <f>IFERROR((('Direct emission (ktCO2 per y)'!G402-'Direct emission (ktCO2 per y)'!N402)/'Direct emission (ktCO2 per y)'!G402),0)</f>
        <v>0</v>
      </c>
      <c r="O402" s="21">
        <f>IFERROR((('Direct emission (ktCO2 per y)'!H402-'Direct emission (ktCO2 per y)'!O402)/'Direct emission (ktCO2 per y)'!H402),0)</f>
        <v>0.1315815348373314</v>
      </c>
      <c r="P402" s="21">
        <f>IFERROR((('Direct emission (ktCO2 per y)'!I402-'Direct emission (ktCO2 per y)'!P402)/'Direct emission (ktCO2 per y)'!I402),0)</f>
        <v>0</v>
      </c>
      <c r="Q402" s="21">
        <f>IFERROR((('Direct emission (ktCO2 per y)'!J402-'Direct emission (ktCO2 per y)'!Q402)/'Direct emission (ktCO2 per y)'!J402),0)</f>
        <v>0</v>
      </c>
      <c r="R402" s="21">
        <f>IFERROR((('Direct emission (ktCO2 per y)'!K402-'Direct emission (ktCO2 per y)'!R402)/'Direct emission (ktCO2 per y)'!K402),0)</f>
        <v>0</v>
      </c>
      <c r="S402" s="21">
        <f>IFERROR((('Direct emission (ktCO2 per y)'!L402-'Direct emission (ktCO2 per y)'!S402)/'Direct emission (ktCO2 per y)'!L402),0)</f>
        <v>0</v>
      </c>
      <c r="T402" s="22">
        <f>IFERROR((('Direct emission (ktCO2 per y)'!F402-'Direct emission (ktCO2 per y)'!T402)/'Direct emission (ktCO2 per y)'!F402),0)</f>
        <v>0.93180810952466953</v>
      </c>
      <c r="U402" s="22">
        <f>IFERROR((('Direct emission (ktCO2 per y)'!G402-'Direct emission (ktCO2 per y)'!U402)/'Direct emission (ktCO2 per y)'!G402),0)</f>
        <v>0</v>
      </c>
      <c r="V402" s="22">
        <f>IFERROR((('Direct emission (ktCO2 per y)'!H402-'Direct emission (ktCO2 per y)'!V402)/'Direct emission (ktCO2 per y)'!H402),0)</f>
        <v>0.93180810952466953</v>
      </c>
      <c r="W402" s="22">
        <f>IFERROR((('Direct emission (ktCO2 per y)'!I402-'Direct emission (ktCO2 per y)'!W402)/'Direct emission (ktCO2 per y)'!I402),0)</f>
        <v>0</v>
      </c>
      <c r="X402" s="22">
        <f>IFERROR((('Direct emission (ktCO2 per y)'!J402-'Direct emission (ktCO2 per y)'!X402)/'Direct emission (ktCO2 per y)'!J402),0)</f>
        <v>0</v>
      </c>
      <c r="Y402" s="22">
        <f>IFERROR((('Direct emission (ktCO2 per y)'!K402-'Direct emission (ktCO2 per y)'!Y402)/'Direct emission (ktCO2 per y)'!K402),0)</f>
        <v>0</v>
      </c>
      <c r="Z402" s="30">
        <f>IFERROR((('Direct emission (ktCO2 per y)'!L402-'Direct emission (ktCO2 per y)'!Z402)/'Direct emission (ktCO2 per y)'!L402),0)</f>
        <v>0</v>
      </c>
    </row>
    <row r="403" spans="1:26" x14ac:dyDescent="0.35">
      <c r="A403" s="5" t="s">
        <v>903</v>
      </c>
      <c r="B403" s="5">
        <v>3</v>
      </c>
      <c r="C403" s="5" t="s">
        <v>853</v>
      </c>
      <c r="D403" s="5" t="s">
        <v>904</v>
      </c>
      <c r="E403" s="5" t="s">
        <v>904</v>
      </c>
      <c r="F403" s="12">
        <f>IFERROR(('Direct emission (ktCO2 per y)'!F403-'Direct emission (ktCO2 per y)'!F403)/'Direct emission (ktCO2 per y)'!F403,0)</f>
        <v>0</v>
      </c>
      <c r="G403" s="12">
        <f>IFERROR(('Direct emission (ktCO2 per y)'!G403-'Direct emission (ktCO2 per y)'!G403)/'Direct emission (ktCO2 per y)'!G403,0)</f>
        <v>0</v>
      </c>
      <c r="H403" s="12">
        <f>IFERROR(('Direct emission (ktCO2 per y)'!H403-'Direct emission (ktCO2 per y)'!H403)/'Direct emission (ktCO2 per y)'!H403,0)</f>
        <v>0</v>
      </c>
      <c r="I403" s="12">
        <f>IFERROR(('Direct emission (ktCO2 per y)'!I403-'Direct emission (ktCO2 per y)'!I403)/'Direct emission (ktCO2 per y)'!I403,0)</f>
        <v>0</v>
      </c>
      <c r="J403" s="12">
        <f>IFERROR(('Direct emission (ktCO2 per y)'!J403-'Direct emission (ktCO2 per y)'!J403)/'Direct emission (ktCO2 per y)'!J403,0)</f>
        <v>0</v>
      </c>
      <c r="K403" s="12">
        <f>IFERROR(('Direct emission (ktCO2 per y)'!K403-'Direct emission (ktCO2 per y)'!K403)/'Direct emission (ktCO2 per y)'!K403,0)</f>
        <v>0</v>
      </c>
      <c r="L403" s="12">
        <f>IFERROR(('Direct emission (ktCO2 per y)'!L403-'Direct emission (ktCO2 per y)'!L403)/'Direct emission (ktCO2 per y)'!L403,0)</f>
        <v>0</v>
      </c>
      <c r="M403" s="21">
        <f>IFERROR((('Direct emission (ktCO2 per y)'!F403-'Direct emission (ktCO2 per y)'!M403)/'Direct emission (ktCO2 per y)'!F403),0)</f>
        <v>0.19006943824851097</v>
      </c>
      <c r="N403" s="21">
        <f>IFERROR((('Direct emission (ktCO2 per y)'!G403-'Direct emission (ktCO2 per y)'!N403)/'Direct emission (ktCO2 per y)'!G403),0)</f>
        <v>0</v>
      </c>
      <c r="O403" s="21">
        <f>IFERROR((('Direct emission (ktCO2 per y)'!H403-'Direct emission (ktCO2 per y)'!O403)/'Direct emission (ktCO2 per y)'!H403),0)</f>
        <v>0</v>
      </c>
      <c r="P403" s="21">
        <f>IFERROR((('Direct emission (ktCO2 per y)'!I403-'Direct emission (ktCO2 per y)'!P403)/'Direct emission (ktCO2 per y)'!I403),0)</f>
        <v>0.13155076913226135</v>
      </c>
      <c r="Q403" s="21">
        <f>IFERROR((('Direct emission (ktCO2 per y)'!J403-'Direct emission (ktCO2 per y)'!Q403)/'Direct emission (ktCO2 per y)'!J403),0)</f>
        <v>0.28763953948350507</v>
      </c>
      <c r="R403" s="21">
        <f>IFERROR((('Direct emission (ktCO2 per y)'!K403-'Direct emission (ktCO2 per y)'!R403)/'Direct emission (ktCO2 per y)'!K403),0)</f>
        <v>0</v>
      </c>
      <c r="S403" s="21">
        <f>IFERROR((('Direct emission (ktCO2 per y)'!L403-'Direct emission (ktCO2 per y)'!S403)/'Direct emission (ktCO2 per y)'!L403),0)</f>
        <v>0</v>
      </c>
      <c r="T403" s="22">
        <f>IFERROR((('Direct emission (ktCO2 per y)'!F403-'Direct emission (ktCO2 per y)'!T403)/'Direct emission (ktCO2 per y)'!F403),0)</f>
        <v>0.90939370208663384</v>
      </c>
      <c r="U403" s="22">
        <f>IFERROR((('Direct emission (ktCO2 per y)'!G403-'Direct emission (ktCO2 per y)'!U403)/'Direct emission (ktCO2 per y)'!G403),0)</f>
        <v>0</v>
      </c>
      <c r="V403" s="22">
        <f>IFERROR((('Direct emission (ktCO2 per y)'!H403-'Direct emission (ktCO2 per y)'!V403)/'Direct emission (ktCO2 per y)'!H403),0)</f>
        <v>0</v>
      </c>
      <c r="W403" s="22">
        <f>IFERROR((('Direct emission (ktCO2 per y)'!I403-'Direct emission (ktCO2 per y)'!W403)/'Direct emission (ktCO2 per y)'!I403),0)</f>
        <v>0.93167621302441106</v>
      </c>
      <c r="X403" s="22">
        <f>IFERROR((('Direct emission (ktCO2 per y)'!J403-'Direct emission (ktCO2 per y)'!X403)/'Direct emission (ktCO2 per y)'!J403),0)</f>
        <v>0.87224133890404265</v>
      </c>
      <c r="Y403" s="22">
        <f>IFERROR((('Direct emission (ktCO2 per y)'!K403-'Direct emission (ktCO2 per y)'!Y403)/'Direct emission (ktCO2 per y)'!K403),0)</f>
        <v>0</v>
      </c>
      <c r="Z403" s="30">
        <f>IFERROR((('Direct emission (ktCO2 per y)'!L403-'Direct emission (ktCO2 per y)'!Z403)/'Direct emission (ktCO2 per y)'!L403),0)</f>
        <v>0</v>
      </c>
    </row>
    <row r="404" spans="1:26" x14ac:dyDescent="0.35">
      <c r="A404" s="5" t="s">
        <v>905</v>
      </c>
      <c r="B404" s="5">
        <v>3</v>
      </c>
      <c r="C404" s="5" t="s">
        <v>853</v>
      </c>
      <c r="D404" s="5" t="s">
        <v>906</v>
      </c>
      <c r="E404" s="5" t="s">
        <v>906</v>
      </c>
      <c r="F404" s="12">
        <f>IFERROR(('Direct emission (ktCO2 per y)'!F404-'Direct emission (ktCO2 per y)'!F404)/'Direct emission (ktCO2 per y)'!F404,0)</f>
        <v>0</v>
      </c>
      <c r="G404" s="12">
        <f>IFERROR(('Direct emission (ktCO2 per y)'!G404-'Direct emission (ktCO2 per y)'!G404)/'Direct emission (ktCO2 per y)'!G404,0)</f>
        <v>0</v>
      </c>
      <c r="H404" s="12">
        <f>IFERROR(('Direct emission (ktCO2 per y)'!H404-'Direct emission (ktCO2 per y)'!H404)/'Direct emission (ktCO2 per y)'!H404,0)</f>
        <v>0</v>
      </c>
      <c r="I404" s="12">
        <f>IFERROR(('Direct emission (ktCO2 per y)'!I404-'Direct emission (ktCO2 per y)'!I404)/'Direct emission (ktCO2 per y)'!I404,0)</f>
        <v>0</v>
      </c>
      <c r="J404" s="12">
        <f>IFERROR(('Direct emission (ktCO2 per y)'!J404-'Direct emission (ktCO2 per y)'!J404)/'Direct emission (ktCO2 per y)'!J404,0)</f>
        <v>0</v>
      </c>
      <c r="K404" s="12">
        <f>IFERROR(('Direct emission (ktCO2 per y)'!K404-'Direct emission (ktCO2 per y)'!K404)/'Direct emission (ktCO2 per y)'!K404,0)</f>
        <v>0</v>
      </c>
      <c r="L404" s="12">
        <f>IFERROR(('Direct emission (ktCO2 per y)'!L404-'Direct emission (ktCO2 per y)'!L404)/'Direct emission (ktCO2 per y)'!L404,0)</f>
        <v>0</v>
      </c>
      <c r="M404" s="21">
        <f>IFERROR((('Direct emission (ktCO2 per y)'!F404-'Direct emission (ktCO2 per y)'!M404)/'Direct emission (ktCO2 per y)'!F404),0)</f>
        <v>0.13155076927644879</v>
      </c>
      <c r="N404" s="21">
        <f>IFERROR((('Direct emission (ktCO2 per y)'!G404-'Direct emission (ktCO2 per y)'!N404)/'Direct emission (ktCO2 per y)'!G404),0)</f>
        <v>0</v>
      </c>
      <c r="O404" s="21">
        <f>IFERROR((('Direct emission (ktCO2 per y)'!H404-'Direct emission (ktCO2 per y)'!O404)/'Direct emission (ktCO2 per y)'!H404),0)</f>
        <v>0</v>
      </c>
      <c r="P404" s="21">
        <f>IFERROR((('Direct emission (ktCO2 per y)'!I404-'Direct emission (ktCO2 per y)'!P404)/'Direct emission (ktCO2 per y)'!I404),0)</f>
        <v>0.13155076927644879</v>
      </c>
      <c r="Q404" s="21">
        <f>IFERROR((('Direct emission (ktCO2 per y)'!J404-'Direct emission (ktCO2 per y)'!Q404)/'Direct emission (ktCO2 per y)'!J404),0)</f>
        <v>0</v>
      </c>
      <c r="R404" s="21">
        <f>IFERROR((('Direct emission (ktCO2 per y)'!K404-'Direct emission (ktCO2 per y)'!R404)/'Direct emission (ktCO2 per y)'!K404),0)</f>
        <v>0</v>
      </c>
      <c r="S404" s="21">
        <f>IFERROR((('Direct emission (ktCO2 per y)'!L404-'Direct emission (ktCO2 per y)'!S404)/'Direct emission (ktCO2 per y)'!L404),0)</f>
        <v>0</v>
      </c>
      <c r="T404" s="22">
        <f>IFERROR((('Direct emission (ktCO2 per y)'!F404-'Direct emission (ktCO2 per y)'!T404)/'Direct emission (ktCO2 per y)'!F404),0)</f>
        <v>0.93167621304530945</v>
      </c>
      <c r="U404" s="22">
        <f>IFERROR((('Direct emission (ktCO2 per y)'!G404-'Direct emission (ktCO2 per y)'!U404)/'Direct emission (ktCO2 per y)'!G404),0)</f>
        <v>0</v>
      </c>
      <c r="V404" s="22">
        <f>IFERROR((('Direct emission (ktCO2 per y)'!H404-'Direct emission (ktCO2 per y)'!V404)/'Direct emission (ktCO2 per y)'!H404),0)</f>
        <v>0</v>
      </c>
      <c r="W404" s="22">
        <f>IFERROR((('Direct emission (ktCO2 per y)'!I404-'Direct emission (ktCO2 per y)'!W404)/'Direct emission (ktCO2 per y)'!I404),0)</f>
        <v>0.93167621304530945</v>
      </c>
      <c r="X404" s="22">
        <f>IFERROR((('Direct emission (ktCO2 per y)'!J404-'Direct emission (ktCO2 per y)'!X404)/'Direct emission (ktCO2 per y)'!J404),0)</f>
        <v>0</v>
      </c>
      <c r="Y404" s="22">
        <f>IFERROR((('Direct emission (ktCO2 per y)'!K404-'Direct emission (ktCO2 per y)'!Y404)/'Direct emission (ktCO2 per y)'!K404),0)</f>
        <v>0</v>
      </c>
      <c r="Z404" s="30">
        <f>IFERROR((('Direct emission (ktCO2 per y)'!L404-'Direct emission (ktCO2 per y)'!Z404)/'Direct emission (ktCO2 per y)'!L404),0)</f>
        <v>0</v>
      </c>
    </row>
    <row r="405" spans="1:26" x14ac:dyDescent="0.35">
      <c r="A405" s="5" t="s">
        <v>907</v>
      </c>
      <c r="B405" s="5">
        <v>3</v>
      </c>
      <c r="C405" s="5" t="s">
        <v>853</v>
      </c>
      <c r="D405" s="5" t="s">
        <v>908</v>
      </c>
      <c r="E405" s="5" t="s">
        <v>908</v>
      </c>
      <c r="F405" s="12">
        <f>IFERROR(('Direct emission (ktCO2 per y)'!F405-'Direct emission (ktCO2 per y)'!F405)/'Direct emission (ktCO2 per y)'!F405,0)</f>
        <v>0</v>
      </c>
      <c r="G405" s="12">
        <f>IFERROR(('Direct emission (ktCO2 per y)'!G405-'Direct emission (ktCO2 per y)'!G405)/'Direct emission (ktCO2 per y)'!G405,0)</f>
        <v>0</v>
      </c>
      <c r="H405" s="12">
        <f>IFERROR(('Direct emission (ktCO2 per y)'!H405-'Direct emission (ktCO2 per y)'!H405)/'Direct emission (ktCO2 per y)'!H405,0)</f>
        <v>0</v>
      </c>
      <c r="I405" s="12">
        <f>IFERROR(('Direct emission (ktCO2 per y)'!I405-'Direct emission (ktCO2 per y)'!I405)/'Direct emission (ktCO2 per y)'!I405,0)</f>
        <v>0</v>
      </c>
      <c r="J405" s="12">
        <f>IFERROR(('Direct emission (ktCO2 per y)'!J405-'Direct emission (ktCO2 per y)'!J405)/'Direct emission (ktCO2 per y)'!J405,0)</f>
        <v>0</v>
      </c>
      <c r="K405" s="12">
        <f>IFERROR(('Direct emission (ktCO2 per y)'!K405-'Direct emission (ktCO2 per y)'!K405)/'Direct emission (ktCO2 per y)'!K405,0)</f>
        <v>0</v>
      </c>
      <c r="L405" s="12">
        <f>IFERROR(('Direct emission (ktCO2 per y)'!L405-'Direct emission (ktCO2 per y)'!L405)/'Direct emission (ktCO2 per y)'!L405,0)</f>
        <v>0</v>
      </c>
      <c r="M405" s="21">
        <f>IFERROR((('Direct emission (ktCO2 per y)'!F405-'Direct emission (ktCO2 per y)'!M405)/'Direct emission (ktCO2 per y)'!F405),0)</f>
        <v>0</v>
      </c>
      <c r="N405" s="21">
        <f>IFERROR((('Direct emission (ktCO2 per y)'!G405-'Direct emission (ktCO2 per y)'!N405)/'Direct emission (ktCO2 per y)'!G405),0)</f>
        <v>0</v>
      </c>
      <c r="O405" s="21">
        <f>IFERROR((('Direct emission (ktCO2 per y)'!H405-'Direct emission (ktCO2 per y)'!O405)/'Direct emission (ktCO2 per y)'!H405),0)</f>
        <v>0</v>
      </c>
      <c r="P405" s="21">
        <f>IFERROR((('Direct emission (ktCO2 per y)'!I405-'Direct emission (ktCO2 per y)'!P405)/'Direct emission (ktCO2 per y)'!I405),0)</f>
        <v>0</v>
      </c>
      <c r="Q405" s="21">
        <f>IFERROR((('Direct emission (ktCO2 per y)'!J405-'Direct emission (ktCO2 per y)'!Q405)/'Direct emission (ktCO2 per y)'!J405),0)</f>
        <v>0</v>
      </c>
      <c r="R405" s="21">
        <f>IFERROR((('Direct emission (ktCO2 per y)'!K405-'Direct emission (ktCO2 per y)'!R405)/'Direct emission (ktCO2 per y)'!K405),0)</f>
        <v>0</v>
      </c>
      <c r="S405" s="21">
        <f>IFERROR((('Direct emission (ktCO2 per y)'!L405-'Direct emission (ktCO2 per y)'!S405)/'Direct emission (ktCO2 per y)'!L405),0)</f>
        <v>0</v>
      </c>
      <c r="T405" s="22">
        <f>IFERROR((('Direct emission (ktCO2 per y)'!F405-'Direct emission (ktCO2 per y)'!T405)/'Direct emission (ktCO2 per y)'!F405),0)</f>
        <v>0</v>
      </c>
      <c r="U405" s="22">
        <f>IFERROR((('Direct emission (ktCO2 per y)'!G405-'Direct emission (ktCO2 per y)'!U405)/'Direct emission (ktCO2 per y)'!G405),0)</f>
        <v>0</v>
      </c>
      <c r="V405" s="22">
        <f>IFERROR((('Direct emission (ktCO2 per y)'!H405-'Direct emission (ktCO2 per y)'!V405)/'Direct emission (ktCO2 per y)'!H405),0)</f>
        <v>0</v>
      </c>
      <c r="W405" s="22">
        <f>IFERROR((('Direct emission (ktCO2 per y)'!I405-'Direct emission (ktCO2 per y)'!W405)/'Direct emission (ktCO2 per y)'!I405),0)</f>
        <v>0</v>
      </c>
      <c r="X405" s="22">
        <f>IFERROR((('Direct emission (ktCO2 per y)'!J405-'Direct emission (ktCO2 per y)'!X405)/'Direct emission (ktCO2 per y)'!J405),0)</f>
        <v>0</v>
      </c>
      <c r="Y405" s="22">
        <f>IFERROR((('Direct emission (ktCO2 per y)'!K405-'Direct emission (ktCO2 per y)'!Y405)/'Direct emission (ktCO2 per y)'!K405),0)</f>
        <v>0</v>
      </c>
      <c r="Z405" s="30">
        <f>IFERROR((('Direct emission (ktCO2 per y)'!L405-'Direct emission (ktCO2 per y)'!Z405)/'Direct emission (ktCO2 per y)'!L405),0)</f>
        <v>0</v>
      </c>
    </row>
    <row r="406" spans="1:26" x14ac:dyDescent="0.35">
      <c r="A406" s="5" t="s">
        <v>909</v>
      </c>
      <c r="B406" s="5">
        <v>3</v>
      </c>
      <c r="C406" s="5" t="s">
        <v>853</v>
      </c>
      <c r="D406" s="5" t="s">
        <v>910</v>
      </c>
      <c r="E406" s="5" t="s">
        <v>910</v>
      </c>
      <c r="F406" s="12">
        <f>IFERROR(('Direct emission (ktCO2 per y)'!F406-'Direct emission (ktCO2 per y)'!F406)/'Direct emission (ktCO2 per y)'!F406,0)</f>
        <v>0</v>
      </c>
      <c r="G406" s="12">
        <f>IFERROR(('Direct emission (ktCO2 per y)'!G406-'Direct emission (ktCO2 per y)'!G406)/'Direct emission (ktCO2 per y)'!G406,0)</f>
        <v>0</v>
      </c>
      <c r="H406" s="12">
        <f>IFERROR(('Direct emission (ktCO2 per y)'!H406-'Direct emission (ktCO2 per y)'!H406)/'Direct emission (ktCO2 per y)'!H406,0)</f>
        <v>0</v>
      </c>
      <c r="I406" s="12">
        <f>IFERROR(('Direct emission (ktCO2 per y)'!I406-'Direct emission (ktCO2 per y)'!I406)/'Direct emission (ktCO2 per y)'!I406,0)</f>
        <v>0</v>
      </c>
      <c r="J406" s="12">
        <f>IFERROR(('Direct emission (ktCO2 per y)'!J406-'Direct emission (ktCO2 per y)'!J406)/'Direct emission (ktCO2 per y)'!J406,0)</f>
        <v>0</v>
      </c>
      <c r="K406" s="12">
        <f>IFERROR(('Direct emission (ktCO2 per y)'!K406-'Direct emission (ktCO2 per y)'!K406)/'Direct emission (ktCO2 per y)'!K406,0)</f>
        <v>0</v>
      </c>
      <c r="L406" s="12">
        <f>IFERROR(('Direct emission (ktCO2 per y)'!L406-'Direct emission (ktCO2 per y)'!L406)/'Direct emission (ktCO2 per y)'!L406,0)</f>
        <v>0</v>
      </c>
      <c r="M406" s="21">
        <f>IFERROR((('Direct emission (ktCO2 per y)'!F406-'Direct emission (ktCO2 per y)'!M406)/'Direct emission (ktCO2 per y)'!F406),0)</f>
        <v>0</v>
      </c>
      <c r="N406" s="21">
        <f>IFERROR((('Direct emission (ktCO2 per y)'!G406-'Direct emission (ktCO2 per y)'!N406)/'Direct emission (ktCO2 per y)'!G406),0)</f>
        <v>0</v>
      </c>
      <c r="O406" s="21">
        <f>IFERROR((('Direct emission (ktCO2 per y)'!H406-'Direct emission (ktCO2 per y)'!O406)/'Direct emission (ktCO2 per y)'!H406),0)</f>
        <v>0</v>
      </c>
      <c r="P406" s="21">
        <f>IFERROR((('Direct emission (ktCO2 per y)'!I406-'Direct emission (ktCO2 per y)'!P406)/'Direct emission (ktCO2 per y)'!I406),0)</f>
        <v>0</v>
      </c>
      <c r="Q406" s="21">
        <f>IFERROR((('Direct emission (ktCO2 per y)'!J406-'Direct emission (ktCO2 per y)'!Q406)/'Direct emission (ktCO2 per y)'!J406),0)</f>
        <v>0</v>
      </c>
      <c r="R406" s="21">
        <f>IFERROR((('Direct emission (ktCO2 per y)'!K406-'Direct emission (ktCO2 per y)'!R406)/'Direct emission (ktCO2 per y)'!K406),0)</f>
        <v>0</v>
      </c>
      <c r="S406" s="21">
        <f>IFERROR((('Direct emission (ktCO2 per y)'!L406-'Direct emission (ktCO2 per y)'!S406)/'Direct emission (ktCO2 per y)'!L406),0)</f>
        <v>0</v>
      </c>
      <c r="T406" s="22">
        <f>IFERROR((('Direct emission (ktCO2 per y)'!F406-'Direct emission (ktCO2 per y)'!T406)/'Direct emission (ktCO2 per y)'!F406),0)</f>
        <v>0</v>
      </c>
      <c r="U406" s="22">
        <f>IFERROR((('Direct emission (ktCO2 per y)'!G406-'Direct emission (ktCO2 per y)'!U406)/'Direct emission (ktCO2 per y)'!G406),0)</f>
        <v>0</v>
      </c>
      <c r="V406" s="22">
        <f>IFERROR((('Direct emission (ktCO2 per y)'!H406-'Direct emission (ktCO2 per y)'!V406)/'Direct emission (ktCO2 per y)'!H406),0)</f>
        <v>0</v>
      </c>
      <c r="W406" s="22">
        <f>IFERROR((('Direct emission (ktCO2 per y)'!I406-'Direct emission (ktCO2 per y)'!W406)/'Direct emission (ktCO2 per y)'!I406),0)</f>
        <v>0</v>
      </c>
      <c r="X406" s="22">
        <f>IFERROR((('Direct emission (ktCO2 per y)'!J406-'Direct emission (ktCO2 per y)'!X406)/'Direct emission (ktCO2 per y)'!J406),0)</f>
        <v>0</v>
      </c>
      <c r="Y406" s="22">
        <f>IFERROR((('Direct emission (ktCO2 per y)'!K406-'Direct emission (ktCO2 per y)'!Y406)/'Direct emission (ktCO2 per y)'!K406),0)</f>
        <v>0</v>
      </c>
      <c r="Z406" s="30">
        <f>IFERROR((('Direct emission (ktCO2 per y)'!L406-'Direct emission (ktCO2 per y)'!Z406)/'Direct emission (ktCO2 per y)'!L406),0)</f>
        <v>0</v>
      </c>
    </row>
    <row r="407" spans="1:26" x14ac:dyDescent="0.35">
      <c r="A407" s="5" t="s">
        <v>911</v>
      </c>
      <c r="B407" s="5">
        <v>3</v>
      </c>
      <c r="C407" s="5" t="s">
        <v>853</v>
      </c>
      <c r="D407" s="5" t="s">
        <v>912</v>
      </c>
      <c r="E407" s="5" t="s">
        <v>912</v>
      </c>
      <c r="F407" s="12">
        <f>IFERROR(('Direct emission (ktCO2 per y)'!F407-'Direct emission (ktCO2 per y)'!F407)/'Direct emission (ktCO2 per y)'!F407,0)</f>
        <v>0</v>
      </c>
      <c r="G407" s="12">
        <f>IFERROR(('Direct emission (ktCO2 per y)'!G407-'Direct emission (ktCO2 per y)'!G407)/'Direct emission (ktCO2 per y)'!G407,0)</f>
        <v>0</v>
      </c>
      <c r="H407" s="12">
        <f>IFERROR(('Direct emission (ktCO2 per y)'!H407-'Direct emission (ktCO2 per y)'!H407)/'Direct emission (ktCO2 per y)'!H407,0)</f>
        <v>0</v>
      </c>
      <c r="I407" s="12">
        <f>IFERROR(('Direct emission (ktCO2 per y)'!I407-'Direct emission (ktCO2 per y)'!I407)/'Direct emission (ktCO2 per y)'!I407,0)</f>
        <v>0</v>
      </c>
      <c r="J407" s="12">
        <f>IFERROR(('Direct emission (ktCO2 per y)'!J407-'Direct emission (ktCO2 per y)'!J407)/'Direct emission (ktCO2 per y)'!J407,0)</f>
        <v>0</v>
      </c>
      <c r="K407" s="12">
        <f>IFERROR(('Direct emission (ktCO2 per y)'!K407-'Direct emission (ktCO2 per y)'!K407)/'Direct emission (ktCO2 per y)'!K407,0)</f>
        <v>0</v>
      </c>
      <c r="L407" s="12">
        <f>IFERROR(('Direct emission (ktCO2 per y)'!L407-'Direct emission (ktCO2 per y)'!L407)/'Direct emission (ktCO2 per y)'!L407,0)</f>
        <v>0</v>
      </c>
      <c r="M407" s="21">
        <f>IFERROR((('Direct emission (ktCO2 per y)'!F407-'Direct emission (ktCO2 per y)'!M407)/'Direct emission (ktCO2 per y)'!F407),0)</f>
        <v>0.13155076923679784</v>
      </c>
      <c r="N407" s="21">
        <f>IFERROR((('Direct emission (ktCO2 per y)'!G407-'Direct emission (ktCO2 per y)'!N407)/'Direct emission (ktCO2 per y)'!G407),0)</f>
        <v>0</v>
      </c>
      <c r="O407" s="21">
        <f>IFERROR((('Direct emission (ktCO2 per y)'!H407-'Direct emission (ktCO2 per y)'!O407)/'Direct emission (ktCO2 per y)'!H407),0)</f>
        <v>0</v>
      </c>
      <c r="P407" s="21">
        <f>IFERROR((('Direct emission (ktCO2 per y)'!I407-'Direct emission (ktCO2 per y)'!P407)/'Direct emission (ktCO2 per y)'!I407),0)</f>
        <v>0.13155076923679784</v>
      </c>
      <c r="Q407" s="21">
        <f>IFERROR((('Direct emission (ktCO2 per y)'!J407-'Direct emission (ktCO2 per y)'!Q407)/'Direct emission (ktCO2 per y)'!J407),0)</f>
        <v>0</v>
      </c>
      <c r="R407" s="21">
        <f>IFERROR((('Direct emission (ktCO2 per y)'!K407-'Direct emission (ktCO2 per y)'!R407)/'Direct emission (ktCO2 per y)'!K407),0)</f>
        <v>0</v>
      </c>
      <c r="S407" s="21">
        <f>IFERROR((('Direct emission (ktCO2 per y)'!L407-'Direct emission (ktCO2 per y)'!S407)/'Direct emission (ktCO2 per y)'!L407),0)</f>
        <v>0</v>
      </c>
      <c r="T407" s="22">
        <f>IFERROR((('Direct emission (ktCO2 per y)'!F407-'Direct emission (ktCO2 per y)'!T407)/'Direct emission (ktCO2 per y)'!F407),0)</f>
        <v>0.93167621302627768</v>
      </c>
      <c r="U407" s="22">
        <f>IFERROR((('Direct emission (ktCO2 per y)'!G407-'Direct emission (ktCO2 per y)'!U407)/'Direct emission (ktCO2 per y)'!G407),0)</f>
        <v>0</v>
      </c>
      <c r="V407" s="22">
        <f>IFERROR((('Direct emission (ktCO2 per y)'!H407-'Direct emission (ktCO2 per y)'!V407)/'Direct emission (ktCO2 per y)'!H407),0)</f>
        <v>0</v>
      </c>
      <c r="W407" s="22">
        <f>IFERROR((('Direct emission (ktCO2 per y)'!I407-'Direct emission (ktCO2 per y)'!W407)/'Direct emission (ktCO2 per y)'!I407),0)</f>
        <v>0.93167621302627768</v>
      </c>
      <c r="X407" s="22">
        <f>IFERROR((('Direct emission (ktCO2 per y)'!J407-'Direct emission (ktCO2 per y)'!X407)/'Direct emission (ktCO2 per y)'!J407),0)</f>
        <v>0</v>
      </c>
      <c r="Y407" s="22">
        <f>IFERROR((('Direct emission (ktCO2 per y)'!K407-'Direct emission (ktCO2 per y)'!Y407)/'Direct emission (ktCO2 per y)'!K407),0)</f>
        <v>0</v>
      </c>
      <c r="Z407" s="30">
        <f>IFERROR((('Direct emission (ktCO2 per y)'!L407-'Direct emission (ktCO2 per y)'!Z407)/'Direct emission (ktCO2 per y)'!L407),0)</f>
        <v>0</v>
      </c>
    </row>
    <row r="408" spans="1:26" x14ac:dyDescent="0.35">
      <c r="A408" s="5" t="s">
        <v>913</v>
      </c>
      <c r="B408" s="5">
        <v>3</v>
      </c>
      <c r="C408" s="5" t="s">
        <v>853</v>
      </c>
      <c r="D408" s="5" t="s">
        <v>914</v>
      </c>
      <c r="E408" s="5" t="s">
        <v>914</v>
      </c>
      <c r="F408" s="12">
        <f>IFERROR(('Direct emission (ktCO2 per y)'!F408-'Direct emission (ktCO2 per y)'!F408)/'Direct emission (ktCO2 per y)'!F408,0)</f>
        <v>0</v>
      </c>
      <c r="G408" s="12">
        <f>IFERROR(('Direct emission (ktCO2 per y)'!G408-'Direct emission (ktCO2 per y)'!G408)/'Direct emission (ktCO2 per y)'!G408,0)</f>
        <v>0</v>
      </c>
      <c r="H408" s="12">
        <f>IFERROR(('Direct emission (ktCO2 per y)'!H408-'Direct emission (ktCO2 per y)'!H408)/'Direct emission (ktCO2 per y)'!H408,0)</f>
        <v>0</v>
      </c>
      <c r="I408" s="12">
        <f>IFERROR(('Direct emission (ktCO2 per y)'!I408-'Direct emission (ktCO2 per y)'!I408)/'Direct emission (ktCO2 per y)'!I408,0)</f>
        <v>0</v>
      </c>
      <c r="J408" s="12">
        <f>IFERROR(('Direct emission (ktCO2 per y)'!J408-'Direct emission (ktCO2 per y)'!J408)/'Direct emission (ktCO2 per y)'!J408,0)</f>
        <v>0</v>
      </c>
      <c r="K408" s="12">
        <f>IFERROR(('Direct emission (ktCO2 per y)'!K408-'Direct emission (ktCO2 per y)'!K408)/'Direct emission (ktCO2 per y)'!K408,0)</f>
        <v>0</v>
      </c>
      <c r="L408" s="12">
        <f>IFERROR(('Direct emission (ktCO2 per y)'!L408-'Direct emission (ktCO2 per y)'!L408)/'Direct emission (ktCO2 per y)'!L408,0)</f>
        <v>0</v>
      </c>
      <c r="M408" s="21">
        <f>IFERROR((('Direct emission (ktCO2 per y)'!F408-'Direct emission (ktCO2 per y)'!M408)/'Direct emission (ktCO2 per y)'!F408),0)</f>
        <v>0.29007719709278285</v>
      </c>
      <c r="N408" s="21">
        <f>IFERROR((('Direct emission (ktCO2 per y)'!G408-'Direct emission (ktCO2 per y)'!N408)/'Direct emission (ktCO2 per y)'!G408),0)</f>
        <v>0</v>
      </c>
      <c r="O408" s="21">
        <f>IFERROR((('Direct emission (ktCO2 per y)'!H408-'Direct emission (ktCO2 per y)'!O408)/'Direct emission (ktCO2 per y)'!H408),0)</f>
        <v>0</v>
      </c>
      <c r="P408" s="21">
        <f>IFERROR((('Direct emission (ktCO2 per y)'!I408-'Direct emission (ktCO2 per y)'!P408)/'Direct emission (ktCO2 per y)'!I408),0)</f>
        <v>0</v>
      </c>
      <c r="Q408" s="21">
        <f>IFERROR((('Direct emission (ktCO2 per y)'!J408-'Direct emission (ktCO2 per y)'!Q408)/'Direct emission (ktCO2 per y)'!J408),0)</f>
        <v>0.28763953950709026</v>
      </c>
      <c r="R408" s="21">
        <f>IFERROR((('Direct emission (ktCO2 per y)'!K408-'Direct emission (ktCO2 per y)'!R408)/'Direct emission (ktCO2 per y)'!K408),0)</f>
        <v>0</v>
      </c>
      <c r="S408" s="21">
        <f>IFERROR((('Direct emission (ktCO2 per y)'!L408-'Direct emission (ktCO2 per y)'!S408)/'Direct emission (ktCO2 per y)'!L408),0)</f>
        <v>0.29563683066577817</v>
      </c>
      <c r="T408" s="22">
        <f>IFERROR((('Direct emission (ktCO2 per y)'!F408-'Direct emission (ktCO2 per y)'!T408)/'Direct emission (ktCO2 per y)'!F408),0)</f>
        <v>0.90057822399233567</v>
      </c>
      <c r="U408" s="22">
        <f>IFERROR((('Direct emission (ktCO2 per y)'!G408-'Direct emission (ktCO2 per y)'!U408)/'Direct emission (ktCO2 per y)'!G408),0)</f>
        <v>0</v>
      </c>
      <c r="V408" s="22">
        <f>IFERROR((('Direct emission (ktCO2 per y)'!H408-'Direct emission (ktCO2 per y)'!V408)/'Direct emission (ktCO2 per y)'!H408),0)</f>
        <v>0</v>
      </c>
      <c r="W408" s="22">
        <f>IFERROR((('Direct emission (ktCO2 per y)'!I408-'Direct emission (ktCO2 per y)'!W408)/'Direct emission (ktCO2 per y)'!I408),0)</f>
        <v>0</v>
      </c>
      <c r="X408" s="22">
        <f>IFERROR((('Direct emission (ktCO2 per y)'!J408-'Direct emission (ktCO2 per y)'!X408)/'Direct emission (ktCO2 per y)'!J408),0)</f>
        <v>0.87224133888898436</v>
      </c>
      <c r="Y408" s="22">
        <f>IFERROR((('Direct emission (ktCO2 per y)'!K408-'Direct emission (ktCO2 per y)'!Y408)/'Direct emission (ktCO2 per y)'!K408),0)</f>
        <v>0</v>
      </c>
      <c r="Z408" s="30">
        <f>IFERROR((('Direct emission (ktCO2 per y)'!L408-'Direct emission (ktCO2 per y)'!Z408)/'Direct emission (ktCO2 per y)'!L408),0)</f>
        <v>0.96520694736159152</v>
      </c>
    </row>
    <row r="409" spans="1:26" x14ac:dyDescent="0.35">
      <c r="A409" s="5" t="s">
        <v>915</v>
      </c>
      <c r="B409" s="5">
        <v>3</v>
      </c>
      <c r="C409" s="5" t="s">
        <v>853</v>
      </c>
      <c r="D409" s="5" t="s">
        <v>916</v>
      </c>
      <c r="E409" s="5" t="s">
        <v>916</v>
      </c>
      <c r="F409" s="12">
        <f>IFERROR(('Direct emission (ktCO2 per y)'!F409-'Direct emission (ktCO2 per y)'!F409)/'Direct emission (ktCO2 per y)'!F409,0)</f>
        <v>0</v>
      </c>
      <c r="G409" s="12">
        <f>IFERROR(('Direct emission (ktCO2 per y)'!G409-'Direct emission (ktCO2 per y)'!G409)/'Direct emission (ktCO2 per y)'!G409,0)</f>
        <v>0</v>
      </c>
      <c r="H409" s="12">
        <f>IFERROR(('Direct emission (ktCO2 per y)'!H409-'Direct emission (ktCO2 per y)'!H409)/'Direct emission (ktCO2 per y)'!H409,0)</f>
        <v>0</v>
      </c>
      <c r="I409" s="12">
        <f>IFERROR(('Direct emission (ktCO2 per y)'!I409-'Direct emission (ktCO2 per y)'!I409)/'Direct emission (ktCO2 per y)'!I409,0)</f>
        <v>0</v>
      </c>
      <c r="J409" s="12">
        <f>IFERROR(('Direct emission (ktCO2 per y)'!J409-'Direct emission (ktCO2 per y)'!J409)/'Direct emission (ktCO2 per y)'!J409,0)</f>
        <v>0</v>
      </c>
      <c r="K409" s="12">
        <f>IFERROR(('Direct emission (ktCO2 per y)'!K409-'Direct emission (ktCO2 per y)'!K409)/'Direct emission (ktCO2 per y)'!K409,0)</f>
        <v>0</v>
      </c>
      <c r="L409" s="12">
        <f>IFERROR(('Direct emission (ktCO2 per y)'!L409-'Direct emission (ktCO2 per y)'!L409)/'Direct emission (ktCO2 per y)'!L409,0)</f>
        <v>0</v>
      </c>
      <c r="M409" s="21">
        <f>IFERROR((('Direct emission (ktCO2 per y)'!F409-'Direct emission (ktCO2 per y)'!M409)/'Direct emission (ktCO2 per y)'!F409),0)</f>
        <v>0.13161844010108611</v>
      </c>
      <c r="N409" s="21">
        <f>IFERROR((('Direct emission (ktCO2 per y)'!G409-'Direct emission (ktCO2 per y)'!N409)/'Direct emission (ktCO2 per y)'!G409),0)</f>
        <v>0</v>
      </c>
      <c r="O409" s="21">
        <f>IFERROR((('Direct emission (ktCO2 per y)'!H409-'Direct emission (ktCO2 per y)'!O409)/'Direct emission (ktCO2 per y)'!H409),0)</f>
        <v>0</v>
      </c>
      <c r="P409" s="21">
        <f>IFERROR((('Direct emission (ktCO2 per y)'!I409-'Direct emission (ktCO2 per y)'!P409)/'Direct emission (ktCO2 per y)'!I409),0)</f>
        <v>0.13161844010108611</v>
      </c>
      <c r="Q409" s="21">
        <f>IFERROR((('Direct emission (ktCO2 per y)'!J409-'Direct emission (ktCO2 per y)'!Q409)/'Direct emission (ktCO2 per y)'!J409),0)</f>
        <v>0</v>
      </c>
      <c r="R409" s="21">
        <f>IFERROR((('Direct emission (ktCO2 per y)'!K409-'Direct emission (ktCO2 per y)'!R409)/'Direct emission (ktCO2 per y)'!K409),0)</f>
        <v>0</v>
      </c>
      <c r="S409" s="21">
        <f>IFERROR((('Direct emission (ktCO2 per y)'!L409-'Direct emission (ktCO2 per y)'!S409)/'Direct emission (ktCO2 per y)'!L409),0)</f>
        <v>0</v>
      </c>
      <c r="T409" s="22">
        <f>IFERROR((('Direct emission (ktCO2 per y)'!F409-'Direct emission (ktCO2 per y)'!T409)/'Direct emission (ktCO2 per y)'!F409),0)</f>
        <v>0.93167428722638612</v>
      </c>
      <c r="U409" s="22">
        <f>IFERROR((('Direct emission (ktCO2 per y)'!G409-'Direct emission (ktCO2 per y)'!U409)/'Direct emission (ktCO2 per y)'!G409),0)</f>
        <v>0</v>
      </c>
      <c r="V409" s="22">
        <f>IFERROR((('Direct emission (ktCO2 per y)'!H409-'Direct emission (ktCO2 per y)'!V409)/'Direct emission (ktCO2 per y)'!H409),0)</f>
        <v>0</v>
      </c>
      <c r="W409" s="22">
        <f>IFERROR((('Direct emission (ktCO2 per y)'!I409-'Direct emission (ktCO2 per y)'!W409)/'Direct emission (ktCO2 per y)'!I409),0)</f>
        <v>0.93167428722638612</v>
      </c>
      <c r="X409" s="22">
        <f>IFERROR((('Direct emission (ktCO2 per y)'!J409-'Direct emission (ktCO2 per y)'!X409)/'Direct emission (ktCO2 per y)'!J409),0)</f>
        <v>0</v>
      </c>
      <c r="Y409" s="22">
        <f>IFERROR((('Direct emission (ktCO2 per y)'!K409-'Direct emission (ktCO2 per y)'!Y409)/'Direct emission (ktCO2 per y)'!K409),0)</f>
        <v>0</v>
      </c>
      <c r="Z409" s="30">
        <f>IFERROR((('Direct emission (ktCO2 per y)'!L409-'Direct emission (ktCO2 per y)'!Z409)/'Direct emission (ktCO2 per y)'!L409),0)</f>
        <v>0</v>
      </c>
    </row>
    <row r="410" spans="1:26" x14ac:dyDescent="0.35">
      <c r="A410" s="5" t="s">
        <v>917</v>
      </c>
      <c r="B410" s="5">
        <v>3</v>
      </c>
      <c r="C410" s="5" t="s">
        <v>853</v>
      </c>
      <c r="D410" s="5" t="s">
        <v>918</v>
      </c>
      <c r="E410" s="5" t="s">
        <v>918</v>
      </c>
      <c r="F410" s="12">
        <f>IFERROR(('Direct emission (ktCO2 per y)'!F410-'Direct emission (ktCO2 per y)'!F410)/'Direct emission (ktCO2 per y)'!F410,0)</f>
        <v>0</v>
      </c>
      <c r="G410" s="12">
        <f>IFERROR(('Direct emission (ktCO2 per y)'!G410-'Direct emission (ktCO2 per y)'!G410)/'Direct emission (ktCO2 per y)'!G410,0)</f>
        <v>0</v>
      </c>
      <c r="H410" s="12">
        <f>IFERROR(('Direct emission (ktCO2 per y)'!H410-'Direct emission (ktCO2 per y)'!H410)/'Direct emission (ktCO2 per y)'!H410,0)</f>
        <v>0</v>
      </c>
      <c r="I410" s="12">
        <f>IFERROR(('Direct emission (ktCO2 per y)'!I410-'Direct emission (ktCO2 per y)'!I410)/'Direct emission (ktCO2 per y)'!I410,0)</f>
        <v>0</v>
      </c>
      <c r="J410" s="12">
        <f>IFERROR(('Direct emission (ktCO2 per y)'!J410-'Direct emission (ktCO2 per y)'!J410)/'Direct emission (ktCO2 per y)'!J410,0)</f>
        <v>0</v>
      </c>
      <c r="K410" s="12">
        <f>IFERROR(('Direct emission (ktCO2 per y)'!K410-'Direct emission (ktCO2 per y)'!K410)/'Direct emission (ktCO2 per y)'!K410,0)</f>
        <v>0</v>
      </c>
      <c r="L410" s="12">
        <f>IFERROR(('Direct emission (ktCO2 per y)'!L410-'Direct emission (ktCO2 per y)'!L410)/'Direct emission (ktCO2 per y)'!L410,0)</f>
        <v>0</v>
      </c>
      <c r="M410" s="21">
        <f>IFERROR((('Direct emission (ktCO2 per y)'!F410-'Direct emission (ktCO2 per y)'!M410)/'Direct emission (ktCO2 per y)'!F410),0)</f>
        <v>0.13155076909583605</v>
      </c>
      <c r="N410" s="21">
        <f>IFERROR((('Direct emission (ktCO2 per y)'!G410-'Direct emission (ktCO2 per y)'!N410)/'Direct emission (ktCO2 per y)'!G410),0)</f>
        <v>0</v>
      </c>
      <c r="O410" s="21">
        <f>IFERROR((('Direct emission (ktCO2 per y)'!H410-'Direct emission (ktCO2 per y)'!O410)/'Direct emission (ktCO2 per y)'!H410),0)</f>
        <v>0</v>
      </c>
      <c r="P410" s="21">
        <f>IFERROR((('Direct emission (ktCO2 per y)'!I410-'Direct emission (ktCO2 per y)'!P410)/'Direct emission (ktCO2 per y)'!I410),0)</f>
        <v>0.13155076909583605</v>
      </c>
      <c r="Q410" s="21">
        <f>IFERROR((('Direct emission (ktCO2 per y)'!J410-'Direct emission (ktCO2 per y)'!Q410)/'Direct emission (ktCO2 per y)'!J410),0)</f>
        <v>0</v>
      </c>
      <c r="R410" s="21">
        <f>IFERROR((('Direct emission (ktCO2 per y)'!K410-'Direct emission (ktCO2 per y)'!R410)/'Direct emission (ktCO2 per y)'!K410),0)</f>
        <v>0</v>
      </c>
      <c r="S410" s="21">
        <f>IFERROR((('Direct emission (ktCO2 per y)'!L410-'Direct emission (ktCO2 per y)'!S410)/'Direct emission (ktCO2 per y)'!L410),0)</f>
        <v>0</v>
      </c>
      <c r="T410" s="22">
        <f>IFERROR((('Direct emission (ktCO2 per y)'!F410-'Direct emission (ktCO2 per y)'!T410)/'Direct emission (ktCO2 per y)'!F410),0)</f>
        <v>0.93167621301726156</v>
      </c>
      <c r="U410" s="22">
        <f>IFERROR((('Direct emission (ktCO2 per y)'!G410-'Direct emission (ktCO2 per y)'!U410)/'Direct emission (ktCO2 per y)'!G410),0)</f>
        <v>0</v>
      </c>
      <c r="V410" s="22">
        <f>IFERROR((('Direct emission (ktCO2 per y)'!H410-'Direct emission (ktCO2 per y)'!V410)/'Direct emission (ktCO2 per y)'!H410),0)</f>
        <v>0</v>
      </c>
      <c r="W410" s="22">
        <f>IFERROR((('Direct emission (ktCO2 per y)'!I410-'Direct emission (ktCO2 per y)'!W410)/'Direct emission (ktCO2 per y)'!I410),0)</f>
        <v>0.93167621301726156</v>
      </c>
      <c r="X410" s="22">
        <f>IFERROR((('Direct emission (ktCO2 per y)'!J410-'Direct emission (ktCO2 per y)'!X410)/'Direct emission (ktCO2 per y)'!J410),0)</f>
        <v>0</v>
      </c>
      <c r="Y410" s="22">
        <f>IFERROR((('Direct emission (ktCO2 per y)'!K410-'Direct emission (ktCO2 per y)'!Y410)/'Direct emission (ktCO2 per y)'!K410),0)</f>
        <v>0</v>
      </c>
      <c r="Z410" s="30">
        <f>IFERROR((('Direct emission (ktCO2 per y)'!L410-'Direct emission (ktCO2 per y)'!Z410)/'Direct emission (ktCO2 per y)'!L410),0)</f>
        <v>0</v>
      </c>
    </row>
    <row r="411" spans="1:26" x14ac:dyDescent="0.35">
      <c r="A411" s="5" t="s">
        <v>919</v>
      </c>
      <c r="B411" s="5">
        <v>3</v>
      </c>
      <c r="C411" s="5" t="s">
        <v>920</v>
      </c>
      <c r="D411" s="5" t="s">
        <v>921</v>
      </c>
      <c r="E411" s="5" t="s">
        <v>921</v>
      </c>
      <c r="F411" s="12">
        <f>IFERROR(('Direct emission (ktCO2 per y)'!F411-'Direct emission (ktCO2 per y)'!F411)/'Direct emission (ktCO2 per y)'!F411,0)</f>
        <v>0</v>
      </c>
      <c r="G411" s="12">
        <f>IFERROR(('Direct emission (ktCO2 per y)'!G411-'Direct emission (ktCO2 per y)'!G411)/'Direct emission (ktCO2 per y)'!G411,0)</f>
        <v>0</v>
      </c>
      <c r="H411" s="12">
        <f>IFERROR(('Direct emission (ktCO2 per y)'!H411-'Direct emission (ktCO2 per y)'!H411)/'Direct emission (ktCO2 per y)'!H411,0)</f>
        <v>0</v>
      </c>
      <c r="I411" s="12">
        <f>IFERROR(('Direct emission (ktCO2 per y)'!I411-'Direct emission (ktCO2 per y)'!I411)/'Direct emission (ktCO2 per y)'!I411,0)</f>
        <v>0</v>
      </c>
      <c r="J411" s="12">
        <f>IFERROR(('Direct emission (ktCO2 per y)'!J411-'Direct emission (ktCO2 per y)'!J411)/'Direct emission (ktCO2 per y)'!J411,0)</f>
        <v>0</v>
      </c>
      <c r="K411" s="12">
        <f>IFERROR(('Direct emission (ktCO2 per y)'!K411-'Direct emission (ktCO2 per y)'!K411)/'Direct emission (ktCO2 per y)'!K411,0)</f>
        <v>0</v>
      </c>
      <c r="L411" s="12">
        <f>IFERROR(('Direct emission (ktCO2 per y)'!L411-'Direct emission (ktCO2 per y)'!L411)/'Direct emission (ktCO2 per y)'!L411,0)</f>
        <v>0</v>
      </c>
      <c r="M411" s="21">
        <f>IFERROR((('Direct emission (ktCO2 per y)'!F411-'Direct emission (ktCO2 per y)'!M411)/'Direct emission (ktCO2 per y)'!F411),0)</f>
        <v>0.16303090367284087</v>
      </c>
      <c r="N411" s="21">
        <f>IFERROR((('Direct emission (ktCO2 per y)'!G411-'Direct emission (ktCO2 per y)'!N411)/'Direct emission (ktCO2 per y)'!G411),0)</f>
        <v>0</v>
      </c>
      <c r="O411" s="21">
        <f>IFERROR((('Direct emission (ktCO2 per y)'!H411-'Direct emission (ktCO2 per y)'!O411)/'Direct emission (ktCO2 per y)'!H411),0)</f>
        <v>0</v>
      </c>
      <c r="P411" s="21">
        <f>IFERROR((('Direct emission (ktCO2 per y)'!I411-'Direct emission (ktCO2 per y)'!P411)/'Direct emission (ktCO2 per y)'!I411),0)</f>
        <v>0.13155076947453448</v>
      </c>
      <c r="Q411" s="21">
        <f>IFERROR((('Direct emission (ktCO2 per y)'!J411-'Direct emission (ktCO2 per y)'!Q411)/'Direct emission (ktCO2 per y)'!J411),0)</f>
        <v>0</v>
      </c>
      <c r="R411" s="21">
        <f>IFERROR((('Direct emission (ktCO2 per y)'!K411-'Direct emission (ktCO2 per y)'!R411)/'Direct emission (ktCO2 per y)'!K411),0)</f>
        <v>0</v>
      </c>
      <c r="S411" s="21">
        <f>IFERROR((('Direct emission (ktCO2 per y)'!L411-'Direct emission (ktCO2 per y)'!S411)/'Direct emission (ktCO2 per y)'!L411),0)</f>
        <v>0.29545483820853535</v>
      </c>
      <c r="T411" s="22">
        <f>IFERROR((('Direct emission (ktCO2 per y)'!F411-'Direct emission (ktCO2 per y)'!T411)/'Direct emission (ktCO2 per y)'!F411),0)</f>
        <v>0.8246226628140868</v>
      </c>
      <c r="U411" s="22">
        <f>IFERROR((('Direct emission (ktCO2 per y)'!G411-'Direct emission (ktCO2 per y)'!U411)/'Direct emission (ktCO2 per y)'!G411),0)</f>
        <v>0</v>
      </c>
      <c r="V411" s="22">
        <f>IFERROR((('Direct emission (ktCO2 per y)'!H411-'Direct emission (ktCO2 per y)'!V411)/'Direct emission (ktCO2 per y)'!H411),0)</f>
        <v>0</v>
      </c>
      <c r="W411" s="22">
        <f>IFERROR((('Direct emission (ktCO2 per y)'!I411-'Direct emission (ktCO2 per y)'!W411)/'Direct emission (ktCO2 per y)'!I411),0)</f>
        <v>0.93167621303940462</v>
      </c>
      <c r="X411" s="22">
        <f>IFERROR((('Direct emission (ktCO2 per y)'!J411-'Direct emission (ktCO2 per y)'!X411)/'Direct emission (ktCO2 per y)'!J411),0)</f>
        <v>0</v>
      </c>
      <c r="Y411" s="22">
        <f>IFERROR((('Direct emission (ktCO2 per y)'!K411-'Direct emission (ktCO2 per y)'!Y411)/'Direct emission (ktCO2 per y)'!K411),0)</f>
        <v>0</v>
      </c>
      <c r="Z411" s="30">
        <f>IFERROR((('Direct emission (ktCO2 per y)'!L411-'Direct emission (ktCO2 per y)'!Z411)/'Direct emission (ktCO2 per y)'!L411),0)</f>
        <v>0.96464208368622484</v>
      </c>
    </row>
    <row r="412" spans="1:26" x14ac:dyDescent="0.35">
      <c r="A412" s="5" t="s">
        <v>922</v>
      </c>
      <c r="B412" s="5">
        <v>3</v>
      </c>
      <c r="C412" s="5" t="s">
        <v>920</v>
      </c>
      <c r="D412" s="5" t="s">
        <v>923</v>
      </c>
      <c r="E412" s="5" t="s">
        <v>923</v>
      </c>
      <c r="F412" s="12">
        <f>IFERROR(('Direct emission (ktCO2 per y)'!F412-'Direct emission (ktCO2 per y)'!F412)/'Direct emission (ktCO2 per y)'!F412,0)</f>
        <v>0</v>
      </c>
      <c r="G412" s="12">
        <f>IFERROR(('Direct emission (ktCO2 per y)'!G412-'Direct emission (ktCO2 per y)'!G412)/'Direct emission (ktCO2 per y)'!G412,0)</f>
        <v>0</v>
      </c>
      <c r="H412" s="12">
        <f>IFERROR(('Direct emission (ktCO2 per y)'!H412-'Direct emission (ktCO2 per y)'!H412)/'Direct emission (ktCO2 per y)'!H412,0)</f>
        <v>0</v>
      </c>
      <c r="I412" s="12">
        <f>IFERROR(('Direct emission (ktCO2 per y)'!I412-'Direct emission (ktCO2 per y)'!I412)/'Direct emission (ktCO2 per y)'!I412,0)</f>
        <v>0</v>
      </c>
      <c r="J412" s="12">
        <f>IFERROR(('Direct emission (ktCO2 per y)'!J412-'Direct emission (ktCO2 per y)'!J412)/'Direct emission (ktCO2 per y)'!J412,0)</f>
        <v>0</v>
      </c>
      <c r="K412" s="12">
        <f>IFERROR(('Direct emission (ktCO2 per y)'!K412-'Direct emission (ktCO2 per y)'!K412)/'Direct emission (ktCO2 per y)'!K412,0)</f>
        <v>0</v>
      </c>
      <c r="L412" s="12">
        <f>IFERROR(('Direct emission (ktCO2 per y)'!L412-'Direct emission (ktCO2 per y)'!L412)/'Direct emission (ktCO2 per y)'!L412,0)</f>
        <v>0</v>
      </c>
      <c r="M412" s="21">
        <f>IFERROR((('Direct emission (ktCO2 per y)'!F412-'Direct emission (ktCO2 per y)'!M412)/'Direct emission (ktCO2 per y)'!F412),0)</f>
        <v>0.13158153494222108</v>
      </c>
      <c r="N412" s="21">
        <f>IFERROR((('Direct emission (ktCO2 per y)'!G412-'Direct emission (ktCO2 per y)'!N412)/'Direct emission (ktCO2 per y)'!G412),0)</f>
        <v>0</v>
      </c>
      <c r="O412" s="21">
        <f>IFERROR((('Direct emission (ktCO2 per y)'!H412-'Direct emission (ktCO2 per y)'!O412)/'Direct emission (ktCO2 per y)'!H412),0)</f>
        <v>0.13158153494222108</v>
      </c>
      <c r="P412" s="21">
        <f>IFERROR((('Direct emission (ktCO2 per y)'!I412-'Direct emission (ktCO2 per y)'!P412)/'Direct emission (ktCO2 per y)'!I412),0)</f>
        <v>0</v>
      </c>
      <c r="Q412" s="21">
        <f>IFERROR((('Direct emission (ktCO2 per y)'!J412-'Direct emission (ktCO2 per y)'!Q412)/'Direct emission (ktCO2 per y)'!J412),0)</f>
        <v>0</v>
      </c>
      <c r="R412" s="21">
        <f>IFERROR((('Direct emission (ktCO2 per y)'!K412-'Direct emission (ktCO2 per y)'!R412)/'Direct emission (ktCO2 per y)'!K412),0)</f>
        <v>0</v>
      </c>
      <c r="S412" s="21">
        <f>IFERROR((('Direct emission (ktCO2 per y)'!L412-'Direct emission (ktCO2 per y)'!S412)/'Direct emission (ktCO2 per y)'!L412),0)</f>
        <v>0</v>
      </c>
      <c r="T412" s="22">
        <f>IFERROR((('Direct emission (ktCO2 per y)'!F412-'Direct emission (ktCO2 per y)'!T412)/'Direct emission (ktCO2 per y)'!F412),0)</f>
        <v>0.93180810953752469</v>
      </c>
      <c r="U412" s="22">
        <f>IFERROR((('Direct emission (ktCO2 per y)'!G412-'Direct emission (ktCO2 per y)'!U412)/'Direct emission (ktCO2 per y)'!G412),0)</f>
        <v>0</v>
      </c>
      <c r="V412" s="22">
        <f>IFERROR((('Direct emission (ktCO2 per y)'!H412-'Direct emission (ktCO2 per y)'!V412)/'Direct emission (ktCO2 per y)'!H412),0)</f>
        <v>0.93180810953752469</v>
      </c>
      <c r="W412" s="22">
        <f>IFERROR((('Direct emission (ktCO2 per y)'!I412-'Direct emission (ktCO2 per y)'!W412)/'Direct emission (ktCO2 per y)'!I412),0)</f>
        <v>0</v>
      </c>
      <c r="X412" s="22">
        <f>IFERROR((('Direct emission (ktCO2 per y)'!J412-'Direct emission (ktCO2 per y)'!X412)/'Direct emission (ktCO2 per y)'!J412),0)</f>
        <v>0</v>
      </c>
      <c r="Y412" s="22">
        <f>IFERROR((('Direct emission (ktCO2 per y)'!K412-'Direct emission (ktCO2 per y)'!Y412)/'Direct emission (ktCO2 per y)'!K412),0)</f>
        <v>0</v>
      </c>
      <c r="Z412" s="30">
        <f>IFERROR((('Direct emission (ktCO2 per y)'!L412-'Direct emission (ktCO2 per y)'!Z412)/'Direct emission (ktCO2 per y)'!L412),0)</f>
        <v>0</v>
      </c>
    </row>
    <row r="413" spans="1:26" x14ac:dyDescent="0.35">
      <c r="A413" s="5" t="s">
        <v>924</v>
      </c>
      <c r="B413" s="5">
        <v>3</v>
      </c>
      <c r="C413" s="5" t="s">
        <v>920</v>
      </c>
      <c r="D413" s="5" t="s">
        <v>925</v>
      </c>
      <c r="E413" s="5" t="s">
        <v>925</v>
      </c>
      <c r="F413" s="12">
        <f>IFERROR(('Direct emission (ktCO2 per y)'!F413-'Direct emission (ktCO2 per y)'!F413)/'Direct emission (ktCO2 per y)'!F413,0)</f>
        <v>0</v>
      </c>
      <c r="G413" s="12">
        <f>IFERROR(('Direct emission (ktCO2 per y)'!G413-'Direct emission (ktCO2 per y)'!G413)/'Direct emission (ktCO2 per y)'!G413,0)</f>
        <v>0</v>
      </c>
      <c r="H413" s="12">
        <f>IFERROR(('Direct emission (ktCO2 per y)'!H413-'Direct emission (ktCO2 per y)'!H413)/'Direct emission (ktCO2 per y)'!H413,0)</f>
        <v>0</v>
      </c>
      <c r="I413" s="12">
        <f>IFERROR(('Direct emission (ktCO2 per y)'!I413-'Direct emission (ktCO2 per y)'!I413)/'Direct emission (ktCO2 per y)'!I413,0)</f>
        <v>0</v>
      </c>
      <c r="J413" s="12">
        <f>IFERROR(('Direct emission (ktCO2 per y)'!J413-'Direct emission (ktCO2 per y)'!J413)/'Direct emission (ktCO2 per y)'!J413,0)</f>
        <v>0</v>
      </c>
      <c r="K413" s="12">
        <f>IFERROR(('Direct emission (ktCO2 per y)'!K413-'Direct emission (ktCO2 per y)'!K413)/'Direct emission (ktCO2 per y)'!K413,0)</f>
        <v>0</v>
      </c>
      <c r="L413" s="12">
        <f>IFERROR(('Direct emission (ktCO2 per y)'!L413-'Direct emission (ktCO2 per y)'!L413)/'Direct emission (ktCO2 per y)'!L413,0)</f>
        <v>0</v>
      </c>
      <c r="M413" s="21">
        <f>IFERROR((('Direct emission (ktCO2 per y)'!F413-'Direct emission (ktCO2 per y)'!M413)/'Direct emission (ktCO2 per y)'!F413),0)</f>
        <v>0.13158153495067693</v>
      </c>
      <c r="N413" s="21">
        <f>IFERROR((('Direct emission (ktCO2 per y)'!G413-'Direct emission (ktCO2 per y)'!N413)/'Direct emission (ktCO2 per y)'!G413),0)</f>
        <v>0</v>
      </c>
      <c r="O413" s="21">
        <f>IFERROR((('Direct emission (ktCO2 per y)'!H413-'Direct emission (ktCO2 per y)'!O413)/'Direct emission (ktCO2 per y)'!H413),0)</f>
        <v>0.13158153495067693</v>
      </c>
      <c r="P413" s="21">
        <f>IFERROR((('Direct emission (ktCO2 per y)'!I413-'Direct emission (ktCO2 per y)'!P413)/'Direct emission (ktCO2 per y)'!I413),0)</f>
        <v>0</v>
      </c>
      <c r="Q413" s="21">
        <f>IFERROR((('Direct emission (ktCO2 per y)'!J413-'Direct emission (ktCO2 per y)'!Q413)/'Direct emission (ktCO2 per y)'!J413),0)</f>
        <v>0</v>
      </c>
      <c r="R413" s="21">
        <f>IFERROR((('Direct emission (ktCO2 per y)'!K413-'Direct emission (ktCO2 per y)'!R413)/'Direct emission (ktCO2 per y)'!K413),0)</f>
        <v>0</v>
      </c>
      <c r="S413" s="21">
        <f>IFERROR((('Direct emission (ktCO2 per y)'!L413-'Direct emission (ktCO2 per y)'!S413)/'Direct emission (ktCO2 per y)'!L413),0)</f>
        <v>0</v>
      </c>
      <c r="T413" s="22">
        <f>IFERROR((('Direct emission (ktCO2 per y)'!F413-'Direct emission (ktCO2 per y)'!T413)/'Direct emission (ktCO2 per y)'!F413),0)</f>
        <v>0.93180810952744608</v>
      </c>
      <c r="U413" s="22">
        <f>IFERROR((('Direct emission (ktCO2 per y)'!G413-'Direct emission (ktCO2 per y)'!U413)/'Direct emission (ktCO2 per y)'!G413),0)</f>
        <v>0</v>
      </c>
      <c r="V413" s="22">
        <f>IFERROR((('Direct emission (ktCO2 per y)'!H413-'Direct emission (ktCO2 per y)'!V413)/'Direct emission (ktCO2 per y)'!H413),0)</f>
        <v>0.93180810952744608</v>
      </c>
      <c r="W413" s="22">
        <f>IFERROR((('Direct emission (ktCO2 per y)'!I413-'Direct emission (ktCO2 per y)'!W413)/'Direct emission (ktCO2 per y)'!I413),0)</f>
        <v>0</v>
      </c>
      <c r="X413" s="22">
        <f>IFERROR((('Direct emission (ktCO2 per y)'!J413-'Direct emission (ktCO2 per y)'!X413)/'Direct emission (ktCO2 per y)'!J413),0)</f>
        <v>0</v>
      </c>
      <c r="Y413" s="22">
        <f>IFERROR((('Direct emission (ktCO2 per y)'!K413-'Direct emission (ktCO2 per y)'!Y413)/'Direct emission (ktCO2 per y)'!K413),0)</f>
        <v>0</v>
      </c>
      <c r="Z413" s="30">
        <f>IFERROR((('Direct emission (ktCO2 per y)'!L413-'Direct emission (ktCO2 per y)'!Z413)/'Direct emission (ktCO2 per y)'!L413),0)</f>
        <v>0</v>
      </c>
    </row>
    <row r="414" spans="1:26" x14ac:dyDescent="0.35">
      <c r="A414" s="5" t="s">
        <v>926</v>
      </c>
      <c r="B414" s="5">
        <v>3</v>
      </c>
      <c r="C414" s="5" t="s">
        <v>920</v>
      </c>
      <c r="D414" s="5" t="s">
        <v>927</v>
      </c>
      <c r="E414" s="5" t="s">
        <v>927</v>
      </c>
      <c r="F414" s="12">
        <f>IFERROR(('Direct emission (ktCO2 per y)'!F414-'Direct emission (ktCO2 per y)'!F414)/'Direct emission (ktCO2 per y)'!F414,0)</f>
        <v>0</v>
      </c>
      <c r="G414" s="12">
        <f>IFERROR(('Direct emission (ktCO2 per y)'!G414-'Direct emission (ktCO2 per y)'!G414)/'Direct emission (ktCO2 per y)'!G414,0)</f>
        <v>0</v>
      </c>
      <c r="H414" s="12">
        <f>IFERROR(('Direct emission (ktCO2 per y)'!H414-'Direct emission (ktCO2 per y)'!H414)/'Direct emission (ktCO2 per y)'!H414,0)</f>
        <v>0</v>
      </c>
      <c r="I414" s="12">
        <f>IFERROR(('Direct emission (ktCO2 per y)'!I414-'Direct emission (ktCO2 per y)'!I414)/'Direct emission (ktCO2 per y)'!I414,0)</f>
        <v>0</v>
      </c>
      <c r="J414" s="12">
        <f>IFERROR(('Direct emission (ktCO2 per y)'!J414-'Direct emission (ktCO2 per y)'!J414)/'Direct emission (ktCO2 per y)'!J414,0)</f>
        <v>0</v>
      </c>
      <c r="K414" s="12">
        <f>IFERROR(('Direct emission (ktCO2 per y)'!K414-'Direct emission (ktCO2 per y)'!K414)/'Direct emission (ktCO2 per y)'!K414,0)</f>
        <v>0</v>
      </c>
      <c r="L414" s="12">
        <f>IFERROR(('Direct emission (ktCO2 per y)'!L414-'Direct emission (ktCO2 per y)'!L414)/'Direct emission (ktCO2 per y)'!L414,0)</f>
        <v>0</v>
      </c>
      <c r="M414" s="21">
        <f>IFERROR((('Direct emission (ktCO2 per y)'!F414-'Direct emission (ktCO2 per y)'!M414)/'Direct emission (ktCO2 per y)'!F414),0)</f>
        <v>0.29512875635154995</v>
      </c>
      <c r="N414" s="21">
        <f>IFERROR((('Direct emission (ktCO2 per y)'!G414-'Direct emission (ktCO2 per y)'!N414)/'Direct emission (ktCO2 per y)'!G414),0)</f>
        <v>0</v>
      </c>
      <c r="O414" s="21">
        <f>IFERROR((('Direct emission (ktCO2 per y)'!H414-'Direct emission (ktCO2 per y)'!O414)/'Direct emission (ktCO2 per y)'!H414),0)</f>
        <v>0</v>
      </c>
      <c r="P414" s="21">
        <f>IFERROR((('Direct emission (ktCO2 per y)'!I414-'Direct emission (ktCO2 per y)'!P414)/'Direct emission (ktCO2 per y)'!I414),0)</f>
        <v>0</v>
      </c>
      <c r="Q414" s="21">
        <f>IFERROR((('Direct emission (ktCO2 per y)'!J414-'Direct emission (ktCO2 per y)'!Q414)/'Direct emission (ktCO2 per y)'!J414),0)</f>
        <v>0</v>
      </c>
      <c r="R414" s="21">
        <f>IFERROR((('Direct emission (ktCO2 per y)'!K414-'Direct emission (ktCO2 per y)'!R414)/'Direct emission (ktCO2 per y)'!K414),0)</f>
        <v>0</v>
      </c>
      <c r="S414" s="21">
        <f>IFERROR((('Direct emission (ktCO2 per y)'!L414-'Direct emission (ktCO2 per y)'!S414)/'Direct emission (ktCO2 per y)'!L414),0)</f>
        <v>0.29512875635154995</v>
      </c>
      <c r="T414" s="22">
        <f>IFERROR((('Direct emission (ktCO2 per y)'!F414-'Direct emission (ktCO2 per y)'!T414)/'Direct emission (ktCO2 per y)'!F414),0)</f>
        <v>0.96362896661868458</v>
      </c>
      <c r="U414" s="22">
        <f>IFERROR((('Direct emission (ktCO2 per y)'!G414-'Direct emission (ktCO2 per y)'!U414)/'Direct emission (ktCO2 per y)'!G414),0)</f>
        <v>0</v>
      </c>
      <c r="V414" s="22">
        <f>IFERROR((('Direct emission (ktCO2 per y)'!H414-'Direct emission (ktCO2 per y)'!V414)/'Direct emission (ktCO2 per y)'!H414),0)</f>
        <v>0</v>
      </c>
      <c r="W414" s="22">
        <f>IFERROR((('Direct emission (ktCO2 per y)'!I414-'Direct emission (ktCO2 per y)'!W414)/'Direct emission (ktCO2 per y)'!I414),0)</f>
        <v>0</v>
      </c>
      <c r="X414" s="22">
        <f>IFERROR((('Direct emission (ktCO2 per y)'!J414-'Direct emission (ktCO2 per y)'!X414)/'Direct emission (ktCO2 per y)'!J414),0)</f>
        <v>0</v>
      </c>
      <c r="Y414" s="22">
        <f>IFERROR((('Direct emission (ktCO2 per y)'!K414-'Direct emission (ktCO2 per y)'!Y414)/'Direct emission (ktCO2 per y)'!K414),0)</f>
        <v>0</v>
      </c>
      <c r="Z414" s="30">
        <f>IFERROR((('Direct emission (ktCO2 per y)'!L414-'Direct emission (ktCO2 per y)'!Z414)/'Direct emission (ktCO2 per y)'!L414),0)</f>
        <v>0.96362896661868458</v>
      </c>
    </row>
    <row r="415" spans="1:26" x14ac:dyDescent="0.35">
      <c r="A415" s="5" t="s">
        <v>928</v>
      </c>
      <c r="B415" s="5">
        <v>3</v>
      </c>
      <c r="C415" s="5" t="s">
        <v>920</v>
      </c>
      <c r="D415" s="5" t="s">
        <v>929</v>
      </c>
      <c r="E415" s="5" t="s">
        <v>929</v>
      </c>
      <c r="F415" s="12">
        <f>IFERROR(('Direct emission (ktCO2 per y)'!F415-'Direct emission (ktCO2 per y)'!F415)/'Direct emission (ktCO2 per y)'!F415,0)</f>
        <v>0</v>
      </c>
      <c r="G415" s="12">
        <f>IFERROR(('Direct emission (ktCO2 per y)'!G415-'Direct emission (ktCO2 per y)'!G415)/'Direct emission (ktCO2 per y)'!G415,0)</f>
        <v>0</v>
      </c>
      <c r="H415" s="12">
        <f>IFERROR(('Direct emission (ktCO2 per y)'!H415-'Direct emission (ktCO2 per y)'!H415)/'Direct emission (ktCO2 per y)'!H415,0)</f>
        <v>0</v>
      </c>
      <c r="I415" s="12">
        <f>IFERROR(('Direct emission (ktCO2 per y)'!I415-'Direct emission (ktCO2 per y)'!I415)/'Direct emission (ktCO2 per y)'!I415,0)</f>
        <v>0</v>
      </c>
      <c r="J415" s="12">
        <f>IFERROR(('Direct emission (ktCO2 per y)'!J415-'Direct emission (ktCO2 per y)'!J415)/'Direct emission (ktCO2 per y)'!J415,0)</f>
        <v>0</v>
      </c>
      <c r="K415" s="12">
        <f>IFERROR(('Direct emission (ktCO2 per y)'!K415-'Direct emission (ktCO2 per y)'!K415)/'Direct emission (ktCO2 per y)'!K415,0)</f>
        <v>0</v>
      </c>
      <c r="L415" s="12">
        <f>IFERROR(('Direct emission (ktCO2 per y)'!L415-'Direct emission (ktCO2 per y)'!L415)/'Direct emission (ktCO2 per y)'!L415,0)</f>
        <v>0</v>
      </c>
      <c r="M415" s="21">
        <f>IFERROR((('Direct emission (ktCO2 per y)'!F415-'Direct emission (ktCO2 per y)'!M415)/'Direct emission (ktCO2 per y)'!F415),0)</f>
        <v>0.13157775562190077</v>
      </c>
      <c r="N415" s="21">
        <f>IFERROR((('Direct emission (ktCO2 per y)'!G415-'Direct emission (ktCO2 per y)'!N415)/'Direct emission (ktCO2 per y)'!G415),0)</f>
        <v>0</v>
      </c>
      <c r="O415" s="21">
        <f>IFERROR((('Direct emission (ktCO2 per y)'!H415-'Direct emission (ktCO2 per y)'!O415)/'Direct emission (ktCO2 per y)'!H415),0)</f>
        <v>0.13158153480039844</v>
      </c>
      <c r="P415" s="21">
        <f>IFERROR((('Direct emission (ktCO2 per y)'!I415-'Direct emission (ktCO2 per y)'!P415)/'Direct emission (ktCO2 per y)'!I415),0)</f>
        <v>0.13155076922744149</v>
      </c>
      <c r="Q415" s="21">
        <f>IFERROR((('Direct emission (ktCO2 per y)'!J415-'Direct emission (ktCO2 per y)'!Q415)/'Direct emission (ktCO2 per y)'!J415),0)</f>
        <v>0</v>
      </c>
      <c r="R415" s="21">
        <f>IFERROR((('Direct emission (ktCO2 per y)'!K415-'Direct emission (ktCO2 per y)'!R415)/'Direct emission (ktCO2 per y)'!K415),0)</f>
        <v>0</v>
      </c>
      <c r="S415" s="21">
        <f>IFERROR((('Direct emission (ktCO2 per y)'!L415-'Direct emission (ktCO2 per y)'!S415)/'Direct emission (ktCO2 per y)'!L415),0)</f>
        <v>0</v>
      </c>
      <c r="T415" s="22">
        <f>IFERROR((('Direct emission (ktCO2 per y)'!F415-'Direct emission (ktCO2 per y)'!T415)/'Direct emission (ktCO2 per y)'!F415),0)</f>
        <v>0.93179190763016906</v>
      </c>
      <c r="U415" s="22">
        <f>IFERROR((('Direct emission (ktCO2 per y)'!G415-'Direct emission (ktCO2 per y)'!U415)/'Direct emission (ktCO2 per y)'!G415),0)</f>
        <v>0</v>
      </c>
      <c r="V415" s="22">
        <f>IFERROR((('Direct emission (ktCO2 per y)'!H415-'Direct emission (ktCO2 per y)'!V415)/'Direct emission (ktCO2 per y)'!H415),0)</f>
        <v>0.93180810952044768</v>
      </c>
      <c r="W415" s="22">
        <f>IFERROR((('Direct emission (ktCO2 per y)'!I415-'Direct emission (ktCO2 per y)'!W415)/'Direct emission (ktCO2 per y)'!I415),0)</f>
        <v>0.93167621301497316</v>
      </c>
      <c r="X415" s="22">
        <f>IFERROR((('Direct emission (ktCO2 per y)'!J415-'Direct emission (ktCO2 per y)'!X415)/'Direct emission (ktCO2 per y)'!J415),0)</f>
        <v>0</v>
      </c>
      <c r="Y415" s="22">
        <f>IFERROR((('Direct emission (ktCO2 per y)'!K415-'Direct emission (ktCO2 per y)'!Y415)/'Direct emission (ktCO2 per y)'!K415),0)</f>
        <v>0</v>
      </c>
      <c r="Z415" s="30">
        <f>IFERROR((('Direct emission (ktCO2 per y)'!L415-'Direct emission (ktCO2 per y)'!Z415)/'Direct emission (ktCO2 per y)'!L415),0)</f>
        <v>0</v>
      </c>
    </row>
    <row r="416" spans="1:26" x14ac:dyDescent="0.35">
      <c r="A416" s="5" t="s">
        <v>930</v>
      </c>
      <c r="B416" s="5">
        <v>3</v>
      </c>
      <c r="C416" s="5" t="s">
        <v>920</v>
      </c>
      <c r="D416" s="5" t="s">
        <v>931</v>
      </c>
      <c r="E416" s="5" t="s">
        <v>931</v>
      </c>
      <c r="F416" s="12">
        <f>IFERROR(('Direct emission (ktCO2 per y)'!F416-'Direct emission (ktCO2 per y)'!F416)/'Direct emission (ktCO2 per y)'!F416,0)</f>
        <v>0</v>
      </c>
      <c r="G416" s="12">
        <f>IFERROR(('Direct emission (ktCO2 per y)'!G416-'Direct emission (ktCO2 per y)'!G416)/'Direct emission (ktCO2 per y)'!G416,0)</f>
        <v>0</v>
      </c>
      <c r="H416" s="12">
        <f>IFERROR(('Direct emission (ktCO2 per y)'!H416-'Direct emission (ktCO2 per y)'!H416)/'Direct emission (ktCO2 per y)'!H416,0)</f>
        <v>0</v>
      </c>
      <c r="I416" s="12">
        <f>IFERROR(('Direct emission (ktCO2 per y)'!I416-'Direct emission (ktCO2 per y)'!I416)/'Direct emission (ktCO2 per y)'!I416,0)</f>
        <v>0</v>
      </c>
      <c r="J416" s="12">
        <f>IFERROR(('Direct emission (ktCO2 per y)'!J416-'Direct emission (ktCO2 per y)'!J416)/'Direct emission (ktCO2 per y)'!J416,0)</f>
        <v>0</v>
      </c>
      <c r="K416" s="12">
        <f>IFERROR(('Direct emission (ktCO2 per y)'!K416-'Direct emission (ktCO2 per y)'!K416)/'Direct emission (ktCO2 per y)'!K416,0)</f>
        <v>0</v>
      </c>
      <c r="L416" s="12">
        <f>IFERROR(('Direct emission (ktCO2 per y)'!L416-'Direct emission (ktCO2 per y)'!L416)/'Direct emission (ktCO2 per y)'!L416,0)</f>
        <v>0</v>
      </c>
      <c r="M416" s="21">
        <f>IFERROR((('Direct emission (ktCO2 per y)'!F416-'Direct emission (ktCO2 per y)'!M416)/'Direct emission (ktCO2 per y)'!F416),0)</f>
        <v>0.1315515235675212</v>
      </c>
      <c r="N416" s="21">
        <f>IFERROR((('Direct emission (ktCO2 per y)'!G416-'Direct emission (ktCO2 per y)'!N416)/'Direct emission (ktCO2 per y)'!G416),0)</f>
        <v>0</v>
      </c>
      <c r="O416" s="21">
        <f>IFERROR((('Direct emission (ktCO2 per y)'!H416-'Direct emission (ktCO2 per y)'!O416)/'Direct emission (ktCO2 per y)'!H416),0)</f>
        <v>0.13158153481537327</v>
      </c>
      <c r="P416" s="21">
        <f>IFERROR((('Direct emission (ktCO2 per y)'!I416-'Direct emission (ktCO2 per y)'!P416)/'Direct emission (ktCO2 per y)'!I416),0)</f>
        <v>0.13155076919028155</v>
      </c>
      <c r="Q416" s="21">
        <f>IFERROR((('Direct emission (ktCO2 per y)'!J416-'Direct emission (ktCO2 per y)'!Q416)/'Direct emission (ktCO2 per y)'!J416),0)</f>
        <v>0</v>
      </c>
      <c r="R416" s="21">
        <f>IFERROR((('Direct emission (ktCO2 per y)'!K416-'Direct emission (ktCO2 per y)'!R416)/'Direct emission (ktCO2 per y)'!K416),0)</f>
        <v>0</v>
      </c>
      <c r="S416" s="21">
        <f>IFERROR((('Direct emission (ktCO2 per y)'!L416-'Direct emission (ktCO2 per y)'!S416)/'Direct emission (ktCO2 per y)'!L416),0)</f>
        <v>0</v>
      </c>
      <c r="T416" s="22">
        <f>IFERROR((('Direct emission (ktCO2 per y)'!F416-'Direct emission (ktCO2 per y)'!T416)/'Direct emission (ktCO2 per y)'!F416),0)</f>
        <v>0.93167944713793527</v>
      </c>
      <c r="U416" s="22">
        <f>IFERROR((('Direct emission (ktCO2 per y)'!G416-'Direct emission (ktCO2 per y)'!U416)/'Direct emission (ktCO2 per y)'!G416),0)</f>
        <v>0</v>
      </c>
      <c r="V416" s="22">
        <f>IFERROR((('Direct emission (ktCO2 per y)'!H416-'Direct emission (ktCO2 per y)'!V416)/'Direct emission (ktCO2 per y)'!H416),0)</f>
        <v>0.93180810948385084</v>
      </c>
      <c r="W416" s="22">
        <f>IFERROR((('Direct emission (ktCO2 per y)'!I416-'Direct emission (ktCO2 per y)'!W416)/'Direct emission (ktCO2 per y)'!I416),0)</f>
        <v>0.93167621301898651</v>
      </c>
      <c r="X416" s="22">
        <f>IFERROR((('Direct emission (ktCO2 per y)'!J416-'Direct emission (ktCO2 per y)'!X416)/'Direct emission (ktCO2 per y)'!J416),0)</f>
        <v>0</v>
      </c>
      <c r="Y416" s="22">
        <f>IFERROR((('Direct emission (ktCO2 per y)'!K416-'Direct emission (ktCO2 per y)'!Y416)/'Direct emission (ktCO2 per y)'!K416),0)</f>
        <v>0</v>
      </c>
      <c r="Z416" s="30">
        <f>IFERROR((('Direct emission (ktCO2 per y)'!L416-'Direct emission (ktCO2 per y)'!Z416)/'Direct emission (ktCO2 per y)'!L416),0)</f>
        <v>0</v>
      </c>
    </row>
    <row r="417" spans="1:26" x14ac:dyDescent="0.35">
      <c r="A417" s="5" t="s">
        <v>932</v>
      </c>
      <c r="B417" s="5">
        <v>3</v>
      </c>
      <c r="C417" s="5" t="s">
        <v>920</v>
      </c>
      <c r="D417" s="5" t="s">
        <v>933</v>
      </c>
      <c r="E417" s="5" t="s">
        <v>933</v>
      </c>
      <c r="F417" s="12">
        <f>IFERROR(('Direct emission (ktCO2 per y)'!F417-'Direct emission (ktCO2 per y)'!F417)/'Direct emission (ktCO2 per y)'!F417,0)</f>
        <v>0</v>
      </c>
      <c r="G417" s="12">
        <f>IFERROR(('Direct emission (ktCO2 per y)'!G417-'Direct emission (ktCO2 per y)'!G417)/'Direct emission (ktCO2 per y)'!G417,0)</f>
        <v>0</v>
      </c>
      <c r="H417" s="12">
        <f>IFERROR(('Direct emission (ktCO2 per y)'!H417-'Direct emission (ktCO2 per y)'!H417)/'Direct emission (ktCO2 per y)'!H417,0)</f>
        <v>0</v>
      </c>
      <c r="I417" s="12">
        <f>IFERROR(('Direct emission (ktCO2 per y)'!I417-'Direct emission (ktCO2 per y)'!I417)/'Direct emission (ktCO2 per y)'!I417,0)</f>
        <v>0</v>
      </c>
      <c r="J417" s="12">
        <f>IFERROR(('Direct emission (ktCO2 per y)'!J417-'Direct emission (ktCO2 per y)'!J417)/'Direct emission (ktCO2 per y)'!J417,0)</f>
        <v>0</v>
      </c>
      <c r="K417" s="12">
        <f>IFERROR(('Direct emission (ktCO2 per y)'!K417-'Direct emission (ktCO2 per y)'!K417)/'Direct emission (ktCO2 per y)'!K417,0)</f>
        <v>0</v>
      </c>
      <c r="L417" s="12">
        <f>IFERROR(('Direct emission (ktCO2 per y)'!L417-'Direct emission (ktCO2 per y)'!L417)/'Direct emission (ktCO2 per y)'!L417,0)</f>
        <v>0</v>
      </c>
      <c r="M417" s="21">
        <f>IFERROR((('Direct emission (ktCO2 per y)'!F417-'Direct emission (ktCO2 per y)'!M417)/'Direct emission (ktCO2 per y)'!F417),0)</f>
        <v>0.12803550049461379</v>
      </c>
      <c r="N417" s="21">
        <f>IFERROR((('Direct emission (ktCO2 per y)'!G417-'Direct emission (ktCO2 per y)'!N417)/'Direct emission (ktCO2 per y)'!G417),0)</f>
        <v>0</v>
      </c>
      <c r="O417" s="21">
        <f>IFERROR((('Direct emission (ktCO2 per y)'!H417-'Direct emission (ktCO2 per y)'!O417)/'Direct emission (ktCO2 per y)'!H417),0)</f>
        <v>0.13158153477344625</v>
      </c>
      <c r="P417" s="21">
        <f>IFERROR((('Direct emission (ktCO2 per y)'!I417-'Direct emission (ktCO2 per y)'!P417)/'Direct emission (ktCO2 per y)'!I417),0)</f>
        <v>0.13155076921610784</v>
      </c>
      <c r="Q417" s="21">
        <f>IFERROR((('Direct emission (ktCO2 per y)'!J417-'Direct emission (ktCO2 per y)'!Q417)/'Direct emission (ktCO2 per y)'!J417),0)</f>
        <v>0</v>
      </c>
      <c r="R417" s="21">
        <f>IFERROR((('Direct emission (ktCO2 per y)'!K417-'Direct emission (ktCO2 per y)'!R417)/'Direct emission (ktCO2 per y)'!K417),0)</f>
        <v>0</v>
      </c>
      <c r="S417" s="21">
        <f>IFERROR((('Direct emission (ktCO2 per y)'!L417-'Direct emission (ktCO2 per y)'!S417)/'Direct emission (ktCO2 per y)'!L417),0)</f>
        <v>0</v>
      </c>
      <c r="T417" s="22">
        <f>IFERROR((('Direct emission (ktCO2 per y)'!F417-'Direct emission (ktCO2 per y)'!T417)/'Direct emission (ktCO2 per y)'!F417),0)</f>
        <v>0.9067013265788032</v>
      </c>
      <c r="U417" s="22">
        <f>IFERROR((('Direct emission (ktCO2 per y)'!G417-'Direct emission (ktCO2 per y)'!U417)/'Direct emission (ktCO2 per y)'!G417),0)</f>
        <v>0</v>
      </c>
      <c r="V417" s="22">
        <f>IFERROR((('Direct emission (ktCO2 per y)'!H417-'Direct emission (ktCO2 per y)'!V417)/'Direct emission (ktCO2 per y)'!H417),0)</f>
        <v>0.93180810952346416</v>
      </c>
      <c r="W417" s="22">
        <f>IFERROR((('Direct emission (ktCO2 per y)'!I417-'Direct emission (ktCO2 per y)'!W417)/'Direct emission (ktCO2 per y)'!I417),0)</f>
        <v>0.93167621301675596</v>
      </c>
      <c r="X417" s="22">
        <f>IFERROR((('Direct emission (ktCO2 per y)'!J417-'Direct emission (ktCO2 per y)'!X417)/'Direct emission (ktCO2 per y)'!J417),0)</f>
        <v>0</v>
      </c>
      <c r="Y417" s="22">
        <f>IFERROR((('Direct emission (ktCO2 per y)'!K417-'Direct emission (ktCO2 per y)'!Y417)/'Direct emission (ktCO2 per y)'!K417),0)</f>
        <v>0</v>
      </c>
      <c r="Z417" s="30">
        <f>IFERROR((('Direct emission (ktCO2 per y)'!L417-'Direct emission (ktCO2 per y)'!Z417)/'Direct emission (ktCO2 per y)'!L417),0)</f>
        <v>0</v>
      </c>
    </row>
    <row r="418" spans="1:26" x14ac:dyDescent="0.35">
      <c r="A418" s="5" t="s">
        <v>934</v>
      </c>
      <c r="B418" s="5">
        <v>3</v>
      </c>
      <c r="C418" s="5" t="s">
        <v>920</v>
      </c>
      <c r="D418" s="5" t="s">
        <v>935</v>
      </c>
      <c r="E418" s="5" t="s">
        <v>935</v>
      </c>
      <c r="F418" s="12">
        <f>IFERROR(('Direct emission (ktCO2 per y)'!F418-'Direct emission (ktCO2 per y)'!F418)/'Direct emission (ktCO2 per y)'!F418,0)</f>
        <v>0</v>
      </c>
      <c r="G418" s="12">
        <f>IFERROR(('Direct emission (ktCO2 per y)'!G418-'Direct emission (ktCO2 per y)'!G418)/'Direct emission (ktCO2 per y)'!G418,0)</f>
        <v>0</v>
      </c>
      <c r="H418" s="12">
        <f>IFERROR(('Direct emission (ktCO2 per y)'!H418-'Direct emission (ktCO2 per y)'!H418)/'Direct emission (ktCO2 per y)'!H418,0)</f>
        <v>0</v>
      </c>
      <c r="I418" s="12">
        <f>IFERROR(('Direct emission (ktCO2 per y)'!I418-'Direct emission (ktCO2 per y)'!I418)/'Direct emission (ktCO2 per y)'!I418,0)</f>
        <v>0</v>
      </c>
      <c r="J418" s="12">
        <f>IFERROR(('Direct emission (ktCO2 per y)'!J418-'Direct emission (ktCO2 per y)'!J418)/'Direct emission (ktCO2 per y)'!J418,0)</f>
        <v>0</v>
      </c>
      <c r="K418" s="12">
        <f>IFERROR(('Direct emission (ktCO2 per y)'!K418-'Direct emission (ktCO2 per y)'!K418)/'Direct emission (ktCO2 per y)'!K418,0)</f>
        <v>0</v>
      </c>
      <c r="L418" s="12">
        <f>IFERROR(('Direct emission (ktCO2 per y)'!L418-'Direct emission (ktCO2 per y)'!L418)/'Direct emission (ktCO2 per y)'!L418,0)</f>
        <v>0</v>
      </c>
      <c r="M418" s="21">
        <f>IFERROR((('Direct emission (ktCO2 per y)'!F418-'Direct emission (ktCO2 per y)'!M418)/'Direct emission (ktCO2 per y)'!F418),0)</f>
        <v>0.29108067638587937</v>
      </c>
      <c r="N418" s="21">
        <f>IFERROR((('Direct emission (ktCO2 per y)'!G418-'Direct emission (ktCO2 per y)'!N418)/'Direct emission (ktCO2 per y)'!G418),0)</f>
        <v>0</v>
      </c>
      <c r="O418" s="21">
        <f>IFERROR((('Direct emission (ktCO2 per y)'!H418-'Direct emission (ktCO2 per y)'!O418)/'Direct emission (ktCO2 per y)'!H418),0)</f>
        <v>0</v>
      </c>
      <c r="P418" s="21">
        <f>IFERROR((('Direct emission (ktCO2 per y)'!I418-'Direct emission (ktCO2 per y)'!P418)/'Direct emission (ktCO2 per y)'!I418),0)</f>
        <v>0</v>
      </c>
      <c r="Q418" s="21">
        <f>IFERROR((('Direct emission (ktCO2 per y)'!J418-'Direct emission (ktCO2 per y)'!Q418)/'Direct emission (ktCO2 per y)'!J418),0)</f>
        <v>0.28763953914424129</v>
      </c>
      <c r="R418" s="21">
        <f>IFERROR((('Direct emission (ktCO2 per y)'!K418-'Direct emission (ktCO2 per y)'!R418)/'Direct emission (ktCO2 per y)'!K418),0)</f>
        <v>0</v>
      </c>
      <c r="S418" s="21">
        <f>IFERROR((('Direct emission (ktCO2 per y)'!L418-'Direct emission (ktCO2 per y)'!S418)/'Direct emission (ktCO2 per y)'!L418),0)</f>
        <v>0.29612354343786029</v>
      </c>
      <c r="T418" s="22">
        <f>IFERROR((('Direct emission (ktCO2 per y)'!F418-'Direct emission (ktCO2 per y)'!T418)/'Direct emission (ktCO2 per y)'!F418),0)</f>
        <v>0.91056196253328159</v>
      </c>
      <c r="U418" s="22">
        <f>IFERROR((('Direct emission (ktCO2 per y)'!G418-'Direct emission (ktCO2 per y)'!U418)/'Direct emission (ktCO2 per y)'!G418),0)</f>
        <v>0</v>
      </c>
      <c r="V418" s="22">
        <f>IFERROR((('Direct emission (ktCO2 per y)'!H418-'Direct emission (ktCO2 per y)'!V418)/'Direct emission (ktCO2 per y)'!H418),0)</f>
        <v>0</v>
      </c>
      <c r="W418" s="22">
        <f>IFERROR((('Direct emission (ktCO2 per y)'!I418-'Direct emission (ktCO2 per y)'!W418)/'Direct emission (ktCO2 per y)'!I418),0)</f>
        <v>0</v>
      </c>
      <c r="X418" s="22">
        <f>IFERROR((('Direct emission (ktCO2 per y)'!J418-'Direct emission (ktCO2 per y)'!X418)/'Direct emission (ktCO2 per y)'!J418),0)</f>
        <v>0.87224133891876543</v>
      </c>
      <c r="Y418" s="22">
        <f>IFERROR((('Direct emission (ktCO2 per y)'!K418-'Direct emission (ktCO2 per y)'!Y418)/'Direct emission (ktCO2 per y)'!K418),0)</f>
        <v>0</v>
      </c>
      <c r="Z418" s="30">
        <f>IFERROR((('Direct emission (ktCO2 per y)'!L418-'Direct emission (ktCO2 per y)'!Z418)/'Direct emission (ktCO2 per y)'!L418),0)</f>
        <v>0.96671950484188796</v>
      </c>
    </row>
    <row r="419" spans="1:26" x14ac:dyDescent="0.35">
      <c r="A419" s="5" t="s">
        <v>936</v>
      </c>
      <c r="B419" s="5">
        <v>3</v>
      </c>
      <c r="C419" s="5" t="s">
        <v>920</v>
      </c>
      <c r="D419" s="5" t="s">
        <v>937</v>
      </c>
      <c r="E419" s="5" t="s">
        <v>937</v>
      </c>
      <c r="F419" s="12">
        <f>IFERROR(('Direct emission (ktCO2 per y)'!F419-'Direct emission (ktCO2 per y)'!F419)/'Direct emission (ktCO2 per y)'!F419,0)</f>
        <v>0</v>
      </c>
      <c r="G419" s="12">
        <f>IFERROR(('Direct emission (ktCO2 per y)'!G419-'Direct emission (ktCO2 per y)'!G419)/'Direct emission (ktCO2 per y)'!G419,0)</f>
        <v>0</v>
      </c>
      <c r="H419" s="12">
        <f>IFERROR(('Direct emission (ktCO2 per y)'!H419-'Direct emission (ktCO2 per y)'!H419)/'Direct emission (ktCO2 per y)'!H419,0)</f>
        <v>0</v>
      </c>
      <c r="I419" s="12">
        <f>IFERROR(('Direct emission (ktCO2 per y)'!I419-'Direct emission (ktCO2 per y)'!I419)/'Direct emission (ktCO2 per y)'!I419,0)</f>
        <v>0</v>
      </c>
      <c r="J419" s="12">
        <f>IFERROR(('Direct emission (ktCO2 per y)'!J419-'Direct emission (ktCO2 per y)'!J419)/'Direct emission (ktCO2 per y)'!J419,0)</f>
        <v>0</v>
      </c>
      <c r="K419" s="12">
        <f>IFERROR(('Direct emission (ktCO2 per y)'!K419-'Direct emission (ktCO2 per y)'!K419)/'Direct emission (ktCO2 per y)'!K419,0)</f>
        <v>0</v>
      </c>
      <c r="L419" s="12">
        <f>IFERROR(('Direct emission (ktCO2 per y)'!L419-'Direct emission (ktCO2 per y)'!L419)/'Direct emission (ktCO2 per y)'!L419,0)</f>
        <v>0</v>
      </c>
      <c r="M419" s="21">
        <f>IFERROR((('Direct emission (ktCO2 per y)'!F419-'Direct emission (ktCO2 per y)'!M419)/'Direct emission (ktCO2 per y)'!F419),0)</f>
        <v>0.13158153463305569</v>
      </c>
      <c r="N419" s="21">
        <f>IFERROR((('Direct emission (ktCO2 per y)'!G419-'Direct emission (ktCO2 per y)'!N419)/'Direct emission (ktCO2 per y)'!G419),0)</f>
        <v>0</v>
      </c>
      <c r="O419" s="21">
        <f>IFERROR((('Direct emission (ktCO2 per y)'!H419-'Direct emission (ktCO2 per y)'!O419)/'Direct emission (ktCO2 per y)'!H419),0)</f>
        <v>0.13158153463305569</v>
      </c>
      <c r="P419" s="21">
        <f>IFERROR((('Direct emission (ktCO2 per y)'!I419-'Direct emission (ktCO2 per y)'!P419)/'Direct emission (ktCO2 per y)'!I419),0)</f>
        <v>0</v>
      </c>
      <c r="Q419" s="21">
        <f>IFERROR((('Direct emission (ktCO2 per y)'!J419-'Direct emission (ktCO2 per y)'!Q419)/'Direct emission (ktCO2 per y)'!J419),0)</f>
        <v>0</v>
      </c>
      <c r="R419" s="21">
        <f>IFERROR((('Direct emission (ktCO2 per y)'!K419-'Direct emission (ktCO2 per y)'!R419)/'Direct emission (ktCO2 per y)'!K419),0)</f>
        <v>0</v>
      </c>
      <c r="S419" s="21">
        <f>IFERROR((('Direct emission (ktCO2 per y)'!L419-'Direct emission (ktCO2 per y)'!S419)/'Direct emission (ktCO2 per y)'!L419),0)</f>
        <v>0</v>
      </c>
      <c r="T419" s="22">
        <f>IFERROR((('Direct emission (ktCO2 per y)'!F419-'Direct emission (ktCO2 per y)'!T419)/'Direct emission (ktCO2 per y)'!F419),0)</f>
        <v>0.93180810952767801</v>
      </c>
      <c r="U419" s="22">
        <f>IFERROR((('Direct emission (ktCO2 per y)'!G419-'Direct emission (ktCO2 per y)'!U419)/'Direct emission (ktCO2 per y)'!G419),0)</f>
        <v>0</v>
      </c>
      <c r="V419" s="22">
        <f>IFERROR((('Direct emission (ktCO2 per y)'!H419-'Direct emission (ktCO2 per y)'!V419)/'Direct emission (ktCO2 per y)'!H419),0)</f>
        <v>0.93180810952767801</v>
      </c>
      <c r="W419" s="22">
        <f>IFERROR((('Direct emission (ktCO2 per y)'!I419-'Direct emission (ktCO2 per y)'!W419)/'Direct emission (ktCO2 per y)'!I419),0)</f>
        <v>0</v>
      </c>
      <c r="X419" s="22">
        <f>IFERROR((('Direct emission (ktCO2 per y)'!J419-'Direct emission (ktCO2 per y)'!X419)/'Direct emission (ktCO2 per y)'!J419),0)</f>
        <v>0</v>
      </c>
      <c r="Y419" s="22">
        <f>IFERROR((('Direct emission (ktCO2 per y)'!K419-'Direct emission (ktCO2 per y)'!Y419)/'Direct emission (ktCO2 per y)'!K419),0)</f>
        <v>0</v>
      </c>
      <c r="Z419" s="30">
        <f>IFERROR((('Direct emission (ktCO2 per y)'!L419-'Direct emission (ktCO2 per y)'!Z419)/'Direct emission (ktCO2 per y)'!L419),0)</f>
        <v>0</v>
      </c>
    </row>
    <row r="420" spans="1:26" x14ac:dyDescent="0.35">
      <c r="A420" s="5" t="s">
        <v>938</v>
      </c>
      <c r="B420" s="5">
        <v>3</v>
      </c>
      <c r="C420" s="5" t="s">
        <v>939</v>
      </c>
      <c r="D420" s="5" t="s">
        <v>940</v>
      </c>
      <c r="E420" s="5" t="s">
        <v>940</v>
      </c>
      <c r="F420" s="12">
        <f>IFERROR(('Direct emission (ktCO2 per y)'!F420-'Direct emission (ktCO2 per y)'!F420)/'Direct emission (ktCO2 per y)'!F420,0)</f>
        <v>0</v>
      </c>
      <c r="G420" s="12">
        <f>IFERROR(('Direct emission (ktCO2 per y)'!G420-'Direct emission (ktCO2 per y)'!G420)/'Direct emission (ktCO2 per y)'!G420,0)</f>
        <v>0</v>
      </c>
      <c r="H420" s="12">
        <f>IFERROR(('Direct emission (ktCO2 per y)'!H420-'Direct emission (ktCO2 per y)'!H420)/'Direct emission (ktCO2 per y)'!H420,0)</f>
        <v>0</v>
      </c>
      <c r="I420" s="12">
        <f>IFERROR(('Direct emission (ktCO2 per y)'!I420-'Direct emission (ktCO2 per y)'!I420)/'Direct emission (ktCO2 per y)'!I420,0)</f>
        <v>0</v>
      </c>
      <c r="J420" s="12">
        <f>IFERROR(('Direct emission (ktCO2 per y)'!J420-'Direct emission (ktCO2 per y)'!J420)/'Direct emission (ktCO2 per y)'!J420,0)</f>
        <v>0</v>
      </c>
      <c r="K420" s="12">
        <f>IFERROR(('Direct emission (ktCO2 per y)'!K420-'Direct emission (ktCO2 per y)'!K420)/'Direct emission (ktCO2 per y)'!K420,0)</f>
        <v>0</v>
      </c>
      <c r="L420" s="12">
        <f>IFERROR(('Direct emission (ktCO2 per y)'!L420-'Direct emission (ktCO2 per y)'!L420)/'Direct emission (ktCO2 per y)'!L420,0)</f>
        <v>0</v>
      </c>
      <c r="M420" s="21">
        <f>IFERROR((('Direct emission (ktCO2 per y)'!F420-'Direct emission (ktCO2 per y)'!M420)/'Direct emission (ktCO2 per y)'!F420),0)</f>
        <v>0.13158153475988524</v>
      </c>
      <c r="N420" s="21">
        <f>IFERROR((('Direct emission (ktCO2 per y)'!G420-'Direct emission (ktCO2 per y)'!N420)/'Direct emission (ktCO2 per y)'!G420),0)</f>
        <v>0</v>
      </c>
      <c r="O420" s="21">
        <f>IFERROR((('Direct emission (ktCO2 per y)'!H420-'Direct emission (ktCO2 per y)'!O420)/'Direct emission (ktCO2 per y)'!H420),0)</f>
        <v>0.13158153475988524</v>
      </c>
      <c r="P420" s="21">
        <f>IFERROR((('Direct emission (ktCO2 per y)'!I420-'Direct emission (ktCO2 per y)'!P420)/'Direct emission (ktCO2 per y)'!I420),0)</f>
        <v>0</v>
      </c>
      <c r="Q420" s="21">
        <f>IFERROR((('Direct emission (ktCO2 per y)'!J420-'Direct emission (ktCO2 per y)'!Q420)/'Direct emission (ktCO2 per y)'!J420),0)</f>
        <v>0</v>
      </c>
      <c r="R420" s="21">
        <f>IFERROR((('Direct emission (ktCO2 per y)'!K420-'Direct emission (ktCO2 per y)'!R420)/'Direct emission (ktCO2 per y)'!K420),0)</f>
        <v>0</v>
      </c>
      <c r="S420" s="21">
        <f>IFERROR((('Direct emission (ktCO2 per y)'!L420-'Direct emission (ktCO2 per y)'!S420)/'Direct emission (ktCO2 per y)'!L420),0)</f>
        <v>0</v>
      </c>
      <c r="T420" s="22">
        <f>IFERROR((('Direct emission (ktCO2 per y)'!F420-'Direct emission (ktCO2 per y)'!T420)/'Direct emission (ktCO2 per y)'!F420),0)</f>
        <v>0.93180810951270987</v>
      </c>
      <c r="U420" s="22">
        <f>IFERROR((('Direct emission (ktCO2 per y)'!G420-'Direct emission (ktCO2 per y)'!U420)/'Direct emission (ktCO2 per y)'!G420),0)</f>
        <v>0</v>
      </c>
      <c r="V420" s="22">
        <f>IFERROR((('Direct emission (ktCO2 per y)'!H420-'Direct emission (ktCO2 per y)'!V420)/'Direct emission (ktCO2 per y)'!H420),0)</f>
        <v>0.93180810951270987</v>
      </c>
      <c r="W420" s="22">
        <f>IFERROR((('Direct emission (ktCO2 per y)'!I420-'Direct emission (ktCO2 per y)'!W420)/'Direct emission (ktCO2 per y)'!I420),0)</f>
        <v>0</v>
      </c>
      <c r="X420" s="22">
        <f>IFERROR((('Direct emission (ktCO2 per y)'!J420-'Direct emission (ktCO2 per y)'!X420)/'Direct emission (ktCO2 per y)'!J420),0)</f>
        <v>0</v>
      </c>
      <c r="Y420" s="22">
        <f>IFERROR((('Direct emission (ktCO2 per y)'!K420-'Direct emission (ktCO2 per y)'!Y420)/'Direct emission (ktCO2 per y)'!K420),0)</f>
        <v>0</v>
      </c>
      <c r="Z420" s="30">
        <f>IFERROR((('Direct emission (ktCO2 per y)'!L420-'Direct emission (ktCO2 per y)'!Z420)/'Direct emission (ktCO2 per y)'!L420),0)</f>
        <v>0</v>
      </c>
    </row>
    <row r="421" spans="1:26" x14ac:dyDescent="0.35">
      <c r="A421" s="5" t="s">
        <v>941</v>
      </c>
      <c r="B421" s="5">
        <v>3</v>
      </c>
      <c r="C421" s="5" t="s">
        <v>939</v>
      </c>
      <c r="D421" s="5" t="s">
        <v>942</v>
      </c>
      <c r="E421" s="5" t="s">
        <v>942</v>
      </c>
      <c r="F421" s="12">
        <f>IFERROR(('Direct emission (ktCO2 per y)'!F421-'Direct emission (ktCO2 per y)'!F421)/'Direct emission (ktCO2 per y)'!F421,0)</f>
        <v>0</v>
      </c>
      <c r="G421" s="12">
        <f>IFERROR(('Direct emission (ktCO2 per y)'!G421-'Direct emission (ktCO2 per y)'!G421)/'Direct emission (ktCO2 per y)'!G421,0)</f>
        <v>0</v>
      </c>
      <c r="H421" s="12">
        <f>IFERROR(('Direct emission (ktCO2 per y)'!H421-'Direct emission (ktCO2 per y)'!H421)/'Direct emission (ktCO2 per y)'!H421,0)</f>
        <v>0</v>
      </c>
      <c r="I421" s="12">
        <f>IFERROR(('Direct emission (ktCO2 per y)'!I421-'Direct emission (ktCO2 per y)'!I421)/'Direct emission (ktCO2 per y)'!I421,0)</f>
        <v>0</v>
      </c>
      <c r="J421" s="12">
        <f>IFERROR(('Direct emission (ktCO2 per y)'!J421-'Direct emission (ktCO2 per y)'!J421)/'Direct emission (ktCO2 per y)'!J421,0)</f>
        <v>0</v>
      </c>
      <c r="K421" s="12">
        <f>IFERROR(('Direct emission (ktCO2 per y)'!K421-'Direct emission (ktCO2 per y)'!K421)/'Direct emission (ktCO2 per y)'!K421,0)</f>
        <v>0</v>
      </c>
      <c r="L421" s="12">
        <f>IFERROR(('Direct emission (ktCO2 per y)'!L421-'Direct emission (ktCO2 per y)'!L421)/'Direct emission (ktCO2 per y)'!L421,0)</f>
        <v>0</v>
      </c>
      <c r="M421" s="21">
        <f>IFERROR((('Direct emission (ktCO2 per y)'!F421-'Direct emission (ktCO2 per y)'!M421)/'Direct emission (ktCO2 per y)'!F421),0)</f>
        <v>0.29545483820853535</v>
      </c>
      <c r="N421" s="21">
        <f>IFERROR((('Direct emission (ktCO2 per y)'!G421-'Direct emission (ktCO2 per y)'!N421)/'Direct emission (ktCO2 per y)'!G421),0)</f>
        <v>0</v>
      </c>
      <c r="O421" s="21">
        <f>IFERROR((('Direct emission (ktCO2 per y)'!H421-'Direct emission (ktCO2 per y)'!O421)/'Direct emission (ktCO2 per y)'!H421),0)</f>
        <v>0</v>
      </c>
      <c r="P421" s="21">
        <f>IFERROR((('Direct emission (ktCO2 per y)'!I421-'Direct emission (ktCO2 per y)'!P421)/'Direct emission (ktCO2 per y)'!I421),0)</f>
        <v>0</v>
      </c>
      <c r="Q421" s="21">
        <f>IFERROR((('Direct emission (ktCO2 per y)'!J421-'Direct emission (ktCO2 per y)'!Q421)/'Direct emission (ktCO2 per y)'!J421),0)</f>
        <v>0</v>
      </c>
      <c r="R421" s="21">
        <f>IFERROR((('Direct emission (ktCO2 per y)'!K421-'Direct emission (ktCO2 per y)'!R421)/'Direct emission (ktCO2 per y)'!K421),0)</f>
        <v>0</v>
      </c>
      <c r="S421" s="21">
        <f>IFERROR((('Direct emission (ktCO2 per y)'!L421-'Direct emission (ktCO2 per y)'!S421)/'Direct emission (ktCO2 per y)'!L421),0)</f>
        <v>0.29545483820853535</v>
      </c>
      <c r="T421" s="22">
        <f>IFERROR((('Direct emission (ktCO2 per y)'!F421-'Direct emission (ktCO2 per y)'!T421)/'Direct emission (ktCO2 per y)'!F421),0)</f>
        <v>0.96464208368622484</v>
      </c>
      <c r="U421" s="22">
        <f>IFERROR((('Direct emission (ktCO2 per y)'!G421-'Direct emission (ktCO2 per y)'!U421)/'Direct emission (ktCO2 per y)'!G421),0)</f>
        <v>0</v>
      </c>
      <c r="V421" s="22">
        <f>IFERROR((('Direct emission (ktCO2 per y)'!H421-'Direct emission (ktCO2 per y)'!V421)/'Direct emission (ktCO2 per y)'!H421),0)</f>
        <v>0</v>
      </c>
      <c r="W421" s="22">
        <f>IFERROR((('Direct emission (ktCO2 per y)'!I421-'Direct emission (ktCO2 per y)'!W421)/'Direct emission (ktCO2 per y)'!I421),0)</f>
        <v>0</v>
      </c>
      <c r="X421" s="22">
        <f>IFERROR((('Direct emission (ktCO2 per y)'!J421-'Direct emission (ktCO2 per y)'!X421)/'Direct emission (ktCO2 per y)'!J421),0)</f>
        <v>0</v>
      </c>
      <c r="Y421" s="22">
        <f>IFERROR((('Direct emission (ktCO2 per y)'!K421-'Direct emission (ktCO2 per y)'!Y421)/'Direct emission (ktCO2 per y)'!K421),0)</f>
        <v>0</v>
      </c>
      <c r="Z421" s="30">
        <f>IFERROR((('Direct emission (ktCO2 per y)'!L421-'Direct emission (ktCO2 per y)'!Z421)/'Direct emission (ktCO2 per y)'!L421),0)</f>
        <v>0.96464208368622484</v>
      </c>
    </row>
    <row r="422" spans="1:26" x14ac:dyDescent="0.35">
      <c r="A422" s="5" t="s">
        <v>943</v>
      </c>
      <c r="B422" s="5">
        <v>3</v>
      </c>
      <c r="C422" s="5" t="s">
        <v>939</v>
      </c>
      <c r="D422" s="5" t="s">
        <v>944</v>
      </c>
      <c r="E422" s="5" t="s">
        <v>944</v>
      </c>
      <c r="F422" s="12">
        <f>IFERROR(('Direct emission (ktCO2 per y)'!F422-'Direct emission (ktCO2 per y)'!F422)/'Direct emission (ktCO2 per y)'!F422,0)</f>
        <v>0</v>
      </c>
      <c r="G422" s="12">
        <f>IFERROR(('Direct emission (ktCO2 per y)'!G422-'Direct emission (ktCO2 per y)'!G422)/'Direct emission (ktCO2 per y)'!G422,0)</f>
        <v>0</v>
      </c>
      <c r="H422" s="12">
        <f>IFERROR(('Direct emission (ktCO2 per y)'!H422-'Direct emission (ktCO2 per y)'!H422)/'Direct emission (ktCO2 per y)'!H422,0)</f>
        <v>0</v>
      </c>
      <c r="I422" s="12">
        <f>IFERROR(('Direct emission (ktCO2 per y)'!I422-'Direct emission (ktCO2 per y)'!I422)/'Direct emission (ktCO2 per y)'!I422,0)</f>
        <v>0</v>
      </c>
      <c r="J422" s="12">
        <f>IFERROR(('Direct emission (ktCO2 per y)'!J422-'Direct emission (ktCO2 per y)'!J422)/'Direct emission (ktCO2 per y)'!J422,0)</f>
        <v>0</v>
      </c>
      <c r="K422" s="12">
        <f>IFERROR(('Direct emission (ktCO2 per y)'!K422-'Direct emission (ktCO2 per y)'!K422)/'Direct emission (ktCO2 per y)'!K422,0)</f>
        <v>0</v>
      </c>
      <c r="L422" s="12">
        <f>IFERROR(('Direct emission (ktCO2 per y)'!L422-'Direct emission (ktCO2 per y)'!L422)/'Direct emission (ktCO2 per y)'!L422,0)</f>
        <v>0</v>
      </c>
      <c r="M422" s="21">
        <f>IFERROR((('Direct emission (ktCO2 per y)'!F422-'Direct emission (ktCO2 per y)'!M422)/'Direct emission (ktCO2 per y)'!F422),0)</f>
        <v>0.14588576453823515</v>
      </c>
      <c r="N422" s="21">
        <f>IFERROR((('Direct emission (ktCO2 per y)'!G422-'Direct emission (ktCO2 per y)'!N422)/'Direct emission (ktCO2 per y)'!G422),0)</f>
        <v>0</v>
      </c>
      <c r="O422" s="21">
        <f>IFERROR((('Direct emission (ktCO2 per y)'!H422-'Direct emission (ktCO2 per y)'!O422)/'Direct emission (ktCO2 per y)'!H422),0)</f>
        <v>0.13158153476660053</v>
      </c>
      <c r="P422" s="21">
        <f>IFERROR((('Direct emission (ktCO2 per y)'!I422-'Direct emission (ktCO2 per y)'!P422)/'Direct emission (ktCO2 per y)'!I422),0)</f>
        <v>0</v>
      </c>
      <c r="Q422" s="21">
        <f>IFERROR((('Direct emission (ktCO2 per y)'!J422-'Direct emission (ktCO2 per y)'!Q422)/'Direct emission (ktCO2 per y)'!J422),0)</f>
        <v>0</v>
      </c>
      <c r="R422" s="21">
        <f>IFERROR((('Direct emission (ktCO2 per y)'!K422-'Direct emission (ktCO2 per y)'!R422)/'Direct emission (ktCO2 per y)'!K422),0)</f>
        <v>0</v>
      </c>
      <c r="S422" s="21">
        <f>IFERROR((('Direct emission (ktCO2 per y)'!L422-'Direct emission (ktCO2 per y)'!S422)/'Direct emission (ktCO2 per y)'!L422),0)</f>
        <v>0.29545483820853535</v>
      </c>
      <c r="T422" s="22">
        <f>IFERROR((('Direct emission (ktCO2 per y)'!F422-'Direct emission (ktCO2 per y)'!T422)/'Direct emission (ktCO2 per y)'!F422),0)</f>
        <v>0.93467413283705514</v>
      </c>
      <c r="U422" s="22">
        <f>IFERROR((('Direct emission (ktCO2 per y)'!G422-'Direct emission (ktCO2 per y)'!U422)/'Direct emission (ktCO2 per y)'!G422),0)</f>
        <v>0</v>
      </c>
      <c r="V422" s="22">
        <f>IFERROR((('Direct emission (ktCO2 per y)'!H422-'Direct emission (ktCO2 per y)'!V422)/'Direct emission (ktCO2 per y)'!H422),0)</f>
        <v>0.93180810950607895</v>
      </c>
      <c r="W422" s="22">
        <f>IFERROR((('Direct emission (ktCO2 per y)'!I422-'Direct emission (ktCO2 per y)'!W422)/'Direct emission (ktCO2 per y)'!I422),0)</f>
        <v>0</v>
      </c>
      <c r="X422" s="22">
        <f>IFERROR((('Direct emission (ktCO2 per y)'!J422-'Direct emission (ktCO2 per y)'!X422)/'Direct emission (ktCO2 per y)'!J422),0)</f>
        <v>0</v>
      </c>
      <c r="Y422" s="22">
        <f>IFERROR((('Direct emission (ktCO2 per y)'!K422-'Direct emission (ktCO2 per y)'!Y422)/'Direct emission (ktCO2 per y)'!K422),0)</f>
        <v>0</v>
      </c>
      <c r="Z422" s="30">
        <f>IFERROR((('Direct emission (ktCO2 per y)'!L422-'Direct emission (ktCO2 per y)'!Z422)/'Direct emission (ktCO2 per y)'!L422),0)</f>
        <v>0.96464208368622484</v>
      </c>
    </row>
    <row r="423" spans="1:26" x14ac:dyDescent="0.35">
      <c r="A423" s="5" t="s">
        <v>945</v>
      </c>
      <c r="B423" s="5">
        <v>3</v>
      </c>
      <c r="C423" s="5" t="s">
        <v>939</v>
      </c>
      <c r="D423" s="5" t="s">
        <v>946</v>
      </c>
      <c r="E423" s="5" t="s">
        <v>946</v>
      </c>
      <c r="F423" s="12">
        <f>IFERROR(('Direct emission (ktCO2 per y)'!F423-'Direct emission (ktCO2 per y)'!F423)/'Direct emission (ktCO2 per y)'!F423,0)</f>
        <v>0</v>
      </c>
      <c r="G423" s="12">
        <f>IFERROR(('Direct emission (ktCO2 per y)'!G423-'Direct emission (ktCO2 per y)'!G423)/'Direct emission (ktCO2 per y)'!G423,0)</f>
        <v>0</v>
      </c>
      <c r="H423" s="12">
        <f>IFERROR(('Direct emission (ktCO2 per y)'!H423-'Direct emission (ktCO2 per y)'!H423)/'Direct emission (ktCO2 per y)'!H423,0)</f>
        <v>0</v>
      </c>
      <c r="I423" s="12">
        <f>IFERROR(('Direct emission (ktCO2 per y)'!I423-'Direct emission (ktCO2 per y)'!I423)/'Direct emission (ktCO2 per y)'!I423,0)</f>
        <v>0</v>
      </c>
      <c r="J423" s="12">
        <f>IFERROR(('Direct emission (ktCO2 per y)'!J423-'Direct emission (ktCO2 per y)'!J423)/'Direct emission (ktCO2 per y)'!J423,0)</f>
        <v>0</v>
      </c>
      <c r="K423" s="12">
        <f>IFERROR(('Direct emission (ktCO2 per y)'!K423-'Direct emission (ktCO2 per y)'!K423)/'Direct emission (ktCO2 per y)'!K423,0)</f>
        <v>0</v>
      </c>
      <c r="L423" s="12">
        <f>IFERROR(('Direct emission (ktCO2 per y)'!L423-'Direct emission (ktCO2 per y)'!L423)/'Direct emission (ktCO2 per y)'!L423,0)</f>
        <v>0</v>
      </c>
      <c r="M423" s="21">
        <f>IFERROR((('Direct emission (ktCO2 per y)'!F423-'Direct emission (ktCO2 per y)'!M423)/'Direct emission (ktCO2 per y)'!F423),0)</f>
        <v>0.13158153482528692</v>
      </c>
      <c r="N423" s="21">
        <f>IFERROR((('Direct emission (ktCO2 per y)'!G423-'Direct emission (ktCO2 per y)'!N423)/'Direct emission (ktCO2 per y)'!G423),0)</f>
        <v>0</v>
      </c>
      <c r="O423" s="21">
        <f>IFERROR((('Direct emission (ktCO2 per y)'!H423-'Direct emission (ktCO2 per y)'!O423)/'Direct emission (ktCO2 per y)'!H423),0)</f>
        <v>0.13158153482528692</v>
      </c>
      <c r="P423" s="21">
        <f>IFERROR((('Direct emission (ktCO2 per y)'!I423-'Direct emission (ktCO2 per y)'!P423)/'Direct emission (ktCO2 per y)'!I423),0)</f>
        <v>0</v>
      </c>
      <c r="Q423" s="21">
        <f>IFERROR((('Direct emission (ktCO2 per y)'!J423-'Direct emission (ktCO2 per y)'!Q423)/'Direct emission (ktCO2 per y)'!J423),0)</f>
        <v>0</v>
      </c>
      <c r="R423" s="21">
        <f>IFERROR((('Direct emission (ktCO2 per y)'!K423-'Direct emission (ktCO2 per y)'!R423)/'Direct emission (ktCO2 per y)'!K423),0)</f>
        <v>0</v>
      </c>
      <c r="S423" s="21">
        <f>IFERROR((('Direct emission (ktCO2 per y)'!L423-'Direct emission (ktCO2 per y)'!S423)/'Direct emission (ktCO2 per y)'!L423),0)</f>
        <v>0</v>
      </c>
      <c r="T423" s="22">
        <f>IFERROR((('Direct emission (ktCO2 per y)'!F423-'Direct emission (ktCO2 per y)'!T423)/'Direct emission (ktCO2 per y)'!F423),0)</f>
        <v>0.93180810951232151</v>
      </c>
      <c r="U423" s="22">
        <f>IFERROR((('Direct emission (ktCO2 per y)'!G423-'Direct emission (ktCO2 per y)'!U423)/'Direct emission (ktCO2 per y)'!G423),0)</f>
        <v>0</v>
      </c>
      <c r="V423" s="22">
        <f>IFERROR((('Direct emission (ktCO2 per y)'!H423-'Direct emission (ktCO2 per y)'!V423)/'Direct emission (ktCO2 per y)'!H423),0)</f>
        <v>0.93180810951232151</v>
      </c>
      <c r="W423" s="22">
        <f>IFERROR((('Direct emission (ktCO2 per y)'!I423-'Direct emission (ktCO2 per y)'!W423)/'Direct emission (ktCO2 per y)'!I423),0)</f>
        <v>0</v>
      </c>
      <c r="X423" s="22">
        <f>IFERROR((('Direct emission (ktCO2 per y)'!J423-'Direct emission (ktCO2 per y)'!X423)/'Direct emission (ktCO2 per y)'!J423),0)</f>
        <v>0</v>
      </c>
      <c r="Y423" s="22">
        <f>IFERROR((('Direct emission (ktCO2 per y)'!K423-'Direct emission (ktCO2 per y)'!Y423)/'Direct emission (ktCO2 per y)'!K423),0)</f>
        <v>0</v>
      </c>
      <c r="Z423" s="30">
        <f>IFERROR((('Direct emission (ktCO2 per y)'!L423-'Direct emission (ktCO2 per y)'!Z423)/'Direct emission (ktCO2 per y)'!L423),0)</f>
        <v>0</v>
      </c>
    </row>
    <row r="424" spans="1:26" x14ac:dyDescent="0.35">
      <c r="A424" s="5" t="s">
        <v>947</v>
      </c>
      <c r="B424" s="5">
        <v>3</v>
      </c>
      <c r="C424" s="5" t="s">
        <v>939</v>
      </c>
      <c r="D424" s="5" t="s">
        <v>948</v>
      </c>
      <c r="E424" s="5" t="s">
        <v>948</v>
      </c>
      <c r="F424" s="12">
        <f>IFERROR(('Direct emission (ktCO2 per y)'!F424-'Direct emission (ktCO2 per y)'!F424)/'Direct emission (ktCO2 per y)'!F424,0)</f>
        <v>0</v>
      </c>
      <c r="G424" s="12">
        <f>IFERROR(('Direct emission (ktCO2 per y)'!G424-'Direct emission (ktCO2 per y)'!G424)/'Direct emission (ktCO2 per y)'!G424,0)</f>
        <v>0</v>
      </c>
      <c r="H424" s="12">
        <f>IFERROR(('Direct emission (ktCO2 per y)'!H424-'Direct emission (ktCO2 per y)'!H424)/'Direct emission (ktCO2 per y)'!H424,0)</f>
        <v>0</v>
      </c>
      <c r="I424" s="12">
        <f>IFERROR(('Direct emission (ktCO2 per y)'!I424-'Direct emission (ktCO2 per y)'!I424)/'Direct emission (ktCO2 per y)'!I424,0)</f>
        <v>0</v>
      </c>
      <c r="J424" s="12">
        <f>IFERROR(('Direct emission (ktCO2 per y)'!J424-'Direct emission (ktCO2 per y)'!J424)/'Direct emission (ktCO2 per y)'!J424,0)</f>
        <v>0</v>
      </c>
      <c r="K424" s="12">
        <f>IFERROR(('Direct emission (ktCO2 per y)'!K424-'Direct emission (ktCO2 per y)'!K424)/'Direct emission (ktCO2 per y)'!K424,0)</f>
        <v>0</v>
      </c>
      <c r="L424" s="12">
        <f>IFERROR(('Direct emission (ktCO2 per y)'!L424-'Direct emission (ktCO2 per y)'!L424)/'Direct emission (ktCO2 per y)'!L424,0)</f>
        <v>0</v>
      </c>
      <c r="M424" s="21">
        <f>IFERROR((('Direct emission (ktCO2 per y)'!F424-'Direct emission (ktCO2 per y)'!M424)/'Direct emission (ktCO2 per y)'!F424),0)</f>
        <v>0.29545483820853535</v>
      </c>
      <c r="N424" s="21">
        <f>IFERROR((('Direct emission (ktCO2 per y)'!G424-'Direct emission (ktCO2 per y)'!N424)/'Direct emission (ktCO2 per y)'!G424),0)</f>
        <v>0</v>
      </c>
      <c r="O424" s="21">
        <f>IFERROR((('Direct emission (ktCO2 per y)'!H424-'Direct emission (ktCO2 per y)'!O424)/'Direct emission (ktCO2 per y)'!H424),0)</f>
        <v>0</v>
      </c>
      <c r="P424" s="21">
        <f>IFERROR((('Direct emission (ktCO2 per y)'!I424-'Direct emission (ktCO2 per y)'!P424)/'Direct emission (ktCO2 per y)'!I424),0)</f>
        <v>0</v>
      </c>
      <c r="Q424" s="21">
        <f>IFERROR((('Direct emission (ktCO2 per y)'!J424-'Direct emission (ktCO2 per y)'!Q424)/'Direct emission (ktCO2 per y)'!J424),0)</f>
        <v>0</v>
      </c>
      <c r="R424" s="21">
        <f>IFERROR((('Direct emission (ktCO2 per y)'!K424-'Direct emission (ktCO2 per y)'!R424)/'Direct emission (ktCO2 per y)'!K424),0)</f>
        <v>0</v>
      </c>
      <c r="S424" s="21">
        <f>IFERROR((('Direct emission (ktCO2 per y)'!L424-'Direct emission (ktCO2 per y)'!S424)/'Direct emission (ktCO2 per y)'!L424),0)</f>
        <v>0.29545483820853535</v>
      </c>
      <c r="T424" s="22">
        <f>IFERROR((('Direct emission (ktCO2 per y)'!F424-'Direct emission (ktCO2 per y)'!T424)/'Direct emission (ktCO2 per y)'!F424),0)</f>
        <v>0.96464208368622484</v>
      </c>
      <c r="U424" s="22">
        <f>IFERROR((('Direct emission (ktCO2 per y)'!G424-'Direct emission (ktCO2 per y)'!U424)/'Direct emission (ktCO2 per y)'!G424),0)</f>
        <v>0</v>
      </c>
      <c r="V424" s="22">
        <f>IFERROR((('Direct emission (ktCO2 per y)'!H424-'Direct emission (ktCO2 per y)'!V424)/'Direct emission (ktCO2 per y)'!H424),0)</f>
        <v>0</v>
      </c>
      <c r="W424" s="22">
        <f>IFERROR((('Direct emission (ktCO2 per y)'!I424-'Direct emission (ktCO2 per y)'!W424)/'Direct emission (ktCO2 per y)'!I424),0)</f>
        <v>0</v>
      </c>
      <c r="X424" s="22">
        <f>IFERROR((('Direct emission (ktCO2 per y)'!J424-'Direct emission (ktCO2 per y)'!X424)/'Direct emission (ktCO2 per y)'!J424),0)</f>
        <v>0</v>
      </c>
      <c r="Y424" s="22">
        <f>IFERROR((('Direct emission (ktCO2 per y)'!K424-'Direct emission (ktCO2 per y)'!Y424)/'Direct emission (ktCO2 per y)'!K424),0)</f>
        <v>0</v>
      </c>
      <c r="Z424" s="30">
        <f>IFERROR((('Direct emission (ktCO2 per y)'!L424-'Direct emission (ktCO2 per y)'!Z424)/'Direct emission (ktCO2 per y)'!L424),0)</f>
        <v>0.96464208368622484</v>
      </c>
    </row>
    <row r="425" spans="1:26" x14ac:dyDescent="0.35">
      <c r="A425" s="5" t="s">
        <v>949</v>
      </c>
      <c r="B425" s="5">
        <v>3</v>
      </c>
      <c r="C425" s="5" t="s">
        <v>939</v>
      </c>
      <c r="D425" s="5" t="s">
        <v>950</v>
      </c>
      <c r="E425" s="5" t="s">
        <v>950</v>
      </c>
      <c r="F425" s="12">
        <f>IFERROR(('Direct emission (ktCO2 per y)'!F425-'Direct emission (ktCO2 per y)'!F425)/'Direct emission (ktCO2 per y)'!F425,0)</f>
        <v>0</v>
      </c>
      <c r="G425" s="12">
        <f>IFERROR(('Direct emission (ktCO2 per y)'!G425-'Direct emission (ktCO2 per y)'!G425)/'Direct emission (ktCO2 per y)'!G425,0)</f>
        <v>0</v>
      </c>
      <c r="H425" s="12">
        <f>IFERROR(('Direct emission (ktCO2 per y)'!H425-'Direct emission (ktCO2 per y)'!H425)/'Direct emission (ktCO2 per y)'!H425,0)</f>
        <v>0</v>
      </c>
      <c r="I425" s="12">
        <f>IFERROR(('Direct emission (ktCO2 per y)'!I425-'Direct emission (ktCO2 per y)'!I425)/'Direct emission (ktCO2 per y)'!I425,0)</f>
        <v>0</v>
      </c>
      <c r="J425" s="12">
        <f>IFERROR(('Direct emission (ktCO2 per y)'!J425-'Direct emission (ktCO2 per y)'!J425)/'Direct emission (ktCO2 per y)'!J425,0)</f>
        <v>0</v>
      </c>
      <c r="K425" s="12">
        <f>IFERROR(('Direct emission (ktCO2 per y)'!K425-'Direct emission (ktCO2 per y)'!K425)/'Direct emission (ktCO2 per y)'!K425,0)</f>
        <v>0</v>
      </c>
      <c r="L425" s="12">
        <f>IFERROR(('Direct emission (ktCO2 per y)'!L425-'Direct emission (ktCO2 per y)'!L425)/'Direct emission (ktCO2 per y)'!L425,0)</f>
        <v>0</v>
      </c>
      <c r="M425" s="21">
        <f>IFERROR((('Direct emission (ktCO2 per y)'!F425-'Direct emission (ktCO2 per y)'!M425)/'Direct emission (ktCO2 per y)'!F425),0)</f>
        <v>0.21420055758809292</v>
      </c>
      <c r="N425" s="21">
        <f>IFERROR((('Direct emission (ktCO2 per y)'!G425-'Direct emission (ktCO2 per y)'!N425)/'Direct emission (ktCO2 per y)'!G425),0)</f>
        <v>0</v>
      </c>
      <c r="O425" s="21">
        <f>IFERROR((('Direct emission (ktCO2 per y)'!H425-'Direct emission (ktCO2 per y)'!O425)/'Direct emission (ktCO2 per y)'!H425),0)</f>
        <v>0.13158153471688663</v>
      </c>
      <c r="P425" s="21">
        <f>IFERROR((('Direct emission (ktCO2 per y)'!I425-'Direct emission (ktCO2 per y)'!P425)/'Direct emission (ktCO2 per y)'!I425),0)</f>
        <v>0</v>
      </c>
      <c r="Q425" s="21">
        <f>IFERROR((('Direct emission (ktCO2 per y)'!J425-'Direct emission (ktCO2 per y)'!Q425)/'Direct emission (ktCO2 per y)'!J425),0)</f>
        <v>0.28763953940028936</v>
      </c>
      <c r="R425" s="21">
        <f>IFERROR((('Direct emission (ktCO2 per y)'!K425-'Direct emission (ktCO2 per y)'!R425)/'Direct emission (ktCO2 per y)'!K425),0)</f>
        <v>0</v>
      </c>
      <c r="S425" s="21">
        <f>IFERROR((('Direct emission (ktCO2 per y)'!L425-'Direct emission (ktCO2 per y)'!S425)/'Direct emission (ktCO2 per y)'!L425),0)</f>
        <v>0</v>
      </c>
      <c r="T425" s="22">
        <f>IFERROR((('Direct emission (ktCO2 per y)'!F425-'Direct emission (ktCO2 per y)'!T425)/'Direct emission (ktCO2 per y)'!F425),0)</f>
        <v>0.9002727301233191</v>
      </c>
      <c r="U425" s="22">
        <f>IFERROR((('Direct emission (ktCO2 per y)'!G425-'Direct emission (ktCO2 per y)'!U425)/'Direct emission (ktCO2 per y)'!G425),0)</f>
        <v>0</v>
      </c>
      <c r="V425" s="22">
        <f>IFERROR((('Direct emission (ktCO2 per y)'!H425-'Direct emission (ktCO2 per y)'!V425)/'Direct emission (ktCO2 per y)'!H425),0)</f>
        <v>0.93180810950914239</v>
      </c>
      <c r="W425" s="22">
        <f>IFERROR((('Direct emission (ktCO2 per y)'!I425-'Direct emission (ktCO2 per y)'!W425)/'Direct emission (ktCO2 per y)'!I425),0)</f>
        <v>0</v>
      </c>
      <c r="X425" s="22">
        <f>IFERROR((('Direct emission (ktCO2 per y)'!J425-'Direct emission (ktCO2 per y)'!X425)/'Direct emission (ktCO2 per y)'!J425),0)</f>
        <v>0.87224133889316058</v>
      </c>
      <c r="Y425" s="22">
        <f>IFERROR((('Direct emission (ktCO2 per y)'!K425-'Direct emission (ktCO2 per y)'!Y425)/'Direct emission (ktCO2 per y)'!K425),0)</f>
        <v>0</v>
      </c>
      <c r="Z425" s="30">
        <f>IFERROR((('Direct emission (ktCO2 per y)'!L425-'Direct emission (ktCO2 per y)'!Z425)/'Direct emission (ktCO2 per y)'!L425),0)</f>
        <v>0</v>
      </c>
    </row>
    <row r="426" spans="1:26" x14ac:dyDescent="0.35">
      <c r="A426" s="5" t="s">
        <v>951</v>
      </c>
      <c r="B426" s="5">
        <v>3</v>
      </c>
      <c r="C426" s="5" t="s">
        <v>939</v>
      </c>
      <c r="D426" s="5" t="s">
        <v>952</v>
      </c>
      <c r="E426" s="5" t="s">
        <v>952</v>
      </c>
      <c r="F426" s="12">
        <f>IFERROR(('Direct emission (ktCO2 per y)'!F426-'Direct emission (ktCO2 per y)'!F426)/'Direct emission (ktCO2 per y)'!F426,0)</f>
        <v>0</v>
      </c>
      <c r="G426" s="12">
        <f>IFERROR(('Direct emission (ktCO2 per y)'!G426-'Direct emission (ktCO2 per y)'!G426)/'Direct emission (ktCO2 per y)'!G426,0)</f>
        <v>0</v>
      </c>
      <c r="H426" s="12">
        <f>IFERROR(('Direct emission (ktCO2 per y)'!H426-'Direct emission (ktCO2 per y)'!H426)/'Direct emission (ktCO2 per y)'!H426,0)</f>
        <v>0</v>
      </c>
      <c r="I426" s="12">
        <f>IFERROR(('Direct emission (ktCO2 per y)'!I426-'Direct emission (ktCO2 per y)'!I426)/'Direct emission (ktCO2 per y)'!I426,0)</f>
        <v>0</v>
      </c>
      <c r="J426" s="12">
        <f>IFERROR(('Direct emission (ktCO2 per y)'!J426-'Direct emission (ktCO2 per y)'!J426)/'Direct emission (ktCO2 per y)'!J426,0)</f>
        <v>0</v>
      </c>
      <c r="K426" s="12">
        <f>IFERROR(('Direct emission (ktCO2 per y)'!K426-'Direct emission (ktCO2 per y)'!K426)/'Direct emission (ktCO2 per y)'!K426,0)</f>
        <v>0</v>
      </c>
      <c r="L426" s="12">
        <f>IFERROR(('Direct emission (ktCO2 per y)'!L426-'Direct emission (ktCO2 per y)'!L426)/'Direct emission (ktCO2 per y)'!L426,0)</f>
        <v>0</v>
      </c>
      <c r="M426" s="21">
        <f>IFERROR((('Direct emission (ktCO2 per y)'!F426-'Direct emission (ktCO2 per y)'!M426)/'Direct emission (ktCO2 per y)'!F426),0)</f>
        <v>0.20698745759987142</v>
      </c>
      <c r="N426" s="21">
        <f>IFERROR((('Direct emission (ktCO2 per y)'!G426-'Direct emission (ktCO2 per y)'!N426)/'Direct emission (ktCO2 per y)'!G426),0)</f>
        <v>0.20698745759987142</v>
      </c>
      <c r="O426" s="21">
        <f>IFERROR((('Direct emission (ktCO2 per y)'!H426-'Direct emission (ktCO2 per y)'!O426)/'Direct emission (ktCO2 per y)'!H426),0)</f>
        <v>0</v>
      </c>
      <c r="P426" s="21">
        <f>IFERROR((('Direct emission (ktCO2 per y)'!I426-'Direct emission (ktCO2 per y)'!P426)/'Direct emission (ktCO2 per y)'!I426),0)</f>
        <v>0</v>
      </c>
      <c r="Q426" s="21">
        <f>IFERROR((('Direct emission (ktCO2 per y)'!J426-'Direct emission (ktCO2 per y)'!Q426)/'Direct emission (ktCO2 per y)'!J426),0)</f>
        <v>0</v>
      </c>
      <c r="R426" s="21">
        <f>IFERROR((('Direct emission (ktCO2 per y)'!K426-'Direct emission (ktCO2 per y)'!R426)/'Direct emission (ktCO2 per y)'!K426),0)</f>
        <v>0</v>
      </c>
      <c r="S426" s="21">
        <f>IFERROR((('Direct emission (ktCO2 per y)'!L426-'Direct emission (ktCO2 per y)'!S426)/'Direct emission (ktCO2 per y)'!L426),0)</f>
        <v>0</v>
      </c>
      <c r="T426" s="22">
        <f>IFERROR((('Direct emission (ktCO2 per y)'!F426-'Direct emission (ktCO2 per y)'!T426)/'Direct emission (ktCO2 per y)'!F426),0)</f>
        <v>0.86369003495355223</v>
      </c>
      <c r="U426" s="22">
        <f>IFERROR((('Direct emission (ktCO2 per y)'!G426-'Direct emission (ktCO2 per y)'!U426)/'Direct emission (ktCO2 per y)'!G426),0)</f>
        <v>0.86369003495355223</v>
      </c>
      <c r="V426" s="22">
        <f>IFERROR((('Direct emission (ktCO2 per y)'!H426-'Direct emission (ktCO2 per y)'!V426)/'Direct emission (ktCO2 per y)'!H426),0)</f>
        <v>0</v>
      </c>
      <c r="W426" s="22">
        <f>IFERROR((('Direct emission (ktCO2 per y)'!I426-'Direct emission (ktCO2 per y)'!W426)/'Direct emission (ktCO2 per y)'!I426),0)</f>
        <v>0</v>
      </c>
      <c r="X426" s="22">
        <f>IFERROR((('Direct emission (ktCO2 per y)'!J426-'Direct emission (ktCO2 per y)'!X426)/'Direct emission (ktCO2 per y)'!J426),0)</f>
        <v>0</v>
      </c>
      <c r="Y426" s="22">
        <f>IFERROR((('Direct emission (ktCO2 per y)'!K426-'Direct emission (ktCO2 per y)'!Y426)/'Direct emission (ktCO2 per y)'!K426),0)</f>
        <v>0</v>
      </c>
      <c r="Z426" s="30">
        <f>IFERROR((('Direct emission (ktCO2 per y)'!L426-'Direct emission (ktCO2 per y)'!Z426)/'Direct emission (ktCO2 per y)'!L426),0)</f>
        <v>0</v>
      </c>
    </row>
    <row r="427" spans="1:26" x14ac:dyDescent="0.35">
      <c r="A427" s="5" t="s">
        <v>953</v>
      </c>
      <c r="B427" s="5">
        <v>3</v>
      </c>
      <c r="C427" s="5" t="s">
        <v>939</v>
      </c>
      <c r="D427" s="5" t="s">
        <v>954</v>
      </c>
      <c r="E427" s="5" t="s">
        <v>954</v>
      </c>
      <c r="F427" s="12">
        <f>IFERROR(('Direct emission (ktCO2 per y)'!F427-'Direct emission (ktCO2 per y)'!F427)/'Direct emission (ktCO2 per y)'!F427,0)</f>
        <v>0</v>
      </c>
      <c r="G427" s="12">
        <f>IFERROR(('Direct emission (ktCO2 per y)'!G427-'Direct emission (ktCO2 per y)'!G427)/'Direct emission (ktCO2 per y)'!G427,0)</f>
        <v>0</v>
      </c>
      <c r="H427" s="12">
        <f>IFERROR(('Direct emission (ktCO2 per y)'!H427-'Direct emission (ktCO2 per y)'!H427)/'Direct emission (ktCO2 per y)'!H427,0)</f>
        <v>0</v>
      </c>
      <c r="I427" s="12">
        <f>IFERROR(('Direct emission (ktCO2 per y)'!I427-'Direct emission (ktCO2 per y)'!I427)/'Direct emission (ktCO2 per y)'!I427,0)</f>
        <v>0</v>
      </c>
      <c r="J427" s="12">
        <f>IFERROR(('Direct emission (ktCO2 per y)'!J427-'Direct emission (ktCO2 per y)'!J427)/'Direct emission (ktCO2 per y)'!J427,0)</f>
        <v>0</v>
      </c>
      <c r="K427" s="12">
        <f>IFERROR(('Direct emission (ktCO2 per y)'!K427-'Direct emission (ktCO2 per y)'!K427)/'Direct emission (ktCO2 per y)'!K427,0)</f>
        <v>0</v>
      </c>
      <c r="L427" s="12">
        <f>IFERROR(('Direct emission (ktCO2 per y)'!L427-'Direct emission (ktCO2 per y)'!L427)/'Direct emission (ktCO2 per y)'!L427,0)</f>
        <v>0</v>
      </c>
      <c r="M427" s="21">
        <f>IFERROR((('Direct emission (ktCO2 per y)'!F427-'Direct emission (ktCO2 per y)'!M427)/'Direct emission (ktCO2 per y)'!F427),0)</f>
        <v>0.1315815347400574</v>
      </c>
      <c r="N427" s="21">
        <f>IFERROR((('Direct emission (ktCO2 per y)'!G427-'Direct emission (ktCO2 per y)'!N427)/'Direct emission (ktCO2 per y)'!G427),0)</f>
        <v>0</v>
      </c>
      <c r="O427" s="21">
        <f>IFERROR((('Direct emission (ktCO2 per y)'!H427-'Direct emission (ktCO2 per y)'!O427)/'Direct emission (ktCO2 per y)'!H427),0)</f>
        <v>0.1315815347400574</v>
      </c>
      <c r="P427" s="21">
        <f>IFERROR((('Direct emission (ktCO2 per y)'!I427-'Direct emission (ktCO2 per y)'!P427)/'Direct emission (ktCO2 per y)'!I427),0)</f>
        <v>0</v>
      </c>
      <c r="Q427" s="21">
        <f>IFERROR((('Direct emission (ktCO2 per y)'!J427-'Direct emission (ktCO2 per y)'!Q427)/'Direct emission (ktCO2 per y)'!J427),0)</f>
        <v>0</v>
      </c>
      <c r="R427" s="21">
        <f>IFERROR((('Direct emission (ktCO2 per y)'!K427-'Direct emission (ktCO2 per y)'!R427)/'Direct emission (ktCO2 per y)'!K427),0)</f>
        <v>0</v>
      </c>
      <c r="S427" s="21">
        <f>IFERROR((('Direct emission (ktCO2 per y)'!L427-'Direct emission (ktCO2 per y)'!S427)/'Direct emission (ktCO2 per y)'!L427),0)</f>
        <v>0</v>
      </c>
      <c r="T427" s="22">
        <f>IFERROR((('Direct emission (ktCO2 per y)'!F427-'Direct emission (ktCO2 per y)'!T427)/'Direct emission (ktCO2 per y)'!F427),0)</f>
        <v>0.93180810951843152</v>
      </c>
      <c r="U427" s="22">
        <f>IFERROR((('Direct emission (ktCO2 per y)'!G427-'Direct emission (ktCO2 per y)'!U427)/'Direct emission (ktCO2 per y)'!G427),0)</f>
        <v>0</v>
      </c>
      <c r="V427" s="22">
        <f>IFERROR((('Direct emission (ktCO2 per y)'!H427-'Direct emission (ktCO2 per y)'!V427)/'Direct emission (ktCO2 per y)'!H427),0)</f>
        <v>0.93180810951843152</v>
      </c>
      <c r="W427" s="22">
        <f>IFERROR((('Direct emission (ktCO2 per y)'!I427-'Direct emission (ktCO2 per y)'!W427)/'Direct emission (ktCO2 per y)'!I427),0)</f>
        <v>0</v>
      </c>
      <c r="X427" s="22">
        <f>IFERROR((('Direct emission (ktCO2 per y)'!J427-'Direct emission (ktCO2 per y)'!X427)/'Direct emission (ktCO2 per y)'!J427),0)</f>
        <v>0</v>
      </c>
      <c r="Y427" s="22">
        <f>IFERROR((('Direct emission (ktCO2 per y)'!K427-'Direct emission (ktCO2 per y)'!Y427)/'Direct emission (ktCO2 per y)'!K427),0)</f>
        <v>0</v>
      </c>
      <c r="Z427" s="30">
        <f>IFERROR((('Direct emission (ktCO2 per y)'!L427-'Direct emission (ktCO2 per y)'!Z427)/'Direct emission (ktCO2 per y)'!L427),0)</f>
        <v>0</v>
      </c>
    </row>
    <row r="428" spans="1:26" x14ac:dyDescent="0.35">
      <c r="A428" s="5" t="s">
        <v>955</v>
      </c>
      <c r="B428" s="5">
        <v>3</v>
      </c>
      <c r="C428" s="5" t="s">
        <v>939</v>
      </c>
      <c r="D428" s="5" t="s">
        <v>956</v>
      </c>
      <c r="E428" s="5" t="s">
        <v>956</v>
      </c>
      <c r="F428" s="12">
        <f>IFERROR(('Direct emission (ktCO2 per y)'!F428-'Direct emission (ktCO2 per y)'!F428)/'Direct emission (ktCO2 per y)'!F428,0)</f>
        <v>0</v>
      </c>
      <c r="G428" s="12">
        <f>IFERROR(('Direct emission (ktCO2 per y)'!G428-'Direct emission (ktCO2 per y)'!G428)/'Direct emission (ktCO2 per y)'!G428,0)</f>
        <v>0</v>
      </c>
      <c r="H428" s="12">
        <f>IFERROR(('Direct emission (ktCO2 per y)'!H428-'Direct emission (ktCO2 per y)'!H428)/'Direct emission (ktCO2 per y)'!H428,0)</f>
        <v>0</v>
      </c>
      <c r="I428" s="12">
        <f>IFERROR(('Direct emission (ktCO2 per y)'!I428-'Direct emission (ktCO2 per y)'!I428)/'Direct emission (ktCO2 per y)'!I428,0)</f>
        <v>0</v>
      </c>
      <c r="J428" s="12">
        <f>IFERROR(('Direct emission (ktCO2 per y)'!J428-'Direct emission (ktCO2 per y)'!J428)/'Direct emission (ktCO2 per y)'!J428,0)</f>
        <v>0</v>
      </c>
      <c r="K428" s="12">
        <f>IFERROR(('Direct emission (ktCO2 per y)'!K428-'Direct emission (ktCO2 per y)'!K428)/'Direct emission (ktCO2 per y)'!K428,0)</f>
        <v>0</v>
      </c>
      <c r="L428" s="12">
        <f>IFERROR(('Direct emission (ktCO2 per y)'!L428-'Direct emission (ktCO2 per y)'!L428)/'Direct emission (ktCO2 per y)'!L428,0)</f>
        <v>0</v>
      </c>
      <c r="M428" s="21">
        <f>IFERROR((('Direct emission (ktCO2 per y)'!F428-'Direct emission (ktCO2 per y)'!M428)/'Direct emission (ktCO2 per y)'!F428),0)</f>
        <v>0.11751559468130168</v>
      </c>
      <c r="N428" s="21">
        <f>IFERROR((('Direct emission (ktCO2 per y)'!G428-'Direct emission (ktCO2 per y)'!N428)/'Direct emission (ktCO2 per y)'!G428),0)</f>
        <v>0</v>
      </c>
      <c r="O428" s="21">
        <f>IFERROR((('Direct emission (ktCO2 per y)'!H428-'Direct emission (ktCO2 per y)'!O428)/'Direct emission (ktCO2 per y)'!H428),0)</f>
        <v>0</v>
      </c>
      <c r="P428" s="21">
        <f>IFERROR((('Direct emission (ktCO2 per y)'!I428-'Direct emission (ktCO2 per y)'!P428)/'Direct emission (ktCO2 per y)'!I428),0)</f>
        <v>0.13155178650547647</v>
      </c>
      <c r="Q428" s="21">
        <f>IFERROR((('Direct emission (ktCO2 per y)'!J428-'Direct emission (ktCO2 per y)'!Q428)/'Direct emission (ktCO2 per y)'!J428),0)</f>
        <v>0</v>
      </c>
      <c r="R428" s="21">
        <f>IFERROR((('Direct emission (ktCO2 per y)'!K428-'Direct emission (ktCO2 per y)'!R428)/'Direct emission (ktCO2 per y)'!K428),0)</f>
        <v>0</v>
      </c>
      <c r="S428" s="21">
        <f>IFERROR((('Direct emission (ktCO2 per y)'!L428-'Direct emission (ktCO2 per y)'!S428)/'Direct emission (ktCO2 per y)'!L428),0)</f>
        <v>0</v>
      </c>
      <c r="T428" s="22">
        <f>IFERROR((('Direct emission (ktCO2 per y)'!F428-'Direct emission (ktCO2 per y)'!T428)/'Direct emission (ktCO2 per y)'!F428),0)</f>
        <v>0.83226629889665771</v>
      </c>
      <c r="U428" s="22">
        <f>IFERROR((('Direct emission (ktCO2 per y)'!G428-'Direct emission (ktCO2 per y)'!U428)/'Direct emission (ktCO2 per y)'!G428),0)</f>
        <v>0</v>
      </c>
      <c r="V428" s="22">
        <f>IFERROR((('Direct emission (ktCO2 per y)'!H428-'Direct emission (ktCO2 per y)'!V428)/'Direct emission (ktCO2 per y)'!H428),0)</f>
        <v>0</v>
      </c>
      <c r="W428" s="22">
        <f>IFERROR((('Direct emission (ktCO2 per y)'!I428-'Direct emission (ktCO2 per y)'!W428)/'Direct emission (ktCO2 per y)'!I428),0)</f>
        <v>0.93167310062191155</v>
      </c>
      <c r="X428" s="22">
        <f>IFERROR((('Direct emission (ktCO2 per y)'!J428-'Direct emission (ktCO2 per y)'!X428)/'Direct emission (ktCO2 per y)'!J428),0)</f>
        <v>0</v>
      </c>
      <c r="Y428" s="22">
        <f>IFERROR((('Direct emission (ktCO2 per y)'!K428-'Direct emission (ktCO2 per y)'!Y428)/'Direct emission (ktCO2 per y)'!K428),0)</f>
        <v>0</v>
      </c>
      <c r="Z428" s="30">
        <f>IFERROR((('Direct emission (ktCO2 per y)'!L428-'Direct emission (ktCO2 per y)'!Z428)/'Direct emission (ktCO2 per y)'!L428),0)</f>
        <v>0</v>
      </c>
    </row>
    <row r="429" spans="1:26" x14ac:dyDescent="0.35">
      <c r="A429" s="5" t="s">
        <v>957</v>
      </c>
      <c r="B429" s="5">
        <v>3</v>
      </c>
      <c r="C429" s="5" t="s">
        <v>939</v>
      </c>
      <c r="D429" s="5" t="s">
        <v>958</v>
      </c>
      <c r="E429" s="5" t="s">
        <v>958</v>
      </c>
      <c r="F429" s="12">
        <f>IFERROR(('Direct emission (ktCO2 per y)'!F429-'Direct emission (ktCO2 per y)'!F429)/'Direct emission (ktCO2 per y)'!F429,0)</f>
        <v>0</v>
      </c>
      <c r="G429" s="12">
        <f>IFERROR(('Direct emission (ktCO2 per y)'!G429-'Direct emission (ktCO2 per y)'!G429)/'Direct emission (ktCO2 per y)'!G429,0)</f>
        <v>0</v>
      </c>
      <c r="H429" s="12">
        <f>IFERROR(('Direct emission (ktCO2 per y)'!H429-'Direct emission (ktCO2 per y)'!H429)/'Direct emission (ktCO2 per y)'!H429,0)</f>
        <v>0</v>
      </c>
      <c r="I429" s="12">
        <f>IFERROR(('Direct emission (ktCO2 per y)'!I429-'Direct emission (ktCO2 per y)'!I429)/'Direct emission (ktCO2 per y)'!I429,0)</f>
        <v>0</v>
      </c>
      <c r="J429" s="12">
        <f>IFERROR(('Direct emission (ktCO2 per y)'!J429-'Direct emission (ktCO2 per y)'!J429)/'Direct emission (ktCO2 per y)'!J429,0)</f>
        <v>0</v>
      </c>
      <c r="K429" s="12">
        <f>IFERROR(('Direct emission (ktCO2 per y)'!K429-'Direct emission (ktCO2 per y)'!K429)/'Direct emission (ktCO2 per y)'!K429,0)</f>
        <v>0</v>
      </c>
      <c r="L429" s="12">
        <f>IFERROR(('Direct emission (ktCO2 per y)'!L429-'Direct emission (ktCO2 per y)'!L429)/'Direct emission (ktCO2 per y)'!L429,0)</f>
        <v>0</v>
      </c>
      <c r="M429" s="21">
        <f>IFERROR((('Direct emission (ktCO2 per y)'!F429-'Direct emission (ktCO2 per y)'!M429)/'Direct emission (ktCO2 per y)'!F429),0)</f>
        <v>0.13158153485094806</v>
      </c>
      <c r="N429" s="21">
        <f>IFERROR((('Direct emission (ktCO2 per y)'!G429-'Direct emission (ktCO2 per y)'!N429)/'Direct emission (ktCO2 per y)'!G429),0)</f>
        <v>0</v>
      </c>
      <c r="O429" s="21">
        <f>IFERROR((('Direct emission (ktCO2 per y)'!H429-'Direct emission (ktCO2 per y)'!O429)/'Direct emission (ktCO2 per y)'!H429),0)</f>
        <v>0.13158153485094806</v>
      </c>
      <c r="P429" s="21">
        <f>IFERROR((('Direct emission (ktCO2 per y)'!I429-'Direct emission (ktCO2 per y)'!P429)/'Direct emission (ktCO2 per y)'!I429),0)</f>
        <v>0</v>
      </c>
      <c r="Q429" s="21">
        <f>IFERROR((('Direct emission (ktCO2 per y)'!J429-'Direct emission (ktCO2 per y)'!Q429)/'Direct emission (ktCO2 per y)'!J429),0)</f>
        <v>0</v>
      </c>
      <c r="R429" s="21">
        <f>IFERROR((('Direct emission (ktCO2 per y)'!K429-'Direct emission (ktCO2 per y)'!R429)/'Direct emission (ktCO2 per y)'!K429),0)</f>
        <v>0</v>
      </c>
      <c r="S429" s="21">
        <f>IFERROR((('Direct emission (ktCO2 per y)'!L429-'Direct emission (ktCO2 per y)'!S429)/'Direct emission (ktCO2 per y)'!L429),0)</f>
        <v>0</v>
      </c>
      <c r="T429" s="22">
        <f>IFERROR((('Direct emission (ktCO2 per y)'!F429-'Direct emission (ktCO2 per y)'!T429)/'Direct emission (ktCO2 per y)'!F429),0)</f>
        <v>0.93180810951456827</v>
      </c>
      <c r="U429" s="22">
        <f>IFERROR((('Direct emission (ktCO2 per y)'!G429-'Direct emission (ktCO2 per y)'!U429)/'Direct emission (ktCO2 per y)'!G429),0)</f>
        <v>0</v>
      </c>
      <c r="V429" s="22">
        <f>IFERROR((('Direct emission (ktCO2 per y)'!H429-'Direct emission (ktCO2 per y)'!V429)/'Direct emission (ktCO2 per y)'!H429),0)</f>
        <v>0.93180810951456827</v>
      </c>
      <c r="W429" s="22">
        <f>IFERROR((('Direct emission (ktCO2 per y)'!I429-'Direct emission (ktCO2 per y)'!W429)/'Direct emission (ktCO2 per y)'!I429),0)</f>
        <v>0</v>
      </c>
      <c r="X429" s="22">
        <f>IFERROR((('Direct emission (ktCO2 per y)'!J429-'Direct emission (ktCO2 per y)'!X429)/'Direct emission (ktCO2 per y)'!J429),0)</f>
        <v>0</v>
      </c>
      <c r="Y429" s="22">
        <f>IFERROR((('Direct emission (ktCO2 per y)'!K429-'Direct emission (ktCO2 per y)'!Y429)/'Direct emission (ktCO2 per y)'!K429),0)</f>
        <v>0</v>
      </c>
      <c r="Z429" s="30">
        <f>IFERROR((('Direct emission (ktCO2 per y)'!L429-'Direct emission (ktCO2 per y)'!Z429)/'Direct emission (ktCO2 per y)'!L429),0)</f>
        <v>0</v>
      </c>
    </row>
    <row r="430" spans="1:26" x14ac:dyDescent="0.35">
      <c r="A430" s="5" t="s">
        <v>959</v>
      </c>
      <c r="B430" s="5">
        <v>3</v>
      </c>
      <c r="C430" s="5" t="s">
        <v>939</v>
      </c>
      <c r="D430" s="5" t="s">
        <v>960</v>
      </c>
      <c r="E430" s="5" t="s">
        <v>960</v>
      </c>
      <c r="F430" s="12">
        <f>IFERROR(('Direct emission (ktCO2 per y)'!F430-'Direct emission (ktCO2 per y)'!F430)/'Direct emission (ktCO2 per y)'!F430,0)</f>
        <v>0</v>
      </c>
      <c r="G430" s="12">
        <f>IFERROR(('Direct emission (ktCO2 per y)'!G430-'Direct emission (ktCO2 per y)'!G430)/'Direct emission (ktCO2 per y)'!G430,0)</f>
        <v>0</v>
      </c>
      <c r="H430" s="12">
        <f>IFERROR(('Direct emission (ktCO2 per y)'!H430-'Direct emission (ktCO2 per y)'!H430)/'Direct emission (ktCO2 per y)'!H430,0)</f>
        <v>0</v>
      </c>
      <c r="I430" s="12">
        <f>IFERROR(('Direct emission (ktCO2 per y)'!I430-'Direct emission (ktCO2 per y)'!I430)/'Direct emission (ktCO2 per y)'!I430,0)</f>
        <v>0</v>
      </c>
      <c r="J430" s="12">
        <f>IFERROR(('Direct emission (ktCO2 per y)'!J430-'Direct emission (ktCO2 per y)'!J430)/'Direct emission (ktCO2 per y)'!J430,0)</f>
        <v>0</v>
      </c>
      <c r="K430" s="12">
        <f>IFERROR(('Direct emission (ktCO2 per y)'!K430-'Direct emission (ktCO2 per y)'!K430)/'Direct emission (ktCO2 per y)'!K430,0)</f>
        <v>0</v>
      </c>
      <c r="L430" s="12">
        <f>IFERROR(('Direct emission (ktCO2 per y)'!L430-'Direct emission (ktCO2 per y)'!L430)/'Direct emission (ktCO2 per y)'!L430,0)</f>
        <v>0</v>
      </c>
      <c r="M430" s="21">
        <f>IFERROR((('Direct emission (ktCO2 per y)'!F430-'Direct emission (ktCO2 per y)'!M430)/'Direct emission (ktCO2 per y)'!F430),0)</f>
        <v>0.28243950285775538</v>
      </c>
      <c r="N430" s="21">
        <f>IFERROR((('Direct emission (ktCO2 per y)'!G430-'Direct emission (ktCO2 per y)'!N430)/'Direct emission (ktCO2 per y)'!G430),0)</f>
        <v>0</v>
      </c>
      <c r="O430" s="21">
        <f>IFERROR((('Direct emission (ktCO2 per y)'!H430-'Direct emission (ktCO2 per y)'!O430)/'Direct emission (ktCO2 per y)'!H430),0)</f>
        <v>0</v>
      </c>
      <c r="P430" s="21">
        <f>IFERROR((('Direct emission (ktCO2 per y)'!I430-'Direct emission (ktCO2 per y)'!P430)/'Direct emission (ktCO2 per y)'!I430),0)</f>
        <v>0.13164438467761699</v>
      </c>
      <c r="Q430" s="21">
        <f>IFERROR((('Direct emission (ktCO2 per y)'!J430-'Direct emission (ktCO2 per y)'!Q430)/'Direct emission (ktCO2 per y)'!J430),0)</f>
        <v>0.28763953938657244</v>
      </c>
      <c r="R430" s="21">
        <f>IFERROR((('Direct emission (ktCO2 per y)'!K430-'Direct emission (ktCO2 per y)'!R430)/'Direct emission (ktCO2 per y)'!K430),0)</f>
        <v>0</v>
      </c>
      <c r="S430" s="21">
        <f>IFERROR((('Direct emission (ktCO2 per y)'!L430-'Direct emission (ktCO2 per y)'!S430)/'Direct emission (ktCO2 per y)'!L430),0)</f>
        <v>0</v>
      </c>
      <c r="T430" s="22">
        <f>IFERROR((('Direct emission (ktCO2 per y)'!F430-'Direct emission (ktCO2 per y)'!T430)/'Direct emission (ktCO2 per y)'!F430),0)</f>
        <v>0.87422248800773639</v>
      </c>
      <c r="U430" s="22">
        <f>IFERROR((('Direct emission (ktCO2 per y)'!G430-'Direct emission (ktCO2 per y)'!U430)/'Direct emission (ktCO2 per y)'!G430),0)</f>
        <v>0</v>
      </c>
      <c r="V430" s="22">
        <f>IFERROR((('Direct emission (ktCO2 per y)'!H430-'Direct emission (ktCO2 per y)'!V430)/'Direct emission (ktCO2 per y)'!H430),0)</f>
        <v>0</v>
      </c>
      <c r="W430" s="22">
        <f>IFERROR((('Direct emission (ktCO2 per y)'!I430-'Direct emission (ktCO2 per y)'!W430)/'Direct emission (ktCO2 per y)'!I430),0)</f>
        <v>0.93167354893027654</v>
      </c>
      <c r="X430" s="22">
        <f>IFERROR((('Direct emission (ktCO2 per y)'!J430-'Direct emission (ktCO2 per y)'!X430)/'Direct emission (ktCO2 per y)'!J430),0)</f>
        <v>0.87224133888950284</v>
      </c>
      <c r="Y430" s="22">
        <f>IFERROR((('Direct emission (ktCO2 per y)'!K430-'Direct emission (ktCO2 per y)'!Y430)/'Direct emission (ktCO2 per y)'!K430),0)</f>
        <v>0</v>
      </c>
      <c r="Z430" s="30">
        <f>IFERROR((('Direct emission (ktCO2 per y)'!L430-'Direct emission (ktCO2 per y)'!Z430)/'Direct emission (ktCO2 per y)'!L430),0)</f>
        <v>0</v>
      </c>
    </row>
    <row r="431" spans="1:26" x14ac:dyDescent="0.35">
      <c r="A431" s="5" t="s">
        <v>961</v>
      </c>
      <c r="B431" s="5">
        <v>3</v>
      </c>
      <c r="C431" s="5" t="s">
        <v>939</v>
      </c>
      <c r="D431" s="5" t="s">
        <v>962</v>
      </c>
      <c r="E431" s="5" t="s">
        <v>962</v>
      </c>
      <c r="F431" s="12">
        <f>IFERROR(('Direct emission (ktCO2 per y)'!F431-'Direct emission (ktCO2 per y)'!F431)/'Direct emission (ktCO2 per y)'!F431,0)</f>
        <v>0</v>
      </c>
      <c r="G431" s="12">
        <f>IFERROR(('Direct emission (ktCO2 per y)'!G431-'Direct emission (ktCO2 per y)'!G431)/'Direct emission (ktCO2 per y)'!G431,0)</f>
        <v>0</v>
      </c>
      <c r="H431" s="12">
        <f>IFERROR(('Direct emission (ktCO2 per y)'!H431-'Direct emission (ktCO2 per y)'!H431)/'Direct emission (ktCO2 per y)'!H431,0)</f>
        <v>0</v>
      </c>
      <c r="I431" s="12">
        <f>IFERROR(('Direct emission (ktCO2 per y)'!I431-'Direct emission (ktCO2 per y)'!I431)/'Direct emission (ktCO2 per y)'!I431,0)</f>
        <v>0</v>
      </c>
      <c r="J431" s="12">
        <f>IFERROR(('Direct emission (ktCO2 per y)'!J431-'Direct emission (ktCO2 per y)'!J431)/'Direct emission (ktCO2 per y)'!J431,0)</f>
        <v>0</v>
      </c>
      <c r="K431" s="12">
        <f>IFERROR(('Direct emission (ktCO2 per y)'!K431-'Direct emission (ktCO2 per y)'!K431)/'Direct emission (ktCO2 per y)'!K431,0)</f>
        <v>0</v>
      </c>
      <c r="L431" s="12">
        <f>IFERROR(('Direct emission (ktCO2 per y)'!L431-'Direct emission (ktCO2 per y)'!L431)/'Direct emission (ktCO2 per y)'!L431,0)</f>
        <v>0</v>
      </c>
      <c r="M431" s="21">
        <f>IFERROR((('Direct emission (ktCO2 per y)'!F431-'Direct emission (ktCO2 per y)'!M431)/'Direct emission (ktCO2 per y)'!F431),0)</f>
        <v>0.13155076930015677</v>
      </c>
      <c r="N431" s="21">
        <f>IFERROR((('Direct emission (ktCO2 per y)'!G431-'Direct emission (ktCO2 per y)'!N431)/'Direct emission (ktCO2 per y)'!G431),0)</f>
        <v>0</v>
      </c>
      <c r="O431" s="21">
        <f>IFERROR((('Direct emission (ktCO2 per y)'!H431-'Direct emission (ktCO2 per y)'!O431)/'Direct emission (ktCO2 per y)'!H431),0)</f>
        <v>0</v>
      </c>
      <c r="P431" s="21">
        <f>IFERROR((('Direct emission (ktCO2 per y)'!I431-'Direct emission (ktCO2 per y)'!P431)/'Direct emission (ktCO2 per y)'!I431),0)</f>
        <v>0.13155076930015677</v>
      </c>
      <c r="Q431" s="21">
        <f>IFERROR((('Direct emission (ktCO2 per y)'!J431-'Direct emission (ktCO2 per y)'!Q431)/'Direct emission (ktCO2 per y)'!J431),0)</f>
        <v>0</v>
      </c>
      <c r="R431" s="21">
        <f>IFERROR((('Direct emission (ktCO2 per y)'!K431-'Direct emission (ktCO2 per y)'!R431)/'Direct emission (ktCO2 per y)'!K431),0)</f>
        <v>0</v>
      </c>
      <c r="S431" s="21">
        <f>IFERROR((('Direct emission (ktCO2 per y)'!L431-'Direct emission (ktCO2 per y)'!S431)/'Direct emission (ktCO2 per y)'!L431),0)</f>
        <v>0</v>
      </c>
      <c r="T431" s="22">
        <f>IFERROR((('Direct emission (ktCO2 per y)'!F431-'Direct emission (ktCO2 per y)'!T431)/'Direct emission (ktCO2 per y)'!F431),0)</f>
        <v>0.93167621302770542</v>
      </c>
      <c r="U431" s="22">
        <f>IFERROR((('Direct emission (ktCO2 per y)'!G431-'Direct emission (ktCO2 per y)'!U431)/'Direct emission (ktCO2 per y)'!G431),0)</f>
        <v>0</v>
      </c>
      <c r="V431" s="22">
        <f>IFERROR((('Direct emission (ktCO2 per y)'!H431-'Direct emission (ktCO2 per y)'!V431)/'Direct emission (ktCO2 per y)'!H431),0)</f>
        <v>0</v>
      </c>
      <c r="W431" s="22">
        <f>IFERROR((('Direct emission (ktCO2 per y)'!I431-'Direct emission (ktCO2 per y)'!W431)/'Direct emission (ktCO2 per y)'!I431),0)</f>
        <v>0.93167621302770542</v>
      </c>
      <c r="X431" s="22">
        <f>IFERROR((('Direct emission (ktCO2 per y)'!J431-'Direct emission (ktCO2 per y)'!X431)/'Direct emission (ktCO2 per y)'!J431),0)</f>
        <v>0</v>
      </c>
      <c r="Y431" s="22">
        <f>IFERROR((('Direct emission (ktCO2 per y)'!K431-'Direct emission (ktCO2 per y)'!Y431)/'Direct emission (ktCO2 per y)'!K431),0)</f>
        <v>0</v>
      </c>
      <c r="Z431" s="30">
        <f>IFERROR((('Direct emission (ktCO2 per y)'!L431-'Direct emission (ktCO2 per y)'!Z431)/'Direct emission (ktCO2 per y)'!L431),0)</f>
        <v>0</v>
      </c>
    </row>
    <row r="432" spans="1:26" x14ac:dyDescent="0.35">
      <c r="A432" s="5" t="s">
        <v>963</v>
      </c>
      <c r="B432" s="5">
        <v>3</v>
      </c>
      <c r="C432" s="5" t="s">
        <v>939</v>
      </c>
      <c r="D432" s="5" t="s">
        <v>964</v>
      </c>
      <c r="E432" s="5" t="s">
        <v>964</v>
      </c>
      <c r="F432" s="12">
        <f>IFERROR(('Direct emission (ktCO2 per y)'!F432-'Direct emission (ktCO2 per y)'!F432)/'Direct emission (ktCO2 per y)'!F432,0)</f>
        <v>0</v>
      </c>
      <c r="G432" s="12">
        <f>IFERROR(('Direct emission (ktCO2 per y)'!G432-'Direct emission (ktCO2 per y)'!G432)/'Direct emission (ktCO2 per y)'!G432,0)</f>
        <v>0</v>
      </c>
      <c r="H432" s="12">
        <f>IFERROR(('Direct emission (ktCO2 per y)'!H432-'Direct emission (ktCO2 per y)'!H432)/'Direct emission (ktCO2 per y)'!H432,0)</f>
        <v>0</v>
      </c>
      <c r="I432" s="12">
        <f>IFERROR(('Direct emission (ktCO2 per y)'!I432-'Direct emission (ktCO2 per y)'!I432)/'Direct emission (ktCO2 per y)'!I432,0)</f>
        <v>0</v>
      </c>
      <c r="J432" s="12">
        <f>IFERROR(('Direct emission (ktCO2 per y)'!J432-'Direct emission (ktCO2 per y)'!J432)/'Direct emission (ktCO2 per y)'!J432,0)</f>
        <v>0</v>
      </c>
      <c r="K432" s="12">
        <f>IFERROR(('Direct emission (ktCO2 per y)'!K432-'Direct emission (ktCO2 per y)'!K432)/'Direct emission (ktCO2 per y)'!K432,0)</f>
        <v>0</v>
      </c>
      <c r="L432" s="12">
        <f>IFERROR(('Direct emission (ktCO2 per y)'!L432-'Direct emission (ktCO2 per y)'!L432)/'Direct emission (ktCO2 per y)'!L432,0)</f>
        <v>0</v>
      </c>
      <c r="M432" s="21">
        <f>IFERROR((('Direct emission (ktCO2 per y)'!F432-'Direct emission (ktCO2 per y)'!M432)/'Direct emission (ktCO2 per y)'!F432),0)</f>
        <v>0.29545483820853535</v>
      </c>
      <c r="N432" s="21">
        <f>IFERROR((('Direct emission (ktCO2 per y)'!G432-'Direct emission (ktCO2 per y)'!N432)/'Direct emission (ktCO2 per y)'!G432),0)</f>
        <v>0</v>
      </c>
      <c r="O432" s="21">
        <f>IFERROR((('Direct emission (ktCO2 per y)'!H432-'Direct emission (ktCO2 per y)'!O432)/'Direct emission (ktCO2 per y)'!H432),0)</f>
        <v>0</v>
      </c>
      <c r="P432" s="21">
        <f>IFERROR((('Direct emission (ktCO2 per y)'!I432-'Direct emission (ktCO2 per y)'!P432)/'Direct emission (ktCO2 per y)'!I432),0)</f>
        <v>0</v>
      </c>
      <c r="Q432" s="21">
        <f>IFERROR((('Direct emission (ktCO2 per y)'!J432-'Direct emission (ktCO2 per y)'!Q432)/'Direct emission (ktCO2 per y)'!J432),0)</f>
        <v>0</v>
      </c>
      <c r="R432" s="21">
        <f>IFERROR((('Direct emission (ktCO2 per y)'!K432-'Direct emission (ktCO2 per y)'!R432)/'Direct emission (ktCO2 per y)'!K432),0)</f>
        <v>0</v>
      </c>
      <c r="S432" s="21">
        <f>IFERROR((('Direct emission (ktCO2 per y)'!L432-'Direct emission (ktCO2 per y)'!S432)/'Direct emission (ktCO2 per y)'!L432),0)</f>
        <v>0.29545483820853535</v>
      </c>
      <c r="T432" s="22">
        <f>IFERROR((('Direct emission (ktCO2 per y)'!F432-'Direct emission (ktCO2 per y)'!T432)/'Direct emission (ktCO2 per y)'!F432),0)</f>
        <v>0.96464208368622484</v>
      </c>
      <c r="U432" s="22">
        <f>IFERROR((('Direct emission (ktCO2 per y)'!G432-'Direct emission (ktCO2 per y)'!U432)/'Direct emission (ktCO2 per y)'!G432),0)</f>
        <v>0</v>
      </c>
      <c r="V432" s="22">
        <f>IFERROR((('Direct emission (ktCO2 per y)'!H432-'Direct emission (ktCO2 per y)'!V432)/'Direct emission (ktCO2 per y)'!H432),0)</f>
        <v>0</v>
      </c>
      <c r="W432" s="22">
        <f>IFERROR((('Direct emission (ktCO2 per y)'!I432-'Direct emission (ktCO2 per y)'!W432)/'Direct emission (ktCO2 per y)'!I432),0)</f>
        <v>0</v>
      </c>
      <c r="X432" s="22">
        <f>IFERROR((('Direct emission (ktCO2 per y)'!J432-'Direct emission (ktCO2 per y)'!X432)/'Direct emission (ktCO2 per y)'!J432),0)</f>
        <v>0</v>
      </c>
      <c r="Y432" s="22">
        <f>IFERROR((('Direct emission (ktCO2 per y)'!K432-'Direct emission (ktCO2 per y)'!Y432)/'Direct emission (ktCO2 per y)'!K432),0)</f>
        <v>0</v>
      </c>
      <c r="Z432" s="30">
        <f>IFERROR((('Direct emission (ktCO2 per y)'!L432-'Direct emission (ktCO2 per y)'!Z432)/'Direct emission (ktCO2 per y)'!L432),0)</f>
        <v>0.96464208368622484</v>
      </c>
    </row>
    <row r="433" spans="1:26" x14ac:dyDescent="0.35">
      <c r="A433" s="5" t="s">
        <v>965</v>
      </c>
      <c r="B433" s="5">
        <v>3</v>
      </c>
      <c r="C433" s="5" t="s">
        <v>939</v>
      </c>
      <c r="D433" s="5" t="s">
        <v>966</v>
      </c>
      <c r="E433" s="5" t="s">
        <v>966</v>
      </c>
      <c r="F433" s="12">
        <f>IFERROR(('Direct emission (ktCO2 per y)'!F433-'Direct emission (ktCO2 per y)'!F433)/'Direct emission (ktCO2 per y)'!F433,0)</f>
        <v>0</v>
      </c>
      <c r="G433" s="12">
        <f>IFERROR(('Direct emission (ktCO2 per y)'!G433-'Direct emission (ktCO2 per y)'!G433)/'Direct emission (ktCO2 per y)'!G433,0)</f>
        <v>0</v>
      </c>
      <c r="H433" s="12">
        <f>IFERROR(('Direct emission (ktCO2 per y)'!H433-'Direct emission (ktCO2 per y)'!H433)/'Direct emission (ktCO2 per y)'!H433,0)</f>
        <v>0</v>
      </c>
      <c r="I433" s="12">
        <f>IFERROR(('Direct emission (ktCO2 per y)'!I433-'Direct emission (ktCO2 per y)'!I433)/'Direct emission (ktCO2 per y)'!I433,0)</f>
        <v>0</v>
      </c>
      <c r="J433" s="12">
        <f>IFERROR(('Direct emission (ktCO2 per y)'!J433-'Direct emission (ktCO2 per y)'!J433)/'Direct emission (ktCO2 per y)'!J433,0)</f>
        <v>0</v>
      </c>
      <c r="K433" s="12">
        <f>IFERROR(('Direct emission (ktCO2 per y)'!K433-'Direct emission (ktCO2 per y)'!K433)/'Direct emission (ktCO2 per y)'!K433,0)</f>
        <v>0</v>
      </c>
      <c r="L433" s="12">
        <f>IFERROR(('Direct emission (ktCO2 per y)'!L433-'Direct emission (ktCO2 per y)'!L433)/'Direct emission (ktCO2 per y)'!L433,0)</f>
        <v>0</v>
      </c>
      <c r="M433" s="21">
        <f>IFERROR((('Direct emission (ktCO2 per y)'!F433-'Direct emission (ktCO2 per y)'!M433)/'Direct emission (ktCO2 per y)'!F433),0)</f>
        <v>0</v>
      </c>
      <c r="N433" s="21">
        <f>IFERROR((('Direct emission (ktCO2 per y)'!G433-'Direct emission (ktCO2 per y)'!N433)/'Direct emission (ktCO2 per y)'!G433),0)</f>
        <v>0</v>
      </c>
      <c r="O433" s="21">
        <f>IFERROR((('Direct emission (ktCO2 per y)'!H433-'Direct emission (ktCO2 per y)'!O433)/'Direct emission (ktCO2 per y)'!H433),0)</f>
        <v>0</v>
      </c>
      <c r="P433" s="21">
        <f>IFERROR((('Direct emission (ktCO2 per y)'!I433-'Direct emission (ktCO2 per y)'!P433)/'Direct emission (ktCO2 per y)'!I433),0)</f>
        <v>0</v>
      </c>
      <c r="Q433" s="21">
        <f>IFERROR((('Direct emission (ktCO2 per y)'!J433-'Direct emission (ktCO2 per y)'!Q433)/'Direct emission (ktCO2 per y)'!J433),0)</f>
        <v>0</v>
      </c>
      <c r="R433" s="21">
        <f>IFERROR((('Direct emission (ktCO2 per y)'!K433-'Direct emission (ktCO2 per y)'!R433)/'Direct emission (ktCO2 per y)'!K433),0)</f>
        <v>0</v>
      </c>
      <c r="S433" s="21">
        <f>IFERROR((('Direct emission (ktCO2 per y)'!L433-'Direct emission (ktCO2 per y)'!S433)/'Direct emission (ktCO2 per y)'!L433),0)</f>
        <v>0</v>
      </c>
      <c r="T433" s="22">
        <f>IFERROR((('Direct emission (ktCO2 per y)'!F433-'Direct emission (ktCO2 per y)'!T433)/'Direct emission (ktCO2 per y)'!F433),0)</f>
        <v>0</v>
      </c>
      <c r="U433" s="22">
        <f>IFERROR((('Direct emission (ktCO2 per y)'!G433-'Direct emission (ktCO2 per y)'!U433)/'Direct emission (ktCO2 per y)'!G433),0)</f>
        <v>0</v>
      </c>
      <c r="V433" s="22">
        <f>IFERROR((('Direct emission (ktCO2 per y)'!H433-'Direct emission (ktCO2 per y)'!V433)/'Direct emission (ktCO2 per y)'!H433),0)</f>
        <v>0</v>
      </c>
      <c r="W433" s="22">
        <f>IFERROR((('Direct emission (ktCO2 per y)'!I433-'Direct emission (ktCO2 per y)'!W433)/'Direct emission (ktCO2 per y)'!I433),0)</f>
        <v>0</v>
      </c>
      <c r="X433" s="22">
        <f>IFERROR((('Direct emission (ktCO2 per y)'!J433-'Direct emission (ktCO2 per y)'!X433)/'Direct emission (ktCO2 per y)'!J433),0)</f>
        <v>0</v>
      </c>
      <c r="Y433" s="22">
        <f>IFERROR((('Direct emission (ktCO2 per y)'!K433-'Direct emission (ktCO2 per y)'!Y433)/'Direct emission (ktCO2 per y)'!K433),0)</f>
        <v>0</v>
      </c>
      <c r="Z433" s="30">
        <f>IFERROR((('Direct emission (ktCO2 per y)'!L433-'Direct emission (ktCO2 per y)'!Z433)/'Direct emission (ktCO2 per y)'!L433),0)</f>
        <v>0</v>
      </c>
    </row>
    <row r="434" spans="1:26" x14ac:dyDescent="0.35">
      <c r="A434" s="5" t="s">
        <v>967</v>
      </c>
      <c r="B434" s="5">
        <v>3</v>
      </c>
      <c r="C434" s="5" t="s">
        <v>939</v>
      </c>
      <c r="D434" s="5" t="s">
        <v>968</v>
      </c>
      <c r="E434" s="5" t="s">
        <v>968</v>
      </c>
      <c r="F434" s="12">
        <f>IFERROR(('Direct emission (ktCO2 per y)'!F434-'Direct emission (ktCO2 per y)'!F434)/'Direct emission (ktCO2 per y)'!F434,0)</f>
        <v>0</v>
      </c>
      <c r="G434" s="12">
        <f>IFERROR(('Direct emission (ktCO2 per y)'!G434-'Direct emission (ktCO2 per y)'!G434)/'Direct emission (ktCO2 per y)'!G434,0)</f>
        <v>0</v>
      </c>
      <c r="H434" s="12">
        <f>IFERROR(('Direct emission (ktCO2 per y)'!H434-'Direct emission (ktCO2 per y)'!H434)/'Direct emission (ktCO2 per y)'!H434,0)</f>
        <v>0</v>
      </c>
      <c r="I434" s="12">
        <f>IFERROR(('Direct emission (ktCO2 per y)'!I434-'Direct emission (ktCO2 per y)'!I434)/'Direct emission (ktCO2 per y)'!I434,0)</f>
        <v>0</v>
      </c>
      <c r="J434" s="12">
        <f>IFERROR(('Direct emission (ktCO2 per y)'!J434-'Direct emission (ktCO2 per y)'!J434)/'Direct emission (ktCO2 per y)'!J434,0)</f>
        <v>0</v>
      </c>
      <c r="K434" s="12">
        <f>IFERROR(('Direct emission (ktCO2 per y)'!K434-'Direct emission (ktCO2 per y)'!K434)/'Direct emission (ktCO2 per y)'!K434,0)</f>
        <v>0</v>
      </c>
      <c r="L434" s="12">
        <f>IFERROR(('Direct emission (ktCO2 per y)'!L434-'Direct emission (ktCO2 per y)'!L434)/'Direct emission (ktCO2 per y)'!L434,0)</f>
        <v>0</v>
      </c>
      <c r="M434" s="21">
        <f>IFERROR((('Direct emission (ktCO2 per y)'!F434-'Direct emission (ktCO2 per y)'!M434)/'Direct emission (ktCO2 per y)'!F434),0)</f>
        <v>0.12786483330945975</v>
      </c>
      <c r="N434" s="21">
        <f>IFERROR((('Direct emission (ktCO2 per y)'!G434-'Direct emission (ktCO2 per y)'!N434)/'Direct emission (ktCO2 per y)'!G434),0)</f>
        <v>0</v>
      </c>
      <c r="O434" s="21">
        <f>IFERROR((('Direct emission (ktCO2 per y)'!H434-'Direct emission (ktCO2 per y)'!O434)/'Direct emission (ktCO2 per y)'!H434),0)</f>
        <v>0.13158153479662144</v>
      </c>
      <c r="P434" s="21">
        <f>IFERROR((('Direct emission (ktCO2 per y)'!I434-'Direct emission (ktCO2 per y)'!P434)/'Direct emission (ktCO2 per y)'!I434),0)</f>
        <v>0</v>
      </c>
      <c r="Q434" s="21">
        <f>IFERROR((('Direct emission (ktCO2 per y)'!J434-'Direct emission (ktCO2 per y)'!Q434)/'Direct emission (ktCO2 per y)'!J434),0)</f>
        <v>0</v>
      </c>
      <c r="R434" s="21">
        <f>IFERROR((('Direct emission (ktCO2 per y)'!K434-'Direct emission (ktCO2 per y)'!R434)/'Direct emission (ktCO2 per y)'!K434),0)</f>
        <v>0</v>
      </c>
      <c r="S434" s="21">
        <f>IFERROR((('Direct emission (ktCO2 per y)'!L434-'Direct emission (ktCO2 per y)'!S434)/'Direct emission (ktCO2 per y)'!L434),0)</f>
        <v>0</v>
      </c>
      <c r="T434" s="22">
        <f>IFERROR((('Direct emission (ktCO2 per y)'!F434-'Direct emission (ktCO2 per y)'!T434)/'Direct emission (ktCO2 per y)'!F434),0)</f>
        <v>0.90548790742356133</v>
      </c>
      <c r="U434" s="22">
        <f>IFERROR((('Direct emission (ktCO2 per y)'!G434-'Direct emission (ktCO2 per y)'!U434)/'Direct emission (ktCO2 per y)'!G434),0)</f>
        <v>0</v>
      </c>
      <c r="V434" s="22">
        <f>IFERROR((('Direct emission (ktCO2 per y)'!H434-'Direct emission (ktCO2 per y)'!V434)/'Direct emission (ktCO2 per y)'!H434),0)</f>
        <v>0.93180810950745285</v>
      </c>
      <c r="W434" s="22">
        <f>IFERROR((('Direct emission (ktCO2 per y)'!I434-'Direct emission (ktCO2 per y)'!W434)/'Direct emission (ktCO2 per y)'!I434),0)</f>
        <v>0</v>
      </c>
      <c r="X434" s="22">
        <f>IFERROR((('Direct emission (ktCO2 per y)'!J434-'Direct emission (ktCO2 per y)'!X434)/'Direct emission (ktCO2 per y)'!J434),0)</f>
        <v>0</v>
      </c>
      <c r="Y434" s="22">
        <f>IFERROR((('Direct emission (ktCO2 per y)'!K434-'Direct emission (ktCO2 per y)'!Y434)/'Direct emission (ktCO2 per y)'!K434),0)</f>
        <v>0</v>
      </c>
      <c r="Z434" s="30">
        <f>IFERROR((('Direct emission (ktCO2 per y)'!L434-'Direct emission (ktCO2 per y)'!Z434)/'Direct emission (ktCO2 per y)'!L434),0)</f>
        <v>0</v>
      </c>
    </row>
    <row r="435" spans="1:26" x14ac:dyDescent="0.35">
      <c r="A435" s="5" t="s">
        <v>969</v>
      </c>
      <c r="B435" s="5">
        <v>3</v>
      </c>
      <c r="C435" s="5" t="s">
        <v>970</v>
      </c>
      <c r="D435" s="5" t="s">
        <v>971</v>
      </c>
      <c r="E435" s="5" t="s">
        <v>971</v>
      </c>
      <c r="F435" s="12">
        <f>IFERROR(('Direct emission (ktCO2 per y)'!F435-'Direct emission (ktCO2 per y)'!F435)/'Direct emission (ktCO2 per y)'!F435,0)</f>
        <v>0</v>
      </c>
      <c r="G435" s="12">
        <f>IFERROR(('Direct emission (ktCO2 per y)'!G435-'Direct emission (ktCO2 per y)'!G435)/'Direct emission (ktCO2 per y)'!G435,0)</f>
        <v>0</v>
      </c>
      <c r="H435" s="12">
        <f>IFERROR(('Direct emission (ktCO2 per y)'!H435-'Direct emission (ktCO2 per y)'!H435)/'Direct emission (ktCO2 per y)'!H435,0)</f>
        <v>0</v>
      </c>
      <c r="I435" s="12">
        <f>IFERROR(('Direct emission (ktCO2 per y)'!I435-'Direct emission (ktCO2 per y)'!I435)/'Direct emission (ktCO2 per y)'!I435,0)</f>
        <v>0</v>
      </c>
      <c r="J435" s="12">
        <f>IFERROR(('Direct emission (ktCO2 per y)'!J435-'Direct emission (ktCO2 per y)'!J435)/'Direct emission (ktCO2 per y)'!J435,0)</f>
        <v>0</v>
      </c>
      <c r="K435" s="12">
        <f>IFERROR(('Direct emission (ktCO2 per y)'!K435-'Direct emission (ktCO2 per y)'!K435)/'Direct emission (ktCO2 per y)'!K435,0)</f>
        <v>0</v>
      </c>
      <c r="L435" s="12">
        <f>IFERROR(('Direct emission (ktCO2 per y)'!L435-'Direct emission (ktCO2 per y)'!L435)/'Direct emission (ktCO2 per y)'!L435,0)</f>
        <v>0</v>
      </c>
      <c r="M435" s="21">
        <f>IFERROR((('Direct emission (ktCO2 per y)'!F435-'Direct emission (ktCO2 per y)'!M435)/'Direct emission (ktCO2 per y)'!F435),0)</f>
        <v>0.28763953959659289</v>
      </c>
      <c r="N435" s="21">
        <f>IFERROR((('Direct emission (ktCO2 per y)'!G435-'Direct emission (ktCO2 per y)'!N435)/'Direct emission (ktCO2 per y)'!G435),0)</f>
        <v>0</v>
      </c>
      <c r="O435" s="21">
        <f>IFERROR((('Direct emission (ktCO2 per y)'!H435-'Direct emission (ktCO2 per y)'!O435)/'Direct emission (ktCO2 per y)'!H435),0)</f>
        <v>0</v>
      </c>
      <c r="P435" s="21">
        <f>IFERROR((('Direct emission (ktCO2 per y)'!I435-'Direct emission (ktCO2 per y)'!P435)/'Direct emission (ktCO2 per y)'!I435),0)</f>
        <v>0</v>
      </c>
      <c r="Q435" s="21">
        <f>IFERROR((('Direct emission (ktCO2 per y)'!J435-'Direct emission (ktCO2 per y)'!Q435)/'Direct emission (ktCO2 per y)'!J435),0)</f>
        <v>0.28763953959659289</v>
      </c>
      <c r="R435" s="21">
        <f>IFERROR((('Direct emission (ktCO2 per y)'!K435-'Direct emission (ktCO2 per y)'!R435)/'Direct emission (ktCO2 per y)'!K435),0)</f>
        <v>0</v>
      </c>
      <c r="S435" s="21">
        <f>IFERROR((('Direct emission (ktCO2 per y)'!L435-'Direct emission (ktCO2 per y)'!S435)/'Direct emission (ktCO2 per y)'!L435),0)</f>
        <v>0</v>
      </c>
      <c r="T435" s="22">
        <f>IFERROR((('Direct emission (ktCO2 per y)'!F435-'Direct emission (ktCO2 per y)'!T435)/'Direct emission (ktCO2 per y)'!F435),0)</f>
        <v>0.87224133887011623</v>
      </c>
      <c r="U435" s="22">
        <f>IFERROR((('Direct emission (ktCO2 per y)'!G435-'Direct emission (ktCO2 per y)'!U435)/'Direct emission (ktCO2 per y)'!G435),0)</f>
        <v>0</v>
      </c>
      <c r="V435" s="22">
        <f>IFERROR((('Direct emission (ktCO2 per y)'!H435-'Direct emission (ktCO2 per y)'!V435)/'Direct emission (ktCO2 per y)'!H435),0)</f>
        <v>0</v>
      </c>
      <c r="W435" s="22">
        <f>IFERROR((('Direct emission (ktCO2 per y)'!I435-'Direct emission (ktCO2 per y)'!W435)/'Direct emission (ktCO2 per y)'!I435),0)</f>
        <v>0</v>
      </c>
      <c r="X435" s="22">
        <f>IFERROR((('Direct emission (ktCO2 per y)'!J435-'Direct emission (ktCO2 per y)'!X435)/'Direct emission (ktCO2 per y)'!J435),0)</f>
        <v>0.87224133887011623</v>
      </c>
      <c r="Y435" s="22">
        <f>IFERROR((('Direct emission (ktCO2 per y)'!K435-'Direct emission (ktCO2 per y)'!Y435)/'Direct emission (ktCO2 per y)'!K435),0)</f>
        <v>0</v>
      </c>
      <c r="Z435" s="30">
        <f>IFERROR((('Direct emission (ktCO2 per y)'!L435-'Direct emission (ktCO2 per y)'!Z435)/'Direct emission (ktCO2 per y)'!L435),0)</f>
        <v>0</v>
      </c>
    </row>
    <row r="436" spans="1:26" x14ac:dyDescent="0.35">
      <c r="A436" s="5" t="s">
        <v>972</v>
      </c>
      <c r="B436" s="5">
        <v>3</v>
      </c>
      <c r="C436" s="5" t="s">
        <v>970</v>
      </c>
      <c r="D436" s="5" t="s">
        <v>973</v>
      </c>
      <c r="E436" s="5" t="s">
        <v>973</v>
      </c>
      <c r="F436" s="12">
        <f>IFERROR(('Direct emission (ktCO2 per y)'!F436-'Direct emission (ktCO2 per y)'!F436)/'Direct emission (ktCO2 per y)'!F436,0)</f>
        <v>0</v>
      </c>
      <c r="G436" s="12">
        <f>IFERROR(('Direct emission (ktCO2 per y)'!G436-'Direct emission (ktCO2 per y)'!G436)/'Direct emission (ktCO2 per y)'!G436,0)</f>
        <v>0</v>
      </c>
      <c r="H436" s="12">
        <f>IFERROR(('Direct emission (ktCO2 per y)'!H436-'Direct emission (ktCO2 per y)'!H436)/'Direct emission (ktCO2 per y)'!H436,0)</f>
        <v>0</v>
      </c>
      <c r="I436" s="12">
        <f>IFERROR(('Direct emission (ktCO2 per y)'!I436-'Direct emission (ktCO2 per y)'!I436)/'Direct emission (ktCO2 per y)'!I436,0)</f>
        <v>0</v>
      </c>
      <c r="J436" s="12">
        <f>IFERROR(('Direct emission (ktCO2 per y)'!J436-'Direct emission (ktCO2 per y)'!J436)/'Direct emission (ktCO2 per y)'!J436,0)</f>
        <v>0</v>
      </c>
      <c r="K436" s="12">
        <f>IFERROR(('Direct emission (ktCO2 per y)'!K436-'Direct emission (ktCO2 per y)'!K436)/'Direct emission (ktCO2 per y)'!K436,0)</f>
        <v>0</v>
      </c>
      <c r="L436" s="12">
        <f>IFERROR(('Direct emission (ktCO2 per y)'!L436-'Direct emission (ktCO2 per y)'!L436)/'Direct emission (ktCO2 per y)'!L436,0)</f>
        <v>0</v>
      </c>
      <c r="M436" s="21">
        <f>IFERROR((('Direct emission (ktCO2 per y)'!F436-'Direct emission (ktCO2 per y)'!M436)/'Direct emission (ktCO2 per y)'!F436),0)</f>
        <v>0.20698745774218294</v>
      </c>
      <c r="N436" s="21">
        <f>IFERROR((('Direct emission (ktCO2 per y)'!G436-'Direct emission (ktCO2 per y)'!N436)/'Direct emission (ktCO2 per y)'!G436),0)</f>
        <v>0.20698745774218294</v>
      </c>
      <c r="O436" s="21">
        <f>IFERROR((('Direct emission (ktCO2 per y)'!H436-'Direct emission (ktCO2 per y)'!O436)/'Direct emission (ktCO2 per y)'!H436),0)</f>
        <v>0</v>
      </c>
      <c r="P436" s="21">
        <f>IFERROR((('Direct emission (ktCO2 per y)'!I436-'Direct emission (ktCO2 per y)'!P436)/'Direct emission (ktCO2 per y)'!I436),0)</f>
        <v>0</v>
      </c>
      <c r="Q436" s="21">
        <f>IFERROR((('Direct emission (ktCO2 per y)'!J436-'Direct emission (ktCO2 per y)'!Q436)/'Direct emission (ktCO2 per y)'!J436),0)</f>
        <v>0</v>
      </c>
      <c r="R436" s="21">
        <f>IFERROR((('Direct emission (ktCO2 per y)'!K436-'Direct emission (ktCO2 per y)'!R436)/'Direct emission (ktCO2 per y)'!K436),0)</f>
        <v>0</v>
      </c>
      <c r="S436" s="21">
        <f>IFERROR((('Direct emission (ktCO2 per y)'!L436-'Direct emission (ktCO2 per y)'!S436)/'Direct emission (ktCO2 per y)'!L436),0)</f>
        <v>0</v>
      </c>
      <c r="T436" s="22">
        <f>IFERROR((('Direct emission (ktCO2 per y)'!F436-'Direct emission (ktCO2 per y)'!T436)/'Direct emission (ktCO2 per y)'!F436),0)</f>
        <v>0.86369003497282459</v>
      </c>
      <c r="U436" s="22">
        <f>IFERROR((('Direct emission (ktCO2 per y)'!G436-'Direct emission (ktCO2 per y)'!U436)/'Direct emission (ktCO2 per y)'!G436),0)</f>
        <v>0.86369003497282459</v>
      </c>
      <c r="V436" s="22">
        <f>IFERROR((('Direct emission (ktCO2 per y)'!H436-'Direct emission (ktCO2 per y)'!V436)/'Direct emission (ktCO2 per y)'!H436),0)</f>
        <v>0</v>
      </c>
      <c r="W436" s="22">
        <f>IFERROR((('Direct emission (ktCO2 per y)'!I436-'Direct emission (ktCO2 per y)'!W436)/'Direct emission (ktCO2 per y)'!I436),0)</f>
        <v>0</v>
      </c>
      <c r="X436" s="22">
        <f>IFERROR((('Direct emission (ktCO2 per y)'!J436-'Direct emission (ktCO2 per y)'!X436)/'Direct emission (ktCO2 per y)'!J436),0)</f>
        <v>0</v>
      </c>
      <c r="Y436" s="22">
        <f>IFERROR((('Direct emission (ktCO2 per y)'!K436-'Direct emission (ktCO2 per y)'!Y436)/'Direct emission (ktCO2 per y)'!K436),0)</f>
        <v>0</v>
      </c>
      <c r="Z436" s="30">
        <f>IFERROR((('Direct emission (ktCO2 per y)'!L436-'Direct emission (ktCO2 per y)'!Z436)/'Direct emission (ktCO2 per y)'!L436),0)</f>
        <v>0</v>
      </c>
    </row>
    <row r="437" spans="1:26" x14ac:dyDescent="0.35">
      <c r="A437" s="5" t="s">
        <v>974</v>
      </c>
      <c r="B437" s="5">
        <v>3</v>
      </c>
      <c r="C437" s="5" t="s">
        <v>970</v>
      </c>
      <c r="D437" s="5" t="s">
        <v>975</v>
      </c>
      <c r="E437" s="5" t="s">
        <v>975</v>
      </c>
      <c r="F437" s="12">
        <f>IFERROR(('Direct emission (ktCO2 per y)'!F437-'Direct emission (ktCO2 per y)'!F437)/'Direct emission (ktCO2 per y)'!F437,0)</f>
        <v>0</v>
      </c>
      <c r="G437" s="12">
        <f>IFERROR(('Direct emission (ktCO2 per y)'!G437-'Direct emission (ktCO2 per y)'!G437)/'Direct emission (ktCO2 per y)'!G437,0)</f>
        <v>0</v>
      </c>
      <c r="H437" s="12">
        <f>IFERROR(('Direct emission (ktCO2 per y)'!H437-'Direct emission (ktCO2 per y)'!H437)/'Direct emission (ktCO2 per y)'!H437,0)</f>
        <v>0</v>
      </c>
      <c r="I437" s="12">
        <f>IFERROR(('Direct emission (ktCO2 per y)'!I437-'Direct emission (ktCO2 per y)'!I437)/'Direct emission (ktCO2 per y)'!I437,0)</f>
        <v>0</v>
      </c>
      <c r="J437" s="12">
        <f>IFERROR(('Direct emission (ktCO2 per y)'!J437-'Direct emission (ktCO2 per y)'!J437)/'Direct emission (ktCO2 per y)'!J437,0)</f>
        <v>0</v>
      </c>
      <c r="K437" s="12">
        <f>IFERROR(('Direct emission (ktCO2 per y)'!K437-'Direct emission (ktCO2 per y)'!K437)/'Direct emission (ktCO2 per y)'!K437,0)</f>
        <v>0</v>
      </c>
      <c r="L437" s="12">
        <f>IFERROR(('Direct emission (ktCO2 per y)'!L437-'Direct emission (ktCO2 per y)'!L437)/'Direct emission (ktCO2 per y)'!L437,0)</f>
        <v>0</v>
      </c>
      <c r="M437" s="21">
        <f>IFERROR((('Direct emission (ktCO2 per y)'!F437-'Direct emission (ktCO2 per y)'!M437)/'Direct emission (ktCO2 per y)'!F437),0)</f>
        <v>0.1315815350949118</v>
      </c>
      <c r="N437" s="21">
        <f>IFERROR((('Direct emission (ktCO2 per y)'!G437-'Direct emission (ktCO2 per y)'!N437)/'Direct emission (ktCO2 per y)'!G437),0)</f>
        <v>0</v>
      </c>
      <c r="O437" s="21">
        <f>IFERROR((('Direct emission (ktCO2 per y)'!H437-'Direct emission (ktCO2 per y)'!O437)/'Direct emission (ktCO2 per y)'!H437),0)</f>
        <v>0.1315815350949118</v>
      </c>
      <c r="P437" s="21">
        <f>IFERROR((('Direct emission (ktCO2 per y)'!I437-'Direct emission (ktCO2 per y)'!P437)/'Direct emission (ktCO2 per y)'!I437),0)</f>
        <v>0</v>
      </c>
      <c r="Q437" s="21">
        <f>IFERROR((('Direct emission (ktCO2 per y)'!J437-'Direct emission (ktCO2 per y)'!Q437)/'Direct emission (ktCO2 per y)'!J437),0)</f>
        <v>0</v>
      </c>
      <c r="R437" s="21">
        <f>IFERROR((('Direct emission (ktCO2 per y)'!K437-'Direct emission (ktCO2 per y)'!R437)/'Direct emission (ktCO2 per y)'!K437),0)</f>
        <v>0</v>
      </c>
      <c r="S437" s="21">
        <f>IFERROR((('Direct emission (ktCO2 per y)'!L437-'Direct emission (ktCO2 per y)'!S437)/'Direct emission (ktCO2 per y)'!L437),0)</f>
        <v>0</v>
      </c>
      <c r="T437" s="22">
        <f>IFERROR((('Direct emission (ktCO2 per y)'!F437-'Direct emission (ktCO2 per y)'!T437)/'Direct emission (ktCO2 per y)'!F437),0)</f>
        <v>0.93180810952858995</v>
      </c>
      <c r="U437" s="22">
        <f>IFERROR((('Direct emission (ktCO2 per y)'!G437-'Direct emission (ktCO2 per y)'!U437)/'Direct emission (ktCO2 per y)'!G437),0)</f>
        <v>0</v>
      </c>
      <c r="V437" s="22">
        <f>IFERROR((('Direct emission (ktCO2 per y)'!H437-'Direct emission (ktCO2 per y)'!V437)/'Direct emission (ktCO2 per y)'!H437),0)</f>
        <v>0.93180810952858995</v>
      </c>
      <c r="W437" s="22">
        <f>IFERROR((('Direct emission (ktCO2 per y)'!I437-'Direct emission (ktCO2 per y)'!W437)/'Direct emission (ktCO2 per y)'!I437),0)</f>
        <v>0</v>
      </c>
      <c r="X437" s="22">
        <f>IFERROR((('Direct emission (ktCO2 per y)'!J437-'Direct emission (ktCO2 per y)'!X437)/'Direct emission (ktCO2 per y)'!J437),0)</f>
        <v>0</v>
      </c>
      <c r="Y437" s="22">
        <f>IFERROR((('Direct emission (ktCO2 per y)'!K437-'Direct emission (ktCO2 per y)'!Y437)/'Direct emission (ktCO2 per y)'!K437),0)</f>
        <v>0</v>
      </c>
      <c r="Z437" s="30">
        <f>IFERROR((('Direct emission (ktCO2 per y)'!L437-'Direct emission (ktCO2 per y)'!Z437)/'Direct emission (ktCO2 per y)'!L437),0)</f>
        <v>0</v>
      </c>
    </row>
    <row r="438" spans="1:26" x14ac:dyDescent="0.35">
      <c r="A438" s="5" t="s">
        <v>976</v>
      </c>
      <c r="B438" s="5">
        <v>3</v>
      </c>
      <c r="C438" s="5" t="s">
        <v>970</v>
      </c>
      <c r="D438" s="5" t="s">
        <v>977</v>
      </c>
      <c r="E438" s="5" t="s">
        <v>977</v>
      </c>
      <c r="F438" s="12">
        <f>IFERROR(('Direct emission (ktCO2 per y)'!F438-'Direct emission (ktCO2 per y)'!F438)/'Direct emission (ktCO2 per y)'!F438,0)</f>
        <v>0</v>
      </c>
      <c r="G438" s="12">
        <f>IFERROR(('Direct emission (ktCO2 per y)'!G438-'Direct emission (ktCO2 per y)'!G438)/'Direct emission (ktCO2 per y)'!G438,0)</f>
        <v>0</v>
      </c>
      <c r="H438" s="12">
        <f>IFERROR(('Direct emission (ktCO2 per y)'!H438-'Direct emission (ktCO2 per y)'!H438)/'Direct emission (ktCO2 per y)'!H438,0)</f>
        <v>0</v>
      </c>
      <c r="I438" s="12">
        <f>IFERROR(('Direct emission (ktCO2 per y)'!I438-'Direct emission (ktCO2 per y)'!I438)/'Direct emission (ktCO2 per y)'!I438,0)</f>
        <v>0</v>
      </c>
      <c r="J438" s="12">
        <f>IFERROR(('Direct emission (ktCO2 per y)'!J438-'Direct emission (ktCO2 per y)'!J438)/'Direct emission (ktCO2 per y)'!J438,0)</f>
        <v>0</v>
      </c>
      <c r="K438" s="12">
        <f>IFERROR(('Direct emission (ktCO2 per y)'!K438-'Direct emission (ktCO2 per y)'!K438)/'Direct emission (ktCO2 per y)'!K438,0)</f>
        <v>0</v>
      </c>
      <c r="L438" s="12">
        <f>IFERROR(('Direct emission (ktCO2 per y)'!L438-'Direct emission (ktCO2 per y)'!L438)/'Direct emission (ktCO2 per y)'!L438,0)</f>
        <v>0</v>
      </c>
      <c r="M438" s="21">
        <f>IFERROR((('Direct emission (ktCO2 per y)'!F438-'Direct emission (ktCO2 per y)'!M438)/'Direct emission (ktCO2 per y)'!F438),0)</f>
        <v>0.29543999776213459</v>
      </c>
      <c r="N438" s="21">
        <f>IFERROR((('Direct emission (ktCO2 per y)'!G438-'Direct emission (ktCO2 per y)'!N438)/'Direct emission (ktCO2 per y)'!G438),0)</f>
        <v>0</v>
      </c>
      <c r="O438" s="21">
        <f>IFERROR((('Direct emission (ktCO2 per y)'!H438-'Direct emission (ktCO2 per y)'!O438)/'Direct emission (ktCO2 per y)'!H438),0)</f>
        <v>0</v>
      </c>
      <c r="P438" s="21">
        <f>IFERROR((('Direct emission (ktCO2 per y)'!I438-'Direct emission (ktCO2 per y)'!P438)/'Direct emission (ktCO2 per y)'!I438),0)</f>
        <v>0</v>
      </c>
      <c r="Q438" s="21">
        <f>IFERROR((('Direct emission (ktCO2 per y)'!J438-'Direct emission (ktCO2 per y)'!Q438)/'Direct emission (ktCO2 per y)'!J438),0)</f>
        <v>0</v>
      </c>
      <c r="R438" s="21">
        <f>IFERROR((('Direct emission (ktCO2 per y)'!K438-'Direct emission (ktCO2 per y)'!R438)/'Direct emission (ktCO2 per y)'!K438),0)</f>
        <v>0</v>
      </c>
      <c r="S438" s="21">
        <f>IFERROR((('Direct emission (ktCO2 per y)'!L438-'Direct emission (ktCO2 per y)'!S438)/'Direct emission (ktCO2 per y)'!L438),0)</f>
        <v>0.29543999776213459</v>
      </c>
      <c r="T438" s="22">
        <f>IFERROR((('Direct emission (ktCO2 per y)'!F438-'Direct emission (ktCO2 per y)'!T438)/'Direct emission (ktCO2 per y)'!F438),0)</f>
        <v>0.96459213245487452</v>
      </c>
      <c r="U438" s="22">
        <f>IFERROR((('Direct emission (ktCO2 per y)'!G438-'Direct emission (ktCO2 per y)'!U438)/'Direct emission (ktCO2 per y)'!G438),0)</f>
        <v>0</v>
      </c>
      <c r="V438" s="22">
        <f>IFERROR((('Direct emission (ktCO2 per y)'!H438-'Direct emission (ktCO2 per y)'!V438)/'Direct emission (ktCO2 per y)'!H438),0)</f>
        <v>0</v>
      </c>
      <c r="W438" s="22">
        <f>IFERROR((('Direct emission (ktCO2 per y)'!I438-'Direct emission (ktCO2 per y)'!W438)/'Direct emission (ktCO2 per y)'!I438),0)</f>
        <v>0</v>
      </c>
      <c r="X438" s="22">
        <f>IFERROR((('Direct emission (ktCO2 per y)'!J438-'Direct emission (ktCO2 per y)'!X438)/'Direct emission (ktCO2 per y)'!J438),0)</f>
        <v>0</v>
      </c>
      <c r="Y438" s="22">
        <f>IFERROR((('Direct emission (ktCO2 per y)'!K438-'Direct emission (ktCO2 per y)'!Y438)/'Direct emission (ktCO2 per y)'!K438),0)</f>
        <v>0</v>
      </c>
      <c r="Z438" s="30">
        <f>IFERROR((('Direct emission (ktCO2 per y)'!L438-'Direct emission (ktCO2 per y)'!Z438)/'Direct emission (ktCO2 per y)'!L438),0)</f>
        <v>0.96459213245487452</v>
      </c>
    </row>
    <row r="439" spans="1:26" x14ac:dyDescent="0.35">
      <c r="A439" s="5" t="s">
        <v>978</v>
      </c>
      <c r="B439" s="5">
        <v>3</v>
      </c>
      <c r="C439" s="5" t="s">
        <v>970</v>
      </c>
      <c r="D439" s="5" t="s">
        <v>979</v>
      </c>
      <c r="E439" s="5" t="s">
        <v>979</v>
      </c>
      <c r="F439" s="12">
        <f>IFERROR(('Direct emission (ktCO2 per y)'!F439-'Direct emission (ktCO2 per y)'!F439)/'Direct emission (ktCO2 per y)'!F439,0)</f>
        <v>0</v>
      </c>
      <c r="G439" s="12">
        <f>IFERROR(('Direct emission (ktCO2 per y)'!G439-'Direct emission (ktCO2 per y)'!G439)/'Direct emission (ktCO2 per y)'!G439,0)</f>
        <v>0</v>
      </c>
      <c r="H439" s="12">
        <f>IFERROR(('Direct emission (ktCO2 per y)'!H439-'Direct emission (ktCO2 per y)'!H439)/'Direct emission (ktCO2 per y)'!H439,0)</f>
        <v>0</v>
      </c>
      <c r="I439" s="12">
        <f>IFERROR(('Direct emission (ktCO2 per y)'!I439-'Direct emission (ktCO2 per y)'!I439)/'Direct emission (ktCO2 per y)'!I439,0)</f>
        <v>0</v>
      </c>
      <c r="J439" s="12">
        <f>IFERROR(('Direct emission (ktCO2 per y)'!J439-'Direct emission (ktCO2 per y)'!J439)/'Direct emission (ktCO2 per y)'!J439,0)</f>
        <v>0</v>
      </c>
      <c r="K439" s="12">
        <f>IFERROR(('Direct emission (ktCO2 per y)'!K439-'Direct emission (ktCO2 per y)'!K439)/'Direct emission (ktCO2 per y)'!K439,0)</f>
        <v>0</v>
      </c>
      <c r="L439" s="12">
        <f>IFERROR(('Direct emission (ktCO2 per y)'!L439-'Direct emission (ktCO2 per y)'!L439)/'Direct emission (ktCO2 per y)'!L439,0)</f>
        <v>0</v>
      </c>
      <c r="M439" s="21">
        <f>IFERROR((('Direct emission (ktCO2 per y)'!F439-'Direct emission (ktCO2 per y)'!M439)/'Direct emission (ktCO2 per y)'!F439),0)</f>
        <v>0.26983995690323598</v>
      </c>
      <c r="N439" s="21">
        <f>IFERROR((('Direct emission (ktCO2 per y)'!G439-'Direct emission (ktCO2 per y)'!N439)/'Direct emission (ktCO2 per y)'!G439),0)</f>
        <v>0</v>
      </c>
      <c r="O439" s="21">
        <f>IFERROR((('Direct emission (ktCO2 per y)'!H439-'Direct emission (ktCO2 per y)'!O439)/'Direct emission (ktCO2 per y)'!H439),0)</f>
        <v>0.13158153497050265</v>
      </c>
      <c r="P439" s="21">
        <f>IFERROR((('Direct emission (ktCO2 per y)'!I439-'Direct emission (ktCO2 per y)'!P439)/'Direct emission (ktCO2 per y)'!I439),0)</f>
        <v>0.13155076928044918</v>
      </c>
      <c r="Q439" s="21">
        <f>IFERROR((('Direct emission (ktCO2 per y)'!J439-'Direct emission (ktCO2 per y)'!Q439)/'Direct emission (ktCO2 per y)'!J439),0)</f>
        <v>0.2876395394752303</v>
      </c>
      <c r="R439" s="21">
        <f>IFERROR((('Direct emission (ktCO2 per y)'!K439-'Direct emission (ktCO2 per y)'!R439)/'Direct emission (ktCO2 per y)'!K439),0)</f>
        <v>0</v>
      </c>
      <c r="S439" s="21">
        <f>IFERROR((('Direct emission (ktCO2 per y)'!L439-'Direct emission (ktCO2 per y)'!S439)/'Direct emission (ktCO2 per y)'!L439),0)</f>
        <v>0</v>
      </c>
      <c r="T439" s="22">
        <f>IFERROR((('Direct emission (ktCO2 per y)'!F439-'Direct emission (ktCO2 per y)'!T439)/'Direct emission (ktCO2 per y)'!F439),0)</f>
        <v>0.87903239858923754</v>
      </c>
      <c r="U439" s="22">
        <f>IFERROR((('Direct emission (ktCO2 per y)'!G439-'Direct emission (ktCO2 per y)'!U439)/'Direct emission (ktCO2 per y)'!G439),0)</f>
        <v>0</v>
      </c>
      <c r="V439" s="22">
        <f>IFERROR((('Direct emission (ktCO2 per y)'!H439-'Direct emission (ktCO2 per y)'!V439)/'Direct emission (ktCO2 per y)'!H439),0)</f>
        <v>0.93180810953310389</v>
      </c>
      <c r="W439" s="22">
        <f>IFERROR((('Direct emission (ktCO2 per y)'!I439-'Direct emission (ktCO2 per y)'!W439)/'Direct emission (ktCO2 per y)'!I439),0)</f>
        <v>0.93167621301993642</v>
      </c>
      <c r="X439" s="22">
        <f>IFERROR((('Direct emission (ktCO2 per y)'!J439-'Direct emission (ktCO2 per y)'!X439)/'Direct emission (ktCO2 per y)'!J439),0)</f>
        <v>0.87224133889659539</v>
      </c>
      <c r="Y439" s="22">
        <f>IFERROR((('Direct emission (ktCO2 per y)'!K439-'Direct emission (ktCO2 per y)'!Y439)/'Direct emission (ktCO2 per y)'!K439),0)</f>
        <v>0</v>
      </c>
      <c r="Z439" s="30">
        <f>IFERROR((('Direct emission (ktCO2 per y)'!L439-'Direct emission (ktCO2 per y)'!Z439)/'Direct emission (ktCO2 per y)'!L439),0)</f>
        <v>0</v>
      </c>
    </row>
    <row r="440" spans="1:26" x14ac:dyDescent="0.35">
      <c r="A440" s="5" t="s">
        <v>980</v>
      </c>
      <c r="B440" s="5">
        <v>3</v>
      </c>
      <c r="C440" s="5" t="s">
        <v>970</v>
      </c>
      <c r="D440" s="5" t="s">
        <v>981</v>
      </c>
      <c r="E440" s="5" t="s">
        <v>981</v>
      </c>
      <c r="F440" s="12">
        <f>IFERROR(('Direct emission (ktCO2 per y)'!F440-'Direct emission (ktCO2 per y)'!F440)/'Direct emission (ktCO2 per y)'!F440,0)</f>
        <v>0</v>
      </c>
      <c r="G440" s="12">
        <f>IFERROR(('Direct emission (ktCO2 per y)'!G440-'Direct emission (ktCO2 per y)'!G440)/'Direct emission (ktCO2 per y)'!G440,0)</f>
        <v>0</v>
      </c>
      <c r="H440" s="12">
        <f>IFERROR(('Direct emission (ktCO2 per y)'!H440-'Direct emission (ktCO2 per y)'!H440)/'Direct emission (ktCO2 per y)'!H440,0)</f>
        <v>0</v>
      </c>
      <c r="I440" s="12">
        <f>IFERROR(('Direct emission (ktCO2 per y)'!I440-'Direct emission (ktCO2 per y)'!I440)/'Direct emission (ktCO2 per y)'!I440,0)</f>
        <v>0</v>
      </c>
      <c r="J440" s="12">
        <f>IFERROR(('Direct emission (ktCO2 per y)'!J440-'Direct emission (ktCO2 per y)'!J440)/'Direct emission (ktCO2 per y)'!J440,0)</f>
        <v>0</v>
      </c>
      <c r="K440" s="12">
        <f>IFERROR(('Direct emission (ktCO2 per y)'!K440-'Direct emission (ktCO2 per y)'!K440)/'Direct emission (ktCO2 per y)'!K440,0)</f>
        <v>0</v>
      </c>
      <c r="L440" s="12">
        <f>IFERROR(('Direct emission (ktCO2 per y)'!L440-'Direct emission (ktCO2 per y)'!L440)/'Direct emission (ktCO2 per y)'!L440,0)</f>
        <v>0</v>
      </c>
      <c r="M440" s="21">
        <f>IFERROR((('Direct emission (ktCO2 per y)'!F440-'Direct emission (ktCO2 per y)'!M440)/'Direct emission (ktCO2 per y)'!F440),0)</f>
        <v>0</v>
      </c>
      <c r="N440" s="21">
        <f>IFERROR((('Direct emission (ktCO2 per y)'!G440-'Direct emission (ktCO2 per y)'!N440)/'Direct emission (ktCO2 per y)'!G440),0)</f>
        <v>0</v>
      </c>
      <c r="O440" s="21">
        <f>IFERROR((('Direct emission (ktCO2 per y)'!H440-'Direct emission (ktCO2 per y)'!O440)/'Direct emission (ktCO2 per y)'!H440),0)</f>
        <v>0</v>
      </c>
      <c r="P440" s="21">
        <f>IFERROR((('Direct emission (ktCO2 per y)'!I440-'Direct emission (ktCO2 per y)'!P440)/'Direct emission (ktCO2 per y)'!I440),0)</f>
        <v>0</v>
      </c>
      <c r="Q440" s="21">
        <f>IFERROR((('Direct emission (ktCO2 per y)'!J440-'Direct emission (ktCO2 per y)'!Q440)/'Direct emission (ktCO2 per y)'!J440),0)</f>
        <v>0</v>
      </c>
      <c r="R440" s="21">
        <f>IFERROR((('Direct emission (ktCO2 per y)'!K440-'Direct emission (ktCO2 per y)'!R440)/'Direct emission (ktCO2 per y)'!K440),0)</f>
        <v>0</v>
      </c>
      <c r="S440" s="21">
        <f>IFERROR((('Direct emission (ktCO2 per y)'!L440-'Direct emission (ktCO2 per y)'!S440)/'Direct emission (ktCO2 per y)'!L440),0)</f>
        <v>0</v>
      </c>
      <c r="T440" s="22">
        <f>IFERROR((('Direct emission (ktCO2 per y)'!F440-'Direct emission (ktCO2 per y)'!T440)/'Direct emission (ktCO2 per y)'!F440),0)</f>
        <v>0</v>
      </c>
      <c r="U440" s="22">
        <f>IFERROR((('Direct emission (ktCO2 per y)'!G440-'Direct emission (ktCO2 per y)'!U440)/'Direct emission (ktCO2 per y)'!G440),0)</f>
        <v>0</v>
      </c>
      <c r="V440" s="22">
        <f>IFERROR((('Direct emission (ktCO2 per y)'!H440-'Direct emission (ktCO2 per y)'!V440)/'Direct emission (ktCO2 per y)'!H440),0)</f>
        <v>0</v>
      </c>
      <c r="W440" s="22">
        <f>IFERROR((('Direct emission (ktCO2 per y)'!I440-'Direct emission (ktCO2 per y)'!W440)/'Direct emission (ktCO2 per y)'!I440),0)</f>
        <v>0</v>
      </c>
      <c r="X440" s="22">
        <f>IFERROR((('Direct emission (ktCO2 per y)'!J440-'Direct emission (ktCO2 per y)'!X440)/'Direct emission (ktCO2 per y)'!J440),0)</f>
        <v>0</v>
      </c>
      <c r="Y440" s="22">
        <f>IFERROR((('Direct emission (ktCO2 per y)'!K440-'Direct emission (ktCO2 per y)'!Y440)/'Direct emission (ktCO2 per y)'!K440),0)</f>
        <v>0</v>
      </c>
      <c r="Z440" s="30">
        <f>IFERROR((('Direct emission (ktCO2 per y)'!L440-'Direct emission (ktCO2 per y)'!Z440)/'Direct emission (ktCO2 per y)'!L440),0)</f>
        <v>0</v>
      </c>
    </row>
    <row r="441" spans="1:26" x14ac:dyDescent="0.35">
      <c r="A441" s="5" t="s">
        <v>982</v>
      </c>
      <c r="B441" s="5">
        <v>3</v>
      </c>
      <c r="C441" s="5" t="s">
        <v>970</v>
      </c>
      <c r="D441" s="5" t="s">
        <v>983</v>
      </c>
      <c r="E441" s="5" t="s">
        <v>983</v>
      </c>
      <c r="F441" s="12">
        <f>IFERROR(('Direct emission (ktCO2 per y)'!F441-'Direct emission (ktCO2 per y)'!F441)/'Direct emission (ktCO2 per y)'!F441,0)</f>
        <v>0</v>
      </c>
      <c r="G441" s="12">
        <f>IFERROR(('Direct emission (ktCO2 per y)'!G441-'Direct emission (ktCO2 per y)'!G441)/'Direct emission (ktCO2 per y)'!G441,0)</f>
        <v>0</v>
      </c>
      <c r="H441" s="12">
        <f>IFERROR(('Direct emission (ktCO2 per y)'!H441-'Direct emission (ktCO2 per y)'!H441)/'Direct emission (ktCO2 per y)'!H441,0)</f>
        <v>0</v>
      </c>
      <c r="I441" s="12">
        <f>IFERROR(('Direct emission (ktCO2 per y)'!I441-'Direct emission (ktCO2 per y)'!I441)/'Direct emission (ktCO2 per y)'!I441,0)</f>
        <v>0</v>
      </c>
      <c r="J441" s="12">
        <f>IFERROR(('Direct emission (ktCO2 per y)'!J441-'Direct emission (ktCO2 per y)'!J441)/'Direct emission (ktCO2 per y)'!J441,0)</f>
        <v>0</v>
      </c>
      <c r="K441" s="12">
        <f>IFERROR(('Direct emission (ktCO2 per y)'!K441-'Direct emission (ktCO2 per y)'!K441)/'Direct emission (ktCO2 per y)'!K441,0)</f>
        <v>0</v>
      </c>
      <c r="L441" s="12">
        <f>IFERROR(('Direct emission (ktCO2 per y)'!L441-'Direct emission (ktCO2 per y)'!L441)/'Direct emission (ktCO2 per y)'!L441,0)</f>
        <v>0</v>
      </c>
      <c r="M441" s="21">
        <f>IFERROR((('Direct emission (ktCO2 per y)'!F441-'Direct emission (ktCO2 per y)'!M441)/'Direct emission (ktCO2 per y)'!F441),0)</f>
        <v>0</v>
      </c>
      <c r="N441" s="21">
        <f>IFERROR((('Direct emission (ktCO2 per y)'!G441-'Direct emission (ktCO2 per y)'!N441)/'Direct emission (ktCO2 per y)'!G441),0)</f>
        <v>0</v>
      </c>
      <c r="O441" s="21">
        <f>IFERROR((('Direct emission (ktCO2 per y)'!H441-'Direct emission (ktCO2 per y)'!O441)/'Direct emission (ktCO2 per y)'!H441),0)</f>
        <v>0</v>
      </c>
      <c r="P441" s="21">
        <f>IFERROR((('Direct emission (ktCO2 per y)'!I441-'Direct emission (ktCO2 per y)'!P441)/'Direct emission (ktCO2 per y)'!I441),0)</f>
        <v>0</v>
      </c>
      <c r="Q441" s="21">
        <f>IFERROR((('Direct emission (ktCO2 per y)'!J441-'Direct emission (ktCO2 per y)'!Q441)/'Direct emission (ktCO2 per y)'!J441),0)</f>
        <v>0</v>
      </c>
      <c r="R441" s="21">
        <f>IFERROR((('Direct emission (ktCO2 per y)'!K441-'Direct emission (ktCO2 per y)'!R441)/'Direct emission (ktCO2 per y)'!K441),0)</f>
        <v>0</v>
      </c>
      <c r="S441" s="21">
        <f>IFERROR((('Direct emission (ktCO2 per y)'!L441-'Direct emission (ktCO2 per y)'!S441)/'Direct emission (ktCO2 per y)'!L441),0)</f>
        <v>0</v>
      </c>
      <c r="T441" s="22">
        <f>IFERROR((('Direct emission (ktCO2 per y)'!F441-'Direct emission (ktCO2 per y)'!T441)/'Direct emission (ktCO2 per y)'!F441),0)</f>
        <v>0</v>
      </c>
      <c r="U441" s="22">
        <f>IFERROR((('Direct emission (ktCO2 per y)'!G441-'Direct emission (ktCO2 per y)'!U441)/'Direct emission (ktCO2 per y)'!G441),0)</f>
        <v>0</v>
      </c>
      <c r="V441" s="22">
        <f>IFERROR((('Direct emission (ktCO2 per y)'!H441-'Direct emission (ktCO2 per y)'!V441)/'Direct emission (ktCO2 per y)'!H441),0)</f>
        <v>0</v>
      </c>
      <c r="W441" s="22">
        <f>IFERROR((('Direct emission (ktCO2 per y)'!I441-'Direct emission (ktCO2 per y)'!W441)/'Direct emission (ktCO2 per y)'!I441),0)</f>
        <v>0</v>
      </c>
      <c r="X441" s="22">
        <f>IFERROR((('Direct emission (ktCO2 per y)'!J441-'Direct emission (ktCO2 per y)'!X441)/'Direct emission (ktCO2 per y)'!J441),0)</f>
        <v>0</v>
      </c>
      <c r="Y441" s="22">
        <f>IFERROR((('Direct emission (ktCO2 per y)'!K441-'Direct emission (ktCO2 per y)'!Y441)/'Direct emission (ktCO2 per y)'!K441),0)</f>
        <v>0</v>
      </c>
      <c r="Z441" s="30">
        <f>IFERROR((('Direct emission (ktCO2 per y)'!L441-'Direct emission (ktCO2 per y)'!Z441)/'Direct emission (ktCO2 per y)'!L441),0)</f>
        <v>0</v>
      </c>
    </row>
    <row r="442" spans="1:26" x14ac:dyDescent="0.35">
      <c r="A442" s="5" t="s">
        <v>984</v>
      </c>
      <c r="B442" s="5">
        <v>3</v>
      </c>
      <c r="C442" s="5" t="s">
        <v>970</v>
      </c>
      <c r="D442" s="5" t="s">
        <v>985</v>
      </c>
      <c r="E442" s="5" t="s">
        <v>985</v>
      </c>
      <c r="F442" s="12">
        <f>IFERROR(('Direct emission (ktCO2 per y)'!F442-'Direct emission (ktCO2 per y)'!F442)/'Direct emission (ktCO2 per y)'!F442,0)</f>
        <v>0</v>
      </c>
      <c r="G442" s="12">
        <f>IFERROR(('Direct emission (ktCO2 per y)'!G442-'Direct emission (ktCO2 per y)'!G442)/'Direct emission (ktCO2 per y)'!G442,0)</f>
        <v>0</v>
      </c>
      <c r="H442" s="12">
        <f>IFERROR(('Direct emission (ktCO2 per y)'!H442-'Direct emission (ktCO2 per y)'!H442)/'Direct emission (ktCO2 per y)'!H442,0)</f>
        <v>0</v>
      </c>
      <c r="I442" s="12">
        <f>IFERROR(('Direct emission (ktCO2 per y)'!I442-'Direct emission (ktCO2 per y)'!I442)/'Direct emission (ktCO2 per y)'!I442,0)</f>
        <v>0</v>
      </c>
      <c r="J442" s="12">
        <f>IFERROR(('Direct emission (ktCO2 per y)'!J442-'Direct emission (ktCO2 per y)'!J442)/'Direct emission (ktCO2 per y)'!J442,0)</f>
        <v>0</v>
      </c>
      <c r="K442" s="12">
        <f>IFERROR(('Direct emission (ktCO2 per y)'!K442-'Direct emission (ktCO2 per y)'!K442)/'Direct emission (ktCO2 per y)'!K442,0)</f>
        <v>0</v>
      </c>
      <c r="L442" s="12">
        <f>IFERROR(('Direct emission (ktCO2 per y)'!L442-'Direct emission (ktCO2 per y)'!L442)/'Direct emission (ktCO2 per y)'!L442,0)</f>
        <v>0</v>
      </c>
      <c r="M442" s="21">
        <f>IFERROR((('Direct emission (ktCO2 per y)'!F442-'Direct emission (ktCO2 per y)'!M442)/'Direct emission (ktCO2 per y)'!F442),0)</f>
        <v>0</v>
      </c>
      <c r="N442" s="21">
        <f>IFERROR((('Direct emission (ktCO2 per y)'!G442-'Direct emission (ktCO2 per y)'!N442)/'Direct emission (ktCO2 per y)'!G442),0)</f>
        <v>0</v>
      </c>
      <c r="O442" s="21">
        <f>IFERROR((('Direct emission (ktCO2 per y)'!H442-'Direct emission (ktCO2 per y)'!O442)/'Direct emission (ktCO2 per y)'!H442),0)</f>
        <v>0</v>
      </c>
      <c r="P442" s="21">
        <f>IFERROR((('Direct emission (ktCO2 per y)'!I442-'Direct emission (ktCO2 per y)'!P442)/'Direct emission (ktCO2 per y)'!I442),0)</f>
        <v>0</v>
      </c>
      <c r="Q442" s="21">
        <f>IFERROR((('Direct emission (ktCO2 per y)'!J442-'Direct emission (ktCO2 per y)'!Q442)/'Direct emission (ktCO2 per y)'!J442),0)</f>
        <v>0</v>
      </c>
      <c r="R442" s="21">
        <f>IFERROR((('Direct emission (ktCO2 per y)'!K442-'Direct emission (ktCO2 per y)'!R442)/'Direct emission (ktCO2 per y)'!K442),0)</f>
        <v>0</v>
      </c>
      <c r="S442" s="21">
        <f>IFERROR((('Direct emission (ktCO2 per y)'!L442-'Direct emission (ktCO2 per y)'!S442)/'Direct emission (ktCO2 per y)'!L442),0)</f>
        <v>0</v>
      </c>
      <c r="T442" s="22">
        <f>IFERROR((('Direct emission (ktCO2 per y)'!F442-'Direct emission (ktCO2 per y)'!T442)/'Direct emission (ktCO2 per y)'!F442),0)</f>
        <v>0</v>
      </c>
      <c r="U442" s="22">
        <f>IFERROR((('Direct emission (ktCO2 per y)'!G442-'Direct emission (ktCO2 per y)'!U442)/'Direct emission (ktCO2 per y)'!G442),0)</f>
        <v>0</v>
      </c>
      <c r="V442" s="22">
        <f>IFERROR((('Direct emission (ktCO2 per y)'!H442-'Direct emission (ktCO2 per y)'!V442)/'Direct emission (ktCO2 per y)'!H442),0)</f>
        <v>0</v>
      </c>
      <c r="W442" s="22">
        <f>IFERROR((('Direct emission (ktCO2 per y)'!I442-'Direct emission (ktCO2 per y)'!W442)/'Direct emission (ktCO2 per y)'!I442),0)</f>
        <v>0</v>
      </c>
      <c r="X442" s="22">
        <f>IFERROR((('Direct emission (ktCO2 per y)'!J442-'Direct emission (ktCO2 per y)'!X442)/'Direct emission (ktCO2 per y)'!J442),0)</f>
        <v>0</v>
      </c>
      <c r="Y442" s="22">
        <f>IFERROR((('Direct emission (ktCO2 per y)'!K442-'Direct emission (ktCO2 per y)'!Y442)/'Direct emission (ktCO2 per y)'!K442),0)</f>
        <v>0</v>
      </c>
      <c r="Z442" s="30">
        <f>IFERROR((('Direct emission (ktCO2 per y)'!L442-'Direct emission (ktCO2 per y)'!Z442)/'Direct emission (ktCO2 per y)'!L442),0)</f>
        <v>0</v>
      </c>
    </row>
    <row r="443" spans="1:26" x14ac:dyDescent="0.35">
      <c r="A443" s="5" t="s">
        <v>986</v>
      </c>
      <c r="B443" s="5">
        <v>3</v>
      </c>
      <c r="C443" s="5" t="s">
        <v>970</v>
      </c>
      <c r="D443" s="5" t="s">
        <v>987</v>
      </c>
      <c r="E443" s="5" t="s">
        <v>987</v>
      </c>
      <c r="F443" s="12">
        <f>IFERROR(('Direct emission (ktCO2 per y)'!F443-'Direct emission (ktCO2 per y)'!F443)/'Direct emission (ktCO2 per y)'!F443,0)</f>
        <v>0</v>
      </c>
      <c r="G443" s="12">
        <f>IFERROR(('Direct emission (ktCO2 per y)'!G443-'Direct emission (ktCO2 per y)'!G443)/'Direct emission (ktCO2 per y)'!G443,0)</f>
        <v>0</v>
      </c>
      <c r="H443" s="12">
        <f>IFERROR(('Direct emission (ktCO2 per y)'!H443-'Direct emission (ktCO2 per y)'!H443)/'Direct emission (ktCO2 per y)'!H443,0)</f>
        <v>0</v>
      </c>
      <c r="I443" s="12">
        <f>IFERROR(('Direct emission (ktCO2 per y)'!I443-'Direct emission (ktCO2 per y)'!I443)/'Direct emission (ktCO2 per y)'!I443,0)</f>
        <v>0</v>
      </c>
      <c r="J443" s="12">
        <f>IFERROR(('Direct emission (ktCO2 per y)'!J443-'Direct emission (ktCO2 per y)'!J443)/'Direct emission (ktCO2 per y)'!J443,0)</f>
        <v>0</v>
      </c>
      <c r="K443" s="12">
        <f>IFERROR(('Direct emission (ktCO2 per y)'!K443-'Direct emission (ktCO2 per y)'!K443)/'Direct emission (ktCO2 per y)'!K443,0)</f>
        <v>0</v>
      </c>
      <c r="L443" s="12">
        <f>IFERROR(('Direct emission (ktCO2 per y)'!L443-'Direct emission (ktCO2 per y)'!L443)/'Direct emission (ktCO2 per y)'!L443,0)</f>
        <v>0</v>
      </c>
      <c r="M443" s="21">
        <f>IFERROR((('Direct emission (ktCO2 per y)'!F443-'Direct emission (ktCO2 per y)'!M443)/'Direct emission (ktCO2 per y)'!F443),0)</f>
        <v>0.20698745744759439</v>
      </c>
      <c r="N443" s="21">
        <f>IFERROR((('Direct emission (ktCO2 per y)'!G443-'Direct emission (ktCO2 per y)'!N443)/'Direct emission (ktCO2 per y)'!G443),0)</f>
        <v>0.20698745744759439</v>
      </c>
      <c r="O443" s="21">
        <f>IFERROR((('Direct emission (ktCO2 per y)'!H443-'Direct emission (ktCO2 per y)'!O443)/'Direct emission (ktCO2 per y)'!H443),0)</f>
        <v>0</v>
      </c>
      <c r="P443" s="21">
        <f>IFERROR((('Direct emission (ktCO2 per y)'!I443-'Direct emission (ktCO2 per y)'!P443)/'Direct emission (ktCO2 per y)'!I443),0)</f>
        <v>0</v>
      </c>
      <c r="Q443" s="21">
        <f>IFERROR((('Direct emission (ktCO2 per y)'!J443-'Direct emission (ktCO2 per y)'!Q443)/'Direct emission (ktCO2 per y)'!J443),0)</f>
        <v>0</v>
      </c>
      <c r="R443" s="21">
        <f>IFERROR((('Direct emission (ktCO2 per y)'!K443-'Direct emission (ktCO2 per y)'!R443)/'Direct emission (ktCO2 per y)'!K443),0)</f>
        <v>0</v>
      </c>
      <c r="S443" s="21">
        <f>IFERROR((('Direct emission (ktCO2 per y)'!L443-'Direct emission (ktCO2 per y)'!S443)/'Direct emission (ktCO2 per y)'!L443),0)</f>
        <v>0</v>
      </c>
      <c r="T443" s="22">
        <f>IFERROR((('Direct emission (ktCO2 per y)'!F443-'Direct emission (ktCO2 per y)'!T443)/'Direct emission (ktCO2 per y)'!F443),0)</f>
        <v>0.86369003494336571</v>
      </c>
      <c r="U443" s="22">
        <f>IFERROR((('Direct emission (ktCO2 per y)'!G443-'Direct emission (ktCO2 per y)'!U443)/'Direct emission (ktCO2 per y)'!G443),0)</f>
        <v>0.86369003494336571</v>
      </c>
      <c r="V443" s="22">
        <f>IFERROR((('Direct emission (ktCO2 per y)'!H443-'Direct emission (ktCO2 per y)'!V443)/'Direct emission (ktCO2 per y)'!H443),0)</f>
        <v>0</v>
      </c>
      <c r="W443" s="22">
        <f>IFERROR((('Direct emission (ktCO2 per y)'!I443-'Direct emission (ktCO2 per y)'!W443)/'Direct emission (ktCO2 per y)'!I443),0)</f>
        <v>0</v>
      </c>
      <c r="X443" s="22">
        <f>IFERROR((('Direct emission (ktCO2 per y)'!J443-'Direct emission (ktCO2 per y)'!X443)/'Direct emission (ktCO2 per y)'!J443),0)</f>
        <v>0</v>
      </c>
      <c r="Y443" s="22">
        <f>IFERROR((('Direct emission (ktCO2 per y)'!K443-'Direct emission (ktCO2 per y)'!Y443)/'Direct emission (ktCO2 per y)'!K443),0)</f>
        <v>0</v>
      </c>
      <c r="Z443" s="30">
        <f>IFERROR((('Direct emission (ktCO2 per y)'!L443-'Direct emission (ktCO2 per y)'!Z443)/'Direct emission (ktCO2 per y)'!L443),0)</f>
        <v>0</v>
      </c>
    </row>
    <row r="444" spans="1:26" x14ac:dyDescent="0.35">
      <c r="A444" s="5" t="s">
        <v>988</v>
      </c>
      <c r="B444" s="5">
        <v>3</v>
      </c>
      <c r="C444" s="5" t="s">
        <v>989</v>
      </c>
      <c r="D444" s="5" t="s">
        <v>990</v>
      </c>
      <c r="E444" s="5" t="s">
        <v>990</v>
      </c>
      <c r="F444" s="12">
        <f>IFERROR(('Direct emission (ktCO2 per y)'!F444-'Direct emission (ktCO2 per y)'!F444)/'Direct emission (ktCO2 per y)'!F444,0)</f>
        <v>0</v>
      </c>
      <c r="G444" s="12">
        <f>IFERROR(('Direct emission (ktCO2 per y)'!G444-'Direct emission (ktCO2 per y)'!G444)/'Direct emission (ktCO2 per y)'!G444,0)</f>
        <v>0</v>
      </c>
      <c r="H444" s="12">
        <f>IFERROR(('Direct emission (ktCO2 per y)'!H444-'Direct emission (ktCO2 per y)'!H444)/'Direct emission (ktCO2 per y)'!H444,0)</f>
        <v>0</v>
      </c>
      <c r="I444" s="12">
        <f>IFERROR(('Direct emission (ktCO2 per y)'!I444-'Direct emission (ktCO2 per y)'!I444)/'Direct emission (ktCO2 per y)'!I444,0)</f>
        <v>0</v>
      </c>
      <c r="J444" s="12">
        <f>IFERROR(('Direct emission (ktCO2 per y)'!J444-'Direct emission (ktCO2 per y)'!J444)/'Direct emission (ktCO2 per y)'!J444,0)</f>
        <v>0</v>
      </c>
      <c r="K444" s="12">
        <f>IFERROR(('Direct emission (ktCO2 per y)'!K444-'Direct emission (ktCO2 per y)'!K444)/'Direct emission (ktCO2 per y)'!K444,0)</f>
        <v>0</v>
      </c>
      <c r="L444" s="12">
        <f>IFERROR(('Direct emission (ktCO2 per y)'!L444-'Direct emission (ktCO2 per y)'!L444)/'Direct emission (ktCO2 per y)'!L444,0)</f>
        <v>0</v>
      </c>
      <c r="M444" s="21">
        <f>IFERROR((('Direct emission (ktCO2 per y)'!F444-'Direct emission (ktCO2 per y)'!M444)/'Direct emission (ktCO2 per y)'!F444),0)</f>
        <v>0</v>
      </c>
      <c r="N444" s="21">
        <f>IFERROR((('Direct emission (ktCO2 per y)'!G444-'Direct emission (ktCO2 per y)'!N444)/'Direct emission (ktCO2 per y)'!G444),0)</f>
        <v>0</v>
      </c>
      <c r="O444" s="21">
        <f>IFERROR((('Direct emission (ktCO2 per y)'!H444-'Direct emission (ktCO2 per y)'!O444)/'Direct emission (ktCO2 per y)'!H444),0)</f>
        <v>0</v>
      </c>
      <c r="P444" s="21">
        <f>IFERROR((('Direct emission (ktCO2 per y)'!I444-'Direct emission (ktCO2 per y)'!P444)/'Direct emission (ktCO2 per y)'!I444),0)</f>
        <v>0</v>
      </c>
      <c r="Q444" s="21">
        <f>IFERROR((('Direct emission (ktCO2 per y)'!J444-'Direct emission (ktCO2 per y)'!Q444)/'Direct emission (ktCO2 per y)'!J444),0)</f>
        <v>0</v>
      </c>
      <c r="R444" s="21">
        <f>IFERROR((('Direct emission (ktCO2 per y)'!K444-'Direct emission (ktCO2 per y)'!R444)/'Direct emission (ktCO2 per y)'!K444),0)</f>
        <v>0</v>
      </c>
      <c r="S444" s="21">
        <f>IFERROR((('Direct emission (ktCO2 per y)'!L444-'Direct emission (ktCO2 per y)'!S444)/'Direct emission (ktCO2 per y)'!L444),0)</f>
        <v>0</v>
      </c>
      <c r="T444" s="22">
        <f>IFERROR((('Direct emission (ktCO2 per y)'!F444-'Direct emission (ktCO2 per y)'!T444)/'Direct emission (ktCO2 per y)'!F444),0)</f>
        <v>0</v>
      </c>
      <c r="U444" s="22">
        <f>IFERROR((('Direct emission (ktCO2 per y)'!G444-'Direct emission (ktCO2 per y)'!U444)/'Direct emission (ktCO2 per y)'!G444),0)</f>
        <v>0</v>
      </c>
      <c r="V444" s="22">
        <f>IFERROR((('Direct emission (ktCO2 per y)'!H444-'Direct emission (ktCO2 per y)'!V444)/'Direct emission (ktCO2 per y)'!H444),0)</f>
        <v>0</v>
      </c>
      <c r="W444" s="22">
        <f>IFERROR((('Direct emission (ktCO2 per y)'!I444-'Direct emission (ktCO2 per y)'!W444)/'Direct emission (ktCO2 per y)'!I444),0)</f>
        <v>0</v>
      </c>
      <c r="X444" s="22">
        <f>IFERROR((('Direct emission (ktCO2 per y)'!J444-'Direct emission (ktCO2 per y)'!X444)/'Direct emission (ktCO2 per y)'!J444),0)</f>
        <v>0</v>
      </c>
      <c r="Y444" s="22">
        <f>IFERROR((('Direct emission (ktCO2 per y)'!K444-'Direct emission (ktCO2 per y)'!Y444)/'Direct emission (ktCO2 per y)'!K444),0)</f>
        <v>0</v>
      </c>
      <c r="Z444" s="30">
        <f>IFERROR((('Direct emission (ktCO2 per y)'!L444-'Direct emission (ktCO2 per y)'!Z444)/'Direct emission (ktCO2 per y)'!L444),0)</f>
        <v>0</v>
      </c>
    </row>
    <row r="445" spans="1:26" x14ac:dyDescent="0.35">
      <c r="A445" s="5" t="s">
        <v>991</v>
      </c>
      <c r="B445" s="5">
        <v>3</v>
      </c>
      <c r="C445" s="5" t="s">
        <v>989</v>
      </c>
      <c r="D445" s="5" t="s">
        <v>992</v>
      </c>
      <c r="E445" s="5" t="s">
        <v>992</v>
      </c>
      <c r="F445" s="12">
        <f>IFERROR(('Direct emission (ktCO2 per y)'!F445-'Direct emission (ktCO2 per y)'!F445)/'Direct emission (ktCO2 per y)'!F445,0)</f>
        <v>0</v>
      </c>
      <c r="G445" s="12">
        <f>IFERROR(('Direct emission (ktCO2 per y)'!G445-'Direct emission (ktCO2 per y)'!G445)/'Direct emission (ktCO2 per y)'!G445,0)</f>
        <v>0</v>
      </c>
      <c r="H445" s="12">
        <f>IFERROR(('Direct emission (ktCO2 per y)'!H445-'Direct emission (ktCO2 per y)'!H445)/'Direct emission (ktCO2 per y)'!H445,0)</f>
        <v>0</v>
      </c>
      <c r="I445" s="12">
        <f>IFERROR(('Direct emission (ktCO2 per y)'!I445-'Direct emission (ktCO2 per y)'!I445)/'Direct emission (ktCO2 per y)'!I445,0)</f>
        <v>0</v>
      </c>
      <c r="J445" s="12">
        <f>IFERROR(('Direct emission (ktCO2 per y)'!J445-'Direct emission (ktCO2 per y)'!J445)/'Direct emission (ktCO2 per y)'!J445,0)</f>
        <v>0</v>
      </c>
      <c r="K445" s="12">
        <f>IFERROR(('Direct emission (ktCO2 per y)'!K445-'Direct emission (ktCO2 per y)'!K445)/'Direct emission (ktCO2 per y)'!K445,0)</f>
        <v>0</v>
      </c>
      <c r="L445" s="12">
        <f>IFERROR(('Direct emission (ktCO2 per y)'!L445-'Direct emission (ktCO2 per y)'!L445)/'Direct emission (ktCO2 per y)'!L445,0)</f>
        <v>0</v>
      </c>
      <c r="M445" s="21">
        <f>IFERROR((('Direct emission (ktCO2 per y)'!F445-'Direct emission (ktCO2 per y)'!M445)/'Direct emission (ktCO2 per y)'!F445),0)</f>
        <v>7.9297145459562901E-2</v>
      </c>
      <c r="N445" s="21">
        <f>IFERROR((('Direct emission (ktCO2 per y)'!G445-'Direct emission (ktCO2 per y)'!N445)/'Direct emission (ktCO2 per y)'!G445),0)</f>
        <v>0</v>
      </c>
      <c r="O445" s="21">
        <f>IFERROR((('Direct emission (ktCO2 per y)'!H445-'Direct emission (ktCO2 per y)'!O445)/'Direct emission (ktCO2 per y)'!H445),0)</f>
        <v>0</v>
      </c>
      <c r="P445" s="21">
        <f>IFERROR((('Direct emission (ktCO2 per y)'!I445-'Direct emission (ktCO2 per y)'!P445)/'Direct emission (ktCO2 per y)'!I445),0)</f>
        <v>0.13155076913747421</v>
      </c>
      <c r="Q445" s="21">
        <f>IFERROR((('Direct emission (ktCO2 per y)'!J445-'Direct emission (ktCO2 per y)'!Q445)/'Direct emission (ktCO2 per y)'!J445),0)</f>
        <v>0</v>
      </c>
      <c r="R445" s="21">
        <f>IFERROR((('Direct emission (ktCO2 per y)'!K445-'Direct emission (ktCO2 per y)'!R445)/'Direct emission (ktCO2 per y)'!K445),0)</f>
        <v>0</v>
      </c>
      <c r="S445" s="21">
        <f>IFERROR((('Direct emission (ktCO2 per y)'!L445-'Direct emission (ktCO2 per y)'!S445)/'Direct emission (ktCO2 per y)'!L445),0)</f>
        <v>0</v>
      </c>
      <c r="T445" s="22">
        <f>IFERROR((('Direct emission (ktCO2 per y)'!F445-'Direct emission (ktCO2 per y)'!T445)/'Direct emission (ktCO2 per y)'!F445),0)</f>
        <v>0.56160267758634597</v>
      </c>
      <c r="U445" s="22">
        <f>IFERROR((('Direct emission (ktCO2 per y)'!G445-'Direct emission (ktCO2 per y)'!U445)/'Direct emission (ktCO2 per y)'!G445),0)</f>
        <v>0</v>
      </c>
      <c r="V445" s="22">
        <f>IFERROR((('Direct emission (ktCO2 per y)'!H445-'Direct emission (ktCO2 per y)'!V445)/'Direct emission (ktCO2 per y)'!H445),0)</f>
        <v>0</v>
      </c>
      <c r="W445" s="22">
        <f>IFERROR((('Direct emission (ktCO2 per y)'!I445-'Direct emission (ktCO2 per y)'!W445)/'Direct emission (ktCO2 per y)'!I445),0)</f>
        <v>0.93167621303370851</v>
      </c>
      <c r="X445" s="22">
        <f>IFERROR((('Direct emission (ktCO2 per y)'!J445-'Direct emission (ktCO2 per y)'!X445)/'Direct emission (ktCO2 per y)'!J445),0)</f>
        <v>0</v>
      </c>
      <c r="Y445" s="22">
        <f>IFERROR((('Direct emission (ktCO2 per y)'!K445-'Direct emission (ktCO2 per y)'!Y445)/'Direct emission (ktCO2 per y)'!K445),0)</f>
        <v>0</v>
      </c>
      <c r="Z445" s="30">
        <f>IFERROR((('Direct emission (ktCO2 per y)'!L445-'Direct emission (ktCO2 per y)'!Z445)/'Direct emission (ktCO2 per y)'!L445),0)</f>
        <v>0</v>
      </c>
    </row>
    <row r="446" spans="1:26" x14ac:dyDescent="0.35">
      <c r="A446" s="5" t="s">
        <v>993</v>
      </c>
      <c r="B446" s="5">
        <v>3</v>
      </c>
      <c r="C446" s="5" t="s">
        <v>989</v>
      </c>
      <c r="D446" s="5" t="s">
        <v>994</v>
      </c>
      <c r="E446" s="5" t="s">
        <v>994</v>
      </c>
      <c r="F446" s="12">
        <f>IFERROR(('Direct emission (ktCO2 per y)'!F446-'Direct emission (ktCO2 per y)'!F446)/'Direct emission (ktCO2 per y)'!F446,0)</f>
        <v>0</v>
      </c>
      <c r="G446" s="12">
        <f>IFERROR(('Direct emission (ktCO2 per y)'!G446-'Direct emission (ktCO2 per y)'!G446)/'Direct emission (ktCO2 per y)'!G446,0)</f>
        <v>0</v>
      </c>
      <c r="H446" s="12">
        <f>IFERROR(('Direct emission (ktCO2 per y)'!H446-'Direct emission (ktCO2 per y)'!H446)/'Direct emission (ktCO2 per y)'!H446,0)</f>
        <v>0</v>
      </c>
      <c r="I446" s="12">
        <f>IFERROR(('Direct emission (ktCO2 per y)'!I446-'Direct emission (ktCO2 per y)'!I446)/'Direct emission (ktCO2 per y)'!I446,0)</f>
        <v>0</v>
      </c>
      <c r="J446" s="12">
        <f>IFERROR(('Direct emission (ktCO2 per y)'!J446-'Direct emission (ktCO2 per y)'!J446)/'Direct emission (ktCO2 per y)'!J446,0)</f>
        <v>0</v>
      </c>
      <c r="K446" s="12">
        <f>IFERROR(('Direct emission (ktCO2 per y)'!K446-'Direct emission (ktCO2 per y)'!K446)/'Direct emission (ktCO2 per y)'!K446,0)</f>
        <v>0</v>
      </c>
      <c r="L446" s="12">
        <f>IFERROR(('Direct emission (ktCO2 per y)'!L446-'Direct emission (ktCO2 per y)'!L446)/'Direct emission (ktCO2 per y)'!L446,0)</f>
        <v>0</v>
      </c>
      <c r="M446" s="21">
        <f>IFERROR((('Direct emission (ktCO2 per y)'!F446-'Direct emission (ktCO2 per y)'!M446)/'Direct emission (ktCO2 per y)'!F446),0)</f>
        <v>0.13155079333460459</v>
      </c>
      <c r="N446" s="21">
        <f>IFERROR((('Direct emission (ktCO2 per y)'!G446-'Direct emission (ktCO2 per y)'!N446)/'Direct emission (ktCO2 per y)'!G446),0)</f>
        <v>0</v>
      </c>
      <c r="O446" s="21">
        <f>IFERROR((('Direct emission (ktCO2 per y)'!H446-'Direct emission (ktCO2 per y)'!O446)/'Direct emission (ktCO2 per y)'!H446),0)</f>
        <v>0.13158153337683356</v>
      </c>
      <c r="P446" s="21">
        <f>IFERROR((('Direct emission (ktCO2 per y)'!I446-'Direct emission (ktCO2 per y)'!P446)/'Direct emission (ktCO2 per y)'!I446),0)</f>
        <v>0.13155076913149577</v>
      </c>
      <c r="Q446" s="21">
        <f>IFERROR((('Direct emission (ktCO2 per y)'!J446-'Direct emission (ktCO2 per y)'!Q446)/'Direct emission (ktCO2 per y)'!J446),0)</f>
        <v>0</v>
      </c>
      <c r="R446" s="21">
        <f>IFERROR((('Direct emission (ktCO2 per y)'!K446-'Direct emission (ktCO2 per y)'!R446)/'Direct emission (ktCO2 per y)'!K446),0)</f>
        <v>0</v>
      </c>
      <c r="S446" s="21">
        <f>IFERROR((('Direct emission (ktCO2 per y)'!L446-'Direct emission (ktCO2 per y)'!S446)/'Direct emission (ktCO2 per y)'!L446),0)</f>
        <v>0</v>
      </c>
      <c r="T446" s="22">
        <f>IFERROR((('Direct emission (ktCO2 per y)'!F446-'Direct emission (ktCO2 per y)'!T446)/'Direct emission (ktCO2 per y)'!F446),0)</f>
        <v>0.93167631679238239</v>
      </c>
      <c r="U446" s="22">
        <f>IFERROR((('Direct emission (ktCO2 per y)'!G446-'Direct emission (ktCO2 per y)'!U446)/'Direct emission (ktCO2 per y)'!G446),0)</f>
        <v>0</v>
      </c>
      <c r="V446" s="22">
        <f>IFERROR((('Direct emission (ktCO2 per y)'!H446-'Direct emission (ktCO2 per y)'!V446)/'Direct emission (ktCO2 per y)'!H446),0)</f>
        <v>0.93180811934909658</v>
      </c>
      <c r="W446" s="22">
        <f>IFERROR((('Direct emission (ktCO2 per y)'!I446-'Direct emission (ktCO2 per y)'!W446)/'Direct emission (ktCO2 per y)'!I446),0)</f>
        <v>0.93167621301791148</v>
      </c>
      <c r="X446" s="22">
        <f>IFERROR((('Direct emission (ktCO2 per y)'!J446-'Direct emission (ktCO2 per y)'!X446)/'Direct emission (ktCO2 per y)'!J446),0)</f>
        <v>0</v>
      </c>
      <c r="Y446" s="22">
        <f>IFERROR((('Direct emission (ktCO2 per y)'!K446-'Direct emission (ktCO2 per y)'!Y446)/'Direct emission (ktCO2 per y)'!K446),0)</f>
        <v>0</v>
      </c>
      <c r="Z446" s="30">
        <f>IFERROR((('Direct emission (ktCO2 per y)'!L446-'Direct emission (ktCO2 per y)'!Z446)/'Direct emission (ktCO2 per y)'!L446),0)</f>
        <v>0</v>
      </c>
    </row>
    <row r="447" spans="1:26" x14ac:dyDescent="0.35">
      <c r="A447" s="5" t="s">
        <v>995</v>
      </c>
      <c r="B447" s="5">
        <v>3</v>
      </c>
      <c r="C447" s="5" t="s">
        <v>989</v>
      </c>
      <c r="D447" s="5" t="s">
        <v>996</v>
      </c>
      <c r="E447" s="5" t="s">
        <v>996</v>
      </c>
      <c r="F447" s="12">
        <f>IFERROR(('Direct emission (ktCO2 per y)'!F447-'Direct emission (ktCO2 per y)'!F447)/'Direct emission (ktCO2 per y)'!F447,0)</f>
        <v>0</v>
      </c>
      <c r="G447" s="12">
        <f>IFERROR(('Direct emission (ktCO2 per y)'!G447-'Direct emission (ktCO2 per y)'!G447)/'Direct emission (ktCO2 per y)'!G447,0)</f>
        <v>0</v>
      </c>
      <c r="H447" s="12">
        <f>IFERROR(('Direct emission (ktCO2 per y)'!H447-'Direct emission (ktCO2 per y)'!H447)/'Direct emission (ktCO2 per y)'!H447,0)</f>
        <v>0</v>
      </c>
      <c r="I447" s="12">
        <f>IFERROR(('Direct emission (ktCO2 per y)'!I447-'Direct emission (ktCO2 per y)'!I447)/'Direct emission (ktCO2 per y)'!I447,0)</f>
        <v>0</v>
      </c>
      <c r="J447" s="12">
        <f>IFERROR(('Direct emission (ktCO2 per y)'!J447-'Direct emission (ktCO2 per y)'!J447)/'Direct emission (ktCO2 per y)'!J447,0)</f>
        <v>0</v>
      </c>
      <c r="K447" s="12">
        <f>IFERROR(('Direct emission (ktCO2 per y)'!K447-'Direct emission (ktCO2 per y)'!K447)/'Direct emission (ktCO2 per y)'!K447,0)</f>
        <v>0</v>
      </c>
      <c r="L447" s="12">
        <f>IFERROR(('Direct emission (ktCO2 per y)'!L447-'Direct emission (ktCO2 per y)'!L447)/'Direct emission (ktCO2 per y)'!L447,0)</f>
        <v>0</v>
      </c>
      <c r="M447" s="21">
        <f>IFERROR((('Direct emission (ktCO2 per y)'!F447-'Direct emission (ktCO2 per y)'!M447)/'Direct emission (ktCO2 per y)'!F447),0)</f>
        <v>0</v>
      </c>
      <c r="N447" s="21">
        <f>IFERROR((('Direct emission (ktCO2 per y)'!G447-'Direct emission (ktCO2 per y)'!N447)/'Direct emission (ktCO2 per y)'!G447),0)</f>
        <v>0</v>
      </c>
      <c r="O447" s="21">
        <f>IFERROR((('Direct emission (ktCO2 per y)'!H447-'Direct emission (ktCO2 per y)'!O447)/'Direct emission (ktCO2 per y)'!H447),0)</f>
        <v>0</v>
      </c>
      <c r="P447" s="21">
        <f>IFERROR((('Direct emission (ktCO2 per y)'!I447-'Direct emission (ktCO2 per y)'!P447)/'Direct emission (ktCO2 per y)'!I447),0)</f>
        <v>0</v>
      </c>
      <c r="Q447" s="21">
        <f>IFERROR((('Direct emission (ktCO2 per y)'!J447-'Direct emission (ktCO2 per y)'!Q447)/'Direct emission (ktCO2 per y)'!J447),0)</f>
        <v>0</v>
      </c>
      <c r="R447" s="21">
        <f>IFERROR((('Direct emission (ktCO2 per y)'!K447-'Direct emission (ktCO2 per y)'!R447)/'Direct emission (ktCO2 per y)'!K447),0)</f>
        <v>0</v>
      </c>
      <c r="S447" s="21">
        <f>IFERROR((('Direct emission (ktCO2 per y)'!L447-'Direct emission (ktCO2 per y)'!S447)/'Direct emission (ktCO2 per y)'!L447),0)</f>
        <v>0</v>
      </c>
      <c r="T447" s="22">
        <f>IFERROR((('Direct emission (ktCO2 per y)'!F447-'Direct emission (ktCO2 per y)'!T447)/'Direct emission (ktCO2 per y)'!F447),0)</f>
        <v>0</v>
      </c>
      <c r="U447" s="22">
        <f>IFERROR((('Direct emission (ktCO2 per y)'!G447-'Direct emission (ktCO2 per y)'!U447)/'Direct emission (ktCO2 per y)'!G447),0)</f>
        <v>0</v>
      </c>
      <c r="V447" s="22">
        <f>IFERROR((('Direct emission (ktCO2 per y)'!H447-'Direct emission (ktCO2 per y)'!V447)/'Direct emission (ktCO2 per y)'!H447),0)</f>
        <v>0</v>
      </c>
      <c r="W447" s="22">
        <f>IFERROR((('Direct emission (ktCO2 per y)'!I447-'Direct emission (ktCO2 per y)'!W447)/'Direct emission (ktCO2 per y)'!I447),0)</f>
        <v>0</v>
      </c>
      <c r="X447" s="22">
        <f>IFERROR((('Direct emission (ktCO2 per y)'!J447-'Direct emission (ktCO2 per y)'!X447)/'Direct emission (ktCO2 per y)'!J447),0)</f>
        <v>0</v>
      </c>
      <c r="Y447" s="22">
        <f>IFERROR((('Direct emission (ktCO2 per y)'!K447-'Direct emission (ktCO2 per y)'!Y447)/'Direct emission (ktCO2 per y)'!K447),0)</f>
        <v>0</v>
      </c>
      <c r="Z447" s="30">
        <f>IFERROR((('Direct emission (ktCO2 per y)'!L447-'Direct emission (ktCO2 per y)'!Z447)/'Direct emission (ktCO2 per y)'!L447),0)</f>
        <v>0</v>
      </c>
    </row>
    <row r="448" spans="1:26" x14ac:dyDescent="0.35">
      <c r="A448" s="5" t="s">
        <v>997</v>
      </c>
      <c r="B448" s="5">
        <v>3</v>
      </c>
      <c r="C448" s="5" t="s">
        <v>989</v>
      </c>
      <c r="D448" s="5" t="s">
        <v>998</v>
      </c>
      <c r="E448" s="5" t="s">
        <v>998</v>
      </c>
      <c r="F448" s="12">
        <f>IFERROR(('Direct emission (ktCO2 per y)'!F448-'Direct emission (ktCO2 per y)'!F448)/'Direct emission (ktCO2 per y)'!F448,0)</f>
        <v>0</v>
      </c>
      <c r="G448" s="12">
        <f>IFERROR(('Direct emission (ktCO2 per y)'!G448-'Direct emission (ktCO2 per y)'!G448)/'Direct emission (ktCO2 per y)'!G448,0)</f>
        <v>0</v>
      </c>
      <c r="H448" s="12">
        <f>IFERROR(('Direct emission (ktCO2 per y)'!H448-'Direct emission (ktCO2 per y)'!H448)/'Direct emission (ktCO2 per y)'!H448,0)</f>
        <v>0</v>
      </c>
      <c r="I448" s="12">
        <f>IFERROR(('Direct emission (ktCO2 per y)'!I448-'Direct emission (ktCO2 per y)'!I448)/'Direct emission (ktCO2 per y)'!I448,0)</f>
        <v>0</v>
      </c>
      <c r="J448" s="12">
        <f>IFERROR(('Direct emission (ktCO2 per y)'!J448-'Direct emission (ktCO2 per y)'!J448)/'Direct emission (ktCO2 per y)'!J448,0)</f>
        <v>0</v>
      </c>
      <c r="K448" s="12">
        <f>IFERROR(('Direct emission (ktCO2 per y)'!K448-'Direct emission (ktCO2 per y)'!K448)/'Direct emission (ktCO2 per y)'!K448,0)</f>
        <v>0</v>
      </c>
      <c r="L448" s="12">
        <f>IFERROR(('Direct emission (ktCO2 per y)'!L448-'Direct emission (ktCO2 per y)'!L448)/'Direct emission (ktCO2 per y)'!L448,0)</f>
        <v>0</v>
      </c>
      <c r="M448" s="21">
        <f>IFERROR((('Direct emission (ktCO2 per y)'!F448-'Direct emission (ktCO2 per y)'!M448)/'Direct emission (ktCO2 per y)'!F448),0)</f>
        <v>0.13158153492701685</v>
      </c>
      <c r="N448" s="21">
        <f>IFERROR((('Direct emission (ktCO2 per y)'!G448-'Direct emission (ktCO2 per y)'!N448)/'Direct emission (ktCO2 per y)'!G448),0)</f>
        <v>0</v>
      </c>
      <c r="O448" s="21">
        <f>IFERROR((('Direct emission (ktCO2 per y)'!H448-'Direct emission (ktCO2 per y)'!O448)/'Direct emission (ktCO2 per y)'!H448),0)</f>
        <v>0.13158153492701685</v>
      </c>
      <c r="P448" s="21">
        <f>IFERROR((('Direct emission (ktCO2 per y)'!I448-'Direct emission (ktCO2 per y)'!P448)/'Direct emission (ktCO2 per y)'!I448),0)</f>
        <v>0</v>
      </c>
      <c r="Q448" s="21">
        <f>IFERROR((('Direct emission (ktCO2 per y)'!J448-'Direct emission (ktCO2 per y)'!Q448)/'Direct emission (ktCO2 per y)'!J448),0)</f>
        <v>0</v>
      </c>
      <c r="R448" s="21">
        <f>IFERROR((('Direct emission (ktCO2 per y)'!K448-'Direct emission (ktCO2 per y)'!R448)/'Direct emission (ktCO2 per y)'!K448),0)</f>
        <v>0</v>
      </c>
      <c r="S448" s="21">
        <f>IFERROR((('Direct emission (ktCO2 per y)'!L448-'Direct emission (ktCO2 per y)'!S448)/'Direct emission (ktCO2 per y)'!L448),0)</f>
        <v>0</v>
      </c>
      <c r="T448" s="22">
        <f>IFERROR((('Direct emission (ktCO2 per y)'!F448-'Direct emission (ktCO2 per y)'!T448)/'Direct emission (ktCO2 per y)'!F448),0)</f>
        <v>0.9318081095315387</v>
      </c>
      <c r="U448" s="22">
        <f>IFERROR((('Direct emission (ktCO2 per y)'!G448-'Direct emission (ktCO2 per y)'!U448)/'Direct emission (ktCO2 per y)'!G448),0)</f>
        <v>0</v>
      </c>
      <c r="V448" s="22">
        <f>IFERROR((('Direct emission (ktCO2 per y)'!H448-'Direct emission (ktCO2 per y)'!V448)/'Direct emission (ktCO2 per y)'!H448),0)</f>
        <v>0.9318081095315387</v>
      </c>
      <c r="W448" s="22">
        <f>IFERROR((('Direct emission (ktCO2 per y)'!I448-'Direct emission (ktCO2 per y)'!W448)/'Direct emission (ktCO2 per y)'!I448),0)</f>
        <v>0</v>
      </c>
      <c r="X448" s="22">
        <f>IFERROR((('Direct emission (ktCO2 per y)'!J448-'Direct emission (ktCO2 per y)'!X448)/'Direct emission (ktCO2 per y)'!J448),0)</f>
        <v>0</v>
      </c>
      <c r="Y448" s="22">
        <f>IFERROR((('Direct emission (ktCO2 per y)'!K448-'Direct emission (ktCO2 per y)'!Y448)/'Direct emission (ktCO2 per y)'!K448),0)</f>
        <v>0</v>
      </c>
      <c r="Z448" s="30">
        <f>IFERROR((('Direct emission (ktCO2 per y)'!L448-'Direct emission (ktCO2 per y)'!Z448)/'Direct emission (ktCO2 per y)'!L448),0)</f>
        <v>0</v>
      </c>
    </row>
    <row r="449" spans="1:26" x14ac:dyDescent="0.35">
      <c r="A449" s="5" t="s">
        <v>999</v>
      </c>
      <c r="B449" s="5">
        <v>3</v>
      </c>
      <c r="C449" s="5" t="s">
        <v>1000</v>
      </c>
      <c r="D449" s="5" t="s">
        <v>1001</v>
      </c>
      <c r="E449" s="5" t="s">
        <v>1001</v>
      </c>
      <c r="F449" s="12">
        <f>IFERROR(('Direct emission (ktCO2 per y)'!F449-'Direct emission (ktCO2 per y)'!F449)/'Direct emission (ktCO2 per y)'!F449,0)</f>
        <v>0</v>
      </c>
      <c r="G449" s="12">
        <f>IFERROR(('Direct emission (ktCO2 per y)'!G449-'Direct emission (ktCO2 per y)'!G449)/'Direct emission (ktCO2 per y)'!G449,0)</f>
        <v>0</v>
      </c>
      <c r="H449" s="12">
        <f>IFERROR(('Direct emission (ktCO2 per y)'!H449-'Direct emission (ktCO2 per y)'!H449)/'Direct emission (ktCO2 per y)'!H449,0)</f>
        <v>0</v>
      </c>
      <c r="I449" s="12">
        <f>IFERROR(('Direct emission (ktCO2 per y)'!I449-'Direct emission (ktCO2 per y)'!I449)/'Direct emission (ktCO2 per y)'!I449,0)</f>
        <v>0</v>
      </c>
      <c r="J449" s="12">
        <f>IFERROR(('Direct emission (ktCO2 per y)'!J449-'Direct emission (ktCO2 per y)'!J449)/'Direct emission (ktCO2 per y)'!J449,0)</f>
        <v>0</v>
      </c>
      <c r="K449" s="12">
        <f>IFERROR(('Direct emission (ktCO2 per y)'!K449-'Direct emission (ktCO2 per y)'!K449)/'Direct emission (ktCO2 per y)'!K449,0)</f>
        <v>0</v>
      </c>
      <c r="L449" s="12">
        <f>IFERROR(('Direct emission (ktCO2 per y)'!L449-'Direct emission (ktCO2 per y)'!L449)/'Direct emission (ktCO2 per y)'!L449,0)</f>
        <v>0</v>
      </c>
      <c r="M449" s="21">
        <f>IFERROR((('Direct emission (ktCO2 per y)'!F449-'Direct emission (ktCO2 per y)'!M449)/'Direct emission (ktCO2 per y)'!F449),0)</f>
        <v>0.23704909935027038</v>
      </c>
      <c r="N449" s="21">
        <f>IFERROR((('Direct emission (ktCO2 per y)'!G449-'Direct emission (ktCO2 per y)'!N449)/'Direct emission (ktCO2 per y)'!G449),0)</f>
        <v>0</v>
      </c>
      <c r="O449" s="21">
        <f>IFERROR((('Direct emission (ktCO2 per y)'!H449-'Direct emission (ktCO2 per y)'!O449)/'Direct emission (ktCO2 per y)'!H449),0)</f>
        <v>0.13158153485323484</v>
      </c>
      <c r="P449" s="21">
        <f>IFERROR((('Direct emission (ktCO2 per y)'!I449-'Direct emission (ktCO2 per y)'!P449)/'Direct emission (ktCO2 per y)'!I449),0)</f>
        <v>0</v>
      </c>
      <c r="Q449" s="21">
        <f>IFERROR((('Direct emission (ktCO2 per y)'!J449-'Direct emission (ktCO2 per y)'!Q449)/'Direct emission (ktCO2 per y)'!J449),0)</f>
        <v>0.28763953937821624</v>
      </c>
      <c r="R449" s="21">
        <f>IFERROR((('Direct emission (ktCO2 per y)'!K449-'Direct emission (ktCO2 per y)'!R449)/'Direct emission (ktCO2 per y)'!K449),0)</f>
        <v>0</v>
      </c>
      <c r="S449" s="21">
        <f>IFERROR((('Direct emission (ktCO2 per y)'!L449-'Direct emission (ktCO2 per y)'!S449)/'Direct emission (ktCO2 per y)'!L449),0)</f>
        <v>0.2961373283802135</v>
      </c>
      <c r="T449" s="22">
        <f>IFERROR((('Direct emission (ktCO2 per y)'!F449-'Direct emission (ktCO2 per y)'!T449)/'Direct emission (ktCO2 per y)'!F449),0)</f>
        <v>0.91718961173457569</v>
      </c>
      <c r="U449" s="22">
        <f>IFERROR((('Direct emission (ktCO2 per y)'!G449-'Direct emission (ktCO2 per y)'!U449)/'Direct emission (ktCO2 per y)'!G449),0)</f>
        <v>0</v>
      </c>
      <c r="V449" s="22">
        <f>IFERROR((('Direct emission (ktCO2 per y)'!H449-'Direct emission (ktCO2 per y)'!V449)/'Direct emission (ktCO2 per y)'!H449),0)</f>
        <v>0.93180810951774862</v>
      </c>
      <c r="W449" s="22">
        <f>IFERROR((('Direct emission (ktCO2 per y)'!I449-'Direct emission (ktCO2 per y)'!W449)/'Direct emission (ktCO2 per y)'!I449),0)</f>
        <v>0</v>
      </c>
      <c r="X449" s="22">
        <f>IFERROR((('Direct emission (ktCO2 per y)'!J449-'Direct emission (ktCO2 per y)'!X449)/'Direct emission (ktCO2 per y)'!J449),0)</f>
        <v>0.87224133894966782</v>
      </c>
      <c r="Y449" s="22">
        <f>IFERROR((('Direct emission (ktCO2 per y)'!K449-'Direct emission (ktCO2 per y)'!Y449)/'Direct emission (ktCO2 per y)'!K449),0)</f>
        <v>0</v>
      </c>
      <c r="Z449" s="30">
        <f>IFERROR((('Direct emission (ktCO2 per y)'!L449-'Direct emission (ktCO2 per y)'!Z449)/'Direct emission (ktCO2 per y)'!L449),0)</f>
        <v>0.96675862275397495</v>
      </c>
    </row>
    <row r="450" spans="1:26" x14ac:dyDescent="0.35">
      <c r="A450" s="5" t="s">
        <v>1002</v>
      </c>
      <c r="B450" s="5">
        <v>3</v>
      </c>
      <c r="C450" s="5" t="s">
        <v>1000</v>
      </c>
      <c r="D450" s="5" t="s">
        <v>1003</v>
      </c>
      <c r="E450" s="5" t="s">
        <v>1003</v>
      </c>
      <c r="F450" s="12">
        <f>IFERROR(('Direct emission (ktCO2 per y)'!F450-'Direct emission (ktCO2 per y)'!F450)/'Direct emission (ktCO2 per y)'!F450,0)</f>
        <v>0</v>
      </c>
      <c r="G450" s="12">
        <f>IFERROR(('Direct emission (ktCO2 per y)'!G450-'Direct emission (ktCO2 per y)'!G450)/'Direct emission (ktCO2 per y)'!G450,0)</f>
        <v>0</v>
      </c>
      <c r="H450" s="12">
        <f>IFERROR(('Direct emission (ktCO2 per y)'!H450-'Direct emission (ktCO2 per y)'!H450)/'Direct emission (ktCO2 per y)'!H450,0)</f>
        <v>0</v>
      </c>
      <c r="I450" s="12">
        <f>IFERROR(('Direct emission (ktCO2 per y)'!I450-'Direct emission (ktCO2 per y)'!I450)/'Direct emission (ktCO2 per y)'!I450,0)</f>
        <v>0</v>
      </c>
      <c r="J450" s="12">
        <f>IFERROR(('Direct emission (ktCO2 per y)'!J450-'Direct emission (ktCO2 per y)'!J450)/'Direct emission (ktCO2 per y)'!J450,0)</f>
        <v>0</v>
      </c>
      <c r="K450" s="12">
        <f>IFERROR(('Direct emission (ktCO2 per y)'!K450-'Direct emission (ktCO2 per y)'!K450)/'Direct emission (ktCO2 per y)'!K450,0)</f>
        <v>0</v>
      </c>
      <c r="L450" s="12">
        <f>IFERROR(('Direct emission (ktCO2 per y)'!L450-'Direct emission (ktCO2 per y)'!L450)/'Direct emission (ktCO2 per y)'!L450,0)</f>
        <v>0</v>
      </c>
      <c r="M450" s="21">
        <f>IFERROR((('Direct emission (ktCO2 per y)'!F450-'Direct emission (ktCO2 per y)'!M450)/'Direct emission (ktCO2 per y)'!F450),0)</f>
        <v>0.13164438487489818</v>
      </c>
      <c r="N450" s="21">
        <f>IFERROR((('Direct emission (ktCO2 per y)'!G450-'Direct emission (ktCO2 per y)'!N450)/'Direct emission (ktCO2 per y)'!G450),0)</f>
        <v>0</v>
      </c>
      <c r="O450" s="21">
        <f>IFERROR((('Direct emission (ktCO2 per y)'!H450-'Direct emission (ktCO2 per y)'!O450)/'Direct emission (ktCO2 per y)'!H450),0)</f>
        <v>0</v>
      </c>
      <c r="P450" s="21">
        <f>IFERROR((('Direct emission (ktCO2 per y)'!I450-'Direct emission (ktCO2 per y)'!P450)/'Direct emission (ktCO2 per y)'!I450),0)</f>
        <v>0.13164438487489818</v>
      </c>
      <c r="Q450" s="21">
        <f>IFERROR((('Direct emission (ktCO2 per y)'!J450-'Direct emission (ktCO2 per y)'!Q450)/'Direct emission (ktCO2 per y)'!J450),0)</f>
        <v>0</v>
      </c>
      <c r="R450" s="21">
        <f>IFERROR((('Direct emission (ktCO2 per y)'!K450-'Direct emission (ktCO2 per y)'!R450)/'Direct emission (ktCO2 per y)'!K450),0)</f>
        <v>0</v>
      </c>
      <c r="S450" s="21">
        <f>IFERROR((('Direct emission (ktCO2 per y)'!L450-'Direct emission (ktCO2 per y)'!S450)/'Direct emission (ktCO2 per y)'!L450),0)</f>
        <v>0</v>
      </c>
      <c r="T450" s="22">
        <f>IFERROR((('Direct emission (ktCO2 per y)'!F450-'Direct emission (ktCO2 per y)'!T450)/'Direct emission (ktCO2 per y)'!F450),0)</f>
        <v>0.9316735488959389</v>
      </c>
      <c r="U450" s="22">
        <f>IFERROR((('Direct emission (ktCO2 per y)'!G450-'Direct emission (ktCO2 per y)'!U450)/'Direct emission (ktCO2 per y)'!G450),0)</f>
        <v>0</v>
      </c>
      <c r="V450" s="22">
        <f>IFERROR((('Direct emission (ktCO2 per y)'!H450-'Direct emission (ktCO2 per y)'!V450)/'Direct emission (ktCO2 per y)'!H450),0)</f>
        <v>0</v>
      </c>
      <c r="W450" s="22">
        <f>IFERROR((('Direct emission (ktCO2 per y)'!I450-'Direct emission (ktCO2 per y)'!W450)/'Direct emission (ktCO2 per y)'!I450),0)</f>
        <v>0.9316735488959389</v>
      </c>
      <c r="X450" s="22">
        <f>IFERROR((('Direct emission (ktCO2 per y)'!J450-'Direct emission (ktCO2 per y)'!X450)/'Direct emission (ktCO2 per y)'!J450),0)</f>
        <v>0</v>
      </c>
      <c r="Y450" s="22">
        <f>IFERROR((('Direct emission (ktCO2 per y)'!K450-'Direct emission (ktCO2 per y)'!Y450)/'Direct emission (ktCO2 per y)'!K450),0)</f>
        <v>0</v>
      </c>
      <c r="Z450" s="30">
        <f>IFERROR((('Direct emission (ktCO2 per y)'!L450-'Direct emission (ktCO2 per y)'!Z450)/'Direct emission (ktCO2 per y)'!L450),0)</f>
        <v>0</v>
      </c>
    </row>
    <row r="451" spans="1:26" x14ac:dyDescent="0.35">
      <c r="A451" s="5" t="s">
        <v>1004</v>
      </c>
      <c r="B451" s="5">
        <v>3</v>
      </c>
      <c r="C451" s="5" t="s">
        <v>1000</v>
      </c>
      <c r="D451" s="5" t="s">
        <v>1005</v>
      </c>
      <c r="E451" s="5" t="s">
        <v>1005</v>
      </c>
      <c r="F451" s="12">
        <f>IFERROR(('Direct emission (ktCO2 per y)'!F451-'Direct emission (ktCO2 per y)'!F451)/'Direct emission (ktCO2 per y)'!F451,0)</f>
        <v>0</v>
      </c>
      <c r="G451" s="12">
        <f>IFERROR(('Direct emission (ktCO2 per y)'!G451-'Direct emission (ktCO2 per y)'!G451)/'Direct emission (ktCO2 per y)'!G451,0)</f>
        <v>0</v>
      </c>
      <c r="H451" s="12">
        <f>IFERROR(('Direct emission (ktCO2 per y)'!H451-'Direct emission (ktCO2 per y)'!H451)/'Direct emission (ktCO2 per y)'!H451,0)</f>
        <v>0</v>
      </c>
      <c r="I451" s="12">
        <f>IFERROR(('Direct emission (ktCO2 per y)'!I451-'Direct emission (ktCO2 per y)'!I451)/'Direct emission (ktCO2 per y)'!I451,0)</f>
        <v>0</v>
      </c>
      <c r="J451" s="12">
        <f>IFERROR(('Direct emission (ktCO2 per y)'!J451-'Direct emission (ktCO2 per y)'!J451)/'Direct emission (ktCO2 per y)'!J451,0)</f>
        <v>0</v>
      </c>
      <c r="K451" s="12">
        <f>IFERROR(('Direct emission (ktCO2 per y)'!K451-'Direct emission (ktCO2 per y)'!K451)/'Direct emission (ktCO2 per y)'!K451,0)</f>
        <v>0</v>
      </c>
      <c r="L451" s="12">
        <f>IFERROR(('Direct emission (ktCO2 per y)'!L451-'Direct emission (ktCO2 per y)'!L451)/'Direct emission (ktCO2 per y)'!L451,0)</f>
        <v>0</v>
      </c>
      <c r="M451" s="21">
        <f>IFERROR((('Direct emission (ktCO2 per y)'!F451-'Direct emission (ktCO2 per y)'!M451)/'Direct emission (ktCO2 per y)'!F451),0)</f>
        <v>0.13157747659955835</v>
      </c>
      <c r="N451" s="21">
        <f>IFERROR((('Direct emission (ktCO2 per y)'!G451-'Direct emission (ktCO2 per y)'!N451)/'Direct emission (ktCO2 per y)'!G451),0)</f>
        <v>0</v>
      </c>
      <c r="O451" s="21">
        <f>IFERROR((('Direct emission (ktCO2 per y)'!H451-'Direct emission (ktCO2 per y)'!O451)/'Direct emission (ktCO2 per y)'!H451),0)</f>
        <v>0.1315815347313648</v>
      </c>
      <c r="P451" s="21">
        <f>IFERROR((('Direct emission (ktCO2 per y)'!I451-'Direct emission (ktCO2 per y)'!P451)/'Direct emission (ktCO2 per y)'!I451),0)</f>
        <v>0.13155076924737844</v>
      </c>
      <c r="Q451" s="21">
        <f>IFERROR((('Direct emission (ktCO2 per y)'!J451-'Direct emission (ktCO2 per y)'!Q451)/'Direct emission (ktCO2 per y)'!J451),0)</f>
        <v>0</v>
      </c>
      <c r="R451" s="21">
        <f>IFERROR((('Direct emission (ktCO2 per y)'!K451-'Direct emission (ktCO2 per y)'!R451)/'Direct emission (ktCO2 per y)'!K451),0)</f>
        <v>0</v>
      </c>
      <c r="S451" s="21">
        <f>IFERROR((('Direct emission (ktCO2 per y)'!L451-'Direct emission (ktCO2 per y)'!S451)/'Direct emission (ktCO2 per y)'!L451),0)</f>
        <v>0</v>
      </c>
      <c r="T451" s="22">
        <f>IFERROR((('Direct emission (ktCO2 per y)'!F451-'Direct emission (ktCO2 per y)'!T451)/'Direct emission (ktCO2 per y)'!F451),0)</f>
        <v>0.93179071166603888</v>
      </c>
      <c r="U451" s="22">
        <f>IFERROR((('Direct emission (ktCO2 per y)'!G451-'Direct emission (ktCO2 per y)'!U451)/'Direct emission (ktCO2 per y)'!G451),0)</f>
        <v>0</v>
      </c>
      <c r="V451" s="22">
        <f>IFERROR((('Direct emission (ktCO2 per y)'!H451-'Direct emission (ktCO2 per y)'!V451)/'Direct emission (ktCO2 per y)'!H451),0)</f>
        <v>0.93180810951895476</v>
      </c>
      <c r="W451" s="22">
        <f>IFERROR((('Direct emission (ktCO2 per y)'!I451-'Direct emission (ktCO2 per y)'!W451)/'Direct emission (ktCO2 per y)'!I451),0)</f>
        <v>0.93167621302302905</v>
      </c>
      <c r="X451" s="22">
        <f>IFERROR((('Direct emission (ktCO2 per y)'!J451-'Direct emission (ktCO2 per y)'!X451)/'Direct emission (ktCO2 per y)'!J451),0)</f>
        <v>0</v>
      </c>
      <c r="Y451" s="22">
        <f>IFERROR((('Direct emission (ktCO2 per y)'!K451-'Direct emission (ktCO2 per y)'!Y451)/'Direct emission (ktCO2 per y)'!K451),0)</f>
        <v>0</v>
      </c>
      <c r="Z451" s="30">
        <f>IFERROR((('Direct emission (ktCO2 per y)'!L451-'Direct emission (ktCO2 per y)'!Z451)/'Direct emission (ktCO2 per y)'!L451),0)</f>
        <v>0</v>
      </c>
    </row>
    <row r="452" spans="1:26" x14ac:dyDescent="0.35">
      <c r="A452" s="5" t="s">
        <v>1006</v>
      </c>
      <c r="B452" s="5">
        <v>3</v>
      </c>
      <c r="C452" s="5" t="s">
        <v>1000</v>
      </c>
      <c r="D452" s="5" t="s">
        <v>1007</v>
      </c>
      <c r="E452" s="5" t="s">
        <v>1007</v>
      </c>
      <c r="F452" s="12">
        <f>IFERROR(('Direct emission (ktCO2 per y)'!F452-'Direct emission (ktCO2 per y)'!F452)/'Direct emission (ktCO2 per y)'!F452,0)</f>
        <v>0</v>
      </c>
      <c r="G452" s="12">
        <f>IFERROR(('Direct emission (ktCO2 per y)'!G452-'Direct emission (ktCO2 per y)'!G452)/'Direct emission (ktCO2 per y)'!G452,0)</f>
        <v>0</v>
      </c>
      <c r="H452" s="12">
        <f>IFERROR(('Direct emission (ktCO2 per y)'!H452-'Direct emission (ktCO2 per y)'!H452)/'Direct emission (ktCO2 per y)'!H452,0)</f>
        <v>0</v>
      </c>
      <c r="I452" s="12">
        <f>IFERROR(('Direct emission (ktCO2 per y)'!I452-'Direct emission (ktCO2 per y)'!I452)/'Direct emission (ktCO2 per y)'!I452,0)</f>
        <v>0</v>
      </c>
      <c r="J452" s="12">
        <f>IFERROR(('Direct emission (ktCO2 per y)'!J452-'Direct emission (ktCO2 per y)'!J452)/'Direct emission (ktCO2 per y)'!J452,0)</f>
        <v>0</v>
      </c>
      <c r="K452" s="12">
        <f>IFERROR(('Direct emission (ktCO2 per y)'!K452-'Direct emission (ktCO2 per y)'!K452)/'Direct emission (ktCO2 per y)'!K452,0)</f>
        <v>0</v>
      </c>
      <c r="L452" s="12">
        <f>IFERROR(('Direct emission (ktCO2 per y)'!L452-'Direct emission (ktCO2 per y)'!L452)/'Direct emission (ktCO2 per y)'!L452,0)</f>
        <v>0</v>
      </c>
      <c r="M452" s="21">
        <f>IFERROR((('Direct emission (ktCO2 per y)'!F452-'Direct emission (ktCO2 per y)'!M452)/'Direct emission (ktCO2 per y)'!F452),0)</f>
        <v>0.29426295066578773</v>
      </c>
      <c r="N452" s="21">
        <f>IFERROR((('Direct emission (ktCO2 per y)'!G452-'Direct emission (ktCO2 per y)'!N452)/'Direct emission (ktCO2 per y)'!G452),0)</f>
        <v>0</v>
      </c>
      <c r="O452" s="21">
        <f>IFERROR((('Direct emission (ktCO2 per y)'!H452-'Direct emission (ktCO2 per y)'!O452)/'Direct emission (ktCO2 per y)'!H452),0)</f>
        <v>0</v>
      </c>
      <c r="P452" s="21">
        <f>IFERROR((('Direct emission (ktCO2 per y)'!I452-'Direct emission (ktCO2 per y)'!P452)/'Direct emission (ktCO2 per y)'!I452),0)</f>
        <v>0</v>
      </c>
      <c r="Q452" s="21">
        <f>IFERROR((('Direct emission (ktCO2 per y)'!J452-'Direct emission (ktCO2 per y)'!Q452)/'Direct emission (ktCO2 per y)'!J452),0)</f>
        <v>0</v>
      </c>
      <c r="R452" s="21">
        <f>IFERROR((('Direct emission (ktCO2 per y)'!K452-'Direct emission (ktCO2 per y)'!R452)/'Direct emission (ktCO2 per y)'!K452),0)</f>
        <v>0.29426295066578773</v>
      </c>
      <c r="S452" s="21">
        <f>IFERROR((('Direct emission (ktCO2 per y)'!L452-'Direct emission (ktCO2 per y)'!S452)/'Direct emission (ktCO2 per y)'!L452),0)</f>
        <v>0</v>
      </c>
      <c r="T452" s="22">
        <f>IFERROR((('Direct emission (ktCO2 per y)'!F452-'Direct emission (ktCO2 per y)'!T452)/'Direct emission (ktCO2 per y)'!F452),0)</f>
        <v>0.9608798966732861</v>
      </c>
      <c r="U452" s="22">
        <f>IFERROR((('Direct emission (ktCO2 per y)'!G452-'Direct emission (ktCO2 per y)'!U452)/'Direct emission (ktCO2 per y)'!G452),0)</f>
        <v>0</v>
      </c>
      <c r="V452" s="22">
        <f>IFERROR((('Direct emission (ktCO2 per y)'!H452-'Direct emission (ktCO2 per y)'!V452)/'Direct emission (ktCO2 per y)'!H452),0)</f>
        <v>0</v>
      </c>
      <c r="W452" s="22">
        <f>IFERROR((('Direct emission (ktCO2 per y)'!I452-'Direct emission (ktCO2 per y)'!W452)/'Direct emission (ktCO2 per y)'!I452),0)</f>
        <v>0</v>
      </c>
      <c r="X452" s="22">
        <f>IFERROR((('Direct emission (ktCO2 per y)'!J452-'Direct emission (ktCO2 per y)'!X452)/'Direct emission (ktCO2 per y)'!J452),0)</f>
        <v>0</v>
      </c>
      <c r="Y452" s="22">
        <f>IFERROR((('Direct emission (ktCO2 per y)'!K452-'Direct emission (ktCO2 per y)'!Y452)/'Direct emission (ktCO2 per y)'!K452),0)</f>
        <v>0.9608798966732861</v>
      </c>
      <c r="Z452" s="30">
        <f>IFERROR((('Direct emission (ktCO2 per y)'!L452-'Direct emission (ktCO2 per y)'!Z452)/'Direct emission (ktCO2 per y)'!L452),0)</f>
        <v>0</v>
      </c>
    </row>
    <row r="453" spans="1:26" x14ac:dyDescent="0.35">
      <c r="A453" s="5" t="s">
        <v>1008</v>
      </c>
      <c r="B453" s="5">
        <v>3</v>
      </c>
      <c r="C453" s="5" t="s">
        <v>1000</v>
      </c>
      <c r="D453" s="5" t="s">
        <v>1009</v>
      </c>
      <c r="E453" s="5" t="s">
        <v>1009</v>
      </c>
      <c r="F453" s="12">
        <f>IFERROR(('Direct emission (ktCO2 per y)'!F453-'Direct emission (ktCO2 per y)'!F453)/'Direct emission (ktCO2 per y)'!F453,0)</f>
        <v>0</v>
      </c>
      <c r="G453" s="12">
        <f>IFERROR(('Direct emission (ktCO2 per y)'!G453-'Direct emission (ktCO2 per y)'!G453)/'Direct emission (ktCO2 per y)'!G453,0)</f>
        <v>0</v>
      </c>
      <c r="H453" s="12">
        <f>IFERROR(('Direct emission (ktCO2 per y)'!H453-'Direct emission (ktCO2 per y)'!H453)/'Direct emission (ktCO2 per y)'!H453,0)</f>
        <v>0</v>
      </c>
      <c r="I453" s="12">
        <f>IFERROR(('Direct emission (ktCO2 per y)'!I453-'Direct emission (ktCO2 per y)'!I453)/'Direct emission (ktCO2 per y)'!I453,0)</f>
        <v>0</v>
      </c>
      <c r="J453" s="12">
        <f>IFERROR(('Direct emission (ktCO2 per y)'!J453-'Direct emission (ktCO2 per y)'!J453)/'Direct emission (ktCO2 per y)'!J453,0)</f>
        <v>0</v>
      </c>
      <c r="K453" s="12">
        <f>IFERROR(('Direct emission (ktCO2 per y)'!K453-'Direct emission (ktCO2 per y)'!K453)/'Direct emission (ktCO2 per y)'!K453,0)</f>
        <v>0</v>
      </c>
      <c r="L453" s="12">
        <f>IFERROR(('Direct emission (ktCO2 per y)'!L453-'Direct emission (ktCO2 per y)'!L453)/'Direct emission (ktCO2 per y)'!L453,0)</f>
        <v>0</v>
      </c>
      <c r="M453" s="21">
        <f>IFERROR((('Direct emission (ktCO2 per y)'!F453-'Direct emission (ktCO2 per y)'!M453)/'Direct emission (ktCO2 per y)'!F453),0)</f>
        <v>3.644254180907975E-2</v>
      </c>
      <c r="N453" s="21">
        <f>IFERROR((('Direct emission (ktCO2 per y)'!G453-'Direct emission (ktCO2 per y)'!N453)/'Direct emission (ktCO2 per y)'!G453),0)</f>
        <v>0</v>
      </c>
      <c r="O453" s="21">
        <f>IFERROR((('Direct emission (ktCO2 per y)'!H453-'Direct emission (ktCO2 per y)'!O453)/'Direct emission (ktCO2 per y)'!H453),0)</f>
        <v>0</v>
      </c>
      <c r="P453" s="21">
        <f>IFERROR((('Direct emission (ktCO2 per y)'!I453-'Direct emission (ktCO2 per y)'!P453)/'Direct emission (ktCO2 per y)'!I453),0)</f>
        <v>0.13155076922488662</v>
      </c>
      <c r="Q453" s="21">
        <f>IFERROR((('Direct emission (ktCO2 per y)'!J453-'Direct emission (ktCO2 per y)'!Q453)/'Direct emission (ktCO2 per y)'!J453),0)</f>
        <v>0</v>
      </c>
      <c r="R453" s="21">
        <f>IFERROR((('Direct emission (ktCO2 per y)'!K453-'Direct emission (ktCO2 per y)'!R453)/'Direct emission (ktCO2 per y)'!K453),0)</f>
        <v>0</v>
      </c>
      <c r="S453" s="21">
        <f>IFERROR((('Direct emission (ktCO2 per y)'!L453-'Direct emission (ktCO2 per y)'!S453)/'Direct emission (ktCO2 per y)'!L453),0)</f>
        <v>0</v>
      </c>
      <c r="T453" s="22">
        <f>IFERROR((('Direct emission (ktCO2 per y)'!F453-'Direct emission (ktCO2 per y)'!T453)/'Direct emission (ktCO2 per y)'!F453),0)</f>
        <v>0.25809540716403395</v>
      </c>
      <c r="U453" s="22">
        <f>IFERROR((('Direct emission (ktCO2 per y)'!G453-'Direct emission (ktCO2 per y)'!U453)/'Direct emission (ktCO2 per y)'!G453),0)</f>
        <v>0</v>
      </c>
      <c r="V453" s="22">
        <f>IFERROR((('Direct emission (ktCO2 per y)'!H453-'Direct emission (ktCO2 per y)'!V453)/'Direct emission (ktCO2 per y)'!H453),0)</f>
        <v>0</v>
      </c>
      <c r="W453" s="22">
        <f>IFERROR((('Direct emission (ktCO2 per y)'!I453-'Direct emission (ktCO2 per y)'!W453)/'Direct emission (ktCO2 per y)'!I453),0)</f>
        <v>0.93167621302912396</v>
      </c>
      <c r="X453" s="22">
        <f>IFERROR((('Direct emission (ktCO2 per y)'!J453-'Direct emission (ktCO2 per y)'!X453)/'Direct emission (ktCO2 per y)'!J453),0)</f>
        <v>0</v>
      </c>
      <c r="Y453" s="22">
        <f>IFERROR((('Direct emission (ktCO2 per y)'!K453-'Direct emission (ktCO2 per y)'!Y453)/'Direct emission (ktCO2 per y)'!K453),0)</f>
        <v>0</v>
      </c>
      <c r="Z453" s="30">
        <f>IFERROR((('Direct emission (ktCO2 per y)'!L453-'Direct emission (ktCO2 per y)'!Z453)/'Direct emission (ktCO2 per y)'!L453),0)</f>
        <v>0</v>
      </c>
    </row>
    <row r="454" spans="1:26" x14ac:dyDescent="0.35">
      <c r="A454" s="5" t="s">
        <v>1010</v>
      </c>
      <c r="B454" s="5">
        <v>3</v>
      </c>
      <c r="C454" s="5" t="s">
        <v>1000</v>
      </c>
      <c r="D454" s="5" t="s">
        <v>1011</v>
      </c>
      <c r="E454" s="5" t="s">
        <v>1011</v>
      </c>
      <c r="F454" s="12">
        <f>IFERROR(('Direct emission (ktCO2 per y)'!F454-'Direct emission (ktCO2 per y)'!F454)/'Direct emission (ktCO2 per y)'!F454,0)</f>
        <v>0</v>
      </c>
      <c r="G454" s="12">
        <f>IFERROR(('Direct emission (ktCO2 per y)'!G454-'Direct emission (ktCO2 per y)'!G454)/'Direct emission (ktCO2 per y)'!G454,0)</f>
        <v>0</v>
      </c>
      <c r="H454" s="12">
        <f>IFERROR(('Direct emission (ktCO2 per y)'!H454-'Direct emission (ktCO2 per y)'!H454)/'Direct emission (ktCO2 per y)'!H454,0)</f>
        <v>0</v>
      </c>
      <c r="I454" s="12">
        <f>IFERROR(('Direct emission (ktCO2 per y)'!I454-'Direct emission (ktCO2 per y)'!I454)/'Direct emission (ktCO2 per y)'!I454,0)</f>
        <v>0</v>
      </c>
      <c r="J454" s="12">
        <f>IFERROR(('Direct emission (ktCO2 per y)'!J454-'Direct emission (ktCO2 per y)'!J454)/'Direct emission (ktCO2 per y)'!J454,0)</f>
        <v>0</v>
      </c>
      <c r="K454" s="12">
        <f>IFERROR(('Direct emission (ktCO2 per y)'!K454-'Direct emission (ktCO2 per y)'!K454)/'Direct emission (ktCO2 per y)'!K454,0)</f>
        <v>0</v>
      </c>
      <c r="L454" s="12">
        <f>IFERROR(('Direct emission (ktCO2 per y)'!L454-'Direct emission (ktCO2 per y)'!L454)/'Direct emission (ktCO2 per y)'!L454,0)</f>
        <v>0</v>
      </c>
      <c r="M454" s="21">
        <f>IFERROR((('Direct emission (ktCO2 per y)'!F454-'Direct emission (ktCO2 per y)'!M454)/'Direct emission (ktCO2 per y)'!F454),0)</f>
        <v>0.20911265440959614</v>
      </c>
      <c r="N454" s="21">
        <f>IFERROR((('Direct emission (ktCO2 per y)'!G454-'Direct emission (ktCO2 per y)'!N454)/'Direct emission (ktCO2 per y)'!G454),0)</f>
        <v>0.20698745752155787</v>
      </c>
      <c r="O454" s="21">
        <f>IFERROR((('Direct emission (ktCO2 per y)'!H454-'Direct emission (ktCO2 per y)'!O454)/'Direct emission (ktCO2 per y)'!H454),0)</f>
        <v>0.13158153489711674</v>
      </c>
      <c r="P454" s="21">
        <f>IFERROR((('Direct emission (ktCO2 per y)'!I454-'Direct emission (ktCO2 per y)'!P454)/'Direct emission (ktCO2 per y)'!I454),0)</f>
        <v>0</v>
      </c>
      <c r="Q454" s="21">
        <f>IFERROR((('Direct emission (ktCO2 per y)'!J454-'Direct emission (ktCO2 per y)'!Q454)/'Direct emission (ktCO2 per y)'!J454),0)</f>
        <v>0</v>
      </c>
      <c r="R454" s="21">
        <f>IFERROR((('Direct emission (ktCO2 per y)'!K454-'Direct emission (ktCO2 per y)'!R454)/'Direct emission (ktCO2 per y)'!K454),0)</f>
        <v>0.29426295069924741</v>
      </c>
      <c r="S454" s="21">
        <f>IFERROR((('Direct emission (ktCO2 per y)'!L454-'Direct emission (ktCO2 per y)'!S454)/'Direct emission (ktCO2 per y)'!L454),0)</f>
        <v>0.29424115440089482</v>
      </c>
      <c r="T454" s="22">
        <f>IFERROR((('Direct emission (ktCO2 per y)'!F454-'Direct emission (ktCO2 per y)'!T454)/'Direct emission (ktCO2 per y)'!F454),0)</f>
        <v>0.8703714352552715</v>
      </c>
      <c r="U454" s="22">
        <f>IFERROR((('Direct emission (ktCO2 per y)'!G454-'Direct emission (ktCO2 per y)'!U454)/'Direct emission (ktCO2 per y)'!G454),0)</f>
        <v>0.86369003496503494</v>
      </c>
      <c r="V454" s="22">
        <f>IFERROR((('Direct emission (ktCO2 per y)'!H454-'Direct emission (ktCO2 per y)'!V454)/'Direct emission (ktCO2 per y)'!H454),0)</f>
        <v>0.93180810950448778</v>
      </c>
      <c r="W454" s="22">
        <f>IFERROR((('Direct emission (ktCO2 per y)'!I454-'Direct emission (ktCO2 per y)'!W454)/'Direct emission (ktCO2 per y)'!I454),0)</f>
        <v>0</v>
      </c>
      <c r="X454" s="22">
        <f>IFERROR((('Direct emission (ktCO2 per y)'!J454-'Direct emission (ktCO2 per y)'!X454)/'Direct emission (ktCO2 per y)'!J454),0)</f>
        <v>0</v>
      </c>
      <c r="Y454" s="22">
        <f>IFERROR((('Direct emission (ktCO2 per y)'!K454-'Direct emission (ktCO2 per y)'!Y454)/'Direct emission (ktCO2 per y)'!K454),0)</f>
        <v>0.96087989666843943</v>
      </c>
      <c r="Z454" s="30">
        <f>IFERROR((('Direct emission (ktCO2 per y)'!L454-'Direct emission (ktCO2 per y)'!Z454)/'Direct emission (ktCO2 per y)'!L454),0)</f>
        <v>0.96088220045300732</v>
      </c>
    </row>
    <row r="455" spans="1:26" x14ac:dyDescent="0.35">
      <c r="A455" s="5" t="s">
        <v>86</v>
      </c>
      <c r="B455" s="5">
        <v>0</v>
      </c>
      <c r="C455" s="5" t="s">
        <v>86</v>
      </c>
      <c r="D455" s="5" t="s">
        <v>1012</v>
      </c>
      <c r="E455" s="5" t="s">
        <v>1013</v>
      </c>
      <c r="F455" s="12">
        <f>IFERROR(('Direct emission (ktCO2 per y)'!F455-'Direct emission (ktCO2 per y)'!F455)/'Direct emission (ktCO2 per y)'!F455,0)</f>
        <v>0</v>
      </c>
      <c r="G455" s="12">
        <f>IFERROR(('Direct emission (ktCO2 per y)'!G455-'Direct emission (ktCO2 per y)'!G455)/'Direct emission (ktCO2 per y)'!G455,0)</f>
        <v>0</v>
      </c>
      <c r="H455" s="12">
        <f>IFERROR(('Direct emission (ktCO2 per y)'!H455-'Direct emission (ktCO2 per y)'!H455)/'Direct emission (ktCO2 per y)'!H455,0)</f>
        <v>0</v>
      </c>
      <c r="I455" s="12">
        <f>IFERROR(('Direct emission (ktCO2 per y)'!I455-'Direct emission (ktCO2 per y)'!I455)/'Direct emission (ktCO2 per y)'!I455,0)</f>
        <v>0</v>
      </c>
      <c r="J455" s="12">
        <f>IFERROR(('Direct emission (ktCO2 per y)'!J455-'Direct emission (ktCO2 per y)'!J455)/'Direct emission (ktCO2 per y)'!J455,0)</f>
        <v>0</v>
      </c>
      <c r="K455" s="12">
        <f>IFERROR(('Direct emission (ktCO2 per y)'!K455-'Direct emission (ktCO2 per y)'!K455)/'Direct emission (ktCO2 per y)'!K455,0)</f>
        <v>0</v>
      </c>
      <c r="L455" s="12">
        <f>IFERROR(('Direct emission (ktCO2 per y)'!L455-'Direct emission (ktCO2 per y)'!L455)/'Direct emission (ktCO2 per y)'!L455,0)</f>
        <v>0</v>
      </c>
      <c r="M455" s="21">
        <f>IFERROR((('Direct emission (ktCO2 per y)'!F455-'Direct emission (ktCO2 per y)'!M455)/'Direct emission (ktCO2 per y)'!F455),0)</f>
        <v>0.21305718742064053</v>
      </c>
      <c r="N455" s="21">
        <f>IFERROR((('Direct emission (ktCO2 per y)'!G455-'Direct emission (ktCO2 per y)'!N455)/'Direct emission (ktCO2 per y)'!G455),0)</f>
        <v>0.20651452172118448</v>
      </c>
      <c r="O455" s="21">
        <f>IFERROR((('Direct emission (ktCO2 per y)'!H455-'Direct emission (ktCO2 per y)'!O455)/'Direct emission (ktCO2 per y)'!H455),0)</f>
        <v>0.13158153481727997</v>
      </c>
      <c r="P455" s="21">
        <f>IFERROR((('Direct emission (ktCO2 per y)'!I455-'Direct emission (ktCO2 per y)'!P455)/'Direct emission (ktCO2 per y)'!I455),0)</f>
        <v>0.13155076927038006</v>
      </c>
      <c r="Q455" s="21">
        <f>IFERROR((('Direct emission (ktCO2 per y)'!J455-'Direct emission (ktCO2 per y)'!Q455)/'Direct emission (ktCO2 per y)'!J455),0)</f>
        <v>0.2876395391442414</v>
      </c>
      <c r="R455" s="21">
        <f>IFERROR((('Direct emission (ktCO2 per y)'!K455-'Direct emission (ktCO2 per y)'!R455)/'Direct emission (ktCO2 per y)'!K455),0)</f>
        <v>0.2942629505703957</v>
      </c>
      <c r="S455" s="21">
        <f>IFERROR((('Direct emission (ktCO2 per y)'!L455-'Direct emission (ktCO2 per y)'!S455)/'Direct emission (ktCO2 per y)'!L455),0)</f>
        <v>0.29607103300572019</v>
      </c>
      <c r="T455" s="22">
        <f>IFERROR((('Direct emission (ktCO2 per y)'!F455-'Direct emission (ktCO2 per y)'!T455)/'Direct emission (ktCO2 per y)'!F455),0)</f>
        <v>0.8825941625793986</v>
      </c>
      <c r="U455" s="22">
        <f>IFERROR((('Direct emission (ktCO2 per y)'!G455-'Direct emission (ktCO2 per y)'!U455)/'Direct emission (ktCO2 per y)'!G455),0)</f>
        <v>0.86171663079642102</v>
      </c>
      <c r="V455" s="22">
        <f>IFERROR((('Direct emission (ktCO2 per y)'!H455-'Direct emission (ktCO2 per y)'!V455)/'Direct emission (ktCO2 per y)'!H455),0)</f>
        <v>0.93180810952048543</v>
      </c>
      <c r="W455" s="22">
        <f>IFERROR((('Direct emission (ktCO2 per y)'!I455-'Direct emission (ktCO2 per y)'!W455)/'Direct emission (ktCO2 per y)'!I455),0)</f>
        <v>0.93167621301770731</v>
      </c>
      <c r="X455" s="22">
        <f>IFERROR((('Direct emission (ktCO2 per y)'!J455-'Direct emission (ktCO2 per y)'!X455)/'Direct emission (ktCO2 per y)'!J455),0)</f>
        <v>0.87224133887851052</v>
      </c>
      <c r="Y455" s="22">
        <f>IFERROR((('Direct emission (ktCO2 per y)'!K455-'Direct emission (ktCO2 per y)'!Y455)/'Direct emission (ktCO2 per y)'!K455),0)</f>
        <v>0.9608798966744525</v>
      </c>
      <c r="Z455" s="30">
        <f>IFERROR((('Direct emission (ktCO2 per y)'!L455-'Direct emission (ktCO2 per y)'!Z455)/'Direct emission (ktCO2 per y)'!L455),0)</f>
        <v>0.96655673217889582</v>
      </c>
    </row>
    <row r="456" spans="1:26" x14ac:dyDescent="0.35">
      <c r="A456" s="5" t="s">
        <v>113</v>
      </c>
      <c r="B456" s="5">
        <v>0</v>
      </c>
      <c r="C456" s="5" t="s">
        <v>113</v>
      </c>
      <c r="D456" s="5" t="s">
        <v>1014</v>
      </c>
      <c r="E456" s="5" t="s">
        <v>1015</v>
      </c>
      <c r="F456" s="12">
        <f>IFERROR(('Direct emission (ktCO2 per y)'!F456-'Direct emission (ktCO2 per y)'!F456)/'Direct emission (ktCO2 per y)'!F456,0)</f>
        <v>0</v>
      </c>
      <c r="G456" s="12">
        <f>IFERROR(('Direct emission (ktCO2 per y)'!G456-'Direct emission (ktCO2 per y)'!G456)/'Direct emission (ktCO2 per y)'!G456,0)</f>
        <v>0</v>
      </c>
      <c r="H456" s="12">
        <f>IFERROR(('Direct emission (ktCO2 per y)'!H456-'Direct emission (ktCO2 per y)'!H456)/'Direct emission (ktCO2 per y)'!H456,0)</f>
        <v>0</v>
      </c>
      <c r="I456" s="12">
        <f>IFERROR(('Direct emission (ktCO2 per y)'!I456-'Direct emission (ktCO2 per y)'!I456)/'Direct emission (ktCO2 per y)'!I456,0)</f>
        <v>0</v>
      </c>
      <c r="J456" s="12">
        <f>IFERROR(('Direct emission (ktCO2 per y)'!J456-'Direct emission (ktCO2 per y)'!J456)/'Direct emission (ktCO2 per y)'!J456,0)</f>
        <v>0</v>
      </c>
      <c r="K456" s="12">
        <f>IFERROR(('Direct emission (ktCO2 per y)'!K456-'Direct emission (ktCO2 per y)'!K456)/'Direct emission (ktCO2 per y)'!K456,0)</f>
        <v>0</v>
      </c>
      <c r="L456" s="12">
        <f>IFERROR(('Direct emission (ktCO2 per y)'!L456-'Direct emission (ktCO2 per y)'!L456)/'Direct emission (ktCO2 per y)'!L456,0)</f>
        <v>0</v>
      </c>
      <c r="M456" s="21">
        <f>IFERROR((('Direct emission (ktCO2 per y)'!F456-'Direct emission (ktCO2 per y)'!M456)/'Direct emission (ktCO2 per y)'!F456),0)</f>
        <v>0.23977533370356999</v>
      </c>
      <c r="N456" s="21">
        <f>IFERROR((('Direct emission (ktCO2 per y)'!G456-'Direct emission (ktCO2 per y)'!N456)/'Direct emission (ktCO2 per y)'!G456),0)</f>
        <v>0.20490951064544419</v>
      </c>
      <c r="O456" s="21">
        <f>IFERROR((('Direct emission (ktCO2 per y)'!H456-'Direct emission (ktCO2 per y)'!O456)/'Direct emission (ktCO2 per y)'!H456),0)</f>
        <v>0.13158153471294504</v>
      </c>
      <c r="P456" s="21">
        <f>IFERROR((('Direct emission (ktCO2 per y)'!I456-'Direct emission (ktCO2 per y)'!P456)/'Direct emission (ktCO2 per y)'!I456),0)</f>
        <v>0.1315649416994279</v>
      </c>
      <c r="Q456" s="21">
        <f>IFERROR((('Direct emission (ktCO2 per y)'!J456-'Direct emission (ktCO2 per y)'!Q456)/'Direct emission (ktCO2 per y)'!J456),0)</f>
        <v>0.28763953931866998</v>
      </c>
      <c r="R456" s="21">
        <f>IFERROR((('Direct emission (ktCO2 per y)'!K456-'Direct emission (ktCO2 per y)'!R456)/'Direct emission (ktCO2 per y)'!K456),0)</f>
        <v>0.2942629506453241</v>
      </c>
      <c r="S456" s="21">
        <f>IFERROR((('Direct emission (ktCO2 per y)'!L456-'Direct emission (ktCO2 per y)'!S456)/'Direct emission (ktCO2 per y)'!L456),0)</f>
        <v>0.2948813209694981</v>
      </c>
      <c r="T456" s="22">
        <f>IFERROR((('Direct emission (ktCO2 per y)'!F456-'Direct emission (ktCO2 per y)'!T456)/'Direct emission (ktCO2 per y)'!F456),0)</f>
        <v>0.90000604159952158</v>
      </c>
      <c r="U456" s="22">
        <f>IFERROR((('Direct emission (ktCO2 per y)'!G456-'Direct emission (ktCO2 per y)'!U456)/'Direct emission (ktCO2 per y)'!G456),0)</f>
        <v>0.85501945149372094</v>
      </c>
      <c r="V456" s="22">
        <f>IFERROR((('Direct emission (ktCO2 per y)'!H456-'Direct emission (ktCO2 per y)'!V456)/'Direct emission (ktCO2 per y)'!H456),0)</f>
        <v>0.93180810950771298</v>
      </c>
      <c r="W456" s="22">
        <f>IFERROR((('Direct emission (ktCO2 per y)'!I456-'Direct emission (ktCO2 per y)'!W456)/'Direct emission (ktCO2 per y)'!I456),0)</f>
        <v>0.93167369038969916</v>
      </c>
      <c r="X456" s="22">
        <f>IFERROR((('Direct emission (ktCO2 per y)'!J456-'Direct emission (ktCO2 per y)'!X456)/'Direct emission (ktCO2 per y)'!J456),0)</f>
        <v>0.87224133889523403</v>
      </c>
      <c r="Y456" s="22">
        <f>IFERROR((('Direct emission (ktCO2 per y)'!K456-'Direct emission (ktCO2 per y)'!Y456)/'Direct emission (ktCO2 per y)'!K456),0)</f>
        <v>0.96087989667049367</v>
      </c>
      <c r="Z456" s="30">
        <f>IFERROR((('Direct emission (ktCO2 per y)'!L456-'Direct emission (ktCO2 per y)'!Z456)/'Direct emission (ktCO2 per y)'!L456),0)</f>
        <v>0.96286283960399122</v>
      </c>
    </row>
    <row r="457" spans="1:26" x14ac:dyDescent="0.35">
      <c r="A457" s="5" t="s">
        <v>144</v>
      </c>
      <c r="B457" s="5">
        <v>0</v>
      </c>
      <c r="C457" s="5" t="s">
        <v>144</v>
      </c>
      <c r="D457" s="5" t="s">
        <v>1016</v>
      </c>
      <c r="E457" s="5" t="s">
        <v>1017</v>
      </c>
      <c r="F457" s="12">
        <f>IFERROR(('Direct emission (ktCO2 per y)'!F457-'Direct emission (ktCO2 per y)'!F457)/'Direct emission (ktCO2 per y)'!F457,0)</f>
        <v>0</v>
      </c>
      <c r="G457" s="12">
        <f>IFERROR(('Direct emission (ktCO2 per y)'!G457-'Direct emission (ktCO2 per y)'!G457)/'Direct emission (ktCO2 per y)'!G457,0)</f>
        <v>0</v>
      </c>
      <c r="H457" s="12">
        <f>IFERROR(('Direct emission (ktCO2 per y)'!H457-'Direct emission (ktCO2 per y)'!H457)/'Direct emission (ktCO2 per y)'!H457,0)</f>
        <v>0</v>
      </c>
      <c r="I457" s="12">
        <f>IFERROR(('Direct emission (ktCO2 per y)'!I457-'Direct emission (ktCO2 per y)'!I457)/'Direct emission (ktCO2 per y)'!I457,0)</f>
        <v>0</v>
      </c>
      <c r="J457" s="12">
        <f>IFERROR(('Direct emission (ktCO2 per y)'!J457-'Direct emission (ktCO2 per y)'!J457)/'Direct emission (ktCO2 per y)'!J457,0)</f>
        <v>0</v>
      </c>
      <c r="K457" s="12">
        <f>IFERROR(('Direct emission (ktCO2 per y)'!K457-'Direct emission (ktCO2 per y)'!K457)/'Direct emission (ktCO2 per y)'!K457,0)</f>
        <v>0</v>
      </c>
      <c r="L457" s="12">
        <f>IFERROR(('Direct emission (ktCO2 per y)'!L457-'Direct emission (ktCO2 per y)'!L457)/'Direct emission (ktCO2 per y)'!L457,0)</f>
        <v>0</v>
      </c>
      <c r="M457" s="21">
        <f>IFERROR((('Direct emission (ktCO2 per y)'!F457-'Direct emission (ktCO2 per y)'!M457)/'Direct emission (ktCO2 per y)'!F457),0)</f>
        <v>0.22235940955433783</v>
      </c>
      <c r="N457" s="21">
        <f>IFERROR((('Direct emission (ktCO2 per y)'!G457-'Direct emission (ktCO2 per y)'!N457)/'Direct emission (ktCO2 per y)'!G457),0)</f>
        <v>0</v>
      </c>
      <c r="O457" s="21">
        <f>IFERROR((('Direct emission (ktCO2 per y)'!H457-'Direct emission (ktCO2 per y)'!O457)/'Direct emission (ktCO2 per y)'!H457),0)</f>
        <v>0.1315815347853867</v>
      </c>
      <c r="P457" s="21">
        <f>IFERROR((('Direct emission (ktCO2 per y)'!I457-'Direct emission (ktCO2 per y)'!P457)/'Direct emission (ktCO2 per y)'!I457),0)</f>
        <v>0.13155126112011273</v>
      </c>
      <c r="Q457" s="21">
        <f>IFERROR((('Direct emission (ktCO2 per y)'!J457-'Direct emission (ktCO2 per y)'!Q457)/'Direct emission (ktCO2 per y)'!J457),0)</f>
        <v>0.28763953914424129</v>
      </c>
      <c r="R457" s="21">
        <f>IFERROR((('Direct emission (ktCO2 per y)'!K457-'Direct emission (ktCO2 per y)'!R457)/'Direct emission (ktCO2 per y)'!K457),0)</f>
        <v>0.29426295063437719</v>
      </c>
      <c r="S457" s="21">
        <f>IFERROR((('Direct emission (ktCO2 per y)'!L457-'Direct emission (ktCO2 per y)'!S457)/'Direct emission (ktCO2 per y)'!L457),0)</f>
        <v>0</v>
      </c>
      <c r="T457" s="22">
        <f>IFERROR((('Direct emission (ktCO2 per y)'!F457-'Direct emission (ktCO2 per y)'!T457)/'Direct emission (ktCO2 per y)'!F457),0)</f>
        <v>0.91289606576252225</v>
      </c>
      <c r="U457" s="22">
        <f>IFERROR((('Direct emission (ktCO2 per y)'!G457-'Direct emission (ktCO2 per y)'!U457)/'Direct emission (ktCO2 per y)'!G457),0)</f>
        <v>0</v>
      </c>
      <c r="V457" s="22">
        <f>IFERROR((('Direct emission (ktCO2 per y)'!H457-'Direct emission (ktCO2 per y)'!V457)/'Direct emission (ktCO2 per y)'!H457),0)</f>
        <v>0.93180810951354809</v>
      </c>
      <c r="W457" s="22">
        <f>IFERROR((('Direct emission (ktCO2 per y)'!I457-'Direct emission (ktCO2 per y)'!W457)/'Direct emission (ktCO2 per y)'!I457),0)</f>
        <v>0.93167470750771075</v>
      </c>
      <c r="X457" s="22">
        <f>IFERROR((('Direct emission (ktCO2 per y)'!J457-'Direct emission (ktCO2 per y)'!X457)/'Direct emission (ktCO2 per y)'!J457),0)</f>
        <v>0.87224133887565536</v>
      </c>
      <c r="Y457" s="22">
        <f>IFERROR((('Direct emission (ktCO2 per y)'!K457-'Direct emission (ktCO2 per y)'!Y457)/'Direct emission (ktCO2 per y)'!K457),0)</f>
        <v>0.96087989666952067</v>
      </c>
      <c r="Z457" s="30">
        <f>IFERROR((('Direct emission (ktCO2 per y)'!L457-'Direct emission (ktCO2 per y)'!Z457)/'Direct emission (ktCO2 per y)'!L457),0)</f>
        <v>0</v>
      </c>
    </row>
    <row r="458" spans="1:26" x14ac:dyDescent="0.35">
      <c r="A458" s="5" t="s">
        <v>178</v>
      </c>
      <c r="B458" s="5">
        <v>0</v>
      </c>
      <c r="C458" s="5" t="s">
        <v>178</v>
      </c>
      <c r="D458" s="5" t="s">
        <v>1018</v>
      </c>
      <c r="E458" s="5" t="s">
        <v>1019</v>
      </c>
      <c r="F458" s="12">
        <f>IFERROR(('Direct emission (ktCO2 per y)'!F458-'Direct emission (ktCO2 per y)'!F458)/'Direct emission (ktCO2 per y)'!F458,0)</f>
        <v>0</v>
      </c>
      <c r="G458" s="12">
        <f>IFERROR(('Direct emission (ktCO2 per y)'!G458-'Direct emission (ktCO2 per y)'!G458)/'Direct emission (ktCO2 per y)'!G458,0)</f>
        <v>0</v>
      </c>
      <c r="H458" s="12">
        <f>IFERROR(('Direct emission (ktCO2 per y)'!H458-'Direct emission (ktCO2 per y)'!H458)/'Direct emission (ktCO2 per y)'!H458,0)</f>
        <v>0</v>
      </c>
      <c r="I458" s="12">
        <f>IFERROR(('Direct emission (ktCO2 per y)'!I458-'Direct emission (ktCO2 per y)'!I458)/'Direct emission (ktCO2 per y)'!I458,0)</f>
        <v>0</v>
      </c>
      <c r="J458" s="12">
        <f>IFERROR(('Direct emission (ktCO2 per y)'!J458-'Direct emission (ktCO2 per y)'!J458)/'Direct emission (ktCO2 per y)'!J458,0)</f>
        <v>0</v>
      </c>
      <c r="K458" s="12">
        <f>IFERROR(('Direct emission (ktCO2 per y)'!K458-'Direct emission (ktCO2 per y)'!K458)/'Direct emission (ktCO2 per y)'!K458,0)</f>
        <v>0</v>
      </c>
      <c r="L458" s="12">
        <f>IFERROR(('Direct emission (ktCO2 per y)'!L458-'Direct emission (ktCO2 per y)'!L458)/'Direct emission (ktCO2 per y)'!L458,0)</f>
        <v>0</v>
      </c>
      <c r="M458" s="21">
        <f>IFERROR((('Direct emission (ktCO2 per y)'!F458-'Direct emission (ktCO2 per y)'!M458)/'Direct emission (ktCO2 per y)'!F458),0)</f>
        <v>0.13158153478925511</v>
      </c>
      <c r="N458" s="21">
        <f>IFERROR((('Direct emission (ktCO2 per y)'!G458-'Direct emission (ktCO2 per y)'!N458)/'Direct emission (ktCO2 per y)'!G458),0)</f>
        <v>0</v>
      </c>
      <c r="O458" s="21">
        <f>IFERROR((('Direct emission (ktCO2 per y)'!H458-'Direct emission (ktCO2 per y)'!O458)/'Direct emission (ktCO2 per y)'!H458),0)</f>
        <v>0.13158153478925511</v>
      </c>
      <c r="P458" s="21">
        <f>IFERROR((('Direct emission (ktCO2 per y)'!I458-'Direct emission (ktCO2 per y)'!P458)/'Direct emission (ktCO2 per y)'!I458),0)</f>
        <v>0</v>
      </c>
      <c r="Q458" s="21">
        <f>IFERROR((('Direct emission (ktCO2 per y)'!J458-'Direct emission (ktCO2 per y)'!Q458)/'Direct emission (ktCO2 per y)'!J458),0)</f>
        <v>0</v>
      </c>
      <c r="R458" s="21">
        <f>IFERROR((('Direct emission (ktCO2 per y)'!K458-'Direct emission (ktCO2 per y)'!R458)/'Direct emission (ktCO2 per y)'!K458),0)</f>
        <v>0</v>
      </c>
      <c r="S458" s="21">
        <f>IFERROR((('Direct emission (ktCO2 per y)'!L458-'Direct emission (ktCO2 per y)'!S458)/'Direct emission (ktCO2 per y)'!L458),0)</f>
        <v>0</v>
      </c>
      <c r="T458" s="22">
        <f>IFERROR((('Direct emission (ktCO2 per y)'!F458-'Direct emission (ktCO2 per y)'!T458)/'Direct emission (ktCO2 per y)'!F458),0)</f>
        <v>0.93180810951402082</v>
      </c>
      <c r="U458" s="22">
        <f>IFERROR((('Direct emission (ktCO2 per y)'!G458-'Direct emission (ktCO2 per y)'!U458)/'Direct emission (ktCO2 per y)'!G458),0)</f>
        <v>0</v>
      </c>
      <c r="V458" s="22">
        <f>IFERROR((('Direct emission (ktCO2 per y)'!H458-'Direct emission (ktCO2 per y)'!V458)/'Direct emission (ktCO2 per y)'!H458),0)</f>
        <v>0.93180810951402082</v>
      </c>
      <c r="W458" s="22">
        <f>IFERROR((('Direct emission (ktCO2 per y)'!I458-'Direct emission (ktCO2 per y)'!W458)/'Direct emission (ktCO2 per y)'!I458),0)</f>
        <v>0</v>
      </c>
      <c r="X458" s="22">
        <f>IFERROR((('Direct emission (ktCO2 per y)'!J458-'Direct emission (ktCO2 per y)'!X458)/'Direct emission (ktCO2 per y)'!J458),0)</f>
        <v>0</v>
      </c>
      <c r="Y458" s="22">
        <f>IFERROR((('Direct emission (ktCO2 per y)'!K458-'Direct emission (ktCO2 per y)'!Y458)/'Direct emission (ktCO2 per y)'!K458),0)</f>
        <v>0</v>
      </c>
      <c r="Z458" s="30">
        <f>IFERROR((('Direct emission (ktCO2 per y)'!L458-'Direct emission (ktCO2 per y)'!Z458)/'Direct emission (ktCO2 per y)'!L458),0)</f>
        <v>0</v>
      </c>
    </row>
    <row r="459" spans="1:26" x14ac:dyDescent="0.35">
      <c r="A459" s="5" t="s">
        <v>182</v>
      </c>
      <c r="B459" s="5">
        <v>0</v>
      </c>
      <c r="C459" s="5" t="s">
        <v>182</v>
      </c>
      <c r="D459" s="5" t="s">
        <v>1020</v>
      </c>
      <c r="E459" s="5" t="s">
        <v>1021</v>
      </c>
      <c r="F459" s="12">
        <f>IFERROR(('Direct emission (ktCO2 per y)'!F459-'Direct emission (ktCO2 per y)'!F459)/'Direct emission (ktCO2 per y)'!F459,0)</f>
        <v>0</v>
      </c>
      <c r="G459" s="12">
        <f>IFERROR(('Direct emission (ktCO2 per y)'!G459-'Direct emission (ktCO2 per y)'!G459)/'Direct emission (ktCO2 per y)'!G459,0)</f>
        <v>0</v>
      </c>
      <c r="H459" s="12">
        <f>IFERROR(('Direct emission (ktCO2 per y)'!H459-'Direct emission (ktCO2 per y)'!H459)/'Direct emission (ktCO2 per y)'!H459,0)</f>
        <v>0</v>
      </c>
      <c r="I459" s="12">
        <f>IFERROR(('Direct emission (ktCO2 per y)'!I459-'Direct emission (ktCO2 per y)'!I459)/'Direct emission (ktCO2 per y)'!I459,0)</f>
        <v>0</v>
      </c>
      <c r="J459" s="12">
        <f>IFERROR(('Direct emission (ktCO2 per y)'!J459-'Direct emission (ktCO2 per y)'!J459)/'Direct emission (ktCO2 per y)'!J459,0)</f>
        <v>0</v>
      </c>
      <c r="K459" s="12">
        <f>IFERROR(('Direct emission (ktCO2 per y)'!K459-'Direct emission (ktCO2 per y)'!K459)/'Direct emission (ktCO2 per y)'!K459,0)</f>
        <v>0</v>
      </c>
      <c r="L459" s="12">
        <f>IFERROR(('Direct emission (ktCO2 per y)'!L459-'Direct emission (ktCO2 per y)'!L459)/'Direct emission (ktCO2 per y)'!L459,0)</f>
        <v>0</v>
      </c>
      <c r="M459" s="21">
        <f>IFERROR((('Direct emission (ktCO2 per y)'!F459-'Direct emission (ktCO2 per y)'!M459)/'Direct emission (ktCO2 per y)'!F459),0)</f>
        <v>0.21128809794756359</v>
      </c>
      <c r="N459" s="21">
        <f>IFERROR((('Direct emission (ktCO2 per y)'!G459-'Direct emission (ktCO2 per y)'!N459)/'Direct emission (ktCO2 per y)'!G459),0)</f>
        <v>0.20677182703269031</v>
      </c>
      <c r="O459" s="21">
        <f>IFERROR((('Direct emission (ktCO2 per y)'!H459-'Direct emission (ktCO2 per y)'!O459)/'Direct emission (ktCO2 per y)'!H459),0)</f>
        <v>0.13158153473795287</v>
      </c>
      <c r="P459" s="21">
        <f>IFERROR((('Direct emission (ktCO2 per y)'!I459-'Direct emission (ktCO2 per y)'!P459)/'Direct emission (ktCO2 per y)'!I459),0)</f>
        <v>0.13157684648820392</v>
      </c>
      <c r="Q459" s="21">
        <f>IFERROR((('Direct emission (ktCO2 per y)'!J459-'Direct emission (ktCO2 per y)'!Q459)/'Direct emission (ktCO2 per y)'!J459),0)</f>
        <v>0.28763953937748499</v>
      </c>
      <c r="R459" s="21">
        <f>IFERROR((('Direct emission (ktCO2 per y)'!K459-'Direct emission (ktCO2 per y)'!R459)/'Direct emission (ktCO2 per y)'!K459),0)</f>
        <v>0.29426295065522834</v>
      </c>
      <c r="S459" s="21">
        <f>IFERROR((('Direct emission (ktCO2 per y)'!L459-'Direct emission (ktCO2 per y)'!S459)/'Direct emission (ktCO2 per y)'!L459),0)</f>
        <v>0.29605823152736671</v>
      </c>
      <c r="T459" s="22">
        <f>IFERROR((('Direct emission (ktCO2 per y)'!F459-'Direct emission (ktCO2 per y)'!T459)/'Direct emission (ktCO2 per y)'!F459),0)</f>
        <v>0.88911570940892926</v>
      </c>
      <c r="U459" s="22">
        <f>IFERROR((('Direct emission (ktCO2 per y)'!G459-'Direct emission (ktCO2 per y)'!U459)/'Direct emission (ktCO2 per y)'!G459),0)</f>
        <v>0.8627902801559828</v>
      </c>
      <c r="V459" s="22">
        <f>IFERROR((('Direct emission (ktCO2 per y)'!H459-'Direct emission (ktCO2 per y)'!V459)/'Direct emission (ktCO2 per y)'!H459),0)</f>
        <v>0.93180810951830262</v>
      </c>
      <c r="W459" s="22">
        <f>IFERROR((('Direct emission (ktCO2 per y)'!I459-'Direct emission (ktCO2 per y)'!W459)/'Direct emission (ktCO2 per y)'!I459),0)</f>
        <v>0.93167426768539419</v>
      </c>
      <c r="X459" s="22">
        <f>IFERROR((('Direct emission (ktCO2 per y)'!J459-'Direct emission (ktCO2 per y)'!X459)/'Direct emission (ktCO2 per y)'!J459),0)</f>
        <v>0.87224133886728916</v>
      </c>
      <c r="Y459" s="22">
        <f>IFERROR((('Direct emission (ktCO2 per y)'!K459-'Direct emission (ktCO2 per y)'!Y459)/'Direct emission (ktCO2 per y)'!K459),0)</f>
        <v>0.96087989667049367</v>
      </c>
      <c r="Z459" s="30">
        <f>IFERROR((('Direct emission (ktCO2 per y)'!L459-'Direct emission (ktCO2 per y)'!Z459)/'Direct emission (ktCO2 per y)'!L459),0)</f>
        <v>0.96651678974096089</v>
      </c>
    </row>
    <row r="460" spans="1:26" x14ac:dyDescent="0.35">
      <c r="A460" s="5" t="s">
        <v>205</v>
      </c>
      <c r="B460" s="5">
        <v>0</v>
      </c>
      <c r="C460" s="5" t="s">
        <v>205</v>
      </c>
      <c r="D460" s="5" t="s">
        <v>1022</v>
      </c>
      <c r="E460" s="5" t="s">
        <v>1023</v>
      </c>
      <c r="F460" s="12">
        <f>IFERROR(('Direct emission (ktCO2 per y)'!F460-'Direct emission (ktCO2 per y)'!F460)/'Direct emission (ktCO2 per y)'!F460,0)</f>
        <v>0</v>
      </c>
      <c r="G460" s="12">
        <f>IFERROR(('Direct emission (ktCO2 per y)'!G460-'Direct emission (ktCO2 per y)'!G460)/'Direct emission (ktCO2 per y)'!G460,0)</f>
        <v>0</v>
      </c>
      <c r="H460" s="12">
        <f>IFERROR(('Direct emission (ktCO2 per y)'!H460-'Direct emission (ktCO2 per y)'!H460)/'Direct emission (ktCO2 per y)'!H460,0)</f>
        <v>0</v>
      </c>
      <c r="I460" s="12">
        <f>IFERROR(('Direct emission (ktCO2 per y)'!I460-'Direct emission (ktCO2 per y)'!I460)/'Direct emission (ktCO2 per y)'!I460,0)</f>
        <v>0</v>
      </c>
      <c r="J460" s="12">
        <f>IFERROR(('Direct emission (ktCO2 per y)'!J460-'Direct emission (ktCO2 per y)'!J460)/'Direct emission (ktCO2 per y)'!J460,0)</f>
        <v>0</v>
      </c>
      <c r="K460" s="12">
        <f>IFERROR(('Direct emission (ktCO2 per y)'!K460-'Direct emission (ktCO2 per y)'!K460)/'Direct emission (ktCO2 per y)'!K460,0)</f>
        <v>0</v>
      </c>
      <c r="L460" s="12">
        <f>IFERROR(('Direct emission (ktCO2 per y)'!L460-'Direct emission (ktCO2 per y)'!L460)/'Direct emission (ktCO2 per y)'!L460,0)</f>
        <v>0</v>
      </c>
      <c r="M460" s="21">
        <f>IFERROR((('Direct emission (ktCO2 per y)'!F460-'Direct emission (ktCO2 per y)'!M460)/'Direct emission (ktCO2 per y)'!F460),0)</f>
        <v>0.21874824795061734</v>
      </c>
      <c r="N460" s="21">
        <f>IFERROR((('Direct emission (ktCO2 per y)'!G460-'Direct emission (ktCO2 per y)'!N460)/'Direct emission (ktCO2 per y)'!G460),0)</f>
        <v>0.20541969887639661</v>
      </c>
      <c r="O460" s="21">
        <f>IFERROR((('Direct emission (ktCO2 per y)'!H460-'Direct emission (ktCO2 per y)'!O460)/'Direct emission (ktCO2 per y)'!H460),0)</f>
        <v>0.13158153478588591</v>
      </c>
      <c r="P460" s="21">
        <f>IFERROR((('Direct emission (ktCO2 per y)'!I460-'Direct emission (ktCO2 per y)'!P460)/'Direct emission (ktCO2 per y)'!I460),0)</f>
        <v>0.13155903836296662</v>
      </c>
      <c r="Q460" s="21">
        <f>IFERROR((('Direct emission (ktCO2 per y)'!J460-'Direct emission (ktCO2 per y)'!Q460)/'Direct emission (ktCO2 per y)'!J460),0)</f>
        <v>0.28763953928727731</v>
      </c>
      <c r="R460" s="21">
        <f>IFERROR((('Direct emission (ktCO2 per y)'!K460-'Direct emission (ktCO2 per y)'!R460)/'Direct emission (ktCO2 per y)'!K460),0)</f>
        <v>0.29426295063997848</v>
      </c>
      <c r="S460" s="21">
        <f>IFERROR((('Direct emission (ktCO2 per y)'!L460-'Direct emission (ktCO2 per y)'!S460)/'Direct emission (ktCO2 per y)'!L460),0)</f>
        <v>0.29562489509743051</v>
      </c>
      <c r="T460" s="22">
        <f>IFERROR((('Direct emission (ktCO2 per y)'!F460-'Direct emission (ktCO2 per y)'!T460)/'Direct emission (ktCO2 per y)'!F460),0)</f>
        <v>0.88824294345551325</v>
      </c>
      <c r="U460" s="22">
        <f>IFERROR((('Direct emission (ktCO2 per y)'!G460-'Direct emission (ktCO2 per y)'!U460)/'Direct emission (ktCO2 per y)'!G460),0)</f>
        <v>0.85714829784745039</v>
      </c>
      <c r="V460" s="22">
        <f>IFERROR((('Direct emission (ktCO2 per y)'!H460-'Direct emission (ktCO2 per y)'!V460)/'Direct emission (ktCO2 per y)'!H460),0)</f>
        <v>0.93180810951863446</v>
      </c>
      <c r="W460" s="22">
        <f>IFERROR((('Direct emission (ktCO2 per y)'!I460-'Direct emission (ktCO2 per y)'!W460)/'Direct emission (ktCO2 per y)'!I460),0)</f>
        <v>0.93167476271412086</v>
      </c>
      <c r="X460" s="22">
        <f>IFERROR((('Direct emission (ktCO2 per y)'!J460-'Direct emission (ktCO2 per y)'!X460)/'Direct emission (ktCO2 per y)'!J460),0)</f>
        <v>0.87224133889073729</v>
      </c>
      <c r="Y460" s="22">
        <f>IFERROR((('Direct emission (ktCO2 per y)'!K460-'Direct emission (ktCO2 per y)'!Y460)/'Direct emission (ktCO2 per y)'!K460),0)</f>
        <v>0.96087989667262774</v>
      </c>
      <c r="Z460" s="30">
        <f>IFERROR((('Direct emission (ktCO2 per y)'!L460-'Direct emission (ktCO2 per y)'!Z460)/'Direct emission (ktCO2 per y)'!L460),0)</f>
        <v>0.96516903248614538</v>
      </c>
    </row>
    <row r="461" spans="1:26" x14ac:dyDescent="0.35">
      <c r="A461" s="5" t="s">
        <v>422</v>
      </c>
      <c r="B461" s="5">
        <v>0</v>
      </c>
      <c r="C461" s="5" t="s">
        <v>422</v>
      </c>
      <c r="D461" s="5" t="s">
        <v>1024</v>
      </c>
      <c r="E461" s="5" t="s">
        <v>1025</v>
      </c>
      <c r="F461" s="12">
        <f>IFERROR(('Direct emission (ktCO2 per y)'!F461-'Direct emission (ktCO2 per y)'!F461)/'Direct emission (ktCO2 per y)'!F461,0)</f>
        <v>0</v>
      </c>
      <c r="G461" s="12">
        <f>IFERROR(('Direct emission (ktCO2 per y)'!G461-'Direct emission (ktCO2 per y)'!G461)/'Direct emission (ktCO2 per y)'!G461,0)</f>
        <v>0</v>
      </c>
      <c r="H461" s="12">
        <f>IFERROR(('Direct emission (ktCO2 per y)'!H461-'Direct emission (ktCO2 per y)'!H461)/'Direct emission (ktCO2 per y)'!H461,0)</f>
        <v>0</v>
      </c>
      <c r="I461" s="12">
        <f>IFERROR(('Direct emission (ktCO2 per y)'!I461-'Direct emission (ktCO2 per y)'!I461)/'Direct emission (ktCO2 per y)'!I461,0)</f>
        <v>0</v>
      </c>
      <c r="J461" s="12">
        <f>IFERROR(('Direct emission (ktCO2 per y)'!J461-'Direct emission (ktCO2 per y)'!J461)/'Direct emission (ktCO2 per y)'!J461,0)</f>
        <v>0</v>
      </c>
      <c r="K461" s="12">
        <f>IFERROR(('Direct emission (ktCO2 per y)'!K461-'Direct emission (ktCO2 per y)'!K461)/'Direct emission (ktCO2 per y)'!K461,0)</f>
        <v>0</v>
      </c>
      <c r="L461" s="12">
        <f>IFERROR(('Direct emission (ktCO2 per y)'!L461-'Direct emission (ktCO2 per y)'!L461)/'Direct emission (ktCO2 per y)'!L461,0)</f>
        <v>0</v>
      </c>
      <c r="M461" s="21">
        <f>IFERROR((('Direct emission (ktCO2 per y)'!F461-'Direct emission (ktCO2 per y)'!M461)/'Direct emission (ktCO2 per y)'!F461),0)</f>
        <v>0.19670185239279492</v>
      </c>
      <c r="N461" s="21">
        <f>IFERROR((('Direct emission (ktCO2 per y)'!G461-'Direct emission (ktCO2 per y)'!N461)/'Direct emission (ktCO2 per y)'!G461),0)</f>
        <v>0</v>
      </c>
      <c r="O461" s="21">
        <f>IFERROR((('Direct emission (ktCO2 per y)'!H461-'Direct emission (ktCO2 per y)'!O461)/'Direct emission (ktCO2 per y)'!H461),0)</f>
        <v>0.13158153517441284</v>
      </c>
      <c r="P461" s="21">
        <f>IFERROR((('Direct emission (ktCO2 per y)'!I461-'Direct emission (ktCO2 per y)'!P461)/'Direct emission (ktCO2 per y)'!I461),0)</f>
        <v>0.13157185511132566</v>
      </c>
      <c r="Q461" s="21">
        <f>IFERROR((('Direct emission (ktCO2 per y)'!J461-'Direct emission (ktCO2 per y)'!Q461)/'Direct emission (ktCO2 per y)'!J461),0)</f>
        <v>0.28763953937821629</v>
      </c>
      <c r="R461" s="21">
        <f>IFERROR((('Direct emission (ktCO2 per y)'!K461-'Direct emission (ktCO2 per y)'!R461)/'Direct emission (ktCO2 per y)'!K461),0)</f>
        <v>0</v>
      </c>
      <c r="S461" s="21">
        <f>IFERROR((('Direct emission (ktCO2 per y)'!L461-'Direct emission (ktCO2 per y)'!S461)/'Direct emission (ktCO2 per y)'!L461),0)</f>
        <v>0</v>
      </c>
      <c r="T461" s="22">
        <f>IFERROR((('Direct emission (ktCO2 per y)'!F461-'Direct emission (ktCO2 per y)'!T461)/'Direct emission (ktCO2 per y)'!F461),0)</f>
        <v>0.90694843006436565</v>
      </c>
      <c r="U461" s="22">
        <f>IFERROR((('Direct emission (ktCO2 per y)'!G461-'Direct emission (ktCO2 per y)'!U461)/'Direct emission (ktCO2 per y)'!G461),0)</f>
        <v>0</v>
      </c>
      <c r="V461" s="22">
        <f>IFERROR((('Direct emission (ktCO2 per y)'!H461-'Direct emission (ktCO2 per y)'!V461)/'Direct emission (ktCO2 per y)'!H461),0)</f>
        <v>0.93180810954141235</v>
      </c>
      <c r="W461" s="22">
        <f>IFERROR((('Direct emission (ktCO2 per y)'!I461-'Direct emission (ktCO2 per y)'!W461)/'Direct emission (ktCO2 per y)'!I461),0)</f>
        <v>0.93167561294525247</v>
      </c>
      <c r="X461" s="22">
        <f>IFERROR((('Direct emission (ktCO2 per y)'!J461-'Direct emission (ktCO2 per y)'!X461)/'Direct emission (ktCO2 per y)'!J461),0)</f>
        <v>0.8722413388950736</v>
      </c>
      <c r="Y461" s="22">
        <f>IFERROR((('Direct emission (ktCO2 per y)'!K461-'Direct emission (ktCO2 per y)'!Y461)/'Direct emission (ktCO2 per y)'!K461),0)</f>
        <v>0</v>
      </c>
      <c r="Z461" s="30">
        <f>IFERROR((('Direct emission (ktCO2 per y)'!L461-'Direct emission (ktCO2 per y)'!Z461)/'Direct emission (ktCO2 per y)'!L461),0)</f>
        <v>0</v>
      </c>
    </row>
    <row r="462" spans="1:26" x14ac:dyDescent="0.35">
      <c r="A462" s="5" t="s">
        <v>429</v>
      </c>
      <c r="B462" s="5">
        <v>0</v>
      </c>
      <c r="C462" s="5" t="s">
        <v>429</v>
      </c>
      <c r="D462" s="5" t="s">
        <v>1026</v>
      </c>
      <c r="E462" s="5" t="s">
        <v>1027</v>
      </c>
      <c r="F462" s="12">
        <f>IFERROR(('Direct emission (ktCO2 per y)'!F462-'Direct emission (ktCO2 per y)'!F462)/'Direct emission (ktCO2 per y)'!F462,0)</f>
        <v>0</v>
      </c>
      <c r="G462" s="12">
        <f>IFERROR(('Direct emission (ktCO2 per y)'!G462-'Direct emission (ktCO2 per y)'!G462)/'Direct emission (ktCO2 per y)'!G462,0)</f>
        <v>0</v>
      </c>
      <c r="H462" s="12">
        <f>IFERROR(('Direct emission (ktCO2 per y)'!H462-'Direct emission (ktCO2 per y)'!H462)/'Direct emission (ktCO2 per y)'!H462,0)</f>
        <v>0</v>
      </c>
      <c r="I462" s="12">
        <f>IFERROR(('Direct emission (ktCO2 per y)'!I462-'Direct emission (ktCO2 per y)'!I462)/'Direct emission (ktCO2 per y)'!I462,0)</f>
        <v>0</v>
      </c>
      <c r="J462" s="12">
        <f>IFERROR(('Direct emission (ktCO2 per y)'!J462-'Direct emission (ktCO2 per y)'!J462)/'Direct emission (ktCO2 per y)'!J462,0)</f>
        <v>0</v>
      </c>
      <c r="K462" s="12">
        <f>IFERROR(('Direct emission (ktCO2 per y)'!K462-'Direct emission (ktCO2 per y)'!K462)/'Direct emission (ktCO2 per y)'!K462,0)</f>
        <v>0</v>
      </c>
      <c r="L462" s="12">
        <f>IFERROR(('Direct emission (ktCO2 per y)'!L462-'Direct emission (ktCO2 per y)'!L462)/'Direct emission (ktCO2 per y)'!L462,0)</f>
        <v>0</v>
      </c>
      <c r="M462" s="21">
        <f>IFERROR((('Direct emission (ktCO2 per y)'!F462-'Direct emission (ktCO2 per y)'!M462)/'Direct emission (ktCO2 per y)'!F462),0)</f>
        <v>0.19018800669714003</v>
      </c>
      <c r="N462" s="21">
        <f>IFERROR((('Direct emission (ktCO2 per y)'!G462-'Direct emission (ktCO2 per y)'!N462)/'Direct emission (ktCO2 per y)'!G462),0)</f>
        <v>0</v>
      </c>
      <c r="O462" s="21">
        <f>IFERROR((('Direct emission (ktCO2 per y)'!H462-'Direct emission (ktCO2 per y)'!O462)/'Direct emission (ktCO2 per y)'!H462),0)</f>
        <v>0.13158153484605367</v>
      </c>
      <c r="P462" s="21">
        <f>IFERROR((('Direct emission (ktCO2 per y)'!I462-'Direct emission (ktCO2 per y)'!P462)/'Direct emission (ktCO2 per y)'!I462),0)</f>
        <v>0.13155076912236019</v>
      </c>
      <c r="Q462" s="21">
        <f>IFERROR((('Direct emission (ktCO2 per y)'!J462-'Direct emission (ktCO2 per y)'!Q462)/'Direct emission (ktCO2 per y)'!J462),0)</f>
        <v>0</v>
      </c>
      <c r="R462" s="21">
        <f>IFERROR((('Direct emission (ktCO2 per y)'!K462-'Direct emission (ktCO2 per y)'!R462)/'Direct emission (ktCO2 per y)'!K462),0)</f>
        <v>0.29426295071465419</v>
      </c>
      <c r="S462" s="21">
        <f>IFERROR((('Direct emission (ktCO2 per y)'!L462-'Direct emission (ktCO2 per y)'!S462)/'Direct emission (ktCO2 per y)'!L462),0)</f>
        <v>0</v>
      </c>
      <c r="T462" s="22">
        <f>IFERROR((('Direct emission (ktCO2 per y)'!F462-'Direct emission (ktCO2 per y)'!T462)/'Direct emission (ktCO2 per y)'!F462),0)</f>
        <v>0.94227435638134915</v>
      </c>
      <c r="U462" s="22">
        <f>IFERROR((('Direct emission (ktCO2 per y)'!G462-'Direct emission (ktCO2 per y)'!U462)/'Direct emission (ktCO2 per y)'!G462),0)</f>
        <v>0</v>
      </c>
      <c r="V462" s="22">
        <f>IFERROR((('Direct emission (ktCO2 per y)'!H462-'Direct emission (ktCO2 per y)'!V462)/'Direct emission (ktCO2 per y)'!H462),0)</f>
        <v>0.93180810952660509</v>
      </c>
      <c r="W462" s="22">
        <f>IFERROR((('Direct emission (ktCO2 per y)'!I462-'Direct emission (ktCO2 per y)'!W462)/'Direct emission (ktCO2 per y)'!I462),0)</f>
        <v>0.93167621302043979</v>
      </c>
      <c r="X462" s="22">
        <f>IFERROR((('Direct emission (ktCO2 per y)'!J462-'Direct emission (ktCO2 per y)'!X462)/'Direct emission (ktCO2 per y)'!J462),0)</f>
        <v>0</v>
      </c>
      <c r="Y462" s="22">
        <f>IFERROR((('Direct emission (ktCO2 per y)'!K462-'Direct emission (ktCO2 per y)'!Y462)/'Direct emission (ktCO2 per y)'!K462),0)</f>
        <v>0.96087989667049367</v>
      </c>
      <c r="Z462" s="30">
        <f>IFERROR((('Direct emission (ktCO2 per y)'!L462-'Direct emission (ktCO2 per y)'!Z462)/'Direct emission (ktCO2 per y)'!L462),0)</f>
        <v>0</v>
      </c>
    </row>
    <row r="463" spans="1:26" x14ac:dyDescent="0.35">
      <c r="A463" s="5" t="s">
        <v>434</v>
      </c>
      <c r="B463" s="5">
        <v>0</v>
      </c>
      <c r="C463" s="5" t="s">
        <v>434</v>
      </c>
      <c r="D463" s="5" t="s">
        <v>1028</v>
      </c>
      <c r="E463" s="5" t="s">
        <v>1029</v>
      </c>
      <c r="F463" s="12">
        <f>IFERROR(('Direct emission (ktCO2 per y)'!F463-'Direct emission (ktCO2 per y)'!F463)/'Direct emission (ktCO2 per y)'!F463,0)</f>
        <v>0</v>
      </c>
      <c r="G463" s="12">
        <f>IFERROR(('Direct emission (ktCO2 per y)'!G463-'Direct emission (ktCO2 per y)'!G463)/'Direct emission (ktCO2 per y)'!G463,0)</f>
        <v>0</v>
      </c>
      <c r="H463" s="12">
        <f>IFERROR(('Direct emission (ktCO2 per y)'!H463-'Direct emission (ktCO2 per y)'!H463)/'Direct emission (ktCO2 per y)'!H463,0)</f>
        <v>0</v>
      </c>
      <c r="I463" s="12">
        <f>IFERROR(('Direct emission (ktCO2 per y)'!I463-'Direct emission (ktCO2 per y)'!I463)/'Direct emission (ktCO2 per y)'!I463,0)</f>
        <v>0</v>
      </c>
      <c r="J463" s="12">
        <f>IFERROR(('Direct emission (ktCO2 per y)'!J463-'Direct emission (ktCO2 per y)'!J463)/'Direct emission (ktCO2 per y)'!J463,0)</f>
        <v>0</v>
      </c>
      <c r="K463" s="12">
        <f>IFERROR(('Direct emission (ktCO2 per y)'!K463-'Direct emission (ktCO2 per y)'!K463)/'Direct emission (ktCO2 per y)'!K463,0)</f>
        <v>0</v>
      </c>
      <c r="L463" s="12">
        <f>IFERROR(('Direct emission (ktCO2 per y)'!L463-'Direct emission (ktCO2 per y)'!L463)/'Direct emission (ktCO2 per y)'!L463,0)</f>
        <v>0</v>
      </c>
      <c r="M463" s="21">
        <f>IFERROR((('Direct emission (ktCO2 per y)'!F463-'Direct emission (ktCO2 per y)'!M463)/'Direct emission (ktCO2 per y)'!F463),0)</f>
        <v>0.19613910283218836</v>
      </c>
      <c r="N463" s="21">
        <f>IFERROR((('Direct emission (ktCO2 per y)'!G463-'Direct emission (ktCO2 per y)'!N463)/'Direct emission (ktCO2 per y)'!G463),0)</f>
        <v>0</v>
      </c>
      <c r="O463" s="21">
        <f>IFERROR((('Direct emission (ktCO2 per y)'!H463-'Direct emission (ktCO2 per y)'!O463)/'Direct emission (ktCO2 per y)'!H463),0)</f>
        <v>0.1315815346513477</v>
      </c>
      <c r="P463" s="21">
        <f>IFERROR((('Direct emission (ktCO2 per y)'!I463-'Direct emission (ktCO2 per y)'!P463)/'Direct emission (ktCO2 per y)'!I463),0)</f>
        <v>0.13155076930023449</v>
      </c>
      <c r="Q463" s="21">
        <f>IFERROR((('Direct emission (ktCO2 per y)'!J463-'Direct emission (ktCO2 per y)'!Q463)/'Direct emission (ktCO2 per y)'!J463),0)</f>
        <v>0.28763953924071439</v>
      </c>
      <c r="R463" s="21">
        <f>IFERROR((('Direct emission (ktCO2 per y)'!K463-'Direct emission (ktCO2 per y)'!R463)/'Direct emission (ktCO2 per y)'!K463),0)</f>
        <v>0.29426295047515033</v>
      </c>
      <c r="S463" s="21">
        <f>IFERROR((('Direct emission (ktCO2 per y)'!L463-'Direct emission (ktCO2 per y)'!S463)/'Direct emission (ktCO2 per y)'!L463),0)</f>
        <v>0</v>
      </c>
      <c r="T463" s="22">
        <f>IFERROR((('Direct emission (ktCO2 per y)'!F463-'Direct emission (ktCO2 per y)'!T463)/'Direct emission (ktCO2 per y)'!F463),0)</f>
        <v>0.90215835293280922</v>
      </c>
      <c r="U463" s="22">
        <f>IFERROR((('Direct emission (ktCO2 per y)'!G463-'Direct emission (ktCO2 per y)'!U463)/'Direct emission (ktCO2 per y)'!G463),0)</f>
        <v>0</v>
      </c>
      <c r="V463" s="22">
        <f>IFERROR((('Direct emission (ktCO2 per y)'!H463-'Direct emission (ktCO2 per y)'!V463)/'Direct emission (ktCO2 per y)'!H463),0)</f>
        <v>0.93180810951012372</v>
      </c>
      <c r="W463" s="22">
        <f>IFERROR((('Direct emission (ktCO2 per y)'!I463-'Direct emission (ktCO2 per y)'!W463)/'Direct emission (ktCO2 per y)'!I463),0)</f>
        <v>0.93167621301070691</v>
      </c>
      <c r="X463" s="22">
        <f>IFERROR((('Direct emission (ktCO2 per y)'!J463-'Direct emission (ktCO2 per y)'!X463)/'Direct emission (ktCO2 per y)'!J463),0)</f>
        <v>0.87224133886882993</v>
      </c>
      <c r="Y463" s="22">
        <f>IFERROR((('Direct emission (ktCO2 per y)'!K463-'Direct emission (ktCO2 per y)'!Y463)/'Direct emission (ktCO2 per y)'!K463),0)</f>
        <v>0.96087989667049378</v>
      </c>
      <c r="Z463" s="30">
        <f>IFERROR((('Direct emission (ktCO2 per y)'!L463-'Direct emission (ktCO2 per y)'!Z463)/'Direct emission (ktCO2 per y)'!L463),0)</f>
        <v>0</v>
      </c>
    </row>
    <row r="464" spans="1:26" x14ac:dyDescent="0.35">
      <c r="A464" s="5" t="s">
        <v>456</v>
      </c>
      <c r="B464" s="5">
        <v>0</v>
      </c>
      <c r="C464" s="5" t="s">
        <v>456</v>
      </c>
      <c r="D464" s="5" t="s">
        <v>1030</v>
      </c>
      <c r="E464" s="5" t="s">
        <v>1031</v>
      </c>
      <c r="F464" s="12">
        <f>IFERROR(('Direct emission (ktCO2 per y)'!F464-'Direct emission (ktCO2 per y)'!F464)/'Direct emission (ktCO2 per y)'!F464,0)</f>
        <v>0</v>
      </c>
      <c r="G464" s="12">
        <f>IFERROR(('Direct emission (ktCO2 per y)'!G464-'Direct emission (ktCO2 per y)'!G464)/'Direct emission (ktCO2 per y)'!G464,0)</f>
        <v>0</v>
      </c>
      <c r="H464" s="12">
        <f>IFERROR(('Direct emission (ktCO2 per y)'!H464-'Direct emission (ktCO2 per y)'!H464)/'Direct emission (ktCO2 per y)'!H464,0)</f>
        <v>0</v>
      </c>
      <c r="I464" s="12">
        <f>IFERROR(('Direct emission (ktCO2 per y)'!I464-'Direct emission (ktCO2 per y)'!I464)/'Direct emission (ktCO2 per y)'!I464,0)</f>
        <v>0</v>
      </c>
      <c r="J464" s="12">
        <f>IFERROR(('Direct emission (ktCO2 per y)'!J464-'Direct emission (ktCO2 per y)'!J464)/'Direct emission (ktCO2 per y)'!J464,0)</f>
        <v>0</v>
      </c>
      <c r="K464" s="12">
        <f>IFERROR(('Direct emission (ktCO2 per y)'!K464-'Direct emission (ktCO2 per y)'!K464)/'Direct emission (ktCO2 per y)'!K464,0)</f>
        <v>0</v>
      </c>
      <c r="L464" s="12">
        <f>IFERROR(('Direct emission (ktCO2 per y)'!L464-'Direct emission (ktCO2 per y)'!L464)/'Direct emission (ktCO2 per y)'!L464,0)</f>
        <v>0</v>
      </c>
      <c r="M464" s="21">
        <f>IFERROR((('Direct emission (ktCO2 per y)'!F464-'Direct emission (ktCO2 per y)'!M464)/'Direct emission (ktCO2 per y)'!F464),0)</f>
        <v>0.21274262013860074</v>
      </c>
      <c r="N464" s="21">
        <f>IFERROR((('Direct emission (ktCO2 per y)'!G464-'Direct emission (ktCO2 per y)'!N464)/'Direct emission (ktCO2 per y)'!G464),0)</f>
        <v>0.19935536658568032</v>
      </c>
      <c r="O464" s="21">
        <f>IFERROR((('Direct emission (ktCO2 per y)'!H464-'Direct emission (ktCO2 per y)'!O464)/'Direct emission (ktCO2 per y)'!H464),0)</f>
        <v>0.13158153475134762</v>
      </c>
      <c r="P464" s="21">
        <f>IFERROR((('Direct emission (ktCO2 per y)'!I464-'Direct emission (ktCO2 per y)'!P464)/'Direct emission (ktCO2 per y)'!I464),0)</f>
        <v>0.13155332231040073</v>
      </c>
      <c r="Q464" s="21">
        <f>IFERROR((('Direct emission (ktCO2 per y)'!J464-'Direct emission (ktCO2 per y)'!Q464)/'Direct emission (ktCO2 per y)'!J464),0)</f>
        <v>0.28763953924733249</v>
      </c>
      <c r="R464" s="21">
        <f>IFERROR((('Direct emission (ktCO2 per y)'!K464-'Direct emission (ktCO2 per y)'!R464)/'Direct emission (ktCO2 per y)'!K464),0)</f>
        <v>0.29426295071465419</v>
      </c>
      <c r="S464" s="21">
        <f>IFERROR((('Direct emission (ktCO2 per y)'!L464-'Direct emission (ktCO2 per y)'!S464)/'Direct emission (ktCO2 per y)'!L464),0)</f>
        <v>0.29565619879933525</v>
      </c>
      <c r="T464" s="22">
        <f>IFERROR((('Direct emission (ktCO2 per y)'!F464-'Direct emission (ktCO2 per y)'!T464)/'Direct emission (ktCO2 per y)'!F464),0)</f>
        <v>0.89343169777285225</v>
      </c>
      <c r="U464" s="22">
        <f>IFERROR((('Direct emission (ktCO2 per y)'!G464-'Direct emission (ktCO2 per y)'!U464)/'Direct emission (ktCO2 per y)'!G464),0)</f>
        <v>0.83184384969210912</v>
      </c>
      <c r="V464" s="22">
        <f>IFERROR((('Direct emission (ktCO2 per y)'!H464-'Direct emission (ktCO2 per y)'!V464)/'Direct emission (ktCO2 per y)'!H464),0)</f>
        <v>0.93180810951293347</v>
      </c>
      <c r="W464" s="22">
        <f>IFERROR((('Direct emission (ktCO2 per y)'!I464-'Direct emission (ktCO2 per y)'!W464)/'Direct emission (ktCO2 per y)'!I464),0)</f>
        <v>0.93167536207428669</v>
      </c>
      <c r="X464" s="22">
        <f>IFERROR((('Direct emission (ktCO2 per y)'!J464-'Direct emission (ktCO2 per y)'!X464)/'Direct emission (ktCO2 per y)'!J464),0)</f>
        <v>0.87224133889204658</v>
      </c>
      <c r="Y464" s="22">
        <f>IFERROR((('Direct emission (ktCO2 per y)'!K464-'Direct emission (ktCO2 per y)'!Y464)/'Direct emission (ktCO2 per y)'!K464),0)</f>
        <v>0.96087989667049367</v>
      </c>
      <c r="Z464" s="30">
        <f>IFERROR((('Direct emission (ktCO2 per y)'!L464-'Direct emission (ktCO2 per y)'!Z464)/'Direct emission (ktCO2 per y)'!L464),0)</f>
        <v>0.96526821115881778</v>
      </c>
    </row>
    <row r="465" spans="1:26" x14ac:dyDescent="0.35">
      <c r="A465" s="5" t="s">
        <v>527</v>
      </c>
      <c r="B465" s="5">
        <v>0</v>
      </c>
      <c r="C465" s="5" t="s">
        <v>527</v>
      </c>
      <c r="D465" s="5" t="s">
        <v>1032</v>
      </c>
      <c r="E465" s="5" t="s">
        <v>1033</v>
      </c>
      <c r="F465" s="12">
        <f>IFERROR(('Direct emission (ktCO2 per y)'!F465-'Direct emission (ktCO2 per y)'!F465)/'Direct emission (ktCO2 per y)'!F465,0)</f>
        <v>0</v>
      </c>
      <c r="G465" s="12">
        <f>IFERROR(('Direct emission (ktCO2 per y)'!G465-'Direct emission (ktCO2 per y)'!G465)/'Direct emission (ktCO2 per y)'!G465,0)</f>
        <v>0</v>
      </c>
      <c r="H465" s="12">
        <f>IFERROR(('Direct emission (ktCO2 per y)'!H465-'Direct emission (ktCO2 per y)'!H465)/'Direct emission (ktCO2 per y)'!H465,0)</f>
        <v>0</v>
      </c>
      <c r="I465" s="12">
        <f>IFERROR(('Direct emission (ktCO2 per y)'!I465-'Direct emission (ktCO2 per y)'!I465)/'Direct emission (ktCO2 per y)'!I465,0)</f>
        <v>0</v>
      </c>
      <c r="J465" s="12">
        <f>IFERROR(('Direct emission (ktCO2 per y)'!J465-'Direct emission (ktCO2 per y)'!J465)/'Direct emission (ktCO2 per y)'!J465,0)</f>
        <v>0</v>
      </c>
      <c r="K465" s="12">
        <f>IFERROR(('Direct emission (ktCO2 per y)'!K465-'Direct emission (ktCO2 per y)'!K465)/'Direct emission (ktCO2 per y)'!K465,0)</f>
        <v>0</v>
      </c>
      <c r="L465" s="12">
        <f>IFERROR(('Direct emission (ktCO2 per y)'!L465-'Direct emission (ktCO2 per y)'!L465)/'Direct emission (ktCO2 per y)'!L465,0)</f>
        <v>0</v>
      </c>
      <c r="M465" s="21">
        <f>IFERROR((('Direct emission (ktCO2 per y)'!F465-'Direct emission (ktCO2 per y)'!M465)/'Direct emission (ktCO2 per y)'!F465),0)</f>
        <v>0.22441121440957995</v>
      </c>
      <c r="N465" s="21">
        <f>IFERROR((('Direct emission (ktCO2 per y)'!G465-'Direct emission (ktCO2 per y)'!N465)/'Direct emission (ktCO2 per y)'!G465),0)</f>
        <v>0.20486216800995416</v>
      </c>
      <c r="O465" s="21">
        <f>IFERROR((('Direct emission (ktCO2 per y)'!H465-'Direct emission (ktCO2 per y)'!O465)/'Direct emission (ktCO2 per y)'!H465),0)</f>
        <v>0.13158153467578057</v>
      </c>
      <c r="P465" s="21">
        <f>IFERROR((('Direct emission (ktCO2 per y)'!I465-'Direct emission (ktCO2 per y)'!P465)/'Direct emission (ktCO2 per y)'!I465),0)</f>
        <v>0.13159363449972489</v>
      </c>
      <c r="Q465" s="21">
        <f>IFERROR((('Direct emission (ktCO2 per y)'!J465-'Direct emission (ktCO2 per y)'!Q465)/'Direct emission (ktCO2 per y)'!J465),0)</f>
        <v>0.28763953914424129</v>
      </c>
      <c r="R465" s="21">
        <f>IFERROR((('Direct emission (ktCO2 per y)'!K465-'Direct emission (ktCO2 per y)'!R465)/'Direct emission (ktCO2 per y)'!K465),0)</f>
        <v>0</v>
      </c>
      <c r="S465" s="21">
        <f>IFERROR((('Direct emission (ktCO2 per y)'!L465-'Direct emission (ktCO2 per y)'!S465)/'Direct emission (ktCO2 per y)'!L465),0)</f>
        <v>0.29612392813296229</v>
      </c>
      <c r="T465" s="22">
        <f>IFERROR((('Direct emission (ktCO2 per y)'!F465-'Direct emission (ktCO2 per y)'!T465)/'Direct emission (ktCO2 per y)'!F465),0)</f>
        <v>0.87811449867929303</v>
      </c>
      <c r="U465" s="22">
        <f>IFERROR((('Direct emission (ktCO2 per y)'!G465-'Direct emission (ktCO2 per y)'!U465)/'Direct emission (ktCO2 per y)'!G465),0)</f>
        <v>0.85482190637196753</v>
      </c>
      <c r="V465" s="22">
        <f>IFERROR((('Direct emission (ktCO2 per y)'!H465-'Direct emission (ktCO2 per y)'!V465)/'Direct emission (ktCO2 per y)'!H465),0)</f>
        <v>0.93180810951832005</v>
      </c>
      <c r="W465" s="22">
        <f>IFERROR((('Direct emission (ktCO2 per y)'!I465-'Direct emission (ktCO2 per y)'!W465)/'Direct emission (ktCO2 per y)'!I465),0)</f>
        <v>0.93167499316815261</v>
      </c>
      <c r="X465" s="22">
        <f>IFERROR((('Direct emission (ktCO2 per y)'!J465-'Direct emission (ktCO2 per y)'!X465)/'Direct emission (ktCO2 per y)'!J465),0)</f>
        <v>0.87224133886221111</v>
      </c>
      <c r="Y465" s="22">
        <f>IFERROR((('Direct emission (ktCO2 per y)'!K465-'Direct emission (ktCO2 per y)'!Y465)/'Direct emission (ktCO2 per y)'!K465),0)</f>
        <v>0</v>
      </c>
      <c r="Z465" s="30">
        <f>IFERROR((('Direct emission (ktCO2 per y)'!L465-'Direct emission (ktCO2 per y)'!Z465)/'Direct emission (ktCO2 per y)'!L465),0)</f>
        <v>0.96672090562982538</v>
      </c>
    </row>
    <row r="466" spans="1:26" x14ac:dyDescent="0.35">
      <c r="A466" s="5" t="s">
        <v>540</v>
      </c>
      <c r="B466" s="5">
        <v>0</v>
      </c>
      <c r="C466" s="5" t="s">
        <v>540</v>
      </c>
      <c r="D466" s="5" t="s">
        <v>1034</v>
      </c>
      <c r="E466" s="5" t="s">
        <v>1034</v>
      </c>
      <c r="F466" s="12">
        <f>IFERROR(('Direct emission (ktCO2 per y)'!F466-'Direct emission (ktCO2 per y)'!F466)/'Direct emission (ktCO2 per y)'!F466,0)</f>
        <v>0</v>
      </c>
      <c r="G466" s="12">
        <f>IFERROR(('Direct emission (ktCO2 per y)'!G466-'Direct emission (ktCO2 per y)'!G466)/'Direct emission (ktCO2 per y)'!G466,0)</f>
        <v>0</v>
      </c>
      <c r="H466" s="12">
        <f>IFERROR(('Direct emission (ktCO2 per y)'!H466-'Direct emission (ktCO2 per y)'!H466)/'Direct emission (ktCO2 per y)'!H466,0)</f>
        <v>0</v>
      </c>
      <c r="I466" s="12">
        <f>IFERROR(('Direct emission (ktCO2 per y)'!I466-'Direct emission (ktCO2 per y)'!I466)/'Direct emission (ktCO2 per y)'!I466,0)</f>
        <v>0</v>
      </c>
      <c r="J466" s="12">
        <f>IFERROR(('Direct emission (ktCO2 per y)'!J466-'Direct emission (ktCO2 per y)'!J466)/'Direct emission (ktCO2 per y)'!J466,0)</f>
        <v>0</v>
      </c>
      <c r="K466" s="12">
        <f>IFERROR(('Direct emission (ktCO2 per y)'!K466-'Direct emission (ktCO2 per y)'!K466)/'Direct emission (ktCO2 per y)'!K466,0)</f>
        <v>0</v>
      </c>
      <c r="L466" s="12">
        <f>IFERROR(('Direct emission (ktCO2 per y)'!L466-'Direct emission (ktCO2 per y)'!L466)/'Direct emission (ktCO2 per y)'!L466,0)</f>
        <v>0</v>
      </c>
      <c r="M466" s="21">
        <f>IFERROR((('Direct emission (ktCO2 per y)'!F466-'Direct emission (ktCO2 per y)'!M466)/'Direct emission (ktCO2 per y)'!F466),0)</f>
        <v>0.21829990307482317</v>
      </c>
      <c r="N466" s="21">
        <f>IFERROR((('Direct emission (ktCO2 per y)'!G466-'Direct emission (ktCO2 per y)'!N466)/'Direct emission (ktCO2 per y)'!G466),0)</f>
        <v>0.205093542120245</v>
      </c>
      <c r="O466" s="21">
        <f>IFERROR((('Direct emission (ktCO2 per y)'!H466-'Direct emission (ktCO2 per y)'!O466)/'Direct emission (ktCO2 per y)'!H466),0)</f>
        <v>0.13158153473734877</v>
      </c>
      <c r="P466" s="21">
        <f>IFERROR((('Direct emission (ktCO2 per y)'!I466-'Direct emission (ktCO2 per y)'!P466)/'Direct emission (ktCO2 per y)'!I466),0)</f>
        <v>0.13155920577275376</v>
      </c>
      <c r="Q466" s="21">
        <f>IFERROR((('Direct emission (ktCO2 per y)'!J466-'Direct emission (ktCO2 per y)'!Q466)/'Direct emission (ktCO2 per y)'!J466),0)</f>
        <v>0.28763953930897707</v>
      </c>
      <c r="R466" s="21">
        <f>IFERROR((('Direct emission (ktCO2 per y)'!K466-'Direct emission (ktCO2 per y)'!R466)/'Direct emission (ktCO2 per y)'!K466),0)</f>
        <v>0.29426295064501146</v>
      </c>
      <c r="S466" s="21">
        <f>IFERROR((('Direct emission (ktCO2 per y)'!L466-'Direct emission (ktCO2 per y)'!S466)/'Direct emission (ktCO2 per y)'!L466),0)</f>
        <v>0.29597709664267907</v>
      </c>
      <c r="T466" s="22">
        <f>IFERROR((('Direct emission (ktCO2 per y)'!F466-'Direct emission (ktCO2 per y)'!T466)/'Direct emission (ktCO2 per y)'!F466),0)</f>
        <v>0.89299150792871596</v>
      </c>
      <c r="U466" s="22">
        <f>IFERROR((('Direct emission (ktCO2 per y)'!G466-'Direct emission (ktCO2 per y)'!U466)/'Direct emission (ktCO2 per y)'!G466),0)</f>
        <v>0.85578735296139608</v>
      </c>
      <c r="V466" s="22">
        <f>IFERROR((('Direct emission (ktCO2 per y)'!H466-'Direct emission (ktCO2 per y)'!V466)/'Direct emission (ktCO2 per y)'!H466),0)</f>
        <v>0.93180810951522297</v>
      </c>
      <c r="W466" s="22">
        <f>IFERROR((('Direct emission (ktCO2 per y)'!I466-'Direct emission (ktCO2 per y)'!W466)/'Direct emission (ktCO2 per y)'!I466),0)</f>
        <v>0.93167544672301417</v>
      </c>
      <c r="X466" s="22">
        <f>IFERROR((('Direct emission (ktCO2 per y)'!J466-'Direct emission (ktCO2 per y)'!X466)/'Direct emission (ktCO2 per y)'!J466),0)</f>
        <v>0.8722413388936171</v>
      </c>
      <c r="Y466" s="22">
        <f>IFERROR((('Direct emission (ktCO2 per y)'!K466-'Direct emission (ktCO2 per y)'!Y466)/'Direct emission (ktCO2 per y)'!K466),0)</f>
        <v>0.96087989666704976</v>
      </c>
      <c r="Z466" s="30">
        <f>IFERROR((('Direct emission (ktCO2 per y)'!L466-'Direct emission (ktCO2 per y)'!Z466)/'Direct emission (ktCO2 per y)'!L466),0)</f>
        <v>0.96626392869065103</v>
      </c>
    </row>
    <row r="467" spans="1:26" x14ac:dyDescent="0.35">
      <c r="A467" s="5" t="s">
        <v>643</v>
      </c>
      <c r="B467" s="5">
        <v>0</v>
      </c>
      <c r="C467" s="5" t="s">
        <v>643</v>
      </c>
      <c r="D467" s="5" t="s">
        <v>1035</v>
      </c>
      <c r="E467" s="5" t="s">
        <v>1036</v>
      </c>
      <c r="F467" s="12">
        <f>IFERROR(('Direct emission (ktCO2 per y)'!F467-'Direct emission (ktCO2 per y)'!F467)/'Direct emission (ktCO2 per y)'!F467,0)</f>
        <v>0</v>
      </c>
      <c r="G467" s="12">
        <f>IFERROR(('Direct emission (ktCO2 per y)'!G467-'Direct emission (ktCO2 per y)'!G467)/'Direct emission (ktCO2 per y)'!G467,0)</f>
        <v>0</v>
      </c>
      <c r="H467" s="12">
        <f>IFERROR(('Direct emission (ktCO2 per y)'!H467-'Direct emission (ktCO2 per y)'!H467)/'Direct emission (ktCO2 per y)'!H467,0)</f>
        <v>0</v>
      </c>
      <c r="I467" s="12">
        <f>IFERROR(('Direct emission (ktCO2 per y)'!I467-'Direct emission (ktCO2 per y)'!I467)/'Direct emission (ktCO2 per y)'!I467,0)</f>
        <v>0</v>
      </c>
      <c r="J467" s="12">
        <f>IFERROR(('Direct emission (ktCO2 per y)'!J467-'Direct emission (ktCO2 per y)'!J467)/'Direct emission (ktCO2 per y)'!J467,0)</f>
        <v>0</v>
      </c>
      <c r="K467" s="12">
        <f>IFERROR(('Direct emission (ktCO2 per y)'!K467-'Direct emission (ktCO2 per y)'!K467)/'Direct emission (ktCO2 per y)'!K467,0)</f>
        <v>0</v>
      </c>
      <c r="L467" s="12">
        <f>IFERROR(('Direct emission (ktCO2 per y)'!L467-'Direct emission (ktCO2 per y)'!L467)/'Direct emission (ktCO2 per y)'!L467,0)</f>
        <v>0</v>
      </c>
      <c r="M467" s="21">
        <f>IFERROR((('Direct emission (ktCO2 per y)'!F467-'Direct emission (ktCO2 per y)'!M467)/'Direct emission (ktCO2 per y)'!F467),0)</f>
        <v>0.20934253463992408</v>
      </c>
      <c r="N467" s="21">
        <f>IFERROR((('Direct emission (ktCO2 per y)'!G467-'Direct emission (ktCO2 per y)'!N467)/'Direct emission (ktCO2 per y)'!G467),0)</f>
        <v>0</v>
      </c>
      <c r="O467" s="21">
        <f>IFERROR((('Direct emission (ktCO2 per y)'!H467-'Direct emission (ktCO2 per y)'!O467)/'Direct emission (ktCO2 per y)'!H467),0)</f>
        <v>0.13158153475052076</v>
      </c>
      <c r="P467" s="21">
        <f>IFERROR((('Direct emission (ktCO2 per y)'!I467-'Direct emission (ktCO2 per y)'!P467)/'Direct emission (ktCO2 per y)'!I467),0)</f>
        <v>0.13155076910821475</v>
      </c>
      <c r="Q467" s="21">
        <f>IFERROR((('Direct emission (ktCO2 per y)'!J467-'Direct emission (ktCO2 per y)'!Q467)/'Direct emission (ktCO2 per y)'!J467),0)</f>
        <v>0.28763953944805959</v>
      </c>
      <c r="R467" s="21">
        <f>IFERROR((('Direct emission (ktCO2 per y)'!K467-'Direct emission (ktCO2 per y)'!R467)/'Direct emission (ktCO2 per y)'!K467),0)</f>
        <v>0.2942629505527537</v>
      </c>
      <c r="S467" s="21">
        <f>IFERROR((('Direct emission (ktCO2 per y)'!L467-'Direct emission (ktCO2 per y)'!S467)/'Direct emission (ktCO2 per y)'!L467),0)</f>
        <v>0</v>
      </c>
      <c r="T467" s="22">
        <f>IFERROR((('Direct emission (ktCO2 per y)'!F467-'Direct emission (ktCO2 per y)'!T467)/'Direct emission (ktCO2 per y)'!F467),0)</f>
        <v>0.91791043407198791</v>
      </c>
      <c r="U467" s="22">
        <f>IFERROR((('Direct emission (ktCO2 per y)'!G467-'Direct emission (ktCO2 per y)'!U467)/'Direct emission (ktCO2 per y)'!G467),0)</f>
        <v>0</v>
      </c>
      <c r="V467" s="22">
        <f>IFERROR((('Direct emission (ktCO2 per y)'!H467-'Direct emission (ktCO2 per y)'!V467)/'Direct emission (ktCO2 per y)'!H467),0)</f>
        <v>0.93180810950988491</v>
      </c>
      <c r="W467" s="22">
        <f>IFERROR((('Direct emission (ktCO2 per y)'!I467-'Direct emission (ktCO2 per y)'!W467)/'Direct emission (ktCO2 per y)'!I467),0)</f>
        <v>0.9316762129928331</v>
      </c>
      <c r="X467" s="22">
        <f>IFERROR((('Direct emission (ktCO2 per y)'!J467-'Direct emission (ktCO2 per y)'!X467)/'Direct emission (ktCO2 per y)'!J467),0)</f>
        <v>0.8722413388923963</v>
      </c>
      <c r="Y467" s="22">
        <f>IFERROR((('Direct emission (ktCO2 per y)'!K467-'Direct emission (ktCO2 per y)'!Y467)/'Direct emission (ktCO2 per y)'!K467),0)</f>
        <v>0.96087989666298523</v>
      </c>
      <c r="Z467" s="30">
        <f>IFERROR((('Direct emission (ktCO2 per y)'!L467-'Direct emission (ktCO2 per y)'!Z467)/'Direct emission (ktCO2 per y)'!L467),0)</f>
        <v>0</v>
      </c>
    </row>
    <row r="468" spans="1:26" x14ac:dyDescent="0.35">
      <c r="A468" s="5" t="s">
        <v>656</v>
      </c>
      <c r="B468" s="5">
        <v>0</v>
      </c>
      <c r="C468" s="5" t="s">
        <v>656</v>
      </c>
      <c r="D468" s="5" t="s">
        <v>1037</v>
      </c>
      <c r="E468" s="5" t="s">
        <v>1038</v>
      </c>
      <c r="F468" s="12">
        <f>IFERROR(('Direct emission (ktCO2 per y)'!F468-'Direct emission (ktCO2 per y)'!F468)/'Direct emission (ktCO2 per y)'!F468,0)</f>
        <v>0</v>
      </c>
      <c r="G468" s="12">
        <f>IFERROR(('Direct emission (ktCO2 per y)'!G468-'Direct emission (ktCO2 per y)'!G468)/'Direct emission (ktCO2 per y)'!G468,0)</f>
        <v>0</v>
      </c>
      <c r="H468" s="12">
        <f>IFERROR(('Direct emission (ktCO2 per y)'!H468-'Direct emission (ktCO2 per y)'!H468)/'Direct emission (ktCO2 per y)'!H468,0)</f>
        <v>0</v>
      </c>
      <c r="I468" s="12">
        <f>IFERROR(('Direct emission (ktCO2 per y)'!I468-'Direct emission (ktCO2 per y)'!I468)/'Direct emission (ktCO2 per y)'!I468,0)</f>
        <v>0</v>
      </c>
      <c r="J468" s="12">
        <f>IFERROR(('Direct emission (ktCO2 per y)'!J468-'Direct emission (ktCO2 per y)'!J468)/'Direct emission (ktCO2 per y)'!J468,0)</f>
        <v>0</v>
      </c>
      <c r="K468" s="12">
        <f>IFERROR(('Direct emission (ktCO2 per y)'!K468-'Direct emission (ktCO2 per y)'!K468)/'Direct emission (ktCO2 per y)'!K468,0)</f>
        <v>0</v>
      </c>
      <c r="L468" s="12">
        <f>IFERROR(('Direct emission (ktCO2 per y)'!L468-'Direct emission (ktCO2 per y)'!L468)/'Direct emission (ktCO2 per y)'!L468,0)</f>
        <v>0</v>
      </c>
      <c r="M468" s="21">
        <f>IFERROR((('Direct emission (ktCO2 per y)'!F468-'Direct emission (ktCO2 per y)'!M468)/'Direct emission (ktCO2 per y)'!F468),0)</f>
        <v>0.22365482277997534</v>
      </c>
      <c r="N468" s="21">
        <f>IFERROR((('Direct emission (ktCO2 per y)'!G468-'Direct emission (ktCO2 per y)'!N468)/'Direct emission (ktCO2 per y)'!G468),0)</f>
        <v>0.20616611356687553</v>
      </c>
      <c r="O468" s="21">
        <f>IFERROR((('Direct emission (ktCO2 per y)'!H468-'Direct emission (ktCO2 per y)'!O468)/'Direct emission (ktCO2 per y)'!H468),0)</f>
        <v>0.13158153486964844</v>
      </c>
      <c r="P468" s="21">
        <f>IFERROR((('Direct emission (ktCO2 per y)'!I468-'Direct emission (ktCO2 per y)'!P468)/'Direct emission (ktCO2 per y)'!I468),0)</f>
        <v>0.13155140711766597</v>
      </c>
      <c r="Q468" s="21">
        <f>IFERROR((('Direct emission (ktCO2 per y)'!J468-'Direct emission (ktCO2 per y)'!Q468)/'Direct emission (ktCO2 per y)'!J468),0)</f>
        <v>0.28763953939554782</v>
      </c>
      <c r="R468" s="21">
        <f>IFERROR((('Direct emission (ktCO2 per y)'!K468-'Direct emission (ktCO2 per y)'!R468)/'Direct emission (ktCO2 per y)'!K468),0)</f>
        <v>0.29426295054718155</v>
      </c>
      <c r="S468" s="21">
        <f>IFERROR((('Direct emission (ktCO2 per y)'!L468-'Direct emission (ktCO2 per y)'!S468)/'Direct emission (ktCO2 per y)'!L468),0)</f>
        <v>0.29599018806625277</v>
      </c>
      <c r="T468" s="22">
        <f>IFERROR((('Direct emission (ktCO2 per y)'!F468-'Direct emission (ktCO2 per y)'!T468)/'Direct emission (ktCO2 per y)'!F468),0)</f>
        <v>0.89369805235581745</v>
      </c>
      <c r="U468" s="22">
        <f>IFERROR((('Direct emission (ktCO2 per y)'!G468-'Direct emission (ktCO2 per y)'!U468)/'Direct emission (ktCO2 per y)'!G468),0)</f>
        <v>0.86026283823715644</v>
      </c>
      <c r="V468" s="22">
        <f>IFERROR((('Direct emission (ktCO2 per y)'!H468-'Direct emission (ktCO2 per y)'!V468)/'Direct emission (ktCO2 per y)'!H468),0)</f>
        <v>0.93180810952064674</v>
      </c>
      <c r="W468" s="22">
        <f>IFERROR((('Direct emission (ktCO2 per y)'!I468-'Direct emission (ktCO2 per y)'!W468)/'Direct emission (ktCO2 per y)'!I468),0)</f>
        <v>0.93167426076743498</v>
      </c>
      <c r="X468" s="22">
        <f>IFERROR((('Direct emission (ktCO2 per y)'!J468-'Direct emission (ktCO2 per y)'!X468)/'Direct emission (ktCO2 per y)'!J468),0)</f>
        <v>0.87224133885001187</v>
      </c>
      <c r="Y468" s="22">
        <f>IFERROR((('Direct emission (ktCO2 per y)'!K468-'Direct emission (ktCO2 per y)'!Y468)/'Direct emission (ktCO2 per y)'!K468),0)</f>
        <v>0.96087989667697649</v>
      </c>
      <c r="Z468" s="30">
        <f>IFERROR((('Direct emission (ktCO2 per y)'!L468-'Direct emission (ktCO2 per y)'!Z468)/'Direct emission (ktCO2 per y)'!L468),0)</f>
        <v>0.96630107564026846</v>
      </c>
    </row>
    <row r="469" spans="1:26" x14ac:dyDescent="0.35">
      <c r="A469" s="5" t="s">
        <v>669</v>
      </c>
      <c r="B469" s="5">
        <v>0</v>
      </c>
      <c r="C469" s="5" t="s">
        <v>669</v>
      </c>
      <c r="D469" s="5" t="s">
        <v>1039</v>
      </c>
      <c r="E469" s="5" t="s">
        <v>1040</v>
      </c>
      <c r="F469" s="12">
        <f>IFERROR(('Direct emission (ktCO2 per y)'!F469-'Direct emission (ktCO2 per y)'!F469)/'Direct emission (ktCO2 per y)'!F469,0)</f>
        <v>0</v>
      </c>
      <c r="G469" s="12">
        <f>IFERROR(('Direct emission (ktCO2 per y)'!G469-'Direct emission (ktCO2 per y)'!G469)/'Direct emission (ktCO2 per y)'!G469,0)</f>
        <v>0</v>
      </c>
      <c r="H469" s="12">
        <f>IFERROR(('Direct emission (ktCO2 per y)'!H469-'Direct emission (ktCO2 per y)'!H469)/'Direct emission (ktCO2 per y)'!H469,0)</f>
        <v>0</v>
      </c>
      <c r="I469" s="12">
        <f>IFERROR(('Direct emission (ktCO2 per y)'!I469-'Direct emission (ktCO2 per y)'!I469)/'Direct emission (ktCO2 per y)'!I469,0)</f>
        <v>0</v>
      </c>
      <c r="J469" s="12">
        <f>IFERROR(('Direct emission (ktCO2 per y)'!J469-'Direct emission (ktCO2 per y)'!J469)/'Direct emission (ktCO2 per y)'!J469,0)</f>
        <v>0</v>
      </c>
      <c r="K469" s="12">
        <f>IFERROR(('Direct emission (ktCO2 per y)'!K469-'Direct emission (ktCO2 per y)'!K469)/'Direct emission (ktCO2 per y)'!K469,0)</f>
        <v>0</v>
      </c>
      <c r="L469" s="12">
        <f>IFERROR(('Direct emission (ktCO2 per y)'!L469-'Direct emission (ktCO2 per y)'!L469)/'Direct emission (ktCO2 per y)'!L469,0)</f>
        <v>0</v>
      </c>
      <c r="M469" s="21">
        <f>IFERROR((('Direct emission (ktCO2 per y)'!F469-'Direct emission (ktCO2 per y)'!M469)/'Direct emission (ktCO2 per y)'!F469),0)</f>
        <v>0.1617915503623476</v>
      </c>
      <c r="N469" s="21">
        <f>IFERROR((('Direct emission (ktCO2 per y)'!G469-'Direct emission (ktCO2 per y)'!N469)/'Direct emission (ktCO2 per y)'!G469),0)</f>
        <v>0</v>
      </c>
      <c r="O469" s="21">
        <f>IFERROR((('Direct emission (ktCO2 per y)'!H469-'Direct emission (ktCO2 per y)'!O469)/'Direct emission (ktCO2 per y)'!H469),0)</f>
        <v>0.13158153462348895</v>
      </c>
      <c r="P469" s="21">
        <f>IFERROR((('Direct emission (ktCO2 per y)'!I469-'Direct emission (ktCO2 per y)'!P469)/'Direct emission (ktCO2 per y)'!I469),0)</f>
        <v>0</v>
      </c>
      <c r="Q469" s="21">
        <f>IFERROR((('Direct emission (ktCO2 per y)'!J469-'Direct emission (ktCO2 per y)'!Q469)/'Direct emission (ktCO2 per y)'!J469),0)</f>
        <v>0.28763953933272118</v>
      </c>
      <c r="R469" s="21">
        <f>IFERROR((('Direct emission (ktCO2 per y)'!K469-'Direct emission (ktCO2 per y)'!R469)/'Direct emission (ktCO2 per y)'!K469),0)</f>
        <v>0</v>
      </c>
      <c r="S469" s="21">
        <f>IFERROR((('Direct emission (ktCO2 per y)'!L469-'Direct emission (ktCO2 per y)'!S469)/'Direct emission (ktCO2 per y)'!L469),0)</f>
        <v>0</v>
      </c>
      <c r="T469" s="22">
        <f>IFERROR((('Direct emission (ktCO2 per y)'!F469-'Direct emission (ktCO2 per y)'!T469)/'Direct emission (ktCO2 per y)'!F469),0)</f>
        <v>0.92027705680272809</v>
      </c>
      <c r="U469" s="22">
        <f>IFERROR((('Direct emission (ktCO2 per y)'!G469-'Direct emission (ktCO2 per y)'!U469)/'Direct emission (ktCO2 per y)'!G469),0)</f>
        <v>0</v>
      </c>
      <c r="V469" s="22">
        <f>IFERROR((('Direct emission (ktCO2 per y)'!H469-'Direct emission (ktCO2 per y)'!V469)/'Direct emission (ktCO2 per y)'!H469),0)</f>
        <v>0.93180810950951531</v>
      </c>
      <c r="W469" s="22">
        <f>IFERROR((('Direct emission (ktCO2 per y)'!I469-'Direct emission (ktCO2 per y)'!W469)/'Direct emission (ktCO2 per y)'!I469),0)</f>
        <v>0</v>
      </c>
      <c r="X469" s="22">
        <f>IFERROR((('Direct emission (ktCO2 per y)'!J469-'Direct emission (ktCO2 per y)'!X469)/'Direct emission (ktCO2 per y)'!J469),0)</f>
        <v>0.87224133890027311</v>
      </c>
      <c r="Y469" s="22">
        <f>IFERROR((('Direct emission (ktCO2 per y)'!K469-'Direct emission (ktCO2 per y)'!Y469)/'Direct emission (ktCO2 per y)'!K469),0)</f>
        <v>0</v>
      </c>
      <c r="Z469" s="30">
        <f>IFERROR((('Direct emission (ktCO2 per y)'!L469-'Direct emission (ktCO2 per y)'!Z469)/'Direct emission (ktCO2 per y)'!L469),0)</f>
        <v>0</v>
      </c>
    </row>
    <row r="470" spans="1:26" x14ac:dyDescent="0.35">
      <c r="A470" s="5" t="s">
        <v>678</v>
      </c>
      <c r="B470" s="5">
        <v>0</v>
      </c>
      <c r="C470" s="5" t="s">
        <v>678</v>
      </c>
      <c r="D470" s="5" t="s">
        <v>1041</v>
      </c>
      <c r="E470" s="5" t="s">
        <v>1042</v>
      </c>
      <c r="F470" s="12">
        <f>IFERROR(('Direct emission (ktCO2 per y)'!F470-'Direct emission (ktCO2 per y)'!F470)/'Direct emission (ktCO2 per y)'!F470,0)</f>
        <v>0</v>
      </c>
      <c r="G470" s="12">
        <f>IFERROR(('Direct emission (ktCO2 per y)'!G470-'Direct emission (ktCO2 per y)'!G470)/'Direct emission (ktCO2 per y)'!G470,0)</f>
        <v>0</v>
      </c>
      <c r="H470" s="12">
        <f>IFERROR(('Direct emission (ktCO2 per y)'!H470-'Direct emission (ktCO2 per y)'!H470)/'Direct emission (ktCO2 per y)'!H470,0)</f>
        <v>0</v>
      </c>
      <c r="I470" s="12">
        <f>IFERROR(('Direct emission (ktCO2 per y)'!I470-'Direct emission (ktCO2 per y)'!I470)/'Direct emission (ktCO2 per y)'!I470,0)</f>
        <v>0</v>
      </c>
      <c r="J470" s="12">
        <f>IFERROR(('Direct emission (ktCO2 per y)'!J470-'Direct emission (ktCO2 per y)'!J470)/'Direct emission (ktCO2 per y)'!J470,0)</f>
        <v>0</v>
      </c>
      <c r="K470" s="12">
        <f>IFERROR(('Direct emission (ktCO2 per y)'!K470-'Direct emission (ktCO2 per y)'!K470)/'Direct emission (ktCO2 per y)'!K470,0)</f>
        <v>0</v>
      </c>
      <c r="L470" s="12">
        <f>IFERROR(('Direct emission (ktCO2 per y)'!L470-'Direct emission (ktCO2 per y)'!L470)/'Direct emission (ktCO2 per y)'!L470,0)</f>
        <v>0</v>
      </c>
      <c r="M470" s="21">
        <f>IFERROR((('Direct emission (ktCO2 per y)'!F470-'Direct emission (ktCO2 per y)'!M470)/'Direct emission (ktCO2 per y)'!F470),0)</f>
        <v>0.21241438289628492</v>
      </c>
      <c r="N470" s="21">
        <f>IFERROR((('Direct emission (ktCO2 per y)'!G470-'Direct emission (ktCO2 per y)'!N470)/'Direct emission (ktCO2 per y)'!G470),0)</f>
        <v>0.1905780458841223</v>
      </c>
      <c r="O470" s="21">
        <f>IFERROR((('Direct emission (ktCO2 per y)'!H470-'Direct emission (ktCO2 per y)'!O470)/'Direct emission (ktCO2 per y)'!H470),0)</f>
        <v>0.13158153477369405</v>
      </c>
      <c r="P470" s="21">
        <f>IFERROR((('Direct emission (ktCO2 per y)'!I470-'Direct emission (ktCO2 per y)'!P470)/'Direct emission (ktCO2 per y)'!I470),0)</f>
        <v>0.13155440648242447</v>
      </c>
      <c r="Q470" s="21">
        <f>IFERROR((('Direct emission (ktCO2 per y)'!J470-'Direct emission (ktCO2 per y)'!Q470)/'Direct emission (ktCO2 per y)'!J470),0)</f>
        <v>0.28763953936389758</v>
      </c>
      <c r="R470" s="21">
        <f>IFERROR((('Direct emission (ktCO2 per y)'!K470-'Direct emission (ktCO2 per y)'!R470)/'Direct emission (ktCO2 per y)'!K470),0)</f>
        <v>0</v>
      </c>
      <c r="S470" s="21">
        <f>IFERROR((('Direct emission (ktCO2 per y)'!L470-'Direct emission (ktCO2 per y)'!S470)/'Direct emission (ktCO2 per y)'!L470),0)</f>
        <v>0.29589837021942239</v>
      </c>
      <c r="T470" s="22">
        <f>IFERROR((('Direct emission (ktCO2 per y)'!F470-'Direct emission (ktCO2 per y)'!T470)/'Direct emission (ktCO2 per y)'!F470),0)</f>
        <v>0.87717344620826621</v>
      </c>
      <c r="U470" s="22">
        <f>IFERROR((('Direct emission (ktCO2 per y)'!G470-'Direct emission (ktCO2 per y)'!U470)/'Direct emission (ktCO2 per y)'!G470),0)</f>
        <v>0.79521900046473348</v>
      </c>
      <c r="V470" s="22">
        <f>IFERROR((('Direct emission (ktCO2 per y)'!H470-'Direct emission (ktCO2 per y)'!V470)/'Direct emission (ktCO2 per y)'!H470),0)</f>
        <v>0.93180810952020399</v>
      </c>
      <c r="W470" s="22">
        <f>IFERROR((('Direct emission (ktCO2 per y)'!I470-'Direct emission (ktCO2 per y)'!W470)/'Direct emission (ktCO2 per y)'!I470),0)</f>
        <v>0.93167551899696144</v>
      </c>
      <c r="X470" s="22">
        <f>IFERROR((('Direct emission (ktCO2 per y)'!J470-'Direct emission (ktCO2 per y)'!X470)/'Direct emission (ktCO2 per y)'!J470),0)</f>
        <v>0.87224133888997557</v>
      </c>
      <c r="Y470" s="22">
        <f>IFERROR((('Direct emission (ktCO2 per y)'!K470-'Direct emission (ktCO2 per y)'!Y470)/'Direct emission (ktCO2 per y)'!K470),0)</f>
        <v>0</v>
      </c>
      <c r="Z470" s="30">
        <f>IFERROR((('Direct emission (ktCO2 per y)'!L470-'Direct emission (ktCO2 per y)'!Z470)/'Direct emission (ktCO2 per y)'!L470),0)</f>
        <v>0.96601315878667615</v>
      </c>
    </row>
    <row r="471" spans="1:26" x14ac:dyDescent="0.35">
      <c r="A471" s="5" t="s">
        <v>813</v>
      </c>
      <c r="B471" s="5">
        <v>0</v>
      </c>
      <c r="C471" s="5" t="s">
        <v>813</v>
      </c>
      <c r="D471" s="5" t="s">
        <v>1043</v>
      </c>
      <c r="E471" s="5" t="s">
        <v>1044</v>
      </c>
      <c r="F471" s="12">
        <f>IFERROR(('Direct emission (ktCO2 per y)'!F471-'Direct emission (ktCO2 per y)'!F471)/'Direct emission (ktCO2 per y)'!F471,0)</f>
        <v>0</v>
      </c>
      <c r="G471" s="12">
        <f>IFERROR(('Direct emission (ktCO2 per y)'!G471-'Direct emission (ktCO2 per y)'!G471)/'Direct emission (ktCO2 per y)'!G471,0)</f>
        <v>0</v>
      </c>
      <c r="H471" s="12">
        <f>IFERROR(('Direct emission (ktCO2 per y)'!H471-'Direct emission (ktCO2 per y)'!H471)/'Direct emission (ktCO2 per y)'!H471,0)</f>
        <v>0</v>
      </c>
      <c r="I471" s="12">
        <f>IFERROR(('Direct emission (ktCO2 per y)'!I471-'Direct emission (ktCO2 per y)'!I471)/'Direct emission (ktCO2 per y)'!I471,0)</f>
        <v>0</v>
      </c>
      <c r="J471" s="12">
        <f>IFERROR(('Direct emission (ktCO2 per y)'!J471-'Direct emission (ktCO2 per y)'!J471)/'Direct emission (ktCO2 per y)'!J471,0)</f>
        <v>0</v>
      </c>
      <c r="K471" s="12">
        <f>IFERROR(('Direct emission (ktCO2 per y)'!K471-'Direct emission (ktCO2 per y)'!K471)/'Direct emission (ktCO2 per y)'!K471,0)</f>
        <v>0</v>
      </c>
      <c r="L471" s="12">
        <f>IFERROR(('Direct emission (ktCO2 per y)'!L471-'Direct emission (ktCO2 per y)'!L471)/'Direct emission (ktCO2 per y)'!L471,0)</f>
        <v>0</v>
      </c>
      <c r="M471" s="21">
        <f>IFERROR((('Direct emission (ktCO2 per y)'!F471-'Direct emission (ktCO2 per y)'!M471)/'Direct emission (ktCO2 per y)'!F471),0)</f>
        <v>0.25916791394419159</v>
      </c>
      <c r="N471" s="21">
        <f>IFERROR((('Direct emission (ktCO2 per y)'!G471-'Direct emission (ktCO2 per y)'!N471)/'Direct emission (ktCO2 per y)'!G471),0)</f>
        <v>0</v>
      </c>
      <c r="O471" s="21">
        <f>IFERROR((('Direct emission (ktCO2 per y)'!H471-'Direct emission (ktCO2 per y)'!O471)/'Direct emission (ktCO2 per y)'!H471),0)</f>
        <v>0.13158153466589931</v>
      </c>
      <c r="P471" s="21">
        <f>IFERROR((('Direct emission (ktCO2 per y)'!I471-'Direct emission (ktCO2 per y)'!P471)/'Direct emission (ktCO2 per y)'!I471),0)</f>
        <v>0.13155076913854402</v>
      </c>
      <c r="Q471" s="21">
        <f>IFERROR((('Direct emission (ktCO2 per y)'!J471-'Direct emission (ktCO2 per y)'!Q471)/'Direct emission (ktCO2 per y)'!J471),0)</f>
        <v>0.28763953935851311</v>
      </c>
      <c r="R471" s="21">
        <f>IFERROR((('Direct emission (ktCO2 per y)'!K471-'Direct emission (ktCO2 per y)'!R471)/'Direct emission (ktCO2 per y)'!K471),0)</f>
        <v>0.29426295061373148</v>
      </c>
      <c r="S471" s="21">
        <f>IFERROR((('Direct emission (ktCO2 per y)'!L471-'Direct emission (ktCO2 per y)'!S471)/'Direct emission (ktCO2 per y)'!L471),0)</f>
        <v>0</v>
      </c>
      <c r="T471" s="22">
        <f>IFERROR((('Direct emission (ktCO2 per y)'!F471-'Direct emission (ktCO2 per y)'!T471)/'Direct emission (ktCO2 per y)'!F471),0)</f>
        <v>0.91885079435473038</v>
      </c>
      <c r="U471" s="22">
        <f>IFERROR((('Direct emission (ktCO2 per y)'!G471-'Direct emission (ktCO2 per y)'!U471)/'Direct emission (ktCO2 per y)'!G471),0)</f>
        <v>0</v>
      </c>
      <c r="V471" s="22">
        <f>IFERROR((('Direct emission (ktCO2 per y)'!H471-'Direct emission (ktCO2 per y)'!V471)/'Direct emission (ktCO2 per y)'!H471),0)</f>
        <v>0.93180810950768234</v>
      </c>
      <c r="W471" s="22">
        <f>IFERROR((('Direct emission (ktCO2 per y)'!I471-'Direct emission (ktCO2 per y)'!W471)/'Direct emission (ktCO2 per y)'!I471),0)</f>
        <v>0.93167621302614212</v>
      </c>
      <c r="X471" s="22">
        <f>IFERROR((('Direct emission (ktCO2 per y)'!J471-'Direct emission (ktCO2 per y)'!X471)/'Direct emission (ktCO2 per y)'!J471),0)</f>
        <v>0.87224133888440103</v>
      </c>
      <c r="Y471" s="22">
        <f>IFERROR((('Direct emission (ktCO2 per y)'!K471-'Direct emission (ktCO2 per y)'!Y471)/'Direct emission (ktCO2 per y)'!K471),0)</f>
        <v>0.96087989667094054</v>
      </c>
      <c r="Z471" s="30">
        <f>IFERROR((('Direct emission (ktCO2 per y)'!L471-'Direct emission (ktCO2 per y)'!Z471)/'Direct emission (ktCO2 per y)'!L471),0)</f>
        <v>0</v>
      </c>
    </row>
    <row r="472" spans="1:26" x14ac:dyDescent="0.35">
      <c r="A472" s="5" t="s">
        <v>822</v>
      </c>
      <c r="B472" s="5">
        <v>0</v>
      </c>
      <c r="C472" s="5" t="s">
        <v>822</v>
      </c>
      <c r="D472" s="5" t="s">
        <v>823</v>
      </c>
      <c r="E472" s="5" t="s">
        <v>823</v>
      </c>
      <c r="F472" s="12">
        <f>IFERROR(('Direct emission (ktCO2 per y)'!F472-'Direct emission (ktCO2 per y)'!F472)/'Direct emission (ktCO2 per y)'!F472,0)</f>
        <v>0</v>
      </c>
      <c r="G472" s="12">
        <f>IFERROR(('Direct emission (ktCO2 per y)'!G472-'Direct emission (ktCO2 per y)'!G472)/'Direct emission (ktCO2 per y)'!G472,0)</f>
        <v>0</v>
      </c>
      <c r="H472" s="12">
        <f>IFERROR(('Direct emission (ktCO2 per y)'!H472-'Direct emission (ktCO2 per y)'!H472)/'Direct emission (ktCO2 per y)'!H472,0)</f>
        <v>0</v>
      </c>
      <c r="I472" s="12">
        <f>IFERROR(('Direct emission (ktCO2 per y)'!I472-'Direct emission (ktCO2 per y)'!I472)/'Direct emission (ktCO2 per y)'!I472,0)</f>
        <v>0</v>
      </c>
      <c r="J472" s="12">
        <f>IFERROR(('Direct emission (ktCO2 per y)'!J472-'Direct emission (ktCO2 per y)'!J472)/'Direct emission (ktCO2 per y)'!J472,0)</f>
        <v>0</v>
      </c>
      <c r="K472" s="12">
        <f>IFERROR(('Direct emission (ktCO2 per y)'!K472-'Direct emission (ktCO2 per y)'!K472)/'Direct emission (ktCO2 per y)'!K472,0)</f>
        <v>0</v>
      </c>
      <c r="L472" s="12">
        <f>IFERROR(('Direct emission (ktCO2 per y)'!L472-'Direct emission (ktCO2 per y)'!L472)/'Direct emission (ktCO2 per y)'!L472,0)</f>
        <v>0</v>
      </c>
      <c r="M472" s="21">
        <f>IFERROR((('Direct emission (ktCO2 per y)'!F472-'Direct emission (ktCO2 per y)'!M472)/'Direct emission (ktCO2 per y)'!F472),0)</f>
        <v>0.11589431608968903</v>
      </c>
      <c r="N472" s="21">
        <f>IFERROR((('Direct emission (ktCO2 per y)'!G472-'Direct emission (ktCO2 per y)'!N472)/'Direct emission (ktCO2 per y)'!G472),0)</f>
        <v>0</v>
      </c>
      <c r="O472" s="21">
        <f>IFERROR((('Direct emission (ktCO2 per y)'!H472-'Direct emission (ktCO2 per y)'!O472)/'Direct emission (ktCO2 per y)'!H472),0)</f>
        <v>0.13158153482242166</v>
      </c>
      <c r="P472" s="21">
        <f>IFERROR((('Direct emission (ktCO2 per y)'!I472-'Direct emission (ktCO2 per y)'!P472)/'Direct emission (ktCO2 per y)'!I472),0)</f>
        <v>0.13155178632272579</v>
      </c>
      <c r="Q472" s="21">
        <f>IFERROR((('Direct emission (ktCO2 per y)'!J472-'Direct emission (ktCO2 per y)'!Q472)/'Direct emission (ktCO2 per y)'!J472),0)</f>
        <v>0</v>
      </c>
      <c r="R472" s="21">
        <f>IFERROR((('Direct emission (ktCO2 per y)'!K472-'Direct emission (ktCO2 per y)'!R472)/'Direct emission (ktCO2 per y)'!K472),0)</f>
        <v>0</v>
      </c>
      <c r="S472" s="21">
        <f>IFERROR((('Direct emission (ktCO2 per y)'!L472-'Direct emission (ktCO2 per y)'!S472)/'Direct emission (ktCO2 per y)'!L472),0)</f>
        <v>0</v>
      </c>
      <c r="T472" s="22">
        <f>IFERROR((('Direct emission (ktCO2 per y)'!F472-'Direct emission (ktCO2 per y)'!T472)/'Direct emission (ktCO2 per y)'!F472),0)</f>
        <v>0.82073817298001384</v>
      </c>
      <c r="U472" s="22">
        <f>IFERROR((('Direct emission (ktCO2 per y)'!G472-'Direct emission (ktCO2 per y)'!U472)/'Direct emission (ktCO2 per y)'!G472),0)</f>
        <v>0</v>
      </c>
      <c r="V472" s="22">
        <f>IFERROR((('Direct emission (ktCO2 per y)'!H472-'Direct emission (ktCO2 per y)'!V472)/'Direct emission (ktCO2 per y)'!H472),0)</f>
        <v>0.93180810952480886</v>
      </c>
      <c r="W472" s="22">
        <f>IFERROR((('Direct emission (ktCO2 per y)'!I472-'Direct emission (ktCO2 per y)'!W472)/'Direct emission (ktCO2 per y)'!I472),0)</f>
        <v>0.93167310061479025</v>
      </c>
      <c r="X472" s="22">
        <f>IFERROR((('Direct emission (ktCO2 per y)'!J472-'Direct emission (ktCO2 per y)'!X472)/'Direct emission (ktCO2 per y)'!J472),0)</f>
        <v>0</v>
      </c>
      <c r="Y472" s="22">
        <f>IFERROR((('Direct emission (ktCO2 per y)'!K472-'Direct emission (ktCO2 per y)'!Y472)/'Direct emission (ktCO2 per y)'!K472),0)</f>
        <v>0</v>
      </c>
      <c r="Z472" s="30">
        <f>IFERROR((('Direct emission (ktCO2 per y)'!L472-'Direct emission (ktCO2 per y)'!Z472)/'Direct emission (ktCO2 per y)'!L472),0)</f>
        <v>0</v>
      </c>
    </row>
    <row r="473" spans="1:26" x14ac:dyDescent="0.35">
      <c r="A473" s="5" t="s">
        <v>825</v>
      </c>
      <c r="B473" s="5">
        <v>0</v>
      </c>
      <c r="C473" s="5" t="s">
        <v>825</v>
      </c>
      <c r="D473" s="5" t="s">
        <v>1045</v>
      </c>
      <c r="E473" s="5" t="s">
        <v>1046</v>
      </c>
      <c r="F473" s="12">
        <f>IFERROR(('Direct emission (ktCO2 per y)'!F473-'Direct emission (ktCO2 per y)'!F473)/'Direct emission (ktCO2 per y)'!F473,0)</f>
        <v>0</v>
      </c>
      <c r="G473" s="12">
        <f>IFERROR(('Direct emission (ktCO2 per y)'!G473-'Direct emission (ktCO2 per y)'!G473)/'Direct emission (ktCO2 per y)'!G473,0)</f>
        <v>0</v>
      </c>
      <c r="H473" s="12">
        <f>IFERROR(('Direct emission (ktCO2 per y)'!H473-'Direct emission (ktCO2 per y)'!H473)/'Direct emission (ktCO2 per y)'!H473,0)</f>
        <v>0</v>
      </c>
      <c r="I473" s="12">
        <f>IFERROR(('Direct emission (ktCO2 per y)'!I473-'Direct emission (ktCO2 per y)'!I473)/'Direct emission (ktCO2 per y)'!I473,0)</f>
        <v>0</v>
      </c>
      <c r="J473" s="12">
        <f>IFERROR(('Direct emission (ktCO2 per y)'!J473-'Direct emission (ktCO2 per y)'!J473)/'Direct emission (ktCO2 per y)'!J473,0)</f>
        <v>0</v>
      </c>
      <c r="K473" s="12">
        <f>IFERROR(('Direct emission (ktCO2 per y)'!K473-'Direct emission (ktCO2 per y)'!K473)/'Direct emission (ktCO2 per y)'!K473,0)</f>
        <v>0</v>
      </c>
      <c r="L473" s="12">
        <f>IFERROR(('Direct emission (ktCO2 per y)'!L473-'Direct emission (ktCO2 per y)'!L473)/'Direct emission (ktCO2 per y)'!L473,0)</f>
        <v>0</v>
      </c>
      <c r="M473" s="21">
        <f>IFERROR((('Direct emission (ktCO2 per y)'!F473-'Direct emission (ktCO2 per y)'!M473)/'Direct emission (ktCO2 per y)'!F473),0)</f>
        <v>0.13158659139457562</v>
      </c>
      <c r="N473" s="21">
        <f>IFERROR((('Direct emission (ktCO2 per y)'!G473-'Direct emission (ktCO2 per y)'!N473)/'Direct emission (ktCO2 per y)'!G473),0)</f>
        <v>0</v>
      </c>
      <c r="O473" s="21">
        <f>IFERROR((('Direct emission (ktCO2 per y)'!H473-'Direct emission (ktCO2 per y)'!O473)/'Direct emission (ktCO2 per y)'!H473),0)</f>
        <v>0.13158153467940351</v>
      </c>
      <c r="P473" s="21">
        <f>IFERROR((('Direct emission (ktCO2 per y)'!I473-'Direct emission (ktCO2 per y)'!P473)/'Direct emission (ktCO2 per y)'!I473),0)</f>
        <v>0.13164438492725247</v>
      </c>
      <c r="Q473" s="21">
        <f>IFERROR((('Direct emission (ktCO2 per y)'!J473-'Direct emission (ktCO2 per y)'!Q473)/'Direct emission (ktCO2 per y)'!J473),0)</f>
        <v>0</v>
      </c>
      <c r="R473" s="21">
        <f>IFERROR((('Direct emission (ktCO2 per y)'!K473-'Direct emission (ktCO2 per y)'!R473)/'Direct emission (ktCO2 per y)'!K473),0)</f>
        <v>0</v>
      </c>
      <c r="S473" s="21">
        <f>IFERROR((('Direct emission (ktCO2 per y)'!L473-'Direct emission (ktCO2 per y)'!S473)/'Direct emission (ktCO2 per y)'!L473),0)</f>
        <v>0</v>
      </c>
      <c r="T473" s="22">
        <f>IFERROR((('Direct emission (ktCO2 per y)'!F473-'Direct emission (ktCO2 per y)'!T473)/'Direct emission (ktCO2 per y)'!F473),0)</f>
        <v>0.93179728322275368</v>
      </c>
      <c r="U473" s="22">
        <f>IFERROR((('Direct emission (ktCO2 per y)'!G473-'Direct emission (ktCO2 per y)'!U473)/'Direct emission (ktCO2 per y)'!G473),0)</f>
        <v>0</v>
      </c>
      <c r="V473" s="22">
        <f>IFERROR((('Direct emission (ktCO2 per y)'!H473-'Direct emission (ktCO2 per y)'!V473)/'Direct emission (ktCO2 per y)'!H473),0)</f>
        <v>0.93180810950689263</v>
      </c>
      <c r="W473" s="22">
        <f>IFERROR((('Direct emission (ktCO2 per y)'!I473-'Direct emission (ktCO2 per y)'!W473)/'Direct emission (ktCO2 per y)'!I473),0)</f>
        <v>0.93167354890415721</v>
      </c>
      <c r="X473" s="22">
        <f>IFERROR((('Direct emission (ktCO2 per y)'!J473-'Direct emission (ktCO2 per y)'!X473)/'Direct emission (ktCO2 per y)'!J473),0)</f>
        <v>0</v>
      </c>
      <c r="Y473" s="22">
        <f>IFERROR((('Direct emission (ktCO2 per y)'!K473-'Direct emission (ktCO2 per y)'!Y473)/'Direct emission (ktCO2 per y)'!K473),0)</f>
        <v>0</v>
      </c>
      <c r="Z473" s="30">
        <f>IFERROR((('Direct emission (ktCO2 per y)'!L473-'Direct emission (ktCO2 per y)'!Z473)/'Direct emission (ktCO2 per y)'!L473),0)</f>
        <v>0</v>
      </c>
    </row>
    <row r="474" spans="1:26" x14ac:dyDescent="0.35">
      <c r="A474" s="5" t="s">
        <v>830</v>
      </c>
      <c r="B474" s="5">
        <v>0</v>
      </c>
      <c r="C474" s="5" t="s">
        <v>830</v>
      </c>
      <c r="D474" s="5" t="s">
        <v>1047</v>
      </c>
      <c r="E474" s="5" t="s">
        <v>1048</v>
      </c>
      <c r="F474" s="12">
        <f>IFERROR(('Direct emission (ktCO2 per y)'!F474-'Direct emission (ktCO2 per y)'!F474)/'Direct emission (ktCO2 per y)'!F474,0)</f>
        <v>0</v>
      </c>
      <c r="G474" s="12">
        <f>IFERROR(('Direct emission (ktCO2 per y)'!G474-'Direct emission (ktCO2 per y)'!G474)/'Direct emission (ktCO2 per y)'!G474,0)</f>
        <v>0</v>
      </c>
      <c r="H474" s="12">
        <f>IFERROR(('Direct emission (ktCO2 per y)'!H474-'Direct emission (ktCO2 per y)'!H474)/'Direct emission (ktCO2 per y)'!H474,0)</f>
        <v>0</v>
      </c>
      <c r="I474" s="12">
        <f>IFERROR(('Direct emission (ktCO2 per y)'!I474-'Direct emission (ktCO2 per y)'!I474)/'Direct emission (ktCO2 per y)'!I474,0)</f>
        <v>0</v>
      </c>
      <c r="J474" s="12">
        <f>IFERROR(('Direct emission (ktCO2 per y)'!J474-'Direct emission (ktCO2 per y)'!J474)/'Direct emission (ktCO2 per y)'!J474,0)</f>
        <v>0</v>
      </c>
      <c r="K474" s="12">
        <f>IFERROR(('Direct emission (ktCO2 per y)'!K474-'Direct emission (ktCO2 per y)'!K474)/'Direct emission (ktCO2 per y)'!K474,0)</f>
        <v>0</v>
      </c>
      <c r="L474" s="12">
        <f>IFERROR(('Direct emission (ktCO2 per y)'!L474-'Direct emission (ktCO2 per y)'!L474)/'Direct emission (ktCO2 per y)'!L474,0)</f>
        <v>0</v>
      </c>
      <c r="M474" s="21">
        <f>IFERROR((('Direct emission (ktCO2 per y)'!F474-'Direct emission (ktCO2 per y)'!M474)/'Direct emission (ktCO2 per y)'!F474),0)</f>
        <v>0.24840152216438965</v>
      </c>
      <c r="N474" s="21">
        <f>IFERROR((('Direct emission (ktCO2 per y)'!G474-'Direct emission (ktCO2 per y)'!N474)/'Direct emission (ktCO2 per y)'!G474),0)</f>
        <v>0.20698745772061489</v>
      </c>
      <c r="O474" s="21">
        <f>IFERROR((('Direct emission (ktCO2 per y)'!H474-'Direct emission (ktCO2 per y)'!O474)/'Direct emission (ktCO2 per y)'!H474),0)</f>
        <v>0</v>
      </c>
      <c r="P474" s="21">
        <f>IFERROR((('Direct emission (ktCO2 per y)'!I474-'Direct emission (ktCO2 per y)'!P474)/'Direct emission (ktCO2 per y)'!I474),0)</f>
        <v>0.13156357647281314</v>
      </c>
      <c r="Q474" s="21">
        <f>IFERROR((('Direct emission (ktCO2 per y)'!J474-'Direct emission (ktCO2 per y)'!Q474)/'Direct emission (ktCO2 per y)'!J474),0)</f>
        <v>0.28763953938619669</v>
      </c>
      <c r="R474" s="21">
        <f>IFERROR((('Direct emission (ktCO2 per y)'!K474-'Direct emission (ktCO2 per y)'!R474)/'Direct emission (ktCO2 per y)'!K474),0)</f>
        <v>0.29426295078033532</v>
      </c>
      <c r="S474" s="21">
        <f>IFERROR((('Direct emission (ktCO2 per y)'!L474-'Direct emission (ktCO2 per y)'!S474)/'Direct emission (ktCO2 per y)'!L474),0)</f>
        <v>0.29552553017258487</v>
      </c>
      <c r="T474" s="22">
        <f>IFERROR((('Direct emission (ktCO2 per y)'!F474-'Direct emission (ktCO2 per y)'!T474)/'Direct emission (ktCO2 per y)'!F474),0)</f>
        <v>0.88576056541012638</v>
      </c>
      <c r="U474" s="22">
        <f>IFERROR((('Direct emission (ktCO2 per y)'!G474-'Direct emission (ktCO2 per y)'!U474)/'Direct emission (ktCO2 per y)'!G474),0)</f>
        <v>0.86369003497603236</v>
      </c>
      <c r="V474" s="22">
        <f>IFERROR((('Direct emission (ktCO2 per y)'!H474-'Direct emission (ktCO2 per y)'!V474)/'Direct emission (ktCO2 per y)'!H474),0)</f>
        <v>0</v>
      </c>
      <c r="W474" s="22">
        <f>IFERROR((('Direct emission (ktCO2 per y)'!I474-'Direct emission (ktCO2 per y)'!W474)/'Direct emission (ktCO2 per y)'!I474),0)</f>
        <v>0.93167584854285312</v>
      </c>
      <c r="X474" s="22">
        <f>IFERROR((('Direct emission (ktCO2 per y)'!J474-'Direct emission (ktCO2 per y)'!X474)/'Direct emission (ktCO2 per y)'!J474),0)</f>
        <v>0.87224133887222022</v>
      </c>
      <c r="Y474" s="22">
        <f>IFERROR((('Direct emission (ktCO2 per y)'!K474-'Direct emission (ktCO2 per y)'!Y474)/'Direct emission (ktCO2 per y)'!K474),0)</f>
        <v>0.96087989667049378</v>
      </c>
      <c r="Z474" s="30">
        <f>IFERROR((('Direct emission (ktCO2 per y)'!L474-'Direct emission (ktCO2 per y)'!Z474)/'Direct emission (ktCO2 per y)'!L474),0)</f>
        <v>0.96486414159424005</v>
      </c>
    </row>
    <row r="475" spans="1:26" x14ac:dyDescent="0.35">
      <c r="A475" s="5" t="s">
        <v>853</v>
      </c>
      <c r="B475" s="5">
        <v>0</v>
      </c>
      <c r="C475" s="5" t="s">
        <v>853</v>
      </c>
      <c r="D475" s="5" t="s">
        <v>1049</v>
      </c>
      <c r="E475" s="5" t="s">
        <v>1050</v>
      </c>
      <c r="F475" s="12">
        <f>IFERROR(('Direct emission (ktCO2 per y)'!F475-'Direct emission (ktCO2 per y)'!F475)/'Direct emission (ktCO2 per y)'!F475,0)</f>
        <v>0</v>
      </c>
      <c r="G475" s="12">
        <f>IFERROR(('Direct emission (ktCO2 per y)'!G475-'Direct emission (ktCO2 per y)'!G475)/'Direct emission (ktCO2 per y)'!G475,0)</f>
        <v>0</v>
      </c>
      <c r="H475" s="12">
        <f>IFERROR(('Direct emission (ktCO2 per y)'!H475-'Direct emission (ktCO2 per y)'!H475)/'Direct emission (ktCO2 per y)'!H475,0)</f>
        <v>0</v>
      </c>
      <c r="I475" s="12">
        <f>IFERROR(('Direct emission (ktCO2 per y)'!I475-'Direct emission (ktCO2 per y)'!I475)/'Direct emission (ktCO2 per y)'!I475,0)</f>
        <v>0</v>
      </c>
      <c r="J475" s="12">
        <f>IFERROR(('Direct emission (ktCO2 per y)'!J475-'Direct emission (ktCO2 per y)'!J475)/'Direct emission (ktCO2 per y)'!J475,0)</f>
        <v>0</v>
      </c>
      <c r="K475" s="12">
        <f>IFERROR(('Direct emission (ktCO2 per y)'!K475-'Direct emission (ktCO2 per y)'!K475)/'Direct emission (ktCO2 per y)'!K475,0)</f>
        <v>0</v>
      </c>
      <c r="L475" s="12">
        <f>IFERROR(('Direct emission (ktCO2 per y)'!L475-'Direct emission (ktCO2 per y)'!L475)/'Direct emission (ktCO2 per y)'!L475,0)</f>
        <v>0</v>
      </c>
      <c r="M475" s="21">
        <f>IFERROR((('Direct emission (ktCO2 per y)'!F475-'Direct emission (ktCO2 per y)'!M475)/'Direct emission (ktCO2 per y)'!F475),0)</f>
        <v>0.20076513817391675</v>
      </c>
      <c r="N475" s="21">
        <f>IFERROR((('Direct emission (ktCO2 per y)'!G475-'Direct emission (ktCO2 per y)'!N475)/'Direct emission (ktCO2 per y)'!G475),0)</f>
        <v>0.20364827588658316</v>
      </c>
      <c r="O475" s="21">
        <f>IFERROR((('Direct emission (ktCO2 per y)'!H475-'Direct emission (ktCO2 per y)'!O475)/'Direct emission (ktCO2 per y)'!H475),0)</f>
        <v>0.13158153474436568</v>
      </c>
      <c r="P475" s="21">
        <f>IFERROR((('Direct emission (ktCO2 per y)'!I475-'Direct emission (ktCO2 per y)'!P475)/'Direct emission (ktCO2 per y)'!I475),0)</f>
        <v>0.1315565475983857</v>
      </c>
      <c r="Q475" s="21">
        <f>IFERROR((('Direct emission (ktCO2 per y)'!J475-'Direct emission (ktCO2 per y)'!Q475)/'Direct emission (ktCO2 per y)'!J475),0)</f>
        <v>0.28763953947143645</v>
      </c>
      <c r="R475" s="21">
        <f>IFERROR((('Direct emission (ktCO2 per y)'!K475-'Direct emission (ktCO2 per y)'!R475)/'Direct emission (ktCO2 per y)'!K475),0)</f>
        <v>0.2942629506047057</v>
      </c>
      <c r="S475" s="21">
        <f>IFERROR((('Direct emission (ktCO2 per y)'!L475-'Direct emission (ktCO2 per y)'!S475)/'Direct emission (ktCO2 per y)'!L475),0)</f>
        <v>0.29553733594548792</v>
      </c>
      <c r="T475" s="22">
        <f>IFERROR((('Direct emission (ktCO2 per y)'!F475-'Direct emission (ktCO2 per y)'!T475)/'Direct emission (ktCO2 per y)'!F475),0)</f>
        <v>0.89504902817401688</v>
      </c>
      <c r="U475" s="22">
        <f>IFERROR((('Direct emission (ktCO2 per y)'!G475-'Direct emission (ktCO2 per y)'!U475)/'Direct emission (ktCO2 per y)'!G475),0)</f>
        <v>0.84975673695362586</v>
      </c>
      <c r="V475" s="22">
        <f>IFERROR((('Direct emission (ktCO2 per y)'!H475-'Direct emission (ktCO2 per y)'!V475)/'Direct emission (ktCO2 per y)'!H475),0)</f>
        <v>0.93180810951177895</v>
      </c>
      <c r="W475" s="22">
        <f>IFERROR((('Direct emission (ktCO2 per y)'!I475-'Direct emission (ktCO2 per y)'!W475)/'Direct emission (ktCO2 per y)'!I475),0)</f>
        <v>0.93167492725039913</v>
      </c>
      <c r="X475" s="22">
        <f>IFERROR((('Direct emission (ktCO2 per y)'!J475-'Direct emission (ktCO2 per y)'!X475)/'Direct emission (ktCO2 per y)'!J475),0)</f>
        <v>0.87224133890069033</v>
      </c>
      <c r="Y475" s="22">
        <f>IFERROR((('Direct emission (ktCO2 per y)'!K475-'Direct emission (ktCO2 per y)'!Y475)/'Direct emission (ktCO2 per y)'!K475),0)</f>
        <v>0.96087989666993223</v>
      </c>
      <c r="Z475" s="30">
        <f>IFERROR((('Direct emission (ktCO2 per y)'!L475-'Direct emission (ktCO2 per y)'!Z475)/'Direct emission (ktCO2 per y)'!L475),0)</f>
        <v>0.96489720886079677</v>
      </c>
    </row>
    <row r="476" spans="1:26" x14ac:dyDescent="0.35">
      <c r="A476" s="5" t="s">
        <v>920</v>
      </c>
      <c r="B476" s="5">
        <v>0</v>
      </c>
      <c r="C476" s="5" t="s">
        <v>920</v>
      </c>
      <c r="D476" s="5" t="s">
        <v>1051</v>
      </c>
      <c r="E476" s="5" t="s">
        <v>1051</v>
      </c>
      <c r="F476" s="12">
        <f>IFERROR(('Direct emission (ktCO2 per y)'!F476-'Direct emission (ktCO2 per y)'!F476)/'Direct emission (ktCO2 per y)'!F476,0)</f>
        <v>0</v>
      </c>
      <c r="G476" s="12">
        <f>IFERROR(('Direct emission (ktCO2 per y)'!G476-'Direct emission (ktCO2 per y)'!G476)/'Direct emission (ktCO2 per y)'!G476,0)</f>
        <v>0</v>
      </c>
      <c r="H476" s="12">
        <f>IFERROR(('Direct emission (ktCO2 per y)'!H476-'Direct emission (ktCO2 per y)'!H476)/'Direct emission (ktCO2 per y)'!H476,0)</f>
        <v>0</v>
      </c>
      <c r="I476" s="12">
        <f>IFERROR(('Direct emission (ktCO2 per y)'!I476-'Direct emission (ktCO2 per y)'!I476)/'Direct emission (ktCO2 per y)'!I476,0)</f>
        <v>0</v>
      </c>
      <c r="J476" s="12">
        <f>IFERROR(('Direct emission (ktCO2 per y)'!J476-'Direct emission (ktCO2 per y)'!J476)/'Direct emission (ktCO2 per y)'!J476,0)</f>
        <v>0</v>
      </c>
      <c r="K476" s="12">
        <f>IFERROR(('Direct emission (ktCO2 per y)'!K476-'Direct emission (ktCO2 per y)'!K476)/'Direct emission (ktCO2 per y)'!K476,0)</f>
        <v>0</v>
      </c>
      <c r="L476" s="12">
        <f>IFERROR(('Direct emission (ktCO2 per y)'!L476-'Direct emission (ktCO2 per y)'!L476)/'Direct emission (ktCO2 per y)'!L476,0)</f>
        <v>0</v>
      </c>
      <c r="M476" s="21">
        <f>IFERROR((('Direct emission (ktCO2 per y)'!F476-'Direct emission (ktCO2 per y)'!M476)/'Direct emission (ktCO2 per y)'!F476),0)</f>
        <v>0.19586835824248913</v>
      </c>
      <c r="N476" s="21">
        <f>IFERROR((('Direct emission (ktCO2 per y)'!G476-'Direct emission (ktCO2 per y)'!N476)/'Direct emission (ktCO2 per y)'!G476),0)</f>
        <v>0</v>
      </c>
      <c r="O476" s="21">
        <f>IFERROR((('Direct emission (ktCO2 per y)'!H476-'Direct emission (ktCO2 per y)'!O476)/'Direct emission (ktCO2 per y)'!H476),0)</f>
        <v>0.131581534803591</v>
      </c>
      <c r="P476" s="21">
        <f>IFERROR((('Direct emission (ktCO2 per y)'!I476-'Direct emission (ktCO2 per y)'!P476)/'Direct emission (ktCO2 per y)'!I476),0)</f>
        <v>0.13155076924483355</v>
      </c>
      <c r="Q476" s="21">
        <f>IFERROR((('Direct emission (ktCO2 per y)'!J476-'Direct emission (ktCO2 per y)'!Q476)/'Direct emission (ktCO2 per y)'!J476),0)</f>
        <v>0.28763953914424129</v>
      </c>
      <c r="R476" s="21">
        <f>IFERROR((('Direct emission (ktCO2 per y)'!K476-'Direct emission (ktCO2 per y)'!R476)/'Direct emission (ktCO2 per y)'!K476),0)</f>
        <v>0</v>
      </c>
      <c r="S476" s="21">
        <f>IFERROR((('Direct emission (ktCO2 per y)'!L476-'Direct emission (ktCO2 per y)'!S476)/'Direct emission (ktCO2 per y)'!L476),0)</f>
        <v>0.29602859079381821</v>
      </c>
      <c r="T476" s="22">
        <f>IFERROR((('Direct emission (ktCO2 per y)'!F476-'Direct emission (ktCO2 per y)'!T476)/'Direct emission (ktCO2 per y)'!F476),0)</f>
        <v>0.91469185198684899</v>
      </c>
      <c r="U476" s="22">
        <f>IFERROR((('Direct emission (ktCO2 per y)'!G476-'Direct emission (ktCO2 per y)'!U476)/'Direct emission (ktCO2 per y)'!G476),0)</f>
        <v>0</v>
      </c>
      <c r="V476" s="22">
        <f>IFERROR((('Direct emission (ktCO2 per y)'!H476-'Direct emission (ktCO2 per y)'!V476)/'Direct emission (ktCO2 per y)'!H476),0)</f>
        <v>0.9318081095246149</v>
      </c>
      <c r="W476" s="22">
        <f>IFERROR((('Direct emission (ktCO2 per y)'!I476-'Direct emission (ktCO2 per y)'!W476)/'Direct emission (ktCO2 per y)'!I476),0)</f>
        <v>0.93167621302142811</v>
      </c>
      <c r="X476" s="22">
        <f>IFERROR((('Direct emission (ktCO2 per y)'!J476-'Direct emission (ktCO2 per y)'!X476)/'Direct emission (ktCO2 per y)'!J476),0)</f>
        <v>0.87224133891876543</v>
      </c>
      <c r="Y476" s="22">
        <f>IFERROR((('Direct emission (ktCO2 per y)'!K476-'Direct emission (ktCO2 per y)'!Y476)/'Direct emission (ktCO2 per y)'!K476),0)</f>
        <v>0</v>
      </c>
      <c r="Z476" s="30">
        <f>IFERROR((('Direct emission (ktCO2 per y)'!L476-'Direct emission (ktCO2 per y)'!Z476)/'Direct emission (ktCO2 per y)'!L476),0)</f>
        <v>0.96642451546074226</v>
      </c>
    </row>
    <row r="477" spans="1:26" x14ac:dyDescent="0.35">
      <c r="A477" s="5" t="s">
        <v>939</v>
      </c>
      <c r="B477" s="5">
        <v>0</v>
      </c>
      <c r="C477" s="5" t="s">
        <v>939</v>
      </c>
      <c r="D477" s="5" t="s">
        <v>1052</v>
      </c>
      <c r="E477" s="5" t="s">
        <v>1053</v>
      </c>
      <c r="F477" s="12">
        <f>IFERROR(('Direct emission (ktCO2 per y)'!F477-'Direct emission (ktCO2 per y)'!F477)/'Direct emission (ktCO2 per y)'!F477,0)</f>
        <v>0</v>
      </c>
      <c r="G477" s="12">
        <f>IFERROR(('Direct emission (ktCO2 per y)'!G477-'Direct emission (ktCO2 per y)'!G477)/'Direct emission (ktCO2 per y)'!G477,0)</f>
        <v>0</v>
      </c>
      <c r="H477" s="12">
        <f>IFERROR(('Direct emission (ktCO2 per y)'!H477-'Direct emission (ktCO2 per y)'!H477)/'Direct emission (ktCO2 per y)'!H477,0)</f>
        <v>0</v>
      </c>
      <c r="I477" s="12">
        <f>IFERROR(('Direct emission (ktCO2 per y)'!I477-'Direct emission (ktCO2 per y)'!I477)/'Direct emission (ktCO2 per y)'!I477,0)</f>
        <v>0</v>
      </c>
      <c r="J477" s="12">
        <f>IFERROR(('Direct emission (ktCO2 per y)'!J477-'Direct emission (ktCO2 per y)'!J477)/'Direct emission (ktCO2 per y)'!J477,0)</f>
        <v>0</v>
      </c>
      <c r="K477" s="12">
        <f>IFERROR(('Direct emission (ktCO2 per y)'!K477-'Direct emission (ktCO2 per y)'!K477)/'Direct emission (ktCO2 per y)'!K477,0)</f>
        <v>0</v>
      </c>
      <c r="L477" s="12">
        <f>IFERROR(('Direct emission (ktCO2 per y)'!L477-'Direct emission (ktCO2 per y)'!L477)/'Direct emission (ktCO2 per y)'!L477,0)</f>
        <v>0</v>
      </c>
      <c r="M477" s="21">
        <f>IFERROR((('Direct emission (ktCO2 per y)'!F477-'Direct emission (ktCO2 per y)'!M477)/'Direct emission (ktCO2 per y)'!F477),0)</f>
        <v>0.18475779962235656</v>
      </c>
      <c r="N477" s="21">
        <f>IFERROR((('Direct emission (ktCO2 per y)'!G477-'Direct emission (ktCO2 per y)'!N477)/'Direct emission (ktCO2 per y)'!G477),0)</f>
        <v>0.20440560082551865</v>
      </c>
      <c r="O477" s="21">
        <f>IFERROR((('Direct emission (ktCO2 per y)'!H477-'Direct emission (ktCO2 per y)'!O477)/'Direct emission (ktCO2 per y)'!H477),0)</f>
        <v>0.13158153477206555</v>
      </c>
      <c r="P477" s="21">
        <f>IFERROR((('Direct emission (ktCO2 per y)'!I477-'Direct emission (ktCO2 per y)'!P477)/'Direct emission (ktCO2 per y)'!I477),0)</f>
        <v>0.13155824505954034</v>
      </c>
      <c r="Q477" s="21">
        <f>IFERROR((('Direct emission (ktCO2 per y)'!J477-'Direct emission (ktCO2 per y)'!Q477)/'Direct emission (ktCO2 per y)'!J477),0)</f>
        <v>0.28763953939554782</v>
      </c>
      <c r="R477" s="21">
        <f>IFERROR((('Direct emission (ktCO2 per y)'!K477-'Direct emission (ktCO2 per y)'!R477)/'Direct emission (ktCO2 per y)'!K477),0)</f>
        <v>0</v>
      </c>
      <c r="S477" s="21">
        <f>IFERROR((('Direct emission (ktCO2 per y)'!L477-'Direct emission (ktCO2 per y)'!S477)/'Direct emission (ktCO2 per y)'!L477),0)</f>
        <v>0.29545483820853535</v>
      </c>
      <c r="T477" s="22">
        <f>IFERROR((('Direct emission (ktCO2 per y)'!F477-'Direct emission (ktCO2 per y)'!T477)/'Direct emission (ktCO2 per y)'!F477),0)</f>
        <v>0.89158194989709583</v>
      </c>
      <c r="U477" s="22">
        <f>IFERROR((('Direct emission (ktCO2 per y)'!G477-'Direct emission (ktCO2 per y)'!U477)/'Direct emission (ktCO2 per y)'!G477),0)</f>
        <v>0.85291680263530911</v>
      </c>
      <c r="V477" s="22">
        <f>IFERROR((('Direct emission (ktCO2 per y)'!H477-'Direct emission (ktCO2 per y)'!V477)/'Direct emission (ktCO2 per y)'!H477),0)</f>
        <v>0.93180810951186632</v>
      </c>
      <c r="W477" s="22">
        <f>IFERROR((('Direct emission (ktCO2 per y)'!I477-'Direct emission (ktCO2 per y)'!W477)/'Direct emission (ktCO2 per y)'!I477),0)</f>
        <v>0.93167448120185647</v>
      </c>
      <c r="X477" s="22">
        <f>IFERROR((('Direct emission (ktCO2 per y)'!J477-'Direct emission (ktCO2 per y)'!X477)/'Direct emission (ktCO2 per y)'!J477),0)</f>
        <v>0.87224133889189615</v>
      </c>
      <c r="Y477" s="22">
        <f>IFERROR((('Direct emission (ktCO2 per y)'!K477-'Direct emission (ktCO2 per y)'!Y477)/'Direct emission (ktCO2 per y)'!K477),0)</f>
        <v>0</v>
      </c>
      <c r="Z477" s="30">
        <f>IFERROR((('Direct emission (ktCO2 per y)'!L477-'Direct emission (ktCO2 per y)'!Z477)/'Direct emission (ktCO2 per y)'!L477),0)</f>
        <v>0.96464208368622484</v>
      </c>
    </row>
    <row r="478" spans="1:26" x14ac:dyDescent="0.35">
      <c r="A478" s="5" t="s">
        <v>970</v>
      </c>
      <c r="B478" s="5">
        <v>0</v>
      </c>
      <c r="C478" s="5" t="s">
        <v>970</v>
      </c>
      <c r="D478" s="5" t="s">
        <v>1054</v>
      </c>
      <c r="E478" s="5" t="s">
        <v>1055</v>
      </c>
      <c r="F478" s="12">
        <f>IFERROR(('Direct emission (ktCO2 per y)'!F478-'Direct emission (ktCO2 per y)'!F478)/'Direct emission (ktCO2 per y)'!F478,0)</f>
        <v>0</v>
      </c>
      <c r="G478" s="12">
        <f>IFERROR(('Direct emission (ktCO2 per y)'!G478-'Direct emission (ktCO2 per y)'!G478)/'Direct emission (ktCO2 per y)'!G478,0)</f>
        <v>0</v>
      </c>
      <c r="H478" s="12">
        <f>IFERROR(('Direct emission (ktCO2 per y)'!H478-'Direct emission (ktCO2 per y)'!H478)/'Direct emission (ktCO2 per y)'!H478,0)</f>
        <v>0</v>
      </c>
      <c r="I478" s="12">
        <f>IFERROR(('Direct emission (ktCO2 per y)'!I478-'Direct emission (ktCO2 per y)'!I478)/'Direct emission (ktCO2 per y)'!I478,0)</f>
        <v>0</v>
      </c>
      <c r="J478" s="12">
        <f>IFERROR(('Direct emission (ktCO2 per y)'!J478-'Direct emission (ktCO2 per y)'!J478)/'Direct emission (ktCO2 per y)'!J478,0)</f>
        <v>0</v>
      </c>
      <c r="K478" s="12">
        <f>IFERROR(('Direct emission (ktCO2 per y)'!K478-'Direct emission (ktCO2 per y)'!K478)/'Direct emission (ktCO2 per y)'!K478,0)</f>
        <v>0</v>
      </c>
      <c r="L478" s="12">
        <f>IFERROR(('Direct emission (ktCO2 per y)'!L478-'Direct emission (ktCO2 per y)'!L478)/'Direct emission (ktCO2 per y)'!L478,0)</f>
        <v>0</v>
      </c>
      <c r="M478" s="21">
        <f>IFERROR((('Direct emission (ktCO2 per y)'!F478-'Direct emission (ktCO2 per y)'!M478)/'Direct emission (ktCO2 per y)'!F478),0)</f>
        <v>0.21854922848562433</v>
      </c>
      <c r="N478" s="21">
        <f>IFERROR((('Direct emission (ktCO2 per y)'!G478-'Direct emission (ktCO2 per y)'!N478)/'Direct emission (ktCO2 per y)'!G478),0)</f>
        <v>0.20435493003013122</v>
      </c>
      <c r="O478" s="21">
        <f>IFERROR((('Direct emission (ktCO2 per y)'!H478-'Direct emission (ktCO2 per y)'!O478)/'Direct emission (ktCO2 per y)'!H478),0)</f>
        <v>0.13158153507045453</v>
      </c>
      <c r="P478" s="21">
        <f>IFERROR((('Direct emission (ktCO2 per y)'!I478-'Direct emission (ktCO2 per y)'!P478)/'Direct emission (ktCO2 per y)'!I478),0)</f>
        <v>0.13155076928044918</v>
      </c>
      <c r="Q478" s="21">
        <f>IFERROR((('Direct emission (ktCO2 per y)'!J478-'Direct emission (ktCO2 per y)'!Q478)/'Direct emission (ktCO2 per y)'!J478),0)</f>
        <v>0.28763953948350496</v>
      </c>
      <c r="R478" s="21">
        <f>IFERROR((('Direct emission (ktCO2 per y)'!K478-'Direct emission (ktCO2 per y)'!R478)/'Direct emission (ktCO2 per y)'!K478),0)</f>
        <v>0</v>
      </c>
      <c r="S478" s="21">
        <f>IFERROR((('Direct emission (ktCO2 per y)'!L478-'Direct emission (ktCO2 per y)'!S478)/'Direct emission (ktCO2 per y)'!L478),0)</f>
        <v>0.29543999776213459</v>
      </c>
      <c r="T478" s="22">
        <f>IFERROR((('Direct emission (ktCO2 per y)'!F478-'Direct emission (ktCO2 per y)'!T478)/'Direct emission (ktCO2 per y)'!F478),0)</f>
        <v>0.87166507056212883</v>
      </c>
      <c r="U478" s="22">
        <f>IFERROR((('Direct emission (ktCO2 per y)'!G478-'Direct emission (ktCO2 per y)'!U478)/'Direct emission (ktCO2 per y)'!G478),0)</f>
        <v>0.85270537030673732</v>
      </c>
      <c r="V478" s="22">
        <f>IFERROR((('Direct emission (ktCO2 per y)'!H478-'Direct emission (ktCO2 per y)'!V478)/'Direct emission (ktCO2 per y)'!H478),0)</f>
        <v>0.93180810952947735</v>
      </c>
      <c r="W478" s="22">
        <f>IFERROR((('Direct emission (ktCO2 per y)'!I478-'Direct emission (ktCO2 per y)'!W478)/'Direct emission (ktCO2 per y)'!I478),0)</f>
        <v>0.93167621301993642</v>
      </c>
      <c r="X478" s="22">
        <f>IFERROR((('Direct emission (ktCO2 per y)'!J478-'Direct emission (ktCO2 per y)'!X478)/'Direct emission (ktCO2 per y)'!J478),0)</f>
        <v>0.87224133889478994</v>
      </c>
      <c r="Y478" s="22">
        <f>IFERROR((('Direct emission (ktCO2 per y)'!K478-'Direct emission (ktCO2 per y)'!Y478)/'Direct emission (ktCO2 per y)'!K478),0)</f>
        <v>0</v>
      </c>
      <c r="Z478" s="30">
        <f>IFERROR((('Direct emission (ktCO2 per y)'!L478-'Direct emission (ktCO2 per y)'!Z478)/'Direct emission (ktCO2 per y)'!L478),0)</f>
        <v>0.96459213245487452</v>
      </c>
    </row>
    <row r="479" spans="1:26" x14ac:dyDescent="0.35">
      <c r="A479" s="5" t="s">
        <v>989</v>
      </c>
      <c r="B479" s="5">
        <v>0</v>
      </c>
      <c r="C479" s="5" t="s">
        <v>989</v>
      </c>
      <c r="D479" s="5" t="s">
        <v>1056</v>
      </c>
      <c r="E479" s="5" t="s">
        <v>1057</v>
      </c>
      <c r="F479" s="12">
        <f>IFERROR(('Direct emission (ktCO2 per y)'!F479-'Direct emission (ktCO2 per y)'!F479)/'Direct emission (ktCO2 per y)'!F479,0)</f>
        <v>0</v>
      </c>
      <c r="G479" s="12">
        <f>IFERROR(('Direct emission (ktCO2 per y)'!G479-'Direct emission (ktCO2 per y)'!G479)/'Direct emission (ktCO2 per y)'!G479,0)</f>
        <v>0</v>
      </c>
      <c r="H479" s="12">
        <f>IFERROR(('Direct emission (ktCO2 per y)'!H479-'Direct emission (ktCO2 per y)'!H479)/'Direct emission (ktCO2 per y)'!H479,0)</f>
        <v>0</v>
      </c>
      <c r="I479" s="12">
        <f>IFERROR(('Direct emission (ktCO2 per y)'!I479-'Direct emission (ktCO2 per y)'!I479)/'Direct emission (ktCO2 per y)'!I479,0)</f>
        <v>0</v>
      </c>
      <c r="J479" s="12">
        <f>IFERROR(('Direct emission (ktCO2 per y)'!J479-'Direct emission (ktCO2 per y)'!J479)/'Direct emission (ktCO2 per y)'!J479,0)</f>
        <v>0</v>
      </c>
      <c r="K479" s="12">
        <f>IFERROR(('Direct emission (ktCO2 per y)'!K479-'Direct emission (ktCO2 per y)'!K479)/'Direct emission (ktCO2 per y)'!K479,0)</f>
        <v>0</v>
      </c>
      <c r="L479" s="12">
        <f>IFERROR(('Direct emission (ktCO2 per y)'!L479-'Direct emission (ktCO2 per y)'!L479)/'Direct emission (ktCO2 per y)'!L479,0)</f>
        <v>0</v>
      </c>
      <c r="M479" s="21">
        <f>IFERROR((('Direct emission (ktCO2 per y)'!F479-'Direct emission (ktCO2 per y)'!M479)/'Direct emission (ktCO2 per y)'!F479),0)</f>
        <v>0.12568391436981294</v>
      </c>
      <c r="N479" s="21">
        <f>IFERROR((('Direct emission (ktCO2 per y)'!G479-'Direct emission (ktCO2 per y)'!N479)/'Direct emission (ktCO2 per y)'!G479),0)</f>
        <v>0</v>
      </c>
      <c r="O479" s="21">
        <f>IFERROR((('Direct emission (ktCO2 per y)'!H479-'Direct emission (ktCO2 per y)'!O479)/'Direct emission (ktCO2 per y)'!H479),0)</f>
        <v>0.13158153492688091</v>
      </c>
      <c r="P479" s="21">
        <f>IFERROR((('Direct emission (ktCO2 per y)'!I479-'Direct emission (ktCO2 per y)'!P479)/'Direct emission (ktCO2 per y)'!I479),0)</f>
        <v>0.13155076913221467</v>
      </c>
      <c r="Q479" s="21">
        <f>IFERROR((('Direct emission (ktCO2 per y)'!J479-'Direct emission (ktCO2 per y)'!Q479)/'Direct emission (ktCO2 per y)'!J479),0)</f>
        <v>0</v>
      </c>
      <c r="R479" s="21">
        <f>IFERROR((('Direct emission (ktCO2 per y)'!K479-'Direct emission (ktCO2 per y)'!R479)/'Direct emission (ktCO2 per y)'!K479),0)</f>
        <v>0</v>
      </c>
      <c r="S479" s="21">
        <f>IFERROR((('Direct emission (ktCO2 per y)'!L479-'Direct emission (ktCO2 per y)'!S479)/'Direct emission (ktCO2 per y)'!L479),0)</f>
        <v>0</v>
      </c>
      <c r="T479" s="22">
        <f>IFERROR((('Direct emission (ktCO2 per y)'!F479-'Direct emission (ktCO2 per y)'!T479)/'Direct emission (ktCO2 per y)'!F479),0)</f>
        <v>0.89005273474762236</v>
      </c>
      <c r="U479" s="22">
        <f>IFERROR((('Direct emission (ktCO2 per y)'!G479-'Direct emission (ktCO2 per y)'!U479)/'Direct emission (ktCO2 per y)'!G479),0)</f>
        <v>0</v>
      </c>
      <c r="V479" s="22">
        <f>IFERROR((('Direct emission (ktCO2 per y)'!H479-'Direct emission (ktCO2 per y)'!V479)/'Direct emission (ktCO2 per y)'!H479),0)</f>
        <v>0.93180810953239968</v>
      </c>
      <c r="W479" s="22">
        <f>IFERROR((('Direct emission (ktCO2 per y)'!I479-'Direct emission (ktCO2 per y)'!W479)/'Direct emission (ktCO2 per y)'!I479),0)</f>
        <v>0.93167621301981096</v>
      </c>
      <c r="X479" s="22">
        <f>IFERROR((('Direct emission (ktCO2 per y)'!J479-'Direct emission (ktCO2 per y)'!X479)/'Direct emission (ktCO2 per y)'!J479),0)</f>
        <v>0</v>
      </c>
      <c r="Y479" s="22">
        <f>IFERROR((('Direct emission (ktCO2 per y)'!K479-'Direct emission (ktCO2 per y)'!Y479)/'Direct emission (ktCO2 per y)'!K479),0)</f>
        <v>0</v>
      </c>
      <c r="Z479" s="30">
        <f>IFERROR((('Direct emission (ktCO2 per y)'!L479-'Direct emission (ktCO2 per y)'!Z479)/'Direct emission (ktCO2 per y)'!L479),0)</f>
        <v>0</v>
      </c>
    </row>
    <row r="480" spans="1:26" x14ac:dyDescent="0.35">
      <c r="A480" s="5" t="s">
        <v>1000</v>
      </c>
      <c r="B480" s="5">
        <v>0</v>
      </c>
      <c r="C480" s="5" t="s">
        <v>1000</v>
      </c>
      <c r="D480" s="5" t="s">
        <v>1058</v>
      </c>
      <c r="E480" s="5" t="s">
        <v>1059</v>
      </c>
      <c r="F480" s="12">
        <f>IFERROR(('Direct emission (ktCO2 per y)'!F480-'Direct emission (ktCO2 per y)'!F480)/'Direct emission (ktCO2 per y)'!F480,0)</f>
        <v>0</v>
      </c>
      <c r="G480" s="12">
        <f>IFERROR(('Direct emission (ktCO2 per y)'!G480-'Direct emission (ktCO2 per y)'!G480)/'Direct emission (ktCO2 per y)'!G480,0)</f>
        <v>0</v>
      </c>
      <c r="H480" s="12">
        <f>IFERROR(('Direct emission (ktCO2 per y)'!H480-'Direct emission (ktCO2 per y)'!H480)/'Direct emission (ktCO2 per y)'!H480,0)</f>
        <v>0</v>
      </c>
      <c r="I480" s="12">
        <f>IFERROR(('Direct emission (ktCO2 per y)'!I480-'Direct emission (ktCO2 per y)'!I480)/'Direct emission (ktCO2 per y)'!I480,0)</f>
        <v>0</v>
      </c>
      <c r="J480" s="12">
        <f>IFERROR(('Direct emission (ktCO2 per y)'!J480-'Direct emission (ktCO2 per y)'!J480)/'Direct emission (ktCO2 per y)'!J480,0)</f>
        <v>0</v>
      </c>
      <c r="K480" s="12">
        <f>IFERROR(('Direct emission (ktCO2 per y)'!K480-'Direct emission (ktCO2 per y)'!K480)/'Direct emission (ktCO2 per y)'!K480,0)</f>
        <v>0</v>
      </c>
      <c r="L480" s="12">
        <f>IFERROR(('Direct emission (ktCO2 per y)'!L480-'Direct emission (ktCO2 per y)'!L480)/'Direct emission (ktCO2 per y)'!L480,0)</f>
        <v>0</v>
      </c>
      <c r="M480" s="21">
        <f>IFERROR((('Direct emission (ktCO2 per y)'!F480-'Direct emission (ktCO2 per y)'!M480)/'Direct emission (ktCO2 per y)'!F480),0)</f>
        <v>0.21573190746074308</v>
      </c>
      <c r="N480" s="21">
        <f>IFERROR((('Direct emission (ktCO2 per y)'!G480-'Direct emission (ktCO2 per y)'!N480)/'Direct emission (ktCO2 per y)'!G480),0)</f>
        <v>0.20668508299629776</v>
      </c>
      <c r="O480" s="21">
        <f>IFERROR((('Direct emission (ktCO2 per y)'!H480-'Direct emission (ktCO2 per y)'!O480)/'Direct emission (ktCO2 per y)'!H480),0)</f>
        <v>0.13158153481362453</v>
      </c>
      <c r="P480" s="21">
        <f>IFERROR((('Direct emission (ktCO2 per y)'!I480-'Direct emission (ktCO2 per y)'!P480)/'Direct emission (ktCO2 per y)'!I480),0)</f>
        <v>0.13159026865374668</v>
      </c>
      <c r="Q480" s="21">
        <f>IFERROR((('Direct emission (ktCO2 per y)'!J480-'Direct emission (ktCO2 per y)'!Q480)/'Direct emission (ktCO2 per y)'!J480),0)</f>
        <v>0.28763953937821624</v>
      </c>
      <c r="R480" s="21">
        <f>IFERROR((('Direct emission (ktCO2 per y)'!K480-'Direct emission (ktCO2 per y)'!R480)/'Direct emission (ktCO2 per y)'!K480),0)</f>
        <v>0.29426295067534414</v>
      </c>
      <c r="S480" s="21">
        <f>IFERROR((('Direct emission (ktCO2 per y)'!L480-'Direct emission (ktCO2 per y)'!S480)/'Direct emission (ktCO2 per y)'!L480),0)</f>
        <v>0.29607234471571403</v>
      </c>
      <c r="T480" s="22">
        <f>IFERROR((('Direct emission (ktCO2 per y)'!F480-'Direct emission (ktCO2 per y)'!T480)/'Direct emission (ktCO2 per y)'!F480),0)</f>
        <v>0.88746354224616542</v>
      </c>
      <c r="U480" s="22">
        <f>IFERROR((('Direct emission (ktCO2 per y)'!G480-'Direct emission (ktCO2 per y)'!U480)/'Direct emission (ktCO2 per y)'!G480),0)</f>
        <v>0.86242832632132527</v>
      </c>
      <c r="V480" s="22">
        <f>IFERROR((('Direct emission (ktCO2 per y)'!H480-'Direct emission (ktCO2 per y)'!V480)/'Direct emission (ktCO2 per y)'!H480),0)</f>
        <v>0.93180810951587589</v>
      </c>
      <c r="W480" s="22">
        <f>IFERROR((('Direct emission (ktCO2 per y)'!I480-'Direct emission (ktCO2 per y)'!W480)/'Direct emission (ktCO2 per y)'!I480),0)</f>
        <v>0.93167508894336326</v>
      </c>
      <c r="X480" s="22">
        <f>IFERROR((('Direct emission (ktCO2 per y)'!J480-'Direct emission (ktCO2 per y)'!X480)/'Direct emission (ktCO2 per y)'!J480),0)</f>
        <v>0.87224133894966782</v>
      </c>
      <c r="Y480" s="22">
        <f>IFERROR((('Direct emission (ktCO2 per y)'!K480-'Direct emission (ktCO2 per y)'!Y480)/'Direct emission (ktCO2 per y)'!K480),0)</f>
        <v>0.96087989667190177</v>
      </c>
      <c r="Z480" s="30">
        <f>IFERROR((('Direct emission (ktCO2 per y)'!L480-'Direct emission (ktCO2 per y)'!Z480)/'Direct emission (ktCO2 per y)'!L480),0)</f>
        <v>0.96655723223842727</v>
      </c>
    </row>
    <row r="481" spans="1:26" ht="16" thickBot="1" x14ac:dyDescent="0.4">
      <c r="A481" s="18" t="s">
        <v>1060</v>
      </c>
      <c r="B481" s="18" t="s">
        <v>1060</v>
      </c>
      <c r="C481" s="18" t="s">
        <v>1060</v>
      </c>
      <c r="D481" s="18" t="s">
        <v>1061</v>
      </c>
      <c r="E481" s="5" t="s">
        <v>1061</v>
      </c>
      <c r="F481" s="29">
        <f>IFERROR(('Direct emission (ktCO2 per y)'!F481-'Direct emission (ktCO2 per y)'!F481)/'Direct emission (ktCO2 per y)'!F481,0)</f>
        <v>0</v>
      </c>
      <c r="G481" s="29">
        <f>IFERROR(('Direct emission (ktCO2 per y)'!G481-'Direct emission (ktCO2 per y)'!G481)/'Direct emission (ktCO2 per y)'!G481,0)</f>
        <v>0</v>
      </c>
      <c r="H481" s="29">
        <f>IFERROR(('Direct emission (ktCO2 per y)'!H481-'Direct emission (ktCO2 per y)'!H481)/'Direct emission (ktCO2 per y)'!H481,0)</f>
        <v>0</v>
      </c>
      <c r="I481" s="29">
        <f>IFERROR(('Direct emission (ktCO2 per y)'!I481-'Direct emission (ktCO2 per y)'!I481)/'Direct emission (ktCO2 per y)'!I481,0)</f>
        <v>0</v>
      </c>
      <c r="J481" s="29">
        <f>IFERROR(('Direct emission (ktCO2 per y)'!J481-'Direct emission (ktCO2 per y)'!J481)/'Direct emission (ktCO2 per y)'!J481,0)</f>
        <v>0</v>
      </c>
      <c r="K481" s="29">
        <f>IFERROR(('Direct emission (ktCO2 per y)'!K481-'Direct emission (ktCO2 per y)'!K481)/'Direct emission (ktCO2 per y)'!K481,0)</f>
        <v>0</v>
      </c>
      <c r="L481" s="29">
        <f>IFERROR(('Direct emission (ktCO2 per y)'!L481-'Direct emission (ktCO2 per y)'!L481)/'Direct emission (ktCO2 per y)'!L481,0)</f>
        <v>0</v>
      </c>
      <c r="M481" s="29">
        <f>IFERROR((('Direct emission (ktCO2 per y)'!F481-'Direct emission (ktCO2 per y)'!M481)/'Direct emission (ktCO2 per y)'!F481),0)</f>
        <v>0.21696778152723514</v>
      </c>
      <c r="N481" s="29">
        <f>IFERROR((('Direct emission (ktCO2 per y)'!G481-'Direct emission (ktCO2 per y)'!N481)/'Direct emission (ktCO2 per y)'!G481),0)</f>
        <v>0.20411052207397939</v>
      </c>
      <c r="O481" s="29">
        <f>IFERROR((('Direct emission (ktCO2 per y)'!H481-'Direct emission (ktCO2 per y)'!O481)/'Direct emission (ktCO2 per y)'!H481),0)</f>
        <v>0.13158153477059017</v>
      </c>
      <c r="P481" s="29">
        <f>IFERROR((('Direct emission (ktCO2 per y)'!I481-'Direct emission (ktCO2 per y)'!P481)/'Direct emission (ktCO2 per y)'!I481),0)</f>
        <v>0.13155833186916208</v>
      </c>
      <c r="Q481" s="29">
        <f>IFERROR((('Direct emission (ktCO2 per y)'!J481-'Direct emission (ktCO2 per y)'!Q481)/'Direct emission (ktCO2 per y)'!J481),0)</f>
        <v>0.2876395393217876</v>
      </c>
      <c r="R481" s="29">
        <f>IFERROR((('Direct emission (ktCO2 per y)'!K481-'Direct emission (ktCO2 per y)'!R481)/'Direct emission (ktCO2 per y)'!K481),0)</f>
        <v>0.29426295065094671</v>
      </c>
      <c r="S481" s="29">
        <f>IFERROR((('Direct emission (ktCO2 per y)'!L481-'Direct emission (ktCO2 per y)'!S481)/'Direct emission (ktCO2 per y)'!L481),0)</f>
        <v>0.29562553353510451</v>
      </c>
      <c r="T481" s="29">
        <f>IFERROR((('Direct emission (ktCO2 per y)'!F481-'Direct emission (ktCO2 per y)'!T481)/'Direct emission (ktCO2 per y)'!F481),0)</f>
        <v>0.89041103612339612</v>
      </c>
      <c r="U481" s="29">
        <f>IFERROR((('Direct emission (ktCO2 per y)'!G481-'Direct emission (ktCO2 per y)'!U481)/'Direct emission (ktCO2 per y)'!G481),0)</f>
        <v>0.85168553691655702</v>
      </c>
      <c r="V481" s="29">
        <f>IFERROR((('Direct emission (ktCO2 per y)'!H481-'Direct emission (ktCO2 per y)'!V481)/'Direct emission (ktCO2 per y)'!H481),0)</f>
        <v>0.9318081095163353</v>
      </c>
      <c r="W481" s="29">
        <f>IFERROR((('Direct emission (ktCO2 per y)'!I481-'Direct emission (ktCO2 per y)'!W481)/'Direct emission (ktCO2 per y)'!I481),0)</f>
        <v>0.93167511532963776</v>
      </c>
      <c r="X481" s="29">
        <f>IFERROR((('Direct emission (ktCO2 per y)'!J481-'Direct emission (ktCO2 per y)'!X481)/'Direct emission (ktCO2 per y)'!J481),0)</f>
        <v>0.87224133888845168</v>
      </c>
      <c r="Y481" s="29">
        <f>IFERROR((('Direct emission (ktCO2 per y)'!K481-'Direct emission (ktCO2 per y)'!Y481)/'Direct emission (ktCO2 per y)'!K481),0)</f>
        <v>0.96087989667080198</v>
      </c>
      <c r="Z481" s="29">
        <f>IFERROR((('Direct emission (ktCO2 per y)'!L481-'Direct emission (ktCO2 per y)'!Z481)/'Direct emission (ktCO2 per y)'!L481),0)</f>
        <v>0.96517197836992863</v>
      </c>
    </row>
    <row r="482" spans="1:26" ht="15" thickTop="1" x14ac:dyDescent="0.35">
      <c r="U482" s="22"/>
      <c r="V482" s="22"/>
      <c r="W482" s="22"/>
      <c r="X482" s="22"/>
      <c r="Y482" s="22"/>
      <c r="Z482" s="22"/>
    </row>
  </sheetData>
  <autoFilter ref="A13:Z481" xr:uid="{D1718967-47D5-45D2-9BC6-C02DEC8021A4}">
    <sortState xmlns:xlrd2="http://schemas.microsoft.com/office/spreadsheetml/2017/richdata2" ref="A14:Z454">
      <sortCondition ref="A13"/>
    </sortState>
  </autoFilter>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B965-9883-43B4-B879-5BD647CD7642}">
  <sheetPr>
    <tabColor theme="8" tint="0.39997558519241921"/>
    <outlinePr summaryRight="0"/>
  </sheetPr>
  <dimension ref="A1:Z482"/>
  <sheetViews>
    <sheetView workbookViewId="0">
      <pane xSplit="5" ySplit="13" topLeftCell="F14" activePane="bottomRight" state="frozenSplit"/>
      <selection pane="topRight" activeCell="F1" sqref="F1"/>
      <selection pane="bottomLeft" activeCell="A14" sqref="A14"/>
      <selection pane="bottomRight" activeCell="T36" sqref="T36"/>
    </sheetView>
  </sheetViews>
  <sheetFormatPr defaultColWidth="8.81640625" defaultRowHeight="14.5" outlineLevelCol="1" x14ac:dyDescent="0.35"/>
  <cols>
    <col min="1" max="1" width="11.54296875" style="5" customWidth="1"/>
    <col min="2" max="2" width="12.54296875" style="5" customWidth="1"/>
    <col min="3" max="3" width="9.453125" style="5" customWidth="1"/>
    <col min="4" max="4" width="55.81640625" style="5" customWidth="1"/>
    <col min="5" max="5" width="35.81640625" style="5" hidden="1" customWidth="1"/>
    <col min="6" max="6" width="17.81640625" style="5" bestFit="1" customWidth="1" collapsed="1"/>
    <col min="7" max="7" width="12.54296875" style="5" hidden="1" customWidth="1" outlineLevel="1"/>
    <col min="8" max="8" width="15" style="5" hidden="1" customWidth="1" outlineLevel="1"/>
    <col min="9" max="9" width="12.54296875" style="5" hidden="1" customWidth="1" outlineLevel="1"/>
    <col min="10" max="10" width="16.54296875" style="5" hidden="1" customWidth="1" outlineLevel="1"/>
    <col min="11" max="11" width="16.453125" style="5" hidden="1" customWidth="1" outlineLevel="1"/>
    <col min="12" max="12" width="16.1796875" style="5" hidden="1" customWidth="1" outlineLevel="1"/>
    <col min="13" max="13" width="19.453125" style="11" bestFit="1" customWidth="1" collapsed="1"/>
    <col min="14" max="14" width="14.453125" style="5" hidden="1" customWidth="1" outlineLevel="1"/>
    <col min="15" max="15" width="16.54296875" style="5" hidden="1" customWidth="1" outlineLevel="1"/>
    <col min="16" max="16" width="14.453125" style="5" hidden="1" customWidth="1" outlineLevel="1"/>
    <col min="17" max="17" width="18.453125" style="5" hidden="1" customWidth="1" outlineLevel="1"/>
    <col min="18" max="18" width="18.1796875" style="5" hidden="1" customWidth="1" outlineLevel="1"/>
    <col min="19" max="19" width="17.81640625" style="5" hidden="1" customWidth="1" outlineLevel="1"/>
    <col min="20" max="20" width="19.453125" style="5" bestFit="1" customWidth="1" collapsed="1"/>
    <col min="21" max="21" width="14.453125" style="5" hidden="1" customWidth="1" outlineLevel="1"/>
    <col min="22" max="22" width="16.54296875" style="5" hidden="1" customWidth="1" outlineLevel="1"/>
    <col min="23" max="23" width="14.453125" style="5" hidden="1" customWidth="1" outlineLevel="1"/>
    <col min="24" max="24" width="18.453125" style="5" hidden="1" customWidth="1" outlineLevel="1"/>
    <col min="25" max="25" width="18.1796875" style="5" hidden="1" customWidth="1" outlineLevel="1"/>
    <col min="26" max="26" width="17.81640625" style="5" hidden="1" customWidth="1" outlineLevel="1"/>
    <col min="27" max="16384" width="8.81640625" style="5"/>
  </cols>
  <sheetData>
    <row r="1" spans="1:26" x14ac:dyDescent="0.35">
      <c r="A1" s="8"/>
    </row>
    <row r="4" spans="1:26" x14ac:dyDescent="0.35">
      <c r="F4" s="13"/>
      <c r="G4" s="13"/>
      <c r="H4" s="13"/>
      <c r="I4" s="13"/>
      <c r="J4" s="13"/>
      <c r="K4" s="13"/>
      <c r="L4" s="13"/>
      <c r="M4" s="14"/>
      <c r="N4" s="13"/>
      <c r="O4" s="13"/>
      <c r="P4" s="13"/>
      <c r="Q4" s="13"/>
      <c r="R4" s="13"/>
      <c r="S4" s="13"/>
      <c r="T4" s="13"/>
    </row>
    <row r="5" spans="1:26" x14ac:dyDescent="0.35">
      <c r="F5" s="13"/>
      <c r="G5" s="13"/>
      <c r="H5" s="13"/>
      <c r="I5" s="13"/>
      <c r="J5" s="13"/>
      <c r="K5" s="13"/>
      <c r="L5" s="13"/>
      <c r="M5" s="14"/>
      <c r="N5" s="13"/>
      <c r="O5" s="13"/>
      <c r="P5" s="13"/>
      <c r="Q5" s="13"/>
      <c r="R5" s="13"/>
      <c r="S5" s="13"/>
      <c r="T5" s="13"/>
    </row>
    <row r="6" spans="1:26" x14ac:dyDescent="0.35">
      <c r="F6" s="13"/>
      <c r="G6" s="13"/>
      <c r="H6" s="13"/>
      <c r="I6" s="13"/>
      <c r="J6" s="13"/>
      <c r="K6" s="13"/>
      <c r="L6" s="13"/>
      <c r="M6" s="14"/>
      <c r="N6" s="13"/>
      <c r="O6" s="13"/>
      <c r="P6" s="13"/>
      <c r="Q6" s="13"/>
      <c r="R6" s="13"/>
      <c r="S6" s="13"/>
      <c r="T6" s="13"/>
    </row>
    <row r="7" spans="1:26" x14ac:dyDescent="0.35">
      <c r="F7" s="13"/>
      <c r="G7" s="13"/>
      <c r="H7" s="13"/>
      <c r="I7" s="13"/>
      <c r="J7" s="13"/>
      <c r="K7" s="13"/>
      <c r="L7" s="13"/>
      <c r="M7" s="14"/>
      <c r="N7" s="13"/>
      <c r="O7" s="13"/>
      <c r="P7" s="13"/>
      <c r="Q7" s="13"/>
      <c r="R7" s="13"/>
      <c r="S7" s="13"/>
      <c r="T7" s="13"/>
    </row>
    <row r="8" spans="1:26" x14ac:dyDescent="0.35">
      <c r="F8" s="13"/>
      <c r="G8" s="13"/>
      <c r="H8" s="13"/>
      <c r="I8" s="13"/>
      <c r="J8" s="13"/>
      <c r="K8" s="13"/>
      <c r="L8" s="13"/>
      <c r="M8" s="14"/>
      <c r="N8" s="13"/>
      <c r="O8" s="13"/>
      <c r="P8" s="13"/>
      <c r="Q8" s="13"/>
      <c r="R8" s="13"/>
      <c r="S8" s="13"/>
      <c r="T8" s="13"/>
    </row>
    <row r="9" spans="1:26" x14ac:dyDescent="0.35">
      <c r="F9" s="13"/>
      <c r="G9" s="13"/>
      <c r="H9" s="13"/>
      <c r="I9" s="13"/>
      <c r="J9" s="13"/>
      <c r="K9" s="13"/>
      <c r="L9" s="13"/>
      <c r="M9" s="14"/>
      <c r="N9" s="13"/>
      <c r="O9" s="13"/>
      <c r="P9" s="13"/>
      <c r="Q9" s="13"/>
      <c r="R9" s="13"/>
      <c r="S9" s="13"/>
      <c r="T9" s="13"/>
    </row>
    <row r="10" spans="1:26" x14ac:dyDescent="0.35">
      <c r="F10" s="13"/>
      <c r="G10" s="13"/>
      <c r="H10" s="13"/>
      <c r="I10" s="13"/>
      <c r="J10" s="13"/>
      <c r="K10" s="13"/>
      <c r="L10" s="13"/>
      <c r="M10" s="14"/>
      <c r="N10" s="13"/>
      <c r="O10" s="13"/>
      <c r="P10" s="13"/>
      <c r="Q10" s="13"/>
      <c r="R10" s="13"/>
      <c r="S10" s="13"/>
      <c r="T10" s="13"/>
    </row>
    <row r="11" spans="1:26" x14ac:dyDescent="0.35">
      <c r="F11" s="13"/>
      <c r="G11" s="13"/>
      <c r="H11" s="13"/>
      <c r="I11" s="13"/>
      <c r="J11" s="13"/>
      <c r="K11" s="13"/>
      <c r="L11" s="13"/>
      <c r="M11" s="14"/>
      <c r="N11" s="13"/>
      <c r="O11" s="13"/>
      <c r="P11" s="13"/>
      <c r="Q11" s="13"/>
      <c r="R11" s="13"/>
      <c r="S11" s="13"/>
      <c r="T11" s="13"/>
    </row>
    <row r="12" spans="1:26" s="10" customFormat="1" x14ac:dyDescent="0.35">
      <c r="F12" s="15">
        <v>2018</v>
      </c>
      <c r="G12" s="15"/>
      <c r="H12" s="15"/>
      <c r="I12" s="15"/>
      <c r="J12" s="15"/>
      <c r="K12" s="15"/>
      <c r="L12" s="15"/>
      <c r="M12" s="15">
        <v>2030</v>
      </c>
      <c r="N12" s="15"/>
      <c r="O12" s="15"/>
      <c r="P12" s="15"/>
      <c r="Q12" s="15"/>
      <c r="R12" s="15"/>
      <c r="S12" s="15"/>
      <c r="T12" s="15">
        <v>2050</v>
      </c>
    </row>
    <row r="13" spans="1:26" s="10" customFormat="1" x14ac:dyDescent="0.35">
      <c r="A13" s="10" t="s">
        <v>73</v>
      </c>
      <c r="B13" s="10" t="s">
        <v>74</v>
      </c>
      <c r="C13" s="10" t="s">
        <v>75</v>
      </c>
      <c r="D13" s="10" t="s">
        <v>76</v>
      </c>
      <c r="E13" s="10" t="s">
        <v>77</v>
      </c>
      <c r="F13" s="16" t="s">
        <v>1076</v>
      </c>
      <c r="G13" s="16" t="s">
        <v>1077</v>
      </c>
      <c r="H13" s="16" t="s">
        <v>1078</v>
      </c>
      <c r="I13" s="16" t="s">
        <v>1079</v>
      </c>
      <c r="J13" s="16" t="s">
        <v>1080</v>
      </c>
      <c r="K13" s="16" t="s">
        <v>1081</v>
      </c>
      <c r="L13" s="16" t="s">
        <v>1082</v>
      </c>
      <c r="M13" s="16" t="s">
        <v>1076</v>
      </c>
      <c r="N13" s="16" t="s">
        <v>1077</v>
      </c>
      <c r="O13" s="16" t="s">
        <v>1078</v>
      </c>
      <c r="P13" s="16" t="s">
        <v>1079</v>
      </c>
      <c r="Q13" s="16" t="s">
        <v>1080</v>
      </c>
      <c r="R13" s="16" t="s">
        <v>1081</v>
      </c>
      <c r="S13" s="16" t="s">
        <v>1082</v>
      </c>
      <c r="T13" s="16" t="s">
        <v>1076</v>
      </c>
      <c r="U13" s="16" t="s">
        <v>1077</v>
      </c>
      <c r="V13" s="16" t="s">
        <v>1078</v>
      </c>
      <c r="W13" s="16" t="s">
        <v>1079</v>
      </c>
      <c r="X13" s="16" t="s">
        <v>1080</v>
      </c>
      <c r="Y13" s="16" t="s">
        <v>1081</v>
      </c>
      <c r="Z13" s="16" t="s">
        <v>1082</v>
      </c>
    </row>
    <row r="14" spans="1:26" x14ac:dyDescent="0.35">
      <c r="A14" s="5" t="s">
        <v>85</v>
      </c>
      <c r="B14" s="5">
        <v>3</v>
      </c>
      <c r="C14" s="5" t="s">
        <v>86</v>
      </c>
      <c r="D14" s="5" t="s">
        <v>87</v>
      </c>
      <c r="E14" s="5" t="s">
        <v>87</v>
      </c>
      <c r="F14" s="12">
        <f>IFERROR(('Total emission (ktCO2 per y)'!F14-'Total emission (ktCO2 per y)'!F14)/'Total emission (ktCO2 per y)'!F14,0)</f>
        <v>0</v>
      </c>
      <c r="G14" s="12">
        <f>IFERROR(('Total emission (ktCO2 per y)'!G14-'Total emission (ktCO2 per y)'!G14)/'Total emission (ktCO2 per y)'!G14,0)</f>
        <v>0</v>
      </c>
      <c r="H14" s="12">
        <f>IFERROR(('Total emission (ktCO2 per y)'!H14-'Total emission (ktCO2 per y)'!H14)/'Total emission (ktCO2 per y)'!H14,0)</f>
        <v>0</v>
      </c>
      <c r="I14" s="12">
        <f>IFERROR(('Total emission (ktCO2 per y)'!I14-'Total emission (ktCO2 per y)'!I14)/'Total emission (ktCO2 per y)'!I14,0)</f>
        <v>0</v>
      </c>
      <c r="J14" s="12">
        <f>IFERROR(('Total emission (ktCO2 per y)'!J14-'Total emission (ktCO2 per y)'!J14)/'Total emission (ktCO2 per y)'!J14,0)</f>
        <v>0</v>
      </c>
      <c r="K14" s="12">
        <f>IFERROR(('Total emission (ktCO2 per y)'!K14-'Total emission (ktCO2 per y)'!K14)/'Total emission (ktCO2 per y)'!K14,0)</f>
        <v>0</v>
      </c>
      <c r="L14" s="12">
        <f>IFERROR(('Total emission (ktCO2 per y)'!L14-'Total emission (ktCO2 per y)'!L14)/'Total emission (ktCO2 per y)'!L14,0)</f>
        <v>0</v>
      </c>
      <c r="M14" s="21">
        <f>IFERROR((('Total emission (ktCO2 per y)'!F14-'Total emission (ktCO2 per y)'!M14)/'Total emission (ktCO2 per y)'!F14),0)</f>
        <v>0.17318315613079219</v>
      </c>
      <c r="N14" s="21">
        <f>IFERROR((('Total emission (ktCO2 per y)'!G14-'Total emission (ktCO2 per y)'!N14)/'Total emission (ktCO2 per y)'!G14),0)</f>
        <v>0</v>
      </c>
      <c r="O14" s="21">
        <f>IFERROR((('Total emission (ktCO2 per y)'!H14-'Total emission (ktCO2 per y)'!O14)/'Total emission (ktCO2 per y)'!H14),0)</f>
        <v>0</v>
      </c>
      <c r="P14" s="21">
        <f>IFERROR((('Total emission (ktCO2 per y)'!I14-'Total emission (ktCO2 per y)'!P14)/'Total emission (ktCO2 per y)'!I14),0)</f>
        <v>0.17318315613079219</v>
      </c>
      <c r="Q14" s="21">
        <f>IFERROR((('Total emission (ktCO2 per y)'!J14-'Total emission (ktCO2 per y)'!Q14)/'Total emission (ktCO2 per y)'!J14),0)</f>
        <v>0</v>
      </c>
      <c r="R14" s="21">
        <f>IFERROR((('Total emission (ktCO2 per y)'!K14-'Total emission (ktCO2 per y)'!R14)/'Total emission (ktCO2 per y)'!K14),0)</f>
        <v>0</v>
      </c>
      <c r="S14" s="21">
        <f>IFERROR((('Total emission (ktCO2 per y)'!L14-'Total emission (ktCO2 per y)'!S14)/'Total emission (ktCO2 per y)'!L14),0)</f>
        <v>0</v>
      </c>
      <c r="T14" s="22">
        <f>IFERROR((('Total emission (ktCO2 per y)'!F14-'Total emission (ktCO2 per y)'!T14)/'Total emission (ktCO2 per y)'!F14),0)</f>
        <v>0.92924477057521604</v>
      </c>
      <c r="U14" s="22">
        <f>IFERROR((('Total emission (ktCO2 per y)'!G14-'Total emission (ktCO2 per y)'!U14)/'Total emission (ktCO2 per y)'!G14),0)</f>
        <v>0</v>
      </c>
      <c r="V14" s="22">
        <f>IFERROR((('Total emission (ktCO2 per y)'!H14-'Total emission (ktCO2 per y)'!V14)/'Total emission (ktCO2 per y)'!H14),0)</f>
        <v>0</v>
      </c>
      <c r="W14" s="22">
        <f>IFERROR((('Total emission (ktCO2 per y)'!I14-'Total emission (ktCO2 per y)'!W14)/'Total emission (ktCO2 per y)'!I14),0)</f>
        <v>0.92924477057521604</v>
      </c>
      <c r="X14" s="22">
        <f>IFERROR((('Total emission (ktCO2 per y)'!J14-'Total emission (ktCO2 per y)'!X14)/'Total emission (ktCO2 per y)'!J14),0)</f>
        <v>0</v>
      </c>
      <c r="Y14" s="22">
        <f>IFERROR((('Total emission (ktCO2 per y)'!K14-'Total emission (ktCO2 per y)'!Y14)/'Total emission (ktCO2 per y)'!K14),0)</f>
        <v>0</v>
      </c>
      <c r="Z14" s="22">
        <f>IFERROR((('Total emission (ktCO2 per y)'!L14-'Total emission (ktCO2 per y)'!Z14)/'Total emission (ktCO2 per y)'!L14),0)</f>
        <v>0</v>
      </c>
    </row>
    <row r="15" spans="1:26" x14ac:dyDescent="0.35">
      <c r="A15" s="5" t="s">
        <v>88</v>
      </c>
      <c r="B15" s="5">
        <v>3</v>
      </c>
      <c r="C15" s="5" t="s">
        <v>86</v>
      </c>
      <c r="D15" s="5" t="s">
        <v>89</v>
      </c>
      <c r="E15" s="5" t="s">
        <v>89</v>
      </c>
      <c r="F15" s="12">
        <f>IFERROR(('Total emission (ktCO2 per y)'!F15-'Total emission (ktCO2 per y)'!F15)/'Total emission (ktCO2 per y)'!F15,0)</f>
        <v>0</v>
      </c>
      <c r="G15" s="12">
        <f>IFERROR(('Total emission (ktCO2 per y)'!G15-'Total emission (ktCO2 per y)'!G15)/'Total emission (ktCO2 per y)'!G15,0)</f>
        <v>0</v>
      </c>
      <c r="H15" s="12">
        <f>IFERROR(('Total emission (ktCO2 per y)'!H15-'Total emission (ktCO2 per y)'!H15)/'Total emission (ktCO2 per y)'!H15,0)</f>
        <v>0</v>
      </c>
      <c r="I15" s="12">
        <f>IFERROR(('Total emission (ktCO2 per y)'!I15-'Total emission (ktCO2 per y)'!I15)/'Total emission (ktCO2 per y)'!I15,0)</f>
        <v>0</v>
      </c>
      <c r="J15" s="12">
        <f>IFERROR(('Total emission (ktCO2 per y)'!J15-'Total emission (ktCO2 per y)'!J15)/'Total emission (ktCO2 per y)'!J15,0)</f>
        <v>0</v>
      </c>
      <c r="K15" s="12">
        <f>IFERROR(('Total emission (ktCO2 per y)'!K15-'Total emission (ktCO2 per y)'!K15)/'Total emission (ktCO2 per y)'!K15,0)</f>
        <v>0</v>
      </c>
      <c r="L15" s="12">
        <f>IFERROR(('Total emission (ktCO2 per y)'!L15-'Total emission (ktCO2 per y)'!L15)/'Total emission (ktCO2 per y)'!L15,0)</f>
        <v>0</v>
      </c>
      <c r="M15" s="21">
        <f>IFERROR((('Total emission (ktCO2 per y)'!F15-'Total emission (ktCO2 per y)'!M15)/'Total emission (ktCO2 per y)'!F15),0)</f>
        <v>0.14046743727068062</v>
      </c>
      <c r="N15" s="21">
        <f>IFERROR((('Total emission (ktCO2 per y)'!G15-'Total emission (ktCO2 per y)'!N15)/'Total emission (ktCO2 per y)'!G15),0)</f>
        <v>0</v>
      </c>
      <c r="O15" s="21">
        <f>IFERROR((('Total emission (ktCO2 per y)'!H15-'Total emission (ktCO2 per y)'!O15)/'Total emission (ktCO2 per y)'!H15),0)</f>
        <v>0.14046743727068062</v>
      </c>
      <c r="P15" s="21">
        <f>IFERROR((('Total emission (ktCO2 per y)'!I15-'Total emission (ktCO2 per y)'!P15)/'Total emission (ktCO2 per y)'!I15),0)</f>
        <v>0</v>
      </c>
      <c r="Q15" s="21">
        <f>IFERROR((('Total emission (ktCO2 per y)'!J15-'Total emission (ktCO2 per y)'!Q15)/'Total emission (ktCO2 per y)'!J15),0)</f>
        <v>0</v>
      </c>
      <c r="R15" s="21">
        <f>IFERROR((('Total emission (ktCO2 per y)'!K15-'Total emission (ktCO2 per y)'!R15)/'Total emission (ktCO2 per y)'!K15),0)</f>
        <v>0</v>
      </c>
      <c r="S15" s="21">
        <f>IFERROR((('Total emission (ktCO2 per y)'!L15-'Total emission (ktCO2 per y)'!S15)/'Total emission (ktCO2 per y)'!L15),0)</f>
        <v>0</v>
      </c>
      <c r="T15" s="22">
        <f>IFERROR((('Total emission (ktCO2 per y)'!F15-'Total emission (ktCO2 per y)'!T15)/'Total emission (ktCO2 per y)'!F15),0)</f>
        <v>0.92740814275056904</v>
      </c>
      <c r="U15" s="22">
        <f>IFERROR((('Total emission (ktCO2 per y)'!G15-'Total emission (ktCO2 per y)'!U15)/'Total emission (ktCO2 per y)'!G15),0)</f>
        <v>0</v>
      </c>
      <c r="V15" s="22">
        <f>IFERROR((('Total emission (ktCO2 per y)'!H15-'Total emission (ktCO2 per y)'!V15)/'Total emission (ktCO2 per y)'!H15),0)</f>
        <v>0.92740814275056904</v>
      </c>
      <c r="W15" s="22">
        <f>IFERROR((('Total emission (ktCO2 per y)'!I15-'Total emission (ktCO2 per y)'!W15)/'Total emission (ktCO2 per y)'!I15),0)</f>
        <v>0</v>
      </c>
      <c r="X15" s="22">
        <f>IFERROR((('Total emission (ktCO2 per y)'!J15-'Total emission (ktCO2 per y)'!X15)/'Total emission (ktCO2 per y)'!J15),0)</f>
        <v>0</v>
      </c>
      <c r="Y15" s="22">
        <f>IFERROR((('Total emission (ktCO2 per y)'!K15-'Total emission (ktCO2 per y)'!Y15)/'Total emission (ktCO2 per y)'!K15),0)</f>
        <v>0</v>
      </c>
      <c r="Z15" s="22">
        <f>IFERROR((('Total emission (ktCO2 per y)'!L15-'Total emission (ktCO2 per y)'!Z15)/'Total emission (ktCO2 per y)'!L15),0)</f>
        <v>0</v>
      </c>
    </row>
    <row r="16" spans="1:26" x14ac:dyDescent="0.35">
      <c r="A16" s="5" t="s">
        <v>90</v>
      </c>
      <c r="B16" s="5">
        <v>3</v>
      </c>
      <c r="C16" s="5" t="s">
        <v>86</v>
      </c>
      <c r="D16" s="5" t="s">
        <v>91</v>
      </c>
      <c r="E16" s="5" t="s">
        <v>91</v>
      </c>
      <c r="F16" s="12">
        <f>IFERROR(('Total emission (ktCO2 per y)'!F16-'Total emission (ktCO2 per y)'!F16)/'Total emission (ktCO2 per y)'!F16,0)</f>
        <v>0</v>
      </c>
      <c r="G16" s="12">
        <f>IFERROR(('Total emission (ktCO2 per y)'!G16-'Total emission (ktCO2 per y)'!G16)/'Total emission (ktCO2 per y)'!G16,0)</f>
        <v>0</v>
      </c>
      <c r="H16" s="12">
        <f>IFERROR(('Total emission (ktCO2 per y)'!H16-'Total emission (ktCO2 per y)'!H16)/'Total emission (ktCO2 per y)'!H16,0)</f>
        <v>0</v>
      </c>
      <c r="I16" s="12">
        <f>IFERROR(('Total emission (ktCO2 per y)'!I16-'Total emission (ktCO2 per y)'!I16)/'Total emission (ktCO2 per y)'!I16,0)</f>
        <v>0</v>
      </c>
      <c r="J16" s="12">
        <f>IFERROR(('Total emission (ktCO2 per y)'!J16-'Total emission (ktCO2 per y)'!J16)/'Total emission (ktCO2 per y)'!J16,0)</f>
        <v>0</v>
      </c>
      <c r="K16" s="12">
        <f>IFERROR(('Total emission (ktCO2 per y)'!K16-'Total emission (ktCO2 per y)'!K16)/'Total emission (ktCO2 per y)'!K16,0)</f>
        <v>0</v>
      </c>
      <c r="L16" s="12">
        <f>IFERROR(('Total emission (ktCO2 per y)'!L16-'Total emission (ktCO2 per y)'!L16)/'Total emission (ktCO2 per y)'!L16,0)</f>
        <v>0</v>
      </c>
      <c r="M16" s="21">
        <f>IFERROR((('Total emission (ktCO2 per y)'!F16-'Total emission (ktCO2 per y)'!M16)/'Total emission (ktCO2 per y)'!F16),0)</f>
        <v>0.27913701923733514</v>
      </c>
      <c r="N16" s="21">
        <f>IFERROR((('Total emission (ktCO2 per y)'!G16-'Total emission (ktCO2 per y)'!N16)/'Total emission (ktCO2 per y)'!G16),0)</f>
        <v>0</v>
      </c>
      <c r="O16" s="21">
        <f>IFERROR((('Total emission (ktCO2 per y)'!H16-'Total emission (ktCO2 per y)'!O16)/'Total emission (ktCO2 per y)'!H16),0)</f>
        <v>0</v>
      </c>
      <c r="P16" s="21">
        <f>IFERROR((('Total emission (ktCO2 per y)'!I16-'Total emission (ktCO2 per y)'!P16)/'Total emission (ktCO2 per y)'!I16),0)</f>
        <v>0</v>
      </c>
      <c r="Q16" s="21">
        <f>IFERROR((('Total emission (ktCO2 per y)'!J16-'Total emission (ktCO2 per y)'!Q16)/'Total emission (ktCO2 per y)'!J16),0)</f>
        <v>0</v>
      </c>
      <c r="R16" s="21">
        <f>IFERROR((('Total emission (ktCO2 per y)'!K16-'Total emission (ktCO2 per y)'!R16)/'Total emission (ktCO2 per y)'!K16),0)</f>
        <v>0</v>
      </c>
      <c r="S16" s="21">
        <f>IFERROR((('Total emission (ktCO2 per y)'!L16-'Total emission (ktCO2 per y)'!S16)/'Total emission (ktCO2 per y)'!L16),0)</f>
        <v>0.27913701923733514</v>
      </c>
      <c r="T16" s="22">
        <f>IFERROR((('Total emission (ktCO2 per y)'!F16-'Total emission (ktCO2 per y)'!T16)/'Total emission (ktCO2 per y)'!F16),0)</f>
        <v>0.93528912308967471</v>
      </c>
      <c r="U16" s="22">
        <f>IFERROR((('Total emission (ktCO2 per y)'!G16-'Total emission (ktCO2 per y)'!U16)/'Total emission (ktCO2 per y)'!G16),0)</f>
        <v>0</v>
      </c>
      <c r="V16" s="22">
        <f>IFERROR((('Total emission (ktCO2 per y)'!H16-'Total emission (ktCO2 per y)'!V16)/'Total emission (ktCO2 per y)'!H16),0)</f>
        <v>0</v>
      </c>
      <c r="W16" s="22">
        <f>IFERROR((('Total emission (ktCO2 per y)'!I16-'Total emission (ktCO2 per y)'!W16)/'Total emission (ktCO2 per y)'!I16),0)</f>
        <v>0</v>
      </c>
      <c r="X16" s="22">
        <f>IFERROR((('Total emission (ktCO2 per y)'!J16-'Total emission (ktCO2 per y)'!X16)/'Total emission (ktCO2 per y)'!J16),0)</f>
        <v>0</v>
      </c>
      <c r="Y16" s="22">
        <f>IFERROR((('Total emission (ktCO2 per y)'!K16-'Total emission (ktCO2 per y)'!Y16)/'Total emission (ktCO2 per y)'!K16),0)</f>
        <v>0</v>
      </c>
      <c r="Z16" s="22">
        <f>IFERROR((('Total emission (ktCO2 per y)'!L16-'Total emission (ktCO2 per y)'!Z16)/'Total emission (ktCO2 per y)'!L16),0)</f>
        <v>0.93528912308967471</v>
      </c>
    </row>
    <row r="17" spans="1:26" x14ac:dyDescent="0.35">
      <c r="A17" s="5" t="s">
        <v>92</v>
      </c>
      <c r="B17" s="5">
        <v>3</v>
      </c>
      <c r="C17" s="5" t="s">
        <v>86</v>
      </c>
      <c r="D17" s="5" t="s">
        <v>93</v>
      </c>
      <c r="E17" s="5" t="s">
        <v>93</v>
      </c>
      <c r="F17" s="12">
        <f>IFERROR(('Total emission (ktCO2 per y)'!F17-'Total emission (ktCO2 per y)'!F17)/'Total emission (ktCO2 per y)'!F17,0)</f>
        <v>0</v>
      </c>
      <c r="G17" s="12">
        <f>IFERROR(('Total emission (ktCO2 per y)'!G17-'Total emission (ktCO2 per y)'!G17)/'Total emission (ktCO2 per y)'!G17,0)</f>
        <v>0</v>
      </c>
      <c r="H17" s="12">
        <f>IFERROR(('Total emission (ktCO2 per y)'!H17-'Total emission (ktCO2 per y)'!H17)/'Total emission (ktCO2 per y)'!H17,0)</f>
        <v>0</v>
      </c>
      <c r="I17" s="12">
        <f>IFERROR(('Total emission (ktCO2 per y)'!I17-'Total emission (ktCO2 per y)'!I17)/'Total emission (ktCO2 per y)'!I17,0)</f>
        <v>0</v>
      </c>
      <c r="J17" s="12">
        <f>IFERROR(('Total emission (ktCO2 per y)'!J17-'Total emission (ktCO2 per y)'!J17)/'Total emission (ktCO2 per y)'!J17,0)</f>
        <v>0</v>
      </c>
      <c r="K17" s="12">
        <f>IFERROR(('Total emission (ktCO2 per y)'!K17-'Total emission (ktCO2 per y)'!K17)/'Total emission (ktCO2 per y)'!K17,0)</f>
        <v>0</v>
      </c>
      <c r="L17" s="12">
        <f>IFERROR(('Total emission (ktCO2 per y)'!L17-'Total emission (ktCO2 per y)'!L17)/'Total emission (ktCO2 per y)'!L17,0)</f>
        <v>0</v>
      </c>
      <c r="M17" s="21">
        <f>IFERROR((('Total emission (ktCO2 per y)'!F17-'Total emission (ktCO2 per y)'!M17)/'Total emission (ktCO2 per y)'!F17),0)</f>
        <v>0.14957062263272342</v>
      </c>
      <c r="N17" s="21">
        <f>IFERROR((('Total emission (ktCO2 per y)'!G17-'Total emission (ktCO2 per y)'!N17)/'Total emission (ktCO2 per y)'!G17),0)</f>
        <v>0</v>
      </c>
      <c r="O17" s="21">
        <f>IFERROR((('Total emission (ktCO2 per y)'!H17-'Total emission (ktCO2 per y)'!O17)/'Total emission (ktCO2 per y)'!H17),0)</f>
        <v>0.14046743725947061</v>
      </c>
      <c r="P17" s="21">
        <f>IFERROR((('Total emission (ktCO2 per y)'!I17-'Total emission (ktCO2 per y)'!P17)/'Total emission (ktCO2 per y)'!I17),0)</f>
        <v>0</v>
      </c>
      <c r="Q17" s="21">
        <f>IFERROR((('Total emission (ktCO2 per y)'!J17-'Total emission (ktCO2 per y)'!Q17)/'Total emission (ktCO2 per y)'!J17),0)</f>
        <v>0.21710430620780286</v>
      </c>
      <c r="R17" s="21">
        <f>IFERROR((('Total emission (ktCO2 per y)'!K17-'Total emission (ktCO2 per y)'!R17)/'Total emission (ktCO2 per y)'!K17),0)</f>
        <v>0</v>
      </c>
      <c r="S17" s="21">
        <f>IFERROR((('Total emission (ktCO2 per y)'!L17-'Total emission (ktCO2 per y)'!S17)/'Total emission (ktCO2 per y)'!L17),0)</f>
        <v>3.020240776077791E-3</v>
      </c>
      <c r="T17" s="22">
        <f>IFERROR((('Total emission (ktCO2 per y)'!F17-'Total emission (ktCO2 per y)'!T17)/'Total emission (ktCO2 per y)'!F17),0)</f>
        <v>0.77794542308646097</v>
      </c>
      <c r="U17" s="22">
        <f>IFERROR((('Total emission (ktCO2 per y)'!G17-'Total emission (ktCO2 per y)'!U17)/'Total emission (ktCO2 per y)'!G17),0)</f>
        <v>0</v>
      </c>
      <c r="V17" s="22">
        <f>IFERROR((('Total emission (ktCO2 per y)'!H17-'Total emission (ktCO2 per y)'!V17)/'Total emission (ktCO2 per y)'!H17),0)</f>
        <v>0.92740814274742323</v>
      </c>
      <c r="W17" s="22">
        <f>IFERROR((('Total emission (ktCO2 per y)'!I17-'Total emission (ktCO2 per y)'!W17)/'Total emission (ktCO2 per y)'!I17),0)</f>
        <v>0</v>
      </c>
      <c r="X17" s="22">
        <f>IFERROR((('Total emission (ktCO2 per y)'!J17-'Total emission (ktCO2 per y)'!X17)/'Total emission (ktCO2 per y)'!J17),0)</f>
        <v>0.85142556962921179</v>
      </c>
      <c r="Y17" s="22">
        <f>IFERROR((('Total emission (ktCO2 per y)'!K17-'Total emission (ktCO2 per y)'!Y17)/'Total emission (ktCO2 per y)'!K17),0)</f>
        <v>0</v>
      </c>
      <c r="Z17" s="22">
        <f>IFERROR((('Total emission (ktCO2 per y)'!L17-'Total emission (ktCO2 per y)'!Z17)/'Total emission (ktCO2 per y)'!L17),0)</f>
        <v>0.57286786298018721</v>
      </c>
    </row>
    <row r="18" spans="1:26" x14ac:dyDescent="0.35">
      <c r="A18" s="5" t="s">
        <v>94</v>
      </c>
      <c r="B18" s="5">
        <v>3</v>
      </c>
      <c r="C18" s="5" t="s">
        <v>86</v>
      </c>
      <c r="D18" s="5" t="s">
        <v>95</v>
      </c>
      <c r="E18" s="5" t="s">
        <v>95</v>
      </c>
      <c r="F18" s="12">
        <f>IFERROR(('Total emission (ktCO2 per y)'!F18-'Total emission (ktCO2 per y)'!F18)/'Total emission (ktCO2 per y)'!F18,0)</f>
        <v>0</v>
      </c>
      <c r="G18" s="12">
        <f>IFERROR(('Total emission (ktCO2 per y)'!G18-'Total emission (ktCO2 per y)'!G18)/'Total emission (ktCO2 per y)'!G18,0)</f>
        <v>0</v>
      </c>
      <c r="H18" s="12">
        <f>IFERROR(('Total emission (ktCO2 per y)'!H18-'Total emission (ktCO2 per y)'!H18)/'Total emission (ktCO2 per y)'!H18,0)</f>
        <v>0</v>
      </c>
      <c r="I18" s="12">
        <f>IFERROR(('Total emission (ktCO2 per y)'!I18-'Total emission (ktCO2 per y)'!I18)/'Total emission (ktCO2 per y)'!I18,0)</f>
        <v>0</v>
      </c>
      <c r="J18" s="12">
        <f>IFERROR(('Total emission (ktCO2 per y)'!J18-'Total emission (ktCO2 per y)'!J18)/'Total emission (ktCO2 per y)'!J18,0)</f>
        <v>0</v>
      </c>
      <c r="K18" s="12">
        <f>IFERROR(('Total emission (ktCO2 per y)'!K18-'Total emission (ktCO2 per y)'!K18)/'Total emission (ktCO2 per y)'!K18,0)</f>
        <v>0</v>
      </c>
      <c r="L18" s="12">
        <f>IFERROR(('Total emission (ktCO2 per y)'!L18-'Total emission (ktCO2 per y)'!L18)/'Total emission (ktCO2 per y)'!L18,0)</f>
        <v>0</v>
      </c>
      <c r="M18" s="21">
        <f>IFERROR((('Total emission (ktCO2 per y)'!F18-'Total emission (ktCO2 per y)'!M18)/'Total emission (ktCO2 per y)'!F18),0)</f>
        <v>0.14046743715259583</v>
      </c>
      <c r="N18" s="21">
        <f>IFERROR((('Total emission (ktCO2 per y)'!G18-'Total emission (ktCO2 per y)'!N18)/'Total emission (ktCO2 per y)'!G18),0)</f>
        <v>0</v>
      </c>
      <c r="O18" s="21">
        <f>IFERROR((('Total emission (ktCO2 per y)'!H18-'Total emission (ktCO2 per y)'!O18)/'Total emission (ktCO2 per y)'!H18),0)</f>
        <v>0.14046743715259583</v>
      </c>
      <c r="P18" s="21">
        <f>IFERROR((('Total emission (ktCO2 per y)'!I18-'Total emission (ktCO2 per y)'!P18)/'Total emission (ktCO2 per y)'!I18),0)</f>
        <v>0</v>
      </c>
      <c r="Q18" s="21">
        <f>IFERROR((('Total emission (ktCO2 per y)'!J18-'Total emission (ktCO2 per y)'!Q18)/'Total emission (ktCO2 per y)'!J18),0)</f>
        <v>0</v>
      </c>
      <c r="R18" s="21">
        <f>IFERROR((('Total emission (ktCO2 per y)'!K18-'Total emission (ktCO2 per y)'!R18)/'Total emission (ktCO2 per y)'!K18),0)</f>
        <v>0</v>
      </c>
      <c r="S18" s="21">
        <f>IFERROR((('Total emission (ktCO2 per y)'!L18-'Total emission (ktCO2 per y)'!S18)/'Total emission (ktCO2 per y)'!L18),0)</f>
        <v>0</v>
      </c>
      <c r="T18" s="22">
        <f>IFERROR((('Total emission (ktCO2 per y)'!F18-'Total emission (ktCO2 per y)'!T18)/'Total emission (ktCO2 per y)'!F18),0)</f>
        <v>0.92740814274556271</v>
      </c>
      <c r="U18" s="22">
        <f>IFERROR((('Total emission (ktCO2 per y)'!G18-'Total emission (ktCO2 per y)'!U18)/'Total emission (ktCO2 per y)'!G18),0)</f>
        <v>0</v>
      </c>
      <c r="V18" s="22">
        <f>IFERROR((('Total emission (ktCO2 per y)'!H18-'Total emission (ktCO2 per y)'!V18)/'Total emission (ktCO2 per y)'!H18),0)</f>
        <v>0.92740814274556271</v>
      </c>
      <c r="W18" s="22">
        <f>IFERROR((('Total emission (ktCO2 per y)'!I18-'Total emission (ktCO2 per y)'!W18)/'Total emission (ktCO2 per y)'!I18),0)</f>
        <v>0</v>
      </c>
      <c r="X18" s="22">
        <f>IFERROR((('Total emission (ktCO2 per y)'!J18-'Total emission (ktCO2 per y)'!X18)/'Total emission (ktCO2 per y)'!J18),0)</f>
        <v>0</v>
      </c>
      <c r="Y18" s="22">
        <f>IFERROR((('Total emission (ktCO2 per y)'!K18-'Total emission (ktCO2 per y)'!Y18)/'Total emission (ktCO2 per y)'!K18),0)</f>
        <v>0</v>
      </c>
      <c r="Z18" s="22">
        <f>IFERROR((('Total emission (ktCO2 per y)'!L18-'Total emission (ktCO2 per y)'!Z18)/'Total emission (ktCO2 per y)'!L18),0)</f>
        <v>0</v>
      </c>
    </row>
    <row r="19" spans="1:26" x14ac:dyDescent="0.35">
      <c r="A19" s="5" t="s">
        <v>96</v>
      </c>
      <c r="B19" s="5">
        <v>3</v>
      </c>
      <c r="C19" s="5" t="s">
        <v>86</v>
      </c>
      <c r="D19" s="5" t="s">
        <v>97</v>
      </c>
      <c r="E19" s="5" t="s">
        <v>97</v>
      </c>
      <c r="F19" s="12">
        <f>IFERROR(('Total emission (ktCO2 per y)'!F19-'Total emission (ktCO2 per y)'!F19)/'Total emission (ktCO2 per y)'!F19,0)</f>
        <v>0</v>
      </c>
      <c r="G19" s="12">
        <f>IFERROR(('Total emission (ktCO2 per y)'!G19-'Total emission (ktCO2 per y)'!G19)/'Total emission (ktCO2 per y)'!G19,0)</f>
        <v>0</v>
      </c>
      <c r="H19" s="12">
        <f>IFERROR(('Total emission (ktCO2 per y)'!H19-'Total emission (ktCO2 per y)'!H19)/'Total emission (ktCO2 per y)'!H19,0)</f>
        <v>0</v>
      </c>
      <c r="I19" s="12">
        <f>IFERROR(('Total emission (ktCO2 per y)'!I19-'Total emission (ktCO2 per y)'!I19)/'Total emission (ktCO2 per y)'!I19,0)</f>
        <v>0</v>
      </c>
      <c r="J19" s="12">
        <f>IFERROR(('Total emission (ktCO2 per y)'!J19-'Total emission (ktCO2 per y)'!J19)/'Total emission (ktCO2 per y)'!J19,0)</f>
        <v>0</v>
      </c>
      <c r="K19" s="12">
        <f>IFERROR(('Total emission (ktCO2 per y)'!K19-'Total emission (ktCO2 per y)'!K19)/'Total emission (ktCO2 per y)'!K19,0)</f>
        <v>0</v>
      </c>
      <c r="L19" s="12">
        <f>IFERROR(('Total emission (ktCO2 per y)'!L19-'Total emission (ktCO2 per y)'!L19)/'Total emission (ktCO2 per y)'!L19,0)</f>
        <v>0</v>
      </c>
      <c r="M19" s="21">
        <f>IFERROR((('Total emission (ktCO2 per y)'!F19-'Total emission (ktCO2 per y)'!M19)/'Total emission (ktCO2 per y)'!F19),0)</f>
        <v>0.32123343318865066</v>
      </c>
      <c r="N19" s="21">
        <f>IFERROR((('Total emission (ktCO2 per y)'!G19-'Total emission (ktCO2 per y)'!N19)/'Total emission (ktCO2 per y)'!G19),0)</f>
        <v>0.32123343318865066</v>
      </c>
      <c r="O19" s="21">
        <f>IFERROR((('Total emission (ktCO2 per y)'!H19-'Total emission (ktCO2 per y)'!O19)/'Total emission (ktCO2 per y)'!H19),0)</f>
        <v>0</v>
      </c>
      <c r="P19" s="21">
        <f>IFERROR((('Total emission (ktCO2 per y)'!I19-'Total emission (ktCO2 per y)'!P19)/'Total emission (ktCO2 per y)'!I19),0)</f>
        <v>0</v>
      </c>
      <c r="Q19" s="21">
        <f>IFERROR((('Total emission (ktCO2 per y)'!J19-'Total emission (ktCO2 per y)'!Q19)/'Total emission (ktCO2 per y)'!J19),0)</f>
        <v>0</v>
      </c>
      <c r="R19" s="21">
        <f>IFERROR((('Total emission (ktCO2 per y)'!K19-'Total emission (ktCO2 per y)'!R19)/'Total emission (ktCO2 per y)'!K19),0)</f>
        <v>0</v>
      </c>
      <c r="S19" s="21">
        <f>IFERROR((('Total emission (ktCO2 per y)'!L19-'Total emission (ktCO2 per y)'!S19)/'Total emission (ktCO2 per y)'!L19),0)</f>
        <v>0</v>
      </c>
      <c r="T19" s="22">
        <f>IFERROR((('Total emission (ktCO2 per y)'!F19-'Total emission (ktCO2 per y)'!T19)/'Total emission (ktCO2 per y)'!F19),0)</f>
        <v>0.66945395697100341</v>
      </c>
      <c r="U19" s="22">
        <f>IFERROR((('Total emission (ktCO2 per y)'!G19-'Total emission (ktCO2 per y)'!U19)/'Total emission (ktCO2 per y)'!G19),0)</f>
        <v>0.66945395697100341</v>
      </c>
      <c r="V19" s="22">
        <f>IFERROR((('Total emission (ktCO2 per y)'!H19-'Total emission (ktCO2 per y)'!V19)/'Total emission (ktCO2 per y)'!H19),0)</f>
        <v>0</v>
      </c>
      <c r="W19" s="22">
        <f>IFERROR((('Total emission (ktCO2 per y)'!I19-'Total emission (ktCO2 per y)'!W19)/'Total emission (ktCO2 per y)'!I19),0)</f>
        <v>0</v>
      </c>
      <c r="X19" s="22">
        <f>IFERROR((('Total emission (ktCO2 per y)'!J19-'Total emission (ktCO2 per y)'!X19)/'Total emission (ktCO2 per y)'!J19),0)</f>
        <v>0</v>
      </c>
      <c r="Y19" s="22">
        <f>IFERROR((('Total emission (ktCO2 per y)'!K19-'Total emission (ktCO2 per y)'!Y19)/'Total emission (ktCO2 per y)'!K19),0)</f>
        <v>0</v>
      </c>
      <c r="Z19" s="22">
        <f>IFERROR((('Total emission (ktCO2 per y)'!L19-'Total emission (ktCO2 per y)'!Z19)/'Total emission (ktCO2 per y)'!L19),0)</f>
        <v>0</v>
      </c>
    </row>
    <row r="20" spans="1:26" x14ac:dyDescent="0.35">
      <c r="A20" s="5" t="s">
        <v>98</v>
      </c>
      <c r="B20" s="5">
        <v>3</v>
      </c>
      <c r="C20" s="5" t="s">
        <v>86</v>
      </c>
      <c r="D20" s="5" t="s">
        <v>99</v>
      </c>
      <c r="E20" s="5" t="s">
        <v>99</v>
      </c>
      <c r="F20" s="12">
        <f>IFERROR(('Total emission (ktCO2 per y)'!F20-'Total emission (ktCO2 per y)'!F20)/'Total emission (ktCO2 per y)'!F20,0)</f>
        <v>0</v>
      </c>
      <c r="G20" s="12">
        <f>IFERROR(('Total emission (ktCO2 per y)'!G20-'Total emission (ktCO2 per y)'!G20)/'Total emission (ktCO2 per y)'!G20,0)</f>
        <v>0</v>
      </c>
      <c r="H20" s="12">
        <f>IFERROR(('Total emission (ktCO2 per y)'!H20-'Total emission (ktCO2 per y)'!H20)/'Total emission (ktCO2 per y)'!H20,0)</f>
        <v>0</v>
      </c>
      <c r="I20" s="12">
        <f>IFERROR(('Total emission (ktCO2 per y)'!I20-'Total emission (ktCO2 per y)'!I20)/'Total emission (ktCO2 per y)'!I20,0)</f>
        <v>0</v>
      </c>
      <c r="J20" s="12">
        <f>IFERROR(('Total emission (ktCO2 per y)'!J20-'Total emission (ktCO2 per y)'!J20)/'Total emission (ktCO2 per y)'!J20,0)</f>
        <v>0</v>
      </c>
      <c r="K20" s="12">
        <f>IFERROR(('Total emission (ktCO2 per y)'!K20-'Total emission (ktCO2 per y)'!K20)/'Total emission (ktCO2 per y)'!K20,0)</f>
        <v>0</v>
      </c>
      <c r="L20" s="12">
        <f>IFERROR(('Total emission (ktCO2 per y)'!L20-'Total emission (ktCO2 per y)'!L20)/'Total emission (ktCO2 per y)'!L20,0)</f>
        <v>0</v>
      </c>
      <c r="M20" s="21">
        <f>IFERROR((('Total emission (ktCO2 per y)'!F20-'Total emission (ktCO2 per y)'!M20)/'Total emission (ktCO2 per y)'!F20),0)</f>
        <v>0.20641591822433866</v>
      </c>
      <c r="N20" s="21">
        <f>IFERROR((('Total emission (ktCO2 per y)'!G20-'Total emission (ktCO2 per y)'!N20)/'Total emission (ktCO2 per y)'!G20),0)</f>
        <v>0.20641591822433866</v>
      </c>
      <c r="O20" s="21">
        <f>IFERROR((('Total emission (ktCO2 per y)'!H20-'Total emission (ktCO2 per y)'!O20)/'Total emission (ktCO2 per y)'!H20),0)</f>
        <v>0</v>
      </c>
      <c r="P20" s="21">
        <f>IFERROR((('Total emission (ktCO2 per y)'!I20-'Total emission (ktCO2 per y)'!P20)/'Total emission (ktCO2 per y)'!I20),0)</f>
        <v>0</v>
      </c>
      <c r="Q20" s="21">
        <f>IFERROR((('Total emission (ktCO2 per y)'!J20-'Total emission (ktCO2 per y)'!Q20)/'Total emission (ktCO2 per y)'!J20),0)</f>
        <v>0</v>
      </c>
      <c r="R20" s="21">
        <f>IFERROR((('Total emission (ktCO2 per y)'!K20-'Total emission (ktCO2 per y)'!R20)/'Total emission (ktCO2 per y)'!K20),0)</f>
        <v>0</v>
      </c>
      <c r="S20" s="21">
        <f>IFERROR((('Total emission (ktCO2 per y)'!L20-'Total emission (ktCO2 per y)'!S20)/'Total emission (ktCO2 per y)'!L20),0)</f>
        <v>0</v>
      </c>
      <c r="T20" s="22">
        <f>IFERROR((('Total emission (ktCO2 per y)'!F20-'Total emission (ktCO2 per y)'!T20)/'Total emission (ktCO2 per y)'!F20),0)</f>
        <v>0.84678084832824119</v>
      </c>
      <c r="U20" s="22">
        <f>IFERROR((('Total emission (ktCO2 per y)'!G20-'Total emission (ktCO2 per y)'!U20)/'Total emission (ktCO2 per y)'!G20),0)</f>
        <v>0.84678084832824119</v>
      </c>
      <c r="V20" s="22">
        <f>IFERROR((('Total emission (ktCO2 per y)'!H20-'Total emission (ktCO2 per y)'!V20)/'Total emission (ktCO2 per y)'!H20),0)</f>
        <v>0</v>
      </c>
      <c r="W20" s="22">
        <f>IFERROR((('Total emission (ktCO2 per y)'!I20-'Total emission (ktCO2 per y)'!W20)/'Total emission (ktCO2 per y)'!I20),0)</f>
        <v>0</v>
      </c>
      <c r="X20" s="22">
        <f>IFERROR((('Total emission (ktCO2 per y)'!J20-'Total emission (ktCO2 per y)'!X20)/'Total emission (ktCO2 per y)'!J20),0)</f>
        <v>0</v>
      </c>
      <c r="Y20" s="22">
        <f>IFERROR((('Total emission (ktCO2 per y)'!K20-'Total emission (ktCO2 per y)'!Y20)/'Total emission (ktCO2 per y)'!K20),0)</f>
        <v>0</v>
      </c>
      <c r="Z20" s="22">
        <f>IFERROR((('Total emission (ktCO2 per y)'!L20-'Total emission (ktCO2 per y)'!Z20)/'Total emission (ktCO2 per y)'!L20),0)</f>
        <v>0</v>
      </c>
    </row>
    <row r="21" spans="1:26" x14ac:dyDescent="0.35">
      <c r="A21" s="5" t="s">
        <v>100</v>
      </c>
      <c r="B21" s="5">
        <v>3</v>
      </c>
      <c r="C21" s="5" t="s">
        <v>86</v>
      </c>
      <c r="D21" s="5" t="s">
        <v>101</v>
      </c>
      <c r="E21" s="5" t="s">
        <v>101</v>
      </c>
      <c r="F21" s="12">
        <f>IFERROR(('Total emission (ktCO2 per y)'!F21-'Total emission (ktCO2 per y)'!F21)/'Total emission (ktCO2 per y)'!F21,0)</f>
        <v>0</v>
      </c>
      <c r="G21" s="12">
        <f>IFERROR(('Total emission (ktCO2 per y)'!G21-'Total emission (ktCO2 per y)'!G21)/'Total emission (ktCO2 per y)'!G21,0)</f>
        <v>0</v>
      </c>
      <c r="H21" s="12">
        <f>IFERROR(('Total emission (ktCO2 per y)'!H21-'Total emission (ktCO2 per y)'!H21)/'Total emission (ktCO2 per y)'!H21,0)</f>
        <v>0</v>
      </c>
      <c r="I21" s="12">
        <f>IFERROR(('Total emission (ktCO2 per y)'!I21-'Total emission (ktCO2 per y)'!I21)/'Total emission (ktCO2 per y)'!I21,0)</f>
        <v>0</v>
      </c>
      <c r="J21" s="12">
        <f>IFERROR(('Total emission (ktCO2 per y)'!J21-'Total emission (ktCO2 per y)'!J21)/'Total emission (ktCO2 per y)'!J21,0)</f>
        <v>0</v>
      </c>
      <c r="K21" s="12">
        <f>IFERROR(('Total emission (ktCO2 per y)'!K21-'Total emission (ktCO2 per y)'!K21)/'Total emission (ktCO2 per y)'!K21,0)</f>
        <v>0</v>
      </c>
      <c r="L21" s="12">
        <f>IFERROR(('Total emission (ktCO2 per y)'!L21-'Total emission (ktCO2 per y)'!L21)/'Total emission (ktCO2 per y)'!L21,0)</f>
        <v>0</v>
      </c>
      <c r="M21" s="21">
        <f>IFERROR((('Total emission (ktCO2 per y)'!F21-'Total emission (ktCO2 per y)'!M21)/'Total emission (ktCO2 per y)'!F21),0)</f>
        <v>0.14754496642519957</v>
      </c>
      <c r="N21" s="21">
        <f>IFERROR((('Total emission (ktCO2 per y)'!G21-'Total emission (ktCO2 per y)'!N21)/'Total emission (ktCO2 per y)'!G21),0)</f>
        <v>0</v>
      </c>
      <c r="O21" s="21">
        <f>IFERROR((('Total emission (ktCO2 per y)'!H21-'Total emission (ktCO2 per y)'!O21)/'Total emission (ktCO2 per y)'!H21),0)</f>
        <v>0.14046743733311601</v>
      </c>
      <c r="P21" s="21">
        <f>IFERROR((('Total emission (ktCO2 per y)'!I21-'Total emission (ktCO2 per y)'!P21)/'Total emission (ktCO2 per y)'!I21),0)</f>
        <v>0.17318315600682321</v>
      </c>
      <c r="Q21" s="21">
        <f>IFERROR((('Total emission (ktCO2 per y)'!J21-'Total emission (ktCO2 per y)'!Q21)/'Total emission (ktCO2 per y)'!J21),0)</f>
        <v>0</v>
      </c>
      <c r="R21" s="21">
        <f>IFERROR((('Total emission (ktCO2 per y)'!K21-'Total emission (ktCO2 per y)'!R21)/'Total emission (ktCO2 per y)'!K21),0)</f>
        <v>0</v>
      </c>
      <c r="S21" s="21">
        <f>IFERROR((('Total emission (ktCO2 per y)'!L21-'Total emission (ktCO2 per y)'!S21)/'Total emission (ktCO2 per y)'!L21),0)</f>
        <v>0</v>
      </c>
      <c r="T21" s="22">
        <f>IFERROR((('Total emission (ktCO2 per y)'!F21-'Total emission (ktCO2 per y)'!T21)/'Total emission (ktCO2 per y)'!F21),0)</f>
        <v>0.92780546818534371</v>
      </c>
      <c r="U21" s="22">
        <f>IFERROR((('Total emission (ktCO2 per y)'!G21-'Total emission (ktCO2 per y)'!U21)/'Total emission (ktCO2 per y)'!G21),0)</f>
        <v>0</v>
      </c>
      <c r="V21" s="22">
        <f>IFERROR((('Total emission (ktCO2 per y)'!H21-'Total emission (ktCO2 per y)'!V21)/'Total emission (ktCO2 per y)'!H21),0)</f>
        <v>0.92740814276314498</v>
      </c>
      <c r="W21" s="22">
        <f>IFERROR((('Total emission (ktCO2 per y)'!I21-'Total emission (ktCO2 per y)'!W21)/'Total emission (ktCO2 per y)'!I21),0)</f>
        <v>0.92924477057003108</v>
      </c>
      <c r="X21" s="22">
        <f>IFERROR((('Total emission (ktCO2 per y)'!J21-'Total emission (ktCO2 per y)'!X21)/'Total emission (ktCO2 per y)'!J21),0)</f>
        <v>0</v>
      </c>
      <c r="Y21" s="22">
        <f>IFERROR((('Total emission (ktCO2 per y)'!K21-'Total emission (ktCO2 per y)'!Y21)/'Total emission (ktCO2 per y)'!K21),0)</f>
        <v>0</v>
      </c>
      <c r="Z21" s="22">
        <f>IFERROR((('Total emission (ktCO2 per y)'!L21-'Total emission (ktCO2 per y)'!Z21)/'Total emission (ktCO2 per y)'!L21),0)</f>
        <v>0</v>
      </c>
    </row>
    <row r="22" spans="1:26" x14ac:dyDescent="0.35">
      <c r="A22" s="5" t="s">
        <v>102</v>
      </c>
      <c r="B22" s="5">
        <v>3</v>
      </c>
      <c r="C22" s="5" t="s">
        <v>86</v>
      </c>
      <c r="D22" s="5" t="s">
        <v>103</v>
      </c>
      <c r="E22" s="5" t="s">
        <v>103</v>
      </c>
      <c r="F22" s="12">
        <f>IFERROR(('Total emission (ktCO2 per y)'!F22-'Total emission (ktCO2 per y)'!F22)/'Total emission (ktCO2 per y)'!F22,0)</f>
        <v>0</v>
      </c>
      <c r="G22" s="12">
        <f>IFERROR(('Total emission (ktCO2 per y)'!G22-'Total emission (ktCO2 per y)'!G22)/'Total emission (ktCO2 per y)'!G22,0)</f>
        <v>0</v>
      </c>
      <c r="H22" s="12">
        <f>IFERROR(('Total emission (ktCO2 per y)'!H22-'Total emission (ktCO2 per y)'!H22)/'Total emission (ktCO2 per y)'!H22,0)</f>
        <v>0</v>
      </c>
      <c r="I22" s="12">
        <f>IFERROR(('Total emission (ktCO2 per y)'!I22-'Total emission (ktCO2 per y)'!I22)/'Total emission (ktCO2 per y)'!I22,0)</f>
        <v>0</v>
      </c>
      <c r="J22" s="12">
        <f>IFERROR(('Total emission (ktCO2 per y)'!J22-'Total emission (ktCO2 per y)'!J22)/'Total emission (ktCO2 per y)'!J22,0)</f>
        <v>0</v>
      </c>
      <c r="K22" s="12">
        <f>IFERROR(('Total emission (ktCO2 per y)'!K22-'Total emission (ktCO2 per y)'!K22)/'Total emission (ktCO2 per y)'!K22,0)</f>
        <v>0</v>
      </c>
      <c r="L22" s="12">
        <f>IFERROR(('Total emission (ktCO2 per y)'!L22-'Total emission (ktCO2 per y)'!L22)/'Total emission (ktCO2 per y)'!L22,0)</f>
        <v>0</v>
      </c>
      <c r="M22" s="21">
        <f>IFERROR((('Total emission (ktCO2 per y)'!F22-'Total emission (ktCO2 per y)'!M22)/'Total emission (ktCO2 per y)'!F22),0)</f>
        <v>0.21016949827687881</v>
      </c>
      <c r="N22" s="21">
        <f>IFERROR((('Total emission (ktCO2 per y)'!G22-'Total emission (ktCO2 per y)'!N22)/'Total emission (ktCO2 per y)'!G22),0)</f>
        <v>0.20422825201542461</v>
      </c>
      <c r="O22" s="21">
        <f>IFERROR((('Total emission (ktCO2 per y)'!H22-'Total emission (ktCO2 per y)'!O22)/'Total emission (ktCO2 per y)'!H22),0)</f>
        <v>0</v>
      </c>
      <c r="P22" s="21">
        <f>IFERROR((('Total emission (ktCO2 per y)'!I22-'Total emission (ktCO2 per y)'!P22)/'Total emission (ktCO2 per y)'!I22),0)</f>
        <v>0</v>
      </c>
      <c r="Q22" s="21">
        <f>IFERROR((('Total emission (ktCO2 per y)'!J22-'Total emission (ktCO2 per y)'!Q22)/'Total emission (ktCO2 per y)'!J22),0)</f>
        <v>0</v>
      </c>
      <c r="R22" s="21">
        <f>IFERROR((('Total emission (ktCO2 per y)'!K22-'Total emission (ktCO2 per y)'!R22)/'Total emission (ktCO2 per y)'!K22),0)</f>
        <v>0.29469022398655853</v>
      </c>
      <c r="S22" s="21">
        <f>IFERROR((('Total emission (ktCO2 per y)'!L22-'Total emission (ktCO2 per y)'!S22)/'Total emission (ktCO2 per y)'!L22),0)</f>
        <v>0.268662741618239</v>
      </c>
      <c r="T22" s="22">
        <f>IFERROR((('Total emission (ktCO2 per y)'!F22-'Total emission (ktCO2 per y)'!T22)/'Total emission (ktCO2 per y)'!F22),0)</f>
        <v>0.85631290261018278</v>
      </c>
      <c r="U22" s="22">
        <f>IFERROR((('Total emission (ktCO2 per y)'!G22-'Total emission (ktCO2 per y)'!U22)/'Total emission (ktCO2 per y)'!G22),0)</f>
        <v>0.85015953206114103</v>
      </c>
      <c r="V22" s="22">
        <f>IFERROR((('Total emission (ktCO2 per y)'!H22-'Total emission (ktCO2 per y)'!V22)/'Total emission (ktCO2 per y)'!H22),0)</f>
        <v>0</v>
      </c>
      <c r="W22" s="22">
        <f>IFERROR((('Total emission (ktCO2 per y)'!I22-'Total emission (ktCO2 per y)'!W22)/'Total emission (ktCO2 per y)'!I22),0)</f>
        <v>0</v>
      </c>
      <c r="X22" s="22">
        <f>IFERROR((('Total emission (ktCO2 per y)'!J22-'Total emission (ktCO2 per y)'!X22)/'Total emission (ktCO2 per y)'!J22),0)</f>
        <v>0</v>
      </c>
      <c r="Y22" s="22">
        <f>IFERROR((('Total emission (ktCO2 per y)'!K22-'Total emission (ktCO2 per y)'!Y22)/'Total emission (ktCO2 per y)'!K22),0)</f>
        <v>0.94336297787711398</v>
      </c>
      <c r="Z22" s="22">
        <f>IFERROR((('Total emission (ktCO2 per y)'!L22-'Total emission (ktCO2 per y)'!Z22)/'Total emission (ktCO2 per y)'!L22),0)</f>
        <v>0.93179786103764217</v>
      </c>
    </row>
    <row r="23" spans="1:26" x14ac:dyDescent="0.35">
      <c r="A23" s="5" t="s">
        <v>104</v>
      </c>
      <c r="B23" s="5">
        <v>3</v>
      </c>
      <c r="C23" s="5" t="s">
        <v>86</v>
      </c>
      <c r="D23" s="5" t="s">
        <v>105</v>
      </c>
      <c r="E23" s="5" t="s">
        <v>105</v>
      </c>
      <c r="F23" s="12">
        <f>IFERROR(('Total emission (ktCO2 per y)'!F23-'Total emission (ktCO2 per y)'!F23)/'Total emission (ktCO2 per y)'!F23,0)</f>
        <v>0</v>
      </c>
      <c r="G23" s="12">
        <f>IFERROR(('Total emission (ktCO2 per y)'!G23-'Total emission (ktCO2 per y)'!G23)/'Total emission (ktCO2 per y)'!G23,0)</f>
        <v>0</v>
      </c>
      <c r="H23" s="12">
        <f>IFERROR(('Total emission (ktCO2 per y)'!H23-'Total emission (ktCO2 per y)'!H23)/'Total emission (ktCO2 per y)'!H23,0)</f>
        <v>0</v>
      </c>
      <c r="I23" s="12">
        <f>IFERROR(('Total emission (ktCO2 per y)'!I23-'Total emission (ktCO2 per y)'!I23)/'Total emission (ktCO2 per y)'!I23,0)</f>
        <v>0</v>
      </c>
      <c r="J23" s="12">
        <f>IFERROR(('Total emission (ktCO2 per y)'!J23-'Total emission (ktCO2 per y)'!J23)/'Total emission (ktCO2 per y)'!J23,0)</f>
        <v>0</v>
      </c>
      <c r="K23" s="12">
        <f>IFERROR(('Total emission (ktCO2 per y)'!K23-'Total emission (ktCO2 per y)'!K23)/'Total emission (ktCO2 per y)'!K23,0)</f>
        <v>0</v>
      </c>
      <c r="L23" s="12">
        <f>IFERROR(('Total emission (ktCO2 per y)'!L23-'Total emission (ktCO2 per y)'!L23)/'Total emission (ktCO2 per y)'!L23,0)</f>
        <v>0</v>
      </c>
      <c r="M23" s="21">
        <f>IFERROR((('Total emission (ktCO2 per y)'!F23-'Total emission (ktCO2 per y)'!M23)/'Total emission (ktCO2 per y)'!F23),0)</f>
        <v>0.15169646260566813</v>
      </c>
      <c r="N23" s="21">
        <f>IFERROR((('Total emission (ktCO2 per y)'!G23-'Total emission (ktCO2 per y)'!N23)/'Total emission (ktCO2 per y)'!G23),0)</f>
        <v>0</v>
      </c>
      <c r="O23" s="21">
        <f>IFERROR((('Total emission (ktCO2 per y)'!H23-'Total emission (ktCO2 per y)'!O23)/'Total emission (ktCO2 per y)'!H23),0)</f>
        <v>0.14046743721424579</v>
      </c>
      <c r="P23" s="21">
        <f>IFERROR((('Total emission (ktCO2 per y)'!I23-'Total emission (ktCO2 per y)'!P23)/'Total emission (ktCO2 per y)'!I23),0)</f>
        <v>0.17318315598216699</v>
      </c>
      <c r="Q23" s="21">
        <f>IFERROR((('Total emission (ktCO2 per y)'!J23-'Total emission (ktCO2 per y)'!Q23)/'Total emission (ktCO2 per y)'!J23),0)</f>
        <v>0</v>
      </c>
      <c r="R23" s="21">
        <f>IFERROR((('Total emission (ktCO2 per y)'!K23-'Total emission (ktCO2 per y)'!R23)/'Total emission (ktCO2 per y)'!K23),0)</f>
        <v>0</v>
      </c>
      <c r="S23" s="21">
        <f>IFERROR((('Total emission (ktCO2 per y)'!L23-'Total emission (ktCO2 per y)'!S23)/'Total emission (ktCO2 per y)'!L23),0)</f>
        <v>0</v>
      </c>
      <c r="T23" s="22">
        <f>IFERROR((('Total emission (ktCO2 per y)'!F23-'Total emission (ktCO2 per y)'!T23)/'Total emission (ktCO2 per y)'!F23),0)</f>
        <v>0.92803852900634098</v>
      </c>
      <c r="U23" s="22">
        <f>IFERROR((('Total emission (ktCO2 per y)'!G23-'Total emission (ktCO2 per y)'!U23)/'Total emission (ktCO2 per y)'!G23),0)</f>
        <v>0</v>
      </c>
      <c r="V23" s="22">
        <f>IFERROR((('Total emission (ktCO2 per y)'!H23-'Total emission (ktCO2 per y)'!V23)/'Total emission (ktCO2 per y)'!H23),0)</f>
        <v>0.92740814270982208</v>
      </c>
      <c r="W23" s="22">
        <f>IFERROR((('Total emission (ktCO2 per y)'!I23-'Total emission (ktCO2 per y)'!W23)/'Total emission (ktCO2 per y)'!I23),0)</f>
        <v>0.92924477056247756</v>
      </c>
      <c r="X23" s="22">
        <f>IFERROR((('Total emission (ktCO2 per y)'!J23-'Total emission (ktCO2 per y)'!X23)/'Total emission (ktCO2 per y)'!J23),0)</f>
        <v>0</v>
      </c>
      <c r="Y23" s="22">
        <f>IFERROR((('Total emission (ktCO2 per y)'!K23-'Total emission (ktCO2 per y)'!Y23)/'Total emission (ktCO2 per y)'!K23),0)</f>
        <v>0</v>
      </c>
      <c r="Z23" s="22">
        <f>IFERROR((('Total emission (ktCO2 per y)'!L23-'Total emission (ktCO2 per y)'!Z23)/'Total emission (ktCO2 per y)'!L23),0)</f>
        <v>0</v>
      </c>
    </row>
    <row r="24" spans="1:26" x14ac:dyDescent="0.35">
      <c r="A24" s="5" t="s">
        <v>106</v>
      </c>
      <c r="B24" s="5">
        <v>3</v>
      </c>
      <c r="C24" s="5" t="s">
        <v>86</v>
      </c>
      <c r="D24" s="5" t="s">
        <v>107</v>
      </c>
      <c r="E24" s="5" t="s">
        <v>107</v>
      </c>
      <c r="F24" s="12">
        <f>IFERROR(('Total emission (ktCO2 per y)'!F24-'Total emission (ktCO2 per y)'!F24)/'Total emission (ktCO2 per y)'!F24,0)</f>
        <v>0</v>
      </c>
      <c r="G24" s="12">
        <f>IFERROR(('Total emission (ktCO2 per y)'!G24-'Total emission (ktCO2 per y)'!G24)/'Total emission (ktCO2 per y)'!G24,0)</f>
        <v>0</v>
      </c>
      <c r="H24" s="12">
        <f>IFERROR(('Total emission (ktCO2 per y)'!H24-'Total emission (ktCO2 per y)'!H24)/'Total emission (ktCO2 per y)'!H24,0)</f>
        <v>0</v>
      </c>
      <c r="I24" s="12">
        <f>IFERROR(('Total emission (ktCO2 per y)'!I24-'Total emission (ktCO2 per y)'!I24)/'Total emission (ktCO2 per y)'!I24,0)</f>
        <v>0</v>
      </c>
      <c r="J24" s="12">
        <f>IFERROR(('Total emission (ktCO2 per y)'!J24-'Total emission (ktCO2 per y)'!J24)/'Total emission (ktCO2 per y)'!J24,0)</f>
        <v>0</v>
      </c>
      <c r="K24" s="12">
        <f>IFERROR(('Total emission (ktCO2 per y)'!K24-'Total emission (ktCO2 per y)'!K24)/'Total emission (ktCO2 per y)'!K24,0)</f>
        <v>0</v>
      </c>
      <c r="L24" s="12">
        <f>IFERROR(('Total emission (ktCO2 per y)'!L24-'Total emission (ktCO2 per y)'!L24)/'Total emission (ktCO2 per y)'!L24,0)</f>
        <v>0</v>
      </c>
      <c r="M24" s="21">
        <f>IFERROR((('Total emission (ktCO2 per y)'!F24-'Total emission (ktCO2 per y)'!M24)/'Total emission (ktCO2 per y)'!F24),0)</f>
        <v>0.14046743696915506</v>
      </c>
      <c r="N24" s="21">
        <f>IFERROR((('Total emission (ktCO2 per y)'!G24-'Total emission (ktCO2 per y)'!N24)/'Total emission (ktCO2 per y)'!G24),0)</f>
        <v>0</v>
      </c>
      <c r="O24" s="21">
        <f>IFERROR((('Total emission (ktCO2 per y)'!H24-'Total emission (ktCO2 per y)'!O24)/'Total emission (ktCO2 per y)'!H24),0)</f>
        <v>0.14046743696915506</v>
      </c>
      <c r="P24" s="21">
        <f>IFERROR((('Total emission (ktCO2 per y)'!I24-'Total emission (ktCO2 per y)'!P24)/'Total emission (ktCO2 per y)'!I24),0)</f>
        <v>0</v>
      </c>
      <c r="Q24" s="21">
        <f>IFERROR((('Total emission (ktCO2 per y)'!J24-'Total emission (ktCO2 per y)'!Q24)/'Total emission (ktCO2 per y)'!J24),0)</f>
        <v>0</v>
      </c>
      <c r="R24" s="21">
        <f>IFERROR((('Total emission (ktCO2 per y)'!K24-'Total emission (ktCO2 per y)'!R24)/'Total emission (ktCO2 per y)'!K24),0)</f>
        <v>0</v>
      </c>
      <c r="S24" s="21">
        <f>IFERROR((('Total emission (ktCO2 per y)'!L24-'Total emission (ktCO2 per y)'!S24)/'Total emission (ktCO2 per y)'!L24),0)</f>
        <v>0</v>
      </c>
      <c r="T24" s="22">
        <f>IFERROR((('Total emission (ktCO2 per y)'!F24-'Total emission (ktCO2 per y)'!T24)/'Total emission (ktCO2 per y)'!F24),0)</f>
        <v>0.92740814273516348</v>
      </c>
      <c r="U24" s="22">
        <f>IFERROR((('Total emission (ktCO2 per y)'!G24-'Total emission (ktCO2 per y)'!U24)/'Total emission (ktCO2 per y)'!G24),0)</f>
        <v>0</v>
      </c>
      <c r="V24" s="22">
        <f>IFERROR((('Total emission (ktCO2 per y)'!H24-'Total emission (ktCO2 per y)'!V24)/'Total emission (ktCO2 per y)'!H24),0)</f>
        <v>0.92740814273516348</v>
      </c>
      <c r="W24" s="22">
        <f>IFERROR((('Total emission (ktCO2 per y)'!I24-'Total emission (ktCO2 per y)'!W24)/'Total emission (ktCO2 per y)'!I24),0)</f>
        <v>0</v>
      </c>
      <c r="X24" s="22">
        <f>IFERROR((('Total emission (ktCO2 per y)'!J24-'Total emission (ktCO2 per y)'!X24)/'Total emission (ktCO2 per y)'!J24),0)</f>
        <v>0</v>
      </c>
      <c r="Y24" s="22">
        <f>IFERROR((('Total emission (ktCO2 per y)'!K24-'Total emission (ktCO2 per y)'!Y24)/'Total emission (ktCO2 per y)'!K24),0)</f>
        <v>0</v>
      </c>
      <c r="Z24" s="22">
        <f>IFERROR((('Total emission (ktCO2 per y)'!L24-'Total emission (ktCO2 per y)'!Z24)/'Total emission (ktCO2 per y)'!L24),0)</f>
        <v>0</v>
      </c>
    </row>
    <row r="25" spans="1:26" x14ac:dyDescent="0.35">
      <c r="A25" s="5" t="s">
        <v>108</v>
      </c>
      <c r="B25" s="5">
        <v>3</v>
      </c>
      <c r="C25" s="5" t="s">
        <v>86</v>
      </c>
      <c r="D25" s="5" t="s">
        <v>109</v>
      </c>
      <c r="E25" s="5" t="s">
        <v>109</v>
      </c>
      <c r="F25" s="12">
        <f>IFERROR(('Total emission (ktCO2 per y)'!F25-'Total emission (ktCO2 per y)'!F25)/'Total emission (ktCO2 per y)'!F25,0)</f>
        <v>0</v>
      </c>
      <c r="G25" s="12">
        <f>IFERROR(('Total emission (ktCO2 per y)'!G25-'Total emission (ktCO2 per y)'!G25)/'Total emission (ktCO2 per y)'!G25,0)</f>
        <v>0</v>
      </c>
      <c r="H25" s="12">
        <f>IFERROR(('Total emission (ktCO2 per y)'!H25-'Total emission (ktCO2 per y)'!H25)/'Total emission (ktCO2 per y)'!H25,0)</f>
        <v>0</v>
      </c>
      <c r="I25" s="12">
        <f>IFERROR(('Total emission (ktCO2 per y)'!I25-'Total emission (ktCO2 per y)'!I25)/'Total emission (ktCO2 per y)'!I25,0)</f>
        <v>0</v>
      </c>
      <c r="J25" s="12">
        <f>IFERROR(('Total emission (ktCO2 per y)'!J25-'Total emission (ktCO2 per y)'!J25)/'Total emission (ktCO2 per y)'!J25,0)</f>
        <v>0</v>
      </c>
      <c r="K25" s="12">
        <f>IFERROR(('Total emission (ktCO2 per y)'!K25-'Total emission (ktCO2 per y)'!K25)/'Total emission (ktCO2 per y)'!K25,0)</f>
        <v>0</v>
      </c>
      <c r="L25" s="12">
        <f>IFERROR(('Total emission (ktCO2 per y)'!L25-'Total emission (ktCO2 per y)'!L25)/'Total emission (ktCO2 per y)'!L25,0)</f>
        <v>0</v>
      </c>
      <c r="M25" s="21">
        <f>IFERROR((('Total emission (ktCO2 per y)'!F25-'Total emission (ktCO2 per y)'!M25)/'Total emission (ktCO2 per y)'!F25),0)</f>
        <v>0.14046743716716709</v>
      </c>
      <c r="N25" s="21">
        <f>IFERROR((('Total emission (ktCO2 per y)'!G25-'Total emission (ktCO2 per y)'!N25)/'Total emission (ktCO2 per y)'!G25),0)</f>
        <v>0</v>
      </c>
      <c r="O25" s="21">
        <f>IFERROR((('Total emission (ktCO2 per y)'!H25-'Total emission (ktCO2 per y)'!O25)/'Total emission (ktCO2 per y)'!H25),0)</f>
        <v>0.14046743716716709</v>
      </c>
      <c r="P25" s="21">
        <f>IFERROR((('Total emission (ktCO2 per y)'!I25-'Total emission (ktCO2 per y)'!P25)/'Total emission (ktCO2 per y)'!I25),0)</f>
        <v>0</v>
      </c>
      <c r="Q25" s="21">
        <f>IFERROR((('Total emission (ktCO2 per y)'!J25-'Total emission (ktCO2 per y)'!Q25)/'Total emission (ktCO2 per y)'!J25),0)</f>
        <v>0</v>
      </c>
      <c r="R25" s="21">
        <f>IFERROR((('Total emission (ktCO2 per y)'!K25-'Total emission (ktCO2 per y)'!R25)/'Total emission (ktCO2 per y)'!K25),0)</f>
        <v>0</v>
      </c>
      <c r="S25" s="21">
        <f>IFERROR((('Total emission (ktCO2 per y)'!L25-'Total emission (ktCO2 per y)'!S25)/'Total emission (ktCO2 per y)'!L25),0)</f>
        <v>0</v>
      </c>
      <c r="T25" s="22">
        <f>IFERROR((('Total emission (ktCO2 per y)'!F25-'Total emission (ktCO2 per y)'!T25)/'Total emission (ktCO2 per y)'!F25),0)</f>
        <v>0.92740814275860517</v>
      </c>
      <c r="U25" s="22">
        <f>IFERROR((('Total emission (ktCO2 per y)'!G25-'Total emission (ktCO2 per y)'!U25)/'Total emission (ktCO2 per y)'!G25),0)</f>
        <v>0</v>
      </c>
      <c r="V25" s="22">
        <f>IFERROR((('Total emission (ktCO2 per y)'!H25-'Total emission (ktCO2 per y)'!V25)/'Total emission (ktCO2 per y)'!H25),0)</f>
        <v>0.92740814275860517</v>
      </c>
      <c r="W25" s="22">
        <f>IFERROR((('Total emission (ktCO2 per y)'!I25-'Total emission (ktCO2 per y)'!W25)/'Total emission (ktCO2 per y)'!I25),0)</f>
        <v>0</v>
      </c>
      <c r="X25" s="22">
        <f>IFERROR((('Total emission (ktCO2 per y)'!J25-'Total emission (ktCO2 per y)'!X25)/'Total emission (ktCO2 per y)'!J25),0)</f>
        <v>0</v>
      </c>
      <c r="Y25" s="22">
        <f>IFERROR((('Total emission (ktCO2 per y)'!K25-'Total emission (ktCO2 per y)'!Y25)/'Total emission (ktCO2 per y)'!K25),0)</f>
        <v>0</v>
      </c>
      <c r="Z25" s="22">
        <f>IFERROR((('Total emission (ktCO2 per y)'!L25-'Total emission (ktCO2 per y)'!Z25)/'Total emission (ktCO2 per y)'!L25),0)</f>
        <v>0</v>
      </c>
    </row>
    <row r="26" spans="1:26" x14ac:dyDescent="0.35">
      <c r="A26" s="5" t="s">
        <v>110</v>
      </c>
      <c r="B26" s="5">
        <v>3</v>
      </c>
      <c r="C26" s="5" t="s">
        <v>86</v>
      </c>
      <c r="D26" s="5" t="s">
        <v>111</v>
      </c>
      <c r="E26" s="5" t="s">
        <v>111</v>
      </c>
      <c r="F26" s="12">
        <f>IFERROR(('Total emission (ktCO2 per y)'!F26-'Total emission (ktCO2 per y)'!F26)/'Total emission (ktCO2 per y)'!F26,0)</f>
        <v>0</v>
      </c>
      <c r="G26" s="12">
        <f>IFERROR(('Total emission (ktCO2 per y)'!G26-'Total emission (ktCO2 per y)'!G26)/'Total emission (ktCO2 per y)'!G26,0)</f>
        <v>0</v>
      </c>
      <c r="H26" s="12">
        <f>IFERROR(('Total emission (ktCO2 per y)'!H26-'Total emission (ktCO2 per y)'!H26)/'Total emission (ktCO2 per y)'!H26,0)</f>
        <v>0</v>
      </c>
      <c r="I26" s="12">
        <f>IFERROR(('Total emission (ktCO2 per y)'!I26-'Total emission (ktCO2 per y)'!I26)/'Total emission (ktCO2 per y)'!I26,0)</f>
        <v>0</v>
      </c>
      <c r="J26" s="12">
        <f>IFERROR(('Total emission (ktCO2 per y)'!J26-'Total emission (ktCO2 per y)'!J26)/'Total emission (ktCO2 per y)'!J26,0)</f>
        <v>0</v>
      </c>
      <c r="K26" s="12">
        <f>IFERROR(('Total emission (ktCO2 per y)'!K26-'Total emission (ktCO2 per y)'!K26)/'Total emission (ktCO2 per y)'!K26,0)</f>
        <v>0</v>
      </c>
      <c r="L26" s="12">
        <f>IFERROR(('Total emission (ktCO2 per y)'!L26-'Total emission (ktCO2 per y)'!L26)/'Total emission (ktCO2 per y)'!L26,0)</f>
        <v>0</v>
      </c>
      <c r="M26" s="21">
        <f>IFERROR((('Total emission (ktCO2 per y)'!F26-'Total emission (ktCO2 per y)'!M26)/'Total emission (ktCO2 per y)'!F26),0)</f>
        <v>0.14046743767204137</v>
      </c>
      <c r="N26" s="21">
        <f>IFERROR((('Total emission (ktCO2 per y)'!G26-'Total emission (ktCO2 per y)'!N26)/'Total emission (ktCO2 per y)'!G26),0)</f>
        <v>0</v>
      </c>
      <c r="O26" s="21">
        <f>IFERROR((('Total emission (ktCO2 per y)'!H26-'Total emission (ktCO2 per y)'!O26)/'Total emission (ktCO2 per y)'!H26),0)</f>
        <v>0.14046743767204137</v>
      </c>
      <c r="P26" s="21">
        <f>IFERROR((('Total emission (ktCO2 per y)'!I26-'Total emission (ktCO2 per y)'!P26)/'Total emission (ktCO2 per y)'!I26),0)</f>
        <v>0</v>
      </c>
      <c r="Q26" s="21">
        <f>IFERROR((('Total emission (ktCO2 per y)'!J26-'Total emission (ktCO2 per y)'!Q26)/'Total emission (ktCO2 per y)'!J26),0)</f>
        <v>0</v>
      </c>
      <c r="R26" s="21">
        <f>IFERROR((('Total emission (ktCO2 per y)'!K26-'Total emission (ktCO2 per y)'!R26)/'Total emission (ktCO2 per y)'!K26),0)</f>
        <v>0</v>
      </c>
      <c r="S26" s="21">
        <f>IFERROR((('Total emission (ktCO2 per y)'!L26-'Total emission (ktCO2 per y)'!S26)/'Total emission (ktCO2 per y)'!L26),0)</f>
        <v>0</v>
      </c>
      <c r="T26" s="22">
        <f>IFERROR((('Total emission (ktCO2 per y)'!F26-'Total emission (ktCO2 per y)'!T26)/'Total emission (ktCO2 per y)'!F26),0)</f>
        <v>0.92740814275233419</v>
      </c>
      <c r="U26" s="22">
        <f>IFERROR((('Total emission (ktCO2 per y)'!G26-'Total emission (ktCO2 per y)'!U26)/'Total emission (ktCO2 per y)'!G26),0)</f>
        <v>0</v>
      </c>
      <c r="V26" s="22">
        <f>IFERROR((('Total emission (ktCO2 per y)'!H26-'Total emission (ktCO2 per y)'!V26)/'Total emission (ktCO2 per y)'!H26),0)</f>
        <v>0.92740814275233419</v>
      </c>
      <c r="W26" s="22">
        <f>IFERROR((('Total emission (ktCO2 per y)'!I26-'Total emission (ktCO2 per y)'!W26)/'Total emission (ktCO2 per y)'!I26),0)</f>
        <v>0</v>
      </c>
      <c r="X26" s="22">
        <f>IFERROR((('Total emission (ktCO2 per y)'!J26-'Total emission (ktCO2 per y)'!X26)/'Total emission (ktCO2 per y)'!J26),0)</f>
        <v>0</v>
      </c>
      <c r="Y26" s="22">
        <f>IFERROR((('Total emission (ktCO2 per y)'!K26-'Total emission (ktCO2 per y)'!Y26)/'Total emission (ktCO2 per y)'!K26),0)</f>
        <v>0</v>
      </c>
      <c r="Z26" s="22">
        <f>IFERROR((('Total emission (ktCO2 per y)'!L26-'Total emission (ktCO2 per y)'!Z26)/'Total emission (ktCO2 per y)'!L26),0)</f>
        <v>0</v>
      </c>
    </row>
    <row r="27" spans="1:26" x14ac:dyDescent="0.35">
      <c r="A27" s="5" t="s">
        <v>112</v>
      </c>
      <c r="B27" s="5">
        <v>3</v>
      </c>
      <c r="C27" s="5" t="s">
        <v>113</v>
      </c>
      <c r="D27" s="5" t="s">
        <v>114</v>
      </c>
      <c r="E27" s="5" t="s">
        <v>114</v>
      </c>
      <c r="F27" s="12">
        <f>IFERROR(('Total emission (ktCO2 per y)'!F27-'Total emission (ktCO2 per y)'!F27)/'Total emission (ktCO2 per y)'!F27,0)</f>
        <v>0</v>
      </c>
      <c r="G27" s="12">
        <f>IFERROR(('Total emission (ktCO2 per y)'!G27-'Total emission (ktCO2 per y)'!G27)/'Total emission (ktCO2 per y)'!G27,0)</f>
        <v>0</v>
      </c>
      <c r="H27" s="12">
        <f>IFERROR(('Total emission (ktCO2 per y)'!H27-'Total emission (ktCO2 per y)'!H27)/'Total emission (ktCO2 per y)'!H27,0)</f>
        <v>0</v>
      </c>
      <c r="I27" s="12">
        <f>IFERROR(('Total emission (ktCO2 per y)'!I27-'Total emission (ktCO2 per y)'!I27)/'Total emission (ktCO2 per y)'!I27,0)</f>
        <v>0</v>
      </c>
      <c r="J27" s="12">
        <f>IFERROR(('Total emission (ktCO2 per y)'!J27-'Total emission (ktCO2 per y)'!J27)/'Total emission (ktCO2 per y)'!J27,0)</f>
        <v>0</v>
      </c>
      <c r="K27" s="12">
        <f>IFERROR(('Total emission (ktCO2 per y)'!K27-'Total emission (ktCO2 per y)'!K27)/'Total emission (ktCO2 per y)'!K27,0)</f>
        <v>0</v>
      </c>
      <c r="L27" s="12">
        <f>IFERROR(('Total emission (ktCO2 per y)'!L27-'Total emission (ktCO2 per y)'!L27)/'Total emission (ktCO2 per y)'!L27,0)</f>
        <v>0</v>
      </c>
      <c r="M27" s="21">
        <f>IFERROR((('Total emission (ktCO2 per y)'!F27-'Total emission (ktCO2 per y)'!M27)/'Total emission (ktCO2 per y)'!F27),0)</f>
        <v>0.2020913458874577</v>
      </c>
      <c r="N27" s="21">
        <f>IFERROR((('Total emission (ktCO2 per y)'!G27-'Total emission (ktCO2 per y)'!N27)/'Total emission (ktCO2 per y)'!G27),0)</f>
        <v>0</v>
      </c>
      <c r="O27" s="21">
        <f>IFERROR((('Total emission (ktCO2 per y)'!H27-'Total emission (ktCO2 per y)'!O27)/'Total emission (ktCO2 per y)'!H27),0)</f>
        <v>0</v>
      </c>
      <c r="P27" s="21">
        <f>IFERROR((('Total emission (ktCO2 per y)'!I27-'Total emission (ktCO2 per y)'!P27)/'Total emission (ktCO2 per y)'!I27),0)</f>
        <v>0</v>
      </c>
      <c r="Q27" s="21">
        <f>IFERROR((('Total emission (ktCO2 per y)'!J27-'Total emission (ktCO2 per y)'!Q27)/'Total emission (ktCO2 per y)'!J27),0)</f>
        <v>0.21710430649289364</v>
      </c>
      <c r="R27" s="21">
        <f>IFERROR((('Total emission (ktCO2 per y)'!K27-'Total emission (ktCO2 per y)'!R27)/'Total emission (ktCO2 per y)'!K27),0)</f>
        <v>0.29469022377701198</v>
      </c>
      <c r="S27" s="21">
        <f>IFERROR((('Total emission (ktCO2 per y)'!L27-'Total emission (ktCO2 per y)'!S27)/'Total emission (ktCO2 per y)'!L27),0)</f>
        <v>0.15660189926558785</v>
      </c>
      <c r="T27" s="22">
        <f>IFERROR((('Total emission (ktCO2 per y)'!F27-'Total emission (ktCO2 per y)'!T27)/'Total emission (ktCO2 per y)'!F27),0)</f>
        <v>0.83270981080138573</v>
      </c>
      <c r="U27" s="22">
        <f>IFERROR((('Total emission (ktCO2 per y)'!G27-'Total emission (ktCO2 per y)'!U27)/'Total emission (ktCO2 per y)'!G27),0)</f>
        <v>0</v>
      </c>
      <c r="V27" s="22">
        <f>IFERROR((('Total emission (ktCO2 per y)'!H27-'Total emission (ktCO2 per y)'!V27)/'Total emission (ktCO2 per y)'!H27),0)</f>
        <v>0</v>
      </c>
      <c r="W27" s="22">
        <f>IFERROR((('Total emission (ktCO2 per y)'!I27-'Total emission (ktCO2 per y)'!W27)/'Total emission (ktCO2 per y)'!I27),0)</f>
        <v>0</v>
      </c>
      <c r="X27" s="22">
        <f>IFERROR((('Total emission (ktCO2 per y)'!J27-'Total emission (ktCO2 per y)'!X27)/'Total emission (ktCO2 per y)'!J27),0)</f>
        <v>0.85142556970007477</v>
      </c>
      <c r="Y27" s="22">
        <f>IFERROR((('Total emission (ktCO2 per y)'!K27-'Total emission (ktCO2 per y)'!Y27)/'Total emission (ktCO2 per y)'!K27),0)</f>
        <v>0.94336297786979184</v>
      </c>
      <c r="Z27" s="22">
        <f>IFERROR((('Total emission (ktCO2 per y)'!L27-'Total emission (ktCO2 per y)'!Z27)/'Total emission (ktCO2 per y)'!L27),0)</f>
        <v>0.77673904909729841</v>
      </c>
    </row>
    <row r="28" spans="1:26" x14ac:dyDescent="0.35">
      <c r="A28" s="5" t="s">
        <v>115</v>
      </c>
      <c r="B28" s="5">
        <v>3</v>
      </c>
      <c r="C28" s="5" t="s">
        <v>113</v>
      </c>
      <c r="D28" s="5" t="s">
        <v>116</v>
      </c>
      <c r="E28" s="5" t="s">
        <v>116</v>
      </c>
      <c r="F28" s="12">
        <f>IFERROR(('Total emission (ktCO2 per y)'!F28-'Total emission (ktCO2 per y)'!F28)/'Total emission (ktCO2 per y)'!F28,0)</f>
        <v>0</v>
      </c>
      <c r="G28" s="12">
        <f>IFERROR(('Total emission (ktCO2 per y)'!G28-'Total emission (ktCO2 per y)'!G28)/'Total emission (ktCO2 per y)'!G28,0)</f>
        <v>0</v>
      </c>
      <c r="H28" s="12">
        <f>IFERROR(('Total emission (ktCO2 per y)'!H28-'Total emission (ktCO2 per y)'!H28)/'Total emission (ktCO2 per y)'!H28,0)</f>
        <v>0</v>
      </c>
      <c r="I28" s="12">
        <f>IFERROR(('Total emission (ktCO2 per y)'!I28-'Total emission (ktCO2 per y)'!I28)/'Total emission (ktCO2 per y)'!I28,0)</f>
        <v>0</v>
      </c>
      <c r="J28" s="12">
        <f>IFERROR(('Total emission (ktCO2 per y)'!J28-'Total emission (ktCO2 per y)'!J28)/'Total emission (ktCO2 per y)'!J28,0)</f>
        <v>0</v>
      </c>
      <c r="K28" s="12">
        <f>IFERROR(('Total emission (ktCO2 per y)'!K28-'Total emission (ktCO2 per y)'!K28)/'Total emission (ktCO2 per y)'!K28,0)</f>
        <v>0</v>
      </c>
      <c r="L28" s="12">
        <f>IFERROR(('Total emission (ktCO2 per y)'!L28-'Total emission (ktCO2 per y)'!L28)/'Total emission (ktCO2 per y)'!L28,0)</f>
        <v>0</v>
      </c>
      <c r="M28" s="21">
        <f>IFERROR((('Total emission (ktCO2 per y)'!F28-'Total emission (ktCO2 per y)'!M28)/'Total emission (ktCO2 per y)'!F28),0)</f>
        <v>0.26329495352059334</v>
      </c>
      <c r="N28" s="21">
        <f>IFERROR((('Total emission (ktCO2 per y)'!G28-'Total emission (ktCO2 per y)'!N28)/'Total emission (ktCO2 per y)'!G28),0)</f>
        <v>0</v>
      </c>
      <c r="O28" s="21">
        <f>IFERROR((('Total emission (ktCO2 per y)'!H28-'Total emission (ktCO2 per y)'!O28)/'Total emission (ktCO2 per y)'!H28),0)</f>
        <v>0</v>
      </c>
      <c r="P28" s="21">
        <f>IFERROR((('Total emission (ktCO2 per y)'!I28-'Total emission (ktCO2 per y)'!P28)/'Total emission (ktCO2 per y)'!I28),0)</f>
        <v>0.15108650391502457</v>
      </c>
      <c r="Q28" s="21">
        <f>IFERROR((('Total emission (ktCO2 per y)'!J28-'Total emission (ktCO2 per y)'!Q28)/'Total emission (ktCO2 per y)'!J28),0)</f>
        <v>0</v>
      </c>
      <c r="R28" s="21">
        <f>IFERROR((('Total emission (ktCO2 per y)'!K28-'Total emission (ktCO2 per y)'!R28)/'Total emission (ktCO2 per y)'!K28),0)</f>
        <v>0</v>
      </c>
      <c r="S28" s="21">
        <f>IFERROR((('Total emission (ktCO2 per y)'!L28-'Total emission (ktCO2 per y)'!S28)/'Total emission (ktCO2 per y)'!L28),0)</f>
        <v>0.27495909275976799</v>
      </c>
      <c r="T28" s="22">
        <f>IFERROR((('Total emission (ktCO2 per y)'!F28-'Total emission (ktCO2 per y)'!T28)/'Total emission (ktCO2 per y)'!F28),0)</f>
        <v>0.93290676359208191</v>
      </c>
      <c r="U28" s="22">
        <f>IFERROR((('Total emission (ktCO2 per y)'!G28-'Total emission (ktCO2 per y)'!U28)/'Total emission (ktCO2 per y)'!G28),0)</f>
        <v>0</v>
      </c>
      <c r="V28" s="22">
        <f>IFERROR((('Total emission (ktCO2 per y)'!H28-'Total emission (ktCO2 per y)'!V28)/'Total emission (ktCO2 per y)'!H28),0)</f>
        <v>0</v>
      </c>
      <c r="W28" s="22">
        <f>IFERROR((('Total emission (ktCO2 per y)'!I28-'Total emission (ktCO2 per y)'!W28)/'Total emission (ktCO2 per y)'!I28),0)</f>
        <v>0.92338510331720669</v>
      </c>
      <c r="X28" s="22">
        <f>IFERROR((('Total emission (ktCO2 per y)'!J28-'Total emission (ktCO2 per y)'!X28)/'Total emission (ktCO2 per y)'!J28),0)</f>
        <v>0</v>
      </c>
      <c r="Y28" s="22">
        <f>IFERROR((('Total emission (ktCO2 per y)'!K28-'Total emission (ktCO2 per y)'!Y28)/'Total emission (ktCO2 per y)'!K28),0)</f>
        <v>0</v>
      </c>
      <c r="Z28" s="22">
        <f>IFERROR((('Total emission (ktCO2 per y)'!L28-'Total emission (ktCO2 per y)'!Z28)/'Total emission (ktCO2 per y)'!L28),0)</f>
        <v>0.9338965461942359</v>
      </c>
    </row>
    <row r="29" spans="1:26" x14ac:dyDescent="0.35">
      <c r="A29" s="5" t="s">
        <v>117</v>
      </c>
      <c r="B29" s="5">
        <v>3</v>
      </c>
      <c r="C29" s="5" t="s">
        <v>113</v>
      </c>
      <c r="D29" s="5" t="s">
        <v>118</v>
      </c>
      <c r="E29" s="5" t="s">
        <v>118</v>
      </c>
      <c r="F29" s="12">
        <f>IFERROR(('Total emission (ktCO2 per y)'!F29-'Total emission (ktCO2 per y)'!F29)/'Total emission (ktCO2 per y)'!F29,0)</f>
        <v>0</v>
      </c>
      <c r="G29" s="12">
        <f>IFERROR(('Total emission (ktCO2 per y)'!G29-'Total emission (ktCO2 per y)'!G29)/'Total emission (ktCO2 per y)'!G29,0)</f>
        <v>0</v>
      </c>
      <c r="H29" s="12">
        <f>IFERROR(('Total emission (ktCO2 per y)'!H29-'Total emission (ktCO2 per y)'!H29)/'Total emission (ktCO2 per y)'!H29,0)</f>
        <v>0</v>
      </c>
      <c r="I29" s="12">
        <f>IFERROR(('Total emission (ktCO2 per y)'!I29-'Total emission (ktCO2 per y)'!I29)/'Total emission (ktCO2 per y)'!I29,0)</f>
        <v>0</v>
      </c>
      <c r="J29" s="12">
        <f>IFERROR(('Total emission (ktCO2 per y)'!J29-'Total emission (ktCO2 per y)'!J29)/'Total emission (ktCO2 per y)'!J29,0)</f>
        <v>0</v>
      </c>
      <c r="K29" s="12">
        <f>IFERROR(('Total emission (ktCO2 per y)'!K29-'Total emission (ktCO2 per y)'!K29)/'Total emission (ktCO2 per y)'!K29,0)</f>
        <v>0</v>
      </c>
      <c r="L29" s="12">
        <f>IFERROR(('Total emission (ktCO2 per y)'!L29-'Total emission (ktCO2 per y)'!L29)/'Total emission (ktCO2 per y)'!L29,0)</f>
        <v>0</v>
      </c>
      <c r="M29" s="21">
        <f>IFERROR((('Total emission (ktCO2 per y)'!F29-'Total emission (ktCO2 per y)'!M29)/'Total emission (ktCO2 per y)'!F29),0)</f>
        <v>0.31373058653753311</v>
      </c>
      <c r="N29" s="21">
        <f>IFERROR((('Total emission (ktCO2 per y)'!G29-'Total emission (ktCO2 per y)'!N29)/'Total emission (ktCO2 per y)'!G29),0)</f>
        <v>0.32123343312569397</v>
      </c>
      <c r="O29" s="21">
        <f>IFERROR((('Total emission (ktCO2 per y)'!H29-'Total emission (ktCO2 per y)'!O29)/'Total emission (ktCO2 per y)'!H29),0)</f>
        <v>0</v>
      </c>
      <c r="P29" s="21">
        <f>IFERROR((('Total emission (ktCO2 per y)'!I29-'Total emission (ktCO2 per y)'!P29)/'Total emission (ktCO2 per y)'!I29),0)</f>
        <v>0</v>
      </c>
      <c r="Q29" s="21">
        <f>IFERROR((('Total emission (ktCO2 per y)'!J29-'Total emission (ktCO2 per y)'!Q29)/'Total emission (ktCO2 per y)'!J29),0)</f>
        <v>0</v>
      </c>
      <c r="R29" s="21">
        <f>IFERROR((('Total emission (ktCO2 per y)'!K29-'Total emission (ktCO2 per y)'!R29)/'Total emission (ktCO2 per y)'!K29),0)</f>
        <v>0</v>
      </c>
      <c r="S29" s="21">
        <f>IFERROR((('Total emission (ktCO2 per y)'!L29-'Total emission (ktCO2 per y)'!S29)/'Total emission (ktCO2 per y)'!L29),0)</f>
        <v>0.29881196481841066</v>
      </c>
      <c r="T29" s="22">
        <f>IFERROR((('Total emission (ktCO2 per y)'!F29-'Total emission (ktCO2 per y)'!T29)/'Total emission (ktCO2 per y)'!F29),0)</f>
        <v>0.76060428504632882</v>
      </c>
      <c r="U29" s="22">
        <f>IFERROR((('Total emission (ktCO2 per y)'!G29-'Total emission (ktCO2 per y)'!U29)/'Total emission (ktCO2 per y)'!G29),0)</f>
        <v>0.66945395695516918</v>
      </c>
      <c r="V29" s="22">
        <f>IFERROR((('Total emission (ktCO2 per y)'!H29-'Total emission (ktCO2 per y)'!V29)/'Total emission (ktCO2 per y)'!H29),0)</f>
        <v>0</v>
      </c>
      <c r="W29" s="22">
        <f>IFERROR((('Total emission (ktCO2 per y)'!I29-'Total emission (ktCO2 per y)'!W29)/'Total emission (ktCO2 per y)'!I29),0)</f>
        <v>0</v>
      </c>
      <c r="X29" s="22">
        <f>IFERROR((('Total emission (ktCO2 per y)'!J29-'Total emission (ktCO2 per y)'!X29)/'Total emission (ktCO2 per y)'!J29),0)</f>
        <v>0</v>
      </c>
      <c r="Y29" s="22">
        <f>IFERROR((('Total emission (ktCO2 per y)'!K29-'Total emission (ktCO2 per y)'!Y29)/'Total emission (ktCO2 per y)'!K29),0)</f>
        <v>0</v>
      </c>
      <c r="Z29" s="22">
        <f>IFERROR((('Total emission (ktCO2 per y)'!L29-'Total emission (ktCO2 per y)'!Z29)/'Total emission (ktCO2 per y)'!L29),0)</f>
        <v>0.94184713046337953</v>
      </c>
    </row>
    <row r="30" spans="1:26" x14ac:dyDescent="0.35">
      <c r="A30" s="5" t="s">
        <v>119</v>
      </c>
      <c r="B30" s="5">
        <v>3</v>
      </c>
      <c r="C30" s="5" t="s">
        <v>113</v>
      </c>
      <c r="D30" s="5" t="s">
        <v>120</v>
      </c>
      <c r="E30" s="5" t="s">
        <v>120</v>
      </c>
      <c r="F30" s="12">
        <f>IFERROR(('Total emission (ktCO2 per y)'!F30-'Total emission (ktCO2 per y)'!F30)/'Total emission (ktCO2 per y)'!F30,0)</f>
        <v>0</v>
      </c>
      <c r="G30" s="12">
        <f>IFERROR(('Total emission (ktCO2 per y)'!G30-'Total emission (ktCO2 per y)'!G30)/'Total emission (ktCO2 per y)'!G30,0)</f>
        <v>0</v>
      </c>
      <c r="H30" s="12">
        <f>IFERROR(('Total emission (ktCO2 per y)'!H30-'Total emission (ktCO2 per y)'!H30)/'Total emission (ktCO2 per y)'!H30,0)</f>
        <v>0</v>
      </c>
      <c r="I30" s="12">
        <f>IFERROR(('Total emission (ktCO2 per y)'!I30-'Total emission (ktCO2 per y)'!I30)/'Total emission (ktCO2 per y)'!I30,0)</f>
        <v>0</v>
      </c>
      <c r="J30" s="12">
        <f>IFERROR(('Total emission (ktCO2 per y)'!J30-'Total emission (ktCO2 per y)'!J30)/'Total emission (ktCO2 per y)'!J30,0)</f>
        <v>0</v>
      </c>
      <c r="K30" s="12">
        <f>IFERROR(('Total emission (ktCO2 per y)'!K30-'Total emission (ktCO2 per y)'!K30)/'Total emission (ktCO2 per y)'!K30,0)</f>
        <v>0</v>
      </c>
      <c r="L30" s="12">
        <f>IFERROR(('Total emission (ktCO2 per y)'!L30-'Total emission (ktCO2 per y)'!L30)/'Total emission (ktCO2 per y)'!L30,0)</f>
        <v>0</v>
      </c>
      <c r="M30" s="21">
        <f>IFERROR((('Total emission (ktCO2 per y)'!F30-'Total emission (ktCO2 per y)'!M30)/'Total emission (ktCO2 per y)'!F30),0)</f>
        <v>0.10105441171252381</v>
      </c>
      <c r="N30" s="21">
        <f>IFERROR((('Total emission (ktCO2 per y)'!G30-'Total emission (ktCO2 per y)'!N30)/'Total emission (ktCO2 per y)'!G30),0)</f>
        <v>0</v>
      </c>
      <c r="O30" s="21">
        <f>IFERROR((('Total emission (ktCO2 per y)'!H30-'Total emission (ktCO2 per y)'!O30)/'Total emission (ktCO2 per y)'!H30),0)</f>
        <v>0</v>
      </c>
      <c r="P30" s="21">
        <f>IFERROR((('Total emission (ktCO2 per y)'!I30-'Total emission (ktCO2 per y)'!P30)/'Total emission (ktCO2 per y)'!I30),0)</f>
        <v>0</v>
      </c>
      <c r="Q30" s="21">
        <f>IFERROR((('Total emission (ktCO2 per y)'!J30-'Total emission (ktCO2 per y)'!Q30)/'Total emission (ktCO2 per y)'!J30),0)</f>
        <v>0</v>
      </c>
      <c r="R30" s="21">
        <f>IFERROR((('Total emission (ktCO2 per y)'!K30-'Total emission (ktCO2 per y)'!R30)/'Total emission (ktCO2 per y)'!K30),0)</f>
        <v>0</v>
      </c>
      <c r="S30" s="21">
        <f>IFERROR((('Total emission (ktCO2 per y)'!L30-'Total emission (ktCO2 per y)'!S30)/'Total emission (ktCO2 per y)'!L30),0)</f>
        <v>0.10105441171252381</v>
      </c>
      <c r="T30" s="22">
        <f>IFERROR((('Total emission (ktCO2 per y)'!F30-'Total emission (ktCO2 per y)'!T30)/'Total emission (ktCO2 per y)'!F30),0)</f>
        <v>0.70154409900067605</v>
      </c>
      <c r="U30" s="22">
        <f>IFERROR((('Total emission (ktCO2 per y)'!G30-'Total emission (ktCO2 per y)'!U30)/'Total emission (ktCO2 per y)'!G30),0)</f>
        <v>0</v>
      </c>
      <c r="V30" s="22">
        <f>IFERROR((('Total emission (ktCO2 per y)'!H30-'Total emission (ktCO2 per y)'!V30)/'Total emission (ktCO2 per y)'!H30),0)</f>
        <v>0</v>
      </c>
      <c r="W30" s="22">
        <f>IFERROR((('Total emission (ktCO2 per y)'!I30-'Total emission (ktCO2 per y)'!W30)/'Total emission (ktCO2 per y)'!I30),0)</f>
        <v>0</v>
      </c>
      <c r="X30" s="22">
        <f>IFERROR((('Total emission (ktCO2 per y)'!J30-'Total emission (ktCO2 per y)'!X30)/'Total emission (ktCO2 per y)'!J30),0)</f>
        <v>0</v>
      </c>
      <c r="Y30" s="22">
        <f>IFERROR((('Total emission (ktCO2 per y)'!K30-'Total emission (ktCO2 per y)'!Y30)/'Total emission (ktCO2 per y)'!K30),0)</f>
        <v>0</v>
      </c>
      <c r="Z30" s="22">
        <f>IFERROR((('Total emission (ktCO2 per y)'!L30-'Total emission (ktCO2 per y)'!Z30)/'Total emission (ktCO2 per y)'!L30),0)</f>
        <v>0.70154409900067605</v>
      </c>
    </row>
    <row r="31" spans="1:26" x14ac:dyDescent="0.35">
      <c r="A31" s="5" t="s">
        <v>121</v>
      </c>
      <c r="B31" s="5">
        <v>3</v>
      </c>
      <c r="C31" s="5" t="s">
        <v>113</v>
      </c>
      <c r="D31" s="5" t="s">
        <v>122</v>
      </c>
      <c r="E31" s="5" t="s">
        <v>122</v>
      </c>
      <c r="F31" s="12">
        <f>IFERROR(('Total emission (ktCO2 per y)'!F31-'Total emission (ktCO2 per y)'!F31)/'Total emission (ktCO2 per y)'!F31,0)</f>
        <v>0</v>
      </c>
      <c r="G31" s="12">
        <f>IFERROR(('Total emission (ktCO2 per y)'!G31-'Total emission (ktCO2 per y)'!G31)/'Total emission (ktCO2 per y)'!G31,0)</f>
        <v>0</v>
      </c>
      <c r="H31" s="12">
        <f>IFERROR(('Total emission (ktCO2 per y)'!H31-'Total emission (ktCO2 per y)'!H31)/'Total emission (ktCO2 per y)'!H31,0)</f>
        <v>0</v>
      </c>
      <c r="I31" s="12">
        <f>IFERROR(('Total emission (ktCO2 per y)'!I31-'Total emission (ktCO2 per y)'!I31)/'Total emission (ktCO2 per y)'!I31,0)</f>
        <v>0</v>
      </c>
      <c r="J31" s="12">
        <f>IFERROR(('Total emission (ktCO2 per y)'!J31-'Total emission (ktCO2 per y)'!J31)/'Total emission (ktCO2 per y)'!J31,0)</f>
        <v>0</v>
      </c>
      <c r="K31" s="12">
        <f>IFERROR(('Total emission (ktCO2 per y)'!K31-'Total emission (ktCO2 per y)'!K31)/'Total emission (ktCO2 per y)'!K31,0)</f>
        <v>0</v>
      </c>
      <c r="L31" s="12">
        <f>IFERROR(('Total emission (ktCO2 per y)'!L31-'Total emission (ktCO2 per y)'!L31)/'Total emission (ktCO2 per y)'!L31,0)</f>
        <v>0</v>
      </c>
      <c r="M31" s="21">
        <f>IFERROR((('Total emission (ktCO2 per y)'!F31-'Total emission (ktCO2 per y)'!M31)/'Total emission (ktCO2 per y)'!F31),0)</f>
        <v>0.20453562945391204</v>
      </c>
      <c r="N31" s="21">
        <f>IFERROR((('Total emission (ktCO2 per y)'!G31-'Total emission (ktCO2 per y)'!N31)/'Total emission (ktCO2 per y)'!G31),0)</f>
        <v>0.20422825178359313</v>
      </c>
      <c r="O31" s="21">
        <f>IFERROR((('Total emission (ktCO2 per y)'!H31-'Total emission (ktCO2 per y)'!O31)/'Total emission (ktCO2 per y)'!H31),0)</f>
        <v>0</v>
      </c>
      <c r="P31" s="21">
        <f>IFERROR((('Total emission (ktCO2 per y)'!I31-'Total emission (ktCO2 per y)'!P31)/'Total emission (ktCO2 per y)'!I31),0)</f>
        <v>0</v>
      </c>
      <c r="Q31" s="21">
        <f>IFERROR((('Total emission (ktCO2 per y)'!J31-'Total emission (ktCO2 per y)'!Q31)/'Total emission (ktCO2 per y)'!J31),0)</f>
        <v>0</v>
      </c>
      <c r="R31" s="21">
        <f>IFERROR((('Total emission (ktCO2 per y)'!K31-'Total emission (ktCO2 per y)'!R31)/'Total emission (ktCO2 per y)'!K31),0)</f>
        <v>0</v>
      </c>
      <c r="S31" s="21">
        <f>IFERROR((('Total emission (ktCO2 per y)'!L31-'Total emission (ktCO2 per y)'!S31)/'Total emission (ktCO2 per y)'!L31),0)</f>
        <v>0.26866274170403026</v>
      </c>
      <c r="T31" s="22">
        <f>IFERROR((('Total emission (ktCO2 per y)'!F31-'Total emission (ktCO2 per y)'!T31)/'Total emission (ktCO2 per y)'!F31),0)</f>
        <v>0.85054897871709612</v>
      </c>
      <c r="U31" s="22">
        <f>IFERROR((('Total emission (ktCO2 per y)'!G31-'Total emission (ktCO2 per y)'!U31)/'Total emission (ktCO2 per y)'!G31),0)</f>
        <v>0.85015953201841632</v>
      </c>
      <c r="V31" s="22">
        <f>IFERROR((('Total emission (ktCO2 per y)'!H31-'Total emission (ktCO2 per y)'!V31)/'Total emission (ktCO2 per y)'!H31),0)</f>
        <v>0</v>
      </c>
      <c r="W31" s="22">
        <f>IFERROR((('Total emission (ktCO2 per y)'!I31-'Total emission (ktCO2 per y)'!W31)/'Total emission (ktCO2 per y)'!I31),0)</f>
        <v>0</v>
      </c>
      <c r="X31" s="22">
        <f>IFERROR((('Total emission (ktCO2 per y)'!J31-'Total emission (ktCO2 per y)'!X31)/'Total emission (ktCO2 per y)'!J31),0)</f>
        <v>0</v>
      </c>
      <c r="Y31" s="22">
        <f>IFERROR((('Total emission (ktCO2 per y)'!K31-'Total emission (ktCO2 per y)'!Y31)/'Total emission (ktCO2 per y)'!K31),0)</f>
        <v>0</v>
      </c>
      <c r="Z31" s="22">
        <f>IFERROR((('Total emission (ktCO2 per y)'!L31-'Total emission (ktCO2 per y)'!Z31)/'Total emission (ktCO2 per y)'!L31),0)</f>
        <v>0.93179786103103435</v>
      </c>
    </row>
    <row r="32" spans="1:26" x14ac:dyDescent="0.35">
      <c r="A32" s="5" t="s">
        <v>123</v>
      </c>
      <c r="B32" s="5">
        <v>3</v>
      </c>
      <c r="C32" s="5" t="s">
        <v>113</v>
      </c>
      <c r="D32" s="5" t="s">
        <v>124</v>
      </c>
      <c r="E32" s="5" t="s">
        <v>124</v>
      </c>
      <c r="F32" s="12">
        <f>IFERROR(('Total emission (ktCO2 per y)'!F32-'Total emission (ktCO2 per y)'!F32)/'Total emission (ktCO2 per y)'!F32,0)</f>
        <v>0</v>
      </c>
      <c r="G32" s="12">
        <f>IFERROR(('Total emission (ktCO2 per y)'!G32-'Total emission (ktCO2 per y)'!G32)/'Total emission (ktCO2 per y)'!G32,0)</f>
        <v>0</v>
      </c>
      <c r="H32" s="12">
        <f>IFERROR(('Total emission (ktCO2 per y)'!H32-'Total emission (ktCO2 per y)'!H32)/'Total emission (ktCO2 per y)'!H32,0)</f>
        <v>0</v>
      </c>
      <c r="I32" s="12">
        <f>IFERROR(('Total emission (ktCO2 per y)'!I32-'Total emission (ktCO2 per y)'!I32)/'Total emission (ktCO2 per y)'!I32,0)</f>
        <v>0</v>
      </c>
      <c r="J32" s="12">
        <f>IFERROR(('Total emission (ktCO2 per y)'!J32-'Total emission (ktCO2 per y)'!J32)/'Total emission (ktCO2 per y)'!J32,0)</f>
        <v>0</v>
      </c>
      <c r="K32" s="12">
        <f>IFERROR(('Total emission (ktCO2 per y)'!K32-'Total emission (ktCO2 per y)'!K32)/'Total emission (ktCO2 per y)'!K32,0)</f>
        <v>0</v>
      </c>
      <c r="L32" s="12">
        <f>IFERROR(('Total emission (ktCO2 per y)'!L32-'Total emission (ktCO2 per y)'!L32)/'Total emission (ktCO2 per y)'!L32,0)</f>
        <v>0</v>
      </c>
      <c r="M32" s="21">
        <f>IFERROR((('Total emission (ktCO2 per y)'!F32-'Total emission (ktCO2 per y)'!M32)/'Total emission (ktCO2 per y)'!F32),0)</f>
        <v>0.26955380124576617</v>
      </c>
      <c r="N32" s="21">
        <f>IFERROR((('Total emission (ktCO2 per y)'!G32-'Total emission (ktCO2 per y)'!N32)/'Total emission (ktCO2 per y)'!G32),0)</f>
        <v>0</v>
      </c>
      <c r="O32" s="21">
        <f>IFERROR((('Total emission (ktCO2 per y)'!H32-'Total emission (ktCO2 per y)'!O32)/'Total emission (ktCO2 per y)'!H32),0)</f>
        <v>0</v>
      </c>
      <c r="P32" s="21">
        <f>IFERROR((('Total emission (ktCO2 per y)'!I32-'Total emission (ktCO2 per y)'!P32)/'Total emission (ktCO2 per y)'!I32),0)</f>
        <v>0</v>
      </c>
      <c r="Q32" s="21">
        <f>IFERROR((('Total emission (ktCO2 per y)'!J32-'Total emission (ktCO2 per y)'!Q32)/'Total emission (ktCO2 per y)'!J32),0)</f>
        <v>0</v>
      </c>
      <c r="R32" s="21">
        <f>IFERROR((('Total emission (ktCO2 per y)'!K32-'Total emission (ktCO2 per y)'!R32)/'Total emission (ktCO2 per y)'!K32),0)</f>
        <v>0</v>
      </c>
      <c r="S32" s="21">
        <f>IFERROR((('Total emission (ktCO2 per y)'!L32-'Total emission (ktCO2 per y)'!S32)/'Total emission (ktCO2 per y)'!L32),0)</f>
        <v>0.26955380124576617</v>
      </c>
      <c r="T32" s="22">
        <f>IFERROR((('Total emission (ktCO2 per y)'!F32-'Total emission (ktCO2 per y)'!T32)/'Total emission (ktCO2 per y)'!F32),0)</f>
        <v>0.93209486690545573</v>
      </c>
      <c r="U32" s="22">
        <f>IFERROR((('Total emission (ktCO2 per y)'!G32-'Total emission (ktCO2 per y)'!U32)/'Total emission (ktCO2 per y)'!G32),0)</f>
        <v>0</v>
      </c>
      <c r="V32" s="22">
        <f>IFERROR((('Total emission (ktCO2 per y)'!H32-'Total emission (ktCO2 per y)'!V32)/'Total emission (ktCO2 per y)'!H32),0)</f>
        <v>0</v>
      </c>
      <c r="W32" s="22">
        <f>IFERROR((('Total emission (ktCO2 per y)'!I32-'Total emission (ktCO2 per y)'!W32)/'Total emission (ktCO2 per y)'!I32),0)</f>
        <v>0</v>
      </c>
      <c r="X32" s="22">
        <f>IFERROR((('Total emission (ktCO2 per y)'!J32-'Total emission (ktCO2 per y)'!X32)/'Total emission (ktCO2 per y)'!J32),0)</f>
        <v>0</v>
      </c>
      <c r="Y32" s="22">
        <f>IFERROR((('Total emission (ktCO2 per y)'!K32-'Total emission (ktCO2 per y)'!Y32)/'Total emission (ktCO2 per y)'!K32),0)</f>
        <v>0</v>
      </c>
      <c r="Z32" s="22">
        <f>IFERROR((('Total emission (ktCO2 per y)'!L32-'Total emission (ktCO2 per y)'!Z32)/'Total emission (ktCO2 per y)'!L32),0)</f>
        <v>0.93209486690545573</v>
      </c>
    </row>
    <row r="33" spans="1:26" x14ac:dyDescent="0.35">
      <c r="A33" s="5" t="s">
        <v>125</v>
      </c>
      <c r="B33" s="5">
        <v>3</v>
      </c>
      <c r="C33" s="5" t="s">
        <v>113</v>
      </c>
      <c r="D33" s="5" t="s">
        <v>126</v>
      </c>
      <c r="E33" s="5" t="s">
        <v>126</v>
      </c>
      <c r="F33" s="12">
        <f>IFERROR(('Total emission (ktCO2 per y)'!F33-'Total emission (ktCO2 per y)'!F33)/'Total emission (ktCO2 per y)'!F33,0)</f>
        <v>0</v>
      </c>
      <c r="G33" s="12">
        <f>IFERROR(('Total emission (ktCO2 per y)'!G33-'Total emission (ktCO2 per y)'!G33)/'Total emission (ktCO2 per y)'!G33,0)</f>
        <v>0</v>
      </c>
      <c r="H33" s="12">
        <f>IFERROR(('Total emission (ktCO2 per y)'!H33-'Total emission (ktCO2 per y)'!H33)/'Total emission (ktCO2 per y)'!H33,0)</f>
        <v>0</v>
      </c>
      <c r="I33" s="12">
        <f>IFERROR(('Total emission (ktCO2 per y)'!I33-'Total emission (ktCO2 per y)'!I33)/'Total emission (ktCO2 per y)'!I33,0)</f>
        <v>0</v>
      </c>
      <c r="J33" s="12">
        <f>IFERROR(('Total emission (ktCO2 per y)'!J33-'Total emission (ktCO2 per y)'!J33)/'Total emission (ktCO2 per y)'!J33,0)</f>
        <v>0</v>
      </c>
      <c r="K33" s="12">
        <f>IFERROR(('Total emission (ktCO2 per y)'!K33-'Total emission (ktCO2 per y)'!K33)/'Total emission (ktCO2 per y)'!K33,0)</f>
        <v>0</v>
      </c>
      <c r="L33" s="12">
        <f>IFERROR(('Total emission (ktCO2 per y)'!L33-'Total emission (ktCO2 per y)'!L33)/'Total emission (ktCO2 per y)'!L33,0)</f>
        <v>0</v>
      </c>
      <c r="M33" s="21">
        <f>IFERROR((('Total emission (ktCO2 per y)'!F33-'Total emission (ktCO2 per y)'!M33)/'Total emission (ktCO2 per y)'!F33),0)</f>
        <v>0.268662741618239</v>
      </c>
      <c r="N33" s="21">
        <f>IFERROR((('Total emission (ktCO2 per y)'!G33-'Total emission (ktCO2 per y)'!N33)/'Total emission (ktCO2 per y)'!G33),0)</f>
        <v>0</v>
      </c>
      <c r="O33" s="21">
        <f>IFERROR((('Total emission (ktCO2 per y)'!H33-'Total emission (ktCO2 per y)'!O33)/'Total emission (ktCO2 per y)'!H33),0)</f>
        <v>0</v>
      </c>
      <c r="P33" s="21">
        <f>IFERROR((('Total emission (ktCO2 per y)'!I33-'Total emission (ktCO2 per y)'!P33)/'Total emission (ktCO2 per y)'!I33),0)</f>
        <v>0</v>
      </c>
      <c r="Q33" s="21">
        <f>IFERROR((('Total emission (ktCO2 per y)'!J33-'Total emission (ktCO2 per y)'!Q33)/'Total emission (ktCO2 per y)'!J33),0)</f>
        <v>0</v>
      </c>
      <c r="R33" s="21">
        <f>IFERROR((('Total emission (ktCO2 per y)'!K33-'Total emission (ktCO2 per y)'!R33)/'Total emission (ktCO2 per y)'!K33),0)</f>
        <v>0</v>
      </c>
      <c r="S33" s="21">
        <f>IFERROR((('Total emission (ktCO2 per y)'!L33-'Total emission (ktCO2 per y)'!S33)/'Total emission (ktCO2 per y)'!L33),0)</f>
        <v>0.268662741618239</v>
      </c>
      <c r="T33" s="22">
        <f>IFERROR((('Total emission (ktCO2 per y)'!F33-'Total emission (ktCO2 per y)'!T33)/'Total emission (ktCO2 per y)'!F33),0)</f>
        <v>0.93179786103764217</v>
      </c>
      <c r="U33" s="22">
        <f>IFERROR((('Total emission (ktCO2 per y)'!G33-'Total emission (ktCO2 per y)'!U33)/'Total emission (ktCO2 per y)'!G33),0)</f>
        <v>0</v>
      </c>
      <c r="V33" s="22">
        <f>IFERROR((('Total emission (ktCO2 per y)'!H33-'Total emission (ktCO2 per y)'!V33)/'Total emission (ktCO2 per y)'!H33),0)</f>
        <v>0</v>
      </c>
      <c r="W33" s="22">
        <f>IFERROR((('Total emission (ktCO2 per y)'!I33-'Total emission (ktCO2 per y)'!W33)/'Total emission (ktCO2 per y)'!I33),0)</f>
        <v>0</v>
      </c>
      <c r="X33" s="22">
        <f>IFERROR((('Total emission (ktCO2 per y)'!J33-'Total emission (ktCO2 per y)'!X33)/'Total emission (ktCO2 per y)'!J33),0)</f>
        <v>0</v>
      </c>
      <c r="Y33" s="22">
        <f>IFERROR((('Total emission (ktCO2 per y)'!K33-'Total emission (ktCO2 per y)'!Y33)/'Total emission (ktCO2 per y)'!K33),0)</f>
        <v>0</v>
      </c>
      <c r="Z33" s="22">
        <f>IFERROR((('Total emission (ktCO2 per y)'!L33-'Total emission (ktCO2 per y)'!Z33)/'Total emission (ktCO2 per y)'!L33),0)</f>
        <v>0.93179786103764217</v>
      </c>
    </row>
    <row r="34" spans="1:26" x14ac:dyDescent="0.35">
      <c r="A34" s="5" t="s">
        <v>127</v>
      </c>
      <c r="B34" s="5">
        <v>3</v>
      </c>
      <c r="C34" s="5" t="s">
        <v>113</v>
      </c>
      <c r="D34" s="5" t="s">
        <v>128</v>
      </c>
      <c r="E34" s="5" t="s">
        <v>128</v>
      </c>
      <c r="F34" s="12">
        <f>IFERROR(('Total emission (ktCO2 per y)'!F34-'Total emission (ktCO2 per y)'!F34)/'Total emission (ktCO2 per y)'!F34,0)</f>
        <v>0</v>
      </c>
      <c r="G34" s="12">
        <f>IFERROR(('Total emission (ktCO2 per y)'!G34-'Total emission (ktCO2 per y)'!G34)/'Total emission (ktCO2 per y)'!G34,0)</f>
        <v>0</v>
      </c>
      <c r="H34" s="12">
        <f>IFERROR(('Total emission (ktCO2 per y)'!H34-'Total emission (ktCO2 per y)'!H34)/'Total emission (ktCO2 per y)'!H34,0)</f>
        <v>0</v>
      </c>
      <c r="I34" s="12">
        <f>IFERROR(('Total emission (ktCO2 per y)'!I34-'Total emission (ktCO2 per y)'!I34)/'Total emission (ktCO2 per y)'!I34,0)</f>
        <v>0</v>
      </c>
      <c r="J34" s="12">
        <f>IFERROR(('Total emission (ktCO2 per y)'!J34-'Total emission (ktCO2 per y)'!J34)/'Total emission (ktCO2 per y)'!J34,0)</f>
        <v>0</v>
      </c>
      <c r="K34" s="12">
        <f>IFERROR(('Total emission (ktCO2 per y)'!K34-'Total emission (ktCO2 per y)'!K34)/'Total emission (ktCO2 per y)'!K34,0)</f>
        <v>0</v>
      </c>
      <c r="L34" s="12">
        <f>IFERROR(('Total emission (ktCO2 per y)'!L34-'Total emission (ktCO2 per y)'!L34)/'Total emission (ktCO2 per y)'!L34,0)</f>
        <v>0</v>
      </c>
      <c r="M34" s="21">
        <f>IFERROR((('Total emission (ktCO2 per y)'!F34-'Total emission (ktCO2 per y)'!M34)/'Total emission (ktCO2 per y)'!F34),0)</f>
        <v>0.20023445430178421</v>
      </c>
      <c r="N34" s="21">
        <f>IFERROR((('Total emission (ktCO2 per y)'!G34-'Total emission (ktCO2 per y)'!N34)/'Total emission (ktCO2 per y)'!G34),0)</f>
        <v>0</v>
      </c>
      <c r="O34" s="21">
        <f>IFERROR((('Total emission (ktCO2 per y)'!H34-'Total emission (ktCO2 per y)'!O34)/'Total emission (ktCO2 per y)'!H34),0)</f>
        <v>0.14046743721876559</v>
      </c>
      <c r="P34" s="21">
        <f>IFERROR((('Total emission (ktCO2 per y)'!I34-'Total emission (ktCO2 per y)'!P34)/'Total emission (ktCO2 per y)'!I34),0)</f>
        <v>0.17318315604190343</v>
      </c>
      <c r="Q34" s="21">
        <f>IFERROR((('Total emission (ktCO2 per y)'!J34-'Total emission (ktCO2 per y)'!Q34)/'Total emission (ktCO2 per y)'!J34),0)</f>
        <v>0</v>
      </c>
      <c r="R34" s="21">
        <f>IFERROR((('Total emission (ktCO2 per y)'!K34-'Total emission (ktCO2 per y)'!R34)/'Total emission (ktCO2 per y)'!K34),0)</f>
        <v>0.29469022398715755</v>
      </c>
      <c r="S34" s="21">
        <f>IFERROR((('Total emission (ktCO2 per y)'!L34-'Total emission (ktCO2 per y)'!S34)/'Total emission (ktCO2 per y)'!L34),0)</f>
        <v>0.10105441171252381</v>
      </c>
      <c r="T34" s="22">
        <f>IFERROR((('Total emission (ktCO2 per y)'!F34-'Total emission (ktCO2 per y)'!T34)/'Total emission (ktCO2 per y)'!F34),0)</f>
        <v>0.92182679146288582</v>
      </c>
      <c r="U34" s="22">
        <f>IFERROR((('Total emission (ktCO2 per y)'!G34-'Total emission (ktCO2 per y)'!U34)/'Total emission (ktCO2 per y)'!G34),0)</f>
        <v>0</v>
      </c>
      <c r="V34" s="22">
        <f>IFERROR((('Total emission (ktCO2 per y)'!H34-'Total emission (ktCO2 per y)'!V34)/'Total emission (ktCO2 per y)'!H34),0)</f>
        <v>0.92740814272773531</v>
      </c>
      <c r="W34" s="22">
        <f>IFERROR((('Total emission (ktCO2 per y)'!I34-'Total emission (ktCO2 per y)'!W34)/'Total emission (ktCO2 per y)'!I34),0)</f>
        <v>0.9292447705670378</v>
      </c>
      <c r="X34" s="22">
        <f>IFERROR((('Total emission (ktCO2 per y)'!J34-'Total emission (ktCO2 per y)'!X34)/'Total emission (ktCO2 per y)'!J34),0)</f>
        <v>0</v>
      </c>
      <c r="Y34" s="22">
        <f>IFERROR((('Total emission (ktCO2 per y)'!K34-'Total emission (ktCO2 per y)'!Y34)/'Total emission (ktCO2 per y)'!K34),0)</f>
        <v>0.94336297787094892</v>
      </c>
      <c r="Z34" s="22">
        <f>IFERROR((('Total emission (ktCO2 per y)'!L34-'Total emission (ktCO2 per y)'!Z34)/'Total emission (ktCO2 per y)'!L34),0)</f>
        <v>0.70154409900067605</v>
      </c>
    </row>
    <row r="35" spans="1:26" x14ac:dyDescent="0.35">
      <c r="A35" s="5" t="s">
        <v>129</v>
      </c>
      <c r="B35" s="5">
        <v>3</v>
      </c>
      <c r="C35" s="5" t="s">
        <v>113</v>
      </c>
      <c r="D35" s="5" t="s">
        <v>130</v>
      </c>
      <c r="E35" s="5" t="s">
        <v>130</v>
      </c>
      <c r="F35" s="12">
        <f>IFERROR(('Total emission (ktCO2 per y)'!F35-'Total emission (ktCO2 per y)'!F35)/'Total emission (ktCO2 per y)'!F35,0)</f>
        <v>0</v>
      </c>
      <c r="G35" s="12">
        <f>IFERROR(('Total emission (ktCO2 per y)'!G35-'Total emission (ktCO2 per y)'!G35)/'Total emission (ktCO2 per y)'!G35,0)</f>
        <v>0</v>
      </c>
      <c r="H35" s="12">
        <f>IFERROR(('Total emission (ktCO2 per y)'!H35-'Total emission (ktCO2 per y)'!H35)/'Total emission (ktCO2 per y)'!H35,0)</f>
        <v>0</v>
      </c>
      <c r="I35" s="12">
        <f>IFERROR(('Total emission (ktCO2 per y)'!I35-'Total emission (ktCO2 per y)'!I35)/'Total emission (ktCO2 per y)'!I35,0)</f>
        <v>0</v>
      </c>
      <c r="J35" s="12">
        <f>IFERROR(('Total emission (ktCO2 per y)'!J35-'Total emission (ktCO2 per y)'!J35)/'Total emission (ktCO2 per y)'!J35,0)</f>
        <v>0</v>
      </c>
      <c r="K35" s="12">
        <f>IFERROR(('Total emission (ktCO2 per y)'!K35-'Total emission (ktCO2 per y)'!K35)/'Total emission (ktCO2 per y)'!K35,0)</f>
        <v>0</v>
      </c>
      <c r="L35" s="12">
        <f>IFERROR(('Total emission (ktCO2 per y)'!L35-'Total emission (ktCO2 per y)'!L35)/'Total emission (ktCO2 per y)'!L35,0)</f>
        <v>0</v>
      </c>
      <c r="M35" s="21">
        <f>IFERROR((('Total emission (ktCO2 per y)'!F35-'Total emission (ktCO2 per y)'!M35)/'Total emission (ktCO2 per y)'!F35),0)</f>
        <v>0.14046743771452297</v>
      </c>
      <c r="N35" s="21">
        <f>IFERROR((('Total emission (ktCO2 per y)'!G35-'Total emission (ktCO2 per y)'!N35)/'Total emission (ktCO2 per y)'!G35),0)</f>
        <v>0</v>
      </c>
      <c r="O35" s="21">
        <f>IFERROR((('Total emission (ktCO2 per y)'!H35-'Total emission (ktCO2 per y)'!O35)/'Total emission (ktCO2 per y)'!H35),0)</f>
        <v>0.14046743771452297</v>
      </c>
      <c r="P35" s="21">
        <f>IFERROR((('Total emission (ktCO2 per y)'!I35-'Total emission (ktCO2 per y)'!P35)/'Total emission (ktCO2 per y)'!I35),0)</f>
        <v>0</v>
      </c>
      <c r="Q35" s="21">
        <f>IFERROR((('Total emission (ktCO2 per y)'!J35-'Total emission (ktCO2 per y)'!Q35)/'Total emission (ktCO2 per y)'!J35),0)</f>
        <v>0</v>
      </c>
      <c r="R35" s="21">
        <f>IFERROR((('Total emission (ktCO2 per y)'!K35-'Total emission (ktCO2 per y)'!R35)/'Total emission (ktCO2 per y)'!K35),0)</f>
        <v>0</v>
      </c>
      <c r="S35" s="21">
        <f>IFERROR((('Total emission (ktCO2 per y)'!L35-'Total emission (ktCO2 per y)'!S35)/'Total emission (ktCO2 per y)'!L35),0)</f>
        <v>0</v>
      </c>
      <c r="T35" s="22">
        <f>IFERROR((('Total emission (ktCO2 per y)'!F35-'Total emission (ktCO2 per y)'!T35)/'Total emission (ktCO2 per y)'!F35),0)</f>
        <v>0.92740814276668748</v>
      </c>
      <c r="U35" s="22">
        <f>IFERROR((('Total emission (ktCO2 per y)'!G35-'Total emission (ktCO2 per y)'!U35)/'Total emission (ktCO2 per y)'!G35),0)</f>
        <v>0</v>
      </c>
      <c r="V35" s="22">
        <f>IFERROR((('Total emission (ktCO2 per y)'!H35-'Total emission (ktCO2 per y)'!V35)/'Total emission (ktCO2 per y)'!H35),0)</f>
        <v>0.92740814276668748</v>
      </c>
      <c r="W35" s="22">
        <f>IFERROR((('Total emission (ktCO2 per y)'!I35-'Total emission (ktCO2 per y)'!W35)/'Total emission (ktCO2 per y)'!I35),0)</f>
        <v>0</v>
      </c>
      <c r="X35" s="22">
        <f>IFERROR((('Total emission (ktCO2 per y)'!J35-'Total emission (ktCO2 per y)'!X35)/'Total emission (ktCO2 per y)'!J35),0)</f>
        <v>0</v>
      </c>
      <c r="Y35" s="22">
        <f>IFERROR((('Total emission (ktCO2 per y)'!K35-'Total emission (ktCO2 per y)'!Y35)/'Total emission (ktCO2 per y)'!K35),0)</f>
        <v>0</v>
      </c>
      <c r="Z35" s="22">
        <f>IFERROR((('Total emission (ktCO2 per y)'!L35-'Total emission (ktCO2 per y)'!Z35)/'Total emission (ktCO2 per y)'!L35),0)</f>
        <v>0</v>
      </c>
    </row>
    <row r="36" spans="1:26" x14ac:dyDescent="0.35">
      <c r="A36" s="5" t="s">
        <v>131</v>
      </c>
      <c r="B36" s="5">
        <v>3</v>
      </c>
      <c r="C36" s="5" t="s">
        <v>113</v>
      </c>
      <c r="D36" s="5" t="s">
        <v>132</v>
      </c>
      <c r="E36" s="5" t="s">
        <v>132</v>
      </c>
      <c r="F36" s="12">
        <f>IFERROR(('Total emission (ktCO2 per y)'!F36-'Total emission (ktCO2 per y)'!F36)/'Total emission (ktCO2 per y)'!F36,0)</f>
        <v>0</v>
      </c>
      <c r="G36" s="12">
        <f>IFERROR(('Total emission (ktCO2 per y)'!G36-'Total emission (ktCO2 per y)'!G36)/'Total emission (ktCO2 per y)'!G36,0)</f>
        <v>0</v>
      </c>
      <c r="H36" s="12">
        <f>IFERROR(('Total emission (ktCO2 per y)'!H36-'Total emission (ktCO2 per y)'!H36)/'Total emission (ktCO2 per y)'!H36,0)</f>
        <v>0</v>
      </c>
      <c r="I36" s="12">
        <f>IFERROR(('Total emission (ktCO2 per y)'!I36-'Total emission (ktCO2 per y)'!I36)/'Total emission (ktCO2 per y)'!I36,0)</f>
        <v>0</v>
      </c>
      <c r="J36" s="12">
        <f>IFERROR(('Total emission (ktCO2 per y)'!J36-'Total emission (ktCO2 per y)'!J36)/'Total emission (ktCO2 per y)'!J36,0)</f>
        <v>0</v>
      </c>
      <c r="K36" s="12">
        <f>IFERROR(('Total emission (ktCO2 per y)'!K36-'Total emission (ktCO2 per y)'!K36)/'Total emission (ktCO2 per y)'!K36,0)</f>
        <v>0</v>
      </c>
      <c r="L36" s="12">
        <f>IFERROR(('Total emission (ktCO2 per y)'!L36-'Total emission (ktCO2 per y)'!L36)/'Total emission (ktCO2 per y)'!L36,0)</f>
        <v>0</v>
      </c>
      <c r="M36" s="21">
        <f>IFERROR((('Total emission (ktCO2 per y)'!F36-'Total emission (ktCO2 per y)'!M36)/'Total emission (ktCO2 per y)'!F36),0)</f>
        <v>0.32123343321487524</v>
      </c>
      <c r="N36" s="21">
        <f>IFERROR((('Total emission (ktCO2 per y)'!G36-'Total emission (ktCO2 per y)'!N36)/'Total emission (ktCO2 per y)'!G36),0)</f>
        <v>0.32123343321487524</v>
      </c>
      <c r="O36" s="21">
        <f>IFERROR((('Total emission (ktCO2 per y)'!H36-'Total emission (ktCO2 per y)'!O36)/'Total emission (ktCO2 per y)'!H36),0)</f>
        <v>0</v>
      </c>
      <c r="P36" s="21">
        <f>IFERROR((('Total emission (ktCO2 per y)'!I36-'Total emission (ktCO2 per y)'!P36)/'Total emission (ktCO2 per y)'!I36),0)</f>
        <v>0</v>
      </c>
      <c r="Q36" s="21">
        <f>IFERROR((('Total emission (ktCO2 per y)'!J36-'Total emission (ktCO2 per y)'!Q36)/'Total emission (ktCO2 per y)'!J36),0)</f>
        <v>0</v>
      </c>
      <c r="R36" s="21">
        <f>IFERROR((('Total emission (ktCO2 per y)'!K36-'Total emission (ktCO2 per y)'!R36)/'Total emission (ktCO2 per y)'!K36),0)</f>
        <v>0</v>
      </c>
      <c r="S36" s="21">
        <f>IFERROR((('Total emission (ktCO2 per y)'!L36-'Total emission (ktCO2 per y)'!S36)/'Total emission (ktCO2 per y)'!L36),0)</f>
        <v>0</v>
      </c>
      <c r="T36" s="22">
        <f>IFERROR((('Total emission (ktCO2 per y)'!F36-'Total emission (ktCO2 per y)'!T36)/'Total emission (ktCO2 per y)'!F36),0)</f>
        <v>0.66945395699465371</v>
      </c>
      <c r="U36" s="22">
        <f>IFERROR((('Total emission (ktCO2 per y)'!G36-'Total emission (ktCO2 per y)'!U36)/'Total emission (ktCO2 per y)'!G36),0)</f>
        <v>0.66945395699465371</v>
      </c>
      <c r="V36" s="22">
        <f>IFERROR((('Total emission (ktCO2 per y)'!H36-'Total emission (ktCO2 per y)'!V36)/'Total emission (ktCO2 per y)'!H36),0)</f>
        <v>0</v>
      </c>
      <c r="W36" s="22">
        <f>IFERROR((('Total emission (ktCO2 per y)'!I36-'Total emission (ktCO2 per y)'!W36)/'Total emission (ktCO2 per y)'!I36),0)</f>
        <v>0</v>
      </c>
      <c r="X36" s="22">
        <f>IFERROR((('Total emission (ktCO2 per y)'!J36-'Total emission (ktCO2 per y)'!X36)/'Total emission (ktCO2 per y)'!J36),0)</f>
        <v>0</v>
      </c>
      <c r="Y36" s="22">
        <f>IFERROR((('Total emission (ktCO2 per y)'!K36-'Total emission (ktCO2 per y)'!Y36)/'Total emission (ktCO2 per y)'!K36),0)</f>
        <v>0</v>
      </c>
      <c r="Z36" s="22">
        <f>IFERROR((('Total emission (ktCO2 per y)'!L36-'Total emission (ktCO2 per y)'!Z36)/'Total emission (ktCO2 per y)'!L36),0)</f>
        <v>0</v>
      </c>
    </row>
    <row r="37" spans="1:26" x14ac:dyDescent="0.35">
      <c r="A37" s="5" t="s">
        <v>133</v>
      </c>
      <c r="B37" s="5">
        <v>3</v>
      </c>
      <c r="C37" s="5" t="s">
        <v>113</v>
      </c>
      <c r="D37" s="5" t="s">
        <v>134</v>
      </c>
      <c r="E37" s="5" t="s">
        <v>134</v>
      </c>
      <c r="F37" s="12">
        <f>IFERROR(('Total emission (ktCO2 per y)'!F37-'Total emission (ktCO2 per y)'!F37)/'Total emission (ktCO2 per y)'!F37,0)</f>
        <v>0</v>
      </c>
      <c r="G37" s="12">
        <f>IFERROR(('Total emission (ktCO2 per y)'!G37-'Total emission (ktCO2 per y)'!G37)/'Total emission (ktCO2 per y)'!G37,0)</f>
        <v>0</v>
      </c>
      <c r="H37" s="12">
        <f>IFERROR(('Total emission (ktCO2 per y)'!H37-'Total emission (ktCO2 per y)'!H37)/'Total emission (ktCO2 per y)'!H37,0)</f>
        <v>0</v>
      </c>
      <c r="I37" s="12">
        <f>IFERROR(('Total emission (ktCO2 per y)'!I37-'Total emission (ktCO2 per y)'!I37)/'Total emission (ktCO2 per y)'!I37,0)</f>
        <v>0</v>
      </c>
      <c r="J37" s="12">
        <f>IFERROR(('Total emission (ktCO2 per y)'!J37-'Total emission (ktCO2 per y)'!J37)/'Total emission (ktCO2 per y)'!J37,0)</f>
        <v>0</v>
      </c>
      <c r="K37" s="12">
        <f>IFERROR(('Total emission (ktCO2 per y)'!K37-'Total emission (ktCO2 per y)'!K37)/'Total emission (ktCO2 per y)'!K37,0)</f>
        <v>0</v>
      </c>
      <c r="L37" s="12">
        <f>IFERROR(('Total emission (ktCO2 per y)'!L37-'Total emission (ktCO2 per y)'!L37)/'Total emission (ktCO2 per y)'!L37,0)</f>
        <v>0</v>
      </c>
      <c r="M37" s="21">
        <f>IFERROR((('Total emission (ktCO2 per y)'!F37-'Total emission (ktCO2 per y)'!M37)/'Total emission (ktCO2 per y)'!F37),0)</f>
        <v>0.26106343918328584</v>
      </c>
      <c r="N37" s="21">
        <f>IFERROR((('Total emission (ktCO2 per y)'!G37-'Total emission (ktCO2 per y)'!N37)/'Total emission (ktCO2 per y)'!G37),0)</f>
        <v>0</v>
      </c>
      <c r="O37" s="21">
        <f>IFERROR((('Total emission (ktCO2 per y)'!H37-'Total emission (ktCO2 per y)'!O37)/'Total emission (ktCO2 per y)'!H37),0)</f>
        <v>0</v>
      </c>
      <c r="P37" s="21">
        <f>IFERROR((('Total emission (ktCO2 per y)'!I37-'Total emission (ktCO2 per y)'!P37)/'Total emission (ktCO2 per y)'!I37),0)</f>
        <v>0.17318315601649745</v>
      </c>
      <c r="Q37" s="21">
        <f>IFERROR((('Total emission (ktCO2 per y)'!J37-'Total emission (ktCO2 per y)'!Q37)/'Total emission (ktCO2 per y)'!J37),0)</f>
        <v>0</v>
      </c>
      <c r="R37" s="21">
        <f>IFERROR((('Total emission (ktCO2 per y)'!K37-'Total emission (ktCO2 per y)'!R37)/'Total emission (ktCO2 per y)'!K37),0)</f>
        <v>0</v>
      </c>
      <c r="S37" s="21">
        <f>IFERROR((('Total emission (ktCO2 per y)'!L37-'Total emission (ktCO2 per y)'!S37)/'Total emission (ktCO2 per y)'!L37),0)</f>
        <v>0.26866274181191846</v>
      </c>
      <c r="T37" s="22">
        <f>IFERROR((('Total emission (ktCO2 per y)'!F37-'Total emission (ktCO2 per y)'!T37)/'Total emission (ktCO2 per y)'!F37),0)</f>
        <v>0.93159465838083688</v>
      </c>
      <c r="U37" s="22">
        <f>IFERROR((('Total emission (ktCO2 per y)'!G37-'Total emission (ktCO2 per y)'!U37)/'Total emission (ktCO2 per y)'!G37),0)</f>
        <v>0</v>
      </c>
      <c r="V37" s="22">
        <f>IFERROR((('Total emission (ktCO2 per y)'!H37-'Total emission (ktCO2 per y)'!V37)/'Total emission (ktCO2 per y)'!H37),0)</f>
        <v>0</v>
      </c>
      <c r="W37" s="22">
        <f>IFERROR((('Total emission (ktCO2 per y)'!I37-'Total emission (ktCO2 per y)'!W37)/'Total emission (ktCO2 per y)'!I37),0)</f>
        <v>0.92924477053119059</v>
      </c>
      <c r="X37" s="22">
        <f>IFERROR((('Total emission (ktCO2 per y)'!J37-'Total emission (ktCO2 per y)'!X37)/'Total emission (ktCO2 per y)'!J37),0)</f>
        <v>0</v>
      </c>
      <c r="Y37" s="22">
        <f>IFERROR((('Total emission (ktCO2 per y)'!K37-'Total emission (ktCO2 per y)'!Y37)/'Total emission (ktCO2 per y)'!K37),0)</f>
        <v>0</v>
      </c>
      <c r="Z37" s="22">
        <f>IFERROR((('Total emission (ktCO2 per y)'!L37-'Total emission (ktCO2 per y)'!Z37)/'Total emission (ktCO2 per y)'!L37),0)</f>
        <v>0.9317978610591775</v>
      </c>
    </row>
    <row r="38" spans="1:26" x14ac:dyDescent="0.35">
      <c r="A38" s="5" t="s">
        <v>135</v>
      </c>
      <c r="B38" s="5">
        <v>3</v>
      </c>
      <c r="C38" s="5" t="s">
        <v>113</v>
      </c>
      <c r="D38" s="5" t="s">
        <v>136</v>
      </c>
      <c r="E38" s="5" t="s">
        <v>136</v>
      </c>
      <c r="F38" s="12">
        <f>IFERROR(('Total emission (ktCO2 per y)'!F38-'Total emission (ktCO2 per y)'!F38)/'Total emission (ktCO2 per y)'!F38,0)</f>
        <v>0</v>
      </c>
      <c r="G38" s="12">
        <f>IFERROR(('Total emission (ktCO2 per y)'!G38-'Total emission (ktCO2 per y)'!G38)/'Total emission (ktCO2 per y)'!G38,0)</f>
        <v>0</v>
      </c>
      <c r="H38" s="12">
        <f>IFERROR(('Total emission (ktCO2 per y)'!H38-'Total emission (ktCO2 per y)'!H38)/'Total emission (ktCO2 per y)'!H38,0)</f>
        <v>0</v>
      </c>
      <c r="I38" s="12">
        <f>IFERROR(('Total emission (ktCO2 per y)'!I38-'Total emission (ktCO2 per y)'!I38)/'Total emission (ktCO2 per y)'!I38,0)</f>
        <v>0</v>
      </c>
      <c r="J38" s="12">
        <f>IFERROR(('Total emission (ktCO2 per y)'!J38-'Total emission (ktCO2 per y)'!J38)/'Total emission (ktCO2 per y)'!J38,0)</f>
        <v>0</v>
      </c>
      <c r="K38" s="12">
        <f>IFERROR(('Total emission (ktCO2 per y)'!K38-'Total emission (ktCO2 per y)'!K38)/'Total emission (ktCO2 per y)'!K38,0)</f>
        <v>0</v>
      </c>
      <c r="L38" s="12">
        <f>IFERROR(('Total emission (ktCO2 per y)'!L38-'Total emission (ktCO2 per y)'!L38)/'Total emission (ktCO2 per y)'!L38,0)</f>
        <v>0</v>
      </c>
      <c r="M38" s="21">
        <f>IFERROR((('Total emission (ktCO2 per y)'!F38-'Total emission (ktCO2 per y)'!M38)/'Total emission (ktCO2 per y)'!F38),0)</f>
        <v>0.17318315617187291</v>
      </c>
      <c r="N38" s="21">
        <f>IFERROR((('Total emission (ktCO2 per y)'!G38-'Total emission (ktCO2 per y)'!N38)/'Total emission (ktCO2 per y)'!G38),0)</f>
        <v>0</v>
      </c>
      <c r="O38" s="21">
        <f>IFERROR((('Total emission (ktCO2 per y)'!H38-'Total emission (ktCO2 per y)'!O38)/'Total emission (ktCO2 per y)'!H38),0)</f>
        <v>0</v>
      </c>
      <c r="P38" s="21">
        <f>IFERROR((('Total emission (ktCO2 per y)'!I38-'Total emission (ktCO2 per y)'!P38)/'Total emission (ktCO2 per y)'!I38),0)</f>
        <v>0.17318315617187291</v>
      </c>
      <c r="Q38" s="21">
        <f>IFERROR((('Total emission (ktCO2 per y)'!J38-'Total emission (ktCO2 per y)'!Q38)/'Total emission (ktCO2 per y)'!J38),0)</f>
        <v>0</v>
      </c>
      <c r="R38" s="21">
        <f>IFERROR((('Total emission (ktCO2 per y)'!K38-'Total emission (ktCO2 per y)'!R38)/'Total emission (ktCO2 per y)'!K38),0)</f>
        <v>0</v>
      </c>
      <c r="S38" s="21">
        <f>IFERROR((('Total emission (ktCO2 per y)'!L38-'Total emission (ktCO2 per y)'!S38)/'Total emission (ktCO2 per y)'!L38),0)</f>
        <v>0</v>
      </c>
      <c r="T38" s="22">
        <f>IFERROR((('Total emission (ktCO2 per y)'!F38-'Total emission (ktCO2 per y)'!T38)/'Total emission (ktCO2 per y)'!F38),0)</f>
        <v>0.92924477057789612</v>
      </c>
      <c r="U38" s="22">
        <f>IFERROR((('Total emission (ktCO2 per y)'!G38-'Total emission (ktCO2 per y)'!U38)/'Total emission (ktCO2 per y)'!G38),0)</f>
        <v>0</v>
      </c>
      <c r="V38" s="22">
        <f>IFERROR((('Total emission (ktCO2 per y)'!H38-'Total emission (ktCO2 per y)'!V38)/'Total emission (ktCO2 per y)'!H38),0)</f>
        <v>0</v>
      </c>
      <c r="W38" s="22">
        <f>IFERROR((('Total emission (ktCO2 per y)'!I38-'Total emission (ktCO2 per y)'!W38)/'Total emission (ktCO2 per y)'!I38),0)</f>
        <v>0.92924477057789612</v>
      </c>
      <c r="X38" s="22">
        <f>IFERROR((('Total emission (ktCO2 per y)'!J38-'Total emission (ktCO2 per y)'!X38)/'Total emission (ktCO2 per y)'!J38),0)</f>
        <v>0</v>
      </c>
      <c r="Y38" s="22">
        <f>IFERROR((('Total emission (ktCO2 per y)'!K38-'Total emission (ktCO2 per y)'!Y38)/'Total emission (ktCO2 per y)'!K38),0)</f>
        <v>0</v>
      </c>
      <c r="Z38" s="22">
        <f>IFERROR((('Total emission (ktCO2 per y)'!L38-'Total emission (ktCO2 per y)'!Z38)/'Total emission (ktCO2 per y)'!L38),0)</f>
        <v>0</v>
      </c>
    </row>
    <row r="39" spans="1:26" x14ac:dyDescent="0.35">
      <c r="A39" s="5" t="s">
        <v>137</v>
      </c>
      <c r="B39" s="5">
        <v>3</v>
      </c>
      <c r="C39" s="5" t="s">
        <v>113</v>
      </c>
      <c r="D39" s="5" t="s">
        <v>138</v>
      </c>
      <c r="E39" s="5" t="s">
        <v>138</v>
      </c>
      <c r="F39" s="12">
        <f>IFERROR(('Total emission (ktCO2 per y)'!F39-'Total emission (ktCO2 per y)'!F39)/'Total emission (ktCO2 per y)'!F39,0)</f>
        <v>0</v>
      </c>
      <c r="G39" s="12">
        <f>IFERROR(('Total emission (ktCO2 per y)'!G39-'Total emission (ktCO2 per y)'!G39)/'Total emission (ktCO2 per y)'!G39,0)</f>
        <v>0</v>
      </c>
      <c r="H39" s="12">
        <f>IFERROR(('Total emission (ktCO2 per y)'!H39-'Total emission (ktCO2 per y)'!H39)/'Total emission (ktCO2 per y)'!H39,0)</f>
        <v>0</v>
      </c>
      <c r="I39" s="12">
        <f>IFERROR(('Total emission (ktCO2 per y)'!I39-'Total emission (ktCO2 per y)'!I39)/'Total emission (ktCO2 per y)'!I39,0)</f>
        <v>0</v>
      </c>
      <c r="J39" s="12">
        <f>IFERROR(('Total emission (ktCO2 per y)'!J39-'Total emission (ktCO2 per y)'!J39)/'Total emission (ktCO2 per y)'!J39,0)</f>
        <v>0</v>
      </c>
      <c r="K39" s="12">
        <f>IFERROR(('Total emission (ktCO2 per y)'!K39-'Total emission (ktCO2 per y)'!K39)/'Total emission (ktCO2 per y)'!K39,0)</f>
        <v>0</v>
      </c>
      <c r="L39" s="12">
        <f>IFERROR(('Total emission (ktCO2 per y)'!L39-'Total emission (ktCO2 per y)'!L39)/'Total emission (ktCO2 per y)'!L39,0)</f>
        <v>0</v>
      </c>
      <c r="M39" s="21">
        <f>IFERROR((('Total emission (ktCO2 per y)'!F39-'Total emission (ktCO2 per y)'!M39)/'Total emission (ktCO2 per y)'!F39),0)</f>
        <v>0.14046743727534344</v>
      </c>
      <c r="N39" s="21">
        <f>IFERROR((('Total emission (ktCO2 per y)'!G39-'Total emission (ktCO2 per y)'!N39)/'Total emission (ktCO2 per y)'!G39),0)</f>
        <v>0</v>
      </c>
      <c r="O39" s="21">
        <f>IFERROR((('Total emission (ktCO2 per y)'!H39-'Total emission (ktCO2 per y)'!O39)/'Total emission (ktCO2 per y)'!H39),0)</f>
        <v>0.14046743727534344</v>
      </c>
      <c r="P39" s="21">
        <f>IFERROR((('Total emission (ktCO2 per y)'!I39-'Total emission (ktCO2 per y)'!P39)/'Total emission (ktCO2 per y)'!I39),0)</f>
        <v>0</v>
      </c>
      <c r="Q39" s="21">
        <f>IFERROR((('Total emission (ktCO2 per y)'!J39-'Total emission (ktCO2 per y)'!Q39)/'Total emission (ktCO2 per y)'!J39),0)</f>
        <v>0</v>
      </c>
      <c r="R39" s="21">
        <f>IFERROR((('Total emission (ktCO2 per y)'!K39-'Total emission (ktCO2 per y)'!R39)/'Total emission (ktCO2 per y)'!K39),0)</f>
        <v>0</v>
      </c>
      <c r="S39" s="21">
        <f>IFERROR((('Total emission (ktCO2 per y)'!L39-'Total emission (ktCO2 per y)'!S39)/'Total emission (ktCO2 per y)'!L39),0)</f>
        <v>0</v>
      </c>
      <c r="T39" s="22">
        <f>IFERROR((('Total emission (ktCO2 per y)'!F39-'Total emission (ktCO2 per y)'!T39)/'Total emission (ktCO2 per y)'!F39),0)</f>
        <v>0.92740814274062344</v>
      </c>
      <c r="U39" s="22">
        <f>IFERROR((('Total emission (ktCO2 per y)'!G39-'Total emission (ktCO2 per y)'!U39)/'Total emission (ktCO2 per y)'!G39),0)</f>
        <v>0</v>
      </c>
      <c r="V39" s="22">
        <f>IFERROR((('Total emission (ktCO2 per y)'!H39-'Total emission (ktCO2 per y)'!V39)/'Total emission (ktCO2 per y)'!H39),0)</f>
        <v>0.92740814274062344</v>
      </c>
      <c r="W39" s="22">
        <f>IFERROR((('Total emission (ktCO2 per y)'!I39-'Total emission (ktCO2 per y)'!W39)/'Total emission (ktCO2 per y)'!I39),0)</f>
        <v>0</v>
      </c>
      <c r="X39" s="22">
        <f>IFERROR((('Total emission (ktCO2 per y)'!J39-'Total emission (ktCO2 per y)'!X39)/'Total emission (ktCO2 per y)'!J39),0)</f>
        <v>0</v>
      </c>
      <c r="Y39" s="22">
        <f>IFERROR((('Total emission (ktCO2 per y)'!K39-'Total emission (ktCO2 per y)'!Y39)/'Total emission (ktCO2 per y)'!K39),0)</f>
        <v>0</v>
      </c>
      <c r="Z39" s="22">
        <f>IFERROR((('Total emission (ktCO2 per y)'!L39-'Total emission (ktCO2 per y)'!Z39)/'Total emission (ktCO2 per y)'!L39),0)</f>
        <v>0</v>
      </c>
    </row>
    <row r="40" spans="1:26" x14ac:dyDescent="0.35">
      <c r="A40" s="5" t="s">
        <v>139</v>
      </c>
      <c r="B40" s="5">
        <v>3</v>
      </c>
      <c r="C40" s="5" t="s">
        <v>113</v>
      </c>
      <c r="D40" s="5" t="s">
        <v>140</v>
      </c>
      <c r="E40" s="5" t="s">
        <v>140</v>
      </c>
      <c r="F40" s="12">
        <f>IFERROR(('Total emission (ktCO2 per y)'!F40-'Total emission (ktCO2 per y)'!F40)/'Total emission (ktCO2 per y)'!F40,0)</f>
        <v>0</v>
      </c>
      <c r="G40" s="12">
        <f>IFERROR(('Total emission (ktCO2 per y)'!G40-'Total emission (ktCO2 per y)'!G40)/'Total emission (ktCO2 per y)'!G40,0)</f>
        <v>0</v>
      </c>
      <c r="H40" s="12">
        <f>IFERROR(('Total emission (ktCO2 per y)'!H40-'Total emission (ktCO2 per y)'!H40)/'Total emission (ktCO2 per y)'!H40,0)</f>
        <v>0</v>
      </c>
      <c r="I40" s="12">
        <f>IFERROR(('Total emission (ktCO2 per y)'!I40-'Total emission (ktCO2 per y)'!I40)/'Total emission (ktCO2 per y)'!I40,0)</f>
        <v>0</v>
      </c>
      <c r="J40" s="12">
        <f>IFERROR(('Total emission (ktCO2 per y)'!J40-'Total emission (ktCO2 per y)'!J40)/'Total emission (ktCO2 per y)'!J40,0)</f>
        <v>0</v>
      </c>
      <c r="K40" s="12">
        <f>IFERROR(('Total emission (ktCO2 per y)'!K40-'Total emission (ktCO2 per y)'!K40)/'Total emission (ktCO2 per y)'!K40,0)</f>
        <v>0</v>
      </c>
      <c r="L40" s="12">
        <f>IFERROR(('Total emission (ktCO2 per y)'!L40-'Total emission (ktCO2 per y)'!L40)/'Total emission (ktCO2 per y)'!L40,0)</f>
        <v>0</v>
      </c>
      <c r="M40" s="21">
        <f>IFERROR((('Total emission (ktCO2 per y)'!F40-'Total emission (ktCO2 per y)'!M40)/'Total emission (ktCO2 per y)'!F40),0)</f>
        <v>0.18160962061766431</v>
      </c>
      <c r="N40" s="21">
        <f>IFERROR((('Total emission (ktCO2 per y)'!G40-'Total emission (ktCO2 per y)'!N40)/'Total emission (ktCO2 per y)'!G40),0)</f>
        <v>0</v>
      </c>
      <c r="O40" s="21">
        <f>IFERROR((('Total emission (ktCO2 per y)'!H40-'Total emission (ktCO2 per y)'!O40)/'Total emission (ktCO2 per y)'!H40),0)</f>
        <v>0</v>
      </c>
      <c r="P40" s="21">
        <f>IFERROR((('Total emission (ktCO2 per y)'!I40-'Total emission (ktCO2 per y)'!P40)/'Total emission (ktCO2 per y)'!I40),0)</f>
        <v>0.18160962061766431</v>
      </c>
      <c r="Q40" s="21">
        <f>IFERROR((('Total emission (ktCO2 per y)'!J40-'Total emission (ktCO2 per y)'!Q40)/'Total emission (ktCO2 per y)'!J40),0)</f>
        <v>0</v>
      </c>
      <c r="R40" s="21">
        <f>IFERROR((('Total emission (ktCO2 per y)'!K40-'Total emission (ktCO2 per y)'!R40)/'Total emission (ktCO2 per y)'!K40),0)</f>
        <v>0</v>
      </c>
      <c r="S40" s="21">
        <f>IFERROR((('Total emission (ktCO2 per y)'!L40-'Total emission (ktCO2 per y)'!S40)/'Total emission (ktCO2 per y)'!L40),0)</f>
        <v>0</v>
      </c>
      <c r="T40" s="22">
        <f>IFERROR((('Total emission (ktCO2 per y)'!F40-'Total emission (ktCO2 per y)'!T40)/'Total emission (ktCO2 per y)'!F40),0)</f>
        <v>0.92983199617809775</v>
      </c>
      <c r="U40" s="22">
        <f>IFERROR((('Total emission (ktCO2 per y)'!G40-'Total emission (ktCO2 per y)'!U40)/'Total emission (ktCO2 per y)'!G40),0)</f>
        <v>0</v>
      </c>
      <c r="V40" s="22">
        <f>IFERROR((('Total emission (ktCO2 per y)'!H40-'Total emission (ktCO2 per y)'!V40)/'Total emission (ktCO2 per y)'!H40),0)</f>
        <v>0</v>
      </c>
      <c r="W40" s="22">
        <f>IFERROR((('Total emission (ktCO2 per y)'!I40-'Total emission (ktCO2 per y)'!W40)/'Total emission (ktCO2 per y)'!I40),0)</f>
        <v>0.92983199617809775</v>
      </c>
      <c r="X40" s="22">
        <f>IFERROR((('Total emission (ktCO2 per y)'!J40-'Total emission (ktCO2 per y)'!X40)/'Total emission (ktCO2 per y)'!J40),0)</f>
        <v>0</v>
      </c>
      <c r="Y40" s="22">
        <f>IFERROR((('Total emission (ktCO2 per y)'!K40-'Total emission (ktCO2 per y)'!Y40)/'Total emission (ktCO2 per y)'!K40),0)</f>
        <v>0</v>
      </c>
      <c r="Z40" s="22">
        <f>IFERROR((('Total emission (ktCO2 per y)'!L40-'Total emission (ktCO2 per y)'!Z40)/'Total emission (ktCO2 per y)'!L40),0)</f>
        <v>0</v>
      </c>
    </row>
    <row r="41" spans="1:26" x14ac:dyDescent="0.35">
      <c r="A41" s="5" t="s">
        <v>141</v>
      </c>
      <c r="B41" s="5">
        <v>3</v>
      </c>
      <c r="C41" s="5" t="s">
        <v>113</v>
      </c>
      <c r="D41" s="5" t="s">
        <v>142</v>
      </c>
      <c r="E41" s="5" t="s">
        <v>142</v>
      </c>
      <c r="F41" s="12">
        <f>IFERROR(('Total emission (ktCO2 per y)'!F41-'Total emission (ktCO2 per y)'!F41)/'Total emission (ktCO2 per y)'!F41,0)</f>
        <v>0</v>
      </c>
      <c r="G41" s="12">
        <f>IFERROR(('Total emission (ktCO2 per y)'!G41-'Total emission (ktCO2 per y)'!G41)/'Total emission (ktCO2 per y)'!G41,0)</f>
        <v>0</v>
      </c>
      <c r="H41" s="12">
        <f>IFERROR(('Total emission (ktCO2 per y)'!H41-'Total emission (ktCO2 per y)'!H41)/'Total emission (ktCO2 per y)'!H41,0)</f>
        <v>0</v>
      </c>
      <c r="I41" s="12">
        <f>IFERROR(('Total emission (ktCO2 per y)'!I41-'Total emission (ktCO2 per y)'!I41)/'Total emission (ktCO2 per y)'!I41,0)</f>
        <v>0</v>
      </c>
      <c r="J41" s="12">
        <f>IFERROR(('Total emission (ktCO2 per y)'!J41-'Total emission (ktCO2 per y)'!J41)/'Total emission (ktCO2 per y)'!J41,0)</f>
        <v>0</v>
      </c>
      <c r="K41" s="12">
        <f>IFERROR(('Total emission (ktCO2 per y)'!K41-'Total emission (ktCO2 per y)'!K41)/'Total emission (ktCO2 per y)'!K41,0)</f>
        <v>0</v>
      </c>
      <c r="L41" s="12">
        <f>IFERROR(('Total emission (ktCO2 per y)'!L41-'Total emission (ktCO2 per y)'!L41)/'Total emission (ktCO2 per y)'!L41,0)</f>
        <v>0</v>
      </c>
      <c r="M41" s="21">
        <f>IFERROR((('Total emission (ktCO2 per y)'!F41-'Total emission (ktCO2 per y)'!M41)/'Total emission (ktCO2 per y)'!F41),0)</f>
        <v>0.17889599965683067</v>
      </c>
      <c r="N41" s="21">
        <f>IFERROR((('Total emission (ktCO2 per y)'!G41-'Total emission (ktCO2 per y)'!N41)/'Total emission (ktCO2 per y)'!G41),0)</f>
        <v>0</v>
      </c>
      <c r="O41" s="21">
        <f>IFERROR((('Total emission (ktCO2 per y)'!H41-'Total emission (ktCO2 per y)'!O41)/'Total emission (ktCO2 per y)'!H41),0)</f>
        <v>0</v>
      </c>
      <c r="P41" s="21">
        <f>IFERROR((('Total emission (ktCO2 per y)'!I41-'Total emission (ktCO2 per y)'!P41)/'Total emission (ktCO2 per y)'!I41),0)</f>
        <v>0.151086503870487</v>
      </c>
      <c r="Q41" s="21">
        <f>IFERROR((('Total emission (ktCO2 per y)'!J41-'Total emission (ktCO2 per y)'!Q41)/'Total emission (ktCO2 per y)'!J41),0)</f>
        <v>0</v>
      </c>
      <c r="R41" s="21">
        <f>IFERROR((('Total emission (ktCO2 per y)'!K41-'Total emission (ktCO2 per y)'!R41)/'Total emission (ktCO2 per y)'!K41),0)</f>
        <v>0</v>
      </c>
      <c r="S41" s="21">
        <f>IFERROR((('Total emission (ktCO2 per y)'!L41-'Total emission (ktCO2 per y)'!S41)/'Total emission (ktCO2 per y)'!L41),0)</f>
        <v>0.39482388637095212</v>
      </c>
      <c r="T41" s="22">
        <f>IFERROR((('Total emission (ktCO2 per y)'!F41-'Total emission (ktCO2 per y)'!T41)/'Total emission (ktCO2 per y)'!F41),0)</f>
        <v>0.92914290814910916</v>
      </c>
      <c r="U41" s="22">
        <f>IFERROR((('Total emission (ktCO2 per y)'!G41-'Total emission (ktCO2 per y)'!U41)/'Total emission (ktCO2 per y)'!G41),0)</f>
        <v>0</v>
      </c>
      <c r="V41" s="22">
        <f>IFERROR((('Total emission (ktCO2 per y)'!H41-'Total emission (ktCO2 per y)'!V41)/'Total emission (ktCO2 per y)'!H41),0)</f>
        <v>0</v>
      </c>
      <c r="W41" s="22">
        <f>IFERROR((('Total emission (ktCO2 per y)'!I41-'Total emission (ktCO2 per y)'!W41)/'Total emission (ktCO2 per y)'!I41),0)</f>
        <v>0.92338510331288348</v>
      </c>
      <c r="X41" s="22">
        <f>IFERROR((('Total emission (ktCO2 per y)'!J41-'Total emission (ktCO2 per y)'!X41)/'Total emission (ktCO2 per y)'!J41),0)</f>
        <v>0</v>
      </c>
      <c r="Y41" s="22">
        <f>IFERROR((('Total emission (ktCO2 per y)'!K41-'Total emission (ktCO2 per y)'!Y41)/'Total emission (ktCO2 per y)'!K41),0)</f>
        <v>0</v>
      </c>
      <c r="Z41" s="22">
        <f>IFERROR((('Total emission (ktCO2 per y)'!L41-'Total emission (ktCO2 per y)'!Z41)/'Total emission (ktCO2 per y)'!L41),0)</f>
        <v>0.97384960258004805</v>
      </c>
    </row>
    <row r="42" spans="1:26" x14ac:dyDescent="0.35">
      <c r="A42" s="5" t="s">
        <v>143</v>
      </c>
      <c r="B42" s="5">
        <v>3</v>
      </c>
      <c r="C42" s="5" t="s">
        <v>144</v>
      </c>
      <c r="D42" s="5" t="s">
        <v>145</v>
      </c>
      <c r="E42" s="5" t="s">
        <v>146</v>
      </c>
      <c r="F42" s="12">
        <f>IFERROR(('Total emission (ktCO2 per y)'!F42-'Total emission (ktCO2 per y)'!F42)/'Total emission (ktCO2 per y)'!F42,0)</f>
        <v>0</v>
      </c>
      <c r="G42" s="12">
        <f>IFERROR(('Total emission (ktCO2 per y)'!G42-'Total emission (ktCO2 per y)'!G42)/'Total emission (ktCO2 per y)'!G42,0)</f>
        <v>0</v>
      </c>
      <c r="H42" s="12">
        <f>IFERROR(('Total emission (ktCO2 per y)'!H42-'Total emission (ktCO2 per y)'!H42)/'Total emission (ktCO2 per y)'!H42,0)</f>
        <v>0</v>
      </c>
      <c r="I42" s="12">
        <f>IFERROR(('Total emission (ktCO2 per y)'!I42-'Total emission (ktCO2 per y)'!I42)/'Total emission (ktCO2 per y)'!I42,0)</f>
        <v>0</v>
      </c>
      <c r="J42" s="12">
        <f>IFERROR(('Total emission (ktCO2 per y)'!J42-'Total emission (ktCO2 per y)'!J42)/'Total emission (ktCO2 per y)'!J42,0)</f>
        <v>0</v>
      </c>
      <c r="K42" s="12">
        <f>IFERROR(('Total emission (ktCO2 per y)'!K42-'Total emission (ktCO2 per y)'!K42)/'Total emission (ktCO2 per y)'!K42,0)</f>
        <v>0</v>
      </c>
      <c r="L42" s="12">
        <f>IFERROR(('Total emission (ktCO2 per y)'!L42-'Total emission (ktCO2 per y)'!L42)/'Total emission (ktCO2 per y)'!L42,0)</f>
        <v>0</v>
      </c>
      <c r="M42" s="21">
        <f>IFERROR((('Total emission (ktCO2 per y)'!F42-'Total emission (ktCO2 per y)'!M42)/'Total emission (ktCO2 per y)'!F42),0)</f>
        <v>0.14046743733310996</v>
      </c>
      <c r="N42" s="21">
        <f>IFERROR((('Total emission (ktCO2 per y)'!G42-'Total emission (ktCO2 per y)'!N42)/'Total emission (ktCO2 per y)'!G42),0)</f>
        <v>0</v>
      </c>
      <c r="O42" s="21">
        <f>IFERROR((('Total emission (ktCO2 per y)'!H42-'Total emission (ktCO2 per y)'!O42)/'Total emission (ktCO2 per y)'!H42),0)</f>
        <v>0.14046743733310996</v>
      </c>
      <c r="P42" s="21">
        <f>IFERROR((('Total emission (ktCO2 per y)'!I42-'Total emission (ktCO2 per y)'!P42)/'Total emission (ktCO2 per y)'!I42),0)</f>
        <v>0</v>
      </c>
      <c r="Q42" s="21">
        <f>IFERROR((('Total emission (ktCO2 per y)'!J42-'Total emission (ktCO2 per y)'!Q42)/'Total emission (ktCO2 per y)'!J42),0)</f>
        <v>0</v>
      </c>
      <c r="R42" s="21">
        <f>IFERROR((('Total emission (ktCO2 per y)'!K42-'Total emission (ktCO2 per y)'!R42)/'Total emission (ktCO2 per y)'!K42),0)</f>
        <v>0</v>
      </c>
      <c r="S42" s="21">
        <f>IFERROR((('Total emission (ktCO2 per y)'!L42-'Total emission (ktCO2 per y)'!S42)/'Total emission (ktCO2 per y)'!L42),0)</f>
        <v>0</v>
      </c>
      <c r="T42" s="22">
        <f>IFERROR((('Total emission (ktCO2 per y)'!F42-'Total emission (ktCO2 per y)'!T42)/'Total emission (ktCO2 per y)'!F42),0)</f>
        <v>0.9274081427591665</v>
      </c>
      <c r="U42" s="22">
        <f>IFERROR((('Total emission (ktCO2 per y)'!G42-'Total emission (ktCO2 per y)'!U42)/'Total emission (ktCO2 per y)'!G42),0)</f>
        <v>0</v>
      </c>
      <c r="V42" s="22">
        <f>IFERROR((('Total emission (ktCO2 per y)'!H42-'Total emission (ktCO2 per y)'!V42)/'Total emission (ktCO2 per y)'!H42),0)</f>
        <v>0.9274081427591665</v>
      </c>
      <c r="W42" s="22">
        <f>IFERROR((('Total emission (ktCO2 per y)'!I42-'Total emission (ktCO2 per y)'!W42)/'Total emission (ktCO2 per y)'!I42),0)</f>
        <v>0</v>
      </c>
      <c r="X42" s="22">
        <f>IFERROR((('Total emission (ktCO2 per y)'!J42-'Total emission (ktCO2 per y)'!X42)/'Total emission (ktCO2 per y)'!J42),0)</f>
        <v>0</v>
      </c>
      <c r="Y42" s="22">
        <f>IFERROR((('Total emission (ktCO2 per y)'!K42-'Total emission (ktCO2 per y)'!Y42)/'Total emission (ktCO2 per y)'!K42),0)</f>
        <v>0</v>
      </c>
      <c r="Z42" s="22">
        <f>IFERROR((('Total emission (ktCO2 per y)'!L42-'Total emission (ktCO2 per y)'!Z42)/'Total emission (ktCO2 per y)'!L42),0)</f>
        <v>0</v>
      </c>
    </row>
    <row r="43" spans="1:26" x14ac:dyDescent="0.35">
      <c r="A43" s="5" t="s">
        <v>147</v>
      </c>
      <c r="B43" s="5">
        <v>3</v>
      </c>
      <c r="C43" s="5" t="s">
        <v>144</v>
      </c>
      <c r="D43" s="5" t="s">
        <v>148</v>
      </c>
      <c r="E43" s="5" t="s">
        <v>149</v>
      </c>
      <c r="F43" s="12">
        <f>IFERROR(('Total emission (ktCO2 per y)'!F43-'Total emission (ktCO2 per y)'!F43)/'Total emission (ktCO2 per y)'!F43,0)</f>
        <v>0</v>
      </c>
      <c r="G43" s="12">
        <f>IFERROR(('Total emission (ktCO2 per y)'!G43-'Total emission (ktCO2 per y)'!G43)/'Total emission (ktCO2 per y)'!G43,0)</f>
        <v>0</v>
      </c>
      <c r="H43" s="12">
        <f>IFERROR(('Total emission (ktCO2 per y)'!H43-'Total emission (ktCO2 per y)'!H43)/'Total emission (ktCO2 per y)'!H43,0)</f>
        <v>0</v>
      </c>
      <c r="I43" s="12">
        <f>IFERROR(('Total emission (ktCO2 per y)'!I43-'Total emission (ktCO2 per y)'!I43)/'Total emission (ktCO2 per y)'!I43,0)</f>
        <v>0</v>
      </c>
      <c r="J43" s="12">
        <f>IFERROR(('Total emission (ktCO2 per y)'!J43-'Total emission (ktCO2 per y)'!J43)/'Total emission (ktCO2 per y)'!J43,0)</f>
        <v>0</v>
      </c>
      <c r="K43" s="12">
        <f>IFERROR(('Total emission (ktCO2 per y)'!K43-'Total emission (ktCO2 per y)'!K43)/'Total emission (ktCO2 per y)'!K43,0)</f>
        <v>0</v>
      </c>
      <c r="L43" s="12">
        <f>IFERROR(('Total emission (ktCO2 per y)'!L43-'Total emission (ktCO2 per y)'!L43)/'Total emission (ktCO2 per y)'!L43,0)</f>
        <v>0</v>
      </c>
      <c r="M43" s="21">
        <f>IFERROR((('Total emission (ktCO2 per y)'!F43-'Total emission (ktCO2 per y)'!M43)/'Total emission (ktCO2 per y)'!F43),0)</f>
        <v>0.173183156009446</v>
      </c>
      <c r="N43" s="21">
        <f>IFERROR((('Total emission (ktCO2 per y)'!G43-'Total emission (ktCO2 per y)'!N43)/'Total emission (ktCO2 per y)'!G43),0)</f>
        <v>0</v>
      </c>
      <c r="O43" s="21">
        <f>IFERROR((('Total emission (ktCO2 per y)'!H43-'Total emission (ktCO2 per y)'!O43)/'Total emission (ktCO2 per y)'!H43),0)</f>
        <v>0</v>
      </c>
      <c r="P43" s="21">
        <f>IFERROR((('Total emission (ktCO2 per y)'!I43-'Total emission (ktCO2 per y)'!P43)/'Total emission (ktCO2 per y)'!I43),0)</f>
        <v>0.173183156009446</v>
      </c>
      <c r="Q43" s="21">
        <f>IFERROR((('Total emission (ktCO2 per y)'!J43-'Total emission (ktCO2 per y)'!Q43)/'Total emission (ktCO2 per y)'!J43),0)</f>
        <v>0</v>
      </c>
      <c r="R43" s="21">
        <f>IFERROR((('Total emission (ktCO2 per y)'!K43-'Total emission (ktCO2 per y)'!R43)/'Total emission (ktCO2 per y)'!K43),0)</f>
        <v>0</v>
      </c>
      <c r="S43" s="21">
        <f>IFERROR((('Total emission (ktCO2 per y)'!L43-'Total emission (ktCO2 per y)'!S43)/'Total emission (ktCO2 per y)'!L43),0)</f>
        <v>0</v>
      </c>
      <c r="T43" s="22">
        <f>IFERROR((('Total emission (ktCO2 per y)'!F43-'Total emission (ktCO2 per y)'!T43)/'Total emission (ktCO2 per y)'!F43),0)</f>
        <v>0.92924477057437338</v>
      </c>
      <c r="U43" s="22">
        <f>IFERROR((('Total emission (ktCO2 per y)'!G43-'Total emission (ktCO2 per y)'!U43)/'Total emission (ktCO2 per y)'!G43),0)</f>
        <v>0</v>
      </c>
      <c r="V43" s="22">
        <f>IFERROR((('Total emission (ktCO2 per y)'!H43-'Total emission (ktCO2 per y)'!V43)/'Total emission (ktCO2 per y)'!H43),0)</f>
        <v>0</v>
      </c>
      <c r="W43" s="22">
        <f>IFERROR((('Total emission (ktCO2 per y)'!I43-'Total emission (ktCO2 per y)'!W43)/'Total emission (ktCO2 per y)'!I43),0)</f>
        <v>0.92924477057437338</v>
      </c>
      <c r="X43" s="22">
        <f>IFERROR((('Total emission (ktCO2 per y)'!J43-'Total emission (ktCO2 per y)'!X43)/'Total emission (ktCO2 per y)'!J43),0)</f>
        <v>0</v>
      </c>
      <c r="Y43" s="22">
        <f>IFERROR((('Total emission (ktCO2 per y)'!K43-'Total emission (ktCO2 per y)'!Y43)/'Total emission (ktCO2 per y)'!K43),0)</f>
        <v>0</v>
      </c>
      <c r="Z43" s="22">
        <f>IFERROR((('Total emission (ktCO2 per y)'!L43-'Total emission (ktCO2 per y)'!Z43)/'Total emission (ktCO2 per y)'!L43),0)</f>
        <v>0</v>
      </c>
    </row>
    <row r="44" spans="1:26" x14ac:dyDescent="0.35">
      <c r="A44" s="5" t="s">
        <v>150</v>
      </c>
      <c r="B44" s="5">
        <v>3</v>
      </c>
      <c r="C44" s="5" t="s">
        <v>144</v>
      </c>
      <c r="D44" s="5" t="s">
        <v>151</v>
      </c>
      <c r="E44" s="5" t="s">
        <v>152</v>
      </c>
      <c r="F44" s="12">
        <f>IFERROR(('Total emission (ktCO2 per y)'!F44-'Total emission (ktCO2 per y)'!F44)/'Total emission (ktCO2 per y)'!F44,0)</f>
        <v>0</v>
      </c>
      <c r="G44" s="12">
        <f>IFERROR(('Total emission (ktCO2 per y)'!G44-'Total emission (ktCO2 per y)'!G44)/'Total emission (ktCO2 per y)'!G44,0)</f>
        <v>0</v>
      </c>
      <c r="H44" s="12">
        <f>IFERROR(('Total emission (ktCO2 per y)'!H44-'Total emission (ktCO2 per y)'!H44)/'Total emission (ktCO2 per y)'!H44,0)</f>
        <v>0</v>
      </c>
      <c r="I44" s="12">
        <f>IFERROR(('Total emission (ktCO2 per y)'!I44-'Total emission (ktCO2 per y)'!I44)/'Total emission (ktCO2 per y)'!I44,0)</f>
        <v>0</v>
      </c>
      <c r="J44" s="12">
        <f>IFERROR(('Total emission (ktCO2 per y)'!J44-'Total emission (ktCO2 per y)'!J44)/'Total emission (ktCO2 per y)'!J44,0)</f>
        <v>0</v>
      </c>
      <c r="K44" s="12">
        <f>IFERROR(('Total emission (ktCO2 per y)'!K44-'Total emission (ktCO2 per y)'!K44)/'Total emission (ktCO2 per y)'!K44,0)</f>
        <v>0</v>
      </c>
      <c r="L44" s="12">
        <f>IFERROR(('Total emission (ktCO2 per y)'!L44-'Total emission (ktCO2 per y)'!L44)/'Total emission (ktCO2 per y)'!L44,0)</f>
        <v>0</v>
      </c>
      <c r="M44" s="21">
        <f>IFERROR((('Total emission (ktCO2 per y)'!F44-'Total emission (ktCO2 per y)'!M44)/'Total emission (ktCO2 per y)'!F44),0)</f>
        <v>0.14046743733972736</v>
      </c>
      <c r="N44" s="21">
        <f>IFERROR((('Total emission (ktCO2 per y)'!G44-'Total emission (ktCO2 per y)'!N44)/'Total emission (ktCO2 per y)'!G44),0)</f>
        <v>0</v>
      </c>
      <c r="O44" s="21">
        <f>IFERROR((('Total emission (ktCO2 per y)'!H44-'Total emission (ktCO2 per y)'!O44)/'Total emission (ktCO2 per y)'!H44),0)</f>
        <v>0.14046743733972736</v>
      </c>
      <c r="P44" s="21">
        <f>IFERROR((('Total emission (ktCO2 per y)'!I44-'Total emission (ktCO2 per y)'!P44)/'Total emission (ktCO2 per y)'!I44),0)</f>
        <v>0</v>
      </c>
      <c r="Q44" s="21">
        <f>IFERROR((('Total emission (ktCO2 per y)'!J44-'Total emission (ktCO2 per y)'!Q44)/'Total emission (ktCO2 per y)'!J44),0)</f>
        <v>0</v>
      </c>
      <c r="R44" s="21">
        <f>IFERROR((('Total emission (ktCO2 per y)'!K44-'Total emission (ktCO2 per y)'!R44)/'Total emission (ktCO2 per y)'!K44),0)</f>
        <v>0</v>
      </c>
      <c r="S44" s="21">
        <f>IFERROR((('Total emission (ktCO2 per y)'!L44-'Total emission (ktCO2 per y)'!S44)/'Total emission (ktCO2 per y)'!L44),0)</f>
        <v>0</v>
      </c>
      <c r="T44" s="22">
        <f>IFERROR((('Total emission (ktCO2 per y)'!F44-'Total emission (ktCO2 per y)'!T44)/'Total emission (ktCO2 per y)'!F44),0)</f>
        <v>0.92740814273713601</v>
      </c>
      <c r="U44" s="22">
        <f>IFERROR((('Total emission (ktCO2 per y)'!G44-'Total emission (ktCO2 per y)'!U44)/'Total emission (ktCO2 per y)'!G44),0)</f>
        <v>0</v>
      </c>
      <c r="V44" s="22">
        <f>IFERROR((('Total emission (ktCO2 per y)'!H44-'Total emission (ktCO2 per y)'!V44)/'Total emission (ktCO2 per y)'!H44),0)</f>
        <v>0.92740814273713601</v>
      </c>
      <c r="W44" s="22">
        <f>IFERROR((('Total emission (ktCO2 per y)'!I44-'Total emission (ktCO2 per y)'!W44)/'Total emission (ktCO2 per y)'!I44),0)</f>
        <v>0</v>
      </c>
      <c r="X44" s="22">
        <f>IFERROR((('Total emission (ktCO2 per y)'!J44-'Total emission (ktCO2 per y)'!X44)/'Total emission (ktCO2 per y)'!J44),0)</f>
        <v>0</v>
      </c>
      <c r="Y44" s="22">
        <f>IFERROR((('Total emission (ktCO2 per y)'!K44-'Total emission (ktCO2 per y)'!Y44)/'Total emission (ktCO2 per y)'!K44),0)</f>
        <v>0</v>
      </c>
      <c r="Z44" s="22">
        <f>IFERROR((('Total emission (ktCO2 per y)'!L44-'Total emission (ktCO2 per y)'!Z44)/'Total emission (ktCO2 per y)'!L44),0)</f>
        <v>0</v>
      </c>
    </row>
    <row r="45" spans="1:26" x14ac:dyDescent="0.35">
      <c r="A45" s="5" t="s">
        <v>153</v>
      </c>
      <c r="B45" s="5">
        <v>3</v>
      </c>
      <c r="C45" s="5" t="s">
        <v>144</v>
      </c>
      <c r="D45" s="5" t="s">
        <v>154</v>
      </c>
      <c r="E45" s="5" t="s">
        <v>155</v>
      </c>
      <c r="F45" s="12">
        <f>IFERROR(('Total emission (ktCO2 per y)'!F45-'Total emission (ktCO2 per y)'!F45)/'Total emission (ktCO2 per y)'!F45,0)</f>
        <v>0</v>
      </c>
      <c r="G45" s="12">
        <f>IFERROR(('Total emission (ktCO2 per y)'!G45-'Total emission (ktCO2 per y)'!G45)/'Total emission (ktCO2 per y)'!G45,0)</f>
        <v>0</v>
      </c>
      <c r="H45" s="12">
        <f>IFERROR(('Total emission (ktCO2 per y)'!H45-'Total emission (ktCO2 per y)'!H45)/'Total emission (ktCO2 per y)'!H45,0)</f>
        <v>0</v>
      </c>
      <c r="I45" s="12">
        <f>IFERROR(('Total emission (ktCO2 per y)'!I45-'Total emission (ktCO2 per y)'!I45)/'Total emission (ktCO2 per y)'!I45,0)</f>
        <v>0</v>
      </c>
      <c r="J45" s="12">
        <f>IFERROR(('Total emission (ktCO2 per y)'!J45-'Total emission (ktCO2 per y)'!J45)/'Total emission (ktCO2 per y)'!J45,0)</f>
        <v>0</v>
      </c>
      <c r="K45" s="12">
        <f>IFERROR(('Total emission (ktCO2 per y)'!K45-'Total emission (ktCO2 per y)'!K45)/'Total emission (ktCO2 per y)'!K45,0)</f>
        <v>0</v>
      </c>
      <c r="L45" s="12">
        <f>IFERROR(('Total emission (ktCO2 per y)'!L45-'Total emission (ktCO2 per y)'!L45)/'Total emission (ktCO2 per y)'!L45,0)</f>
        <v>0</v>
      </c>
      <c r="M45" s="21">
        <f>IFERROR((('Total emission (ktCO2 per y)'!F45-'Total emission (ktCO2 per y)'!M45)/'Total emission (ktCO2 per y)'!F45),0)</f>
        <v>0.21726269232035111</v>
      </c>
      <c r="N45" s="21">
        <f>IFERROR((('Total emission (ktCO2 per y)'!G45-'Total emission (ktCO2 per y)'!N45)/'Total emission (ktCO2 per y)'!G45),0)</f>
        <v>0</v>
      </c>
      <c r="O45" s="21">
        <f>IFERROR((('Total emission (ktCO2 per y)'!H45-'Total emission (ktCO2 per y)'!O45)/'Total emission (ktCO2 per y)'!H45),0)</f>
        <v>0.14046743723524183</v>
      </c>
      <c r="P45" s="21">
        <f>IFERROR((('Total emission (ktCO2 per y)'!I45-'Total emission (ktCO2 per y)'!P45)/'Total emission (ktCO2 per y)'!I45),0)</f>
        <v>0</v>
      </c>
      <c r="Q45" s="21">
        <f>IFERROR((('Total emission (ktCO2 per y)'!J45-'Total emission (ktCO2 per y)'!Q45)/'Total emission (ktCO2 per y)'!J45),0)</f>
        <v>0</v>
      </c>
      <c r="R45" s="21">
        <f>IFERROR((('Total emission (ktCO2 per y)'!K45-'Total emission (ktCO2 per y)'!R45)/'Total emission (ktCO2 per y)'!K45),0)</f>
        <v>0.29469022387653987</v>
      </c>
      <c r="S45" s="21">
        <f>IFERROR((('Total emission (ktCO2 per y)'!L45-'Total emission (ktCO2 per y)'!S45)/'Total emission (ktCO2 per y)'!L45),0)</f>
        <v>0</v>
      </c>
      <c r="T45" s="22">
        <f>IFERROR((('Total emission (ktCO2 per y)'!F45-'Total emission (ktCO2 per y)'!T45)/'Total emission (ktCO2 per y)'!F45),0)</f>
        <v>0.93535285480398078</v>
      </c>
      <c r="U45" s="22">
        <f>IFERROR((('Total emission (ktCO2 per y)'!G45-'Total emission (ktCO2 per y)'!U45)/'Total emission (ktCO2 per y)'!G45),0)</f>
        <v>0</v>
      </c>
      <c r="V45" s="22">
        <f>IFERROR((('Total emission (ktCO2 per y)'!H45-'Total emission (ktCO2 per y)'!V45)/'Total emission (ktCO2 per y)'!H45),0)</f>
        <v>0.92740814273640915</v>
      </c>
      <c r="W45" s="22">
        <f>IFERROR((('Total emission (ktCO2 per y)'!I45-'Total emission (ktCO2 per y)'!W45)/'Total emission (ktCO2 per y)'!I45),0)</f>
        <v>0</v>
      </c>
      <c r="X45" s="22">
        <f>IFERROR((('Total emission (ktCO2 per y)'!J45-'Total emission (ktCO2 per y)'!X45)/'Total emission (ktCO2 per y)'!J45),0)</f>
        <v>0</v>
      </c>
      <c r="Y45" s="22">
        <f>IFERROR((('Total emission (ktCO2 per y)'!K45-'Total emission (ktCO2 per y)'!Y45)/'Total emission (ktCO2 per y)'!K45),0)</f>
        <v>0.94336297787258716</v>
      </c>
      <c r="Z45" s="22">
        <f>IFERROR((('Total emission (ktCO2 per y)'!L45-'Total emission (ktCO2 per y)'!Z45)/'Total emission (ktCO2 per y)'!L45),0)</f>
        <v>0</v>
      </c>
    </row>
    <row r="46" spans="1:26" x14ac:dyDescent="0.35">
      <c r="A46" s="5" t="s">
        <v>156</v>
      </c>
      <c r="B46" s="5">
        <v>3</v>
      </c>
      <c r="C46" s="5" t="s">
        <v>144</v>
      </c>
      <c r="D46" s="5" t="s">
        <v>157</v>
      </c>
      <c r="E46" s="5" t="s">
        <v>158</v>
      </c>
      <c r="F46" s="12">
        <f>IFERROR(('Total emission (ktCO2 per y)'!F46-'Total emission (ktCO2 per y)'!F46)/'Total emission (ktCO2 per y)'!F46,0)</f>
        <v>0</v>
      </c>
      <c r="G46" s="12">
        <f>IFERROR(('Total emission (ktCO2 per y)'!G46-'Total emission (ktCO2 per y)'!G46)/'Total emission (ktCO2 per y)'!G46,0)</f>
        <v>0</v>
      </c>
      <c r="H46" s="12">
        <f>IFERROR(('Total emission (ktCO2 per y)'!H46-'Total emission (ktCO2 per y)'!H46)/'Total emission (ktCO2 per y)'!H46,0)</f>
        <v>0</v>
      </c>
      <c r="I46" s="12">
        <f>IFERROR(('Total emission (ktCO2 per y)'!I46-'Total emission (ktCO2 per y)'!I46)/'Total emission (ktCO2 per y)'!I46,0)</f>
        <v>0</v>
      </c>
      <c r="J46" s="12">
        <f>IFERROR(('Total emission (ktCO2 per y)'!J46-'Total emission (ktCO2 per y)'!J46)/'Total emission (ktCO2 per y)'!J46,0)</f>
        <v>0</v>
      </c>
      <c r="K46" s="12">
        <f>IFERROR(('Total emission (ktCO2 per y)'!K46-'Total emission (ktCO2 per y)'!K46)/'Total emission (ktCO2 per y)'!K46,0)</f>
        <v>0</v>
      </c>
      <c r="L46" s="12">
        <f>IFERROR(('Total emission (ktCO2 per y)'!L46-'Total emission (ktCO2 per y)'!L46)/'Total emission (ktCO2 per y)'!L46,0)</f>
        <v>0</v>
      </c>
      <c r="M46" s="21">
        <f>IFERROR((('Total emission (ktCO2 per y)'!F46-'Total emission (ktCO2 per y)'!M46)/'Total emission (ktCO2 per y)'!F46),0)</f>
        <v>0.17318315584597704</v>
      </c>
      <c r="N46" s="21">
        <f>IFERROR((('Total emission (ktCO2 per y)'!G46-'Total emission (ktCO2 per y)'!N46)/'Total emission (ktCO2 per y)'!G46),0)</f>
        <v>0</v>
      </c>
      <c r="O46" s="21">
        <f>IFERROR((('Total emission (ktCO2 per y)'!H46-'Total emission (ktCO2 per y)'!O46)/'Total emission (ktCO2 per y)'!H46),0)</f>
        <v>0</v>
      </c>
      <c r="P46" s="21">
        <f>IFERROR((('Total emission (ktCO2 per y)'!I46-'Total emission (ktCO2 per y)'!P46)/'Total emission (ktCO2 per y)'!I46),0)</f>
        <v>0.17318315584597704</v>
      </c>
      <c r="Q46" s="21">
        <f>IFERROR((('Total emission (ktCO2 per y)'!J46-'Total emission (ktCO2 per y)'!Q46)/'Total emission (ktCO2 per y)'!J46),0)</f>
        <v>0</v>
      </c>
      <c r="R46" s="21">
        <f>IFERROR((('Total emission (ktCO2 per y)'!K46-'Total emission (ktCO2 per y)'!R46)/'Total emission (ktCO2 per y)'!K46),0)</f>
        <v>0</v>
      </c>
      <c r="S46" s="21">
        <f>IFERROR((('Total emission (ktCO2 per y)'!L46-'Total emission (ktCO2 per y)'!S46)/'Total emission (ktCO2 per y)'!L46),0)</f>
        <v>0</v>
      </c>
      <c r="T46" s="22">
        <f>IFERROR((('Total emission (ktCO2 per y)'!F46-'Total emission (ktCO2 per y)'!T46)/'Total emission (ktCO2 per y)'!F46),0)</f>
        <v>0.92924477054851184</v>
      </c>
      <c r="U46" s="22">
        <f>IFERROR((('Total emission (ktCO2 per y)'!G46-'Total emission (ktCO2 per y)'!U46)/'Total emission (ktCO2 per y)'!G46),0)</f>
        <v>0</v>
      </c>
      <c r="V46" s="22">
        <f>IFERROR((('Total emission (ktCO2 per y)'!H46-'Total emission (ktCO2 per y)'!V46)/'Total emission (ktCO2 per y)'!H46),0)</f>
        <v>0</v>
      </c>
      <c r="W46" s="22">
        <f>IFERROR((('Total emission (ktCO2 per y)'!I46-'Total emission (ktCO2 per y)'!W46)/'Total emission (ktCO2 per y)'!I46),0)</f>
        <v>0.92924477054851184</v>
      </c>
      <c r="X46" s="22">
        <f>IFERROR((('Total emission (ktCO2 per y)'!J46-'Total emission (ktCO2 per y)'!X46)/'Total emission (ktCO2 per y)'!J46),0)</f>
        <v>0</v>
      </c>
      <c r="Y46" s="22">
        <f>IFERROR((('Total emission (ktCO2 per y)'!K46-'Total emission (ktCO2 per y)'!Y46)/'Total emission (ktCO2 per y)'!K46),0)</f>
        <v>0</v>
      </c>
      <c r="Z46" s="22">
        <f>IFERROR((('Total emission (ktCO2 per y)'!L46-'Total emission (ktCO2 per y)'!Z46)/'Total emission (ktCO2 per y)'!L46),0)</f>
        <v>0</v>
      </c>
    </row>
    <row r="47" spans="1:26" x14ac:dyDescent="0.35">
      <c r="A47" s="5" t="s">
        <v>159</v>
      </c>
      <c r="B47" s="5">
        <v>3</v>
      </c>
      <c r="C47" s="5" t="s">
        <v>144</v>
      </c>
      <c r="D47" s="5" t="s">
        <v>160</v>
      </c>
      <c r="E47" s="5" t="s">
        <v>161</v>
      </c>
      <c r="F47" s="12">
        <f>IFERROR(('Total emission (ktCO2 per y)'!F47-'Total emission (ktCO2 per y)'!F47)/'Total emission (ktCO2 per y)'!F47,0)</f>
        <v>0</v>
      </c>
      <c r="G47" s="12">
        <f>IFERROR(('Total emission (ktCO2 per y)'!G47-'Total emission (ktCO2 per y)'!G47)/'Total emission (ktCO2 per y)'!G47,0)</f>
        <v>0</v>
      </c>
      <c r="H47" s="12">
        <f>IFERROR(('Total emission (ktCO2 per y)'!H47-'Total emission (ktCO2 per y)'!H47)/'Total emission (ktCO2 per y)'!H47,0)</f>
        <v>0</v>
      </c>
      <c r="I47" s="12">
        <f>IFERROR(('Total emission (ktCO2 per y)'!I47-'Total emission (ktCO2 per y)'!I47)/'Total emission (ktCO2 per y)'!I47,0)</f>
        <v>0</v>
      </c>
      <c r="J47" s="12">
        <f>IFERROR(('Total emission (ktCO2 per y)'!J47-'Total emission (ktCO2 per y)'!J47)/'Total emission (ktCO2 per y)'!J47,0)</f>
        <v>0</v>
      </c>
      <c r="K47" s="12">
        <f>IFERROR(('Total emission (ktCO2 per y)'!K47-'Total emission (ktCO2 per y)'!K47)/'Total emission (ktCO2 per y)'!K47,0)</f>
        <v>0</v>
      </c>
      <c r="L47" s="12">
        <f>IFERROR(('Total emission (ktCO2 per y)'!L47-'Total emission (ktCO2 per y)'!L47)/'Total emission (ktCO2 per y)'!L47,0)</f>
        <v>0</v>
      </c>
      <c r="M47" s="21">
        <f>IFERROR((('Total emission (ktCO2 per y)'!F47-'Total emission (ktCO2 per y)'!M47)/'Total emission (ktCO2 per y)'!F47),0)</f>
        <v>0.15495878623222728</v>
      </c>
      <c r="N47" s="21">
        <f>IFERROR((('Total emission (ktCO2 per y)'!G47-'Total emission (ktCO2 per y)'!N47)/'Total emission (ktCO2 per y)'!G47),0)</f>
        <v>0</v>
      </c>
      <c r="O47" s="21">
        <f>IFERROR((('Total emission (ktCO2 per y)'!H47-'Total emission (ktCO2 per y)'!O47)/'Total emission (ktCO2 per y)'!H47),0)</f>
        <v>0</v>
      </c>
      <c r="P47" s="21">
        <f>IFERROR((('Total emission (ktCO2 per y)'!I47-'Total emission (ktCO2 per y)'!P47)/'Total emission (ktCO2 per y)'!I47),0)</f>
        <v>0.15495878623222728</v>
      </c>
      <c r="Q47" s="21">
        <f>IFERROR((('Total emission (ktCO2 per y)'!J47-'Total emission (ktCO2 per y)'!Q47)/'Total emission (ktCO2 per y)'!J47),0)</f>
        <v>0</v>
      </c>
      <c r="R47" s="21">
        <f>IFERROR((('Total emission (ktCO2 per y)'!K47-'Total emission (ktCO2 per y)'!R47)/'Total emission (ktCO2 per y)'!K47),0)</f>
        <v>0</v>
      </c>
      <c r="S47" s="21">
        <f>IFERROR((('Total emission (ktCO2 per y)'!L47-'Total emission (ktCO2 per y)'!S47)/'Total emission (ktCO2 per y)'!L47),0)</f>
        <v>0</v>
      </c>
      <c r="T47" s="22">
        <f>IFERROR((('Total emission (ktCO2 per y)'!F47-'Total emission (ktCO2 per y)'!T47)/'Total emission (ktCO2 per y)'!F47),0)</f>
        <v>0.92441196863546737</v>
      </c>
      <c r="U47" s="22">
        <f>IFERROR((('Total emission (ktCO2 per y)'!G47-'Total emission (ktCO2 per y)'!U47)/'Total emission (ktCO2 per y)'!G47),0)</f>
        <v>0</v>
      </c>
      <c r="V47" s="22">
        <f>IFERROR((('Total emission (ktCO2 per y)'!H47-'Total emission (ktCO2 per y)'!V47)/'Total emission (ktCO2 per y)'!H47),0)</f>
        <v>0</v>
      </c>
      <c r="W47" s="22">
        <f>IFERROR((('Total emission (ktCO2 per y)'!I47-'Total emission (ktCO2 per y)'!W47)/'Total emission (ktCO2 per y)'!I47),0)</f>
        <v>0.92441196863546737</v>
      </c>
      <c r="X47" s="22">
        <f>IFERROR((('Total emission (ktCO2 per y)'!J47-'Total emission (ktCO2 per y)'!X47)/'Total emission (ktCO2 per y)'!J47),0)</f>
        <v>0</v>
      </c>
      <c r="Y47" s="22">
        <f>IFERROR((('Total emission (ktCO2 per y)'!K47-'Total emission (ktCO2 per y)'!Y47)/'Total emission (ktCO2 per y)'!K47),0)</f>
        <v>0</v>
      </c>
      <c r="Z47" s="22">
        <f>IFERROR((('Total emission (ktCO2 per y)'!L47-'Total emission (ktCO2 per y)'!Z47)/'Total emission (ktCO2 per y)'!L47),0)</f>
        <v>0</v>
      </c>
    </row>
    <row r="48" spans="1:26" x14ac:dyDescent="0.35">
      <c r="A48" s="5" t="s">
        <v>162</v>
      </c>
      <c r="B48" s="5">
        <v>3</v>
      </c>
      <c r="C48" s="5" t="s">
        <v>144</v>
      </c>
      <c r="D48" s="5" t="s">
        <v>163</v>
      </c>
      <c r="E48" s="5" t="s">
        <v>164</v>
      </c>
      <c r="F48" s="12">
        <f>IFERROR(('Total emission (ktCO2 per y)'!F48-'Total emission (ktCO2 per y)'!F48)/'Total emission (ktCO2 per y)'!F48,0)</f>
        <v>0</v>
      </c>
      <c r="G48" s="12">
        <f>IFERROR(('Total emission (ktCO2 per y)'!G48-'Total emission (ktCO2 per y)'!G48)/'Total emission (ktCO2 per y)'!G48,0)</f>
        <v>0</v>
      </c>
      <c r="H48" s="12">
        <f>IFERROR(('Total emission (ktCO2 per y)'!H48-'Total emission (ktCO2 per y)'!H48)/'Total emission (ktCO2 per y)'!H48,0)</f>
        <v>0</v>
      </c>
      <c r="I48" s="12">
        <f>IFERROR(('Total emission (ktCO2 per y)'!I48-'Total emission (ktCO2 per y)'!I48)/'Total emission (ktCO2 per y)'!I48,0)</f>
        <v>0</v>
      </c>
      <c r="J48" s="12">
        <f>IFERROR(('Total emission (ktCO2 per y)'!J48-'Total emission (ktCO2 per y)'!J48)/'Total emission (ktCO2 per y)'!J48,0)</f>
        <v>0</v>
      </c>
      <c r="K48" s="12">
        <f>IFERROR(('Total emission (ktCO2 per y)'!K48-'Total emission (ktCO2 per y)'!K48)/'Total emission (ktCO2 per y)'!K48,0)</f>
        <v>0</v>
      </c>
      <c r="L48" s="12">
        <f>IFERROR(('Total emission (ktCO2 per y)'!L48-'Total emission (ktCO2 per y)'!L48)/'Total emission (ktCO2 per y)'!L48,0)</f>
        <v>0</v>
      </c>
      <c r="M48" s="21">
        <f>IFERROR((('Total emission (ktCO2 per y)'!F48-'Total emission (ktCO2 per y)'!M48)/'Total emission (ktCO2 per y)'!F48),0)</f>
        <v>0.21710430627803884</v>
      </c>
      <c r="N48" s="21">
        <f>IFERROR((('Total emission (ktCO2 per y)'!G48-'Total emission (ktCO2 per y)'!N48)/'Total emission (ktCO2 per y)'!G48),0)</f>
        <v>0</v>
      </c>
      <c r="O48" s="21">
        <f>IFERROR((('Total emission (ktCO2 per y)'!H48-'Total emission (ktCO2 per y)'!O48)/'Total emission (ktCO2 per y)'!H48),0)</f>
        <v>0</v>
      </c>
      <c r="P48" s="21">
        <f>IFERROR((('Total emission (ktCO2 per y)'!I48-'Total emission (ktCO2 per y)'!P48)/'Total emission (ktCO2 per y)'!I48),0)</f>
        <v>0</v>
      </c>
      <c r="Q48" s="21">
        <f>IFERROR((('Total emission (ktCO2 per y)'!J48-'Total emission (ktCO2 per y)'!Q48)/'Total emission (ktCO2 per y)'!J48),0)</f>
        <v>0.21710430627803884</v>
      </c>
      <c r="R48" s="21">
        <f>IFERROR((('Total emission (ktCO2 per y)'!K48-'Total emission (ktCO2 per y)'!R48)/'Total emission (ktCO2 per y)'!K48),0)</f>
        <v>0</v>
      </c>
      <c r="S48" s="21">
        <f>IFERROR((('Total emission (ktCO2 per y)'!L48-'Total emission (ktCO2 per y)'!S48)/'Total emission (ktCO2 per y)'!L48),0)</f>
        <v>0</v>
      </c>
      <c r="T48" s="22">
        <f>IFERROR((('Total emission (ktCO2 per y)'!F48-'Total emission (ktCO2 per y)'!T48)/'Total emission (ktCO2 per y)'!F48),0)</f>
        <v>0.85142556962937066</v>
      </c>
      <c r="U48" s="22">
        <f>IFERROR((('Total emission (ktCO2 per y)'!G48-'Total emission (ktCO2 per y)'!U48)/'Total emission (ktCO2 per y)'!G48),0)</f>
        <v>0</v>
      </c>
      <c r="V48" s="22">
        <f>IFERROR((('Total emission (ktCO2 per y)'!H48-'Total emission (ktCO2 per y)'!V48)/'Total emission (ktCO2 per y)'!H48),0)</f>
        <v>0</v>
      </c>
      <c r="W48" s="22">
        <f>IFERROR((('Total emission (ktCO2 per y)'!I48-'Total emission (ktCO2 per y)'!W48)/'Total emission (ktCO2 per y)'!I48),0)</f>
        <v>0</v>
      </c>
      <c r="X48" s="22">
        <f>IFERROR((('Total emission (ktCO2 per y)'!J48-'Total emission (ktCO2 per y)'!X48)/'Total emission (ktCO2 per y)'!J48),0)</f>
        <v>0.85142556962937066</v>
      </c>
      <c r="Y48" s="22">
        <f>IFERROR((('Total emission (ktCO2 per y)'!K48-'Total emission (ktCO2 per y)'!Y48)/'Total emission (ktCO2 per y)'!K48),0)</f>
        <v>0</v>
      </c>
      <c r="Z48" s="22">
        <f>IFERROR((('Total emission (ktCO2 per y)'!L48-'Total emission (ktCO2 per y)'!Z48)/'Total emission (ktCO2 per y)'!L48),0)</f>
        <v>0</v>
      </c>
    </row>
    <row r="49" spans="1:26" x14ac:dyDescent="0.35">
      <c r="A49" s="5" t="s">
        <v>165</v>
      </c>
      <c r="B49" s="5">
        <v>3</v>
      </c>
      <c r="C49" s="5" t="s">
        <v>144</v>
      </c>
      <c r="D49" s="5" t="s">
        <v>166</v>
      </c>
      <c r="E49" s="5" t="s">
        <v>167</v>
      </c>
      <c r="F49" s="12">
        <f>IFERROR(('Total emission (ktCO2 per y)'!F49-'Total emission (ktCO2 per y)'!F49)/'Total emission (ktCO2 per y)'!F49,0)</f>
        <v>0</v>
      </c>
      <c r="G49" s="12">
        <f>IFERROR(('Total emission (ktCO2 per y)'!G49-'Total emission (ktCO2 per y)'!G49)/'Total emission (ktCO2 per y)'!G49,0)</f>
        <v>0</v>
      </c>
      <c r="H49" s="12">
        <f>IFERROR(('Total emission (ktCO2 per y)'!H49-'Total emission (ktCO2 per y)'!H49)/'Total emission (ktCO2 per y)'!H49,0)</f>
        <v>0</v>
      </c>
      <c r="I49" s="12">
        <f>IFERROR(('Total emission (ktCO2 per y)'!I49-'Total emission (ktCO2 per y)'!I49)/'Total emission (ktCO2 per y)'!I49,0)</f>
        <v>0</v>
      </c>
      <c r="J49" s="12">
        <f>IFERROR(('Total emission (ktCO2 per y)'!J49-'Total emission (ktCO2 per y)'!J49)/'Total emission (ktCO2 per y)'!J49,0)</f>
        <v>0</v>
      </c>
      <c r="K49" s="12">
        <f>IFERROR(('Total emission (ktCO2 per y)'!K49-'Total emission (ktCO2 per y)'!K49)/'Total emission (ktCO2 per y)'!K49,0)</f>
        <v>0</v>
      </c>
      <c r="L49" s="12">
        <f>IFERROR(('Total emission (ktCO2 per y)'!L49-'Total emission (ktCO2 per y)'!L49)/'Total emission (ktCO2 per y)'!L49,0)</f>
        <v>0</v>
      </c>
      <c r="M49" s="21">
        <f>IFERROR((('Total emission (ktCO2 per y)'!F49-'Total emission (ktCO2 per y)'!M49)/'Total emission (ktCO2 per y)'!F49),0)</f>
        <v>0.17318315612017302</v>
      </c>
      <c r="N49" s="21">
        <f>IFERROR((('Total emission (ktCO2 per y)'!G49-'Total emission (ktCO2 per y)'!N49)/'Total emission (ktCO2 per y)'!G49),0)</f>
        <v>0</v>
      </c>
      <c r="O49" s="21">
        <f>IFERROR((('Total emission (ktCO2 per y)'!H49-'Total emission (ktCO2 per y)'!O49)/'Total emission (ktCO2 per y)'!H49),0)</f>
        <v>0</v>
      </c>
      <c r="P49" s="21">
        <f>IFERROR((('Total emission (ktCO2 per y)'!I49-'Total emission (ktCO2 per y)'!P49)/'Total emission (ktCO2 per y)'!I49),0)</f>
        <v>0.17318315612017302</v>
      </c>
      <c r="Q49" s="21">
        <f>IFERROR((('Total emission (ktCO2 per y)'!J49-'Total emission (ktCO2 per y)'!Q49)/'Total emission (ktCO2 per y)'!J49),0)</f>
        <v>0</v>
      </c>
      <c r="R49" s="21">
        <f>IFERROR((('Total emission (ktCO2 per y)'!K49-'Total emission (ktCO2 per y)'!R49)/'Total emission (ktCO2 per y)'!K49),0)</f>
        <v>0</v>
      </c>
      <c r="S49" s="21">
        <f>IFERROR((('Total emission (ktCO2 per y)'!L49-'Total emission (ktCO2 per y)'!S49)/'Total emission (ktCO2 per y)'!L49),0)</f>
        <v>0</v>
      </c>
      <c r="T49" s="22">
        <f>IFERROR((('Total emission (ktCO2 per y)'!F49-'Total emission (ktCO2 per y)'!T49)/'Total emission (ktCO2 per y)'!F49),0)</f>
        <v>0.92924477056314603</v>
      </c>
      <c r="U49" s="22">
        <f>IFERROR((('Total emission (ktCO2 per y)'!G49-'Total emission (ktCO2 per y)'!U49)/'Total emission (ktCO2 per y)'!G49),0)</f>
        <v>0</v>
      </c>
      <c r="V49" s="22">
        <f>IFERROR((('Total emission (ktCO2 per y)'!H49-'Total emission (ktCO2 per y)'!V49)/'Total emission (ktCO2 per y)'!H49),0)</f>
        <v>0</v>
      </c>
      <c r="W49" s="22">
        <f>IFERROR((('Total emission (ktCO2 per y)'!I49-'Total emission (ktCO2 per y)'!W49)/'Total emission (ktCO2 per y)'!I49),0)</f>
        <v>0.92924477056314603</v>
      </c>
      <c r="X49" s="22">
        <f>IFERROR((('Total emission (ktCO2 per y)'!J49-'Total emission (ktCO2 per y)'!X49)/'Total emission (ktCO2 per y)'!J49),0)</f>
        <v>0</v>
      </c>
      <c r="Y49" s="22">
        <f>IFERROR((('Total emission (ktCO2 per y)'!K49-'Total emission (ktCO2 per y)'!Y49)/'Total emission (ktCO2 per y)'!K49),0)</f>
        <v>0</v>
      </c>
      <c r="Z49" s="22">
        <f>IFERROR((('Total emission (ktCO2 per y)'!L49-'Total emission (ktCO2 per y)'!Z49)/'Total emission (ktCO2 per y)'!L49),0)</f>
        <v>0</v>
      </c>
    </row>
    <row r="50" spans="1:26" x14ac:dyDescent="0.35">
      <c r="A50" s="5" t="s">
        <v>168</v>
      </c>
      <c r="B50" s="5">
        <v>3</v>
      </c>
      <c r="C50" s="5" t="s">
        <v>144</v>
      </c>
      <c r="D50" s="5" t="s">
        <v>169</v>
      </c>
      <c r="E50" s="5" t="s">
        <v>170</v>
      </c>
      <c r="F50" s="12">
        <f>IFERROR(('Total emission (ktCO2 per y)'!F50-'Total emission (ktCO2 per y)'!F50)/'Total emission (ktCO2 per y)'!F50,0)</f>
        <v>0</v>
      </c>
      <c r="G50" s="12">
        <f>IFERROR(('Total emission (ktCO2 per y)'!G50-'Total emission (ktCO2 per y)'!G50)/'Total emission (ktCO2 per y)'!G50,0)</f>
        <v>0</v>
      </c>
      <c r="H50" s="12">
        <f>IFERROR(('Total emission (ktCO2 per y)'!H50-'Total emission (ktCO2 per y)'!H50)/'Total emission (ktCO2 per y)'!H50,0)</f>
        <v>0</v>
      </c>
      <c r="I50" s="12">
        <f>IFERROR(('Total emission (ktCO2 per y)'!I50-'Total emission (ktCO2 per y)'!I50)/'Total emission (ktCO2 per y)'!I50,0)</f>
        <v>0</v>
      </c>
      <c r="J50" s="12">
        <f>IFERROR(('Total emission (ktCO2 per y)'!J50-'Total emission (ktCO2 per y)'!J50)/'Total emission (ktCO2 per y)'!J50,0)</f>
        <v>0</v>
      </c>
      <c r="K50" s="12">
        <f>IFERROR(('Total emission (ktCO2 per y)'!K50-'Total emission (ktCO2 per y)'!K50)/'Total emission (ktCO2 per y)'!K50,0)</f>
        <v>0</v>
      </c>
      <c r="L50" s="12">
        <f>IFERROR(('Total emission (ktCO2 per y)'!L50-'Total emission (ktCO2 per y)'!L50)/'Total emission (ktCO2 per y)'!L50,0)</f>
        <v>0</v>
      </c>
      <c r="M50" s="21">
        <f>IFERROR((('Total emission (ktCO2 per y)'!F50-'Total emission (ktCO2 per y)'!M50)/'Total emission (ktCO2 per y)'!F50),0)</f>
        <v>0.32123343325594034</v>
      </c>
      <c r="N50" s="21">
        <f>IFERROR((('Total emission (ktCO2 per y)'!G50-'Total emission (ktCO2 per y)'!N50)/'Total emission (ktCO2 per y)'!G50),0)</f>
        <v>0.32123343325594034</v>
      </c>
      <c r="O50" s="21">
        <f>IFERROR((('Total emission (ktCO2 per y)'!H50-'Total emission (ktCO2 per y)'!O50)/'Total emission (ktCO2 per y)'!H50),0)</f>
        <v>0</v>
      </c>
      <c r="P50" s="21">
        <f>IFERROR((('Total emission (ktCO2 per y)'!I50-'Total emission (ktCO2 per y)'!P50)/'Total emission (ktCO2 per y)'!I50),0)</f>
        <v>0</v>
      </c>
      <c r="Q50" s="21">
        <f>IFERROR((('Total emission (ktCO2 per y)'!J50-'Total emission (ktCO2 per y)'!Q50)/'Total emission (ktCO2 per y)'!J50),0)</f>
        <v>0</v>
      </c>
      <c r="R50" s="21">
        <f>IFERROR((('Total emission (ktCO2 per y)'!K50-'Total emission (ktCO2 per y)'!R50)/'Total emission (ktCO2 per y)'!K50),0)</f>
        <v>0</v>
      </c>
      <c r="S50" s="21">
        <f>IFERROR((('Total emission (ktCO2 per y)'!L50-'Total emission (ktCO2 per y)'!S50)/'Total emission (ktCO2 per y)'!L50),0)</f>
        <v>0</v>
      </c>
      <c r="T50" s="22">
        <f>IFERROR((('Total emission (ktCO2 per y)'!F50-'Total emission (ktCO2 per y)'!T50)/'Total emission (ktCO2 per y)'!F50),0)</f>
        <v>0.66945395691464582</v>
      </c>
      <c r="U50" s="22">
        <f>IFERROR((('Total emission (ktCO2 per y)'!G50-'Total emission (ktCO2 per y)'!U50)/'Total emission (ktCO2 per y)'!G50),0)</f>
        <v>0.66945395691464582</v>
      </c>
      <c r="V50" s="22">
        <f>IFERROR((('Total emission (ktCO2 per y)'!H50-'Total emission (ktCO2 per y)'!V50)/'Total emission (ktCO2 per y)'!H50),0)</f>
        <v>0</v>
      </c>
      <c r="W50" s="22">
        <f>IFERROR((('Total emission (ktCO2 per y)'!I50-'Total emission (ktCO2 per y)'!W50)/'Total emission (ktCO2 per y)'!I50),0)</f>
        <v>0</v>
      </c>
      <c r="X50" s="22">
        <f>IFERROR((('Total emission (ktCO2 per y)'!J50-'Total emission (ktCO2 per y)'!X50)/'Total emission (ktCO2 per y)'!J50),0)</f>
        <v>0</v>
      </c>
      <c r="Y50" s="22">
        <f>IFERROR((('Total emission (ktCO2 per y)'!K50-'Total emission (ktCO2 per y)'!Y50)/'Total emission (ktCO2 per y)'!K50),0)</f>
        <v>0</v>
      </c>
      <c r="Z50" s="22">
        <f>IFERROR((('Total emission (ktCO2 per y)'!L50-'Total emission (ktCO2 per y)'!Z50)/'Total emission (ktCO2 per y)'!L50),0)</f>
        <v>0</v>
      </c>
    </row>
    <row r="51" spans="1:26" x14ac:dyDescent="0.35">
      <c r="A51" s="5" t="s">
        <v>171</v>
      </c>
      <c r="B51" s="5">
        <v>3</v>
      </c>
      <c r="C51" s="5" t="s">
        <v>144</v>
      </c>
      <c r="D51" s="5" t="s">
        <v>172</v>
      </c>
      <c r="E51" s="5" t="s">
        <v>173</v>
      </c>
      <c r="F51" s="12">
        <f>IFERROR(('Total emission (ktCO2 per y)'!F51-'Total emission (ktCO2 per y)'!F51)/'Total emission (ktCO2 per y)'!F51,0)</f>
        <v>0</v>
      </c>
      <c r="G51" s="12">
        <f>IFERROR(('Total emission (ktCO2 per y)'!G51-'Total emission (ktCO2 per y)'!G51)/'Total emission (ktCO2 per y)'!G51,0)</f>
        <v>0</v>
      </c>
      <c r="H51" s="12">
        <f>IFERROR(('Total emission (ktCO2 per y)'!H51-'Total emission (ktCO2 per y)'!H51)/'Total emission (ktCO2 per y)'!H51,0)</f>
        <v>0</v>
      </c>
      <c r="I51" s="12">
        <f>IFERROR(('Total emission (ktCO2 per y)'!I51-'Total emission (ktCO2 per y)'!I51)/'Total emission (ktCO2 per y)'!I51,0)</f>
        <v>0</v>
      </c>
      <c r="J51" s="12">
        <f>IFERROR(('Total emission (ktCO2 per y)'!J51-'Total emission (ktCO2 per y)'!J51)/'Total emission (ktCO2 per y)'!J51,0)</f>
        <v>0</v>
      </c>
      <c r="K51" s="12">
        <f>IFERROR(('Total emission (ktCO2 per y)'!K51-'Total emission (ktCO2 per y)'!K51)/'Total emission (ktCO2 per y)'!K51,0)</f>
        <v>0</v>
      </c>
      <c r="L51" s="12">
        <f>IFERROR(('Total emission (ktCO2 per y)'!L51-'Total emission (ktCO2 per y)'!L51)/'Total emission (ktCO2 per y)'!L51,0)</f>
        <v>0</v>
      </c>
      <c r="M51" s="21">
        <f>IFERROR((('Total emission (ktCO2 per y)'!F51-'Total emission (ktCO2 per y)'!M51)/'Total emission (ktCO2 per y)'!F51),0)</f>
        <v>0.173183155872598</v>
      </c>
      <c r="N51" s="21">
        <f>IFERROR((('Total emission (ktCO2 per y)'!G51-'Total emission (ktCO2 per y)'!N51)/'Total emission (ktCO2 per y)'!G51),0)</f>
        <v>0</v>
      </c>
      <c r="O51" s="21">
        <f>IFERROR((('Total emission (ktCO2 per y)'!H51-'Total emission (ktCO2 per y)'!O51)/'Total emission (ktCO2 per y)'!H51),0)</f>
        <v>0</v>
      </c>
      <c r="P51" s="21">
        <f>IFERROR((('Total emission (ktCO2 per y)'!I51-'Total emission (ktCO2 per y)'!P51)/'Total emission (ktCO2 per y)'!I51),0)</f>
        <v>0.173183155872598</v>
      </c>
      <c r="Q51" s="21">
        <f>IFERROR((('Total emission (ktCO2 per y)'!J51-'Total emission (ktCO2 per y)'!Q51)/'Total emission (ktCO2 per y)'!J51),0)</f>
        <v>0</v>
      </c>
      <c r="R51" s="21">
        <f>IFERROR((('Total emission (ktCO2 per y)'!K51-'Total emission (ktCO2 per y)'!R51)/'Total emission (ktCO2 per y)'!K51),0)</f>
        <v>0</v>
      </c>
      <c r="S51" s="21">
        <f>IFERROR((('Total emission (ktCO2 per y)'!L51-'Total emission (ktCO2 per y)'!S51)/'Total emission (ktCO2 per y)'!L51),0)</f>
        <v>0</v>
      </c>
      <c r="T51" s="22">
        <f>IFERROR((('Total emission (ktCO2 per y)'!F51-'Total emission (ktCO2 per y)'!T51)/'Total emission (ktCO2 per y)'!F51),0)</f>
        <v>0.92924477057446486</v>
      </c>
      <c r="U51" s="22">
        <f>IFERROR((('Total emission (ktCO2 per y)'!G51-'Total emission (ktCO2 per y)'!U51)/'Total emission (ktCO2 per y)'!G51),0)</f>
        <v>0</v>
      </c>
      <c r="V51" s="22">
        <f>IFERROR((('Total emission (ktCO2 per y)'!H51-'Total emission (ktCO2 per y)'!V51)/'Total emission (ktCO2 per y)'!H51),0)</f>
        <v>0</v>
      </c>
      <c r="W51" s="22">
        <f>IFERROR((('Total emission (ktCO2 per y)'!I51-'Total emission (ktCO2 per y)'!W51)/'Total emission (ktCO2 per y)'!I51),0)</f>
        <v>0.92924477057446486</v>
      </c>
      <c r="X51" s="22">
        <f>IFERROR((('Total emission (ktCO2 per y)'!J51-'Total emission (ktCO2 per y)'!X51)/'Total emission (ktCO2 per y)'!J51),0)</f>
        <v>0</v>
      </c>
      <c r="Y51" s="22">
        <f>IFERROR((('Total emission (ktCO2 per y)'!K51-'Total emission (ktCO2 per y)'!Y51)/'Total emission (ktCO2 per y)'!K51),0)</f>
        <v>0</v>
      </c>
      <c r="Z51" s="22">
        <f>IFERROR((('Total emission (ktCO2 per y)'!L51-'Total emission (ktCO2 per y)'!Z51)/'Total emission (ktCO2 per y)'!L51),0)</f>
        <v>0</v>
      </c>
    </row>
    <row r="52" spans="1:26" x14ac:dyDescent="0.35">
      <c r="A52" s="5" t="s">
        <v>174</v>
      </c>
      <c r="B52" s="5">
        <v>3</v>
      </c>
      <c r="C52" s="5" t="s">
        <v>144</v>
      </c>
      <c r="D52" s="5" t="s">
        <v>175</v>
      </c>
      <c r="E52" s="5" t="s">
        <v>176</v>
      </c>
      <c r="F52" s="12">
        <f>IFERROR(('Total emission (ktCO2 per y)'!F52-'Total emission (ktCO2 per y)'!F52)/'Total emission (ktCO2 per y)'!F52,0)</f>
        <v>0</v>
      </c>
      <c r="G52" s="12">
        <f>IFERROR(('Total emission (ktCO2 per y)'!G52-'Total emission (ktCO2 per y)'!G52)/'Total emission (ktCO2 per y)'!G52,0)</f>
        <v>0</v>
      </c>
      <c r="H52" s="12">
        <f>IFERROR(('Total emission (ktCO2 per y)'!H52-'Total emission (ktCO2 per y)'!H52)/'Total emission (ktCO2 per y)'!H52,0)</f>
        <v>0</v>
      </c>
      <c r="I52" s="12">
        <f>IFERROR(('Total emission (ktCO2 per y)'!I52-'Total emission (ktCO2 per y)'!I52)/'Total emission (ktCO2 per y)'!I52,0)</f>
        <v>0</v>
      </c>
      <c r="J52" s="12">
        <f>IFERROR(('Total emission (ktCO2 per y)'!J52-'Total emission (ktCO2 per y)'!J52)/'Total emission (ktCO2 per y)'!J52,0)</f>
        <v>0</v>
      </c>
      <c r="K52" s="12">
        <f>IFERROR(('Total emission (ktCO2 per y)'!K52-'Total emission (ktCO2 per y)'!K52)/'Total emission (ktCO2 per y)'!K52,0)</f>
        <v>0</v>
      </c>
      <c r="L52" s="12">
        <f>IFERROR(('Total emission (ktCO2 per y)'!L52-'Total emission (ktCO2 per y)'!L52)/'Total emission (ktCO2 per y)'!L52,0)</f>
        <v>0</v>
      </c>
      <c r="M52" s="21">
        <f>IFERROR((('Total emission (ktCO2 per y)'!F52-'Total emission (ktCO2 per y)'!M52)/'Total emission (ktCO2 per y)'!F52),0)</f>
        <v>0.29469022400306671</v>
      </c>
      <c r="N52" s="21">
        <f>IFERROR((('Total emission (ktCO2 per y)'!G52-'Total emission (ktCO2 per y)'!N52)/'Total emission (ktCO2 per y)'!G52),0)</f>
        <v>0</v>
      </c>
      <c r="O52" s="21">
        <f>IFERROR((('Total emission (ktCO2 per y)'!H52-'Total emission (ktCO2 per y)'!O52)/'Total emission (ktCO2 per y)'!H52),0)</f>
        <v>0</v>
      </c>
      <c r="P52" s="21">
        <f>IFERROR((('Total emission (ktCO2 per y)'!I52-'Total emission (ktCO2 per y)'!P52)/'Total emission (ktCO2 per y)'!I52),0)</f>
        <v>0</v>
      </c>
      <c r="Q52" s="21">
        <f>IFERROR((('Total emission (ktCO2 per y)'!J52-'Total emission (ktCO2 per y)'!Q52)/'Total emission (ktCO2 per y)'!J52),0)</f>
        <v>0</v>
      </c>
      <c r="R52" s="21">
        <f>IFERROR((('Total emission (ktCO2 per y)'!K52-'Total emission (ktCO2 per y)'!R52)/'Total emission (ktCO2 per y)'!K52),0)</f>
        <v>0.29469022400306671</v>
      </c>
      <c r="S52" s="21">
        <f>IFERROR((('Total emission (ktCO2 per y)'!L52-'Total emission (ktCO2 per y)'!S52)/'Total emission (ktCO2 per y)'!L52),0)</f>
        <v>0</v>
      </c>
      <c r="T52" s="22">
        <f>IFERROR((('Total emission (ktCO2 per y)'!F52-'Total emission (ktCO2 per y)'!T52)/'Total emission (ktCO2 per y)'!F52),0)</f>
        <v>0.94336297788308665</v>
      </c>
      <c r="U52" s="22">
        <f>IFERROR((('Total emission (ktCO2 per y)'!G52-'Total emission (ktCO2 per y)'!U52)/'Total emission (ktCO2 per y)'!G52),0)</f>
        <v>0</v>
      </c>
      <c r="V52" s="22">
        <f>IFERROR((('Total emission (ktCO2 per y)'!H52-'Total emission (ktCO2 per y)'!V52)/'Total emission (ktCO2 per y)'!H52),0)</f>
        <v>0</v>
      </c>
      <c r="W52" s="22">
        <f>IFERROR((('Total emission (ktCO2 per y)'!I52-'Total emission (ktCO2 per y)'!W52)/'Total emission (ktCO2 per y)'!I52),0)</f>
        <v>0</v>
      </c>
      <c r="X52" s="22">
        <f>IFERROR((('Total emission (ktCO2 per y)'!J52-'Total emission (ktCO2 per y)'!X52)/'Total emission (ktCO2 per y)'!J52),0)</f>
        <v>0</v>
      </c>
      <c r="Y52" s="22">
        <f>IFERROR((('Total emission (ktCO2 per y)'!K52-'Total emission (ktCO2 per y)'!Y52)/'Total emission (ktCO2 per y)'!K52),0)</f>
        <v>0.94336297788308665</v>
      </c>
      <c r="Z52" s="22">
        <f>IFERROR((('Total emission (ktCO2 per y)'!L52-'Total emission (ktCO2 per y)'!Z52)/'Total emission (ktCO2 per y)'!L52),0)</f>
        <v>0</v>
      </c>
    </row>
    <row r="53" spans="1:26" x14ac:dyDescent="0.35">
      <c r="A53" s="5" t="s">
        <v>177</v>
      </c>
      <c r="B53" s="5">
        <v>3</v>
      </c>
      <c r="C53" s="5" t="s">
        <v>178</v>
      </c>
      <c r="D53" s="5" t="s">
        <v>179</v>
      </c>
      <c r="E53" s="5" t="s">
        <v>180</v>
      </c>
      <c r="F53" s="12">
        <f>IFERROR(('Total emission (ktCO2 per y)'!F53-'Total emission (ktCO2 per y)'!F53)/'Total emission (ktCO2 per y)'!F53,0)</f>
        <v>0</v>
      </c>
      <c r="G53" s="12">
        <f>IFERROR(('Total emission (ktCO2 per y)'!G53-'Total emission (ktCO2 per y)'!G53)/'Total emission (ktCO2 per y)'!G53,0)</f>
        <v>0</v>
      </c>
      <c r="H53" s="12">
        <f>IFERROR(('Total emission (ktCO2 per y)'!H53-'Total emission (ktCO2 per y)'!H53)/'Total emission (ktCO2 per y)'!H53,0)</f>
        <v>0</v>
      </c>
      <c r="I53" s="12">
        <f>IFERROR(('Total emission (ktCO2 per y)'!I53-'Total emission (ktCO2 per y)'!I53)/'Total emission (ktCO2 per y)'!I53,0)</f>
        <v>0</v>
      </c>
      <c r="J53" s="12">
        <f>IFERROR(('Total emission (ktCO2 per y)'!J53-'Total emission (ktCO2 per y)'!J53)/'Total emission (ktCO2 per y)'!J53,0)</f>
        <v>0</v>
      </c>
      <c r="K53" s="12">
        <f>IFERROR(('Total emission (ktCO2 per y)'!K53-'Total emission (ktCO2 per y)'!K53)/'Total emission (ktCO2 per y)'!K53,0)</f>
        <v>0</v>
      </c>
      <c r="L53" s="12">
        <f>IFERROR(('Total emission (ktCO2 per y)'!L53-'Total emission (ktCO2 per y)'!L53)/'Total emission (ktCO2 per y)'!L53,0)</f>
        <v>0</v>
      </c>
      <c r="M53" s="21">
        <f>IFERROR((('Total emission (ktCO2 per y)'!F53-'Total emission (ktCO2 per y)'!M53)/'Total emission (ktCO2 per y)'!F53),0)</f>
        <v>0.14046743759012773</v>
      </c>
      <c r="N53" s="21">
        <f>IFERROR((('Total emission (ktCO2 per y)'!G53-'Total emission (ktCO2 per y)'!N53)/'Total emission (ktCO2 per y)'!G53),0)</f>
        <v>0</v>
      </c>
      <c r="O53" s="21">
        <f>IFERROR((('Total emission (ktCO2 per y)'!H53-'Total emission (ktCO2 per y)'!O53)/'Total emission (ktCO2 per y)'!H53),0)</f>
        <v>0.14046743759012773</v>
      </c>
      <c r="P53" s="21">
        <f>IFERROR((('Total emission (ktCO2 per y)'!I53-'Total emission (ktCO2 per y)'!P53)/'Total emission (ktCO2 per y)'!I53),0)</f>
        <v>0</v>
      </c>
      <c r="Q53" s="21">
        <f>IFERROR((('Total emission (ktCO2 per y)'!J53-'Total emission (ktCO2 per y)'!Q53)/'Total emission (ktCO2 per y)'!J53),0)</f>
        <v>0</v>
      </c>
      <c r="R53" s="21">
        <f>IFERROR((('Total emission (ktCO2 per y)'!K53-'Total emission (ktCO2 per y)'!R53)/'Total emission (ktCO2 per y)'!K53),0)</f>
        <v>0</v>
      </c>
      <c r="S53" s="21">
        <f>IFERROR((('Total emission (ktCO2 per y)'!L53-'Total emission (ktCO2 per y)'!S53)/'Total emission (ktCO2 per y)'!L53),0)</f>
        <v>0</v>
      </c>
      <c r="T53" s="22">
        <f>IFERROR((('Total emission (ktCO2 per y)'!F53-'Total emission (ktCO2 per y)'!T53)/'Total emission (ktCO2 per y)'!F53),0)</f>
        <v>0.92740814276319627</v>
      </c>
      <c r="U53" s="22">
        <f>IFERROR((('Total emission (ktCO2 per y)'!G53-'Total emission (ktCO2 per y)'!U53)/'Total emission (ktCO2 per y)'!G53),0)</f>
        <v>0</v>
      </c>
      <c r="V53" s="22">
        <f>IFERROR((('Total emission (ktCO2 per y)'!H53-'Total emission (ktCO2 per y)'!V53)/'Total emission (ktCO2 per y)'!H53),0)</f>
        <v>0.92740814276319627</v>
      </c>
      <c r="W53" s="22">
        <f>IFERROR((('Total emission (ktCO2 per y)'!I53-'Total emission (ktCO2 per y)'!W53)/'Total emission (ktCO2 per y)'!I53),0)</f>
        <v>0</v>
      </c>
      <c r="X53" s="22">
        <f>IFERROR((('Total emission (ktCO2 per y)'!J53-'Total emission (ktCO2 per y)'!X53)/'Total emission (ktCO2 per y)'!J53),0)</f>
        <v>0</v>
      </c>
      <c r="Y53" s="22">
        <f>IFERROR((('Total emission (ktCO2 per y)'!K53-'Total emission (ktCO2 per y)'!Y53)/'Total emission (ktCO2 per y)'!K53),0)</f>
        <v>0</v>
      </c>
      <c r="Z53" s="22">
        <f>IFERROR((('Total emission (ktCO2 per y)'!L53-'Total emission (ktCO2 per y)'!Z53)/'Total emission (ktCO2 per y)'!L53),0)</f>
        <v>0</v>
      </c>
    </row>
    <row r="54" spans="1:26" x14ac:dyDescent="0.35">
      <c r="A54" s="5" t="s">
        <v>181</v>
      </c>
      <c r="B54" s="5">
        <v>3</v>
      </c>
      <c r="C54" s="5" t="s">
        <v>182</v>
      </c>
      <c r="D54" s="5" t="s">
        <v>183</v>
      </c>
      <c r="E54" s="5" t="s">
        <v>183</v>
      </c>
      <c r="F54" s="12">
        <f>IFERROR(('Total emission (ktCO2 per y)'!F54-'Total emission (ktCO2 per y)'!F54)/'Total emission (ktCO2 per y)'!F54,0)</f>
        <v>0</v>
      </c>
      <c r="G54" s="12">
        <f>IFERROR(('Total emission (ktCO2 per y)'!G54-'Total emission (ktCO2 per y)'!G54)/'Total emission (ktCO2 per y)'!G54,0)</f>
        <v>0</v>
      </c>
      <c r="H54" s="12">
        <f>IFERROR(('Total emission (ktCO2 per y)'!H54-'Total emission (ktCO2 per y)'!H54)/'Total emission (ktCO2 per y)'!H54,0)</f>
        <v>0</v>
      </c>
      <c r="I54" s="12">
        <f>IFERROR(('Total emission (ktCO2 per y)'!I54-'Total emission (ktCO2 per y)'!I54)/'Total emission (ktCO2 per y)'!I54,0)</f>
        <v>0</v>
      </c>
      <c r="J54" s="12">
        <f>IFERROR(('Total emission (ktCO2 per y)'!J54-'Total emission (ktCO2 per y)'!J54)/'Total emission (ktCO2 per y)'!J54,0)</f>
        <v>0</v>
      </c>
      <c r="K54" s="12">
        <f>IFERROR(('Total emission (ktCO2 per y)'!K54-'Total emission (ktCO2 per y)'!K54)/'Total emission (ktCO2 per y)'!K54,0)</f>
        <v>0</v>
      </c>
      <c r="L54" s="12">
        <f>IFERROR(('Total emission (ktCO2 per y)'!L54-'Total emission (ktCO2 per y)'!L54)/'Total emission (ktCO2 per y)'!L54,0)</f>
        <v>0</v>
      </c>
      <c r="M54" s="21">
        <f>IFERROR((('Total emission (ktCO2 per y)'!F54-'Total emission (ktCO2 per y)'!M54)/'Total emission (ktCO2 per y)'!F54),0)</f>
        <v>0.14046743732371222</v>
      </c>
      <c r="N54" s="21">
        <f>IFERROR((('Total emission (ktCO2 per y)'!G54-'Total emission (ktCO2 per y)'!N54)/'Total emission (ktCO2 per y)'!G54),0)</f>
        <v>0</v>
      </c>
      <c r="O54" s="21">
        <f>IFERROR((('Total emission (ktCO2 per y)'!H54-'Total emission (ktCO2 per y)'!O54)/'Total emission (ktCO2 per y)'!H54),0)</f>
        <v>0.14046743732371222</v>
      </c>
      <c r="P54" s="21">
        <f>IFERROR((('Total emission (ktCO2 per y)'!I54-'Total emission (ktCO2 per y)'!P54)/'Total emission (ktCO2 per y)'!I54),0)</f>
        <v>0</v>
      </c>
      <c r="Q54" s="21">
        <f>IFERROR((('Total emission (ktCO2 per y)'!J54-'Total emission (ktCO2 per y)'!Q54)/'Total emission (ktCO2 per y)'!J54),0)</f>
        <v>0</v>
      </c>
      <c r="R54" s="21">
        <f>IFERROR((('Total emission (ktCO2 per y)'!K54-'Total emission (ktCO2 per y)'!R54)/'Total emission (ktCO2 per y)'!K54),0)</f>
        <v>0</v>
      </c>
      <c r="S54" s="21">
        <f>IFERROR((('Total emission (ktCO2 per y)'!L54-'Total emission (ktCO2 per y)'!S54)/'Total emission (ktCO2 per y)'!L54),0)</f>
        <v>0</v>
      </c>
      <c r="T54" s="22">
        <f>IFERROR((('Total emission (ktCO2 per y)'!F54-'Total emission (ktCO2 per y)'!T54)/'Total emission (ktCO2 per y)'!F54),0)</f>
        <v>0.92740814273883698</v>
      </c>
      <c r="U54" s="22">
        <f>IFERROR((('Total emission (ktCO2 per y)'!G54-'Total emission (ktCO2 per y)'!U54)/'Total emission (ktCO2 per y)'!G54),0)</f>
        <v>0</v>
      </c>
      <c r="V54" s="22">
        <f>IFERROR((('Total emission (ktCO2 per y)'!H54-'Total emission (ktCO2 per y)'!V54)/'Total emission (ktCO2 per y)'!H54),0)</f>
        <v>0.92740814273883698</v>
      </c>
      <c r="W54" s="22">
        <f>IFERROR((('Total emission (ktCO2 per y)'!I54-'Total emission (ktCO2 per y)'!W54)/'Total emission (ktCO2 per y)'!I54),0)</f>
        <v>0</v>
      </c>
      <c r="X54" s="22">
        <f>IFERROR((('Total emission (ktCO2 per y)'!J54-'Total emission (ktCO2 per y)'!X54)/'Total emission (ktCO2 per y)'!J54),0)</f>
        <v>0</v>
      </c>
      <c r="Y54" s="22">
        <f>IFERROR((('Total emission (ktCO2 per y)'!K54-'Total emission (ktCO2 per y)'!Y54)/'Total emission (ktCO2 per y)'!K54),0)</f>
        <v>0</v>
      </c>
      <c r="Z54" s="22">
        <f>IFERROR((('Total emission (ktCO2 per y)'!L54-'Total emission (ktCO2 per y)'!Z54)/'Total emission (ktCO2 per y)'!L54),0)</f>
        <v>0</v>
      </c>
    </row>
    <row r="55" spans="1:26" x14ac:dyDescent="0.35">
      <c r="A55" s="5" t="s">
        <v>184</v>
      </c>
      <c r="B55" s="5">
        <v>3</v>
      </c>
      <c r="C55" s="5" t="s">
        <v>182</v>
      </c>
      <c r="D55" s="5" t="s">
        <v>185</v>
      </c>
      <c r="E55" s="5" t="s">
        <v>185</v>
      </c>
      <c r="F55" s="12">
        <f>IFERROR(('Total emission (ktCO2 per y)'!F55-'Total emission (ktCO2 per y)'!F55)/'Total emission (ktCO2 per y)'!F55,0)</f>
        <v>0</v>
      </c>
      <c r="G55" s="12">
        <f>IFERROR(('Total emission (ktCO2 per y)'!G55-'Total emission (ktCO2 per y)'!G55)/'Total emission (ktCO2 per y)'!G55,0)</f>
        <v>0</v>
      </c>
      <c r="H55" s="12">
        <f>IFERROR(('Total emission (ktCO2 per y)'!H55-'Total emission (ktCO2 per y)'!H55)/'Total emission (ktCO2 per y)'!H55,0)</f>
        <v>0</v>
      </c>
      <c r="I55" s="12">
        <f>IFERROR(('Total emission (ktCO2 per y)'!I55-'Total emission (ktCO2 per y)'!I55)/'Total emission (ktCO2 per y)'!I55,0)</f>
        <v>0</v>
      </c>
      <c r="J55" s="12">
        <f>IFERROR(('Total emission (ktCO2 per y)'!J55-'Total emission (ktCO2 per y)'!J55)/'Total emission (ktCO2 per y)'!J55,0)</f>
        <v>0</v>
      </c>
      <c r="K55" s="12">
        <f>IFERROR(('Total emission (ktCO2 per y)'!K55-'Total emission (ktCO2 per y)'!K55)/'Total emission (ktCO2 per y)'!K55,0)</f>
        <v>0</v>
      </c>
      <c r="L55" s="12">
        <f>IFERROR(('Total emission (ktCO2 per y)'!L55-'Total emission (ktCO2 per y)'!L55)/'Total emission (ktCO2 per y)'!L55,0)</f>
        <v>0</v>
      </c>
      <c r="M55" s="21">
        <f>IFERROR((('Total emission (ktCO2 per y)'!F55-'Total emission (ktCO2 per y)'!M55)/'Total emission (ktCO2 per y)'!F55),0)</f>
        <v>0.21187340160909526</v>
      </c>
      <c r="N55" s="21">
        <f>IFERROR((('Total emission (ktCO2 per y)'!G55-'Total emission (ktCO2 per y)'!N55)/'Total emission (ktCO2 per y)'!G55),0)</f>
        <v>0</v>
      </c>
      <c r="O55" s="21">
        <f>IFERROR((('Total emission (ktCO2 per y)'!H55-'Total emission (ktCO2 per y)'!O55)/'Total emission (ktCO2 per y)'!H55),0)</f>
        <v>0</v>
      </c>
      <c r="P55" s="21">
        <f>IFERROR((('Total emission (ktCO2 per y)'!I55-'Total emission (ktCO2 per y)'!P55)/'Total emission (ktCO2 per y)'!I55),0)</f>
        <v>0.17318315606865708</v>
      </c>
      <c r="Q55" s="21">
        <f>IFERROR((('Total emission (ktCO2 per y)'!J55-'Total emission (ktCO2 per y)'!Q55)/'Total emission (ktCO2 per y)'!J55),0)</f>
        <v>0.21710430610514853</v>
      </c>
      <c r="R55" s="21">
        <f>IFERROR((('Total emission (ktCO2 per y)'!K55-'Total emission (ktCO2 per y)'!R55)/'Total emission (ktCO2 per y)'!K55),0)</f>
        <v>0</v>
      </c>
      <c r="S55" s="21">
        <f>IFERROR((('Total emission (ktCO2 per y)'!L55-'Total emission (ktCO2 per y)'!S55)/'Total emission (ktCO2 per y)'!L55),0)</f>
        <v>0.14872671867970882</v>
      </c>
      <c r="T55" s="22">
        <f>IFERROR((('Total emission (ktCO2 per y)'!F55-'Total emission (ktCO2 per y)'!T55)/'Total emission (ktCO2 per y)'!F55),0)</f>
        <v>0.8455926742901253</v>
      </c>
      <c r="U55" s="22">
        <f>IFERROR((('Total emission (ktCO2 per y)'!G55-'Total emission (ktCO2 per y)'!U55)/'Total emission (ktCO2 per y)'!G55),0)</f>
        <v>0</v>
      </c>
      <c r="V55" s="22">
        <f>IFERROR((('Total emission (ktCO2 per y)'!H55-'Total emission (ktCO2 per y)'!V55)/'Total emission (ktCO2 per y)'!H55),0)</f>
        <v>0</v>
      </c>
      <c r="W55" s="22">
        <f>IFERROR((('Total emission (ktCO2 per y)'!I55-'Total emission (ktCO2 per y)'!W55)/'Total emission (ktCO2 per y)'!I55),0)</f>
        <v>0.92924477057185706</v>
      </c>
      <c r="X55" s="22">
        <f>IFERROR((('Total emission (ktCO2 per y)'!J55-'Total emission (ktCO2 per y)'!X55)/'Total emission (ktCO2 per y)'!J55),0)</f>
        <v>0.85142556956862059</v>
      </c>
      <c r="Y55" s="22">
        <f>IFERROR((('Total emission (ktCO2 per y)'!K55-'Total emission (ktCO2 per y)'!Y55)/'Total emission (ktCO2 per y)'!K55),0)</f>
        <v>0</v>
      </c>
      <c r="Z55" s="22">
        <f>IFERROR((('Total emission (ktCO2 per y)'!L55-'Total emission (ktCO2 per y)'!Z55)/'Total emission (ktCO2 per y)'!L55),0)</f>
        <v>0.76411710752641515</v>
      </c>
    </row>
    <row r="56" spans="1:26" x14ac:dyDescent="0.35">
      <c r="A56" s="5" t="s">
        <v>186</v>
      </c>
      <c r="B56" s="5">
        <v>3</v>
      </c>
      <c r="C56" s="5" t="s">
        <v>182</v>
      </c>
      <c r="D56" s="5" t="s">
        <v>187</v>
      </c>
      <c r="E56" s="5" t="s">
        <v>187</v>
      </c>
      <c r="F56" s="12">
        <f>IFERROR(('Total emission (ktCO2 per y)'!F56-'Total emission (ktCO2 per y)'!F56)/'Total emission (ktCO2 per y)'!F56,0)</f>
        <v>0</v>
      </c>
      <c r="G56" s="12">
        <f>IFERROR(('Total emission (ktCO2 per y)'!G56-'Total emission (ktCO2 per y)'!G56)/'Total emission (ktCO2 per y)'!G56,0)</f>
        <v>0</v>
      </c>
      <c r="H56" s="12">
        <f>IFERROR(('Total emission (ktCO2 per y)'!H56-'Total emission (ktCO2 per y)'!H56)/'Total emission (ktCO2 per y)'!H56,0)</f>
        <v>0</v>
      </c>
      <c r="I56" s="12">
        <f>IFERROR(('Total emission (ktCO2 per y)'!I56-'Total emission (ktCO2 per y)'!I56)/'Total emission (ktCO2 per y)'!I56,0)</f>
        <v>0</v>
      </c>
      <c r="J56" s="12">
        <f>IFERROR(('Total emission (ktCO2 per y)'!J56-'Total emission (ktCO2 per y)'!J56)/'Total emission (ktCO2 per y)'!J56,0)</f>
        <v>0</v>
      </c>
      <c r="K56" s="12">
        <f>IFERROR(('Total emission (ktCO2 per y)'!K56-'Total emission (ktCO2 per y)'!K56)/'Total emission (ktCO2 per y)'!K56,0)</f>
        <v>0</v>
      </c>
      <c r="L56" s="12">
        <f>IFERROR(('Total emission (ktCO2 per y)'!L56-'Total emission (ktCO2 per y)'!L56)/'Total emission (ktCO2 per y)'!L56,0)</f>
        <v>0</v>
      </c>
      <c r="M56" s="21">
        <f>IFERROR((('Total emission (ktCO2 per y)'!F56-'Total emission (ktCO2 per y)'!M56)/'Total emission (ktCO2 per y)'!F56),0)</f>
        <v>0.22929430995425704</v>
      </c>
      <c r="N56" s="21">
        <f>IFERROR((('Total emission (ktCO2 per y)'!G56-'Total emission (ktCO2 per y)'!N56)/'Total emission (ktCO2 per y)'!G56),0)</f>
        <v>0.32123343327095655</v>
      </c>
      <c r="O56" s="21">
        <f>IFERROR((('Total emission (ktCO2 per y)'!H56-'Total emission (ktCO2 per y)'!O56)/'Total emission (ktCO2 per y)'!H56),0)</f>
        <v>0</v>
      </c>
      <c r="P56" s="21">
        <f>IFERROR((('Total emission (ktCO2 per y)'!I56-'Total emission (ktCO2 per y)'!P56)/'Total emission (ktCO2 per y)'!I56),0)</f>
        <v>0.17318315608345028</v>
      </c>
      <c r="Q56" s="21">
        <f>IFERROR((('Total emission (ktCO2 per y)'!J56-'Total emission (ktCO2 per y)'!Q56)/'Total emission (ktCO2 per y)'!J56),0)</f>
        <v>0</v>
      </c>
      <c r="R56" s="21">
        <f>IFERROR((('Total emission (ktCO2 per y)'!K56-'Total emission (ktCO2 per y)'!R56)/'Total emission (ktCO2 per y)'!K56),0)</f>
        <v>0</v>
      </c>
      <c r="S56" s="21">
        <f>IFERROR((('Total emission (ktCO2 per y)'!L56-'Total emission (ktCO2 per y)'!S56)/'Total emission (ktCO2 per y)'!L56),0)</f>
        <v>0</v>
      </c>
      <c r="T56" s="22">
        <f>IFERROR((('Total emission (ktCO2 per y)'!F56-'Total emission (ktCO2 per y)'!T56)/'Total emission (ktCO2 per y)'!F56),0)</f>
        <v>0.83078387878018467</v>
      </c>
      <c r="U56" s="22">
        <f>IFERROR((('Total emission (ktCO2 per y)'!G56-'Total emission (ktCO2 per y)'!U56)/'Total emission (ktCO2 per y)'!G56),0)</f>
        <v>0.66945395689642717</v>
      </c>
      <c r="V56" s="22">
        <f>IFERROR((('Total emission (ktCO2 per y)'!H56-'Total emission (ktCO2 per y)'!V56)/'Total emission (ktCO2 per y)'!H56),0)</f>
        <v>0</v>
      </c>
      <c r="W56" s="22">
        <f>IFERROR((('Total emission (ktCO2 per y)'!I56-'Total emission (ktCO2 per y)'!W56)/'Total emission (ktCO2 per y)'!I56),0)</f>
        <v>0.92924477055530241</v>
      </c>
      <c r="X56" s="22">
        <f>IFERROR((('Total emission (ktCO2 per y)'!J56-'Total emission (ktCO2 per y)'!X56)/'Total emission (ktCO2 per y)'!J56),0)</f>
        <v>0</v>
      </c>
      <c r="Y56" s="22">
        <f>IFERROR((('Total emission (ktCO2 per y)'!K56-'Total emission (ktCO2 per y)'!Y56)/'Total emission (ktCO2 per y)'!K56),0)</f>
        <v>0</v>
      </c>
      <c r="Z56" s="22">
        <f>IFERROR((('Total emission (ktCO2 per y)'!L56-'Total emission (ktCO2 per y)'!Z56)/'Total emission (ktCO2 per y)'!L56),0)</f>
        <v>0</v>
      </c>
    </row>
    <row r="57" spans="1:26" x14ac:dyDescent="0.35">
      <c r="A57" s="5" t="s">
        <v>188</v>
      </c>
      <c r="B57" s="5">
        <v>3</v>
      </c>
      <c r="C57" s="5" t="s">
        <v>182</v>
      </c>
      <c r="D57" s="5" t="s">
        <v>189</v>
      </c>
      <c r="E57" s="5" t="s">
        <v>189</v>
      </c>
      <c r="F57" s="12">
        <f>IFERROR(('Total emission (ktCO2 per y)'!F57-'Total emission (ktCO2 per y)'!F57)/'Total emission (ktCO2 per y)'!F57,0)</f>
        <v>0</v>
      </c>
      <c r="G57" s="12">
        <f>IFERROR(('Total emission (ktCO2 per y)'!G57-'Total emission (ktCO2 per y)'!G57)/'Total emission (ktCO2 per y)'!G57,0)</f>
        <v>0</v>
      </c>
      <c r="H57" s="12">
        <f>IFERROR(('Total emission (ktCO2 per y)'!H57-'Total emission (ktCO2 per y)'!H57)/'Total emission (ktCO2 per y)'!H57,0)</f>
        <v>0</v>
      </c>
      <c r="I57" s="12">
        <f>IFERROR(('Total emission (ktCO2 per y)'!I57-'Total emission (ktCO2 per y)'!I57)/'Total emission (ktCO2 per y)'!I57,0)</f>
        <v>0</v>
      </c>
      <c r="J57" s="12">
        <f>IFERROR(('Total emission (ktCO2 per y)'!J57-'Total emission (ktCO2 per y)'!J57)/'Total emission (ktCO2 per y)'!J57,0)</f>
        <v>0</v>
      </c>
      <c r="K57" s="12">
        <f>IFERROR(('Total emission (ktCO2 per y)'!K57-'Total emission (ktCO2 per y)'!K57)/'Total emission (ktCO2 per y)'!K57,0)</f>
        <v>0</v>
      </c>
      <c r="L57" s="12">
        <f>IFERROR(('Total emission (ktCO2 per y)'!L57-'Total emission (ktCO2 per y)'!L57)/'Total emission (ktCO2 per y)'!L57,0)</f>
        <v>0</v>
      </c>
      <c r="M57" s="21">
        <f>IFERROR((('Total emission (ktCO2 per y)'!F57-'Total emission (ktCO2 per y)'!M57)/'Total emission (ktCO2 per y)'!F57),0)</f>
        <v>0.17318315595609318</v>
      </c>
      <c r="N57" s="21">
        <f>IFERROR((('Total emission (ktCO2 per y)'!G57-'Total emission (ktCO2 per y)'!N57)/'Total emission (ktCO2 per y)'!G57),0)</f>
        <v>0</v>
      </c>
      <c r="O57" s="21">
        <f>IFERROR((('Total emission (ktCO2 per y)'!H57-'Total emission (ktCO2 per y)'!O57)/'Total emission (ktCO2 per y)'!H57),0)</f>
        <v>0</v>
      </c>
      <c r="P57" s="21">
        <f>IFERROR((('Total emission (ktCO2 per y)'!I57-'Total emission (ktCO2 per y)'!P57)/'Total emission (ktCO2 per y)'!I57),0)</f>
        <v>0.17318315595609318</v>
      </c>
      <c r="Q57" s="21">
        <f>IFERROR((('Total emission (ktCO2 per y)'!J57-'Total emission (ktCO2 per y)'!Q57)/'Total emission (ktCO2 per y)'!J57),0)</f>
        <v>0</v>
      </c>
      <c r="R57" s="21">
        <f>IFERROR((('Total emission (ktCO2 per y)'!K57-'Total emission (ktCO2 per y)'!R57)/'Total emission (ktCO2 per y)'!K57),0)</f>
        <v>0</v>
      </c>
      <c r="S57" s="21">
        <f>IFERROR((('Total emission (ktCO2 per y)'!L57-'Total emission (ktCO2 per y)'!S57)/'Total emission (ktCO2 per y)'!L57),0)</f>
        <v>0</v>
      </c>
      <c r="T57" s="22">
        <f>IFERROR((('Total emission (ktCO2 per y)'!F57-'Total emission (ktCO2 per y)'!T57)/'Total emission (ktCO2 per y)'!F57),0)</f>
        <v>0.92924477056520938</v>
      </c>
      <c r="U57" s="22">
        <f>IFERROR((('Total emission (ktCO2 per y)'!G57-'Total emission (ktCO2 per y)'!U57)/'Total emission (ktCO2 per y)'!G57),0)</f>
        <v>0</v>
      </c>
      <c r="V57" s="22">
        <f>IFERROR((('Total emission (ktCO2 per y)'!H57-'Total emission (ktCO2 per y)'!V57)/'Total emission (ktCO2 per y)'!H57),0)</f>
        <v>0</v>
      </c>
      <c r="W57" s="22">
        <f>IFERROR((('Total emission (ktCO2 per y)'!I57-'Total emission (ktCO2 per y)'!W57)/'Total emission (ktCO2 per y)'!I57),0)</f>
        <v>0.92924477056520938</v>
      </c>
      <c r="X57" s="22">
        <f>IFERROR((('Total emission (ktCO2 per y)'!J57-'Total emission (ktCO2 per y)'!X57)/'Total emission (ktCO2 per y)'!J57),0)</f>
        <v>0</v>
      </c>
      <c r="Y57" s="22">
        <f>IFERROR((('Total emission (ktCO2 per y)'!K57-'Total emission (ktCO2 per y)'!Y57)/'Total emission (ktCO2 per y)'!K57),0)</f>
        <v>0</v>
      </c>
      <c r="Z57" s="22">
        <f>IFERROR((('Total emission (ktCO2 per y)'!L57-'Total emission (ktCO2 per y)'!Z57)/'Total emission (ktCO2 per y)'!L57),0)</f>
        <v>0</v>
      </c>
    </row>
    <row r="58" spans="1:26" x14ac:dyDescent="0.35">
      <c r="A58" s="5" t="s">
        <v>190</v>
      </c>
      <c r="B58" s="5">
        <v>3</v>
      </c>
      <c r="C58" s="5" t="s">
        <v>182</v>
      </c>
      <c r="D58" s="5" t="s">
        <v>191</v>
      </c>
      <c r="E58" s="5" t="s">
        <v>191</v>
      </c>
      <c r="F58" s="12">
        <f>IFERROR(('Total emission (ktCO2 per y)'!F58-'Total emission (ktCO2 per y)'!F58)/'Total emission (ktCO2 per y)'!F58,0)</f>
        <v>0</v>
      </c>
      <c r="G58" s="12">
        <f>IFERROR(('Total emission (ktCO2 per y)'!G58-'Total emission (ktCO2 per y)'!G58)/'Total emission (ktCO2 per y)'!G58,0)</f>
        <v>0</v>
      </c>
      <c r="H58" s="12">
        <f>IFERROR(('Total emission (ktCO2 per y)'!H58-'Total emission (ktCO2 per y)'!H58)/'Total emission (ktCO2 per y)'!H58,0)</f>
        <v>0</v>
      </c>
      <c r="I58" s="12">
        <f>IFERROR(('Total emission (ktCO2 per y)'!I58-'Total emission (ktCO2 per y)'!I58)/'Total emission (ktCO2 per y)'!I58,0)</f>
        <v>0</v>
      </c>
      <c r="J58" s="12">
        <f>IFERROR(('Total emission (ktCO2 per y)'!J58-'Total emission (ktCO2 per y)'!J58)/'Total emission (ktCO2 per y)'!J58,0)</f>
        <v>0</v>
      </c>
      <c r="K58" s="12">
        <f>IFERROR(('Total emission (ktCO2 per y)'!K58-'Total emission (ktCO2 per y)'!K58)/'Total emission (ktCO2 per y)'!K58,0)</f>
        <v>0</v>
      </c>
      <c r="L58" s="12">
        <f>IFERROR(('Total emission (ktCO2 per y)'!L58-'Total emission (ktCO2 per y)'!L58)/'Total emission (ktCO2 per y)'!L58,0)</f>
        <v>0</v>
      </c>
      <c r="M58" s="21">
        <f>IFERROR((('Total emission (ktCO2 per y)'!F58-'Total emission (ktCO2 per y)'!M58)/'Total emission (ktCO2 per y)'!F58),0)</f>
        <v>0.12096123085887349</v>
      </c>
      <c r="N58" s="21">
        <f>IFERROR((('Total emission (ktCO2 per y)'!G58-'Total emission (ktCO2 per y)'!N58)/'Total emission (ktCO2 per y)'!G58),0)</f>
        <v>0</v>
      </c>
      <c r="O58" s="21">
        <f>IFERROR((('Total emission (ktCO2 per y)'!H58-'Total emission (ktCO2 per y)'!O58)/'Total emission (ktCO2 per y)'!H58),0)</f>
        <v>0.14046743727067412</v>
      </c>
      <c r="P58" s="21">
        <f>IFERROR((('Total emission (ktCO2 per y)'!I58-'Total emission (ktCO2 per y)'!P58)/'Total emission (ktCO2 per y)'!I58),0)</f>
        <v>0.15638373385842835</v>
      </c>
      <c r="Q58" s="21">
        <f>IFERROR((('Total emission (ktCO2 per y)'!J58-'Total emission (ktCO2 per y)'!Q58)/'Total emission (ktCO2 per y)'!J58),0)</f>
        <v>0.21710430615891632</v>
      </c>
      <c r="R58" s="21">
        <f>IFERROR((('Total emission (ktCO2 per y)'!K58-'Total emission (ktCO2 per y)'!R58)/'Total emission (ktCO2 per y)'!K58),0)</f>
        <v>0</v>
      </c>
      <c r="S58" s="21">
        <f>IFERROR((('Total emission (ktCO2 per y)'!L58-'Total emission (ktCO2 per y)'!S58)/'Total emission (ktCO2 per y)'!L58),0)</f>
        <v>-1.5539343956312444E-3</v>
      </c>
      <c r="T58" s="22">
        <f>IFERROR((('Total emission (ktCO2 per y)'!F58-'Total emission (ktCO2 per y)'!T58)/'Total emission (ktCO2 per y)'!F58),0)</f>
        <v>0.75322543120906393</v>
      </c>
      <c r="U58" s="22">
        <f>IFERROR((('Total emission (ktCO2 per y)'!G58-'Total emission (ktCO2 per y)'!U58)/'Total emission (ktCO2 per y)'!G58),0)</f>
        <v>0</v>
      </c>
      <c r="V58" s="22">
        <f>IFERROR((('Total emission (ktCO2 per y)'!H58-'Total emission (ktCO2 per y)'!V58)/'Total emission (ktCO2 per y)'!H58),0)</f>
        <v>0.92740814274394845</v>
      </c>
      <c r="W58" s="22">
        <f>IFERROR((('Total emission (ktCO2 per y)'!I58-'Total emission (ktCO2 per y)'!W58)/'Total emission (ktCO2 per y)'!I58),0)</f>
        <v>0.92461650532190121</v>
      </c>
      <c r="X58" s="22">
        <f>IFERROR((('Total emission (ktCO2 per y)'!J58-'Total emission (ktCO2 per y)'!X58)/'Total emission (ktCO2 per y)'!J58),0)</f>
        <v>0.85142556964212068</v>
      </c>
      <c r="Y58" s="22">
        <f>IFERROR((('Total emission (ktCO2 per y)'!K58-'Total emission (ktCO2 per y)'!Y58)/'Total emission (ktCO2 per y)'!K58),0)</f>
        <v>0</v>
      </c>
      <c r="Z58" s="22">
        <f>IFERROR((('Total emission (ktCO2 per y)'!L58-'Total emission (ktCO2 per y)'!Z58)/'Total emission (ktCO2 per y)'!L58),0)</f>
        <v>0.56686395982030557</v>
      </c>
    </row>
    <row r="59" spans="1:26" x14ac:dyDescent="0.35">
      <c r="A59" s="5" t="s">
        <v>192</v>
      </c>
      <c r="B59" s="5">
        <v>3</v>
      </c>
      <c r="C59" s="5" t="s">
        <v>182</v>
      </c>
      <c r="D59" s="5" t="s">
        <v>193</v>
      </c>
      <c r="E59" s="5" t="s">
        <v>193</v>
      </c>
      <c r="F59" s="12">
        <f>IFERROR(('Total emission (ktCO2 per y)'!F59-'Total emission (ktCO2 per y)'!F59)/'Total emission (ktCO2 per y)'!F59,0)</f>
        <v>0</v>
      </c>
      <c r="G59" s="12">
        <f>IFERROR(('Total emission (ktCO2 per y)'!G59-'Total emission (ktCO2 per y)'!G59)/'Total emission (ktCO2 per y)'!G59,0)</f>
        <v>0</v>
      </c>
      <c r="H59" s="12">
        <f>IFERROR(('Total emission (ktCO2 per y)'!H59-'Total emission (ktCO2 per y)'!H59)/'Total emission (ktCO2 per y)'!H59,0)</f>
        <v>0</v>
      </c>
      <c r="I59" s="12">
        <f>IFERROR(('Total emission (ktCO2 per y)'!I59-'Total emission (ktCO2 per y)'!I59)/'Total emission (ktCO2 per y)'!I59,0)</f>
        <v>0</v>
      </c>
      <c r="J59" s="12">
        <f>IFERROR(('Total emission (ktCO2 per y)'!J59-'Total emission (ktCO2 per y)'!J59)/'Total emission (ktCO2 per y)'!J59,0)</f>
        <v>0</v>
      </c>
      <c r="K59" s="12">
        <f>IFERROR(('Total emission (ktCO2 per y)'!K59-'Total emission (ktCO2 per y)'!K59)/'Total emission (ktCO2 per y)'!K59,0)</f>
        <v>0</v>
      </c>
      <c r="L59" s="12">
        <f>IFERROR(('Total emission (ktCO2 per y)'!L59-'Total emission (ktCO2 per y)'!L59)/'Total emission (ktCO2 per y)'!L59,0)</f>
        <v>0</v>
      </c>
      <c r="M59" s="21">
        <f>IFERROR((('Total emission (ktCO2 per y)'!F59-'Total emission (ktCO2 per y)'!M59)/'Total emission (ktCO2 per y)'!F59),0)</f>
        <v>0.1731831559318702</v>
      </c>
      <c r="N59" s="21">
        <f>IFERROR((('Total emission (ktCO2 per y)'!G59-'Total emission (ktCO2 per y)'!N59)/'Total emission (ktCO2 per y)'!G59),0)</f>
        <v>0</v>
      </c>
      <c r="O59" s="21">
        <f>IFERROR((('Total emission (ktCO2 per y)'!H59-'Total emission (ktCO2 per y)'!O59)/'Total emission (ktCO2 per y)'!H59),0)</f>
        <v>0</v>
      </c>
      <c r="P59" s="21">
        <f>IFERROR((('Total emission (ktCO2 per y)'!I59-'Total emission (ktCO2 per y)'!P59)/'Total emission (ktCO2 per y)'!I59),0)</f>
        <v>0.1731831559318702</v>
      </c>
      <c r="Q59" s="21">
        <f>IFERROR((('Total emission (ktCO2 per y)'!J59-'Total emission (ktCO2 per y)'!Q59)/'Total emission (ktCO2 per y)'!J59),0)</f>
        <v>0</v>
      </c>
      <c r="R59" s="21">
        <f>IFERROR((('Total emission (ktCO2 per y)'!K59-'Total emission (ktCO2 per y)'!R59)/'Total emission (ktCO2 per y)'!K59),0)</f>
        <v>0</v>
      </c>
      <c r="S59" s="21">
        <f>IFERROR((('Total emission (ktCO2 per y)'!L59-'Total emission (ktCO2 per y)'!S59)/'Total emission (ktCO2 per y)'!L59),0)</f>
        <v>0</v>
      </c>
      <c r="T59" s="22">
        <f>IFERROR((('Total emission (ktCO2 per y)'!F59-'Total emission (ktCO2 per y)'!T59)/'Total emission (ktCO2 per y)'!F59),0)</f>
        <v>0.92924477056427213</v>
      </c>
      <c r="U59" s="22">
        <f>IFERROR((('Total emission (ktCO2 per y)'!G59-'Total emission (ktCO2 per y)'!U59)/'Total emission (ktCO2 per y)'!G59),0)</f>
        <v>0</v>
      </c>
      <c r="V59" s="22">
        <f>IFERROR((('Total emission (ktCO2 per y)'!H59-'Total emission (ktCO2 per y)'!V59)/'Total emission (ktCO2 per y)'!H59),0)</f>
        <v>0</v>
      </c>
      <c r="W59" s="22">
        <f>IFERROR((('Total emission (ktCO2 per y)'!I59-'Total emission (ktCO2 per y)'!W59)/'Total emission (ktCO2 per y)'!I59),0)</f>
        <v>0.92924477056427213</v>
      </c>
      <c r="X59" s="22">
        <f>IFERROR((('Total emission (ktCO2 per y)'!J59-'Total emission (ktCO2 per y)'!X59)/'Total emission (ktCO2 per y)'!J59),0)</f>
        <v>0</v>
      </c>
      <c r="Y59" s="22">
        <f>IFERROR((('Total emission (ktCO2 per y)'!K59-'Total emission (ktCO2 per y)'!Y59)/'Total emission (ktCO2 per y)'!K59),0)</f>
        <v>0</v>
      </c>
      <c r="Z59" s="22">
        <f>IFERROR((('Total emission (ktCO2 per y)'!L59-'Total emission (ktCO2 per y)'!Z59)/'Total emission (ktCO2 per y)'!L59),0)</f>
        <v>0</v>
      </c>
    </row>
    <row r="60" spans="1:26" x14ac:dyDescent="0.35">
      <c r="A60" s="5" t="s">
        <v>194</v>
      </c>
      <c r="B60" s="5">
        <v>3</v>
      </c>
      <c r="C60" s="5" t="s">
        <v>182</v>
      </c>
      <c r="D60" s="5" t="s">
        <v>195</v>
      </c>
      <c r="E60" s="5" t="s">
        <v>195</v>
      </c>
      <c r="F60" s="12">
        <f>IFERROR(('Total emission (ktCO2 per y)'!F60-'Total emission (ktCO2 per y)'!F60)/'Total emission (ktCO2 per y)'!F60,0)</f>
        <v>0</v>
      </c>
      <c r="G60" s="12">
        <f>IFERROR(('Total emission (ktCO2 per y)'!G60-'Total emission (ktCO2 per y)'!G60)/'Total emission (ktCO2 per y)'!G60,0)</f>
        <v>0</v>
      </c>
      <c r="H60" s="12">
        <f>IFERROR(('Total emission (ktCO2 per y)'!H60-'Total emission (ktCO2 per y)'!H60)/'Total emission (ktCO2 per y)'!H60,0)</f>
        <v>0</v>
      </c>
      <c r="I60" s="12">
        <f>IFERROR(('Total emission (ktCO2 per y)'!I60-'Total emission (ktCO2 per y)'!I60)/'Total emission (ktCO2 per y)'!I60,0)</f>
        <v>0</v>
      </c>
      <c r="J60" s="12">
        <f>IFERROR(('Total emission (ktCO2 per y)'!J60-'Total emission (ktCO2 per y)'!J60)/'Total emission (ktCO2 per y)'!J60,0)</f>
        <v>0</v>
      </c>
      <c r="K60" s="12">
        <f>IFERROR(('Total emission (ktCO2 per y)'!K60-'Total emission (ktCO2 per y)'!K60)/'Total emission (ktCO2 per y)'!K60,0)</f>
        <v>0</v>
      </c>
      <c r="L60" s="12">
        <f>IFERROR(('Total emission (ktCO2 per y)'!L60-'Total emission (ktCO2 per y)'!L60)/'Total emission (ktCO2 per y)'!L60,0)</f>
        <v>0</v>
      </c>
      <c r="M60" s="21">
        <f>IFERROR((('Total emission (ktCO2 per y)'!F60-'Total emission (ktCO2 per y)'!M60)/'Total emission (ktCO2 per y)'!F60),0)</f>
        <v>0.17232970033738773</v>
      </c>
      <c r="N60" s="21">
        <f>IFERROR((('Total emission (ktCO2 per y)'!G60-'Total emission (ktCO2 per y)'!N60)/'Total emission (ktCO2 per y)'!G60),0)</f>
        <v>0</v>
      </c>
      <c r="O60" s="21">
        <f>IFERROR((('Total emission (ktCO2 per y)'!H60-'Total emission (ktCO2 per y)'!O60)/'Total emission (ktCO2 per y)'!H60),0)</f>
        <v>0.14046743718332927</v>
      </c>
      <c r="P60" s="21">
        <f>IFERROR((('Total emission (ktCO2 per y)'!I60-'Total emission (ktCO2 per y)'!P60)/'Total emission (ktCO2 per y)'!I60),0)</f>
        <v>0.18160962036171618</v>
      </c>
      <c r="Q60" s="21">
        <f>IFERROR((('Total emission (ktCO2 per y)'!J60-'Total emission (ktCO2 per y)'!Q60)/'Total emission (ktCO2 per y)'!J60),0)</f>
        <v>0.21710430638696759</v>
      </c>
      <c r="R60" s="21">
        <f>IFERROR((('Total emission (ktCO2 per y)'!K60-'Total emission (ktCO2 per y)'!R60)/'Total emission (ktCO2 per y)'!K60),0)</f>
        <v>0</v>
      </c>
      <c r="S60" s="21">
        <f>IFERROR((('Total emission (ktCO2 per y)'!L60-'Total emission (ktCO2 per y)'!S60)/'Total emission (ktCO2 per y)'!L60),0)</f>
        <v>0</v>
      </c>
      <c r="T60" s="22">
        <f>IFERROR((('Total emission (ktCO2 per y)'!F60-'Total emission (ktCO2 per y)'!T60)/'Total emission (ktCO2 per y)'!F60),0)</f>
        <v>0.90063862663764738</v>
      </c>
      <c r="U60" s="22">
        <f>IFERROR((('Total emission (ktCO2 per y)'!G60-'Total emission (ktCO2 per y)'!U60)/'Total emission (ktCO2 per y)'!G60),0)</f>
        <v>0</v>
      </c>
      <c r="V60" s="22">
        <f>IFERROR((('Total emission (ktCO2 per y)'!H60-'Total emission (ktCO2 per y)'!V60)/'Total emission (ktCO2 per y)'!H60),0)</f>
        <v>0.92740814274159133</v>
      </c>
      <c r="W60" s="22">
        <f>IFERROR((('Total emission (ktCO2 per y)'!I60-'Total emission (ktCO2 per y)'!W60)/'Total emission (ktCO2 per y)'!I60),0)</f>
        <v>0.92983199616899737</v>
      </c>
      <c r="X60" s="22">
        <f>IFERROR((('Total emission (ktCO2 per y)'!J60-'Total emission (ktCO2 per y)'!X60)/'Total emission (ktCO2 per y)'!J60),0)</f>
        <v>0.85142556964208749</v>
      </c>
      <c r="Y60" s="22">
        <f>IFERROR((('Total emission (ktCO2 per y)'!K60-'Total emission (ktCO2 per y)'!Y60)/'Total emission (ktCO2 per y)'!K60),0)</f>
        <v>0</v>
      </c>
      <c r="Z60" s="22">
        <f>IFERROR((('Total emission (ktCO2 per y)'!L60-'Total emission (ktCO2 per y)'!Z60)/'Total emission (ktCO2 per y)'!L60),0)</f>
        <v>0</v>
      </c>
    </row>
    <row r="61" spans="1:26" x14ac:dyDescent="0.35">
      <c r="A61" s="5" t="s">
        <v>196</v>
      </c>
      <c r="B61" s="5">
        <v>3</v>
      </c>
      <c r="C61" s="5" t="s">
        <v>182</v>
      </c>
      <c r="D61" s="5" t="s">
        <v>197</v>
      </c>
      <c r="E61" s="5" t="s">
        <v>197</v>
      </c>
      <c r="F61" s="12">
        <f>IFERROR(('Total emission (ktCO2 per y)'!F61-'Total emission (ktCO2 per y)'!F61)/'Total emission (ktCO2 per y)'!F61,0)</f>
        <v>0</v>
      </c>
      <c r="G61" s="12">
        <f>IFERROR(('Total emission (ktCO2 per y)'!G61-'Total emission (ktCO2 per y)'!G61)/'Total emission (ktCO2 per y)'!G61,0)</f>
        <v>0</v>
      </c>
      <c r="H61" s="12">
        <f>IFERROR(('Total emission (ktCO2 per y)'!H61-'Total emission (ktCO2 per y)'!H61)/'Total emission (ktCO2 per y)'!H61,0)</f>
        <v>0</v>
      </c>
      <c r="I61" s="12">
        <f>IFERROR(('Total emission (ktCO2 per y)'!I61-'Total emission (ktCO2 per y)'!I61)/'Total emission (ktCO2 per y)'!I61,0)</f>
        <v>0</v>
      </c>
      <c r="J61" s="12">
        <f>IFERROR(('Total emission (ktCO2 per y)'!J61-'Total emission (ktCO2 per y)'!J61)/'Total emission (ktCO2 per y)'!J61,0)</f>
        <v>0</v>
      </c>
      <c r="K61" s="12">
        <f>IFERROR(('Total emission (ktCO2 per y)'!K61-'Total emission (ktCO2 per y)'!K61)/'Total emission (ktCO2 per y)'!K61,0)</f>
        <v>0</v>
      </c>
      <c r="L61" s="12">
        <f>IFERROR(('Total emission (ktCO2 per y)'!L61-'Total emission (ktCO2 per y)'!L61)/'Total emission (ktCO2 per y)'!L61,0)</f>
        <v>0</v>
      </c>
      <c r="M61" s="21">
        <f>IFERROR((('Total emission (ktCO2 per y)'!F61-'Total emission (ktCO2 per y)'!M61)/'Total emission (ktCO2 per y)'!F61),0)</f>
        <v>0.17318315621200392</v>
      </c>
      <c r="N61" s="21">
        <f>IFERROR((('Total emission (ktCO2 per y)'!G61-'Total emission (ktCO2 per y)'!N61)/'Total emission (ktCO2 per y)'!G61),0)</f>
        <v>0</v>
      </c>
      <c r="O61" s="21">
        <f>IFERROR((('Total emission (ktCO2 per y)'!H61-'Total emission (ktCO2 per y)'!O61)/'Total emission (ktCO2 per y)'!H61),0)</f>
        <v>0</v>
      </c>
      <c r="P61" s="21">
        <f>IFERROR((('Total emission (ktCO2 per y)'!I61-'Total emission (ktCO2 per y)'!P61)/'Total emission (ktCO2 per y)'!I61),0)</f>
        <v>0.17318315621200392</v>
      </c>
      <c r="Q61" s="21">
        <f>IFERROR((('Total emission (ktCO2 per y)'!J61-'Total emission (ktCO2 per y)'!Q61)/'Total emission (ktCO2 per y)'!J61),0)</f>
        <v>0</v>
      </c>
      <c r="R61" s="21">
        <f>IFERROR((('Total emission (ktCO2 per y)'!K61-'Total emission (ktCO2 per y)'!R61)/'Total emission (ktCO2 per y)'!K61),0)</f>
        <v>0</v>
      </c>
      <c r="S61" s="21">
        <f>IFERROR((('Total emission (ktCO2 per y)'!L61-'Total emission (ktCO2 per y)'!S61)/'Total emission (ktCO2 per y)'!L61),0)</f>
        <v>0</v>
      </c>
      <c r="T61" s="22">
        <f>IFERROR((('Total emission (ktCO2 per y)'!F61-'Total emission (ktCO2 per y)'!T61)/'Total emission (ktCO2 per y)'!F61),0)</f>
        <v>0.92924477054906263</v>
      </c>
      <c r="U61" s="22">
        <f>IFERROR((('Total emission (ktCO2 per y)'!G61-'Total emission (ktCO2 per y)'!U61)/'Total emission (ktCO2 per y)'!G61),0)</f>
        <v>0</v>
      </c>
      <c r="V61" s="22">
        <f>IFERROR((('Total emission (ktCO2 per y)'!H61-'Total emission (ktCO2 per y)'!V61)/'Total emission (ktCO2 per y)'!H61),0)</f>
        <v>0</v>
      </c>
      <c r="W61" s="22">
        <f>IFERROR((('Total emission (ktCO2 per y)'!I61-'Total emission (ktCO2 per y)'!W61)/'Total emission (ktCO2 per y)'!I61),0)</f>
        <v>0.92924477054906263</v>
      </c>
      <c r="X61" s="22">
        <f>IFERROR((('Total emission (ktCO2 per y)'!J61-'Total emission (ktCO2 per y)'!X61)/'Total emission (ktCO2 per y)'!J61),0)</f>
        <v>0</v>
      </c>
      <c r="Y61" s="22">
        <f>IFERROR((('Total emission (ktCO2 per y)'!K61-'Total emission (ktCO2 per y)'!Y61)/'Total emission (ktCO2 per y)'!K61),0)</f>
        <v>0</v>
      </c>
      <c r="Z61" s="22">
        <f>IFERROR((('Total emission (ktCO2 per y)'!L61-'Total emission (ktCO2 per y)'!Z61)/'Total emission (ktCO2 per y)'!L61),0)</f>
        <v>0</v>
      </c>
    </row>
    <row r="62" spans="1:26" x14ac:dyDescent="0.35">
      <c r="A62" s="5" t="s">
        <v>198</v>
      </c>
      <c r="B62" s="5">
        <v>3</v>
      </c>
      <c r="C62" s="5" t="s">
        <v>182</v>
      </c>
      <c r="D62" s="5" t="s">
        <v>199</v>
      </c>
      <c r="E62" s="5" t="s">
        <v>199</v>
      </c>
      <c r="F62" s="12">
        <f>IFERROR(('Total emission (ktCO2 per y)'!F62-'Total emission (ktCO2 per y)'!F62)/'Total emission (ktCO2 per y)'!F62,0)</f>
        <v>0</v>
      </c>
      <c r="G62" s="12">
        <f>IFERROR(('Total emission (ktCO2 per y)'!G62-'Total emission (ktCO2 per y)'!G62)/'Total emission (ktCO2 per y)'!G62,0)</f>
        <v>0</v>
      </c>
      <c r="H62" s="12">
        <f>IFERROR(('Total emission (ktCO2 per y)'!H62-'Total emission (ktCO2 per y)'!H62)/'Total emission (ktCO2 per y)'!H62,0)</f>
        <v>0</v>
      </c>
      <c r="I62" s="12">
        <f>IFERROR(('Total emission (ktCO2 per y)'!I62-'Total emission (ktCO2 per y)'!I62)/'Total emission (ktCO2 per y)'!I62,0)</f>
        <v>0</v>
      </c>
      <c r="J62" s="12">
        <f>IFERROR(('Total emission (ktCO2 per y)'!J62-'Total emission (ktCO2 per y)'!J62)/'Total emission (ktCO2 per y)'!J62,0)</f>
        <v>0</v>
      </c>
      <c r="K62" s="12">
        <f>IFERROR(('Total emission (ktCO2 per y)'!K62-'Total emission (ktCO2 per y)'!K62)/'Total emission (ktCO2 per y)'!K62,0)</f>
        <v>0</v>
      </c>
      <c r="L62" s="12">
        <f>IFERROR(('Total emission (ktCO2 per y)'!L62-'Total emission (ktCO2 per y)'!L62)/'Total emission (ktCO2 per y)'!L62,0)</f>
        <v>0</v>
      </c>
      <c r="M62" s="21">
        <f>IFERROR((('Total emission (ktCO2 per y)'!F62-'Total emission (ktCO2 per y)'!M62)/'Total emission (ktCO2 per y)'!F62),0)</f>
        <v>0.14880523066243895</v>
      </c>
      <c r="N62" s="21">
        <f>IFERROR((('Total emission (ktCO2 per y)'!G62-'Total emission (ktCO2 per y)'!N62)/'Total emission (ktCO2 per y)'!G62),0)</f>
        <v>0</v>
      </c>
      <c r="O62" s="21">
        <f>IFERROR((('Total emission (ktCO2 per y)'!H62-'Total emission (ktCO2 per y)'!O62)/'Total emission (ktCO2 per y)'!H62),0)</f>
        <v>0.14046743731551603</v>
      </c>
      <c r="P62" s="21">
        <f>IFERROR((('Total emission (ktCO2 per y)'!I62-'Total emission (ktCO2 per y)'!P62)/'Total emission (ktCO2 per y)'!I62),0)</f>
        <v>0.17546634379406706</v>
      </c>
      <c r="Q62" s="21">
        <f>IFERROR((('Total emission (ktCO2 per y)'!J62-'Total emission (ktCO2 per y)'!Q62)/'Total emission (ktCO2 per y)'!J62),0)</f>
        <v>0</v>
      </c>
      <c r="R62" s="21">
        <f>IFERROR((('Total emission (ktCO2 per y)'!K62-'Total emission (ktCO2 per y)'!R62)/'Total emission (ktCO2 per y)'!K62),0)</f>
        <v>0</v>
      </c>
      <c r="S62" s="21">
        <f>IFERROR((('Total emission (ktCO2 per y)'!L62-'Total emission (ktCO2 per y)'!S62)/'Total emission (ktCO2 per y)'!L62),0)</f>
        <v>0</v>
      </c>
      <c r="T62" s="22">
        <f>IFERROR((('Total emission (ktCO2 per y)'!F62-'Total emission (ktCO2 per y)'!T62)/'Total emission (ktCO2 per y)'!F62),0)</f>
        <v>0.92788358790490644</v>
      </c>
      <c r="U62" s="22">
        <f>IFERROR((('Total emission (ktCO2 per y)'!G62-'Total emission (ktCO2 per y)'!U62)/'Total emission (ktCO2 per y)'!G62),0)</f>
        <v>0</v>
      </c>
      <c r="V62" s="22">
        <f>IFERROR((('Total emission (ktCO2 per y)'!H62-'Total emission (ktCO2 per y)'!V62)/'Total emission (ktCO2 per y)'!H62),0)</f>
        <v>0.92740814273274774</v>
      </c>
      <c r="W62" s="22">
        <f>IFERROR((('Total emission (ktCO2 per y)'!I62-'Total emission (ktCO2 per y)'!W62)/'Total emission (ktCO2 per y)'!I62),0)</f>
        <v>0.92940388194379431</v>
      </c>
      <c r="X62" s="22">
        <f>IFERROR((('Total emission (ktCO2 per y)'!J62-'Total emission (ktCO2 per y)'!X62)/'Total emission (ktCO2 per y)'!J62),0)</f>
        <v>0</v>
      </c>
      <c r="Y62" s="22">
        <f>IFERROR((('Total emission (ktCO2 per y)'!K62-'Total emission (ktCO2 per y)'!Y62)/'Total emission (ktCO2 per y)'!K62),0)</f>
        <v>0</v>
      </c>
      <c r="Z62" s="22">
        <f>IFERROR((('Total emission (ktCO2 per y)'!L62-'Total emission (ktCO2 per y)'!Z62)/'Total emission (ktCO2 per y)'!L62),0)</f>
        <v>0</v>
      </c>
    </row>
    <row r="63" spans="1:26" x14ac:dyDescent="0.35">
      <c r="A63" s="5" t="s">
        <v>200</v>
      </c>
      <c r="B63" s="5">
        <v>3</v>
      </c>
      <c r="C63" s="5" t="s">
        <v>182</v>
      </c>
      <c r="D63" s="5" t="s">
        <v>201</v>
      </c>
      <c r="E63" s="5" t="s">
        <v>201</v>
      </c>
      <c r="F63" s="12">
        <f>IFERROR(('Total emission (ktCO2 per y)'!F63-'Total emission (ktCO2 per y)'!F63)/'Total emission (ktCO2 per y)'!F63,0)</f>
        <v>0</v>
      </c>
      <c r="G63" s="12">
        <f>IFERROR(('Total emission (ktCO2 per y)'!G63-'Total emission (ktCO2 per y)'!G63)/'Total emission (ktCO2 per y)'!G63,0)</f>
        <v>0</v>
      </c>
      <c r="H63" s="12">
        <f>IFERROR(('Total emission (ktCO2 per y)'!H63-'Total emission (ktCO2 per y)'!H63)/'Total emission (ktCO2 per y)'!H63,0)</f>
        <v>0</v>
      </c>
      <c r="I63" s="12">
        <f>IFERROR(('Total emission (ktCO2 per y)'!I63-'Total emission (ktCO2 per y)'!I63)/'Total emission (ktCO2 per y)'!I63,0)</f>
        <v>0</v>
      </c>
      <c r="J63" s="12">
        <f>IFERROR(('Total emission (ktCO2 per y)'!J63-'Total emission (ktCO2 per y)'!J63)/'Total emission (ktCO2 per y)'!J63,0)</f>
        <v>0</v>
      </c>
      <c r="K63" s="12">
        <f>IFERROR(('Total emission (ktCO2 per y)'!K63-'Total emission (ktCO2 per y)'!K63)/'Total emission (ktCO2 per y)'!K63,0)</f>
        <v>0</v>
      </c>
      <c r="L63" s="12">
        <f>IFERROR(('Total emission (ktCO2 per y)'!L63-'Total emission (ktCO2 per y)'!L63)/'Total emission (ktCO2 per y)'!L63,0)</f>
        <v>0</v>
      </c>
      <c r="M63" s="21">
        <f>IFERROR((('Total emission (ktCO2 per y)'!F63-'Total emission (ktCO2 per y)'!M63)/'Total emission (ktCO2 per y)'!F63),0)</f>
        <v>0.13500866079398396</v>
      </c>
      <c r="N63" s="21">
        <f>IFERROR((('Total emission (ktCO2 per y)'!G63-'Total emission (ktCO2 per y)'!N63)/'Total emission (ktCO2 per y)'!G63),0)</f>
        <v>0</v>
      </c>
      <c r="O63" s="21">
        <f>IFERROR((('Total emission (ktCO2 per y)'!H63-'Total emission (ktCO2 per y)'!O63)/'Total emission (ktCO2 per y)'!H63),0)</f>
        <v>0.14046743720403099</v>
      </c>
      <c r="P63" s="21">
        <f>IFERROR((('Total emission (ktCO2 per y)'!I63-'Total emission (ktCO2 per y)'!P63)/'Total emission (ktCO2 per y)'!I63),0)</f>
        <v>0</v>
      </c>
      <c r="Q63" s="21">
        <f>IFERROR((('Total emission (ktCO2 per y)'!J63-'Total emission (ktCO2 per y)'!Q63)/'Total emission (ktCO2 per y)'!J63),0)</f>
        <v>0</v>
      </c>
      <c r="R63" s="21">
        <f>IFERROR((('Total emission (ktCO2 per y)'!K63-'Total emission (ktCO2 per y)'!R63)/'Total emission (ktCO2 per y)'!K63),0)</f>
        <v>0</v>
      </c>
      <c r="S63" s="21">
        <f>IFERROR((('Total emission (ktCO2 per y)'!L63-'Total emission (ktCO2 per y)'!S63)/'Total emission (ktCO2 per y)'!L63),0)</f>
        <v>0.10105441171252381</v>
      </c>
      <c r="T63" s="22">
        <f>IFERROR((('Total emission (ktCO2 per y)'!F63-'Total emission (ktCO2 per y)'!T63)/'Total emission (ktCO2 per y)'!F63),0)</f>
        <v>0.89612555789385706</v>
      </c>
      <c r="U63" s="22">
        <f>IFERROR((('Total emission (ktCO2 per y)'!G63-'Total emission (ktCO2 per y)'!U63)/'Total emission (ktCO2 per y)'!G63),0)</f>
        <v>0</v>
      </c>
      <c r="V63" s="22">
        <f>IFERROR((('Total emission (ktCO2 per y)'!H63-'Total emission (ktCO2 per y)'!V63)/'Total emission (ktCO2 per y)'!H63),0)</f>
        <v>0.92740814273589989</v>
      </c>
      <c r="W63" s="22">
        <f>IFERROR((('Total emission (ktCO2 per y)'!I63-'Total emission (ktCO2 per y)'!W63)/'Total emission (ktCO2 per y)'!I63),0)</f>
        <v>0</v>
      </c>
      <c r="X63" s="22">
        <f>IFERROR((('Total emission (ktCO2 per y)'!J63-'Total emission (ktCO2 per y)'!X63)/'Total emission (ktCO2 per y)'!J63),0)</f>
        <v>0</v>
      </c>
      <c r="Y63" s="22">
        <f>IFERROR((('Total emission (ktCO2 per y)'!K63-'Total emission (ktCO2 per y)'!Y63)/'Total emission (ktCO2 per y)'!K63),0)</f>
        <v>0</v>
      </c>
      <c r="Z63" s="22">
        <f>IFERROR((('Total emission (ktCO2 per y)'!L63-'Total emission (ktCO2 per y)'!Z63)/'Total emission (ktCO2 per y)'!L63),0)</f>
        <v>0.70154409900067605</v>
      </c>
    </row>
    <row r="64" spans="1:26" x14ac:dyDescent="0.35">
      <c r="A64" s="5" t="s">
        <v>202</v>
      </c>
      <c r="B64" s="5">
        <v>3</v>
      </c>
      <c r="C64" s="5" t="s">
        <v>182</v>
      </c>
      <c r="D64" s="5" t="s">
        <v>203</v>
      </c>
      <c r="E64" s="5" t="s">
        <v>203</v>
      </c>
      <c r="F64" s="12">
        <f>IFERROR(('Total emission (ktCO2 per y)'!F64-'Total emission (ktCO2 per y)'!F64)/'Total emission (ktCO2 per y)'!F64,0)</f>
        <v>0</v>
      </c>
      <c r="G64" s="12">
        <f>IFERROR(('Total emission (ktCO2 per y)'!G64-'Total emission (ktCO2 per y)'!G64)/'Total emission (ktCO2 per y)'!G64,0)</f>
        <v>0</v>
      </c>
      <c r="H64" s="12">
        <f>IFERROR(('Total emission (ktCO2 per y)'!H64-'Total emission (ktCO2 per y)'!H64)/'Total emission (ktCO2 per y)'!H64,0)</f>
        <v>0</v>
      </c>
      <c r="I64" s="12">
        <f>IFERROR(('Total emission (ktCO2 per y)'!I64-'Total emission (ktCO2 per y)'!I64)/'Total emission (ktCO2 per y)'!I64,0)</f>
        <v>0</v>
      </c>
      <c r="J64" s="12">
        <f>IFERROR(('Total emission (ktCO2 per y)'!J64-'Total emission (ktCO2 per y)'!J64)/'Total emission (ktCO2 per y)'!J64,0)</f>
        <v>0</v>
      </c>
      <c r="K64" s="12">
        <f>IFERROR(('Total emission (ktCO2 per y)'!K64-'Total emission (ktCO2 per y)'!K64)/'Total emission (ktCO2 per y)'!K64,0)</f>
        <v>0</v>
      </c>
      <c r="L64" s="12">
        <f>IFERROR(('Total emission (ktCO2 per y)'!L64-'Total emission (ktCO2 per y)'!L64)/'Total emission (ktCO2 per y)'!L64,0)</f>
        <v>0</v>
      </c>
      <c r="M64" s="21">
        <f>IFERROR((('Total emission (ktCO2 per y)'!F64-'Total emission (ktCO2 per y)'!M64)/'Total emission (ktCO2 per y)'!F64),0)</f>
        <v>0.20741169241906521</v>
      </c>
      <c r="N64" s="21">
        <f>IFERROR((('Total emission (ktCO2 per y)'!G64-'Total emission (ktCO2 per y)'!N64)/'Total emission (ktCO2 per y)'!G64),0)</f>
        <v>0.20439275370146526</v>
      </c>
      <c r="O64" s="21">
        <f>IFERROR((('Total emission (ktCO2 per y)'!H64-'Total emission (ktCO2 per y)'!O64)/'Total emission (ktCO2 per y)'!H64),0)</f>
        <v>0</v>
      </c>
      <c r="P64" s="21">
        <f>IFERROR((('Total emission (ktCO2 per y)'!I64-'Total emission (ktCO2 per y)'!P64)/'Total emission (ktCO2 per y)'!I64),0)</f>
        <v>0.18160962020185262</v>
      </c>
      <c r="Q64" s="21">
        <f>IFERROR((('Total emission (ktCO2 per y)'!J64-'Total emission (ktCO2 per y)'!Q64)/'Total emission (ktCO2 per y)'!J64),0)</f>
        <v>0</v>
      </c>
      <c r="R64" s="21">
        <f>IFERROR((('Total emission (ktCO2 per y)'!K64-'Total emission (ktCO2 per y)'!R64)/'Total emission (ktCO2 per y)'!K64),0)</f>
        <v>0.29469022390798372</v>
      </c>
      <c r="S64" s="21">
        <f>IFERROR((('Total emission (ktCO2 per y)'!L64-'Total emission (ktCO2 per y)'!S64)/'Total emission (ktCO2 per y)'!L64),0)</f>
        <v>0.10105441171252381</v>
      </c>
      <c r="T64" s="22">
        <f>IFERROR((('Total emission (ktCO2 per y)'!F64-'Total emission (ktCO2 per y)'!T64)/'Total emission (ktCO2 per y)'!F64),0)</f>
        <v>0.85343270129759663</v>
      </c>
      <c r="U64" s="22">
        <f>IFERROR((('Total emission (ktCO2 per y)'!G64-'Total emission (ktCO2 per y)'!U64)/'Total emission (ktCO2 per y)'!G64),0)</f>
        <v>0.84990547128326421</v>
      </c>
      <c r="V64" s="22">
        <f>IFERROR((('Total emission (ktCO2 per y)'!H64-'Total emission (ktCO2 per y)'!V64)/'Total emission (ktCO2 per y)'!H64),0)</f>
        <v>0</v>
      </c>
      <c r="W64" s="22">
        <f>IFERROR((('Total emission (ktCO2 per y)'!I64-'Total emission (ktCO2 per y)'!W64)/'Total emission (ktCO2 per y)'!I64),0)</f>
        <v>0.92983199616145162</v>
      </c>
      <c r="X64" s="22">
        <f>IFERROR((('Total emission (ktCO2 per y)'!J64-'Total emission (ktCO2 per y)'!X64)/'Total emission (ktCO2 per y)'!J64),0)</f>
        <v>0</v>
      </c>
      <c r="Y64" s="22">
        <f>IFERROR((('Total emission (ktCO2 per y)'!K64-'Total emission (ktCO2 per y)'!Y64)/'Total emission (ktCO2 per y)'!K64),0)</f>
        <v>0.94336297788655443</v>
      </c>
      <c r="Z64" s="22">
        <f>IFERROR((('Total emission (ktCO2 per y)'!L64-'Total emission (ktCO2 per y)'!Z64)/'Total emission (ktCO2 per y)'!L64),0)</f>
        <v>0.70154409900067605</v>
      </c>
    </row>
    <row r="65" spans="1:26" x14ac:dyDescent="0.35">
      <c r="A65" s="5" t="s">
        <v>204</v>
      </c>
      <c r="B65" s="5">
        <v>3</v>
      </c>
      <c r="C65" s="5" t="s">
        <v>205</v>
      </c>
      <c r="D65" s="5" t="s">
        <v>206</v>
      </c>
      <c r="E65" s="5" t="s">
        <v>206</v>
      </c>
      <c r="F65" s="12">
        <f>IFERROR(('Total emission (ktCO2 per y)'!F65-'Total emission (ktCO2 per y)'!F65)/'Total emission (ktCO2 per y)'!F65,0)</f>
        <v>0</v>
      </c>
      <c r="G65" s="12">
        <f>IFERROR(('Total emission (ktCO2 per y)'!G65-'Total emission (ktCO2 per y)'!G65)/'Total emission (ktCO2 per y)'!G65,0)</f>
        <v>0</v>
      </c>
      <c r="H65" s="12">
        <f>IFERROR(('Total emission (ktCO2 per y)'!H65-'Total emission (ktCO2 per y)'!H65)/'Total emission (ktCO2 per y)'!H65,0)</f>
        <v>0</v>
      </c>
      <c r="I65" s="12">
        <f>IFERROR(('Total emission (ktCO2 per y)'!I65-'Total emission (ktCO2 per y)'!I65)/'Total emission (ktCO2 per y)'!I65,0)</f>
        <v>0</v>
      </c>
      <c r="J65" s="12">
        <f>IFERROR(('Total emission (ktCO2 per y)'!J65-'Total emission (ktCO2 per y)'!J65)/'Total emission (ktCO2 per y)'!J65,0)</f>
        <v>0</v>
      </c>
      <c r="K65" s="12">
        <f>IFERROR(('Total emission (ktCO2 per y)'!K65-'Total emission (ktCO2 per y)'!K65)/'Total emission (ktCO2 per y)'!K65,0)</f>
        <v>0</v>
      </c>
      <c r="L65" s="12">
        <f>IFERROR(('Total emission (ktCO2 per y)'!L65-'Total emission (ktCO2 per y)'!L65)/'Total emission (ktCO2 per y)'!L65,0)</f>
        <v>0</v>
      </c>
      <c r="M65" s="21">
        <f>IFERROR((('Total emission (ktCO2 per y)'!F65-'Total emission (ktCO2 per y)'!M65)/'Total emission (ktCO2 per y)'!F65),0)</f>
        <v>0.14046743735766173</v>
      </c>
      <c r="N65" s="21">
        <f>IFERROR((('Total emission (ktCO2 per y)'!G65-'Total emission (ktCO2 per y)'!N65)/'Total emission (ktCO2 per y)'!G65),0)</f>
        <v>0</v>
      </c>
      <c r="O65" s="21">
        <f>IFERROR((('Total emission (ktCO2 per y)'!H65-'Total emission (ktCO2 per y)'!O65)/'Total emission (ktCO2 per y)'!H65),0)</f>
        <v>0.14046743735766173</v>
      </c>
      <c r="P65" s="21">
        <f>IFERROR((('Total emission (ktCO2 per y)'!I65-'Total emission (ktCO2 per y)'!P65)/'Total emission (ktCO2 per y)'!I65),0)</f>
        <v>0</v>
      </c>
      <c r="Q65" s="21">
        <f>IFERROR((('Total emission (ktCO2 per y)'!J65-'Total emission (ktCO2 per y)'!Q65)/'Total emission (ktCO2 per y)'!J65),0)</f>
        <v>0</v>
      </c>
      <c r="R65" s="21">
        <f>IFERROR((('Total emission (ktCO2 per y)'!K65-'Total emission (ktCO2 per y)'!R65)/'Total emission (ktCO2 per y)'!K65),0)</f>
        <v>0</v>
      </c>
      <c r="S65" s="21">
        <f>IFERROR((('Total emission (ktCO2 per y)'!L65-'Total emission (ktCO2 per y)'!S65)/'Total emission (ktCO2 per y)'!L65),0)</f>
        <v>0</v>
      </c>
      <c r="T65" s="22">
        <f>IFERROR((('Total emission (ktCO2 per y)'!F65-'Total emission (ktCO2 per y)'!T65)/'Total emission (ktCO2 per y)'!F65),0)</f>
        <v>0.92740814274102601</v>
      </c>
      <c r="U65" s="22">
        <f>IFERROR((('Total emission (ktCO2 per y)'!G65-'Total emission (ktCO2 per y)'!U65)/'Total emission (ktCO2 per y)'!G65),0)</f>
        <v>0</v>
      </c>
      <c r="V65" s="22">
        <f>IFERROR((('Total emission (ktCO2 per y)'!H65-'Total emission (ktCO2 per y)'!V65)/'Total emission (ktCO2 per y)'!H65),0)</f>
        <v>0.92740814274102601</v>
      </c>
      <c r="W65" s="22">
        <f>IFERROR((('Total emission (ktCO2 per y)'!I65-'Total emission (ktCO2 per y)'!W65)/'Total emission (ktCO2 per y)'!I65),0)</f>
        <v>0</v>
      </c>
      <c r="X65" s="22">
        <f>IFERROR((('Total emission (ktCO2 per y)'!J65-'Total emission (ktCO2 per y)'!X65)/'Total emission (ktCO2 per y)'!J65),0)</f>
        <v>0</v>
      </c>
      <c r="Y65" s="22">
        <f>IFERROR((('Total emission (ktCO2 per y)'!K65-'Total emission (ktCO2 per y)'!Y65)/'Total emission (ktCO2 per y)'!K65),0)</f>
        <v>0</v>
      </c>
      <c r="Z65" s="22">
        <f>IFERROR((('Total emission (ktCO2 per y)'!L65-'Total emission (ktCO2 per y)'!Z65)/'Total emission (ktCO2 per y)'!L65),0)</f>
        <v>0</v>
      </c>
    </row>
    <row r="66" spans="1:26" x14ac:dyDescent="0.35">
      <c r="A66" s="5" t="s">
        <v>207</v>
      </c>
      <c r="B66" s="5">
        <v>3</v>
      </c>
      <c r="C66" s="5" t="s">
        <v>205</v>
      </c>
      <c r="D66" s="5" t="s">
        <v>208</v>
      </c>
      <c r="E66" s="5" t="s">
        <v>208</v>
      </c>
      <c r="F66" s="12">
        <f>IFERROR(('Total emission (ktCO2 per y)'!F66-'Total emission (ktCO2 per y)'!F66)/'Total emission (ktCO2 per y)'!F66,0)</f>
        <v>0</v>
      </c>
      <c r="G66" s="12">
        <f>IFERROR(('Total emission (ktCO2 per y)'!G66-'Total emission (ktCO2 per y)'!G66)/'Total emission (ktCO2 per y)'!G66,0)</f>
        <v>0</v>
      </c>
      <c r="H66" s="12">
        <f>IFERROR(('Total emission (ktCO2 per y)'!H66-'Total emission (ktCO2 per y)'!H66)/'Total emission (ktCO2 per y)'!H66,0)</f>
        <v>0</v>
      </c>
      <c r="I66" s="12">
        <f>IFERROR(('Total emission (ktCO2 per y)'!I66-'Total emission (ktCO2 per y)'!I66)/'Total emission (ktCO2 per y)'!I66,0)</f>
        <v>0</v>
      </c>
      <c r="J66" s="12">
        <f>IFERROR(('Total emission (ktCO2 per y)'!J66-'Total emission (ktCO2 per y)'!J66)/'Total emission (ktCO2 per y)'!J66,0)</f>
        <v>0</v>
      </c>
      <c r="K66" s="12">
        <f>IFERROR(('Total emission (ktCO2 per y)'!K66-'Total emission (ktCO2 per y)'!K66)/'Total emission (ktCO2 per y)'!K66,0)</f>
        <v>0</v>
      </c>
      <c r="L66" s="12">
        <f>IFERROR(('Total emission (ktCO2 per y)'!L66-'Total emission (ktCO2 per y)'!L66)/'Total emission (ktCO2 per y)'!L66,0)</f>
        <v>0</v>
      </c>
      <c r="M66" s="21">
        <f>IFERROR((('Total emission (ktCO2 per y)'!F66-'Total emission (ktCO2 per y)'!M66)/'Total emission (ktCO2 per y)'!F66),0)</f>
        <v>0.21710430620597407</v>
      </c>
      <c r="N66" s="21">
        <f>IFERROR((('Total emission (ktCO2 per y)'!G66-'Total emission (ktCO2 per y)'!N66)/'Total emission (ktCO2 per y)'!G66),0)</f>
        <v>0</v>
      </c>
      <c r="O66" s="21">
        <f>IFERROR((('Total emission (ktCO2 per y)'!H66-'Total emission (ktCO2 per y)'!O66)/'Total emission (ktCO2 per y)'!H66),0)</f>
        <v>0</v>
      </c>
      <c r="P66" s="21">
        <f>IFERROR((('Total emission (ktCO2 per y)'!I66-'Total emission (ktCO2 per y)'!P66)/'Total emission (ktCO2 per y)'!I66),0)</f>
        <v>0</v>
      </c>
      <c r="Q66" s="21">
        <f>IFERROR((('Total emission (ktCO2 per y)'!J66-'Total emission (ktCO2 per y)'!Q66)/'Total emission (ktCO2 per y)'!J66),0)</f>
        <v>0.21710430620597407</v>
      </c>
      <c r="R66" s="21">
        <f>IFERROR((('Total emission (ktCO2 per y)'!K66-'Total emission (ktCO2 per y)'!R66)/'Total emission (ktCO2 per y)'!K66),0)</f>
        <v>0</v>
      </c>
      <c r="S66" s="21">
        <f>IFERROR((('Total emission (ktCO2 per y)'!L66-'Total emission (ktCO2 per y)'!S66)/'Total emission (ktCO2 per y)'!L66),0)</f>
        <v>0</v>
      </c>
      <c r="T66" s="22">
        <f>IFERROR((('Total emission (ktCO2 per y)'!F66-'Total emission (ktCO2 per y)'!T66)/'Total emission (ktCO2 per y)'!F66),0)</f>
        <v>0.85142556963411087</v>
      </c>
      <c r="U66" s="22">
        <f>IFERROR((('Total emission (ktCO2 per y)'!G66-'Total emission (ktCO2 per y)'!U66)/'Total emission (ktCO2 per y)'!G66),0)</f>
        <v>0</v>
      </c>
      <c r="V66" s="22">
        <f>IFERROR((('Total emission (ktCO2 per y)'!H66-'Total emission (ktCO2 per y)'!V66)/'Total emission (ktCO2 per y)'!H66),0)</f>
        <v>0</v>
      </c>
      <c r="W66" s="22">
        <f>IFERROR((('Total emission (ktCO2 per y)'!I66-'Total emission (ktCO2 per y)'!W66)/'Total emission (ktCO2 per y)'!I66),0)</f>
        <v>0</v>
      </c>
      <c r="X66" s="22">
        <f>IFERROR((('Total emission (ktCO2 per y)'!J66-'Total emission (ktCO2 per y)'!X66)/'Total emission (ktCO2 per y)'!J66),0)</f>
        <v>0.85142556963411087</v>
      </c>
      <c r="Y66" s="22">
        <f>IFERROR((('Total emission (ktCO2 per y)'!K66-'Total emission (ktCO2 per y)'!Y66)/'Total emission (ktCO2 per y)'!K66),0)</f>
        <v>0</v>
      </c>
      <c r="Z66" s="22">
        <f>IFERROR((('Total emission (ktCO2 per y)'!L66-'Total emission (ktCO2 per y)'!Z66)/'Total emission (ktCO2 per y)'!L66),0)</f>
        <v>0</v>
      </c>
    </row>
    <row r="67" spans="1:26" x14ac:dyDescent="0.35">
      <c r="A67" s="5" t="s">
        <v>209</v>
      </c>
      <c r="B67" s="5">
        <v>3</v>
      </c>
      <c r="C67" s="5" t="s">
        <v>205</v>
      </c>
      <c r="D67" s="5" t="s">
        <v>210</v>
      </c>
      <c r="E67" s="5" t="s">
        <v>210</v>
      </c>
      <c r="F67" s="12">
        <f>IFERROR(('Total emission (ktCO2 per y)'!F67-'Total emission (ktCO2 per y)'!F67)/'Total emission (ktCO2 per y)'!F67,0)</f>
        <v>0</v>
      </c>
      <c r="G67" s="12">
        <f>IFERROR(('Total emission (ktCO2 per y)'!G67-'Total emission (ktCO2 per y)'!G67)/'Total emission (ktCO2 per y)'!G67,0)</f>
        <v>0</v>
      </c>
      <c r="H67" s="12">
        <f>IFERROR(('Total emission (ktCO2 per y)'!H67-'Total emission (ktCO2 per y)'!H67)/'Total emission (ktCO2 per y)'!H67,0)</f>
        <v>0</v>
      </c>
      <c r="I67" s="12">
        <f>IFERROR(('Total emission (ktCO2 per y)'!I67-'Total emission (ktCO2 per y)'!I67)/'Total emission (ktCO2 per y)'!I67,0)</f>
        <v>0</v>
      </c>
      <c r="J67" s="12">
        <f>IFERROR(('Total emission (ktCO2 per y)'!J67-'Total emission (ktCO2 per y)'!J67)/'Total emission (ktCO2 per y)'!J67,0)</f>
        <v>0</v>
      </c>
      <c r="K67" s="12">
        <f>IFERROR(('Total emission (ktCO2 per y)'!K67-'Total emission (ktCO2 per y)'!K67)/'Total emission (ktCO2 per y)'!K67,0)</f>
        <v>0</v>
      </c>
      <c r="L67" s="12">
        <f>IFERROR(('Total emission (ktCO2 per y)'!L67-'Total emission (ktCO2 per y)'!L67)/'Total emission (ktCO2 per y)'!L67,0)</f>
        <v>0</v>
      </c>
      <c r="M67" s="21">
        <f>IFERROR((('Total emission (ktCO2 per y)'!F67-'Total emission (ktCO2 per y)'!M67)/'Total emission (ktCO2 per y)'!F67),0)</f>
        <v>0.14046743737449738</v>
      </c>
      <c r="N67" s="21">
        <f>IFERROR((('Total emission (ktCO2 per y)'!G67-'Total emission (ktCO2 per y)'!N67)/'Total emission (ktCO2 per y)'!G67),0)</f>
        <v>0</v>
      </c>
      <c r="O67" s="21">
        <f>IFERROR((('Total emission (ktCO2 per y)'!H67-'Total emission (ktCO2 per y)'!O67)/'Total emission (ktCO2 per y)'!H67),0)</f>
        <v>0.14046743737449738</v>
      </c>
      <c r="P67" s="21">
        <f>IFERROR((('Total emission (ktCO2 per y)'!I67-'Total emission (ktCO2 per y)'!P67)/'Total emission (ktCO2 per y)'!I67),0)</f>
        <v>0</v>
      </c>
      <c r="Q67" s="21">
        <f>IFERROR((('Total emission (ktCO2 per y)'!J67-'Total emission (ktCO2 per y)'!Q67)/'Total emission (ktCO2 per y)'!J67),0)</f>
        <v>0</v>
      </c>
      <c r="R67" s="21">
        <f>IFERROR((('Total emission (ktCO2 per y)'!K67-'Total emission (ktCO2 per y)'!R67)/'Total emission (ktCO2 per y)'!K67),0)</f>
        <v>0</v>
      </c>
      <c r="S67" s="21">
        <f>IFERROR((('Total emission (ktCO2 per y)'!L67-'Total emission (ktCO2 per y)'!S67)/'Total emission (ktCO2 per y)'!L67),0)</f>
        <v>0</v>
      </c>
      <c r="T67" s="22">
        <f>IFERROR((('Total emission (ktCO2 per y)'!F67-'Total emission (ktCO2 per y)'!T67)/'Total emission (ktCO2 per y)'!F67),0)</f>
        <v>0.92740814273779937</v>
      </c>
      <c r="U67" s="22">
        <f>IFERROR((('Total emission (ktCO2 per y)'!G67-'Total emission (ktCO2 per y)'!U67)/'Total emission (ktCO2 per y)'!G67),0)</f>
        <v>0</v>
      </c>
      <c r="V67" s="22">
        <f>IFERROR((('Total emission (ktCO2 per y)'!H67-'Total emission (ktCO2 per y)'!V67)/'Total emission (ktCO2 per y)'!H67),0)</f>
        <v>0.92740814273779937</v>
      </c>
      <c r="W67" s="22">
        <f>IFERROR((('Total emission (ktCO2 per y)'!I67-'Total emission (ktCO2 per y)'!W67)/'Total emission (ktCO2 per y)'!I67),0)</f>
        <v>0</v>
      </c>
      <c r="X67" s="22">
        <f>IFERROR((('Total emission (ktCO2 per y)'!J67-'Total emission (ktCO2 per y)'!X67)/'Total emission (ktCO2 per y)'!J67),0)</f>
        <v>0</v>
      </c>
      <c r="Y67" s="22">
        <f>IFERROR((('Total emission (ktCO2 per y)'!K67-'Total emission (ktCO2 per y)'!Y67)/'Total emission (ktCO2 per y)'!K67),0)</f>
        <v>0</v>
      </c>
      <c r="Z67" s="22">
        <f>IFERROR((('Total emission (ktCO2 per y)'!L67-'Total emission (ktCO2 per y)'!Z67)/'Total emission (ktCO2 per y)'!L67),0)</f>
        <v>0</v>
      </c>
    </row>
    <row r="68" spans="1:26" x14ac:dyDescent="0.35">
      <c r="A68" s="5" t="s">
        <v>211</v>
      </c>
      <c r="B68" s="5">
        <v>3</v>
      </c>
      <c r="C68" s="5" t="s">
        <v>205</v>
      </c>
      <c r="D68" s="5" t="s">
        <v>212</v>
      </c>
      <c r="E68" s="5" t="s">
        <v>212</v>
      </c>
      <c r="F68" s="12">
        <f>IFERROR(('Total emission (ktCO2 per y)'!F68-'Total emission (ktCO2 per y)'!F68)/'Total emission (ktCO2 per y)'!F68,0)</f>
        <v>0</v>
      </c>
      <c r="G68" s="12">
        <f>IFERROR(('Total emission (ktCO2 per y)'!G68-'Total emission (ktCO2 per y)'!G68)/'Total emission (ktCO2 per y)'!G68,0)</f>
        <v>0</v>
      </c>
      <c r="H68" s="12">
        <f>IFERROR(('Total emission (ktCO2 per y)'!H68-'Total emission (ktCO2 per y)'!H68)/'Total emission (ktCO2 per y)'!H68,0)</f>
        <v>0</v>
      </c>
      <c r="I68" s="12">
        <f>IFERROR(('Total emission (ktCO2 per y)'!I68-'Total emission (ktCO2 per y)'!I68)/'Total emission (ktCO2 per y)'!I68,0)</f>
        <v>0</v>
      </c>
      <c r="J68" s="12">
        <f>IFERROR(('Total emission (ktCO2 per y)'!J68-'Total emission (ktCO2 per y)'!J68)/'Total emission (ktCO2 per y)'!J68,0)</f>
        <v>0</v>
      </c>
      <c r="K68" s="12">
        <f>IFERROR(('Total emission (ktCO2 per y)'!K68-'Total emission (ktCO2 per y)'!K68)/'Total emission (ktCO2 per y)'!K68,0)</f>
        <v>0</v>
      </c>
      <c r="L68" s="12">
        <f>IFERROR(('Total emission (ktCO2 per y)'!L68-'Total emission (ktCO2 per y)'!L68)/'Total emission (ktCO2 per y)'!L68,0)</f>
        <v>0</v>
      </c>
      <c r="M68" s="21">
        <f>IFERROR((('Total emission (ktCO2 per y)'!F68-'Total emission (ktCO2 per y)'!M68)/'Total emission (ktCO2 per y)'!F68),0)</f>
        <v>0.15108650391854386</v>
      </c>
      <c r="N68" s="21">
        <f>IFERROR((('Total emission (ktCO2 per y)'!G68-'Total emission (ktCO2 per y)'!N68)/'Total emission (ktCO2 per y)'!G68),0)</f>
        <v>0</v>
      </c>
      <c r="O68" s="21">
        <f>IFERROR((('Total emission (ktCO2 per y)'!H68-'Total emission (ktCO2 per y)'!O68)/'Total emission (ktCO2 per y)'!H68),0)</f>
        <v>0</v>
      </c>
      <c r="P68" s="21">
        <f>IFERROR((('Total emission (ktCO2 per y)'!I68-'Total emission (ktCO2 per y)'!P68)/'Total emission (ktCO2 per y)'!I68),0)</f>
        <v>0.15108650391854386</v>
      </c>
      <c r="Q68" s="21">
        <f>IFERROR((('Total emission (ktCO2 per y)'!J68-'Total emission (ktCO2 per y)'!Q68)/'Total emission (ktCO2 per y)'!J68),0)</f>
        <v>0</v>
      </c>
      <c r="R68" s="21">
        <f>IFERROR((('Total emission (ktCO2 per y)'!K68-'Total emission (ktCO2 per y)'!R68)/'Total emission (ktCO2 per y)'!K68),0)</f>
        <v>0</v>
      </c>
      <c r="S68" s="21">
        <f>IFERROR((('Total emission (ktCO2 per y)'!L68-'Total emission (ktCO2 per y)'!S68)/'Total emission (ktCO2 per y)'!L68),0)</f>
        <v>0</v>
      </c>
      <c r="T68" s="22">
        <f>IFERROR((('Total emission (ktCO2 per y)'!F68-'Total emission (ktCO2 per y)'!T68)/'Total emission (ktCO2 per y)'!F68),0)</f>
        <v>0.9233851033256486</v>
      </c>
      <c r="U68" s="22">
        <f>IFERROR((('Total emission (ktCO2 per y)'!G68-'Total emission (ktCO2 per y)'!U68)/'Total emission (ktCO2 per y)'!G68),0)</f>
        <v>0</v>
      </c>
      <c r="V68" s="22">
        <f>IFERROR((('Total emission (ktCO2 per y)'!H68-'Total emission (ktCO2 per y)'!V68)/'Total emission (ktCO2 per y)'!H68),0)</f>
        <v>0</v>
      </c>
      <c r="W68" s="22">
        <f>IFERROR((('Total emission (ktCO2 per y)'!I68-'Total emission (ktCO2 per y)'!W68)/'Total emission (ktCO2 per y)'!I68),0)</f>
        <v>0.9233851033256486</v>
      </c>
      <c r="X68" s="22">
        <f>IFERROR((('Total emission (ktCO2 per y)'!J68-'Total emission (ktCO2 per y)'!X68)/'Total emission (ktCO2 per y)'!J68),0)</f>
        <v>0</v>
      </c>
      <c r="Y68" s="22">
        <f>IFERROR((('Total emission (ktCO2 per y)'!K68-'Total emission (ktCO2 per y)'!Y68)/'Total emission (ktCO2 per y)'!K68),0)</f>
        <v>0</v>
      </c>
      <c r="Z68" s="22">
        <f>IFERROR((('Total emission (ktCO2 per y)'!L68-'Total emission (ktCO2 per y)'!Z68)/'Total emission (ktCO2 per y)'!L68),0)</f>
        <v>0</v>
      </c>
    </row>
    <row r="69" spans="1:26" x14ac:dyDescent="0.35">
      <c r="A69" s="5" t="s">
        <v>213</v>
      </c>
      <c r="B69" s="5">
        <v>3</v>
      </c>
      <c r="C69" s="5" t="s">
        <v>205</v>
      </c>
      <c r="D69" s="5" t="s">
        <v>214</v>
      </c>
      <c r="E69" s="5" t="s">
        <v>214</v>
      </c>
      <c r="F69" s="12">
        <f>IFERROR(('Total emission (ktCO2 per y)'!F69-'Total emission (ktCO2 per y)'!F69)/'Total emission (ktCO2 per y)'!F69,0)</f>
        <v>0</v>
      </c>
      <c r="G69" s="12">
        <f>IFERROR(('Total emission (ktCO2 per y)'!G69-'Total emission (ktCO2 per y)'!G69)/'Total emission (ktCO2 per y)'!G69,0)</f>
        <v>0</v>
      </c>
      <c r="H69" s="12">
        <f>IFERROR(('Total emission (ktCO2 per y)'!H69-'Total emission (ktCO2 per y)'!H69)/'Total emission (ktCO2 per y)'!H69,0)</f>
        <v>0</v>
      </c>
      <c r="I69" s="12">
        <f>IFERROR(('Total emission (ktCO2 per y)'!I69-'Total emission (ktCO2 per y)'!I69)/'Total emission (ktCO2 per y)'!I69,0)</f>
        <v>0</v>
      </c>
      <c r="J69" s="12">
        <f>IFERROR(('Total emission (ktCO2 per y)'!J69-'Total emission (ktCO2 per y)'!J69)/'Total emission (ktCO2 per y)'!J69,0)</f>
        <v>0</v>
      </c>
      <c r="K69" s="12">
        <f>IFERROR(('Total emission (ktCO2 per y)'!K69-'Total emission (ktCO2 per y)'!K69)/'Total emission (ktCO2 per y)'!K69,0)</f>
        <v>0</v>
      </c>
      <c r="L69" s="12">
        <f>IFERROR(('Total emission (ktCO2 per y)'!L69-'Total emission (ktCO2 per y)'!L69)/'Total emission (ktCO2 per y)'!L69,0)</f>
        <v>0</v>
      </c>
      <c r="M69" s="21">
        <f>IFERROR((('Total emission (ktCO2 per y)'!F69-'Total emission (ktCO2 per y)'!M69)/'Total emission (ktCO2 per y)'!F69),0)</f>
        <v>0.14046743723510216</v>
      </c>
      <c r="N69" s="21">
        <f>IFERROR((('Total emission (ktCO2 per y)'!G69-'Total emission (ktCO2 per y)'!N69)/'Total emission (ktCO2 per y)'!G69),0)</f>
        <v>0</v>
      </c>
      <c r="O69" s="21">
        <f>IFERROR((('Total emission (ktCO2 per y)'!H69-'Total emission (ktCO2 per y)'!O69)/'Total emission (ktCO2 per y)'!H69),0)</f>
        <v>0.14046743723510216</v>
      </c>
      <c r="P69" s="21">
        <f>IFERROR((('Total emission (ktCO2 per y)'!I69-'Total emission (ktCO2 per y)'!P69)/'Total emission (ktCO2 per y)'!I69),0)</f>
        <v>0</v>
      </c>
      <c r="Q69" s="21">
        <f>IFERROR((('Total emission (ktCO2 per y)'!J69-'Total emission (ktCO2 per y)'!Q69)/'Total emission (ktCO2 per y)'!J69),0)</f>
        <v>0</v>
      </c>
      <c r="R69" s="21">
        <f>IFERROR((('Total emission (ktCO2 per y)'!K69-'Total emission (ktCO2 per y)'!R69)/'Total emission (ktCO2 per y)'!K69),0)</f>
        <v>0</v>
      </c>
      <c r="S69" s="21">
        <f>IFERROR((('Total emission (ktCO2 per y)'!L69-'Total emission (ktCO2 per y)'!S69)/'Total emission (ktCO2 per y)'!L69),0)</f>
        <v>0</v>
      </c>
      <c r="T69" s="22">
        <f>IFERROR((('Total emission (ktCO2 per y)'!F69-'Total emission (ktCO2 per y)'!T69)/'Total emission (ktCO2 per y)'!F69),0)</f>
        <v>0.92740814273280303</v>
      </c>
      <c r="U69" s="22">
        <f>IFERROR((('Total emission (ktCO2 per y)'!G69-'Total emission (ktCO2 per y)'!U69)/'Total emission (ktCO2 per y)'!G69),0)</f>
        <v>0</v>
      </c>
      <c r="V69" s="22">
        <f>IFERROR((('Total emission (ktCO2 per y)'!H69-'Total emission (ktCO2 per y)'!V69)/'Total emission (ktCO2 per y)'!H69),0)</f>
        <v>0.92740814273280303</v>
      </c>
      <c r="W69" s="22">
        <f>IFERROR((('Total emission (ktCO2 per y)'!I69-'Total emission (ktCO2 per y)'!W69)/'Total emission (ktCO2 per y)'!I69),0)</f>
        <v>0</v>
      </c>
      <c r="X69" s="22">
        <f>IFERROR((('Total emission (ktCO2 per y)'!J69-'Total emission (ktCO2 per y)'!X69)/'Total emission (ktCO2 per y)'!J69),0)</f>
        <v>0</v>
      </c>
      <c r="Y69" s="22">
        <f>IFERROR((('Total emission (ktCO2 per y)'!K69-'Total emission (ktCO2 per y)'!Y69)/'Total emission (ktCO2 per y)'!K69),0)</f>
        <v>0</v>
      </c>
      <c r="Z69" s="22">
        <f>IFERROR((('Total emission (ktCO2 per y)'!L69-'Total emission (ktCO2 per y)'!Z69)/'Total emission (ktCO2 per y)'!L69),0)</f>
        <v>0</v>
      </c>
    </row>
    <row r="70" spans="1:26" x14ac:dyDescent="0.35">
      <c r="A70" s="5" t="s">
        <v>215</v>
      </c>
      <c r="B70" s="5">
        <v>3</v>
      </c>
      <c r="C70" s="5" t="s">
        <v>205</v>
      </c>
      <c r="D70" s="5" t="s">
        <v>216</v>
      </c>
      <c r="E70" s="5" t="s">
        <v>216</v>
      </c>
      <c r="F70" s="12">
        <f>IFERROR(('Total emission (ktCO2 per y)'!F70-'Total emission (ktCO2 per y)'!F70)/'Total emission (ktCO2 per y)'!F70,0)</f>
        <v>0</v>
      </c>
      <c r="G70" s="12">
        <f>IFERROR(('Total emission (ktCO2 per y)'!G70-'Total emission (ktCO2 per y)'!G70)/'Total emission (ktCO2 per y)'!G70,0)</f>
        <v>0</v>
      </c>
      <c r="H70" s="12">
        <f>IFERROR(('Total emission (ktCO2 per y)'!H70-'Total emission (ktCO2 per y)'!H70)/'Total emission (ktCO2 per y)'!H70,0)</f>
        <v>0</v>
      </c>
      <c r="I70" s="12">
        <f>IFERROR(('Total emission (ktCO2 per y)'!I70-'Total emission (ktCO2 per y)'!I70)/'Total emission (ktCO2 per y)'!I70,0)</f>
        <v>0</v>
      </c>
      <c r="J70" s="12">
        <f>IFERROR(('Total emission (ktCO2 per y)'!J70-'Total emission (ktCO2 per y)'!J70)/'Total emission (ktCO2 per y)'!J70,0)</f>
        <v>0</v>
      </c>
      <c r="K70" s="12">
        <f>IFERROR(('Total emission (ktCO2 per y)'!K70-'Total emission (ktCO2 per y)'!K70)/'Total emission (ktCO2 per y)'!K70,0)</f>
        <v>0</v>
      </c>
      <c r="L70" s="12">
        <f>IFERROR(('Total emission (ktCO2 per y)'!L70-'Total emission (ktCO2 per y)'!L70)/'Total emission (ktCO2 per y)'!L70,0)</f>
        <v>0</v>
      </c>
      <c r="M70" s="21">
        <f>IFERROR((('Total emission (ktCO2 per y)'!F70-'Total emission (ktCO2 per y)'!M70)/'Total emission (ktCO2 per y)'!F70),0)</f>
        <v>0.27913701923733514</v>
      </c>
      <c r="N70" s="21">
        <f>IFERROR((('Total emission (ktCO2 per y)'!G70-'Total emission (ktCO2 per y)'!N70)/'Total emission (ktCO2 per y)'!G70),0)</f>
        <v>0</v>
      </c>
      <c r="O70" s="21">
        <f>IFERROR((('Total emission (ktCO2 per y)'!H70-'Total emission (ktCO2 per y)'!O70)/'Total emission (ktCO2 per y)'!H70),0)</f>
        <v>0</v>
      </c>
      <c r="P70" s="21">
        <f>IFERROR((('Total emission (ktCO2 per y)'!I70-'Total emission (ktCO2 per y)'!P70)/'Total emission (ktCO2 per y)'!I70),0)</f>
        <v>0</v>
      </c>
      <c r="Q70" s="21">
        <f>IFERROR((('Total emission (ktCO2 per y)'!J70-'Total emission (ktCO2 per y)'!Q70)/'Total emission (ktCO2 per y)'!J70),0)</f>
        <v>0</v>
      </c>
      <c r="R70" s="21">
        <f>IFERROR((('Total emission (ktCO2 per y)'!K70-'Total emission (ktCO2 per y)'!R70)/'Total emission (ktCO2 per y)'!K70),0)</f>
        <v>0</v>
      </c>
      <c r="S70" s="21">
        <f>IFERROR((('Total emission (ktCO2 per y)'!L70-'Total emission (ktCO2 per y)'!S70)/'Total emission (ktCO2 per y)'!L70),0)</f>
        <v>0.27913701923733514</v>
      </c>
      <c r="T70" s="22">
        <f>IFERROR((('Total emission (ktCO2 per y)'!F70-'Total emission (ktCO2 per y)'!T70)/'Total emission (ktCO2 per y)'!F70),0)</f>
        <v>0.93528912308967471</v>
      </c>
      <c r="U70" s="22">
        <f>IFERROR((('Total emission (ktCO2 per y)'!G70-'Total emission (ktCO2 per y)'!U70)/'Total emission (ktCO2 per y)'!G70),0)</f>
        <v>0</v>
      </c>
      <c r="V70" s="22">
        <f>IFERROR((('Total emission (ktCO2 per y)'!H70-'Total emission (ktCO2 per y)'!V70)/'Total emission (ktCO2 per y)'!H70),0)</f>
        <v>0</v>
      </c>
      <c r="W70" s="22">
        <f>IFERROR((('Total emission (ktCO2 per y)'!I70-'Total emission (ktCO2 per y)'!W70)/'Total emission (ktCO2 per y)'!I70),0)</f>
        <v>0</v>
      </c>
      <c r="X70" s="22">
        <f>IFERROR((('Total emission (ktCO2 per y)'!J70-'Total emission (ktCO2 per y)'!X70)/'Total emission (ktCO2 per y)'!J70),0)</f>
        <v>0</v>
      </c>
      <c r="Y70" s="22">
        <f>IFERROR((('Total emission (ktCO2 per y)'!K70-'Total emission (ktCO2 per y)'!Y70)/'Total emission (ktCO2 per y)'!K70),0)</f>
        <v>0</v>
      </c>
      <c r="Z70" s="22">
        <f>IFERROR((('Total emission (ktCO2 per y)'!L70-'Total emission (ktCO2 per y)'!Z70)/'Total emission (ktCO2 per y)'!L70),0)</f>
        <v>0.93528912308967471</v>
      </c>
    </row>
    <row r="71" spans="1:26" x14ac:dyDescent="0.35">
      <c r="A71" s="5" t="s">
        <v>217</v>
      </c>
      <c r="B71" s="5">
        <v>3</v>
      </c>
      <c r="C71" s="5" t="s">
        <v>205</v>
      </c>
      <c r="D71" s="5" t="s">
        <v>218</v>
      </c>
      <c r="E71" s="5" t="s">
        <v>218</v>
      </c>
      <c r="F71" s="12">
        <f>IFERROR(('Total emission (ktCO2 per y)'!F71-'Total emission (ktCO2 per y)'!F71)/'Total emission (ktCO2 per y)'!F71,0)</f>
        <v>0</v>
      </c>
      <c r="G71" s="12">
        <f>IFERROR(('Total emission (ktCO2 per y)'!G71-'Total emission (ktCO2 per y)'!G71)/'Total emission (ktCO2 per y)'!G71,0)</f>
        <v>0</v>
      </c>
      <c r="H71" s="12">
        <f>IFERROR(('Total emission (ktCO2 per y)'!H71-'Total emission (ktCO2 per y)'!H71)/'Total emission (ktCO2 per y)'!H71,0)</f>
        <v>0</v>
      </c>
      <c r="I71" s="12">
        <f>IFERROR(('Total emission (ktCO2 per y)'!I71-'Total emission (ktCO2 per y)'!I71)/'Total emission (ktCO2 per y)'!I71,0)</f>
        <v>0</v>
      </c>
      <c r="J71" s="12">
        <f>IFERROR(('Total emission (ktCO2 per y)'!J71-'Total emission (ktCO2 per y)'!J71)/'Total emission (ktCO2 per y)'!J71,0)</f>
        <v>0</v>
      </c>
      <c r="K71" s="12">
        <f>IFERROR(('Total emission (ktCO2 per y)'!K71-'Total emission (ktCO2 per y)'!K71)/'Total emission (ktCO2 per y)'!K71,0)</f>
        <v>0</v>
      </c>
      <c r="L71" s="12">
        <f>IFERROR(('Total emission (ktCO2 per y)'!L71-'Total emission (ktCO2 per y)'!L71)/'Total emission (ktCO2 per y)'!L71,0)</f>
        <v>0</v>
      </c>
      <c r="M71" s="21">
        <f>IFERROR((('Total emission (ktCO2 per y)'!F71-'Total emission (ktCO2 per y)'!M71)/'Total emission (ktCO2 per y)'!F71),0)</f>
        <v>0.32123343319536896</v>
      </c>
      <c r="N71" s="21">
        <f>IFERROR((('Total emission (ktCO2 per y)'!G71-'Total emission (ktCO2 per y)'!N71)/'Total emission (ktCO2 per y)'!G71),0)</f>
        <v>0.32123343319536896</v>
      </c>
      <c r="O71" s="21">
        <f>IFERROR((('Total emission (ktCO2 per y)'!H71-'Total emission (ktCO2 per y)'!O71)/'Total emission (ktCO2 per y)'!H71),0)</f>
        <v>0</v>
      </c>
      <c r="P71" s="21">
        <f>IFERROR((('Total emission (ktCO2 per y)'!I71-'Total emission (ktCO2 per y)'!P71)/'Total emission (ktCO2 per y)'!I71),0)</f>
        <v>0</v>
      </c>
      <c r="Q71" s="21">
        <f>IFERROR((('Total emission (ktCO2 per y)'!J71-'Total emission (ktCO2 per y)'!Q71)/'Total emission (ktCO2 per y)'!J71),0)</f>
        <v>0</v>
      </c>
      <c r="R71" s="21">
        <f>IFERROR((('Total emission (ktCO2 per y)'!K71-'Total emission (ktCO2 per y)'!R71)/'Total emission (ktCO2 per y)'!K71),0)</f>
        <v>0</v>
      </c>
      <c r="S71" s="21">
        <f>IFERROR((('Total emission (ktCO2 per y)'!L71-'Total emission (ktCO2 per y)'!S71)/'Total emission (ktCO2 per y)'!L71),0)</f>
        <v>0</v>
      </c>
      <c r="T71" s="22">
        <f>IFERROR((('Total emission (ktCO2 per y)'!F71-'Total emission (ktCO2 per y)'!T71)/'Total emission (ktCO2 per y)'!F71),0)</f>
        <v>0.66945395704939326</v>
      </c>
      <c r="U71" s="22">
        <f>IFERROR((('Total emission (ktCO2 per y)'!G71-'Total emission (ktCO2 per y)'!U71)/'Total emission (ktCO2 per y)'!G71),0)</f>
        <v>0.66945395704939326</v>
      </c>
      <c r="V71" s="22">
        <f>IFERROR((('Total emission (ktCO2 per y)'!H71-'Total emission (ktCO2 per y)'!V71)/'Total emission (ktCO2 per y)'!H71),0)</f>
        <v>0</v>
      </c>
      <c r="W71" s="22">
        <f>IFERROR((('Total emission (ktCO2 per y)'!I71-'Total emission (ktCO2 per y)'!W71)/'Total emission (ktCO2 per y)'!I71),0)</f>
        <v>0</v>
      </c>
      <c r="X71" s="22">
        <f>IFERROR((('Total emission (ktCO2 per y)'!J71-'Total emission (ktCO2 per y)'!X71)/'Total emission (ktCO2 per y)'!J71),0)</f>
        <v>0</v>
      </c>
      <c r="Y71" s="22">
        <f>IFERROR((('Total emission (ktCO2 per y)'!K71-'Total emission (ktCO2 per y)'!Y71)/'Total emission (ktCO2 per y)'!K71),0)</f>
        <v>0</v>
      </c>
      <c r="Z71" s="22">
        <f>IFERROR((('Total emission (ktCO2 per y)'!L71-'Total emission (ktCO2 per y)'!Z71)/'Total emission (ktCO2 per y)'!L71),0)</f>
        <v>0</v>
      </c>
    </row>
    <row r="72" spans="1:26" x14ac:dyDescent="0.35">
      <c r="A72" s="5" t="s">
        <v>219</v>
      </c>
      <c r="B72" s="5">
        <v>3</v>
      </c>
      <c r="C72" s="5" t="s">
        <v>205</v>
      </c>
      <c r="D72" s="5" t="s">
        <v>220</v>
      </c>
      <c r="E72" s="5" t="s">
        <v>220</v>
      </c>
      <c r="F72" s="12">
        <f>IFERROR(('Total emission (ktCO2 per y)'!F72-'Total emission (ktCO2 per y)'!F72)/'Total emission (ktCO2 per y)'!F72,0)</f>
        <v>0</v>
      </c>
      <c r="G72" s="12">
        <f>IFERROR(('Total emission (ktCO2 per y)'!G72-'Total emission (ktCO2 per y)'!G72)/'Total emission (ktCO2 per y)'!G72,0)</f>
        <v>0</v>
      </c>
      <c r="H72" s="12">
        <f>IFERROR(('Total emission (ktCO2 per y)'!H72-'Total emission (ktCO2 per y)'!H72)/'Total emission (ktCO2 per y)'!H72,0)</f>
        <v>0</v>
      </c>
      <c r="I72" s="12">
        <f>IFERROR(('Total emission (ktCO2 per y)'!I72-'Total emission (ktCO2 per y)'!I72)/'Total emission (ktCO2 per y)'!I72,0)</f>
        <v>0</v>
      </c>
      <c r="J72" s="12">
        <f>IFERROR(('Total emission (ktCO2 per y)'!J72-'Total emission (ktCO2 per y)'!J72)/'Total emission (ktCO2 per y)'!J72,0)</f>
        <v>0</v>
      </c>
      <c r="K72" s="12">
        <f>IFERROR(('Total emission (ktCO2 per y)'!K72-'Total emission (ktCO2 per y)'!K72)/'Total emission (ktCO2 per y)'!K72,0)</f>
        <v>0</v>
      </c>
      <c r="L72" s="12">
        <f>IFERROR(('Total emission (ktCO2 per y)'!L72-'Total emission (ktCO2 per y)'!L72)/'Total emission (ktCO2 per y)'!L72,0)</f>
        <v>0</v>
      </c>
      <c r="M72" s="21">
        <f>IFERROR((('Total emission (ktCO2 per y)'!F72-'Total emission (ktCO2 per y)'!M72)/'Total emission (ktCO2 per y)'!F72),0)</f>
        <v>0.14046743727398062</v>
      </c>
      <c r="N72" s="21">
        <f>IFERROR((('Total emission (ktCO2 per y)'!G72-'Total emission (ktCO2 per y)'!N72)/'Total emission (ktCO2 per y)'!G72),0)</f>
        <v>0</v>
      </c>
      <c r="O72" s="21">
        <f>IFERROR((('Total emission (ktCO2 per y)'!H72-'Total emission (ktCO2 per y)'!O72)/'Total emission (ktCO2 per y)'!H72),0)</f>
        <v>0.14046743727398062</v>
      </c>
      <c r="P72" s="21">
        <f>IFERROR((('Total emission (ktCO2 per y)'!I72-'Total emission (ktCO2 per y)'!P72)/'Total emission (ktCO2 per y)'!I72),0)</f>
        <v>0</v>
      </c>
      <c r="Q72" s="21">
        <f>IFERROR((('Total emission (ktCO2 per y)'!J72-'Total emission (ktCO2 per y)'!Q72)/'Total emission (ktCO2 per y)'!J72),0)</f>
        <v>0</v>
      </c>
      <c r="R72" s="21">
        <f>IFERROR((('Total emission (ktCO2 per y)'!K72-'Total emission (ktCO2 per y)'!R72)/'Total emission (ktCO2 per y)'!K72),0)</f>
        <v>0</v>
      </c>
      <c r="S72" s="21">
        <f>IFERROR((('Total emission (ktCO2 per y)'!L72-'Total emission (ktCO2 per y)'!S72)/'Total emission (ktCO2 per y)'!L72),0)</f>
        <v>0</v>
      </c>
      <c r="T72" s="22">
        <f>IFERROR((('Total emission (ktCO2 per y)'!F72-'Total emission (ktCO2 per y)'!T72)/'Total emission (ktCO2 per y)'!F72),0)</f>
        <v>0.92740814273664951</v>
      </c>
      <c r="U72" s="22">
        <f>IFERROR((('Total emission (ktCO2 per y)'!G72-'Total emission (ktCO2 per y)'!U72)/'Total emission (ktCO2 per y)'!G72),0)</f>
        <v>0</v>
      </c>
      <c r="V72" s="22">
        <f>IFERROR((('Total emission (ktCO2 per y)'!H72-'Total emission (ktCO2 per y)'!V72)/'Total emission (ktCO2 per y)'!H72),0)</f>
        <v>0.92740814273664951</v>
      </c>
      <c r="W72" s="22">
        <f>IFERROR((('Total emission (ktCO2 per y)'!I72-'Total emission (ktCO2 per y)'!W72)/'Total emission (ktCO2 per y)'!I72),0)</f>
        <v>0</v>
      </c>
      <c r="X72" s="22">
        <f>IFERROR((('Total emission (ktCO2 per y)'!J72-'Total emission (ktCO2 per y)'!X72)/'Total emission (ktCO2 per y)'!J72),0)</f>
        <v>0</v>
      </c>
      <c r="Y72" s="22">
        <f>IFERROR((('Total emission (ktCO2 per y)'!K72-'Total emission (ktCO2 per y)'!Y72)/'Total emission (ktCO2 per y)'!K72),0)</f>
        <v>0</v>
      </c>
      <c r="Z72" s="22">
        <f>IFERROR((('Total emission (ktCO2 per y)'!L72-'Total emission (ktCO2 per y)'!Z72)/'Total emission (ktCO2 per y)'!L72),0)</f>
        <v>0</v>
      </c>
    </row>
    <row r="73" spans="1:26" x14ac:dyDescent="0.35">
      <c r="A73" s="5" t="s">
        <v>221</v>
      </c>
      <c r="B73" s="5">
        <v>3</v>
      </c>
      <c r="C73" s="5" t="s">
        <v>205</v>
      </c>
      <c r="D73" s="5" t="s">
        <v>222</v>
      </c>
      <c r="E73" s="5" t="s">
        <v>222</v>
      </c>
      <c r="F73" s="12">
        <f>IFERROR(('Total emission (ktCO2 per y)'!F73-'Total emission (ktCO2 per y)'!F73)/'Total emission (ktCO2 per y)'!F73,0)</f>
        <v>0</v>
      </c>
      <c r="G73" s="12">
        <f>IFERROR(('Total emission (ktCO2 per y)'!G73-'Total emission (ktCO2 per y)'!G73)/'Total emission (ktCO2 per y)'!G73,0)</f>
        <v>0</v>
      </c>
      <c r="H73" s="12">
        <f>IFERROR(('Total emission (ktCO2 per y)'!H73-'Total emission (ktCO2 per y)'!H73)/'Total emission (ktCO2 per y)'!H73,0)</f>
        <v>0</v>
      </c>
      <c r="I73" s="12">
        <f>IFERROR(('Total emission (ktCO2 per y)'!I73-'Total emission (ktCO2 per y)'!I73)/'Total emission (ktCO2 per y)'!I73,0)</f>
        <v>0</v>
      </c>
      <c r="J73" s="12">
        <f>IFERROR(('Total emission (ktCO2 per y)'!J73-'Total emission (ktCO2 per y)'!J73)/'Total emission (ktCO2 per y)'!J73,0)</f>
        <v>0</v>
      </c>
      <c r="K73" s="12">
        <f>IFERROR(('Total emission (ktCO2 per y)'!K73-'Total emission (ktCO2 per y)'!K73)/'Total emission (ktCO2 per y)'!K73,0)</f>
        <v>0</v>
      </c>
      <c r="L73" s="12">
        <f>IFERROR(('Total emission (ktCO2 per y)'!L73-'Total emission (ktCO2 per y)'!L73)/'Total emission (ktCO2 per y)'!L73,0)</f>
        <v>0</v>
      </c>
      <c r="M73" s="21">
        <f>IFERROR((('Total emission (ktCO2 per y)'!F73-'Total emission (ktCO2 per y)'!M73)/'Total emission (ktCO2 per y)'!F73),0)</f>
        <v>0.14046743720919996</v>
      </c>
      <c r="N73" s="21">
        <f>IFERROR((('Total emission (ktCO2 per y)'!G73-'Total emission (ktCO2 per y)'!N73)/'Total emission (ktCO2 per y)'!G73),0)</f>
        <v>0</v>
      </c>
      <c r="O73" s="21">
        <f>IFERROR((('Total emission (ktCO2 per y)'!H73-'Total emission (ktCO2 per y)'!O73)/'Total emission (ktCO2 per y)'!H73),0)</f>
        <v>0.14046743720919996</v>
      </c>
      <c r="P73" s="21">
        <f>IFERROR((('Total emission (ktCO2 per y)'!I73-'Total emission (ktCO2 per y)'!P73)/'Total emission (ktCO2 per y)'!I73),0)</f>
        <v>0</v>
      </c>
      <c r="Q73" s="21">
        <f>IFERROR((('Total emission (ktCO2 per y)'!J73-'Total emission (ktCO2 per y)'!Q73)/'Total emission (ktCO2 per y)'!J73),0)</f>
        <v>0</v>
      </c>
      <c r="R73" s="21">
        <f>IFERROR((('Total emission (ktCO2 per y)'!K73-'Total emission (ktCO2 per y)'!R73)/'Total emission (ktCO2 per y)'!K73),0)</f>
        <v>0</v>
      </c>
      <c r="S73" s="21">
        <f>IFERROR((('Total emission (ktCO2 per y)'!L73-'Total emission (ktCO2 per y)'!S73)/'Total emission (ktCO2 per y)'!L73),0)</f>
        <v>0</v>
      </c>
      <c r="T73" s="22">
        <f>IFERROR((('Total emission (ktCO2 per y)'!F73-'Total emission (ktCO2 per y)'!T73)/'Total emission (ktCO2 per y)'!F73),0)</f>
        <v>0.927408142724096</v>
      </c>
      <c r="U73" s="22">
        <f>IFERROR((('Total emission (ktCO2 per y)'!G73-'Total emission (ktCO2 per y)'!U73)/'Total emission (ktCO2 per y)'!G73),0)</f>
        <v>0</v>
      </c>
      <c r="V73" s="22">
        <f>IFERROR((('Total emission (ktCO2 per y)'!H73-'Total emission (ktCO2 per y)'!V73)/'Total emission (ktCO2 per y)'!H73),0)</f>
        <v>0.927408142724096</v>
      </c>
      <c r="W73" s="22">
        <f>IFERROR((('Total emission (ktCO2 per y)'!I73-'Total emission (ktCO2 per y)'!W73)/'Total emission (ktCO2 per y)'!I73),0)</f>
        <v>0</v>
      </c>
      <c r="X73" s="22">
        <f>IFERROR((('Total emission (ktCO2 per y)'!J73-'Total emission (ktCO2 per y)'!X73)/'Total emission (ktCO2 per y)'!J73),0)</f>
        <v>0</v>
      </c>
      <c r="Y73" s="22">
        <f>IFERROR((('Total emission (ktCO2 per y)'!K73-'Total emission (ktCO2 per y)'!Y73)/'Total emission (ktCO2 per y)'!K73),0)</f>
        <v>0</v>
      </c>
      <c r="Z73" s="22">
        <f>IFERROR((('Total emission (ktCO2 per y)'!L73-'Total emission (ktCO2 per y)'!Z73)/'Total emission (ktCO2 per y)'!L73),0)</f>
        <v>0</v>
      </c>
    </row>
    <row r="74" spans="1:26" x14ac:dyDescent="0.35">
      <c r="A74" s="5" t="s">
        <v>223</v>
      </c>
      <c r="B74" s="5">
        <v>3</v>
      </c>
      <c r="C74" s="5" t="s">
        <v>205</v>
      </c>
      <c r="D74" s="5" t="s">
        <v>224</v>
      </c>
      <c r="E74" s="5" t="s">
        <v>224</v>
      </c>
      <c r="F74" s="12">
        <f>IFERROR(('Total emission (ktCO2 per y)'!F74-'Total emission (ktCO2 per y)'!F74)/'Total emission (ktCO2 per y)'!F74,0)</f>
        <v>0</v>
      </c>
      <c r="G74" s="12">
        <f>IFERROR(('Total emission (ktCO2 per y)'!G74-'Total emission (ktCO2 per y)'!G74)/'Total emission (ktCO2 per y)'!G74,0)</f>
        <v>0</v>
      </c>
      <c r="H74" s="12">
        <f>IFERROR(('Total emission (ktCO2 per y)'!H74-'Total emission (ktCO2 per y)'!H74)/'Total emission (ktCO2 per y)'!H74,0)</f>
        <v>0</v>
      </c>
      <c r="I74" s="12">
        <f>IFERROR(('Total emission (ktCO2 per y)'!I74-'Total emission (ktCO2 per y)'!I74)/'Total emission (ktCO2 per y)'!I74,0)</f>
        <v>0</v>
      </c>
      <c r="J74" s="12">
        <f>IFERROR(('Total emission (ktCO2 per y)'!J74-'Total emission (ktCO2 per y)'!J74)/'Total emission (ktCO2 per y)'!J74,0)</f>
        <v>0</v>
      </c>
      <c r="K74" s="12">
        <f>IFERROR(('Total emission (ktCO2 per y)'!K74-'Total emission (ktCO2 per y)'!K74)/'Total emission (ktCO2 per y)'!K74,0)</f>
        <v>0</v>
      </c>
      <c r="L74" s="12">
        <f>IFERROR(('Total emission (ktCO2 per y)'!L74-'Total emission (ktCO2 per y)'!L74)/'Total emission (ktCO2 per y)'!L74,0)</f>
        <v>0</v>
      </c>
      <c r="M74" s="21">
        <f>IFERROR((('Total emission (ktCO2 per y)'!F74-'Total emission (ktCO2 per y)'!M74)/'Total emission (ktCO2 per y)'!F74),0)</f>
        <v>0.17318315555812308</v>
      </c>
      <c r="N74" s="21">
        <f>IFERROR((('Total emission (ktCO2 per y)'!G74-'Total emission (ktCO2 per y)'!N74)/'Total emission (ktCO2 per y)'!G74),0)</f>
        <v>0</v>
      </c>
      <c r="O74" s="21">
        <f>IFERROR((('Total emission (ktCO2 per y)'!H74-'Total emission (ktCO2 per y)'!O74)/'Total emission (ktCO2 per y)'!H74),0)</f>
        <v>0</v>
      </c>
      <c r="P74" s="21">
        <f>IFERROR((('Total emission (ktCO2 per y)'!I74-'Total emission (ktCO2 per y)'!P74)/'Total emission (ktCO2 per y)'!I74),0)</f>
        <v>0.17318315555812308</v>
      </c>
      <c r="Q74" s="21">
        <f>IFERROR((('Total emission (ktCO2 per y)'!J74-'Total emission (ktCO2 per y)'!Q74)/'Total emission (ktCO2 per y)'!J74),0)</f>
        <v>0</v>
      </c>
      <c r="R74" s="21">
        <f>IFERROR((('Total emission (ktCO2 per y)'!K74-'Total emission (ktCO2 per y)'!R74)/'Total emission (ktCO2 per y)'!K74),0)</f>
        <v>0</v>
      </c>
      <c r="S74" s="21">
        <f>IFERROR((('Total emission (ktCO2 per y)'!L74-'Total emission (ktCO2 per y)'!S74)/'Total emission (ktCO2 per y)'!L74),0)</f>
        <v>0</v>
      </c>
      <c r="T74" s="22">
        <f>IFERROR((('Total emission (ktCO2 per y)'!F74-'Total emission (ktCO2 per y)'!T74)/'Total emission (ktCO2 per y)'!F74),0)</f>
        <v>0.92924477054383381</v>
      </c>
      <c r="U74" s="22">
        <f>IFERROR((('Total emission (ktCO2 per y)'!G74-'Total emission (ktCO2 per y)'!U74)/'Total emission (ktCO2 per y)'!G74),0)</f>
        <v>0</v>
      </c>
      <c r="V74" s="22">
        <f>IFERROR((('Total emission (ktCO2 per y)'!H74-'Total emission (ktCO2 per y)'!V74)/'Total emission (ktCO2 per y)'!H74),0)</f>
        <v>0</v>
      </c>
      <c r="W74" s="22">
        <f>IFERROR((('Total emission (ktCO2 per y)'!I74-'Total emission (ktCO2 per y)'!W74)/'Total emission (ktCO2 per y)'!I74),0)</f>
        <v>0.92924477054383381</v>
      </c>
      <c r="X74" s="22">
        <f>IFERROR((('Total emission (ktCO2 per y)'!J74-'Total emission (ktCO2 per y)'!X74)/'Total emission (ktCO2 per y)'!J74),0)</f>
        <v>0</v>
      </c>
      <c r="Y74" s="22">
        <f>IFERROR((('Total emission (ktCO2 per y)'!K74-'Total emission (ktCO2 per y)'!Y74)/'Total emission (ktCO2 per y)'!K74),0)</f>
        <v>0</v>
      </c>
      <c r="Z74" s="22">
        <f>IFERROR((('Total emission (ktCO2 per y)'!L74-'Total emission (ktCO2 per y)'!Z74)/'Total emission (ktCO2 per y)'!L74),0)</f>
        <v>0</v>
      </c>
    </row>
    <row r="75" spans="1:26" x14ac:dyDescent="0.35">
      <c r="A75" s="5" t="s">
        <v>225</v>
      </c>
      <c r="B75" s="5">
        <v>3</v>
      </c>
      <c r="C75" s="5" t="s">
        <v>205</v>
      </c>
      <c r="D75" s="5" t="s">
        <v>226</v>
      </c>
      <c r="E75" s="5" t="s">
        <v>226</v>
      </c>
      <c r="F75" s="12">
        <f>IFERROR(('Total emission (ktCO2 per y)'!F75-'Total emission (ktCO2 per y)'!F75)/'Total emission (ktCO2 per y)'!F75,0)</f>
        <v>0</v>
      </c>
      <c r="G75" s="12">
        <f>IFERROR(('Total emission (ktCO2 per y)'!G75-'Total emission (ktCO2 per y)'!G75)/'Total emission (ktCO2 per y)'!G75,0)</f>
        <v>0</v>
      </c>
      <c r="H75" s="12">
        <f>IFERROR(('Total emission (ktCO2 per y)'!H75-'Total emission (ktCO2 per y)'!H75)/'Total emission (ktCO2 per y)'!H75,0)</f>
        <v>0</v>
      </c>
      <c r="I75" s="12">
        <f>IFERROR(('Total emission (ktCO2 per y)'!I75-'Total emission (ktCO2 per y)'!I75)/'Total emission (ktCO2 per y)'!I75,0)</f>
        <v>0</v>
      </c>
      <c r="J75" s="12">
        <f>IFERROR(('Total emission (ktCO2 per y)'!J75-'Total emission (ktCO2 per y)'!J75)/'Total emission (ktCO2 per y)'!J75,0)</f>
        <v>0</v>
      </c>
      <c r="K75" s="12">
        <f>IFERROR(('Total emission (ktCO2 per y)'!K75-'Total emission (ktCO2 per y)'!K75)/'Total emission (ktCO2 per y)'!K75,0)</f>
        <v>0</v>
      </c>
      <c r="L75" s="12">
        <f>IFERROR(('Total emission (ktCO2 per y)'!L75-'Total emission (ktCO2 per y)'!L75)/'Total emission (ktCO2 per y)'!L75,0)</f>
        <v>0</v>
      </c>
      <c r="M75" s="21">
        <f>IFERROR((('Total emission (ktCO2 per y)'!F75-'Total emission (ktCO2 per y)'!M75)/'Total emission (ktCO2 per y)'!F75),0)</f>
        <v>0.11330011007550241</v>
      </c>
      <c r="N75" s="21">
        <f>IFERROR((('Total emission (ktCO2 per y)'!G75-'Total emission (ktCO2 per y)'!N75)/'Total emission (ktCO2 per y)'!G75),0)</f>
        <v>0</v>
      </c>
      <c r="O75" s="21">
        <f>IFERROR((('Total emission (ktCO2 per y)'!H75-'Total emission (ktCO2 per y)'!O75)/'Total emission (ktCO2 per y)'!H75),0)</f>
        <v>0</v>
      </c>
      <c r="P75" s="21">
        <f>IFERROR((('Total emission (ktCO2 per y)'!I75-'Total emission (ktCO2 per y)'!P75)/'Total emission (ktCO2 per y)'!I75),0)</f>
        <v>0</v>
      </c>
      <c r="Q75" s="21">
        <f>IFERROR((('Total emission (ktCO2 per y)'!J75-'Total emission (ktCO2 per y)'!Q75)/'Total emission (ktCO2 per y)'!J75),0)</f>
        <v>0.21710430652383819</v>
      </c>
      <c r="R75" s="21">
        <f>IFERROR((('Total emission (ktCO2 per y)'!K75-'Total emission (ktCO2 per y)'!R75)/'Total emission (ktCO2 per y)'!K75),0)</f>
        <v>0</v>
      </c>
      <c r="S75" s="21">
        <f>IFERROR((('Total emission (ktCO2 per y)'!L75-'Total emission (ktCO2 per y)'!S75)/'Total emission (ktCO2 per y)'!L75),0)</f>
        <v>2.1821876035365374E-2</v>
      </c>
      <c r="T75" s="22">
        <f>IFERROR((('Total emission (ktCO2 per y)'!F75-'Total emission (ktCO2 per y)'!T75)/'Total emission (ktCO2 per y)'!F75),0)</f>
        <v>0.71510309875151545</v>
      </c>
      <c r="U75" s="22">
        <f>IFERROR((('Total emission (ktCO2 per y)'!G75-'Total emission (ktCO2 per y)'!U75)/'Total emission (ktCO2 per y)'!G75),0)</f>
        <v>0</v>
      </c>
      <c r="V75" s="22">
        <f>IFERROR((('Total emission (ktCO2 per y)'!H75-'Total emission (ktCO2 per y)'!V75)/'Total emission (ktCO2 per y)'!H75),0)</f>
        <v>0</v>
      </c>
      <c r="W75" s="22">
        <f>IFERROR((('Total emission (ktCO2 per y)'!I75-'Total emission (ktCO2 per y)'!W75)/'Total emission (ktCO2 per y)'!I75),0)</f>
        <v>0</v>
      </c>
      <c r="X75" s="22">
        <f>IFERROR((('Total emission (ktCO2 per y)'!J75-'Total emission (ktCO2 per y)'!X75)/'Total emission (ktCO2 per y)'!J75),0)</f>
        <v>0.851425569675891</v>
      </c>
      <c r="Y75" s="22">
        <f>IFERROR((('Total emission (ktCO2 per y)'!K75-'Total emission (ktCO2 per y)'!Y75)/'Total emission (ktCO2 per y)'!K75),0)</f>
        <v>0</v>
      </c>
      <c r="Z75" s="22">
        <f>IFERROR((('Total emission (ktCO2 per y)'!L75-'Total emission (ktCO2 per y)'!Z75)/'Total emission (ktCO2 per y)'!L75),0)</f>
        <v>0.5949678891277268</v>
      </c>
    </row>
    <row r="76" spans="1:26" x14ac:dyDescent="0.35">
      <c r="A76" s="5" t="s">
        <v>227</v>
      </c>
      <c r="B76" s="5">
        <v>3</v>
      </c>
      <c r="C76" s="5" t="s">
        <v>205</v>
      </c>
      <c r="D76" s="5" t="s">
        <v>228</v>
      </c>
      <c r="E76" s="5" t="s">
        <v>228</v>
      </c>
      <c r="F76" s="12">
        <f>IFERROR(('Total emission (ktCO2 per y)'!F76-'Total emission (ktCO2 per y)'!F76)/'Total emission (ktCO2 per y)'!F76,0)</f>
        <v>0</v>
      </c>
      <c r="G76" s="12">
        <f>IFERROR(('Total emission (ktCO2 per y)'!G76-'Total emission (ktCO2 per y)'!G76)/'Total emission (ktCO2 per y)'!G76,0)</f>
        <v>0</v>
      </c>
      <c r="H76" s="12">
        <f>IFERROR(('Total emission (ktCO2 per y)'!H76-'Total emission (ktCO2 per y)'!H76)/'Total emission (ktCO2 per y)'!H76,0)</f>
        <v>0</v>
      </c>
      <c r="I76" s="12">
        <f>IFERROR(('Total emission (ktCO2 per y)'!I76-'Total emission (ktCO2 per y)'!I76)/'Total emission (ktCO2 per y)'!I76,0)</f>
        <v>0</v>
      </c>
      <c r="J76" s="12">
        <f>IFERROR(('Total emission (ktCO2 per y)'!J76-'Total emission (ktCO2 per y)'!J76)/'Total emission (ktCO2 per y)'!J76,0)</f>
        <v>0</v>
      </c>
      <c r="K76" s="12">
        <f>IFERROR(('Total emission (ktCO2 per y)'!K76-'Total emission (ktCO2 per y)'!K76)/'Total emission (ktCO2 per y)'!K76,0)</f>
        <v>0</v>
      </c>
      <c r="L76" s="12">
        <f>IFERROR(('Total emission (ktCO2 per y)'!L76-'Total emission (ktCO2 per y)'!L76)/'Total emission (ktCO2 per y)'!L76,0)</f>
        <v>0</v>
      </c>
      <c r="M76" s="21">
        <f>IFERROR((('Total emission (ktCO2 per y)'!F76-'Total emission (ktCO2 per y)'!M76)/'Total emission (ktCO2 per y)'!F76),0)</f>
        <v>0.21610918426671147</v>
      </c>
      <c r="N76" s="21">
        <f>IFERROR((('Total emission (ktCO2 per y)'!G76-'Total emission (ktCO2 per y)'!N76)/'Total emission (ktCO2 per y)'!G76),0)</f>
        <v>0</v>
      </c>
      <c r="O76" s="21">
        <f>IFERROR((('Total emission (ktCO2 per y)'!H76-'Total emission (ktCO2 per y)'!O76)/'Total emission (ktCO2 per y)'!H76),0)</f>
        <v>0</v>
      </c>
      <c r="P76" s="21">
        <f>IFERROR((('Total emission (ktCO2 per y)'!I76-'Total emission (ktCO2 per y)'!P76)/'Total emission (ktCO2 per y)'!I76),0)</f>
        <v>0.173183156077277</v>
      </c>
      <c r="Q76" s="21">
        <f>IFERROR((('Total emission (ktCO2 per y)'!J76-'Total emission (ktCO2 per y)'!Q76)/'Total emission (ktCO2 per y)'!J76),0)</f>
        <v>0.21710430628495309</v>
      </c>
      <c r="R76" s="21">
        <f>IFERROR((('Total emission (ktCO2 per y)'!K76-'Total emission (ktCO2 per y)'!R76)/'Total emission (ktCO2 per y)'!K76),0)</f>
        <v>0</v>
      </c>
      <c r="S76" s="21">
        <f>IFERROR((('Total emission (ktCO2 per y)'!L76-'Total emission (ktCO2 per y)'!S76)/'Total emission (ktCO2 per y)'!L76),0)</f>
        <v>0</v>
      </c>
      <c r="T76" s="22">
        <f>IFERROR((('Total emission (ktCO2 per y)'!F76-'Total emission (ktCO2 per y)'!T76)/'Total emission (ktCO2 per y)'!F76),0)</f>
        <v>0.85318872019549608</v>
      </c>
      <c r="U76" s="22">
        <f>IFERROR((('Total emission (ktCO2 per y)'!G76-'Total emission (ktCO2 per y)'!U76)/'Total emission (ktCO2 per y)'!G76),0)</f>
        <v>0</v>
      </c>
      <c r="V76" s="22">
        <f>IFERROR((('Total emission (ktCO2 per y)'!H76-'Total emission (ktCO2 per y)'!V76)/'Total emission (ktCO2 per y)'!H76),0)</f>
        <v>0</v>
      </c>
      <c r="W76" s="22">
        <f>IFERROR((('Total emission (ktCO2 per y)'!I76-'Total emission (ktCO2 per y)'!W76)/'Total emission (ktCO2 per y)'!I76),0)</f>
        <v>0.9292447705762058</v>
      </c>
      <c r="X76" s="22">
        <f>IFERROR((('Total emission (ktCO2 per y)'!J76-'Total emission (ktCO2 per y)'!X76)/'Total emission (ktCO2 per y)'!J76),0)</f>
        <v>0.85142556964216898</v>
      </c>
      <c r="Y76" s="22">
        <f>IFERROR((('Total emission (ktCO2 per y)'!K76-'Total emission (ktCO2 per y)'!Y76)/'Total emission (ktCO2 per y)'!K76),0)</f>
        <v>0</v>
      </c>
      <c r="Z76" s="22">
        <f>IFERROR((('Total emission (ktCO2 per y)'!L76-'Total emission (ktCO2 per y)'!Z76)/'Total emission (ktCO2 per y)'!L76),0)</f>
        <v>0</v>
      </c>
    </row>
    <row r="77" spans="1:26" x14ac:dyDescent="0.35">
      <c r="A77" s="5" t="s">
        <v>229</v>
      </c>
      <c r="B77" s="5">
        <v>3</v>
      </c>
      <c r="C77" s="5" t="s">
        <v>205</v>
      </c>
      <c r="D77" s="5" t="s">
        <v>230</v>
      </c>
      <c r="E77" s="5" t="s">
        <v>230</v>
      </c>
      <c r="F77" s="12">
        <f>IFERROR(('Total emission (ktCO2 per y)'!F77-'Total emission (ktCO2 per y)'!F77)/'Total emission (ktCO2 per y)'!F77,0)</f>
        <v>0</v>
      </c>
      <c r="G77" s="12">
        <f>IFERROR(('Total emission (ktCO2 per y)'!G77-'Total emission (ktCO2 per y)'!G77)/'Total emission (ktCO2 per y)'!G77,0)</f>
        <v>0</v>
      </c>
      <c r="H77" s="12">
        <f>IFERROR(('Total emission (ktCO2 per y)'!H77-'Total emission (ktCO2 per y)'!H77)/'Total emission (ktCO2 per y)'!H77,0)</f>
        <v>0</v>
      </c>
      <c r="I77" s="12">
        <f>IFERROR(('Total emission (ktCO2 per y)'!I77-'Total emission (ktCO2 per y)'!I77)/'Total emission (ktCO2 per y)'!I77,0)</f>
        <v>0</v>
      </c>
      <c r="J77" s="12">
        <f>IFERROR(('Total emission (ktCO2 per y)'!J77-'Total emission (ktCO2 per y)'!J77)/'Total emission (ktCO2 per y)'!J77,0)</f>
        <v>0</v>
      </c>
      <c r="K77" s="12">
        <f>IFERROR(('Total emission (ktCO2 per y)'!K77-'Total emission (ktCO2 per y)'!K77)/'Total emission (ktCO2 per y)'!K77,0)</f>
        <v>0</v>
      </c>
      <c r="L77" s="12">
        <f>IFERROR(('Total emission (ktCO2 per y)'!L77-'Total emission (ktCO2 per y)'!L77)/'Total emission (ktCO2 per y)'!L77,0)</f>
        <v>0</v>
      </c>
      <c r="M77" s="21">
        <f>IFERROR((('Total emission (ktCO2 per y)'!F77-'Total emission (ktCO2 per y)'!M77)/'Total emission (ktCO2 per y)'!F77),0)</f>
        <v>0.17318315584606411</v>
      </c>
      <c r="N77" s="21">
        <f>IFERROR((('Total emission (ktCO2 per y)'!G77-'Total emission (ktCO2 per y)'!N77)/'Total emission (ktCO2 per y)'!G77),0)</f>
        <v>0</v>
      </c>
      <c r="O77" s="21">
        <f>IFERROR((('Total emission (ktCO2 per y)'!H77-'Total emission (ktCO2 per y)'!O77)/'Total emission (ktCO2 per y)'!H77),0)</f>
        <v>0</v>
      </c>
      <c r="P77" s="21">
        <f>IFERROR((('Total emission (ktCO2 per y)'!I77-'Total emission (ktCO2 per y)'!P77)/'Total emission (ktCO2 per y)'!I77),0)</f>
        <v>0.17318315584606411</v>
      </c>
      <c r="Q77" s="21">
        <f>IFERROR((('Total emission (ktCO2 per y)'!J77-'Total emission (ktCO2 per y)'!Q77)/'Total emission (ktCO2 per y)'!J77),0)</f>
        <v>0</v>
      </c>
      <c r="R77" s="21">
        <f>IFERROR((('Total emission (ktCO2 per y)'!K77-'Total emission (ktCO2 per y)'!R77)/'Total emission (ktCO2 per y)'!K77),0)</f>
        <v>0</v>
      </c>
      <c r="S77" s="21">
        <f>IFERROR((('Total emission (ktCO2 per y)'!L77-'Total emission (ktCO2 per y)'!S77)/'Total emission (ktCO2 per y)'!L77),0)</f>
        <v>0</v>
      </c>
      <c r="T77" s="22">
        <f>IFERROR((('Total emission (ktCO2 per y)'!F77-'Total emission (ktCO2 per y)'!T77)/'Total emission (ktCO2 per y)'!F77),0)</f>
        <v>0.92924477055732913</v>
      </c>
      <c r="U77" s="22">
        <f>IFERROR((('Total emission (ktCO2 per y)'!G77-'Total emission (ktCO2 per y)'!U77)/'Total emission (ktCO2 per y)'!G77),0)</f>
        <v>0</v>
      </c>
      <c r="V77" s="22">
        <f>IFERROR((('Total emission (ktCO2 per y)'!H77-'Total emission (ktCO2 per y)'!V77)/'Total emission (ktCO2 per y)'!H77),0)</f>
        <v>0</v>
      </c>
      <c r="W77" s="22">
        <f>IFERROR((('Total emission (ktCO2 per y)'!I77-'Total emission (ktCO2 per y)'!W77)/'Total emission (ktCO2 per y)'!I77),0)</f>
        <v>0.92924477055732913</v>
      </c>
      <c r="X77" s="22">
        <f>IFERROR((('Total emission (ktCO2 per y)'!J77-'Total emission (ktCO2 per y)'!X77)/'Total emission (ktCO2 per y)'!J77),0)</f>
        <v>0</v>
      </c>
      <c r="Y77" s="22">
        <f>IFERROR((('Total emission (ktCO2 per y)'!K77-'Total emission (ktCO2 per y)'!Y77)/'Total emission (ktCO2 per y)'!K77),0)</f>
        <v>0</v>
      </c>
      <c r="Z77" s="22">
        <f>IFERROR((('Total emission (ktCO2 per y)'!L77-'Total emission (ktCO2 per y)'!Z77)/'Total emission (ktCO2 per y)'!L77),0)</f>
        <v>0</v>
      </c>
    </row>
    <row r="78" spans="1:26" x14ac:dyDescent="0.35">
      <c r="A78" s="5" t="s">
        <v>231</v>
      </c>
      <c r="B78" s="5">
        <v>3</v>
      </c>
      <c r="C78" s="5" t="s">
        <v>205</v>
      </c>
      <c r="D78" s="5" t="s">
        <v>232</v>
      </c>
      <c r="E78" s="5" t="s">
        <v>232</v>
      </c>
      <c r="F78" s="12">
        <f>IFERROR(('Total emission (ktCO2 per y)'!F78-'Total emission (ktCO2 per y)'!F78)/'Total emission (ktCO2 per y)'!F78,0)</f>
        <v>0</v>
      </c>
      <c r="G78" s="12">
        <f>IFERROR(('Total emission (ktCO2 per y)'!G78-'Total emission (ktCO2 per y)'!G78)/'Total emission (ktCO2 per y)'!G78,0)</f>
        <v>0</v>
      </c>
      <c r="H78" s="12">
        <f>IFERROR(('Total emission (ktCO2 per y)'!H78-'Total emission (ktCO2 per y)'!H78)/'Total emission (ktCO2 per y)'!H78,0)</f>
        <v>0</v>
      </c>
      <c r="I78" s="12">
        <f>IFERROR(('Total emission (ktCO2 per y)'!I78-'Total emission (ktCO2 per y)'!I78)/'Total emission (ktCO2 per y)'!I78,0)</f>
        <v>0</v>
      </c>
      <c r="J78" s="12">
        <f>IFERROR(('Total emission (ktCO2 per y)'!J78-'Total emission (ktCO2 per y)'!J78)/'Total emission (ktCO2 per y)'!J78,0)</f>
        <v>0</v>
      </c>
      <c r="K78" s="12">
        <f>IFERROR(('Total emission (ktCO2 per y)'!K78-'Total emission (ktCO2 per y)'!K78)/'Total emission (ktCO2 per y)'!K78,0)</f>
        <v>0</v>
      </c>
      <c r="L78" s="12">
        <f>IFERROR(('Total emission (ktCO2 per y)'!L78-'Total emission (ktCO2 per y)'!L78)/'Total emission (ktCO2 per y)'!L78,0)</f>
        <v>0</v>
      </c>
      <c r="M78" s="21">
        <f>IFERROR((('Total emission (ktCO2 per y)'!F78-'Total emission (ktCO2 per y)'!M78)/'Total emission (ktCO2 per y)'!F78),0)</f>
        <v>1.6541766632893896E-2</v>
      </c>
      <c r="N78" s="21">
        <f>IFERROR((('Total emission (ktCO2 per y)'!G78-'Total emission (ktCO2 per y)'!N78)/'Total emission (ktCO2 per y)'!G78),0)</f>
        <v>0</v>
      </c>
      <c r="O78" s="21">
        <f>IFERROR((('Total emission (ktCO2 per y)'!H78-'Total emission (ktCO2 per y)'!O78)/'Total emission (ktCO2 per y)'!H78),0)</f>
        <v>0</v>
      </c>
      <c r="P78" s="21">
        <f>IFERROR((('Total emission (ktCO2 per y)'!I78-'Total emission (ktCO2 per y)'!P78)/'Total emission (ktCO2 per y)'!I78),0)</f>
        <v>0</v>
      </c>
      <c r="Q78" s="21">
        <f>IFERROR((('Total emission (ktCO2 per y)'!J78-'Total emission (ktCO2 per y)'!Q78)/'Total emission (ktCO2 per y)'!J78),0)</f>
        <v>0</v>
      </c>
      <c r="R78" s="21">
        <f>IFERROR((('Total emission (ktCO2 per y)'!K78-'Total emission (ktCO2 per y)'!R78)/'Total emission (ktCO2 per y)'!K78),0)</f>
        <v>0</v>
      </c>
      <c r="S78" s="21">
        <f>IFERROR((('Total emission (ktCO2 per y)'!L78-'Total emission (ktCO2 per y)'!S78)/'Total emission (ktCO2 per y)'!L78),0)</f>
        <v>1.6541766632893896E-2</v>
      </c>
      <c r="T78" s="22">
        <f>IFERROR((('Total emission (ktCO2 per y)'!F78-'Total emission (ktCO2 per y)'!T78)/'Total emission (ktCO2 per y)'!F78),0)</f>
        <v>0.58544393617824897</v>
      </c>
      <c r="U78" s="22">
        <f>IFERROR((('Total emission (ktCO2 per y)'!G78-'Total emission (ktCO2 per y)'!U78)/'Total emission (ktCO2 per y)'!G78),0)</f>
        <v>0</v>
      </c>
      <c r="V78" s="22">
        <f>IFERROR((('Total emission (ktCO2 per y)'!H78-'Total emission (ktCO2 per y)'!V78)/'Total emission (ktCO2 per y)'!H78),0)</f>
        <v>0</v>
      </c>
      <c r="W78" s="22">
        <f>IFERROR((('Total emission (ktCO2 per y)'!I78-'Total emission (ktCO2 per y)'!W78)/'Total emission (ktCO2 per y)'!I78),0)</f>
        <v>0</v>
      </c>
      <c r="X78" s="22">
        <f>IFERROR((('Total emission (ktCO2 per y)'!J78-'Total emission (ktCO2 per y)'!X78)/'Total emission (ktCO2 per y)'!J78),0)</f>
        <v>0</v>
      </c>
      <c r="Y78" s="22">
        <f>IFERROR((('Total emission (ktCO2 per y)'!K78-'Total emission (ktCO2 per y)'!Y78)/'Total emission (ktCO2 per y)'!K78),0)</f>
        <v>0</v>
      </c>
      <c r="Z78" s="22">
        <f>IFERROR((('Total emission (ktCO2 per y)'!L78-'Total emission (ktCO2 per y)'!Z78)/'Total emission (ktCO2 per y)'!L78),0)</f>
        <v>0.58544393617824897</v>
      </c>
    </row>
    <row r="79" spans="1:26" x14ac:dyDescent="0.35">
      <c r="A79" s="5" t="s">
        <v>233</v>
      </c>
      <c r="B79" s="5">
        <v>3</v>
      </c>
      <c r="C79" s="5" t="s">
        <v>205</v>
      </c>
      <c r="D79" s="5" t="s">
        <v>234</v>
      </c>
      <c r="E79" s="5" t="s">
        <v>234</v>
      </c>
      <c r="F79" s="12">
        <f>IFERROR(('Total emission (ktCO2 per y)'!F79-'Total emission (ktCO2 per y)'!F79)/'Total emission (ktCO2 per y)'!F79,0)</f>
        <v>0</v>
      </c>
      <c r="G79" s="12">
        <f>IFERROR(('Total emission (ktCO2 per y)'!G79-'Total emission (ktCO2 per y)'!G79)/'Total emission (ktCO2 per y)'!G79,0)</f>
        <v>0</v>
      </c>
      <c r="H79" s="12">
        <f>IFERROR(('Total emission (ktCO2 per y)'!H79-'Total emission (ktCO2 per y)'!H79)/'Total emission (ktCO2 per y)'!H79,0)</f>
        <v>0</v>
      </c>
      <c r="I79" s="12">
        <f>IFERROR(('Total emission (ktCO2 per y)'!I79-'Total emission (ktCO2 per y)'!I79)/'Total emission (ktCO2 per y)'!I79,0)</f>
        <v>0</v>
      </c>
      <c r="J79" s="12">
        <f>IFERROR(('Total emission (ktCO2 per y)'!J79-'Total emission (ktCO2 per y)'!J79)/'Total emission (ktCO2 per y)'!J79,0)</f>
        <v>0</v>
      </c>
      <c r="K79" s="12">
        <f>IFERROR(('Total emission (ktCO2 per y)'!K79-'Total emission (ktCO2 per y)'!K79)/'Total emission (ktCO2 per y)'!K79,0)</f>
        <v>0</v>
      </c>
      <c r="L79" s="12">
        <f>IFERROR(('Total emission (ktCO2 per y)'!L79-'Total emission (ktCO2 per y)'!L79)/'Total emission (ktCO2 per y)'!L79,0)</f>
        <v>0</v>
      </c>
      <c r="M79" s="21">
        <f>IFERROR((('Total emission (ktCO2 per y)'!F79-'Total emission (ktCO2 per y)'!M79)/'Total emission (ktCO2 per y)'!F79),0)</f>
        <v>0.140467437322193</v>
      </c>
      <c r="N79" s="21">
        <f>IFERROR((('Total emission (ktCO2 per y)'!G79-'Total emission (ktCO2 per y)'!N79)/'Total emission (ktCO2 per y)'!G79),0)</f>
        <v>0</v>
      </c>
      <c r="O79" s="21">
        <f>IFERROR((('Total emission (ktCO2 per y)'!H79-'Total emission (ktCO2 per y)'!O79)/'Total emission (ktCO2 per y)'!H79),0)</f>
        <v>0.140467437322193</v>
      </c>
      <c r="P79" s="21">
        <f>IFERROR((('Total emission (ktCO2 per y)'!I79-'Total emission (ktCO2 per y)'!P79)/'Total emission (ktCO2 per y)'!I79),0)</f>
        <v>0</v>
      </c>
      <c r="Q79" s="21">
        <f>IFERROR((('Total emission (ktCO2 per y)'!J79-'Total emission (ktCO2 per y)'!Q79)/'Total emission (ktCO2 per y)'!J79),0)</f>
        <v>0</v>
      </c>
      <c r="R79" s="21">
        <f>IFERROR((('Total emission (ktCO2 per y)'!K79-'Total emission (ktCO2 per y)'!R79)/'Total emission (ktCO2 per y)'!K79),0)</f>
        <v>0</v>
      </c>
      <c r="S79" s="21">
        <f>IFERROR((('Total emission (ktCO2 per y)'!L79-'Total emission (ktCO2 per y)'!S79)/'Total emission (ktCO2 per y)'!L79),0)</f>
        <v>0</v>
      </c>
      <c r="T79" s="22">
        <f>IFERROR((('Total emission (ktCO2 per y)'!F79-'Total emission (ktCO2 per y)'!T79)/'Total emission (ktCO2 per y)'!F79),0)</f>
        <v>0.92740814273561922</v>
      </c>
      <c r="U79" s="22">
        <f>IFERROR((('Total emission (ktCO2 per y)'!G79-'Total emission (ktCO2 per y)'!U79)/'Total emission (ktCO2 per y)'!G79),0)</f>
        <v>0</v>
      </c>
      <c r="V79" s="22">
        <f>IFERROR((('Total emission (ktCO2 per y)'!H79-'Total emission (ktCO2 per y)'!V79)/'Total emission (ktCO2 per y)'!H79),0)</f>
        <v>0.92740814273561922</v>
      </c>
      <c r="W79" s="22">
        <f>IFERROR((('Total emission (ktCO2 per y)'!I79-'Total emission (ktCO2 per y)'!W79)/'Total emission (ktCO2 per y)'!I79),0)</f>
        <v>0</v>
      </c>
      <c r="X79" s="22">
        <f>IFERROR((('Total emission (ktCO2 per y)'!J79-'Total emission (ktCO2 per y)'!X79)/'Total emission (ktCO2 per y)'!J79),0)</f>
        <v>0</v>
      </c>
      <c r="Y79" s="22">
        <f>IFERROR((('Total emission (ktCO2 per y)'!K79-'Total emission (ktCO2 per y)'!Y79)/'Total emission (ktCO2 per y)'!K79),0)</f>
        <v>0</v>
      </c>
      <c r="Z79" s="22">
        <f>IFERROR((('Total emission (ktCO2 per y)'!L79-'Total emission (ktCO2 per y)'!Z79)/'Total emission (ktCO2 per y)'!L79),0)</f>
        <v>0</v>
      </c>
    </row>
    <row r="80" spans="1:26" x14ac:dyDescent="0.35">
      <c r="A80" s="5" t="s">
        <v>235</v>
      </c>
      <c r="B80" s="5">
        <v>3</v>
      </c>
      <c r="C80" s="5" t="s">
        <v>205</v>
      </c>
      <c r="D80" s="5" t="s">
        <v>236</v>
      </c>
      <c r="E80" s="5" t="s">
        <v>236</v>
      </c>
      <c r="F80" s="12">
        <f>IFERROR(('Total emission (ktCO2 per y)'!F80-'Total emission (ktCO2 per y)'!F80)/'Total emission (ktCO2 per y)'!F80,0)</f>
        <v>0</v>
      </c>
      <c r="G80" s="12">
        <f>IFERROR(('Total emission (ktCO2 per y)'!G80-'Total emission (ktCO2 per y)'!G80)/'Total emission (ktCO2 per y)'!G80,0)</f>
        <v>0</v>
      </c>
      <c r="H80" s="12">
        <f>IFERROR(('Total emission (ktCO2 per y)'!H80-'Total emission (ktCO2 per y)'!H80)/'Total emission (ktCO2 per y)'!H80,0)</f>
        <v>0</v>
      </c>
      <c r="I80" s="12">
        <f>IFERROR(('Total emission (ktCO2 per y)'!I80-'Total emission (ktCO2 per y)'!I80)/'Total emission (ktCO2 per y)'!I80,0)</f>
        <v>0</v>
      </c>
      <c r="J80" s="12">
        <f>IFERROR(('Total emission (ktCO2 per y)'!J80-'Total emission (ktCO2 per y)'!J80)/'Total emission (ktCO2 per y)'!J80,0)</f>
        <v>0</v>
      </c>
      <c r="K80" s="12">
        <f>IFERROR(('Total emission (ktCO2 per y)'!K80-'Total emission (ktCO2 per y)'!K80)/'Total emission (ktCO2 per y)'!K80,0)</f>
        <v>0</v>
      </c>
      <c r="L80" s="12">
        <f>IFERROR(('Total emission (ktCO2 per y)'!L80-'Total emission (ktCO2 per y)'!L80)/'Total emission (ktCO2 per y)'!L80,0)</f>
        <v>0</v>
      </c>
      <c r="M80" s="21">
        <f>IFERROR((('Total emission (ktCO2 per y)'!F80-'Total emission (ktCO2 per y)'!M80)/'Total emission (ktCO2 per y)'!F80),0)</f>
        <v>0.21710430616678431</v>
      </c>
      <c r="N80" s="21">
        <f>IFERROR((('Total emission (ktCO2 per y)'!G80-'Total emission (ktCO2 per y)'!N80)/'Total emission (ktCO2 per y)'!G80),0)</f>
        <v>0</v>
      </c>
      <c r="O80" s="21">
        <f>IFERROR((('Total emission (ktCO2 per y)'!H80-'Total emission (ktCO2 per y)'!O80)/'Total emission (ktCO2 per y)'!H80),0)</f>
        <v>0</v>
      </c>
      <c r="P80" s="21">
        <f>IFERROR((('Total emission (ktCO2 per y)'!I80-'Total emission (ktCO2 per y)'!P80)/'Total emission (ktCO2 per y)'!I80),0)</f>
        <v>0</v>
      </c>
      <c r="Q80" s="21">
        <f>IFERROR((('Total emission (ktCO2 per y)'!J80-'Total emission (ktCO2 per y)'!Q80)/'Total emission (ktCO2 per y)'!J80),0)</f>
        <v>0.21710430616678431</v>
      </c>
      <c r="R80" s="21">
        <f>IFERROR((('Total emission (ktCO2 per y)'!K80-'Total emission (ktCO2 per y)'!R80)/'Total emission (ktCO2 per y)'!K80),0)</f>
        <v>0</v>
      </c>
      <c r="S80" s="21">
        <f>IFERROR((('Total emission (ktCO2 per y)'!L80-'Total emission (ktCO2 per y)'!S80)/'Total emission (ktCO2 per y)'!L80),0)</f>
        <v>0</v>
      </c>
      <c r="T80" s="22">
        <f>IFERROR((('Total emission (ktCO2 per y)'!F80-'Total emission (ktCO2 per y)'!T80)/'Total emission (ktCO2 per y)'!F80),0)</f>
        <v>0.8514255696150731</v>
      </c>
      <c r="U80" s="22">
        <f>IFERROR((('Total emission (ktCO2 per y)'!G80-'Total emission (ktCO2 per y)'!U80)/'Total emission (ktCO2 per y)'!G80),0)</f>
        <v>0</v>
      </c>
      <c r="V80" s="22">
        <f>IFERROR((('Total emission (ktCO2 per y)'!H80-'Total emission (ktCO2 per y)'!V80)/'Total emission (ktCO2 per y)'!H80),0)</f>
        <v>0</v>
      </c>
      <c r="W80" s="22">
        <f>IFERROR((('Total emission (ktCO2 per y)'!I80-'Total emission (ktCO2 per y)'!W80)/'Total emission (ktCO2 per y)'!I80),0)</f>
        <v>0</v>
      </c>
      <c r="X80" s="22">
        <f>IFERROR((('Total emission (ktCO2 per y)'!J80-'Total emission (ktCO2 per y)'!X80)/'Total emission (ktCO2 per y)'!J80),0)</f>
        <v>0.8514255696150731</v>
      </c>
      <c r="Y80" s="22">
        <f>IFERROR((('Total emission (ktCO2 per y)'!K80-'Total emission (ktCO2 per y)'!Y80)/'Total emission (ktCO2 per y)'!K80),0)</f>
        <v>0</v>
      </c>
      <c r="Z80" s="22">
        <f>IFERROR((('Total emission (ktCO2 per y)'!L80-'Total emission (ktCO2 per y)'!Z80)/'Total emission (ktCO2 per y)'!L80),0)</f>
        <v>0</v>
      </c>
    </row>
    <row r="81" spans="1:26" x14ac:dyDescent="0.35">
      <c r="A81" s="5" t="s">
        <v>237</v>
      </c>
      <c r="B81" s="5">
        <v>3</v>
      </c>
      <c r="C81" s="5" t="s">
        <v>205</v>
      </c>
      <c r="D81" s="5" t="s">
        <v>238</v>
      </c>
      <c r="E81" s="5" t="s">
        <v>238</v>
      </c>
      <c r="F81" s="12">
        <f>IFERROR(('Total emission (ktCO2 per y)'!F81-'Total emission (ktCO2 per y)'!F81)/'Total emission (ktCO2 per y)'!F81,0)</f>
        <v>0</v>
      </c>
      <c r="G81" s="12">
        <f>IFERROR(('Total emission (ktCO2 per y)'!G81-'Total emission (ktCO2 per y)'!G81)/'Total emission (ktCO2 per y)'!G81,0)</f>
        <v>0</v>
      </c>
      <c r="H81" s="12">
        <f>IFERROR(('Total emission (ktCO2 per y)'!H81-'Total emission (ktCO2 per y)'!H81)/'Total emission (ktCO2 per y)'!H81,0)</f>
        <v>0</v>
      </c>
      <c r="I81" s="12">
        <f>IFERROR(('Total emission (ktCO2 per y)'!I81-'Total emission (ktCO2 per y)'!I81)/'Total emission (ktCO2 per y)'!I81,0)</f>
        <v>0</v>
      </c>
      <c r="J81" s="12">
        <f>IFERROR(('Total emission (ktCO2 per y)'!J81-'Total emission (ktCO2 per y)'!J81)/'Total emission (ktCO2 per y)'!J81,0)</f>
        <v>0</v>
      </c>
      <c r="K81" s="12">
        <f>IFERROR(('Total emission (ktCO2 per y)'!K81-'Total emission (ktCO2 per y)'!K81)/'Total emission (ktCO2 per y)'!K81,0)</f>
        <v>0</v>
      </c>
      <c r="L81" s="12">
        <f>IFERROR(('Total emission (ktCO2 per y)'!L81-'Total emission (ktCO2 per y)'!L81)/'Total emission (ktCO2 per y)'!L81,0)</f>
        <v>0</v>
      </c>
      <c r="M81" s="21">
        <f>IFERROR((('Total emission (ktCO2 per y)'!F81-'Total emission (ktCO2 per y)'!M81)/'Total emission (ktCO2 per y)'!F81),0)</f>
        <v>0.17318315588268884</v>
      </c>
      <c r="N81" s="21">
        <f>IFERROR((('Total emission (ktCO2 per y)'!G81-'Total emission (ktCO2 per y)'!N81)/'Total emission (ktCO2 per y)'!G81),0)</f>
        <v>0</v>
      </c>
      <c r="O81" s="21">
        <f>IFERROR((('Total emission (ktCO2 per y)'!H81-'Total emission (ktCO2 per y)'!O81)/'Total emission (ktCO2 per y)'!H81),0)</f>
        <v>0</v>
      </c>
      <c r="P81" s="21">
        <f>IFERROR((('Total emission (ktCO2 per y)'!I81-'Total emission (ktCO2 per y)'!P81)/'Total emission (ktCO2 per y)'!I81),0)</f>
        <v>0.17318315588268884</v>
      </c>
      <c r="Q81" s="21">
        <f>IFERROR((('Total emission (ktCO2 per y)'!J81-'Total emission (ktCO2 per y)'!Q81)/'Total emission (ktCO2 per y)'!J81),0)</f>
        <v>0</v>
      </c>
      <c r="R81" s="21">
        <f>IFERROR((('Total emission (ktCO2 per y)'!K81-'Total emission (ktCO2 per y)'!R81)/'Total emission (ktCO2 per y)'!K81),0)</f>
        <v>0</v>
      </c>
      <c r="S81" s="21">
        <f>IFERROR((('Total emission (ktCO2 per y)'!L81-'Total emission (ktCO2 per y)'!S81)/'Total emission (ktCO2 per y)'!L81),0)</f>
        <v>0</v>
      </c>
      <c r="T81" s="22">
        <f>IFERROR((('Total emission (ktCO2 per y)'!F81-'Total emission (ktCO2 per y)'!T81)/'Total emission (ktCO2 per y)'!F81),0)</f>
        <v>0.92924477056866883</v>
      </c>
      <c r="U81" s="22">
        <f>IFERROR((('Total emission (ktCO2 per y)'!G81-'Total emission (ktCO2 per y)'!U81)/'Total emission (ktCO2 per y)'!G81),0)</f>
        <v>0</v>
      </c>
      <c r="V81" s="22">
        <f>IFERROR((('Total emission (ktCO2 per y)'!H81-'Total emission (ktCO2 per y)'!V81)/'Total emission (ktCO2 per y)'!H81),0)</f>
        <v>0</v>
      </c>
      <c r="W81" s="22">
        <f>IFERROR((('Total emission (ktCO2 per y)'!I81-'Total emission (ktCO2 per y)'!W81)/'Total emission (ktCO2 per y)'!I81),0)</f>
        <v>0.92924477056866883</v>
      </c>
      <c r="X81" s="22">
        <f>IFERROR((('Total emission (ktCO2 per y)'!J81-'Total emission (ktCO2 per y)'!X81)/'Total emission (ktCO2 per y)'!J81),0)</f>
        <v>0</v>
      </c>
      <c r="Y81" s="22">
        <f>IFERROR((('Total emission (ktCO2 per y)'!K81-'Total emission (ktCO2 per y)'!Y81)/'Total emission (ktCO2 per y)'!K81),0)</f>
        <v>0</v>
      </c>
      <c r="Z81" s="22">
        <f>IFERROR((('Total emission (ktCO2 per y)'!L81-'Total emission (ktCO2 per y)'!Z81)/'Total emission (ktCO2 per y)'!L81),0)</f>
        <v>0</v>
      </c>
    </row>
    <row r="82" spans="1:26" x14ac:dyDescent="0.35">
      <c r="A82" s="5" t="s">
        <v>239</v>
      </c>
      <c r="B82" s="5">
        <v>3</v>
      </c>
      <c r="C82" s="5" t="s">
        <v>205</v>
      </c>
      <c r="D82" s="5" t="s">
        <v>240</v>
      </c>
      <c r="E82" s="5" t="s">
        <v>240</v>
      </c>
      <c r="F82" s="12">
        <f>IFERROR(('Total emission (ktCO2 per y)'!F82-'Total emission (ktCO2 per y)'!F82)/'Total emission (ktCO2 per y)'!F82,0)</f>
        <v>0</v>
      </c>
      <c r="G82" s="12">
        <f>IFERROR(('Total emission (ktCO2 per y)'!G82-'Total emission (ktCO2 per y)'!G82)/'Total emission (ktCO2 per y)'!G82,0)</f>
        <v>0</v>
      </c>
      <c r="H82" s="12">
        <f>IFERROR(('Total emission (ktCO2 per y)'!H82-'Total emission (ktCO2 per y)'!H82)/'Total emission (ktCO2 per y)'!H82,0)</f>
        <v>0</v>
      </c>
      <c r="I82" s="12">
        <f>IFERROR(('Total emission (ktCO2 per y)'!I82-'Total emission (ktCO2 per y)'!I82)/'Total emission (ktCO2 per y)'!I82,0)</f>
        <v>0</v>
      </c>
      <c r="J82" s="12">
        <f>IFERROR(('Total emission (ktCO2 per y)'!J82-'Total emission (ktCO2 per y)'!J82)/'Total emission (ktCO2 per y)'!J82,0)</f>
        <v>0</v>
      </c>
      <c r="K82" s="12">
        <f>IFERROR(('Total emission (ktCO2 per y)'!K82-'Total emission (ktCO2 per y)'!K82)/'Total emission (ktCO2 per y)'!K82,0)</f>
        <v>0</v>
      </c>
      <c r="L82" s="12">
        <f>IFERROR(('Total emission (ktCO2 per y)'!L82-'Total emission (ktCO2 per y)'!L82)/'Total emission (ktCO2 per y)'!L82,0)</f>
        <v>0</v>
      </c>
      <c r="M82" s="21">
        <f>IFERROR((('Total emission (ktCO2 per y)'!F82-'Total emission (ktCO2 per y)'!M82)/'Total emission (ktCO2 per y)'!F82),0)</f>
        <v>0.15108650399692519</v>
      </c>
      <c r="N82" s="21">
        <f>IFERROR((('Total emission (ktCO2 per y)'!G82-'Total emission (ktCO2 per y)'!N82)/'Total emission (ktCO2 per y)'!G82),0)</f>
        <v>0</v>
      </c>
      <c r="O82" s="21">
        <f>IFERROR((('Total emission (ktCO2 per y)'!H82-'Total emission (ktCO2 per y)'!O82)/'Total emission (ktCO2 per y)'!H82),0)</f>
        <v>0</v>
      </c>
      <c r="P82" s="21">
        <f>IFERROR((('Total emission (ktCO2 per y)'!I82-'Total emission (ktCO2 per y)'!P82)/'Total emission (ktCO2 per y)'!I82),0)</f>
        <v>0.15108650399692519</v>
      </c>
      <c r="Q82" s="21">
        <f>IFERROR((('Total emission (ktCO2 per y)'!J82-'Total emission (ktCO2 per y)'!Q82)/'Total emission (ktCO2 per y)'!J82),0)</f>
        <v>0</v>
      </c>
      <c r="R82" s="21">
        <f>IFERROR((('Total emission (ktCO2 per y)'!K82-'Total emission (ktCO2 per y)'!R82)/'Total emission (ktCO2 per y)'!K82),0)</f>
        <v>0</v>
      </c>
      <c r="S82" s="21">
        <f>IFERROR((('Total emission (ktCO2 per y)'!L82-'Total emission (ktCO2 per y)'!S82)/'Total emission (ktCO2 per y)'!L82),0)</f>
        <v>0</v>
      </c>
      <c r="T82" s="22">
        <f>IFERROR((('Total emission (ktCO2 per y)'!F82-'Total emission (ktCO2 per y)'!T82)/'Total emission (ktCO2 per y)'!F82),0)</f>
        <v>0.92338510333591306</v>
      </c>
      <c r="U82" s="22">
        <f>IFERROR((('Total emission (ktCO2 per y)'!G82-'Total emission (ktCO2 per y)'!U82)/'Total emission (ktCO2 per y)'!G82),0)</f>
        <v>0</v>
      </c>
      <c r="V82" s="22">
        <f>IFERROR((('Total emission (ktCO2 per y)'!H82-'Total emission (ktCO2 per y)'!V82)/'Total emission (ktCO2 per y)'!H82),0)</f>
        <v>0</v>
      </c>
      <c r="W82" s="22">
        <f>IFERROR((('Total emission (ktCO2 per y)'!I82-'Total emission (ktCO2 per y)'!W82)/'Total emission (ktCO2 per y)'!I82),0)</f>
        <v>0.92338510333591306</v>
      </c>
      <c r="X82" s="22">
        <f>IFERROR((('Total emission (ktCO2 per y)'!J82-'Total emission (ktCO2 per y)'!X82)/'Total emission (ktCO2 per y)'!J82),0)</f>
        <v>0</v>
      </c>
      <c r="Y82" s="22">
        <f>IFERROR((('Total emission (ktCO2 per y)'!K82-'Total emission (ktCO2 per y)'!Y82)/'Total emission (ktCO2 per y)'!K82),0)</f>
        <v>0</v>
      </c>
      <c r="Z82" s="22">
        <f>IFERROR((('Total emission (ktCO2 per y)'!L82-'Total emission (ktCO2 per y)'!Z82)/'Total emission (ktCO2 per y)'!L82),0)</f>
        <v>0</v>
      </c>
    </row>
    <row r="83" spans="1:26" x14ac:dyDescent="0.35">
      <c r="A83" s="5" t="s">
        <v>241</v>
      </c>
      <c r="B83" s="5">
        <v>3</v>
      </c>
      <c r="C83" s="5" t="s">
        <v>205</v>
      </c>
      <c r="D83" s="5" t="s">
        <v>242</v>
      </c>
      <c r="E83" s="5" t="s">
        <v>242</v>
      </c>
      <c r="F83" s="12">
        <f>IFERROR(('Total emission (ktCO2 per y)'!F83-'Total emission (ktCO2 per y)'!F83)/'Total emission (ktCO2 per y)'!F83,0)</f>
        <v>0</v>
      </c>
      <c r="G83" s="12">
        <f>IFERROR(('Total emission (ktCO2 per y)'!G83-'Total emission (ktCO2 per y)'!G83)/'Total emission (ktCO2 per y)'!G83,0)</f>
        <v>0</v>
      </c>
      <c r="H83" s="12">
        <f>IFERROR(('Total emission (ktCO2 per y)'!H83-'Total emission (ktCO2 per y)'!H83)/'Total emission (ktCO2 per y)'!H83,0)</f>
        <v>0</v>
      </c>
      <c r="I83" s="12">
        <f>IFERROR(('Total emission (ktCO2 per y)'!I83-'Total emission (ktCO2 per y)'!I83)/'Total emission (ktCO2 per y)'!I83,0)</f>
        <v>0</v>
      </c>
      <c r="J83" s="12">
        <f>IFERROR(('Total emission (ktCO2 per y)'!J83-'Total emission (ktCO2 per y)'!J83)/'Total emission (ktCO2 per y)'!J83,0)</f>
        <v>0</v>
      </c>
      <c r="K83" s="12">
        <f>IFERROR(('Total emission (ktCO2 per y)'!K83-'Total emission (ktCO2 per y)'!K83)/'Total emission (ktCO2 per y)'!K83,0)</f>
        <v>0</v>
      </c>
      <c r="L83" s="12">
        <f>IFERROR(('Total emission (ktCO2 per y)'!L83-'Total emission (ktCO2 per y)'!L83)/'Total emission (ktCO2 per y)'!L83,0)</f>
        <v>0</v>
      </c>
      <c r="M83" s="21">
        <f>IFERROR((('Total emission (ktCO2 per y)'!F83-'Total emission (ktCO2 per y)'!M83)/'Total emission (ktCO2 per y)'!F83),0)</f>
        <v>0.14046743730000133</v>
      </c>
      <c r="N83" s="21">
        <f>IFERROR((('Total emission (ktCO2 per y)'!G83-'Total emission (ktCO2 per y)'!N83)/'Total emission (ktCO2 per y)'!G83),0)</f>
        <v>0</v>
      </c>
      <c r="O83" s="21">
        <f>IFERROR((('Total emission (ktCO2 per y)'!H83-'Total emission (ktCO2 per y)'!O83)/'Total emission (ktCO2 per y)'!H83),0)</f>
        <v>0.14046743730000133</v>
      </c>
      <c r="P83" s="21">
        <f>IFERROR((('Total emission (ktCO2 per y)'!I83-'Total emission (ktCO2 per y)'!P83)/'Total emission (ktCO2 per y)'!I83),0)</f>
        <v>0</v>
      </c>
      <c r="Q83" s="21">
        <f>IFERROR((('Total emission (ktCO2 per y)'!J83-'Total emission (ktCO2 per y)'!Q83)/'Total emission (ktCO2 per y)'!J83),0)</f>
        <v>0</v>
      </c>
      <c r="R83" s="21">
        <f>IFERROR((('Total emission (ktCO2 per y)'!K83-'Total emission (ktCO2 per y)'!R83)/'Total emission (ktCO2 per y)'!K83),0)</f>
        <v>0</v>
      </c>
      <c r="S83" s="21">
        <f>IFERROR((('Total emission (ktCO2 per y)'!L83-'Total emission (ktCO2 per y)'!S83)/'Total emission (ktCO2 per y)'!L83),0)</f>
        <v>0</v>
      </c>
      <c r="T83" s="22">
        <f>IFERROR((('Total emission (ktCO2 per y)'!F83-'Total emission (ktCO2 per y)'!T83)/'Total emission (ktCO2 per y)'!F83),0)</f>
        <v>0.92740814273832961</v>
      </c>
      <c r="U83" s="22">
        <f>IFERROR((('Total emission (ktCO2 per y)'!G83-'Total emission (ktCO2 per y)'!U83)/'Total emission (ktCO2 per y)'!G83),0)</f>
        <v>0</v>
      </c>
      <c r="V83" s="22">
        <f>IFERROR((('Total emission (ktCO2 per y)'!H83-'Total emission (ktCO2 per y)'!V83)/'Total emission (ktCO2 per y)'!H83),0)</f>
        <v>0.92740814273832961</v>
      </c>
      <c r="W83" s="22">
        <f>IFERROR((('Total emission (ktCO2 per y)'!I83-'Total emission (ktCO2 per y)'!W83)/'Total emission (ktCO2 per y)'!I83),0)</f>
        <v>0</v>
      </c>
      <c r="X83" s="22">
        <f>IFERROR((('Total emission (ktCO2 per y)'!J83-'Total emission (ktCO2 per y)'!X83)/'Total emission (ktCO2 per y)'!J83),0)</f>
        <v>0</v>
      </c>
      <c r="Y83" s="22">
        <f>IFERROR((('Total emission (ktCO2 per y)'!K83-'Total emission (ktCO2 per y)'!Y83)/'Total emission (ktCO2 per y)'!K83),0)</f>
        <v>0</v>
      </c>
      <c r="Z83" s="22">
        <f>IFERROR((('Total emission (ktCO2 per y)'!L83-'Total emission (ktCO2 per y)'!Z83)/'Total emission (ktCO2 per y)'!L83),0)</f>
        <v>0</v>
      </c>
    </row>
    <row r="84" spans="1:26" x14ac:dyDescent="0.35">
      <c r="A84" s="5" t="s">
        <v>243</v>
      </c>
      <c r="B84" s="5">
        <v>3</v>
      </c>
      <c r="C84" s="5" t="s">
        <v>205</v>
      </c>
      <c r="D84" s="5" t="s">
        <v>244</v>
      </c>
      <c r="E84" s="5" t="s">
        <v>244</v>
      </c>
      <c r="F84" s="12">
        <f>IFERROR(('Total emission (ktCO2 per y)'!F84-'Total emission (ktCO2 per y)'!F84)/'Total emission (ktCO2 per y)'!F84,0)</f>
        <v>0</v>
      </c>
      <c r="G84" s="12">
        <f>IFERROR(('Total emission (ktCO2 per y)'!G84-'Total emission (ktCO2 per y)'!G84)/'Total emission (ktCO2 per y)'!G84,0)</f>
        <v>0</v>
      </c>
      <c r="H84" s="12">
        <f>IFERROR(('Total emission (ktCO2 per y)'!H84-'Total emission (ktCO2 per y)'!H84)/'Total emission (ktCO2 per y)'!H84,0)</f>
        <v>0</v>
      </c>
      <c r="I84" s="12">
        <f>IFERROR(('Total emission (ktCO2 per y)'!I84-'Total emission (ktCO2 per y)'!I84)/'Total emission (ktCO2 per y)'!I84,0)</f>
        <v>0</v>
      </c>
      <c r="J84" s="12">
        <f>IFERROR(('Total emission (ktCO2 per y)'!J84-'Total emission (ktCO2 per y)'!J84)/'Total emission (ktCO2 per y)'!J84,0)</f>
        <v>0</v>
      </c>
      <c r="K84" s="12">
        <f>IFERROR(('Total emission (ktCO2 per y)'!K84-'Total emission (ktCO2 per y)'!K84)/'Total emission (ktCO2 per y)'!K84,0)</f>
        <v>0</v>
      </c>
      <c r="L84" s="12">
        <f>IFERROR(('Total emission (ktCO2 per y)'!L84-'Total emission (ktCO2 per y)'!L84)/'Total emission (ktCO2 per y)'!L84,0)</f>
        <v>0</v>
      </c>
      <c r="M84" s="21">
        <f>IFERROR((('Total emission (ktCO2 per y)'!F84-'Total emission (ktCO2 per y)'!M84)/'Total emission (ktCO2 per y)'!F84),0)</f>
        <v>0.17318315615064186</v>
      </c>
      <c r="N84" s="21">
        <f>IFERROR((('Total emission (ktCO2 per y)'!G84-'Total emission (ktCO2 per y)'!N84)/'Total emission (ktCO2 per y)'!G84),0)</f>
        <v>0</v>
      </c>
      <c r="O84" s="21">
        <f>IFERROR((('Total emission (ktCO2 per y)'!H84-'Total emission (ktCO2 per y)'!O84)/'Total emission (ktCO2 per y)'!H84),0)</f>
        <v>0</v>
      </c>
      <c r="P84" s="21">
        <f>IFERROR((('Total emission (ktCO2 per y)'!I84-'Total emission (ktCO2 per y)'!P84)/'Total emission (ktCO2 per y)'!I84),0)</f>
        <v>0.17318315615064186</v>
      </c>
      <c r="Q84" s="21">
        <f>IFERROR((('Total emission (ktCO2 per y)'!J84-'Total emission (ktCO2 per y)'!Q84)/'Total emission (ktCO2 per y)'!J84),0)</f>
        <v>0</v>
      </c>
      <c r="R84" s="21">
        <f>IFERROR((('Total emission (ktCO2 per y)'!K84-'Total emission (ktCO2 per y)'!R84)/'Total emission (ktCO2 per y)'!K84),0)</f>
        <v>0</v>
      </c>
      <c r="S84" s="21">
        <f>IFERROR((('Total emission (ktCO2 per y)'!L84-'Total emission (ktCO2 per y)'!S84)/'Total emission (ktCO2 per y)'!L84),0)</f>
        <v>0</v>
      </c>
      <c r="T84" s="22">
        <f>IFERROR((('Total emission (ktCO2 per y)'!F84-'Total emission (ktCO2 per y)'!T84)/'Total emission (ktCO2 per y)'!F84),0)</f>
        <v>0.92924477055261079</v>
      </c>
      <c r="U84" s="22">
        <f>IFERROR((('Total emission (ktCO2 per y)'!G84-'Total emission (ktCO2 per y)'!U84)/'Total emission (ktCO2 per y)'!G84),0)</f>
        <v>0</v>
      </c>
      <c r="V84" s="22">
        <f>IFERROR((('Total emission (ktCO2 per y)'!H84-'Total emission (ktCO2 per y)'!V84)/'Total emission (ktCO2 per y)'!H84),0)</f>
        <v>0</v>
      </c>
      <c r="W84" s="22">
        <f>IFERROR((('Total emission (ktCO2 per y)'!I84-'Total emission (ktCO2 per y)'!W84)/'Total emission (ktCO2 per y)'!I84),0)</f>
        <v>0.92924477055261079</v>
      </c>
      <c r="X84" s="22">
        <f>IFERROR((('Total emission (ktCO2 per y)'!J84-'Total emission (ktCO2 per y)'!X84)/'Total emission (ktCO2 per y)'!J84),0)</f>
        <v>0</v>
      </c>
      <c r="Y84" s="22">
        <f>IFERROR((('Total emission (ktCO2 per y)'!K84-'Total emission (ktCO2 per y)'!Y84)/'Total emission (ktCO2 per y)'!K84),0)</f>
        <v>0</v>
      </c>
      <c r="Z84" s="22">
        <f>IFERROR((('Total emission (ktCO2 per y)'!L84-'Total emission (ktCO2 per y)'!Z84)/'Total emission (ktCO2 per y)'!L84),0)</f>
        <v>0</v>
      </c>
    </row>
    <row r="85" spans="1:26" x14ac:dyDescent="0.35">
      <c r="A85" s="5" t="s">
        <v>245</v>
      </c>
      <c r="B85" s="5">
        <v>3</v>
      </c>
      <c r="C85" s="5" t="s">
        <v>205</v>
      </c>
      <c r="D85" s="5" t="s">
        <v>246</v>
      </c>
      <c r="E85" s="5" t="s">
        <v>246</v>
      </c>
      <c r="F85" s="12">
        <f>IFERROR(('Total emission (ktCO2 per y)'!F85-'Total emission (ktCO2 per y)'!F85)/'Total emission (ktCO2 per y)'!F85,0)</f>
        <v>0</v>
      </c>
      <c r="G85" s="12">
        <f>IFERROR(('Total emission (ktCO2 per y)'!G85-'Total emission (ktCO2 per y)'!G85)/'Total emission (ktCO2 per y)'!G85,0)</f>
        <v>0</v>
      </c>
      <c r="H85" s="12">
        <f>IFERROR(('Total emission (ktCO2 per y)'!H85-'Total emission (ktCO2 per y)'!H85)/'Total emission (ktCO2 per y)'!H85,0)</f>
        <v>0</v>
      </c>
      <c r="I85" s="12">
        <f>IFERROR(('Total emission (ktCO2 per y)'!I85-'Total emission (ktCO2 per y)'!I85)/'Total emission (ktCO2 per y)'!I85,0)</f>
        <v>0</v>
      </c>
      <c r="J85" s="12">
        <f>IFERROR(('Total emission (ktCO2 per y)'!J85-'Total emission (ktCO2 per y)'!J85)/'Total emission (ktCO2 per y)'!J85,0)</f>
        <v>0</v>
      </c>
      <c r="K85" s="12">
        <f>IFERROR(('Total emission (ktCO2 per y)'!K85-'Total emission (ktCO2 per y)'!K85)/'Total emission (ktCO2 per y)'!K85,0)</f>
        <v>0</v>
      </c>
      <c r="L85" s="12">
        <f>IFERROR(('Total emission (ktCO2 per y)'!L85-'Total emission (ktCO2 per y)'!L85)/'Total emission (ktCO2 per y)'!L85,0)</f>
        <v>0</v>
      </c>
      <c r="M85" s="21">
        <f>IFERROR((('Total emission (ktCO2 per y)'!F85-'Total emission (ktCO2 per y)'!M85)/'Total emission (ktCO2 per y)'!F85),0)</f>
        <v>0.15108650395243267</v>
      </c>
      <c r="N85" s="21">
        <f>IFERROR((('Total emission (ktCO2 per y)'!G85-'Total emission (ktCO2 per y)'!N85)/'Total emission (ktCO2 per y)'!G85),0)</f>
        <v>0</v>
      </c>
      <c r="O85" s="21">
        <f>IFERROR((('Total emission (ktCO2 per y)'!H85-'Total emission (ktCO2 per y)'!O85)/'Total emission (ktCO2 per y)'!H85),0)</f>
        <v>0</v>
      </c>
      <c r="P85" s="21">
        <f>IFERROR((('Total emission (ktCO2 per y)'!I85-'Total emission (ktCO2 per y)'!P85)/'Total emission (ktCO2 per y)'!I85),0)</f>
        <v>0.15108650395243267</v>
      </c>
      <c r="Q85" s="21">
        <f>IFERROR((('Total emission (ktCO2 per y)'!J85-'Total emission (ktCO2 per y)'!Q85)/'Total emission (ktCO2 per y)'!J85),0)</f>
        <v>0</v>
      </c>
      <c r="R85" s="21">
        <f>IFERROR((('Total emission (ktCO2 per y)'!K85-'Total emission (ktCO2 per y)'!R85)/'Total emission (ktCO2 per y)'!K85),0)</f>
        <v>0</v>
      </c>
      <c r="S85" s="21">
        <f>IFERROR((('Total emission (ktCO2 per y)'!L85-'Total emission (ktCO2 per y)'!S85)/'Total emission (ktCO2 per y)'!L85),0)</f>
        <v>0</v>
      </c>
      <c r="T85" s="22">
        <f>IFERROR((('Total emission (ktCO2 per y)'!F85-'Total emission (ktCO2 per y)'!T85)/'Total emission (ktCO2 per y)'!F85),0)</f>
        <v>0.9233851033187247</v>
      </c>
      <c r="U85" s="22">
        <f>IFERROR((('Total emission (ktCO2 per y)'!G85-'Total emission (ktCO2 per y)'!U85)/'Total emission (ktCO2 per y)'!G85),0)</f>
        <v>0</v>
      </c>
      <c r="V85" s="22">
        <f>IFERROR((('Total emission (ktCO2 per y)'!H85-'Total emission (ktCO2 per y)'!V85)/'Total emission (ktCO2 per y)'!H85),0)</f>
        <v>0</v>
      </c>
      <c r="W85" s="22">
        <f>IFERROR((('Total emission (ktCO2 per y)'!I85-'Total emission (ktCO2 per y)'!W85)/'Total emission (ktCO2 per y)'!I85),0)</f>
        <v>0.9233851033187247</v>
      </c>
      <c r="X85" s="22">
        <f>IFERROR((('Total emission (ktCO2 per y)'!J85-'Total emission (ktCO2 per y)'!X85)/'Total emission (ktCO2 per y)'!J85),0)</f>
        <v>0</v>
      </c>
      <c r="Y85" s="22">
        <f>IFERROR((('Total emission (ktCO2 per y)'!K85-'Total emission (ktCO2 per y)'!Y85)/'Total emission (ktCO2 per y)'!K85),0)</f>
        <v>0</v>
      </c>
      <c r="Z85" s="22">
        <f>IFERROR((('Total emission (ktCO2 per y)'!L85-'Total emission (ktCO2 per y)'!Z85)/'Total emission (ktCO2 per y)'!L85),0)</f>
        <v>0</v>
      </c>
    </row>
    <row r="86" spans="1:26" x14ac:dyDescent="0.35">
      <c r="A86" s="5" t="s">
        <v>247</v>
      </c>
      <c r="B86" s="5">
        <v>3</v>
      </c>
      <c r="C86" s="5" t="s">
        <v>205</v>
      </c>
      <c r="D86" s="5" t="s">
        <v>248</v>
      </c>
      <c r="E86" s="5" t="s">
        <v>248</v>
      </c>
      <c r="F86" s="12">
        <f>IFERROR(('Total emission (ktCO2 per y)'!F86-'Total emission (ktCO2 per y)'!F86)/'Total emission (ktCO2 per y)'!F86,0)</f>
        <v>0</v>
      </c>
      <c r="G86" s="12">
        <f>IFERROR(('Total emission (ktCO2 per y)'!G86-'Total emission (ktCO2 per y)'!G86)/'Total emission (ktCO2 per y)'!G86,0)</f>
        <v>0</v>
      </c>
      <c r="H86" s="12">
        <f>IFERROR(('Total emission (ktCO2 per y)'!H86-'Total emission (ktCO2 per y)'!H86)/'Total emission (ktCO2 per y)'!H86,0)</f>
        <v>0</v>
      </c>
      <c r="I86" s="12">
        <f>IFERROR(('Total emission (ktCO2 per y)'!I86-'Total emission (ktCO2 per y)'!I86)/'Total emission (ktCO2 per y)'!I86,0)</f>
        <v>0</v>
      </c>
      <c r="J86" s="12">
        <f>IFERROR(('Total emission (ktCO2 per y)'!J86-'Total emission (ktCO2 per y)'!J86)/'Total emission (ktCO2 per y)'!J86,0)</f>
        <v>0</v>
      </c>
      <c r="K86" s="12">
        <f>IFERROR(('Total emission (ktCO2 per y)'!K86-'Total emission (ktCO2 per y)'!K86)/'Total emission (ktCO2 per y)'!K86,0)</f>
        <v>0</v>
      </c>
      <c r="L86" s="12">
        <f>IFERROR(('Total emission (ktCO2 per y)'!L86-'Total emission (ktCO2 per y)'!L86)/'Total emission (ktCO2 per y)'!L86,0)</f>
        <v>0</v>
      </c>
      <c r="M86" s="21">
        <f>IFERROR((('Total emission (ktCO2 per y)'!F86-'Total emission (ktCO2 per y)'!M86)/'Total emission (ktCO2 per y)'!F86),0)</f>
        <v>0.14046743703521683</v>
      </c>
      <c r="N86" s="21">
        <f>IFERROR((('Total emission (ktCO2 per y)'!G86-'Total emission (ktCO2 per y)'!N86)/'Total emission (ktCO2 per y)'!G86),0)</f>
        <v>0</v>
      </c>
      <c r="O86" s="21">
        <f>IFERROR((('Total emission (ktCO2 per y)'!H86-'Total emission (ktCO2 per y)'!O86)/'Total emission (ktCO2 per y)'!H86),0)</f>
        <v>0.14046743703521683</v>
      </c>
      <c r="P86" s="21">
        <f>IFERROR((('Total emission (ktCO2 per y)'!I86-'Total emission (ktCO2 per y)'!P86)/'Total emission (ktCO2 per y)'!I86),0)</f>
        <v>0</v>
      </c>
      <c r="Q86" s="21">
        <f>IFERROR((('Total emission (ktCO2 per y)'!J86-'Total emission (ktCO2 per y)'!Q86)/'Total emission (ktCO2 per y)'!J86),0)</f>
        <v>0</v>
      </c>
      <c r="R86" s="21">
        <f>IFERROR((('Total emission (ktCO2 per y)'!K86-'Total emission (ktCO2 per y)'!R86)/'Total emission (ktCO2 per y)'!K86),0)</f>
        <v>0</v>
      </c>
      <c r="S86" s="21">
        <f>IFERROR((('Total emission (ktCO2 per y)'!L86-'Total emission (ktCO2 per y)'!S86)/'Total emission (ktCO2 per y)'!L86),0)</f>
        <v>0</v>
      </c>
      <c r="T86" s="22">
        <f>IFERROR((('Total emission (ktCO2 per y)'!F86-'Total emission (ktCO2 per y)'!T86)/'Total emission (ktCO2 per y)'!F86),0)</f>
        <v>0.92740814272675287</v>
      </c>
      <c r="U86" s="22">
        <f>IFERROR((('Total emission (ktCO2 per y)'!G86-'Total emission (ktCO2 per y)'!U86)/'Total emission (ktCO2 per y)'!G86),0)</f>
        <v>0</v>
      </c>
      <c r="V86" s="22">
        <f>IFERROR((('Total emission (ktCO2 per y)'!H86-'Total emission (ktCO2 per y)'!V86)/'Total emission (ktCO2 per y)'!H86),0)</f>
        <v>0.92740814272675287</v>
      </c>
      <c r="W86" s="22">
        <f>IFERROR((('Total emission (ktCO2 per y)'!I86-'Total emission (ktCO2 per y)'!W86)/'Total emission (ktCO2 per y)'!I86),0)</f>
        <v>0</v>
      </c>
      <c r="X86" s="22">
        <f>IFERROR((('Total emission (ktCO2 per y)'!J86-'Total emission (ktCO2 per y)'!X86)/'Total emission (ktCO2 per y)'!J86),0)</f>
        <v>0</v>
      </c>
      <c r="Y86" s="22">
        <f>IFERROR((('Total emission (ktCO2 per y)'!K86-'Total emission (ktCO2 per y)'!Y86)/'Total emission (ktCO2 per y)'!K86),0)</f>
        <v>0</v>
      </c>
      <c r="Z86" s="22">
        <f>IFERROR((('Total emission (ktCO2 per y)'!L86-'Total emission (ktCO2 per y)'!Z86)/'Total emission (ktCO2 per y)'!L86),0)</f>
        <v>0</v>
      </c>
    </row>
    <row r="87" spans="1:26" x14ac:dyDescent="0.35">
      <c r="A87" s="5" t="s">
        <v>249</v>
      </c>
      <c r="B87" s="5">
        <v>3</v>
      </c>
      <c r="C87" s="5" t="s">
        <v>205</v>
      </c>
      <c r="D87" s="5" t="s">
        <v>250</v>
      </c>
      <c r="E87" s="5" t="s">
        <v>250</v>
      </c>
      <c r="F87" s="12">
        <f>IFERROR(('Total emission (ktCO2 per y)'!F87-'Total emission (ktCO2 per y)'!F87)/'Total emission (ktCO2 per y)'!F87,0)</f>
        <v>0</v>
      </c>
      <c r="G87" s="12">
        <f>IFERROR(('Total emission (ktCO2 per y)'!G87-'Total emission (ktCO2 per y)'!G87)/'Total emission (ktCO2 per y)'!G87,0)</f>
        <v>0</v>
      </c>
      <c r="H87" s="12">
        <f>IFERROR(('Total emission (ktCO2 per y)'!H87-'Total emission (ktCO2 per y)'!H87)/'Total emission (ktCO2 per y)'!H87,0)</f>
        <v>0</v>
      </c>
      <c r="I87" s="12">
        <f>IFERROR(('Total emission (ktCO2 per y)'!I87-'Total emission (ktCO2 per y)'!I87)/'Total emission (ktCO2 per y)'!I87,0)</f>
        <v>0</v>
      </c>
      <c r="J87" s="12">
        <f>IFERROR(('Total emission (ktCO2 per y)'!J87-'Total emission (ktCO2 per y)'!J87)/'Total emission (ktCO2 per y)'!J87,0)</f>
        <v>0</v>
      </c>
      <c r="K87" s="12">
        <f>IFERROR(('Total emission (ktCO2 per y)'!K87-'Total emission (ktCO2 per y)'!K87)/'Total emission (ktCO2 per y)'!K87,0)</f>
        <v>0</v>
      </c>
      <c r="L87" s="12">
        <f>IFERROR(('Total emission (ktCO2 per y)'!L87-'Total emission (ktCO2 per y)'!L87)/'Total emission (ktCO2 per y)'!L87,0)</f>
        <v>0</v>
      </c>
      <c r="M87" s="21">
        <f>IFERROR((('Total emission (ktCO2 per y)'!F87-'Total emission (ktCO2 per y)'!M87)/'Total emission (ktCO2 per y)'!F87),0)</f>
        <v>0.14302411081450725</v>
      </c>
      <c r="N87" s="21">
        <f>IFERROR((('Total emission (ktCO2 per y)'!G87-'Total emission (ktCO2 per y)'!N87)/'Total emission (ktCO2 per y)'!G87),0)</f>
        <v>0</v>
      </c>
      <c r="O87" s="21">
        <f>IFERROR((('Total emission (ktCO2 per y)'!H87-'Total emission (ktCO2 per y)'!O87)/'Total emission (ktCO2 per y)'!H87),0)</f>
        <v>0.14046743688921826</v>
      </c>
      <c r="P87" s="21">
        <f>IFERROR((('Total emission (ktCO2 per y)'!I87-'Total emission (ktCO2 per y)'!P87)/'Total emission (ktCO2 per y)'!I87),0)</f>
        <v>0.17318315597759162</v>
      </c>
      <c r="Q87" s="21">
        <f>IFERROR((('Total emission (ktCO2 per y)'!J87-'Total emission (ktCO2 per y)'!Q87)/'Total emission (ktCO2 per y)'!J87),0)</f>
        <v>0</v>
      </c>
      <c r="R87" s="21">
        <f>IFERROR((('Total emission (ktCO2 per y)'!K87-'Total emission (ktCO2 per y)'!R87)/'Total emission (ktCO2 per y)'!K87),0)</f>
        <v>0</v>
      </c>
      <c r="S87" s="21">
        <f>IFERROR((('Total emission (ktCO2 per y)'!L87-'Total emission (ktCO2 per y)'!S87)/'Total emission (ktCO2 per y)'!L87),0)</f>
        <v>0</v>
      </c>
      <c r="T87" s="22">
        <f>IFERROR((('Total emission (ktCO2 per y)'!F87-'Total emission (ktCO2 per y)'!T87)/'Total emission (ktCO2 per y)'!F87),0)</f>
        <v>0.92755167183354115</v>
      </c>
      <c r="U87" s="22">
        <f>IFERROR((('Total emission (ktCO2 per y)'!G87-'Total emission (ktCO2 per y)'!U87)/'Total emission (ktCO2 per y)'!G87),0)</f>
        <v>0</v>
      </c>
      <c r="V87" s="22">
        <f>IFERROR((('Total emission (ktCO2 per y)'!H87-'Total emission (ktCO2 per y)'!V87)/'Total emission (ktCO2 per y)'!H87),0)</f>
        <v>0.92740814270788707</v>
      </c>
      <c r="W87" s="22">
        <f>IFERROR((('Total emission (ktCO2 per y)'!I87-'Total emission (ktCO2 per y)'!W87)/'Total emission (ktCO2 per y)'!I87),0)</f>
        <v>0.92924477056623733</v>
      </c>
      <c r="X87" s="22">
        <f>IFERROR((('Total emission (ktCO2 per y)'!J87-'Total emission (ktCO2 per y)'!X87)/'Total emission (ktCO2 per y)'!J87),0)</f>
        <v>0</v>
      </c>
      <c r="Y87" s="22">
        <f>IFERROR((('Total emission (ktCO2 per y)'!K87-'Total emission (ktCO2 per y)'!Y87)/'Total emission (ktCO2 per y)'!K87),0)</f>
        <v>0</v>
      </c>
      <c r="Z87" s="22">
        <f>IFERROR((('Total emission (ktCO2 per y)'!L87-'Total emission (ktCO2 per y)'!Z87)/'Total emission (ktCO2 per y)'!L87),0)</f>
        <v>0</v>
      </c>
    </row>
    <row r="88" spans="1:26" x14ac:dyDescent="0.35">
      <c r="A88" s="5" t="s">
        <v>251</v>
      </c>
      <c r="B88" s="5">
        <v>3</v>
      </c>
      <c r="C88" s="5" t="s">
        <v>205</v>
      </c>
      <c r="D88" s="5" t="s">
        <v>252</v>
      </c>
      <c r="E88" s="5" t="s">
        <v>252</v>
      </c>
      <c r="F88" s="12">
        <f>IFERROR(('Total emission (ktCO2 per y)'!F88-'Total emission (ktCO2 per y)'!F88)/'Total emission (ktCO2 per y)'!F88,0)</f>
        <v>0</v>
      </c>
      <c r="G88" s="12">
        <f>IFERROR(('Total emission (ktCO2 per y)'!G88-'Total emission (ktCO2 per y)'!G88)/'Total emission (ktCO2 per y)'!G88,0)</f>
        <v>0</v>
      </c>
      <c r="H88" s="12">
        <f>IFERROR(('Total emission (ktCO2 per y)'!H88-'Total emission (ktCO2 per y)'!H88)/'Total emission (ktCO2 per y)'!H88,0)</f>
        <v>0</v>
      </c>
      <c r="I88" s="12">
        <f>IFERROR(('Total emission (ktCO2 per y)'!I88-'Total emission (ktCO2 per y)'!I88)/'Total emission (ktCO2 per y)'!I88,0)</f>
        <v>0</v>
      </c>
      <c r="J88" s="12">
        <f>IFERROR(('Total emission (ktCO2 per y)'!J88-'Total emission (ktCO2 per y)'!J88)/'Total emission (ktCO2 per y)'!J88,0)</f>
        <v>0</v>
      </c>
      <c r="K88" s="12">
        <f>IFERROR(('Total emission (ktCO2 per y)'!K88-'Total emission (ktCO2 per y)'!K88)/'Total emission (ktCO2 per y)'!K88,0)</f>
        <v>0</v>
      </c>
      <c r="L88" s="12">
        <f>IFERROR(('Total emission (ktCO2 per y)'!L88-'Total emission (ktCO2 per y)'!L88)/'Total emission (ktCO2 per y)'!L88,0)</f>
        <v>0</v>
      </c>
      <c r="M88" s="21">
        <f>IFERROR((('Total emission (ktCO2 per y)'!F88-'Total emission (ktCO2 per y)'!M88)/'Total emission (ktCO2 per y)'!F88),0)</f>
        <v>0.32123343293228307</v>
      </c>
      <c r="N88" s="21">
        <f>IFERROR((('Total emission (ktCO2 per y)'!G88-'Total emission (ktCO2 per y)'!N88)/'Total emission (ktCO2 per y)'!G88),0)</f>
        <v>0.32123343293228307</v>
      </c>
      <c r="O88" s="21">
        <f>IFERROR((('Total emission (ktCO2 per y)'!H88-'Total emission (ktCO2 per y)'!O88)/'Total emission (ktCO2 per y)'!H88),0)</f>
        <v>0</v>
      </c>
      <c r="P88" s="21">
        <f>IFERROR((('Total emission (ktCO2 per y)'!I88-'Total emission (ktCO2 per y)'!P88)/'Total emission (ktCO2 per y)'!I88),0)</f>
        <v>0</v>
      </c>
      <c r="Q88" s="21">
        <f>IFERROR((('Total emission (ktCO2 per y)'!J88-'Total emission (ktCO2 per y)'!Q88)/'Total emission (ktCO2 per y)'!J88),0)</f>
        <v>0</v>
      </c>
      <c r="R88" s="21">
        <f>IFERROR((('Total emission (ktCO2 per y)'!K88-'Total emission (ktCO2 per y)'!R88)/'Total emission (ktCO2 per y)'!K88),0)</f>
        <v>0</v>
      </c>
      <c r="S88" s="21">
        <f>IFERROR((('Total emission (ktCO2 per y)'!L88-'Total emission (ktCO2 per y)'!S88)/'Total emission (ktCO2 per y)'!L88),0)</f>
        <v>0</v>
      </c>
      <c r="T88" s="22">
        <f>IFERROR((('Total emission (ktCO2 per y)'!F88-'Total emission (ktCO2 per y)'!T88)/'Total emission (ktCO2 per y)'!F88),0)</f>
        <v>0.66945395684370634</v>
      </c>
      <c r="U88" s="22">
        <f>IFERROR((('Total emission (ktCO2 per y)'!G88-'Total emission (ktCO2 per y)'!U88)/'Total emission (ktCO2 per y)'!G88),0)</f>
        <v>0.66945395684370634</v>
      </c>
      <c r="V88" s="22">
        <f>IFERROR((('Total emission (ktCO2 per y)'!H88-'Total emission (ktCO2 per y)'!V88)/'Total emission (ktCO2 per y)'!H88),0)</f>
        <v>0</v>
      </c>
      <c r="W88" s="22">
        <f>IFERROR((('Total emission (ktCO2 per y)'!I88-'Total emission (ktCO2 per y)'!W88)/'Total emission (ktCO2 per y)'!I88),0)</f>
        <v>0</v>
      </c>
      <c r="X88" s="22">
        <f>IFERROR((('Total emission (ktCO2 per y)'!J88-'Total emission (ktCO2 per y)'!X88)/'Total emission (ktCO2 per y)'!J88),0)</f>
        <v>0</v>
      </c>
      <c r="Y88" s="22">
        <f>IFERROR((('Total emission (ktCO2 per y)'!K88-'Total emission (ktCO2 per y)'!Y88)/'Total emission (ktCO2 per y)'!K88),0)</f>
        <v>0</v>
      </c>
      <c r="Z88" s="22">
        <f>IFERROR((('Total emission (ktCO2 per y)'!L88-'Total emission (ktCO2 per y)'!Z88)/'Total emission (ktCO2 per y)'!L88),0)</f>
        <v>0</v>
      </c>
    </row>
    <row r="89" spans="1:26" x14ac:dyDescent="0.35">
      <c r="A89" s="5" t="s">
        <v>253</v>
      </c>
      <c r="B89" s="5">
        <v>3</v>
      </c>
      <c r="C89" s="5" t="s">
        <v>205</v>
      </c>
      <c r="D89" s="5" t="s">
        <v>254</v>
      </c>
      <c r="E89" s="5" t="s">
        <v>254</v>
      </c>
      <c r="F89" s="12">
        <f>IFERROR(('Total emission (ktCO2 per y)'!F89-'Total emission (ktCO2 per y)'!F89)/'Total emission (ktCO2 per y)'!F89,0)</f>
        <v>0</v>
      </c>
      <c r="G89" s="12">
        <f>IFERROR(('Total emission (ktCO2 per y)'!G89-'Total emission (ktCO2 per y)'!G89)/'Total emission (ktCO2 per y)'!G89,0)</f>
        <v>0</v>
      </c>
      <c r="H89" s="12">
        <f>IFERROR(('Total emission (ktCO2 per y)'!H89-'Total emission (ktCO2 per y)'!H89)/'Total emission (ktCO2 per y)'!H89,0)</f>
        <v>0</v>
      </c>
      <c r="I89" s="12">
        <f>IFERROR(('Total emission (ktCO2 per y)'!I89-'Total emission (ktCO2 per y)'!I89)/'Total emission (ktCO2 per y)'!I89,0)</f>
        <v>0</v>
      </c>
      <c r="J89" s="12">
        <f>IFERROR(('Total emission (ktCO2 per y)'!J89-'Total emission (ktCO2 per y)'!J89)/'Total emission (ktCO2 per y)'!J89,0)</f>
        <v>0</v>
      </c>
      <c r="K89" s="12">
        <f>IFERROR(('Total emission (ktCO2 per y)'!K89-'Total emission (ktCO2 per y)'!K89)/'Total emission (ktCO2 per y)'!K89,0)</f>
        <v>0</v>
      </c>
      <c r="L89" s="12">
        <f>IFERROR(('Total emission (ktCO2 per y)'!L89-'Total emission (ktCO2 per y)'!L89)/'Total emission (ktCO2 per y)'!L89,0)</f>
        <v>0</v>
      </c>
      <c r="M89" s="21">
        <f>IFERROR((('Total emission (ktCO2 per y)'!F89-'Total emission (ktCO2 per y)'!M89)/'Total emission (ktCO2 per y)'!F89),0)</f>
        <v>0.14046743728399078</v>
      </c>
      <c r="N89" s="21">
        <f>IFERROR((('Total emission (ktCO2 per y)'!G89-'Total emission (ktCO2 per y)'!N89)/'Total emission (ktCO2 per y)'!G89),0)</f>
        <v>0</v>
      </c>
      <c r="O89" s="21">
        <f>IFERROR((('Total emission (ktCO2 per y)'!H89-'Total emission (ktCO2 per y)'!O89)/'Total emission (ktCO2 per y)'!H89),0)</f>
        <v>0.14046743728399078</v>
      </c>
      <c r="P89" s="21">
        <f>IFERROR((('Total emission (ktCO2 per y)'!I89-'Total emission (ktCO2 per y)'!P89)/'Total emission (ktCO2 per y)'!I89),0)</f>
        <v>0</v>
      </c>
      <c r="Q89" s="21">
        <f>IFERROR((('Total emission (ktCO2 per y)'!J89-'Total emission (ktCO2 per y)'!Q89)/'Total emission (ktCO2 per y)'!J89),0)</f>
        <v>0</v>
      </c>
      <c r="R89" s="21">
        <f>IFERROR((('Total emission (ktCO2 per y)'!K89-'Total emission (ktCO2 per y)'!R89)/'Total emission (ktCO2 per y)'!K89),0)</f>
        <v>0</v>
      </c>
      <c r="S89" s="21">
        <f>IFERROR((('Total emission (ktCO2 per y)'!L89-'Total emission (ktCO2 per y)'!S89)/'Total emission (ktCO2 per y)'!L89),0)</f>
        <v>0</v>
      </c>
      <c r="T89" s="22">
        <f>IFERROR((('Total emission (ktCO2 per y)'!F89-'Total emission (ktCO2 per y)'!T89)/'Total emission (ktCO2 per y)'!F89),0)</f>
        <v>0.92740814274538408</v>
      </c>
      <c r="U89" s="22">
        <f>IFERROR((('Total emission (ktCO2 per y)'!G89-'Total emission (ktCO2 per y)'!U89)/'Total emission (ktCO2 per y)'!G89),0)</f>
        <v>0</v>
      </c>
      <c r="V89" s="22">
        <f>IFERROR((('Total emission (ktCO2 per y)'!H89-'Total emission (ktCO2 per y)'!V89)/'Total emission (ktCO2 per y)'!H89),0)</f>
        <v>0.92740814274538408</v>
      </c>
      <c r="W89" s="22">
        <f>IFERROR((('Total emission (ktCO2 per y)'!I89-'Total emission (ktCO2 per y)'!W89)/'Total emission (ktCO2 per y)'!I89),0)</f>
        <v>0</v>
      </c>
      <c r="X89" s="22">
        <f>IFERROR((('Total emission (ktCO2 per y)'!J89-'Total emission (ktCO2 per y)'!X89)/'Total emission (ktCO2 per y)'!J89),0)</f>
        <v>0</v>
      </c>
      <c r="Y89" s="22">
        <f>IFERROR((('Total emission (ktCO2 per y)'!K89-'Total emission (ktCO2 per y)'!Y89)/'Total emission (ktCO2 per y)'!K89),0)</f>
        <v>0</v>
      </c>
      <c r="Z89" s="22">
        <f>IFERROR((('Total emission (ktCO2 per y)'!L89-'Total emission (ktCO2 per y)'!Z89)/'Total emission (ktCO2 per y)'!L89),0)</f>
        <v>0</v>
      </c>
    </row>
    <row r="90" spans="1:26" x14ac:dyDescent="0.35">
      <c r="A90" s="5" t="s">
        <v>255</v>
      </c>
      <c r="B90" s="5">
        <v>3</v>
      </c>
      <c r="C90" s="5" t="s">
        <v>205</v>
      </c>
      <c r="D90" s="5" t="s">
        <v>256</v>
      </c>
      <c r="E90" s="5" t="s">
        <v>256</v>
      </c>
      <c r="F90" s="12">
        <f>IFERROR(('Total emission (ktCO2 per y)'!F90-'Total emission (ktCO2 per y)'!F90)/'Total emission (ktCO2 per y)'!F90,0)</f>
        <v>0</v>
      </c>
      <c r="G90" s="12">
        <f>IFERROR(('Total emission (ktCO2 per y)'!G90-'Total emission (ktCO2 per y)'!G90)/'Total emission (ktCO2 per y)'!G90,0)</f>
        <v>0</v>
      </c>
      <c r="H90" s="12">
        <f>IFERROR(('Total emission (ktCO2 per y)'!H90-'Total emission (ktCO2 per y)'!H90)/'Total emission (ktCO2 per y)'!H90,0)</f>
        <v>0</v>
      </c>
      <c r="I90" s="12">
        <f>IFERROR(('Total emission (ktCO2 per y)'!I90-'Total emission (ktCO2 per y)'!I90)/'Total emission (ktCO2 per y)'!I90,0)</f>
        <v>0</v>
      </c>
      <c r="J90" s="12">
        <f>IFERROR(('Total emission (ktCO2 per y)'!J90-'Total emission (ktCO2 per y)'!J90)/'Total emission (ktCO2 per y)'!J90,0)</f>
        <v>0</v>
      </c>
      <c r="K90" s="12">
        <f>IFERROR(('Total emission (ktCO2 per y)'!K90-'Total emission (ktCO2 per y)'!K90)/'Total emission (ktCO2 per y)'!K90,0)</f>
        <v>0</v>
      </c>
      <c r="L90" s="12">
        <f>IFERROR(('Total emission (ktCO2 per y)'!L90-'Total emission (ktCO2 per y)'!L90)/'Total emission (ktCO2 per y)'!L90,0)</f>
        <v>0</v>
      </c>
      <c r="M90" s="21">
        <f>IFERROR((('Total emission (ktCO2 per y)'!F90-'Total emission (ktCO2 per y)'!M90)/'Total emission (ktCO2 per y)'!F90),0)</f>
        <v>0.32123343303133084</v>
      </c>
      <c r="N90" s="21">
        <f>IFERROR((('Total emission (ktCO2 per y)'!G90-'Total emission (ktCO2 per y)'!N90)/'Total emission (ktCO2 per y)'!G90),0)</f>
        <v>0.32123343303133084</v>
      </c>
      <c r="O90" s="21">
        <f>IFERROR((('Total emission (ktCO2 per y)'!H90-'Total emission (ktCO2 per y)'!O90)/'Total emission (ktCO2 per y)'!H90),0)</f>
        <v>0</v>
      </c>
      <c r="P90" s="21">
        <f>IFERROR((('Total emission (ktCO2 per y)'!I90-'Total emission (ktCO2 per y)'!P90)/'Total emission (ktCO2 per y)'!I90),0)</f>
        <v>0</v>
      </c>
      <c r="Q90" s="21">
        <f>IFERROR((('Total emission (ktCO2 per y)'!J90-'Total emission (ktCO2 per y)'!Q90)/'Total emission (ktCO2 per y)'!J90),0)</f>
        <v>0</v>
      </c>
      <c r="R90" s="21">
        <f>IFERROR((('Total emission (ktCO2 per y)'!K90-'Total emission (ktCO2 per y)'!R90)/'Total emission (ktCO2 per y)'!K90),0)</f>
        <v>0</v>
      </c>
      <c r="S90" s="21">
        <f>IFERROR((('Total emission (ktCO2 per y)'!L90-'Total emission (ktCO2 per y)'!S90)/'Total emission (ktCO2 per y)'!L90),0)</f>
        <v>0</v>
      </c>
      <c r="T90" s="22">
        <f>IFERROR((('Total emission (ktCO2 per y)'!F90-'Total emission (ktCO2 per y)'!T90)/'Total emission (ktCO2 per y)'!F90),0)</f>
        <v>0.66945395693278942</v>
      </c>
      <c r="U90" s="22">
        <f>IFERROR((('Total emission (ktCO2 per y)'!G90-'Total emission (ktCO2 per y)'!U90)/'Total emission (ktCO2 per y)'!G90),0)</f>
        <v>0.66945395693278942</v>
      </c>
      <c r="V90" s="22">
        <f>IFERROR((('Total emission (ktCO2 per y)'!H90-'Total emission (ktCO2 per y)'!V90)/'Total emission (ktCO2 per y)'!H90),0)</f>
        <v>0</v>
      </c>
      <c r="W90" s="22">
        <f>IFERROR((('Total emission (ktCO2 per y)'!I90-'Total emission (ktCO2 per y)'!W90)/'Total emission (ktCO2 per y)'!I90),0)</f>
        <v>0</v>
      </c>
      <c r="X90" s="22">
        <f>IFERROR((('Total emission (ktCO2 per y)'!J90-'Total emission (ktCO2 per y)'!X90)/'Total emission (ktCO2 per y)'!J90),0)</f>
        <v>0</v>
      </c>
      <c r="Y90" s="22">
        <f>IFERROR((('Total emission (ktCO2 per y)'!K90-'Total emission (ktCO2 per y)'!Y90)/'Total emission (ktCO2 per y)'!K90),0)</f>
        <v>0</v>
      </c>
      <c r="Z90" s="22">
        <f>IFERROR((('Total emission (ktCO2 per y)'!L90-'Total emission (ktCO2 per y)'!Z90)/'Total emission (ktCO2 per y)'!L90),0)</f>
        <v>0</v>
      </c>
    </row>
    <row r="91" spans="1:26" x14ac:dyDescent="0.35">
      <c r="A91" s="5" t="s">
        <v>257</v>
      </c>
      <c r="B91" s="5">
        <v>3</v>
      </c>
      <c r="C91" s="5" t="s">
        <v>205</v>
      </c>
      <c r="D91" s="5" t="s">
        <v>258</v>
      </c>
      <c r="E91" s="5" t="s">
        <v>258</v>
      </c>
      <c r="F91" s="12">
        <f>IFERROR(('Total emission (ktCO2 per y)'!F91-'Total emission (ktCO2 per y)'!F91)/'Total emission (ktCO2 per y)'!F91,0)</f>
        <v>0</v>
      </c>
      <c r="G91" s="12">
        <f>IFERROR(('Total emission (ktCO2 per y)'!G91-'Total emission (ktCO2 per y)'!G91)/'Total emission (ktCO2 per y)'!G91,0)</f>
        <v>0</v>
      </c>
      <c r="H91" s="12">
        <f>IFERROR(('Total emission (ktCO2 per y)'!H91-'Total emission (ktCO2 per y)'!H91)/'Total emission (ktCO2 per y)'!H91,0)</f>
        <v>0</v>
      </c>
      <c r="I91" s="12">
        <f>IFERROR(('Total emission (ktCO2 per y)'!I91-'Total emission (ktCO2 per y)'!I91)/'Total emission (ktCO2 per y)'!I91,0)</f>
        <v>0</v>
      </c>
      <c r="J91" s="12">
        <f>IFERROR(('Total emission (ktCO2 per y)'!J91-'Total emission (ktCO2 per y)'!J91)/'Total emission (ktCO2 per y)'!J91,0)</f>
        <v>0</v>
      </c>
      <c r="K91" s="12">
        <f>IFERROR(('Total emission (ktCO2 per y)'!K91-'Total emission (ktCO2 per y)'!K91)/'Total emission (ktCO2 per y)'!K91,0)</f>
        <v>0</v>
      </c>
      <c r="L91" s="12">
        <f>IFERROR(('Total emission (ktCO2 per y)'!L91-'Total emission (ktCO2 per y)'!L91)/'Total emission (ktCO2 per y)'!L91,0)</f>
        <v>0</v>
      </c>
      <c r="M91" s="21">
        <f>IFERROR((('Total emission (ktCO2 per y)'!F91-'Total emission (ktCO2 per y)'!M91)/'Total emission (ktCO2 per y)'!F91),0)</f>
        <v>0.14227306772691553</v>
      </c>
      <c r="N91" s="21">
        <f>IFERROR((('Total emission (ktCO2 per y)'!G91-'Total emission (ktCO2 per y)'!N91)/'Total emission (ktCO2 per y)'!G91),0)</f>
        <v>0</v>
      </c>
      <c r="O91" s="21">
        <f>IFERROR((('Total emission (ktCO2 per y)'!H91-'Total emission (ktCO2 per y)'!O91)/'Total emission (ktCO2 per y)'!H91),0)</f>
        <v>0.14046743725604902</v>
      </c>
      <c r="P91" s="21">
        <f>IFERROR((('Total emission (ktCO2 per y)'!I91-'Total emission (ktCO2 per y)'!P91)/'Total emission (ktCO2 per y)'!I91),0)</f>
        <v>0.17318315605531426</v>
      </c>
      <c r="Q91" s="21">
        <f>IFERROR((('Total emission (ktCO2 per y)'!J91-'Total emission (ktCO2 per y)'!Q91)/'Total emission (ktCO2 per y)'!J91),0)</f>
        <v>0</v>
      </c>
      <c r="R91" s="21">
        <f>IFERROR((('Total emission (ktCO2 per y)'!K91-'Total emission (ktCO2 per y)'!R91)/'Total emission (ktCO2 per y)'!K91),0)</f>
        <v>0</v>
      </c>
      <c r="S91" s="21">
        <f>IFERROR((('Total emission (ktCO2 per y)'!L91-'Total emission (ktCO2 per y)'!S91)/'Total emission (ktCO2 per y)'!L91),0)</f>
        <v>0</v>
      </c>
      <c r="T91" s="22">
        <f>IFERROR((('Total emission (ktCO2 per y)'!F91-'Total emission (ktCO2 per y)'!T91)/'Total emission (ktCO2 per y)'!F91),0)</f>
        <v>0.92750950902789042</v>
      </c>
      <c r="U91" s="22">
        <f>IFERROR((('Total emission (ktCO2 per y)'!G91-'Total emission (ktCO2 per y)'!U91)/'Total emission (ktCO2 per y)'!G91),0)</f>
        <v>0</v>
      </c>
      <c r="V91" s="22">
        <f>IFERROR((('Total emission (ktCO2 per y)'!H91-'Total emission (ktCO2 per y)'!V91)/'Total emission (ktCO2 per y)'!H91),0)</f>
        <v>0.92740814273358396</v>
      </c>
      <c r="W91" s="22">
        <f>IFERROR((('Total emission (ktCO2 per y)'!I91-'Total emission (ktCO2 per y)'!W91)/'Total emission (ktCO2 per y)'!I91),0)</f>
        <v>0.92924477056733046</v>
      </c>
      <c r="X91" s="22">
        <f>IFERROR((('Total emission (ktCO2 per y)'!J91-'Total emission (ktCO2 per y)'!X91)/'Total emission (ktCO2 per y)'!J91),0)</f>
        <v>0</v>
      </c>
      <c r="Y91" s="22">
        <f>IFERROR((('Total emission (ktCO2 per y)'!K91-'Total emission (ktCO2 per y)'!Y91)/'Total emission (ktCO2 per y)'!K91),0)</f>
        <v>0</v>
      </c>
      <c r="Z91" s="22">
        <f>IFERROR((('Total emission (ktCO2 per y)'!L91-'Total emission (ktCO2 per y)'!Z91)/'Total emission (ktCO2 per y)'!L91),0)</f>
        <v>0</v>
      </c>
    </row>
    <row r="92" spans="1:26" x14ac:dyDescent="0.35">
      <c r="A92" s="5" t="s">
        <v>259</v>
      </c>
      <c r="B92" s="5">
        <v>3</v>
      </c>
      <c r="C92" s="5" t="s">
        <v>205</v>
      </c>
      <c r="D92" s="5" t="s">
        <v>260</v>
      </c>
      <c r="E92" s="5" t="s">
        <v>260</v>
      </c>
      <c r="F92" s="12">
        <f>IFERROR(('Total emission (ktCO2 per y)'!F92-'Total emission (ktCO2 per y)'!F92)/'Total emission (ktCO2 per y)'!F92,0)</f>
        <v>0</v>
      </c>
      <c r="G92" s="12">
        <f>IFERROR(('Total emission (ktCO2 per y)'!G92-'Total emission (ktCO2 per y)'!G92)/'Total emission (ktCO2 per y)'!G92,0)</f>
        <v>0</v>
      </c>
      <c r="H92" s="12">
        <f>IFERROR(('Total emission (ktCO2 per y)'!H92-'Total emission (ktCO2 per y)'!H92)/'Total emission (ktCO2 per y)'!H92,0)</f>
        <v>0</v>
      </c>
      <c r="I92" s="12">
        <f>IFERROR(('Total emission (ktCO2 per y)'!I92-'Total emission (ktCO2 per y)'!I92)/'Total emission (ktCO2 per y)'!I92,0)</f>
        <v>0</v>
      </c>
      <c r="J92" s="12">
        <f>IFERROR(('Total emission (ktCO2 per y)'!J92-'Total emission (ktCO2 per y)'!J92)/'Total emission (ktCO2 per y)'!J92,0)</f>
        <v>0</v>
      </c>
      <c r="K92" s="12">
        <f>IFERROR(('Total emission (ktCO2 per y)'!K92-'Total emission (ktCO2 per y)'!K92)/'Total emission (ktCO2 per y)'!K92,0)</f>
        <v>0</v>
      </c>
      <c r="L92" s="12">
        <f>IFERROR(('Total emission (ktCO2 per y)'!L92-'Total emission (ktCO2 per y)'!L92)/'Total emission (ktCO2 per y)'!L92,0)</f>
        <v>0</v>
      </c>
      <c r="M92" s="21">
        <f>IFERROR((('Total emission (ktCO2 per y)'!F92-'Total emission (ktCO2 per y)'!M92)/'Total emission (ktCO2 per y)'!F92),0)</f>
        <v>0.32123343316639508</v>
      </c>
      <c r="N92" s="21">
        <f>IFERROR((('Total emission (ktCO2 per y)'!G92-'Total emission (ktCO2 per y)'!N92)/'Total emission (ktCO2 per y)'!G92),0)</f>
        <v>0.32123343316639508</v>
      </c>
      <c r="O92" s="21">
        <f>IFERROR((('Total emission (ktCO2 per y)'!H92-'Total emission (ktCO2 per y)'!O92)/'Total emission (ktCO2 per y)'!H92),0)</f>
        <v>0</v>
      </c>
      <c r="P92" s="21">
        <f>IFERROR((('Total emission (ktCO2 per y)'!I92-'Total emission (ktCO2 per y)'!P92)/'Total emission (ktCO2 per y)'!I92),0)</f>
        <v>0</v>
      </c>
      <c r="Q92" s="21">
        <f>IFERROR((('Total emission (ktCO2 per y)'!J92-'Total emission (ktCO2 per y)'!Q92)/'Total emission (ktCO2 per y)'!J92),0)</f>
        <v>0</v>
      </c>
      <c r="R92" s="21">
        <f>IFERROR((('Total emission (ktCO2 per y)'!K92-'Total emission (ktCO2 per y)'!R92)/'Total emission (ktCO2 per y)'!K92),0)</f>
        <v>0</v>
      </c>
      <c r="S92" s="21">
        <f>IFERROR((('Total emission (ktCO2 per y)'!L92-'Total emission (ktCO2 per y)'!S92)/'Total emission (ktCO2 per y)'!L92),0)</f>
        <v>0</v>
      </c>
      <c r="T92" s="22">
        <f>IFERROR((('Total emission (ktCO2 per y)'!F92-'Total emission (ktCO2 per y)'!T92)/'Total emission (ktCO2 per y)'!F92),0)</f>
        <v>0.66945395691478093</v>
      </c>
      <c r="U92" s="22">
        <f>IFERROR((('Total emission (ktCO2 per y)'!G92-'Total emission (ktCO2 per y)'!U92)/'Total emission (ktCO2 per y)'!G92),0)</f>
        <v>0.66945395691478093</v>
      </c>
      <c r="V92" s="22">
        <f>IFERROR((('Total emission (ktCO2 per y)'!H92-'Total emission (ktCO2 per y)'!V92)/'Total emission (ktCO2 per y)'!H92),0)</f>
        <v>0</v>
      </c>
      <c r="W92" s="22">
        <f>IFERROR((('Total emission (ktCO2 per y)'!I92-'Total emission (ktCO2 per y)'!W92)/'Total emission (ktCO2 per y)'!I92),0)</f>
        <v>0</v>
      </c>
      <c r="X92" s="22">
        <f>IFERROR((('Total emission (ktCO2 per y)'!J92-'Total emission (ktCO2 per y)'!X92)/'Total emission (ktCO2 per y)'!J92),0)</f>
        <v>0</v>
      </c>
      <c r="Y92" s="22">
        <f>IFERROR((('Total emission (ktCO2 per y)'!K92-'Total emission (ktCO2 per y)'!Y92)/'Total emission (ktCO2 per y)'!K92),0)</f>
        <v>0</v>
      </c>
      <c r="Z92" s="22">
        <f>IFERROR((('Total emission (ktCO2 per y)'!L92-'Total emission (ktCO2 per y)'!Z92)/'Total emission (ktCO2 per y)'!L92),0)</f>
        <v>0</v>
      </c>
    </row>
    <row r="93" spans="1:26" x14ac:dyDescent="0.35">
      <c r="A93" s="5" t="s">
        <v>261</v>
      </c>
      <c r="B93" s="5">
        <v>3</v>
      </c>
      <c r="C93" s="5" t="s">
        <v>205</v>
      </c>
      <c r="D93" s="5" t="s">
        <v>262</v>
      </c>
      <c r="E93" s="5" t="s">
        <v>262</v>
      </c>
      <c r="F93" s="12">
        <f>IFERROR(('Total emission (ktCO2 per y)'!F93-'Total emission (ktCO2 per y)'!F93)/'Total emission (ktCO2 per y)'!F93,0)</f>
        <v>0</v>
      </c>
      <c r="G93" s="12">
        <f>IFERROR(('Total emission (ktCO2 per y)'!G93-'Total emission (ktCO2 per y)'!G93)/'Total emission (ktCO2 per y)'!G93,0)</f>
        <v>0</v>
      </c>
      <c r="H93" s="12">
        <f>IFERROR(('Total emission (ktCO2 per y)'!H93-'Total emission (ktCO2 per y)'!H93)/'Total emission (ktCO2 per y)'!H93,0)</f>
        <v>0</v>
      </c>
      <c r="I93" s="12">
        <f>IFERROR(('Total emission (ktCO2 per y)'!I93-'Total emission (ktCO2 per y)'!I93)/'Total emission (ktCO2 per y)'!I93,0)</f>
        <v>0</v>
      </c>
      <c r="J93" s="12">
        <f>IFERROR(('Total emission (ktCO2 per y)'!J93-'Total emission (ktCO2 per y)'!J93)/'Total emission (ktCO2 per y)'!J93,0)</f>
        <v>0</v>
      </c>
      <c r="K93" s="12">
        <f>IFERROR(('Total emission (ktCO2 per y)'!K93-'Total emission (ktCO2 per y)'!K93)/'Total emission (ktCO2 per y)'!K93,0)</f>
        <v>0</v>
      </c>
      <c r="L93" s="12">
        <f>IFERROR(('Total emission (ktCO2 per y)'!L93-'Total emission (ktCO2 per y)'!L93)/'Total emission (ktCO2 per y)'!L93,0)</f>
        <v>0</v>
      </c>
      <c r="M93" s="21">
        <f>IFERROR((('Total emission (ktCO2 per y)'!F93-'Total emission (ktCO2 per y)'!M93)/'Total emission (ktCO2 per y)'!F93),0)</f>
        <v>0.20422825186227964</v>
      </c>
      <c r="N93" s="21">
        <f>IFERROR((('Total emission (ktCO2 per y)'!G93-'Total emission (ktCO2 per y)'!N93)/'Total emission (ktCO2 per y)'!G93),0)</f>
        <v>0.20422825186227964</v>
      </c>
      <c r="O93" s="21">
        <f>IFERROR((('Total emission (ktCO2 per y)'!H93-'Total emission (ktCO2 per y)'!O93)/'Total emission (ktCO2 per y)'!H93),0)</f>
        <v>0</v>
      </c>
      <c r="P93" s="21">
        <f>IFERROR((('Total emission (ktCO2 per y)'!I93-'Total emission (ktCO2 per y)'!P93)/'Total emission (ktCO2 per y)'!I93),0)</f>
        <v>0</v>
      </c>
      <c r="Q93" s="21">
        <f>IFERROR((('Total emission (ktCO2 per y)'!J93-'Total emission (ktCO2 per y)'!Q93)/'Total emission (ktCO2 per y)'!J93),0)</f>
        <v>0</v>
      </c>
      <c r="R93" s="21">
        <f>IFERROR((('Total emission (ktCO2 per y)'!K93-'Total emission (ktCO2 per y)'!R93)/'Total emission (ktCO2 per y)'!K93),0)</f>
        <v>0</v>
      </c>
      <c r="S93" s="21">
        <f>IFERROR((('Total emission (ktCO2 per y)'!L93-'Total emission (ktCO2 per y)'!S93)/'Total emission (ktCO2 per y)'!L93),0)</f>
        <v>0</v>
      </c>
      <c r="T93" s="22">
        <f>IFERROR((('Total emission (ktCO2 per y)'!F93-'Total emission (ktCO2 per y)'!T93)/'Total emission (ktCO2 per y)'!F93),0)</f>
        <v>0.85015953205848627</v>
      </c>
      <c r="U93" s="22">
        <f>IFERROR((('Total emission (ktCO2 per y)'!G93-'Total emission (ktCO2 per y)'!U93)/'Total emission (ktCO2 per y)'!G93),0)</f>
        <v>0.85015953205848627</v>
      </c>
      <c r="V93" s="22">
        <f>IFERROR((('Total emission (ktCO2 per y)'!H93-'Total emission (ktCO2 per y)'!V93)/'Total emission (ktCO2 per y)'!H93),0)</f>
        <v>0</v>
      </c>
      <c r="W93" s="22">
        <f>IFERROR((('Total emission (ktCO2 per y)'!I93-'Total emission (ktCO2 per y)'!W93)/'Total emission (ktCO2 per y)'!I93),0)</f>
        <v>0</v>
      </c>
      <c r="X93" s="22">
        <f>IFERROR((('Total emission (ktCO2 per y)'!J93-'Total emission (ktCO2 per y)'!X93)/'Total emission (ktCO2 per y)'!J93),0)</f>
        <v>0</v>
      </c>
      <c r="Y93" s="22">
        <f>IFERROR((('Total emission (ktCO2 per y)'!K93-'Total emission (ktCO2 per y)'!Y93)/'Total emission (ktCO2 per y)'!K93),0)</f>
        <v>0</v>
      </c>
      <c r="Z93" s="22">
        <f>IFERROR((('Total emission (ktCO2 per y)'!L93-'Total emission (ktCO2 per y)'!Z93)/'Total emission (ktCO2 per y)'!L93),0)</f>
        <v>0</v>
      </c>
    </row>
    <row r="94" spans="1:26" x14ac:dyDescent="0.35">
      <c r="A94" s="5" t="s">
        <v>263</v>
      </c>
      <c r="B94" s="5">
        <v>3</v>
      </c>
      <c r="C94" s="5" t="s">
        <v>205</v>
      </c>
      <c r="D94" s="5" t="s">
        <v>264</v>
      </c>
      <c r="E94" s="5" t="s">
        <v>264</v>
      </c>
      <c r="F94" s="12">
        <f>IFERROR(('Total emission (ktCO2 per y)'!F94-'Total emission (ktCO2 per y)'!F94)/'Total emission (ktCO2 per y)'!F94,0)</f>
        <v>0</v>
      </c>
      <c r="G94" s="12">
        <f>IFERROR(('Total emission (ktCO2 per y)'!G94-'Total emission (ktCO2 per y)'!G94)/'Total emission (ktCO2 per y)'!G94,0)</f>
        <v>0</v>
      </c>
      <c r="H94" s="12">
        <f>IFERROR(('Total emission (ktCO2 per y)'!H94-'Total emission (ktCO2 per y)'!H94)/'Total emission (ktCO2 per y)'!H94,0)</f>
        <v>0</v>
      </c>
      <c r="I94" s="12">
        <f>IFERROR(('Total emission (ktCO2 per y)'!I94-'Total emission (ktCO2 per y)'!I94)/'Total emission (ktCO2 per y)'!I94,0)</f>
        <v>0</v>
      </c>
      <c r="J94" s="12">
        <f>IFERROR(('Total emission (ktCO2 per y)'!J94-'Total emission (ktCO2 per y)'!J94)/'Total emission (ktCO2 per y)'!J94,0)</f>
        <v>0</v>
      </c>
      <c r="K94" s="12">
        <f>IFERROR(('Total emission (ktCO2 per y)'!K94-'Total emission (ktCO2 per y)'!K94)/'Total emission (ktCO2 per y)'!K94,0)</f>
        <v>0</v>
      </c>
      <c r="L94" s="12">
        <f>IFERROR(('Total emission (ktCO2 per y)'!L94-'Total emission (ktCO2 per y)'!L94)/'Total emission (ktCO2 per y)'!L94,0)</f>
        <v>0</v>
      </c>
      <c r="M94" s="21">
        <f>IFERROR((('Total emission (ktCO2 per y)'!F94-'Total emission (ktCO2 per y)'!M94)/'Total emission (ktCO2 per y)'!F94),0)</f>
        <v>0.16466263795755856</v>
      </c>
      <c r="N94" s="21">
        <f>IFERROR((('Total emission (ktCO2 per y)'!G94-'Total emission (ktCO2 per y)'!N94)/'Total emission (ktCO2 per y)'!G94),0)</f>
        <v>0</v>
      </c>
      <c r="O94" s="21">
        <f>IFERROR((('Total emission (ktCO2 per y)'!H94-'Total emission (ktCO2 per y)'!O94)/'Total emission (ktCO2 per y)'!H94),0)</f>
        <v>0</v>
      </c>
      <c r="P94" s="21">
        <f>IFERROR((('Total emission (ktCO2 per y)'!I94-'Total emission (ktCO2 per y)'!P94)/'Total emission (ktCO2 per y)'!I94),0)</f>
        <v>0.16466263795755856</v>
      </c>
      <c r="Q94" s="21">
        <f>IFERROR((('Total emission (ktCO2 per y)'!J94-'Total emission (ktCO2 per y)'!Q94)/'Total emission (ktCO2 per y)'!J94),0)</f>
        <v>0</v>
      </c>
      <c r="R94" s="21">
        <f>IFERROR((('Total emission (ktCO2 per y)'!K94-'Total emission (ktCO2 per y)'!R94)/'Total emission (ktCO2 per y)'!K94),0)</f>
        <v>0</v>
      </c>
      <c r="S94" s="21">
        <f>IFERROR((('Total emission (ktCO2 per y)'!L94-'Total emission (ktCO2 per y)'!S94)/'Total emission (ktCO2 per y)'!L94),0)</f>
        <v>0</v>
      </c>
      <c r="T94" s="22">
        <f>IFERROR((('Total emission (ktCO2 per y)'!F94-'Total emission (ktCO2 per y)'!T94)/'Total emission (ktCO2 per y)'!F94),0)</f>
        <v>0.92698526989340091</v>
      </c>
      <c r="U94" s="22">
        <f>IFERROR((('Total emission (ktCO2 per y)'!G94-'Total emission (ktCO2 per y)'!U94)/'Total emission (ktCO2 per y)'!G94),0)</f>
        <v>0</v>
      </c>
      <c r="V94" s="22">
        <f>IFERROR((('Total emission (ktCO2 per y)'!H94-'Total emission (ktCO2 per y)'!V94)/'Total emission (ktCO2 per y)'!H94),0)</f>
        <v>0</v>
      </c>
      <c r="W94" s="22">
        <f>IFERROR((('Total emission (ktCO2 per y)'!I94-'Total emission (ktCO2 per y)'!W94)/'Total emission (ktCO2 per y)'!I94),0)</f>
        <v>0.92698526989340091</v>
      </c>
      <c r="X94" s="22">
        <f>IFERROR((('Total emission (ktCO2 per y)'!J94-'Total emission (ktCO2 per y)'!X94)/'Total emission (ktCO2 per y)'!J94),0)</f>
        <v>0</v>
      </c>
      <c r="Y94" s="22">
        <f>IFERROR((('Total emission (ktCO2 per y)'!K94-'Total emission (ktCO2 per y)'!Y94)/'Total emission (ktCO2 per y)'!K94),0)</f>
        <v>0</v>
      </c>
      <c r="Z94" s="22">
        <f>IFERROR((('Total emission (ktCO2 per y)'!L94-'Total emission (ktCO2 per y)'!Z94)/'Total emission (ktCO2 per y)'!L94),0)</f>
        <v>0</v>
      </c>
    </row>
    <row r="95" spans="1:26" x14ac:dyDescent="0.35">
      <c r="A95" s="5" t="s">
        <v>265</v>
      </c>
      <c r="B95" s="5">
        <v>3</v>
      </c>
      <c r="C95" s="5" t="s">
        <v>205</v>
      </c>
      <c r="D95" s="5" t="s">
        <v>266</v>
      </c>
      <c r="E95" s="5" t="s">
        <v>266</v>
      </c>
      <c r="F95" s="12">
        <f>IFERROR(('Total emission (ktCO2 per y)'!F95-'Total emission (ktCO2 per y)'!F95)/'Total emission (ktCO2 per y)'!F95,0)</f>
        <v>0</v>
      </c>
      <c r="G95" s="12">
        <f>IFERROR(('Total emission (ktCO2 per y)'!G95-'Total emission (ktCO2 per y)'!G95)/'Total emission (ktCO2 per y)'!G95,0)</f>
        <v>0</v>
      </c>
      <c r="H95" s="12">
        <f>IFERROR(('Total emission (ktCO2 per y)'!H95-'Total emission (ktCO2 per y)'!H95)/'Total emission (ktCO2 per y)'!H95,0)</f>
        <v>0</v>
      </c>
      <c r="I95" s="12">
        <f>IFERROR(('Total emission (ktCO2 per y)'!I95-'Total emission (ktCO2 per y)'!I95)/'Total emission (ktCO2 per y)'!I95,0)</f>
        <v>0</v>
      </c>
      <c r="J95" s="12">
        <f>IFERROR(('Total emission (ktCO2 per y)'!J95-'Total emission (ktCO2 per y)'!J95)/'Total emission (ktCO2 per y)'!J95,0)</f>
        <v>0</v>
      </c>
      <c r="K95" s="12">
        <f>IFERROR(('Total emission (ktCO2 per y)'!K95-'Total emission (ktCO2 per y)'!K95)/'Total emission (ktCO2 per y)'!K95,0)</f>
        <v>0</v>
      </c>
      <c r="L95" s="12">
        <f>IFERROR(('Total emission (ktCO2 per y)'!L95-'Total emission (ktCO2 per y)'!L95)/'Total emission (ktCO2 per y)'!L95,0)</f>
        <v>0</v>
      </c>
      <c r="M95" s="21">
        <f>IFERROR((('Total emission (ktCO2 per y)'!F95-'Total emission (ktCO2 per y)'!M95)/'Total emission (ktCO2 per y)'!F95),0)</f>
        <v>0.21710430628495309</v>
      </c>
      <c r="N95" s="21">
        <f>IFERROR((('Total emission (ktCO2 per y)'!G95-'Total emission (ktCO2 per y)'!N95)/'Total emission (ktCO2 per y)'!G95),0)</f>
        <v>0</v>
      </c>
      <c r="O95" s="21">
        <f>IFERROR((('Total emission (ktCO2 per y)'!H95-'Total emission (ktCO2 per y)'!O95)/'Total emission (ktCO2 per y)'!H95),0)</f>
        <v>0</v>
      </c>
      <c r="P95" s="21">
        <f>IFERROR((('Total emission (ktCO2 per y)'!I95-'Total emission (ktCO2 per y)'!P95)/'Total emission (ktCO2 per y)'!I95),0)</f>
        <v>0</v>
      </c>
      <c r="Q95" s="21">
        <f>IFERROR((('Total emission (ktCO2 per y)'!J95-'Total emission (ktCO2 per y)'!Q95)/'Total emission (ktCO2 per y)'!J95),0)</f>
        <v>0.21710430628495309</v>
      </c>
      <c r="R95" s="21">
        <f>IFERROR((('Total emission (ktCO2 per y)'!K95-'Total emission (ktCO2 per y)'!R95)/'Total emission (ktCO2 per y)'!K95),0)</f>
        <v>0</v>
      </c>
      <c r="S95" s="21">
        <f>IFERROR((('Total emission (ktCO2 per y)'!L95-'Total emission (ktCO2 per y)'!S95)/'Total emission (ktCO2 per y)'!L95),0)</f>
        <v>0</v>
      </c>
      <c r="T95" s="22">
        <f>IFERROR((('Total emission (ktCO2 per y)'!F95-'Total emission (ktCO2 per y)'!T95)/'Total emission (ktCO2 per y)'!F95),0)</f>
        <v>0.85142556964216898</v>
      </c>
      <c r="U95" s="22">
        <f>IFERROR((('Total emission (ktCO2 per y)'!G95-'Total emission (ktCO2 per y)'!U95)/'Total emission (ktCO2 per y)'!G95),0)</f>
        <v>0</v>
      </c>
      <c r="V95" s="22">
        <f>IFERROR((('Total emission (ktCO2 per y)'!H95-'Total emission (ktCO2 per y)'!V95)/'Total emission (ktCO2 per y)'!H95),0)</f>
        <v>0</v>
      </c>
      <c r="W95" s="22">
        <f>IFERROR((('Total emission (ktCO2 per y)'!I95-'Total emission (ktCO2 per y)'!W95)/'Total emission (ktCO2 per y)'!I95),0)</f>
        <v>0</v>
      </c>
      <c r="X95" s="22">
        <f>IFERROR((('Total emission (ktCO2 per y)'!J95-'Total emission (ktCO2 per y)'!X95)/'Total emission (ktCO2 per y)'!J95),0)</f>
        <v>0.85142556964216898</v>
      </c>
      <c r="Y95" s="22">
        <f>IFERROR((('Total emission (ktCO2 per y)'!K95-'Total emission (ktCO2 per y)'!Y95)/'Total emission (ktCO2 per y)'!K95),0)</f>
        <v>0</v>
      </c>
      <c r="Z95" s="22">
        <f>IFERROR((('Total emission (ktCO2 per y)'!L95-'Total emission (ktCO2 per y)'!Z95)/'Total emission (ktCO2 per y)'!L95),0)</f>
        <v>0</v>
      </c>
    </row>
    <row r="96" spans="1:26" x14ac:dyDescent="0.35">
      <c r="A96" s="5" t="s">
        <v>267</v>
      </c>
      <c r="B96" s="5">
        <v>3</v>
      </c>
      <c r="C96" s="5" t="s">
        <v>205</v>
      </c>
      <c r="D96" s="5" t="s">
        <v>268</v>
      </c>
      <c r="E96" s="5" t="s">
        <v>268</v>
      </c>
      <c r="F96" s="12">
        <f>IFERROR(('Total emission (ktCO2 per y)'!F96-'Total emission (ktCO2 per y)'!F96)/'Total emission (ktCO2 per y)'!F96,0)</f>
        <v>0</v>
      </c>
      <c r="G96" s="12">
        <f>IFERROR(('Total emission (ktCO2 per y)'!G96-'Total emission (ktCO2 per y)'!G96)/'Total emission (ktCO2 per y)'!G96,0)</f>
        <v>0</v>
      </c>
      <c r="H96" s="12">
        <f>IFERROR(('Total emission (ktCO2 per y)'!H96-'Total emission (ktCO2 per y)'!H96)/'Total emission (ktCO2 per y)'!H96,0)</f>
        <v>0</v>
      </c>
      <c r="I96" s="12">
        <f>IFERROR(('Total emission (ktCO2 per y)'!I96-'Total emission (ktCO2 per y)'!I96)/'Total emission (ktCO2 per y)'!I96,0)</f>
        <v>0</v>
      </c>
      <c r="J96" s="12">
        <f>IFERROR(('Total emission (ktCO2 per y)'!J96-'Total emission (ktCO2 per y)'!J96)/'Total emission (ktCO2 per y)'!J96,0)</f>
        <v>0</v>
      </c>
      <c r="K96" s="12">
        <f>IFERROR(('Total emission (ktCO2 per y)'!K96-'Total emission (ktCO2 per y)'!K96)/'Total emission (ktCO2 per y)'!K96,0)</f>
        <v>0</v>
      </c>
      <c r="L96" s="12">
        <f>IFERROR(('Total emission (ktCO2 per y)'!L96-'Total emission (ktCO2 per y)'!L96)/'Total emission (ktCO2 per y)'!L96,0)</f>
        <v>0</v>
      </c>
      <c r="M96" s="21">
        <f>IFERROR((('Total emission (ktCO2 per y)'!F96-'Total emission (ktCO2 per y)'!M96)/'Total emission (ktCO2 per y)'!F96),0)</f>
        <v>0.20422825186708521</v>
      </c>
      <c r="N96" s="21">
        <f>IFERROR((('Total emission (ktCO2 per y)'!G96-'Total emission (ktCO2 per y)'!N96)/'Total emission (ktCO2 per y)'!G96),0)</f>
        <v>0.20422825186708521</v>
      </c>
      <c r="O96" s="21">
        <f>IFERROR((('Total emission (ktCO2 per y)'!H96-'Total emission (ktCO2 per y)'!O96)/'Total emission (ktCO2 per y)'!H96),0)</f>
        <v>0</v>
      </c>
      <c r="P96" s="21">
        <f>IFERROR((('Total emission (ktCO2 per y)'!I96-'Total emission (ktCO2 per y)'!P96)/'Total emission (ktCO2 per y)'!I96),0)</f>
        <v>0</v>
      </c>
      <c r="Q96" s="21">
        <f>IFERROR((('Total emission (ktCO2 per y)'!J96-'Total emission (ktCO2 per y)'!Q96)/'Total emission (ktCO2 per y)'!J96),0)</f>
        <v>0</v>
      </c>
      <c r="R96" s="21">
        <f>IFERROR((('Total emission (ktCO2 per y)'!K96-'Total emission (ktCO2 per y)'!R96)/'Total emission (ktCO2 per y)'!K96),0)</f>
        <v>0</v>
      </c>
      <c r="S96" s="21">
        <f>IFERROR((('Total emission (ktCO2 per y)'!L96-'Total emission (ktCO2 per y)'!S96)/'Total emission (ktCO2 per y)'!L96),0)</f>
        <v>0</v>
      </c>
      <c r="T96" s="22">
        <f>IFERROR((('Total emission (ktCO2 per y)'!F96-'Total emission (ktCO2 per y)'!T96)/'Total emission (ktCO2 per y)'!F96),0)</f>
        <v>0.85015953200393668</v>
      </c>
      <c r="U96" s="22">
        <f>IFERROR((('Total emission (ktCO2 per y)'!G96-'Total emission (ktCO2 per y)'!U96)/'Total emission (ktCO2 per y)'!G96),0)</f>
        <v>0.85015953200393668</v>
      </c>
      <c r="V96" s="22">
        <f>IFERROR((('Total emission (ktCO2 per y)'!H96-'Total emission (ktCO2 per y)'!V96)/'Total emission (ktCO2 per y)'!H96),0)</f>
        <v>0</v>
      </c>
      <c r="W96" s="22">
        <f>IFERROR((('Total emission (ktCO2 per y)'!I96-'Total emission (ktCO2 per y)'!W96)/'Total emission (ktCO2 per y)'!I96),0)</f>
        <v>0</v>
      </c>
      <c r="X96" s="22">
        <f>IFERROR((('Total emission (ktCO2 per y)'!J96-'Total emission (ktCO2 per y)'!X96)/'Total emission (ktCO2 per y)'!J96),0)</f>
        <v>0</v>
      </c>
      <c r="Y96" s="22">
        <f>IFERROR((('Total emission (ktCO2 per y)'!K96-'Total emission (ktCO2 per y)'!Y96)/'Total emission (ktCO2 per y)'!K96),0)</f>
        <v>0</v>
      </c>
      <c r="Z96" s="22">
        <f>IFERROR((('Total emission (ktCO2 per y)'!L96-'Total emission (ktCO2 per y)'!Z96)/'Total emission (ktCO2 per y)'!L96),0)</f>
        <v>0</v>
      </c>
    </row>
    <row r="97" spans="1:26" x14ac:dyDescent="0.35">
      <c r="A97" s="5" t="s">
        <v>269</v>
      </c>
      <c r="B97" s="5">
        <v>3</v>
      </c>
      <c r="C97" s="5" t="s">
        <v>205</v>
      </c>
      <c r="D97" s="5" t="s">
        <v>270</v>
      </c>
      <c r="E97" s="5" t="s">
        <v>270</v>
      </c>
      <c r="F97" s="12">
        <f>IFERROR(('Total emission (ktCO2 per y)'!F97-'Total emission (ktCO2 per y)'!F97)/'Total emission (ktCO2 per y)'!F97,0)</f>
        <v>0</v>
      </c>
      <c r="G97" s="12">
        <f>IFERROR(('Total emission (ktCO2 per y)'!G97-'Total emission (ktCO2 per y)'!G97)/'Total emission (ktCO2 per y)'!G97,0)</f>
        <v>0</v>
      </c>
      <c r="H97" s="12">
        <f>IFERROR(('Total emission (ktCO2 per y)'!H97-'Total emission (ktCO2 per y)'!H97)/'Total emission (ktCO2 per y)'!H97,0)</f>
        <v>0</v>
      </c>
      <c r="I97" s="12">
        <f>IFERROR(('Total emission (ktCO2 per y)'!I97-'Total emission (ktCO2 per y)'!I97)/'Total emission (ktCO2 per y)'!I97,0)</f>
        <v>0</v>
      </c>
      <c r="J97" s="12">
        <f>IFERROR(('Total emission (ktCO2 per y)'!J97-'Total emission (ktCO2 per y)'!J97)/'Total emission (ktCO2 per y)'!J97,0)</f>
        <v>0</v>
      </c>
      <c r="K97" s="12">
        <f>IFERROR(('Total emission (ktCO2 per y)'!K97-'Total emission (ktCO2 per y)'!K97)/'Total emission (ktCO2 per y)'!K97,0)</f>
        <v>0</v>
      </c>
      <c r="L97" s="12">
        <f>IFERROR(('Total emission (ktCO2 per y)'!L97-'Total emission (ktCO2 per y)'!L97)/'Total emission (ktCO2 per y)'!L97,0)</f>
        <v>0</v>
      </c>
      <c r="M97" s="21">
        <f>IFERROR((('Total emission (ktCO2 per y)'!F97-'Total emission (ktCO2 per y)'!M97)/'Total emission (ktCO2 per y)'!F97),0)</f>
        <v>0.21219163946969954</v>
      </c>
      <c r="N97" s="21">
        <f>IFERROR((('Total emission (ktCO2 per y)'!G97-'Total emission (ktCO2 per y)'!N97)/'Total emission (ktCO2 per y)'!G97),0)</f>
        <v>0.20422825169747988</v>
      </c>
      <c r="O97" s="21">
        <f>IFERROR((('Total emission (ktCO2 per y)'!H97-'Total emission (ktCO2 per y)'!O97)/'Total emission (ktCO2 per y)'!H97),0)</f>
        <v>0</v>
      </c>
      <c r="P97" s="21">
        <f>IFERROR((('Total emission (ktCO2 per y)'!I97-'Total emission (ktCO2 per y)'!P97)/'Total emission (ktCO2 per y)'!I97),0)</f>
        <v>0</v>
      </c>
      <c r="Q97" s="21">
        <f>IFERROR((('Total emission (ktCO2 per y)'!J97-'Total emission (ktCO2 per y)'!Q97)/'Total emission (ktCO2 per y)'!J97),0)</f>
        <v>0.21710430623113369</v>
      </c>
      <c r="R97" s="21">
        <f>IFERROR((('Total emission (ktCO2 per y)'!K97-'Total emission (ktCO2 per y)'!R97)/'Total emission (ktCO2 per y)'!K97),0)</f>
        <v>0</v>
      </c>
      <c r="S97" s="21">
        <f>IFERROR((('Total emission (ktCO2 per y)'!L97-'Total emission (ktCO2 per y)'!S97)/'Total emission (ktCO2 per y)'!L97),0)</f>
        <v>0</v>
      </c>
      <c r="T97" s="22">
        <f>IFERROR((('Total emission (ktCO2 per y)'!F97-'Total emission (ktCO2 per y)'!T97)/'Total emission (ktCO2 per y)'!F97),0)</f>
        <v>0.85094253185134949</v>
      </c>
      <c r="U97" s="22">
        <f>IFERROR((('Total emission (ktCO2 per y)'!G97-'Total emission (ktCO2 per y)'!U97)/'Total emission (ktCO2 per y)'!G97),0)</f>
        <v>0.85015953204178463</v>
      </c>
      <c r="V97" s="22">
        <f>IFERROR((('Total emission (ktCO2 per y)'!H97-'Total emission (ktCO2 per y)'!V97)/'Total emission (ktCO2 per y)'!H97),0)</f>
        <v>0</v>
      </c>
      <c r="W97" s="22">
        <f>IFERROR((('Total emission (ktCO2 per y)'!I97-'Total emission (ktCO2 per y)'!W97)/'Total emission (ktCO2 per y)'!I97),0)</f>
        <v>0</v>
      </c>
      <c r="X97" s="22">
        <f>IFERROR((('Total emission (ktCO2 per y)'!J97-'Total emission (ktCO2 per y)'!X97)/'Total emission (ktCO2 per y)'!J97),0)</f>
        <v>0.8514255696298284</v>
      </c>
      <c r="Y97" s="22">
        <f>IFERROR((('Total emission (ktCO2 per y)'!K97-'Total emission (ktCO2 per y)'!Y97)/'Total emission (ktCO2 per y)'!K97),0)</f>
        <v>0</v>
      </c>
      <c r="Z97" s="22">
        <f>IFERROR((('Total emission (ktCO2 per y)'!L97-'Total emission (ktCO2 per y)'!Z97)/'Total emission (ktCO2 per y)'!L97),0)</f>
        <v>0</v>
      </c>
    </row>
    <row r="98" spans="1:26" x14ac:dyDescent="0.35">
      <c r="A98" s="5" t="s">
        <v>271</v>
      </c>
      <c r="B98" s="5">
        <v>3</v>
      </c>
      <c r="C98" s="5" t="s">
        <v>205</v>
      </c>
      <c r="D98" s="5" t="s">
        <v>272</v>
      </c>
      <c r="E98" s="5" t="s">
        <v>272</v>
      </c>
      <c r="F98" s="12">
        <f>IFERROR(('Total emission (ktCO2 per y)'!F98-'Total emission (ktCO2 per y)'!F98)/'Total emission (ktCO2 per y)'!F98,0)</f>
        <v>0</v>
      </c>
      <c r="G98" s="12">
        <f>IFERROR(('Total emission (ktCO2 per y)'!G98-'Total emission (ktCO2 per y)'!G98)/'Total emission (ktCO2 per y)'!G98,0)</f>
        <v>0</v>
      </c>
      <c r="H98" s="12">
        <f>IFERROR(('Total emission (ktCO2 per y)'!H98-'Total emission (ktCO2 per y)'!H98)/'Total emission (ktCO2 per y)'!H98,0)</f>
        <v>0</v>
      </c>
      <c r="I98" s="12">
        <f>IFERROR(('Total emission (ktCO2 per y)'!I98-'Total emission (ktCO2 per y)'!I98)/'Total emission (ktCO2 per y)'!I98,0)</f>
        <v>0</v>
      </c>
      <c r="J98" s="12">
        <f>IFERROR(('Total emission (ktCO2 per y)'!J98-'Total emission (ktCO2 per y)'!J98)/'Total emission (ktCO2 per y)'!J98,0)</f>
        <v>0</v>
      </c>
      <c r="K98" s="12">
        <f>IFERROR(('Total emission (ktCO2 per y)'!K98-'Total emission (ktCO2 per y)'!K98)/'Total emission (ktCO2 per y)'!K98,0)</f>
        <v>0</v>
      </c>
      <c r="L98" s="12">
        <f>IFERROR(('Total emission (ktCO2 per y)'!L98-'Total emission (ktCO2 per y)'!L98)/'Total emission (ktCO2 per y)'!L98,0)</f>
        <v>0</v>
      </c>
      <c r="M98" s="21">
        <f>IFERROR((('Total emission (ktCO2 per y)'!F98-'Total emission (ktCO2 per y)'!M98)/'Total emission (ktCO2 per y)'!F98),0)</f>
        <v>1.5019527779373419E-2</v>
      </c>
      <c r="N98" s="21">
        <f>IFERROR((('Total emission (ktCO2 per y)'!G98-'Total emission (ktCO2 per y)'!N98)/'Total emission (ktCO2 per y)'!G98),0)</f>
        <v>0</v>
      </c>
      <c r="O98" s="21">
        <f>IFERROR((('Total emission (ktCO2 per y)'!H98-'Total emission (ktCO2 per y)'!O98)/'Total emission (ktCO2 per y)'!H98),0)</f>
        <v>0</v>
      </c>
      <c r="P98" s="21">
        <f>IFERROR((('Total emission (ktCO2 per y)'!I98-'Total emission (ktCO2 per y)'!P98)/'Total emission (ktCO2 per y)'!I98),0)</f>
        <v>0</v>
      </c>
      <c r="Q98" s="21">
        <f>IFERROR((('Total emission (ktCO2 per y)'!J98-'Total emission (ktCO2 per y)'!Q98)/'Total emission (ktCO2 per y)'!J98),0)</f>
        <v>0</v>
      </c>
      <c r="R98" s="21">
        <f>IFERROR((('Total emission (ktCO2 per y)'!K98-'Total emission (ktCO2 per y)'!R98)/'Total emission (ktCO2 per y)'!K98),0)</f>
        <v>0</v>
      </c>
      <c r="S98" s="21">
        <f>IFERROR((('Total emission (ktCO2 per y)'!L98-'Total emission (ktCO2 per y)'!S98)/'Total emission (ktCO2 per y)'!L98),0)</f>
        <v>1.5019527779373419E-2</v>
      </c>
      <c r="T98" s="22">
        <f>IFERROR((('Total emission (ktCO2 per y)'!F98-'Total emission (ktCO2 per y)'!T98)/'Total emission (ktCO2 per y)'!F98),0)</f>
        <v>0.58861770876952135</v>
      </c>
      <c r="U98" s="22">
        <f>IFERROR((('Total emission (ktCO2 per y)'!G98-'Total emission (ktCO2 per y)'!U98)/'Total emission (ktCO2 per y)'!G98),0)</f>
        <v>0</v>
      </c>
      <c r="V98" s="22">
        <f>IFERROR((('Total emission (ktCO2 per y)'!H98-'Total emission (ktCO2 per y)'!V98)/'Total emission (ktCO2 per y)'!H98),0)</f>
        <v>0</v>
      </c>
      <c r="W98" s="22">
        <f>IFERROR((('Total emission (ktCO2 per y)'!I98-'Total emission (ktCO2 per y)'!W98)/'Total emission (ktCO2 per y)'!I98),0)</f>
        <v>0</v>
      </c>
      <c r="X98" s="22">
        <f>IFERROR((('Total emission (ktCO2 per y)'!J98-'Total emission (ktCO2 per y)'!X98)/'Total emission (ktCO2 per y)'!J98),0)</f>
        <v>0</v>
      </c>
      <c r="Y98" s="22">
        <f>IFERROR((('Total emission (ktCO2 per y)'!K98-'Total emission (ktCO2 per y)'!Y98)/'Total emission (ktCO2 per y)'!K98),0)</f>
        <v>0</v>
      </c>
      <c r="Z98" s="22">
        <f>IFERROR((('Total emission (ktCO2 per y)'!L98-'Total emission (ktCO2 per y)'!Z98)/'Total emission (ktCO2 per y)'!L98),0)</f>
        <v>0.58861770876952135</v>
      </c>
    </row>
    <row r="99" spans="1:26" x14ac:dyDescent="0.35">
      <c r="A99" s="5" t="s">
        <v>273</v>
      </c>
      <c r="B99" s="5">
        <v>3</v>
      </c>
      <c r="C99" s="5" t="s">
        <v>205</v>
      </c>
      <c r="D99" s="5" t="s">
        <v>274</v>
      </c>
      <c r="E99" s="5" t="s">
        <v>274</v>
      </c>
      <c r="F99" s="12">
        <f>IFERROR(('Total emission (ktCO2 per y)'!F99-'Total emission (ktCO2 per y)'!F99)/'Total emission (ktCO2 per y)'!F99,0)</f>
        <v>0</v>
      </c>
      <c r="G99" s="12">
        <f>IFERROR(('Total emission (ktCO2 per y)'!G99-'Total emission (ktCO2 per y)'!G99)/'Total emission (ktCO2 per y)'!G99,0)</f>
        <v>0</v>
      </c>
      <c r="H99" s="12">
        <f>IFERROR(('Total emission (ktCO2 per y)'!H99-'Total emission (ktCO2 per y)'!H99)/'Total emission (ktCO2 per y)'!H99,0)</f>
        <v>0</v>
      </c>
      <c r="I99" s="12">
        <f>IFERROR(('Total emission (ktCO2 per y)'!I99-'Total emission (ktCO2 per y)'!I99)/'Total emission (ktCO2 per y)'!I99,0)</f>
        <v>0</v>
      </c>
      <c r="J99" s="12">
        <f>IFERROR(('Total emission (ktCO2 per y)'!J99-'Total emission (ktCO2 per y)'!J99)/'Total emission (ktCO2 per y)'!J99,0)</f>
        <v>0</v>
      </c>
      <c r="K99" s="12">
        <f>IFERROR(('Total emission (ktCO2 per y)'!K99-'Total emission (ktCO2 per y)'!K99)/'Total emission (ktCO2 per y)'!K99,0)</f>
        <v>0</v>
      </c>
      <c r="L99" s="12">
        <f>IFERROR(('Total emission (ktCO2 per y)'!L99-'Total emission (ktCO2 per y)'!L99)/'Total emission (ktCO2 per y)'!L99,0)</f>
        <v>0</v>
      </c>
      <c r="M99" s="21">
        <f>IFERROR((('Total emission (ktCO2 per y)'!F99-'Total emission (ktCO2 per y)'!M99)/'Total emission (ktCO2 per y)'!F99),0)</f>
        <v>0.14046743680265877</v>
      </c>
      <c r="N99" s="21">
        <f>IFERROR((('Total emission (ktCO2 per y)'!G99-'Total emission (ktCO2 per y)'!N99)/'Total emission (ktCO2 per y)'!G99),0)</f>
        <v>0</v>
      </c>
      <c r="O99" s="21">
        <f>IFERROR((('Total emission (ktCO2 per y)'!H99-'Total emission (ktCO2 per y)'!O99)/'Total emission (ktCO2 per y)'!H99),0)</f>
        <v>0.14046743680265877</v>
      </c>
      <c r="P99" s="21">
        <f>IFERROR((('Total emission (ktCO2 per y)'!I99-'Total emission (ktCO2 per y)'!P99)/'Total emission (ktCO2 per y)'!I99),0)</f>
        <v>0</v>
      </c>
      <c r="Q99" s="21">
        <f>IFERROR((('Total emission (ktCO2 per y)'!J99-'Total emission (ktCO2 per y)'!Q99)/'Total emission (ktCO2 per y)'!J99),0)</f>
        <v>0</v>
      </c>
      <c r="R99" s="21">
        <f>IFERROR((('Total emission (ktCO2 per y)'!K99-'Total emission (ktCO2 per y)'!R99)/'Total emission (ktCO2 per y)'!K99),0)</f>
        <v>0</v>
      </c>
      <c r="S99" s="21">
        <f>IFERROR((('Total emission (ktCO2 per y)'!L99-'Total emission (ktCO2 per y)'!S99)/'Total emission (ktCO2 per y)'!L99),0)</f>
        <v>0</v>
      </c>
      <c r="T99" s="22">
        <f>IFERROR((('Total emission (ktCO2 per y)'!F99-'Total emission (ktCO2 per y)'!T99)/'Total emission (ktCO2 per y)'!F99),0)</f>
        <v>0.92740814268931093</v>
      </c>
      <c r="U99" s="22">
        <f>IFERROR((('Total emission (ktCO2 per y)'!G99-'Total emission (ktCO2 per y)'!U99)/'Total emission (ktCO2 per y)'!G99),0)</f>
        <v>0</v>
      </c>
      <c r="V99" s="22">
        <f>IFERROR((('Total emission (ktCO2 per y)'!H99-'Total emission (ktCO2 per y)'!V99)/'Total emission (ktCO2 per y)'!H99),0)</f>
        <v>0.92740814268931093</v>
      </c>
      <c r="W99" s="22">
        <f>IFERROR((('Total emission (ktCO2 per y)'!I99-'Total emission (ktCO2 per y)'!W99)/'Total emission (ktCO2 per y)'!I99),0)</f>
        <v>0</v>
      </c>
      <c r="X99" s="22">
        <f>IFERROR((('Total emission (ktCO2 per y)'!J99-'Total emission (ktCO2 per y)'!X99)/'Total emission (ktCO2 per y)'!J99),0)</f>
        <v>0</v>
      </c>
      <c r="Y99" s="22">
        <f>IFERROR((('Total emission (ktCO2 per y)'!K99-'Total emission (ktCO2 per y)'!Y99)/'Total emission (ktCO2 per y)'!K99),0)</f>
        <v>0</v>
      </c>
      <c r="Z99" s="22">
        <f>IFERROR((('Total emission (ktCO2 per y)'!L99-'Total emission (ktCO2 per y)'!Z99)/'Total emission (ktCO2 per y)'!L99),0)</f>
        <v>0</v>
      </c>
    </row>
    <row r="100" spans="1:26" x14ac:dyDescent="0.35">
      <c r="A100" s="5" t="s">
        <v>275</v>
      </c>
      <c r="B100" s="5">
        <v>3</v>
      </c>
      <c r="C100" s="5" t="s">
        <v>205</v>
      </c>
      <c r="D100" s="5" t="s">
        <v>276</v>
      </c>
      <c r="E100" s="5" t="s">
        <v>276</v>
      </c>
      <c r="F100" s="12">
        <f>IFERROR(('Total emission (ktCO2 per y)'!F100-'Total emission (ktCO2 per y)'!F100)/'Total emission (ktCO2 per y)'!F100,0)</f>
        <v>0</v>
      </c>
      <c r="G100" s="12">
        <f>IFERROR(('Total emission (ktCO2 per y)'!G100-'Total emission (ktCO2 per y)'!G100)/'Total emission (ktCO2 per y)'!G100,0)</f>
        <v>0</v>
      </c>
      <c r="H100" s="12">
        <f>IFERROR(('Total emission (ktCO2 per y)'!H100-'Total emission (ktCO2 per y)'!H100)/'Total emission (ktCO2 per y)'!H100,0)</f>
        <v>0</v>
      </c>
      <c r="I100" s="12">
        <f>IFERROR(('Total emission (ktCO2 per y)'!I100-'Total emission (ktCO2 per y)'!I100)/'Total emission (ktCO2 per y)'!I100,0)</f>
        <v>0</v>
      </c>
      <c r="J100" s="12">
        <f>IFERROR(('Total emission (ktCO2 per y)'!J100-'Total emission (ktCO2 per y)'!J100)/'Total emission (ktCO2 per y)'!J100,0)</f>
        <v>0</v>
      </c>
      <c r="K100" s="12">
        <f>IFERROR(('Total emission (ktCO2 per y)'!K100-'Total emission (ktCO2 per y)'!K100)/'Total emission (ktCO2 per y)'!K100,0)</f>
        <v>0</v>
      </c>
      <c r="L100" s="12">
        <f>IFERROR(('Total emission (ktCO2 per y)'!L100-'Total emission (ktCO2 per y)'!L100)/'Total emission (ktCO2 per y)'!L100,0)</f>
        <v>0</v>
      </c>
      <c r="M100" s="21">
        <f>IFERROR((('Total emission (ktCO2 per y)'!F100-'Total emission (ktCO2 per y)'!M100)/'Total emission (ktCO2 per y)'!F100),0)</f>
        <v>0.32123343316639502</v>
      </c>
      <c r="N100" s="21">
        <f>IFERROR((('Total emission (ktCO2 per y)'!G100-'Total emission (ktCO2 per y)'!N100)/'Total emission (ktCO2 per y)'!G100),0)</f>
        <v>0.32123343316639502</v>
      </c>
      <c r="O100" s="21">
        <f>IFERROR((('Total emission (ktCO2 per y)'!H100-'Total emission (ktCO2 per y)'!O100)/'Total emission (ktCO2 per y)'!H100),0)</f>
        <v>0</v>
      </c>
      <c r="P100" s="21">
        <f>IFERROR((('Total emission (ktCO2 per y)'!I100-'Total emission (ktCO2 per y)'!P100)/'Total emission (ktCO2 per y)'!I100),0)</f>
        <v>0</v>
      </c>
      <c r="Q100" s="21">
        <f>IFERROR((('Total emission (ktCO2 per y)'!J100-'Total emission (ktCO2 per y)'!Q100)/'Total emission (ktCO2 per y)'!J100),0)</f>
        <v>0</v>
      </c>
      <c r="R100" s="21">
        <f>IFERROR((('Total emission (ktCO2 per y)'!K100-'Total emission (ktCO2 per y)'!R100)/'Total emission (ktCO2 per y)'!K100),0)</f>
        <v>0</v>
      </c>
      <c r="S100" s="21">
        <f>IFERROR((('Total emission (ktCO2 per y)'!L100-'Total emission (ktCO2 per y)'!S100)/'Total emission (ktCO2 per y)'!L100),0)</f>
        <v>0</v>
      </c>
      <c r="T100" s="22">
        <f>IFERROR((('Total emission (ktCO2 per y)'!F100-'Total emission (ktCO2 per y)'!T100)/'Total emission (ktCO2 per y)'!F100),0)</f>
        <v>0.66945395695530008</v>
      </c>
      <c r="U100" s="22">
        <f>IFERROR((('Total emission (ktCO2 per y)'!G100-'Total emission (ktCO2 per y)'!U100)/'Total emission (ktCO2 per y)'!G100),0)</f>
        <v>0.66945395695530008</v>
      </c>
      <c r="V100" s="22">
        <f>IFERROR((('Total emission (ktCO2 per y)'!H100-'Total emission (ktCO2 per y)'!V100)/'Total emission (ktCO2 per y)'!H100),0)</f>
        <v>0</v>
      </c>
      <c r="W100" s="22">
        <f>IFERROR((('Total emission (ktCO2 per y)'!I100-'Total emission (ktCO2 per y)'!W100)/'Total emission (ktCO2 per y)'!I100),0)</f>
        <v>0</v>
      </c>
      <c r="X100" s="22">
        <f>IFERROR((('Total emission (ktCO2 per y)'!J100-'Total emission (ktCO2 per y)'!X100)/'Total emission (ktCO2 per y)'!J100),0)</f>
        <v>0</v>
      </c>
      <c r="Y100" s="22">
        <f>IFERROR((('Total emission (ktCO2 per y)'!K100-'Total emission (ktCO2 per y)'!Y100)/'Total emission (ktCO2 per y)'!K100),0)</f>
        <v>0</v>
      </c>
      <c r="Z100" s="22">
        <f>IFERROR((('Total emission (ktCO2 per y)'!L100-'Total emission (ktCO2 per y)'!Z100)/'Total emission (ktCO2 per y)'!L100),0)</f>
        <v>0</v>
      </c>
    </row>
    <row r="101" spans="1:26" x14ac:dyDescent="0.35">
      <c r="A101" s="5" t="s">
        <v>277</v>
      </c>
      <c r="B101" s="5">
        <v>3</v>
      </c>
      <c r="C101" s="5" t="s">
        <v>205</v>
      </c>
      <c r="D101" s="5" t="s">
        <v>278</v>
      </c>
      <c r="E101" s="5" t="s">
        <v>278</v>
      </c>
      <c r="F101" s="12">
        <f>IFERROR(('Total emission (ktCO2 per y)'!F101-'Total emission (ktCO2 per y)'!F101)/'Total emission (ktCO2 per y)'!F101,0)</f>
        <v>0</v>
      </c>
      <c r="G101" s="12">
        <f>IFERROR(('Total emission (ktCO2 per y)'!G101-'Total emission (ktCO2 per y)'!G101)/'Total emission (ktCO2 per y)'!G101,0)</f>
        <v>0</v>
      </c>
      <c r="H101" s="12">
        <f>IFERROR(('Total emission (ktCO2 per y)'!H101-'Total emission (ktCO2 per y)'!H101)/'Total emission (ktCO2 per y)'!H101,0)</f>
        <v>0</v>
      </c>
      <c r="I101" s="12">
        <f>IFERROR(('Total emission (ktCO2 per y)'!I101-'Total emission (ktCO2 per y)'!I101)/'Total emission (ktCO2 per y)'!I101,0)</f>
        <v>0</v>
      </c>
      <c r="J101" s="12">
        <f>IFERROR(('Total emission (ktCO2 per y)'!J101-'Total emission (ktCO2 per y)'!J101)/'Total emission (ktCO2 per y)'!J101,0)</f>
        <v>0</v>
      </c>
      <c r="K101" s="12">
        <f>IFERROR(('Total emission (ktCO2 per y)'!K101-'Total emission (ktCO2 per y)'!K101)/'Total emission (ktCO2 per y)'!K101,0)</f>
        <v>0</v>
      </c>
      <c r="L101" s="12">
        <f>IFERROR(('Total emission (ktCO2 per y)'!L101-'Total emission (ktCO2 per y)'!L101)/'Total emission (ktCO2 per y)'!L101,0)</f>
        <v>0</v>
      </c>
      <c r="M101" s="21">
        <f>IFERROR((('Total emission (ktCO2 per y)'!F101-'Total emission (ktCO2 per y)'!M101)/'Total emission (ktCO2 per y)'!F101),0)</f>
        <v>0.14046743758831023</v>
      </c>
      <c r="N101" s="21">
        <f>IFERROR((('Total emission (ktCO2 per y)'!G101-'Total emission (ktCO2 per y)'!N101)/'Total emission (ktCO2 per y)'!G101),0)</f>
        <v>0</v>
      </c>
      <c r="O101" s="21">
        <f>IFERROR((('Total emission (ktCO2 per y)'!H101-'Total emission (ktCO2 per y)'!O101)/'Total emission (ktCO2 per y)'!H101),0)</f>
        <v>0.14046743758831023</v>
      </c>
      <c r="P101" s="21">
        <f>IFERROR((('Total emission (ktCO2 per y)'!I101-'Total emission (ktCO2 per y)'!P101)/'Total emission (ktCO2 per y)'!I101),0)</f>
        <v>0</v>
      </c>
      <c r="Q101" s="21">
        <f>IFERROR((('Total emission (ktCO2 per y)'!J101-'Total emission (ktCO2 per y)'!Q101)/'Total emission (ktCO2 per y)'!J101),0)</f>
        <v>0</v>
      </c>
      <c r="R101" s="21">
        <f>IFERROR((('Total emission (ktCO2 per y)'!K101-'Total emission (ktCO2 per y)'!R101)/'Total emission (ktCO2 per y)'!K101),0)</f>
        <v>0</v>
      </c>
      <c r="S101" s="21">
        <f>IFERROR((('Total emission (ktCO2 per y)'!L101-'Total emission (ktCO2 per y)'!S101)/'Total emission (ktCO2 per y)'!L101),0)</f>
        <v>0</v>
      </c>
      <c r="T101" s="22">
        <f>IFERROR((('Total emission (ktCO2 per y)'!F101-'Total emission (ktCO2 per y)'!T101)/'Total emission (ktCO2 per y)'!F101),0)</f>
        <v>0.92740814276498462</v>
      </c>
      <c r="U101" s="22">
        <f>IFERROR((('Total emission (ktCO2 per y)'!G101-'Total emission (ktCO2 per y)'!U101)/'Total emission (ktCO2 per y)'!G101),0)</f>
        <v>0</v>
      </c>
      <c r="V101" s="22">
        <f>IFERROR((('Total emission (ktCO2 per y)'!H101-'Total emission (ktCO2 per y)'!V101)/'Total emission (ktCO2 per y)'!H101),0)</f>
        <v>0.92740814276498462</v>
      </c>
      <c r="W101" s="22">
        <f>IFERROR((('Total emission (ktCO2 per y)'!I101-'Total emission (ktCO2 per y)'!W101)/'Total emission (ktCO2 per y)'!I101),0)</f>
        <v>0</v>
      </c>
      <c r="X101" s="22">
        <f>IFERROR((('Total emission (ktCO2 per y)'!J101-'Total emission (ktCO2 per y)'!X101)/'Total emission (ktCO2 per y)'!J101),0)</f>
        <v>0</v>
      </c>
      <c r="Y101" s="22">
        <f>IFERROR((('Total emission (ktCO2 per y)'!K101-'Total emission (ktCO2 per y)'!Y101)/'Total emission (ktCO2 per y)'!K101),0)</f>
        <v>0</v>
      </c>
      <c r="Z101" s="22">
        <f>IFERROR((('Total emission (ktCO2 per y)'!L101-'Total emission (ktCO2 per y)'!Z101)/'Total emission (ktCO2 per y)'!L101),0)</f>
        <v>0</v>
      </c>
    </row>
    <row r="102" spans="1:26" x14ac:dyDescent="0.35">
      <c r="A102" s="5" t="s">
        <v>279</v>
      </c>
      <c r="B102" s="5">
        <v>3</v>
      </c>
      <c r="C102" s="5" t="s">
        <v>205</v>
      </c>
      <c r="D102" s="5" t="s">
        <v>280</v>
      </c>
      <c r="E102" s="5" t="s">
        <v>280</v>
      </c>
      <c r="F102" s="12">
        <f>IFERROR(('Total emission (ktCO2 per y)'!F102-'Total emission (ktCO2 per y)'!F102)/'Total emission (ktCO2 per y)'!F102,0)</f>
        <v>0</v>
      </c>
      <c r="G102" s="12">
        <f>IFERROR(('Total emission (ktCO2 per y)'!G102-'Total emission (ktCO2 per y)'!G102)/'Total emission (ktCO2 per y)'!G102,0)</f>
        <v>0</v>
      </c>
      <c r="H102" s="12">
        <f>IFERROR(('Total emission (ktCO2 per y)'!H102-'Total emission (ktCO2 per y)'!H102)/'Total emission (ktCO2 per y)'!H102,0)</f>
        <v>0</v>
      </c>
      <c r="I102" s="12">
        <f>IFERROR(('Total emission (ktCO2 per y)'!I102-'Total emission (ktCO2 per y)'!I102)/'Total emission (ktCO2 per y)'!I102,0)</f>
        <v>0</v>
      </c>
      <c r="J102" s="12">
        <f>IFERROR(('Total emission (ktCO2 per y)'!J102-'Total emission (ktCO2 per y)'!J102)/'Total emission (ktCO2 per y)'!J102,0)</f>
        <v>0</v>
      </c>
      <c r="K102" s="12">
        <f>IFERROR(('Total emission (ktCO2 per y)'!K102-'Total emission (ktCO2 per y)'!K102)/'Total emission (ktCO2 per y)'!K102,0)</f>
        <v>0</v>
      </c>
      <c r="L102" s="12">
        <f>IFERROR(('Total emission (ktCO2 per y)'!L102-'Total emission (ktCO2 per y)'!L102)/'Total emission (ktCO2 per y)'!L102,0)</f>
        <v>0</v>
      </c>
      <c r="M102" s="21">
        <f>IFERROR((('Total emission (ktCO2 per y)'!F102-'Total emission (ktCO2 per y)'!M102)/'Total emission (ktCO2 per y)'!F102),0)</f>
        <v>0.10105441171252381</v>
      </c>
      <c r="N102" s="21">
        <f>IFERROR((('Total emission (ktCO2 per y)'!G102-'Total emission (ktCO2 per y)'!N102)/'Total emission (ktCO2 per y)'!G102),0)</f>
        <v>0</v>
      </c>
      <c r="O102" s="21">
        <f>IFERROR((('Total emission (ktCO2 per y)'!H102-'Total emission (ktCO2 per y)'!O102)/'Total emission (ktCO2 per y)'!H102),0)</f>
        <v>0</v>
      </c>
      <c r="P102" s="21">
        <f>IFERROR((('Total emission (ktCO2 per y)'!I102-'Total emission (ktCO2 per y)'!P102)/'Total emission (ktCO2 per y)'!I102),0)</f>
        <v>0</v>
      </c>
      <c r="Q102" s="21">
        <f>IFERROR((('Total emission (ktCO2 per y)'!J102-'Total emission (ktCO2 per y)'!Q102)/'Total emission (ktCO2 per y)'!J102),0)</f>
        <v>0</v>
      </c>
      <c r="R102" s="21">
        <f>IFERROR((('Total emission (ktCO2 per y)'!K102-'Total emission (ktCO2 per y)'!R102)/'Total emission (ktCO2 per y)'!K102),0)</f>
        <v>0</v>
      </c>
      <c r="S102" s="21">
        <f>IFERROR((('Total emission (ktCO2 per y)'!L102-'Total emission (ktCO2 per y)'!S102)/'Total emission (ktCO2 per y)'!L102),0)</f>
        <v>0.10105441171252381</v>
      </c>
      <c r="T102" s="22">
        <f>IFERROR((('Total emission (ktCO2 per y)'!F102-'Total emission (ktCO2 per y)'!T102)/'Total emission (ktCO2 per y)'!F102),0)</f>
        <v>0.70154409900067605</v>
      </c>
      <c r="U102" s="22">
        <f>IFERROR((('Total emission (ktCO2 per y)'!G102-'Total emission (ktCO2 per y)'!U102)/'Total emission (ktCO2 per y)'!G102),0)</f>
        <v>0</v>
      </c>
      <c r="V102" s="22">
        <f>IFERROR((('Total emission (ktCO2 per y)'!H102-'Total emission (ktCO2 per y)'!V102)/'Total emission (ktCO2 per y)'!H102),0)</f>
        <v>0</v>
      </c>
      <c r="W102" s="22">
        <f>IFERROR((('Total emission (ktCO2 per y)'!I102-'Total emission (ktCO2 per y)'!W102)/'Total emission (ktCO2 per y)'!I102),0)</f>
        <v>0</v>
      </c>
      <c r="X102" s="22">
        <f>IFERROR((('Total emission (ktCO2 per y)'!J102-'Total emission (ktCO2 per y)'!X102)/'Total emission (ktCO2 per y)'!J102),0)</f>
        <v>0</v>
      </c>
      <c r="Y102" s="22">
        <f>IFERROR((('Total emission (ktCO2 per y)'!K102-'Total emission (ktCO2 per y)'!Y102)/'Total emission (ktCO2 per y)'!K102),0)</f>
        <v>0</v>
      </c>
      <c r="Z102" s="22">
        <f>IFERROR((('Total emission (ktCO2 per y)'!L102-'Total emission (ktCO2 per y)'!Z102)/'Total emission (ktCO2 per y)'!L102),0)</f>
        <v>0.70154409900067605</v>
      </c>
    </row>
    <row r="103" spans="1:26" x14ac:dyDescent="0.35">
      <c r="A103" s="5" t="s">
        <v>281</v>
      </c>
      <c r="B103" s="5">
        <v>3</v>
      </c>
      <c r="C103" s="5" t="s">
        <v>205</v>
      </c>
      <c r="D103" s="5" t="s">
        <v>282</v>
      </c>
      <c r="E103" s="5" t="s">
        <v>282</v>
      </c>
      <c r="F103" s="12">
        <f>IFERROR(('Total emission (ktCO2 per y)'!F103-'Total emission (ktCO2 per y)'!F103)/'Total emission (ktCO2 per y)'!F103,0)</f>
        <v>0</v>
      </c>
      <c r="G103" s="12">
        <f>IFERROR(('Total emission (ktCO2 per y)'!G103-'Total emission (ktCO2 per y)'!G103)/'Total emission (ktCO2 per y)'!G103,0)</f>
        <v>0</v>
      </c>
      <c r="H103" s="12">
        <f>IFERROR(('Total emission (ktCO2 per y)'!H103-'Total emission (ktCO2 per y)'!H103)/'Total emission (ktCO2 per y)'!H103,0)</f>
        <v>0</v>
      </c>
      <c r="I103" s="12">
        <f>IFERROR(('Total emission (ktCO2 per y)'!I103-'Total emission (ktCO2 per y)'!I103)/'Total emission (ktCO2 per y)'!I103,0)</f>
        <v>0</v>
      </c>
      <c r="J103" s="12">
        <f>IFERROR(('Total emission (ktCO2 per y)'!J103-'Total emission (ktCO2 per y)'!J103)/'Total emission (ktCO2 per y)'!J103,0)</f>
        <v>0</v>
      </c>
      <c r="K103" s="12">
        <f>IFERROR(('Total emission (ktCO2 per y)'!K103-'Total emission (ktCO2 per y)'!K103)/'Total emission (ktCO2 per y)'!K103,0)</f>
        <v>0</v>
      </c>
      <c r="L103" s="12">
        <f>IFERROR(('Total emission (ktCO2 per y)'!L103-'Total emission (ktCO2 per y)'!L103)/'Total emission (ktCO2 per y)'!L103,0)</f>
        <v>0</v>
      </c>
      <c r="M103" s="21">
        <f>IFERROR((('Total emission (ktCO2 per y)'!F103-'Total emission (ktCO2 per y)'!M103)/'Total emission (ktCO2 per y)'!F103),0)</f>
        <v>0.18160962030516567</v>
      </c>
      <c r="N103" s="21">
        <f>IFERROR((('Total emission (ktCO2 per y)'!G103-'Total emission (ktCO2 per y)'!N103)/'Total emission (ktCO2 per y)'!G103),0)</f>
        <v>0</v>
      </c>
      <c r="O103" s="21">
        <f>IFERROR((('Total emission (ktCO2 per y)'!H103-'Total emission (ktCO2 per y)'!O103)/'Total emission (ktCO2 per y)'!H103),0)</f>
        <v>0</v>
      </c>
      <c r="P103" s="21">
        <f>IFERROR((('Total emission (ktCO2 per y)'!I103-'Total emission (ktCO2 per y)'!P103)/'Total emission (ktCO2 per y)'!I103),0)</f>
        <v>0.18160962030516567</v>
      </c>
      <c r="Q103" s="21">
        <f>IFERROR((('Total emission (ktCO2 per y)'!J103-'Total emission (ktCO2 per y)'!Q103)/'Total emission (ktCO2 per y)'!J103),0)</f>
        <v>0</v>
      </c>
      <c r="R103" s="21">
        <f>IFERROR((('Total emission (ktCO2 per y)'!K103-'Total emission (ktCO2 per y)'!R103)/'Total emission (ktCO2 per y)'!K103),0)</f>
        <v>0</v>
      </c>
      <c r="S103" s="21">
        <f>IFERROR((('Total emission (ktCO2 per y)'!L103-'Total emission (ktCO2 per y)'!S103)/'Total emission (ktCO2 per y)'!L103),0)</f>
        <v>0</v>
      </c>
      <c r="T103" s="22">
        <f>IFERROR((('Total emission (ktCO2 per y)'!F103-'Total emission (ktCO2 per y)'!T103)/'Total emission (ktCO2 per y)'!F103),0)</f>
        <v>0.92983199615644485</v>
      </c>
      <c r="U103" s="22">
        <f>IFERROR((('Total emission (ktCO2 per y)'!G103-'Total emission (ktCO2 per y)'!U103)/'Total emission (ktCO2 per y)'!G103),0)</f>
        <v>0</v>
      </c>
      <c r="V103" s="22">
        <f>IFERROR((('Total emission (ktCO2 per y)'!H103-'Total emission (ktCO2 per y)'!V103)/'Total emission (ktCO2 per y)'!H103),0)</f>
        <v>0</v>
      </c>
      <c r="W103" s="22">
        <f>IFERROR((('Total emission (ktCO2 per y)'!I103-'Total emission (ktCO2 per y)'!W103)/'Total emission (ktCO2 per y)'!I103),0)</f>
        <v>0.92983199615644485</v>
      </c>
      <c r="X103" s="22">
        <f>IFERROR((('Total emission (ktCO2 per y)'!J103-'Total emission (ktCO2 per y)'!X103)/'Total emission (ktCO2 per y)'!J103),0)</f>
        <v>0</v>
      </c>
      <c r="Y103" s="22">
        <f>IFERROR((('Total emission (ktCO2 per y)'!K103-'Total emission (ktCO2 per y)'!Y103)/'Total emission (ktCO2 per y)'!K103),0)</f>
        <v>0</v>
      </c>
      <c r="Z103" s="22">
        <f>IFERROR((('Total emission (ktCO2 per y)'!L103-'Total emission (ktCO2 per y)'!Z103)/'Total emission (ktCO2 per y)'!L103),0)</f>
        <v>0</v>
      </c>
    </row>
    <row r="104" spans="1:26" x14ac:dyDescent="0.35">
      <c r="A104" s="5" t="s">
        <v>283</v>
      </c>
      <c r="B104" s="5">
        <v>3</v>
      </c>
      <c r="C104" s="5" t="s">
        <v>205</v>
      </c>
      <c r="D104" s="5" t="s">
        <v>284</v>
      </c>
      <c r="E104" s="5" t="s">
        <v>284</v>
      </c>
      <c r="F104" s="12">
        <f>IFERROR(('Total emission (ktCO2 per y)'!F104-'Total emission (ktCO2 per y)'!F104)/'Total emission (ktCO2 per y)'!F104,0)</f>
        <v>0</v>
      </c>
      <c r="G104" s="12">
        <f>IFERROR(('Total emission (ktCO2 per y)'!G104-'Total emission (ktCO2 per y)'!G104)/'Total emission (ktCO2 per y)'!G104,0)</f>
        <v>0</v>
      </c>
      <c r="H104" s="12">
        <f>IFERROR(('Total emission (ktCO2 per y)'!H104-'Total emission (ktCO2 per y)'!H104)/'Total emission (ktCO2 per y)'!H104,0)</f>
        <v>0</v>
      </c>
      <c r="I104" s="12">
        <f>IFERROR(('Total emission (ktCO2 per y)'!I104-'Total emission (ktCO2 per y)'!I104)/'Total emission (ktCO2 per y)'!I104,0)</f>
        <v>0</v>
      </c>
      <c r="J104" s="12">
        <f>IFERROR(('Total emission (ktCO2 per y)'!J104-'Total emission (ktCO2 per y)'!J104)/'Total emission (ktCO2 per y)'!J104,0)</f>
        <v>0</v>
      </c>
      <c r="K104" s="12">
        <f>IFERROR(('Total emission (ktCO2 per y)'!K104-'Total emission (ktCO2 per y)'!K104)/'Total emission (ktCO2 per y)'!K104,0)</f>
        <v>0</v>
      </c>
      <c r="L104" s="12">
        <f>IFERROR(('Total emission (ktCO2 per y)'!L104-'Total emission (ktCO2 per y)'!L104)/'Total emission (ktCO2 per y)'!L104,0)</f>
        <v>0</v>
      </c>
      <c r="M104" s="21">
        <f>IFERROR((('Total emission (ktCO2 per y)'!F104-'Total emission (ktCO2 per y)'!M104)/'Total emission (ktCO2 per y)'!F104),0)</f>
        <v>0.20422825136668857</v>
      </c>
      <c r="N104" s="21">
        <f>IFERROR((('Total emission (ktCO2 per y)'!G104-'Total emission (ktCO2 per y)'!N104)/'Total emission (ktCO2 per y)'!G104),0)</f>
        <v>0.20422825136668857</v>
      </c>
      <c r="O104" s="21">
        <f>IFERROR((('Total emission (ktCO2 per y)'!H104-'Total emission (ktCO2 per y)'!O104)/'Total emission (ktCO2 per y)'!H104),0)</f>
        <v>0</v>
      </c>
      <c r="P104" s="21">
        <f>IFERROR((('Total emission (ktCO2 per y)'!I104-'Total emission (ktCO2 per y)'!P104)/'Total emission (ktCO2 per y)'!I104),0)</f>
        <v>0</v>
      </c>
      <c r="Q104" s="21">
        <f>IFERROR((('Total emission (ktCO2 per y)'!J104-'Total emission (ktCO2 per y)'!Q104)/'Total emission (ktCO2 per y)'!J104),0)</f>
        <v>0</v>
      </c>
      <c r="R104" s="21">
        <f>IFERROR((('Total emission (ktCO2 per y)'!K104-'Total emission (ktCO2 per y)'!R104)/'Total emission (ktCO2 per y)'!K104),0)</f>
        <v>0</v>
      </c>
      <c r="S104" s="21">
        <f>IFERROR((('Total emission (ktCO2 per y)'!L104-'Total emission (ktCO2 per y)'!S104)/'Total emission (ktCO2 per y)'!L104),0)</f>
        <v>0</v>
      </c>
      <c r="T104" s="22">
        <f>IFERROR((('Total emission (ktCO2 per y)'!F104-'Total emission (ktCO2 per y)'!T104)/'Total emission (ktCO2 per y)'!F104),0)</f>
        <v>0.850159531997704</v>
      </c>
      <c r="U104" s="22">
        <f>IFERROR((('Total emission (ktCO2 per y)'!G104-'Total emission (ktCO2 per y)'!U104)/'Total emission (ktCO2 per y)'!G104),0)</f>
        <v>0.850159531997704</v>
      </c>
      <c r="V104" s="22">
        <f>IFERROR((('Total emission (ktCO2 per y)'!H104-'Total emission (ktCO2 per y)'!V104)/'Total emission (ktCO2 per y)'!H104),0)</f>
        <v>0</v>
      </c>
      <c r="W104" s="22">
        <f>IFERROR((('Total emission (ktCO2 per y)'!I104-'Total emission (ktCO2 per y)'!W104)/'Total emission (ktCO2 per y)'!I104),0)</f>
        <v>0</v>
      </c>
      <c r="X104" s="22">
        <f>IFERROR((('Total emission (ktCO2 per y)'!J104-'Total emission (ktCO2 per y)'!X104)/'Total emission (ktCO2 per y)'!J104),0)</f>
        <v>0</v>
      </c>
      <c r="Y104" s="22">
        <f>IFERROR((('Total emission (ktCO2 per y)'!K104-'Total emission (ktCO2 per y)'!Y104)/'Total emission (ktCO2 per y)'!K104),0)</f>
        <v>0</v>
      </c>
      <c r="Z104" s="22">
        <f>IFERROR((('Total emission (ktCO2 per y)'!L104-'Total emission (ktCO2 per y)'!Z104)/'Total emission (ktCO2 per y)'!L104),0)</f>
        <v>0</v>
      </c>
    </row>
    <row r="105" spans="1:26" x14ac:dyDescent="0.35">
      <c r="A105" s="5" t="s">
        <v>285</v>
      </c>
      <c r="B105" s="5">
        <v>3</v>
      </c>
      <c r="C105" s="5" t="s">
        <v>205</v>
      </c>
      <c r="D105" s="5" t="s">
        <v>286</v>
      </c>
      <c r="E105" s="5" t="s">
        <v>286</v>
      </c>
      <c r="F105" s="12">
        <f>IFERROR(('Total emission (ktCO2 per y)'!F105-'Total emission (ktCO2 per y)'!F105)/'Total emission (ktCO2 per y)'!F105,0)</f>
        <v>0</v>
      </c>
      <c r="G105" s="12">
        <f>IFERROR(('Total emission (ktCO2 per y)'!G105-'Total emission (ktCO2 per y)'!G105)/'Total emission (ktCO2 per y)'!G105,0)</f>
        <v>0</v>
      </c>
      <c r="H105" s="12">
        <f>IFERROR(('Total emission (ktCO2 per y)'!H105-'Total emission (ktCO2 per y)'!H105)/'Total emission (ktCO2 per y)'!H105,0)</f>
        <v>0</v>
      </c>
      <c r="I105" s="12">
        <f>IFERROR(('Total emission (ktCO2 per y)'!I105-'Total emission (ktCO2 per y)'!I105)/'Total emission (ktCO2 per y)'!I105,0)</f>
        <v>0</v>
      </c>
      <c r="J105" s="12">
        <f>IFERROR(('Total emission (ktCO2 per y)'!J105-'Total emission (ktCO2 per y)'!J105)/'Total emission (ktCO2 per y)'!J105,0)</f>
        <v>0</v>
      </c>
      <c r="K105" s="12">
        <f>IFERROR(('Total emission (ktCO2 per y)'!K105-'Total emission (ktCO2 per y)'!K105)/'Total emission (ktCO2 per y)'!K105,0)</f>
        <v>0</v>
      </c>
      <c r="L105" s="12">
        <f>IFERROR(('Total emission (ktCO2 per y)'!L105-'Total emission (ktCO2 per y)'!L105)/'Total emission (ktCO2 per y)'!L105,0)</f>
        <v>0</v>
      </c>
      <c r="M105" s="21">
        <f>IFERROR((('Total emission (ktCO2 per y)'!F105-'Total emission (ktCO2 per y)'!M105)/'Total emission (ktCO2 per y)'!F105),0)</f>
        <v>0.32123343316639508</v>
      </c>
      <c r="N105" s="21">
        <f>IFERROR((('Total emission (ktCO2 per y)'!G105-'Total emission (ktCO2 per y)'!N105)/'Total emission (ktCO2 per y)'!G105),0)</f>
        <v>0.32123343316639508</v>
      </c>
      <c r="O105" s="21">
        <f>IFERROR((('Total emission (ktCO2 per y)'!H105-'Total emission (ktCO2 per y)'!O105)/'Total emission (ktCO2 per y)'!H105),0)</f>
        <v>0</v>
      </c>
      <c r="P105" s="21">
        <f>IFERROR((('Total emission (ktCO2 per y)'!I105-'Total emission (ktCO2 per y)'!P105)/'Total emission (ktCO2 per y)'!I105),0)</f>
        <v>0</v>
      </c>
      <c r="Q105" s="21">
        <f>IFERROR((('Total emission (ktCO2 per y)'!J105-'Total emission (ktCO2 per y)'!Q105)/'Total emission (ktCO2 per y)'!J105),0)</f>
        <v>0</v>
      </c>
      <c r="R105" s="21">
        <f>IFERROR((('Total emission (ktCO2 per y)'!K105-'Total emission (ktCO2 per y)'!R105)/'Total emission (ktCO2 per y)'!K105),0)</f>
        <v>0</v>
      </c>
      <c r="S105" s="21">
        <f>IFERROR((('Total emission (ktCO2 per y)'!L105-'Total emission (ktCO2 per y)'!S105)/'Total emission (ktCO2 per y)'!L105),0)</f>
        <v>0</v>
      </c>
      <c r="T105" s="22">
        <f>IFERROR((('Total emission (ktCO2 per y)'!F105-'Total emission (ktCO2 per y)'!T105)/'Total emission (ktCO2 per y)'!F105),0)</f>
        <v>0.66945395691478093</v>
      </c>
      <c r="U105" s="22">
        <f>IFERROR((('Total emission (ktCO2 per y)'!G105-'Total emission (ktCO2 per y)'!U105)/'Total emission (ktCO2 per y)'!G105),0)</f>
        <v>0.66945395691478093</v>
      </c>
      <c r="V105" s="22">
        <f>IFERROR((('Total emission (ktCO2 per y)'!H105-'Total emission (ktCO2 per y)'!V105)/'Total emission (ktCO2 per y)'!H105),0)</f>
        <v>0</v>
      </c>
      <c r="W105" s="22">
        <f>IFERROR((('Total emission (ktCO2 per y)'!I105-'Total emission (ktCO2 per y)'!W105)/'Total emission (ktCO2 per y)'!I105),0)</f>
        <v>0</v>
      </c>
      <c r="X105" s="22">
        <f>IFERROR((('Total emission (ktCO2 per y)'!J105-'Total emission (ktCO2 per y)'!X105)/'Total emission (ktCO2 per y)'!J105),0)</f>
        <v>0</v>
      </c>
      <c r="Y105" s="22">
        <f>IFERROR((('Total emission (ktCO2 per y)'!K105-'Total emission (ktCO2 per y)'!Y105)/'Total emission (ktCO2 per y)'!K105),0)</f>
        <v>0</v>
      </c>
      <c r="Z105" s="22">
        <f>IFERROR((('Total emission (ktCO2 per y)'!L105-'Total emission (ktCO2 per y)'!Z105)/'Total emission (ktCO2 per y)'!L105),0)</f>
        <v>0</v>
      </c>
    </row>
    <row r="106" spans="1:26" x14ac:dyDescent="0.35">
      <c r="A106" s="5" t="s">
        <v>287</v>
      </c>
      <c r="B106" s="5">
        <v>3</v>
      </c>
      <c r="C106" s="5" t="s">
        <v>205</v>
      </c>
      <c r="D106" s="5" t="s">
        <v>288</v>
      </c>
      <c r="E106" s="5" t="s">
        <v>288</v>
      </c>
      <c r="F106" s="12">
        <f>IFERROR(('Total emission (ktCO2 per y)'!F106-'Total emission (ktCO2 per y)'!F106)/'Total emission (ktCO2 per y)'!F106,0)</f>
        <v>0</v>
      </c>
      <c r="G106" s="12">
        <f>IFERROR(('Total emission (ktCO2 per y)'!G106-'Total emission (ktCO2 per y)'!G106)/'Total emission (ktCO2 per y)'!G106,0)</f>
        <v>0</v>
      </c>
      <c r="H106" s="12">
        <f>IFERROR(('Total emission (ktCO2 per y)'!H106-'Total emission (ktCO2 per y)'!H106)/'Total emission (ktCO2 per y)'!H106,0)</f>
        <v>0</v>
      </c>
      <c r="I106" s="12">
        <f>IFERROR(('Total emission (ktCO2 per y)'!I106-'Total emission (ktCO2 per y)'!I106)/'Total emission (ktCO2 per y)'!I106,0)</f>
        <v>0</v>
      </c>
      <c r="J106" s="12">
        <f>IFERROR(('Total emission (ktCO2 per y)'!J106-'Total emission (ktCO2 per y)'!J106)/'Total emission (ktCO2 per y)'!J106,0)</f>
        <v>0</v>
      </c>
      <c r="K106" s="12">
        <f>IFERROR(('Total emission (ktCO2 per y)'!K106-'Total emission (ktCO2 per y)'!K106)/'Total emission (ktCO2 per y)'!K106,0)</f>
        <v>0</v>
      </c>
      <c r="L106" s="12">
        <f>IFERROR(('Total emission (ktCO2 per y)'!L106-'Total emission (ktCO2 per y)'!L106)/'Total emission (ktCO2 per y)'!L106,0)</f>
        <v>0</v>
      </c>
      <c r="M106" s="21">
        <f>IFERROR((('Total emission (ktCO2 per y)'!F106-'Total emission (ktCO2 per y)'!M106)/'Total emission (ktCO2 per y)'!F106),0)</f>
        <v>0.39482388644013267</v>
      </c>
      <c r="N106" s="21">
        <f>IFERROR((('Total emission (ktCO2 per y)'!G106-'Total emission (ktCO2 per y)'!N106)/'Total emission (ktCO2 per y)'!G106),0)</f>
        <v>0</v>
      </c>
      <c r="O106" s="21">
        <f>IFERROR((('Total emission (ktCO2 per y)'!H106-'Total emission (ktCO2 per y)'!O106)/'Total emission (ktCO2 per y)'!H106),0)</f>
        <v>0</v>
      </c>
      <c r="P106" s="21">
        <f>IFERROR((('Total emission (ktCO2 per y)'!I106-'Total emission (ktCO2 per y)'!P106)/'Total emission (ktCO2 per y)'!I106),0)</f>
        <v>0</v>
      </c>
      <c r="Q106" s="21">
        <f>IFERROR((('Total emission (ktCO2 per y)'!J106-'Total emission (ktCO2 per y)'!Q106)/'Total emission (ktCO2 per y)'!J106),0)</f>
        <v>0</v>
      </c>
      <c r="R106" s="21">
        <f>IFERROR((('Total emission (ktCO2 per y)'!K106-'Total emission (ktCO2 per y)'!R106)/'Total emission (ktCO2 per y)'!K106),0)</f>
        <v>0</v>
      </c>
      <c r="S106" s="21">
        <f>IFERROR((('Total emission (ktCO2 per y)'!L106-'Total emission (ktCO2 per y)'!S106)/'Total emission (ktCO2 per y)'!L106),0)</f>
        <v>0.39482388644013267</v>
      </c>
      <c r="T106" s="22">
        <f>IFERROR((('Total emission (ktCO2 per y)'!F106-'Total emission (ktCO2 per y)'!T106)/'Total emission (ktCO2 per y)'!F106),0)</f>
        <v>0.97384960277824939</v>
      </c>
      <c r="U106" s="22">
        <f>IFERROR((('Total emission (ktCO2 per y)'!G106-'Total emission (ktCO2 per y)'!U106)/'Total emission (ktCO2 per y)'!G106),0)</f>
        <v>0</v>
      </c>
      <c r="V106" s="22">
        <f>IFERROR((('Total emission (ktCO2 per y)'!H106-'Total emission (ktCO2 per y)'!V106)/'Total emission (ktCO2 per y)'!H106),0)</f>
        <v>0</v>
      </c>
      <c r="W106" s="22">
        <f>IFERROR((('Total emission (ktCO2 per y)'!I106-'Total emission (ktCO2 per y)'!W106)/'Total emission (ktCO2 per y)'!I106),0)</f>
        <v>0</v>
      </c>
      <c r="X106" s="22">
        <f>IFERROR((('Total emission (ktCO2 per y)'!J106-'Total emission (ktCO2 per y)'!X106)/'Total emission (ktCO2 per y)'!J106),0)</f>
        <v>0</v>
      </c>
      <c r="Y106" s="22">
        <f>IFERROR((('Total emission (ktCO2 per y)'!K106-'Total emission (ktCO2 per y)'!Y106)/'Total emission (ktCO2 per y)'!K106),0)</f>
        <v>0</v>
      </c>
      <c r="Z106" s="22">
        <f>IFERROR((('Total emission (ktCO2 per y)'!L106-'Total emission (ktCO2 per y)'!Z106)/'Total emission (ktCO2 per y)'!L106),0)</f>
        <v>0.97384960277824939</v>
      </c>
    </row>
    <row r="107" spans="1:26" x14ac:dyDescent="0.35">
      <c r="A107" s="5" t="s">
        <v>289</v>
      </c>
      <c r="B107" s="5">
        <v>3</v>
      </c>
      <c r="C107" s="5" t="s">
        <v>205</v>
      </c>
      <c r="D107" s="5" t="s">
        <v>290</v>
      </c>
      <c r="E107" s="5" t="s">
        <v>290</v>
      </c>
      <c r="F107" s="12">
        <f>IFERROR(('Total emission (ktCO2 per y)'!F107-'Total emission (ktCO2 per y)'!F107)/'Total emission (ktCO2 per y)'!F107,0)</f>
        <v>0</v>
      </c>
      <c r="G107" s="12">
        <f>IFERROR(('Total emission (ktCO2 per y)'!G107-'Total emission (ktCO2 per y)'!G107)/'Total emission (ktCO2 per y)'!G107,0)</f>
        <v>0</v>
      </c>
      <c r="H107" s="12">
        <f>IFERROR(('Total emission (ktCO2 per y)'!H107-'Total emission (ktCO2 per y)'!H107)/'Total emission (ktCO2 per y)'!H107,0)</f>
        <v>0</v>
      </c>
      <c r="I107" s="12">
        <f>IFERROR(('Total emission (ktCO2 per y)'!I107-'Total emission (ktCO2 per y)'!I107)/'Total emission (ktCO2 per y)'!I107,0)</f>
        <v>0</v>
      </c>
      <c r="J107" s="12">
        <f>IFERROR(('Total emission (ktCO2 per y)'!J107-'Total emission (ktCO2 per y)'!J107)/'Total emission (ktCO2 per y)'!J107,0)</f>
        <v>0</v>
      </c>
      <c r="K107" s="12">
        <f>IFERROR(('Total emission (ktCO2 per y)'!K107-'Total emission (ktCO2 per y)'!K107)/'Total emission (ktCO2 per y)'!K107,0)</f>
        <v>0</v>
      </c>
      <c r="L107" s="12">
        <f>IFERROR(('Total emission (ktCO2 per y)'!L107-'Total emission (ktCO2 per y)'!L107)/'Total emission (ktCO2 per y)'!L107,0)</f>
        <v>0</v>
      </c>
      <c r="M107" s="21">
        <f>IFERROR((('Total emission (ktCO2 per y)'!F107-'Total emission (ktCO2 per y)'!M107)/'Total emission (ktCO2 per y)'!F107),0)</f>
        <v>0.39482388644013267</v>
      </c>
      <c r="N107" s="21">
        <f>IFERROR((('Total emission (ktCO2 per y)'!G107-'Total emission (ktCO2 per y)'!N107)/'Total emission (ktCO2 per y)'!G107),0)</f>
        <v>0</v>
      </c>
      <c r="O107" s="21">
        <f>IFERROR((('Total emission (ktCO2 per y)'!H107-'Total emission (ktCO2 per y)'!O107)/'Total emission (ktCO2 per y)'!H107),0)</f>
        <v>0</v>
      </c>
      <c r="P107" s="21">
        <f>IFERROR((('Total emission (ktCO2 per y)'!I107-'Total emission (ktCO2 per y)'!P107)/'Total emission (ktCO2 per y)'!I107),0)</f>
        <v>0</v>
      </c>
      <c r="Q107" s="21">
        <f>IFERROR((('Total emission (ktCO2 per y)'!J107-'Total emission (ktCO2 per y)'!Q107)/'Total emission (ktCO2 per y)'!J107),0)</f>
        <v>0</v>
      </c>
      <c r="R107" s="21">
        <f>IFERROR((('Total emission (ktCO2 per y)'!K107-'Total emission (ktCO2 per y)'!R107)/'Total emission (ktCO2 per y)'!K107),0)</f>
        <v>0</v>
      </c>
      <c r="S107" s="21">
        <f>IFERROR((('Total emission (ktCO2 per y)'!L107-'Total emission (ktCO2 per y)'!S107)/'Total emission (ktCO2 per y)'!L107),0)</f>
        <v>0.39482388644013267</v>
      </c>
      <c r="T107" s="22">
        <f>IFERROR((('Total emission (ktCO2 per y)'!F107-'Total emission (ktCO2 per y)'!T107)/'Total emission (ktCO2 per y)'!F107),0)</f>
        <v>0.97384960277824939</v>
      </c>
      <c r="U107" s="22">
        <f>IFERROR((('Total emission (ktCO2 per y)'!G107-'Total emission (ktCO2 per y)'!U107)/'Total emission (ktCO2 per y)'!G107),0)</f>
        <v>0</v>
      </c>
      <c r="V107" s="22">
        <f>IFERROR((('Total emission (ktCO2 per y)'!H107-'Total emission (ktCO2 per y)'!V107)/'Total emission (ktCO2 per y)'!H107),0)</f>
        <v>0</v>
      </c>
      <c r="W107" s="22">
        <f>IFERROR((('Total emission (ktCO2 per y)'!I107-'Total emission (ktCO2 per y)'!W107)/'Total emission (ktCO2 per y)'!I107),0)</f>
        <v>0</v>
      </c>
      <c r="X107" s="22">
        <f>IFERROR((('Total emission (ktCO2 per y)'!J107-'Total emission (ktCO2 per y)'!X107)/'Total emission (ktCO2 per y)'!J107),0)</f>
        <v>0</v>
      </c>
      <c r="Y107" s="22">
        <f>IFERROR((('Total emission (ktCO2 per y)'!K107-'Total emission (ktCO2 per y)'!Y107)/'Total emission (ktCO2 per y)'!K107),0)</f>
        <v>0</v>
      </c>
      <c r="Z107" s="22">
        <f>IFERROR((('Total emission (ktCO2 per y)'!L107-'Total emission (ktCO2 per y)'!Z107)/'Total emission (ktCO2 per y)'!L107),0)</f>
        <v>0.97384960277824939</v>
      </c>
    </row>
    <row r="108" spans="1:26" x14ac:dyDescent="0.35">
      <c r="A108" s="5" t="s">
        <v>291</v>
      </c>
      <c r="B108" s="5">
        <v>3</v>
      </c>
      <c r="C108" s="5" t="s">
        <v>205</v>
      </c>
      <c r="D108" s="5" t="s">
        <v>292</v>
      </c>
      <c r="E108" s="5" t="s">
        <v>292</v>
      </c>
      <c r="F108" s="12">
        <f>IFERROR(('Total emission (ktCO2 per y)'!F108-'Total emission (ktCO2 per y)'!F108)/'Total emission (ktCO2 per y)'!F108,0)</f>
        <v>0</v>
      </c>
      <c r="G108" s="12">
        <f>IFERROR(('Total emission (ktCO2 per y)'!G108-'Total emission (ktCO2 per y)'!G108)/'Total emission (ktCO2 per y)'!G108,0)</f>
        <v>0</v>
      </c>
      <c r="H108" s="12">
        <f>IFERROR(('Total emission (ktCO2 per y)'!H108-'Total emission (ktCO2 per y)'!H108)/'Total emission (ktCO2 per y)'!H108,0)</f>
        <v>0</v>
      </c>
      <c r="I108" s="12">
        <f>IFERROR(('Total emission (ktCO2 per y)'!I108-'Total emission (ktCO2 per y)'!I108)/'Total emission (ktCO2 per y)'!I108,0)</f>
        <v>0</v>
      </c>
      <c r="J108" s="12">
        <f>IFERROR(('Total emission (ktCO2 per y)'!J108-'Total emission (ktCO2 per y)'!J108)/'Total emission (ktCO2 per y)'!J108,0)</f>
        <v>0</v>
      </c>
      <c r="K108" s="12">
        <f>IFERROR(('Total emission (ktCO2 per y)'!K108-'Total emission (ktCO2 per y)'!K108)/'Total emission (ktCO2 per y)'!K108,0)</f>
        <v>0</v>
      </c>
      <c r="L108" s="12">
        <f>IFERROR(('Total emission (ktCO2 per y)'!L108-'Total emission (ktCO2 per y)'!L108)/'Total emission (ktCO2 per y)'!L108,0)</f>
        <v>0</v>
      </c>
      <c r="M108" s="21">
        <f>IFERROR((('Total emission (ktCO2 per y)'!F108-'Total emission (ktCO2 per y)'!M108)/'Total emission (ktCO2 per y)'!F108),0)</f>
        <v>0.17318315584695521</v>
      </c>
      <c r="N108" s="21">
        <f>IFERROR((('Total emission (ktCO2 per y)'!G108-'Total emission (ktCO2 per y)'!N108)/'Total emission (ktCO2 per y)'!G108),0)</f>
        <v>0</v>
      </c>
      <c r="O108" s="21">
        <f>IFERROR((('Total emission (ktCO2 per y)'!H108-'Total emission (ktCO2 per y)'!O108)/'Total emission (ktCO2 per y)'!H108),0)</f>
        <v>0</v>
      </c>
      <c r="P108" s="21">
        <f>IFERROR((('Total emission (ktCO2 per y)'!I108-'Total emission (ktCO2 per y)'!P108)/'Total emission (ktCO2 per y)'!I108),0)</f>
        <v>0.17318315584695521</v>
      </c>
      <c r="Q108" s="21">
        <f>IFERROR((('Total emission (ktCO2 per y)'!J108-'Total emission (ktCO2 per y)'!Q108)/'Total emission (ktCO2 per y)'!J108),0)</f>
        <v>0</v>
      </c>
      <c r="R108" s="21">
        <f>IFERROR((('Total emission (ktCO2 per y)'!K108-'Total emission (ktCO2 per y)'!R108)/'Total emission (ktCO2 per y)'!K108),0)</f>
        <v>0</v>
      </c>
      <c r="S108" s="21">
        <f>IFERROR((('Total emission (ktCO2 per y)'!L108-'Total emission (ktCO2 per y)'!S108)/'Total emission (ktCO2 per y)'!L108),0)</f>
        <v>0</v>
      </c>
      <c r="T108" s="22">
        <f>IFERROR((('Total emission (ktCO2 per y)'!F108-'Total emission (ktCO2 per y)'!T108)/'Total emission (ktCO2 per y)'!F108),0)</f>
        <v>0.92924477055815713</v>
      </c>
      <c r="U108" s="22">
        <f>IFERROR((('Total emission (ktCO2 per y)'!G108-'Total emission (ktCO2 per y)'!U108)/'Total emission (ktCO2 per y)'!G108),0)</f>
        <v>0</v>
      </c>
      <c r="V108" s="22">
        <f>IFERROR((('Total emission (ktCO2 per y)'!H108-'Total emission (ktCO2 per y)'!V108)/'Total emission (ktCO2 per y)'!H108),0)</f>
        <v>0</v>
      </c>
      <c r="W108" s="22">
        <f>IFERROR((('Total emission (ktCO2 per y)'!I108-'Total emission (ktCO2 per y)'!W108)/'Total emission (ktCO2 per y)'!I108),0)</f>
        <v>0.92924477055815713</v>
      </c>
      <c r="X108" s="22">
        <f>IFERROR((('Total emission (ktCO2 per y)'!J108-'Total emission (ktCO2 per y)'!X108)/'Total emission (ktCO2 per y)'!J108),0)</f>
        <v>0</v>
      </c>
      <c r="Y108" s="22">
        <f>IFERROR((('Total emission (ktCO2 per y)'!K108-'Total emission (ktCO2 per y)'!Y108)/'Total emission (ktCO2 per y)'!K108),0)</f>
        <v>0</v>
      </c>
      <c r="Z108" s="22">
        <f>IFERROR((('Total emission (ktCO2 per y)'!L108-'Total emission (ktCO2 per y)'!Z108)/'Total emission (ktCO2 per y)'!L108),0)</f>
        <v>0</v>
      </c>
    </row>
    <row r="109" spans="1:26" x14ac:dyDescent="0.35">
      <c r="A109" s="5" t="s">
        <v>293</v>
      </c>
      <c r="B109" s="5">
        <v>3</v>
      </c>
      <c r="C109" s="5" t="s">
        <v>205</v>
      </c>
      <c r="D109" s="5" t="s">
        <v>294</v>
      </c>
      <c r="E109" s="5" t="s">
        <v>294</v>
      </c>
      <c r="F109" s="12">
        <f>IFERROR(('Total emission (ktCO2 per y)'!F109-'Total emission (ktCO2 per y)'!F109)/'Total emission (ktCO2 per y)'!F109,0)</f>
        <v>0</v>
      </c>
      <c r="G109" s="12">
        <f>IFERROR(('Total emission (ktCO2 per y)'!G109-'Total emission (ktCO2 per y)'!G109)/'Total emission (ktCO2 per y)'!G109,0)</f>
        <v>0</v>
      </c>
      <c r="H109" s="12">
        <f>IFERROR(('Total emission (ktCO2 per y)'!H109-'Total emission (ktCO2 per y)'!H109)/'Total emission (ktCO2 per y)'!H109,0)</f>
        <v>0</v>
      </c>
      <c r="I109" s="12">
        <f>IFERROR(('Total emission (ktCO2 per y)'!I109-'Total emission (ktCO2 per y)'!I109)/'Total emission (ktCO2 per y)'!I109,0)</f>
        <v>0</v>
      </c>
      <c r="J109" s="12">
        <f>IFERROR(('Total emission (ktCO2 per y)'!J109-'Total emission (ktCO2 per y)'!J109)/'Total emission (ktCO2 per y)'!J109,0)</f>
        <v>0</v>
      </c>
      <c r="K109" s="12">
        <f>IFERROR(('Total emission (ktCO2 per y)'!K109-'Total emission (ktCO2 per y)'!K109)/'Total emission (ktCO2 per y)'!K109,0)</f>
        <v>0</v>
      </c>
      <c r="L109" s="12">
        <f>IFERROR(('Total emission (ktCO2 per y)'!L109-'Total emission (ktCO2 per y)'!L109)/'Total emission (ktCO2 per y)'!L109,0)</f>
        <v>0</v>
      </c>
      <c r="M109" s="21">
        <f>IFERROR((('Total emission (ktCO2 per y)'!F109-'Total emission (ktCO2 per y)'!M109)/'Total emission (ktCO2 per y)'!F109),0)</f>
        <v>0.17318315564764339</v>
      </c>
      <c r="N109" s="21">
        <f>IFERROR((('Total emission (ktCO2 per y)'!G109-'Total emission (ktCO2 per y)'!N109)/'Total emission (ktCO2 per y)'!G109),0)</f>
        <v>0</v>
      </c>
      <c r="O109" s="21">
        <f>IFERROR((('Total emission (ktCO2 per y)'!H109-'Total emission (ktCO2 per y)'!O109)/'Total emission (ktCO2 per y)'!H109),0)</f>
        <v>0</v>
      </c>
      <c r="P109" s="21">
        <f>IFERROR((('Total emission (ktCO2 per y)'!I109-'Total emission (ktCO2 per y)'!P109)/'Total emission (ktCO2 per y)'!I109),0)</f>
        <v>0.17318315564764339</v>
      </c>
      <c r="Q109" s="21">
        <f>IFERROR((('Total emission (ktCO2 per y)'!J109-'Total emission (ktCO2 per y)'!Q109)/'Total emission (ktCO2 per y)'!J109),0)</f>
        <v>0</v>
      </c>
      <c r="R109" s="21">
        <f>IFERROR((('Total emission (ktCO2 per y)'!K109-'Total emission (ktCO2 per y)'!R109)/'Total emission (ktCO2 per y)'!K109),0)</f>
        <v>0</v>
      </c>
      <c r="S109" s="21">
        <f>IFERROR((('Total emission (ktCO2 per y)'!L109-'Total emission (ktCO2 per y)'!S109)/'Total emission (ktCO2 per y)'!L109),0)</f>
        <v>0</v>
      </c>
      <c r="T109" s="22">
        <f>IFERROR((('Total emission (ktCO2 per y)'!F109-'Total emission (ktCO2 per y)'!T109)/'Total emission (ktCO2 per y)'!F109),0)</f>
        <v>0.92924477055307275</v>
      </c>
      <c r="U109" s="22">
        <f>IFERROR((('Total emission (ktCO2 per y)'!G109-'Total emission (ktCO2 per y)'!U109)/'Total emission (ktCO2 per y)'!G109),0)</f>
        <v>0</v>
      </c>
      <c r="V109" s="22">
        <f>IFERROR((('Total emission (ktCO2 per y)'!H109-'Total emission (ktCO2 per y)'!V109)/'Total emission (ktCO2 per y)'!H109),0)</f>
        <v>0</v>
      </c>
      <c r="W109" s="22">
        <f>IFERROR((('Total emission (ktCO2 per y)'!I109-'Total emission (ktCO2 per y)'!W109)/'Total emission (ktCO2 per y)'!I109),0)</f>
        <v>0.92924477055307275</v>
      </c>
      <c r="X109" s="22">
        <f>IFERROR((('Total emission (ktCO2 per y)'!J109-'Total emission (ktCO2 per y)'!X109)/'Total emission (ktCO2 per y)'!J109),0)</f>
        <v>0</v>
      </c>
      <c r="Y109" s="22">
        <f>IFERROR((('Total emission (ktCO2 per y)'!K109-'Total emission (ktCO2 per y)'!Y109)/'Total emission (ktCO2 per y)'!K109),0)</f>
        <v>0</v>
      </c>
      <c r="Z109" s="22">
        <f>IFERROR((('Total emission (ktCO2 per y)'!L109-'Total emission (ktCO2 per y)'!Z109)/'Total emission (ktCO2 per y)'!L109),0)</f>
        <v>0</v>
      </c>
    </row>
    <row r="110" spans="1:26" x14ac:dyDescent="0.35">
      <c r="A110" s="5" t="s">
        <v>295</v>
      </c>
      <c r="B110" s="5">
        <v>3</v>
      </c>
      <c r="C110" s="5" t="s">
        <v>205</v>
      </c>
      <c r="D110" s="5" t="s">
        <v>296</v>
      </c>
      <c r="E110" s="5" t="s">
        <v>296</v>
      </c>
      <c r="F110" s="12">
        <f>IFERROR(('Total emission (ktCO2 per y)'!F110-'Total emission (ktCO2 per y)'!F110)/'Total emission (ktCO2 per y)'!F110,0)</f>
        <v>0</v>
      </c>
      <c r="G110" s="12">
        <f>IFERROR(('Total emission (ktCO2 per y)'!G110-'Total emission (ktCO2 per y)'!G110)/'Total emission (ktCO2 per y)'!G110,0)</f>
        <v>0</v>
      </c>
      <c r="H110" s="12">
        <f>IFERROR(('Total emission (ktCO2 per y)'!H110-'Total emission (ktCO2 per y)'!H110)/'Total emission (ktCO2 per y)'!H110,0)</f>
        <v>0</v>
      </c>
      <c r="I110" s="12">
        <f>IFERROR(('Total emission (ktCO2 per y)'!I110-'Total emission (ktCO2 per y)'!I110)/'Total emission (ktCO2 per y)'!I110,0)</f>
        <v>0</v>
      </c>
      <c r="J110" s="12">
        <f>IFERROR(('Total emission (ktCO2 per y)'!J110-'Total emission (ktCO2 per y)'!J110)/'Total emission (ktCO2 per y)'!J110,0)</f>
        <v>0</v>
      </c>
      <c r="K110" s="12">
        <f>IFERROR(('Total emission (ktCO2 per y)'!K110-'Total emission (ktCO2 per y)'!K110)/'Total emission (ktCO2 per y)'!K110,0)</f>
        <v>0</v>
      </c>
      <c r="L110" s="12">
        <f>IFERROR(('Total emission (ktCO2 per y)'!L110-'Total emission (ktCO2 per y)'!L110)/'Total emission (ktCO2 per y)'!L110,0)</f>
        <v>0</v>
      </c>
      <c r="M110" s="21">
        <f>IFERROR((('Total emission (ktCO2 per y)'!F110-'Total emission (ktCO2 per y)'!M110)/'Total emission (ktCO2 per y)'!F110),0)</f>
        <v>0.18817582601379435</v>
      </c>
      <c r="N110" s="21">
        <f>IFERROR((('Total emission (ktCO2 per y)'!G110-'Total emission (ktCO2 per y)'!N110)/'Total emission (ktCO2 per y)'!G110),0)</f>
        <v>0</v>
      </c>
      <c r="O110" s="21">
        <f>IFERROR((('Total emission (ktCO2 per y)'!H110-'Total emission (ktCO2 per y)'!O110)/'Total emission (ktCO2 per y)'!H110),0)</f>
        <v>0</v>
      </c>
      <c r="P110" s="21">
        <f>IFERROR((('Total emission (ktCO2 per y)'!I110-'Total emission (ktCO2 per y)'!P110)/'Total emission (ktCO2 per y)'!I110),0)</f>
        <v>0.17318315613769475</v>
      </c>
      <c r="Q110" s="21">
        <f>IFERROR((('Total emission (ktCO2 per y)'!J110-'Total emission (ktCO2 per y)'!Q110)/'Total emission (ktCO2 per y)'!J110),0)</f>
        <v>0</v>
      </c>
      <c r="R110" s="21">
        <f>IFERROR((('Total emission (ktCO2 per y)'!K110-'Total emission (ktCO2 per y)'!R110)/'Total emission (ktCO2 per y)'!K110),0)</f>
        <v>0</v>
      </c>
      <c r="S110" s="21">
        <f>IFERROR((('Total emission (ktCO2 per y)'!L110-'Total emission (ktCO2 per y)'!S110)/'Total emission (ktCO2 per y)'!L110),0)</f>
        <v>0.268662741618239</v>
      </c>
      <c r="T110" s="22">
        <f>IFERROR((('Total emission (ktCO2 per y)'!F110-'Total emission (ktCO2 per y)'!T110)/'Total emission (ktCO2 per y)'!F110),0)</f>
        <v>0.92964566929520898</v>
      </c>
      <c r="U110" s="22">
        <f>IFERROR((('Total emission (ktCO2 per y)'!G110-'Total emission (ktCO2 per y)'!U110)/'Total emission (ktCO2 per y)'!G110),0)</f>
        <v>0</v>
      </c>
      <c r="V110" s="22">
        <f>IFERROR((('Total emission (ktCO2 per y)'!H110-'Total emission (ktCO2 per y)'!V110)/'Total emission (ktCO2 per y)'!H110),0)</f>
        <v>0</v>
      </c>
      <c r="W110" s="22">
        <f>IFERROR((('Total emission (ktCO2 per y)'!I110-'Total emission (ktCO2 per y)'!W110)/'Total emission (ktCO2 per y)'!I110),0)</f>
        <v>0.92924477058935029</v>
      </c>
      <c r="X110" s="22">
        <f>IFERROR((('Total emission (ktCO2 per y)'!J110-'Total emission (ktCO2 per y)'!X110)/'Total emission (ktCO2 per y)'!J110),0)</f>
        <v>0</v>
      </c>
      <c r="Y110" s="22">
        <f>IFERROR((('Total emission (ktCO2 per y)'!K110-'Total emission (ktCO2 per y)'!Y110)/'Total emission (ktCO2 per y)'!K110),0)</f>
        <v>0</v>
      </c>
      <c r="Z110" s="22">
        <f>IFERROR((('Total emission (ktCO2 per y)'!L110-'Total emission (ktCO2 per y)'!Z110)/'Total emission (ktCO2 per y)'!L110),0)</f>
        <v>0.93179786103764217</v>
      </c>
    </row>
    <row r="111" spans="1:26" x14ac:dyDescent="0.35">
      <c r="A111" s="5" t="s">
        <v>297</v>
      </c>
      <c r="B111" s="5">
        <v>3</v>
      </c>
      <c r="C111" s="5" t="s">
        <v>205</v>
      </c>
      <c r="D111" s="5" t="s">
        <v>298</v>
      </c>
      <c r="E111" s="5" t="s">
        <v>298</v>
      </c>
      <c r="F111" s="12">
        <f>IFERROR(('Total emission (ktCO2 per y)'!F111-'Total emission (ktCO2 per y)'!F111)/'Total emission (ktCO2 per y)'!F111,0)</f>
        <v>0</v>
      </c>
      <c r="G111" s="12">
        <f>IFERROR(('Total emission (ktCO2 per y)'!G111-'Total emission (ktCO2 per y)'!G111)/'Total emission (ktCO2 per y)'!G111,0)</f>
        <v>0</v>
      </c>
      <c r="H111" s="12">
        <f>IFERROR(('Total emission (ktCO2 per y)'!H111-'Total emission (ktCO2 per y)'!H111)/'Total emission (ktCO2 per y)'!H111,0)</f>
        <v>0</v>
      </c>
      <c r="I111" s="12">
        <f>IFERROR(('Total emission (ktCO2 per y)'!I111-'Total emission (ktCO2 per y)'!I111)/'Total emission (ktCO2 per y)'!I111,0)</f>
        <v>0</v>
      </c>
      <c r="J111" s="12">
        <f>IFERROR(('Total emission (ktCO2 per y)'!J111-'Total emission (ktCO2 per y)'!J111)/'Total emission (ktCO2 per y)'!J111,0)</f>
        <v>0</v>
      </c>
      <c r="K111" s="12">
        <f>IFERROR(('Total emission (ktCO2 per y)'!K111-'Total emission (ktCO2 per y)'!K111)/'Total emission (ktCO2 per y)'!K111,0)</f>
        <v>0</v>
      </c>
      <c r="L111" s="12">
        <f>IFERROR(('Total emission (ktCO2 per y)'!L111-'Total emission (ktCO2 per y)'!L111)/'Total emission (ktCO2 per y)'!L111,0)</f>
        <v>0</v>
      </c>
      <c r="M111" s="21">
        <f>IFERROR((('Total emission (ktCO2 per y)'!F111-'Total emission (ktCO2 per y)'!M111)/'Total emission (ktCO2 per y)'!F111),0)</f>
        <v>0.17318315622946806</v>
      </c>
      <c r="N111" s="21">
        <f>IFERROR((('Total emission (ktCO2 per y)'!G111-'Total emission (ktCO2 per y)'!N111)/'Total emission (ktCO2 per y)'!G111),0)</f>
        <v>0</v>
      </c>
      <c r="O111" s="21">
        <f>IFERROR((('Total emission (ktCO2 per y)'!H111-'Total emission (ktCO2 per y)'!O111)/'Total emission (ktCO2 per y)'!H111),0)</f>
        <v>0</v>
      </c>
      <c r="P111" s="21">
        <f>IFERROR((('Total emission (ktCO2 per y)'!I111-'Total emission (ktCO2 per y)'!P111)/'Total emission (ktCO2 per y)'!I111),0)</f>
        <v>0.17318315622946806</v>
      </c>
      <c r="Q111" s="21">
        <f>IFERROR((('Total emission (ktCO2 per y)'!J111-'Total emission (ktCO2 per y)'!Q111)/'Total emission (ktCO2 per y)'!J111),0)</f>
        <v>0</v>
      </c>
      <c r="R111" s="21">
        <f>IFERROR((('Total emission (ktCO2 per y)'!K111-'Total emission (ktCO2 per y)'!R111)/'Total emission (ktCO2 per y)'!K111),0)</f>
        <v>0</v>
      </c>
      <c r="S111" s="21">
        <f>IFERROR((('Total emission (ktCO2 per y)'!L111-'Total emission (ktCO2 per y)'!S111)/'Total emission (ktCO2 per y)'!L111),0)</f>
        <v>0</v>
      </c>
      <c r="T111" s="22">
        <f>IFERROR((('Total emission (ktCO2 per y)'!F111-'Total emission (ktCO2 per y)'!T111)/'Total emission (ktCO2 per y)'!F111),0)</f>
        <v>0.92924477056068611</v>
      </c>
      <c r="U111" s="22">
        <f>IFERROR((('Total emission (ktCO2 per y)'!G111-'Total emission (ktCO2 per y)'!U111)/'Total emission (ktCO2 per y)'!G111),0)</f>
        <v>0</v>
      </c>
      <c r="V111" s="22">
        <f>IFERROR((('Total emission (ktCO2 per y)'!H111-'Total emission (ktCO2 per y)'!V111)/'Total emission (ktCO2 per y)'!H111),0)</f>
        <v>0</v>
      </c>
      <c r="W111" s="22">
        <f>IFERROR((('Total emission (ktCO2 per y)'!I111-'Total emission (ktCO2 per y)'!W111)/'Total emission (ktCO2 per y)'!I111),0)</f>
        <v>0.92924477056068611</v>
      </c>
      <c r="X111" s="22">
        <f>IFERROR((('Total emission (ktCO2 per y)'!J111-'Total emission (ktCO2 per y)'!X111)/'Total emission (ktCO2 per y)'!J111),0)</f>
        <v>0</v>
      </c>
      <c r="Y111" s="22">
        <f>IFERROR((('Total emission (ktCO2 per y)'!K111-'Total emission (ktCO2 per y)'!Y111)/'Total emission (ktCO2 per y)'!K111),0)</f>
        <v>0</v>
      </c>
      <c r="Z111" s="22">
        <f>IFERROR((('Total emission (ktCO2 per y)'!L111-'Total emission (ktCO2 per y)'!Z111)/'Total emission (ktCO2 per y)'!L111),0)</f>
        <v>0</v>
      </c>
    </row>
    <row r="112" spans="1:26" x14ac:dyDescent="0.35">
      <c r="A112" s="5" t="s">
        <v>299</v>
      </c>
      <c r="B112" s="5">
        <v>3</v>
      </c>
      <c r="C112" s="5" t="s">
        <v>205</v>
      </c>
      <c r="D112" s="5" t="s">
        <v>300</v>
      </c>
      <c r="E112" s="5" t="s">
        <v>300</v>
      </c>
      <c r="F112" s="12">
        <f>IFERROR(('Total emission (ktCO2 per y)'!F112-'Total emission (ktCO2 per y)'!F112)/'Total emission (ktCO2 per y)'!F112,0)</f>
        <v>0</v>
      </c>
      <c r="G112" s="12">
        <f>IFERROR(('Total emission (ktCO2 per y)'!G112-'Total emission (ktCO2 per y)'!G112)/'Total emission (ktCO2 per y)'!G112,0)</f>
        <v>0</v>
      </c>
      <c r="H112" s="12">
        <f>IFERROR(('Total emission (ktCO2 per y)'!H112-'Total emission (ktCO2 per y)'!H112)/'Total emission (ktCO2 per y)'!H112,0)</f>
        <v>0</v>
      </c>
      <c r="I112" s="12">
        <f>IFERROR(('Total emission (ktCO2 per y)'!I112-'Total emission (ktCO2 per y)'!I112)/'Total emission (ktCO2 per y)'!I112,0)</f>
        <v>0</v>
      </c>
      <c r="J112" s="12">
        <f>IFERROR(('Total emission (ktCO2 per y)'!J112-'Total emission (ktCO2 per y)'!J112)/'Total emission (ktCO2 per y)'!J112,0)</f>
        <v>0</v>
      </c>
      <c r="K112" s="12">
        <f>IFERROR(('Total emission (ktCO2 per y)'!K112-'Total emission (ktCO2 per y)'!K112)/'Total emission (ktCO2 per y)'!K112,0)</f>
        <v>0</v>
      </c>
      <c r="L112" s="12">
        <f>IFERROR(('Total emission (ktCO2 per y)'!L112-'Total emission (ktCO2 per y)'!L112)/'Total emission (ktCO2 per y)'!L112,0)</f>
        <v>0</v>
      </c>
      <c r="M112" s="21">
        <f>IFERROR((('Total emission (ktCO2 per y)'!F112-'Total emission (ktCO2 per y)'!M112)/'Total emission (ktCO2 per y)'!F112),0)</f>
        <v>0.14046743721447358</v>
      </c>
      <c r="N112" s="21">
        <f>IFERROR((('Total emission (ktCO2 per y)'!G112-'Total emission (ktCO2 per y)'!N112)/'Total emission (ktCO2 per y)'!G112),0)</f>
        <v>0</v>
      </c>
      <c r="O112" s="21">
        <f>IFERROR((('Total emission (ktCO2 per y)'!H112-'Total emission (ktCO2 per y)'!O112)/'Total emission (ktCO2 per y)'!H112),0)</f>
        <v>0.14046743721447358</v>
      </c>
      <c r="P112" s="21">
        <f>IFERROR((('Total emission (ktCO2 per y)'!I112-'Total emission (ktCO2 per y)'!P112)/'Total emission (ktCO2 per y)'!I112),0)</f>
        <v>0</v>
      </c>
      <c r="Q112" s="21">
        <f>IFERROR((('Total emission (ktCO2 per y)'!J112-'Total emission (ktCO2 per y)'!Q112)/'Total emission (ktCO2 per y)'!J112),0)</f>
        <v>0</v>
      </c>
      <c r="R112" s="21">
        <f>IFERROR((('Total emission (ktCO2 per y)'!K112-'Total emission (ktCO2 per y)'!R112)/'Total emission (ktCO2 per y)'!K112),0)</f>
        <v>0</v>
      </c>
      <c r="S112" s="21">
        <f>IFERROR((('Total emission (ktCO2 per y)'!L112-'Total emission (ktCO2 per y)'!S112)/'Total emission (ktCO2 per y)'!L112),0)</f>
        <v>0</v>
      </c>
      <c r="T112" s="22">
        <f>IFERROR((('Total emission (ktCO2 per y)'!F112-'Total emission (ktCO2 per y)'!T112)/'Total emission (ktCO2 per y)'!F112),0)</f>
        <v>0.9274081427323585</v>
      </c>
      <c r="U112" s="22">
        <f>IFERROR((('Total emission (ktCO2 per y)'!G112-'Total emission (ktCO2 per y)'!U112)/'Total emission (ktCO2 per y)'!G112),0)</f>
        <v>0</v>
      </c>
      <c r="V112" s="22">
        <f>IFERROR((('Total emission (ktCO2 per y)'!H112-'Total emission (ktCO2 per y)'!V112)/'Total emission (ktCO2 per y)'!H112),0)</f>
        <v>0.9274081427323585</v>
      </c>
      <c r="W112" s="22">
        <f>IFERROR((('Total emission (ktCO2 per y)'!I112-'Total emission (ktCO2 per y)'!W112)/'Total emission (ktCO2 per y)'!I112),0)</f>
        <v>0</v>
      </c>
      <c r="X112" s="22">
        <f>IFERROR((('Total emission (ktCO2 per y)'!J112-'Total emission (ktCO2 per y)'!X112)/'Total emission (ktCO2 per y)'!J112),0)</f>
        <v>0</v>
      </c>
      <c r="Y112" s="22">
        <f>IFERROR((('Total emission (ktCO2 per y)'!K112-'Total emission (ktCO2 per y)'!Y112)/'Total emission (ktCO2 per y)'!K112),0)</f>
        <v>0</v>
      </c>
      <c r="Z112" s="22">
        <f>IFERROR((('Total emission (ktCO2 per y)'!L112-'Total emission (ktCO2 per y)'!Z112)/'Total emission (ktCO2 per y)'!L112),0)</f>
        <v>0</v>
      </c>
    </row>
    <row r="113" spans="1:26" x14ac:dyDescent="0.35">
      <c r="A113" s="5" t="s">
        <v>301</v>
      </c>
      <c r="B113" s="5">
        <v>3</v>
      </c>
      <c r="C113" s="5" t="s">
        <v>205</v>
      </c>
      <c r="D113" s="5" t="s">
        <v>302</v>
      </c>
      <c r="E113" s="5" t="s">
        <v>302</v>
      </c>
      <c r="F113" s="12">
        <f>IFERROR(('Total emission (ktCO2 per y)'!F113-'Total emission (ktCO2 per y)'!F113)/'Total emission (ktCO2 per y)'!F113,0)</f>
        <v>0</v>
      </c>
      <c r="G113" s="12">
        <f>IFERROR(('Total emission (ktCO2 per y)'!G113-'Total emission (ktCO2 per y)'!G113)/'Total emission (ktCO2 per y)'!G113,0)</f>
        <v>0</v>
      </c>
      <c r="H113" s="12">
        <f>IFERROR(('Total emission (ktCO2 per y)'!H113-'Total emission (ktCO2 per y)'!H113)/'Total emission (ktCO2 per y)'!H113,0)</f>
        <v>0</v>
      </c>
      <c r="I113" s="12">
        <f>IFERROR(('Total emission (ktCO2 per y)'!I113-'Total emission (ktCO2 per y)'!I113)/'Total emission (ktCO2 per y)'!I113,0)</f>
        <v>0</v>
      </c>
      <c r="J113" s="12">
        <f>IFERROR(('Total emission (ktCO2 per y)'!J113-'Total emission (ktCO2 per y)'!J113)/'Total emission (ktCO2 per y)'!J113,0)</f>
        <v>0</v>
      </c>
      <c r="K113" s="12">
        <f>IFERROR(('Total emission (ktCO2 per y)'!K113-'Total emission (ktCO2 per y)'!K113)/'Total emission (ktCO2 per y)'!K113,0)</f>
        <v>0</v>
      </c>
      <c r="L113" s="12">
        <f>IFERROR(('Total emission (ktCO2 per y)'!L113-'Total emission (ktCO2 per y)'!L113)/'Total emission (ktCO2 per y)'!L113,0)</f>
        <v>0</v>
      </c>
      <c r="M113" s="21">
        <f>IFERROR((('Total emission (ktCO2 per y)'!F113-'Total emission (ktCO2 per y)'!M113)/'Total emission (ktCO2 per y)'!F113),0)</f>
        <v>0.36230322955867816</v>
      </c>
      <c r="N113" s="21">
        <f>IFERROR((('Total emission (ktCO2 per y)'!G113-'Total emission (ktCO2 per y)'!N113)/'Total emission (ktCO2 per y)'!G113),0)</f>
        <v>0</v>
      </c>
      <c r="O113" s="21">
        <f>IFERROR((('Total emission (ktCO2 per y)'!H113-'Total emission (ktCO2 per y)'!O113)/'Total emission (ktCO2 per y)'!H113),0)</f>
        <v>0</v>
      </c>
      <c r="P113" s="21">
        <f>IFERROR((('Total emission (ktCO2 per y)'!I113-'Total emission (ktCO2 per y)'!P113)/'Total emission (ktCO2 per y)'!I113),0)</f>
        <v>0</v>
      </c>
      <c r="Q113" s="21">
        <f>IFERROR((('Total emission (ktCO2 per y)'!J113-'Total emission (ktCO2 per y)'!Q113)/'Total emission (ktCO2 per y)'!J113),0)</f>
        <v>0</v>
      </c>
      <c r="R113" s="21">
        <f>IFERROR((('Total emission (ktCO2 per y)'!K113-'Total emission (ktCO2 per y)'!R113)/'Total emission (ktCO2 per y)'!K113),0)</f>
        <v>0</v>
      </c>
      <c r="S113" s="21">
        <f>IFERROR((('Total emission (ktCO2 per y)'!L113-'Total emission (ktCO2 per y)'!S113)/'Total emission (ktCO2 per y)'!L113),0)</f>
        <v>0.36230322955867816</v>
      </c>
      <c r="T113" s="22">
        <f>IFERROR((('Total emission (ktCO2 per y)'!F113-'Total emission (ktCO2 per y)'!T113)/'Total emission (ktCO2 per y)'!F113),0)</f>
        <v>0.96300989232181589</v>
      </c>
      <c r="U113" s="22">
        <f>IFERROR((('Total emission (ktCO2 per y)'!G113-'Total emission (ktCO2 per y)'!U113)/'Total emission (ktCO2 per y)'!G113),0)</f>
        <v>0</v>
      </c>
      <c r="V113" s="22">
        <f>IFERROR((('Total emission (ktCO2 per y)'!H113-'Total emission (ktCO2 per y)'!V113)/'Total emission (ktCO2 per y)'!H113),0)</f>
        <v>0</v>
      </c>
      <c r="W113" s="22">
        <f>IFERROR((('Total emission (ktCO2 per y)'!I113-'Total emission (ktCO2 per y)'!W113)/'Total emission (ktCO2 per y)'!I113),0)</f>
        <v>0</v>
      </c>
      <c r="X113" s="22">
        <f>IFERROR((('Total emission (ktCO2 per y)'!J113-'Total emission (ktCO2 per y)'!X113)/'Total emission (ktCO2 per y)'!J113),0)</f>
        <v>0</v>
      </c>
      <c r="Y113" s="22">
        <f>IFERROR((('Total emission (ktCO2 per y)'!K113-'Total emission (ktCO2 per y)'!Y113)/'Total emission (ktCO2 per y)'!K113),0)</f>
        <v>0</v>
      </c>
      <c r="Z113" s="22">
        <f>IFERROR((('Total emission (ktCO2 per y)'!L113-'Total emission (ktCO2 per y)'!Z113)/'Total emission (ktCO2 per y)'!L113),0)</f>
        <v>0.96300989232181589</v>
      </c>
    </row>
    <row r="114" spans="1:26" x14ac:dyDescent="0.35">
      <c r="A114" s="5" t="s">
        <v>303</v>
      </c>
      <c r="B114" s="5">
        <v>3</v>
      </c>
      <c r="C114" s="5" t="s">
        <v>205</v>
      </c>
      <c r="D114" s="5" t="s">
        <v>304</v>
      </c>
      <c r="E114" s="5" t="s">
        <v>304</v>
      </c>
      <c r="F114" s="12">
        <f>IFERROR(('Total emission (ktCO2 per y)'!F114-'Total emission (ktCO2 per y)'!F114)/'Total emission (ktCO2 per y)'!F114,0)</f>
        <v>0</v>
      </c>
      <c r="G114" s="12">
        <f>IFERROR(('Total emission (ktCO2 per y)'!G114-'Total emission (ktCO2 per y)'!G114)/'Total emission (ktCO2 per y)'!G114,0)</f>
        <v>0</v>
      </c>
      <c r="H114" s="12">
        <f>IFERROR(('Total emission (ktCO2 per y)'!H114-'Total emission (ktCO2 per y)'!H114)/'Total emission (ktCO2 per y)'!H114,0)</f>
        <v>0</v>
      </c>
      <c r="I114" s="12">
        <f>IFERROR(('Total emission (ktCO2 per y)'!I114-'Total emission (ktCO2 per y)'!I114)/'Total emission (ktCO2 per y)'!I114,0)</f>
        <v>0</v>
      </c>
      <c r="J114" s="12">
        <f>IFERROR(('Total emission (ktCO2 per y)'!J114-'Total emission (ktCO2 per y)'!J114)/'Total emission (ktCO2 per y)'!J114,0)</f>
        <v>0</v>
      </c>
      <c r="K114" s="12">
        <f>IFERROR(('Total emission (ktCO2 per y)'!K114-'Total emission (ktCO2 per y)'!K114)/'Total emission (ktCO2 per y)'!K114,0)</f>
        <v>0</v>
      </c>
      <c r="L114" s="12">
        <f>IFERROR(('Total emission (ktCO2 per y)'!L114-'Total emission (ktCO2 per y)'!L114)/'Total emission (ktCO2 per y)'!L114,0)</f>
        <v>0</v>
      </c>
      <c r="M114" s="21">
        <f>IFERROR((('Total emission (ktCO2 per y)'!F114-'Total emission (ktCO2 per y)'!M114)/'Total emission (ktCO2 per y)'!F114),0)</f>
        <v>0.21736328390676321</v>
      </c>
      <c r="N114" s="21">
        <f>IFERROR((('Total emission (ktCO2 per y)'!G114-'Total emission (ktCO2 per y)'!N114)/'Total emission (ktCO2 per y)'!G114),0)</f>
        <v>0</v>
      </c>
      <c r="O114" s="21">
        <f>IFERROR((('Total emission (ktCO2 per y)'!H114-'Total emission (ktCO2 per y)'!O114)/'Total emission (ktCO2 per y)'!H114),0)</f>
        <v>0</v>
      </c>
      <c r="P114" s="21">
        <f>IFERROR((('Total emission (ktCO2 per y)'!I114-'Total emission (ktCO2 per y)'!P114)/'Total emission (ktCO2 per y)'!I114),0)</f>
        <v>0</v>
      </c>
      <c r="Q114" s="21">
        <f>IFERROR((('Total emission (ktCO2 per y)'!J114-'Total emission (ktCO2 per y)'!Q114)/'Total emission (ktCO2 per y)'!J114),0)</f>
        <v>0.21710430612800771</v>
      </c>
      <c r="R114" s="21">
        <f>IFERROR((('Total emission (ktCO2 per y)'!K114-'Total emission (ktCO2 per y)'!R114)/'Total emission (ktCO2 per y)'!K114),0)</f>
        <v>0</v>
      </c>
      <c r="S114" s="21">
        <f>IFERROR((('Total emission (ktCO2 per y)'!L114-'Total emission (ktCO2 per y)'!S114)/'Total emission (ktCO2 per y)'!L114),0)</f>
        <v>0.268662741618239</v>
      </c>
      <c r="T114" s="22">
        <f>IFERROR((('Total emission (ktCO2 per y)'!F114-'Total emission (ktCO2 per y)'!T114)/'Total emission (ktCO2 per y)'!F114),0)</f>
        <v>0.8518292792547163</v>
      </c>
      <c r="U114" s="22">
        <f>IFERROR((('Total emission (ktCO2 per y)'!G114-'Total emission (ktCO2 per y)'!U114)/'Total emission (ktCO2 per y)'!G114),0)</f>
        <v>0</v>
      </c>
      <c r="V114" s="22">
        <f>IFERROR((('Total emission (ktCO2 per y)'!H114-'Total emission (ktCO2 per y)'!V114)/'Total emission (ktCO2 per y)'!H114),0)</f>
        <v>0</v>
      </c>
      <c r="W114" s="22">
        <f>IFERROR((('Total emission (ktCO2 per y)'!I114-'Total emission (ktCO2 per y)'!W114)/'Total emission (ktCO2 per y)'!I114),0)</f>
        <v>0</v>
      </c>
      <c r="X114" s="22">
        <f>IFERROR((('Total emission (ktCO2 per y)'!J114-'Total emission (ktCO2 per y)'!X114)/'Total emission (ktCO2 per y)'!J114),0)</f>
        <v>0.851425569613245</v>
      </c>
      <c r="Y114" s="22">
        <f>IFERROR((('Total emission (ktCO2 per y)'!K114-'Total emission (ktCO2 per y)'!Y114)/'Total emission (ktCO2 per y)'!K114),0)</f>
        <v>0</v>
      </c>
      <c r="Z114" s="22">
        <f>IFERROR((('Total emission (ktCO2 per y)'!L114-'Total emission (ktCO2 per y)'!Z114)/'Total emission (ktCO2 per y)'!L114),0)</f>
        <v>0.93179786103764217</v>
      </c>
    </row>
    <row r="115" spans="1:26" x14ac:dyDescent="0.35">
      <c r="A115" s="5" t="s">
        <v>305</v>
      </c>
      <c r="B115" s="5">
        <v>3</v>
      </c>
      <c r="C115" s="5" t="s">
        <v>205</v>
      </c>
      <c r="D115" s="5" t="s">
        <v>306</v>
      </c>
      <c r="E115" s="5" t="s">
        <v>306</v>
      </c>
      <c r="F115" s="12">
        <f>IFERROR(('Total emission (ktCO2 per y)'!F115-'Total emission (ktCO2 per y)'!F115)/'Total emission (ktCO2 per y)'!F115,0)</f>
        <v>0</v>
      </c>
      <c r="G115" s="12">
        <f>IFERROR(('Total emission (ktCO2 per y)'!G115-'Total emission (ktCO2 per y)'!G115)/'Total emission (ktCO2 per y)'!G115,0)</f>
        <v>0</v>
      </c>
      <c r="H115" s="12">
        <f>IFERROR(('Total emission (ktCO2 per y)'!H115-'Total emission (ktCO2 per y)'!H115)/'Total emission (ktCO2 per y)'!H115,0)</f>
        <v>0</v>
      </c>
      <c r="I115" s="12">
        <f>IFERROR(('Total emission (ktCO2 per y)'!I115-'Total emission (ktCO2 per y)'!I115)/'Total emission (ktCO2 per y)'!I115,0)</f>
        <v>0</v>
      </c>
      <c r="J115" s="12">
        <f>IFERROR(('Total emission (ktCO2 per y)'!J115-'Total emission (ktCO2 per y)'!J115)/'Total emission (ktCO2 per y)'!J115,0)</f>
        <v>0</v>
      </c>
      <c r="K115" s="12">
        <f>IFERROR(('Total emission (ktCO2 per y)'!K115-'Total emission (ktCO2 per y)'!K115)/'Total emission (ktCO2 per y)'!K115,0)</f>
        <v>0</v>
      </c>
      <c r="L115" s="12">
        <f>IFERROR(('Total emission (ktCO2 per y)'!L115-'Total emission (ktCO2 per y)'!L115)/'Total emission (ktCO2 per y)'!L115,0)</f>
        <v>0</v>
      </c>
      <c r="M115" s="21">
        <f>IFERROR((('Total emission (ktCO2 per y)'!F115-'Total emission (ktCO2 per y)'!M115)/'Total emission (ktCO2 per y)'!F115),0)</f>
        <v>0.22104271238288503</v>
      </c>
      <c r="N115" s="21">
        <f>IFERROR((('Total emission (ktCO2 per y)'!G115-'Total emission (ktCO2 per y)'!N115)/'Total emission (ktCO2 per y)'!G115),0)</f>
        <v>0.32123343316361969</v>
      </c>
      <c r="O115" s="21">
        <f>IFERROR((('Total emission (ktCO2 per y)'!H115-'Total emission (ktCO2 per y)'!O115)/'Total emission (ktCO2 per y)'!H115),0)</f>
        <v>0</v>
      </c>
      <c r="P115" s="21">
        <f>IFERROR((('Total emission (ktCO2 per y)'!I115-'Total emission (ktCO2 per y)'!P115)/'Total emission (ktCO2 per y)'!I115),0)</f>
        <v>0</v>
      </c>
      <c r="Q115" s="21">
        <f>IFERROR((('Total emission (ktCO2 per y)'!J115-'Total emission (ktCO2 per y)'!Q115)/'Total emission (ktCO2 per y)'!J115),0)</f>
        <v>0.21710430647916412</v>
      </c>
      <c r="R115" s="21">
        <f>IFERROR((('Total emission (ktCO2 per y)'!K115-'Total emission (ktCO2 per y)'!R115)/'Total emission (ktCO2 per y)'!K115),0)</f>
        <v>0</v>
      </c>
      <c r="S115" s="21">
        <f>IFERROR((('Total emission (ktCO2 per y)'!L115-'Total emission (ktCO2 per y)'!S115)/'Total emission (ktCO2 per y)'!L115),0)</f>
        <v>0</v>
      </c>
      <c r="T115" s="22">
        <f>IFERROR((('Total emission (ktCO2 per y)'!F115-'Total emission (ktCO2 per y)'!T115)/'Total emission (ktCO2 per y)'!F115),0)</f>
        <v>0.84454297981190729</v>
      </c>
      <c r="U115" s="22">
        <f>IFERROR((('Total emission (ktCO2 per y)'!G115-'Total emission (ktCO2 per y)'!U115)/'Total emission (ktCO2 per y)'!G115),0)</f>
        <v>0.66945395701811095</v>
      </c>
      <c r="V115" s="22">
        <f>IFERROR((('Total emission (ktCO2 per y)'!H115-'Total emission (ktCO2 per y)'!V115)/'Total emission (ktCO2 per y)'!H115),0)</f>
        <v>0</v>
      </c>
      <c r="W115" s="22">
        <f>IFERROR((('Total emission (ktCO2 per y)'!I115-'Total emission (ktCO2 per y)'!W115)/'Total emission (ktCO2 per y)'!I115),0)</f>
        <v>0</v>
      </c>
      <c r="X115" s="22">
        <f>IFERROR((('Total emission (ktCO2 per y)'!J115-'Total emission (ktCO2 per y)'!X115)/'Total emission (ktCO2 per y)'!J115),0)</f>
        <v>0.85142556969322913</v>
      </c>
      <c r="Y115" s="22">
        <f>IFERROR((('Total emission (ktCO2 per y)'!K115-'Total emission (ktCO2 per y)'!Y115)/'Total emission (ktCO2 per y)'!K115),0)</f>
        <v>0</v>
      </c>
      <c r="Z115" s="22">
        <f>IFERROR((('Total emission (ktCO2 per y)'!L115-'Total emission (ktCO2 per y)'!Z115)/'Total emission (ktCO2 per y)'!L115),0)</f>
        <v>0</v>
      </c>
    </row>
    <row r="116" spans="1:26" x14ac:dyDescent="0.35">
      <c r="A116" s="5" t="s">
        <v>307</v>
      </c>
      <c r="B116" s="5">
        <v>3</v>
      </c>
      <c r="C116" s="5" t="s">
        <v>205</v>
      </c>
      <c r="D116" s="5" t="s">
        <v>308</v>
      </c>
      <c r="E116" s="5" t="s">
        <v>308</v>
      </c>
      <c r="F116" s="12">
        <f>IFERROR(('Total emission (ktCO2 per y)'!F116-'Total emission (ktCO2 per y)'!F116)/'Total emission (ktCO2 per y)'!F116,0)</f>
        <v>0</v>
      </c>
      <c r="G116" s="12">
        <f>IFERROR(('Total emission (ktCO2 per y)'!G116-'Total emission (ktCO2 per y)'!G116)/'Total emission (ktCO2 per y)'!G116,0)</f>
        <v>0</v>
      </c>
      <c r="H116" s="12">
        <f>IFERROR(('Total emission (ktCO2 per y)'!H116-'Total emission (ktCO2 per y)'!H116)/'Total emission (ktCO2 per y)'!H116,0)</f>
        <v>0</v>
      </c>
      <c r="I116" s="12">
        <f>IFERROR(('Total emission (ktCO2 per y)'!I116-'Total emission (ktCO2 per y)'!I116)/'Total emission (ktCO2 per y)'!I116,0)</f>
        <v>0</v>
      </c>
      <c r="J116" s="12">
        <f>IFERROR(('Total emission (ktCO2 per y)'!J116-'Total emission (ktCO2 per y)'!J116)/'Total emission (ktCO2 per y)'!J116,0)</f>
        <v>0</v>
      </c>
      <c r="K116" s="12">
        <f>IFERROR(('Total emission (ktCO2 per y)'!K116-'Total emission (ktCO2 per y)'!K116)/'Total emission (ktCO2 per y)'!K116,0)</f>
        <v>0</v>
      </c>
      <c r="L116" s="12">
        <f>IFERROR(('Total emission (ktCO2 per y)'!L116-'Total emission (ktCO2 per y)'!L116)/'Total emission (ktCO2 per y)'!L116,0)</f>
        <v>0</v>
      </c>
      <c r="M116" s="21">
        <f>IFERROR((('Total emission (ktCO2 per y)'!F116-'Total emission (ktCO2 per y)'!M116)/'Total emission (ktCO2 per y)'!F116),0)</f>
        <v>0.321233433453259</v>
      </c>
      <c r="N116" s="21">
        <f>IFERROR((('Total emission (ktCO2 per y)'!G116-'Total emission (ktCO2 per y)'!N116)/'Total emission (ktCO2 per y)'!G116),0)</f>
        <v>0.321233433453259</v>
      </c>
      <c r="O116" s="21">
        <f>IFERROR((('Total emission (ktCO2 per y)'!H116-'Total emission (ktCO2 per y)'!O116)/'Total emission (ktCO2 per y)'!H116),0)</f>
        <v>0</v>
      </c>
      <c r="P116" s="21">
        <f>IFERROR((('Total emission (ktCO2 per y)'!I116-'Total emission (ktCO2 per y)'!P116)/'Total emission (ktCO2 per y)'!I116),0)</f>
        <v>0</v>
      </c>
      <c r="Q116" s="21">
        <f>IFERROR((('Total emission (ktCO2 per y)'!J116-'Total emission (ktCO2 per y)'!Q116)/'Total emission (ktCO2 per y)'!J116),0)</f>
        <v>0</v>
      </c>
      <c r="R116" s="21">
        <f>IFERROR((('Total emission (ktCO2 per y)'!K116-'Total emission (ktCO2 per y)'!R116)/'Total emission (ktCO2 per y)'!K116),0)</f>
        <v>0</v>
      </c>
      <c r="S116" s="21">
        <f>IFERROR((('Total emission (ktCO2 per y)'!L116-'Total emission (ktCO2 per y)'!S116)/'Total emission (ktCO2 per y)'!L116),0)</f>
        <v>0</v>
      </c>
      <c r="T116" s="22">
        <f>IFERROR((('Total emission (ktCO2 per y)'!F116-'Total emission (ktCO2 per y)'!T116)/'Total emission (ktCO2 per y)'!F116),0)</f>
        <v>0.66945395705864119</v>
      </c>
      <c r="U116" s="22">
        <f>IFERROR((('Total emission (ktCO2 per y)'!G116-'Total emission (ktCO2 per y)'!U116)/'Total emission (ktCO2 per y)'!G116),0)</f>
        <v>0.66945395705864119</v>
      </c>
      <c r="V116" s="22">
        <f>IFERROR((('Total emission (ktCO2 per y)'!H116-'Total emission (ktCO2 per y)'!V116)/'Total emission (ktCO2 per y)'!H116),0)</f>
        <v>0</v>
      </c>
      <c r="W116" s="22">
        <f>IFERROR((('Total emission (ktCO2 per y)'!I116-'Total emission (ktCO2 per y)'!W116)/'Total emission (ktCO2 per y)'!I116),0)</f>
        <v>0</v>
      </c>
      <c r="X116" s="22">
        <f>IFERROR((('Total emission (ktCO2 per y)'!J116-'Total emission (ktCO2 per y)'!X116)/'Total emission (ktCO2 per y)'!J116),0)</f>
        <v>0</v>
      </c>
      <c r="Y116" s="22">
        <f>IFERROR((('Total emission (ktCO2 per y)'!K116-'Total emission (ktCO2 per y)'!Y116)/'Total emission (ktCO2 per y)'!K116),0)</f>
        <v>0</v>
      </c>
      <c r="Z116" s="22">
        <f>IFERROR((('Total emission (ktCO2 per y)'!L116-'Total emission (ktCO2 per y)'!Z116)/'Total emission (ktCO2 per y)'!L116),0)</f>
        <v>0</v>
      </c>
    </row>
    <row r="117" spans="1:26" x14ac:dyDescent="0.35">
      <c r="A117" s="5" t="s">
        <v>309</v>
      </c>
      <c r="B117" s="5">
        <v>3</v>
      </c>
      <c r="C117" s="5" t="s">
        <v>205</v>
      </c>
      <c r="D117" s="5" t="s">
        <v>310</v>
      </c>
      <c r="E117" s="5" t="s">
        <v>310</v>
      </c>
      <c r="F117" s="12">
        <f>IFERROR(('Total emission (ktCO2 per y)'!F117-'Total emission (ktCO2 per y)'!F117)/'Total emission (ktCO2 per y)'!F117,0)</f>
        <v>0</v>
      </c>
      <c r="G117" s="12">
        <f>IFERROR(('Total emission (ktCO2 per y)'!G117-'Total emission (ktCO2 per y)'!G117)/'Total emission (ktCO2 per y)'!G117,0)</f>
        <v>0</v>
      </c>
      <c r="H117" s="12">
        <f>IFERROR(('Total emission (ktCO2 per y)'!H117-'Total emission (ktCO2 per y)'!H117)/'Total emission (ktCO2 per y)'!H117,0)</f>
        <v>0</v>
      </c>
      <c r="I117" s="12">
        <f>IFERROR(('Total emission (ktCO2 per y)'!I117-'Total emission (ktCO2 per y)'!I117)/'Total emission (ktCO2 per y)'!I117,0)</f>
        <v>0</v>
      </c>
      <c r="J117" s="12">
        <f>IFERROR(('Total emission (ktCO2 per y)'!J117-'Total emission (ktCO2 per y)'!J117)/'Total emission (ktCO2 per y)'!J117,0)</f>
        <v>0</v>
      </c>
      <c r="K117" s="12">
        <f>IFERROR(('Total emission (ktCO2 per y)'!K117-'Total emission (ktCO2 per y)'!K117)/'Total emission (ktCO2 per y)'!K117,0)</f>
        <v>0</v>
      </c>
      <c r="L117" s="12">
        <f>IFERROR(('Total emission (ktCO2 per y)'!L117-'Total emission (ktCO2 per y)'!L117)/'Total emission (ktCO2 per y)'!L117,0)</f>
        <v>0</v>
      </c>
      <c r="M117" s="21">
        <f>IFERROR((('Total emission (ktCO2 per y)'!F117-'Total emission (ktCO2 per y)'!M117)/'Total emission (ktCO2 per y)'!F117),0)</f>
        <v>0.14630073436469904</v>
      </c>
      <c r="N117" s="21">
        <f>IFERROR((('Total emission (ktCO2 per y)'!G117-'Total emission (ktCO2 per y)'!N117)/'Total emission (ktCO2 per y)'!G117),0)</f>
        <v>0</v>
      </c>
      <c r="O117" s="21">
        <f>IFERROR((('Total emission (ktCO2 per y)'!H117-'Total emission (ktCO2 per y)'!O117)/'Total emission (ktCO2 per y)'!H117),0)</f>
        <v>0</v>
      </c>
      <c r="P117" s="21">
        <f>IFERROR((('Total emission (ktCO2 per y)'!I117-'Total emission (ktCO2 per y)'!P117)/'Total emission (ktCO2 per y)'!I117),0)</f>
        <v>0.173183155803733</v>
      </c>
      <c r="Q117" s="21">
        <f>IFERROR((('Total emission (ktCO2 per y)'!J117-'Total emission (ktCO2 per y)'!Q117)/'Total emission (ktCO2 per y)'!J117),0)</f>
        <v>0</v>
      </c>
      <c r="R117" s="21">
        <f>IFERROR((('Total emission (ktCO2 per y)'!K117-'Total emission (ktCO2 per y)'!R117)/'Total emission (ktCO2 per y)'!K117),0)</f>
        <v>0</v>
      </c>
      <c r="S117" s="21">
        <f>IFERROR((('Total emission (ktCO2 per y)'!L117-'Total emission (ktCO2 per y)'!S117)/'Total emission (ktCO2 per y)'!L117),0)</f>
        <v>0.12511371133905577</v>
      </c>
      <c r="T117" s="22">
        <f>IFERROR((('Total emission (ktCO2 per y)'!F117-'Total emission (ktCO2 per y)'!T117)/'Total emission (ktCO2 per y)'!F117),0)</f>
        <v>0.82038902858235552</v>
      </c>
      <c r="U117" s="22">
        <f>IFERROR((('Total emission (ktCO2 per y)'!G117-'Total emission (ktCO2 per y)'!U117)/'Total emission (ktCO2 per y)'!G117),0)</f>
        <v>0</v>
      </c>
      <c r="V117" s="22">
        <f>IFERROR((('Total emission (ktCO2 per y)'!H117-'Total emission (ktCO2 per y)'!V117)/'Total emission (ktCO2 per y)'!H117),0)</f>
        <v>0</v>
      </c>
      <c r="W117" s="22">
        <f>IFERROR((('Total emission (ktCO2 per y)'!I117-'Total emission (ktCO2 per y)'!W117)/'Total emission (ktCO2 per y)'!I117),0)</f>
        <v>0.92924477059077959</v>
      </c>
      <c r="X117" s="22">
        <f>IFERROR((('Total emission (ktCO2 per y)'!J117-'Total emission (ktCO2 per y)'!X117)/'Total emission (ktCO2 per y)'!J117),0)</f>
        <v>0</v>
      </c>
      <c r="Y117" s="22">
        <f>IFERROR((('Total emission (ktCO2 per y)'!K117-'Total emission (ktCO2 per y)'!Y117)/'Total emission (ktCO2 per y)'!K117),0)</f>
        <v>0</v>
      </c>
      <c r="Z117" s="22">
        <f>IFERROR((('Total emission (ktCO2 per y)'!L117-'Total emission (ktCO2 per y)'!Z117)/'Total emission (ktCO2 per y)'!L117),0)</f>
        <v>0.73459582287592695</v>
      </c>
    </row>
    <row r="118" spans="1:26" x14ac:dyDescent="0.35">
      <c r="A118" s="5" t="s">
        <v>311</v>
      </c>
      <c r="B118" s="5">
        <v>3</v>
      </c>
      <c r="C118" s="5" t="s">
        <v>205</v>
      </c>
      <c r="D118" s="5" t="s">
        <v>312</v>
      </c>
      <c r="E118" s="5" t="s">
        <v>312</v>
      </c>
      <c r="F118" s="12">
        <f>IFERROR(('Total emission (ktCO2 per y)'!F118-'Total emission (ktCO2 per y)'!F118)/'Total emission (ktCO2 per y)'!F118,0)</f>
        <v>0</v>
      </c>
      <c r="G118" s="12">
        <f>IFERROR(('Total emission (ktCO2 per y)'!G118-'Total emission (ktCO2 per y)'!G118)/'Total emission (ktCO2 per y)'!G118,0)</f>
        <v>0</v>
      </c>
      <c r="H118" s="12">
        <f>IFERROR(('Total emission (ktCO2 per y)'!H118-'Total emission (ktCO2 per y)'!H118)/'Total emission (ktCO2 per y)'!H118,0)</f>
        <v>0</v>
      </c>
      <c r="I118" s="12">
        <f>IFERROR(('Total emission (ktCO2 per y)'!I118-'Total emission (ktCO2 per y)'!I118)/'Total emission (ktCO2 per y)'!I118,0)</f>
        <v>0</v>
      </c>
      <c r="J118" s="12">
        <f>IFERROR(('Total emission (ktCO2 per y)'!J118-'Total emission (ktCO2 per y)'!J118)/'Total emission (ktCO2 per y)'!J118,0)</f>
        <v>0</v>
      </c>
      <c r="K118" s="12">
        <f>IFERROR(('Total emission (ktCO2 per y)'!K118-'Total emission (ktCO2 per y)'!K118)/'Total emission (ktCO2 per y)'!K118,0)</f>
        <v>0</v>
      </c>
      <c r="L118" s="12">
        <f>IFERROR(('Total emission (ktCO2 per y)'!L118-'Total emission (ktCO2 per y)'!L118)/'Total emission (ktCO2 per y)'!L118,0)</f>
        <v>0</v>
      </c>
      <c r="M118" s="21">
        <f>IFERROR((('Total emission (ktCO2 per y)'!F118-'Total emission (ktCO2 per y)'!M118)/'Total emission (ktCO2 per y)'!F118),0)</f>
        <v>0.20428350524558983</v>
      </c>
      <c r="N118" s="21">
        <f>IFERROR((('Total emission (ktCO2 per y)'!G118-'Total emission (ktCO2 per y)'!N118)/'Total emission (ktCO2 per y)'!G118),0)</f>
        <v>0.20422825210080145</v>
      </c>
      <c r="O118" s="21">
        <f>IFERROR((('Total emission (ktCO2 per y)'!H118-'Total emission (ktCO2 per y)'!O118)/'Total emission (ktCO2 per y)'!H118),0)</f>
        <v>0</v>
      </c>
      <c r="P118" s="21">
        <f>IFERROR((('Total emission (ktCO2 per y)'!I118-'Total emission (ktCO2 per y)'!P118)/'Total emission (ktCO2 per y)'!I118),0)</f>
        <v>0</v>
      </c>
      <c r="Q118" s="21">
        <f>IFERROR((('Total emission (ktCO2 per y)'!J118-'Total emission (ktCO2 per y)'!Q118)/'Total emission (ktCO2 per y)'!J118),0)</f>
        <v>0</v>
      </c>
      <c r="R118" s="21">
        <f>IFERROR((('Total emission (ktCO2 per y)'!K118-'Total emission (ktCO2 per y)'!R118)/'Total emission (ktCO2 per y)'!K118),0)</f>
        <v>0</v>
      </c>
      <c r="S118" s="21">
        <f>IFERROR((('Total emission (ktCO2 per y)'!L118-'Total emission (ktCO2 per y)'!S118)/'Total emission (ktCO2 per y)'!L118),0)</f>
        <v>0.268662741618239</v>
      </c>
      <c r="T118" s="22">
        <f>IFERROR((('Total emission (ktCO2 per y)'!F118-'Total emission (ktCO2 per y)'!T118)/'Total emission (ktCO2 per y)'!F118),0)</f>
        <v>0.85022953766013809</v>
      </c>
      <c r="U118" s="22">
        <f>IFERROR((('Total emission (ktCO2 per y)'!G118-'Total emission (ktCO2 per y)'!U118)/'Total emission (ktCO2 per y)'!G118),0)</f>
        <v>0.85015953207082606</v>
      </c>
      <c r="V118" s="22">
        <f>IFERROR((('Total emission (ktCO2 per y)'!H118-'Total emission (ktCO2 per y)'!V118)/'Total emission (ktCO2 per y)'!H118),0)</f>
        <v>0</v>
      </c>
      <c r="W118" s="22">
        <f>IFERROR((('Total emission (ktCO2 per y)'!I118-'Total emission (ktCO2 per y)'!W118)/'Total emission (ktCO2 per y)'!I118),0)</f>
        <v>0</v>
      </c>
      <c r="X118" s="22">
        <f>IFERROR((('Total emission (ktCO2 per y)'!J118-'Total emission (ktCO2 per y)'!X118)/'Total emission (ktCO2 per y)'!J118),0)</f>
        <v>0</v>
      </c>
      <c r="Y118" s="22">
        <f>IFERROR((('Total emission (ktCO2 per y)'!K118-'Total emission (ktCO2 per y)'!Y118)/'Total emission (ktCO2 per y)'!K118),0)</f>
        <v>0</v>
      </c>
      <c r="Z118" s="22">
        <f>IFERROR((('Total emission (ktCO2 per y)'!L118-'Total emission (ktCO2 per y)'!Z118)/'Total emission (ktCO2 per y)'!L118),0)</f>
        <v>0.93179786103764217</v>
      </c>
    </row>
    <row r="119" spans="1:26" x14ac:dyDescent="0.35">
      <c r="A119" s="5" t="s">
        <v>313</v>
      </c>
      <c r="B119" s="5">
        <v>3</v>
      </c>
      <c r="C119" s="5" t="s">
        <v>205</v>
      </c>
      <c r="D119" s="5" t="s">
        <v>314</v>
      </c>
      <c r="E119" s="5" t="s">
        <v>314</v>
      </c>
      <c r="F119" s="12">
        <f>IFERROR(('Total emission (ktCO2 per y)'!F119-'Total emission (ktCO2 per y)'!F119)/'Total emission (ktCO2 per y)'!F119,0)</f>
        <v>0</v>
      </c>
      <c r="G119" s="12">
        <f>IFERROR(('Total emission (ktCO2 per y)'!G119-'Total emission (ktCO2 per y)'!G119)/'Total emission (ktCO2 per y)'!G119,0)</f>
        <v>0</v>
      </c>
      <c r="H119" s="12">
        <f>IFERROR(('Total emission (ktCO2 per y)'!H119-'Total emission (ktCO2 per y)'!H119)/'Total emission (ktCO2 per y)'!H119,0)</f>
        <v>0</v>
      </c>
      <c r="I119" s="12">
        <f>IFERROR(('Total emission (ktCO2 per y)'!I119-'Total emission (ktCO2 per y)'!I119)/'Total emission (ktCO2 per y)'!I119,0)</f>
        <v>0</v>
      </c>
      <c r="J119" s="12">
        <f>IFERROR(('Total emission (ktCO2 per y)'!J119-'Total emission (ktCO2 per y)'!J119)/'Total emission (ktCO2 per y)'!J119,0)</f>
        <v>0</v>
      </c>
      <c r="K119" s="12">
        <f>IFERROR(('Total emission (ktCO2 per y)'!K119-'Total emission (ktCO2 per y)'!K119)/'Total emission (ktCO2 per y)'!K119,0)</f>
        <v>0</v>
      </c>
      <c r="L119" s="12">
        <f>IFERROR(('Total emission (ktCO2 per y)'!L119-'Total emission (ktCO2 per y)'!L119)/'Total emission (ktCO2 per y)'!L119,0)</f>
        <v>0</v>
      </c>
      <c r="M119" s="21">
        <f>IFERROR((('Total emission (ktCO2 per y)'!F119-'Total emission (ktCO2 per y)'!M119)/'Total emission (ktCO2 per y)'!F119),0)</f>
        <v>0.17318315592940858</v>
      </c>
      <c r="N119" s="21">
        <f>IFERROR((('Total emission (ktCO2 per y)'!G119-'Total emission (ktCO2 per y)'!N119)/'Total emission (ktCO2 per y)'!G119),0)</f>
        <v>0</v>
      </c>
      <c r="O119" s="21">
        <f>IFERROR((('Total emission (ktCO2 per y)'!H119-'Total emission (ktCO2 per y)'!O119)/'Total emission (ktCO2 per y)'!H119),0)</f>
        <v>0</v>
      </c>
      <c r="P119" s="21">
        <f>IFERROR((('Total emission (ktCO2 per y)'!I119-'Total emission (ktCO2 per y)'!P119)/'Total emission (ktCO2 per y)'!I119),0)</f>
        <v>0.17318315592940858</v>
      </c>
      <c r="Q119" s="21">
        <f>IFERROR((('Total emission (ktCO2 per y)'!J119-'Total emission (ktCO2 per y)'!Q119)/'Total emission (ktCO2 per y)'!J119),0)</f>
        <v>0</v>
      </c>
      <c r="R119" s="21">
        <f>IFERROR((('Total emission (ktCO2 per y)'!K119-'Total emission (ktCO2 per y)'!R119)/'Total emission (ktCO2 per y)'!K119),0)</f>
        <v>0</v>
      </c>
      <c r="S119" s="21">
        <f>IFERROR((('Total emission (ktCO2 per y)'!L119-'Total emission (ktCO2 per y)'!S119)/'Total emission (ktCO2 per y)'!L119),0)</f>
        <v>0</v>
      </c>
      <c r="T119" s="22">
        <f>IFERROR((('Total emission (ktCO2 per y)'!F119-'Total emission (ktCO2 per y)'!T119)/'Total emission (ktCO2 per y)'!F119),0)</f>
        <v>0.92924477055132959</v>
      </c>
      <c r="U119" s="22">
        <f>IFERROR((('Total emission (ktCO2 per y)'!G119-'Total emission (ktCO2 per y)'!U119)/'Total emission (ktCO2 per y)'!G119),0)</f>
        <v>0</v>
      </c>
      <c r="V119" s="22">
        <f>IFERROR((('Total emission (ktCO2 per y)'!H119-'Total emission (ktCO2 per y)'!V119)/'Total emission (ktCO2 per y)'!H119),0)</f>
        <v>0</v>
      </c>
      <c r="W119" s="22">
        <f>IFERROR((('Total emission (ktCO2 per y)'!I119-'Total emission (ktCO2 per y)'!W119)/'Total emission (ktCO2 per y)'!I119),0)</f>
        <v>0.92924477055132959</v>
      </c>
      <c r="X119" s="22">
        <f>IFERROR((('Total emission (ktCO2 per y)'!J119-'Total emission (ktCO2 per y)'!X119)/'Total emission (ktCO2 per y)'!J119),0)</f>
        <v>0</v>
      </c>
      <c r="Y119" s="22">
        <f>IFERROR((('Total emission (ktCO2 per y)'!K119-'Total emission (ktCO2 per y)'!Y119)/'Total emission (ktCO2 per y)'!K119),0)</f>
        <v>0</v>
      </c>
      <c r="Z119" s="22">
        <f>IFERROR((('Total emission (ktCO2 per y)'!L119-'Total emission (ktCO2 per y)'!Z119)/'Total emission (ktCO2 per y)'!L119),0)</f>
        <v>0</v>
      </c>
    </row>
    <row r="120" spans="1:26" x14ac:dyDescent="0.35">
      <c r="A120" s="5" t="s">
        <v>315</v>
      </c>
      <c r="B120" s="5">
        <v>3</v>
      </c>
      <c r="C120" s="5" t="s">
        <v>205</v>
      </c>
      <c r="D120" s="5" t="s">
        <v>316</v>
      </c>
      <c r="E120" s="5" t="s">
        <v>316</v>
      </c>
      <c r="F120" s="12">
        <f>IFERROR(('Total emission (ktCO2 per y)'!F120-'Total emission (ktCO2 per y)'!F120)/'Total emission (ktCO2 per y)'!F120,0)</f>
        <v>0</v>
      </c>
      <c r="G120" s="12">
        <f>IFERROR(('Total emission (ktCO2 per y)'!G120-'Total emission (ktCO2 per y)'!G120)/'Total emission (ktCO2 per y)'!G120,0)</f>
        <v>0</v>
      </c>
      <c r="H120" s="12">
        <f>IFERROR(('Total emission (ktCO2 per y)'!H120-'Total emission (ktCO2 per y)'!H120)/'Total emission (ktCO2 per y)'!H120,0)</f>
        <v>0</v>
      </c>
      <c r="I120" s="12">
        <f>IFERROR(('Total emission (ktCO2 per y)'!I120-'Total emission (ktCO2 per y)'!I120)/'Total emission (ktCO2 per y)'!I120,0)</f>
        <v>0</v>
      </c>
      <c r="J120" s="12">
        <f>IFERROR(('Total emission (ktCO2 per y)'!J120-'Total emission (ktCO2 per y)'!J120)/'Total emission (ktCO2 per y)'!J120,0)</f>
        <v>0</v>
      </c>
      <c r="K120" s="12">
        <f>IFERROR(('Total emission (ktCO2 per y)'!K120-'Total emission (ktCO2 per y)'!K120)/'Total emission (ktCO2 per y)'!K120,0)</f>
        <v>0</v>
      </c>
      <c r="L120" s="12">
        <f>IFERROR(('Total emission (ktCO2 per y)'!L120-'Total emission (ktCO2 per y)'!L120)/'Total emission (ktCO2 per y)'!L120,0)</f>
        <v>0</v>
      </c>
      <c r="M120" s="21">
        <f>IFERROR((('Total emission (ktCO2 per y)'!F120-'Total emission (ktCO2 per y)'!M120)/'Total emission (ktCO2 per y)'!F120),0)</f>
        <v>0.27913701923733514</v>
      </c>
      <c r="N120" s="21">
        <f>IFERROR((('Total emission (ktCO2 per y)'!G120-'Total emission (ktCO2 per y)'!N120)/'Total emission (ktCO2 per y)'!G120),0)</f>
        <v>0</v>
      </c>
      <c r="O120" s="21">
        <f>IFERROR((('Total emission (ktCO2 per y)'!H120-'Total emission (ktCO2 per y)'!O120)/'Total emission (ktCO2 per y)'!H120),0)</f>
        <v>0</v>
      </c>
      <c r="P120" s="21">
        <f>IFERROR((('Total emission (ktCO2 per y)'!I120-'Total emission (ktCO2 per y)'!P120)/'Total emission (ktCO2 per y)'!I120),0)</f>
        <v>0</v>
      </c>
      <c r="Q120" s="21">
        <f>IFERROR((('Total emission (ktCO2 per y)'!J120-'Total emission (ktCO2 per y)'!Q120)/'Total emission (ktCO2 per y)'!J120),0)</f>
        <v>0</v>
      </c>
      <c r="R120" s="21">
        <f>IFERROR((('Total emission (ktCO2 per y)'!K120-'Total emission (ktCO2 per y)'!R120)/'Total emission (ktCO2 per y)'!K120),0)</f>
        <v>0</v>
      </c>
      <c r="S120" s="21">
        <f>IFERROR((('Total emission (ktCO2 per y)'!L120-'Total emission (ktCO2 per y)'!S120)/'Total emission (ktCO2 per y)'!L120),0)</f>
        <v>0.27913701923733514</v>
      </c>
      <c r="T120" s="22">
        <f>IFERROR((('Total emission (ktCO2 per y)'!F120-'Total emission (ktCO2 per y)'!T120)/'Total emission (ktCO2 per y)'!F120),0)</f>
        <v>0.93528912308967471</v>
      </c>
      <c r="U120" s="22">
        <f>IFERROR((('Total emission (ktCO2 per y)'!G120-'Total emission (ktCO2 per y)'!U120)/'Total emission (ktCO2 per y)'!G120),0)</f>
        <v>0</v>
      </c>
      <c r="V120" s="22">
        <f>IFERROR((('Total emission (ktCO2 per y)'!H120-'Total emission (ktCO2 per y)'!V120)/'Total emission (ktCO2 per y)'!H120),0)</f>
        <v>0</v>
      </c>
      <c r="W120" s="22">
        <f>IFERROR((('Total emission (ktCO2 per y)'!I120-'Total emission (ktCO2 per y)'!W120)/'Total emission (ktCO2 per y)'!I120),0)</f>
        <v>0</v>
      </c>
      <c r="X120" s="22">
        <f>IFERROR((('Total emission (ktCO2 per y)'!J120-'Total emission (ktCO2 per y)'!X120)/'Total emission (ktCO2 per y)'!J120),0)</f>
        <v>0</v>
      </c>
      <c r="Y120" s="22">
        <f>IFERROR((('Total emission (ktCO2 per y)'!K120-'Total emission (ktCO2 per y)'!Y120)/'Total emission (ktCO2 per y)'!K120),0)</f>
        <v>0</v>
      </c>
      <c r="Z120" s="22">
        <f>IFERROR((('Total emission (ktCO2 per y)'!L120-'Total emission (ktCO2 per y)'!Z120)/'Total emission (ktCO2 per y)'!L120),0)</f>
        <v>0.93528912308967471</v>
      </c>
    </row>
    <row r="121" spans="1:26" x14ac:dyDescent="0.35">
      <c r="A121" s="5" t="s">
        <v>317</v>
      </c>
      <c r="B121" s="5">
        <v>3</v>
      </c>
      <c r="C121" s="5" t="s">
        <v>205</v>
      </c>
      <c r="D121" s="5" t="s">
        <v>318</v>
      </c>
      <c r="E121" s="5" t="s">
        <v>318</v>
      </c>
      <c r="F121" s="12">
        <f>IFERROR(('Total emission (ktCO2 per y)'!F121-'Total emission (ktCO2 per y)'!F121)/'Total emission (ktCO2 per y)'!F121,0)</f>
        <v>0</v>
      </c>
      <c r="G121" s="12">
        <f>IFERROR(('Total emission (ktCO2 per y)'!G121-'Total emission (ktCO2 per y)'!G121)/'Total emission (ktCO2 per y)'!G121,0)</f>
        <v>0</v>
      </c>
      <c r="H121" s="12">
        <f>IFERROR(('Total emission (ktCO2 per y)'!H121-'Total emission (ktCO2 per y)'!H121)/'Total emission (ktCO2 per y)'!H121,0)</f>
        <v>0</v>
      </c>
      <c r="I121" s="12">
        <f>IFERROR(('Total emission (ktCO2 per y)'!I121-'Total emission (ktCO2 per y)'!I121)/'Total emission (ktCO2 per y)'!I121,0)</f>
        <v>0</v>
      </c>
      <c r="J121" s="12">
        <f>IFERROR(('Total emission (ktCO2 per y)'!J121-'Total emission (ktCO2 per y)'!J121)/'Total emission (ktCO2 per y)'!J121,0)</f>
        <v>0</v>
      </c>
      <c r="K121" s="12">
        <f>IFERROR(('Total emission (ktCO2 per y)'!K121-'Total emission (ktCO2 per y)'!K121)/'Total emission (ktCO2 per y)'!K121,0)</f>
        <v>0</v>
      </c>
      <c r="L121" s="12">
        <f>IFERROR(('Total emission (ktCO2 per y)'!L121-'Total emission (ktCO2 per y)'!L121)/'Total emission (ktCO2 per y)'!L121,0)</f>
        <v>0</v>
      </c>
      <c r="M121" s="21">
        <f>IFERROR((('Total emission (ktCO2 per y)'!F121-'Total emission (ktCO2 per y)'!M121)/'Total emission (ktCO2 per y)'!F121),0)</f>
        <v>0.27913701923733514</v>
      </c>
      <c r="N121" s="21">
        <f>IFERROR((('Total emission (ktCO2 per y)'!G121-'Total emission (ktCO2 per y)'!N121)/'Total emission (ktCO2 per y)'!G121),0)</f>
        <v>0</v>
      </c>
      <c r="O121" s="21">
        <f>IFERROR((('Total emission (ktCO2 per y)'!H121-'Total emission (ktCO2 per y)'!O121)/'Total emission (ktCO2 per y)'!H121),0)</f>
        <v>0</v>
      </c>
      <c r="P121" s="21">
        <f>IFERROR((('Total emission (ktCO2 per y)'!I121-'Total emission (ktCO2 per y)'!P121)/'Total emission (ktCO2 per y)'!I121),0)</f>
        <v>0</v>
      </c>
      <c r="Q121" s="21">
        <f>IFERROR((('Total emission (ktCO2 per y)'!J121-'Total emission (ktCO2 per y)'!Q121)/'Total emission (ktCO2 per y)'!J121),0)</f>
        <v>0</v>
      </c>
      <c r="R121" s="21">
        <f>IFERROR((('Total emission (ktCO2 per y)'!K121-'Total emission (ktCO2 per y)'!R121)/'Total emission (ktCO2 per y)'!K121),0)</f>
        <v>0</v>
      </c>
      <c r="S121" s="21">
        <f>IFERROR((('Total emission (ktCO2 per y)'!L121-'Total emission (ktCO2 per y)'!S121)/'Total emission (ktCO2 per y)'!L121),0)</f>
        <v>0.27913701923733514</v>
      </c>
      <c r="T121" s="22">
        <f>IFERROR((('Total emission (ktCO2 per y)'!F121-'Total emission (ktCO2 per y)'!T121)/'Total emission (ktCO2 per y)'!F121),0)</f>
        <v>0.93528912308967471</v>
      </c>
      <c r="U121" s="22">
        <f>IFERROR((('Total emission (ktCO2 per y)'!G121-'Total emission (ktCO2 per y)'!U121)/'Total emission (ktCO2 per y)'!G121),0)</f>
        <v>0</v>
      </c>
      <c r="V121" s="22">
        <f>IFERROR((('Total emission (ktCO2 per y)'!H121-'Total emission (ktCO2 per y)'!V121)/'Total emission (ktCO2 per y)'!H121),0)</f>
        <v>0</v>
      </c>
      <c r="W121" s="22">
        <f>IFERROR((('Total emission (ktCO2 per y)'!I121-'Total emission (ktCO2 per y)'!W121)/'Total emission (ktCO2 per y)'!I121),0)</f>
        <v>0</v>
      </c>
      <c r="X121" s="22">
        <f>IFERROR((('Total emission (ktCO2 per y)'!J121-'Total emission (ktCO2 per y)'!X121)/'Total emission (ktCO2 per y)'!J121),0)</f>
        <v>0</v>
      </c>
      <c r="Y121" s="22">
        <f>IFERROR((('Total emission (ktCO2 per y)'!K121-'Total emission (ktCO2 per y)'!Y121)/'Total emission (ktCO2 per y)'!K121),0)</f>
        <v>0</v>
      </c>
      <c r="Z121" s="22">
        <f>IFERROR((('Total emission (ktCO2 per y)'!L121-'Total emission (ktCO2 per y)'!Z121)/'Total emission (ktCO2 per y)'!L121),0)</f>
        <v>0.93528912308967471</v>
      </c>
    </row>
    <row r="122" spans="1:26" x14ac:dyDescent="0.35">
      <c r="A122" s="5" t="s">
        <v>319</v>
      </c>
      <c r="B122" s="5">
        <v>3</v>
      </c>
      <c r="C122" s="5" t="s">
        <v>205</v>
      </c>
      <c r="D122" s="5" t="s">
        <v>320</v>
      </c>
      <c r="E122" s="5" t="s">
        <v>320</v>
      </c>
      <c r="F122" s="12">
        <f>IFERROR(('Total emission (ktCO2 per y)'!F122-'Total emission (ktCO2 per y)'!F122)/'Total emission (ktCO2 per y)'!F122,0)</f>
        <v>0</v>
      </c>
      <c r="G122" s="12">
        <f>IFERROR(('Total emission (ktCO2 per y)'!G122-'Total emission (ktCO2 per y)'!G122)/'Total emission (ktCO2 per y)'!G122,0)</f>
        <v>0</v>
      </c>
      <c r="H122" s="12">
        <f>IFERROR(('Total emission (ktCO2 per y)'!H122-'Total emission (ktCO2 per y)'!H122)/'Total emission (ktCO2 per y)'!H122,0)</f>
        <v>0</v>
      </c>
      <c r="I122" s="12">
        <f>IFERROR(('Total emission (ktCO2 per y)'!I122-'Total emission (ktCO2 per y)'!I122)/'Total emission (ktCO2 per y)'!I122,0)</f>
        <v>0</v>
      </c>
      <c r="J122" s="12">
        <f>IFERROR(('Total emission (ktCO2 per y)'!J122-'Total emission (ktCO2 per y)'!J122)/'Total emission (ktCO2 per y)'!J122,0)</f>
        <v>0</v>
      </c>
      <c r="K122" s="12">
        <f>IFERROR(('Total emission (ktCO2 per y)'!K122-'Total emission (ktCO2 per y)'!K122)/'Total emission (ktCO2 per y)'!K122,0)</f>
        <v>0</v>
      </c>
      <c r="L122" s="12">
        <f>IFERROR(('Total emission (ktCO2 per y)'!L122-'Total emission (ktCO2 per y)'!L122)/'Total emission (ktCO2 per y)'!L122,0)</f>
        <v>0</v>
      </c>
      <c r="M122" s="21">
        <f>IFERROR((('Total emission (ktCO2 per y)'!F122-'Total emission (ktCO2 per y)'!M122)/'Total emission (ktCO2 per y)'!F122),0)</f>
        <v>0.10105441182818731</v>
      </c>
      <c r="N122" s="21">
        <f>IFERROR((('Total emission (ktCO2 per y)'!G122-'Total emission (ktCO2 per y)'!N122)/'Total emission (ktCO2 per y)'!G122),0)</f>
        <v>0</v>
      </c>
      <c r="O122" s="21">
        <f>IFERROR((('Total emission (ktCO2 per y)'!H122-'Total emission (ktCO2 per y)'!O122)/'Total emission (ktCO2 per y)'!H122),0)</f>
        <v>0</v>
      </c>
      <c r="P122" s="21">
        <f>IFERROR((('Total emission (ktCO2 per y)'!I122-'Total emission (ktCO2 per y)'!P122)/'Total emission (ktCO2 per y)'!I122),0)</f>
        <v>0</v>
      </c>
      <c r="Q122" s="21">
        <f>IFERROR((('Total emission (ktCO2 per y)'!J122-'Total emission (ktCO2 per y)'!Q122)/'Total emission (ktCO2 per y)'!J122),0)</f>
        <v>0</v>
      </c>
      <c r="R122" s="21">
        <f>IFERROR((('Total emission (ktCO2 per y)'!K122-'Total emission (ktCO2 per y)'!R122)/'Total emission (ktCO2 per y)'!K122),0)</f>
        <v>0</v>
      </c>
      <c r="S122" s="21">
        <f>IFERROR((('Total emission (ktCO2 per y)'!L122-'Total emission (ktCO2 per y)'!S122)/'Total emission (ktCO2 per y)'!L122),0)</f>
        <v>0.10105441182818731</v>
      </c>
      <c r="T122" s="22">
        <f>IFERROR((('Total emission (ktCO2 per y)'!F122-'Total emission (ktCO2 per y)'!T122)/'Total emission (ktCO2 per y)'!F122),0)</f>
        <v>0.70154409907773096</v>
      </c>
      <c r="U122" s="22">
        <f>IFERROR((('Total emission (ktCO2 per y)'!G122-'Total emission (ktCO2 per y)'!U122)/'Total emission (ktCO2 per y)'!G122),0)</f>
        <v>0</v>
      </c>
      <c r="V122" s="22">
        <f>IFERROR((('Total emission (ktCO2 per y)'!H122-'Total emission (ktCO2 per y)'!V122)/'Total emission (ktCO2 per y)'!H122),0)</f>
        <v>0</v>
      </c>
      <c r="W122" s="22">
        <f>IFERROR((('Total emission (ktCO2 per y)'!I122-'Total emission (ktCO2 per y)'!W122)/'Total emission (ktCO2 per y)'!I122),0)</f>
        <v>0</v>
      </c>
      <c r="X122" s="22">
        <f>IFERROR((('Total emission (ktCO2 per y)'!J122-'Total emission (ktCO2 per y)'!X122)/'Total emission (ktCO2 per y)'!J122),0)</f>
        <v>0</v>
      </c>
      <c r="Y122" s="22">
        <f>IFERROR((('Total emission (ktCO2 per y)'!K122-'Total emission (ktCO2 per y)'!Y122)/'Total emission (ktCO2 per y)'!K122),0)</f>
        <v>0</v>
      </c>
      <c r="Z122" s="22">
        <f>IFERROR((('Total emission (ktCO2 per y)'!L122-'Total emission (ktCO2 per y)'!Z122)/'Total emission (ktCO2 per y)'!L122),0)</f>
        <v>0.70154409907773096</v>
      </c>
    </row>
    <row r="123" spans="1:26" x14ac:dyDescent="0.35">
      <c r="A123" s="5" t="s">
        <v>321</v>
      </c>
      <c r="B123" s="5">
        <v>3</v>
      </c>
      <c r="C123" s="5" t="s">
        <v>205</v>
      </c>
      <c r="D123" s="5" t="s">
        <v>322</v>
      </c>
      <c r="E123" s="5" t="s">
        <v>322</v>
      </c>
      <c r="F123" s="12">
        <f>IFERROR(('Total emission (ktCO2 per y)'!F123-'Total emission (ktCO2 per y)'!F123)/'Total emission (ktCO2 per y)'!F123,0)</f>
        <v>0</v>
      </c>
      <c r="G123" s="12">
        <f>IFERROR(('Total emission (ktCO2 per y)'!G123-'Total emission (ktCO2 per y)'!G123)/'Total emission (ktCO2 per y)'!G123,0)</f>
        <v>0</v>
      </c>
      <c r="H123" s="12">
        <f>IFERROR(('Total emission (ktCO2 per y)'!H123-'Total emission (ktCO2 per y)'!H123)/'Total emission (ktCO2 per y)'!H123,0)</f>
        <v>0</v>
      </c>
      <c r="I123" s="12">
        <f>IFERROR(('Total emission (ktCO2 per y)'!I123-'Total emission (ktCO2 per y)'!I123)/'Total emission (ktCO2 per y)'!I123,0)</f>
        <v>0</v>
      </c>
      <c r="J123" s="12">
        <f>IFERROR(('Total emission (ktCO2 per y)'!J123-'Total emission (ktCO2 per y)'!J123)/'Total emission (ktCO2 per y)'!J123,0)</f>
        <v>0</v>
      </c>
      <c r="K123" s="12">
        <f>IFERROR(('Total emission (ktCO2 per y)'!K123-'Total emission (ktCO2 per y)'!K123)/'Total emission (ktCO2 per y)'!K123,0)</f>
        <v>0</v>
      </c>
      <c r="L123" s="12">
        <f>IFERROR(('Total emission (ktCO2 per y)'!L123-'Total emission (ktCO2 per y)'!L123)/'Total emission (ktCO2 per y)'!L123,0)</f>
        <v>0</v>
      </c>
      <c r="M123" s="21">
        <f>IFERROR((('Total emission (ktCO2 per y)'!F123-'Total emission (ktCO2 per y)'!M123)/'Total emission (ktCO2 per y)'!F123),0)</f>
        <v>0.2317730654426442</v>
      </c>
      <c r="N123" s="21">
        <f>IFERROR((('Total emission (ktCO2 per y)'!G123-'Total emission (ktCO2 per y)'!N123)/'Total emission (ktCO2 per y)'!G123),0)</f>
        <v>0</v>
      </c>
      <c r="O123" s="21">
        <f>IFERROR((('Total emission (ktCO2 per y)'!H123-'Total emission (ktCO2 per y)'!O123)/'Total emission (ktCO2 per y)'!H123),0)</f>
        <v>0</v>
      </c>
      <c r="P123" s="21">
        <f>IFERROR((('Total emission (ktCO2 per y)'!I123-'Total emission (ktCO2 per y)'!P123)/'Total emission (ktCO2 per y)'!I123),0)</f>
        <v>0</v>
      </c>
      <c r="Q123" s="21">
        <f>IFERROR((('Total emission (ktCO2 per y)'!J123-'Total emission (ktCO2 per y)'!Q123)/'Total emission (ktCO2 per y)'!J123),0)</f>
        <v>0</v>
      </c>
      <c r="R123" s="21">
        <f>IFERROR((('Total emission (ktCO2 per y)'!K123-'Total emission (ktCO2 per y)'!R123)/'Total emission (ktCO2 per y)'!K123),0)</f>
        <v>0</v>
      </c>
      <c r="S123" s="21">
        <f>IFERROR((('Total emission (ktCO2 per y)'!L123-'Total emission (ktCO2 per y)'!S123)/'Total emission (ktCO2 per y)'!L123),0)</f>
        <v>0.2317730654426442</v>
      </c>
      <c r="T123" s="22">
        <f>IFERROR((('Total emission (ktCO2 per y)'!F123-'Total emission (ktCO2 per y)'!T123)/'Total emission (ktCO2 per y)'!F123),0)</f>
        <v>0.87408035016322205</v>
      </c>
      <c r="U123" s="22">
        <f>IFERROR((('Total emission (ktCO2 per y)'!G123-'Total emission (ktCO2 per y)'!U123)/'Total emission (ktCO2 per y)'!G123),0)</f>
        <v>0</v>
      </c>
      <c r="V123" s="22">
        <f>IFERROR((('Total emission (ktCO2 per y)'!H123-'Total emission (ktCO2 per y)'!V123)/'Total emission (ktCO2 per y)'!H123),0)</f>
        <v>0</v>
      </c>
      <c r="W123" s="22">
        <f>IFERROR((('Total emission (ktCO2 per y)'!I123-'Total emission (ktCO2 per y)'!W123)/'Total emission (ktCO2 per y)'!I123),0)</f>
        <v>0</v>
      </c>
      <c r="X123" s="22">
        <f>IFERROR((('Total emission (ktCO2 per y)'!J123-'Total emission (ktCO2 per y)'!X123)/'Total emission (ktCO2 per y)'!J123),0)</f>
        <v>0</v>
      </c>
      <c r="Y123" s="22">
        <f>IFERROR((('Total emission (ktCO2 per y)'!K123-'Total emission (ktCO2 per y)'!Y123)/'Total emission (ktCO2 per y)'!K123),0)</f>
        <v>0</v>
      </c>
      <c r="Z123" s="22">
        <f>IFERROR((('Total emission (ktCO2 per y)'!L123-'Total emission (ktCO2 per y)'!Z123)/'Total emission (ktCO2 per y)'!L123),0)</f>
        <v>0.87408035016322205</v>
      </c>
    </row>
    <row r="124" spans="1:26" x14ac:dyDescent="0.35">
      <c r="A124" s="5" t="s">
        <v>323</v>
      </c>
      <c r="B124" s="5">
        <v>3</v>
      </c>
      <c r="C124" s="5" t="s">
        <v>205</v>
      </c>
      <c r="D124" s="5" t="s">
        <v>324</v>
      </c>
      <c r="E124" s="5" t="s">
        <v>324</v>
      </c>
      <c r="F124" s="12">
        <f>IFERROR(('Total emission (ktCO2 per y)'!F124-'Total emission (ktCO2 per y)'!F124)/'Total emission (ktCO2 per y)'!F124,0)</f>
        <v>0</v>
      </c>
      <c r="G124" s="12">
        <f>IFERROR(('Total emission (ktCO2 per y)'!G124-'Total emission (ktCO2 per y)'!G124)/'Total emission (ktCO2 per y)'!G124,0)</f>
        <v>0</v>
      </c>
      <c r="H124" s="12">
        <f>IFERROR(('Total emission (ktCO2 per y)'!H124-'Total emission (ktCO2 per y)'!H124)/'Total emission (ktCO2 per y)'!H124,0)</f>
        <v>0</v>
      </c>
      <c r="I124" s="12">
        <f>IFERROR(('Total emission (ktCO2 per y)'!I124-'Total emission (ktCO2 per y)'!I124)/'Total emission (ktCO2 per y)'!I124,0)</f>
        <v>0</v>
      </c>
      <c r="J124" s="12">
        <f>IFERROR(('Total emission (ktCO2 per y)'!J124-'Total emission (ktCO2 per y)'!J124)/'Total emission (ktCO2 per y)'!J124,0)</f>
        <v>0</v>
      </c>
      <c r="K124" s="12">
        <f>IFERROR(('Total emission (ktCO2 per y)'!K124-'Total emission (ktCO2 per y)'!K124)/'Total emission (ktCO2 per y)'!K124,0)</f>
        <v>0</v>
      </c>
      <c r="L124" s="12">
        <f>IFERROR(('Total emission (ktCO2 per y)'!L124-'Total emission (ktCO2 per y)'!L124)/'Total emission (ktCO2 per y)'!L124,0)</f>
        <v>0</v>
      </c>
      <c r="M124" s="21">
        <f>IFERROR((('Total emission (ktCO2 per y)'!F124-'Total emission (ktCO2 per y)'!M124)/'Total emission (ktCO2 per y)'!F124),0)</f>
        <v>0.17318315603207154</v>
      </c>
      <c r="N124" s="21">
        <f>IFERROR((('Total emission (ktCO2 per y)'!G124-'Total emission (ktCO2 per y)'!N124)/'Total emission (ktCO2 per y)'!G124),0)</f>
        <v>0</v>
      </c>
      <c r="O124" s="21">
        <f>IFERROR((('Total emission (ktCO2 per y)'!H124-'Total emission (ktCO2 per y)'!O124)/'Total emission (ktCO2 per y)'!H124),0)</f>
        <v>0</v>
      </c>
      <c r="P124" s="21">
        <f>IFERROR((('Total emission (ktCO2 per y)'!I124-'Total emission (ktCO2 per y)'!P124)/'Total emission (ktCO2 per y)'!I124),0)</f>
        <v>0.17318315603207154</v>
      </c>
      <c r="Q124" s="21">
        <f>IFERROR((('Total emission (ktCO2 per y)'!J124-'Total emission (ktCO2 per y)'!Q124)/'Total emission (ktCO2 per y)'!J124),0)</f>
        <v>0</v>
      </c>
      <c r="R124" s="21">
        <f>IFERROR((('Total emission (ktCO2 per y)'!K124-'Total emission (ktCO2 per y)'!R124)/'Total emission (ktCO2 per y)'!K124),0)</f>
        <v>0</v>
      </c>
      <c r="S124" s="21">
        <f>IFERROR((('Total emission (ktCO2 per y)'!L124-'Total emission (ktCO2 per y)'!S124)/'Total emission (ktCO2 per y)'!L124),0)</f>
        <v>0</v>
      </c>
      <c r="T124" s="22">
        <f>IFERROR((('Total emission (ktCO2 per y)'!F124-'Total emission (ktCO2 per y)'!T124)/'Total emission (ktCO2 per y)'!F124),0)</f>
        <v>0.92924477057156707</v>
      </c>
      <c r="U124" s="22">
        <f>IFERROR((('Total emission (ktCO2 per y)'!G124-'Total emission (ktCO2 per y)'!U124)/'Total emission (ktCO2 per y)'!G124),0)</f>
        <v>0</v>
      </c>
      <c r="V124" s="22">
        <f>IFERROR((('Total emission (ktCO2 per y)'!H124-'Total emission (ktCO2 per y)'!V124)/'Total emission (ktCO2 per y)'!H124),0)</f>
        <v>0</v>
      </c>
      <c r="W124" s="22">
        <f>IFERROR((('Total emission (ktCO2 per y)'!I124-'Total emission (ktCO2 per y)'!W124)/'Total emission (ktCO2 per y)'!I124),0)</f>
        <v>0.92924477057156707</v>
      </c>
      <c r="X124" s="22">
        <f>IFERROR((('Total emission (ktCO2 per y)'!J124-'Total emission (ktCO2 per y)'!X124)/'Total emission (ktCO2 per y)'!J124),0)</f>
        <v>0</v>
      </c>
      <c r="Y124" s="22">
        <f>IFERROR((('Total emission (ktCO2 per y)'!K124-'Total emission (ktCO2 per y)'!Y124)/'Total emission (ktCO2 per y)'!K124),0)</f>
        <v>0</v>
      </c>
      <c r="Z124" s="22">
        <f>IFERROR((('Total emission (ktCO2 per y)'!L124-'Total emission (ktCO2 per y)'!Z124)/'Total emission (ktCO2 per y)'!L124),0)</f>
        <v>0</v>
      </c>
    </row>
    <row r="125" spans="1:26" x14ac:dyDescent="0.35">
      <c r="A125" s="5" t="s">
        <v>325</v>
      </c>
      <c r="B125" s="5">
        <v>3</v>
      </c>
      <c r="C125" s="5" t="s">
        <v>205</v>
      </c>
      <c r="D125" s="5" t="s">
        <v>326</v>
      </c>
      <c r="E125" s="5" t="s">
        <v>326</v>
      </c>
      <c r="F125" s="12">
        <f>IFERROR(('Total emission (ktCO2 per y)'!F125-'Total emission (ktCO2 per y)'!F125)/'Total emission (ktCO2 per y)'!F125,0)</f>
        <v>0</v>
      </c>
      <c r="G125" s="12">
        <f>IFERROR(('Total emission (ktCO2 per y)'!G125-'Total emission (ktCO2 per y)'!G125)/'Total emission (ktCO2 per y)'!G125,0)</f>
        <v>0</v>
      </c>
      <c r="H125" s="12">
        <f>IFERROR(('Total emission (ktCO2 per y)'!H125-'Total emission (ktCO2 per y)'!H125)/'Total emission (ktCO2 per y)'!H125,0)</f>
        <v>0</v>
      </c>
      <c r="I125" s="12">
        <f>IFERROR(('Total emission (ktCO2 per y)'!I125-'Total emission (ktCO2 per y)'!I125)/'Total emission (ktCO2 per y)'!I125,0)</f>
        <v>0</v>
      </c>
      <c r="J125" s="12">
        <f>IFERROR(('Total emission (ktCO2 per y)'!J125-'Total emission (ktCO2 per y)'!J125)/'Total emission (ktCO2 per y)'!J125,0)</f>
        <v>0</v>
      </c>
      <c r="K125" s="12">
        <f>IFERROR(('Total emission (ktCO2 per y)'!K125-'Total emission (ktCO2 per y)'!K125)/'Total emission (ktCO2 per y)'!K125,0)</f>
        <v>0</v>
      </c>
      <c r="L125" s="12">
        <f>IFERROR(('Total emission (ktCO2 per y)'!L125-'Total emission (ktCO2 per y)'!L125)/'Total emission (ktCO2 per y)'!L125,0)</f>
        <v>0</v>
      </c>
      <c r="M125" s="21">
        <f>IFERROR((('Total emission (ktCO2 per y)'!F125-'Total emission (ktCO2 per y)'!M125)/'Total emission (ktCO2 per y)'!F125),0)</f>
        <v>0.17717354366712415</v>
      </c>
      <c r="N125" s="21">
        <f>IFERROR((('Total emission (ktCO2 per y)'!G125-'Total emission (ktCO2 per y)'!N125)/'Total emission (ktCO2 per y)'!G125),0)</f>
        <v>0</v>
      </c>
      <c r="O125" s="21">
        <f>IFERROR((('Total emission (ktCO2 per y)'!H125-'Total emission (ktCO2 per y)'!O125)/'Total emission (ktCO2 per y)'!H125),0)</f>
        <v>0</v>
      </c>
      <c r="P125" s="21">
        <f>IFERROR((('Total emission (ktCO2 per y)'!I125-'Total emission (ktCO2 per y)'!P125)/'Total emission (ktCO2 per y)'!I125),0)</f>
        <v>0.15108650406475907</v>
      </c>
      <c r="Q125" s="21">
        <f>IFERROR((('Total emission (ktCO2 per y)'!J125-'Total emission (ktCO2 per y)'!Q125)/'Total emission (ktCO2 per y)'!J125),0)</f>
        <v>0.21710430628120916</v>
      </c>
      <c r="R125" s="21">
        <f>IFERROR((('Total emission (ktCO2 per y)'!K125-'Total emission (ktCO2 per y)'!R125)/'Total emission (ktCO2 per y)'!K125),0)</f>
        <v>0.29469022386034932</v>
      </c>
      <c r="S125" s="21">
        <f>IFERROR((('Total emission (ktCO2 per y)'!L125-'Total emission (ktCO2 per y)'!S125)/'Total emission (ktCO2 per y)'!L125),0)</f>
        <v>8.3250901460796389E-2</v>
      </c>
      <c r="T125" s="22">
        <f>IFERROR((('Total emission (ktCO2 per y)'!F125-'Total emission (ktCO2 per y)'!T125)/'Total emission (ktCO2 per y)'!F125),0)</f>
        <v>0.80240471136747038</v>
      </c>
      <c r="U125" s="22">
        <f>IFERROR((('Total emission (ktCO2 per y)'!G125-'Total emission (ktCO2 per y)'!U125)/'Total emission (ktCO2 per y)'!G125),0)</f>
        <v>0</v>
      </c>
      <c r="V125" s="22">
        <f>IFERROR((('Total emission (ktCO2 per y)'!H125-'Total emission (ktCO2 per y)'!V125)/'Total emission (ktCO2 per y)'!H125),0)</f>
        <v>0</v>
      </c>
      <c r="W125" s="22">
        <f>IFERROR((('Total emission (ktCO2 per y)'!I125-'Total emission (ktCO2 per y)'!W125)/'Total emission (ktCO2 per y)'!I125),0)</f>
        <v>0.92338510333866808</v>
      </c>
      <c r="X125" s="22">
        <f>IFERROR((('Total emission (ktCO2 per y)'!J125-'Total emission (ktCO2 per y)'!X125)/'Total emission (ktCO2 per y)'!J125),0)</f>
        <v>0.85142556964206317</v>
      </c>
      <c r="Y125" s="22">
        <f>IFERROR((('Total emission (ktCO2 per y)'!K125-'Total emission (ktCO2 per y)'!Y125)/'Total emission (ktCO2 per y)'!K125),0)</f>
        <v>0.943362977878618</v>
      </c>
      <c r="Z125" s="22">
        <f>IFERROR((('Total emission (ktCO2 per y)'!L125-'Total emission (ktCO2 per y)'!Z125)/'Total emission (ktCO2 per y)'!L125),0)</f>
        <v>0.67708633342230384</v>
      </c>
    </row>
    <row r="126" spans="1:26" x14ac:dyDescent="0.35">
      <c r="A126" s="5" t="s">
        <v>327</v>
      </c>
      <c r="B126" s="5">
        <v>3</v>
      </c>
      <c r="C126" s="5" t="s">
        <v>205</v>
      </c>
      <c r="D126" s="5" t="s">
        <v>328</v>
      </c>
      <c r="E126" s="5" t="s">
        <v>328</v>
      </c>
      <c r="F126" s="12">
        <f>IFERROR(('Total emission (ktCO2 per y)'!F126-'Total emission (ktCO2 per y)'!F126)/'Total emission (ktCO2 per y)'!F126,0)</f>
        <v>0</v>
      </c>
      <c r="G126" s="12">
        <f>IFERROR(('Total emission (ktCO2 per y)'!G126-'Total emission (ktCO2 per y)'!G126)/'Total emission (ktCO2 per y)'!G126,0)</f>
        <v>0</v>
      </c>
      <c r="H126" s="12">
        <f>IFERROR(('Total emission (ktCO2 per y)'!H126-'Total emission (ktCO2 per y)'!H126)/'Total emission (ktCO2 per y)'!H126,0)</f>
        <v>0</v>
      </c>
      <c r="I126" s="12">
        <f>IFERROR(('Total emission (ktCO2 per y)'!I126-'Total emission (ktCO2 per y)'!I126)/'Total emission (ktCO2 per y)'!I126,0)</f>
        <v>0</v>
      </c>
      <c r="J126" s="12">
        <f>IFERROR(('Total emission (ktCO2 per y)'!J126-'Total emission (ktCO2 per y)'!J126)/'Total emission (ktCO2 per y)'!J126,0)</f>
        <v>0</v>
      </c>
      <c r="K126" s="12">
        <f>IFERROR(('Total emission (ktCO2 per y)'!K126-'Total emission (ktCO2 per y)'!K126)/'Total emission (ktCO2 per y)'!K126,0)</f>
        <v>0</v>
      </c>
      <c r="L126" s="12">
        <f>IFERROR(('Total emission (ktCO2 per y)'!L126-'Total emission (ktCO2 per y)'!L126)/'Total emission (ktCO2 per y)'!L126,0)</f>
        <v>0</v>
      </c>
      <c r="M126" s="21">
        <f>IFERROR((('Total emission (ktCO2 per y)'!F126-'Total emission (ktCO2 per y)'!M126)/'Total emission (ktCO2 per y)'!F126),0)</f>
        <v>0.16832331272817058</v>
      </c>
      <c r="N126" s="21">
        <f>IFERROR((('Total emission (ktCO2 per y)'!G126-'Total emission (ktCO2 per y)'!N126)/'Total emission (ktCO2 per y)'!G126),0)</f>
        <v>0</v>
      </c>
      <c r="O126" s="21">
        <f>IFERROR((('Total emission (ktCO2 per y)'!H126-'Total emission (ktCO2 per y)'!O126)/'Total emission (ktCO2 per y)'!H126),0)</f>
        <v>0</v>
      </c>
      <c r="P126" s="21">
        <f>IFERROR((('Total emission (ktCO2 per y)'!I126-'Total emission (ktCO2 per y)'!P126)/'Total emission (ktCO2 per y)'!I126),0)</f>
        <v>0</v>
      </c>
      <c r="Q126" s="21">
        <f>IFERROR((('Total emission (ktCO2 per y)'!J126-'Total emission (ktCO2 per y)'!Q126)/'Total emission (ktCO2 per y)'!J126),0)</f>
        <v>0</v>
      </c>
      <c r="R126" s="21">
        <f>IFERROR((('Total emission (ktCO2 per y)'!K126-'Total emission (ktCO2 per y)'!R126)/'Total emission (ktCO2 per y)'!K126),0)</f>
        <v>0</v>
      </c>
      <c r="S126" s="21">
        <f>IFERROR((('Total emission (ktCO2 per y)'!L126-'Total emission (ktCO2 per y)'!S126)/'Total emission (ktCO2 per y)'!L126),0)</f>
        <v>0.16832331272817058</v>
      </c>
      <c r="T126" s="22">
        <f>IFERROR((('Total emission (ktCO2 per y)'!F126-'Total emission (ktCO2 per y)'!T126)/'Total emission (ktCO2 per y)'!F126),0)</f>
        <v>0.79395548164456231</v>
      </c>
      <c r="U126" s="22">
        <f>IFERROR((('Total emission (ktCO2 per y)'!G126-'Total emission (ktCO2 per y)'!U126)/'Total emission (ktCO2 per y)'!G126),0)</f>
        <v>0</v>
      </c>
      <c r="V126" s="22">
        <f>IFERROR((('Total emission (ktCO2 per y)'!H126-'Total emission (ktCO2 per y)'!V126)/'Total emission (ktCO2 per y)'!H126),0)</f>
        <v>0</v>
      </c>
      <c r="W126" s="22">
        <f>IFERROR((('Total emission (ktCO2 per y)'!I126-'Total emission (ktCO2 per y)'!W126)/'Total emission (ktCO2 per y)'!I126),0)</f>
        <v>0</v>
      </c>
      <c r="X126" s="22">
        <f>IFERROR((('Total emission (ktCO2 per y)'!J126-'Total emission (ktCO2 per y)'!X126)/'Total emission (ktCO2 per y)'!J126),0)</f>
        <v>0</v>
      </c>
      <c r="Y126" s="22">
        <f>IFERROR((('Total emission (ktCO2 per y)'!K126-'Total emission (ktCO2 per y)'!Y126)/'Total emission (ktCO2 per y)'!K126),0)</f>
        <v>0</v>
      </c>
      <c r="Z126" s="22">
        <f>IFERROR((('Total emission (ktCO2 per y)'!L126-'Total emission (ktCO2 per y)'!Z126)/'Total emission (ktCO2 per y)'!L126),0)</f>
        <v>0.79395548164456231</v>
      </c>
    </row>
    <row r="127" spans="1:26" x14ac:dyDescent="0.35">
      <c r="A127" s="5" t="s">
        <v>329</v>
      </c>
      <c r="B127" s="5">
        <v>3</v>
      </c>
      <c r="C127" s="5" t="s">
        <v>205</v>
      </c>
      <c r="D127" s="5" t="s">
        <v>330</v>
      </c>
      <c r="E127" s="5" t="s">
        <v>330</v>
      </c>
      <c r="F127" s="12">
        <f>IFERROR(('Total emission (ktCO2 per y)'!F127-'Total emission (ktCO2 per y)'!F127)/'Total emission (ktCO2 per y)'!F127,0)</f>
        <v>0</v>
      </c>
      <c r="G127" s="12">
        <f>IFERROR(('Total emission (ktCO2 per y)'!G127-'Total emission (ktCO2 per y)'!G127)/'Total emission (ktCO2 per y)'!G127,0)</f>
        <v>0</v>
      </c>
      <c r="H127" s="12">
        <f>IFERROR(('Total emission (ktCO2 per y)'!H127-'Total emission (ktCO2 per y)'!H127)/'Total emission (ktCO2 per y)'!H127,0)</f>
        <v>0</v>
      </c>
      <c r="I127" s="12">
        <f>IFERROR(('Total emission (ktCO2 per y)'!I127-'Total emission (ktCO2 per y)'!I127)/'Total emission (ktCO2 per y)'!I127,0)</f>
        <v>0</v>
      </c>
      <c r="J127" s="12">
        <f>IFERROR(('Total emission (ktCO2 per y)'!J127-'Total emission (ktCO2 per y)'!J127)/'Total emission (ktCO2 per y)'!J127,0)</f>
        <v>0</v>
      </c>
      <c r="K127" s="12">
        <f>IFERROR(('Total emission (ktCO2 per y)'!K127-'Total emission (ktCO2 per y)'!K127)/'Total emission (ktCO2 per y)'!K127,0)</f>
        <v>0</v>
      </c>
      <c r="L127" s="12">
        <f>IFERROR(('Total emission (ktCO2 per y)'!L127-'Total emission (ktCO2 per y)'!L127)/'Total emission (ktCO2 per y)'!L127,0)</f>
        <v>0</v>
      </c>
      <c r="M127" s="21">
        <f>IFERROR((('Total emission (ktCO2 per y)'!F127-'Total emission (ktCO2 per y)'!M127)/'Total emission (ktCO2 per y)'!F127),0)</f>
        <v>0.12402018733034534</v>
      </c>
      <c r="N127" s="21">
        <f>IFERROR((('Total emission (ktCO2 per y)'!G127-'Total emission (ktCO2 per y)'!N127)/'Total emission (ktCO2 per y)'!G127),0)</f>
        <v>0</v>
      </c>
      <c r="O127" s="21">
        <f>IFERROR((('Total emission (ktCO2 per y)'!H127-'Total emission (ktCO2 per y)'!O127)/'Total emission (ktCO2 per y)'!H127),0)</f>
        <v>0</v>
      </c>
      <c r="P127" s="21">
        <f>IFERROR((('Total emission (ktCO2 per y)'!I127-'Total emission (ktCO2 per y)'!P127)/'Total emission (ktCO2 per y)'!I127),0)</f>
        <v>0</v>
      </c>
      <c r="Q127" s="21">
        <f>IFERROR((('Total emission (ktCO2 per y)'!J127-'Total emission (ktCO2 per y)'!Q127)/'Total emission (ktCO2 per y)'!J127),0)</f>
        <v>0.21710430622665905</v>
      </c>
      <c r="R127" s="21">
        <f>IFERROR((('Total emission (ktCO2 per y)'!K127-'Total emission (ktCO2 per y)'!R127)/'Total emission (ktCO2 per y)'!K127),0)</f>
        <v>0</v>
      </c>
      <c r="S127" s="21">
        <f>IFERROR((('Total emission (ktCO2 per y)'!L127-'Total emission (ktCO2 per y)'!S127)/'Total emission (ktCO2 per y)'!L127),0)</f>
        <v>1.9386394672081902E-2</v>
      </c>
      <c r="T127" s="22">
        <f>IFERROR((('Total emission (ktCO2 per y)'!F127-'Total emission (ktCO2 per y)'!T127)/'Total emission (ktCO2 per y)'!F127),0)</f>
        <v>0.7293147428121175</v>
      </c>
      <c r="U127" s="22">
        <f>IFERROR((('Total emission (ktCO2 per y)'!G127-'Total emission (ktCO2 per y)'!U127)/'Total emission (ktCO2 per y)'!G127),0)</f>
        <v>0</v>
      </c>
      <c r="V127" s="22">
        <f>IFERROR((('Total emission (ktCO2 per y)'!H127-'Total emission (ktCO2 per y)'!V127)/'Total emission (ktCO2 per y)'!H127),0)</f>
        <v>0</v>
      </c>
      <c r="W127" s="22">
        <f>IFERROR((('Total emission (ktCO2 per y)'!I127-'Total emission (ktCO2 per y)'!W127)/'Total emission (ktCO2 per y)'!I127),0)</f>
        <v>0</v>
      </c>
      <c r="X127" s="22">
        <f>IFERROR((('Total emission (ktCO2 per y)'!J127-'Total emission (ktCO2 per y)'!X127)/'Total emission (ktCO2 per y)'!J127),0)</f>
        <v>0.85142556962423266</v>
      </c>
      <c r="Y127" s="22">
        <f>IFERROR((('Total emission (ktCO2 per y)'!K127-'Total emission (ktCO2 per y)'!Y127)/'Total emission (ktCO2 per y)'!K127),0)</f>
        <v>0</v>
      </c>
      <c r="Z127" s="22">
        <f>IFERROR((('Total emission (ktCO2 per y)'!L127-'Total emission (ktCO2 per y)'!Z127)/'Total emission (ktCO2 per y)'!L127),0)</f>
        <v>0.59205267184359778</v>
      </c>
    </row>
    <row r="128" spans="1:26" x14ac:dyDescent="0.35">
      <c r="A128" s="5" t="s">
        <v>331</v>
      </c>
      <c r="B128" s="5">
        <v>3</v>
      </c>
      <c r="C128" s="5" t="s">
        <v>205</v>
      </c>
      <c r="D128" s="5" t="s">
        <v>332</v>
      </c>
      <c r="E128" s="5" t="s">
        <v>332</v>
      </c>
      <c r="F128" s="12">
        <f>IFERROR(('Total emission (ktCO2 per y)'!F128-'Total emission (ktCO2 per y)'!F128)/'Total emission (ktCO2 per y)'!F128,0)</f>
        <v>0</v>
      </c>
      <c r="G128" s="12">
        <f>IFERROR(('Total emission (ktCO2 per y)'!G128-'Total emission (ktCO2 per y)'!G128)/'Total emission (ktCO2 per y)'!G128,0)</f>
        <v>0</v>
      </c>
      <c r="H128" s="12">
        <f>IFERROR(('Total emission (ktCO2 per y)'!H128-'Total emission (ktCO2 per y)'!H128)/'Total emission (ktCO2 per y)'!H128,0)</f>
        <v>0</v>
      </c>
      <c r="I128" s="12">
        <f>IFERROR(('Total emission (ktCO2 per y)'!I128-'Total emission (ktCO2 per y)'!I128)/'Total emission (ktCO2 per y)'!I128,0)</f>
        <v>0</v>
      </c>
      <c r="J128" s="12">
        <f>IFERROR(('Total emission (ktCO2 per y)'!J128-'Total emission (ktCO2 per y)'!J128)/'Total emission (ktCO2 per y)'!J128,0)</f>
        <v>0</v>
      </c>
      <c r="K128" s="12">
        <f>IFERROR(('Total emission (ktCO2 per y)'!K128-'Total emission (ktCO2 per y)'!K128)/'Total emission (ktCO2 per y)'!K128,0)</f>
        <v>0</v>
      </c>
      <c r="L128" s="12">
        <f>IFERROR(('Total emission (ktCO2 per y)'!L128-'Total emission (ktCO2 per y)'!L128)/'Total emission (ktCO2 per y)'!L128,0)</f>
        <v>0</v>
      </c>
      <c r="M128" s="21">
        <f>IFERROR((('Total emission (ktCO2 per y)'!F128-'Total emission (ktCO2 per y)'!M128)/'Total emission (ktCO2 per y)'!F128),0)</f>
        <v>0.18160962029502697</v>
      </c>
      <c r="N128" s="21">
        <f>IFERROR((('Total emission (ktCO2 per y)'!G128-'Total emission (ktCO2 per y)'!N128)/'Total emission (ktCO2 per y)'!G128),0)</f>
        <v>0</v>
      </c>
      <c r="O128" s="21">
        <f>IFERROR((('Total emission (ktCO2 per y)'!H128-'Total emission (ktCO2 per y)'!O128)/'Total emission (ktCO2 per y)'!H128),0)</f>
        <v>0</v>
      </c>
      <c r="P128" s="21">
        <f>IFERROR((('Total emission (ktCO2 per y)'!I128-'Total emission (ktCO2 per y)'!P128)/'Total emission (ktCO2 per y)'!I128),0)</f>
        <v>0.18160962029502697</v>
      </c>
      <c r="Q128" s="21">
        <f>IFERROR((('Total emission (ktCO2 per y)'!J128-'Total emission (ktCO2 per y)'!Q128)/'Total emission (ktCO2 per y)'!J128),0)</f>
        <v>0</v>
      </c>
      <c r="R128" s="21">
        <f>IFERROR((('Total emission (ktCO2 per y)'!K128-'Total emission (ktCO2 per y)'!R128)/'Total emission (ktCO2 per y)'!K128),0)</f>
        <v>0</v>
      </c>
      <c r="S128" s="21">
        <f>IFERROR((('Total emission (ktCO2 per y)'!L128-'Total emission (ktCO2 per y)'!S128)/'Total emission (ktCO2 per y)'!L128),0)</f>
        <v>0</v>
      </c>
      <c r="T128" s="22">
        <f>IFERROR((('Total emission (ktCO2 per y)'!F128-'Total emission (ktCO2 per y)'!T128)/'Total emission (ktCO2 per y)'!F128),0)</f>
        <v>0.92983199616586687</v>
      </c>
      <c r="U128" s="22">
        <f>IFERROR((('Total emission (ktCO2 per y)'!G128-'Total emission (ktCO2 per y)'!U128)/'Total emission (ktCO2 per y)'!G128),0)</f>
        <v>0</v>
      </c>
      <c r="V128" s="22">
        <f>IFERROR((('Total emission (ktCO2 per y)'!H128-'Total emission (ktCO2 per y)'!V128)/'Total emission (ktCO2 per y)'!H128),0)</f>
        <v>0</v>
      </c>
      <c r="W128" s="22">
        <f>IFERROR((('Total emission (ktCO2 per y)'!I128-'Total emission (ktCO2 per y)'!W128)/'Total emission (ktCO2 per y)'!I128),0)</f>
        <v>0.92983199616586687</v>
      </c>
      <c r="X128" s="22">
        <f>IFERROR((('Total emission (ktCO2 per y)'!J128-'Total emission (ktCO2 per y)'!X128)/'Total emission (ktCO2 per y)'!J128),0)</f>
        <v>0</v>
      </c>
      <c r="Y128" s="22">
        <f>IFERROR((('Total emission (ktCO2 per y)'!K128-'Total emission (ktCO2 per y)'!Y128)/'Total emission (ktCO2 per y)'!K128),0)</f>
        <v>0</v>
      </c>
      <c r="Z128" s="22">
        <f>IFERROR((('Total emission (ktCO2 per y)'!L128-'Total emission (ktCO2 per y)'!Z128)/'Total emission (ktCO2 per y)'!L128),0)</f>
        <v>0</v>
      </c>
    </row>
    <row r="129" spans="1:26" x14ac:dyDescent="0.35">
      <c r="A129" s="5" t="s">
        <v>333</v>
      </c>
      <c r="B129" s="5">
        <v>3</v>
      </c>
      <c r="C129" s="5" t="s">
        <v>205</v>
      </c>
      <c r="D129" s="5" t="s">
        <v>334</v>
      </c>
      <c r="E129" s="5" t="s">
        <v>334</v>
      </c>
      <c r="F129" s="12">
        <f>IFERROR(('Total emission (ktCO2 per y)'!F129-'Total emission (ktCO2 per y)'!F129)/'Total emission (ktCO2 per y)'!F129,0)</f>
        <v>0</v>
      </c>
      <c r="G129" s="12">
        <f>IFERROR(('Total emission (ktCO2 per y)'!G129-'Total emission (ktCO2 per y)'!G129)/'Total emission (ktCO2 per y)'!G129,0)</f>
        <v>0</v>
      </c>
      <c r="H129" s="12">
        <f>IFERROR(('Total emission (ktCO2 per y)'!H129-'Total emission (ktCO2 per y)'!H129)/'Total emission (ktCO2 per y)'!H129,0)</f>
        <v>0</v>
      </c>
      <c r="I129" s="12">
        <f>IFERROR(('Total emission (ktCO2 per y)'!I129-'Total emission (ktCO2 per y)'!I129)/'Total emission (ktCO2 per y)'!I129,0)</f>
        <v>0</v>
      </c>
      <c r="J129" s="12">
        <f>IFERROR(('Total emission (ktCO2 per y)'!J129-'Total emission (ktCO2 per y)'!J129)/'Total emission (ktCO2 per y)'!J129,0)</f>
        <v>0</v>
      </c>
      <c r="K129" s="12">
        <f>IFERROR(('Total emission (ktCO2 per y)'!K129-'Total emission (ktCO2 per y)'!K129)/'Total emission (ktCO2 per y)'!K129,0)</f>
        <v>0</v>
      </c>
      <c r="L129" s="12">
        <f>IFERROR(('Total emission (ktCO2 per y)'!L129-'Total emission (ktCO2 per y)'!L129)/'Total emission (ktCO2 per y)'!L129,0)</f>
        <v>0</v>
      </c>
      <c r="M129" s="21">
        <f>IFERROR((('Total emission (ktCO2 per y)'!F129-'Total emission (ktCO2 per y)'!M129)/'Total emission (ktCO2 per y)'!F129),0)</f>
        <v>0.15108650396641082</v>
      </c>
      <c r="N129" s="21">
        <f>IFERROR((('Total emission (ktCO2 per y)'!G129-'Total emission (ktCO2 per y)'!N129)/'Total emission (ktCO2 per y)'!G129),0)</f>
        <v>0</v>
      </c>
      <c r="O129" s="21">
        <f>IFERROR((('Total emission (ktCO2 per y)'!H129-'Total emission (ktCO2 per y)'!O129)/'Total emission (ktCO2 per y)'!H129),0)</f>
        <v>0</v>
      </c>
      <c r="P129" s="21">
        <f>IFERROR((('Total emission (ktCO2 per y)'!I129-'Total emission (ktCO2 per y)'!P129)/'Total emission (ktCO2 per y)'!I129),0)</f>
        <v>0.15108650396641082</v>
      </c>
      <c r="Q129" s="21">
        <f>IFERROR((('Total emission (ktCO2 per y)'!J129-'Total emission (ktCO2 per y)'!Q129)/'Total emission (ktCO2 per y)'!J129),0)</f>
        <v>0</v>
      </c>
      <c r="R129" s="21">
        <f>IFERROR((('Total emission (ktCO2 per y)'!K129-'Total emission (ktCO2 per y)'!R129)/'Total emission (ktCO2 per y)'!K129),0)</f>
        <v>0</v>
      </c>
      <c r="S129" s="21">
        <f>IFERROR((('Total emission (ktCO2 per y)'!L129-'Total emission (ktCO2 per y)'!S129)/'Total emission (ktCO2 per y)'!L129),0)</f>
        <v>0</v>
      </c>
      <c r="T129" s="22">
        <f>IFERROR((('Total emission (ktCO2 per y)'!F129-'Total emission (ktCO2 per y)'!T129)/'Total emission (ktCO2 per y)'!F129),0)</f>
        <v>0.92338510331814683</v>
      </c>
      <c r="U129" s="22">
        <f>IFERROR((('Total emission (ktCO2 per y)'!G129-'Total emission (ktCO2 per y)'!U129)/'Total emission (ktCO2 per y)'!G129),0)</f>
        <v>0</v>
      </c>
      <c r="V129" s="22">
        <f>IFERROR((('Total emission (ktCO2 per y)'!H129-'Total emission (ktCO2 per y)'!V129)/'Total emission (ktCO2 per y)'!H129),0)</f>
        <v>0</v>
      </c>
      <c r="W129" s="22">
        <f>IFERROR((('Total emission (ktCO2 per y)'!I129-'Total emission (ktCO2 per y)'!W129)/'Total emission (ktCO2 per y)'!I129),0)</f>
        <v>0.92338510331814683</v>
      </c>
      <c r="X129" s="22">
        <f>IFERROR((('Total emission (ktCO2 per y)'!J129-'Total emission (ktCO2 per y)'!X129)/'Total emission (ktCO2 per y)'!J129),0)</f>
        <v>0</v>
      </c>
      <c r="Y129" s="22">
        <f>IFERROR((('Total emission (ktCO2 per y)'!K129-'Total emission (ktCO2 per y)'!Y129)/'Total emission (ktCO2 per y)'!K129),0)</f>
        <v>0</v>
      </c>
      <c r="Z129" s="22">
        <f>IFERROR((('Total emission (ktCO2 per y)'!L129-'Total emission (ktCO2 per y)'!Z129)/'Total emission (ktCO2 per y)'!L129),0)</f>
        <v>0</v>
      </c>
    </row>
    <row r="130" spans="1:26" x14ac:dyDescent="0.35">
      <c r="A130" s="5" t="s">
        <v>335</v>
      </c>
      <c r="B130" s="5">
        <v>3</v>
      </c>
      <c r="C130" s="5" t="s">
        <v>205</v>
      </c>
      <c r="D130" s="5" t="s">
        <v>336</v>
      </c>
      <c r="E130" s="5" t="s">
        <v>336</v>
      </c>
      <c r="F130" s="12">
        <f>IFERROR(('Total emission (ktCO2 per y)'!F130-'Total emission (ktCO2 per y)'!F130)/'Total emission (ktCO2 per y)'!F130,0)</f>
        <v>0</v>
      </c>
      <c r="G130" s="12">
        <f>IFERROR(('Total emission (ktCO2 per y)'!G130-'Total emission (ktCO2 per y)'!G130)/'Total emission (ktCO2 per y)'!G130,0)</f>
        <v>0</v>
      </c>
      <c r="H130" s="12">
        <f>IFERROR(('Total emission (ktCO2 per y)'!H130-'Total emission (ktCO2 per y)'!H130)/'Total emission (ktCO2 per y)'!H130,0)</f>
        <v>0</v>
      </c>
      <c r="I130" s="12">
        <f>IFERROR(('Total emission (ktCO2 per y)'!I130-'Total emission (ktCO2 per y)'!I130)/'Total emission (ktCO2 per y)'!I130,0)</f>
        <v>0</v>
      </c>
      <c r="J130" s="12">
        <f>IFERROR(('Total emission (ktCO2 per y)'!J130-'Total emission (ktCO2 per y)'!J130)/'Total emission (ktCO2 per y)'!J130,0)</f>
        <v>0</v>
      </c>
      <c r="K130" s="12">
        <f>IFERROR(('Total emission (ktCO2 per y)'!K130-'Total emission (ktCO2 per y)'!K130)/'Total emission (ktCO2 per y)'!K130,0)</f>
        <v>0</v>
      </c>
      <c r="L130" s="12">
        <f>IFERROR(('Total emission (ktCO2 per y)'!L130-'Total emission (ktCO2 per y)'!L130)/'Total emission (ktCO2 per y)'!L130,0)</f>
        <v>0</v>
      </c>
      <c r="M130" s="21">
        <f>IFERROR((('Total emission (ktCO2 per y)'!F130-'Total emission (ktCO2 per y)'!M130)/'Total emission (ktCO2 per y)'!F130),0)</f>
        <v>0.12441406185754331</v>
      </c>
      <c r="N130" s="21">
        <f>IFERROR((('Total emission (ktCO2 per y)'!G130-'Total emission (ktCO2 per y)'!N130)/'Total emission (ktCO2 per y)'!G130),0)</f>
        <v>0</v>
      </c>
      <c r="O130" s="21">
        <f>IFERROR((('Total emission (ktCO2 per y)'!H130-'Total emission (ktCO2 per y)'!O130)/'Total emission (ktCO2 per y)'!H130),0)</f>
        <v>0</v>
      </c>
      <c r="P130" s="21">
        <f>IFERROR((('Total emission (ktCO2 per y)'!I130-'Total emission (ktCO2 per y)'!P130)/'Total emission (ktCO2 per y)'!I130),0)</f>
        <v>0</v>
      </c>
      <c r="Q130" s="21">
        <f>IFERROR((('Total emission (ktCO2 per y)'!J130-'Total emission (ktCO2 per y)'!Q130)/'Total emission (ktCO2 per y)'!J130),0)</f>
        <v>0.21710430630658323</v>
      </c>
      <c r="R130" s="21">
        <f>IFERROR((('Total emission (ktCO2 per y)'!K130-'Total emission (ktCO2 per y)'!R130)/'Total emission (ktCO2 per y)'!K130),0)</f>
        <v>0</v>
      </c>
      <c r="S130" s="21">
        <f>IFERROR((('Total emission (ktCO2 per y)'!L130-'Total emission (ktCO2 per y)'!S130)/'Total emission (ktCO2 per y)'!L130),0)</f>
        <v>-1.5539344341055593E-3</v>
      </c>
      <c r="T130" s="22">
        <f>IFERROR((('Total emission (ktCO2 per y)'!F130-'Total emission (ktCO2 per y)'!T130)/'Total emission (ktCO2 per y)'!F130),0)</f>
        <v>0.73079858079335103</v>
      </c>
      <c r="U130" s="22">
        <f>IFERROR((('Total emission (ktCO2 per y)'!G130-'Total emission (ktCO2 per y)'!U130)/'Total emission (ktCO2 per y)'!G130),0)</f>
        <v>0</v>
      </c>
      <c r="V130" s="22">
        <f>IFERROR((('Total emission (ktCO2 per y)'!H130-'Total emission (ktCO2 per y)'!V130)/'Total emission (ktCO2 per y)'!H130),0)</f>
        <v>0</v>
      </c>
      <c r="W130" s="22">
        <f>IFERROR((('Total emission (ktCO2 per y)'!I130-'Total emission (ktCO2 per y)'!W130)/'Total emission (ktCO2 per y)'!I130),0)</f>
        <v>0</v>
      </c>
      <c r="X130" s="22">
        <f>IFERROR((('Total emission (ktCO2 per y)'!J130-'Total emission (ktCO2 per y)'!X130)/'Total emission (ktCO2 per y)'!J130),0)</f>
        <v>0.85142556963222515</v>
      </c>
      <c r="Y130" s="22">
        <f>IFERROR((('Total emission (ktCO2 per y)'!K130-'Total emission (ktCO2 per y)'!Y130)/'Total emission (ktCO2 per y)'!K130),0)</f>
        <v>0</v>
      </c>
      <c r="Z130" s="22">
        <f>IFERROR((('Total emission (ktCO2 per y)'!L130-'Total emission (ktCO2 per y)'!Z130)/'Total emission (ktCO2 per y)'!L130),0)</f>
        <v>0.56686395991658611</v>
      </c>
    </row>
    <row r="131" spans="1:26" x14ac:dyDescent="0.35">
      <c r="A131" s="5" t="s">
        <v>337</v>
      </c>
      <c r="B131" s="5">
        <v>3</v>
      </c>
      <c r="C131" s="5" t="s">
        <v>205</v>
      </c>
      <c r="D131" s="5" t="s">
        <v>338</v>
      </c>
      <c r="E131" s="5" t="s">
        <v>338</v>
      </c>
      <c r="F131" s="12">
        <f>IFERROR(('Total emission (ktCO2 per y)'!F131-'Total emission (ktCO2 per y)'!F131)/'Total emission (ktCO2 per y)'!F131,0)</f>
        <v>0</v>
      </c>
      <c r="G131" s="12">
        <f>IFERROR(('Total emission (ktCO2 per y)'!G131-'Total emission (ktCO2 per y)'!G131)/'Total emission (ktCO2 per y)'!G131,0)</f>
        <v>0</v>
      </c>
      <c r="H131" s="12">
        <f>IFERROR(('Total emission (ktCO2 per y)'!H131-'Total emission (ktCO2 per y)'!H131)/'Total emission (ktCO2 per y)'!H131,0)</f>
        <v>0</v>
      </c>
      <c r="I131" s="12">
        <f>IFERROR(('Total emission (ktCO2 per y)'!I131-'Total emission (ktCO2 per y)'!I131)/'Total emission (ktCO2 per y)'!I131,0)</f>
        <v>0</v>
      </c>
      <c r="J131" s="12">
        <f>IFERROR(('Total emission (ktCO2 per y)'!J131-'Total emission (ktCO2 per y)'!J131)/'Total emission (ktCO2 per y)'!J131,0)</f>
        <v>0</v>
      </c>
      <c r="K131" s="12">
        <f>IFERROR(('Total emission (ktCO2 per y)'!K131-'Total emission (ktCO2 per y)'!K131)/'Total emission (ktCO2 per y)'!K131,0)</f>
        <v>0</v>
      </c>
      <c r="L131" s="12">
        <f>IFERROR(('Total emission (ktCO2 per y)'!L131-'Total emission (ktCO2 per y)'!L131)/'Total emission (ktCO2 per y)'!L131,0)</f>
        <v>0</v>
      </c>
      <c r="M131" s="21">
        <f>IFERROR((('Total emission (ktCO2 per y)'!F131-'Total emission (ktCO2 per y)'!M131)/'Total emission (ktCO2 per y)'!F131),0)</f>
        <v>0.14422359262129361</v>
      </c>
      <c r="N131" s="21">
        <f>IFERROR((('Total emission (ktCO2 per y)'!G131-'Total emission (ktCO2 per y)'!N131)/'Total emission (ktCO2 per y)'!G131),0)</f>
        <v>0</v>
      </c>
      <c r="O131" s="21">
        <f>IFERROR((('Total emission (ktCO2 per y)'!H131-'Total emission (ktCO2 per y)'!O131)/'Total emission (ktCO2 per y)'!H131),0)</f>
        <v>0</v>
      </c>
      <c r="P131" s="21">
        <f>IFERROR((('Total emission (ktCO2 per y)'!I131-'Total emission (ktCO2 per y)'!P131)/'Total emission (ktCO2 per y)'!I131),0)</f>
        <v>0.15108650381942718</v>
      </c>
      <c r="Q131" s="21">
        <f>IFERROR((('Total emission (ktCO2 per y)'!J131-'Total emission (ktCO2 per y)'!Q131)/'Total emission (ktCO2 per y)'!J131),0)</f>
        <v>0</v>
      </c>
      <c r="R131" s="21">
        <f>IFERROR((('Total emission (ktCO2 per y)'!K131-'Total emission (ktCO2 per y)'!R131)/'Total emission (ktCO2 per y)'!K131),0)</f>
        <v>0</v>
      </c>
      <c r="S131" s="21">
        <f>IFERROR((('Total emission (ktCO2 per y)'!L131-'Total emission (ktCO2 per y)'!S131)/'Total emission (ktCO2 per y)'!L131),0)</f>
        <v>0.1436665585759544</v>
      </c>
      <c r="T131" s="22">
        <f>IFERROR((('Total emission (ktCO2 per y)'!F131-'Total emission (ktCO2 per y)'!T131)/'Total emission (ktCO2 per y)'!F131),0)</f>
        <v>0.77225608164912574</v>
      </c>
      <c r="U131" s="22">
        <f>IFERROR((('Total emission (ktCO2 per y)'!G131-'Total emission (ktCO2 per y)'!U131)/'Total emission (ktCO2 per y)'!G131),0)</f>
        <v>0</v>
      </c>
      <c r="V131" s="22">
        <f>IFERROR((('Total emission (ktCO2 per y)'!H131-'Total emission (ktCO2 per y)'!V131)/'Total emission (ktCO2 per y)'!H131),0)</f>
        <v>0</v>
      </c>
      <c r="W131" s="22">
        <f>IFERROR((('Total emission (ktCO2 per y)'!I131-'Total emission (ktCO2 per y)'!W131)/'Total emission (ktCO2 per y)'!I131),0)</f>
        <v>0.92338510332882517</v>
      </c>
      <c r="X131" s="22">
        <f>IFERROR((('Total emission (ktCO2 per y)'!J131-'Total emission (ktCO2 per y)'!X131)/'Total emission (ktCO2 per y)'!J131),0)</f>
        <v>0</v>
      </c>
      <c r="Y131" s="22">
        <f>IFERROR((('Total emission (ktCO2 per y)'!K131-'Total emission (ktCO2 per y)'!Y131)/'Total emission (ktCO2 per y)'!K131),0)</f>
        <v>0</v>
      </c>
      <c r="Z131" s="22">
        <f>IFERROR((('Total emission (ktCO2 per y)'!L131-'Total emission (ktCO2 per y)'!Z131)/'Total emission (ktCO2 per y)'!L131),0)</f>
        <v>0.75998956560600794</v>
      </c>
    </row>
    <row r="132" spans="1:26" x14ac:dyDescent="0.35">
      <c r="A132" s="5" t="s">
        <v>339</v>
      </c>
      <c r="B132" s="5">
        <v>3</v>
      </c>
      <c r="C132" s="5" t="s">
        <v>205</v>
      </c>
      <c r="D132" s="5" t="s">
        <v>340</v>
      </c>
      <c r="E132" s="5" t="s">
        <v>340</v>
      </c>
      <c r="F132" s="12">
        <f>IFERROR(('Total emission (ktCO2 per y)'!F132-'Total emission (ktCO2 per y)'!F132)/'Total emission (ktCO2 per y)'!F132,0)</f>
        <v>0</v>
      </c>
      <c r="G132" s="12">
        <f>IFERROR(('Total emission (ktCO2 per y)'!G132-'Total emission (ktCO2 per y)'!G132)/'Total emission (ktCO2 per y)'!G132,0)</f>
        <v>0</v>
      </c>
      <c r="H132" s="12">
        <f>IFERROR(('Total emission (ktCO2 per y)'!H132-'Total emission (ktCO2 per y)'!H132)/'Total emission (ktCO2 per y)'!H132,0)</f>
        <v>0</v>
      </c>
      <c r="I132" s="12">
        <f>IFERROR(('Total emission (ktCO2 per y)'!I132-'Total emission (ktCO2 per y)'!I132)/'Total emission (ktCO2 per y)'!I132,0)</f>
        <v>0</v>
      </c>
      <c r="J132" s="12">
        <f>IFERROR(('Total emission (ktCO2 per y)'!J132-'Total emission (ktCO2 per y)'!J132)/'Total emission (ktCO2 per y)'!J132,0)</f>
        <v>0</v>
      </c>
      <c r="K132" s="12">
        <f>IFERROR(('Total emission (ktCO2 per y)'!K132-'Total emission (ktCO2 per y)'!K132)/'Total emission (ktCO2 per y)'!K132,0)</f>
        <v>0</v>
      </c>
      <c r="L132" s="12">
        <f>IFERROR(('Total emission (ktCO2 per y)'!L132-'Total emission (ktCO2 per y)'!L132)/'Total emission (ktCO2 per y)'!L132,0)</f>
        <v>0</v>
      </c>
      <c r="M132" s="21">
        <f>IFERROR((('Total emission (ktCO2 per y)'!F132-'Total emission (ktCO2 per y)'!M132)/'Total emission (ktCO2 per y)'!F132),0)</f>
        <v>0.14046743725781696</v>
      </c>
      <c r="N132" s="21">
        <f>IFERROR((('Total emission (ktCO2 per y)'!G132-'Total emission (ktCO2 per y)'!N132)/'Total emission (ktCO2 per y)'!G132),0)</f>
        <v>0</v>
      </c>
      <c r="O132" s="21">
        <f>IFERROR((('Total emission (ktCO2 per y)'!H132-'Total emission (ktCO2 per y)'!O132)/'Total emission (ktCO2 per y)'!H132),0)</f>
        <v>0.14046743725781696</v>
      </c>
      <c r="P132" s="21">
        <f>IFERROR((('Total emission (ktCO2 per y)'!I132-'Total emission (ktCO2 per y)'!P132)/'Total emission (ktCO2 per y)'!I132),0)</f>
        <v>0</v>
      </c>
      <c r="Q132" s="21">
        <f>IFERROR((('Total emission (ktCO2 per y)'!J132-'Total emission (ktCO2 per y)'!Q132)/'Total emission (ktCO2 per y)'!J132),0)</f>
        <v>0</v>
      </c>
      <c r="R132" s="21">
        <f>IFERROR((('Total emission (ktCO2 per y)'!K132-'Total emission (ktCO2 per y)'!R132)/'Total emission (ktCO2 per y)'!K132),0)</f>
        <v>0</v>
      </c>
      <c r="S132" s="21">
        <f>IFERROR((('Total emission (ktCO2 per y)'!L132-'Total emission (ktCO2 per y)'!S132)/'Total emission (ktCO2 per y)'!L132),0)</f>
        <v>0</v>
      </c>
      <c r="T132" s="22">
        <f>IFERROR((('Total emission (ktCO2 per y)'!F132-'Total emission (ktCO2 per y)'!T132)/'Total emission (ktCO2 per y)'!F132),0)</f>
        <v>0.92740814273187011</v>
      </c>
      <c r="U132" s="22">
        <f>IFERROR((('Total emission (ktCO2 per y)'!G132-'Total emission (ktCO2 per y)'!U132)/'Total emission (ktCO2 per y)'!G132),0)</f>
        <v>0</v>
      </c>
      <c r="V132" s="22">
        <f>IFERROR((('Total emission (ktCO2 per y)'!H132-'Total emission (ktCO2 per y)'!V132)/'Total emission (ktCO2 per y)'!H132),0)</f>
        <v>0.92740814273187011</v>
      </c>
      <c r="W132" s="22">
        <f>IFERROR((('Total emission (ktCO2 per y)'!I132-'Total emission (ktCO2 per y)'!W132)/'Total emission (ktCO2 per y)'!I132),0)</f>
        <v>0</v>
      </c>
      <c r="X132" s="22">
        <f>IFERROR((('Total emission (ktCO2 per y)'!J132-'Total emission (ktCO2 per y)'!X132)/'Total emission (ktCO2 per y)'!J132),0)</f>
        <v>0</v>
      </c>
      <c r="Y132" s="22">
        <f>IFERROR((('Total emission (ktCO2 per y)'!K132-'Total emission (ktCO2 per y)'!Y132)/'Total emission (ktCO2 per y)'!K132),0)</f>
        <v>0</v>
      </c>
      <c r="Z132" s="22">
        <f>IFERROR((('Total emission (ktCO2 per y)'!L132-'Total emission (ktCO2 per y)'!Z132)/'Total emission (ktCO2 per y)'!L132),0)</f>
        <v>0</v>
      </c>
    </row>
    <row r="133" spans="1:26" x14ac:dyDescent="0.35">
      <c r="A133" s="5" t="s">
        <v>341</v>
      </c>
      <c r="B133" s="5">
        <v>3</v>
      </c>
      <c r="C133" s="5" t="s">
        <v>205</v>
      </c>
      <c r="D133" s="5" t="s">
        <v>342</v>
      </c>
      <c r="E133" s="5" t="s">
        <v>342</v>
      </c>
      <c r="F133" s="12">
        <f>IFERROR(('Total emission (ktCO2 per y)'!F133-'Total emission (ktCO2 per y)'!F133)/'Total emission (ktCO2 per y)'!F133,0)</f>
        <v>0</v>
      </c>
      <c r="G133" s="12">
        <f>IFERROR(('Total emission (ktCO2 per y)'!G133-'Total emission (ktCO2 per y)'!G133)/'Total emission (ktCO2 per y)'!G133,0)</f>
        <v>0</v>
      </c>
      <c r="H133" s="12">
        <f>IFERROR(('Total emission (ktCO2 per y)'!H133-'Total emission (ktCO2 per y)'!H133)/'Total emission (ktCO2 per y)'!H133,0)</f>
        <v>0</v>
      </c>
      <c r="I133" s="12">
        <f>IFERROR(('Total emission (ktCO2 per y)'!I133-'Total emission (ktCO2 per y)'!I133)/'Total emission (ktCO2 per y)'!I133,0)</f>
        <v>0</v>
      </c>
      <c r="J133" s="12">
        <f>IFERROR(('Total emission (ktCO2 per y)'!J133-'Total emission (ktCO2 per y)'!J133)/'Total emission (ktCO2 per y)'!J133,0)</f>
        <v>0</v>
      </c>
      <c r="K133" s="12">
        <f>IFERROR(('Total emission (ktCO2 per y)'!K133-'Total emission (ktCO2 per y)'!K133)/'Total emission (ktCO2 per y)'!K133,0)</f>
        <v>0</v>
      </c>
      <c r="L133" s="12">
        <f>IFERROR(('Total emission (ktCO2 per y)'!L133-'Total emission (ktCO2 per y)'!L133)/'Total emission (ktCO2 per y)'!L133,0)</f>
        <v>0</v>
      </c>
      <c r="M133" s="21">
        <f>IFERROR((('Total emission (ktCO2 per y)'!F133-'Total emission (ktCO2 per y)'!M133)/'Total emission (ktCO2 per y)'!F133),0)</f>
        <v>0.14046743684018681</v>
      </c>
      <c r="N133" s="21">
        <f>IFERROR((('Total emission (ktCO2 per y)'!G133-'Total emission (ktCO2 per y)'!N133)/'Total emission (ktCO2 per y)'!G133),0)</f>
        <v>0</v>
      </c>
      <c r="O133" s="21">
        <f>IFERROR((('Total emission (ktCO2 per y)'!H133-'Total emission (ktCO2 per y)'!O133)/'Total emission (ktCO2 per y)'!H133),0)</f>
        <v>0.14046743684018681</v>
      </c>
      <c r="P133" s="21">
        <f>IFERROR((('Total emission (ktCO2 per y)'!I133-'Total emission (ktCO2 per y)'!P133)/'Total emission (ktCO2 per y)'!I133),0)</f>
        <v>0</v>
      </c>
      <c r="Q133" s="21">
        <f>IFERROR((('Total emission (ktCO2 per y)'!J133-'Total emission (ktCO2 per y)'!Q133)/'Total emission (ktCO2 per y)'!J133),0)</f>
        <v>0</v>
      </c>
      <c r="R133" s="21">
        <f>IFERROR((('Total emission (ktCO2 per y)'!K133-'Total emission (ktCO2 per y)'!R133)/'Total emission (ktCO2 per y)'!K133),0)</f>
        <v>0</v>
      </c>
      <c r="S133" s="21">
        <f>IFERROR((('Total emission (ktCO2 per y)'!L133-'Total emission (ktCO2 per y)'!S133)/'Total emission (ktCO2 per y)'!L133),0)</f>
        <v>0</v>
      </c>
      <c r="T133" s="22">
        <f>IFERROR((('Total emission (ktCO2 per y)'!F133-'Total emission (ktCO2 per y)'!T133)/'Total emission (ktCO2 per y)'!F133),0)</f>
        <v>0.9274081427073243</v>
      </c>
      <c r="U133" s="22">
        <f>IFERROR((('Total emission (ktCO2 per y)'!G133-'Total emission (ktCO2 per y)'!U133)/'Total emission (ktCO2 per y)'!G133),0)</f>
        <v>0</v>
      </c>
      <c r="V133" s="22">
        <f>IFERROR((('Total emission (ktCO2 per y)'!H133-'Total emission (ktCO2 per y)'!V133)/'Total emission (ktCO2 per y)'!H133),0)</f>
        <v>0.9274081427073243</v>
      </c>
      <c r="W133" s="22">
        <f>IFERROR((('Total emission (ktCO2 per y)'!I133-'Total emission (ktCO2 per y)'!W133)/'Total emission (ktCO2 per y)'!I133),0)</f>
        <v>0</v>
      </c>
      <c r="X133" s="22">
        <f>IFERROR((('Total emission (ktCO2 per y)'!J133-'Total emission (ktCO2 per y)'!X133)/'Total emission (ktCO2 per y)'!J133),0)</f>
        <v>0</v>
      </c>
      <c r="Y133" s="22">
        <f>IFERROR((('Total emission (ktCO2 per y)'!K133-'Total emission (ktCO2 per y)'!Y133)/'Total emission (ktCO2 per y)'!K133),0)</f>
        <v>0</v>
      </c>
      <c r="Z133" s="22">
        <f>IFERROR((('Total emission (ktCO2 per y)'!L133-'Total emission (ktCO2 per y)'!Z133)/'Total emission (ktCO2 per y)'!L133),0)</f>
        <v>0</v>
      </c>
    </row>
    <row r="134" spans="1:26" x14ac:dyDescent="0.35">
      <c r="A134" s="5" t="s">
        <v>343</v>
      </c>
      <c r="B134" s="5">
        <v>3</v>
      </c>
      <c r="C134" s="5" t="s">
        <v>205</v>
      </c>
      <c r="D134" s="5" t="s">
        <v>344</v>
      </c>
      <c r="E134" s="5" t="s">
        <v>344</v>
      </c>
      <c r="F134" s="12">
        <f>IFERROR(('Total emission (ktCO2 per y)'!F134-'Total emission (ktCO2 per y)'!F134)/'Total emission (ktCO2 per y)'!F134,0)</f>
        <v>0</v>
      </c>
      <c r="G134" s="12">
        <f>IFERROR(('Total emission (ktCO2 per y)'!G134-'Total emission (ktCO2 per y)'!G134)/'Total emission (ktCO2 per y)'!G134,0)</f>
        <v>0</v>
      </c>
      <c r="H134" s="12">
        <f>IFERROR(('Total emission (ktCO2 per y)'!H134-'Total emission (ktCO2 per y)'!H134)/'Total emission (ktCO2 per y)'!H134,0)</f>
        <v>0</v>
      </c>
      <c r="I134" s="12">
        <f>IFERROR(('Total emission (ktCO2 per y)'!I134-'Total emission (ktCO2 per y)'!I134)/'Total emission (ktCO2 per y)'!I134,0)</f>
        <v>0</v>
      </c>
      <c r="J134" s="12">
        <f>IFERROR(('Total emission (ktCO2 per y)'!J134-'Total emission (ktCO2 per y)'!J134)/'Total emission (ktCO2 per y)'!J134,0)</f>
        <v>0</v>
      </c>
      <c r="K134" s="12">
        <f>IFERROR(('Total emission (ktCO2 per y)'!K134-'Total emission (ktCO2 per y)'!K134)/'Total emission (ktCO2 per y)'!K134,0)</f>
        <v>0</v>
      </c>
      <c r="L134" s="12">
        <f>IFERROR(('Total emission (ktCO2 per y)'!L134-'Total emission (ktCO2 per y)'!L134)/'Total emission (ktCO2 per y)'!L134,0)</f>
        <v>0</v>
      </c>
      <c r="M134" s="21">
        <f>IFERROR((('Total emission (ktCO2 per y)'!F134-'Total emission (ktCO2 per y)'!M134)/'Total emission (ktCO2 per y)'!F134),0)</f>
        <v>0.14046743690598895</v>
      </c>
      <c r="N134" s="21">
        <f>IFERROR((('Total emission (ktCO2 per y)'!G134-'Total emission (ktCO2 per y)'!N134)/'Total emission (ktCO2 per y)'!G134),0)</f>
        <v>0</v>
      </c>
      <c r="O134" s="21">
        <f>IFERROR((('Total emission (ktCO2 per y)'!H134-'Total emission (ktCO2 per y)'!O134)/'Total emission (ktCO2 per y)'!H134),0)</f>
        <v>0.14046743690598895</v>
      </c>
      <c r="P134" s="21">
        <f>IFERROR((('Total emission (ktCO2 per y)'!I134-'Total emission (ktCO2 per y)'!P134)/'Total emission (ktCO2 per y)'!I134),0)</f>
        <v>0</v>
      </c>
      <c r="Q134" s="21">
        <f>IFERROR((('Total emission (ktCO2 per y)'!J134-'Total emission (ktCO2 per y)'!Q134)/'Total emission (ktCO2 per y)'!J134),0)</f>
        <v>0</v>
      </c>
      <c r="R134" s="21">
        <f>IFERROR((('Total emission (ktCO2 per y)'!K134-'Total emission (ktCO2 per y)'!R134)/'Total emission (ktCO2 per y)'!K134),0)</f>
        <v>0</v>
      </c>
      <c r="S134" s="21">
        <f>IFERROR((('Total emission (ktCO2 per y)'!L134-'Total emission (ktCO2 per y)'!S134)/'Total emission (ktCO2 per y)'!L134),0)</f>
        <v>0</v>
      </c>
      <c r="T134" s="22">
        <f>IFERROR((('Total emission (ktCO2 per y)'!F134-'Total emission (ktCO2 per y)'!T134)/'Total emission (ktCO2 per y)'!F134),0)</f>
        <v>0.92740814270226146</v>
      </c>
      <c r="U134" s="22">
        <f>IFERROR((('Total emission (ktCO2 per y)'!G134-'Total emission (ktCO2 per y)'!U134)/'Total emission (ktCO2 per y)'!G134),0)</f>
        <v>0</v>
      </c>
      <c r="V134" s="22">
        <f>IFERROR((('Total emission (ktCO2 per y)'!H134-'Total emission (ktCO2 per y)'!V134)/'Total emission (ktCO2 per y)'!H134),0)</f>
        <v>0.92740814270226146</v>
      </c>
      <c r="W134" s="22">
        <f>IFERROR((('Total emission (ktCO2 per y)'!I134-'Total emission (ktCO2 per y)'!W134)/'Total emission (ktCO2 per y)'!I134),0)</f>
        <v>0</v>
      </c>
      <c r="X134" s="22">
        <f>IFERROR((('Total emission (ktCO2 per y)'!J134-'Total emission (ktCO2 per y)'!X134)/'Total emission (ktCO2 per y)'!J134),0)</f>
        <v>0</v>
      </c>
      <c r="Y134" s="22">
        <f>IFERROR((('Total emission (ktCO2 per y)'!K134-'Total emission (ktCO2 per y)'!Y134)/'Total emission (ktCO2 per y)'!K134),0)</f>
        <v>0</v>
      </c>
      <c r="Z134" s="22">
        <f>IFERROR((('Total emission (ktCO2 per y)'!L134-'Total emission (ktCO2 per y)'!Z134)/'Total emission (ktCO2 per y)'!L134),0)</f>
        <v>0</v>
      </c>
    </row>
    <row r="135" spans="1:26" x14ac:dyDescent="0.35">
      <c r="A135" s="5" t="s">
        <v>345</v>
      </c>
      <c r="B135" s="5">
        <v>3</v>
      </c>
      <c r="C135" s="5" t="s">
        <v>205</v>
      </c>
      <c r="D135" s="5" t="s">
        <v>346</v>
      </c>
      <c r="E135" s="5" t="s">
        <v>346</v>
      </c>
      <c r="F135" s="12">
        <f>IFERROR(('Total emission (ktCO2 per y)'!F135-'Total emission (ktCO2 per y)'!F135)/'Total emission (ktCO2 per y)'!F135,0)</f>
        <v>0</v>
      </c>
      <c r="G135" s="12">
        <f>IFERROR(('Total emission (ktCO2 per y)'!G135-'Total emission (ktCO2 per y)'!G135)/'Total emission (ktCO2 per y)'!G135,0)</f>
        <v>0</v>
      </c>
      <c r="H135" s="12">
        <f>IFERROR(('Total emission (ktCO2 per y)'!H135-'Total emission (ktCO2 per y)'!H135)/'Total emission (ktCO2 per y)'!H135,0)</f>
        <v>0</v>
      </c>
      <c r="I135" s="12">
        <f>IFERROR(('Total emission (ktCO2 per y)'!I135-'Total emission (ktCO2 per y)'!I135)/'Total emission (ktCO2 per y)'!I135,0)</f>
        <v>0</v>
      </c>
      <c r="J135" s="12">
        <f>IFERROR(('Total emission (ktCO2 per y)'!J135-'Total emission (ktCO2 per y)'!J135)/'Total emission (ktCO2 per y)'!J135,0)</f>
        <v>0</v>
      </c>
      <c r="K135" s="12">
        <f>IFERROR(('Total emission (ktCO2 per y)'!K135-'Total emission (ktCO2 per y)'!K135)/'Total emission (ktCO2 per y)'!K135,0)</f>
        <v>0</v>
      </c>
      <c r="L135" s="12">
        <f>IFERROR(('Total emission (ktCO2 per y)'!L135-'Total emission (ktCO2 per y)'!L135)/'Total emission (ktCO2 per y)'!L135,0)</f>
        <v>0</v>
      </c>
      <c r="M135" s="21">
        <f>IFERROR((('Total emission (ktCO2 per y)'!F135-'Total emission (ktCO2 per y)'!M135)/'Total emission (ktCO2 per y)'!F135),0)</f>
        <v>0.20812078562282324</v>
      </c>
      <c r="N135" s="21">
        <f>IFERROR((('Total emission (ktCO2 per y)'!G135-'Total emission (ktCO2 per y)'!N135)/'Total emission (ktCO2 per y)'!G135),0)</f>
        <v>0</v>
      </c>
      <c r="O135" s="21">
        <f>IFERROR((('Total emission (ktCO2 per y)'!H135-'Total emission (ktCO2 per y)'!O135)/'Total emission (ktCO2 per y)'!H135),0)</f>
        <v>0</v>
      </c>
      <c r="P135" s="21">
        <f>IFERROR((('Total emission (ktCO2 per y)'!I135-'Total emission (ktCO2 per y)'!P135)/'Total emission (ktCO2 per y)'!I135),0)</f>
        <v>0</v>
      </c>
      <c r="Q135" s="21">
        <f>IFERROR((('Total emission (ktCO2 per y)'!J135-'Total emission (ktCO2 per y)'!Q135)/'Total emission (ktCO2 per y)'!J135),0)</f>
        <v>0</v>
      </c>
      <c r="R135" s="21">
        <f>IFERROR((('Total emission (ktCO2 per y)'!K135-'Total emission (ktCO2 per y)'!R135)/'Total emission (ktCO2 per y)'!K135),0)</f>
        <v>0</v>
      </c>
      <c r="S135" s="21">
        <f>IFERROR((('Total emission (ktCO2 per y)'!L135-'Total emission (ktCO2 per y)'!S135)/'Total emission (ktCO2 per y)'!L135),0)</f>
        <v>0.20812078562282324</v>
      </c>
      <c r="T135" s="22">
        <f>IFERROR((('Total emission (ktCO2 per y)'!F135-'Total emission (ktCO2 per y)'!T135)/'Total emission (ktCO2 per y)'!F135),0)</f>
        <v>0.84862769202267563</v>
      </c>
      <c r="U135" s="22">
        <f>IFERROR((('Total emission (ktCO2 per y)'!G135-'Total emission (ktCO2 per y)'!U135)/'Total emission (ktCO2 per y)'!G135),0)</f>
        <v>0</v>
      </c>
      <c r="V135" s="22">
        <f>IFERROR((('Total emission (ktCO2 per y)'!H135-'Total emission (ktCO2 per y)'!V135)/'Total emission (ktCO2 per y)'!H135),0)</f>
        <v>0</v>
      </c>
      <c r="W135" s="22">
        <f>IFERROR((('Total emission (ktCO2 per y)'!I135-'Total emission (ktCO2 per y)'!W135)/'Total emission (ktCO2 per y)'!I135),0)</f>
        <v>0</v>
      </c>
      <c r="X135" s="22">
        <f>IFERROR((('Total emission (ktCO2 per y)'!J135-'Total emission (ktCO2 per y)'!X135)/'Total emission (ktCO2 per y)'!J135),0)</f>
        <v>0</v>
      </c>
      <c r="Y135" s="22">
        <f>IFERROR((('Total emission (ktCO2 per y)'!K135-'Total emission (ktCO2 per y)'!Y135)/'Total emission (ktCO2 per y)'!K135),0)</f>
        <v>0</v>
      </c>
      <c r="Z135" s="22">
        <f>IFERROR((('Total emission (ktCO2 per y)'!L135-'Total emission (ktCO2 per y)'!Z135)/'Total emission (ktCO2 per y)'!L135),0)</f>
        <v>0.84862769202267563</v>
      </c>
    </row>
    <row r="136" spans="1:26" x14ac:dyDescent="0.35">
      <c r="A136" s="5" t="s">
        <v>347</v>
      </c>
      <c r="B136" s="5">
        <v>3</v>
      </c>
      <c r="C136" s="5" t="s">
        <v>205</v>
      </c>
      <c r="D136" s="5" t="s">
        <v>348</v>
      </c>
      <c r="E136" s="5" t="s">
        <v>348</v>
      </c>
      <c r="F136" s="12">
        <f>IFERROR(('Total emission (ktCO2 per y)'!F136-'Total emission (ktCO2 per y)'!F136)/'Total emission (ktCO2 per y)'!F136,0)</f>
        <v>0</v>
      </c>
      <c r="G136" s="12">
        <f>IFERROR(('Total emission (ktCO2 per y)'!G136-'Total emission (ktCO2 per y)'!G136)/'Total emission (ktCO2 per y)'!G136,0)</f>
        <v>0</v>
      </c>
      <c r="H136" s="12">
        <f>IFERROR(('Total emission (ktCO2 per y)'!H136-'Total emission (ktCO2 per y)'!H136)/'Total emission (ktCO2 per y)'!H136,0)</f>
        <v>0</v>
      </c>
      <c r="I136" s="12">
        <f>IFERROR(('Total emission (ktCO2 per y)'!I136-'Total emission (ktCO2 per y)'!I136)/'Total emission (ktCO2 per y)'!I136,0)</f>
        <v>0</v>
      </c>
      <c r="J136" s="12">
        <f>IFERROR(('Total emission (ktCO2 per y)'!J136-'Total emission (ktCO2 per y)'!J136)/'Total emission (ktCO2 per y)'!J136,0)</f>
        <v>0</v>
      </c>
      <c r="K136" s="12">
        <f>IFERROR(('Total emission (ktCO2 per y)'!K136-'Total emission (ktCO2 per y)'!K136)/'Total emission (ktCO2 per y)'!K136,0)</f>
        <v>0</v>
      </c>
      <c r="L136" s="12">
        <f>IFERROR(('Total emission (ktCO2 per y)'!L136-'Total emission (ktCO2 per y)'!L136)/'Total emission (ktCO2 per y)'!L136,0)</f>
        <v>0</v>
      </c>
      <c r="M136" s="21">
        <f>IFERROR((('Total emission (ktCO2 per y)'!F136-'Total emission (ktCO2 per y)'!M136)/'Total emission (ktCO2 per y)'!F136),0)</f>
        <v>0.32123343320016101</v>
      </c>
      <c r="N136" s="21">
        <f>IFERROR((('Total emission (ktCO2 per y)'!G136-'Total emission (ktCO2 per y)'!N136)/'Total emission (ktCO2 per y)'!G136),0)</f>
        <v>0.32123343320016101</v>
      </c>
      <c r="O136" s="21">
        <f>IFERROR((('Total emission (ktCO2 per y)'!H136-'Total emission (ktCO2 per y)'!O136)/'Total emission (ktCO2 per y)'!H136),0)</f>
        <v>0</v>
      </c>
      <c r="P136" s="21">
        <f>IFERROR((('Total emission (ktCO2 per y)'!I136-'Total emission (ktCO2 per y)'!P136)/'Total emission (ktCO2 per y)'!I136),0)</f>
        <v>0</v>
      </c>
      <c r="Q136" s="21">
        <f>IFERROR((('Total emission (ktCO2 per y)'!J136-'Total emission (ktCO2 per y)'!Q136)/'Total emission (ktCO2 per y)'!J136),0)</f>
        <v>0</v>
      </c>
      <c r="R136" s="21">
        <f>IFERROR((('Total emission (ktCO2 per y)'!K136-'Total emission (ktCO2 per y)'!R136)/'Total emission (ktCO2 per y)'!K136),0)</f>
        <v>0</v>
      </c>
      <c r="S136" s="21">
        <f>IFERROR((('Total emission (ktCO2 per y)'!L136-'Total emission (ktCO2 per y)'!S136)/'Total emission (ktCO2 per y)'!L136),0)</f>
        <v>0</v>
      </c>
      <c r="T136" s="22">
        <f>IFERROR((('Total emission (ktCO2 per y)'!F136-'Total emission (ktCO2 per y)'!T136)/'Total emission (ktCO2 per y)'!F136),0)</f>
        <v>0.66945395705659827</v>
      </c>
      <c r="U136" s="22">
        <f>IFERROR((('Total emission (ktCO2 per y)'!G136-'Total emission (ktCO2 per y)'!U136)/'Total emission (ktCO2 per y)'!G136),0)</f>
        <v>0.66945395705659827</v>
      </c>
      <c r="V136" s="22">
        <f>IFERROR((('Total emission (ktCO2 per y)'!H136-'Total emission (ktCO2 per y)'!V136)/'Total emission (ktCO2 per y)'!H136),0)</f>
        <v>0</v>
      </c>
      <c r="W136" s="22">
        <f>IFERROR((('Total emission (ktCO2 per y)'!I136-'Total emission (ktCO2 per y)'!W136)/'Total emission (ktCO2 per y)'!I136),0)</f>
        <v>0</v>
      </c>
      <c r="X136" s="22">
        <f>IFERROR((('Total emission (ktCO2 per y)'!J136-'Total emission (ktCO2 per y)'!X136)/'Total emission (ktCO2 per y)'!J136),0)</f>
        <v>0</v>
      </c>
      <c r="Y136" s="22">
        <f>IFERROR((('Total emission (ktCO2 per y)'!K136-'Total emission (ktCO2 per y)'!Y136)/'Total emission (ktCO2 per y)'!K136),0)</f>
        <v>0</v>
      </c>
      <c r="Z136" s="22">
        <f>IFERROR((('Total emission (ktCO2 per y)'!L136-'Total emission (ktCO2 per y)'!Z136)/'Total emission (ktCO2 per y)'!L136),0)</f>
        <v>0</v>
      </c>
    </row>
    <row r="137" spans="1:26" x14ac:dyDescent="0.35">
      <c r="A137" s="5" t="s">
        <v>349</v>
      </c>
      <c r="B137" s="5">
        <v>3</v>
      </c>
      <c r="C137" s="5" t="s">
        <v>205</v>
      </c>
      <c r="D137" s="5" t="s">
        <v>350</v>
      </c>
      <c r="E137" s="5" t="s">
        <v>350</v>
      </c>
      <c r="F137" s="12">
        <f>IFERROR(('Total emission (ktCO2 per y)'!F137-'Total emission (ktCO2 per y)'!F137)/'Total emission (ktCO2 per y)'!F137,0)</f>
        <v>0</v>
      </c>
      <c r="G137" s="12">
        <f>IFERROR(('Total emission (ktCO2 per y)'!G137-'Total emission (ktCO2 per y)'!G137)/'Total emission (ktCO2 per y)'!G137,0)</f>
        <v>0</v>
      </c>
      <c r="H137" s="12">
        <f>IFERROR(('Total emission (ktCO2 per y)'!H137-'Total emission (ktCO2 per y)'!H137)/'Total emission (ktCO2 per y)'!H137,0)</f>
        <v>0</v>
      </c>
      <c r="I137" s="12">
        <f>IFERROR(('Total emission (ktCO2 per y)'!I137-'Total emission (ktCO2 per y)'!I137)/'Total emission (ktCO2 per y)'!I137,0)</f>
        <v>0</v>
      </c>
      <c r="J137" s="12">
        <f>IFERROR(('Total emission (ktCO2 per y)'!J137-'Total emission (ktCO2 per y)'!J137)/'Total emission (ktCO2 per y)'!J137,0)</f>
        <v>0</v>
      </c>
      <c r="K137" s="12">
        <f>IFERROR(('Total emission (ktCO2 per y)'!K137-'Total emission (ktCO2 per y)'!K137)/'Total emission (ktCO2 per y)'!K137,0)</f>
        <v>0</v>
      </c>
      <c r="L137" s="12">
        <f>IFERROR(('Total emission (ktCO2 per y)'!L137-'Total emission (ktCO2 per y)'!L137)/'Total emission (ktCO2 per y)'!L137,0)</f>
        <v>0</v>
      </c>
      <c r="M137" s="21">
        <f>IFERROR((('Total emission (ktCO2 per y)'!F137-'Total emission (ktCO2 per y)'!M137)/'Total emission (ktCO2 per y)'!F137),0)</f>
        <v>0.12173995656429272</v>
      </c>
      <c r="N137" s="21">
        <f>IFERROR((('Total emission (ktCO2 per y)'!G137-'Total emission (ktCO2 per y)'!N137)/'Total emission (ktCO2 per y)'!G137),0)</f>
        <v>0</v>
      </c>
      <c r="O137" s="21">
        <f>IFERROR((('Total emission (ktCO2 per y)'!H137-'Total emission (ktCO2 per y)'!O137)/'Total emission (ktCO2 per y)'!H137),0)</f>
        <v>0</v>
      </c>
      <c r="P137" s="21">
        <f>IFERROR((('Total emission (ktCO2 per y)'!I137-'Total emission (ktCO2 per y)'!P137)/'Total emission (ktCO2 per y)'!I137),0)</f>
        <v>0.17318315612687796</v>
      </c>
      <c r="Q137" s="21">
        <f>IFERROR((('Total emission (ktCO2 per y)'!J137-'Total emission (ktCO2 per y)'!Q137)/'Total emission (ktCO2 per y)'!J137),0)</f>
        <v>0</v>
      </c>
      <c r="R137" s="21">
        <f>IFERROR((('Total emission (ktCO2 per y)'!K137-'Total emission (ktCO2 per y)'!R137)/'Total emission (ktCO2 per y)'!K137),0)</f>
        <v>0</v>
      </c>
      <c r="S137" s="21">
        <f>IFERROR((('Total emission (ktCO2 per y)'!L137-'Total emission (ktCO2 per y)'!S137)/'Total emission (ktCO2 per y)'!L137),0)</f>
        <v>0.10105441171252381</v>
      </c>
      <c r="T137" s="22">
        <f>IFERROR((('Total emission (ktCO2 per y)'!F137-'Total emission (ktCO2 per y)'!T137)/'Total emission (ktCO2 per y)'!F137),0)</f>
        <v>0.76684556089307387</v>
      </c>
      <c r="U137" s="22">
        <f>IFERROR((('Total emission (ktCO2 per y)'!G137-'Total emission (ktCO2 per y)'!U137)/'Total emission (ktCO2 per y)'!G137),0)</f>
        <v>0</v>
      </c>
      <c r="V137" s="22">
        <f>IFERROR((('Total emission (ktCO2 per y)'!H137-'Total emission (ktCO2 per y)'!V137)/'Total emission (ktCO2 per y)'!H137),0)</f>
        <v>0</v>
      </c>
      <c r="W137" s="22">
        <f>IFERROR((('Total emission (ktCO2 per y)'!I137-'Total emission (ktCO2 per y)'!W137)/'Total emission (ktCO2 per y)'!I137),0)</f>
        <v>0.9292447705794411</v>
      </c>
      <c r="X137" s="22">
        <f>IFERROR((('Total emission (ktCO2 per y)'!J137-'Total emission (ktCO2 per y)'!X137)/'Total emission (ktCO2 per y)'!J137),0)</f>
        <v>0</v>
      </c>
      <c r="Y137" s="22">
        <f>IFERROR((('Total emission (ktCO2 per y)'!K137-'Total emission (ktCO2 per y)'!Y137)/'Total emission (ktCO2 per y)'!K137),0)</f>
        <v>0</v>
      </c>
      <c r="Z137" s="22">
        <f>IFERROR((('Total emission (ktCO2 per y)'!L137-'Total emission (ktCO2 per y)'!Z137)/'Total emission (ktCO2 per y)'!L137),0)</f>
        <v>0.70154409900067605</v>
      </c>
    </row>
    <row r="138" spans="1:26" x14ac:dyDescent="0.35">
      <c r="A138" s="5" t="s">
        <v>351</v>
      </c>
      <c r="B138" s="5">
        <v>3</v>
      </c>
      <c r="C138" s="5" t="s">
        <v>205</v>
      </c>
      <c r="D138" s="5" t="s">
        <v>352</v>
      </c>
      <c r="E138" s="5" t="s">
        <v>352</v>
      </c>
      <c r="F138" s="12">
        <f>IFERROR(('Total emission (ktCO2 per y)'!F138-'Total emission (ktCO2 per y)'!F138)/'Total emission (ktCO2 per y)'!F138,0)</f>
        <v>0</v>
      </c>
      <c r="G138" s="12">
        <f>IFERROR(('Total emission (ktCO2 per y)'!G138-'Total emission (ktCO2 per y)'!G138)/'Total emission (ktCO2 per y)'!G138,0)</f>
        <v>0</v>
      </c>
      <c r="H138" s="12">
        <f>IFERROR(('Total emission (ktCO2 per y)'!H138-'Total emission (ktCO2 per y)'!H138)/'Total emission (ktCO2 per y)'!H138,0)</f>
        <v>0</v>
      </c>
      <c r="I138" s="12">
        <f>IFERROR(('Total emission (ktCO2 per y)'!I138-'Total emission (ktCO2 per y)'!I138)/'Total emission (ktCO2 per y)'!I138,0)</f>
        <v>0</v>
      </c>
      <c r="J138" s="12">
        <f>IFERROR(('Total emission (ktCO2 per y)'!J138-'Total emission (ktCO2 per y)'!J138)/'Total emission (ktCO2 per y)'!J138,0)</f>
        <v>0</v>
      </c>
      <c r="K138" s="12">
        <f>IFERROR(('Total emission (ktCO2 per y)'!K138-'Total emission (ktCO2 per y)'!K138)/'Total emission (ktCO2 per y)'!K138,0)</f>
        <v>0</v>
      </c>
      <c r="L138" s="12">
        <f>IFERROR(('Total emission (ktCO2 per y)'!L138-'Total emission (ktCO2 per y)'!L138)/'Total emission (ktCO2 per y)'!L138,0)</f>
        <v>0</v>
      </c>
      <c r="M138" s="21">
        <f>IFERROR((('Total emission (ktCO2 per y)'!F138-'Total emission (ktCO2 per y)'!M138)/'Total emission (ktCO2 per y)'!F138),0)</f>
        <v>0.32123343312202729</v>
      </c>
      <c r="N138" s="21">
        <f>IFERROR((('Total emission (ktCO2 per y)'!G138-'Total emission (ktCO2 per y)'!N138)/'Total emission (ktCO2 per y)'!G138),0)</f>
        <v>0.32123343312202729</v>
      </c>
      <c r="O138" s="21">
        <f>IFERROR((('Total emission (ktCO2 per y)'!H138-'Total emission (ktCO2 per y)'!O138)/'Total emission (ktCO2 per y)'!H138),0)</f>
        <v>0</v>
      </c>
      <c r="P138" s="21">
        <f>IFERROR((('Total emission (ktCO2 per y)'!I138-'Total emission (ktCO2 per y)'!P138)/'Total emission (ktCO2 per y)'!I138),0)</f>
        <v>0</v>
      </c>
      <c r="Q138" s="21">
        <f>IFERROR((('Total emission (ktCO2 per y)'!J138-'Total emission (ktCO2 per y)'!Q138)/'Total emission (ktCO2 per y)'!J138),0)</f>
        <v>0</v>
      </c>
      <c r="R138" s="21">
        <f>IFERROR((('Total emission (ktCO2 per y)'!K138-'Total emission (ktCO2 per y)'!R138)/'Total emission (ktCO2 per y)'!K138),0)</f>
        <v>0</v>
      </c>
      <c r="S138" s="21">
        <f>IFERROR((('Total emission (ktCO2 per y)'!L138-'Total emission (ktCO2 per y)'!S138)/'Total emission (ktCO2 per y)'!L138),0)</f>
        <v>0</v>
      </c>
      <c r="T138" s="22">
        <f>IFERROR((('Total emission (ktCO2 per y)'!F138-'Total emission (ktCO2 per y)'!T138)/'Total emission (ktCO2 per y)'!F138),0)</f>
        <v>0.66945395690562592</v>
      </c>
      <c r="U138" s="22">
        <f>IFERROR((('Total emission (ktCO2 per y)'!G138-'Total emission (ktCO2 per y)'!U138)/'Total emission (ktCO2 per y)'!G138),0)</f>
        <v>0.66945395690562592</v>
      </c>
      <c r="V138" s="22">
        <f>IFERROR((('Total emission (ktCO2 per y)'!H138-'Total emission (ktCO2 per y)'!V138)/'Total emission (ktCO2 per y)'!H138),0)</f>
        <v>0</v>
      </c>
      <c r="W138" s="22">
        <f>IFERROR((('Total emission (ktCO2 per y)'!I138-'Total emission (ktCO2 per y)'!W138)/'Total emission (ktCO2 per y)'!I138),0)</f>
        <v>0</v>
      </c>
      <c r="X138" s="22">
        <f>IFERROR((('Total emission (ktCO2 per y)'!J138-'Total emission (ktCO2 per y)'!X138)/'Total emission (ktCO2 per y)'!J138),0)</f>
        <v>0</v>
      </c>
      <c r="Y138" s="22">
        <f>IFERROR((('Total emission (ktCO2 per y)'!K138-'Total emission (ktCO2 per y)'!Y138)/'Total emission (ktCO2 per y)'!K138),0)</f>
        <v>0</v>
      </c>
      <c r="Z138" s="22">
        <f>IFERROR((('Total emission (ktCO2 per y)'!L138-'Total emission (ktCO2 per y)'!Z138)/'Total emission (ktCO2 per y)'!L138),0)</f>
        <v>0</v>
      </c>
    </row>
    <row r="139" spans="1:26" x14ac:dyDescent="0.35">
      <c r="A139" s="5" t="s">
        <v>353</v>
      </c>
      <c r="B139" s="5">
        <v>3</v>
      </c>
      <c r="C139" s="5" t="s">
        <v>205</v>
      </c>
      <c r="D139" s="5" t="s">
        <v>354</v>
      </c>
      <c r="E139" s="5" t="s">
        <v>354</v>
      </c>
      <c r="F139" s="12">
        <f>IFERROR(('Total emission (ktCO2 per y)'!F139-'Total emission (ktCO2 per y)'!F139)/'Total emission (ktCO2 per y)'!F139,0)</f>
        <v>0</v>
      </c>
      <c r="G139" s="12">
        <f>IFERROR(('Total emission (ktCO2 per y)'!G139-'Total emission (ktCO2 per y)'!G139)/'Total emission (ktCO2 per y)'!G139,0)</f>
        <v>0</v>
      </c>
      <c r="H139" s="12">
        <f>IFERROR(('Total emission (ktCO2 per y)'!H139-'Total emission (ktCO2 per y)'!H139)/'Total emission (ktCO2 per y)'!H139,0)</f>
        <v>0</v>
      </c>
      <c r="I139" s="12">
        <f>IFERROR(('Total emission (ktCO2 per y)'!I139-'Total emission (ktCO2 per y)'!I139)/'Total emission (ktCO2 per y)'!I139,0)</f>
        <v>0</v>
      </c>
      <c r="J139" s="12">
        <f>IFERROR(('Total emission (ktCO2 per y)'!J139-'Total emission (ktCO2 per y)'!J139)/'Total emission (ktCO2 per y)'!J139,0)</f>
        <v>0</v>
      </c>
      <c r="K139" s="12">
        <f>IFERROR(('Total emission (ktCO2 per y)'!K139-'Total emission (ktCO2 per y)'!K139)/'Total emission (ktCO2 per y)'!K139,0)</f>
        <v>0</v>
      </c>
      <c r="L139" s="12">
        <f>IFERROR(('Total emission (ktCO2 per y)'!L139-'Total emission (ktCO2 per y)'!L139)/'Total emission (ktCO2 per y)'!L139,0)</f>
        <v>0</v>
      </c>
      <c r="M139" s="21">
        <f>IFERROR((('Total emission (ktCO2 per y)'!F139-'Total emission (ktCO2 per y)'!M139)/'Total emission (ktCO2 per y)'!F139),0)</f>
        <v>0.14046743727730301</v>
      </c>
      <c r="N139" s="21">
        <f>IFERROR((('Total emission (ktCO2 per y)'!G139-'Total emission (ktCO2 per y)'!N139)/'Total emission (ktCO2 per y)'!G139),0)</f>
        <v>0</v>
      </c>
      <c r="O139" s="21">
        <f>IFERROR((('Total emission (ktCO2 per y)'!H139-'Total emission (ktCO2 per y)'!O139)/'Total emission (ktCO2 per y)'!H139),0)</f>
        <v>0.14046743727730301</v>
      </c>
      <c r="P139" s="21">
        <f>IFERROR((('Total emission (ktCO2 per y)'!I139-'Total emission (ktCO2 per y)'!P139)/'Total emission (ktCO2 per y)'!I139),0)</f>
        <v>0</v>
      </c>
      <c r="Q139" s="21">
        <f>IFERROR((('Total emission (ktCO2 per y)'!J139-'Total emission (ktCO2 per y)'!Q139)/'Total emission (ktCO2 per y)'!J139),0)</f>
        <v>0</v>
      </c>
      <c r="R139" s="21">
        <f>IFERROR((('Total emission (ktCO2 per y)'!K139-'Total emission (ktCO2 per y)'!R139)/'Total emission (ktCO2 per y)'!K139),0)</f>
        <v>0</v>
      </c>
      <c r="S139" s="21">
        <f>IFERROR((('Total emission (ktCO2 per y)'!L139-'Total emission (ktCO2 per y)'!S139)/'Total emission (ktCO2 per y)'!L139),0)</f>
        <v>0</v>
      </c>
      <c r="T139" s="22">
        <f>IFERROR((('Total emission (ktCO2 per y)'!F139-'Total emission (ktCO2 per y)'!T139)/'Total emission (ktCO2 per y)'!F139),0)</f>
        <v>0.92740814276157202</v>
      </c>
      <c r="U139" s="22">
        <f>IFERROR((('Total emission (ktCO2 per y)'!G139-'Total emission (ktCO2 per y)'!U139)/'Total emission (ktCO2 per y)'!G139),0)</f>
        <v>0</v>
      </c>
      <c r="V139" s="22">
        <f>IFERROR((('Total emission (ktCO2 per y)'!H139-'Total emission (ktCO2 per y)'!V139)/'Total emission (ktCO2 per y)'!H139),0)</f>
        <v>0.92740814276157202</v>
      </c>
      <c r="W139" s="22">
        <f>IFERROR((('Total emission (ktCO2 per y)'!I139-'Total emission (ktCO2 per y)'!W139)/'Total emission (ktCO2 per y)'!I139),0)</f>
        <v>0</v>
      </c>
      <c r="X139" s="22">
        <f>IFERROR((('Total emission (ktCO2 per y)'!J139-'Total emission (ktCO2 per y)'!X139)/'Total emission (ktCO2 per y)'!J139),0)</f>
        <v>0</v>
      </c>
      <c r="Y139" s="22">
        <f>IFERROR((('Total emission (ktCO2 per y)'!K139-'Total emission (ktCO2 per y)'!Y139)/'Total emission (ktCO2 per y)'!K139),0)</f>
        <v>0</v>
      </c>
      <c r="Z139" s="22">
        <f>IFERROR((('Total emission (ktCO2 per y)'!L139-'Total emission (ktCO2 per y)'!Z139)/'Total emission (ktCO2 per y)'!L139),0)</f>
        <v>0</v>
      </c>
    </row>
    <row r="140" spans="1:26" x14ac:dyDescent="0.35">
      <c r="A140" s="5" t="s">
        <v>355</v>
      </c>
      <c r="B140" s="5">
        <v>3</v>
      </c>
      <c r="C140" s="5" t="s">
        <v>205</v>
      </c>
      <c r="D140" s="5" t="s">
        <v>356</v>
      </c>
      <c r="E140" s="5" t="s">
        <v>356</v>
      </c>
      <c r="F140" s="12">
        <f>IFERROR(('Total emission (ktCO2 per y)'!F140-'Total emission (ktCO2 per y)'!F140)/'Total emission (ktCO2 per y)'!F140,0)</f>
        <v>0</v>
      </c>
      <c r="G140" s="12">
        <f>IFERROR(('Total emission (ktCO2 per y)'!G140-'Total emission (ktCO2 per y)'!G140)/'Total emission (ktCO2 per y)'!G140,0)</f>
        <v>0</v>
      </c>
      <c r="H140" s="12">
        <f>IFERROR(('Total emission (ktCO2 per y)'!H140-'Total emission (ktCO2 per y)'!H140)/'Total emission (ktCO2 per y)'!H140,0)</f>
        <v>0</v>
      </c>
      <c r="I140" s="12">
        <f>IFERROR(('Total emission (ktCO2 per y)'!I140-'Total emission (ktCO2 per y)'!I140)/'Total emission (ktCO2 per y)'!I140,0)</f>
        <v>0</v>
      </c>
      <c r="J140" s="12">
        <f>IFERROR(('Total emission (ktCO2 per y)'!J140-'Total emission (ktCO2 per y)'!J140)/'Total emission (ktCO2 per y)'!J140,0)</f>
        <v>0</v>
      </c>
      <c r="K140" s="12">
        <f>IFERROR(('Total emission (ktCO2 per y)'!K140-'Total emission (ktCO2 per y)'!K140)/'Total emission (ktCO2 per y)'!K140,0)</f>
        <v>0</v>
      </c>
      <c r="L140" s="12">
        <f>IFERROR(('Total emission (ktCO2 per y)'!L140-'Total emission (ktCO2 per y)'!L140)/'Total emission (ktCO2 per y)'!L140,0)</f>
        <v>0</v>
      </c>
      <c r="M140" s="21">
        <f>IFERROR((('Total emission (ktCO2 per y)'!F140-'Total emission (ktCO2 per y)'!M140)/'Total emission (ktCO2 per y)'!F140),0)</f>
        <v>0.17318315605481771</v>
      </c>
      <c r="N140" s="21">
        <f>IFERROR((('Total emission (ktCO2 per y)'!G140-'Total emission (ktCO2 per y)'!N140)/'Total emission (ktCO2 per y)'!G140),0)</f>
        <v>0</v>
      </c>
      <c r="O140" s="21">
        <f>IFERROR((('Total emission (ktCO2 per y)'!H140-'Total emission (ktCO2 per y)'!O140)/'Total emission (ktCO2 per y)'!H140),0)</f>
        <v>0</v>
      </c>
      <c r="P140" s="21">
        <f>IFERROR((('Total emission (ktCO2 per y)'!I140-'Total emission (ktCO2 per y)'!P140)/'Total emission (ktCO2 per y)'!I140),0)</f>
        <v>0.17318315605481771</v>
      </c>
      <c r="Q140" s="21">
        <f>IFERROR((('Total emission (ktCO2 per y)'!J140-'Total emission (ktCO2 per y)'!Q140)/'Total emission (ktCO2 per y)'!J140),0)</f>
        <v>0</v>
      </c>
      <c r="R140" s="21">
        <f>IFERROR((('Total emission (ktCO2 per y)'!K140-'Total emission (ktCO2 per y)'!R140)/'Total emission (ktCO2 per y)'!K140),0)</f>
        <v>0</v>
      </c>
      <c r="S140" s="21">
        <f>IFERROR((('Total emission (ktCO2 per y)'!L140-'Total emission (ktCO2 per y)'!S140)/'Total emission (ktCO2 per y)'!L140),0)</f>
        <v>0</v>
      </c>
      <c r="T140" s="22">
        <f>IFERROR((('Total emission (ktCO2 per y)'!F140-'Total emission (ktCO2 per y)'!T140)/'Total emission (ktCO2 per y)'!F140),0)</f>
        <v>0.92924477056838617</v>
      </c>
      <c r="U140" s="22">
        <f>IFERROR((('Total emission (ktCO2 per y)'!G140-'Total emission (ktCO2 per y)'!U140)/'Total emission (ktCO2 per y)'!G140),0)</f>
        <v>0</v>
      </c>
      <c r="V140" s="22">
        <f>IFERROR((('Total emission (ktCO2 per y)'!H140-'Total emission (ktCO2 per y)'!V140)/'Total emission (ktCO2 per y)'!H140),0)</f>
        <v>0</v>
      </c>
      <c r="W140" s="22">
        <f>IFERROR((('Total emission (ktCO2 per y)'!I140-'Total emission (ktCO2 per y)'!W140)/'Total emission (ktCO2 per y)'!I140),0)</f>
        <v>0.92924477056838617</v>
      </c>
      <c r="X140" s="22">
        <f>IFERROR((('Total emission (ktCO2 per y)'!J140-'Total emission (ktCO2 per y)'!X140)/'Total emission (ktCO2 per y)'!J140),0)</f>
        <v>0</v>
      </c>
      <c r="Y140" s="22">
        <f>IFERROR((('Total emission (ktCO2 per y)'!K140-'Total emission (ktCO2 per y)'!Y140)/'Total emission (ktCO2 per y)'!K140),0)</f>
        <v>0</v>
      </c>
      <c r="Z140" s="22">
        <f>IFERROR((('Total emission (ktCO2 per y)'!L140-'Total emission (ktCO2 per y)'!Z140)/'Total emission (ktCO2 per y)'!L140),0)</f>
        <v>0</v>
      </c>
    </row>
    <row r="141" spans="1:26" x14ac:dyDescent="0.35">
      <c r="A141" s="5" t="s">
        <v>357</v>
      </c>
      <c r="B141" s="5">
        <v>3</v>
      </c>
      <c r="C141" s="5" t="s">
        <v>205</v>
      </c>
      <c r="D141" s="5" t="s">
        <v>358</v>
      </c>
      <c r="E141" s="5" t="s">
        <v>358</v>
      </c>
      <c r="F141" s="12">
        <f>IFERROR(('Total emission (ktCO2 per y)'!F141-'Total emission (ktCO2 per y)'!F141)/'Total emission (ktCO2 per y)'!F141,0)</f>
        <v>0</v>
      </c>
      <c r="G141" s="12">
        <f>IFERROR(('Total emission (ktCO2 per y)'!G141-'Total emission (ktCO2 per y)'!G141)/'Total emission (ktCO2 per y)'!G141,0)</f>
        <v>0</v>
      </c>
      <c r="H141" s="12">
        <f>IFERROR(('Total emission (ktCO2 per y)'!H141-'Total emission (ktCO2 per y)'!H141)/'Total emission (ktCO2 per y)'!H141,0)</f>
        <v>0</v>
      </c>
      <c r="I141" s="12">
        <f>IFERROR(('Total emission (ktCO2 per y)'!I141-'Total emission (ktCO2 per y)'!I141)/'Total emission (ktCO2 per y)'!I141,0)</f>
        <v>0</v>
      </c>
      <c r="J141" s="12">
        <f>IFERROR(('Total emission (ktCO2 per y)'!J141-'Total emission (ktCO2 per y)'!J141)/'Total emission (ktCO2 per y)'!J141,0)</f>
        <v>0</v>
      </c>
      <c r="K141" s="12">
        <f>IFERROR(('Total emission (ktCO2 per y)'!K141-'Total emission (ktCO2 per y)'!K141)/'Total emission (ktCO2 per y)'!K141,0)</f>
        <v>0</v>
      </c>
      <c r="L141" s="12">
        <f>IFERROR(('Total emission (ktCO2 per y)'!L141-'Total emission (ktCO2 per y)'!L141)/'Total emission (ktCO2 per y)'!L141,0)</f>
        <v>0</v>
      </c>
      <c r="M141" s="21">
        <f>IFERROR((('Total emission (ktCO2 per y)'!F141-'Total emission (ktCO2 per y)'!M141)/'Total emission (ktCO2 per y)'!F141),0)</f>
        <v>0.17318315631681641</v>
      </c>
      <c r="N141" s="21">
        <f>IFERROR((('Total emission (ktCO2 per y)'!G141-'Total emission (ktCO2 per y)'!N141)/'Total emission (ktCO2 per y)'!G141),0)</f>
        <v>0</v>
      </c>
      <c r="O141" s="21">
        <f>IFERROR((('Total emission (ktCO2 per y)'!H141-'Total emission (ktCO2 per y)'!O141)/'Total emission (ktCO2 per y)'!H141),0)</f>
        <v>0</v>
      </c>
      <c r="P141" s="21">
        <f>IFERROR((('Total emission (ktCO2 per y)'!I141-'Total emission (ktCO2 per y)'!P141)/'Total emission (ktCO2 per y)'!I141),0)</f>
        <v>0.17318315631681641</v>
      </c>
      <c r="Q141" s="21">
        <f>IFERROR((('Total emission (ktCO2 per y)'!J141-'Total emission (ktCO2 per y)'!Q141)/'Total emission (ktCO2 per y)'!J141),0)</f>
        <v>0</v>
      </c>
      <c r="R141" s="21">
        <f>IFERROR((('Total emission (ktCO2 per y)'!K141-'Total emission (ktCO2 per y)'!R141)/'Total emission (ktCO2 per y)'!K141),0)</f>
        <v>0</v>
      </c>
      <c r="S141" s="21">
        <f>IFERROR((('Total emission (ktCO2 per y)'!L141-'Total emission (ktCO2 per y)'!S141)/'Total emission (ktCO2 per y)'!L141),0)</f>
        <v>0</v>
      </c>
      <c r="T141" s="22">
        <f>IFERROR((('Total emission (ktCO2 per y)'!F141-'Total emission (ktCO2 per y)'!T141)/'Total emission (ktCO2 per y)'!F141),0)</f>
        <v>0.92924477058652222</v>
      </c>
      <c r="U141" s="22">
        <f>IFERROR((('Total emission (ktCO2 per y)'!G141-'Total emission (ktCO2 per y)'!U141)/'Total emission (ktCO2 per y)'!G141),0)</f>
        <v>0</v>
      </c>
      <c r="V141" s="22">
        <f>IFERROR((('Total emission (ktCO2 per y)'!H141-'Total emission (ktCO2 per y)'!V141)/'Total emission (ktCO2 per y)'!H141),0)</f>
        <v>0</v>
      </c>
      <c r="W141" s="22">
        <f>IFERROR((('Total emission (ktCO2 per y)'!I141-'Total emission (ktCO2 per y)'!W141)/'Total emission (ktCO2 per y)'!I141),0)</f>
        <v>0.92924477058652222</v>
      </c>
      <c r="X141" s="22">
        <f>IFERROR((('Total emission (ktCO2 per y)'!J141-'Total emission (ktCO2 per y)'!X141)/'Total emission (ktCO2 per y)'!J141),0)</f>
        <v>0</v>
      </c>
      <c r="Y141" s="22">
        <f>IFERROR((('Total emission (ktCO2 per y)'!K141-'Total emission (ktCO2 per y)'!Y141)/'Total emission (ktCO2 per y)'!K141),0)</f>
        <v>0</v>
      </c>
      <c r="Z141" s="22">
        <f>IFERROR((('Total emission (ktCO2 per y)'!L141-'Total emission (ktCO2 per y)'!Z141)/'Total emission (ktCO2 per y)'!L141),0)</f>
        <v>0</v>
      </c>
    </row>
    <row r="142" spans="1:26" x14ac:dyDescent="0.35">
      <c r="A142" s="5" t="s">
        <v>359</v>
      </c>
      <c r="B142" s="5">
        <v>3</v>
      </c>
      <c r="C142" s="5" t="s">
        <v>205</v>
      </c>
      <c r="D142" s="5" t="s">
        <v>360</v>
      </c>
      <c r="E142" s="5" t="s">
        <v>360</v>
      </c>
      <c r="F142" s="12">
        <f>IFERROR(('Total emission (ktCO2 per y)'!F142-'Total emission (ktCO2 per y)'!F142)/'Total emission (ktCO2 per y)'!F142,0)</f>
        <v>0</v>
      </c>
      <c r="G142" s="12">
        <f>IFERROR(('Total emission (ktCO2 per y)'!G142-'Total emission (ktCO2 per y)'!G142)/'Total emission (ktCO2 per y)'!G142,0)</f>
        <v>0</v>
      </c>
      <c r="H142" s="12">
        <f>IFERROR(('Total emission (ktCO2 per y)'!H142-'Total emission (ktCO2 per y)'!H142)/'Total emission (ktCO2 per y)'!H142,0)</f>
        <v>0</v>
      </c>
      <c r="I142" s="12">
        <f>IFERROR(('Total emission (ktCO2 per y)'!I142-'Total emission (ktCO2 per y)'!I142)/'Total emission (ktCO2 per y)'!I142,0)</f>
        <v>0</v>
      </c>
      <c r="J142" s="12">
        <f>IFERROR(('Total emission (ktCO2 per y)'!J142-'Total emission (ktCO2 per y)'!J142)/'Total emission (ktCO2 per y)'!J142,0)</f>
        <v>0</v>
      </c>
      <c r="K142" s="12">
        <f>IFERROR(('Total emission (ktCO2 per y)'!K142-'Total emission (ktCO2 per y)'!K142)/'Total emission (ktCO2 per y)'!K142,0)</f>
        <v>0</v>
      </c>
      <c r="L142" s="12">
        <f>IFERROR(('Total emission (ktCO2 per y)'!L142-'Total emission (ktCO2 per y)'!L142)/'Total emission (ktCO2 per y)'!L142,0)</f>
        <v>0</v>
      </c>
      <c r="M142" s="21">
        <f>IFERROR((('Total emission (ktCO2 per y)'!F142-'Total emission (ktCO2 per y)'!M142)/'Total emission (ktCO2 per y)'!F142),0)</f>
        <v>0.14046743745871573</v>
      </c>
      <c r="N142" s="21">
        <f>IFERROR((('Total emission (ktCO2 per y)'!G142-'Total emission (ktCO2 per y)'!N142)/'Total emission (ktCO2 per y)'!G142),0)</f>
        <v>0</v>
      </c>
      <c r="O142" s="21">
        <f>IFERROR((('Total emission (ktCO2 per y)'!H142-'Total emission (ktCO2 per y)'!O142)/'Total emission (ktCO2 per y)'!H142),0)</f>
        <v>0.14046743745871573</v>
      </c>
      <c r="P142" s="21">
        <f>IFERROR((('Total emission (ktCO2 per y)'!I142-'Total emission (ktCO2 per y)'!P142)/'Total emission (ktCO2 per y)'!I142),0)</f>
        <v>0</v>
      </c>
      <c r="Q142" s="21">
        <f>IFERROR((('Total emission (ktCO2 per y)'!J142-'Total emission (ktCO2 per y)'!Q142)/'Total emission (ktCO2 per y)'!J142),0)</f>
        <v>0</v>
      </c>
      <c r="R142" s="21">
        <f>IFERROR((('Total emission (ktCO2 per y)'!K142-'Total emission (ktCO2 per y)'!R142)/'Total emission (ktCO2 per y)'!K142),0)</f>
        <v>0</v>
      </c>
      <c r="S142" s="21">
        <f>IFERROR((('Total emission (ktCO2 per y)'!L142-'Total emission (ktCO2 per y)'!S142)/'Total emission (ktCO2 per y)'!L142),0)</f>
        <v>0</v>
      </c>
      <c r="T142" s="22">
        <f>IFERROR((('Total emission (ktCO2 per y)'!F142-'Total emission (ktCO2 per y)'!T142)/'Total emission (ktCO2 per y)'!F142),0)</f>
        <v>0.92740814275531247</v>
      </c>
      <c r="U142" s="22">
        <f>IFERROR((('Total emission (ktCO2 per y)'!G142-'Total emission (ktCO2 per y)'!U142)/'Total emission (ktCO2 per y)'!G142),0)</f>
        <v>0</v>
      </c>
      <c r="V142" s="22">
        <f>IFERROR((('Total emission (ktCO2 per y)'!H142-'Total emission (ktCO2 per y)'!V142)/'Total emission (ktCO2 per y)'!H142),0)</f>
        <v>0.92740814275531247</v>
      </c>
      <c r="W142" s="22">
        <f>IFERROR((('Total emission (ktCO2 per y)'!I142-'Total emission (ktCO2 per y)'!W142)/'Total emission (ktCO2 per y)'!I142),0)</f>
        <v>0</v>
      </c>
      <c r="X142" s="22">
        <f>IFERROR((('Total emission (ktCO2 per y)'!J142-'Total emission (ktCO2 per y)'!X142)/'Total emission (ktCO2 per y)'!J142),0)</f>
        <v>0</v>
      </c>
      <c r="Y142" s="22">
        <f>IFERROR((('Total emission (ktCO2 per y)'!K142-'Total emission (ktCO2 per y)'!Y142)/'Total emission (ktCO2 per y)'!K142),0)</f>
        <v>0</v>
      </c>
      <c r="Z142" s="22">
        <f>IFERROR((('Total emission (ktCO2 per y)'!L142-'Total emission (ktCO2 per y)'!Z142)/'Total emission (ktCO2 per y)'!L142),0)</f>
        <v>0</v>
      </c>
    </row>
    <row r="143" spans="1:26" x14ac:dyDescent="0.35">
      <c r="A143" s="5" t="s">
        <v>361</v>
      </c>
      <c r="B143" s="5">
        <v>3</v>
      </c>
      <c r="C143" s="5" t="s">
        <v>205</v>
      </c>
      <c r="D143" s="5" t="s">
        <v>362</v>
      </c>
      <c r="E143" s="5" t="s">
        <v>362</v>
      </c>
      <c r="F143" s="12">
        <f>IFERROR(('Total emission (ktCO2 per y)'!F143-'Total emission (ktCO2 per y)'!F143)/'Total emission (ktCO2 per y)'!F143,0)</f>
        <v>0</v>
      </c>
      <c r="G143" s="12">
        <f>IFERROR(('Total emission (ktCO2 per y)'!G143-'Total emission (ktCO2 per y)'!G143)/'Total emission (ktCO2 per y)'!G143,0)</f>
        <v>0</v>
      </c>
      <c r="H143" s="12">
        <f>IFERROR(('Total emission (ktCO2 per y)'!H143-'Total emission (ktCO2 per y)'!H143)/'Total emission (ktCO2 per y)'!H143,0)</f>
        <v>0</v>
      </c>
      <c r="I143" s="12">
        <f>IFERROR(('Total emission (ktCO2 per y)'!I143-'Total emission (ktCO2 per y)'!I143)/'Total emission (ktCO2 per y)'!I143,0)</f>
        <v>0</v>
      </c>
      <c r="J143" s="12">
        <f>IFERROR(('Total emission (ktCO2 per y)'!J143-'Total emission (ktCO2 per y)'!J143)/'Total emission (ktCO2 per y)'!J143,0)</f>
        <v>0</v>
      </c>
      <c r="K143" s="12">
        <f>IFERROR(('Total emission (ktCO2 per y)'!K143-'Total emission (ktCO2 per y)'!K143)/'Total emission (ktCO2 per y)'!K143,0)</f>
        <v>0</v>
      </c>
      <c r="L143" s="12">
        <f>IFERROR(('Total emission (ktCO2 per y)'!L143-'Total emission (ktCO2 per y)'!L143)/'Total emission (ktCO2 per y)'!L143,0)</f>
        <v>0</v>
      </c>
      <c r="M143" s="21">
        <f>IFERROR((('Total emission (ktCO2 per y)'!F143-'Total emission (ktCO2 per y)'!M143)/'Total emission (ktCO2 per y)'!F143),0)</f>
        <v>0.21826304698993135</v>
      </c>
      <c r="N143" s="21">
        <f>IFERROR((('Total emission (ktCO2 per y)'!G143-'Total emission (ktCO2 per y)'!N143)/'Total emission (ktCO2 per y)'!G143),0)</f>
        <v>0</v>
      </c>
      <c r="O143" s="21">
        <f>IFERROR((('Total emission (ktCO2 per y)'!H143-'Total emission (ktCO2 per y)'!O143)/'Total emission (ktCO2 per y)'!H143),0)</f>
        <v>0</v>
      </c>
      <c r="P143" s="21">
        <f>IFERROR((('Total emission (ktCO2 per y)'!I143-'Total emission (ktCO2 per y)'!P143)/'Total emission (ktCO2 per y)'!I143),0)</f>
        <v>0.17318315608902168</v>
      </c>
      <c r="Q143" s="21">
        <f>IFERROR((('Total emission (ktCO2 per y)'!J143-'Total emission (ktCO2 per y)'!Q143)/'Total emission (ktCO2 per y)'!J143),0)</f>
        <v>0</v>
      </c>
      <c r="R143" s="21">
        <f>IFERROR((('Total emission (ktCO2 per y)'!K143-'Total emission (ktCO2 per y)'!R143)/'Total emission (ktCO2 per y)'!K143),0)</f>
        <v>0.29469022398768646</v>
      </c>
      <c r="S143" s="21">
        <f>IFERROR((('Total emission (ktCO2 per y)'!L143-'Total emission (ktCO2 per y)'!S143)/'Total emission (ktCO2 per y)'!L143),0)</f>
        <v>0.16723128831314626</v>
      </c>
      <c r="T143" s="22">
        <f>IFERROR((('Total emission (ktCO2 per y)'!F143-'Total emission (ktCO2 per y)'!T143)/'Total emission (ktCO2 per y)'!F143),0)</f>
        <v>0.85506819809242141</v>
      </c>
      <c r="U143" s="22">
        <f>IFERROR((('Total emission (ktCO2 per y)'!G143-'Total emission (ktCO2 per y)'!U143)/'Total emission (ktCO2 per y)'!G143),0)</f>
        <v>0</v>
      </c>
      <c r="V143" s="22">
        <f>IFERROR((('Total emission (ktCO2 per y)'!H143-'Total emission (ktCO2 per y)'!V143)/'Total emission (ktCO2 per y)'!H143),0)</f>
        <v>0</v>
      </c>
      <c r="W143" s="22">
        <f>IFERROR((('Total emission (ktCO2 per y)'!I143-'Total emission (ktCO2 per y)'!W143)/'Total emission (ktCO2 per y)'!I143),0)</f>
        <v>0.92924477058044797</v>
      </c>
      <c r="X143" s="22">
        <f>IFERROR((('Total emission (ktCO2 per y)'!J143-'Total emission (ktCO2 per y)'!X143)/'Total emission (ktCO2 per y)'!J143),0)</f>
        <v>0</v>
      </c>
      <c r="Y143" s="22">
        <f>IFERROR((('Total emission (ktCO2 per y)'!K143-'Total emission (ktCO2 per y)'!Y143)/'Total emission (ktCO2 per y)'!K143),0)</f>
        <v>0.94336297788655454</v>
      </c>
      <c r="Z143" s="22">
        <f>IFERROR((('Total emission (ktCO2 per y)'!L143-'Total emission (ktCO2 per y)'!Z143)/'Total emission (ktCO2 per y)'!L143),0)</f>
        <v>0.79312010260327603</v>
      </c>
    </row>
    <row r="144" spans="1:26" x14ac:dyDescent="0.35">
      <c r="A144" s="5" t="s">
        <v>363</v>
      </c>
      <c r="B144" s="5">
        <v>3</v>
      </c>
      <c r="C144" s="5" t="s">
        <v>205</v>
      </c>
      <c r="D144" s="5" t="s">
        <v>364</v>
      </c>
      <c r="E144" s="5" t="s">
        <v>364</v>
      </c>
      <c r="F144" s="12">
        <f>IFERROR(('Total emission (ktCO2 per y)'!F144-'Total emission (ktCO2 per y)'!F144)/'Total emission (ktCO2 per y)'!F144,0)</f>
        <v>0</v>
      </c>
      <c r="G144" s="12">
        <f>IFERROR(('Total emission (ktCO2 per y)'!G144-'Total emission (ktCO2 per y)'!G144)/'Total emission (ktCO2 per y)'!G144,0)</f>
        <v>0</v>
      </c>
      <c r="H144" s="12">
        <f>IFERROR(('Total emission (ktCO2 per y)'!H144-'Total emission (ktCO2 per y)'!H144)/'Total emission (ktCO2 per y)'!H144,0)</f>
        <v>0</v>
      </c>
      <c r="I144" s="12">
        <f>IFERROR(('Total emission (ktCO2 per y)'!I144-'Total emission (ktCO2 per y)'!I144)/'Total emission (ktCO2 per y)'!I144,0)</f>
        <v>0</v>
      </c>
      <c r="J144" s="12">
        <f>IFERROR(('Total emission (ktCO2 per y)'!J144-'Total emission (ktCO2 per y)'!J144)/'Total emission (ktCO2 per y)'!J144,0)</f>
        <v>0</v>
      </c>
      <c r="K144" s="12">
        <f>IFERROR(('Total emission (ktCO2 per y)'!K144-'Total emission (ktCO2 per y)'!K144)/'Total emission (ktCO2 per y)'!K144,0)</f>
        <v>0</v>
      </c>
      <c r="L144" s="12">
        <f>IFERROR(('Total emission (ktCO2 per y)'!L144-'Total emission (ktCO2 per y)'!L144)/'Total emission (ktCO2 per y)'!L144,0)</f>
        <v>0</v>
      </c>
      <c r="M144" s="21">
        <f>IFERROR((('Total emission (ktCO2 per y)'!F144-'Total emission (ktCO2 per y)'!M144)/'Total emission (ktCO2 per y)'!F144),0)</f>
        <v>0.268662741618239</v>
      </c>
      <c r="N144" s="21">
        <f>IFERROR((('Total emission (ktCO2 per y)'!G144-'Total emission (ktCO2 per y)'!N144)/'Total emission (ktCO2 per y)'!G144),0)</f>
        <v>0</v>
      </c>
      <c r="O144" s="21">
        <f>IFERROR((('Total emission (ktCO2 per y)'!H144-'Total emission (ktCO2 per y)'!O144)/'Total emission (ktCO2 per y)'!H144),0)</f>
        <v>0</v>
      </c>
      <c r="P144" s="21">
        <f>IFERROR((('Total emission (ktCO2 per y)'!I144-'Total emission (ktCO2 per y)'!P144)/'Total emission (ktCO2 per y)'!I144),0)</f>
        <v>0</v>
      </c>
      <c r="Q144" s="21">
        <f>IFERROR((('Total emission (ktCO2 per y)'!J144-'Total emission (ktCO2 per y)'!Q144)/'Total emission (ktCO2 per y)'!J144),0)</f>
        <v>0</v>
      </c>
      <c r="R144" s="21">
        <f>IFERROR((('Total emission (ktCO2 per y)'!K144-'Total emission (ktCO2 per y)'!R144)/'Total emission (ktCO2 per y)'!K144),0)</f>
        <v>0</v>
      </c>
      <c r="S144" s="21">
        <f>IFERROR((('Total emission (ktCO2 per y)'!L144-'Total emission (ktCO2 per y)'!S144)/'Total emission (ktCO2 per y)'!L144),0)</f>
        <v>0.268662741618239</v>
      </c>
      <c r="T144" s="22">
        <f>IFERROR((('Total emission (ktCO2 per y)'!F144-'Total emission (ktCO2 per y)'!T144)/'Total emission (ktCO2 per y)'!F144),0)</f>
        <v>0.93179786103764217</v>
      </c>
      <c r="U144" s="22">
        <f>IFERROR((('Total emission (ktCO2 per y)'!G144-'Total emission (ktCO2 per y)'!U144)/'Total emission (ktCO2 per y)'!G144),0)</f>
        <v>0</v>
      </c>
      <c r="V144" s="22">
        <f>IFERROR((('Total emission (ktCO2 per y)'!H144-'Total emission (ktCO2 per y)'!V144)/'Total emission (ktCO2 per y)'!H144),0)</f>
        <v>0</v>
      </c>
      <c r="W144" s="22">
        <f>IFERROR((('Total emission (ktCO2 per y)'!I144-'Total emission (ktCO2 per y)'!W144)/'Total emission (ktCO2 per y)'!I144),0)</f>
        <v>0</v>
      </c>
      <c r="X144" s="22">
        <f>IFERROR((('Total emission (ktCO2 per y)'!J144-'Total emission (ktCO2 per y)'!X144)/'Total emission (ktCO2 per y)'!J144),0)</f>
        <v>0</v>
      </c>
      <c r="Y144" s="22">
        <f>IFERROR((('Total emission (ktCO2 per y)'!K144-'Total emission (ktCO2 per y)'!Y144)/'Total emission (ktCO2 per y)'!K144),0)</f>
        <v>0</v>
      </c>
      <c r="Z144" s="22">
        <f>IFERROR((('Total emission (ktCO2 per y)'!L144-'Total emission (ktCO2 per y)'!Z144)/'Total emission (ktCO2 per y)'!L144),0)</f>
        <v>0.93179786103764217</v>
      </c>
    </row>
    <row r="145" spans="1:26" x14ac:dyDescent="0.35">
      <c r="A145" s="5" t="s">
        <v>365</v>
      </c>
      <c r="B145" s="5">
        <v>3</v>
      </c>
      <c r="C145" s="5" t="s">
        <v>205</v>
      </c>
      <c r="D145" s="5" t="s">
        <v>366</v>
      </c>
      <c r="E145" s="5" t="s">
        <v>366</v>
      </c>
      <c r="F145" s="12">
        <f>IFERROR(('Total emission (ktCO2 per y)'!F145-'Total emission (ktCO2 per y)'!F145)/'Total emission (ktCO2 per y)'!F145,0)</f>
        <v>0</v>
      </c>
      <c r="G145" s="12">
        <f>IFERROR(('Total emission (ktCO2 per y)'!G145-'Total emission (ktCO2 per y)'!G145)/'Total emission (ktCO2 per y)'!G145,0)</f>
        <v>0</v>
      </c>
      <c r="H145" s="12">
        <f>IFERROR(('Total emission (ktCO2 per y)'!H145-'Total emission (ktCO2 per y)'!H145)/'Total emission (ktCO2 per y)'!H145,0)</f>
        <v>0</v>
      </c>
      <c r="I145" s="12">
        <f>IFERROR(('Total emission (ktCO2 per y)'!I145-'Total emission (ktCO2 per y)'!I145)/'Total emission (ktCO2 per y)'!I145,0)</f>
        <v>0</v>
      </c>
      <c r="J145" s="12">
        <f>IFERROR(('Total emission (ktCO2 per y)'!J145-'Total emission (ktCO2 per y)'!J145)/'Total emission (ktCO2 per y)'!J145,0)</f>
        <v>0</v>
      </c>
      <c r="K145" s="12">
        <f>IFERROR(('Total emission (ktCO2 per y)'!K145-'Total emission (ktCO2 per y)'!K145)/'Total emission (ktCO2 per y)'!K145,0)</f>
        <v>0</v>
      </c>
      <c r="L145" s="12">
        <f>IFERROR(('Total emission (ktCO2 per y)'!L145-'Total emission (ktCO2 per y)'!L145)/'Total emission (ktCO2 per y)'!L145,0)</f>
        <v>0</v>
      </c>
      <c r="M145" s="21">
        <f>IFERROR((('Total emission (ktCO2 per y)'!F145-'Total emission (ktCO2 per y)'!M145)/'Total emission (ktCO2 per y)'!F145),0)</f>
        <v>0.18160962058292973</v>
      </c>
      <c r="N145" s="21">
        <f>IFERROR((('Total emission (ktCO2 per y)'!G145-'Total emission (ktCO2 per y)'!N145)/'Total emission (ktCO2 per y)'!G145),0)</f>
        <v>0</v>
      </c>
      <c r="O145" s="21">
        <f>IFERROR((('Total emission (ktCO2 per y)'!H145-'Total emission (ktCO2 per y)'!O145)/'Total emission (ktCO2 per y)'!H145),0)</f>
        <v>0</v>
      </c>
      <c r="P145" s="21">
        <f>IFERROR((('Total emission (ktCO2 per y)'!I145-'Total emission (ktCO2 per y)'!P145)/'Total emission (ktCO2 per y)'!I145),0)</f>
        <v>0.18160962058292973</v>
      </c>
      <c r="Q145" s="21">
        <f>IFERROR((('Total emission (ktCO2 per y)'!J145-'Total emission (ktCO2 per y)'!Q145)/'Total emission (ktCO2 per y)'!J145),0)</f>
        <v>0</v>
      </c>
      <c r="R145" s="21">
        <f>IFERROR((('Total emission (ktCO2 per y)'!K145-'Total emission (ktCO2 per y)'!R145)/'Total emission (ktCO2 per y)'!K145),0)</f>
        <v>0</v>
      </c>
      <c r="S145" s="21">
        <f>IFERROR((('Total emission (ktCO2 per y)'!L145-'Total emission (ktCO2 per y)'!S145)/'Total emission (ktCO2 per y)'!L145),0)</f>
        <v>0</v>
      </c>
      <c r="T145" s="22">
        <f>IFERROR((('Total emission (ktCO2 per y)'!F145-'Total emission (ktCO2 per y)'!T145)/'Total emission (ktCO2 per y)'!F145),0)</f>
        <v>0.92983199618326617</v>
      </c>
      <c r="U145" s="22">
        <f>IFERROR((('Total emission (ktCO2 per y)'!G145-'Total emission (ktCO2 per y)'!U145)/'Total emission (ktCO2 per y)'!G145),0)</f>
        <v>0</v>
      </c>
      <c r="V145" s="22">
        <f>IFERROR((('Total emission (ktCO2 per y)'!H145-'Total emission (ktCO2 per y)'!V145)/'Total emission (ktCO2 per y)'!H145),0)</f>
        <v>0</v>
      </c>
      <c r="W145" s="22">
        <f>IFERROR((('Total emission (ktCO2 per y)'!I145-'Total emission (ktCO2 per y)'!W145)/'Total emission (ktCO2 per y)'!I145),0)</f>
        <v>0.92983199618326617</v>
      </c>
      <c r="X145" s="22">
        <f>IFERROR((('Total emission (ktCO2 per y)'!J145-'Total emission (ktCO2 per y)'!X145)/'Total emission (ktCO2 per y)'!J145),0)</f>
        <v>0</v>
      </c>
      <c r="Y145" s="22">
        <f>IFERROR((('Total emission (ktCO2 per y)'!K145-'Total emission (ktCO2 per y)'!Y145)/'Total emission (ktCO2 per y)'!K145),0)</f>
        <v>0</v>
      </c>
      <c r="Z145" s="22">
        <f>IFERROR((('Total emission (ktCO2 per y)'!L145-'Total emission (ktCO2 per y)'!Z145)/'Total emission (ktCO2 per y)'!L145),0)</f>
        <v>0</v>
      </c>
    </row>
    <row r="146" spans="1:26" x14ac:dyDescent="0.35">
      <c r="A146" s="5" t="s">
        <v>367</v>
      </c>
      <c r="B146" s="5">
        <v>3</v>
      </c>
      <c r="C146" s="5" t="s">
        <v>205</v>
      </c>
      <c r="D146" s="5" t="s">
        <v>368</v>
      </c>
      <c r="E146" s="5" t="s">
        <v>368</v>
      </c>
      <c r="F146" s="12">
        <f>IFERROR(('Total emission (ktCO2 per y)'!F146-'Total emission (ktCO2 per y)'!F146)/'Total emission (ktCO2 per y)'!F146,0)</f>
        <v>0</v>
      </c>
      <c r="G146" s="12">
        <f>IFERROR(('Total emission (ktCO2 per y)'!G146-'Total emission (ktCO2 per y)'!G146)/'Total emission (ktCO2 per y)'!G146,0)</f>
        <v>0</v>
      </c>
      <c r="H146" s="12">
        <f>IFERROR(('Total emission (ktCO2 per y)'!H146-'Total emission (ktCO2 per y)'!H146)/'Total emission (ktCO2 per y)'!H146,0)</f>
        <v>0</v>
      </c>
      <c r="I146" s="12">
        <f>IFERROR(('Total emission (ktCO2 per y)'!I146-'Total emission (ktCO2 per y)'!I146)/'Total emission (ktCO2 per y)'!I146,0)</f>
        <v>0</v>
      </c>
      <c r="J146" s="12">
        <f>IFERROR(('Total emission (ktCO2 per y)'!J146-'Total emission (ktCO2 per y)'!J146)/'Total emission (ktCO2 per y)'!J146,0)</f>
        <v>0</v>
      </c>
      <c r="K146" s="12">
        <f>IFERROR(('Total emission (ktCO2 per y)'!K146-'Total emission (ktCO2 per y)'!K146)/'Total emission (ktCO2 per y)'!K146,0)</f>
        <v>0</v>
      </c>
      <c r="L146" s="12">
        <f>IFERROR(('Total emission (ktCO2 per y)'!L146-'Total emission (ktCO2 per y)'!L146)/'Total emission (ktCO2 per y)'!L146,0)</f>
        <v>0</v>
      </c>
      <c r="M146" s="21">
        <f>IFERROR((('Total emission (ktCO2 per y)'!F146-'Total emission (ktCO2 per y)'!M146)/'Total emission (ktCO2 per y)'!F146),0)</f>
        <v>0.268662741618239</v>
      </c>
      <c r="N146" s="21">
        <f>IFERROR((('Total emission (ktCO2 per y)'!G146-'Total emission (ktCO2 per y)'!N146)/'Total emission (ktCO2 per y)'!G146),0)</f>
        <v>0</v>
      </c>
      <c r="O146" s="21">
        <f>IFERROR((('Total emission (ktCO2 per y)'!H146-'Total emission (ktCO2 per y)'!O146)/'Total emission (ktCO2 per y)'!H146),0)</f>
        <v>0</v>
      </c>
      <c r="P146" s="21">
        <f>IFERROR((('Total emission (ktCO2 per y)'!I146-'Total emission (ktCO2 per y)'!P146)/'Total emission (ktCO2 per y)'!I146),0)</f>
        <v>0</v>
      </c>
      <c r="Q146" s="21">
        <f>IFERROR((('Total emission (ktCO2 per y)'!J146-'Total emission (ktCO2 per y)'!Q146)/'Total emission (ktCO2 per y)'!J146),0)</f>
        <v>0</v>
      </c>
      <c r="R146" s="21">
        <f>IFERROR((('Total emission (ktCO2 per y)'!K146-'Total emission (ktCO2 per y)'!R146)/'Total emission (ktCO2 per y)'!K146),0)</f>
        <v>0</v>
      </c>
      <c r="S146" s="21">
        <f>IFERROR((('Total emission (ktCO2 per y)'!L146-'Total emission (ktCO2 per y)'!S146)/'Total emission (ktCO2 per y)'!L146),0)</f>
        <v>0.268662741618239</v>
      </c>
      <c r="T146" s="22">
        <f>IFERROR((('Total emission (ktCO2 per y)'!F146-'Total emission (ktCO2 per y)'!T146)/'Total emission (ktCO2 per y)'!F146),0)</f>
        <v>0.93179786103764217</v>
      </c>
      <c r="U146" s="22">
        <f>IFERROR((('Total emission (ktCO2 per y)'!G146-'Total emission (ktCO2 per y)'!U146)/'Total emission (ktCO2 per y)'!G146),0)</f>
        <v>0</v>
      </c>
      <c r="V146" s="22">
        <f>IFERROR((('Total emission (ktCO2 per y)'!H146-'Total emission (ktCO2 per y)'!V146)/'Total emission (ktCO2 per y)'!H146),0)</f>
        <v>0</v>
      </c>
      <c r="W146" s="22">
        <f>IFERROR((('Total emission (ktCO2 per y)'!I146-'Total emission (ktCO2 per y)'!W146)/'Total emission (ktCO2 per y)'!I146),0)</f>
        <v>0</v>
      </c>
      <c r="X146" s="22">
        <f>IFERROR((('Total emission (ktCO2 per y)'!J146-'Total emission (ktCO2 per y)'!X146)/'Total emission (ktCO2 per y)'!J146),0)</f>
        <v>0</v>
      </c>
      <c r="Y146" s="22">
        <f>IFERROR((('Total emission (ktCO2 per y)'!K146-'Total emission (ktCO2 per y)'!Y146)/'Total emission (ktCO2 per y)'!K146),0)</f>
        <v>0</v>
      </c>
      <c r="Z146" s="22">
        <f>IFERROR((('Total emission (ktCO2 per y)'!L146-'Total emission (ktCO2 per y)'!Z146)/'Total emission (ktCO2 per y)'!L146),0)</f>
        <v>0.93179786103764217</v>
      </c>
    </row>
    <row r="147" spans="1:26" x14ac:dyDescent="0.35">
      <c r="A147" s="5" t="s">
        <v>369</v>
      </c>
      <c r="B147" s="5">
        <v>3</v>
      </c>
      <c r="C147" s="5" t="s">
        <v>205</v>
      </c>
      <c r="D147" s="5" t="s">
        <v>370</v>
      </c>
      <c r="E147" s="5" t="s">
        <v>370</v>
      </c>
      <c r="F147" s="12">
        <f>IFERROR(('Total emission (ktCO2 per y)'!F147-'Total emission (ktCO2 per y)'!F147)/'Total emission (ktCO2 per y)'!F147,0)</f>
        <v>0</v>
      </c>
      <c r="G147" s="12">
        <f>IFERROR(('Total emission (ktCO2 per y)'!G147-'Total emission (ktCO2 per y)'!G147)/'Total emission (ktCO2 per y)'!G147,0)</f>
        <v>0</v>
      </c>
      <c r="H147" s="12">
        <f>IFERROR(('Total emission (ktCO2 per y)'!H147-'Total emission (ktCO2 per y)'!H147)/'Total emission (ktCO2 per y)'!H147,0)</f>
        <v>0</v>
      </c>
      <c r="I147" s="12">
        <f>IFERROR(('Total emission (ktCO2 per y)'!I147-'Total emission (ktCO2 per y)'!I147)/'Total emission (ktCO2 per y)'!I147,0)</f>
        <v>0</v>
      </c>
      <c r="J147" s="12">
        <f>IFERROR(('Total emission (ktCO2 per y)'!J147-'Total emission (ktCO2 per y)'!J147)/'Total emission (ktCO2 per y)'!J147,0)</f>
        <v>0</v>
      </c>
      <c r="K147" s="12">
        <f>IFERROR(('Total emission (ktCO2 per y)'!K147-'Total emission (ktCO2 per y)'!K147)/'Total emission (ktCO2 per y)'!K147,0)</f>
        <v>0</v>
      </c>
      <c r="L147" s="12">
        <f>IFERROR(('Total emission (ktCO2 per y)'!L147-'Total emission (ktCO2 per y)'!L147)/'Total emission (ktCO2 per y)'!L147,0)</f>
        <v>0</v>
      </c>
      <c r="M147" s="21">
        <f>IFERROR((('Total emission (ktCO2 per y)'!F147-'Total emission (ktCO2 per y)'!M147)/'Total emission (ktCO2 per y)'!F147),0)</f>
        <v>0.14046743738417158</v>
      </c>
      <c r="N147" s="21">
        <f>IFERROR((('Total emission (ktCO2 per y)'!G147-'Total emission (ktCO2 per y)'!N147)/'Total emission (ktCO2 per y)'!G147),0)</f>
        <v>0</v>
      </c>
      <c r="O147" s="21">
        <f>IFERROR((('Total emission (ktCO2 per y)'!H147-'Total emission (ktCO2 per y)'!O147)/'Total emission (ktCO2 per y)'!H147),0)</f>
        <v>0.14046743738417158</v>
      </c>
      <c r="P147" s="21">
        <f>IFERROR((('Total emission (ktCO2 per y)'!I147-'Total emission (ktCO2 per y)'!P147)/'Total emission (ktCO2 per y)'!I147),0)</f>
        <v>0</v>
      </c>
      <c r="Q147" s="21">
        <f>IFERROR((('Total emission (ktCO2 per y)'!J147-'Total emission (ktCO2 per y)'!Q147)/'Total emission (ktCO2 per y)'!J147),0)</f>
        <v>0</v>
      </c>
      <c r="R147" s="21">
        <f>IFERROR((('Total emission (ktCO2 per y)'!K147-'Total emission (ktCO2 per y)'!R147)/'Total emission (ktCO2 per y)'!K147),0)</f>
        <v>0</v>
      </c>
      <c r="S147" s="21">
        <f>IFERROR((('Total emission (ktCO2 per y)'!L147-'Total emission (ktCO2 per y)'!S147)/'Total emission (ktCO2 per y)'!L147),0)</f>
        <v>0</v>
      </c>
      <c r="T147" s="22">
        <f>IFERROR((('Total emission (ktCO2 per y)'!F147-'Total emission (ktCO2 per y)'!T147)/'Total emission (ktCO2 per y)'!F147),0)</f>
        <v>0.92740814273437711</v>
      </c>
      <c r="U147" s="22">
        <f>IFERROR((('Total emission (ktCO2 per y)'!G147-'Total emission (ktCO2 per y)'!U147)/'Total emission (ktCO2 per y)'!G147),0)</f>
        <v>0</v>
      </c>
      <c r="V147" s="22">
        <f>IFERROR((('Total emission (ktCO2 per y)'!H147-'Total emission (ktCO2 per y)'!V147)/'Total emission (ktCO2 per y)'!H147),0)</f>
        <v>0.92740814273437711</v>
      </c>
      <c r="W147" s="22">
        <f>IFERROR((('Total emission (ktCO2 per y)'!I147-'Total emission (ktCO2 per y)'!W147)/'Total emission (ktCO2 per y)'!I147),0)</f>
        <v>0</v>
      </c>
      <c r="X147" s="22">
        <f>IFERROR((('Total emission (ktCO2 per y)'!J147-'Total emission (ktCO2 per y)'!X147)/'Total emission (ktCO2 per y)'!J147),0)</f>
        <v>0</v>
      </c>
      <c r="Y147" s="22">
        <f>IFERROR((('Total emission (ktCO2 per y)'!K147-'Total emission (ktCO2 per y)'!Y147)/'Total emission (ktCO2 per y)'!K147),0)</f>
        <v>0</v>
      </c>
      <c r="Z147" s="22">
        <f>IFERROR((('Total emission (ktCO2 per y)'!L147-'Total emission (ktCO2 per y)'!Z147)/'Total emission (ktCO2 per y)'!L147),0)</f>
        <v>0</v>
      </c>
    </row>
    <row r="148" spans="1:26" x14ac:dyDescent="0.35">
      <c r="A148" s="5" t="s">
        <v>371</v>
      </c>
      <c r="B148" s="5">
        <v>3</v>
      </c>
      <c r="C148" s="5" t="s">
        <v>205</v>
      </c>
      <c r="D148" s="5" t="s">
        <v>372</v>
      </c>
      <c r="E148" s="5" t="s">
        <v>372</v>
      </c>
      <c r="F148" s="12">
        <f>IFERROR(('Total emission (ktCO2 per y)'!F148-'Total emission (ktCO2 per y)'!F148)/'Total emission (ktCO2 per y)'!F148,0)</f>
        <v>0</v>
      </c>
      <c r="G148" s="12">
        <f>IFERROR(('Total emission (ktCO2 per y)'!G148-'Total emission (ktCO2 per y)'!G148)/'Total emission (ktCO2 per y)'!G148,0)</f>
        <v>0</v>
      </c>
      <c r="H148" s="12">
        <f>IFERROR(('Total emission (ktCO2 per y)'!H148-'Total emission (ktCO2 per y)'!H148)/'Total emission (ktCO2 per y)'!H148,0)</f>
        <v>0</v>
      </c>
      <c r="I148" s="12">
        <f>IFERROR(('Total emission (ktCO2 per y)'!I148-'Total emission (ktCO2 per y)'!I148)/'Total emission (ktCO2 per y)'!I148,0)</f>
        <v>0</v>
      </c>
      <c r="J148" s="12">
        <f>IFERROR(('Total emission (ktCO2 per y)'!J148-'Total emission (ktCO2 per y)'!J148)/'Total emission (ktCO2 per y)'!J148,0)</f>
        <v>0</v>
      </c>
      <c r="K148" s="12">
        <f>IFERROR(('Total emission (ktCO2 per y)'!K148-'Total emission (ktCO2 per y)'!K148)/'Total emission (ktCO2 per y)'!K148,0)</f>
        <v>0</v>
      </c>
      <c r="L148" s="12">
        <f>IFERROR(('Total emission (ktCO2 per y)'!L148-'Total emission (ktCO2 per y)'!L148)/'Total emission (ktCO2 per y)'!L148,0)</f>
        <v>0</v>
      </c>
      <c r="M148" s="21">
        <f>IFERROR((('Total emission (ktCO2 per y)'!F148-'Total emission (ktCO2 per y)'!M148)/'Total emission (ktCO2 per y)'!F148),0)</f>
        <v>0.17318315600795087</v>
      </c>
      <c r="N148" s="21">
        <f>IFERROR((('Total emission (ktCO2 per y)'!G148-'Total emission (ktCO2 per y)'!N148)/'Total emission (ktCO2 per y)'!G148),0)</f>
        <v>0</v>
      </c>
      <c r="O148" s="21">
        <f>IFERROR((('Total emission (ktCO2 per y)'!H148-'Total emission (ktCO2 per y)'!O148)/'Total emission (ktCO2 per y)'!H148),0)</f>
        <v>0</v>
      </c>
      <c r="P148" s="21">
        <f>IFERROR((('Total emission (ktCO2 per y)'!I148-'Total emission (ktCO2 per y)'!P148)/'Total emission (ktCO2 per y)'!I148),0)</f>
        <v>0.17318315600795087</v>
      </c>
      <c r="Q148" s="21">
        <f>IFERROR((('Total emission (ktCO2 per y)'!J148-'Total emission (ktCO2 per y)'!Q148)/'Total emission (ktCO2 per y)'!J148),0)</f>
        <v>0</v>
      </c>
      <c r="R148" s="21">
        <f>IFERROR((('Total emission (ktCO2 per y)'!K148-'Total emission (ktCO2 per y)'!R148)/'Total emission (ktCO2 per y)'!K148),0)</f>
        <v>0</v>
      </c>
      <c r="S148" s="21">
        <f>IFERROR((('Total emission (ktCO2 per y)'!L148-'Total emission (ktCO2 per y)'!S148)/'Total emission (ktCO2 per y)'!L148),0)</f>
        <v>0</v>
      </c>
      <c r="T148" s="22">
        <f>IFERROR((('Total emission (ktCO2 per y)'!F148-'Total emission (ktCO2 per y)'!T148)/'Total emission (ktCO2 per y)'!F148),0)</f>
        <v>0.92924477055954779</v>
      </c>
      <c r="U148" s="22">
        <f>IFERROR((('Total emission (ktCO2 per y)'!G148-'Total emission (ktCO2 per y)'!U148)/'Total emission (ktCO2 per y)'!G148),0)</f>
        <v>0</v>
      </c>
      <c r="V148" s="22">
        <f>IFERROR((('Total emission (ktCO2 per y)'!H148-'Total emission (ktCO2 per y)'!V148)/'Total emission (ktCO2 per y)'!H148),0)</f>
        <v>0</v>
      </c>
      <c r="W148" s="22">
        <f>IFERROR((('Total emission (ktCO2 per y)'!I148-'Total emission (ktCO2 per y)'!W148)/'Total emission (ktCO2 per y)'!I148),0)</f>
        <v>0.92924477055954779</v>
      </c>
      <c r="X148" s="22">
        <f>IFERROR((('Total emission (ktCO2 per y)'!J148-'Total emission (ktCO2 per y)'!X148)/'Total emission (ktCO2 per y)'!J148),0)</f>
        <v>0</v>
      </c>
      <c r="Y148" s="22">
        <f>IFERROR((('Total emission (ktCO2 per y)'!K148-'Total emission (ktCO2 per y)'!Y148)/'Total emission (ktCO2 per y)'!K148),0)</f>
        <v>0</v>
      </c>
      <c r="Z148" s="22">
        <f>IFERROR((('Total emission (ktCO2 per y)'!L148-'Total emission (ktCO2 per y)'!Z148)/'Total emission (ktCO2 per y)'!L148),0)</f>
        <v>0</v>
      </c>
    </row>
    <row r="149" spans="1:26" x14ac:dyDescent="0.35">
      <c r="A149" s="5" t="s">
        <v>373</v>
      </c>
      <c r="B149" s="5">
        <v>3</v>
      </c>
      <c r="C149" s="5" t="s">
        <v>205</v>
      </c>
      <c r="D149" s="5" t="s">
        <v>374</v>
      </c>
      <c r="E149" s="5" t="s">
        <v>374</v>
      </c>
      <c r="F149" s="12">
        <f>IFERROR(('Total emission (ktCO2 per y)'!F149-'Total emission (ktCO2 per y)'!F149)/'Total emission (ktCO2 per y)'!F149,0)</f>
        <v>0</v>
      </c>
      <c r="G149" s="12">
        <f>IFERROR(('Total emission (ktCO2 per y)'!G149-'Total emission (ktCO2 per y)'!G149)/'Total emission (ktCO2 per y)'!G149,0)</f>
        <v>0</v>
      </c>
      <c r="H149" s="12">
        <f>IFERROR(('Total emission (ktCO2 per y)'!H149-'Total emission (ktCO2 per y)'!H149)/'Total emission (ktCO2 per y)'!H149,0)</f>
        <v>0</v>
      </c>
      <c r="I149" s="12">
        <f>IFERROR(('Total emission (ktCO2 per y)'!I149-'Total emission (ktCO2 per y)'!I149)/'Total emission (ktCO2 per y)'!I149,0)</f>
        <v>0</v>
      </c>
      <c r="J149" s="12">
        <f>IFERROR(('Total emission (ktCO2 per y)'!J149-'Total emission (ktCO2 per y)'!J149)/'Total emission (ktCO2 per y)'!J149,0)</f>
        <v>0</v>
      </c>
      <c r="K149" s="12">
        <f>IFERROR(('Total emission (ktCO2 per y)'!K149-'Total emission (ktCO2 per y)'!K149)/'Total emission (ktCO2 per y)'!K149,0)</f>
        <v>0</v>
      </c>
      <c r="L149" s="12">
        <f>IFERROR(('Total emission (ktCO2 per y)'!L149-'Total emission (ktCO2 per y)'!L149)/'Total emission (ktCO2 per y)'!L149,0)</f>
        <v>0</v>
      </c>
      <c r="M149" s="21">
        <f>IFERROR((('Total emission (ktCO2 per y)'!F149-'Total emission (ktCO2 per y)'!M149)/'Total emission (ktCO2 per y)'!F149),0)</f>
        <v>0.20483817654270084</v>
      </c>
      <c r="N149" s="21">
        <f>IFERROR((('Total emission (ktCO2 per y)'!G149-'Total emission (ktCO2 per y)'!N149)/'Total emission (ktCO2 per y)'!G149),0)</f>
        <v>0.20483817654270084</v>
      </c>
      <c r="O149" s="21">
        <f>IFERROR((('Total emission (ktCO2 per y)'!H149-'Total emission (ktCO2 per y)'!O149)/'Total emission (ktCO2 per y)'!H149),0)</f>
        <v>0</v>
      </c>
      <c r="P149" s="21">
        <f>IFERROR((('Total emission (ktCO2 per y)'!I149-'Total emission (ktCO2 per y)'!P149)/'Total emission (ktCO2 per y)'!I149),0)</f>
        <v>0</v>
      </c>
      <c r="Q149" s="21">
        <f>IFERROR((('Total emission (ktCO2 per y)'!J149-'Total emission (ktCO2 per y)'!Q149)/'Total emission (ktCO2 per y)'!J149),0)</f>
        <v>0</v>
      </c>
      <c r="R149" s="21">
        <f>IFERROR((('Total emission (ktCO2 per y)'!K149-'Total emission (ktCO2 per y)'!R149)/'Total emission (ktCO2 per y)'!K149),0)</f>
        <v>0</v>
      </c>
      <c r="S149" s="21">
        <f>IFERROR((('Total emission (ktCO2 per y)'!L149-'Total emission (ktCO2 per y)'!S149)/'Total emission (ktCO2 per y)'!L149),0)</f>
        <v>0</v>
      </c>
      <c r="T149" s="22">
        <f>IFERROR((('Total emission (ktCO2 per y)'!F149-'Total emission (ktCO2 per y)'!T149)/'Total emission (ktCO2 per y)'!F149),0)</f>
        <v>0.84921755008606914</v>
      </c>
      <c r="U149" s="22">
        <f>IFERROR((('Total emission (ktCO2 per y)'!G149-'Total emission (ktCO2 per y)'!U149)/'Total emission (ktCO2 per y)'!G149),0)</f>
        <v>0.84921755008606914</v>
      </c>
      <c r="V149" s="22">
        <f>IFERROR((('Total emission (ktCO2 per y)'!H149-'Total emission (ktCO2 per y)'!V149)/'Total emission (ktCO2 per y)'!H149),0)</f>
        <v>0</v>
      </c>
      <c r="W149" s="22">
        <f>IFERROR((('Total emission (ktCO2 per y)'!I149-'Total emission (ktCO2 per y)'!W149)/'Total emission (ktCO2 per y)'!I149),0)</f>
        <v>0</v>
      </c>
      <c r="X149" s="22">
        <f>IFERROR((('Total emission (ktCO2 per y)'!J149-'Total emission (ktCO2 per y)'!X149)/'Total emission (ktCO2 per y)'!J149),0)</f>
        <v>0</v>
      </c>
      <c r="Y149" s="22">
        <f>IFERROR((('Total emission (ktCO2 per y)'!K149-'Total emission (ktCO2 per y)'!Y149)/'Total emission (ktCO2 per y)'!K149),0)</f>
        <v>0</v>
      </c>
      <c r="Z149" s="22">
        <f>IFERROR((('Total emission (ktCO2 per y)'!L149-'Total emission (ktCO2 per y)'!Z149)/'Total emission (ktCO2 per y)'!L149),0)</f>
        <v>0</v>
      </c>
    </row>
    <row r="150" spans="1:26" x14ac:dyDescent="0.35">
      <c r="A150" s="5" t="s">
        <v>375</v>
      </c>
      <c r="B150" s="5">
        <v>3</v>
      </c>
      <c r="C150" s="5" t="s">
        <v>205</v>
      </c>
      <c r="D150" s="5" t="s">
        <v>376</v>
      </c>
      <c r="E150" s="5" t="s">
        <v>376</v>
      </c>
      <c r="F150" s="12">
        <f>IFERROR(('Total emission (ktCO2 per y)'!F150-'Total emission (ktCO2 per y)'!F150)/'Total emission (ktCO2 per y)'!F150,0)</f>
        <v>0</v>
      </c>
      <c r="G150" s="12">
        <f>IFERROR(('Total emission (ktCO2 per y)'!G150-'Total emission (ktCO2 per y)'!G150)/'Total emission (ktCO2 per y)'!G150,0)</f>
        <v>0</v>
      </c>
      <c r="H150" s="12">
        <f>IFERROR(('Total emission (ktCO2 per y)'!H150-'Total emission (ktCO2 per y)'!H150)/'Total emission (ktCO2 per y)'!H150,0)</f>
        <v>0</v>
      </c>
      <c r="I150" s="12">
        <f>IFERROR(('Total emission (ktCO2 per y)'!I150-'Total emission (ktCO2 per y)'!I150)/'Total emission (ktCO2 per y)'!I150,0)</f>
        <v>0</v>
      </c>
      <c r="J150" s="12">
        <f>IFERROR(('Total emission (ktCO2 per y)'!J150-'Total emission (ktCO2 per y)'!J150)/'Total emission (ktCO2 per y)'!J150,0)</f>
        <v>0</v>
      </c>
      <c r="K150" s="12">
        <f>IFERROR(('Total emission (ktCO2 per y)'!K150-'Total emission (ktCO2 per y)'!K150)/'Total emission (ktCO2 per y)'!K150,0)</f>
        <v>0</v>
      </c>
      <c r="L150" s="12">
        <f>IFERROR(('Total emission (ktCO2 per y)'!L150-'Total emission (ktCO2 per y)'!L150)/'Total emission (ktCO2 per y)'!L150,0)</f>
        <v>0</v>
      </c>
      <c r="M150" s="21">
        <f>IFERROR((('Total emission (ktCO2 per y)'!F150-'Total emission (ktCO2 per y)'!M150)/'Total emission (ktCO2 per y)'!F150),0)</f>
        <v>0.20502495604274873</v>
      </c>
      <c r="N150" s="21">
        <f>IFERROR((('Total emission (ktCO2 per y)'!G150-'Total emission (ktCO2 per y)'!N150)/'Total emission (ktCO2 per y)'!G150),0)</f>
        <v>0.20502495604274873</v>
      </c>
      <c r="O150" s="21">
        <f>IFERROR((('Total emission (ktCO2 per y)'!H150-'Total emission (ktCO2 per y)'!O150)/'Total emission (ktCO2 per y)'!H150),0)</f>
        <v>0</v>
      </c>
      <c r="P150" s="21">
        <f>IFERROR((('Total emission (ktCO2 per y)'!I150-'Total emission (ktCO2 per y)'!P150)/'Total emission (ktCO2 per y)'!I150),0)</f>
        <v>0</v>
      </c>
      <c r="Q150" s="21">
        <f>IFERROR((('Total emission (ktCO2 per y)'!J150-'Total emission (ktCO2 per y)'!Q150)/'Total emission (ktCO2 per y)'!J150),0)</f>
        <v>0</v>
      </c>
      <c r="R150" s="21">
        <f>IFERROR((('Total emission (ktCO2 per y)'!K150-'Total emission (ktCO2 per y)'!R150)/'Total emission (ktCO2 per y)'!K150),0)</f>
        <v>0</v>
      </c>
      <c r="S150" s="21">
        <f>IFERROR((('Total emission (ktCO2 per y)'!L150-'Total emission (ktCO2 per y)'!S150)/'Total emission (ktCO2 per y)'!L150),0)</f>
        <v>0</v>
      </c>
      <c r="T150" s="22">
        <f>IFERROR((('Total emission (ktCO2 per y)'!F150-'Total emission (ktCO2 per y)'!T150)/'Total emission (ktCO2 per y)'!F150),0)</f>
        <v>0.84892908335684736</v>
      </c>
      <c r="U150" s="22">
        <f>IFERROR((('Total emission (ktCO2 per y)'!G150-'Total emission (ktCO2 per y)'!U150)/'Total emission (ktCO2 per y)'!G150),0)</f>
        <v>0.84892908335684736</v>
      </c>
      <c r="V150" s="22">
        <f>IFERROR((('Total emission (ktCO2 per y)'!H150-'Total emission (ktCO2 per y)'!V150)/'Total emission (ktCO2 per y)'!H150),0)</f>
        <v>0</v>
      </c>
      <c r="W150" s="22">
        <f>IFERROR((('Total emission (ktCO2 per y)'!I150-'Total emission (ktCO2 per y)'!W150)/'Total emission (ktCO2 per y)'!I150),0)</f>
        <v>0</v>
      </c>
      <c r="X150" s="22">
        <f>IFERROR((('Total emission (ktCO2 per y)'!J150-'Total emission (ktCO2 per y)'!X150)/'Total emission (ktCO2 per y)'!J150),0)</f>
        <v>0</v>
      </c>
      <c r="Y150" s="22">
        <f>IFERROR((('Total emission (ktCO2 per y)'!K150-'Total emission (ktCO2 per y)'!Y150)/'Total emission (ktCO2 per y)'!K150),0)</f>
        <v>0</v>
      </c>
      <c r="Z150" s="22">
        <f>IFERROR((('Total emission (ktCO2 per y)'!L150-'Total emission (ktCO2 per y)'!Z150)/'Total emission (ktCO2 per y)'!L150),0)</f>
        <v>0</v>
      </c>
    </row>
    <row r="151" spans="1:26" x14ac:dyDescent="0.35">
      <c r="A151" s="5" t="s">
        <v>377</v>
      </c>
      <c r="B151" s="5">
        <v>3</v>
      </c>
      <c r="C151" s="5" t="s">
        <v>205</v>
      </c>
      <c r="D151" s="5" t="s">
        <v>378</v>
      </c>
      <c r="E151" s="5" t="s">
        <v>378</v>
      </c>
      <c r="F151" s="12">
        <f>IFERROR(('Total emission (ktCO2 per y)'!F151-'Total emission (ktCO2 per y)'!F151)/'Total emission (ktCO2 per y)'!F151,0)</f>
        <v>0</v>
      </c>
      <c r="G151" s="12">
        <f>IFERROR(('Total emission (ktCO2 per y)'!G151-'Total emission (ktCO2 per y)'!G151)/'Total emission (ktCO2 per y)'!G151,0)</f>
        <v>0</v>
      </c>
      <c r="H151" s="12">
        <f>IFERROR(('Total emission (ktCO2 per y)'!H151-'Total emission (ktCO2 per y)'!H151)/'Total emission (ktCO2 per y)'!H151,0)</f>
        <v>0</v>
      </c>
      <c r="I151" s="12">
        <f>IFERROR(('Total emission (ktCO2 per y)'!I151-'Total emission (ktCO2 per y)'!I151)/'Total emission (ktCO2 per y)'!I151,0)</f>
        <v>0</v>
      </c>
      <c r="J151" s="12">
        <f>IFERROR(('Total emission (ktCO2 per y)'!J151-'Total emission (ktCO2 per y)'!J151)/'Total emission (ktCO2 per y)'!J151,0)</f>
        <v>0</v>
      </c>
      <c r="K151" s="12">
        <f>IFERROR(('Total emission (ktCO2 per y)'!K151-'Total emission (ktCO2 per y)'!K151)/'Total emission (ktCO2 per y)'!K151,0)</f>
        <v>0</v>
      </c>
      <c r="L151" s="12">
        <f>IFERROR(('Total emission (ktCO2 per y)'!L151-'Total emission (ktCO2 per y)'!L151)/'Total emission (ktCO2 per y)'!L151,0)</f>
        <v>0</v>
      </c>
      <c r="M151" s="21">
        <f>IFERROR((('Total emission (ktCO2 per y)'!F151-'Total emission (ktCO2 per y)'!M151)/'Total emission (ktCO2 per y)'!F151),0)</f>
        <v>0.17318315581377686</v>
      </c>
      <c r="N151" s="21">
        <f>IFERROR((('Total emission (ktCO2 per y)'!G151-'Total emission (ktCO2 per y)'!N151)/'Total emission (ktCO2 per y)'!G151),0)</f>
        <v>0</v>
      </c>
      <c r="O151" s="21">
        <f>IFERROR((('Total emission (ktCO2 per y)'!H151-'Total emission (ktCO2 per y)'!O151)/'Total emission (ktCO2 per y)'!H151),0)</f>
        <v>0</v>
      </c>
      <c r="P151" s="21">
        <f>IFERROR((('Total emission (ktCO2 per y)'!I151-'Total emission (ktCO2 per y)'!P151)/'Total emission (ktCO2 per y)'!I151),0)</f>
        <v>0.17318315581377686</v>
      </c>
      <c r="Q151" s="21">
        <f>IFERROR((('Total emission (ktCO2 per y)'!J151-'Total emission (ktCO2 per y)'!Q151)/'Total emission (ktCO2 per y)'!J151),0)</f>
        <v>0</v>
      </c>
      <c r="R151" s="21">
        <f>IFERROR((('Total emission (ktCO2 per y)'!K151-'Total emission (ktCO2 per y)'!R151)/'Total emission (ktCO2 per y)'!K151),0)</f>
        <v>0</v>
      </c>
      <c r="S151" s="21">
        <f>IFERROR((('Total emission (ktCO2 per y)'!L151-'Total emission (ktCO2 per y)'!S151)/'Total emission (ktCO2 per y)'!L151),0)</f>
        <v>0</v>
      </c>
      <c r="T151" s="22">
        <f>IFERROR((('Total emission (ktCO2 per y)'!F151-'Total emission (ktCO2 per y)'!T151)/'Total emission (ktCO2 per y)'!F151),0)</f>
        <v>0.92924477055604748</v>
      </c>
      <c r="U151" s="22">
        <f>IFERROR((('Total emission (ktCO2 per y)'!G151-'Total emission (ktCO2 per y)'!U151)/'Total emission (ktCO2 per y)'!G151),0)</f>
        <v>0</v>
      </c>
      <c r="V151" s="22">
        <f>IFERROR((('Total emission (ktCO2 per y)'!H151-'Total emission (ktCO2 per y)'!V151)/'Total emission (ktCO2 per y)'!H151),0)</f>
        <v>0</v>
      </c>
      <c r="W151" s="22">
        <f>IFERROR((('Total emission (ktCO2 per y)'!I151-'Total emission (ktCO2 per y)'!W151)/'Total emission (ktCO2 per y)'!I151),0)</f>
        <v>0.92924477055604748</v>
      </c>
      <c r="X151" s="22">
        <f>IFERROR((('Total emission (ktCO2 per y)'!J151-'Total emission (ktCO2 per y)'!X151)/'Total emission (ktCO2 per y)'!J151),0)</f>
        <v>0</v>
      </c>
      <c r="Y151" s="22">
        <f>IFERROR((('Total emission (ktCO2 per y)'!K151-'Total emission (ktCO2 per y)'!Y151)/'Total emission (ktCO2 per y)'!K151),0)</f>
        <v>0</v>
      </c>
      <c r="Z151" s="22">
        <f>IFERROR((('Total emission (ktCO2 per y)'!L151-'Total emission (ktCO2 per y)'!Z151)/'Total emission (ktCO2 per y)'!L151),0)</f>
        <v>0</v>
      </c>
    </row>
    <row r="152" spans="1:26" x14ac:dyDescent="0.35">
      <c r="A152" s="5" t="s">
        <v>379</v>
      </c>
      <c r="B152" s="5">
        <v>3</v>
      </c>
      <c r="C152" s="5" t="s">
        <v>205</v>
      </c>
      <c r="D152" s="5" t="s">
        <v>380</v>
      </c>
      <c r="E152" s="5" t="s">
        <v>380</v>
      </c>
      <c r="F152" s="12">
        <f>IFERROR(('Total emission (ktCO2 per y)'!F152-'Total emission (ktCO2 per y)'!F152)/'Total emission (ktCO2 per y)'!F152,0)</f>
        <v>0</v>
      </c>
      <c r="G152" s="12">
        <f>IFERROR(('Total emission (ktCO2 per y)'!G152-'Total emission (ktCO2 per y)'!G152)/'Total emission (ktCO2 per y)'!G152,0)</f>
        <v>0</v>
      </c>
      <c r="H152" s="12">
        <f>IFERROR(('Total emission (ktCO2 per y)'!H152-'Total emission (ktCO2 per y)'!H152)/'Total emission (ktCO2 per y)'!H152,0)</f>
        <v>0</v>
      </c>
      <c r="I152" s="12">
        <f>IFERROR(('Total emission (ktCO2 per y)'!I152-'Total emission (ktCO2 per y)'!I152)/'Total emission (ktCO2 per y)'!I152,0)</f>
        <v>0</v>
      </c>
      <c r="J152" s="12">
        <f>IFERROR(('Total emission (ktCO2 per y)'!J152-'Total emission (ktCO2 per y)'!J152)/'Total emission (ktCO2 per y)'!J152,0)</f>
        <v>0</v>
      </c>
      <c r="K152" s="12">
        <f>IFERROR(('Total emission (ktCO2 per y)'!K152-'Total emission (ktCO2 per y)'!K152)/'Total emission (ktCO2 per y)'!K152,0)</f>
        <v>0</v>
      </c>
      <c r="L152" s="12">
        <f>IFERROR(('Total emission (ktCO2 per y)'!L152-'Total emission (ktCO2 per y)'!L152)/'Total emission (ktCO2 per y)'!L152,0)</f>
        <v>0</v>
      </c>
      <c r="M152" s="21">
        <f>IFERROR((('Total emission (ktCO2 per y)'!F152-'Total emission (ktCO2 per y)'!M152)/'Total emission (ktCO2 per y)'!F152),0)</f>
        <v>0.17318315600826203</v>
      </c>
      <c r="N152" s="21">
        <f>IFERROR((('Total emission (ktCO2 per y)'!G152-'Total emission (ktCO2 per y)'!N152)/'Total emission (ktCO2 per y)'!G152),0)</f>
        <v>0</v>
      </c>
      <c r="O152" s="21">
        <f>IFERROR((('Total emission (ktCO2 per y)'!H152-'Total emission (ktCO2 per y)'!O152)/'Total emission (ktCO2 per y)'!H152),0)</f>
        <v>0</v>
      </c>
      <c r="P152" s="21">
        <f>IFERROR((('Total emission (ktCO2 per y)'!I152-'Total emission (ktCO2 per y)'!P152)/'Total emission (ktCO2 per y)'!I152),0)</f>
        <v>0.17318315600826203</v>
      </c>
      <c r="Q152" s="21">
        <f>IFERROR((('Total emission (ktCO2 per y)'!J152-'Total emission (ktCO2 per y)'!Q152)/'Total emission (ktCO2 per y)'!J152),0)</f>
        <v>0</v>
      </c>
      <c r="R152" s="21">
        <f>IFERROR((('Total emission (ktCO2 per y)'!K152-'Total emission (ktCO2 per y)'!R152)/'Total emission (ktCO2 per y)'!K152),0)</f>
        <v>0</v>
      </c>
      <c r="S152" s="21">
        <f>IFERROR((('Total emission (ktCO2 per y)'!L152-'Total emission (ktCO2 per y)'!S152)/'Total emission (ktCO2 per y)'!L152),0)</f>
        <v>0</v>
      </c>
      <c r="T152" s="22">
        <f>IFERROR((('Total emission (ktCO2 per y)'!F152-'Total emission (ktCO2 per y)'!T152)/'Total emission (ktCO2 per y)'!F152),0)</f>
        <v>0.92924477055803312</v>
      </c>
      <c r="U152" s="22">
        <f>IFERROR((('Total emission (ktCO2 per y)'!G152-'Total emission (ktCO2 per y)'!U152)/'Total emission (ktCO2 per y)'!G152),0)</f>
        <v>0</v>
      </c>
      <c r="V152" s="22">
        <f>IFERROR((('Total emission (ktCO2 per y)'!H152-'Total emission (ktCO2 per y)'!V152)/'Total emission (ktCO2 per y)'!H152),0)</f>
        <v>0</v>
      </c>
      <c r="W152" s="22">
        <f>IFERROR((('Total emission (ktCO2 per y)'!I152-'Total emission (ktCO2 per y)'!W152)/'Total emission (ktCO2 per y)'!I152),0)</f>
        <v>0.92924477055803312</v>
      </c>
      <c r="X152" s="22">
        <f>IFERROR((('Total emission (ktCO2 per y)'!J152-'Total emission (ktCO2 per y)'!X152)/'Total emission (ktCO2 per y)'!J152),0)</f>
        <v>0</v>
      </c>
      <c r="Y152" s="22">
        <f>IFERROR((('Total emission (ktCO2 per y)'!K152-'Total emission (ktCO2 per y)'!Y152)/'Total emission (ktCO2 per y)'!K152),0)</f>
        <v>0</v>
      </c>
      <c r="Z152" s="22">
        <f>IFERROR((('Total emission (ktCO2 per y)'!L152-'Total emission (ktCO2 per y)'!Z152)/'Total emission (ktCO2 per y)'!L152),0)</f>
        <v>0</v>
      </c>
    </row>
    <row r="153" spans="1:26" x14ac:dyDescent="0.35">
      <c r="A153" s="5" t="s">
        <v>381</v>
      </c>
      <c r="B153" s="5">
        <v>3</v>
      </c>
      <c r="C153" s="5" t="s">
        <v>205</v>
      </c>
      <c r="D153" s="5" t="s">
        <v>382</v>
      </c>
      <c r="E153" s="5" t="s">
        <v>382</v>
      </c>
      <c r="F153" s="12">
        <f>IFERROR(('Total emission (ktCO2 per y)'!F153-'Total emission (ktCO2 per y)'!F153)/'Total emission (ktCO2 per y)'!F153,0)</f>
        <v>0</v>
      </c>
      <c r="G153" s="12">
        <f>IFERROR(('Total emission (ktCO2 per y)'!G153-'Total emission (ktCO2 per y)'!G153)/'Total emission (ktCO2 per y)'!G153,0)</f>
        <v>0</v>
      </c>
      <c r="H153" s="12">
        <f>IFERROR(('Total emission (ktCO2 per y)'!H153-'Total emission (ktCO2 per y)'!H153)/'Total emission (ktCO2 per y)'!H153,0)</f>
        <v>0</v>
      </c>
      <c r="I153" s="12">
        <f>IFERROR(('Total emission (ktCO2 per y)'!I153-'Total emission (ktCO2 per y)'!I153)/'Total emission (ktCO2 per y)'!I153,0)</f>
        <v>0</v>
      </c>
      <c r="J153" s="12">
        <f>IFERROR(('Total emission (ktCO2 per y)'!J153-'Total emission (ktCO2 per y)'!J153)/'Total emission (ktCO2 per y)'!J153,0)</f>
        <v>0</v>
      </c>
      <c r="K153" s="12">
        <f>IFERROR(('Total emission (ktCO2 per y)'!K153-'Total emission (ktCO2 per y)'!K153)/'Total emission (ktCO2 per y)'!K153,0)</f>
        <v>0</v>
      </c>
      <c r="L153" s="12">
        <f>IFERROR(('Total emission (ktCO2 per y)'!L153-'Total emission (ktCO2 per y)'!L153)/'Total emission (ktCO2 per y)'!L153,0)</f>
        <v>0</v>
      </c>
      <c r="M153" s="21">
        <f>IFERROR((('Total emission (ktCO2 per y)'!F153-'Total emission (ktCO2 per y)'!M153)/'Total emission (ktCO2 per y)'!F153),0)</f>
        <v>0.32123343308535657</v>
      </c>
      <c r="N153" s="21">
        <f>IFERROR((('Total emission (ktCO2 per y)'!G153-'Total emission (ktCO2 per y)'!N153)/'Total emission (ktCO2 per y)'!G153),0)</f>
        <v>0.32123343308535657</v>
      </c>
      <c r="O153" s="21">
        <f>IFERROR((('Total emission (ktCO2 per y)'!H153-'Total emission (ktCO2 per y)'!O153)/'Total emission (ktCO2 per y)'!H153),0)</f>
        <v>0</v>
      </c>
      <c r="P153" s="21">
        <f>IFERROR((('Total emission (ktCO2 per y)'!I153-'Total emission (ktCO2 per y)'!P153)/'Total emission (ktCO2 per y)'!I153),0)</f>
        <v>0</v>
      </c>
      <c r="Q153" s="21">
        <f>IFERROR((('Total emission (ktCO2 per y)'!J153-'Total emission (ktCO2 per y)'!Q153)/'Total emission (ktCO2 per y)'!J153),0)</f>
        <v>0</v>
      </c>
      <c r="R153" s="21">
        <f>IFERROR((('Total emission (ktCO2 per y)'!K153-'Total emission (ktCO2 per y)'!R153)/'Total emission (ktCO2 per y)'!K153),0)</f>
        <v>0</v>
      </c>
      <c r="S153" s="21">
        <f>IFERROR((('Total emission (ktCO2 per y)'!L153-'Total emission (ktCO2 per y)'!S153)/'Total emission (ktCO2 per y)'!L153),0)</f>
        <v>0</v>
      </c>
      <c r="T153" s="22">
        <f>IFERROR((('Total emission (ktCO2 per y)'!F153-'Total emission (ktCO2 per y)'!T153)/'Total emission (ktCO2 per y)'!F153),0)</f>
        <v>0.66945395691478093</v>
      </c>
      <c r="U153" s="22">
        <f>IFERROR((('Total emission (ktCO2 per y)'!G153-'Total emission (ktCO2 per y)'!U153)/'Total emission (ktCO2 per y)'!G153),0)</f>
        <v>0.66945395691478093</v>
      </c>
      <c r="V153" s="22">
        <f>IFERROR((('Total emission (ktCO2 per y)'!H153-'Total emission (ktCO2 per y)'!V153)/'Total emission (ktCO2 per y)'!H153),0)</f>
        <v>0</v>
      </c>
      <c r="W153" s="22">
        <f>IFERROR((('Total emission (ktCO2 per y)'!I153-'Total emission (ktCO2 per y)'!W153)/'Total emission (ktCO2 per y)'!I153),0)</f>
        <v>0</v>
      </c>
      <c r="X153" s="22">
        <f>IFERROR((('Total emission (ktCO2 per y)'!J153-'Total emission (ktCO2 per y)'!X153)/'Total emission (ktCO2 per y)'!J153),0)</f>
        <v>0</v>
      </c>
      <c r="Y153" s="22">
        <f>IFERROR((('Total emission (ktCO2 per y)'!K153-'Total emission (ktCO2 per y)'!Y153)/'Total emission (ktCO2 per y)'!K153),0)</f>
        <v>0</v>
      </c>
      <c r="Z153" s="22">
        <f>IFERROR((('Total emission (ktCO2 per y)'!L153-'Total emission (ktCO2 per y)'!Z153)/'Total emission (ktCO2 per y)'!L153),0)</f>
        <v>0</v>
      </c>
    </row>
    <row r="154" spans="1:26" x14ac:dyDescent="0.35">
      <c r="A154" s="5" t="s">
        <v>383</v>
      </c>
      <c r="B154" s="5">
        <v>3</v>
      </c>
      <c r="C154" s="5" t="s">
        <v>205</v>
      </c>
      <c r="D154" s="5" t="s">
        <v>384</v>
      </c>
      <c r="E154" s="5" t="s">
        <v>384</v>
      </c>
      <c r="F154" s="12">
        <f>IFERROR(('Total emission (ktCO2 per y)'!F154-'Total emission (ktCO2 per y)'!F154)/'Total emission (ktCO2 per y)'!F154,0)</f>
        <v>0</v>
      </c>
      <c r="G154" s="12">
        <f>IFERROR(('Total emission (ktCO2 per y)'!G154-'Total emission (ktCO2 per y)'!G154)/'Total emission (ktCO2 per y)'!G154,0)</f>
        <v>0</v>
      </c>
      <c r="H154" s="12">
        <f>IFERROR(('Total emission (ktCO2 per y)'!H154-'Total emission (ktCO2 per y)'!H154)/'Total emission (ktCO2 per y)'!H154,0)</f>
        <v>0</v>
      </c>
      <c r="I154" s="12">
        <f>IFERROR(('Total emission (ktCO2 per y)'!I154-'Total emission (ktCO2 per y)'!I154)/'Total emission (ktCO2 per y)'!I154,0)</f>
        <v>0</v>
      </c>
      <c r="J154" s="12">
        <f>IFERROR(('Total emission (ktCO2 per y)'!J154-'Total emission (ktCO2 per y)'!J154)/'Total emission (ktCO2 per y)'!J154,0)</f>
        <v>0</v>
      </c>
      <c r="K154" s="12">
        <f>IFERROR(('Total emission (ktCO2 per y)'!K154-'Total emission (ktCO2 per y)'!K154)/'Total emission (ktCO2 per y)'!K154,0)</f>
        <v>0</v>
      </c>
      <c r="L154" s="12">
        <f>IFERROR(('Total emission (ktCO2 per y)'!L154-'Total emission (ktCO2 per y)'!L154)/'Total emission (ktCO2 per y)'!L154,0)</f>
        <v>0</v>
      </c>
      <c r="M154" s="21">
        <f>IFERROR((('Total emission (ktCO2 per y)'!F154-'Total emission (ktCO2 per y)'!M154)/'Total emission (ktCO2 per y)'!F154),0)</f>
        <v>0.23057786918343953</v>
      </c>
      <c r="N154" s="21">
        <f>IFERROR((('Total emission (ktCO2 per y)'!G154-'Total emission (ktCO2 per y)'!N154)/'Total emission (ktCO2 per y)'!G154),0)</f>
        <v>0.32123343342696364</v>
      </c>
      <c r="O154" s="21">
        <f>IFERROR((('Total emission (ktCO2 per y)'!H154-'Total emission (ktCO2 per y)'!O154)/'Total emission (ktCO2 per y)'!H154),0)</f>
        <v>0</v>
      </c>
      <c r="P154" s="21">
        <f>IFERROR((('Total emission (ktCO2 per y)'!I154-'Total emission (ktCO2 per y)'!P154)/'Total emission (ktCO2 per y)'!I154),0)</f>
        <v>0.17318315586209498</v>
      </c>
      <c r="Q154" s="21">
        <f>IFERROR((('Total emission (ktCO2 per y)'!J154-'Total emission (ktCO2 per y)'!Q154)/'Total emission (ktCO2 per y)'!J154),0)</f>
        <v>0</v>
      </c>
      <c r="R154" s="21">
        <f>IFERROR((('Total emission (ktCO2 per y)'!K154-'Total emission (ktCO2 per y)'!R154)/'Total emission (ktCO2 per y)'!K154),0)</f>
        <v>0</v>
      </c>
      <c r="S154" s="21">
        <f>IFERROR((('Total emission (ktCO2 per y)'!L154-'Total emission (ktCO2 per y)'!S154)/'Total emission (ktCO2 per y)'!L154),0)</f>
        <v>0</v>
      </c>
      <c r="T154" s="22">
        <f>IFERROR((('Total emission (ktCO2 per y)'!F154-'Total emission (ktCO2 per y)'!T154)/'Total emission (ktCO2 per y)'!F154),0)</f>
        <v>0.82853155671775669</v>
      </c>
      <c r="U154" s="22">
        <f>IFERROR((('Total emission (ktCO2 per y)'!G154-'Total emission (ktCO2 per y)'!U154)/'Total emission (ktCO2 per y)'!G154),0)</f>
        <v>0.66945395703658439</v>
      </c>
      <c r="V154" s="22">
        <f>IFERROR((('Total emission (ktCO2 per y)'!H154-'Total emission (ktCO2 per y)'!V154)/'Total emission (ktCO2 per y)'!H154),0)</f>
        <v>0</v>
      </c>
      <c r="W154" s="22">
        <f>IFERROR((('Total emission (ktCO2 per y)'!I154-'Total emission (ktCO2 per y)'!W154)/'Total emission (ktCO2 per y)'!I154),0)</f>
        <v>0.92924477058097188</v>
      </c>
      <c r="X154" s="22">
        <f>IFERROR((('Total emission (ktCO2 per y)'!J154-'Total emission (ktCO2 per y)'!X154)/'Total emission (ktCO2 per y)'!J154),0)</f>
        <v>0</v>
      </c>
      <c r="Y154" s="22">
        <f>IFERROR((('Total emission (ktCO2 per y)'!K154-'Total emission (ktCO2 per y)'!Y154)/'Total emission (ktCO2 per y)'!K154),0)</f>
        <v>0</v>
      </c>
      <c r="Z154" s="22">
        <f>IFERROR((('Total emission (ktCO2 per y)'!L154-'Total emission (ktCO2 per y)'!Z154)/'Total emission (ktCO2 per y)'!L154),0)</f>
        <v>0</v>
      </c>
    </row>
    <row r="155" spans="1:26" x14ac:dyDescent="0.35">
      <c r="A155" s="5" t="s">
        <v>385</v>
      </c>
      <c r="B155" s="5">
        <v>3</v>
      </c>
      <c r="C155" s="5" t="s">
        <v>205</v>
      </c>
      <c r="D155" s="5" t="s">
        <v>386</v>
      </c>
      <c r="E155" s="5" t="s">
        <v>386</v>
      </c>
      <c r="F155" s="12">
        <f>IFERROR(('Total emission (ktCO2 per y)'!F155-'Total emission (ktCO2 per y)'!F155)/'Total emission (ktCO2 per y)'!F155,0)</f>
        <v>0</v>
      </c>
      <c r="G155" s="12">
        <f>IFERROR(('Total emission (ktCO2 per y)'!G155-'Total emission (ktCO2 per y)'!G155)/'Total emission (ktCO2 per y)'!G155,0)</f>
        <v>0</v>
      </c>
      <c r="H155" s="12">
        <f>IFERROR(('Total emission (ktCO2 per y)'!H155-'Total emission (ktCO2 per y)'!H155)/'Total emission (ktCO2 per y)'!H155,0)</f>
        <v>0</v>
      </c>
      <c r="I155" s="12">
        <f>IFERROR(('Total emission (ktCO2 per y)'!I155-'Total emission (ktCO2 per y)'!I155)/'Total emission (ktCO2 per y)'!I155,0)</f>
        <v>0</v>
      </c>
      <c r="J155" s="12">
        <f>IFERROR(('Total emission (ktCO2 per y)'!J155-'Total emission (ktCO2 per y)'!J155)/'Total emission (ktCO2 per y)'!J155,0)</f>
        <v>0</v>
      </c>
      <c r="K155" s="12">
        <f>IFERROR(('Total emission (ktCO2 per y)'!K155-'Total emission (ktCO2 per y)'!K155)/'Total emission (ktCO2 per y)'!K155,0)</f>
        <v>0</v>
      </c>
      <c r="L155" s="12">
        <f>IFERROR(('Total emission (ktCO2 per y)'!L155-'Total emission (ktCO2 per y)'!L155)/'Total emission (ktCO2 per y)'!L155,0)</f>
        <v>0</v>
      </c>
      <c r="M155" s="21">
        <f>IFERROR((('Total emission (ktCO2 per y)'!F155-'Total emission (ktCO2 per y)'!M155)/'Total emission (ktCO2 per y)'!F155),0)</f>
        <v>9.9190143041700388E-2</v>
      </c>
      <c r="N155" s="21">
        <f>IFERROR((('Total emission (ktCO2 per y)'!G155-'Total emission (ktCO2 per y)'!N155)/'Total emission (ktCO2 per y)'!G155),0)</f>
        <v>0</v>
      </c>
      <c r="O155" s="21">
        <f>IFERROR((('Total emission (ktCO2 per y)'!H155-'Total emission (ktCO2 per y)'!O155)/'Total emission (ktCO2 per y)'!H155),0)</f>
        <v>0</v>
      </c>
      <c r="P155" s="21">
        <f>IFERROR((('Total emission (ktCO2 per y)'!I155-'Total emission (ktCO2 per y)'!P155)/'Total emission (ktCO2 per y)'!I155),0)</f>
        <v>0</v>
      </c>
      <c r="Q155" s="21">
        <f>IFERROR((('Total emission (ktCO2 per y)'!J155-'Total emission (ktCO2 per y)'!Q155)/'Total emission (ktCO2 per y)'!J155),0)</f>
        <v>0</v>
      </c>
      <c r="R155" s="21">
        <f>IFERROR((('Total emission (ktCO2 per y)'!K155-'Total emission (ktCO2 per y)'!R155)/'Total emission (ktCO2 per y)'!K155),0)</f>
        <v>0</v>
      </c>
      <c r="S155" s="21">
        <f>IFERROR((('Total emission (ktCO2 per y)'!L155-'Total emission (ktCO2 per y)'!S155)/'Total emission (ktCO2 per y)'!L155),0)</f>
        <v>9.9190143041700388E-2</v>
      </c>
      <c r="T155" s="22">
        <f>IFERROR((('Total emission (ktCO2 per y)'!F155-'Total emission (ktCO2 per y)'!T155)/'Total emission (ktCO2 per y)'!F155),0)</f>
        <v>0.67341783355427787</v>
      </c>
      <c r="U155" s="22">
        <f>IFERROR((('Total emission (ktCO2 per y)'!G155-'Total emission (ktCO2 per y)'!U155)/'Total emission (ktCO2 per y)'!G155),0)</f>
        <v>0</v>
      </c>
      <c r="V155" s="22">
        <f>IFERROR((('Total emission (ktCO2 per y)'!H155-'Total emission (ktCO2 per y)'!V155)/'Total emission (ktCO2 per y)'!H155),0)</f>
        <v>0</v>
      </c>
      <c r="W155" s="22">
        <f>IFERROR((('Total emission (ktCO2 per y)'!I155-'Total emission (ktCO2 per y)'!W155)/'Total emission (ktCO2 per y)'!I155),0)</f>
        <v>0</v>
      </c>
      <c r="X155" s="22">
        <f>IFERROR((('Total emission (ktCO2 per y)'!J155-'Total emission (ktCO2 per y)'!X155)/'Total emission (ktCO2 per y)'!J155),0)</f>
        <v>0</v>
      </c>
      <c r="Y155" s="22">
        <f>IFERROR((('Total emission (ktCO2 per y)'!K155-'Total emission (ktCO2 per y)'!Y155)/'Total emission (ktCO2 per y)'!K155),0)</f>
        <v>0</v>
      </c>
      <c r="Z155" s="22">
        <f>IFERROR((('Total emission (ktCO2 per y)'!L155-'Total emission (ktCO2 per y)'!Z155)/'Total emission (ktCO2 per y)'!L155),0)</f>
        <v>0.67341783355427787</v>
      </c>
    </row>
    <row r="156" spans="1:26" x14ac:dyDescent="0.35">
      <c r="A156" s="5" t="s">
        <v>387</v>
      </c>
      <c r="B156" s="5">
        <v>3</v>
      </c>
      <c r="C156" s="5" t="s">
        <v>205</v>
      </c>
      <c r="D156" s="5" t="s">
        <v>388</v>
      </c>
      <c r="E156" s="5" t="s">
        <v>388</v>
      </c>
      <c r="F156" s="12">
        <f>IFERROR(('Total emission (ktCO2 per y)'!F156-'Total emission (ktCO2 per y)'!F156)/'Total emission (ktCO2 per y)'!F156,0)</f>
        <v>0</v>
      </c>
      <c r="G156" s="12">
        <f>IFERROR(('Total emission (ktCO2 per y)'!G156-'Total emission (ktCO2 per y)'!G156)/'Total emission (ktCO2 per y)'!G156,0)</f>
        <v>0</v>
      </c>
      <c r="H156" s="12">
        <f>IFERROR(('Total emission (ktCO2 per y)'!H156-'Total emission (ktCO2 per y)'!H156)/'Total emission (ktCO2 per y)'!H156,0)</f>
        <v>0</v>
      </c>
      <c r="I156" s="12">
        <f>IFERROR(('Total emission (ktCO2 per y)'!I156-'Total emission (ktCO2 per y)'!I156)/'Total emission (ktCO2 per y)'!I156,0)</f>
        <v>0</v>
      </c>
      <c r="J156" s="12">
        <f>IFERROR(('Total emission (ktCO2 per y)'!J156-'Total emission (ktCO2 per y)'!J156)/'Total emission (ktCO2 per y)'!J156,0)</f>
        <v>0</v>
      </c>
      <c r="K156" s="12">
        <f>IFERROR(('Total emission (ktCO2 per y)'!K156-'Total emission (ktCO2 per y)'!K156)/'Total emission (ktCO2 per y)'!K156,0)</f>
        <v>0</v>
      </c>
      <c r="L156" s="12">
        <f>IFERROR(('Total emission (ktCO2 per y)'!L156-'Total emission (ktCO2 per y)'!L156)/'Total emission (ktCO2 per y)'!L156,0)</f>
        <v>0</v>
      </c>
      <c r="M156" s="21">
        <f>IFERROR((('Total emission (ktCO2 per y)'!F156-'Total emission (ktCO2 per y)'!M156)/'Total emission (ktCO2 per y)'!F156),0)</f>
        <v>0.16131020800517637</v>
      </c>
      <c r="N156" s="21">
        <f>IFERROR((('Total emission (ktCO2 per y)'!G156-'Total emission (ktCO2 per y)'!N156)/'Total emission (ktCO2 per y)'!G156),0)</f>
        <v>0</v>
      </c>
      <c r="O156" s="21">
        <f>IFERROR((('Total emission (ktCO2 per y)'!H156-'Total emission (ktCO2 per y)'!O156)/'Total emission (ktCO2 per y)'!H156),0)</f>
        <v>0</v>
      </c>
      <c r="P156" s="21">
        <f>IFERROR((('Total emission (ktCO2 per y)'!I156-'Total emission (ktCO2 per y)'!P156)/'Total emission (ktCO2 per y)'!I156),0)</f>
        <v>0.16131020800517637</v>
      </c>
      <c r="Q156" s="21">
        <f>IFERROR((('Total emission (ktCO2 per y)'!J156-'Total emission (ktCO2 per y)'!Q156)/'Total emission (ktCO2 per y)'!J156),0)</f>
        <v>0</v>
      </c>
      <c r="R156" s="21">
        <f>IFERROR((('Total emission (ktCO2 per y)'!K156-'Total emission (ktCO2 per y)'!R156)/'Total emission (ktCO2 per y)'!K156),0)</f>
        <v>0</v>
      </c>
      <c r="S156" s="21">
        <f>IFERROR((('Total emission (ktCO2 per y)'!L156-'Total emission (ktCO2 per y)'!S156)/'Total emission (ktCO2 per y)'!L156),0)</f>
        <v>0</v>
      </c>
      <c r="T156" s="22">
        <f>IFERROR((('Total emission (ktCO2 per y)'!F156-'Total emission (ktCO2 per y)'!T156)/'Total emission (ktCO2 per y)'!F156),0)</f>
        <v>0.92554448714871007</v>
      </c>
      <c r="U156" s="22">
        <f>IFERROR((('Total emission (ktCO2 per y)'!G156-'Total emission (ktCO2 per y)'!U156)/'Total emission (ktCO2 per y)'!G156),0)</f>
        <v>0</v>
      </c>
      <c r="V156" s="22">
        <f>IFERROR((('Total emission (ktCO2 per y)'!H156-'Total emission (ktCO2 per y)'!V156)/'Total emission (ktCO2 per y)'!H156),0)</f>
        <v>0</v>
      </c>
      <c r="W156" s="22">
        <f>IFERROR((('Total emission (ktCO2 per y)'!I156-'Total emission (ktCO2 per y)'!W156)/'Total emission (ktCO2 per y)'!I156),0)</f>
        <v>0.92554448714871007</v>
      </c>
      <c r="X156" s="22">
        <f>IFERROR((('Total emission (ktCO2 per y)'!J156-'Total emission (ktCO2 per y)'!X156)/'Total emission (ktCO2 per y)'!J156),0)</f>
        <v>0</v>
      </c>
      <c r="Y156" s="22">
        <f>IFERROR((('Total emission (ktCO2 per y)'!K156-'Total emission (ktCO2 per y)'!Y156)/'Total emission (ktCO2 per y)'!K156),0)</f>
        <v>0</v>
      </c>
      <c r="Z156" s="22">
        <f>IFERROR((('Total emission (ktCO2 per y)'!L156-'Total emission (ktCO2 per y)'!Z156)/'Total emission (ktCO2 per y)'!L156),0)</f>
        <v>0</v>
      </c>
    </row>
    <row r="157" spans="1:26" x14ac:dyDescent="0.35">
      <c r="A157" s="5" t="s">
        <v>389</v>
      </c>
      <c r="B157" s="5">
        <v>3</v>
      </c>
      <c r="C157" s="5" t="s">
        <v>205</v>
      </c>
      <c r="D157" s="5" t="s">
        <v>390</v>
      </c>
      <c r="E157" s="5" t="s">
        <v>390</v>
      </c>
      <c r="F157" s="12">
        <f>IFERROR(('Total emission (ktCO2 per y)'!F157-'Total emission (ktCO2 per y)'!F157)/'Total emission (ktCO2 per y)'!F157,0)</f>
        <v>0</v>
      </c>
      <c r="G157" s="12">
        <f>IFERROR(('Total emission (ktCO2 per y)'!G157-'Total emission (ktCO2 per y)'!G157)/'Total emission (ktCO2 per y)'!G157,0)</f>
        <v>0</v>
      </c>
      <c r="H157" s="12">
        <f>IFERROR(('Total emission (ktCO2 per y)'!H157-'Total emission (ktCO2 per y)'!H157)/'Total emission (ktCO2 per y)'!H157,0)</f>
        <v>0</v>
      </c>
      <c r="I157" s="12">
        <f>IFERROR(('Total emission (ktCO2 per y)'!I157-'Total emission (ktCO2 per y)'!I157)/'Total emission (ktCO2 per y)'!I157,0)</f>
        <v>0</v>
      </c>
      <c r="J157" s="12">
        <f>IFERROR(('Total emission (ktCO2 per y)'!J157-'Total emission (ktCO2 per y)'!J157)/'Total emission (ktCO2 per y)'!J157,0)</f>
        <v>0</v>
      </c>
      <c r="K157" s="12">
        <f>IFERROR(('Total emission (ktCO2 per y)'!K157-'Total emission (ktCO2 per y)'!K157)/'Total emission (ktCO2 per y)'!K157,0)</f>
        <v>0</v>
      </c>
      <c r="L157" s="12">
        <f>IFERROR(('Total emission (ktCO2 per y)'!L157-'Total emission (ktCO2 per y)'!L157)/'Total emission (ktCO2 per y)'!L157,0)</f>
        <v>0</v>
      </c>
      <c r="M157" s="21">
        <f>IFERROR((('Total emission (ktCO2 per y)'!F157-'Total emission (ktCO2 per y)'!M157)/'Total emission (ktCO2 per y)'!F157),0)</f>
        <v>0.17318315606571485</v>
      </c>
      <c r="N157" s="21">
        <f>IFERROR((('Total emission (ktCO2 per y)'!G157-'Total emission (ktCO2 per y)'!N157)/'Total emission (ktCO2 per y)'!G157),0)</f>
        <v>0</v>
      </c>
      <c r="O157" s="21">
        <f>IFERROR((('Total emission (ktCO2 per y)'!H157-'Total emission (ktCO2 per y)'!O157)/'Total emission (ktCO2 per y)'!H157),0)</f>
        <v>0</v>
      </c>
      <c r="P157" s="21">
        <f>IFERROR((('Total emission (ktCO2 per y)'!I157-'Total emission (ktCO2 per y)'!P157)/'Total emission (ktCO2 per y)'!I157),0)</f>
        <v>0.17318315606571485</v>
      </c>
      <c r="Q157" s="21">
        <f>IFERROR((('Total emission (ktCO2 per y)'!J157-'Total emission (ktCO2 per y)'!Q157)/'Total emission (ktCO2 per y)'!J157),0)</f>
        <v>0</v>
      </c>
      <c r="R157" s="21">
        <f>IFERROR((('Total emission (ktCO2 per y)'!K157-'Total emission (ktCO2 per y)'!R157)/'Total emission (ktCO2 per y)'!K157),0)</f>
        <v>0</v>
      </c>
      <c r="S157" s="21">
        <f>IFERROR((('Total emission (ktCO2 per y)'!L157-'Total emission (ktCO2 per y)'!S157)/'Total emission (ktCO2 per y)'!L157),0)</f>
        <v>0</v>
      </c>
      <c r="T157" s="22">
        <f>IFERROR((('Total emission (ktCO2 per y)'!F157-'Total emission (ktCO2 per y)'!T157)/'Total emission (ktCO2 per y)'!F157),0)</f>
        <v>0.92924477056242805</v>
      </c>
      <c r="U157" s="22">
        <f>IFERROR((('Total emission (ktCO2 per y)'!G157-'Total emission (ktCO2 per y)'!U157)/'Total emission (ktCO2 per y)'!G157),0)</f>
        <v>0</v>
      </c>
      <c r="V157" s="22">
        <f>IFERROR((('Total emission (ktCO2 per y)'!H157-'Total emission (ktCO2 per y)'!V157)/'Total emission (ktCO2 per y)'!H157),0)</f>
        <v>0</v>
      </c>
      <c r="W157" s="22">
        <f>IFERROR((('Total emission (ktCO2 per y)'!I157-'Total emission (ktCO2 per y)'!W157)/'Total emission (ktCO2 per y)'!I157),0)</f>
        <v>0.92924477056242805</v>
      </c>
      <c r="X157" s="22">
        <f>IFERROR((('Total emission (ktCO2 per y)'!J157-'Total emission (ktCO2 per y)'!X157)/'Total emission (ktCO2 per y)'!J157),0)</f>
        <v>0</v>
      </c>
      <c r="Y157" s="22">
        <f>IFERROR((('Total emission (ktCO2 per y)'!K157-'Total emission (ktCO2 per y)'!Y157)/'Total emission (ktCO2 per y)'!K157),0)</f>
        <v>0</v>
      </c>
      <c r="Z157" s="22">
        <f>IFERROR((('Total emission (ktCO2 per y)'!L157-'Total emission (ktCO2 per y)'!Z157)/'Total emission (ktCO2 per y)'!L157),0)</f>
        <v>0</v>
      </c>
    </row>
    <row r="158" spans="1:26" x14ac:dyDescent="0.35">
      <c r="A158" s="5" t="s">
        <v>391</v>
      </c>
      <c r="B158" s="5">
        <v>3</v>
      </c>
      <c r="C158" s="5" t="s">
        <v>205</v>
      </c>
      <c r="D158" s="5" t="s">
        <v>392</v>
      </c>
      <c r="E158" s="5" t="s">
        <v>392</v>
      </c>
      <c r="F158" s="12">
        <f>IFERROR(('Total emission (ktCO2 per y)'!F158-'Total emission (ktCO2 per y)'!F158)/'Total emission (ktCO2 per y)'!F158,0)</f>
        <v>0</v>
      </c>
      <c r="G158" s="12">
        <f>IFERROR(('Total emission (ktCO2 per y)'!G158-'Total emission (ktCO2 per y)'!G158)/'Total emission (ktCO2 per y)'!G158,0)</f>
        <v>0</v>
      </c>
      <c r="H158" s="12">
        <f>IFERROR(('Total emission (ktCO2 per y)'!H158-'Total emission (ktCO2 per y)'!H158)/'Total emission (ktCO2 per y)'!H158,0)</f>
        <v>0</v>
      </c>
      <c r="I158" s="12">
        <f>IFERROR(('Total emission (ktCO2 per y)'!I158-'Total emission (ktCO2 per y)'!I158)/'Total emission (ktCO2 per y)'!I158,0)</f>
        <v>0</v>
      </c>
      <c r="J158" s="12">
        <f>IFERROR(('Total emission (ktCO2 per y)'!J158-'Total emission (ktCO2 per y)'!J158)/'Total emission (ktCO2 per y)'!J158,0)</f>
        <v>0</v>
      </c>
      <c r="K158" s="12">
        <f>IFERROR(('Total emission (ktCO2 per y)'!K158-'Total emission (ktCO2 per y)'!K158)/'Total emission (ktCO2 per y)'!K158,0)</f>
        <v>0</v>
      </c>
      <c r="L158" s="12">
        <f>IFERROR(('Total emission (ktCO2 per y)'!L158-'Total emission (ktCO2 per y)'!L158)/'Total emission (ktCO2 per y)'!L158,0)</f>
        <v>0</v>
      </c>
      <c r="M158" s="21">
        <f>IFERROR((('Total emission (ktCO2 per y)'!F158-'Total emission (ktCO2 per y)'!M158)/'Total emission (ktCO2 per y)'!F158),0)</f>
        <v>0.15108650409654484</v>
      </c>
      <c r="N158" s="21">
        <f>IFERROR((('Total emission (ktCO2 per y)'!G158-'Total emission (ktCO2 per y)'!N158)/'Total emission (ktCO2 per y)'!G158),0)</f>
        <v>0</v>
      </c>
      <c r="O158" s="21">
        <f>IFERROR((('Total emission (ktCO2 per y)'!H158-'Total emission (ktCO2 per y)'!O158)/'Total emission (ktCO2 per y)'!H158),0)</f>
        <v>0</v>
      </c>
      <c r="P158" s="21">
        <f>IFERROR((('Total emission (ktCO2 per y)'!I158-'Total emission (ktCO2 per y)'!P158)/'Total emission (ktCO2 per y)'!I158),0)</f>
        <v>0.15108650409654484</v>
      </c>
      <c r="Q158" s="21">
        <f>IFERROR((('Total emission (ktCO2 per y)'!J158-'Total emission (ktCO2 per y)'!Q158)/'Total emission (ktCO2 per y)'!J158),0)</f>
        <v>0</v>
      </c>
      <c r="R158" s="21">
        <f>IFERROR((('Total emission (ktCO2 per y)'!K158-'Total emission (ktCO2 per y)'!R158)/'Total emission (ktCO2 per y)'!K158),0)</f>
        <v>0</v>
      </c>
      <c r="S158" s="21">
        <f>IFERROR((('Total emission (ktCO2 per y)'!L158-'Total emission (ktCO2 per y)'!S158)/'Total emission (ktCO2 per y)'!L158),0)</f>
        <v>0</v>
      </c>
      <c r="T158" s="22">
        <f>IFERROR((('Total emission (ktCO2 per y)'!F158-'Total emission (ktCO2 per y)'!T158)/'Total emission (ktCO2 per y)'!F158),0)</f>
        <v>0.92338510330802359</v>
      </c>
      <c r="U158" s="22">
        <f>IFERROR((('Total emission (ktCO2 per y)'!G158-'Total emission (ktCO2 per y)'!U158)/'Total emission (ktCO2 per y)'!G158),0)</f>
        <v>0</v>
      </c>
      <c r="V158" s="22">
        <f>IFERROR((('Total emission (ktCO2 per y)'!H158-'Total emission (ktCO2 per y)'!V158)/'Total emission (ktCO2 per y)'!H158),0)</f>
        <v>0</v>
      </c>
      <c r="W158" s="22">
        <f>IFERROR((('Total emission (ktCO2 per y)'!I158-'Total emission (ktCO2 per y)'!W158)/'Total emission (ktCO2 per y)'!I158),0)</f>
        <v>0.92338510330802359</v>
      </c>
      <c r="X158" s="22">
        <f>IFERROR((('Total emission (ktCO2 per y)'!J158-'Total emission (ktCO2 per y)'!X158)/'Total emission (ktCO2 per y)'!J158),0)</f>
        <v>0</v>
      </c>
      <c r="Y158" s="22">
        <f>IFERROR((('Total emission (ktCO2 per y)'!K158-'Total emission (ktCO2 per y)'!Y158)/'Total emission (ktCO2 per y)'!K158),0)</f>
        <v>0</v>
      </c>
      <c r="Z158" s="22">
        <f>IFERROR((('Total emission (ktCO2 per y)'!L158-'Total emission (ktCO2 per y)'!Z158)/'Total emission (ktCO2 per y)'!L158),0)</f>
        <v>0</v>
      </c>
    </row>
    <row r="159" spans="1:26" x14ac:dyDescent="0.35">
      <c r="A159" s="5" t="s">
        <v>393</v>
      </c>
      <c r="B159" s="5">
        <v>3</v>
      </c>
      <c r="C159" s="5" t="s">
        <v>205</v>
      </c>
      <c r="D159" s="5" t="s">
        <v>394</v>
      </c>
      <c r="E159" s="5" t="s">
        <v>394</v>
      </c>
      <c r="F159" s="12">
        <f>IFERROR(('Total emission (ktCO2 per y)'!F159-'Total emission (ktCO2 per y)'!F159)/'Total emission (ktCO2 per y)'!F159,0)</f>
        <v>0</v>
      </c>
      <c r="G159" s="12">
        <f>IFERROR(('Total emission (ktCO2 per y)'!G159-'Total emission (ktCO2 per y)'!G159)/'Total emission (ktCO2 per y)'!G159,0)</f>
        <v>0</v>
      </c>
      <c r="H159" s="12">
        <f>IFERROR(('Total emission (ktCO2 per y)'!H159-'Total emission (ktCO2 per y)'!H159)/'Total emission (ktCO2 per y)'!H159,0)</f>
        <v>0</v>
      </c>
      <c r="I159" s="12">
        <f>IFERROR(('Total emission (ktCO2 per y)'!I159-'Total emission (ktCO2 per y)'!I159)/'Total emission (ktCO2 per y)'!I159,0)</f>
        <v>0</v>
      </c>
      <c r="J159" s="12">
        <f>IFERROR(('Total emission (ktCO2 per y)'!J159-'Total emission (ktCO2 per y)'!J159)/'Total emission (ktCO2 per y)'!J159,0)</f>
        <v>0</v>
      </c>
      <c r="K159" s="12">
        <f>IFERROR(('Total emission (ktCO2 per y)'!K159-'Total emission (ktCO2 per y)'!K159)/'Total emission (ktCO2 per y)'!K159,0)</f>
        <v>0</v>
      </c>
      <c r="L159" s="12">
        <f>IFERROR(('Total emission (ktCO2 per y)'!L159-'Total emission (ktCO2 per y)'!L159)/'Total emission (ktCO2 per y)'!L159,0)</f>
        <v>0</v>
      </c>
      <c r="M159" s="21">
        <f>IFERROR((('Total emission (ktCO2 per y)'!F159-'Total emission (ktCO2 per y)'!M159)/'Total emission (ktCO2 per y)'!F159),0)</f>
        <v>0.1510865039215816</v>
      </c>
      <c r="N159" s="21">
        <f>IFERROR((('Total emission (ktCO2 per y)'!G159-'Total emission (ktCO2 per y)'!N159)/'Total emission (ktCO2 per y)'!G159),0)</f>
        <v>0</v>
      </c>
      <c r="O159" s="21">
        <f>IFERROR((('Total emission (ktCO2 per y)'!H159-'Total emission (ktCO2 per y)'!O159)/'Total emission (ktCO2 per y)'!H159),0)</f>
        <v>0</v>
      </c>
      <c r="P159" s="21">
        <f>IFERROR((('Total emission (ktCO2 per y)'!I159-'Total emission (ktCO2 per y)'!P159)/'Total emission (ktCO2 per y)'!I159),0)</f>
        <v>0.1510865039215816</v>
      </c>
      <c r="Q159" s="21">
        <f>IFERROR((('Total emission (ktCO2 per y)'!J159-'Total emission (ktCO2 per y)'!Q159)/'Total emission (ktCO2 per y)'!J159),0)</f>
        <v>0</v>
      </c>
      <c r="R159" s="21">
        <f>IFERROR((('Total emission (ktCO2 per y)'!K159-'Total emission (ktCO2 per y)'!R159)/'Total emission (ktCO2 per y)'!K159),0)</f>
        <v>0</v>
      </c>
      <c r="S159" s="21">
        <f>IFERROR((('Total emission (ktCO2 per y)'!L159-'Total emission (ktCO2 per y)'!S159)/'Total emission (ktCO2 per y)'!L159),0)</f>
        <v>0</v>
      </c>
      <c r="T159" s="22">
        <f>IFERROR((('Total emission (ktCO2 per y)'!F159-'Total emission (ktCO2 per y)'!T159)/'Total emission (ktCO2 per y)'!F159),0)</f>
        <v>0.92338510331120072</v>
      </c>
      <c r="U159" s="22">
        <f>IFERROR((('Total emission (ktCO2 per y)'!G159-'Total emission (ktCO2 per y)'!U159)/'Total emission (ktCO2 per y)'!G159),0)</f>
        <v>0</v>
      </c>
      <c r="V159" s="22">
        <f>IFERROR((('Total emission (ktCO2 per y)'!H159-'Total emission (ktCO2 per y)'!V159)/'Total emission (ktCO2 per y)'!H159),0)</f>
        <v>0</v>
      </c>
      <c r="W159" s="22">
        <f>IFERROR((('Total emission (ktCO2 per y)'!I159-'Total emission (ktCO2 per y)'!W159)/'Total emission (ktCO2 per y)'!I159),0)</f>
        <v>0.92338510331120072</v>
      </c>
      <c r="X159" s="22">
        <f>IFERROR((('Total emission (ktCO2 per y)'!J159-'Total emission (ktCO2 per y)'!X159)/'Total emission (ktCO2 per y)'!J159),0)</f>
        <v>0</v>
      </c>
      <c r="Y159" s="22">
        <f>IFERROR((('Total emission (ktCO2 per y)'!K159-'Total emission (ktCO2 per y)'!Y159)/'Total emission (ktCO2 per y)'!K159),0)</f>
        <v>0</v>
      </c>
      <c r="Z159" s="22">
        <f>IFERROR((('Total emission (ktCO2 per y)'!L159-'Total emission (ktCO2 per y)'!Z159)/'Total emission (ktCO2 per y)'!L159),0)</f>
        <v>0</v>
      </c>
    </row>
    <row r="160" spans="1:26" x14ac:dyDescent="0.35">
      <c r="A160" s="5" t="s">
        <v>395</v>
      </c>
      <c r="B160" s="5">
        <v>3</v>
      </c>
      <c r="C160" s="5" t="s">
        <v>205</v>
      </c>
      <c r="D160" s="5" t="s">
        <v>396</v>
      </c>
      <c r="E160" s="5" t="s">
        <v>396</v>
      </c>
      <c r="F160" s="12">
        <f>IFERROR(('Total emission (ktCO2 per y)'!F160-'Total emission (ktCO2 per y)'!F160)/'Total emission (ktCO2 per y)'!F160,0)</f>
        <v>0</v>
      </c>
      <c r="G160" s="12">
        <f>IFERROR(('Total emission (ktCO2 per y)'!G160-'Total emission (ktCO2 per y)'!G160)/'Total emission (ktCO2 per y)'!G160,0)</f>
        <v>0</v>
      </c>
      <c r="H160" s="12">
        <f>IFERROR(('Total emission (ktCO2 per y)'!H160-'Total emission (ktCO2 per y)'!H160)/'Total emission (ktCO2 per y)'!H160,0)</f>
        <v>0</v>
      </c>
      <c r="I160" s="12">
        <f>IFERROR(('Total emission (ktCO2 per y)'!I160-'Total emission (ktCO2 per y)'!I160)/'Total emission (ktCO2 per y)'!I160,0)</f>
        <v>0</v>
      </c>
      <c r="J160" s="12">
        <f>IFERROR(('Total emission (ktCO2 per y)'!J160-'Total emission (ktCO2 per y)'!J160)/'Total emission (ktCO2 per y)'!J160,0)</f>
        <v>0</v>
      </c>
      <c r="K160" s="12">
        <f>IFERROR(('Total emission (ktCO2 per y)'!K160-'Total emission (ktCO2 per y)'!K160)/'Total emission (ktCO2 per y)'!K160,0)</f>
        <v>0</v>
      </c>
      <c r="L160" s="12">
        <f>IFERROR(('Total emission (ktCO2 per y)'!L160-'Total emission (ktCO2 per y)'!L160)/'Total emission (ktCO2 per y)'!L160,0)</f>
        <v>0</v>
      </c>
      <c r="M160" s="21">
        <f>IFERROR((('Total emission (ktCO2 per y)'!F160-'Total emission (ktCO2 per y)'!M160)/'Total emission (ktCO2 per y)'!F160),0)</f>
        <v>0.14470333753343254</v>
      </c>
      <c r="N160" s="21">
        <f>IFERROR((('Total emission (ktCO2 per y)'!G160-'Total emission (ktCO2 per y)'!N160)/'Total emission (ktCO2 per y)'!G160),0)</f>
        <v>0</v>
      </c>
      <c r="O160" s="21">
        <f>IFERROR((('Total emission (ktCO2 per y)'!H160-'Total emission (ktCO2 per y)'!O160)/'Total emission (ktCO2 per y)'!H160),0)</f>
        <v>0.14046743724496197</v>
      </c>
      <c r="P160" s="21">
        <f>IFERROR((('Total emission (ktCO2 per y)'!I160-'Total emission (ktCO2 per y)'!P160)/'Total emission (ktCO2 per y)'!I160),0)</f>
        <v>0</v>
      </c>
      <c r="Q160" s="21">
        <f>IFERROR((('Total emission (ktCO2 per y)'!J160-'Total emission (ktCO2 per y)'!Q160)/'Total emission (ktCO2 per y)'!J160),0)</f>
        <v>0</v>
      </c>
      <c r="R160" s="21">
        <f>IFERROR((('Total emission (ktCO2 per y)'!K160-'Total emission (ktCO2 per y)'!R160)/'Total emission (ktCO2 per y)'!K160),0)</f>
        <v>0</v>
      </c>
      <c r="S160" s="21">
        <f>IFERROR((('Total emission (ktCO2 per y)'!L160-'Total emission (ktCO2 per y)'!S160)/'Total emission (ktCO2 per y)'!L160),0)</f>
        <v>0.268662741618239</v>
      </c>
      <c r="T160" s="22">
        <f>IFERROR((('Total emission (ktCO2 per y)'!F160-'Total emission (ktCO2 per y)'!T160)/'Total emission (ktCO2 per y)'!F160),0)</f>
        <v>0.92755319024713212</v>
      </c>
      <c r="U160" s="22">
        <f>IFERROR((('Total emission (ktCO2 per y)'!G160-'Total emission (ktCO2 per y)'!U160)/'Total emission (ktCO2 per y)'!G160),0)</f>
        <v>0</v>
      </c>
      <c r="V160" s="22">
        <f>IFERROR((('Total emission (ktCO2 per y)'!H160-'Total emission (ktCO2 per y)'!V160)/'Total emission (ktCO2 per y)'!H160),0)</f>
        <v>0.92740814274259842</v>
      </c>
      <c r="W160" s="22">
        <f>IFERROR((('Total emission (ktCO2 per y)'!I160-'Total emission (ktCO2 per y)'!W160)/'Total emission (ktCO2 per y)'!I160),0)</f>
        <v>0</v>
      </c>
      <c r="X160" s="22">
        <f>IFERROR((('Total emission (ktCO2 per y)'!J160-'Total emission (ktCO2 per y)'!X160)/'Total emission (ktCO2 per y)'!J160),0)</f>
        <v>0</v>
      </c>
      <c r="Y160" s="22">
        <f>IFERROR((('Total emission (ktCO2 per y)'!K160-'Total emission (ktCO2 per y)'!Y160)/'Total emission (ktCO2 per y)'!K160),0)</f>
        <v>0</v>
      </c>
      <c r="Z160" s="22">
        <f>IFERROR((('Total emission (ktCO2 per y)'!L160-'Total emission (ktCO2 per y)'!Z160)/'Total emission (ktCO2 per y)'!L160),0)</f>
        <v>0.93179786103764217</v>
      </c>
    </row>
    <row r="161" spans="1:26" x14ac:dyDescent="0.35">
      <c r="A161" s="5" t="s">
        <v>397</v>
      </c>
      <c r="B161" s="5">
        <v>3</v>
      </c>
      <c r="C161" s="5" t="s">
        <v>205</v>
      </c>
      <c r="D161" s="5" t="s">
        <v>398</v>
      </c>
      <c r="E161" s="5" t="s">
        <v>398</v>
      </c>
      <c r="F161" s="12">
        <f>IFERROR(('Total emission (ktCO2 per y)'!F161-'Total emission (ktCO2 per y)'!F161)/'Total emission (ktCO2 per y)'!F161,0)</f>
        <v>0</v>
      </c>
      <c r="G161" s="12">
        <f>IFERROR(('Total emission (ktCO2 per y)'!G161-'Total emission (ktCO2 per y)'!G161)/'Total emission (ktCO2 per y)'!G161,0)</f>
        <v>0</v>
      </c>
      <c r="H161" s="12">
        <f>IFERROR(('Total emission (ktCO2 per y)'!H161-'Total emission (ktCO2 per y)'!H161)/'Total emission (ktCO2 per y)'!H161,0)</f>
        <v>0</v>
      </c>
      <c r="I161" s="12">
        <f>IFERROR(('Total emission (ktCO2 per y)'!I161-'Total emission (ktCO2 per y)'!I161)/'Total emission (ktCO2 per y)'!I161,0)</f>
        <v>0</v>
      </c>
      <c r="J161" s="12">
        <f>IFERROR(('Total emission (ktCO2 per y)'!J161-'Total emission (ktCO2 per y)'!J161)/'Total emission (ktCO2 per y)'!J161,0)</f>
        <v>0</v>
      </c>
      <c r="K161" s="12">
        <f>IFERROR(('Total emission (ktCO2 per y)'!K161-'Total emission (ktCO2 per y)'!K161)/'Total emission (ktCO2 per y)'!K161,0)</f>
        <v>0</v>
      </c>
      <c r="L161" s="12">
        <f>IFERROR(('Total emission (ktCO2 per y)'!L161-'Total emission (ktCO2 per y)'!L161)/'Total emission (ktCO2 per y)'!L161,0)</f>
        <v>0</v>
      </c>
      <c r="M161" s="21">
        <f>IFERROR((('Total emission (ktCO2 per y)'!F161-'Total emission (ktCO2 per y)'!M161)/'Total emission (ktCO2 per y)'!F161),0)</f>
        <v>0.21909143493697109</v>
      </c>
      <c r="N161" s="21">
        <f>IFERROR((('Total emission (ktCO2 per y)'!G161-'Total emission (ktCO2 per y)'!N161)/'Total emission (ktCO2 per y)'!G161),0)</f>
        <v>0</v>
      </c>
      <c r="O161" s="21">
        <f>IFERROR((('Total emission (ktCO2 per y)'!H161-'Total emission (ktCO2 per y)'!O161)/'Total emission (ktCO2 per y)'!H161),0)</f>
        <v>0</v>
      </c>
      <c r="P161" s="21">
        <f>IFERROR((('Total emission (ktCO2 per y)'!I161-'Total emission (ktCO2 per y)'!P161)/'Total emission (ktCO2 per y)'!I161),0)</f>
        <v>0</v>
      </c>
      <c r="Q161" s="21">
        <f>IFERROR((('Total emission (ktCO2 per y)'!J161-'Total emission (ktCO2 per y)'!Q161)/'Total emission (ktCO2 per y)'!J161),0)</f>
        <v>0.21710430630291636</v>
      </c>
      <c r="R161" s="21">
        <f>IFERROR((('Total emission (ktCO2 per y)'!K161-'Total emission (ktCO2 per y)'!R161)/'Total emission (ktCO2 per y)'!K161),0)</f>
        <v>0</v>
      </c>
      <c r="S161" s="21">
        <f>IFERROR((('Total emission (ktCO2 per y)'!L161-'Total emission (ktCO2 per y)'!S161)/'Total emission (ktCO2 per y)'!L161),0)</f>
        <v>0.32061215611567334</v>
      </c>
      <c r="T161" s="22">
        <f>IFERROR((('Total emission (ktCO2 per y)'!F161-'Total emission (ktCO2 per y)'!T161)/'Total emission (ktCO2 per y)'!F161),0)</f>
        <v>0.85330096867082894</v>
      </c>
      <c r="U161" s="22">
        <f>IFERROR((('Total emission (ktCO2 per y)'!G161-'Total emission (ktCO2 per y)'!U161)/'Total emission (ktCO2 per y)'!G161),0)</f>
        <v>0</v>
      </c>
      <c r="V161" s="22">
        <f>IFERROR((('Total emission (ktCO2 per y)'!H161-'Total emission (ktCO2 per y)'!V161)/'Total emission (ktCO2 per y)'!H161),0)</f>
        <v>0</v>
      </c>
      <c r="W161" s="22">
        <f>IFERROR((('Total emission (ktCO2 per y)'!I161-'Total emission (ktCO2 per y)'!W161)/'Total emission (ktCO2 per y)'!I161),0)</f>
        <v>0</v>
      </c>
      <c r="X161" s="22">
        <f>IFERROR((('Total emission (ktCO2 per y)'!J161-'Total emission (ktCO2 per y)'!X161)/'Total emission (ktCO2 per y)'!J161),0)</f>
        <v>0.85142556962017624</v>
      </c>
      <c r="Y161" s="22">
        <f>IFERROR((('Total emission (ktCO2 per y)'!K161-'Total emission (ktCO2 per y)'!Y161)/'Total emission (ktCO2 per y)'!K161),0)</f>
        <v>0</v>
      </c>
      <c r="Z161" s="22">
        <f>IFERROR((('Total emission (ktCO2 per y)'!L161-'Total emission (ktCO2 per y)'!Z161)/'Total emission (ktCO2 per y)'!L161),0)</f>
        <v>0.94911351993562232</v>
      </c>
    </row>
    <row r="162" spans="1:26" x14ac:dyDescent="0.35">
      <c r="A162" s="5" t="s">
        <v>399</v>
      </c>
      <c r="B162" s="5">
        <v>3</v>
      </c>
      <c r="C162" s="5" t="s">
        <v>205</v>
      </c>
      <c r="D162" s="5" t="s">
        <v>400</v>
      </c>
      <c r="E162" s="5" t="s">
        <v>400</v>
      </c>
      <c r="F162" s="12">
        <f>IFERROR(('Total emission (ktCO2 per y)'!F162-'Total emission (ktCO2 per y)'!F162)/'Total emission (ktCO2 per y)'!F162,0)</f>
        <v>0</v>
      </c>
      <c r="G162" s="12">
        <f>IFERROR(('Total emission (ktCO2 per y)'!G162-'Total emission (ktCO2 per y)'!G162)/'Total emission (ktCO2 per y)'!G162,0)</f>
        <v>0</v>
      </c>
      <c r="H162" s="12">
        <f>IFERROR(('Total emission (ktCO2 per y)'!H162-'Total emission (ktCO2 per y)'!H162)/'Total emission (ktCO2 per y)'!H162,0)</f>
        <v>0</v>
      </c>
      <c r="I162" s="12">
        <f>IFERROR(('Total emission (ktCO2 per y)'!I162-'Total emission (ktCO2 per y)'!I162)/'Total emission (ktCO2 per y)'!I162,0)</f>
        <v>0</v>
      </c>
      <c r="J162" s="12">
        <f>IFERROR(('Total emission (ktCO2 per y)'!J162-'Total emission (ktCO2 per y)'!J162)/'Total emission (ktCO2 per y)'!J162,0)</f>
        <v>0</v>
      </c>
      <c r="K162" s="12">
        <f>IFERROR(('Total emission (ktCO2 per y)'!K162-'Total emission (ktCO2 per y)'!K162)/'Total emission (ktCO2 per y)'!K162,0)</f>
        <v>0</v>
      </c>
      <c r="L162" s="12">
        <f>IFERROR(('Total emission (ktCO2 per y)'!L162-'Total emission (ktCO2 per y)'!L162)/'Total emission (ktCO2 per y)'!L162,0)</f>
        <v>0</v>
      </c>
      <c r="M162" s="21">
        <f>IFERROR((('Total emission (ktCO2 per y)'!F162-'Total emission (ktCO2 per y)'!M162)/'Total emission (ktCO2 per y)'!F162),0)</f>
        <v>0.14445553572768066</v>
      </c>
      <c r="N162" s="21">
        <f>IFERROR((('Total emission (ktCO2 per y)'!G162-'Total emission (ktCO2 per y)'!N162)/'Total emission (ktCO2 per y)'!G162),0)</f>
        <v>0</v>
      </c>
      <c r="O162" s="21">
        <f>IFERROR((('Total emission (ktCO2 per y)'!H162-'Total emission (ktCO2 per y)'!O162)/'Total emission (ktCO2 per y)'!H162),0)</f>
        <v>0.14046743734151754</v>
      </c>
      <c r="P162" s="21">
        <f>IFERROR((('Total emission (ktCO2 per y)'!I162-'Total emission (ktCO2 per y)'!P162)/'Total emission (ktCO2 per y)'!I162),0)</f>
        <v>0.18160962034449529</v>
      </c>
      <c r="Q162" s="21">
        <f>IFERROR((('Total emission (ktCO2 per y)'!J162-'Total emission (ktCO2 per y)'!Q162)/'Total emission (ktCO2 per y)'!J162),0)</f>
        <v>0</v>
      </c>
      <c r="R162" s="21">
        <f>IFERROR((('Total emission (ktCO2 per y)'!K162-'Total emission (ktCO2 per y)'!R162)/'Total emission (ktCO2 per y)'!K162),0)</f>
        <v>0</v>
      </c>
      <c r="S162" s="21">
        <f>IFERROR((('Total emission (ktCO2 per y)'!L162-'Total emission (ktCO2 per y)'!S162)/'Total emission (ktCO2 per y)'!L162),0)</f>
        <v>0</v>
      </c>
      <c r="T162" s="22">
        <f>IFERROR((('Total emission (ktCO2 per y)'!F162-'Total emission (ktCO2 per y)'!T162)/'Total emission (ktCO2 per y)'!F162),0)</f>
        <v>0.92764309785094956</v>
      </c>
      <c r="U162" s="22">
        <f>IFERROR((('Total emission (ktCO2 per y)'!G162-'Total emission (ktCO2 per y)'!U162)/'Total emission (ktCO2 per y)'!G162),0)</f>
        <v>0</v>
      </c>
      <c r="V162" s="22">
        <f>IFERROR((('Total emission (ktCO2 per y)'!H162-'Total emission (ktCO2 per y)'!V162)/'Total emission (ktCO2 per y)'!H162),0)</f>
        <v>0.9274081427459786</v>
      </c>
      <c r="W162" s="22">
        <f>IFERROR((('Total emission (ktCO2 per y)'!I162-'Total emission (ktCO2 per y)'!W162)/'Total emission (ktCO2 per y)'!I162),0)</f>
        <v>0.92983199616938816</v>
      </c>
      <c r="X162" s="22">
        <f>IFERROR((('Total emission (ktCO2 per y)'!J162-'Total emission (ktCO2 per y)'!X162)/'Total emission (ktCO2 per y)'!J162),0)</f>
        <v>0</v>
      </c>
      <c r="Y162" s="22">
        <f>IFERROR((('Total emission (ktCO2 per y)'!K162-'Total emission (ktCO2 per y)'!Y162)/'Total emission (ktCO2 per y)'!K162),0)</f>
        <v>0</v>
      </c>
      <c r="Z162" s="22">
        <f>IFERROR((('Total emission (ktCO2 per y)'!L162-'Total emission (ktCO2 per y)'!Z162)/'Total emission (ktCO2 per y)'!L162),0)</f>
        <v>0</v>
      </c>
    </row>
    <row r="163" spans="1:26" x14ac:dyDescent="0.35">
      <c r="A163" s="5" t="s">
        <v>401</v>
      </c>
      <c r="B163" s="5">
        <v>3</v>
      </c>
      <c r="C163" s="5" t="s">
        <v>205</v>
      </c>
      <c r="D163" s="5" t="s">
        <v>402</v>
      </c>
      <c r="E163" s="5" t="s">
        <v>402</v>
      </c>
      <c r="F163" s="12">
        <f>IFERROR(('Total emission (ktCO2 per y)'!F163-'Total emission (ktCO2 per y)'!F163)/'Total emission (ktCO2 per y)'!F163,0)</f>
        <v>0</v>
      </c>
      <c r="G163" s="12">
        <f>IFERROR(('Total emission (ktCO2 per y)'!G163-'Total emission (ktCO2 per y)'!G163)/'Total emission (ktCO2 per y)'!G163,0)</f>
        <v>0</v>
      </c>
      <c r="H163" s="12">
        <f>IFERROR(('Total emission (ktCO2 per y)'!H163-'Total emission (ktCO2 per y)'!H163)/'Total emission (ktCO2 per y)'!H163,0)</f>
        <v>0</v>
      </c>
      <c r="I163" s="12">
        <f>IFERROR(('Total emission (ktCO2 per y)'!I163-'Total emission (ktCO2 per y)'!I163)/'Total emission (ktCO2 per y)'!I163,0)</f>
        <v>0</v>
      </c>
      <c r="J163" s="12">
        <f>IFERROR(('Total emission (ktCO2 per y)'!J163-'Total emission (ktCO2 per y)'!J163)/'Total emission (ktCO2 per y)'!J163,0)</f>
        <v>0</v>
      </c>
      <c r="K163" s="12">
        <f>IFERROR(('Total emission (ktCO2 per y)'!K163-'Total emission (ktCO2 per y)'!K163)/'Total emission (ktCO2 per y)'!K163,0)</f>
        <v>0</v>
      </c>
      <c r="L163" s="12">
        <f>IFERROR(('Total emission (ktCO2 per y)'!L163-'Total emission (ktCO2 per y)'!L163)/'Total emission (ktCO2 per y)'!L163,0)</f>
        <v>0</v>
      </c>
      <c r="M163" s="21">
        <f>IFERROR((('Total emission (ktCO2 per y)'!F163-'Total emission (ktCO2 per y)'!M163)/'Total emission (ktCO2 per y)'!F163),0)</f>
        <v>0.29432989953123911</v>
      </c>
      <c r="N163" s="21">
        <f>IFERROR((('Total emission (ktCO2 per y)'!G163-'Total emission (ktCO2 per y)'!N163)/'Total emission (ktCO2 per y)'!G163),0)</f>
        <v>0</v>
      </c>
      <c r="O163" s="21">
        <f>IFERROR((('Total emission (ktCO2 per y)'!H163-'Total emission (ktCO2 per y)'!O163)/'Total emission (ktCO2 per y)'!H163),0)</f>
        <v>0</v>
      </c>
      <c r="P163" s="21">
        <f>IFERROR((('Total emission (ktCO2 per y)'!I163-'Total emission (ktCO2 per y)'!P163)/'Total emission (ktCO2 per y)'!I163),0)</f>
        <v>0</v>
      </c>
      <c r="Q163" s="21">
        <f>IFERROR((('Total emission (ktCO2 per y)'!J163-'Total emission (ktCO2 per y)'!Q163)/'Total emission (ktCO2 per y)'!J163),0)</f>
        <v>0</v>
      </c>
      <c r="R163" s="21">
        <f>IFERROR((('Total emission (ktCO2 per y)'!K163-'Total emission (ktCO2 per y)'!R163)/'Total emission (ktCO2 per y)'!K163),0)</f>
        <v>0.29469022406454881</v>
      </c>
      <c r="S163" s="21">
        <f>IFERROR((('Total emission (ktCO2 per y)'!L163-'Total emission (ktCO2 per y)'!S163)/'Total emission (ktCO2 per y)'!L163),0)</f>
        <v>0.268662741618239</v>
      </c>
      <c r="T163" s="22">
        <f>IFERROR((('Total emission (ktCO2 per y)'!F163-'Total emission (ktCO2 per y)'!T163)/'Total emission (ktCO2 per y)'!F163),0)</f>
        <v>0.94320287037645778</v>
      </c>
      <c r="U163" s="22">
        <f>IFERROR((('Total emission (ktCO2 per y)'!G163-'Total emission (ktCO2 per y)'!U163)/'Total emission (ktCO2 per y)'!G163),0)</f>
        <v>0</v>
      </c>
      <c r="V163" s="22">
        <f>IFERROR((('Total emission (ktCO2 per y)'!H163-'Total emission (ktCO2 per y)'!V163)/'Total emission (ktCO2 per y)'!H163),0)</f>
        <v>0</v>
      </c>
      <c r="W163" s="22">
        <f>IFERROR((('Total emission (ktCO2 per y)'!I163-'Total emission (ktCO2 per y)'!W163)/'Total emission (ktCO2 per y)'!I163),0)</f>
        <v>0</v>
      </c>
      <c r="X163" s="22">
        <f>IFERROR((('Total emission (ktCO2 per y)'!J163-'Total emission (ktCO2 per y)'!X163)/'Total emission (ktCO2 per y)'!J163),0)</f>
        <v>0</v>
      </c>
      <c r="Y163" s="22">
        <f>IFERROR((('Total emission (ktCO2 per y)'!K163-'Total emission (ktCO2 per y)'!Y163)/'Total emission (ktCO2 per y)'!K163),0)</f>
        <v>0.94336297788354251</v>
      </c>
      <c r="Z163" s="22">
        <f>IFERROR((('Total emission (ktCO2 per y)'!L163-'Total emission (ktCO2 per y)'!Z163)/'Total emission (ktCO2 per y)'!L163),0)</f>
        <v>0.93179786103764217</v>
      </c>
    </row>
    <row r="164" spans="1:26" x14ac:dyDescent="0.35">
      <c r="A164" s="5" t="s">
        <v>403</v>
      </c>
      <c r="B164" s="5">
        <v>3</v>
      </c>
      <c r="C164" s="5" t="s">
        <v>205</v>
      </c>
      <c r="D164" s="5" t="s">
        <v>404</v>
      </c>
      <c r="E164" s="5" t="s">
        <v>404</v>
      </c>
      <c r="F164" s="12">
        <f>IFERROR(('Total emission (ktCO2 per y)'!F164-'Total emission (ktCO2 per y)'!F164)/'Total emission (ktCO2 per y)'!F164,0)</f>
        <v>0</v>
      </c>
      <c r="G164" s="12">
        <f>IFERROR(('Total emission (ktCO2 per y)'!G164-'Total emission (ktCO2 per y)'!G164)/'Total emission (ktCO2 per y)'!G164,0)</f>
        <v>0</v>
      </c>
      <c r="H164" s="12">
        <f>IFERROR(('Total emission (ktCO2 per y)'!H164-'Total emission (ktCO2 per y)'!H164)/'Total emission (ktCO2 per y)'!H164,0)</f>
        <v>0</v>
      </c>
      <c r="I164" s="12">
        <f>IFERROR(('Total emission (ktCO2 per y)'!I164-'Total emission (ktCO2 per y)'!I164)/'Total emission (ktCO2 per y)'!I164,0)</f>
        <v>0</v>
      </c>
      <c r="J164" s="12">
        <f>IFERROR(('Total emission (ktCO2 per y)'!J164-'Total emission (ktCO2 per y)'!J164)/'Total emission (ktCO2 per y)'!J164,0)</f>
        <v>0</v>
      </c>
      <c r="K164" s="12">
        <f>IFERROR(('Total emission (ktCO2 per y)'!K164-'Total emission (ktCO2 per y)'!K164)/'Total emission (ktCO2 per y)'!K164,0)</f>
        <v>0</v>
      </c>
      <c r="L164" s="12">
        <f>IFERROR(('Total emission (ktCO2 per y)'!L164-'Total emission (ktCO2 per y)'!L164)/'Total emission (ktCO2 per y)'!L164,0)</f>
        <v>0</v>
      </c>
      <c r="M164" s="21">
        <f>IFERROR((('Total emission (ktCO2 per y)'!F164-'Total emission (ktCO2 per y)'!M164)/'Total emission (ktCO2 per y)'!F164),0)</f>
        <v>0.17897304136672451</v>
      </c>
      <c r="N164" s="21">
        <f>IFERROR((('Total emission (ktCO2 per y)'!G164-'Total emission (ktCO2 per y)'!N164)/'Total emission (ktCO2 per y)'!G164),0)</f>
        <v>0</v>
      </c>
      <c r="O164" s="21">
        <f>IFERROR((('Total emission (ktCO2 per y)'!H164-'Total emission (ktCO2 per y)'!O164)/'Total emission (ktCO2 per y)'!H164),0)</f>
        <v>0</v>
      </c>
      <c r="P164" s="21">
        <f>IFERROR((('Total emission (ktCO2 per y)'!I164-'Total emission (ktCO2 per y)'!P164)/'Total emission (ktCO2 per y)'!I164),0)</f>
        <v>0</v>
      </c>
      <c r="Q164" s="21">
        <f>IFERROR((('Total emission (ktCO2 per y)'!J164-'Total emission (ktCO2 per y)'!Q164)/'Total emission (ktCO2 per y)'!J164),0)</f>
        <v>0.21710430650314455</v>
      </c>
      <c r="R164" s="21">
        <f>IFERROR((('Total emission (ktCO2 per y)'!K164-'Total emission (ktCO2 per y)'!R164)/'Total emission (ktCO2 per y)'!K164),0)</f>
        <v>0</v>
      </c>
      <c r="S164" s="21">
        <f>IFERROR((('Total emission (ktCO2 per y)'!L164-'Total emission (ktCO2 per y)'!S164)/'Total emission (ktCO2 per y)'!L164),0)</f>
        <v>2.8384431409961535E-2</v>
      </c>
      <c r="T164" s="22">
        <f>IFERROR((('Total emission (ktCO2 per y)'!F164-'Total emission (ktCO2 per y)'!T164)/'Total emission (ktCO2 per y)'!F164),0)</f>
        <v>0.8018691259037094</v>
      </c>
      <c r="U164" s="22">
        <f>IFERROR((('Total emission (ktCO2 per y)'!G164-'Total emission (ktCO2 per y)'!U164)/'Total emission (ktCO2 per y)'!G164),0)</f>
        <v>0</v>
      </c>
      <c r="V164" s="22">
        <f>IFERROR((('Total emission (ktCO2 per y)'!H164-'Total emission (ktCO2 per y)'!V164)/'Total emission (ktCO2 per y)'!H164),0)</f>
        <v>0</v>
      </c>
      <c r="W164" s="22">
        <f>IFERROR((('Total emission (ktCO2 per y)'!I164-'Total emission (ktCO2 per y)'!W164)/'Total emission (ktCO2 per y)'!I164),0)</f>
        <v>0</v>
      </c>
      <c r="X164" s="22">
        <f>IFERROR((('Total emission (ktCO2 per y)'!J164-'Total emission (ktCO2 per y)'!X164)/'Total emission (ktCO2 per y)'!J164),0)</f>
        <v>0.85142556964207039</v>
      </c>
      <c r="Y164" s="22">
        <f>IFERROR((('Total emission (ktCO2 per y)'!K164-'Total emission (ktCO2 per y)'!Y164)/'Total emission (ktCO2 per y)'!K164),0)</f>
        <v>0</v>
      </c>
      <c r="Z164" s="22">
        <f>IFERROR((('Total emission (ktCO2 per y)'!L164-'Total emission (ktCO2 per y)'!Z164)/'Total emission (ktCO2 per y)'!L164),0)</f>
        <v>0.60616001553819487</v>
      </c>
    </row>
    <row r="165" spans="1:26" x14ac:dyDescent="0.35">
      <c r="A165" s="5" t="s">
        <v>405</v>
      </c>
      <c r="B165" s="5">
        <v>3</v>
      </c>
      <c r="C165" s="5" t="s">
        <v>205</v>
      </c>
      <c r="D165" s="5" t="s">
        <v>406</v>
      </c>
      <c r="E165" s="5" t="s">
        <v>406</v>
      </c>
      <c r="F165" s="12">
        <f>IFERROR(('Total emission (ktCO2 per y)'!F165-'Total emission (ktCO2 per y)'!F165)/'Total emission (ktCO2 per y)'!F165,0)</f>
        <v>0</v>
      </c>
      <c r="G165" s="12">
        <f>IFERROR(('Total emission (ktCO2 per y)'!G165-'Total emission (ktCO2 per y)'!G165)/'Total emission (ktCO2 per y)'!G165,0)</f>
        <v>0</v>
      </c>
      <c r="H165" s="12">
        <f>IFERROR(('Total emission (ktCO2 per y)'!H165-'Total emission (ktCO2 per y)'!H165)/'Total emission (ktCO2 per y)'!H165,0)</f>
        <v>0</v>
      </c>
      <c r="I165" s="12">
        <f>IFERROR(('Total emission (ktCO2 per y)'!I165-'Total emission (ktCO2 per y)'!I165)/'Total emission (ktCO2 per y)'!I165,0)</f>
        <v>0</v>
      </c>
      <c r="J165" s="12">
        <f>IFERROR(('Total emission (ktCO2 per y)'!J165-'Total emission (ktCO2 per y)'!J165)/'Total emission (ktCO2 per y)'!J165,0)</f>
        <v>0</v>
      </c>
      <c r="K165" s="12">
        <f>IFERROR(('Total emission (ktCO2 per y)'!K165-'Total emission (ktCO2 per y)'!K165)/'Total emission (ktCO2 per y)'!K165,0)</f>
        <v>0</v>
      </c>
      <c r="L165" s="12">
        <f>IFERROR(('Total emission (ktCO2 per y)'!L165-'Total emission (ktCO2 per y)'!L165)/'Total emission (ktCO2 per y)'!L165,0)</f>
        <v>0</v>
      </c>
      <c r="M165" s="21">
        <f>IFERROR((('Total emission (ktCO2 per y)'!F165-'Total emission (ktCO2 per y)'!M165)/'Total emission (ktCO2 per y)'!F165),0)</f>
        <v>0.1731831559977863</v>
      </c>
      <c r="N165" s="21">
        <f>IFERROR((('Total emission (ktCO2 per y)'!G165-'Total emission (ktCO2 per y)'!N165)/'Total emission (ktCO2 per y)'!G165),0)</f>
        <v>0</v>
      </c>
      <c r="O165" s="21">
        <f>IFERROR((('Total emission (ktCO2 per y)'!H165-'Total emission (ktCO2 per y)'!O165)/'Total emission (ktCO2 per y)'!H165),0)</f>
        <v>0</v>
      </c>
      <c r="P165" s="21">
        <f>IFERROR((('Total emission (ktCO2 per y)'!I165-'Total emission (ktCO2 per y)'!P165)/'Total emission (ktCO2 per y)'!I165),0)</f>
        <v>0.1731831559977863</v>
      </c>
      <c r="Q165" s="21">
        <f>IFERROR((('Total emission (ktCO2 per y)'!J165-'Total emission (ktCO2 per y)'!Q165)/'Total emission (ktCO2 per y)'!J165),0)</f>
        <v>0</v>
      </c>
      <c r="R165" s="21">
        <f>IFERROR((('Total emission (ktCO2 per y)'!K165-'Total emission (ktCO2 per y)'!R165)/'Total emission (ktCO2 per y)'!K165),0)</f>
        <v>0</v>
      </c>
      <c r="S165" s="21">
        <f>IFERROR((('Total emission (ktCO2 per y)'!L165-'Total emission (ktCO2 per y)'!S165)/'Total emission (ktCO2 per y)'!L165),0)</f>
        <v>0</v>
      </c>
      <c r="T165" s="22">
        <f>IFERROR((('Total emission (ktCO2 per y)'!F165-'Total emission (ktCO2 per y)'!T165)/'Total emission (ktCO2 per y)'!F165),0)</f>
        <v>0.92924477056978416</v>
      </c>
      <c r="U165" s="22">
        <f>IFERROR((('Total emission (ktCO2 per y)'!G165-'Total emission (ktCO2 per y)'!U165)/'Total emission (ktCO2 per y)'!G165),0)</f>
        <v>0</v>
      </c>
      <c r="V165" s="22">
        <f>IFERROR((('Total emission (ktCO2 per y)'!H165-'Total emission (ktCO2 per y)'!V165)/'Total emission (ktCO2 per y)'!H165),0)</f>
        <v>0</v>
      </c>
      <c r="W165" s="22">
        <f>IFERROR((('Total emission (ktCO2 per y)'!I165-'Total emission (ktCO2 per y)'!W165)/'Total emission (ktCO2 per y)'!I165),0)</f>
        <v>0.92924477056978416</v>
      </c>
      <c r="X165" s="22">
        <f>IFERROR((('Total emission (ktCO2 per y)'!J165-'Total emission (ktCO2 per y)'!X165)/'Total emission (ktCO2 per y)'!J165),0)</f>
        <v>0</v>
      </c>
      <c r="Y165" s="22">
        <f>IFERROR((('Total emission (ktCO2 per y)'!K165-'Total emission (ktCO2 per y)'!Y165)/'Total emission (ktCO2 per y)'!K165),0)</f>
        <v>0</v>
      </c>
      <c r="Z165" s="22">
        <f>IFERROR((('Total emission (ktCO2 per y)'!L165-'Total emission (ktCO2 per y)'!Z165)/'Total emission (ktCO2 per y)'!L165),0)</f>
        <v>0</v>
      </c>
    </row>
    <row r="166" spans="1:26" x14ac:dyDescent="0.35">
      <c r="A166" s="5" t="s">
        <v>407</v>
      </c>
      <c r="B166" s="5">
        <v>3</v>
      </c>
      <c r="C166" s="5" t="s">
        <v>205</v>
      </c>
      <c r="D166" s="5" t="s">
        <v>408</v>
      </c>
      <c r="E166" s="5" t="s">
        <v>408</v>
      </c>
      <c r="F166" s="12">
        <f>IFERROR(('Total emission (ktCO2 per y)'!F166-'Total emission (ktCO2 per y)'!F166)/'Total emission (ktCO2 per y)'!F166,0)</f>
        <v>0</v>
      </c>
      <c r="G166" s="12">
        <f>IFERROR(('Total emission (ktCO2 per y)'!G166-'Total emission (ktCO2 per y)'!G166)/'Total emission (ktCO2 per y)'!G166,0)</f>
        <v>0</v>
      </c>
      <c r="H166" s="12">
        <f>IFERROR(('Total emission (ktCO2 per y)'!H166-'Total emission (ktCO2 per y)'!H166)/'Total emission (ktCO2 per y)'!H166,0)</f>
        <v>0</v>
      </c>
      <c r="I166" s="12">
        <f>IFERROR(('Total emission (ktCO2 per y)'!I166-'Total emission (ktCO2 per y)'!I166)/'Total emission (ktCO2 per y)'!I166,0)</f>
        <v>0</v>
      </c>
      <c r="J166" s="12">
        <f>IFERROR(('Total emission (ktCO2 per y)'!J166-'Total emission (ktCO2 per y)'!J166)/'Total emission (ktCO2 per y)'!J166,0)</f>
        <v>0</v>
      </c>
      <c r="K166" s="12">
        <f>IFERROR(('Total emission (ktCO2 per y)'!K166-'Total emission (ktCO2 per y)'!K166)/'Total emission (ktCO2 per y)'!K166,0)</f>
        <v>0</v>
      </c>
      <c r="L166" s="12">
        <f>IFERROR(('Total emission (ktCO2 per y)'!L166-'Total emission (ktCO2 per y)'!L166)/'Total emission (ktCO2 per y)'!L166,0)</f>
        <v>0</v>
      </c>
      <c r="M166" s="21">
        <f>IFERROR((('Total emission (ktCO2 per y)'!F166-'Total emission (ktCO2 per y)'!M166)/'Total emission (ktCO2 per y)'!F166),0)</f>
        <v>0.22636580732462078</v>
      </c>
      <c r="N166" s="21">
        <f>IFERROR((('Total emission (ktCO2 per y)'!G166-'Total emission (ktCO2 per y)'!N166)/'Total emission (ktCO2 per y)'!G166),0)</f>
        <v>0</v>
      </c>
      <c r="O166" s="21">
        <f>IFERROR((('Total emission (ktCO2 per y)'!H166-'Total emission (ktCO2 per y)'!O166)/'Total emission (ktCO2 per y)'!H166),0)</f>
        <v>0.14046743725104283</v>
      </c>
      <c r="P166" s="21">
        <f>IFERROR((('Total emission (ktCO2 per y)'!I166-'Total emission (ktCO2 per y)'!P166)/'Total emission (ktCO2 per y)'!I166),0)</f>
        <v>0</v>
      </c>
      <c r="Q166" s="21">
        <f>IFERROR((('Total emission (ktCO2 per y)'!J166-'Total emission (ktCO2 per y)'!Q166)/'Total emission (ktCO2 per y)'!J166),0)</f>
        <v>0</v>
      </c>
      <c r="R166" s="21">
        <f>IFERROR((('Total emission (ktCO2 per y)'!K166-'Total emission (ktCO2 per y)'!R166)/'Total emission (ktCO2 per y)'!K166),0)</f>
        <v>0.29469022377701198</v>
      </c>
      <c r="S166" s="21">
        <f>IFERROR((('Total emission (ktCO2 per y)'!L166-'Total emission (ktCO2 per y)'!S166)/'Total emission (ktCO2 per y)'!L166),0)</f>
        <v>0</v>
      </c>
      <c r="T166" s="22">
        <f>IFERROR((('Total emission (ktCO2 per y)'!F166-'Total emission (ktCO2 per y)'!T166)/'Total emission (ktCO2 per y)'!F166),0)</f>
        <v>0.93629460085297156</v>
      </c>
      <c r="U166" s="22">
        <f>IFERROR((('Total emission (ktCO2 per y)'!G166-'Total emission (ktCO2 per y)'!U166)/'Total emission (ktCO2 per y)'!G166),0)</f>
        <v>0</v>
      </c>
      <c r="V166" s="22">
        <f>IFERROR((('Total emission (ktCO2 per y)'!H166-'Total emission (ktCO2 per y)'!V166)/'Total emission (ktCO2 per y)'!H166),0)</f>
        <v>0.92740814274127337</v>
      </c>
      <c r="W166" s="22">
        <f>IFERROR((('Total emission (ktCO2 per y)'!I166-'Total emission (ktCO2 per y)'!W166)/'Total emission (ktCO2 per y)'!I166),0)</f>
        <v>0</v>
      </c>
      <c r="X166" s="22">
        <f>IFERROR((('Total emission (ktCO2 per y)'!J166-'Total emission (ktCO2 per y)'!X166)/'Total emission (ktCO2 per y)'!J166),0)</f>
        <v>0</v>
      </c>
      <c r="Y166" s="22">
        <f>IFERROR((('Total emission (ktCO2 per y)'!K166-'Total emission (ktCO2 per y)'!Y166)/'Total emission (ktCO2 per y)'!K166),0)</f>
        <v>0.94336297786979184</v>
      </c>
      <c r="Z166" s="22">
        <f>IFERROR((('Total emission (ktCO2 per y)'!L166-'Total emission (ktCO2 per y)'!Z166)/'Total emission (ktCO2 per y)'!L166),0)</f>
        <v>0</v>
      </c>
    </row>
    <row r="167" spans="1:26" x14ac:dyDescent="0.35">
      <c r="A167" s="5" t="s">
        <v>409</v>
      </c>
      <c r="B167" s="5">
        <v>3</v>
      </c>
      <c r="C167" s="5" t="s">
        <v>205</v>
      </c>
      <c r="D167" s="5" t="s">
        <v>410</v>
      </c>
      <c r="E167" s="5" t="s">
        <v>410</v>
      </c>
      <c r="F167" s="12">
        <f>IFERROR(('Total emission (ktCO2 per y)'!F167-'Total emission (ktCO2 per y)'!F167)/'Total emission (ktCO2 per y)'!F167,0)</f>
        <v>0</v>
      </c>
      <c r="G167" s="12">
        <f>IFERROR(('Total emission (ktCO2 per y)'!G167-'Total emission (ktCO2 per y)'!G167)/'Total emission (ktCO2 per y)'!G167,0)</f>
        <v>0</v>
      </c>
      <c r="H167" s="12">
        <f>IFERROR(('Total emission (ktCO2 per y)'!H167-'Total emission (ktCO2 per y)'!H167)/'Total emission (ktCO2 per y)'!H167,0)</f>
        <v>0</v>
      </c>
      <c r="I167" s="12">
        <f>IFERROR(('Total emission (ktCO2 per y)'!I167-'Total emission (ktCO2 per y)'!I167)/'Total emission (ktCO2 per y)'!I167,0)</f>
        <v>0</v>
      </c>
      <c r="J167" s="12">
        <f>IFERROR(('Total emission (ktCO2 per y)'!J167-'Total emission (ktCO2 per y)'!J167)/'Total emission (ktCO2 per y)'!J167,0)</f>
        <v>0</v>
      </c>
      <c r="K167" s="12">
        <f>IFERROR(('Total emission (ktCO2 per y)'!K167-'Total emission (ktCO2 per y)'!K167)/'Total emission (ktCO2 per y)'!K167,0)</f>
        <v>0</v>
      </c>
      <c r="L167" s="12">
        <f>IFERROR(('Total emission (ktCO2 per y)'!L167-'Total emission (ktCO2 per y)'!L167)/'Total emission (ktCO2 per y)'!L167,0)</f>
        <v>0</v>
      </c>
      <c r="M167" s="21">
        <f>IFERROR((('Total emission (ktCO2 per y)'!F167-'Total emission (ktCO2 per y)'!M167)/'Total emission (ktCO2 per y)'!F167),0)</f>
        <v>0.15108650395148948</v>
      </c>
      <c r="N167" s="21">
        <f>IFERROR((('Total emission (ktCO2 per y)'!G167-'Total emission (ktCO2 per y)'!N167)/'Total emission (ktCO2 per y)'!G167),0)</f>
        <v>0</v>
      </c>
      <c r="O167" s="21">
        <f>IFERROR((('Total emission (ktCO2 per y)'!H167-'Total emission (ktCO2 per y)'!O167)/'Total emission (ktCO2 per y)'!H167),0)</f>
        <v>0</v>
      </c>
      <c r="P167" s="21">
        <f>IFERROR((('Total emission (ktCO2 per y)'!I167-'Total emission (ktCO2 per y)'!P167)/'Total emission (ktCO2 per y)'!I167),0)</f>
        <v>0.15108650395148948</v>
      </c>
      <c r="Q167" s="21">
        <f>IFERROR((('Total emission (ktCO2 per y)'!J167-'Total emission (ktCO2 per y)'!Q167)/'Total emission (ktCO2 per y)'!J167),0)</f>
        <v>0</v>
      </c>
      <c r="R167" s="21">
        <f>IFERROR((('Total emission (ktCO2 per y)'!K167-'Total emission (ktCO2 per y)'!R167)/'Total emission (ktCO2 per y)'!K167),0)</f>
        <v>0</v>
      </c>
      <c r="S167" s="21">
        <f>IFERROR((('Total emission (ktCO2 per y)'!L167-'Total emission (ktCO2 per y)'!S167)/'Total emission (ktCO2 per y)'!L167),0)</f>
        <v>0</v>
      </c>
      <c r="T167" s="22">
        <f>IFERROR((('Total emission (ktCO2 per y)'!F167-'Total emission (ktCO2 per y)'!T167)/'Total emission (ktCO2 per y)'!F167),0)</f>
        <v>0.9233851033264272</v>
      </c>
      <c r="U167" s="22">
        <f>IFERROR((('Total emission (ktCO2 per y)'!G167-'Total emission (ktCO2 per y)'!U167)/'Total emission (ktCO2 per y)'!G167),0)</f>
        <v>0</v>
      </c>
      <c r="V167" s="22">
        <f>IFERROR((('Total emission (ktCO2 per y)'!H167-'Total emission (ktCO2 per y)'!V167)/'Total emission (ktCO2 per y)'!H167),0)</f>
        <v>0</v>
      </c>
      <c r="W167" s="22">
        <f>IFERROR((('Total emission (ktCO2 per y)'!I167-'Total emission (ktCO2 per y)'!W167)/'Total emission (ktCO2 per y)'!I167),0)</f>
        <v>0.9233851033264272</v>
      </c>
      <c r="X167" s="22">
        <f>IFERROR((('Total emission (ktCO2 per y)'!J167-'Total emission (ktCO2 per y)'!X167)/'Total emission (ktCO2 per y)'!J167),0)</f>
        <v>0</v>
      </c>
      <c r="Y167" s="22">
        <f>IFERROR((('Total emission (ktCO2 per y)'!K167-'Total emission (ktCO2 per y)'!Y167)/'Total emission (ktCO2 per y)'!K167),0)</f>
        <v>0</v>
      </c>
      <c r="Z167" s="22">
        <f>IFERROR((('Total emission (ktCO2 per y)'!L167-'Total emission (ktCO2 per y)'!Z167)/'Total emission (ktCO2 per y)'!L167),0)</f>
        <v>0</v>
      </c>
    </row>
    <row r="168" spans="1:26" x14ac:dyDescent="0.35">
      <c r="A168" s="5" t="s">
        <v>411</v>
      </c>
      <c r="B168" s="5">
        <v>3</v>
      </c>
      <c r="C168" s="5" t="s">
        <v>205</v>
      </c>
      <c r="D168" s="5" t="s">
        <v>412</v>
      </c>
      <c r="E168" s="5" t="s">
        <v>412</v>
      </c>
      <c r="F168" s="12">
        <f>IFERROR(('Total emission (ktCO2 per y)'!F168-'Total emission (ktCO2 per y)'!F168)/'Total emission (ktCO2 per y)'!F168,0)</f>
        <v>0</v>
      </c>
      <c r="G168" s="12">
        <f>IFERROR(('Total emission (ktCO2 per y)'!G168-'Total emission (ktCO2 per y)'!G168)/'Total emission (ktCO2 per y)'!G168,0)</f>
        <v>0</v>
      </c>
      <c r="H168" s="12">
        <f>IFERROR(('Total emission (ktCO2 per y)'!H168-'Total emission (ktCO2 per y)'!H168)/'Total emission (ktCO2 per y)'!H168,0)</f>
        <v>0</v>
      </c>
      <c r="I168" s="12">
        <f>IFERROR(('Total emission (ktCO2 per y)'!I168-'Total emission (ktCO2 per y)'!I168)/'Total emission (ktCO2 per y)'!I168,0)</f>
        <v>0</v>
      </c>
      <c r="J168" s="12">
        <f>IFERROR(('Total emission (ktCO2 per y)'!J168-'Total emission (ktCO2 per y)'!J168)/'Total emission (ktCO2 per y)'!J168,0)</f>
        <v>0</v>
      </c>
      <c r="K168" s="12">
        <f>IFERROR(('Total emission (ktCO2 per y)'!K168-'Total emission (ktCO2 per y)'!K168)/'Total emission (ktCO2 per y)'!K168,0)</f>
        <v>0</v>
      </c>
      <c r="L168" s="12">
        <f>IFERROR(('Total emission (ktCO2 per y)'!L168-'Total emission (ktCO2 per y)'!L168)/'Total emission (ktCO2 per y)'!L168,0)</f>
        <v>0</v>
      </c>
      <c r="M168" s="21">
        <f>IFERROR((('Total emission (ktCO2 per y)'!F168-'Total emission (ktCO2 per y)'!M168)/'Total emission (ktCO2 per y)'!F168),0)</f>
        <v>0.14046743720128399</v>
      </c>
      <c r="N168" s="21">
        <f>IFERROR((('Total emission (ktCO2 per y)'!G168-'Total emission (ktCO2 per y)'!N168)/'Total emission (ktCO2 per y)'!G168),0)</f>
        <v>0</v>
      </c>
      <c r="O168" s="21">
        <f>IFERROR((('Total emission (ktCO2 per y)'!H168-'Total emission (ktCO2 per y)'!O168)/'Total emission (ktCO2 per y)'!H168),0)</f>
        <v>0.14046743720128399</v>
      </c>
      <c r="P168" s="21">
        <f>IFERROR((('Total emission (ktCO2 per y)'!I168-'Total emission (ktCO2 per y)'!P168)/'Total emission (ktCO2 per y)'!I168),0)</f>
        <v>0</v>
      </c>
      <c r="Q168" s="21">
        <f>IFERROR((('Total emission (ktCO2 per y)'!J168-'Total emission (ktCO2 per y)'!Q168)/'Total emission (ktCO2 per y)'!J168),0)</f>
        <v>0</v>
      </c>
      <c r="R168" s="21">
        <f>IFERROR((('Total emission (ktCO2 per y)'!K168-'Total emission (ktCO2 per y)'!R168)/'Total emission (ktCO2 per y)'!K168),0)</f>
        <v>0</v>
      </c>
      <c r="S168" s="21">
        <f>IFERROR((('Total emission (ktCO2 per y)'!L168-'Total emission (ktCO2 per y)'!S168)/'Total emission (ktCO2 per y)'!L168),0)</f>
        <v>0</v>
      </c>
      <c r="T168" s="22">
        <f>IFERROR((('Total emission (ktCO2 per y)'!F168-'Total emission (ktCO2 per y)'!T168)/'Total emission (ktCO2 per y)'!F168),0)</f>
        <v>0.92740814273072025</v>
      </c>
      <c r="U168" s="22">
        <f>IFERROR((('Total emission (ktCO2 per y)'!G168-'Total emission (ktCO2 per y)'!U168)/'Total emission (ktCO2 per y)'!G168),0)</f>
        <v>0</v>
      </c>
      <c r="V168" s="22">
        <f>IFERROR((('Total emission (ktCO2 per y)'!H168-'Total emission (ktCO2 per y)'!V168)/'Total emission (ktCO2 per y)'!H168),0)</f>
        <v>0.92740814273072025</v>
      </c>
      <c r="W168" s="22">
        <f>IFERROR((('Total emission (ktCO2 per y)'!I168-'Total emission (ktCO2 per y)'!W168)/'Total emission (ktCO2 per y)'!I168),0)</f>
        <v>0</v>
      </c>
      <c r="X168" s="22">
        <f>IFERROR((('Total emission (ktCO2 per y)'!J168-'Total emission (ktCO2 per y)'!X168)/'Total emission (ktCO2 per y)'!J168),0)</f>
        <v>0</v>
      </c>
      <c r="Y168" s="22">
        <f>IFERROR((('Total emission (ktCO2 per y)'!K168-'Total emission (ktCO2 per y)'!Y168)/'Total emission (ktCO2 per y)'!K168),0)</f>
        <v>0</v>
      </c>
      <c r="Z168" s="22">
        <f>IFERROR((('Total emission (ktCO2 per y)'!L168-'Total emission (ktCO2 per y)'!Z168)/'Total emission (ktCO2 per y)'!L168),0)</f>
        <v>0</v>
      </c>
    </row>
    <row r="169" spans="1:26" x14ac:dyDescent="0.35">
      <c r="A169" s="5" t="s">
        <v>413</v>
      </c>
      <c r="B169" s="5">
        <v>3</v>
      </c>
      <c r="C169" s="5" t="s">
        <v>205</v>
      </c>
      <c r="D169" s="5" t="s">
        <v>414</v>
      </c>
      <c r="E169" s="5" t="s">
        <v>414</v>
      </c>
      <c r="F169" s="12">
        <f>IFERROR(('Total emission (ktCO2 per y)'!F169-'Total emission (ktCO2 per y)'!F169)/'Total emission (ktCO2 per y)'!F169,0)</f>
        <v>0</v>
      </c>
      <c r="G169" s="12">
        <f>IFERROR(('Total emission (ktCO2 per y)'!G169-'Total emission (ktCO2 per y)'!G169)/'Total emission (ktCO2 per y)'!G169,0)</f>
        <v>0</v>
      </c>
      <c r="H169" s="12">
        <f>IFERROR(('Total emission (ktCO2 per y)'!H169-'Total emission (ktCO2 per y)'!H169)/'Total emission (ktCO2 per y)'!H169,0)</f>
        <v>0</v>
      </c>
      <c r="I169" s="12">
        <f>IFERROR(('Total emission (ktCO2 per y)'!I169-'Total emission (ktCO2 per y)'!I169)/'Total emission (ktCO2 per y)'!I169,0)</f>
        <v>0</v>
      </c>
      <c r="J169" s="12">
        <f>IFERROR(('Total emission (ktCO2 per y)'!J169-'Total emission (ktCO2 per y)'!J169)/'Total emission (ktCO2 per y)'!J169,0)</f>
        <v>0</v>
      </c>
      <c r="K169" s="12">
        <f>IFERROR(('Total emission (ktCO2 per y)'!K169-'Total emission (ktCO2 per y)'!K169)/'Total emission (ktCO2 per y)'!K169,0)</f>
        <v>0</v>
      </c>
      <c r="L169" s="12">
        <f>IFERROR(('Total emission (ktCO2 per y)'!L169-'Total emission (ktCO2 per y)'!L169)/'Total emission (ktCO2 per y)'!L169,0)</f>
        <v>0</v>
      </c>
      <c r="M169" s="21">
        <f>IFERROR((('Total emission (ktCO2 per y)'!F169-'Total emission (ktCO2 per y)'!M169)/'Total emission (ktCO2 per y)'!F169),0)</f>
        <v>0.17318315609374024</v>
      </c>
      <c r="N169" s="21">
        <f>IFERROR((('Total emission (ktCO2 per y)'!G169-'Total emission (ktCO2 per y)'!N169)/'Total emission (ktCO2 per y)'!G169),0)</f>
        <v>0</v>
      </c>
      <c r="O169" s="21">
        <f>IFERROR((('Total emission (ktCO2 per y)'!H169-'Total emission (ktCO2 per y)'!O169)/'Total emission (ktCO2 per y)'!H169),0)</f>
        <v>0</v>
      </c>
      <c r="P169" s="21">
        <f>IFERROR((('Total emission (ktCO2 per y)'!I169-'Total emission (ktCO2 per y)'!P169)/'Total emission (ktCO2 per y)'!I169),0)</f>
        <v>0.17318315609374024</v>
      </c>
      <c r="Q169" s="21">
        <f>IFERROR((('Total emission (ktCO2 per y)'!J169-'Total emission (ktCO2 per y)'!Q169)/'Total emission (ktCO2 per y)'!J169),0)</f>
        <v>0</v>
      </c>
      <c r="R169" s="21">
        <f>IFERROR((('Total emission (ktCO2 per y)'!K169-'Total emission (ktCO2 per y)'!R169)/'Total emission (ktCO2 per y)'!K169),0)</f>
        <v>0</v>
      </c>
      <c r="S169" s="21">
        <f>IFERROR((('Total emission (ktCO2 per y)'!L169-'Total emission (ktCO2 per y)'!S169)/'Total emission (ktCO2 per y)'!L169),0)</f>
        <v>0</v>
      </c>
      <c r="T169" s="22">
        <f>IFERROR((('Total emission (ktCO2 per y)'!F169-'Total emission (ktCO2 per y)'!T169)/'Total emission (ktCO2 per y)'!F169),0)</f>
        <v>0.9292447705614848</v>
      </c>
      <c r="U169" s="22">
        <f>IFERROR((('Total emission (ktCO2 per y)'!G169-'Total emission (ktCO2 per y)'!U169)/'Total emission (ktCO2 per y)'!G169),0)</f>
        <v>0</v>
      </c>
      <c r="V169" s="22">
        <f>IFERROR((('Total emission (ktCO2 per y)'!H169-'Total emission (ktCO2 per y)'!V169)/'Total emission (ktCO2 per y)'!H169),0)</f>
        <v>0</v>
      </c>
      <c r="W169" s="22">
        <f>IFERROR((('Total emission (ktCO2 per y)'!I169-'Total emission (ktCO2 per y)'!W169)/'Total emission (ktCO2 per y)'!I169),0)</f>
        <v>0.9292447705614848</v>
      </c>
      <c r="X169" s="22">
        <f>IFERROR((('Total emission (ktCO2 per y)'!J169-'Total emission (ktCO2 per y)'!X169)/'Total emission (ktCO2 per y)'!J169),0)</f>
        <v>0</v>
      </c>
      <c r="Y169" s="22">
        <f>IFERROR((('Total emission (ktCO2 per y)'!K169-'Total emission (ktCO2 per y)'!Y169)/'Total emission (ktCO2 per y)'!K169),0)</f>
        <v>0</v>
      </c>
      <c r="Z169" s="22">
        <f>IFERROR((('Total emission (ktCO2 per y)'!L169-'Total emission (ktCO2 per y)'!Z169)/'Total emission (ktCO2 per y)'!L169),0)</f>
        <v>0</v>
      </c>
    </row>
    <row r="170" spans="1:26" x14ac:dyDescent="0.35">
      <c r="A170" s="5" t="s">
        <v>415</v>
      </c>
      <c r="B170" s="5">
        <v>3</v>
      </c>
      <c r="C170" s="5" t="s">
        <v>205</v>
      </c>
      <c r="D170" s="5" t="s">
        <v>416</v>
      </c>
      <c r="E170" s="5" t="s">
        <v>416</v>
      </c>
      <c r="F170" s="12">
        <f>IFERROR(('Total emission (ktCO2 per y)'!F170-'Total emission (ktCO2 per y)'!F170)/'Total emission (ktCO2 per y)'!F170,0)</f>
        <v>0</v>
      </c>
      <c r="G170" s="12">
        <f>IFERROR(('Total emission (ktCO2 per y)'!G170-'Total emission (ktCO2 per y)'!G170)/'Total emission (ktCO2 per y)'!G170,0)</f>
        <v>0</v>
      </c>
      <c r="H170" s="12">
        <f>IFERROR(('Total emission (ktCO2 per y)'!H170-'Total emission (ktCO2 per y)'!H170)/'Total emission (ktCO2 per y)'!H170,0)</f>
        <v>0</v>
      </c>
      <c r="I170" s="12">
        <f>IFERROR(('Total emission (ktCO2 per y)'!I170-'Total emission (ktCO2 per y)'!I170)/'Total emission (ktCO2 per y)'!I170,0)</f>
        <v>0</v>
      </c>
      <c r="J170" s="12">
        <f>IFERROR(('Total emission (ktCO2 per y)'!J170-'Total emission (ktCO2 per y)'!J170)/'Total emission (ktCO2 per y)'!J170,0)</f>
        <v>0</v>
      </c>
      <c r="K170" s="12">
        <f>IFERROR(('Total emission (ktCO2 per y)'!K170-'Total emission (ktCO2 per y)'!K170)/'Total emission (ktCO2 per y)'!K170,0)</f>
        <v>0</v>
      </c>
      <c r="L170" s="12">
        <f>IFERROR(('Total emission (ktCO2 per y)'!L170-'Total emission (ktCO2 per y)'!L170)/'Total emission (ktCO2 per y)'!L170,0)</f>
        <v>0</v>
      </c>
      <c r="M170" s="21">
        <f>IFERROR((('Total emission (ktCO2 per y)'!F170-'Total emission (ktCO2 per y)'!M170)/'Total emission (ktCO2 per y)'!F170),0)</f>
        <v>0.17318315606246124</v>
      </c>
      <c r="N170" s="21">
        <f>IFERROR((('Total emission (ktCO2 per y)'!G170-'Total emission (ktCO2 per y)'!N170)/'Total emission (ktCO2 per y)'!G170),0)</f>
        <v>0</v>
      </c>
      <c r="O170" s="21">
        <f>IFERROR((('Total emission (ktCO2 per y)'!H170-'Total emission (ktCO2 per y)'!O170)/'Total emission (ktCO2 per y)'!H170),0)</f>
        <v>0</v>
      </c>
      <c r="P170" s="21">
        <f>IFERROR((('Total emission (ktCO2 per y)'!I170-'Total emission (ktCO2 per y)'!P170)/'Total emission (ktCO2 per y)'!I170),0)</f>
        <v>0.17318315606246124</v>
      </c>
      <c r="Q170" s="21">
        <f>IFERROR((('Total emission (ktCO2 per y)'!J170-'Total emission (ktCO2 per y)'!Q170)/'Total emission (ktCO2 per y)'!J170),0)</f>
        <v>0</v>
      </c>
      <c r="R170" s="21">
        <f>IFERROR((('Total emission (ktCO2 per y)'!K170-'Total emission (ktCO2 per y)'!R170)/'Total emission (ktCO2 per y)'!K170),0)</f>
        <v>0</v>
      </c>
      <c r="S170" s="21">
        <f>IFERROR((('Total emission (ktCO2 per y)'!L170-'Total emission (ktCO2 per y)'!S170)/'Total emission (ktCO2 per y)'!L170),0)</f>
        <v>0</v>
      </c>
      <c r="T170" s="22">
        <f>IFERROR((('Total emission (ktCO2 per y)'!F170-'Total emission (ktCO2 per y)'!T170)/'Total emission (ktCO2 per y)'!F170),0)</f>
        <v>0.92924477056530497</v>
      </c>
      <c r="U170" s="22">
        <f>IFERROR((('Total emission (ktCO2 per y)'!G170-'Total emission (ktCO2 per y)'!U170)/'Total emission (ktCO2 per y)'!G170),0)</f>
        <v>0</v>
      </c>
      <c r="V170" s="22">
        <f>IFERROR((('Total emission (ktCO2 per y)'!H170-'Total emission (ktCO2 per y)'!V170)/'Total emission (ktCO2 per y)'!H170),0)</f>
        <v>0</v>
      </c>
      <c r="W170" s="22">
        <f>IFERROR((('Total emission (ktCO2 per y)'!I170-'Total emission (ktCO2 per y)'!W170)/'Total emission (ktCO2 per y)'!I170),0)</f>
        <v>0.92924477056530497</v>
      </c>
      <c r="X170" s="22">
        <f>IFERROR((('Total emission (ktCO2 per y)'!J170-'Total emission (ktCO2 per y)'!X170)/'Total emission (ktCO2 per y)'!J170),0)</f>
        <v>0</v>
      </c>
      <c r="Y170" s="22">
        <f>IFERROR((('Total emission (ktCO2 per y)'!K170-'Total emission (ktCO2 per y)'!Y170)/'Total emission (ktCO2 per y)'!K170),0)</f>
        <v>0</v>
      </c>
      <c r="Z170" s="22">
        <f>IFERROR((('Total emission (ktCO2 per y)'!L170-'Total emission (ktCO2 per y)'!Z170)/'Total emission (ktCO2 per y)'!L170),0)</f>
        <v>0</v>
      </c>
    </row>
    <row r="171" spans="1:26" x14ac:dyDescent="0.35">
      <c r="A171" s="5" t="s">
        <v>417</v>
      </c>
      <c r="B171" s="5">
        <v>3</v>
      </c>
      <c r="C171" s="5" t="s">
        <v>205</v>
      </c>
      <c r="D171" s="5" t="s">
        <v>418</v>
      </c>
      <c r="E171" s="5" t="s">
        <v>418</v>
      </c>
      <c r="F171" s="12">
        <f>IFERROR(('Total emission (ktCO2 per y)'!F171-'Total emission (ktCO2 per y)'!F171)/'Total emission (ktCO2 per y)'!F171,0)</f>
        <v>0</v>
      </c>
      <c r="G171" s="12">
        <f>IFERROR(('Total emission (ktCO2 per y)'!G171-'Total emission (ktCO2 per y)'!G171)/'Total emission (ktCO2 per y)'!G171,0)</f>
        <v>0</v>
      </c>
      <c r="H171" s="12">
        <f>IFERROR(('Total emission (ktCO2 per y)'!H171-'Total emission (ktCO2 per y)'!H171)/'Total emission (ktCO2 per y)'!H171,0)</f>
        <v>0</v>
      </c>
      <c r="I171" s="12">
        <f>IFERROR(('Total emission (ktCO2 per y)'!I171-'Total emission (ktCO2 per y)'!I171)/'Total emission (ktCO2 per y)'!I171,0)</f>
        <v>0</v>
      </c>
      <c r="J171" s="12">
        <f>IFERROR(('Total emission (ktCO2 per y)'!J171-'Total emission (ktCO2 per y)'!J171)/'Total emission (ktCO2 per y)'!J171,0)</f>
        <v>0</v>
      </c>
      <c r="K171" s="12">
        <f>IFERROR(('Total emission (ktCO2 per y)'!K171-'Total emission (ktCO2 per y)'!K171)/'Total emission (ktCO2 per y)'!K171,0)</f>
        <v>0</v>
      </c>
      <c r="L171" s="12">
        <f>IFERROR(('Total emission (ktCO2 per y)'!L171-'Total emission (ktCO2 per y)'!L171)/'Total emission (ktCO2 per y)'!L171,0)</f>
        <v>0</v>
      </c>
      <c r="M171" s="21">
        <f>IFERROR((('Total emission (ktCO2 per y)'!F171-'Total emission (ktCO2 per y)'!M171)/'Total emission (ktCO2 per y)'!F171),0)</f>
        <v>0.1754120382221932</v>
      </c>
      <c r="N171" s="21">
        <f>IFERROR((('Total emission (ktCO2 per y)'!G171-'Total emission (ktCO2 per y)'!N171)/'Total emission (ktCO2 per y)'!G171),0)</f>
        <v>0</v>
      </c>
      <c r="O171" s="21">
        <f>IFERROR((('Total emission (ktCO2 per y)'!H171-'Total emission (ktCO2 per y)'!O171)/'Total emission (ktCO2 per y)'!H171),0)</f>
        <v>0</v>
      </c>
      <c r="P171" s="21">
        <f>IFERROR((('Total emission (ktCO2 per y)'!I171-'Total emission (ktCO2 per y)'!P171)/'Total emission (ktCO2 per y)'!I171),0)</f>
        <v>0.1754120382221932</v>
      </c>
      <c r="Q171" s="21">
        <f>IFERROR((('Total emission (ktCO2 per y)'!J171-'Total emission (ktCO2 per y)'!Q171)/'Total emission (ktCO2 per y)'!J171),0)</f>
        <v>0</v>
      </c>
      <c r="R171" s="21">
        <f>IFERROR((('Total emission (ktCO2 per y)'!K171-'Total emission (ktCO2 per y)'!R171)/'Total emission (ktCO2 per y)'!K171),0)</f>
        <v>0</v>
      </c>
      <c r="S171" s="21">
        <f>IFERROR((('Total emission (ktCO2 per y)'!L171-'Total emission (ktCO2 per y)'!S171)/'Total emission (ktCO2 per y)'!L171),0)</f>
        <v>0</v>
      </c>
      <c r="T171" s="22">
        <f>IFERROR((('Total emission (ktCO2 per y)'!F171-'Total emission (ktCO2 per y)'!T171)/'Total emission (ktCO2 per y)'!F171),0)</f>
        <v>0.92940009746785779</v>
      </c>
      <c r="U171" s="22">
        <f>IFERROR((('Total emission (ktCO2 per y)'!G171-'Total emission (ktCO2 per y)'!U171)/'Total emission (ktCO2 per y)'!G171),0)</f>
        <v>0</v>
      </c>
      <c r="V171" s="22">
        <f>IFERROR((('Total emission (ktCO2 per y)'!H171-'Total emission (ktCO2 per y)'!V171)/'Total emission (ktCO2 per y)'!H171),0)</f>
        <v>0</v>
      </c>
      <c r="W171" s="22">
        <f>IFERROR((('Total emission (ktCO2 per y)'!I171-'Total emission (ktCO2 per y)'!W171)/'Total emission (ktCO2 per y)'!I171),0)</f>
        <v>0.92940009746785779</v>
      </c>
      <c r="X171" s="22">
        <f>IFERROR((('Total emission (ktCO2 per y)'!J171-'Total emission (ktCO2 per y)'!X171)/'Total emission (ktCO2 per y)'!J171),0)</f>
        <v>0</v>
      </c>
      <c r="Y171" s="22">
        <f>IFERROR((('Total emission (ktCO2 per y)'!K171-'Total emission (ktCO2 per y)'!Y171)/'Total emission (ktCO2 per y)'!K171),0)</f>
        <v>0</v>
      </c>
      <c r="Z171" s="22">
        <f>IFERROR((('Total emission (ktCO2 per y)'!L171-'Total emission (ktCO2 per y)'!Z171)/'Total emission (ktCO2 per y)'!L171),0)</f>
        <v>0</v>
      </c>
    </row>
    <row r="172" spans="1:26" x14ac:dyDescent="0.35">
      <c r="A172" s="5" t="s">
        <v>419</v>
      </c>
      <c r="B172" s="5">
        <v>3</v>
      </c>
      <c r="C172" s="5" t="s">
        <v>205</v>
      </c>
      <c r="D172" s="5" t="s">
        <v>420</v>
      </c>
      <c r="E172" s="5" t="s">
        <v>420</v>
      </c>
      <c r="F172" s="12">
        <f>IFERROR(('Total emission (ktCO2 per y)'!F172-'Total emission (ktCO2 per y)'!F172)/'Total emission (ktCO2 per y)'!F172,0)</f>
        <v>0</v>
      </c>
      <c r="G172" s="12">
        <f>IFERROR(('Total emission (ktCO2 per y)'!G172-'Total emission (ktCO2 per y)'!G172)/'Total emission (ktCO2 per y)'!G172,0)</f>
        <v>0</v>
      </c>
      <c r="H172" s="12">
        <f>IFERROR(('Total emission (ktCO2 per y)'!H172-'Total emission (ktCO2 per y)'!H172)/'Total emission (ktCO2 per y)'!H172,0)</f>
        <v>0</v>
      </c>
      <c r="I172" s="12">
        <f>IFERROR(('Total emission (ktCO2 per y)'!I172-'Total emission (ktCO2 per y)'!I172)/'Total emission (ktCO2 per y)'!I172,0)</f>
        <v>0</v>
      </c>
      <c r="J172" s="12">
        <f>IFERROR(('Total emission (ktCO2 per y)'!J172-'Total emission (ktCO2 per y)'!J172)/'Total emission (ktCO2 per y)'!J172,0)</f>
        <v>0</v>
      </c>
      <c r="K172" s="12">
        <f>IFERROR(('Total emission (ktCO2 per y)'!K172-'Total emission (ktCO2 per y)'!K172)/'Total emission (ktCO2 per y)'!K172,0)</f>
        <v>0</v>
      </c>
      <c r="L172" s="12">
        <f>IFERROR(('Total emission (ktCO2 per y)'!L172-'Total emission (ktCO2 per y)'!L172)/'Total emission (ktCO2 per y)'!L172,0)</f>
        <v>0</v>
      </c>
      <c r="M172" s="21">
        <f>IFERROR((('Total emission (ktCO2 per y)'!F172-'Total emission (ktCO2 per y)'!M172)/'Total emission (ktCO2 per y)'!F172),0)</f>
        <v>0.29395576534064044</v>
      </c>
      <c r="N172" s="21">
        <f>IFERROR((('Total emission (ktCO2 per y)'!G172-'Total emission (ktCO2 per y)'!N172)/'Total emission (ktCO2 per y)'!G172),0)</f>
        <v>0.321233433453259</v>
      </c>
      <c r="O172" s="21">
        <f>IFERROR((('Total emission (ktCO2 per y)'!H172-'Total emission (ktCO2 per y)'!O172)/'Total emission (ktCO2 per y)'!H172),0)</f>
        <v>0</v>
      </c>
      <c r="P172" s="21">
        <f>IFERROR((('Total emission (ktCO2 per y)'!I172-'Total emission (ktCO2 per y)'!P172)/'Total emission (ktCO2 per y)'!I172),0)</f>
        <v>0.17318315587695099</v>
      </c>
      <c r="Q172" s="21">
        <f>IFERROR((('Total emission (ktCO2 per y)'!J172-'Total emission (ktCO2 per y)'!Q172)/'Total emission (ktCO2 per y)'!J172),0)</f>
        <v>0</v>
      </c>
      <c r="R172" s="21">
        <f>IFERROR((('Total emission (ktCO2 per y)'!K172-'Total emission (ktCO2 per y)'!R172)/'Total emission (ktCO2 per y)'!K172),0)</f>
        <v>0</v>
      </c>
      <c r="S172" s="21">
        <f>IFERROR((('Total emission (ktCO2 per y)'!L172-'Total emission (ktCO2 per y)'!S172)/'Total emission (ktCO2 per y)'!L172),0)</f>
        <v>0</v>
      </c>
      <c r="T172" s="22">
        <f>IFERROR((('Total emission (ktCO2 per y)'!F172-'Total emission (ktCO2 per y)'!T172)/'Total emission (ktCO2 per y)'!F172),0)</f>
        <v>0.71731936944142338</v>
      </c>
      <c r="U172" s="22">
        <f>IFERROR((('Total emission (ktCO2 per y)'!G172-'Total emission (ktCO2 per y)'!U172)/'Total emission (ktCO2 per y)'!G172),0)</f>
        <v>0.66945395705864119</v>
      </c>
      <c r="V172" s="22">
        <f>IFERROR((('Total emission (ktCO2 per y)'!H172-'Total emission (ktCO2 per y)'!V172)/'Total emission (ktCO2 per y)'!H172),0)</f>
        <v>0</v>
      </c>
      <c r="W172" s="22">
        <f>IFERROR((('Total emission (ktCO2 per y)'!I172-'Total emission (ktCO2 per y)'!W172)/'Total emission (ktCO2 per y)'!I172),0)</f>
        <v>0.92924477056653054</v>
      </c>
      <c r="X172" s="22">
        <f>IFERROR((('Total emission (ktCO2 per y)'!J172-'Total emission (ktCO2 per y)'!X172)/'Total emission (ktCO2 per y)'!J172),0)</f>
        <v>0</v>
      </c>
      <c r="Y172" s="22">
        <f>IFERROR((('Total emission (ktCO2 per y)'!K172-'Total emission (ktCO2 per y)'!Y172)/'Total emission (ktCO2 per y)'!K172),0)</f>
        <v>0</v>
      </c>
      <c r="Z172" s="22">
        <f>IFERROR((('Total emission (ktCO2 per y)'!L172-'Total emission (ktCO2 per y)'!Z172)/'Total emission (ktCO2 per y)'!L172),0)</f>
        <v>0</v>
      </c>
    </row>
    <row r="173" spans="1:26" x14ac:dyDescent="0.35">
      <c r="A173" s="5" t="s">
        <v>421</v>
      </c>
      <c r="B173" s="5">
        <v>3</v>
      </c>
      <c r="C173" s="5" t="s">
        <v>422</v>
      </c>
      <c r="D173" s="5" t="s">
        <v>423</v>
      </c>
      <c r="E173" s="5" t="s">
        <v>423</v>
      </c>
      <c r="F173" s="12">
        <f>IFERROR(('Total emission (ktCO2 per y)'!F173-'Total emission (ktCO2 per y)'!F173)/'Total emission (ktCO2 per y)'!F173,0)</f>
        <v>0</v>
      </c>
      <c r="G173" s="12">
        <f>IFERROR(('Total emission (ktCO2 per y)'!G173-'Total emission (ktCO2 per y)'!G173)/'Total emission (ktCO2 per y)'!G173,0)</f>
        <v>0</v>
      </c>
      <c r="H173" s="12">
        <f>IFERROR(('Total emission (ktCO2 per y)'!H173-'Total emission (ktCO2 per y)'!H173)/'Total emission (ktCO2 per y)'!H173,0)</f>
        <v>0</v>
      </c>
      <c r="I173" s="12">
        <f>IFERROR(('Total emission (ktCO2 per y)'!I173-'Total emission (ktCO2 per y)'!I173)/'Total emission (ktCO2 per y)'!I173,0)</f>
        <v>0</v>
      </c>
      <c r="J173" s="12">
        <f>IFERROR(('Total emission (ktCO2 per y)'!J173-'Total emission (ktCO2 per y)'!J173)/'Total emission (ktCO2 per y)'!J173,0)</f>
        <v>0</v>
      </c>
      <c r="K173" s="12">
        <f>IFERROR(('Total emission (ktCO2 per y)'!K173-'Total emission (ktCO2 per y)'!K173)/'Total emission (ktCO2 per y)'!K173,0)</f>
        <v>0</v>
      </c>
      <c r="L173" s="12">
        <f>IFERROR(('Total emission (ktCO2 per y)'!L173-'Total emission (ktCO2 per y)'!L173)/'Total emission (ktCO2 per y)'!L173,0)</f>
        <v>0</v>
      </c>
      <c r="M173" s="21">
        <f>IFERROR((('Total emission (ktCO2 per y)'!F173-'Total emission (ktCO2 per y)'!M173)/'Total emission (ktCO2 per y)'!F173),0)</f>
        <v>0.21549422079484706</v>
      </c>
      <c r="N173" s="21">
        <f>IFERROR((('Total emission (ktCO2 per y)'!G173-'Total emission (ktCO2 per y)'!N173)/'Total emission (ktCO2 per y)'!G173),0)</f>
        <v>0</v>
      </c>
      <c r="O173" s="21">
        <f>IFERROR((('Total emission (ktCO2 per y)'!H173-'Total emission (ktCO2 per y)'!O173)/'Total emission (ktCO2 per y)'!H173),0)</f>
        <v>0</v>
      </c>
      <c r="P173" s="21">
        <f>IFERROR((('Total emission (ktCO2 per y)'!I173-'Total emission (ktCO2 per y)'!P173)/'Total emission (ktCO2 per y)'!I173),0)</f>
        <v>0.1731831560753565</v>
      </c>
      <c r="Q173" s="21">
        <f>IFERROR((('Total emission (ktCO2 per y)'!J173-'Total emission (ktCO2 per y)'!Q173)/'Total emission (ktCO2 per y)'!J173),0)</f>
        <v>0.21710430650314455</v>
      </c>
      <c r="R173" s="21">
        <f>IFERROR((('Total emission (ktCO2 per y)'!K173-'Total emission (ktCO2 per y)'!R173)/'Total emission (ktCO2 per y)'!K173),0)</f>
        <v>0</v>
      </c>
      <c r="S173" s="21">
        <f>IFERROR((('Total emission (ktCO2 per y)'!L173-'Total emission (ktCO2 per y)'!S173)/'Total emission (ktCO2 per y)'!L173),0)</f>
        <v>0</v>
      </c>
      <c r="T173" s="22">
        <f>IFERROR((('Total emission (ktCO2 per y)'!F173-'Total emission (ktCO2 per y)'!T173)/'Total emission (ktCO2 per y)'!F173),0)</f>
        <v>0.85427830874457933</v>
      </c>
      <c r="U173" s="22">
        <f>IFERROR((('Total emission (ktCO2 per y)'!G173-'Total emission (ktCO2 per y)'!U173)/'Total emission (ktCO2 per y)'!G173),0)</f>
        <v>0</v>
      </c>
      <c r="V173" s="22">
        <f>IFERROR((('Total emission (ktCO2 per y)'!H173-'Total emission (ktCO2 per y)'!V173)/'Total emission (ktCO2 per y)'!H173),0)</f>
        <v>0</v>
      </c>
      <c r="W173" s="22">
        <f>IFERROR((('Total emission (ktCO2 per y)'!I173-'Total emission (ktCO2 per y)'!W173)/'Total emission (ktCO2 per y)'!I173),0)</f>
        <v>0.9292447705745519</v>
      </c>
      <c r="X173" s="22">
        <f>IFERROR((('Total emission (ktCO2 per y)'!J173-'Total emission (ktCO2 per y)'!X173)/'Total emission (ktCO2 per y)'!J173),0)</f>
        <v>0.85142556964207039</v>
      </c>
      <c r="Y173" s="22">
        <f>IFERROR((('Total emission (ktCO2 per y)'!K173-'Total emission (ktCO2 per y)'!Y173)/'Total emission (ktCO2 per y)'!K173),0)</f>
        <v>0</v>
      </c>
      <c r="Z173" s="22">
        <f>IFERROR((('Total emission (ktCO2 per y)'!L173-'Total emission (ktCO2 per y)'!Z173)/'Total emission (ktCO2 per y)'!L173),0)</f>
        <v>0</v>
      </c>
    </row>
    <row r="174" spans="1:26" x14ac:dyDescent="0.35">
      <c r="A174" s="5" t="s">
        <v>424</v>
      </c>
      <c r="B174" s="5">
        <v>3</v>
      </c>
      <c r="C174" s="5" t="s">
        <v>422</v>
      </c>
      <c r="D174" s="5" t="s">
        <v>425</v>
      </c>
      <c r="E174" s="5" t="s">
        <v>425</v>
      </c>
      <c r="F174" s="12">
        <f>IFERROR(('Total emission (ktCO2 per y)'!F174-'Total emission (ktCO2 per y)'!F174)/'Total emission (ktCO2 per y)'!F174,0)</f>
        <v>0</v>
      </c>
      <c r="G174" s="12">
        <f>IFERROR(('Total emission (ktCO2 per y)'!G174-'Total emission (ktCO2 per y)'!G174)/'Total emission (ktCO2 per y)'!G174,0)</f>
        <v>0</v>
      </c>
      <c r="H174" s="12">
        <f>IFERROR(('Total emission (ktCO2 per y)'!H174-'Total emission (ktCO2 per y)'!H174)/'Total emission (ktCO2 per y)'!H174,0)</f>
        <v>0</v>
      </c>
      <c r="I174" s="12">
        <f>IFERROR(('Total emission (ktCO2 per y)'!I174-'Total emission (ktCO2 per y)'!I174)/'Total emission (ktCO2 per y)'!I174,0)</f>
        <v>0</v>
      </c>
      <c r="J174" s="12">
        <f>IFERROR(('Total emission (ktCO2 per y)'!J174-'Total emission (ktCO2 per y)'!J174)/'Total emission (ktCO2 per y)'!J174,0)</f>
        <v>0</v>
      </c>
      <c r="K174" s="12">
        <f>IFERROR(('Total emission (ktCO2 per y)'!K174-'Total emission (ktCO2 per y)'!K174)/'Total emission (ktCO2 per y)'!K174,0)</f>
        <v>0</v>
      </c>
      <c r="L174" s="12">
        <f>IFERROR(('Total emission (ktCO2 per y)'!L174-'Total emission (ktCO2 per y)'!L174)/'Total emission (ktCO2 per y)'!L174,0)</f>
        <v>0</v>
      </c>
      <c r="M174" s="21">
        <f>IFERROR((('Total emission (ktCO2 per y)'!F174-'Total emission (ktCO2 per y)'!M174)/'Total emission (ktCO2 per y)'!F174),0)</f>
        <v>0.21650590890345575</v>
      </c>
      <c r="N174" s="21">
        <f>IFERROR((('Total emission (ktCO2 per y)'!G174-'Total emission (ktCO2 per y)'!N174)/'Total emission (ktCO2 per y)'!G174),0)</f>
        <v>0</v>
      </c>
      <c r="O174" s="21">
        <f>IFERROR((('Total emission (ktCO2 per y)'!H174-'Total emission (ktCO2 per y)'!O174)/'Total emission (ktCO2 per y)'!H174),0)</f>
        <v>0</v>
      </c>
      <c r="P174" s="21">
        <f>IFERROR((('Total emission (ktCO2 per y)'!I174-'Total emission (ktCO2 per y)'!P174)/'Total emission (ktCO2 per y)'!I174),0)</f>
        <v>0.18160962043996642</v>
      </c>
      <c r="Q174" s="21">
        <f>IFERROR((('Total emission (ktCO2 per y)'!J174-'Total emission (ktCO2 per y)'!Q174)/'Total emission (ktCO2 per y)'!J174),0)</f>
        <v>0.21710430610514853</v>
      </c>
      <c r="R174" s="21">
        <f>IFERROR((('Total emission (ktCO2 per y)'!K174-'Total emission (ktCO2 per y)'!R174)/'Total emission (ktCO2 per y)'!K174),0)</f>
        <v>0</v>
      </c>
      <c r="S174" s="21">
        <f>IFERROR((('Total emission (ktCO2 per y)'!L174-'Total emission (ktCO2 per y)'!S174)/'Total emission (ktCO2 per y)'!L174),0)</f>
        <v>0</v>
      </c>
      <c r="T174" s="22">
        <f>IFERROR((('Total emission (ktCO2 per y)'!F174-'Total emission (ktCO2 per y)'!T174)/'Total emission (ktCO2 per y)'!F174),0)</f>
        <v>0.85274740649671144</v>
      </c>
      <c r="U174" s="22">
        <f>IFERROR((('Total emission (ktCO2 per y)'!G174-'Total emission (ktCO2 per y)'!U174)/'Total emission (ktCO2 per y)'!G174),0)</f>
        <v>0</v>
      </c>
      <c r="V174" s="22">
        <f>IFERROR((('Total emission (ktCO2 per y)'!H174-'Total emission (ktCO2 per y)'!V174)/'Total emission (ktCO2 per y)'!H174),0)</f>
        <v>0</v>
      </c>
      <c r="W174" s="22">
        <f>IFERROR((('Total emission (ktCO2 per y)'!I174-'Total emission (ktCO2 per y)'!W174)/'Total emission (ktCO2 per y)'!I174),0)</f>
        <v>0.92983199615363943</v>
      </c>
      <c r="X174" s="22">
        <f>IFERROR((('Total emission (ktCO2 per y)'!J174-'Total emission (ktCO2 per y)'!X174)/'Total emission (ktCO2 per y)'!J174),0)</f>
        <v>0.85142556956862059</v>
      </c>
      <c r="Y174" s="22">
        <f>IFERROR((('Total emission (ktCO2 per y)'!K174-'Total emission (ktCO2 per y)'!Y174)/'Total emission (ktCO2 per y)'!K174),0)</f>
        <v>0</v>
      </c>
      <c r="Z174" s="22">
        <f>IFERROR((('Total emission (ktCO2 per y)'!L174-'Total emission (ktCO2 per y)'!Z174)/'Total emission (ktCO2 per y)'!L174),0)</f>
        <v>0</v>
      </c>
    </row>
    <row r="175" spans="1:26" x14ac:dyDescent="0.35">
      <c r="A175" s="5" t="s">
        <v>426</v>
      </c>
      <c r="B175" s="5">
        <v>3</v>
      </c>
      <c r="C175" s="5" t="s">
        <v>422</v>
      </c>
      <c r="D175" s="5" t="s">
        <v>427</v>
      </c>
      <c r="E175" s="5" t="s">
        <v>427</v>
      </c>
      <c r="F175" s="12">
        <f>IFERROR(('Total emission (ktCO2 per y)'!F175-'Total emission (ktCO2 per y)'!F175)/'Total emission (ktCO2 per y)'!F175,0)</f>
        <v>0</v>
      </c>
      <c r="G175" s="12">
        <f>IFERROR(('Total emission (ktCO2 per y)'!G175-'Total emission (ktCO2 per y)'!G175)/'Total emission (ktCO2 per y)'!G175,0)</f>
        <v>0</v>
      </c>
      <c r="H175" s="12">
        <f>IFERROR(('Total emission (ktCO2 per y)'!H175-'Total emission (ktCO2 per y)'!H175)/'Total emission (ktCO2 per y)'!H175,0)</f>
        <v>0</v>
      </c>
      <c r="I175" s="12">
        <f>IFERROR(('Total emission (ktCO2 per y)'!I175-'Total emission (ktCO2 per y)'!I175)/'Total emission (ktCO2 per y)'!I175,0)</f>
        <v>0</v>
      </c>
      <c r="J175" s="12">
        <f>IFERROR(('Total emission (ktCO2 per y)'!J175-'Total emission (ktCO2 per y)'!J175)/'Total emission (ktCO2 per y)'!J175,0)</f>
        <v>0</v>
      </c>
      <c r="K175" s="12">
        <f>IFERROR(('Total emission (ktCO2 per y)'!K175-'Total emission (ktCO2 per y)'!K175)/'Total emission (ktCO2 per y)'!K175,0)</f>
        <v>0</v>
      </c>
      <c r="L175" s="12">
        <f>IFERROR(('Total emission (ktCO2 per y)'!L175-'Total emission (ktCO2 per y)'!L175)/'Total emission (ktCO2 per y)'!L175,0)</f>
        <v>0</v>
      </c>
      <c r="M175" s="21">
        <f>IFERROR((('Total emission (ktCO2 per y)'!F175-'Total emission (ktCO2 per y)'!M175)/'Total emission (ktCO2 per y)'!F175),0)</f>
        <v>0.14046743716332577</v>
      </c>
      <c r="N175" s="21">
        <f>IFERROR((('Total emission (ktCO2 per y)'!G175-'Total emission (ktCO2 per y)'!N175)/'Total emission (ktCO2 per y)'!G175),0)</f>
        <v>0</v>
      </c>
      <c r="O175" s="21">
        <f>IFERROR((('Total emission (ktCO2 per y)'!H175-'Total emission (ktCO2 per y)'!O175)/'Total emission (ktCO2 per y)'!H175),0)</f>
        <v>0.14046743716332577</v>
      </c>
      <c r="P175" s="21">
        <f>IFERROR((('Total emission (ktCO2 per y)'!I175-'Total emission (ktCO2 per y)'!P175)/'Total emission (ktCO2 per y)'!I175),0)</f>
        <v>0</v>
      </c>
      <c r="Q175" s="21">
        <f>IFERROR((('Total emission (ktCO2 per y)'!J175-'Total emission (ktCO2 per y)'!Q175)/'Total emission (ktCO2 per y)'!J175),0)</f>
        <v>0</v>
      </c>
      <c r="R175" s="21">
        <f>IFERROR((('Total emission (ktCO2 per y)'!K175-'Total emission (ktCO2 per y)'!R175)/'Total emission (ktCO2 per y)'!K175),0)</f>
        <v>0</v>
      </c>
      <c r="S175" s="21">
        <f>IFERROR((('Total emission (ktCO2 per y)'!L175-'Total emission (ktCO2 per y)'!S175)/'Total emission (ktCO2 per y)'!L175),0)</f>
        <v>0</v>
      </c>
      <c r="T175" s="22">
        <f>IFERROR((('Total emission (ktCO2 per y)'!F175-'Total emission (ktCO2 per y)'!T175)/'Total emission (ktCO2 per y)'!F175),0)</f>
        <v>0.92740814273607008</v>
      </c>
      <c r="U175" s="22">
        <f>IFERROR((('Total emission (ktCO2 per y)'!G175-'Total emission (ktCO2 per y)'!U175)/'Total emission (ktCO2 per y)'!G175),0)</f>
        <v>0</v>
      </c>
      <c r="V175" s="22">
        <f>IFERROR((('Total emission (ktCO2 per y)'!H175-'Total emission (ktCO2 per y)'!V175)/'Total emission (ktCO2 per y)'!H175),0)</f>
        <v>0.92740814273607008</v>
      </c>
      <c r="W175" s="22">
        <f>IFERROR((('Total emission (ktCO2 per y)'!I175-'Total emission (ktCO2 per y)'!W175)/'Total emission (ktCO2 per y)'!I175),0)</f>
        <v>0</v>
      </c>
      <c r="X175" s="22">
        <f>IFERROR((('Total emission (ktCO2 per y)'!J175-'Total emission (ktCO2 per y)'!X175)/'Total emission (ktCO2 per y)'!J175),0)</f>
        <v>0</v>
      </c>
      <c r="Y175" s="22">
        <f>IFERROR((('Total emission (ktCO2 per y)'!K175-'Total emission (ktCO2 per y)'!Y175)/'Total emission (ktCO2 per y)'!K175),0)</f>
        <v>0</v>
      </c>
      <c r="Z175" s="22">
        <f>IFERROR((('Total emission (ktCO2 per y)'!L175-'Total emission (ktCO2 per y)'!Z175)/'Total emission (ktCO2 per y)'!L175),0)</f>
        <v>0</v>
      </c>
    </row>
    <row r="176" spans="1:26" x14ac:dyDescent="0.35">
      <c r="A176" s="5" t="s">
        <v>428</v>
      </c>
      <c r="B176" s="5">
        <v>3</v>
      </c>
      <c r="C176" s="5" t="s">
        <v>429</v>
      </c>
      <c r="D176" s="5" t="s">
        <v>430</v>
      </c>
      <c r="E176" s="5" t="s">
        <v>430</v>
      </c>
      <c r="F176" s="12">
        <f>IFERROR(('Total emission (ktCO2 per y)'!F176-'Total emission (ktCO2 per y)'!F176)/'Total emission (ktCO2 per y)'!F176,0)</f>
        <v>0</v>
      </c>
      <c r="G176" s="12">
        <f>IFERROR(('Total emission (ktCO2 per y)'!G176-'Total emission (ktCO2 per y)'!G176)/'Total emission (ktCO2 per y)'!G176,0)</f>
        <v>0</v>
      </c>
      <c r="H176" s="12">
        <f>IFERROR(('Total emission (ktCO2 per y)'!H176-'Total emission (ktCO2 per y)'!H176)/'Total emission (ktCO2 per y)'!H176,0)</f>
        <v>0</v>
      </c>
      <c r="I176" s="12">
        <f>IFERROR(('Total emission (ktCO2 per y)'!I176-'Total emission (ktCO2 per y)'!I176)/'Total emission (ktCO2 per y)'!I176,0)</f>
        <v>0</v>
      </c>
      <c r="J176" s="12">
        <f>IFERROR(('Total emission (ktCO2 per y)'!J176-'Total emission (ktCO2 per y)'!J176)/'Total emission (ktCO2 per y)'!J176,0)</f>
        <v>0</v>
      </c>
      <c r="K176" s="12">
        <f>IFERROR(('Total emission (ktCO2 per y)'!K176-'Total emission (ktCO2 per y)'!K176)/'Total emission (ktCO2 per y)'!K176,0)</f>
        <v>0</v>
      </c>
      <c r="L176" s="12">
        <f>IFERROR(('Total emission (ktCO2 per y)'!L176-'Total emission (ktCO2 per y)'!L176)/'Total emission (ktCO2 per y)'!L176,0)</f>
        <v>0</v>
      </c>
      <c r="M176" s="21">
        <f>IFERROR((('Total emission (ktCO2 per y)'!F176-'Total emission (ktCO2 per y)'!M176)/'Total emission (ktCO2 per y)'!F176),0)</f>
        <v>0.14383445308640463</v>
      </c>
      <c r="N176" s="21">
        <f>IFERROR((('Total emission (ktCO2 per y)'!G176-'Total emission (ktCO2 per y)'!N176)/'Total emission (ktCO2 per y)'!G176),0)</f>
        <v>0</v>
      </c>
      <c r="O176" s="21">
        <f>IFERROR((('Total emission (ktCO2 per y)'!H176-'Total emission (ktCO2 per y)'!O176)/'Total emission (ktCO2 per y)'!H176),0)</f>
        <v>0.14046743724528893</v>
      </c>
      <c r="P176" s="21">
        <f>IFERROR((('Total emission (ktCO2 per y)'!I176-'Total emission (ktCO2 per y)'!P176)/'Total emission (ktCO2 per y)'!I176),0)</f>
        <v>0.17318315610490875</v>
      </c>
      <c r="Q176" s="21">
        <f>IFERROR((('Total emission (ktCO2 per y)'!J176-'Total emission (ktCO2 per y)'!Q176)/'Total emission (ktCO2 per y)'!J176),0)</f>
        <v>0</v>
      </c>
      <c r="R176" s="21">
        <f>IFERROR((('Total emission (ktCO2 per y)'!K176-'Total emission (ktCO2 per y)'!R176)/'Total emission (ktCO2 per y)'!K176),0)</f>
        <v>0</v>
      </c>
      <c r="S176" s="21">
        <f>IFERROR((('Total emission (ktCO2 per y)'!L176-'Total emission (ktCO2 per y)'!S176)/'Total emission (ktCO2 per y)'!L176),0)</f>
        <v>0</v>
      </c>
      <c r="T176" s="22">
        <f>IFERROR((('Total emission (ktCO2 per y)'!F176-'Total emission (ktCO2 per y)'!T176)/'Total emission (ktCO2 per y)'!F176),0)</f>
        <v>0.92759716364259348</v>
      </c>
      <c r="U176" s="22">
        <f>IFERROR((('Total emission (ktCO2 per y)'!G176-'Total emission (ktCO2 per y)'!U176)/'Total emission (ktCO2 per y)'!G176),0)</f>
        <v>0</v>
      </c>
      <c r="V176" s="22">
        <f>IFERROR((('Total emission (ktCO2 per y)'!H176-'Total emission (ktCO2 per y)'!V176)/'Total emission (ktCO2 per y)'!H176),0)</f>
        <v>0.92740814273098293</v>
      </c>
      <c r="W176" s="22">
        <f>IFERROR((('Total emission (ktCO2 per y)'!I176-'Total emission (ktCO2 per y)'!W176)/'Total emission (ktCO2 per y)'!I176),0)</f>
        <v>0.92924477056246579</v>
      </c>
      <c r="X176" s="22">
        <f>IFERROR((('Total emission (ktCO2 per y)'!J176-'Total emission (ktCO2 per y)'!X176)/'Total emission (ktCO2 per y)'!J176),0)</f>
        <v>0</v>
      </c>
      <c r="Y176" s="22">
        <f>IFERROR((('Total emission (ktCO2 per y)'!K176-'Total emission (ktCO2 per y)'!Y176)/'Total emission (ktCO2 per y)'!K176),0)</f>
        <v>0</v>
      </c>
      <c r="Z176" s="22">
        <f>IFERROR((('Total emission (ktCO2 per y)'!L176-'Total emission (ktCO2 per y)'!Z176)/'Total emission (ktCO2 per y)'!L176),0)</f>
        <v>0</v>
      </c>
    </row>
    <row r="177" spans="1:26" x14ac:dyDescent="0.35">
      <c r="A177" s="5" t="s">
        <v>431</v>
      </c>
      <c r="B177" s="5">
        <v>3</v>
      </c>
      <c r="C177" s="5" t="s">
        <v>429</v>
      </c>
      <c r="D177" s="5" t="s">
        <v>432</v>
      </c>
      <c r="E177" s="5" t="s">
        <v>432</v>
      </c>
      <c r="F177" s="12">
        <f>IFERROR(('Total emission (ktCO2 per y)'!F177-'Total emission (ktCO2 per y)'!F177)/'Total emission (ktCO2 per y)'!F177,0)</f>
        <v>0</v>
      </c>
      <c r="G177" s="12">
        <f>IFERROR(('Total emission (ktCO2 per y)'!G177-'Total emission (ktCO2 per y)'!G177)/'Total emission (ktCO2 per y)'!G177,0)</f>
        <v>0</v>
      </c>
      <c r="H177" s="12">
        <f>IFERROR(('Total emission (ktCO2 per y)'!H177-'Total emission (ktCO2 per y)'!H177)/'Total emission (ktCO2 per y)'!H177,0)</f>
        <v>0</v>
      </c>
      <c r="I177" s="12">
        <f>IFERROR(('Total emission (ktCO2 per y)'!I177-'Total emission (ktCO2 per y)'!I177)/'Total emission (ktCO2 per y)'!I177,0)</f>
        <v>0</v>
      </c>
      <c r="J177" s="12">
        <f>IFERROR(('Total emission (ktCO2 per y)'!J177-'Total emission (ktCO2 per y)'!J177)/'Total emission (ktCO2 per y)'!J177,0)</f>
        <v>0</v>
      </c>
      <c r="K177" s="12">
        <f>IFERROR(('Total emission (ktCO2 per y)'!K177-'Total emission (ktCO2 per y)'!K177)/'Total emission (ktCO2 per y)'!K177,0)</f>
        <v>0</v>
      </c>
      <c r="L177" s="12">
        <f>IFERROR(('Total emission (ktCO2 per y)'!L177-'Total emission (ktCO2 per y)'!L177)/'Total emission (ktCO2 per y)'!L177,0)</f>
        <v>0</v>
      </c>
      <c r="M177" s="21">
        <f>IFERROR((('Total emission (ktCO2 per y)'!F177-'Total emission (ktCO2 per y)'!M177)/'Total emission (ktCO2 per y)'!F177),0)</f>
        <v>0.29469022398715755</v>
      </c>
      <c r="N177" s="21">
        <f>IFERROR((('Total emission (ktCO2 per y)'!G177-'Total emission (ktCO2 per y)'!N177)/'Total emission (ktCO2 per y)'!G177),0)</f>
        <v>0</v>
      </c>
      <c r="O177" s="21">
        <f>IFERROR((('Total emission (ktCO2 per y)'!H177-'Total emission (ktCO2 per y)'!O177)/'Total emission (ktCO2 per y)'!H177),0)</f>
        <v>0</v>
      </c>
      <c r="P177" s="21">
        <f>IFERROR((('Total emission (ktCO2 per y)'!I177-'Total emission (ktCO2 per y)'!P177)/'Total emission (ktCO2 per y)'!I177),0)</f>
        <v>0</v>
      </c>
      <c r="Q177" s="21">
        <f>IFERROR((('Total emission (ktCO2 per y)'!J177-'Total emission (ktCO2 per y)'!Q177)/'Total emission (ktCO2 per y)'!J177),0)</f>
        <v>0</v>
      </c>
      <c r="R177" s="21">
        <f>IFERROR((('Total emission (ktCO2 per y)'!K177-'Total emission (ktCO2 per y)'!R177)/'Total emission (ktCO2 per y)'!K177),0)</f>
        <v>0.29469022398715755</v>
      </c>
      <c r="S177" s="21">
        <f>IFERROR((('Total emission (ktCO2 per y)'!L177-'Total emission (ktCO2 per y)'!S177)/'Total emission (ktCO2 per y)'!L177),0)</f>
        <v>0</v>
      </c>
      <c r="T177" s="22">
        <f>IFERROR((('Total emission (ktCO2 per y)'!F177-'Total emission (ktCO2 per y)'!T177)/'Total emission (ktCO2 per y)'!F177),0)</f>
        <v>0.94336297787094892</v>
      </c>
      <c r="U177" s="22">
        <f>IFERROR((('Total emission (ktCO2 per y)'!G177-'Total emission (ktCO2 per y)'!U177)/'Total emission (ktCO2 per y)'!G177),0)</f>
        <v>0</v>
      </c>
      <c r="V177" s="22">
        <f>IFERROR((('Total emission (ktCO2 per y)'!H177-'Total emission (ktCO2 per y)'!V177)/'Total emission (ktCO2 per y)'!H177),0)</f>
        <v>0</v>
      </c>
      <c r="W177" s="22">
        <f>IFERROR((('Total emission (ktCO2 per y)'!I177-'Total emission (ktCO2 per y)'!W177)/'Total emission (ktCO2 per y)'!I177),0)</f>
        <v>0</v>
      </c>
      <c r="X177" s="22">
        <f>IFERROR((('Total emission (ktCO2 per y)'!J177-'Total emission (ktCO2 per y)'!X177)/'Total emission (ktCO2 per y)'!J177),0)</f>
        <v>0</v>
      </c>
      <c r="Y177" s="22">
        <f>IFERROR((('Total emission (ktCO2 per y)'!K177-'Total emission (ktCO2 per y)'!Y177)/'Total emission (ktCO2 per y)'!K177),0)</f>
        <v>0.94336297787094892</v>
      </c>
      <c r="Z177" s="22">
        <f>IFERROR((('Total emission (ktCO2 per y)'!L177-'Total emission (ktCO2 per y)'!Z177)/'Total emission (ktCO2 per y)'!L177),0)</f>
        <v>0</v>
      </c>
    </row>
    <row r="178" spans="1:26" x14ac:dyDescent="0.35">
      <c r="A178" s="5" t="s">
        <v>433</v>
      </c>
      <c r="B178" s="5">
        <v>3</v>
      </c>
      <c r="C178" s="5" t="s">
        <v>434</v>
      </c>
      <c r="D178" s="5" t="s">
        <v>435</v>
      </c>
      <c r="E178" s="5" t="s">
        <v>436</v>
      </c>
      <c r="F178" s="12">
        <f>IFERROR(('Total emission (ktCO2 per y)'!F178-'Total emission (ktCO2 per y)'!F178)/'Total emission (ktCO2 per y)'!F178,0)</f>
        <v>0</v>
      </c>
      <c r="G178" s="12">
        <f>IFERROR(('Total emission (ktCO2 per y)'!G178-'Total emission (ktCO2 per y)'!G178)/'Total emission (ktCO2 per y)'!G178,0)</f>
        <v>0</v>
      </c>
      <c r="H178" s="12">
        <f>IFERROR(('Total emission (ktCO2 per y)'!H178-'Total emission (ktCO2 per y)'!H178)/'Total emission (ktCO2 per y)'!H178,0)</f>
        <v>0</v>
      </c>
      <c r="I178" s="12">
        <f>IFERROR(('Total emission (ktCO2 per y)'!I178-'Total emission (ktCO2 per y)'!I178)/'Total emission (ktCO2 per y)'!I178,0)</f>
        <v>0</v>
      </c>
      <c r="J178" s="12">
        <f>IFERROR(('Total emission (ktCO2 per y)'!J178-'Total emission (ktCO2 per y)'!J178)/'Total emission (ktCO2 per y)'!J178,0)</f>
        <v>0</v>
      </c>
      <c r="K178" s="12">
        <f>IFERROR(('Total emission (ktCO2 per y)'!K178-'Total emission (ktCO2 per y)'!K178)/'Total emission (ktCO2 per y)'!K178,0)</f>
        <v>0</v>
      </c>
      <c r="L178" s="12">
        <f>IFERROR(('Total emission (ktCO2 per y)'!L178-'Total emission (ktCO2 per y)'!L178)/'Total emission (ktCO2 per y)'!L178,0)</f>
        <v>0</v>
      </c>
      <c r="M178" s="21">
        <f>IFERROR((('Total emission (ktCO2 per y)'!F178-'Total emission (ktCO2 per y)'!M178)/'Total emission (ktCO2 per y)'!F178),0)</f>
        <v>0.17318315599090089</v>
      </c>
      <c r="N178" s="21">
        <f>IFERROR((('Total emission (ktCO2 per y)'!G178-'Total emission (ktCO2 per y)'!N178)/'Total emission (ktCO2 per y)'!G178),0)</f>
        <v>0</v>
      </c>
      <c r="O178" s="21">
        <f>IFERROR((('Total emission (ktCO2 per y)'!H178-'Total emission (ktCO2 per y)'!O178)/'Total emission (ktCO2 per y)'!H178),0)</f>
        <v>0</v>
      </c>
      <c r="P178" s="21">
        <f>IFERROR((('Total emission (ktCO2 per y)'!I178-'Total emission (ktCO2 per y)'!P178)/'Total emission (ktCO2 per y)'!I178),0)</f>
        <v>0.17318315599090089</v>
      </c>
      <c r="Q178" s="21">
        <f>IFERROR((('Total emission (ktCO2 per y)'!J178-'Total emission (ktCO2 per y)'!Q178)/'Total emission (ktCO2 per y)'!J178),0)</f>
        <v>0</v>
      </c>
      <c r="R178" s="21">
        <f>IFERROR((('Total emission (ktCO2 per y)'!K178-'Total emission (ktCO2 per y)'!R178)/'Total emission (ktCO2 per y)'!K178),0)</f>
        <v>0</v>
      </c>
      <c r="S178" s="21">
        <f>IFERROR((('Total emission (ktCO2 per y)'!L178-'Total emission (ktCO2 per y)'!S178)/'Total emission (ktCO2 per y)'!L178),0)</f>
        <v>0</v>
      </c>
      <c r="T178" s="22">
        <f>IFERROR((('Total emission (ktCO2 per y)'!F178-'Total emission (ktCO2 per y)'!T178)/'Total emission (ktCO2 per y)'!F178),0)</f>
        <v>0.92924477057376076</v>
      </c>
      <c r="U178" s="22">
        <f>IFERROR((('Total emission (ktCO2 per y)'!G178-'Total emission (ktCO2 per y)'!U178)/'Total emission (ktCO2 per y)'!G178),0)</f>
        <v>0</v>
      </c>
      <c r="V178" s="22">
        <f>IFERROR((('Total emission (ktCO2 per y)'!H178-'Total emission (ktCO2 per y)'!V178)/'Total emission (ktCO2 per y)'!H178),0)</f>
        <v>0</v>
      </c>
      <c r="W178" s="22">
        <f>IFERROR((('Total emission (ktCO2 per y)'!I178-'Total emission (ktCO2 per y)'!W178)/'Total emission (ktCO2 per y)'!I178),0)</f>
        <v>0.92924477057376076</v>
      </c>
      <c r="X178" s="22">
        <f>IFERROR((('Total emission (ktCO2 per y)'!J178-'Total emission (ktCO2 per y)'!X178)/'Total emission (ktCO2 per y)'!J178),0)</f>
        <v>0</v>
      </c>
      <c r="Y178" s="22">
        <f>IFERROR((('Total emission (ktCO2 per y)'!K178-'Total emission (ktCO2 per y)'!Y178)/'Total emission (ktCO2 per y)'!K178),0)</f>
        <v>0</v>
      </c>
      <c r="Z178" s="22">
        <f>IFERROR((('Total emission (ktCO2 per y)'!L178-'Total emission (ktCO2 per y)'!Z178)/'Total emission (ktCO2 per y)'!L178),0)</f>
        <v>0</v>
      </c>
    </row>
    <row r="179" spans="1:26" x14ac:dyDescent="0.35">
      <c r="A179" s="5" t="s">
        <v>437</v>
      </c>
      <c r="B179" s="5">
        <v>3</v>
      </c>
      <c r="C179" s="5" t="s">
        <v>434</v>
      </c>
      <c r="D179" s="5" t="s">
        <v>438</v>
      </c>
      <c r="E179" s="5" t="s">
        <v>439</v>
      </c>
      <c r="F179" s="12">
        <f>IFERROR(('Total emission (ktCO2 per y)'!F179-'Total emission (ktCO2 per y)'!F179)/'Total emission (ktCO2 per y)'!F179,0)</f>
        <v>0</v>
      </c>
      <c r="G179" s="12">
        <f>IFERROR(('Total emission (ktCO2 per y)'!G179-'Total emission (ktCO2 per y)'!G179)/'Total emission (ktCO2 per y)'!G179,0)</f>
        <v>0</v>
      </c>
      <c r="H179" s="12">
        <f>IFERROR(('Total emission (ktCO2 per y)'!H179-'Total emission (ktCO2 per y)'!H179)/'Total emission (ktCO2 per y)'!H179,0)</f>
        <v>0</v>
      </c>
      <c r="I179" s="12">
        <f>IFERROR(('Total emission (ktCO2 per y)'!I179-'Total emission (ktCO2 per y)'!I179)/'Total emission (ktCO2 per y)'!I179,0)</f>
        <v>0</v>
      </c>
      <c r="J179" s="12">
        <f>IFERROR(('Total emission (ktCO2 per y)'!J179-'Total emission (ktCO2 per y)'!J179)/'Total emission (ktCO2 per y)'!J179,0)</f>
        <v>0</v>
      </c>
      <c r="K179" s="12">
        <f>IFERROR(('Total emission (ktCO2 per y)'!K179-'Total emission (ktCO2 per y)'!K179)/'Total emission (ktCO2 per y)'!K179,0)</f>
        <v>0</v>
      </c>
      <c r="L179" s="12">
        <f>IFERROR(('Total emission (ktCO2 per y)'!L179-'Total emission (ktCO2 per y)'!L179)/'Total emission (ktCO2 per y)'!L179,0)</f>
        <v>0</v>
      </c>
      <c r="M179" s="21">
        <f>IFERROR((('Total emission (ktCO2 per y)'!F179-'Total emission (ktCO2 per y)'!M179)/'Total emission (ktCO2 per y)'!F179),0)</f>
        <v>0.21527554534496898</v>
      </c>
      <c r="N179" s="21">
        <f>IFERROR((('Total emission (ktCO2 per y)'!G179-'Total emission (ktCO2 per y)'!N179)/'Total emission (ktCO2 per y)'!G179),0)</f>
        <v>0.32123343317308545</v>
      </c>
      <c r="O179" s="21">
        <f>IFERROR((('Total emission (ktCO2 per y)'!H179-'Total emission (ktCO2 per y)'!O179)/'Total emission (ktCO2 per y)'!H179),0)</f>
        <v>0.14046743757616192</v>
      </c>
      <c r="P179" s="21">
        <f>IFERROR((('Total emission (ktCO2 per y)'!I179-'Total emission (ktCO2 per y)'!P179)/'Total emission (ktCO2 per y)'!I179),0)</f>
        <v>0</v>
      </c>
      <c r="Q179" s="21">
        <f>IFERROR((('Total emission (ktCO2 per y)'!J179-'Total emission (ktCO2 per y)'!Q179)/'Total emission (ktCO2 per y)'!J179),0)</f>
        <v>0.21710430634579514</v>
      </c>
      <c r="R179" s="21">
        <f>IFERROR((('Total emission (ktCO2 per y)'!K179-'Total emission (ktCO2 per y)'!R179)/'Total emission (ktCO2 per y)'!K179),0)</f>
        <v>0</v>
      </c>
      <c r="S179" s="21">
        <f>IFERROR((('Total emission (ktCO2 per y)'!L179-'Total emission (ktCO2 per y)'!S179)/'Total emission (ktCO2 per y)'!L179),0)</f>
        <v>0</v>
      </c>
      <c r="T179" s="22">
        <f>IFERROR((('Total emission (ktCO2 per y)'!F179-'Total emission (ktCO2 per y)'!T179)/'Total emission (ktCO2 per y)'!F179),0)</f>
        <v>0.85212638973505794</v>
      </c>
      <c r="U179" s="22">
        <f>IFERROR((('Total emission (ktCO2 per y)'!G179-'Total emission (ktCO2 per y)'!U179)/'Total emission (ktCO2 per y)'!G179),0)</f>
        <v>0.66945395693905807</v>
      </c>
      <c r="V179" s="22">
        <f>IFERROR((('Total emission (ktCO2 per y)'!H179-'Total emission (ktCO2 per y)'!V179)/'Total emission (ktCO2 per y)'!H179),0)</f>
        <v>0.92740814276517414</v>
      </c>
      <c r="W179" s="22">
        <f>IFERROR((('Total emission (ktCO2 per y)'!I179-'Total emission (ktCO2 per y)'!W179)/'Total emission (ktCO2 per y)'!I179),0)</f>
        <v>0</v>
      </c>
      <c r="X179" s="22">
        <f>IFERROR((('Total emission (ktCO2 per y)'!J179-'Total emission (ktCO2 per y)'!X179)/'Total emission (ktCO2 per y)'!J179),0)</f>
        <v>0.85142556963191873</v>
      </c>
      <c r="Y179" s="22">
        <f>IFERROR((('Total emission (ktCO2 per y)'!K179-'Total emission (ktCO2 per y)'!Y179)/'Total emission (ktCO2 per y)'!K179),0)</f>
        <v>0</v>
      </c>
      <c r="Z179" s="22">
        <f>IFERROR((('Total emission (ktCO2 per y)'!L179-'Total emission (ktCO2 per y)'!Z179)/'Total emission (ktCO2 per y)'!L179),0)</f>
        <v>0</v>
      </c>
    </row>
    <row r="180" spans="1:26" x14ac:dyDescent="0.35">
      <c r="A180" s="5" t="s">
        <v>440</v>
      </c>
      <c r="B180" s="5">
        <v>3</v>
      </c>
      <c r="C180" s="5" t="s">
        <v>434</v>
      </c>
      <c r="D180" s="5" t="s">
        <v>441</v>
      </c>
      <c r="E180" s="5" t="s">
        <v>442</v>
      </c>
      <c r="F180" s="12">
        <f>IFERROR(('Total emission (ktCO2 per y)'!F180-'Total emission (ktCO2 per y)'!F180)/'Total emission (ktCO2 per y)'!F180,0)</f>
        <v>0</v>
      </c>
      <c r="G180" s="12">
        <f>IFERROR(('Total emission (ktCO2 per y)'!G180-'Total emission (ktCO2 per y)'!G180)/'Total emission (ktCO2 per y)'!G180,0)</f>
        <v>0</v>
      </c>
      <c r="H180" s="12">
        <f>IFERROR(('Total emission (ktCO2 per y)'!H180-'Total emission (ktCO2 per y)'!H180)/'Total emission (ktCO2 per y)'!H180,0)</f>
        <v>0</v>
      </c>
      <c r="I180" s="12">
        <f>IFERROR(('Total emission (ktCO2 per y)'!I180-'Total emission (ktCO2 per y)'!I180)/'Total emission (ktCO2 per y)'!I180,0)</f>
        <v>0</v>
      </c>
      <c r="J180" s="12">
        <f>IFERROR(('Total emission (ktCO2 per y)'!J180-'Total emission (ktCO2 per y)'!J180)/'Total emission (ktCO2 per y)'!J180,0)</f>
        <v>0</v>
      </c>
      <c r="K180" s="12">
        <f>IFERROR(('Total emission (ktCO2 per y)'!K180-'Total emission (ktCO2 per y)'!K180)/'Total emission (ktCO2 per y)'!K180,0)</f>
        <v>0</v>
      </c>
      <c r="L180" s="12">
        <f>IFERROR(('Total emission (ktCO2 per y)'!L180-'Total emission (ktCO2 per y)'!L180)/'Total emission (ktCO2 per y)'!L180,0)</f>
        <v>0</v>
      </c>
      <c r="M180" s="21">
        <f>IFERROR((('Total emission (ktCO2 per y)'!F180-'Total emission (ktCO2 per y)'!M180)/'Total emission (ktCO2 per y)'!F180),0)</f>
        <v>0.19433031076340981</v>
      </c>
      <c r="N180" s="21">
        <f>IFERROR((('Total emission (ktCO2 per y)'!G180-'Total emission (ktCO2 per y)'!N180)/'Total emission (ktCO2 per y)'!G180),0)</f>
        <v>0.32123343312920749</v>
      </c>
      <c r="O180" s="21">
        <f>IFERROR((('Total emission (ktCO2 per y)'!H180-'Total emission (ktCO2 per y)'!O180)/'Total emission (ktCO2 per y)'!H180),0)</f>
        <v>0.14046743717609775</v>
      </c>
      <c r="P180" s="21">
        <f>IFERROR((('Total emission (ktCO2 per y)'!I180-'Total emission (ktCO2 per y)'!P180)/'Total emission (ktCO2 per y)'!I180),0)</f>
        <v>0</v>
      </c>
      <c r="Q180" s="21">
        <f>IFERROR((('Total emission (ktCO2 per y)'!J180-'Total emission (ktCO2 per y)'!Q180)/'Total emission (ktCO2 per y)'!J180),0)</f>
        <v>0.21710430589345805</v>
      </c>
      <c r="R180" s="21">
        <f>IFERROR((('Total emission (ktCO2 per y)'!K180-'Total emission (ktCO2 per y)'!R180)/'Total emission (ktCO2 per y)'!K180),0)</f>
        <v>0</v>
      </c>
      <c r="S180" s="21">
        <f>IFERROR((('Total emission (ktCO2 per y)'!L180-'Total emission (ktCO2 per y)'!S180)/'Total emission (ktCO2 per y)'!L180),0)</f>
        <v>0</v>
      </c>
      <c r="T180" s="22">
        <f>IFERROR((('Total emission (ktCO2 per y)'!F180-'Total emission (ktCO2 per y)'!T180)/'Total emission (ktCO2 per y)'!F180),0)</f>
        <v>0.87255530537742987</v>
      </c>
      <c r="U180" s="22">
        <f>IFERROR((('Total emission (ktCO2 per y)'!G180-'Total emission (ktCO2 per y)'!U180)/'Total emission (ktCO2 per y)'!G180),0)</f>
        <v>0.66945395698420795</v>
      </c>
      <c r="V180" s="22">
        <f>IFERROR((('Total emission (ktCO2 per y)'!H180-'Total emission (ktCO2 per y)'!V180)/'Total emission (ktCO2 per y)'!H180),0)</f>
        <v>0.92740814272744598</v>
      </c>
      <c r="W180" s="22">
        <f>IFERROR((('Total emission (ktCO2 per y)'!I180-'Total emission (ktCO2 per y)'!W180)/'Total emission (ktCO2 per y)'!I180),0)</f>
        <v>0</v>
      </c>
      <c r="X180" s="22">
        <f>IFERROR((('Total emission (ktCO2 per y)'!J180-'Total emission (ktCO2 per y)'!X180)/'Total emission (ktCO2 per y)'!J180),0)</f>
        <v>0.85142556956631277</v>
      </c>
      <c r="Y180" s="22">
        <f>IFERROR((('Total emission (ktCO2 per y)'!K180-'Total emission (ktCO2 per y)'!Y180)/'Total emission (ktCO2 per y)'!K180),0)</f>
        <v>0</v>
      </c>
      <c r="Z180" s="22">
        <f>IFERROR((('Total emission (ktCO2 per y)'!L180-'Total emission (ktCO2 per y)'!Z180)/'Total emission (ktCO2 per y)'!L180),0)</f>
        <v>0</v>
      </c>
    </row>
    <row r="181" spans="1:26" x14ac:dyDescent="0.35">
      <c r="A181" s="5" t="s">
        <v>443</v>
      </c>
      <c r="B181" s="5">
        <v>3</v>
      </c>
      <c r="C181" s="5" t="s">
        <v>434</v>
      </c>
      <c r="D181" s="5" t="s">
        <v>444</v>
      </c>
      <c r="E181" s="5" t="s">
        <v>445</v>
      </c>
      <c r="F181" s="12">
        <f>IFERROR(('Total emission (ktCO2 per y)'!F181-'Total emission (ktCO2 per y)'!F181)/'Total emission (ktCO2 per y)'!F181,0)</f>
        <v>0</v>
      </c>
      <c r="G181" s="12">
        <f>IFERROR(('Total emission (ktCO2 per y)'!G181-'Total emission (ktCO2 per y)'!G181)/'Total emission (ktCO2 per y)'!G181,0)</f>
        <v>0</v>
      </c>
      <c r="H181" s="12">
        <f>IFERROR(('Total emission (ktCO2 per y)'!H181-'Total emission (ktCO2 per y)'!H181)/'Total emission (ktCO2 per y)'!H181,0)</f>
        <v>0</v>
      </c>
      <c r="I181" s="12">
        <f>IFERROR(('Total emission (ktCO2 per y)'!I181-'Total emission (ktCO2 per y)'!I181)/'Total emission (ktCO2 per y)'!I181,0)</f>
        <v>0</v>
      </c>
      <c r="J181" s="12">
        <f>IFERROR(('Total emission (ktCO2 per y)'!J181-'Total emission (ktCO2 per y)'!J181)/'Total emission (ktCO2 per y)'!J181,0)</f>
        <v>0</v>
      </c>
      <c r="K181" s="12">
        <f>IFERROR(('Total emission (ktCO2 per y)'!K181-'Total emission (ktCO2 per y)'!K181)/'Total emission (ktCO2 per y)'!K181,0)</f>
        <v>0</v>
      </c>
      <c r="L181" s="12">
        <f>IFERROR(('Total emission (ktCO2 per y)'!L181-'Total emission (ktCO2 per y)'!L181)/'Total emission (ktCO2 per y)'!L181,0)</f>
        <v>0</v>
      </c>
      <c r="M181" s="21">
        <f>IFERROR((('Total emission (ktCO2 per y)'!F181-'Total emission (ktCO2 per y)'!M181)/'Total emission (ktCO2 per y)'!F181),0)</f>
        <v>0.15538215444414827</v>
      </c>
      <c r="N181" s="21">
        <f>IFERROR((('Total emission (ktCO2 per y)'!G181-'Total emission (ktCO2 per y)'!N181)/'Total emission (ktCO2 per y)'!G181),0)</f>
        <v>0.32123343338116234</v>
      </c>
      <c r="O181" s="21">
        <f>IFERROR((('Total emission (ktCO2 per y)'!H181-'Total emission (ktCO2 per y)'!O181)/'Total emission (ktCO2 per y)'!H181),0)</f>
        <v>0.14046743695911887</v>
      </c>
      <c r="P181" s="21">
        <f>IFERROR((('Total emission (ktCO2 per y)'!I181-'Total emission (ktCO2 per y)'!P181)/'Total emission (ktCO2 per y)'!I181),0)</f>
        <v>0</v>
      </c>
      <c r="Q181" s="21">
        <f>IFERROR((('Total emission (ktCO2 per y)'!J181-'Total emission (ktCO2 per y)'!Q181)/'Total emission (ktCO2 per y)'!J181),0)</f>
        <v>0</v>
      </c>
      <c r="R181" s="21">
        <f>IFERROR((('Total emission (ktCO2 per y)'!K181-'Total emission (ktCO2 per y)'!R181)/'Total emission (ktCO2 per y)'!K181),0)</f>
        <v>0</v>
      </c>
      <c r="S181" s="21">
        <f>IFERROR((('Total emission (ktCO2 per y)'!L181-'Total emission (ktCO2 per y)'!S181)/'Total emission (ktCO2 per y)'!L181),0)</f>
        <v>0</v>
      </c>
      <c r="T181" s="22">
        <f>IFERROR((('Total emission (ktCO2 per y)'!F181-'Total emission (ktCO2 per y)'!T181)/'Total emission (ktCO2 per y)'!F181),0)</f>
        <v>0.90612474937686383</v>
      </c>
      <c r="U181" s="22">
        <f>IFERROR((('Total emission (ktCO2 per y)'!G181-'Total emission (ktCO2 per y)'!U181)/'Total emission (ktCO2 per y)'!G181),0)</f>
        <v>0.66945395708271671</v>
      </c>
      <c r="V181" s="22">
        <f>IFERROR((('Total emission (ktCO2 per y)'!H181-'Total emission (ktCO2 per y)'!V181)/'Total emission (ktCO2 per y)'!H181),0)</f>
        <v>0.92740814270761907</v>
      </c>
      <c r="W181" s="22">
        <f>IFERROR((('Total emission (ktCO2 per y)'!I181-'Total emission (ktCO2 per y)'!W181)/'Total emission (ktCO2 per y)'!I181),0)</f>
        <v>0</v>
      </c>
      <c r="X181" s="22">
        <f>IFERROR((('Total emission (ktCO2 per y)'!J181-'Total emission (ktCO2 per y)'!X181)/'Total emission (ktCO2 per y)'!J181),0)</f>
        <v>0</v>
      </c>
      <c r="Y181" s="22">
        <f>IFERROR((('Total emission (ktCO2 per y)'!K181-'Total emission (ktCO2 per y)'!Y181)/'Total emission (ktCO2 per y)'!K181),0)</f>
        <v>0</v>
      </c>
      <c r="Z181" s="22">
        <f>IFERROR((('Total emission (ktCO2 per y)'!L181-'Total emission (ktCO2 per y)'!Z181)/'Total emission (ktCO2 per y)'!L181),0)</f>
        <v>0</v>
      </c>
    </row>
    <row r="182" spans="1:26" x14ac:dyDescent="0.35">
      <c r="A182" s="5" t="s">
        <v>446</v>
      </c>
      <c r="B182" s="5">
        <v>3</v>
      </c>
      <c r="C182" s="5" t="s">
        <v>434</v>
      </c>
      <c r="D182" s="5" t="s">
        <v>447</v>
      </c>
      <c r="E182" s="5" t="s">
        <v>448</v>
      </c>
      <c r="F182" s="12">
        <f>IFERROR(('Total emission (ktCO2 per y)'!F182-'Total emission (ktCO2 per y)'!F182)/'Total emission (ktCO2 per y)'!F182,0)</f>
        <v>0</v>
      </c>
      <c r="G182" s="12">
        <f>IFERROR(('Total emission (ktCO2 per y)'!G182-'Total emission (ktCO2 per y)'!G182)/'Total emission (ktCO2 per y)'!G182,0)</f>
        <v>0</v>
      </c>
      <c r="H182" s="12">
        <f>IFERROR(('Total emission (ktCO2 per y)'!H182-'Total emission (ktCO2 per y)'!H182)/'Total emission (ktCO2 per y)'!H182,0)</f>
        <v>0</v>
      </c>
      <c r="I182" s="12">
        <f>IFERROR(('Total emission (ktCO2 per y)'!I182-'Total emission (ktCO2 per y)'!I182)/'Total emission (ktCO2 per y)'!I182,0)</f>
        <v>0</v>
      </c>
      <c r="J182" s="12">
        <f>IFERROR(('Total emission (ktCO2 per y)'!J182-'Total emission (ktCO2 per y)'!J182)/'Total emission (ktCO2 per y)'!J182,0)</f>
        <v>0</v>
      </c>
      <c r="K182" s="12">
        <f>IFERROR(('Total emission (ktCO2 per y)'!K182-'Total emission (ktCO2 per y)'!K182)/'Total emission (ktCO2 per y)'!K182,0)</f>
        <v>0</v>
      </c>
      <c r="L182" s="12">
        <f>IFERROR(('Total emission (ktCO2 per y)'!L182-'Total emission (ktCO2 per y)'!L182)/'Total emission (ktCO2 per y)'!L182,0)</f>
        <v>0</v>
      </c>
      <c r="M182" s="21">
        <f>IFERROR((('Total emission (ktCO2 per y)'!F182-'Total emission (ktCO2 per y)'!M182)/'Total emission (ktCO2 per y)'!F182),0)</f>
        <v>0.14046743720786098</v>
      </c>
      <c r="N182" s="21">
        <f>IFERROR((('Total emission (ktCO2 per y)'!G182-'Total emission (ktCO2 per y)'!N182)/'Total emission (ktCO2 per y)'!G182),0)</f>
        <v>0</v>
      </c>
      <c r="O182" s="21">
        <f>IFERROR((('Total emission (ktCO2 per y)'!H182-'Total emission (ktCO2 per y)'!O182)/'Total emission (ktCO2 per y)'!H182),0)</f>
        <v>0.14046743720786098</v>
      </c>
      <c r="P182" s="21">
        <f>IFERROR((('Total emission (ktCO2 per y)'!I182-'Total emission (ktCO2 per y)'!P182)/'Total emission (ktCO2 per y)'!I182),0)</f>
        <v>0</v>
      </c>
      <c r="Q182" s="21">
        <f>IFERROR((('Total emission (ktCO2 per y)'!J182-'Total emission (ktCO2 per y)'!Q182)/'Total emission (ktCO2 per y)'!J182),0)</f>
        <v>0</v>
      </c>
      <c r="R182" s="21">
        <f>IFERROR((('Total emission (ktCO2 per y)'!K182-'Total emission (ktCO2 per y)'!R182)/'Total emission (ktCO2 per y)'!K182),0)</f>
        <v>0</v>
      </c>
      <c r="S182" s="21">
        <f>IFERROR((('Total emission (ktCO2 per y)'!L182-'Total emission (ktCO2 per y)'!S182)/'Total emission (ktCO2 per y)'!L182),0)</f>
        <v>0</v>
      </c>
      <c r="T182" s="22">
        <f>IFERROR((('Total emission (ktCO2 per y)'!F182-'Total emission (ktCO2 per y)'!T182)/'Total emission (ktCO2 per y)'!F182),0)</f>
        <v>0.92740814274120631</v>
      </c>
      <c r="U182" s="22">
        <f>IFERROR((('Total emission (ktCO2 per y)'!G182-'Total emission (ktCO2 per y)'!U182)/'Total emission (ktCO2 per y)'!G182),0)</f>
        <v>0</v>
      </c>
      <c r="V182" s="22">
        <f>IFERROR((('Total emission (ktCO2 per y)'!H182-'Total emission (ktCO2 per y)'!V182)/'Total emission (ktCO2 per y)'!H182),0)</f>
        <v>0.92740814274120631</v>
      </c>
      <c r="W182" s="22">
        <f>IFERROR((('Total emission (ktCO2 per y)'!I182-'Total emission (ktCO2 per y)'!W182)/'Total emission (ktCO2 per y)'!I182),0)</f>
        <v>0</v>
      </c>
      <c r="X182" s="22">
        <f>IFERROR((('Total emission (ktCO2 per y)'!J182-'Total emission (ktCO2 per y)'!X182)/'Total emission (ktCO2 per y)'!J182),0)</f>
        <v>0</v>
      </c>
      <c r="Y182" s="22">
        <f>IFERROR((('Total emission (ktCO2 per y)'!K182-'Total emission (ktCO2 per y)'!Y182)/'Total emission (ktCO2 per y)'!K182),0)</f>
        <v>0</v>
      </c>
      <c r="Z182" s="22">
        <f>IFERROR((('Total emission (ktCO2 per y)'!L182-'Total emission (ktCO2 per y)'!Z182)/'Total emission (ktCO2 per y)'!L182),0)</f>
        <v>0</v>
      </c>
    </row>
    <row r="183" spans="1:26" x14ac:dyDescent="0.35">
      <c r="A183" s="5" t="s">
        <v>449</v>
      </c>
      <c r="B183" s="5">
        <v>3</v>
      </c>
      <c r="C183" s="5" t="s">
        <v>434</v>
      </c>
      <c r="D183" s="5" t="s">
        <v>450</v>
      </c>
      <c r="E183" s="5" t="s">
        <v>451</v>
      </c>
      <c r="F183" s="12">
        <f>IFERROR(('Total emission (ktCO2 per y)'!F183-'Total emission (ktCO2 per y)'!F183)/'Total emission (ktCO2 per y)'!F183,0)</f>
        <v>0</v>
      </c>
      <c r="G183" s="12">
        <f>IFERROR(('Total emission (ktCO2 per y)'!G183-'Total emission (ktCO2 per y)'!G183)/'Total emission (ktCO2 per y)'!G183,0)</f>
        <v>0</v>
      </c>
      <c r="H183" s="12">
        <f>IFERROR(('Total emission (ktCO2 per y)'!H183-'Total emission (ktCO2 per y)'!H183)/'Total emission (ktCO2 per y)'!H183,0)</f>
        <v>0</v>
      </c>
      <c r="I183" s="12">
        <f>IFERROR(('Total emission (ktCO2 per y)'!I183-'Total emission (ktCO2 per y)'!I183)/'Total emission (ktCO2 per y)'!I183,0)</f>
        <v>0</v>
      </c>
      <c r="J183" s="12">
        <f>IFERROR(('Total emission (ktCO2 per y)'!J183-'Total emission (ktCO2 per y)'!J183)/'Total emission (ktCO2 per y)'!J183,0)</f>
        <v>0</v>
      </c>
      <c r="K183" s="12">
        <f>IFERROR(('Total emission (ktCO2 per y)'!K183-'Total emission (ktCO2 per y)'!K183)/'Total emission (ktCO2 per y)'!K183,0)</f>
        <v>0</v>
      </c>
      <c r="L183" s="12">
        <f>IFERROR(('Total emission (ktCO2 per y)'!L183-'Total emission (ktCO2 per y)'!L183)/'Total emission (ktCO2 per y)'!L183,0)</f>
        <v>0</v>
      </c>
      <c r="M183" s="21">
        <f>IFERROR((('Total emission (ktCO2 per y)'!F183-'Total emission (ktCO2 per y)'!M183)/'Total emission (ktCO2 per y)'!F183),0)</f>
        <v>0.17501931758051248</v>
      </c>
      <c r="N183" s="21">
        <f>IFERROR((('Total emission (ktCO2 per y)'!G183-'Total emission (ktCO2 per y)'!N183)/'Total emission (ktCO2 per y)'!G183),0)</f>
        <v>0</v>
      </c>
      <c r="O183" s="21">
        <f>IFERROR((('Total emission (ktCO2 per y)'!H183-'Total emission (ktCO2 per y)'!O183)/'Total emission (ktCO2 per y)'!H183),0)</f>
        <v>0.14046743730450584</v>
      </c>
      <c r="P183" s="21">
        <f>IFERROR((('Total emission (ktCO2 per y)'!I183-'Total emission (ktCO2 per y)'!P183)/'Total emission (ktCO2 per y)'!I183),0)</f>
        <v>0</v>
      </c>
      <c r="Q183" s="21">
        <f>IFERROR((('Total emission (ktCO2 per y)'!J183-'Total emission (ktCO2 per y)'!Q183)/'Total emission (ktCO2 per y)'!J183),0)</f>
        <v>0</v>
      </c>
      <c r="R183" s="21">
        <f>IFERROR((('Total emission (ktCO2 per y)'!K183-'Total emission (ktCO2 per y)'!R183)/'Total emission (ktCO2 per y)'!K183),0)</f>
        <v>0.29469022414810725</v>
      </c>
      <c r="S183" s="21">
        <f>IFERROR((('Total emission (ktCO2 per y)'!L183-'Total emission (ktCO2 per y)'!S183)/'Total emission (ktCO2 per y)'!L183),0)</f>
        <v>0</v>
      </c>
      <c r="T183" s="22">
        <f>IFERROR((('Total emission (ktCO2 per y)'!F183-'Total emission (ktCO2 per y)'!T183)/'Total emission (ktCO2 per y)'!F183),0)</f>
        <v>0.93098264405085784</v>
      </c>
      <c r="U183" s="22">
        <f>IFERROR((('Total emission (ktCO2 per y)'!G183-'Total emission (ktCO2 per y)'!U183)/'Total emission (ktCO2 per y)'!G183),0)</f>
        <v>0</v>
      </c>
      <c r="V183" s="22">
        <f>IFERROR((('Total emission (ktCO2 per y)'!H183-'Total emission (ktCO2 per y)'!V183)/'Total emission (ktCO2 per y)'!H183),0)</f>
        <v>0.92740814273616745</v>
      </c>
      <c r="W183" s="22">
        <f>IFERROR((('Total emission (ktCO2 per y)'!I183-'Total emission (ktCO2 per y)'!W183)/'Total emission (ktCO2 per y)'!I183),0)</f>
        <v>0</v>
      </c>
      <c r="X183" s="22">
        <f>IFERROR((('Total emission (ktCO2 per y)'!J183-'Total emission (ktCO2 per y)'!X183)/'Total emission (ktCO2 per y)'!J183),0)</f>
        <v>0</v>
      </c>
      <c r="Y183" s="22">
        <f>IFERROR((('Total emission (ktCO2 per y)'!K183-'Total emission (ktCO2 per y)'!Y183)/'Total emission (ktCO2 per y)'!K183),0)</f>
        <v>0.94336297789778634</v>
      </c>
      <c r="Z183" s="22">
        <f>IFERROR((('Total emission (ktCO2 per y)'!L183-'Total emission (ktCO2 per y)'!Z183)/'Total emission (ktCO2 per y)'!L183),0)</f>
        <v>0</v>
      </c>
    </row>
    <row r="184" spans="1:26" x14ac:dyDescent="0.35">
      <c r="A184" s="5" t="s">
        <v>452</v>
      </c>
      <c r="B184" s="5">
        <v>3</v>
      </c>
      <c r="C184" s="5" t="s">
        <v>434</v>
      </c>
      <c r="D184" s="5" t="s">
        <v>453</v>
      </c>
      <c r="E184" s="5" t="s">
        <v>454</v>
      </c>
      <c r="F184" s="12">
        <f>IFERROR(('Total emission (ktCO2 per y)'!F184-'Total emission (ktCO2 per y)'!F184)/'Total emission (ktCO2 per y)'!F184,0)</f>
        <v>0</v>
      </c>
      <c r="G184" s="12">
        <f>IFERROR(('Total emission (ktCO2 per y)'!G184-'Total emission (ktCO2 per y)'!G184)/'Total emission (ktCO2 per y)'!G184,0)</f>
        <v>0</v>
      </c>
      <c r="H184" s="12">
        <f>IFERROR(('Total emission (ktCO2 per y)'!H184-'Total emission (ktCO2 per y)'!H184)/'Total emission (ktCO2 per y)'!H184,0)</f>
        <v>0</v>
      </c>
      <c r="I184" s="12">
        <f>IFERROR(('Total emission (ktCO2 per y)'!I184-'Total emission (ktCO2 per y)'!I184)/'Total emission (ktCO2 per y)'!I184,0)</f>
        <v>0</v>
      </c>
      <c r="J184" s="12">
        <f>IFERROR(('Total emission (ktCO2 per y)'!J184-'Total emission (ktCO2 per y)'!J184)/'Total emission (ktCO2 per y)'!J184,0)</f>
        <v>0</v>
      </c>
      <c r="K184" s="12">
        <f>IFERROR(('Total emission (ktCO2 per y)'!K184-'Total emission (ktCO2 per y)'!K184)/'Total emission (ktCO2 per y)'!K184,0)</f>
        <v>0</v>
      </c>
      <c r="L184" s="12">
        <f>IFERROR(('Total emission (ktCO2 per y)'!L184-'Total emission (ktCO2 per y)'!L184)/'Total emission (ktCO2 per y)'!L184,0)</f>
        <v>0</v>
      </c>
      <c r="M184" s="21">
        <f>IFERROR((('Total emission (ktCO2 per y)'!F184-'Total emission (ktCO2 per y)'!M184)/'Total emission (ktCO2 per y)'!F184),0)</f>
        <v>0.18714229243402739</v>
      </c>
      <c r="N184" s="21">
        <f>IFERROR((('Total emission (ktCO2 per y)'!G184-'Total emission (ktCO2 per y)'!N184)/'Total emission (ktCO2 per y)'!G184),0)</f>
        <v>0</v>
      </c>
      <c r="O184" s="21">
        <f>IFERROR((('Total emission (ktCO2 per y)'!H184-'Total emission (ktCO2 per y)'!O184)/'Total emission (ktCO2 per y)'!H184),0)</f>
        <v>0.14046743723011659</v>
      </c>
      <c r="P184" s="21">
        <f>IFERROR((('Total emission (ktCO2 per y)'!I184-'Total emission (ktCO2 per y)'!P184)/'Total emission (ktCO2 per y)'!I184),0)</f>
        <v>0</v>
      </c>
      <c r="Q184" s="21">
        <f>IFERROR((('Total emission (ktCO2 per y)'!J184-'Total emission (ktCO2 per y)'!Q184)/'Total emission (ktCO2 per y)'!J184),0)</f>
        <v>0.21710430628495309</v>
      </c>
      <c r="R184" s="21">
        <f>IFERROR((('Total emission (ktCO2 per y)'!K184-'Total emission (ktCO2 per y)'!R184)/'Total emission (ktCO2 per y)'!K184),0)</f>
        <v>0</v>
      </c>
      <c r="S184" s="21">
        <f>IFERROR((('Total emission (ktCO2 per y)'!L184-'Total emission (ktCO2 per y)'!S184)/'Total emission (ktCO2 per y)'!L184),0)</f>
        <v>0</v>
      </c>
      <c r="T184" s="22">
        <f>IFERROR((('Total emission (ktCO2 per y)'!F184-'Total emission (ktCO2 per y)'!T184)/'Total emission (ktCO2 per y)'!F184),0)</f>
        <v>0.88113177940659171</v>
      </c>
      <c r="U184" s="22">
        <f>IFERROR((('Total emission (ktCO2 per y)'!G184-'Total emission (ktCO2 per y)'!U184)/'Total emission (ktCO2 per y)'!G184),0)</f>
        <v>0</v>
      </c>
      <c r="V184" s="22">
        <f>IFERROR((('Total emission (ktCO2 per y)'!H184-'Total emission (ktCO2 per y)'!V184)/'Total emission (ktCO2 per y)'!H184),0)</f>
        <v>0.92740814274818995</v>
      </c>
      <c r="W184" s="22">
        <f>IFERROR((('Total emission (ktCO2 per y)'!I184-'Total emission (ktCO2 per y)'!W184)/'Total emission (ktCO2 per y)'!I184),0)</f>
        <v>0</v>
      </c>
      <c r="X184" s="22">
        <f>IFERROR((('Total emission (ktCO2 per y)'!J184-'Total emission (ktCO2 per y)'!X184)/'Total emission (ktCO2 per y)'!J184),0)</f>
        <v>0.85142556964216898</v>
      </c>
      <c r="Y184" s="22">
        <f>IFERROR((('Total emission (ktCO2 per y)'!K184-'Total emission (ktCO2 per y)'!Y184)/'Total emission (ktCO2 per y)'!K184),0)</f>
        <v>0</v>
      </c>
      <c r="Z184" s="22">
        <f>IFERROR((('Total emission (ktCO2 per y)'!L184-'Total emission (ktCO2 per y)'!Z184)/'Total emission (ktCO2 per y)'!L184),0)</f>
        <v>0</v>
      </c>
    </row>
    <row r="185" spans="1:26" x14ac:dyDescent="0.35">
      <c r="A185" s="5" t="s">
        <v>455</v>
      </c>
      <c r="B185" s="5">
        <v>3</v>
      </c>
      <c r="C185" s="5" t="s">
        <v>456</v>
      </c>
      <c r="D185" s="5" t="s">
        <v>457</v>
      </c>
      <c r="E185" s="5" t="s">
        <v>457</v>
      </c>
      <c r="F185" s="12">
        <f>IFERROR(('Total emission (ktCO2 per y)'!F185-'Total emission (ktCO2 per y)'!F185)/'Total emission (ktCO2 per y)'!F185,0)</f>
        <v>0</v>
      </c>
      <c r="G185" s="12">
        <f>IFERROR(('Total emission (ktCO2 per y)'!G185-'Total emission (ktCO2 per y)'!G185)/'Total emission (ktCO2 per y)'!G185,0)</f>
        <v>0</v>
      </c>
      <c r="H185" s="12">
        <f>IFERROR(('Total emission (ktCO2 per y)'!H185-'Total emission (ktCO2 per y)'!H185)/'Total emission (ktCO2 per y)'!H185,0)</f>
        <v>0</v>
      </c>
      <c r="I185" s="12">
        <f>IFERROR(('Total emission (ktCO2 per y)'!I185-'Total emission (ktCO2 per y)'!I185)/'Total emission (ktCO2 per y)'!I185,0)</f>
        <v>0</v>
      </c>
      <c r="J185" s="12">
        <f>IFERROR(('Total emission (ktCO2 per y)'!J185-'Total emission (ktCO2 per y)'!J185)/'Total emission (ktCO2 per y)'!J185,0)</f>
        <v>0</v>
      </c>
      <c r="K185" s="12">
        <f>IFERROR(('Total emission (ktCO2 per y)'!K185-'Total emission (ktCO2 per y)'!K185)/'Total emission (ktCO2 per y)'!K185,0)</f>
        <v>0</v>
      </c>
      <c r="L185" s="12">
        <f>IFERROR(('Total emission (ktCO2 per y)'!L185-'Total emission (ktCO2 per y)'!L185)/'Total emission (ktCO2 per y)'!L185,0)</f>
        <v>0</v>
      </c>
      <c r="M185" s="21">
        <f>IFERROR((('Total emission (ktCO2 per y)'!F185-'Total emission (ktCO2 per y)'!M185)/'Total emission (ktCO2 per y)'!F185),0)</f>
        <v>0.21580214164595571</v>
      </c>
      <c r="N185" s="21">
        <f>IFERROR((('Total emission (ktCO2 per y)'!G185-'Total emission (ktCO2 per y)'!N185)/'Total emission (ktCO2 per y)'!G185),0)</f>
        <v>0.32123343324630849</v>
      </c>
      <c r="O185" s="21">
        <f>IFERROR((('Total emission (ktCO2 per y)'!H185-'Total emission (ktCO2 per y)'!O185)/'Total emission (ktCO2 per y)'!H185),0)</f>
        <v>0</v>
      </c>
      <c r="P185" s="21">
        <f>IFERROR((('Total emission (ktCO2 per y)'!I185-'Total emission (ktCO2 per y)'!P185)/'Total emission (ktCO2 per y)'!I185),0)</f>
        <v>0</v>
      </c>
      <c r="Q185" s="21">
        <f>IFERROR((('Total emission (ktCO2 per y)'!J185-'Total emission (ktCO2 per y)'!Q185)/'Total emission (ktCO2 per y)'!J185),0)</f>
        <v>0.21710430601291433</v>
      </c>
      <c r="R185" s="21">
        <f>IFERROR((('Total emission (ktCO2 per y)'!K185-'Total emission (ktCO2 per y)'!R185)/'Total emission (ktCO2 per y)'!K185),0)</f>
        <v>0</v>
      </c>
      <c r="S185" s="21">
        <f>IFERROR((('Total emission (ktCO2 per y)'!L185-'Total emission (ktCO2 per y)'!S185)/'Total emission (ktCO2 per y)'!L185),0)</f>
        <v>0.10105441171252381</v>
      </c>
      <c r="T185" s="22">
        <f>IFERROR((('Total emission (ktCO2 per y)'!F185-'Total emission (ktCO2 per y)'!T185)/'Total emission (ktCO2 per y)'!F185),0)</f>
        <v>0.8428009096114486</v>
      </c>
      <c r="U185" s="22">
        <f>IFERROR((('Total emission (ktCO2 per y)'!G185-'Total emission (ktCO2 per y)'!U185)/'Total emission (ktCO2 per y)'!G185),0)</f>
        <v>0.66945395695357968</v>
      </c>
      <c r="V185" s="22">
        <f>IFERROR((('Total emission (ktCO2 per y)'!H185-'Total emission (ktCO2 per y)'!V185)/'Total emission (ktCO2 per y)'!H185),0)</f>
        <v>0</v>
      </c>
      <c r="W185" s="22">
        <f>IFERROR((('Total emission (ktCO2 per y)'!I185-'Total emission (ktCO2 per y)'!W185)/'Total emission (ktCO2 per y)'!I185),0)</f>
        <v>0</v>
      </c>
      <c r="X185" s="22">
        <f>IFERROR((('Total emission (ktCO2 per y)'!J185-'Total emission (ktCO2 per y)'!X185)/'Total emission (ktCO2 per y)'!J185),0)</f>
        <v>0.85142556960042626</v>
      </c>
      <c r="Y185" s="22">
        <f>IFERROR((('Total emission (ktCO2 per y)'!K185-'Total emission (ktCO2 per y)'!Y185)/'Total emission (ktCO2 per y)'!K185),0)</f>
        <v>0</v>
      </c>
      <c r="Z185" s="22">
        <f>IFERROR((('Total emission (ktCO2 per y)'!L185-'Total emission (ktCO2 per y)'!Z185)/'Total emission (ktCO2 per y)'!L185),0)</f>
        <v>0.70154409900067605</v>
      </c>
    </row>
    <row r="186" spans="1:26" x14ac:dyDescent="0.35">
      <c r="A186" s="5" t="s">
        <v>458</v>
      </c>
      <c r="B186" s="5">
        <v>3</v>
      </c>
      <c r="C186" s="5" t="s">
        <v>456</v>
      </c>
      <c r="D186" s="5" t="s">
        <v>459</v>
      </c>
      <c r="E186" s="5" t="s">
        <v>459</v>
      </c>
      <c r="F186" s="12">
        <f>IFERROR(('Total emission (ktCO2 per y)'!F186-'Total emission (ktCO2 per y)'!F186)/'Total emission (ktCO2 per y)'!F186,0)</f>
        <v>0</v>
      </c>
      <c r="G186" s="12">
        <f>IFERROR(('Total emission (ktCO2 per y)'!G186-'Total emission (ktCO2 per y)'!G186)/'Total emission (ktCO2 per y)'!G186,0)</f>
        <v>0</v>
      </c>
      <c r="H186" s="12">
        <f>IFERROR(('Total emission (ktCO2 per y)'!H186-'Total emission (ktCO2 per y)'!H186)/'Total emission (ktCO2 per y)'!H186,0)</f>
        <v>0</v>
      </c>
      <c r="I186" s="12">
        <f>IFERROR(('Total emission (ktCO2 per y)'!I186-'Total emission (ktCO2 per y)'!I186)/'Total emission (ktCO2 per y)'!I186,0)</f>
        <v>0</v>
      </c>
      <c r="J186" s="12">
        <f>IFERROR(('Total emission (ktCO2 per y)'!J186-'Total emission (ktCO2 per y)'!J186)/'Total emission (ktCO2 per y)'!J186,0)</f>
        <v>0</v>
      </c>
      <c r="K186" s="12">
        <f>IFERROR(('Total emission (ktCO2 per y)'!K186-'Total emission (ktCO2 per y)'!K186)/'Total emission (ktCO2 per y)'!K186,0)</f>
        <v>0</v>
      </c>
      <c r="L186" s="12">
        <f>IFERROR(('Total emission (ktCO2 per y)'!L186-'Total emission (ktCO2 per y)'!L186)/'Total emission (ktCO2 per y)'!L186,0)</f>
        <v>0</v>
      </c>
      <c r="M186" s="21">
        <f>IFERROR((('Total emission (ktCO2 per y)'!F186-'Total emission (ktCO2 per y)'!M186)/'Total emission (ktCO2 per y)'!F186),0)</f>
        <v>0.14046743679799736</v>
      </c>
      <c r="N186" s="21">
        <f>IFERROR((('Total emission (ktCO2 per y)'!G186-'Total emission (ktCO2 per y)'!N186)/'Total emission (ktCO2 per y)'!G186),0)</f>
        <v>0</v>
      </c>
      <c r="O186" s="21">
        <f>IFERROR((('Total emission (ktCO2 per y)'!H186-'Total emission (ktCO2 per y)'!O186)/'Total emission (ktCO2 per y)'!H186),0)</f>
        <v>0.14046743679799736</v>
      </c>
      <c r="P186" s="21">
        <f>IFERROR((('Total emission (ktCO2 per y)'!I186-'Total emission (ktCO2 per y)'!P186)/'Total emission (ktCO2 per y)'!I186),0)</f>
        <v>0</v>
      </c>
      <c r="Q186" s="21">
        <f>IFERROR((('Total emission (ktCO2 per y)'!J186-'Total emission (ktCO2 per y)'!Q186)/'Total emission (ktCO2 per y)'!J186),0)</f>
        <v>0</v>
      </c>
      <c r="R186" s="21">
        <f>IFERROR((('Total emission (ktCO2 per y)'!K186-'Total emission (ktCO2 per y)'!R186)/'Total emission (ktCO2 per y)'!K186),0)</f>
        <v>0</v>
      </c>
      <c r="S186" s="21">
        <f>IFERROR((('Total emission (ktCO2 per y)'!L186-'Total emission (ktCO2 per y)'!S186)/'Total emission (ktCO2 per y)'!L186),0)</f>
        <v>0</v>
      </c>
      <c r="T186" s="22">
        <f>IFERROR((('Total emission (ktCO2 per y)'!F186-'Total emission (ktCO2 per y)'!T186)/'Total emission (ktCO2 per y)'!F186),0)</f>
        <v>0.92740814273355732</v>
      </c>
      <c r="U186" s="22">
        <f>IFERROR((('Total emission (ktCO2 per y)'!G186-'Total emission (ktCO2 per y)'!U186)/'Total emission (ktCO2 per y)'!G186),0)</f>
        <v>0</v>
      </c>
      <c r="V186" s="22">
        <f>IFERROR((('Total emission (ktCO2 per y)'!H186-'Total emission (ktCO2 per y)'!V186)/'Total emission (ktCO2 per y)'!H186),0)</f>
        <v>0.92740814273355732</v>
      </c>
      <c r="W186" s="22">
        <f>IFERROR((('Total emission (ktCO2 per y)'!I186-'Total emission (ktCO2 per y)'!W186)/'Total emission (ktCO2 per y)'!I186),0)</f>
        <v>0</v>
      </c>
      <c r="X186" s="22">
        <f>IFERROR((('Total emission (ktCO2 per y)'!J186-'Total emission (ktCO2 per y)'!X186)/'Total emission (ktCO2 per y)'!J186),0)</f>
        <v>0</v>
      </c>
      <c r="Y186" s="22">
        <f>IFERROR((('Total emission (ktCO2 per y)'!K186-'Total emission (ktCO2 per y)'!Y186)/'Total emission (ktCO2 per y)'!K186),0)</f>
        <v>0</v>
      </c>
      <c r="Z186" s="22">
        <f>IFERROR((('Total emission (ktCO2 per y)'!L186-'Total emission (ktCO2 per y)'!Z186)/'Total emission (ktCO2 per y)'!L186),0)</f>
        <v>0</v>
      </c>
    </row>
    <row r="187" spans="1:26" x14ac:dyDescent="0.35">
      <c r="A187" s="5" t="s">
        <v>460</v>
      </c>
      <c r="B187" s="5">
        <v>3</v>
      </c>
      <c r="C187" s="5" t="s">
        <v>456</v>
      </c>
      <c r="D187" s="5" t="s">
        <v>461</v>
      </c>
      <c r="E187" s="5" t="s">
        <v>461</v>
      </c>
      <c r="F187" s="12">
        <f>IFERROR(('Total emission (ktCO2 per y)'!F187-'Total emission (ktCO2 per y)'!F187)/'Total emission (ktCO2 per y)'!F187,0)</f>
        <v>0</v>
      </c>
      <c r="G187" s="12">
        <f>IFERROR(('Total emission (ktCO2 per y)'!G187-'Total emission (ktCO2 per y)'!G187)/'Total emission (ktCO2 per y)'!G187,0)</f>
        <v>0</v>
      </c>
      <c r="H187" s="12">
        <f>IFERROR(('Total emission (ktCO2 per y)'!H187-'Total emission (ktCO2 per y)'!H187)/'Total emission (ktCO2 per y)'!H187,0)</f>
        <v>0</v>
      </c>
      <c r="I187" s="12">
        <f>IFERROR(('Total emission (ktCO2 per y)'!I187-'Total emission (ktCO2 per y)'!I187)/'Total emission (ktCO2 per y)'!I187,0)</f>
        <v>0</v>
      </c>
      <c r="J187" s="12">
        <f>IFERROR(('Total emission (ktCO2 per y)'!J187-'Total emission (ktCO2 per y)'!J187)/'Total emission (ktCO2 per y)'!J187,0)</f>
        <v>0</v>
      </c>
      <c r="K187" s="12">
        <f>IFERROR(('Total emission (ktCO2 per y)'!K187-'Total emission (ktCO2 per y)'!K187)/'Total emission (ktCO2 per y)'!K187,0)</f>
        <v>0</v>
      </c>
      <c r="L187" s="12">
        <f>IFERROR(('Total emission (ktCO2 per y)'!L187-'Total emission (ktCO2 per y)'!L187)/'Total emission (ktCO2 per y)'!L187,0)</f>
        <v>0</v>
      </c>
      <c r="M187" s="21">
        <f>IFERROR((('Total emission (ktCO2 per y)'!F187-'Total emission (ktCO2 per y)'!M187)/'Total emission (ktCO2 per y)'!F187),0)</f>
        <v>0.10105441171252381</v>
      </c>
      <c r="N187" s="21">
        <f>IFERROR((('Total emission (ktCO2 per y)'!G187-'Total emission (ktCO2 per y)'!N187)/'Total emission (ktCO2 per y)'!G187),0)</f>
        <v>0</v>
      </c>
      <c r="O187" s="21">
        <f>IFERROR((('Total emission (ktCO2 per y)'!H187-'Total emission (ktCO2 per y)'!O187)/'Total emission (ktCO2 per y)'!H187),0)</f>
        <v>0</v>
      </c>
      <c r="P187" s="21">
        <f>IFERROR((('Total emission (ktCO2 per y)'!I187-'Total emission (ktCO2 per y)'!P187)/'Total emission (ktCO2 per y)'!I187),0)</f>
        <v>0</v>
      </c>
      <c r="Q187" s="21">
        <f>IFERROR((('Total emission (ktCO2 per y)'!J187-'Total emission (ktCO2 per y)'!Q187)/'Total emission (ktCO2 per y)'!J187),0)</f>
        <v>0</v>
      </c>
      <c r="R187" s="21">
        <f>IFERROR((('Total emission (ktCO2 per y)'!K187-'Total emission (ktCO2 per y)'!R187)/'Total emission (ktCO2 per y)'!K187),0)</f>
        <v>0</v>
      </c>
      <c r="S187" s="21">
        <f>IFERROR((('Total emission (ktCO2 per y)'!L187-'Total emission (ktCO2 per y)'!S187)/'Total emission (ktCO2 per y)'!L187),0)</f>
        <v>0.10105441171252381</v>
      </c>
      <c r="T187" s="22">
        <f>IFERROR((('Total emission (ktCO2 per y)'!F187-'Total emission (ktCO2 per y)'!T187)/'Total emission (ktCO2 per y)'!F187),0)</f>
        <v>0.70154409900067605</v>
      </c>
      <c r="U187" s="22">
        <f>IFERROR((('Total emission (ktCO2 per y)'!G187-'Total emission (ktCO2 per y)'!U187)/'Total emission (ktCO2 per y)'!G187),0)</f>
        <v>0</v>
      </c>
      <c r="V187" s="22">
        <f>IFERROR((('Total emission (ktCO2 per y)'!H187-'Total emission (ktCO2 per y)'!V187)/'Total emission (ktCO2 per y)'!H187),0)</f>
        <v>0</v>
      </c>
      <c r="W187" s="22">
        <f>IFERROR((('Total emission (ktCO2 per y)'!I187-'Total emission (ktCO2 per y)'!W187)/'Total emission (ktCO2 per y)'!I187),0)</f>
        <v>0</v>
      </c>
      <c r="X187" s="22">
        <f>IFERROR((('Total emission (ktCO2 per y)'!J187-'Total emission (ktCO2 per y)'!X187)/'Total emission (ktCO2 per y)'!J187),0)</f>
        <v>0</v>
      </c>
      <c r="Y187" s="22">
        <f>IFERROR((('Total emission (ktCO2 per y)'!K187-'Total emission (ktCO2 per y)'!Y187)/'Total emission (ktCO2 per y)'!K187),0)</f>
        <v>0</v>
      </c>
      <c r="Z187" s="22">
        <f>IFERROR((('Total emission (ktCO2 per y)'!L187-'Total emission (ktCO2 per y)'!Z187)/'Total emission (ktCO2 per y)'!L187),0)</f>
        <v>0.70154409900067605</v>
      </c>
    </row>
    <row r="188" spans="1:26" x14ac:dyDescent="0.35">
      <c r="A188" s="5" t="s">
        <v>462</v>
      </c>
      <c r="B188" s="5">
        <v>3</v>
      </c>
      <c r="C188" s="5" t="s">
        <v>456</v>
      </c>
      <c r="D188" s="5" t="s">
        <v>463</v>
      </c>
      <c r="E188" s="5" t="s">
        <v>463</v>
      </c>
      <c r="F188" s="12">
        <f>IFERROR(('Total emission (ktCO2 per y)'!F188-'Total emission (ktCO2 per y)'!F188)/'Total emission (ktCO2 per y)'!F188,0)</f>
        <v>0</v>
      </c>
      <c r="G188" s="12">
        <f>IFERROR(('Total emission (ktCO2 per y)'!G188-'Total emission (ktCO2 per y)'!G188)/'Total emission (ktCO2 per y)'!G188,0)</f>
        <v>0</v>
      </c>
      <c r="H188" s="12">
        <f>IFERROR(('Total emission (ktCO2 per y)'!H188-'Total emission (ktCO2 per y)'!H188)/'Total emission (ktCO2 per y)'!H188,0)</f>
        <v>0</v>
      </c>
      <c r="I188" s="12">
        <f>IFERROR(('Total emission (ktCO2 per y)'!I188-'Total emission (ktCO2 per y)'!I188)/'Total emission (ktCO2 per y)'!I188,0)</f>
        <v>0</v>
      </c>
      <c r="J188" s="12">
        <f>IFERROR(('Total emission (ktCO2 per y)'!J188-'Total emission (ktCO2 per y)'!J188)/'Total emission (ktCO2 per y)'!J188,0)</f>
        <v>0</v>
      </c>
      <c r="K188" s="12">
        <f>IFERROR(('Total emission (ktCO2 per y)'!K188-'Total emission (ktCO2 per y)'!K188)/'Total emission (ktCO2 per y)'!K188,0)</f>
        <v>0</v>
      </c>
      <c r="L188" s="12">
        <f>IFERROR(('Total emission (ktCO2 per y)'!L188-'Total emission (ktCO2 per y)'!L188)/'Total emission (ktCO2 per y)'!L188,0)</f>
        <v>0</v>
      </c>
      <c r="M188" s="21">
        <f>IFERROR((('Total emission (ktCO2 per y)'!F188-'Total emission (ktCO2 per y)'!M188)/'Total emission (ktCO2 per y)'!F188),0)</f>
        <v>0.20313363108712124</v>
      </c>
      <c r="N188" s="21">
        <f>IFERROR((('Total emission (ktCO2 per y)'!G188-'Total emission (ktCO2 per y)'!N188)/'Total emission (ktCO2 per y)'!G188),0)</f>
        <v>0.20422825174701631</v>
      </c>
      <c r="O188" s="21">
        <f>IFERROR((('Total emission (ktCO2 per y)'!H188-'Total emission (ktCO2 per y)'!O188)/'Total emission (ktCO2 per y)'!H188),0)</f>
        <v>0.14046743723110808</v>
      </c>
      <c r="P188" s="21">
        <f>IFERROR((('Total emission (ktCO2 per y)'!I188-'Total emission (ktCO2 per y)'!P188)/'Total emission (ktCO2 per y)'!I188),0)</f>
        <v>0.15108650402682144</v>
      </c>
      <c r="Q188" s="21">
        <f>IFERROR((('Total emission (ktCO2 per y)'!J188-'Total emission (ktCO2 per y)'!Q188)/'Total emission (ktCO2 per y)'!J188),0)</f>
        <v>0</v>
      </c>
      <c r="R188" s="21">
        <f>IFERROR((('Total emission (ktCO2 per y)'!K188-'Total emission (ktCO2 per y)'!R188)/'Total emission (ktCO2 per y)'!K188),0)</f>
        <v>0.29469022398715755</v>
      </c>
      <c r="S188" s="21">
        <f>IFERROR((('Total emission (ktCO2 per y)'!L188-'Total emission (ktCO2 per y)'!S188)/'Total emission (ktCO2 per y)'!L188),0)</f>
        <v>0</v>
      </c>
      <c r="T188" s="22">
        <f>IFERROR((('Total emission (ktCO2 per y)'!F188-'Total emission (ktCO2 per y)'!T188)/'Total emission (ktCO2 per y)'!F188),0)</f>
        <v>0.85622120660037526</v>
      </c>
      <c r="U188" s="22">
        <f>IFERROR((('Total emission (ktCO2 per y)'!G188-'Total emission (ktCO2 per y)'!U188)/'Total emission (ktCO2 per y)'!G188),0)</f>
        <v>0.85015953202998418</v>
      </c>
      <c r="V188" s="22">
        <f>IFERROR((('Total emission (ktCO2 per y)'!H188-'Total emission (ktCO2 per y)'!V188)/'Total emission (ktCO2 per y)'!H188),0)</f>
        <v>0.92740814273224748</v>
      </c>
      <c r="W188" s="22">
        <f>IFERROR((('Total emission (ktCO2 per y)'!I188-'Total emission (ktCO2 per y)'!W188)/'Total emission (ktCO2 per y)'!I188),0)</f>
        <v>0.92338510332480372</v>
      </c>
      <c r="X188" s="22">
        <f>IFERROR((('Total emission (ktCO2 per y)'!J188-'Total emission (ktCO2 per y)'!X188)/'Total emission (ktCO2 per y)'!J188),0)</f>
        <v>0</v>
      </c>
      <c r="Y188" s="22">
        <f>IFERROR((('Total emission (ktCO2 per y)'!K188-'Total emission (ktCO2 per y)'!Y188)/'Total emission (ktCO2 per y)'!K188),0)</f>
        <v>0.94336297787094892</v>
      </c>
      <c r="Z188" s="22">
        <f>IFERROR((('Total emission (ktCO2 per y)'!L188-'Total emission (ktCO2 per y)'!Z188)/'Total emission (ktCO2 per y)'!L188),0)</f>
        <v>0</v>
      </c>
    </row>
    <row r="189" spans="1:26" x14ac:dyDescent="0.35">
      <c r="A189" s="5" t="s">
        <v>464</v>
      </c>
      <c r="B189" s="5">
        <v>3</v>
      </c>
      <c r="C189" s="5" t="s">
        <v>456</v>
      </c>
      <c r="D189" s="5" t="s">
        <v>465</v>
      </c>
      <c r="E189" s="5" t="s">
        <v>465</v>
      </c>
      <c r="F189" s="12">
        <f>IFERROR(('Total emission (ktCO2 per y)'!F189-'Total emission (ktCO2 per y)'!F189)/'Total emission (ktCO2 per y)'!F189,0)</f>
        <v>0</v>
      </c>
      <c r="G189" s="12">
        <f>IFERROR(('Total emission (ktCO2 per y)'!G189-'Total emission (ktCO2 per y)'!G189)/'Total emission (ktCO2 per y)'!G189,0)</f>
        <v>0</v>
      </c>
      <c r="H189" s="12">
        <f>IFERROR(('Total emission (ktCO2 per y)'!H189-'Total emission (ktCO2 per y)'!H189)/'Total emission (ktCO2 per y)'!H189,0)</f>
        <v>0</v>
      </c>
      <c r="I189" s="12">
        <f>IFERROR(('Total emission (ktCO2 per y)'!I189-'Total emission (ktCO2 per y)'!I189)/'Total emission (ktCO2 per y)'!I189,0)</f>
        <v>0</v>
      </c>
      <c r="J189" s="12">
        <f>IFERROR(('Total emission (ktCO2 per y)'!J189-'Total emission (ktCO2 per y)'!J189)/'Total emission (ktCO2 per y)'!J189,0)</f>
        <v>0</v>
      </c>
      <c r="K189" s="12">
        <f>IFERROR(('Total emission (ktCO2 per y)'!K189-'Total emission (ktCO2 per y)'!K189)/'Total emission (ktCO2 per y)'!K189,0)</f>
        <v>0</v>
      </c>
      <c r="L189" s="12">
        <f>IFERROR(('Total emission (ktCO2 per y)'!L189-'Total emission (ktCO2 per y)'!L189)/'Total emission (ktCO2 per y)'!L189,0)</f>
        <v>0</v>
      </c>
      <c r="M189" s="21">
        <f>IFERROR((('Total emission (ktCO2 per y)'!F189-'Total emission (ktCO2 per y)'!M189)/'Total emission (ktCO2 per y)'!F189),0)</f>
        <v>0.16522257931864492</v>
      </c>
      <c r="N189" s="21">
        <f>IFERROR((('Total emission (ktCO2 per y)'!G189-'Total emission (ktCO2 per y)'!N189)/'Total emission (ktCO2 per y)'!G189),0)</f>
        <v>0.32123343314483721</v>
      </c>
      <c r="O189" s="21">
        <f>IFERROR((('Total emission (ktCO2 per y)'!H189-'Total emission (ktCO2 per y)'!O189)/'Total emission (ktCO2 per y)'!H189),0)</f>
        <v>0.14046743735950334</v>
      </c>
      <c r="P189" s="21">
        <f>IFERROR((('Total emission (ktCO2 per y)'!I189-'Total emission (ktCO2 per y)'!P189)/'Total emission (ktCO2 per y)'!I189),0)</f>
        <v>0</v>
      </c>
      <c r="Q189" s="21">
        <f>IFERROR((('Total emission (ktCO2 per y)'!J189-'Total emission (ktCO2 per y)'!Q189)/'Total emission (ktCO2 per y)'!J189),0)</f>
        <v>0</v>
      </c>
      <c r="R189" s="21">
        <f>IFERROR((('Total emission (ktCO2 per y)'!K189-'Total emission (ktCO2 per y)'!R189)/'Total emission (ktCO2 per y)'!K189),0)</f>
        <v>0</v>
      </c>
      <c r="S189" s="21">
        <f>IFERROR((('Total emission (ktCO2 per y)'!L189-'Total emission (ktCO2 per y)'!S189)/'Total emission (ktCO2 per y)'!L189),0)</f>
        <v>0.10105441171252381</v>
      </c>
      <c r="T189" s="22">
        <f>IFERROR((('Total emission (ktCO2 per y)'!F189-'Total emission (ktCO2 per y)'!T189)/'Total emission (ktCO2 per y)'!F189),0)</f>
        <v>0.84292540300823127</v>
      </c>
      <c r="U189" s="22">
        <f>IFERROR((('Total emission (ktCO2 per y)'!G189-'Total emission (ktCO2 per y)'!U189)/'Total emission (ktCO2 per y)'!G189),0)</f>
        <v>0.66945395691309517</v>
      </c>
      <c r="V189" s="22">
        <f>IFERROR((('Total emission (ktCO2 per y)'!H189-'Total emission (ktCO2 per y)'!V189)/'Total emission (ktCO2 per y)'!H189),0)</f>
        <v>0.92740814274685801</v>
      </c>
      <c r="W189" s="22">
        <f>IFERROR((('Total emission (ktCO2 per y)'!I189-'Total emission (ktCO2 per y)'!W189)/'Total emission (ktCO2 per y)'!I189),0)</f>
        <v>0</v>
      </c>
      <c r="X189" s="22">
        <f>IFERROR((('Total emission (ktCO2 per y)'!J189-'Total emission (ktCO2 per y)'!X189)/'Total emission (ktCO2 per y)'!J189),0)</f>
        <v>0</v>
      </c>
      <c r="Y189" s="22">
        <f>IFERROR((('Total emission (ktCO2 per y)'!K189-'Total emission (ktCO2 per y)'!Y189)/'Total emission (ktCO2 per y)'!K189),0)</f>
        <v>0</v>
      </c>
      <c r="Z189" s="22">
        <f>IFERROR((('Total emission (ktCO2 per y)'!L189-'Total emission (ktCO2 per y)'!Z189)/'Total emission (ktCO2 per y)'!L189),0)</f>
        <v>0.70154409900067605</v>
      </c>
    </row>
    <row r="190" spans="1:26" x14ac:dyDescent="0.35">
      <c r="A190" s="5" t="s">
        <v>466</v>
      </c>
      <c r="B190" s="5">
        <v>3</v>
      </c>
      <c r="C190" s="5" t="s">
        <v>456</v>
      </c>
      <c r="D190" s="5" t="s">
        <v>467</v>
      </c>
      <c r="E190" s="5" t="s">
        <v>467</v>
      </c>
      <c r="F190" s="12">
        <f>IFERROR(('Total emission (ktCO2 per y)'!F190-'Total emission (ktCO2 per y)'!F190)/'Total emission (ktCO2 per y)'!F190,0)</f>
        <v>0</v>
      </c>
      <c r="G190" s="12">
        <f>IFERROR(('Total emission (ktCO2 per y)'!G190-'Total emission (ktCO2 per y)'!G190)/'Total emission (ktCO2 per y)'!G190,0)</f>
        <v>0</v>
      </c>
      <c r="H190" s="12">
        <f>IFERROR(('Total emission (ktCO2 per y)'!H190-'Total emission (ktCO2 per y)'!H190)/'Total emission (ktCO2 per y)'!H190,0)</f>
        <v>0</v>
      </c>
      <c r="I190" s="12">
        <f>IFERROR(('Total emission (ktCO2 per y)'!I190-'Total emission (ktCO2 per y)'!I190)/'Total emission (ktCO2 per y)'!I190,0)</f>
        <v>0</v>
      </c>
      <c r="J190" s="12">
        <f>IFERROR(('Total emission (ktCO2 per y)'!J190-'Total emission (ktCO2 per y)'!J190)/'Total emission (ktCO2 per y)'!J190,0)</f>
        <v>0</v>
      </c>
      <c r="K190" s="12">
        <f>IFERROR(('Total emission (ktCO2 per y)'!K190-'Total emission (ktCO2 per y)'!K190)/'Total emission (ktCO2 per y)'!K190,0)</f>
        <v>0</v>
      </c>
      <c r="L190" s="12">
        <f>IFERROR(('Total emission (ktCO2 per y)'!L190-'Total emission (ktCO2 per y)'!L190)/'Total emission (ktCO2 per y)'!L190,0)</f>
        <v>0</v>
      </c>
      <c r="M190" s="21">
        <f>IFERROR((('Total emission (ktCO2 per y)'!F190-'Total emission (ktCO2 per y)'!M190)/'Total emission (ktCO2 per y)'!F190),0)</f>
        <v>0.18373462093623766</v>
      </c>
      <c r="N190" s="21">
        <f>IFERROR((('Total emission (ktCO2 per y)'!G190-'Total emission (ktCO2 per y)'!N190)/'Total emission (ktCO2 per y)'!G190),0)</f>
        <v>0.32123343311606728</v>
      </c>
      <c r="O190" s="21">
        <f>IFERROR((('Total emission (ktCO2 per y)'!H190-'Total emission (ktCO2 per y)'!O190)/'Total emission (ktCO2 per y)'!H190),0)</f>
        <v>0</v>
      </c>
      <c r="P190" s="21">
        <f>IFERROR((('Total emission (ktCO2 per y)'!I190-'Total emission (ktCO2 per y)'!P190)/'Total emission (ktCO2 per y)'!I190),0)</f>
        <v>0.16306997977514923</v>
      </c>
      <c r="Q190" s="21">
        <f>IFERROR((('Total emission (ktCO2 per y)'!J190-'Total emission (ktCO2 per y)'!Q190)/'Total emission (ktCO2 per y)'!J190),0)</f>
        <v>0</v>
      </c>
      <c r="R190" s="21">
        <f>IFERROR((('Total emission (ktCO2 per y)'!K190-'Total emission (ktCO2 per y)'!R190)/'Total emission (ktCO2 per y)'!K190),0)</f>
        <v>0</v>
      </c>
      <c r="S190" s="21">
        <f>IFERROR((('Total emission (ktCO2 per y)'!L190-'Total emission (ktCO2 per y)'!S190)/'Total emission (ktCO2 per y)'!L190),0)</f>
        <v>0</v>
      </c>
      <c r="T190" s="22">
        <f>IFERROR((('Total emission (ktCO2 per y)'!F190-'Total emission (ktCO2 per y)'!T190)/'Total emission (ktCO2 per y)'!F190),0)</f>
        <v>0.89297068419993508</v>
      </c>
      <c r="U190" s="22">
        <f>IFERROR((('Total emission (ktCO2 per y)'!G190-'Total emission (ktCO2 per y)'!U190)/'Total emission (ktCO2 per y)'!G190),0)</f>
        <v>0.66945395707853639</v>
      </c>
      <c r="V190" s="22">
        <f>IFERROR((('Total emission (ktCO2 per y)'!H190-'Total emission (ktCO2 per y)'!V190)/'Total emission (ktCO2 per y)'!H190),0)</f>
        <v>0</v>
      </c>
      <c r="W190" s="22">
        <f>IFERROR((('Total emission (ktCO2 per y)'!I190-'Total emission (ktCO2 per y)'!W190)/'Total emission (ktCO2 per y)'!I190),0)</f>
        <v>0.92656292318905242</v>
      </c>
      <c r="X190" s="22">
        <f>IFERROR((('Total emission (ktCO2 per y)'!J190-'Total emission (ktCO2 per y)'!X190)/'Total emission (ktCO2 per y)'!J190),0)</f>
        <v>0</v>
      </c>
      <c r="Y190" s="22">
        <f>IFERROR((('Total emission (ktCO2 per y)'!K190-'Total emission (ktCO2 per y)'!Y190)/'Total emission (ktCO2 per y)'!K190),0)</f>
        <v>0</v>
      </c>
      <c r="Z190" s="22">
        <f>IFERROR((('Total emission (ktCO2 per y)'!L190-'Total emission (ktCO2 per y)'!Z190)/'Total emission (ktCO2 per y)'!L190),0)</f>
        <v>0</v>
      </c>
    </row>
    <row r="191" spans="1:26" x14ac:dyDescent="0.35">
      <c r="A191" s="5" t="s">
        <v>468</v>
      </c>
      <c r="B191" s="5">
        <v>3</v>
      </c>
      <c r="C191" s="5" t="s">
        <v>456</v>
      </c>
      <c r="D191" s="5" t="s">
        <v>469</v>
      </c>
      <c r="E191" s="5" t="s">
        <v>469</v>
      </c>
      <c r="F191" s="12">
        <f>IFERROR(('Total emission (ktCO2 per y)'!F191-'Total emission (ktCO2 per y)'!F191)/'Total emission (ktCO2 per y)'!F191,0)</f>
        <v>0</v>
      </c>
      <c r="G191" s="12">
        <f>IFERROR(('Total emission (ktCO2 per y)'!G191-'Total emission (ktCO2 per y)'!G191)/'Total emission (ktCO2 per y)'!G191,0)</f>
        <v>0</v>
      </c>
      <c r="H191" s="12">
        <f>IFERROR(('Total emission (ktCO2 per y)'!H191-'Total emission (ktCO2 per y)'!H191)/'Total emission (ktCO2 per y)'!H191,0)</f>
        <v>0</v>
      </c>
      <c r="I191" s="12">
        <f>IFERROR(('Total emission (ktCO2 per y)'!I191-'Total emission (ktCO2 per y)'!I191)/'Total emission (ktCO2 per y)'!I191,0)</f>
        <v>0</v>
      </c>
      <c r="J191" s="12">
        <f>IFERROR(('Total emission (ktCO2 per y)'!J191-'Total emission (ktCO2 per y)'!J191)/'Total emission (ktCO2 per y)'!J191,0)</f>
        <v>0</v>
      </c>
      <c r="K191" s="12">
        <f>IFERROR(('Total emission (ktCO2 per y)'!K191-'Total emission (ktCO2 per y)'!K191)/'Total emission (ktCO2 per y)'!K191,0)</f>
        <v>0</v>
      </c>
      <c r="L191" s="12">
        <f>IFERROR(('Total emission (ktCO2 per y)'!L191-'Total emission (ktCO2 per y)'!L191)/'Total emission (ktCO2 per y)'!L191,0)</f>
        <v>0</v>
      </c>
      <c r="M191" s="21">
        <f>IFERROR((('Total emission (ktCO2 per y)'!F191-'Total emission (ktCO2 per y)'!M191)/'Total emission (ktCO2 per y)'!F191),0)</f>
        <v>0.23386878185879567</v>
      </c>
      <c r="N191" s="21">
        <f>IFERROR((('Total emission (ktCO2 per y)'!G191-'Total emission (ktCO2 per y)'!N191)/'Total emission (ktCO2 per y)'!G191),0)</f>
        <v>0.32123343305072027</v>
      </c>
      <c r="O191" s="21">
        <f>IFERROR((('Total emission (ktCO2 per y)'!H191-'Total emission (ktCO2 per y)'!O191)/'Total emission (ktCO2 per y)'!H191),0)</f>
        <v>0.14046743730525779</v>
      </c>
      <c r="P191" s="21">
        <f>IFERROR((('Total emission (ktCO2 per y)'!I191-'Total emission (ktCO2 per y)'!P191)/'Total emission (ktCO2 per y)'!I191),0)</f>
        <v>0</v>
      </c>
      <c r="Q191" s="21">
        <f>IFERROR((('Total emission (ktCO2 per y)'!J191-'Total emission (ktCO2 per y)'!Q191)/'Total emission (ktCO2 per y)'!J191),0)</f>
        <v>0</v>
      </c>
      <c r="R191" s="21">
        <f>IFERROR((('Total emission (ktCO2 per y)'!K191-'Total emission (ktCO2 per y)'!R191)/'Total emission (ktCO2 per y)'!K191),0)</f>
        <v>0</v>
      </c>
      <c r="S191" s="21">
        <f>IFERROR((('Total emission (ktCO2 per y)'!L191-'Total emission (ktCO2 per y)'!S191)/'Total emission (ktCO2 per y)'!L191),0)</f>
        <v>0</v>
      </c>
      <c r="T191" s="22">
        <f>IFERROR((('Total emission (ktCO2 per y)'!F191-'Total emission (ktCO2 per y)'!T191)/'Total emission (ktCO2 per y)'!F191),0)</f>
        <v>0.79412385060931823</v>
      </c>
      <c r="U191" s="22">
        <f>IFERROR((('Total emission (ktCO2 per y)'!G191-'Total emission (ktCO2 per y)'!U191)/'Total emission (ktCO2 per y)'!G191),0)</f>
        <v>0.66945395694812238</v>
      </c>
      <c r="V191" s="22">
        <f>IFERROR((('Total emission (ktCO2 per y)'!H191-'Total emission (ktCO2 per y)'!V191)/'Total emission (ktCO2 per y)'!H191),0)</f>
        <v>0.92740814276223615</v>
      </c>
      <c r="W191" s="22">
        <f>IFERROR((('Total emission (ktCO2 per y)'!I191-'Total emission (ktCO2 per y)'!W191)/'Total emission (ktCO2 per y)'!I191),0)</f>
        <v>0</v>
      </c>
      <c r="X191" s="22">
        <f>IFERROR((('Total emission (ktCO2 per y)'!J191-'Total emission (ktCO2 per y)'!X191)/'Total emission (ktCO2 per y)'!J191),0)</f>
        <v>0</v>
      </c>
      <c r="Y191" s="22">
        <f>IFERROR((('Total emission (ktCO2 per y)'!K191-'Total emission (ktCO2 per y)'!Y191)/'Total emission (ktCO2 per y)'!K191),0)</f>
        <v>0</v>
      </c>
      <c r="Z191" s="22">
        <f>IFERROR((('Total emission (ktCO2 per y)'!L191-'Total emission (ktCO2 per y)'!Z191)/'Total emission (ktCO2 per y)'!L191),0)</f>
        <v>0</v>
      </c>
    </row>
    <row r="192" spans="1:26" x14ac:dyDescent="0.35">
      <c r="A192" s="5" t="s">
        <v>470</v>
      </c>
      <c r="B192" s="5">
        <v>3</v>
      </c>
      <c r="C192" s="5" t="s">
        <v>456</v>
      </c>
      <c r="D192" s="5" t="s">
        <v>471</v>
      </c>
      <c r="E192" s="5" t="s">
        <v>471</v>
      </c>
      <c r="F192" s="12">
        <f>IFERROR(('Total emission (ktCO2 per y)'!F192-'Total emission (ktCO2 per y)'!F192)/'Total emission (ktCO2 per y)'!F192,0)</f>
        <v>0</v>
      </c>
      <c r="G192" s="12">
        <f>IFERROR(('Total emission (ktCO2 per y)'!G192-'Total emission (ktCO2 per y)'!G192)/'Total emission (ktCO2 per y)'!G192,0)</f>
        <v>0</v>
      </c>
      <c r="H192" s="12">
        <f>IFERROR(('Total emission (ktCO2 per y)'!H192-'Total emission (ktCO2 per y)'!H192)/'Total emission (ktCO2 per y)'!H192,0)</f>
        <v>0</v>
      </c>
      <c r="I192" s="12">
        <f>IFERROR(('Total emission (ktCO2 per y)'!I192-'Total emission (ktCO2 per y)'!I192)/'Total emission (ktCO2 per y)'!I192,0)</f>
        <v>0</v>
      </c>
      <c r="J192" s="12">
        <f>IFERROR(('Total emission (ktCO2 per y)'!J192-'Total emission (ktCO2 per y)'!J192)/'Total emission (ktCO2 per y)'!J192,0)</f>
        <v>0</v>
      </c>
      <c r="K192" s="12">
        <f>IFERROR(('Total emission (ktCO2 per y)'!K192-'Total emission (ktCO2 per y)'!K192)/'Total emission (ktCO2 per y)'!K192,0)</f>
        <v>0</v>
      </c>
      <c r="L192" s="12">
        <f>IFERROR(('Total emission (ktCO2 per y)'!L192-'Total emission (ktCO2 per y)'!L192)/'Total emission (ktCO2 per y)'!L192,0)</f>
        <v>0</v>
      </c>
      <c r="M192" s="21">
        <f>IFERROR((('Total emission (ktCO2 per y)'!F192-'Total emission (ktCO2 per y)'!M192)/'Total emission (ktCO2 per y)'!F192),0)</f>
        <v>0.21389322835491723</v>
      </c>
      <c r="N192" s="21">
        <f>IFERROR((('Total emission (ktCO2 per y)'!G192-'Total emission (ktCO2 per y)'!N192)/'Total emission (ktCO2 per y)'!G192),0)</f>
        <v>0.32123343330062704</v>
      </c>
      <c r="O192" s="21">
        <f>IFERROR((('Total emission (ktCO2 per y)'!H192-'Total emission (ktCO2 per y)'!O192)/'Total emission (ktCO2 per y)'!H192),0)</f>
        <v>0.14046743717142457</v>
      </c>
      <c r="P192" s="21">
        <f>IFERROR((('Total emission (ktCO2 per y)'!I192-'Total emission (ktCO2 per y)'!P192)/'Total emission (ktCO2 per y)'!I192),0)</f>
        <v>0.17318315619833774</v>
      </c>
      <c r="Q192" s="21">
        <f>IFERROR((('Total emission (ktCO2 per y)'!J192-'Total emission (ktCO2 per y)'!Q192)/'Total emission (ktCO2 per y)'!J192),0)</f>
        <v>0.21710430628495309</v>
      </c>
      <c r="R192" s="21">
        <f>IFERROR((('Total emission (ktCO2 per y)'!K192-'Total emission (ktCO2 per y)'!R192)/'Total emission (ktCO2 per y)'!K192),0)</f>
        <v>0</v>
      </c>
      <c r="S192" s="21">
        <f>IFERROR((('Total emission (ktCO2 per y)'!L192-'Total emission (ktCO2 per y)'!S192)/'Total emission (ktCO2 per y)'!L192),0)</f>
        <v>0</v>
      </c>
      <c r="T192" s="22">
        <f>IFERROR((('Total emission (ktCO2 per y)'!F192-'Total emission (ktCO2 per y)'!T192)/'Total emission (ktCO2 per y)'!F192),0)</f>
        <v>0.84981610138892949</v>
      </c>
      <c r="U192" s="22">
        <f>IFERROR((('Total emission (ktCO2 per y)'!G192-'Total emission (ktCO2 per y)'!U192)/'Total emission (ktCO2 per y)'!G192),0)</f>
        <v>0.66945395700400945</v>
      </c>
      <c r="V192" s="22">
        <f>IFERROR((('Total emission (ktCO2 per y)'!H192-'Total emission (ktCO2 per y)'!V192)/'Total emission (ktCO2 per y)'!H192),0)</f>
        <v>0.92740814273515604</v>
      </c>
      <c r="W192" s="22">
        <f>IFERROR((('Total emission (ktCO2 per y)'!I192-'Total emission (ktCO2 per y)'!W192)/'Total emission (ktCO2 per y)'!I192),0)</f>
        <v>0.92924477057161525</v>
      </c>
      <c r="X192" s="22">
        <f>IFERROR((('Total emission (ktCO2 per y)'!J192-'Total emission (ktCO2 per y)'!X192)/'Total emission (ktCO2 per y)'!J192),0)</f>
        <v>0.85142556964216898</v>
      </c>
      <c r="Y192" s="22">
        <f>IFERROR((('Total emission (ktCO2 per y)'!K192-'Total emission (ktCO2 per y)'!Y192)/'Total emission (ktCO2 per y)'!K192),0)</f>
        <v>0</v>
      </c>
      <c r="Z192" s="22">
        <f>IFERROR((('Total emission (ktCO2 per y)'!L192-'Total emission (ktCO2 per y)'!Z192)/'Total emission (ktCO2 per y)'!L192),0)</f>
        <v>0</v>
      </c>
    </row>
    <row r="193" spans="1:26" x14ac:dyDescent="0.35">
      <c r="A193" s="5" t="s">
        <v>472</v>
      </c>
      <c r="B193" s="5">
        <v>3</v>
      </c>
      <c r="C193" s="5" t="s">
        <v>456</v>
      </c>
      <c r="D193" s="5" t="s">
        <v>473</v>
      </c>
      <c r="E193" s="5" t="s">
        <v>473</v>
      </c>
      <c r="F193" s="12">
        <f>IFERROR(('Total emission (ktCO2 per y)'!F193-'Total emission (ktCO2 per y)'!F193)/'Total emission (ktCO2 per y)'!F193,0)</f>
        <v>0</v>
      </c>
      <c r="G193" s="12">
        <f>IFERROR(('Total emission (ktCO2 per y)'!G193-'Total emission (ktCO2 per y)'!G193)/'Total emission (ktCO2 per y)'!G193,0)</f>
        <v>0</v>
      </c>
      <c r="H193" s="12">
        <f>IFERROR(('Total emission (ktCO2 per y)'!H193-'Total emission (ktCO2 per y)'!H193)/'Total emission (ktCO2 per y)'!H193,0)</f>
        <v>0</v>
      </c>
      <c r="I193" s="12">
        <f>IFERROR(('Total emission (ktCO2 per y)'!I193-'Total emission (ktCO2 per y)'!I193)/'Total emission (ktCO2 per y)'!I193,0)</f>
        <v>0</v>
      </c>
      <c r="J193" s="12">
        <f>IFERROR(('Total emission (ktCO2 per y)'!J193-'Total emission (ktCO2 per y)'!J193)/'Total emission (ktCO2 per y)'!J193,0)</f>
        <v>0</v>
      </c>
      <c r="K193" s="12">
        <f>IFERROR(('Total emission (ktCO2 per y)'!K193-'Total emission (ktCO2 per y)'!K193)/'Total emission (ktCO2 per y)'!K193,0)</f>
        <v>0</v>
      </c>
      <c r="L193" s="12">
        <f>IFERROR(('Total emission (ktCO2 per y)'!L193-'Total emission (ktCO2 per y)'!L193)/'Total emission (ktCO2 per y)'!L193,0)</f>
        <v>0</v>
      </c>
      <c r="M193" s="21">
        <f>IFERROR((('Total emission (ktCO2 per y)'!F193-'Total emission (ktCO2 per y)'!M193)/'Total emission (ktCO2 per y)'!F193),0)</f>
        <v>0.14400668476069858</v>
      </c>
      <c r="N193" s="21">
        <f>IFERROR((('Total emission (ktCO2 per y)'!G193-'Total emission (ktCO2 per y)'!N193)/'Total emission (ktCO2 per y)'!G193),0)</f>
        <v>0</v>
      </c>
      <c r="O193" s="21">
        <f>IFERROR((('Total emission (ktCO2 per y)'!H193-'Total emission (ktCO2 per y)'!O193)/'Total emission (ktCO2 per y)'!H193),0)</f>
        <v>0.14046743722630103</v>
      </c>
      <c r="P193" s="21">
        <f>IFERROR((('Total emission (ktCO2 per y)'!I193-'Total emission (ktCO2 per y)'!P193)/'Total emission (ktCO2 per y)'!I193),0)</f>
        <v>0.1510865038290205</v>
      </c>
      <c r="Q193" s="21">
        <f>IFERROR((('Total emission (ktCO2 per y)'!J193-'Total emission (ktCO2 per y)'!Q193)/'Total emission (ktCO2 per y)'!J193),0)</f>
        <v>0</v>
      </c>
      <c r="R193" s="21">
        <f>IFERROR((('Total emission (ktCO2 per y)'!K193-'Total emission (ktCO2 per y)'!R193)/'Total emission (ktCO2 per y)'!K193),0)</f>
        <v>0</v>
      </c>
      <c r="S193" s="21">
        <f>IFERROR((('Total emission (ktCO2 per y)'!L193-'Total emission (ktCO2 per y)'!S193)/'Total emission (ktCO2 per y)'!L193),0)</f>
        <v>0</v>
      </c>
      <c r="T193" s="22">
        <f>IFERROR((('Total emission (ktCO2 per y)'!F193-'Total emission (ktCO2 per y)'!T193)/'Total emission (ktCO2 per y)'!F193),0)</f>
        <v>0.92606729680407973</v>
      </c>
      <c r="U193" s="22">
        <f>IFERROR((('Total emission (ktCO2 per y)'!G193-'Total emission (ktCO2 per y)'!U193)/'Total emission (ktCO2 per y)'!G193),0)</f>
        <v>0</v>
      </c>
      <c r="V193" s="22">
        <f>IFERROR((('Total emission (ktCO2 per y)'!H193-'Total emission (ktCO2 per y)'!V193)/'Total emission (ktCO2 per y)'!H193),0)</f>
        <v>0.92740814275468253</v>
      </c>
      <c r="W193" s="22">
        <f>IFERROR((('Total emission (ktCO2 per y)'!I193-'Total emission (ktCO2 per y)'!W193)/'Total emission (ktCO2 per y)'!I193),0)</f>
        <v>0.92338510330489676</v>
      </c>
      <c r="X193" s="22">
        <f>IFERROR((('Total emission (ktCO2 per y)'!J193-'Total emission (ktCO2 per y)'!X193)/'Total emission (ktCO2 per y)'!J193),0)</f>
        <v>0</v>
      </c>
      <c r="Y193" s="22">
        <f>IFERROR((('Total emission (ktCO2 per y)'!K193-'Total emission (ktCO2 per y)'!Y193)/'Total emission (ktCO2 per y)'!K193),0)</f>
        <v>0</v>
      </c>
      <c r="Z193" s="22">
        <f>IFERROR((('Total emission (ktCO2 per y)'!L193-'Total emission (ktCO2 per y)'!Z193)/'Total emission (ktCO2 per y)'!L193),0)</f>
        <v>0</v>
      </c>
    </row>
    <row r="194" spans="1:26" x14ac:dyDescent="0.35">
      <c r="A194" s="5" t="s">
        <v>474</v>
      </c>
      <c r="B194" s="5">
        <v>3</v>
      </c>
      <c r="C194" s="5" t="s">
        <v>456</v>
      </c>
      <c r="D194" s="5" t="s">
        <v>475</v>
      </c>
      <c r="E194" s="5" t="s">
        <v>475</v>
      </c>
      <c r="F194" s="12">
        <f>IFERROR(('Total emission (ktCO2 per y)'!F194-'Total emission (ktCO2 per y)'!F194)/'Total emission (ktCO2 per y)'!F194,0)</f>
        <v>0</v>
      </c>
      <c r="G194" s="12">
        <f>IFERROR(('Total emission (ktCO2 per y)'!G194-'Total emission (ktCO2 per y)'!G194)/'Total emission (ktCO2 per y)'!G194,0)</f>
        <v>0</v>
      </c>
      <c r="H194" s="12">
        <f>IFERROR(('Total emission (ktCO2 per y)'!H194-'Total emission (ktCO2 per y)'!H194)/'Total emission (ktCO2 per y)'!H194,0)</f>
        <v>0</v>
      </c>
      <c r="I194" s="12">
        <f>IFERROR(('Total emission (ktCO2 per y)'!I194-'Total emission (ktCO2 per y)'!I194)/'Total emission (ktCO2 per y)'!I194,0)</f>
        <v>0</v>
      </c>
      <c r="J194" s="12">
        <f>IFERROR(('Total emission (ktCO2 per y)'!J194-'Total emission (ktCO2 per y)'!J194)/'Total emission (ktCO2 per y)'!J194,0)</f>
        <v>0</v>
      </c>
      <c r="K194" s="12">
        <f>IFERROR(('Total emission (ktCO2 per y)'!K194-'Total emission (ktCO2 per y)'!K194)/'Total emission (ktCO2 per y)'!K194,0)</f>
        <v>0</v>
      </c>
      <c r="L194" s="12">
        <f>IFERROR(('Total emission (ktCO2 per y)'!L194-'Total emission (ktCO2 per y)'!L194)/'Total emission (ktCO2 per y)'!L194,0)</f>
        <v>0</v>
      </c>
      <c r="M194" s="21">
        <f>IFERROR((('Total emission (ktCO2 per y)'!F194-'Total emission (ktCO2 per y)'!M194)/'Total emission (ktCO2 per y)'!F194),0)</f>
        <v>0.16321256823786301</v>
      </c>
      <c r="N194" s="21">
        <f>IFERROR((('Total emission (ktCO2 per y)'!G194-'Total emission (ktCO2 per y)'!N194)/'Total emission (ktCO2 per y)'!G194),0)</f>
        <v>0.32123343333435117</v>
      </c>
      <c r="O194" s="21">
        <f>IFERROR((('Total emission (ktCO2 per y)'!H194-'Total emission (ktCO2 per y)'!O194)/'Total emission (ktCO2 per y)'!H194),0)</f>
        <v>0.14046743731671113</v>
      </c>
      <c r="P194" s="21">
        <f>IFERROR((('Total emission (ktCO2 per y)'!I194-'Total emission (ktCO2 per y)'!P194)/'Total emission (ktCO2 per y)'!I194),0)</f>
        <v>0.17318315610928117</v>
      </c>
      <c r="Q194" s="21">
        <f>IFERROR((('Total emission (ktCO2 per y)'!J194-'Total emission (ktCO2 per y)'!Q194)/'Total emission (ktCO2 per y)'!J194),0)</f>
        <v>0</v>
      </c>
      <c r="R194" s="21">
        <f>IFERROR((('Total emission (ktCO2 per y)'!K194-'Total emission (ktCO2 per y)'!R194)/'Total emission (ktCO2 per y)'!K194),0)</f>
        <v>0</v>
      </c>
      <c r="S194" s="21">
        <f>IFERROR((('Total emission (ktCO2 per y)'!L194-'Total emission (ktCO2 per y)'!S194)/'Total emission (ktCO2 per y)'!L194),0)</f>
        <v>0</v>
      </c>
      <c r="T194" s="22">
        <f>IFERROR((('Total emission (ktCO2 per y)'!F194-'Total emission (ktCO2 per y)'!T194)/'Total emission (ktCO2 per y)'!F194),0)</f>
        <v>0.90506551382177913</v>
      </c>
      <c r="U194" s="22">
        <f>IFERROR((('Total emission (ktCO2 per y)'!G194-'Total emission (ktCO2 per y)'!U194)/'Total emission (ktCO2 per y)'!G194),0)</f>
        <v>0.66945395694069543</v>
      </c>
      <c r="V194" s="22">
        <f>IFERROR((('Total emission (ktCO2 per y)'!H194-'Total emission (ktCO2 per y)'!V194)/'Total emission (ktCO2 per y)'!H194),0)</f>
        <v>0.92740814272822891</v>
      </c>
      <c r="W194" s="22">
        <f>IFERROR((('Total emission (ktCO2 per y)'!I194-'Total emission (ktCO2 per y)'!W194)/'Total emission (ktCO2 per y)'!I194),0)</f>
        <v>0.92924477057595389</v>
      </c>
      <c r="X194" s="22">
        <f>IFERROR((('Total emission (ktCO2 per y)'!J194-'Total emission (ktCO2 per y)'!X194)/'Total emission (ktCO2 per y)'!J194),0)</f>
        <v>0</v>
      </c>
      <c r="Y194" s="22">
        <f>IFERROR((('Total emission (ktCO2 per y)'!K194-'Total emission (ktCO2 per y)'!Y194)/'Total emission (ktCO2 per y)'!K194),0)</f>
        <v>0</v>
      </c>
      <c r="Z194" s="22">
        <f>IFERROR((('Total emission (ktCO2 per y)'!L194-'Total emission (ktCO2 per y)'!Z194)/'Total emission (ktCO2 per y)'!L194),0)</f>
        <v>0</v>
      </c>
    </row>
    <row r="195" spans="1:26" x14ac:dyDescent="0.35">
      <c r="A195" s="5" t="s">
        <v>476</v>
      </c>
      <c r="B195" s="5">
        <v>3</v>
      </c>
      <c r="C195" s="5" t="s">
        <v>456</v>
      </c>
      <c r="D195" s="5" t="s">
        <v>477</v>
      </c>
      <c r="E195" s="5" t="s">
        <v>477</v>
      </c>
      <c r="F195" s="12">
        <f>IFERROR(('Total emission (ktCO2 per y)'!F195-'Total emission (ktCO2 per y)'!F195)/'Total emission (ktCO2 per y)'!F195,0)</f>
        <v>0</v>
      </c>
      <c r="G195" s="12">
        <f>IFERROR(('Total emission (ktCO2 per y)'!G195-'Total emission (ktCO2 per y)'!G195)/'Total emission (ktCO2 per y)'!G195,0)</f>
        <v>0</v>
      </c>
      <c r="H195" s="12">
        <f>IFERROR(('Total emission (ktCO2 per y)'!H195-'Total emission (ktCO2 per y)'!H195)/'Total emission (ktCO2 per y)'!H195,0)</f>
        <v>0</v>
      </c>
      <c r="I195" s="12">
        <f>IFERROR(('Total emission (ktCO2 per y)'!I195-'Total emission (ktCO2 per y)'!I195)/'Total emission (ktCO2 per y)'!I195,0)</f>
        <v>0</v>
      </c>
      <c r="J195" s="12">
        <f>IFERROR(('Total emission (ktCO2 per y)'!J195-'Total emission (ktCO2 per y)'!J195)/'Total emission (ktCO2 per y)'!J195,0)</f>
        <v>0</v>
      </c>
      <c r="K195" s="12">
        <f>IFERROR(('Total emission (ktCO2 per y)'!K195-'Total emission (ktCO2 per y)'!K195)/'Total emission (ktCO2 per y)'!K195,0)</f>
        <v>0</v>
      </c>
      <c r="L195" s="12">
        <f>IFERROR(('Total emission (ktCO2 per y)'!L195-'Total emission (ktCO2 per y)'!L195)/'Total emission (ktCO2 per y)'!L195,0)</f>
        <v>0</v>
      </c>
      <c r="M195" s="21">
        <f>IFERROR((('Total emission (ktCO2 per y)'!F195-'Total emission (ktCO2 per y)'!M195)/'Total emission (ktCO2 per y)'!F195),0)</f>
        <v>0.1512937318415549</v>
      </c>
      <c r="N195" s="21">
        <f>IFERROR((('Total emission (ktCO2 per y)'!G195-'Total emission (ktCO2 per y)'!N195)/'Total emission (ktCO2 per y)'!G195),0)</f>
        <v>0.32123343324521253</v>
      </c>
      <c r="O195" s="21">
        <f>IFERROR((('Total emission (ktCO2 per y)'!H195-'Total emission (ktCO2 per y)'!O195)/'Total emission (ktCO2 per y)'!H195),0)</f>
        <v>0.14046743727972469</v>
      </c>
      <c r="P195" s="21">
        <f>IFERROR((('Total emission (ktCO2 per y)'!I195-'Total emission (ktCO2 per y)'!P195)/'Total emission (ktCO2 per y)'!I195),0)</f>
        <v>0</v>
      </c>
      <c r="Q195" s="21">
        <f>IFERROR((('Total emission (ktCO2 per y)'!J195-'Total emission (ktCO2 per y)'!Q195)/'Total emission (ktCO2 per y)'!J195),0)</f>
        <v>0</v>
      </c>
      <c r="R195" s="21">
        <f>IFERROR((('Total emission (ktCO2 per y)'!K195-'Total emission (ktCO2 per y)'!R195)/'Total emission (ktCO2 per y)'!K195),0)</f>
        <v>0</v>
      </c>
      <c r="S195" s="21">
        <f>IFERROR((('Total emission (ktCO2 per y)'!L195-'Total emission (ktCO2 per y)'!S195)/'Total emission (ktCO2 per y)'!L195),0)</f>
        <v>0</v>
      </c>
      <c r="T195" s="22">
        <f>IFERROR((('Total emission (ktCO2 per y)'!F195-'Total emission (ktCO2 per y)'!T195)/'Total emission (ktCO2 per y)'!F195),0)</f>
        <v>0.91195895394884507</v>
      </c>
      <c r="U195" s="22">
        <f>IFERROR((('Total emission (ktCO2 per y)'!G195-'Total emission (ktCO2 per y)'!U195)/'Total emission (ktCO2 per y)'!G195),0)</f>
        <v>0.66945395698402355</v>
      </c>
      <c r="V195" s="22">
        <f>IFERROR((('Total emission (ktCO2 per y)'!H195-'Total emission (ktCO2 per y)'!V195)/'Total emission (ktCO2 per y)'!H195),0)</f>
        <v>0.92740814273858363</v>
      </c>
      <c r="W195" s="22">
        <f>IFERROR((('Total emission (ktCO2 per y)'!I195-'Total emission (ktCO2 per y)'!W195)/'Total emission (ktCO2 per y)'!I195),0)</f>
        <v>0</v>
      </c>
      <c r="X195" s="22">
        <f>IFERROR((('Total emission (ktCO2 per y)'!J195-'Total emission (ktCO2 per y)'!X195)/'Total emission (ktCO2 per y)'!J195),0)</f>
        <v>0</v>
      </c>
      <c r="Y195" s="22">
        <f>IFERROR((('Total emission (ktCO2 per y)'!K195-'Total emission (ktCO2 per y)'!Y195)/'Total emission (ktCO2 per y)'!K195),0)</f>
        <v>0</v>
      </c>
      <c r="Z195" s="22">
        <f>IFERROR((('Total emission (ktCO2 per y)'!L195-'Total emission (ktCO2 per y)'!Z195)/'Total emission (ktCO2 per y)'!L195),0)</f>
        <v>0</v>
      </c>
    </row>
    <row r="196" spans="1:26" x14ac:dyDescent="0.35">
      <c r="A196" s="5" t="s">
        <v>478</v>
      </c>
      <c r="B196" s="5">
        <v>3</v>
      </c>
      <c r="C196" s="5" t="s">
        <v>456</v>
      </c>
      <c r="D196" s="5" t="s">
        <v>479</v>
      </c>
      <c r="E196" s="5" t="s">
        <v>479</v>
      </c>
      <c r="F196" s="12">
        <f>IFERROR(('Total emission (ktCO2 per y)'!F196-'Total emission (ktCO2 per y)'!F196)/'Total emission (ktCO2 per y)'!F196,0)</f>
        <v>0</v>
      </c>
      <c r="G196" s="12">
        <f>IFERROR(('Total emission (ktCO2 per y)'!G196-'Total emission (ktCO2 per y)'!G196)/'Total emission (ktCO2 per y)'!G196,0)</f>
        <v>0</v>
      </c>
      <c r="H196" s="12">
        <f>IFERROR(('Total emission (ktCO2 per y)'!H196-'Total emission (ktCO2 per y)'!H196)/'Total emission (ktCO2 per y)'!H196,0)</f>
        <v>0</v>
      </c>
      <c r="I196" s="12">
        <f>IFERROR(('Total emission (ktCO2 per y)'!I196-'Total emission (ktCO2 per y)'!I196)/'Total emission (ktCO2 per y)'!I196,0)</f>
        <v>0</v>
      </c>
      <c r="J196" s="12">
        <f>IFERROR(('Total emission (ktCO2 per y)'!J196-'Total emission (ktCO2 per y)'!J196)/'Total emission (ktCO2 per y)'!J196,0)</f>
        <v>0</v>
      </c>
      <c r="K196" s="12">
        <f>IFERROR(('Total emission (ktCO2 per y)'!K196-'Total emission (ktCO2 per y)'!K196)/'Total emission (ktCO2 per y)'!K196,0)</f>
        <v>0</v>
      </c>
      <c r="L196" s="12">
        <f>IFERROR(('Total emission (ktCO2 per y)'!L196-'Total emission (ktCO2 per y)'!L196)/'Total emission (ktCO2 per y)'!L196,0)</f>
        <v>0</v>
      </c>
      <c r="M196" s="21">
        <f>IFERROR((('Total emission (ktCO2 per y)'!F196-'Total emission (ktCO2 per y)'!M196)/'Total emission (ktCO2 per y)'!F196),0)</f>
        <v>0.14926611721801672</v>
      </c>
      <c r="N196" s="21">
        <f>IFERROR((('Total emission (ktCO2 per y)'!G196-'Total emission (ktCO2 per y)'!N196)/'Total emission (ktCO2 per y)'!G196),0)</f>
        <v>0</v>
      </c>
      <c r="O196" s="21">
        <f>IFERROR((('Total emission (ktCO2 per y)'!H196-'Total emission (ktCO2 per y)'!O196)/'Total emission (ktCO2 per y)'!H196),0)</f>
        <v>0</v>
      </c>
      <c r="P196" s="21">
        <f>IFERROR((('Total emission (ktCO2 per y)'!I196-'Total emission (ktCO2 per y)'!P196)/'Total emission (ktCO2 per y)'!I196),0)</f>
        <v>0.17318315636111264</v>
      </c>
      <c r="Q196" s="21">
        <f>IFERROR((('Total emission (ktCO2 per y)'!J196-'Total emission (ktCO2 per y)'!Q196)/'Total emission (ktCO2 per y)'!J196),0)</f>
        <v>0</v>
      </c>
      <c r="R196" s="21">
        <f>IFERROR((('Total emission (ktCO2 per y)'!K196-'Total emission (ktCO2 per y)'!R196)/'Total emission (ktCO2 per y)'!K196),0)</f>
        <v>0</v>
      </c>
      <c r="S196" s="21">
        <f>IFERROR((('Total emission (ktCO2 per y)'!L196-'Total emission (ktCO2 per y)'!S196)/'Total emission (ktCO2 per y)'!L196),0)</f>
        <v>0.10105441171252381</v>
      </c>
      <c r="T196" s="22">
        <f>IFERROR((('Total emission (ktCO2 per y)'!F196-'Total emission (ktCO2 per y)'!T196)/'Total emission (ktCO2 per y)'!F196),0)</f>
        <v>0.85374191936331767</v>
      </c>
      <c r="U196" s="22">
        <f>IFERROR((('Total emission (ktCO2 per y)'!G196-'Total emission (ktCO2 per y)'!U196)/'Total emission (ktCO2 per y)'!G196),0)</f>
        <v>0</v>
      </c>
      <c r="V196" s="22">
        <f>IFERROR((('Total emission (ktCO2 per y)'!H196-'Total emission (ktCO2 per y)'!V196)/'Total emission (ktCO2 per y)'!H196),0)</f>
        <v>0</v>
      </c>
      <c r="W196" s="22">
        <f>IFERROR((('Total emission (ktCO2 per y)'!I196-'Total emission (ktCO2 per y)'!W196)/'Total emission (ktCO2 per y)'!I196),0)</f>
        <v>0.92924477056804067</v>
      </c>
      <c r="X196" s="22">
        <f>IFERROR((('Total emission (ktCO2 per y)'!J196-'Total emission (ktCO2 per y)'!X196)/'Total emission (ktCO2 per y)'!J196),0)</f>
        <v>0</v>
      </c>
      <c r="Y196" s="22">
        <f>IFERROR((('Total emission (ktCO2 per y)'!K196-'Total emission (ktCO2 per y)'!Y196)/'Total emission (ktCO2 per y)'!K196),0)</f>
        <v>0</v>
      </c>
      <c r="Z196" s="22">
        <f>IFERROR((('Total emission (ktCO2 per y)'!L196-'Total emission (ktCO2 per y)'!Z196)/'Total emission (ktCO2 per y)'!L196),0)</f>
        <v>0.70154409900067605</v>
      </c>
    </row>
    <row r="197" spans="1:26" x14ac:dyDescent="0.35">
      <c r="A197" s="5" t="s">
        <v>480</v>
      </c>
      <c r="B197" s="5">
        <v>3</v>
      </c>
      <c r="C197" s="5" t="s">
        <v>456</v>
      </c>
      <c r="D197" s="5" t="s">
        <v>481</v>
      </c>
      <c r="E197" s="5" t="s">
        <v>481</v>
      </c>
      <c r="F197" s="12">
        <f>IFERROR(('Total emission (ktCO2 per y)'!F197-'Total emission (ktCO2 per y)'!F197)/'Total emission (ktCO2 per y)'!F197,0)</f>
        <v>0</v>
      </c>
      <c r="G197" s="12">
        <f>IFERROR(('Total emission (ktCO2 per y)'!G197-'Total emission (ktCO2 per y)'!G197)/'Total emission (ktCO2 per y)'!G197,0)</f>
        <v>0</v>
      </c>
      <c r="H197" s="12">
        <f>IFERROR(('Total emission (ktCO2 per y)'!H197-'Total emission (ktCO2 per y)'!H197)/'Total emission (ktCO2 per y)'!H197,0)</f>
        <v>0</v>
      </c>
      <c r="I197" s="12">
        <f>IFERROR(('Total emission (ktCO2 per y)'!I197-'Total emission (ktCO2 per y)'!I197)/'Total emission (ktCO2 per y)'!I197,0)</f>
        <v>0</v>
      </c>
      <c r="J197" s="12">
        <f>IFERROR(('Total emission (ktCO2 per y)'!J197-'Total emission (ktCO2 per y)'!J197)/'Total emission (ktCO2 per y)'!J197,0)</f>
        <v>0</v>
      </c>
      <c r="K197" s="12">
        <f>IFERROR(('Total emission (ktCO2 per y)'!K197-'Total emission (ktCO2 per y)'!K197)/'Total emission (ktCO2 per y)'!K197,0)</f>
        <v>0</v>
      </c>
      <c r="L197" s="12">
        <f>IFERROR(('Total emission (ktCO2 per y)'!L197-'Total emission (ktCO2 per y)'!L197)/'Total emission (ktCO2 per y)'!L197,0)</f>
        <v>0</v>
      </c>
      <c r="M197" s="21">
        <f>IFERROR((('Total emission (ktCO2 per y)'!F197-'Total emission (ktCO2 per y)'!M197)/'Total emission (ktCO2 per y)'!F197),0)</f>
        <v>0.14437339778019062</v>
      </c>
      <c r="N197" s="21">
        <f>IFERROR((('Total emission (ktCO2 per y)'!G197-'Total emission (ktCO2 per y)'!N197)/'Total emission (ktCO2 per y)'!G197),0)</f>
        <v>0</v>
      </c>
      <c r="O197" s="21">
        <f>IFERROR((('Total emission (ktCO2 per y)'!H197-'Total emission (ktCO2 per y)'!O197)/'Total emission (ktCO2 per y)'!H197),0)</f>
        <v>0.14046743726366068</v>
      </c>
      <c r="P197" s="21">
        <f>IFERROR((('Total emission (ktCO2 per y)'!I197-'Total emission (ktCO2 per y)'!P197)/'Total emission (ktCO2 per y)'!I197),0)</f>
        <v>0.17318315539569457</v>
      </c>
      <c r="Q197" s="21">
        <f>IFERROR((('Total emission (ktCO2 per y)'!J197-'Total emission (ktCO2 per y)'!Q197)/'Total emission (ktCO2 per y)'!J197),0)</f>
        <v>0</v>
      </c>
      <c r="R197" s="21">
        <f>IFERROR((('Total emission (ktCO2 per y)'!K197-'Total emission (ktCO2 per y)'!R197)/'Total emission (ktCO2 per y)'!K197),0)</f>
        <v>0</v>
      </c>
      <c r="S197" s="21">
        <f>IFERROR((('Total emission (ktCO2 per y)'!L197-'Total emission (ktCO2 per y)'!S197)/'Total emission (ktCO2 per y)'!L197),0)</f>
        <v>0</v>
      </c>
      <c r="T197" s="22">
        <f>IFERROR((('Total emission (ktCO2 per y)'!F197-'Total emission (ktCO2 per y)'!T197)/'Total emission (ktCO2 per y)'!F197),0)</f>
        <v>0.92762741946430338</v>
      </c>
      <c r="U197" s="22">
        <f>IFERROR((('Total emission (ktCO2 per y)'!G197-'Total emission (ktCO2 per y)'!U197)/'Total emission (ktCO2 per y)'!G197),0)</f>
        <v>0</v>
      </c>
      <c r="V197" s="22">
        <f>IFERROR((('Total emission (ktCO2 per y)'!H197-'Total emission (ktCO2 per y)'!V197)/'Total emission (ktCO2 per y)'!H197),0)</f>
        <v>0.92740814273342487</v>
      </c>
      <c r="W197" s="22">
        <f>IFERROR((('Total emission (ktCO2 per y)'!I197-'Total emission (ktCO2 per y)'!W197)/'Total emission (ktCO2 per y)'!I197),0)</f>
        <v>0.92924477054621879</v>
      </c>
      <c r="X197" s="22">
        <f>IFERROR((('Total emission (ktCO2 per y)'!J197-'Total emission (ktCO2 per y)'!X197)/'Total emission (ktCO2 per y)'!J197),0)</f>
        <v>0</v>
      </c>
      <c r="Y197" s="22">
        <f>IFERROR((('Total emission (ktCO2 per y)'!K197-'Total emission (ktCO2 per y)'!Y197)/'Total emission (ktCO2 per y)'!K197),0)</f>
        <v>0</v>
      </c>
      <c r="Z197" s="22">
        <f>IFERROR((('Total emission (ktCO2 per y)'!L197-'Total emission (ktCO2 per y)'!Z197)/'Total emission (ktCO2 per y)'!L197),0)</f>
        <v>0</v>
      </c>
    </row>
    <row r="198" spans="1:26" x14ac:dyDescent="0.35">
      <c r="A198" s="5" t="s">
        <v>482</v>
      </c>
      <c r="B198" s="5">
        <v>3</v>
      </c>
      <c r="C198" s="5" t="s">
        <v>456</v>
      </c>
      <c r="D198" s="5" t="s">
        <v>483</v>
      </c>
      <c r="E198" s="5" t="s">
        <v>483</v>
      </c>
      <c r="F198" s="12">
        <f>IFERROR(('Total emission (ktCO2 per y)'!F198-'Total emission (ktCO2 per y)'!F198)/'Total emission (ktCO2 per y)'!F198,0)</f>
        <v>0</v>
      </c>
      <c r="G198" s="12">
        <f>IFERROR(('Total emission (ktCO2 per y)'!G198-'Total emission (ktCO2 per y)'!G198)/'Total emission (ktCO2 per y)'!G198,0)</f>
        <v>0</v>
      </c>
      <c r="H198" s="12">
        <f>IFERROR(('Total emission (ktCO2 per y)'!H198-'Total emission (ktCO2 per y)'!H198)/'Total emission (ktCO2 per y)'!H198,0)</f>
        <v>0</v>
      </c>
      <c r="I198" s="12">
        <f>IFERROR(('Total emission (ktCO2 per y)'!I198-'Total emission (ktCO2 per y)'!I198)/'Total emission (ktCO2 per y)'!I198,0)</f>
        <v>0</v>
      </c>
      <c r="J198" s="12">
        <f>IFERROR(('Total emission (ktCO2 per y)'!J198-'Total emission (ktCO2 per y)'!J198)/'Total emission (ktCO2 per y)'!J198,0)</f>
        <v>0</v>
      </c>
      <c r="K198" s="12">
        <f>IFERROR(('Total emission (ktCO2 per y)'!K198-'Total emission (ktCO2 per y)'!K198)/'Total emission (ktCO2 per y)'!K198,0)</f>
        <v>0</v>
      </c>
      <c r="L198" s="12">
        <f>IFERROR(('Total emission (ktCO2 per y)'!L198-'Total emission (ktCO2 per y)'!L198)/'Total emission (ktCO2 per y)'!L198,0)</f>
        <v>0</v>
      </c>
      <c r="M198" s="21">
        <f>IFERROR((('Total emission (ktCO2 per y)'!F198-'Total emission (ktCO2 per y)'!M198)/'Total emission (ktCO2 per y)'!F198),0)</f>
        <v>0.14046743694371325</v>
      </c>
      <c r="N198" s="21">
        <f>IFERROR((('Total emission (ktCO2 per y)'!G198-'Total emission (ktCO2 per y)'!N198)/'Total emission (ktCO2 per y)'!G198),0)</f>
        <v>0</v>
      </c>
      <c r="O198" s="21">
        <f>IFERROR((('Total emission (ktCO2 per y)'!H198-'Total emission (ktCO2 per y)'!O198)/'Total emission (ktCO2 per y)'!H198),0)</f>
        <v>0.14046743694371325</v>
      </c>
      <c r="P198" s="21">
        <f>IFERROR((('Total emission (ktCO2 per y)'!I198-'Total emission (ktCO2 per y)'!P198)/'Total emission (ktCO2 per y)'!I198),0)</f>
        <v>0</v>
      </c>
      <c r="Q198" s="21">
        <f>IFERROR((('Total emission (ktCO2 per y)'!J198-'Total emission (ktCO2 per y)'!Q198)/'Total emission (ktCO2 per y)'!J198),0)</f>
        <v>0</v>
      </c>
      <c r="R198" s="21">
        <f>IFERROR((('Total emission (ktCO2 per y)'!K198-'Total emission (ktCO2 per y)'!R198)/'Total emission (ktCO2 per y)'!K198),0)</f>
        <v>0</v>
      </c>
      <c r="S198" s="21">
        <f>IFERROR((('Total emission (ktCO2 per y)'!L198-'Total emission (ktCO2 per y)'!S198)/'Total emission (ktCO2 per y)'!L198),0)</f>
        <v>0</v>
      </c>
      <c r="T198" s="22">
        <f>IFERROR((('Total emission (ktCO2 per y)'!F198-'Total emission (ktCO2 per y)'!T198)/'Total emission (ktCO2 per y)'!F198),0)</f>
        <v>0.927408142731031</v>
      </c>
      <c r="U198" s="22">
        <f>IFERROR((('Total emission (ktCO2 per y)'!G198-'Total emission (ktCO2 per y)'!U198)/'Total emission (ktCO2 per y)'!G198),0)</f>
        <v>0</v>
      </c>
      <c r="V198" s="22">
        <f>IFERROR((('Total emission (ktCO2 per y)'!H198-'Total emission (ktCO2 per y)'!V198)/'Total emission (ktCO2 per y)'!H198),0)</f>
        <v>0.927408142731031</v>
      </c>
      <c r="W198" s="22">
        <f>IFERROR((('Total emission (ktCO2 per y)'!I198-'Total emission (ktCO2 per y)'!W198)/'Total emission (ktCO2 per y)'!I198),0)</f>
        <v>0</v>
      </c>
      <c r="X198" s="22">
        <f>IFERROR((('Total emission (ktCO2 per y)'!J198-'Total emission (ktCO2 per y)'!X198)/'Total emission (ktCO2 per y)'!J198),0)</f>
        <v>0</v>
      </c>
      <c r="Y198" s="22">
        <f>IFERROR((('Total emission (ktCO2 per y)'!K198-'Total emission (ktCO2 per y)'!Y198)/'Total emission (ktCO2 per y)'!K198),0)</f>
        <v>0</v>
      </c>
      <c r="Z198" s="22">
        <f>IFERROR((('Total emission (ktCO2 per y)'!L198-'Total emission (ktCO2 per y)'!Z198)/'Total emission (ktCO2 per y)'!L198),0)</f>
        <v>0</v>
      </c>
    </row>
    <row r="199" spans="1:26" x14ac:dyDescent="0.35">
      <c r="A199" s="5" t="s">
        <v>484</v>
      </c>
      <c r="B199" s="5">
        <v>3</v>
      </c>
      <c r="C199" s="5" t="s">
        <v>456</v>
      </c>
      <c r="D199" s="5" t="s">
        <v>485</v>
      </c>
      <c r="E199" s="5" t="s">
        <v>485</v>
      </c>
      <c r="F199" s="12">
        <f>IFERROR(('Total emission (ktCO2 per y)'!F199-'Total emission (ktCO2 per y)'!F199)/'Total emission (ktCO2 per y)'!F199,0)</f>
        <v>0</v>
      </c>
      <c r="G199" s="12">
        <f>IFERROR(('Total emission (ktCO2 per y)'!G199-'Total emission (ktCO2 per y)'!G199)/'Total emission (ktCO2 per y)'!G199,0)</f>
        <v>0</v>
      </c>
      <c r="H199" s="12">
        <f>IFERROR(('Total emission (ktCO2 per y)'!H199-'Total emission (ktCO2 per y)'!H199)/'Total emission (ktCO2 per y)'!H199,0)</f>
        <v>0</v>
      </c>
      <c r="I199" s="12">
        <f>IFERROR(('Total emission (ktCO2 per y)'!I199-'Total emission (ktCO2 per y)'!I199)/'Total emission (ktCO2 per y)'!I199,0)</f>
        <v>0</v>
      </c>
      <c r="J199" s="12">
        <f>IFERROR(('Total emission (ktCO2 per y)'!J199-'Total emission (ktCO2 per y)'!J199)/'Total emission (ktCO2 per y)'!J199,0)</f>
        <v>0</v>
      </c>
      <c r="K199" s="12">
        <f>IFERROR(('Total emission (ktCO2 per y)'!K199-'Total emission (ktCO2 per y)'!K199)/'Total emission (ktCO2 per y)'!K199,0)</f>
        <v>0</v>
      </c>
      <c r="L199" s="12">
        <f>IFERROR(('Total emission (ktCO2 per y)'!L199-'Total emission (ktCO2 per y)'!L199)/'Total emission (ktCO2 per y)'!L199,0)</f>
        <v>0</v>
      </c>
      <c r="M199" s="21">
        <f>IFERROR((('Total emission (ktCO2 per y)'!F199-'Total emission (ktCO2 per y)'!M199)/'Total emission (ktCO2 per y)'!F199),0)</f>
        <v>0.17318315607264756</v>
      </c>
      <c r="N199" s="21">
        <f>IFERROR((('Total emission (ktCO2 per y)'!G199-'Total emission (ktCO2 per y)'!N199)/'Total emission (ktCO2 per y)'!G199),0)</f>
        <v>0</v>
      </c>
      <c r="O199" s="21">
        <f>IFERROR((('Total emission (ktCO2 per y)'!H199-'Total emission (ktCO2 per y)'!O199)/'Total emission (ktCO2 per y)'!H199),0)</f>
        <v>0</v>
      </c>
      <c r="P199" s="21">
        <f>IFERROR((('Total emission (ktCO2 per y)'!I199-'Total emission (ktCO2 per y)'!P199)/'Total emission (ktCO2 per y)'!I199),0)</f>
        <v>0.17318315607264756</v>
      </c>
      <c r="Q199" s="21">
        <f>IFERROR((('Total emission (ktCO2 per y)'!J199-'Total emission (ktCO2 per y)'!Q199)/'Total emission (ktCO2 per y)'!J199),0)</f>
        <v>0</v>
      </c>
      <c r="R199" s="21">
        <f>IFERROR((('Total emission (ktCO2 per y)'!K199-'Total emission (ktCO2 per y)'!R199)/'Total emission (ktCO2 per y)'!K199),0)</f>
        <v>0</v>
      </c>
      <c r="S199" s="21">
        <f>IFERROR((('Total emission (ktCO2 per y)'!L199-'Total emission (ktCO2 per y)'!S199)/'Total emission (ktCO2 per y)'!L199),0)</f>
        <v>0</v>
      </c>
      <c r="T199" s="22">
        <f>IFERROR((('Total emission (ktCO2 per y)'!F199-'Total emission (ktCO2 per y)'!T199)/'Total emission (ktCO2 per y)'!F199),0)</f>
        <v>0.92924477057886257</v>
      </c>
      <c r="U199" s="22">
        <f>IFERROR((('Total emission (ktCO2 per y)'!G199-'Total emission (ktCO2 per y)'!U199)/'Total emission (ktCO2 per y)'!G199),0)</f>
        <v>0</v>
      </c>
      <c r="V199" s="22">
        <f>IFERROR((('Total emission (ktCO2 per y)'!H199-'Total emission (ktCO2 per y)'!V199)/'Total emission (ktCO2 per y)'!H199),0)</f>
        <v>0</v>
      </c>
      <c r="W199" s="22">
        <f>IFERROR((('Total emission (ktCO2 per y)'!I199-'Total emission (ktCO2 per y)'!W199)/'Total emission (ktCO2 per y)'!I199),0)</f>
        <v>0.92924477057886257</v>
      </c>
      <c r="X199" s="22">
        <f>IFERROR((('Total emission (ktCO2 per y)'!J199-'Total emission (ktCO2 per y)'!X199)/'Total emission (ktCO2 per y)'!J199),0)</f>
        <v>0</v>
      </c>
      <c r="Y199" s="22">
        <f>IFERROR((('Total emission (ktCO2 per y)'!K199-'Total emission (ktCO2 per y)'!Y199)/'Total emission (ktCO2 per y)'!K199),0)</f>
        <v>0</v>
      </c>
      <c r="Z199" s="22">
        <f>IFERROR((('Total emission (ktCO2 per y)'!L199-'Total emission (ktCO2 per y)'!Z199)/'Total emission (ktCO2 per y)'!L199),0)</f>
        <v>0</v>
      </c>
    </row>
    <row r="200" spans="1:26" x14ac:dyDescent="0.35">
      <c r="A200" s="5" t="s">
        <v>486</v>
      </c>
      <c r="B200" s="5">
        <v>3</v>
      </c>
      <c r="C200" s="5" t="s">
        <v>456</v>
      </c>
      <c r="D200" s="5" t="s">
        <v>487</v>
      </c>
      <c r="E200" s="5" t="s">
        <v>487</v>
      </c>
      <c r="F200" s="12">
        <f>IFERROR(('Total emission (ktCO2 per y)'!F200-'Total emission (ktCO2 per y)'!F200)/'Total emission (ktCO2 per y)'!F200,0)</f>
        <v>0</v>
      </c>
      <c r="G200" s="12">
        <f>IFERROR(('Total emission (ktCO2 per y)'!G200-'Total emission (ktCO2 per y)'!G200)/'Total emission (ktCO2 per y)'!G200,0)</f>
        <v>0</v>
      </c>
      <c r="H200" s="12">
        <f>IFERROR(('Total emission (ktCO2 per y)'!H200-'Total emission (ktCO2 per y)'!H200)/'Total emission (ktCO2 per y)'!H200,0)</f>
        <v>0</v>
      </c>
      <c r="I200" s="12">
        <f>IFERROR(('Total emission (ktCO2 per y)'!I200-'Total emission (ktCO2 per y)'!I200)/'Total emission (ktCO2 per y)'!I200,0)</f>
        <v>0</v>
      </c>
      <c r="J200" s="12">
        <f>IFERROR(('Total emission (ktCO2 per y)'!J200-'Total emission (ktCO2 per y)'!J200)/'Total emission (ktCO2 per y)'!J200,0)</f>
        <v>0</v>
      </c>
      <c r="K200" s="12">
        <f>IFERROR(('Total emission (ktCO2 per y)'!K200-'Total emission (ktCO2 per y)'!K200)/'Total emission (ktCO2 per y)'!K200,0)</f>
        <v>0</v>
      </c>
      <c r="L200" s="12">
        <f>IFERROR(('Total emission (ktCO2 per y)'!L200-'Total emission (ktCO2 per y)'!L200)/'Total emission (ktCO2 per y)'!L200,0)</f>
        <v>0</v>
      </c>
      <c r="M200" s="21">
        <f>IFERROR((('Total emission (ktCO2 per y)'!F200-'Total emission (ktCO2 per y)'!M200)/'Total emission (ktCO2 per y)'!F200),0)</f>
        <v>0.17318315573974769</v>
      </c>
      <c r="N200" s="21">
        <f>IFERROR((('Total emission (ktCO2 per y)'!G200-'Total emission (ktCO2 per y)'!N200)/'Total emission (ktCO2 per y)'!G200),0)</f>
        <v>0</v>
      </c>
      <c r="O200" s="21">
        <f>IFERROR((('Total emission (ktCO2 per y)'!H200-'Total emission (ktCO2 per y)'!O200)/'Total emission (ktCO2 per y)'!H200),0)</f>
        <v>0</v>
      </c>
      <c r="P200" s="21">
        <f>IFERROR((('Total emission (ktCO2 per y)'!I200-'Total emission (ktCO2 per y)'!P200)/'Total emission (ktCO2 per y)'!I200),0)</f>
        <v>0.17318315573974769</v>
      </c>
      <c r="Q200" s="21">
        <f>IFERROR((('Total emission (ktCO2 per y)'!J200-'Total emission (ktCO2 per y)'!Q200)/'Total emission (ktCO2 per y)'!J200),0)</f>
        <v>0</v>
      </c>
      <c r="R200" s="21">
        <f>IFERROR((('Total emission (ktCO2 per y)'!K200-'Total emission (ktCO2 per y)'!R200)/'Total emission (ktCO2 per y)'!K200),0)</f>
        <v>0</v>
      </c>
      <c r="S200" s="21">
        <f>IFERROR((('Total emission (ktCO2 per y)'!L200-'Total emission (ktCO2 per y)'!S200)/'Total emission (ktCO2 per y)'!L200),0)</f>
        <v>0</v>
      </c>
      <c r="T200" s="22">
        <f>IFERROR((('Total emission (ktCO2 per y)'!F200-'Total emission (ktCO2 per y)'!T200)/'Total emission (ktCO2 per y)'!F200),0)</f>
        <v>0.92924477057755339</v>
      </c>
      <c r="U200" s="22">
        <f>IFERROR((('Total emission (ktCO2 per y)'!G200-'Total emission (ktCO2 per y)'!U200)/'Total emission (ktCO2 per y)'!G200),0)</f>
        <v>0</v>
      </c>
      <c r="V200" s="22">
        <f>IFERROR((('Total emission (ktCO2 per y)'!H200-'Total emission (ktCO2 per y)'!V200)/'Total emission (ktCO2 per y)'!H200),0)</f>
        <v>0</v>
      </c>
      <c r="W200" s="22">
        <f>IFERROR((('Total emission (ktCO2 per y)'!I200-'Total emission (ktCO2 per y)'!W200)/'Total emission (ktCO2 per y)'!I200),0)</f>
        <v>0.92924477057755339</v>
      </c>
      <c r="X200" s="22">
        <f>IFERROR((('Total emission (ktCO2 per y)'!J200-'Total emission (ktCO2 per y)'!X200)/'Total emission (ktCO2 per y)'!J200),0)</f>
        <v>0</v>
      </c>
      <c r="Y200" s="22">
        <f>IFERROR((('Total emission (ktCO2 per y)'!K200-'Total emission (ktCO2 per y)'!Y200)/'Total emission (ktCO2 per y)'!K200),0)</f>
        <v>0</v>
      </c>
      <c r="Z200" s="22">
        <f>IFERROR((('Total emission (ktCO2 per y)'!L200-'Total emission (ktCO2 per y)'!Z200)/'Total emission (ktCO2 per y)'!L200),0)</f>
        <v>0</v>
      </c>
    </row>
    <row r="201" spans="1:26" x14ac:dyDescent="0.35">
      <c r="A201" s="5" t="s">
        <v>488</v>
      </c>
      <c r="B201" s="5">
        <v>3</v>
      </c>
      <c r="C201" s="5" t="s">
        <v>456</v>
      </c>
      <c r="D201" s="5" t="s">
        <v>489</v>
      </c>
      <c r="E201" s="5" t="s">
        <v>489</v>
      </c>
      <c r="F201" s="12">
        <f>IFERROR(('Total emission (ktCO2 per y)'!F201-'Total emission (ktCO2 per y)'!F201)/'Total emission (ktCO2 per y)'!F201,0)</f>
        <v>0</v>
      </c>
      <c r="G201" s="12">
        <f>IFERROR(('Total emission (ktCO2 per y)'!G201-'Total emission (ktCO2 per y)'!G201)/'Total emission (ktCO2 per y)'!G201,0)</f>
        <v>0</v>
      </c>
      <c r="H201" s="12">
        <f>IFERROR(('Total emission (ktCO2 per y)'!H201-'Total emission (ktCO2 per y)'!H201)/'Total emission (ktCO2 per y)'!H201,0)</f>
        <v>0</v>
      </c>
      <c r="I201" s="12">
        <f>IFERROR(('Total emission (ktCO2 per y)'!I201-'Total emission (ktCO2 per y)'!I201)/'Total emission (ktCO2 per y)'!I201,0)</f>
        <v>0</v>
      </c>
      <c r="J201" s="12">
        <f>IFERROR(('Total emission (ktCO2 per y)'!J201-'Total emission (ktCO2 per y)'!J201)/'Total emission (ktCO2 per y)'!J201,0)</f>
        <v>0</v>
      </c>
      <c r="K201" s="12">
        <f>IFERROR(('Total emission (ktCO2 per y)'!K201-'Total emission (ktCO2 per y)'!K201)/'Total emission (ktCO2 per y)'!K201,0)</f>
        <v>0</v>
      </c>
      <c r="L201" s="12">
        <f>IFERROR(('Total emission (ktCO2 per y)'!L201-'Total emission (ktCO2 per y)'!L201)/'Total emission (ktCO2 per y)'!L201,0)</f>
        <v>0</v>
      </c>
      <c r="M201" s="21">
        <f>IFERROR((('Total emission (ktCO2 per y)'!F201-'Total emission (ktCO2 per y)'!M201)/'Total emission (ktCO2 per y)'!F201),0)</f>
        <v>0.20268933821627361</v>
      </c>
      <c r="N201" s="21">
        <f>IFERROR((('Total emission (ktCO2 per y)'!G201-'Total emission (ktCO2 per y)'!N201)/'Total emission (ktCO2 per y)'!G201),0)</f>
        <v>0</v>
      </c>
      <c r="O201" s="21">
        <f>IFERROR((('Total emission (ktCO2 per y)'!H201-'Total emission (ktCO2 per y)'!O201)/'Total emission (ktCO2 per y)'!H201),0)</f>
        <v>0</v>
      </c>
      <c r="P201" s="21">
        <f>IFERROR((('Total emission (ktCO2 per y)'!I201-'Total emission (ktCO2 per y)'!P201)/'Total emission (ktCO2 per y)'!I201),0)</f>
        <v>0</v>
      </c>
      <c r="Q201" s="21">
        <f>IFERROR((('Total emission (ktCO2 per y)'!J201-'Total emission (ktCO2 per y)'!Q201)/'Total emission (ktCO2 per y)'!J201),0)</f>
        <v>0.21710430601291439</v>
      </c>
      <c r="R201" s="21">
        <f>IFERROR((('Total emission (ktCO2 per y)'!K201-'Total emission (ktCO2 per y)'!R201)/'Total emission (ktCO2 per y)'!K201),0)</f>
        <v>0.29469022398715755</v>
      </c>
      <c r="S201" s="21">
        <f>IFERROR((('Total emission (ktCO2 per y)'!L201-'Total emission (ktCO2 per y)'!S201)/'Total emission (ktCO2 per y)'!L201),0)</f>
        <v>1.9527961884877858E-2</v>
      </c>
      <c r="T201" s="22">
        <f>IFERROR((('Total emission (ktCO2 per y)'!F201-'Total emission (ktCO2 per y)'!T201)/'Total emission (ktCO2 per y)'!F201),0)</f>
        <v>0.83197957579030546</v>
      </c>
      <c r="U201" s="22">
        <f>IFERROR((('Total emission (ktCO2 per y)'!G201-'Total emission (ktCO2 per y)'!U201)/'Total emission (ktCO2 per y)'!G201),0)</f>
        <v>0</v>
      </c>
      <c r="V201" s="22">
        <f>IFERROR((('Total emission (ktCO2 per y)'!H201-'Total emission (ktCO2 per y)'!V201)/'Total emission (ktCO2 per y)'!H201),0)</f>
        <v>0</v>
      </c>
      <c r="W201" s="22">
        <f>IFERROR((('Total emission (ktCO2 per y)'!I201-'Total emission (ktCO2 per y)'!W201)/'Total emission (ktCO2 per y)'!I201),0)</f>
        <v>0</v>
      </c>
      <c r="X201" s="22">
        <f>IFERROR((('Total emission (ktCO2 per y)'!J201-'Total emission (ktCO2 per y)'!X201)/'Total emission (ktCO2 per y)'!J201),0)</f>
        <v>0.85142556962560234</v>
      </c>
      <c r="Y201" s="22">
        <f>IFERROR((('Total emission (ktCO2 per y)'!K201-'Total emission (ktCO2 per y)'!Y201)/'Total emission (ktCO2 per y)'!K201),0)</f>
        <v>0.94336297787094892</v>
      </c>
      <c r="Z201" s="22">
        <f>IFERROR((('Total emission (ktCO2 per y)'!L201-'Total emission (ktCO2 per y)'!Z201)/'Total emission (ktCO2 per y)'!L201),0)</f>
        <v>0.59453532261581366</v>
      </c>
    </row>
    <row r="202" spans="1:26" x14ac:dyDescent="0.35">
      <c r="A202" s="5" t="s">
        <v>490</v>
      </c>
      <c r="B202" s="5">
        <v>3</v>
      </c>
      <c r="C202" s="5" t="s">
        <v>456</v>
      </c>
      <c r="D202" s="5" t="s">
        <v>491</v>
      </c>
      <c r="E202" s="5" t="s">
        <v>491</v>
      </c>
      <c r="F202" s="12">
        <f>IFERROR(('Total emission (ktCO2 per y)'!F202-'Total emission (ktCO2 per y)'!F202)/'Total emission (ktCO2 per y)'!F202,0)</f>
        <v>0</v>
      </c>
      <c r="G202" s="12">
        <f>IFERROR(('Total emission (ktCO2 per y)'!G202-'Total emission (ktCO2 per y)'!G202)/'Total emission (ktCO2 per y)'!G202,0)</f>
        <v>0</v>
      </c>
      <c r="H202" s="12">
        <f>IFERROR(('Total emission (ktCO2 per y)'!H202-'Total emission (ktCO2 per y)'!H202)/'Total emission (ktCO2 per y)'!H202,0)</f>
        <v>0</v>
      </c>
      <c r="I202" s="12">
        <f>IFERROR(('Total emission (ktCO2 per y)'!I202-'Total emission (ktCO2 per y)'!I202)/'Total emission (ktCO2 per y)'!I202,0)</f>
        <v>0</v>
      </c>
      <c r="J202" s="12">
        <f>IFERROR(('Total emission (ktCO2 per y)'!J202-'Total emission (ktCO2 per y)'!J202)/'Total emission (ktCO2 per y)'!J202,0)</f>
        <v>0</v>
      </c>
      <c r="K202" s="12">
        <f>IFERROR(('Total emission (ktCO2 per y)'!K202-'Total emission (ktCO2 per y)'!K202)/'Total emission (ktCO2 per y)'!K202,0)</f>
        <v>0</v>
      </c>
      <c r="L202" s="12">
        <f>IFERROR(('Total emission (ktCO2 per y)'!L202-'Total emission (ktCO2 per y)'!L202)/'Total emission (ktCO2 per y)'!L202,0)</f>
        <v>0</v>
      </c>
      <c r="M202" s="21">
        <f>IFERROR((('Total emission (ktCO2 per y)'!F202-'Total emission (ktCO2 per y)'!M202)/'Total emission (ktCO2 per y)'!F202),0)</f>
        <v>0.17528228329034665</v>
      </c>
      <c r="N202" s="21">
        <f>IFERROR((('Total emission (ktCO2 per y)'!G202-'Total emission (ktCO2 per y)'!N202)/'Total emission (ktCO2 per y)'!G202),0)</f>
        <v>0</v>
      </c>
      <c r="O202" s="21">
        <f>IFERROR((('Total emission (ktCO2 per y)'!H202-'Total emission (ktCO2 per y)'!O202)/'Total emission (ktCO2 per y)'!H202),0)</f>
        <v>0</v>
      </c>
      <c r="P202" s="21">
        <f>IFERROR((('Total emission (ktCO2 per y)'!I202-'Total emission (ktCO2 per y)'!P202)/'Total emission (ktCO2 per y)'!I202),0)</f>
        <v>0.17528228329034665</v>
      </c>
      <c r="Q202" s="21">
        <f>IFERROR((('Total emission (ktCO2 per y)'!J202-'Total emission (ktCO2 per y)'!Q202)/'Total emission (ktCO2 per y)'!J202),0)</f>
        <v>0</v>
      </c>
      <c r="R202" s="21">
        <f>IFERROR((('Total emission (ktCO2 per y)'!K202-'Total emission (ktCO2 per y)'!R202)/'Total emission (ktCO2 per y)'!K202),0)</f>
        <v>0</v>
      </c>
      <c r="S202" s="21">
        <f>IFERROR((('Total emission (ktCO2 per y)'!L202-'Total emission (ktCO2 per y)'!S202)/'Total emission (ktCO2 per y)'!L202),0)</f>
        <v>0</v>
      </c>
      <c r="T202" s="22">
        <f>IFERROR((('Total emission (ktCO2 per y)'!F202-'Total emission (ktCO2 per y)'!T202)/'Total emission (ktCO2 per y)'!F202),0)</f>
        <v>0.92939105509158038</v>
      </c>
      <c r="U202" s="22">
        <f>IFERROR((('Total emission (ktCO2 per y)'!G202-'Total emission (ktCO2 per y)'!U202)/'Total emission (ktCO2 per y)'!G202),0)</f>
        <v>0</v>
      </c>
      <c r="V202" s="22">
        <f>IFERROR((('Total emission (ktCO2 per y)'!H202-'Total emission (ktCO2 per y)'!V202)/'Total emission (ktCO2 per y)'!H202),0)</f>
        <v>0</v>
      </c>
      <c r="W202" s="22">
        <f>IFERROR((('Total emission (ktCO2 per y)'!I202-'Total emission (ktCO2 per y)'!W202)/'Total emission (ktCO2 per y)'!I202),0)</f>
        <v>0.92939105509158038</v>
      </c>
      <c r="X202" s="22">
        <f>IFERROR((('Total emission (ktCO2 per y)'!J202-'Total emission (ktCO2 per y)'!X202)/'Total emission (ktCO2 per y)'!J202),0)</f>
        <v>0</v>
      </c>
      <c r="Y202" s="22">
        <f>IFERROR((('Total emission (ktCO2 per y)'!K202-'Total emission (ktCO2 per y)'!Y202)/'Total emission (ktCO2 per y)'!K202),0)</f>
        <v>0</v>
      </c>
      <c r="Z202" s="22">
        <f>IFERROR((('Total emission (ktCO2 per y)'!L202-'Total emission (ktCO2 per y)'!Z202)/'Total emission (ktCO2 per y)'!L202),0)</f>
        <v>0</v>
      </c>
    </row>
    <row r="203" spans="1:26" x14ac:dyDescent="0.35">
      <c r="A203" s="5" t="s">
        <v>492</v>
      </c>
      <c r="B203" s="5">
        <v>3</v>
      </c>
      <c r="C203" s="5" t="s">
        <v>456</v>
      </c>
      <c r="D203" s="5" t="s">
        <v>493</v>
      </c>
      <c r="E203" s="5" t="s">
        <v>493</v>
      </c>
      <c r="F203" s="12">
        <f>IFERROR(('Total emission (ktCO2 per y)'!F203-'Total emission (ktCO2 per y)'!F203)/'Total emission (ktCO2 per y)'!F203,0)</f>
        <v>0</v>
      </c>
      <c r="G203" s="12">
        <f>IFERROR(('Total emission (ktCO2 per y)'!G203-'Total emission (ktCO2 per y)'!G203)/'Total emission (ktCO2 per y)'!G203,0)</f>
        <v>0</v>
      </c>
      <c r="H203" s="12">
        <f>IFERROR(('Total emission (ktCO2 per y)'!H203-'Total emission (ktCO2 per y)'!H203)/'Total emission (ktCO2 per y)'!H203,0)</f>
        <v>0</v>
      </c>
      <c r="I203" s="12">
        <f>IFERROR(('Total emission (ktCO2 per y)'!I203-'Total emission (ktCO2 per y)'!I203)/'Total emission (ktCO2 per y)'!I203,0)</f>
        <v>0</v>
      </c>
      <c r="J203" s="12">
        <f>IFERROR(('Total emission (ktCO2 per y)'!J203-'Total emission (ktCO2 per y)'!J203)/'Total emission (ktCO2 per y)'!J203,0)</f>
        <v>0</v>
      </c>
      <c r="K203" s="12">
        <f>IFERROR(('Total emission (ktCO2 per y)'!K203-'Total emission (ktCO2 per y)'!K203)/'Total emission (ktCO2 per y)'!K203,0)</f>
        <v>0</v>
      </c>
      <c r="L203" s="12">
        <f>IFERROR(('Total emission (ktCO2 per y)'!L203-'Total emission (ktCO2 per y)'!L203)/'Total emission (ktCO2 per y)'!L203,0)</f>
        <v>0</v>
      </c>
      <c r="M203" s="21">
        <f>IFERROR((('Total emission (ktCO2 per y)'!F203-'Total emission (ktCO2 per y)'!M203)/'Total emission (ktCO2 per y)'!F203),0)</f>
        <v>0.14046743720570085</v>
      </c>
      <c r="N203" s="21">
        <f>IFERROR((('Total emission (ktCO2 per y)'!G203-'Total emission (ktCO2 per y)'!N203)/'Total emission (ktCO2 per y)'!G203),0)</f>
        <v>0</v>
      </c>
      <c r="O203" s="21">
        <f>IFERROR((('Total emission (ktCO2 per y)'!H203-'Total emission (ktCO2 per y)'!O203)/'Total emission (ktCO2 per y)'!H203),0)</f>
        <v>0.14046743720570085</v>
      </c>
      <c r="P203" s="21">
        <f>IFERROR((('Total emission (ktCO2 per y)'!I203-'Total emission (ktCO2 per y)'!P203)/'Total emission (ktCO2 per y)'!I203),0)</f>
        <v>0</v>
      </c>
      <c r="Q203" s="21">
        <f>IFERROR((('Total emission (ktCO2 per y)'!J203-'Total emission (ktCO2 per y)'!Q203)/'Total emission (ktCO2 per y)'!J203),0)</f>
        <v>0</v>
      </c>
      <c r="R203" s="21">
        <f>IFERROR((('Total emission (ktCO2 per y)'!K203-'Total emission (ktCO2 per y)'!R203)/'Total emission (ktCO2 per y)'!K203),0)</f>
        <v>0</v>
      </c>
      <c r="S203" s="21">
        <f>IFERROR((('Total emission (ktCO2 per y)'!L203-'Total emission (ktCO2 per y)'!S203)/'Total emission (ktCO2 per y)'!L203),0)</f>
        <v>0</v>
      </c>
      <c r="T203" s="22">
        <f>IFERROR((('Total emission (ktCO2 per y)'!F203-'Total emission (ktCO2 per y)'!T203)/'Total emission (ktCO2 per y)'!F203),0)</f>
        <v>0.9274081427441121</v>
      </c>
      <c r="U203" s="22">
        <f>IFERROR((('Total emission (ktCO2 per y)'!G203-'Total emission (ktCO2 per y)'!U203)/'Total emission (ktCO2 per y)'!G203),0)</f>
        <v>0</v>
      </c>
      <c r="V203" s="22">
        <f>IFERROR((('Total emission (ktCO2 per y)'!H203-'Total emission (ktCO2 per y)'!V203)/'Total emission (ktCO2 per y)'!H203),0)</f>
        <v>0.9274081427441121</v>
      </c>
      <c r="W203" s="22">
        <f>IFERROR((('Total emission (ktCO2 per y)'!I203-'Total emission (ktCO2 per y)'!W203)/'Total emission (ktCO2 per y)'!I203),0)</f>
        <v>0</v>
      </c>
      <c r="X203" s="22">
        <f>IFERROR((('Total emission (ktCO2 per y)'!J203-'Total emission (ktCO2 per y)'!X203)/'Total emission (ktCO2 per y)'!J203),0)</f>
        <v>0</v>
      </c>
      <c r="Y203" s="22">
        <f>IFERROR((('Total emission (ktCO2 per y)'!K203-'Total emission (ktCO2 per y)'!Y203)/'Total emission (ktCO2 per y)'!K203),0)</f>
        <v>0</v>
      </c>
      <c r="Z203" s="22">
        <f>IFERROR((('Total emission (ktCO2 per y)'!L203-'Total emission (ktCO2 per y)'!Z203)/'Total emission (ktCO2 per y)'!L203),0)</f>
        <v>0</v>
      </c>
    </row>
    <row r="204" spans="1:26" x14ac:dyDescent="0.35">
      <c r="A204" s="5" t="s">
        <v>494</v>
      </c>
      <c r="B204" s="5">
        <v>3</v>
      </c>
      <c r="C204" s="5" t="s">
        <v>456</v>
      </c>
      <c r="D204" s="5" t="s">
        <v>495</v>
      </c>
      <c r="E204" s="5" t="s">
        <v>495</v>
      </c>
      <c r="F204" s="12">
        <f>IFERROR(('Total emission (ktCO2 per y)'!F204-'Total emission (ktCO2 per y)'!F204)/'Total emission (ktCO2 per y)'!F204,0)</f>
        <v>0</v>
      </c>
      <c r="G204" s="12">
        <f>IFERROR(('Total emission (ktCO2 per y)'!G204-'Total emission (ktCO2 per y)'!G204)/'Total emission (ktCO2 per y)'!G204,0)</f>
        <v>0</v>
      </c>
      <c r="H204" s="12">
        <f>IFERROR(('Total emission (ktCO2 per y)'!H204-'Total emission (ktCO2 per y)'!H204)/'Total emission (ktCO2 per y)'!H204,0)</f>
        <v>0</v>
      </c>
      <c r="I204" s="12">
        <f>IFERROR(('Total emission (ktCO2 per y)'!I204-'Total emission (ktCO2 per y)'!I204)/'Total emission (ktCO2 per y)'!I204,0)</f>
        <v>0</v>
      </c>
      <c r="J204" s="12">
        <f>IFERROR(('Total emission (ktCO2 per y)'!J204-'Total emission (ktCO2 per y)'!J204)/'Total emission (ktCO2 per y)'!J204,0)</f>
        <v>0</v>
      </c>
      <c r="K204" s="12">
        <f>IFERROR(('Total emission (ktCO2 per y)'!K204-'Total emission (ktCO2 per y)'!K204)/'Total emission (ktCO2 per y)'!K204,0)</f>
        <v>0</v>
      </c>
      <c r="L204" s="12">
        <f>IFERROR(('Total emission (ktCO2 per y)'!L204-'Total emission (ktCO2 per y)'!L204)/'Total emission (ktCO2 per y)'!L204,0)</f>
        <v>0</v>
      </c>
      <c r="M204" s="21">
        <f>IFERROR((('Total emission (ktCO2 per y)'!F204-'Total emission (ktCO2 per y)'!M204)/'Total emission (ktCO2 per y)'!F204),0)</f>
        <v>0.18242590502239603</v>
      </c>
      <c r="N204" s="21">
        <f>IFERROR((('Total emission (ktCO2 per y)'!G204-'Total emission (ktCO2 per y)'!N204)/'Total emission (ktCO2 per y)'!G204),0)</f>
        <v>0.32123343341309207</v>
      </c>
      <c r="O204" s="21">
        <f>IFERROR((('Total emission (ktCO2 per y)'!H204-'Total emission (ktCO2 per y)'!O204)/'Total emission (ktCO2 per y)'!H204),0)</f>
        <v>0.14046743716009619</v>
      </c>
      <c r="P204" s="21">
        <f>IFERROR((('Total emission (ktCO2 per y)'!I204-'Total emission (ktCO2 per y)'!P204)/'Total emission (ktCO2 per y)'!I204),0)</f>
        <v>0.17318315582232494</v>
      </c>
      <c r="Q204" s="21">
        <f>IFERROR((('Total emission (ktCO2 per y)'!J204-'Total emission (ktCO2 per y)'!Q204)/'Total emission (ktCO2 per y)'!J204),0)</f>
        <v>0</v>
      </c>
      <c r="R204" s="21">
        <f>IFERROR((('Total emission (ktCO2 per y)'!K204-'Total emission (ktCO2 per y)'!R204)/'Total emission (ktCO2 per y)'!K204),0)</f>
        <v>0</v>
      </c>
      <c r="S204" s="21">
        <f>IFERROR((('Total emission (ktCO2 per y)'!L204-'Total emission (ktCO2 per y)'!S204)/'Total emission (ktCO2 per y)'!L204),0)</f>
        <v>0</v>
      </c>
      <c r="T204" s="22">
        <f>IFERROR((('Total emission (ktCO2 per y)'!F204-'Total emission (ktCO2 per y)'!T204)/'Total emission (ktCO2 per y)'!F204),0)</f>
        <v>0.88070770987484104</v>
      </c>
      <c r="U204" s="22">
        <f>IFERROR((('Total emission (ktCO2 per y)'!G204-'Total emission (ktCO2 per y)'!U204)/'Total emission (ktCO2 per y)'!G204),0)</f>
        <v>0.66945395709659805</v>
      </c>
      <c r="V204" s="22">
        <f>IFERROR((('Total emission (ktCO2 per y)'!H204-'Total emission (ktCO2 per y)'!V204)/'Total emission (ktCO2 per y)'!H204),0)</f>
        <v>0.92740814275114181</v>
      </c>
      <c r="W204" s="22">
        <f>IFERROR((('Total emission (ktCO2 per y)'!I204-'Total emission (ktCO2 per y)'!W204)/'Total emission (ktCO2 per y)'!I204),0)</f>
        <v>0.92924477055111943</v>
      </c>
      <c r="X204" s="22">
        <f>IFERROR((('Total emission (ktCO2 per y)'!J204-'Total emission (ktCO2 per y)'!X204)/'Total emission (ktCO2 per y)'!J204),0)</f>
        <v>0</v>
      </c>
      <c r="Y204" s="22">
        <f>IFERROR((('Total emission (ktCO2 per y)'!K204-'Total emission (ktCO2 per y)'!Y204)/'Total emission (ktCO2 per y)'!K204),0)</f>
        <v>0</v>
      </c>
      <c r="Z204" s="22">
        <f>IFERROR((('Total emission (ktCO2 per y)'!L204-'Total emission (ktCO2 per y)'!Z204)/'Total emission (ktCO2 per y)'!L204),0)</f>
        <v>0</v>
      </c>
    </row>
    <row r="205" spans="1:26" x14ac:dyDescent="0.35">
      <c r="A205" s="5" t="s">
        <v>496</v>
      </c>
      <c r="B205" s="5">
        <v>3</v>
      </c>
      <c r="C205" s="5" t="s">
        <v>456</v>
      </c>
      <c r="D205" s="5" t="s">
        <v>497</v>
      </c>
      <c r="E205" s="5" t="s">
        <v>497</v>
      </c>
      <c r="F205" s="12">
        <f>IFERROR(('Total emission (ktCO2 per y)'!F205-'Total emission (ktCO2 per y)'!F205)/'Total emission (ktCO2 per y)'!F205,0)</f>
        <v>0</v>
      </c>
      <c r="G205" s="12">
        <f>IFERROR(('Total emission (ktCO2 per y)'!G205-'Total emission (ktCO2 per y)'!G205)/'Total emission (ktCO2 per y)'!G205,0)</f>
        <v>0</v>
      </c>
      <c r="H205" s="12">
        <f>IFERROR(('Total emission (ktCO2 per y)'!H205-'Total emission (ktCO2 per y)'!H205)/'Total emission (ktCO2 per y)'!H205,0)</f>
        <v>0</v>
      </c>
      <c r="I205" s="12">
        <f>IFERROR(('Total emission (ktCO2 per y)'!I205-'Total emission (ktCO2 per y)'!I205)/'Total emission (ktCO2 per y)'!I205,0)</f>
        <v>0</v>
      </c>
      <c r="J205" s="12">
        <f>IFERROR(('Total emission (ktCO2 per y)'!J205-'Total emission (ktCO2 per y)'!J205)/'Total emission (ktCO2 per y)'!J205,0)</f>
        <v>0</v>
      </c>
      <c r="K205" s="12">
        <f>IFERROR(('Total emission (ktCO2 per y)'!K205-'Total emission (ktCO2 per y)'!K205)/'Total emission (ktCO2 per y)'!K205,0)</f>
        <v>0</v>
      </c>
      <c r="L205" s="12">
        <f>IFERROR(('Total emission (ktCO2 per y)'!L205-'Total emission (ktCO2 per y)'!L205)/'Total emission (ktCO2 per y)'!L205,0)</f>
        <v>0</v>
      </c>
      <c r="M205" s="21">
        <f>IFERROR((('Total emission (ktCO2 per y)'!F205-'Total emission (ktCO2 per y)'!M205)/'Total emission (ktCO2 per y)'!F205),0)</f>
        <v>0.15547809369197821</v>
      </c>
      <c r="N205" s="21">
        <f>IFERROR((('Total emission (ktCO2 per y)'!G205-'Total emission (ktCO2 per y)'!N205)/'Total emission (ktCO2 per y)'!G205),0)</f>
        <v>0.32123343282636985</v>
      </c>
      <c r="O205" s="21">
        <f>IFERROR((('Total emission (ktCO2 per y)'!H205-'Total emission (ktCO2 per y)'!O205)/'Total emission (ktCO2 per y)'!H205),0)</f>
        <v>0.14046743737286416</v>
      </c>
      <c r="P205" s="21">
        <f>IFERROR((('Total emission (ktCO2 per y)'!I205-'Total emission (ktCO2 per y)'!P205)/'Total emission (ktCO2 per y)'!I205),0)</f>
        <v>0.17318315600310263</v>
      </c>
      <c r="Q205" s="21">
        <f>IFERROR((('Total emission (ktCO2 per y)'!J205-'Total emission (ktCO2 per y)'!Q205)/'Total emission (ktCO2 per y)'!J205),0)</f>
        <v>0</v>
      </c>
      <c r="R205" s="21">
        <f>IFERROR((('Total emission (ktCO2 per y)'!K205-'Total emission (ktCO2 per y)'!R205)/'Total emission (ktCO2 per y)'!K205),0)</f>
        <v>0</v>
      </c>
      <c r="S205" s="21">
        <f>IFERROR((('Total emission (ktCO2 per y)'!L205-'Total emission (ktCO2 per y)'!S205)/'Total emission (ktCO2 per y)'!L205),0)</f>
        <v>0.10105441171252381</v>
      </c>
      <c r="T205" s="22">
        <f>IFERROR((('Total emission (ktCO2 per y)'!F205-'Total emission (ktCO2 per y)'!T205)/'Total emission (ktCO2 per y)'!F205),0)</f>
        <v>0.90089308652476896</v>
      </c>
      <c r="U205" s="22">
        <f>IFERROR((('Total emission (ktCO2 per y)'!G205-'Total emission (ktCO2 per y)'!U205)/'Total emission (ktCO2 per y)'!G205),0)</f>
        <v>0.66945395687747034</v>
      </c>
      <c r="V205" s="22">
        <f>IFERROR((('Total emission (ktCO2 per y)'!H205-'Total emission (ktCO2 per y)'!V205)/'Total emission (ktCO2 per y)'!H205),0)</f>
        <v>0.92740814271768579</v>
      </c>
      <c r="W205" s="22">
        <f>IFERROR((('Total emission (ktCO2 per y)'!I205-'Total emission (ktCO2 per y)'!W205)/'Total emission (ktCO2 per y)'!I205),0)</f>
        <v>0.92924477057428867</v>
      </c>
      <c r="X205" s="22">
        <f>IFERROR((('Total emission (ktCO2 per y)'!J205-'Total emission (ktCO2 per y)'!X205)/'Total emission (ktCO2 per y)'!J205),0)</f>
        <v>0</v>
      </c>
      <c r="Y205" s="22">
        <f>IFERROR((('Total emission (ktCO2 per y)'!K205-'Total emission (ktCO2 per y)'!Y205)/'Total emission (ktCO2 per y)'!K205),0)</f>
        <v>0</v>
      </c>
      <c r="Z205" s="22">
        <f>IFERROR((('Total emission (ktCO2 per y)'!L205-'Total emission (ktCO2 per y)'!Z205)/'Total emission (ktCO2 per y)'!L205),0)</f>
        <v>0.70154409900067605</v>
      </c>
    </row>
    <row r="206" spans="1:26" x14ac:dyDescent="0.35">
      <c r="A206" s="5" t="s">
        <v>498</v>
      </c>
      <c r="B206" s="5">
        <v>3</v>
      </c>
      <c r="C206" s="5" t="s">
        <v>456</v>
      </c>
      <c r="D206" s="5" t="s">
        <v>499</v>
      </c>
      <c r="E206" s="5" t="s">
        <v>499</v>
      </c>
      <c r="F206" s="12">
        <f>IFERROR(('Total emission (ktCO2 per y)'!F206-'Total emission (ktCO2 per y)'!F206)/'Total emission (ktCO2 per y)'!F206,0)</f>
        <v>0</v>
      </c>
      <c r="G206" s="12">
        <f>IFERROR(('Total emission (ktCO2 per y)'!G206-'Total emission (ktCO2 per y)'!G206)/'Total emission (ktCO2 per y)'!G206,0)</f>
        <v>0</v>
      </c>
      <c r="H206" s="12">
        <f>IFERROR(('Total emission (ktCO2 per y)'!H206-'Total emission (ktCO2 per y)'!H206)/'Total emission (ktCO2 per y)'!H206,0)</f>
        <v>0</v>
      </c>
      <c r="I206" s="12">
        <f>IFERROR(('Total emission (ktCO2 per y)'!I206-'Total emission (ktCO2 per y)'!I206)/'Total emission (ktCO2 per y)'!I206,0)</f>
        <v>0</v>
      </c>
      <c r="J206" s="12">
        <f>IFERROR(('Total emission (ktCO2 per y)'!J206-'Total emission (ktCO2 per y)'!J206)/'Total emission (ktCO2 per y)'!J206,0)</f>
        <v>0</v>
      </c>
      <c r="K206" s="12">
        <f>IFERROR(('Total emission (ktCO2 per y)'!K206-'Total emission (ktCO2 per y)'!K206)/'Total emission (ktCO2 per y)'!K206,0)</f>
        <v>0</v>
      </c>
      <c r="L206" s="12">
        <f>IFERROR(('Total emission (ktCO2 per y)'!L206-'Total emission (ktCO2 per y)'!L206)/'Total emission (ktCO2 per y)'!L206,0)</f>
        <v>0</v>
      </c>
      <c r="M206" s="21">
        <f>IFERROR((('Total emission (ktCO2 per y)'!F206-'Total emission (ktCO2 per y)'!M206)/'Total emission (ktCO2 per y)'!F206),0)</f>
        <v>0.10105441171252381</v>
      </c>
      <c r="N206" s="21">
        <f>IFERROR((('Total emission (ktCO2 per y)'!G206-'Total emission (ktCO2 per y)'!N206)/'Total emission (ktCO2 per y)'!G206),0)</f>
        <v>0</v>
      </c>
      <c r="O206" s="21">
        <f>IFERROR((('Total emission (ktCO2 per y)'!H206-'Total emission (ktCO2 per y)'!O206)/'Total emission (ktCO2 per y)'!H206),0)</f>
        <v>0</v>
      </c>
      <c r="P206" s="21">
        <f>IFERROR((('Total emission (ktCO2 per y)'!I206-'Total emission (ktCO2 per y)'!P206)/'Total emission (ktCO2 per y)'!I206),0)</f>
        <v>0</v>
      </c>
      <c r="Q206" s="21">
        <f>IFERROR((('Total emission (ktCO2 per y)'!J206-'Total emission (ktCO2 per y)'!Q206)/'Total emission (ktCO2 per y)'!J206),0)</f>
        <v>0</v>
      </c>
      <c r="R206" s="21">
        <f>IFERROR((('Total emission (ktCO2 per y)'!K206-'Total emission (ktCO2 per y)'!R206)/'Total emission (ktCO2 per y)'!K206),0)</f>
        <v>0</v>
      </c>
      <c r="S206" s="21">
        <f>IFERROR((('Total emission (ktCO2 per y)'!L206-'Total emission (ktCO2 per y)'!S206)/'Total emission (ktCO2 per y)'!L206),0)</f>
        <v>0.10105441171252381</v>
      </c>
      <c r="T206" s="22">
        <f>IFERROR((('Total emission (ktCO2 per y)'!F206-'Total emission (ktCO2 per y)'!T206)/'Total emission (ktCO2 per y)'!F206),0)</f>
        <v>0.70154409900067605</v>
      </c>
      <c r="U206" s="22">
        <f>IFERROR((('Total emission (ktCO2 per y)'!G206-'Total emission (ktCO2 per y)'!U206)/'Total emission (ktCO2 per y)'!G206),0)</f>
        <v>0</v>
      </c>
      <c r="V206" s="22">
        <f>IFERROR((('Total emission (ktCO2 per y)'!H206-'Total emission (ktCO2 per y)'!V206)/'Total emission (ktCO2 per y)'!H206),0)</f>
        <v>0</v>
      </c>
      <c r="W206" s="22">
        <f>IFERROR((('Total emission (ktCO2 per y)'!I206-'Total emission (ktCO2 per y)'!W206)/'Total emission (ktCO2 per y)'!I206),0)</f>
        <v>0</v>
      </c>
      <c r="X206" s="22">
        <f>IFERROR((('Total emission (ktCO2 per y)'!J206-'Total emission (ktCO2 per y)'!X206)/'Total emission (ktCO2 per y)'!J206),0)</f>
        <v>0</v>
      </c>
      <c r="Y206" s="22">
        <f>IFERROR((('Total emission (ktCO2 per y)'!K206-'Total emission (ktCO2 per y)'!Y206)/'Total emission (ktCO2 per y)'!K206),0)</f>
        <v>0</v>
      </c>
      <c r="Z206" s="22">
        <f>IFERROR((('Total emission (ktCO2 per y)'!L206-'Total emission (ktCO2 per y)'!Z206)/'Total emission (ktCO2 per y)'!L206),0)</f>
        <v>0.70154409900067605</v>
      </c>
    </row>
    <row r="207" spans="1:26" x14ac:dyDescent="0.35">
      <c r="A207" s="5" t="s">
        <v>500</v>
      </c>
      <c r="B207" s="5">
        <v>3</v>
      </c>
      <c r="C207" s="5" t="s">
        <v>456</v>
      </c>
      <c r="D207" s="5" t="s">
        <v>501</v>
      </c>
      <c r="E207" s="5" t="s">
        <v>501</v>
      </c>
      <c r="F207" s="12">
        <f>IFERROR(('Total emission (ktCO2 per y)'!F207-'Total emission (ktCO2 per y)'!F207)/'Total emission (ktCO2 per y)'!F207,0)</f>
        <v>0</v>
      </c>
      <c r="G207" s="12">
        <f>IFERROR(('Total emission (ktCO2 per y)'!G207-'Total emission (ktCO2 per y)'!G207)/'Total emission (ktCO2 per y)'!G207,0)</f>
        <v>0</v>
      </c>
      <c r="H207" s="12">
        <f>IFERROR(('Total emission (ktCO2 per y)'!H207-'Total emission (ktCO2 per y)'!H207)/'Total emission (ktCO2 per y)'!H207,0)</f>
        <v>0</v>
      </c>
      <c r="I207" s="12">
        <f>IFERROR(('Total emission (ktCO2 per y)'!I207-'Total emission (ktCO2 per y)'!I207)/'Total emission (ktCO2 per y)'!I207,0)</f>
        <v>0</v>
      </c>
      <c r="J207" s="12">
        <f>IFERROR(('Total emission (ktCO2 per y)'!J207-'Total emission (ktCO2 per y)'!J207)/'Total emission (ktCO2 per y)'!J207,0)</f>
        <v>0</v>
      </c>
      <c r="K207" s="12">
        <f>IFERROR(('Total emission (ktCO2 per y)'!K207-'Total emission (ktCO2 per y)'!K207)/'Total emission (ktCO2 per y)'!K207,0)</f>
        <v>0</v>
      </c>
      <c r="L207" s="12">
        <f>IFERROR(('Total emission (ktCO2 per y)'!L207-'Total emission (ktCO2 per y)'!L207)/'Total emission (ktCO2 per y)'!L207,0)</f>
        <v>0</v>
      </c>
      <c r="M207" s="21">
        <f>IFERROR((('Total emission (ktCO2 per y)'!F207-'Total emission (ktCO2 per y)'!M207)/'Total emission (ktCO2 per y)'!F207),0)</f>
        <v>0.12543968827587507</v>
      </c>
      <c r="N207" s="21">
        <f>IFERROR((('Total emission (ktCO2 per y)'!G207-'Total emission (ktCO2 per y)'!N207)/'Total emission (ktCO2 per y)'!G207),0)</f>
        <v>0</v>
      </c>
      <c r="O207" s="21">
        <f>IFERROR((('Total emission (ktCO2 per y)'!H207-'Total emission (ktCO2 per y)'!O207)/'Total emission (ktCO2 per y)'!H207),0)</f>
        <v>0.14046743723223082</v>
      </c>
      <c r="P207" s="21">
        <f>IFERROR((('Total emission (ktCO2 per y)'!I207-'Total emission (ktCO2 per y)'!P207)/'Total emission (ktCO2 per y)'!I207),0)</f>
        <v>0.16026016336144958</v>
      </c>
      <c r="Q207" s="21">
        <f>IFERROR((('Total emission (ktCO2 per y)'!J207-'Total emission (ktCO2 per y)'!Q207)/'Total emission (ktCO2 per y)'!J207),0)</f>
        <v>0.21710430611990533</v>
      </c>
      <c r="R207" s="21">
        <f>IFERROR((('Total emission (ktCO2 per y)'!K207-'Total emission (ktCO2 per y)'!R207)/'Total emission (ktCO2 per y)'!K207),0)</f>
        <v>0</v>
      </c>
      <c r="S207" s="21">
        <f>IFERROR((('Total emission (ktCO2 per y)'!L207-'Total emission (ktCO2 per y)'!S207)/'Total emission (ktCO2 per y)'!L207),0)</f>
        <v>1.1569354343126436E-2</v>
      </c>
      <c r="T207" s="22">
        <f>IFERROR((('Total emission (ktCO2 per y)'!F207-'Total emission (ktCO2 per y)'!T207)/'Total emission (ktCO2 per y)'!F207),0)</f>
        <v>0.74743082889534496</v>
      </c>
      <c r="U207" s="22">
        <f>IFERROR((('Total emission (ktCO2 per y)'!G207-'Total emission (ktCO2 per y)'!U207)/'Total emission (ktCO2 per y)'!G207),0)</f>
        <v>0</v>
      </c>
      <c r="V207" s="22">
        <f>IFERROR((('Total emission (ktCO2 per y)'!H207-'Total emission (ktCO2 per y)'!V207)/'Total emission (ktCO2 per y)'!H207),0)</f>
        <v>0.92740814272943062</v>
      </c>
      <c r="W207" s="22">
        <f>IFERROR((('Total emission (ktCO2 per y)'!I207-'Total emission (ktCO2 per y)'!W207)/'Total emission (ktCO2 per y)'!I207),0)</f>
        <v>0.92581780630636801</v>
      </c>
      <c r="X207" s="22">
        <f>IFERROR((('Total emission (ktCO2 per y)'!J207-'Total emission (ktCO2 per y)'!X207)/'Total emission (ktCO2 per y)'!J207),0)</f>
        <v>0.85142556960567572</v>
      </c>
      <c r="Y207" s="22">
        <f>IFERROR((('Total emission (ktCO2 per y)'!K207-'Total emission (ktCO2 per y)'!Y207)/'Total emission (ktCO2 per y)'!K207),0)</f>
        <v>0</v>
      </c>
      <c r="Z207" s="22">
        <f>IFERROR((('Total emission (ktCO2 per y)'!L207-'Total emission (ktCO2 per y)'!Z207)/'Total emission (ktCO2 per y)'!L207),0)</f>
        <v>0.58300666246310839</v>
      </c>
    </row>
    <row r="208" spans="1:26" x14ac:dyDescent="0.35">
      <c r="A208" s="5" t="s">
        <v>502</v>
      </c>
      <c r="B208" s="5">
        <v>3</v>
      </c>
      <c r="C208" s="5" t="s">
        <v>456</v>
      </c>
      <c r="D208" s="5" t="s">
        <v>503</v>
      </c>
      <c r="E208" s="5" t="s">
        <v>503</v>
      </c>
      <c r="F208" s="12">
        <f>IFERROR(('Total emission (ktCO2 per y)'!F208-'Total emission (ktCO2 per y)'!F208)/'Total emission (ktCO2 per y)'!F208,0)</f>
        <v>0</v>
      </c>
      <c r="G208" s="12">
        <f>IFERROR(('Total emission (ktCO2 per y)'!G208-'Total emission (ktCO2 per y)'!G208)/'Total emission (ktCO2 per y)'!G208,0)</f>
        <v>0</v>
      </c>
      <c r="H208" s="12">
        <f>IFERROR(('Total emission (ktCO2 per y)'!H208-'Total emission (ktCO2 per y)'!H208)/'Total emission (ktCO2 per y)'!H208,0)</f>
        <v>0</v>
      </c>
      <c r="I208" s="12">
        <f>IFERROR(('Total emission (ktCO2 per y)'!I208-'Total emission (ktCO2 per y)'!I208)/'Total emission (ktCO2 per y)'!I208,0)</f>
        <v>0</v>
      </c>
      <c r="J208" s="12">
        <f>IFERROR(('Total emission (ktCO2 per y)'!J208-'Total emission (ktCO2 per y)'!J208)/'Total emission (ktCO2 per y)'!J208,0)</f>
        <v>0</v>
      </c>
      <c r="K208" s="12">
        <f>IFERROR(('Total emission (ktCO2 per y)'!K208-'Total emission (ktCO2 per y)'!K208)/'Total emission (ktCO2 per y)'!K208,0)</f>
        <v>0</v>
      </c>
      <c r="L208" s="12">
        <f>IFERROR(('Total emission (ktCO2 per y)'!L208-'Total emission (ktCO2 per y)'!L208)/'Total emission (ktCO2 per y)'!L208,0)</f>
        <v>0</v>
      </c>
      <c r="M208" s="21">
        <f>IFERROR((('Total emission (ktCO2 per y)'!F208-'Total emission (ktCO2 per y)'!M208)/'Total emission (ktCO2 per y)'!F208),0)</f>
        <v>0.14046743721235427</v>
      </c>
      <c r="N208" s="21">
        <f>IFERROR((('Total emission (ktCO2 per y)'!G208-'Total emission (ktCO2 per y)'!N208)/'Total emission (ktCO2 per y)'!G208),0)</f>
        <v>0</v>
      </c>
      <c r="O208" s="21">
        <f>IFERROR((('Total emission (ktCO2 per y)'!H208-'Total emission (ktCO2 per y)'!O208)/'Total emission (ktCO2 per y)'!H208),0)</f>
        <v>0.14046743721235427</v>
      </c>
      <c r="P208" s="21">
        <f>IFERROR((('Total emission (ktCO2 per y)'!I208-'Total emission (ktCO2 per y)'!P208)/'Total emission (ktCO2 per y)'!I208),0)</f>
        <v>0</v>
      </c>
      <c r="Q208" s="21">
        <f>IFERROR((('Total emission (ktCO2 per y)'!J208-'Total emission (ktCO2 per y)'!Q208)/'Total emission (ktCO2 per y)'!J208),0)</f>
        <v>0</v>
      </c>
      <c r="R208" s="21">
        <f>IFERROR((('Total emission (ktCO2 per y)'!K208-'Total emission (ktCO2 per y)'!R208)/'Total emission (ktCO2 per y)'!K208),0)</f>
        <v>0</v>
      </c>
      <c r="S208" s="21">
        <f>IFERROR((('Total emission (ktCO2 per y)'!L208-'Total emission (ktCO2 per y)'!S208)/'Total emission (ktCO2 per y)'!L208),0)</f>
        <v>0</v>
      </c>
      <c r="T208" s="22">
        <f>IFERROR((('Total emission (ktCO2 per y)'!F208-'Total emission (ktCO2 per y)'!T208)/'Total emission (ktCO2 per y)'!F208),0)</f>
        <v>0.92740814274584882</v>
      </c>
      <c r="U208" s="22">
        <f>IFERROR((('Total emission (ktCO2 per y)'!G208-'Total emission (ktCO2 per y)'!U208)/'Total emission (ktCO2 per y)'!G208),0)</f>
        <v>0</v>
      </c>
      <c r="V208" s="22">
        <f>IFERROR((('Total emission (ktCO2 per y)'!H208-'Total emission (ktCO2 per y)'!V208)/'Total emission (ktCO2 per y)'!H208),0)</f>
        <v>0.92740814274584882</v>
      </c>
      <c r="W208" s="22">
        <f>IFERROR((('Total emission (ktCO2 per y)'!I208-'Total emission (ktCO2 per y)'!W208)/'Total emission (ktCO2 per y)'!I208),0)</f>
        <v>0</v>
      </c>
      <c r="X208" s="22">
        <f>IFERROR((('Total emission (ktCO2 per y)'!J208-'Total emission (ktCO2 per y)'!X208)/'Total emission (ktCO2 per y)'!J208),0)</f>
        <v>0</v>
      </c>
      <c r="Y208" s="22">
        <f>IFERROR((('Total emission (ktCO2 per y)'!K208-'Total emission (ktCO2 per y)'!Y208)/'Total emission (ktCO2 per y)'!K208),0)</f>
        <v>0</v>
      </c>
      <c r="Z208" s="22">
        <f>IFERROR((('Total emission (ktCO2 per y)'!L208-'Total emission (ktCO2 per y)'!Z208)/'Total emission (ktCO2 per y)'!L208),0)</f>
        <v>0</v>
      </c>
    </row>
    <row r="209" spans="1:26" x14ac:dyDescent="0.35">
      <c r="A209" s="5" t="s">
        <v>504</v>
      </c>
      <c r="B209" s="5">
        <v>3</v>
      </c>
      <c r="C209" s="5" t="s">
        <v>456</v>
      </c>
      <c r="D209" s="5" t="s">
        <v>505</v>
      </c>
      <c r="E209" s="5" t="s">
        <v>505</v>
      </c>
      <c r="F209" s="12">
        <f>IFERROR(('Total emission (ktCO2 per y)'!F209-'Total emission (ktCO2 per y)'!F209)/'Total emission (ktCO2 per y)'!F209,0)</f>
        <v>0</v>
      </c>
      <c r="G209" s="12">
        <f>IFERROR(('Total emission (ktCO2 per y)'!G209-'Total emission (ktCO2 per y)'!G209)/'Total emission (ktCO2 per y)'!G209,0)</f>
        <v>0</v>
      </c>
      <c r="H209" s="12">
        <f>IFERROR(('Total emission (ktCO2 per y)'!H209-'Total emission (ktCO2 per y)'!H209)/'Total emission (ktCO2 per y)'!H209,0)</f>
        <v>0</v>
      </c>
      <c r="I209" s="12">
        <f>IFERROR(('Total emission (ktCO2 per y)'!I209-'Total emission (ktCO2 per y)'!I209)/'Total emission (ktCO2 per y)'!I209,0)</f>
        <v>0</v>
      </c>
      <c r="J209" s="12">
        <f>IFERROR(('Total emission (ktCO2 per y)'!J209-'Total emission (ktCO2 per y)'!J209)/'Total emission (ktCO2 per y)'!J209,0)</f>
        <v>0</v>
      </c>
      <c r="K209" s="12">
        <f>IFERROR(('Total emission (ktCO2 per y)'!K209-'Total emission (ktCO2 per y)'!K209)/'Total emission (ktCO2 per y)'!K209,0)</f>
        <v>0</v>
      </c>
      <c r="L209" s="12">
        <f>IFERROR(('Total emission (ktCO2 per y)'!L209-'Total emission (ktCO2 per y)'!L209)/'Total emission (ktCO2 per y)'!L209,0)</f>
        <v>0</v>
      </c>
      <c r="M209" s="21">
        <f>IFERROR((('Total emission (ktCO2 per y)'!F209-'Total emission (ktCO2 per y)'!M209)/'Total emission (ktCO2 per y)'!F209),0)</f>
        <v>0.2128934498149937</v>
      </c>
      <c r="N209" s="21">
        <f>IFERROR((('Total emission (ktCO2 per y)'!G209-'Total emission (ktCO2 per y)'!N209)/'Total emission (ktCO2 per y)'!G209),0)</f>
        <v>0</v>
      </c>
      <c r="O209" s="21">
        <f>IFERROR((('Total emission (ktCO2 per y)'!H209-'Total emission (ktCO2 per y)'!O209)/'Total emission (ktCO2 per y)'!H209),0)</f>
        <v>0</v>
      </c>
      <c r="P209" s="21">
        <f>IFERROR((('Total emission (ktCO2 per y)'!I209-'Total emission (ktCO2 per y)'!P209)/'Total emission (ktCO2 per y)'!I209),0)</f>
        <v>0</v>
      </c>
      <c r="Q209" s="21">
        <f>IFERROR((('Total emission (ktCO2 per y)'!J209-'Total emission (ktCO2 per y)'!Q209)/'Total emission (ktCO2 per y)'!J209),0)</f>
        <v>0.21710430637645622</v>
      </c>
      <c r="R209" s="21">
        <f>IFERROR((('Total emission (ktCO2 per y)'!K209-'Total emission (ktCO2 per y)'!R209)/'Total emission (ktCO2 per y)'!K209),0)</f>
        <v>0</v>
      </c>
      <c r="S209" s="21">
        <f>IFERROR((('Total emission (ktCO2 per y)'!L209-'Total emission (ktCO2 per y)'!S209)/'Total emission (ktCO2 per y)'!L209),0)</f>
        <v>0.10105441171252381</v>
      </c>
      <c r="T209" s="22">
        <f>IFERROR((('Total emission (ktCO2 per y)'!F209-'Total emission (ktCO2 per y)'!T209)/'Total emission (ktCO2 per y)'!F209),0)</f>
        <v>0.84598713838863859</v>
      </c>
      <c r="U209" s="22">
        <f>IFERROR((('Total emission (ktCO2 per y)'!G209-'Total emission (ktCO2 per y)'!U209)/'Total emission (ktCO2 per y)'!G209),0)</f>
        <v>0</v>
      </c>
      <c r="V209" s="22">
        <f>IFERROR((('Total emission (ktCO2 per y)'!H209-'Total emission (ktCO2 per y)'!V209)/'Total emission (ktCO2 per y)'!H209),0)</f>
        <v>0</v>
      </c>
      <c r="W209" s="22">
        <f>IFERROR((('Total emission (ktCO2 per y)'!I209-'Total emission (ktCO2 per y)'!W209)/'Total emission (ktCO2 per y)'!I209),0)</f>
        <v>0</v>
      </c>
      <c r="X209" s="22">
        <f>IFERROR((('Total emission (ktCO2 per y)'!J209-'Total emission (ktCO2 per y)'!X209)/'Total emission (ktCO2 per y)'!J209),0)</f>
        <v>0.85142556964201843</v>
      </c>
      <c r="Y209" s="22">
        <f>IFERROR((('Total emission (ktCO2 per y)'!K209-'Total emission (ktCO2 per y)'!Y209)/'Total emission (ktCO2 per y)'!K209),0)</f>
        <v>0</v>
      </c>
      <c r="Z209" s="22">
        <f>IFERROR((('Total emission (ktCO2 per y)'!L209-'Total emission (ktCO2 per y)'!Z209)/'Total emission (ktCO2 per y)'!L209),0)</f>
        <v>0.70154409900067605</v>
      </c>
    </row>
    <row r="210" spans="1:26" x14ac:dyDescent="0.35">
      <c r="A210" s="5" t="s">
        <v>506</v>
      </c>
      <c r="B210" s="5">
        <v>3</v>
      </c>
      <c r="C210" s="5" t="s">
        <v>456</v>
      </c>
      <c r="D210" s="5" t="s">
        <v>507</v>
      </c>
      <c r="E210" s="5" t="s">
        <v>507</v>
      </c>
      <c r="F210" s="12">
        <f>IFERROR(('Total emission (ktCO2 per y)'!F210-'Total emission (ktCO2 per y)'!F210)/'Total emission (ktCO2 per y)'!F210,0)</f>
        <v>0</v>
      </c>
      <c r="G210" s="12">
        <f>IFERROR(('Total emission (ktCO2 per y)'!G210-'Total emission (ktCO2 per y)'!G210)/'Total emission (ktCO2 per y)'!G210,0)</f>
        <v>0</v>
      </c>
      <c r="H210" s="12">
        <f>IFERROR(('Total emission (ktCO2 per y)'!H210-'Total emission (ktCO2 per y)'!H210)/'Total emission (ktCO2 per y)'!H210,0)</f>
        <v>0</v>
      </c>
      <c r="I210" s="12">
        <f>IFERROR(('Total emission (ktCO2 per y)'!I210-'Total emission (ktCO2 per y)'!I210)/'Total emission (ktCO2 per y)'!I210,0)</f>
        <v>0</v>
      </c>
      <c r="J210" s="12">
        <f>IFERROR(('Total emission (ktCO2 per y)'!J210-'Total emission (ktCO2 per y)'!J210)/'Total emission (ktCO2 per y)'!J210,0)</f>
        <v>0</v>
      </c>
      <c r="K210" s="12">
        <f>IFERROR(('Total emission (ktCO2 per y)'!K210-'Total emission (ktCO2 per y)'!K210)/'Total emission (ktCO2 per y)'!K210,0)</f>
        <v>0</v>
      </c>
      <c r="L210" s="12">
        <f>IFERROR(('Total emission (ktCO2 per y)'!L210-'Total emission (ktCO2 per y)'!L210)/'Total emission (ktCO2 per y)'!L210,0)</f>
        <v>0</v>
      </c>
      <c r="M210" s="21">
        <f>IFERROR((('Total emission (ktCO2 per y)'!F210-'Total emission (ktCO2 per y)'!M210)/'Total emission (ktCO2 per y)'!F210),0)</f>
        <v>0.13777004297792786</v>
      </c>
      <c r="N210" s="21">
        <f>IFERROR((('Total emission (ktCO2 per y)'!G210-'Total emission (ktCO2 per y)'!N210)/'Total emission (ktCO2 per y)'!G210),0)</f>
        <v>0</v>
      </c>
      <c r="O210" s="21">
        <f>IFERROR((('Total emission (ktCO2 per y)'!H210-'Total emission (ktCO2 per y)'!O210)/'Total emission (ktCO2 per y)'!H210),0)</f>
        <v>0.14046743718544086</v>
      </c>
      <c r="P210" s="21">
        <f>IFERROR((('Total emission (ktCO2 per y)'!I210-'Total emission (ktCO2 per y)'!P210)/'Total emission (ktCO2 per y)'!I210),0)</f>
        <v>0</v>
      </c>
      <c r="Q210" s="21">
        <f>IFERROR((('Total emission (ktCO2 per y)'!J210-'Total emission (ktCO2 per y)'!Q210)/'Total emission (ktCO2 per y)'!J210),0)</f>
        <v>0</v>
      </c>
      <c r="R210" s="21">
        <f>IFERROR((('Total emission (ktCO2 per y)'!K210-'Total emission (ktCO2 per y)'!R210)/'Total emission (ktCO2 per y)'!K210),0)</f>
        <v>0</v>
      </c>
      <c r="S210" s="21">
        <f>IFERROR((('Total emission (ktCO2 per y)'!L210-'Total emission (ktCO2 per y)'!S210)/'Total emission (ktCO2 per y)'!L210),0)</f>
        <v>0.10105441171252381</v>
      </c>
      <c r="T210" s="22">
        <f>IFERROR((('Total emission (ktCO2 per y)'!F210-'Total emission (ktCO2 per y)'!T210)/'Total emission (ktCO2 per y)'!F210),0)</f>
        <v>0.91195019816085077</v>
      </c>
      <c r="U210" s="22">
        <f>IFERROR((('Total emission (ktCO2 per y)'!G210-'Total emission (ktCO2 per y)'!U210)/'Total emission (ktCO2 per y)'!G210),0)</f>
        <v>0</v>
      </c>
      <c r="V210" s="22">
        <f>IFERROR((('Total emission (ktCO2 per y)'!H210-'Total emission (ktCO2 per y)'!V210)/'Total emission (ktCO2 per y)'!H210),0)</f>
        <v>0.92740814273485206</v>
      </c>
      <c r="W210" s="22">
        <f>IFERROR((('Total emission (ktCO2 per y)'!I210-'Total emission (ktCO2 per y)'!W210)/'Total emission (ktCO2 per y)'!I210),0)</f>
        <v>0</v>
      </c>
      <c r="X210" s="22">
        <f>IFERROR((('Total emission (ktCO2 per y)'!J210-'Total emission (ktCO2 per y)'!X210)/'Total emission (ktCO2 per y)'!J210),0)</f>
        <v>0</v>
      </c>
      <c r="Y210" s="22">
        <f>IFERROR((('Total emission (ktCO2 per y)'!K210-'Total emission (ktCO2 per y)'!Y210)/'Total emission (ktCO2 per y)'!K210),0)</f>
        <v>0</v>
      </c>
      <c r="Z210" s="22">
        <f>IFERROR((('Total emission (ktCO2 per y)'!L210-'Total emission (ktCO2 per y)'!Z210)/'Total emission (ktCO2 per y)'!L210),0)</f>
        <v>0.70154409900067605</v>
      </c>
    </row>
    <row r="211" spans="1:26" x14ac:dyDescent="0.35">
      <c r="A211" s="5" t="s">
        <v>508</v>
      </c>
      <c r="B211" s="5">
        <v>3</v>
      </c>
      <c r="C211" s="5" t="s">
        <v>456</v>
      </c>
      <c r="D211" s="5" t="s">
        <v>509</v>
      </c>
      <c r="E211" s="5" t="s">
        <v>509</v>
      </c>
      <c r="F211" s="12">
        <f>IFERROR(('Total emission (ktCO2 per y)'!F211-'Total emission (ktCO2 per y)'!F211)/'Total emission (ktCO2 per y)'!F211,0)</f>
        <v>0</v>
      </c>
      <c r="G211" s="12">
        <f>IFERROR(('Total emission (ktCO2 per y)'!G211-'Total emission (ktCO2 per y)'!G211)/'Total emission (ktCO2 per y)'!G211,0)</f>
        <v>0</v>
      </c>
      <c r="H211" s="12">
        <f>IFERROR(('Total emission (ktCO2 per y)'!H211-'Total emission (ktCO2 per y)'!H211)/'Total emission (ktCO2 per y)'!H211,0)</f>
        <v>0</v>
      </c>
      <c r="I211" s="12">
        <f>IFERROR(('Total emission (ktCO2 per y)'!I211-'Total emission (ktCO2 per y)'!I211)/'Total emission (ktCO2 per y)'!I211,0)</f>
        <v>0</v>
      </c>
      <c r="J211" s="12">
        <f>IFERROR(('Total emission (ktCO2 per y)'!J211-'Total emission (ktCO2 per y)'!J211)/'Total emission (ktCO2 per y)'!J211,0)</f>
        <v>0</v>
      </c>
      <c r="K211" s="12">
        <f>IFERROR(('Total emission (ktCO2 per y)'!K211-'Total emission (ktCO2 per y)'!K211)/'Total emission (ktCO2 per y)'!K211,0)</f>
        <v>0</v>
      </c>
      <c r="L211" s="12">
        <f>IFERROR(('Total emission (ktCO2 per y)'!L211-'Total emission (ktCO2 per y)'!L211)/'Total emission (ktCO2 per y)'!L211,0)</f>
        <v>0</v>
      </c>
      <c r="M211" s="21">
        <f>IFERROR((('Total emission (ktCO2 per y)'!F211-'Total emission (ktCO2 per y)'!M211)/'Total emission (ktCO2 per y)'!F211),0)</f>
        <v>0.14046743716791826</v>
      </c>
      <c r="N211" s="21">
        <f>IFERROR((('Total emission (ktCO2 per y)'!G211-'Total emission (ktCO2 per y)'!N211)/'Total emission (ktCO2 per y)'!G211),0)</f>
        <v>0</v>
      </c>
      <c r="O211" s="21">
        <f>IFERROR((('Total emission (ktCO2 per y)'!H211-'Total emission (ktCO2 per y)'!O211)/'Total emission (ktCO2 per y)'!H211),0)</f>
        <v>0.14046743716791826</v>
      </c>
      <c r="P211" s="21">
        <f>IFERROR((('Total emission (ktCO2 per y)'!I211-'Total emission (ktCO2 per y)'!P211)/'Total emission (ktCO2 per y)'!I211),0)</f>
        <v>0</v>
      </c>
      <c r="Q211" s="21">
        <f>IFERROR((('Total emission (ktCO2 per y)'!J211-'Total emission (ktCO2 per y)'!Q211)/'Total emission (ktCO2 per y)'!J211),0)</f>
        <v>0</v>
      </c>
      <c r="R211" s="21">
        <f>IFERROR((('Total emission (ktCO2 per y)'!K211-'Total emission (ktCO2 per y)'!R211)/'Total emission (ktCO2 per y)'!K211),0)</f>
        <v>0</v>
      </c>
      <c r="S211" s="21">
        <f>IFERROR((('Total emission (ktCO2 per y)'!L211-'Total emission (ktCO2 per y)'!S211)/'Total emission (ktCO2 per y)'!L211),0)</f>
        <v>0</v>
      </c>
      <c r="T211" s="22">
        <f>IFERROR((('Total emission (ktCO2 per y)'!F211-'Total emission (ktCO2 per y)'!T211)/'Total emission (ktCO2 per y)'!F211),0)</f>
        <v>0.92740814276224259</v>
      </c>
      <c r="U211" s="22">
        <f>IFERROR((('Total emission (ktCO2 per y)'!G211-'Total emission (ktCO2 per y)'!U211)/'Total emission (ktCO2 per y)'!G211),0)</f>
        <v>0</v>
      </c>
      <c r="V211" s="22">
        <f>IFERROR((('Total emission (ktCO2 per y)'!H211-'Total emission (ktCO2 per y)'!V211)/'Total emission (ktCO2 per y)'!H211),0)</f>
        <v>0.92740814276224259</v>
      </c>
      <c r="W211" s="22">
        <f>IFERROR((('Total emission (ktCO2 per y)'!I211-'Total emission (ktCO2 per y)'!W211)/'Total emission (ktCO2 per y)'!I211),0)</f>
        <v>0</v>
      </c>
      <c r="X211" s="22">
        <f>IFERROR((('Total emission (ktCO2 per y)'!J211-'Total emission (ktCO2 per y)'!X211)/'Total emission (ktCO2 per y)'!J211),0)</f>
        <v>0</v>
      </c>
      <c r="Y211" s="22">
        <f>IFERROR((('Total emission (ktCO2 per y)'!K211-'Total emission (ktCO2 per y)'!Y211)/'Total emission (ktCO2 per y)'!K211),0)</f>
        <v>0</v>
      </c>
      <c r="Z211" s="22">
        <f>IFERROR((('Total emission (ktCO2 per y)'!L211-'Total emission (ktCO2 per y)'!Z211)/'Total emission (ktCO2 per y)'!L211),0)</f>
        <v>0</v>
      </c>
    </row>
    <row r="212" spans="1:26" x14ac:dyDescent="0.35">
      <c r="A212" s="5" t="s">
        <v>510</v>
      </c>
      <c r="B212" s="5">
        <v>3</v>
      </c>
      <c r="C212" s="5" t="s">
        <v>456</v>
      </c>
      <c r="D212" s="5" t="s">
        <v>511</v>
      </c>
      <c r="E212" s="5" t="s">
        <v>511</v>
      </c>
      <c r="F212" s="12">
        <f>IFERROR(('Total emission (ktCO2 per y)'!F212-'Total emission (ktCO2 per y)'!F212)/'Total emission (ktCO2 per y)'!F212,0)</f>
        <v>0</v>
      </c>
      <c r="G212" s="12">
        <f>IFERROR(('Total emission (ktCO2 per y)'!G212-'Total emission (ktCO2 per y)'!G212)/'Total emission (ktCO2 per y)'!G212,0)</f>
        <v>0</v>
      </c>
      <c r="H212" s="12">
        <f>IFERROR(('Total emission (ktCO2 per y)'!H212-'Total emission (ktCO2 per y)'!H212)/'Total emission (ktCO2 per y)'!H212,0)</f>
        <v>0</v>
      </c>
      <c r="I212" s="12">
        <f>IFERROR(('Total emission (ktCO2 per y)'!I212-'Total emission (ktCO2 per y)'!I212)/'Total emission (ktCO2 per y)'!I212,0)</f>
        <v>0</v>
      </c>
      <c r="J212" s="12">
        <f>IFERROR(('Total emission (ktCO2 per y)'!J212-'Total emission (ktCO2 per y)'!J212)/'Total emission (ktCO2 per y)'!J212,0)</f>
        <v>0</v>
      </c>
      <c r="K212" s="12">
        <f>IFERROR(('Total emission (ktCO2 per y)'!K212-'Total emission (ktCO2 per y)'!K212)/'Total emission (ktCO2 per y)'!K212,0)</f>
        <v>0</v>
      </c>
      <c r="L212" s="12">
        <f>IFERROR(('Total emission (ktCO2 per y)'!L212-'Total emission (ktCO2 per y)'!L212)/'Total emission (ktCO2 per y)'!L212,0)</f>
        <v>0</v>
      </c>
      <c r="M212" s="21">
        <f>IFERROR((('Total emission (ktCO2 per y)'!F212-'Total emission (ktCO2 per y)'!M212)/'Total emission (ktCO2 per y)'!F212),0)</f>
        <v>0.14046743734426659</v>
      </c>
      <c r="N212" s="21">
        <f>IFERROR((('Total emission (ktCO2 per y)'!G212-'Total emission (ktCO2 per y)'!N212)/'Total emission (ktCO2 per y)'!G212),0)</f>
        <v>0</v>
      </c>
      <c r="O212" s="21">
        <f>IFERROR((('Total emission (ktCO2 per y)'!H212-'Total emission (ktCO2 per y)'!O212)/'Total emission (ktCO2 per y)'!H212),0)</f>
        <v>0.14046743734426659</v>
      </c>
      <c r="P212" s="21">
        <f>IFERROR((('Total emission (ktCO2 per y)'!I212-'Total emission (ktCO2 per y)'!P212)/'Total emission (ktCO2 per y)'!I212),0)</f>
        <v>0</v>
      </c>
      <c r="Q212" s="21">
        <f>IFERROR((('Total emission (ktCO2 per y)'!J212-'Total emission (ktCO2 per y)'!Q212)/'Total emission (ktCO2 per y)'!J212),0)</f>
        <v>0</v>
      </c>
      <c r="R212" s="21">
        <f>IFERROR((('Total emission (ktCO2 per y)'!K212-'Total emission (ktCO2 per y)'!R212)/'Total emission (ktCO2 per y)'!K212),0)</f>
        <v>0</v>
      </c>
      <c r="S212" s="21">
        <f>IFERROR((('Total emission (ktCO2 per y)'!L212-'Total emission (ktCO2 per y)'!S212)/'Total emission (ktCO2 per y)'!L212),0)</f>
        <v>0</v>
      </c>
      <c r="T212" s="22">
        <f>IFERROR((('Total emission (ktCO2 per y)'!F212-'Total emission (ktCO2 per y)'!T212)/'Total emission (ktCO2 per y)'!F212),0)</f>
        <v>0.92740814273721317</v>
      </c>
      <c r="U212" s="22">
        <f>IFERROR((('Total emission (ktCO2 per y)'!G212-'Total emission (ktCO2 per y)'!U212)/'Total emission (ktCO2 per y)'!G212),0)</f>
        <v>0</v>
      </c>
      <c r="V212" s="22">
        <f>IFERROR((('Total emission (ktCO2 per y)'!H212-'Total emission (ktCO2 per y)'!V212)/'Total emission (ktCO2 per y)'!H212),0)</f>
        <v>0.92740814273721317</v>
      </c>
      <c r="W212" s="22">
        <f>IFERROR((('Total emission (ktCO2 per y)'!I212-'Total emission (ktCO2 per y)'!W212)/'Total emission (ktCO2 per y)'!I212),0)</f>
        <v>0</v>
      </c>
      <c r="X212" s="22">
        <f>IFERROR((('Total emission (ktCO2 per y)'!J212-'Total emission (ktCO2 per y)'!X212)/'Total emission (ktCO2 per y)'!J212),0)</f>
        <v>0</v>
      </c>
      <c r="Y212" s="22">
        <f>IFERROR((('Total emission (ktCO2 per y)'!K212-'Total emission (ktCO2 per y)'!Y212)/'Total emission (ktCO2 per y)'!K212),0)</f>
        <v>0</v>
      </c>
      <c r="Z212" s="22">
        <f>IFERROR((('Total emission (ktCO2 per y)'!L212-'Total emission (ktCO2 per y)'!Z212)/'Total emission (ktCO2 per y)'!L212),0)</f>
        <v>0</v>
      </c>
    </row>
    <row r="213" spans="1:26" x14ac:dyDescent="0.35">
      <c r="A213" s="5" t="s">
        <v>512</v>
      </c>
      <c r="B213" s="5">
        <v>3</v>
      </c>
      <c r="C213" s="5" t="s">
        <v>456</v>
      </c>
      <c r="D213" s="5" t="s">
        <v>513</v>
      </c>
      <c r="E213" s="5" t="s">
        <v>513</v>
      </c>
      <c r="F213" s="12">
        <f>IFERROR(('Total emission (ktCO2 per y)'!F213-'Total emission (ktCO2 per y)'!F213)/'Total emission (ktCO2 per y)'!F213,0)</f>
        <v>0</v>
      </c>
      <c r="G213" s="12">
        <f>IFERROR(('Total emission (ktCO2 per y)'!G213-'Total emission (ktCO2 per y)'!G213)/'Total emission (ktCO2 per y)'!G213,0)</f>
        <v>0</v>
      </c>
      <c r="H213" s="12">
        <f>IFERROR(('Total emission (ktCO2 per y)'!H213-'Total emission (ktCO2 per y)'!H213)/'Total emission (ktCO2 per y)'!H213,0)</f>
        <v>0</v>
      </c>
      <c r="I213" s="12">
        <f>IFERROR(('Total emission (ktCO2 per y)'!I213-'Total emission (ktCO2 per y)'!I213)/'Total emission (ktCO2 per y)'!I213,0)</f>
        <v>0</v>
      </c>
      <c r="J213" s="12">
        <f>IFERROR(('Total emission (ktCO2 per y)'!J213-'Total emission (ktCO2 per y)'!J213)/'Total emission (ktCO2 per y)'!J213,0)</f>
        <v>0</v>
      </c>
      <c r="K213" s="12">
        <f>IFERROR(('Total emission (ktCO2 per y)'!K213-'Total emission (ktCO2 per y)'!K213)/'Total emission (ktCO2 per y)'!K213,0)</f>
        <v>0</v>
      </c>
      <c r="L213" s="12">
        <f>IFERROR(('Total emission (ktCO2 per y)'!L213-'Total emission (ktCO2 per y)'!L213)/'Total emission (ktCO2 per y)'!L213,0)</f>
        <v>0</v>
      </c>
      <c r="M213" s="21">
        <f>IFERROR((('Total emission (ktCO2 per y)'!F213-'Total emission (ktCO2 per y)'!M213)/'Total emission (ktCO2 per y)'!F213),0)</f>
        <v>0.21306288450797964</v>
      </c>
      <c r="N213" s="21">
        <f>IFERROR((('Total emission (ktCO2 per y)'!G213-'Total emission (ktCO2 per y)'!N213)/'Total emission (ktCO2 per y)'!G213),0)</f>
        <v>0.32123343317732328</v>
      </c>
      <c r="O213" s="21">
        <f>IFERROR((('Total emission (ktCO2 per y)'!H213-'Total emission (ktCO2 per y)'!O213)/'Total emission (ktCO2 per y)'!H213),0)</f>
        <v>0.14046743714914825</v>
      </c>
      <c r="P213" s="21">
        <f>IFERROR((('Total emission (ktCO2 per y)'!I213-'Total emission (ktCO2 per y)'!P213)/'Total emission (ktCO2 per y)'!I213),0)</f>
        <v>0</v>
      </c>
      <c r="Q213" s="21">
        <f>IFERROR((('Total emission (ktCO2 per y)'!J213-'Total emission (ktCO2 per y)'!Q213)/'Total emission (ktCO2 per y)'!J213),0)</f>
        <v>0.21710430638696754</v>
      </c>
      <c r="R213" s="21">
        <f>IFERROR((('Total emission (ktCO2 per y)'!K213-'Total emission (ktCO2 per y)'!R213)/'Total emission (ktCO2 per y)'!K213),0)</f>
        <v>0</v>
      </c>
      <c r="S213" s="21">
        <f>IFERROR((('Total emission (ktCO2 per y)'!L213-'Total emission (ktCO2 per y)'!S213)/'Total emission (ktCO2 per y)'!L213),0)</f>
        <v>0.18288119883415374</v>
      </c>
      <c r="T213" s="22">
        <f>IFERROR((('Total emission (ktCO2 per y)'!F213-'Total emission (ktCO2 per y)'!T213)/'Total emission (ktCO2 per y)'!F213),0)</f>
        <v>0.85185147081789858</v>
      </c>
      <c r="U213" s="22">
        <f>IFERROR((('Total emission (ktCO2 per y)'!G213-'Total emission (ktCO2 per y)'!U213)/'Total emission (ktCO2 per y)'!G213),0)</f>
        <v>0.6694539569482113</v>
      </c>
      <c r="V213" s="22">
        <f>IFERROR((('Total emission (ktCO2 per y)'!H213-'Total emission (ktCO2 per y)'!V213)/'Total emission (ktCO2 per y)'!H213),0)</f>
        <v>0.92740814273241401</v>
      </c>
      <c r="W213" s="22">
        <f>IFERROR((('Total emission (ktCO2 per y)'!I213-'Total emission (ktCO2 per y)'!W213)/'Total emission (ktCO2 per y)'!I213),0)</f>
        <v>0</v>
      </c>
      <c r="X213" s="22">
        <f>IFERROR((('Total emission (ktCO2 per y)'!J213-'Total emission (ktCO2 per y)'!X213)/'Total emission (ktCO2 per y)'!J213),0)</f>
        <v>0.85142556965257743</v>
      </c>
      <c r="Y213" s="22">
        <f>IFERROR((('Total emission (ktCO2 per y)'!K213-'Total emission (ktCO2 per y)'!Y213)/'Total emission (ktCO2 per y)'!K213),0)</f>
        <v>0</v>
      </c>
      <c r="Z213" s="22">
        <f>IFERROR((('Total emission (ktCO2 per y)'!L213-'Total emission (ktCO2 per y)'!Z213)/'Total emission (ktCO2 per y)'!L213),0)</f>
        <v>0.77739229425142953</v>
      </c>
    </row>
    <row r="214" spans="1:26" x14ac:dyDescent="0.35">
      <c r="A214" s="5" t="s">
        <v>514</v>
      </c>
      <c r="B214" s="5">
        <v>3</v>
      </c>
      <c r="C214" s="5" t="s">
        <v>456</v>
      </c>
      <c r="D214" s="5" t="s">
        <v>515</v>
      </c>
      <c r="E214" s="5" t="s">
        <v>515</v>
      </c>
      <c r="F214" s="12">
        <f>IFERROR(('Total emission (ktCO2 per y)'!F214-'Total emission (ktCO2 per y)'!F214)/'Total emission (ktCO2 per y)'!F214,0)</f>
        <v>0</v>
      </c>
      <c r="G214" s="12">
        <f>IFERROR(('Total emission (ktCO2 per y)'!G214-'Total emission (ktCO2 per y)'!G214)/'Total emission (ktCO2 per y)'!G214,0)</f>
        <v>0</v>
      </c>
      <c r="H214" s="12">
        <f>IFERROR(('Total emission (ktCO2 per y)'!H214-'Total emission (ktCO2 per y)'!H214)/'Total emission (ktCO2 per y)'!H214,0)</f>
        <v>0</v>
      </c>
      <c r="I214" s="12">
        <f>IFERROR(('Total emission (ktCO2 per y)'!I214-'Total emission (ktCO2 per y)'!I214)/'Total emission (ktCO2 per y)'!I214,0)</f>
        <v>0</v>
      </c>
      <c r="J214" s="12">
        <f>IFERROR(('Total emission (ktCO2 per y)'!J214-'Total emission (ktCO2 per y)'!J214)/'Total emission (ktCO2 per y)'!J214,0)</f>
        <v>0</v>
      </c>
      <c r="K214" s="12">
        <f>IFERROR(('Total emission (ktCO2 per y)'!K214-'Total emission (ktCO2 per y)'!K214)/'Total emission (ktCO2 per y)'!K214,0)</f>
        <v>0</v>
      </c>
      <c r="L214" s="12">
        <f>IFERROR(('Total emission (ktCO2 per y)'!L214-'Total emission (ktCO2 per y)'!L214)/'Total emission (ktCO2 per y)'!L214,0)</f>
        <v>0</v>
      </c>
      <c r="M214" s="21">
        <f>IFERROR((('Total emission (ktCO2 per y)'!F214-'Total emission (ktCO2 per y)'!M214)/'Total emission (ktCO2 per y)'!F214),0)</f>
        <v>0.14046743735017508</v>
      </c>
      <c r="N214" s="21">
        <f>IFERROR((('Total emission (ktCO2 per y)'!G214-'Total emission (ktCO2 per y)'!N214)/'Total emission (ktCO2 per y)'!G214),0)</f>
        <v>0</v>
      </c>
      <c r="O214" s="21">
        <f>IFERROR((('Total emission (ktCO2 per y)'!H214-'Total emission (ktCO2 per y)'!O214)/'Total emission (ktCO2 per y)'!H214),0)</f>
        <v>0.14046743735017508</v>
      </c>
      <c r="P214" s="21">
        <f>IFERROR((('Total emission (ktCO2 per y)'!I214-'Total emission (ktCO2 per y)'!P214)/'Total emission (ktCO2 per y)'!I214),0)</f>
        <v>0</v>
      </c>
      <c r="Q214" s="21">
        <f>IFERROR((('Total emission (ktCO2 per y)'!J214-'Total emission (ktCO2 per y)'!Q214)/'Total emission (ktCO2 per y)'!J214),0)</f>
        <v>0</v>
      </c>
      <c r="R214" s="21">
        <f>IFERROR((('Total emission (ktCO2 per y)'!K214-'Total emission (ktCO2 per y)'!R214)/'Total emission (ktCO2 per y)'!K214),0)</f>
        <v>0</v>
      </c>
      <c r="S214" s="21">
        <f>IFERROR((('Total emission (ktCO2 per y)'!L214-'Total emission (ktCO2 per y)'!S214)/'Total emission (ktCO2 per y)'!L214),0)</f>
        <v>0</v>
      </c>
      <c r="T214" s="22">
        <f>IFERROR((('Total emission (ktCO2 per y)'!F214-'Total emission (ktCO2 per y)'!T214)/'Total emission (ktCO2 per y)'!F214),0)</f>
        <v>0.92740814274267203</v>
      </c>
      <c r="U214" s="22">
        <f>IFERROR((('Total emission (ktCO2 per y)'!G214-'Total emission (ktCO2 per y)'!U214)/'Total emission (ktCO2 per y)'!G214),0)</f>
        <v>0</v>
      </c>
      <c r="V214" s="22">
        <f>IFERROR((('Total emission (ktCO2 per y)'!H214-'Total emission (ktCO2 per y)'!V214)/'Total emission (ktCO2 per y)'!H214),0)</f>
        <v>0.92740814274267203</v>
      </c>
      <c r="W214" s="22">
        <f>IFERROR((('Total emission (ktCO2 per y)'!I214-'Total emission (ktCO2 per y)'!W214)/'Total emission (ktCO2 per y)'!I214),0)</f>
        <v>0</v>
      </c>
      <c r="X214" s="22">
        <f>IFERROR((('Total emission (ktCO2 per y)'!J214-'Total emission (ktCO2 per y)'!X214)/'Total emission (ktCO2 per y)'!J214),0)</f>
        <v>0</v>
      </c>
      <c r="Y214" s="22">
        <f>IFERROR((('Total emission (ktCO2 per y)'!K214-'Total emission (ktCO2 per y)'!Y214)/'Total emission (ktCO2 per y)'!K214),0)</f>
        <v>0</v>
      </c>
      <c r="Z214" s="22">
        <f>IFERROR((('Total emission (ktCO2 per y)'!L214-'Total emission (ktCO2 per y)'!Z214)/'Total emission (ktCO2 per y)'!L214),0)</f>
        <v>0</v>
      </c>
    </row>
    <row r="215" spans="1:26" x14ac:dyDescent="0.35">
      <c r="A215" s="5" t="s">
        <v>516</v>
      </c>
      <c r="B215" s="5">
        <v>3</v>
      </c>
      <c r="C215" s="5" t="s">
        <v>456</v>
      </c>
      <c r="D215" s="5" t="s">
        <v>517</v>
      </c>
      <c r="E215" s="5" t="s">
        <v>517</v>
      </c>
      <c r="F215" s="12">
        <f>IFERROR(('Total emission (ktCO2 per y)'!F215-'Total emission (ktCO2 per y)'!F215)/'Total emission (ktCO2 per y)'!F215,0)</f>
        <v>0</v>
      </c>
      <c r="G215" s="12">
        <f>IFERROR(('Total emission (ktCO2 per y)'!G215-'Total emission (ktCO2 per y)'!G215)/'Total emission (ktCO2 per y)'!G215,0)</f>
        <v>0</v>
      </c>
      <c r="H215" s="12">
        <f>IFERROR(('Total emission (ktCO2 per y)'!H215-'Total emission (ktCO2 per y)'!H215)/'Total emission (ktCO2 per y)'!H215,0)</f>
        <v>0</v>
      </c>
      <c r="I215" s="12">
        <f>IFERROR(('Total emission (ktCO2 per y)'!I215-'Total emission (ktCO2 per y)'!I215)/'Total emission (ktCO2 per y)'!I215,0)</f>
        <v>0</v>
      </c>
      <c r="J215" s="12">
        <f>IFERROR(('Total emission (ktCO2 per y)'!J215-'Total emission (ktCO2 per y)'!J215)/'Total emission (ktCO2 per y)'!J215,0)</f>
        <v>0</v>
      </c>
      <c r="K215" s="12">
        <f>IFERROR(('Total emission (ktCO2 per y)'!K215-'Total emission (ktCO2 per y)'!K215)/'Total emission (ktCO2 per y)'!K215,0)</f>
        <v>0</v>
      </c>
      <c r="L215" s="12">
        <f>IFERROR(('Total emission (ktCO2 per y)'!L215-'Total emission (ktCO2 per y)'!L215)/'Total emission (ktCO2 per y)'!L215,0)</f>
        <v>0</v>
      </c>
      <c r="M215" s="21">
        <f>IFERROR((('Total emission (ktCO2 per y)'!F215-'Total emission (ktCO2 per y)'!M215)/'Total emission (ktCO2 per y)'!F215),0)</f>
        <v>0.23520654508365318</v>
      </c>
      <c r="N215" s="21">
        <f>IFERROR((('Total emission (ktCO2 per y)'!G215-'Total emission (ktCO2 per y)'!N215)/'Total emission (ktCO2 per y)'!G215),0)</f>
        <v>0</v>
      </c>
      <c r="O215" s="21">
        <f>IFERROR((('Total emission (ktCO2 per y)'!H215-'Total emission (ktCO2 per y)'!O215)/'Total emission (ktCO2 per y)'!H215),0)</f>
        <v>0.1404674370749989</v>
      </c>
      <c r="P215" s="21">
        <f>IFERROR((('Total emission (ktCO2 per y)'!I215-'Total emission (ktCO2 per y)'!P215)/'Total emission (ktCO2 per y)'!I215),0)</f>
        <v>0</v>
      </c>
      <c r="Q215" s="21">
        <f>IFERROR((('Total emission (ktCO2 per y)'!J215-'Total emission (ktCO2 per y)'!Q215)/'Total emission (ktCO2 per y)'!J215),0)</f>
        <v>0.21710430661139951</v>
      </c>
      <c r="R215" s="21">
        <f>IFERROR((('Total emission (ktCO2 per y)'!K215-'Total emission (ktCO2 per y)'!R215)/'Total emission (ktCO2 per y)'!K215),0)</f>
        <v>0.29469022398715755</v>
      </c>
      <c r="S215" s="21">
        <f>IFERROR((('Total emission (ktCO2 per y)'!L215-'Total emission (ktCO2 per y)'!S215)/'Total emission (ktCO2 per y)'!L215),0)</f>
        <v>0.26866274182736105</v>
      </c>
      <c r="T215" s="22">
        <f>IFERROR((('Total emission (ktCO2 per y)'!F215-'Total emission (ktCO2 per y)'!T215)/'Total emission (ktCO2 per y)'!F215),0)</f>
        <v>0.89159625353366034</v>
      </c>
      <c r="U215" s="22">
        <f>IFERROR((('Total emission (ktCO2 per y)'!G215-'Total emission (ktCO2 per y)'!U215)/'Total emission (ktCO2 per y)'!G215),0)</f>
        <v>0</v>
      </c>
      <c r="V215" s="22">
        <f>IFERROR((('Total emission (ktCO2 per y)'!H215-'Total emission (ktCO2 per y)'!V215)/'Total emission (ktCO2 per y)'!H215),0)</f>
        <v>0.9274081427374401</v>
      </c>
      <c r="W215" s="22">
        <f>IFERROR((('Total emission (ktCO2 per y)'!I215-'Total emission (ktCO2 per y)'!W215)/'Total emission (ktCO2 per y)'!I215),0)</f>
        <v>0</v>
      </c>
      <c r="X215" s="22">
        <f>IFERROR((('Total emission (ktCO2 per y)'!J215-'Total emission (ktCO2 per y)'!X215)/'Total emission (ktCO2 per y)'!J215),0)</f>
        <v>0.85142556964190785</v>
      </c>
      <c r="Y215" s="22">
        <f>IFERROR((('Total emission (ktCO2 per y)'!K215-'Total emission (ktCO2 per y)'!Y215)/'Total emission (ktCO2 per y)'!K215),0)</f>
        <v>0.94336297787094892</v>
      </c>
      <c r="Z215" s="22">
        <f>IFERROR((('Total emission (ktCO2 per y)'!L215-'Total emission (ktCO2 per y)'!Z215)/'Total emission (ktCO2 per y)'!L215),0)</f>
        <v>0.93179786103463125</v>
      </c>
    </row>
    <row r="216" spans="1:26" x14ac:dyDescent="0.35">
      <c r="A216" s="5" t="s">
        <v>518</v>
      </c>
      <c r="B216" s="5">
        <v>3</v>
      </c>
      <c r="C216" s="5" t="s">
        <v>456</v>
      </c>
      <c r="D216" s="5" t="s">
        <v>519</v>
      </c>
      <c r="E216" s="5" t="s">
        <v>519</v>
      </c>
      <c r="F216" s="12">
        <f>IFERROR(('Total emission (ktCO2 per y)'!F216-'Total emission (ktCO2 per y)'!F216)/'Total emission (ktCO2 per y)'!F216,0)</f>
        <v>0</v>
      </c>
      <c r="G216" s="12">
        <f>IFERROR(('Total emission (ktCO2 per y)'!G216-'Total emission (ktCO2 per y)'!G216)/'Total emission (ktCO2 per y)'!G216,0)</f>
        <v>0</v>
      </c>
      <c r="H216" s="12">
        <f>IFERROR(('Total emission (ktCO2 per y)'!H216-'Total emission (ktCO2 per y)'!H216)/'Total emission (ktCO2 per y)'!H216,0)</f>
        <v>0</v>
      </c>
      <c r="I216" s="12">
        <f>IFERROR(('Total emission (ktCO2 per y)'!I216-'Total emission (ktCO2 per y)'!I216)/'Total emission (ktCO2 per y)'!I216,0)</f>
        <v>0</v>
      </c>
      <c r="J216" s="12">
        <f>IFERROR(('Total emission (ktCO2 per y)'!J216-'Total emission (ktCO2 per y)'!J216)/'Total emission (ktCO2 per y)'!J216,0)</f>
        <v>0</v>
      </c>
      <c r="K216" s="12">
        <f>IFERROR(('Total emission (ktCO2 per y)'!K216-'Total emission (ktCO2 per y)'!K216)/'Total emission (ktCO2 per y)'!K216,0)</f>
        <v>0</v>
      </c>
      <c r="L216" s="12">
        <f>IFERROR(('Total emission (ktCO2 per y)'!L216-'Total emission (ktCO2 per y)'!L216)/'Total emission (ktCO2 per y)'!L216,0)</f>
        <v>0</v>
      </c>
      <c r="M216" s="21">
        <f>IFERROR((('Total emission (ktCO2 per y)'!F216-'Total emission (ktCO2 per y)'!M216)/'Total emission (ktCO2 per y)'!F216),0)</f>
        <v>0.14046743732827321</v>
      </c>
      <c r="N216" s="21">
        <f>IFERROR((('Total emission (ktCO2 per y)'!G216-'Total emission (ktCO2 per y)'!N216)/'Total emission (ktCO2 per y)'!G216),0)</f>
        <v>0</v>
      </c>
      <c r="O216" s="21">
        <f>IFERROR((('Total emission (ktCO2 per y)'!H216-'Total emission (ktCO2 per y)'!O216)/'Total emission (ktCO2 per y)'!H216),0)</f>
        <v>0.14046743732827321</v>
      </c>
      <c r="P216" s="21">
        <f>IFERROR((('Total emission (ktCO2 per y)'!I216-'Total emission (ktCO2 per y)'!P216)/'Total emission (ktCO2 per y)'!I216),0)</f>
        <v>0</v>
      </c>
      <c r="Q216" s="21">
        <f>IFERROR((('Total emission (ktCO2 per y)'!J216-'Total emission (ktCO2 per y)'!Q216)/'Total emission (ktCO2 per y)'!J216),0)</f>
        <v>0</v>
      </c>
      <c r="R216" s="21">
        <f>IFERROR((('Total emission (ktCO2 per y)'!K216-'Total emission (ktCO2 per y)'!R216)/'Total emission (ktCO2 per y)'!K216),0)</f>
        <v>0</v>
      </c>
      <c r="S216" s="21">
        <f>IFERROR((('Total emission (ktCO2 per y)'!L216-'Total emission (ktCO2 per y)'!S216)/'Total emission (ktCO2 per y)'!L216),0)</f>
        <v>0</v>
      </c>
      <c r="T216" s="22">
        <f>IFERROR((('Total emission (ktCO2 per y)'!F216-'Total emission (ktCO2 per y)'!T216)/'Total emission (ktCO2 per y)'!F216),0)</f>
        <v>0.92740814273820205</v>
      </c>
      <c r="U216" s="22">
        <f>IFERROR((('Total emission (ktCO2 per y)'!G216-'Total emission (ktCO2 per y)'!U216)/'Total emission (ktCO2 per y)'!G216),0)</f>
        <v>0</v>
      </c>
      <c r="V216" s="22">
        <f>IFERROR((('Total emission (ktCO2 per y)'!H216-'Total emission (ktCO2 per y)'!V216)/'Total emission (ktCO2 per y)'!H216),0)</f>
        <v>0.92740814273820205</v>
      </c>
      <c r="W216" s="22">
        <f>IFERROR((('Total emission (ktCO2 per y)'!I216-'Total emission (ktCO2 per y)'!W216)/'Total emission (ktCO2 per y)'!I216),0)</f>
        <v>0</v>
      </c>
      <c r="X216" s="22">
        <f>IFERROR((('Total emission (ktCO2 per y)'!J216-'Total emission (ktCO2 per y)'!X216)/'Total emission (ktCO2 per y)'!J216),0)</f>
        <v>0</v>
      </c>
      <c r="Y216" s="22">
        <f>IFERROR((('Total emission (ktCO2 per y)'!K216-'Total emission (ktCO2 per y)'!Y216)/'Total emission (ktCO2 per y)'!K216),0)</f>
        <v>0</v>
      </c>
      <c r="Z216" s="22">
        <f>IFERROR((('Total emission (ktCO2 per y)'!L216-'Total emission (ktCO2 per y)'!Z216)/'Total emission (ktCO2 per y)'!L216),0)</f>
        <v>0</v>
      </c>
    </row>
    <row r="217" spans="1:26" x14ac:dyDescent="0.35">
      <c r="A217" s="5" t="s">
        <v>520</v>
      </c>
      <c r="B217" s="5">
        <v>3</v>
      </c>
      <c r="C217" s="5" t="s">
        <v>456</v>
      </c>
      <c r="D217" s="5" t="s">
        <v>521</v>
      </c>
      <c r="E217" s="5" t="s">
        <v>521</v>
      </c>
      <c r="F217" s="12">
        <f>IFERROR(('Total emission (ktCO2 per y)'!F217-'Total emission (ktCO2 per y)'!F217)/'Total emission (ktCO2 per y)'!F217,0)</f>
        <v>0</v>
      </c>
      <c r="G217" s="12">
        <f>IFERROR(('Total emission (ktCO2 per y)'!G217-'Total emission (ktCO2 per y)'!G217)/'Total emission (ktCO2 per y)'!G217,0)</f>
        <v>0</v>
      </c>
      <c r="H217" s="12">
        <f>IFERROR(('Total emission (ktCO2 per y)'!H217-'Total emission (ktCO2 per y)'!H217)/'Total emission (ktCO2 per y)'!H217,0)</f>
        <v>0</v>
      </c>
      <c r="I217" s="12">
        <f>IFERROR(('Total emission (ktCO2 per y)'!I217-'Total emission (ktCO2 per y)'!I217)/'Total emission (ktCO2 per y)'!I217,0)</f>
        <v>0</v>
      </c>
      <c r="J217" s="12">
        <f>IFERROR(('Total emission (ktCO2 per y)'!J217-'Total emission (ktCO2 per y)'!J217)/'Total emission (ktCO2 per y)'!J217,0)</f>
        <v>0</v>
      </c>
      <c r="K217" s="12">
        <f>IFERROR(('Total emission (ktCO2 per y)'!K217-'Total emission (ktCO2 per y)'!K217)/'Total emission (ktCO2 per y)'!K217,0)</f>
        <v>0</v>
      </c>
      <c r="L217" s="12">
        <f>IFERROR(('Total emission (ktCO2 per y)'!L217-'Total emission (ktCO2 per y)'!L217)/'Total emission (ktCO2 per y)'!L217,0)</f>
        <v>0</v>
      </c>
      <c r="M217" s="21">
        <f>IFERROR((('Total emission (ktCO2 per y)'!F217-'Total emission (ktCO2 per y)'!M217)/'Total emission (ktCO2 per y)'!F217),0)</f>
        <v>0.17057849750220144</v>
      </c>
      <c r="N217" s="21">
        <f>IFERROR((('Total emission (ktCO2 per y)'!G217-'Total emission (ktCO2 per y)'!N217)/'Total emission (ktCO2 per y)'!G217),0)</f>
        <v>0.32123343341309207</v>
      </c>
      <c r="O217" s="21">
        <f>IFERROR((('Total emission (ktCO2 per y)'!H217-'Total emission (ktCO2 per y)'!O217)/'Total emission (ktCO2 per y)'!H217),0)</f>
        <v>0.14046743727375519</v>
      </c>
      <c r="P217" s="21">
        <f>IFERROR((('Total emission (ktCO2 per y)'!I217-'Total emission (ktCO2 per y)'!P217)/'Total emission (ktCO2 per y)'!I217),0)</f>
        <v>0.17318315587150368</v>
      </c>
      <c r="Q217" s="21">
        <f>IFERROR((('Total emission (ktCO2 per y)'!J217-'Total emission (ktCO2 per y)'!Q217)/'Total emission (ktCO2 per y)'!J217),0)</f>
        <v>0</v>
      </c>
      <c r="R217" s="21">
        <f>IFERROR((('Total emission (ktCO2 per y)'!K217-'Total emission (ktCO2 per y)'!R217)/'Total emission (ktCO2 per y)'!K217),0)</f>
        <v>0</v>
      </c>
      <c r="S217" s="21">
        <f>IFERROR((('Total emission (ktCO2 per y)'!L217-'Total emission (ktCO2 per y)'!S217)/'Total emission (ktCO2 per y)'!L217),0)</f>
        <v>0</v>
      </c>
      <c r="T217" s="22">
        <f>IFERROR((('Total emission (ktCO2 per y)'!F217-'Total emission (ktCO2 per y)'!T217)/'Total emission (ktCO2 per y)'!F217),0)</f>
        <v>0.89498484484249874</v>
      </c>
      <c r="U217" s="22">
        <f>IFERROR((('Total emission (ktCO2 per y)'!G217-'Total emission (ktCO2 per y)'!U217)/'Total emission (ktCO2 per y)'!G217),0)</f>
        <v>0.66945395709659805</v>
      </c>
      <c r="V217" s="22">
        <f>IFERROR((('Total emission (ktCO2 per y)'!H217-'Total emission (ktCO2 per y)'!V217)/'Total emission (ktCO2 per y)'!H217),0)</f>
        <v>0.92740814273352479</v>
      </c>
      <c r="W217" s="22">
        <f>IFERROR((('Total emission (ktCO2 per y)'!I217-'Total emission (ktCO2 per y)'!W217)/'Total emission (ktCO2 per y)'!I217),0)</f>
        <v>0.92924477055270138</v>
      </c>
      <c r="X217" s="22">
        <f>IFERROR((('Total emission (ktCO2 per y)'!J217-'Total emission (ktCO2 per y)'!X217)/'Total emission (ktCO2 per y)'!J217),0)</f>
        <v>0</v>
      </c>
      <c r="Y217" s="22">
        <f>IFERROR((('Total emission (ktCO2 per y)'!K217-'Total emission (ktCO2 per y)'!Y217)/'Total emission (ktCO2 per y)'!K217),0)</f>
        <v>0</v>
      </c>
      <c r="Z217" s="22">
        <f>IFERROR((('Total emission (ktCO2 per y)'!L217-'Total emission (ktCO2 per y)'!Z217)/'Total emission (ktCO2 per y)'!L217),0)</f>
        <v>0</v>
      </c>
    </row>
    <row r="218" spans="1:26" x14ac:dyDescent="0.35">
      <c r="A218" s="5" t="s">
        <v>522</v>
      </c>
      <c r="B218" s="5">
        <v>3</v>
      </c>
      <c r="C218" s="5" t="s">
        <v>456</v>
      </c>
      <c r="D218" s="5" t="s">
        <v>523</v>
      </c>
      <c r="E218" s="5" t="s">
        <v>523</v>
      </c>
      <c r="F218" s="12">
        <f>IFERROR(('Total emission (ktCO2 per y)'!F218-'Total emission (ktCO2 per y)'!F218)/'Total emission (ktCO2 per y)'!F218,0)</f>
        <v>0</v>
      </c>
      <c r="G218" s="12">
        <f>IFERROR(('Total emission (ktCO2 per y)'!G218-'Total emission (ktCO2 per y)'!G218)/'Total emission (ktCO2 per y)'!G218,0)</f>
        <v>0</v>
      </c>
      <c r="H218" s="12">
        <f>IFERROR(('Total emission (ktCO2 per y)'!H218-'Total emission (ktCO2 per y)'!H218)/'Total emission (ktCO2 per y)'!H218,0)</f>
        <v>0</v>
      </c>
      <c r="I218" s="12">
        <f>IFERROR(('Total emission (ktCO2 per y)'!I218-'Total emission (ktCO2 per y)'!I218)/'Total emission (ktCO2 per y)'!I218,0)</f>
        <v>0</v>
      </c>
      <c r="J218" s="12">
        <f>IFERROR(('Total emission (ktCO2 per y)'!J218-'Total emission (ktCO2 per y)'!J218)/'Total emission (ktCO2 per y)'!J218,0)</f>
        <v>0</v>
      </c>
      <c r="K218" s="12">
        <f>IFERROR(('Total emission (ktCO2 per y)'!K218-'Total emission (ktCO2 per y)'!K218)/'Total emission (ktCO2 per y)'!K218,0)</f>
        <v>0</v>
      </c>
      <c r="L218" s="12">
        <f>IFERROR(('Total emission (ktCO2 per y)'!L218-'Total emission (ktCO2 per y)'!L218)/'Total emission (ktCO2 per y)'!L218,0)</f>
        <v>0</v>
      </c>
      <c r="M218" s="21">
        <f>IFERROR((('Total emission (ktCO2 per y)'!F218-'Total emission (ktCO2 per y)'!M218)/'Total emission (ktCO2 per y)'!F218),0)</f>
        <v>0.2172002554408258</v>
      </c>
      <c r="N218" s="21">
        <f>IFERROR((('Total emission (ktCO2 per y)'!G218-'Total emission (ktCO2 per y)'!N218)/'Total emission (ktCO2 per y)'!G218),0)</f>
        <v>0</v>
      </c>
      <c r="O218" s="21">
        <f>IFERROR((('Total emission (ktCO2 per y)'!H218-'Total emission (ktCO2 per y)'!O218)/'Total emission (ktCO2 per y)'!H218),0)</f>
        <v>0</v>
      </c>
      <c r="P218" s="21">
        <f>IFERROR((('Total emission (ktCO2 per y)'!I218-'Total emission (ktCO2 per y)'!P218)/'Total emission (ktCO2 per y)'!I218),0)</f>
        <v>0</v>
      </c>
      <c r="Q218" s="21">
        <f>IFERROR((('Total emission (ktCO2 per y)'!J218-'Total emission (ktCO2 per y)'!Q218)/'Total emission (ktCO2 per y)'!J218),0)</f>
        <v>0.21710430628495309</v>
      </c>
      <c r="R218" s="21">
        <f>IFERROR((('Total emission (ktCO2 per y)'!K218-'Total emission (ktCO2 per y)'!R218)/'Total emission (ktCO2 per y)'!K218),0)</f>
        <v>0</v>
      </c>
      <c r="S218" s="21">
        <f>IFERROR((('Total emission (ktCO2 per y)'!L218-'Total emission (ktCO2 per y)'!S218)/'Total emission (ktCO2 per y)'!L218),0)</f>
        <v>0.39482388644013267</v>
      </c>
      <c r="T218" s="22">
        <f>IFERROR((('Total emission (ktCO2 per y)'!F218-'Total emission (ktCO2 per y)'!T218)/'Total emission (ktCO2 per y)'!F218),0)</f>
        <v>0.85149166524417119</v>
      </c>
      <c r="U218" s="22">
        <f>IFERROR((('Total emission (ktCO2 per y)'!G218-'Total emission (ktCO2 per y)'!U218)/'Total emission (ktCO2 per y)'!G218),0)</f>
        <v>0</v>
      </c>
      <c r="V218" s="22">
        <f>IFERROR((('Total emission (ktCO2 per y)'!H218-'Total emission (ktCO2 per y)'!V218)/'Total emission (ktCO2 per y)'!H218),0)</f>
        <v>0</v>
      </c>
      <c r="W218" s="22">
        <f>IFERROR((('Total emission (ktCO2 per y)'!I218-'Total emission (ktCO2 per y)'!W218)/'Total emission (ktCO2 per y)'!I218),0)</f>
        <v>0</v>
      </c>
      <c r="X218" s="22">
        <f>IFERROR((('Total emission (ktCO2 per y)'!J218-'Total emission (ktCO2 per y)'!X218)/'Total emission (ktCO2 per y)'!J218),0)</f>
        <v>0.85142556964216898</v>
      </c>
      <c r="Y218" s="22">
        <f>IFERROR((('Total emission (ktCO2 per y)'!K218-'Total emission (ktCO2 per y)'!Y218)/'Total emission (ktCO2 per y)'!K218),0)</f>
        <v>0</v>
      </c>
      <c r="Z218" s="22">
        <f>IFERROR((('Total emission (ktCO2 per y)'!L218-'Total emission (ktCO2 per y)'!Z218)/'Total emission (ktCO2 per y)'!L218),0)</f>
        <v>0.97384960277824939</v>
      </c>
    </row>
    <row r="219" spans="1:26" x14ac:dyDescent="0.35">
      <c r="A219" s="5" t="s">
        <v>524</v>
      </c>
      <c r="B219" s="5">
        <v>3</v>
      </c>
      <c r="C219" s="5" t="s">
        <v>456</v>
      </c>
      <c r="D219" s="5" t="s">
        <v>525</v>
      </c>
      <c r="E219" s="5" t="s">
        <v>525</v>
      </c>
      <c r="F219" s="12">
        <f>IFERROR(('Total emission (ktCO2 per y)'!F219-'Total emission (ktCO2 per y)'!F219)/'Total emission (ktCO2 per y)'!F219,0)</f>
        <v>0</v>
      </c>
      <c r="G219" s="12">
        <f>IFERROR(('Total emission (ktCO2 per y)'!G219-'Total emission (ktCO2 per y)'!G219)/'Total emission (ktCO2 per y)'!G219,0)</f>
        <v>0</v>
      </c>
      <c r="H219" s="12">
        <f>IFERROR(('Total emission (ktCO2 per y)'!H219-'Total emission (ktCO2 per y)'!H219)/'Total emission (ktCO2 per y)'!H219,0)</f>
        <v>0</v>
      </c>
      <c r="I219" s="12">
        <f>IFERROR(('Total emission (ktCO2 per y)'!I219-'Total emission (ktCO2 per y)'!I219)/'Total emission (ktCO2 per y)'!I219,0)</f>
        <v>0</v>
      </c>
      <c r="J219" s="12">
        <f>IFERROR(('Total emission (ktCO2 per y)'!J219-'Total emission (ktCO2 per y)'!J219)/'Total emission (ktCO2 per y)'!J219,0)</f>
        <v>0</v>
      </c>
      <c r="K219" s="12">
        <f>IFERROR(('Total emission (ktCO2 per y)'!K219-'Total emission (ktCO2 per y)'!K219)/'Total emission (ktCO2 per y)'!K219,0)</f>
        <v>0</v>
      </c>
      <c r="L219" s="12">
        <f>IFERROR(('Total emission (ktCO2 per y)'!L219-'Total emission (ktCO2 per y)'!L219)/'Total emission (ktCO2 per y)'!L219,0)</f>
        <v>0</v>
      </c>
      <c r="M219" s="21">
        <f>IFERROR((('Total emission (ktCO2 per y)'!F219-'Total emission (ktCO2 per y)'!M219)/'Total emission (ktCO2 per y)'!F219),0)</f>
        <v>0.21710430642423467</v>
      </c>
      <c r="N219" s="21">
        <f>IFERROR((('Total emission (ktCO2 per y)'!G219-'Total emission (ktCO2 per y)'!N219)/'Total emission (ktCO2 per y)'!G219),0)</f>
        <v>0</v>
      </c>
      <c r="O219" s="21">
        <f>IFERROR((('Total emission (ktCO2 per y)'!H219-'Total emission (ktCO2 per y)'!O219)/'Total emission (ktCO2 per y)'!H219),0)</f>
        <v>0</v>
      </c>
      <c r="P219" s="21">
        <f>IFERROR((('Total emission (ktCO2 per y)'!I219-'Total emission (ktCO2 per y)'!P219)/'Total emission (ktCO2 per y)'!I219),0)</f>
        <v>0</v>
      </c>
      <c r="Q219" s="21">
        <f>IFERROR((('Total emission (ktCO2 per y)'!J219-'Total emission (ktCO2 per y)'!Q219)/'Total emission (ktCO2 per y)'!J219),0)</f>
        <v>0.21710430642423467</v>
      </c>
      <c r="R219" s="21">
        <f>IFERROR((('Total emission (ktCO2 per y)'!K219-'Total emission (ktCO2 per y)'!R219)/'Total emission (ktCO2 per y)'!K219),0)</f>
        <v>0</v>
      </c>
      <c r="S219" s="21">
        <f>IFERROR((('Total emission (ktCO2 per y)'!L219-'Total emission (ktCO2 per y)'!S219)/'Total emission (ktCO2 per y)'!L219),0)</f>
        <v>0</v>
      </c>
      <c r="T219" s="22">
        <f>IFERROR((('Total emission (ktCO2 per y)'!F219-'Total emission (ktCO2 per y)'!T219)/'Total emission (ktCO2 per y)'!F219),0)</f>
        <v>0.85142556961372284</v>
      </c>
      <c r="U219" s="22">
        <f>IFERROR((('Total emission (ktCO2 per y)'!G219-'Total emission (ktCO2 per y)'!U219)/'Total emission (ktCO2 per y)'!G219),0)</f>
        <v>0</v>
      </c>
      <c r="V219" s="22">
        <f>IFERROR((('Total emission (ktCO2 per y)'!H219-'Total emission (ktCO2 per y)'!V219)/'Total emission (ktCO2 per y)'!H219),0)</f>
        <v>0</v>
      </c>
      <c r="W219" s="22">
        <f>IFERROR((('Total emission (ktCO2 per y)'!I219-'Total emission (ktCO2 per y)'!W219)/'Total emission (ktCO2 per y)'!I219),0)</f>
        <v>0</v>
      </c>
      <c r="X219" s="22">
        <f>IFERROR((('Total emission (ktCO2 per y)'!J219-'Total emission (ktCO2 per y)'!X219)/'Total emission (ktCO2 per y)'!J219),0)</f>
        <v>0.85142556961372284</v>
      </c>
      <c r="Y219" s="22">
        <f>IFERROR((('Total emission (ktCO2 per y)'!K219-'Total emission (ktCO2 per y)'!Y219)/'Total emission (ktCO2 per y)'!K219),0)</f>
        <v>0</v>
      </c>
      <c r="Z219" s="22">
        <f>IFERROR((('Total emission (ktCO2 per y)'!L219-'Total emission (ktCO2 per y)'!Z219)/'Total emission (ktCO2 per y)'!L219),0)</f>
        <v>0</v>
      </c>
    </row>
    <row r="220" spans="1:26" x14ac:dyDescent="0.35">
      <c r="A220" s="5" t="s">
        <v>526</v>
      </c>
      <c r="B220" s="5">
        <v>3</v>
      </c>
      <c r="C220" s="5" t="s">
        <v>527</v>
      </c>
      <c r="D220" s="5" t="s">
        <v>528</v>
      </c>
      <c r="E220" s="5" t="s">
        <v>528</v>
      </c>
      <c r="F220" s="12">
        <f>IFERROR(('Total emission (ktCO2 per y)'!F220-'Total emission (ktCO2 per y)'!F220)/'Total emission (ktCO2 per y)'!F220,0)</f>
        <v>0</v>
      </c>
      <c r="G220" s="12">
        <f>IFERROR(('Total emission (ktCO2 per y)'!G220-'Total emission (ktCO2 per y)'!G220)/'Total emission (ktCO2 per y)'!G220,0)</f>
        <v>0</v>
      </c>
      <c r="H220" s="12">
        <f>IFERROR(('Total emission (ktCO2 per y)'!H220-'Total emission (ktCO2 per y)'!H220)/'Total emission (ktCO2 per y)'!H220,0)</f>
        <v>0</v>
      </c>
      <c r="I220" s="12">
        <f>IFERROR(('Total emission (ktCO2 per y)'!I220-'Total emission (ktCO2 per y)'!I220)/'Total emission (ktCO2 per y)'!I220,0)</f>
        <v>0</v>
      </c>
      <c r="J220" s="12">
        <f>IFERROR(('Total emission (ktCO2 per y)'!J220-'Total emission (ktCO2 per y)'!J220)/'Total emission (ktCO2 per y)'!J220,0)</f>
        <v>0</v>
      </c>
      <c r="K220" s="12">
        <f>IFERROR(('Total emission (ktCO2 per y)'!K220-'Total emission (ktCO2 per y)'!K220)/'Total emission (ktCO2 per y)'!K220,0)</f>
        <v>0</v>
      </c>
      <c r="L220" s="12">
        <f>IFERROR(('Total emission (ktCO2 per y)'!L220-'Total emission (ktCO2 per y)'!L220)/'Total emission (ktCO2 per y)'!L220,0)</f>
        <v>0</v>
      </c>
      <c r="M220" s="21">
        <f>IFERROR((('Total emission (ktCO2 per y)'!F220-'Total emission (ktCO2 per y)'!M220)/'Total emission (ktCO2 per y)'!F220),0)</f>
        <v>0.16223887641002552</v>
      </c>
      <c r="N220" s="21">
        <f>IFERROR((('Total emission (ktCO2 per y)'!G220-'Total emission (ktCO2 per y)'!N220)/'Total emission (ktCO2 per y)'!G220),0)</f>
        <v>0</v>
      </c>
      <c r="O220" s="21">
        <f>IFERROR((('Total emission (ktCO2 per y)'!H220-'Total emission (ktCO2 per y)'!O220)/'Total emission (ktCO2 per y)'!H220),0)</f>
        <v>0</v>
      </c>
      <c r="P220" s="21">
        <f>IFERROR((('Total emission (ktCO2 per y)'!I220-'Total emission (ktCO2 per y)'!P220)/'Total emission (ktCO2 per y)'!I220),0)</f>
        <v>0.18160962058545352</v>
      </c>
      <c r="Q220" s="21">
        <f>IFERROR((('Total emission (ktCO2 per y)'!J220-'Total emission (ktCO2 per y)'!Q220)/'Total emission (ktCO2 per y)'!J220),0)</f>
        <v>0.21710430611990533</v>
      </c>
      <c r="R220" s="21">
        <f>IFERROR((('Total emission (ktCO2 per y)'!K220-'Total emission (ktCO2 per y)'!R220)/'Total emission (ktCO2 per y)'!K220),0)</f>
        <v>0</v>
      </c>
      <c r="S220" s="21">
        <f>IFERROR((('Total emission (ktCO2 per y)'!L220-'Total emission (ktCO2 per y)'!S220)/'Total emission (ktCO2 per y)'!L220),0)</f>
        <v>-1.5539345243098448E-3</v>
      </c>
      <c r="T220" s="22">
        <f>IFERROR((('Total emission (ktCO2 per y)'!F220-'Total emission (ktCO2 per y)'!T220)/'Total emission (ktCO2 per y)'!F220),0)</f>
        <v>0.78048695065715112</v>
      </c>
      <c r="U220" s="22">
        <f>IFERROR((('Total emission (ktCO2 per y)'!G220-'Total emission (ktCO2 per y)'!U220)/'Total emission (ktCO2 per y)'!G220),0)</f>
        <v>0</v>
      </c>
      <c r="V220" s="22">
        <f>IFERROR((('Total emission (ktCO2 per y)'!H220-'Total emission (ktCO2 per y)'!V220)/'Total emission (ktCO2 per y)'!H220),0)</f>
        <v>0</v>
      </c>
      <c r="W220" s="22">
        <f>IFERROR((('Total emission (ktCO2 per y)'!I220-'Total emission (ktCO2 per y)'!W220)/'Total emission (ktCO2 per y)'!I220),0)</f>
        <v>0.92983199617566903</v>
      </c>
      <c r="X220" s="22">
        <f>IFERROR((('Total emission (ktCO2 per y)'!J220-'Total emission (ktCO2 per y)'!X220)/'Total emission (ktCO2 per y)'!J220),0)</f>
        <v>0.85142556960567572</v>
      </c>
      <c r="Y220" s="22">
        <f>IFERROR((('Total emission (ktCO2 per y)'!K220-'Total emission (ktCO2 per y)'!Y220)/'Total emission (ktCO2 per y)'!K220),0)</f>
        <v>0</v>
      </c>
      <c r="Z220" s="22">
        <f>IFERROR((('Total emission (ktCO2 per y)'!L220-'Total emission (ktCO2 per y)'!Z220)/'Total emission (ktCO2 per y)'!L220),0)</f>
        <v>0.56686395972748416</v>
      </c>
    </row>
    <row r="221" spans="1:26" x14ac:dyDescent="0.35">
      <c r="A221" s="5" t="s">
        <v>529</v>
      </c>
      <c r="B221" s="5">
        <v>3</v>
      </c>
      <c r="C221" s="5" t="s">
        <v>527</v>
      </c>
      <c r="D221" s="5" t="s">
        <v>530</v>
      </c>
      <c r="E221" s="5" t="s">
        <v>530</v>
      </c>
      <c r="F221" s="12">
        <f>IFERROR(('Total emission (ktCO2 per y)'!F221-'Total emission (ktCO2 per y)'!F221)/'Total emission (ktCO2 per y)'!F221,0)</f>
        <v>0</v>
      </c>
      <c r="G221" s="12">
        <f>IFERROR(('Total emission (ktCO2 per y)'!G221-'Total emission (ktCO2 per y)'!G221)/'Total emission (ktCO2 per y)'!G221,0)</f>
        <v>0</v>
      </c>
      <c r="H221" s="12">
        <f>IFERROR(('Total emission (ktCO2 per y)'!H221-'Total emission (ktCO2 per y)'!H221)/'Total emission (ktCO2 per y)'!H221,0)</f>
        <v>0</v>
      </c>
      <c r="I221" s="12">
        <f>IFERROR(('Total emission (ktCO2 per y)'!I221-'Total emission (ktCO2 per y)'!I221)/'Total emission (ktCO2 per y)'!I221,0)</f>
        <v>0</v>
      </c>
      <c r="J221" s="12">
        <f>IFERROR(('Total emission (ktCO2 per y)'!J221-'Total emission (ktCO2 per y)'!J221)/'Total emission (ktCO2 per y)'!J221,0)</f>
        <v>0</v>
      </c>
      <c r="K221" s="12">
        <f>IFERROR(('Total emission (ktCO2 per y)'!K221-'Total emission (ktCO2 per y)'!K221)/'Total emission (ktCO2 per y)'!K221,0)</f>
        <v>0</v>
      </c>
      <c r="L221" s="12">
        <f>IFERROR(('Total emission (ktCO2 per y)'!L221-'Total emission (ktCO2 per y)'!L221)/'Total emission (ktCO2 per y)'!L221,0)</f>
        <v>0</v>
      </c>
      <c r="M221" s="21">
        <f>IFERROR((('Total emission (ktCO2 per y)'!F221-'Total emission (ktCO2 per y)'!M221)/'Total emission (ktCO2 per y)'!F221),0)</f>
        <v>0.14046743731373865</v>
      </c>
      <c r="N221" s="21">
        <f>IFERROR((('Total emission (ktCO2 per y)'!G221-'Total emission (ktCO2 per y)'!N221)/'Total emission (ktCO2 per y)'!G221),0)</f>
        <v>0</v>
      </c>
      <c r="O221" s="21">
        <f>IFERROR((('Total emission (ktCO2 per y)'!H221-'Total emission (ktCO2 per y)'!O221)/'Total emission (ktCO2 per y)'!H221),0)</f>
        <v>0.14046743731373865</v>
      </c>
      <c r="P221" s="21">
        <f>IFERROR((('Total emission (ktCO2 per y)'!I221-'Total emission (ktCO2 per y)'!P221)/'Total emission (ktCO2 per y)'!I221),0)</f>
        <v>0</v>
      </c>
      <c r="Q221" s="21">
        <f>IFERROR((('Total emission (ktCO2 per y)'!J221-'Total emission (ktCO2 per y)'!Q221)/'Total emission (ktCO2 per y)'!J221),0)</f>
        <v>0</v>
      </c>
      <c r="R221" s="21">
        <f>IFERROR((('Total emission (ktCO2 per y)'!K221-'Total emission (ktCO2 per y)'!R221)/'Total emission (ktCO2 per y)'!K221),0)</f>
        <v>0</v>
      </c>
      <c r="S221" s="21">
        <f>IFERROR((('Total emission (ktCO2 per y)'!L221-'Total emission (ktCO2 per y)'!S221)/'Total emission (ktCO2 per y)'!L221),0)</f>
        <v>0</v>
      </c>
      <c r="T221" s="22">
        <f>IFERROR((('Total emission (ktCO2 per y)'!F221-'Total emission (ktCO2 per y)'!T221)/'Total emission (ktCO2 per y)'!F221),0)</f>
        <v>0.92740814275078498</v>
      </c>
      <c r="U221" s="22">
        <f>IFERROR((('Total emission (ktCO2 per y)'!G221-'Total emission (ktCO2 per y)'!U221)/'Total emission (ktCO2 per y)'!G221),0)</f>
        <v>0</v>
      </c>
      <c r="V221" s="22">
        <f>IFERROR((('Total emission (ktCO2 per y)'!H221-'Total emission (ktCO2 per y)'!V221)/'Total emission (ktCO2 per y)'!H221),0)</f>
        <v>0.92740814275078498</v>
      </c>
      <c r="W221" s="22">
        <f>IFERROR((('Total emission (ktCO2 per y)'!I221-'Total emission (ktCO2 per y)'!W221)/'Total emission (ktCO2 per y)'!I221),0)</f>
        <v>0</v>
      </c>
      <c r="X221" s="22">
        <f>IFERROR((('Total emission (ktCO2 per y)'!J221-'Total emission (ktCO2 per y)'!X221)/'Total emission (ktCO2 per y)'!J221),0)</f>
        <v>0</v>
      </c>
      <c r="Y221" s="22">
        <f>IFERROR((('Total emission (ktCO2 per y)'!K221-'Total emission (ktCO2 per y)'!Y221)/'Total emission (ktCO2 per y)'!K221),0)</f>
        <v>0</v>
      </c>
      <c r="Z221" s="22">
        <f>IFERROR((('Total emission (ktCO2 per y)'!L221-'Total emission (ktCO2 per y)'!Z221)/'Total emission (ktCO2 per y)'!L221),0)</f>
        <v>0</v>
      </c>
    </row>
    <row r="222" spans="1:26" x14ac:dyDescent="0.35">
      <c r="A222" s="5" t="s">
        <v>531</v>
      </c>
      <c r="B222" s="5">
        <v>3</v>
      </c>
      <c r="C222" s="5" t="s">
        <v>527</v>
      </c>
      <c r="D222" s="5" t="s">
        <v>532</v>
      </c>
      <c r="E222" s="5" t="s">
        <v>532</v>
      </c>
      <c r="F222" s="12">
        <f>IFERROR(('Total emission (ktCO2 per y)'!F222-'Total emission (ktCO2 per y)'!F222)/'Total emission (ktCO2 per y)'!F222,0)</f>
        <v>0</v>
      </c>
      <c r="G222" s="12">
        <f>IFERROR(('Total emission (ktCO2 per y)'!G222-'Total emission (ktCO2 per y)'!G222)/'Total emission (ktCO2 per y)'!G222,0)</f>
        <v>0</v>
      </c>
      <c r="H222" s="12">
        <f>IFERROR(('Total emission (ktCO2 per y)'!H222-'Total emission (ktCO2 per y)'!H222)/'Total emission (ktCO2 per y)'!H222,0)</f>
        <v>0</v>
      </c>
      <c r="I222" s="12">
        <f>IFERROR(('Total emission (ktCO2 per y)'!I222-'Total emission (ktCO2 per y)'!I222)/'Total emission (ktCO2 per y)'!I222,0)</f>
        <v>0</v>
      </c>
      <c r="J222" s="12">
        <f>IFERROR(('Total emission (ktCO2 per y)'!J222-'Total emission (ktCO2 per y)'!J222)/'Total emission (ktCO2 per y)'!J222,0)</f>
        <v>0</v>
      </c>
      <c r="K222" s="12">
        <f>IFERROR(('Total emission (ktCO2 per y)'!K222-'Total emission (ktCO2 per y)'!K222)/'Total emission (ktCO2 per y)'!K222,0)</f>
        <v>0</v>
      </c>
      <c r="L222" s="12">
        <f>IFERROR(('Total emission (ktCO2 per y)'!L222-'Total emission (ktCO2 per y)'!L222)/'Total emission (ktCO2 per y)'!L222,0)</f>
        <v>0</v>
      </c>
      <c r="M222" s="21">
        <f>IFERROR((('Total emission (ktCO2 per y)'!F222-'Total emission (ktCO2 per y)'!M222)/'Total emission (ktCO2 per y)'!F222),0)</f>
        <v>0.18160962031626496</v>
      </c>
      <c r="N222" s="21">
        <f>IFERROR((('Total emission (ktCO2 per y)'!G222-'Total emission (ktCO2 per y)'!N222)/'Total emission (ktCO2 per y)'!G222),0)</f>
        <v>0</v>
      </c>
      <c r="O222" s="21">
        <f>IFERROR((('Total emission (ktCO2 per y)'!H222-'Total emission (ktCO2 per y)'!O222)/'Total emission (ktCO2 per y)'!H222),0)</f>
        <v>0</v>
      </c>
      <c r="P222" s="21">
        <f>IFERROR((('Total emission (ktCO2 per y)'!I222-'Total emission (ktCO2 per y)'!P222)/'Total emission (ktCO2 per y)'!I222),0)</f>
        <v>0.18160962031626496</v>
      </c>
      <c r="Q222" s="21">
        <f>IFERROR((('Total emission (ktCO2 per y)'!J222-'Total emission (ktCO2 per y)'!Q222)/'Total emission (ktCO2 per y)'!J222),0)</f>
        <v>0</v>
      </c>
      <c r="R222" s="21">
        <f>IFERROR((('Total emission (ktCO2 per y)'!K222-'Total emission (ktCO2 per y)'!R222)/'Total emission (ktCO2 per y)'!K222),0)</f>
        <v>0</v>
      </c>
      <c r="S222" s="21">
        <f>IFERROR((('Total emission (ktCO2 per y)'!L222-'Total emission (ktCO2 per y)'!S222)/'Total emission (ktCO2 per y)'!L222),0)</f>
        <v>0</v>
      </c>
      <c r="T222" s="22">
        <f>IFERROR((('Total emission (ktCO2 per y)'!F222-'Total emission (ktCO2 per y)'!T222)/'Total emission (ktCO2 per y)'!F222),0)</f>
        <v>0.92983199622628465</v>
      </c>
      <c r="U222" s="22">
        <f>IFERROR((('Total emission (ktCO2 per y)'!G222-'Total emission (ktCO2 per y)'!U222)/'Total emission (ktCO2 per y)'!G222),0)</f>
        <v>0</v>
      </c>
      <c r="V222" s="22">
        <f>IFERROR((('Total emission (ktCO2 per y)'!H222-'Total emission (ktCO2 per y)'!V222)/'Total emission (ktCO2 per y)'!H222),0)</f>
        <v>0</v>
      </c>
      <c r="W222" s="22">
        <f>IFERROR((('Total emission (ktCO2 per y)'!I222-'Total emission (ktCO2 per y)'!W222)/'Total emission (ktCO2 per y)'!I222),0)</f>
        <v>0.92983199622628465</v>
      </c>
      <c r="X222" s="22">
        <f>IFERROR((('Total emission (ktCO2 per y)'!J222-'Total emission (ktCO2 per y)'!X222)/'Total emission (ktCO2 per y)'!J222),0)</f>
        <v>0</v>
      </c>
      <c r="Y222" s="22">
        <f>IFERROR((('Total emission (ktCO2 per y)'!K222-'Total emission (ktCO2 per y)'!Y222)/'Total emission (ktCO2 per y)'!K222),0)</f>
        <v>0</v>
      </c>
      <c r="Z222" s="22">
        <f>IFERROR((('Total emission (ktCO2 per y)'!L222-'Total emission (ktCO2 per y)'!Z222)/'Total emission (ktCO2 per y)'!L222),0)</f>
        <v>0</v>
      </c>
    </row>
    <row r="223" spans="1:26" x14ac:dyDescent="0.35">
      <c r="A223" s="5" t="s">
        <v>533</v>
      </c>
      <c r="B223" s="5">
        <v>3</v>
      </c>
      <c r="C223" s="5" t="s">
        <v>527</v>
      </c>
      <c r="D223" s="5" t="s">
        <v>534</v>
      </c>
      <c r="E223" s="5" t="s">
        <v>534</v>
      </c>
      <c r="F223" s="12">
        <f>IFERROR(('Total emission (ktCO2 per y)'!F223-'Total emission (ktCO2 per y)'!F223)/'Total emission (ktCO2 per y)'!F223,0)</f>
        <v>0</v>
      </c>
      <c r="G223" s="12">
        <f>IFERROR(('Total emission (ktCO2 per y)'!G223-'Total emission (ktCO2 per y)'!G223)/'Total emission (ktCO2 per y)'!G223,0)</f>
        <v>0</v>
      </c>
      <c r="H223" s="12">
        <f>IFERROR(('Total emission (ktCO2 per y)'!H223-'Total emission (ktCO2 per y)'!H223)/'Total emission (ktCO2 per y)'!H223,0)</f>
        <v>0</v>
      </c>
      <c r="I223" s="12">
        <f>IFERROR(('Total emission (ktCO2 per y)'!I223-'Total emission (ktCO2 per y)'!I223)/'Total emission (ktCO2 per y)'!I223,0)</f>
        <v>0</v>
      </c>
      <c r="J223" s="12">
        <f>IFERROR(('Total emission (ktCO2 per y)'!J223-'Total emission (ktCO2 per y)'!J223)/'Total emission (ktCO2 per y)'!J223,0)</f>
        <v>0</v>
      </c>
      <c r="K223" s="12">
        <f>IFERROR(('Total emission (ktCO2 per y)'!K223-'Total emission (ktCO2 per y)'!K223)/'Total emission (ktCO2 per y)'!K223,0)</f>
        <v>0</v>
      </c>
      <c r="L223" s="12">
        <f>IFERROR(('Total emission (ktCO2 per y)'!L223-'Total emission (ktCO2 per y)'!L223)/'Total emission (ktCO2 per y)'!L223,0)</f>
        <v>0</v>
      </c>
      <c r="M223" s="21">
        <f>IFERROR((('Total emission (ktCO2 per y)'!F223-'Total emission (ktCO2 per y)'!M223)/'Total emission (ktCO2 per y)'!F223),0)</f>
        <v>0.16394443427073685</v>
      </c>
      <c r="N223" s="21">
        <f>IFERROR((('Total emission (ktCO2 per y)'!G223-'Total emission (ktCO2 per y)'!N223)/'Total emission (ktCO2 per y)'!G223),0)</f>
        <v>0.32123343336143362</v>
      </c>
      <c r="O223" s="21">
        <f>IFERROR((('Total emission (ktCO2 per y)'!H223-'Total emission (ktCO2 per y)'!O223)/'Total emission (ktCO2 per y)'!H223),0)</f>
        <v>0.14046743713654991</v>
      </c>
      <c r="P223" s="21">
        <f>IFERROR((('Total emission (ktCO2 per y)'!I223-'Total emission (ktCO2 per y)'!P223)/'Total emission (ktCO2 per y)'!I223),0)</f>
        <v>0.17318315600616496</v>
      </c>
      <c r="Q223" s="21">
        <f>IFERROR((('Total emission (ktCO2 per y)'!J223-'Total emission (ktCO2 per y)'!Q223)/'Total emission (ktCO2 per y)'!J223),0)</f>
        <v>0</v>
      </c>
      <c r="R223" s="21">
        <f>IFERROR((('Total emission (ktCO2 per y)'!K223-'Total emission (ktCO2 per y)'!R223)/'Total emission (ktCO2 per y)'!K223),0)</f>
        <v>0</v>
      </c>
      <c r="S223" s="21">
        <f>IFERROR((('Total emission (ktCO2 per y)'!L223-'Total emission (ktCO2 per y)'!S223)/'Total emission (ktCO2 per y)'!L223),0)</f>
        <v>0</v>
      </c>
      <c r="T223" s="22">
        <f>IFERROR((('Total emission (ktCO2 per y)'!F223-'Total emission (ktCO2 per y)'!T223)/'Total emission (ktCO2 per y)'!F223),0)</f>
        <v>0.89799996601037113</v>
      </c>
      <c r="U223" s="22">
        <f>IFERROR((('Total emission (ktCO2 per y)'!G223-'Total emission (ktCO2 per y)'!U223)/'Total emission (ktCO2 per y)'!G223),0)</f>
        <v>0.66945395696789156</v>
      </c>
      <c r="V223" s="22">
        <f>IFERROR((('Total emission (ktCO2 per y)'!H223-'Total emission (ktCO2 per y)'!V223)/'Total emission (ktCO2 per y)'!H223),0)</f>
        <v>0.92740814273159744</v>
      </c>
      <c r="W223" s="22">
        <f>IFERROR((('Total emission (ktCO2 per y)'!I223-'Total emission (ktCO2 per y)'!W223)/'Total emission (ktCO2 per y)'!I223),0)</f>
        <v>0.92924477058869581</v>
      </c>
      <c r="X223" s="22">
        <f>IFERROR((('Total emission (ktCO2 per y)'!J223-'Total emission (ktCO2 per y)'!X223)/'Total emission (ktCO2 per y)'!J223),0)</f>
        <v>0</v>
      </c>
      <c r="Y223" s="22">
        <f>IFERROR((('Total emission (ktCO2 per y)'!K223-'Total emission (ktCO2 per y)'!Y223)/'Total emission (ktCO2 per y)'!K223),0)</f>
        <v>0</v>
      </c>
      <c r="Z223" s="22">
        <f>IFERROR((('Total emission (ktCO2 per y)'!L223-'Total emission (ktCO2 per y)'!Z223)/'Total emission (ktCO2 per y)'!L223),0)</f>
        <v>0</v>
      </c>
    </row>
    <row r="224" spans="1:26" x14ac:dyDescent="0.35">
      <c r="A224" s="5" t="s">
        <v>535</v>
      </c>
      <c r="B224" s="5">
        <v>3</v>
      </c>
      <c r="C224" s="5" t="s">
        <v>527</v>
      </c>
      <c r="D224" s="5" t="s">
        <v>536</v>
      </c>
      <c r="E224" s="5" t="s">
        <v>536</v>
      </c>
      <c r="F224" s="12">
        <f>IFERROR(('Total emission (ktCO2 per y)'!F224-'Total emission (ktCO2 per y)'!F224)/'Total emission (ktCO2 per y)'!F224,0)</f>
        <v>0</v>
      </c>
      <c r="G224" s="12">
        <f>IFERROR(('Total emission (ktCO2 per y)'!G224-'Total emission (ktCO2 per y)'!G224)/'Total emission (ktCO2 per y)'!G224,0)</f>
        <v>0</v>
      </c>
      <c r="H224" s="12">
        <f>IFERROR(('Total emission (ktCO2 per y)'!H224-'Total emission (ktCO2 per y)'!H224)/'Total emission (ktCO2 per y)'!H224,0)</f>
        <v>0</v>
      </c>
      <c r="I224" s="12">
        <f>IFERROR(('Total emission (ktCO2 per y)'!I224-'Total emission (ktCO2 per y)'!I224)/'Total emission (ktCO2 per y)'!I224,0)</f>
        <v>0</v>
      </c>
      <c r="J224" s="12">
        <f>IFERROR(('Total emission (ktCO2 per y)'!J224-'Total emission (ktCO2 per y)'!J224)/'Total emission (ktCO2 per y)'!J224,0)</f>
        <v>0</v>
      </c>
      <c r="K224" s="12">
        <f>IFERROR(('Total emission (ktCO2 per y)'!K224-'Total emission (ktCO2 per y)'!K224)/'Total emission (ktCO2 per y)'!K224,0)</f>
        <v>0</v>
      </c>
      <c r="L224" s="12">
        <f>IFERROR(('Total emission (ktCO2 per y)'!L224-'Total emission (ktCO2 per y)'!L224)/'Total emission (ktCO2 per y)'!L224,0)</f>
        <v>0</v>
      </c>
      <c r="M224" s="21">
        <f>IFERROR((('Total emission (ktCO2 per y)'!F224-'Total emission (ktCO2 per y)'!M224)/'Total emission (ktCO2 per y)'!F224),0)</f>
        <v>0.32123343327651893</v>
      </c>
      <c r="N224" s="21">
        <f>IFERROR((('Total emission (ktCO2 per y)'!G224-'Total emission (ktCO2 per y)'!N224)/'Total emission (ktCO2 per y)'!G224),0)</f>
        <v>0.32123343327651893</v>
      </c>
      <c r="O224" s="21">
        <f>IFERROR((('Total emission (ktCO2 per y)'!H224-'Total emission (ktCO2 per y)'!O224)/'Total emission (ktCO2 per y)'!H224),0)</f>
        <v>0</v>
      </c>
      <c r="P224" s="21">
        <f>IFERROR((('Total emission (ktCO2 per y)'!I224-'Total emission (ktCO2 per y)'!P224)/'Total emission (ktCO2 per y)'!I224),0)</f>
        <v>0</v>
      </c>
      <c r="Q224" s="21">
        <f>IFERROR((('Total emission (ktCO2 per y)'!J224-'Total emission (ktCO2 per y)'!Q224)/'Total emission (ktCO2 per y)'!J224),0)</f>
        <v>0</v>
      </c>
      <c r="R224" s="21">
        <f>IFERROR((('Total emission (ktCO2 per y)'!K224-'Total emission (ktCO2 per y)'!R224)/'Total emission (ktCO2 per y)'!K224),0)</f>
        <v>0</v>
      </c>
      <c r="S224" s="21">
        <f>IFERROR((('Total emission (ktCO2 per y)'!L224-'Total emission (ktCO2 per y)'!S224)/'Total emission (ktCO2 per y)'!L224),0)</f>
        <v>0</v>
      </c>
      <c r="T224" s="22">
        <f>IFERROR((('Total emission (ktCO2 per y)'!F224-'Total emission (ktCO2 per y)'!T224)/'Total emission (ktCO2 per y)'!F224),0)</f>
        <v>0.6694539570505974</v>
      </c>
      <c r="U224" s="22">
        <f>IFERROR((('Total emission (ktCO2 per y)'!G224-'Total emission (ktCO2 per y)'!U224)/'Total emission (ktCO2 per y)'!G224),0)</f>
        <v>0.6694539570505974</v>
      </c>
      <c r="V224" s="22">
        <f>IFERROR((('Total emission (ktCO2 per y)'!H224-'Total emission (ktCO2 per y)'!V224)/'Total emission (ktCO2 per y)'!H224),0)</f>
        <v>0</v>
      </c>
      <c r="W224" s="22">
        <f>IFERROR((('Total emission (ktCO2 per y)'!I224-'Total emission (ktCO2 per y)'!W224)/'Total emission (ktCO2 per y)'!I224),0)</f>
        <v>0</v>
      </c>
      <c r="X224" s="22">
        <f>IFERROR((('Total emission (ktCO2 per y)'!J224-'Total emission (ktCO2 per y)'!X224)/'Total emission (ktCO2 per y)'!J224),0)</f>
        <v>0</v>
      </c>
      <c r="Y224" s="22">
        <f>IFERROR((('Total emission (ktCO2 per y)'!K224-'Total emission (ktCO2 per y)'!Y224)/'Total emission (ktCO2 per y)'!K224),0)</f>
        <v>0</v>
      </c>
      <c r="Z224" s="22">
        <f>IFERROR((('Total emission (ktCO2 per y)'!L224-'Total emission (ktCO2 per y)'!Z224)/'Total emission (ktCO2 per y)'!L224),0)</f>
        <v>0</v>
      </c>
    </row>
    <row r="225" spans="1:26" x14ac:dyDescent="0.35">
      <c r="A225" s="5" t="s">
        <v>537</v>
      </c>
      <c r="B225" s="5">
        <v>3</v>
      </c>
      <c r="C225" s="5" t="s">
        <v>527</v>
      </c>
      <c r="D225" s="5" t="s">
        <v>538</v>
      </c>
      <c r="E225" s="5" t="s">
        <v>538</v>
      </c>
      <c r="F225" s="12">
        <f>IFERROR(('Total emission (ktCO2 per y)'!F225-'Total emission (ktCO2 per y)'!F225)/'Total emission (ktCO2 per y)'!F225,0)</f>
        <v>0</v>
      </c>
      <c r="G225" s="12">
        <f>IFERROR(('Total emission (ktCO2 per y)'!G225-'Total emission (ktCO2 per y)'!G225)/'Total emission (ktCO2 per y)'!G225,0)</f>
        <v>0</v>
      </c>
      <c r="H225" s="12">
        <f>IFERROR(('Total emission (ktCO2 per y)'!H225-'Total emission (ktCO2 per y)'!H225)/'Total emission (ktCO2 per y)'!H225,0)</f>
        <v>0</v>
      </c>
      <c r="I225" s="12">
        <f>IFERROR(('Total emission (ktCO2 per y)'!I225-'Total emission (ktCO2 per y)'!I225)/'Total emission (ktCO2 per y)'!I225,0)</f>
        <v>0</v>
      </c>
      <c r="J225" s="12">
        <f>IFERROR(('Total emission (ktCO2 per y)'!J225-'Total emission (ktCO2 per y)'!J225)/'Total emission (ktCO2 per y)'!J225,0)</f>
        <v>0</v>
      </c>
      <c r="K225" s="12">
        <f>IFERROR(('Total emission (ktCO2 per y)'!K225-'Total emission (ktCO2 per y)'!K225)/'Total emission (ktCO2 per y)'!K225,0)</f>
        <v>0</v>
      </c>
      <c r="L225" s="12">
        <f>IFERROR(('Total emission (ktCO2 per y)'!L225-'Total emission (ktCO2 per y)'!L225)/'Total emission (ktCO2 per y)'!L225,0)</f>
        <v>0</v>
      </c>
      <c r="M225" s="21">
        <f>IFERROR((('Total emission (ktCO2 per y)'!F225-'Total emission (ktCO2 per y)'!M225)/'Total emission (ktCO2 per y)'!F225),0)</f>
        <v>0.202939167983235</v>
      </c>
      <c r="N225" s="21">
        <f>IFERROR((('Total emission (ktCO2 per y)'!G225-'Total emission (ktCO2 per y)'!N225)/'Total emission (ktCO2 per y)'!G225),0)</f>
        <v>0.20422825192808719</v>
      </c>
      <c r="O225" s="21">
        <f>IFERROR((('Total emission (ktCO2 per y)'!H225-'Total emission (ktCO2 per y)'!O225)/'Total emission (ktCO2 per y)'!H225),0)</f>
        <v>0</v>
      </c>
      <c r="P225" s="21">
        <f>IFERROR((('Total emission (ktCO2 per y)'!I225-'Total emission (ktCO2 per y)'!P225)/'Total emission (ktCO2 per y)'!I225),0)</f>
        <v>0</v>
      </c>
      <c r="Q225" s="21">
        <f>IFERROR((('Total emission (ktCO2 per y)'!J225-'Total emission (ktCO2 per y)'!Q225)/'Total emission (ktCO2 per y)'!J225),0)</f>
        <v>0</v>
      </c>
      <c r="R225" s="21">
        <f>IFERROR((('Total emission (ktCO2 per y)'!K225-'Total emission (ktCO2 per y)'!R225)/'Total emission (ktCO2 per y)'!K225),0)</f>
        <v>0</v>
      </c>
      <c r="S225" s="21">
        <f>IFERROR((('Total emission (ktCO2 per y)'!L225-'Total emission (ktCO2 per y)'!S225)/'Total emission (ktCO2 per y)'!L225),0)</f>
        <v>0.10105441171252381</v>
      </c>
      <c r="T225" s="22">
        <f>IFERROR((('Total emission (ktCO2 per y)'!F225-'Total emission (ktCO2 per y)'!T225)/'Total emission (ktCO2 per y)'!F225),0)</f>
        <v>0.84830268763647121</v>
      </c>
      <c r="U225" s="22">
        <f>IFERROR((('Total emission (ktCO2 per y)'!G225-'Total emission (ktCO2 per y)'!U225)/'Total emission (ktCO2 per y)'!G225),0)</f>
        <v>0.85015953204876871</v>
      </c>
      <c r="V225" s="22">
        <f>IFERROR((('Total emission (ktCO2 per y)'!H225-'Total emission (ktCO2 per y)'!V225)/'Total emission (ktCO2 per y)'!H225),0)</f>
        <v>0</v>
      </c>
      <c r="W225" s="22">
        <f>IFERROR((('Total emission (ktCO2 per y)'!I225-'Total emission (ktCO2 per y)'!W225)/'Total emission (ktCO2 per y)'!I225),0)</f>
        <v>0</v>
      </c>
      <c r="X225" s="22">
        <f>IFERROR((('Total emission (ktCO2 per y)'!J225-'Total emission (ktCO2 per y)'!X225)/'Total emission (ktCO2 per y)'!J225),0)</f>
        <v>0</v>
      </c>
      <c r="Y225" s="22">
        <f>IFERROR((('Total emission (ktCO2 per y)'!K225-'Total emission (ktCO2 per y)'!Y225)/'Total emission (ktCO2 per y)'!K225),0)</f>
        <v>0</v>
      </c>
      <c r="Z225" s="22">
        <f>IFERROR((('Total emission (ktCO2 per y)'!L225-'Total emission (ktCO2 per y)'!Z225)/'Total emission (ktCO2 per y)'!L225),0)</f>
        <v>0.70154409900067605</v>
      </c>
    </row>
    <row r="226" spans="1:26" x14ac:dyDescent="0.35">
      <c r="A226" s="5" t="s">
        <v>539</v>
      </c>
      <c r="B226" s="5">
        <v>3</v>
      </c>
      <c r="C226" s="5" t="s">
        <v>540</v>
      </c>
      <c r="D226" s="5" t="s">
        <v>541</v>
      </c>
      <c r="E226" s="5" t="s">
        <v>541</v>
      </c>
      <c r="F226" s="12">
        <f>IFERROR(('Total emission (ktCO2 per y)'!F226-'Total emission (ktCO2 per y)'!F226)/'Total emission (ktCO2 per y)'!F226,0)</f>
        <v>0</v>
      </c>
      <c r="G226" s="12">
        <f>IFERROR(('Total emission (ktCO2 per y)'!G226-'Total emission (ktCO2 per y)'!G226)/'Total emission (ktCO2 per y)'!G226,0)</f>
        <v>0</v>
      </c>
      <c r="H226" s="12">
        <f>IFERROR(('Total emission (ktCO2 per y)'!H226-'Total emission (ktCO2 per y)'!H226)/'Total emission (ktCO2 per y)'!H226,0)</f>
        <v>0</v>
      </c>
      <c r="I226" s="12">
        <f>IFERROR(('Total emission (ktCO2 per y)'!I226-'Total emission (ktCO2 per y)'!I226)/'Total emission (ktCO2 per y)'!I226,0)</f>
        <v>0</v>
      </c>
      <c r="J226" s="12">
        <f>IFERROR(('Total emission (ktCO2 per y)'!J226-'Total emission (ktCO2 per y)'!J226)/'Total emission (ktCO2 per y)'!J226,0)</f>
        <v>0</v>
      </c>
      <c r="K226" s="12">
        <f>IFERROR(('Total emission (ktCO2 per y)'!K226-'Total emission (ktCO2 per y)'!K226)/'Total emission (ktCO2 per y)'!K226,0)</f>
        <v>0</v>
      </c>
      <c r="L226" s="12">
        <f>IFERROR(('Total emission (ktCO2 per y)'!L226-'Total emission (ktCO2 per y)'!L226)/'Total emission (ktCO2 per y)'!L226,0)</f>
        <v>0</v>
      </c>
      <c r="M226" s="21">
        <f>IFERROR((('Total emission (ktCO2 per y)'!F226-'Total emission (ktCO2 per y)'!M226)/'Total emission (ktCO2 per y)'!F226),0)</f>
        <v>0.23774530716265521</v>
      </c>
      <c r="N226" s="21">
        <f>IFERROR((('Total emission (ktCO2 per y)'!G226-'Total emission (ktCO2 per y)'!N226)/'Total emission (ktCO2 per y)'!G226),0)</f>
        <v>0.32123343317704056</v>
      </c>
      <c r="O226" s="21">
        <f>IFERROR((('Total emission (ktCO2 per y)'!H226-'Total emission (ktCO2 per y)'!O226)/'Total emission (ktCO2 per y)'!H226),0)</f>
        <v>0</v>
      </c>
      <c r="P226" s="21">
        <f>IFERROR((('Total emission (ktCO2 per y)'!I226-'Total emission (ktCO2 per y)'!P226)/'Total emission (ktCO2 per y)'!I226),0)</f>
        <v>0</v>
      </c>
      <c r="Q226" s="21">
        <f>IFERROR((('Total emission (ktCO2 per y)'!J226-'Total emission (ktCO2 per y)'!Q226)/'Total emission (ktCO2 per y)'!J226),0)</f>
        <v>0.2171043062447999</v>
      </c>
      <c r="R226" s="21">
        <f>IFERROR((('Total emission (ktCO2 per y)'!K226-'Total emission (ktCO2 per y)'!R226)/'Total emission (ktCO2 per y)'!K226),0)</f>
        <v>0.29469022389920485</v>
      </c>
      <c r="S226" s="21">
        <f>IFERROR((('Total emission (ktCO2 per y)'!L226-'Total emission (ktCO2 per y)'!S226)/'Total emission (ktCO2 per y)'!L226),0)</f>
        <v>0</v>
      </c>
      <c r="T226" s="22">
        <f>IFERROR((('Total emission (ktCO2 per y)'!F226-'Total emission (ktCO2 per y)'!T226)/'Total emission (ktCO2 per y)'!F226),0)</f>
        <v>0.86788016153470526</v>
      </c>
      <c r="U226" s="22">
        <f>IFERROR((('Total emission (ktCO2 per y)'!G226-'Total emission (ktCO2 per y)'!U226)/'Total emission (ktCO2 per y)'!G226),0)</f>
        <v>0.66945395701785104</v>
      </c>
      <c r="V226" s="22">
        <f>IFERROR((('Total emission (ktCO2 per y)'!H226-'Total emission (ktCO2 per y)'!V226)/'Total emission (ktCO2 per y)'!H226),0)</f>
        <v>0</v>
      </c>
      <c r="W226" s="22">
        <f>IFERROR((('Total emission (ktCO2 per y)'!I226-'Total emission (ktCO2 per y)'!W226)/'Total emission (ktCO2 per y)'!I226),0)</f>
        <v>0</v>
      </c>
      <c r="X226" s="22">
        <f>IFERROR((('Total emission (ktCO2 per y)'!J226-'Total emission (ktCO2 per y)'!X226)/'Total emission (ktCO2 per y)'!J226),0)</f>
        <v>0.85142556964196414</v>
      </c>
      <c r="Y226" s="22">
        <f>IFERROR((('Total emission (ktCO2 per y)'!K226-'Total emission (ktCO2 per y)'!Y226)/'Total emission (ktCO2 per y)'!K226),0)</f>
        <v>0.94336297787022494</v>
      </c>
      <c r="Z226" s="22">
        <f>IFERROR((('Total emission (ktCO2 per y)'!L226-'Total emission (ktCO2 per y)'!Z226)/'Total emission (ktCO2 per y)'!L226),0)</f>
        <v>0</v>
      </c>
    </row>
    <row r="227" spans="1:26" x14ac:dyDescent="0.35">
      <c r="A227" s="5" t="s">
        <v>542</v>
      </c>
      <c r="B227" s="5">
        <v>3</v>
      </c>
      <c r="C227" s="5" t="s">
        <v>540</v>
      </c>
      <c r="D227" s="5" t="s">
        <v>543</v>
      </c>
      <c r="E227" s="5" t="s">
        <v>543</v>
      </c>
      <c r="F227" s="12">
        <f>IFERROR(('Total emission (ktCO2 per y)'!F227-'Total emission (ktCO2 per y)'!F227)/'Total emission (ktCO2 per y)'!F227,0)</f>
        <v>0</v>
      </c>
      <c r="G227" s="12">
        <f>IFERROR(('Total emission (ktCO2 per y)'!G227-'Total emission (ktCO2 per y)'!G227)/'Total emission (ktCO2 per y)'!G227,0)</f>
        <v>0</v>
      </c>
      <c r="H227" s="12">
        <f>IFERROR(('Total emission (ktCO2 per y)'!H227-'Total emission (ktCO2 per y)'!H227)/'Total emission (ktCO2 per y)'!H227,0)</f>
        <v>0</v>
      </c>
      <c r="I227" s="12">
        <f>IFERROR(('Total emission (ktCO2 per y)'!I227-'Total emission (ktCO2 per y)'!I227)/'Total emission (ktCO2 per y)'!I227,0)</f>
        <v>0</v>
      </c>
      <c r="J227" s="12">
        <f>IFERROR(('Total emission (ktCO2 per y)'!J227-'Total emission (ktCO2 per y)'!J227)/'Total emission (ktCO2 per y)'!J227,0)</f>
        <v>0</v>
      </c>
      <c r="K227" s="12">
        <f>IFERROR(('Total emission (ktCO2 per y)'!K227-'Total emission (ktCO2 per y)'!K227)/'Total emission (ktCO2 per y)'!K227,0)</f>
        <v>0</v>
      </c>
      <c r="L227" s="12">
        <f>IFERROR(('Total emission (ktCO2 per y)'!L227-'Total emission (ktCO2 per y)'!L227)/'Total emission (ktCO2 per y)'!L227,0)</f>
        <v>0</v>
      </c>
      <c r="M227" s="21">
        <f>IFERROR((('Total emission (ktCO2 per y)'!F227-'Total emission (ktCO2 per y)'!M227)/'Total emission (ktCO2 per y)'!F227),0)</f>
        <v>0.21604877359069855</v>
      </c>
      <c r="N227" s="21">
        <f>IFERROR((('Total emission (ktCO2 per y)'!G227-'Total emission (ktCO2 per y)'!N227)/'Total emission (ktCO2 per y)'!G227),0)</f>
        <v>0.32123343304134411</v>
      </c>
      <c r="O227" s="21">
        <f>IFERROR((('Total emission (ktCO2 per y)'!H227-'Total emission (ktCO2 per y)'!O227)/'Total emission (ktCO2 per y)'!H227),0)</f>
        <v>0.14046743744555787</v>
      </c>
      <c r="P227" s="21">
        <f>IFERROR((('Total emission (ktCO2 per y)'!I227-'Total emission (ktCO2 per y)'!P227)/'Total emission (ktCO2 per y)'!I227),0)</f>
        <v>0</v>
      </c>
      <c r="Q227" s="21">
        <f>IFERROR((('Total emission (ktCO2 per y)'!J227-'Total emission (ktCO2 per y)'!Q227)/'Total emission (ktCO2 per y)'!J227),0)</f>
        <v>0</v>
      </c>
      <c r="R227" s="21">
        <f>IFERROR((('Total emission (ktCO2 per y)'!K227-'Total emission (ktCO2 per y)'!R227)/'Total emission (ktCO2 per y)'!K227),0)</f>
        <v>0</v>
      </c>
      <c r="S227" s="21">
        <f>IFERROR((('Total emission (ktCO2 per y)'!L227-'Total emission (ktCO2 per y)'!S227)/'Total emission (ktCO2 per y)'!L227),0)</f>
        <v>0</v>
      </c>
      <c r="T227" s="22">
        <f>IFERROR((('Total emission (ktCO2 per y)'!F227-'Total emission (ktCO2 per y)'!T227)/'Total emission (ktCO2 per y)'!F227),0)</f>
        <v>0.81955311189403623</v>
      </c>
      <c r="U227" s="22">
        <f>IFERROR((('Total emission (ktCO2 per y)'!G227-'Total emission (ktCO2 per y)'!U227)/'Total emission (ktCO2 per y)'!G227),0)</f>
        <v>0.66945395691542509</v>
      </c>
      <c r="V227" s="22">
        <f>IFERROR((('Total emission (ktCO2 per y)'!H227-'Total emission (ktCO2 per y)'!V227)/'Total emission (ktCO2 per y)'!H227),0)</f>
        <v>0.92740814272068539</v>
      </c>
      <c r="W227" s="22">
        <f>IFERROR((('Total emission (ktCO2 per y)'!I227-'Total emission (ktCO2 per y)'!W227)/'Total emission (ktCO2 per y)'!I227),0)</f>
        <v>0</v>
      </c>
      <c r="X227" s="22">
        <f>IFERROR((('Total emission (ktCO2 per y)'!J227-'Total emission (ktCO2 per y)'!X227)/'Total emission (ktCO2 per y)'!J227),0)</f>
        <v>0</v>
      </c>
      <c r="Y227" s="22">
        <f>IFERROR((('Total emission (ktCO2 per y)'!K227-'Total emission (ktCO2 per y)'!Y227)/'Total emission (ktCO2 per y)'!K227),0)</f>
        <v>0</v>
      </c>
      <c r="Z227" s="22">
        <f>IFERROR((('Total emission (ktCO2 per y)'!L227-'Total emission (ktCO2 per y)'!Z227)/'Total emission (ktCO2 per y)'!L227),0)</f>
        <v>0</v>
      </c>
    </row>
    <row r="228" spans="1:26" x14ac:dyDescent="0.35">
      <c r="A228" s="5" t="s">
        <v>544</v>
      </c>
      <c r="B228" s="5">
        <v>3</v>
      </c>
      <c r="C228" s="5" t="s">
        <v>540</v>
      </c>
      <c r="D228" s="5" t="s">
        <v>545</v>
      </c>
      <c r="E228" s="5" t="s">
        <v>545</v>
      </c>
      <c r="F228" s="12">
        <f>IFERROR(('Total emission (ktCO2 per y)'!F228-'Total emission (ktCO2 per y)'!F228)/'Total emission (ktCO2 per y)'!F228,0)</f>
        <v>0</v>
      </c>
      <c r="G228" s="12">
        <f>IFERROR(('Total emission (ktCO2 per y)'!G228-'Total emission (ktCO2 per y)'!G228)/'Total emission (ktCO2 per y)'!G228,0)</f>
        <v>0</v>
      </c>
      <c r="H228" s="12">
        <f>IFERROR(('Total emission (ktCO2 per y)'!H228-'Total emission (ktCO2 per y)'!H228)/'Total emission (ktCO2 per y)'!H228,0)</f>
        <v>0</v>
      </c>
      <c r="I228" s="12">
        <f>IFERROR(('Total emission (ktCO2 per y)'!I228-'Total emission (ktCO2 per y)'!I228)/'Total emission (ktCO2 per y)'!I228,0)</f>
        <v>0</v>
      </c>
      <c r="J228" s="12">
        <f>IFERROR(('Total emission (ktCO2 per y)'!J228-'Total emission (ktCO2 per y)'!J228)/'Total emission (ktCO2 per y)'!J228,0)</f>
        <v>0</v>
      </c>
      <c r="K228" s="12">
        <f>IFERROR(('Total emission (ktCO2 per y)'!K228-'Total emission (ktCO2 per y)'!K228)/'Total emission (ktCO2 per y)'!K228,0)</f>
        <v>0</v>
      </c>
      <c r="L228" s="12">
        <f>IFERROR(('Total emission (ktCO2 per y)'!L228-'Total emission (ktCO2 per y)'!L228)/'Total emission (ktCO2 per y)'!L228,0)</f>
        <v>0</v>
      </c>
      <c r="M228" s="21">
        <f>IFERROR((('Total emission (ktCO2 per y)'!F228-'Total emission (ktCO2 per y)'!M228)/'Total emission (ktCO2 per y)'!F228),0)</f>
        <v>0.17318315608213783</v>
      </c>
      <c r="N228" s="21">
        <f>IFERROR((('Total emission (ktCO2 per y)'!G228-'Total emission (ktCO2 per y)'!N228)/'Total emission (ktCO2 per y)'!G228),0)</f>
        <v>0</v>
      </c>
      <c r="O228" s="21">
        <f>IFERROR((('Total emission (ktCO2 per y)'!H228-'Total emission (ktCO2 per y)'!O228)/'Total emission (ktCO2 per y)'!H228),0)</f>
        <v>0</v>
      </c>
      <c r="P228" s="21">
        <f>IFERROR((('Total emission (ktCO2 per y)'!I228-'Total emission (ktCO2 per y)'!P228)/'Total emission (ktCO2 per y)'!I228),0)</f>
        <v>0.17318315608213783</v>
      </c>
      <c r="Q228" s="21">
        <f>IFERROR((('Total emission (ktCO2 per y)'!J228-'Total emission (ktCO2 per y)'!Q228)/'Total emission (ktCO2 per y)'!J228),0)</f>
        <v>0</v>
      </c>
      <c r="R228" s="21">
        <f>IFERROR((('Total emission (ktCO2 per y)'!K228-'Total emission (ktCO2 per y)'!R228)/'Total emission (ktCO2 per y)'!K228),0)</f>
        <v>0</v>
      </c>
      <c r="S228" s="21">
        <f>IFERROR((('Total emission (ktCO2 per y)'!L228-'Total emission (ktCO2 per y)'!S228)/'Total emission (ktCO2 per y)'!L228),0)</f>
        <v>0</v>
      </c>
      <c r="T228" s="22">
        <f>IFERROR((('Total emission (ktCO2 per y)'!F228-'Total emission (ktCO2 per y)'!T228)/'Total emission (ktCO2 per y)'!F228),0)</f>
        <v>0.92924477056597843</v>
      </c>
      <c r="U228" s="22">
        <f>IFERROR((('Total emission (ktCO2 per y)'!G228-'Total emission (ktCO2 per y)'!U228)/'Total emission (ktCO2 per y)'!G228),0)</f>
        <v>0</v>
      </c>
      <c r="V228" s="22">
        <f>IFERROR((('Total emission (ktCO2 per y)'!H228-'Total emission (ktCO2 per y)'!V228)/'Total emission (ktCO2 per y)'!H228),0)</f>
        <v>0</v>
      </c>
      <c r="W228" s="22">
        <f>IFERROR((('Total emission (ktCO2 per y)'!I228-'Total emission (ktCO2 per y)'!W228)/'Total emission (ktCO2 per y)'!I228),0)</f>
        <v>0.92924477056597843</v>
      </c>
      <c r="X228" s="22">
        <f>IFERROR((('Total emission (ktCO2 per y)'!J228-'Total emission (ktCO2 per y)'!X228)/'Total emission (ktCO2 per y)'!J228),0)</f>
        <v>0</v>
      </c>
      <c r="Y228" s="22">
        <f>IFERROR((('Total emission (ktCO2 per y)'!K228-'Total emission (ktCO2 per y)'!Y228)/'Total emission (ktCO2 per y)'!K228),0)</f>
        <v>0</v>
      </c>
      <c r="Z228" s="22">
        <f>IFERROR((('Total emission (ktCO2 per y)'!L228-'Total emission (ktCO2 per y)'!Z228)/'Total emission (ktCO2 per y)'!L228),0)</f>
        <v>0</v>
      </c>
    </row>
    <row r="229" spans="1:26" x14ac:dyDescent="0.35">
      <c r="A229" s="5" t="s">
        <v>546</v>
      </c>
      <c r="B229" s="5">
        <v>3</v>
      </c>
      <c r="C229" s="5" t="s">
        <v>540</v>
      </c>
      <c r="D229" s="5" t="s">
        <v>547</v>
      </c>
      <c r="E229" s="5" t="s">
        <v>547</v>
      </c>
      <c r="F229" s="12">
        <f>IFERROR(('Total emission (ktCO2 per y)'!F229-'Total emission (ktCO2 per y)'!F229)/'Total emission (ktCO2 per y)'!F229,0)</f>
        <v>0</v>
      </c>
      <c r="G229" s="12">
        <f>IFERROR(('Total emission (ktCO2 per y)'!G229-'Total emission (ktCO2 per y)'!G229)/'Total emission (ktCO2 per y)'!G229,0)</f>
        <v>0</v>
      </c>
      <c r="H229" s="12">
        <f>IFERROR(('Total emission (ktCO2 per y)'!H229-'Total emission (ktCO2 per y)'!H229)/'Total emission (ktCO2 per y)'!H229,0)</f>
        <v>0</v>
      </c>
      <c r="I229" s="12">
        <f>IFERROR(('Total emission (ktCO2 per y)'!I229-'Total emission (ktCO2 per y)'!I229)/'Total emission (ktCO2 per y)'!I229,0)</f>
        <v>0</v>
      </c>
      <c r="J229" s="12">
        <f>IFERROR(('Total emission (ktCO2 per y)'!J229-'Total emission (ktCO2 per y)'!J229)/'Total emission (ktCO2 per y)'!J229,0)</f>
        <v>0</v>
      </c>
      <c r="K229" s="12">
        <f>IFERROR(('Total emission (ktCO2 per y)'!K229-'Total emission (ktCO2 per y)'!K229)/'Total emission (ktCO2 per y)'!K229,0)</f>
        <v>0</v>
      </c>
      <c r="L229" s="12">
        <f>IFERROR(('Total emission (ktCO2 per y)'!L229-'Total emission (ktCO2 per y)'!L229)/'Total emission (ktCO2 per y)'!L229,0)</f>
        <v>0</v>
      </c>
      <c r="M229" s="21">
        <f>IFERROR((('Total emission (ktCO2 per y)'!F229-'Total emission (ktCO2 per y)'!M229)/'Total emission (ktCO2 per y)'!F229),0)</f>
        <v>0.14046743709088161</v>
      </c>
      <c r="N229" s="21">
        <f>IFERROR((('Total emission (ktCO2 per y)'!G229-'Total emission (ktCO2 per y)'!N229)/'Total emission (ktCO2 per y)'!G229),0)</f>
        <v>0</v>
      </c>
      <c r="O229" s="21">
        <f>IFERROR((('Total emission (ktCO2 per y)'!H229-'Total emission (ktCO2 per y)'!O229)/'Total emission (ktCO2 per y)'!H229),0)</f>
        <v>0.14046743709088161</v>
      </c>
      <c r="P229" s="21">
        <f>IFERROR((('Total emission (ktCO2 per y)'!I229-'Total emission (ktCO2 per y)'!P229)/'Total emission (ktCO2 per y)'!I229),0)</f>
        <v>0</v>
      </c>
      <c r="Q229" s="21">
        <f>IFERROR((('Total emission (ktCO2 per y)'!J229-'Total emission (ktCO2 per y)'!Q229)/'Total emission (ktCO2 per y)'!J229),0)</f>
        <v>0</v>
      </c>
      <c r="R229" s="21">
        <f>IFERROR((('Total emission (ktCO2 per y)'!K229-'Total emission (ktCO2 per y)'!R229)/'Total emission (ktCO2 per y)'!K229),0)</f>
        <v>0</v>
      </c>
      <c r="S229" s="21">
        <f>IFERROR((('Total emission (ktCO2 per y)'!L229-'Total emission (ktCO2 per y)'!S229)/'Total emission (ktCO2 per y)'!L229),0)</f>
        <v>0</v>
      </c>
      <c r="T229" s="22">
        <f>IFERROR((('Total emission (ktCO2 per y)'!F229-'Total emission (ktCO2 per y)'!T229)/'Total emission (ktCO2 per y)'!F229),0)</f>
        <v>0.92740814272495042</v>
      </c>
      <c r="U229" s="22">
        <f>IFERROR((('Total emission (ktCO2 per y)'!G229-'Total emission (ktCO2 per y)'!U229)/'Total emission (ktCO2 per y)'!G229),0)</f>
        <v>0</v>
      </c>
      <c r="V229" s="22">
        <f>IFERROR((('Total emission (ktCO2 per y)'!H229-'Total emission (ktCO2 per y)'!V229)/'Total emission (ktCO2 per y)'!H229),0)</f>
        <v>0.92740814272495042</v>
      </c>
      <c r="W229" s="22">
        <f>IFERROR((('Total emission (ktCO2 per y)'!I229-'Total emission (ktCO2 per y)'!W229)/'Total emission (ktCO2 per y)'!I229),0)</f>
        <v>0</v>
      </c>
      <c r="X229" s="22">
        <f>IFERROR((('Total emission (ktCO2 per y)'!J229-'Total emission (ktCO2 per y)'!X229)/'Total emission (ktCO2 per y)'!J229),0)</f>
        <v>0</v>
      </c>
      <c r="Y229" s="22">
        <f>IFERROR((('Total emission (ktCO2 per y)'!K229-'Total emission (ktCO2 per y)'!Y229)/'Total emission (ktCO2 per y)'!K229),0)</f>
        <v>0</v>
      </c>
      <c r="Z229" s="22">
        <f>IFERROR((('Total emission (ktCO2 per y)'!L229-'Total emission (ktCO2 per y)'!Z229)/'Total emission (ktCO2 per y)'!L229),0)</f>
        <v>0</v>
      </c>
    </row>
    <row r="230" spans="1:26" x14ac:dyDescent="0.35">
      <c r="A230" s="5" t="s">
        <v>548</v>
      </c>
      <c r="B230" s="5">
        <v>3</v>
      </c>
      <c r="C230" s="5" t="s">
        <v>540</v>
      </c>
      <c r="D230" s="5" t="s">
        <v>549</v>
      </c>
      <c r="E230" s="5" t="s">
        <v>549</v>
      </c>
      <c r="F230" s="12">
        <f>IFERROR(('Total emission (ktCO2 per y)'!F230-'Total emission (ktCO2 per y)'!F230)/'Total emission (ktCO2 per y)'!F230,0)</f>
        <v>0</v>
      </c>
      <c r="G230" s="12">
        <f>IFERROR(('Total emission (ktCO2 per y)'!G230-'Total emission (ktCO2 per y)'!G230)/'Total emission (ktCO2 per y)'!G230,0)</f>
        <v>0</v>
      </c>
      <c r="H230" s="12">
        <f>IFERROR(('Total emission (ktCO2 per y)'!H230-'Total emission (ktCO2 per y)'!H230)/'Total emission (ktCO2 per y)'!H230,0)</f>
        <v>0</v>
      </c>
      <c r="I230" s="12">
        <f>IFERROR(('Total emission (ktCO2 per y)'!I230-'Total emission (ktCO2 per y)'!I230)/'Total emission (ktCO2 per y)'!I230,0)</f>
        <v>0</v>
      </c>
      <c r="J230" s="12">
        <f>IFERROR(('Total emission (ktCO2 per y)'!J230-'Total emission (ktCO2 per y)'!J230)/'Total emission (ktCO2 per y)'!J230,0)</f>
        <v>0</v>
      </c>
      <c r="K230" s="12">
        <f>IFERROR(('Total emission (ktCO2 per y)'!K230-'Total emission (ktCO2 per y)'!K230)/'Total emission (ktCO2 per y)'!K230,0)</f>
        <v>0</v>
      </c>
      <c r="L230" s="12">
        <f>IFERROR(('Total emission (ktCO2 per y)'!L230-'Total emission (ktCO2 per y)'!L230)/'Total emission (ktCO2 per y)'!L230,0)</f>
        <v>0</v>
      </c>
      <c r="M230" s="21">
        <f>IFERROR((('Total emission (ktCO2 per y)'!F230-'Total emission (ktCO2 per y)'!M230)/'Total emission (ktCO2 per y)'!F230),0)</f>
        <v>0.17318315598956804</v>
      </c>
      <c r="N230" s="21">
        <f>IFERROR((('Total emission (ktCO2 per y)'!G230-'Total emission (ktCO2 per y)'!N230)/'Total emission (ktCO2 per y)'!G230),0)</f>
        <v>0</v>
      </c>
      <c r="O230" s="21">
        <f>IFERROR((('Total emission (ktCO2 per y)'!H230-'Total emission (ktCO2 per y)'!O230)/'Total emission (ktCO2 per y)'!H230),0)</f>
        <v>0</v>
      </c>
      <c r="P230" s="21">
        <f>IFERROR((('Total emission (ktCO2 per y)'!I230-'Total emission (ktCO2 per y)'!P230)/'Total emission (ktCO2 per y)'!I230),0)</f>
        <v>0.17318315598956804</v>
      </c>
      <c r="Q230" s="21">
        <f>IFERROR((('Total emission (ktCO2 per y)'!J230-'Total emission (ktCO2 per y)'!Q230)/'Total emission (ktCO2 per y)'!J230),0)</f>
        <v>0</v>
      </c>
      <c r="R230" s="21">
        <f>IFERROR((('Total emission (ktCO2 per y)'!K230-'Total emission (ktCO2 per y)'!R230)/'Total emission (ktCO2 per y)'!K230),0)</f>
        <v>0</v>
      </c>
      <c r="S230" s="21">
        <f>IFERROR((('Total emission (ktCO2 per y)'!L230-'Total emission (ktCO2 per y)'!S230)/'Total emission (ktCO2 per y)'!L230),0)</f>
        <v>0</v>
      </c>
      <c r="T230" s="22">
        <f>IFERROR((('Total emission (ktCO2 per y)'!F230-'Total emission (ktCO2 per y)'!T230)/'Total emission (ktCO2 per y)'!F230),0)</f>
        <v>0.92924477056891697</v>
      </c>
      <c r="U230" s="22">
        <f>IFERROR((('Total emission (ktCO2 per y)'!G230-'Total emission (ktCO2 per y)'!U230)/'Total emission (ktCO2 per y)'!G230),0)</f>
        <v>0</v>
      </c>
      <c r="V230" s="22">
        <f>IFERROR((('Total emission (ktCO2 per y)'!H230-'Total emission (ktCO2 per y)'!V230)/'Total emission (ktCO2 per y)'!H230),0)</f>
        <v>0</v>
      </c>
      <c r="W230" s="22">
        <f>IFERROR((('Total emission (ktCO2 per y)'!I230-'Total emission (ktCO2 per y)'!W230)/'Total emission (ktCO2 per y)'!I230),0)</f>
        <v>0.92924477056891697</v>
      </c>
      <c r="X230" s="22">
        <f>IFERROR((('Total emission (ktCO2 per y)'!J230-'Total emission (ktCO2 per y)'!X230)/'Total emission (ktCO2 per y)'!J230),0)</f>
        <v>0</v>
      </c>
      <c r="Y230" s="22">
        <f>IFERROR((('Total emission (ktCO2 per y)'!K230-'Total emission (ktCO2 per y)'!Y230)/'Total emission (ktCO2 per y)'!K230),0)</f>
        <v>0</v>
      </c>
      <c r="Z230" s="22">
        <f>IFERROR((('Total emission (ktCO2 per y)'!L230-'Total emission (ktCO2 per y)'!Z230)/'Total emission (ktCO2 per y)'!L230),0)</f>
        <v>0</v>
      </c>
    </row>
    <row r="231" spans="1:26" x14ac:dyDescent="0.35">
      <c r="A231" s="5" t="s">
        <v>550</v>
      </c>
      <c r="B231" s="5">
        <v>3</v>
      </c>
      <c r="C231" s="5" t="s">
        <v>540</v>
      </c>
      <c r="D231" s="5" t="s">
        <v>551</v>
      </c>
      <c r="E231" s="5" t="s">
        <v>551</v>
      </c>
      <c r="F231" s="12">
        <f>IFERROR(('Total emission (ktCO2 per y)'!F231-'Total emission (ktCO2 per y)'!F231)/'Total emission (ktCO2 per y)'!F231,0)</f>
        <v>0</v>
      </c>
      <c r="G231" s="12">
        <f>IFERROR(('Total emission (ktCO2 per y)'!G231-'Total emission (ktCO2 per y)'!G231)/'Total emission (ktCO2 per y)'!G231,0)</f>
        <v>0</v>
      </c>
      <c r="H231" s="12">
        <f>IFERROR(('Total emission (ktCO2 per y)'!H231-'Total emission (ktCO2 per y)'!H231)/'Total emission (ktCO2 per y)'!H231,0)</f>
        <v>0</v>
      </c>
      <c r="I231" s="12">
        <f>IFERROR(('Total emission (ktCO2 per y)'!I231-'Total emission (ktCO2 per y)'!I231)/'Total emission (ktCO2 per y)'!I231,0)</f>
        <v>0</v>
      </c>
      <c r="J231" s="12">
        <f>IFERROR(('Total emission (ktCO2 per y)'!J231-'Total emission (ktCO2 per y)'!J231)/'Total emission (ktCO2 per y)'!J231,0)</f>
        <v>0</v>
      </c>
      <c r="K231" s="12">
        <f>IFERROR(('Total emission (ktCO2 per y)'!K231-'Total emission (ktCO2 per y)'!K231)/'Total emission (ktCO2 per y)'!K231,0)</f>
        <v>0</v>
      </c>
      <c r="L231" s="12">
        <f>IFERROR(('Total emission (ktCO2 per y)'!L231-'Total emission (ktCO2 per y)'!L231)/'Total emission (ktCO2 per y)'!L231,0)</f>
        <v>0</v>
      </c>
      <c r="M231" s="21">
        <f>IFERROR((('Total emission (ktCO2 per y)'!F231-'Total emission (ktCO2 per y)'!M231)/'Total emission (ktCO2 per y)'!F231),0)</f>
        <v>0.1404674374178351</v>
      </c>
      <c r="N231" s="21">
        <f>IFERROR((('Total emission (ktCO2 per y)'!G231-'Total emission (ktCO2 per y)'!N231)/'Total emission (ktCO2 per y)'!G231),0)</f>
        <v>0</v>
      </c>
      <c r="O231" s="21">
        <f>IFERROR((('Total emission (ktCO2 per y)'!H231-'Total emission (ktCO2 per y)'!O231)/'Total emission (ktCO2 per y)'!H231),0)</f>
        <v>0.1404674374178351</v>
      </c>
      <c r="P231" s="21">
        <f>IFERROR((('Total emission (ktCO2 per y)'!I231-'Total emission (ktCO2 per y)'!P231)/'Total emission (ktCO2 per y)'!I231),0)</f>
        <v>0</v>
      </c>
      <c r="Q231" s="21">
        <f>IFERROR((('Total emission (ktCO2 per y)'!J231-'Total emission (ktCO2 per y)'!Q231)/'Total emission (ktCO2 per y)'!J231),0)</f>
        <v>0</v>
      </c>
      <c r="R231" s="21">
        <f>IFERROR((('Total emission (ktCO2 per y)'!K231-'Total emission (ktCO2 per y)'!R231)/'Total emission (ktCO2 per y)'!K231),0)</f>
        <v>0</v>
      </c>
      <c r="S231" s="21">
        <f>IFERROR((('Total emission (ktCO2 per y)'!L231-'Total emission (ktCO2 per y)'!S231)/'Total emission (ktCO2 per y)'!L231),0)</f>
        <v>0</v>
      </c>
      <c r="T231" s="22">
        <f>IFERROR((('Total emission (ktCO2 per y)'!F231-'Total emission (ktCO2 per y)'!T231)/'Total emission (ktCO2 per y)'!F231),0)</f>
        <v>0.92740814276352823</v>
      </c>
      <c r="U231" s="22">
        <f>IFERROR((('Total emission (ktCO2 per y)'!G231-'Total emission (ktCO2 per y)'!U231)/'Total emission (ktCO2 per y)'!G231),0)</f>
        <v>0</v>
      </c>
      <c r="V231" s="22">
        <f>IFERROR((('Total emission (ktCO2 per y)'!H231-'Total emission (ktCO2 per y)'!V231)/'Total emission (ktCO2 per y)'!H231),0)</f>
        <v>0.92740814276352823</v>
      </c>
      <c r="W231" s="22">
        <f>IFERROR((('Total emission (ktCO2 per y)'!I231-'Total emission (ktCO2 per y)'!W231)/'Total emission (ktCO2 per y)'!I231),0)</f>
        <v>0</v>
      </c>
      <c r="X231" s="22">
        <f>IFERROR((('Total emission (ktCO2 per y)'!J231-'Total emission (ktCO2 per y)'!X231)/'Total emission (ktCO2 per y)'!J231),0)</f>
        <v>0</v>
      </c>
      <c r="Y231" s="22">
        <f>IFERROR((('Total emission (ktCO2 per y)'!K231-'Total emission (ktCO2 per y)'!Y231)/'Total emission (ktCO2 per y)'!K231),0)</f>
        <v>0</v>
      </c>
      <c r="Z231" s="22">
        <f>IFERROR((('Total emission (ktCO2 per y)'!L231-'Total emission (ktCO2 per y)'!Z231)/'Total emission (ktCO2 per y)'!L231),0)</f>
        <v>0</v>
      </c>
    </row>
    <row r="232" spans="1:26" x14ac:dyDescent="0.35">
      <c r="A232" s="5" t="s">
        <v>552</v>
      </c>
      <c r="B232" s="5">
        <v>3</v>
      </c>
      <c r="C232" s="5" t="s">
        <v>540</v>
      </c>
      <c r="D232" s="5" t="s">
        <v>553</v>
      </c>
      <c r="E232" s="5" t="s">
        <v>553</v>
      </c>
      <c r="F232" s="12">
        <f>IFERROR(('Total emission (ktCO2 per y)'!F232-'Total emission (ktCO2 per y)'!F232)/'Total emission (ktCO2 per y)'!F232,0)</f>
        <v>0</v>
      </c>
      <c r="G232" s="12">
        <f>IFERROR(('Total emission (ktCO2 per y)'!G232-'Total emission (ktCO2 per y)'!G232)/'Total emission (ktCO2 per y)'!G232,0)</f>
        <v>0</v>
      </c>
      <c r="H232" s="12">
        <f>IFERROR(('Total emission (ktCO2 per y)'!H232-'Total emission (ktCO2 per y)'!H232)/'Total emission (ktCO2 per y)'!H232,0)</f>
        <v>0</v>
      </c>
      <c r="I232" s="12">
        <f>IFERROR(('Total emission (ktCO2 per y)'!I232-'Total emission (ktCO2 per y)'!I232)/'Total emission (ktCO2 per y)'!I232,0)</f>
        <v>0</v>
      </c>
      <c r="J232" s="12">
        <f>IFERROR(('Total emission (ktCO2 per y)'!J232-'Total emission (ktCO2 per y)'!J232)/'Total emission (ktCO2 per y)'!J232,0)</f>
        <v>0</v>
      </c>
      <c r="K232" s="12">
        <f>IFERROR(('Total emission (ktCO2 per y)'!K232-'Total emission (ktCO2 per y)'!K232)/'Total emission (ktCO2 per y)'!K232,0)</f>
        <v>0</v>
      </c>
      <c r="L232" s="12">
        <f>IFERROR(('Total emission (ktCO2 per y)'!L232-'Total emission (ktCO2 per y)'!L232)/'Total emission (ktCO2 per y)'!L232,0)</f>
        <v>0</v>
      </c>
      <c r="M232" s="21">
        <f>IFERROR((('Total emission (ktCO2 per y)'!F232-'Total emission (ktCO2 per y)'!M232)/'Total emission (ktCO2 per y)'!F232),0)</f>
        <v>0.17318315620600686</v>
      </c>
      <c r="N232" s="21">
        <f>IFERROR((('Total emission (ktCO2 per y)'!G232-'Total emission (ktCO2 per y)'!N232)/'Total emission (ktCO2 per y)'!G232),0)</f>
        <v>0</v>
      </c>
      <c r="O232" s="21">
        <f>IFERROR((('Total emission (ktCO2 per y)'!H232-'Total emission (ktCO2 per y)'!O232)/'Total emission (ktCO2 per y)'!H232),0)</f>
        <v>0</v>
      </c>
      <c r="P232" s="21">
        <f>IFERROR((('Total emission (ktCO2 per y)'!I232-'Total emission (ktCO2 per y)'!P232)/'Total emission (ktCO2 per y)'!I232),0)</f>
        <v>0.17318315620600686</v>
      </c>
      <c r="Q232" s="21">
        <f>IFERROR((('Total emission (ktCO2 per y)'!J232-'Total emission (ktCO2 per y)'!Q232)/'Total emission (ktCO2 per y)'!J232),0)</f>
        <v>0</v>
      </c>
      <c r="R232" s="21">
        <f>IFERROR((('Total emission (ktCO2 per y)'!K232-'Total emission (ktCO2 per y)'!R232)/'Total emission (ktCO2 per y)'!K232),0)</f>
        <v>0</v>
      </c>
      <c r="S232" s="21">
        <f>IFERROR((('Total emission (ktCO2 per y)'!L232-'Total emission (ktCO2 per y)'!S232)/'Total emission (ktCO2 per y)'!L232),0)</f>
        <v>0</v>
      </c>
      <c r="T232" s="22">
        <f>IFERROR((('Total emission (ktCO2 per y)'!F232-'Total emission (ktCO2 per y)'!T232)/'Total emission (ktCO2 per y)'!F232),0)</f>
        <v>0.9292447705808432</v>
      </c>
      <c r="U232" s="22">
        <f>IFERROR((('Total emission (ktCO2 per y)'!G232-'Total emission (ktCO2 per y)'!U232)/'Total emission (ktCO2 per y)'!G232),0)</f>
        <v>0</v>
      </c>
      <c r="V232" s="22">
        <f>IFERROR((('Total emission (ktCO2 per y)'!H232-'Total emission (ktCO2 per y)'!V232)/'Total emission (ktCO2 per y)'!H232),0)</f>
        <v>0</v>
      </c>
      <c r="W232" s="22">
        <f>IFERROR((('Total emission (ktCO2 per y)'!I232-'Total emission (ktCO2 per y)'!W232)/'Total emission (ktCO2 per y)'!I232),0)</f>
        <v>0.9292447705808432</v>
      </c>
      <c r="X232" s="22">
        <f>IFERROR((('Total emission (ktCO2 per y)'!J232-'Total emission (ktCO2 per y)'!X232)/'Total emission (ktCO2 per y)'!J232),0)</f>
        <v>0</v>
      </c>
      <c r="Y232" s="22">
        <f>IFERROR((('Total emission (ktCO2 per y)'!K232-'Total emission (ktCO2 per y)'!Y232)/'Total emission (ktCO2 per y)'!K232),0)</f>
        <v>0</v>
      </c>
      <c r="Z232" s="22">
        <f>IFERROR((('Total emission (ktCO2 per y)'!L232-'Total emission (ktCO2 per y)'!Z232)/'Total emission (ktCO2 per y)'!L232),0)</f>
        <v>0</v>
      </c>
    </row>
    <row r="233" spans="1:26" x14ac:dyDescent="0.35">
      <c r="A233" s="5" t="s">
        <v>554</v>
      </c>
      <c r="B233" s="5">
        <v>3</v>
      </c>
      <c r="C233" s="5" t="s">
        <v>540</v>
      </c>
      <c r="D233" s="5" t="s">
        <v>555</v>
      </c>
      <c r="E233" s="5" t="s">
        <v>555</v>
      </c>
      <c r="F233" s="12">
        <f>IFERROR(('Total emission (ktCO2 per y)'!F233-'Total emission (ktCO2 per y)'!F233)/'Total emission (ktCO2 per y)'!F233,0)</f>
        <v>0</v>
      </c>
      <c r="G233" s="12">
        <f>IFERROR(('Total emission (ktCO2 per y)'!G233-'Total emission (ktCO2 per y)'!G233)/'Total emission (ktCO2 per y)'!G233,0)</f>
        <v>0</v>
      </c>
      <c r="H233" s="12">
        <f>IFERROR(('Total emission (ktCO2 per y)'!H233-'Total emission (ktCO2 per y)'!H233)/'Total emission (ktCO2 per y)'!H233,0)</f>
        <v>0</v>
      </c>
      <c r="I233" s="12">
        <f>IFERROR(('Total emission (ktCO2 per y)'!I233-'Total emission (ktCO2 per y)'!I233)/'Total emission (ktCO2 per y)'!I233,0)</f>
        <v>0</v>
      </c>
      <c r="J233" s="12">
        <f>IFERROR(('Total emission (ktCO2 per y)'!J233-'Total emission (ktCO2 per y)'!J233)/'Total emission (ktCO2 per y)'!J233,0)</f>
        <v>0</v>
      </c>
      <c r="K233" s="12">
        <f>IFERROR(('Total emission (ktCO2 per y)'!K233-'Total emission (ktCO2 per y)'!K233)/'Total emission (ktCO2 per y)'!K233,0)</f>
        <v>0</v>
      </c>
      <c r="L233" s="12">
        <f>IFERROR(('Total emission (ktCO2 per y)'!L233-'Total emission (ktCO2 per y)'!L233)/'Total emission (ktCO2 per y)'!L233,0)</f>
        <v>0</v>
      </c>
      <c r="M233" s="21">
        <f>IFERROR((('Total emission (ktCO2 per y)'!F233-'Total emission (ktCO2 per y)'!M233)/'Total emission (ktCO2 per y)'!F233),0)</f>
        <v>0.3212334332040066</v>
      </c>
      <c r="N233" s="21">
        <f>IFERROR((('Total emission (ktCO2 per y)'!G233-'Total emission (ktCO2 per y)'!N233)/'Total emission (ktCO2 per y)'!G233),0)</f>
        <v>0.3212334332040066</v>
      </c>
      <c r="O233" s="21">
        <f>IFERROR((('Total emission (ktCO2 per y)'!H233-'Total emission (ktCO2 per y)'!O233)/'Total emission (ktCO2 per y)'!H233),0)</f>
        <v>0</v>
      </c>
      <c r="P233" s="21">
        <f>IFERROR((('Total emission (ktCO2 per y)'!I233-'Total emission (ktCO2 per y)'!P233)/'Total emission (ktCO2 per y)'!I233),0)</f>
        <v>0</v>
      </c>
      <c r="Q233" s="21">
        <f>IFERROR((('Total emission (ktCO2 per y)'!J233-'Total emission (ktCO2 per y)'!Q233)/'Total emission (ktCO2 per y)'!J233),0)</f>
        <v>0</v>
      </c>
      <c r="R233" s="21">
        <f>IFERROR((('Total emission (ktCO2 per y)'!K233-'Total emission (ktCO2 per y)'!R233)/'Total emission (ktCO2 per y)'!K233),0)</f>
        <v>0</v>
      </c>
      <c r="S233" s="21">
        <f>IFERROR((('Total emission (ktCO2 per y)'!L233-'Total emission (ktCO2 per y)'!S233)/'Total emission (ktCO2 per y)'!L233),0)</f>
        <v>0</v>
      </c>
      <c r="T233" s="22">
        <f>IFERROR((('Total emission (ktCO2 per y)'!F233-'Total emission (ktCO2 per y)'!T233)/'Total emission (ktCO2 per y)'!F233),0)</f>
        <v>0.66945395693413945</v>
      </c>
      <c r="U233" s="22">
        <f>IFERROR((('Total emission (ktCO2 per y)'!G233-'Total emission (ktCO2 per y)'!U233)/'Total emission (ktCO2 per y)'!G233),0)</f>
        <v>0.66945395693413945</v>
      </c>
      <c r="V233" s="22">
        <f>IFERROR((('Total emission (ktCO2 per y)'!H233-'Total emission (ktCO2 per y)'!V233)/'Total emission (ktCO2 per y)'!H233),0)</f>
        <v>0</v>
      </c>
      <c r="W233" s="22">
        <f>IFERROR((('Total emission (ktCO2 per y)'!I233-'Total emission (ktCO2 per y)'!W233)/'Total emission (ktCO2 per y)'!I233),0)</f>
        <v>0</v>
      </c>
      <c r="X233" s="22">
        <f>IFERROR((('Total emission (ktCO2 per y)'!J233-'Total emission (ktCO2 per y)'!X233)/'Total emission (ktCO2 per y)'!J233),0)</f>
        <v>0</v>
      </c>
      <c r="Y233" s="22">
        <f>IFERROR((('Total emission (ktCO2 per y)'!K233-'Total emission (ktCO2 per y)'!Y233)/'Total emission (ktCO2 per y)'!K233),0)</f>
        <v>0</v>
      </c>
      <c r="Z233" s="22">
        <f>IFERROR((('Total emission (ktCO2 per y)'!L233-'Total emission (ktCO2 per y)'!Z233)/'Total emission (ktCO2 per y)'!L233),0)</f>
        <v>0</v>
      </c>
    </row>
    <row r="234" spans="1:26" x14ac:dyDescent="0.35">
      <c r="A234" s="5" t="s">
        <v>556</v>
      </c>
      <c r="B234" s="5">
        <v>3</v>
      </c>
      <c r="C234" s="5" t="s">
        <v>540</v>
      </c>
      <c r="D234" s="5" t="s">
        <v>557</v>
      </c>
      <c r="E234" s="5" t="s">
        <v>557</v>
      </c>
      <c r="F234" s="12">
        <f>IFERROR(('Total emission (ktCO2 per y)'!F234-'Total emission (ktCO2 per y)'!F234)/'Total emission (ktCO2 per y)'!F234,0)</f>
        <v>0</v>
      </c>
      <c r="G234" s="12">
        <f>IFERROR(('Total emission (ktCO2 per y)'!G234-'Total emission (ktCO2 per y)'!G234)/'Total emission (ktCO2 per y)'!G234,0)</f>
        <v>0</v>
      </c>
      <c r="H234" s="12">
        <f>IFERROR(('Total emission (ktCO2 per y)'!H234-'Total emission (ktCO2 per y)'!H234)/'Total emission (ktCO2 per y)'!H234,0)</f>
        <v>0</v>
      </c>
      <c r="I234" s="12">
        <f>IFERROR(('Total emission (ktCO2 per y)'!I234-'Total emission (ktCO2 per y)'!I234)/'Total emission (ktCO2 per y)'!I234,0)</f>
        <v>0</v>
      </c>
      <c r="J234" s="12">
        <f>IFERROR(('Total emission (ktCO2 per y)'!J234-'Total emission (ktCO2 per y)'!J234)/'Total emission (ktCO2 per y)'!J234,0)</f>
        <v>0</v>
      </c>
      <c r="K234" s="12">
        <f>IFERROR(('Total emission (ktCO2 per y)'!K234-'Total emission (ktCO2 per y)'!K234)/'Total emission (ktCO2 per y)'!K234,0)</f>
        <v>0</v>
      </c>
      <c r="L234" s="12">
        <f>IFERROR(('Total emission (ktCO2 per y)'!L234-'Total emission (ktCO2 per y)'!L234)/'Total emission (ktCO2 per y)'!L234,0)</f>
        <v>0</v>
      </c>
      <c r="M234" s="21">
        <f>IFERROR((('Total emission (ktCO2 per y)'!F234-'Total emission (ktCO2 per y)'!M234)/'Total emission (ktCO2 per y)'!F234),0)</f>
        <v>0.1828610239347489</v>
      </c>
      <c r="N234" s="21">
        <f>IFERROR((('Total emission (ktCO2 per y)'!G234-'Total emission (ktCO2 per y)'!N234)/'Total emission (ktCO2 per y)'!G234),0)</f>
        <v>0.32123343323996151</v>
      </c>
      <c r="O234" s="21">
        <f>IFERROR((('Total emission (ktCO2 per y)'!H234-'Total emission (ktCO2 per y)'!O234)/'Total emission (ktCO2 per y)'!H234),0)</f>
        <v>0</v>
      </c>
      <c r="P234" s="21">
        <f>IFERROR((('Total emission (ktCO2 per y)'!I234-'Total emission (ktCO2 per y)'!P234)/'Total emission (ktCO2 per y)'!I234),0)</f>
        <v>0.17318315598349526</v>
      </c>
      <c r="Q234" s="21">
        <f>IFERROR((('Total emission (ktCO2 per y)'!J234-'Total emission (ktCO2 per y)'!Q234)/'Total emission (ktCO2 per y)'!J234),0)</f>
        <v>0</v>
      </c>
      <c r="R234" s="21">
        <f>IFERROR((('Total emission (ktCO2 per y)'!K234-'Total emission (ktCO2 per y)'!R234)/'Total emission (ktCO2 per y)'!K234),0)</f>
        <v>0</v>
      </c>
      <c r="S234" s="21">
        <f>IFERROR((('Total emission (ktCO2 per y)'!L234-'Total emission (ktCO2 per y)'!S234)/'Total emission (ktCO2 per y)'!L234),0)</f>
        <v>0</v>
      </c>
      <c r="T234" s="22">
        <f>IFERROR((('Total emission (ktCO2 per y)'!F234-'Total emission (ktCO2 per y)'!T234)/'Total emission (ktCO2 per y)'!F234),0)</f>
        <v>0.91226255860625627</v>
      </c>
      <c r="U234" s="22">
        <f>IFERROR((('Total emission (ktCO2 per y)'!G234-'Total emission (ktCO2 per y)'!U234)/'Total emission (ktCO2 per y)'!G234),0)</f>
        <v>0.6694539568523713</v>
      </c>
      <c r="V234" s="22">
        <f>IFERROR((('Total emission (ktCO2 per y)'!H234-'Total emission (ktCO2 per y)'!V234)/'Total emission (ktCO2 per y)'!H234),0)</f>
        <v>0</v>
      </c>
      <c r="W234" s="22">
        <f>IFERROR((('Total emission (ktCO2 per y)'!I234-'Total emission (ktCO2 per y)'!W234)/'Total emission (ktCO2 per y)'!I234),0)</f>
        <v>0.92924477057323474</v>
      </c>
      <c r="X234" s="22">
        <f>IFERROR((('Total emission (ktCO2 per y)'!J234-'Total emission (ktCO2 per y)'!X234)/'Total emission (ktCO2 per y)'!J234),0)</f>
        <v>0</v>
      </c>
      <c r="Y234" s="22">
        <f>IFERROR((('Total emission (ktCO2 per y)'!K234-'Total emission (ktCO2 per y)'!Y234)/'Total emission (ktCO2 per y)'!K234),0)</f>
        <v>0</v>
      </c>
      <c r="Z234" s="22">
        <f>IFERROR((('Total emission (ktCO2 per y)'!L234-'Total emission (ktCO2 per y)'!Z234)/'Total emission (ktCO2 per y)'!L234),0)</f>
        <v>0</v>
      </c>
    </row>
    <row r="235" spans="1:26" x14ac:dyDescent="0.35">
      <c r="A235" s="5" t="s">
        <v>558</v>
      </c>
      <c r="B235" s="5">
        <v>3</v>
      </c>
      <c r="C235" s="5" t="s">
        <v>540</v>
      </c>
      <c r="D235" s="5" t="s">
        <v>559</v>
      </c>
      <c r="E235" s="5" t="s">
        <v>559</v>
      </c>
      <c r="F235" s="12">
        <f>IFERROR(('Total emission (ktCO2 per y)'!F235-'Total emission (ktCO2 per y)'!F235)/'Total emission (ktCO2 per y)'!F235,0)</f>
        <v>0</v>
      </c>
      <c r="G235" s="12">
        <f>IFERROR(('Total emission (ktCO2 per y)'!G235-'Total emission (ktCO2 per y)'!G235)/'Total emission (ktCO2 per y)'!G235,0)</f>
        <v>0</v>
      </c>
      <c r="H235" s="12">
        <f>IFERROR(('Total emission (ktCO2 per y)'!H235-'Total emission (ktCO2 per y)'!H235)/'Total emission (ktCO2 per y)'!H235,0)</f>
        <v>0</v>
      </c>
      <c r="I235" s="12">
        <f>IFERROR(('Total emission (ktCO2 per y)'!I235-'Total emission (ktCO2 per y)'!I235)/'Total emission (ktCO2 per y)'!I235,0)</f>
        <v>0</v>
      </c>
      <c r="J235" s="12">
        <f>IFERROR(('Total emission (ktCO2 per y)'!J235-'Total emission (ktCO2 per y)'!J235)/'Total emission (ktCO2 per y)'!J235,0)</f>
        <v>0</v>
      </c>
      <c r="K235" s="12">
        <f>IFERROR(('Total emission (ktCO2 per y)'!K235-'Total emission (ktCO2 per y)'!K235)/'Total emission (ktCO2 per y)'!K235,0)</f>
        <v>0</v>
      </c>
      <c r="L235" s="12">
        <f>IFERROR(('Total emission (ktCO2 per y)'!L235-'Total emission (ktCO2 per y)'!L235)/'Total emission (ktCO2 per y)'!L235,0)</f>
        <v>0</v>
      </c>
      <c r="M235" s="21">
        <f>IFERROR((('Total emission (ktCO2 per y)'!F235-'Total emission (ktCO2 per y)'!M235)/'Total emission (ktCO2 per y)'!F235),0)</f>
        <v>0.27703674001925854</v>
      </c>
      <c r="N235" s="21">
        <f>IFERROR((('Total emission (ktCO2 per y)'!G235-'Total emission (ktCO2 per y)'!N235)/'Total emission (ktCO2 per y)'!G235),0)</f>
        <v>0</v>
      </c>
      <c r="O235" s="21">
        <f>IFERROR((('Total emission (ktCO2 per y)'!H235-'Total emission (ktCO2 per y)'!O235)/'Total emission (ktCO2 per y)'!H235),0)</f>
        <v>0</v>
      </c>
      <c r="P235" s="21">
        <f>IFERROR((('Total emission (ktCO2 per y)'!I235-'Total emission (ktCO2 per y)'!P235)/'Total emission (ktCO2 per y)'!I235),0)</f>
        <v>0</v>
      </c>
      <c r="Q235" s="21">
        <f>IFERROR((('Total emission (ktCO2 per y)'!J235-'Total emission (ktCO2 per y)'!Q235)/'Total emission (ktCO2 per y)'!J235),0)</f>
        <v>0</v>
      </c>
      <c r="R235" s="21">
        <f>IFERROR((('Total emission (ktCO2 per y)'!K235-'Total emission (ktCO2 per y)'!R235)/'Total emission (ktCO2 per y)'!K235),0)</f>
        <v>0</v>
      </c>
      <c r="S235" s="21">
        <f>IFERROR((('Total emission (ktCO2 per y)'!L235-'Total emission (ktCO2 per y)'!S235)/'Total emission (ktCO2 per y)'!L235),0)</f>
        <v>0.27703674001925854</v>
      </c>
      <c r="T235" s="22">
        <f>IFERROR((('Total emission (ktCO2 per y)'!F235-'Total emission (ktCO2 per y)'!T235)/'Total emission (ktCO2 per y)'!F235),0)</f>
        <v>0.9345890627791813</v>
      </c>
      <c r="U235" s="22">
        <f>IFERROR((('Total emission (ktCO2 per y)'!G235-'Total emission (ktCO2 per y)'!U235)/'Total emission (ktCO2 per y)'!G235),0)</f>
        <v>0</v>
      </c>
      <c r="V235" s="22">
        <f>IFERROR((('Total emission (ktCO2 per y)'!H235-'Total emission (ktCO2 per y)'!V235)/'Total emission (ktCO2 per y)'!H235),0)</f>
        <v>0</v>
      </c>
      <c r="W235" s="22">
        <f>IFERROR((('Total emission (ktCO2 per y)'!I235-'Total emission (ktCO2 per y)'!W235)/'Total emission (ktCO2 per y)'!I235),0)</f>
        <v>0</v>
      </c>
      <c r="X235" s="22">
        <f>IFERROR((('Total emission (ktCO2 per y)'!J235-'Total emission (ktCO2 per y)'!X235)/'Total emission (ktCO2 per y)'!J235),0)</f>
        <v>0</v>
      </c>
      <c r="Y235" s="22">
        <f>IFERROR((('Total emission (ktCO2 per y)'!K235-'Total emission (ktCO2 per y)'!Y235)/'Total emission (ktCO2 per y)'!K235),0)</f>
        <v>0</v>
      </c>
      <c r="Z235" s="22">
        <f>IFERROR((('Total emission (ktCO2 per y)'!L235-'Total emission (ktCO2 per y)'!Z235)/'Total emission (ktCO2 per y)'!L235),0)</f>
        <v>0.9345890627791813</v>
      </c>
    </row>
    <row r="236" spans="1:26" x14ac:dyDescent="0.35">
      <c r="A236" s="5" t="s">
        <v>560</v>
      </c>
      <c r="B236" s="5">
        <v>3</v>
      </c>
      <c r="C236" s="5" t="s">
        <v>540</v>
      </c>
      <c r="D236" s="5" t="s">
        <v>561</v>
      </c>
      <c r="E236" s="5" t="s">
        <v>561</v>
      </c>
      <c r="F236" s="12">
        <f>IFERROR(('Total emission (ktCO2 per y)'!F236-'Total emission (ktCO2 per y)'!F236)/'Total emission (ktCO2 per y)'!F236,0)</f>
        <v>0</v>
      </c>
      <c r="G236" s="12">
        <f>IFERROR(('Total emission (ktCO2 per y)'!G236-'Total emission (ktCO2 per y)'!G236)/'Total emission (ktCO2 per y)'!G236,0)</f>
        <v>0</v>
      </c>
      <c r="H236" s="12">
        <f>IFERROR(('Total emission (ktCO2 per y)'!H236-'Total emission (ktCO2 per y)'!H236)/'Total emission (ktCO2 per y)'!H236,0)</f>
        <v>0</v>
      </c>
      <c r="I236" s="12">
        <f>IFERROR(('Total emission (ktCO2 per y)'!I236-'Total emission (ktCO2 per y)'!I236)/'Total emission (ktCO2 per y)'!I236,0)</f>
        <v>0</v>
      </c>
      <c r="J236" s="12">
        <f>IFERROR(('Total emission (ktCO2 per y)'!J236-'Total emission (ktCO2 per y)'!J236)/'Total emission (ktCO2 per y)'!J236,0)</f>
        <v>0</v>
      </c>
      <c r="K236" s="12">
        <f>IFERROR(('Total emission (ktCO2 per y)'!K236-'Total emission (ktCO2 per y)'!K236)/'Total emission (ktCO2 per y)'!K236,0)</f>
        <v>0</v>
      </c>
      <c r="L236" s="12">
        <f>IFERROR(('Total emission (ktCO2 per y)'!L236-'Total emission (ktCO2 per y)'!L236)/'Total emission (ktCO2 per y)'!L236,0)</f>
        <v>0</v>
      </c>
      <c r="M236" s="21">
        <f>IFERROR((('Total emission (ktCO2 per y)'!F236-'Total emission (ktCO2 per y)'!M236)/'Total emission (ktCO2 per y)'!F236),0)</f>
        <v>0.17318315613669713</v>
      </c>
      <c r="N236" s="21">
        <f>IFERROR((('Total emission (ktCO2 per y)'!G236-'Total emission (ktCO2 per y)'!N236)/'Total emission (ktCO2 per y)'!G236),0)</f>
        <v>0</v>
      </c>
      <c r="O236" s="21">
        <f>IFERROR((('Total emission (ktCO2 per y)'!H236-'Total emission (ktCO2 per y)'!O236)/'Total emission (ktCO2 per y)'!H236),0)</f>
        <v>0</v>
      </c>
      <c r="P236" s="21">
        <f>IFERROR((('Total emission (ktCO2 per y)'!I236-'Total emission (ktCO2 per y)'!P236)/'Total emission (ktCO2 per y)'!I236),0)</f>
        <v>0.17318315613669713</v>
      </c>
      <c r="Q236" s="21">
        <f>IFERROR((('Total emission (ktCO2 per y)'!J236-'Total emission (ktCO2 per y)'!Q236)/'Total emission (ktCO2 per y)'!J236),0)</f>
        <v>0</v>
      </c>
      <c r="R236" s="21">
        <f>IFERROR((('Total emission (ktCO2 per y)'!K236-'Total emission (ktCO2 per y)'!R236)/'Total emission (ktCO2 per y)'!K236),0)</f>
        <v>0</v>
      </c>
      <c r="S236" s="21">
        <f>IFERROR((('Total emission (ktCO2 per y)'!L236-'Total emission (ktCO2 per y)'!S236)/'Total emission (ktCO2 per y)'!L236),0)</f>
        <v>0</v>
      </c>
      <c r="T236" s="22">
        <f>IFERROR((('Total emission (ktCO2 per y)'!F236-'Total emission (ktCO2 per y)'!T236)/'Total emission (ktCO2 per y)'!F236),0)</f>
        <v>0.92924477058118582</v>
      </c>
      <c r="U236" s="22">
        <f>IFERROR((('Total emission (ktCO2 per y)'!G236-'Total emission (ktCO2 per y)'!U236)/'Total emission (ktCO2 per y)'!G236),0)</f>
        <v>0</v>
      </c>
      <c r="V236" s="22">
        <f>IFERROR((('Total emission (ktCO2 per y)'!H236-'Total emission (ktCO2 per y)'!V236)/'Total emission (ktCO2 per y)'!H236),0)</f>
        <v>0</v>
      </c>
      <c r="W236" s="22">
        <f>IFERROR((('Total emission (ktCO2 per y)'!I236-'Total emission (ktCO2 per y)'!W236)/'Total emission (ktCO2 per y)'!I236),0)</f>
        <v>0.92924477058118582</v>
      </c>
      <c r="X236" s="22">
        <f>IFERROR((('Total emission (ktCO2 per y)'!J236-'Total emission (ktCO2 per y)'!X236)/'Total emission (ktCO2 per y)'!J236),0)</f>
        <v>0</v>
      </c>
      <c r="Y236" s="22">
        <f>IFERROR((('Total emission (ktCO2 per y)'!K236-'Total emission (ktCO2 per y)'!Y236)/'Total emission (ktCO2 per y)'!K236),0)</f>
        <v>0</v>
      </c>
      <c r="Z236" s="22">
        <f>IFERROR((('Total emission (ktCO2 per y)'!L236-'Total emission (ktCO2 per y)'!Z236)/'Total emission (ktCO2 per y)'!L236),0)</f>
        <v>0</v>
      </c>
    </row>
    <row r="237" spans="1:26" x14ac:dyDescent="0.35">
      <c r="A237" s="5" t="s">
        <v>562</v>
      </c>
      <c r="B237" s="5">
        <v>3</v>
      </c>
      <c r="C237" s="5" t="s">
        <v>540</v>
      </c>
      <c r="D237" s="5" t="s">
        <v>563</v>
      </c>
      <c r="E237" s="5" t="s">
        <v>563</v>
      </c>
      <c r="F237" s="12">
        <f>IFERROR(('Total emission (ktCO2 per y)'!F237-'Total emission (ktCO2 per y)'!F237)/'Total emission (ktCO2 per y)'!F237,0)</f>
        <v>0</v>
      </c>
      <c r="G237" s="12">
        <f>IFERROR(('Total emission (ktCO2 per y)'!G237-'Total emission (ktCO2 per y)'!G237)/'Total emission (ktCO2 per y)'!G237,0)</f>
        <v>0</v>
      </c>
      <c r="H237" s="12">
        <f>IFERROR(('Total emission (ktCO2 per y)'!H237-'Total emission (ktCO2 per y)'!H237)/'Total emission (ktCO2 per y)'!H237,0)</f>
        <v>0</v>
      </c>
      <c r="I237" s="12">
        <f>IFERROR(('Total emission (ktCO2 per y)'!I237-'Total emission (ktCO2 per y)'!I237)/'Total emission (ktCO2 per y)'!I237,0)</f>
        <v>0</v>
      </c>
      <c r="J237" s="12">
        <f>IFERROR(('Total emission (ktCO2 per y)'!J237-'Total emission (ktCO2 per y)'!J237)/'Total emission (ktCO2 per y)'!J237,0)</f>
        <v>0</v>
      </c>
      <c r="K237" s="12">
        <f>IFERROR(('Total emission (ktCO2 per y)'!K237-'Total emission (ktCO2 per y)'!K237)/'Total emission (ktCO2 per y)'!K237,0)</f>
        <v>0</v>
      </c>
      <c r="L237" s="12">
        <f>IFERROR(('Total emission (ktCO2 per y)'!L237-'Total emission (ktCO2 per y)'!L237)/'Total emission (ktCO2 per y)'!L237,0)</f>
        <v>0</v>
      </c>
      <c r="M237" s="21">
        <f>IFERROR((('Total emission (ktCO2 per y)'!F237-'Total emission (ktCO2 per y)'!M237)/'Total emission (ktCO2 per y)'!F237),0)</f>
        <v>0.14046743711773405</v>
      </c>
      <c r="N237" s="21">
        <f>IFERROR((('Total emission (ktCO2 per y)'!G237-'Total emission (ktCO2 per y)'!N237)/'Total emission (ktCO2 per y)'!G237),0)</f>
        <v>0</v>
      </c>
      <c r="O237" s="21">
        <f>IFERROR((('Total emission (ktCO2 per y)'!H237-'Total emission (ktCO2 per y)'!O237)/'Total emission (ktCO2 per y)'!H237),0)</f>
        <v>0.14046743711773405</v>
      </c>
      <c r="P237" s="21">
        <f>IFERROR((('Total emission (ktCO2 per y)'!I237-'Total emission (ktCO2 per y)'!P237)/'Total emission (ktCO2 per y)'!I237),0)</f>
        <v>0</v>
      </c>
      <c r="Q237" s="21">
        <f>IFERROR((('Total emission (ktCO2 per y)'!J237-'Total emission (ktCO2 per y)'!Q237)/'Total emission (ktCO2 per y)'!J237),0)</f>
        <v>0</v>
      </c>
      <c r="R237" s="21">
        <f>IFERROR((('Total emission (ktCO2 per y)'!K237-'Total emission (ktCO2 per y)'!R237)/'Total emission (ktCO2 per y)'!K237),0)</f>
        <v>0</v>
      </c>
      <c r="S237" s="21">
        <f>IFERROR((('Total emission (ktCO2 per y)'!L237-'Total emission (ktCO2 per y)'!S237)/'Total emission (ktCO2 per y)'!L237),0)</f>
        <v>0</v>
      </c>
      <c r="T237" s="22">
        <f>IFERROR((('Total emission (ktCO2 per y)'!F237-'Total emission (ktCO2 per y)'!T237)/'Total emission (ktCO2 per y)'!F237),0)</f>
        <v>0.9274081427410259</v>
      </c>
      <c r="U237" s="22">
        <f>IFERROR((('Total emission (ktCO2 per y)'!G237-'Total emission (ktCO2 per y)'!U237)/'Total emission (ktCO2 per y)'!G237),0)</f>
        <v>0</v>
      </c>
      <c r="V237" s="22">
        <f>IFERROR((('Total emission (ktCO2 per y)'!H237-'Total emission (ktCO2 per y)'!V237)/'Total emission (ktCO2 per y)'!H237),0)</f>
        <v>0.9274081427410259</v>
      </c>
      <c r="W237" s="22">
        <f>IFERROR((('Total emission (ktCO2 per y)'!I237-'Total emission (ktCO2 per y)'!W237)/'Total emission (ktCO2 per y)'!I237),0)</f>
        <v>0</v>
      </c>
      <c r="X237" s="22">
        <f>IFERROR((('Total emission (ktCO2 per y)'!J237-'Total emission (ktCO2 per y)'!X237)/'Total emission (ktCO2 per y)'!J237),0)</f>
        <v>0</v>
      </c>
      <c r="Y237" s="22">
        <f>IFERROR((('Total emission (ktCO2 per y)'!K237-'Total emission (ktCO2 per y)'!Y237)/'Total emission (ktCO2 per y)'!K237),0)</f>
        <v>0</v>
      </c>
      <c r="Z237" s="22">
        <f>IFERROR((('Total emission (ktCO2 per y)'!L237-'Total emission (ktCO2 per y)'!Z237)/'Total emission (ktCO2 per y)'!L237),0)</f>
        <v>0</v>
      </c>
    </row>
    <row r="238" spans="1:26" x14ac:dyDescent="0.35">
      <c r="A238" s="5" t="s">
        <v>564</v>
      </c>
      <c r="B238" s="5">
        <v>3</v>
      </c>
      <c r="C238" s="5" t="s">
        <v>540</v>
      </c>
      <c r="D238" s="5" t="s">
        <v>565</v>
      </c>
      <c r="E238" s="5" t="s">
        <v>565</v>
      </c>
      <c r="F238" s="12">
        <f>IFERROR(('Total emission (ktCO2 per y)'!F238-'Total emission (ktCO2 per y)'!F238)/'Total emission (ktCO2 per y)'!F238,0)</f>
        <v>0</v>
      </c>
      <c r="G238" s="12">
        <f>IFERROR(('Total emission (ktCO2 per y)'!G238-'Total emission (ktCO2 per y)'!G238)/'Total emission (ktCO2 per y)'!G238,0)</f>
        <v>0</v>
      </c>
      <c r="H238" s="12">
        <f>IFERROR(('Total emission (ktCO2 per y)'!H238-'Total emission (ktCO2 per y)'!H238)/'Total emission (ktCO2 per y)'!H238,0)</f>
        <v>0</v>
      </c>
      <c r="I238" s="12">
        <f>IFERROR(('Total emission (ktCO2 per y)'!I238-'Total emission (ktCO2 per y)'!I238)/'Total emission (ktCO2 per y)'!I238,0)</f>
        <v>0</v>
      </c>
      <c r="J238" s="12">
        <f>IFERROR(('Total emission (ktCO2 per y)'!J238-'Total emission (ktCO2 per y)'!J238)/'Total emission (ktCO2 per y)'!J238,0)</f>
        <v>0</v>
      </c>
      <c r="K238" s="12">
        <f>IFERROR(('Total emission (ktCO2 per y)'!K238-'Total emission (ktCO2 per y)'!K238)/'Total emission (ktCO2 per y)'!K238,0)</f>
        <v>0</v>
      </c>
      <c r="L238" s="12">
        <f>IFERROR(('Total emission (ktCO2 per y)'!L238-'Total emission (ktCO2 per y)'!L238)/'Total emission (ktCO2 per y)'!L238,0)</f>
        <v>0</v>
      </c>
      <c r="M238" s="21">
        <f>IFERROR((('Total emission (ktCO2 per y)'!F238-'Total emission (ktCO2 per y)'!M238)/'Total emission (ktCO2 per y)'!F238),0)</f>
        <v>0.17611890075883269</v>
      </c>
      <c r="N238" s="21">
        <f>IFERROR((('Total emission (ktCO2 per y)'!G238-'Total emission (ktCO2 per y)'!N238)/'Total emission (ktCO2 per y)'!G238),0)</f>
        <v>0</v>
      </c>
      <c r="O238" s="21">
        <f>IFERROR((('Total emission (ktCO2 per y)'!H238-'Total emission (ktCO2 per y)'!O238)/'Total emission (ktCO2 per y)'!H238),0)</f>
        <v>0</v>
      </c>
      <c r="P238" s="21">
        <f>IFERROR((('Total emission (ktCO2 per y)'!I238-'Total emission (ktCO2 per y)'!P238)/'Total emission (ktCO2 per y)'!I238),0)</f>
        <v>0.17318315629840758</v>
      </c>
      <c r="Q238" s="21">
        <f>IFERROR((('Total emission (ktCO2 per y)'!J238-'Total emission (ktCO2 per y)'!Q238)/'Total emission (ktCO2 per y)'!J238),0)</f>
        <v>0.21710430610630482</v>
      </c>
      <c r="R238" s="21">
        <f>IFERROR((('Total emission (ktCO2 per y)'!K238-'Total emission (ktCO2 per y)'!R238)/'Total emission (ktCO2 per y)'!K238),0)</f>
        <v>0.29469022398715755</v>
      </c>
      <c r="S238" s="21">
        <f>IFERROR((('Total emission (ktCO2 per y)'!L238-'Total emission (ktCO2 per y)'!S238)/'Total emission (ktCO2 per y)'!L238),0)</f>
        <v>-1.5539343527163716E-3</v>
      </c>
      <c r="T238" s="22">
        <f>IFERROR((('Total emission (ktCO2 per y)'!F238-'Total emission (ktCO2 per y)'!T238)/'Total emission (ktCO2 per y)'!F238),0)</f>
        <v>0.80353361437855697</v>
      </c>
      <c r="U238" s="22">
        <f>IFERROR((('Total emission (ktCO2 per y)'!G238-'Total emission (ktCO2 per y)'!U238)/'Total emission (ktCO2 per y)'!G238),0)</f>
        <v>0</v>
      </c>
      <c r="V238" s="22">
        <f>IFERROR((('Total emission (ktCO2 per y)'!H238-'Total emission (ktCO2 per y)'!V238)/'Total emission (ktCO2 per y)'!H238),0)</f>
        <v>0</v>
      </c>
      <c r="W238" s="22">
        <f>IFERROR((('Total emission (ktCO2 per y)'!I238-'Total emission (ktCO2 per y)'!W238)/'Total emission (ktCO2 per y)'!I238),0)</f>
        <v>0.9292447705765341</v>
      </c>
      <c r="X238" s="22">
        <f>IFERROR((('Total emission (ktCO2 per y)'!J238-'Total emission (ktCO2 per y)'!X238)/'Total emission (ktCO2 per y)'!J238),0)</f>
        <v>0.85142556962101024</v>
      </c>
      <c r="Y238" s="22">
        <f>IFERROR((('Total emission (ktCO2 per y)'!K238-'Total emission (ktCO2 per y)'!Y238)/'Total emission (ktCO2 per y)'!K238),0)</f>
        <v>0.94336297787094892</v>
      </c>
      <c r="Z238" s="22">
        <f>IFERROR((('Total emission (ktCO2 per y)'!L238-'Total emission (ktCO2 per y)'!Z238)/'Total emission (ktCO2 per y)'!L238),0)</f>
        <v>0.56686395983029503</v>
      </c>
    </row>
    <row r="239" spans="1:26" x14ac:dyDescent="0.35">
      <c r="A239" s="5" t="s">
        <v>566</v>
      </c>
      <c r="B239" s="5">
        <v>3</v>
      </c>
      <c r="C239" s="5" t="s">
        <v>540</v>
      </c>
      <c r="D239" s="5" t="s">
        <v>567</v>
      </c>
      <c r="E239" s="5" t="s">
        <v>567</v>
      </c>
      <c r="F239" s="12">
        <f>IFERROR(('Total emission (ktCO2 per y)'!F239-'Total emission (ktCO2 per y)'!F239)/'Total emission (ktCO2 per y)'!F239,0)</f>
        <v>0</v>
      </c>
      <c r="G239" s="12">
        <f>IFERROR(('Total emission (ktCO2 per y)'!G239-'Total emission (ktCO2 per y)'!G239)/'Total emission (ktCO2 per y)'!G239,0)</f>
        <v>0</v>
      </c>
      <c r="H239" s="12">
        <f>IFERROR(('Total emission (ktCO2 per y)'!H239-'Total emission (ktCO2 per y)'!H239)/'Total emission (ktCO2 per y)'!H239,0)</f>
        <v>0</v>
      </c>
      <c r="I239" s="12">
        <f>IFERROR(('Total emission (ktCO2 per y)'!I239-'Total emission (ktCO2 per y)'!I239)/'Total emission (ktCO2 per y)'!I239,0)</f>
        <v>0</v>
      </c>
      <c r="J239" s="12">
        <f>IFERROR(('Total emission (ktCO2 per y)'!J239-'Total emission (ktCO2 per y)'!J239)/'Total emission (ktCO2 per y)'!J239,0)</f>
        <v>0</v>
      </c>
      <c r="K239" s="12">
        <f>IFERROR(('Total emission (ktCO2 per y)'!K239-'Total emission (ktCO2 per y)'!K239)/'Total emission (ktCO2 per y)'!K239,0)</f>
        <v>0</v>
      </c>
      <c r="L239" s="12">
        <f>IFERROR(('Total emission (ktCO2 per y)'!L239-'Total emission (ktCO2 per y)'!L239)/'Total emission (ktCO2 per y)'!L239,0)</f>
        <v>0</v>
      </c>
      <c r="M239" s="21">
        <f>IFERROR((('Total emission (ktCO2 per y)'!F239-'Total emission (ktCO2 per y)'!M239)/'Total emission (ktCO2 per y)'!F239),0)</f>
        <v>0.19056382009769138</v>
      </c>
      <c r="N239" s="21">
        <f>IFERROR((('Total emission (ktCO2 per y)'!G239-'Total emission (ktCO2 per y)'!N239)/'Total emission (ktCO2 per y)'!G239),0)</f>
        <v>0.20546897588328714</v>
      </c>
      <c r="O239" s="21">
        <f>IFERROR((('Total emission (ktCO2 per y)'!H239-'Total emission (ktCO2 per y)'!O239)/'Total emission (ktCO2 per y)'!H239),0)</f>
        <v>0.14046743762303465</v>
      </c>
      <c r="P239" s="21">
        <f>IFERROR((('Total emission (ktCO2 per y)'!I239-'Total emission (ktCO2 per y)'!P239)/'Total emission (ktCO2 per y)'!I239),0)</f>
        <v>0.15325534256667098</v>
      </c>
      <c r="Q239" s="21">
        <f>IFERROR((('Total emission (ktCO2 per y)'!J239-'Total emission (ktCO2 per y)'!Q239)/'Total emission (ktCO2 per y)'!J239),0)</f>
        <v>0</v>
      </c>
      <c r="R239" s="21">
        <f>IFERROR((('Total emission (ktCO2 per y)'!K239-'Total emission (ktCO2 per y)'!R239)/'Total emission (ktCO2 per y)'!K239),0)</f>
        <v>0</v>
      </c>
      <c r="S239" s="21">
        <f>IFERROR((('Total emission (ktCO2 per y)'!L239-'Total emission (ktCO2 per y)'!S239)/'Total emission (ktCO2 per y)'!L239),0)</f>
        <v>6.0737197803877197E-3</v>
      </c>
      <c r="T239" s="22">
        <f>IFERROR((('Total emission (ktCO2 per y)'!F239-'Total emission (ktCO2 per y)'!T239)/'Total emission (ktCO2 per y)'!F239),0)</f>
        <v>0.83262243630480803</v>
      </c>
      <c r="U239" s="22">
        <f>IFERROR((('Total emission (ktCO2 per y)'!G239-'Total emission (ktCO2 per y)'!U239)/'Total emission (ktCO2 per y)'!G239),0)</f>
        <v>0.84824332849131856</v>
      </c>
      <c r="V239" s="22">
        <f>IFERROR((('Total emission (ktCO2 per y)'!H239-'Total emission (ktCO2 per y)'!V239)/'Total emission (ktCO2 per y)'!H239),0)</f>
        <v>0.92740814276700556</v>
      </c>
      <c r="W239" s="22">
        <f>IFERROR((('Total emission (ktCO2 per y)'!I239-'Total emission (ktCO2 per y)'!W239)/'Total emission (ktCO2 per y)'!I239),0)</f>
        <v>0.92396024351872741</v>
      </c>
      <c r="X239" s="22">
        <f>IFERROR((('Total emission (ktCO2 per y)'!J239-'Total emission (ktCO2 per y)'!X239)/'Total emission (ktCO2 per y)'!J239),0)</f>
        <v>0</v>
      </c>
      <c r="Y239" s="22">
        <f>IFERROR((('Total emission (ktCO2 per y)'!K239-'Total emission (ktCO2 per y)'!Y239)/'Total emission (ktCO2 per y)'!K239),0)</f>
        <v>0</v>
      </c>
      <c r="Z239" s="22">
        <f>IFERROR((('Total emission (ktCO2 per y)'!L239-'Total emission (ktCO2 per y)'!Z239)/'Total emission (ktCO2 per y)'!L239),0)</f>
        <v>0.57687575321672824</v>
      </c>
    </row>
    <row r="240" spans="1:26" x14ac:dyDescent="0.35">
      <c r="A240" s="5" t="s">
        <v>568</v>
      </c>
      <c r="B240" s="5">
        <v>3</v>
      </c>
      <c r="C240" s="5" t="s">
        <v>540</v>
      </c>
      <c r="D240" s="5" t="s">
        <v>569</v>
      </c>
      <c r="E240" s="5" t="s">
        <v>569</v>
      </c>
      <c r="F240" s="12">
        <f>IFERROR(('Total emission (ktCO2 per y)'!F240-'Total emission (ktCO2 per y)'!F240)/'Total emission (ktCO2 per y)'!F240,0)</f>
        <v>0</v>
      </c>
      <c r="G240" s="12">
        <f>IFERROR(('Total emission (ktCO2 per y)'!G240-'Total emission (ktCO2 per y)'!G240)/'Total emission (ktCO2 per y)'!G240,0)</f>
        <v>0</v>
      </c>
      <c r="H240" s="12">
        <f>IFERROR(('Total emission (ktCO2 per y)'!H240-'Total emission (ktCO2 per y)'!H240)/'Total emission (ktCO2 per y)'!H240,0)</f>
        <v>0</v>
      </c>
      <c r="I240" s="12">
        <f>IFERROR(('Total emission (ktCO2 per y)'!I240-'Total emission (ktCO2 per y)'!I240)/'Total emission (ktCO2 per y)'!I240,0)</f>
        <v>0</v>
      </c>
      <c r="J240" s="12">
        <f>IFERROR(('Total emission (ktCO2 per y)'!J240-'Total emission (ktCO2 per y)'!J240)/'Total emission (ktCO2 per y)'!J240,0)</f>
        <v>0</v>
      </c>
      <c r="K240" s="12">
        <f>IFERROR(('Total emission (ktCO2 per y)'!K240-'Total emission (ktCO2 per y)'!K240)/'Total emission (ktCO2 per y)'!K240,0)</f>
        <v>0</v>
      </c>
      <c r="L240" s="12">
        <f>IFERROR(('Total emission (ktCO2 per y)'!L240-'Total emission (ktCO2 per y)'!L240)/'Total emission (ktCO2 per y)'!L240,0)</f>
        <v>0</v>
      </c>
      <c r="M240" s="21">
        <f>IFERROR((('Total emission (ktCO2 per y)'!F240-'Total emission (ktCO2 per y)'!M240)/'Total emission (ktCO2 per y)'!F240),0)</f>
        <v>0.17242309435338357</v>
      </c>
      <c r="N240" s="21">
        <f>IFERROR((('Total emission (ktCO2 per y)'!G240-'Total emission (ktCO2 per y)'!N240)/'Total emission (ktCO2 per y)'!G240),0)</f>
        <v>0</v>
      </c>
      <c r="O240" s="21">
        <f>IFERROR((('Total emission (ktCO2 per y)'!H240-'Total emission (ktCO2 per y)'!O240)/'Total emission (ktCO2 per y)'!H240),0)</f>
        <v>0.1404674372590165</v>
      </c>
      <c r="P240" s="21">
        <f>IFERROR((('Total emission (ktCO2 per y)'!I240-'Total emission (ktCO2 per y)'!P240)/'Total emission (ktCO2 per y)'!I240),0)</f>
        <v>0.17318315603501067</v>
      </c>
      <c r="Q240" s="21">
        <f>IFERROR((('Total emission (ktCO2 per y)'!J240-'Total emission (ktCO2 per y)'!Q240)/'Total emission (ktCO2 per y)'!J240),0)</f>
        <v>0</v>
      </c>
      <c r="R240" s="21">
        <f>IFERROR((('Total emission (ktCO2 per y)'!K240-'Total emission (ktCO2 per y)'!R240)/'Total emission (ktCO2 per y)'!K240),0)</f>
        <v>0.29469022381627069</v>
      </c>
      <c r="S240" s="21">
        <f>IFERROR((('Total emission (ktCO2 per y)'!L240-'Total emission (ktCO2 per y)'!S240)/'Total emission (ktCO2 per y)'!L240),0)</f>
        <v>0</v>
      </c>
      <c r="T240" s="22">
        <f>IFERROR((('Total emission (ktCO2 per y)'!F240-'Total emission (ktCO2 per y)'!T240)/'Total emission (ktCO2 per y)'!F240),0)</f>
        <v>0.93008733415636746</v>
      </c>
      <c r="U240" s="22">
        <f>IFERROR((('Total emission (ktCO2 per y)'!G240-'Total emission (ktCO2 per y)'!U240)/'Total emission (ktCO2 per y)'!G240),0)</f>
        <v>0</v>
      </c>
      <c r="V240" s="22">
        <f>IFERROR((('Total emission (ktCO2 per y)'!H240-'Total emission (ktCO2 per y)'!V240)/'Total emission (ktCO2 per y)'!H240),0)</f>
        <v>0.92740814274570682</v>
      </c>
      <c r="W240" s="22">
        <f>IFERROR((('Total emission (ktCO2 per y)'!I240-'Total emission (ktCO2 per y)'!W240)/'Total emission (ktCO2 per y)'!I240),0)</f>
        <v>0.92924477056238741</v>
      </c>
      <c r="X240" s="22">
        <f>IFERROR((('Total emission (ktCO2 per y)'!J240-'Total emission (ktCO2 per y)'!X240)/'Total emission (ktCO2 per y)'!J240),0)</f>
        <v>0</v>
      </c>
      <c r="Y240" s="22">
        <f>IFERROR((('Total emission (ktCO2 per y)'!K240-'Total emission (ktCO2 per y)'!Y240)/'Total emission (ktCO2 per y)'!K240),0)</f>
        <v>0.94336297787430912</v>
      </c>
      <c r="Z240" s="22">
        <f>IFERROR((('Total emission (ktCO2 per y)'!L240-'Total emission (ktCO2 per y)'!Z240)/'Total emission (ktCO2 per y)'!L240),0)</f>
        <v>0</v>
      </c>
    </row>
    <row r="241" spans="1:26" x14ac:dyDescent="0.35">
      <c r="A241" s="5" t="s">
        <v>570</v>
      </c>
      <c r="B241" s="5">
        <v>3</v>
      </c>
      <c r="C241" s="5" t="s">
        <v>540</v>
      </c>
      <c r="D241" s="5" t="s">
        <v>571</v>
      </c>
      <c r="E241" s="5" t="s">
        <v>571</v>
      </c>
      <c r="F241" s="12">
        <f>IFERROR(('Total emission (ktCO2 per y)'!F241-'Total emission (ktCO2 per y)'!F241)/'Total emission (ktCO2 per y)'!F241,0)</f>
        <v>0</v>
      </c>
      <c r="G241" s="12">
        <f>IFERROR(('Total emission (ktCO2 per y)'!G241-'Total emission (ktCO2 per y)'!G241)/'Total emission (ktCO2 per y)'!G241,0)</f>
        <v>0</v>
      </c>
      <c r="H241" s="12">
        <f>IFERROR(('Total emission (ktCO2 per y)'!H241-'Total emission (ktCO2 per y)'!H241)/'Total emission (ktCO2 per y)'!H241,0)</f>
        <v>0</v>
      </c>
      <c r="I241" s="12">
        <f>IFERROR(('Total emission (ktCO2 per y)'!I241-'Total emission (ktCO2 per y)'!I241)/'Total emission (ktCO2 per y)'!I241,0)</f>
        <v>0</v>
      </c>
      <c r="J241" s="12">
        <f>IFERROR(('Total emission (ktCO2 per y)'!J241-'Total emission (ktCO2 per y)'!J241)/'Total emission (ktCO2 per y)'!J241,0)</f>
        <v>0</v>
      </c>
      <c r="K241" s="12">
        <f>IFERROR(('Total emission (ktCO2 per y)'!K241-'Total emission (ktCO2 per y)'!K241)/'Total emission (ktCO2 per y)'!K241,0)</f>
        <v>0</v>
      </c>
      <c r="L241" s="12">
        <f>IFERROR(('Total emission (ktCO2 per y)'!L241-'Total emission (ktCO2 per y)'!L241)/'Total emission (ktCO2 per y)'!L241,0)</f>
        <v>0</v>
      </c>
      <c r="M241" s="21">
        <f>IFERROR((('Total emission (ktCO2 per y)'!F241-'Total emission (ktCO2 per y)'!M241)/'Total emission (ktCO2 per y)'!F241),0)</f>
        <v>0.17318315609069321</v>
      </c>
      <c r="N241" s="21">
        <f>IFERROR((('Total emission (ktCO2 per y)'!G241-'Total emission (ktCO2 per y)'!N241)/'Total emission (ktCO2 per y)'!G241),0)</f>
        <v>0</v>
      </c>
      <c r="O241" s="21">
        <f>IFERROR((('Total emission (ktCO2 per y)'!H241-'Total emission (ktCO2 per y)'!O241)/'Total emission (ktCO2 per y)'!H241),0)</f>
        <v>0</v>
      </c>
      <c r="P241" s="21">
        <f>IFERROR((('Total emission (ktCO2 per y)'!I241-'Total emission (ktCO2 per y)'!P241)/'Total emission (ktCO2 per y)'!I241),0)</f>
        <v>0.17318315609069321</v>
      </c>
      <c r="Q241" s="21">
        <f>IFERROR((('Total emission (ktCO2 per y)'!J241-'Total emission (ktCO2 per y)'!Q241)/'Total emission (ktCO2 per y)'!J241),0)</f>
        <v>0</v>
      </c>
      <c r="R241" s="21">
        <f>IFERROR((('Total emission (ktCO2 per y)'!K241-'Total emission (ktCO2 per y)'!R241)/'Total emission (ktCO2 per y)'!K241),0)</f>
        <v>0</v>
      </c>
      <c r="S241" s="21">
        <f>IFERROR((('Total emission (ktCO2 per y)'!L241-'Total emission (ktCO2 per y)'!S241)/'Total emission (ktCO2 per y)'!L241),0)</f>
        <v>0</v>
      </c>
      <c r="T241" s="22">
        <f>IFERROR((('Total emission (ktCO2 per y)'!F241-'Total emission (ktCO2 per y)'!T241)/'Total emission (ktCO2 per y)'!F241),0)</f>
        <v>0.92924477056127242</v>
      </c>
      <c r="U241" s="22">
        <f>IFERROR((('Total emission (ktCO2 per y)'!G241-'Total emission (ktCO2 per y)'!U241)/'Total emission (ktCO2 per y)'!G241),0)</f>
        <v>0</v>
      </c>
      <c r="V241" s="22">
        <f>IFERROR((('Total emission (ktCO2 per y)'!H241-'Total emission (ktCO2 per y)'!V241)/'Total emission (ktCO2 per y)'!H241),0)</f>
        <v>0</v>
      </c>
      <c r="W241" s="22">
        <f>IFERROR((('Total emission (ktCO2 per y)'!I241-'Total emission (ktCO2 per y)'!W241)/'Total emission (ktCO2 per y)'!I241),0)</f>
        <v>0.92924477056127242</v>
      </c>
      <c r="X241" s="22">
        <f>IFERROR((('Total emission (ktCO2 per y)'!J241-'Total emission (ktCO2 per y)'!X241)/'Total emission (ktCO2 per y)'!J241),0)</f>
        <v>0</v>
      </c>
      <c r="Y241" s="22">
        <f>IFERROR((('Total emission (ktCO2 per y)'!K241-'Total emission (ktCO2 per y)'!Y241)/'Total emission (ktCO2 per y)'!K241),0)</f>
        <v>0</v>
      </c>
      <c r="Z241" s="22">
        <f>IFERROR((('Total emission (ktCO2 per y)'!L241-'Total emission (ktCO2 per y)'!Z241)/'Total emission (ktCO2 per y)'!L241),0)</f>
        <v>0</v>
      </c>
    </row>
    <row r="242" spans="1:26" x14ac:dyDescent="0.35">
      <c r="A242" s="5" t="s">
        <v>572</v>
      </c>
      <c r="B242" s="5">
        <v>3</v>
      </c>
      <c r="C242" s="5" t="s">
        <v>540</v>
      </c>
      <c r="D242" s="5" t="s">
        <v>573</v>
      </c>
      <c r="E242" s="5" t="s">
        <v>573</v>
      </c>
      <c r="F242" s="12">
        <f>IFERROR(('Total emission (ktCO2 per y)'!F242-'Total emission (ktCO2 per y)'!F242)/'Total emission (ktCO2 per y)'!F242,0)</f>
        <v>0</v>
      </c>
      <c r="G242" s="12">
        <f>IFERROR(('Total emission (ktCO2 per y)'!G242-'Total emission (ktCO2 per y)'!G242)/'Total emission (ktCO2 per y)'!G242,0)</f>
        <v>0</v>
      </c>
      <c r="H242" s="12">
        <f>IFERROR(('Total emission (ktCO2 per y)'!H242-'Total emission (ktCO2 per y)'!H242)/'Total emission (ktCO2 per y)'!H242,0)</f>
        <v>0</v>
      </c>
      <c r="I242" s="12">
        <f>IFERROR(('Total emission (ktCO2 per y)'!I242-'Total emission (ktCO2 per y)'!I242)/'Total emission (ktCO2 per y)'!I242,0)</f>
        <v>0</v>
      </c>
      <c r="J242" s="12">
        <f>IFERROR(('Total emission (ktCO2 per y)'!J242-'Total emission (ktCO2 per y)'!J242)/'Total emission (ktCO2 per y)'!J242,0)</f>
        <v>0</v>
      </c>
      <c r="K242" s="12">
        <f>IFERROR(('Total emission (ktCO2 per y)'!K242-'Total emission (ktCO2 per y)'!K242)/'Total emission (ktCO2 per y)'!K242,0)</f>
        <v>0</v>
      </c>
      <c r="L242" s="12">
        <f>IFERROR(('Total emission (ktCO2 per y)'!L242-'Total emission (ktCO2 per y)'!L242)/'Total emission (ktCO2 per y)'!L242,0)</f>
        <v>0</v>
      </c>
      <c r="M242" s="21">
        <f>IFERROR((('Total emission (ktCO2 per y)'!F242-'Total emission (ktCO2 per y)'!M242)/'Total emission (ktCO2 per y)'!F242),0)</f>
        <v>0.16089613622746046</v>
      </c>
      <c r="N242" s="21">
        <f>IFERROR((('Total emission (ktCO2 per y)'!G242-'Total emission (ktCO2 per y)'!N242)/'Total emission (ktCO2 per y)'!G242),0)</f>
        <v>0</v>
      </c>
      <c r="O242" s="21">
        <f>IFERROR((('Total emission (ktCO2 per y)'!H242-'Total emission (ktCO2 per y)'!O242)/'Total emission (ktCO2 per y)'!H242),0)</f>
        <v>0</v>
      </c>
      <c r="P242" s="21">
        <f>IFERROR((('Total emission (ktCO2 per y)'!I242-'Total emission (ktCO2 per y)'!P242)/'Total emission (ktCO2 per y)'!I242),0)</f>
        <v>0.16089613622746046</v>
      </c>
      <c r="Q242" s="21">
        <f>IFERROR((('Total emission (ktCO2 per y)'!J242-'Total emission (ktCO2 per y)'!Q242)/'Total emission (ktCO2 per y)'!J242),0)</f>
        <v>0</v>
      </c>
      <c r="R242" s="21">
        <f>IFERROR((('Total emission (ktCO2 per y)'!K242-'Total emission (ktCO2 per y)'!R242)/'Total emission (ktCO2 per y)'!K242),0)</f>
        <v>0</v>
      </c>
      <c r="S242" s="21">
        <f>IFERROR((('Total emission (ktCO2 per y)'!L242-'Total emission (ktCO2 per y)'!S242)/'Total emission (ktCO2 per y)'!L242),0)</f>
        <v>0</v>
      </c>
      <c r="T242" s="22">
        <f>IFERROR((('Total emission (ktCO2 per y)'!F242-'Total emission (ktCO2 per y)'!T242)/'Total emission (ktCO2 per y)'!F242),0)</f>
        <v>0.92598645581023675</v>
      </c>
      <c r="U242" s="22">
        <f>IFERROR((('Total emission (ktCO2 per y)'!G242-'Total emission (ktCO2 per y)'!U242)/'Total emission (ktCO2 per y)'!G242),0)</f>
        <v>0</v>
      </c>
      <c r="V242" s="22">
        <f>IFERROR((('Total emission (ktCO2 per y)'!H242-'Total emission (ktCO2 per y)'!V242)/'Total emission (ktCO2 per y)'!H242),0)</f>
        <v>0</v>
      </c>
      <c r="W242" s="22">
        <f>IFERROR((('Total emission (ktCO2 per y)'!I242-'Total emission (ktCO2 per y)'!W242)/'Total emission (ktCO2 per y)'!I242),0)</f>
        <v>0.92598645581023675</v>
      </c>
      <c r="X242" s="22">
        <f>IFERROR((('Total emission (ktCO2 per y)'!J242-'Total emission (ktCO2 per y)'!X242)/'Total emission (ktCO2 per y)'!J242),0)</f>
        <v>0</v>
      </c>
      <c r="Y242" s="22">
        <f>IFERROR((('Total emission (ktCO2 per y)'!K242-'Total emission (ktCO2 per y)'!Y242)/'Total emission (ktCO2 per y)'!K242),0)</f>
        <v>0</v>
      </c>
      <c r="Z242" s="22">
        <f>IFERROR((('Total emission (ktCO2 per y)'!L242-'Total emission (ktCO2 per y)'!Z242)/'Total emission (ktCO2 per y)'!L242),0)</f>
        <v>0</v>
      </c>
    </row>
    <row r="243" spans="1:26" x14ac:dyDescent="0.35">
      <c r="A243" s="5" t="s">
        <v>574</v>
      </c>
      <c r="B243" s="5">
        <v>3</v>
      </c>
      <c r="C243" s="5" t="s">
        <v>540</v>
      </c>
      <c r="D243" s="5" t="s">
        <v>575</v>
      </c>
      <c r="E243" s="5" t="s">
        <v>575</v>
      </c>
      <c r="F243" s="12">
        <f>IFERROR(('Total emission (ktCO2 per y)'!F243-'Total emission (ktCO2 per y)'!F243)/'Total emission (ktCO2 per y)'!F243,0)</f>
        <v>0</v>
      </c>
      <c r="G243" s="12">
        <f>IFERROR(('Total emission (ktCO2 per y)'!G243-'Total emission (ktCO2 per y)'!G243)/'Total emission (ktCO2 per y)'!G243,0)</f>
        <v>0</v>
      </c>
      <c r="H243" s="12">
        <f>IFERROR(('Total emission (ktCO2 per y)'!H243-'Total emission (ktCO2 per y)'!H243)/'Total emission (ktCO2 per y)'!H243,0)</f>
        <v>0</v>
      </c>
      <c r="I243" s="12">
        <f>IFERROR(('Total emission (ktCO2 per y)'!I243-'Total emission (ktCO2 per y)'!I243)/'Total emission (ktCO2 per y)'!I243,0)</f>
        <v>0</v>
      </c>
      <c r="J243" s="12">
        <f>IFERROR(('Total emission (ktCO2 per y)'!J243-'Total emission (ktCO2 per y)'!J243)/'Total emission (ktCO2 per y)'!J243,0)</f>
        <v>0</v>
      </c>
      <c r="K243" s="12">
        <f>IFERROR(('Total emission (ktCO2 per y)'!K243-'Total emission (ktCO2 per y)'!K243)/'Total emission (ktCO2 per y)'!K243,0)</f>
        <v>0</v>
      </c>
      <c r="L243" s="12">
        <f>IFERROR(('Total emission (ktCO2 per y)'!L243-'Total emission (ktCO2 per y)'!L243)/'Total emission (ktCO2 per y)'!L243,0)</f>
        <v>0</v>
      </c>
      <c r="M243" s="21">
        <f>IFERROR((('Total emission (ktCO2 per y)'!F243-'Total emission (ktCO2 per y)'!M243)/'Total emission (ktCO2 per y)'!F243),0)</f>
        <v>0.17318315626287209</v>
      </c>
      <c r="N243" s="21">
        <f>IFERROR((('Total emission (ktCO2 per y)'!G243-'Total emission (ktCO2 per y)'!N243)/'Total emission (ktCO2 per y)'!G243),0)</f>
        <v>0</v>
      </c>
      <c r="O243" s="21">
        <f>IFERROR((('Total emission (ktCO2 per y)'!H243-'Total emission (ktCO2 per y)'!O243)/'Total emission (ktCO2 per y)'!H243),0)</f>
        <v>0</v>
      </c>
      <c r="P243" s="21">
        <f>IFERROR((('Total emission (ktCO2 per y)'!I243-'Total emission (ktCO2 per y)'!P243)/'Total emission (ktCO2 per y)'!I243),0)</f>
        <v>0.17318315626287209</v>
      </c>
      <c r="Q243" s="21">
        <f>IFERROR((('Total emission (ktCO2 per y)'!J243-'Total emission (ktCO2 per y)'!Q243)/'Total emission (ktCO2 per y)'!J243),0)</f>
        <v>0</v>
      </c>
      <c r="R243" s="21">
        <f>IFERROR((('Total emission (ktCO2 per y)'!K243-'Total emission (ktCO2 per y)'!R243)/'Total emission (ktCO2 per y)'!K243),0)</f>
        <v>0</v>
      </c>
      <c r="S243" s="21">
        <f>IFERROR((('Total emission (ktCO2 per y)'!L243-'Total emission (ktCO2 per y)'!S243)/'Total emission (ktCO2 per y)'!L243),0)</f>
        <v>0</v>
      </c>
      <c r="T243" s="22">
        <f>IFERROR((('Total emission (ktCO2 per y)'!F243-'Total emission (ktCO2 per y)'!T243)/'Total emission (ktCO2 per y)'!F243),0)</f>
        <v>0.92924477059287158</v>
      </c>
      <c r="U243" s="22">
        <f>IFERROR((('Total emission (ktCO2 per y)'!G243-'Total emission (ktCO2 per y)'!U243)/'Total emission (ktCO2 per y)'!G243),0)</f>
        <v>0</v>
      </c>
      <c r="V243" s="22">
        <f>IFERROR((('Total emission (ktCO2 per y)'!H243-'Total emission (ktCO2 per y)'!V243)/'Total emission (ktCO2 per y)'!H243),0)</f>
        <v>0</v>
      </c>
      <c r="W243" s="22">
        <f>IFERROR((('Total emission (ktCO2 per y)'!I243-'Total emission (ktCO2 per y)'!W243)/'Total emission (ktCO2 per y)'!I243),0)</f>
        <v>0.92924477059287158</v>
      </c>
      <c r="X243" s="22">
        <f>IFERROR((('Total emission (ktCO2 per y)'!J243-'Total emission (ktCO2 per y)'!X243)/'Total emission (ktCO2 per y)'!J243),0)</f>
        <v>0</v>
      </c>
      <c r="Y243" s="22">
        <f>IFERROR((('Total emission (ktCO2 per y)'!K243-'Total emission (ktCO2 per y)'!Y243)/'Total emission (ktCO2 per y)'!K243),0)</f>
        <v>0</v>
      </c>
      <c r="Z243" s="22">
        <f>IFERROR((('Total emission (ktCO2 per y)'!L243-'Total emission (ktCO2 per y)'!Z243)/'Total emission (ktCO2 per y)'!L243),0)</f>
        <v>0</v>
      </c>
    </row>
    <row r="244" spans="1:26" x14ac:dyDescent="0.35">
      <c r="A244" s="5" t="s">
        <v>576</v>
      </c>
      <c r="B244" s="5">
        <v>3</v>
      </c>
      <c r="C244" s="5" t="s">
        <v>540</v>
      </c>
      <c r="D244" s="5" t="s">
        <v>577</v>
      </c>
      <c r="E244" s="5" t="s">
        <v>577</v>
      </c>
      <c r="F244" s="12">
        <f>IFERROR(('Total emission (ktCO2 per y)'!F244-'Total emission (ktCO2 per y)'!F244)/'Total emission (ktCO2 per y)'!F244,0)</f>
        <v>0</v>
      </c>
      <c r="G244" s="12">
        <f>IFERROR(('Total emission (ktCO2 per y)'!G244-'Total emission (ktCO2 per y)'!G244)/'Total emission (ktCO2 per y)'!G244,0)</f>
        <v>0</v>
      </c>
      <c r="H244" s="12">
        <f>IFERROR(('Total emission (ktCO2 per y)'!H244-'Total emission (ktCO2 per y)'!H244)/'Total emission (ktCO2 per y)'!H244,0)</f>
        <v>0</v>
      </c>
      <c r="I244" s="12">
        <f>IFERROR(('Total emission (ktCO2 per y)'!I244-'Total emission (ktCO2 per y)'!I244)/'Total emission (ktCO2 per y)'!I244,0)</f>
        <v>0</v>
      </c>
      <c r="J244" s="12">
        <f>IFERROR(('Total emission (ktCO2 per y)'!J244-'Total emission (ktCO2 per y)'!J244)/'Total emission (ktCO2 per y)'!J244,0)</f>
        <v>0</v>
      </c>
      <c r="K244" s="12">
        <f>IFERROR(('Total emission (ktCO2 per y)'!K244-'Total emission (ktCO2 per y)'!K244)/'Total emission (ktCO2 per y)'!K244,0)</f>
        <v>0</v>
      </c>
      <c r="L244" s="12">
        <f>IFERROR(('Total emission (ktCO2 per y)'!L244-'Total emission (ktCO2 per y)'!L244)/'Total emission (ktCO2 per y)'!L244,0)</f>
        <v>0</v>
      </c>
      <c r="M244" s="21">
        <f>IFERROR((('Total emission (ktCO2 per y)'!F244-'Total emission (ktCO2 per y)'!M244)/'Total emission (ktCO2 per y)'!F244),0)</f>
        <v>0.24650090944959874</v>
      </c>
      <c r="N244" s="21">
        <f>IFERROR((('Total emission (ktCO2 per y)'!G244-'Total emission (ktCO2 per y)'!N244)/'Total emission (ktCO2 per y)'!G244),0)</f>
        <v>0</v>
      </c>
      <c r="O244" s="21">
        <f>IFERROR((('Total emission (ktCO2 per y)'!H244-'Total emission (ktCO2 per y)'!O244)/'Total emission (ktCO2 per y)'!H244),0)</f>
        <v>0.14046743710621182</v>
      </c>
      <c r="P244" s="21">
        <f>IFERROR((('Total emission (ktCO2 per y)'!I244-'Total emission (ktCO2 per y)'!P244)/'Total emission (ktCO2 per y)'!I244),0)</f>
        <v>0</v>
      </c>
      <c r="Q244" s="21">
        <f>IFERROR((('Total emission (ktCO2 per y)'!J244-'Total emission (ktCO2 per y)'!Q244)/'Total emission (ktCO2 per y)'!J244),0)</f>
        <v>0</v>
      </c>
      <c r="R244" s="21">
        <f>IFERROR((('Total emission (ktCO2 per y)'!K244-'Total emission (ktCO2 per y)'!R244)/'Total emission (ktCO2 per y)'!K244),0)</f>
        <v>0.29469022386639793</v>
      </c>
      <c r="S244" s="21">
        <f>IFERROR((('Total emission (ktCO2 per y)'!L244-'Total emission (ktCO2 per y)'!S244)/'Total emission (ktCO2 per y)'!L244),0)</f>
        <v>0</v>
      </c>
      <c r="T244" s="22">
        <f>IFERROR((('Total emission (ktCO2 per y)'!F244-'Total emission (ktCO2 per y)'!T244)/'Total emission (ktCO2 per y)'!F244),0)</f>
        <v>0.93837764086755582</v>
      </c>
      <c r="U244" s="22">
        <f>IFERROR((('Total emission (ktCO2 per y)'!G244-'Total emission (ktCO2 per y)'!U244)/'Total emission (ktCO2 per y)'!G244),0)</f>
        <v>0</v>
      </c>
      <c r="V244" s="22">
        <f>IFERROR((('Total emission (ktCO2 per y)'!H244-'Total emission (ktCO2 per y)'!V244)/'Total emission (ktCO2 per y)'!H244),0)</f>
        <v>0.92740814273934158</v>
      </c>
      <c r="W244" s="22">
        <f>IFERROR((('Total emission (ktCO2 per y)'!I244-'Total emission (ktCO2 per y)'!W244)/'Total emission (ktCO2 per y)'!I244),0)</f>
        <v>0</v>
      </c>
      <c r="X244" s="22">
        <f>IFERROR((('Total emission (ktCO2 per y)'!J244-'Total emission (ktCO2 per y)'!X244)/'Total emission (ktCO2 per y)'!J244),0)</f>
        <v>0</v>
      </c>
      <c r="Y244" s="22">
        <f>IFERROR((('Total emission (ktCO2 per y)'!K244-'Total emission (ktCO2 per y)'!Y244)/'Total emission (ktCO2 per y)'!K244),0)</f>
        <v>0.94336297788059931</v>
      </c>
      <c r="Z244" s="22">
        <f>IFERROR((('Total emission (ktCO2 per y)'!L244-'Total emission (ktCO2 per y)'!Z244)/'Total emission (ktCO2 per y)'!L244),0)</f>
        <v>0</v>
      </c>
    </row>
    <row r="245" spans="1:26" x14ac:dyDescent="0.35">
      <c r="A245" s="5" t="s">
        <v>578</v>
      </c>
      <c r="B245" s="5">
        <v>3</v>
      </c>
      <c r="C245" s="5" t="s">
        <v>540</v>
      </c>
      <c r="D245" s="5" t="s">
        <v>579</v>
      </c>
      <c r="E245" s="5" t="s">
        <v>579</v>
      </c>
      <c r="F245" s="12">
        <f>IFERROR(('Total emission (ktCO2 per y)'!F245-'Total emission (ktCO2 per y)'!F245)/'Total emission (ktCO2 per y)'!F245,0)</f>
        <v>0</v>
      </c>
      <c r="G245" s="12">
        <f>IFERROR(('Total emission (ktCO2 per y)'!G245-'Total emission (ktCO2 per y)'!G245)/'Total emission (ktCO2 per y)'!G245,0)</f>
        <v>0</v>
      </c>
      <c r="H245" s="12">
        <f>IFERROR(('Total emission (ktCO2 per y)'!H245-'Total emission (ktCO2 per y)'!H245)/'Total emission (ktCO2 per y)'!H245,0)</f>
        <v>0</v>
      </c>
      <c r="I245" s="12">
        <f>IFERROR(('Total emission (ktCO2 per y)'!I245-'Total emission (ktCO2 per y)'!I245)/'Total emission (ktCO2 per y)'!I245,0)</f>
        <v>0</v>
      </c>
      <c r="J245" s="12">
        <f>IFERROR(('Total emission (ktCO2 per y)'!J245-'Total emission (ktCO2 per y)'!J245)/'Total emission (ktCO2 per y)'!J245,0)</f>
        <v>0</v>
      </c>
      <c r="K245" s="12">
        <f>IFERROR(('Total emission (ktCO2 per y)'!K245-'Total emission (ktCO2 per y)'!K245)/'Total emission (ktCO2 per y)'!K245,0)</f>
        <v>0</v>
      </c>
      <c r="L245" s="12">
        <f>IFERROR(('Total emission (ktCO2 per y)'!L245-'Total emission (ktCO2 per y)'!L245)/'Total emission (ktCO2 per y)'!L245,0)</f>
        <v>0</v>
      </c>
      <c r="M245" s="21">
        <f>IFERROR((('Total emission (ktCO2 per y)'!F245-'Total emission (ktCO2 per y)'!M245)/'Total emission (ktCO2 per y)'!F245),0)</f>
        <v>0.14801397286697429</v>
      </c>
      <c r="N245" s="21">
        <f>IFERROR((('Total emission (ktCO2 per y)'!G245-'Total emission (ktCO2 per y)'!N245)/'Total emission (ktCO2 per y)'!G245),0)</f>
        <v>0</v>
      </c>
      <c r="O245" s="21">
        <f>IFERROR((('Total emission (ktCO2 per y)'!H245-'Total emission (ktCO2 per y)'!O245)/'Total emission (ktCO2 per y)'!H245),0)</f>
        <v>0.14046743723030974</v>
      </c>
      <c r="P245" s="21">
        <f>IFERROR((('Total emission (ktCO2 per y)'!I245-'Total emission (ktCO2 per y)'!P245)/'Total emission (ktCO2 per y)'!I245),0)</f>
        <v>0.17318315591230654</v>
      </c>
      <c r="Q245" s="21">
        <f>IFERROR((('Total emission (ktCO2 per y)'!J245-'Total emission (ktCO2 per y)'!Q245)/'Total emission (ktCO2 per y)'!J245),0)</f>
        <v>0</v>
      </c>
      <c r="R245" s="21">
        <f>IFERROR((('Total emission (ktCO2 per y)'!K245-'Total emission (ktCO2 per y)'!R245)/'Total emission (ktCO2 per y)'!K245),0)</f>
        <v>0</v>
      </c>
      <c r="S245" s="21">
        <f>IFERROR((('Total emission (ktCO2 per y)'!L245-'Total emission (ktCO2 per y)'!S245)/'Total emission (ktCO2 per y)'!L245),0)</f>
        <v>0</v>
      </c>
      <c r="T245" s="22">
        <f>IFERROR((('Total emission (ktCO2 per y)'!F245-'Total emission (ktCO2 per y)'!T245)/'Total emission (ktCO2 per y)'!F245),0)</f>
        <v>0.92783179772297997</v>
      </c>
      <c r="U245" s="22">
        <f>IFERROR((('Total emission (ktCO2 per y)'!G245-'Total emission (ktCO2 per y)'!U245)/'Total emission (ktCO2 per y)'!G245),0)</f>
        <v>0</v>
      </c>
      <c r="V245" s="22">
        <f>IFERROR((('Total emission (ktCO2 per y)'!H245-'Total emission (ktCO2 per y)'!V245)/'Total emission (ktCO2 per y)'!H245),0)</f>
        <v>0.92740814273285954</v>
      </c>
      <c r="W245" s="22">
        <f>IFERROR((('Total emission (ktCO2 per y)'!I245-'Total emission (ktCO2 per y)'!W245)/'Total emission (ktCO2 per y)'!I245),0)</f>
        <v>0.92924477057672283</v>
      </c>
      <c r="X245" s="22">
        <f>IFERROR((('Total emission (ktCO2 per y)'!J245-'Total emission (ktCO2 per y)'!X245)/'Total emission (ktCO2 per y)'!J245),0)</f>
        <v>0</v>
      </c>
      <c r="Y245" s="22">
        <f>IFERROR((('Total emission (ktCO2 per y)'!K245-'Total emission (ktCO2 per y)'!Y245)/'Total emission (ktCO2 per y)'!K245),0)</f>
        <v>0</v>
      </c>
      <c r="Z245" s="22">
        <f>IFERROR((('Total emission (ktCO2 per y)'!L245-'Total emission (ktCO2 per y)'!Z245)/'Total emission (ktCO2 per y)'!L245),0)</f>
        <v>0</v>
      </c>
    </row>
    <row r="246" spans="1:26" x14ac:dyDescent="0.35">
      <c r="A246" s="5" t="s">
        <v>580</v>
      </c>
      <c r="B246" s="5">
        <v>3</v>
      </c>
      <c r="C246" s="5" t="s">
        <v>540</v>
      </c>
      <c r="D246" s="5" t="s">
        <v>581</v>
      </c>
      <c r="E246" s="5" t="s">
        <v>581</v>
      </c>
      <c r="F246" s="12">
        <f>IFERROR(('Total emission (ktCO2 per y)'!F246-'Total emission (ktCO2 per y)'!F246)/'Total emission (ktCO2 per y)'!F246,0)</f>
        <v>0</v>
      </c>
      <c r="G246" s="12">
        <f>IFERROR(('Total emission (ktCO2 per y)'!G246-'Total emission (ktCO2 per y)'!G246)/'Total emission (ktCO2 per y)'!G246,0)</f>
        <v>0</v>
      </c>
      <c r="H246" s="12">
        <f>IFERROR(('Total emission (ktCO2 per y)'!H246-'Total emission (ktCO2 per y)'!H246)/'Total emission (ktCO2 per y)'!H246,0)</f>
        <v>0</v>
      </c>
      <c r="I246" s="12">
        <f>IFERROR(('Total emission (ktCO2 per y)'!I246-'Total emission (ktCO2 per y)'!I246)/'Total emission (ktCO2 per y)'!I246,0)</f>
        <v>0</v>
      </c>
      <c r="J246" s="12">
        <f>IFERROR(('Total emission (ktCO2 per y)'!J246-'Total emission (ktCO2 per y)'!J246)/'Total emission (ktCO2 per y)'!J246,0)</f>
        <v>0</v>
      </c>
      <c r="K246" s="12">
        <f>IFERROR(('Total emission (ktCO2 per y)'!K246-'Total emission (ktCO2 per y)'!K246)/'Total emission (ktCO2 per y)'!K246,0)</f>
        <v>0</v>
      </c>
      <c r="L246" s="12">
        <f>IFERROR(('Total emission (ktCO2 per y)'!L246-'Total emission (ktCO2 per y)'!L246)/'Total emission (ktCO2 per y)'!L246,0)</f>
        <v>0</v>
      </c>
      <c r="M246" s="21">
        <f>IFERROR((('Total emission (ktCO2 per y)'!F246-'Total emission (ktCO2 per y)'!M246)/'Total emission (ktCO2 per y)'!F246),0)</f>
        <v>0.18285180528216771</v>
      </c>
      <c r="N246" s="21">
        <f>IFERROR((('Total emission (ktCO2 per y)'!G246-'Total emission (ktCO2 per y)'!N246)/'Total emission (ktCO2 per y)'!G246),0)</f>
        <v>0.32123343310056013</v>
      </c>
      <c r="O246" s="21">
        <f>IFERROR((('Total emission (ktCO2 per y)'!H246-'Total emission (ktCO2 per y)'!O246)/'Total emission (ktCO2 per y)'!H246),0)</f>
        <v>0.14046743708863127</v>
      </c>
      <c r="P246" s="21">
        <f>IFERROR((('Total emission (ktCO2 per y)'!I246-'Total emission (ktCO2 per y)'!P246)/'Total emission (ktCO2 per y)'!I246),0)</f>
        <v>0.17318315597092507</v>
      </c>
      <c r="Q246" s="21">
        <f>IFERROR((('Total emission (ktCO2 per y)'!J246-'Total emission (ktCO2 per y)'!Q246)/'Total emission (ktCO2 per y)'!J246),0)</f>
        <v>0</v>
      </c>
      <c r="R246" s="21">
        <f>IFERROR((('Total emission (ktCO2 per y)'!K246-'Total emission (ktCO2 per y)'!R246)/'Total emission (ktCO2 per y)'!K246),0)</f>
        <v>0</v>
      </c>
      <c r="S246" s="21">
        <f>IFERROR((('Total emission (ktCO2 per y)'!L246-'Total emission (ktCO2 per y)'!S246)/'Total emission (ktCO2 per y)'!L246),0)</f>
        <v>0</v>
      </c>
      <c r="T246" s="22">
        <f>IFERROR((('Total emission (ktCO2 per y)'!F246-'Total emission (ktCO2 per y)'!T246)/'Total emission (ktCO2 per y)'!F246),0)</f>
        <v>0.86943417608541385</v>
      </c>
      <c r="U246" s="22">
        <f>IFERROR((('Total emission (ktCO2 per y)'!G246-'Total emission (ktCO2 per y)'!U246)/'Total emission (ktCO2 per y)'!G246),0)</f>
        <v>0.66945395688303444</v>
      </c>
      <c r="V246" s="22">
        <f>IFERROR((('Total emission (ktCO2 per y)'!H246-'Total emission (ktCO2 per y)'!V246)/'Total emission (ktCO2 per y)'!H246),0)</f>
        <v>0.9274081427176285</v>
      </c>
      <c r="W246" s="22">
        <f>IFERROR((('Total emission (ktCO2 per y)'!I246-'Total emission (ktCO2 per y)'!W246)/'Total emission (ktCO2 per y)'!I246),0)</f>
        <v>0.92924477057054222</v>
      </c>
      <c r="X246" s="22">
        <f>IFERROR((('Total emission (ktCO2 per y)'!J246-'Total emission (ktCO2 per y)'!X246)/'Total emission (ktCO2 per y)'!J246),0)</f>
        <v>0</v>
      </c>
      <c r="Y246" s="22">
        <f>IFERROR((('Total emission (ktCO2 per y)'!K246-'Total emission (ktCO2 per y)'!Y246)/'Total emission (ktCO2 per y)'!K246),0)</f>
        <v>0</v>
      </c>
      <c r="Z246" s="22">
        <f>IFERROR((('Total emission (ktCO2 per y)'!L246-'Total emission (ktCO2 per y)'!Z246)/'Total emission (ktCO2 per y)'!L246),0)</f>
        <v>0</v>
      </c>
    </row>
    <row r="247" spans="1:26" x14ac:dyDescent="0.35">
      <c r="A247" s="5" t="s">
        <v>582</v>
      </c>
      <c r="B247" s="5">
        <v>3</v>
      </c>
      <c r="C247" s="5" t="s">
        <v>540</v>
      </c>
      <c r="D247" s="5" t="s">
        <v>583</v>
      </c>
      <c r="E247" s="5" t="s">
        <v>583</v>
      </c>
      <c r="F247" s="12">
        <f>IFERROR(('Total emission (ktCO2 per y)'!F247-'Total emission (ktCO2 per y)'!F247)/'Total emission (ktCO2 per y)'!F247,0)</f>
        <v>0</v>
      </c>
      <c r="G247" s="12">
        <f>IFERROR(('Total emission (ktCO2 per y)'!G247-'Total emission (ktCO2 per y)'!G247)/'Total emission (ktCO2 per y)'!G247,0)</f>
        <v>0</v>
      </c>
      <c r="H247" s="12">
        <f>IFERROR(('Total emission (ktCO2 per y)'!H247-'Total emission (ktCO2 per y)'!H247)/'Total emission (ktCO2 per y)'!H247,0)</f>
        <v>0</v>
      </c>
      <c r="I247" s="12">
        <f>IFERROR(('Total emission (ktCO2 per y)'!I247-'Total emission (ktCO2 per y)'!I247)/'Total emission (ktCO2 per y)'!I247,0)</f>
        <v>0</v>
      </c>
      <c r="J247" s="12">
        <f>IFERROR(('Total emission (ktCO2 per y)'!J247-'Total emission (ktCO2 per y)'!J247)/'Total emission (ktCO2 per y)'!J247,0)</f>
        <v>0</v>
      </c>
      <c r="K247" s="12">
        <f>IFERROR(('Total emission (ktCO2 per y)'!K247-'Total emission (ktCO2 per y)'!K247)/'Total emission (ktCO2 per y)'!K247,0)</f>
        <v>0</v>
      </c>
      <c r="L247" s="12">
        <f>IFERROR(('Total emission (ktCO2 per y)'!L247-'Total emission (ktCO2 per y)'!L247)/'Total emission (ktCO2 per y)'!L247,0)</f>
        <v>0</v>
      </c>
      <c r="M247" s="21">
        <f>IFERROR((('Total emission (ktCO2 per y)'!F247-'Total emission (ktCO2 per y)'!M247)/'Total emission (ktCO2 per y)'!F247),0)</f>
        <v>0.14046743723510657</v>
      </c>
      <c r="N247" s="21">
        <f>IFERROR((('Total emission (ktCO2 per y)'!G247-'Total emission (ktCO2 per y)'!N247)/'Total emission (ktCO2 per y)'!G247),0)</f>
        <v>0</v>
      </c>
      <c r="O247" s="21">
        <f>IFERROR((('Total emission (ktCO2 per y)'!H247-'Total emission (ktCO2 per y)'!O247)/'Total emission (ktCO2 per y)'!H247),0)</f>
        <v>0.14046743723510657</v>
      </c>
      <c r="P247" s="21">
        <f>IFERROR((('Total emission (ktCO2 per y)'!I247-'Total emission (ktCO2 per y)'!P247)/'Total emission (ktCO2 per y)'!I247),0)</f>
        <v>0</v>
      </c>
      <c r="Q247" s="21">
        <f>IFERROR((('Total emission (ktCO2 per y)'!J247-'Total emission (ktCO2 per y)'!Q247)/'Total emission (ktCO2 per y)'!J247),0)</f>
        <v>0</v>
      </c>
      <c r="R247" s="21">
        <f>IFERROR((('Total emission (ktCO2 per y)'!K247-'Total emission (ktCO2 per y)'!R247)/'Total emission (ktCO2 per y)'!K247),0)</f>
        <v>0</v>
      </c>
      <c r="S247" s="21">
        <f>IFERROR((('Total emission (ktCO2 per y)'!L247-'Total emission (ktCO2 per y)'!S247)/'Total emission (ktCO2 per y)'!L247),0)</f>
        <v>0</v>
      </c>
      <c r="T247" s="22">
        <f>IFERROR((('Total emission (ktCO2 per y)'!F247-'Total emission (ktCO2 per y)'!T247)/'Total emission (ktCO2 per y)'!F247),0)</f>
        <v>0.9274081427422538</v>
      </c>
      <c r="U247" s="22">
        <f>IFERROR((('Total emission (ktCO2 per y)'!G247-'Total emission (ktCO2 per y)'!U247)/'Total emission (ktCO2 per y)'!G247),0)</f>
        <v>0</v>
      </c>
      <c r="V247" s="22">
        <f>IFERROR((('Total emission (ktCO2 per y)'!H247-'Total emission (ktCO2 per y)'!V247)/'Total emission (ktCO2 per y)'!H247),0)</f>
        <v>0.9274081427422538</v>
      </c>
      <c r="W247" s="22">
        <f>IFERROR((('Total emission (ktCO2 per y)'!I247-'Total emission (ktCO2 per y)'!W247)/'Total emission (ktCO2 per y)'!I247),0)</f>
        <v>0</v>
      </c>
      <c r="X247" s="22">
        <f>IFERROR((('Total emission (ktCO2 per y)'!J247-'Total emission (ktCO2 per y)'!X247)/'Total emission (ktCO2 per y)'!J247),0)</f>
        <v>0</v>
      </c>
      <c r="Y247" s="22">
        <f>IFERROR((('Total emission (ktCO2 per y)'!K247-'Total emission (ktCO2 per y)'!Y247)/'Total emission (ktCO2 per y)'!K247),0)</f>
        <v>0</v>
      </c>
      <c r="Z247" s="22">
        <f>IFERROR((('Total emission (ktCO2 per y)'!L247-'Total emission (ktCO2 per y)'!Z247)/'Total emission (ktCO2 per y)'!L247),0)</f>
        <v>0</v>
      </c>
    </row>
    <row r="248" spans="1:26" x14ac:dyDescent="0.35">
      <c r="A248" s="5" t="s">
        <v>584</v>
      </c>
      <c r="B248" s="5">
        <v>3</v>
      </c>
      <c r="C248" s="5" t="s">
        <v>540</v>
      </c>
      <c r="D248" s="5" t="s">
        <v>585</v>
      </c>
      <c r="E248" s="5" t="s">
        <v>585</v>
      </c>
      <c r="F248" s="12">
        <f>IFERROR(('Total emission (ktCO2 per y)'!F248-'Total emission (ktCO2 per y)'!F248)/'Total emission (ktCO2 per y)'!F248,0)</f>
        <v>0</v>
      </c>
      <c r="G248" s="12">
        <f>IFERROR(('Total emission (ktCO2 per y)'!G248-'Total emission (ktCO2 per y)'!G248)/'Total emission (ktCO2 per y)'!G248,0)</f>
        <v>0</v>
      </c>
      <c r="H248" s="12">
        <f>IFERROR(('Total emission (ktCO2 per y)'!H248-'Total emission (ktCO2 per y)'!H248)/'Total emission (ktCO2 per y)'!H248,0)</f>
        <v>0</v>
      </c>
      <c r="I248" s="12">
        <f>IFERROR(('Total emission (ktCO2 per y)'!I248-'Total emission (ktCO2 per y)'!I248)/'Total emission (ktCO2 per y)'!I248,0)</f>
        <v>0</v>
      </c>
      <c r="J248" s="12">
        <f>IFERROR(('Total emission (ktCO2 per y)'!J248-'Total emission (ktCO2 per y)'!J248)/'Total emission (ktCO2 per y)'!J248,0)</f>
        <v>0</v>
      </c>
      <c r="K248" s="12">
        <f>IFERROR(('Total emission (ktCO2 per y)'!K248-'Total emission (ktCO2 per y)'!K248)/'Total emission (ktCO2 per y)'!K248,0)</f>
        <v>0</v>
      </c>
      <c r="L248" s="12">
        <f>IFERROR(('Total emission (ktCO2 per y)'!L248-'Total emission (ktCO2 per y)'!L248)/'Total emission (ktCO2 per y)'!L248,0)</f>
        <v>0</v>
      </c>
      <c r="M248" s="21">
        <f>IFERROR((('Total emission (ktCO2 per y)'!F248-'Total emission (ktCO2 per y)'!M248)/'Total emission (ktCO2 per y)'!F248),0)</f>
        <v>0.16889728833080694</v>
      </c>
      <c r="N248" s="21">
        <f>IFERROR((('Total emission (ktCO2 per y)'!G248-'Total emission (ktCO2 per y)'!N248)/'Total emission (ktCO2 per y)'!G248),0)</f>
        <v>0.32123343317899461</v>
      </c>
      <c r="O248" s="21">
        <f>IFERROR((('Total emission (ktCO2 per y)'!H248-'Total emission (ktCO2 per y)'!O248)/'Total emission (ktCO2 per y)'!H248),0)</f>
        <v>0</v>
      </c>
      <c r="P248" s="21">
        <f>IFERROR((('Total emission (ktCO2 per y)'!I248-'Total emission (ktCO2 per y)'!P248)/'Total emission (ktCO2 per y)'!I248),0)</f>
        <v>0.15395506920343649</v>
      </c>
      <c r="Q248" s="21">
        <f>IFERROR((('Total emission (ktCO2 per y)'!J248-'Total emission (ktCO2 per y)'!Q248)/'Total emission (ktCO2 per y)'!J248),0)</f>
        <v>0</v>
      </c>
      <c r="R248" s="21">
        <f>IFERROR((('Total emission (ktCO2 per y)'!K248-'Total emission (ktCO2 per y)'!R248)/'Total emission (ktCO2 per y)'!K248),0)</f>
        <v>0</v>
      </c>
      <c r="S248" s="21">
        <f>IFERROR((('Total emission (ktCO2 per y)'!L248-'Total emission (ktCO2 per y)'!S248)/'Total emission (ktCO2 per y)'!L248),0)</f>
        <v>0.10970757298121811</v>
      </c>
      <c r="T248" s="22">
        <f>IFERROR((('Total emission (ktCO2 per y)'!F248-'Total emission (ktCO2 per y)'!T248)/'Total emission (ktCO2 per y)'!F248),0)</f>
        <v>0.81884243273289581</v>
      </c>
      <c r="U248" s="22">
        <f>IFERROR((('Total emission (ktCO2 per y)'!G248-'Total emission (ktCO2 per y)'!U248)/'Total emission (ktCO2 per y)'!G248),0)</f>
        <v>0.66945395705233834</v>
      </c>
      <c r="V248" s="22">
        <f>IFERROR((('Total emission (ktCO2 per y)'!H248-'Total emission (ktCO2 per y)'!V248)/'Total emission (ktCO2 per y)'!H248),0)</f>
        <v>0</v>
      </c>
      <c r="W248" s="22">
        <f>IFERROR((('Total emission (ktCO2 per y)'!I248-'Total emission (ktCO2 per y)'!W248)/'Total emission (ktCO2 per y)'!I248),0)</f>
        <v>0.92399098282634062</v>
      </c>
      <c r="X248" s="22">
        <f>IFERROR((('Total emission (ktCO2 per y)'!J248-'Total emission (ktCO2 per y)'!X248)/'Total emission (ktCO2 per y)'!J248),0)</f>
        <v>0</v>
      </c>
      <c r="Y248" s="22">
        <f>IFERROR((('Total emission (ktCO2 per y)'!K248-'Total emission (ktCO2 per y)'!Y248)/'Total emission (ktCO2 per y)'!K248),0)</f>
        <v>0</v>
      </c>
      <c r="Z248" s="22">
        <f>IFERROR((('Total emission (ktCO2 per y)'!L248-'Total emission (ktCO2 per y)'!Z248)/'Total emission (ktCO2 per y)'!L248),0)</f>
        <v>0.70956502575100411</v>
      </c>
    </row>
    <row r="249" spans="1:26" x14ac:dyDescent="0.35">
      <c r="A249" s="5" t="s">
        <v>586</v>
      </c>
      <c r="B249" s="5">
        <v>3</v>
      </c>
      <c r="C249" s="5" t="s">
        <v>540</v>
      </c>
      <c r="D249" s="5" t="s">
        <v>587</v>
      </c>
      <c r="E249" s="5" t="s">
        <v>587</v>
      </c>
      <c r="F249" s="12">
        <f>IFERROR(('Total emission (ktCO2 per y)'!F249-'Total emission (ktCO2 per y)'!F249)/'Total emission (ktCO2 per y)'!F249,0)</f>
        <v>0</v>
      </c>
      <c r="G249" s="12">
        <f>IFERROR(('Total emission (ktCO2 per y)'!G249-'Total emission (ktCO2 per y)'!G249)/'Total emission (ktCO2 per y)'!G249,0)</f>
        <v>0</v>
      </c>
      <c r="H249" s="12">
        <f>IFERROR(('Total emission (ktCO2 per y)'!H249-'Total emission (ktCO2 per y)'!H249)/'Total emission (ktCO2 per y)'!H249,0)</f>
        <v>0</v>
      </c>
      <c r="I249" s="12">
        <f>IFERROR(('Total emission (ktCO2 per y)'!I249-'Total emission (ktCO2 per y)'!I249)/'Total emission (ktCO2 per y)'!I249,0)</f>
        <v>0</v>
      </c>
      <c r="J249" s="12">
        <f>IFERROR(('Total emission (ktCO2 per y)'!J249-'Total emission (ktCO2 per y)'!J249)/'Total emission (ktCO2 per y)'!J249,0)</f>
        <v>0</v>
      </c>
      <c r="K249" s="12">
        <f>IFERROR(('Total emission (ktCO2 per y)'!K249-'Total emission (ktCO2 per y)'!K249)/'Total emission (ktCO2 per y)'!K249,0)</f>
        <v>0</v>
      </c>
      <c r="L249" s="12">
        <f>IFERROR(('Total emission (ktCO2 per y)'!L249-'Total emission (ktCO2 per y)'!L249)/'Total emission (ktCO2 per y)'!L249,0)</f>
        <v>0</v>
      </c>
      <c r="M249" s="21">
        <f>IFERROR((('Total emission (ktCO2 per y)'!F249-'Total emission (ktCO2 per y)'!M249)/'Total emission (ktCO2 per y)'!F249),0)</f>
        <v>0.17318315600938902</v>
      </c>
      <c r="N249" s="21">
        <f>IFERROR((('Total emission (ktCO2 per y)'!G249-'Total emission (ktCO2 per y)'!N249)/'Total emission (ktCO2 per y)'!G249),0)</f>
        <v>0</v>
      </c>
      <c r="O249" s="21">
        <f>IFERROR((('Total emission (ktCO2 per y)'!H249-'Total emission (ktCO2 per y)'!O249)/'Total emission (ktCO2 per y)'!H249),0)</f>
        <v>0</v>
      </c>
      <c r="P249" s="21">
        <f>IFERROR((('Total emission (ktCO2 per y)'!I249-'Total emission (ktCO2 per y)'!P249)/'Total emission (ktCO2 per y)'!I249),0)</f>
        <v>0.17318315600938902</v>
      </c>
      <c r="Q249" s="21">
        <f>IFERROR((('Total emission (ktCO2 per y)'!J249-'Total emission (ktCO2 per y)'!Q249)/'Total emission (ktCO2 per y)'!J249),0)</f>
        <v>0</v>
      </c>
      <c r="R249" s="21">
        <f>IFERROR((('Total emission (ktCO2 per y)'!K249-'Total emission (ktCO2 per y)'!R249)/'Total emission (ktCO2 per y)'!K249),0)</f>
        <v>0</v>
      </c>
      <c r="S249" s="21">
        <f>IFERROR((('Total emission (ktCO2 per y)'!L249-'Total emission (ktCO2 per y)'!S249)/'Total emission (ktCO2 per y)'!L249),0)</f>
        <v>0</v>
      </c>
      <c r="T249" s="22">
        <f>IFERROR((('Total emission (ktCO2 per y)'!F249-'Total emission (ktCO2 per y)'!T249)/'Total emission (ktCO2 per y)'!F249),0)</f>
        <v>0.92924477056529997</v>
      </c>
      <c r="U249" s="22">
        <f>IFERROR((('Total emission (ktCO2 per y)'!G249-'Total emission (ktCO2 per y)'!U249)/'Total emission (ktCO2 per y)'!G249),0)</f>
        <v>0</v>
      </c>
      <c r="V249" s="22">
        <f>IFERROR((('Total emission (ktCO2 per y)'!H249-'Total emission (ktCO2 per y)'!V249)/'Total emission (ktCO2 per y)'!H249),0)</f>
        <v>0</v>
      </c>
      <c r="W249" s="22">
        <f>IFERROR((('Total emission (ktCO2 per y)'!I249-'Total emission (ktCO2 per y)'!W249)/'Total emission (ktCO2 per y)'!I249),0)</f>
        <v>0.92924477056529997</v>
      </c>
      <c r="X249" s="22">
        <f>IFERROR((('Total emission (ktCO2 per y)'!J249-'Total emission (ktCO2 per y)'!X249)/'Total emission (ktCO2 per y)'!J249),0)</f>
        <v>0</v>
      </c>
      <c r="Y249" s="22">
        <f>IFERROR((('Total emission (ktCO2 per y)'!K249-'Total emission (ktCO2 per y)'!Y249)/'Total emission (ktCO2 per y)'!K249),0)</f>
        <v>0</v>
      </c>
      <c r="Z249" s="22">
        <f>IFERROR((('Total emission (ktCO2 per y)'!L249-'Total emission (ktCO2 per y)'!Z249)/'Total emission (ktCO2 per y)'!L249),0)</f>
        <v>0</v>
      </c>
    </row>
    <row r="250" spans="1:26" x14ac:dyDescent="0.35">
      <c r="A250" s="5" t="s">
        <v>588</v>
      </c>
      <c r="B250" s="5">
        <v>3</v>
      </c>
      <c r="C250" s="5" t="s">
        <v>540</v>
      </c>
      <c r="D250" s="5" t="s">
        <v>589</v>
      </c>
      <c r="E250" s="5" t="s">
        <v>589</v>
      </c>
      <c r="F250" s="12">
        <f>IFERROR(('Total emission (ktCO2 per y)'!F250-'Total emission (ktCO2 per y)'!F250)/'Total emission (ktCO2 per y)'!F250,0)</f>
        <v>0</v>
      </c>
      <c r="G250" s="12">
        <f>IFERROR(('Total emission (ktCO2 per y)'!G250-'Total emission (ktCO2 per y)'!G250)/'Total emission (ktCO2 per y)'!G250,0)</f>
        <v>0</v>
      </c>
      <c r="H250" s="12">
        <f>IFERROR(('Total emission (ktCO2 per y)'!H250-'Total emission (ktCO2 per y)'!H250)/'Total emission (ktCO2 per y)'!H250,0)</f>
        <v>0</v>
      </c>
      <c r="I250" s="12">
        <f>IFERROR(('Total emission (ktCO2 per y)'!I250-'Total emission (ktCO2 per y)'!I250)/'Total emission (ktCO2 per y)'!I250,0)</f>
        <v>0</v>
      </c>
      <c r="J250" s="12">
        <f>IFERROR(('Total emission (ktCO2 per y)'!J250-'Total emission (ktCO2 per y)'!J250)/'Total emission (ktCO2 per y)'!J250,0)</f>
        <v>0</v>
      </c>
      <c r="K250" s="12">
        <f>IFERROR(('Total emission (ktCO2 per y)'!K250-'Total emission (ktCO2 per y)'!K250)/'Total emission (ktCO2 per y)'!K250,0)</f>
        <v>0</v>
      </c>
      <c r="L250" s="12">
        <f>IFERROR(('Total emission (ktCO2 per y)'!L250-'Total emission (ktCO2 per y)'!L250)/'Total emission (ktCO2 per y)'!L250,0)</f>
        <v>0</v>
      </c>
      <c r="M250" s="21">
        <f>IFERROR((('Total emission (ktCO2 per y)'!F250-'Total emission (ktCO2 per y)'!M250)/'Total emission (ktCO2 per y)'!F250),0)</f>
        <v>0.21710430628495309</v>
      </c>
      <c r="N250" s="21">
        <f>IFERROR((('Total emission (ktCO2 per y)'!G250-'Total emission (ktCO2 per y)'!N250)/'Total emission (ktCO2 per y)'!G250),0)</f>
        <v>0</v>
      </c>
      <c r="O250" s="21">
        <f>IFERROR((('Total emission (ktCO2 per y)'!H250-'Total emission (ktCO2 per y)'!O250)/'Total emission (ktCO2 per y)'!H250),0)</f>
        <v>0</v>
      </c>
      <c r="P250" s="21">
        <f>IFERROR((('Total emission (ktCO2 per y)'!I250-'Total emission (ktCO2 per y)'!P250)/'Total emission (ktCO2 per y)'!I250),0)</f>
        <v>0</v>
      </c>
      <c r="Q250" s="21">
        <f>IFERROR((('Total emission (ktCO2 per y)'!J250-'Total emission (ktCO2 per y)'!Q250)/'Total emission (ktCO2 per y)'!J250),0)</f>
        <v>0.21710430628495309</v>
      </c>
      <c r="R250" s="21">
        <f>IFERROR((('Total emission (ktCO2 per y)'!K250-'Total emission (ktCO2 per y)'!R250)/'Total emission (ktCO2 per y)'!K250),0)</f>
        <v>0</v>
      </c>
      <c r="S250" s="21">
        <f>IFERROR((('Total emission (ktCO2 per y)'!L250-'Total emission (ktCO2 per y)'!S250)/'Total emission (ktCO2 per y)'!L250),0)</f>
        <v>0</v>
      </c>
      <c r="T250" s="22">
        <f>IFERROR((('Total emission (ktCO2 per y)'!F250-'Total emission (ktCO2 per y)'!T250)/'Total emission (ktCO2 per y)'!F250),0)</f>
        <v>0.85142556964216898</v>
      </c>
      <c r="U250" s="22">
        <f>IFERROR((('Total emission (ktCO2 per y)'!G250-'Total emission (ktCO2 per y)'!U250)/'Total emission (ktCO2 per y)'!G250),0)</f>
        <v>0</v>
      </c>
      <c r="V250" s="22">
        <f>IFERROR((('Total emission (ktCO2 per y)'!H250-'Total emission (ktCO2 per y)'!V250)/'Total emission (ktCO2 per y)'!H250),0)</f>
        <v>0</v>
      </c>
      <c r="W250" s="22">
        <f>IFERROR((('Total emission (ktCO2 per y)'!I250-'Total emission (ktCO2 per y)'!W250)/'Total emission (ktCO2 per y)'!I250),0)</f>
        <v>0</v>
      </c>
      <c r="X250" s="22">
        <f>IFERROR((('Total emission (ktCO2 per y)'!J250-'Total emission (ktCO2 per y)'!X250)/'Total emission (ktCO2 per y)'!J250),0)</f>
        <v>0.85142556964216898</v>
      </c>
      <c r="Y250" s="22">
        <f>IFERROR((('Total emission (ktCO2 per y)'!K250-'Total emission (ktCO2 per y)'!Y250)/'Total emission (ktCO2 per y)'!K250),0)</f>
        <v>0</v>
      </c>
      <c r="Z250" s="22">
        <f>IFERROR((('Total emission (ktCO2 per y)'!L250-'Total emission (ktCO2 per y)'!Z250)/'Total emission (ktCO2 per y)'!L250),0)</f>
        <v>0</v>
      </c>
    </row>
    <row r="251" spans="1:26" x14ac:dyDescent="0.35">
      <c r="A251" s="5" t="s">
        <v>590</v>
      </c>
      <c r="B251" s="5">
        <v>3</v>
      </c>
      <c r="C251" s="5" t="s">
        <v>540</v>
      </c>
      <c r="D251" s="5" t="s">
        <v>591</v>
      </c>
      <c r="E251" s="5" t="s">
        <v>591</v>
      </c>
      <c r="F251" s="12">
        <f>IFERROR(('Total emission (ktCO2 per y)'!F251-'Total emission (ktCO2 per y)'!F251)/'Total emission (ktCO2 per y)'!F251,0)</f>
        <v>0</v>
      </c>
      <c r="G251" s="12">
        <f>IFERROR(('Total emission (ktCO2 per y)'!G251-'Total emission (ktCO2 per y)'!G251)/'Total emission (ktCO2 per y)'!G251,0)</f>
        <v>0</v>
      </c>
      <c r="H251" s="12">
        <f>IFERROR(('Total emission (ktCO2 per y)'!H251-'Total emission (ktCO2 per y)'!H251)/'Total emission (ktCO2 per y)'!H251,0)</f>
        <v>0</v>
      </c>
      <c r="I251" s="12">
        <f>IFERROR(('Total emission (ktCO2 per y)'!I251-'Total emission (ktCO2 per y)'!I251)/'Total emission (ktCO2 per y)'!I251,0)</f>
        <v>0</v>
      </c>
      <c r="J251" s="12">
        <f>IFERROR(('Total emission (ktCO2 per y)'!J251-'Total emission (ktCO2 per y)'!J251)/'Total emission (ktCO2 per y)'!J251,0)</f>
        <v>0</v>
      </c>
      <c r="K251" s="12">
        <f>IFERROR(('Total emission (ktCO2 per y)'!K251-'Total emission (ktCO2 per y)'!K251)/'Total emission (ktCO2 per y)'!K251,0)</f>
        <v>0</v>
      </c>
      <c r="L251" s="12">
        <f>IFERROR(('Total emission (ktCO2 per y)'!L251-'Total emission (ktCO2 per y)'!L251)/'Total emission (ktCO2 per y)'!L251,0)</f>
        <v>0</v>
      </c>
      <c r="M251" s="21">
        <f>IFERROR((('Total emission (ktCO2 per y)'!F251-'Total emission (ktCO2 per y)'!M251)/'Total emission (ktCO2 per y)'!F251),0)</f>
        <v>0.14046743732391362</v>
      </c>
      <c r="N251" s="21">
        <f>IFERROR((('Total emission (ktCO2 per y)'!G251-'Total emission (ktCO2 per y)'!N251)/'Total emission (ktCO2 per y)'!G251),0)</f>
        <v>0</v>
      </c>
      <c r="O251" s="21">
        <f>IFERROR((('Total emission (ktCO2 per y)'!H251-'Total emission (ktCO2 per y)'!O251)/'Total emission (ktCO2 per y)'!H251),0)</f>
        <v>0.14046743732391362</v>
      </c>
      <c r="P251" s="21">
        <f>IFERROR((('Total emission (ktCO2 per y)'!I251-'Total emission (ktCO2 per y)'!P251)/'Total emission (ktCO2 per y)'!I251),0)</f>
        <v>0</v>
      </c>
      <c r="Q251" s="21">
        <f>IFERROR((('Total emission (ktCO2 per y)'!J251-'Total emission (ktCO2 per y)'!Q251)/'Total emission (ktCO2 per y)'!J251),0)</f>
        <v>0</v>
      </c>
      <c r="R251" s="21">
        <f>IFERROR((('Total emission (ktCO2 per y)'!K251-'Total emission (ktCO2 per y)'!R251)/'Total emission (ktCO2 per y)'!K251),0)</f>
        <v>0</v>
      </c>
      <c r="S251" s="21">
        <f>IFERROR((('Total emission (ktCO2 per y)'!L251-'Total emission (ktCO2 per y)'!S251)/'Total emission (ktCO2 per y)'!L251),0)</f>
        <v>0</v>
      </c>
      <c r="T251" s="22">
        <f>IFERROR((('Total emission (ktCO2 per y)'!F251-'Total emission (ktCO2 per y)'!T251)/'Total emission (ktCO2 per y)'!F251),0)</f>
        <v>0.92740814274204342</v>
      </c>
      <c r="U251" s="22">
        <f>IFERROR((('Total emission (ktCO2 per y)'!G251-'Total emission (ktCO2 per y)'!U251)/'Total emission (ktCO2 per y)'!G251),0)</f>
        <v>0</v>
      </c>
      <c r="V251" s="22">
        <f>IFERROR((('Total emission (ktCO2 per y)'!H251-'Total emission (ktCO2 per y)'!V251)/'Total emission (ktCO2 per y)'!H251),0)</f>
        <v>0.92740814274204342</v>
      </c>
      <c r="W251" s="22">
        <f>IFERROR((('Total emission (ktCO2 per y)'!I251-'Total emission (ktCO2 per y)'!W251)/'Total emission (ktCO2 per y)'!I251),0)</f>
        <v>0</v>
      </c>
      <c r="X251" s="22">
        <f>IFERROR((('Total emission (ktCO2 per y)'!J251-'Total emission (ktCO2 per y)'!X251)/'Total emission (ktCO2 per y)'!J251),0)</f>
        <v>0</v>
      </c>
      <c r="Y251" s="22">
        <f>IFERROR((('Total emission (ktCO2 per y)'!K251-'Total emission (ktCO2 per y)'!Y251)/'Total emission (ktCO2 per y)'!K251),0)</f>
        <v>0</v>
      </c>
      <c r="Z251" s="22">
        <f>IFERROR((('Total emission (ktCO2 per y)'!L251-'Total emission (ktCO2 per y)'!Z251)/'Total emission (ktCO2 per y)'!L251),0)</f>
        <v>0</v>
      </c>
    </row>
    <row r="252" spans="1:26" x14ac:dyDescent="0.35">
      <c r="A252" s="5" t="s">
        <v>592</v>
      </c>
      <c r="B252" s="5">
        <v>3</v>
      </c>
      <c r="C252" s="5" t="s">
        <v>540</v>
      </c>
      <c r="D252" s="5" t="s">
        <v>593</v>
      </c>
      <c r="E252" s="5" t="s">
        <v>593</v>
      </c>
      <c r="F252" s="12">
        <f>IFERROR(('Total emission (ktCO2 per y)'!F252-'Total emission (ktCO2 per y)'!F252)/'Total emission (ktCO2 per y)'!F252,0)</f>
        <v>0</v>
      </c>
      <c r="G252" s="12">
        <f>IFERROR(('Total emission (ktCO2 per y)'!G252-'Total emission (ktCO2 per y)'!G252)/'Total emission (ktCO2 per y)'!G252,0)</f>
        <v>0</v>
      </c>
      <c r="H252" s="12">
        <f>IFERROR(('Total emission (ktCO2 per y)'!H252-'Total emission (ktCO2 per y)'!H252)/'Total emission (ktCO2 per y)'!H252,0)</f>
        <v>0</v>
      </c>
      <c r="I252" s="12">
        <f>IFERROR(('Total emission (ktCO2 per y)'!I252-'Total emission (ktCO2 per y)'!I252)/'Total emission (ktCO2 per y)'!I252,0)</f>
        <v>0</v>
      </c>
      <c r="J252" s="12">
        <f>IFERROR(('Total emission (ktCO2 per y)'!J252-'Total emission (ktCO2 per y)'!J252)/'Total emission (ktCO2 per y)'!J252,0)</f>
        <v>0</v>
      </c>
      <c r="K252" s="12">
        <f>IFERROR(('Total emission (ktCO2 per y)'!K252-'Total emission (ktCO2 per y)'!K252)/'Total emission (ktCO2 per y)'!K252,0)</f>
        <v>0</v>
      </c>
      <c r="L252" s="12">
        <f>IFERROR(('Total emission (ktCO2 per y)'!L252-'Total emission (ktCO2 per y)'!L252)/'Total emission (ktCO2 per y)'!L252,0)</f>
        <v>0</v>
      </c>
      <c r="M252" s="21">
        <f>IFERROR((('Total emission (ktCO2 per y)'!F252-'Total emission (ktCO2 per y)'!M252)/'Total emission (ktCO2 per y)'!F252),0)</f>
        <v>0.14046743723109512</v>
      </c>
      <c r="N252" s="21">
        <f>IFERROR((('Total emission (ktCO2 per y)'!G252-'Total emission (ktCO2 per y)'!N252)/'Total emission (ktCO2 per y)'!G252),0)</f>
        <v>0</v>
      </c>
      <c r="O252" s="21">
        <f>IFERROR((('Total emission (ktCO2 per y)'!H252-'Total emission (ktCO2 per y)'!O252)/'Total emission (ktCO2 per y)'!H252),0)</f>
        <v>0.14046743723109512</v>
      </c>
      <c r="P252" s="21">
        <f>IFERROR((('Total emission (ktCO2 per y)'!I252-'Total emission (ktCO2 per y)'!P252)/'Total emission (ktCO2 per y)'!I252),0)</f>
        <v>0</v>
      </c>
      <c r="Q252" s="21">
        <f>IFERROR((('Total emission (ktCO2 per y)'!J252-'Total emission (ktCO2 per y)'!Q252)/'Total emission (ktCO2 per y)'!J252),0)</f>
        <v>0</v>
      </c>
      <c r="R252" s="21">
        <f>IFERROR((('Total emission (ktCO2 per y)'!K252-'Total emission (ktCO2 per y)'!R252)/'Total emission (ktCO2 per y)'!K252),0)</f>
        <v>0</v>
      </c>
      <c r="S252" s="21">
        <f>IFERROR((('Total emission (ktCO2 per y)'!L252-'Total emission (ktCO2 per y)'!S252)/'Total emission (ktCO2 per y)'!L252),0)</f>
        <v>0</v>
      </c>
      <c r="T252" s="22">
        <f>IFERROR((('Total emission (ktCO2 per y)'!F252-'Total emission (ktCO2 per y)'!T252)/'Total emission (ktCO2 per y)'!F252),0)</f>
        <v>0.92740814274098515</v>
      </c>
      <c r="U252" s="22">
        <f>IFERROR((('Total emission (ktCO2 per y)'!G252-'Total emission (ktCO2 per y)'!U252)/'Total emission (ktCO2 per y)'!G252),0)</f>
        <v>0</v>
      </c>
      <c r="V252" s="22">
        <f>IFERROR((('Total emission (ktCO2 per y)'!H252-'Total emission (ktCO2 per y)'!V252)/'Total emission (ktCO2 per y)'!H252),0)</f>
        <v>0.92740814274098515</v>
      </c>
      <c r="W252" s="22">
        <f>IFERROR((('Total emission (ktCO2 per y)'!I252-'Total emission (ktCO2 per y)'!W252)/'Total emission (ktCO2 per y)'!I252),0)</f>
        <v>0</v>
      </c>
      <c r="X252" s="22">
        <f>IFERROR((('Total emission (ktCO2 per y)'!J252-'Total emission (ktCO2 per y)'!X252)/'Total emission (ktCO2 per y)'!J252),0)</f>
        <v>0</v>
      </c>
      <c r="Y252" s="22">
        <f>IFERROR((('Total emission (ktCO2 per y)'!K252-'Total emission (ktCO2 per y)'!Y252)/'Total emission (ktCO2 per y)'!K252),0)</f>
        <v>0</v>
      </c>
      <c r="Z252" s="22">
        <f>IFERROR((('Total emission (ktCO2 per y)'!L252-'Total emission (ktCO2 per y)'!Z252)/'Total emission (ktCO2 per y)'!L252),0)</f>
        <v>0</v>
      </c>
    </row>
    <row r="253" spans="1:26" x14ac:dyDescent="0.35">
      <c r="A253" s="5" t="s">
        <v>594</v>
      </c>
      <c r="B253" s="5">
        <v>3</v>
      </c>
      <c r="C253" s="5" t="s">
        <v>540</v>
      </c>
      <c r="D253" s="5" t="s">
        <v>595</v>
      </c>
      <c r="E253" s="5" t="s">
        <v>595</v>
      </c>
      <c r="F253" s="12">
        <f>IFERROR(('Total emission (ktCO2 per y)'!F253-'Total emission (ktCO2 per y)'!F253)/'Total emission (ktCO2 per y)'!F253,0)</f>
        <v>0</v>
      </c>
      <c r="G253" s="12">
        <f>IFERROR(('Total emission (ktCO2 per y)'!G253-'Total emission (ktCO2 per y)'!G253)/'Total emission (ktCO2 per y)'!G253,0)</f>
        <v>0</v>
      </c>
      <c r="H253" s="12">
        <f>IFERROR(('Total emission (ktCO2 per y)'!H253-'Total emission (ktCO2 per y)'!H253)/'Total emission (ktCO2 per y)'!H253,0)</f>
        <v>0</v>
      </c>
      <c r="I253" s="12">
        <f>IFERROR(('Total emission (ktCO2 per y)'!I253-'Total emission (ktCO2 per y)'!I253)/'Total emission (ktCO2 per y)'!I253,0)</f>
        <v>0</v>
      </c>
      <c r="J253" s="12">
        <f>IFERROR(('Total emission (ktCO2 per y)'!J253-'Total emission (ktCO2 per y)'!J253)/'Total emission (ktCO2 per y)'!J253,0)</f>
        <v>0</v>
      </c>
      <c r="K253" s="12">
        <f>IFERROR(('Total emission (ktCO2 per y)'!K253-'Total emission (ktCO2 per y)'!K253)/'Total emission (ktCO2 per y)'!K253,0)</f>
        <v>0</v>
      </c>
      <c r="L253" s="12">
        <f>IFERROR(('Total emission (ktCO2 per y)'!L253-'Total emission (ktCO2 per y)'!L253)/'Total emission (ktCO2 per y)'!L253,0)</f>
        <v>0</v>
      </c>
      <c r="M253" s="21">
        <f>IFERROR((('Total emission (ktCO2 per y)'!F253-'Total emission (ktCO2 per y)'!M253)/'Total emission (ktCO2 per y)'!F253),0)</f>
        <v>0.14510680153198746</v>
      </c>
      <c r="N253" s="21">
        <f>IFERROR((('Total emission (ktCO2 per y)'!G253-'Total emission (ktCO2 per y)'!N253)/'Total emission (ktCO2 per y)'!G253),0)</f>
        <v>0</v>
      </c>
      <c r="O253" s="21">
        <f>IFERROR((('Total emission (ktCO2 per y)'!H253-'Total emission (ktCO2 per y)'!O253)/'Total emission (ktCO2 per y)'!H253),0)</f>
        <v>0</v>
      </c>
      <c r="P253" s="21">
        <f>IFERROR((('Total emission (ktCO2 per y)'!I253-'Total emission (ktCO2 per y)'!P253)/'Total emission (ktCO2 per y)'!I253),0)</f>
        <v>0.17318315614814028</v>
      </c>
      <c r="Q253" s="21">
        <f>IFERROR((('Total emission (ktCO2 per y)'!J253-'Total emission (ktCO2 per y)'!Q253)/'Total emission (ktCO2 per y)'!J253),0)</f>
        <v>0</v>
      </c>
      <c r="R253" s="21">
        <f>IFERROR((('Total emission (ktCO2 per y)'!K253-'Total emission (ktCO2 per y)'!R253)/'Total emission (ktCO2 per y)'!K253),0)</f>
        <v>0</v>
      </c>
      <c r="S253" s="21">
        <f>IFERROR((('Total emission (ktCO2 per y)'!L253-'Total emission (ktCO2 per y)'!S253)/'Total emission (ktCO2 per y)'!L253),0)</f>
        <v>0.10105441171252381</v>
      </c>
      <c r="T253" s="22">
        <f>IFERROR((('Total emission (ktCO2 per y)'!F253-'Total emission (ktCO2 per y)'!T253)/'Total emission (ktCO2 per y)'!F253),0)</f>
        <v>0.84061152385697868</v>
      </c>
      <c r="U253" s="22">
        <f>IFERROR((('Total emission (ktCO2 per y)'!G253-'Total emission (ktCO2 per y)'!U253)/'Total emission (ktCO2 per y)'!G253),0)</f>
        <v>0</v>
      </c>
      <c r="V253" s="22">
        <f>IFERROR((('Total emission (ktCO2 per y)'!H253-'Total emission (ktCO2 per y)'!V253)/'Total emission (ktCO2 per y)'!H253),0)</f>
        <v>0</v>
      </c>
      <c r="W253" s="22">
        <f>IFERROR((('Total emission (ktCO2 per y)'!I253-'Total emission (ktCO2 per y)'!W253)/'Total emission (ktCO2 per y)'!I253),0)</f>
        <v>0.92924477058484667</v>
      </c>
      <c r="X253" s="22">
        <f>IFERROR((('Total emission (ktCO2 per y)'!J253-'Total emission (ktCO2 per y)'!X253)/'Total emission (ktCO2 per y)'!J253),0)</f>
        <v>0</v>
      </c>
      <c r="Y253" s="22">
        <f>IFERROR((('Total emission (ktCO2 per y)'!K253-'Total emission (ktCO2 per y)'!Y253)/'Total emission (ktCO2 per y)'!K253),0)</f>
        <v>0</v>
      </c>
      <c r="Z253" s="22">
        <f>IFERROR((('Total emission (ktCO2 per y)'!L253-'Total emission (ktCO2 per y)'!Z253)/'Total emission (ktCO2 per y)'!L253),0)</f>
        <v>0.70154409900067605</v>
      </c>
    </row>
    <row r="254" spans="1:26" x14ac:dyDescent="0.35">
      <c r="A254" s="5" t="s">
        <v>596</v>
      </c>
      <c r="B254" s="5">
        <v>3</v>
      </c>
      <c r="C254" s="5" t="s">
        <v>540</v>
      </c>
      <c r="D254" s="5" t="s">
        <v>597</v>
      </c>
      <c r="E254" s="5" t="s">
        <v>597</v>
      </c>
      <c r="F254" s="12">
        <f>IFERROR(('Total emission (ktCO2 per y)'!F254-'Total emission (ktCO2 per y)'!F254)/'Total emission (ktCO2 per y)'!F254,0)</f>
        <v>0</v>
      </c>
      <c r="G254" s="12">
        <f>IFERROR(('Total emission (ktCO2 per y)'!G254-'Total emission (ktCO2 per y)'!G254)/'Total emission (ktCO2 per y)'!G254,0)</f>
        <v>0</v>
      </c>
      <c r="H254" s="12">
        <f>IFERROR(('Total emission (ktCO2 per y)'!H254-'Total emission (ktCO2 per y)'!H254)/'Total emission (ktCO2 per y)'!H254,0)</f>
        <v>0</v>
      </c>
      <c r="I254" s="12">
        <f>IFERROR(('Total emission (ktCO2 per y)'!I254-'Total emission (ktCO2 per y)'!I254)/'Total emission (ktCO2 per y)'!I254,0)</f>
        <v>0</v>
      </c>
      <c r="J254" s="12">
        <f>IFERROR(('Total emission (ktCO2 per y)'!J254-'Total emission (ktCO2 per y)'!J254)/'Total emission (ktCO2 per y)'!J254,0)</f>
        <v>0</v>
      </c>
      <c r="K254" s="12">
        <f>IFERROR(('Total emission (ktCO2 per y)'!K254-'Total emission (ktCO2 per y)'!K254)/'Total emission (ktCO2 per y)'!K254,0)</f>
        <v>0</v>
      </c>
      <c r="L254" s="12">
        <f>IFERROR(('Total emission (ktCO2 per y)'!L254-'Total emission (ktCO2 per y)'!L254)/'Total emission (ktCO2 per y)'!L254,0)</f>
        <v>0</v>
      </c>
      <c r="M254" s="21">
        <f>IFERROR((('Total emission (ktCO2 per y)'!F254-'Total emission (ktCO2 per y)'!M254)/'Total emission (ktCO2 per y)'!F254),0)</f>
        <v>0.23426906832757183</v>
      </c>
      <c r="N254" s="21">
        <f>IFERROR((('Total emission (ktCO2 per y)'!G254-'Total emission (ktCO2 per y)'!N254)/'Total emission (ktCO2 per y)'!G254),0)</f>
        <v>0.3212334332999881</v>
      </c>
      <c r="O254" s="21">
        <f>IFERROR((('Total emission (ktCO2 per y)'!H254-'Total emission (ktCO2 per y)'!O254)/'Total emission (ktCO2 per y)'!H254),0)</f>
        <v>0</v>
      </c>
      <c r="P254" s="21">
        <f>IFERROR((('Total emission (ktCO2 per y)'!I254-'Total emission (ktCO2 per y)'!P254)/'Total emission (ktCO2 per y)'!I254),0)</f>
        <v>0</v>
      </c>
      <c r="Q254" s="21">
        <f>IFERROR((('Total emission (ktCO2 per y)'!J254-'Total emission (ktCO2 per y)'!Q254)/'Total emission (ktCO2 per y)'!J254),0)</f>
        <v>0</v>
      </c>
      <c r="R254" s="21">
        <f>IFERROR((('Total emission (ktCO2 per y)'!K254-'Total emission (ktCO2 per y)'!R254)/'Total emission (ktCO2 per y)'!K254),0)</f>
        <v>0</v>
      </c>
      <c r="S254" s="21">
        <f>IFERROR((('Total emission (ktCO2 per y)'!L254-'Total emission (ktCO2 per y)'!S254)/'Total emission (ktCO2 per y)'!L254),0)</f>
        <v>0.10105441171252381</v>
      </c>
      <c r="T254" s="22">
        <f>IFERROR((('Total emission (ktCO2 per y)'!F254-'Total emission (ktCO2 per y)'!T254)/'Total emission (ktCO2 per y)'!F254),0)</f>
        <v>0.68212863780382404</v>
      </c>
      <c r="U254" s="22">
        <f>IFERROR((('Total emission (ktCO2 per y)'!G254-'Total emission (ktCO2 per y)'!U254)/'Total emission (ktCO2 per y)'!G254),0)</f>
        <v>0.66945395698015198</v>
      </c>
      <c r="V254" s="22">
        <f>IFERROR((('Total emission (ktCO2 per y)'!H254-'Total emission (ktCO2 per y)'!V254)/'Total emission (ktCO2 per y)'!H254),0)</f>
        <v>0</v>
      </c>
      <c r="W254" s="22">
        <f>IFERROR((('Total emission (ktCO2 per y)'!I254-'Total emission (ktCO2 per y)'!W254)/'Total emission (ktCO2 per y)'!I254),0)</f>
        <v>0</v>
      </c>
      <c r="X254" s="22">
        <f>IFERROR((('Total emission (ktCO2 per y)'!J254-'Total emission (ktCO2 per y)'!X254)/'Total emission (ktCO2 per y)'!J254),0)</f>
        <v>0</v>
      </c>
      <c r="Y254" s="22">
        <f>IFERROR((('Total emission (ktCO2 per y)'!K254-'Total emission (ktCO2 per y)'!Y254)/'Total emission (ktCO2 per y)'!K254),0)</f>
        <v>0</v>
      </c>
      <c r="Z254" s="22">
        <f>IFERROR((('Total emission (ktCO2 per y)'!L254-'Total emission (ktCO2 per y)'!Z254)/'Total emission (ktCO2 per y)'!L254),0)</f>
        <v>0.70154409900067605</v>
      </c>
    </row>
    <row r="255" spans="1:26" x14ac:dyDescent="0.35">
      <c r="A255" s="5" t="s">
        <v>598</v>
      </c>
      <c r="B255" s="5">
        <v>3</v>
      </c>
      <c r="C255" s="5" t="s">
        <v>540</v>
      </c>
      <c r="D255" s="5" t="s">
        <v>599</v>
      </c>
      <c r="E255" s="5" t="s">
        <v>599</v>
      </c>
      <c r="F255" s="12">
        <f>IFERROR(('Total emission (ktCO2 per y)'!F255-'Total emission (ktCO2 per y)'!F255)/'Total emission (ktCO2 per y)'!F255,0)</f>
        <v>0</v>
      </c>
      <c r="G255" s="12">
        <f>IFERROR(('Total emission (ktCO2 per y)'!G255-'Total emission (ktCO2 per y)'!G255)/'Total emission (ktCO2 per y)'!G255,0)</f>
        <v>0</v>
      </c>
      <c r="H255" s="12">
        <f>IFERROR(('Total emission (ktCO2 per y)'!H255-'Total emission (ktCO2 per y)'!H255)/'Total emission (ktCO2 per y)'!H255,0)</f>
        <v>0</v>
      </c>
      <c r="I255" s="12">
        <f>IFERROR(('Total emission (ktCO2 per y)'!I255-'Total emission (ktCO2 per y)'!I255)/'Total emission (ktCO2 per y)'!I255,0)</f>
        <v>0</v>
      </c>
      <c r="J255" s="12">
        <f>IFERROR(('Total emission (ktCO2 per y)'!J255-'Total emission (ktCO2 per y)'!J255)/'Total emission (ktCO2 per y)'!J255,0)</f>
        <v>0</v>
      </c>
      <c r="K255" s="12">
        <f>IFERROR(('Total emission (ktCO2 per y)'!K255-'Total emission (ktCO2 per y)'!K255)/'Total emission (ktCO2 per y)'!K255,0)</f>
        <v>0</v>
      </c>
      <c r="L255" s="12">
        <f>IFERROR(('Total emission (ktCO2 per y)'!L255-'Total emission (ktCO2 per y)'!L255)/'Total emission (ktCO2 per y)'!L255,0)</f>
        <v>0</v>
      </c>
      <c r="M255" s="21">
        <f>IFERROR((('Total emission (ktCO2 per y)'!F255-'Total emission (ktCO2 per y)'!M255)/'Total emission (ktCO2 per y)'!F255),0)</f>
        <v>0.1010544117424378</v>
      </c>
      <c r="N255" s="21">
        <f>IFERROR((('Total emission (ktCO2 per y)'!G255-'Total emission (ktCO2 per y)'!N255)/'Total emission (ktCO2 per y)'!G255),0)</f>
        <v>0</v>
      </c>
      <c r="O255" s="21">
        <f>IFERROR((('Total emission (ktCO2 per y)'!H255-'Total emission (ktCO2 per y)'!O255)/'Total emission (ktCO2 per y)'!H255),0)</f>
        <v>0</v>
      </c>
      <c r="P255" s="21">
        <f>IFERROR((('Total emission (ktCO2 per y)'!I255-'Total emission (ktCO2 per y)'!P255)/'Total emission (ktCO2 per y)'!I255),0)</f>
        <v>0</v>
      </c>
      <c r="Q255" s="21">
        <f>IFERROR((('Total emission (ktCO2 per y)'!J255-'Total emission (ktCO2 per y)'!Q255)/'Total emission (ktCO2 per y)'!J255),0)</f>
        <v>0</v>
      </c>
      <c r="R255" s="21">
        <f>IFERROR((('Total emission (ktCO2 per y)'!K255-'Total emission (ktCO2 per y)'!R255)/'Total emission (ktCO2 per y)'!K255),0)</f>
        <v>0</v>
      </c>
      <c r="S255" s="21">
        <f>IFERROR((('Total emission (ktCO2 per y)'!L255-'Total emission (ktCO2 per y)'!S255)/'Total emission (ktCO2 per y)'!L255),0)</f>
        <v>0.1010544117424378</v>
      </c>
      <c r="T255" s="22">
        <f>IFERROR((('Total emission (ktCO2 per y)'!F255-'Total emission (ktCO2 per y)'!T255)/'Total emission (ktCO2 per y)'!F255),0)</f>
        <v>0.70154409906483883</v>
      </c>
      <c r="U255" s="22">
        <f>IFERROR((('Total emission (ktCO2 per y)'!G255-'Total emission (ktCO2 per y)'!U255)/'Total emission (ktCO2 per y)'!G255),0)</f>
        <v>0</v>
      </c>
      <c r="V255" s="22">
        <f>IFERROR((('Total emission (ktCO2 per y)'!H255-'Total emission (ktCO2 per y)'!V255)/'Total emission (ktCO2 per y)'!H255),0)</f>
        <v>0</v>
      </c>
      <c r="W255" s="22">
        <f>IFERROR((('Total emission (ktCO2 per y)'!I255-'Total emission (ktCO2 per y)'!W255)/'Total emission (ktCO2 per y)'!I255),0)</f>
        <v>0</v>
      </c>
      <c r="X255" s="22">
        <f>IFERROR((('Total emission (ktCO2 per y)'!J255-'Total emission (ktCO2 per y)'!X255)/'Total emission (ktCO2 per y)'!J255),0)</f>
        <v>0</v>
      </c>
      <c r="Y255" s="22">
        <f>IFERROR((('Total emission (ktCO2 per y)'!K255-'Total emission (ktCO2 per y)'!Y255)/'Total emission (ktCO2 per y)'!K255),0)</f>
        <v>0</v>
      </c>
      <c r="Z255" s="22">
        <f>IFERROR((('Total emission (ktCO2 per y)'!L255-'Total emission (ktCO2 per y)'!Z255)/'Total emission (ktCO2 per y)'!L255),0)</f>
        <v>0.70154409906483883</v>
      </c>
    </row>
    <row r="256" spans="1:26" x14ac:dyDescent="0.35">
      <c r="A256" s="5" t="s">
        <v>600</v>
      </c>
      <c r="B256" s="5">
        <v>3</v>
      </c>
      <c r="C256" s="5" t="s">
        <v>540</v>
      </c>
      <c r="D256" s="5" t="s">
        <v>601</v>
      </c>
      <c r="E256" s="5" t="s">
        <v>601</v>
      </c>
      <c r="F256" s="12">
        <f>IFERROR(('Total emission (ktCO2 per y)'!F256-'Total emission (ktCO2 per y)'!F256)/'Total emission (ktCO2 per y)'!F256,0)</f>
        <v>0</v>
      </c>
      <c r="G256" s="12">
        <f>IFERROR(('Total emission (ktCO2 per y)'!G256-'Total emission (ktCO2 per y)'!G256)/'Total emission (ktCO2 per y)'!G256,0)</f>
        <v>0</v>
      </c>
      <c r="H256" s="12">
        <f>IFERROR(('Total emission (ktCO2 per y)'!H256-'Total emission (ktCO2 per y)'!H256)/'Total emission (ktCO2 per y)'!H256,0)</f>
        <v>0</v>
      </c>
      <c r="I256" s="12">
        <f>IFERROR(('Total emission (ktCO2 per y)'!I256-'Total emission (ktCO2 per y)'!I256)/'Total emission (ktCO2 per y)'!I256,0)</f>
        <v>0</v>
      </c>
      <c r="J256" s="12">
        <f>IFERROR(('Total emission (ktCO2 per y)'!J256-'Total emission (ktCO2 per y)'!J256)/'Total emission (ktCO2 per y)'!J256,0)</f>
        <v>0</v>
      </c>
      <c r="K256" s="12">
        <f>IFERROR(('Total emission (ktCO2 per y)'!K256-'Total emission (ktCO2 per y)'!K256)/'Total emission (ktCO2 per y)'!K256,0)</f>
        <v>0</v>
      </c>
      <c r="L256" s="12">
        <f>IFERROR(('Total emission (ktCO2 per y)'!L256-'Total emission (ktCO2 per y)'!L256)/'Total emission (ktCO2 per y)'!L256,0)</f>
        <v>0</v>
      </c>
      <c r="M256" s="21">
        <f>IFERROR((('Total emission (ktCO2 per y)'!F256-'Total emission (ktCO2 per y)'!M256)/'Total emission (ktCO2 per y)'!F256),0)</f>
        <v>0.17318315617278832</v>
      </c>
      <c r="N256" s="21">
        <f>IFERROR((('Total emission (ktCO2 per y)'!G256-'Total emission (ktCO2 per y)'!N256)/'Total emission (ktCO2 per y)'!G256),0)</f>
        <v>0</v>
      </c>
      <c r="O256" s="21">
        <f>IFERROR((('Total emission (ktCO2 per y)'!H256-'Total emission (ktCO2 per y)'!O256)/'Total emission (ktCO2 per y)'!H256),0)</f>
        <v>0</v>
      </c>
      <c r="P256" s="21">
        <f>IFERROR((('Total emission (ktCO2 per y)'!I256-'Total emission (ktCO2 per y)'!P256)/'Total emission (ktCO2 per y)'!I256),0)</f>
        <v>0.17318315617278832</v>
      </c>
      <c r="Q256" s="21">
        <f>IFERROR((('Total emission (ktCO2 per y)'!J256-'Total emission (ktCO2 per y)'!Q256)/'Total emission (ktCO2 per y)'!J256),0)</f>
        <v>0</v>
      </c>
      <c r="R256" s="21">
        <f>IFERROR((('Total emission (ktCO2 per y)'!K256-'Total emission (ktCO2 per y)'!R256)/'Total emission (ktCO2 per y)'!K256),0)</f>
        <v>0</v>
      </c>
      <c r="S256" s="21">
        <f>IFERROR((('Total emission (ktCO2 per y)'!L256-'Total emission (ktCO2 per y)'!S256)/'Total emission (ktCO2 per y)'!L256),0)</f>
        <v>0</v>
      </c>
      <c r="T256" s="22">
        <f>IFERROR((('Total emission (ktCO2 per y)'!F256-'Total emission (ktCO2 per y)'!T256)/'Total emission (ktCO2 per y)'!F256),0)</f>
        <v>0.92924477058349897</v>
      </c>
      <c r="U256" s="22">
        <f>IFERROR((('Total emission (ktCO2 per y)'!G256-'Total emission (ktCO2 per y)'!U256)/'Total emission (ktCO2 per y)'!G256),0)</f>
        <v>0</v>
      </c>
      <c r="V256" s="22">
        <f>IFERROR((('Total emission (ktCO2 per y)'!H256-'Total emission (ktCO2 per y)'!V256)/'Total emission (ktCO2 per y)'!H256),0)</f>
        <v>0</v>
      </c>
      <c r="W256" s="22">
        <f>IFERROR((('Total emission (ktCO2 per y)'!I256-'Total emission (ktCO2 per y)'!W256)/'Total emission (ktCO2 per y)'!I256),0)</f>
        <v>0.92924477058349897</v>
      </c>
      <c r="X256" s="22">
        <f>IFERROR((('Total emission (ktCO2 per y)'!J256-'Total emission (ktCO2 per y)'!X256)/'Total emission (ktCO2 per y)'!J256),0)</f>
        <v>0</v>
      </c>
      <c r="Y256" s="22">
        <f>IFERROR((('Total emission (ktCO2 per y)'!K256-'Total emission (ktCO2 per y)'!Y256)/'Total emission (ktCO2 per y)'!K256),0)</f>
        <v>0</v>
      </c>
      <c r="Z256" s="22">
        <f>IFERROR((('Total emission (ktCO2 per y)'!L256-'Total emission (ktCO2 per y)'!Z256)/'Total emission (ktCO2 per y)'!L256),0)</f>
        <v>0</v>
      </c>
    </row>
    <row r="257" spans="1:26" x14ac:dyDescent="0.35">
      <c r="A257" s="5" t="s">
        <v>602</v>
      </c>
      <c r="B257" s="5">
        <v>3</v>
      </c>
      <c r="C257" s="5" t="s">
        <v>540</v>
      </c>
      <c r="D257" s="5" t="s">
        <v>603</v>
      </c>
      <c r="E257" s="5" t="s">
        <v>603</v>
      </c>
      <c r="F257" s="12">
        <f>IFERROR(('Total emission (ktCO2 per y)'!F257-'Total emission (ktCO2 per y)'!F257)/'Total emission (ktCO2 per y)'!F257,0)</f>
        <v>0</v>
      </c>
      <c r="G257" s="12">
        <f>IFERROR(('Total emission (ktCO2 per y)'!G257-'Total emission (ktCO2 per y)'!G257)/'Total emission (ktCO2 per y)'!G257,0)</f>
        <v>0</v>
      </c>
      <c r="H257" s="12">
        <f>IFERROR(('Total emission (ktCO2 per y)'!H257-'Total emission (ktCO2 per y)'!H257)/'Total emission (ktCO2 per y)'!H257,0)</f>
        <v>0</v>
      </c>
      <c r="I257" s="12">
        <f>IFERROR(('Total emission (ktCO2 per y)'!I257-'Total emission (ktCO2 per y)'!I257)/'Total emission (ktCO2 per y)'!I257,0)</f>
        <v>0</v>
      </c>
      <c r="J257" s="12">
        <f>IFERROR(('Total emission (ktCO2 per y)'!J257-'Total emission (ktCO2 per y)'!J257)/'Total emission (ktCO2 per y)'!J257,0)</f>
        <v>0</v>
      </c>
      <c r="K257" s="12">
        <f>IFERROR(('Total emission (ktCO2 per y)'!K257-'Total emission (ktCO2 per y)'!K257)/'Total emission (ktCO2 per y)'!K257,0)</f>
        <v>0</v>
      </c>
      <c r="L257" s="12">
        <f>IFERROR(('Total emission (ktCO2 per y)'!L257-'Total emission (ktCO2 per y)'!L257)/'Total emission (ktCO2 per y)'!L257,0)</f>
        <v>0</v>
      </c>
      <c r="M257" s="21">
        <f>IFERROR((('Total emission (ktCO2 per y)'!F257-'Total emission (ktCO2 per y)'!M257)/'Total emission (ktCO2 per y)'!F257),0)</f>
        <v>0.1404674372547639</v>
      </c>
      <c r="N257" s="21">
        <f>IFERROR((('Total emission (ktCO2 per y)'!G257-'Total emission (ktCO2 per y)'!N257)/'Total emission (ktCO2 per y)'!G257),0)</f>
        <v>0</v>
      </c>
      <c r="O257" s="21">
        <f>IFERROR((('Total emission (ktCO2 per y)'!H257-'Total emission (ktCO2 per y)'!O257)/'Total emission (ktCO2 per y)'!H257),0)</f>
        <v>0.1404674372547639</v>
      </c>
      <c r="P257" s="21">
        <f>IFERROR((('Total emission (ktCO2 per y)'!I257-'Total emission (ktCO2 per y)'!P257)/'Total emission (ktCO2 per y)'!I257),0)</f>
        <v>0</v>
      </c>
      <c r="Q257" s="21">
        <f>IFERROR((('Total emission (ktCO2 per y)'!J257-'Total emission (ktCO2 per y)'!Q257)/'Total emission (ktCO2 per y)'!J257),0)</f>
        <v>0</v>
      </c>
      <c r="R257" s="21">
        <f>IFERROR((('Total emission (ktCO2 per y)'!K257-'Total emission (ktCO2 per y)'!R257)/'Total emission (ktCO2 per y)'!K257),0)</f>
        <v>0</v>
      </c>
      <c r="S257" s="21">
        <f>IFERROR((('Total emission (ktCO2 per y)'!L257-'Total emission (ktCO2 per y)'!S257)/'Total emission (ktCO2 per y)'!L257),0)</f>
        <v>0</v>
      </c>
      <c r="T257" s="22">
        <f>IFERROR((('Total emission (ktCO2 per y)'!F257-'Total emission (ktCO2 per y)'!T257)/'Total emission (ktCO2 per y)'!F257),0)</f>
        <v>0.92740814275015238</v>
      </c>
      <c r="U257" s="22">
        <f>IFERROR((('Total emission (ktCO2 per y)'!G257-'Total emission (ktCO2 per y)'!U257)/'Total emission (ktCO2 per y)'!G257),0)</f>
        <v>0</v>
      </c>
      <c r="V257" s="22">
        <f>IFERROR((('Total emission (ktCO2 per y)'!H257-'Total emission (ktCO2 per y)'!V257)/'Total emission (ktCO2 per y)'!H257),0)</f>
        <v>0.92740814275015238</v>
      </c>
      <c r="W257" s="22">
        <f>IFERROR((('Total emission (ktCO2 per y)'!I257-'Total emission (ktCO2 per y)'!W257)/'Total emission (ktCO2 per y)'!I257),0)</f>
        <v>0</v>
      </c>
      <c r="X257" s="22">
        <f>IFERROR((('Total emission (ktCO2 per y)'!J257-'Total emission (ktCO2 per y)'!X257)/'Total emission (ktCO2 per y)'!J257),0)</f>
        <v>0</v>
      </c>
      <c r="Y257" s="22">
        <f>IFERROR((('Total emission (ktCO2 per y)'!K257-'Total emission (ktCO2 per y)'!Y257)/'Total emission (ktCO2 per y)'!K257),0)</f>
        <v>0</v>
      </c>
      <c r="Z257" s="22">
        <f>IFERROR((('Total emission (ktCO2 per y)'!L257-'Total emission (ktCO2 per y)'!Z257)/'Total emission (ktCO2 per y)'!L257),0)</f>
        <v>0</v>
      </c>
    </row>
    <row r="258" spans="1:26" x14ac:dyDescent="0.35">
      <c r="A258" s="5" t="s">
        <v>604</v>
      </c>
      <c r="B258" s="5">
        <v>3</v>
      </c>
      <c r="C258" s="5" t="s">
        <v>540</v>
      </c>
      <c r="D258" s="5" t="s">
        <v>605</v>
      </c>
      <c r="E258" s="5" t="s">
        <v>605</v>
      </c>
      <c r="F258" s="12">
        <f>IFERROR(('Total emission (ktCO2 per y)'!F258-'Total emission (ktCO2 per y)'!F258)/'Total emission (ktCO2 per y)'!F258,0)</f>
        <v>0</v>
      </c>
      <c r="G258" s="12">
        <f>IFERROR(('Total emission (ktCO2 per y)'!G258-'Total emission (ktCO2 per y)'!G258)/'Total emission (ktCO2 per y)'!G258,0)</f>
        <v>0</v>
      </c>
      <c r="H258" s="12">
        <f>IFERROR(('Total emission (ktCO2 per y)'!H258-'Total emission (ktCO2 per y)'!H258)/'Total emission (ktCO2 per y)'!H258,0)</f>
        <v>0</v>
      </c>
      <c r="I258" s="12">
        <f>IFERROR(('Total emission (ktCO2 per y)'!I258-'Total emission (ktCO2 per y)'!I258)/'Total emission (ktCO2 per y)'!I258,0)</f>
        <v>0</v>
      </c>
      <c r="J258" s="12">
        <f>IFERROR(('Total emission (ktCO2 per y)'!J258-'Total emission (ktCO2 per y)'!J258)/'Total emission (ktCO2 per y)'!J258,0)</f>
        <v>0</v>
      </c>
      <c r="K258" s="12">
        <f>IFERROR(('Total emission (ktCO2 per y)'!K258-'Total emission (ktCO2 per y)'!K258)/'Total emission (ktCO2 per y)'!K258,0)</f>
        <v>0</v>
      </c>
      <c r="L258" s="12">
        <f>IFERROR(('Total emission (ktCO2 per y)'!L258-'Total emission (ktCO2 per y)'!L258)/'Total emission (ktCO2 per y)'!L258,0)</f>
        <v>0</v>
      </c>
      <c r="M258" s="21">
        <f>IFERROR((('Total emission (ktCO2 per y)'!F258-'Total emission (ktCO2 per y)'!M258)/'Total emission (ktCO2 per y)'!F258),0)</f>
        <v>0.13454456816926311</v>
      </c>
      <c r="N258" s="21">
        <f>IFERROR((('Total emission (ktCO2 per y)'!G258-'Total emission (ktCO2 per y)'!N258)/'Total emission (ktCO2 per y)'!G258),0)</f>
        <v>0</v>
      </c>
      <c r="O258" s="21">
        <f>IFERROR((('Total emission (ktCO2 per y)'!H258-'Total emission (ktCO2 per y)'!O258)/'Total emission (ktCO2 per y)'!H258),0)</f>
        <v>0.14046743717215562</v>
      </c>
      <c r="P258" s="21">
        <f>IFERROR((('Total emission (ktCO2 per y)'!I258-'Total emission (ktCO2 per y)'!P258)/'Total emission (ktCO2 per y)'!I258),0)</f>
        <v>0</v>
      </c>
      <c r="Q258" s="21">
        <f>IFERROR((('Total emission (ktCO2 per y)'!J258-'Total emission (ktCO2 per y)'!Q258)/'Total emission (ktCO2 per y)'!J258),0)</f>
        <v>0</v>
      </c>
      <c r="R258" s="21">
        <f>IFERROR((('Total emission (ktCO2 per y)'!K258-'Total emission (ktCO2 per y)'!R258)/'Total emission (ktCO2 per y)'!K258),0)</f>
        <v>0</v>
      </c>
      <c r="S258" s="21">
        <f>IFERROR((('Total emission (ktCO2 per y)'!L258-'Total emission (ktCO2 per y)'!S258)/'Total emission (ktCO2 per y)'!L258),0)</f>
        <v>0.10105441171252381</v>
      </c>
      <c r="T258" s="22">
        <f>IFERROR((('Total emission (ktCO2 per y)'!F258-'Total emission (ktCO2 per y)'!T258)/'Total emission (ktCO2 per y)'!F258),0)</f>
        <v>0.89346598456998638</v>
      </c>
      <c r="U258" s="22">
        <f>IFERROR((('Total emission (ktCO2 per y)'!G258-'Total emission (ktCO2 per y)'!U258)/'Total emission (ktCO2 per y)'!G258),0)</f>
        <v>0</v>
      </c>
      <c r="V258" s="22">
        <f>IFERROR((('Total emission (ktCO2 per y)'!H258-'Total emission (ktCO2 per y)'!V258)/'Total emission (ktCO2 per y)'!H258),0)</f>
        <v>0.92740814272274141</v>
      </c>
      <c r="W258" s="22">
        <f>IFERROR((('Total emission (ktCO2 per y)'!I258-'Total emission (ktCO2 per y)'!W258)/'Total emission (ktCO2 per y)'!I258),0)</f>
        <v>0</v>
      </c>
      <c r="X258" s="22">
        <f>IFERROR((('Total emission (ktCO2 per y)'!J258-'Total emission (ktCO2 per y)'!X258)/'Total emission (ktCO2 per y)'!J258),0)</f>
        <v>0</v>
      </c>
      <c r="Y258" s="22">
        <f>IFERROR((('Total emission (ktCO2 per y)'!K258-'Total emission (ktCO2 per y)'!Y258)/'Total emission (ktCO2 per y)'!K258),0)</f>
        <v>0</v>
      </c>
      <c r="Z258" s="22">
        <f>IFERROR((('Total emission (ktCO2 per y)'!L258-'Total emission (ktCO2 per y)'!Z258)/'Total emission (ktCO2 per y)'!L258),0)</f>
        <v>0.70154409900067605</v>
      </c>
    </row>
    <row r="259" spans="1:26" x14ac:dyDescent="0.35">
      <c r="A259" s="5" t="s">
        <v>606</v>
      </c>
      <c r="B259" s="5">
        <v>3</v>
      </c>
      <c r="C259" s="5" t="s">
        <v>540</v>
      </c>
      <c r="D259" s="5" t="s">
        <v>607</v>
      </c>
      <c r="E259" s="5" t="s">
        <v>607</v>
      </c>
      <c r="F259" s="12">
        <f>IFERROR(('Total emission (ktCO2 per y)'!F259-'Total emission (ktCO2 per y)'!F259)/'Total emission (ktCO2 per y)'!F259,0)</f>
        <v>0</v>
      </c>
      <c r="G259" s="12">
        <f>IFERROR(('Total emission (ktCO2 per y)'!G259-'Total emission (ktCO2 per y)'!G259)/'Total emission (ktCO2 per y)'!G259,0)</f>
        <v>0</v>
      </c>
      <c r="H259" s="12">
        <f>IFERROR(('Total emission (ktCO2 per y)'!H259-'Total emission (ktCO2 per y)'!H259)/'Total emission (ktCO2 per y)'!H259,0)</f>
        <v>0</v>
      </c>
      <c r="I259" s="12">
        <f>IFERROR(('Total emission (ktCO2 per y)'!I259-'Total emission (ktCO2 per y)'!I259)/'Total emission (ktCO2 per y)'!I259,0)</f>
        <v>0</v>
      </c>
      <c r="J259" s="12">
        <f>IFERROR(('Total emission (ktCO2 per y)'!J259-'Total emission (ktCO2 per y)'!J259)/'Total emission (ktCO2 per y)'!J259,0)</f>
        <v>0</v>
      </c>
      <c r="K259" s="12">
        <f>IFERROR(('Total emission (ktCO2 per y)'!K259-'Total emission (ktCO2 per y)'!K259)/'Total emission (ktCO2 per y)'!K259,0)</f>
        <v>0</v>
      </c>
      <c r="L259" s="12">
        <f>IFERROR(('Total emission (ktCO2 per y)'!L259-'Total emission (ktCO2 per y)'!L259)/'Total emission (ktCO2 per y)'!L259,0)</f>
        <v>0</v>
      </c>
      <c r="M259" s="21">
        <f>IFERROR((('Total emission (ktCO2 per y)'!F259-'Total emission (ktCO2 per y)'!M259)/'Total emission (ktCO2 per y)'!F259),0)</f>
        <v>0.14046743725437758</v>
      </c>
      <c r="N259" s="21">
        <f>IFERROR((('Total emission (ktCO2 per y)'!G259-'Total emission (ktCO2 per y)'!N259)/'Total emission (ktCO2 per y)'!G259),0)</f>
        <v>0</v>
      </c>
      <c r="O259" s="21">
        <f>IFERROR((('Total emission (ktCO2 per y)'!H259-'Total emission (ktCO2 per y)'!O259)/'Total emission (ktCO2 per y)'!H259),0)</f>
        <v>0.14046743725437758</v>
      </c>
      <c r="P259" s="21">
        <f>IFERROR((('Total emission (ktCO2 per y)'!I259-'Total emission (ktCO2 per y)'!P259)/'Total emission (ktCO2 per y)'!I259),0)</f>
        <v>0</v>
      </c>
      <c r="Q259" s="21">
        <f>IFERROR((('Total emission (ktCO2 per y)'!J259-'Total emission (ktCO2 per y)'!Q259)/'Total emission (ktCO2 per y)'!J259),0)</f>
        <v>0</v>
      </c>
      <c r="R259" s="21">
        <f>IFERROR((('Total emission (ktCO2 per y)'!K259-'Total emission (ktCO2 per y)'!R259)/'Total emission (ktCO2 per y)'!K259),0)</f>
        <v>0</v>
      </c>
      <c r="S259" s="21">
        <f>IFERROR((('Total emission (ktCO2 per y)'!L259-'Total emission (ktCO2 per y)'!S259)/'Total emission (ktCO2 per y)'!L259),0)</f>
        <v>0</v>
      </c>
      <c r="T259" s="22">
        <f>IFERROR((('Total emission (ktCO2 per y)'!F259-'Total emission (ktCO2 per y)'!T259)/'Total emission (ktCO2 per y)'!F259),0)</f>
        <v>0.9274081427495684</v>
      </c>
      <c r="U259" s="22">
        <f>IFERROR((('Total emission (ktCO2 per y)'!G259-'Total emission (ktCO2 per y)'!U259)/'Total emission (ktCO2 per y)'!G259),0)</f>
        <v>0</v>
      </c>
      <c r="V259" s="22">
        <f>IFERROR((('Total emission (ktCO2 per y)'!H259-'Total emission (ktCO2 per y)'!V259)/'Total emission (ktCO2 per y)'!H259),0)</f>
        <v>0.9274081427495684</v>
      </c>
      <c r="W259" s="22">
        <f>IFERROR((('Total emission (ktCO2 per y)'!I259-'Total emission (ktCO2 per y)'!W259)/'Total emission (ktCO2 per y)'!I259),0)</f>
        <v>0</v>
      </c>
      <c r="X259" s="22">
        <f>IFERROR((('Total emission (ktCO2 per y)'!J259-'Total emission (ktCO2 per y)'!X259)/'Total emission (ktCO2 per y)'!J259),0)</f>
        <v>0</v>
      </c>
      <c r="Y259" s="22">
        <f>IFERROR((('Total emission (ktCO2 per y)'!K259-'Total emission (ktCO2 per y)'!Y259)/'Total emission (ktCO2 per y)'!K259),0)</f>
        <v>0</v>
      </c>
      <c r="Z259" s="22">
        <f>IFERROR((('Total emission (ktCO2 per y)'!L259-'Total emission (ktCO2 per y)'!Z259)/'Total emission (ktCO2 per y)'!L259),0)</f>
        <v>0</v>
      </c>
    </row>
    <row r="260" spans="1:26" x14ac:dyDescent="0.35">
      <c r="A260" s="5" t="s">
        <v>608</v>
      </c>
      <c r="B260" s="5">
        <v>3</v>
      </c>
      <c r="C260" s="5" t="s">
        <v>540</v>
      </c>
      <c r="D260" s="5" t="s">
        <v>609</v>
      </c>
      <c r="E260" s="5" t="s">
        <v>609</v>
      </c>
      <c r="F260" s="12">
        <f>IFERROR(('Total emission (ktCO2 per y)'!F260-'Total emission (ktCO2 per y)'!F260)/'Total emission (ktCO2 per y)'!F260,0)</f>
        <v>0</v>
      </c>
      <c r="G260" s="12">
        <f>IFERROR(('Total emission (ktCO2 per y)'!G260-'Total emission (ktCO2 per y)'!G260)/'Total emission (ktCO2 per y)'!G260,0)</f>
        <v>0</v>
      </c>
      <c r="H260" s="12">
        <f>IFERROR(('Total emission (ktCO2 per y)'!H260-'Total emission (ktCO2 per y)'!H260)/'Total emission (ktCO2 per y)'!H260,0)</f>
        <v>0</v>
      </c>
      <c r="I260" s="12">
        <f>IFERROR(('Total emission (ktCO2 per y)'!I260-'Total emission (ktCO2 per y)'!I260)/'Total emission (ktCO2 per y)'!I260,0)</f>
        <v>0</v>
      </c>
      <c r="J260" s="12">
        <f>IFERROR(('Total emission (ktCO2 per y)'!J260-'Total emission (ktCO2 per y)'!J260)/'Total emission (ktCO2 per y)'!J260,0)</f>
        <v>0</v>
      </c>
      <c r="K260" s="12">
        <f>IFERROR(('Total emission (ktCO2 per y)'!K260-'Total emission (ktCO2 per y)'!K260)/'Total emission (ktCO2 per y)'!K260,0)</f>
        <v>0</v>
      </c>
      <c r="L260" s="12">
        <f>IFERROR(('Total emission (ktCO2 per y)'!L260-'Total emission (ktCO2 per y)'!L260)/'Total emission (ktCO2 per y)'!L260,0)</f>
        <v>0</v>
      </c>
      <c r="M260" s="21">
        <f>IFERROR((('Total emission (ktCO2 per y)'!F260-'Total emission (ktCO2 per y)'!M260)/'Total emission (ktCO2 per y)'!F260),0)</f>
        <v>0.14947388777040627</v>
      </c>
      <c r="N260" s="21">
        <f>IFERROR((('Total emission (ktCO2 per y)'!G260-'Total emission (ktCO2 per y)'!N260)/'Total emission (ktCO2 per y)'!G260),0)</f>
        <v>0</v>
      </c>
      <c r="O260" s="21">
        <f>IFERROR((('Total emission (ktCO2 per y)'!H260-'Total emission (ktCO2 per y)'!O260)/'Total emission (ktCO2 per y)'!H260),0)</f>
        <v>0.14046743711100868</v>
      </c>
      <c r="P260" s="21">
        <f>IFERROR((('Total emission (ktCO2 per y)'!I260-'Total emission (ktCO2 per y)'!P260)/'Total emission (ktCO2 per y)'!I260),0)</f>
        <v>0.1779094932625504</v>
      </c>
      <c r="Q260" s="21">
        <f>IFERROR((('Total emission (ktCO2 per y)'!J260-'Total emission (ktCO2 per y)'!Q260)/'Total emission (ktCO2 per y)'!J260),0)</f>
        <v>0</v>
      </c>
      <c r="R260" s="21">
        <f>IFERROR((('Total emission (ktCO2 per y)'!K260-'Total emission (ktCO2 per y)'!R260)/'Total emission (ktCO2 per y)'!K260),0)</f>
        <v>0</v>
      </c>
      <c r="S260" s="21">
        <f>IFERROR((('Total emission (ktCO2 per y)'!L260-'Total emission (ktCO2 per y)'!S260)/'Total emission (ktCO2 per y)'!L260),0)</f>
        <v>0</v>
      </c>
      <c r="T260" s="22">
        <f>IFERROR((('Total emission (ktCO2 per y)'!F260-'Total emission (ktCO2 per y)'!T260)/'Total emission (ktCO2 per y)'!F260),0)</f>
        <v>0.92792915990415104</v>
      </c>
      <c r="U260" s="22">
        <f>IFERROR((('Total emission (ktCO2 per y)'!G260-'Total emission (ktCO2 per y)'!U260)/'Total emission (ktCO2 per y)'!G260),0)</f>
        <v>0</v>
      </c>
      <c r="V260" s="22">
        <f>IFERROR((('Total emission (ktCO2 per y)'!H260-'Total emission (ktCO2 per y)'!V260)/'Total emission (ktCO2 per y)'!H260),0)</f>
        <v>0.92740814272646821</v>
      </c>
      <c r="W260" s="22">
        <f>IFERROR((('Total emission (ktCO2 per y)'!I260-'Total emission (ktCO2 per y)'!W260)/'Total emission (ktCO2 per y)'!I260),0)</f>
        <v>0.92957414076059564</v>
      </c>
      <c r="X260" s="22">
        <f>IFERROR((('Total emission (ktCO2 per y)'!J260-'Total emission (ktCO2 per y)'!X260)/'Total emission (ktCO2 per y)'!J260),0)</f>
        <v>0</v>
      </c>
      <c r="Y260" s="22">
        <f>IFERROR((('Total emission (ktCO2 per y)'!K260-'Total emission (ktCO2 per y)'!Y260)/'Total emission (ktCO2 per y)'!K260),0)</f>
        <v>0</v>
      </c>
      <c r="Z260" s="22">
        <f>IFERROR((('Total emission (ktCO2 per y)'!L260-'Total emission (ktCO2 per y)'!Z260)/'Total emission (ktCO2 per y)'!L260),0)</f>
        <v>0</v>
      </c>
    </row>
    <row r="261" spans="1:26" x14ac:dyDescent="0.35">
      <c r="A261" s="5" t="s">
        <v>610</v>
      </c>
      <c r="B261" s="5">
        <v>3</v>
      </c>
      <c r="C261" s="5" t="s">
        <v>540</v>
      </c>
      <c r="D261" s="5" t="s">
        <v>611</v>
      </c>
      <c r="E261" s="5" t="s">
        <v>611</v>
      </c>
      <c r="F261" s="12">
        <f>IFERROR(('Total emission (ktCO2 per y)'!F261-'Total emission (ktCO2 per y)'!F261)/'Total emission (ktCO2 per y)'!F261,0)</f>
        <v>0</v>
      </c>
      <c r="G261" s="12">
        <f>IFERROR(('Total emission (ktCO2 per y)'!G261-'Total emission (ktCO2 per y)'!G261)/'Total emission (ktCO2 per y)'!G261,0)</f>
        <v>0</v>
      </c>
      <c r="H261" s="12">
        <f>IFERROR(('Total emission (ktCO2 per y)'!H261-'Total emission (ktCO2 per y)'!H261)/'Total emission (ktCO2 per y)'!H261,0)</f>
        <v>0</v>
      </c>
      <c r="I261" s="12">
        <f>IFERROR(('Total emission (ktCO2 per y)'!I261-'Total emission (ktCO2 per y)'!I261)/'Total emission (ktCO2 per y)'!I261,0)</f>
        <v>0</v>
      </c>
      <c r="J261" s="12">
        <f>IFERROR(('Total emission (ktCO2 per y)'!J261-'Total emission (ktCO2 per y)'!J261)/'Total emission (ktCO2 per y)'!J261,0)</f>
        <v>0</v>
      </c>
      <c r="K261" s="12">
        <f>IFERROR(('Total emission (ktCO2 per y)'!K261-'Total emission (ktCO2 per y)'!K261)/'Total emission (ktCO2 per y)'!K261,0)</f>
        <v>0</v>
      </c>
      <c r="L261" s="12">
        <f>IFERROR(('Total emission (ktCO2 per y)'!L261-'Total emission (ktCO2 per y)'!L261)/'Total emission (ktCO2 per y)'!L261,0)</f>
        <v>0</v>
      </c>
      <c r="M261" s="21">
        <f>IFERROR((('Total emission (ktCO2 per y)'!F261-'Total emission (ktCO2 per y)'!M261)/'Total emission (ktCO2 per y)'!F261),0)</f>
        <v>0.1731831561070882</v>
      </c>
      <c r="N261" s="21">
        <f>IFERROR((('Total emission (ktCO2 per y)'!G261-'Total emission (ktCO2 per y)'!N261)/'Total emission (ktCO2 per y)'!G261),0)</f>
        <v>0</v>
      </c>
      <c r="O261" s="21">
        <f>IFERROR((('Total emission (ktCO2 per y)'!H261-'Total emission (ktCO2 per y)'!O261)/'Total emission (ktCO2 per y)'!H261),0)</f>
        <v>0</v>
      </c>
      <c r="P261" s="21">
        <f>IFERROR((('Total emission (ktCO2 per y)'!I261-'Total emission (ktCO2 per y)'!P261)/'Total emission (ktCO2 per y)'!I261),0)</f>
        <v>0.1731831561070882</v>
      </c>
      <c r="Q261" s="21">
        <f>IFERROR((('Total emission (ktCO2 per y)'!J261-'Total emission (ktCO2 per y)'!Q261)/'Total emission (ktCO2 per y)'!J261),0)</f>
        <v>0</v>
      </c>
      <c r="R261" s="21">
        <f>IFERROR((('Total emission (ktCO2 per y)'!K261-'Total emission (ktCO2 per y)'!R261)/'Total emission (ktCO2 per y)'!K261),0)</f>
        <v>0</v>
      </c>
      <c r="S261" s="21">
        <f>IFERROR((('Total emission (ktCO2 per y)'!L261-'Total emission (ktCO2 per y)'!S261)/'Total emission (ktCO2 per y)'!L261),0)</f>
        <v>0</v>
      </c>
      <c r="T261" s="22">
        <f>IFERROR((('Total emission (ktCO2 per y)'!F261-'Total emission (ktCO2 per y)'!T261)/'Total emission (ktCO2 per y)'!F261),0)</f>
        <v>0.92924477056854526</v>
      </c>
      <c r="U261" s="22">
        <f>IFERROR((('Total emission (ktCO2 per y)'!G261-'Total emission (ktCO2 per y)'!U261)/'Total emission (ktCO2 per y)'!G261),0)</f>
        <v>0</v>
      </c>
      <c r="V261" s="22">
        <f>IFERROR((('Total emission (ktCO2 per y)'!H261-'Total emission (ktCO2 per y)'!V261)/'Total emission (ktCO2 per y)'!H261),0)</f>
        <v>0</v>
      </c>
      <c r="W261" s="22">
        <f>IFERROR((('Total emission (ktCO2 per y)'!I261-'Total emission (ktCO2 per y)'!W261)/'Total emission (ktCO2 per y)'!I261),0)</f>
        <v>0.92924477056854526</v>
      </c>
      <c r="X261" s="22">
        <f>IFERROR((('Total emission (ktCO2 per y)'!J261-'Total emission (ktCO2 per y)'!X261)/'Total emission (ktCO2 per y)'!J261),0)</f>
        <v>0</v>
      </c>
      <c r="Y261" s="22">
        <f>IFERROR((('Total emission (ktCO2 per y)'!K261-'Total emission (ktCO2 per y)'!Y261)/'Total emission (ktCO2 per y)'!K261),0)</f>
        <v>0</v>
      </c>
      <c r="Z261" s="22">
        <f>IFERROR((('Total emission (ktCO2 per y)'!L261-'Total emission (ktCO2 per y)'!Z261)/'Total emission (ktCO2 per y)'!L261),0)</f>
        <v>0</v>
      </c>
    </row>
    <row r="262" spans="1:26" x14ac:dyDescent="0.35">
      <c r="A262" s="5" t="s">
        <v>612</v>
      </c>
      <c r="B262" s="5">
        <v>3</v>
      </c>
      <c r="C262" s="5" t="s">
        <v>540</v>
      </c>
      <c r="D262" s="5" t="s">
        <v>613</v>
      </c>
      <c r="E262" s="5" t="s">
        <v>613</v>
      </c>
      <c r="F262" s="12">
        <f>IFERROR(('Total emission (ktCO2 per y)'!F262-'Total emission (ktCO2 per y)'!F262)/'Total emission (ktCO2 per y)'!F262,0)</f>
        <v>0</v>
      </c>
      <c r="G262" s="12">
        <f>IFERROR(('Total emission (ktCO2 per y)'!G262-'Total emission (ktCO2 per y)'!G262)/'Total emission (ktCO2 per y)'!G262,0)</f>
        <v>0</v>
      </c>
      <c r="H262" s="12">
        <f>IFERROR(('Total emission (ktCO2 per y)'!H262-'Total emission (ktCO2 per y)'!H262)/'Total emission (ktCO2 per y)'!H262,0)</f>
        <v>0</v>
      </c>
      <c r="I262" s="12">
        <f>IFERROR(('Total emission (ktCO2 per y)'!I262-'Total emission (ktCO2 per y)'!I262)/'Total emission (ktCO2 per y)'!I262,0)</f>
        <v>0</v>
      </c>
      <c r="J262" s="12">
        <f>IFERROR(('Total emission (ktCO2 per y)'!J262-'Total emission (ktCO2 per y)'!J262)/'Total emission (ktCO2 per y)'!J262,0)</f>
        <v>0</v>
      </c>
      <c r="K262" s="12">
        <f>IFERROR(('Total emission (ktCO2 per y)'!K262-'Total emission (ktCO2 per y)'!K262)/'Total emission (ktCO2 per y)'!K262,0)</f>
        <v>0</v>
      </c>
      <c r="L262" s="12">
        <f>IFERROR(('Total emission (ktCO2 per y)'!L262-'Total emission (ktCO2 per y)'!L262)/'Total emission (ktCO2 per y)'!L262,0)</f>
        <v>0</v>
      </c>
      <c r="M262" s="21">
        <f>IFERROR((('Total emission (ktCO2 per y)'!F262-'Total emission (ktCO2 per y)'!M262)/'Total emission (ktCO2 per y)'!F262),0)</f>
        <v>0.14046743747767829</v>
      </c>
      <c r="N262" s="21">
        <f>IFERROR((('Total emission (ktCO2 per y)'!G262-'Total emission (ktCO2 per y)'!N262)/'Total emission (ktCO2 per y)'!G262),0)</f>
        <v>0</v>
      </c>
      <c r="O262" s="21">
        <f>IFERROR((('Total emission (ktCO2 per y)'!H262-'Total emission (ktCO2 per y)'!O262)/'Total emission (ktCO2 per y)'!H262),0)</f>
        <v>0.14046743747767829</v>
      </c>
      <c r="P262" s="21">
        <f>IFERROR((('Total emission (ktCO2 per y)'!I262-'Total emission (ktCO2 per y)'!P262)/'Total emission (ktCO2 per y)'!I262),0)</f>
        <v>0</v>
      </c>
      <c r="Q262" s="21">
        <f>IFERROR((('Total emission (ktCO2 per y)'!J262-'Total emission (ktCO2 per y)'!Q262)/'Total emission (ktCO2 per y)'!J262),0)</f>
        <v>0</v>
      </c>
      <c r="R262" s="21">
        <f>IFERROR((('Total emission (ktCO2 per y)'!K262-'Total emission (ktCO2 per y)'!R262)/'Total emission (ktCO2 per y)'!K262),0)</f>
        <v>0</v>
      </c>
      <c r="S262" s="21">
        <f>IFERROR((('Total emission (ktCO2 per y)'!L262-'Total emission (ktCO2 per y)'!S262)/'Total emission (ktCO2 per y)'!L262),0)</f>
        <v>0</v>
      </c>
      <c r="T262" s="22">
        <f>IFERROR((('Total emission (ktCO2 per y)'!F262-'Total emission (ktCO2 per y)'!T262)/'Total emission (ktCO2 per y)'!F262),0)</f>
        <v>0.92740814273780237</v>
      </c>
      <c r="U262" s="22">
        <f>IFERROR((('Total emission (ktCO2 per y)'!G262-'Total emission (ktCO2 per y)'!U262)/'Total emission (ktCO2 per y)'!G262),0)</f>
        <v>0</v>
      </c>
      <c r="V262" s="22">
        <f>IFERROR((('Total emission (ktCO2 per y)'!H262-'Total emission (ktCO2 per y)'!V262)/'Total emission (ktCO2 per y)'!H262),0)</f>
        <v>0.92740814273780237</v>
      </c>
      <c r="W262" s="22">
        <f>IFERROR((('Total emission (ktCO2 per y)'!I262-'Total emission (ktCO2 per y)'!W262)/'Total emission (ktCO2 per y)'!I262),0)</f>
        <v>0</v>
      </c>
      <c r="X262" s="22">
        <f>IFERROR((('Total emission (ktCO2 per y)'!J262-'Total emission (ktCO2 per y)'!X262)/'Total emission (ktCO2 per y)'!J262),0)</f>
        <v>0</v>
      </c>
      <c r="Y262" s="22">
        <f>IFERROR((('Total emission (ktCO2 per y)'!K262-'Total emission (ktCO2 per y)'!Y262)/'Total emission (ktCO2 per y)'!K262),0)</f>
        <v>0</v>
      </c>
      <c r="Z262" s="22">
        <f>IFERROR((('Total emission (ktCO2 per y)'!L262-'Total emission (ktCO2 per y)'!Z262)/'Total emission (ktCO2 per y)'!L262),0)</f>
        <v>0</v>
      </c>
    </row>
    <row r="263" spans="1:26" x14ac:dyDescent="0.35">
      <c r="A263" s="5" t="s">
        <v>614</v>
      </c>
      <c r="B263" s="5">
        <v>3</v>
      </c>
      <c r="C263" s="5" t="s">
        <v>540</v>
      </c>
      <c r="D263" s="5" t="s">
        <v>615</v>
      </c>
      <c r="E263" s="5" t="s">
        <v>615</v>
      </c>
      <c r="F263" s="12">
        <f>IFERROR(('Total emission (ktCO2 per y)'!F263-'Total emission (ktCO2 per y)'!F263)/'Total emission (ktCO2 per y)'!F263,0)</f>
        <v>0</v>
      </c>
      <c r="G263" s="12">
        <f>IFERROR(('Total emission (ktCO2 per y)'!G263-'Total emission (ktCO2 per y)'!G263)/'Total emission (ktCO2 per y)'!G263,0)</f>
        <v>0</v>
      </c>
      <c r="H263" s="12">
        <f>IFERROR(('Total emission (ktCO2 per y)'!H263-'Total emission (ktCO2 per y)'!H263)/'Total emission (ktCO2 per y)'!H263,0)</f>
        <v>0</v>
      </c>
      <c r="I263" s="12">
        <f>IFERROR(('Total emission (ktCO2 per y)'!I263-'Total emission (ktCO2 per y)'!I263)/'Total emission (ktCO2 per y)'!I263,0)</f>
        <v>0</v>
      </c>
      <c r="J263" s="12">
        <f>IFERROR(('Total emission (ktCO2 per y)'!J263-'Total emission (ktCO2 per y)'!J263)/'Total emission (ktCO2 per y)'!J263,0)</f>
        <v>0</v>
      </c>
      <c r="K263" s="12">
        <f>IFERROR(('Total emission (ktCO2 per y)'!K263-'Total emission (ktCO2 per y)'!K263)/'Total emission (ktCO2 per y)'!K263,0)</f>
        <v>0</v>
      </c>
      <c r="L263" s="12">
        <f>IFERROR(('Total emission (ktCO2 per y)'!L263-'Total emission (ktCO2 per y)'!L263)/'Total emission (ktCO2 per y)'!L263,0)</f>
        <v>0</v>
      </c>
      <c r="M263" s="21">
        <f>IFERROR((('Total emission (ktCO2 per y)'!F263-'Total emission (ktCO2 per y)'!M263)/'Total emission (ktCO2 per y)'!F263),0)</f>
        <v>0.13784368883565987</v>
      </c>
      <c r="N263" s="21">
        <f>IFERROR((('Total emission (ktCO2 per y)'!G263-'Total emission (ktCO2 per y)'!N263)/'Total emission (ktCO2 per y)'!G263),0)</f>
        <v>0</v>
      </c>
      <c r="O263" s="21">
        <f>IFERROR((('Total emission (ktCO2 per y)'!H263-'Total emission (ktCO2 per y)'!O263)/'Total emission (ktCO2 per y)'!H263),0)</f>
        <v>0.14046743696668845</v>
      </c>
      <c r="P263" s="21">
        <f>IFERROR((('Total emission (ktCO2 per y)'!I263-'Total emission (ktCO2 per y)'!P263)/'Total emission (ktCO2 per y)'!I263),0)</f>
        <v>0.181609620343163</v>
      </c>
      <c r="Q263" s="21">
        <f>IFERROR((('Total emission (ktCO2 per y)'!J263-'Total emission (ktCO2 per y)'!Q263)/'Total emission (ktCO2 per y)'!J263),0)</f>
        <v>0</v>
      </c>
      <c r="R263" s="21">
        <f>IFERROR((('Total emission (ktCO2 per y)'!K263-'Total emission (ktCO2 per y)'!R263)/'Total emission (ktCO2 per y)'!K263),0)</f>
        <v>0</v>
      </c>
      <c r="S263" s="21">
        <f>IFERROR((('Total emission (ktCO2 per y)'!L263-'Total emission (ktCO2 per y)'!S263)/'Total emission (ktCO2 per y)'!L263),0)</f>
        <v>0.10105441171252381</v>
      </c>
      <c r="T263" s="22">
        <f>IFERROR((('Total emission (ktCO2 per y)'!F263-'Total emission (ktCO2 per y)'!T263)/'Total emission (ktCO2 per y)'!F263),0)</f>
        <v>0.81963952145828445</v>
      </c>
      <c r="U263" s="22">
        <f>IFERROR((('Total emission (ktCO2 per y)'!G263-'Total emission (ktCO2 per y)'!U263)/'Total emission (ktCO2 per y)'!G263),0)</f>
        <v>0</v>
      </c>
      <c r="V263" s="22">
        <f>IFERROR((('Total emission (ktCO2 per y)'!H263-'Total emission (ktCO2 per y)'!V263)/'Total emission (ktCO2 per y)'!H263),0)</f>
        <v>0.92740814270542904</v>
      </c>
      <c r="W263" s="22">
        <f>IFERROR((('Total emission (ktCO2 per y)'!I263-'Total emission (ktCO2 per y)'!W263)/'Total emission (ktCO2 per y)'!I263),0)</f>
        <v>0.92983199617031032</v>
      </c>
      <c r="X263" s="22">
        <f>IFERROR((('Total emission (ktCO2 per y)'!J263-'Total emission (ktCO2 per y)'!X263)/'Total emission (ktCO2 per y)'!J263),0)</f>
        <v>0</v>
      </c>
      <c r="Y263" s="22">
        <f>IFERROR((('Total emission (ktCO2 per y)'!K263-'Total emission (ktCO2 per y)'!Y263)/'Total emission (ktCO2 per y)'!K263),0)</f>
        <v>0</v>
      </c>
      <c r="Z263" s="22">
        <f>IFERROR((('Total emission (ktCO2 per y)'!L263-'Total emission (ktCO2 per y)'!Z263)/'Total emission (ktCO2 per y)'!L263),0)</f>
        <v>0.70154409900067605</v>
      </c>
    </row>
    <row r="264" spans="1:26" x14ac:dyDescent="0.35">
      <c r="A264" s="5" t="s">
        <v>616</v>
      </c>
      <c r="B264" s="5">
        <v>3</v>
      </c>
      <c r="C264" s="5" t="s">
        <v>540</v>
      </c>
      <c r="D264" s="5" t="s">
        <v>617</v>
      </c>
      <c r="E264" s="5" t="s">
        <v>617</v>
      </c>
      <c r="F264" s="12">
        <f>IFERROR(('Total emission (ktCO2 per y)'!F264-'Total emission (ktCO2 per y)'!F264)/'Total emission (ktCO2 per y)'!F264,0)</f>
        <v>0</v>
      </c>
      <c r="G264" s="12">
        <f>IFERROR(('Total emission (ktCO2 per y)'!G264-'Total emission (ktCO2 per y)'!G264)/'Total emission (ktCO2 per y)'!G264,0)</f>
        <v>0</v>
      </c>
      <c r="H264" s="12">
        <f>IFERROR(('Total emission (ktCO2 per y)'!H264-'Total emission (ktCO2 per y)'!H264)/'Total emission (ktCO2 per y)'!H264,0)</f>
        <v>0</v>
      </c>
      <c r="I264" s="12">
        <f>IFERROR(('Total emission (ktCO2 per y)'!I264-'Total emission (ktCO2 per y)'!I264)/'Total emission (ktCO2 per y)'!I264,0)</f>
        <v>0</v>
      </c>
      <c r="J264" s="12">
        <f>IFERROR(('Total emission (ktCO2 per y)'!J264-'Total emission (ktCO2 per y)'!J264)/'Total emission (ktCO2 per y)'!J264,0)</f>
        <v>0</v>
      </c>
      <c r="K264" s="12">
        <f>IFERROR(('Total emission (ktCO2 per y)'!K264-'Total emission (ktCO2 per y)'!K264)/'Total emission (ktCO2 per y)'!K264,0)</f>
        <v>0</v>
      </c>
      <c r="L264" s="12">
        <f>IFERROR(('Total emission (ktCO2 per y)'!L264-'Total emission (ktCO2 per y)'!L264)/'Total emission (ktCO2 per y)'!L264,0)</f>
        <v>0</v>
      </c>
      <c r="M264" s="21">
        <f>IFERROR((('Total emission (ktCO2 per y)'!F264-'Total emission (ktCO2 per y)'!M264)/'Total emission (ktCO2 per y)'!F264),0)</f>
        <v>0.1731831562856995</v>
      </c>
      <c r="N264" s="21">
        <f>IFERROR((('Total emission (ktCO2 per y)'!G264-'Total emission (ktCO2 per y)'!N264)/'Total emission (ktCO2 per y)'!G264),0)</f>
        <v>0</v>
      </c>
      <c r="O264" s="21">
        <f>IFERROR((('Total emission (ktCO2 per y)'!H264-'Total emission (ktCO2 per y)'!O264)/'Total emission (ktCO2 per y)'!H264),0)</f>
        <v>0</v>
      </c>
      <c r="P264" s="21">
        <f>IFERROR((('Total emission (ktCO2 per y)'!I264-'Total emission (ktCO2 per y)'!P264)/'Total emission (ktCO2 per y)'!I264),0)</f>
        <v>0.1731831562856995</v>
      </c>
      <c r="Q264" s="21">
        <f>IFERROR((('Total emission (ktCO2 per y)'!J264-'Total emission (ktCO2 per y)'!Q264)/'Total emission (ktCO2 per y)'!J264),0)</f>
        <v>0</v>
      </c>
      <c r="R264" s="21">
        <f>IFERROR((('Total emission (ktCO2 per y)'!K264-'Total emission (ktCO2 per y)'!R264)/'Total emission (ktCO2 per y)'!K264),0)</f>
        <v>0</v>
      </c>
      <c r="S264" s="21">
        <f>IFERROR((('Total emission (ktCO2 per y)'!L264-'Total emission (ktCO2 per y)'!S264)/'Total emission (ktCO2 per y)'!L264),0)</f>
        <v>0</v>
      </c>
      <c r="T264" s="22">
        <f>IFERROR((('Total emission (ktCO2 per y)'!F264-'Total emission (ktCO2 per y)'!T264)/'Total emission (ktCO2 per y)'!F264),0)</f>
        <v>0.92924477058997523</v>
      </c>
      <c r="U264" s="22">
        <f>IFERROR((('Total emission (ktCO2 per y)'!G264-'Total emission (ktCO2 per y)'!U264)/'Total emission (ktCO2 per y)'!G264),0)</f>
        <v>0</v>
      </c>
      <c r="V264" s="22">
        <f>IFERROR((('Total emission (ktCO2 per y)'!H264-'Total emission (ktCO2 per y)'!V264)/'Total emission (ktCO2 per y)'!H264),0)</f>
        <v>0</v>
      </c>
      <c r="W264" s="22">
        <f>IFERROR((('Total emission (ktCO2 per y)'!I264-'Total emission (ktCO2 per y)'!W264)/'Total emission (ktCO2 per y)'!I264),0)</f>
        <v>0.92924477058997523</v>
      </c>
      <c r="X264" s="22">
        <f>IFERROR((('Total emission (ktCO2 per y)'!J264-'Total emission (ktCO2 per y)'!X264)/'Total emission (ktCO2 per y)'!J264),0)</f>
        <v>0</v>
      </c>
      <c r="Y264" s="22">
        <f>IFERROR((('Total emission (ktCO2 per y)'!K264-'Total emission (ktCO2 per y)'!Y264)/'Total emission (ktCO2 per y)'!K264),0)</f>
        <v>0</v>
      </c>
      <c r="Z264" s="22">
        <f>IFERROR((('Total emission (ktCO2 per y)'!L264-'Total emission (ktCO2 per y)'!Z264)/'Total emission (ktCO2 per y)'!L264),0)</f>
        <v>0</v>
      </c>
    </row>
    <row r="265" spans="1:26" x14ac:dyDescent="0.35">
      <c r="A265" s="5" t="s">
        <v>618</v>
      </c>
      <c r="B265" s="5">
        <v>3</v>
      </c>
      <c r="C265" s="5" t="s">
        <v>540</v>
      </c>
      <c r="D265" s="5" t="s">
        <v>619</v>
      </c>
      <c r="E265" s="5" t="s">
        <v>619</v>
      </c>
      <c r="F265" s="12">
        <f>IFERROR(('Total emission (ktCO2 per y)'!F265-'Total emission (ktCO2 per y)'!F265)/'Total emission (ktCO2 per y)'!F265,0)</f>
        <v>0</v>
      </c>
      <c r="G265" s="12">
        <f>IFERROR(('Total emission (ktCO2 per y)'!G265-'Total emission (ktCO2 per y)'!G265)/'Total emission (ktCO2 per y)'!G265,0)</f>
        <v>0</v>
      </c>
      <c r="H265" s="12">
        <f>IFERROR(('Total emission (ktCO2 per y)'!H265-'Total emission (ktCO2 per y)'!H265)/'Total emission (ktCO2 per y)'!H265,0)</f>
        <v>0</v>
      </c>
      <c r="I265" s="12">
        <f>IFERROR(('Total emission (ktCO2 per y)'!I265-'Total emission (ktCO2 per y)'!I265)/'Total emission (ktCO2 per y)'!I265,0)</f>
        <v>0</v>
      </c>
      <c r="J265" s="12">
        <f>IFERROR(('Total emission (ktCO2 per y)'!J265-'Total emission (ktCO2 per y)'!J265)/'Total emission (ktCO2 per y)'!J265,0)</f>
        <v>0</v>
      </c>
      <c r="K265" s="12">
        <f>IFERROR(('Total emission (ktCO2 per y)'!K265-'Total emission (ktCO2 per y)'!K265)/'Total emission (ktCO2 per y)'!K265,0)</f>
        <v>0</v>
      </c>
      <c r="L265" s="12">
        <f>IFERROR(('Total emission (ktCO2 per y)'!L265-'Total emission (ktCO2 per y)'!L265)/'Total emission (ktCO2 per y)'!L265,0)</f>
        <v>0</v>
      </c>
      <c r="M265" s="21">
        <f>IFERROR((('Total emission (ktCO2 per y)'!F265-'Total emission (ktCO2 per y)'!M265)/'Total emission (ktCO2 per y)'!F265),0)</f>
        <v>0.1731831561308757</v>
      </c>
      <c r="N265" s="21">
        <f>IFERROR((('Total emission (ktCO2 per y)'!G265-'Total emission (ktCO2 per y)'!N265)/'Total emission (ktCO2 per y)'!G265),0)</f>
        <v>0</v>
      </c>
      <c r="O265" s="21">
        <f>IFERROR((('Total emission (ktCO2 per y)'!H265-'Total emission (ktCO2 per y)'!O265)/'Total emission (ktCO2 per y)'!H265),0)</f>
        <v>0</v>
      </c>
      <c r="P265" s="21">
        <f>IFERROR((('Total emission (ktCO2 per y)'!I265-'Total emission (ktCO2 per y)'!P265)/'Total emission (ktCO2 per y)'!I265),0)</f>
        <v>0.1731831561308757</v>
      </c>
      <c r="Q265" s="21">
        <f>IFERROR((('Total emission (ktCO2 per y)'!J265-'Total emission (ktCO2 per y)'!Q265)/'Total emission (ktCO2 per y)'!J265),0)</f>
        <v>0</v>
      </c>
      <c r="R265" s="21">
        <f>IFERROR((('Total emission (ktCO2 per y)'!K265-'Total emission (ktCO2 per y)'!R265)/'Total emission (ktCO2 per y)'!K265),0)</f>
        <v>0</v>
      </c>
      <c r="S265" s="21">
        <f>IFERROR((('Total emission (ktCO2 per y)'!L265-'Total emission (ktCO2 per y)'!S265)/'Total emission (ktCO2 per y)'!L265),0)</f>
        <v>0</v>
      </c>
      <c r="T265" s="22">
        <f>IFERROR((('Total emission (ktCO2 per y)'!F265-'Total emission (ktCO2 per y)'!T265)/'Total emission (ktCO2 per y)'!F265),0)</f>
        <v>0.92924477058883781</v>
      </c>
      <c r="U265" s="22">
        <f>IFERROR((('Total emission (ktCO2 per y)'!G265-'Total emission (ktCO2 per y)'!U265)/'Total emission (ktCO2 per y)'!G265),0)</f>
        <v>0</v>
      </c>
      <c r="V265" s="22">
        <f>IFERROR((('Total emission (ktCO2 per y)'!H265-'Total emission (ktCO2 per y)'!V265)/'Total emission (ktCO2 per y)'!H265),0)</f>
        <v>0</v>
      </c>
      <c r="W265" s="22">
        <f>IFERROR((('Total emission (ktCO2 per y)'!I265-'Total emission (ktCO2 per y)'!W265)/'Total emission (ktCO2 per y)'!I265),0)</f>
        <v>0.92924477058883781</v>
      </c>
      <c r="X265" s="22">
        <f>IFERROR((('Total emission (ktCO2 per y)'!J265-'Total emission (ktCO2 per y)'!X265)/'Total emission (ktCO2 per y)'!J265),0)</f>
        <v>0</v>
      </c>
      <c r="Y265" s="22">
        <f>IFERROR((('Total emission (ktCO2 per y)'!K265-'Total emission (ktCO2 per y)'!Y265)/'Total emission (ktCO2 per y)'!K265),0)</f>
        <v>0</v>
      </c>
      <c r="Z265" s="22">
        <f>IFERROR((('Total emission (ktCO2 per y)'!L265-'Total emission (ktCO2 per y)'!Z265)/'Total emission (ktCO2 per y)'!L265),0)</f>
        <v>0</v>
      </c>
    </row>
    <row r="266" spans="1:26" x14ac:dyDescent="0.35">
      <c r="A266" s="5" t="s">
        <v>620</v>
      </c>
      <c r="B266" s="5">
        <v>3</v>
      </c>
      <c r="C266" s="5" t="s">
        <v>540</v>
      </c>
      <c r="D266" s="5" t="s">
        <v>621</v>
      </c>
      <c r="E266" s="5" t="s">
        <v>621</v>
      </c>
      <c r="F266" s="12">
        <f>IFERROR(('Total emission (ktCO2 per y)'!F266-'Total emission (ktCO2 per y)'!F266)/'Total emission (ktCO2 per y)'!F266,0)</f>
        <v>0</v>
      </c>
      <c r="G266" s="12">
        <f>IFERROR(('Total emission (ktCO2 per y)'!G266-'Total emission (ktCO2 per y)'!G266)/'Total emission (ktCO2 per y)'!G266,0)</f>
        <v>0</v>
      </c>
      <c r="H266" s="12">
        <f>IFERROR(('Total emission (ktCO2 per y)'!H266-'Total emission (ktCO2 per y)'!H266)/'Total emission (ktCO2 per y)'!H266,0)</f>
        <v>0</v>
      </c>
      <c r="I266" s="12">
        <f>IFERROR(('Total emission (ktCO2 per y)'!I266-'Total emission (ktCO2 per y)'!I266)/'Total emission (ktCO2 per y)'!I266,0)</f>
        <v>0</v>
      </c>
      <c r="J266" s="12">
        <f>IFERROR(('Total emission (ktCO2 per y)'!J266-'Total emission (ktCO2 per y)'!J266)/'Total emission (ktCO2 per y)'!J266,0)</f>
        <v>0</v>
      </c>
      <c r="K266" s="12">
        <f>IFERROR(('Total emission (ktCO2 per y)'!K266-'Total emission (ktCO2 per y)'!K266)/'Total emission (ktCO2 per y)'!K266,0)</f>
        <v>0</v>
      </c>
      <c r="L266" s="12">
        <f>IFERROR(('Total emission (ktCO2 per y)'!L266-'Total emission (ktCO2 per y)'!L266)/'Total emission (ktCO2 per y)'!L266,0)</f>
        <v>0</v>
      </c>
      <c r="M266" s="21">
        <f>IFERROR((('Total emission (ktCO2 per y)'!F266-'Total emission (ktCO2 per y)'!M266)/'Total emission (ktCO2 per y)'!F266),0)</f>
        <v>0.17318315631010475</v>
      </c>
      <c r="N266" s="21">
        <f>IFERROR((('Total emission (ktCO2 per y)'!G266-'Total emission (ktCO2 per y)'!N266)/'Total emission (ktCO2 per y)'!G266),0)</f>
        <v>0</v>
      </c>
      <c r="O266" s="21">
        <f>IFERROR((('Total emission (ktCO2 per y)'!H266-'Total emission (ktCO2 per y)'!O266)/'Total emission (ktCO2 per y)'!H266),0)</f>
        <v>0</v>
      </c>
      <c r="P266" s="21">
        <f>IFERROR((('Total emission (ktCO2 per y)'!I266-'Total emission (ktCO2 per y)'!P266)/'Total emission (ktCO2 per y)'!I266),0)</f>
        <v>0.17318315631010475</v>
      </c>
      <c r="Q266" s="21">
        <f>IFERROR((('Total emission (ktCO2 per y)'!J266-'Total emission (ktCO2 per y)'!Q266)/'Total emission (ktCO2 per y)'!J266),0)</f>
        <v>0</v>
      </c>
      <c r="R266" s="21">
        <f>IFERROR((('Total emission (ktCO2 per y)'!K266-'Total emission (ktCO2 per y)'!R266)/'Total emission (ktCO2 per y)'!K266),0)</f>
        <v>0</v>
      </c>
      <c r="S266" s="21">
        <f>IFERROR((('Total emission (ktCO2 per y)'!L266-'Total emission (ktCO2 per y)'!S266)/'Total emission (ktCO2 per y)'!L266),0)</f>
        <v>0</v>
      </c>
      <c r="T266" s="22">
        <f>IFERROR((('Total emission (ktCO2 per y)'!F266-'Total emission (ktCO2 per y)'!T266)/'Total emission (ktCO2 per y)'!F266),0)</f>
        <v>0.9292447705800243</v>
      </c>
      <c r="U266" s="22">
        <f>IFERROR((('Total emission (ktCO2 per y)'!G266-'Total emission (ktCO2 per y)'!U266)/'Total emission (ktCO2 per y)'!G266),0)</f>
        <v>0</v>
      </c>
      <c r="V266" s="22">
        <f>IFERROR((('Total emission (ktCO2 per y)'!H266-'Total emission (ktCO2 per y)'!V266)/'Total emission (ktCO2 per y)'!H266),0)</f>
        <v>0</v>
      </c>
      <c r="W266" s="22">
        <f>IFERROR((('Total emission (ktCO2 per y)'!I266-'Total emission (ktCO2 per y)'!W266)/'Total emission (ktCO2 per y)'!I266),0)</f>
        <v>0.9292447705800243</v>
      </c>
      <c r="X266" s="22">
        <f>IFERROR((('Total emission (ktCO2 per y)'!J266-'Total emission (ktCO2 per y)'!X266)/'Total emission (ktCO2 per y)'!J266),0)</f>
        <v>0</v>
      </c>
      <c r="Y266" s="22">
        <f>IFERROR((('Total emission (ktCO2 per y)'!K266-'Total emission (ktCO2 per y)'!Y266)/'Total emission (ktCO2 per y)'!K266),0)</f>
        <v>0</v>
      </c>
      <c r="Z266" s="22">
        <f>IFERROR((('Total emission (ktCO2 per y)'!L266-'Total emission (ktCO2 per y)'!Z266)/'Total emission (ktCO2 per y)'!L266),0)</f>
        <v>0</v>
      </c>
    </row>
    <row r="267" spans="1:26" x14ac:dyDescent="0.35">
      <c r="A267" s="5" t="s">
        <v>622</v>
      </c>
      <c r="B267" s="5">
        <v>3</v>
      </c>
      <c r="C267" s="5" t="s">
        <v>540</v>
      </c>
      <c r="D267" s="5" t="s">
        <v>623</v>
      </c>
      <c r="E267" s="5" t="s">
        <v>623</v>
      </c>
      <c r="F267" s="12">
        <f>IFERROR(('Total emission (ktCO2 per y)'!F267-'Total emission (ktCO2 per y)'!F267)/'Total emission (ktCO2 per y)'!F267,0)</f>
        <v>0</v>
      </c>
      <c r="G267" s="12">
        <f>IFERROR(('Total emission (ktCO2 per y)'!G267-'Total emission (ktCO2 per y)'!G267)/'Total emission (ktCO2 per y)'!G267,0)</f>
        <v>0</v>
      </c>
      <c r="H267" s="12">
        <f>IFERROR(('Total emission (ktCO2 per y)'!H267-'Total emission (ktCO2 per y)'!H267)/'Total emission (ktCO2 per y)'!H267,0)</f>
        <v>0</v>
      </c>
      <c r="I267" s="12">
        <f>IFERROR(('Total emission (ktCO2 per y)'!I267-'Total emission (ktCO2 per y)'!I267)/'Total emission (ktCO2 per y)'!I267,0)</f>
        <v>0</v>
      </c>
      <c r="J267" s="12">
        <f>IFERROR(('Total emission (ktCO2 per y)'!J267-'Total emission (ktCO2 per y)'!J267)/'Total emission (ktCO2 per y)'!J267,0)</f>
        <v>0</v>
      </c>
      <c r="K267" s="12">
        <f>IFERROR(('Total emission (ktCO2 per y)'!K267-'Total emission (ktCO2 per y)'!K267)/'Total emission (ktCO2 per y)'!K267,0)</f>
        <v>0</v>
      </c>
      <c r="L267" s="12">
        <f>IFERROR(('Total emission (ktCO2 per y)'!L267-'Total emission (ktCO2 per y)'!L267)/'Total emission (ktCO2 per y)'!L267,0)</f>
        <v>0</v>
      </c>
      <c r="M267" s="21">
        <f>IFERROR((('Total emission (ktCO2 per y)'!F267-'Total emission (ktCO2 per y)'!M267)/'Total emission (ktCO2 per y)'!F267),0)</f>
        <v>0.14299258397299963</v>
      </c>
      <c r="N267" s="21">
        <f>IFERROR((('Total emission (ktCO2 per y)'!G267-'Total emission (ktCO2 per y)'!N267)/'Total emission (ktCO2 per y)'!G267),0)</f>
        <v>0</v>
      </c>
      <c r="O267" s="21">
        <f>IFERROR((('Total emission (ktCO2 per y)'!H267-'Total emission (ktCO2 per y)'!O267)/'Total emission (ktCO2 per y)'!H267),0)</f>
        <v>0.14046743738956263</v>
      </c>
      <c r="P267" s="21">
        <f>IFERROR((('Total emission (ktCO2 per y)'!I267-'Total emission (ktCO2 per y)'!P267)/'Total emission (ktCO2 per y)'!I267),0)</f>
        <v>0.1731831560722295</v>
      </c>
      <c r="Q267" s="21">
        <f>IFERROR((('Total emission (ktCO2 per y)'!J267-'Total emission (ktCO2 per y)'!Q267)/'Total emission (ktCO2 per y)'!J267),0)</f>
        <v>0</v>
      </c>
      <c r="R267" s="21">
        <f>IFERROR((('Total emission (ktCO2 per y)'!K267-'Total emission (ktCO2 per y)'!R267)/'Total emission (ktCO2 per y)'!K267),0)</f>
        <v>0</v>
      </c>
      <c r="S267" s="21">
        <f>IFERROR((('Total emission (ktCO2 per y)'!L267-'Total emission (ktCO2 per y)'!S267)/'Total emission (ktCO2 per y)'!L267),0)</f>
        <v>0</v>
      </c>
      <c r="T267" s="22">
        <f>IFERROR((('Total emission (ktCO2 per y)'!F267-'Total emission (ktCO2 per y)'!T267)/'Total emission (ktCO2 per y)'!F267),0)</f>
        <v>0.92754990195118969</v>
      </c>
      <c r="U267" s="22">
        <f>IFERROR((('Total emission (ktCO2 per y)'!G267-'Total emission (ktCO2 per y)'!U267)/'Total emission (ktCO2 per y)'!G267),0)</f>
        <v>0</v>
      </c>
      <c r="V267" s="22">
        <f>IFERROR((('Total emission (ktCO2 per y)'!H267-'Total emission (ktCO2 per y)'!V267)/'Total emission (ktCO2 per y)'!H267),0)</f>
        <v>0.92740814273915295</v>
      </c>
      <c r="W267" s="22">
        <f>IFERROR((('Total emission (ktCO2 per y)'!I267-'Total emission (ktCO2 per y)'!W267)/'Total emission (ktCO2 per y)'!I267),0)</f>
        <v>0.92924477057378663</v>
      </c>
      <c r="X267" s="22">
        <f>IFERROR((('Total emission (ktCO2 per y)'!J267-'Total emission (ktCO2 per y)'!X267)/'Total emission (ktCO2 per y)'!J267),0)</f>
        <v>0</v>
      </c>
      <c r="Y267" s="22">
        <f>IFERROR((('Total emission (ktCO2 per y)'!K267-'Total emission (ktCO2 per y)'!Y267)/'Total emission (ktCO2 per y)'!K267),0)</f>
        <v>0</v>
      </c>
      <c r="Z267" s="22">
        <f>IFERROR((('Total emission (ktCO2 per y)'!L267-'Total emission (ktCO2 per y)'!Z267)/'Total emission (ktCO2 per y)'!L267),0)</f>
        <v>0</v>
      </c>
    </row>
    <row r="268" spans="1:26" x14ac:dyDescent="0.35">
      <c r="A268" s="5" t="s">
        <v>624</v>
      </c>
      <c r="B268" s="5">
        <v>3</v>
      </c>
      <c r="C268" s="5" t="s">
        <v>540</v>
      </c>
      <c r="D268" s="5" t="s">
        <v>625</v>
      </c>
      <c r="E268" s="5" t="s">
        <v>625</v>
      </c>
      <c r="F268" s="12">
        <f>IFERROR(('Total emission (ktCO2 per y)'!F268-'Total emission (ktCO2 per y)'!F268)/'Total emission (ktCO2 per y)'!F268,0)</f>
        <v>0</v>
      </c>
      <c r="G268" s="12">
        <f>IFERROR(('Total emission (ktCO2 per y)'!G268-'Total emission (ktCO2 per y)'!G268)/'Total emission (ktCO2 per y)'!G268,0)</f>
        <v>0</v>
      </c>
      <c r="H268" s="12">
        <f>IFERROR(('Total emission (ktCO2 per y)'!H268-'Total emission (ktCO2 per y)'!H268)/'Total emission (ktCO2 per y)'!H268,0)</f>
        <v>0</v>
      </c>
      <c r="I268" s="12">
        <f>IFERROR(('Total emission (ktCO2 per y)'!I268-'Total emission (ktCO2 per y)'!I268)/'Total emission (ktCO2 per y)'!I268,0)</f>
        <v>0</v>
      </c>
      <c r="J268" s="12">
        <f>IFERROR(('Total emission (ktCO2 per y)'!J268-'Total emission (ktCO2 per y)'!J268)/'Total emission (ktCO2 per y)'!J268,0)</f>
        <v>0</v>
      </c>
      <c r="K268" s="12">
        <f>IFERROR(('Total emission (ktCO2 per y)'!K268-'Total emission (ktCO2 per y)'!K268)/'Total emission (ktCO2 per y)'!K268,0)</f>
        <v>0</v>
      </c>
      <c r="L268" s="12">
        <f>IFERROR(('Total emission (ktCO2 per y)'!L268-'Total emission (ktCO2 per y)'!L268)/'Total emission (ktCO2 per y)'!L268,0)</f>
        <v>0</v>
      </c>
      <c r="M268" s="21">
        <f>IFERROR((('Total emission (ktCO2 per y)'!F268-'Total emission (ktCO2 per y)'!M268)/'Total emission (ktCO2 per y)'!F268),0)</f>
        <v>0.135784416104968</v>
      </c>
      <c r="N268" s="21">
        <f>IFERROR((('Total emission (ktCO2 per y)'!G268-'Total emission (ktCO2 per y)'!N268)/'Total emission (ktCO2 per y)'!G268),0)</f>
        <v>0</v>
      </c>
      <c r="O268" s="21">
        <f>IFERROR((('Total emission (ktCO2 per y)'!H268-'Total emission (ktCO2 per y)'!O268)/'Total emission (ktCO2 per y)'!H268),0)</f>
        <v>0.14046743720479654</v>
      </c>
      <c r="P268" s="21">
        <f>IFERROR((('Total emission (ktCO2 per y)'!I268-'Total emission (ktCO2 per y)'!P268)/'Total emission (ktCO2 per y)'!I268),0)</f>
        <v>0.15108650424198372</v>
      </c>
      <c r="Q268" s="21">
        <f>IFERROR((('Total emission (ktCO2 per y)'!J268-'Total emission (ktCO2 per y)'!Q268)/'Total emission (ktCO2 per y)'!J268),0)</f>
        <v>0</v>
      </c>
      <c r="R268" s="21">
        <f>IFERROR((('Total emission (ktCO2 per y)'!K268-'Total emission (ktCO2 per y)'!R268)/'Total emission (ktCO2 per y)'!K268),0)</f>
        <v>0</v>
      </c>
      <c r="S268" s="21">
        <f>IFERROR((('Total emission (ktCO2 per y)'!L268-'Total emission (ktCO2 per y)'!S268)/'Total emission (ktCO2 per y)'!L268),0)</f>
        <v>0.10544566601869047</v>
      </c>
      <c r="T268" s="22">
        <f>IFERROR((('Total emission (ktCO2 per y)'!F268-'Total emission (ktCO2 per y)'!T268)/'Total emission (ktCO2 per y)'!F268),0)</f>
        <v>0.89016340495900015</v>
      </c>
      <c r="U268" s="22">
        <f>IFERROR((('Total emission (ktCO2 per y)'!G268-'Total emission (ktCO2 per y)'!U268)/'Total emission (ktCO2 per y)'!G268),0)</f>
        <v>0</v>
      </c>
      <c r="V268" s="22">
        <f>IFERROR((('Total emission (ktCO2 per y)'!H268-'Total emission (ktCO2 per y)'!V268)/'Total emission (ktCO2 per y)'!H268),0)</f>
        <v>0.92740814272989769</v>
      </c>
      <c r="W268" s="22">
        <f>IFERROR((('Total emission (ktCO2 per y)'!I268-'Total emission (ktCO2 per y)'!W268)/'Total emission (ktCO2 per y)'!I268),0)</f>
        <v>0.92338510334895429</v>
      </c>
      <c r="X268" s="22">
        <f>IFERROR((('Total emission (ktCO2 per y)'!J268-'Total emission (ktCO2 per y)'!X268)/'Total emission (ktCO2 per y)'!J268),0)</f>
        <v>0</v>
      </c>
      <c r="Y268" s="22">
        <f>IFERROR((('Total emission (ktCO2 per y)'!K268-'Total emission (ktCO2 per y)'!Y268)/'Total emission (ktCO2 per y)'!K268),0)</f>
        <v>0</v>
      </c>
      <c r="Z268" s="22">
        <f>IFERROR((('Total emission (ktCO2 per y)'!L268-'Total emission (ktCO2 per y)'!Z268)/'Total emission (ktCO2 per y)'!L268),0)</f>
        <v>0.70561451070168046</v>
      </c>
    </row>
    <row r="269" spans="1:26" x14ac:dyDescent="0.35">
      <c r="A269" s="5" t="s">
        <v>626</v>
      </c>
      <c r="B269" s="5">
        <v>3</v>
      </c>
      <c r="C269" s="5" t="s">
        <v>540</v>
      </c>
      <c r="D269" s="5" t="s">
        <v>627</v>
      </c>
      <c r="E269" s="5" t="s">
        <v>627</v>
      </c>
      <c r="F269" s="12">
        <f>IFERROR(('Total emission (ktCO2 per y)'!F269-'Total emission (ktCO2 per y)'!F269)/'Total emission (ktCO2 per y)'!F269,0)</f>
        <v>0</v>
      </c>
      <c r="G269" s="12">
        <f>IFERROR(('Total emission (ktCO2 per y)'!G269-'Total emission (ktCO2 per y)'!G269)/'Total emission (ktCO2 per y)'!G269,0)</f>
        <v>0</v>
      </c>
      <c r="H269" s="12">
        <f>IFERROR(('Total emission (ktCO2 per y)'!H269-'Total emission (ktCO2 per y)'!H269)/'Total emission (ktCO2 per y)'!H269,0)</f>
        <v>0</v>
      </c>
      <c r="I269" s="12">
        <f>IFERROR(('Total emission (ktCO2 per y)'!I269-'Total emission (ktCO2 per y)'!I269)/'Total emission (ktCO2 per y)'!I269,0)</f>
        <v>0</v>
      </c>
      <c r="J269" s="12">
        <f>IFERROR(('Total emission (ktCO2 per y)'!J269-'Total emission (ktCO2 per y)'!J269)/'Total emission (ktCO2 per y)'!J269,0)</f>
        <v>0</v>
      </c>
      <c r="K269" s="12">
        <f>IFERROR(('Total emission (ktCO2 per y)'!K269-'Total emission (ktCO2 per y)'!K269)/'Total emission (ktCO2 per y)'!K269,0)</f>
        <v>0</v>
      </c>
      <c r="L269" s="12">
        <f>IFERROR(('Total emission (ktCO2 per y)'!L269-'Total emission (ktCO2 per y)'!L269)/'Total emission (ktCO2 per y)'!L269,0)</f>
        <v>0</v>
      </c>
      <c r="M269" s="21">
        <f>IFERROR((('Total emission (ktCO2 per y)'!F269-'Total emission (ktCO2 per y)'!M269)/'Total emission (ktCO2 per y)'!F269),0)</f>
        <v>0.15923685148041997</v>
      </c>
      <c r="N269" s="21">
        <f>IFERROR((('Total emission (ktCO2 per y)'!G269-'Total emission (ktCO2 per y)'!N269)/'Total emission (ktCO2 per y)'!G269),0)</f>
        <v>0.3212334331860292</v>
      </c>
      <c r="O269" s="21">
        <f>IFERROR((('Total emission (ktCO2 per y)'!H269-'Total emission (ktCO2 per y)'!O269)/'Total emission (ktCO2 per y)'!H269),0)</f>
        <v>0</v>
      </c>
      <c r="P269" s="21">
        <f>IFERROR((('Total emission (ktCO2 per y)'!I269-'Total emission (ktCO2 per y)'!P269)/'Total emission (ktCO2 per y)'!I269),0)</f>
        <v>0.17318315610159285</v>
      </c>
      <c r="Q269" s="21">
        <f>IFERROR((('Total emission (ktCO2 per y)'!J269-'Total emission (ktCO2 per y)'!Q269)/'Total emission (ktCO2 per y)'!J269),0)</f>
        <v>0</v>
      </c>
      <c r="R269" s="21">
        <f>IFERROR((('Total emission (ktCO2 per y)'!K269-'Total emission (ktCO2 per y)'!R269)/'Total emission (ktCO2 per y)'!K269),0)</f>
        <v>0</v>
      </c>
      <c r="S269" s="21">
        <f>IFERROR((('Total emission (ktCO2 per y)'!L269-'Total emission (ktCO2 per y)'!S269)/'Total emission (ktCO2 per y)'!L269),0)</f>
        <v>0.10105441171252381</v>
      </c>
      <c r="T269" s="22">
        <f>IFERROR((('Total emission (ktCO2 per y)'!F269-'Total emission (ktCO2 per y)'!T269)/'Total emission (ktCO2 per y)'!F269),0)</f>
        <v>0.86089796282254805</v>
      </c>
      <c r="U269" s="22">
        <f>IFERROR((('Total emission (ktCO2 per y)'!G269-'Total emission (ktCO2 per y)'!U269)/'Total emission (ktCO2 per y)'!G269),0)</f>
        <v>0.66945395697502352</v>
      </c>
      <c r="V269" s="22">
        <f>IFERROR((('Total emission (ktCO2 per y)'!H269-'Total emission (ktCO2 per y)'!V269)/'Total emission (ktCO2 per y)'!H269),0)</f>
        <v>0</v>
      </c>
      <c r="W269" s="22">
        <f>IFERROR((('Total emission (ktCO2 per y)'!I269-'Total emission (ktCO2 per y)'!W269)/'Total emission (ktCO2 per y)'!I269),0)</f>
        <v>0.92924477056771382</v>
      </c>
      <c r="X269" s="22">
        <f>IFERROR((('Total emission (ktCO2 per y)'!J269-'Total emission (ktCO2 per y)'!X269)/'Total emission (ktCO2 per y)'!J269),0)</f>
        <v>0</v>
      </c>
      <c r="Y269" s="22">
        <f>IFERROR((('Total emission (ktCO2 per y)'!K269-'Total emission (ktCO2 per y)'!Y269)/'Total emission (ktCO2 per y)'!K269),0)</f>
        <v>0</v>
      </c>
      <c r="Z269" s="22">
        <f>IFERROR((('Total emission (ktCO2 per y)'!L269-'Total emission (ktCO2 per y)'!Z269)/'Total emission (ktCO2 per y)'!L269),0)</f>
        <v>0.70154409900067605</v>
      </c>
    </row>
    <row r="270" spans="1:26" x14ac:dyDescent="0.35">
      <c r="A270" s="5" t="s">
        <v>628</v>
      </c>
      <c r="B270" s="5">
        <v>3</v>
      </c>
      <c r="C270" s="5" t="s">
        <v>540</v>
      </c>
      <c r="D270" s="5" t="s">
        <v>629</v>
      </c>
      <c r="E270" s="5" t="s">
        <v>629</v>
      </c>
      <c r="F270" s="12">
        <f>IFERROR(('Total emission (ktCO2 per y)'!F270-'Total emission (ktCO2 per y)'!F270)/'Total emission (ktCO2 per y)'!F270,0)</f>
        <v>0</v>
      </c>
      <c r="G270" s="12">
        <f>IFERROR(('Total emission (ktCO2 per y)'!G270-'Total emission (ktCO2 per y)'!G270)/'Total emission (ktCO2 per y)'!G270,0)</f>
        <v>0</v>
      </c>
      <c r="H270" s="12">
        <f>IFERROR(('Total emission (ktCO2 per y)'!H270-'Total emission (ktCO2 per y)'!H270)/'Total emission (ktCO2 per y)'!H270,0)</f>
        <v>0</v>
      </c>
      <c r="I270" s="12">
        <f>IFERROR(('Total emission (ktCO2 per y)'!I270-'Total emission (ktCO2 per y)'!I270)/'Total emission (ktCO2 per y)'!I270,0)</f>
        <v>0</v>
      </c>
      <c r="J270" s="12">
        <f>IFERROR(('Total emission (ktCO2 per y)'!J270-'Total emission (ktCO2 per y)'!J270)/'Total emission (ktCO2 per y)'!J270,0)</f>
        <v>0</v>
      </c>
      <c r="K270" s="12">
        <f>IFERROR(('Total emission (ktCO2 per y)'!K270-'Total emission (ktCO2 per y)'!K270)/'Total emission (ktCO2 per y)'!K270,0)</f>
        <v>0</v>
      </c>
      <c r="L270" s="12">
        <f>IFERROR(('Total emission (ktCO2 per y)'!L270-'Total emission (ktCO2 per y)'!L270)/'Total emission (ktCO2 per y)'!L270,0)</f>
        <v>0</v>
      </c>
      <c r="M270" s="21">
        <f>IFERROR((('Total emission (ktCO2 per y)'!F270-'Total emission (ktCO2 per y)'!M270)/'Total emission (ktCO2 per y)'!F270),0)</f>
        <v>0.15102783765303221</v>
      </c>
      <c r="N270" s="21">
        <f>IFERROR((('Total emission (ktCO2 per y)'!G270-'Total emission (ktCO2 per y)'!N270)/'Total emission (ktCO2 per y)'!G270),0)</f>
        <v>0</v>
      </c>
      <c r="O270" s="21">
        <f>IFERROR((('Total emission (ktCO2 per y)'!H270-'Total emission (ktCO2 per y)'!O270)/'Total emission (ktCO2 per y)'!H270),0)</f>
        <v>0.1404674374054237</v>
      </c>
      <c r="P270" s="21">
        <f>IFERROR((('Total emission (ktCO2 per y)'!I270-'Total emission (ktCO2 per y)'!P270)/'Total emission (ktCO2 per y)'!I270),0)</f>
        <v>0</v>
      </c>
      <c r="Q270" s="21">
        <f>IFERROR((('Total emission (ktCO2 per y)'!J270-'Total emission (ktCO2 per y)'!Q270)/'Total emission (ktCO2 per y)'!J270),0)</f>
        <v>0.21710430628495309</v>
      </c>
      <c r="R270" s="21">
        <f>IFERROR((('Total emission (ktCO2 per y)'!K270-'Total emission (ktCO2 per y)'!R270)/'Total emission (ktCO2 per y)'!K270),0)</f>
        <v>0</v>
      </c>
      <c r="S270" s="21">
        <f>IFERROR((('Total emission (ktCO2 per y)'!L270-'Total emission (ktCO2 per y)'!S270)/'Total emission (ktCO2 per y)'!L270),0)</f>
        <v>2.1189494276579787E-2</v>
      </c>
      <c r="T270" s="22">
        <f>IFERROR((('Total emission (ktCO2 per y)'!F270-'Total emission (ktCO2 per y)'!T270)/'Total emission (ktCO2 per y)'!F270),0)</f>
        <v>0.77660716479089897</v>
      </c>
      <c r="U270" s="22">
        <f>IFERROR((('Total emission (ktCO2 per y)'!G270-'Total emission (ktCO2 per y)'!U270)/'Total emission (ktCO2 per y)'!G270),0)</f>
        <v>0</v>
      </c>
      <c r="V270" s="22">
        <f>IFERROR((('Total emission (ktCO2 per y)'!H270-'Total emission (ktCO2 per y)'!V270)/'Total emission (ktCO2 per y)'!H270),0)</f>
        <v>0.92740814274002492</v>
      </c>
      <c r="W270" s="22">
        <f>IFERROR((('Total emission (ktCO2 per y)'!I270-'Total emission (ktCO2 per y)'!W270)/'Total emission (ktCO2 per y)'!I270),0)</f>
        <v>0</v>
      </c>
      <c r="X270" s="22">
        <f>IFERROR((('Total emission (ktCO2 per y)'!J270-'Total emission (ktCO2 per y)'!X270)/'Total emission (ktCO2 per y)'!J270),0)</f>
        <v>0.85142556964216898</v>
      </c>
      <c r="Y270" s="22">
        <f>IFERROR((('Total emission (ktCO2 per y)'!K270-'Total emission (ktCO2 per y)'!Y270)/'Total emission (ktCO2 per y)'!K270),0)</f>
        <v>0</v>
      </c>
      <c r="Z270" s="22">
        <f>IFERROR((('Total emission (ktCO2 per y)'!L270-'Total emission (ktCO2 per y)'!Z270)/'Total emission (ktCO2 per y)'!L270),0)</f>
        <v>0.59647171796650655</v>
      </c>
    </row>
    <row r="271" spans="1:26" x14ac:dyDescent="0.35">
      <c r="A271" s="5" t="s">
        <v>630</v>
      </c>
      <c r="B271" s="5">
        <v>3</v>
      </c>
      <c r="C271" s="5" t="s">
        <v>540</v>
      </c>
      <c r="D271" s="5" t="s">
        <v>631</v>
      </c>
      <c r="E271" s="5" t="s">
        <v>631</v>
      </c>
      <c r="F271" s="12">
        <f>IFERROR(('Total emission (ktCO2 per y)'!F271-'Total emission (ktCO2 per y)'!F271)/'Total emission (ktCO2 per y)'!F271,0)</f>
        <v>0</v>
      </c>
      <c r="G271" s="12">
        <f>IFERROR(('Total emission (ktCO2 per y)'!G271-'Total emission (ktCO2 per y)'!G271)/'Total emission (ktCO2 per y)'!G271,0)</f>
        <v>0</v>
      </c>
      <c r="H271" s="12">
        <f>IFERROR(('Total emission (ktCO2 per y)'!H271-'Total emission (ktCO2 per y)'!H271)/'Total emission (ktCO2 per y)'!H271,0)</f>
        <v>0</v>
      </c>
      <c r="I271" s="12">
        <f>IFERROR(('Total emission (ktCO2 per y)'!I271-'Total emission (ktCO2 per y)'!I271)/'Total emission (ktCO2 per y)'!I271,0)</f>
        <v>0</v>
      </c>
      <c r="J271" s="12">
        <f>IFERROR(('Total emission (ktCO2 per y)'!J271-'Total emission (ktCO2 per y)'!J271)/'Total emission (ktCO2 per y)'!J271,0)</f>
        <v>0</v>
      </c>
      <c r="K271" s="12">
        <f>IFERROR(('Total emission (ktCO2 per y)'!K271-'Total emission (ktCO2 per y)'!K271)/'Total emission (ktCO2 per y)'!K271,0)</f>
        <v>0</v>
      </c>
      <c r="L271" s="12">
        <f>IFERROR(('Total emission (ktCO2 per y)'!L271-'Total emission (ktCO2 per y)'!L271)/'Total emission (ktCO2 per y)'!L271,0)</f>
        <v>0</v>
      </c>
      <c r="M271" s="21">
        <f>IFERROR((('Total emission (ktCO2 per y)'!F271-'Total emission (ktCO2 per y)'!M271)/'Total emission (ktCO2 per y)'!F271),0)</f>
        <v>0.16627546921869191</v>
      </c>
      <c r="N271" s="21">
        <f>IFERROR((('Total emission (ktCO2 per y)'!G271-'Total emission (ktCO2 per y)'!N271)/'Total emission (ktCO2 per y)'!G271),0)</f>
        <v>0.32123343315366992</v>
      </c>
      <c r="O271" s="21">
        <f>IFERROR((('Total emission (ktCO2 per y)'!H271-'Total emission (ktCO2 per y)'!O271)/'Total emission (ktCO2 per y)'!H271),0)</f>
        <v>0</v>
      </c>
      <c r="P271" s="21">
        <f>IFERROR((('Total emission (ktCO2 per y)'!I271-'Total emission (ktCO2 per y)'!P271)/'Total emission (ktCO2 per y)'!I271),0)</f>
        <v>0.18160962037671213</v>
      </c>
      <c r="Q271" s="21">
        <f>IFERROR((('Total emission (ktCO2 per y)'!J271-'Total emission (ktCO2 per y)'!Q271)/'Total emission (ktCO2 per y)'!J271),0)</f>
        <v>0</v>
      </c>
      <c r="R271" s="21">
        <f>IFERROR((('Total emission (ktCO2 per y)'!K271-'Total emission (ktCO2 per y)'!R271)/'Total emission (ktCO2 per y)'!K271),0)</f>
        <v>0</v>
      </c>
      <c r="S271" s="21">
        <f>IFERROR((('Total emission (ktCO2 per y)'!L271-'Total emission (ktCO2 per y)'!S271)/'Total emission (ktCO2 per y)'!L271),0)</f>
        <v>0.10105441171252381</v>
      </c>
      <c r="T271" s="22">
        <f>IFERROR((('Total emission (ktCO2 per y)'!F271-'Total emission (ktCO2 per y)'!T271)/'Total emission (ktCO2 per y)'!F271),0)</f>
        <v>0.79718745092581667</v>
      </c>
      <c r="U271" s="22">
        <f>IFERROR((('Total emission (ktCO2 per y)'!G271-'Total emission (ktCO2 per y)'!U271)/'Total emission (ktCO2 per y)'!G271),0)</f>
        <v>0.66945395696802701</v>
      </c>
      <c r="V271" s="22">
        <f>IFERROR((('Total emission (ktCO2 per y)'!H271-'Total emission (ktCO2 per y)'!V271)/'Total emission (ktCO2 per y)'!H271),0)</f>
        <v>0</v>
      </c>
      <c r="W271" s="22">
        <f>IFERROR((('Total emission (ktCO2 per y)'!I271-'Total emission (ktCO2 per y)'!W271)/'Total emission (ktCO2 per y)'!I271),0)</f>
        <v>0.92983199616689349</v>
      </c>
      <c r="X271" s="22">
        <f>IFERROR((('Total emission (ktCO2 per y)'!J271-'Total emission (ktCO2 per y)'!X271)/'Total emission (ktCO2 per y)'!J271),0)</f>
        <v>0</v>
      </c>
      <c r="Y271" s="22">
        <f>IFERROR((('Total emission (ktCO2 per y)'!K271-'Total emission (ktCO2 per y)'!Y271)/'Total emission (ktCO2 per y)'!K271),0)</f>
        <v>0</v>
      </c>
      <c r="Z271" s="22">
        <f>IFERROR((('Total emission (ktCO2 per y)'!L271-'Total emission (ktCO2 per y)'!Z271)/'Total emission (ktCO2 per y)'!L271),0)</f>
        <v>0.70154409900067605</v>
      </c>
    </row>
    <row r="272" spans="1:26" x14ac:dyDescent="0.35">
      <c r="A272" s="5" t="s">
        <v>632</v>
      </c>
      <c r="B272" s="5">
        <v>3</v>
      </c>
      <c r="C272" s="5" t="s">
        <v>540</v>
      </c>
      <c r="D272" s="5" t="s">
        <v>633</v>
      </c>
      <c r="E272" s="5" t="s">
        <v>633</v>
      </c>
      <c r="F272" s="12">
        <f>IFERROR(('Total emission (ktCO2 per y)'!F272-'Total emission (ktCO2 per y)'!F272)/'Total emission (ktCO2 per y)'!F272,0)</f>
        <v>0</v>
      </c>
      <c r="G272" s="12">
        <f>IFERROR(('Total emission (ktCO2 per y)'!G272-'Total emission (ktCO2 per y)'!G272)/'Total emission (ktCO2 per y)'!G272,0)</f>
        <v>0</v>
      </c>
      <c r="H272" s="12">
        <f>IFERROR(('Total emission (ktCO2 per y)'!H272-'Total emission (ktCO2 per y)'!H272)/'Total emission (ktCO2 per y)'!H272,0)</f>
        <v>0</v>
      </c>
      <c r="I272" s="12">
        <f>IFERROR(('Total emission (ktCO2 per y)'!I272-'Total emission (ktCO2 per y)'!I272)/'Total emission (ktCO2 per y)'!I272,0)</f>
        <v>0</v>
      </c>
      <c r="J272" s="12">
        <f>IFERROR(('Total emission (ktCO2 per y)'!J272-'Total emission (ktCO2 per y)'!J272)/'Total emission (ktCO2 per y)'!J272,0)</f>
        <v>0</v>
      </c>
      <c r="K272" s="12">
        <f>IFERROR(('Total emission (ktCO2 per y)'!K272-'Total emission (ktCO2 per y)'!K272)/'Total emission (ktCO2 per y)'!K272,0)</f>
        <v>0</v>
      </c>
      <c r="L272" s="12">
        <f>IFERROR(('Total emission (ktCO2 per y)'!L272-'Total emission (ktCO2 per y)'!L272)/'Total emission (ktCO2 per y)'!L272,0)</f>
        <v>0</v>
      </c>
      <c r="M272" s="21">
        <f>IFERROR((('Total emission (ktCO2 per y)'!F272-'Total emission (ktCO2 per y)'!M272)/'Total emission (ktCO2 per y)'!F272),0)</f>
        <v>0.10105441171252381</v>
      </c>
      <c r="N272" s="21">
        <f>IFERROR((('Total emission (ktCO2 per y)'!G272-'Total emission (ktCO2 per y)'!N272)/'Total emission (ktCO2 per y)'!G272),0)</f>
        <v>0</v>
      </c>
      <c r="O272" s="21">
        <f>IFERROR((('Total emission (ktCO2 per y)'!H272-'Total emission (ktCO2 per y)'!O272)/'Total emission (ktCO2 per y)'!H272),0)</f>
        <v>0</v>
      </c>
      <c r="P272" s="21">
        <f>IFERROR((('Total emission (ktCO2 per y)'!I272-'Total emission (ktCO2 per y)'!P272)/'Total emission (ktCO2 per y)'!I272),0)</f>
        <v>0</v>
      </c>
      <c r="Q272" s="21">
        <f>IFERROR((('Total emission (ktCO2 per y)'!J272-'Total emission (ktCO2 per y)'!Q272)/'Total emission (ktCO2 per y)'!J272),0)</f>
        <v>0</v>
      </c>
      <c r="R272" s="21">
        <f>IFERROR((('Total emission (ktCO2 per y)'!K272-'Total emission (ktCO2 per y)'!R272)/'Total emission (ktCO2 per y)'!K272),0)</f>
        <v>0</v>
      </c>
      <c r="S272" s="21">
        <f>IFERROR((('Total emission (ktCO2 per y)'!L272-'Total emission (ktCO2 per y)'!S272)/'Total emission (ktCO2 per y)'!L272),0)</f>
        <v>0.10105441171252381</v>
      </c>
      <c r="T272" s="22">
        <f>IFERROR((('Total emission (ktCO2 per y)'!F272-'Total emission (ktCO2 per y)'!T272)/'Total emission (ktCO2 per y)'!F272),0)</f>
        <v>0.70154409900067605</v>
      </c>
      <c r="U272" s="22">
        <f>IFERROR((('Total emission (ktCO2 per y)'!G272-'Total emission (ktCO2 per y)'!U272)/'Total emission (ktCO2 per y)'!G272),0)</f>
        <v>0</v>
      </c>
      <c r="V272" s="22">
        <f>IFERROR((('Total emission (ktCO2 per y)'!H272-'Total emission (ktCO2 per y)'!V272)/'Total emission (ktCO2 per y)'!H272),0)</f>
        <v>0</v>
      </c>
      <c r="W272" s="22">
        <f>IFERROR((('Total emission (ktCO2 per y)'!I272-'Total emission (ktCO2 per y)'!W272)/'Total emission (ktCO2 per y)'!I272),0)</f>
        <v>0</v>
      </c>
      <c r="X272" s="22">
        <f>IFERROR((('Total emission (ktCO2 per y)'!J272-'Total emission (ktCO2 per y)'!X272)/'Total emission (ktCO2 per y)'!J272),0)</f>
        <v>0</v>
      </c>
      <c r="Y272" s="22">
        <f>IFERROR((('Total emission (ktCO2 per y)'!K272-'Total emission (ktCO2 per y)'!Y272)/'Total emission (ktCO2 per y)'!K272),0)</f>
        <v>0</v>
      </c>
      <c r="Z272" s="22">
        <f>IFERROR((('Total emission (ktCO2 per y)'!L272-'Total emission (ktCO2 per y)'!Z272)/'Total emission (ktCO2 per y)'!L272),0)</f>
        <v>0.70154409900067605</v>
      </c>
    </row>
    <row r="273" spans="1:26" x14ac:dyDescent="0.35">
      <c r="A273" s="5" t="s">
        <v>634</v>
      </c>
      <c r="B273" s="5">
        <v>3</v>
      </c>
      <c r="C273" s="5" t="s">
        <v>540</v>
      </c>
      <c r="D273" s="5" t="s">
        <v>635</v>
      </c>
      <c r="E273" s="5" t="s">
        <v>635</v>
      </c>
      <c r="F273" s="12">
        <f>IFERROR(('Total emission (ktCO2 per y)'!F273-'Total emission (ktCO2 per y)'!F273)/'Total emission (ktCO2 per y)'!F273,0)</f>
        <v>0</v>
      </c>
      <c r="G273" s="12">
        <f>IFERROR(('Total emission (ktCO2 per y)'!G273-'Total emission (ktCO2 per y)'!G273)/'Total emission (ktCO2 per y)'!G273,0)</f>
        <v>0</v>
      </c>
      <c r="H273" s="12">
        <f>IFERROR(('Total emission (ktCO2 per y)'!H273-'Total emission (ktCO2 per y)'!H273)/'Total emission (ktCO2 per y)'!H273,0)</f>
        <v>0</v>
      </c>
      <c r="I273" s="12">
        <f>IFERROR(('Total emission (ktCO2 per y)'!I273-'Total emission (ktCO2 per y)'!I273)/'Total emission (ktCO2 per y)'!I273,0)</f>
        <v>0</v>
      </c>
      <c r="J273" s="12">
        <f>IFERROR(('Total emission (ktCO2 per y)'!J273-'Total emission (ktCO2 per y)'!J273)/'Total emission (ktCO2 per y)'!J273,0)</f>
        <v>0</v>
      </c>
      <c r="K273" s="12">
        <f>IFERROR(('Total emission (ktCO2 per y)'!K273-'Total emission (ktCO2 per y)'!K273)/'Total emission (ktCO2 per y)'!K273,0)</f>
        <v>0</v>
      </c>
      <c r="L273" s="12">
        <f>IFERROR(('Total emission (ktCO2 per y)'!L273-'Total emission (ktCO2 per y)'!L273)/'Total emission (ktCO2 per y)'!L273,0)</f>
        <v>0</v>
      </c>
      <c r="M273" s="21">
        <f>IFERROR((('Total emission (ktCO2 per y)'!F273-'Total emission (ktCO2 per y)'!M273)/'Total emission (ktCO2 per y)'!F273),0)</f>
        <v>0.14046743724612382</v>
      </c>
      <c r="N273" s="21">
        <f>IFERROR((('Total emission (ktCO2 per y)'!G273-'Total emission (ktCO2 per y)'!N273)/'Total emission (ktCO2 per y)'!G273),0)</f>
        <v>0</v>
      </c>
      <c r="O273" s="21">
        <f>IFERROR((('Total emission (ktCO2 per y)'!H273-'Total emission (ktCO2 per y)'!O273)/'Total emission (ktCO2 per y)'!H273),0)</f>
        <v>0.14046743724612382</v>
      </c>
      <c r="P273" s="21">
        <f>IFERROR((('Total emission (ktCO2 per y)'!I273-'Total emission (ktCO2 per y)'!P273)/'Total emission (ktCO2 per y)'!I273),0)</f>
        <v>0</v>
      </c>
      <c r="Q273" s="21">
        <f>IFERROR((('Total emission (ktCO2 per y)'!J273-'Total emission (ktCO2 per y)'!Q273)/'Total emission (ktCO2 per y)'!J273),0)</f>
        <v>0</v>
      </c>
      <c r="R273" s="21">
        <f>IFERROR((('Total emission (ktCO2 per y)'!K273-'Total emission (ktCO2 per y)'!R273)/'Total emission (ktCO2 per y)'!K273),0)</f>
        <v>0</v>
      </c>
      <c r="S273" s="21">
        <f>IFERROR((('Total emission (ktCO2 per y)'!L273-'Total emission (ktCO2 per y)'!S273)/'Total emission (ktCO2 per y)'!L273),0)</f>
        <v>0</v>
      </c>
      <c r="T273" s="22">
        <f>IFERROR((('Total emission (ktCO2 per y)'!F273-'Total emission (ktCO2 per y)'!T273)/'Total emission (ktCO2 per y)'!F273),0)</f>
        <v>0.9274081427351053</v>
      </c>
      <c r="U273" s="22">
        <f>IFERROR((('Total emission (ktCO2 per y)'!G273-'Total emission (ktCO2 per y)'!U273)/'Total emission (ktCO2 per y)'!G273),0)</f>
        <v>0</v>
      </c>
      <c r="V273" s="22">
        <f>IFERROR((('Total emission (ktCO2 per y)'!H273-'Total emission (ktCO2 per y)'!V273)/'Total emission (ktCO2 per y)'!H273),0)</f>
        <v>0.9274081427351053</v>
      </c>
      <c r="W273" s="22">
        <f>IFERROR((('Total emission (ktCO2 per y)'!I273-'Total emission (ktCO2 per y)'!W273)/'Total emission (ktCO2 per y)'!I273),0)</f>
        <v>0</v>
      </c>
      <c r="X273" s="22">
        <f>IFERROR((('Total emission (ktCO2 per y)'!J273-'Total emission (ktCO2 per y)'!X273)/'Total emission (ktCO2 per y)'!J273),0)</f>
        <v>0</v>
      </c>
      <c r="Y273" s="22">
        <f>IFERROR((('Total emission (ktCO2 per y)'!K273-'Total emission (ktCO2 per y)'!Y273)/'Total emission (ktCO2 per y)'!K273),0)</f>
        <v>0</v>
      </c>
      <c r="Z273" s="22">
        <f>IFERROR((('Total emission (ktCO2 per y)'!L273-'Total emission (ktCO2 per y)'!Z273)/'Total emission (ktCO2 per y)'!L273),0)</f>
        <v>0</v>
      </c>
    </row>
    <row r="274" spans="1:26" x14ac:dyDescent="0.35">
      <c r="A274" s="5" t="s">
        <v>636</v>
      </c>
      <c r="B274" s="5">
        <v>3</v>
      </c>
      <c r="C274" s="5" t="s">
        <v>540</v>
      </c>
      <c r="D274" s="5" t="s">
        <v>637</v>
      </c>
      <c r="E274" s="5" t="s">
        <v>637</v>
      </c>
      <c r="F274" s="12">
        <f>IFERROR(('Total emission (ktCO2 per y)'!F274-'Total emission (ktCO2 per y)'!F274)/'Total emission (ktCO2 per y)'!F274,0)</f>
        <v>0</v>
      </c>
      <c r="G274" s="12">
        <f>IFERROR(('Total emission (ktCO2 per y)'!G274-'Total emission (ktCO2 per y)'!G274)/'Total emission (ktCO2 per y)'!G274,0)</f>
        <v>0</v>
      </c>
      <c r="H274" s="12">
        <f>IFERROR(('Total emission (ktCO2 per y)'!H274-'Total emission (ktCO2 per y)'!H274)/'Total emission (ktCO2 per y)'!H274,0)</f>
        <v>0</v>
      </c>
      <c r="I274" s="12">
        <f>IFERROR(('Total emission (ktCO2 per y)'!I274-'Total emission (ktCO2 per y)'!I274)/'Total emission (ktCO2 per y)'!I274,0)</f>
        <v>0</v>
      </c>
      <c r="J274" s="12">
        <f>IFERROR(('Total emission (ktCO2 per y)'!J274-'Total emission (ktCO2 per y)'!J274)/'Total emission (ktCO2 per y)'!J274,0)</f>
        <v>0</v>
      </c>
      <c r="K274" s="12">
        <f>IFERROR(('Total emission (ktCO2 per y)'!K274-'Total emission (ktCO2 per y)'!K274)/'Total emission (ktCO2 per y)'!K274,0)</f>
        <v>0</v>
      </c>
      <c r="L274" s="12">
        <f>IFERROR(('Total emission (ktCO2 per y)'!L274-'Total emission (ktCO2 per y)'!L274)/'Total emission (ktCO2 per y)'!L274,0)</f>
        <v>0</v>
      </c>
      <c r="M274" s="21">
        <f>IFERROR((('Total emission (ktCO2 per y)'!F274-'Total emission (ktCO2 per y)'!M274)/'Total emission (ktCO2 per y)'!F274),0)</f>
        <v>0.17813670457031625</v>
      </c>
      <c r="N274" s="21">
        <f>IFERROR((('Total emission (ktCO2 per y)'!G274-'Total emission (ktCO2 per y)'!N274)/'Total emission (ktCO2 per y)'!G274),0)</f>
        <v>0.20474664593392716</v>
      </c>
      <c r="O274" s="21">
        <f>IFERROR((('Total emission (ktCO2 per y)'!H274-'Total emission (ktCO2 per y)'!O274)/'Total emission (ktCO2 per y)'!H274),0)</f>
        <v>0.14046743720065658</v>
      </c>
      <c r="P274" s="21">
        <f>IFERROR((('Total emission (ktCO2 per y)'!I274-'Total emission (ktCO2 per y)'!P274)/'Total emission (ktCO2 per y)'!I274),0)</f>
        <v>0</v>
      </c>
      <c r="Q274" s="21">
        <f>IFERROR((('Total emission (ktCO2 per y)'!J274-'Total emission (ktCO2 per y)'!Q274)/'Total emission (ktCO2 per y)'!J274),0)</f>
        <v>0.21710430624345317</v>
      </c>
      <c r="R274" s="21">
        <f>IFERROR((('Total emission (ktCO2 per y)'!K274-'Total emission (ktCO2 per y)'!R274)/'Total emission (ktCO2 per y)'!K274),0)</f>
        <v>0</v>
      </c>
      <c r="S274" s="21">
        <f>IFERROR((('Total emission (ktCO2 per y)'!L274-'Total emission (ktCO2 per y)'!S274)/'Total emission (ktCO2 per y)'!L274),0)</f>
        <v>9.7451519602072354E-3</v>
      </c>
      <c r="T274" s="22">
        <f>IFERROR((('Total emission (ktCO2 per y)'!F274-'Total emission (ktCO2 per y)'!T274)/'Total emission (ktCO2 per y)'!F274),0)</f>
        <v>0.80973080396187769</v>
      </c>
      <c r="U274" s="22">
        <f>IFERROR((('Total emission (ktCO2 per y)'!G274-'Total emission (ktCO2 per y)'!U274)/'Total emission (ktCO2 per y)'!G274),0)</f>
        <v>0.84935891195823865</v>
      </c>
      <c r="V274" s="22">
        <f>IFERROR((('Total emission (ktCO2 per y)'!H274-'Total emission (ktCO2 per y)'!V274)/'Total emission (ktCO2 per y)'!H274),0)</f>
        <v>0.92740814274587124</v>
      </c>
      <c r="W274" s="22">
        <f>IFERROR((('Total emission (ktCO2 per y)'!I274-'Total emission (ktCO2 per y)'!W274)/'Total emission (ktCO2 per y)'!I274),0)</f>
        <v>0</v>
      </c>
      <c r="X274" s="22">
        <f>IFERROR((('Total emission (ktCO2 per y)'!J274-'Total emission (ktCO2 per y)'!X274)/'Total emission (ktCO2 per y)'!J274),0)</f>
        <v>0.85142556965238736</v>
      </c>
      <c r="Y274" s="22">
        <f>IFERROR((('Total emission (ktCO2 per y)'!K274-'Total emission (ktCO2 per y)'!Y274)/'Total emission (ktCO2 per y)'!K274),0)</f>
        <v>0</v>
      </c>
      <c r="Z274" s="22">
        <f>IFERROR((('Total emission (ktCO2 per y)'!L274-'Total emission (ktCO2 per y)'!Z274)/'Total emission (ktCO2 per y)'!L274),0)</f>
        <v>0.58023744535902777</v>
      </c>
    </row>
    <row r="275" spans="1:26" x14ac:dyDescent="0.35">
      <c r="A275" s="5" t="s">
        <v>638</v>
      </c>
      <c r="B275" s="5">
        <v>3</v>
      </c>
      <c r="C275" s="5" t="s">
        <v>540</v>
      </c>
      <c r="D275" s="5" t="s">
        <v>639</v>
      </c>
      <c r="E275" s="5" t="s">
        <v>639</v>
      </c>
      <c r="F275" s="12">
        <f>IFERROR(('Total emission (ktCO2 per y)'!F275-'Total emission (ktCO2 per y)'!F275)/'Total emission (ktCO2 per y)'!F275,0)</f>
        <v>0</v>
      </c>
      <c r="G275" s="12">
        <f>IFERROR(('Total emission (ktCO2 per y)'!G275-'Total emission (ktCO2 per y)'!G275)/'Total emission (ktCO2 per y)'!G275,0)</f>
        <v>0</v>
      </c>
      <c r="H275" s="12">
        <f>IFERROR(('Total emission (ktCO2 per y)'!H275-'Total emission (ktCO2 per y)'!H275)/'Total emission (ktCO2 per y)'!H275,0)</f>
        <v>0</v>
      </c>
      <c r="I275" s="12">
        <f>IFERROR(('Total emission (ktCO2 per y)'!I275-'Total emission (ktCO2 per y)'!I275)/'Total emission (ktCO2 per y)'!I275,0)</f>
        <v>0</v>
      </c>
      <c r="J275" s="12">
        <f>IFERROR(('Total emission (ktCO2 per y)'!J275-'Total emission (ktCO2 per y)'!J275)/'Total emission (ktCO2 per y)'!J275,0)</f>
        <v>0</v>
      </c>
      <c r="K275" s="12">
        <f>IFERROR(('Total emission (ktCO2 per y)'!K275-'Total emission (ktCO2 per y)'!K275)/'Total emission (ktCO2 per y)'!K275,0)</f>
        <v>0</v>
      </c>
      <c r="L275" s="12">
        <f>IFERROR(('Total emission (ktCO2 per y)'!L275-'Total emission (ktCO2 per y)'!L275)/'Total emission (ktCO2 per y)'!L275,0)</f>
        <v>0</v>
      </c>
      <c r="M275" s="21">
        <f>IFERROR((('Total emission (ktCO2 per y)'!F275-'Total emission (ktCO2 per y)'!M275)/'Total emission (ktCO2 per y)'!F275),0)</f>
        <v>0.18160962025827973</v>
      </c>
      <c r="N275" s="21">
        <f>IFERROR((('Total emission (ktCO2 per y)'!G275-'Total emission (ktCO2 per y)'!N275)/'Total emission (ktCO2 per y)'!G275),0)</f>
        <v>0</v>
      </c>
      <c r="O275" s="21">
        <f>IFERROR((('Total emission (ktCO2 per y)'!H275-'Total emission (ktCO2 per y)'!O275)/'Total emission (ktCO2 per y)'!H275),0)</f>
        <v>0</v>
      </c>
      <c r="P275" s="21">
        <f>IFERROR((('Total emission (ktCO2 per y)'!I275-'Total emission (ktCO2 per y)'!P275)/'Total emission (ktCO2 per y)'!I275),0)</f>
        <v>0.18160962025827973</v>
      </c>
      <c r="Q275" s="21">
        <f>IFERROR((('Total emission (ktCO2 per y)'!J275-'Total emission (ktCO2 per y)'!Q275)/'Total emission (ktCO2 per y)'!J275),0)</f>
        <v>0</v>
      </c>
      <c r="R275" s="21">
        <f>IFERROR((('Total emission (ktCO2 per y)'!K275-'Total emission (ktCO2 per y)'!R275)/'Total emission (ktCO2 per y)'!K275),0)</f>
        <v>0</v>
      </c>
      <c r="S275" s="21">
        <f>IFERROR((('Total emission (ktCO2 per y)'!L275-'Total emission (ktCO2 per y)'!S275)/'Total emission (ktCO2 per y)'!L275),0)</f>
        <v>0</v>
      </c>
      <c r="T275" s="22">
        <f>IFERROR((('Total emission (ktCO2 per y)'!F275-'Total emission (ktCO2 per y)'!T275)/'Total emission (ktCO2 per y)'!F275),0)</f>
        <v>0.92983199616492374</v>
      </c>
      <c r="U275" s="22">
        <f>IFERROR((('Total emission (ktCO2 per y)'!G275-'Total emission (ktCO2 per y)'!U275)/'Total emission (ktCO2 per y)'!G275),0)</f>
        <v>0</v>
      </c>
      <c r="V275" s="22">
        <f>IFERROR((('Total emission (ktCO2 per y)'!H275-'Total emission (ktCO2 per y)'!V275)/'Total emission (ktCO2 per y)'!H275),0)</f>
        <v>0</v>
      </c>
      <c r="W275" s="22">
        <f>IFERROR((('Total emission (ktCO2 per y)'!I275-'Total emission (ktCO2 per y)'!W275)/'Total emission (ktCO2 per y)'!I275),0)</f>
        <v>0.92983199616492374</v>
      </c>
      <c r="X275" s="22">
        <f>IFERROR((('Total emission (ktCO2 per y)'!J275-'Total emission (ktCO2 per y)'!X275)/'Total emission (ktCO2 per y)'!J275),0)</f>
        <v>0</v>
      </c>
      <c r="Y275" s="22">
        <f>IFERROR((('Total emission (ktCO2 per y)'!K275-'Total emission (ktCO2 per y)'!Y275)/'Total emission (ktCO2 per y)'!K275),0)</f>
        <v>0</v>
      </c>
      <c r="Z275" s="22">
        <f>IFERROR((('Total emission (ktCO2 per y)'!L275-'Total emission (ktCO2 per y)'!Z275)/'Total emission (ktCO2 per y)'!L275),0)</f>
        <v>0</v>
      </c>
    </row>
    <row r="276" spans="1:26" x14ac:dyDescent="0.35">
      <c r="A276" s="5" t="s">
        <v>640</v>
      </c>
      <c r="B276" s="5">
        <v>3</v>
      </c>
      <c r="C276" s="5" t="s">
        <v>540</v>
      </c>
      <c r="D276" s="5" t="s">
        <v>641</v>
      </c>
      <c r="E276" s="5" t="s">
        <v>641</v>
      </c>
      <c r="F276" s="12">
        <f>IFERROR(('Total emission (ktCO2 per y)'!F276-'Total emission (ktCO2 per y)'!F276)/'Total emission (ktCO2 per y)'!F276,0)</f>
        <v>0</v>
      </c>
      <c r="G276" s="12">
        <f>IFERROR(('Total emission (ktCO2 per y)'!G276-'Total emission (ktCO2 per y)'!G276)/'Total emission (ktCO2 per y)'!G276,0)</f>
        <v>0</v>
      </c>
      <c r="H276" s="12">
        <f>IFERROR(('Total emission (ktCO2 per y)'!H276-'Total emission (ktCO2 per y)'!H276)/'Total emission (ktCO2 per y)'!H276,0)</f>
        <v>0</v>
      </c>
      <c r="I276" s="12">
        <f>IFERROR(('Total emission (ktCO2 per y)'!I276-'Total emission (ktCO2 per y)'!I276)/'Total emission (ktCO2 per y)'!I276,0)</f>
        <v>0</v>
      </c>
      <c r="J276" s="12">
        <f>IFERROR(('Total emission (ktCO2 per y)'!J276-'Total emission (ktCO2 per y)'!J276)/'Total emission (ktCO2 per y)'!J276,0)</f>
        <v>0</v>
      </c>
      <c r="K276" s="12">
        <f>IFERROR(('Total emission (ktCO2 per y)'!K276-'Total emission (ktCO2 per y)'!K276)/'Total emission (ktCO2 per y)'!K276,0)</f>
        <v>0</v>
      </c>
      <c r="L276" s="12">
        <f>IFERROR(('Total emission (ktCO2 per y)'!L276-'Total emission (ktCO2 per y)'!L276)/'Total emission (ktCO2 per y)'!L276,0)</f>
        <v>0</v>
      </c>
      <c r="M276" s="21">
        <f>IFERROR((('Total emission (ktCO2 per y)'!F276-'Total emission (ktCO2 per y)'!M276)/'Total emission (ktCO2 per y)'!F276),0)</f>
        <v>0.21710430601291439</v>
      </c>
      <c r="N276" s="21">
        <f>IFERROR((('Total emission (ktCO2 per y)'!G276-'Total emission (ktCO2 per y)'!N276)/'Total emission (ktCO2 per y)'!G276),0)</f>
        <v>0</v>
      </c>
      <c r="O276" s="21">
        <f>IFERROR((('Total emission (ktCO2 per y)'!H276-'Total emission (ktCO2 per y)'!O276)/'Total emission (ktCO2 per y)'!H276),0)</f>
        <v>0</v>
      </c>
      <c r="P276" s="21">
        <f>IFERROR((('Total emission (ktCO2 per y)'!I276-'Total emission (ktCO2 per y)'!P276)/'Total emission (ktCO2 per y)'!I276),0)</f>
        <v>0</v>
      </c>
      <c r="Q276" s="21">
        <f>IFERROR((('Total emission (ktCO2 per y)'!J276-'Total emission (ktCO2 per y)'!Q276)/'Total emission (ktCO2 per y)'!J276),0)</f>
        <v>0.21710430601291439</v>
      </c>
      <c r="R276" s="21">
        <f>IFERROR((('Total emission (ktCO2 per y)'!K276-'Total emission (ktCO2 per y)'!R276)/'Total emission (ktCO2 per y)'!K276),0)</f>
        <v>0</v>
      </c>
      <c r="S276" s="21">
        <f>IFERROR((('Total emission (ktCO2 per y)'!L276-'Total emission (ktCO2 per y)'!S276)/'Total emission (ktCO2 per y)'!L276),0)</f>
        <v>0</v>
      </c>
      <c r="T276" s="22">
        <f>IFERROR((('Total emission (ktCO2 per y)'!F276-'Total emission (ktCO2 per y)'!T276)/'Total emission (ktCO2 per y)'!F276),0)</f>
        <v>0.85142556961441307</v>
      </c>
      <c r="U276" s="22">
        <f>IFERROR((('Total emission (ktCO2 per y)'!G276-'Total emission (ktCO2 per y)'!U276)/'Total emission (ktCO2 per y)'!G276),0)</f>
        <v>0</v>
      </c>
      <c r="V276" s="22">
        <f>IFERROR((('Total emission (ktCO2 per y)'!H276-'Total emission (ktCO2 per y)'!V276)/'Total emission (ktCO2 per y)'!H276),0)</f>
        <v>0</v>
      </c>
      <c r="W276" s="22">
        <f>IFERROR((('Total emission (ktCO2 per y)'!I276-'Total emission (ktCO2 per y)'!W276)/'Total emission (ktCO2 per y)'!I276),0)</f>
        <v>0</v>
      </c>
      <c r="X276" s="22">
        <f>IFERROR((('Total emission (ktCO2 per y)'!J276-'Total emission (ktCO2 per y)'!X276)/'Total emission (ktCO2 per y)'!J276),0)</f>
        <v>0.85142556961441307</v>
      </c>
      <c r="Y276" s="22">
        <f>IFERROR((('Total emission (ktCO2 per y)'!K276-'Total emission (ktCO2 per y)'!Y276)/'Total emission (ktCO2 per y)'!K276),0)</f>
        <v>0</v>
      </c>
      <c r="Z276" s="22">
        <f>IFERROR((('Total emission (ktCO2 per y)'!L276-'Total emission (ktCO2 per y)'!Z276)/'Total emission (ktCO2 per y)'!L276),0)</f>
        <v>0</v>
      </c>
    </row>
    <row r="277" spans="1:26" x14ac:dyDescent="0.35">
      <c r="A277" s="5" t="s">
        <v>642</v>
      </c>
      <c r="B277" s="5">
        <v>3</v>
      </c>
      <c r="C277" s="5" t="s">
        <v>643</v>
      </c>
      <c r="D277" s="5" t="s">
        <v>644</v>
      </c>
      <c r="E277" s="5" t="s">
        <v>644</v>
      </c>
      <c r="F277" s="12">
        <f>IFERROR(('Total emission (ktCO2 per y)'!F277-'Total emission (ktCO2 per y)'!F277)/'Total emission (ktCO2 per y)'!F277,0)</f>
        <v>0</v>
      </c>
      <c r="G277" s="12">
        <f>IFERROR(('Total emission (ktCO2 per y)'!G277-'Total emission (ktCO2 per y)'!G277)/'Total emission (ktCO2 per y)'!G277,0)</f>
        <v>0</v>
      </c>
      <c r="H277" s="12">
        <f>IFERROR(('Total emission (ktCO2 per y)'!H277-'Total emission (ktCO2 per y)'!H277)/'Total emission (ktCO2 per y)'!H277,0)</f>
        <v>0</v>
      </c>
      <c r="I277" s="12">
        <f>IFERROR(('Total emission (ktCO2 per y)'!I277-'Total emission (ktCO2 per y)'!I277)/'Total emission (ktCO2 per y)'!I277,0)</f>
        <v>0</v>
      </c>
      <c r="J277" s="12">
        <f>IFERROR(('Total emission (ktCO2 per y)'!J277-'Total emission (ktCO2 per y)'!J277)/'Total emission (ktCO2 per y)'!J277,0)</f>
        <v>0</v>
      </c>
      <c r="K277" s="12">
        <f>IFERROR(('Total emission (ktCO2 per y)'!K277-'Total emission (ktCO2 per y)'!K277)/'Total emission (ktCO2 per y)'!K277,0)</f>
        <v>0</v>
      </c>
      <c r="L277" s="12">
        <f>IFERROR(('Total emission (ktCO2 per y)'!L277-'Total emission (ktCO2 per y)'!L277)/'Total emission (ktCO2 per y)'!L277,0)</f>
        <v>0</v>
      </c>
      <c r="M277" s="21">
        <f>IFERROR((('Total emission (ktCO2 per y)'!F277-'Total emission (ktCO2 per y)'!M277)/'Total emission (ktCO2 per y)'!F277),0)</f>
        <v>0.14046743711719883</v>
      </c>
      <c r="N277" s="21">
        <f>IFERROR((('Total emission (ktCO2 per y)'!G277-'Total emission (ktCO2 per y)'!N277)/'Total emission (ktCO2 per y)'!G277),0)</f>
        <v>0</v>
      </c>
      <c r="O277" s="21">
        <f>IFERROR((('Total emission (ktCO2 per y)'!H277-'Total emission (ktCO2 per y)'!O277)/'Total emission (ktCO2 per y)'!H277),0)</f>
        <v>0.14046743711719883</v>
      </c>
      <c r="P277" s="21">
        <f>IFERROR((('Total emission (ktCO2 per y)'!I277-'Total emission (ktCO2 per y)'!P277)/'Total emission (ktCO2 per y)'!I277),0)</f>
        <v>0</v>
      </c>
      <c r="Q277" s="21">
        <f>IFERROR((('Total emission (ktCO2 per y)'!J277-'Total emission (ktCO2 per y)'!Q277)/'Total emission (ktCO2 per y)'!J277),0)</f>
        <v>0</v>
      </c>
      <c r="R277" s="21">
        <f>IFERROR((('Total emission (ktCO2 per y)'!K277-'Total emission (ktCO2 per y)'!R277)/'Total emission (ktCO2 per y)'!K277),0)</f>
        <v>0</v>
      </c>
      <c r="S277" s="21">
        <f>IFERROR((('Total emission (ktCO2 per y)'!L277-'Total emission (ktCO2 per y)'!S277)/'Total emission (ktCO2 per y)'!L277),0)</f>
        <v>0</v>
      </c>
      <c r="T277" s="22">
        <f>IFERROR((('Total emission (ktCO2 per y)'!F277-'Total emission (ktCO2 per y)'!T277)/'Total emission (ktCO2 per y)'!F277),0)</f>
        <v>0.92740814274029382</v>
      </c>
      <c r="U277" s="22">
        <f>IFERROR((('Total emission (ktCO2 per y)'!G277-'Total emission (ktCO2 per y)'!U277)/'Total emission (ktCO2 per y)'!G277),0)</f>
        <v>0</v>
      </c>
      <c r="V277" s="22">
        <f>IFERROR((('Total emission (ktCO2 per y)'!H277-'Total emission (ktCO2 per y)'!V277)/'Total emission (ktCO2 per y)'!H277),0)</f>
        <v>0.92740814274029382</v>
      </c>
      <c r="W277" s="22">
        <f>IFERROR((('Total emission (ktCO2 per y)'!I277-'Total emission (ktCO2 per y)'!W277)/'Total emission (ktCO2 per y)'!I277),0)</f>
        <v>0</v>
      </c>
      <c r="X277" s="22">
        <f>IFERROR((('Total emission (ktCO2 per y)'!J277-'Total emission (ktCO2 per y)'!X277)/'Total emission (ktCO2 per y)'!J277),0)</f>
        <v>0</v>
      </c>
      <c r="Y277" s="22">
        <f>IFERROR((('Total emission (ktCO2 per y)'!K277-'Total emission (ktCO2 per y)'!Y277)/'Total emission (ktCO2 per y)'!K277),0)</f>
        <v>0</v>
      </c>
      <c r="Z277" s="22">
        <f>IFERROR((('Total emission (ktCO2 per y)'!L277-'Total emission (ktCO2 per y)'!Z277)/'Total emission (ktCO2 per y)'!L277),0)</f>
        <v>0</v>
      </c>
    </row>
    <row r="278" spans="1:26" x14ac:dyDescent="0.35">
      <c r="A278" s="5" t="s">
        <v>645</v>
      </c>
      <c r="B278" s="5">
        <v>3</v>
      </c>
      <c r="C278" s="5" t="s">
        <v>643</v>
      </c>
      <c r="D278" s="5" t="s">
        <v>646</v>
      </c>
      <c r="E278" s="5" t="s">
        <v>646</v>
      </c>
      <c r="F278" s="12">
        <f>IFERROR(('Total emission (ktCO2 per y)'!F278-'Total emission (ktCO2 per y)'!F278)/'Total emission (ktCO2 per y)'!F278,0)</f>
        <v>0</v>
      </c>
      <c r="G278" s="12">
        <f>IFERROR(('Total emission (ktCO2 per y)'!G278-'Total emission (ktCO2 per y)'!G278)/'Total emission (ktCO2 per y)'!G278,0)</f>
        <v>0</v>
      </c>
      <c r="H278" s="12">
        <f>IFERROR(('Total emission (ktCO2 per y)'!H278-'Total emission (ktCO2 per y)'!H278)/'Total emission (ktCO2 per y)'!H278,0)</f>
        <v>0</v>
      </c>
      <c r="I278" s="12">
        <f>IFERROR(('Total emission (ktCO2 per y)'!I278-'Total emission (ktCO2 per y)'!I278)/'Total emission (ktCO2 per y)'!I278,0)</f>
        <v>0</v>
      </c>
      <c r="J278" s="12">
        <f>IFERROR(('Total emission (ktCO2 per y)'!J278-'Total emission (ktCO2 per y)'!J278)/'Total emission (ktCO2 per y)'!J278,0)</f>
        <v>0</v>
      </c>
      <c r="K278" s="12">
        <f>IFERROR(('Total emission (ktCO2 per y)'!K278-'Total emission (ktCO2 per y)'!K278)/'Total emission (ktCO2 per y)'!K278,0)</f>
        <v>0</v>
      </c>
      <c r="L278" s="12">
        <f>IFERROR(('Total emission (ktCO2 per y)'!L278-'Total emission (ktCO2 per y)'!L278)/'Total emission (ktCO2 per y)'!L278,0)</f>
        <v>0</v>
      </c>
      <c r="M278" s="21">
        <f>IFERROR((('Total emission (ktCO2 per y)'!F278-'Total emission (ktCO2 per y)'!M278)/'Total emission (ktCO2 per y)'!F278),0)</f>
        <v>0.25248596450791222</v>
      </c>
      <c r="N278" s="21">
        <f>IFERROR((('Total emission (ktCO2 per y)'!G278-'Total emission (ktCO2 per y)'!N278)/'Total emission (ktCO2 per y)'!G278),0)</f>
        <v>0.32123343343826516</v>
      </c>
      <c r="O278" s="21">
        <f>IFERROR((('Total emission (ktCO2 per y)'!H278-'Total emission (ktCO2 per y)'!O278)/'Total emission (ktCO2 per y)'!H278),0)</f>
        <v>0</v>
      </c>
      <c r="P278" s="21">
        <f>IFERROR((('Total emission (ktCO2 per y)'!I278-'Total emission (ktCO2 per y)'!P278)/'Total emission (ktCO2 per y)'!I278),0)</f>
        <v>0</v>
      </c>
      <c r="Q278" s="21">
        <f>IFERROR((('Total emission (ktCO2 per y)'!J278-'Total emission (ktCO2 per y)'!Q278)/'Total emission (ktCO2 per y)'!J278),0)</f>
        <v>0.21710430628495297</v>
      </c>
      <c r="R278" s="21">
        <f>IFERROR((('Total emission (ktCO2 per y)'!K278-'Total emission (ktCO2 per y)'!R278)/'Total emission (ktCO2 per y)'!K278),0)</f>
        <v>0.29469022393136968</v>
      </c>
      <c r="S278" s="21">
        <f>IFERROR((('Total emission (ktCO2 per y)'!L278-'Total emission (ktCO2 per y)'!S278)/'Total emission (ktCO2 per y)'!L278),0)</f>
        <v>0</v>
      </c>
      <c r="T278" s="22">
        <f>IFERROR((('Total emission (ktCO2 per y)'!F278-'Total emission (ktCO2 per y)'!T278)/'Total emission (ktCO2 per y)'!F278),0)</f>
        <v>0.89091322093765002</v>
      </c>
      <c r="U278" s="22">
        <f>IFERROR((('Total emission (ktCO2 per y)'!G278-'Total emission (ktCO2 per y)'!U278)/'Total emission (ktCO2 per y)'!G278),0)</f>
        <v>0.66945395707767352</v>
      </c>
      <c r="V278" s="22">
        <f>IFERROR((('Total emission (ktCO2 per y)'!H278-'Total emission (ktCO2 per y)'!V278)/'Total emission (ktCO2 per y)'!H278),0)</f>
        <v>0</v>
      </c>
      <c r="W278" s="22">
        <f>IFERROR((('Total emission (ktCO2 per y)'!I278-'Total emission (ktCO2 per y)'!W278)/'Total emission (ktCO2 per y)'!I278),0)</f>
        <v>0</v>
      </c>
      <c r="X278" s="22">
        <f>IFERROR((('Total emission (ktCO2 per y)'!J278-'Total emission (ktCO2 per y)'!X278)/'Total emission (ktCO2 per y)'!J278),0)</f>
        <v>0.8514255696879437</v>
      </c>
      <c r="Y278" s="22">
        <f>IFERROR((('Total emission (ktCO2 per y)'!K278-'Total emission (ktCO2 per y)'!Y278)/'Total emission (ktCO2 per y)'!K278),0)</f>
        <v>0.94336297787356738</v>
      </c>
      <c r="Z278" s="22">
        <f>IFERROR((('Total emission (ktCO2 per y)'!L278-'Total emission (ktCO2 per y)'!Z278)/'Total emission (ktCO2 per y)'!L278),0)</f>
        <v>0</v>
      </c>
    </row>
    <row r="279" spans="1:26" x14ac:dyDescent="0.35">
      <c r="A279" s="5" t="s">
        <v>647</v>
      </c>
      <c r="B279" s="5">
        <v>3</v>
      </c>
      <c r="C279" s="5" t="s">
        <v>643</v>
      </c>
      <c r="D279" s="5" t="s">
        <v>648</v>
      </c>
      <c r="E279" s="5" t="s">
        <v>648</v>
      </c>
      <c r="F279" s="12">
        <f>IFERROR(('Total emission (ktCO2 per y)'!F279-'Total emission (ktCO2 per y)'!F279)/'Total emission (ktCO2 per y)'!F279,0)</f>
        <v>0</v>
      </c>
      <c r="G279" s="12">
        <f>IFERROR(('Total emission (ktCO2 per y)'!G279-'Total emission (ktCO2 per y)'!G279)/'Total emission (ktCO2 per y)'!G279,0)</f>
        <v>0</v>
      </c>
      <c r="H279" s="12">
        <f>IFERROR(('Total emission (ktCO2 per y)'!H279-'Total emission (ktCO2 per y)'!H279)/'Total emission (ktCO2 per y)'!H279,0)</f>
        <v>0</v>
      </c>
      <c r="I279" s="12">
        <f>IFERROR(('Total emission (ktCO2 per y)'!I279-'Total emission (ktCO2 per y)'!I279)/'Total emission (ktCO2 per y)'!I279,0)</f>
        <v>0</v>
      </c>
      <c r="J279" s="12">
        <f>IFERROR(('Total emission (ktCO2 per y)'!J279-'Total emission (ktCO2 per y)'!J279)/'Total emission (ktCO2 per y)'!J279,0)</f>
        <v>0</v>
      </c>
      <c r="K279" s="12">
        <f>IFERROR(('Total emission (ktCO2 per y)'!K279-'Total emission (ktCO2 per y)'!K279)/'Total emission (ktCO2 per y)'!K279,0)</f>
        <v>0</v>
      </c>
      <c r="L279" s="12">
        <f>IFERROR(('Total emission (ktCO2 per y)'!L279-'Total emission (ktCO2 per y)'!L279)/'Total emission (ktCO2 per y)'!L279,0)</f>
        <v>0</v>
      </c>
      <c r="M279" s="21">
        <f>IFERROR((('Total emission (ktCO2 per y)'!F279-'Total emission (ktCO2 per y)'!M279)/'Total emission (ktCO2 per y)'!F279),0)</f>
        <v>0.21710430601291431</v>
      </c>
      <c r="N279" s="21">
        <f>IFERROR((('Total emission (ktCO2 per y)'!G279-'Total emission (ktCO2 per y)'!N279)/'Total emission (ktCO2 per y)'!G279),0)</f>
        <v>0</v>
      </c>
      <c r="O279" s="21">
        <f>IFERROR((('Total emission (ktCO2 per y)'!H279-'Total emission (ktCO2 per y)'!O279)/'Total emission (ktCO2 per y)'!H279),0)</f>
        <v>0</v>
      </c>
      <c r="P279" s="21">
        <f>IFERROR((('Total emission (ktCO2 per y)'!I279-'Total emission (ktCO2 per y)'!P279)/'Total emission (ktCO2 per y)'!I279),0)</f>
        <v>0</v>
      </c>
      <c r="Q279" s="21">
        <f>IFERROR((('Total emission (ktCO2 per y)'!J279-'Total emission (ktCO2 per y)'!Q279)/'Total emission (ktCO2 per y)'!J279),0)</f>
        <v>0.21710430601291431</v>
      </c>
      <c r="R279" s="21">
        <f>IFERROR((('Total emission (ktCO2 per y)'!K279-'Total emission (ktCO2 per y)'!R279)/'Total emission (ktCO2 per y)'!K279),0)</f>
        <v>0</v>
      </c>
      <c r="S279" s="21">
        <f>IFERROR((('Total emission (ktCO2 per y)'!L279-'Total emission (ktCO2 per y)'!S279)/'Total emission (ktCO2 per y)'!L279),0)</f>
        <v>0</v>
      </c>
      <c r="T279" s="22">
        <f>IFERROR((('Total emission (ktCO2 per y)'!F279-'Total emission (ktCO2 per y)'!T279)/'Total emission (ktCO2 per y)'!F279),0)</f>
        <v>0.85142556961441296</v>
      </c>
      <c r="U279" s="22">
        <f>IFERROR((('Total emission (ktCO2 per y)'!G279-'Total emission (ktCO2 per y)'!U279)/'Total emission (ktCO2 per y)'!G279),0)</f>
        <v>0</v>
      </c>
      <c r="V279" s="22">
        <f>IFERROR((('Total emission (ktCO2 per y)'!H279-'Total emission (ktCO2 per y)'!V279)/'Total emission (ktCO2 per y)'!H279),0)</f>
        <v>0</v>
      </c>
      <c r="W279" s="22">
        <f>IFERROR((('Total emission (ktCO2 per y)'!I279-'Total emission (ktCO2 per y)'!W279)/'Total emission (ktCO2 per y)'!I279),0)</f>
        <v>0</v>
      </c>
      <c r="X279" s="22">
        <f>IFERROR((('Total emission (ktCO2 per y)'!J279-'Total emission (ktCO2 per y)'!X279)/'Total emission (ktCO2 per y)'!J279),0)</f>
        <v>0.85142556961441296</v>
      </c>
      <c r="Y279" s="22">
        <f>IFERROR((('Total emission (ktCO2 per y)'!K279-'Total emission (ktCO2 per y)'!Y279)/'Total emission (ktCO2 per y)'!K279),0)</f>
        <v>0</v>
      </c>
      <c r="Z279" s="22">
        <f>IFERROR((('Total emission (ktCO2 per y)'!L279-'Total emission (ktCO2 per y)'!Z279)/'Total emission (ktCO2 per y)'!L279),0)</f>
        <v>0</v>
      </c>
    </row>
    <row r="280" spans="1:26" x14ac:dyDescent="0.35">
      <c r="A280" s="5" t="s">
        <v>649</v>
      </c>
      <c r="B280" s="5">
        <v>3</v>
      </c>
      <c r="C280" s="5" t="s">
        <v>643</v>
      </c>
      <c r="D280" s="5" t="s">
        <v>650</v>
      </c>
      <c r="E280" s="5" t="s">
        <v>650</v>
      </c>
      <c r="F280" s="12">
        <f>IFERROR(('Total emission (ktCO2 per y)'!F280-'Total emission (ktCO2 per y)'!F280)/'Total emission (ktCO2 per y)'!F280,0)</f>
        <v>0</v>
      </c>
      <c r="G280" s="12">
        <f>IFERROR(('Total emission (ktCO2 per y)'!G280-'Total emission (ktCO2 per y)'!G280)/'Total emission (ktCO2 per y)'!G280,0)</f>
        <v>0</v>
      </c>
      <c r="H280" s="12">
        <f>IFERROR(('Total emission (ktCO2 per y)'!H280-'Total emission (ktCO2 per y)'!H280)/'Total emission (ktCO2 per y)'!H280,0)</f>
        <v>0</v>
      </c>
      <c r="I280" s="12">
        <f>IFERROR(('Total emission (ktCO2 per y)'!I280-'Total emission (ktCO2 per y)'!I280)/'Total emission (ktCO2 per y)'!I280,0)</f>
        <v>0</v>
      </c>
      <c r="J280" s="12">
        <f>IFERROR(('Total emission (ktCO2 per y)'!J280-'Total emission (ktCO2 per y)'!J280)/'Total emission (ktCO2 per y)'!J280,0)</f>
        <v>0</v>
      </c>
      <c r="K280" s="12">
        <f>IFERROR(('Total emission (ktCO2 per y)'!K280-'Total emission (ktCO2 per y)'!K280)/'Total emission (ktCO2 per y)'!K280,0)</f>
        <v>0</v>
      </c>
      <c r="L280" s="12">
        <f>IFERROR(('Total emission (ktCO2 per y)'!L280-'Total emission (ktCO2 per y)'!L280)/'Total emission (ktCO2 per y)'!L280,0)</f>
        <v>0</v>
      </c>
      <c r="M280" s="21">
        <f>IFERROR((('Total emission (ktCO2 per y)'!F280-'Total emission (ktCO2 per y)'!M280)/'Total emission (ktCO2 per y)'!F280),0)</f>
        <v>0.14046743726911887</v>
      </c>
      <c r="N280" s="21">
        <f>IFERROR((('Total emission (ktCO2 per y)'!G280-'Total emission (ktCO2 per y)'!N280)/'Total emission (ktCO2 per y)'!G280),0)</f>
        <v>0</v>
      </c>
      <c r="O280" s="21">
        <f>IFERROR((('Total emission (ktCO2 per y)'!H280-'Total emission (ktCO2 per y)'!O280)/'Total emission (ktCO2 per y)'!H280),0)</f>
        <v>0.14046743726911887</v>
      </c>
      <c r="P280" s="21">
        <f>IFERROR((('Total emission (ktCO2 per y)'!I280-'Total emission (ktCO2 per y)'!P280)/'Total emission (ktCO2 per y)'!I280),0)</f>
        <v>0</v>
      </c>
      <c r="Q280" s="21">
        <f>IFERROR((('Total emission (ktCO2 per y)'!J280-'Total emission (ktCO2 per y)'!Q280)/'Total emission (ktCO2 per y)'!J280),0)</f>
        <v>0</v>
      </c>
      <c r="R280" s="21">
        <f>IFERROR((('Total emission (ktCO2 per y)'!K280-'Total emission (ktCO2 per y)'!R280)/'Total emission (ktCO2 per y)'!K280),0)</f>
        <v>0</v>
      </c>
      <c r="S280" s="21">
        <f>IFERROR((('Total emission (ktCO2 per y)'!L280-'Total emission (ktCO2 per y)'!S280)/'Total emission (ktCO2 per y)'!L280),0)</f>
        <v>0</v>
      </c>
      <c r="T280" s="22">
        <f>IFERROR((('Total emission (ktCO2 per y)'!F280-'Total emission (ktCO2 per y)'!T280)/'Total emission (ktCO2 per y)'!F280),0)</f>
        <v>0.92740814273560379</v>
      </c>
      <c r="U280" s="22">
        <f>IFERROR((('Total emission (ktCO2 per y)'!G280-'Total emission (ktCO2 per y)'!U280)/'Total emission (ktCO2 per y)'!G280),0)</f>
        <v>0</v>
      </c>
      <c r="V280" s="22">
        <f>IFERROR((('Total emission (ktCO2 per y)'!H280-'Total emission (ktCO2 per y)'!V280)/'Total emission (ktCO2 per y)'!H280),0)</f>
        <v>0.92740814273560379</v>
      </c>
      <c r="W280" s="22">
        <f>IFERROR((('Total emission (ktCO2 per y)'!I280-'Total emission (ktCO2 per y)'!W280)/'Total emission (ktCO2 per y)'!I280),0)</f>
        <v>0</v>
      </c>
      <c r="X280" s="22">
        <f>IFERROR((('Total emission (ktCO2 per y)'!J280-'Total emission (ktCO2 per y)'!X280)/'Total emission (ktCO2 per y)'!J280),0)</f>
        <v>0</v>
      </c>
      <c r="Y280" s="22">
        <f>IFERROR((('Total emission (ktCO2 per y)'!K280-'Total emission (ktCO2 per y)'!Y280)/'Total emission (ktCO2 per y)'!K280),0)</f>
        <v>0</v>
      </c>
      <c r="Z280" s="22">
        <f>IFERROR((('Total emission (ktCO2 per y)'!L280-'Total emission (ktCO2 per y)'!Z280)/'Total emission (ktCO2 per y)'!L280),0)</f>
        <v>0</v>
      </c>
    </row>
    <row r="281" spans="1:26" x14ac:dyDescent="0.35">
      <c r="A281" s="5" t="s">
        <v>651</v>
      </c>
      <c r="B281" s="5">
        <v>3</v>
      </c>
      <c r="C281" s="5" t="s">
        <v>643</v>
      </c>
      <c r="D281" s="5" t="s">
        <v>652</v>
      </c>
      <c r="E281" s="5" t="s">
        <v>652</v>
      </c>
      <c r="F281" s="12">
        <f>IFERROR(('Total emission (ktCO2 per y)'!F281-'Total emission (ktCO2 per y)'!F281)/'Total emission (ktCO2 per y)'!F281,0)</f>
        <v>0</v>
      </c>
      <c r="G281" s="12">
        <f>IFERROR(('Total emission (ktCO2 per y)'!G281-'Total emission (ktCO2 per y)'!G281)/'Total emission (ktCO2 per y)'!G281,0)</f>
        <v>0</v>
      </c>
      <c r="H281" s="12">
        <f>IFERROR(('Total emission (ktCO2 per y)'!H281-'Total emission (ktCO2 per y)'!H281)/'Total emission (ktCO2 per y)'!H281,0)</f>
        <v>0</v>
      </c>
      <c r="I281" s="12">
        <f>IFERROR(('Total emission (ktCO2 per y)'!I281-'Total emission (ktCO2 per y)'!I281)/'Total emission (ktCO2 per y)'!I281,0)</f>
        <v>0</v>
      </c>
      <c r="J281" s="12">
        <f>IFERROR(('Total emission (ktCO2 per y)'!J281-'Total emission (ktCO2 per y)'!J281)/'Total emission (ktCO2 per y)'!J281,0)</f>
        <v>0</v>
      </c>
      <c r="K281" s="12">
        <f>IFERROR(('Total emission (ktCO2 per y)'!K281-'Total emission (ktCO2 per y)'!K281)/'Total emission (ktCO2 per y)'!K281,0)</f>
        <v>0</v>
      </c>
      <c r="L281" s="12">
        <f>IFERROR(('Total emission (ktCO2 per y)'!L281-'Total emission (ktCO2 per y)'!L281)/'Total emission (ktCO2 per y)'!L281,0)</f>
        <v>0</v>
      </c>
      <c r="M281" s="21">
        <f>IFERROR((('Total emission (ktCO2 per y)'!F281-'Total emission (ktCO2 per y)'!M281)/'Total emission (ktCO2 per y)'!F281),0)</f>
        <v>0.14046743714847248</v>
      </c>
      <c r="N281" s="21">
        <f>IFERROR((('Total emission (ktCO2 per y)'!G281-'Total emission (ktCO2 per y)'!N281)/'Total emission (ktCO2 per y)'!G281),0)</f>
        <v>0</v>
      </c>
      <c r="O281" s="21">
        <f>IFERROR((('Total emission (ktCO2 per y)'!H281-'Total emission (ktCO2 per y)'!O281)/'Total emission (ktCO2 per y)'!H281),0)</f>
        <v>0.14046743714847248</v>
      </c>
      <c r="P281" s="21">
        <f>IFERROR((('Total emission (ktCO2 per y)'!I281-'Total emission (ktCO2 per y)'!P281)/'Total emission (ktCO2 per y)'!I281),0)</f>
        <v>0</v>
      </c>
      <c r="Q281" s="21">
        <f>IFERROR((('Total emission (ktCO2 per y)'!J281-'Total emission (ktCO2 per y)'!Q281)/'Total emission (ktCO2 per y)'!J281),0)</f>
        <v>0</v>
      </c>
      <c r="R281" s="21">
        <f>IFERROR((('Total emission (ktCO2 per y)'!K281-'Total emission (ktCO2 per y)'!R281)/'Total emission (ktCO2 per y)'!K281),0)</f>
        <v>0</v>
      </c>
      <c r="S281" s="21">
        <f>IFERROR((('Total emission (ktCO2 per y)'!L281-'Total emission (ktCO2 per y)'!S281)/'Total emission (ktCO2 per y)'!L281),0)</f>
        <v>0</v>
      </c>
      <c r="T281" s="22">
        <f>IFERROR((('Total emission (ktCO2 per y)'!F281-'Total emission (ktCO2 per y)'!T281)/'Total emission (ktCO2 per y)'!F281),0)</f>
        <v>0.9274081427336166</v>
      </c>
      <c r="U281" s="22">
        <f>IFERROR((('Total emission (ktCO2 per y)'!G281-'Total emission (ktCO2 per y)'!U281)/'Total emission (ktCO2 per y)'!G281),0)</f>
        <v>0</v>
      </c>
      <c r="V281" s="22">
        <f>IFERROR((('Total emission (ktCO2 per y)'!H281-'Total emission (ktCO2 per y)'!V281)/'Total emission (ktCO2 per y)'!H281),0)</f>
        <v>0.9274081427336166</v>
      </c>
      <c r="W281" s="22">
        <f>IFERROR((('Total emission (ktCO2 per y)'!I281-'Total emission (ktCO2 per y)'!W281)/'Total emission (ktCO2 per y)'!I281),0)</f>
        <v>0</v>
      </c>
      <c r="X281" s="22">
        <f>IFERROR((('Total emission (ktCO2 per y)'!J281-'Total emission (ktCO2 per y)'!X281)/'Total emission (ktCO2 per y)'!J281),0)</f>
        <v>0</v>
      </c>
      <c r="Y281" s="22">
        <f>IFERROR((('Total emission (ktCO2 per y)'!K281-'Total emission (ktCO2 per y)'!Y281)/'Total emission (ktCO2 per y)'!K281),0)</f>
        <v>0</v>
      </c>
      <c r="Z281" s="22">
        <f>IFERROR((('Total emission (ktCO2 per y)'!L281-'Total emission (ktCO2 per y)'!Z281)/'Total emission (ktCO2 per y)'!L281),0)</f>
        <v>0</v>
      </c>
    </row>
    <row r="282" spans="1:26" x14ac:dyDescent="0.35">
      <c r="A282" s="5" t="s">
        <v>653</v>
      </c>
      <c r="B282" s="5">
        <v>3</v>
      </c>
      <c r="C282" s="5" t="s">
        <v>643</v>
      </c>
      <c r="D282" s="5" t="s">
        <v>654</v>
      </c>
      <c r="E282" s="5" t="s">
        <v>654</v>
      </c>
      <c r="F282" s="12">
        <f>IFERROR(('Total emission (ktCO2 per y)'!F282-'Total emission (ktCO2 per y)'!F282)/'Total emission (ktCO2 per y)'!F282,0)</f>
        <v>0</v>
      </c>
      <c r="G282" s="12">
        <f>IFERROR(('Total emission (ktCO2 per y)'!G282-'Total emission (ktCO2 per y)'!G282)/'Total emission (ktCO2 per y)'!G282,0)</f>
        <v>0</v>
      </c>
      <c r="H282" s="12">
        <f>IFERROR(('Total emission (ktCO2 per y)'!H282-'Total emission (ktCO2 per y)'!H282)/'Total emission (ktCO2 per y)'!H282,0)</f>
        <v>0</v>
      </c>
      <c r="I282" s="12">
        <f>IFERROR(('Total emission (ktCO2 per y)'!I282-'Total emission (ktCO2 per y)'!I282)/'Total emission (ktCO2 per y)'!I282,0)</f>
        <v>0</v>
      </c>
      <c r="J282" s="12">
        <f>IFERROR(('Total emission (ktCO2 per y)'!J282-'Total emission (ktCO2 per y)'!J282)/'Total emission (ktCO2 per y)'!J282,0)</f>
        <v>0</v>
      </c>
      <c r="K282" s="12">
        <f>IFERROR(('Total emission (ktCO2 per y)'!K282-'Total emission (ktCO2 per y)'!K282)/'Total emission (ktCO2 per y)'!K282,0)</f>
        <v>0</v>
      </c>
      <c r="L282" s="12">
        <f>IFERROR(('Total emission (ktCO2 per y)'!L282-'Total emission (ktCO2 per y)'!L282)/'Total emission (ktCO2 per y)'!L282,0)</f>
        <v>0</v>
      </c>
      <c r="M282" s="21">
        <f>IFERROR((('Total emission (ktCO2 per y)'!F282-'Total emission (ktCO2 per y)'!M282)/'Total emission (ktCO2 per y)'!F282),0)</f>
        <v>0.17318315627494296</v>
      </c>
      <c r="N282" s="21">
        <f>IFERROR((('Total emission (ktCO2 per y)'!G282-'Total emission (ktCO2 per y)'!N282)/'Total emission (ktCO2 per y)'!G282),0)</f>
        <v>0</v>
      </c>
      <c r="O282" s="21">
        <f>IFERROR((('Total emission (ktCO2 per y)'!H282-'Total emission (ktCO2 per y)'!O282)/'Total emission (ktCO2 per y)'!H282),0)</f>
        <v>0</v>
      </c>
      <c r="P282" s="21">
        <f>IFERROR((('Total emission (ktCO2 per y)'!I282-'Total emission (ktCO2 per y)'!P282)/'Total emission (ktCO2 per y)'!I282),0)</f>
        <v>0.17318315627494296</v>
      </c>
      <c r="Q282" s="21">
        <f>IFERROR((('Total emission (ktCO2 per y)'!J282-'Total emission (ktCO2 per y)'!Q282)/'Total emission (ktCO2 per y)'!J282),0)</f>
        <v>0</v>
      </c>
      <c r="R282" s="21">
        <f>IFERROR((('Total emission (ktCO2 per y)'!K282-'Total emission (ktCO2 per y)'!R282)/'Total emission (ktCO2 per y)'!K282),0)</f>
        <v>0</v>
      </c>
      <c r="S282" s="21">
        <f>IFERROR((('Total emission (ktCO2 per y)'!L282-'Total emission (ktCO2 per y)'!S282)/'Total emission (ktCO2 per y)'!L282),0)</f>
        <v>0</v>
      </c>
      <c r="T282" s="22">
        <f>IFERROR((('Total emission (ktCO2 per y)'!F282-'Total emission (ktCO2 per y)'!T282)/'Total emission (ktCO2 per y)'!F282),0)</f>
        <v>0.92924477055757004</v>
      </c>
      <c r="U282" s="22">
        <f>IFERROR((('Total emission (ktCO2 per y)'!G282-'Total emission (ktCO2 per y)'!U282)/'Total emission (ktCO2 per y)'!G282),0)</f>
        <v>0</v>
      </c>
      <c r="V282" s="22">
        <f>IFERROR((('Total emission (ktCO2 per y)'!H282-'Total emission (ktCO2 per y)'!V282)/'Total emission (ktCO2 per y)'!H282),0)</f>
        <v>0</v>
      </c>
      <c r="W282" s="22">
        <f>IFERROR((('Total emission (ktCO2 per y)'!I282-'Total emission (ktCO2 per y)'!W282)/'Total emission (ktCO2 per y)'!I282),0)</f>
        <v>0.92924477055757004</v>
      </c>
      <c r="X282" s="22">
        <f>IFERROR((('Total emission (ktCO2 per y)'!J282-'Total emission (ktCO2 per y)'!X282)/'Total emission (ktCO2 per y)'!J282),0)</f>
        <v>0</v>
      </c>
      <c r="Y282" s="22">
        <f>IFERROR((('Total emission (ktCO2 per y)'!K282-'Total emission (ktCO2 per y)'!Y282)/'Total emission (ktCO2 per y)'!K282),0)</f>
        <v>0</v>
      </c>
      <c r="Z282" s="22">
        <f>IFERROR((('Total emission (ktCO2 per y)'!L282-'Total emission (ktCO2 per y)'!Z282)/'Total emission (ktCO2 per y)'!L282),0)</f>
        <v>0</v>
      </c>
    </row>
    <row r="283" spans="1:26" x14ac:dyDescent="0.35">
      <c r="A283" s="5" t="s">
        <v>655</v>
      </c>
      <c r="B283" s="5">
        <v>3</v>
      </c>
      <c r="C283" s="5" t="s">
        <v>656</v>
      </c>
      <c r="D283" s="5" t="s">
        <v>657</v>
      </c>
      <c r="E283" s="5" t="s">
        <v>657</v>
      </c>
      <c r="F283" s="12">
        <f>IFERROR(('Total emission (ktCO2 per y)'!F283-'Total emission (ktCO2 per y)'!F283)/'Total emission (ktCO2 per y)'!F283,0)</f>
        <v>0</v>
      </c>
      <c r="G283" s="12">
        <f>IFERROR(('Total emission (ktCO2 per y)'!G283-'Total emission (ktCO2 per y)'!G283)/'Total emission (ktCO2 per y)'!G283,0)</f>
        <v>0</v>
      </c>
      <c r="H283" s="12">
        <f>IFERROR(('Total emission (ktCO2 per y)'!H283-'Total emission (ktCO2 per y)'!H283)/'Total emission (ktCO2 per y)'!H283,0)</f>
        <v>0</v>
      </c>
      <c r="I283" s="12">
        <f>IFERROR(('Total emission (ktCO2 per y)'!I283-'Total emission (ktCO2 per y)'!I283)/'Total emission (ktCO2 per y)'!I283,0)</f>
        <v>0</v>
      </c>
      <c r="J283" s="12">
        <f>IFERROR(('Total emission (ktCO2 per y)'!J283-'Total emission (ktCO2 per y)'!J283)/'Total emission (ktCO2 per y)'!J283,0)</f>
        <v>0</v>
      </c>
      <c r="K283" s="12">
        <f>IFERROR(('Total emission (ktCO2 per y)'!K283-'Total emission (ktCO2 per y)'!K283)/'Total emission (ktCO2 per y)'!K283,0)</f>
        <v>0</v>
      </c>
      <c r="L283" s="12">
        <f>IFERROR(('Total emission (ktCO2 per y)'!L283-'Total emission (ktCO2 per y)'!L283)/'Total emission (ktCO2 per y)'!L283,0)</f>
        <v>0</v>
      </c>
      <c r="M283" s="21">
        <f>IFERROR((('Total emission (ktCO2 per y)'!F283-'Total emission (ktCO2 per y)'!M283)/'Total emission (ktCO2 per y)'!F283),0)</f>
        <v>0.20855354427925182</v>
      </c>
      <c r="N283" s="21">
        <f>IFERROR((('Total emission (ktCO2 per y)'!G283-'Total emission (ktCO2 per y)'!N283)/'Total emission (ktCO2 per y)'!G283),0)</f>
        <v>0</v>
      </c>
      <c r="O283" s="21">
        <f>IFERROR((('Total emission (ktCO2 per y)'!H283-'Total emission (ktCO2 per y)'!O283)/'Total emission (ktCO2 per y)'!H283),0)</f>
        <v>0.14046743723694843</v>
      </c>
      <c r="P283" s="21">
        <f>IFERROR((('Total emission (ktCO2 per y)'!I283-'Total emission (ktCO2 per y)'!P283)/'Total emission (ktCO2 per y)'!I283),0)</f>
        <v>0</v>
      </c>
      <c r="Q283" s="21">
        <f>IFERROR((('Total emission (ktCO2 per y)'!J283-'Total emission (ktCO2 per y)'!Q283)/'Total emission (ktCO2 per y)'!J283),0)</f>
        <v>0.2171043061589164</v>
      </c>
      <c r="R283" s="21">
        <f>IFERROR((('Total emission (ktCO2 per y)'!K283-'Total emission (ktCO2 per y)'!R283)/'Total emission (ktCO2 per y)'!K283),0)</f>
        <v>0</v>
      </c>
      <c r="S283" s="21">
        <f>IFERROR((('Total emission (ktCO2 per y)'!L283-'Total emission (ktCO2 per y)'!S283)/'Total emission (ktCO2 per y)'!L283),0)</f>
        <v>0</v>
      </c>
      <c r="T283" s="22">
        <f>IFERROR((('Total emission (ktCO2 per y)'!F283-'Total emission (ktCO2 per y)'!T283)/'Total emission (ktCO2 per y)'!F283),0)</f>
        <v>0.85990332843694095</v>
      </c>
      <c r="U283" s="22">
        <f>IFERROR((('Total emission (ktCO2 per y)'!G283-'Total emission (ktCO2 per y)'!U283)/'Total emission (ktCO2 per y)'!G283),0)</f>
        <v>0</v>
      </c>
      <c r="V283" s="22">
        <f>IFERROR((('Total emission (ktCO2 per y)'!H283-'Total emission (ktCO2 per y)'!V283)/'Total emission (ktCO2 per y)'!H283),0)</f>
        <v>0.92740814273374794</v>
      </c>
      <c r="W283" s="22">
        <f>IFERROR((('Total emission (ktCO2 per y)'!I283-'Total emission (ktCO2 per y)'!W283)/'Total emission (ktCO2 per y)'!I283),0)</f>
        <v>0</v>
      </c>
      <c r="X283" s="22">
        <f>IFERROR((('Total emission (ktCO2 per y)'!J283-'Total emission (ktCO2 per y)'!X283)/'Total emission (ktCO2 per y)'!J283),0)</f>
        <v>0.85142556964212068</v>
      </c>
      <c r="Y283" s="22">
        <f>IFERROR((('Total emission (ktCO2 per y)'!K283-'Total emission (ktCO2 per y)'!Y283)/'Total emission (ktCO2 per y)'!K283),0)</f>
        <v>0</v>
      </c>
      <c r="Z283" s="22">
        <f>IFERROR((('Total emission (ktCO2 per y)'!L283-'Total emission (ktCO2 per y)'!Z283)/'Total emission (ktCO2 per y)'!L283),0)</f>
        <v>0</v>
      </c>
    </row>
    <row r="284" spans="1:26" x14ac:dyDescent="0.35">
      <c r="A284" s="5" t="s">
        <v>658</v>
      </c>
      <c r="B284" s="5">
        <v>3</v>
      </c>
      <c r="C284" s="5" t="s">
        <v>656</v>
      </c>
      <c r="D284" s="5" t="s">
        <v>659</v>
      </c>
      <c r="E284" s="5" t="s">
        <v>659</v>
      </c>
      <c r="F284" s="12">
        <f>IFERROR(('Total emission (ktCO2 per y)'!F284-'Total emission (ktCO2 per y)'!F284)/'Total emission (ktCO2 per y)'!F284,0)</f>
        <v>0</v>
      </c>
      <c r="G284" s="12">
        <f>IFERROR(('Total emission (ktCO2 per y)'!G284-'Total emission (ktCO2 per y)'!G284)/'Total emission (ktCO2 per y)'!G284,0)</f>
        <v>0</v>
      </c>
      <c r="H284" s="12">
        <f>IFERROR(('Total emission (ktCO2 per y)'!H284-'Total emission (ktCO2 per y)'!H284)/'Total emission (ktCO2 per y)'!H284,0)</f>
        <v>0</v>
      </c>
      <c r="I284" s="12">
        <f>IFERROR(('Total emission (ktCO2 per y)'!I284-'Total emission (ktCO2 per y)'!I284)/'Total emission (ktCO2 per y)'!I284,0)</f>
        <v>0</v>
      </c>
      <c r="J284" s="12">
        <f>IFERROR(('Total emission (ktCO2 per y)'!J284-'Total emission (ktCO2 per y)'!J284)/'Total emission (ktCO2 per y)'!J284,0)</f>
        <v>0</v>
      </c>
      <c r="K284" s="12">
        <f>IFERROR(('Total emission (ktCO2 per y)'!K284-'Total emission (ktCO2 per y)'!K284)/'Total emission (ktCO2 per y)'!K284,0)</f>
        <v>0</v>
      </c>
      <c r="L284" s="12">
        <f>IFERROR(('Total emission (ktCO2 per y)'!L284-'Total emission (ktCO2 per y)'!L284)/'Total emission (ktCO2 per y)'!L284,0)</f>
        <v>0</v>
      </c>
      <c r="M284" s="21">
        <f>IFERROR((('Total emission (ktCO2 per y)'!F284-'Total emission (ktCO2 per y)'!M284)/'Total emission (ktCO2 per y)'!F284),0)</f>
        <v>0.20422825195919664</v>
      </c>
      <c r="N284" s="21">
        <f>IFERROR((('Total emission (ktCO2 per y)'!G284-'Total emission (ktCO2 per y)'!N284)/'Total emission (ktCO2 per y)'!G284),0)</f>
        <v>0.20422825195919664</v>
      </c>
      <c r="O284" s="21">
        <f>IFERROR((('Total emission (ktCO2 per y)'!H284-'Total emission (ktCO2 per y)'!O284)/'Total emission (ktCO2 per y)'!H284),0)</f>
        <v>0</v>
      </c>
      <c r="P284" s="21">
        <f>IFERROR((('Total emission (ktCO2 per y)'!I284-'Total emission (ktCO2 per y)'!P284)/'Total emission (ktCO2 per y)'!I284),0)</f>
        <v>0</v>
      </c>
      <c r="Q284" s="21">
        <f>IFERROR((('Total emission (ktCO2 per y)'!J284-'Total emission (ktCO2 per y)'!Q284)/'Total emission (ktCO2 per y)'!J284),0)</f>
        <v>0</v>
      </c>
      <c r="R284" s="21">
        <f>IFERROR((('Total emission (ktCO2 per y)'!K284-'Total emission (ktCO2 per y)'!R284)/'Total emission (ktCO2 per y)'!K284),0)</f>
        <v>0</v>
      </c>
      <c r="S284" s="21">
        <f>IFERROR((('Total emission (ktCO2 per y)'!L284-'Total emission (ktCO2 per y)'!S284)/'Total emission (ktCO2 per y)'!L284),0)</f>
        <v>0</v>
      </c>
      <c r="T284" s="22">
        <f>IFERROR((('Total emission (ktCO2 per y)'!F284-'Total emission (ktCO2 per y)'!T284)/'Total emission (ktCO2 per y)'!F284),0)</f>
        <v>0.85015953204040784</v>
      </c>
      <c r="U284" s="22">
        <f>IFERROR((('Total emission (ktCO2 per y)'!G284-'Total emission (ktCO2 per y)'!U284)/'Total emission (ktCO2 per y)'!G284),0)</f>
        <v>0.85015953204040784</v>
      </c>
      <c r="V284" s="22">
        <f>IFERROR((('Total emission (ktCO2 per y)'!H284-'Total emission (ktCO2 per y)'!V284)/'Total emission (ktCO2 per y)'!H284),0)</f>
        <v>0</v>
      </c>
      <c r="W284" s="22">
        <f>IFERROR((('Total emission (ktCO2 per y)'!I284-'Total emission (ktCO2 per y)'!W284)/'Total emission (ktCO2 per y)'!I284),0)</f>
        <v>0</v>
      </c>
      <c r="X284" s="22">
        <f>IFERROR((('Total emission (ktCO2 per y)'!J284-'Total emission (ktCO2 per y)'!X284)/'Total emission (ktCO2 per y)'!J284),0)</f>
        <v>0</v>
      </c>
      <c r="Y284" s="22">
        <f>IFERROR((('Total emission (ktCO2 per y)'!K284-'Total emission (ktCO2 per y)'!Y284)/'Total emission (ktCO2 per y)'!K284),0)</f>
        <v>0</v>
      </c>
      <c r="Z284" s="22">
        <f>IFERROR((('Total emission (ktCO2 per y)'!L284-'Total emission (ktCO2 per y)'!Z284)/'Total emission (ktCO2 per y)'!L284),0)</f>
        <v>0</v>
      </c>
    </row>
    <row r="285" spans="1:26" x14ac:dyDescent="0.35">
      <c r="A285" s="5" t="s">
        <v>660</v>
      </c>
      <c r="B285" s="5">
        <v>3</v>
      </c>
      <c r="C285" s="5" t="s">
        <v>656</v>
      </c>
      <c r="D285" s="5" t="s">
        <v>661</v>
      </c>
      <c r="E285" s="5" t="s">
        <v>661</v>
      </c>
      <c r="F285" s="12">
        <f>IFERROR(('Total emission (ktCO2 per y)'!F285-'Total emission (ktCO2 per y)'!F285)/'Total emission (ktCO2 per y)'!F285,0)</f>
        <v>0</v>
      </c>
      <c r="G285" s="12">
        <f>IFERROR(('Total emission (ktCO2 per y)'!G285-'Total emission (ktCO2 per y)'!G285)/'Total emission (ktCO2 per y)'!G285,0)</f>
        <v>0</v>
      </c>
      <c r="H285" s="12">
        <f>IFERROR(('Total emission (ktCO2 per y)'!H285-'Total emission (ktCO2 per y)'!H285)/'Total emission (ktCO2 per y)'!H285,0)</f>
        <v>0</v>
      </c>
      <c r="I285" s="12">
        <f>IFERROR(('Total emission (ktCO2 per y)'!I285-'Total emission (ktCO2 per y)'!I285)/'Total emission (ktCO2 per y)'!I285,0)</f>
        <v>0</v>
      </c>
      <c r="J285" s="12">
        <f>IFERROR(('Total emission (ktCO2 per y)'!J285-'Total emission (ktCO2 per y)'!J285)/'Total emission (ktCO2 per y)'!J285,0)</f>
        <v>0</v>
      </c>
      <c r="K285" s="12">
        <f>IFERROR(('Total emission (ktCO2 per y)'!K285-'Total emission (ktCO2 per y)'!K285)/'Total emission (ktCO2 per y)'!K285,0)</f>
        <v>0</v>
      </c>
      <c r="L285" s="12">
        <f>IFERROR(('Total emission (ktCO2 per y)'!L285-'Total emission (ktCO2 per y)'!L285)/'Total emission (ktCO2 per y)'!L285,0)</f>
        <v>0</v>
      </c>
      <c r="M285" s="21">
        <f>IFERROR((('Total emission (ktCO2 per y)'!F285-'Total emission (ktCO2 per y)'!M285)/'Total emission (ktCO2 per y)'!F285),0)</f>
        <v>0.29469022402734546</v>
      </c>
      <c r="N285" s="21">
        <f>IFERROR((('Total emission (ktCO2 per y)'!G285-'Total emission (ktCO2 per y)'!N285)/'Total emission (ktCO2 per y)'!G285),0)</f>
        <v>0</v>
      </c>
      <c r="O285" s="21">
        <f>IFERROR((('Total emission (ktCO2 per y)'!H285-'Total emission (ktCO2 per y)'!O285)/'Total emission (ktCO2 per y)'!H285),0)</f>
        <v>0</v>
      </c>
      <c r="P285" s="21">
        <f>IFERROR((('Total emission (ktCO2 per y)'!I285-'Total emission (ktCO2 per y)'!P285)/'Total emission (ktCO2 per y)'!I285),0)</f>
        <v>0</v>
      </c>
      <c r="Q285" s="21">
        <f>IFERROR((('Total emission (ktCO2 per y)'!J285-'Total emission (ktCO2 per y)'!Q285)/'Total emission (ktCO2 per y)'!J285),0)</f>
        <v>0</v>
      </c>
      <c r="R285" s="21">
        <f>IFERROR((('Total emission (ktCO2 per y)'!K285-'Total emission (ktCO2 per y)'!R285)/'Total emission (ktCO2 per y)'!K285),0)</f>
        <v>0.29469022402734546</v>
      </c>
      <c r="S285" s="21">
        <f>IFERROR((('Total emission (ktCO2 per y)'!L285-'Total emission (ktCO2 per y)'!S285)/'Total emission (ktCO2 per y)'!L285),0)</f>
        <v>0</v>
      </c>
      <c r="T285" s="22">
        <f>IFERROR((('Total emission (ktCO2 per y)'!F285-'Total emission (ktCO2 per y)'!T285)/'Total emission (ktCO2 per y)'!F285),0)</f>
        <v>0.94336297787363399</v>
      </c>
      <c r="U285" s="22">
        <f>IFERROR((('Total emission (ktCO2 per y)'!G285-'Total emission (ktCO2 per y)'!U285)/'Total emission (ktCO2 per y)'!G285),0)</f>
        <v>0</v>
      </c>
      <c r="V285" s="22">
        <f>IFERROR((('Total emission (ktCO2 per y)'!H285-'Total emission (ktCO2 per y)'!V285)/'Total emission (ktCO2 per y)'!H285),0)</f>
        <v>0</v>
      </c>
      <c r="W285" s="22">
        <f>IFERROR((('Total emission (ktCO2 per y)'!I285-'Total emission (ktCO2 per y)'!W285)/'Total emission (ktCO2 per y)'!I285),0)</f>
        <v>0</v>
      </c>
      <c r="X285" s="22">
        <f>IFERROR((('Total emission (ktCO2 per y)'!J285-'Total emission (ktCO2 per y)'!X285)/'Total emission (ktCO2 per y)'!J285),0)</f>
        <v>0</v>
      </c>
      <c r="Y285" s="22">
        <f>IFERROR((('Total emission (ktCO2 per y)'!K285-'Total emission (ktCO2 per y)'!Y285)/'Total emission (ktCO2 per y)'!K285),0)</f>
        <v>0.94336297787363399</v>
      </c>
      <c r="Z285" s="22">
        <f>IFERROR((('Total emission (ktCO2 per y)'!L285-'Total emission (ktCO2 per y)'!Z285)/'Total emission (ktCO2 per y)'!L285),0)</f>
        <v>0</v>
      </c>
    </row>
    <row r="286" spans="1:26" x14ac:dyDescent="0.35">
      <c r="A286" s="5" t="s">
        <v>662</v>
      </c>
      <c r="B286" s="5">
        <v>3</v>
      </c>
      <c r="C286" s="5" t="s">
        <v>656</v>
      </c>
      <c r="D286" s="5" t="s">
        <v>663</v>
      </c>
      <c r="E286" s="5" t="s">
        <v>663</v>
      </c>
      <c r="F286" s="12">
        <f>IFERROR(('Total emission (ktCO2 per y)'!F286-'Total emission (ktCO2 per y)'!F286)/'Total emission (ktCO2 per y)'!F286,0)</f>
        <v>0</v>
      </c>
      <c r="G286" s="12">
        <f>IFERROR(('Total emission (ktCO2 per y)'!G286-'Total emission (ktCO2 per y)'!G286)/'Total emission (ktCO2 per y)'!G286,0)</f>
        <v>0</v>
      </c>
      <c r="H286" s="12">
        <f>IFERROR(('Total emission (ktCO2 per y)'!H286-'Total emission (ktCO2 per y)'!H286)/'Total emission (ktCO2 per y)'!H286,0)</f>
        <v>0</v>
      </c>
      <c r="I286" s="12">
        <f>IFERROR(('Total emission (ktCO2 per y)'!I286-'Total emission (ktCO2 per y)'!I286)/'Total emission (ktCO2 per y)'!I286,0)</f>
        <v>0</v>
      </c>
      <c r="J286" s="12">
        <f>IFERROR(('Total emission (ktCO2 per y)'!J286-'Total emission (ktCO2 per y)'!J286)/'Total emission (ktCO2 per y)'!J286,0)</f>
        <v>0</v>
      </c>
      <c r="K286" s="12">
        <f>IFERROR(('Total emission (ktCO2 per y)'!K286-'Total emission (ktCO2 per y)'!K286)/'Total emission (ktCO2 per y)'!K286,0)</f>
        <v>0</v>
      </c>
      <c r="L286" s="12">
        <f>IFERROR(('Total emission (ktCO2 per y)'!L286-'Total emission (ktCO2 per y)'!L286)/'Total emission (ktCO2 per y)'!L286,0)</f>
        <v>0</v>
      </c>
      <c r="M286" s="21">
        <f>IFERROR((('Total emission (ktCO2 per y)'!F286-'Total emission (ktCO2 per y)'!M286)/'Total emission (ktCO2 per y)'!F286),0)</f>
        <v>0.14046743726163666</v>
      </c>
      <c r="N286" s="21">
        <f>IFERROR((('Total emission (ktCO2 per y)'!G286-'Total emission (ktCO2 per y)'!N286)/'Total emission (ktCO2 per y)'!G286),0)</f>
        <v>0</v>
      </c>
      <c r="O286" s="21">
        <f>IFERROR((('Total emission (ktCO2 per y)'!H286-'Total emission (ktCO2 per y)'!O286)/'Total emission (ktCO2 per y)'!H286),0)</f>
        <v>0.14046743726163666</v>
      </c>
      <c r="P286" s="21">
        <f>IFERROR((('Total emission (ktCO2 per y)'!I286-'Total emission (ktCO2 per y)'!P286)/'Total emission (ktCO2 per y)'!I286),0)</f>
        <v>0</v>
      </c>
      <c r="Q286" s="21">
        <f>IFERROR((('Total emission (ktCO2 per y)'!J286-'Total emission (ktCO2 per y)'!Q286)/'Total emission (ktCO2 per y)'!J286),0)</f>
        <v>0</v>
      </c>
      <c r="R286" s="21">
        <f>IFERROR((('Total emission (ktCO2 per y)'!K286-'Total emission (ktCO2 per y)'!R286)/'Total emission (ktCO2 per y)'!K286),0)</f>
        <v>0</v>
      </c>
      <c r="S286" s="21">
        <f>IFERROR((('Total emission (ktCO2 per y)'!L286-'Total emission (ktCO2 per y)'!S286)/'Total emission (ktCO2 per y)'!L286),0)</f>
        <v>0</v>
      </c>
      <c r="T286" s="22">
        <f>IFERROR((('Total emission (ktCO2 per y)'!F286-'Total emission (ktCO2 per y)'!T286)/'Total emission (ktCO2 per y)'!F286),0)</f>
        <v>0.92740814274647443</v>
      </c>
      <c r="U286" s="22">
        <f>IFERROR((('Total emission (ktCO2 per y)'!G286-'Total emission (ktCO2 per y)'!U286)/'Total emission (ktCO2 per y)'!G286),0)</f>
        <v>0</v>
      </c>
      <c r="V286" s="22">
        <f>IFERROR((('Total emission (ktCO2 per y)'!H286-'Total emission (ktCO2 per y)'!V286)/'Total emission (ktCO2 per y)'!H286),0)</f>
        <v>0.92740814274647443</v>
      </c>
      <c r="W286" s="22">
        <f>IFERROR((('Total emission (ktCO2 per y)'!I286-'Total emission (ktCO2 per y)'!W286)/'Total emission (ktCO2 per y)'!I286),0)</f>
        <v>0</v>
      </c>
      <c r="X286" s="22">
        <f>IFERROR((('Total emission (ktCO2 per y)'!J286-'Total emission (ktCO2 per y)'!X286)/'Total emission (ktCO2 per y)'!J286),0)</f>
        <v>0</v>
      </c>
      <c r="Y286" s="22">
        <f>IFERROR((('Total emission (ktCO2 per y)'!K286-'Total emission (ktCO2 per y)'!Y286)/'Total emission (ktCO2 per y)'!K286),0)</f>
        <v>0</v>
      </c>
      <c r="Z286" s="22">
        <f>IFERROR((('Total emission (ktCO2 per y)'!L286-'Total emission (ktCO2 per y)'!Z286)/'Total emission (ktCO2 per y)'!L286),0)</f>
        <v>0</v>
      </c>
    </row>
    <row r="287" spans="1:26" x14ac:dyDescent="0.35">
      <c r="A287" s="5" t="s">
        <v>664</v>
      </c>
      <c r="B287" s="5">
        <v>3</v>
      </c>
      <c r="C287" s="5" t="s">
        <v>656</v>
      </c>
      <c r="D287" s="5" t="s">
        <v>665</v>
      </c>
      <c r="E287" s="5" t="s">
        <v>665</v>
      </c>
      <c r="F287" s="12">
        <f>IFERROR(('Total emission (ktCO2 per y)'!F287-'Total emission (ktCO2 per y)'!F287)/'Total emission (ktCO2 per y)'!F287,0)</f>
        <v>0</v>
      </c>
      <c r="G287" s="12">
        <f>IFERROR(('Total emission (ktCO2 per y)'!G287-'Total emission (ktCO2 per y)'!G287)/'Total emission (ktCO2 per y)'!G287,0)</f>
        <v>0</v>
      </c>
      <c r="H287" s="12">
        <f>IFERROR(('Total emission (ktCO2 per y)'!H287-'Total emission (ktCO2 per y)'!H287)/'Total emission (ktCO2 per y)'!H287,0)</f>
        <v>0</v>
      </c>
      <c r="I287" s="12">
        <f>IFERROR(('Total emission (ktCO2 per y)'!I287-'Total emission (ktCO2 per y)'!I287)/'Total emission (ktCO2 per y)'!I287,0)</f>
        <v>0</v>
      </c>
      <c r="J287" s="12">
        <f>IFERROR(('Total emission (ktCO2 per y)'!J287-'Total emission (ktCO2 per y)'!J287)/'Total emission (ktCO2 per y)'!J287,0)</f>
        <v>0</v>
      </c>
      <c r="K287" s="12">
        <f>IFERROR(('Total emission (ktCO2 per y)'!K287-'Total emission (ktCO2 per y)'!K287)/'Total emission (ktCO2 per y)'!K287,0)</f>
        <v>0</v>
      </c>
      <c r="L287" s="12">
        <f>IFERROR(('Total emission (ktCO2 per y)'!L287-'Total emission (ktCO2 per y)'!L287)/'Total emission (ktCO2 per y)'!L287,0)</f>
        <v>0</v>
      </c>
      <c r="M287" s="21">
        <f>IFERROR((('Total emission (ktCO2 per y)'!F287-'Total emission (ktCO2 per y)'!M287)/'Total emission (ktCO2 per y)'!F287),0)</f>
        <v>4.3232055410449777E-2</v>
      </c>
      <c r="N287" s="21">
        <f>IFERROR((('Total emission (ktCO2 per y)'!G287-'Total emission (ktCO2 per y)'!N287)/'Total emission (ktCO2 per y)'!G287),0)</f>
        <v>0.32123343323514331</v>
      </c>
      <c r="O287" s="21">
        <f>IFERROR((('Total emission (ktCO2 per y)'!H287-'Total emission (ktCO2 per y)'!O287)/'Total emission (ktCO2 per y)'!H287),0)</f>
        <v>0</v>
      </c>
      <c r="P287" s="21">
        <f>IFERROR((('Total emission (ktCO2 per y)'!I287-'Total emission (ktCO2 per y)'!P287)/'Total emission (ktCO2 per y)'!I287),0)</f>
        <v>0</v>
      </c>
      <c r="Q287" s="21">
        <f>IFERROR((('Total emission (ktCO2 per y)'!J287-'Total emission (ktCO2 per y)'!Q287)/'Total emission (ktCO2 per y)'!J287),0)</f>
        <v>0</v>
      </c>
      <c r="R287" s="21">
        <f>IFERROR((('Total emission (ktCO2 per y)'!K287-'Total emission (ktCO2 per y)'!R287)/'Total emission (ktCO2 per y)'!K287),0)</f>
        <v>0</v>
      </c>
      <c r="S287" s="21">
        <f>IFERROR((('Total emission (ktCO2 per y)'!L287-'Total emission (ktCO2 per y)'!S287)/'Total emission (ktCO2 per y)'!L287),0)</f>
        <v>3.1980617297982947E-2</v>
      </c>
      <c r="T287" s="22">
        <f>IFERROR((('Total emission (ktCO2 per y)'!F287-'Total emission (ktCO2 per y)'!T287)/'Total emission (ktCO2 per y)'!F287),0)</f>
        <v>0.60958505135469876</v>
      </c>
      <c r="U287" s="22">
        <f>IFERROR((('Total emission (ktCO2 per y)'!G287-'Total emission (ktCO2 per y)'!U287)/'Total emission (ktCO2 per y)'!G287),0)</f>
        <v>0.66945395695934429</v>
      </c>
      <c r="V287" s="22">
        <f>IFERROR((('Total emission (ktCO2 per y)'!H287-'Total emission (ktCO2 per y)'!V287)/'Total emission (ktCO2 per y)'!H287),0)</f>
        <v>0</v>
      </c>
      <c r="W287" s="22">
        <f>IFERROR((('Total emission (ktCO2 per y)'!I287-'Total emission (ktCO2 per y)'!W287)/'Total emission (ktCO2 per y)'!I287),0)</f>
        <v>0</v>
      </c>
      <c r="X287" s="22">
        <f>IFERROR((('Total emission (ktCO2 per y)'!J287-'Total emission (ktCO2 per y)'!X287)/'Total emission (ktCO2 per y)'!J287),0)</f>
        <v>0</v>
      </c>
      <c r="Y287" s="22">
        <f>IFERROR((('Total emission (ktCO2 per y)'!K287-'Total emission (ktCO2 per y)'!Y287)/'Total emission (ktCO2 per y)'!K287),0)</f>
        <v>0</v>
      </c>
      <c r="Z287" s="22">
        <f>IFERROR((('Total emission (ktCO2 per y)'!L287-'Total emission (ktCO2 per y)'!Z287)/'Total emission (ktCO2 per y)'!L287),0)</f>
        <v>0.60716200118299579</v>
      </c>
    </row>
    <row r="288" spans="1:26" x14ac:dyDescent="0.35">
      <c r="A288" s="5" t="s">
        <v>666</v>
      </c>
      <c r="B288" s="5">
        <v>3</v>
      </c>
      <c r="C288" s="5" t="s">
        <v>656</v>
      </c>
      <c r="D288" s="5" t="s">
        <v>667</v>
      </c>
      <c r="E288" s="5" t="s">
        <v>667</v>
      </c>
      <c r="F288" s="12">
        <f>IFERROR(('Total emission (ktCO2 per y)'!F288-'Total emission (ktCO2 per y)'!F288)/'Total emission (ktCO2 per y)'!F288,0)</f>
        <v>0</v>
      </c>
      <c r="G288" s="12">
        <f>IFERROR(('Total emission (ktCO2 per y)'!G288-'Total emission (ktCO2 per y)'!G288)/'Total emission (ktCO2 per y)'!G288,0)</f>
        <v>0</v>
      </c>
      <c r="H288" s="12">
        <f>IFERROR(('Total emission (ktCO2 per y)'!H288-'Total emission (ktCO2 per y)'!H288)/'Total emission (ktCO2 per y)'!H288,0)</f>
        <v>0</v>
      </c>
      <c r="I288" s="12">
        <f>IFERROR(('Total emission (ktCO2 per y)'!I288-'Total emission (ktCO2 per y)'!I288)/'Total emission (ktCO2 per y)'!I288,0)</f>
        <v>0</v>
      </c>
      <c r="J288" s="12">
        <f>IFERROR(('Total emission (ktCO2 per y)'!J288-'Total emission (ktCO2 per y)'!J288)/'Total emission (ktCO2 per y)'!J288,0)</f>
        <v>0</v>
      </c>
      <c r="K288" s="12">
        <f>IFERROR(('Total emission (ktCO2 per y)'!K288-'Total emission (ktCO2 per y)'!K288)/'Total emission (ktCO2 per y)'!K288,0)</f>
        <v>0</v>
      </c>
      <c r="L288" s="12">
        <f>IFERROR(('Total emission (ktCO2 per y)'!L288-'Total emission (ktCO2 per y)'!L288)/'Total emission (ktCO2 per y)'!L288,0)</f>
        <v>0</v>
      </c>
      <c r="M288" s="21">
        <f>IFERROR((('Total emission (ktCO2 per y)'!F288-'Total emission (ktCO2 per y)'!M288)/'Total emission (ktCO2 per y)'!F288),0)</f>
        <v>0.15982902328497794</v>
      </c>
      <c r="N288" s="21">
        <f>IFERROR((('Total emission (ktCO2 per y)'!G288-'Total emission (ktCO2 per y)'!N288)/'Total emission (ktCO2 per y)'!G288),0)</f>
        <v>0</v>
      </c>
      <c r="O288" s="21">
        <f>IFERROR((('Total emission (ktCO2 per y)'!H288-'Total emission (ktCO2 per y)'!O288)/'Total emission (ktCO2 per y)'!H288),0)</f>
        <v>0</v>
      </c>
      <c r="P288" s="21">
        <f>IFERROR((('Total emission (ktCO2 per y)'!I288-'Total emission (ktCO2 per y)'!P288)/'Total emission (ktCO2 per y)'!I288),0)</f>
        <v>0.15982902328497794</v>
      </c>
      <c r="Q288" s="21">
        <f>IFERROR((('Total emission (ktCO2 per y)'!J288-'Total emission (ktCO2 per y)'!Q288)/'Total emission (ktCO2 per y)'!J288),0)</f>
        <v>0</v>
      </c>
      <c r="R288" s="21">
        <f>IFERROR((('Total emission (ktCO2 per y)'!K288-'Total emission (ktCO2 per y)'!R288)/'Total emission (ktCO2 per y)'!K288),0)</f>
        <v>0</v>
      </c>
      <c r="S288" s="21">
        <f>IFERROR((('Total emission (ktCO2 per y)'!L288-'Total emission (ktCO2 per y)'!S288)/'Total emission (ktCO2 per y)'!L288),0)</f>
        <v>0</v>
      </c>
      <c r="T288" s="22">
        <f>IFERROR((('Total emission (ktCO2 per y)'!F288-'Total emission (ktCO2 per y)'!T288)/'Total emission (ktCO2 per y)'!F288),0)</f>
        <v>0.92570347509203543</v>
      </c>
      <c r="U288" s="22">
        <f>IFERROR((('Total emission (ktCO2 per y)'!G288-'Total emission (ktCO2 per y)'!U288)/'Total emission (ktCO2 per y)'!G288),0)</f>
        <v>0</v>
      </c>
      <c r="V288" s="22">
        <f>IFERROR((('Total emission (ktCO2 per y)'!H288-'Total emission (ktCO2 per y)'!V288)/'Total emission (ktCO2 per y)'!H288),0)</f>
        <v>0</v>
      </c>
      <c r="W288" s="22">
        <f>IFERROR((('Total emission (ktCO2 per y)'!I288-'Total emission (ktCO2 per y)'!W288)/'Total emission (ktCO2 per y)'!I288),0)</f>
        <v>0.92570347509203543</v>
      </c>
      <c r="X288" s="22">
        <f>IFERROR((('Total emission (ktCO2 per y)'!J288-'Total emission (ktCO2 per y)'!X288)/'Total emission (ktCO2 per y)'!J288),0)</f>
        <v>0</v>
      </c>
      <c r="Y288" s="22">
        <f>IFERROR((('Total emission (ktCO2 per y)'!K288-'Total emission (ktCO2 per y)'!Y288)/'Total emission (ktCO2 per y)'!K288),0)</f>
        <v>0</v>
      </c>
      <c r="Z288" s="22">
        <f>IFERROR((('Total emission (ktCO2 per y)'!L288-'Total emission (ktCO2 per y)'!Z288)/'Total emission (ktCO2 per y)'!L288),0)</f>
        <v>0</v>
      </c>
    </row>
    <row r="289" spans="1:26" x14ac:dyDescent="0.35">
      <c r="A289" s="5" t="s">
        <v>668</v>
      </c>
      <c r="B289" s="5">
        <v>3</v>
      </c>
      <c r="C289" s="5" t="s">
        <v>669</v>
      </c>
      <c r="D289" s="5" t="s">
        <v>670</v>
      </c>
      <c r="E289" s="5" t="s">
        <v>670</v>
      </c>
      <c r="F289" s="12">
        <f>IFERROR(('Total emission (ktCO2 per y)'!F289-'Total emission (ktCO2 per y)'!F289)/'Total emission (ktCO2 per y)'!F289,0)</f>
        <v>0</v>
      </c>
      <c r="G289" s="12">
        <f>IFERROR(('Total emission (ktCO2 per y)'!G289-'Total emission (ktCO2 per y)'!G289)/'Total emission (ktCO2 per y)'!G289,0)</f>
        <v>0</v>
      </c>
      <c r="H289" s="12">
        <f>IFERROR(('Total emission (ktCO2 per y)'!H289-'Total emission (ktCO2 per y)'!H289)/'Total emission (ktCO2 per y)'!H289,0)</f>
        <v>0</v>
      </c>
      <c r="I289" s="12">
        <f>IFERROR(('Total emission (ktCO2 per y)'!I289-'Total emission (ktCO2 per y)'!I289)/'Total emission (ktCO2 per y)'!I289,0)</f>
        <v>0</v>
      </c>
      <c r="J289" s="12">
        <f>IFERROR(('Total emission (ktCO2 per y)'!J289-'Total emission (ktCO2 per y)'!J289)/'Total emission (ktCO2 per y)'!J289,0)</f>
        <v>0</v>
      </c>
      <c r="K289" s="12">
        <f>IFERROR(('Total emission (ktCO2 per y)'!K289-'Total emission (ktCO2 per y)'!K289)/'Total emission (ktCO2 per y)'!K289,0)</f>
        <v>0</v>
      </c>
      <c r="L289" s="12">
        <f>IFERROR(('Total emission (ktCO2 per y)'!L289-'Total emission (ktCO2 per y)'!L289)/'Total emission (ktCO2 per y)'!L289,0)</f>
        <v>0</v>
      </c>
      <c r="M289" s="21">
        <f>IFERROR((('Total emission (ktCO2 per y)'!F289-'Total emission (ktCO2 per y)'!M289)/'Total emission (ktCO2 per y)'!F289),0)</f>
        <v>0.14046743726620475</v>
      </c>
      <c r="N289" s="21">
        <f>IFERROR((('Total emission (ktCO2 per y)'!G289-'Total emission (ktCO2 per y)'!N289)/'Total emission (ktCO2 per y)'!G289),0)</f>
        <v>0</v>
      </c>
      <c r="O289" s="21">
        <f>IFERROR((('Total emission (ktCO2 per y)'!H289-'Total emission (ktCO2 per y)'!O289)/'Total emission (ktCO2 per y)'!H289),0)</f>
        <v>0.14046743726620475</v>
      </c>
      <c r="P289" s="21">
        <f>IFERROR((('Total emission (ktCO2 per y)'!I289-'Total emission (ktCO2 per y)'!P289)/'Total emission (ktCO2 per y)'!I289),0)</f>
        <v>0</v>
      </c>
      <c r="Q289" s="21">
        <f>IFERROR((('Total emission (ktCO2 per y)'!J289-'Total emission (ktCO2 per y)'!Q289)/'Total emission (ktCO2 per y)'!J289),0)</f>
        <v>0</v>
      </c>
      <c r="R289" s="21">
        <f>IFERROR((('Total emission (ktCO2 per y)'!K289-'Total emission (ktCO2 per y)'!R289)/'Total emission (ktCO2 per y)'!K289),0)</f>
        <v>0</v>
      </c>
      <c r="S289" s="21">
        <f>IFERROR((('Total emission (ktCO2 per y)'!L289-'Total emission (ktCO2 per y)'!S289)/'Total emission (ktCO2 per y)'!L289),0)</f>
        <v>0</v>
      </c>
      <c r="T289" s="22">
        <f>IFERROR((('Total emission (ktCO2 per y)'!F289-'Total emission (ktCO2 per y)'!T289)/'Total emission (ktCO2 per y)'!F289),0)</f>
        <v>0.92740814272817218</v>
      </c>
      <c r="U289" s="22">
        <f>IFERROR((('Total emission (ktCO2 per y)'!G289-'Total emission (ktCO2 per y)'!U289)/'Total emission (ktCO2 per y)'!G289),0)</f>
        <v>0</v>
      </c>
      <c r="V289" s="22">
        <f>IFERROR((('Total emission (ktCO2 per y)'!H289-'Total emission (ktCO2 per y)'!V289)/'Total emission (ktCO2 per y)'!H289),0)</f>
        <v>0.92740814272817218</v>
      </c>
      <c r="W289" s="22">
        <f>IFERROR((('Total emission (ktCO2 per y)'!I289-'Total emission (ktCO2 per y)'!W289)/'Total emission (ktCO2 per y)'!I289),0)</f>
        <v>0</v>
      </c>
      <c r="X289" s="22">
        <f>IFERROR((('Total emission (ktCO2 per y)'!J289-'Total emission (ktCO2 per y)'!X289)/'Total emission (ktCO2 per y)'!J289),0)</f>
        <v>0</v>
      </c>
      <c r="Y289" s="22">
        <f>IFERROR((('Total emission (ktCO2 per y)'!K289-'Total emission (ktCO2 per y)'!Y289)/'Total emission (ktCO2 per y)'!K289),0)</f>
        <v>0</v>
      </c>
      <c r="Z289" s="22">
        <f>IFERROR((('Total emission (ktCO2 per y)'!L289-'Total emission (ktCO2 per y)'!Z289)/'Total emission (ktCO2 per y)'!L289),0)</f>
        <v>0</v>
      </c>
    </row>
    <row r="290" spans="1:26" x14ac:dyDescent="0.35">
      <c r="A290" s="5" t="s">
        <v>671</v>
      </c>
      <c r="B290" s="5">
        <v>3</v>
      </c>
      <c r="C290" s="5" t="s">
        <v>669</v>
      </c>
      <c r="D290" s="5" t="s">
        <v>672</v>
      </c>
      <c r="E290" s="5" t="s">
        <v>672</v>
      </c>
      <c r="F290" s="12">
        <f>IFERROR(('Total emission (ktCO2 per y)'!F290-'Total emission (ktCO2 per y)'!F290)/'Total emission (ktCO2 per y)'!F290,0)</f>
        <v>0</v>
      </c>
      <c r="G290" s="12">
        <f>IFERROR(('Total emission (ktCO2 per y)'!G290-'Total emission (ktCO2 per y)'!G290)/'Total emission (ktCO2 per y)'!G290,0)</f>
        <v>0</v>
      </c>
      <c r="H290" s="12">
        <f>IFERROR(('Total emission (ktCO2 per y)'!H290-'Total emission (ktCO2 per y)'!H290)/'Total emission (ktCO2 per y)'!H290,0)</f>
        <v>0</v>
      </c>
      <c r="I290" s="12">
        <f>IFERROR(('Total emission (ktCO2 per y)'!I290-'Total emission (ktCO2 per y)'!I290)/'Total emission (ktCO2 per y)'!I290,0)</f>
        <v>0</v>
      </c>
      <c r="J290" s="12">
        <f>IFERROR(('Total emission (ktCO2 per y)'!J290-'Total emission (ktCO2 per y)'!J290)/'Total emission (ktCO2 per y)'!J290,0)</f>
        <v>0</v>
      </c>
      <c r="K290" s="12">
        <f>IFERROR(('Total emission (ktCO2 per y)'!K290-'Total emission (ktCO2 per y)'!K290)/'Total emission (ktCO2 per y)'!K290,0)</f>
        <v>0</v>
      </c>
      <c r="L290" s="12">
        <f>IFERROR(('Total emission (ktCO2 per y)'!L290-'Total emission (ktCO2 per y)'!L290)/'Total emission (ktCO2 per y)'!L290,0)</f>
        <v>0</v>
      </c>
      <c r="M290" s="21">
        <f>IFERROR((('Total emission (ktCO2 per y)'!F290-'Total emission (ktCO2 per y)'!M290)/'Total emission (ktCO2 per y)'!F290),0)</f>
        <v>0.14046743727570968</v>
      </c>
      <c r="N290" s="21">
        <f>IFERROR((('Total emission (ktCO2 per y)'!G290-'Total emission (ktCO2 per y)'!N290)/'Total emission (ktCO2 per y)'!G290),0)</f>
        <v>0</v>
      </c>
      <c r="O290" s="21">
        <f>IFERROR((('Total emission (ktCO2 per y)'!H290-'Total emission (ktCO2 per y)'!O290)/'Total emission (ktCO2 per y)'!H290),0)</f>
        <v>0.14046743727570968</v>
      </c>
      <c r="P290" s="21">
        <f>IFERROR((('Total emission (ktCO2 per y)'!I290-'Total emission (ktCO2 per y)'!P290)/'Total emission (ktCO2 per y)'!I290),0)</f>
        <v>0</v>
      </c>
      <c r="Q290" s="21">
        <f>IFERROR((('Total emission (ktCO2 per y)'!J290-'Total emission (ktCO2 per y)'!Q290)/'Total emission (ktCO2 per y)'!J290),0)</f>
        <v>0</v>
      </c>
      <c r="R290" s="21">
        <f>IFERROR((('Total emission (ktCO2 per y)'!K290-'Total emission (ktCO2 per y)'!R290)/'Total emission (ktCO2 per y)'!K290),0)</f>
        <v>0</v>
      </c>
      <c r="S290" s="21">
        <f>IFERROR((('Total emission (ktCO2 per y)'!L290-'Total emission (ktCO2 per y)'!S290)/'Total emission (ktCO2 per y)'!L290),0)</f>
        <v>0</v>
      </c>
      <c r="T290" s="22">
        <f>IFERROR((('Total emission (ktCO2 per y)'!F290-'Total emission (ktCO2 per y)'!T290)/'Total emission (ktCO2 per y)'!F290),0)</f>
        <v>0.92740814273605521</v>
      </c>
      <c r="U290" s="22">
        <f>IFERROR((('Total emission (ktCO2 per y)'!G290-'Total emission (ktCO2 per y)'!U290)/'Total emission (ktCO2 per y)'!G290),0)</f>
        <v>0</v>
      </c>
      <c r="V290" s="22">
        <f>IFERROR((('Total emission (ktCO2 per y)'!H290-'Total emission (ktCO2 per y)'!V290)/'Total emission (ktCO2 per y)'!H290),0)</f>
        <v>0.92740814273605521</v>
      </c>
      <c r="W290" s="22">
        <f>IFERROR((('Total emission (ktCO2 per y)'!I290-'Total emission (ktCO2 per y)'!W290)/'Total emission (ktCO2 per y)'!I290),0)</f>
        <v>0</v>
      </c>
      <c r="X290" s="22">
        <f>IFERROR((('Total emission (ktCO2 per y)'!J290-'Total emission (ktCO2 per y)'!X290)/'Total emission (ktCO2 per y)'!J290),0)</f>
        <v>0</v>
      </c>
      <c r="Y290" s="22">
        <f>IFERROR((('Total emission (ktCO2 per y)'!K290-'Total emission (ktCO2 per y)'!Y290)/'Total emission (ktCO2 per y)'!K290),0)</f>
        <v>0</v>
      </c>
      <c r="Z290" s="22">
        <f>IFERROR((('Total emission (ktCO2 per y)'!L290-'Total emission (ktCO2 per y)'!Z290)/'Total emission (ktCO2 per y)'!L290),0)</f>
        <v>0</v>
      </c>
    </row>
    <row r="291" spans="1:26" x14ac:dyDescent="0.35">
      <c r="A291" s="5" t="s">
        <v>673</v>
      </c>
      <c r="B291" s="5">
        <v>3</v>
      </c>
      <c r="C291" s="5" t="s">
        <v>669</v>
      </c>
      <c r="D291" s="5" t="s">
        <v>674</v>
      </c>
      <c r="E291" s="5" t="s">
        <v>674</v>
      </c>
      <c r="F291" s="12">
        <f>IFERROR(('Total emission (ktCO2 per y)'!F291-'Total emission (ktCO2 per y)'!F291)/'Total emission (ktCO2 per y)'!F291,0)</f>
        <v>0</v>
      </c>
      <c r="G291" s="12">
        <f>IFERROR(('Total emission (ktCO2 per y)'!G291-'Total emission (ktCO2 per y)'!G291)/'Total emission (ktCO2 per y)'!G291,0)</f>
        <v>0</v>
      </c>
      <c r="H291" s="12">
        <f>IFERROR(('Total emission (ktCO2 per y)'!H291-'Total emission (ktCO2 per y)'!H291)/'Total emission (ktCO2 per y)'!H291,0)</f>
        <v>0</v>
      </c>
      <c r="I291" s="12">
        <f>IFERROR(('Total emission (ktCO2 per y)'!I291-'Total emission (ktCO2 per y)'!I291)/'Total emission (ktCO2 per y)'!I291,0)</f>
        <v>0</v>
      </c>
      <c r="J291" s="12">
        <f>IFERROR(('Total emission (ktCO2 per y)'!J291-'Total emission (ktCO2 per y)'!J291)/'Total emission (ktCO2 per y)'!J291,0)</f>
        <v>0</v>
      </c>
      <c r="K291" s="12">
        <f>IFERROR(('Total emission (ktCO2 per y)'!K291-'Total emission (ktCO2 per y)'!K291)/'Total emission (ktCO2 per y)'!K291,0)</f>
        <v>0</v>
      </c>
      <c r="L291" s="12">
        <f>IFERROR(('Total emission (ktCO2 per y)'!L291-'Total emission (ktCO2 per y)'!L291)/'Total emission (ktCO2 per y)'!L291,0)</f>
        <v>0</v>
      </c>
      <c r="M291" s="21">
        <f>IFERROR((('Total emission (ktCO2 per y)'!F291-'Total emission (ktCO2 per y)'!M291)/'Total emission (ktCO2 per y)'!F291),0)</f>
        <v>0.21710430634141889</v>
      </c>
      <c r="N291" s="21">
        <f>IFERROR((('Total emission (ktCO2 per y)'!G291-'Total emission (ktCO2 per y)'!N291)/'Total emission (ktCO2 per y)'!G291),0)</f>
        <v>0</v>
      </c>
      <c r="O291" s="21">
        <f>IFERROR((('Total emission (ktCO2 per y)'!H291-'Total emission (ktCO2 per y)'!O291)/'Total emission (ktCO2 per y)'!H291),0)</f>
        <v>0</v>
      </c>
      <c r="P291" s="21">
        <f>IFERROR((('Total emission (ktCO2 per y)'!I291-'Total emission (ktCO2 per y)'!P291)/'Total emission (ktCO2 per y)'!I291),0)</f>
        <v>0</v>
      </c>
      <c r="Q291" s="21">
        <f>IFERROR((('Total emission (ktCO2 per y)'!J291-'Total emission (ktCO2 per y)'!Q291)/'Total emission (ktCO2 per y)'!J291),0)</f>
        <v>0.21710430634141889</v>
      </c>
      <c r="R291" s="21">
        <f>IFERROR((('Total emission (ktCO2 per y)'!K291-'Total emission (ktCO2 per y)'!R291)/'Total emission (ktCO2 per y)'!K291),0)</f>
        <v>0</v>
      </c>
      <c r="S291" s="21">
        <f>IFERROR((('Total emission (ktCO2 per y)'!L291-'Total emission (ktCO2 per y)'!S291)/'Total emission (ktCO2 per y)'!L291),0)</f>
        <v>0</v>
      </c>
      <c r="T291" s="22">
        <f>IFERROR((('Total emission (ktCO2 per y)'!F291-'Total emission (ktCO2 per y)'!T291)/'Total emission (ktCO2 per y)'!F291),0)</f>
        <v>0.8514255696767552</v>
      </c>
      <c r="U291" s="22">
        <f>IFERROR((('Total emission (ktCO2 per y)'!G291-'Total emission (ktCO2 per y)'!U291)/'Total emission (ktCO2 per y)'!G291),0)</f>
        <v>0</v>
      </c>
      <c r="V291" s="22">
        <f>IFERROR((('Total emission (ktCO2 per y)'!H291-'Total emission (ktCO2 per y)'!V291)/'Total emission (ktCO2 per y)'!H291),0)</f>
        <v>0</v>
      </c>
      <c r="W291" s="22">
        <f>IFERROR((('Total emission (ktCO2 per y)'!I291-'Total emission (ktCO2 per y)'!W291)/'Total emission (ktCO2 per y)'!I291),0)</f>
        <v>0</v>
      </c>
      <c r="X291" s="22">
        <f>IFERROR((('Total emission (ktCO2 per y)'!J291-'Total emission (ktCO2 per y)'!X291)/'Total emission (ktCO2 per y)'!J291),0)</f>
        <v>0.8514255696767552</v>
      </c>
      <c r="Y291" s="22">
        <f>IFERROR((('Total emission (ktCO2 per y)'!K291-'Total emission (ktCO2 per y)'!Y291)/'Total emission (ktCO2 per y)'!K291),0)</f>
        <v>0</v>
      </c>
      <c r="Z291" s="22">
        <f>IFERROR((('Total emission (ktCO2 per y)'!L291-'Total emission (ktCO2 per y)'!Z291)/'Total emission (ktCO2 per y)'!L291),0)</f>
        <v>0</v>
      </c>
    </row>
    <row r="292" spans="1:26" x14ac:dyDescent="0.35">
      <c r="A292" s="5" t="s">
        <v>675</v>
      </c>
      <c r="B292" s="5">
        <v>3</v>
      </c>
      <c r="C292" s="5" t="s">
        <v>669</v>
      </c>
      <c r="D292" s="5" t="s">
        <v>676</v>
      </c>
      <c r="E292" s="5" t="s">
        <v>676</v>
      </c>
      <c r="F292" s="12">
        <f>IFERROR(('Total emission (ktCO2 per y)'!F292-'Total emission (ktCO2 per y)'!F292)/'Total emission (ktCO2 per y)'!F292,0)</f>
        <v>0</v>
      </c>
      <c r="G292" s="12">
        <f>IFERROR(('Total emission (ktCO2 per y)'!G292-'Total emission (ktCO2 per y)'!G292)/'Total emission (ktCO2 per y)'!G292,0)</f>
        <v>0</v>
      </c>
      <c r="H292" s="12">
        <f>IFERROR(('Total emission (ktCO2 per y)'!H292-'Total emission (ktCO2 per y)'!H292)/'Total emission (ktCO2 per y)'!H292,0)</f>
        <v>0</v>
      </c>
      <c r="I292" s="12">
        <f>IFERROR(('Total emission (ktCO2 per y)'!I292-'Total emission (ktCO2 per y)'!I292)/'Total emission (ktCO2 per y)'!I292,0)</f>
        <v>0</v>
      </c>
      <c r="J292" s="12">
        <f>IFERROR(('Total emission (ktCO2 per y)'!J292-'Total emission (ktCO2 per y)'!J292)/'Total emission (ktCO2 per y)'!J292,0)</f>
        <v>0</v>
      </c>
      <c r="K292" s="12">
        <f>IFERROR(('Total emission (ktCO2 per y)'!K292-'Total emission (ktCO2 per y)'!K292)/'Total emission (ktCO2 per y)'!K292,0)</f>
        <v>0</v>
      </c>
      <c r="L292" s="12">
        <f>IFERROR(('Total emission (ktCO2 per y)'!L292-'Total emission (ktCO2 per y)'!L292)/'Total emission (ktCO2 per y)'!L292,0)</f>
        <v>0</v>
      </c>
      <c r="M292" s="21">
        <f>IFERROR((('Total emission (ktCO2 per y)'!F292-'Total emission (ktCO2 per y)'!M292)/'Total emission (ktCO2 per y)'!F292),0)</f>
        <v>0.14046743708646917</v>
      </c>
      <c r="N292" s="21">
        <f>IFERROR((('Total emission (ktCO2 per y)'!G292-'Total emission (ktCO2 per y)'!N292)/'Total emission (ktCO2 per y)'!G292),0)</f>
        <v>0</v>
      </c>
      <c r="O292" s="21">
        <f>IFERROR((('Total emission (ktCO2 per y)'!H292-'Total emission (ktCO2 per y)'!O292)/'Total emission (ktCO2 per y)'!H292),0)</f>
        <v>0.14046743708646917</v>
      </c>
      <c r="P292" s="21">
        <f>IFERROR((('Total emission (ktCO2 per y)'!I292-'Total emission (ktCO2 per y)'!P292)/'Total emission (ktCO2 per y)'!I292),0)</f>
        <v>0</v>
      </c>
      <c r="Q292" s="21">
        <f>IFERROR((('Total emission (ktCO2 per y)'!J292-'Total emission (ktCO2 per y)'!Q292)/'Total emission (ktCO2 per y)'!J292),0)</f>
        <v>0</v>
      </c>
      <c r="R292" s="21">
        <f>IFERROR((('Total emission (ktCO2 per y)'!K292-'Total emission (ktCO2 per y)'!R292)/'Total emission (ktCO2 per y)'!K292),0)</f>
        <v>0</v>
      </c>
      <c r="S292" s="21">
        <f>IFERROR((('Total emission (ktCO2 per y)'!L292-'Total emission (ktCO2 per y)'!S292)/'Total emission (ktCO2 per y)'!L292),0)</f>
        <v>0</v>
      </c>
      <c r="T292" s="22">
        <f>IFERROR((('Total emission (ktCO2 per y)'!F292-'Total emission (ktCO2 per y)'!T292)/'Total emission (ktCO2 per y)'!F292),0)</f>
        <v>0.92740814272219252</v>
      </c>
      <c r="U292" s="22">
        <f>IFERROR((('Total emission (ktCO2 per y)'!G292-'Total emission (ktCO2 per y)'!U292)/'Total emission (ktCO2 per y)'!G292),0)</f>
        <v>0</v>
      </c>
      <c r="V292" s="22">
        <f>IFERROR((('Total emission (ktCO2 per y)'!H292-'Total emission (ktCO2 per y)'!V292)/'Total emission (ktCO2 per y)'!H292),0)</f>
        <v>0.92740814272219252</v>
      </c>
      <c r="W292" s="22">
        <f>IFERROR((('Total emission (ktCO2 per y)'!I292-'Total emission (ktCO2 per y)'!W292)/'Total emission (ktCO2 per y)'!I292),0)</f>
        <v>0</v>
      </c>
      <c r="X292" s="22">
        <f>IFERROR((('Total emission (ktCO2 per y)'!J292-'Total emission (ktCO2 per y)'!X292)/'Total emission (ktCO2 per y)'!J292),0)</f>
        <v>0</v>
      </c>
      <c r="Y292" s="22">
        <f>IFERROR((('Total emission (ktCO2 per y)'!K292-'Total emission (ktCO2 per y)'!Y292)/'Total emission (ktCO2 per y)'!K292),0)</f>
        <v>0</v>
      </c>
      <c r="Z292" s="22">
        <f>IFERROR((('Total emission (ktCO2 per y)'!L292-'Total emission (ktCO2 per y)'!Z292)/'Total emission (ktCO2 per y)'!L292),0)</f>
        <v>0</v>
      </c>
    </row>
    <row r="293" spans="1:26" x14ac:dyDescent="0.35">
      <c r="A293" s="5" t="s">
        <v>677</v>
      </c>
      <c r="B293" s="5">
        <v>3</v>
      </c>
      <c r="C293" s="5" t="s">
        <v>678</v>
      </c>
      <c r="D293" s="5" t="s">
        <v>679</v>
      </c>
      <c r="E293" s="5" t="s">
        <v>679</v>
      </c>
      <c r="F293" s="12">
        <f>IFERROR(('Total emission (ktCO2 per y)'!F293-'Total emission (ktCO2 per y)'!F293)/'Total emission (ktCO2 per y)'!F293,0)</f>
        <v>0</v>
      </c>
      <c r="G293" s="12">
        <f>IFERROR(('Total emission (ktCO2 per y)'!G293-'Total emission (ktCO2 per y)'!G293)/'Total emission (ktCO2 per y)'!G293,0)</f>
        <v>0</v>
      </c>
      <c r="H293" s="12">
        <f>IFERROR(('Total emission (ktCO2 per y)'!H293-'Total emission (ktCO2 per y)'!H293)/'Total emission (ktCO2 per y)'!H293,0)</f>
        <v>0</v>
      </c>
      <c r="I293" s="12">
        <f>IFERROR(('Total emission (ktCO2 per y)'!I293-'Total emission (ktCO2 per y)'!I293)/'Total emission (ktCO2 per y)'!I293,0)</f>
        <v>0</v>
      </c>
      <c r="J293" s="12">
        <f>IFERROR(('Total emission (ktCO2 per y)'!J293-'Total emission (ktCO2 per y)'!J293)/'Total emission (ktCO2 per y)'!J293,0)</f>
        <v>0</v>
      </c>
      <c r="K293" s="12">
        <f>IFERROR(('Total emission (ktCO2 per y)'!K293-'Total emission (ktCO2 per y)'!K293)/'Total emission (ktCO2 per y)'!K293,0)</f>
        <v>0</v>
      </c>
      <c r="L293" s="12">
        <f>IFERROR(('Total emission (ktCO2 per y)'!L293-'Total emission (ktCO2 per y)'!L293)/'Total emission (ktCO2 per y)'!L293,0)</f>
        <v>0</v>
      </c>
      <c r="M293" s="21">
        <f>IFERROR((('Total emission (ktCO2 per y)'!F293-'Total emission (ktCO2 per y)'!M293)/'Total emission (ktCO2 per y)'!F293),0)</f>
        <v>0.21710430625216115</v>
      </c>
      <c r="N293" s="21">
        <f>IFERROR((('Total emission (ktCO2 per y)'!G293-'Total emission (ktCO2 per y)'!N293)/'Total emission (ktCO2 per y)'!G293),0)</f>
        <v>0</v>
      </c>
      <c r="O293" s="21">
        <f>IFERROR((('Total emission (ktCO2 per y)'!H293-'Total emission (ktCO2 per y)'!O293)/'Total emission (ktCO2 per y)'!H293),0)</f>
        <v>0</v>
      </c>
      <c r="P293" s="21">
        <f>IFERROR((('Total emission (ktCO2 per y)'!I293-'Total emission (ktCO2 per y)'!P293)/'Total emission (ktCO2 per y)'!I293),0)</f>
        <v>0</v>
      </c>
      <c r="Q293" s="21">
        <f>IFERROR((('Total emission (ktCO2 per y)'!J293-'Total emission (ktCO2 per y)'!Q293)/'Total emission (ktCO2 per y)'!J293),0)</f>
        <v>0.21710430625216115</v>
      </c>
      <c r="R293" s="21">
        <f>IFERROR((('Total emission (ktCO2 per y)'!K293-'Total emission (ktCO2 per y)'!R293)/'Total emission (ktCO2 per y)'!K293),0)</f>
        <v>0</v>
      </c>
      <c r="S293" s="21">
        <f>IFERROR((('Total emission (ktCO2 per y)'!L293-'Total emission (ktCO2 per y)'!S293)/'Total emission (ktCO2 per y)'!L293),0)</f>
        <v>0</v>
      </c>
      <c r="T293" s="22">
        <f>IFERROR((('Total emission (ktCO2 per y)'!F293-'Total emission (ktCO2 per y)'!T293)/'Total emission (ktCO2 per y)'!F293),0)</f>
        <v>0.85142556964212068</v>
      </c>
      <c r="U293" s="22">
        <f>IFERROR((('Total emission (ktCO2 per y)'!G293-'Total emission (ktCO2 per y)'!U293)/'Total emission (ktCO2 per y)'!G293),0)</f>
        <v>0</v>
      </c>
      <c r="V293" s="22">
        <f>IFERROR((('Total emission (ktCO2 per y)'!H293-'Total emission (ktCO2 per y)'!V293)/'Total emission (ktCO2 per y)'!H293),0)</f>
        <v>0</v>
      </c>
      <c r="W293" s="22">
        <f>IFERROR((('Total emission (ktCO2 per y)'!I293-'Total emission (ktCO2 per y)'!W293)/'Total emission (ktCO2 per y)'!I293),0)</f>
        <v>0</v>
      </c>
      <c r="X293" s="22">
        <f>IFERROR((('Total emission (ktCO2 per y)'!J293-'Total emission (ktCO2 per y)'!X293)/'Total emission (ktCO2 per y)'!J293),0)</f>
        <v>0.85142556964212068</v>
      </c>
      <c r="Y293" s="22">
        <f>IFERROR((('Total emission (ktCO2 per y)'!K293-'Total emission (ktCO2 per y)'!Y293)/'Total emission (ktCO2 per y)'!K293),0)</f>
        <v>0</v>
      </c>
      <c r="Z293" s="22">
        <f>IFERROR((('Total emission (ktCO2 per y)'!L293-'Total emission (ktCO2 per y)'!Z293)/'Total emission (ktCO2 per y)'!L293),0)</f>
        <v>0</v>
      </c>
    </row>
    <row r="294" spans="1:26" x14ac:dyDescent="0.35">
      <c r="A294" s="5" t="s">
        <v>680</v>
      </c>
      <c r="B294" s="5">
        <v>3</v>
      </c>
      <c r="C294" s="5" t="s">
        <v>678</v>
      </c>
      <c r="D294" s="5" t="s">
        <v>681</v>
      </c>
      <c r="E294" s="5" t="s">
        <v>681</v>
      </c>
      <c r="F294" s="12">
        <f>IFERROR(('Total emission (ktCO2 per y)'!F294-'Total emission (ktCO2 per y)'!F294)/'Total emission (ktCO2 per y)'!F294,0)</f>
        <v>0</v>
      </c>
      <c r="G294" s="12">
        <f>IFERROR(('Total emission (ktCO2 per y)'!G294-'Total emission (ktCO2 per y)'!G294)/'Total emission (ktCO2 per y)'!G294,0)</f>
        <v>0</v>
      </c>
      <c r="H294" s="12">
        <f>IFERROR(('Total emission (ktCO2 per y)'!H294-'Total emission (ktCO2 per y)'!H294)/'Total emission (ktCO2 per y)'!H294,0)</f>
        <v>0</v>
      </c>
      <c r="I294" s="12">
        <f>IFERROR(('Total emission (ktCO2 per y)'!I294-'Total emission (ktCO2 per y)'!I294)/'Total emission (ktCO2 per y)'!I294,0)</f>
        <v>0</v>
      </c>
      <c r="J294" s="12">
        <f>IFERROR(('Total emission (ktCO2 per y)'!J294-'Total emission (ktCO2 per y)'!J294)/'Total emission (ktCO2 per y)'!J294,0)</f>
        <v>0</v>
      </c>
      <c r="K294" s="12">
        <f>IFERROR(('Total emission (ktCO2 per y)'!K294-'Total emission (ktCO2 per y)'!K294)/'Total emission (ktCO2 per y)'!K294,0)</f>
        <v>0</v>
      </c>
      <c r="L294" s="12">
        <f>IFERROR(('Total emission (ktCO2 per y)'!L294-'Total emission (ktCO2 per y)'!L294)/'Total emission (ktCO2 per y)'!L294,0)</f>
        <v>0</v>
      </c>
      <c r="M294" s="21">
        <f>IFERROR((('Total emission (ktCO2 per y)'!F294-'Total emission (ktCO2 per y)'!M294)/'Total emission (ktCO2 per y)'!F294),0)</f>
        <v>0.15914145175329517</v>
      </c>
      <c r="N294" s="21">
        <f>IFERROR((('Total emission (ktCO2 per y)'!G294-'Total emission (ktCO2 per y)'!N294)/'Total emission (ktCO2 per y)'!G294),0)</f>
        <v>0.32123343321578302</v>
      </c>
      <c r="O294" s="21">
        <f>IFERROR((('Total emission (ktCO2 per y)'!H294-'Total emission (ktCO2 per y)'!O294)/'Total emission (ktCO2 per y)'!H294),0)</f>
        <v>0.14046743736296108</v>
      </c>
      <c r="P294" s="21">
        <f>IFERROR((('Total emission (ktCO2 per y)'!I294-'Total emission (ktCO2 per y)'!P294)/'Total emission (ktCO2 per y)'!I294),0)</f>
        <v>0.15108650339151175</v>
      </c>
      <c r="Q294" s="21">
        <f>IFERROR((('Total emission (ktCO2 per y)'!J294-'Total emission (ktCO2 per y)'!Q294)/'Total emission (ktCO2 per y)'!J294),0)</f>
        <v>0</v>
      </c>
      <c r="R294" s="21">
        <f>IFERROR((('Total emission (ktCO2 per y)'!K294-'Total emission (ktCO2 per y)'!R294)/'Total emission (ktCO2 per y)'!K294),0)</f>
        <v>0</v>
      </c>
      <c r="S294" s="21">
        <f>IFERROR((('Total emission (ktCO2 per y)'!L294-'Total emission (ktCO2 per y)'!S294)/'Total emission (ktCO2 per y)'!L294),0)</f>
        <v>0</v>
      </c>
      <c r="T294" s="22">
        <f>IFERROR((('Total emission (ktCO2 per y)'!F294-'Total emission (ktCO2 per y)'!T294)/'Total emission (ktCO2 per y)'!F294),0)</f>
        <v>0.90250921184903832</v>
      </c>
      <c r="U294" s="22">
        <f>IFERROR((('Total emission (ktCO2 per y)'!G294-'Total emission (ktCO2 per y)'!U294)/'Total emission (ktCO2 per y)'!G294),0)</f>
        <v>0.66945395696776921</v>
      </c>
      <c r="V294" s="22">
        <f>IFERROR((('Total emission (ktCO2 per y)'!H294-'Total emission (ktCO2 per y)'!V294)/'Total emission (ktCO2 per y)'!H294),0)</f>
        <v>0.92740814273186756</v>
      </c>
      <c r="W294" s="22">
        <f>IFERROR((('Total emission (ktCO2 per y)'!I294-'Total emission (ktCO2 per y)'!W294)/'Total emission (ktCO2 per y)'!I294),0)</f>
        <v>0.92338510329729351</v>
      </c>
      <c r="X294" s="22">
        <f>IFERROR((('Total emission (ktCO2 per y)'!J294-'Total emission (ktCO2 per y)'!X294)/'Total emission (ktCO2 per y)'!J294),0)</f>
        <v>0</v>
      </c>
      <c r="Y294" s="22">
        <f>IFERROR((('Total emission (ktCO2 per y)'!K294-'Total emission (ktCO2 per y)'!Y294)/'Total emission (ktCO2 per y)'!K294),0)</f>
        <v>0</v>
      </c>
      <c r="Z294" s="22">
        <f>IFERROR((('Total emission (ktCO2 per y)'!L294-'Total emission (ktCO2 per y)'!Z294)/'Total emission (ktCO2 per y)'!L294),0)</f>
        <v>0</v>
      </c>
    </row>
    <row r="295" spans="1:26" x14ac:dyDescent="0.35">
      <c r="A295" s="5" t="s">
        <v>682</v>
      </c>
      <c r="B295" s="5">
        <v>3</v>
      </c>
      <c r="C295" s="5" t="s">
        <v>678</v>
      </c>
      <c r="D295" s="5" t="s">
        <v>683</v>
      </c>
      <c r="E295" s="5" t="s">
        <v>683</v>
      </c>
      <c r="F295" s="12">
        <f>IFERROR(('Total emission (ktCO2 per y)'!F295-'Total emission (ktCO2 per y)'!F295)/'Total emission (ktCO2 per y)'!F295,0)</f>
        <v>0</v>
      </c>
      <c r="G295" s="12">
        <f>IFERROR(('Total emission (ktCO2 per y)'!G295-'Total emission (ktCO2 per y)'!G295)/'Total emission (ktCO2 per y)'!G295,0)</f>
        <v>0</v>
      </c>
      <c r="H295" s="12">
        <f>IFERROR(('Total emission (ktCO2 per y)'!H295-'Total emission (ktCO2 per y)'!H295)/'Total emission (ktCO2 per y)'!H295,0)</f>
        <v>0</v>
      </c>
      <c r="I295" s="12">
        <f>IFERROR(('Total emission (ktCO2 per y)'!I295-'Total emission (ktCO2 per y)'!I295)/'Total emission (ktCO2 per y)'!I295,0)</f>
        <v>0</v>
      </c>
      <c r="J295" s="12">
        <f>IFERROR(('Total emission (ktCO2 per y)'!J295-'Total emission (ktCO2 per y)'!J295)/'Total emission (ktCO2 per y)'!J295,0)</f>
        <v>0</v>
      </c>
      <c r="K295" s="12">
        <f>IFERROR(('Total emission (ktCO2 per y)'!K295-'Total emission (ktCO2 per y)'!K295)/'Total emission (ktCO2 per y)'!K295,0)</f>
        <v>0</v>
      </c>
      <c r="L295" s="12">
        <f>IFERROR(('Total emission (ktCO2 per y)'!L295-'Total emission (ktCO2 per y)'!L295)/'Total emission (ktCO2 per y)'!L295,0)</f>
        <v>0</v>
      </c>
      <c r="M295" s="21">
        <f>IFERROR((('Total emission (ktCO2 per y)'!F295-'Total emission (ktCO2 per y)'!M295)/'Total emission (ktCO2 per y)'!F295),0)</f>
        <v>0.17318315610727583</v>
      </c>
      <c r="N295" s="21">
        <f>IFERROR((('Total emission (ktCO2 per y)'!G295-'Total emission (ktCO2 per y)'!N295)/'Total emission (ktCO2 per y)'!G295),0)</f>
        <v>0</v>
      </c>
      <c r="O295" s="21">
        <f>IFERROR((('Total emission (ktCO2 per y)'!H295-'Total emission (ktCO2 per y)'!O295)/'Total emission (ktCO2 per y)'!H295),0)</f>
        <v>0</v>
      </c>
      <c r="P295" s="21">
        <f>IFERROR((('Total emission (ktCO2 per y)'!I295-'Total emission (ktCO2 per y)'!P295)/'Total emission (ktCO2 per y)'!I295),0)</f>
        <v>0.17318315610727583</v>
      </c>
      <c r="Q295" s="21">
        <f>IFERROR((('Total emission (ktCO2 per y)'!J295-'Total emission (ktCO2 per y)'!Q295)/'Total emission (ktCO2 per y)'!J295),0)</f>
        <v>0</v>
      </c>
      <c r="R295" s="21">
        <f>IFERROR((('Total emission (ktCO2 per y)'!K295-'Total emission (ktCO2 per y)'!R295)/'Total emission (ktCO2 per y)'!K295),0)</f>
        <v>0</v>
      </c>
      <c r="S295" s="21">
        <f>IFERROR((('Total emission (ktCO2 per y)'!L295-'Total emission (ktCO2 per y)'!S295)/'Total emission (ktCO2 per y)'!L295),0)</f>
        <v>0</v>
      </c>
      <c r="T295" s="22">
        <f>IFERROR((('Total emission (ktCO2 per y)'!F295-'Total emission (ktCO2 per y)'!T295)/'Total emission (ktCO2 per y)'!F295),0)</f>
        <v>0.92924477056802945</v>
      </c>
      <c r="U295" s="22">
        <f>IFERROR((('Total emission (ktCO2 per y)'!G295-'Total emission (ktCO2 per y)'!U295)/'Total emission (ktCO2 per y)'!G295),0)</f>
        <v>0</v>
      </c>
      <c r="V295" s="22">
        <f>IFERROR((('Total emission (ktCO2 per y)'!H295-'Total emission (ktCO2 per y)'!V295)/'Total emission (ktCO2 per y)'!H295),0)</f>
        <v>0</v>
      </c>
      <c r="W295" s="22">
        <f>IFERROR((('Total emission (ktCO2 per y)'!I295-'Total emission (ktCO2 per y)'!W295)/'Total emission (ktCO2 per y)'!I295),0)</f>
        <v>0.92924477056802945</v>
      </c>
      <c r="X295" s="22">
        <f>IFERROR((('Total emission (ktCO2 per y)'!J295-'Total emission (ktCO2 per y)'!X295)/'Total emission (ktCO2 per y)'!J295),0)</f>
        <v>0</v>
      </c>
      <c r="Y295" s="22">
        <f>IFERROR((('Total emission (ktCO2 per y)'!K295-'Total emission (ktCO2 per y)'!Y295)/'Total emission (ktCO2 per y)'!K295),0)</f>
        <v>0</v>
      </c>
      <c r="Z295" s="22">
        <f>IFERROR((('Total emission (ktCO2 per y)'!L295-'Total emission (ktCO2 per y)'!Z295)/'Total emission (ktCO2 per y)'!L295),0)</f>
        <v>0</v>
      </c>
    </row>
    <row r="296" spans="1:26" x14ac:dyDescent="0.35">
      <c r="A296" s="5" t="s">
        <v>684</v>
      </c>
      <c r="B296" s="5">
        <v>3</v>
      </c>
      <c r="C296" s="5" t="s">
        <v>678</v>
      </c>
      <c r="D296" s="5" t="s">
        <v>685</v>
      </c>
      <c r="E296" s="5" t="s">
        <v>685</v>
      </c>
      <c r="F296" s="12">
        <f>IFERROR(('Total emission (ktCO2 per y)'!F296-'Total emission (ktCO2 per y)'!F296)/'Total emission (ktCO2 per y)'!F296,0)</f>
        <v>0</v>
      </c>
      <c r="G296" s="12">
        <f>IFERROR(('Total emission (ktCO2 per y)'!G296-'Total emission (ktCO2 per y)'!G296)/'Total emission (ktCO2 per y)'!G296,0)</f>
        <v>0</v>
      </c>
      <c r="H296" s="12">
        <f>IFERROR(('Total emission (ktCO2 per y)'!H296-'Total emission (ktCO2 per y)'!H296)/'Total emission (ktCO2 per y)'!H296,0)</f>
        <v>0</v>
      </c>
      <c r="I296" s="12">
        <f>IFERROR(('Total emission (ktCO2 per y)'!I296-'Total emission (ktCO2 per y)'!I296)/'Total emission (ktCO2 per y)'!I296,0)</f>
        <v>0</v>
      </c>
      <c r="J296" s="12">
        <f>IFERROR(('Total emission (ktCO2 per y)'!J296-'Total emission (ktCO2 per y)'!J296)/'Total emission (ktCO2 per y)'!J296,0)</f>
        <v>0</v>
      </c>
      <c r="K296" s="12">
        <f>IFERROR(('Total emission (ktCO2 per y)'!K296-'Total emission (ktCO2 per y)'!K296)/'Total emission (ktCO2 per y)'!K296,0)</f>
        <v>0</v>
      </c>
      <c r="L296" s="12">
        <f>IFERROR(('Total emission (ktCO2 per y)'!L296-'Total emission (ktCO2 per y)'!L296)/'Total emission (ktCO2 per y)'!L296,0)</f>
        <v>0</v>
      </c>
      <c r="M296" s="21">
        <f>IFERROR((('Total emission (ktCO2 per y)'!F296-'Total emission (ktCO2 per y)'!M296)/'Total emission (ktCO2 per y)'!F296),0)</f>
        <v>0.39482388644013267</v>
      </c>
      <c r="N296" s="21">
        <f>IFERROR((('Total emission (ktCO2 per y)'!G296-'Total emission (ktCO2 per y)'!N296)/'Total emission (ktCO2 per y)'!G296),0)</f>
        <v>0</v>
      </c>
      <c r="O296" s="21">
        <f>IFERROR((('Total emission (ktCO2 per y)'!H296-'Total emission (ktCO2 per y)'!O296)/'Total emission (ktCO2 per y)'!H296),0)</f>
        <v>0</v>
      </c>
      <c r="P296" s="21">
        <f>IFERROR((('Total emission (ktCO2 per y)'!I296-'Total emission (ktCO2 per y)'!P296)/'Total emission (ktCO2 per y)'!I296),0)</f>
        <v>0</v>
      </c>
      <c r="Q296" s="21">
        <f>IFERROR((('Total emission (ktCO2 per y)'!J296-'Total emission (ktCO2 per y)'!Q296)/'Total emission (ktCO2 per y)'!J296),0)</f>
        <v>0</v>
      </c>
      <c r="R296" s="21">
        <f>IFERROR((('Total emission (ktCO2 per y)'!K296-'Total emission (ktCO2 per y)'!R296)/'Total emission (ktCO2 per y)'!K296),0)</f>
        <v>0</v>
      </c>
      <c r="S296" s="21">
        <f>IFERROR((('Total emission (ktCO2 per y)'!L296-'Total emission (ktCO2 per y)'!S296)/'Total emission (ktCO2 per y)'!L296),0)</f>
        <v>0.39482388644013267</v>
      </c>
      <c r="T296" s="22">
        <f>IFERROR((('Total emission (ktCO2 per y)'!F296-'Total emission (ktCO2 per y)'!T296)/'Total emission (ktCO2 per y)'!F296),0)</f>
        <v>0.97384960277824939</v>
      </c>
      <c r="U296" s="22">
        <f>IFERROR((('Total emission (ktCO2 per y)'!G296-'Total emission (ktCO2 per y)'!U296)/'Total emission (ktCO2 per y)'!G296),0)</f>
        <v>0</v>
      </c>
      <c r="V296" s="22">
        <f>IFERROR((('Total emission (ktCO2 per y)'!H296-'Total emission (ktCO2 per y)'!V296)/'Total emission (ktCO2 per y)'!H296),0)</f>
        <v>0</v>
      </c>
      <c r="W296" s="22">
        <f>IFERROR((('Total emission (ktCO2 per y)'!I296-'Total emission (ktCO2 per y)'!W296)/'Total emission (ktCO2 per y)'!I296),0)</f>
        <v>0</v>
      </c>
      <c r="X296" s="22">
        <f>IFERROR((('Total emission (ktCO2 per y)'!J296-'Total emission (ktCO2 per y)'!X296)/'Total emission (ktCO2 per y)'!J296),0)</f>
        <v>0</v>
      </c>
      <c r="Y296" s="22">
        <f>IFERROR((('Total emission (ktCO2 per y)'!K296-'Total emission (ktCO2 per y)'!Y296)/'Total emission (ktCO2 per y)'!K296),0)</f>
        <v>0</v>
      </c>
      <c r="Z296" s="22">
        <f>IFERROR((('Total emission (ktCO2 per y)'!L296-'Total emission (ktCO2 per y)'!Z296)/'Total emission (ktCO2 per y)'!L296),0)</f>
        <v>0.97384960277824939</v>
      </c>
    </row>
    <row r="297" spans="1:26" x14ac:dyDescent="0.35">
      <c r="A297" s="5" t="s">
        <v>686</v>
      </c>
      <c r="B297" s="5">
        <v>3</v>
      </c>
      <c r="C297" s="5" t="s">
        <v>678</v>
      </c>
      <c r="D297" s="5" t="s">
        <v>687</v>
      </c>
      <c r="E297" s="5" t="s">
        <v>687</v>
      </c>
      <c r="F297" s="12">
        <f>IFERROR(('Total emission (ktCO2 per y)'!F297-'Total emission (ktCO2 per y)'!F297)/'Total emission (ktCO2 per y)'!F297,0)</f>
        <v>0</v>
      </c>
      <c r="G297" s="12">
        <f>IFERROR(('Total emission (ktCO2 per y)'!G297-'Total emission (ktCO2 per y)'!G297)/'Total emission (ktCO2 per y)'!G297,0)</f>
        <v>0</v>
      </c>
      <c r="H297" s="12">
        <f>IFERROR(('Total emission (ktCO2 per y)'!H297-'Total emission (ktCO2 per y)'!H297)/'Total emission (ktCO2 per y)'!H297,0)</f>
        <v>0</v>
      </c>
      <c r="I297" s="12">
        <f>IFERROR(('Total emission (ktCO2 per y)'!I297-'Total emission (ktCO2 per y)'!I297)/'Total emission (ktCO2 per y)'!I297,0)</f>
        <v>0</v>
      </c>
      <c r="J297" s="12">
        <f>IFERROR(('Total emission (ktCO2 per y)'!J297-'Total emission (ktCO2 per y)'!J297)/'Total emission (ktCO2 per y)'!J297,0)</f>
        <v>0</v>
      </c>
      <c r="K297" s="12">
        <f>IFERROR(('Total emission (ktCO2 per y)'!K297-'Total emission (ktCO2 per y)'!K297)/'Total emission (ktCO2 per y)'!K297,0)</f>
        <v>0</v>
      </c>
      <c r="L297" s="12">
        <f>IFERROR(('Total emission (ktCO2 per y)'!L297-'Total emission (ktCO2 per y)'!L297)/'Total emission (ktCO2 per y)'!L297,0)</f>
        <v>0</v>
      </c>
      <c r="M297" s="21">
        <f>IFERROR((('Total emission (ktCO2 per y)'!F297-'Total emission (ktCO2 per y)'!M297)/'Total emission (ktCO2 per y)'!F297),0)</f>
        <v>0.32123343316227582</v>
      </c>
      <c r="N297" s="21">
        <f>IFERROR((('Total emission (ktCO2 per y)'!G297-'Total emission (ktCO2 per y)'!N297)/'Total emission (ktCO2 per y)'!G297),0)</f>
        <v>0.32123343316227582</v>
      </c>
      <c r="O297" s="21">
        <f>IFERROR((('Total emission (ktCO2 per y)'!H297-'Total emission (ktCO2 per y)'!O297)/'Total emission (ktCO2 per y)'!H297),0)</f>
        <v>0</v>
      </c>
      <c r="P297" s="21">
        <f>IFERROR((('Total emission (ktCO2 per y)'!I297-'Total emission (ktCO2 per y)'!P297)/'Total emission (ktCO2 per y)'!I297),0)</f>
        <v>0</v>
      </c>
      <c r="Q297" s="21">
        <f>IFERROR((('Total emission (ktCO2 per y)'!J297-'Total emission (ktCO2 per y)'!Q297)/'Total emission (ktCO2 per y)'!J297),0)</f>
        <v>0</v>
      </c>
      <c r="R297" s="21">
        <f>IFERROR((('Total emission (ktCO2 per y)'!K297-'Total emission (ktCO2 per y)'!R297)/'Total emission (ktCO2 per y)'!K297),0)</f>
        <v>0</v>
      </c>
      <c r="S297" s="21">
        <f>IFERROR((('Total emission (ktCO2 per y)'!L297-'Total emission (ktCO2 per y)'!S297)/'Total emission (ktCO2 per y)'!L297),0)</f>
        <v>0</v>
      </c>
      <c r="T297" s="22">
        <f>IFERROR((('Total emission (ktCO2 per y)'!F297-'Total emission (ktCO2 per y)'!T297)/'Total emission (ktCO2 per y)'!F297),0)</f>
        <v>0.66945395690070497</v>
      </c>
      <c r="U297" s="22">
        <f>IFERROR((('Total emission (ktCO2 per y)'!G297-'Total emission (ktCO2 per y)'!U297)/'Total emission (ktCO2 per y)'!G297),0)</f>
        <v>0.66945395690070497</v>
      </c>
      <c r="V297" s="22">
        <f>IFERROR((('Total emission (ktCO2 per y)'!H297-'Total emission (ktCO2 per y)'!V297)/'Total emission (ktCO2 per y)'!H297),0)</f>
        <v>0</v>
      </c>
      <c r="W297" s="22">
        <f>IFERROR((('Total emission (ktCO2 per y)'!I297-'Total emission (ktCO2 per y)'!W297)/'Total emission (ktCO2 per y)'!I297),0)</f>
        <v>0</v>
      </c>
      <c r="X297" s="22">
        <f>IFERROR((('Total emission (ktCO2 per y)'!J297-'Total emission (ktCO2 per y)'!X297)/'Total emission (ktCO2 per y)'!J297),0)</f>
        <v>0</v>
      </c>
      <c r="Y297" s="22">
        <f>IFERROR((('Total emission (ktCO2 per y)'!K297-'Total emission (ktCO2 per y)'!Y297)/'Total emission (ktCO2 per y)'!K297),0)</f>
        <v>0</v>
      </c>
      <c r="Z297" s="22">
        <f>IFERROR((('Total emission (ktCO2 per y)'!L297-'Total emission (ktCO2 per y)'!Z297)/'Total emission (ktCO2 per y)'!L297),0)</f>
        <v>0</v>
      </c>
    </row>
    <row r="298" spans="1:26" x14ac:dyDescent="0.35">
      <c r="A298" s="5" t="s">
        <v>688</v>
      </c>
      <c r="B298" s="5">
        <v>3</v>
      </c>
      <c r="C298" s="5" t="s">
        <v>678</v>
      </c>
      <c r="D298" s="5" t="s">
        <v>689</v>
      </c>
      <c r="E298" s="5" t="s">
        <v>689</v>
      </c>
      <c r="F298" s="12">
        <f>IFERROR(('Total emission (ktCO2 per y)'!F298-'Total emission (ktCO2 per y)'!F298)/'Total emission (ktCO2 per y)'!F298,0)</f>
        <v>0</v>
      </c>
      <c r="G298" s="12">
        <f>IFERROR(('Total emission (ktCO2 per y)'!G298-'Total emission (ktCO2 per y)'!G298)/'Total emission (ktCO2 per y)'!G298,0)</f>
        <v>0</v>
      </c>
      <c r="H298" s="12">
        <f>IFERROR(('Total emission (ktCO2 per y)'!H298-'Total emission (ktCO2 per y)'!H298)/'Total emission (ktCO2 per y)'!H298,0)</f>
        <v>0</v>
      </c>
      <c r="I298" s="12">
        <f>IFERROR(('Total emission (ktCO2 per y)'!I298-'Total emission (ktCO2 per y)'!I298)/'Total emission (ktCO2 per y)'!I298,0)</f>
        <v>0</v>
      </c>
      <c r="J298" s="12">
        <f>IFERROR(('Total emission (ktCO2 per y)'!J298-'Total emission (ktCO2 per y)'!J298)/'Total emission (ktCO2 per y)'!J298,0)</f>
        <v>0</v>
      </c>
      <c r="K298" s="12">
        <f>IFERROR(('Total emission (ktCO2 per y)'!K298-'Total emission (ktCO2 per y)'!K298)/'Total emission (ktCO2 per y)'!K298,0)</f>
        <v>0</v>
      </c>
      <c r="L298" s="12">
        <f>IFERROR(('Total emission (ktCO2 per y)'!L298-'Total emission (ktCO2 per y)'!L298)/'Total emission (ktCO2 per y)'!L298,0)</f>
        <v>0</v>
      </c>
      <c r="M298" s="21">
        <f>IFERROR((('Total emission (ktCO2 per y)'!F298-'Total emission (ktCO2 per y)'!M298)/'Total emission (ktCO2 per y)'!F298),0)</f>
        <v>0.17318315596695669</v>
      </c>
      <c r="N298" s="21">
        <f>IFERROR((('Total emission (ktCO2 per y)'!G298-'Total emission (ktCO2 per y)'!N298)/'Total emission (ktCO2 per y)'!G298),0)</f>
        <v>0</v>
      </c>
      <c r="O298" s="21">
        <f>IFERROR((('Total emission (ktCO2 per y)'!H298-'Total emission (ktCO2 per y)'!O298)/'Total emission (ktCO2 per y)'!H298),0)</f>
        <v>0</v>
      </c>
      <c r="P298" s="21">
        <f>IFERROR((('Total emission (ktCO2 per y)'!I298-'Total emission (ktCO2 per y)'!P298)/'Total emission (ktCO2 per y)'!I298),0)</f>
        <v>0.17318315596695669</v>
      </c>
      <c r="Q298" s="21">
        <f>IFERROR((('Total emission (ktCO2 per y)'!J298-'Total emission (ktCO2 per y)'!Q298)/'Total emission (ktCO2 per y)'!J298),0)</f>
        <v>0</v>
      </c>
      <c r="R298" s="21">
        <f>IFERROR((('Total emission (ktCO2 per y)'!K298-'Total emission (ktCO2 per y)'!R298)/'Total emission (ktCO2 per y)'!K298),0)</f>
        <v>0</v>
      </c>
      <c r="S298" s="21">
        <f>IFERROR((('Total emission (ktCO2 per y)'!L298-'Total emission (ktCO2 per y)'!S298)/'Total emission (ktCO2 per y)'!L298),0)</f>
        <v>0</v>
      </c>
      <c r="T298" s="22">
        <f>IFERROR((('Total emission (ktCO2 per y)'!F298-'Total emission (ktCO2 per y)'!T298)/'Total emission (ktCO2 per y)'!F298),0)</f>
        <v>0.92924477056206167</v>
      </c>
      <c r="U298" s="22">
        <f>IFERROR((('Total emission (ktCO2 per y)'!G298-'Total emission (ktCO2 per y)'!U298)/'Total emission (ktCO2 per y)'!G298),0)</f>
        <v>0</v>
      </c>
      <c r="V298" s="22">
        <f>IFERROR((('Total emission (ktCO2 per y)'!H298-'Total emission (ktCO2 per y)'!V298)/'Total emission (ktCO2 per y)'!H298),0)</f>
        <v>0</v>
      </c>
      <c r="W298" s="22">
        <f>IFERROR((('Total emission (ktCO2 per y)'!I298-'Total emission (ktCO2 per y)'!W298)/'Total emission (ktCO2 per y)'!I298),0)</f>
        <v>0.92924477056206167</v>
      </c>
      <c r="X298" s="22">
        <f>IFERROR((('Total emission (ktCO2 per y)'!J298-'Total emission (ktCO2 per y)'!X298)/'Total emission (ktCO2 per y)'!J298),0)</f>
        <v>0</v>
      </c>
      <c r="Y298" s="22">
        <f>IFERROR((('Total emission (ktCO2 per y)'!K298-'Total emission (ktCO2 per y)'!Y298)/'Total emission (ktCO2 per y)'!K298),0)</f>
        <v>0</v>
      </c>
      <c r="Z298" s="22">
        <f>IFERROR((('Total emission (ktCO2 per y)'!L298-'Total emission (ktCO2 per y)'!Z298)/'Total emission (ktCO2 per y)'!L298),0)</f>
        <v>0</v>
      </c>
    </row>
    <row r="299" spans="1:26" x14ac:dyDescent="0.35">
      <c r="A299" s="5" t="s">
        <v>690</v>
      </c>
      <c r="B299" s="5">
        <v>3</v>
      </c>
      <c r="C299" s="5" t="s">
        <v>678</v>
      </c>
      <c r="D299" s="5" t="s">
        <v>691</v>
      </c>
      <c r="E299" s="5" t="s">
        <v>691</v>
      </c>
      <c r="F299" s="12">
        <f>IFERROR(('Total emission (ktCO2 per y)'!F299-'Total emission (ktCO2 per y)'!F299)/'Total emission (ktCO2 per y)'!F299,0)</f>
        <v>0</v>
      </c>
      <c r="G299" s="12">
        <f>IFERROR(('Total emission (ktCO2 per y)'!G299-'Total emission (ktCO2 per y)'!G299)/'Total emission (ktCO2 per y)'!G299,0)</f>
        <v>0</v>
      </c>
      <c r="H299" s="12">
        <f>IFERROR(('Total emission (ktCO2 per y)'!H299-'Total emission (ktCO2 per y)'!H299)/'Total emission (ktCO2 per y)'!H299,0)</f>
        <v>0</v>
      </c>
      <c r="I299" s="12">
        <f>IFERROR(('Total emission (ktCO2 per y)'!I299-'Total emission (ktCO2 per y)'!I299)/'Total emission (ktCO2 per y)'!I299,0)</f>
        <v>0</v>
      </c>
      <c r="J299" s="12">
        <f>IFERROR(('Total emission (ktCO2 per y)'!J299-'Total emission (ktCO2 per y)'!J299)/'Total emission (ktCO2 per y)'!J299,0)</f>
        <v>0</v>
      </c>
      <c r="K299" s="12">
        <f>IFERROR(('Total emission (ktCO2 per y)'!K299-'Total emission (ktCO2 per y)'!K299)/'Total emission (ktCO2 per y)'!K299,0)</f>
        <v>0</v>
      </c>
      <c r="L299" s="12">
        <f>IFERROR(('Total emission (ktCO2 per y)'!L299-'Total emission (ktCO2 per y)'!L299)/'Total emission (ktCO2 per y)'!L299,0)</f>
        <v>0</v>
      </c>
      <c r="M299" s="21">
        <f>IFERROR((('Total emission (ktCO2 per y)'!F299-'Total emission (ktCO2 per y)'!M299)/'Total emission (ktCO2 per y)'!F299),0)</f>
        <v>0.20675681130443724</v>
      </c>
      <c r="N299" s="21">
        <f>IFERROR((('Total emission (ktCO2 per y)'!G299-'Total emission (ktCO2 per y)'!N299)/'Total emission (ktCO2 per y)'!G299),0)</f>
        <v>0</v>
      </c>
      <c r="O299" s="21">
        <f>IFERROR((('Total emission (ktCO2 per y)'!H299-'Total emission (ktCO2 per y)'!O299)/'Total emission (ktCO2 per y)'!H299),0)</f>
        <v>0</v>
      </c>
      <c r="P299" s="21">
        <f>IFERROR((('Total emission (ktCO2 per y)'!I299-'Total emission (ktCO2 per y)'!P299)/'Total emission (ktCO2 per y)'!I299),0)</f>
        <v>0</v>
      </c>
      <c r="Q299" s="21">
        <f>IFERROR((('Total emission (ktCO2 per y)'!J299-'Total emission (ktCO2 per y)'!Q299)/'Total emission (ktCO2 per y)'!J299),0)</f>
        <v>0.21710430616253568</v>
      </c>
      <c r="R299" s="21">
        <f>IFERROR((('Total emission (ktCO2 per y)'!K299-'Total emission (ktCO2 per y)'!R299)/'Total emission (ktCO2 per y)'!K299),0)</f>
        <v>0</v>
      </c>
      <c r="S299" s="21">
        <f>IFERROR((('Total emission (ktCO2 per y)'!L299-'Total emission (ktCO2 per y)'!S299)/'Total emission (ktCO2 per y)'!L299),0)</f>
        <v>0.10105441171252381</v>
      </c>
      <c r="T299" s="22">
        <f>IFERROR((('Total emission (ktCO2 per y)'!F299-'Total emission (ktCO2 per y)'!T299)/'Total emission (ktCO2 per y)'!F299),0)</f>
        <v>0.83806150970229387</v>
      </c>
      <c r="U299" s="22">
        <f>IFERROR((('Total emission (ktCO2 per y)'!G299-'Total emission (ktCO2 per y)'!U299)/'Total emission (ktCO2 per y)'!G299),0)</f>
        <v>0</v>
      </c>
      <c r="V299" s="22">
        <f>IFERROR((('Total emission (ktCO2 per y)'!H299-'Total emission (ktCO2 per y)'!V299)/'Total emission (ktCO2 per y)'!H299),0)</f>
        <v>0</v>
      </c>
      <c r="W299" s="22">
        <f>IFERROR((('Total emission (ktCO2 per y)'!I299-'Total emission (ktCO2 per y)'!W299)/'Total emission (ktCO2 per y)'!I299),0)</f>
        <v>0</v>
      </c>
      <c r="X299" s="22">
        <f>IFERROR((('Total emission (ktCO2 per y)'!J299-'Total emission (ktCO2 per y)'!X299)/'Total emission (ktCO2 per y)'!J299),0)</f>
        <v>0.85142556965485483</v>
      </c>
      <c r="Y299" s="22">
        <f>IFERROR((('Total emission (ktCO2 per y)'!K299-'Total emission (ktCO2 per y)'!Y299)/'Total emission (ktCO2 per y)'!K299),0)</f>
        <v>0</v>
      </c>
      <c r="Z299" s="22">
        <f>IFERROR((('Total emission (ktCO2 per y)'!L299-'Total emission (ktCO2 per y)'!Z299)/'Total emission (ktCO2 per y)'!L299),0)</f>
        <v>0.70154409900067605</v>
      </c>
    </row>
    <row r="300" spans="1:26" x14ac:dyDescent="0.35">
      <c r="A300" s="5" t="s">
        <v>692</v>
      </c>
      <c r="B300" s="5">
        <v>3</v>
      </c>
      <c r="C300" s="5" t="s">
        <v>678</v>
      </c>
      <c r="D300" s="5" t="s">
        <v>693</v>
      </c>
      <c r="E300" s="5" t="s">
        <v>693</v>
      </c>
      <c r="F300" s="12">
        <f>IFERROR(('Total emission (ktCO2 per y)'!F300-'Total emission (ktCO2 per y)'!F300)/'Total emission (ktCO2 per y)'!F300,0)</f>
        <v>0</v>
      </c>
      <c r="G300" s="12">
        <f>IFERROR(('Total emission (ktCO2 per y)'!G300-'Total emission (ktCO2 per y)'!G300)/'Total emission (ktCO2 per y)'!G300,0)</f>
        <v>0</v>
      </c>
      <c r="H300" s="12">
        <f>IFERROR(('Total emission (ktCO2 per y)'!H300-'Total emission (ktCO2 per y)'!H300)/'Total emission (ktCO2 per y)'!H300,0)</f>
        <v>0</v>
      </c>
      <c r="I300" s="12">
        <f>IFERROR(('Total emission (ktCO2 per y)'!I300-'Total emission (ktCO2 per y)'!I300)/'Total emission (ktCO2 per y)'!I300,0)</f>
        <v>0</v>
      </c>
      <c r="J300" s="12">
        <f>IFERROR(('Total emission (ktCO2 per y)'!J300-'Total emission (ktCO2 per y)'!J300)/'Total emission (ktCO2 per y)'!J300,0)</f>
        <v>0</v>
      </c>
      <c r="K300" s="12">
        <f>IFERROR(('Total emission (ktCO2 per y)'!K300-'Total emission (ktCO2 per y)'!K300)/'Total emission (ktCO2 per y)'!K300,0)</f>
        <v>0</v>
      </c>
      <c r="L300" s="12">
        <f>IFERROR(('Total emission (ktCO2 per y)'!L300-'Total emission (ktCO2 per y)'!L300)/'Total emission (ktCO2 per y)'!L300,0)</f>
        <v>0</v>
      </c>
      <c r="M300" s="21">
        <f>IFERROR((('Total emission (ktCO2 per y)'!F300-'Total emission (ktCO2 per y)'!M300)/'Total emission (ktCO2 per y)'!F300),0)</f>
        <v>0.15617900597986831</v>
      </c>
      <c r="N300" s="21">
        <f>IFERROR((('Total emission (ktCO2 per y)'!G300-'Total emission (ktCO2 per y)'!N300)/'Total emission (ktCO2 per y)'!G300),0)</f>
        <v>0.32123343316227576</v>
      </c>
      <c r="O300" s="21">
        <f>IFERROR((('Total emission (ktCO2 per y)'!H300-'Total emission (ktCO2 per y)'!O300)/'Total emission (ktCO2 per y)'!H300),0)</f>
        <v>0.14046743720187579</v>
      </c>
      <c r="P300" s="21">
        <f>IFERROR((('Total emission (ktCO2 per y)'!I300-'Total emission (ktCO2 per y)'!P300)/'Total emission (ktCO2 per y)'!I300),0)</f>
        <v>0.17318315606218765</v>
      </c>
      <c r="Q300" s="21">
        <f>IFERROR((('Total emission (ktCO2 per y)'!J300-'Total emission (ktCO2 per y)'!Q300)/'Total emission (ktCO2 per y)'!J300),0)</f>
        <v>0</v>
      </c>
      <c r="R300" s="21">
        <f>IFERROR((('Total emission (ktCO2 per y)'!K300-'Total emission (ktCO2 per y)'!R300)/'Total emission (ktCO2 per y)'!K300),0)</f>
        <v>0</v>
      </c>
      <c r="S300" s="21">
        <f>IFERROR((('Total emission (ktCO2 per y)'!L300-'Total emission (ktCO2 per y)'!S300)/'Total emission (ktCO2 per y)'!L300),0)</f>
        <v>0.10105441171252381</v>
      </c>
      <c r="T300" s="22">
        <f>IFERROR((('Total emission (ktCO2 per y)'!F300-'Total emission (ktCO2 per y)'!T300)/'Total emission (ktCO2 per y)'!F300),0)</f>
        <v>0.88826549357199591</v>
      </c>
      <c r="U300" s="22">
        <f>IFERROR((('Total emission (ktCO2 per y)'!G300-'Total emission (ktCO2 per y)'!U300)/'Total emission (ktCO2 per y)'!G300),0)</f>
        <v>0.66945395700125931</v>
      </c>
      <c r="V300" s="22">
        <f>IFERROR((('Total emission (ktCO2 per y)'!H300-'Total emission (ktCO2 per y)'!V300)/'Total emission (ktCO2 per y)'!H300),0)</f>
        <v>0.9274081427361881</v>
      </c>
      <c r="W300" s="22">
        <f>IFERROR((('Total emission (ktCO2 per y)'!I300-'Total emission (ktCO2 per y)'!W300)/'Total emission (ktCO2 per y)'!I300),0)</f>
        <v>0.92924477056161403</v>
      </c>
      <c r="X300" s="22">
        <f>IFERROR((('Total emission (ktCO2 per y)'!J300-'Total emission (ktCO2 per y)'!X300)/'Total emission (ktCO2 per y)'!J300),0)</f>
        <v>0</v>
      </c>
      <c r="Y300" s="22">
        <f>IFERROR((('Total emission (ktCO2 per y)'!K300-'Total emission (ktCO2 per y)'!Y300)/'Total emission (ktCO2 per y)'!K300),0)</f>
        <v>0</v>
      </c>
      <c r="Z300" s="22">
        <f>IFERROR((('Total emission (ktCO2 per y)'!L300-'Total emission (ktCO2 per y)'!Z300)/'Total emission (ktCO2 per y)'!L300),0)</f>
        <v>0.70154409900067605</v>
      </c>
    </row>
    <row r="301" spans="1:26" x14ac:dyDescent="0.35">
      <c r="A301" s="5" t="s">
        <v>694</v>
      </c>
      <c r="B301" s="5">
        <v>3</v>
      </c>
      <c r="C301" s="5" t="s">
        <v>678</v>
      </c>
      <c r="D301" s="5" t="s">
        <v>695</v>
      </c>
      <c r="E301" s="5" t="s">
        <v>695</v>
      </c>
      <c r="F301" s="12">
        <f>IFERROR(('Total emission (ktCO2 per y)'!F301-'Total emission (ktCO2 per y)'!F301)/'Total emission (ktCO2 per y)'!F301,0)</f>
        <v>0</v>
      </c>
      <c r="G301" s="12">
        <f>IFERROR(('Total emission (ktCO2 per y)'!G301-'Total emission (ktCO2 per y)'!G301)/'Total emission (ktCO2 per y)'!G301,0)</f>
        <v>0</v>
      </c>
      <c r="H301" s="12">
        <f>IFERROR(('Total emission (ktCO2 per y)'!H301-'Total emission (ktCO2 per y)'!H301)/'Total emission (ktCO2 per y)'!H301,0)</f>
        <v>0</v>
      </c>
      <c r="I301" s="12">
        <f>IFERROR(('Total emission (ktCO2 per y)'!I301-'Total emission (ktCO2 per y)'!I301)/'Total emission (ktCO2 per y)'!I301,0)</f>
        <v>0</v>
      </c>
      <c r="J301" s="12">
        <f>IFERROR(('Total emission (ktCO2 per y)'!J301-'Total emission (ktCO2 per y)'!J301)/'Total emission (ktCO2 per y)'!J301,0)</f>
        <v>0</v>
      </c>
      <c r="K301" s="12">
        <f>IFERROR(('Total emission (ktCO2 per y)'!K301-'Total emission (ktCO2 per y)'!K301)/'Total emission (ktCO2 per y)'!K301,0)</f>
        <v>0</v>
      </c>
      <c r="L301" s="12">
        <f>IFERROR(('Total emission (ktCO2 per y)'!L301-'Total emission (ktCO2 per y)'!L301)/'Total emission (ktCO2 per y)'!L301,0)</f>
        <v>0</v>
      </c>
      <c r="M301" s="21">
        <f>IFERROR((('Total emission (ktCO2 per y)'!F301-'Total emission (ktCO2 per y)'!M301)/'Total emission (ktCO2 per y)'!F301),0)</f>
        <v>0.16387151878809691</v>
      </c>
      <c r="N301" s="21">
        <f>IFERROR((('Total emission (ktCO2 per y)'!G301-'Total emission (ktCO2 per y)'!N301)/'Total emission (ktCO2 per y)'!G301),0)</f>
        <v>0.32123343303961971</v>
      </c>
      <c r="O301" s="21">
        <f>IFERROR((('Total emission (ktCO2 per y)'!H301-'Total emission (ktCO2 per y)'!O301)/'Total emission (ktCO2 per y)'!H301),0)</f>
        <v>0.1404674372477383</v>
      </c>
      <c r="P301" s="21">
        <f>IFERROR((('Total emission (ktCO2 per y)'!I301-'Total emission (ktCO2 per y)'!P301)/'Total emission (ktCO2 per y)'!I301),0)</f>
        <v>0.18160962031549679</v>
      </c>
      <c r="Q301" s="21">
        <f>IFERROR((('Total emission (ktCO2 per y)'!J301-'Total emission (ktCO2 per y)'!Q301)/'Total emission (ktCO2 per y)'!J301),0)</f>
        <v>0</v>
      </c>
      <c r="R301" s="21">
        <f>IFERROR((('Total emission (ktCO2 per y)'!K301-'Total emission (ktCO2 per y)'!R301)/'Total emission (ktCO2 per y)'!K301),0)</f>
        <v>0</v>
      </c>
      <c r="S301" s="21">
        <f>IFERROR((('Total emission (ktCO2 per y)'!L301-'Total emission (ktCO2 per y)'!S301)/'Total emission (ktCO2 per y)'!L301),0)</f>
        <v>0</v>
      </c>
      <c r="T301" s="22">
        <f>IFERROR((('Total emission (ktCO2 per y)'!F301-'Total emission (ktCO2 per y)'!T301)/'Total emission (ktCO2 per y)'!F301),0)</f>
        <v>0.8949575574642753</v>
      </c>
      <c r="U301" s="22">
        <f>IFERROR((('Total emission (ktCO2 per y)'!G301-'Total emission (ktCO2 per y)'!U301)/'Total emission (ktCO2 per y)'!G301),0)</f>
        <v>0.66945395692858756</v>
      </c>
      <c r="V301" s="22">
        <f>IFERROR((('Total emission (ktCO2 per y)'!H301-'Total emission (ktCO2 per y)'!V301)/'Total emission (ktCO2 per y)'!H301),0)</f>
        <v>0.92740814273695715</v>
      </c>
      <c r="W301" s="22">
        <f>IFERROR((('Total emission (ktCO2 per y)'!I301-'Total emission (ktCO2 per y)'!W301)/'Total emission (ktCO2 per y)'!I301),0)</f>
        <v>0.92983199617967605</v>
      </c>
      <c r="X301" s="22">
        <f>IFERROR((('Total emission (ktCO2 per y)'!J301-'Total emission (ktCO2 per y)'!X301)/'Total emission (ktCO2 per y)'!J301),0)</f>
        <v>0</v>
      </c>
      <c r="Y301" s="22">
        <f>IFERROR((('Total emission (ktCO2 per y)'!K301-'Total emission (ktCO2 per y)'!Y301)/'Total emission (ktCO2 per y)'!K301),0)</f>
        <v>0</v>
      </c>
      <c r="Z301" s="22">
        <f>IFERROR((('Total emission (ktCO2 per y)'!L301-'Total emission (ktCO2 per y)'!Z301)/'Total emission (ktCO2 per y)'!L301),0)</f>
        <v>0</v>
      </c>
    </row>
    <row r="302" spans="1:26" x14ac:dyDescent="0.35">
      <c r="A302" s="5" t="s">
        <v>696</v>
      </c>
      <c r="B302" s="5">
        <v>3</v>
      </c>
      <c r="C302" s="5" t="s">
        <v>678</v>
      </c>
      <c r="D302" s="5" t="s">
        <v>697</v>
      </c>
      <c r="E302" s="5" t="s">
        <v>697</v>
      </c>
      <c r="F302" s="12">
        <f>IFERROR(('Total emission (ktCO2 per y)'!F302-'Total emission (ktCO2 per y)'!F302)/'Total emission (ktCO2 per y)'!F302,0)</f>
        <v>0</v>
      </c>
      <c r="G302" s="12">
        <f>IFERROR(('Total emission (ktCO2 per y)'!G302-'Total emission (ktCO2 per y)'!G302)/'Total emission (ktCO2 per y)'!G302,0)</f>
        <v>0</v>
      </c>
      <c r="H302" s="12">
        <f>IFERROR(('Total emission (ktCO2 per y)'!H302-'Total emission (ktCO2 per y)'!H302)/'Total emission (ktCO2 per y)'!H302,0)</f>
        <v>0</v>
      </c>
      <c r="I302" s="12">
        <f>IFERROR(('Total emission (ktCO2 per y)'!I302-'Total emission (ktCO2 per y)'!I302)/'Total emission (ktCO2 per y)'!I302,0)</f>
        <v>0</v>
      </c>
      <c r="J302" s="12">
        <f>IFERROR(('Total emission (ktCO2 per y)'!J302-'Total emission (ktCO2 per y)'!J302)/'Total emission (ktCO2 per y)'!J302,0)</f>
        <v>0</v>
      </c>
      <c r="K302" s="12">
        <f>IFERROR(('Total emission (ktCO2 per y)'!K302-'Total emission (ktCO2 per y)'!K302)/'Total emission (ktCO2 per y)'!K302,0)</f>
        <v>0</v>
      </c>
      <c r="L302" s="12">
        <f>IFERROR(('Total emission (ktCO2 per y)'!L302-'Total emission (ktCO2 per y)'!L302)/'Total emission (ktCO2 per y)'!L302,0)</f>
        <v>0</v>
      </c>
      <c r="M302" s="21">
        <f>IFERROR((('Total emission (ktCO2 per y)'!F302-'Total emission (ktCO2 per y)'!M302)/'Total emission (ktCO2 per y)'!F302),0)</f>
        <v>0.22566262856921424</v>
      </c>
      <c r="N302" s="21">
        <f>IFERROR((('Total emission (ktCO2 per y)'!G302-'Total emission (ktCO2 per y)'!N302)/'Total emission (ktCO2 per y)'!G302),0)</f>
        <v>0.32123343316093123</v>
      </c>
      <c r="O302" s="21">
        <f>IFERROR((('Total emission (ktCO2 per y)'!H302-'Total emission (ktCO2 per y)'!O302)/'Total emission (ktCO2 per y)'!H302),0)</f>
        <v>0.14046743727974867</v>
      </c>
      <c r="P302" s="21">
        <f>IFERROR((('Total emission (ktCO2 per y)'!I302-'Total emission (ktCO2 per y)'!P302)/'Total emission (ktCO2 per y)'!I302),0)</f>
        <v>0</v>
      </c>
      <c r="Q302" s="21">
        <f>IFERROR((('Total emission (ktCO2 per y)'!J302-'Total emission (ktCO2 per y)'!Q302)/'Total emission (ktCO2 per y)'!J302),0)</f>
        <v>0</v>
      </c>
      <c r="R302" s="21">
        <f>IFERROR((('Total emission (ktCO2 per y)'!K302-'Total emission (ktCO2 per y)'!R302)/'Total emission (ktCO2 per y)'!K302),0)</f>
        <v>0</v>
      </c>
      <c r="S302" s="21">
        <f>IFERROR((('Total emission (ktCO2 per y)'!L302-'Total emission (ktCO2 per y)'!S302)/'Total emission (ktCO2 per y)'!L302),0)</f>
        <v>0</v>
      </c>
      <c r="T302" s="22">
        <f>IFERROR((('Total emission (ktCO2 per y)'!F302-'Total emission (ktCO2 per y)'!T302)/'Total emission (ktCO2 per y)'!F302),0)</f>
        <v>0.80583408180741978</v>
      </c>
      <c r="U302" s="22">
        <f>IFERROR((('Total emission (ktCO2 per y)'!G302-'Total emission (ktCO2 per y)'!U302)/'Total emission (ktCO2 per y)'!G302),0)</f>
        <v>0.66945395699974952</v>
      </c>
      <c r="V302" s="22">
        <f>IFERROR((('Total emission (ktCO2 per y)'!H302-'Total emission (ktCO2 per y)'!V302)/'Total emission (ktCO2 per y)'!H302),0)</f>
        <v>0.92740814274273653</v>
      </c>
      <c r="W302" s="22">
        <f>IFERROR((('Total emission (ktCO2 per y)'!I302-'Total emission (ktCO2 per y)'!W302)/'Total emission (ktCO2 per y)'!I302),0)</f>
        <v>0</v>
      </c>
      <c r="X302" s="22">
        <f>IFERROR((('Total emission (ktCO2 per y)'!J302-'Total emission (ktCO2 per y)'!X302)/'Total emission (ktCO2 per y)'!J302),0)</f>
        <v>0</v>
      </c>
      <c r="Y302" s="22">
        <f>IFERROR((('Total emission (ktCO2 per y)'!K302-'Total emission (ktCO2 per y)'!Y302)/'Total emission (ktCO2 per y)'!K302),0)</f>
        <v>0</v>
      </c>
      <c r="Z302" s="22">
        <f>IFERROR((('Total emission (ktCO2 per y)'!L302-'Total emission (ktCO2 per y)'!Z302)/'Total emission (ktCO2 per y)'!L302),0)</f>
        <v>0</v>
      </c>
    </row>
    <row r="303" spans="1:26" x14ac:dyDescent="0.35">
      <c r="A303" s="5" t="s">
        <v>698</v>
      </c>
      <c r="B303" s="5">
        <v>3</v>
      </c>
      <c r="C303" s="5" t="s">
        <v>678</v>
      </c>
      <c r="D303" s="5" t="s">
        <v>699</v>
      </c>
      <c r="E303" s="5" t="s">
        <v>699</v>
      </c>
      <c r="F303" s="12">
        <f>IFERROR(('Total emission (ktCO2 per y)'!F303-'Total emission (ktCO2 per y)'!F303)/'Total emission (ktCO2 per y)'!F303,0)</f>
        <v>0</v>
      </c>
      <c r="G303" s="12">
        <f>IFERROR(('Total emission (ktCO2 per y)'!G303-'Total emission (ktCO2 per y)'!G303)/'Total emission (ktCO2 per y)'!G303,0)</f>
        <v>0</v>
      </c>
      <c r="H303" s="12">
        <f>IFERROR(('Total emission (ktCO2 per y)'!H303-'Total emission (ktCO2 per y)'!H303)/'Total emission (ktCO2 per y)'!H303,0)</f>
        <v>0</v>
      </c>
      <c r="I303" s="12">
        <f>IFERROR(('Total emission (ktCO2 per y)'!I303-'Total emission (ktCO2 per y)'!I303)/'Total emission (ktCO2 per y)'!I303,0)</f>
        <v>0</v>
      </c>
      <c r="J303" s="12">
        <f>IFERROR(('Total emission (ktCO2 per y)'!J303-'Total emission (ktCO2 per y)'!J303)/'Total emission (ktCO2 per y)'!J303,0)</f>
        <v>0</v>
      </c>
      <c r="K303" s="12">
        <f>IFERROR(('Total emission (ktCO2 per y)'!K303-'Total emission (ktCO2 per y)'!K303)/'Total emission (ktCO2 per y)'!K303,0)</f>
        <v>0</v>
      </c>
      <c r="L303" s="12">
        <f>IFERROR(('Total emission (ktCO2 per y)'!L303-'Total emission (ktCO2 per y)'!L303)/'Total emission (ktCO2 per y)'!L303,0)</f>
        <v>0</v>
      </c>
      <c r="M303" s="21">
        <f>IFERROR((('Total emission (ktCO2 per y)'!F303-'Total emission (ktCO2 per y)'!M303)/'Total emission (ktCO2 per y)'!F303),0)</f>
        <v>0.21710430618170168</v>
      </c>
      <c r="N303" s="21">
        <f>IFERROR((('Total emission (ktCO2 per y)'!G303-'Total emission (ktCO2 per y)'!N303)/'Total emission (ktCO2 per y)'!G303),0)</f>
        <v>0</v>
      </c>
      <c r="O303" s="21">
        <f>IFERROR((('Total emission (ktCO2 per y)'!H303-'Total emission (ktCO2 per y)'!O303)/'Total emission (ktCO2 per y)'!H303),0)</f>
        <v>0</v>
      </c>
      <c r="P303" s="21">
        <f>IFERROR((('Total emission (ktCO2 per y)'!I303-'Total emission (ktCO2 per y)'!P303)/'Total emission (ktCO2 per y)'!I303),0)</f>
        <v>0</v>
      </c>
      <c r="Q303" s="21">
        <f>IFERROR((('Total emission (ktCO2 per y)'!J303-'Total emission (ktCO2 per y)'!Q303)/'Total emission (ktCO2 per y)'!J303),0)</f>
        <v>0.21710430618170168</v>
      </c>
      <c r="R303" s="21">
        <f>IFERROR((('Total emission (ktCO2 per y)'!K303-'Total emission (ktCO2 per y)'!R303)/'Total emission (ktCO2 per y)'!K303),0)</f>
        <v>0</v>
      </c>
      <c r="S303" s="21">
        <f>IFERROR((('Total emission (ktCO2 per y)'!L303-'Total emission (ktCO2 per y)'!S303)/'Total emission (ktCO2 per y)'!L303),0)</f>
        <v>0</v>
      </c>
      <c r="T303" s="22">
        <f>IFERROR((('Total emission (ktCO2 per y)'!F303-'Total emission (ktCO2 per y)'!T303)/'Total emission (ktCO2 per y)'!F303),0)</f>
        <v>0.85142556961973692</v>
      </c>
      <c r="U303" s="22">
        <f>IFERROR((('Total emission (ktCO2 per y)'!G303-'Total emission (ktCO2 per y)'!U303)/'Total emission (ktCO2 per y)'!G303),0)</f>
        <v>0</v>
      </c>
      <c r="V303" s="22">
        <f>IFERROR((('Total emission (ktCO2 per y)'!H303-'Total emission (ktCO2 per y)'!V303)/'Total emission (ktCO2 per y)'!H303),0)</f>
        <v>0</v>
      </c>
      <c r="W303" s="22">
        <f>IFERROR((('Total emission (ktCO2 per y)'!I303-'Total emission (ktCO2 per y)'!W303)/'Total emission (ktCO2 per y)'!I303),0)</f>
        <v>0</v>
      </c>
      <c r="X303" s="22">
        <f>IFERROR((('Total emission (ktCO2 per y)'!J303-'Total emission (ktCO2 per y)'!X303)/'Total emission (ktCO2 per y)'!J303),0)</f>
        <v>0.85142556961973692</v>
      </c>
      <c r="Y303" s="22">
        <f>IFERROR((('Total emission (ktCO2 per y)'!K303-'Total emission (ktCO2 per y)'!Y303)/'Total emission (ktCO2 per y)'!K303),0)</f>
        <v>0</v>
      </c>
      <c r="Z303" s="22">
        <f>IFERROR((('Total emission (ktCO2 per y)'!L303-'Total emission (ktCO2 per y)'!Z303)/'Total emission (ktCO2 per y)'!L303),0)</f>
        <v>0</v>
      </c>
    </row>
    <row r="304" spans="1:26" x14ac:dyDescent="0.35">
      <c r="A304" s="5" t="s">
        <v>700</v>
      </c>
      <c r="B304" s="5">
        <v>3</v>
      </c>
      <c r="C304" s="5" t="s">
        <v>678</v>
      </c>
      <c r="D304" s="5" t="s">
        <v>701</v>
      </c>
      <c r="E304" s="5" t="s">
        <v>701</v>
      </c>
      <c r="F304" s="12">
        <f>IFERROR(('Total emission (ktCO2 per y)'!F304-'Total emission (ktCO2 per y)'!F304)/'Total emission (ktCO2 per y)'!F304,0)</f>
        <v>0</v>
      </c>
      <c r="G304" s="12">
        <f>IFERROR(('Total emission (ktCO2 per y)'!G304-'Total emission (ktCO2 per y)'!G304)/'Total emission (ktCO2 per y)'!G304,0)</f>
        <v>0</v>
      </c>
      <c r="H304" s="12">
        <f>IFERROR(('Total emission (ktCO2 per y)'!H304-'Total emission (ktCO2 per y)'!H304)/'Total emission (ktCO2 per y)'!H304,0)</f>
        <v>0</v>
      </c>
      <c r="I304" s="12">
        <f>IFERROR(('Total emission (ktCO2 per y)'!I304-'Total emission (ktCO2 per y)'!I304)/'Total emission (ktCO2 per y)'!I304,0)</f>
        <v>0</v>
      </c>
      <c r="J304" s="12">
        <f>IFERROR(('Total emission (ktCO2 per y)'!J304-'Total emission (ktCO2 per y)'!J304)/'Total emission (ktCO2 per y)'!J304,0)</f>
        <v>0</v>
      </c>
      <c r="K304" s="12">
        <f>IFERROR(('Total emission (ktCO2 per y)'!K304-'Total emission (ktCO2 per y)'!K304)/'Total emission (ktCO2 per y)'!K304,0)</f>
        <v>0</v>
      </c>
      <c r="L304" s="12">
        <f>IFERROR(('Total emission (ktCO2 per y)'!L304-'Total emission (ktCO2 per y)'!L304)/'Total emission (ktCO2 per y)'!L304,0)</f>
        <v>0</v>
      </c>
      <c r="M304" s="21">
        <f>IFERROR((('Total emission (ktCO2 per y)'!F304-'Total emission (ktCO2 per y)'!M304)/'Total emission (ktCO2 per y)'!F304),0)</f>
        <v>0.10105441171252381</v>
      </c>
      <c r="N304" s="21">
        <f>IFERROR((('Total emission (ktCO2 per y)'!G304-'Total emission (ktCO2 per y)'!N304)/'Total emission (ktCO2 per y)'!G304),0)</f>
        <v>0</v>
      </c>
      <c r="O304" s="21">
        <f>IFERROR((('Total emission (ktCO2 per y)'!H304-'Total emission (ktCO2 per y)'!O304)/'Total emission (ktCO2 per y)'!H304),0)</f>
        <v>0</v>
      </c>
      <c r="P304" s="21">
        <f>IFERROR((('Total emission (ktCO2 per y)'!I304-'Total emission (ktCO2 per y)'!P304)/'Total emission (ktCO2 per y)'!I304),0)</f>
        <v>0</v>
      </c>
      <c r="Q304" s="21">
        <f>IFERROR((('Total emission (ktCO2 per y)'!J304-'Total emission (ktCO2 per y)'!Q304)/'Total emission (ktCO2 per y)'!J304),0)</f>
        <v>0</v>
      </c>
      <c r="R304" s="21">
        <f>IFERROR((('Total emission (ktCO2 per y)'!K304-'Total emission (ktCO2 per y)'!R304)/'Total emission (ktCO2 per y)'!K304),0)</f>
        <v>0</v>
      </c>
      <c r="S304" s="21">
        <f>IFERROR((('Total emission (ktCO2 per y)'!L304-'Total emission (ktCO2 per y)'!S304)/'Total emission (ktCO2 per y)'!L304),0)</f>
        <v>0.10105441171252381</v>
      </c>
      <c r="T304" s="22">
        <f>IFERROR((('Total emission (ktCO2 per y)'!F304-'Total emission (ktCO2 per y)'!T304)/'Total emission (ktCO2 per y)'!F304),0)</f>
        <v>0.70154409900067605</v>
      </c>
      <c r="U304" s="22">
        <f>IFERROR((('Total emission (ktCO2 per y)'!G304-'Total emission (ktCO2 per y)'!U304)/'Total emission (ktCO2 per y)'!G304),0)</f>
        <v>0</v>
      </c>
      <c r="V304" s="22">
        <f>IFERROR((('Total emission (ktCO2 per y)'!H304-'Total emission (ktCO2 per y)'!V304)/'Total emission (ktCO2 per y)'!H304),0)</f>
        <v>0</v>
      </c>
      <c r="W304" s="22">
        <f>IFERROR((('Total emission (ktCO2 per y)'!I304-'Total emission (ktCO2 per y)'!W304)/'Total emission (ktCO2 per y)'!I304),0)</f>
        <v>0</v>
      </c>
      <c r="X304" s="22">
        <f>IFERROR((('Total emission (ktCO2 per y)'!J304-'Total emission (ktCO2 per y)'!X304)/'Total emission (ktCO2 per y)'!J304),0)</f>
        <v>0</v>
      </c>
      <c r="Y304" s="22">
        <f>IFERROR((('Total emission (ktCO2 per y)'!K304-'Total emission (ktCO2 per y)'!Y304)/'Total emission (ktCO2 per y)'!K304),0)</f>
        <v>0</v>
      </c>
      <c r="Z304" s="22">
        <f>IFERROR((('Total emission (ktCO2 per y)'!L304-'Total emission (ktCO2 per y)'!Z304)/'Total emission (ktCO2 per y)'!L304),0)</f>
        <v>0.70154409900067605</v>
      </c>
    </row>
    <row r="305" spans="1:26" x14ac:dyDescent="0.35">
      <c r="A305" s="5" t="s">
        <v>702</v>
      </c>
      <c r="B305" s="5">
        <v>3</v>
      </c>
      <c r="C305" s="5" t="s">
        <v>678</v>
      </c>
      <c r="D305" s="5" t="s">
        <v>703</v>
      </c>
      <c r="E305" s="5" t="s">
        <v>703</v>
      </c>
      <c r="F305" s="12">
        <f>IFERROR(('Total emission (ktCO2 per y)'!F305-'Total emission (ktCO2 per y)'!F305)/'Total emission (ktCO2 per y)'!F305,0)</f>
        <v>0</v>
      </c>
      <c r="G305" s="12">
        <f>IFERROR(('Total emission (ktCO2 per y)'!G305-'Total emission (ktCO2 per y)'!G305)/'Total emission (ktCO2 per y)'!G305,0)</f>
        <v>0</v>
      </c>
      <c r="H305" s="12">
        <f>IFERROR(('Total emission (ktCO2 per y)'!H305-'Total emission (ktCO2 per y)'!H305)/'Total emission (ktCO2 per y)'!H305,0)</f>
        <v>0</v>
      </c>
      <c r="I305" s="12">
        <f>IFERROR(('Total emission (ktCO2 per y)'!I305-'Total emission (ktCO2 per y)'!I305)/'Total emission (ktCO2 per y)'!I305,0)</f>
        <v>0</v>
      </c>
      <c r="J305" s="12">
        <f>IFERROR(('Total emission (ktCO2 per y)'!J305-'Total emission (ktCO2 per y)'!J305)/'Total emission (ktCO2 per y)'!J305,0)</f>
        <v>0</v>
      </c>
      <c r="K305" s="12">
        <f>IFERROR(('Total emission (ktCO2 per y)'!K305-'Total emission (ktCO2 per y)'!K305)/'Total emission (ktCO2 per y)'!K305,0)</f>
        <v>0</v>
      </c>
      <c r="L305" s="12">
        <f>IFERROR(('Total emission (ktCO2 per y)'!L305-'Total emission (ktCO2 per y)'!L305)/'Total emission (ktCO2 per y)'!L305,0)</f>
        <v>0</v>
      </c>
      <c r="M305" s="21">
        <f>IFERROR((('Total emission (ktCO2 per y)'!F305-'Total emission (ktCO2 per y)'!M305)/'Total emission (ktCO2 per y)'!F305),0)</f>
        <v>0.32123343317203795</v>
      </c>
      <c r="N305" s="21">
        <f>IFERROR((('Total emission (ktCO2 per y)'!G305-'Total emission (ktCO2 per y)'!N305)/'Total emission (ktCO2 per y)'!G305),0)</f>
        <v>0.32123343317203795</v>
      </c>
      <c r="O305" s="21">
        <f>IFERROR((('Total emission (ktCO2 per y)'!H305-'Total emission (ktCO2 per y)'!O305)/'Total emission (ktCO2 per y)'!H305),0)</f>
        <v>0</v>
      </c>
      <c r="P305" s="21">
        <f>IFERROR((('Total emission (ktCO2 per y)'!I305-'Total emission (ktCO2 per y)'!P305)/'Total emission (ktCO2 per y)'!I305),0)</f>
        <v>0</v>
      </c>
      <c r="Q305" s="21">
        <f>IFERROR((('Total emission (ktCO2 per y)'!J305-'Total emission (ktCO2 per y)'!Q305)/'Total emission (ktCO2 per y)'!J305),0)</f>
        <v>0</v>
      </c>
      <c r="R305" s="21">
        <f>IFERROR((('Total emission (ktCO2 per y)'!K305-'Total emission (ktCO2 per y)'!R305)/'Total emission (ktCO2 per y)'!K305),0)</f>
        <v>0</v>
      </c>
      <c r="S305" s="21">
        <f>IFERROR((('Total emission (ktCO2 per y)'!L305-'Total emission (ktCO2 per y)'!S305)/'Total emission (ktCO2 per y)'!L305),0)</f>
        <v>0</v>
      </c>
      <c r="T305" s="22">
        <f>IFERROR((('Total emission (ktCO2 per y)'!F305-'Total emission (ktCO2 per y)'!T305)/'Total emission (ktCO2 per y)'!F305),0)</f>
        <v>0.66945395692858767</v>
      </c>
      <c r="U305" s="22">
        <f>IFERROR((('Total emission (ktCO2 per y)'!G305-'Total emission (ktCO2 per y)'!U305)/'Total emission (ktCO2 per y)'!G305),0)</f>
        <v>0.66945395692858767</v>
      </c>
      <c r="V305" s="22">
        <f>IFERROR((('Total emission (ktCO2 per y)'!H305-'Total emission (ktCO2 per y)'!V305)/'Total emission (ktCO2 per y)'!H305),0)</f>
        <v>0</v>
      </c>
      <c r="W305" s="22">
        <f>IFERROR((('Total emission (ktCO2 per y)'!I305-'Total emission (ktCO2 per y)'!W305)/'Total emission (ktCO2 per y)'!I305),0)</f>
        <v>0</v>
      </c>
      <c r="X305" s="22">
        <f>IFERROR((('Total emission (ktCO2 per y)'!J305-'Total emission (ktCO2 per y)'!X305)/'Total emission (ktCO2 per y)'!J305),0)</f>
        <v>0</v>
      </c>
      <c r="Y305" s="22">
        <f>IFERROR((('Total emission (ktCO2 per y)'!K305-'Total emission (ktCO2 per y)'!Y305)/'Total emission (ktCO2 per y)'!K305),0)</f>
        <v>0</v>
      </c>
      <c r="Z305" s="22">
        <f>IFERROR((('Total emission (ktCO2 per y)'!L305-'Total emission (ktCO2 per y)'!Z305)/'Total emission (ktCO2 per y)'!L305),0)</f>
        <v>0</v>
      </c>
    </row>
    <row r="306" spans="1:26" x14ac:dyDescent="0.35">
      <c r="A306" s="5" t="s">
        <v>704</v>
      </c>
      <c r="B306" s="5">
        <v>3</v>
      </c>
      <c r="C306" s="5" t="s">
        <v>678</v>
      </c>
      <c r="D306" s="5" t="s">
        <v>705</v>
      </c>
      <c r="E306" s="5" t="s">
        <v>705</v>
      </c>
      <c r="F306" s="12">
        <f>IFERROR(('Total emission (ktCO2 per y)'!F306-'Total emission (ktCO2 per y)'!F306)/'Total emission (ktCO2 per y)'!F306,0)</f>
        <v>0</v>
      </c>
      <c r="G306" s="12">
        <f>IFERROR(('Total emission (ktCO2 per y)'!G306-'Total emission (ktCO2 per y)'!G306)/'Total emission (ktCO2 per y)'!G306,0)</f>
        <v>0</v>
      </c>
      <c r="H306" s="12">
        <f>IFERROR(('Total emission (ktCO2 per y)'!H306-'Total emission (ktCO2 per y)'!H306)/'Total emission (ktCO2 per y)'!H306,0)</f>
        <v>0</v>
      </c>
      <c r="I306" s="12">
        <f>IFERROR(('Total emission (ktCO2 per y)'!I306-'Total emission (ktCO2 per y)'!I306)/'Total emission (ktCO2 per y)'!I306,0)</f>
        <v>0</v>
      </c>
      <c r="J306" s="12">
        <f>IFERROR(('Total emission (ktCO2 per y)'!J306-'Total emission (ktCO2 per y)'!J306)/'Total emission (ktCO2 per y)'!J306,0)</f>
        <v>0</v>
      </c>
      <c r="K306" s="12">
        <f>IFERROR(('Total emission (ktCO2 per y)'!K306-'Total emission (ktCO2 per y)'!K306)/'Total emission (ktCO2 per y)'!K306,0)</f>
        <v>0</v>
      </c>
      <c r="L306" s="12">
        <f>IFERROR(('Total emission (ktCO2 per y)'!L306-'Total emission (ktCO2 per y)'!L306)/'Total emission (ktCO2 per y)'!L306,0)</f>
        <v>0</v>
      </c>
      <c r="M306" s="21">
        <f>IFERROR((('Total emission (ktCO2 per y)'!F306-'Total emission (ktCO2 per y)'!M306)/'Total emission (ktCO2 per y)'!F306),0)</f>
        <v>0.20335415794252384</v>
      </c>
      <c r="N306" s="21">
        <f>IFERROR((('Total emission (ktCO2 per y)'!G306-'Total emission (ktCO2 per y)'!N306)/'Total emission (ktCO2 per y)'!G306),0)</f>
        <v>0</v>
      </c>
      <c r="O306" s="21">
        <f>IFERROR((('Total emission (ktCO2 per y)'!H306-'Total emission (ktCO2 per y)'!O306)/'Total emission (ktCO2 per y)'!H306),0)</f>
        <v>0</v>
      </c>
      <c r="P306" s="21">
        <f>IFERROR((('Total emission (ktCO2 per y)'!I306-'Total emission (ktCO2 per y)'!P306)/'Total emission (ktCO2 per y)'!I306),0)</f>
        <v>0.17318315606007267</v>
      </c>
      <c r="Q306" s="21">
        <f>IFERROR((('Total emission (ktCO2 per y)'!J306-'Total emission (ktCO2 per y)'!Q306)/'Total emission (ktCO2 per y)'!J306),0)</f>
        <v>0</v>
      </c>
      <c r="R306" s="21">
        <f>IFERROR((('Total emission (ktCO2 per y)'!K306-'Total emission (ktCO2 per y)'!R306)/'Total emission (ktCO2 per y)'!K306),0)</f>
        <v>0</v>
      </c>
      <c r="S306" s="21">
        <f>IFERROR((('Total emission (ktCO2 per y)'!L306-'Total emission (ktCO2 per y)'!S306)/'Total emission (ktCO2 per y)'!L306),0)</f>
        <v>0.21304922970026469</v>
      </c>
      <c r="T306" s="22">
        <f>IFERROR((('Total emission (ktCO2 per y)'!F306-'Total emission (ktCO2 per y)'!T306)/'Total emission (ktCO2 per y)'!F306),0)</f>
        <v>0.83548473554033731</v>
      </c>
      <c r="U306" s="22">
        <f>IFERROR((('Total emission (ktCO2 per y)'!G306-'Total emission (ktCO2 per y)'!U306)/'Total emission (ktCO2 per y)'!G306),0)</f>
        <v>0</v>
      </c>
      <c r="V306" s="22">
        <f>IFERROR((('Total emission (ktCO2 per y)'!H306-'Total emission (ktCO2 per y)'!V306)/'Total emission (ktCO2 per y)'!H306),0)</f>
        <v>0</v>
      </c>
      <c r="W306" s="22">
        <f>IFERROR((('Total emission (ktCO2 per y)'!I306-'Total emission (ktCO2 per y)'!W306)/'Total emission (ktCO2 per y)'!I306),0)</f>
        <v>0.92924477056715249</v>
      </c>
      <c r="X306" s="22">
        <f>IFERROR((('Total emission (ktCO2 per y)'!J306-'Total emission (ktCO2 per y)'!X306)/'Total emission (ktCO2 per y)'!J306),0)</f>
        <v>0</v>
      </c>
      <c r="Y306" s="22">
        <f>IFERROR((('Total emission (ktCO2 per y)'!K306-'Total emission (ktCO2 per y)'!Y306)/'Total emission (ktCO2 per y)'!K306),0)</f>
        <v>0</v>
      </c>
      <c r="Z306" s="22">
        <f>IFERROR((('Total emission (ktCO2 per y)'!L306-'Total emission (ktCO2 per y)'!Z306)/'Total emission (ktCO2 per y)'!L306),0)</f>
        <v>0.80535612823936542</v>
      </c>
    </row>
    <row r="307" spans="1:26" x14ac:dyDescent="0.35">
      <c r="A307" s="5" t="s">
        <v>706</v>
      </c>
      <c r="B307" s="5">
        <v>3</v>
      </c>
      <c r="C307" s="5" t="s">
        <v>678</v>
      </c>
      <c r="D307" s="5" t="s">
        <v>707</v>
      </c>
      <c r="E307" s="5" t="s">
        <v>707</v>
      </c>
      <c r="F307" s="12">
        <f>IFERROR(('Total emission (ktCO2 per y)'!F307-'Total emission (ktCO2 per y)'!F307)/'Total emission (ktCO2 per y)'!F307,0)</f>
        <v>0</v>
      </c>
      <c r="G307" s="12">
        <f>IFERROR(('Total emission (ktCO2 per y)'!G307-'Total emission (ktCO2 per y)'!G307)/'Total emission (ktCO2 per y)'!G307,0)</f>
        <v>0</v>
      </c>
      <c r="H307" s="12">
        <f>IFERROR(('Total emission (ktCO2 per y)'!H307-'Total emission (ktCO2 per y)'!H307)/'Total emission (ktCO2 per y)'!H307,0)</f>
        <v>0</v>
      </c>
      <c r="I307" s="12">
        <f>IFERROR(('Total emission (ktCO2 per y)'!I307-'Total emission (ktCO2 per y)'!I307)/'Total emission (ktCO2 per y)'!I307,0)</f>
        <v>0</v>
      </c>
      <c r="J307" s="12">
        <f>IFERROR(('Total emission (ktCO2 per y)'!J307-'Total emission (ktCO2 per y)'!J307)/'Total emission (ktCO2 per y)'!J307,0)</f>
        <v>0</v>
      </c>
      <c r="K307" s="12">
        <f>IFERROR(('Total emission (ktCO2 per y)'!K307-'Total emission (ktCO2 per y)'!K307)/'Total emission (ktCO2 per y)'!K307,0)</f>
        <v>0</v>
      </c>
      <c r="L307" s="12">
        <f>IFERROR(('Total emission (ktCO2 per y)'!L307-'Total emission (ktCO2 per y)'!L307)/'Total emission (ktCO2 per y)'!L307,0)</f>
        <v>0</v>
      </c>
      <c r="M307" s="21">
        <f>IFERROR((('Total emission (ktCO2 per y)'!F307-'Total emission (ktCO2 per y)'!M307)/'Total emission (ktCO2 per y)'!F307),0)</f>
        <v>0.17318315604503015</v>
      </c>
      <c r="N307" s="21">
        <f>IFERROR((('Total emission (ktCO2 per y)'!G307-'Total emission (ktCO2 per y)'!N307)/'Total emission (ktCO2 per y)'!G307),0)</f>
        <v>0</v>
      </c>
      <c r="O307" s="21">
        <f>IFERROR((('Total emission (ktCO2 per y)'!H307-'Total emission (ktCO2 per y)'!O307)/'Total emission (ktCO2 per y)'!H307),0)</f>
        <v>0</v>
      </c>
      <c r="P307" s="21">
        <f>IFERROR((('Total emission (ktCO2 per y)'!I307-'Total emission (ktCO2 per y)'!P307)/'Total emission (ktCO2 per y)'!I307),0)</f>
        <v>0.17318315604503015</v>
      </c>
      <c r="Q307" s="21">
        <f>IFERROR((('Total emission (ktCO2 per y)'!J307-'Total emission (ktCO2 per y)'!Q307)/'Total emission (ktCO2 per y)'!J307),0)</f>
        <v>0</v>
      </c>
      <c r="R307" s="21">
        <f>IFERROR((('Total emission (ktCO2 per y)'!K307-'Total emission (ktCO2 per y)'!R307)/'Total emission (ktCO2 per y)'!K307),0)</f>
        <v>0</v>
      </c>
      <c r="S307" s="21">
        <f>IFERROR((('Total emission (ktCO2 per y)'!L307-'Total emission (ktCO2 per y)'!S307)/'Total emission (ktCO2 per y)'!L307),0)</f>
        <v>0</v>
      </c>
      <c r="T307" s="22">
        <f>IFERROR((('Total emission (ktCO2 per y)'!F307-'Total emission (ktCO2 per y)'!T307)/'Total emission (ktCO2 per y)'!F307),0)</f>
        <v>0.92924477056519672</v>
      </c>
      <c r="U307" s="22">
        <f>IFERROR((('Total emission (ktCO2 per y)'!G307-'Total emission (ktCO2 per y)'!U307)/'Total emission (ktCO2 per y)'!G307),0)</f>
        <v>0</v>
      </c>
      <c r="V307" s="22">
        <f>IFERROR((('Total emission (ktCO2 per y)'!H307-'Total emission (ktCO2 per y)'!V307)/'Total emission (ktCO2 per y)'!H307),0)</f>
        <v>0</v>
      </c>
      <c r="W307" s="22">
        <f>IFERROR((('Total emission (ktCO2 per y)'!I307-'Total emission (ktCO2 per y)'!W307)/'Total emission (ktCO2 per y)'!I307),0)</f>
        <v>0.92924477056519672</v>
      </c>
      <c r="X307" s="22">
        <f>IFERROR((('Total emission (ktCO2 per y)'!J307-'Total emission (ktCO2 per y)'!X307)/'Total emission (ktCO2 per y)'!J307),0)</f>
        <v>0</v>
      </c>
      <c r="Y307" s="22">
        <f>IFERROR((('Total emission (ktCO2 per y)'!K307-'Total emission (ktCO2 per y)'!Y307)/'Total emission (ktCO2 per y)'!K307),0)</f>
        <v>0</v>
      </c>
      <c r="Z307" s="22">
        <f>IFERROR((('Total emission (ktCO2 per y)'!L307-'Total emission (ktCO2 per y)'!Z307)/'Total emission (ktCO2 per y)'!L307),0)</f>
        <v>0</v>
      </c>
    </row>
    <row r="308" spans="1:26" x14ac:dyDescent="0.35">
      <c r="A308" s="5" t="s">
        <v>708</v>
      </c>
      <c r="B308" s="5">
        <v>3</v>
      </c>
      <c r="C308" s="5" t="s">
        <v>678</v>
      </c>
      <c r="D308" s="5" t="s">
        <v>709</v>
      </c>
      <c r="E308" s="5" t="s">
        <v>709</v>
      </c>
      <c r="F308" s="12">
        <f>IFERROR(('Total emission (ktCO2 per y)'!F308-'Total emission (ktCO2 per y)'!F308)/'Total emission (ktCO2 per y)'!F308,0)</f>
        <v>0</v>
      </c>
      <c r="G308" s="12">
        <f>IFERROR(('Total emission (ktCO2 per y)'!G308-'Total emission (ktCO2 per y)'!G308)/'Total emission (ktCO2 per y)'!G308,0)</f>
        <v>0</v>
      </c>
      <c r="H308" s="12">
        <f>IFERROR(('Total emission (ktCO2 per y)'!H308-'Total emission (ktCO2 per y)'!H308)/'Total emission (ktCO2 per y)'!H308,0)</f>
        <v>0</v>
      </c>
      <c r="I308" s="12">
        <f>IFERROR(('Total emission (ktCO2 per y)'!I308-'Total emission (ktCO2 per y)'!I308)/'Total emission (ktCO2 per y)'!I308,0)</f>
        <v>0</v>
      </c>
      <c r="J308" s="12">
        <f>IFERROR(('Total emission (ktCO2 per y)'!J308-'Total emission (ktCO2 per y)'!J308)/'Total emission (ktCO2 per y)'!J308,0)</f>
        <v>0</v>
      </c>
      <c r="K308" s="12">
        <f>IFERROR(('Total emission (ktCO2 per y)'!K308-'Total emission (ktCO2 per y)'!K308)/'Total emission (ktCO2 per y)'!K308,0)</f>
        <v>0</v>
      </c>
      <c r="L308" s="12">
        <f>IFERROR(('Total emission (ktCO2 per y)'!L308-'Total emission (ktCO2 per y)'!L308)/'Total emission (ktCO2 per y)'!L308,0)</f>
        <v>0</v>
      </c>
      <c r="M308" s="21">
        <f>IFERROR((('Total emission (ktCO2 per y)'!F308-'Total emission (ktCO2 per y)'!M308)/'Total emission (ktCO2 per y)'!F308),0)</f>
        <v>0.14612181281926961</v>
      </c>
      <c r="N308" s="21">
        <f>IFERROR((('Total emission (ktCO2 per y)'!G308-'Total emission (ktCO2 per y)'!N308)/'Total emission (ktCO2 per y)'!G308),0)</f>
        <v>0</v>
      </c>
      <c r="O308" s="21">
        <f>IFERROR((('Total emission (ktCO2 per y)'!H308-'Total emission (ktCO2 per y)'!O308)/'Total emission (ktCO2 per y)'!H308),0)</f>
        <v>0</v>
      </c>
      <c r="P308" s="21">
        <f>IFERROR((('Total emission (ktCO2 per y)'!I308-'Total emission (ktCO2 per y)'!P308)/'Total emission (ktCO2 per y)'!I308),0)</f>
        <v>0.18160962031520358</v>
      </c>
      <c r="Q308" s="21">
        <f>IFERROR((('Total emission (ktCO2 per y)'!J308-'Total emission (ktCO2 per y)'!Q308)/'Total emission (ktCO2 per y)'!J308),0)</f>
        <v>0</v>
      </c>
      <c r="R308" s="21">
        <f>IFERROR((('Total emission (ktCO2 per y)'!K308-'Total emission (ktCO2 per y)'!R308)/'Total emission (ktCO2 per y)'!K308),0)</f>
        <v>0</v>
      </c>
      <c r="S308" s="21">
        <f>IFERROR((('Total emission (ktCO2 per y)'!L308-'Total emission (ktCO2 per y)'!S308)/'Total emission (ktCO2 per y)'!L308),0)</f>
        <v>0.10105441171252381</v>
      </c>
      <c r="T308" s="22">
        <f>IFERROR((('Total emission (ktCO2 per y)'!F308-'Total emission (ktCO2 per y)'!T308)/'Total emission (ktCO2 per y)'!F308),0)</f>
        <v>0.82926200089510582</v>
      </c>
      <c r="U308" s="22">
        <f>IFERROR((('Total emission (ktCO2 per y)'!G308-'Total emission (ktCO2 per y)'!U308)/'Total emission (ktCO2 per y)'!G308),0)</f>
        <v>0</v>
      </c>
      <c r="V308" s="22">
        <f>IFERROR((('Total emission (ktCO2 per y)'!H308-'Total emission (ktCO2 per y)'!V308)/'Total emission (ktCO2 per y)'!H308),0)</f>
        <v>0</v>
      </c>
      <c r="W308" s="22">
        <f>IFERROR((('Total emission (ktCO2 per y)'!I308-'Total emission (ktCO2 per y)'!W308)/'Total emission (ktCO2 per y)'!I308),0)</f>
        <v>0.92983199616682499</v>
      </c>
      <c r="X308" s="22">
        <f>IFERROR((('Total emission (ktCO2 per y)'!J308-'Total emission (ktCO2 per y)'!X308)/'Total emission (ktCO2 per y)'!J308),0)</f>
        <v>0</v>
      </c>
      <c r="Y308" s="22">
        <f>IFERROR((('Total emission (ktCO2 per y)'!K308-'Total emission (ktCO2 per y)'!Y308)/'Total emission (ktCO2 per y)'!K308),0)</f>
        <v>0</v>
      </c>
      <c r="Z308" s="22">
        <f>IFERROR((('Total emission (ktCO2 per y)'!L308-'Total emission (ktCO2 per y)'!Z308)/'Total emission (ktCO2 per y)'!L308),0)</f>
        <v>0.70154409900067605</v>
      </c>
    </row>
    <row r="309" spans="1:26" x14ac:dyDescent="0.35">
      <c r="A309" s="5" t="s">
        <v>710</v>
      </c>
      <c r="B309" s="5">
        <v>3</v>
      </c>
      <c r="C309" s="5" t="s">
        <v>678</v>
      </c>
      <c r="D309" s="5" t="s">
        <v>711</v>
      </c>
      <c r="E309" s="5" t="s">
        <v>711</v>
      </c>
      <c r="F309" s="12">
        <f>IFERROR(('Total emission (ktCO2 per y)'!F309-'Total emission (ktCO2 per y)'!F309)/'Total emission (ktCO2 per y)'!F309,0)</f>
        <v>0</v>
      </c>
      <c r="G309" s="12">
        <f>IFERROR(('Total emission (ktCO2 per y)'!G309-'Total emission (ktCO2 per y)'!G309)/'Total emission (ktCO2 per y)'!G309,0)</f>
        <v>0</v>
      </c>
      <c r="H309" s="12">
        <f>IFERROR(('Total emission (ktCO2 per y)'!H309-'Total emission (ktCO2 per y)'!H309)/'Total emission (ktCO2 per y)'!H309,0)</f>
        <v>0</v>
      </c>
      <c r="I309" s="12">
        <f>IFERROR(('Total emission (ktCO2 per y)'!I309-'Total emission (ktCO2 per y)'!I309)/'Total emission (ktCO2 per y)'!I309,0)</f>
        <v>0</v>
      </c>
      <c r="J309" s="12">
        <f>IFERROR(('Total emission (ktCO2 per y)'!J309-'Total emission (ktCO2 per y)'!J309)/'Total emission (ktCO2 per y)'!J309,0)</f>
        <v>0</v>
      </c>
      <c r="K309" s="12">
        <f>IFERROR(('Total emission (ktCO2 per y)'!K309-'Total emission (ktCO2 per y)'!K309)/'Total emission (ktCO2 per y)'!K309,0)</f>
        <v>0</v>
      </c>
      <c r="L309" s="12">
        <f>IFERROR(('Total emission (ktCO2 per y)'!L309-'Total emission (ktCO2 per y)'!L309)/'Total emission (ktCO2 per y)'!L309,0)</f>
        <v>0</v>
      </c>
      <c r="M309" s="21">
        <f>IFERROR((('Total emission (ktCO2 per y)'!F309-'Total emission (ktCO2 per y)'!M309)/'Total emission (ktCO2 per y)'!F309),0)</f>
        <v>0.14046743773019504</v>
      </c>
      <c r="N309" s="21">
        <f>IFERROR((('Total emission (ktCO2 per y)'!G309-'Total emission (ktCO2 per y)'!N309)/'Total emission (ktCO2 per y)'!G309),0)</f>
        <v>0</v>
      </c>
      <c r="O309" s="21">
        <f>IFERROR((('Total emission (ktCO2 per y)'!H309-'Total emission (ktCO2 per y)'!O309)/'Total emission (ktCO2 per y)'!H309),0)</f>
        <v>0.14046743773019504</v>
      </c>
      <c r="P309" s="21">
        <f>IFERROR((('Total emission (ktCO2 per y)'!I309-'Total emission (ktCO2 per y)'!P309)/'Total emission (ktCO2 per y)'!I309),0)</f>
        <v>0</v>
      </c>
      <c r="Q309" s="21">
        <f>IFERROR((('Total emission (ktCO2 per y)'!J309-'Total emission (ktCO2 per y)'!Q309)/'Total emission (ktCO2 per y)'!J309),0)</f>
        <v>0</v>
      </c>
      <c r="R309" s="21">
        <f>IFERROR((('Total emission (ktCO2 per y)'!K309-'Total emission (ktCO2 per y)'!R309)/'Total emission (ktCO2 per y)'!K309),0)</f>
        <v>0</v>
      </c>
      <c r="S309" s="21">
        <f>IFERROR((('Total emission (ktCO2 per y)'!L309-'Total emission (ktCO2 per y)'!S309)/'Total emission (ktCO2 per y)'!L309),0)</f>
        <v>0</v>
      </c>
      <c r="T309" s="22">
        <f>IFERROR((('Total emission (ktCO2 per y)'!F309-'Total emission (ktCO2 per y)'!T309)/'Total emission (ktCO2 per y)'!F309),0)</f>
        <v>0.92740814277383254</v>
      </c>
      <c r="U309" s="22">
        <f>IFERROR((('Total emission (ktCO2 per y)'!G309-'Total emission (ktCO2 per y)'!U309)/'Total emission (ktCO2 per y)'!G309),0)</f>
        <v>0</v>
      </c>
      <c r="V309" s="22">
        <f>IFERROR((('Total emission (ktCO2 per y)'!H309-'Total emission (ktCO2 per y)'!V309)/'Total emission (ktCO2 per y)'!H309),0)</f>
        <v>0.92740814277383254</v>
      </c>
      <c r="W309" s="22">
        <f>IFERROR((('Total emission (ktCO2 per y)'!I309-'Total emission (ktCO2 per y)'!W309)/'Total emission (ktCO2 per y)'!I309),0)</f>
        <v>0</v>
      </c>
      <c r="X309" s="22">
        <f>IFERROR((('Total emission (ktCO2 per y)'!J309-'Total emission (ktCO2 per y)'!X309)/'Total emission (ktCO2 per y)'!J309),0)</f>
        <v>0</v>
      </c>
      <c r="Y309" s="22">
        <f>IFERROR((('Total emission (ktCO2 per y)'!K309-'Total emission (ktCO2 per y)'!Y309)/'Total emission (ktCO2 per y)'!K309),0)</f>
        <v>0</v>
      </c>
      <c r="Z309" s="22">
        <f>IFERROR((('Total emission (ktCO2 per y)'!L309-'Total emission (ktCO2 per y)'!Z309)/'Total emission (ktCO2 per y)'!L309),0)</f>
        <v>0</v>
      </c>
    </row>
    <row r="310" spans="1:26" x14ac:dyDescent="0.35">
      <c r="A310" s="5" t="s">
        <v>712</v>
      </c>
      <c r="B310" s="5">
        <v>3</v>
      </c>
      <c r="C310" s="5" t="s">
        <v>678</v>
      </c>
      <c r="D310" s="5" t="s">
        <v>713</v>
      </c>
      <c r="E310" s="5" t="s">
        <v>713</v>
      </c>
      <c r="F310" s="12">
        <f>IFERROR(('Total emission (ktCO2 per y)'!F310-'Total emission (ktCO2 per y)'!F310)/'Total emission (ktCO2 per y)'!F310,0)</f>
        <v>0</v>
      </c>
      <c r="G310" s="12">
        <f>IFERROR(('Total emission (ktCO2 per y)'!G310-'Total emission (ktCO2 per y)'!G310)/'Total emission (ktCO2 per y)'!G310,0)</f>
        <v>0</v>
      </c>
      <c r="H310" s="12">
        <f>IFERROR(('Total emission (ktCO2 per y)'!H310-'Total emission (ktCO2 per y)'!H310)/'Total emission (ktCO2 per y)'!H310,0)</f>
        <v>0</v>
      </c>
      <c r="I310" s="12">
        <f>IFERROR(('Total emission (ktCO2 per y)'!I310-'Total emission (ktCO2 per y)'!I310)/'Total emission (ktCO2 per y)'!I310,0)</f>
        <v>0</v>
      </c>
      <c r="J310" s="12">
        <f>IFERROR(('Total emission (ktCO2 per y)'!J310-'Total emission (ktCO2 per y)'!J310)/'Total emission (ktCO2 per y)'!J310,0)</f>
        <v>0</v>
      </c>
      <c r="K310" s="12">
        <f>IFERROR(('Total emission (ktCO2 per y)'!K310-'Total emission (ktCO2 per y)'!K310)/'Total emission (ktCO2 per y)'!K310,0)</f>
        <v>0</v>
      </c>
      <c r="L310" s="12">
        <f>IFERROR(('Total emission (ktCO2 per y)'!L310-'Total emission (ktCO2 per y)'!L310)/'Total emission (ktCO2 per y)'!L310,0)</f>
        <v>0</v>
      </c>
      <c r="M310" s="21">
        <f>IFERROR((('Total emission (ktCO2 per y)'!F310-'Total emission (ktCO2 per y)'!M310)/'Total emission (ktCO2 per y)'!F310),0)</f>
        <v>0.17318315618614871</v>
      </c>
      <c r="N310" s="21">
        <f>IFERROR((('Total emission (ktCO2 per y)'!G310-'Total emission (ktCO2 per y)'!N310)/'Total emission (ktCO2 per y)'!G310),0)</f>
        <v>0</v>
      </c>
      <c r="O310" s="21">
        <f>IFERROR((('Total emission (ktCO2 per y)'!H310-'Total emission (ktCO2 per y)'!O310)/'Total emission (ktCO2 per y)'!H310),0)</f>
        <v>0</v>
      </c>
      <c r="P310" s="21">
        <f>IFERROR((('Total emission (ktCO2 per y)'!I310-'Total emission (ktCO2 per y)'!P310)/'Total emission (ktCO2 per y)'!I310),0)</f>
        <v>0.17318315618614871</v>
      </c>
      <c r="Q310" s="21">
        <f>IFERROR((('Total emission (ktCO2 per y)'!J310-'Total emission (ktCO2 per y)'!Q310)/'Total emission (ktCO2 per y)'!J310),0)</f>
        <v>0</v>
      </c>
      <c r="R310" s="21">
        <f>IFERROR((('Total emission (ktCO2 per y)'!K310-'Total emission (ktCO2 per y)'!R310)/'Total emission (ktCO2 per y)'!K310),0)</f>
        <v>0</v>
      </c>
      <c r="S310" s="21">
        <f>IFERROR((('Total emission (ktCO2 per y)'!L310-'Total emission (ktCO2 per y)'!S310)/'Total emission (ktCO2 per y)'!L310),0)</f>
        <v>0</v>
      </c>
      <c r="T310" s="22">
        <f>IFERROR((('Total emission (ktCO2 per y)'!F310-'Total emission (ktCO2 per y)'!T310)/'Total emission (ktCO2 per y)'!F310),0)</f>
        <v>0.92924477057389177</v>
      </c>
      <c r="U310" s="22">
        <f>IFERROR((('Total emission (ktCO2 per y)'!G310-'Total emission (ktCO2 per y)'!U310)/'Total emission (ktCO2 per y)'!G310),0)</f>
        <v>0</v>
      </c>
      <c r="V310" s="22">
        <f>IFERROR((('Total emission (ktCO2 per y)'!H310-'Total emission (ktCO2 per y)'!V310)/'Total emission (ktCO2 per y)'!H310),0)</f>
        <v>0</v>
      </c>
      <c r="W310" s="22">
        <f>IFERROR((('Total emission (ktCO2 per y)'!I310-'Total emission (ktCO2 per y)'!W310)/'Total emission (ktCO2 per y)'!I310),0)</f>
        <v>0.92924477057389177</v>
      </c>
      <c r="X310" s="22">
        <f>IFERROR((('Total emission (ktCO2 per y)'!J310-'Total emission (ktCO2 per y)'!X310)/'Total emission (ktCO2 per y)'!J310),0)</f>
        <v>0</v>
      </c>
      <c r="Y310" s="22">
        <f>IFERROR((('Total emission (ktCO2 per y)'!K310-'Total emission (ktCO2 per y)'!Y310)/'Total emission (ktCO2 per y)'!K310),0)</f>
        <v>0</v>
      </c>
      <c r="Z310" s="22">
        <f>IFERROR((('Total emission (ktCO2 per y)'!L310-'Total emission (ktCO2 per y)'!Z310)/'Total emission (ktCO2 per y)'!L310),0)</f>
        <v>0</v>
      </c>
    </row>
    <row r="311" spans="1:26" x14ac:dyDescent="0.35">
      <c r="A311" s="5" t="s">
        <v>714</v>
      </c>
      <c r="B311" s="5">
        <v>3</v>
      </c>
      <c r="C311" s="5" t="s">
        <v>678</v>
      </c>
      <c r="D311" s="5" t="s">
        <v>715</v>
      </c>
      <c r="E311" s="5" t="s">
        <v>715</v>
      </c>
      <c r="F311" s="12">
        <f>IFERROR(('Total emission (ktCO2 per y)'!F311-'Total emission (ktCO2 per y)'!F311)/'Total emission (ktCO2 per y)'!F311,0)</f>
        <v>0</v>
      </c>
      <c r="G311" s="12">
        <f>IFERROR(('Total emission (ktCO2 per y)'!G311-'Total emission (ktCO2 per y)'!G311)/'Total emission (ktCO2 per y)'!G311,0)</f>
        <v>0</v>
      </c>
      <c r="H311" s="12">
        <f>IFERROR(('Total emission (ktCO2 per y)'!H311-'Total emission (ktCO2 per y)'!H311)/'Total emission (ktCO2 per y)'!H311,0)</f>
        <v>0</v>
      </c>
      <c r="I311" s="12">
        <f>IFERROR(('Total emission (ktCO2 per y)'!I311-'Total emission (ktCO2 per y)'!I311)/'Total emission (ktCO2 per y)'!I311,0)</f>
        <v>0</v>
      </c>
      <c r="J311" s="12">
        <f>IFERROR(('Total emission (ktCO2 per y)'!J311-'Total emission (ktCO2 per y)'!J311)/'Total emission (ktCO2 per y)'!J311,0)</f>
        <v>0</v>
      </c>
      <c r="K311" s="12">
        <f>IFERROR(('Total emission (ktCO2 per y)'!K311-'Total emission (ktCO2 per y)'!K311)/'Total emission (ktCO2 per y)'!K311,0)</f>
        <v>0</v>
      </c>
      <c r="L311" s="12">
        <f>IFERROR(('Total emission (ktCO2 per y)'!L311-'Total emission (ktCO2 per y)'!L311)/'Total emission (ktCO2 per y)'!L311,0)</f>
        <v>0</v>
      </c>
      <c r="M311" s="21">
        <f>IFERROR((('Total emission (ktCO2 per y)'!F311-'Total emission (ktCO2 per y)'!M311)/'Total emission (ktCO2 per y)'!F311),0)</f>
        <v>0.15108650382848562</v>
      </c>
      <c r="N311" s="21">
        <f>IFERROR((('Total emission (ktCO2 per y)'!G311-'Total emission (ktCO2 per y)'!N311)/'Total emission (ktCO2 per y)'!G311),0)</f>
        <v>0</v>
      </c>
      <c r="O311" s="21">
        <f>IFERROR((('Total emission (ktCO2 per y)'!H311-'Total emission (ktCO2 per y)'!O311)/'Total emission (ktCO2 per y)'!H311),0)</f>
        <v>0</v>
      </c>
      <c r="P311" s="21">
        <f>IFERROR((('Total emission (ktCO2 per y)'!I311-'Total emission (ktCO2 per y)'!P311)/'Total emission (ktCO2 per y)'!I311),0)</f>
        <v>0.15108650382848562</v>
      </c>
      <c r="Q311" s="21">
        <f>IFERROR((('Total emission (ktCO2 per y)'!J311-'Total emission (ktCO2 per y)'!Q311)/'Total emission (ktCO2 per y)'!J311),0)</f>
        <v>0</v>
      </c>
      <c r="R311" s="21">
        <f>IFERROR((('Total emission (ktCO2 per y)'!K311-'Total emission (ktCO2 per y)'!R311)/'Total emission (ktCO2 per y)'!K311),0)</f>
        <v>0</v>
      </c>
      <c r="S311" s="21">
        <f>IFERROR((('Total emission (ktCO2 per y)'!L311-'Total emission (ktCO2 per y)'!S311)/'Total emission (ktCO2 per y)'!L311),0)</f>
        <v>0</v>
      </c>
      <c r="T311" s="22">
        <f>IFERROR((('Total emission (ktCO2 per y)'!F311-'Total emission (ktCO2 per y)'!T311)/'Total emission (ktCO2 per y)'!F311),0)</f>
        <v>0.92338510332200663</v>
      </c>
      <c r="U311" s="22">
        <f>IFERROR((('Total emission (ktCO2 per y)'!G311-'Total emission (ktCO2 per y)'!U311)/'Total emission (ktCO2 per y)'!G311),0)</f>
        <v>0</v>
      </c>
      <c r="V311" s="22">
        <f>IFERROR((('Total emission (ktCO2 per y)'!H311-'Total emission (ktCO2 per y)'!V311)/'Total emission (ktCO2 per y)'!H311),0)</f>
        <v>0</v>
      </c>
      <c r="W311" s="22">
        <f>IFERROR((('Total emission (ktCO2 per y)'!I311-'Total emission (ktCO2 per y)'!W311)/'Total emission (ktCO2 per y)'!I311),0)</f>
        <v>0.92338510332200663</v>
      </c>
      <c r="X311" s="22">
        <f>IFERROR((('Total emission (ktCO2 per y)'!J311-'Total emission (ktCO2 per y)'!X311)/'Total emission (ktCO2 per y)'!J311),0)</f>
        <v>0</v>
      </c>
      <c r="Y311" s="22">
        <f>IFERROR((('Total emission (ktCO2 per y)'!K311-'Total emission (ktCO2 per y)'!Y311)/'Total emission (ktCO2 per y)'!K311),0)</f>
        <v>0</v>
      </c>
      <c r="Z311" s="22">
        <f>IFERROR((('Total emission (ktCO2 per y)'!L311-'Total emission (ktCO2 per y)'!Z311)/'Total emission (ktCO2 per y)'!L311),0)</f>
        <v>0</v>
      </c>
    </row>
    <row r="312" spans="1:26" x14ac:dyDescent="0.35">
      <c r="A312" s="5" t="s">
        <v>716</v>
      </c>
      <c r="B312" s="5">
        <v>3</v>
      </c>
      <c r="C312" s="5" t="s">
        <v>678</v>
      </c>
      <c r="D312" s="5" t="s">
        <v>717</v>
      </c>
      <c r="E312" s="5" t="s">
        <v>717</v>
      </c>
      <c r="F312" s="12">
        <f>IFERROR(('Total emission (ktCO2 per y)'!F312-'Total emission (ktCO2 per y)'!F312)/'Total emission (ktCO2 per y)'!F312,0)</f>
        <v>0</v>
      </c>
      <c r="G312" s="12">
        <f>IFERROR(('Total emission (ktCO2 per y)'!G312-'Total emission (ktCO2 per y)'!G312)/'Total emission (ktCO2 per y)'!G312,0)</f>
        <v>0</v>
      </c>
      <c r="H312" s="12">
        <f>IFERROR(('Total emission (ktCO2 per y)'!H312-'Total emission (ktCO2 per y)'!H312)/'Total emission (ktCO2 per y)'!H312,0)</f>
        <v>0</v>
      </c>
      <c r="I312" s="12">
        <f>IFERROR(('Total emission (ktCO2 per y)'!I312-'Total emission (ktCO2 per y)'!I312)/'Total emission (ktCO2 per y)'!I312,0)</f>
        <v>0</v>
      </c>
      <c r="J312" s="12">
        <f>IFERROR(('Total emission (ktCO2 per y)'!J312-'Total emission (ktCO2 per y)'!J312)/'Total emission (ktCO2 per y)'!J312,0)</f>
        <v>0</v>
      </c>
      <c r="K312" s="12">
        <f>IFERROR(('Total emission (ktCO2 per y)'!K312-'Total emission (ktCO2 per y)'!K312)/'Total emission (ktCO2 per y)'!K312,0)</f>
        <v>0</v>
      </c>
      <c r="L312" s="12">
        <f>IFERROR(('Total emission (ktCO2 per y)'!L312-'Total emission (ktCO2 per y)'!L312)/'Total emission (ktCO2 per y)'!L312,0)</f>
        <v>0</v>
      </c>
      <c r="M312" s="21">
        <f>IFERROR((('Total emission (ktCO2 per y)'!F312-'Total emission (ktCO2 per y)'!M312)/'Total emission (ktCO2 per y)'!F312),0)</f>
        <v>0.14046743712541407</v>
      </c>
      <c r="N312" s="21">
        <f>IFERROR((('Total emission (ktCO2 per y)'!G312-'Total emission (ktCO2 per y)'!N312)/'Total emission (ktCO2 per y)'!G312),0)</f>
        <v>0</v>
      </c>
      <c r="O312" s="21">
        <f>IFERROR((('Total emission (ktCO2 per y)'!H312-'Total emission (ktCO2 per y)'!O312)/'Total emission (ktCO2 per y)'!H312),0)</f>
        <v>0.14046743712541407</v>
      </c>
      <c r="P312" s="21">
        <f>IFERROR((('Total emission (ktCO2 per y)'!I312-'Total emission (ktCO2 per y)'!P312)/'Total emission (ktCO2 per y)'!I312),0)</f>
        <v>0</v>
      </c>
      <c r="Q312" s="21">
        <f>IFERROR((('Total emission (ktCO2 per y)'!J312-'Total emission (ktCO2 per y)'!Q312)/'Total emission (ktCO2 per y)'!J312),0)</f>
        <v>0</v>
      </c>
      <c r="R312" s="21">
        <f>IFERROR((('Total emission (ktCO2 per y)'!K312-'Total emission (ktCO2 per y)'!R312)/'Total emission (ktCO2 per y)'!K312),0)</f>
        <v>0</v>
      </c>
      <c r="S312" s="21">
        <f>IFERROR((('Total emission (ktCO2 per y)'!L312-'Total emission (ktCO2 per y)'!S312)/'Total emission (ktCO2 per y)'!L312),0)</f>
        <v>0</v>
      </c>
      <c r="T312" s="22">
        <f>IFERROR((('Total emission (ktCO2 per y)'!F312-'Total emission (ktCO2 per y)'!T312)/'Total emission (ktCO2 per y)'!F312),0)</f>
        <v>0.92740814272847139</v>
      </c>
      <c r="U312" s="22">
        <f>IFERROR((('Total emission (ktCO2 per y)'!G312-'Total emission (ktCO2 per y)'!U312)/'Total emission (ktCO2 per y)'!G312),0)</f>
        <v>0</v>
      </c>
      <c r="V312" s="22">
        <f>IFERROR((('Total emission (ktCO2 per y)'!H312-'Total emission (ktCO2 per y)'!V312)/'Total emission (ktCO2 per y)'!H312),0)</f>
        <v>0.92740814272847139</v>
      </c>
      <c r="W312" s="22">
        <f>IFERROR((('Total emission (ktCO2 per y)'!I312-'Total emission (ktCO2 per y)'!W312)/'Total emission (ktCO2 per y)'!I312),0)</f>
        <v>0</v>
      </c>
      <c r="X312" s="22">
        <f>IFERROR((('Total emission (ktCO2 per y)'!J312-'Total emission (ktCO2 per y)'!X312)/'Total emission (ktCO2 per y)'!J312),0)</f>
        <v>0</v>
      </c>
      <c r="Y312" s="22">
        <f>IFERROR((('Total emission (ktCO2 per y)'!K312-'Total emission (ktCO2 per y)'!Y312)/'Total emission (ktCO2 per y)'!K312),0)</f>
        <v>0</v>
      </c>
      <c r="Z312" s="22">
        <f>IFERROR((('Total emission (ktCO2 per y)'!L312-'Total emission (ktCO2 per y)'!Z312)/'Total emission (ktCO2 per y)'!L312),0)</f>
        <v>0</v>
      </c>
    </row>
    <row r="313" spans="1:26" x14ac:dyDescent="0.35">
      <c r="A313" s="5" t="s">
        <v>718</v>
      </c>
      <c r="B313" s="5">
        <v>3</v>
      </c>
      <c r="C313" s="5" t="s">
        <v>678</v>
      </c>
      <c r="D313" s="5" t="s">
        <v>719</v>
      </c>
      <c r="E313" s="5" t="s">
        <v>719</v>
      </c>
      <c r="F313" s="12">
        <f>IFERROR(('Total emission (ktCO2 per y)'!F313-'Total emission (ktCO2 per y)'!F313)/'Total emission (ktCO2 per y)'!F313,0)</f>
        <v>0</v>
      </c>
      <c r="G313" s="12">
        <f>IFERROR(('Total emission (ktCO2 per y)'!G313-'Total emission (ktCO2 per y)'!G313)/'Total emission (ktCO2 per y)'!G313,0)</f>
        <v>0</v>
      </c>
      <c r="H313" s="12">
        <f>IFERROR(('Total emission (ktCO2 per y)'!H313-'Total emission (ktCO2 per y)'!H313)/'Total emission (ktCO2 per y)'!H313,0)</f>
        <v>0</v>
      </c>
      <c r="I313" s="12">
        <f>IFERROR(('Total emission (ktCO2 per y)'!I313-'Total emission (ktCO2 per y)'!I313)/'Total emission (ktCO2 per y)'!I313,0)</f>
        <v>0</v>
      </c>
      <c r="J313" s="12">
        <f>IFERROR(('Total emission (ktCO2 per y)'!J313-'Total emission (ktCO2 per y)'!J313)/'Total emission (ktCO2 per y)'!J313,0)</f>
        <v>0</v>
      </c>
      <c r="K313" s="12">
        <f>IFERROR(('Total emission (ktCO2 per y)'!K313-'Total emission (ktCO2 per y)'!K313)/'Total emission (ktCO2 per y)'!K313,0)</f>
        <v>0</v>
      </c>
      <c r="L313" s="12">
        <f>IFERROR(('Total emission (ktCO2 per y)'!L313-'Total emission (ktCO2 per y)'!L313)/'Total emission (ktCO2 per y)'!L313,0)</f>
        <v>0</v>
      </c>
      <c r="M313" s="21">
        <f>IFERROR((('Total emission (ktCO2 per y)'!F313-'Total emission (ktCO2 per y)'!M313)/'Total emission (ktCO2 per y)'!F313),0)</f>
        <v>0.17318315627704323</v>
      </c>
      <c r="N313" s="21">
        <f>IFERROR((('Total emission (ktCO2 per y)'!G313-'Total emission (ktCO2 per y)'!N313)/'Total emission (ktCO2 per y)'!G313),0)</f>
        <v>0</v>
      </c>
      <c r="O313" s="21">
        <f>IFERROR((('Total emission (ktCO2 per y)'!H313-'Total emission (ktCO2 per y)'!O313)/'Total emission (ktCO2 per y)'!H313),0)</f>
        <v>0</v>
      </c>
      <c r="P313" s="21">
        <f>IFERROR((('Total emission (ktCO2 per y)'!I313-'Total emission (ktCO2 per y)'!P313)/'Total emission (ktCO2 per y)'!I313),0)</f>
        <v>0.17318315627704323</v>
      </c>
      <c r="Q313" s="21">
        <f>IFERROR((('Total emission (ktCO2 per y)'!J313-'Total emission (ktCO2 per y)'!Q313)/'Total emission (ktCO2 per y)'!J313),0)</f>
        <v>0</v>
      </c>
      <c r="R313" s="21">
        <f>IFERROR((('Total emission (ktCO2 per y)'!K313-'Total emission (ktCO2 per y)'!R313)/'Total emission (ktCO2 per y)'!K313),0)</f>
        <v>0</v>
      </c>
      <c r="S313" s="21">
        <f>IFERROR((('Total emission (ktCO2 per y)'!L313-'Total emission (ktCO2 per y)'!S313)/'Total emission (ktCO2 per y)'!L313),0)</f>
        <v>0</v>
      </c>
      <c r="T313" s="22">
        <f>IFERROR((('Total emission (ktCO2 per y)'!F313-'Total emission (ktCO2 per y)'!T313)/'Total emission (ktCO2 per y)'!F313),0)</f>
        <v>0.92924477058373423</v>
      </c>
      <c r="U313" s="22">
        <f>IFERROR((('Total emission (ktCO2 per y)'!G313-'Total emission (ktCO2 per y)'!U313)/'Total emission (ktCO2 per y)'!G313),0)</f>
        <v>0</v>
      </c>
      <c r="V313" s="22">
        <f>IFERROR((('Total emission (ktCO2 per y)'!H313-'Total emission (ktCO2 per y)'!V313)/'Total emission (ktCO2 per y)'!H313),0)</f>
        <v>0</v>
      </c>
      <c r="W313" s="22">
        <f>IFERROR((('Total emission (ktCO2 per y)'!I313-'Total emission (ktCO2 per y)'!W313)/'Total emission (ktCO2 per y)'!I313),0)</f>
        <v>0.92924477058373423</v>
      </c>
      <c r="X313" s="22">
        <f>IFERROR((('Total emission (ktCO2 per y)'!J313-'Total emission (ktCO2 per y)'!X313)/'Total emission (ktCO2 per y)'!J313),0)</f>
        <v>0</v>
      </c>
      <c r="Y313" s="22">
        <f>IFERROR((('Total emission (ktCO2 per y)'!K313-'Total emission (ktCO2 per y)'!Y313)/'Total emission (ktCO2 per y)'!K313),0)</f>
        <v>0</v>
      </c>
      <c r="Z313" s="22">
        <f>IFERROR((('Total emission (ktCO2 per y)'!L313-'Total emission (ktCO2 per y)'!Z313)/'Total emission (ktCO2 per y)'!L313),0)</f>
        <v>0</v>
      </c>
    </row>
    <row r="314" spans="1:26" x14ac:dyDescent="0.35">
      <c r="A314" s="5" t="s">
        <v>720</v>
      </c>
      <c r="B314" s="5">
        <v>3</v>
      </c>
      <c r="C314" s="5" t="s">
        <v>678</v>
      </c>
      <c r="D314" s="5" t="s">
        <v>721</v>
      </c>
      <c r="E314" s="5" t="s">
        <v>721</v>
      </c>
      <c r="F314" s="12">
        <f>IFERROR(('Total emission (ktCO2 per y)'!F314-'Total emission (ktCO2 per y)'!F314)/'Total emission (ktCO2 per y)'!F314,0)</f>
        <v>0</v>
      </c>
      <c r="G314" s="12">
        <f>IFERROR(('Total emission (ktCO2 per y)'!G314-'Total emission (ktCO2 per y)'!G314)/'Total emission (ktCO2 per y)'!G314,0)</f>
        <v>0</v>
      </c>
      <c r="H314" s="12">
        <f>IFERROR(('Total emission (ktCO2 per y)'!H314-'Total emission (ktCO2 per y)'!H314)/'Total emission (ktCO2 per y)'!H314,0)</f>
        <v>0</v>
      </c>
      <c r="I314" s="12">
        <f>IFERROR(('Total emission (ktCO2 per y)'!I314-'Total emission (ktCO2 per y)'!I314)/'Total emission (ktCO2 per y)'!I314,0)</f>
        <v>0</v>
      </c>
      <c r="J314" s="12">
        <f>IFERROR(('Total emission (ktCO2 per y)'!J314-'Total emission (ktCO2 per y)'!J314)/'Total emission (ktCO2 per y)'!J314,0)</f>
        <v>0</v>
      </c>
      <c r="K314" s="12">
        <f>IFERROR(('Total emission (ktCO2 per y)'!K314-'Total emission (ktCO2 per y)'!K314)/'Total emission (ktCO2 per y)'!K314,0)</f>
        <v>0</v>
      </c>
      <c r="L314" s="12">
        <f>IFERROR(('Total emission (ktCO2 per y)'!L314-'Total emission (ktCO2 per y)'!L314)/'Total emission (ktCO2 per y)'!L314,0)</f>
        <v>0</v>
      </c>
      <c r="M314" s="21">
        <f>IFERROR((('Total emission (ktCO2 per y)'!F314-'Total emission (ktCO2 per y)'!M314)/'Total emission (ktCO2 per y)'!F314),0)</f>
        <v>0.20657637456705613</v>
      </c>
      <c r="N314" s="21">
        <f>IFERROR((('Total emission (ktCO2 per y)'!G314-'Total emission (ktCO2 per y)'!N314)/'Total emission (ktCO2 per y)'!G314),0)</f>
        <v>0.20422825162289199</v>
      </c>
      <c r="O314" s="21">
        <f>IFERROR((('Total emission (ktCO2 per y)'!H314-'Total emission (ktCO2 per y)'!O314)/'Total emission (ktCO2 per y)'!H314),0)</f>
        <v>0</v>
      </c>
      <c r="P314" s="21">
        <f>IFERROR((('Total emission (ktCO2 per y)'!I314-'Total emission (ktCO2 per y)'!P314)/'Total emission (ktCO2 per y)'!I314),0)</f>
        <v>0</v>
      </c>
      <c r="Q314" s="21">
        <f>IFERROR((('Total emission (ktCO2 per y)'!J314-'Total emission (ktCO2 per y)'!Q314)/'Total emission (ktCO2 per y)'!J314),0)</f>
        <v>0.21710430601291433</v>
      </c>
      <c r="R314" s="21">
        <f>IFERROR((('Total emission (ktCO2 per y)'!K314-'Total emission (ktCO2 per y)'!R314)/'Total emission (ktCO2 per y)'!K314),0)</f>
        <v>0</v>
      </c>
      <c r="S314" s="21">
        <f>IFERROR((('Total emission (ktCO2 per y)'!L314-'Total emission (ktCO2 per y)'!S314)/'Total emission (ktCO2 per y)'!L314),0)</f>
        <v>0</v>
      </c>
      <c r="T314" s="22">
        <f>IFERROR((('Total emission (ktCO2 per y)'!F314-'Total emission (ktCO2 per y)'!T314)/'Total emission (ktCO2 per y)'!F314),0)</f>
        <v>0.85039041112457114</v>
      </c>
      <c r="U314" s="22">
        <f>IFERROR((('Total emission (ktCO2 per y)'!G314-'Total emission (ktCO2 per y)'!U314)/'Total emission (ktCO2 per y)'!G314),0)</f>
        <v>0.85015953202163419</v>
      </c>
      <c r="V314" s="22">
        <f>IFERROR((('Total emission (ktCO2 per y)'!H314-'Total emission (ktCO2 per y)'!V314)/'Total emission (ktCO2 per y)'!H314),0)</f>
        <v>0</v>
      </c>
      <c r="W314" s="22">
        <f>IFERROR((('Total emission (ktCO2 per y)'!I314-'Total emission (ktCO2 per y)'!W314)/'Total emission (ktCO2 per y)'!I314),0)</f>
        <v>0</v>
      </c>
      <c r="X314" s="22">
        <f>IFERROR((('Total emission (ktCO2 per y)'!J314-'Total emission (ktCO2 per y)'!X314)/'Total emission (ktCO2 per y)'!J314),0)</f>
        <v>0.85142556960042626</v>
      </c>
      <c r="Y314" s="22">
        <f>IFERROR((('Total emission (ktCO2 per y)'!K314-'Total emission (ktCO2 per y)'!Y314)/'Total emission (ktCO2 per y)'!K314),0)</f>
        <v>0</v>
      </c>
      <c r="Z314" s="22">
        <f>IFERROR((('Total emission (ktCO2 per y)'!L314-'Total emission (ktCO2 per y)'!Z314)/'Total emission (ktCO2 per y)'!L314),0)</f>
        <v>0</v>
      </c>
    </row>
    <row r="315" spans="1:26" x14ac:dyDescent="0.35">
      <c r="A315" s="5" t="s">
        <v>722</v>
      </c>
      <c r="B315" s="5">
        <v>3</v>
      </c>
      <c r="C315" s="5" t="s">
        <v>678</v>
      </c>
      <c r="D315" s="5" t="s">
        <v>723</v>
      </c>
      <c r="E315" s="5" t="s">
        <v>723</v>
      </c>
      <c r="F315" s="12">
        <f>IFERROR(('Total emission (ktCO2 per y)'!F315-'Total emission (ktCO2 per y)'!F315)/'Total emission (ktCO2 per y)'!F315,0)</f>
        <v>0</v>
      </c>
      <c r="G315" s="12">
        <f>IFERROR(('Total emission (ktCO2 per y)'!G315-'Total emission (ktCO2 per y)'!G315)/'Total emission (ktCO2 per y)'!G315,0)</f>
        <v>0</v>
      </c>
      <c r="H315" s="12">
        <f>IFERROR(('Total emission (ktCO2 per y)'!H315-'Total emission (ktCO2 per y)'!H315)/'Total emission (ktCO2 per y)'!H315,0)</f>
        <v>0</v>
      </c>
      <c r="I315" s="12">
        <f>IFERROR(('Total emission (ktCO2 per y)'!I315-'Total emission (ktCO2 per y)'!I315)/'Total emission (ktCO2 per y)'!I315,0)</f>
        <v>0</v>
      </c>
      <c r="J315" s="12">
        <f>IFERROR(('Total emission (ktCO2 per y)'!J315-'Total emission (ktCO2 per y)'!J315)/'Total emission (ktCO2 per y)'!J315,0)</f>
        <v>0</v>
      </c>
      <c r="K315" s="12">
        <f>IFERROR(('Total emission (ktCO2 per y)'!K315-'Total emission (ktCO2 per y)'!K315)/'Total emission (ktCO2 per y)'!K315,0)</f>
        <v>0</v>
      </c>
      <c r="L315" s="12">
        <f>IFERROR(('Total emission (ktCO2 per y)'!L315-'Total emission (ktCO2 per y)'!L315)/'Total emission (ktCO2 per y)'!L315,0)</f>
        <v>0</v>
      </c>
      <c r="M315" s="21">
        <f>IFERROR((('Total emission (ktCO2 per y)'!F315-'Total emission (ktCO2 per y)'!M315)/'Total emission (ktCO2 per y)'!F315),0)</f>
        <v>1.2296853098730184E-2</v>
      </c>
      <c r="N315" s="21">
        <f>IFERROR((('Total emission (ktCO2 per y)'!G315-'Total emission (ktCO2 per y)'!N315)/'Total emission (ktCO2 per y)'!G315),0)</f>
        <v>0</v>
      </c>
      <c r="O315" s="21">
        <f>IFERROR((('Total emission (ktCO2 per y)'!H315-'Total emission (ktCO2 per y)'!O315)/'Total emission (ktCO2 per y)'!H315),0)</f>
        <v>0</v>
      </c>
      <c r="P315" s="21">
        <f>IFERROR((('Total emission (ktCO2 per y)'!I315-'Total emission (ktCO2 per y)'!P315)/'Total emission (ktCO2 per y)'!I315),0)</f>
        <v>0</v>
      </c>
      <c r="Q315" s="21">
        <f>IFERROR((('Total emission (ktCO2 per y)'!J315-'Total emission (ktCO2 per y)'!Q315)/'Total emission (ktCO2 per y)'!J315),0)</f>
        <v>0</v>
      </c>
      <c r="R315" s="21">
        <f>IFERROR((('Total emission (ktCO2 per y)'!K315-'Total emission (ktCO2 per y)'!R315)/'Total emission (ktCO2 per y)'!K315),0)</f>
        <v>0</v>
      </c>
      <c r="S315" s="21">
        <f>IFERROR((('Total emission (ktCO2 per y)'!L315-'Total emission (ktCO2 per y)'!S315)/'Total emission (ktCO2 per y)'!L315),0)</f>
        <v>1.2296853098730184E-2</v>
      </c>
      <c r="T315" s="22">
        <f>IFERROR((('Total emission (ktCO2 per y)'!F315-'Total emission (ktCO2 per y)'!T315)/'Total emission (ktCO2 per y)'!F315),0)</f>
        <v>0.58504402094623609</v>
      </c>
      <c r="U315" s="22">
        <f>IFERROR((('Total emission (ktCO2 per y)'!G315-'Total emission (ktCO2 per y)'!U315)/'Total emission (ktCO2 per y)'!G315),0)</f>
        <v>0</v>
      </c>
      <c r="V315" s="22">
        <f>IFERROR((('Total emission (ktCO2 per y)'!H315-'Total emission (ktCO2 per y)'!V315)/'Total emission (ktCO2 per y)'!H315),0)</f>
        <v>0</v>
      </c>
      <c r="W315" s="22">
        <f>IFERROR((('Total emission (ktCO2 per y)'!I315-'Total emission (ktCO2 per y)'!W315)/'Total emission (ktCO2 per y)'!I315),0)</f>
        <v>0</v>
      </c>
      <c r="X315" s="22">
        <f>IFERROR((('Total emission (ktCO2 per y)'!J315-'Total emission (ktCO2 per y)'!X315)/'Total emission (ktCO2 per y)'!J315),0)</f>
        <v>0</v>
      </c>
      <c r="Y315" s="22">
        <f>IFERROR((('Total emission (ktCO2 per y)'!K315-'Total emission (ktCO2 per y)'!Y315)/'Total emission (ktCO2 per y)'!K315),0)</f>
        <v>0</v>
      </c>
      <c r="Z315" s="22">
        <f>IFERROR((('Total emission (ktCO2 per y)'!L315-'Total emission (ktCO2 per y)'!Z315)/'Total emission (ktCO2 per y)'!L315),0)</f>
        <v>0.58504402094623609</v>
      </c>
    </row>
    <row r="316" spans="1:26" x14ac:dyDescent="0.35">
      <c r="A316" s="5" t="s">
        <v>724</v>
      </c>
      <c r="B316" s="5">
        <v>3</v>
      </c>
      <c r="C316" s="5" t="s">
        <v>678</v>
      </c>
      <c r="D316" s="5" t="s">
        <v>725</v>
      </c>
      <c r="E316" s="5" t="s">
        <v>725</v>
      </c>
      <c r="F316" s="12">
        <f>IFERROR(('Total emission (ktCO2 per y)'!F316-'Total emission (ktCO2 per y)'!F316)/'Total emission (ktCO2 per y)'!F316,0)</f>
        <v>0</v>
      </c>
      <c r="G316" s="12">
        <f>IFERROR(('Total emission (ktCO2 per y)'!G316-'Total emission (ktCO2 per y)'!G316)/'Total emission (ktCO2 per y)'!G316,0)</f>
        <v>0</v>
      </c>
      <c r="H316" s="12">
        <f>IFERROR(('Total emission (ktCO2 per y)'!H316-'Total emission (ktCO2 per y)'!H316)/'Total emission (ktCO2 per y)'!H316,0)</f>
        <v>0</v>
      </c>
      <c r="I316" s="12">
        <f>IFERROR(('Total emission (ktCO2 per y)'!I316-'Total emission (ktCO2 per y)'!I316)/'Total emission (ktCO2 per y)'!I316,0)</f>
        <v>0</v>
      </c>
      <c r="J316" s="12">
        <f>IFERROR(('Total emission (ktCO2 per y)'!J316-'Total emission (ktCO2 per y)'!J316)/'Total emission (ktCO2 per y)'!J316,0)</f>
        <v>0</v>
      </c>
      <c r="K316" s="12">
        <f>IFERROR(('Total emission (ktCO2 per y)'!K316-'Total emission (ktCO2 per y)'!K316)/'Total emission (ktCO2 per y)'!K316,0)</f>
        <v>0</v>
      </c>
      <c r="L316" s="12">
        <f>IFERROR(('Total emission (ktCO2 per y)'!L316-'Total emission (ktCO2 per y)'!L316)/'Total emission (ktCO2 per y)'!L316,0)</f>
        <v>0</v>
      </c>
      <c r="M316" s="21">
        <f>IFERROR((('Total emission (ktCO2 per y)'!F316-'Total emission (ktCO2 per y)'!M316)/'Total emission (ktCO2 per y)'!F316),0)</f>
        <v>0.14046743730901964</v>
      </c>
      <c r="N316" s="21">
        <f>IFERROR((('Total emission (ktCO2 per y)'!G316-'Total emission (ktCO2 per y)'!N316)/'Total emission (ktCO2 per y)'!G316),0)</f>
        <v>0</v>
      </c>
      <c r="O316" s="21">
        <f>IFERROR((('Total emission (ktCO2 per y)'!H316-'Total emission (ktCO2 per y)'!O316)/'Total emission (ktCO2 per y)'!H316),0)</f>
        <v>0.14046743730901964</v>
      </c>
      <c r="P316" s="21">
        <f>IFERROR((('Total emission (ktCO2 per y)'!I316-'Total emission (ktCO2 per y)'!P316)/'Total emission (ktCO2 per y)'!I316),0)</f>
        <v>0</v>
      </c>
      <c r="Q316" s="21">
        <f>IFERROR((('Total emission (ktCO2 per y)'!J316-'Total emission (ktCO2 per y)'!Q316)/'Total emission (ktCO2 per y)'!J316),0)</f>
        <v>0</v>
      </c>
      <c r="R316" s="21">
        <f>IFERROR((('Total emission (ktCO2 per y)'!K316-'Total emission (ktCO2 per y)'!R316)/'Total emission (ktCO2 per y)'!K316),0)</f>
        <v>0</v>
      </c>
      <c r="S316" s="21">
        <f>IFERROR((('Total emission (ktCO2 per y)'!L316-'Total emission (ktCO2 per y)'!S316)/'Total emission (ktCO2 per y)'!L316),0)</f>
        <v>0</v>
      </c>
      <c r="T316" s="22">
        <f>IFERROR((('Total emission (ktCO2 per y)'!F316-'Total emission (ktCO2 per y)'!T316)/'Total emission (ktCO2 per y)'!F316),0)</f>
        <v>0.927408142727707</v>
      </c>
      <c r="U316" s="22">
        <f>IFERROR((('Total emission (ktCO2 per y)'!G316-'Total emission (ktCO2 per y)'!U316)/'Total emission (ktCO2 per y)'!G316),0)</f>
        <v>0</v>
      </c>
      <c r="V316" s="22">
        <f>IFERROR((('Total emission (ktCO2 per y)'!H316-'Total emission (ktCO2 per y)'!V316)/'Total emission (ktCO2 per y)'!H316),0)</f>
        <v>0.927408142727707</v>
      </c>
      <c r="W316" s="22">
        <f>IFERROR((('Total emission (ktCO2 per y)'!I316-'Total emission (ktCO2 per y)'!W316)/'Total emission (ktCO2 per y)'!I316),0)</f>
        <v>0</v>
      </c>
      <c r="X316" s="22">
        <f>IFERROR((('Total emission (ktCO2 per y)'!J316-'Total emission (ktCO2 per y)'!X316)/'Total emission (ktCO2 per y)'!J316),0)</f>
        <v>0</v>
      </c>
      <c r="Y316" s="22">
        <f>IFERROR((('Total emission (ktCO2 per y)'!K316-'Total emission (ktCO2 per y)'!Y316)/'Total emission (ktCO2 per y)'!K316),0)</f>
        <v>0</v>
      </c>
      <c r="Z316" s="22">
        <f>IFERROR((('Total emission (ktCO2 per y)'!L316-'Total emission (ktCO2 per y)'!Z316)/'Total emission (ktCO2 per y)'!L316),0)</f>
        <v>0</v>
      </c>
    </row>
    <row r="317" spans="1:26" x14ac:dyDescent="0.35">
      <c r="A317" s="5" t="s">
        <v>726</v>
      </c>
      <c r="B317" s="5">
        <v>3</v>
      </c>
      <c r="C317" s="5" t="s">
        <v>678</v>
      </c>
      <c r="D317" s="5" t="s">
        <v>727</v>
      </c>
      <c r="E317" s="5" t="s">
        <v>727</v>
      </c>
      <c r="F317" s="12">
        <f>IFERROR(('Total emission (ktCO2 per y)'!F317-'Total emission (ktCO2 per y)'!F317)/'Total emission (ktCO2 per y)'!F317,0)</f>
        <v>0</v>
      </c>
      <c r="G317" s="12">
        <f>IFERROR(('Total emission (ktCO2 per y)'!G317-'Total emission (ktCO2 per y)'!G317)/'Total emission (ktCO2 per y)'!G317,0)</f>
        <v>0</v>
      </c>
      <c r="H317" s="12">
        <f>IFERROR(('Total emission (ktCO2 per y)'!H317-'Total emission (ktCO2 per y)'!H317)/'Total emission (ktCO2 per y)'!H317,0)</f>
        <v>0</v>
      </c>
      <c r="I317" s="12">
        <f>IFERROR(('Total emission (ktCO2 per y)'!I317-'Total emission (ktCO2 per y)'!I317)/'Total emission (ktCO2 per y)'!I317,0)</f>
        <v>0</v>
      </c>
      <c r="J317" s="12">
        <f>IFERROR(('Total emission (ktCO2 per y)'!J317-'Total emission (ktCO2 per y)'!J317)/'Total emission (ktCO2 per y)'!J317,0)</f>
        <v>0</v>
      </c>
      <c r="K317" s="12">
        <f>IFERROR(('Total emission (ktCO2 per y)'!K317-'Total emission (ktCO2 per y)'!K317)/'Total emission (ktCO2 per y)'!K317,0)</f>
        <v>0</v>
      </c>
      <c r="L317" s="12">
        <f>IFERROR(('Total emission (ktCO2 per y)'!L317-'Total emission (ktCO2 per y)'!L317)/'Total emission (ktCO2 per y)'!L317,0)</f>
        <v>0</v>
      </c>
      <c r="M317" s="21">
        <f>IFERROR((('Total emission (ktCO2 per y)'!F317-'Total emission (ktCO2 per y)'!M317)/'Total emission (ktCO2 per y)'!F317),0)</f>
        <v>0.15108650371860682</v>
      </c>
      <c r="N317" s="21">
        <f>IFERROR((('Total emission (ktCO2 per y)'!G317-'Total emission (ktCO2 per y)'!N317)/'Total emission (ktCO2 per y)'!G317),0)</f>
        <v>0</v>
      </c>
      <c r="O317" s="21">
        <f>IFERROR((('Total emission (ktCO2 per y)'!H317-'Total emission (ktCO2 per y)'!O317)/'Total emission (ktCO2 per y)'!H317),0)</f>
        <v>0</v>
      </c>
      <c r="P317" s="21">
        <f>IFERROR((('Total emission (ktCO2 per y)'!I317-'Total emission (ktCO2 per y)'!P317)/'Total emission (ktCO2 per y)'!I317),0)</f>
        <v>0.15108650371860682</v>
      </c>
      <c r="Q317" s="21">
        <f>IFERROR((('Total emission (ktCO2 per y)'!J317-'Total emission (ktCO2 per y)'!Q317)/'Total emission (ktCO2 per y)'!J317),0)</f>
        <v>0</v>
      </c>
      <c r="R317" s="21">
        <f>IFERROR((('Total emission (ktCO2 per y)'!K317-'Total emission (ktCO2 per y)'!R317)/'Total emission (ktCO2 per y)'!K317),0)</f>
        <v>0</v>
      </c>
      <c r="S317" s="21">
        <f>IFERROR((('Total emission (ktCO2 per y)'!L317-'Total emission (ktCO2 per y)'!S317)/'Total emission (ktCO2 per y)'!L317),0)</f>
        <v>0</v>
      </c>
      <c r="T317" s="22">
        <f>IFERROR((('Total emission (ktCO2 per y)'!F317-'Total emission (ktCO2 per y)'!T317)/'Total emission (ktCO2 per y)'!F317),0)</f>
        <v>0.92338510331549373</v>
      </c>
      <c r="U317" s="22">
        <f>IFERROR((('Total emission (ktCO2 per y)'!G317-'Total emission (ktCO2 per y)'!U317)/'Total emission (ktCO2 per y)'!G317),0)</f>
        <v>0</v>
      </c>
      <c r="V317" s="22">
        <f>IFERROR((('Total emission (ktCO2 per y)'!H317-'Total emission (ktCO2 per y)'!V317)/'Total emission (ktCO2 per y)'!H317),0)</f>
        <v>0</v>
      </c>
      <c r="W317" s="22">
        <f>IFERROR((('Total emission (ktCO2 per y)'!I317-'Total emission (ktCO2 per y)'!W317)/'Total emission (ktCO2 per y)'!I317),0)</f>
        <v>0.92338510331549373</v>
      </c>
      <c r="X317" s="22">
        <f>IFERROR((('Total emission (ktCO2 per y)'!J317-'Total emission (ktCO2 per y)'!X317)/'Total emission (ktCO2 per y)'!J317),0)</f>
        <v>0</v>
      </c>
      <c r="Y317" s="22">
        <f>IFERROR((('Total emission (ktCO2 per y)'!K317-'Total emission (ktCO2 per y)'!Y317)/'Total emission (ktCO2 per y)'!K317),0)</f>
        <v>0</v>
      </c>
      <c r="Z317" s="22">
        <f>IFERROR((('Total emission (ktCO2 per y)'!L317-'Total emission (ktCO2 per y)'!Z317)/'Total emission (ktCO2 per y)'!L317),0)</f>
        <v>0</v>
      </c>
    </row>
    <row r="318" spans="1:26" x14ac:dyDescent="0.35">
      <c r="A318" s="5" t="s">
        <v>728</v>
      </c>
      <c r="B318" s="5">
        <v>3</v>
      </c>
      <c r="C318" s="5" t="s">
        <v>678</v>
      </c>
      <c r="D318" s="5" t="s">
        <v>729</v>
      </c>
      <c r="E318" s="5" t="s">
        <v>729</v>
      </c>
      <c r="F318" s="12">
        <f>IFERROR(('Total emission (ktCO2 per y)'!F318-'Total emission (ktCO2 per y)'!F318)/'Total emission (ktCO2 per y)'!F318,0)</f>
        <v>0</v>
      </c>
      <c r="G318" s="12">
        <f>IFERROR(('Total emission (ktCO2 per y)'!G318-'Total emission (ktCO2 per y)'!G318)/'Total emission (ktCO2 per y)'!G318,0)</f>
        <v>0</v>
      </c>
      <c r="H318" s="12">
        <f>IFERROR(('Total emission (ktCO2 per y)'!H318-'Total emission (ktCO2 per y)'!H318)/'Total emission (ktCO2 per y)'!H318,0)</f>
        <v>0</v>
      </c>
      <c r="I318" s="12">
        <f>IFERROR(('Total emission (ktCO2 per y)'!I318-'Total emission (ktCO2 per y)'!I318)/'Total emission (ktCO2 per y)'!I318,0)</f>
        <v>0</v>
      </c>
      <c r="J318" s="12">
        <f>IFERROR(('Total emission (ktCO2 per y)'!J318-'Total emission (ktCO2 per y)'!J318)/'Total emission (ktCO2 per y)'!J318,0)</f>
        <v>0</v>
      </c>
      <c r="K318" s="12">
        <f>IFERROR(('Total emission (ktCO2 per y)'!K318-'Total emission (ktCO2 per y)'!K318)/'Total emission (ktCO2 per y)'!K318,0)</f>
        <v>0</v>
      </c>
      <c r="L318" s="12">
        <f>IFERROR(('Total emission (ktCO2 per y)'!L318-'Total emission (ktCO2 per y)'!L318)/'Total emission (ktCO2 per y)'!L318,0)</f>
        <v>0</v>
      </c>
      <c r="M318" s="21">
        <f>IFERROR((('Total emission (ktCO2 per y)'!F318-'Total emission (ktCO2 per y)'!M318)/'Total emission (ktCO2 per y)'!F318),0)</f>
        <v>0.17318315624873754</v>
      </c>
      <c r="N318" s="21">
        <f>IFERROR((('Total emission (ktCO2 per y)'!G318-'Total emission (ktCO2 per y)'!N318)/'Total emission (ktCO2 per y)'!G318),0)</f>
        <v>0</v>
      </c>
      <c r="O318" s="21">
        <f>IFERROR((('Total emission (ktCO2 per y)'!H318-'Total emission (ktCO2 per y)'!O318)/'Total emission (ktCO2 per y)'!H318),0)</f>
        <v>0</v>
      </c>
      <c r="P318" s="21">
        <f>IFERROR((('Total emission (ktCO2 per y)'!I318-'Total emission (ktCO2 per y)'!P318)/'Total emission (ktCO2 per y)'!I318),0)</f>
        <v>0.17318315624873754</v>
      </c>
      <c r="Q318" s="21">
        <f>IFERROR((('Total emission (ktCO2 per y)'!J318-'Total emission (ktCO2 per y)'!Q318)/'Total emission (ktCO2 per y)'!J318),0)</f>
        <v>0</v>
      </c>
      <c r="R318" s="21">
        <f>IFERROR((('Total emission (ktCO2 per y)'!K318-'Total emission (ktCO2 per y)'!R318)/'Total emission (ktCO2 per y)'!K318),0)</f>
        <v>0</v>
      </c>
      <c r="S318" s="21">
        <f>IFERROR((('Total emission (ktCO2 per y)'!L318-'Total emission (ktCO2 per y)'!S318)/'Total emission (ktCO2 per y)'!L318),0)</f>
        <v>0</v>
      </c>
      <c r="T318" s="22">
        <f>IFERROR((('Total emission (ktCO2 per y)'!F318-'Total emission (ktCO2 per y)'!T318)/'Total emission (ktCO2 per y)'!F318),0)</f>
        <v>0.92924477058118637</v>
      </c>
      <c r="U318" s="22">
        <f>IFERROR((('Total emission (ktCO2 per y)'!G318-'Total emission (ktCO2 per y)'!U318)/'Total emission (ktCO2 per y)'!G318),0)</f>
        <v>0</v>
      </c>
      <c r="V318" s="22">
        <f>IFERROR((('Total emission (ktCO2 per y)'!H318-'Total emission (ktCO2 per y)'!V318)/'Total emission (ktCO2 per y)'!H318),0)</f>
        <v>0</v>
      </c>
      <c r="W318" s="22">
        <f>IFERROR((('Total emission (ktCO2 per y)'!I318-'Total emission (ktCO2 per y)'!W318)/'Total emission (ktCO2 per y)'!I318),0)</f>
        <v>0.92924477058118637</v>
      </c>
      <c r="X318" s="22">
        <f>IFERROR((('Total emission (ktCO2 per y)'!J318-'Total emission (ktCO2 per y)'!X318)/'Total emission (ktCO2 per y)'!J318),0)</f>
        <v>0</v>
      </c>
      <c r="Y318" s="22">
        <f>IFERROR((('Total emission (ktCO2 per y)'!K318-'Total emission (ktCO2 per y)'!Y318)/'Total emission (ktCO2 per y)'!K318),0)</f>
        <v>0</v>
      </c>
      <c r="Z318" s="22">
        <f>IFERROR((('Total emission (ktCO2 per y)'!L318-'Total emission (ktCO2 per y)'!Z318)/'Total emission (ktCO2 per y)'!L318),0)</f>
        <v>0</v>
      </c>
    </row>
    <row r="319" spans="1:26" x14ac:dyDescent="0.35">
      <c r="A319" s="5" t="s">
        <v>730</v>
      </c>
      <c r="B319" s="5">
        <v>3</v>
      </c>
      <c r="C319" s="5" t="s">
        <v>678</v>
      </c>
      <c r="D319" s="5" t="s">
        <v>731</v>
      </c>
      <c r="E319" s="5" t="s">
        <v>731</v>
      </c>
      <c r="F319" s="12">
        <f>IFERROR(('Total emission (ktCO2 per y)'!F319-'Total emission (ktCO2 per y)'!F319)/'Total emission (ktCO2 per y)'!F319,0)</f>
        <v>0</v>
      </c>
      <c r="G319" s="12">
        <f>IFERROR(('Total emission (ktCO2 per y)'!G319-'Total emission (ktCO2 per y)'!G319)/'Total emission (ktCO2 per y)'!G319,0)</f>
        <v>0</v>
      </c>
      <c r="H319" s="12">
        <f>IFERROR(('Total emission (ktCO2 per y)'!H319-'Total emission (ktCO2 per y)'!H319)/'Total emission (ktCO2 per y)'!H319,0)</f>
        <v>0</v>
      </c>
      <c r="I319" s="12">
        <f>IFERROR(('Total emission (ktCO2 per y)'!I319-'Total emission (ktCO2 per y)'!I319)/'Total emission (ktCO2 per y)'!I319,0)</f>
        <v>0</v>
      </c>
      <c r="J319" s="12">
        <f>IFERROR(('Total emission (ktCO2 per y)'!J319-'Total emission (ktCO2 per y)'!J319)/'Total emission (ktCO2 per y)'!J319,0)</f>
        <v>0</v>
      </c>
      <c r="K319" s="12">
        <f>IFERROR(('Total emission (ktCO2 per y)'!K319-'Total emission (ktCO2 per y)'!K319)/'Total emission (ktCO2 per y)'!K319,0)</f>
        <v>0</v>
      </c>
      <c r="L319" s="12">
        <f>IFERROR(('Total emission (ktCO2 per y)'!L319-'Total emission (ktCO2 per y)'!L319)/'Total emission (ktCO2 per y)'!L319,0)</f>
        <v>0</v>
      </c>
      <c r="M319" s="21">
        <f>IFERROR((('Total emission (ktCO2 per y)'!F319-'Total emission (ktCO2 per y)'!M319)/'Total emission (ktCO2 per y)'!F319),0)</f>
        <v>0.14046743727269095</v>
      </c>
      <c r="N319" s="21">
        <f>IFERROR((('Total emission (ktCO2 per y)'!G319-'Total emission (ktCO2 per y)'!N319)/'Total emission (ktCO2 per y)'!G319),0)</f>
        <v>0</v>
      </c>
      <c r="O319" s="21">
        <f>IFERROR((('Total emission (ktCO2 per y)'!H319-'Total emission (ktCO2 per y)'!O319)/'Total emission (ktCO2 per y)'!H319),0)</f>
        <v>0.14046743727269095</v>
      </c>
      <c r="P319" s="21">
        <f>IFERROR((('Total emission (ktCO2 per y)'!I319-'Total emission (ktCO2 per y)'!P319)/'Total emission (ktCO2 per y)'!I319),0)</f>
        <v>0</v>
      </c>
      <c r="Q319" s="21">
        <f>IFERROR((('Total emission (ktCO2 per y)'!J319-'Total emission (ktCO2 per y)'!Q319)/'Total emission (ktCO2 per y)'!J319),0)</f>
        <v>0</v>
      </c>
      <c r="R319" s="21">
        <f>IFERROR((('Total emission (ktCO2 per y)'!K319-'Total emission (ktCO2 per y)'!R319)/'Total emission (ktCO2 per y)'!K319),0)</f>
        <v>0</v>
      </c>
      <c r="S319" s="21">
        <f>IFERROR((('Total emission (ktCO2 per y)'!L319-'Total emission (ktCO2 per y)'!S319)/'Total emission (ktCO2 per y)'!L319),0)</f>
        <v>0</v>
      </c>
      <c r="T319" s="22">
        <f>IFERROR((('Total emission (ktCO2 per y)'!F319-'Total emission (ktCO2 per y)'!T319)/'Total emission (ktCO2 per y)'!F319),0)</f>
        <v>0.92740814275486338</v>
      </c>
      <c r="U319" s="22">
        <f>IFERROR((('Total emission (ktCO2 per y)'!G319-'Total emission (ktCO2 per y)'!U319)/'Total emission (ktCO2 per y)'!G319),0)</f>
        <v>0</v>
      </c>
      <c r="V319" s="22">
        <f>IFERROR((('Total emission (ktCO2 per y)'!H319-'Total emission (ktCO2 per y)'!V319)/'Total emission (ktCO2 per y)'!H319),0)</f>
        <v>0.92740814275486338</v>
      </c>
      <c r="W319" s="22">
        <f>IFERROR((('Total emission (ktCO2 per y)'!I319-'Total emission (ktCO2 per y)'!W319)/'Total emission (ktCO2 per y)'!I319),0)</f>
        <v>0</v>
      </c>
      <c r="X319" s="22">
        <f>IFERROR((('Total emission (ktCO2 per y)'!J319-'Total emission (ktCO2 per y)'!X319)/'Total emission (ktCO2 per y)'!J319),0)</f>
        <v>0</v>
      </c>
      <c r="Y319" s="22">
        <f>IFERROR((('Total emission (ktCO2 per y)'!K319-'Total emission (ktCO2 per y)'!Y319)/'Total emission (ktCO2 per y)'!K319),0)</f>
        <v>0</v>
      </c>
      <c r="Z319" s="22">
        <f>IFERROR((('Total emission (ktCO2 per y)'!L319-'Total emission (ktCO2 per y)'!Z319)/'Total emission (ktCO2 per y)'!L319),0)</f>
        <v>0</v>
      </c>
    </row>
    <row r="320" spans="1:26" x14ac:dyDescent="0.35">
      <c r="A320" s="5" t="s">
        <v>732</v>
      </c>
      <c r="B320" s="5">
        <v>3</v>
      </c>
      <c r="C320" s="5" t="s">
        <v>678</v>
      </c>
      <c r="D320" s="5" t="s">
        <v>733</v>
      </c>
      <c r="E320" s="5" t="s">
        <v>733</v>
      </c>
      <c r="F320" s="12">
        <f>IFERROR(('Total emission (ktCO2 per y)'!F320-'Total emission (ktCO2 per y)'!F320)/'Total emission (ktCO2 per y)'!F320,0)</f>
        <v>0</v>
      </c>
      <c r="G320" s="12">
        <f>IFERROR(('Total emission (ktCO2 per y)'!G320-'Total emission (ktCO2 per y)'!G320)/'Total emission (ktCO2 per y)'!G320,0)</f>
        <v>0</v>
      </c>
      <c r="H320" s="12">
        <f>IFERROR(('Total emission (ktCO2 per y)'!H320-'Total emission (ktCO2 per y)'!H320)/'Total emission (ktCO2 per y)'!H320,0)</f>
        <v>0</v>
      </c>
      <c r="I320" s="12">
        <f>IFERROR(('Total emission (ktCO2 per y)'!I320-'Total emission (ktCO2 per y)'!I320)/'Total emission (ktCO2 per y)'!I320,0)</f>
        <v>0</v>
      </c>
      <c r="J320" s="12">
        <f>IFERROR(('Total emission (ktCO2 per y)'!J320-'Total emission (ktCO2 per y)'!J320)/'Total emission (ktCO2 per y)'!J320,0)</f>
        <v>0</v>
      </c>
      <c r="K320" s="12">
        <f>IFERROR(('Total emission (ktCO2 per y)'!K320-'Total emission (ktCO2 per y)'!K320)/'Total emission (ktCO2 per y)'!K320,0)</f>
        <v>0</v>
      </c>
      <c r="L320" s="12">
        <f>IFERROR(('Total emission (ktCO2 per y)'!L320-'Total emission (ktCO2 per y)'!L320)/'Total emission (ktCO2 per y)'!L320,0)</f>
        <v>0</v>
      </c>
      <c r="M320" s="21">
        <f>IFERROR((('Total emission (ktCO2 per y)'!F320-'Total emission (ktCO2 per y)'!M320)/'Total emission (ktCO2 per y)'!F320),0)</f>
        <v>0.14046743735964132</v>
      </c>
      <c r="N320" s="21">
        <f>IFERROR((('Total emission (ktCO2 per y)'!G320-'Total emission (ktCO2 per y)'!N320)/'Total emission (ktCO2 per y)'!G320),0)</f>
        <v>0</v>
      </c>
      <c r="O320" s="21">
        <f>IFERROR((('Total emission (ktCO2 per y)'!H320-'Total emission (ktCO2 per y)'!O320)/'Total emission (ktCO2 per y)'!H320),0)</f>
        <v>0.14046743735964132</v>
      </c>
      <c r="P320" s="21">
        <f>IFERROR((('Total emission (ktCO2 per y)'!I320-'Total emission (ktCO2 per y)'!P320)/'Total emission (ktCO2 per y)'!I320),0)</f>
        <v>0</v>
      </c>
      <c r="Q320" s="21">
        <f>IFERROR((('Total emission (ktCO2 per y)'!J320-'Total emission (ktCO2 per y)'!Q320)/'Total emission (ktCO2 per y)'!J320),0)</f>
        <v>0</v>
      </c>
      <c r="R320" s="21">
        <f>IFERROR((('Total emission (ktCO2 per y)'!K320-'Total emission (ktCO2 per y)'!R320)/'Total emission (ktCO2 per y)'!K320),0)</f>
        <v>0</v>
      </c>
      <c r="S320" s="21">
        <f>IFERROR((('Total emission (ktCO2 per y)'!L320-'Total emission (ktCO2 per y)'!S320)/'Total emission (ktCO2 per y)'!L320),0)</f>
        <v>0</v>
      </c>
      <c r="T320" s="22">
        <f>IFERROR((('Total emission (ktCO2 per y)'!F320-'Total emission (ktCO2 per y)'!T320)/'Total emission (ktCO2 per y)'!F320),0)</f>
        <v>0.92740814272218586</v>
      </c>
      <c r="U320" s="22">
        <f>IFERROR((('Total emission (ktCO2 per y)'!G320-'Total emission (ktCO2 per y)'!U320)/'Total emission (ktCO2 per y)'!G320),0)</f>
        <v>0</v>
      </c>
      <c r="V320" s="22">
        <f>IFERROR((('Total emission (ktCO2 per y)'!H320-'Total emission (ktCO2 per y)'!V320)/'Total emission (ktCO2 per y)'!H320),0)</f>
        <v>0.92740814272218586</v>
      </c>
      <c r="W320" s="22">
        <f>IFERROR((('Total emission (ktCO2 per y)'!I320-'Total emission (ktCO2 per y)'!W320)/'Total emission (ktCO2 per y)'!I320),0)</f>
        <v>0</v>
      </c>
      <c r="X320" s="22">
        <f>IFERROR((('Total emission (ktCO2 per y)'!J320-'Total emission (ktCO2 per y)'!X320)/'Total emission (ktCO2 per y)'!J320),0)</f>
        <v>0</v>
      </c>
      <c r="Y320" s="22">
        <f>IFERROR((('Total emission (ktCO2 per y)'!K320-'Total emission (ktCO2 per y)'!Y320)/'Total emission (ktCO2 per y)'!K320),0)</f>
        <v>0</v>
      </c>
      <c r="Z320" s="22">
        <f>IFERROR((('Total emission (ktCO2 per y)'!L320-'Total emission (ktCO2 per y)'!Z320)/'Total emission (ktCO2 per y)'!L320),0)</f>
        <v>0</v>
      </c>
    </row>
    <row r="321" spans="1:26" x14ac:dyDescent="0.35">
      <c r="A321" s="5" t="s">
        <v>734</v>
      </c>
      <c r="B321" s="5">
        <v>3</v>
      </c>
      <c r="C321" s="5" t="s">
        <v>678</v>
      </c>
      <c r="D321" s="5" t="s">
        <v>735</v>
      </c>
      <c r="E321" s="5" t="s">
        <v>735</v>
      </c>
      <c r="F321" s="12">
        <f>IFERROR(('Total emission (ktCO2 per y)'!F321-'Total emission (ktCO2 per y)'!F321)/'Total emission (ktCO2 per y)'!F321,0)</f>
        <v>0</v>
      </c>
      <c r="G321" s="12">
        <f>IFERROR(('Total emission (ktCO2 per y)'!G321-'Total emission (ktCO2 per y)'!G321)/'Total emission (ktCO2 per y)'!G321,0)</f>
        <v>0</v>
      </c>
      <c r="H321" s="12">
        <f>IFERROR(('Total emission (ktCO2 per y)'!H321-'Total emission (ktCO2 per y)'!H321)/'Total emission (ktCO2 per y)'!H321,0)</f>
        <v>0</v>
      </c>
      <c r="I321" s="12">
        <f>IFERROR(('Total emission (ktCO2 per y)'!I321-'Total emission (ktCO2 per y)'!I321)/'Total emission (ktCO2 per y)'!I321,0)</f>
        <v>0</v>
      </c>
      <c r="J321" s="12">
        <f>IFERROR(('Total emission (ktCO2 per y)'!J321-'Total emission (ktCO2 per y)'!J321)/'Total emission (ktCO2 per y)'!J321,0)</f>
        <v>0</v>
      </c>
      <c r="K321" s="12">
        <f>IFERROR(('Total emission (ktCO2 per y)'!K321-'Total emission (ktCO2 per y)'!K321)/'Total emission (ktCO2 per y)'!K321,0)</f>
        <v>0</v>
      </c>
      <c r="L321" s="12">
        <f>IFERROR(('Total emission (ktCO2 per y)'!L321-'Total emission (ktCO2 per y)'!L321)/'Total emission (ktCO2 per y)'!L321,0)</f>
        <v>0</v>
      </c>
      <c r="M321" s="21">
        <f>IFERROR((('Total emission (ktCO2 per y)'!F321-'Total emission (ktCO2 per y)'!M321)/'Total emission (ktCO2 per y)'!F321),0)</f>
        <v>0.14046743733760556</v>
      </c>
      <c r="N321" s="21">
        <f>IFERROR((('Total emission (ktCO2 per y)'!G321-'Total emission (ktCO2 per y)'!N321)/'Total emission (ktCO2 per y)'!G321),0)</f>
        <v>0</v>
      </c>
      <c r="O321" s="21">
        <f>IFERROR((('Total emission (ktCO2 per y)'!H321-'Total emission (ktCO2 per y)'!O321)/'Total emission (ktCO2 per y)'!H321),0)</f>
        <v>0.14046743733760556</v>
      </c>
      <c r="P321" s="21">
        <f>IFERROR((('Total emission (ktCO2 per y)'!I321-'Total emission (ktCO2 per y)'!P321)/'Total emission (ktCO2 per y)'!I321),0)</f>
        <v>0</v>
      </c>
      <c r="Q321" s="21">
        <f>IFERROR((('Total emission (ktCO2 per y)'!J321-'Total emission (ktCO2 per y)'!Q321)/'Total emission (ktCO2 per y)'!J321),0)</f>
        <v>0</v>
      </c>
      <c r="R321" s="21">
        <f>IFERROR((('Total emission (ktCO2 per y)'!K321-'Total emission (ktCO2 per y)'!R321)/'Total emission (ktCO2 per y)'!K321),0)</f>
        <v>0</v>
      </c>
      <c r="S321" s="21">
        <f>IFERROR((('Total emission (ktCO2 per y)'!L321-'Total emission (ktCO2 per y)'!S321)/'Total emission (ktCO2 per y)'!L321),0)</f>
        <v>0</v>
      </c>
      <c r="T321" s="22">
        <f>IFERROR((('Total emission (ktCO2 per y)'!F321-'Total emission (ktCO2 per y)'!T321)/'Total emission (ktCO2 per y)'!F321),0)</f>
        <v>0.92740814273897387</v>
      </c>
      <c r="U321" s="22">
        <f>IFERROR((('Total emission (ktCO2 per y)'!G321-'Total emission (ktCO2 per y)'!U321)/'Total emission (ktCO2 per y)'!G321),0)</f>
        <v>0</v>
      </c>
      <c r="V321" s="22">
        <f>IFERROR((('Total emission (ktCO2 per y)'!H321-'Total emission (ktCO2 per y)'!V321)/'Total emission (ktCO2 per y)'!H321),0)</f>
        <v>0.92740814273897387</v>
      </c>
      <c r="W321" s="22">
        <f>IFERROR((('Total emission (ktCO2 per y)'!I321-'Total emission (ktCO2 per y)'!W321)/'Total emission (ktCO2 per y)'!I321),0)</f>
        <v>0</v>
      </c>
      <c r="X321" s="22">
        <f>IFERROR((('Total emission (ktCO2 per y)'!J321-'Total emission (ktCO2 per y)'!X321)/'Total emission (ktCO2 per y)'!J321),0)</f>
        <v>0</v>
      </c>
      <c r="Y321" s="22">
        <f>IFERROR((('Total emission (ktCO2 per y)'!K321-'Total emission (ktCO2 per y)'!Y321)/'Total emission (ktCO2 per y)'!K321),0)</f>
        <v>0</v>
      </c>
      <c r="Z321" s="22">
        <f>IFERROR((('Total emission (ktCO2 per y)'!L321-'Total emission (ktCO2 per y)'!Z321)/'Total emission (ktCO2 per y)'!L321),0)</f>
        <v>0</v>
      </c>
    </row>
    <row r="322" spans="1:26" x14ac:dyDescent="0.35">
      <c r="A322" s="5" t="s">
        <v>736</v>
      </c>
      <c r="B322" s="5">
        <v>3</v>
      </c>
      <c r="C322" s="5" t="s">
        <v>678</v>
      </c>
      <c r="D322" s="5" t="s">
        <v>737</v>
      </c>
      <c r="E322" s="5" t="s">
        <v>737</v>
      </c>
      <c r="F322" s="12">
        <f>IFERROR(('Total emission (ktCO2 per y)'!F322-'Total emission (ktCO2 per y)'!F322)/'Total emission (ktCO2 per y)'!F322,0)</f>
        <v>0</v>
      </c>
      <c r="G322" s="12">
        <f>IFERROR(('Total emission (ktCO2 per y)'!G322-'Total emission (ktCO2 per y)'!G322)/'Total emission (ktCO2 per y)'!G322,0)</f>
        <v>0</v>
      </c>
      <c r="H322" s="12">
        <f>IFERROR(('Total emission (ktCO2 per y)'!H322-'Total emission (ktCO2 per y)'!H322)/'Total emission (ktCO2 per y)'!H322,0)</f>
        <v>0</v>
      </c>
      <c r="I322" s="12">
        <f>IFERROR(('Total emission (ktCO2 per y)'!I322-'Total emission (ktCO2 per y)'!I322)/'Total emission (ktCO2 per y)'!I322,0)</f>
        <v>0</v>
      </c>
      <c r="J322" s="12">
        <f>IFERROR(('Total emission (ktCO2 per y)'!J322-'Total emission (ktCO2 per y)'!J322)/'Total emission (ktCO2 per y)'!J322,0)</f>
        <v>0</v>
      </c>
      <c r="K322" s="12">
        <f>IFERROR(('Total emission (ktCO2 per y)'!K322-'Total emission (ktCO2 per y)'!K322)/'Total emission (ktCO2 per y)'!K322,0)</f>
        <v>0</v>
      </c>
      <c r="L322" s="12">
        <f>IFERROR(('Total emission (ktCO2 per y)'!L322-'Total emission (ktCO2 per y)'!L322)/'Total emission (ktCO2 per y)'!L322,0)</f>
        <v>0</v>
      </c>
      <c r="M322" s="21">
        <f>IFERROR((('Total emission (ktCO2 per y)'!F322-'Total emission (ktCO2 per y)'!M322)/'Total emission (ktCO2 per y)'!F322),0)</f>
        <v>0.14046743697832134</v>
      </c>
      <c r="N322" s="21">
        <f>IFERROR((('Total emission (ktCO2 per y)'!G322-'Total emission (ktCO2 per y)'!N322)/'Total emission (ktCO2 per y)'!G322),0)</f>
        <v>0</v>
      </c>
      <c r="O322" s="21">
        <f>IFERROR((('Total emission (ktCO2 per y)'!H322-'Total emission (ktCO2 per y)'!O322)/'Total emission (ktCO2 per y)'!H322),0)</f>
        <v>0.14046743697832134</v>
      </c>
      <c r="P322" s="21">
        <f>IFERROR((('Total emission (ktCO2 per y)'!I322-'Total emission (ktCO2 per y)'!P322)/'Total emission (ktCO2 per y)'!I322),0)</f>
        <v>0</v>
      </c>
      <c r="Q322" s="21">
        <f>IFERROR((('Total emission (ktCO2 per y)'!J322-'Total emission (ktCO2 per y)'!Q322)/'Total emission (ktCO2 per y)'!J322),0)</f>
        <v>0</v>
      </c>
      <c r="R322" s="21">
        <f>IFERROR((('Total emission (ktCO2 per y)'!K322-'Total emission (ktCO2 per y)'!R322)/'Total emission (ktCO2 per y)'!K322),0)</f>
        <v>0</v>
      </c>
      <c r="S322" s="21">
        <f>IFERROR((('Total emission (ktCO2 per y)'!L322-'Total emission (ktCO2 per y)'!S322)/'Total emission (ktCO2 per y)'!L322),0)</f>
        <v>0</v>
      </c>
      <c r="T322" s="22">
        <f>IFERROR((('Total emission (ktCO2 per y)'!F322-'Total emission (ktCO2 per y)'!T322)/'Total emission (ktCO2 per y)'!F322),0)</f>
        <v>0.92740814271641159</v>
      </c>
      <c r="U322" s="22">
        <f>IFERROR((('Total emission (ktCO2 per y)'!G322-'Total emission (ktCO2 per y)'!U322)/'Total emission (ktCO2 per y)'!G322),0)</f>
        <v>0</v>
      </c>
      <c r="V322" s="22">
        <f>IFERROR((('Total emission (ktCO2 per y)'!H322-'Total emission (ktCO2 per y)'!V322)/'Total emission (ktCO2 per y)'!H322),0)</f>
        <v>0.92740814271641159</v>
      </c>
      <c r="W322" s="22">
        <f>IFERROR((('Total emission (ktCO2 per y)'!I322-'Total emission (ktCO2 per y)'!W322)/'Total emission (ktCO2 per y)'!I322),0)</f>
        <v>0</v>
      </c>
      <c r="X322" s="22">
        <f>IFERROR((('Total emission (ktCO2 per y)'!J322-'Total emission (ktCO2 per y)'!X322)/'Total emission (ktCO2 per y)'!J322),0)</f>
        <v>0</v>
      </c>
      <c r="Y322" s="22">
        <f>IFERROR((('Total emission (ktCO2 per y)'!K322-'Total emission (ktCO2 per y)'!Y322)/'Total emission (ktCO2 per y)'!K322),0)</f>
        <v>0</v>
      </c>
      <c r="Z322" s="22">
        <f>IFERROR((('Total emission (ktCO2 per y)'!L322-'Total emission (ktCO2 per y)'!Z322)/'Total emission (ktCO2 per y)'!L322),0)</f>
        <v>0</v>
      </c>
    </row>
    <row r="323" spans="1:26" x14ac:dyDescent="0.35">
      <c r="A323" s="5" t="s">
        <v>738</v>
      </c>
      <c r="B323" s="5">
        <v>3</v>
      </c>
      <c r="C323" s="5" t="s">
        <v>678</v>
      </c>
      <c r="D323" s="5" t="s">
        <v>739</v>
      </c>
      <c r="E323" s="5" t="s">
        <v>739</v>
      </c>
      <c r="F323" s="12">
        <f>IFERROR(('Total emission (ktCO2 per y)'!F323-'Total emission (ktCO2 per y)'!F323)/'Total emission (ktCO2 per y)'!F323,0)</f>
        <v>0</v>
      </c>
      <c r="G323" s="12">
        <f>IFERROR(('Total emission (ktCO2 per y)'!G323-'Total emission (ktCO2 per y)'!G323)/'Total emission (ktCO2 per y)'!G323,0)</f>
        <v>0</v>
      </c>
      <c r="H323" s="12">
        <f>IFERROR(('Total emission (ktCO2 per y)'!H323-'Total emission (ktCO2 per y)'!H323)/'Total emission (ktCO2 per y)'!H323,0)</f>
        <v>0</v>
      </c>
      <c r="I323" s="12">
        <f>IFERROR(('Total emission (ktCO2 per y)'!I323-'Total emission (ktCO2 per y)'!I323)/'Total emission (ktCO2 per y)'!I323,0)</f>
        <v>0</v>
      </c>
      <c r="J323" s="12">
        <f>IFERROR(('Total emission (ktCO2 per y)'!J323-'Total emission (ktCO2 per y)'!J323)/'Total emission (ktCO2 per y)'!J323,0)</f>
        <v>0</v>
      </c>
      <c r="K323" s="12">
        <f>IFERROR(('Total emission (ktCO2 per y)'!K323-'Total emission (ktCO2 per y)'!K323)/'Total emission (ktCO2 per y)'!K323,0)</f>
        <v>0</v>
      </c>
      <c r="L323" s="12">
        <f>IFERROR(('Total emission (ktCO2 per y)'!L323-'Total emission (ktCO2 per y)'!L323)/'Total emission (ktCO2 per y)'!L323,0)</f>
        <v>0</v>
      </c>
      <c r="M323" s="21">
        <f>IFERROR((('Total emission (ktCO2 per y)'!F323-'Total emission (ktCO2 per y)'!M323)/'Total emission (ktCO2 per y)'!F323),0)</f>
        <v>0.17318315605436221</v>
      </c>
      <c r="N323" s="21">
        <f>IFERROR((('Total emission (ktCO2 per y)'!G323-'Total emission (ktCO2 per y)'!N323)/'Total emission (ktCO2 per y)'!G323),0)</f>
        <v>0</v>
      </c>
      <c r="O323" s="21">
        <f>IFERROR((('Total emission (ktCO2 per y)'!H323-'Total emission (ktCO2 per y)'!O323)/'Total emission (ktCO2 per y)'!H323),0)</f>
        <v>0</v>
      </c>
      <c r="P323" s="21">
        <f>IFERROR((('Total emission (ktCO2 per y)'!I323-'Total emission (ktCO2 per y)'!P323)/'Total emission (ktCO2 per y)'!I323),0)</f>
        <v>0.17318315605436221</v>
      </c>
      <c r="Q323" s="21">
        <f>IFERROR((('Total emission (ktCO2 per y)'!J323-'Total emission (ktCO2 per y)'!Q323)/'Total emission (ktCO2 per y)'!J323),0)</f>
        <v>0</v>
      </c>
      <c r="R323" s="21">
        <f>IFERROR((('Total emission (ktCO2 per y)'!K323-'Total emission (ktCO2 per y)'!R323)/'Total emission (ktCO2 per y)'!K323),0)</f>
        <v>0</v>
      </c>
      <c r="S323" s="21">
        <f>IFERROR((('Total emission (ktCO2 per y)'!L323-'Total emission (ktCO2 per y)'!S323)/'Total emission (ktCO2 per y)'!L323),0)</f>
        <v>0</v>
      </c>
      <c r="T323" s="22">
        <f>IFERROR((('Total emission (ktCO2 per y)'!F323-'Total emission (ktCO2 per y)'!T323)/'Total emission (ktCO2 per y)'!F323),0)</f>
        <v>0.92924477056833144</v>
      </c>
      <c r="U323" s="22">
        <f>IFERROR((('Total emission (ktCO2 per y)'!G323-'Total emission (ktCO2 per y)'!U323)/'Total emission (ktCO2 per y)'!G323),0)</f>
        <v>0</v>
      </c>
      <c r="V323" s="22">
        <f>IFERROR((('Total emission (ktCO2 per y)'!H323-'Total emission (ktCO2 per y)'!V323)/'Total emission (ktCO2 per y)'!H323),0)</f>
        <v>0</v>
      </c>
      <c r="W323" s="22">
        <f>IFERROR((('Total emission (ktCO2 per y)'!I323-'Total emission (ktCO2 per y)'!W323)/'Total emission (ktCO2 per y)'!I323),0)</f>
        <v>0.92924477056833144</v>
      </c>
      <c r="X323" s="22">
        <f>IFERROR((('Total emission (ktCO2 per y)'!J323-'Total emission (ktCO2 per y)'!X323)/'Total emission (ktCO2 per y)'!J323),0)</f>
        <v>0</v>
      </c>
      <c r="Y323" s="22">
        <f>IFERROR((('Total emission (ktCO2 per y)'!K323-'Total emission (ktCO2 per y)'!Y323)/'Total emission (ktCO2 per y)'!K323),0)</f>
        <v>0</v>
      </c>
      <c r="Z323" s="22">
        <f>IFERROR((('Total emission (ktCO2 per y)'!L323-'Total emission (ktCO2 per y)'!Z323)/'Total emission (ktCO2 per y)'!L323),0)</f>
        <v>0</v>
      </c>
    </row>
    <row r="324" spans="1:26" x14ac:dyDescent="0.35">
      <c r="A324" s="5" t="s">
        <v>740</v>
      </c>
      <c r="B324" s="5">
        <v>3</v>
      </c>
      <c r="C324" s="5" t="s">
        <v>678</v>
      </c>
      <c r="D324" s="5" t="s">
        <v>741</v>
      </c>
      <c r="E324" s="5" t="s">
        <v>741</v>
      </c>
      <c r="F324" s="12">
        <f>IFERROR(('Total emission (ktCO2 per y)'!F324-'Total emission (ktCO2 per y)'!F324)/'Total emission (ktCO2 per y)'!F324,0)</f>
        <v>0</v>
      </c>
      <c r="G324" s="12">
        <f>IFERROR(('Total emission (ktCO2 per y)'!G324-'Total emission (ktCO2 per y)'!G324)/'Total emission (ktCO2 per y)'!G324,0)</f>
        <v>0</v>
      </c>
      <c r="H324" s="12">
        <f>IFERROR(('Total emission (ktCO2 per y)'!H324-'Total emission (ktCO2 per y)'!H324)/'Total emission (ktCO2 per y)'!H324,0)</f>
        <v>0</v>
      </c>
      <c r="I324" s="12">
        <f>IFERROR(('Total emission (ktCO2 per y)'!I324-'Total emission (ktCO2 per y)'!I324)/'Total emission (ktCO2 per y)'!I324,0)</f>
        <v>0</v>
      </c>
      <c r="J324" s="12">
        <f>IFERROR(('Total emission (ktCO2 per y)'!J324-'Total emission (ktCO2 per y)'!J324)/'Total emission (ktCO2 per y)'!J324,0)</f>
        <v>0</v>
      </c>
      <c r="K324" s="12">
        <f>IFERROR(('Total emission (ktCO2 per y)'!K324-'Total emission (ktCO2 per y)'!K324)/'Total emission (ktCO2 per y)'!K324,0)</f>
        <v>0</v>
      </c>
      <c r="L324" s="12">
        <f>IFERROR(('Total emission (ktCO2 per y)'!L324-'Total emission (ktCO2 per y)'!L324)/'Total emission (ktCO2 per y)'!L324,0)</f>
        <v>0</v>
      </c>
      <c r="M324" s="21">
        <f>IFERROR((('Total emission (ktCO2 per y)'!F324-'Total emission (ktCO2 per y)'!M324)/'Total emission (ktCO2 per y)'!F324),0)</f>
        <v>0.14046743701553829</v>
      </c>
      <c r="N324" s="21">
        <f>IFERROR((('Total emission (ktCO2 per y)'!G324-'Total emission (ktCO2 per y)'!N324)/'Total emission (ktCO2 per y)'!G324),0)</f>
        <v>0</v>
      </c>
      <c r="O324" s="21">
        <f>IFERROR((('Total emission (ktCO2 per y)'!H324-'Total emission (ktCO2 per y)'!O324)/'Total emission (ktCO2 per y)'!H324),0)</f>
        <v>0.14046743701553829</v>
      </c>
      <c r="P324" s="21">
        <f>IFERROR((('Total emission (ktCO2 per y)'!I324-'Total emission (ktCO2 per y)'!P324)/'Total emission (ktCO2 per y)'!I324),0)</f>
        <v>0</v>
      </c>
      <c r="Q324" s="21">
        <f>IFERROR((('Total emission (ktCO2 per y)'!J324-'Total emission (ktCO2 per y)'!Q324)/'Total emission (ktCO2 per y)'!J324),0)</f>
        <v>0</v>
      </c>
      <c r="R324" s="21">
        <f>IFERROR((('Total emission (ktCO2 per y)'!K324-'Total emission (ktCO2 per y)'!R324)/'Total emission (ktCO2 per y)'!K324),0)</f>
        <v>0</v>
      </c>
      <c r="S324" s="21">
        <f>IFERROR((('Total emission (ktCO2 per y)'!L324-'Total emission (ktCO2 per y)'!S324)/'Total emission (ktCO2 per y)'!L324),0)</f>
        <v>0</v>
      </c>
      <c r="T324" s="22">
        <f>IFERROR((('Total emission (ktCO2 per y)'!F324-'Total emission (ktCO2 per y)'!T324)/'Total emission (ktCO2 per y)'!F324),0)</f>
        <v>0.92740814274213157</v>
      </c>
      <c r="U324" s="22">
        <f>IFERROR((('Total emission (ktCO2 per y)'!G324-'Total emission (ktCO2 per y)'!U324)/'Total emission (ktCO2 per y)'!G324),0)</f>
        <v>0</v>
      </c>
      <c r="V324" s="22">
        <f>IFERROR((('Total emission (ktCO2 per y)'!H324-'Total emission (ktCO2 per y)'!V324)/'Total emission (ktCO2 per y)'!H324),0)</f>
        <v>0.92740814274213157</v>
      </c>
      <c r="W324" s="22">
        <f>IFERROR((('Total emission (ktCO2 per y)'!I324-'Total emission (ktCO2 per y)'!W324)/'Total emission (ktCO2 per y)'!I324),0)</f>
        <v>0</v>
      </c>
      <c r="X324" s="22">
        <f>IFERROR((('Total emission (ktCO2 per y)'!J324-'Total emission (ktCO2 per y)'!X324)/'Total emission (ktCO2 per y)'!J324),0)</f>
        <v>0</v>
      </c>
      <c r="Y324" s="22">
        <f>IFERROR((('Total emission (ktCO2 per y)'!K324-'Total emission (ktCO2 per y)'!Y324)/'Total emission (ktCO2 per y)'!K324),0)</f>
        <v>0</v>
      </c>
      <c r="Z324" s="22">
        <f>IFERROR((('Total emission (ktCO2 per y)'!L324-'Total emission (ktCO2 per y)'!Z324)/'Total emission (ktCO2 per y)'!L324),0)</f>
        <v>0</v>
      </c>
    </row>
    <row r="325" spans="1:26" x14ac:dyDescent="0.35">
      <c r="A325" s="5" t="s">
        <v>742</v>
      </c>
      <c r="B325" s="5">
        <v>3</v>
      </c>
      <c r="C325" s="5" t="s">
        <v>678</v>
      </c>
      <c r="D325" s="5" t="s">
        <v>743</v>
      </c>
      <c r="E325" s="5" t="s">
        <v>743</v>
      </c>
      <c r="F325" s="12">
        <f>IFERROR(('Total emission (ktCO2 per y)'!F325-'Total emission (ktCO2 per y)'!F325)/'Total emission (ktCO2 per y)'!F325,0)</f>
        <v>0</v>
      </c>
      <c r="G325" s="12">
        <f>IFERROR(('Total emission (ktCO2 per y)'!G325-'Total emission (ktCO2 per y)'!G325)/'Total emission (ktCO2 per y)'!G325,0)</f>
        <v>0</v>
      </c>
      <c r="H325" s="12">
        <f>IFERROR(('Total emission (ktCO2 per y)'!H325-'Total emission (ktCO2 per y)'!H325)/'Total emission (ktCO2 per y)'!H325,0)</f>
        <v>0</v>
      </c>
      <c r="I325" s="12">
        <f>IFERROR(('Total emission (ktCO2 per y)'!I325-'Total emission (ktCO2 per y)'!I325)/'Total emission (ktCO2 per y)'!I325,0)</f>
        <v>0</v>
      </c>
      <c r="J325" s="12">
        <f>IFERROR(('Total emission (ktCO2 per y)'!J325-'Total emission (ktCO2 per y)'!J325)/'Total emission (ktCO2 per y)'!J325,0)</f>
        <v>0</v>
      </c>
      <c r="K325" s="12">
        <f>IFERROR(('Total emission (ktCO2 per y)'!K325-'Total emission (ktCO2 per y)'!K325)/'Total emission (ktCO2 per y)'!K325,0)</f>
        <v>0</v>
      </c>
      <c r="L325" s="12">
        <f>IFERROR(('Total emission (ktCO2 per y)'!L325-'Total emission (ktCO2 per y)'!L325)/'Total emission (ktCO2 per y)'!L325,0)</f>
        <v>0</v>
      </c>
      <c r="M325" s="21">
        <f>IFERROR((('Total emission (ktCO2 per y)'!F325-'Total emission (ktCO2 per y)'!M325)/'Total emission (ktCO2 per y)'!F325),0)</f>
        <v>0.21710430623430516</v>
      </c>
      <c r="N325" s="21">
        <f>IFERROR((('Total emission (ktCO2 per y)'!G325-'Total emission (ktCO2 per y)'!N325)/'Total emission (ktCO2 per y)'!G325),0)</f>
        <v>0</v>
      </c>
      <c r="O325" s="21">
        <f>IFERROR((('Total emission (ktCO2 per y)'!H325-'Total emission (ktCO2 per y)'!O325)/'Total emission (ktCO2 per y)'!H325),0)</f>
        <v>0</v>
      </c>
      <c r="P325" s="21">
        <f>IFERROR((('Total emission (ktCO2 per y)'!I325-'Total emission (ktCO2 per y)'!P325)/'Total emission (ktCO2 per y)'!I325),0)</f>
        <v>0</v>
      </c>
      <c r="Q325" s="21">
        <f>IFERROR((('Total emission (ktCO2 per y)'!J325-'Total emission (ktCO2 per y)'!Q325)/'Total emission (ktCO2 per y)'!J325),0)</f>
        <v>0.21710430623430516</v>
      </c>
      <c r="R325" s="21">
        <f>IFERROR((('Total emission (ktCO2 per y)'!K325-'Total emission (ktCO2 per y)'!R325)/'Total emission (ktCO2 per y)'!K325),0)</f>
        <v>0</v>
      </c>
      <c r="S325" s="21">
        <f>IFERROR((('Total emission (ktCO2 per y)'!L325-'Total emission (ktCO2 per y)'!S325)/'Total emission (ktCO2 per y)'!L325),0)</f>
        <v>0</v>
      </c>
      <c r="T325" s="22">
        <f>IFERROR((('Total emission (ktCO2 per y)'!F325-'Total emission (ktCO2 per y)'!T325)/'Total emission (ktCO2 per y)'!F325),0)</f>
        <v>0.85142556963170624</v>
      </c>
      <c r="U325" s="22">
        <f>IFERROR((('Total emission (ktCO2 per y)'!G325-'Total emission (ktCO2 per y)'!U325)/'Total emission (ktCO2 per y)'!G325),0)</f>
        <v>0</v>
      </c>
      <c r="V325" s="22">
        <f>IFERROR((('Total emission (ktCO2 per y)'!H325-'Total emission (ktCO2 per y)'!V325)/'Total emission (ktCO2 per y)'!H325),0)</f>
        <v>0</v>
      </c>
      <c r="W325" s="22">
        <f>IFERROR((('Total emission (ktCO2 per y)'!I325-'Total emission (ktCO2 per y)'!W325)/'Total emission (ktCO2 per y)'!I325),0)</f>
        <v>0</v>
      </c>
      <c r="X325" s="22">
        <f>IFERROR((('Total emission (ktCO2 per y)'!J325-'Total emission (ktCO2 per y)'!X325)/'Total emission (ktCO2 per y)'!J325),0)</f>
        <v>0.85142556963170624</v>
      </c>
      <c r="Y325" s="22">
        <f>IFERROR((('Total emission (ktCO2 per y)'!K325-'Total emission (ktCO2 per y)'!Y325)/'Total emission (ktCO2 per y)'!K325),0)</f>
        <v>0</v>
      </c>
      <c r="Z325" s="22">
        <f>IFERROR((('Total emission (ktCO2 per y)'!L325-'Total emission (ktCO2 per y)'!Z325)/'Total emission (ktCO2 per y)'!L325),0)</f>
        <v>0</v>
      </c>
    </row>
    <row r="326" spans="1:26" x14ac:dyDescent="0.35">
      <c r="A326" s="5" t="s">
        <v>744</v>
      </c>
      <c r="B326" s="5">
        <v>3</v>
      </c>
      <c r="C326" s="5" t="s">
        <v>678</v>
      </c>
      <c r="D326" s="5" t="s">
        <v>745</v>
      </c>
      <c r="E326" s="5" t="s">
        <v>745</v>
      </c>
      <c r="F326" s="12">
        <f>IFERROR(('Total emission (ktCO2 per y)'!F326-'Total emission (ktCO2 per y)'!F326)/'Total emission (ktCO2 per y)'!F326,0)</f>
        <v>0</v>
      </c>
      <c r="G326" s="12">
        <f>IFERROR(('Total emission (ktCO2 per y)'!G326-'Total emission (ktCO2 per y)'!G326)/'Total emission (ktCO2 per y)'!G326,0)</f>
        <v>0</v>
      </c>
      <c r="H326" s="12">
        <f>IFERROR(('Total emission (ktCO2 per y)'!H326-'Total emission (ktCO2 per y)'!H326)/'Total emission (ktCO2 per y)'!H326,0)</f>
        <v>0</v>
      </c>
      <c r="I326" s="12">
        <f>IFERROR(('Total emission (ktCO2 per y)'!I326-'Total emission (ktCO2 per y)'!I326)/'Total emission (ktCO2 per y)'!I326,0)</f>
        <v>0</v>
      </c>
      <c r="J326" s="12">
        <f>IFERROR(('Total emission (ktCO2 per y)'!J326-'Total emission (ktCO2 per y)'!J326)/'Total emission (ktCO2 per y)'!J326,0)</f>
        <v>0</v>
      </c>
      <c r="K326" s="12">
        <f>IFERROR(('Total emission (ktCO2 per y)'!K326-'Total emission (ktCO2 per y)'!K326)/'Total emission (ktCO2 per y)'!K326,0)</f>
        <v>0</v>
      </c>
      <c r="L326" s="12">
        <f>IFERROR(('Total emission (ktCO2 per y)'!L326-'Total emission (ktCO2 per y)'!L326)/'Total emission (ktCO2 per y)'!L326,0)</f>
        <v>0</v>
      </c>
      <c r="M326" s="21">
        <f>IFERROR((('Total emission (ktCO2 per y)'!F326-'Total emission (ktCO2 per y)'!M326)/'Total emission (ktCO2 per y)'!F326),0)</f>
        <v>0.21710430650314455</v>
      </c>
      <c r="N326" s="21">
        <f>IFERROR((('Total emission (ktCO2 per y)'!G326-'Total emission (ktCO2 per y)'!N326)/'Total emission (ktCO2 per y)'!G326),0)</f>
        <v>0</v>
      </c>
      <c r="O326" s="21">
        <f>IFERROR((('Total emission (ktCO2 per y)'!H326-'Total emission (ktCO2 per y)'!O326)/'Total emission (ktCO2 per y)'!H326),0)</f>
        <v>0</v>
      </c>
      <c r="P326" s="21">
        <f>IFERROR((('Total emission (ktCO2 per y)'!I326-'Total emission (ktCO2 per y)'!P326)/'Total emission (ktCO2 per y)'!I326),0)</f>
        <v>0</v>
      </c>
      <c r="Q326" s="21">
        <f>IFERROR((('Total emission (ktCO2 per y)'!J326-'Total emission (ktCO2 per y)'!Q326)/'Total emission (ktCO2 per y)'!J326),0)</f>
        <v>0.21710430650314455</v>
      </c>
      <c r="R326" s="21">
        <f>IFERROR((('Total emission (ktCO2 per y)'!K326-'Total emission (ktCO2 per y)'!R326)/'Total emission (ktCO2 per y)'!K326),0)</f>
        <v>0</v>
      </c>
      <c r="S326" s="21">
        <f>IFERROR((('Total emission (ktCO2 per y)'!L326-'Total emission (ktCO2 per y)'!S326)/'Total emission (ktCO2 per y)'!L326),0)</f>
        <v>0</v>
      </c>
      <c r="T326" s="22">
        <f>IFERROR((('Total emission (ktCO2 per y)'!F326-'Total emission (ktCO2 per y)'!T326)/'Total emission (ktCO2 per y)'!F326),0)</f>
        <v>0.85142556964207039</v>
      </c>
      <c r="U326" s="22">
        <f>IFERROR((('Total emission (ktCO2 per y)'!G326-'Total emission (ktCO2 per y)'!U326)/'Total emission (ktCO2 per y)'!G326),0)</f>
        <v>0</v>
      </c>
      <c r="V326" s="22">
        <f>IFERROR((('Total emission (ktCO2 per y)'!H326-'Total emission (ktCO2 per y)'!V326)/'Total emission (ktCO2 per y)'!H326),0)</f>
        <v>0</v>
      </c>
      <c r="W326" s="22">
        <f>IFERROR((('Total emission (ktCO2 per y)'!I326-'Total emission (ktCO2 per y)'!W326)/'Total emission (ktCO2 per y)'!I326),0)</f>
        <v>0</v>
      </c>
      <c r="X326" s="22">
        <f>IFERROR((('Total emission (ktCO2 per y)'!J326-'Total emission (ktCO2 per y)'!X326)/'Total emission (ktCO2 per y)'!J326),0)</f>
        <v>0.85142556964207039</v>
      </c>
      <c r="Y326" s="22">
        <f>IFERROR((('Total emission (ktCO2 per y)'!K326-'Total emission (ktCO2 per y)'!Y326)/'Total emission (ktCO2 per y)'!K326),0)</f>
        <v>0</v>
      </c>
      <c r="Z326" s="22">
        <f>IFERROR((('Total emission (ktCO2 per y)'!L326-'Total emission (ktCO2 per y)'!Z326)/'Total emission (ktCO2 per y)'!L326),0)</f>
        <v>0</v>
      </c>
    </row>
    <row r="327" spans="1:26" x14ac:dyDescent="0.35">
      <c r="A327" s="5" t="s">
        <v>746</v>
      </c>
      <c r="B327" s="5">
        <v>3</v>
      </c>
      <c r="C327" s="5" t="s">
        <v>678</v>
      </c>
      <c r="D327" s="5" t="s">
        <v>747</v>
      </c>
      <c r="E327" s="5" t="s">
        <v>747</v>
      </c>
      <c r="F327" s="12">
        <f>IFERROR(('Total emission (ktCO2 per y)'!F327-'Total emission (ktCO2 per y)'!F327)/'Total emission (ktCO2 per y)'!F327,0)</f>
        <v>0</v>
      </c>
      <c r="G327" s="12">
        <f>IFERROR(('Total emission (ktCO2 per y)'!G327-'Total emission (ktCO2 per y)'!G327)/'Total emission (ktCO2 per y)'!G327,0)</f>
        <v>0</v>
      </c>
      <c r="H327" s="12">
        <f>IFERROR(('Total emission (ktCO2 per y)'!H327-'Total emission (ktCO2 per y)'!H327)/'Total emission (ktCO2 per y)'!H327,0)</f>
        <v>0</v>
      </c>
      <c r="I327" s="12">
        <f>IFERROR(('Total emission (ktCO2 per y)'!I327-'Total emission (ktCO2 per y)'!I327)/'Total emission (ktCO2 per y)'!I327,0)</f>
        <v>0</v>
      </c>
      <c r="J327" s="12">
        <f>IFERROR(('Total emission (ktCO2 per y)'!J327-'Total emission (ktCO2 per y)'!J327)/'Total emission (ktCO2 per y)'!J327,0)</f>
        <v>0</v>
      </c>
      <c r="K327" s="12">
        <f>IFERROR(('Total emission (ktCO2 per y)'!K327-'Total emission (ktCO2 per y)'!K327)/'Total emission (ktCO2 per y)'!K327,0)</f>
        <v>0</v>
      </c>
      <c r="L327" s="12">
        <f>IFERROR(('Total emission (ktCO2 per y)'!L327-'Total emission (ktCO2 per y)'!L327)/'Total emission (ktCO2 per y)'!L327,0)</f>
        <v>0</v>
      </c>
      <c r="M327" s="21">
        <f>IFERROR((('Total emission (ktCO2 per y)'!F327-'Total emission (ktCO2 per y)'!M327)/'Total emission (ktCO2 per y)'!F327),0)</f>
        <v>0.32123343319803732</v>
      </c>
      <c r="N327" s="21">
        <f>IFERROR((('Total emission (ktCO2 per y)'!G327-'Total emission (ktCO2 per y)'!N327)/'Total emission (ktCO2 per y)'!G327),0)</f>
        <v>0.32123343319803732</v>
      </c>
      <c r="O327" s="21">
        <f>IFERROR((('Total emission (ktCO2 per y)'!H327-'Total emission (ktCO2 per y)'!O327)/'Total emission (ktCO2 per y)'!H327),0)</f>
        <v>0</v>
      </c>
      <c r="P327" s="21">
        <f>IFERROR((('Total emission (ktCO2 per y)'!I327-'Total emission (ktCO2 per y)'!P327)/'Total emission (ktCO2 per y)'!I327),0)</f>
        <v>0</v>
      </c>
      <c r="Q327" s="21">
        <f>IFERROR((('Total emission (ktCO2 per y)'!J327-'Total emission (ktCO2 per y)'!Q327)/'Total emission (ktCO2 per y)'!J327),0)</f>
        <v>0</v>
      </c>
      <c r="R327" s="21">
        <f>IFERROR((('Total emission (ktCO2 per y)'!K327-'Total emission (ktCO2 per y)'!R327)/'Total emission (ktCO2 per y)'!K327),0)</f>
        <v>0</v>
      </c>
      <c r="S327" s="21">
        <f>IFERROR((('Total emission (ktCO2 per y)'!L327-'Total emission (ktCO2 per y)'!S327)/'Total emission (ktCO2 per y)'!L327),0)</f>
        <v>0</v>
      </c>
      <c r="T327" s="22">
        <f>IFERROR((('Total emission (ktCO2 per y)'!F327-'Total emission (ktCO2 per y)'!T327)/'Total emission (ktCO2 per y)'!F327),0)</f>
        <v>0.66945395698527144</v>
      </c>
      <c r="U327" s="22">
        <f>IFERROR((('Total emission (ktCO2 per y)'!G327-'Total emission (ktCO2 per y)'!U327)/'Total emission (ktCO2 per y)'!G327),0)</f>
        <v>0.66945395698527144</v>
      </c>
      <c r="V327" s="22">
        <f>IFERROR((('Total emission (ktCO2 per y)'!H327-'Total emission (ktCO2 per y)'!V327)/'Total emission (ktCO2 per y)'!H327),0)</f>
        <v>0</v>
      </c>
      <c r="W327" s="22">
        <f>IFERROR((('Total emission (ktCO2 per y)'!I327-'Total emission (ktCO2 per y)'!W327)/'Total emission (ktCO2 per y)'!I327),0)</f>
        <v>0</v>
      </c>
      <c r="X327" s="22">
        <f>IFERROR((('Total emission (ktCO2 per y)'!J327-'Total emission (ktCO2 per y)'!X327)/'Total emission (ktCO2 per y)'!J327),0)</f>
        <v>0</v>
      </c>
      <c r="Y327" s="22">
        <f>IFERROR((('Total emission (ktCO2 per y)'!K327-'Total emission (ktCO2 per y)'!Y327)/'Total emission (ktCO2 per y)'!K327),0)</f>
        <v>0</v>
      </c>
      <c r="Z327" s="22">
        <f>IFERROR((('Total emission (ktCO2 per y)'!L327-'Total emission (ktCO2 per y)'!Z327)/'Total emission (ktCO2 per y)'!L327),0)</f>
        <v>0</v>
      </c>
    </row>
    <row r="328" spans="1:26" x14ac:dyDescent="0.35">
      <c r="A328" s="5" t="s">
        <v>748</v>
      </c>
      <c r="B328" s="5">
        <v>3</v>
      </c>
      <c r="C328" s="5" t="s">
        <v>678</v>
      </c>
      <c r="D328" s="5" t="s">
        <v>749</v>
      </c>
      <c r="E328" s="5" t="s">
        <v>749</v>
      </c>
      <c r="F328" s="12">
        <f>IFERROR(('Total emission (ktCO2 per y)'!F328-'Total emission (ktCO2 per y)'!F328)/'Total emission (ktCO2 per y)'!F328,0)</f>
        <v>0</v>
      </c>
      <c r="G328" s="12">
        <f>IFERROR(('Total emission (ktCO2 per y)'!G328-'Total emission (ktCO2 per y)'!G328)/'Total emission (ktCO2 per y)'!G328,0)</f>
        <v>0</v>
      </c>
      <c r="H328" s="12">
        <f>IFERROR(('Total emission (ktCO2 per y)'!H328-'Total emission (ktCO2 per y)'!H328)/'Total emission (ktCO2 per y)'!H328,0)</f>
        <v>0</v>
      </c>
      <c r="I328" s="12">
        <f>IFERROR(('Total emission (ktCO2 per y)'!I328-'Total emission (ktCO2 per y)'!I328)/'Total emission (ktCO2 per y)'!I328,0)</f>
        <v>0</v>
      </c>
      <c r="J328" s="12">
        <f>IFERROR(('Total emission (ktCO2 per y)'!J328-'Total emission (ktCO2 per y)'!J328)/'Total emission (ktCO2 per y)'!J328,0)</f>
        <v>0</v>
      </c>
      <c r="K328" s="12">
        <f>IFERROR(('Total emission (ktCO2 per y)'!K328-'Total emission (ktCO2 per y)'!K328)/'Total emission (ktCO2 per y)'!K328,0)</f>
        <v>0</v>
      </c>
      <c r="L328" s="12">
        <f>IFERROR(('Total emission (ktCO2 per y)'!L328-'Total emission (ktCO2 per y)'!L328)/'Total emission (ktCO2 per y)'!L328,0)</f>
        <v>0</v>
      </c>
      <c r="M328" s="21">
        <f>IFERROR((('Total emission (ktCO2 per y)'!F328-'Total emission (ktCO2 per y)'!M328)/'Total emission (ktCO2 per y)'!F328),0)</f>
        <v>0.14851640415159204</v>
      </c>
      <c r="N328" s="21">
        <f>IFERROR((('Total emission (ktCO2 per y)'!G328-'Total emission (ktCO2 per y)'!N328)/'Total emission (ktCO2 per y)'!G328),0)</f>
        <v>0</v>
      </c>
      <c r="O328" s="21">
        <f>IFERROR((('Total emission (ktCO2 per y)'!H328-'Total emission (ktCO2 per y)'!O328)/'Total emission (ktCO2 per y)'!H328),0)</f>
        <v>0.14046743719777324</v>
      </c>
      <c r="P328" s="21">
        <f>IFERROR((('Total emission (ktCO2 per y)'!I328-'Total emission (ktCO2 per y)'!P328)/'Total emission (ktCO2 per y)'!I328),0)</f>
        <v>0</v>
      </c>
      <c r="Q328" s="21">
        <f>IFERROR((('Total emission (ktCO2 per y)'!J328-'Total emission (ktCO2 per y)'!Q328)/'Total emission (ktCO2 per y)'!J328),0)</f>
        <v>0</v>
      </c>
      <c r="R328" s="21">
        <f>IFERROR((('Total emission (ktCO2 per y)'!K328-'Total emission (ktCO2 per y)'!R328)/'Total emission (ktCO2 per y)'!K328),0)</f>
        <v>0</v>
      </c>
      <c r="S328" s="21">
        <f>IFERROR((('Total emission (ktCO2 per y)'!L328-'Total emission (ktCO2 per y)'!S328)/'Total emission (ktCO2 per y)'!L328),0)</f>
        <v>0.39482388633981752</v>
      </c>
      <c r="T328" s="22">
        <f>IFERROR((('Total emission (ktCO2 per y)'!F328-'Total emission (ktCO2 per y)'!T328)/'Total emission (ktCO2 per y)'!F328),0)</f>
        <v>0.92887775665701711</v>
      </c>
      <c r="U328" s="22">
        <f>IFERROR((('Total emission (ktCO2 per y)'!G328-'Total emission (ktCO2 per y)'!U328)/'Total emission (ktCO2 per y)'!G328),0)</f>
        <v>0</v>
      </c>
      <c r="V328" s="22">
        <f>IFERROR((('Total emission (ktCO2 per y)'!H328-'Total emission (ktCO2 per y)'!V328)/'Total emission (ktCO2 per y)'!H328),0)</f>
        <v>0.92740814274722849</v>
      </c>
      <c r="W328" s="22">
        <f>IFERROR((('Total emission (ktCO2 per y)'!I328-'Total emission (ktCO2 per y)'!W328)/'Total emission (ktCO2 per y)'!I328),0)</f>
        <v>0</v>
      </c>
      <c r="X328" s="22">
        <f>IFERROR((('Total emission (ktCO2 per y)'!J328-'Total emission (ktCO2 per y)'!X328)/'Total emission (ktCO2 per y)'!J328),0)</f>
        <v>0</v>
      </c>
      <c r="Y328" s="22">
        <f>IFERROR((('Total emission (ktCO2 per y)'!K328-'Total emission (ktCO2 per y)'!Y328)/'Total emission (ktCO2 per y)'!K328),0)</f>
        <v>0</v>
      </c>
      <c r="Z328" s="22">
        <f>IFERROR((('Total emission (ktCO2 per y)'!L328-'Total emission (ktCO2 per y)'!Z328)/'Total emission (ktCO2 per y)'!L328),0)</f>
        <v>0.97384960260764186</v>
      </c>
    </row>
    <row r="329" spans="1:26" x14ac:dyDescent="0.35">
      <c r="A329" s="5" t="s">
        <v>750</v>
      </c>
      <c r="B329" s="5">
        <v>3</v>
      </c>
      <c r="C329" s="5" t="s">
        <v>678</v>
      </c>
      <c r="D329" s="5" t="s">
        <v>751</v>
      </c>
      <c r="E329" s="5" t="s">
        <v>751</v>
      </c>
      <c r="F329" s="12">
        <f>IFERROR(('Total emission (ktCO2 per y)'!F329-'Total emission (ktCO2 per y)'!F329)/'Total emission (ktCO2 per y)'!F329,0)</f>
        <v>0</v>
      </c>
      <c r="G329" s="12">
        <f>IFERROR(('Total emission (ktCO2 per y)'!G329-'Total emission (ktCO2 per y)'!G329)/'Total emission (ktCO2 per y)'!G329,0)</f>
        <v>0</v>
      </c>
      <c r="H329" s="12">
        <f>IFERROR(('Total emission (ktCO2 per y)'!H329-'Total emission (ktCO2 per y)'!H329)/'Total emission (ktCO2 per y)'!H329,0)</f>
        <v>0</v>
      </c>
      <c r="I329" s="12">
        <f>IFERROR(('Total emission (ktCO2 per y)'!I329-'Total emission (ktCO2 per y)'!I329)/'Total emission (ktCO2 per y)'!I329,0)</f>
        <v>0</v>
      </c>
      <c r="J329" s="12">
        <f>IFERROR(('Total emission (ktCO2 per y)'!J329-'Total emission (ktCO2 per y)'!J329)/'Total emission (ktCO2 per y)'!J329,0)</f>
        <v>0</v>
      </c>
      <c r="K329" s="12">
        <f>IFERROR(('Total emission (ktCO2 per y)'!K329-'Total emission (ktCO2 per y)'!K329)/'Total emission (ktCO2 per y)'!K329,0)</f>
        <v>0</v>
      </c>
      <c r="L329" s="12">
        <f>IFERROR(('Total emission (ktCO2 per y)'!L329-'Total emission (ktCO2 per y)'!L329)/'Total emission (ktCO2 per y)'!L329,0)</f>
        <v>0</v>
      </c>
      <c r="M329" s="21">
        <f>IFERROR((('Total emission (ktCO2 per y)'!F329-'Total emission (ktCO2 per y)'!M329)/'Total emission (ktCO2 per y)'!F329),0)</f>
        <v>0.19797487978859205</v>
      </c>
      <c r="N329" s="21">
        <f>IFERROR((('Total emission (ktCO2 per y)'!G329-'Total emission (ktCO2 per y)'!N329)/'Total emission (ktCO2 per y)'!G329),0)</f>
        <v>0</v>
      </c>
      <c r="O329" s="21">
        <f>IFERROR((('Total emission (ktCO2 per y)'!H329-'Total emission (ktCO2 per y)'!O329)/'Total emission (ktCO2 per y)'!H329),0)</f>
        <v>0.1404674374527316</v>
      </c>
      <c r="P329" s="21">
        <f>IFERROR((('Total emission (ktCO2 per y)'!I329-'Total emission (ktCO2 per y)'!P329)/'Total emission (ktCO2 per y)'!I329),0)</f>
        <v>0</v>
      </c>
      <c r="Q329" s="21">
        <f>IFERROR((('Total emission (ktCO2 per y)'!J329-'Total emission (ktCO2 per y)'!Q329)/'Total emission (ktCO2 per y)'!J329),0)</f>
        <v>0.21710430650273455</v>
      </c>
      <c r="R329" s="21">
        <f>IFERROR((('Total emission (ktCO2 per y)'!K329-'Total emission (ktCO2 per y)'!R329)/'Total emission (ktCO2 per y)'!K329),0)</f>
        <v>0</v>
      </c>
      <c r="S329" s="21">
        <f>IFERROR((('Total emission (ktCO2 per y)'!L329-'Total emission (ktCO2 per y)'!S329)/'Total emission (ktCO2 per y)'!L329),0)</f>
        <v>7.1584492291984153E-3</v>
      </c>
      <c r="T329" s="22">
        <f>IFERROR((('Total emission (ktCO2 per y)'!F329-'Total emission (ktCO2 per y)'!T329)/'Total emission (ktCO2 per y)'!F329),0)</f>
        <v>0.83234796689103707</v>
      </c>
      <c r="U329" s="22">
        <f>IFERROR((('Total emission (ktCO2 per y)'!G329-'Total emission (ktCO2 per y)'!U329)/'Total emission (ktCO2 per y)'!G329),0)</f>
        <v>0</v>
      </c>
      <c r="V329" s="22">
        <f>IFERROR((('Total emission (ktCO2 per y)'!H329-'Total emission (ktCO2 per y)'!V329)/'Total emission (ktCO2 per y)'!H329),0)</f>
        <v>0.92740814275287176</v>
      </c>
      <c r="W329" s="22">
        <f>IFERROR((('Total emission (ktCO2 per y)'!I329-'Total emission (ktCO2 per y)'!W329)/'Total emission (ktCO2 per y)'!I329),0)</f>
        <v>0</v>
      </c>
      <c r="X329" s="22">
        <f>IFERROR((('Total emission (ktCO2 per y)'!J329-'Total emission (ktCO2 per y)'!X329)/'Total emission (ktCO2 per y)'!J329),0)</f>
        <v>0.85142556968061256</v>
      </c>
      <c r="Y329" s="22">
        <f>IFERROR((('Total emission (ktCO2 per y)'!K329-'Total emission (ktCO2 per y)'!Y329)/'Total emission (ktCO2 per y)'!K329),0)</f>
        <v>0</v>
      </c>
      <c r="Z329" s="22">
        <f>IFERROR((('Total emission (ktCO2 per y)'!L329-'Total emission (ktCO2 per y)'!Z329)/'Total emission (ktCO2 per y)'!L329),0)</f>
        <v>0.57829953118498001</v>
      </c>
    </row>
    <row r="330" spans="1:26" x14ac:dyDescent="0.35">
      <c r="A330" s="5" t="s">
        <v>752</v>
      </c>
      <c r="B330" s="5">
        <v>3</v>
      </c>
      <c r="C330" s="5" t="s">
        <v>678</v>
      </c>
      <c r="D330" s="5" t="s">
        <v>753</v>
      </c>
      <c r="E330" s="5" t="s">
        <v>753</v>
      </c>
      <c r="F330" s="12">
        <f>IFERROR(('Total emission (ktCO2 per y)'!F330-'Total emission (ktCO2 per y)'!F330)/'Total emission (ktCO2 per y)'!F330,0)</f>
        <v>0</v>
      </c>
      <c r="G330" s="12">
        <f>IFERROR(('Total emission (ktCO2 per y)'!G330-'Total emission (ktCO2 per y)'!G330)/'Total emission (ktCO2 per y)'!G330,0)</f>
        <v>0</v>
      </c>
      <c r="H330" s="12">
        <f>IFERROR(('Total emission (ktCO2 per y)'!H330-'Total emission (ktCO2 per y)'!H330)/'Total emission (ktCO2 per y)'!H330,0)</f>
        <v>0</v>
      </c>
      <c r="I330" s="12">
        <f>IFERROR(('Total emission (ktCO2 per y)'!I330-'Total emission (ktCO2 per y)'!I330)/'Total emission (ktCO2 per y)'!I330,0)</f>
        <v>0</v>
      </c>
      <c r="J330" s="12">
        <f>IFERROR(('Total emission (ktCO2 per y)'!J330-'Total emission (ktCO2 per y)'!J330)/'Total emission (ktCO2 per y)'!J330,0)</f>
        <v>0</v>
      </c>
      <c r="K330" s="12">
        <f>IFERROR(('Total emission (ktCO2 per y)'!K330-'Total emission (ktCO2 per y)'!K330)/'Total emission (ktCO2 per y)'!K330,0)</f>
        <v>0</v>
      </c>
      <c r="L330" s="12">
        <f>IFERROR(('Total emission (ktCO2 per y)'!L330-'Total emission (ktCO2 per y)'!L330)/'Total emission (ktCO2 per y)'!L330,0)</f>
        <v>0</v>
      </c>
      <c r="M330" s="21">
        <f>IFERROR((('Total emission (ktCO2 per y)'!F330-'Total emission (ktCO2 per y)'!M330)/'Total emission (ktCO2 per y)'!F330),0)</f>
        <v>2.0555267005469838E-2</v>
      </c>
      <c r="N330" s="21">
        <f>IFERROR((('Total emission (ktCO2 per y)'!G330-'Total emission (ktCO2 per y)'!N330)/'Total emission (ktCO2 per y)'!G330),0)</f>
        <v>0</v>
      </c>
      <c r="O330" s="21">
        <f>IFERROR((('Total emission (ktCO2 per y)'!H330-'Total emission (ktCO2 per y)'!O330)/'Total emission (ktCO2 per y)'!H330),0)</f>
        <v>0</v>
      </c>
      <c r="P330" s="21">
        <f>IFERROR((('Total emission (ktCO2 per y)'!I330-'Total emission (ktCO2 per y)'!P330)/'Total emission (ktCO2 per y)'!I330),0)</f>
        <v>0</v>
      </c>
      <c r="Q330" s="21">
        <f>IFERROR((('Total emission (ktCO2 per y)'!J330-'Total emission (ktCO2 per y)'!Q330)/'Total emission (ktCO2 per y)'!J330),0)</f>
        <v>0</v>
      </c>
      <c r="R330" s="21">
        <f>IFERROR((('Total emission (ktCO2 per y)'!K330-'Total emission (ktCO2 per y)'!R330)/'Total emission (ktCO2 per y)'!K330),0)</f>
        <v>0</v>
      </c>
      <c r="S330" s="21">
        <f>IFERROR((('Total emission (ktCO2 per y)'!L330-'Total emission (ktCO2 per y)'!S330)/'Total emission (ktCO2 per y)'!L330),0)</f>
        <v>2.0555267005469838E-2</v>
      </c>
      <c r="T330" s="22">
        <f>IFERROR((('Total emission (ktCO2 per y)'!F330-'Total emission (ktCO2 per y)'!T330)/'Total emission (ktCO2 per y)'!F330),0)</f>
        <v>0.5958837271273294</v>
      </c>
      <c r="U330" s="22">
        <f>IFERROR((('Total emission (ktCO2 per y)'!G330-'Total emission (ktCO2 per y)'!U330)/'Total emission (ktCO2 per y)'!G330),0)</f>
        <v>0</v>
      </c>
      <c r="V330" s="22">
        <f>IFERROR((('Total emission (ktCO2 per y)'!H330-'Total emission (ktCO2 per y)'!V330)/'Total emission (ktCO2 per y)'!H330),0)</f>
        <v>0</v>
      </c>
      <c r="W330" s="22">
        <f>IFERROR((('Total emission (ktCO2 per y)'!I330-'Total emission (ktCO2 per y)'!W330)/'Total emission (ktCO2 per y)'!I330),0)</f>
        <v>0</v>
      </c>
      <c r="X330" s="22">
        <f>IFERROR((('Total emission (ktCO2 per y)'!J330-'Total emission (ktCO2 per y)'!X330)/'Total emission (ktCO2 per y)'!J330),0)</f>
        <v>0</v>
      </c>
      <c r="Y330" s="22">
        <f>IFERROR((('Total emission (ktCO2 per y)'!K330-'Total emission (ktCO2 per y)'!Y330)/'Total emission (ktCO2 per y)'!K330),0)</f>
        <v>0</v>
      </c>
      <c r="Z330" s="22">
        <f>IFERROR((('Total emission (ktCO2 per y)'!L330-'Total emission (ktCO2 per y)'!Z330)/'Total emission (ktCO2 per y)'!L330),0)</f>
        <v>0.5958837271273294</v>
      </c>
    </row>
    <row r="331" spans="1:26" x14ac:dyDescent="0.35">
      <c r="A331" s="5" t="s">
        <v>754</v>
      </c>
      <c r="B331" s="5">
        <v>3</v>
      </c>
      <c r="C331" s="5" t="s">
        <v>678</v>
      </c>
      <c r="D331" s="5" t="s">
        <v>755</v>
      </c>
      <c r="E331" s="5" t="s">
        <v>755</v>
      </c>
      <c r="F331" s="12">
        <f>IFERROR(('Total emission (ktCO2 per y)'!F331-'Total emission (ktCO2 per y)'!F331)/'Total emission (ktCO2 per y)'!F331,0)</f>
        <v>0</v>
      </c>
      <c r="G331" s="12">
        <f>IFERROR(('Total emission (ktCO2 per y)'!G331-'Total emission (ktCO2 per y)'!G331)/'Total emission (ktCO2 per y)'!G331,0)</f>
        <v>0</v>
      </c>
      <c r="H331" s="12">
        <f>IFERROR(('Total emission (ktCO2 per y)'!H331-'Total emission (ktCO2 per y)'!H331)/'Total emission (ktCO2 per y)'!H331,0)</f>
        <v>0</v>
      </c>
      <c r="I331" s="12">
        <f>IFERROR(('Total emission (ktCO2 per y)'!I331-'Total emission (ktCO2 per y)'!I331)/'Total emission (ktCO2 per y)'!I331,0)</f>
        <v>0</v>
      </c>
      <c r="J331" s="12">
        <f>IFERROR(('Total emission (ktCO2 per y)'!J331-'Total emission (ktCO2 per y)'!J331)/'Total emission (ktCO2 per y)'!J331,0)</f>
        <v>0</v>
      </c>
      <c r="K331" s="12">
        <f>IFERROR(('Total emission (ktCO2 per y)'!K331-'Total emission (ktCO2 per y)'!K331)/'Total emission (ktCO2 per y)'!K331,0)</f>
        <v>0</v>
      </c>
      <c r="L331" s="12">
        <f>IFERROR(('Total emission (ktCO2 per y)'!L331-'Total emission (ktCO2 per y)'!L331)/'Total emission (ktCO2 per y)'!L331,0)</f>
        <v>0</v>
      </c>
      <c r="M331" s="21">
        <f>IFERROR((('Total emission (ktCO2 per y)'!F331-'Total emission (ktCO2 per y)'!M331)/'Total emission (ktCO2 per y)'!F331),0)</f>
        <v>0.14046743718581103</v>
      </c>
      <c r="N331" s="21">
        <f>IFERROR((('Total emission (ktCO2 per y)'!G331-'Total emission (ktCO2 per y)'!N331)/'Total emission (ktCO2 per y)'!G331),0)</f>
        <v>0</v>
      </c>
      <c r="O331" s="21">
        <f>IFERROR((('Total emission (ktCO2 per y)'!H331-'Total emission (ktCO2 per y)'!O331)/'Total emission (ktCO2 per y)'!H331),0)</f>
        <v>0.14046743718581103</v>
      </c>
      <c r="P331" s="21">
        <f>IFERROR((('Total emission (ktCO2 per y)'!I331-'Total emission (ktCO2 per y)'!P331)/'Total emission (ktCO2 per y)'!I331),0)</f>
        <v>0</v>
      </c>
      <c r="Q331" s="21">
        <f>IFERROR((('Total emission (ktCO2 per y)'!J331-'Total emission (ktCO2 per y)'!Q331)/'Total emission (ktCO2 per y)'!J331),0)</f>
        <v>0</v>
      </c>
      <c r="R331" s="21">
        <f>IFERROR((('Total emission (ktCO2 per y)'!K331-'Total emission (ktCO2 per y)'!R331)/'Total emission (ktCO2 per y)'!K331),0)</f>
        <v>0</v>
      </c>
      <c r="S331" s="21">
        <f>IFERROR((('Total emission (ktCO2 per y)'!L331-'Total emission (ktCO2 per y)'!S331)/'Total emission (ktCO2 per y)'!L331),0)</f>
        <v>0</v>
      </c>
      <c r="T331" s="22">
        <f>IFERROR((('Total emission (ktCO2 per y)'!F331-'Total emission (ktCO2 per y)'!T331)/'Total emission (ktCO2 per y)'!F331),0)</f>
        <v>0.92740814272981742</v>
      </c>
      <c r="U331" s="22">
        <f>IFERROR((('Total emission (ktCO2 per y)'!G331-'Total emission (ktCO2 per y)'!U331)/'Total emission (ktCO2 per y)'!G331),0)</f>
        <v>0</v>
      </c>
      <c r="V331" s="22">
        <f>IFERROR((('Total emission (ktCO2 per y)'!H331-'Total emission (ktCO2 per y)'!V331)/'Total emission (ktCO2 per y)'!H331),0)</f>
        <v>0.92740814272981742</v>
      </c>
      <c r="W331" s="22">
        <f>IFERROR((('Total emission (ktCO2 per y)'!I331-'Total emission (ktCO2 per y)'!W331)/'Total emission (ktCO2 per y)'!I331),0)</f>
        <v>0</v>
      </c>
      <c r="X331" s="22">
        <f>IFERROR((('Total emission (ktCO2 per y)'!J331-'Total emission (ktCO2 per y)'!X331)/'Total emission (ktCO2 per y)'!J331),0)</f>
        <v>0</v>
      </c>
      <c r="Y331" s="22">
        <f>IFERROR((('Total emission (ktCO2 per y)'!K331-'Total emission (ktCO2 per y)'!Y331)/'Total emission (ktCO2 per y)'!K331),0)</f>
        <v>0</v>
      </c>
      <c r="Z331" s="22">
        <f>IFERROR((('Total emission (ktCO2 per y)'!L331-'Total emission (ktCO2 per y)'!Z331)/'Total emission (ktCO2 per y)'!L331),0)</f>
        <v>0</v>
      </c>
    </row>
    <row r="332" spans="1:26" x14ac:dyDescent="0.35">
      <c r="A332" s="5" t="s">
        <v>756</v>
      </c>
      <c r="B332" s="5">
        <v>3</v>
      </c>
      <c r="C332" s="5" t="s">
        <v>678</v>
      </c>
      <c r="D332" s="5" t="s">
        <v>757</v>
      </c>
      <c r="E332" s="5" t="s">
        <v>757</v>
      </c>
      <c r="F332" s="12">
        <f>IFERROR(('Total emission (ktCO2 per y)'!F332-'Total emission (ktCO2 per y)'!F332)/'Total emission (ktCO2 per y)'!F332,0)</f>
        <v>0</v>
      </c>
      <c r="G332" s="12">
        <f>IFERROR(('Total emission (ktCO2 per y)'!G332-'Total emission (ktCO2 per y)'!G332)/'Total emission (ktCO2 per y)'!G332,0)</f>
        <v>0</v>
      </c>
      <c r="H332" s="12">
        <f>IFERROR(('Total emission (ktCO2 per y)'!H332-'Total emission (ktCO2 per y)'!H332)/'Total emission (ktCO2 per y)'!H332,0)</f>
        <v>0</v>
      </c>
      <c r="I332" s="12">
        <f>IFERROR(('Total emission (ktCO2 per y)'!I332-'Total emission (ktCO2 per y)'!I332)/'Total emission (ktCO2 per y)'!I332,0)</f>
        <v>0</v>
      </c>
      <c r="J332" s="12">
        <f>IFERROR(('Total emission (ktCO2 per y)'!J332-'Total emission (ktCO2 per y)'!J332)/'Total emission (ktCO2 per y)'!J332,0)</f>
        <v>0</v>
      </c>
      <c r="K332" s="12">
        <f>IFERROR(('Total emission (ktCO2 per y)'!K332-'Total emission (ktCO2 per y)'!K332)/'Total emission (ktCO2 per y)'!K332,0)</f>
        <v>0</v>
      </c>
      <c r="L332" s="12">
        <f>IFERROR(('Total emission (ktCO2 per y)'!L332-'Total emission (ktCO2 per y)'!L332)/'Total emission (ktCO2 per y)'!L332,0)</f>
        <v>0</v>
      </c>
      <c r="M332" s="21">
        <f>IFERROR((('Total emission (ktCO2 per y)'!F332-'Total emission (ktCO2 per y)'!M332)/'Total emission (ktCO2 per y)'!F332),0)</f>
        <v>0.21710430631215688</v>
      </c>
      <c r="N332" s="21">
        <f>IFERROR((('Total emission (ktCO2 per y)'!G332-'Total emission (ktCO2 per y)'!N332)/'Total emission (ktCO2 per y)'!G332),0)</f>
        <v>0</v>
      </c>
      <c r="O332" s="21">
        <f>IFERROR((('Total emission (ktCO2 per y)'!H332-'Total emission (ktCO2 per y)'!O332)/'Total emission (ktCO2 per y)'!H332),0)</f>
        <v>0</v>
      </c>
      <c r="P332" s="21">
        <f>IFERROR((('Total emission (ktCO2 per y)'!I332-'Total emission (ktCO2 per y)'!P332)/'Total emission (ktCO2 per y)'!I332),0)</f>
        <v>0</v>
      </c>
      <c r="Q332" s="21">
        <f>IFERROR((('Total emission (ktCO2 per y)'!J332-'Total emission (ktCO2 per y)'!Q332)/'Total emission (ktCO2 per y)'!J332),0)</f>
        <v>0.21710430631215688</v>
      </c>
      <c r="R332" s="21">
        <f>IFERROR((('Total emission (ktCO2 per y)'!K332-'Total emission (ktCO2 per y)'!R332)/'Total emission (ktCO2 per y)'!K332),0)</f>
        <v>0</v>
      </c>
      <c r="S332" s="21">
        <f>IFERROR((('Total emission (ktCO2 per y)'!L332-'Total emission (ktCO2 per y)'!S332)/'Total emission (ktCO2 per y)'!L332),0)</f>
        <v>0</v>
      </c>
      <c r="T332" s="22">
        <f>IFERROR((('Total emission (ktCO2 per y)'!F332-'Total emission (ktCO2 per y)'!T332)/'Total emission (ktCO2 per y)'!F332),0)</f>
        <v>0.85142556963375515</v>
      </c>
      <c r="U332" s="22">
        <f>IFERROR((('Total emission (ktCO2 per y)'!G332-'Total emission (ktCO2 per y)'!U332)/'Total emission (ktCO2 per y)'!G332),0)</f>
        <v>0</v>
      </c>
      <c r="V332" s="22">
        <f>IFERROR((('Total emission (ktCO2 per y)'!H332-'Total emission (ktCO2 per y)'!V332)/'Total emission (ktCO2 per y)'!H332),0)</f>
        <v>0</v>
      </c>
      <c r="W332" s="22">
        <f>IFERROR((('Total emission (ktCO2 per y)'!I332-'Total emission (ktCO2 per y)'!W332)/'Total emission (ktCO2 per y)'!I332),0)</f>
        <v>0</v>
      </c>
      <c r="X332" s="22">
        <f>IFERROR((('Total emission (ktCO2 per y)'!J332-'Total emission (ktCO2 per y)'!X332)/'Total emission (ktCO2 per y)'!J332),0)</f>
        <v>0.85142556963375515</v>
      </c>
      <c r="Y332" s="22">
        <f>IFERROR((('Total emission (ktCO2 per y)'!K332-'Total emission (ktCO2 per y)'!Y332)/'Total emission (ktCO2 per y)'!K332),0)</f>
        <v>0</v>
      </c>
      <c r="Z332" s="22">
        <f>IFERROR((('Total emission (ktCO2 per y)'!L332-'Total emission (ktCO2 per y)'!Z332)/'Total emission (ktCO2 per y)'!L332),0)</f>
        <v>0</v>
      </c>
    </row>
    <row r="333" spans="1:26" x14ac:dyDescent="0.35">
      <c r="A333" s="5" t="s">
        <v>758</v>
      </c>
      <c r="B333" s="5">
        <v>3</v>
      </c>
      <c r="C333" s="5" t="s">
        <v>678</v>
      </c>
      <c r="D333" s="5" t="s">
        <v>759</v>
      </c>
      <c r="E333" s="5" t="s">
        <v>759</v>
      </c>
      <c r="F333" s="12">
        <f>IFERROR(('Total emission (ktCO2 per y)'!F333-'Total emission (ktCO2 per y)'!F333)/'Total emission (ktCO2 per y)'!F333,0)</f>
        <v>0</v>
      </c>
      <c r="G333" s="12">
        <f>IFERROR(('Total emission (ktCO2 per y)'!G333-'Total emission (ktCO2 per y)'!G333)/'Total emission (ktCO2 per y)'!G333,0)</f>
        <v>0</v>
      </c>
      <c r="H333" s="12">
        <f>IFERROR(('Total emission (ktCO2 per y)'!H333-'Total emission (ktCO2 per y)'!H333)/'Total emission (ktCO2 per y)'!H333,0)</f>
        <v>0</v>
      </c>
      <c r="I333" s="12">
        <f>IFERROR(('Total emission (ktCO2 per y)'!I333-'Total emission (ktCO2 per y)'!I333)/'Total emission (ktCO2 per y)'!I333,0)</f>
        <v>0</v>
      </c>
      <c r="J333" s="12">
        <f>IFERROR(('Total emission (ktCO2 per y)'!J333-'Total emission (ktCO2 per y)'!J333)/'Total emission (ktCO2 per y)'!J333,0)</f>
        <v>0</v>
      </c>
      <c r="K333" s="12">
        <f>IFERROR(('Total emission (ktCO2 per y)'!K333-'Total emission (ktCO2 per y)'!K333)/'Total emission (ktCO2 per y)'!K333,0)</f>
        <v>0</v>
      </c>
      <c r="L333" s="12">
        <f>IFERROR(('Total emission (ktCO2 per y)'!L333-'Total emission (ktCO2 per y)'!L333)/'Total emission (ktCO2 per y)'!L333,0)</f>
        <v>0</v>
      </c>
      <c r="M333" s="21">
        <f>IFERROR((('Total emission (ktCO2 per y)'!F333-'Total emission (ktCO2 per y)'!M333)/'Total emission (ktCO2 per y)'!F333),0)</f>
        <v>0.14046743717661031</v>
      </c>
      <c r="N333" s="21">
        <f>IFERROR((('Total emission (ktCO2 per y)'!G333-'Total emission (ktCO2 per y)'!N333)/'Total emission (ktCO2 per y)'!G333),0)</f>
        <v>0</v>
      </c>
      <c r="O333" s="21">
        <f>IFERROR((('Total emission (ktCO2 per y)'!H333-'Total emission (ktCO2 per y)'!O333)/'Total emission (ktCO2 per y)'!H333),0)</f>
        <v>0.14046743717661031</v>
      </c>
      <c r="P333" s="21">
        <f>IFERROR((('Total emission (ktCO2 per y)'!I333-'Total emission (ktCO2 per y)'!P333)/'Total emission (ktCO2 per y)'!I333),0)</f>
        <v>0</v>
      </c>
      <c r="Q333" s="21">
        <f>IFERROR((('Total emission (ktCO2 per y)'!J333-'Total emission (ktCO2 per y)'!Q333)/'Total emission (ktCO2 per y)'!J333),0)</f>
        <v>0</v>
      </c>
      <c r="R333" s="21">
        <f>IFERROR((('Total emission (ktCO2 per y)'!K333-'Total emission (ktCO2 per y)'!R333)/'Total emission (ktCO2 per y)'!K333),0)</f>
        <v>0</v>
      </c>
      <c r="S333" s="21">
        <f>IFERROR((('Total emission (ktCO2 per y)'!L333-'Total emission (ktCO2 per y)'!S333)/'Total emission (ktCO2 per y)'!L333),0)</f>
        <v>0</v>
      </c>
      <c r="T333" s="22">
        <f>IFERROR((('Total emission (ktCO2 per y)'!F333-'Total emission (ktCO2 per y)'!T333)/'Total emission (ktCO2 per y)'!F333),0)</f>
        <v>0.92740814273971972</v>
      </c>
      <c r="U333" s="22">
        <f>IFERROR((('Total emission (ktCO2 per y)'!G333-'Total emission (ktCO2 per y)'!U333)/'Total emission (ktCO2 per y)'!G333),0)</f>
        <v>0</v>
      </c>
      <c r="V333" s="22">
        <f>IFERROR((('Total emission (ktCO2 per y)'!H333-'Total emission (ktCO2 per y)'!V333)/'Total emission (ktCO2 per y)'!H333),0)</f>
        <v>0.92740814273971972</v>
      </c>
      <c r="W333" s="22">
        <f>IFERROR((('Total emission (ktCO2 per y)'!I333-'Total emission (ktCO2 per y)'!W333)/'Total emission (ktCO2 per y)'!I333),0)</f>
        <v>0</v>
      </c>
      <c r="X333" s="22">
        <f>IFERROR((('Total emission (ktCO2 per y)'!J333-'Total emission (ktCO2 per y)'!X333)/'Total emission (ktCO2 per y)'!J333),0)</f>
        <v>0</v>
      </c>
      <c r="Y333" s="22">
        <f>IFERROR((('Total emission (ktCO2 per y)'!K333-'Total emission (ktCO2 per y)'!Y333)/'Total emission (ktCO2 per y)'!K333),0)</f>
        <v>0</v>
      </c>
      <c r="Z333" s="22">
        <f>IFERROR((('Total emission (ktCO2 per y)'!L333-'Total emission (ktCO2 per y)'!Z333)/'Total emission (ktCO2 per y)'!L333),0)</f>
        <v>0</v>
      </c>
    </row>
    <row r="334" spans="1:26" x14ac:dyDescent="0.35">
      <c r="A334" s="5" t="s">
        <v>760</v>
      </c>
      <c r="B334" s="5">
        <v>3</v>
      </c>
      <c r="C334" s="5" t="s">
        <v>678</v>
      </c>
      <c r="D334" s="5" t="s">
        <v>761</v>
      </c>
      <c r="E334" s="5" t="s">
        <v>761</v>
      </c>
      <c r="F334" s="12">
        <f>IFERROR(('Total emission (ktCO2 per y)'!F334-'Total emission (ktCO2 per y)'!F334)/'Total emission (ktCO2 per y)'!F334,0)</f>
        <v>0</v>
      </c>
      <c r="G334" s="12">
        <f>IFERROR(('Total emission (ktCO2 per y)'!G334-'Total emission (ktCO2 per y)'!G334)/'Total emission (ktCO2 per y)'!G334,0)</f>
        <v>0</v>
      </c>
      <c r="H334" s="12">
        <f>IFERROR(('Total emission (ktCO2 per y)'!H334-'Total emission (ktCO2 per y)'!H334)/'Total emission (ktCO2 per y)'!H334,0)</f>
        <v>0</v>
      </c>
      <c r="I334" s="12">
        <f>IFERROR(('Total emission (ktCO2 per y)'!I334-'Total emission (ktCO2 per y)'!I334)/'Total emission (ktCO2 per y)'!I334,0)</f>
        <v>0</v>
      </c>
      <c r="J334" s="12">
        <f>IFERROR(('Total emission (ktCO2 per y)'!J334-'Total emission (ktCO2 per y)'!J334)/'Total emission (ktCO2 per y)'!J334,0)</f>
        <v>0</v>
      </c>
      <c r="K334" s="12">
        <f>IFERROR(('Total emission (ktCO2 per y)'!K334-'Total emission (ktCO2 per y)'!K334)/'Total emission (ktCO2 per y)'!K334,0)</f>
        <v>0</v>
      </c>
      <c r="L334" s="12">
        <f>IFERROR(('Total emission (ktCO2 per y)'!L334-'Total emission (ktCO2 per y)'!L334)/'Total emission (ktCO2 per y)'!L334,0)</f>
        <v>0</v>
      </c>
      <c r="M334" s="21">
        <f>IFERROR((('Total emission (ktCO2 per y)'!F334-'Total emission (ktCO2 per y)'!M334)/'Total emission (ktCO2 per y)'!F334),0)</f>
        <v>0.32123343330451171</v>
      </c>
      <c r="N334" s="21">
        <f>IFERROR((('Total emission (ktCO2 per y)'!G334-'Total emission (ktCO2 per y)'!N334)/'Total emission (ktCO2 per y)'!G334),0)</f>
        <v>0.32123343330451171</v>
      </c>
      <c r="O334" s="21">
        <f>IFERROR((('Total emission (ktCO2 per y)'!H334-'Total emission (ktCO2 per y)'!O334)/'Total emission (ktCO2 per y)'!H334),0)</f>
        <v>0</v>
      </c>
      <c r="P334" s="21">
        <f>IFERROR((('Total emission (ktCO2 per y)'!I334-'Total emission (ktCO2 per y)'!P334)/'Total emission (ktCO2 per y)'!I334),0)</f>
        <v>0</v>
      </c>
      <c r="Q334" s="21">
        <f>IFERROR((('Total emission (ktCO2 per y)'!J334-'Total emission (ktCO2 per y)'!Q334)/'Total emission (ktCO2 per y)'!J334),0)</f>
        <v>0</v>
      </c>
      <c r="R334" s="21">
        <f>IFERROR((('Total emission (ktCO2 per y)'!K334-'Total emission (ktCO2 per y)'!R334)/'Total emission (ktCO2 per y)'!K334),0)</f>
        <v>0</v>
      </c>
      <c r="S334" s="21">
        <f>IFERROR((('Total emission (ktCO2 per y)'!L334-'Total emission (ktCO2 per y)'!S334)/'Total emission (ktCO2 per y)'!L334),0)</f>
        <v>0</v>
      </c>
      <c r="T334" s="22">
        <f>IFERROR((('Total emission (ktCO2 per y)'!F334-'Total emission (ktCO2 per y)'!T334)/'Total emission (ktCO2 per y)'!F334),0)</f>
        <v>0.66945395691947396</v>
      </c>
      <c r="U334" s="22">
        <f>IFERROR((('Total emission (ktCO2 per y)'!G334-'Total emission (ktCO2 per y)'!U334)/'Total emission (ktCO2 per y)'!G334),0)</f>
        <v>0.66945395691947396</v>
      </c>
      <c r="V334" s="22">
        <f>IFERROR((('Total emission (ktCO2 per y)'!H334-'Total emission (ktCO2 per y)'!V334)/'Total emission (ktCO2 per y)'!H334),0)</f>
        <v>0</v>
      </c>
      <c r="W334" s="22">
        <f>IFERROR((('Total emission (ktCO2 per y)'!I334-'Total emission (ktCO2 per y)'!W334)/'Total emission (ktCO2 per y)'!I334),0)</f>
        <v>0</v>
      </c>
      <c r="X334" s="22">
        <f>IFERROR((('Total emission (ktCO2 per y)'!J334-'Total emission (ktCO2 per y)'!X334)/'Total emission (ktCO2 per y)'!J334),0)</f>
        <v>0</v>
      </c>
      <c r="Y334" s="22">
        <f>IFERROR((('Total emission (ktCO2 per y)'!K334-'Total emission (ktCO2 per y)'!Y334)/'Total emission (ktCO2 per y)'!K334),0)</f>
        <v>0</v>
      </c>
      <c r="Z334" s="22">
        <f>IFERROR((('Total emission (ktCO2 per y)'!L334-'Total emission (ktCO2 per y)'!Z334)/'Total emission (ktCO2 per y)'!L334),0)</f>
        <v>0</v>
      </c>
    </row>
    <row r="335" spans="1:26" x14ac:dyDescent="0.35">
      <c r="A335" s="5" t="s">
        <v>762</v>
      </c>
      <c r="B335" s="5">
        <v>3</v>
      </c>
      <c r="C335" s="5" t="s">
        <v>678</v>
      </c>
      <c r="D335" s="5" t="s">
        <v>763</v>
      </c>
      <c r="E335" s="5" t="s">
        <v>763</v>
      </c>
      <c r="F335" s="12">
        <f>IFERROR(('Total emission (ktCO2 per y)'!F335-'Total emission (ktCO2 per y)'!F335)/'Total emission (ktCO2 per y)'!F335,0)</f>
        <v>0</v>
      </c>
      <c r="G335" s="12">
        <f>IFERROR(('Total emission (ktCO2 per y)'!G335-'Total emission (ktCO2 per y)'!G335)/'Total emission (ktCO2 per y)'!G335,0)</f>
        <v>0</v>
      </c>
      <c r="H335" s="12">
        <f>IFERROR(('Total emission (ktCO2 per y)'!H335-'Total emission (ktCO2 per y)'!H335)/'Total emission (ktCO2 per y)'!H335,0)</f>
        <v>0</v>
      </c>
      <c r="I335" s="12">
        <f>IFERROR(('Total emission (ktCO2 per y)'!I335-'Total emission (ktCO2 per y)'!I335)/'Total emission (ktCO2 per y)'!I335,0)</f>
        <v>0</v>
      </c>
      <c r="J335" s="12">
        <f>IFERROR(('Total emission (ktCO2 per y)'!J335-'Total emission (ktCO2 per y)'!J335)/'Total emission (ktCO2 per y)'!J335,0)</f>
        <v>0</v>
      </c>
      <c r="K335" s="12">
        <f>IFERROR(('Total emission (ktCO2 per y)'!K335-'Total emission (ktCO2 per y)'!K335)/'Total emission (ktCO2 per y)'!K335,0)</f>
        <v>0</v>
      </c>
      <c r="L335" s="12">
        <f>IFERROR(('Total emission (ktCO2 per y)'!L335-'Total emission (ktCO2 per y)'!L335)/'Total emission (ktCO2 per y)'!L335,0)</f>
        <v>0</v>
      </c>
      <c r="M335" s="21">
        <f>IFERROR((('Total emission (ktCO2 per y)'!F335-'Total emission (ktCO2 per y)'!M335)/'Total emission (ktCO2 per y)'!F335),0)</f>
        <v>0.24446902957697275</v>
      </c>
      <c r="N335" s="21">
        <f>IFERROR((('Total emission (ktCO2 per y)'!G335-'Total emission (ktCO2 per y)'!N335)/'Total emission (ktCO2 per y)'!G335),0)</f>
        <v>0.32123343321578302</v>
      </c>
      <c r="O335" s="21">
        <f>IFERROR((('Total emission (ktCO2 per y)'!H335-'Total emission (ktCO2 per y)'!O335)/'Total emission (ktCO2 per y)'!H335),0)</f>
        <v>0</v>
      </c>
      <c r="P335" s="21">
        <f>IFERROR((('Total emission (ktCO2 per y)'!I335-'Total emission (ktCO2 per y)'!P335)/'Total emission (ktCO2 per y)'!I335),0)</f>
        <v>0.17318315598702216</v>
      </c>
      <c r="Q335" s="21">
        <f>IFERROR((('Total emission (ktCO2 per y)'!J335-'Total emission (ktCO2 per y)'!Q335)/'Total emission (ktCO2 per y)'!J335),0)</f>
        <v>0</v>
      </c>
      <c r="R335" s="21">
        <f>IFERROR((('Total emission (ktCO2 per y)'!K335-'Total emission (ktCO2 per y)'!R335)/'Total emission (ktCO2 per y)'!K335),0)</f>
        <v>0</v>
      </c>
      <c r="S335" s="21">
        <f>IFERROR((('Total emission (ktCO2 per y)'!L335-'Total emission (ktCO2 per y)'!S335)/'Total emission (ktCO2 per y)'!L335),0)</f>
        <v>0</v>
      </c>
      <c r="T335" s="22">
        <f>IFERROR((('Total emission (ktCO2 per y)'!F335-'Total emission (ktCO2 per y)'!T335)/'Total emission (ktCO2 per y)'!F335),0)</f>
        <v>0.80415608147414119</v>
      </c>
      <c r="U335" s="22">
        <f>IFERROR((('Total emission (ktCO2 per y)'!G335-'Total emission (ktCO2 per y)'!U335)/'Total emission (ktCO2 per y)'!G335),0)</f>
        <v>0.66945395696776921</v>
      </c>
      <c r="V335" s="22">
        <f>IFERROR((('Total emission (ktCO2 per y)'!H335-'Total emission (ktCO2 per y)'!V335)/'Total emission (ktCO2 per y)'!H335),0)</f>
        <v>0</v>
      </c>
      <c r="W335" s="22">
        <f>IFERROR((('Total emission (ktCO2 per y)'!I335-'Total emission (ktCO2 per y)'!W335)/'Total emission (ktCO2 per y)'!I335),0)</f>
        <v>0.92924477056289811</v>
      </c>
      <c r="X335" s="22">
        <f>IFERROR((('Total emission (ktCO2 per y)'!J335-'Total emission (ktCO2 per y)'!X335)/'Total emission (ktCO2 per y)'!J335),0)</f>
        <v>0</v>
      </c>
      <c r="Y335" s="22">
        <f>IFERROR((('Total emission (ktCO2 per y)'!K335-'Total emission (ktCO2 per y)'!Y335)/'Total emission (ktCO2 per y)'!K335),0)</f>
        <v>0</v>
      </c>
      <c r="Z335" s="22">
        <f>IFERROR((('Total emission (ktCO2 per y)'!L335-'Total emission (ktCO2 per y)'!Z335)/'Total emission (ktCO2 per y)'!L335),0)</f>
        <v>0</v>
      </c>
    </row>
    <row r="336" spans="1:26" x14ac:dyDescent="0.35">
      <c r="A336" s="5" t="s">
        <v>764</v>
      </c>
      <c r="B336" s="5">
        <v>3</v>
      </c>
      <c r="C336" s="5" t="s">
        <v>678</v>
      </c>
      <c r="D336" s="5" t="s">
        <v>765</v>
      </c>
      <c r="E336" s="5" t="s">
        <v>765</v>
      </c>
      <c r="F336" s="12">
        <f>IFERROR(('Total emission (ktCO2 per y)'!F336-'Total emission (ktCO2 per y)'!F336)/'Total emission (ktCO2 per y)'!F336,0)</f>
        <v>0</v>
      </c>
      <c r="G336" s="12">
        <f>IFERROR(('Total emission (ktCO2 per y)'!G336-'Total emission (ktCO2 per y)'!G336)/'Total emission (ktCO2 per y)'!G336,0)</f>
        <v>0</v>
      </c>
      <c r="H336" s="12">
        <f>IFERROR(('Total emission (ktCO2 per y)'!H336-'Total emission (ktCO2 per y)'!H336)/'Total emission (ktCO2 per y)'!H336,0)</f>
        <v>0</v>
      </c>
      <c r="I336" s="12">
        <f>IFERROR(('Total emission (ktCO2 per y)'!I336-'Total emission (ktCO2 per y)'!I336)/'Total emission (ktCO2 per y)'!I336,0)</f>
        <v>0</v>
      </c>
      <c r="J336" s="12">
        <f>IFERROR(('Total emission (ktCO2 per y)'!J336-'Total emission (ktCO2 per y)'!J336)/'Total emission (ktCO2 per y)'!J336,0)</f>
        <v>0</v>
      </c>
      <c r="K336" s="12">
        <f>IFERROR(('Total emission (ktCO2 per y)'!K336-'Total emission (ktCO2 per y)'!K336)/'Total emission (ktCO2 per y)'!K336,0)</f>
        <v>0</v>
      </c>
      <c r="L336" s="12">
        <f>IFERROR(('Total emission (ktCO2 per y)'!L336-'Total emission (ktCO2 per y)'!L336)/'Total emission (ktCO2 per y)'!L336,0)</f>
        <v>0</v>
      </c>
      <c r="M336" s="21">
        <f>IFERROR((('Total emission (ktCO2 per y)'!F336-'Total emission (ktCO2 per y)'!M336)/'Total emission (ktCO2 per y)'!F336),0)</f>
        <v>0.25145545682686987</v>
      </c>
      <c r="N336" s="21">
        <f>IFERROR((('Total emission (ktCO2 per y)'!G336-'Total emission (ktCO2 per y)'!N336)/'Total emission (ktCO2 per y)'!G336),0)</f>
        <v>0.32123343318259712</v>
      </c>
      <c r="O336" s="21">
        <f>IFERROR((('Total emission (ktCO2 per y)'!H336-'Total emission (ktCO2 per y)'!O336)/'Total emission (ktCO2 per y)'!H336),0)</f>
        <v>0</v>
      </c>
      <c r="P336" s="21">
        <f>IFERROR((('Total emission (ktCO2 per y)'!I336-'Total emission (ktCO2 per y)'!P336)/'Total emission (ktCO2 per y)'!I336),0)</f>
        <v>0.17318315592901082</v>
      </c>
      <c r="Q336" s="21">
        <f>IFERROR((('Total emission (ktCO2 per y)'!J336-'Total emission (ktCO2 per y)'!Q336)/'Total emission (ktCO2 per y)'!J336),0)</f>
        <v>0</v>
      </c>
      <c r="R336" s="21">
        <f>IFERROR((('Total emission (ktCO2 per y)'!K336-'Total emission (ktCO2 per y)'!R336)/'Total emission (ktCO2 per y)'!K336),0)</f>
        <v>0</v>
      </c>
      <c r="S336" s="21">
        <f>IFERROR((('Total emission (ktCO2 per y)'!L336-'Total emission (ktCO2 per y)'!S336)/'Total emission (ktCO2 per y)'!L336),0)</f>
        <v>0</v>
      </c>
      <c r="T336" s="22">
        <f>IFERROR((('Total emission (ktCO2 per y)'!F336-'Total emission (ktCO2 per y)'!T336)/'Total emission (ktCO2 per y)'!F336),0)</f>
        <v>0.79189666751116894</v>
      </c>
      <c r="U336" s="22">
        <f>IFERROR((('Total emission (ktCO2 per y)'!G336-'Total emission (ktCO2 per y)'!U336)/'Total emission (ktCO2 per y)'!G336),0)</f>
        <v>0.66945395691075837</v>
      </c>
      <c r="V336" s="22">
        <f>IFERROR((('Total emission (ktCO2 per y)'!H336-'Total emission (ktCO2 per y)'!V336)/'Total emission (ktCO2 per y)'!H336),0)</f>
        <v>0</v>
      </c>
      <c r="W336" s="22">
        <f>IFERROR((('Total emission (ktCO2 per y)'!I336-'Total emission (ktCO2 per y)'!W336)/'Total emission (ktCO2 per y)'!I336),0)</f>
        <v>0.9292447705574135</v>
      </c>
      <c r="X336" s="22">
        <f>IFERROR((('Total emission (ktCO2 per y)'!J336-'Total emission (ktCO2 per y)'!X336)/'Total emission (ktCO2 per y)'!J336),0)</f>
        <v>0</v>
      </c>
      <c r="Y336" s="22">
        <f>IFERROR((('Total emission (ktCO2 per y)'!K336-'Total emission (ktCO2 per y)'!Y336)/'Total emission (ktCO2 per y)'!K336),0)</f>
        <v>0</v>
      </c>
      <c r="Z336" s="22">
        <f>IFERROR((('Total emission (ktCO2 per y)'!L336-'Total emission (ktCO2 per y)'!Z336)/'Total emission (ktCO2 per y)'!L336),0)</f>
        <v>0</v>
      </c>
    </row>
    <row r="337" spans="1:26" x14ac:dyDescent="0.35">
      <c r="A337" s="5" t="s">
        <v>766</v>
      </c>
      <c r="B337" s="5">
        <v>3</v>
      </c>
      <c r="C337" s="5" t="s">
        <v>678</v>
      </c>
      <c r="D337" s="5" t="s">
        <v>767</v>
      </c>
      <c r="E337" s="5" t="s">
        <v>767</v>
      </c>
      <c r="F337" s="12">
        <f>IFERROR(('Total emission (ktCO2 per y)'!F337-'Total emission (ktCO2 per y)'!F337)/'Total emission (ktCO2 per y)'!F337,0)</f>
        <v>0</v>
      </c>
      <c r="G337" s="12">
        <f>IFERROR(('Total emission (ktCO2 per y)'!G337-'Total emission (ktCO2 per y)'!G337)/'Total emission (ktCO2 per y)'!G337,0)</f>
        <v>0</v>
      </c>
      <c r="H337" s="12">
        <f>IFERROR(('Total emission (ktCO2 per y)'!H337-'Total emission (ktCO2 per y)'!H337)/'Total emission (ktCO2 per y)'!H337,0)</f>
        <v>0</v>
      </c>
      <c r="I337" s="12">
        <f>IFERROR(('Total emission (ktCO2 per y)'!I337-'Total emission (ktCO2 per y)'!I337)/'Total emission (ktCO2 per y)'!I337,0)</f>
        <v>0</v>
      </c>
      <c r="J337" s="12">
        <f>IFERROR(('Total emission (ktCO2 per y)'!J337-'Total emission (ktCO2 per y)'!J337)/'Total emission (ktCO2 per y)'!J337,0)</f>
        <v>0</v>
      </c>
      <c r="K337" s="12">
        <f>IFERROR(('Total emission (ktCO2 per y)'!K337-'Total emission (ktCO2 per y)'!K337)/'Total emission (ktCO2 per y)'!K337,0)</f>
        <v>0</v>
      </c>
      <c r="L337" s="12">
        <f>IFERROR(('Total emission (ktCO2 per y)'!L337-'Total emission (ktCO2 per y)'!L337)/'Total emission (ktCO2 per y)'!L337,0)</f>
        <v>0</v>
      </c>
      <c r="M337" s="21">
        <f>IFERROR((('Total emission (ktCO2 per y)'!F337-'Total emission (ktCO2 per y)'!M337)/'Total emission (ktCO2 per y)'!F337),0)</f>
        <v>0.25392118714904616</v>
      </c>
      <c r="N337" s="21">
        <f>IFERROR((('Total emission (ktCO2 per y)'!G337-'Total emission (ktCO2 per y)'!N337)/'Total emission (ktCO2 per y)'!G337),0)</f>
        <v>0.32123343338133653</v>
      </c>
      <c r="O337" s="21">
        <f>IFERROR((('Total emission (ktCO2 per y)'!H337-'Total emission (ktCO2 per y)'!O337)/'Total emission (ktCO2 per y)'!H337),0)</f>
        <v>0</v>
      </c>
      <c r="P337" s="21">
        <f>IFERROR((('Total emission (ktCO2 per y)'!I337-'Total emission (ktCO2 per y)'!P337)/'Total emission (ktCO2 per y)'!I337),0)</f>
        <v>0.17318315618199043</v>
      </c>
      <c r="Q337" s="21">
        <f>IFERROR((('Total emission (ktCO2 per y)'!J337-'Total emission (ktCO2 per y)'!Q337)/'Total emission (ktCO2 per y)'!J337),0)</f>
        <v>0</v>
      </c>
      <c r="R337" s="21">
        <f>IFERROR((('Total emission (ktCO2 per y)'!K337-'Total emission (ktCO2 per y)'!R337)/'Total emission (ktCO2 per y)'!K337),0)</f>
        <v>0</v>
      </c>
      <c r="S337" s="21">
        <f>IFERROR((('Total emission (ktCO2 per y)'!L337-'Total emission (ktCO2 per y)'!S337)/'Total emission (ktCO2 per y)'!L337),0)</f>
        <v>0</v>
      </c>
      <c r="T337" s="22">
        <f>IFERROR((('Total emission (ktCO2 per y)'!F337-'Total emission (ktCO2 per y)'!T337)/'Total emission (ktCO2 per y)'!F337),0)</f>
        <v>0.78756993445223189</v>
      </c>
      <c r="U337" s="22">
        <f>IFERROR((('Total emission (ktCO2 per y)'!G337-'Total emission (ktCO2 per y)'!U337)/'Total emission (ktCO2 per y)'!G337),0)</f>
        <v>0.66945395692682363</v>
      </c>
      <c r="V337" s="22">
        <f>IFERROR((('Total emission (ktCO2 per y)'!H337-'Total emission (ktCO2 per y)'!V337)/'Total emission (ktCO2 per y)'!H337),0)</f>
        <v>0</v>
      </c>
      <c r="W337" s="22">
        <f>IFERROR((('Total emission (ktCO2 per y)'!I337-'Total emission (ktCO2 per y)'!W337)/'Total emission (ktCO2 per y)'!I337),0)</f>
        <v>0.92924477053244192</v>
      </c>
      <c r="X337" s="22">
        <f>IFERROR((('Total emission (ktCO2 per y)'!J337-'Total emission (ktCO2 per y)'!X337)/'Total emission (ktCO2 per y)'!J337),0)</f>
        <v>0</v>
      </c>
      <c r="Y337" s="22">
        <f>IFERROR((('Total emission (ktCO2 per y)'!K337-'Total emission (ktCO2 per y)'!Y337)/'Total emission (ktCO2 per y)'!K337),0)</f>
        <v>0</v>
      </c>
      <c r="Z337" s="22">
        <f>IFERROR((('Total emission (ktCO2 per y)'!L337-'Total emission (ktCO2 per y)'!Z337)/'Total emission (ktCO2 per y)'!L337),0)</f>
        <v>0</v>
      </c>
    </row>
    <row r="338" spans="1:26" x14ac:dyDescent="0.35">
      <c r="A338" s="5" t="s">
        <v>768</v>
      </c>
      <c r="B338" s="5">
        <v>3</v>
      </c>
      <c r="C338" s="5" t="s">
        <v>678</v>
      </c>
      <c r="D338" s="5" t="s">
        <v>769</v>
      </c>
      <c r="E338" s="5" t="s">
        <v>769</v>
      </c>
      <c r="F338" s="12">
        <f>IFERROR(('Total emission (ktCO2 per y)'!F338-'Total emission (ktCO2 per y)'!F338)/'Total emission (ktCO2 per y)'!F338,0)</f>
        <v>0</v>
      </c>
      <c r="G338" s="12">
        <f>IFERROR(('Total emission (ktCO2 per y)'!G338-'Total emission (ktCO2 per y)'!G338)/'Total emission (ktCO2 per y)'!G338,0)</f>
        <v>0</v>
      </c>
      <c r="H338" s="12">
        <f>IFERROR(('Total emission (ktCO2 per y)'!H338-'Total emission (ktCO2 per y)'!H338)/'Total emission (ktCO2 per y)'!H338,0)</f>
        <v>0</v>
      </c>
      <c r="I338" s="12">
        <f>IFERROR(('Total emission (ktCO2 per y)'!I338-'Total emission (ktCO2 per y)'!I338)/'Total emission (ktCO2 per y)'!I338,0)</f>
        <v>0</v>
      </c>
      <c r="J338" s="12">
        <f>IFERROR(('Total emission (ktCO2 per y)'!J338-'Total emission (ktCO2 per y)'!J338)/'Total emission (ktCO2 per y)'!J338,0)</f>
        <v>0</v>
      </c>
      <c r="K338" s="12">
        <f>IFERROR(('Total emission (ktCO2 per y)'!K338-'Total emission (ktCO2 per y)'!K338)/'Total emission (ktCO2 per y)'!K338,0)</f>
        <v>0</v>
      </c>
      <c r="L338" s="12">
        <f>IFERROR(('Total emission (ktCO2 per y)'!L338-'Total emission (ktCO2 per y)'!L338)/'Total emission (ktCO2 per y)'!L338,0)</f>
        <v>0</v>
      </c>
      <c r="M338" s="21">
        <f>IFERROR((('Total emission (ktCO2 per y)'!F338-'Total emission (ktCO2 per y)'!M338)/'Total emission (ktCO2 per y)'!F338),0)</f>
        <v>0.15209155989521814</v>
      </c>
      <c r="N338" s="21">
        <f>IFERROR((('Total emission (ktCO2 per y)'!G338-'Total emission (ktCO2 per y)'!N338)/'Total emission (ktCO2 per y)'!G338),0)</f>
        <v>0</v>
      </c>
      <c r="O338" s="21">
        <f>IFERROR((('Total emission (ktCO2 per y)'!H338-'Total emission (ktCO2 per y)'!O338)/'Total emission (ktCO2 per y)'!H338),0)</f>
        <v>0.14046743737690473</v>
      </c>
      <c r="P338" s="21">
        <f>IFERROR((('Total emission (ktCO2 per y)'!I338-'Total emission (ktCO2 per y)'!P338)/'Total emission (ktCO2 per y)'!I338),0)</f>
        <v>0.17318315619610017</v>
      </c>
      <c r="Q338" s="21">
        <f>IFERROR((('Total emission (ktCO2 per y)'!J338-'Total emission (ktCO2 per y)'!Q338)/'Total emission (ktCO2 per y)'!J338),0)</f>
        <v>0</v>
      </c>
      <c r="R338" s="21">
        <f>IFERROR((('Total emission (ktCO2 per y)'!K338-'Total emission (ktCO2 per y)'!R338)/'Total emission (ktCO2 per y)'!K338),0)</f>
        <v>0</v>
      </c>
      <c r="S338" s="21">
        <f>IFERROR((('Total emission (ktCO2 per y)'!L338-'Total emission (ktCO2 per y)'!S338)/'Total emission (ktCO2 per y)'!L338),0)</f>
        <v>0</v>
      </c>
      <c r="T338" s="22">
        <f>IFERROR((('Total emission (ktCO2 per y)'!F338-'Total emission (ktCO2 per y)'!T338)/'Total emission (ktCO2 per y)'!F338),0)</f>
        <v>0.92806070939052476</v>
      </c>
      <c r="U338" s="22">
        <f>IFERROR((('Total emission (ktCO2 per y)'!G338-'Total emission (ktCO2 per y)'!U338)/'Total emission (ktCO2 per y)'!G338),0)</f>
        <v>0</v>
      </c>
      <c r="V338" s="22">
        <f>IFERROR((('Total emission (ktCO2 per y)'!H338-'Total emission (ktCO2 per y)'!V338)/'Total emission (ktCO2 per y)'!H338),0)</f>
        <v>0.92740814273994143</v>
      </c>
      <c r="W338" s="22">
        <f>IFERROR((('Total emission (ktCO2 per y)'!I338-'Total emission (ktCO2 per y)'!W338)/'Total emission (ktCO2 per y)'!I338),0)</f>
        <v>0.9292447705815382</v>
      </c>
      <c r="X338" s="22">
        <f>IFERROR((('Total emission (ktCO2 per y)'!J338-'Total emission (ktCO2 per y)'!X338)/'Total emission (ktCO2 per y)'!J338),0)</f>
        <v>0</v>
      </c>
      <c r="Y338" s="22">
        <f>IFERROR((('Total emission (ktCO2 per y)'!K338-'Total emission (ktCO2 per y)'!Y338)/'Total emission (ktCO2 per y)'!K338),0)</f>
        <v>0</v>
      </c>
      <c r="Z338" s="22">
        <f>IFERROR((('Total emission (ktCO2 per y)'!L338-'Total emission (ktCO2 per y)'!Z338)/'Total emission (ktCO2 per y)'!L338),0)</f>
        <v>0</v>
      </c>
    </row>
    <row r="339" spans="1:26" x14ac:dyDescent="0.35">
      <c r="A339" s="5" t="s">
        <v>770</v>
      </c>
      <c r="B339" s="5">
        <v>3</v>
      </c>
      <c r="C339" s="5" t="s">
        <v>678</v>
      </c>
      <c r="D339" s="5" t="s">
        <v>771</v>
      </c>
      <c r="E339" s="5" t="s">
        <v>771</v>
      </c>
      <c r="F339" s="12">
        <f>IFERROR(('Total emission (ktCO2 per y)'!F339-'Total emission (ktCO2 per y)'!F339)/'Total emission (ktCO2 per y)'!F339,0)</f>
        <v>0</v>
      </c>
      <c r="G339" s="12">
        <f>IFERROR(('Total emission (ktCO2 per y)'!G339-'Total emission (ktCO2 per y)'!G339)/'Total emission (ktCO2 per y)'!G339,0)</f>
        <v>0</v>
      </c>
      <c r="H339" s="12">
        <f>IFERROR(('Total emission (ktCO2 per y)'!H339-'Total emission (ktCO2 per y)'!H339)/'Total emission (ktCO2 per y)'!H339,0)</f>
        <v>0</v>
      </c>
      <c r="I339" s="12">
        <f>IFERROR(('Total emission (ktCO2 per y)'!I339-'Total emission (ktCO2 per y)'!I339)/'Total emission (ktCO2 per y)'!I339,0)</f>
        <v>0</v>
      </c>
      <c r="J339" s="12">
        <f>IFERROR(('Total emission (ktCO2 per y)'!J339-'Total emission (ktCO2 per y)'!J339)/'Total emission (ktCO2 per y)'!J339,0)</f>
        <v>0</v>
      </c>
      <c r="K339" s="12">
        <f>IFERROR(('Total emission (ktCO2 per y)'!K339-'Total emission (ktCO2 per y)'!K339)/'Total emission (ktCO2 per y)'!K339,0)</f>
        <v>0</v>
      </c>
      <c r="L339" s="12">
        <f>IFERROR(('Total emission (ktCO2 per y)'!L339-'Total emission (ktCO2 per y)'!L339)/'Total emission (ktCO2 per y)'!L339,0)</f>
        <v>0</v>
      </c>
      <c r="M339" s="21">
        <f>IFERROR((('Total emission (ktCO2 per y)'!F339-'Total emission (ktCO2 per y)'!M339)/'Total emission (ktCO2 per y)'!F339),0)</f>
        <v>5.6578674776788254E-2</v>
      </c>
      <c r="N339" s="21">
        <f>IFERROR((('Total emission (ktCO2 per y)'!G339-'Total emission (ktCO2 per y)'!N339)/'Total emission (ktCO2 per y)'!G339),0)</f>
        <v>0</v>
      </c>
      <c r="O339" s="21">
        <f>IFERROR((('Total emission (ktCO2 per y)'!H339-'Total emission (ktCO2 per y)'!O339)/'Total emission (ktCO2 per y)'!H339),0)</f>
        <v>0</v>
      </c>
      <c r="P339" s="21">
        <f>IFERROR((('Total emission (ktCO2 per y)'!I339-'Total emission (ktCO2 per y)'!P339)/'Total emission (ktCO2 per y)'!I339),0)</f>
        <v>0.1738639877697773</v>
      </c>
      <c r="Q339" s="21">
        <f>IFERROR((('Total emission (ktCO2 per y)'!J339-'Total emission (ktCO2 per y)'!Q339)/'Total emission (ktCO2 per y)'!J339),0)</f>
        <v>0</v>
      </c>
      <c r="R339" s="21">
        <f>IFERROR((('Total emission (ktCO2 per y)'!K339-'Total emission (ktCO2 per y)'!R339)/'Total emission (ktCO2 per y)'!K339),0)</f>
        <v>0</v>
      </c>
      <c r="S339" s="21">
        <f>IFERROR((('Total emission (ktCO2 per y)'!L339-'Total emission (ktCO2 per y)'!S339)/'Total emission (ktCO2 per y)'!L339),0)</f>
        <v>1.1057215601490549E-2</v>
      </c>
      <c r="T339" s="22">
        <f>IFERROR((('Total emission (ktCO2 per y)'!F339-'Total emission (ktCO2 per y)'!T339)/'Total emission (ktCO2 per y)'!F339),0)</f>
        <v>0.68012510671716708</v>
      </c>
      <c r="U339" s="22">
        <f>IFERROR((('Total emission (ktCO2 per y)'!G339-'Total emission (ktCO2 per y)'!U339)/'Total emission (ktCO2 per y)'!G339),0)</f>
        <v>0</v>
      </c>
      <c r="V339" s="22">
        <f>IFERROR((('Total emission (ktCO2 per y)'!H339-'Total emission (ktCO2 per y)'!V339)/'Total emission (ktCO2 per y)'!H339),0)</f>
        <v>0</v>
      </c>
      <c r="W339" s="22">
        <f>IFERROR((('Total emission (ktCO2 per y)'!I339-'Total emission (ktCO2 per y)'!W339)/'Total emission (ktCO2 per y)'!I339),0)</f>
        <v>0.92929221654656147</v>
      </c>
      <c r="X339" s="22">
        <f>IFERROR((('Total emission (ktCO2 per y)'!J339-'Total emission (ktCO2 per y)'!X339)/'Total emission (ktCO2 per y)'!J339),0)</f>
        <v>0</v>
      </c>
      <c r="Y339" s="22">
        <f>IFERROR((('Total emission (ktCO2 per y)'!K339-'Total emission (ktCO2 per y)'!Y339)/'Total emission (ktCO2 per y)'!K339),0)</f>
        <v>0</v>
      </c>
      <c r="Z339" s="22">
        <f>IFERROR((('Total emission (ktCO2 per y)'!L339-'Total emission (ktCO2 per y)'!Z339)/'Total emission (ktCO2 per y)'!L339),0)</f>
        <v>0.58341691599422663</v>
      </c>
    </row>
    <row r="340" spans="1:26" x14ac:dyDescent="0.35">
      <c r="A340" s="5" t="s">
        <v>772</v>
      </c>
      <c r="B340" s="5">
        <v>3</v>
      </c>
      <c r="C340" s="5" t="s">
        <v>678</v>
      </c>
      <c r="D340" s="5" t="s">
        <v>773</v>
      </c>
      <c r="E340" s="5" t="s">
        <v>773</v>
      </c>
      <c r="F340" s="12">
        <f>IFERROR(('Total emission (ktCO2 per y)'!F340-'Total emission (ktCO2 per y)'!F340)/'Total emission (ktCO2 per y)'!F340,0)</f>
        <v>0</v>
      </c>
      <c r="G340" s="12">
        <f>IFERROR(('Total emission (ktCO2 per y)'!G340-'Total emission (ktCO2 per y)'!G340)/'Total emission (ktCO2 per y)'!G340,0)</f>
        <v>0</v>
      </c>
      <c r="H340" s="12">
        <f>IFERROR(('Total emission (ktCO2 per y)'!H340-'Total emission (ktCO2 per y)'!H340)/'Total emission (ktCO2 per y)'!H340,0)</f>
        <v>0</v>
      </c>
      <c r="I340" s="12">
        <f>IFERROR(('Total emission (ktCO2 per y)'!I340-'Total emission (ktCO2 per y)'!I340)/'Total emission (ktCO2 per y)'!I340,0)</f>
        <v>0</v>
      </c>
      <c r="J340" s="12">
        <f>IFERROR(('Total emission (ktCO2 per y)'!J340-'Total emission (ktCO2 per y)'!J340)/'Total emission (ktCO2 per y)'!J340,0)</f>
        <v>0</v>
      </c>
      <c r="K340" s="12">
        <f>IFERROR(('Total emission (ktCO2 per y)'!K340-'Total emission (ktCO2 per y)'!K340)/'Total emission (ktCO2 per y)'!K340,0)</f>
        <v>0</v>
      </c>
      <c r="L340" s="12">
        <f>IFERROR(('Total emission (ktCO2 per y)'!L340-'Total emission (ktCO2 per y)'!L340)/'Total emission (ktCO2 per y)'!L340,0)</f>
        <v>0</v>
      </c>
      <c r="M340" s="21">
        <f>IFERROR((('Total emission (ktCO2 per y)'!F340-'Total emission (ktCO2 per y)'!M340)/'Total emission (ktCO2 per y)'!F340),0)</f>
        <v>0.17404624206655389</v>
      </c>
      <c r="N340" s="21">
        <f>IFERROR((('Total emission (ktCO2 per y)'!G340-'Total emission (ktCO2 per y)'!N340)/'Total emission (ktCO2 per y)'!G340),0)</f>
        <v>0.32123343321578302</v>
      </c>
      <c r="O340" s="21">
        <f>IFERROR((('Total emission (ktCO2 per y)'!H340-'Total emission (ktCO2 per y)'!O340)/'Total emission (ktCO2 per y)'!H340),0)</f>
        <v>0.14046743704799056</v>
      </c>
      <c r="P340" s="21">
        <f>IFERROR((('Total emission (ktCO2 per y)'!I340-'Total emission (ktCO2 per y)'!P340)/'Total emission (ktCO2 per y)'!I340),0)</f>
        <v>0</v>
      </c>
      <c r="Q340" s="21">
        <f>IFERROR((('Total emission (ktCO2 per y)'!J340-'Total emission (ktCO2 per y)'!Q340)/'Total emission (ktCO2 per y)'!J340),0)</f>
        <v>0</v>
      </c>
      <c r="R340" s="21">
        <f>IFERROR((('Total emission (ktCO2 per y)'!K340-'Total emission (ktCO2 per y)'!R340)/'Total emission (ktCO2 per y)'!K340),0)</f>
        <v>0</v>
      </c>
      <c r="S340" s="21">
        <f>IFERROR((('Total emission (ktCO2 per y)'!L340-'Total emission (ktCO2 per y)'!S340)/'Total emission (ktCO2 per y)'!L340),0)</f>
        <v>0</v>
      </c>
      <c r="T340" s="22">
        <f>IFERROR((('Total emission (ktCO2 per y)'!F340-'Total emission (ktCO2 per y)'!T340)/'Total emission (ktCO2 per y)'!F340),0)</f>
        <v>0.87949098190801789</v>
      </c>
      <c r="U340" s="22">
        <f>IFERROR((('Total emission (ktCO2 per y)'!G340-'Total emission (ktCO2 per y)'!U340)/'Total emission (ktCO2 per y)'!G340),0)</f>
        <v>0.66945395696776921</v>
      </c>
      <c r="V340" s="22">
        <f>IFERROR((('Total emission (ktCO2 per y)'!H340-'Total emission (ktCO2 per y)'!V340)/'Total emission (ktCO2 per y)'!H340),0)</f>
        <v>0.92740814271582983</v>
      </c>
      <c r="W340" s="22">
        <f>IFERROR((('Total emission (ktCO2 per y)'!I340-'Total emission (ktCO2 per y)'!W340)/'Total emission (ktCO2 per y)'!I340),0)</f>
        <v>0</v>
      </c>
      <c r="X340" s="22">
        <f>IFERROR((('Total emission (ktCO2 per y)'!J340-'Total emission (ktCO2 per y)'!X340)/'Total emission (ktCO2 per y)'!J340),0)</f>
        <v>0</v>
      </c>
      <c r="Y340" s="22">
        <f>IFERROR((('Total emission (ktCO2 per y)'!K340-'Total emission (ktCO2 per y)'!Y340)/'Total emission (ktCO2 per y)'!K340),0)</f>
        <v>0</v>
      </c>
      <c r="Z340" s="22">
        <f>IFERROR((('Total emission (ktCO2 per y)'!L340-'Total emission (ktCO2 per y)'!Z340)/'Total emission (ktCO2 per y)'!L340),0)</f>
        <v>0</v>
      </c>
    </row>
    <row r="341" spans="1:26" x14ac:dyDescent="0.35">
      <c r="A341" s="5" t="s">
        <v>774</v>
      </c>
      <c r="B341" s="5">
        <v>3</v>
      </c>
      <c r="C341" s="5" t="s">
        <v>678</v>
      </c>
      <c r="D341" s="5" t="s">
        <v>775</v>
      </c>
      <c r="E341" s="5" t="s">
        <v>775</v>
      </c>
      <c r="F341" s="12">
        <f>IFERROR(('Total emission (ktCO2 per y)'!F341-'Total emission (ktCO2 per y)'!F341)/'Total emission (ktCO2 per y)'!F341,0)</f>
        <v>0</v>
      </c>
      <c r="G341" s="12">
        <f>IFERROR(('Total emission (ktCO2 per y)'!G341-'Total emission (ktCO2 per y)'!G341)/'Total emission (ktCO2 per y)'!G341,0)</f>
        <v>0</v>
      </c>
      <c r="H341" s="12">
        <f>IFERROR(('Total emission (ktCO2 per y)'!H341-'Total emission (ktCO2 per y)'!H341)/'Total emission (ktCO2 per y)'!H341,0)</f>
        <v>0</v>
      </c>
      <c r="I341" s="12">
        <f>IFERROR(('Total emission (ktCO2 per y)'!I341-'Total emission (ktCO2 per y)'!I341)/'Total emission (ktCO2 per y)'!I341,0)</f>
        <v>0</v>
      </c>
      <c r="J341" s="12">
        <f>IFERROR(('Total emission (ktCO2 per y)'!J341-'Total emission (ktCO2 per y)'!J341)/'Total emission (ktCO2 per y)'!J341,0)</f>
        <v>0</v>
      </c>
      <c r="K341" s="12">
        <f>IFERROR(('Total emission (ktCO2 per y)'!K341-'Total emission (ktCO2 per y)'!K341)/'Total emission (ktCO2 per y)'!K341,0)</f>
        <v>0</v>
      </c>
      <c r="L341" s="12">
        <f>IFERROR(('Total emission (ktCO2 per y)'!L341-'Total emission (ktCO2 per y)'!L341)/'Total emission (ktCO2 per y)'!L341,0)</f>
        <v>0</v>
      </c>
      <c r="M341" s="21">
        <f>IFERROR((('Total emission (ktCO2 per y)'!F341-'Total emission (ktCO2 per y)'!M341)/'Total emission (ktCO2 per y)'!F341),0)</f>
        <v>0.13700990700284205</v>
      </c>
      <c r="N341" s="21">
        <f>IFERROR((('Total emission (ktCO2 per y)'!G341-'Total emission (ktCO2 per y)'!N341)/'Total emission (ktCO2 per y)'!G341),0)</f>
        <v>0</v>
      </c>
      <c r="O341" s="21">
        <f>IFERROR((('Total emission (ktCO2 per y)'!H341-'Total emission (ktCO2 per y)'!O341)/'Total emission (ktCO2 per y)'!H341),0)</f>
        <v>0</v>
      </c>
      <c r="P341" s="21">
        <f>IFERROR((('Total emission (ktCO2 per y)'!I341-'Total emission (ktCO2 per y)'!P341)/'Total emission (ktCO2 per y)'!I341),0)</f>
        <v>0.17318315608534632</v>
      </c>
      <c r="Q341" s="21">
        <f>IFERROR((('Total emission (ktCO2 per y)'!J341-'Total emission (ktCO2 per y)'!Q341)/'Total emission (ktCO2 per y)'!J341),0)</f>
        <v>0</v>
      </c>
      <c r="R341" s="21">
        <f>IFERROR((('Total emission (ktCO2 per y)'!K341-'Total emission (ktCO2 per y)'!R341)/'Total emission (ktCO2 per y)'!K341),0)</f>
        <v>0</v>
      </c>
      <c r="S341" s="21">
        <f>IFERROR((('Total emission (ktCO2 per y)'!L341-'Total emission (ktCO2 per y)'!S341)/'Total emission (ktCO2 per y)'!L341),0)</f>
        <v>0.10105441171252381</v>
      </c>
      <c r="T341" s="22">
        <f>IFERROR((('Total emission (ktCO2 per y)'!F341-'Total emission (ktCO2 per y)'!T341)/'Total emission (ktCO2 per y)'!F341),0)</f>
        <v>0.8150507251814908</v>
      </c>
      <c r="U341" s="22">
        <f>IFERROR((('Total emission (ktCO2 per y)'!G341-'Total emission (ktCO2 per y)'!U341)/'Total emission (ktCO2 per y)'!G341),0)</f>
        <v>0</v>
      </c>
      <c r="V341" s="22">
        <f>IFERROR((('Total emission (ktCO2 per y)'!H341-'Total emission (ktCO2 per y)'!V341)/'Total emission (ktCO2 per y)'!H341),0)</f>
        <v>0</v>
      </c>
      <c r="W341" s="22">
        <f>IFERROR((('Total emission (ktCO2 per y)'!I341-'Total emission (ktCO2 per y)'!W341)/'Total emission (ktCO2 per y)'!I341),0)</f>
        <v>0.929244770575684</v>
      </c>
      <c r="X341" s="22">
        <f>IFERROR((('Total emission (ktCO2 per y)'!J341-'Total emission (ktCO2 per y)'!X341)/'Total emission (ktCO2 per y)'!J341),0)</f>
        <v>0</v>
      </c>
      <c r="Y341" s="22">
        <f>IFERROR((('Total emission (ktCO2 per y)'!K341-'Total emission (ktCO2 per y)'!Y341)/'Total emission (ktCO2 per y)'!K341),0)</f>
        <v>0</v>
      </c>
      <c r="Z341" s="22">
        <f>IFERROR((('Total emission (ktCO2 per y)'!L341-'Total emission (ktCO2 per y)'!Z341)/'Total emission (ktCO2 per y)'!L341),0)</f>
        <v>0.70154409900067605</v>
      </c>
    </row>
    <row r="342" spans="1:26" x14ac:dyDescent="0.35">
      <c r="A342" s="5" t="s">
        <v>776</v>
      </c>
      <c r="B342" s="5">
        <v>3</v>
      </c>
      <c r="C342" s="5" t="s">
        <v>678</v>
      </c>
      <c r="D342" s="5" t="s">
        <v>777</v>
      </c>
      <c r="E342" s="5" t="s">
        <v>777</v>
      </c>
      <c r="F342" s="12">
        <f>IFERROR(('Total emission (ktCO2 per y)'!F342-'Total emission (ktCO2 per y)'!F342)/'Total emission (ktCO2 per y)'!F342,0)</f>
        <v>0</v>
      </c>
      <c r="G342" s="12">
        <f>IFERROR(('Total emission (ktCO2 per y)'!G342-'Total emission (ktCO2 per y)'!G342)/'Total emission (ktCO2 per y)'!G342,0)</f>
        <v>0</v>
      </c>
      <c r="H342" s="12">
        <f>IFERROR(('Total emission (ktCO2 per y)'!H342-'Total emission (ktCO2 per y)'!H342)/'Total emission (ktCO2 per y)'!H342,0)</f>
        <v>0</v>
      </c>
      <c r="I342" s="12">
        <f>IFERROR(('Total emission (ktCO2 per y)'!I342-'Total emission (ktCO2 per y)'!I342)/'Total emission (ktCO2 per y)'!I342,0)</f>
        <v>0</v>
      </c>
      <c r="J342" s="12">
        <f>IFERROR(('Total emission (ktCO2 per y)'!J342-'Total emission (ktCO2 per y)'!J342)/'Total emission (ktCO2 per y)'!J342,0)</f>
        <v>0</v>
      </c>
      <c r="K342" s="12">
        <f>IFERROR(('Total emission (ktCO2 per y)'!K342-'Total emission (ktCO2 per y)'!K342)/'Total emission (ktCO2 per y)'!K342,0)</f>
        <v>0</v>
      </c>
      <c r="L342" s="12">
        <f>IFERROR(('Total emission (ktCO2 per y)'!L342-'Total emission (ktCO2 per y)'!L342)/'Total emission (ktCO2 per y)'!L342,0)</f>
        <v>0</v>
      </c>
      <c r="M342" s="21">
        <f>IFERROR((('Total emission (ktCO2 per y)'!F342-'Total emission (ktCO2 per y)'!M342)/'Total emission (ktCO2 per y)'!F342),0)</f>
        <v>0.14883472223465455</v>
      </c>
      <c r="N342" s="21">
        <f>IFERROR((('Total emission (ktCO2 per y)'!G342-'Total emission (ktCO2 per y)'!N342)/'Total emission (ktCO2 per y)'!G342),0)</f>
        <v>0</v>
      </c>
      <c r="O342" s="21">
        <f>IFERROR((('Total emission (ktCO2 per y)'!H342-'Total emission (ktCO2 per y)'!O342)/'Total emission (ktCO2 per y)'!H342),0)</f>
        <v>0.1404674374689466</v>
      </c>
      <c r="P342" s="21">
        <f>IFERROR((('Total emission (ktCO2 per y)'!I342-'Total emission (ktCO2 per y)'!P342)/'Total emission (ktCO2 per y)'!I342),0)</f>
        <v>0.17318315593822747</v>
      </c>
      <c r="Q342" s="21">
        <f>IFERROR((('Total emission (ktCO2 per y)'!J342-'Total emission (ktCO2 per y)'!Q342)/'Total emission (ktCO2 per y)'!J342),0)</f>
        <v>0</v>
      </c>
      <c r="R342" s="21">
        <f>IFERROR((('Total emission (ktCO2 per y)'!K342-'Total emission (ktCO2 per y)'!R342)/'Total emission (ktCO2 per y)'!K342),0)</f>
        <v>0</v>
      </c>
      <c r="S342" s="21">
        <f>IFERROR((('Total emission (ktCO2 per y)'!L342-'Total emission (ktCO2 per y)'!S342)/'Total emission (ktCO2 per y)'!L342),0)</f>
        <v>0</v>
      </c>
      <c r="T342" s="22">
        <f>IFERROR((('Total emission (ktCO2 per y)'!F342-'Total emission (ktCO2 per y)'!T342)/'Total emission (ktCO2 per y)'!F342),0)</f>
        <v>0.92787787375999209</v>
      </c>
      <c r="U342" s="22">
        <f>IFERROR((('Total emission (ktCO2 per y)'!G342-'Total emission (ktCO2 per y)'!U342)/'Total emission (ktCO2 per y)'!G342),0)</f>
        <v>0</v>
      </c>
      <c r="V342" s="22">
        <f>IFERROR((('Total emission (ktCO2 per y)'!H342-'Total emission (ktCO2 per y)'!V342)/'Total emission (ktCO2 per y)'!H342),0)</f>
        <v>0.92740814273535499</v>
      </c>
      <c r="W342" s="22">
        <f>IFERROR((('Total emission (ktCO2 per y)'!I342-'Total emission (ktCO2 per y)'!W342)/'Total emission (ktCO2 per y)'!I342),0)</f>
        <v>0.92924477055293475</v>
      </c>
      <c r="X342" s="22">
        <f>IFERROR((('Total emission (ktCO2 per y)'!J342-'Total emission (ktCO2 per y)'!X342)/'Total emission (ktCO2 per y)'!J342),0)</f>
        <v>0</v>
      </c>
      <c r="Y342" s="22">
        <f>IFERROR((('Total emission (ktCO2 per y)'!K342-'Total emission (ktCO2 per y)'!Y342)/'Total emission (ktCO2 per y)'!K342),0)</f>
        <v>0</v>
      </c>
      <c r="Z342" s="22">
        <f>IFERROR((('Total emission (ktCO2 per y)'!L342-'Total emission (ktCO2 per y)'!Z342)/'Total emission (ktCO2 per y)'!L342),0)</f>
        <v>0</v>
      </c>
    </row>
    <row r="343" spans="1:26" x14ac:dyDescent="0.35">
      <c r="A343" s="5" t="s">
        <v>778</v>
      </c>
      <c r="B343" s="5">
        <v>3</v>
      </c>
      <c r="C343" s="5" t="s">
        <v>678</v>
      </c>
      <c r="D343" s="5" t="s">
        <v>779</v>
      </c>
      <c r="E343" s="5" t="s">
        <v>779</v>
      </c>
      <c r="F343" s="12">
        <f>IFERROR(('Total emission (ktCO2 per y)'!F343-'Total emission (ktCO2 per y)'!F343)/'Total emission (ktCO2 per y)'!F343,0)</f>
        <v>0</v>
      </c>
      <c r="G343" s="12">
        <f>IFERROR(('Total emission (ktCO2 per y)'!G343-'Total emission (ktCO2 per y)'!G343)/'Total emission (ktCO2 per y)'!G343,0)</f>
        <v>0</v>
      </c>
      <c r="H343" s="12">
        <f>IFERROR(('Total emission (ktCO2 per y)'!H343-'Total emission (ktCO2 per y)'!H343)/'Total emission (ktCO2 per y)'!H343,0)</f>
        <v>0</v>
      </c>
      <c r="I343" s="12">
        <f>IFERROR(('Total emission (ktCO2 per y)'!I343-'Total emission (ktCO2 per y)'!I343)/'Total emission (ktCO2 per y)'!I343,0)</f>
        <v>0</v>
      </c>
      <c r="J343" s="12">
        <f>IFERROR(('Total emission (ktCO2 per y)'!J343-'Total emission (ktCO2 per y)'!J343)/'Total emission (ktCO2 per y)'!J343,0)</f>
        <v>0</v>
      </c>
      <c r="K343" s="12">
        <f>IFERROR(('Total emission (ktCO2 per y)'!K343-'Total emission (ktCO2 per y)'!K343)/'Total emission (ktCO2 per y)'!K343,0)</f>
        <v>0</v>
      </c>
      <c r="L343" s="12">
        <f>IFERROR(('Total emission (ktCO2 per y)'!L343-'Total emission (ktCO2 per y)'!L343)/'Total emission (ktCO2 per y)'!L343,0)</f>
        <v>0</v>
      </c>
      <c r="M343" s="21">
        <f>IFERROR((('Total emission (ktCO2 per y)'!F343-'Total emission (ktCO2 per y)'!M343)/'Total emission (ktCO2 per y)'!F343),0)</f>
        <v>0.27975440814658992</v>
      </c>
      <c r="N343" s="21">
        <f>IFERROR((('Total emission (ktCO2 per y)'!G343-'Total emission (ktCO2 per y)'!N343)/'Total emission (ktCO2 per y)'!G343),0)</f>
        <v>0.32123343322826864</v>
      </c>
      <c r="O343" s="21">
        <f>IFERROR((('Total emission (ktCO2 per y)'!H343-'Total emission (ktCO2 per y)'!O343)/'Total emission (ktCO2 per y)'!H343),0)</f>
        <v>0</v>
      </c>
      <c r="P343" s="21">
        <f>IFERROR((('Total emission (ktCO2 per y)'!I343-'Total emission (ktCO2 per y)'!P343)/'Total emission (ktCO2 per y)'!I343),0)</f>
        <v>0.15108650370619589</v>
      </c>
      <c r="Q343" s="21">
        <f>IFERROR((('Total emission (ktCO2 per y)'!J343-'Total emission (ktCO2 per y)'!Q343)/'Total emission (ktCO2 per y)'!J343),0)</f>
        <v>0</v>
      </c>
      <c r="R343" s="21">
        <f>IFERROR((('Total emission (ktCO2 per y)'!K343-'Total emission (ktCO2 per y)'!R343)/'Total emission (ktCO2 per y)'!K343),0)</f>
        <v>0</v>
      </c>
      <c r="S343" s="21">
        <f>IFERROR((('Total emission (ktCO2 per y)'!L343-'Total emission (ktCO2 per y)'!S343)/'Total emission (ktCO2 per y)'!L343),0)</f>
        <v>0</v>
      </c>
      <c r="T343" s="22">
        <f>IFERROR((('Total emission (ktCO2 per y)'!F343-'Total emission (ktCO2 per y)'!T343)/'Total emission (ktCO2 per y)'!F343),0)</f>
        <v>0.73135819712049033</v>
      </c>
      <c r="U343" s="22">
        <f>IFERROR((('Total emission (ktCO2 per y)'!G343-'Total emission (ktCO2 per y)'!U343)/'Total emission (ktCO2 per y)'!G343),0)</f>
        <v>0.66945395693656629</v>
      </c>
      <c r="V343" s="22">
        <f>IFERROR((('Total emission (ktCO2 per y)'!H343-'Total emission (ktCO2 per y)'!V343)/'Total emission (ktCO2 per y)'!H343),0)</f>
        <v>0</v>
      </c>
      <c r="W343" s="22">
        <f>IFERROR((('Total emission (ktCO2 per y)'!I343-'Total emission (ktCO2 per y)'!W343)/'Total emission (ktCO2 per y)'!I343),0)</f>
        <v>0.92338510336420787</v>
      </c>
      <c r="X343" s="22">
        <f>IFERROR((('Total emission (ktCO2 per y)'!J343-'Total emission (ktCO2 per y)'!X343)/'Total emission (ktCO2 per y)'!J343),0)</f>
        <v>0</v>
      </c>
      <c r="Y343" s="22">
        <f>IFERROR((('Total emission (ktCO2 per y)'!K343-'Total emission (ktCO2 per y)'!Y343)/'Total emission (ktCO2 per y)'!K343),0)</f>
        <v>0</v>
      </c>
      <c r="Z343" s="22">
        <f>IFERROR((('Total emission (ktCO2 per y)'!L343-'Total emission (ktCO2 per y)'!Z343)/'Total emission (ktCO2 per y)'!L343),0)</f>
        <v>0</v>
      </c>
    </row>
    <row r="344" spans="1:26" x14ac:dyDescent="0.35">
      <c r="A344" s="5" t="s">
        <v>780</v>
      </c>
      <c r="B344" s="5">
        <v>3</v>
      </c>
      <c r="C344" s="5" t="s">
        <v>678</v>
      </c>
      <c r="D344" s="5" t="s">
        <v>781</v>
      </c>
      <c r="E344" s="5" t="s">
        <v>781</v>
      </c>
      <c r="F344" s="12">
        <f>IFERROR(('Total emission (ktCO2 per y)'!F344-'Total emission (ktCO2 per y)'!F344)/'Total emission (ktCO2 per y)'!F344,0)</f>
        <v>0</v>
      </c>
      <c r="G344" s="12">
        <f>IFERROR(('Total emission (ktCO2 per y)'!G344-'Total emission (ktCO2 per y)'!G344)/'Total emission (ktCO2 per y)'!G344,0)</f>
        <v>0</v>
      </c>
      <c r="H344" s="12">
        <f>IFERROR(('Total emission (ktCO2 per y)'!H344-'Total emission (ktCO2 per y)'!H344)/'Total emission (ktCO2 per y)'!H344,0)</f>
        <v>0</v>
      </c>
      <c r="I344" s="12">
        <f>IFERROR(('Total emission (ktCO2 per y)'!I344-'Total emission (ktCO2 per y)'!I344)/'Total emission (ktCO2 per y)'!I344,0)</f>
        <v>0</v>
      </c>
      <c r="J344" s="12">
        <f>IFERROR(('Total emission (ktCO2 per y)'!J344-'Total emission (ktCO2 per y)'!J344)/'Total emission (ktCO2 per y)'!J344,0)</f>
        <v>0</v>
      </c>
      <c r="K344" s="12">
        <f>IFERROR(('Total emission (ktCO2 per y)'!K344-'Total emission (ktCO2 per y)'!K344)/'Total emission (ktCO2 per y)'!K344,0)</f>
        <v>0</v>
      </c>
      <c r="L344" s="12">
        <f>IFERROR(('Total emission (ktCO2 per y)'!L344-'Total emission (ktCO2 per y)'!L344)/'Total emission (ktCO2 per y)'!L344,0)</f>
        <v>0</v>
      </c>
      <c r="M344" s="21">
        <f>IFERROR((('Total emission (ktCO2 per y)'!F344-'Total emission (ktCO2 per y)'!M344)/'Total emission (ktCO2 per y)'!F344),0)</f>
        <v>0.14288711428244177</v>
      </c>
      <c r="N344" s="21">
        <f>IFERROR((('Total emission (ktCO2 per y)'!G344-'Total emission (ktCO2 per y)'!N344)/'Total emission (ktCO2 per y)'!G344),0)</f>
        <v>0</v>
      </c>
      <c r="O344" s="21">
        <f>IFERROR((('Total emission (ktCO2 per y)'!H344-'Total emission (ktCO2 per y)'!O344)/'Total emission (ktCO2 per y)'!H344),0)</f>
        <v>0.1404674372590381</v>
      </c>
      <c r="P344" s="21">
        <f>IFERROR((('Total emission (ktCO2 per y)'!I344-'Total emission (ktCO2 per y)'!P344)/'Total emission (ktCO2 per y)'!I344),0)</f>
        <v>0.1731831560339685</v>
      </c>
      <c r="Q344" s="21">
        <f>IFERROR((('Total emission (ktCO2 per y)'!J344-'Total emission (ktCO2 per y)'!Q344)/'Total emission (ktCO2 per y)'!J344),0)</f>
        <v>0</v>
      </c>
      <c r="R344" s="21">
        <f>IFERROR((('Total emission (ktCO2 per y)'!K344-'Total emission (ktCO2 per y)'!R344)/'Total emission (ktCO2 per y)'!K344),0)</f>
        <v>0</v>
      </c>
      <c r="S344" s="21">
        <f>IFERROR((('Total emission (ktCO2 per y)'!L344-'Total emission (ktCO2 per y)'!S344)/'Total emission (ktCO2 per y)'!L344),0)</f>
        <v>0</v>
      </c>
      <c r="T344" s="22">
        <f>IFERROR((('Total emission (ktCO2 per y)'!F344-'Total emission (ktCO2 per y)'!T344)/'Total emission (ktCO2 per y)'!F344),0)</f>
        <v>0.92754398098953195</v>
      </c>
      <c r="U344" s="22">
        <f>IFERROR((('Total emission (ktCO2 per y)'!G344-'Total emission (ktCO2 per y)'!U344)/'Total emission (ktCO2 per y)'!G344),0)</f>
        <v>0</v>
      </c>
      <c r="V344" s="22">
        <f>IFERROR((('Total emission (ktCO2 per y)'!H344-'Total emission (ktCO2 per y)'!V344)/'Total emission (ktCO2 per y)'!H344),0)</f>
        <v>0.92740814273419836</v>
      </c>
      <c r="W344" s="22">
        <f>IFERROR((('Total emission (ktCO2 per y)'!I344-'Total emission (ktCO2 per y)'!W344)/'Total emission (ktCO2 per y)'!I344),0)</f>
        <v>0.92924477056402266</v>
      </c>
      <c r="X344" s="22">
        <f>IFERROR((('Total emission (ktCO2 per y)'!J344-'Total emission (ktCO2 per y)'!X344)/'Total emission (ktCO2 per y)'!J344),0)</f>
        <v>0</v>
      </c>
      <c r="Y344" s="22">
        <f>IFERROR((('Total emission (ktCO2 per y)'!K344-'Total emission (ktCO2 per y)'!Y344)/'Total emission (ktCO2 per y)'!K344),0)</f>
        <v>0</v>
      </c>
      <c r="Z344" s="22">
        <f>IFERROR((('Total emission (ktCO2 per y)'!L344-'Total emission (ktCO2 per y)'!Z344)/'Total emission (ktCO2 per y)'!L344),0)</f>
        <v>0</v>
      </c>
    </row>
    <row r="345" spans="1:26" x14ac:dyDescent="0.35">
      <c r="A345" s="5" t="s">
        <v>782</v>
      </c>
      <c r="B345" s="5">
        <v>3</v>
      </c>
      <c r="C345" s="5" t="s">
        <v>678</v>
      </c>
      <c r="D345" s="5" t="s">
        <v>783</v>
      </c>
      <c r="E345" s="5" t="s">
        <v>783</v>
      </c>
      <c r="F345" s="12">
        <f>IFERROR(('Total emission (ktCO2 per y)'!F345-'Total emission (ktCO2 per y)'!F345)/'Total emission (ktCO2 per y)'!F345,0)</f>
        <v>0</v>
      </c>
      <c r="G345" s="12">
        <f>IFERROR(('Total emission (ktCO2 per y)'!G345-'Total emission (ktCO2 per y)'!G345)/'Total emission (ktCO2 per y)'!G345,0)</f>
        <v>0</v>
      </c>
      <c r="H345" s="12">
        <f>IFERROR(('Total emission (ktCO2 per y)'!H345-'Total emission (ktCO2 per y)'!H345)/'Total emission (ktCO2 per y)'!H345,0)</f>
        <v>0</v>
      </c>
      <c r="I345" s="12">
        <f>IFERROR(('Total emission (ktCO2 per y)'!I345-'Total emission (ktCO2 per y)'!I345)/'Total emission (ktCO2 per y)'!I345,0)</f>
        <v>0</v>
      </c>
      <c r="J345" s="12">
        <f>IFERROR(('Total emission (ktCO2 per y)'!J345-'Total emission (ktCO2 per y)'!J345)/'Total emission (ktCO2 per y)'!J345,0)</f>
        <v>0</v>
      </c>
      <c r="K345" s="12">
        <f>IFERROR(('Total emission (ktCO2 per y)'!K345-'Total emission (ktCO2 per y)'!K345)/'Total emission (ktCO2 per y)'!K345,0)</f>
        <v>0</v>
      </c>
      <c r="L345" s="12">
        <f>IFERROR(('Total emission (ktCO2 per y)'!L345-'Total emission (ktCO2 per y)'!L345)/'Total emission (ktCO2 per y)'!L345,0)</f>
        <v>0</v>
      </c>
      <c r="M345" s="21">
        <f>IFERROR((('Total emission (ktCO2 per y)'!F345-'Total emission (ktCO2 per y)'!M345)/'Total emission (ktCO2 per y)'!F345),0)</f>
        <v>0.17318315655922426</v>
      </c>
      <c r="N345" s="21">
        <f>IFERROR((('Total emission (ktCO2 per y)'!G345-'Total emission (ktCO2 per y)'!N345)/'Total emission (ktCO2 per y)'!G345),0)</f>
        <v>0</v>
      </c>
      <c r="O345" s="21">
        <f>IFERROR((('Total emission (ktCO2 per y)'!H345-'Total emission (ktCO2 per y)'!O345)/'Total emission (ktCO2 per y)'!H345),0)</f>
        <v>0</v>
      </c>
      <c r="P345" s="21">
        <f>IFERROR((('Total emission (ktCO2 per y)'!I345-'Total emission (ktCO2 per y)'!P345)/'Total emission (ktCO2 per y)'!I345),0)</f>
        <v>0.17318315655922426</v>
      </c>
      <c r="Q345" s="21">
        <f>IFERROR((('Total emission (ktCO2 per y)'!J345-'Total emission (ktCO2 per y)'!Q345)/'Total emission (ktCO2 per y)'!J345),0)</f>
        <v>0</v>
      </c>
      <c r="R345" s="21">
        <f>IFERROR((('Total emission (ktCO2 per y)'!K345-'Total emission (ktCO2 per y)'!R345)/'Total emission (ktCO2 per y)'!K345),0)</f>
        <v>0</v>
      </c>
      <c r="S345" s="21">
        <f>IFERROR((('Total emission (ktCO2 per y)'!L345-'Total emission (ktCO2 per y)'!S345)/'Total emission (ktCO2 per y)'!L345),0)</f>
        <v>0</v>
      </c>
      <c r="T345" s="22">
        <f>IFERROR((('Total emission (ktCO2 per y)'!F345-'Total emission (ktCO2 per y)'!T345)/'Total emission (ktCO2 per y)'!F345),0)</f>
        <v>0.92924477057694188</v>
      </c>
      <c r="U345" s="22">
        <f>IFERROR((('Total emission (ktCO2 per y)'!G345-'Total emission (ktCO2 per y)'!U345)/'Total emission (ktCO2 per y)'!G345),0)</f>
        <v>0</v>
      </c>
      <c r="V345" s="22">
        <f>IFERROR((('Total emission (ktCO2 per y)'!H345-'Total emission (ktCO2 per y)'!V345)/'Total emission (ktCO2 per y)'!H345),0)</f>
        <v>0</v>
      </c>
      <c r="W345" s="22">
        <f>IFERROR((('Total emission (ktCO2 per y)'!I345-'Total emission (ktCO2 per y)'!W345)/'Total emission (ktCO2 per y)'!I345),0)</f>
        <v>0.92924477057694188</v>
      </c>
      <c r="X345" s="22">
        <f>IFERROR((('Total emission (ktCO2 per y)'!J345-'Total emission (ktCO2 per y)'!X345)/'Total emission (ktCO2 per y)'!J345),0)</f>
        <v>0</v>
      </c>
      <c r="Y345" s="22">
        <f>IFERROR((('Total emission (ktCO2 per y)'!K345-'Total emission (ktCO2 per y)'!Y345)/'Total emission (ktCO2 per y)'!K345),0)</f>
        <v>0</v>
      </c>
      <c r="Z345" s="22">
        <f>IFERROR((('Total emission (ktCO2 per y)'!L345-'Total emission (ktCO2 per y)'!Z345)/'Total emission (ktCO2 per y)'!L345),0)</f>
        <v>0</v>
      </c>
    </row>
    <row r="346" spans="1:26" x14ac:dyDescent="0.35">
      <c r="A346" s="5" t="s">
        <v>784</v>
      </c>
      <c r="B346" s="5">
        <v>3</v>
      </c>
      <c r="C346" s="5" t="s">
        <v>678</v>
      </c>
      <c r="D346" s="5" t="s">
        <v>785</v>
      </c>
      <c r="E346" s="5" t="s">
        <v>785</v>
      </c>
      <c r="F346" s="12">
        <f>IFERROR(('Total emission (ktCO2 per y)'!F346-'Total emission (ktCO2 per y)'!F346)/'Total emission (ktCO2 per y)'!F346,0)</f>
        <v>0</v>
      </c>
      <c r="G346" s="12">
        <f>IFERROR(('Total emission (ktCO2 per y)'!G346-'Total emission (ktCO2 per y)'!G346)/'Total emission (ktCO2 per y)'!G346,0)</f>
        <v>0</v>
      </c>
      <c r="H346" s="12">
        <f>IFERROR(('Total emission (ktCO2 per y)'!H346-'Total emission (ktCO2 per y)'!H346)/'Total emission (ktCO2 per y)'!H346,0)</f>
        <v>0</v>
      </c>
      <c r="I346" s="12">
        <f>IFERROR(('Total emission (ktCO2 per y)'!I346-'Total emission (ktCO2 per y)'!I346)/'Total emission (ktCO2 per y)'!I346,0)</f>
        <v>0</v>
      </c>
      <c r="J346" s="12">
        <f>IFERROR(('Total emission (ktCO2 per y)'!J346-'Total emission (ktCO2 per y)'!J346)/'Total emission (ktCO2 per y)'!J346,0)</f>
        <v>0</v>
      </c>
      <c r="K346" s="12">
        <f>IFERROR(('Total emission (ktCO2 per y)'!K346-'Total emission (ktCO2 per y)'!K346)/'Total emission (ktCO2 per y)'!K346,0)</f>
        <v>0</v>
      </c>
      <c r="L346" s="12">
        <f>IFERROR(('Total emission (ktCO2 per y)'!L346-'Total emission (ktCO2 per y)'!L346)/'Total emission (ktCO2 per y)'!L346,0)</f>
        <v>0</v>
      </c>
      <c r="M346" s="21">
        <f>IFERROR((('Total emission (ktCO2 per y)'!F346-'Total emission (ktCO2 per y)'!M346)/'Total emission (ktCO2 per y)'!F346),0)</f>
        <v>0.39482388633808607</v>
      </c>
      <c r="N346" s="21">
        <f>IFERROR((('Total emission (ktCO2 per y)'!G346-'Total emission (ktCO2 per y)'!N346)/'Total emission (ktCO2 per y)'!G346),0)</f>
        <v>0</v>
      </c>
      <c r="O346" s="21">
        <f>IFERROR((('Total emission (ktCO2 per y)'!H346-'Total emission (ktCO2 per y)'!O346)/'Total emission (ktCO2 per y)'!H346),0)</f>
        <v>0</v>
      </c>
      <c r="P346" s="21">
        <f>IFERROR((('Total emission (ktCO2 per y)'!I346-'Total emission (ktCO2 per y)'!P346)/'Total emission (ktCO2 per y)'!I346),0)</f>
        <v>0</v>
      </c>
      <c r="Q346" s="21">
        <f>IFERROR((('Total emission (ktCO2 per y)'!J346-'Total emission (ktCO2 per y)'!Q346)/'Total emission (ktCO2 per y)'!J346),0)</f>
        <v>0</v>
      </c>
      <c r="R346" s="21">
        <f>IFERROR((('Total emission (ktCO2 per y)'!K346-'Total emission (ktCO2 per y)'!R346)/'Total emission (ktCO2 per y)'!K346),0)</f>
        <v>0</v>
      </c>
      <c r="S346" s="21">
        <f>IFERROR((('Total emission (ktCO2 per y)'!L346-'Total emission (ktCO2 per y)'!S346)/'Total emission (ktCO2 per y)'!L346),0)</f>
        <v>0.39482388633808607</v>
      </c>
      <c r="T346" s="22">
        <f>IFERROR((('Total emission (ktCO2 per y)'!F346-'Total emission (ktCO2 per y)'!T346)/'Total emission (ktCO2 per y)'!F346),0)</f>
        <v>0.97384960257180464</v>
      </c>
      <c r="U346" s="22">
        <f>IFERROR((('Total emission (ktCO2 per y)'!G346-'Total emission (ktCO2 per y)'!U346)/'Total emission (ktCO2 per y)'!G346),0)</f>
        <v>0</v>
      </c>
      <c r="V346" s="22">
        <f>IFERROR((('Total emission (ktCO2 per y)'!H346-'Total emission (ktCO2 per y)'!V346)/'Total emission (ktCO2 per y)'!H346),0)</f>
        <v>0</v>
      </c>
      <c r="W346" s="22">
        <f>IFERROR((('Total emission (ktCO2 per y)'!I346-'Total emission (ktCO2 per y)'!W346)/'Total emission (ktCO2 per y)'!I346),0)</f>
        <v>0</v>
      </c>
      <c r="X346" s="22">
        <f>IFERROR((('Total emission (ktCO2 per y)'!J346-'Total emission (ktCO2 per y)'!X346)/'Total emission (ktCO2 per y)'!J346),0)</f>
        <v>0</v>
      </c>
      <c r="Y346" s="22">
        <f>IFERROR((('Total emission (ktCO2 per y)'!K346-'Total emission (ktCO2 per y)'!Y346)/'Total emission (ktCO2 per y)'!K346),0)</f>
        <v>0</v>
      </c>
      <c r="Z346" s="22">
        <f>IFERROR((('Total emission (ktCO2 per y)'!L346-'Total emission (ktCO2 per y)'!Z346)/'Total emission (ktCO2 per y)'!L346),0)</f>
        <v>0.97384960257180464</v>
      </c>
    </row>
    <row r="347" spans="1:26" x14ac:dyDescent="0.35">
      <c r="A347" s="5" t="s">
        <v>786</v>
      </c>
      <c r="B347" s="5">
        <v>3</v>
      </c>
      <c r="C347" s="5" t="s">
        <v>678</v>
      </c>
      <c r="D347" s="5" t="s">
        <v>787</v>
      </c>
      <c r="E347" s="5" t="s">
        <v>787</v>
      </c>
      <c r="F347" s="12">
        <f>IFERROR(('Total emission (ktCO2 per y)'!F347-'Total emission (ktCO2 per y)'!F347)/'Total emission (ktCO2 per y)'!F347,0)</f>
        <v>0</v>
      </c>
      <c r="G347" s="12">
        <f>IFERROR(('Total emission (ktCO2 per y)'!G347-'Total emission (ktCO2 per y)'!G347)/'Total emission (ktCO2 per y)'!G347,0)</f>
        <v>0</v>
      </c>
      <c r="H347" s="12">
        <f>IFERROR(('Total emission (ktCO2 per y)'!H347-'Total emission (ktCO2 per y)'!H347)/'Total emission (ktCO2 per y)'!H347,0)</f>
        <v>0</v>
      </c>
      <c r="I347" s="12">
        <f>IFERROR(('Total emission (ktCO2 per y)'!I347-'Total emission (ktCO2 per y)'!I347)/'Total emission (ktCO2 per y)'!I347,0)</f>
        <v>0</v>
      </c>
      <c r="J347" s="12">
        <f>IFERROR(('Total emission (ktCO2 per y)'!J347-'Total emission (ktCO2 per y)'!J347)/'Total emission (ktCO2 per y)'!J347,0)</f>
        <v>0</v>
      </c>
      <c r="K347" s="12">
        <f>IFERROR(('Total emission (ktCO2 per y)'!K347-'Total emission (ktCO2 per y)'!K347)/'Total emission (ktCO2 per y)'!K347,0)</f>
        <v>0</v>
      </c>
      <c r="L347" s="12">
        <f>IFERROR(('Total emission (ktCO2 per y)'!L347-'Total emission (ktCO2 per y)'!L347)/'Total emission (ktCO2 per y)'!L347,0)</f>
        <v>0</v>
      </c>
      <c r="M347" s="21">
        <f>IFERROR((('Total emission (ktCO2 per y)'!F347-'Total emission (ktCO2 per y)'!M347)/'Total emission (ktCO2 per y)'!F347),0)</f>
        <v>0.18965022285425162</v>
      </c>
      <c r="N347" s="21">
        <f>IFERROR((('Total emission (ktCO2 per y)'!G347-'Total emission (ktCO2 per y)'!N347)/'Total emission (ktCO2 per y)'!G347),0)</f>
        <v>0</v>
      </c>
      <c r="O347" s="21">
        <f>IFERROR((('Total emission (ktCO2 per y)'!H347-'Total emission (ktCO2 per y)'!O347)/'Total emission (ktCO2 per y)'!H347),0)</f>
        <v>0</v>
      </c>
      <c r="P347" s="21">
        <f>IFERROR((('Total emission (ktCO2 per y)'!I347-'Total emission (ktCO2 per y)'!P347)/'Total emission (ktCO2 per y)'!I347),0)</f>
        <v>0</v>
      </c>
      <c r="Q347" s="21">
        <f>IFERROR((('Total emission (ktCO2 per y)'!J347-'Total emission (ktCO2 per y)'!Q347)/'Total emission (ktCO2 per y)'!J347),0)</f>
        <v>0.21710430661139946</v>
      </c>
      <c r="R347" s="21">
        <f>IFERROR((('Total emission (ktCO2 per y)'!K347-'Total emission (ktCO2 per y)'!R347)/'Total emission (ktCO2 per y)'!K347),0)</f>
        <v>0</v>
      </c>
      <c r="S347" s="21">
        <f>IFERROR((('Total emission (ktCO2 per y)'!L347-'Total emission (ktCO2 per y)'!S347)/'Total emission (ktCO2 per y)'!L347),0)</f>
        <v>0.12533169227866442</v>
      </c>
      <c r="T347" s="22">
        <f>IFERROR((('Total emission (ktCO2 per y)'!F347-'Total emission (ktCO2 per y)'!T347)/'Total emission (ktCO2 per y)'!F347),0)</f>
        <v>0.81332002041708318</v>
      </c>
      <c r="U347" s="22">
        <f>IFERROR((('Total emission (ktCO2 per y)'!G347-'Total emission (ktCO2 per y)'!U347)/'Total emission (ktCO2 per y)'!G347),0)</f>
        <v>0</v>
      </c>
      <c r="V347" s="22">
        <f>IFERROR((('Total emission (ktCO2 per y)'!H347-'Total emission (ktCO2 per y)'!V347)/'Total emission (ktCO2 per y)'!H347),0)</f>
        <v>0</v>
      </c>
      <c r="W347" s="22">
        <f>IFERROR((('Total emission (ktCO2 per y)'!I347-'Total emission (ktCO2 per y)'!W347)/'Total emission (ktCO2 per y)'!I347),0)</f>
        <v>0</v>
      </c>
      <c r="X347" s="22">
        <f>IFERROR((('Total emission (ktCO2 per y)'!J347-'Total emission (ktCO2 per y)'!X347)/'Total emission (ktCO2 per y)'!J347),0)</f>
        <v>0.85142556964190796</v>
      </c>
      <c r="Y347" s="22">
        <f>IFERROR((('Total emission (ktCO2 per y)'!K347-'Total emission (ktCO2 per y)'!Y347)/'Total emission (ktCO2 per y)'!K347),0)</f>
        <v>0</v>
      </c>
      <c r="Z347" s="22">
        <f>IFERROR((('Total emission (ktCO2 per y)'!L347-'Total emission (ktCO2 per y)'!Z347)/'Total emission (ktCO2 per y)'!L347),0)</f>
        <v>0.72404758449838857</v>
      </c>
    </row>
    <row r="348" spans="1:26" x14ac:dyDescent="0.35">
      <c r="A348" s="5" t="s">
        <v>788</v>
      </c>
      <c r="B348" s="5">
        <v>3</v>
      </c>
      <c r="C348" s="5" t="s">
        <v>678</v>
      </c>
      <c r="D348" s="5" t="s">
        <v>789</v>
      </c>
      <c r="E348" s="5" t="s">
        <v>789</v>
      </c>
      <c r="F348" s="12">
        <f>IFERROR(('Total emission (ktCO2 per y)'!F348-'Total emission (ktCO2 per y)'!F348)/'Total emission (ktCO2 per y)'!F348,0)</f>
        <v>0</v>
      </c>
      <c r="G348" s="12">
        <f>IFERROR(('Total emission (ktCO2 per y)'!G348-'Total emission (ktCO2 per y)'!G348)/'Total emission (ktCO2 per y)'!G348,0)</f>
        <v>0</v>
      </c>
      <c r="H348" s="12">
        <f>IFERROR(('Total emission (ktCO2 per y)'!H348-'Total emission (ktCO2 per y)'!H348)/'Total emission (ktCO2 per y)'!H348,0)</f>
        <v>0</v>
      </c>
      <c r="I348" s="12">
        <f>IFERROR(('Total emission (ktCO2 per y)'!I348-'Total emission (ktCO2 per y)'!I348)/'Total emission (ktCO2 per y)'!I348,0)</f>
        <v>0</v>
      </c>
      <c r="J348" s="12">
        <f>IFERROR(('Total emission (ktCO2 per y)'!J348-'Total emission (ktCO2 per y)'!J348)/'Total emission (ktCO2 per y)'!J348,0)</f>
        <v>0</v>
      </c>
      <c r="K348" s="12">
        <f>IFERROR(('Total emission (ktCO2 per y)'!K348-'Total emission (ktCO2 per y)'!K348)/'Total emission (ktCO2 per y)'!K348,0)</f>
        <v>0</v>
      </c>
      <c r="L348" s="12">
        <f>IFERROR(('Total emission (ktCO2 per y)'!L348-'Total emission (ktCO2 per y)'!L348)/'Total emission (ktCO2 per y)'!L348,0)</f>
        <v>0</v>
      </c>
      <c r="M348" s="21">
        <f>IFERROR((('Total emission (ktCO2 per y)'!F348-'Total emission (ktCO2 per y)'!M348)/'Total emission (ktCO2 per y)'!F348),0)</f>
        <v>0.17318315607183735</v>
      </c>
      <c r="N348" s="21">
        <f>IFERROR((('Total emission (ktCO2 per y)'!G348-'Total emission (ktCO2 per y)'!N348)/'Total emission (ktCO2 per y)'!G348),0)</f>
        <v>0</v>
      </c>
      <c r="O348" s="21">
        <f>IFERROR((('Total emission (ktCO2 per y)'!H348-'Total emission (ktCO2 per y)'!O348)/'Total emission (ktCO2 per y)'!H348),0)</f>
        <v>0</v>
      </c>
      <c r="P348" s="21">
        <f>IFERROR((('Total emission (ktCO2 per y)'!I348-'Total emission (ktCO2 per y)'!P348)/'Total emission (ktCO2 per y)'!I348),0)</f>
        <v>0.17318315607183735</v>
      </c>
      <c r="Q348" s="21">
        <f>IFERROR((('Total emission (ktCO2 per y)'!J348-'Total emission (ktCO2 per y)'!Q348)/'Total emission (ktCO2 per y)'!J348),0)</f>
        <v>0</v>
      </c>
      <c r="R348" s="21">
        <f>IFERROR((('Total emission (ktCO2 per y)'!K348-'Total emission (ktCO2 per y)'!R348)/'Total emission (ktCO2 per y)'!K348),0)</f>
        <v>0</v>
      </c>
      <c r="S348" s="21">
        <f>IFERROR((('Total emission (ktCO2 per y)'!L348-'Total emission (ktCO2 per y)'!S348)/'Total emission (ktCO2 per y)'!L348),0)</f>
        <v>0</v>
      </c>
      <c r="T348" s="22">
        <f>IFERROR((('Total emission (ktCO2 per y)'!F348-'Total emission (ktCO2 per y)'!T348)/'Total emission (ktCO2 per y)'!F348),0)</f>
        <v>0.92924477056794086</v>
      </c>
      <c r="U348" s="22">
        <f>IFERROR((('Total emission (ktCO2 per y)'!G348-'Total emission (ktCO2 per y)'!U348)/'Total emission (ktCO2 per y)'!G348),0)</f>
        <v>0</v>
      </c>
      <c r="V348" s="22">
        <f>IFERROR((('Total emission (ktCO2 per y)'!H348-'Total emission (ktCO2 per y)'!V348)/'Total emission (ktCO2 per y)'!H348),0)</f>
        <v>0</v>
      </c>
      <c r="W348" s="22">
        <f>IFERROR((('Total emission (ktCO2 per y)'!I348-'Total emission (ktCO2 per y)'!W348)/'Total emission (ktCO2 per y)'!I348),0)</f>
        <v>0.92924477056794086</v>
      </c>
      <c r="X348" s="22">
        <f>IFERROR((('Total emission (ktCO2 per y)'!J348-'Total emission (ktCO2 per y)'!X348)/'Total emission (ktCO2 per y)'!J348),0)</f>
        <v>0</v>
      </c>
      <c r="Y348" s="22">
        <f>IFERROR((('Total emission (ktCO2 per y)'!K348-'Total emission (ktCO2 per y)'!Y348)/'Total emission (ktCO2 per y)'!K348),0)</f>
        <v>0</v>
      </c>
      <c r="Z348" s="22">
        <f>IFERROR((('Total emission (ktCO2 per y)'!L348-'Total emission (ktCO2 per y)'!Z348)/'Total emission (ktCO2 per y)'!L348),0)</f>
        <v>0</v>
      </c>
    </row>
    <row r="349" spans="1:26" x14ac:dyDescent="0.35">
      <c r="A349" s="5" t="s">
        <v>790</v>
      </c>
      <c r="B349" s="5">
        <v>3</v>
      </c>
      <c r="C349" s="5" t="s">
        <v>678</v>
      </c>
      <c r="D349" s="5" t="s">
        <v>791</v>
      </c>
      <c r="E349" s="5" t="s">
        <v>791</v>
      </c>
      <c r="F349" s="12">
        <f>IFERROR(('Total emission (ktCO2 per y)'!F349-'Total emission (ktCO2 per y)'!F349)/'Total emission (ktCO2 per y)'!F349,0)</f>
        <v>0</v>
      </c>
      <c r="G349" s="12">
        <f>IFERROR(('Total emission (ktCO2 per y)'!G349-'Total emission (ktCO2 per y)'!G349)/'Total emission (ktCO2 per y)'!G349,0)</f>
        <v>0</v>
      </c>
      <c r="H349" s="12">
        <f>IFERROR(('Total emission (ktCO2 per y)'!H349-'Total emission (ktCO2 per y)'!H349)/'Total emission (ktCO2 per y)'!H349,0)</f>
        <v>0</v>
      </c>
      <c r="I349" s="12">
        <f>IFERROR(('Total emission (ktCO2 per y)'!I349-'Total emission (ktCO2 per y)'!I349)/'Total emission (ktCO2 per y)'!I349,0)</f>
        <v>0</v>
      </c>
      <c r="J349" s="12">
        <f>IFERROR(('Total emission (ktCO2 per y)'!J349-'Total emission (ktCO2 per y)'!J349)/'Total emission (ktCO2 per y)'!J349,0)</f>
        <v>0</v>
      </c>
      <c r="K349" s="12">
        <f>IFERROR(('Total emission (ktCO2 per y)'!K349-'Total emission (ktCO2 per y)'!K349)/'Total emission (ktCO2 per y)'!K349,0)</f>
        <v>0</v>
      </c>
      <c r="L349" s="12">
        <f>IFERROR(('Total emission (ktCO2 per y)'!L349-'Total emission (ktCO2 per y)'!L349)/'Total emission (ktCO2 per y)'!L349,0)</f>
        <v>0</v>
      </c>
      <c r="M349" s="21">
        <f>IFERROR((('Total emission (ktCO2 per y)'!F349-'Total emission (ktCO2 per y)'!M349)/'Total emission (ktCO2 per y)'!F349),0)</f>
        <v>0.15446641114623955</v>
      </c>
      <c r="N349" s="21">
        <f>IFERROR((('Total emission (ktCO2 per y)'!G349-'Total emission (ktCO2 per y)'!N349)/'Total emission (ktCO2 per y)'!G349),0)</f>
        <v>0</v>
      </c>
      <c r="O349" s="21">
        <f>IFERROR((('Total emission (ktCO2 per y)'!H349-'Total emission (ktCO2 per y)'!O349)/'Total emission (ktCO2 per y)'!H349),0)</f>
        <v>0.14046743717062274</v>
      </c>
      <c r="P349" s="21">
        <f>IFERROR((('Total emission (ktCO2 per y)'!I349-'Total emission (ktCO2 per y)'!P349)/'Total emission (ktCO2 per y)'!I349),0)</f>
        <v>0.17318315540956536</v>
      </c>
      <c r="Q349" s="21">
        <f>IFERROR((('Total emission (ktCO2 per y)'!J349-'Total emission (ktCO2 per y)'!Q349)/'Total emission (ktCO2 per y)'!J349),0)</f>
        <v>0</v>
      </c>
      <c r="R349" s="21">
        <f>IFERROR((('Total emission (ktCO2 per y)'!K349-'Total emission (ktCO2 per y)'!R349)/'Total emission (ktCO2 per y)'!K349),0)</f>
        <v>0</v>
      </c>
      <c r="S349" s="21">
        <f>IFERROR((('Total emission (ktCO2 per y)'!L349-'Total emission (ktCO2 per y)'!S349)/'Total emission (ktCO2 per y)'!L349),0)</f>
        <v>0</v>
      </c>
      <c r="T349" s="22">
        <f>IFERROR((('Total emission (ktCO2 per y)'!F349-'Total emission (ktCO2 per y)'!T349)/'Total emission (ktCO2 per y)'!F349),0)</f>
        <v>0.92819403119355659</v>
      </c>
      <c r="U349" s="22">
        <f>IFERROR((('Total emission (ktCO2 per y)'!G349-'Total emission (ktCO2 per y)'!U349)/'Total emission (ktCO2 per y)'!G349),0)</f>
        <v>0</v>
      </c>
      <c r="V349" s="22">
        <f>IFERROR((('Total emission (ktCO2 per y)'!H349-'Total emission (ktCO2 per y)'!V349)/'Total emission (ktCO2 per y)'!H349),0)</f>
        <v>0.92740814275744388</v>
      </c>
      <c r="W349" s="22">
        <f>IFERROR((('Total emission (ktCO2 per y)'!I349-'Total emission (ktCO2 per y)'!W349)/'Total emission (ktCO2 per y)'!I349),0)</f>
        <v>0.92924477054801546</v>
      </c>
      <c r="X349" s="22">
        <f>IFERROR((('Total emission (ktCO2 per y)'!J349-'Total emission (ktCO2 per y)'!X349)/'Total emission (ktCO2 per y)'!J349),0)</f>
        <v>0</v>
      </c>
      <c r="Y349" s="22">
        <f>IFERROR((('Total emission (ktCO2 per y)'!K349-'Total emission (ktCO2 per y)'!Y349)/'Total emission (ktCO2 per y)'!K349),0)</f>
        <v>0</v>
      </c>
      <c r="Z349" s="22">
        <f>IFERROR((('Total emission (ktCO2 per y)'!L349-'Total emission (ktCO2 per y)'!Z349)/'Total emission (ktCO2 per y)'!L349),0)</f>
        <v>0</v>
      </c>
    </row>
    <row r="350" spans="1:26" x14ac:dyDescent="0.35">
      <c r="A350" s="5" t="s">
        <v>792</v>
      </c>
      <c r="B350" s="5">
        <v>3</v>
      </c>
      <c r="C350" s="5" t="s">
        <v>678</v>
      </c>
      <c r="D350" s="5" t="s">
        <v>793</v>
      </c>
      <c r="E350" s="5" t="s">
        <v>793</v>
      </c>
      <c r="F350" s="12">
        <f>IFERROR(('Total emission (ktCO2 per y)'!F350-'Total emission (ktCO2 per y)'!F350)/'Total emission (ktCO2 per y)'!F350,0)</f>
        <v>0</v>
      </c>
      <c r="G350" s="12">
        <f>IFERROR(('Total emission (ktCO2 per y)'!G350-'Total emission (ktCO2 per y)'!G350)/'Total emission (ktCO2 per y)'!G350,0)</f>
        <v>0</v>
      </c>
      <c r="H350" s="12">
        <f>IFERROR(('Total emission (ktCO2 per y)'!H350-'Total emission (ktCO2 per y)'!H350)/'Total emission (ktCO2 per y)'!H350,0)</f>
        <v>0</v>
      </c>
      <c r="I350" s="12">
        <f>IFERROR(('Total emission (ktCO2 per y)'!I350-'Total emission (ktCO2 per y)'!I350)/'Total emission (ktCO2 per y)'!I350,0)</f>
        <v>0</v>
      </c>
      <c r="J350" s="12">
        <f>IFERROR(('Total emission (ktCO2 per y)'!J350-'Total emission (ktCO2 per y)'!J350)/'Total emission (ktCO2 per y)'!J350,0)</f>
        <v>0</v>
      </c>
      <c r="K350" s="12">
        <f>IFERROR(('Total emission (ktCO2 per y)'!K350-'Total emission (ktCO2 per y)'!K350)/'Total emission (ktCO2 per y)'!K350,0)</f>
        <v>0</v>
      </c>
      <c r="L350" s="12">
        <f>IFERROR(('Total emission (ktCO2 per y)'!L350-'Total emission (ktCO2 per y)'!L350)/'Total emission (ktCO2 per y)'!L350,0)</f>
        <v>0</v>
      </c>
      <c r="M350" s="21">
        <f>IFERROR((('Total emission (ktCO2 per y)'!F350-'Total emission (ktCO2 per y)'!M350)/'Total emission (ktCO2 per y)'!F350),0)</f>
        <v>0.22123062895709739</v>
      </c>
      <c r="N350" s="21">
        <f>IFERROR((('Total emission (ktCO2 per y)'!G350-'Total emission (ktCO2 per y)'!N350)/'Total emission (ktCO2 per y)'!G350),0)</f>
        <v>0</v>
      </c>
      <c r="O350" s="21">
        <f>IFERROR((('Total emission (ktCO2 per y)'!H350-'Total emission (ktCO2 per y)'!O350)/'Total emission (ktCO2 per y)'!H350),0)</f>
        <v>0</v>
      </c>
      <c r="P350" s="21">
        <f>IFERROR((('Total emission (ktCO2 per y)'!I350-'Total emission (ktCO2 per y)'!P350)/'Total emission (ktCO2 per y)'!I350),0)</f>
        <v>0</v>
      </c>
      <c r="Q350" s="21">
        <f>IFERROR((('Total emission (ktCO2 per y)'!J350-'Total emission (ktCO2 per y)'!Q350)/'Total emission (ktCO2 per y)'!J350),0)</f>
        <v>0.21710430650314455</v>
      </c>
      <c r="R350" s="21">
        <f>IFERROR((('Total emission (ktCO2 per y)'!K350-'Total emission (ktCO2 per y)'!R350)/'Total emission (ktCO2 per y)'!K350),0)</f>
        <v>0</v>
      </c>
      <c r="S350" s="21">
        <f>IFERROR((('Total emission (ktCO2 per y)'!L350-'Total emission (ktCO2 per y)'!S350)/'Total emission (ktCO2 per y)'!L350),0)</f>
        <v>0.39482388638379506</v>
      </c>
      <c r="T350" s="22">
        <f>IFERROR((('Total emission (ktCO2 per y)'!F350-'Total emission (ktCO2 per y)'!T350)/'Total emission (ktCO2 per y)'!F350),0)</f>
        <v>0.85426803098678528</v>
      </c>
      <c r="U350" s="22">
        <f>IFERROR((('Total emission (ktCO2 per y)'!G350-'Total emission (ktCO2 per y)'!U350)/'Total emission (ktCO2 per y)'!G350),0)</f>
        <v>0</v>
      </c>
      <c r="V350" s="22">
        <f>IFERROR((('Total emission (ktCO2 per y)'!H350-'Total emission (ktCO2 per y)'!V350)/'Total emission (ktCO2 per y)'!H350),0)</f>
        <v>0</v>
      </c>
      <c r="W350" s="22">
        <f>IFERROR((('Total emission (ktCO2 per y)'!I350-'Total emission (ktCO2 per y)'!W350)/'Total emission (ktCO2 per y)'!I350),0)</f>
        <v>0</v>
      </c>
      <c r="X350" s="22">
        <f>IFERROR((('Total emission (ktCO2 per y)'!J350-'Total emission (ktCO2 per y)'!X350)/'Total emission (ktCO2 per y)'!J350),0)</f>
        <v>0.85142556964207039</v>
      </c>
      <c r="Y350" s="22">
        <f>IFERROR((('Total emission (ktCO2 per y)'!K350-'Total emission (ktCO2 per y)'!Y350)/'Total emission (ktCO2 per y)'!K350),0)</f>
        <v>0</v>
      </c>
      <c r="Z350" s="22">
        <f>IFERROR((('Total emission (ktCO2 per y)'!L350-'Total emission (ktCO2 per y)'!Z350)/'Total emission (ktCO2 per y)'!L350),0)</f>
        <v>0.97384960257865771</v>
      </c>
    </row>
    <row r="351" spans="1:26" x14ac:dyDescent="0.35">
      <c r="A351" s="5" t="s">
        <v>794</v>
      </c>
      <c r="B351" s="5">
        <v>3</v>
      </c>
      <c r="C351" s="5" t="s">
        <v>678</v>
      </c>
      <c r="D351" s="5" t="s">
        <v>795</v>
      </c>
      <c r="E351" s="5" t="s">
        <v>795</v>
      </c>
      <c r="F351" s="12">
        <f>IFERROR(('Total emission (ktCO2 per y)'!F351-'Total emission (ktCO2 per y)'!F351)/'Total emission (ktCO2 per y)'!F351,0)</f>
        <v>0</v>
      </c>
      <c r="G351" s="12">
        <f>IFERROR(('Total emission (ktCO2 per y)'!G351-'Total emission (ktCO2 per y)'!G351)/'Total emission (ktCO2 per y)'!G351,0)</f>
        <v>0</v>
      </c>
      <c r="H351" s="12">
        <f>IFERROR(('Total emission (ktCO2 per y)'!H351-'Total emission (ktCO2 per y)'!H351)/'Total emission (ktCO2 per y)'!H351,0)</f>
        <v>0</v>
      </c>
      <c r="I351" s="12">
        <f>IFERROR(('Total emission (ktCO2 per y)'!I351-'Total emission (ktCO2 per y)'!I351)/'Total emission (ktCO2 per y)'!I351,0)</f>
        <v>0</v>
      </c>
      <c r="J351" s="12">
        <f>IFERROR(('Total emission (ktCO2 per y)'!J351-'Total emission (ktCO2 per y)'!J351)/'Total emission (ktCO2 per y)'!J351,0)</f>
        <v>0</v>
      </c>
      <c r="K351" s="12">
        <f>IFERROR(('Total emission (ktCO2 per y)'!K351-'Total emission (ktCO2 per y)'!K351)/'Total emission (ktCO2 per y)'!K351,0)</f>
        <v>0</v>
      </c>
      <c r="L351" s="12">
        <f>IFERROR(('Total emission (ktCO2 per y)'!L351-'Total emission (ktCO2 per y)'!L351)/'Total emission (ktCO2 per y)'!L351,0)</f>
        <v>0</v>
      </c>
      <c r="M351" s="21">
        <f>IFERROR((('Total emission (ktCO2 per y)'!F351-'Total emission (ktCO2 per y)'!M351)/'Total emission (ktCO2 per y)'!F351),0)</f>
        <v>0.15108650447833677</v>
      </c>
      <c r="N351" s="21">
        <f>IFERROR((('Total emission (ktCO2 per y)'!G351-'Total emission (ktCO2 per y)'!N351)/'Total emission (ktCO2 per y)'!G351),0)</f>
        <v>0</v>
      </c>
      <c r="O351" s="21">
        <f>IFERROR((('Total emission (ktCO2 per y)'!H351-'Total emission (ktCO2 per y)'!O351)/'Total emission (ktCO2 per y)'!H351),0)</f>
        <v>0</v>
      </c>
      <c r="P351" s="21">
        <f>IFERROR((('Total emission (ktCO2 per y)'!I351-'Total emission (ktCO2 per y)'!P351)/'Total emission (ktCO2 per y)'!I351),0)</f>
        <v>0.15108650447833677</v>
      </c>
      <c r="Q351" s="21">
        <f>IFERROR((('Total emission (ktCO2 per y)'!J351-'Total emission (ktCO2 per y)'!Q351)/'Total emission (ktCO2 per y)'!J351),0)</f>
        <v>0</v>
      </c>
      <c r="R351" s="21">
        <f>IFERROR((('Total emission (ktCO2 per y)'!K351-'Total emission (ktCO2 per y)'!R351)/'Total emission (ktCO2 per y)'!K351),0)</f>
        <v>0</v>
      </c>
      <c r="S351" s="21">
        <f>IFERROR((('Total emission (ktCO2 per y)'!L351-'Total emission (ktCO2 per y)'!S351)/'Total emission (ktCO2 per y)'!L351),0)</f>
        <v>0</v>
      </c>
      <c r="T351" s="22">
        <f>IFERROR((('Total emission (ktCO2 per y)'!F351-'Total emission (ktCO2 per y)'!T351)/'Total emission (ktCO2 per y)'!F351),0)</f>
        <v>0.92338510334661583</v>
      </c>
      <c r="U351" s="22">
        <f>IFERROR((('Total emission (ktCO2 per y)'!G351-'Total emission (ktCO2 per y)'!U351)/'Total emission (ktCO2 per y)'!G351),0)</f>
        <v>0</v>
      </c>
      <c r="V351" s="22">
        <f>IFERROR((('Total emission (ktCO2 per y)'!H351-'Total emission (ktCO2 per y)'!V351)/'Total emission (ktCO2 per y)'!H351),0)</f>
        <v>0</v>
      </c>
      <c r="W351" s="22">
        <f>IFERROR((('Total emission (ktCO2 per y)'!I351-'Total emission (ktCO2 per y)'!W351)/'Total emission (ktCO2 per y)'!I351),0)</f>
        <v>0.92338510334661583</v>
      </c>
      <c r="X351" s="22">
        <f>IFERROR((('Total emission (ktCO2 per y)'!J351-'Total emission (ktCO2 per y)'!X351)/'Total emission (ktCO2 per y)'!J351),0)</f>
        <v>0</v>
      </c>
      <c r="Y351" s="22">
        <f>IFERROR((('Total emission (ktCO2 per y)'!K351-'Total emission (ktCO2 per y)'!Y351)/'Total emission (ktCO2 per y)'!K351),0)</f>
        <v>0</v>
      </c>
      <c r="Z351" s="22">
        <f>IFERROR((('Total emission (ktCO2 per y)'!L351-'Total emission (ktCO2 per y)'!Z351)/'Total emission (ktCO2 per y)'!L351),0)</f>
        <v>0</v>
      </c>
    </row>
    <row r="352" spans="1:26" x14ac:dyDescent="0.35">
      <c r="A352" s="5" t="s">
        <v>796</v>
      </c>
      <c r="B352" s="5">
        <v>3</v>
      </c>
      <c r="C352" s="5" t="s">
        <v>678</v>
      </c>
      <c r="D352" s="5" t="s">
        <v>797</v>
      </c>
      <c r="E352" s="5" t="s">
        <v>797</v>
      </c>
      <c r="F352" s="12">
        <f>IFERROR(('Total emission (ktCO2 per y)'!F352-'Total emission (ktCO2 per y)'!F352)/'Total emission (ktCO2 per y)'!F352,0)</f>
        <v>0</v>
      </c>
      <c r="G352" s="12">
        <f>IFERROR(('Total emission (ktCO2 per y)'!G352-'Total emission (ktCO2 per y)'!G352)/'Total emission (ktCO2 per y)'!G352,0)</f>
        <v>0</v>
      </c>
      <c r="H352" s="12">
        <f>IFERROR(('Total emission (ktCO2 per y)'!H352-'Total emission (ktCO2 per y)'!H352)/'Total emission (ktCO2 per y)'!H352,0)</f>
        <v>0</v>
      </c>
      <c r="I352" s="12">
        <f>IFERROR(('Total emission (ktCO2 per y)'!I352-'Total emission (ktCO2 per y)'!I352)/'Total emission (ktCO2 per y)'!I352,0)</f>
        <v>0</v>
      </c>
      <c r="J352" s="12">
        <f>IFERROR(('Total emission (ktCO2 per y)'!J352-'Total emission (ktCO2 per y)'!J352)/'Total emission (ktCO2 per y)'!J352,0)</f>
        <v>0</v>
      </c>
      <c r="K352" s="12">
        <f>IFERROR(('Total emission (ktCO2 per y)'!K352-'Total emission (ktCO2 per y)'!K352)/'Total emission (ktCO2 per y)'!K352,0)</f>
        <v>0</v>
      </c>
      <c r="L352" s="12">
        <f>IFERROR(('Total emission (ktCO2 per y)'!L352-'Total emission (ktCO2 per y)'!L352)/'Total emission (ktCO2 per y)'!L352,0)</f>
        <v>0</v>
      </c>
      <c r="M352" s="21">
        <f>IFERROR((('Total emission (ktCO2 per y)'!F352-'Total emission (ktCO2 per y)'!M352)/'Total emission (ktCO2 per y)'!F352),0)</f>
        <v>0.14046743720624522</v>
      </c>
      <c r="N352" s="21">
        <f>IFERROR((('Total emission (ktCO2 per y)'!G352-'Total emission (ktCO2 per y)'!N352)/'Total emission (ktCO2 per y)'!G352),0)</f>
        <v>0</v>
      </c>
      <c r="O352" s="21">
        <f>IFERROR((('Total emission (ktCO2 per y)'!H352-'Total emission (ktCO2 per y)'!O352)/'Total emission (ktCO2 per y)'!H352),0)</f>
        <v>0.14046743720624522</v>
      </c>
      <c r="P352" s="21">
        <f>IFERROR((('Total emission (ktCO2 per y)'!I352-'Total emission (ktCO2 per y)'!P352)/'Total emission (ktCO2 per y)'!I352),0)</f>
        <v>0</v>
      </c>
      <c r="Q352" s="21">
        <f>IFERROR((('Total emission (ktCO2 per y)'!J352-'Total emission (ktCO2 per y)'!Q352)/'Total emission (ktCO2 per y)'!J352),0)</f>
        <v>0</v>
      </c>
      <c r="R352" s="21">
        <f>IFERROR((('Total emission (ktCO2 per y)'!K352-'Total emission (ktCO2 per y)'!R352)/'Total emission (ktCO2 per y)'!K352),0)</f>
        <v>0</v>
      </c>
      <c r="S352" s="21">
        <f>IFERROR((('Total emission (ktCO2 per y)'!L352-'Total emission (ktCO2 per y)'!S352)/'Total emission (ktCO2 per y)'!L352),0)</f>
        <v>0</v>
      </c>
      <c r="T352" s="22">
        <f>IFERROR((('Total emission (ktCO2 per y)'!F352-'Total emission (ktCO2 per y)'!T352)/'Total emission (ktCO2 per y)'!F352),0)</f>
        <v>0.92740814272556726</v>
      </c>
      <c r="U352" s="22">
        <f>IFERROR((('Total emission (ktCO2 per y)'!G352-'Total emission (ktCO2 per y)'!U352)/'Total emission (ktCO2 per y)'!G352),0)</f>
        <v>0</v>
      </c>
      <c r="V352" s="22">
        <f>IFERROR((('Total emission (ktCO2 per y)'!H352-'Total emission (ktCO2 per y)'!V352)/'Total emission (ktCO2 per y)'!H352),0)</f>
        <v>0.92740814272556726</v>
      </c>
      <c r="W352" s="22">
        <f>IFERROR((('Total emission (ktCO2 per y)'!I352-'Total emission (ktCO2 per y)'!W352)/'Total emission (ktCO2 per y)'!I352),0)</f>
        <v>0</v>
      </c>
      <c r="X352" s="22">
        <f>IFERROR((('Total emission (ktCO2 per y)'!J352-'Total emission (ktCO2 per y)'!X352)/'Total emission (ktCO2 per y)'!J352),0)</f>
        <v>0</v>
      </c>
      <c r="Y352" s="22">
        <f>IFERROR((('Total emission (ktCO2 per y)'!K352-'Total emission (ktCO2 per y)'!Y352)/'Total emission (ktCO2 per y)'!K352),0)</f>
        <v>0</v>
      </c>
      <c r="Z352" s="22">
        <f>IFERROR((('Total emission (ktCO2 per y)'!L352-'Total emission (ktCO2 per y)'!Z352)/'Total emission (ktCO2 per y)'!L352),0)</f>
        <v>0</v>
      </c>
    </row>
    <row r="353" spans="1:26" x14ac:dyDescent="0.35">
      <c r="A353" s="5" t="s">
        <v>798</v>
      </c>
      <c r="B353" s="5">
        <v>3</v>
      </c>
      <c r="C353" s="5" t="s">
        <v>678</v>
      </c>
      <c r="D353" s="5" t="s">
        <v>799</v>
      </c>
      <c r="E353" s="5" t="s">
        <v>799</v>
      </c>
      <c r="F353" s="12">
        <f>IFERROR(('Total emission (ktCO2 per y)'!F353-'Total emission (ktCO2 per y)'!F353)/'Total emission (ktCO2 per y)'!F353,0)</f>
        <v>0</v>
      </c>
      <c r="G353" s="12">
        <f>IFERROR(('Total emission (ktCO2 per y)'!G353-'Total emission (ktCO2 per y)'!G353)/'Total emission (ktCO2 per y)'!G353,0)</f>
        <v>0</v>
      </c>
      <c r="H353" s="12">
        <f>IFERROR(('Total emission (ktCO2 per y)'!H353-'Total emission (ktCO2 per y)'!H353)/'Total emission (ktCO2 per y)'!H353,0)</f>
        <v>0</v>
      </c>
      <c r="I353" s="12">
        <f>IFERROR(('Total emission (ktCO2 per y)'!I353-'Total emission (ktCO2 per y)'!I353)/'Total emission (ktCO2 per y)'!I353,0)</f>
        <v>0</v>
      </c>
      <c r="J353" s="12">
        <f>IFERROR(('Total emission (ktCO2 per y)'!J353-'Total emission (ktCO2 per y)'!J353)/'Total emission (ktCO2 per y)'!J353,0)</f>
        <v>0</v>
      </c>
      <c r="K353" s="12">
        <f>IFERROR(('Total emission (ktCO2 per y)'!K353-'Total emission (ktCO2 per y)'!K353)/'Total emission (ktCO2 per y)'!K353,0)</f>
        <v>0</v>
      </c>
      <c r="L353" s="12">
        <f>IFERROR(('Total emission (ktCO2 per y)'!L353-'Total emission (ktCO2 per y)'!L353)/'Total emission (ktCO2 per y)'!L353,0)</f>
        <v>0</v>
      </c>
      <c r="M353" s="21">
        <f>IFERROR((('Total emission (ktCO2 per y)'!F353-'Total emission (ktCO2 per y)'!M353)/'Total emission (ktCO2 per y)'!F353),0)</f>
        <v>0.17318315646744376</v>
      </c>
      <c r="N353" s="21">
        <f>IFERROR((('Total emission (ktCO2 per y)'!G353-'Total emission (ktCO2 per y)'!N353)/'Total emission (ktCO2 per y)'!G353),0)</f>
        <v>0</v>
      </c>
      <c r="O353" s="21">
        <f>IFERROR((('Total emission (ktCO2 per y)'!H353-'Total emission (ktCO2 per y)'!O353)/'Total emission (ktCO2 per y)'!H353),0)</f>
        <v>0</v>
      </c>
      <c r="P353" s="21">
        <f>IFERROR((('Total emission (ktCO2 per y)'!I353-'Total emission (ktCO2 per y)'!P353)/'Total emission (ktCO2 per y)'!I353),0)</f>
        <v>0.17318315646744376</v>
      </c>
      <c r="Q353" s="21">
        <f>IFERROR((('Total emission (ktCO2 per y)'!J353-'Total emission (ktCO2 per y)'!Q353)/'Total emission (ktCO2 per y)'!J353),0)</f>
        <v>0</v>
      </c>
      <c r="R353" s="21">
        <f>IFERROR((('Total emission (ktCO2 per y)'!K353-'Total emission (ktCO2 per y)'!R353)/'Total emission (ktCO2 per y)'!K353),0)</f>
        <v>0</v>
      </c>
      <c r="S353" s="21">
        <f>IFERROR((('Total emission (ktCO2 per y)'!L353-'Total emission (ktCO2 per y)'!S353)/'Total emission (ktCO2 per y)'!L353),0)</f>
        <v>0</v>
      </c>
      <c r="T353" s="22">
        <f>IFERROR((('Total emission (ktCO2 per y)'!F353-'Total emission (ktCO2 per y)'!T353)/'Total emission (ktCO2 per y)'!F353),0)</f>
        <v>0.92924477058750443</v>
      </c>
      <c r="U353" s="22">
        <f>IFERROR((('Total emission (ktCO2 per y)'!G353-'Total emission (ktCO2 per y)'!U353)/'Total emission (ktCO2 per y)'!G353),0)</f>
        <v>0</v>
      </c>
      <c r="V353" s="22">
        <f>IFERROR((('Total emission (ktCO2 per y)'!H353-'Total emission (ktCO2 per y)'!V353)/'Total emission (ktCO2 per y)'!H353),0)</f>
        <v>0</v>
      </c>
      <c r="W353" s="22">
        <f>IFERROR((('Total emission (ktCO2 per y)'!I353-'Total emission (ktCO2 per y)'!W353)/'Total emission (ktCO2 per y)'!I353),0)</f>
        <v>0.92924477058750443</v>
      </c>
      <c r="X353" s="22">
        <f>IFERROR((('Total emission (ktCO2 per y)'!J353-'Total emission (ktCO2 per y)'!X353)/'Total emission (ktCO2 per y)'!J353),0)</f>
        <v>0</v>
      </c>
      <c r="Y353" s="22">
        <f>IFERROR((('Total emission (ktCO2 per y)'!K353-'Total emission (ktCO2 per y)'!Y353)/'Total emission (ktCO2 per y)'!K353),0)</f>
        <v>0</v>
      </c>
      <c r="Z353" s="22">
        <f>IFERROR((('Total emission (ktCO2 per y)'!L353-'Total emission (ktCO2 per y)'!Z353)/'Total emission (ktCO2 per y)'!L353),0)</f>
        <v>0</v>
      </c>
    </row>
    <row r="354" spans="1:26" x14ac:dyDescent="0.35">
      <c r="A354" s="5" t="s">
        <v>800</v>
      </c>
      <c r="B354" s="5">
        <v>3</v>
      </c>
      <c r="C354" s="5" t="s">
        <v>678</v>
      </c>
      <c r="D354" s="5" t="s">
        <v>801</v>
      </c>
      <c r="E354" s="5" t="s">
        <v>801</v>
      </c>
      <c r="F354" s="12">
        <f>IFERROR(('Total emission (ktCO2 per y)'!F354-'Total emission (ktCO2 per y)'!F354)/'Total emission (ktCO2 per y)'!F354,0)</f>
        <v>0</v>
      </c>
      <c r="G354" s="12">
        <f>IFERROR(('Total emission (ktCO2 per y)'!G354-'Total emission (ktCO2 per y)'!G354)/'Total emission (ktCO2 per y)'!G354,0)</f>
        <v>0</v>
      </c>
      <c r="H354" s="12">
        <f>IFERROR(('Total emission (ktCO2 per y)'!H354-'Total emission (ktCO2 per y)'!H354)/'Total emission (ktCO2 per y)'!H354,0)</f>
        <v>0</v>
      </c>
      <c r="I354" s="12">
        <f>IFERROR(('Total emission (ktCO2 per y)'!I354-'Total emission (ktCO2 per y)'!I354)/'Total emission (ktCO2 per y)'!I354,0)</f>
        <v>0</v>
      </c>
      <c r="J354" s="12">
        <f>IFERROR(('Total emission (ktCO2 per y)'!J354-'Total emission (ktCO2 per y)'!J354)/'Total emission (ktCO2 per y)'!J354,0)</f>
        <v>0</v>
      </c>
      <c r="K354" s="12">
        <f>IFERROR(('Total emission (ktCO2 per y)'!K354-'Total emission (ktCO2 per y)'!K354)/'Total emission (ktCO2 per y)'!K354,0)</f>
        <v>0</v>
      </c>
      <c r="L354" s="12">
        <f>IFERROR(('Total emission (ktCO2 per y)'!L354-'Total emission (ktCO2 per y)'!L354)/'Total emission (ktCO2 per y)'!L354,0)</f>
        <v>0</v>
      </c>
      <c r="M354" s="21">
        <f>IFERROR((('Total emission (ktCO2 per y)'!F354-'Total emission (ktCO2 per y)'!M354)/'Total emission (ktCO2 per y)'!F354),0)</f>
        <v>0.14459750609843341</v>
      </c>
      <c r="N354" s="21">
        <f>IFERROR((('Total emission (ktCO2 per y)'!G354-'Total emission (ktCO2 per y)'!N354)/'Total emission (ktCO2 per y)'!G354),0)</f>
        <v>0</v>
      </c>
      <c r="O354" s="21">
        <f>IFERROR((('Total emission (ktCO2 per y)'!H354-'Total emission (ktCO2 per y)'!O354)/'Total emission (ktCO2 per y)'!H354),0)</f>
        <v>0.14046743721278113</v>
      </c>
      <c r="P354" s="21">
        <f>IFERROR((('Total emission (ktCO2 per y)'!I354-'Total emission (ktCO2 per y)'!P354)/'Total emission (ktCO2 per y)'!I354),0)</f>
        <v>0.17318315639763146</v>
      </c>
      <c r="Q354" s="21">
        <f>IFERROR((('Total emission (ktCO2 per y)'!J354-'Total emission (ktCO2 per y)'!Q354)/'Total emission (ktCO2 per y)'!J354),0)</f>
        <v>0</v>
      </c>
      <c r="R354" s="21">
        <f>IFERROR((('Total emission (ktCO2 per y)'!K354-'Total emission (ktCO2 per y)'!R354)/'Total emission (ktCO2 per y)'!K354),0)</f>
        <v>0</v>
      </c>
      <c r="S354" s="21">
        <f>IFERROR((('Total emission (ktCO2 per y)'!L354-'Total emission (ktCO2 per y)'!S354)/'Total emission (ktCO2 per y)'!L354),0)</f>
        <v>0</v>
      </c>
      <c r="T354" s="22">
        <f>IFERROR((('Total emission (ktCO2 per y)'!F354-'Total emission (ktCO2 per y)'!T354)/'Total emission (ktCO2 per y)'!F354),0)</f>
        <v>0.92764000068363095</v>
      </c>
      <c r="U354" s="22">
        <f>IFERROR((('Total emission (ktCO2 per y)'!G354-'Total emission (ktCO2 per y)'!U354)/'Total emission (ktCO2 per y)'!G354),0)</f>
        <v>0</v>
      </c>
      <c r="V354" s="22">
        <f>IFERROR((('Total emission (ktCO2 per y)'!H354-'Total emission (ktCO2 per y)'!V354)/'Total emission (ktCO2 per y)'!H354),0)</f>
        <v>0.9274081427349864</v>
      </c>
      <c r="W354" s="22">
        <f>IFERROR((('Total emission (ktCO2 per y)'!I354-'Total emission (ktCO2 per y)'!W354)/'Total emission (ktCO2 per y)'!I354),0)</f>
        <v>0.9292447705851854</v>
      </c>
      <c r="X354" s="22">
        <f>IFERROR((('Total emission (ktCO2 per y)'!J354-'Total emission (ktCO2 per y)'!X354)/'Total emission (ktCO2 per y)'!J354),0)</f>
        <v>0</v>
      </c>
      <c r="Y354" s="22">
        <f>IFERROR((('Total emission (ktCO2 per y)'!K354-'Total emission (ktCO2 per y)'!Y354)/'Total emission (ktCO2 per y)'!K354),0)</f>
        <v>0</v>
      </c>
      <c r="Z354" s="22">
        <f>IFERROR((('Total emission (ktCO2 per y)'!L354-'Total emission (ktCO2 per y)'!Z354)/'Total emission (ktCO2 per y)'!L354),0)</f>
        <v>0</v>
      </c>
    </row>
    <row r="355" spans="1:26" x14ac:dyDescent="0.35">
      <c r="A355" s="5" t="s">
        <v>802</v>
      </c>
      <c r="B355" s="5">
        <v>3</v>
      </c>
      <c r="C355" s="5" t="s">
        <v>678</v>
      </c>
      <c r="D355" s="5" t="s">
        <v>803</v>
      </c>
      <c r="E355" s="5" t="s">
        <v>803</v>
      </c>
      <c r="F355" s="12">
        <f>IFERROR(('Total emission (ktCO2 per y)'!F355-'Total emission (ktCO2 per y)'!F355)/'Total emission (ktCO2 per y)'!F355,0)</f>
        <v>0</v>
      </c>
      <c r="G355" s="12">
        <f>IFERROR(('Total emission (ktCO2 per y)'!G355-'Total emission (ktCO2 per y)'!G355)/'Total emission (ktCO2 per y)'!G355,0)</f>
        <v>0</v>
      </c>
      <c r="H355" s="12">
        <f>IFERROR(('Total emission (ktCO2 per y)'!H355-'Total emission (ktCO2 per y)'!H355)/'Total emission (ktCO2 per y)'!H355,0)</f>
        <v>0</v>
      </c>
      <c r="I355" s="12">
        <f>IFERROR(('Total emission (ktCO2 per y)'!I355-'Total emission (ktCO2 per y)'!I355)/'Total emission (ktCO2 per y)'!I355,0)</f>
        <v>0</v>
      </c>
      <c r="J355" s="12">
        <f>IFERROR(('Total emission (ktCO2 per y)'!J355-'Total emission (ktCO2 per y)'!J355)/'Total emission (ktCO2 per y)'!J355,0)</f>
        <v>0</v>
      </c>
      <c r="K355" s="12">
        <f>IFERROR(('Total emission (ktCO2 per y)'!K355-'Total emission (ktCO2 per y)'!K355)/'Total emission (ktCO2 per y)'!K355,0)</f>
        <v>0</v>
      </c>
      <c r="L355" s="12">
        <f>IFERROR(('Total emission (ktCO2 per y)'!L355-'Total emission (ktCO2 per y)'!L355)/'Total emission (ktCO2 per y)'!L355,0)</f>
        <v>0</v>
      </c>
      <c r="M355" s="21">
        <f>IFERROR((('Total emission (ktCO2 per y)'!F355-'Total emission (ktCO2 per y)'!M355)/'Total emission (ktCO2 per y)'!F355),0)</f>
        <v>0.29658882481841131</v>
      </c>
      <c r="N355" s="21">
        <f>IFERROR((('Total emission (ktCO2 per y)'!G355-'Total emission (ktCO2 per y)'!N355)/'Total emission (ktCO2 per y)'!G355),0)</f>
        <v>0.32123343343203359</v>
      </c>
      <c r="O355" s="21">
        <f>IFERROR((('Total emission (ktCO2 per y)'!H355-'Total emission (ktCO2 per y)'!O355)/'Total emission (ktCO2 per y)'!H355),0)</f>
        <v>0</v>
      </c>
      <c r="P355" s="21">
        <f>IFERROR((('Total emission (ktCO2 per y)'!I355-'Total emission (ktCO2 per y)'!P355)/'Total emission (ktCO2 per y)'!I355),0)</f>
        <v>0.17318315593823186</v>
      </c>
      <c r="Q355" s="21">
        <f>IFERROR((('Total emission (ktCO2 per y)'!J355-'Total emission (ktCO2 per y)'!Q355)/'Total emission (ktCO2 per y)'!J355),0)</f>
        <v>0</v>
      </c>
      <c r="R355" s="21">
        <f>IFERROR((('Total emission (ktCO2 per y)'!K355-'Total emission (ktCO2 per y)'!R355)/'Total emission (ktCO2 per y)'!K355),0)</f>
        <v>0</v>
      </c>
      <c r="S355" s="21">
        <f>IFERROR((('Total emission (ktCO2 per y)'!L355-'Total emission (ktCO2 per y)'!S355)/'Total emission (ktCO2 per y)'!L355),0)</f>
        <v>0</v>
      </c>
      <c r="T355" s="22">
        <f>IFERROR((('Total emission (ktCO2 per y)'!F355-'Total emission (ktCO2 per y)'!T355)/'Total emission (ktCO2 per y)'!F355),0)</f>
        <v>0.71269901559023774</v>
      </c>
      <c r="U355" s="22">
        <f>IFERROR((('Total emission (ktCO2 per y)'!G355-'Total emission (ktCO2 per y)'!U355)/'Total emission (ktCO2 per y)'!G355),0)</f>
        <v>0.66945395702419963</v>
      </c>
      <c r="V355" s="22">
        <f>IFERROR((('Total emission (ktCO2 per y)'!H355-'Total emission (ktCO2 per y)'!V355)/'Total emission (ktCO2 per y)'!H355),0)</f>
        <v>0</v>
      </c>
      <c r="W355" s="22">
        <f>IFERROR((('Total emission (ktCO2 per y)'!I355-'Total emission (ktCO2 per y)'!W355)/'Total emission (ktCO2 per y)'!I355),0)</f>
        <v>0.92924477055729404</v>
      </c>
      <c r="X355" s="22">
        <f>IFERROR((('Total emission (ktCO2 per y)'!J355-'Total emission (ktCO2 per y)'!X355)/'Total emission (ktCO2 per y)'!J355),0)</f>
        <v>0</v>
      </c>
      <c r="Y355" s="22">
        <f>IFERROR((('Total emission (ktCO2 per y)'!K355-'Total emission (ktCO2 per y)'!Y355)/'Total emission (ktCO2 per y)'!K355),0)</f>
        <v>0</v>
      </c>
      <c r="Z355" s="22">
        <f>IFERROR((('Total emission (ktCO2 per y)'!L355-'Total emission (ktCO2 per y)'!Z355)/'Total emission (ktCO2 per y)'!L355),0)</f>
        <v>0</v>
      </c>
    </row>
    <row r="356" spans="1:26" x14ac:dyDescent="0.35">
      <c r="A356" s="5" t="s">
        <v>804</v>
      </c>
      <c r="B356" s="5">
        <v>3</v>
      </c>
      <c r="C356" s="5" t="s">
        <v>678</v>
      </c>
      <c r="D356" s="5" t="s">
        <v>805</v>
      </c>
      <c r="E356" s="5" t="s">
        <v>805</v>
      </c>
      <c r="F356" s="12">
        <f>IFERROR(('Total emission (ktCO2 per y)'!F356-'Total emission (ktCO2 per y)'!F356)/'Total emission (ktCO2 per y)'!F356,0)</f>
        <v>0</v>
      </c>
      <c r="G356" s="12">
        <f>IFERROR(('Total emission (ktCO2 per y)'!G356-'Total emission (ktCO2 per y)'!G356)/'Total emission (ktCO2 per y)'!G356,0)</f>
        <v>0</v>
      </c>
      <c r="H356" s="12">
        <f>IFERROR(('Total emission (ktCO2 per y)'!H356-'Total emission (ktCO2 per y)'!H356)/'Total emission (ktCO2 per y)'!H356,0)</f>
        <v>0</v>
      </c>
      <c r="I356" s="12">
        <f>IFERROR(('Total emission (ktCO2 per y)'!I356-'Total emission (ktCO2 per y)'!I356)/'Total emission (ktCO2 per y)'!I356,0)</f>
        <v>0</v>
      </c>
      <c r="J356" s="12">
        <f>IFERROR(('Total emission (ktCO2 per y)'!J356-'Total emission (ktCO2 per y)'!J356)/'Total emission (ktCO2 per y)'!J356,0)</f>
        <v>0</v>
      </c>
      <c r="K356" s="12">
        <f>IFERROR(('Total emission (ktCO2 per y)'!K356-'Total emission (ktCO2 per y)'!K356)/'Total emission (ktCO2 per y)'!K356,0)</f>
        <v>0</v>
      </c>
      <c r="L356" s="12">
        <f>IFERROR(('Total emission (ktCO2 per y)'!L356-'Total emission (ktCO2 per y)'!L356)/'Total emission (ktCO2 per y)'!L356,0)</f>
        <v>0</v>
      </c>
      <c r="M356" s="21">
        <f>IFERROR((('Total emission (ktCO2 per y)'!F356-'Total emission (ktCO2 per y)'!M356)/'Total emission (ktCO2 per y)'!F356),0)</f>
        <v>0.21710430610677281</v>
      </c>
      <c r="N356" s="21">
        <f>IFERROR((('Total emission (ktCO2 per y)'!G356-'Total emission (ktCO2 per y)'!N356)/'Total emission (ktCO2 per y)'!G356),0)</f>
        <v>0</v>
      </c>
      <c r="O356" s="21">
        <f>IFERROR((('Total emission (ktCO2 per y)'!H356-'Total emission (ktCO2 per y)'!O356)/'Total emission (ktCO2 per y)'!H356),0)</f>
        <v>0</v>
      </c>
      <c r="P356" s="21">
        <f>IFERROR((('Total emission (ktCO2 per y)'!I356-'Total emission (ktCO2 per y)'!P356)/'Total emission (ktCO2 per y)'!I356),0)</f>
        <v>0</v>
      </c>
      <c r="Q356" s="21">
        <f>IFERROR((('Total emission (ktCO2 per y)'!J356-'Total emission (ktCO2 per y)'!Q356)/'Total emission (ktCO2 per y)'!J356),0)</f>
        <v>0.21710430610677281</v>
      </c>
      <c r="R356" s="21">
        <f>IFERROR((('Total emission (ktCO2 per y)'!K356-'Total emission (ktCO2 per y)'!R356)/'Total emission (ktCO2 per y)'!K356),0)</f>
        <v>0</v>
      </c>
      <c r="S356" s="21">
        <f>IFERROR((('Total emission (ktCO2 per y)'!L356-'Total emission (ktCO2 per y)'!S356)/'Total emission (ktCO2 per y)'!L356),0)</f>
        <v>0</v>
      </c>
      <c r="T356" s="22">
        <f>IFERROR((('Total emission (ktCO2 per y)'!F356-'Total emission (ktCO2 per y)'!T356)/'Total emission (ktCO2 per y)'!F356),0)</f>
        <v>0.85142556961224403</v>
      </c>
      <c r="U356" s="22">
        <f>IFERROR((('Total emission (ktCO2 per y)'!G356-'Total emission (ktCO2 per y)'!U356)/'Total emission (ktCO2 per y)'!G356),0)</f>
        <v>0</v>
      </c>
      <c r="V356" s="22">
        <f>IFERROR((('Total emission (ktCO2 per y)'!H356-'Total emission (ktCO2 per y)'!V356)/'Total emission (ktCO2 per y)'!H356),0)</f>
        <v>0</v>
      </c>
      <c r="W356" s="22">
        <f>IFERROR((('Total emission (ktCO2 per y)'!I356-'Total emission (ktCO2 per y)'!W356)/'Total emission (ktCO2 per y)'!I356),0)</f>
        <v>0</v>
      </c>
      <c r="X356" s="22">
        <f>IFERROR((('Total emission (ktCO2 per y)'!J356-'Total emission (ktCO2 per y)'!X356)/'Total emission (ktCO2 per y)'!J356),0)</f>
        <v>0.85142556961224403</v>
      </c>
      <c r="Y356" s="22">
        <f>IFERROR((('Total emission (ktCO2 per y)'!K356-'Total emission (ktCO2 per y)'!Y356)/'Total emission (ktCO2 per y)'!K356),0)</f>
        <v>0</v>
      </c>
      <c r="Z356" s="22">
        <f>IFERROR((('Total emission (ktCO2 per y)'!L356-'Total emission (ktCO2 per y)'!Z356)/'Total emission (ktCO2 per y)'!L356),0)</f>
        <v>0</v>
      </c>
    </row>
    <row r="357" spans="1:26" x14ac:dyDescent="0.35">
      <c r="A357" s="5" t="s">
        <v>806</v>
      </c>
      <c r="B357" s="5">
        <v>3</v>
      </c>
      <c r="C357" s="5" t="s">
        <v>678</v>
      </c>
      <c r="D357" s="5" t="s">
        <v>807</v>
      </c>
      <c r="E357" s="5" t="s">
        <v>807</v>
      </c>
      <c r="F357" s="12">
        <f>IFERROR(('Total emission (ktCO2 per y)'!F357-'Total emission (ktCO2 per y)'!F357)/'Total emission (ktCO2 per y)'!F357,0)</f>
        <v>0</v>
      </c>
      <c r="G357" s="12">
        <f>IFERROR(('Total emission (ktCO2 per y)'!G357-'Total emission (ktCO2 per y)'!G357)/'Total emission (ktCO2 per y)'!G357,0)</f>
        <v>0</v>
      </c>
      <c r="H357" s="12">
        <f>IFERROR(('Total emission (ktCO2 per y)'!H357-'Total emission (ktCO2 per y)'!H357)/'Total emission (ktCO2 per y)'!H357,0)</f>
        <v>0</v>
      </c>
      <c r="I357" s="12">
        <f>IFERROR(('Total emission (ktCO2 per y)'!I357-'Total emission (ktCO2 per y)'!I357)/'Total emission (ktCO2 per y)'!I357,0)</f>
        <v>0</v>
      </c>
      <c r="J357" s="12">
        <f>IFERROR(('Total emission (ktCO2 per y)'!J357-'Total emission (ktCO2 per y)'!J357)/'Total emission (ktCO2 per y)'!J357,0)</f>
        <v>0</v>
      </c>
      <c r="K357" s="12">
        <f>IFERROR(('Total emission (ktCO2 per y)'!K357-'Total emission (ktCO2 per y)'!K357)/'Total emission (ktCO2 per y)'!K357,0)</f>
        <v>0</v>
      </c>
      <c r="L357" s="12">
        <f>IFERROR(('Total emission (ktCO2 per y)'!L357-'Total emission (ktCO2 per y)'!L357)/'Total emission (ktCO2 per y)'!L357,0)</f>
        <v>0</v>
      </c>
      <c r="M357" s="21">
        <f>IFERROR((('Total emission (ktCO2 per y)'!F357-'Total emission (ktCO2 per y)'!M357)/'Total emission (ktCO2 per y)'!F357),0)</f>
        <v>0.14046743733788386</v>
      </c>
      <c r="N357" s="21">
        <f>IFERROR((('Total emission (ktCO2 per y)'!G357-'Total emission (ktCO2 per y)'!N357)/'Total emission (ktCO2 per y)'!G357),0)</f>
        <v>0</v>
      </c>
      <c r="O357" s="21">
        <f>IFERROR((('Total emission (ktCO2 per y)'!H357-'Total emission (ktCO2 per y)'!O357)/'Total emission (ktCO2 per y)'!H357),0)</f>
        <v>0.14046743733788386</v>
      </c>
      <c r="P357" s="21">
        <f>IFERROR((('Total emission (ktCO2 per y)'!I357-'Total emission (ktCO2 per y)'!P357)/'Total emission (ktCO2 per y)'!I357),0)</f>
        <v>0</v>
      </c>
      <c r="Q357" s="21">
        <f>IFERROR((('Total emission (ktCO2 per y)'!J357-'Total emission (ktCO2 per y)'!Q357)/'Total emission (ktCO2 per y)'!J357),0)</f>
        <v>0</v>
      </c>
      <c r="R357" s="21">
        <f>IFERROR((('Total emission (ktCO2 per y)'!K357-'Total emission (ktCO2 per y)'!R357)/'Total emission (ktCO2 per y)'!K357),0)</f>
        <v>0</v>
      </c>
      <c r="S357" s="21">
        <f>IFERROR((('Total emission (ktCO2 per y)'!L357-'Total emission (ktCO2 per y)'!S357)/'Total emission (ktCO2 per y)'!L357),0)</f>
        <v>0</v>
      </c>
      <c r="T357" s="22">
        <f>IFERROR((('Total emission (ktCO2 per y)'!F357-'Total emission (ktCO2 per y)'!T357)/'Total emission (ktCO2 per y)'!F357),0)</f>
        <v>0.92740814273207273</v>
      </c>
      <c r="U357" s="22">
        <f>IFERROR((('Total emission (ktCO2 per y)'!G357-'Total emission (ktCO2 per y)'!U357)/'Total emission (ktCO2 per y)'!G357),0)</f>
        <v>0</v>
      </c>
      <c r="V357" s="22">
        <f>IFERROR((('Total emission (ktCO2 per y)'!H357-'Total emission (ktCO2 per y)'!V357)/'Total emission (ktCO2 per y)'!H357),0)</f>
        <v>0.92740814273207273</v>
      </c>
      <c r="W357" s="22">
        <f>IFERROR((('Total emission (ktCO2 per y)'!I357-'Total emission (ktCO2 per y)'!W357)/'Total emission (ktCO2 per y)'!I357),0)</f>
        <v>0</v>
      </c>
      <c r="X357" s="22">
        <f>IFERROR((('Total emission (ktCO2 per y)'!J357-'Total emission (ktCO2 per y)'!X357)/'Total emission (ktCO2 per y)'!J357),0)</f>
        <v>0</v>
      </c>
      <c r="Y357" s="22">
        <f>IFERROR((('Total emission (ktCO2 per y)'!K357-'Total emission (ktCO2 per y)'!Y357)/'Total emission (ktCO2 per y)'!K357),0)</f>
        <v>0</v>
      </c>
      <c r="Z357" s="22">
        <f>IFERROR((('Total emission (ktCO2 per y)'!L357-'Total emission (ktCO2 per y)'!Z357)/'Total emission (ktCO2 per y)'!L357),0)</f>
        <v>0</v>
      </c>
    </row>
    <row r="358" spans="1:26" x14ac:dyDescent="0.35">
      <c r="A358" s="5" t="s">
        <v>808</v>
      </c>
      <c r="B358" s="5">
        <v>3</v>
      </c>
      <c r="C358" s="5" t="s">
        <v>678</v>
      </c>
      <c r="D358" s="5" t="s">
        <v>809</v>
      </c>
      <c r="E358" s="5" t="s">
        <v>809</v>
      </c>
      <c r="F358" s="12">
        <f>IFERROR(('Total emission (ktCO2 per y)'!F358-'Total emission (ktCO2 per y)'!F358)/'Total emission (ktCO2 per y)'!F358,0)</f>
        <v>0</v>
      </c>
      <c r="G358" s="12">
        <f>IFERROR(('Total emission (ktCO2 per y)'!G358-'Total emission (ktCO2 per y)'!G358)/'Total emission (ktCO2 per y)'!G358,0)</f>
        <v>0</v>
      </c>
      <c r="H358" s="12">
        <f>IFERROR(('Total emission (ktCO2 per y)'!H358-'Total emission (ktCO2 per y)'!H358)/'Total emission (ktCO2 per y)'!H358,0)</f>
        <v>0</v>
      </c>
      <c r="I358" s="12">
        <f>IFERROR(('Total emission (ktCO2 per y)'!I358-'Total emission (ktCO2 per y)'!I358)/'Total emission (ktCO2 per y)'!I358,0)</f>
        <v>0</v>
      </c>
      <c r="J358" s="12">
        <f>IFERROR(('Total emission (ktCO2 per y)'!J358-'Total emission (ktCO2 per y)'!J358)/'Total emission (ktCO2 per y)'!J358,0)</f>
        <v>0</v>
      </c>
      <c r="K358" s="12">
        <f>IFERROR(('Total emission (ktCO2 per y)'!K358-'Total emission (ktCO2 per y)'!K358)/'Total emission (ktCO2 per y)'!K358,0)</f>
        <v>0</v>
      </c>
      <c r="L358" s="12">
        <f>IFERROR(('Total emission (ktCO2 per y)'!L358-'Total emission (ktCO2 per y)'!L358)/'Total emission (ktCO2 per y)'!L358,0)</f>
        <v>0</v>
      </c>
      <c r="M358" s="21">
        <f>IFERROR((('Total emission (ktCO2 per y)'!F358-'Total emission (ktCO2 per y)'!M358)/'Total emission (ktCO2 per y)'!F358),0)</f>
        <v>0.17318315598399769</v>
      </c>
      <c r="N358" s="21">
        <f>IFERROR((('Total emission (ktCO2 per y)'!G358-'Total emission (ktCO2 per y)'!N358)/'Total emission (ktCO2 per y)'!G358),0)</f>
        <v>0</v>
      </c>
      <c r="O358" s="21">
        <f>IFERROR((('Total emission (ktCO2 per y)'!H358-'Total emission (ktCO2 per y)'!O358)/'Total emission (ktCO2 per y)'!H358),0)</f>
        <v>0</v>
      </c>
      <c r="P358" s="21">
        <f>IFERROR((('Total emission (ktCO2 per y)'!I358-'Total emission (ktCO2 per y)'!P358)/'Total emission (ktCO2 per y)'!I358),0)</f>
        <v>0.17318315598399769</v>
      </c>
      <c r="Q358" s="21">
        <f>IFERROR((('Total emission (ktCO2 per y)'!J358-'Total emission (ktCO2 per y)'!Q358)/'Total emission (ktCO2 per y)'!J358),0)</f>
        <v>0</v>
      </c>
      <c r="R358" s="21">
        <f>IFERROR((('Total emission (ktCO2 per y)'!K358-'Total emission (ktCO2 per y)'!R358)/'Total emission (ktCO2 per y)'!K358),0)</f>
        <v>0</v>
      </c>
      <c r="S358" s="21">
        <f>IFERROR((('Total emission (ktCO2 per y)'!L358-'Total emission (ktCO2 per y)'!S358)/'Total emission (ktCO2 per y)'!L358),0)</f>
        <v>0</v>
      </c>
      <c r="T358" s="22">
        <f>IFERROR((('Total emission (ktCO2 per y)'!F358-'Total emission (ktCO2 per y)'!T358)/'Total emission (ktCO2 per y)'!F358),0)</f>
        <v>0.92924477056406096</v>
      </c>
      <c r="U358" s="22">
        <f>IFERROR((('Total emission (ktCO2 per y)'!G358-'Total emission (ktCO2 per y)'!U358)/'Total emission (ktCO2 per y)'!G358),0)</f>
        <v>0</v>
      </c>
      <c r="V358" s="22">
        <f>IFERROR((('Total emission (ktCO2 per y)'!H358-'Total emission (ktCO2 per y)'!V358)/'Total emission (ktCO2 per y)'!H358),0)</f>
        <v>0</v>
      </c>
      <c r="W358" s="22">
        <f>IFERROR((('Total emission (ktCO2 per y)'!I358-'Total emission (ktCO2 per y)'!W358)/'Total emission (ktCO2 per y)'!I358),0)</f>
        <v>0.92924477056406096</v>
      </c>
      <c r="X358" s="22">
        <f>IFERROR((('Total emission (ktCO2 per y)'!J358-'Total emission (ktCO2 per y)'!X358)/'Total emission (ktCO2 per y)'!J358),0)</f>
        <v>0</v>
      </c>
      <c r="Y358" s="22">
        <f>IFERROR((('Total emission (ktCO2 per y)'!K358-'Total emission (ktCO2 per y)'!Y358)/'Total emission (ktCO2 per y)'!K358),0)</f>
        <v>0</v>
      </c>
      <c r="Z358" s="22">
        <f>IFERROR((('Total emission (ktCO2 per y)'!L358-'Total emission (ktCO2 per y)'!Z358)/'Total emission (ktCO2 per y)'!L358),0)</f>
        <v>0</v>
      </c>
    </row>
    <row r="359" spans="1:26" x14ac:dyDescent="0.35">
      <c r="A359" s="5" t="s">
        <v>810</v>
      </c>
      <c r="B359" s="5">
        <v>3</v>
      </c>
      <c r="C359" s="5" t="s">
        <v>678</v>
      </c>
      <c r="D359" s="5" t="s">
        <v>811</v>
      </c>
      <c r="E359" s="5" t="s">
        <v>811</v>
      </c>
      <c r="F359" s="12">
        <f>IFERROR(('Total emission (ktCO2 per y)'!F359-'Total emission (ktCO2 per y)'!F359)/'Total emission (ktCO2 per y)'!F359,0)</f>
        <v>0</v>
      </c>
      <c r="G359" s="12">
        <f>IFERROR(('Total emission (ktCO2 per y)'!G359-'Total emission (ktCO2 per y)'!G359)/'Total emission (ktCO2 per y)'!G359,0)</f>
        <v>0</v>
      </c>
      <c r="H359" s="12">
        <f>IFERROR(('Total emission (ktCO2 per y)'!H359-'Total emission (ktCO2 per y)'!H359)/'Total emission (ktCO2 per y)'!H359,0)</f>
        <v>0</v>
      </c>
      <c r="I359" s="12">
        <f>IFERROR(('Total emission (ktCO2 per y)'!I359-'Total emission (ktCO2 per y)'!I359)/'Total emission (ktCO2 per y)'!I359,0)</f>
        <v>0</v>
      </c>
      <c r="J359" s="12">
        <f>IFERROR(('Total emission (ktCO2 per y)'!J359-'Total emission (ktCO2 per y)'!J359)/'Total emission (ktCO2 per y)'!J359,0)</f>
        <v>0</v>
      </c>
      <c r="K359" s="12">
        <f>IFERROR(('Total emission (ktCO2 per y)'!K359-'Total emission (ktCO2 per y)'!K359)/'Total emission (ktCO2 per y)'!K359,0)</f>
        <v>0</v>
      </c>
      <c r="L359" s="12">
        <f>IFERROR(('Total emission (ktCO2 per y)'!L359-'Total emission (ktCO2 per y)'!L359)/'Total emission (ktCO2 per y)'!L359,0)</f>
        <v>0</v>
      </c>
      <c r="M359" s="21">
        <f>IFERROR((('Total emission (ktCO2 per y)'!F359-'Total emission (ktCO2 per y)'!M359)/'Total emission (ktCO2 per y)'!F359),0)</f>
        <v>0.10105441171252381</v>
      </c>
      <c r="N359" s="21">
        <f>IFERROR((('Total emission (ktCO2 per y)'!G359-'Total emission (ktCO2 per y)'!N359)/'Total emission (ktCO2 per y)'!G359),0)</f>
        <v>0</v>
      </c>
      <c r="O359" s="21">
        <f>IFERROR((('Total emission (ktCO2 per y)'!H359-'Total emission (ktCO2 per y)'!O359)/'Total emission (ktCO2 per y)'!H359),0)</f>
        <v>0</v>
      </c>
      <c r="P359" s="21">
        <f>IFERROR((('Total emission (ktCO2 per y)'!I359-'Total emission (ktCO2 per y)'!P359)/'Total emission (ktCO2 per y)'!I359),0)</f>
        <v>0</v>
      </c>
      <c r="Q359" s="21">
        <f>IFERROR((('Total emission (ktCO2 per y)'!J359-'Total emission (ktCO2 per y)'!Q359)/'Total emission (ktCO2 per y)'!J359),0)</f>
        <v>0</v>
      </c>
      <c r="R359" s="21">
        <f>IFERROR((('Total emission (ktCO2 per y)'!K359-'Total emission (ktCO2 per y)'!R359)/'Total emission (ktCO2 per y)'!K359),0)</f>
        <v>0</v>
      </c>
      <c r="S359" s="21">
        <f>IFERROR((('Total emission (ktCO2 per y)'!L359-'Total emission (ktCO2 per y)'!S359)/'Total emission (ktCO2 per y)'!L359),0)</f>
        <v>0.10105441171252381</v>
      </c>
      <c r="T359" s="22">
        <f>IFERROR((('Total emission (ktCO2 per y)'!F359-'Total emission (ktCO2 per y)'!T359)/'Total emission (ktCO2 per y)'!F359),0)</f>
        <v>0.70154409900067605</v>
      </c>
      <c r="U359" s="22">
        <f>IFERROR((('Total emission (ktCO2 per y)'!G359-'Total emission (ktCO2 per y)'!U359)/'Total emission (ktCO2 per y)'!G359),0)</f>
        <v>0</v>
      </c>
      <c r="V359" s="22">
        <f>IFERROR((('Total emission (ktCO2 per y)'!H359-'Total emission (ktCO2 per y)'!V359)/'Total emission (ktCO2 per y)'!H359),0)</f>
        <v>0</v>
      </c>
      <c r="W359" s="22">
        <f>IFERROR((('Total emission (ktCO2 per y)'!I359-'Total emission (ktCO2 per y)'!W359)/'Total emission (ktCO2 per y)'!I359),0)</f>
        <v>0</v>
      </c>
      <c r="X359" s="22">
        <f>IFERROR((('Total emission (ktCO2 per y)'!J359-'Total emission (ktCO2 per y)'!X359)/'Total emission (ktCO2 per y)'!J359),0)</f>
        <v>0</v>
      </c>
      <c r="Y359" s="22">
        <f>IFERROR((('Total emission (ktCO2 per y)'!K359-'Total emission (ktCO2 per y)'!Y359)/'Total emission (ktCO2 per y)'!K359),0)</f>
        <v>0</v>
      </c>
      <c r="Z359" s="22">
        <f>IFERROR((('Total emission (ktCO2 per y)'!L359-'Total emission (ktCO2 per y)'!Z359)/'Total emission (ktCO2 per y)'!L359),0)</f>
        <v>0.70154409900067605</v>
      </c>
    </row>
    <row r="360" spans="1:26" x14ac:dyDescent="0.35">
      <c r="A360" s="5" t="s">
        <v>812</v>
      </c>
      <c r="B360" s="5">
        <v>3</v>
      </c>
      <c r="C360" s="5" t="s">
        <v>813</v>
      </c>
      <c r="D360" s="5" t="s">
        <v>814</v>
      </c>
      <c r="E360" s="5" t="s">
        <v>814</v>
      </c>
      <c r="F360" s="12">
        <f>IFERROR(('Total emission (ktCO2 per y)'!F360-'Total emission (ktCO2 per y)'!F360)/'Total emission (ktCO2 per y)'!F360,0)</f>
        <v>0</v>
      </c>
      <c r="G360" s="12">
        <f>IFERROR(('Total emission (ktCO2 per y)'!G360-'Total emission (ktCO2 per y)'!G360)/'Total emission (ktCO2 per y)'!G360,0)</f>
        <v>0</v>
      </c>
      <c r="H360" s="12">
        <f>IFERROR(('Total emission (ktCO2 per y)'!H360-'Total emission (ktCO2 per y)'!H360)/'Total emission (ktCO2 per y)'!H360,0)</f>
        <v>0</v>
      </c>
      <c r="I360" s="12">
        <f>IFERROR(('Total emission (ktCO2 per y)'!I360-'Total emission (ktCO2 per y)'!I360)/'Total emission (ktCO2 per y)'!I360,0)</f>
        <v>0</v>
      </c>
      <c r="J360" s="12">
        <f>IFERROR(('Total emission (ktCO2 per y)'!J360-'Total emission (ktCO2 per y)'!J360)/'Total emission (ktCO2 per y)'!J360,0)</f>
        <v>0</v>
      </c>
      <c r="K360" s="12">
        <f>IFERROR(('Total emission (ktCO2 per y)'!K360-'Total emission (ktCO2 per y)'!K360)/'Total emission (ktCO2 per y)'!K360,0)</f>
        <v>0</v>
      </c>
      <c r="L360" s="12">
        <f>IFERROR(('Total emission (ktCO2 per y)'!L360-'Total emission (ktCO2 per y)'!L360)/'Total emission (ktCO2 per y)'!L360,0)</f>
        <v>0</v>
      </c>
      <c r="M360" s="21">
        <f>IFERROR((('Total emission (ktCO2 per y)'!F360-'Total emission (ktCO2 per y)'!M360)/'Total emission (ktCO2 per y)'!F360),0)</f>
        <v>0.29306840493846026</v>
      </c>
      <c r="N360" s="21">
        <f>IFERROR((('Total emission (ktCO2 per y)'!G360-'Total emission (ktCO2 per y)'!N360)/'Total emission (ktCO2 per y)'!G360),0)</f>
        <v>0</v>
      </c>
      <c r="O360" s="21">
        <f>IFERROR((('Total emission (ktCO2 per y)'!H360-'Total emission (ktCO2 per y)'!O360)/'Total emission (ktCO2 per y)'!H360),0)</f>
        <v>0</v>
      </c>
      <c r="P360" s="21">
        <f>IFERROR((('Total emission (ktCO2 per y)'!I360-'Total emission (ktCO2 per y)'!P360)/'Total emission (ktCO2 per y)'!I360),0)</f>
        <v>0.17318315586468136</v>
      </c>
      <c r="Q360" s="21">
        <f>IFERROR((('Total emission (ktCO2 per y)'!J360-'Total emission (ktCO2 per y)'!Q360)/'Total emission (ktCO2 per y)'!J360),0)</f>
        <v>0</v>
      </c>
      <c r="R360" s="21">
        <f>IFERROR((('Total emission (ktCO2 per y)'!K360-'Total emission (ktCO2 per y)'!R360)/'Total emission (ktCO2 per y)'!K360),0)</f>
        <v>0.29469022400832673</v>
      </c>
      <c r="S360" s="21">
        <f>IFERROR((('Total emission (ktCO2 per y)'!L360-'Total emission (ktCO2 per y)'!S360)/'Total emission (ktCO2 per y)'!L360),0)</f>
        <v>0</v>
      </c>
      <c r="T360" s="22">
        <f>IFERROR((('Total emission (ktCO2 per y)'!F360-'Total emission (ktCO2 per y)'!T360)/'Total emission (ktCO2 per y)'!F360),0)</f>
        <v>0.94317453470010759</v>
      </c>
      <c r="U360" s="22">
        <f>IFERROR((('Total emission (ktCO2 per y)'!G360-'Total emission (ktCO2 per y)'!U360)/'Total emission (ktCO2 per y)'!G360),0)</f>
        <v>0</v>
      </c>
      <c r="V360" s="22">
        <f>IFERROR((('Total emission (ktCO2 per y)'!H360-'Total emission (ktCO2 per y)'!V360)/'Total emission (ktCO2 per y)'!H360),0)</f>
        <v>0</v>
      </c>
      <c r="W360" s="22">
        <f>IFERROR((('Total emission (ktCO2 per y)'!I360-'Total emission (ktCO2 per y)'!W360)/'Total emission (ktCO2 per y)'!I360),0)</f>
        <v>0.92924477056149846</v>
      </c>
      <c r="X360" s="22">
        <f>IFERROR((('Total emission (ktCO2 per y)'!J360-'Total emission (ktCO2 per y)'!X360)/'Total emission (ktCO2 per y)'!J360),0)</f>
        <v>0</v>
      </c>
      <c r="Y360" s="22">
        <f>IFERROR((('Total emission (ktCO2 per y)'!K360-'Total emission (ktCO2 per y)'!Y360)/'Total emission (ktCO2 per y)'!K360),0)</f>
        <v>0.94336297787633883</v>
      </c>
      <c r="Z360" s="22">
        <f>IFERROR((('Total emission (ktCO2 per y)'!L360-'Total emission (ktCO2 per y)'!Z360)/'Total emission (ktCO2 per y)'!L360),0)</f>
        <v>0</v>
      </c>
    </row>
    <row r="361" spans="1:26" x14ac:dyDescent="0.35">
      <c r="A361" s="5" t="s">
        <v>815</v>
      </c>
      <c r="B361" s="5">
        <v>3</v>
      </c>
      <c r="C361" s="5" t="s">
        <v>813</v>
      </c>
      <c r="D361" s="5" t="s">
        <v>816</v>
      </c>
      <c r="E361" s="5" t="s">
        <v>816</v>
      </c>
      <c r="F361" s="12">
        <f>IFERROR(('Total emission (ktCO2 per y)'!F361-'Total emission (ktCO2 per y)'!F361)/'Total emission (ktCO2 per y)'!F361,0)</f>
        <v>0</v>
      </c>
      <c r="G361" s="12">
        <f>IFERROR(('Total emission (ktCO2 per y)'!G361-'Total emission (ktCO2 per y)'!G361)/'Total emission (ktCO2 per y)'!G361,0)</f>
        <v>0</v>
      </c>
      <c r="H361" s="12">
        <f>IFERROR(('Total emission (ktCO2 per y)'!H361-'Total emission (ktCO2 per y)'!H361)/'Total emission (ktCO2 per y)'!H361,0)</f>
        <v>0</v>
      </c>
      <c r="I361" s="12">
        <f>IFERROR(('Total emission (ktCO2 per y)'!I361-'Total emission (ktCO2 per y)'!I361)/'Total emission (ktCO2 per y)'!I361,0)</f>
        <v>0</v>
      </c>
      <c r="J361" s="12">
        <f>IFERROR(('Total emission (ktCO2 per y)'!J361-'Total emission (ktCO2 per y)'!J361)/'Total emission (ktCO2 per y)'!J361,0)</f>
        <v>0</v>
      </c>
      <c r="K361" s="12">
        <f>IFERROR(('Total emission (ktCO2 per y)'!K361-'Total emission (ktCO2 per y)'!K361)/'Total emission (ktCO2 per y)'!K361,0)</f>
        <v>0</v>
      </c>
      <c r="L361" s="12">
        <f>IFERROR(('Total emission (ktCO2 per y)'!L361-'Total emission (ktCO2 per y)'!L361)/'Total emission (ktCO2 per y)'!L361,0)</f>
        <v>0</v>
      </c>
      <c r="M361" s="21">
        <f>IFERROR((('Total emission (ktCO2 per y)'!F361-'Total emission (ktCO2 per y)'!M361)/'Total emission (ktCO2 per y)'!F361),0)</f>
        <v>0.17318315618716884</v>
      </c>
      <c r="N361" s="21">
        <f>IFERROR((('Total emission (ktCO2 per y)'!G361-'Total emission (ktCO2 per y)'!N361)/'Total emission (ktCO2 per y)'!G361),0)</f>
        <v>0</v>
      </c>
      <c r="O361" s="21">
        <f>IFERROR((('Total emission (ktCO2 per y)'!H361-'Total emission (ktCO2 per y)'!O361)/'Total emission (ktCO2 per y)'!H361),0)</f>
        <v>0</v>
      </c>
      <c r="P361" s="21">
        <f>IFERROR((('Total emission (ktCO2 per y)'!I361-'Total emission (ktCO2 per y)'!P361)/'Total emission (ktCO2 per y)'!I361),0)</f>
        <v>0.17318315618716884</v>
      </c>
      <c r="Q361" s="21">
        <f>IFERROR((('Total emission (ktCO2 per y)'!J361-'Total emission (ktCO2 per y)'!Q361)/'Total emission (ktCO2 per y)'!J361),0)</f>
        <v>0</v>
      </c>
      <c r="R361" s="21">
        <f>IFERROR((('Total emission (ktCO2 per y)'!K361-'Total emission (ktCO2 per y)'!R361)/'Total emission (ktCO2 per y)'!K361),0)</f>
        <v>0</v>
      </c>
      <c r="S361" s="21">
        <f>IFERROR((('Total emission (ktCO2 per y)'!L361-'Total emission (ktCO2 per y)'!S361)/'Total emission (ktCO2 per y)'!L361),0)</f>
        <v>0</v>
      </c>
      <c r="T361" s="22">
        <f>IFERROR((('Total emission (ktCO2 per y)'!F361-'Total emission (ktCO2 per y)'!T361)/'Total emission (ktCO2 per y)'!F361),0)</f>
        <v>0.92924477055849031</v>
      </c>
      <c r="U361" s="22">
        <f>IFERROR((('Total emission (ktCO2 per y)'!G361-'Total emission (ktCO2 per y)'!U361)/'Total emission (ktCO2 per y)'!G361),0)</f>
        <v>0</v>
      </c>
      <c r="V361" s="22">
        <f>IFERROR((('Total emission (ktCO2 per y)'!H361-'Total emission (ktCO2 per y)'!V361)/'Total emission (ktCO2 per y)'!H361),0)</f>
        <v>0</v>
      </c>
      <c r="W361" s="22">
        <f>IFERROR((('Total emission (ktCO2 per y)'!I361-'Total emission (ktCO2 per y)'!W361)/'Total emission (ktCO2 per y)'!I361),0)</f>
        <v>0.92924477055849031</v>
      </c>
      <c r="X361" s="22">
        <f>IFERROR((('Total emission (ktCO2 per y)'!J361-'Total emission (ktCO2 per y)'!X361)/'Total emission (ktCO2 per y)'!J361),0)</f>
        <v>0</v>
      </c>
      <c r="Y361" s="22">
        <f>IFERROR((('Total emission (ktCO2 per y)'!K361-'Total emission (ktCO2 per y)'!Y361)/'Total emission (ktCO2 per y)'!K361),0)</f>
        <v>0</v>
      </c>
      <c r="Z361" s="22">
        <f>IFERROR((('Total emission (ktCO2 per y)'!L361-'Total emission (ktCO2 per y)'!Z361)/'Total emission (ktCO2 per y)'!L361),0)</f>
        <v>0</v>
      </c>
    </row>
    <row r="362" spans="1:26" x14ac:dyDescent="0.35">
      <c r="A362" s="5" t="s">
        <v>817</v>
      </c>
      <c r="B362" s="5">
        <v>3</v>
      </c>
      <c r="C362" s="5" t="s">
        <v>813</v>
      </c>
      <c r="D362" s="5" t="s">
        <v>818</v>
      </c>
      <c r="E362" s="5" t="s">
        <v>818</v>
      </c>
      <c r="F362" s="12">
        <f>IFERROR(('Total emission (ktCO2 per y)'!F362-'Total emission (ktCO2 per y)'!F362)/'Total emission (ktCO2 per y)'!F362,0)</f>
        <v>0</v>
      </c>
      <c r="G362" s="12">
        <f>IFERROR(('Total emission (ktCO2 per y)'!G362-'Total emission (ktCO2 per y)'!G362)/'Total emission (ktCO2 per y)'!G362,0)</f>
        <v>0</v>
      </c>
      <c r="H362" s="12">
        <f>IFERROR(('Total emission (ktCO2 per y)'!H362-'Total emission (ktCO2 per y)'!H362)/'Total emission (ktCO2 per y)'!H362,0)</f>
        <v>0</v>
      </c>
      <c r="I362" s="12">
        <f>IFERROR(('Total emission (ktCO2 per y)'!I362-'Total emission (ktCO2 per y)'!I362)/'Total emission (ktCO2 per y)'!I362,0)</f>
        <v>0</v>
      </c>
      <c r="J362" s="12">
        <f>IFERROR(('Total emission (ktCO2 per y)'!J362-'Total emission (ktCO2 per y)'!J362)/'Total emission (ktCO2 per y)'!J362,0)</f>
        <v>0</v>
      </c>
      <c r="K362" s="12">
        <f>IFERROR(('Total emission (ktCO2 per y)'!K362-'Total emission (ktCO2 per y)'!K362)/'Total emission (ktCO2 per y)'!K362,0)</f>
        <v>0</v>
      </c>
      <c r="L362" s="12">
        <f>IFERROR(('Total emission (ktCO2 per y)'!L362-'Total emission (ktCO2 per y)'!L362)/'Total emission (ktCO2 per y)'!L362,0)</f>
        <v>0</v>
      </c>
      <c r="M362" s="21">
        <f>IFERROR((('Total emission (ktCO2 per y)'!F362-'Total emission (ktCO2 per y)'!M362)/'Total emission (ktCO2 per y)'!F362),0)</f>
        <v>0.1404674372690693</v>
      </c>
      <c r="N362" s="21">
        <f>IFERROR((('Total emission (ktCO2 per y)'!G362-'Total emission (ktCO2 per y)'!N362)/'Total emission (ktCO2 per y)'!G362),0)</f>
        <v>0</v>
      </c>
      <c r="O362" s="21">
        <f>IFERROR((('Total emission (ktCO2 per y)'!H362-'Total emission (ktCO2 per y)'!O362)/'Total emission (ktCO2 per y)'!H362),0)</f>
        <v>0.1404674372690693</v>
      </c>
      <c r="P362" s="21">
        <f>IFERROR((('Total emission (ktCO2 per y)'!I362-'Total emission (ktCO2 per y)'!P362)/'Total emission (ktCO2 per y)'!I362),0)</f>
        <v>0</v>
      </c>
      <c r="Q362" s="21">
        <f>IFERROR((('Total emission (ktCO2 per y)'!J362-'Total emission (ktCO2 per y)'!Q362)/'Total emission (ktCO2 per y)'!J362),0)</f>
        <v>0</v>
      </c>
      <c r="R362" s="21">
        <f>IFERROR((('Total emission (ktCO2 per y)'!K362-'Total emission (ktCO2 per y)'!R362)/'Total emission (ktCO2 per y)'!K362),0)</f>
        <v>0</v>
      </c>
      <c r="S362" s="21">
        <f>IFERROR((('Total emission (ktCO2 per y)'!L362-'Total emission (ktCO2 per y)'!S362)/'Total emission (ktCO2 per y)'!L362),0)</f>
        <v>0</v>
      </c>
      <c r="T362" s="22">
        <f>IFERROR((('Total emission (ktCO2 per y)'!F362-'Total emission (ktCO2 per y)'!T362)/'Total emission (ktCO2 per y)'!F362),0)</f>
        <v>0.9274081427422769</v>
      </c>
      <c r="U362" s="22">
        <f>IFERROR((('Total emission (ktCO2 per y)'!G362-'Total emission (ktCO2 per y)'!U362)/'Total emission (ktCO2 per y)'!G362),0)</f>
        <v>0</v>
      </c>
      <c r="V362" s="22">
        <f>IFERROR((('Total emission (ktCO2 per y)'!H362-'Total emission (ktCO2 per y)'!V362)/'Total emission (ktCO2 per y)'!H362),0)</f>
        <v>0.9274081427422769</v>
      </c>
      <c r="W362" s="22">
        <f>IFERROR((('Total emission (ktCO2 per y)'!I362-'Total emission (ktCO2 per y)'!W362)/'Total emission (ktCO2 per y)'!I362),0)</f>
        <v>0</v>
      </c>
      <c r="X362" s="22">
        <f>IFERROR((('Total emission (ktCO2 per y)'!J362-'Total emission (ktCO2 per y)'!X362)/'Total emission (ktCO2 per y)'!J362),0)</f>
        <v>0</v>
      </c>
      <c r="Y362" s="22">
        <f>IFERROR((('Total emission (ktCO2 per y)'!K362-'Total emission (ktCO2 per y)'!Y362)/'Total emission (ktCO2 per y)'!K362),0)</f>
        <v>0</v>
      </c>
      <c r="Z362" s="22">
        <f>IFERROR((('Total emission (ktCO2 per y)'!L362-'Total emission (ktCO2 per y)'!Z362)/'Total emission (ktCO2 per y)'!L362),0)</f>
        <v>0</v>
      </c>
    </row>
    <row r="363" spans="1:26" x14ac:dyDescent="0.35">
      <c r="A363" s="5" t="s">
        <v>819</v>
      </c>
      <c r="B363" s="5">
        <v>3</v>
      </c>
      <c r="C363" s="5" t="s">
        <v>813</v>
      </c>
      <c r="D363" s="5" t="s">
        <v>820</v>
      </c>
      <c r="E363" s="5" t="s">
        <v>820</v>
      </c>
      <c r="F363" s="12">
        <f>IFERROR(('Total emission (ktCO2 per y)'!F363-'Total emission (ktCO2 per y)'!F363)/'Total emission (ktCO2 per y)'!F363,0)</f>
        <v>0</v>
      </c>
      <c r="G363" s="12">
        <f>IFERROR(('Total emission (ktCO2 per y)'!G363-'Total emission (ktCO2 per y)'!G363)/'Total emission (ktCO2 per y)'!G363,0)</f>
        <v>0</v>
      </c>
      <c r="H363" s="12">
        <f>IFERROR(('Total emission (ktCO2 per y)'!H363-'Total emission (ktCO2 per y)'!H363)/'Total emission (ktCO2 per y)'!H363,0)</f>
        <v>0</v>
      </c>
      <c r="I363" s="12">
        <f>IFERROR(('Total emission (ktCO2 per y)'!I363-'Total emission (ktCO2 per y)'!I363)/'Total emission (ktCO2 per y)'!I363,0)</f>
        <v>0</v>
      </c>
      <c r="J363" s="12">
        <f>IFERROR(('Total emission (ktCO2 per y)'!J363-'Total emission (ktCO2 per y)'!J363)/'Total emission (ktCO2 per y)'!J363,0)</f>
        <v>0</v>
      </c>
      <c r="K363" s="12">
        <f>IFERROR(('Total emission (ktCO2 per y)'!K363-'Total emission (ktCO2 per y)'!K363)/'Total emission (ktCO2 per y)'!K363,0)</f>
        <v>0</v>
      </c>
      <c r="L363" s="12">
        <f>IFERROR(('Total emission (ktCO2 per y)'!L363-'Total emission (ktCO2 per y)'!L363)/'Total emission (ktCO2 per y)'!L363,0)</f>
        <v>0</v>
      </c>
      <c r="M363" s="21">
        <f>IFERROR((('Total emission (ktCO2 per y)'!F363-'Total emission (ktCO2 per y)'!M363)/'Total emission (ktCO2 per y)'!F363),0)</f>
        <v>0.21710430632790653</v>
      </c>
      <c r="N363" s="21">
        <f>IFERROR((('Total emission (ktCO2 per y)'!G363-'Total emission (ktCO2 per y)'!N363)/'Total emission (ktCO2 per y)'!G363),0)</f>
        <v>0</v>
      </c>
      <c r="O363" s="21">
        <f>IFERROR((('Total emission (ktCO2 per y)'!H363-'Total emission (ktCO2 per y)'!O363)/'Total emission (ktCO2 per y)'!H363),0)</f>
        <v>0</v>
      </c>
      <c r="P363" s="21">
        <f>IFERROR((('Total emission (ktCO2 per y)'!I363-'Total emission (ktCO2 per y)'!P363)/'Total emission (ktCO2 per y)'!I363),0)</f>
        <v>0</v>
      </c>
      <c r="Q363" s="21">
        <f>IFERROR((('Total emission (ktCO2 per y)'!J363-'Total emission (ktCO2 per y)'!Q363)/'Total emission (ktCO2 per y)'!J363),0)</f>
        <v>0.21710430632790653</v>
      </c>
      <c r="R363" s="21">
        <f>IFERROR((('Total emission (ktCO2 per y)'!K363-'Total emission (ktCO2 per y)'!R363)/'Total emission (ktCO2 per y)'!K363),0)</f>
        <v>0</v>
      </c>
      <c r="S363" s="21">
        <f>IFERROR((('Total emission (ktCO2 per y)'!L363-'Total emission (ktCO2 per y)'!S363)/'Total emission (ktCO2 per y)'!L363),0)</f>
        <v>0</v>
      </c>
      <c r="T363" s="22">
        <f>IFERROR((('Total emission (ktCO2 per y)'!F363-'Total emission (ktCO2 per y)'!T363)/'Total emission (ktCO2 per y)'!F363),0)</f>
        <v>0.85142556962888405</v>
      </c>
      <c r="U363" s="22">
        <f>IFERROR((('Total emission (ktCO2 per y)'!G363-'Total emission (ktCO2 per y)'!U363)/'Total emission (ktCO2 per y)'!G363),0)</f>
        <v>0</v>
      </c>
      <c r="V363" s="22">
        <f>IFERROR((('Total emission (ktCO2 per y)'!H363-'Total emission (ktCO2 per y)'!V363)/'Total emission (ktCO2 per y)'!H363),0)</f>
        <v>0</v>
      </c>
      <c r="W363" s="22">
        <f>IFERROR((('Total emission (ktCO2 per y)'!I363-'Total emission (ktCO2 per y)'!W363)/'Total emission (ktCO2 per y)'!I363),0)</f>
        <v>0</v>
      </c>
      <c r="X363" s="22">
        <f>IFERROR((('Total emission (ktCO2 per y)'!J363-'Total emission (ktCO2 per y)'!X363)/'Total emission (ktCO2 per y)'!J363),0)</f>
        <v>0.85142556962888405</v>
      </c>
      <c r="Y363" s="22">
        <f>IFERROR((('Total emission (ktCO2 per y)'!K363-'Total emission (ktCO2 per y)'!Y363)/'Total emission (ktCO2 per y)'!K363),0)</f>
        <v>0</v>
      </c>
      <c r="Z363" s="22">
        <f>IFERROR((('Total emission (ktCO2 per y)'!L363-'Total emission (ktCO2 per y)'!Z363)/'Total emission (ktCO2 per y)'!L363),0)</f>
        <v>0</v>
      </c>
    </row>
    <row r="364" spans="1:26" x14ac:dyDescent="0.35">
      <c r="A364" s="5" t="s">
        <v>821</v>
      </c>
      <c r="B364" s="5">
        <v>3</v>
      </c>
      <c r="C364" s="5" t="s">
        <v>822</v>
      </c>
      <c r="D364" s="5" t="s">
        <v>823</v>
      </c>
      <c r="E364" s="5" t="s">
        <v>823</v>
      </c>
      <c r="F364" s="12">
        <f>IFERROR(('Total emission (ktCO2 per y)'!F364-'Total emission (ktCO2 per y)'!F364)/'Total emission (ktCO2 per y)'!F364,0)</f>
        <v>0</v>
      </c>
      <c r="G364" s="12">
        <f>IFERROR(('Total emission (ktCO2 per y)'!G364-'Total emission (ktCO2 per y)'!G364)/'Total emission (ktCO2 per y)'!G364,0)</f>
        <v>0</v>
      </c>
      <c r="H364" s="12">
        <f>IFERROR(('Total emission (ktCO2 per y)'!H364-'Total emission (ktCO2 per y)'!H364)/'Total emission (ktCO2 per y)'!H364,0)</f>
        <v>0</v>
      </c>
      <c r="I364" s="12">
        <f>IFERROR(('Total emission (ktCO2 per y)'!I364-'Total emission (ktCO2 per y)'!I364)/'Total emission (ktCO2 per y)'!I364,0)</f>
        <v>0</v>
      </c>
      <c r="J364" s="12">
        <f>IFERROR(('Total emission (ktCO2 per y)'!J364-'Total emission (ktCO2 per y)'!J364)/'Total emission (ktCO2 per y)'!J364,0)</f>
        <v>0</v>
      </c>
      <c r="K364" s="12">
        <f>IFERROR(('Total emission (ktCO2 per y)'!K364-'Total emission (ktCO2 per y)'!K364)/'Total emission (ktCO2 per y)'!K364,0)</f>
        <v>0</v>
      </c>
      <c r="L364" s="12">
        <f>IFERROR(('Total emission (ktCO2 per y)'!L364-'Total emission (ktCO2 per y)'!L364)/'Total emission (ktCO2 per y)'!L364,0)</f>
        <v>0</v>
      </c>
      <c r="M364" s="21">
        <f>IFERROR((('Total emission (ktCO2 per y)'!F364-'Total emission (ktCO2 per y)'!M364)/'Total emission (ktCO2 per y)'!F364),0)</f>
        <v>0.19784904400179462</v>
      </c>
      <c r="N364" s="21">
        <f>IFERROR((('Total emission (ktCO2 per y)'!G364-'Total emission (ktCO2 per y)'!N364)/'Total emission (ktCO2 per y)'!G364),0)</f>
        <v>0.3212334332595016</v>
      </c>
      <c r="O364" s="21">
        <f>IFERROR((('Total emission (ktCO2 per y)'!H364-'Total emission (ktCO2 per y)'!O364)/'Total emission (ktCO2 per y)'!H364),0)</f>
        <v>0.14046743727237065</v>
      </c>
      <c r="P364" s="21">
        <f>IFERROR((('Total emission (ktCO2 per y)'!I364-'Total emission (ktCO2 per y)'!P364)/'Total emission (ktCO2 per y)'!I364),0)</f>
        <v>0.15108650360439546</v>
      </c>
      <c r="Q364" s="21">
        <f>IFERROR((('Total emission (ktCO2 per y)'!J364-'Total emission (ktCO2 per y)'!Q364)/'Total emission (ktCO2 per y)'!J364),0)</f>
        <v>0</v>
      </c>
      <c r="R364" s="21">
        <f>IFERROR((('Total emission (ktCO2 per y)'!K364-'Total emission (ktCO2 per y)'!R364)/'Total emission (ktCO2 per y)'!K364),0)</f>
        <v>0</v>
      </c>
      <c r="S364" s="21">
        <f>IFERROR((('Total emission (ktCO2 per y)'!L364-'Total emission (ktCO2 per y)'!S364)/'Total emission (ktCO2 per y)'!L364),0)</f>
        <v>0</v>
      </c>
      <c r="T364" s="22">
        <f>IFERROR((('Total emission (ktCO2 per y)'!F364-'Total emission (ktCO2 per y)'!T364)/'Total emission (ktCO2 per y)'!F364),0)</f>
        <v>0.84810415998225752</v>
      </c>
      <c r="U364" s="22">
        <f>IFERROR((('Total emission (ktCO2 per y)'!G364-'Total emission (ktCO2 per y)'!U364)/'Total emission (ktCO2 per y)'!G364),0)</f>
        <v>0.66945395704011768</v>
      </c>
      <c r="V364" s="22">
        <f>IFERROR((('Total emission (ktCO2 per y)'!H364-'Total emission (ktCO2 per y)'!V364)/'Total emission (ktCO2 per y)'!H364),0)</f>
        <v>0.92740814273347028</v>
      </c>
      <c r="W364" s="22">
        <f>IFERROR((('Total emission (ktCO2 per y)'!I364-'Total emission (ktCO2 per y)'!W364)/'Total emission (ktCO2 per y)'!I364),0)</f>
        <v>0.92338510332023416</v>
      </c>
      <c r="X364" s="22">
        <f>IFERROR((('Total emission (ktCO2 per y)'!J364-'Total emission (ktCO2 per y)'!X364)/'Total emission (ktCO2 per y)'!J364),0)</f>
        <v>0</v>
      </c>
      <c r="Y364" s="22">
        <f>IFERROR((('Total emission (ktCO2 per y)'!K364-'Total emission (ktCO2 per y)'!Y364)/'Total emission (ktCO2 per y)'!K364),0)</f>
        <v>0</v>
      </c>
      <c r="Z364" s="22">
        <f>IFERROR((('Total emission (ktCO2 per y)'!L364-'Total emission (ktCO2 per y)'!Z364)/'Total emission (ktCO2 per y)'!L364),0)</f>
        <v>0</v>
      </c>
    </row>
    <row r="365" spans="1:26" x14ac:dyDescent="0.35">
      <c r="A365" s="5" t="s">
        <v>824</v>
      </c>
      <c r="B365" s="5">
        <v>3</v>
      </c>
      <c r="C365" s="5" t="s">
        <v>825</v>
      </c>
      <c r="D365" s="5" t="s">
        <v>826</v>
      </c>
      <c r="E365" s="5" t="s">
        <v>826</v>
      </c>
      <c r="F365" s="12">
        <f>IFERROR(('Total emission (ktCO2 per y)'!F365-'Total emission (ktCO2 per y)'!F365)/'Total emission (ktCO2 per y)'!F365,0)</f>
        <v>0</v>
      </c>
      <c r="G365" s="12">
        <f>IFERROR(('Total emission (ktCO2 per y)'!G365-'Total emission (ktCO2 per y)'!G365)/'Total emission (ktCO2 per y)'!G365,0)</f>
        <v>0</v>
      </c>
      <c r="H365" s="12">
        <f>IFERROR(('Total emission (ktCO2 per y)'!H365-'Total emission (ktCO2 per y)'!H365)/'Total emission (ktCO2 per y)'!H365,0)</f>
        <v>0</v>
      </c>
      <c r="I365" s="12">
        <f>IFERROR(('Total emission (ktCO2 per y)'!I365-'Total emission (ktCO2 per y)'!I365)/'Total emission (ktCO2 per y)'!I365,0)</f>
        <v>0</v>
      </c>
      <c r="J365" s="12">
        <f>IFERROR(('Total emission (ktCO2 per y)'!J365-'Total emission (ktCO2 per y)'!J365)/'Total emission (ktCO2 per y)'!J365,0)</f>
        <v>0</v>
      </c>
      <c r="K365" s="12">
        <f>IFERROR(('Total emission (ktCO2 per y)'!K365-'Total emission (ktCO2 per y)'!K365)/'Total emission (ktCO2 per y)'!K365,0)</f>
        <v>0</v>
      </c>
      <c r="L365" s="12">
        <f>IFERROR(('Total emission (ktCO2 per y)'!L365-'Total emission (ktCO2 per y)'!L365)/'Total emission (ktCO2 per y)'!L365,0)</f>
        <v>0</v>
      </c>
      <c r="M365" s="21">
        <f>IFERROR((('Total emission (ktCO2 per y)'!F365-'Total emission (ktCO2 per y)'!M365)/'Total emission (ktCO2 per y)'!F365),0)</f>
        <v>0.14046743726216826</v>
      </c>
      <c r="N365" s="21">
        <f>IFERROR((('Total emission (ktCO2 per y)'!G365-'Total emission (ktCO2 per y)'!N365)/'Total emission (ktCO2 per y)'!G365),0)</f>
        <v>0</v>
      </c>
      <c r="O365" s="21">
        <f>IFERROR((('Total emission (ktCO2 per y)'!H365-'Total emission (ktCO2 per y)'!O365)/'Total emission (ktCO2 per y)'!H365),0)</f>
        <v>0.14046743726216826</v>
      </c>
      <c r="P365" s="21">
        <f>IFERROR((('Total emission (ktCO2 per y)'!I365-'Total emission (ktCO2 per y)'!P365)/'Total emission (ktCO2 per y)'!I365),0)</f>
        <v>0</v>
      </c>
      <c r="Q365" s="21">
        <f>IFERROR((('Total emission (ktCO2 per y)'!J365-'Total emission (ktCO2 per y)'!Q365)/'Total emission (ktCO2 per y)'!J365),0)</f>
        <v>0</v>
      </c>
      <c r="R365" s="21">
        <f>IFERROR((('Total emission (ktCO2 per y)'!K365-'Total emission (ktCO2 per y)'!R365)/'Total emission (ktCO2 per y)'!K365),0)</f>
        <v>0</v>
      </c>
      <c r="S365" s="21">
        <f>IFERROR((('Total emission (ktCO2 per y)'!L365-'Total emission (ktCO2 per y)'!S365)/'Total emission (ktCO2 per y)'!L365),0)</f>
        <v>0</v>
      </c>
      <c r="T365" s="22">
        <f>IFERROR((('Total emission (ktCO2 per y)'!F365-'Total emission (ktCO2 per y)'!T365)/'Total emission (ktCO2 per y)'!F365),0)</f>
        <v>0.92740814273653305</v>
      </c>
      <c r="U365" s="22">
        <f>IFERROR((('Total emission (ktCO2 per y)'!G365-'Total emission (ktCO2 per y)'!U365)/'Total emission (ktCO2 per y)'!G365),0)</f>
        <v>0</v>
      </c>
      <c r="V365" s="22">
        <f>IFERROR((('Total emission (ktCO2 per y)'!H365-'Total emission (ktCO2 per y)'!V365)/'Total emission (ktCO2 per y)'!H365),0)</f>
        <v>0.92740814273653305</v>
      </c>
      <c r="W365" s="22">
        <f>IFERROR((('Total emission (ktCO2 per y)'!I365-'Total emission (ktCO2 per y)'!W365)/'Total emission (ktCO2 per y)'!I365),0)</f>
        <v>0</v>
      </c>
      <c r="X365" s="22">
        <f>IFERROR((('Total emission (ktCO2 per y)'!J365-'Total emission (ktCO2 per y)'!X365)/'Total emission (ktCO2 per y)'!J365),0)</f>
        <v>0</v>
      </c>
      <c r="Y365" s="22">
        <f>IFERROR((('Total emission (ktCO2 per y)'!K365-'Total emission (ktCO2 per y)'!Y365)/'Total emission (ktCO2 per y)'!K365),0)</f>
        <v>0</v>
      </c>
      <c r="Z365" s="22">
        <f>IFERROR((('Total emission (ktCO2 per y)'!L365-'Total emission (ktCO2 per y)'!Z365)/'Total emission (ktCO2 per y)'!L365),0)</f>
        <v>0</v>
      </c>
    </row>
    <row r="366" spans="1:26" x14ac:dyDescent="0.35">
      <c r="A366" s="5" t="s">
        <v>827</v>
      </c>
      <c r="B366" s="5">
        <v>3</v>
      </c>
      <c r="C366" s="5" t="s">
        <v>825</v>
      </c>
      <c r="D366" s="5" t="s">
        <v>828</v>
      </c>
      <c r="E366" s="5" t="s">
        <v>828</v>
      </c>
      <c r="F366" s="12">
        <f>IFERROR(('Total emission (ktCO2 per y)'!F366-'Total emission (ktCO2 per y)'!F366)/'Total emission (ktCO2 per y)'!F366,0)</f>
        <v>0</v>
      </c>
      <c r="G366" s="12">
        <f>IFERROR(('Total emission (ktCO2 per y)'!G366-'Total emission (ktCO2 per y)'!G366)/'Total emission (ktCO2 per y)'!G366,0)</f>
        <v>0</v>
      </c>
      <c r="H366" s="12">
        <f>IFERROR(('Total emission (ktCO2 per y)'!H366-'Total emission (ktCO2 per y)'!H366)/'Total emission (ktCO2 per y)'!H366,0)</f>
        <v>0</v>
      </c>
      <c r="I366" s="12">
        <f>IFERROR(('Total emission (ktCO2 per y)'!I366-'Total emission (ktCO2 per y)'!I366)/'Total emission (ktCO2 per y)'!I366,0)</f>
        <v>0</v>
      </c>
      <c r="J366" s="12">
        <f>IFERROR(('Total emission (ktCO2 per y)'!J366-'Total emission (ktCO2 per y)'!J366)/'Total emission (ktCO2 per y)'!J366,0)</f>
        <v>0</v>
      </c>
      <c r="K366" s="12">
        <f>IFERROR(('Total emission (ktCO2 per y)'!K366-'Total emission (ktCO2 per y)'!K366)/'Total emission (ktCO2 per y)'!K366,0)</f>
        <v>0</v>
      </c>
      <c r="L366" s="12">
        <f>IFERROR(('Total emission (ktCO2 per y)'!L366-'Total emission (ktCO2 per y)'!L366)/'Total emission (ktCO2 per y)'!L366,0)</f>
        <v>0</v>
      </c>
      <c r="M366" s="21">
        <f>IFERROR((('Total emission (ktCO2 per y)'!F366-'Total emission (ktCO2 per y)'!M366)/'Total emission (ktCO2 per y)'!F366),0)</f>
        <v>0.18160962026568153</v>
      </c>
      <c r="N366" s="21">
        <f>IFERROR((('Total emission (ktCO2 per y)'!G366-'Total emission (ktCO2 per y)'!N366)/'Total emission (ktCO2 per y)'!G366),0)</f>
        <v>0</v>
      </c>
      <c r="O366" s="21">
        <f>IFERROR((('Total emission (ktCO2 per y)'!H366-'Total emission (ktCO2 per y)'!O366)/'Total emission (ktCO2 per y)'!H366),0)</f>
        <v>0</v>
      </c>
      <c r="P366" s="21">
        <f>IFERROR((('Total emission (ktCO2 per y)'!I366-'Total emission (ktCO2 per y)'!P366)/'Total emission (ktCO2 per y)'!I366),0)</f>
        <v>0.18160962026568153</v>
      </c>
      <c r="Q366" s="21">
        <f>IFERROR((('Total emission (ktCO2 per y)'!J366-'Total emission (ktCO2 per y)'!Q366)/'Total emission (ktCO2 per y)'!J366),0)</f>
        <v>0</v>
      </c>
      <c r="R366" s="21">
        <f>IFERROR((('Total emission (ktCO2 per y)'!K366-'Total emission (ktCO2 per y)'!R366)/'Total emission (ktCO2 per y)'!K366),0)</f>
        <v>0</v>
      </c>
      <c r="S366" s="21">
        <f>IFERROR((('Total emission (ktCO2 per y)'!L366-'Total emission (ktCO2 per y)'!S366)/'Total emission (ktCO2 per y)'!L366),0)</f>
        <v>0</v>
      </c>
      <c r="T366" s="22">
        <f>IFERROR((('Total emission (ktCO2 per y)'!F366-'Total emission (ktCO2 per y)'!T366)/'Total emission (ktCO2 per y)'!F366),0)</f>
        <v>0.92983199617436918</v>
      </c>
      <c r="U366" s="22">
        <f>IFERROR((('Total emission (ktCO2 per y)'!G366-'Total emission (ktCO2 per y)'!U366)/'Total emission (ktCO2 per y)'!G366),0)</f>
        <v>0</v>
      </c>
      <c r="V366" s="22">
        <f>IFERROR((('Total emission (ktCO2 per y)'!H366-'Total emission (ktCO2 per y)'!V366)/'Total emission (ktCO2 per y)'!H366),0)</f>
        <v>0</v>
      </c>
      <c r="W366" s="22">
        <f>IFERROR((('Total emission (ktCO2 per y)'!I366-'Total emission (ktCO2 per y)'!W366)/'Total emission (ktCO2 per y)'!I366),0)</f>
        <v>0.92983199617436918</v>
      </c>
      <c r="X366" s="22">
        <f>IFERROR((('Total emission (ktCO2 per y)'!J366-'Total emission (ktCO2 per y)'!X366)/'Total emission (ktCO2 per y)'!J366),0)</f>
        <v>0</v>
      </c>
      <c r="Y366" s="22">
        <f>IFERROR((('Total emission (ktCO2 per y)'!K366-'Total emission (ktCO2 per y)'!Y366)/'Total emission (ktCO2 per y)'!K366),0)</f>
        <v>0</v>
      </c>
      <c r="Z366" s="22">
        <f>IFERROR((('Total emission (ktCO2 per y)'!L366-'Total emission (ktCO2 per y)'!Z366)/'Total emission (ktCO2 per y)'!L366),0)</f>
        <v>0</v>
      </c>
    </row>
    <row r="367" spans="1:26" x14ac:dyDescent="0.35">
      <c r="A367" s="5" t="s">
        <v>829</v>
      </c>
      <c r="B367" s="5">
        <v>3</v>
      </c>
      <c r="C367" s="5" t="s">
        <v>830</v>
      </c>
      <c r="D367" s="5" t="s">
        <v>831</v>
      </c>
      <c r="E367" s="5" t="s">
        <v>831</v>
      </c>
      <c r="F367" s="12">
        <f>IFERROR(('Total emission (ktCO2 per y)'!F367-'Total emission (ktCO2 per y)'!F367)/'Total emission (ktCO2 per y)'!F367,0)</f>
        <v>0</v>
      </c>
      <c r="G367" s="12">
        <f>IFERROR(('Total emission (ktCO2 per y)'!G367-'Total emission (ktCO2 per y)'!G367)/'Total emission (ktCO2 per y)'!G367,0)</f>
        <v>0</v>
      </c>
      <c r="H367" s="12">
        <f>IFERROR(('Total emission (ktCO2 per y)'!H367-'Total emission (ktCO2 per y)'!H367)/'Total emission (ktCO2 per y)'!H367,0)</f>
        <v>0</v>
      </c>
      <c r="I367" s="12">
        <f>IFERROR(('Total emission (ktCO2 per y)'!I367-'Total emission (ktCO2 per y)'!I367)/'Total emission (ktCO2 per y)'!I367,0)</f>
        <v>0</v>
      </c>
      <c r="J367" s="12">
        <f>IFERROR(('Total emission (ktCO2 per y)'!J367-'Total emission (ktCO2 per y)'!J367)/'Total emission (ktCO2 per y)'!J367,0)</f>
        <v>0</v>
      </c>
      <c r="K367" s="12">
        <f>IFERROR(('Total emission (ktCO2 per y)'!K367-'Total emission (ktCO2 per y)'!K367)/'Total emission (ktCO2 per y)'!K367,0)</f>
        <v>0</v>
      </c>
      <c r="L367" s="12">
        <f>IFERROR(('Total emission (ktCO2 per y)'!L367-'Total emission (ktCO2 per y)'!L367)/'Total emission (ktCO2 per y)'!L367,0)</f>
        <v>0</v>
      </c>
      <c r="M367" s="21">
        <f>IFERROR((('Total emission (ktCO2 per y)'!F367-'Total emission (ktCO2 per y)'!M367)/'Total emission (ktCO2 per y)'!F367),0)</f>
        <v>0.10105441182818731</v>
      </c>
      <c r="N367" s="21">
        <f>IFERROR((('Total emission (ktCO2 per y)'!G367-'Total emission (ktCO2 per y)'!N367)/'Total emission (ktCO2 per y)'!G367),0)</f>
        <v>0</v>
      </c>
      <c r="O367" s="21">
        <f>IFERROR((('Total emission (ktCO2 per y)'!H367-'Total emission (ktCO2 per y)'!O367)/'Total emission (ktCO2 per y)'!H367),0)</f>
        <v>0</v>
      </c>
      <c r="P367" s="21">
        <f>IFERROR((('Total emission (ktCO2 per y)'!I367-'Total emission (ktCO2 per y)'!P367)/'Total emission (ktCO2 per y)'!I367),0)</f>
        <v>0</v>
      </c>
      <c r="Q367" s="21">
        <f>IFERROR((('Total emission (ktCO2 per y)'!J367-'Total emission (ktCO2 per y)'!Q367)/'Total emission (ktCO2 per y)'!J367),0)</f>
        <v>0</v>
      </c>
      <c r="R367" s="21">
        <f>IFERROR((('Total emission (ktCO2 per y)'!K367-'Total emission (ktCO2 per y)'!R367)/'Total emission (ktCO2 per y)'!K367),0)</f>
        <v>0</v>
      </c>
      <c r="S367" s="21">
        <f>IFERROR((('Total emission (ktCO2 per y)'!L367-'Total emission (ktCO2 per y)'!S367)/'Total emission (ktCO2 per y)'!L367),0)</f>
        <v>0.10105441182818731</v>
      </c>
      <c r="T367" s="22">
        <f>IFERROR((('Total emission (ktCO2 per y)'!F367-'Total emission (ktCO2 per y)'!T367)/'Total emission (ktCO2 per y)'!F367),0)</f>
        <v>0.70154409907773096</v>
      </c>
      <c r="U367" s="22">
        <f>IFERROR((('Total emission (ktCO2 per y)'!G367-'Total emission (ktCO2 per y)'!U367)/'Total emission (ktCO2 per y)'!G367),0)</f>
        <v>0</v>
      </c>
      <c r="V367" s="22">
        <f>IFERROR((('Total emission (ktCO2 per y)'!H367-'Total emission (ktCO2 per y)'!V367)/'Total emission (ktCO2 per y)'!H367),0)</f>
        <v>0</v>
      </c>
      <c r="W367" s="22">
        <f>IFERROR((('Total emission (ktCO2 per y)'!I367-'Total emission (ktCO2 per y)'!W367)/'Total emission (ktCO2 per y)'!I367),0)</f>
        <v>0</v>
      </c>
      <c r="X367" s="22">
        <f>IFERROR((('Total emission (ktCO2 per y)'!J367-'Total emission (ktCO2 per y)'!X367)/'Total emission (ktCO2 per y)'!J367),0)</f>
        <v>0</v>
      </c>
      <c r="Y367" s="22">
        <f>IFERROR((('Total emission (ktCO2 per y)'!K367-'Total emission (ktCO2 per y)'!Y367)/'Total emission (ktCO2 per y)'!K367),0)</f>
        <v>0</v>
      </c>
      <c r="Z367" s="22">
        <f>IFERROR((('Total emission (ktCO2 per y)'!L367-'Total emission (ktCO2 per y)'!Z367)/'Total emission (ktCO2 per y)'!L367),0)</f>
        <v>0.70154409907773096</v>
      </c>
    </row>
    <row r="368" spans="1:26" x14ac:dyDescent="0.35">
      <c r="A368" s="5" t="s">
        <v>832</v>
      </c>
      <c r="B368" s="5">
        <v>3</v>
      </c>
      <c r="C368" s="5" t="s">
        <v>830</v>
      </c>
      <c r="D368" s="5" t="s">
        <v>833</v>
      </c>
      <c r="E368" s="5" t="s">
        <v>833</v>
      </c>
      <c r="F368" s="12">
        <f>IFERROR(('Total emission (ktCO2 per y)'!F368-'Total emission (ktCO2 per y)'!F368)/'Total emission (ktCO2 per y)'!F368,0)</f>
        <v>0</v>
      </c>
      <c r="G368" s="12">
        <f>IFERROR(('Total emission (ktCO2 per y)'!G368-'Total emission (ktCO2 per y)'!G368)/'Total emission (ktCO2 per y)'!G368,0)</f>
        <v>0</v>
      </c>
      <c r="H368" s="12">
        <f>IFERROR(('Total emission (ktCO2 per y)'!H368-'Total emission (ktCO2 per y)'!H368)/'Total emission (ktCO2 per y)'!H368,0)</f>
        <v>0</v>
      </c>
      <c r="I368" s="12">
        <f>IFERROR(('Total emission (ktCO2 per y)'!I368-'Total emission (ktCO2 per y)'!I368)/'Total emission (ktCO2 per y)'!I368,0)</f>
        <v>0</v>
      </c>
      <c r="J368" s="12">
        <f>IFERROR(('Total emission (ktCO2 per y)'!J368-'Total emission (ktCO2 per y)'!J368)/'Total emission (ktCO2 per y)'!J368,0)</f>
        <v>0</v>
      </c>
      <c r="K368" s="12">
        <f>IFERROR(('Total emission (ktCO2 per y)'!K368-'Total emission (ktCO2 per y)'!K368)/'Total emission (ktCO2 per y)'!K368,0)</f>
        <v>0</v>
      </c>
      <c r="L368" s="12">
        <f>IFERROR(('Total emission (ktCO2 per y)'!L368-'Total emission (ktCO2 per y)'!L368)/'Total emission (ktCO2 per y)'!L368,0)</f>
        <v>0</v>
      </c>
      <c r="M368" s="21">
        <f>IFERROR((('Total emission (ktCO2 per y)'!F368-'Total emission (ktCO2 per y)'!M368)/'Total emission (ktCO2 per y)'!F368),0)</f>
        <v>0.18160962034146641</v>
      </c>
      <c r="N368" s="21">
        <f>IFERROR((('Total emission (ktCO2 per y)'!G368-'Total emission (ktCO2 per y)'!N368)/'Total emission (ktCO2 per y)'!G368),0)</f>
        <v>0</v>
      </c>
      <c r="O368" s="21">
        <f>IFERROR((('Total emission (ktCO2 per y)'!H368-'Total emission (ktCO2 per y)'!O368)/'Total emission (ktCO2 per y)'!H368),0)</f>
        <v>0</v>
      </c>
      <c r="P368" s="21">
        <f>IFERROR((('Total emission (ktCO2 per y)'!I368-'Total emission (ktCO2 per y)'!P368)/'Total emission (ktCO2 per y)'!I368),0)</f>
        <v>0.18160962034146641</v>
      </c>
      <c r="Q368" s="21">
        <f>IFERROR((('Total emission (ktCO2 per y)'!J368-'Total emission (ktCO2 per y)'!Q368)/'Total emission (ktCO2 per y)'!J368),0)</f>
        <v>0</v>
      </c>
      <c r="R368" s="21">
        <f>IFERROR((('Total emission (ktCO2 per y)'!K368-'Total emission (ktCO2 per y)'!R368)/'Total emission (ktCO2 per y)'!K368),0)</f>
        <v>0</v>
      </c>
      <c r="S368" s="21">
        <f>IFERROR((('Total emission (ktCO2 per y)'!L368-'Total emission (ktCO2 per y)'!S368)/'Total emission (ktCO2 per y)'!L368),0)</f>
        <v>0</v>
      </c>
      <c r="T368" s="22">
        <f>IFERROR((('Total emission (ktCO2 per y)'!F368-'Total emission (ktCO2 per y)'!T368)/'Total emission (ktCO2 per y)'!F368),0)</f>
        <v>0.92983199617220302</v>
      </c>
      <c r="U368" s="22">
        <f>IFERROR((('Total emission (ktCO2 per y)'!G368-'Total emission (ktCO2 per y)'!U368)/'Total emission (ktCO2 per y)'!G368),0)</f>
        <v>0</v>
      </c>
      <c r="V368" s="22">
        <f>IFERROR((('Total emission (ktCO2 per y)'!H368-'Total emission (ktCO2 per y)'!V368)/'Total emission (ktCO2 per y)'!H368),0)</f>
        <v>0</v>
      </c>
      <c r="W368" s="22">
        <f>IFERROR((('Total emission (ktCO2 per y)'!I368-'Total emission (ktCO2 per y)'!W368)/'Total emission (ktCO2 per y)'!I368),0)</f>
        <v>0.92983199617220302</v>
      </c>
      <c r="X368" s="22">
        <f>IFERROR((('Total emission (ktCO2 per y)'!J368-'Total emission (ktCO2 per y)'!X368)/'Total emission (ktCO2 per y)'!J368),0)</f>
        <v>0</v>
      </c>
      <c r="Y368" s="22">
        <f>IFERROR((('Total emission (ktCO2 per y)'!K368-'Total emission (ktCO2 per y)'!Y368)/'Total emission (ktCO2 per y)'!K368),0)</f>
        <v>0</v>
      </c>
      <c r="Z368" s="22">
        <f>IFERROR((('Total emission (ktCO2 per y)'!L368-'Total emission (ktCO2 per y)'!Z368)/'Total emission (ktCO2 per y)'!L368),0)</f>
        <v>0</v>
      </c>
    </row>
    <row r="369" spans="1:26" x14ac:dyDescent="0.35">
      <c r="A369" s="5" t="s">
        <v>834</v>
      </c>
      <c r="B369" s="5">
        <v>3</v>
      </c>
      <c r="C369" s="5" t="s">
        <v>830</v>
      </c>
      <c r="D369" s="5" t="s">
        <v>835</v>
      </c>
      <c r="E369" s="5" t="s">
        <v>835</v>
      </c>
      <c r="F369" s="12">
        <f>IFERROR(('Total emission (ktCO2 per y)'!F369-'Total emission (ktCO2 per y)'!F369)/'Total emission (ktCO2 per y)'!F369,0)</f>
        <v>0</v>
      </c>
      <c r="G369" s="12">
        <f>IFERROR(('Total emission (ktCO2 per y)'!G369-'Total emission (ktCO2 per y)'!G369)/'Total emission (ktCO2 per y)'!G369,0)</f>
        <v>0</v>
      </c>
      <c r="H369" s="12">
        <f>IFERROR(('Total emission (ktCO2 per y)'!H369-'Total emission (ktCO2 per y)'!H369)/'Total emission (ktCO2 per y)'!H369,0)</f>
        <v>0</v>
      </c>
      <c r="I369" s="12">
        <f>IFERROR(('Total emission (ktCO2 per y)'!I369-'Total emission (ktCO2 per y)'!I369)/'Total emission (ktCO2 per y)'!I369,0)</f>
        <v>0</v>
      </c>
      <c r="J369" s="12">
        <f>IFERROR(('Total emission (ktCO2 per y)'!J369-'Total emission (ktCO2 per y)'!J369)/'Total emission (ktCO2 per y)'!J369,0)</f>
        <v>0</v>
      </c>
      <c r="K369" s="12">
        <f>IFERROR(('Total emission (ktCO2 per y)'!K369-'Total emission (ktCO2 per y)'!K369)/'Total emission (ktCO2 per y)'!K369,0)</f>
        <v>0</v>
      </c>
      <c r="L369" s="12">
        <f>IFERROR(('Total emission (ktCO2 per y)'!L369-'Total emission (ktCO2 per y)'!L369)/'Total emission (ktCO2 per y)'!L369,0)</f>
        <v>0</v>
      </c>
      <c r="M369" s="21">
        <f>IFERROR((('Total emission (ktCO2 per y)'!F369-'Total emission (ktCO2 per y)'!M369)/'Total emission (ktCO2 per y)'!F369),0)</f>
        <v>0.20422825171216125</v>
      </c>
      <c r="N369" s="21">
        <f>IFERROR((('Total emission (ktCO2 per y)'!G369-'Total emission (ktCO2 per y)'!N369)/'Total emission (ktCO2 per y)'!G369),0)</f>
        <v>0.20422825171216125</v>
      </c>
      <c r="O369" s="21">
        <f>IFERROR((('Total emission (ktCO2 per y)'!H369-'Total emission (ktCO2 per y)'!O369)/'Total emission (ktCO2 per y)'!H369),0)</f>
        <v>0</v>
      </c>
      <c r="P369" s="21">
        <f>IFERROR((('Total emission (ktCO2 per y)'!I369-'Total emission (ktCO2 per y)'!P369)/'Total emission (ktCO2 per y)'!I369),0)</f>
        <v>0</v>
      </c>
      <c r="Q369" s="21">
        <f>IFERROR((('Total emission (ktCO2 per y)'!J369-'Total emission (ktCO2 per y)'!Q369)/'Total emission (ktCO2 per y)'!J369),0)</f>
        <v>0</v>
      </c>
      <c r="R369" s="21">
        <f>IFERROR((('Total emission (ktCO2 per y)'!K369-'Total emission (ktCO2 per y)'!R369)/'Total emission (ktCO2 per y)'!K369),0)</f>
        <v>0</v>
      </c>
      <c r="S369" s="21">
        <f>IFERROR((('Total emission (ktCO2 per y)'!L369-'Total emission (ktCO2 per y)'!S369)/'Total emission (ktCO2 per y)'!L369),0)</f>
        <v>0</v>
      </c>
      <c r="T369" s="22">
        <f>IFERROR((('Total emission (ktCO2 per y)'!F369-'Total emission (ktCO2 per y)'!T369)/'Total emission (ktCO2 per y)'!F369),0)</f>
        <v>0.85015953202897554</v>
      </c>
      <c r="U369" s="22">
        <f>IFERROR((('Total emission (ktCO2 per y)'!G369-'Total emission (ktCO2 per y)'!U369)/'Total emission (ktCO2 per y)'!G369),0)</f>
        <v>0.85015953202897554</v>
      </c>
      <c r="V369" s="22">
        <f>IFERROR((('Total emission (ktCO2 per y)'!H369-'Total emission (ktCO2 per y)'!V369)/'Total emission (ktCO2 per y)'!H369),0)</f>
        <v>0</v>
      </c>
      <c r="W369" s="22">
        <f>IFERROR((('Total emission (ktCO2 per y)'!I369-'Total emission (ktCO2 per y)'!W369)/'Total emission (ktCO2 per y)'!I369),0)</f>
        <v>0</v>
      </c>
      <c r="X369" s="22">
        <f>IFERROR((('Total emission (ktCO2 per y)'!J369-'Total emission (ktCO2 per y)'!X369)/'Total emission (ktCO2 per y)'!J369),0)</f>
        <v>0</v>
      </c>
      <c r="Y369" s="22">
        <f>IFERROR((('Total emission (ktCO2 per y)'!K369-'Total emission (ktCO2 per y)'!Y369)/'Total emission (ktCO2 per y)'!K369),0)</f>
        <v>0</v>
      </c>
      <c r="Z369" s="22">
        <f>IFERROR((('Total emission (ktCO2 per y)'!L369-'Total emission (ktCO2 per y)'!Z369)/'Total emission (ktCO2 per y)'!L369),0)</f>
        <v>0</v>
      </c>
    </row>
    <row r="370" spans="1:26" x14ac:dyDescent="0.35">
      <c r="A370" s="5" t="s">
        <v>836</v>
      </c>
      <c r="B370" s="5">
        <v>3</v>
      </c>
      <c r="C370" s="5" t="s">
        <v>830</v>
      </c>
      <c r="D370" s="5" t="s">
        <v>837</v>
      </c>
      <c r="E370" s="5" t="s">
        <v>837</v>
      </c>
      <c r="F370" s="12">
        <f>IFERROR(('Total emission (ktCO2 per y)'!F370-'Total emission (ktCO2 per y)'!F370)/'Total emission (ktCO2 per y)'!F370,0)</f>
        <v>0</v>
      </c>
      <c r="G370" s="12">
        <f>IFERROR(('Total emission (ktCO2 per y)'!G370-'Total emission (ktCO2 per y)'!G370)/'Total emission (ktCO2 per y)'!G370,0)</f>
        <v>0</v>
      </c>
      <c r="H370" s="12">
        <f>IFERROR(('Total emission (ktCO2 per y)'!H370-'Total emission (ktCO2 per y)'!H370)/'Total emission (ktCO2 per y)'!H370,0)</f>
        <v>0</v>
      </c>
      <c r="I370" s="12">
        <f>IFERROR(('Total emission (ktCO2 per y)'!I370-'Total emission (ktCO2 per y)'!I370)/'Total emission (ktCO2 per y)'!I370,0)</f>
        <v>0</v>
      </c>
      <c r="J370" s="12">
        <f>IFERROR(('Total emission (ktCO2 per y)'!J370-'Total emission (ktCO2 per y)'!J370)/'Total emission (ktCO2 per y)'!J370,0)</f>
        <v>0</v>
      </c>
      <c r="K370" s="12">
        <f>IFERROR(('Total emission (ktCO2 per y)'!K370-'Total emission (ktCO2 per y)'!K370)/'Total emission (ktCO2 per y)'!K370,0)</f>
        <v>0</v>
      </c>
      <c r="L370" s="12">
        <f>IFERROR(('Total emission (ktCO2 per y)'!L370-'Total emission (ktCO2 per y)'!L370)/'Total emission (ktCO2 per y)'!L370,0)</f>
        <v>0</v>
      </c>
      <c r="M370" s="21">
        <f>IFERROR((('Total emission (ktCO2 per y)'!F370-'Total emission (ktCO2 per y)'!M370)/'Total emission (ktCO2 per y)'!F370),0)</f>
        <v>0.10105441171252381</v>
      </c>
      <c r="N370" s="21">
        <f>IFERROR((('Total emission (ktCO2 per y)'!G370-'Total emission (ktCO2 per y)'!N370)/'Total emission (ktCO2 per y)'!G370),0)</f>
        <v>0</v>
      </c>
      <c r="O370" s="21">
        <f>IFERROR((('Total emission (ktCO2 per y)'!H370-'Total emission (ktCO2 per y)'!O370)/'Total emission (ktCO2 per y)'!H370),0)</f>
        <v>0</v>
      </c>
      <c r="P370" s="21">
        <f>IFERROR((('Total emission (ktCO2 per y)'!I370-'Total emission (ktCO2 per y)'!P370)/'Total emission (ktCO2 per y)'!I370),0)</f>
        <v>0</v>
      </c>
      <c r="Q370" s="21">
        <f>IFERROR((('Total emission (ktCO2 per y)'!J370-'Total emission (ktCO2 per y)'!Q370)/'Total emission (ktCO2 per y)'!J370),0)</f>
        <v>0</v>
      </c>
      <c r="R370" s="21">
        <f>IFERROR((('Total emission (ktCO2 per y)'!K370-'Total emission (ktCO2 per y)'!R370)/'Total emission (ktCO2 per y)'!K370),0)</f>
        <v>0</v>
      </c>
      <c r="S370" s="21">
        <f>IFERROR((('Total emission (ktCO2 per y)'!L370-'Total emission (ktCO2 per y)'!S370)/'Total emission (ktCO2 per y)'!L370),0)</f>
        <v>0.10105441171252381</v>
      </c>
      <c r="T370" s="22">
        <f>IFERROR((('Total emission (ktCO2 per y)'!F370-'Total emission (ktCO2 per y)'!T370)/'Total emission (ktCO2 per y)'!F370),0)</f>
        <v>0.70154409900067605</v>
      </c>
      <c r="U370" s="22">
        <f>IFERROR((('Total emission (ktCO2 per y)'!G370-'Total emission (ktCO2 per y)'!U370)/'Total emission (ktCO2 per y)'!G370),0)</f>
        <v>0</v>
      </c>
      <c r="V370" s="22">
        <f>IFERROR((('Total emission (ktCO2 per y)'!H370-'Total emission (ktCO2 per y)'!V370)/'Total emission (ktCO2 per y)'!H370),0)</f>
        <v>0</v>
      </c>
      <c r="W370" s="22">
        <f>IFERROR((('Total emission (ktCO2 per y)'!I370-'Total emission (ktCO2 per y)'!W370)/'Total emission (ktCO2 per y)'!I370),0)</f>
        <v>0</v>
      </c>
      <c r="X370" s="22">
        <f>IFERROR((('Total emission (ktCO2 per y)'!J370-'Total emission (ktCO2 per y)'!X370)/'Total emission (ktCO2 per y)'!J370),0)</f>
        <v>0</v>
      </c>
      <c r="Y370" s="22">
        <f>IFERROR((('Total emission (ktCO2 per y)'!K370-'Total emission (ktCO2 per y)'!Y370)/'Total emission (ktCO2 per y)'!K370),0)</f>
        <v>0</v>
      </c>
      <c r="Z370" s="22">
        <f>IFERROR((('Total emission (ktCO2 per y)'!L370-'Total emission (ktCO2 per y)'!Z370)/'Total emission (ktCO2 per y)'!L370),0)</f>
        <v>0.70154409900067605</v>
      </c>
    </row>
    <row r="371" spans="1:26" x14ac:dyDescent="0.35">
      <c r="A371" s="5" t="s">
        <v>838</v>
      </c>
      <c r="B371" s="5">
        <v>3</v>
      </c>
      <c r="C371" s="5" t="s">
        <v>830</v>
      </c>
      <c r="D371" s="5" t="s">
        <v>839</v>
      </c>
      <c r="E371" s="5" t="s">
        <v>839</v>
      </c>
      <c r="F371" s="12">
        <f>IFERROR(('Total emission (ktCO2 per y)'!F371-'Total emission (ktCO2 per y)'!F371)/'Total emission (ktCO2 per y)'!F371,0)</f>
        <v>0</v>
      </c>
      <c r="G371" s="12">
        <f>IFERROR(('Total emission (ktCO2 per y)'!G371-'Total emission (ktCO2 per y)'!G371)/'Total emission (ktCO2 per y)'!G371,0)</f>
        <v>0</v>
      </c>
      <c r="H371" s="12">
        <f>IFERROR(('Total emission (ktCO2 per y)'!H371-'Total emission (ktCO2 per y)'!H371)/'Total emission (ktCO2 per y)'!H371,0)</f>
        <v>0</v>
      </c>
      <c r="I371" s="12">
        <f>IFERROR(('Total emission (ktCO2 per y)'!I371-'Total emission (ktCO2 per y)'!I371)/'Total emission (ktCO2 per y)'!I371,0)</f>
        <v>0</v>
      </c>
      <c r="J371" s="12">
        <f>IFERROR(('Total emission (ktCO2 per y)'!J371-'Total emission (ktCO2 per y)'!J371)/'Total emission (ktCO2 per y)'!J371,0)</f>
        <v>0</v>
      </c>
      <c r="K371" s="12">
        <f>IFERROR(('Total emission (ktCO2 per y)'!K371-'Total emission (ktCO2 per y)'!K371)/'Total emission (ktCO2 per y)'!K371,0)</f>
        <v>0</v>
      </c>
      <c r="L371" s="12">
        <f>IFERROR(('Total emission (ktCO2 per y)'!L371-'Total emission (ktCO2 per y)'!L371)/'Total emission (ktCO2 per y)'!L371,0)</f>
        <v>0</v>
      </c>
      <c r="M371" s="21">
        <f>IFERROR((('Total emission (ktCO2 per y)'!F371-'Total emission (ktCO2 per y)'!M371)/'Total emission (ktCO2 per y)'!F371),0)</f>
        <v>0.14937407282247209</v>
      </c>
      <c r="N371" s="21">
        <f>IFERROR((('Total emission (ktCO2 per y)'!G371-'Total emission (ktCO2 per y)'!N371)/'Total emission (ktCO2 per y)'!G371),0)</f>
        <v>0</v>
      </c>
      <c r="O371" s="21">
        <f>IFERROR((('Total emission (ktCO2 per y)'!H371-'Total emission (ktCO2 per y)'!O371)/'Total emission (ktCO2 per y)'!H371),0)</f>
        <v>0</v>
      </c>
      <c r="P371" s="21">
        <f>IFERROR((('Total emission (ktCO2 per y)'!I371-'Total emission (ktCO2 per y)'!P371)/'Total emission (ktCO2 per y)'!I371),0)</f>
        <v>0.17318315640508505</v>
      </c>
      <c r="Q371" s="21">
        <f>IFERROR((('Total emission (ktCO2 per y)'!J371-'Total emission (ktCO2 per y)'!Q371)/'Total emission (ktCO2 per y)'!J371),0)</f>
        <v>0</v>
      </c>
      <c r="R371" s="21">
        <f>IFERROR((('Total emission (ktCO2 per y)'!K371-'Total emission (ktCO2 per y)'!R371)/'Total emission (ktCO2 per y)'!K371),0)</f>
        <v>0</v>
      </c>
      <c r="S371" s="21">
        <f>IFERROR((('Total emission (ktCO2 per y)'!L371-'Total emission (ktCO2 per y)'!S371)/'Total emission (ktCO2 per y)'!L371),0)</f>
        <v>0.10105441171252381</v>
      </c>
      <c r="T371" s="22">
        <f>IFERROR((('Total emission (ktCO2 per y)'!F371-'Total emission (ktCO2 per y)'!T371)/'Total emission (ktCO2 per y)'!F371),0)</f>
        <v>0.85408272050420808</v>
      </c>
      <c r="U371" s="22">
        <f>IFERROR((('Total emission (ktCO2 per y)'!G371-'Total emission (ktCO2 per y)'!U371)/'Total emission (ktCO2 per y)'!G371),0)</f>
        <v>0</v>
      </c>
      <c r="V371" s="22">
        <f>IFERROR((('Total emission (ktCO2 per y)'!H371-'Total emission (ktCO2 per y)'!V371)/'Total emission (ktCO2 per y)'!H371),0)</f>
        <v>0</v>
      </c>
      <c r="W371" s="22">
        <f>IFERROR((('Total emission (ktCO2 per y)'!I371-'Total emission (ktCO2 per y)'!W371)/'Total emission (ktCO2 per y)'!I371),0)</f>
        <v>0.92924477059992772</v>
      </c>
      <c r="X371" s="22">
        <f>IFERROR((('Total emission (ktCO2 per y)'!J371-'Total emission (ktCO2 per y)'!X371)/'Total emission (ktCO2 per y)'!J371),0)</f>
        <v>0</v>
      </c>
      <c r="Y371" s="22">
        <f>IFERROR((('Total emission (ktCO2 per y)'!K371-'Total emission (ktCO2 per y)'!Y371)/'Total emission (ktCO2 per y)'!K371),0)</f>
        <v>0</v>
      </c>
      <c r="Z371" s="22">
        <f>IFERROR((('Total emission (ktCO2 per y)'!L371-'Total emission (ktCO2 per y)'!Z371)/'Total emission (ktCO2 per y)'!L371),0)</f>
        <v>0.70154409900067605</v>
      </c>
    </row>
    <row r="372" spans="1:26" x14ac:dyDescent="0.35">
      <c r="A372" s="5" t="s">
        <v>840</v>
      </c>
      <c r="B372" s="5">
        <v>3</v>
      </c>
      <c r="C372" s="5" t="s">
        <v>830</v>
      </c>
      <c r="D372" s="5" t="s">
        <v>841</v>
      </c>
      <c r="E372" s="5" t="s">
        <v>841</v>
      </c>
      <c r="F372" s="12">
        <f>IFERROR(('Total emission (ktCO2 per y)'!F372-'Total emission (ktCO2 per y)'!F372)/'Total emission (ktCO2 per y)'!F372,0)</f>
        <v>0</v>
      </c>
      <c r="G372" s="12">
        <f>IFERROR(('Total emission (ktCO2 per y)'!G372-'Total emission (ktCO2 per y)'!G372)/'Total emission (ktCO2 per y)'!G372,0)</f>
        <v>0</v>
      </c>
      <c r="H372" s="12">
        <f>IFERROR(('Total emission (ktCO2 per y)'!H372-'Total emission (ktCO2 per y)'!H372)/'Total emission (ktCO2 per y)'!H372,0)</f>
        <v>0</v>
      </c>
      <c r="I372" s="12">
        <f>IFERROR(('Total emission (ktCO2 per y)'!I372-'Total emission (ktCO2 per y)'!I372)/'Total emission (ktCO2 per y)'!I372,0)</f>
        <v>0</v>
      </c>
      <c r="J372" s="12">
        <f>IFERROR(('Total emission (ktCO2 per y)'!J372-'Total emission (ktCO2 per y)'!J372)/'Total emission (ktCO2 per y)'!J372,0)</f>
        <v>0</v>
      </c>
      <c r="K372" s="12">
        <f>IFERROR(('Total emission (ktCO2 per y)'!K372-'Total emission (ktCO2 per y)'!K372)/'Total emission (ktCO2 per y)'!K372,0)</f>
        <v>0</v>
      </c>
      <c r="L372" s="12">
        <f>IFERROR(('Total emission (ktCO2 per y)'!L372-'Total emission (ktCO2 per y)'!L372)/'Total emission (ktCO2 per y)'!L372,0)</f>
        <v>0</v>
      </c>
      <c r="M372" s="21">
        <f>IFERROR((('Total emission (ktCO2 per y)'!F372-'Total emission (ktCO2 per y)'!M372)/'Total emission (ktCO2 per y)'!F372),0)</f>
        <v>0.21319754592954362</v>
      </c>
      <c r="N372" s="21">
        <f>IFERROR((('Total emission (ktCO2 per y)'!G372-'Total emission (ktCO2 per y)'!N372)/'Total emission (ktCO2 per y)'!G372),0)</f>
        <v>0</v>
      </c>
      <c r="O372" s="21">
        <f>IFERROR((('Total emission (ktCO2 per y)'!H372-'Total emission (ktCO2 per y)'!O372)/'Total emission (ktCO2 per y)'!H372),0)</f>
        <v>0</v>
      </c>
      <c r="P372" s="21">
        <f>IFERROR((('Total emission (ktCO2 per y)'!I372-'Total emission (ktCO2 per y)'!P372)/'Total emission (ktCO2 per y)'!I372),0)</f>
        <v>0</v>
      </c>
      <c r="Q372" s="21">
        <f>IFERROR((('Total emission (ktCO2 per y)'!J372-'Total emission (ktCO2 per y)'!Q372)/'Total emission (ktCO2 per y)'!J372),0)</f>
        <v>0.21710430602120581</v>
      </c>
      <c r="R372" s="21">
        <f>IFERROR((('Total emission (ktCO2 per y)'!K372-'Total emission (ktCO2 per y)'!R372)/'Total emission (ktCO2 per y)'!K372),0)</f>
        <v>0</v>
      </c>
      <c r="S372" s="21">
        <f>IFERROR((('Total emission (ktCO2 per y)'!L372-'Total emission (ktCO2 per y)'!S372)/'Total emission (ktCO2 per y)'!L372),0)</f>
        <v>0.10105441171252395</v>
      </c>
      <c r="T372" s="22">
        <f>IFERROR((('Total emission (ktCO2 per y)'!F372-'Total emission (ktCO2 per y)'!T372)/'Total emission (ktCO2 per y)'!F372),0)</f>
        <v>0.84637988687374277</v>
      </c>
      <c r="U372" s="22">
        <f>IFERROR((('Total emission (ktCO2 per y)'!G372-'Total emission (ktCO2 per y)'!U372)/'Total emission (ktCO2 per y)'!G372),0)</f>
        <v>0</v>
      </c>
      <c r="V372" s="22">
        <f>IFERROR((('Total emission (ktCO2 per y)'!H372-'Total emission (ktCO2 per y)'!V372)/'Total emission (ktCO2 per y)'!H372),0)</f>
        <v>0</v>
      </c>
      <c r="W372" s="22">
        <f>IFERROR((('Total emission (ktCO2 per y)'!I372-'Total emission (ktCO2 per y)'!W372)/'Total emission (ktCO2 per y)'!I372),0)</f>
        <v>0</v>
      </c>
      <c r="X372" s="22">
        <f>IFERROR((('Total emission (ktCO2 per y)'!J372-'Total emission (ktCO2 per y)'!X372)/'Total emission (ktCO2 per y)'!J372),0)</f>
        <v>0.85142556960664229</v>
      </c>
      <c r="Y372" s="22">
        <f>IFERROR((('Total emission (ktCO2 per y)'!K372-'Total emission (ktCO2 per y)'!Y372)/'Total emission (ktCO2 per y)'!K372),0)</f>
        <v>0</v>
      </c>
      <c r="Z372" s="22">
        <f>IFERROR((('Total emission (ktCO2 per y)'!L372-'Total emission (ktCO2 per y)'!Z372)/'Total emission (ktCO2 per y)'!L372),0)</f>
        <v>0.70154409899424652</v>
      </c>
    </row>
    <row r="373" spans="1:26" x14ac:dyDescent="0.35">
      <c r="A373" s="5" t="s">
        <v>842</v>
      </c>
      <c r="B373" s="5">
        <v>3</v>
      </c>
      <c r="C373" s="5" t="s">
        <v>830</v>
      </c>
      <c r="D373" s="5" t="s">
        <v>843</v>
      </c>
      <c r="E373" s="5" t="s">
        <v>843</v>
      </c>
      <c r="F373" s="12">
        <f>IFERROR(('Total emission (ktCO2 per y)'!F373-'Total emission (ktCO2 per y)'!F373)/'Total emission (ktCO2 per y)'!F373,0)</f>
        <v>0</v>
      </c>
      <c r="G373" s="12">
        <f>IFERROR(('Total emission (ktCO2 per y)'!G373-'Total emission (ktCO2 per y)'!G373)/'Total emission (ktCO2 per y)'!G373,0)</f>
        <v>0</v>
      </c>
      <c r="H373" s="12">
        <f>IFERROR(('Total emission (ktCO2 per y)'!H373-'Total emission (ktCO2 per y)'!H373)/'Total emission (ktCO2 per y)'!H373,0)</f>
        <v>0</v>
      </c>
      <c r="I373" s="12">
        <f>IFERROR(('Total emission (ktCO2 per y)'!I373-'Total emission (ktCO2 per y)'!I373)/'Total emission (ktCO2 per y)'!I373,0)</f>
        <v>0</v>
      </c>
      <c r="J373" s="12">
        <f>IFERROR(('Total emission (ktCO2 per y)'!J373-'Total emission (ktCO2 per y)'!J373)/'Total emission (ktCO2 per y)'!J373,0)</f>
        <v>0</v>
      </c>
      <c r="K373" s="12">
        <f>IFERROR(('Total emission (ktCO2 per y)'!K373-'Total emission (ktCO2 per y)'!K373)/'Total emission (ktCO2 per y)'!K373,0)</f>
        <v>0</v>
      </c>
      <c r="L373" s="12">
        <f>IFERROR(('Total emission (ktCO2 per y)'!L373-'Total emission (ktCO2 per y)'!L373)/'Total emission (ktCO2 per y)'!L373,0)</f>
        <v>0</v>
      </c>
      <c r="M373" s="21">
        <f>IFERROR((('Total emission (ktCO2 per y)'!F373-'Total emission (ktCO2 per y)'!M373)/'Total emission (ktCO2 per y)'!F373),0)</f>
        <v>0.18341562470228223</v>
      </c>
      <c r="N373" s="21">
        <f>IFERROR((('Total emission (ktCO2 per y)'!G373-'Total emission (ktCO2 per y)'!N373)/'Total emission (ktCO2 per y)'!G373),0)</f>
        <v>0</v>
      </c>
      <c r="O373" s="21">
        <f>IFERROR((('Total emission (ktCO2 per y)'!H373-'Total emission (ktCO2 per y)'!O373)/'Total emission (ktCO2 per y)'!H373),0)</f>
        <v>0</v>
      </c>
      <c r="P373" s="21">
        <f>IFERROR((('Total emission (ktCO2 per y)'!I373-'Total emission (ktCO2 per y)'!P373)/'Total emission (ktCO2 per y)'!I373),0)</f>
        <v>0</v>
      </c>
      <c r="Q373" s="21">
        <f>IFERROR((('Total emission (ktCO2 per y)'!J373-'Total emission (ktCO2 per y)'!Q373)/'Total emission (ktCO2 per y)'!J373),0)</f>
        <v>0</v>
      </c>
      <c r="R373" s="21">
        <f>IFERROR((('Total emission (ktCO2 per y)'!K373-'Total emission (ktCO2 per y)'!R373)/'Total emission (ktCO2 per y)'!K373),0)</f>
        <v>0.29469022383280058</v>
      </c>
      <c r="S373" s="21">
        <f>IFERROR((('Total emission (ktCO2 per y)'!L373-'Total emission (ktCO2 per y)'!S373)/'Total emission (ktCO2 per y)'!L373),0)</f>
        <v>8.0363903768769576E-2</v>
      </c>
      <c r="T373" s="22">
        <f>IFERROR((('Total emission (ktCO2 per y)'!F373-'Total emission (ktCO2 per y)'!T373)/'Total emission (ktCO2 per y)'!F373),0)</f>
        <v>0.80532929145606658</v>
      </c>
      <c r="U373" s="22">
        <f>IFERROR((('Total emission (ktCO2 per y)'!G373-'Total emission (ktCO2 per y)'!U373)/'Total emission (ktCO2 per y)'!G373),0)</f>
        <v>0</v>
      </c>
      <c r="V373" s="22">
        <f>IFERROR((('Total emission (ktCO2 per y)'!H373-'Total emission (ktCO2 per y)'!V373)/'Total emission (ktCO2 per y)'!H373),0)</f>
        <v>0</v>
      </c>
      <c r="W373" s="22">
        <f>IFERROR((('Total emission (ktCO2 per y)'!I373-'Total emission (ktCO2 per y)'!W373)/'Total emission (ktCO2 per y)'!I373),0)</f>
        <v>0</v>
      </c>
      <c r="X373" s="22">
        <f>IFERROR((('Total emission (ktCO2 per y)'!J373-'Total emission (ktCO2 per y)'!X373)/'Total emission (ktCO2 per y)'!J373),0)</f>
        <v>0</v>
      </c>
      <c r="Y373" s="22">
        <f>IFERROR((('Total emission (ktCO2 per y)'!K373-'Total emission (ktCO2 per y)'!Y373)/'Total emission (ktCO2 per y)'!K373),0)</f>
        <v>0.94336297787988166</v>
      </c>
      <c r="Z373" s="22">
        <f>IFERROR((('Total emission (ktCO2 per y)'!L373-'Total emission (ktCO2 per y)'!Z373)/'Total emission (ktCO2 per y)'!L373),0)</f>
        <v>0.67749590410693439</v>
      </c>
    </row>
    <row r="374" spans="1:26" x14ac:dyDescent="0.35">
      <c r="A374" s="5" t="s">
        <v>844</v>
      </c>
      <c r="B374" s="5">
        <v>3</v>
      </c>
      <c r="C374" s="5" t="s">
        <v>830</v>
      </c>
      <c r="D374" s="5" t="s">
        <v>845</v>
      </c>
      <c r="E374" s="5" t="s">
        <v>845</v>
      </c>
      <c r="F374" s="12">
        <f>IFERROR(('Total emission (ktCO2 per y)'!F374-'Total emission (ktCO2 per y)'!F374)/'Total emission (ktCO2 per y)'!F374,0)</f>
        <v>0</v>
      </c>
      <c r="G374" s="12">
        <f>IFERROR(('Total emission (ktCO2 per y)'!G374-'Total emission (ktCO2 per y)'!G374)/'Total emission (ktCO2 per y)'!G374,0)</f>
        <v>0</v>
      </c>
      <c r="H374" s="12">
        <f>IFERROR(('Total emission (ktCO2 per y)'!H374-'Total emission (ktCO2 per y)'!H374)/'Total emission (ktCO2 per y)'!H374,0)</f>
        <v>0</v>
      </c>
      <c r="I374" s="12">
        <f>IFERROR(('Total emission (ktCO2 per y)'!I374-'Total emission (ktCO2 per y)'!I374)/'Total emission (ktCO2 per y)'!I374,0)</f>
        <v>0</v>
      </c>
      <c r="J374" s="12">
        <f>IFERROR(('Total emission (ktCO2 per y)'!J374-'Total emission (ktCO2 per y)'!J374)/'Total emission (ktCO2 per y)'!J374,0)</f>
        <v>0</v>
      </c>
      <c r="K374" s="12">
        <f>IFERROR(('Total emission (ktCO2 per y)'!K374-'Total emission (ktCO2 per y)'!K374)/'Total emission (ktCO2 per y)'!K374,0)</f>
        <v>0</v>
      </c>
      <c r="L374" s="12">
        <f>IFERROR(('Total emission (ktCO2 per y)'!L374-'Total emission (ktCO2 per y)'!L374)/'Total emission (ktCO2 per y)'!L374,0)</f>
        <v>0</v>
      </c>
      <c r="M374" s="21">
        <f>IFERROR((('Total emission (ktCO2 per y)'!F374-'Total emission (ktCO2 per y)'!M374)/'Total emission (ktCO2 per y)'!F374),0)</f>
        <v>0.21442993576169672</v>
      </c>
      <c r="N374" s="21">
        <f>IFERROR((('Total emission (ktCO2 per y)'!G374-'Total emission (ktCO2 per y)'!N374)/'Total emission (ktCO2 per y)'!G374),0)</f>
        <v>0</v>
      </c>
      <c r="O374" s="21">
        <f>IFERROR((('Total emission (ktCO2 per y)'!H374-'Total emission (ktCO2 per y)'!O374)/'Total emission (ktCO2 per y)'!H374),0)</f>
        <v>0</v>
      </c>
      <c r="P374" s="21">
        <f>IFERROR((('Total emission (ktCO2 per y)'!I374-'Total emission (ktCO2 per y)'!P374)/'Total emission (ktCO2 per y)'!I374),0)</f>
        <v>0</v>
      </c>
      <c r="Q374" s="21">
        <f>IFERROR((('Total emission (ktCO2 per y)'!J374-'Total emission (ktCO2 per y)'!Q374)/'Total emission (ktCO2 per y)'!J374),0)</f>
        <v>0.21710430632595296</v>
      </c>
      <c r="R374" s="21">
        <f>IFERROR((('Total emission (ktCO2 per y)'!K374-'Total emission (ktCO2 per y)'!R374)/'Total emission (ktCO2 per y)'!K374),0)</f>
        <v>0</v>
      </c>
      <c r="S374" s="21">
        <f>IFERROR((('Total emission (ktCO2 per y)'!L374-'Total emission (ktCO2 per y)'!S374)/'Total emission (ktCO2 per y)'!L374),0)</f>
        <v>0.10105441171252381</v>
      </c>
      <c r="T374" s="22">
        <f>IFERROR((('Total emission (ktCO2 per y)'!F374-'Total emission (ktCO2 per y)'!T374)/'Total emission (ktCO2 per y)'!F374),0)</f>
        <v>0.8479715501917896</v>
      </c>
      <c r="U374" s="22">
        <f>IFERROR((('Total emission (ktCO2 per y)'!G374-'Total emission (ktCO2 per y)'!U374)/'Total emission (ktCO2 per y)'!G374),0)</f>
        <v>0</v>
      </c>
      <c r="V374" s="22">
        <f>IFERROR((('Total emission (ktCO2 per y)'!H374-'Total emission (ktCO2 per y)'!V374)/'Total emission (ktCO2 per y)'!H374),0)</f>
        <v>0</v>
      </c>
      <c r="W374" s="22">
        <f>IFERROR((('Total emission (ktCO2 per y)'!I374-'Total emission (ktCO2 per y)'!W374)/'Total emission (ktCO2 per y)'!I374),0)</f>
        <v>0</v>
      </c>
      <c r="X374" s="22">
        <f>IFERROR((('Total emission (ktCO2 per y)'!J374-'Total emission (ktCO2 per y)'!X374)/'Total emission (ktCO2 per y)'!J374),0)</f>
        <v>0.85142556964218474</v>
      </c>
      <c r="Y374" s="22">
        <f>IFERROR((('Total emission (ktCO2 per y)'!K374-'Total emission (ktCO2 per y)'!Y374)/'Total emission (ktCO2 per y)'!K374),0)</f>
        <v>0</v>
      </c>
      <c r="Z374" s="22">
        <f>IFERROR((('Total emission (ktCO2 per y)'!L374-'Total emission (ktCO2 per y)'!Z374)/'Total emission (ktCO2 per y)'!L374),0)</f>
        <v>0.70154409900067605</v>
      </c>
    </row>
    <row r="375" spans="1:26" x14ac:dyDescent="0.35">
      <c r="A375" s="5" t="s">
        <v>846</v>
      </c>
      <c r="B375" s="5">
        <v>3</v>
      </c>
      <c r="C375" s="5" t="s">
        <v>830</v>
      </c>
      <c r="D375" s="5" t="s">
        <v>847</v>
      </c>
      <c r="E375" s="5" t="s">
        <v>847</v>
      </c>
      <c r="F375" s="12">
        <f>IFERROR(('Total emission (ktCO2 per y)'!F375-'Total emission (ktCO2 per y)'!F375)/'Total emission (ktCO2 per y)'!F375,0)</f>
        <v>0</v>
      </c>
      <c r="G375" s="12">
        <f>IFERROR(('Total emission (ktCO2 per y)'!G375-'Total emission (ktCO2 per y)'!G375)/'Total emission (ktCO2 per y)'!G375,0)</f>
        <v>0</v>
      </c>
      <c r="H375" s="12">
        <f>IFERROR(('Total emission (ktCO2 per y)'!H375-'Total emission (ktCO2 per y)'!H375)/'Total emission (ktCO2 per y)'!H375,0)</f>
        <v>0</v>
      </c>
      <c r="I375" s="12">
        <f>IFERROR(('Total emission (ktCO2 per y)'!I375-'Total emission (ktCO2 per y)'!I375)/'Total emission (ktCO2 per y)'!I375,0)</f>
        <v>0</v>
      </c>
      <c r="J375" s="12">
        <f>IFERROR(('Total emission (ktCO2 per y)'!J375-'Total emission (ktCO2 per y)'!J375)/'Total emission (ktCO2 per y)'!J375,0)</f>
        <v>0</v>
      </c>
      <c r="K375" s="12">
        <f>IFERROR(('Total emission (ktCO2 per y)'!K375-'Total emission (ktCO2 per y)'!K375)/'Total emission (ktCO2 per y)'!K375,0)</f>
        <v>0</v>
      </c>
      <c r="L375" s="12">
        <f>IFERROR(('Total emission (ktCO2 per y)'!L375-'Total emission (ktCO2 per y)'!L375)/'Total emission (ktCO2 per y)'!L375,0)</f>
        <v>0</v>
      </c>
      <c r="M375" s="21">
        <f>IFERROR((('Total emission (ktCO2 per y)'!F375-'Total emission (ktCO2 per y)'!M375)/'Total emission (ktCO2 per y)'!F375),0)</f>
        <v>0.1789291691028623</v>
      </c>
      <c r="N375" s="21">
        <f>IFERROR((('Total emission (ktCO2 per y)'!G375-'Total emission (ktCO2 per y)'!N375)/'Total emission (ktCO2 per y)'!G375),0)</f>
        <v>0</v>
      </c>
      <c r="O375" s="21">
        <f>IFERROR((('Total emission (ktCO2 per y)'!H375-'Total emission (ktCO2 per y)'!O375)/'Total emission (ktCO2 per y)'!H375),0)</f>
        <v>0</v>
      </c>
      <c r="P375" s="21">
        <f>IFERROR((('Total emission (ktCO2 per y)'!I375-'Total emission (ktCO2 per y)'!P375)/'Total emission (ktCO2 per y)'!I375),0)</f>
        <v>0.17318315604178691</v>
      </c>
      <c r="Q375" s="21">
        <f>IFERROR((('Total emission (ktCO2 per y)'!J375-'Total emission (ktCO2 per y)'!Q375)/'Total emission (ktCO2 per y)'!J375),0)</f>
        <v>0</v>
      </c>
      <c r="R375" s="21">
        <f>IFERROR((('Total emission (ktCO2 per y)'!K375-'Total emission (ktCO2 per y)'!R375)/'Total emission (ktCO2 per y)'!K375),0)</f>
        <v>0</v>
      </c>
      <c r="S375" s="21">
        <f>IFERROR((('Total emission (ktCO2 per y)'!L375-'Total emission (ktCO2 per y)'!S375)/'Total emission (ktCO2 per y)'!L375),0)</f>
        <v>0.39482388644013267</v>
      </c>
      <c r="T375" s="22">
        <f>IFERROR((('Total emission (ktCO2 per y)'!F375-'Total emission (ktCO2 per y)'!T375)/'Total emission (ktCO2 per y)'!F375),0)</f>
        <v>0.93040114624378178</v>
      </c>
      <c r="U375" s="22">
        <f>IFERROR((('Total emission (ktCO2 per y)'!G375-'Total emission (ktCO2 per y)'!U375)/'Total emission (ktCO2 per y)'!G375),0)</f>
        <v>0</v>
      </c>
      <c r="V375" s="22">
        <f>IFERROR((('Total emission (ktCO2 per y)'!H375-'Total emission (ktCO2 per y)'!V375)/'Total emission (ktCO2 per y)'!H375),0)</f>
        <v>0</v>
      </c>
      <c r="W375" s="22">
        <f>IFERROR((('Total emission (ktCO2 per y)'!I375-'Total emission (ktCO2 per y)'!W375)/'Total emission (ktCO2 per y)'!I375),0)</f>
        <v>0.92924477057229837</v>
      </c>
      <c r="X375" s="22">
        <f>IFERROR((('Total emission (ktCO2 per y)'!J375-'Total emission (ktCO2 per y)'!X375)/'Total emission (ktCO2 per y)'!J375),0)</f>
        <v>0</v>
      </c>
      <c r="Y375" s="22">
        <f>IFERROR((('Total emission (ktCO2 per y)'!K375-'Total emission (ktCO2 per y)'!Y375)/'Total emission (ktCO2 per y)'!K375),0)</f>
        <v>0</v>
      </c>
      <c r="Z375" s="22">
        <f>IFERROR((('Total emission (ktCO2 per y)'!L375-'Total emission (ktCO2 per y)'!Z375)/'Total emission (ktCO2 per y)'!L375),0)</f>
        <v>0.97384960277824939</v>
      </c>
    </row>
    <row r="376" spans="1:26" x14ac:dyDescent="0.35">
      <c r="A376" s="5" t="s">
        <v>848</v>
      </c>
      <c r="B376" s="5">
        <v>3</v>
      </c>
      <c r="C376" s="5" t="s">
        <v>830</v>
      </c>
      <c r="D376" s="5" t="s">
        <v>849</v>
      </c>
      <c r="E376" s="5" t="s">
        <v>849</v>
      </c>
      <c r="F376" s="12">
        <f>IFERROR(('Total emission (ktCO2 per y)'!F376-'Total emission (ktCO2 per y)'!F376)/'Total emission (ktCO2 per y)'!F376,0)</f>
        <v>0</v>
      </c>
      <c r="G376" s="12">
        <f>IFERROR(('Total emission (ktCO2 per y)'!G376-'Total emission (ktCO2 per y)'!G376)/'Total emission (ktCO2 per y)'!G376,0)</f>
        <v>0</v>
      </c>
      <c r="H376" s="12">
        <f>IFERROR(('Total emission (ktCO2 per y)'!H376-'Total emission (ktCO2 per y)'!H376)/'Total emission (ktCO2 per y)'!H376,0)</f>
        <v>0</v>
      </c>
      <c r="I376" s="12">
        <f>IFERROR(('Total emission (ktCO2 per y)'!I376-'Total emission (ktCO2 per y)'!I376)/'Total emission (ktCO2 per y)'!I376,0)</f>
        <v>0</v>
      </c>
      <c r="J376" s="12">
        <f>IFERROR(('Total emission (ktCO2 per y)'!J376-'Total emission (ktCO2 per y)'!J376)/'Total emission (ktCO2 per y)'!J376,0)</f>
        <v>0</v>
      </c>
      <c r="K376" s="12">
        <f>IFERROR(('Total emission (ktCO2 per y)'!K376-'Total emission (ktCO2 per y)'!K376)/'Total emission (ktCO2 per y)'!K376,0)</f>
        <v>0</v>
      </c>
      <c r="L376" s="12">
        <f>IFERROR(('Total emission (ktCO2 per y)'!L376-'Total emission (ktCO2 per y)'!L376)/'Total emission (ktCO2 per y)'!L376,0)</f>
        <v>0</v>
      </c>
      <c r="M376" s="21">
        <f>IFERROR((('Total emission (ktCO2 per y)'!F376-'Total emission (ktCO2 per y)'!M376)/'Total emission (ktCO2 per y)'!F376),0)</f>
        <v>0.17318315602469289</v>
      </c>
      <c r="N376" s="21">
        <f>IFERROR((('Total emission (ktCO2 per y)'!G376-'Total emission (ktCO2 per y)'!N376)/'Total emission (ktCO2 per y)'!G376),0)</f>
        <v>0</v>
      </c>
      <c r="O376" s="21">
        <f>IFERROR((('Total emission (ktCO2 per y)'!H376-'Total emission (ktCO2 per y)'!O376)/'Total emission (ktCO2 per y)'!H376),0)</f>
        <v>0</v>
      </c>
      <c r="P376" s="21">
        <f>IFERROR((('Total emission (ktCO2 per y)'!I376-'Total emission (ktCO2 per y)'!P376)/'Total emission (ktCO2 per y)'!I376),0)</f>
        <v>0.17318315602469289</v>
      </c>
      <c r="Q376" s="21">
        <f>IFERROR((('Total emission (ktCO2 per y)'!J376-'Total emission (ktCO2 per y)'!Q376)/'Total emission (ktCO2 per y)'!J376),0)</f>
        <v>0</v>
      </c>
      <c r="R376" s="21">
        <f>IFERROR((('Total emission (ktCO2 per y)'!K376-'Total emission (ktCO2 per y)'!R376)/'Total emission (ktCO2 per y)'!K376),0)</f>
        <v>0</v>
      </c>
      <c r="S376" s="21">
        <f>IFERROR((('Total emission (ktCO2 per y)'!L376-'Total emission (ktCO2 per y)'!S376)/'Total emission (ktCO2 per y)'!L376),0)</f>
        <v>0</v>
      </c>
      <c r="T376" s="22">
        <f>IFERROR((('Total emission (ktCO2 per y)'!F376-'Total emission (ktCO2 per y)'!T376)/'Total emission (ktCO2 per y)'!F376),0)</f>
        <v>0.92924477054030385</v>
      </c>
      <c r="U376" s="22">
        <f>IFERROR((('Total emission (ktCO2 per y)'!G376-'Total emission (ktCO2 per y)'!U376)/'Total emission (ktCO2 per y)'!G376),0)</f>
        <v>0</v>
      </c>
      <c r="V376" s="22">
        <f>IFERROR((('Total emission (ktCO2 per y)'!H376-'Total emission (ktCO2 per y)'!V376)/'Total emission (ktCO2 per y)'!H376),0)</f>
        <v>0</v>
      </c>
      <c r="W376" s="22">
        <f>IFERROR((('Total emission (ktCO2 per y)'!I376-'Total emission (ktCO2 per y)'!W376)/'Total emission (ktCO2 per y)'!I376),0)</f>
        <v>0.92924477054030385</v>
      </c>
      <c r="X376" s="22">
        <f>IFERROR((('Total emission (ktCO2 per y)'!J376-'Total emission (ktCO2 per y)'!X376)/'Total emission (ktCO2 per y)'!J376),0)</f>
        <v>0</v>
      </c>
      <c r="Y376" s="22">
        <f>IFERROR((('Total emission (ktCO2 per y)'!K376-'Total emission (ktCO2 per y)'!Y376)/'Total emission (ktCO2 per y)'!K376),0)</f>
        <v>0</v>
      </c>
      <c r="Z376" s="22">
        <f>IFERROR((('Total emission (ktCO2 per y)'!L376-'Total emission (ktCO2 per y)'!Z376)/'Total emission (ktCO2 per y)'!L376),0)</f>
        <v>0</v>
      </c>
    </row>
    <row r="377" spans="1:26" x14ac:dyDescent="0.35">
      <c r="A377" s="5" t="s">
        <v>850</v>
      </c>
      <c r="B377" s="5">
        <v>3</v>
      </c>
      <c r="C377" s="5" t="s">
        <v>830</v>
      </c>
      <c r="D377" s="5" t="s">
        <v>851</v>
      </c>
      <c r="E377" s="5" t="s">
        <v>851</v>
      </c>
      <c r="F377" s="12">
        <f>IFERROR(('Total emission (ktCO2 per y)'!F377-'Total emission (ktCO2 per y)'!F377)/'Total emission (ktCO2 per y)'!F377,0)</f>
        <v>0</v>
      </c>
      <c r="G377" s="12">
        <f>IFERROR(('Total emission (ktCO2 per y)'!G377-'Total emission (ktCO2 per y)'!G377)/'Total emission (ktCO2 per y)'!G377,0)</f>
        <v>0</v>
      </c>
      <c r="H377" s="12">
        <f>IFERROR(('Total emission (ktCO2 per y)'!H377-'Total emission (ktCO2 per y)'!H377)/'Total emission (ktCO2 per y)'!H377,0)</f>
        <v>0</v>
      </c>
      <c r="I377" s="12">
        <f>IFERROR(('Total emission (ktCO2 per y)'!I377-'Total emission (ktCO2 per y)'!I377)/'Total emission (ktCO2 per y)'!I377,0)</f>
        <v>0</v>
      </c>
      <c r="J377" s="12">
        <f>IFERROR(('Total emission (ktCO2 per y)'!J377-'Total emission (ktCO2 per y)'!J377)/'Total emission (ktCO2 per y)'!J377,0)</f>
        <v>0</v>
      </c>
      <c r="K377" s="12">
        <f>IFERROR(('Total emission (ktCO2 per y)'!K377-'Total emission (ktCO2 per y)'!K377)/'Total emission (ktCO2 per y)'!K377,0)</f>
        <v>0</v>
      </c>
      <c r="L377" s="12">
        <f>IFERROR(('Total emission (ktCO2 per y)'!L377-'Total emission (ktCO2 per y)'!L377)/'Total emission (ktCO2 per y)'!L377,0)</f>
        <v>0</v>
      </c>
      <c r="M377" s="21">
        <f>IFERROR((('Total emission (ktCO2 per y)'!F377-'Total emission (ktCO2 per y)'!M377)/'Total emission (ktCO2 per y)'!F377),0)</f>
        <v>0.17318315590484995</v>
      </c>
      <c r="N377" s="21">
        <f>IFERROR((('Total emission (ktCO2 per y)'!G377-'Total emission (ktCO2 per y)'!N377)/'Total emission (ktCO2 per y)'!G377),0)</f>
        <v>0</v>
      </c>
      <c r="O377" s="21">
        <f>IFERROR((('Total emission (ktCO2 per y)'!H377-'Total emission (ktCO2 per y)'!O377)/'Total emission (ktCO2 per y)'!H377),0)</f>
        <v>0</v>
      </c>
      <c r="P377" s="21">
        <f>IFERROR((('Total emission (ktCO2 per y)'!I377-'Total emission (ktCO2 per y)'!P377)/'Total emission (ktCO2 per y)'!I377),0)</f>
        <v>0.17318315590484995</v>
      </c>
      <c r="Q377" s="21">
        <f>IFERROR((('Total emission (ktCO2 per y)'!J377-'Total emission (ktCO2 per y)'!Q377)/'Total emission (ktCO2 per y)'!J377),0)</f>
        <v>0</v>
      </c>
      <c r="R377" s="21">
        <f>IFERROR((('Total emission (ktCO2 per y)'!K377-'Total emission (ktCO2 per y)'!R377)/'Total emission (ktCO2 per y)'!K377),0)</f>
        <v>0</v>
      </c>
      <c r="S377" s="21">
        <f>IFERROR((('Total emission (ktCO2 per y)'!L377-'Total emission (ktCO2 per y)'!S377)/'Total emission (ktCO2 per y)'!L377),0)</f>
        <v>0</v>
      </c>
      <c r="T377" s="22">
        <f>IFERROR((('Total emission (ktCO2 per y)'!F377-'Total emission (ktCO2 per y)'!T377)/'Total emission (ktCO2 per y)'!F377),0)</f>
        <v>0.9292447705781699</v>
      </c>
      <c r="U377" s="22">
        <f>IFERROR((('Total emission (ktCO2 per y)'!G377-'Total emission (ktCO2 per y)'!U377)/'Total emission (ktCO2 per y)'!G377),0)</f>
        <v>0</v>
      </c>
      <c r="V377" s="22">
        <f>IFERROR((('Total emission (ktCO2 per y)'!H377-'Total emission (ktCO2 per y)'!V377)/'Total emission (ktCO2 per y)'!H377),0)</f>
        <v>0</v>
      </c>
      <c r="W377" s="22">
        <f>IFERROR((('Total emission (ktCO2 per y)'!I377-'Total emission (ktCO2 per y)'!W377)/'Total emission (ktCO2 per y)'!I377),0)</f>
        <v>0.9292447705781699</v>
      </c>
      <c r="X377" s="22">
        <f>IFERROR((('Total emission (ktCO2 per y)'!J377-'Total emission (ktCO2 per y)'!X377)/'Total emission (ktCO2 per y)'!J377),0)</f>
        <v>0</v>
      </c>
      <c r="Y377" s="22">
        <f>IFERROR((('Total emission (ktCO2 per y)'!K377-'Total emission (ktCO2 per y)'!Y377)/'Total emission (ktCO2 per y)'!K377),0)</f>
        <v>0</v>
      </c>
      <c r="Z377" s="22">
        <f>IFERROR((('Total emission (ktCO2 per y)'!L377-'Total emission (ktCO2 per y)'!Z377)/'Total emission (ktCO2 per y)'!L377),0)</f>
        <v>0</v>
      </c>
    </row>
    <row r="378" spans="1:26" x14ac:dyDescent="0.35">
      <c r="A378" s="5" t="s">
        <v>852</v>
      </c>
      <c r="B378" s="5">
        <v>3</v>
      </c>
      <c r="C378" s="5" t="s">
        <v>853</v>
      </c>
      <c r="D378" s="5" t="s">
        <v>854</v>
      </c>
      <c r="E378" s="5" t="s">
        <v>854</v>
      </c>
      <c r="F378" s="12">
        <f>IFERROR(('Total emission (ktCO2 per y)'!F378-'Total emission (ktCO2 per y)'!F378)/'Total emission (ktCO2 per y)'!F378,0)</f>
        <v>0</v>
      </c>
      <c r="G378" s="12">
        <f>IFERROR(('Total emission (ktCO2 per y)'!G378-'Total emission (ktCO2 per y)'!G378)/'Total emission (ktCO2 per y)'!G378,0)</f>
        <v>0</v>
      </c>
      <c r="H378" s="12">
        <f>IFERROR(('Total emission (ktCO2 per y)'!H378-'Total emission (ktCO2 per y)'!H378)/'Total emission (ktCO2 per y)'!H378,0)</f>
        <v>0</v>
      </c>
      <c r="I378" s="12">
        <f>IFERROR(('Total emission (ktCO2 per y)'!I378-'Total emission (ktCO2 per y)'!I378)/'Total emission (ktCO2 per y)'!I378,0)</f>
        <v>0</v>
      </c>
      <c r="J378" s="12">
        <f>IFERROR(('Total emission (ktCO2 per y)'!J378-'Total emission (ktCO2 per y)'!J378)/'Total emission (ktCO2 per y)'!J378,0)</f>
        <v>0</v>
      </c>
      <c r="K378" s="12">
        <f>IFERROR(('Total emission (ktCO2 per y)'!K378-'Total emission (ktCO2 per y)'!K378)/'Total emission (ktCO2 per y)'!K378,0)</f>
        <v>0</v>
      </c>
      <c r="L378" s="12">
        <f>IFERROR(('Total emission (ktCO2 per y)'!L378-'Total emission (ktCO2 per y)'!L378)/'Total emission (ktCO2 per y)'!L378,0)</f>
        <v>0</v>
      </c>
      <c r="M378" s="21">
        <f>IFERROR((('Total emission (ktCO2 per y)'!F378-'Total emission (ktCO2 per y)'!M378)/'Total emission (ktCO2 per y)'!F378),0)</f>
        <v>0.20422825185034954</v>
      </c>
      <c r="N378" s="21">
        <f>IFERROR((('Total emission (ktCO2 per y)'!G378-'Total emission (ktCO2 per y)'!N378)/'Total emission (ktCO2 per y)'!G378),0)</f>
        <v>0.20422825185034954</v>
      </c>
      <c r="O378" s="21">
        <f>IFERROR((('Total emission (ktCO2 per y)'!H378-'Total emission (ktCO2 per y)'!O378)/'Total emission (ktCO2 per y)'!H378),0)</f>
        <v>0</v>
      </c>
      <c r="P378" s="21">
        <f>IFERROR((('Total emission (ktCO2 per y)'!I378-'Total emission (ktCO2 per y)'!P378)/'Total emission (ktCO2 per y)'!I378),0)</f>
        <v>0</v>
      </c>
      <c r="Q378" s="21">
        <f>IFERROR((('Total emission (ktCO2 per y)'!J378-'Total emission (ktCO2 per y)'!Q378)/'Total emission (ktCO2 per y)'!J378),0)</f>
        <v>0</v>
      </c>
      <c r="R378" s="21">
        <f>IFERROR((('Total emission (ktCO2 per y)'!K378-'Total emission (ktCO2 per y)'!R378)/'Total emission (ktCO2 per y)'!K378),0)</f>
        <v>0</v>
      </c>
      <c r="S378" s="21">
        <f>IFERROR((('Total emission (ktCO2 per y)'!L378-'Total emission (ktCO2 per y)'!S378)/'Total emission (ktCO2 per y)'!L378),0)</f>
        <v>0</v>
      </c>
      <c r="T378" s="22">
        <f>IFERROR((('Total emission (ktCO2 per y)'!F378-'Total emission (ktCO2 per y)'!T378)/'Total emission (ktCO2 per y)'!F378),0)</f>
        <v>0.85015953204040307</v>
      </c>
      <c r="U378" s="22">
        <f>IFERROR((('Total emission (ktCO2 per y)'!G378-'Total emission (ktCO2 per y)'!U378)/'Total emission (ktCO2 per y)'!G378),0)</f>
        <v>0.85015953204040307</v>
      </c>
      <c r="V378" s="22">
        <f>IFERROR((('Total emission (ktCO2 per y)'!H378-'Total emission (ktCO2 per y)'!V378)/'Total emission (ktCO2 per y)'!H378),0)</f>
        <v>0</v>
      </c>
      <c r="W378" s="22">
        <f>IFERROR((('Total emission (ktCO2 per y)'!I378-'Total emission (ktCO2 per y)'!W378)/'Total emission (ktCO2 per y)'!I378),0)</f>
        <v>0</v>
      </c>
      <c r="X378" s="22">
        <f>IFERROR((('Total emission (ktCO2 per y)'!J378-'Total emission (ktCO2 per y)'!X378)/'Total emission (ktCO2 per y)'!J378),0)</f>
        <v>0</v>
      </c>
      <c r="Y378" s="22">
        <f>IFERROR((('Total emission (ktCO2 per y)'!K378-'Total emission (ktCO2 per y)'!Y378)/'Total emission (ktCO2 per y)'!K378),0)</f>
        <v>0</v>
      </c>
      <c r="Z378" s="22">
        <f>IFERROR((('Total emission (ktCO2 per y)'!L378-'Total emission (ktCO2 per y)'!Z378)/'Total emission (ktCO2 per y)'!L378),0)</f>
        <v>0</v>
      </c>
    </row>
    <row r="379" spans="1:26" x14ac:dyDescent="0.35">
      <c r="A379" s="5" t="s">
        <v>855</v>
      </c>
      <c r="B379" s="5">
        <v>3</v>
      </c>
      <c r="C379" s="5" t="s">
        <v>853</v>
      </c>
      <c r="D379" s="5" t="s">
        <v>856</v>
      </c>
      <c r="E379" s="5" t="s">
        <v>856</v>
      </c>
      <c r="F379" s="12">
        <f>IFERROR(('Total emission (ktCO2 per y)'!F379-'Total emission (ktCO2 per y)'!F379)/'Total emission (ktCO2 per y)'!F379,0)</f>
        <v>0</v>
      </c>
      <c r="G379" s="12">
        <f>IFERROR(('Total emission (ktCO2 per y)'!G379-'Total emission (ktCO2 per y)'!G379)/'Total emission (ktCO2 per y)'!G379,0)</f>
        <v>0</v>
      </c>
      <c r="H379" s="12">
        <f>IFERROR(('Total emission (ktCO2 per y)'!H379-'Total emission (ktCO2 per y)'!H379)/'Total emission (ktCO2 per y)'!H379,0)</f>
        <v>0</v>
      </c>
      <c r="I379" s="12">
        <f>IFERROR(('Total emission (ktCO2 per y)'!I379-'Total emission (ktCO2 per y)'!I379)/'Total emission (ktCO2 per y)'!I379,0)</f>
        <v>0</v>
      </c>
      <c r="J379" s="12">
        <f>IFERROR(('Total emission (ktCO2 per y)'!J379-'Total emission (ktCO2 per y)'!J379)/'Total emission (ktCO2 per y)'!J379,0)</f>
        <v>0</v>
      </c>
      <c r="K379" s="12">
        <f>IFERROR(('Total emission (ktCO2 per y)'!K379-'Total emission (ktCO2 per y)'!K379)/'Total emission (ktCO2 per y)'!K379,0)</f>
        <v>0</v>
      </c>
      <c r="L379" s="12">
        <f>IFERROR(('Total emission (ktCO2 per y)'!L379-'Total emission (ktCO2 per y)'!L379)/'Total emission (ktCO2 per y)'!L379,0)</f>
        <v>0</v>
      </c>
      <c r="M379" s="21">
        <f>IFERROR((('Total emission (ktCO2 per y)'!F379-'Total emission (ktCO2 per y)'!M379)/'Total emission (ktCO2 per y)'!F379),0)</f>
        <v>0.29469022386102789</v>
      </c>
      <c r="N379" s="21">
        <f>IFERROR((('Total emission (ktCO2 per y)'!G379-'Total emission (ktCO2 per y)'!N379)/'Total emission (ktCO2 per y)'!G379),0)</f>
        <v>0</v>
      </c>
      <c r="O379" s="21">
        <f>IFERROR((('Total emission (ktCO2 per y)'!H379-'Total emission (ktCO2 per y)'!O379)/'Total emission (ktCO2 per y)'!H379),0)</f>
        <v>0</v>
      </c>
      <c r="P379" s="21">
        <f>IFERROR((('Total emission (ktCO2 per y)'!I379-'Total emission (ktCO2 per y)'!P379)/'Total emission (ktCO2 per y)'!I379),0)</f>
        <v>0</v>
      </c>
      <c r="Q379" s="21">
        <f>IFERROR((('Total emission (ktCO2 per y)'!J379-'Total emission (ktCO2 per y)'!Q379)/'Total emission (ktCO2 per y)'!J379),0)</f>
        <v>0</v>
      </c>
      <c r="R379" s="21">
        <f>IFERROR((('Total emission (ktCO2 per y)'!K379-'Total emission (ktCO2 per y)'!R379)/'Total emission (ktCO2 per y)'!K379),0)</f>
        <v>0.29469022386102789</v>
      </c>
      <c r="S379" s="21">
        <f>IFERROR((('Total emission (ktCO2 per y)'!L379-'Total emission (ktCO2 per y)'!S379)/'Total emission (ktCO2 per y)'!L379),0)</f>
        <v>0</v>
      </c>
      <c r="T379" s="22">
        <f>IFERROR((('Total emission (ktCO2 per y)'!F379-'Total emission (ktCO2 per y)'!T379)/'Total emission (ktCO2 per y)'!F379),0)</f>
        <v>0.94336297787934509</v>
      </c>
      <c r="U379" s="22">
        <f>IFERROR((('Total emission (ktCO2 per y)'!G379-'Total emission (ktCO2 per y)'!U379)/'Total emission (ktCO2 per y)'!G379),0)</f>
        <v>0</v>
      </c>
      <c r="V379" s="22">
        <f>IFERROR((('Total emission (ktCO2 per y)'!H379-'Total emission (ktCO2 per y)'!V379)/'Total emission (ktCO2 per y)'!H379),0)</f>
        <v>0</v>
      </c>
      <c r="W379" s="22">
        <f>IFERROR((('Total emission (ktCO2 per y)'!I379-'Total emission (ktCO2 per y)'!W379)/'Total emission (ktCO2 per y)'!I379),0)</f>
        <v>0</v>
      </c>
      <c r="X379" s="22">
        <f>IFERROR((('Total emission (ktCO2 per y)'!J379-'Total emission (ktCO2 per y)'!X379)/'Total emission (ktCO2 per y)'!J379),0)</f>
        <v>0</v>
      </c>
      <c r="Y379" s="22">
        <f>IFERROR((('Total emission (ktCO2 per y)'!K379-'Total emission (ktCO2 per y)'!Y379)/'Total emission (ktCO2 per y)'!K379),0)</f>
        <v>0.94336297787934509</v>
      </c>
      <c r="Z379" s="22">
        <f>IFERROR((('Total emission (ktCO2 per y)'!L379-'Total emission (ktCO2 per y)'!Z379)/'Total emission (ktCO2 per y)'!L379),0)</f>
        <v>0</v>
      </c>
    </row>
    <row r="380" spans="1:26" x14ac:dyDescent="0.35">
      <c r="A380" s="5" t="s">
        <v>857</v>
      </c>
      <c r="B380" s="5">
        <v>3</v>
      </c>
      <c r="C380" s="5" t="s">
        <v>853</v>
      </c>
      <c r="D380" s="5" t="s">
        <v>858</v>
      </c>
      <c r="E380" s="5" t="s">
        <v>858</v>
      </c>
      <c r="F380" s="12">
        <f>IFERROR(('Total emission (ktCO2 per y)'!F380-'Total emission (ktCO2 per y)'!F380)/'Total emission (ktCO2 per y)'!F380,0)</f>
        <v>0</v>
      </c>
      <c r="G380" s="12">
        <f>IFERROR(('Total emission (ktCO2 per y)'!G380-'Total emission (ktCO2 per y)'!G380)/'Total emission (ktCO2 per y)'!G380,0)</f>
        <v>0</v>
      </c>
      <c r="H380" s="12">
        <f>IFERROR(('Total emission (ktCO2 per y)'!H380-'Total emission (ktCO2 per y)'!H380)/'Total emission (ktCO2 per y)'!H380,0)</f>
        <v>0</v>
      </c>
      <c r="I380" s="12">
        <f>IFERROR(('Total emission (ktCO2 per y)'!I380-'Total emission (ktCO2 per y)'!I380)/'Total emission (ktCO2 per y)'!I380,0)</f>
        <v>0</v>
      </c>
      <c r="J380" s="12">
        <f>IFERROR(('Total emission (ktCO2 per y)'!J380-'Total emission (ktCO2 per y)'!J380)/'Total emission (ktCO2 per y)'!J380,0)</f>
        <v>0</v>
      </c>
      <c r="K380" s="12">
        <f>IFERROR(('Total emission (ktCO2 per y)'!K380-'Total emission (ktCO2 per y)'!K380)/'Total emission (ktCO2 per y)'!K380,0)</f>
        <v>0</v>
      </c>
      <c r="L380" s="12">
        <f>IFERROR(('Total emission (ktCO2 per y)'!L380-'Total emission (ktCO2 per y)'!L380)/'Total emission (ktCO2 per y)'!L380,0)</f>
        <v>0</v>
      </c>
      <c r="M380" s="21">
        <f>IFERROR((('Total emission (ktCO2 per y)'!F380-'Total emission (ktCO2 per y)'!M380)/'Total emission (ktCO2 per y)'!F380),0)</f>
        <v>0.21844171043025909</v>
      </c>
      <c r="N380" s="21">
        <f>IFERROR((('Total emission (ktCO2 per y)'!G380-'Total emission (ktCO2 per y)'!N380)/'Total emission (ktCO2 per y)'!G380),0)</f>
        <v>0</v>
      </c>
      <c r="O380" s="21">
        <f>IFERROR((('Total emission (ktCO2 per y)'!H380-'Total emission (ktCO2 per y)'!O380)/'Total emission (ktCO2 per y)'!H380),0)</f>
        <v>0</v>
      </c>
      <c r="P380" s="21">
        <f>IFERROR((('Total emission (ktCO2 per y)'!I380-'Total emission (ktCO2 per y)'!P380)/'Total emission (ktCO2 per y)'!I380),0)</f>
        <v>0.1510865040013219</v>
      </c>
      <c r="Q380" s="21">
        <f>IFERROR((('Total emission (ktCO2 per y)'!J380-'Total emission (ktCO2 per y)'!Q380)/'Total emission (ktCO2 per y)'!J380),0)</f>
        <v>0.21710430638696759</v>
      </c>
      <c r="R380" s="21">
        <f>IFERROR((('Total emission (ktCO2 per y)'!K380-'Total emission (ktCO2 per y)'!R380)/'Total emission (ktCO2 per y)'!K380),0)</f>
        <v>0</v>
      </c>
      <c r="S380" s="21">
        <f>IFERROR((('Total emission (ktCO2 per y)'!L380-'Total emission (ktCO2 per y)'!S380)/'Total emission (ktCO2 per y)'!L380),0)</f>
        <v>0.268662741618239</v>
      </c>
      <c r="T380" s="22">
        <f>IFERROR((('Total emission (ktCO2 per y)'!F380-'Total emission (ktCO2 per y)'!T380)/'Total emission (ktCO2 per y)'!F380),0)</f>
        <v>0.86765950017573845</v>
      </c>
      <c r="U380" s="22">
        <f>IFERROR((('Total emission (ktCO2 per y)'!G380-'Total emission (ktCO2 per y)'!U380)/'Total emission (ktCO2 per y)'!G380),0)</f>
        <v>0</v>
      </c>
      <c r="V380" s="22">
        <f>IFERROR((('Total emission (ktCO2 per y)'!H380-'Total emission (ktCO2 per y)'!V380)/'Total emission (ktCO2 per y)'!H380),0)</f>
        <v>0</v>
      </c>
      <c r="W380" s="22">
        <f>IFERROR((('Total emission (ktCO2 per y)'!I380-'Total emission (ktCO2 per y)'!W380)/'Total emission (ktCO2 per y)'!I380),0)</f>
        <v>0.92338510334837021</v>
      </c>
      <c r="X380" s="22">
        <f>IFERROR((('Total emission (ktCO2 per y)'!J380-'Total emission (ktCO2 per y)'!X380)/'Total emission (ktCO2 per y)'!J380),0)</f>
        <v>0.85142556967355765</v>
      </c>
      <c r="Y380" s="22">
        <f>IFERROR((('Total emission (ktCO2 per y)'!K380-'Total emission (ktCO2 per y)'!Y380)/'Total emission (ktCO2 per y)'!K380),0)</f>
        <v>0</v>
      </c>
      <c r="Z380" s="22">
        <f>IFERROR((('Total emission (ktCO2 per y)'!L380-'Total emission (ktCO2 per y)'!Z380)/'Total emission (ktCO2 per y)'!L380),0)</f>
        <v>0.93179786103764217</v>
      </c>
    </row>
    <row r="381" spans="1:26" x14ac:dyDescent="0.35">
      <c r="A381" s="5" t="s">
        <v>859</v>
      </c>
      <c r="B381" s="5">
        <v>3</v>
      </c>
      <c r="C381" s="5" t="s">
        <v>853</v>
      </c>
      <c r="D381" s="5" t="s">
        <v>860</v>
      </c>
      <c r="E381" s="5" t="s">
        <v>860</v>
      </c>
      <c r="F381" s="12">
        <f>IFERROR(('Total emission (ktCO2 per y)'!F381-'Total emission (ktCO2 per y)'!F381)/'Total emission (ktCO2 per y)'!F381,0)</f>
        <v>0</v>
      </c>
      <c r="G381" s="12">
        <f>IFERROR(('Total emission (ktCO2 per y)'!G381-'Total emission (ktCO2 per y)'!G381)/'Total emission (ktCO2 per y)'!G381,0)</f>
        <v>0</v>
      </c>
      <c r="H381" s="12">
        <f>IFERROR(('Total emission (ktCO2 per y)'!H381-'Total emission (ktCO2 per y)'!H381)/'Total emission (ktCO2 per y)'!H381,0)</f>
        <v>0</v>
      </c>
      <c r="I381" s="12">
        <f>IFERROR(('Total emission (ktCO2 per y)'!I381-'Total emission (ktCO2 per y)'!I381)/'Total emission (ktCO2 per y)'!I381,0)</f>
        <v>0</v>
      </c>
      <c r="J381" s="12">
        <f>IFERROR(('Total emission (ktCO2 per y)'!J381-'Total emission (ktCO2 per y)'!J381)/'Total emission (ktCO2 per y)'!J381,0)</f>
        <v>0</v>
      </c>
      <c r="K381" s="12">
        <f>IFERROR(('Total emission (ktCO2 per y)'!K381-'Total emission (ktCO2 per y)'!K381)/'Total emission (ktCO2 per y)'!K381,0)</f>
        <v>0</v>
      </c>
      <c r="L381" s="12">
        <f>IFERROR(('Total emission (ktCO2 per y)'!L381-'Total emission (ktCO2 per y)'!L381)/'Total emission (ktCO2 per y)'!L381,0)</f>
        <v>0</v>
      </c>
      <c r="M381" s="21">
        <f>IFERROR((('Total emission (ktCO2 per y)'!F381-'Total emission (ktCO2 per y)'!M381)/'Total emission (ktCO2 per y)'!F381),0)</f>
        <v>0.18099112876926185</v>
      </c>
      <c r="N381" s="21">
        <f>IFERROR((('Total emission (ktCO2 per y)'!G381-'Total emission (ktCO2 per y)'!N381)/'Total emission (ktCO2 per y)'!G381),0)</f>
        <v>0.32123343330342541</v>
      </c>
      <c r="O381" s="21">
        <f>IFERROR((('Total emission (ktCO2 per y)'!H381-'Total emission (ktCO2 per y)'!O381)/'Total emission (ktCO2 per y)'!H381),0)</f>
        <v>0.14046743721912769</v>
      </c>
      <c r="P381" s="21">
        <f>IFERROR((('Total emission (ktCO2 per y)'!I381-'Total emission (ktCO2 per y)'!P381)/'Total emission (ktCO2 per y)'!I381),0)</f>
        <v>0.16275428122623481</v>
      </c>
      <c r="Q381" s="21">
        <f>IFERROR((('Total emission (ktCO2 per y)'!J381-'Total emission (ktCO2 per y)'!Q381)/'Total emission (ktCO2 per y)'!J381),0)</f>
        <v>0</v>
      </c>
      <c r="R381" s="21">
        <f>IFERROR((('Total emission (ktCO2 per y)'!K381-'Total emission (ktCO2 per y)'!R381)/'Total emission (ktCO2 per y)'!K381),0)</f>
        <v>0</v>
      </c>
      <c r="S381" s="21">
        <f>IFERROR((('Total emission (ktCO2 per y)'!L381-'Total emission (ktCO2 per y)'!S381)/'Total emission (ktCO2 per y)'!L381),0)</f>
        <v>0</v>
      </c>
      <c r="T381" s="22">
        <f>IFERROR((('Total emission (ktCO2 per y)'!F381-'Total emission (ktCO2 per y)'!T381)/'Total emission (ktCO2 per y)'!F381),0)</f>
        <v>0.88309089847184885</v>
      </c>
      <c r="U381" s="22">
        <f>IFERROR((('Total emission (ktCO2 per y)'!G381-'Total emission (ktCO2 per y)'!U381)/'Total emission (ktCO2 per y)'!G381),0)</f>
        <v>0.6694539570062934</v>
      </c>
      <c r="V381" s="22">
        <f>IFERROR((('Total emission (ktCO2 per y)'!H381-'Total emission (ktCO2 per y)'!V381)/'Total emission (ktCO2 per y)'!H381),0)</f>
        <v>0.92740814272555239</v>
      </c>
      <c r="W381" s="22">
        <f>IFERROR((('Total emission (ktCO2 per y)'!I381-'Total emission (ktCO2 per y)'!W381)/'Total emission (ktCO2 per y)'!I381),0)</f>
        <v>0.92647920514779647</v>
      </c>
      <c r="X381" s="22">
        <f>IFERROR((('Total emission (ktCO2 per y)'!J381-'Total emission (ktCO2 per y)'!X381)/'Total emission (ktCO2 per y)'!J381),0)</f>
        <v>0</v>
      </c>
      <c r="Y381" s="22">
        <f>IFERROR((('Total emission (ktCO2 per y)'!K381-'Total emission (ktCO2 per y)'!Y381)/'Total emission (ktCO2 per y)'!K381),0)</f>
        <v>0</v>
      </c>
      <c r="Z381" s="22">
        <f>IFERROR((('Total emission (ktCO2 per y)'!L381-'Total emission (ktCO2 per y)'!Z381)/'Total emission (ktCO2 per y)'!L381),0)</f>
        <v>0</v>
      </c>
    </row>
    <row r="382" spans="1:26" x14ac:dyDescent="0.35">
      <c r="A382" s="5" t="s">
        <v>861</v>
      </c>
      <c r="B382" s="5">
        <v>3</v>
      </c>
      <c r="C382" s="5" t="s">
        <v>853</v>
      </c>
      <c r="D382" s="5" t="s">
        <v>862</v>
      </c>
      <c r="E382" s="5" t="s">
        <v>862</v>
      </c>
      <c r="F382" s="12">
        <f>IFERROR(('Total emission (ktCO2 per y)'!F382-'Total emission (ktCO2 per y)'!F382)/'Total emission (ktCO2 per y)'!F382,0)</f>
        <v>0</v>
      </c>
      <c r="G382" s="12">
        <f>IFERROR(('Total emission (ktCO2 per y)'!G382-'Total emission (ktCO2 per y)'!G382)/'Total emission (ktCO2 per y)'!G382,0)</f>
        <v>0</v>
      </c>
      <c r="H382" s="12">
        <f>IFERROR(('Total emission (ktCO2 per y)'!H382-'Total emission (ktCO2 per y)'!H382)/'Total emission (ktCO2 per y)'!H382,0)</f>
        <v>0</v>
      </c>
      <c r="I382" s="12">
        <f>IFERROR(('Total emission (ktCO2 per y)'!I382-'Total emission (ktCO2 per y)'!I382)/'Total emission (ktCO2 per y)'!I382,0)</f>
        <v>0</v>
      </c>
      <c r="J382" s="12">
        <f>IFERROR(('Total emission (ktCO2 per y)'!J382-'Total emission (ktCO2 per y)'!J382)/'Total emission (ktCO2 per y)'!J382,0)</f>
        <v>0</v>
      </c>
      <c r="K382" s="12">
        <f>IFERROR(('Total emission (ktCO2 per y)'!K382-'Total emission (ktCO2 per y)'!K382)/'Total emission (ktCO2 per y)'!K382,0)</f>
        <v>0</v>
      </c>
      <c r="L382" s="12">
        <f>IFERROR(('Total emission (ktCO2 per y)'!L382-'Total emission (ktCO2 per y)'!L382)/'Total emission (ktCO2 per y)'!L382,0)</f>
        <v>0</v>
      </c>
      <c r="M382" s="21">
        <f>IFERROR((('Total emission (ktCO2 per y)'!F382-'Total emission (ktCO2 per y)'!M382)/'Total emission (ktCO2 per y)'!F382),0)</f>
        <v>0.32123343308060848</v>
      </c>
      <c r="N382" s="21">
        <f>IFERROR((('Total emission (ktCO2 per y)'!G382-'Total emission (ktCO2 per y)'!N382)/'Total emission (ktCO2 per y)'!G382),0)</f>
        <v>0.32123343308060848</v>
      </c>
      <c r="O382" s="21">
        <f>IFERROR((('Total emission (ktCO2 per y)'!H382-'Total emission (ktCO2 per y)'!O382)/'Total emission (ktCO2 per y)'!H382),0)</f>
        <v>0</v>
      </c>
      <c r="P382" s="21">
        <f>IFERROR((('Total emission (ktCO2 per y)'!I382-'Total emission (ktCO2 per y)'!P382)/'Total emission (ktCO2 per y)'!I382),0)</f>
        <v>0</v>
      </c>
      <c r="Q382" s="21">
        <f>IFERROR((('Total emission (ktCO2 per y)'!J382-'Total emission (ktCO2 per y)'!Q382)/'Total emission (ktCO2 per y)'!J382),0)</f>
        <v>0</v>
      </c>
      <c r="R382" s="21">
        <f>IFERROR((('Total emission (ktCO2 per y)'!K382-'Total emission (ktCO2 per y)'!R382)/'Total emission (ktCO2 per y)'!K382),0)</f>
        <v>0</v>
      </c>
      <c r="S382" s="21">
        <f>IFERROR((('Total emission (ktCO2 per y)'!L382-'Total emission (ktCO2 per y)'!S382)/'Total emission (ktCO2 per y)'!L382),0)</f>
        <v>0</v>
      </c>
      <c r="T382" s="22">
        <f>IFERROR((('Total emission (ktCO2 per y)'!F382-'Total emission (ktCO2 per y)'!T382)/'Total emission (ktCO2 per y)'!F382),0)</f>
        <v>0.66945395686157594</v>
      </c>
      <c r="U382" s="22">
        <f>IFERROR((('Total emission (ktCO2 per y)'!G382-'Total emission (ktCO2 per y)'!U382)/'Total emission (ktCO2 per y)'!G382),0)</f>
        <v>0.66945395686157594</v>
      </c>
      <c r="V382" s="22">
        <f>IFERROR((('Total emission (ktCO2 per y)'!H382-'Total emission (ktCO2 per y)'!V382)/'Total emission (ktCO2 per y)'!H382),0)</f>
        <v>0</v>
      </c>
      <c r="W382" s="22">
        <f>IFERROR((('Total emission (ktCO2 per y)'!I382-'Total emission (ktCO2 per y)'!W382)/'Total emission (ktCO2 per y)'!I382),0)</f>
        <v>0</v>
      </c>
      <c r="X382" s="22">
        <f>IFERROR((('Total emission (ktCO2 per y)'!J382-'Total emission (ktCO2 per y)'!X382)/'Total emission (ktCO2 per y)'!J382),0)</f>
        <v>0</v>
      </c>
      <c r="Y382" s="22">
        <f>IFERROR((('Total emission (ktCO2 per y)'!K382-'Total emission (ktCO2 per y)'!Y382)/'Total emission (ktCO2 per y)'!K382),0)</f>
        <v>0</v>
      </c>
      <c r="Z382" s="22">
        <f>IFERROR((('Total emission (ktCO2 per y)'!L382-'Total emission (ktCO2 per y)'!Z382)/'Total emission (ktCO2 per y)'!L382),0)</f>
        <v>0</v>
      </c>
    </row>
    <row r="383" spans="1:26" x14ac:dyDescent="0.35">
      <c r="A383" s="5" t="s">
        <v>863</v>
      </c>
      <c r="B383" s="5">
        <v>3</v>
      </c>
      <c r="C383" s="5" t="s">
        <v>853</v>
      </c>
      <c r="D383" s="5" t="s">
        <v>864</v>
      </c>
      <c r="E383" s="5" t="s">
        <v>864</v>
      </c>
      <c r="F383" s="12">
        <f>IFERROR(('Total emission (ktCO2 per y)'!F383-'Total emission (ktCO2 per y)'!F383)/'Total emission (ktCO2 per y)'!F383,0)</f>
        <v>0</v>
      </c>
      <c r="G383" s="12">
        <f>IFERROR(('Total emission (ktCO2 per y)'!G383-'Total emission (ktCO2 per y)'!G383)/'Total emission (ktCO2 per y)'!G383,0)</f>
        <v>0</v>
      </c>
      <c r="H383" s="12">
        <f>IFERROR(('Total emission (ktCO2 per y)'!H383-'Total emission (ktCO2 per y)'!H383)/'Total emission (ktCO2 per y)'!H383,0)</f>
        <v>0</v>
      </c>
      <c r="I383" s="12">
        <f>IFERROR(('Total emission (ktCO2 per y)'!I383-'Total emission (ktCO2 per y)'!I383)/'Total emission (ktCO2 per y)'!I383,0)</f>
        <v>0</v>
      </c>
      <c r="J383" s="12">
        <f>IFERROR(('Total emission (ktCO2 per y)'!J383-'Total emission (ktCO2 per y)'!J383)/'Total emission (ktCO2 per y)'!J383,0)</f>
        <v>0</v>
      </c>
      <c r="K383" s="12">
        <f>IFERROR(('Total emission (ktCO2 per y)'!K383-'Total emission (ktCO2 per y)'!K383)/'Total emission (ktCO2 per y)'!K383,0)</f>
        <v>0</v>
      </c>
      <c r="L383" s="12">
        <f>IFERROR(('Total emission (ktCO2 per y)'!L383-'Total emission (ktCO2 per y)'!L383)/'Total emission (ktCO2 per y)'!L383,0)</f>
        <v>0</v>
      </c>
      <c r="M383" s="21">
        <f>IFERROR((('Total emission (ktCO2 per y)'!F383-'Total emission (ktCO2 per y)'!M383)/'Total emission (ktCO2 per y)'!F383),0)</f>
        <v>0.32123343340921034</v>
      </c>
      <c r="N383" s="21">
        <f>IFERROR((('Total emission (ktCO2 per y)'!G383-'Total emission (ktCO2 per y)'!N383)/'Total emission (ktCO2 per y)'!G383),0)</f>
        <v>0.32123343340921034</v>
      </c>
      <c r="O383" s="21">
        <f>IFERROR((('Total emission (ktCO2 per y)'!H383-'Total emission (ktCO2 per y)'!O383)/'Total emission (ktCO2 per y)'!H383),0)</f>
        <v>0</v>
      </c>
      <c r="P383" s="21">
        <f>IFERROR((('Total emission (ktCO2 per y)'!I383-'Total emission (ktCO2 per y)'!P383)/'Total emission (ktCO2 per y)'!I383),0)</f>
        <v>0</v>
      </c>
      <c r="Q383" s="21">
        <f>IFERROR((('Total emission (ktCO2 per y)'!J383-'Total emission (ktCO2 per y)'!Q383)/'Total emission (ktCO2 per y)'!J383),0)</f>
        <v>0</v>
      </c>
      <c r="R383" s="21">
        <f>IFERROR((('Total emission (ktCO2 per y)'!K383-'Total emission (ktCO2 per y)'!R383)/'Total emission (ktCO2 per y)'!K383),0)</f>
        <v>0</v>
      </c>
      <c r="S383" s="21">
        <f>IFERROR((('Total emission (ktCO2 per y)'!L383-'Total emission (ktCO2 per y)'!S383)/'Total emission (ktCO2 per y)'!L383),0)</f>
        <v>0</v>
      </c>
      <c r="T383" s="22">
        <f>IFERROR((('Total emission (ktCO2 per y)'!F383-'Total emission (ktCO2 per y)'!T383)/'Total emission (ktCO2 per y)'!F383),0)</f>
        <v>0.6694539570053758</v>
      </c>
      <c r="U383" s="22">
        <f>IFERROR((('Total emission (ktCO2 per y)'!G383-'Total emission (ktCO2 per y)'!U383)/'Total emission (ktCO2 per y)'!G383),0)</f>
        <v>0.6694539570053758</v>
      </c>
      <c r="V383" s="22">
        <f>IFERROR((('Total emission (ktCO2 per y)'!H383-'Total emission (ktCO2 per y)'!V383)/'Total emission (ktCO2 per y)'!H383),0)</f>
        <v>0</v>
      </c>
      <c r="W383" s="22">
        <f>IFERROR((('Total emission (ktCO2 per y)'!I383-'Total emission (ktCO2 per y)'!W383)/'Total emission (ktCO2 per y)'!I383),0)</f>
        <v>0</v>
      </c>
      <c r="X383" s="22">
        <f>IFERROR((('Total emission (ktCO2 per y)'!J383-'Total emission (ktCO2 per y)'!X383)/'Total emission (ktCO2 per y)'!J383),0)</f>
        <v>0</v>
      </c>
      <c r="Y383" s="22">
        <f>IFERROR((('Total emission (ktCO2 per y)'!K383-'Total emission (ktCO2 per y)'!Y383)/'Total emission (ktCO2 per y)'!K383),0)</f>
        <v>0</v>
      </c>
      <c r="Z383" s="22">
        <f>IFERROR((('Total emission (ktCO2 per y)'!L383-'Total emission (ktCO2 per y)'!Z383)/'Total emission (ktCO2 per y)'!L383),0)</f>
        <v>0</v>
      </c>
    </row>
    <row r="384" spans="1:26" x14ac:dyDescent="0.35">
      <c r="A384" s="5" t="s">
        <v>865</v>
      </c>
      <c r="B384" s="5">
        <v>3</v>
      </c>
      <c r="C384" s="5" t="s">
        <v>853</v>
      </c>
      <c r="D384" s="5" t="s">
        <v>866</v>
      </c>
      <c r="E384" s="5" t="s">
        <v>866</v>
      </c>
      <c r="F384" s="12">
        <f>IFERROR(('Total emission (ktCO2 per y)'!F384-'Total emission (ktCO2 per y)'!F384)/'Total emission (ktCO2 per y)'!F384,0)</f>
        <v>0</v>
      </c>
      <c r="G384" s="12">
        <f>IFERROR(('Total emission (ktCO2 per y)'!G384-'Total emission (ktCO2 per y)'!G384)/'Total emission (ktCO2 per y)'!G384,0)</f>
        <v>0</v>
      </c>
      <c r="H384" s="12">
        <f>IFERROR(('Total emission (ktCO2 per y)'!H384-'Total emission (ktCO2 per y)'!H384)/'Total emission (ktCO2 per y)'!H384,0)</f>
        <v>0</v>
      </c>
      <c r="I384" s="12">
        <f>IFERROR(('Total emission (ktCO2 per y)'!I384-'Total emission (ktCO2 per y)'!I384)/'Total emission (ktCO2 per y)'!I384,0)</f>
        <v>0</v>
      </c>
      <c r="J384" s="12">
        <f>IFERROR(('Total emission (ktCO2 per y)'!J384-'Total emission (ktCO2 per y)'!J384)/'Total emission (ktCO2 per y)'!J384,0)</f>
        <v>0</v>
      </c>
      <c r="K384" s="12">
        <f>IFERROR(('Total emission (ktCO2 per y)'!K384-'Total emission (ktCO2 per y)'!K384)/'Total emission (ktCO2 per y)'!K384,0)</f>
        <v>0</v>
      </c>
      <c r="L384" s="12">
        <f>IFERROR(('Total emission (ktCO2 per y)'!L384-'Total emission (ktCO2 per y)'!L384)/'Total emission (ktCO2 per y)'!L384,0)</f>
        <v>0</v>
      </c>
      <c r="M384" s="21">
        <f>IFERROR((('Total emission (ktCO2 per y)'!F384-'Total emission (ktCO2 per y)'!M384)/'Total emission (ktCO2 per y)'!F384),0)</f>
        <v>0.20553398768171946</v>
      </c>
      <c r="N384" s="21">
        <f>IFERROR((('Total emission (ktCO2 per y)'!G384-'Total emission (ktCO2 per y)'!N384)/'Total emission (ktCO2 per y)'!G384),0)</f>
        <v>0.20685063268693604</v>
      </c>
      <c r="O384" s="21">
        <f>IFERROR((('Total emission (ktCO2 per y)'!H384-'Total emission (ktCO2 per y)'!O384)/'Total emission (ktCO2 per y)'!H384),0)</f>
        <v>0</v>
      </c>
      <c r="P384" s="21">
        <f>IFERROR((('Total emission (ktCO2 per y)'!I384-'Total emission (ktCO2 per y)'!P384)/'Total emission (ktCO2 per y)'!I384),0)</f>
        <v>0.15467130464164164</v>
      </c>
      <c r="Q384" s="21">
        <f>IFERROR((('Total emission (ktCO2 per y)'!J384-'Total emission (ktCO2 per y)'!Q384)/'Total emission (ktCO2 per y)'!J384),0)</f>
        <v>0</v>
      </c>
      <c r="R384" s="21">
        <f>IFERROR((('Total emission (ktCO2 per y)'!K384-'Total emission (ktCO2 per y)'!R384)/'Total emission (ktCO2 per y)'!K384),0)</f>
        <v>0</v>
      </c>
      <c r="S384" s="21">
        <f>IFERROR((('Total emission (ktCO2 per y)'!L384-'Total emission (ktCO2 per y)'!S384)/'Total emission (ktCO2 per y)'!L384),0)</f>
        <v>0</v>
      </c>
      <c r="T384" s="22">
        <f>IFERROR((('Total emission (ktCO2 per y)'!F384-'Total emission (ktCO2 per y)'!T384)/'Total emission (ktCO2 per y)'!F384),0)</f>
        <v>0.84807847251592272</v>
      </c>
      <c r="U384" s="22">
        <f>IFERROR((('Total emission (ktCO2 per y)'!G384-'Total emission (ktCO2 per y)'!U384)/'Total emission (ktCO2 per y)'!G384),0)</f>
        <v>0.84610946494902561</v>
      </c>
      <c r="V384" s="22">
        <f>IFERROR((('Total emission (ktCO2 per y)'!H384-'Total emission (ktCO2 per y)'!V384)/'Total emission (ktCO2 per y)'!H384),0)</f>
        <v>0</v>
      </c>
      <c r="W384" s="22">
        <f>IFERROR((('Total emission (ktCO2 per y)'!I384-'Total emission (ktCO2 per y)'!W384)/'Total emission (ktCO2 per y)'!I384),0)</f>
        <v>0.92414226145053457</v>
      </c>
      <c r="X384" s="22">
        <f>IFERROR((('Total emission (ktCO2 per y)'!J384-'Total emission (ktCO2 per y)'!X384)/'Total emission (ktCO2 per y)'!J384),0)</f>
        <v>0</v>
      </c>
      <c r="Y384" s="22">
        <f>IFERROR((('Total emission (ktCO2 per y)'!K384-'Total emission (ktCO2 per y)'!Y384)/'Total emission (ktCO2 per y)'!K384),0)</f>
        <v>0</v>
      </c>
      <c r="Z384" s="22">
        <f>IFERROR((('Total emission (ktCO2 per y)'!L384-'Total emission (ktCO2 per y)'!Z384)/'Total emission (ktCO2 per y)'!L384),0)</f>
        <v>0</v>
      </c>
    </row>
    <row r="385" spans="1:26" x14ac:dyDescent="0.35">
      <c r="A385" s="5" t="s">
        <v>867</v>
      </c>
      <c r="B385" s="5">
        <v>3</v>
      </c>
      <c r="C385" s="5" t="s">
        <v>853</v>
      </c>
      <c r="D385" s="5" t="s">
        <v>868</v>
      </c>
      <c r="E385" s="5" t="s">
        <v>868</v>
      </c>
      <c r="F385" s="12">
        <f>IFERROR(('Total emission (ktCO2 per y)'!F385-'Total emission (ktCO2 per y)'!F385)/'Total emission (ktCO2 per y)'!F385,0)</f>
        <v>0</v>
      </c>
      <c r="G385" s="12">
        <f>IFERROR(('Total emission (ktCO2 per y)'!G385-'Total emission (ktCO2 per y)'!G385)/'Total emission (ktCO2 per y)'!G385,0)</f>
        <v>0</v>
      </c>
      <c r="H385" s="12">
        <f>IFERROR(('Total emission (ktCO2 per y)'!H385-'Total emission (ktCO2 per y)'!H385)/'Total emission (ktCO2 per y)'!H385,0)</f>
        <v>0</v>
      </c>
      <c r="I385" s="12">
        <f>IFERROR(('Total emission (ktCO2 per y)'!I385-'Total emission (ktCO2 per y)'!I385)/'Total emission (ktCO2 per y)'!I385,0)</f>
        <v>0</v>
      </c>
      <c r="J385" s="12">
        <f>IFERROR(('Total emission (ktCO2 per y)'!J385-'Total emission (ktCO2 per y)'!J385)/'Total emission (ktCO2 per y)'!J385,0)</f>
        <v>0</v>
      </c>
      <c r="K385" s="12">
        <f>IFERROR(('Total emission (ktCO2 per y)'!K385-'Total emission (ktCO2 per y)'!K385)/'Total emission (ktCO2 per y)'!K385,0)</f>
        <v>0</v>
      </c>
      <c r="L385" s="12">
        <f>IFERROR(('Total emission (ktCO2 per y)'!L385-'Total emission (ktCO2 per y)'!L385)/'Total emission (ktCO2 per y)'!L385,0)</f>
        <v>0</v>
      </c>
      <c r="M385" s="21">
        <f>IFERROR((('Total emission (ktCO2 per y)'!F385-'Total emission (ktCO2 per y)'!M385)/'Total emission (ktCO2 per y)'!F385),0)</f>
        <v>0.17318315605556645</v>
      </c>
      <c r="N385" s="21">
        <f>IFERROR((('Total emission (ktCO2 per y)'!G385-'Total emission (ktCO2 per y)'!N385)/'Total emission (ktCO2 per y)'!G385),0)</f>
        <v>0</v>
      </c>
      <c r="O385" s="21">
        <f>IFERROR((('Total emission (ktCO2 per y)'!H385-'Total emission (ktCO2 per y)'!O385)/'Total emission (ktCO2 per y)'!H385),0)</f>
        <v>0</v>
      </c>
      <c r="P385" s="21">
        <f>IFERROR((('Total emission (ktCO2 per y)'!I385-'Total emission (ktCO2 per y)'!P385)/'Total emission (ktCO2 per y)'!I385),0)</f>
        <v>0.17318315605556645</v>
      </c>
      <c r="Q385" s="21">
        <f>IFERROR((('Total emission (ktCO2 per y)'!J385-'Total emission (ktCO2 per y)'!Q385)/'Total emission (ktCO2 per y)'!J385),0)</f>
        <v>0</v>
      </c>
      <c r="R385" s="21">
        <f>IFERROR((('Total emission (ktCO2 per y)'!K385-'Total emission (ktCO2 per y)'!R385)/'Total emission (ktCO2 per y)'!K385),0)</f>
        <v>0</v>
      </c>
      <c r="S385" s="21">
        <f>IFERROR((('Total emission (ktCO2 per y)'!L385-'Total emission (ktCO2 per y)'!S385)/'Total emission (ktCO2 per y)'!L385),0)</f>
        <v>0</v>
      </c>
      <c r="T385" s="22">
        <f>IFERROR((('Total emission (ktCO2 per y)'!F385-'Total emission (ktCO2 per y)'!T385)/'Total emission (ktCO2 per y)'!F385),0)</f>
        <v>0.92924477057427646</v>
      </c>
      <c r="U385" s="22">
        <f>IFERROR((('Total emission (ktCO2 per y)'!G385-'Total emission (ktCO2 per y)'!U385)/'Total emission (ktCO2 per y)'!G385),0)</f>
        <v>0</v>
      </c>
      <c r="V385" s="22">
        <f>IFERROR((('Total emission (ktCO2 per y)'!H385-'Total emission (ktCO2 per y)'!V385)/'Total emission (ktCO2 per y)'!H385),0)</f>
        <v>0</v>
      </c>
      <c r="W385" s="22">
        <f>IFERROR((('Total emission (ktCO2 per y)'!I385-'Total emission (ktCO2 per y)'!W385)/'Total emission (ktCO2 per y)'!I385),0)</f>
        <v>0.92924477057427646</v>
      </c>
      <c r="X385" s="22">
        <f>IFERROR((('Total emission (ktCO2 per y)'!J385-'Total emission (ktCO2 per y)'!X385)/'Total emission (ktCO2 per y)'!J385),0)</f>
        <v>0</v>
      </c>
      <c r="Y385" s="22">
        <f>IFERROR((('Total emission (ktCO2 per y)'!K385-'Total emission (ktCO2 per y)'!Y385)/'Total emission (ktCO2 per y)'!K385),0)</f>
        <v>0</v>
      </c>
      <c r="Z385" s="22">
        <f>IFERROR((('Total emission (ktCO2 per y)'!L385-'Total emission (ktCO2 per y)'!Z385)/'Total emission (ktCO2 per y)'!L385),0)</f>
        <v>0</v>
      </c>
    </row>
    <row r="386" spans="1:26" x14ac:dyDescent="0.35">
      <c r="A386" s="5" t="s">
        <v>869</v>
      </c>
      <c r="B386" s="5">
        <v>3</v>
      </c>
      <c r="C386" s="5" t="s">
        <v>853</v>
      </c>
      <c r="D386" s="5" t="s">
        <v>870</v>
      </c>
      <c r="E386" s="5" t="s">
        <v>870</v>
      </c>
      <c r="F386" s="12">
        <f>IFERROR(('Total emission (ktCO2 per y)'!F386-'Total emission (ktCO2 per y)'!F386)/'Total emission (ktCO2 per y)'!F386,0)</f>
        <v>0</v>
      </c>
      <c r="G386" s="12">
        <f>IFERROR(('Total emission (ktCO2 per y)'!G386-'Total emission (ktCO2 per y)'!G386)/'Total emission (ktCO2 per y)'!G386,0)</f>
        <v>0</v>
      </c>
      <c r="H386" s="12">
        <f>IFERROR(('Total emission (ktCO2 per y)'!H386-'Total emission (ktCO2 per y)'!H386)/'Total emission (ktCO2 per y)'!H386,0)</f>
        <v>0</v>
      </c>
      <c r="I386" s="12">
        <f>IFERROR(('Total emission (ktCO2 per y)'!I386-'Total emission (ktCO2 per y)'!I386)/'Total emission (ktCO2 per y)'!I386,0)</f>
        <v>0</v>
      </c>
      <c r="J386" s="12">
        <f>IFERROR(('Total emission (ktCO2 per y)'!J386-'Total emission (ktCO2 per y)'!J386)/'Total emission (ktCO2 per y)'!J386,0)</f>
        <v>0</v>
      </c>
      <c r="K386" s="12">
        <f>IFERROR(('Total emission (ktCO2 per y)'!K386-'Total emission (ktCO2 per y)'!K386)/'Total emission (ktCO2 per y)'!K386,0)</f>
        <v>0</v>
      </c>
      <c r="L386" s="12">
        <f>IFERROR(('Total emission (ktCO2 per y)'!L386-'Total emission (ktCO2 per y)'!L386)/'Total emission (ktCO2 per y)'!L386,0)</f>
        <v>0</v>
      </c>
      <c r="M386" s="21">
        <f>IFERROR((('Total emission (ktCO2 per y)'!F386-'Total emission (ktCO2 per y)'!M386)/'Total emission (ktCO2 per y)'!F386),0)</f>
        <v>0.17318315597272912</v>
      </c>
      <c r="N386" s="21">
        <f>IFERROR((('Total emission (ktCO2 per y)'!G386-'Total emission (ktCO2 per y)'!N386)/'Total emission (ktCO2 per y)'!G386),0)</f>
        <v>0</v>
      </c>
      <c r="O386" s="21">
        <f>IFERROR((('Total emission (ktCO2 per y)'!H386-'Total emission (ktCO2 per y)'!O386)/'Total emission (ktCO2 per y)'!H386),0)</f>
        <v>0</v>
      </c>
      <c r="P386" s="21">
        <f>IFERROR((('Total emission (ktCO2 per y)'!I386-'Total emission (ktCO2 per y)'!P386)/'Total emission (ktCO2 per y)'!I386),0)</f>
        <v>0.17318315597272912</v>
      </c>
      <c r="Q386" s="21">
        <f>IFERROR((('Total emission (ktCO2 per y)'!J386-'Total emission (ktCO2 per y)'!Q386)/'Total emission (ktCO2 per y)'!J386),0)</f>
        <v>0</v>
      </c>
      <c r="R386" s="21">
        <f>IFERROR((('Total emission (ktCO2 per y)'!K386-'Total emission (ktCO2 per y)'!R386)/'Total emission (ktCO2 per y)'!K386),0)</f>
        <v>0</v>
      </c>
      <c r="S386" s="21">
        <f>IFERROR((('Total emission (ktCO2 per y)'!L386-'Total emission (ktCO2 per y)'!S386)/'Total emission (ktCO2 per y)'!L386),0)</f>
        <v>0</v>
      </c>
      <c r="T386" s="22">
        <f>IFERROR((('Total emission (ktCO2 per y)'!F386-'Total emission (ktCO2 per y)'!T386)/'Total emission (ktCO2 per y)'!F386),0)</f>
        <v>0.92924477057428079</v>
      </c>
      <c r="U386" s="22">
        <f>IFERROR((('Total emission (ktCO2 per y)'!G386-'Total emission (ktCO2 per y)'!U386)/'Total emission (ktCO2 per y)'!G386),0)</f>
        <v>0</v>
      </c>
      <c r="V386" s="22">
        <f>IFERROR((('Total emission (ktCO2 per y)'!H386-'Total emission (ktCO2 per y)'!V386)/'Total emission (ktCO2 per y)'!H386),0)</f>
        <v>0</v>
      </c>
      <c r="W386" s="22">
        <f>IFERROR((('Total emission (ktCO2 per y)'!I386-'Total emission (ktCO2 per y)'!W386)/'Total emission (ktCO2 per y)'!I386),0)</f>
        <v>0.92924477057428079</v>
      </c>
      <c r="X386" s="22">
        <f>IFERROR((('Total emission (ktCO2 per y)'!J386-'Total emission (ktCO2 per y)'!X386)/'Total emission (ktCO2 per y)'!J386),0)</f>
        <v>0</v>
      </c>
      <c r="Y386" s="22">
        <f>IFERROR((('Total emission (ktCO2 per y)'!K386-'Total emission (ktCO2 per y)'!Y386)/'Total emission (ktCO2 per y)'!K386),0)</f>
        <v>0</v>
      </c>
      <c r="Z386" s="22">
        <f>IFERROR((('Total emission (ktCO2 per y)'!L386-'Total emission (ktCO2 per y)'!Z386)/'Total emission (ktCO2 per y)'!L386),0)</f>
        <v>0</v>
      </c>
    </row>
    <row r="387" spans="1:26" x14ac:dyDescent="0.35">
      <c r="A387" s="5" t="s">
        <v>871</v>
      </c>
      <c r="B387" s="5">
        <v>3</v>
      </c>
      <c r="C387" s="5" t="s">
        <v>853</v>
      </c>
      <c r="D387" s="5" t="s">
        <v>872</v>
      </c>
      <c r="E387" s="5" t="s">
        <v>872</v>
      </c>
      <c r="F387" s="12">
        <f>IFERROR(('Total emission (ktCO2 per y)'!F387-'Total emission (ktCO2 per y)'!F387)/'Total emission (ktCO2 per y)'!F387,0)</f>
        <v>0</v>
      </c>
      <c r="G387" s="12">
        <f>IFERROR(('Total emission (ktCO2 per y)'!G387-'Total emission (ktCO2 per y)'!G387)/'Total emission (ktCO2 per y)'!G387,0)</f>
        <v>0</v>
      </c>
      <c r="H387" s="12">
        <f>IFERROR(('Total emission (ktCO2 per y)'!H387-'Total emission (ktCO2 per y)'!H387)/'Total emission (ktCO2 per y)'!H387,0)</f>
        <v>0</v>
      </c>
      <c r="I387" s="12">
        <f>IFERROR(('Total emission (ktCO2 per y)'!I387-'Total emission (ktCO2 per y)'!I387)/'Total emission (ktCO2 per y)'!I387,0)</f>
        <v>0</v>
      </c>
      <c r="J387" s="12">
        <f>IFERROR(('Total emission (ktCO2 per y)'!J387-'Total emission (ktCO2 per y)'!J387)/'Total emission (ktCO2 per y)'!J387,0)</f>
        <v>0</v>
      </c>
      <c r="K387" s="12">
        <f>IFERROR(('Total emission (ktCO2 per y)'!K387-'Total emission (ktCO2 per y)'!K387)/'Total emission (ktCO2 per y)'!K387,0)</f>
        <v>0</v>
      </c>
      <c r="L387" s="12">
        <f>IFERROR(('Total emission (ktCO2 per y)'!L387-'Total emission (ktCO2 per y)'!L387)/'Total emission (ktCO2 per y)'!L387,0)</f>
        <v>0</v>
      </c>
      <c r="M387" s="21">
        <f>IFERROR((('Total emission (ktCO2 per y)'!F387-'Total emission (ktCO2 per y)'!M387)/'Total emission (ktCO2 per y)'!F387),0)</f>
        <v>0.17318315617354052</v>
      </c>
      <c r="N387" s="21">
        <f>IFERROR((('Total emission (ktCO2 per y)'!G387-'Total emission (ktCO2 per y)'!N387)/'Total emission (ktCO2 per y)'!G387),0)</f>
        <v>0</v>
      </c>
      <c r="O387" s="21">
        <f>IFERROR((('Total emission (ktCO2 per y)'!H387-'Total emission (ktCO2 per y)'!O387)/'Total emission (ktCO2 per y)'!H387),0)</f>
        <v>0</v>
      </c>
      <c r="P387" s="21">
        <f>IFERROR((('Total emission (ktCO2 per y)'!I387-'Total emission (ktCO2 per y)'!P387)/'Total emission (ktCO2 per y)'!I387),0)</f>
        <v>0.17318315617354052</v>
      </c>
      <c r="Q387" s="21">
        <f>IFERROR((('Total emission (ktCO2 per y)'!J387-'Total emission (ktCO2 per y)'!Q387)/'Total emission (ktCO2 per y)'!J387),0)</f>
        <v>0</v>
      </c>
      <c r="R387" s="21">
        <f>IFERROR((('Total emission (ktCO2 per y)'!K387-'Total emission (ktCO2 per y)'!R387)/'Total emission (ktCO2 per y)'!K387),0)</f>
        <v>0</v>
      </c>
      <c r="S387" s="21">
        <f>IFERROR((('Total emission (ktCO2 per y)'!L387-'Total emission (ktCO2 per y)'!S387)/'Total emission (ktCO2 per y)'!L387),0)</f>
        <v>0</v>
      </c>
      <c r="T387" s="22">
        <f>IFERROR((('Total emission (ktCO2 per y)'!F387-'Total emission (ktCO2 per y)'!T387)/'Total emission (ktCO2 per y)'!F387),0)</f>
        <v>0.92924477057215527</v>
      </c>
      <c r="U387" s="22">
        <f>IFERROR((('Total emission (ktCO2 per y)'!G387-'Total emission (ktCO2 per y)'!U387)/'Total emission (ktCO2 per y)'!G387),0)</f>
        <v>0</v>
      </c>
      <c r="V387" s="22">
        <f>IFERROR((('Total emission (ktCO2 per y)'!H387-'Total emission (ktCO2 per y)'!V387)/'Total emission (ktCO2 per y)'!H387),0)</f>
        <v>0</v>
      </c>
      <c r="W387" s="22">
        <f>IFERROR((('Total emission (ktCO2 per y)'!I387-'Total emission (ktCO2 per y)'!W387)/'Total emission (ktCO2 per y)'!I387),0)</f>
        <v>0.92924477057215527</v>
      </c>
      <c r="X387" s="22">
        <f>IFERROR((('Total emission (ktCO2 per y)'!J387-'Total emission (ktCO2 per y)'!X387)/'Total emission (ktCO2 per y)'!J387),0)</f>
        <v>0</v>
      </c>
      <c r="Y387" s="22">
        <f>IFERROR((('Total emission (ktCO2 per y)'!K387-'Total emission (ktCO2 per y)'!Y387)/'Total emission (ktCO2 per y)'!K387),0)</f>
        <v>0</v>
      </c>
      <c r="Z387" s="22">
        <f>IFERROR((('Total emission (ktCO2 per y)'!L387-'Total emission (ktCO2 per y)'!Z387)/'Total emission (ktCO2 per y)'!L387),0)</f>
        <v>0</v>
      </c>
    </row>
    <row r="388" spans="1:26" x14ac:dyDescent="0.35">
      <c r="A388" s="5" t="s">
        <v>873</v>
      </c>
      <c r="B388" s="5">
        <v>3</v>
      </c>
      <c r="C388" s="5" t="s">
        <v>853</v>
      </c>
      <c r="D388" s="5" t="s">
        <v>874</v>
      </c>
      <c r="E388" s="5" t="s">
        <v>874</v>
      </c>
      <c r="F388" s="12">
        <f>IFERROR(('Total emission (ktCO2 per y)'!F388-'Total emission (ktCO2 per y)'!F388)/'Total emission (ktCO2 per y)'!F388,0)</f>
        <v>0</v>
      </c>
      <c r="G388" s="12">
        <f>IFERROR(('Total emission (ktCO2 per y)'!G388-'Total emission (ktCO2 per y)'!G388)/'Total emission (ktCO2 per y)'!G388,0)</f>
        <v>0</v>
      </c>
      <c r="H388" s="12">
        <f>IFERROR(('Total emission (ktCO2 per y)'!H388-'Total emission (ktCO2 per y)'!H388)/'Total emission (ktCO2 per y)'!H388,0)</f>
        <v>0</v>
      </c>
      <c r="I388" s="12">
        <f>IFERROR(('Total emission (ktCO2 per y)'!I388-'Total emission (ktCO2 per y)'!I388)/'Total emission (ktCO2 per y)'!I388,0)</f>
        <v>0</v>
      </c>
      <c r="J388" s="12">
        <f>IFERROR(('Total emission (ktCO2 per y)'!J388-'Total emission (ktCO2 per y)'!J388)/'Total emission (ktCO2 per y)'!J388,0)</f>
        <v>0</v>
      </c>
      <c r="K388" s="12">
        <f>IFERROR(('Total emission (ktCO2 per y)'!K388-'Total emission (ktCO2 per y)'!K388)/'Total emission (ktCO2 per y)'!K388,0)</f>
        <v>0</v>
      </c>
      <c r="L388" s="12">
        <f>IFERROR(('Total emission (ktCO2 per y)'!L388-'Total emission (ktCO2 per y)'!L388)/'Total emission (ktCO2 per y)'!L388,0)</f>
        <v>0</v>
      </c>
      <c r="M388" s="21">
        <f>IFERROR((('Total emission (ktCO2 per y)'!F388-'Total emission (ktCO2 per y)'!M388)/'Total emission (ktCO2 per y)'!F388),0)</f>
        <v>0.17318315584025046</v>
      </c>
      <c r="N388" s="21">
        <f>IFERROR((('Total emission (ktCO2 per y)'!G388-'Total emission (ktCO2 per y)'!N388)/'Total emission (ktCO2 per y)'!G388),0)</f>
        <v>0</v>
      </c>
      <c r="O388" s="21">
        <f>IFERROR((('Total emission (ktCO2 per y)'!H388-'Total emission (ktCO2 per y)'!O388)/'Total emission (ktCO2 per y)'!H388),0)</f>
        <v>0</v>
      </c>
      <c r="P388" s="21">
        <f>IFERROR((('Total emission (ktCO2 per y)'!I388-'Total emission (ktCO2 per y)'!P388)/'Total emission (ktCO2 per y)'!I388),0)</f>
        <v>0.17318315584025046</v>
      </c>
      <c r="Q388" s="21">
        <f>IFERROR((('Total emission (ktCO2 per y)'!J388-'Total emission (ktCO2 per y)'!Q388)/'Total emission (ktCO2 per y)'!J388),0)</f>
        <v>0</v>
      </c>
      <c r="R388" s="21">
        <f>IFERROR((('Total emission (ktCO2 per y)'!K388-'Total emission (ktCO2 per y)'!R388)/'Total emission (ktCO2 per y)'!K388),0)</f>
        <v>0</v>
      </c>
      <c r="S388" s="21">
        <f>IFERROR((('Total emission (ktCO2 per y)'!L388-'Total emission (ktCO2 per y)'!S388)/'Total emission (ktCO2 per y)'!L388),0)</f>
        <v>0</v>
      </c>
      <c r="T388" s="22">
        <f>IFERROR((('Total emission (ktCO2 per y)'!F388-'Total emission (ktCO2 per y)'!T388)/'Total emission (ktCO2 per y)'!F388),0)</f>
        <v>0.9292447705343877</v>
      </c>
      <c r="U388" s="22">
        <f>IFERROR((('Total emission (ktCO2 per y)'!G388-'Total emission (ktCO2 per y)'!U388)/'Total emission (ktCO2 per y)'!G388),0)</f>
        <v>0</v>
      </c>
      <c r="V388" s="22">
        <f>IFERROR((('Total emission (ktCO2 per y)'!H388-'Total emission (ktCO2 per y)'!V388)/'Total emission (ktCO2 per y)'!H388),0)</f>
        <v>0</v>
      </c>
      <c r="W388" s="22">
        <f>IFERROR((('Total emission (ktCO2 per y)'!I388-'Total emission (ktCO2 per y)'!W388)/'Total emission (ktCO2 per y)'!I388),0)</f>
        <v>0.9292447705343877</v>
      </c>
      <c r="X388" s="22">
        <f>IFERROR((('Total emission (ktCO2 per y)'!J388-'Total emission (ktCO2 per y)'!X388)/'Total emission (ktCO2 per y)'!J388),0)</f>
        <v>0</v>
      </c>
      <c r="Y388" s="22">
        <f>IFERROR((('Total emission (ktCO2 per y)'!K388-'Total emission (ktCO2 per y)'!Y388)/'Total emission (ktCO2 per y)'!K388),0)</f>
        <v>0</v>
      </c>
      <c r="Z388" s="22">
        <f>IFERROR((('Total emission (ktCO2 per y)'!L388-'Total emission (ktCO2 per y)'!Z388)/'Total emission (ktCO2 per y)'!L388),0)</f>
        <v>0</v>
      </c>
    </row>
    <row r="389" spans="1:26" x14ac:dyDescent="0.35">
      <c r="A389" s="5" t="s">
        <v>875</v>
      </c>
      <c r="B389" s="5">
        <v>3</v>
      </c>
      <c r="C389" s="5" t="s">
        <v>853</v>
      </c>
      <c r="D389" s="5" t="s">
        <v>876</v>
      </c>
      <c r="E389" s="5" t="s">
        <v>876</v>
      </c>
      <c r="F389" s="12">
        <f>IFERROR(('Total emission (ktCO2 per y)'!F389-'Total emission (ktCO2 per y)'!F389)/'Total emission (ktCO2 per y)'!F389,0)</f>
        <v>0</v>
      </c>
      <c r="G389" s="12">
        <f>IFERROR(('Total emission (ktCO2 per y)'!G389-'Total emission (ktCO2 per y)'!G389)/'Total emission (ktCO2 per y)'!G389,0)</f>
        <v>0</v>
      </c>
      <c r="H389" s="12">
        <f>IFERROR(('Total emission (ktCO2 per y)'!H389-'Total emission (ktCO2 per y)'!H389)/'Total emission (ktCO2 per y)'!H389,0)</f>
        <v>0</v>
      </c>
      <c r="I389" s="12">
        <f>IFERROR(('Total emission (ktCO2 per y)'!I389-'Total emission (ktCO2 per y)'!I389)/'Total emission (ktCO2 per y)'!I389,0)</f>
        <v>0</v>
      </c>
      <c r="J389" s="12">
        <f>IFERROR(('Total emission (ktCO2 per y)'!J389-'Total emission (ktCO2 per y)'!J389)/'Total emission (ktCO2 per y)'!J389,0)</f>
        <v>0</v>
      </c>
      <c r="K389" s="12">
        <f>IFERROR(('Total emission (ktCO2 per y)'!K389-'Total emission (ktCO2 per y)'!K389)/'Total emission (ktCO2 per y)'!K389,0)</f>
        <v>0</v>
      </c>
      <c r="L389" s="12">
        <f>IFERROR(('Total emission (ktCO2 per y)'!L389-'Total emission (ktCO2 per y)'!L389)/'Total emission (ktCO2 per y)'!L389,0)</f>
        <v>0</v>
      </c>
      <c r="M389" s="21">
        <f>IFERROR((('Total emission (ktCO2 per y)'!F389-'Total emission (ktCO2 per y)'!M389)/'Total emission (ktCO2 per y)'!F389),0)</f>
        <v>0.268662741618239</v>
      </c>
      <c r="N389" s="21">
        <f>IFERROR((('Total emission (ktCO2 per y)'!G389-'Total emission (ktCO2 per y)'!N389)/'Total emission (ktCO2 per y)'!G389),0)</f>
        <v>0</v>
      </c>
      <c r="O389" s="21">
        <f>IFERROR((('Total emission (ktCO2 per y)'!H389-'Total emission (ktCO2 per y)'!O389)/'Total emission (ktCO2 per y)'!H389),0)</f>
        <v>0</v>
      </c>
      <c r="P389" s="21">
        <f>IFERROR((('Total emission (ktCO2 per y)'!I389-'Total emission (ktCO2 per y)'!P389)/'Total emission (ktCO2 per y)'!I389),0)</f>
        <v>0</v>
      </c>
      <c r="Q389" s="21">
        <f>IFERROR((('Total emission (ktCO2 per y)'!J389-'Total emission (ktCO2 per y)'!Q389)/'Total emission (ktCO2 per y)'!J389),0)</f>
        <v>0</v>
      </c>
      <c r="R389" s="21">
        <f>IFERROR((('Total emission (ktCO2 per y)'!K389-'Total emission (ktCO2 per y)'!R389)/'Total emission (ktCO2 per y)'!K389),0)</f>
        <v>0</v>
      </c>
      <c r="S389" s="21">
        <f>IFERROR((('Total emission (ktCO2 per y)'!L389-'Total emission (ktCO2 per y)'!S389)/'Total emission (ktCO2 per y)'!L389),0)</f>
        <v>0.268662741618239</v>
      </c>
      <c r="T389" s="22">
        <f>IFERROR((('Total emission (ktCO2 per y)'!F389-'Total emission (ktCO2 per y)'!T389)/'Total emission (ktCO2 per y)'!F389),0)</f>
        <v>0.93179786103764217</v>
      </c>
      <c r="U389" s="22">
        <f>IFERROR((('Total emission (ktCO2 per y)'!G389-'Total emission (ktCO2 per y)'!U389)/'Total emission (ktCO2 per y)'!G389),0)</f>
        <v>0</v>
      </c>
      <c r="V389" s="22">
        <f>IFERROR((('Total emission (ktCO2 per y)'!H389-'Total emission (ktCO2 per y)'!V389)/'Total emission (ktCO2 per y)'!H389),0)</f>
        <v>0</v>
      </c>
      <c r="W389" s="22">
        <f>IFERROR((('Total emission (ktCO2 per y)'!I389-'Total emission (ktCO2 per y)'!W389)/'Total emission (ktCO2 per y)'!I389),0)</f>
        <v>0</v>
      </c>
      <c r="X389" s="22">
        <f>IFERROR((('Total emission (ktCO2 per y)'!J389-'Total emission (ktCO2 per y)'!X389)/'Total emission (ktCO2 per y)'!J389),0)</f>
        <v>0</v>
      </c>
      <c r="Y389" s="22">
        <f>IFERROR((('Total emission (ktCO2 per y)'!K389-'Total emission (ktCO2 per y)'!Y389)/'Total emission (ktCO2 per y)'!K389),0)</f>
        <v>0</v>
      </c>
      <c r="Z389" s="22">
        <f>IFERROR((('Total emission (ktCO2 per y)'!L389-'Total emission (ktCO2 per y)'!Z389)/'Total emission (ktCO2 per y)'!L389),0)</f>
        <v>0.93179786103764217</v>
      </c>
    </row>
    <row r="390" spans="1:26" x14ac:dyDescent="0.35">
      <c r="A390" s="5" t="s">
        <v>877</v>
      </c>
      <c r="B390" s="5">
        <v>3</v>
      </c>
      <c r="C390" s="5" t="s">
        <v>853</v>
      </c>
      <c r="D390" s="5" t="s">
        <v>878</v>
      </c>
      <c r="E390" s="5" t="s">
        <v>878</v>
      </c>
      <c r="F390" s="12">
        <f>IFERROR(('Total emission (ktCO2 per y)'!F390-'Total emission (ktCO2 per y)'!F390)/'Total emission (ktCO2 per y)'!F390,0)</f>
        <v>0</v>
      </c>
      <c r="G390" s="12">
        <f>IFERROR(('Total emission (ktCO2 per y)'!G390-'Total emission (ktCO2 per y)'!G390)/'Total emission (ktCO2 per y)'!G390,0)</f>
        <v>0</v>
      </c>
      <c r="H390" s="12">
        <f>IFERROR(('Total emission (ktCO2 per y)'!H390-'Total emission (ktCO2 per y)'!H390)/'Total emission (ktCO2 per y)'!H390,0)</f>
        <v>0</v>
      </c>
      <c r="I390" s="12">
        <f>IFERROR(('Total emission (ktCO2 per y)'!I390-'Total emission (ktCO2 per y)'!I390)/'Total emission (ktCO2 per y)'!I390,0)</f>
        <v>0</v>
      </c>
      <c r="J390" s="12">
        <f>IFERROR(('Total emission (ktCO2 per y)'!J390-'Total emission (ktCO2 per y)'!J390)/'Total emission (ktCO2 per y)'!J390,0)</f>
        <v>0</v>
      </c>
      <c r="K390" s="12">
        <f>IFERROR(('Total emission (ktCO2 per y)'!K390-'Total emission (ktCO2 per y)'!K390)/'Total emission (ktCO2 per y)'!K390,0)</f>
        <v>0</v>
      </c>
      <c r="L390" s="12">
        <f>IFERROR(('Total emission (ktCO2 per y)'!L390-'Total emission (ktCO2 per y)'!L390)/'Total emission (ktCO2 per y)'!L390,0)</f>
        <v>0</v>
      </c>
      <c r="M390" s="21">
        <f>IFERROR((('Total emission (ktCO2 per y)'!F390-'Total emission (ktCO2 per y)'!M390)/'Total emission (ktCO2 per y)'!F390),0)</f>
        <v>0.29469022388761607</v>
      </c>
      <c r="N390" s="21">
        <f>IFERROR((('Total emission (ktCO2 per y)'!G390-'Total emission (ktCO2 per y)'!N390)/'Total emission (ktCO2 per y)'!G390),0)</f>
        <v>0</v>
      </c>
      <c r="O390" s="21">
        <f>IFERROR((('Total emission (ktCO2 per y)'!H390-'Total emission (ktCO2 per y)'!O390)/'Total emission (ktCO2 per y)'!H390),0)</f>
        <v>0</v>
      </c>
      <c r="P390" s="21">
        <f>IFERROR((('Total emission (ktCO2 per y)'!I390-'Total emission (ktCO2 per y)'!P390)/'Total emission (ktCO2 per y)'!I390),0)</f>
        <v>0</v>
      </c>
      <c r="Q390" s="21">
        <f>IFERROR((('Total emission (ktCO2 per y)'!J390-'Total emission (ktCO2 per y)'!Q390)/'Total emission (ktCO2 per y)'!J390),0)</f>
        <v>0</v>
      </c>
      <c r="R390" s="21">
        <f>IFERROR((('Total emission (ktCO2 per y)'!K390-'Total emission (ktCO2 per y)'!R390)/'Total emission (ktCO2 per y)'!K390),0)</f>
        <v>0.29469022388761607</v>
      </c>
      <c r="S390" s="21">
        <f>IFERROR((('Total emission (ktCO2 per y)'!L390-'Total emission (ktCO2 per y)'!S390)/'Total emission (ktCO2 per y)'!L390),0)</f>
        <v>0</v>
      </c>
      <c r="T390" s="22">
        <f>IFERROR((('Total emission (ktCO2 per y)'!F390-'Total emission (ktCO2 per y)'!T390)/'Total emission (ktCO2 per y)'!F390),0)</f>
        <v>0.94336297787310486</v>
      </c>
      <c r="U390" s="22">
        <f>IFERROR((('Total emission (ktCO2 per y)'!G390-'Total emission (ktCO2 per y)'!U390)/'Total emission (ktCO2 per y)'!G390),0)</f>
        <v>0</v>
      </c>
      <c r="V390" s="22">
        <f>IFERROR((('Total emission (ktCO2 per y)'!H390-'Total emission (ktCO2 per y)'!V390)/'Total emission (ktCO2 per y)'!H390),0)</f>
        <v>0</v>
      </c>
      <c r="W390" s="22">
        <f>IFERROR((('Total emission (ktCO2 per y)'!I390-'Total emission (ktCO2 per y)'!W390)/'Total emission (ktCO2 per y)'!I390),0)</f>
        <v>0</v>
      </c>
      <c r="X390" s="22">
        <f>IFERROR((('Total emission (ktCO2 per y)'!J390-'Total emission (ktCO2 per y)'!X390)/'Total emission (ktCO2 per y)'!J390),0)</f>
        <v>0</v>
      </c>
      <c r="Y390" s="22">
        <f>IFERROR((('Total emission (ktCO2 per y)'!K390-'Total emission (ktCO2 per y)'!Y390)/'Total emission (ktCO2 per y)'!K390),0)</f>
        <v>0.94336297787310486</v>
      </c>
      <c r="Z390" s="22">
        <f>IFERROR((('Total emission (ktCO2 per y)'!L390-'Total emission (ktCO2 per y)'!Z390)/'Total emission (ktCO2 per y)'!L390),0)</f>
        <v>0</v>
      </c>
    </row>
    <row r="391" spans="1:26" x14ac:dyDescent="0.35">
      <c r="A391" s="5" t="s">
        <v>879</v>
      </c>
      <c r="B391" s="5">
        <v>3</v>
      </c>
      <c r="C391" s="5" t="s">
        <v>853</v>
      </c>
      <c r="D391" s="5" t="s">
        <v>880</v>
      </c>
      <c r="E391" s="5" t="s">
        <v>880</v>
      </c>
      <c r="F391" s="12">
        <f>IFERROR(('Total emission (ktCO2 per y)'!F391-'Total emission (ktCO2 per y)'!F391)/'Total emission (ktCO2 per y)'!F391,0)</f>
        <v>0</v>
      </c>
      <c r="G391" s="12">
        <f>IFERROR(('Total emission (ktCO2 per y)'!G391-'Total emission (ktCO2 per y)'!G391)/'Total emission (ktCO2 per y)'!G391,0)</f>
        <v>0</v>
      </c>
      <c r="H391" s="12">
        <f>IFERROR(('Total emission (ktCO2 per y)'!H391-'Total emission (ktCO2 per y)'!H391)/'Total emission (ktCO2 per y)'!H391,0)</f>
        <v>0</v>
      </c>
      <c r="I391" s="12">
        <f>IFERROR(('Total emission (ktCO2 per y)'!I391-'Total emission (ktCO2 per y)'!I391)/'Total emission (ktCO2 per y)'!I391,0)</f>
        <v>0</v>
      </c>
      <c r="J391" s="12">
        <f>IFERROR(('Total emission (ktCO2 per y)'!J391-'Total emission (ktCO2 per y)'!J391)/'Total emission (ktCO2 per y)'!J391,0)</f>
        <v>0</v>
      </c>
      <c r="K391" s="12">
        <f>IFERROR(('Total emission (ktCO2 per y)'!K391-'Total emission (ktCO2 per y)'!K391)/'Total emission (ktCO2 per y)'!K391,0)</f>
        <v>0</v>
      </c>
      <c r="L391" s="12">
        <f>IFERROR(('Total emission (ktCO2 per y)'!L391-'Total emission (ktCO2 per y)'!L391)/'Total emission (ktCO2 per y)'!L391,0)</f>
        <v>0</v>
      </c>
      <c r="M391" s="21">
        <f>IFERROR((('Total emission (ktCO2 per y)'!F391-'Total emission (ktCO2 per y)'!M391)/'Total emission (ktCO2 per y)'!F391),0)</f>
        <v>0.22004942892507887</v>
      </c>
      <c r="N391" s="21">
        <f>IFERROR((('Total emission (ktCO2 per y)'!G391-'Total emission (ktCO2 per y)'!N391)/'Total emission (ktCO2 per y)'!G391),0)</f>
        <v>0</v>
      </c>
      <c r="O391" s="21">
        <f>IFERROR((('Total emission (ktCO2 per y)'!H391-'Total emission (ktCO2 per y)'!O391)/'Total emission (ktCO2 per y)'!H391),0)</f>
        <v>0</v>
      </c>
      <c r="P391" s="21">
        <f>IFERROR((('Total emission (ktCO2 per y)'!I391-'Total emission (ktCO2 per y)'!P391)/'Total emission (ktCO2 per y)'!I391),0)</f>
        <v>0.17318315600723785</v>
      </c>
      <c r="Q391" s="21">
        <f>IFERROR((('Total emission (ktCO2 per y)'!J391-'Total emission (ktCO2 per y)'!Q391)/'Total emission (ktCO2 per y)'!J391),0)</f>
        <v>0</v>
      </c>
      <c r="R391" s="21">
        <f>IFERROR((('Total emission (ktCO2 per y)'!K391-'Total emission (ktCO2 per y)'!R391)/'Total emission (ktCO2 per y)'!K391),0)</f>
        <v>0</v>
      </c>
      <c r="S391" s="21">
        <f>IFERROR((('Total emission (ktCO2 per y)'!L391-'Total emission (ktCO2 per y)'!S391)/'Total emission (ktCO2 per y)'!L391),0)</f>
        <v>0.268662741618239</v>
      </c>
      <c r="T391" s="22">
        <f>IFERROR((('Total emission (ktCO2 per y)'!F391-'Total emission (ktCO2 per y)'!T391)/'Total emission (ktCO2 per y)'!F391),0)</f>
        <v>0.93049795819579051</v>
      </c>
      <c r="U391" s="22">
        <f>IFERROR((('Total emission (ktCO2 per y)'!G391-'Total emission (ktCO2 per y)'!U391)/'Total emission (ktCO2 per y)'!G391),0)</f>
        <v>0</v>
      </c>
      <c r="V391" s="22">
        <f>IFERROR((('Total emission (ktCO2 per y)'!H391-'Total emission (ktCO2 per y)'!V391)/'Total emission (ktCO2 per y)'!H391),0)</f>
        <v>0</v>
      </c>
      <c r="W391" s="22">
        <f>IFERROR((('Total emission (ktCO2 per y)'!I391-'Total emission (ktCO2 per y)'!W391)/'Total emission (ktCO2 per y)'!I391),0)</f>
        <v>0.92924477058157806</v>
      </c>
      <c r="X391" s="22">
        <f>IFERROR((('Total emission (ktCO2 per y)'!J391-'Total emission (ktCO2 per y)'!X391)/'Total emission (ktCO2 per y)'!J391),0)</f>
        <v>0</v>
      </c>
      <c r="Y391" s="22">
        <f>IFERROR((('Total emission (ktCO2 per y)'!K391-'Total emission (ktCO2 per y)'!Y391)/'Total emission (ktCO2 per y)'!K391),0)</f>
        <v>0</v>
      </c>
      <c r="Z391" s="22">
        <f>IFERROR((('Total emission (ktCO2 per y)'!L391-'Total emission (ktCO2 per y)'!Z391)/'Total emission (ktCO2 per y)'!L391),0)</f>
        <v>0.93179786103764217</v>
      </c>
    </row>
    <row r="392" spans="1:26" x14ac:dyDescent="0.35">
      <c r="A392" s="5" t="s">
        <v>881</v>
      </c>
      <c r="B392" s="5">
        <v>3</v>
      </c>
      <c r="C392" s="5" t="s">
        <v>853</v>
      </c>
      <c r="D392" s="5" t="s">
        <v>882</v>
      </c>
      <c r="E392" s="5" t="s">
        <v>882</v>
      </c>
      <c r="F392" s="12">
        <f>IFERROR(('Total emission (ktCO2 per y)'!F392-'Total emission (ktCO2 per y)'!F392)/'Total emission (ktCO2 per y)'!F392,0)</f>
        <v>0</v>
      </c>
      <c r="G392" s="12">
        <f>IFERROR(('Total emission (ktCO2 per y)'!G392-'Total emission (ktCO2 per y)'!G392)/'Total emission (ktCO2 per y)'!G392,0)</f>
        <v>0</v>
      </c>
      <c r="H392" s="12">
        <f>IFERROR(('Total emission (ktCO2 per y)'!H392-'Total emission (ktCO2 per y)'!H392)/'Total emission (ktCO2 per y)'!H392,0)</f>
        <v>0</v>
      </c>
      <c r="I392" s="12">
        <f>IFERROR(('Total emission (ktCO2 per y)'!I392-'Total emission (ktCO2 per y)'!I392)/'Total emission (ktCO2 per y)'!I392,0)</f>
        <v>0</v>
      </c>
      <c r="J392" s="12">
        <f>IFERROR(('Total emission (ktCO2 per y)'!J392-'Total emission (ktCO2 per y)'!J392)/'Total emission (ktCO2 per y)'!J392,0)</f>
        <v>0</v>
      </c>
      <c r="K392" s="12">
        <f>IFERROR(('Total emission (ktCO2 per y)'!K392-'Total emission (ktCO2 per y)'!K392)/'Total emission (ktCO2 per y)'!K392,0)</f>
        <v>0</v>
      </c>
      <c r="L392" s="12">
        <f>IFERROR(('Total emission (ktCO2 per y)'!L392-'Total emission (ktCO2 per y)'!L392)/'Total emission (ktCO2 per y)'!L392,0)</f>
        <v>0</v>
      </c>
      <c r="M392" s="21">
        <f>IFERROR((('Total emission (ktCO2 per y)'!F392-'Total emission (ktCO2 per y)'!M392)/'Total emission (ktCO2 per y)'!F392),0)</f>
        <v>0.18182180277824198</v>
      </c>
      <c r="N392" s="21">
        <f>IFERROR((('Total emission (ktCO2 per y)'!G392-'Total emission (ktCO2 per y)'!N392)/'Total emission (ktCO2 per y)'!G392),0)</f>
        <v>0</v>
      </c>
      <c r="O392" s="21">
        <f>IFERROR((('Total emission (ktCO2 per y)'!H392-'Total emission (ktCO2 per y)'!O392)/'Total emission (ktCO2 per y)'!H392),0)</f>
        <v>0.14046743723818597</v>
      </c>
      <c r="P392" s="21">
        <f>IFERROR((('Total emission (ktCO2 per y)'!I392-'Total emission (ktCO2 per y)'!P392)/'Total emission (ktCO2 per y)'!I392),0)</f>
        <v>0.17318315641358023</v>
      </c>
      <c r="Q392" s="21">
        <f>IFERROR((('Total emission (ktCO2 per y)'!J392-'Total emission (ktCO2 per y)'!Q392)/'Total emission (ktCO2 per y)'!J392),0)</f>
        <v>0</v>
      </c>
      <c r="R392" s="21">
        <f>IFERROR((('Total emission (ktCO2 per y)'!K392-'Total emission (ktCO2 per y)'!R392)/'Total emission (ktCO2 per y)'!K392),0)</f>
        <v>0.2946902238709242</v>
      </c>
      <c r="S392" s="21">
        <f>IFERROR((('Total emission (ktCO2 per y)'!L392-'Total emission (ktCO2 per y)'!S392)/'Total emission (ktCO2 per y)'!L392),0)</f>
        <v>0.14313286840184425</v>
      </c>
      <c r="T392" s="22">
        <f>IFERROR((('Total emission (ktCO2 per y)'!F392-'Total emission (ktCO2 per y)'!T392)/'Total emission (ktCO2 per y)'!F392),0)</f>
        <v>0.92633787885247887</v>
      </c>
      <c r="U392" s="22">
        <f>IFERROR((('Total emission (ktCO2 per y)'!G392-'Total emission (ktCO2 per y)'!U392)/'Total emission (ktCO2 per y)'!G392),0)</f>
        <v>0</v>
      </c>
      <c r="V392" s="22">
        <f>IFERROR((('Total emission (ktCO2 per y)'!H392-'Total emission (ktCO2 per y)'!V392)/'Total emission (ktCO2 per y)'!H392),0)</f>
        <v>0.92740814274310257</v>
      </c>
      <c r="W392" s="22">
        <f>IFERROR((('Total emission (ktCO2 per y)'!I392-'Total emission (ktCO2 per y)'!W392)/'Total emission (ktCO2 per y)'!I392),0)</f>
        <v>0.92924477059747346</v>
      </c>
      <c r="X392" s="22">
        <f>IFERROR((('Total emission (ktCO2 per y)'!J392-'Total emission (ktCO2 per y)'!X392)/'Total emission (ktCO2 per y)'!J392),0)</f>
        <v>0</v>
      </c>
      <c r="Y392" s="22">
        <f>IFERROR((('Total emission (ktCO2 per y)'!K392-'Total emission (ktCO2 per y)'!Y392)/'Total emission (ktCO2 per y)'!K392),0)</f>
        <v>0.94336297788257228</v>
      </c>
      <c r="Z392" s="22">
        <f>IFERROR((('Total emission (ktCO2 per y)'!L392-'Total emission (ktCO2 per y)'!Z392)/'Total emission (ktCO2 per y)'!L392),0)</f>
        <v>0.75934983536652756</v>
      </c>
    </row>
    <row r="393" spans="1:26" x14ac:dyDescent="0.35">
      <c r="A393" s="5" t="s">
        <v>883</v>
      </c>
      <c r="B393" s="5">
        <v>3</v>
      </c>
      <c r="C393" s="5" t="s">
        <v>853</v>
      </c>
      <c r="D393" s="5" t="s">
        <v>884</v>
      </c>
      <c r="E393" s="5" t="s">
        <v>884</v>
      </c>
      <c r="F393" s="12">
        <f>IFERROR(('Total emission (ktCO2 per y)'!F393-'Total emission (ktCO2 per y)'!F393)/'Total emission (ktCO2 per y)'!F393,0)</f>
        <v>0</v>
      </c>
      <c r="G393" s="12">
        <f>IFERROR(('Total emission (ktCO2 per y)'!G393-'Total emission (ktCO2 per y)'!G393)/'Total emission (ktCO2 per y)'!G393,0)</f>
        <v>0</v>
      </c>
      <c r="H393" s="12">
        <f>IFERROR(('Total emission (ktCO2 per y)'!H393-'Total emission (ktCO2 per y)'!H393)/'Total emission (ktCO2 per y)'!H393,0)</f>
        <v>0</v>
      </c>
      <c r="I393" s="12">
        <f>IFERROR(('Total emission (ktCO2 per y)'!I393-'Total emission (ktCO2 per y)'!I393)/'Total emission (ktCO2 per y)'!I393,0)</f>
        <v>0</v>
      </c>
      <c r="J393" s="12">
        <f>IFERROR(('Total emission (ktCO2 per y)'!J393-'Total emission (ktCO2 per y)'!J393)/'Total emission (ktCO2 per y)'!J393,0)</f>
        <v>0</v>
      </c>
      <c r="K393" s="12">
        <f>IFERROR(('Total emission (ktCO2 per y)'!K393-'Total emission (ktCO2 per y)'!K393)/'Total emission (ktCO2 per y)'!K393,0)</f>
        <v>0</v>
      </c>
      <c r="L393" s="12">
        <f>IFERROR(('Total emission (ktCO2 per y)'!L393-'Total emission (ktCO2 per y)'!L393)/'Total emission (ktCO2 per y)'!L393,0)</f>
        <v>0</v>
      </c>
      <c r="M393" s="21">
        <f>IFERROR((('Total emission (ktCO2 per y)'!F393-'Total emission (ktCO2 per y)'!M393)/'Total emission (ktCO2 per y)'!F393),0)</f>
        <v>0.14078225454782084</v>
      </c>
      <c r="N393" s="21">
        <f>IFERROR((('Total emission (ktCO2 per y)'!G393-'Total emission (ktCO2 per y)'!N393)/'Total emission (ktCO2 per y)'!G393),0)</f>
        <v>0</v>
      </c>
      <c r="O393" s="21">
        <f>IFERROR((('Total emission (ktCO2 per y)'!H393-'Total emission (ktCO2 per y)'!O393)/'Total emission (ktCO2 per y)'!H393),0)</f>
        <v>0.14046743727729699</v>
      </c>
      <c r="P393" s="21">
        <f>IFERROR((('Total emission (ktCO2 per y)'!I393-'Total emission (ktCO2 per y)'!P393)/'Total emission (ktCO2 per y)'!I393),0)</f>
        <v>0.17318315598928344</v>
      </c>
      <c r="Q393" s="21">
        <f>IFERROR((('Total emission (ktCO2 per y)'!J393-'Total emission (ktCO2 per y)'!Q393)/'Total emission (ktCO2 per y)'!J393),0)</f>
        <v>0</v>
      </c>
      <c r="R393" s="21">
        <f>IFERROR((('Total emission (ktCO2 per y)'!K393-'Total emission (ktCO2 per y)'!R393)/'Total emission (ktCO2 per y)'!K393),0)</f>
        <v>0</v>
      </c>
      <c r="S393" s="21">
        <f>IFERROR((('Total emission (ktCO2 per y)'!L393-'Total emission (ktCO2 per y)'!S393)/'Total emission (ktCO2 per y)'!L393),0)</f>
        <v>0</v>
      </c>
      <c r="T393" s="22">
        <f>IFERROR((('Total emission (ktCO2 per y)'!F393-'Total emission (ktCO2 per y)'!T393)/'Total emission (ktCO2 per y)'!F393),0)</f>
        <v>0.92742581626815912</v>
      </c>
      <c r="U393" s="22">
        <f>IFERROR((('Total emission (ktCO2 per y)'!G393-'Total emission (ktCO2 per y)'!U393)/'Total emission (ktCO2 per y)'!G393),0)</f>
        <v>0</v>
      </c>
      <c r="V393" s="22">
        <f>IFERROR((('Total emission (ktCO2 per y)'!H393-'Total emission (ktCO2 per y)'!V393)/'Total emission (ktCO2 per y)'!H393),0)</f>
        <v>0.92740814273980188</v>
      </c>
      <c r="W393" s="22">
        <f>IFERROR((('Total emission (ktCO2 per y)'!I393-'Total emission (ktCO2 per y)'!W393)/'Total emission (ktCO2 per y)'!I393),0)</f>
        <v>0.92924477063961641</v>
      </c>
      <c r="X393" s="22">
        <f>IFERROR((('Total emission (ktCO2 per y)'!J393-'Total emission (ktCO2 per y)'!X393)/'Total emission (ktCO2 per y)'!J393),0)</f>
        <v>0</v>
      </c>
      <c r="Y393" s="22">
        <f>IFERROR((('Total emission (ktCO2 per y)'!K393-'Total emission (ktCO2 per y)'!Y393)/'Total emission (ktCO2 per y)'!K393),0)</f>
        <v>0</v>
      </c>
      <c r="Z393" s="22">
        <f>IFERROR((('Total emission (ktCO2 per y)'!L393-'Total emission (ktCO2 per y)'!Z393)/'Total emission (ktCO2 per y)'!L393),0)</f>
        <v>0</v>
      </c>
    </row>
    <row r="394" spans="1:26" x14ac:dyDescent="0.35">
      <c r="A394" s="5" t="s">
        <v>885</v>
      </c>
      <c r="B394" s="5">
        <v>3</v>
      </c>
      <c r="C394" s="5" t="s">
        <v>853</v>
      </c>
      <c r="D394" s="5" t="s">
        <v>886</v>
      </c>
      <c r="E394" s="5" t="s">
        <v>886</v>
      </c>
      <c r="F394" s="12">
        <f>IFERROR(('Total emission (ktCO2 per y)'!F394-'Total emission (ktCO2 per y)'!F394)/'Total emission (ktCO2 per y)'!F394,0)</f>
        <v>0</v>
      </c>
      <c r="G394" s="12">
        <f>IFERROR(('Total emission (ktCO2 per y)'!G394-'Total emission (ktCO2 per y)'!G394)/'Total emission (ktCO2 per y)'!G394,0)</f>
        <v>0</v>
      </c>
      <c r="H394" s="12">
        <f>IFERROR(('Total emission (ktCO2 per y)'!H394-'Total emission (ktCO2 per y)'!H394)/'Total emission (ktCO2 per y)'!H394,0)</f>
        <v>0</v>
      </c>
      <c r="I394" s="12">
        <f>IFERROR(('Total emission (ktCO2 per y)'!I394-'Total emission (ktCO2 per y)'!I394)/'Total emission (ktCO2 per y)'!I394,0)</f>
        <v>0</v>
      </c>
      <c r="J394" s="12">
        <f>IFERROR(('Total emission (ktCO2 per y)'!J394-'Total emission (ktCO2 per y)'!J394)/'Total emission (ktCO2 per y)'!J394,0)</f>
        <v>0</v>
      </c>
      <c r="K394" s="12">
        <f>IFERROR(('Total emission (ktCO2 per y)'!K394-'Total emission (ktCO2 per y)'!K394)/'Total emission (ktCO2 per y)'!K394,0)</f>
        <v>0</v>
      </c>
      <c r="L394" s="12">
        <f>IFERROR(('Total emission (ktCO2 per y)'!L394-'Total emission (ktCO2 per y)'!L394)/'Total emission (ktCO2 per y)'!L394,0)</f>
        <v>0</v>
      </c>
      <c r="M394" s="21">
        <f>IFERROR((('Total emission (ktCO2 per y)'!F394-'Total emission (ktCO2 per y)'!M394)/'Total emission (ktCO2 per y)'!F394),0)</f>
        <v>0.26808567382189069</v>
      </c>
      <c r="N394" s="21">
        <f>IFERROR((('Total emission (ktCO2 per y)'!G394-'Total emission (ktCO2 per y)'!N394)/'Total emission (ktCO2 per y)'!G394),0)</f>
        <v>0</v>
      </c>
      <c r="O394" s="21">
        <f>IFERROR((('Total emission (ktCO2 per y)'!H394-'Total emission (ktCO2 per y)'!O394)/'Total emission (ktCO2 per y)'!H394),0)</f>
        <v>0</v>
      </c>
      <c r="P394" s="21">
        <f>IFERROR((('Total emission (ktCO2 per y)'!I394-'Total emission (ktCO2 per y)'!P394)/'Total emission (ktCO2 per y)'!I394),0)</f>
        <v>0</v>
      </c>
      <c r="Q394" s="21">
        <f>IFERROR((('Total emission (ktCO2 per y)'!J394-'Total emission (ktCO2 per y)'!Q394)/'Total emission (ktCO2 per y)'!J394),0)</f>
        <v>0</v>
      </c>
      <c r="R394" s="21">
        <f>IFERROR((('Total emission (ktCO2 per y)'!K394-'Total emission (ktCO2 per y)'!R394)/'Total emission (ktCO2 per y)'!K394),0)</f>
        <v>0.2946902237493183</v>
      </c>
      <c r="S394" s="21">
        <f>IFERROR((('Total emission (ktCO2 per y)'!L394-'Total emission (ktCO2 per y)'!S394)/'Total emission (ktCO2 per y)'!L394),0)</f>
        <v>0.16118890682367024</v>
      </c>
      <c r="T394" s="22">
        <f>IFERROR((('Total emission (ktCO2 per y)'!F394-'Total emission (ktCO2 per y)'!T394)/'Total emission (ktCO2 per y)'!F394),0)</f>
        <v>0.90628077606390434</v>
      </c>
      <c r="U394" s="22">
        <f>IFERROR((('Total emission (ktCO2 per y)'!G394-'Total emission (ktCO2 per y)'!U394)/'Total emission (ktCO2 per y)'!G394),0)</f>
        <v>0</v>
      </c>
      <c r="V394" s="22">
        <f>IFERROR((('Total emission (ktCO2 per y)'!H394-'Total emission (ktCO2 per y)'!V394)/'Total emission (ktCO2 per y)'!H394),0)</f>
        <v>0</v>
      </c>
      <c r="W394" s="22">
        <f>IFERROR((('Total emission (ktCO2 per y)'!I394-'Total emission (ktCO2 per y)'!W394)/'Total emission (ktCO2 per y)'!I394),0)</f>
        <v>0</v>
      </c>
      <c r="X394" s="22">
        <f>IFERROR((('Total emission (ktCO2 per y)'!J394-'Total emission (ktCO2 per y)'!X394)/'Total emission (ktCO2 per y)'!J394),0)</f>
        <v>0</v>
      </c>
      <c r="Y394" s="22">
        <f>IFERROR((('Total emission (ktCO2 per y)'!K394-'Total emission (ktCO2 per y)'!Y394)/'Total emission (ktCO2 per y)'!K394),0)</f>
        <v>0.94336297787908019</v>
      </c>
      <c r="Z394" s="22">
        <f>IFERROR((('Total emission (ktCO2 per y)'!L394-'Total emission (ktCO2 per y)'!Z394)/'Total emission (ktCO2 per y)'!L394),0)</f>
        <v>0.75728492768342626</v>
      </c>
    </row>
    <row r="395" spans="1:26" x14ac:dyDescent="0.35">
      <c r="A395" s="5" t="s">
        <v>887</v>
      </c>
      <c r="B395" s="5">
        <v>3</v>
      </c>
      <c r="C395" s="5" t="s">
        <v>853</v>
      </c>
      <c r="D395" s="5" t="s">
        <v>888</v>
      </c>
      <c r="E395" s="5" t="s">
        <v>888</v>
      </c>
      <c r="F395" s="12">
        <f>IFERROR(('Total emission (ktCO2 per y)'!F395-'Total emission (ktCO2 per y)'!F395)/'Total emission (ktCO2 per y)'!F395,0)</f>
        <v>0</v>
      </c>
      <c r="G395" s="12">
        <f>IFERROR(('Total emission (ktCO2 per y)'!G395-'Total emission (ktCO2 per y)'!G395)/'Total emission (ktCO2 per y)'!G395,0)</f>
        <v>0</v>
      </c>
      <c r="H395" s="12">
        <f>IFERROR(('Total emission (ktCO2 per y)'!H395-'Total emission (ktCO2 per y)'!H395)/'Total emission (ktCO2 per y)'!H395,0)</f>
        <v>0</v>
      </c>
      <c r="I395" s="12">
        <f>IFERROR(('Total emission (ktCO2 per y)'!I395-'Total emission (ktCO2 per y)'!I395)/'Total emission (ktCO2 per y)'!I395,0)</f>
        <v>0</v>
      </c>
      <c r="J395" s="12">
        <f>IFERROR(('Total emission (ktCO2 per y)'!J395-'Total emission (ktCO2 per y)'!J395)/'Total emission (ktCO2 per y)'!J395,0)</f>
        <v>0</v>
      </c>
      <c r="K395" s="12">
        <f>IFERROR(('Total emission (ktCO2 per y)'!K395-'Total emission (ktCO2 per y)'!K395)/'Total emission (ktCO2 per y)'!K395,0)</f>
        <v>0</v>
      </c>
      <c r="L395" s="12">
        <f>IFERROR(('Total emission (ktCO2 per y)'!L395-'Total emission (ktCO2 per y)'!L395)/'Total emission (ktCO2 per y)'!L395,0)</f>
        <v>0</v>
      </c>
      <c r="M395" s="21">
        <f>IFERROR((('Total emission (ktCO2 per y)'!F395-'Total emission (ktCO2 per y)'!M395)/'Total emission (ktCO2 per y)'!F395),0)</f>
        <v>0.17318315583059049</v>
      </c>
      <c r="N395" s="21">
        <f>IFERROR((('Total emission (ktCO2 per y)'!G395-'Total emission (ktCO2 per y)'!N395)/'Total emission (ktCO2 per y)'!G395),0)</f>
        <v>0</v>
      </c>
      <c r="O395" s="21">
        <f>IFERROR((('Total emission (ktCO2 per y)'!H395-'Total emission (ktCO2 per y)'!O395)/'Total emission (ktCO2 per y)'!H395),0)</f>
        <v>0</v>
      </c>
      <c r="P395" s="21">
        <f>IFERROR((('Total emission (ktCO2 per y)'!I395-'Total emission (ktCO2 per y)'!P395)/'Total emission (ktCO2 per y)'!I395),0)</f>
        <v>0.17318315583059049</v>
      </c>
      <c r="Q395" s="21">
        <f>IFERROR((('Total emission (ktCO2 per y)'!J395-'Total emission (ktCO2 per y)'!Q395)/'Total emission (ktCO2 per y)'!J395),0)</f>
        <v>0</v>
      </c>
      <c r="R395" s="21">
        <f>IFERROR((('Total emission (ktCO2 per y)'!K395-'Total emission (ktCO2 per y)'!R395)/'Total emission (ktCO2 per y)'!K395),0)</f>
        <v>0</v>
      </c>
      <c r="S395" s="21">
        <f>IFERROR((('Total emission (ktCO2 per y)'!L395-'Total emission (ktCO2 per y)'!S395)/'Total emission (ktCO2 per y)'!L395),0)</f>
        <v>0</v>
      </c>
      <c r="T395" s="22">
        <f>IFERROR((('Total emission (ktCO2 per y)'!F395-'Total emission (ktCO2 per y)'!T395)/'Total emission (ktCO2 per y)'!F395),0)</f>
        <v>0.92924477053302346</v>
      </c>
      <c r="U395" s="22">
        <f>IFERROR((('Total emission (ktCO2 per y)'!G395-'Total emission (ktCO2 per y)'!U395)/'Total emission (ktCO2 per y)'!G395),0)</f>
        <v>0</v>
      </c>
      <c r="V395" s="22">
        <f>IFERROR((('Total emission (ktCO2 per y)'!H395-'Total emission (ktCO2 per y)'!V395)/'Total emission (ktCO2 per y)'!H395),0)</f>
        <v>0</v>
      </c>
      <c r="W395" s="22">
        <f>IFERROR((('Total emission (ktCO2 per y)'!I395-'Total emission (ktCO2 per y)'!W395)/'Total emission (ktCO2 per y)'!I395),0)</f>
        <v>0.92924477053302346</v>
      </c>
      <c r="X395" s="22">
        <f>IFERROR((('Total emission (ktCO2 per y)'!J395-'Total emission (ktCO2 per y)'!X395)/'Total emission (ktCO2 per y)'!J395),0)</f>
        <v>0</v>
      </c>
      <c r="Y395" s="22">
        <f>IFERROR((('Total emission (ktCO2 per y)'!K395-'Total emission (ktCO2 per y)'!Y395)/'Total emission (ktCO2 per y)'!K395),0)</f>
        <v>0</v>
      </c>
      <c r="Z395" s="22">
        <f>IFERROR((('Total emission (ktCO2 per y)'!L395-'Total emission (ktCO2 per y)'!Z395)/'Total emission (ktCO2 per y)'!L395),0)</f>
        <v>0</v>
      </c>
    </row>
    <row r="396" spans="1:26" x14ac:dyDescent="0.35">
      <c r="A396" s="5" t="s">
        <v>889</v>
      </c>
      <c r="B396" s="5">
        <v>3</v>
      </c>
      <c r="C396" s="5" t="s">
        <v>853</v>
      </c>
      <c r="D396" s="5" t="s">
        <v>890</v>
      </c>
      <c r="E396" s="5" t="s">
        <v>890</v>
      </c>
      <c r="F396" s="12">
        <f>IFERROR(('Total emission (ktCO2 per y)'!F396-'Total emission (ktCO2 per y)'!F396)/'Total emission (ktCO2 per y)'!F396,0)</f>
        <v>0</v>
      </c>
      <c r="G396" s="12">
        <f>IFERROR(('Total emission (ktCO2 per y)'!G396-'Total emission (ktCO2 per y)'!G396)/'Total emission (ktCO2 per y)'!G396,0)</f>
        <v>0</v>
      </c>
      <c r="H396" s="12">
        <f>IFERROR(('Total emission (ktCO2 per y)'!H396-'Total emission (ktCO2 per y)'!H396)/'Total emission (ktCO2 per y)'!H396,0)</f>
        <v>0</v>
      </c>
      <c r="I396" s="12">
        <f>IFERROR(('Total emission (ktCO2 per y)'!I396-'Total emission (ktCO2 per y)'!I396)/'Total emission (ktCO2 per y)'!I396,0)</f>
        <v>0</v>
      </c>
      <c r="J396" s="12">
        <f>IFERROR(('Total emission (ktCO2 per y)'!J396-'Total emission (ktCO2 per y)'!J396)/'Total emission (ktCO2 per y)'!J396,0)</f>
        <v>0</v>
      </c>
      <c r="K396" s="12">
        <f>IFERROR(('Total emission (ktCO2 per y)'!K396-'Total emission (ktCO2 per y)'!K396)/'Total emission (ktCO2 per y)'!K396,0)</f>
        <v>0</v>
      </c>
      <c r="L396" s="12">
        <f>IFERROR(('Total emission (ktCO2 per y)'!L396-'Total emission (ktCO2 per y)'!L396)/'Total emission (ktCO2 per y)'!L396,0)</f>
        <v>0</v>
      </c>
      <c r="M396" s="21">
        <f>IFERROR((('Total emission (ktCO2 per y)'!F396-'Total emission (ktCO2 per y)'!M396)/'Total emission (ktCO2 per y)'!F396),0)</f>
        <v>0.17318315602656617</v>
      </c>
      <c r="N396" s="21">
        <f>IFERROR((('Total emission (ktCO2 per y)'!G396-'Total emission (ktCO2 per y)'!N396)/'Total emission (ktCO2 per y)'!G396),0)</f>
        <v>0</v>
      </c>
      <c r="O396" s="21">
        <f>IFERROR((('Total emission (ktCO2 per y)'!H396-'Total emission (ktCO2 per y)'!O396)/'Total emission (ktCO2 per y)'!H396),0)</f>
        <v>0</v>
      </c>
      <c r="P396" s="21">
        <f>IFERROR((('Total emission (ktCO2 per y)'!I396-'Total emission (ktCO2 per y)'!P396)/'Total emission (ktCO2 per y)'!I396),0)</f>
        <v>0.17318315602656617</v>
      </c>
      <c r="Q396" s="21">
        <f>IFERROR((('Total emission (ktCO2 per y)'!J396-'Total emission (ktCO2 per y)'!Q396)/'Total emission (ktCO2 per y)'!J396),0)</f>
        <v>0</v>
      </c>
      <c r="R396" s="21">
        <f>IFERROR((('Total emission (ktCO2 per y)'!K396-'Total emission (ktCO2 per y)'!R396)/'Total emission (ktCO2 per y)'!K396),0)</f>
        <v>0</v>
      </c>
      <c r="S396" s="21">
        <f>IFERROR((('Total emission (ktCO2 per y)'!L396-'Total emission (ktCO2 per y)'!S396)/'Total emission (ktCO2 per y)'!L396),0)</f>
        <v>0</v>
      </c>
      <c r="T396" s="22">
        <f>IFERROR((('Total emission (ktCO2 per y)'!F396-'Total emission (ktCO2 per y)'!T396)/'Total emission (ktCO2 per y)'!F396),0)</f>
        <v>0.92924477057506849</v>
      </c>
      <c r="U396" s="22">
        <f>IFERROR((('Total emission (ktCO2 per y)'!G396-'Total emission (ktCO2 per y)'!U396)/'Total emission (ktCO2 per y)'!G396),0)</f>
        <v>0</v>
      </c>
      <c r="V396" s="22">
        <f>IFERROR((('Total emission (ktCO2 per y)'!H396-'Total emission (ktCO2 per y)'!V396)/'Total emission (ktCO2 per y)'!H396),0)</f>
        <v>0</v>
      </c>
      <c r="W396" s="22">
        <f>IFERROR((('Total emission (ktCO2 per y)'!I396-'Total emission (ktCO2 per y)'!W396)/'Total emission (ktCO2 per y)'!I396),0)</f>
        <v>0.92924477057506849</v>
      </c>
      <c r="X396" s="22">
        <f>IFERROR((('Total emission (ktCO2 per y)'!J396-'Total emission (ktCO2 per y)'!X396)/'Total emission (ktCO2 per y)'!J396),0)</f>
        <v>0</v>
      </c>
      <c r="Y396" s="22">
        <f>IFERROR((('Total emission (ktCO2 per y)'!K396-'Total emission (ktCO2 per y)'!Y396)/'Total emission (ktCO2 per y)'!K396),0)</f>
        <v>0</v>
      </c>
      <c r="Z396" s="22">
        <f>IFERROR((('Total emission (ktCO2 per y)'!L396-'Total emission (ktCO2 per y)'!Z396)/'Total emission (ktCO2 per y)'!L396),0)</f>
        <v>0</v>
      </c>
    </row>
    <row r="397" spans="1:26" x14ac:dyDescent="0.35">
      <c r="A397" s="5" t="s">
        <v>891</v>
      </c>
      <c r="B397" s="5">
        <v>3</v>
      </c>
      <c r="C397" s="5" t="s">
        <v>853</v>
      </c>
      <c r="D397" s="5" t="s">
        <v>892</v>
      </c>
      <c r="E397" s="5" t="s">
        <v>892</v>
      </c>
      <c r="F397" s="12">
        <f>IFERROR(('Total emission (ktCO2 per y)'!F397-'Total emission (ktCO2 per y)'!F397)/'Total emission (ktCO2 per y)'!F397,0)</f>
        <v>0</v>
      </c>
      <c r="G397" s="12">
        <f>IFERROR(('Total emission (ktCO2 per y)'!G397-'Total emission (ktCO2 per y)'!G397)/'Total emission (ktCO2 per y)'!G397,0)</f>
        <v>0</v>
      </c>
      <c r="H397" s="12">
        <f>IFERROR(('Total emission (ktCO2 per y)'!H397-'Total emission (ktCO2 per y)'!H397)/'Total emission (ktCO2 per y)'!H397,0)</f>
        <v>0</v>
      </c>
      <c r="I397" s="12">
        <f>IFERROR(('Total emission (ktCO2 per y)'!I397-'Total emission (ktCO2 per y)'!I397)/'Total emission (ktCO2 per y)'!I397,0)</f>
        <v>0</v>
      </c>
      <c r="J397" s="12">
        <f>IFERROR(('Total emission (ktCO2 per y)'!J397-'Total emission (ktCO2 per y)'!J397)/'Total emission (ktCO2 per y)'!J397,0)</f>
        <v>0</v>
      </c>
      <c r="K397" s="12">
        <f>IFERROR(('Total emission (ktCO2 per y)'!K397-'Total emission (ktCO2 per y)'!K397)/'Total emission (ktCO2 per y)'!K397,0)</f>
        <v>0</v>
      </c>
      <c r="L397" s="12">
        <f>IFERROR(('Total emission (ktCO2 per y)'!L397-'Total emission (ktCO2 per y)'!L397)/'Total emission (ktCO2 per y)'!L397,0)</f>
        <v>0</v>
      </c>
      <c r="M397" s="21">
        <f>IFERROR((('Total emission (ktCO2 per y)'!F397-'Total emission (ktCO2 per y)'!M397)/'Total emission (ktCO2 per y)'!F397),0)</f>
        <v>0.21710430601291433</v>
      </c>
      <c r="N397" s="21">
        <f>IFERROR((('Total emission (ktCO2 per y)'!G397-'Total emission (ktCO2 per y)'!N397)/'Total emission (ktCO2 per y)'!G397),0)</f>
        <v>0</v>
      </c>
      <c r="O397" s="21">
        <f>IFERROR((('Total emission (ktCO2 per y)'!H397-'Total emission (ktCO2 per y)'!O397)/'Total emission (ktCO2 per y)'!H397),0)</f>
        <v>0</v>
      </c>
      <c r="P397" s="21">
        <f>IFERROR((('Total emission (ktCO2 per y)'!I397-'Total emission (ktCO2 per y)'!P397)/'Total emission (ktCO2 per y)'!I397),0)</f>
        <v>0</v>
      </c>
      <c r="Q397" s="21">
        <f>IFERROR((('Total emission (ktCO2 per y)'!J397-'Total emission (ktCO2 per y)'!Q397)/'Total emission (ktCO2 per y)'!J397),0)</f>
        <v>0.21710430601291433</v>
      </c>
      <c r="R397" s="21">
        <f>IFERROR((('Total emission (ktCO2 per y)'!K397-'Total emission (ktCO2 per y)'!R397)/'Total emission (ktCO2 per y)'!K397),0)</f>
        <v>0</v>
      </c>
      <c r="S397" s="21">
        <f>IFERROR((('Total emission (ktCO2 per y)'!L397-'Total emission (ktCO2 per y)'!S397)/'Total emission (ktCO2 per y)'!L397),0)</f>
        <v>0</v>
      </c>
      <c r="T397" s="22">
        <f>IFERROR((('Total emission (ktCO2 per y)'!F397-'Total emission (ktCO2 per y)'!T397)/'Total emission (ktCO2 per y)'!F397),0)</f>
        <v>0.85142556960042626</v>
      </c>
      <c r="U397" s="22">
        <f>IFERROR((('Total emission (ktCO2 per y)'!G397-'Total emission (ktCO2 per y)'!U397)/'Total emission (ktCO2 per y)'!G397),0)</f>
        <v>0</v>
      </c>
      <c r="V397" s="22">
        <f>IFERROR((('Total emission (ktCO2 per y)'!H397-'Total emission (ktCO2 per y)'!V397)/'Total emission (ktCO2 per y)'!H397),0)</f>
        <v>0</v>
      </c>
      <c r="W397" s="22">
        <f>IFERROR((('Total emission (ktCO2 per y)'!I397-'Total emission (ktCO2 per y)'!W397)/'Total emission (ktCO2 per y)'!I397),0)</f>
        <v>0</v>
      </c>
      <c r="X397" s="22">
        <f>IFERROR((('Total emission (ktCO2 per y)'!J397-'Total emission (ktCO2 per y)'!X397)/'Total emission (ktCO2 per y)'!J397),0)</f>
        <v>0.85142556960042626</v>
      </c>
      <c r="Y397" s="22">
        <f>IFERROR((('Total emission (ktCO2 per y)'!K397-'Total emission (ktCO2 per y)'!Y397)/'Total emission (ktCO2 per y)'!K397),0)</f>
        <v>0</v>
      </c>
      <c r="Z397" s="22">
        <f>IFERROR((('Total emission (ktCO2 per y)'!L397-'Total emission (ktCO2 per y)'!Z397)/'Total emission (ktCO2 per y)'!L397),0)</f>
        <v>0</v>
      </c>
    </row>
    <row r="398" spans="1:26" x14ac:dyDescent="0.35">
      <c r="A398" s="5" t="s">
        <v>893</v>
      </c>
      <c r="B398" s="5">
        <v>3</v>
      </c>
      <c r="C398" s="5" t="s">
        <v>853</v>
      </c>
      <c r="D398" s="5" t="s">
        <v>894</v>
      </c>
      <c r="E398" s="5" t="s">
        <v>894</v>
      </c>
      <c r="F398" s="12">
        <f>IFERROR(('Total emission (ktCO2 per y)'!F398-'Total emission (ktCO2 per y)'!F398)/'Total emission (ktCO2 per y)'!F398,0)</f>
        <v>0</v>
      </c>
      <c r="G398" s="12">
        <f>IFERROR(('Total emission (ktCO2 per y)'!G398-'Total emission (ktCO2 per y)'!G398)/'Total emission (ktCO2 per y)'!G398,0)</f>
        <v>0</v>
      </c>
      <c r="H398" s="12">
        <f>IFERROR(('Total emission (ktCO2 per y)'!H398-'Total emission (ktCO2 per y)'!H398)/'Total emission (ktCO2 per y)'!H398,0)</f>
        <v>0</v>
      </c>
      <c r="I398" s="12">
        <f>IFERROR(('Total emission (ktCO2 per y)'!I398-'Total emission (ktCO2 per y)'!I398)/'Total emission (ktCO2 per y)'!I398,0)</f>
        <v>0</v>
      </c>
      <c r="J398" s="12">
        <f>IFERROR(('Total emission (ktCO2 per y)'!J398-'Total emission (ktCO2 per y)'!J398)/'Total emission (ktCO2 per y)'!J398,0)</f>
        <v>0</v>
      </c>
      <c r="K398" s="12">
        <f>IFERROR(('Total emission (ktCO2 per y)'!K398-'Total emission (ktCO2 per y)'!K398)/'Total emission (ktCO2 per y)'!K398,0)</f>
        <v>0</v>
      </c>
      <c r="L398" s="12">
        <f>IFERROR(('Total emission (ktCO2 per y)'!L398-'Total emission (ktCO2 per y)'!L398)/'Total emission (ktCO2 per y)'!L398,0)</f>
        <v>0</v>
      </c>
      <c r="M398" s="21">
        <f>IFERROR((('Total emission (ktCO2 per y)'!F398-'Total emission (ktCO2 per y)'!M398)/'Total emission (ktCO2 per y)'!F398),0)</f>
        <v>0.15108650394178394</v>
      </c>
      <c r="N398" s="21">
        <f>IFERROR((('Total emission (ktCO2 per y)'!G398-'Total emission (ktCO2 per y)'!N398)/'Total emission (ktCO2 per y)'!G398),0)</f>
        <v>0</v>
      </c>
      <c r="O398" s="21">
        <f>IFERROR((('Total emission (ktCO2 per y)'!H398-'Total emission (ktCO2 per y)'!O398)/'Total emission (ktCO2 per y)'!H398),0)</f>
        <v>0</v>
      </c>
      <c r="P398" s="21">
        <f>IFERROR((('Total emission (ktCO2 per y)'!I398-'Total emission (ktCO2 per y)'!P398)/'Total emission (ktCO2 per y)'!I398),0)</f>
        <v>0.15108650394178394</v>
      </c>
      <c r="Q398" s="21">
        <f>IFERROR((('Total emission (ktCO2 per y)'!J398-'Total emission (ktCO2 per y)'!Q398)/'Total emission (ktCO2 per y)'!J398),0)</f>
        <v>0</v>
      </c>
      <c r="R398" s="21">
        <f>IFERROR((('Total emission (ktCO2 per y)'!K398-'Total emission (ktCO2 per y)'!R398)/'Total emission (ktCO2 per y)'!K398),0)</f>
        <v>0</v>
      </c>
      <c r="S398" s="21">
        <f>IFERROR((('Total emission (ktCO2 per y)'!L398-'Total emission (ktCO2 per y)'!S398)/'Total emission (ktCO2 per y)'!L398),0)</f>
        <v>0</v>
      </c>
      <c r="T398" s="22">
        <f>IFERROR((('Total emission (ktCO2 per y)'!F398-'Total emission (ktCO2 per y)'!T398)/'Total emission (ktCO2 per y)'!F398),0)</f>
        <v>0.92338510335206747</v>
      </c>
      <c r="U398" s="22">
        <f>IFERROR((('Total emission (ktCO2 per y)'!G398-'Total emission (ktCO2 per y)'!U398)/'Total emission (ktCO2 per y)'!G398),0)</f>
        <v>0</v>
      </c>
      <c r="V398" s="22">
        <f>IFERROR((('Total emission (ktCO2 per y)'!H398-'Total emission (ktCO2 per y)'!V398)/'Total emission (ktCO2 per y)'!H398),0)</f>
        <v>0</v>
      </c>
      <c r="W398" s="22">
        <f>IFERROR((('Total emission (ktCO2 per y)'!I398-'Total emission (ktCO2 per y)'!W398)/'Total emission (ktCO2 per y)'!I398),0)</f>
        <v>0.92338510335206747</v>
      </c>
      <c r="X398" s="22">
        <f>IFERROR((('Total emission (ktCO2 per y)'!J398-'Total emission (ktCO2 per y)'!X398)/'Total emission (ktCO2 per y)'!J398),0)</f>
        <v>0</v>
      </c>
      <c r="Y398" s="22">
        <f>IFERROR((('Total emission (ktCO2 per y)'!K398-'Total emission (ktCO2 per y)'!Y398)/'Total emission (ktCO2 per y)'!K398),0)</f>
        <v>0</v>
      </c>
      <c r="Z398" s="22">
        <f>IFERROR((('Total emission (ktCO2 per y)'!L398-'Total emission (ktCO2 per y)'!Z398)/'Total emission (ktCO2 per y)'!L398),0)</f>
        <v>0</v>
      </c>
    </row>
    <row r="399" spans="1:26" x14ac:dyDescent="0.35">
      <c r="A399" s="5" t="s">
        <v>895</v>
      </c>
      <c r="B399" s="5">
        <v>3</v>
      </c>
      <c r="C399" s="5" t="s">
        <v>853</v>
      </c>
      <c r="D399" s="5" t="s">
        <v>896</v>
      </c>
      <c r="E399" s="5" t="s">
        <v>896</v>
      </c>
      <c r="F399" s="12">
        <f>IFERROR(('Total emission (ktCO2 per y)'!F399-'Total emission (ktCO2 per y)'!F399)/'Total emission (ktCO2 per y)'!F399,0)</f>
        <v>0</v>
      </c>
      <c r="G399" s="12">
        <f>IFERROR(('Total emission (ktCO2 per y)'!G399-'Total emission (ktCO2 per y)'!G399)/'Total emission (ktCO2 per y)'!G399,0)</f>
        <v>0</v>
      </c>
      <c r="H399" s="12">
        <f>IFERROR(('Total emission (ktCO2 per y)'!H399-'Total emission (ktCO2 per y)'!H399)/'Total emission (ktCO2 per y)'!H399,0)</f>
        <v>0</v>
      </c>
      <c r="I399" s="12">
        <f>IFERROR(('Total emission (ktCO2 per y)'!I399-'Total emission (ktCO2 per y)'!I399)/'Total emission (ktCO2 per y)'!I399,0)</f>
        <v>0</v>
      </c>
      <c r="J399" s="12">
        <f>IFERROR(('Total emission (ktCO2 per y)'!J399-'Total emission (ktCO2 per y)'!J399)/'Total emission (ktCO2 per y)'!J399,0)</f>
        <v>0</v>
      </c>
      <c r="K399" s="12">
        <f>IFERROR(('Total emission (ktCO2 per y)'!K399-'Total emission (ktCO2 per y)'!K399)/'Total emission (ktCO2 per y)'!K399,0)</f>
        <v>0</v>
      </c>
      <c r="L399" s="12">
        <f>IFERROR(('Total emission (ktCO2 per y)'!L399-'Total emission (ktCO2 per y)'!L399)/'Total emission (ktCO2 per y)'!L399,0)</f>
        <v>0</v>
      </c>
      <c r="M399" s="21">
        <f>IFERROR((('Total emission (ktCO2 per y)'!F399-'Total emission (ktCO2 per y)'!M399)/'Total emission (ktCO2 per y)'!F399),0)</f>
        <v>0.14046743732771472</v>
      </c>
      <c r="N399" s="21">
        <f>IFERROR((('Total emission (ktCO2 per y)'!G399-'Total emission (ktCO2 per y)'!N399)/'Total emission (ktCO2 per y)'!G399),0)</f>
        <v>0</v>
      </c>
      <c r="O399" s="21">
        <f>IFERROR((('Total emission (ktCO2 per y)'!H399-'Total emission (ktCO2 per y)'!O399)/'Total emission (ktCO2 per y)'!H399),0)</f>
        <v>0.14046743732771472</v>
      </c>
      <c r="P399" s="21">
        <f>IFERROR((('Total emission (ktCO2 per y)'!I399-'Total emission (ktCO2 per y)'!P399)/'Total emission (ktCO2 per y)'!I399),0)</f>
        <v>0</v>
      </c>
      <c r="Q399" s="21">
        <f>IFERROR((('Total emission (ktCO2 per y)'!J399-'Total emission (ktCO2 per y)'!Q399)/'Total emission (ktCO2 per y)'!J399),0)</f>
        <v>0</v>
      </c>
      <c r="R399" s="21">
        <f>IFERROR((('Total emission (ktCO2 per y)'!K399-'Total emission (ktCO2 per y)'!R399)/'Total emission (ktCO2 per y)'!K399),0)</f>
        <v>0</v>
      </c>
      <c r="S399" s="21">
        <f>IFERROR((('Total emission (ktCO2 per y)'!L399-'Total emission (ktCO2 per y)'!S399)/'Total emission (ktCO2 per y)'!L399),0)</f>
        <v>0</v>
      </c>
      <c r="T399" s="22">
        <f>IFERROR((('Total emission (ktCO2 per y)'!F399-'Total emission (ktCO2 per y)'!T399)/'Total emission (ktCO2 per y)'!F399),0)</f>
        <v>0.92740814273444017</v>
      </c>
      <c r="U399" s="22">
        <f>IFERROR((('Total emission (ktCO2 per y)'!G399-'Total emission (ktCO2 per y)'!U399)/'Total emission (ktCO2 per y)'!G399),0)</f>
        <v>0</v>
      </c>
      <c r="V399" s="22">
        <f>IFERROR((('Total emission (ktCO2 per y)'!H399-'Total emission (ktCO2 per y)'!V399)/'Total emission (ktCO2 per y)'!H399),0)</f>
        <v>0.92740814273444017</v>
      </c>
      <c r="W399" s="22">
        <f>IFERROR((('Total emission (ktCO2 per y)'!I399-'Total emission (ktCO2 per y)'!W399)/'Total emission (ktCO2 per y)'!I399),0)</f>
        <v>0</v>
      </c>
      <c r="X399" s="22">
        <f>IFERROR((('Total emission (ktCO2 per y)'!J399-'Total emission (ktCO2 per y)'!X399)/'Total emission (ktCO2 per y)'!J399),0)</f>
        <v>0</v>
      </c>
      <c r="Y399" s="22">
        <f>IFERROR((('Total emission (ktCO2 per y)'!K399-'Total emission (ktCO2 per y)'!Y399)/'Total emission (ktCO2 per y)'!K399),0)</f>
        <v>0</v>
      </c>
      <c r="Z399" s="22">
        <f>IFERROR((('Total emission (ktCO2 per y)'!L399-'Total emission (ktCO2 per y)'!Z399)/'Total emission (ktCO2 per y)'!L399),0)</f>
        <v>0</v>
      </c>
    </row>
    <row r="400" spans="1:26" x14ac:dyDescent="0.35">
      <c r="A400" s="5" t="s">
        <v>897</v>
      </c>
      <c r="B400" s="5">
        <v>3</v>
      </c>
      <c r="C400" s="5" t="s">
        <v>853</v>
      </c>
      <c r="D400" s="5" t="s">
        <v>898</v>
      </c>
      <c r="E400" s="5" t="s">
        <v>898</v>
      </c>
      <c r="F400" s="12">
        <f>IFERROR(('Total emission (ktCO2 per y)'!F400-'Total emission (ktCO2 per y)'!F400)/'Total emission (ktCO2 per y)'!F400,0)</f>
        <v>0</v>
      </c>
      <c r="G400" s="12">
        <f>IFERROR(('Total emission (ktCO2 per y)'!G400-'Total emission (ktCO2 per y)'!G400)/'Total emission (ktCO2 per y)'!G400,0)</f>
        <v>0</v>
      </c>
      <c r="H400" s="12">
        <f>IFERROR(('Total emission (ktCO2 per y)'!H400-'Total emission (ktCO2 per y)'!H400)/'Total emission (ktCO2 per y)'!H400,0)</f>
        <v>0</v>
      </c>
      <c r="I400" s="12">
        <f>IFERROR(('Total emission (ktCO2 per y)'!I400-'Total emission (ktCO2 per y)'!I400)/'Total emission (ktCO2 per y)'!I400,0)</f>
        <v>0</v>
      </c>
      <c r="J400" s="12">
        <f>IFERROR(('Total emission (ktCO2 per y)'!J400-'Total emission (ktCO2 per y)'!J400)/'Total emission (ktCO2 per y)'!J400,0)</f>
        <v>0</v>
      </c>
      <c r="K400" s="12">
        <f>IFERROR(('Total emission (ktCO2 per y)'!K400-'Total emission (ktCO2 per y)'!K400)/'Total emission (ktCO2 per y)'!K400,0)</f>
        <v>0</v>
      </c>
      <c r="L400" s="12">
        <f>IFERROR(('Total emission (ktCO2 per y)'!L400-'Total emission (ktCO2 per y)'!L400)/'Total emission (ktCO2 per y)'!L400,0)</f>
        <v>0</v>
      </c>
      <c r="M400" s="21">
        <f>IFERROR((('Total emission (ktCO2 per y)'!F400-'Total emission (ktCO2 per y)'!M400)/'Total emission (ktCO2 per y)'!F400),0)</f>
        <v>0.16578484241933616</v>
      </c>
      <c r="N400" s="21">
        <f>IFERROR((('Total emission (ktCO2 per y)'!G400-'Total emission (ktCO2 per y)'!N400)/'Total emission (ktCO2 per y)'!G400),0)</f>
        <v>0.32123343299425589</v>
      </c>
      <c r="O400" s="21">
        <f>IFERROR((('Total emission (ktCO2 per y)'!H400-'Total emission (ktCO2 per y)'!O400)/'Total emission (ktCO2 per y)'!H400),0)</f>
        <v>0.14046743729010164</v>
      </c>
      <c r="P400" s="21">
        <f>IFERROR((('Total emission (ktCO2 per y)'!I400-'Total emission (ktCO2 per y)'!P400)/'Total emission (ktCO2 per y)'!I400),0)</f>
        <v>0.17318315608029547</v>
      </c>
      <c r="Q400" s="21">
        <f>IFERROR((('Total emission (ktCO2 per y)'!J400-'Total emission (ktCO2 per y)'!Q400)/'Total emission (ktCO2 per y)'!J400),0)</f>
        <v>0</v>
      </c>
      <c r="R400" s="21">
        <f>IFERROR((('Total emission (ktCO2 per y)'!K400-'Total emission (ktCO2 per y)'!R400)/'Total emission (ktCO2 per y)'!K400),0)</f>
        <v>0</v>
      </c>
      <c r="S400" s="21">
        <f>IFERROR((('Total emission (ktCO2 per y)'!L400-'Total emission (ktCO2 per y)'!S400)/'Total emission (ktCO2 per y)'!L400),0)</f>
        <v>0</v>
      </c>
      <c r="T400" s="22">
        <f>IFERROR((('Total emission (ktCO2 per y)'!F400-'Total emission (ktCO2 per y)'!T400)/'Total emission (ktCO2 per y)'!F400),0)</f>
        <v>0.89174593640506428</v>
      </c>
      <c r="U400" s="22">
        <f>IFERROR((('Total emission (ktCO2 per y)'!G400-'Total emission (ktCO2 per y)'!U400)/'Total emission (ktCO2 per y)'!G400),0)</f>
        <v>0.66945395683662556</v>
      </c>
      <c r="V400" s="22">
        <f>IFERROR((('Total emission (ktCO2 per y)'!H400-'Total emission (ktCO2 per y)'!V400)/'Total emission (ktCO2 per y)'!H400),0)</f>
        <v>0.92740814274108008</v>
      </c>
      <c r="W400" s="22">
        <f>IFERROR((('Total emission (ktCO2 per y)'!I400-'Total emission (ktCO2 per y)'!W400)/'Total emission (ktCO2 per y)'!I400),0)</f>
        <v>0.92924477052754795</v>
      </c>
      <c r="X400" s="22">
        <f>IFERROR((('Total emission (ktCO2 per y)'!J400-'Total emission (ktCO2 per y)'!X400)/'Total emission (ktCO2 per y)'!J400),0)</f>
        <v>0</v>
      </c>
      <c r="Y400" s="22">
        <f>IFERROR((('Total emission (ktCO2 per y)'!K400-'Total emission (ktCO2 per y)'!Y400)/'Total emission (ktCO2 per y)'!K400),0)</f>
        <v>0</v>
      </c>
      <c r="Z400" s="22">
        <f>IFERROR((('Total emission (ktCO2 per y)'!L400-'Total emission (ktCO2 per y)'!Z400)/'Total emission (ktCO2 per y)'!L400),0)</f>
        <v>0</v>
      </c>
    </row>
    <row r="401" spans="1:26" x14ac:dyDescent="0.35">
      <c r="A401" s="5" t="s">
        <v>899</v>
      </c>
      <c r="B401" s="5">
        <v>3</v>
      </c>
      <c r="C401" s="5" t="s">
        <v>853</v>
      </c>
      <c r="D401" s="5" t="s">
        <v>900</v>
      </c>
      <c r="E401" s="5" t="s">
        <v>900</v>
      </c>
      <c r="F401" s="12">
        <f>IFERROR(('Total emission (ktCO2 per y)'!F401-'Total emission (ktCO2 per y)'!F401)/'Total emission (ktCO2 per y)'!F401,0)</f>
        <v>0</v>
      </c>
      <c r="G401" s="12">
        <f>IFERROR(('Total emission (ktCO2 per y)'!G401-'Total emission (ktCO2 per y)'!G401)/'Total emission (ktCO2 per y)'!G401,0)</f>
        <v>0</v>
      </c>
      <c r="H401" s="12">
        <f>IFERROR(('Total emission (ktCO2 per y)'!H401-'Total emission (ktCO2 per y)'!H401)/'Total emission (ktCO2 per y)'!H401,0)</f>
        <v>0</v>
      </c>
      <c r="I401" s="12">
        <f>IFERROR(('Total emission (ktCO2 per y)'!I401-'Total emission (ktCO2 per y)'!I401)/'Total emission (ktCO2 per y)'!I401,0)</f>
        <v>0</v>
      </c>
      <c r="J401" s="12">
        <f>IFERROR(('Total emission (ktCO2 per y)'!J401-'Total emission (ktCO2 per y)'!J401)/'Total emission (ktCO2 per y)'!J401,0)</f>
        <v>0</v>
      </c>
      <c r="K401" s="12">
        <f>IFERROR(('Total emission (ktCO2 per y)'!K401-'Total emission (ktCO2 per y)'!K401)/'Total emission (ktCO2 per y)'!K401,0)</f>
        <v>0</v>
      </c>
      <c r="L401" s="12">
        <f>IFERROR(('Total emission (ktCO2 per y)'!L401-'Total emission (ktCO2 per y)'!L401)/'Total emission (ktCO2 per y)'!L401,0)</f>
        <v>0</v>
      </c>
      <c r="M401" s="21">
        <f>IFERROR((('Total emission (ktCO2 per y)'!F401-'Total emission (ktCO2 per y)'!M401)/'Total emission (ktCO2 per y)'!F401),0)</f>
        <v>0.14089979255451957</v>
      </c>
      <c r="N401" s="21">
        <f>IFERROR((('Total emission (ktCO2 per y)'!G401-'Total emission (ktCO2 per y)'!N401)/'Total emission (ktCO2 per y)'!G401),0)</f>
        <v>0</v>
      </c>
      <c r="O401" s="21">
        <f>IFERROR((('Total emission (ktCO2 per y)'!H401-'Total emission (ktCO2 per y)'!O401)/'Total emission (ktCO2 per y)'!H401),0)</f>
        <v>0.1404674372008797</v>
      </c>
      <c r="P401" s="21">
        <f>IFERROR((('Total emission (ktCO2 per y)'!I401-'Total emission (ktCO2 per y)'!P401)/'Total emission (ktCO2 per y)'!I401),0)</f>
        <v>0.1510865038455069</v>
      </c>
      <c r="Q401" s="21">
        <f>IFERROR((('Total emission (ktCO2 per y)'!J401-'Total emission (ktCO2 per y)'!Q401)/'Total emission (ktCO2 per y)'!J401),0)</f>
        <v>0</v>
      </c>
      <c r="R401" s="21">
        <f>IFERROR((('Total emission (ktCO2 per y)'!K401-'Total emission (ktCO2 per y)'!R401)/'Total emission (ktCO2 per y)'!K401),0)</f>
        <v>0</v>
      </c>
      <c r="S401" s="21">
        <f>IFERROR((('Total emission (ktCO2 per y)'!L401-'Total emission (ktCO2 per y)'!S401)/'Total emission (ktCO2 per y)'!L401),0)</f>
        <v>0</v>
      </c>
      <c r="T401" s="22">
        <f>IFERROR((('Total emission (ktCO2 per y)'!F401-'Total emission (ktCO2 per y)'!T401)/'Total emission (ktCO2 per y)'!F401),0)</f>
        <v>0.92724434466656269</v>
      </c>
      <c r="U401" s="22">
        <f>IFERROR((('Total emission (ktCO2 per y)'!G401-'Total emission (ktCO2 per y)'!U401)/'Total emission (ktCO2 per y)'!G401),0)</f>
        <v>0</v>
      </c>
      <c r="V401" s="22">
        <f>IFERROR((('Total emission (ktCO2 per y)'!H401-'Total emission (ktCO2 per y)'!V401)/'Total emission (ktCO2 per y)'!H401),0)</f>
        <v>0.92740814273785166</v>
      </c>
      <c r="W401" s="22">
        <f>IFERROR((('Total emission (ktCO2 per y)'!I401-'Total emission (ktCO2 per y)'!W401)/'Total emission (ktCO2 per y)'!I401),0)</f>
        <v>0.92338510330828161</v>
      </c>
      <c r="X401" s="22">
        <f>IFERROR((('Total emission (ktCO2 per y)'!J401-'Total emission (ktCO2 per y)'!X401)/'Total emission (ktCO2 per y)'!J401),0)</f>
        <v>0</v>
      </c>
      <c r="Y401" s="22">
        <f>IFERROR((('Total emission (ktCO2 per y)'!K401-'Total emission (ktCO2 per y)'!Y401)/'Total emission (ktCO2 per y)'!K401),0)</f>
        <v>0</v>
      </c>
      <c r="Z401" s="22">
        <f>IFERROR((('Total emission (ktCO2 per y)'!L401-'Total emission (ktCO2 per y)'!Z401)/'Total emission (ktCO2 per y)'!L401),0)</f>
        <v>0</v>
      </c>
    </row>
    <row r="402" spans="1:26" x14ac:dyDescent="0.35">
      <c r="A402" s="5" t="s">
        <v>901</v>
      </c>
      <c r="B402" s="5">
        <v>3</v>
      </c>
      <c r="C402" s="5" t="s">
        <v>853</v>
      </c>
      <c r="D402" s="5" t="s">
        <v>902</v>
      </c>
      <c r="E402" s="5" t="s">
        <v>902</v>
      </c>
      <c r="F402" s="12">
        <f>IFERROR(('Total emission (ktCO2 per y)'!F402-'Total emission (ktCO2 per y)'!F402)/'Total emission (ktCO2 per y)'!F402,0)</f>
        <v>0</v>
      </c>
      <c r="G402" s="12">
        <f>IFERROR(('Total emission (ktCO2 per y)'!G402-'Total emission (ktCO2 per y)'!G402)/'Total emission (ktCO2 per y)'!G402,0)</f>
        <v>0</v>
      </c>
      <c r="H402" s="12">
        <f>IFERROR(('Total emission (ktCO2 per y)'!H402-'Total emission (ktCO2 per y)'!H402)/'Total emission (ktCO2 per y)'!H402,0)</f>
        <v>0</v>
      </c>
      <c r="I402" s="12">
        <f>IFERROR(('Total emission (ktCO2 per y)'!I402-'Total emission (ktCO2 per y)'!I402)/'Total emission (ktCO2 per y)'!I402,0)</f>
        <v>0</v>
      </c>
      <c r="J402" s="12">
        <f>IFERROR(('Total emission (ktCO2 per y)'!J402-'Total emission (ktCO2 per y)'!J402)/'Total emission (ktCO2 per y)'!J402,0)</f>
        <v>0</v>
      </c>
      <c r="K402" s="12">
        <f>IFERROR(('Total emission (ktCO2 per y)'!K402-'Total emission (ktCO2 per y)'!K402)/'Total emission (ktCO2 per y)'!K402,0)</f>
        <v>0</v>
      </c>
      <c r="L402" s="12">
        <f>IFERROR(('Total emission (ktCO2 per y)'!L402-'Total emission (ktCO2 per y)'!L402)/'Total emission (ktCO2 per y)'!L402,0)</f>
        <v>0</v>
      </c>
      <c r="M402" s="21">
        <f>IFERROR((('Total emission (ktCO2 per y)'!F402-'Total emission (ktCO2 per y)'!M402)/'Total emission (ktCO2 per y)'!F402),0)</f>
        <v>0.14046743716719984</v>
      </c>
      <c r="N402" s="21">
        <f>IFERROR((('Total emission (ktCO2 per y)'!G402-'Total emission (ktCO2 per y)'!N402)/'Total emission (ktCO2 per y)'!G402),0)</f>
        <v>0</v>
      </c>
      <c r="O402" s="21">
        <f>IFERROR((('Total emission (ktCO2 per y)'!H402-'Total emission (ktCO2 per y)'!O402)/'Total emission (ktCO2 per y)'!H402),0)</f>
        <v>0.14046743716719984</v>
      </c>
      <c r="P402" s="21">
        <f>IFERROR((('Total emission (ktCO2 per y)'!I402-'Total emission (ktCO2 per y)'!P402)/'Total emission (ktCO2 per y)'!I402),0)</f>
        <v>0</v>
      </c>
      <c r="Q402" s="21">
        <f>IFERROR((('Total emission (ktCO2 per y)'!J402-'Total emission (ktCO2 per y)'!Q402)/'Total emission (ktCO2 per y)'!J402),0)</f>
        <v>0</v>
      </c>
      <c r="R402" s="21">
        <f>IFERROR((('Total emission (ktCO2 per y)'!K402-'Total emission (ktCO2 per y)'!R402)/'Total emission (ktCO2 per y)'!K402),0)</f>
        <v>0</v>
      </c>
      <c r="S402" s="21">
        <f>IFERROR((('Total emission (ktCO2 per y)'!L402-'Total emission (ktCO2 per y)'!S402)/'Total emission (ktCO2 per y)'!L402),0)</f>
        <v>0</v>
      </c>
      <c r="T402" s="22">
        <f>IFERROR((('Total emission (ktCO2 per y)'!F402-'Total emission (ktCO2 per y)'!T402)/'Total emission (ktCO2 per y)'!F402),0)</f>
        <v>0.92740814273753347</v>
      </c>
      <c r="U402" s="22">
        <f>IFERROR((('Total emission (ktCO2 per y)'!G402-'Total emission (ktCO2 per y)'!U402)/'Total emission (ktCO2 per y)'!G402),0)</f>
        <v>0</v>
      </c>
      <c r="V402" s="22">
        <f>IFERROR((('Total emission (ktCO2 per y)'!H402-'Total emission (ktCO2 per y)'!V402)/'Total emission (ktCO2 per y)'!H402),0)</f>
        <v>0.92740814273753347</v>
      </c>
      <c r="W402" s="22">
        <f>IFERROR((('Total emission (ktCO2 per y)'!I402-'Total emission (ktCO2 per y)'!W402)/'Total emission (ktCO2 per y)'!I402),0)</f>
        <v>0</v>
      </c>
      <c r="X402" s="22">
        <f>IFERROR((('Total emission (ktCO2 per y)'!J402-'Total emission (ktCO2 per y)'!X402)/'Total emission (ktCO2 per y)'!J402),0)</f>
        <v>0</v>
      </c>
      <c r="Y402" s="22">
        <f>IFERROR((('Total emission (ktCO2 per y)'!K402-'Total emission (ktCO2 per y)'!Y402)/'Total emission (ktCO2 per y)'!K402),0)</f>
        <v>0</v>
      </c>
      <c r="Z402" s="22">
        <f>IFERROR((('Total emission (ktCO2 per y)'!L402-'Total emission (ktCO2 per y)'!Z402)/'Total emission (ktCO2 per y)'!L402),0)</f>
        <v>0</v>
      </c>
    </row>
    <row r="403" spans="1:26" x14ac:dyDescent="0.35">
      <c r="A403" s="5" t="s">
        <v>903</v>
      </c>
      <c r="B403" s="5">
        <v>3</v>
      </c>
      <c r="C403" s="5" t="s">
        <v>853</v>
      </c>
      <c r="D403" s="5" t="s">
        <v>904</v>
      </c>
      <c r="E403" s="5" t="s">
        <v>904</v>
      </c>
      <c r="F403" s="12">
        <f>IFERROR(('Total emission (ktCO2 per y)'!F403-'Total emission (ktCO2 per y)'!F403)/'Total emission (ktCO2 per y)'!F403,0)</f>
        <v>0</v>
      </c>
      <c r="G403" s="12">
        <f>IFERROR(('Total emission (ktCO2 per y)'!G403-'Total emission (ktCO2 per y)'!G403)/'Total emission (ktCO2 per y)'!G403,0)</f>
        <v>0</v>
      </c>
      <c r="H403" s="12">
        <f>IFERROR(('Total emission (ktCO2 per y)'!H403-'Total emission (ktCO2 per y)'!H403)/'Total emission (ktCO2 per y)'!H403,0)</f>
        <v>0</v>
      </c>
      <c r="I403" s="12">
        <f>IFERROR(('Total emission (ktCO2 per y)'!I403-'Total emission (ktCO2 per y)'!I403)/'Total emission (ktCO2 per y)'!I403,0)</f>
        <v>0</v>
      </c>
      <c r="J403" s="12">
        <f>IFERROR(('Total emission (ktCO2 per y)'!J403-'Total emission (ktCO2 per y)'!J403)/'Total emission (ktCO2 per y)'!J403,0)</f>
        <v>0</v>
      </c>
      <c r="K403" s="12">
        <f>IFERROR(('Total emission (ktCO2 per y)'!K403-'Total emission (ktCO2 per y)'!K403)/'Total emission (ktCO2 per y)'!K403,0)</f>
        <v>0</v>
      </c>
      <c r="L403" s="12">
        <f>IFERROR(('Total emission (ktCO2 per y)'!L403-'Total emission (ktCO2 per y)'!L403)/'Total emission (ktCO2 per y)'!L403,0)</f>
        <v>0</v>
      </c>
      <c r="M403" s="21">
        <f>IFERROR((('Total emission (ktCO2 per y)'!F403-'Total emission (ktCO2 per y)'!M403)/'Total emission (ktCO2 per y)'!F403),0)</f>
        <v>0.19742343238289395</v>
      </c>
      <c r="N403" s="21">
        <f>IFERROR((('Total emission (ktCO2 per y)'!G403-'Total emission (ktCO2 per y)'!N403)/'Total emission (ktCO2 per y)'!G403),0)</f>
        <v>0</v>
      </c>
      <c r="O403" s="21">
        <f>IFERROR((('Total emission (ktCO2 per y)'!H403-'Total emission (ktCO2 per y)'!O403)/'Total emission (ktCO2 per y)'!H403),0)</f>
        <v>0</v>
      </c>
      <c r="P403" s="21">
        <f>IFERROR((('Total emission (ktCO2 per y)'!I403-'Total emission (ktCO2 per y)'!P403)/'Total emission (ktCO2 per y)'!I403),0)</f>
        <v>0.17318315613014043</v>
      </c>
      <c r="Q403" s="21">
        <f>IFERROR((('Total emission (ktCO2 per y)'!J403-'Total emission (ktCO2 per y)'!Q403)/'Total emission (ktCO2 per y)'!J403),0)</f>
        <v>0.21710430616253573</v>
      </c>
      <c r="R403" s="21">
        <f>IFERROR((('Total emission (ktCO2 per y)'!K403-'Total emission (ktCO2 per y)'!R403)/'Total emission (ktCO2 per y)'!K403),0)</f>
        <v>0</v>
      </c>
      <c r="S403" s="21">
        <f>IFERROR((('Total emission (ktCO2 per y)'!L403-'Total emission (ktCO2 per y)'!S403)/'Total emission (ktCO2 per y)'!L403),0)</f>
        <v>0</v>
      </c>
      <c r="T403" s="22">
        <f>IFERROR((('Total emission (ktCO2 per y)'!F403-'Total emission (ktCO2 per y)'!T403)/'Total emission (ktCO2 per y)'!F403),0)</f>
        <v>0.8862960106548543</v>
      </c>
      <c r="U403" s="22">
        <f>IFERROR((('Total emission (ktCO2 per y)'!G403-'Total emission (ktCO2 per y)'!U403)/'Total emission (ktCO2 per y)'!G403),0)</f>
        <v>0</v>
      </c>
      <c r="V403" s="22">
        <f>IFERROR((('Total emission (ktCO2 per y)'!H403-'Total emission (ktCO2 per y)'!V403)/'Total emission (ktCO2 per y)'!H403),0)</f>
        <v>0</v>
      </c>
      <c r="W403" s="22">
        <f>IFERROR((('Total emission (ktCO2 per y)'!I403-'Total emission (ktCO2 per y)'!W403)/'Total emission (ktCO2 per y)'!I403),0)</f>
        <v>0.92924477057067112</v>
      </c>
      <c r="X403" s="22">
        <f>IFERROR((('Total emission (ktCO2 per y)'!J403-'Total emission (ktCO2 per y)'!X403)/'Total emission (ktCO2 per y)'!J403),0)</f>
        <v>0.85142556965485483</v>
      </c>
      <c r="Y403" s="22">
        <f>IFERROR((('Total emission (ktCO2 per y)'!K403-'Total emission (ktCO2 per y)'!Y403)/'Total emission (ktCO2 per y)'!K403),0)</f>
        <v>0</v>
      </c>
      <c r="Z403" s="22">
        <f>IFERROR((('Total emission (ktCO2 per y)'!L403-'Total emission (ktCO2 per y)'!Z403)/'Total emission (ktCO2 per y)'!L403),0)</f>
        <v>0</v>
      </c>
    </row>
    <row r="404" spans="1:26" x14ac:dyDescent="0.35">
      <c r="A404" s="5" t="s">
        <v>905</v>
      </c>
      <c r="B404" s="5">
        <v>3</v>
      </c>
      <c r="C404" s="5" t="s">
        <v>853</v>
      </c>
      <c r="D404" s="5" t="s">
        <v>906</v>
      </c>
      <c r="E404" s="5" t="s">
        <v>906</v>
      </c>
      <c r="F404" s="12">
        <f>IFERROR(('Total emission (ktCO2 per y)'!F404-'Total emission (ktCO2 per y)'!F404)/'Total emission (ktCO2 per y)'!F404,0)</f>
        <v>0</v>
      </c>
      <c r="G404" s="12">
        <f>IFERROR(('Total emission (ktCO2 per y)'!G404-'Total emission (ktCO2 per y)'!G404)/'Total emission (ktCO2 per y)'!G404,0)</f>
        <v>0</v>
      </c>
      <c r="H404" s="12">
        <f>IFERROR(('Total emission (ktCO2 per y)'!H404-'Total emission (ktCO2 per y)'!H404)/'Total emission (ktCO2 per y)'!H404,0)</f>
        <v>0</v>
      </c>
      <c r="I404" s="12">
        <f>IFERROR(('Total emission (ktCO2 per y)'!I404-'Total emission (ktCO2 per y)'!I404)/'Total emission (ktCO2 per y)'!I404,0)</f>
        <v>0</v>
      </c>
      <c r="J404" s="12">
        <f>IFERROR(('Total emission (ktCO2 per y)'!J404-'Total emission (ktCO2 per y)'!J404)/'Total emission (ktCO2 per y)'!J404,0)</f>
        <v>0</v>
      </c>
      <c r="K404" s="12">
        <f>IFERROR(('Total emission (ktCO2 per y)'!K404-'Total emission (ktCO2 per y)'!K404)/'Total emission (ktCO2 per y)'!K404,0)</f>
        <v>0</v>
      </c>
      <c r="L404" s="12">
        <f>IFERROR(('Total emission (ktCO2 per y)'!L404-'Total emission (ktCO2 per y)'!L404)/'Total emission (ktCO2 per y)'!L404,0)</f>
        <v>0</v>
      </c>
      <c r="M404" s="21">
        <f>IFERROR((('Total emission (ktCO2 per y)'!F404-'Total emission (ktCO2 per y)'!M404)/'Total emission (ktCO2 per y)'!F404),0)</f>
        <v>0.17318315631788114</v>
      </c>
      <c r="N404" s="21">
        <f>IFERROR((('Total emission (ktCO2 per y)'!G404-'Total emission (ktCO2 per y)'!N404)/'Total emission (ktCO2 per y)'!G404),0)</f>
        <v>0</v>
      </c>
      <c r="O404" s="21">
        <f>IFERROR((('Total emission (ktCO2 per y)'!H404-'Total emission (ktCO2 per y)'!O404)/'Total emission (ktCO2 per y)'!H404),0)</f>
        <v>0</v>
      </c>
      <c r="P404" s="21">
        <f>IFERROR((('Total emission (ktCO2 per y)'!I404-'Total emission (ktCO2 per y)'!P404)/'Total emission (ktCO2 per y)'!I404),0)</f>
        <v>0.17318315631788114</v>
      </c>
      <c r="Q404" s="21">
        <f>IFERROR((('Total emission (ktCO2 per y)'!J404-'Total emission (ktCO2 per y)'!Q404)/'Total emission (ktCO2 per y)'!J404),0)</f>
        <v>0</v>
      </c>
      <c r="R404" s="21">
        <f>IFERROR((('Total emission (ktCO2 per y)'!K404-'Total emission (ktCO2 per y)'!R404)/'Total emission (ktCO2 per y)'!K404),0)</f>
        <v>0</v>
      </c>
      <c r="S404" s="21">
        <f>IFERROR((('Total emission (ktCO2 per y)'!L404-'Total emission (ktCO2 per y)'!S404)/'Total emission (ktCO2 per y)'!L404),0)</f>
        <v>0</v>
      </c>
      <c r="T404" s="22">
        <f>IFERROR((('Total emission (ktCO2 per y)'!F404-'Total emission (ktCO2 per y)'!T404)/'Total emission (ktCO2 per y)'!F404),0)</f>
        <v>0.92924477056675114</v>
      </c>
      <c r="U404" s="22">
        <f>IFERROR((('Total emission (ktCO2 per y)'!G404-'Total emission (ktCO2 per y)'!U404)/'Total emission (ktCO2 per y)'!G404),0)</f>
        <v>0</v>
      </c>
      <c r="V404" s="22">
        <f>IFERROR((('Total emission (ktCO2 per y)'!H404-'Total emission (ktCO2 per y)'!V404)/'Total emission (ktCO2 per y)'!H404),0)</f>
        <v>0</v>
      </c>
      <c r="W404" s="22">
        <f>IFERROR((('Total emission (ktCO2 per y)'!I404-'Total emission (ktCO2 per y)'!W404)/'Total emission (ktCO2 per y)'!I404),0)</f>
        <v>0.92924477056675114</v>
      </c>
      <c r="X404" s="22">
        <f>IFERROR((('Total emission (ktCO2 per y)'!J404-'Total emission (ktCO2 per y)'!X404)/'Total emission (ktCO2 per y)'!J404),0)</f>
        <v>0</v>
      </c>
      <c r="Y404" s="22">
        <f>IFERROR((('Total emission (ktCO2 per y)'!K404-'Total emission (ktCO2 per y)'!Y404)/'Total emission (ktCO2 per y)'!K404),0)</f>
        <v>0</v>
      </c>
      <c r="Z404" s="22">
        <f>IFERROR((('Total emission (ktCO2 per y)'!L404-'Total emission (ktCO2 per y)'!Z404)/'Total emission (ktCO2 per y)'!L404),0)</f>
        <v>0</v>
      </c>
    </row>
    <row r="405" spans="1:26" x14ac:dyDescent="0.35">
      <c r="A405" s="5" t="s">
        <v>907</v>
      </c>
      <c r="B405" s="5">
        <v>3</v>
      </c>
      <c r="C405" s="5" t="s">
        <v>853</v>
      </c>
      <c r="D405" s="5" t="s">
        <v>908</v>
      </c>
      <c r="E405" s="5" t="s">
        <v>908</v>
      </c>
      <c r="F405" s="12">
        <f>IFERROR(('Total emission (ktCO2 per y)'!F405-'Total emission (ktCO2 per y)'!F405)/'Total emission (ktCO2 per y)'!F405,0)</f>
        <v>0</v>
      </c>
      <c r="G405" s="12">
        <f>IFERROR(('Total emission (ktCO2 per y)'!G405-'Total emission (ktCO2 per y)'!G405)/'Total emission (ktCO2 per y)'!G405,0)</f>
        <v>0</v>
      </c>
      <c r="H405" s="12">
        <f>IFERROR(('Total emission (ktCO2 per y)'!H405-'Total emission (ktCO2 per y)'!H405)/'Total emission (ktCO2 per y)'!H405,0)</f>
        <v>0</v>
      </c>
      <c r="I405" s="12">
        <f>IFERROR(('Total emission (ktCO2 per y)'!I405-'Total emission (ktCO2 per y)'!I405)/'Total emission (ktCO2 per y)'!I405,0)</f>
        <v>0</v>
      </c>
      <c r="J405" s="12">
        <f>IFERROR(('Total emission (ktCO2 per y)'!J405-'Total emission (ktCO2 per y)'!J405)/'Total emission (ktCO2 per y)'!J405,0)</f>
        <v>0</v>
      </c>
      <c r="K405" s="12">
        <f>IFERROR(('Total emission (ktCO2 per y)'!K405-'Total emission (ktCO2 per y)'!K405)/'Total emission (ktCO2 per y)'!K405,0)</f>
        <v>0</v>
      </c>
      <c r="L405" s="12">
        <f>IFERROR(('Total emission (ktCO2 per y)'!L405-'Total emission (ktCO2 per y)'!L405)/'Total emission (ktCO2 per y)'!L405,0)</f>
        <v>0</v>
      </c>
      <c r="M405" s="21">
        <f>IFERROR((('Total emission (ktCO2 per y)'!F405-'Total emission (ktCO2 per y)'!M405)/'Total emission (ktCO2 per y)'!F405),0)</f>
        <v>0.32123343322247</v>
      </c>
      <c r="N405" s="21">
        <f>IFERROR((('Total emission (ktCO2 per y)'!G405-'Total emission (ktCO2 per y)'!N405)/'Total emission (ktCO2 per y)'!G405),0)</f>
        <v>0.32123343322247</v>
      </c>
      <c r="O405" s="21">
        <f>IFERROR((('Total emission (ktCO2 per y)'!H405-'Total emission (ktCO2 per y)'!O405)/'Total emission (ktCO2 per y)'!H405),0)</f>
        <v>0</v>
      </c>
      <c r="P405" s="21">
        <f>IFERROR((('Total emission (ktCO2 per y)'!I405-'Total emission (ktCO2 per y)'!P405)/'Total emission (ktCO2 per y)'!I405),0)</f>
        <v>0</v>
      </c>
      <c r="Q405" s="21">
        <f>IFERROR((('Total emission (ktCO2 per y)'!J405-'Total emission (ktCO2 per y)'!Q405)/'Total emission (ktCO2 per y)'!J405),0)</f>
        <v>0</v>
      </c>
      <c r="R405" s="21">
        <f>IFERROR((('Total emission (ktCO2 per y)'!K405-'Total emission (ktCO2 per y)'!R405)/'Total emission (ktCO2 per y)'!K405),0)</f>
        <v>0</v>
      </c>
      <c r="S405" s="21">
        <f>IFERROR((('Total emission (ktCO2 per y)'!L405-'Total emission (ktCO2 per y)'!S405)/'Total emission (ktCO2 per y)'!L405),0)</f>
        <v>0</v>
      </c>
      <c r="T405" s="22">
        <f>IFERROR((('Total emission (ktCO2 per y)'!F405-'Total emission (ktCO2 per y)'!T405)/'Total emission (ktCO2 per y)'!F405),0)</f>
        <v>0.66945395693934151</v>
      </c>
      <c r="U405" s="22">
        <f>IFERROR((('Total emission (ktCO2 per y)'!G405-'Total emission (ktCO2 per y)'!U405)/'Total emission (ktCO2 per y)'!G405),0)</f>
        <v>0.66945395693934151</v>
      </c>
      <c r="V405" s="22">
        <f>IFERROR((('Total emission (ktCO2 per y)'!H405-'Total emission (ktCO2 per y)'!V405)/'Total emission (ktCO2 per y)'!H405),0)</f>
        <v>0</v>
      </c>
      <c r="W405" s="22">
        <f>IFERROR((('Total emission (ktCO2 per y)'!I405-'Total emission (ktCO2 per y)'!W405)/'Total emission (ktCO2 per y)'!I405),0)</f>
        <v>0</v>
      </c>
      <c r="X405" s="22">
        <f>IFERROR((('Total emission (ktCO2 per y)'!J405-'Total emission (ktCO2 per y)'!X405)/'Total emission (ktCO2 per y)'!J405),0)</f>
        <v>0</v>
      </c>
      <c r="Y405" s="22">
        <f>IFERROR((('Total emission (ktCO2 per y)'!K405-'Total emission (ktCO2 per y)'!Y405)/'Total emission (ktCO2 per y)'!K405),0)</f>
        <v>0</v>
      </c>
      <c r="Z405" s="22">
        <f>IFERROR((('Total emission (ktCO2 per y)'!L405-'Total emission (ktCO2 per y)'!Z405)/'Total emission (ktCO2 per y)'!L405),0)</f>
        <v>0</v>
      </c>
    </row>
    <row r="406" spans="1:26" x14ac:dyDescent="0.35">
      <c r="A406" s="5" t="s">
        <v>909</v>
      </c>
      <c r="B406" s="5">
        <v>3</v>
      </c>
      <c r="C406" s="5" t="s">
        <v>853</v>
      </c>
      <c r="D406" s="5" t="s">
        <v>910</v>
      </c>
      <c r="E406" s="5" t="s">
        <v>910</v>
      </c>
      <c r="F406" s="12">
        <f>IFERROR(('Total emission (ktCO2 per y)'!F406-'Total emission (ktCO2 per y)'!F406)/'Total emission (ktCO2 per y)'!F406,0)</f>
        <v>0</v>
      </c>
      <c r="G406" s="12">
        <f>IFERROR(('Total emission (ktCO2 per y)'!G406-'Total emission (ktCO2 per y)'!G406)/'Total emission (ktCO2 per y)'!G406,0)</f>
        <v>0</v>
      </c>
      <c r="H406" s="12">
        <f>IFERROR(('Total emission (ktCO2 per y)'!H406-'Total emission (ktCO2 per y)'!H406)/'Total emission (ktCO2 per y)'!H406,0)</f>
        <v>0</v>
      </c>
      <c r="I406" s="12">
        <f>IFERROR(('Total emission (ktCO2 per y)'!I406-'Total emission (ktCO2 per y)'!I406)/'Total emission (ktCO2 per y)'!I406,0)</f>
        <v>0</v>
      </c>
      <c r="J406" s="12">
        <f>IFERROR(('Total emission (ktCO2 per y)'!J406-'Total emission (ktCO2 per y)'!J406)/'Total emission (ktCO2 per y)'!J406,0)</f>
        <v>0</v>
      </c>
      <c r="K406" s="12">
        <f>IFERROR(('Total emission (ktCO2 per y)'!K406-'Total emission (ktCO2 per y)'!K406)/'Total emission (ktCO2 per y)'!K406,0)</f>
        <v>0</v>
      </c>
      <c r="L406" s="12">
        <f>IFERROR(('Total emission (ktCO2 per y)'!L406-'Total emission (ktCO2 per y)'!L406)/'Total emission (ktCO2 per y)'!L406,0)</f>
        <v>0</v>
      </c>
      <c r="M406" s="21">
        <f>IFERROR((('Total emission (ktCO2 per y)'!F406-'Total emission (ktCO2 per y)'!M406)/'Total emission (ktCO2 per y)'!F406),0)</f>
        <v>0.32123343285814959</v>
      </c>
      <c r="N406" s="21">
        <f>IFERROR((('Total emission (ktCO2 per y)'!G406-'Total emission (ktCO2 per y)'!N406)/'Total emission (ktCO2 per y)'!G406),0)</f>
        <v>0.32123343285814959</v>
      </c>
      <c r="O406" s="21">
        <f>IFERROR((('Total emission (ktCO2 per y)'!H406-'Total emission (ktCO2 per y)'!O406)/'Total emission (ktCO2 per y)'!H406),0)</f>
        <v>0</v>
      </c>
      <c r="P406" s="21">
        <f>IFERROR((('Total emission (ktCO2 per y)'!I406-'Total emission (ktCO2 per y)'!P406)/'Total emission (ktCO2 per y)'!I406),0)</f>
        <v>0</v>
      </c>
      <c r="Q406" s="21">
        <f>IFERROR((('Total emission (ktCO2 per y)'!J406-'Total emission (ktCO2 per y)'!Q406)/'Total emission (ktCO2 per y)'!J406),0)</f>
        <v>0</v>
      </c>
      <c r="R406" s="21">
        <f>IFERROR((('Total emission (ktCO2 per y)'!K406-'Total emission (ktCO2 per y)'!R406)/'Total emission (ktCO2 per y)'!K406),0)</f>
        <v>0</v>
      </c>
      <c r="S406" s="21">
        <f>IFERROR((('Total emission (ktCO2 per y)'!L406-'Total emission (ktCO2 per y)'!S406)/'Total emission (ktCO2 per y)'!L406),0)</f>
        <v>0</v>
      </c>
      <c r="T406" s="22">
        <f>IFERROR((('Total emission (ktCO2 per y)'!F406-'Total emission (ktCO2 per y)'!T406)/'Total emission (ktCO2 per y)'!F406),0)</f>
        <v>0.66945395680091779</v>
      </c>
      <c r="U406" s="22">
        <f>IFERROR((('Total emission (ktCO2 per y)'!G406-'Total emission (ktCO2 per y)'!U406)/'Total emission (ktCO2 per y)'!G406),0)</f>
        <v>0.66945395680091779</v>
      </c>
      <c r="V406" s="22">
        <f>IFERROR((('Total emission (ktCO2 per y)'!H406-'Total emission (ktCO2 per y)'!V406)/'Total emission (ktCO2 per y)'!H406),0)</f>
        <v>0</v>
      </c>
      <c r="W406" s="22">
        <f>IFERROR((('Total emission (ktCO2 per y)'!I406-'Total emission (ktCO2 per y)'!W406)/'Total emission (ktCO2 per y)'!I406),0)</f>
        <v>0</v>
      </c>
      <c r="X406" s="22">
        <f>IFERROR((('Total emission (ktCO2 per y)'!J406-'Total emission (ktCO2 per y)'!X406)/'Total emission (ktCO2 per y)'!J406),0)</f>
        <v>0</v>
      </c>
      <c r="Y406" s="22">
        <f>IFERROR((('Total emission (ktCO2 per y)'!K406-'Total emission (ktCO2 per y)'!Y406)/'Total emission (ktCO2 per y)'!K406),0)</f>
        <v>0</v>
      </c>
      <c r="Z406" s="22">
        <f>IFERROR((('Total emission (ktCO2 per y)'!L406-'Total emission (ktCO2 per y)'!Z406)/'Total emission (ktCO2 per y)'!L406),0)</f>
        <v>0</v>
      </c>
    </row>
    <row r="407" spans="1:26" x14ac:dyDescent="0.35">
      <c r="A407" s="5" t="s">
        <v>911</v>
      </c>
      <c r="B407" s="5">
        <v>3</v>
      </c>
      <c r="C407" s="5" t="s">
        <v>853</v>
      </c>
      <c r="D407" s="5" t="s">
        <v>912</v>
      </c>
      <c r="E407" s="5" t="s">
        <v>912</v>
      </c>
      <c r="F407" s="12">
        <f>IFERROR(('Total emission (ktCO2 per y)'!F407-'Total emission (ktCO2 per y)'!F407)/'Total emission (ktCO2 per y)'!F407,0)</f>
        <v>0</v>
      </c>
      <c r="G407" s="12">
        <f>IFERROR(('Total emission (ktCO2 per y)'!G407-'Total emission (ktCO2 per y)'!G407)/'Total emission (ktCO2 per y)'!G407,0)</f>
        <v>0</v>
      </c>
      <c r="H407" s="12">
        <f>IFERROR(('Total emission (ktCO2 per y)'!H407-'Total emission (ktCO2 per y)'!H407)/'Total emission (ktCO2 per y)'!H407,0)</f>
        <v>0</v>
      </c>
      <c r="I407" s="12">
        <f>IFERROR(('Total emission (ktCO2 per y)'!I407-'Total emission (ktCO2 per y)'!I407)/'Total emission (ktCO2 per y)'!I407,0)</f>
        <v>0</v>
      </c>
      <c r="J407" s="12">
        <f>IFERROR(('Total emission (ktCO2 per y)'!J407-'Total emission (ktCO2 per y)'!J407)/'Total emission (ktCO2 per y)'!J407,0)</f>
        <v>0</v>
      </c>
      <c r="K407" s="12">
        <f>IFERROR(('Total emission (ktCO2 per y)'!K407-'Total emission (ktCO2 per y)'!K407)/'Total emission (ktCO2 per y)'!K407,0)</f>
        <v>0</v>
      </c>
      <c r="L407" s="12">
        <f>IFERROR(('Total emission (ktCO2 per y)'!L407-'Total emission (ktCO2 per y)'!L407)/'Total emission (ktCO2 per y)'!L407,0)</f>
        <v>0</v>
      </c>
      <c r="M407" s="21">
        <f>IFERROR((('Total emission (ktCO2 per y)'!F407-'Total emission (ktCO2 per y)'!M407)/'Total emission (ktCO2 per y)'!F407),0)</f>
        <v>0.17318315608591539</v>
      </c>
      <c r="N407" s="21">
        <f>IFERROR((('Total emission (ktCO2 per y)'!G407-'Total emission (ktCO2 per y)'!N407)/'Total emission (ktCO2 per y)'!G407),0)</f>
        <v>0</v>
      </c>
      <c r="O407" s="21">
        <f>IFERROR((('Total emission (ktCO2 per y)'!H407-'Total emission (ktCO2 per y)'!O407)/'Total emission (ktCO2 per y)'!H407),0)</f>
        <v>0</v>
      </c>
      <c r="P407" s="21">
        <f>IFERROR((('Total emission (ktCO2 per y)'!I407-'Total emission (ktCO2 per y)'!P407)/'Total emission (ktCO2 per y)'!I407),0)</f>
        <v>0.17318315608591539</v>
      </c>
      <c r="Q407" s="21">
        <f>IFERROR((('Total emission (ktCO2 per y)'!J407-'Total emission (ktCO2 per y)'!Q407)/'Total emission (ktCO2 per y)'!J407),0)</f>
        <v>0</v>
      </c>
      <c r="R407" s="21">
        <f>IFERROR((('Total emission (ktCO2 per y)'!K407-'Total emission (ktCO2 per y)'!R407)/'Total emission (ktCO2 per y)'!K407),0)</f>
        <v>0</v>
      </c>
      <c r="S407" s="21">
        <f>IFERROR((('Total emission (ktCO2 per y)'!L407-'Total emission (ktCO2 per y)'!S407)/'Total emission (ktCO2 per y)'!L407),0)</f>
        <v>0</v>
      </c>
      <c r="T407" s="22">
        <f>IFERROR((('Total emission (ktCO2 per y)'!F407-'Total emission (ktCO2 per y)'!T407)/'Total emission (ktCO2 per y)'!F407),0)</f>
        <v>0.92924477057314658</v>
      </c>
      <c r="U407" s="22">
        <f>IFERROR((('Total emission (ktCO2 per y)'!G407-'Total emission (ktCO2 per y)'!U407)/'Total emission (ktCO2 per y)'!G407),0)</f>
        <v>0</v>
      </c>
      <c r="V407" s="22">
        <f>IFERROR((('Total emission (ktCO2 per y)'!H407-'Total emission (ktCO2 per y)'!V407)/'Total emission (ktCO2 per y)'!H407),0)</f>
        <v>0</v>
      </c>
      <c r="W407" s="22">
        <f>IFERROR((('Total emission (ktCO2 per y)'!I407-'Total emission (ktCO2 per y)'!W407)/'Total emission (ktCO2 per y)'!I407),0)</f>
        <v>0.92924477057314658</v>
      </c>
      <c r="X407" s="22">
        <f>IFERROR((('Total emission (ktCO2 per y)'!J407-'Total emission (ktCO2 per y)'!X407)/'Total emission (ktCO2 per y)'!J407),0)</f>
        <v>0</v>
      </c>
      <c r="Y407" s="22">
        <f>IFERROR((('Total emission (ktCO2 per y)'!K407-'Total emission (ktCO2 per y)'!Y407)/'Total emission (ktCO2 per y)'!K407),0)</f>
        <v>0</v>
      </c>
      <c r="Z407" s="22">
        <f>IFERROR((('Total emission (ktCO2 per y)'!L407-'Total emission (ktCO2 per y)'!Z407)/'Total emission (ktCO2 per y)'!L407),0)</f>
        <v>0</v>
      </c>
    </row>
    <row r="408" spans="1:26" x14ac:dyDescent="0.35">
      <c r="A408" s="5" t="s">
        <v>913</v>
      </c>
      <c r="B408" s="5">
        <v>3</v>
      </c>
      <c r="C408" s="5" t="s">
        <v>853</v>
      </c>
      <c r="D408" s="5" t="s">
        <v>914</v>
      </c>
      <c r="E408" s="5" t="s">
        <v>914</v>
      </c>
      <c r="F408" s="12">
        <f>IFERROR(('Total emission (ktCO2 per y)'!F408-'Total emission (ktCO2 per y)'!F408)/'Total emission (ktCO2 per y)'!F408,0)</f>
        <v>0</v>
      </c>
      <c r="G408" s="12">
        <f>IFERROR(('Total emission (ktCO2 per y)'!G408-'Total emission (ktCO2 per y)'!G408)/'Total emission (ktCO2 per y)'!G408,0)</f>
        <v>0</v>
      </c>
      <c r="H408" s="12">
        <f>IFERROR(('Total emission (ktCO2 per y)'!H408-'Total emission (ktCO2 per y)'!H408)/'Total emission (ktCO2 per y)'!H408,0)</f>
        <v>0</v>
      </c>
      <c r="I408" s="12">
        <f>IFERROR(('Total emission (ktCO2 per y)'!I408-'Total emission (ktCO2 per y)'!I408)/'Total emission (ktCO2 per y)'!I408,0)</f>
        <v>0</v>
      </c>
      <c r="J408" s="12">
        <f>IFERROR(('Total emission (ktCO2 per y)'!J408-'Total emission (ktCO2 per y)'!J408)/'Total emission (ktCO2 per y)'!J408,0)</f>
        <v>0</v>
      </c>
      <c r="K408" s="12">
        <f>IFERROR(('Total emission (ktCO2 per y)'!K408-'Total emission (ktCO2 per y)'!K408)/'Total emission (ktCO2 per y)'!K408,0)</f>
        <v>0</v>
      </c>
      <c r="L408" s="12">
        <f>IFERROR(('Total emission (ktCO2 per y)'!L408-'Total emission (ktCO2 per y)'!L408)/'Total emission (ktCO2 per y)'!L408,0)</f>
        <v>0</v>
      </c>
      <c r="M408" s="21">
        <f>IFERROR((('Total emission (ktCO2 per y)'!F408-'Total emission (ktCO2 per y)'!M408)/'Total emission (ktCO2 per y)'!F408),0)</f>
        <v>0.1909699195845265</v>
      </c>
      <c r="N408" s="21">
        <f>IFERROR((('Total emission (ktCO2 per y)'!G408-'Total emission (ktCO2 per y)'!N408)/'Total emission (ktCO2 per y)'!G408),0)</f>
        <v>0</v>
      </c>
      <c r="O408" s="21">
        <f>IFERROR((('Total emission (ktCO2 per y)'!H408-'Total emission (ktCO2 per y)'!O408)/'Total emission (ktCO2 per y)'!H408),0)</f>
        <v>0</v>
      </c>
      <c r="P408" s="21">
        <f>IFERROR((('Total emission (ktCO2 per y)'!I408-'Total emission (ktCO2 per y)'!P408)/'Total emission (ktCO2 per y)'!I408),0)</f>
        <v>0</v>
      </c>
      <c r="Q408" s="21">
        <f>IFERROR((('Total emission (ktCO2 per y)'!J408-'Total emission (ktCO2 per y)'!Q408)/'Total emission (ktCO2 per y)'!J408),0)</f>
        <v>0.21710430624863786</v>
      </c>
      <c r="R408" s="21">
        <f>IFERROR((('Total emission (ktCO2 per y)'!K408-'Total emission (ktCO2 per y)'!R408)/'Total emission (ktCO2 per y)'!K408),0)</f>
        <v>0</v>
      </c>
      <c r="S408" s="21">
        <f>IFERROR((('Total emission (ktCO2 per y)'!L408-'Total emission (ktCO2 per y)'!S408)/'Total emission (ktCO2 per y)'!L408),0)</f>
        <v>7.5602753590412727E-2</v>
      </c>
      <c r="T408" s="22">
        <f>IFERROR((('Total emission (ktCO2 per y)'!F408-'Total emission (ktCO2 per y)'!T408)/'Total emission (ktCO2 per y)'!F408),0)</f>
        <v>0.8174799434314578</v>
      </c>
      <c r="U408" s="22">
        <f>IFERROR((('Total emission (ktCO2 per y)'!G408-'Total emission (ktCO2 per y)'!U408)/'Total emission (ktCO2 per y)'!G408),0)</f>
        <v>0</v>
      </c>
      <c r="V408" s="22">
        <f>IFERROR((('Total emission (ktCO2 per y)'!H408-'Total emission (ktCO2 per y)'!V408)/'Total emission (ktCO2 per y)'!H408),0)</f>
        <v>0</v>
      </c>
      <c r="W408" s="22">
        <f>IFERROR((('Total emission (ktCO2 per y)'!I408-'Total emission (ktCO2 per y)'!W408)/'Total emission (ktCO2 per y)'!I408),0)</f>
        <v>0</v>
      </c>
      <c r="X408" s="22">
        <f>IFERROR((('Total emission (ktCO2 per y)'!J408-'Total emission (ktCO2 per y)'!X408)/'Total emission (ktCO2 per y)'!J408),0)</f>
        <v>0.85142556967594196</v>
      </c>
      <c r="Y408" s="22">
        <f>IFERROR((('Total emission (ktCO2 per y)'!K408-'Total emission (ktCO2 per y)'!Y408)/'Total emission (ktCO2 per y)'!K408),0)</f>
        <v>0</v>
      </c>
      <c r="Z408" s="22">
        <f>IFERROR((('Total emission (ktCO2 per y)'!L408-'Total emission (ktCO2 per y)'!Z408)/'Total emission (ktCO2 per y)'!L408),0)</f>
        <v>0.66763098205906624</v>
      </c>
    </row>
    <row r="409" spans="1:26" x14ac:dyDescent="0.35">
      <c r="A409" s="5" t="s">
        <v>915</v>
      </c>
      <c r="B409" s="5">
        <v>3</v>
      </c>
      <c r="C409" s="5" t="s">
        <v>853</v>
      </c>
      <c r="D409" s="5" t="s">
        <v>916</v>
      </c>
      <c r="E409" s="5" t="s">
        <v>916</v>
      </c>
      <c r="F409" s="12">
        <f>IFERROR(('Total emission (ktCO2 per y)'!F409-'Total emission (ktCO2 per y)'!F409)/'Total emission (ktCO2 per y)'!F409,0)</f>
        <v>0</v>
      </c>
      <c r="G409" s="12">
        <f>IFERROR(('Total emission (ktCO2 per y)'!G409-'Total emission (ktCO2 per y)'!G409)/'Total emission (ktCO2 per y)'!G409,0)</f>
        <v>0</v>
      </c>
      <c r="H409" s="12">
        <f>IFERROR(('Total emission (ktCO2 per y)'!H409-'Total emission (ktCO2 per y)'!H409)/'Total emission (ktCO2 per y)'!H409,0)</f>
        <v>0</v>
      </c>
      <c r="I409" s="12">
        <f>IFERROR(('Total emission (ktCO2 per y)'!I409-'Total emission (ktCO2 per y)'!I409)/'Total emission (ktCO2 per y)'!I409,0)</f>
        <v>0</v>
      </c>
      <c r="J409" s="12">
        <f>IFERROR(('Total emission (ktCO2 per y)'!J409-'Total emission (ktCO2 per y)'!J409)/'Total emission (ktCO2 per y)'!J409,0)</f>
        <v>0</v>
      </c>
      <c r="K409" s="12">
        <f>IFERROR(('Total emission (ktCO2 per y)'!K409-'Total emission (ktCO2 per y)'!K409)/'Total emission (ktCO2 per y)'!K409,0)</f>
        <v>0</v>
      </c>
      <c r="L409" s="12">
        <f>IFERROR(('Total emission (ktCO2 per y)'!L409-'Total emission (ktCO2 per y)'!L409)/'Total emission (ktCO2 per y)'!L409,0)</f>
        <v>0</v>
      </c>
      <c r="M409" s="21">
        <f>IFERROR((('Total emission (ktCO2 per y)'!F409-'Total emission (ktCO2 per y)'!M409)/'Total emission (ktCO2 per y)'!F409),0)</f>
        <v>0.17926472659004672</v>
      </c>
      <c r="N409" s="21">
        <f>IFERROR((('Total emission (ktCO2 per y)'!G409-'Total emission (ktCO2 per y)'!N409)/'Total emission (ktCO2 per y)'!G409),0)</f>
        <v>0</v>
      </c>
      <c r="O409" s="21">
        <f>IFERROR((('Total emission (ktCO2 per y)'!H409-'Total emission (ktCO2 per y)'!O409)/'Total emission (ktCO2 per y)'!H409),0)</f>
        <v>0</v>
      </c>
      <c r="P409" s="21">
        <f>IFERROR((('Total emission (ktCO2 per y)'!I409-'Total emission (ktCO2 per y)'!P409)/'Total emission (ktCO2 per y)'!I409),0)</f>
        <v>0.17926472659004672</v>
      </c>
      <c r="Q409" s="21">
        <f>IFERROR((('Total emission (ktCO2 per y)'!J409-'Total emission (ktCO2 per y)'!Q409)/'Total emission (ktCO2 per y)'!J409),0)</f>
        <v>0</v>
      </c>
      <c r="R409" s="21">
        <f>IFERROR((('Total emission (ktCO2 per y)'!K409-'Total emission (ktCO2 per y)'!R409)/'Total emission (ktCO2 per y)'!K409),0)</f>
        <v>0</v>
      </c>
      <c r="S409" s="21">
        <f>IFERROR((('Total emission (ktCO2 per y)'!L409-'Total emission (ktCO2 per y)'!S409)/'Total emission (ktCO2 per y)'!L409),0)</f>
        <v>0</v>
      </c>
      <c r="T409" s="22">
        <f>IFERROR((('Total emission (ktCO2 per y)'!F409-'Total emission (ktCO2 per y)'!T409)/'Total emission (ktCO2 per y)'!F409),0)</f>
        <v>0.92966858461579349</v>
      </c>
      <c r="U409" s="22">
        <f>IFERROR((('Total emission (ktCO2 per y)'!G409-'Total emission (ktCO2 per y)'!U409)/'Total emission (ktCO2 per y)'!G409),0)</f>
        <v>0</v>
      </c>
      <c r="V409" s="22">
        <f>IFERROR((('Total emission (ktCO2 per y)'!H409-'Total emission (ktCO2 per y)'!V409)/'Total emission (ktCO2 per y)'!H409),0)</f>
        <v>0</v>
      </c>
      <c r="W409" s="22">
        <f>IFERROR((('Total emission (ktCO2 per y)'!I409-'Total emission (ktCO2 per y)'!W409)/'Total emission (ktCO2 per y)'!I409),0)</f>
        <v>0.92966858461579349</v>
      </c>
      <c r="X409" s="22">
        <f>IFERROR((('Total emission (ktCO2 per y)'!J409-'Total emission (ktCO2 per y)'!X409)/'Total emission (ktCO2 per y)'!J409),0)</f>
        <v>0</v>
      </c>
      <c r="Y409" s="22">
        <f>IFERROR((('Total emission (ktCO2 per y)'!K409-'Total emission (ktCO2 per y)'!Y409)/'Total emission (ktCO2 per y)'!K409),0)</f>
        <v>0</v>
      </c>
      <c r="Z409" s="22">
        <f>IFERROR((('Total emission (ktCO2 per y)'!L409-'Total emission (ktCO2 per y)'!Z409)/'Total emission (ktCO2 per y)'!L409),0)</f>
        <v>0</v>
      </c>
    </row>
    <row r="410" spans="1:26" x14ac:dyDescent="0.35">
      <c r="A410" s="5" t="s">
        <v>917</v>
      </c>
      <c r="B410" s="5">
        <v>3</v>
      </c>
      <c r="C410" s="5" t="s">
        <v>853</v>
      </c>
      <c r="D410" s="5" t="s">
        <v>918</v>
      </c>
      <c r="E410" s="5" t="s">
        <v>918</v>
      </c>
      <c r="F410" s="12">
        <f>IFERROR(('Total emission (ktCO2 per y)'!F410-'Total emission (ktCO2 per y)'!F410)/'Total emission (ktCO2 per y)'!F410,0)</f>
        <v>0</v>
      </c>
      <c r="G410" s="12">
        <f>IFERROR(('Total emission (ktCO2 per y)'!G410-'Total emission (ktCO2 per y)'!G410)/'Total emission (ktCO2 per y)'!G410,0)</f>
        <v>0</v>
      </c>
      <c r="H410" s="12">
        <f>IFERROR(('Total emission (ktCO2 per y)'!H410-'Total emission (ktCO2 per y)'!H410)/'Total emission (ktCO2 per y)'!H410,0)</f>
        <v>0</v>
      </c>
      <c r="I410" s="12">
        <f>IFERROR(('Total emission (ktCO2 per y)'!I410-'Total emission (ktCO2 per y)'!I410)/'Total emission (ktCO2 per y)'!I410,0)</f>
        <v>0</v>
      </c>
      <c r="J410" s="12">
        <f>IFERROR(('Total emission (ktCO2 per y)'!J410-'Total emission (ktCO2 per y)'!J410)/'Total emission (ktCO2 per y)'!J410,0)</f>
        <v>0</v>
      </c>
      <c r="K410" s="12">
        <f>IFERROR(('Total emission (ktCO2 per y)'!K410-'Total emission (ktCO2 per y)'!K410)/'Total emission (ktCO2 per y)'!K410,0)</f>
        <v>0</v>
      </c>
      <c r="L410" s="12">
        <f>IFERROR(('Total emission (ktCO2 per y)'!L410-'Total emission (ktCO2 per y)'!L410)/'Total emission (ktCO2 per y)'!L410,0)</f>
        <v>0</v>
      </c>
      <c r="M410" s="21">
        <f>IFERROR((('Total emission (ktCO2 per y)'!F410-'Total emission (ktCO2 per y)'!M410)/'Total emission (ktCO2 per y)'!F410),0)</f>
        <v>0.17318315624140021</v>
      </c>
      <c r="N410" s="21">
        <f>IFERROR((('Total emission (ktCO2 per y)'!G410-'Total emission (ktCO2 per y)'!N410)/'Total emission (ktCO2 per y)'!G410),0)</f>
        <v>0</v>
      </c>
      <c r="O410" s="21">
        <f>IFERROR((('Total emission (ktCO2 per y)'!H410-'Total emission (ktCO2 per y)'!O410)/'Total emission (ktCO2 per y)'!H410),0)</f>
        <v>0</v>
      </c>
      <c r="P410" s="21">
        <f>IFERROR((('Total emission (ktCO2 per y)'!I410-'Total emission (ktCO2 per y)'!P410)/'Total emission (ktCO2 per y)'!I410),0)</f>
        <v>0.17318315624140021</v>
      </c>
      <c r="Q410" s="21">
        <f>IFERROR((('Total emission (ktCO2 per y)'!J410-'Total emission (ktCO2 per y)'!Q410)/'Total emission (ktCO2 per y)'!J410),0)</f>
        <v>0</v>
      </c>
      <c r="R410" s="21">
        <f>IFERROR((('Total emission (ktCO2 per y)'!K410-'Total emission (ktCO2 per y)'!R410)/'Total emission (ktCO2 per y)'!K410),0)</f>
        <v>0</v>
      </c>
      <c r="S410" s="21">
        <f>IFERROR((('Total emission (ktCO2 per y)'!L410-'Total emission (ktCO2 per y)'!S410)/'Total emission (ktCO2 per y)'!L410),0)</f>
        <v>0</v>
      </c>
      <c r="T410" s="22">
        <f>IFERROR((('Total emission (ktCO2 per y)'!F410-'Total emission (ktCO2 per y)'!T410)/'Total emission (ktCO2 per y)'!F410),0)</f>
        <v>0.92924477057773225</v>
      </c>
      <c r="U410" s="22">
        <f>IFERROR((('Total emission (ktCO2 per y)'!G410-'Total emission (ktCO2 per y)'!U410)/'Total emission (ktCO2 per y)'!G410),0)</f>
        <v>0</v>
      </c>
      <c r="V410" s="22">
        <f>IFERROR((('Total emission (ktCO2 per y)'!H410-'Total emission (ktCO2 per y)'!V410)/'Total emission (ktCO2 per y)'!H410),0)</f>
        <v>0</v>
      </c>
      <c r="W410" s="22">
        <f>IFERROR((('Total emission (ktCO2 per y)'!I410-'Total emission (ktCO2 per y)'!W410)/'Total emission (ktCO2 per y)'!I410),0)</f>
        <v>0.92924477057773225</v>
      </c>
      <c r="X410" s="22">
        <f>IFERROR((('Total emission (ktCO2 per y)'!J410-'Total emission (ktCO2 per y)'!X410)/'Total emission (ktCO2 per y)'!J410),0)</f>
        <v>0</v>
      </c>
      <c r="Y410" s="22">
        <f>IFERROR((('Total emission (ktCO2 per y)'!K410-'Total emission (ktCO2 per y)'!Y410)/'Total emission (ktCO2 per y)'!K410),0)</f>
        <v>0</v>
      </c>
      <c r="Z410" s="22">
        <f>IFERROR((('Total emission (ktCO2 per y)'!L410-'Total emission (ktCO2 per y)'!Z410)/'Total emission (ktCO2 per y)'!L410),0)</f>
        <v>0</v>
      </c>
    </row>
    <row r="411" spans="1:26" x14ac:dyDescent="0.35">
      <c r="A411" s="5" t="s">
        <v>919</v>
      </c>
      <c r="B411" s="5">
        <v>3</v>
      </c>
      <c r="C411" s="5" t="s">
        <v>920</v>
      </c>
      <c r="D411" s="5" t="s">
        <v>921</v>
      </c>
      <c r="E411" s="5" t="s">
        <v>921</v>
      </c>
      <c r="F411" s="12">
        <f>IFERROR(('Total emission (ktCO2 per y)'!F411-'Total emission (ktCO2 per y)'!F411)/'Total emission (ktCO2 per y)'!F411,0)</f>
        <v>0</v>
      </c>
      <c r="G411" s="12">
        <f>IFERROR(('Total emission (ktCO2 per y)'!G411-'Total emission (ktCO2 per y)'!G411)/'Total emission (ktCO2 per y)'!G411,0)</f>
        <v>0</v>
      </c>
      <c r="H411" s="12">
        <f>IFERROR(('Total emission (ktCO2 per y)'!H411-'Total emission (ktCO2 per y)'!H411)/'Total emission (ktCO2 per y)'!H411,0)</f>
        <v>0</v>
      </c>
      <c r="I411" s="12">
        <f>IFERROR(('Total emission (ktCO2 per y)'!I411-'Total emission (ktCO2 per y)'!I411)/'Total emission (ktCO2 per y)'!I411,0)</f>
        <v>0</v>
      </c>
      <c r="J411" s="12">
        <f>IFERROR(('Total emission (ktCO2 per y)'!J411-'Total emission (ktCO2 per y)'!J411)/'Total emission (ktCO2 per y)'!J411,0)</f>
        <v>0</v>
      </c>
      <c r="K411" s="12">
        <f>IFERROR(('Total emission (ktCO2 per y)'!K411-'Total emission (ktCO2 per y)'!K411)/'Total emission (ktCO2 per y)'!K411,0)</f>
        <v>0</v>
      </c>
      <c r="L411" s="12">
        <f>IFERROR(('Total emission (ktCO2 per y)'!L411-'Total emission (ktCO2 per y)'!L411)/'Total emission (ktCO2 per y)'!L411,0)</f>
        <v>0</v>
      </c>
      <c r="M411" s="21">
        <f>IFERROR((('Total emission (ktCO2 per y)'!F411-'Total emission (ktCO2 per y)'!M411)/'Total emission (ktCO2 per y)'!F411),0)</f>
        <v>0.19618443974284308</v>
      </c>
      <c r="N411" s="21">
        <f>IFERROR((('Total emission (ktCO2 per y)'!G411-'Total emission (ktCO2 per y)'!N411)/'Total emission (ktCO2 per y)'!G411),0)</f>
        <v>0.32123343324323594</v>
      </c>
      <c r="O411" s="21">
        <f>IFERROR((('Total emission (ktCO2 per y)'!H411-'Total emission (ktCO2 per y)'!O411)/'Total emission (ktCO2 per y)'!H411),0)</f>
        <v>0</v>
      </c>
      <c r="P411" s="21">
        <f>IFERROR((('Total emission (ktCO2 per y)'!I411-'Total emission (ktCO2 per y)'!P411)/'Total emission (ktCO2 per y)'!I411),0)</f>
        <v>0.17318315603312426</v>
      </c>
      <c r="Q411" s="21">
        <f>IFERROR((('Total emission (ktCO2 per y)'!J411-'Total emission (ktCO2 per y)'!Q411)/'Total emission (ktCO2 per y)'!J411),0)</f>
        <v>0</v>
      </c>
      <c r="R411" s="21">
        <f>IFERROR((('Total emission (ktCO2 per y)'!K411-'Total emission (ktCO2 per y)'!R411)/'Total emission (ktCO2 per y)'!K411),0)</f>
        <v>0</v>
      </c>
      <c r="S411" s="21">
        <f>IFERROR((('Total emission (ktCO2 per y)'!L411-'Total emission (ktCO2 per y)'!S411)/'Total emission (ktCO2 per y)'!L411),0)</f>
        <v>0.10105441171252381</v>
      </c>
      <c r="T411" s="22">
        <f>IFERROR((('Total emission (ktCO2 per y)'!F411-'Total emission (ktCO2 per y)'!T411)/'Total emission (ktCO2 per y)'!F411),0)</f>
        <v>0.80008055775109099</v>
      </c>
      <c r="U411" s="22">
        <f>IFERROR((('Total emission (ktCO2 per y)'!G411-'Total emission (ktCO2 per y)'!U411)/'Total emission (ktCO2 per y)'!G411),0)</f>
        <v>0.66945395697773846</v>
      </c>
      <c r="V411" s="22">
        <f>IFERROR((('Total emission (ktCO2 per y)'!H411-'Total emission (ktCO2 per y)'!V411)/'Total emission (ktCO2 per y)'!H411),0)</f>
        <v>0</v>
      </c>
      <c r="W411" s="22">
        <f>IFERROR((('Total emission (ktCO2 per y)'!I411-'Total emission (ktCO2 per y)'!W411)/'Total emission (ktCO2 per y)'!I411),0)</f>
        <v>0.92924477053196708</v>
      </c>
      <c r="X411" s="22">
        <f>IFERROR((('Total emission (ktCO2 per y)'!J411-'Total emission (ktCO2 per y)'!X411)/'Total emission (ktCO2 per y)'!J411),0)</f>
        <v>0</v>
      </c>
      <c r="Y411" s="22">
        <f>IFERROR((('Total emission (ktCO2 per y)'!K411-'Total emission (ktCO2 per y)'!Y411)/'Total emission (ktCO2 per y)'!K411),0)</f>
        <v>0</v>
      </c>
      <c r="Z411" s="22">
        <f>IFERROR((('Total emission (ktCO2 per y)'!L411-'Total emission (ktCO2 per y)'!Z411)/'Total emission (ktCO2 per y)'!L411),0)</f>
        <v>0.70154409900067605</v>
      </c>
    </row>
    <row r="412" spans="1:26" x14ac:dyDescent="0.35">
      <c r="A412" s="5" t="s">
        <v>922</v>
      </c>
      <c r="B412" s="5">
        <v>3</v>
      </c>
      <c r="C412" s="5" t="s">
        <v>920</v>
      </c>
      <c r="D412" s="5" t="s">
        <v>923</v>
      </c>
      <c r="E412" s="5" t="s">
        <v>923</v>
      </c>
      <c r="F412" s="12">
        <f>IFERROR(('Total emission (ktCO2 per y)'!F412-'Total emission (ktCO2 per y)'!F412)/'Total emission (ktCO2 per y)'!F412,0)</f>
        <v>0</v>
      </c>
      <c r="G412" s="12">
        <f>IFERROR(('Total emission (ktCO2 per y)'!G412-'Total emission (ktCO2 per y)'!G412)/'Total emission (ktCO2 per y)'!G412,0)</f>
        <v>0</v>
      </c>
      <c r="H412" s="12">
        <f>IFERROR(('Total emission (ktCO2 per y)'!H412-'Total emission (ktCO2 per y)'!H412)/'Total emission (ktCO2 per y)'!H412,0)</f>
        <v>0</v>
      </c>
      <c r="I412" s="12">
        <f>IFERROR(('Total emission (ktCO2 per y)'!I412-'Total emission (ktCO2 per y)'!I412)/'Total emission (ktCO2 per y)'!I412,0)</f>
        <v>0</v>
      </c>
      <c r="J412" s="12">
        <f>IFERROR(('Total emission (ktCO2 per y)'!J412-'Total emission (ktCO2 per y)'!J412)/'Total emission (ktCO2 per y)'!J412,0)</f>
        <v>0</v>
      </c>
      <c r="K412" s="12">
        <f>IFERROR(('Total emission (ktCO2 per y)'!K412-'Total emission (ktCO2 per y)'!K412)/'Total emission (ktCO2 per y)'!K412,0)</f>
        <v>0</v>
      </c>
      <c r="L412" s="12">
        <f>IFERROR(('Total emission (ktCO2 per y)'!L412-'Total emission (ktCO2 per y)'!L412)/'Total emission (ktCO2 per y)'!L412,0)</f>
        <v>0</v>
      </c>
      <c r="M412" s="21">
        <f>IFERROR((('Total emission (ktCO2 per y)'!F412-'Total emission (ktCO2 per y)'!M412)/'Total emission (ktCO2 per y)'!F412),0)</f>
        <v>0.14046743713272722</v>
      </c>
      <c r="N412" s="21">
        <f>IFERROR((('Total emission (ktCO2 per y)'!G412-'Total emission (ktCO2 per y)'!N412)/'Total emission (ktCO2 per y)'!G412),0)</f>
        <v>0</v>
      </c>
      <c r="O412" s="21">
        <f>IFERROR((('Total emission (ktCO2 per y)'!H412-'Total emission (ktCO2 per y)'!O412)/'Total emission (ktCO2 per y)'!H412),0)</f>
        <v>0.14046743713272722</v>
      </c>
      <c r="P412" s="21">
        <f>IFERROR((('Total emission (ktCO2 per y)'!I412-'Total emission (ktCO2 per y)'!P412)/'Total emission (ktCO2 per y)'!I412),0)</f>
        <v>0</v>
      </c>
      <c r="Q412" s="21">
        <f>IFERROR((('Total emission (ktCO2 per y)'!J412-'Total emission (ktCO2 per y)'!Q412)/'Total emission (ktCO2 per y)'!J412),0)</f>
        <v>0</v>
      </c>
      <c r="R412" s="21">
        <f>IFERROR((('Total emission (ktCO2 per y)'!K412-'Total emission (ktCO2 per y)'!R412)/'Total emission (ktCO2 per y)'!K412),0)</f>
        <v>0</v>
      </c>
      <c r="S412" s="21">
        <f>IFERROR((('Total emission (ktCO2 per y)'!L412-'Total emission (ktCO2 per y)'!S412)/'Total emission (ktCO2 per y)'!L412),0)</f>
        <v>0</v>
      </c>
      <c r="T412" s="22">
        <f>IFERROR((('Total emission (ktCO2 per y)'!F412-'Total emission (ktCO2 per y)'!T412)/'Total emission (ktCO2 per y)'!F412),0)</f>
        <v>0.92740814275902161</v>
      </c>
      <c r="U412" s="22">
        <f>IFERROR((('Total emission (ktCO2 per y)'!G412-'Total emission (ktCO2 per y)'!U412)/'Total emission (ktCO2 per y)'!G412),0)</f>
        <v>0</v>
      </c>
      <c r="V412" s="22">
        <f>IFERROR((('Total emission (ktCO2 per y)'!H412-'Total emission (ktCO2 per y)'!V412)/'Total emission (ktCO2 per y)'!H412),0)</f>
        <v>0.92740814275902161</v>
      </c>
      <c r="W412" s="22">
        <f>IFERROR((('Total emission (ktCO2 per y)'!I412-'Total emission (ktCO2 per y)'!W412)/'Total emission (ktCO2 per y)'!I412),0)</f>
        <v>0</v>
      </c>
      <c r="X412" s="22">
        <f>IFERROR((('Total emission (ktCO2 per y)'!J412-'Total emission (ktCO2 per y)'!X412)/'Total emission (ktCO2 per y)'!J412),0)</f>
        <v>0</v>
      </c>
      <c r="Y412" s="22">
        <f>IFERROR((('Total emission (ktCO2 per y)'!K412-'Total emission (ktCO2 per y)'!Y412)/'Total emission (ktCO2 per y)'!K412),0)</f>
        <v>0</v>
      </c>
      <c r="Z412" s="22">
        <f>IFERROR((('Total emission (ktCO2 per y)'!L412-'Total emission (ktCO2 per y)'!Z412)/'Total emission (ktCO2 per y)'!L412),0)</f>
        <v>0</v>
      </c>
    </row>
    <row r="413" spans="1:26" x14ac:dyDescent="0.35">
      <c r="A413" s="5" t="s">
        <v>924</v>
      </c>
      <c r="B413" s="5">
        <v>3</v>
      </c>
      <c r="C413" s="5" t="s">
        <v>920</v>
      </c>
      <c r="D413" s="5" t="s">
        <v>925</v>
      </c>
      <c r="E413" s="5" t="s">
        <v>925</v>
      </c>
      <c r="F413" s="12">
        <f>IFERROR(('Total emission (ktCO2 per y)'!F413-'Total emission (ktCO2 per y)'!F413)/'Total emission (ktCO2 per y)'!F413,0)</f>
        <v>0</v>
      </c>
      <c r="G413" s="12">
        <f>IFERROR(('Total emission (ktCO2 per y)'!G413-'Total emission (ktCO2 per y)'!G413)/'Total emission (ktCO2 per y)'!G413,0)</f>
        <v>0</v>
      </c>
      <c r="H413" s="12">
        <f>IFERROR(('Total emission (ktCO2 per y)'!H413-'Total emission (ktCO2 per y)'!H413)/'Total emission (ktCO2 per y)'!H413,0)</f>
        <v>0</v>
      </c>
      <c r="I413" s="12">
        <f>IFERROR(('Total emission (ktCO2 per y)'!I413-'Total emission (ktCO2 per y)'!I413)/'Total emission (ktCO2 per y)'!I413,0)</f>
        <v>0</v>
      </c>
      <c r="J413" s="12">
        <f>IFERROR(('Total emission (ktCO2 per y)'!J413-'Total emission (ktCO2 per y)'!J413)/'Total emission (ktCO2 per y)'!J413,0)</f>
        <v>0</v>
      </c>
      <c r="K413" s="12">
        <f>IFERROR(('Total emission (ktCO2 per y)'!K413-'Total emission (ktCO2 per y)'!K413)/'Total emission (ktCO2 per y)'!K413,0)</f>
        <v>0</v>
      </c>
      <c r="L413" s="12">
        <f>IFERROR(('Total emission (ktCO2 per y)'!L413-'Total emission (ktCO2 per y)'!L413)/'Total emission (ktCO2 per y)'!L413,0)</f>
        <v>0</v>
      </c>
      <c r="M413" s="21">
        <f>IFERROR((('Total emission (ktCO2 per y)'!F413-'Total emission (ktCO2 per y)'!M413)/'Total emission (ktCO2 per y)'!F413),0)</f>
        <v>0.14046743714199195</v>
      </c>
      <c r="N413" s="21">
        <f>IFERROR((('Total emission (ktCO2 per y)'!G413-'Total emission (ktCO2 per y)'!N413)/'Total emission (ktCO2 per y)'!G413),0)</f>
        <v>0</v>
      </c>
      <c r="O413" s="21">
        <f>IFERROR((('Total emission (ktCO2 per y)'!H413-'Total emission (ktCO2 per y)'!O413)/'Total emission (ktCO2 per y)'!H413),0)</f>
        <v>0.14046743714199195</v>
      </c>
      <c r="P413" s="21">
        <f>IFERROR((('Total emission (ktCO2 per y)'!I413-'Total emission (ktCO2 per y)'!P413)/'Total emission (ktCO2 per y)'!I413),0)</f>
        <v>0</v>
      </c>
      <c r="Q413" s="21">
        <f>IFERROR((('Total emission (ktCO2 per y)'!J413-'Total emission (ktCO2 per y)'!Q413)/'Total emission (ktCO2 per y)'!J413),0)</f>
        <v>0</v>
      </c>
      <c r="R413" s="21">
        <f>IFERROR((('Total emission (ktCO2 per y)'!K413-'Total emission (ktCO2 per y)'!R413)/'Total emission (ktCO2 per y)'!K413),0)</f>
        <v>0</v>
      </c>
      <c r="S413" s="21">
        <f>IFERROR((('Total emission (ktCO2 per y)'!L413-'Total emission (ktCO2 per y)'!S413)/'Total emission (ktCO2 per y)'!L413),0)</f>
        <v>0</v>
      </c>
      <c r="T413" s="22">
        <f>IFERROR((('Total emission (ktCO2 per y)'!F413-'Total emission (ktCO2 per y)'!T413)/'Total emission (ktCO2 per y)'!F413),0)</f>
        <v>0.92740814272639849</v>
      </c>
      <c r="U413" s="22">
        <f>IFERROR((('Total emission (ktCO2 per y)'!G413-'Total emission (ktCO2 per y)'!U413)/'Total emission (ktCO2 per y)'!G413),0)</f>
        <v>0</v>
      </c>
      <c r="V413" s="22">
        <f>IFERROR((('Total emission (ktCO2 per y)'!H413-'Total emission (ktCO2 per y)'!V413)/'Total emission (ktCO2 per y)'!H413),0)</f>
        <v>0.92740814272639849</v>
      </c>
      <c r="W413" s="22">
        <f>IFERROR((('Total emission (ktCO2 per y)'!I413-'Total emission (ktCO2 per y)'!W413)/'Total emission (ktCO2 per y)'!I413),0)</f>
        <v>0</v>
      </c>
      <c r="X413" s="22">
        <f>IFERROR((('Total emission (ktCO2 per y)'!J413-'Total emission (ktCO2 per y)'!X413)/'Total emission (ktCO2 per y)'!J413),0)</f>
        <v>0</v>
      </c>
      <c r="Y413" s="22">
        <f>IFERROR((('Total emission (ktCO2 per y)'!K413-'Total emission (ktCO2 per y)'!Y413)/'Total emission (ktCO2 per y)'!K413),0)</f>
        <v>0</v>
      </c>
      <c r="Z413" s="22">
        <f>IFERROR((('Total emission (ktCO2 per y)'!L413-'Total emission (ktCO2 per y)'!Z413)/'Total emission (ktCO2 per y)'!L413),0)</f>
        <v>0</v>
      </c>
    </row>
    <row r="414" spans="1:26" x14ac:dyDescent="0.35">
      <c r="A414" s="5" t="s">
        <v>926</v>
      </c>
      <c r="B414" s="5">
        <v>3</v>
      </c>
      <c r="C414" s="5" t="s">
        <v>920</v>
      </c>
      <c r="D414" s="5" t="s">
        <v>927</v>
      </c>
      <c r="E414" s="5" t="s">
        <v>927</v>
      </c>
      <c r="F414" s="12">
        <f>IFERROR(('Total emission (ktCO2 per y)'!F414-'Total emission (ktCO2 per y)'!F414)/'Total emission (ktCO2 per y)'!F414,0)</f>
        <v>0</v>
      </c>
      <c r="G414" s="12">
        <f>IFERROR(('Total emission (ktCO2 per y)'!G414-'Total emission (ktCO2 per y)'!G414)/'Total emission (ktCO2 per y)'!G414,0)</f>
        <v>0</v>
      </c>
      <c r="H414" s="12">
        <f>IFERROR(('Total emission (ktCO2 per y)'!H414-'Total emission (ktCO2 per y)'!H414)/'Total emission (ktCO2 per y)'!H414,0)</f>
        <v>0</v>
      </c>
      <c r="I414" s="12">
        <f>IFERROR(('Total emission (ktCO2 per y)'!I414-'Total emission (ktCO2 per y)'!I414)/'Total emission (ktCO2 per y)'!I414,0)</f>
        <v>0</v>
      </c>
      <c r="J414" s="12">
        <f>IFERROR(('Total emission (ktCO2 per y)'!J414-'Total emission (ktCO2 per y)'!J414)/'Total emission (ktCO2 per y)'!J414,0)</f>
        <v>0</v>
      </c>
      <c r="K414" s="12">
        <f>IFERROR(('Total emission (ktCO2 per y)'!K414-'Total emission (ktCO2 per y)'!K414)/'Total emission (ktCO2 per y)'!K414,0)</f>
        <v>0</v>
      </c>
      <c r="L414" s="12">
        <f>IFERROR(('Total emission (ktCO2 per y)'!L414-'Total emission (ktCO2 per y)'!L414)/'Total emission (ktCO2 per y)'!L414,0)</f>
        <v>0</v>
      </c>
      <c r="M414" s="21">
        <f>IFERROR((('Total emission (ktCO2 per y)'!F414-'Total emission (ktCO2 per y)'!M414)/'Total emission (ktCO2 per y)'!F414),0)</f>
        <v>0.14872671867970882</v>
      </c>
      <c r="N414" s="21">
        <f>IFERROR((('Total emission (ktCO2 per y)'!G414-'Total emission (ktCO2 per y)'!N414)/'Total emission (ktCO2 per y)'!G414),0)</f>
        <v>0</v>
      </c>
      <c r="O414" s="21">
        <f>IFERROR((('Total emission (ktCO2 per y)'!H414-'Total emission (ktCO2 per y)'!O414)/'Total emission (ktCO2 per y)'!H414),0)</f>
        <v>0</v>
      </c>
      <c r="P414" s="21">
        <f>IFERROR((('Total emission (ktCO2 per y)'!I414-'Total emission (ktCO2 per y)'!P414)/'Total emission (ktCO2 per y)'!I414),0)</f>
        <v>0</v>
      </c>
      <c r="Q414" s="21">
        <f>IFERROR((('Total emission (ktCO2 per y)'!J414-'Total emission (ktCO2 per y)'!Q414)/'Total emission (ktCO2 per y)'!J414),0)</f>
        <v>0</v>
      </c>
      <c r="R414" s="21">
        <f>IFERROR((('Total emission (ktCO2 per y)'!K414-'Total emission (ktCO2 per y)'!R414)/'Total emission (ktCO2 per y)'!K414),0)</f>
        <v>0</v>
      </c>
      <c r="S414" s="21">
        <f>IFERROR((('Total emission (ktCO2 per y)'!L414-'Total emission (ktCO2 per y)'!S414)/'Total emission (ktCO2 per y)'!L414),0)</f>
        <v>0.14872671867970882</v>
      </c>
      <c r="T414" s="22">
        <f>IFERROR((('Total emission (ktCO2 per y)'!F414-'Total emission (ktCO2 per y)'!T414)/'Total emission (ktCO2 per y)'!F414),0)</f>
        <v>0.76411710752641515</v>
      </c>
      <c r="U414" s="22">
        <f>IFERROR((('Total emission (ktCO2 per y)'!G414-'Total emission (ktCO2 per y)'!U414)/'Total emission (ktCO2 per y)'!G414),0)</f>
        <v>0</v>
      </c>
      <c r="V414" s="22">
        <f>IFERROR((('Total emission (ktCO2 per y)'!H414-'Total emission (ktCO2 per y)'!V414)/'Total emission (ktCO2 per y)'!H414),0)</f>
        <v>0</v>
      </c>
      <c r="W414" s="22">
        <f>IFERROR((('Total emission (ktCO2 per y)'!I414-'Total emission (ktCO2 per y)'!W414)/'Total emission (ktCO2 per y)'!I414),0)</f>
        <v>0</v>
      </c>
      <c r="X414" s="22">
        <f>IFERROR((('Total emission (ktCO2 per y)'!J414-'Total emission (ktCO2 per y)'!X414)/'Total emission (ktCO2 per y)'!J414),0)</f>
        <v>0</v>
      </c>
      <c r="Y414" s="22">
        <f>IFERROR((('Total emission (ktCO2 per y)'!K414-'Total emission (ktCO2 per y)'!Y414)/'Total emission (ktCO2 per y)'!K414),0)</f>
        <v>0</v>
      </c>
      <c r="Z414" s="22">
        <f>IFERROR((('Total emission (ktCO2 per y)'!L414-'Total emission (ktCO2 per y)'!Z414)/'Total emission (ktCO2 per y)'!L414),0)</f>
        <v>0.76411710752641515</v>
      </c>
    </row>
    <row r="415" spans="1:26" x14ac:dyDescent="0.35">
      <c r="A415" s="5" t="s">
        <v>928</v>
      </c>
      <c r="B415" s="5">
        <v>3</v>
      </c>
      <c r="C415" s="5" t="s">
        <v>920</v>
      </c>
      <c r="D415" s="5" t="s">
        <v>929</v>
      </c>
      <c r="E415" s="5" t="s">
        <v>929</v>
      </c>
      <c r="F415" s="12">
        <f>IFERROR(('Total emission (ktCO2 per y)'!F415-'Total emission (ktCO2 per y)'!F415)/'Total emission (ktCO2 per y)'!F415,0)</f>
        <v>0</v>
      </c>
      <c r="G415" s="12">
        <f>IFERROR(('Total emission (ktCO2 per y)'!G415-'Total emission (ktCO2 per y)'!G415)/'Total emission (ktCO2 per y)'!G415,0)</f>
        <v>0</v>
      </c>
      <c r="H415" s="12">
        <f>IFERROR(('Total emission (ktCO2 per y)'!H415-'Total emission (ktCO2 per y)'!H415)/'Total emission (ktCO2 per y)'!H415,0)</f>
        <v>0</v>
      </c>
      <c r="I415" s="12">
        <f>IFERROR(('Total emission (ktCO2 per y)'!I415-'Total emission (ktCO2 per y)'!I415)/'Total emission (ktCO2 per y)'!I415,0)</f>
        <v>0</v>
      </c>
      <c r="J415" s="12">
        <f>IFERROR(('Total emission (ktCO2 per y)'!J415-'Total emission (ktCO2 per y)'!J415)/'Total emission (ktCO2 per y)'!J415,0)</f>
        <v>0</v>
      </c>
      <c r="K415" s="12">
        <f>IFERROR(('Total emission (ktCO2 per y)'!K415-'Total emission (ktCO2 per y)'!K415)/'Total emission (ktCO2 per y)'!K415,0)</f>
        <v>0</v>
      </c>
      <c r="L415" s="12">
        <f>IFERROR(('Total emission (ktCO2 per y)'!L415-'Total emission (ktCO2 per y)'!L415)/'Total emission (ktCO2 per y)'!L415,0)</f>
        <v>0</v>
      </c>
      <c r="M415" s="21">
        <f>IFERROR((('Total emission (ktCO2 per y)'!F415-'Total emission (ktCO2 per y)'!M415)/'Total emission (ktCO2 per y)'!F415),0)</f>
        <v>0.14524000921577404</v>
      </c>
      <c r="N415" s="21">
        <f>IFERROR((('Total emission (ktCO2 per y)'!G415-'Total emission (ktCO2 per y)'!N415)/'Total emission (ktCO2 per y)'!G415),0)</f>
        <v>0</v>
      </c>
      <c r="O415" s="21">
        <f>IFERROR((('Total emission (ktCO2 per y)'!H415-'Total emission (ktCO2 per y)'!O415)/'Total emission (ktCO2 per y)'!H415),0)</f>
        <v>0.1404674372448772</v>
      </c>
      <c r="P415" s="21">
        <f>IFERROR((('Total emission (ktCO2 per y)'!I415-'Total emission (ktCO2 per y)'!P415)/'Total emission (ktCO2 per y)'!I415),0)</f>
        <v>0.17318315645431323</v>
      </c>
      <c r="Q415" s="21">
        <f>IFERROR((('Total emission (ktCO2 per y)'!J415-'Total emission (ktCO2 per y)'!Q415)/'Total emission (ktCO2 per y)'!J415),0)</f>
        <v>0</v>
      </c>
      <c r="R415" s="21">
        <f>IFERROR((('Total emission (ktCO2 per y)'!K415-'Total emission (ktCO2 per y)'!R415)/'Total emission (ktCO2 per y)'!K415),0)</f>
        <v>0</v>
      </c>
      <c r="S415" s="21">
        <f>IFERROR((('Total emission (ktCO2 per y)'!L415-'Total emission (ktCO2 per y)'!S415)/'Total emission (ktCO2 per y)'!L415),0)</f>
        <v>0</v>
      </c>
      <c r="T415" s="22">
        <f>IFERROR((('Total emission (ktCO2 per y)'!F415-'Total emission (ktCO2 per y)'!T415)/'Total emission (ktCO2 per y)'!F415),0)</f>
        <v>0.92767607016134868</v>
      </c>
      <c r="U415" s="22">
        <f>IFERROR((('Total emission (ktCO2 per y)'!G415-'Total emission (ktCO2 per y)'!U415)/'Total emission (ktCO2 per y)'!G415),0)</f>
        <v>0</v>
      </c>
      <c r="V415" s="22">
        <f>IFERROR((('Total emission (ktCO2 per y)'!H415-'Total emission (ktCO2 per y)'!V415)/'Total emission (ktCO2 per y)'!H415),0)</f>
        <v>0.92740814273133554</v>
      </c>
      <c r="W415" s="22">
        <f>IFERROR((('Total emission (ktCO2 per y)'!I415-'Total emission (ktCO2 per y)'!W415)/'Total emission (ktCO2 per y)'!I415),0)</f>
        <v>0.92924477057524613</v>
      </c>
      <c r="X415" s="22">
        <f>IFERROR((('Total emission (ktCO2 per y)'!J415-'Total emission (ktCO2 per y)'!X415)/'Total emission (ktCO2 per y)'!J415),0)</f>
        <v>0</v>
      </c>
      <c r="Y415" s="22">
        <f>IFERROR((('Total emission (ktCO2 per y)'!K415-'Total emission (ktCO2 per y)'!Y415)/'Total emission (ktCO2 per y)'!K415),0)</f>
        <v>0</v>
      </c>
      <c r="Z415" s="22">
        <f>IFERROR((('Total emission (ktCO2 per y)'!L415-'Total emission (ktCO2 per y)'!Z415)/'Total emission (ktCO2 per y)'!L415),0)</f>
        <v>0</v>
      </c>
    </row>
    <row r="416" spans="1:26" x14ac:dyDescent="0.35">
      <c r="A416" s="5" t="s">
        <v>930</v>
      </c>
      <c r="B416" s="5">
        <v>3</v>
      </c>
      <c r="C416" s="5" t="s">
        <v>920</v>
      </c>
      <c r="D416" s="5" t="s">
        <v>931</v>
      </c>
      <c r="E416" s="5" t="s">
        <v>931</v>
      </c>
      <c r="F416" s="12">
        <f>IFERROR(('Total emission (ktCO2 per y)'!F416-'Total emission (ktCO2 per y)'!F416)/'Total emission (ktCO2 per y)'!F416,0)</f>
        <v>0</v>
      </c>
      <c r="G416" s="12">
        <f>IFERROR(('Total emission (ktCO2 per y)'!G416-'Total emission (ktCO2 per y)'!G416)/'Total emission (ktCO2 per y)'!G416,0)</f>
        <v>0</v>
      </c>
      <c r="H416" s="12">
        <f>IFERROR(('Total emission (ktCO2 per y)'!H416-'Total emission (ktCO2 per y)'!H416)/'Total emission (ktCO2 per y)'!H416,0)</f>
        <v>0</v>
      </c>
      <c r="I416" s="12">
        <f>IFERROR(('Total emission (ktCO2 per y)'!I416-'Total emission (ktCO2 per y)'!I416)/'Total emission (ktCO2 per y)'!I416,0)</f>
        <v>0</v>
      </c>
      <c r="J416" s="12">
        <f>IFERROR(('Total emission (ktCO2 per y)'!J416-'Total emission (ktCO2 per y)'!J416)/'Total emission (ktCO2 per y)'!J416,0)</f>
        <v>0</v>
      </c>
      <c r="K416" s="12">
        <f>IFERROR(('Total emission (ktCO2 per y)'!K416-'Total emission (ktCO2 per y)'!K416)/'Total emission (ktCO2 per y)'!K416,0)</f>
        <v>0</v>
      </c>
      <c r="L416" s="12">
        <f>IFERROR(('Total emission (ktCO2 per y)'!L416-'Total emission (ktCO2 per y)'!L416)/'Total emission (ktCO2 per y)'!L416,0)</f>
        <v>0</v>
      </c>
      <c r="M416" s="21">
        <f>IFERROR((('Total emission (ktCO2 per y)'!F416-'Total emission (ktCO2 per y)'!M416)/'Total emission (ktCO2 per y)'!F416),0)</f>
        <v>0.17252249834643915</v>
      </c>
      <c r="N416" s="21">
        <f>IFERROR((('Total emission (ktCO2 per y)'!G416-'Total emission (ktCO2 per y)'!N416)/'Total emission (ktCO2 per y)'!G416),0)</f>
        <v>0</v>
      </c>
      <c r="O416" s="21">
        <f>IFERROR((('Total emission (ktCO2 per y)'!H416-'Total emission (ktCO2 per y)'!O416)/'Total emission (ktCO2 per y)'!H416),0)</f>
        <v>0.14046743717530721</v>
      </c>
      <c r="P416" s="21">
        <f>IFERROR((('Total emission (ktCO2 per y)'!I416-'Total emission (ktCO2 per y)'!P416)/'Total emission (ktCO2 per y)'!I416),0)</f>
        <v>0.17318315605536044</v>
      </c>
      <c r="Q416" s="21">
        <f>IFERROR((('Total emission (ktCO2 per y)'!J416-'Total emission (ktCO2 per y)'!Q416)/'Total emission (ktCO2 per y)'!J416),0)</f>
        <v>0</v>
      </c>
      <c r="R416" s="21">
        <f>IFERROR((('Total emission (ktCO2 per y)'!K416-'Total emission (ktCO2 per y)'!R416)/'Total emission (ktCO2 per y)'!K416),0)</f>
        <v>0</v>
      </c>
      <c r="S416" s="21">
        <f>IFERROR((('Total emission (ktCO2 per y)'!L416-'Total emission (ktCO2 per y)'!S416)/'Total emission (ktCO2 per y)'!L416),0)</f>
        <v>0</v>
      </c>
      <c r="T416" s="22">
        <f>IFERROR((('Total emission (ktCO2 per y)'!F416-'Total emission (ktCO2 per y)'!T416)/'Total emission (ktCO2 per y)'!F416),0)</f>
        <v>0.92920768189165748</v>
      </c>
      <c r="U416" s="22">
        <f>IFERROR((('Total emission (ktCO2 per y)'!G416-'Total emission (ktCO2 per y)'!U416)/'Total emission (ktCO2 per y)'!G416),0)</f>
        <v>0</v>
      </c>
      <c r="V416" s="22">
        <f>IFERROR((('Total emission (ktCO2 per y)'!H416-'Total emission (ktCO2 per y)'!V416)/'Total emission (ktCO2 per y)'!H416),0)</f>
        <v>0.92740814273444205</v>
      </c>
      <c r="W416" s="22">
        <f>IFERROR((('Total emission (ktCO2 per y)'!I416-'Total emission (ktCO2 per y)'!W416)/'Total emission (ktCO2 per y)'!I416),0)</f>
        <v>0.92924477055638877</v>
      </c>
      <c r="X416" s="22">
        <f>IFERROR((('Total emission (ktCO2 per y)'!J416-'Total emission (ktCO2 per y)'!X416)/'Total emission (ktCO2 per y)'!J416),0)</f>
        <v>0</v>
      </c>
      <c r="Y416" s="22">
        <f>IFERROR((('Total emission (ktCO2 per y)'!K416-'Total emission (ktCO2 per y)'!Y416)/'Total emission (ktCO2 per y)'!K416),0)</f>
        <v>0</v>
      </c>
      <c r="Z416" s="22">
        <f>IFERROR((('Total emission (ktCO2 per y)'!L416-'Total emission (ktCO2 per y)'!Z416)/'Total emission (ktCO2 per y)'!L416),0)</f>
        <v>0</v>
      </c>
    </row>
    <row r="417" spans="1:26" x14ac:dyDescent="0.35">
      <c r="A417" s="5" t="s">
        <v>932</v>
      </c>
      <c r="B417" s="5">
        <v>3</v>
      </c>
      <c r="C417" s="5" t="s">
        <v>920</v>
      </c>
      <c r="D417" s="5" t="s">
        <v>933</v>
      </c>
      <c r="E417" s="5" t="s">
        <v>933</v>
      </c>
      <c r="F417" s="12">
        <f>IFERROR(('Total emission (ktCO2 per y)'!F417-'Total emission (ktCO2 per y)'!F417)/'Total emission (ktCO2 per y)'!F417,0)</f>
        <v>0</v>
      </c>
      <c r="G417" s="12">
        <f>IFERROR(('Total emission (ktCO2 per y)'!G417-'Total emission (ktCO2 per y)'!G417)/'Total emission (ktCO2 per y)'!G417,0)</f>
        <v>0</v>
      </c>
      <c r="H417" s="12">
        <f>IFERROR(('Total emission (ktCO2 per y)'!H417-'Total emission (ktCO2 per y)'!H417)/'Total emission (ktCO2 per y)'!H417,0)</f>
        <v>0</v>
      </c>
      <c r="I417" s="12">
        <f>IFERROR(('Total emission (ktCO2 per y)'!I417-'Total emission (ktCO2 per y)'!I417)/'Total emission (ktCO2 per y)'!I417,0)</f>
        <v>0</v>
      </c>
      <c r="J417" s="12">
        <f>IFERROR(('Total emission (ktCO2 per y)'!J417-'Total emission (ktCO2 per y)'!J417)/'Total emission (ktCO2 per y)'!J417,0)</f>
        <v>0</v>
      </c>
      <c r="K417" s="12">
        <f>IFERROR(('Total emission (ktCO2 per y)'!K417-'Total emission (ktCO2 per y)'!K417)/'Total emission (ktCO2 per y)'!K417,0)</f>
        <v>0</v>
      </c>
      <c r="L417" s="12">
        <f>IFERROR(('Total emission (ktCO2 per y)'!L417-'Total emission (ktCO2 per y)'!L417)/'Total emission (ktCO2 per y)'!L417,0)</f>
        <v>0</v>
      </c>
      <c r="M417" s="21">
        <f>IFERROR((('Total emission (ktCO2 per y)'!F417-'Total emission (ktCO2 per y)'!M417)/'Total emission (ktCO2 per y)'!F417),0)</f>
        <v>0.15764478934254167</v>
      </c>
      <c r="N417" s="21">
        <f>IFERROR((('Total emission (ktCO2 per y)'!G417-'Total emission (ktCO2 per y)'!N417)/'Total emission (ktCO2 per y)'!G417),0)</f>
        <v>0.32123343365815127</v>
      </c>
      <c r="O417" s="21">
        <f>IFERROR((('Total emission (ktCO2 per y)'!H417-'Total emission (ktCO2 per y)'!O417)/'Total emission (ktCO2 per y)'!H417),0)</f>
        <v>0.14046743741745885</v>
      </c>
      <c r="P417" s="21">
        <f>IFERROR((('Total emission (ktCO2 per y)'!I417-'Total emission (ktCO2 per y)'!P417)/'Total emission (ktCO2 per y)'!I417),0)</f>
        <v>0.17318315591702288</v>
      </c>
      <c r="Q417" s="21">
        <f>IFERROR((('Total emission (ktCO2 per y)'!J417-'Total emission (ktCO2 per y)'!Q417)/'Total emission (ktCO2 per y)'!J417),0)</f>
        <v>0</v>
      </c>
      <c r="R417" s="21">
        <f>IFERROR((('Total emission (ktCO2 per y)'!K417-'Total emission (ktCO2 per y)'!R417)/'Total emission (ktCO2 per y)'!K417),0)</f>
        <v>0</v>
      </c>
      <c r="S417" s="21">
        <f>IFERROR((('Total emission (ktCO2 per y)'!L417-'Total emission (ktCO2 per y)'!S417)/'Total emission (ktCO2 per y)'!L417),0)</f>
        <v>0</v>
      </c>
      <c r="T417" s="22">
        <f>IFERROR((('Total emission (ktCO2 per y)'!F417-'Total emission (ktCO2 per y)'!T417)/'Total emission (ktCO2 per y)'!F417),0)</f>
        <v>0.90598296826764191</v>
      </c>
      <c r="U417" s="22">
        <f>IFERROR((('Total emission (ktCO2 per y)'!G417-'Total emission (ktCO2 per y)'!U417)/'Total emission (ktCO2 per y)'!G417),0)</f>
        <v>0.669453957072074</v>
      </c>
      <c r="V417" s="22">
        <f>IFERROR((('Total emission (ktCO2 per y)'!H417-'Total emission (ktCO2 per y)'!V417)/'Total emission (ktCO2 per y)'!H417),0)</f>
        <v>0.92740814271861616</v>
      </c>
      <c r="W417" s="22">
        <f>IFERROR((('Total emission (ktCO2 per y)'!I417-'Total emission (ktCO2 per y)'!W417)/'Total emission (ktCO2 per y)'!I417),0)</f>
        <v>0.92924477055680854</v>
      </c>
      <c r="X417" s="22">
        <f>IFERROR((('Total emission (ktCO2 per y)'!J417-'Total emission (ktCO2 per y)'!X417)/'Total emission (ktCO2 per y)'!J417),0)</f>
        <v>0</v>
      </c>
      <c r="Y417" s="22">
        <f>IFERROR((('Total emission (ktCO2 per y)'!K417-'Total emission (ktCO2 per y)'!Y417)/'Total emission (ktCO2 per y)'!K417),0)</f>
        <v>0</v>
      </c>
      <c r="Z417" s="22">
        <f>IFERROR((('Total emission (ktCO2 per y)'!L417-'Total emission (ktCO2 per y)'!Z417)/'Total emission (ktCO2 per y)'!L417),0)</f>
        <v>0</v>
      </c>
    </row>
    <row r="418" spans="1:26" x14ac:dyDescent="0.35">
      <c r="A418" s="5" t="s">
        <v>934</v>
      </c>
      <c r="B418" s="5">
        <v>3</v>
      </c>
      <c r="C418" s="5" t="s">
        <v>920</v>
      </c>
      <c r="D418" s="5" t="s">
        <v>935</v>
      </c>
      <c r="E418" s="5" t="s">
        <v>935</v>
      </c>
      <c r="F418" s="12">
        <f>IFERROR(('Total emission (ktCO2 per y)'!F418-'Total emission (ktCO2 per y)'!F418)/'Total emission (ktCO2 per y)'!F418,0)</f>
        <v>0</v>
      </c>
      <c r="G418" s="12">
        <f>IFERROR(('Total emission (ktCO2 per y)'!G418-'Total emission (ktCO2 per y)'!G418)/'Total emission (ktCO2 per y)'!G418,0)</f>
        <v>0</v>
      </c>
      <c r="H418" s="12">
        <f>IFERROR(('Total emission (ktCO2 per y)'!H418-'Total emission (ktCO2 per y)'!H418)/'Total emission (ktCO2 per y)'!H418,0)</f>
        <v>0</v>
      </c>
      <c r="I418" s="12">
        <f>IFERROR(('Total emission (ktCO2 per y)'!I418-'Total emission (ktCO2 per y)'!I418)/'Total emission (ktCO2 per y)'!I418,0)</f>
        <v>0</v>
      </c>
      <c r="J418" s="12">
        <f>IFERROR(('Total emission (ktCO2 per y)'!J418-'Total emission (ktCO2 per y)'!J418)/'Total emission (ktCO2 per y)'!J418,0)</f>
        <v>0</v>
      </c>
      <c r="K418" s="12">
        <f>IFERROR(('Total emission (ktCO2 per y)'!K418-'Total emission (ktCO2 per y)'!K418)/'Total emission (ktCO2 per y)'!K418,0)</f>
        <v>0</v>
      </c>
      <c r="L418" s="12">
        <f>IFERROR(('Total emission (ktCO2 per y)'!L418-'Total emission (ktCO2 per y)'!L418)/'Total emission (ktCO2 per y)'!L418,0)</f>
        <v>0</v>
      </c>
      <c r="M418" s="21">
        <f>IFERROR((('Total emission (ktCO2 per y)'!F418-'Total emission (ktCO2 per y)'!M418)/'Total emission (ktCO2 per y)'!F418),0)</f>
        <v>0.16159162852800329</v>
      </c>
      <c r="N418" s="21">
        <f>IFERROR((('Total emission (ktCO2 per y)'!G418-'Total emission (ktCO2 per y)'!N418)/'Total emission (ktCO2 per y)'!G418),0)</f>
        <v>0</v>
      </c>
      <c r="O418" s="21">
        <f>IFERROR((('Total emission (ktCO2 per y)'!H418-'Total emission (ktCO2 per y)'!O418)/'Total emission (ktCO2 per y)'!H418),0)</f>
        <v>0</v>
      </c>
      <c r="P418" s="21">
        <f>IFERROR((('Total emission (ktCO2 per y)'!I418-'Total emission (ktCO2 per y)'!P418)/'Total emission (ktCO2 per y)'!I418),0)</f>
        <v>0</v>
      </c>
      <c r="Q418" s="21">
        <f>IFERROR((('Total emission (ktCO2 per y)'!J418-'Total emission (ktCO2 per y)'!Q418)/'Total emission (ktCO2 per y)'!J418),0)</f>
        <v>0.21710430626563409</v>
      </c>
      <c r="R418" s="21">
        <f>IFERROR((('Total emission (ktCO2 per y)'!K418-'Total emission (ktCO2 per y)'!R418)/'Total emission (ktCO2 per y)'!K418),0)</f>
        <v>0</v>
      </c>
      <c r="S418" s="21">
        <f>IFERROR((('Total emission (ktCO2 per y)'!L418-'Total emission (ktCO2 per y)'!S418)/'Total emission (ktCO2 per y)'!L418),0)</f>
        <v>4.4402491818087706E-3</v>
      </c>
      <c r="T418" s="22">
        <f>IFERROR((('Total emission (ktCO2 per y)'!F418-'Total emission (ktCO2 per y)'!T418)/'Total emission (ktCO2 per y)'!F418),0)</f>
        <v>0.77915197201971809</v>
      </c>
      <c r="U418" s="22">
        <f>IFERROR((('Total emission (ktCO2 per y)'!G418-'Total emission (ktCO2 per y)'!U418)/'Total emission (ktCO2 per y)'!G418),0)</f>
        <v>0</v>
      </c>
      <c r="V418" s="22">
        <f>IFERROR((('Total emission (ktCO2 per y)'!H418-'Total emission (ktCO2 per y)'!V418)/'Total emission (ktCO2 per y)'!H418),0)</f>
        <v>0</v>
      </c>
      <c r="W418" s="22">
        <f>IFERROR((('Total emission (ktCO2 per y)'!I418-'Total emission (ktCO2 per y)'!W418)/'Total emission (ktCO2 per y)'!I418),0)</f>
        <v>0</v>
      </c>
      <c r="X418" s="22">
        <f>IFERROR((('Total emission (ktCO2 per y)'!J418-'Total emission (ktCO2 per y)'!X418)/'Total emission (ktCO2 per y)'!J418),0)</f>
        <v>0.85142556964207039</v>
      </c>
      <c r="Y418" s="22">
        <f>IFERROR((('Total emission (ktCO2 per y)'!K418-'Total emission (ktCO2 per y)'!Y418)/'Total emission (ktCO2 per y)'!K418),0)</f>
        <v>0</v>
      </c>
      <c r="Z418" s="22">
        <f>IFERROR((('Total emission (ktCO2 per y)'!L418-'Total emission (ktCO2 per y)'!Z418)/'Total emission (ktCO2 per y)'!L418),0)</f>
        <v>0.57455194154838574</v>
      </c>
    </row>
    <row r="419" spans="1:26" x14ac:dyDescent="0.35">
      <c r="A419" s="5" t="s">
        <v>936</v>
      </c>
      <c r="B419" s="5">
        <v>3</v>
      </c>
      <c r="C419" s="5" t="s">
        <v>920</v>
      </c>
      <c r="D419" s="5" t="s">
        <v>937</v>
      </c>
      <c r="E419" s="5" t="s">
        <v>937</v>
      </c>
      <c r="F419" s="12">
        <f>IFERROR(('Total emission (ktCO2 per y)'!F419-'Total emission (ktCO2 per y)'!F419)/'Total emission (ktCO2 per y)'!F419,0)</f>
        <v>0</v>
      </c>
      <c r="G419" s="12">
        <f>IFERROR(('Total emission (ktCO2 per y)'!G419-'Total emission (ktCO2 per y)'!G419)/'Total emission (ktCO2 per y)'!G419,0)</f>
        <v>0</v>
      </c>
      <c r="H419" s="12">
        <f>IFERROR(('Total emission (ktCO2 per y)'!H419-'Total emission (ktCO2 per y)'!H419)/'Total emission (ktCO2 per y)'!H419,0)</f>
        <v>0</v>
      </c>
      <c r="I419" s="12">
        <f>IFERROR(('Total emission (ktCO2 per y)'!I419-'Total emission (ktCO2 per y)'!I419)/'Total emission (ktCO2 per y)'!I419,0)</f>
        <v>0</v>
      </c>
      <c r="J419" s="12">
        <f>IFERROR(('Total emission (ktCO2 per y)'!J419-'Total emission (ktCO2 per y)'!J419)/'Total emission (ktCO2 per y)'!J419,0)</f>
        <v>0</v>
      </c>
      <c r="K419" s="12">
        <f>IFERROR(('Total emission (ktCO2 per y)'!K419-'Total emission (ktCO2 per y)'!K419)/'Total emission (ktCO2 per y)'!K419,0)</f>
        <v>0</v>
      </c>
      <c r="L419" s="12">
        <f>IFERROR(('Total emission (ktCO2 per y)'!L419-'Total emission (ktCO2 per y)'!L419)/'Total emission (ktCO2 per y)'!L419,0)</f>
        <v>0</v>
      </c>
      <c r="M419" s="21">
        <f>IFERROR((('Total emission (ktCO2 per y)'!F419-'Total emission (ktCO2 per y)'!M419)/'Total emission (ktCO2 per y)'!F419),0)</f>
        <v>0.14046743706325032</v>
      </c>
      <c r="N419" s="21">
        <f>IFERROR((('Total emission (ktCO2 per y)'!G419-'Total emission (ktCO2 per y)'!N419)/'Total emission (ktCO2 per y)'!G419),0)</f>
        <v>0</v>
      </c>
      <c r="O419" s="21">
        <f>IFERROR((('Total emission (ktCO2 per y)'!H419-'Total emission (ktCO2 per y)'!O419)/'Total emission (ktCO2 per y)'!H419),0)</f>
        <v>0.14046743706325032</v>
      </c>
      <c r="P419" s="21">
        <f>IFERROR((('Total emission (ktCO2 per y)'!I419-'Total emission (ktCO2 per y)'!P419)/'Total emission (ktCO2 per y)'!I419),0)</f>
        <v>0</v>
      </c>
      <c r="Q419" s="21">
        <f>IFERROR((('Total emission (ktCO2 per y)'!J419-'Total emission (ktCO2 per y)'!Q419)/'Total emission (ktCO2 per y)'!J419),0)</f>
        <v>0</v>
      </c>
      <c r="R419" s="21">
        <f>IFERROR((('Total emission (ktCO2 per y)'!K419-'Total emission (ktCO2 per y)'!R419)/'Total emission (ktCO2 per y)'!K419),0)</f>
        <v>0</v>
      </c>
      <c r="S419" s="21">
        <f>IFERROR((('Total emission (ktCO2 per y)'!L419-'Total emission (ktCO2 per y)'!S419)/'Total emission (ktCO2 per y)'!L419),0)</f>
        <v>0</v>
      </c>
      <c r="T419" s="22">
        <f>IFERROR((('Total emission (ktCO2 per y)'!F419-'Total emission (ktCO2 per y)'!T419)/'Total emission (ktCO2 per y)'!F419),0)</f>
        <v>0.92740814272165717</v>
      </c>
      <c r="U419" s="22">
        <f>IFERROR((('Total emission (ktCO2 per y)'!G419-'Total emission (ktCO2 per y)'!U419)/'Total emission (ktCO2 per y)'!G419),0)</f>
        <v>0</v>
      </c>
      <c r="V419" s="22">
        <f>IFERROR((('Total emission (ktCO2 per y)'!H419-'Total emission (ktCO2 per y)'!V419)/'Total emission (ktCO2 per y)'!H419),0)</f>
        <v>0.92740814272165717</v>
      </c>
      <c r="W419" s="22">
        <f>IFERROR((('Total emission (ktCO2 per y)'!I419-'Total emission (ktCO2 per y)'!W419)/'Total emission (ktCO2 per y)'!I419),0)</f>
        <v>0</v>
      </c>
      <c r="X419" s="22">
        <f>IFERROR((('Total emission (ktCO2 per y)'!J419-'Total emission (ktCO2 per y)'!X419)/'Total emission (ktCO2 per y)'!J419),0)</f>
        <v>0</v>
      </c>
      <c r="Y419" s="22">
        <f>IFERROR((('Total emission (ktCO2 per y)'!K419-'Total emission (ktCO2 per y)'!Y419)/'Total emission (ktCO2 per y)'!K419),0)</f>
        <v>0</v>
      </c>
      <c r="Z419" s="22">
        <f>IFERROR((('Total emission (ktCO2 per y)'!L419-'Total emission (ktCO2 per y)'!Z419)/'Total emission (ktCO2 per y)'!L419),0)</f>
        <v>0</v>
      </c>
    </row>
    <row r="420" spans="1:26" x14ac:dyDescent="0.35">
      <c r="A420" s="5" t="s">
        <v>938</v>
      </c>
      <c r="B420" s="5">
        <v>3</v>
      </c>
      <c r="C420" s="5" t="s">
        <v>939</v>
      </c>
      <c r="D420" s="5" t="s">
        <v>940</v>
      </c>
      <c r="E420" s="5" t="s">
        <v>940</v>
      </c>
      <c r="F420" s="12">
        <f>IFERROR(('Total emission (ktCO2 per y)'!F420-'Total emission (ktCO2 per y)'!F420)/'Total emission (ktCO2 per y)'!F420,0)</f>
        <v>0</v>
      </c>
      <c r="G420" s="12">
        <f>IFERROR(('Total emission (ktCO2 per y)'!G420-'Total emission (ktCO2 per y)'!G420)/'Total emission (ktCO2 per y)'!G420,0)</f>
        <v>0</v>
      </c>
      <c r="H420" s="12">
        <f>IFERROR(('Total emission (ktCO2 per y)'!H420-'Total emission (ktCO2 per y)'!H420)/'Total emission (ktCO2 per y)'!H420,0)</f>
        <v>0</v>
      </c>
      <c r="I420" s="12">
        <f>IFERROR(('Total emission (ktCO2 per y)'!I420-'Total emission (ktCO2 per y)'!I420)/'Total emission (ktCO2 per y)'!I420,0)</f>
        <v>0</v>
      </c>
      <c r="J420" s="12">
        <f>IFERROR(('Total emission (ktCO2 per y)'!J420-'Total emission (ktCO2 per y)'!J420)/'Total emission (ktCO2 per y)'!J420,0)</f>
        <v>0</v>
      </c>
      <c r="K420" s="12">
        <f>IFERROR(('Total emission (ktCO2 per y)'!K420-'Total emission (ktCO2 per y)'!K420)/'Total emission (ktCO2 per y)'!K420,0)</f>
        <v>0</v>
      </c>
      <c r="L420" s="12">
        <f>IFERROR(('Total emission (ktCO2 per y)'!L420-'Total emission (ktCO2 per y)'!L420)/'Total emission (ktCO2 per y)'!L420,0)</f>
        <v>0</v>
      </c>
      <c r="M420" s="21">
        <f>IFERROR((('Total emission (ktCO2 per y)'!F420-'Total emission (ktCO2 per y)'!M420)/'Total emission (ktCO2 per y)'!F420),0)</f>
        <v>0.14046743728167285</v>
      </c>
      <c r="N420" s="21">
        <f>IFERROR((('Total emission (ktCO2 per y)'!G420-'Total emission (ktCO2 per y)'!N420)/'Total emission (ktCO2 per y)'!G420),0)</f>
        <v>0</v>
      </c>
      <c r="O420" s="21">
        <f>IFERROR((('Total emission (ktCO2 per y)'!H420-'Total emission (ktCO2 per y)'!O420)/'Total emission (ktCO2 per y)'!H420),0)</f>
        <v>0.14046743728167285</v>
      </c>
      <c r="P420" s="21">
        <f>IFERROR((('Total emission (ktCO2 per y)'!I420-'Total emission (ktCO2 per y)'!P420)/'Total emission (ktCO2 per y)'!I420),0)</f>
        <v>0</v>
      </c>
      <c r="Q420" s="21">
        <f>IFERROR((('Total emission (ktCO2 per y)'!J420-'Total emission (ktCO2 per y)'!Q420)/'Total emission (ktCO2 per y)'!J420),0)</f>
        <v>0</v>
      </c>
      <c r="R420" s="21">
        <f>IFERROR((('Total emission (ktCO2 per y)'!K420-'Total emission (ktCO2 per y)'!R420)/'Total emission (ktCO2 per y)'!K420),0)</f>
        <v>0</v>
      </c>
      <c r="S420" s="21">
        <f>IFERROR((('Total emission (ktCO2 per y)'!L420-'Total emission (ktCO2 per y)'!S420)/'Total emission (ktCO2 per y)'!L420),0)</f>
        <v>0</v>
      </c>
      <c r="T420" s="22">
        <f>IFERROR((('Total emission (ktCO2 per y)'!F420-'Total emission (ktCO2 per y)'!T420)/'Total emission (ktCO2 per y)'!F420),0)</f>
        <v>0.92740814274315675</v>
      </c>
      <c r="U420" s="22">
        <f>IFERROR((('Total emission (ktCO2 per y)'!G420-'Total emission (ktCO2 per y)'!U420)/'Total emission (ktCO2 per y)'!G420),0)</f>
        <v>0</v>
      </c>
      <c r="V420" s="22">
        <f>IFERROR((('Total emission (ktCO2 per y)'!H420-'Total emission (ktCO2 per y)'!V420)/'Total emission (ktCO2 per y)'!H420),0)</f>
        <v>0.92740814274315675</v>
      </c>
      <c r="W420" s="22">
        <f>IFERROR((('Total emission (ktCO2 per y)'!I420-'Total emission (ktCO2 per y)'!W420)/'Total emission (ktCO2 per y)'!I420),0)</f>
        <v>0</v>
      </c>
      <c r="X420" s="22">
        <f>IFERROR((('Total emission (ktCO2 per y)'!J420-'Total emission (ktCO2 per y)'!X420)/'Total emission (ktCO2 per y)'!J420),0)</f>
        <v>0</v>
      </c>
      <c r="Y420" s="22">
        <f>IFERROR((('Total emission (ktCO2 per y)'!K420-'Total emission (ktCO2 per y)'!Y420)/'Total emission (ktCO2 per y)'!K420),0)</f>
        <v>0</v>
      </c>
      <c r="Z420" s="22">
        <f>IFERROR((('Total emission (ktCO2 per y)'!L420-'Total emission (ktCO2 per y)'!Z420)/'Total emission (ktCO2 per y)'!L420),0)</f>
        <v>0</v>
      </c>
    </row>
    <row r="421" spans="1:26" x14ac:dyDescent="0.35">
      <c r="A421" s="5" t="s">
        <v>941</v>
      </c>
      <c r="B421" s="5">
        <v>3</v>
      </c>
      <c r="C421" s="5" t="s">
        <v>939</v>
      </c>
      <c r="D421" s="5" t="s">
        <v>942</v>
      </c>
      <c r="E421" s="5" t="s">
        <v>942</v>
      </c>
      <c r="F421" s="12">
        <f>IFERROR(('Total emission (ktCO2 per y)'!F421-'Total emission (ktCO2 per y)'!F421)/'Total emission (ktCO2 per y)'!F421,0)</f>
        <v>0</v>
      </c>
      <c r="G421" s="12">
        <f>IFERROR(('Total emission (ktCO2 per y)'!G421-'Total emission (ktCO2 per y)'!G421)/'Total emission (ktCO2 per y)'!G421,0)</f>
        <v>0</v>
      </c>
      <c r="H421" s="12">
        <f>IFERROR(('Total emission (ktCO2 per y)'!H421-'Total emission (ktCO2 per y)'!H421)/'Total emission (ktCO2 per y)'!H421,0)</f>
        <v>0</v>
      </c>
      <c r="I421" s="12">
        <f>IFERROR(('Total emission (ktCO2 per y)'!I421-'Total emission (ktCO2 per y)'!I421)/'Total emission (ktCO2 per y)'!I421,0)</f>
        <v>0</v>
      </c>
      <c r="J421" s="12">
        <f>IFERROR(('Total emission (ktCO2 per y)'!J421-'Total emission (ktCO2 per y)'!J421)/'Total emission (ktCO2 per y)'!J421,0)</f>
        <v>0</v>
      </c>
      <c r="K421" s="12">
        <f>IFERROR(('Total emission (ktCO2 per y)'!K421-'Total emission (ktCO2 per y)'!K421)/'Total emission (ktCO2 per y)'!K421,0)</f>
        <v>0</v>
      </c>
      <c r="L421" s="12">
        <f>IFERROR(('Total emission (ktCO2 per y)'!L421-'Total emission (ktCO2 per y)'!L421)/'Total emission (ktCO2 per y)'!L421,0)</f>
        <v>0</v>
      </c>
      <c r="M421" s="21">
        <f>IFERROR((('Total emission (ktCO2 per y)'!F421-'Total emission (ktCO2 per y)'!M421)/'Total emission (ktCO2 per y)'!F421),0)</f>
        <v>0.10105441171252381</v>
      </c>
      <c r="N421" s="21">
        <f>IFERROR((('Total emission (ktCO2 per y)'!G421-'Total emission (ktCO2 per y)'!N421)/'Total emission (ktCO2 per y)'!G421),0)</f>
        <v>0</v>
      </c>
      <c r="O421" s="21">
        <f>IFERROR((('Total emission (ktCO2 per y)'!H421-'Total emission (ktCO2 per y)'!O421)/'Total emission (ktCO2 per y)'!H421),0)</f>
        <v>0</v>
      </c>
      <c r="P421" s="21">
        <f>IFERROR((('Total emission (ktCO2 per y)'!I421-'Total emission (ktCO2 per y)'!P421)/'Total emission (ktCO2 per y)'!I421),0)</f>
        <v>0</v>
      </c>
      <c r="Q421" s="21">
        <f>IFERROR((('Total emission (ktCO2 per y)'!J421-'Total emission (ktCO2 per y)'!Q421)/'Total emission (ktCO2 per y)'!J421),0)</f>
        <v>0</v>
      </c>
      <c r="R421" s="21">
        <f>IFERROR((('Total emission (ktCO2 per y)'!K421-'Total emission (ktCO2 per y)'!R421)/'Total emission (ktCO2 per y)'!K421),0)</f>
        <v>0</v>
      </c>
      <c r="S421" s="21">
        <f>IFERROR((('Total emission (ktCO2 per y)'!L421-'Total emission (ktCO2 per y)'!S421)/'Total emission (ktCO2 per y)'!L421),0)</f>
        <v>0.10105441171252381</v>
      </c>
      <c r="T421" s="22">
        <f>IFERROR((('Total emission (ktCO2 per y)'!F421-'Total emission (ktCO2 per y)'!T421)/'Total emission (ktCO2 per y)'!F421),0)</f>
        <v>0.70154409900067605</v>
      </c>
      <c r="U421" s="22">
        <f>IFERROR((('Total emission (ktCO2 per y)'!G421-'Total emission (ktCO2 per y)'!U421)/'Total emission (ktCO2 per y)'!G421),0)</f>
        <v>0</v>
      </c>
      <c r="V421" s="22">
        <f>IFERROR((('Total emission (ktCO2 per y)'!H421-'Total emission (ktCO2 per y)'!V421)/'Total emission (ktCO2 per y)'!H421),0)</f>
        <v>0</v>
      </c>
      <c r="W421" s="22">
        <f>IFERROR((('Total emission (ktCO2 per y)'!I421-'Total emission (ktCO2 per y)'!W421)/'Total emission (ktCO2 per y)'!I421),0)</f>
        <v>0</v>
      </c>
      <c r="X421" s="22">
        <f>IFERROR((('Total emission (ktCO2 per y)'!J421-'Total emission (ktCO2 per y)'!X421)/'Total emission (ktCO2 per y)'!J421),0)</f>
        <v>0</v>
      </c>
      <c r="Y421" s="22">
        <f>IFERROR((('Total emission (ktCO2 per y)'!K421-'Total emission (ktCO2 per y)'!Y421)/'Total emission (ktCO2 per y)'!K421),0)</f>
        <v>0</v>
      </c>
      <c r="Z421" s="22">
        <f>IFERROR((('Total emission (ktCO2 per y)'!L421-'Total emission (ktCO2 per y)'!Z421)/'Total emission (ktCO2 per y)'!L421),0)</f>
        <v>0.70154409900067605</v>
      </c>
    </row>
    <row r="422" spans="1:26" x14ac:dyDescent="0.35">
      <c r="A422" s="5" t="s">
        <v>943</v>
      </c>
      <c r="B422" s="5">
        <v>3</v>
      </c>
      <c r="C422" s="5" t="s">
        <v>939</v>
      </c>
      <c r="D422" s="5" t="s">
        <v>944</v>
      </c>
      <c r="E422" s="5" t="s">
        <v>944</v>
      </c>
      <c r="F422" s="12">
        <f>IFERROR(('Total emission (ktCO2 per y)'!F422-'Total emission (ktCO2 per y)'!F422)/'Total emission (ktCO2 per y)'!F422,0)</f>
        <v>0</v>
      </c>
      <c r="G422" s="12">
        <f>IFERROR(('Total emission (ktCO2 per y)'!G422-'Total emission (ktCO2 per y)'!G422)/'Total emission (ktCO2 per y)'!G422,0)</f>
        <v>0</v>
      </c>
      <c r="H422" s="12">
        <f>IFERROR(('Total emission (ktCO2 per y)'!H422-'Total emission (ktCO2 per y)'!H422)/'Total emission (ktCO2 per y)'!H422,0)</f>
        <v>0</v>
      </c>
      <c r="I422" s="12">
        <f>IFERROR(('Total emission (ktCO2 per y)'!I422-'Total emission (ktCO2 per y)'!I422)/'Total emission (ktCO2 per y)'!I422,0)</f>
        <v>0</v>
      </c>
      <c r="J422" s="12">
        <f>IFERROR(('Total emission (ktCO2 per y)'!J422-'Total emission (ktCO2 per y)'!J422)/'Total emission (ktCO2 per y)'!J422,0)</f>
        <v>0</v>
      </c>
      <c r="K422" s="12">
        <f>IFERROR(('Total emission (ktCO2 per y)'!K422-'Total emission (ktCO2 per y)'!K422)/'Total emission (ktCO2 per y)'!K422,0)</f>
        <v>0</v>
      </c>
      <c r="L422" s="12">
        <f>IFERROR(('Total emission (ktCO2 per y)'!L422-'Total emission (ktCO2 per y)'!L422)/'Total emission (ktCO2 per y)'!L422,0)</f>
        <v>0</v>
      </c>
      <c r="M422" s="21">
        <f>IFERROR((('Total emission (ktCO2 per y)'!F422-'Total emission (ktCO2 per y)'!M422)/'Total emission (ktCO2 per y)'!F422),0)</f>
        <v>0.13614181021125316</v>
      </c>
      <c r="N422" s="21">
        <f>IFERROR((('Total emission (ktCO2 per y)'!G422-'Total emission (ktCO2 per y)'!N422)/'Total emission (ktCO2 per y)'!G422),0)</f>
        <v>0</v>
      </c>
      <c r="O422" s="21">
        <f>IFERROR((('Total emission (ktCO2 per y)'!H422-'Total emission (ktCO2 per y)'!O422)/'Total emission (ktCO2 per y)'!H422),0)</f>
        <v>0.14046743723969163</v>
      </c>
      <c r="P422" s="21">
        <f>IFERROR((('Total emission (ktCO2 per y)'!I422-'Total emission (ktCO2 per y)'!P422)/'Total emission (ktCO2 per y)'!I422),0)</f>
        <v>0</v>
      </c>
      <c r="Q422" s="21">
        <f>IFERROR((('Total emission (ktCO2 per y)'!J422-'Total emission (ktCO2 per y)'!Q422)/'Total emission (ktCO2 per y)'!J422),0)</f>
        <v>0</v>
      </c>
      <c r="R422" s="21">
        <f>IFERROR((('Total emission (ktCO2 per y)'!K422-'Total emission (ktCO2 per y)'!R422)/'Total emission (ktCO2 per y)'!K422),0)</f>
        <v>0</v>
      </c>
      <c r="S422" s="21">
        <f>IFERROR((('Total emission (ktCO2 per y)'!L422-'Total emission (ktCO2 per y)'!S422)/'Total emission (ktCO2 per y)'!L422),0)</f>
        <v>0.10105441171252381</v>
      </c>
      <c r="T422" s="22">
        <f>IFERROR((('Total emission (ktCO2 per y)'!F422-'Total emission (ktCO2 per y)'!T422)/'Total emission (ktCO2 per y)'!F422),0)</f>
        <v>0.90261929185704071</v>
      </c>
      <c r="U422" s="22">
        <f>IFERROR((('Total emission (ktCO2 per y)'!G422-'Total emission (ktCO2 per y)'!U422)/'Total emission (ktCO2 per y)'!G422),0)</f>
        <v>0</v>
      </c>
      <c r="V422" s="22">
        <f>IFERROR((('Total emission (ktCO2 per y)'!H422-'Total emission (ktCO2 per y)'!V422)/'Total emission (ktCO2 per y)'!H422),0)</f>
        <v>0.92740814273179184</v>
      </c>
      <c r="W422" s="22">
        <f>IFERROR((('Total emission (ktCO2 per y)'!I422-'Total emission (ktCO2 per y)'!W422)/'Total emission (ktCO2 per y)'!I422),0)</f>
        <v>0</v>
      </c>
      <c r="X422" s="22">
        <f>IFERROR((('Total emission (ktCO2 per y)'!J422-'Total emission (ktCO2 per y)'!X422)/'Total emission (ktCO2 per y)'!J422),0)</f>
        <v>0</v>
      </c>
      <c r="Y422" s="22">
        <f>IFERROR((('Total emission (ktCO2 per y)'!K422-'Total emission (ktCO2 per y)'!Y422)/'Total emission (ktCO2 per y)'!K422),0)</f>
        <v>0</v>
      </c>
      <c r="Z422" s="22">
        <f>IFERROR((('Total emission (ktCO2 per y)'!L422-'Total emission (ktCO2 per y)'!Z422)/'Total emission (ktCO2 per y)'!L422),0)</f>
        <v>0.70154409900067605</v>
      </c>
    </row>
    <row r="423" spans="1:26" x14ac:dyDescent="0.35">
      <c r="A423" s="5" t="s">
        <v>945</v>
      </c>
      <c r="B423" s="5">
        <v>3</v>
      </c>
      <c r="C423" s="5" t="s">
        <v>939</v>
      </c>
      <c r="D423" s="5" t="s">
        <v>946</v>
      </c>
      <c r="E423" s="5" t="s">
        <v>946</v>
      </c>
      <c r="F423" s="12">
        <f>IFERROR(('Total emission (ktCO2 per y)'!F423-'Total emission (ktCO2 per y)'!F423)/'Total emission (ktCO2 per y)'!F423,0)</f>
        <v>0</v>
      </c>
      <c r="G423" s="12">
        <f>IFERROR(('Total emission (ktCO2 per y)'!G423-'Total emission (ktCO2 per y)'!G423)/'Total emission (ktCO2 per y)'!G423,0)</f>
        <v>0</v>
      </c>
      <c r="H423" s="12">
        <f>IFERROR(('Total emission (ktCO2 per y)'!H423-'Total emission (ktCO2 per y)'!H423)/'Total emission (ktCO2 per y)'!H423,0)</f>
        <v>0</v>
      </c>
      <c r="I423" s="12">
        <f>IFERROR(('Total emission (ktCO2 per y)'!I423-'Total emission (ktCO2 per y)'!I423)/'Total emission (ktCO2 per y)'!I423,0)</f>
        <v>0</v>
      </c>
      <c r="J423" s="12">
        <f>IFERROR(('Total emission (ktCO2 per y)'!J423-'Total emission (ktCO2 per y)'!J423)/'Total emission (ktCO2 per y)'!J423,0)</f>
        <v>0</v>
      </c>
      <c r="K423" s="12">
        <f>IFERROR(('Total emission (ktCO2 per y)'!K423-'Total emission (ktCO2 per y)'!K423)/'Total emission (ktCO2 per y)'!K423,0)</f>
        <v>0</v>
      </c>
      <c r="L423" s="12">
        <f>IFERROR(('Total emission (ktCO2 per y)'!L423-'Total emission (ktCO2 per y)'!L423)/'Total emission (ktCO2 per y)'!L423,0)</f>
        <v>0</v>
      </c>
      <c r="M423" s="21">
        <f>IFERROR((('Total emission (ktCO2 per y)'!F423-'Total emission (ktCO2 per y)'!M423)/'Total emission (ktCO2 per y)'!F423),0)</f>
        <v>0.14046743733313871</v>
      </c>
      <c r="N423" s="21">
        <f>IFERROR((('Total emission (ktCO2 per y)'!G423-'Total emission (ktCO2 per y)'!N423)/'Total emission (ktCO2 per y)'!G423),0)</f>
        <v>0</v>
      </c>
      <c r="O423" s="21">
        <f>IFERROR((('Total emission (ktCO2 per y)'!H423-'Total emission (ktCO2 per y)'!O423)/'Total emission (ktCO2 per y)'!H423),0)</f>
        <v>0.14046743733313871</v>
      </c>
      <c r="P423" s="21">
        <f>IFERROR((('Total emission (ktCO2 per y)'!I423-'Total emission (ktCO2 per y)'!P423)/'Total emission (ktCO2 per y)'!I423),0)</f>
        <v>0</v>
      </c>
      <c r="Q423" s="21">
        <f>IFERROR((('Total emission (ktCO2 per y)'!J423-'Total emission (ktCO2 per y)'!Q423)/'Total emission (ktCO2 per y)'!J423),0)</f>
        <v>0</v>
      </c>
      <c r="R423" s="21">
        <f>IFERROR((('Total emission (ktCO2 per y)'!K423-'Total emission (ktCO2 per y)'!R423)/'Total emission (ktCO2 per y)'!K423),0)</f>
        <v>0</v>
      </c>
      <c r="S423" s="21">
        <f>IFERROR((('Total emission (ktCO2 per y)'!L423-'Total emission (ktCO2 per y)'!S423)/'Total emission (ktCO2 per y)'!L423),0)</f>
        <v>0</v>
      </c>
      <c r="T423" s="22">
        <f>IFERROR((('Total emission (ktCO2 per y)'!F423-'Total emission (ktCO2 per y)'!T423)/'Total emission (ktCO2 per y)'!F423),0)</f>
        <v>0.92740814275033023</v>
      </c>
      <c r="U423" s="22">
        <f>IFERROR((('Total emission (ktCO2 per y)'!G423-'Total emission (ktCO2 per y)'!U423)/'Total emission (ktCO2 per y)'!G423),0)</f>
        <v>0</v>
      </c>
      <c r="V423" s="22">
        <f>IFERROR((('Total emission (ktCO2 per y)'!H423-'Total emission (ktCO2 per y)'!V423)/'Total emission (ktCO2 per y)'!H423),0)</f>
        <v>0.92740814275033023</v>
      </c>
      <c r="W423" s="22">
        <f>IFERROR((('Total emission (ktCO2 per y)'!I423-'Total emission (ktCO2 per y)'!W423)/'Total emission (ktCO2 per y)'!I423),0)</f>
        <v>0</v>
      </c>
      <c r="X423" s="22">
        <f>IFERROR((('Total emission (ktCO2 per y)'!J423-'Total emission (ktCO2 per y)'!X423)/'Total emission (ktCO2 per y)'!J423),0)</f>
        <v>0</v>
      </c>
      <c r="Y423" s="22">
        <f>IFERROR((('Total emission (ktCO2 per y)'!K423-'Total emission (ktCO2 per y)'!Y423)/'Total emission (ktCO2 per y)'!K423),0)</f>
        <v>0</v>
      </c>
      <c r="Z423" s="22">
        <f>IFERROR((('Total emission (ktCO2 per y)'!L423-'Total emission (ktCO2 per y)'!Z423)/'Total emission (ktCO2 per y)'!L423),0)</f>
        <v>0</v>
      </c>
    </row>
    <row r="424" spans="1:26" x14ac:dyDescent="0.35">
      <c r="A424" s="5" t="s">
        <v>947</v>
      </c>
      <c r="B424" s="5">
        <v>3</v>
      </c>
      <c r="C424" s="5" t="s">
        <v>939</v>
      </c>
      <c r="D424" s="5" t="s">
        <v>948</v>
      </c>
      <c r="E424" s="5" t="s">
        <v>948</v>
      </c>
      <c r="F424" s="12">
        <f>IFERROR(('Total emission (ktCO2 per y)'!F424-'Total emission (ktCO2 per y)'!F424)/'Total emission (ktCO2 per y)'!F424,0)</f>
        <v>0</v>
      </c>
      <c r="G424" s="12">
        <f>IFERROR(('Total emission (ktCO2 per y)'!G424-'Total emission (ktCO2 per y)'!G424)/'Total emission (ktCO2 per y)'!G424,0)</f>
        <v>0</v>
      </c>
      <c r="H424" s="12">
        <f>IFERROR(('Total emission (ktCO2 per y)'!H424-'Total emission (ktCO2 per y)'!H424)/'Total emission (ktCO2 per y)'!H424,0)</f>
        <v>0</v>
      </c>
      <c r="I424" s="12">
        <f>IFERROR(('Total emission (ktCO2 per y)'!I424-'Total emission (ktCO2 per y)'!I424)/'Total emission (ktCO2 per y)'!I424,0)</f>
        <v>0</v>
      </c>
      <c r="J424" s="12">
        <f>IFERROR(('Total emission (ktCO2 per y)'!J424-'Total emission (ktCO2 per y)'!J424)/'Total emission (ktCO2 per y)'!J424,0)</f>
        <v>0</v>
      </c>
      <c r="K424" s="12">
        <f>IFERROR(('Total emission (ktCO2 per y)'!K424-'Total emission (ktCO2 per y)'!K424)/'Total emission (ktCO2 per y)'!K424,0)</f>
        <v>0</v>
      </c>
      <c r="L424" s="12">
        <f>IFERROR(('Total emission (ktCO2 per y)'!L424-'Total emission (ktCO2 per y)'!L424)/'Total emission (ktCO2 per y)'!L424,0)</f>
        <v>0</v>
      </c>
      <c r="M424" s="21">
        <f>IFERROR((('Total emission (ktCO2 per y)'!F424-'Total emission (ktCO2 per y)'!M424)/'Total emission (ktCO2 per y)'!F424),0)</f>
        <v>0.10105441171252381</v>
      </c>
      <c r="N424" s="21">
        <f>IFERROR((('Total emission (ktCO2 per y)'!G424-'Total emission (ktCO2 per y)'!N424)/'Total emission (ktCO2 per y)'!G424),0)</f>
        <v>0</v>
      </c>
      <c r="O424" s="21">
        <f>IFERROR((('Total emission (ktCO2 per y)'!H424-'Total emission (ktCO2 per y)'!O424)/'Total emission (ktCO2 per y)'!H424),0)</f>
        <v>0</v>
      </c>
      <c r="P424" s="21">
        <f>IFERROR((('Total emission (ktCO2 per y)'!I424-'Total emission (ktCO2 per y)'!P424)/'Total emission (ktCO2 per y)'!I424),0)</f>
        <v>0</v>
      </c>
      <c r="Q424" s="21">
        <f>IFERROR((('Total emission (ktCO2 per y)'!J424-'Total emission (ktCO2 per y)'!Q424)/'Total emission (ktCO2 per y)'!J424),0)</f>
        <v>0</v>
      </c>
      <c r="R424" s="21">
        <f>IFERROR((('Total emission (ktCO2 per y)'!K424-'Total emission (ktCO2 per y)'!R424)/'Total emission (ktCO2 per y)'!K424),0)</f>
        <v>0</v>
      </c>
      <c r="S424" s="21">
        <f>IFERROR((('Total emission (ktCO2 per y)'!L424-'Total emission (ktCO2 per y)'!S424)/'Total emission (ktCO2 per y)'!L424),0)</f>
        <v>0.10105441171252381</v>
      </c>
      <c r="T424" s="22">
        <f>IFERROR((('Total emission (ktCO2 per y)'!F424-'Total emission (ktCO2 per y)'!T424)/'Total emission (ktCO2 per y)'!F424),0)</f>
        <v>0.70154409900067605</v>
      </c>
      <c r="U424" s="22">
        <f>IFERROR((('Total emission (ktCO2 per y)'!G424-'Total emission (ktCO2 per y)'!U424)/'Total emission (ktCO2 per y)'!G424),0)</f>
        <v>0</v>
      </c>
      <c r="V424" s="22">
        <f>IFERROR((('Total emission (ktCO2 per y)'!H424-'Total emission (ktCO2 per y)'!V424)/'Total emission (ktCO2 per y)'!H424),0)</f>
        <v>0</v>
      </c>
      <c r="W424" s="22">
        <f>IFERROR((('Total emission (ktCO2 per y)'!I424-'Total emission (ktCO2 per y)'!W424)/'Total emission (ktCO2 per y)'!I424),0)</f>
        <v>0</v>
      </c>
      <c r="X424" s="22">
        <f>IFERROR((('Total emission (ktCO2 per y)'!J424-'Total emission (ktCO2 per y)'!X424)/'Total emission (ktCO2 per y)'!J424),0)</f>
        <v>0</v>
      </c>
      <c r="Y424" s="22">
        <f>IFERROR((('Total emission (ktCO2 per y)'!K424-'Total emission (ktCO2 per y)'!Y424)/'Total emission (ktCO2 per y)'!K424),0)</f>
        <v>0</v>
      </c>
      <c r="Z424" s="22">
        <f>IFERROR((('Total emission (ktCO2 per y)'!L424-'Total emission (ktCO2 per y)'!Z424)/'Total emission (ktCO2 per y)'!L424),0)</f>
        <v>0.70154409900067605</v>
      </c>
    </row>
    <row r="425" spans="1:26" x14ac:dyDescent="0.35">
      <c r="A425" s="5" t="s">
        <v>949</v>
      </c>
      <c r="B425" s="5">
        <v>3</v>
      </c>
      <c r="C425" s="5" t="s">
        <v>939</v>
      </c>
      <c r="D425" s="5" t="s">
        <v>950</v>
      </c>
      <c r="E425" s="5" t="s">
        <v>950</v>
      </c>
      <c r="F425" s="12">
        <f>IFERROR(('Total emission (ktCO2 per y)'!F425-'Total emission (ktCO2 per y)'!F425)/'Total emission (ktCO2 per y)'!F425,0)</f>
        <v>0</v>
      </c>
      <c r="G425" s="12">
        <f>IFERROR(('Total emission (ktCO2 per y)'!G425-'Total emission (ktCO2 per y)'!G425)/'Total emission (ktCO2 per y)'!G425,0)</f>
        <v>0</v>
      </c>
      <c r="H425" s="12">
        <f>IFERROR(('Total emission (ktCO2 per y)'!H425-'Total emission (ktCO2 per y)'!H425)/'Total emission (ktCO2 per y)'!H425,0)</f>
        <v>0</v>
      </c>
      <c r="I425" s="12">
        <f>IFERROR(('Total emission (ktCO2 per y)'!I425-'Total emission (ktCO2 per y)'!I425)/'Total emission (ktCO2 per y)'!I425,0)</f>
        <v>0</v>
      </c>
      <c r="J425" s="12">
        <f>IFERROR(('Total emission (ktCO2 per y)'!J425-'Total emission (ktCO2 per y)'!J425)/'Total emission (ktCO2 per y)'!J425,0)</f>
        <v>0</v>
      </c>
      <c r="K425" s="12">
        <f>IFERROR(('Total emission (ktCO2 per y)'!K425-'Total emission (ktCO2 per y)'!K425)/'Total emission (ktCO2 per y)'!K425,0)</f>
        <v>0</v>
      </c>
      <c r="L425" s="12">
        <f>IFERROR(('Total emission (ktCO2 per y)'!L425-'Total emission (ktCO2 per y)'!L425)/'Total emission (ktCO2 per y)'!L425,0)</f>
        <v>0</v>
      </c>
      <c r="M425" s="21">
        <f>IFERROR((('Total emission (ktCO2 per y)'!F425-'Total emission (ktCO2 per y)'!M425)/'Total emission (ktCO2 per y)'!F425),0)</f>
        <v>0.19703017093738495</v>
      </c>
      <c r="N425" s="21">
        <f>IFERROR((('Total emission (ktCO2 per y)'!G425-'Total emission (ktCO2 per y)'!N425)/'Total emission (ktCO2 per y)'!G425),0)</f>
        <v>0</v>
      </c>
      <c r="O425" s="21">
        <f>IFERROR((('Total emission (ktCO2 per y)'!H425-'Total emission (ktCO2 per y)'!O425)/'Total emission (ktCO2 per y)'!H425),0)</f>
        <v>0.14046743730952518</v>
      </c>
      <c r="P425" s="21">
        <f>IFERROR((('Total emission (ktCO2 per y)'!I425-'Total emission (ktCO2 per y)'!P425)/'Total emission (ktCO2 per y)'!I425),0)</f>
        <v>0</v>
      </c>
      <c r="Q425" s="21">
        <f>IFERROR((('Total emission (ktCO2 per y)'!J425-'Total emission (ktCO2 per y)'!Q425)/'Total emission (ktCO2 per y)'!J425),0)</f>
        <v>0.21710430650314455</v>
      </c>
      <c r="R425" s="21">
        <f>IFERROR((('Total emission (ktCO2 per y)'!K425-'Total emission (ktCO2 per y)'!R425)/'Total emission (ktCO2 per y)'!K425),0)</f>
        <v>0</v>
      </c>
      <c r="S425" s="21">
        <f>IFERROR((('Total emission (ktCO2 per y)'!L425-'Total emission (ktCO2 per y)'!S425)/'Total emission (ktCO2 per y)'!L425),0)</f>
        <v>0</v>
      </c>
      <c r="T425" s="22">
        <f>IFERROR((('Total emission (ktCO2 per y)'!F425-'Total emission (ktCO2 per y)'!T425)/'Total emission (ktCO2 per y)'!F425),0)</f>
        <v>0.87132831996404492</v>
      </c>
      <c r="U425" s="22">
        <f>IFERROR((('Total emission (ktCO2 per y)'!G425-'Total emission (ktCO2 per y)'!U425)/'Total emission (ktCO2 per y)'!G425),0)</f>
        <v>0</v>
      </c>
      <c r="V425" s="22">
        <f>IFERROR((('Total emission (ktCO2 per y)'!H425-'Total emission (ktCO2 per y)'!V425)/'Total emission (ktCO2 per y)'!H425),0)</f>
        <v>0.92740814274076477</v>
      </c>
      <c r="W425" s="22">
        <f>IFERROR((('Total emission (ktCO2 per y)'!I425-'Total emission (ktCO2 per y)'!W425)/'Total emission (ktCO2 per y)'!I425),0)</f>
        <v>0</v>
      </c>
      <c r="X425" s="22">
        <f>IFERROR((('Total emission (ktCO2 per y)'!J425-'Total emission (ktCO2 per y)'!X425)/'Total emission (ktCO2 per y)'!J425),0)</f>
        <v>0.85142556964207039</v>
      </c>
      <c r="Y425" s="22">
        <f>IFERROR((('Total emission (ktCO2 per y)'!K425-'Total emission (ktCO2 per y)'!Y425)/'Total emission (ktCO2 per y)'!K425),0)</f>
        <v>0</v>
      </c>
      <c r="Z425" s="22">
        <f>IFERROR((('Total emission (ktCO2 per y)'!L425-'Total emission (ktCO2 per y)'!Z425)/'Total emission (ktCO2 per y)'!L425),0)</f>
        <v>0</v>
      </c>
    </row>
    <row r="426" spans="1:26" x14ac:dyDescent="0.35">
      <c r="A426" s="5" t="s">
        <v>951</v>
      </c>
      <c r="B426" s="5">
        <v>3</v>
      </c>
      <c r="C426" s="5" t="s">
        <v>939</v>
      </c>
      <c r="D426" s="5" t="s">
        <v>952</v>
      </c>
      <c r="E426" s="5" t="s">
        <v>952</v>
      </c>
      <c r="F426" s="12">
        <f>IFERROR(('Total emission (ktCO2 per y)'!F426-'Total emission (ktCO2 per y)'!F426)/'Total emission (ktCO2 per y)'!F426,0)</f>
        <v>0</v>
      </c>
      <c r="G426" s="12">
        <f>IFERROR(('Total emission (ktCO2 per y)'!G426-'Total emission (ktCO2 per y)'!G426)/'Total emission (ktCO2 per y)'!G426,0)</f>
        <v>0</v>
      </c>
      <c r="H426" s="12">
        <f>IFERROR(('Total emission (ktCO2 per y)'!H426-'Total emission (ktCO2 per y)'!H426)/'Total emission (ktCO2 per y)'!H426,0)</f>
        <v>0</v>
      </c>
      <c r="I426" s="12">
        <f>IFERROR(('Total emission (ktCO2 per y)'!I426-'Total emission (ktCO2 per y)'!I426)/'Total emission (ktCO2 per y)'!I426,0)</f>
        <v>0</v>
      </c>
      <c r="J426" s="12">
        <f>IFERROR(('Total emission (ktCO2 per y)'!J426-'Total emission (ktCO2 per y)'!J426)/'Total emission (ktCO2 per y)'!J426,0)</f>
        <v>0</v>
      </c>
      <c r="K426" s="12">
        <f>IFERROR(('Total emission (ktCO2 per y)'!K426-'Total emission (ktCO2 per y)'!K426)/'Total emission (ktCO2 per y)'!K426,0)</f>
        <v>0</v>
      </c>
      <c r="L426" s="12">
        <f>IFERROR(('Total emission (ktCO2 per y)'!L426-'Total emission (ktCO2 per y)'!L426)/'Total emission (ktCO2 per y)'!L426,0)</f>
        <v>0</v>
      </c>
      <c r="M426" s="21">
        <f>IFERROR((('Total emission (ktCO2 per y)'!F426-'Total emission (ktCO2 per y)'!M426)/'Total emission (ktCO2 per y)'!F426),0)</f>
        <v>0.20422825191860555</v>
      </c>
      <c r="N426" s="21">
        <f>IFERROR((('Total emission (ktCO2 per y)'!G426-'Total emission (ktCO2 per y)'!N426)/'Total emission (ktCO2 per y)'!G426),0)</f>
        <v>0.20422825191860555</v>
      </c>
      <c r="O426" s="21">
        <f>IFERROR((('Total emission (ktCO2 per y)'!H426-'Total emission (ktCO2 per y)'!O426)/'Total emission (ktCO2 per y)'!H426),0)</f>
        <v>0</v>
      </c>
      <c r="P426" s="21">
        <f>IFERROR((('Total emission (ktCO2 per y)'!I426-'Total emission (ktCO2 per y)'!P426)/'Total emission (ktCO2 per y)'!I426),0)</f>
        <v>0</v>
      </c>
      <c r="Q426" s="21">
        <f>IFERROR((('Total emission (ktCO2 per y)'!J426-'Total emission (ktCO2 per y)'!Q426)/'Total emission (ktCO2 per y)'!J426),0)</f>
        <v>0</v>
      </c>
      <c r="R426" s="21">
        <f>IFERROR((('Total emission (ktCO2 per y)'!K426-'Total emission (ktCO2 per y)'!R426)/'Total emission (ktCO2 per y)'!K426),0)</f>
        <v>0</v>
      </c>
      <c r="S426" s="21">
        <f>IFERROR((('Total emission (ktCO2 per y)'!L426-'Total emission (ktCO2 per y)'!S426)/'Total emission (ktCO2 per y)'!L426),0)</f>
        <v>0</v>
      </c>
      <c r="T426" s="22">
        <f>IFERROR((('Total emission (ktCO2 per y)'!F426-'Total emission (ktCO2 per y)'!T426)/'Total emission (ktCO2 per y)'!F426),0)</f>
        <v>0.85015953202803407</v>
      </c>
      <c r="U426" s="22">
        <f>IFERROR((('Total emission (ktCO2 per y)'!G426-'Total emission (ktCO2 per y)'!U426)/'Total emission (ktCO2 per y)'!G426),0)</f>
        <v>0.85015953202803407</v>
      </c>
      <c r="V426" s="22">
        <f>IFERROR((('Total emission (ktCO2 per y)'!H426-'Total emission (ktCO2 per y)'!V426)/'Total emission (ktCO2 per y)'!H426),0)</f>
        <v>0</v>
      </c>
      <c r="W426" s="22">
        <f>IFERROR((('Total emission (ktCO2 per y)'!I426-'Total emission (ktCO2 per y)'!W426)/'Total emission (ktCO2 per y)'!I426),0)</f>
        <v>0</v>
      </c>
      <c r="X426" s="22">
        <f>IFERROR((('Total emission (ktCO2 per y)'!J426-'Total emission (ktCO2 per y)'!X426)/'Total emission (ktCO2 per y)'!J426),0)</f>
        <v>0</v>
      </c>
      <c r="Y426" s="22">
        <f>IFERROR((('Total emission (ktCO2 per y)'!K426-'Total emission (ktCO2 per y)'!Y426)/'Total emission (ktCO2 per y)'!K426),0)</f>
        <v>0</v>
      </c>
      <c r="Z426" s="22">
        <f>IFERROR((('Total emission (ktCO2 per y)'!L426-'Total emission (ktCO2 per y)'!Z426)/'Total emission (ktCO2 per y)'!L426),0)</f>
        <v>0</v>
      </c>
    </row>
    <row r="427" spans="1:26" x14ac:dyDescent="0.35">
      <c r="A427" s="5" t="s">
        <v>953</v>
      </c>
      <c r="B427" s="5">
        <v>3</v>
      </c>
      <c r="C427" s="5" t="s">
        <v>939</v>
      </c>
      <c r="D427" s="5" t="s">
        <v>954</v>
      </c>
      <c r="E427" s="5" t="s">
        <v>954</v>
      </c>
      <c r="F427" s="12">
        <f>IFERROR(('Total emission (ktCO2 per y)'!F427-'Total emission (ktCO2 per y)'!F427)/'Total emission (ktCO2 per y)'!F427,0)</f>
        <v>0</v>
      </c>
      <c r="G427" s="12">
        <f>IFERROR(('Total emission (ktCO2 per y)'!G427-'Total emission (ktCO2 per y)'!G427)/'Total emission (ktCO2 per y)'!G427,0)</f>
        <v>0</v>
      </c>
      <c r="H427" s="12">
        <f>IFERROR(('Total emission (ktCO2 per y)'!H427-'Total emission (ktCO2 per y)'!H427)/'Total emission (ktCO2 per y)'!H427,0)</f>
        <v>0</v>
      </c>
      <c r="I427" s="12">
        <f>IFERROR(('Total emission (ktCO2 per y)'!I427-'Total emission (ktCO2 per y)'!I427)/'Total emission (ktCO2 per y)'!I427,0)</f>
        <v>0</v>
      </c>
      <c r="J427" s="12">
        <f>IFERROR(('Total emission (ktCO2 per y)'!J427-'Total emission (ktCO2 per y)'!J427)/'Total emission (ktCO2 per y)'!J427,0)</f>
        <v>0</v>
      </c>
      <c r="K427" s="12">
        <f>IFERROR(('Total emission (ktCO2 per y)'!K427-'Total emission (ktCO2 per y)'!K427)/'Total emission (ktCO2 per y)'!K427,0)</f>
        <v>0</v>
      </c>
      <c r="L427" s="12">
        <f>IFERROR(('Total emission (ktCO2 per y)'!L427-'Total emission (ktCO2 per y)'!L427)/'Total emission (ktCO2 per y)'!L427,0)</f>
        <v>0</v>
      </c>
      <c r="M427" s="21">
        <f>IFERROR((('Total emission (ktCO2 per y)'!F427-'Total emission (ktCO2 per y)'!M427)/'Total emission (ktCO2 per y)'!F427),0)</f>
        <v>0.14046743726841815</v>
      </c>
      <c r="N427" s="21">
        <f>IFERROR((('Total emission (ktCO2 per y)'!G427-'Total emission (ktCO2 per y)'!N427)/'Total emission (ktCO2 per y)'!G427),0)</f>
        <v>0</v>
      </c>
      <c r="O427" s="21">
        <f>IFERROR((('Total emission (ktCO2 per y)'!H427-'Total emission (ktCO2 per y)'!O427)/'Total emission (ktCO2 per y)'!H427),0)</f>
        <v>0.14046743726841815</v>
      </c>
      <c r="P427" s="21">
        <f>IFERROR((('Total emission (ktCO2 per y)'!I427-'Total emission (ktCO2 per y)'!P427)/'Total emission (ktCO2 per y)'!I427),0)</f>
        <v>0</v>
      </c>
      <c r="Q427" s="21">
        <f>IFERROR((('Total emission (ktCO2 per y)'!J427-'Total emission (ktCO2 per y)'!Q427)/'Total emission (ktCO2 per y)'!J427),0)</f>
        <v>0</v>
      </c>
      <c r="R427" s="21">
        <f>IFERROR((('Total emission (ktCO2 per y)'!K427-'Total emission (ktCO2 per y)'!R427)/'Total emission (ktCO2 per y)'!K427),0)</f>
        <v>0</v>
      </c>
      <c r="S427" s="21">
        <f>IFERROR((('Total emission (ktCO2 per y)'!L427-'Total emission (ktCO2 per y)'!S427)/'Total emission (ktCO2 per y)'!L427),0)</f>
        <v>0</v>
      </c>
      <c r="T427" s="22">
        <f>IFERROR((('Total emission (ktCO2 per y)'!F427-'Total emission (ktCO2 per y)'!T427)/'Total emission (ktCO2 per y)'!F427),0)</f>
        <v>0.92740814274111993</v>
      </c>
      <c r="U427" s="22">
        <f>IFERROR((('Total emission (ktCO2 per y)'!G427-'Total emission (ktCO2 per y)'!U427)/'Total emission (ktCO2 per y)'!G427),0)</f>
        <v>0</v>
      </c>
      <c r="V427" s="22">
        <f>IFERROR((('Total emission (ktCO2 per y)'!H427-'Total emission (ktCO2 per y)'!V427)/'Total emission (ktCO2 per y)'!H427),0)</f>
        <v>0.92740814274111993</v>
      </c>
      <c r="W427" s="22">
        <f>IFERROR((('Total emission (ktCO2 per y)'!I427-'Total emission (ktCO2 per y)'!W427)/'Total emission (ktCO2 per y)'!I427),0)</f>
        <v>0</v>
      </c>
      <c r="X427" s="22">
        <f>IFERROR((('Total emission (ktCO2 per y)'!J427-'Total emission (ktCO2 per y)'!X427)/'Total emission (ktCO2 per y)'!J427),0)</f>
        <v>0</v>
      </c>
      <c r="Y427" s="22">
        <f>IFERROR((('Total emission (ktCO2 per y)'!K427-'Total emission (ktCO2 per y)'!Y427)/'Total emission (ktCO2 per y)'!K427),0)</f>
        <v>0</v>
      </c>
      <c r="Z427" s="22">
        <f>IFERROR((('Total emission (ktCO2 per y)'!L427-'Total emission (ktCO2 per y)'!Z427)/'Total emission (ktCO2 per y)'!L427),0)</f>
        <v>0</v>
      </c>
    </row>
    <row r="428" spans="1:26" x14ac:dyDescent="0.35">
      <c r="A428" s="5" t="s">
        <v>955</v>
      </c>
      <c r="B428" s="5">
        <v>3</v>
      </c>
      <c r="C428" s="5" t="s">
        <v>939</v>
      </c>
      <c r="D428" s="5" t="s">
        <v>956</v>
      </c>
      <c r="E428" s="5" t="s">
        <v>956</v>
      </c>
      <c r="F428" s="12">
        <f>IFERROR(('Total emission (ktCO2 per y)'!F428-'Total emission (ktCO2 per y)'!F428)/'Total emission (ktCO2 per y)'!F428,0)</f>
        <v>0</v>
      </c>
      <c r="G428" s="12">
        <f>IFERROR(('Total emission (ktCO2 per y)'!G428-'Total emission (ktCO2 per y)'!G428)/'Total emission (ktCO2 per y)'!G428,0)</f>
        <v>0</v>
      </c>
      <c r="H428" s="12">
        <f>IFERROR(('Total emission (ktCO2 per y)'!H428-'Total emission (ktCO2 per y)'!H428)/'Total emission (ktCO2 per y)'!H428,0)</f>
        <v>0</v>
      </c>
      <c r="I428" s="12">
        <f>IFERROR(('Total emission (ktCO2 per y)'!I428-'Total emission (ktCO2 per y)'!I428)/'Total emission (ktCO2 per y)'!I428,0)</f>
        <v>0</v>
      </c>
      <c r="J428" s="12">
        <f>IFERROR(('Total emission (ktCO2 per y)'!J428-'Total emission (ktCO2 per y)'!J428)/'Total emission (ktCO2 per y)'!J428,0)</f>
        <v>0</v>
      </c>
      <c r="K428" s="12">
        <f>IFERROR(('Total emission (ktCO2 per y)'!K428-'Total emission (ktCO2 per y)'!K428)/'Total emission (ktCO2 per y)'!K428,0)</f>
        <v>0</v>
      </c>
      <c r="L428" s="12">
        <f>IFERROR(('Total emission (ktCO2 per y)'!L428-'Total emission (ktCO2 per y)'!L428)/'Total emission (ktCO2 per y)'!L428,0)</f>
        <v>0</v>
      </c>
      <c r="M428" s="21">
        <f>IFERROR((('Total emission (ktCO2 per y)'!F428-'Total emission (ktCO2 per y)'!M428)/'Total emission (ktCO2 per y)'!F428),0)</f>
        <v>0.19609093494442761</v>
      </c>
      <c r="N428" s="21">
        <f>IFERROR((('Total emission (ktCO2 per y)'!G428-'Total emission (ktCO2 per y)'!N428)/'Total emission (ktCO2 per y)'!G428),0)</f>
        <v>0.32123343319463488</v>
      </c>
      <c r="O428" s="21">
        <f>IFERROR((('Total emission (ktCO2 per y)'!H428-'Total emission (ktCO2 per y)'!O428)/'Total emission (ktCO2 per y)'!H428),0)</f>
        <v>0</v>
      </c>
      <c r="P428" s="21">
        <f>IFERROR((('Total emission (ktCO2 per y)'!I428-'Total emission (ktCO2 per y)'!P428)/'Total emission (ktCO2 per y)'!I428),0)</f>
        <v>0.15108650388387637</v>
      </c>
      <c r="Q428" s="21">
        <f>IFERROR((('Total emission (ktCO2 per y)'!J428-'Total emission (ktCO2 per y)'!Q428)/'Total emission (ktCO2 per y)'!J428),0)</f>
        <v>0</v>
      </c>
      <c r="R428" s="21">
        <f>IFERROR((('Total emission (ktCO2 per y)'!K428-'Total emission (ktCO2 per y)'!R428)/'Total emission (ktCO2 per y)'!K428),0)</f>
        <v>0</v>
      </c>
      <c r="S428" s="21">
        <f>IFERROR((('Total emission (ktCO2 per y)'!L428-'Total emission (ktCO2 per y)'!S428)/'Total emission (ktCO2 per y)'!L428),0)</f>
        <v>0</v>
      </c>
      <c r="T428" s="22">
        <f>IFERROR((('Total emission (ktCO2 per y)'!F428-'Total emission (ktCO2 per y)'!T428)/'Total emission (ktCO2 per y)'!F428),0)</f>
        <v>0.85621946701801599</v>
      </c>
      <c r="U428" s="22">
        <f>IFERROR((('Total emission (ktCO2 per y)'!G428-'Total emission (ktCO2 per y)'!U428)/'Total emission (ktCO2 per y)'!G428),0)</f>
        <v>0.66945395693983434</v>
      </c>
      <c r="V428" s="22">
        <f>IFERROR((('Total emission (ktCO2 per y)'!H428-'Total emission (ktCO2 per y)'!V428)/'Total emission (ktCO2 per y)'!H428),0)</f>
        <v>0</v>
      </c>
      <c r="W428" s="22">
        <f>IFERROR((('Total emission (ktCO2 per y)'!I428-'Total emission (ktCO2 per y)'!W428)/'Total emission (ktCO2 per y)'!I428),0)</f>
        <v>0.92338510331526247</v>
      </c>
      <c r="X428" s="22">
        <f>IFERROR((('Total emission (ktCO2 per y)'!J428-'Total emission (ktCO2 per y)'!X428)/'Total emission (ktCO2 per y)'!J428),0)</f>
        <v>0</v>
      </c>
      <c r="Y428" s="22">
        <f>IFERROR((('Total emission (ktCO2 per y)'!K428-'Total emission (ktCO2 per y)'!Y428)/'Total emission (ktCO2 per y)'!K428),0)</f>
        <v>0</v>
      </c>
      <c r="Z428" s="22">
        <f>IFERROR((('Total emission (ktCO2 per y)'!L428-'Total emission (ktCO2 per y)'!Z428)/'Total emission (ktCO2 per y)'!L428),0)</f>
        <v>0</v>
      </c>
    </row>
    <row r="429" spans="1:26" x14ac:dyDescent="0.35">
      <c r="A429" s="5" t="s">
        <v>957</v>
      </c>
      <c r="B429" s="5">
        <v>3</v>
      </c>
      <c r="C429" s="5" t="s">
        <v>939</v>
      </c>
      <c r="D429" s="5" t="s">
        <v>958</v>
      </c>
      <c r="E429" s="5" t="s">
        <v>958</v>
      </c>
      <c r="F429" s="12">
        <f>IFERROR(('Total emission (ktCO2 per y)'!F429-'Total emission (ktCO2 per y)'!F429)/'Total emission (ktCO2 per y)'!F429,0)</f>
        <v>0</v>
      </c>
      <c r="G429" s="12">
        <f>IFERROR(('Total emission (ktCO2 per y)'!G429-'Total emission (ktCO2 per y)'!G429)/'Total emission (ktCO2 per y)'!G429,0)</f>
        <v>0</v>
      </c>
      <c r="H429" s="12">
        <f>IFERROR(('Total emission (ktCO2 per y)'!H429-'Total emission (ktCO2 per y)'!H429)/'Total emission (ktCO2 per y)'!H429,0)</f>
        <v>0</v>
      </c>
      <c r="I429" s="12">
        <f>IFERROR(('Total emission (ktCO2 per y)'!I429-'Total emission (ktCO2 per y)'!I429)/'Total emission (ktCO2 per y)'!I429,0)</f>
        <v>0</v>
      </c>
      <c r="J429" s="12">
        <f>IFERROR(('Total emission (ktCO2 per y)'!J429-'Total emission (ktCO2 per y)'!J429)/'Total emission (ktCO2 per y)'!J429,0)</f>
        <v>0</v>
      </c>
      <c r="K429" s="12">
        <f>IFERROR(('Total emission (ktCO2 per y)'!K429-'Total emission (ktCO2 per y)'!K429)/'Total emission (ktCO2 per y)'!K429,0)</f>
        <v>0</v>
      </c>
      <c r="L429" s="12">
        <f>IFERROR(('Total emission (ktCO2 per y)'!L429-'Total emission (ktCO2 per y)'!L429)/'Total emission (ktCO2 per y)'!L429,0)</f>
        <v>0</v>
      </c>
      <c r="M429" s="21">
        <f>IFERROR((('Total emission (ktCO2 per y)'!F429-'Total emission (ktCO2 per y)'!M429)/'Total emission (ktCO2 per y)'!F429),0)</f>
        <v>0.14046743731931371</v>
      </c>
      <c r="N429" s="21">
        <f>IFERROR((('Total emission (ktCO2 per y)'!G429-'Total emission (ktCO2 per y)'!N429)/'Total emission (ktCO2 per y)'!G429),0)</f>
        <v>0</v>
      </c>
      <c r="O429" s="21">
        <f>IFERROR((('Total emission (ktCO2 per y)'!H429-'Total emission (ktCO2 per y)'!O429)/'Total emission (ktCO2 per y)'!H429),0)</f>
        <v>0.14046743731931371</v>
      </c>
      <c r="P429" s="21">
        <f>IFERROR((('Total emission (ktCO2 per y)'!I429-'Total emission (ktCO2 per y)'!P429)/'Total emission (ktCO2 per y)'!I429),0)</f>
        <v>0</v>
      </c>
      <c r="Q429" s="21">
        <f>IFERROR((('Total emission (ktCO2 per y)'!J429-'Total emission (ktCO2 per y)'!Q429)/'Total emission (ktCO2 per y)'!J429),0)</f>
        <v>0</v>
      </c>
      <c r="R429" s="21">
        <f>IFERROR((('Total emission (ktCO2 per y)'!K429-'Total emission (ktCO2 per y)'!R429)/'Total emission (ktCO2 per y)'!K429),0)</f>
        <v>0</v>
      </c>
      <c r="S429" s="21">
        <f>IFERROR((('Total emission (ktCO2 per y)'!L429-'Total emission (ktCO2 per y)'!S429)/'Total emission (ktCO2 per y)'!L429),0)</f>
        <v>0</v>
      </c>
      <c r="T429" s="22">
        <f>IFERROR((('Total emission (ktCO2 per y)'!F429-'Total emission (ktCO2 per y)'!T429)/'Total emission (ktCO2 per y)'!F429),0)</f>
        <v>0.92740814274846917</v>
      </c>
      <c r="U429" s="22">
        <f>IFERROR((('Total emission (ktCO2 per y)'!G429-'Total emission (ktCO2 per y)'!U429)/'Total emission (ktCO2 per y)'!G429),0)</f>
        <v>0</v>
      </c>
      <c r="V429" s="22">
        <f>IFERROR((('Total emission (ktCO2 per y)'!H429-'Total emission (ktCO2 per y)'!V429)/'Total emission (ktCO2 per y)'!H429),0)</f>
        <v>0.92740814274846917</v>
      </c>
      <c r="W429" s="22">
        <f>IFERROR((('Total emission (ktCO2 per y)'!I429-'Total emission (ktCO2 per y)'!W429)/'Total emission (ktCO2 per y)'!I429),0)</f>
        <v>0</v>
      </c>
      <c r="X429" s="22">
        <f>IFERROR((('Total emission (ktCO2 per y)'!J429-'Total emission (ktCO2 per y)'!X429)/'Total emission (ktCO2 per y)'!J429),0)</f>
        <v>0</v>
      </c>
      <c r="Y429" s="22">
        <f>IFERROR((('Total emission (ktCO2 per y)'!K429-'Total emission (ktCO2 per y)'!Y429)/'Total emission (ktCO2 per y)'!K429),0)</f>
        <v>0</v>
      </c>
      <c r="Z429" s="22">
        <f>IFERROR((('Total emission (ktCO2 per y)'!L429-'Total emission (ktCO2 per y)'!Z429)/'Total emission (ktCO2 per y)'!L429),0)</f>
        <v>0</v>
      </c>
    </row>
    <row r="430" spans="1:26" x14ac:dyDescent="0.35">
      <c r="A430" s="5" t="s">
        <v>959</v>
      </c>
      <c r="B430" s="5">
        <v>3</v>
      </c>
      <c r="C430" s="5" t="s">
        <v>939</v>
      </c>
      <c r="D430" s="5" t="s">
        <v>960</v>
      </c>
      <c r="E430" s="5" t="s">
        <v>960</v>
      </c>
      <c r="F430" s="12">
        <f>IFERROR(('Total emission (ktCO2 per y)'!F430-'Total emission (ktCO2 per y)'!F430)/'Total emission (ktCO2 per y)'!F430,0)</f>
        <v>0</v>
      </c>
      <c r="G430" s="12">
        <f>IFERROR(('Total emission (ktCO2 per y)'!G430-'Total emission (ktCO2 per y)'!G430)/'Total emission (ktCO2 per y)'!G430,0)</f>
        <v>0</v>
      </c>
      <c r="H430" s="12">
        <f>IFERROR(('Total emission (ktCO2 per y)'!H430-'Total emission (ktCO2 per y)'!H430)/'Total emission (ktCO2 per y)'!H430,0)</f>
        <v>0</v>
      </c>
      <c r="I430" s="12">
        <f>IFERROR(('Total emission (ktCO2 per y)'!I430-'Total emission (ktCO2 per y)'!I430)/'Total emission (ktCO2 per y)'!I430,0)</f>
        <v>0</v>
      </c>
      <c r="J430" s="12">
        <f>IFERROR(('Total emission (ktCO2 per y)'!J430-'Total emission (ktCO2 per y)'!J430)/'Total emission (ktCO2 per y)'!J430,0)</f>
        <v>0</v>
      </c>
      <c r="K430" s="12">
        <f>IFERROR(('Total emission (ktCO2 per y)'!K430-'Total emission (ktCO2 per y)'!K430)/'Total emission (ktCO2 per y)'!K430,0)</f>
        <v>0</v>
      </c>
      <c r="L430" s="12">
        <f>IFERROR(('Total emission (ktCO2 per y)'!L430-'Total emission (ktCO2 per y)'!L430)/'Total emission (ktCO2 per y)'!L430,0)</f>
        <v>0</v>
      </c>
      <c r="M430" s="21">
        <f>IFERROR((('Total emission (ktCO2 per y)'!F430-'Total emission (ktCO2 per y)'!M430)/'Total emission (ktCO2 per y)'!F430),0)</f>
        <v>0.21652137769552818</v>
      </c>
      <c r="N430" s="21">
        <f>IFERROR((('Total emission (ktCO2 per y)'!G430-'Total emission (ktCO2 per y)'!N430)/'Total emission (ktCO2 per y)'!G430),0)</f>
        <v>0</v>
      </c>
      <c r="O430" s="21">
        <f>IFERROR((('Total emission (ktCO2 per y)'!H430-'Total emission (ktCO2 per y)'!O430)/'Total emission (ktCO2 per y)'!H430),0)</f>
        <v>0</v>
      </c>
      <c r="P430" s="21">
        <f>IFERROR((('Total emission (ktCO2 per y)'!I430-'Total emission (ktCO2 per y)'!P430)/'Total emission (ktCO2 per y)'!I430),0)</f>
        <v>0.1816096202318116</v>
      </c>
      <c r="Q430" s="21">
        <f>IFERROR((('Total emission (ktCO2 per y)'!J430-'Total emission (ktCO2 per y)'!Q430)/'Total emission (ktCO2 per y)'!J430),0)</f>
        <v>0.21710430622665897</v>
      </c>
      <c r="R430" s="21">
        <f>IFERROR((('Total emission (ktCO2 per y)'!K430-'Total emission (ktCO2 per y)'!R430)/'Total emission (ktCO2 per y)'!K430),0)</f>
        <v>0</v>
      </c>
      <c r="S430" s="21">
        <f>IFERROR((('Total emission (ktCO2 per y)'!L430-'Total emission (ktCO2 per y)'!S430)/'Total emission (ktCO2 per y)'!L430),0)</f>
        <v>0</v>
      </c>
      <c r="T430" s="22">
        <f>IFERROR((('Total emission (ktCO2 per y)'!F430-'Total emission (ktCO2 per y)'!T430)/'Total emission (ktCO2 per y)'!F430),0)</f>
        <v>0.85271323684551215</v>
      </c>
      <c r="U430" s="22">
        <f>IFERROR((('Total emission (ktCO2 per y)'!G430-'Total emission (ktCO2 per y)'!U430)/'Total emission (ktCO2 per y)'!G430),0)</f>
        <v>0</v>
      </c>
      <c r="V430" s="22">
        <f>IFERROR((('Total emission (ktCO2 per y)'!H430-'Total emission (ktCO2 per y)'!V430)/'Total emission (ktCO2 per y)'!H430),0)</f>
        <v>0</v>
      </c>
      <c r="W430" s="22">
        <f>IFERROR((('Total emission (ktCO2 per y)'!I430-'Total emission (ktCO2 per y)'!W430)/'Total emission (ktCO2 per y)'!I430),0)</f>
        <v>0.92983199616968526</v>
      </c>
      <c r="X430" s="22">
        <f>IFERROR((('Total emission (ktCO2 per y)'!J430-'Total emission (ktCO2 per y)'!X430)/'Total emission (ktCO2 per y)'!J430),0)</f>
        <v>0.8514255696422155</v>
      </c>
      <c r="Y430" s="22">
        <f>IFERROR((('Total emission (ktCO2 per y)'!K430-'Total emission (ktCO2 per y)'!Y430)/'Total emission (ktCO2 per y)'!K430),0)</f>
        <v>0</v>
      </c>
      <c r="Z430" s="22">
        <f>IFERROR((('Total emission (ktCO2 per y)'!L430-'Total emission (ktCO2 per y)'!Z430)/'Total emission (ktCO2 per y)'!L430),0)</f>
        <v>0</v>
      </c>
    </row>
    <row r="431" spans="1:26" x14ac:dyDescent="0.35">
      <c r="A431" s="5" t="s">
        <v>961</v>
      </c>
      <c r="B431" s="5">
        <v>3</v>
      </c>
      <c r="C431" s="5" t="s">
        <v>939</v>
      </c>
      <c r="D431" s="5" t="s">
        <v>962</v>
      </c>
      <c r="E431" s="5" t="s">
        <v>962</v>
      </c>
      <c r="F431" s="12">
        <f>IFERROR(('Total emission (ktCO2 per y)'!F431-'Total emission (ktCO2 per y)'!F431)/'Total emission (ktCO2 per y)'!F431,0)</f>
        <v>0</v>
      </c>
      <c r="G431" s="12">
        <f>IFERROR(('Total emission (ktCO2 per y)'!G431-'Total emission (ktCO2 per y)'!G431)/'Total emission (ktCO2 per y)'!G431,0)</f>
        <v>0</v>
      </c>
      <c r="H431" s="12">
        <f>IFERROR(('Total emission (ktCO2 per y)'!H431-'Total emission (ktCO2 per y)'!H431)/'Total emission (ktCO2 per y)'!H431,0)</f>
        <v>0</v>
      </c>
      <c r="I431" s="12">
        <f>IFERROR(('Total emission (ktCO2 per y)'!I431-'Total emission (ktCO2 per y)'!I431)/'Total emission (ktCO2 per y)'!I431,0)</f>
        <v>0</v>
      </c>
      <c r="J431" s="12">
        <f>IFERROR(('Total emission (ktCO2 per y)'!J431-'Total emission (ktCO2 per y)'!J431)/'Total emission (ktCO2 per y)'!J431,0)</f>
        <v>0</v>
      </c>
      <c r="K431" s="12">
        <f>IFERROR(('Total emission (ktCO2 per y)'!K431-'Total emission (ktCO2 per y)'!K431)/'Total emission (ktCO2 per y)'!K431,0)</f>
        <v>0</v>
      </c>
      <c r="L431" s="12">
        <f>IFERROR(('Total emission (ktCO2 per y)'!L431-'Total emission (ktCO2 per y)'!L431)/'Total emission (ktCO2 per y)'!L431,0)</f>
        <v>0</v>
      </c>
      <c r="M431" s="21">
        <f>IFERROR((('Total emission (ktCO2 per y)'!F431-'Total emission (ktCO2 per y)'!M431)/'Total emission (ktCO2 per y)'!F431),0)</f>
        <v>0.1731831561804576</v>
      </c>
      <c r="N431" s="21">
        <f>IFERROR((('Total emission (ktCO2 per y)'!G431-'Total emission (ktCO2 per y)'!N431)/'Total emission (ktCO2 per y)'!G431),0)</f>
        <v>0</v>
      </c>
      <c r="O431" s="21">
        <f>IFERROR((('Total emission (ktCO2 per y)'!H431-'Total emission (ktCO2 per y)'!O431)/'Total emission (ktCO2 per y)'!H431),0)</f>
        <v>0</v>
      </c>
      <c r="P431" s="21">
        <f>IFERROR((('Total emission (ktCO2 per y)'!I431-'Total emission (ktCO2 per y)'!P431)/'Total emission (ktCO2 per y)'!I431),0)</f>
        <v>0.1731831561804576</v>
      </c>
      <c r="Q431" s="21">
        <f>IFERROR((('Total emission (ktCO2 per y)'!J431-'Total emission (ktCO2 per y)'!Q431)/'Total emission (ktCO2 per y)'!J431),0)</f>
        <v>0</v>
      </c>
      <c r="R431" s="21">
        <f>IFERROR((('Total emission (ktCO2 per y)'!K431-'Total emission (ktCO2 per y)'!R431)/'Total emission (ktCO2 per y)'!K431),0)</f>
        <v>0</v>
      </c>
      <c r="S431" s="21">
        <f>IFERROR((('Total emission (ktCO2 per y)'!L431-'Total emission (ktCO2 per y)'!S431)/'Total emission (ktCO2 per y)'!L431),0)</f>
        <v>0</v>
      </c>
      <c r="T431" s="22">
        <f>IFERROR((('Total emission (ktCO2 per y)'!F431-'Total emission (ktCO2 per y)'!T431)/'Total emission (ktCO2 per y)'!F431),0)</f>
        <v>0.92924477057873256</v>
      </c>
      <c r="U431" s="22">
        <f>IFERROR((('Total emission (ktCO2 per y)'!G431-'Total emission (ktCO2 per y)'!U431)/'Total emission (ktCO2 per y)'!G431),0)</f>
        <v>0</v>
      </c>
      <c r="V431" s="22">
        <f>IFERROR((('Total emission (ktCO2 per y)'!H431-'Total emission (ktCO2 per y)'!V431)/'Total emission (ktCO2 per y)'!H431),0)</f>
        <v>0</v>
      </c>
      <c r="W431" s="22">
        <f>IFERROR((('Total emission (ktCO2 per y)'!I431-'Total emission (ktCO2 per y)'!W431)/'Total emission (ktCO2 per y)'!I431),0)</f>
        <v>0.92924477057873256</v>
      </c>
      <c r="X431" s="22">
        <f>IFERROR((('Total emission (ktCO2 per y)'!J431-'Total emission (ktCO2 per y)'!X431)/'Total emission (ktCO2 per y)'!J431),0)</f>
        <v>0</v>
      </c>
      <c r="Y431" s="22">
        <f>IFERROR((('Total emission (ktCO2 per y)'!K431-'Total emission (ktCO2 per y)'!Y431)/'Total emission (ktCO2 per y)'!K431),0)</f>
        <v>0</v>
      </c>
      <c r="Z431" s="22">
        <f>IFERROR((('Total emission (ktCO2 per y)'!L431-'Total emission (ktCO2 per y)'!Z431)/'Total emission (ktCO2 per y)'!L431),0)</f>
        <v>0</v>
      </c>
    </row>
    <row r="432" spans="1:26" x14ac:dyDescent="0.35">
      <c r="A432" s="5" t="s">
        <v>963</v>
      </c>
      <c r="B432" s="5">
        <v>3</v>
      </c>
      <c r="C432" s="5" t="s">
        <v>939</v>
      </c>
      <c r="D432" s="5" t="s">
        <v>964</v>
      </c>
      <c r="E432" s="5" t="s">
        <v>964</v>
      </c>
      <c r="F432" s="12">
        <f>IFERROR(('Total emission (ktCO2 per y)'!F432-'Total emission (ktCO2 per y)'!F432)/'Total emission (ktCO2 per y)'!F432,0)</f>
        <v>0</v>
      </c>
      <c r="G432" s="12">
        <f>IFERROR(('Total emission (ktCO2 per y)'!G432-'Total emission (ktCO2 per y)'!G432)/'Total emission (ktCO2 per y)'!G432,0)</f>
        <v>0</v>
      </c>
      <c r="H432" s="12">
        <f>IFERROR(('Total emission (ktCO2 per y)'!H432-'Total emission (ktCO2 per y)'!H432)/'Total emission (ktCO2 per y)'!H432,0)</f>
        <v>0</v>
      </c>
      <c r="I432" s="12">
        <f>IFERROR(('Total emission (ktCO2 per y)'!I432-'Total emission (ktCO2 per y)'!I432)/'Total emission (ktCO2 per y)'!I432,0)</f>
        <v>0</v>
      </c>
      <c r="J432" s="12">
        <f>IFERROR(('Total emission (ktCO2 per y)'!J432-'Total emission (ktCO2 per y)'!J432)/'Total emission (ktCO2 per y)'!J432,0)</f>
        <v>0</v>
      </c>
      <c r="K432" s="12">
        <f>IFERROR(('Total emission (ktCO2 per y)'!K432-'Total emission (ktCO2 per y)'!K432)/'Total emission (ktCO2 per y)'!K432,0)</f>
        <v>0</v>
      </c>
      <c r="L432" s="12">
        <f>IFERROR(('Total emission (ktCO2 per y)'!L432-'Total emission (ktCO2 per y)'!L432)/'Total emission (ktCO2 per y)'!L432,0)</f>
        <v>0</v>
      </c>
      <c r="M432" s="21">
        <f>IFERROR((('Total emission (ktCO2 per y)'!F432-'Total emission (ktCO2 per y)'!M432)/'Total emission (ktCO2 per y)'!F432),0)</f>
        <v>0.10105441171252381</v>
      </c>
      <c r="N432" s="21">
        <f>IFERROR((('Total emission (ktCO2 per y)'!G432-'Total emission (ktCO2 per y)'!N432)/'Total emission (ktCO2 per y)'!G432),0)</f>
        <v>0</v>
      </c>
      <c r="O432" s="21">
        <f>IFERROR((('Total emission (ktCO2 per y)'!H432-'Total emission (ktCO2 per y)'!O432)/'Total emission (ktCO2 per y)'!H432),0)</f>
        <v>0</v>
      </c>
      <c r="P432" s="21">
        <f>IFERROR((('Total emission (ktCO2 per y)'!I432-'Total emission (ktCO2 per y)'!P432)/'Total emission (ktCO2 per y)'!I432),0)</f>
        <v>0</v>
      </c>
      <c r="Q432" s="21">
        <f>IFERROR((('Total emission (ktCO2 per y)'!J432-'Total emission (ktCO2 per y)'!Q432)/'Total emission (ktCO2 per y)'!J432),0)</f>
        <v>0</v>
      </c>
      <c r="R432" s="21">
        <f>IFERROR((('Total emission (ktCO2 per y)'!K432-'Total emission (ktCO2 per y)'!R432)/'Total emission (ktCO2 per y)'!K432),0)</f>
        <v>0</v>
      </c>
      <c r="S432" s="21">
        <f>IFERROR((('Total emission (ktCO2 per y)'!L432-'Total emission (ktCO2 per y)'!S432)/'Total emission (ktCO2 per y)'!L432),0)</f>
        <v>0.10105441171252381</v>
      </c>
      <c r="T432" s="22">
        <f>IFERROR((('Total emission (ktCO2 per y)'!F432-'Total emission (ktCO2 per y)'!T432)/'Total emission (ktCO2 per y)'!F432),0)</f>
        <v>0.70154409900067605</v>
      </c>
      <c r="U432" s="22">
        <f>IFERROR((('Total emission (ktCO2 per y)'!G432-'Total emission (ktCO2 per y)'!U432)/'Total emission (ktCO2 per y)'!G432),0)</f>
        <v>0</v>
      </c>
      <c r="V432" s="22">
        <f>IFERROR((('Total emission (ktCO2 per y)'!H432-'Total emission (ktCO2 per y)'!V432)/'Total emission (ktCO2 per y)'!H432),0)</f>
        <v>0</v>
      </c>
      <c r="W432" s="22">
        <f>IFERROR((('Total emission (ktCO2 per y)'!I432-'Total emission (ktCO2 per y)'!W432)/'Total emission (ktCO2 per y)'!I432),0)</f>
        <v>0</v>
      </c>
      <c r="X432" s="22">
        <f>IFERROR((('Total emission (ktCO2 per y)'!J432-'Total emission (ktCO2 per y)'!X432)/'Total emission (ktCO2 per y)'!J432),0)</f>
        <v>0</v>
      </c>
      <c r="Y432" s="22">
        <f>IFERROR((('Total emission (ktCO2 per y)'!K432-'Total emission (ktCO2 per y)'!Y432)/'Total emission (ktCO2 per y)'!K432),0)</f>
        <v>0</v>
      </c>
      <c r="Z432" s="22">
        <f>IFERROR((('Total emission (ktCO2 per y)'!L432-'Total emission (ktCO2 per y)'!Z432)/'Total emission (ktCO2 per y)'!L432),0)</f>
        <v>0.70154409900067605</v>
      </c>
    </row>
    <row r="433" spans="1:26" x14ac:dyDescent="0.35">
      <c r="A433" s="5" t="s">
        <v>965</v>
      </c>
      <c r="B433" s="5">
        <v>3</v>
      </c>
      <c r="C433" s="5" t="s">
        <v>939</v>
      </c>
      <c r="D433" s="5" t="s">
        <v>966</v>
      </c>
      <c r="E433" s="5" t="s">
        <v>966</v>
      </c>
      <c r="F433" s="12">
        <f>IFERROR(('Total emission (ktCO2 per y)'!F433-'Total emission (ktCO2 per y)'!F433)/'Total emission (ktCO2 per y)'!F433,0)</f>
        <v>0</v>
      </c>
      <c r="G433" s="12">
        <f>IFERROR(('Total emission (ktCO2 per y)'!G433-'Total emission (ktCO2 per y)'!G433)/'Total emission (ktCO2 per y)'!G433,0)</f>
        <v>0</v>
      </c>
      <c r="H433" s="12">
        <f>IFERROR(('Total emission (ktCO2 per y)'!H433-'Total emission (ktCO2 per y)'!H433)/'Total emission (ktCO2 per y)'!H433,0)</f>
        <v>0</v>
      </c>
      <c r="I433" s="12">
        <f>IFERROR(('Total emission (ktCO2 per y)'!I433-'Total emission (ktCO2 per y)'!I433)/'Total emission (ktCO2 per y)'!I433,0)</f>
        <v>0</v>
      </c>
      <c r="J433" s="12">
        <f>IFERROR(('Total emission (ktCO2 per y)'!J433-'Total emission (ktCO2 per y)'!J433)/'Total emission (ktCO2 per y)'!J433,0)</f>
        <v>0</v>
      </c>
      <c r="K433" s="12">
        <f>IFERROR(('Total emission (ktCO2 per y)'!K433-'Total emission (ktCO2 per y)'!K433)/'Total emission (ktCO2 per y)'!K433,0)</f>
        <v>0</v>
      </c>
      <c r="L433" s="12">
        <f>IFERROR(('Total emission (ktCO2 per y)'!L433-'Total emission (ktCO2 per y)'!L433)/'Total emission (ktCO2 per y)'!L433,0)</f>
        <v>0</v>
      </c>
      <c r="M433" s="21">
        <f>IFERROR((('Total emission (ktCO2 per y)'!F433-'Total emission (ktCO2 per y)'!M433)/'Total emission (ktCO2 per y)'!F433),0)</f>
        <v>0.32123343331218657</v>
      </c>
      <c r="N433" s="21">
        <f>IFERROR((('Total emission (ktCO2 per y)'!G433-'Total emission (ktCO2 per y)'!N433)/'Total emission (ktCO2 per y)'!G433),0)</f>
        <v>0.32123343331218657</v>
      </c>
      <c r="O433" s="21">
        <f>IFERROR((('Total emission (ktCO2 per y)'!H433-'Total emission (ktCO2 per y)'!O433)/'Total emission (ktCO2 per y)'!H433),0)</f>
        <v>0</v>
      </c>
      <c r="P433" s="21">
        <f>IFERROR((('Total emission (ktCO2 per y)'!I433-'Total emission (ktCO2 per y)'!P433)/'Total emission (ktCO2 per y)'!I433),0)</f>
        <v>0</v>
      </c>
      <c r="Q433" s="21">
        <f>IFERROR((('Total emission (ktCO2 per y)'!J433-'Total emission (ktCO2 per y)'!Q433)/'Total emission (ktCO2 per y)'!J433),0)</f>
        <v>0</v>
      </c>
      <c r="R433" s="21">
        <f>IFERROR((('Total emission (ktCO2 per y)'!K433-'Total emission (ktCO2 per y)'!R433)/'Total emission (ktCO2 per y)'!K433),0)</f>
        <v>0</v>
      </c>
      <c r="S433" s="21">
        <f>IFERROR((('Total emission (ktCO2 per y)'!L433-'Total emission (ktCO2 per y)'!S433)/'Total emission (ktCO2 per y)'!L433),0)</f>
        <v>0</v>
      </c>
      <c r="T433" s="22">
        <f>IFERROR((('Total emission (ktCO2 per y)'!F433-'Total emission (ktCO2 per y)'!T433)/'Total emission (ktCO2 per y)'!F433),0)</f>
        <v>0.66945395704468469</v>
      </c>
      <c r="U433" s="22">
        <f>IFERROR((('Total emission (ktCO2 per y)'!G433-'Total emission (ktCO2 per y)'!U433)/'Total emission (ktCO2 per y)'!G433),0)</f>
        <v>0.66945395704468469</v>
      </c>
      <c r="V433" s="22">
        <f>IFERROR((('Total emission (ktCO2 per y)'!H433-'Total emission (ktCO2 per y)'!V433)/'Total emission (ktCO2 per y)'!H433),0)</f>
        <v>0</v>
      </c>
      <c r="W433" s="22">
        <f>IFERROR((('Total emission (ktCO2 per y)'!I433-'Total emission (ktCO2 per y)'!W433)/'Total emission (ktCO2 per y)'!I433),0)</f>
        <v>0</v>
      </c>
      <c r="X433" s="22">
        <f>IFERROR((('Total emission (ktCO2 per y)'!J433-'Total emission (ktCO2 per y)'!X433)/'Total emission (ktCO2 per y)'!J433),0)</f>
        <v>0</v>
      </c>
      <c r="Y433" s="22">
        <f>IFERROR((('Total emission (ktCO2 per y)'!K433-'Total emission (ktCO2 per y)'!Y433)/'Total emission (ktCO2 per y)'!K433),0)</f>
        <v>0</v>
      </c>
      <c r="Z433" s="22">
        <f>IFERROR((('Total emission (ktCO2 per y)'!L433-'Total emission (ktCO2 per y)'!Z433)/'Total emission (ktCO2 per y)'!L433),0)</f>
        <v>0</v>
      </c>
    </row>
    <row r="434" spans="1:26" x14ac:dyDescent="0.35">
      <c r="A434" s="5" t="s">
        <v>967</v>
      </c>
      <c r="B434" s="5">
        <v>3</v>
      </c>
      <c r="C434" s="5" t="s">
        <v>939</v>
      </c>
      <c r="D434" s="5" t="s">
        <v>968</v>
      </c>
      <c r="E434" s="5" t="s">
        <v>968</v>
      </c>
      <c r="F434" s="12">
        <f>IFERROR(('Total emission (ktCO2 per y)'!F434-'Total emission (ktCO2 per y)'!F434)/'Total emission (ktCO2 per y)'!F434,0)</f>
        <v>0</v>
      </c>
      <c r="G434" s="12">
        <f>IFERROR(('Total emission (ktCO2 per y)'!G434-'Total emission (ktCO2 per y)'!G434)/'Total emission (ktCO2 per y)'!G434,0)</f>
        <v>0</v>
      </c>
      <c r="H434" s="12">
        <f>IFERROR(('Total emission (ktCO2 per y)'!H434-'Total emission (ktCO2 per y)'!H434)/'Total emission (ktCO2 per y)'!H434,0)</f>
        <v>0</v>
      </c>
      <c r="I434" s="12">
        <f>IFERROR(('Total emission (ktCO2 per y)'!I434-'Total emission (ktCO2 per y)'!I434)/'Total emission (ktCO2 per y)'!I434,0)</f>
        <v>0</v>
      </c>
      <c r="J434" s="12">
        <f>IFERROR(('Total emission (ktCO2 per y)'!J434-'Total emission (ktCO2 per y)'!J434)/'Total emission (ktCO2 per y)'!J434,0)</f>
        <v>0</v>
      </c>
      <c r="K434" s="12">
        <f>IFERROR(('Total emission (ktCO2 per y)'!K434-'Total emission (ktCO2 per y)'!K434)/'Total emission (ktCO2 per y)'!K434,0)</f>
        <v>0</v>
      </c>
      <c r="L434" s="12">
        <f>IFERROR(('Total emission (ktCO2 per y)'!L434-'Total emission (ktCO2 per y)'!L434)/'Total emission (ktCO2 per y)'!L434,0)</f>
        <v>0</v>
      </c>
      <c r="M434" s="21">
        <f>IFERROR((('Total emission (ktCO2 per y)'!F434-'Total emission (ktCO2 per y)'!M434)/'Total emission (ktCO2 per y)'!F434),0)</f>
        <v>0.1564351798732152</v>
      </c>
      <c r="N434" s="21">
        <f>IFERROR((('Total emission (ktCO2 per y)'!G434-'Total emission (ktCO2 per y)'!N434)/'Total emission (ktCO2 per y)'!G434),0)</f>
        <v>0.32123343315207981</v>
      </c>
      <c r="O434" s="21">
        <f>IFERROR((('Total emission (ktCO2 per y)'!H434-'Total emission (ktCO2 per y)'!O434)/'Total emission (ktCO2 per y)'!H434),0)</f>
        <v>0.14046743712687676</v>
      </c>
      <c r="P434" s="21">
        <f>IFERROR((('Total emission (ktCO2 per y)'!I434-'Total emission (ktCO2 per y)'!P434)/'Total emission (ktCO2 per y)'!I434),0)</f>
        <v>0</v>
      </c>
      <c r="Q434" s="21">
        <f>IFERROR((('Total emission (ktCO2 per y)'!J434-'Total emission (ktCO2 per y)'!Q434)/'Total emission (ktCO2 per y)'!J434),0)</f>
        <v>0</v>
      </c>
      <c r="R434" s="21">
        <f>IFERROR((('Total emission (ktCO2 per y)'!K434-'Total emission (ktCO2 per y)'!R434)/'Total emission (ktCO2 per y)'!K434),0)</f>
        <v>0</v>
      </c>
      <c r="S434" s="21">
        <f>IFERROR((('Total emission (ktCO2 per y)'!L434-'Total emission (ktCO2 per y)'!S434)/'Total emission (ktCO2 per y)'!L434),0)</f>
        <v>0</v>
      </c>
      <c r="T434" s="22">
        <f>IFERROR((('Total emission (ktCO2 per y)'!F434-'Total emission (ktCO2 per y)'!T434)/'Total emission (ktCO2 per y)'!F434),0)</f>
        <v>0.90462207583711773</v>
      </c>
      <c r="U434" s="22">
        <f>IFERROR((('Total emission (ktCO2 per y)'!G434-'Total emission (ktCO2 per y)'!U434)/'Total emission (ktCO2 per y)'!G434),0)</f>
        <v>0.66945395703950794</v>
      </c>
      <c r="V434" s="22">
        <f>IFERROR((('Total emission (ktCO2 per y)'!H434-'Total emission (ktCO2 per y)'!V434)/'Total emission (ktCO2 per y)'!H434),0)</f>
        <v>0.92740814273035332</v>
      </c>
      <c r="W434" s="22">
        <f>IFERROR((('Total emission (ktCO2 per y)'!I434-'Total emission (ktCO2 per y)'!W434)/'Total emission (ktCO2 per y)'!I434),0)</f>
        <v>0</v>
      </c>
      <c r="X434" s="22">
        <f>IFERROR((('Total emission (ktCO2 per y)'!J434-'Total emission (ktCO2 per y)'!X434)/'Total emission (ktCO2 per y)'!J434),0)</f>
        <v>0</v>
      </c>
      <c r="Y434" s="22">
        <f>IFERROR((('Total emission (ktCO2 per y)'!K434-'Total emission (ktCO2 per y)'!Y434)/'Total emission (ktCO2 per y)'!K434),0)</f>
        <v>0</v>
      </c>
      <c r="Z434" s="22">
        <f>IFERROR((('Total emission (ktCO2 per y)'!L434-'Total emission (ktCO2 per y)'!Z434)/'Total emission (ktCO2 per y)'!L434),0)</f>
        <v>0</v>
      </c>
    </row>
    <row r="435" spans="1:26" x14ac:dyDescent="0.35">
      <c r="A435" s="5" t="s">
        <v>969</v>
      </c>
      <c r="B435" s="5">
        <v>3</v>
      </c>
      <c r="C435" s="5" t="s">
        <v>970</v>
      </c>
      <c r="D435" s="5" t="s">
        <v>971</v>
      </c>
      <c r="E435" s="5" t="s">
        <v>971</v>
      </c>
      <c r="F435" s="12">
        <f>IFERROR(('Total emission (ktCO2 per y)'!F435-'Total emission (ktCO2 per y)'!F435)/'Total emission (ktCO2 per y)'!F435,0)</f>
        <v>0</v>
      </c>
      <c r="G435" s="12">
        <f>IFERROR(('Total emission (ktCO2 per y)'!G435-'Total emission (ktCO2 per y)'!G435)/'Total emission (ktCO2 per y)'!G435,0)</f>
        <v>0</v>
      </c>
      <c r="H435" s="12">
        <f>IFERROR(('Total emission (ktCO2 per y)'!H435-'Total emission (ktCO2 per y)'!H435)/'Total emission (ktCO2 per y)'!H435,0)</f>
        <v>0</v>
      </c>
      <c r="I435" s="12">
        <f>IFERROR(('Total emission (ktCO2 per y)'!I435-'Total emission (ktCO2 per y)'!I435)/'Total emission (ktCO2 per y)'!I435,0)</f>
        <v>0</v>
      </c>
      <c r="J435" s="12">
        <f>IFERROR(('Total emission (ktCO2 per y)'!J435-'Total emission (ktCO2 per y)'!J435)/'Total emission (ktCO2 per y)'!J435,0)</f>
        <v>0</v>
      </c>
      <c r="K435" s="12">
        <f>IFERROR(('Total emission (ktCO2 per y)'!K435-'Total emission (ktCO2 per y)'!K435)/'Total emission (ktCO2 per y)'!K435,0)</f>
        <v>0</v>
      </c>
      <c r="L435" s="12">
        <f>IFERROR(('Total emission (ktCO2 per y)'!L435-'Total emission (ktCO2 per y)'!L435)/'Total emission (ktCO2 per y)'!L435,0)</f>
        <v>0</v>
      </c>
      <c r="M435" s="21">
        <f>IFERROR((('Total emission (ktCO2 per y)'!F435-'Total emission (ktCO2 per y)'!M435)/'Total emission (ktCO2 per y)'!F435),0)</f>
        <v>0.21710430631215691</v>
      </c>
      <c r="N435" s="21">
        <f>IFERROR((('Total emission (ktCO2 per y)'!G435-'Total emission (ktCO2 per y)'!N435)/'Total emission (ktCO2 per y)'!G435),0)</f>
        <v>0</v>
      </c>
      <c r="O435" s="21">
        <f>IFERROR((('Total emission (ktCO2 per y)'!H435-'Total emission (ktCO2 per y)'!O435)/'Total emission (ktCO2 per y)'!H435),0)</f>
        <v>0</v>
      </c>
      <c r="P435" s="21">
        <f>IFERROR((('Total emission (ktCO2 per y)'!I435-'Total emission (ktCO2 per y)'!P435)/'Total emission (ktCO2 per y)'!I435),0)</f>
        <v>0</v>
      </c>
      <c r="Q435" s="21">
        <f>IFERROR((('Total emission (ktCO2 per y)'!J435-'Total emission (ktCO2 per y)'!Q435)/'Total emission (ktCO2 per y)'!J435),0)</f>
        <v>0.21710430631215691</v>
      </c>
      <c r="R435" s="21">
        <f>IFERROR((('Total emission (ktCO2 per y)'!K435-'Total emission (ktCO2 per y)'!R435)/'Total emission (ktCO2 per y)'!K435),0)</f>
        <v>0</v>
      </c>
      <c r="S435" s="21">
        <f>IFERROR((('Total emission (ktCO2 per y)'!L435-'Total emission (ktCO2 per y)'!S435)/'Total emission (ktCO2 per y)'!L435),0)</f>
        <v>0</v>
      </c>
      <c r="T435" s="22">
        <f>IFERROR((('Total emission (ktCO2 per y)'!F435-'Total emission (ktCO2 per y)'!T435)/'Total emission (ktCO2 per y)'!F435),0)</f>
        <v>0.85142556963375515</v>
      </c>
      <c r="U435" s="22">
        <f>IFERROR((('Total emission (ktCO2 per y)'!G435-'Total emission (ktCO2 per y)'!U435)/'Total emission (ktCO2 per y)'!G435),0)</f>
        <v>0</v>
      </c>
      <c r="V435" s="22">
        <f>IFERROR((('Total emission (ktCO2 per y)'!H435-'Total emission (ktCO2 per y)'!V435)/'Total emission (ktCO2 per y)'!H435),0)</f>
        <v>0</v>
      </c>
      <c r="W435" s="22">
        <f>IFERROR((('Total emission (ktCO2 per y)'!I435-'Total emission (ktCO2 per y)'!W435)/'Total emission (ktCO2 per y)'!I435),0)</f>
        <v>0</v>
      </c>
      <c r="X435" s="22">
        <f>IFERROR((('Total emission (ktCO2 per y)'!J435-'Total emission (ktCO2 per y)'!X435)/'Total emission (ktCO2 per y)'!J435),0)</f>
        <v>0.85142556963375515</v>
      </c>
      <c r="Y435" s="22">
        <f>IFERROR((('Total emission (ktCO2 per y)'!K435-'Total emission (ktCO2 per y)'!Y435)/'Total emission (ktCO2 per y)'!K435),0)</f>
        <v>0</v>
      </c>
      <c r="Z435" s="22">
        <f>IFERROR((('Total emission (ktCO2 per y)'!L435-'Total emission (ktCO2 per y)'!Z435)/'Total emission (ktCO2 per y)'!L435),0)</f>
        <v>0</v>
      </c>
    </row>
    <row r="436" spans="1:26" x14ac:dyDescent="0.35">
      <c r="A436" s="5" t="s">
        <v>972</v>
      </c>
      <c r="B436" s="5">
        <v>3</v>
      </c>
      <c r="C436" s="5" t="s">
        <v>970</v>
      </c>
      <c r="D436" s="5" t="s">
        <v>973</v>
      </c>
      <c r="E436" s="5" t="s">
        <v>973</v>
      </c>
      <c r="F436" s="12">
        <f>IFERROR(('Total emission (ktCO2 per y)'!F436-'Total emission (ktCO2 per y)'!F436)/'Total emission (ktCO2 per y)'!F436,0)</f>
        <v>0</v>
      </c>
      <c r="G436" s="12">
        <f>IFERROR(('Total emission (ktCO2 per y)'!G436-'Total emission (ktCO2 per y)'!G436)/'Total emission (ktCO2 per y)'!G436,0)</f>
        <v>0</v>
      </c>
      <c r="H436" s="12">
        <f>IFERROR(('Total emission (ktCO2 per y)'!H436-'Total emission (ktCO2 per y)'!H436)/'Total emission (ktCO2 per y)'!H436,0)</f>
        <v>0</v>
      </c>
      <c r="I436" s="12">
        <f>IFERROR(('Total emission (ktCO2 per y)'!I436-'Total emission (ktCO2 per y)'!I436)/'Total emission (ktCO2 per y)'!I436,0)</f>
        <v>0</v>
      </c>
      <c r="J436" s="12">
        <f>IFERROR(('Total emission (ktCO2 per y)'!J436-'Total emission (ktCO2 per y)'!J436)/'Total emission (ktCO2 per y)'!J436,0)</f>
        <v>0</v>
      </c>
      <c r="K436" s="12">
        <f>IFERROR(('Total emission (ktCO2 per y)'!K436-'Total emission (ktCO2 per y)'!K436)/'Total emission (ktCO2 per y)'!K436,0)</f>
        <v>0</v>
      </c>
      <c r="L436" s="12">
        <f>IFERROR(('Total emission (ktCO2 per y)'!L436-'Total emission (ktCO2 per y)'!L436)/'Total emission (ktCO2 per y)'!L436,0)</f>
        <v>0</v>
      </c>
      <c r="M436" s="21">
        <f>IFERROR((('Total emission (ktCO2 per y)'!F436-'Total emission (ktCO2 per y)'!M436)/'Total emission (ktCO2 per y)'!F436),0)</f>
        <v>0.20422825192592095</v>
      </c>
      <c r="N436" s="21">
        <f>IFERROR((('Total emission (ktCO2 per y)'!G436-'Total emission (ktCO2 per y)'!N436)/'Total emission (ktCO2 per y)'!G436),0)</f>
        <v>0.20422825192592095</v>
      </c>
      <c r="O436" s="21">
        <f>IFERROR((('Total emission (ktCO2 per y)'!H436-'Total emission (ktCO2 per y)'!O436)/'Total emission (ktCO2 per y)'!H436),0)</f>
        <v>0</v>
      </c>
      <c r="P436" s="21">
        <f>IFERROR((('Total emission (ktCO2 per y)'!I436-'Total emission (ktCO2 per y)'!P436)/'Total emission (ktCO2 per y)'!I436),0)</f>
        <v>0</v>
      </c>
      <c r="Q436" s="21">
        <f>IFERROR((('Total emission (ktCO2 per y)'!J436-'Total emission (ktCO2 per y)'!Q436)/'Total emission (ktCO2 per y)'!J436),0)</f>
        <v>0</v>
      </c>
      <c r="R436" s="21">
        <f>IFERROR((('Total emission (ktCO2 per y)'!K436-'Total emission (ktCO2 per y)'!R436)/'Total emission (ktCO2 per y)'!K436),0)</f>
        <v>0</v>
      </c>
      <c r="S436" s="21">
        <f>IFERROR((('Total emission (ktCO2 per y)'!L436-'Total emission (ktCO2 per y)'!S436)/'Total emission (ktCO2 per y)'!L436),0)</f>
        <v>0</v>
      </c>
      <c r="T436" s="22">
        <f>IFERROR((('Total emission (ktCO2 per y)'!F436-'Total emission (ktCO2 per y)'!T436)/'Total emission (ktCO2 per y)'!F436),0)</f>
        <v>0.85015953204115258</v>
      </c>
      <c r="U436" s="22">
        <f>IFERROR((('Total emission (ktCO2 per y)'!G436-'Total emission (ktCO2 per y)'!U436)/'Total emission (ktCO2 per y)'!G436),0)</f>
        <v>0.85015953204115258</v>
      </c>
      <c r="V436" s="22">
        <f>IFERROR((('Total emission (ktCO2 per y)'!H436-'Total emission (ktCO2 per y)'!V436)/'Total emission (ktCO2 per y)'!H436),0)</f>
        <v>0</v>
      </c>
      <c r="W436" s="22">
        <f>IFERROR((('Total emission (ktCO2 per y)'!I436-'Total emission (ktCO2 per y)'!W436)/'Total emission (ktCO2 per y)'!I436),0)</f>
        <v>0</v>
      </c>
      <c r="X436" s="22">
        <f>IFERROR((('Total emission (ktCO2 per y)'!J436-'Total emission (ktCO2 per y)'!X436)/'Total emission (ktCO2 per y)'!J436),0)</f>
        <v>0</v>
      </c>
      <c r="Y436" s="22">
        <f>IFERROR((('Total emission (ktCO2 per y)'!K436-'Total emission (ktCO2 per y)'!Y436)/'Total emission (ktCO2 per y)'!K436),0)</f>
        <v>0</v>
      </c>
      <c r="Z436" s="22">
        <f>IFERROR((('Total emission (ktCO2 per y)'!L436-'Total emission (ktCO2 per y)'!Z436)/'Total emission (ktCO2 per y)'!L436),0)</f>
        <v>0</v>
      </c>
    </row>
    <row r="437" spans="1:26" x14ac:dyDescent="0.35">
      <c r="A437" s="5" t="s">
        <v>974</v>
      </c>
      <c r="B437" s="5">
        <v>3</v>
      </c>
      <c r="C437" s="5" t="s">
        <v>970</v>
      </c>
      <c r="D437" s="5" t="s">
        <v>975</v>
      </c>
      <c r="E437" s="5" t="s">
        <v>975</v>
      </c>
      <c r="F437" s="12">
        <f>IFERROR(('Total emission (ktCO2 per y)'!F437-'Total emission (ktCO2 per y)'!F437)/'Total emission (ktCO2 per y)'!F437,0)</f>
        <v>0</v>
      </c>
      <c r="G437" s="12">
        <f>IFERROR(('Total emission (ktCO2 per y)'!G437-'Total emission (ktCO2 per y)'!G437)/'Total emission (ktCO2 per y)'!G437,0)</f>
        <v>0</v>
      </c>
      <c r="H437" s="12">
        <f>IFERROR(('Total emission (ktCO2 per y)'!H437-'Total emission (ktCO2 per y)'!H437)/'Total emission (ktCO2 per y)'!H437,0)</f>
        <v>0</v>
      </c>
      <c r="I437" s="12">
        <f>IFERROR(('Total emission (ktCO2 per y)'!I437-'Total emission (ktCO2 per y)'!I437)/'Total emission (ktCO2 per y)'!I437,0)</f>
        <v>0</v>
      </c>
      <c r="J437" s="12">
        <f>IFERROR(('Total emission (ktCO2 per y)'!J437-'Total emission (ktCO2 per y)'!J437)/'Total emission (ktCO2 per y)'!J437,0)</f>
        <v>0</v>
      </c>
      <c r="K437" s="12">
        <f>IFERROR(('Total emission (ktCO2 per y)'!K437-'Total emission (ktCO2 per y)'!K437)/'Total emission (ktCO2 per y)'!K437,0)</f>
        <v>0</v>
      </c>
      <c r="L437" s="12">
        <f>IFERROR(('Total emission (ktCO2 per y)'!L437-'Total emission (ktCO2 per y)'!L437)/'Total emission (ktCO2 per y)'!L437,0)</f>
        <v>0</v>
      </c>
      <c r="M437" s="21">
        <f>IFERROR((('Total emission (ktCO2 per y)'!F437-'Total emission (ktCO2 per y)'!M437)/'Total emission (ktCO2 per y)'!F437),0)</f>
        <v>0.14046743709831308</v>
      </c>
      <c r="N437" s="21">
        <f>IFERROR((('Total emission (ktCO2 per y)'!G437-'Total emission (ktCO2 per y)'!N437)/'Total emission (ktCO2 per y)'!G437),0)</f>
        <v>0</v>
      </c>
      <c r="O437" s="21">
        <f>IFERROR((('Total emission (ktCO2 per y)'!H437-'Total emission (ktCO2 per y)'!O437)/'Total emission (ktCO2 per y)'!H437),0)</f>
        <v>0.14046743709831308</v>
      </c>
      <c r="P437" s="21">
        <f>IFERROR((('Total emission (ktCO2 per y)'!I437-'Total emission (ktCO2 per y)'!P437)/'Total emission (ktCO2 per y)'!I437),0)</f>
        <v>0</v>
      </c>
      <c r="Q437" s="21">
        <f>IFERROR((('Total emission (ktCO2 per y)'!J437-'Total emission (ktCO2 per y)'!Q437)/'Total emission (ktCO2 per y)'!J437),0)</f>
        <v>0</v>
      </c>
      <c r="R437" s="21">
        <f>IFERROR((('Total emission (ktCO2 per y)'!K437-'Total emission (ktCO2 per y)'!R437)/'Total emission (ktCO2 per y)'!K437),0)</f>
        <v>0</v>
      </c>
      <c r="S437" s="21">
        <f>IFERROR((('Total emission (ktCO2 per y)'!L437-'Total emission (ktCO2 per y)'!S437)/'Total emission (ktCO2 per y)'!L437),0)</f>
        <v>0</v>
      </c>
      <c r="T437" s="22">
        <f>IFERROR((('Total emission (ktCO2 per y)'!F437-'Total emission (ktCO2 per y)'!T437)/'Total emission (ktCO2 per y)'!F437),0)</f>
        <v>0.92740814271394711</v>
      </c>
      <c r="U437" s="22">
        <f>IFERROR((('Total emission (ktCO2 per y)'!G437-'Total emission (ktCO2 per y)'!U437)/'Total emission (ktCO2 per y)'!G437),0)</f>
        <v>0</v>
      </c>
      <c r="V437" s="22">
        <f>IFERROR((('Total emission (ktCO2 per y)'!H437-'Total emission (ktCO2 per y)'!V437)/'Total emission (ktCO2 per y)'!H437),0)</f>
        <v>0.92740814271394711</v>
      </c>
      <c r="W437" s="22">
        <f>IFERROR((('Total emission (ktCO2 per y)'!I437-'Total emission (ktCO2 per y)'!W437)/'Total emission (ktCO2 per y)'!I437),0)</f>
        <v>0</v>
      </c>
      <c r="X437" s="22">
        <f>IFERROR((('Total emission (ktCO2 per y)'!J437-'Total emission (ktCO2 per y)'!X437)/'Total emission (ktCO2 per y)'!J437),0)</f>
        <v>0</v>
      </c>
      <c r="Y437" s="22">
        <f>IFERROR((('Total emission (ktCO2 per y)'!K437-'Total emission (ktCO2 per y)'!Y437)/'Total emission (ktCO2 per y)'!K437),0)</f>
        <v>0</v>
      </c>
      <c r="Z437" s="22">
        <f>IFERROR((('Total emission (ktCO2 per y)'!L437-'Total emission (ktCO2 per y)'!Z437)/'Total emission (ktCO2 per y)'!L437),0)</f>
        <v>0</v>
      </c>
    </row>
    <row r="438" spans="1:26" x14ac:dyDescent="0.35">
      <c r="A438" s="5" t="s">
        <v>976</v>
      </c>
      <c r="B438" s="5">
        <v>3</v>
      </c>
      <c r="C438" s="5" t="s">
        <v>970</v>
      </c>
      <c r="D438" s="5" t="s">
        <v>977</v>
      </c>
      <c r="E438" s="5" t="s">
        <v>977</v>
      </c>
      <c r="F438" s="12">
        <f>IFERROR(('Total emission (ktCO2 per y)'!F438-'Total emission (ktCO2 per y)'!F438)/'Total emission (ktCO2 per y)'!F438,0)</f>
        <v>0</v>
      </c>
      <c r="G438" s="12">
        <f>IFERROR(('Total emission (ktCO2 per y)'!G438-'Total emission (ktCO2 per y)'!G438)/'Total emission (ktCO2 per y)'!G438,0)</f>
        <v>0</v>
      </c>
      <c r="H438" s="12">
        <f>IFERROR(('Total emission (ktCO2 per y)'!H438-'Total emission (ktCO2 per y)'!H438)/'Total emission (ktCO2 per y)'!H438,0)</f>
        <v>0</v>
      </c>
      <c r="I438" s="12">
        <f>IFERROR(('Total emission (ktCO2 per y)'!I438-'Total emission (ktCO2 per y)'!I438)/'Total emission (ktCO2 per y)'!I438,0)</f>
        <v>0</v>
      </c>
      <c r="J438" s="12">
        <f>IFERROR(('Total emission (ktCO2 per y)'!J438-'Total emission (ktCO2 per y)'!J438)/'Total emission (ktCO2 per y)'!J438,0)</f>
        <v>0</v>
      </c>
      <c r="K438" s="12">
        <f>IFERROR(('Total emission (ktCO2 per y)'!K438-'Total emission (ktCO2 per y)'!K438)/'Total emission (ktCO2 per y)'!K438,0)</f>
        <v>0</v>
      </c>
      <c r="L438" s="12">
        <f>IFERROR(('Total emission (ktCO2 per y)'!L438-'Total emission (ktCO2 per y)'!L438)/'Total emission (ktCO2 per y)'!L438,0)</f>
        <v>0</v>
      </c>
      <c r="M438" s="21">
        <f>IFERROR((('Total emission (ktCO2 per y)'!F438-'Total emission (ktCO2 per y)'!M438)/'Total emission (ktCO2 per y)'!F438),0)</f>
        <v>0.10970757298121811</v>
      </c>
      <c r="N438" s="21">
        <f>IFERROR((('Total emission (ktCO2 per y)'!G438-'Total emission (ktCO2 per y)'!N438)/'Total emission (ktCO2 per y)'!G438),0)</f>
        <v>0</v>
      </c>
      <c r="O438" s="21">
        <f>IFERROR((('Total emission (ktCO2 per y)'!H438-'Total emission (ktCO2 per y)'!O438)/'Total emission (ktCO2 per y)'!H438),0)</f>
        <v>0</v>
      </c>
      <c r="P438" s="21">
        <f>IFERROR((('Total emission (ktCO2 per y)'!I438-'Total emission (ktCO2 per y)'!P438)/'Total emission (ktCO2 per y)'!I438),0)</f>
        <v>0</v>
      </c>
      <c r="Q438" s="21">
        <f>IFERROR((('Total emission (ktCO2 per y)'!J438-'Total emission (ktCO2 per y)'!Q438)/'Total emission (ktCO2 per y)'!J438),0)</f>
        <v>0</v>
      </c>
      <c r="R438" s="21">
        <f>IFERROR((('Total emission (ktCO2 per y)'!K438-'Total emission (ktCO2 per y)'!R438)/'Total emission (ktCO2 per y)'!K438),0)</f>
        <v>0</v>
      </c>
      <c r="S438" s="21">
        <f>IFERROR((('Total emission (ktCO2 per y)'!L438-'Total emission (ktCO2 per y)'!S438)/'Total emission (ktCO2 per y)'!L438),0)</f>
        <v>0.10970757298121811</v>
      </c>
      <c r="T438" s="22">
        <f>IFERROR((('Total emission (ktCO2 per y)'!F438-'Total emission (ktCO2 per y)'!T438)/'Total emission (ktCO2 per y)'!F438),0)</f>
        <v>0.70956502575100411</v>
      </c>
      <c r="U438" s="22">
        <f>IFERROR((('Total emission (ktCO2 per y)'!G438-'Total emission (ktCO2 per y)'!U438)/'Total emission (ktCO2 per y)'!G438),0)</f>
        <v>0</v>
      </c>
      <c r="V438" s="22">
        <f>IFERROR((('Total emission (ktCO2 per y)'!H438-'Total emission (ktCO2 per y)'!V438)/'Total emission (ktCO2 per y)'!H438),0)</f>
        <v>0</v>
      </c>
      <c r="W438" s="22">
        <f>IFERROR((('Total emission (ktCO2 per y)'!I438-'Total emission (ktCO2 per y)'!W438)/'Total emission (ktCO2 per y)'!I438),0)</f>
        <v>0</v>
      </c>
      <c r="X438" s="22">
        <f>IFERROR((('Total emission (ktCO2 per y)'!J438-'Total emission (ktCO2 per y)'!X438)/'Total emission (ktCO2 per y)'!J438),0)</f>
        <v>0</v>
      </c>
      <c r="Y438" s="22">
        <f>IFERROR((('Total emission (ktCO2 per y)'!K438-'Total emission (ktCO2 per y)'!Y438)/'Total emission (ktCO2 per y)'!K438),0)</f>
        <v>0</v>
      </c>
      <c r="Z438" s="22">
        <f>IFERROR((('Total emission (ktCO2 per y)'!L438-'Total emission (ktCO2 per y)'!Z438)/'Total emission (ktCO2 per y)'!L438),0)</f>
        <v>0.70956502575100411</v>
      </c>
    </row>
    <row r="439" spans="1:26" x14ac:dyDescent="0.35">
      <c r="A439" s="5" t="s">
        <v>978</v>
      </c>
      <c r="B439" s="5">
        <v>3</v>
      </c>
      <c r="C439" s="5" t="s">
        <v>970</v>
      </c>
      <c r="D439" s="5" t="s">
        <v>979</v>
      </c>
      <c r="E439" s="5" t="s">
        <v>979</v>
      </c>
      <c r="F439" s="12">
        <f>IFERROR(('Total emission (ktCO2 per y)'!F439-'Total emission (ktCO2 per y)'!F439)/'Total emission (ktCO2 per y)'!F439,0)</f>
        <v>0</v>
      </c>
      <c r="G439" s="12">
        <f>IFERROR(('Total emission (ktCO2 per y)'!G439-'Total emission (ktCO2 per y)'!G439)/'Total emission (ktCO2 per y)'!G439,0)</f>
        <v>0</v>
      </c>
      <c r="H439" s="12">
        <f>IFERROR(('Total emission (ktCO2 per y)'!H439-'Total emission (ktCO2 per y)'!H439)/'Total emission (ktCO2 per y)'!H439,0)</f>
        <v>0</v>
      </c>
      <c r="I439" s="12">
        <f>IFERROR(('Total emission (ktCO2 per y)'!I439-'Total emission (ktCO2 per y)'!I439)/'Total emission (ktCO2 per y)'!I439,0)</f>
        <v>0</v>
      </c>
      <c r="J439" s="12">
        <f>IFERROR(('Total emission (ktCO2 per y)'!J439-'Total emission (ktCO2 per y)'!J439)/'Total emission (ktCO2 per y)'!J439,0)</f>
        <v>0</v>
      </c>
      <c r="K439" s="12">
        <f>IFERROR(('Total emission (ktCO2 per y)'!K439-'Total emission (ktCO2 per y)'!K439)/'Total emission (ktCO2 per y)'!K439,0)</f>
        <v>0</v>
      </c>
      <c r="L439" s="12">
        <f>IFERROR(('Total emission (ktCO2 per y)'!L439-'Total emission (ktCO2 per y)'!L439)/'Total emission (ktCO2 per y)'!L439,0)</f>
        <v>0</v>
      </c>
      <c r="M439" s="21">
        <f>IFERROR((('Total emission (ktCO2 per y)'!F439-'Total emission (ktCO2 per y)'!M439)/'Total emission (ktCO2 per y)'!F439),0)</f>
        <v>0.21356953319366823</v>
      </c>
      <c r="N439" s="21">
        <f>IFERROR((('Total emission (ktCO2 per y)'!G439-'Total emission (ktCO2 per y)'!N439)/'Total emission (ktCO2 per y)'!G439),0)</f>
        <v>0</v>
      </c>
      <c r="O439" s="21">
        <f>IFERROR((('Total emission (ktCO2 per y)'!H439-'Total emission (ktCO2 per y)'!O439)/'Total emission (ktCO2 per y)'!H439),0)</f>
        <v>0.14046743728226335</v>
      </c>
      <c r="P439" s="21">
        <f>IFERROR((('Total emission (ktCO2 per y)'!I439-'Total emission (ktCO2 per y)'!P439)/'Total emission (ktCO2 per y)'!I439),0)</f>
        <v>0.17318315598004444</v>
      </c>
      <c r="Q439" s="21">
        <f>IFERROR((('Total emission (ktCO2 per y)'!J439-'Total emission (ktCO2 per y)'!Q439)/'Total emission (ktCO2 per y)'!J439),0)</f>
        <v>0.2171043063048583</v>
      </c>
      <c r="R439" s="21">
        <f>IFERROR((('Total emission (ktCO2 per y)'!K439-'Total emission (ktCO2 per y)'!R439)/'Total emission (ktCO2 per y)'!K439),0)</f>
        <v>0</v>
      </c>
      <c r="S439" s="21">
        <f>IFERROR((('Total emission (ktCO2 per y)'!L439-'Total emission (ktCO2 per y)'!S439)/'Total emission (ktCO2 per y)'!L439),0)</f>
        <v>0</v>
      </c>
      <c r="T439" s="22">
        <f>IFERROR((('Total emission (ktCO2 per y)'!F439-'Total emission (ktCO2 per y)'!T439)/'Total emission (ktCO2 per y)'!F439),0)</f>
        <v>0.85530065186071302</v>
      </c>
      <c r="U439" s="22">
        <f>IFERROR((('Total emission (ktCO2 per y)'!G439-'Total emission (ktCO2 per y)'!U439)/'Total emission (ktCO2 per y)'!G439),0)</f>
        <v>0</v>
      </c>
      <c r="V439" s="22">
        <f>IFERROR((('Total emission (ktCO2 per y)'!H439-'Total emission (ktCO2 per y)'!V439)/'Total emission (ktCO2 per y)'!H439),0)</f>
        <v>0.92740814273226169</v>
      </c>
      <c r="W439" s="22">
        <f>IFERROR((('Total emission (ktCO2 per y)'!I439-'Total emission (ktCO2 per y)'!W439)/'Total emission (ktCO2 per y)'!I439),0)</f>
        <v>0.92924477056004495</v>
      </c>
      <c r="X439" s="22">
        <f>IFERROR((('Total emission (ktCO2 per y)'!J439-'Total emission (ktCO2 per y)'!X439)/'Total emission (ktCO2 per y)'!J439),0)</f>
        <v>0.85142556961145044</v>
      </c>
      <c r="Y439" s="22">
        <f>IFERROR((('Total emission (ktCO2 per y)'!K439-'Total emission (ktCO2 per y)'!Y439)/'Total emission (ktCO2 per y)'!K439),0)</f>
        <v>0</v>
      </c>
      <c r="Z439" s="22">
        <f>IFERROR((('Total emission (ktCO2 per y)'!L439-'Total emission (ktCO2 per y)'!Z439)/'Total emission (ktCO2 per y)'!L439),0)</f>
        <v>0</v>
      </c>
    </row>
    <row r="440" spans="1:26" x14ac:dyDescent="0.35">
      <c r="A440" s="5" t="s">
        <v>980</v>
      </c>
      <c r="B440" s="5">
        <v>3</v>
      </c>
      <c r="C440" s="5" t="s">
        <v>970</v>
      </c>
      <c r="D440" s="5" t="s">
        <v>981</v>
      </c>
      <c r="E440" s="5" t="s">
        <v>981</v>
      </c>
      <c r="F440" s="12">
        <f>IFERROR(('Total emission (ktCO2 per y)'!F440-'Total emission (ktCO2 per y)'!F440)/'Total emission (ktCO2 per y)'!F440,0)</f>
        <v>0</v>
      </c>
      <c r="G440" s="12">
        <f>IFERROR(('Total emission (ktCO2 per y)'!G440-'Total emission (ktCO2 per y)'!G440)/'Total emission (ktCO2 per y)'!G440,0)</f>
        <v>0</v>
      </c>
      <c r="H440" s="12">
        <f>IFERROR(('Total emission (ktCO2 per y)'!H440-'Total emission (ktCO2 per y)'!H440)/'Total emission (ktCO2 per y)'!H440,0)</f>
        <v>0</v>
      </c>
      <c r="I440" s="12">
        <f>IFERROR(('Total emission (ktCO2 per y)'!I440-'Total emission (ktCO2 per y)'!I440)/'Total emission (ktCO2 per y)'!I440,0)</f>
        <v>0</v>
      </c>
      <c r="J440" s="12">
        <f>IFERROR(('Total emission (ktCO2 per y)'!J440-'Total emission (ktCO2 per y)'!J440)/'Total emission (ktCO2 per y)'!J440,0)</f>
        <v>0</v>
      </c>
      <c r="K440" s="12">
        <f>IFERROR(('Total emission (ktCO2 per y)'!K440-'Total emission (ktCO2 per y)'!K440)/'Total emission (ktCO2 per y)'!K440,0)</f>
        <v>0</v>
      </c>
      <c r="L440" s="12">
        <f>IFERROR(('Total emission (ktCO2 per y)'!L440-'Total emission (ktCO2 per y)'!L440)/'Total emission (ktCO2 per y)'!L440,0)</f>
        <v>0</v>
      </c>
      <c r="M440" s="21">
        <f>IFERROR((('Total emission (ktCO2 per y)'!F440-'Total emission (ktCO2 per y)'!M440)/'Total emission (ktCO2 per y)'!F440),0)</f>
        <v>0.321233433316232</v>
      </c>
      <c r="N440" s="21">
        <f>IFERROR((('Total emission (ktCO2 per y)'!G440-'Total emission (ktCO2 per y)'!N440)/'Total emission (ktCO2 per y)'!G440),0)</f>
        <v>0.321233433316232</v>
      </c>
      <c r="O440" s="21">
        <f>IFERROR((('Total emission (ktCO2 per y)'!H440-'Total emission (ktCO2 per y)'!O440)/'Total emission (ktCO2 per y)'!H440),0)</f>
        <v>0</v>
      </c>
      <c r="P440" s="21">
        <f>IFERROR((('Total emission (ktCO2 per y)'!I440-'Total emission (ktCO2 per y)'!P440)/'Total emission (ktCO2 per y)'!I440),0)</f>
        <v>0</v>
      </c>
      <c r="Q440" s="21">
        <f>IFERROR((('Total emission (ktCO2 per y)'!J440-'Total emission (ktCO2 per y)'!Q440)/'Total emission (ktCO2 per y)'!J440),0)</f>
        <v>0</v>
      </c>
      <c r="R440" s="21">
        <f>IFERROR((('Total emission (ktCO2 per y)'!K440-'Total emission (ktCO2 per y)'!R440)/'Total emission (ktCO2 per y)'!K440),0)</f>
        <v>0</v>
      </c>
      <c r="S440" s="21">
        <f>IFERROR((('Total emission (ktCO2 per y)'!L440-'Total emission (ktCO2 per y)'!S440)/'Total emission (ktCO2 per y)'!L440),0)</f>
        <v>0</v>
      </c>
      <c r="T440" s="22">
        <f>IFERROR((('Total emission (ktCO2 per y)'!F440-'Total emission (ktCO2 per y)'!T440)/'Total emission (ktCO2 per y)'!F440),0)</f>
        <v>0.66945395700288468</v>
      </c>
      <c r="U440" s="22">
        <f>IFERROR((('Total emission (ktCO2 per y)'!G440-'Total emission (ktCO2 per y)'!U440)/'Total emission (ktCO2 per y)'!G440),0)</f>
        <v>0.66945395700288468</v>
      </c>
      <c r="V440" s="22">
        <f>IFERROR((('Total emission (ktCO2 per y)'!H440-'Total emission (ktCO2 per y)'!V440)/'Total emission (ktCO2 per y)'!H440),0)</f>
        <v>0</v>
      </c>
      <c r="W440" s="22">
        <f>IFERROR((('Total emission (ktCO2 per y)'!I440-'Total emission (ktCO2 per y)'!W440)/'Total emission (ktCO2 per y)'!I440),0)</f>
        <v>0</v>
      </c>
      <c r="X440" s="22">
        <f>IFERROR((('Total emission (ktCO2 per y)'!J440-'Total emission (ktCO2 per y)'!X440)/'Total emission (ktCO2 per y)'!J440),0)</f>
        <v>0</v>
      </c>
      <c r="Y440" s="22">
        <f>IFERROR((('Total emission (ktCO2 per y)'!K440-'Total emission (ktCO2 per y)'!Y440)/'Total emission (ktCO2 per y)'!K440),0)</f>
        <v>0</v>
      </c>
      <c r="Z440" s="22">
        <f>IFERROR((('Total emission (ktCO2 per y)'!L440-'Total emission (ktCO2 per y)'!Z440)/'Total emission (ktCO2 per y)'!L440),0)</f>
        <v>0</v>
      </c>
    </row>
    <row r="441" spans="1:26" x14ac:dyDescent="0.35">
      <c r="A441" s="5" t="s">
        <v>982</v>
      </c>
      <c r="B441" s="5">
        <v>3</v>
      </c>
      <c r="C441" s="5" t="s">
        <v>970</v>
      </c>
      <c r="D441" s="5" t="s">
        <v>983</v>
      </c>
      <c r="E441" s="5" t="s">
        <v>983</v>
      </c>
      <c r="F441" s="12">
        <f>IFERROR(('Total emission (ktCO2 per y)'!F441-'Total emission (ktCO2 per y)'!F441)/'Total emission (ktCO2 per y)'!F441,0)</f>
        <v>0</v>
      </c>
      <c r="G441" s="12">
        <f>IFERROR(('Total emission (ktCO2 per y)'!G441-'Total emission (ktCO2 per y)'!G441)/'Total emission (ktCO2 per y)'!G441,0)</f>
        <v>0</v>
      </c>
      <c r="H441" s="12">
        <f>IFERROR(('Total emission (ktCO2 per y)'!H441-'Total emission (ktCO2 per y)'!H441)/'Total emission (ktCO2 per y)'!H441,0)</f>
        <v>0</v>
      </c>
      <c r="I441" s="12">
        <f>IFERROR(('Total emission (ktCO2 per y)'!I441-'Total emission (ktCO2 per y)'!I441)/'Total emission (ktCO2 per y)'!I441,0)</f>
        <v>0</v>
      </c>
      <c r="J441" s="12">
        <f>IFERROR(('Total emission (ktCO2 per y)'!J441-'Total emission (ktCO2 per y)'!J441)/'Total emission (ktCO2 per y)'!J441,0)</f>
        <v>0</v>
      </c>
      <c r="K441" s="12">
        <f>IFERROR(('Total emission (ktCO2 per y)'!K441-'Total emission (ktCO2 per y)'!K441)/'Total emission (ktCO2 per y)'!K441,0)</f>
        <v>0</v>
      </c>
      <c r="L441" s="12">
        <f>IFERROR(('Total emission (ktCO2 per y)'!L441-'Total emission (ktCO2 per y)'!L441)/'Total emission (ktCO2 per y)'!L441,0)</f>
        <v>0</v>
      </c>
      <c r="M441" s="21">
        <f>IFERROR((('Total emission (ktCO2 per y)'!F441-'Total emission (ktCO2 per y)'!M441)/'Total emission (ktCO2 per y)'!F441),0)</f>
        <v>0.32123343320424413</v>
      </c>
      <c r="N441" s="21">
        <f>IFERROR((('Total emission (ktCO2 per y)'!G441-'Total emission (ktCO2 per y)'!N441)/'Total emission (ktCO2 per y)'!G441),0)</f>
        <v>0.32123343320424413</v>
      </c>
      <c r="O441" s="21">
        <f>IFERROR((('Total emission (ktCO2 per y)'!H441-'Total emission (ktCO2 per y)'!O441)/'Total emission (ktCO2 per y)'!H441),0)</f>
        <v>0</v>
      </c>
      <c r="P441" s="21">
        <f>IFERROR((('Total emission (ktCO2 per y)'!I441-'Total emission (ktCO2 per y)'!P441)/'Total emission (ktCO2 per y)'!I441),0)</f>
        <v>0</v>
      </c>
      <c r="Q441" s="21">
        <f>IFERROR((('Total emission (ktCO2 per y)'!J441-'Total emission (ktCO2 per y)'!Q441)/'Total emission (ktCO2 per y)'!J441),0)</f>
        <v>0</v>
      </c>
      <c r="R441" s="21">
        <f>IFERROR((('Total emission (ktCO2 per y)'!K441-'Total emission (ktCO2 per y)'!R441)/'Total emission (ktCO2 per y)'!K441),0)</f>
        <v>0</v>
      </c>
      <c r="S441" s="21">
        <f>IFERROR((('Total emission (ktCO2 per y)'!L441-'Total emission (ktCO2 per y)'!S441)/'Total emission (ktCO2 per y)'!L441),0)</f>
        <v>0</v>
      </c>
      <c r="T441" s="22">
        <f>IFERROR((('Total emission (ktCO2 per y)'!F441-'Total emission (ktCO2 per y)'!T441)/'Total emission (ktCO2 per y)'!F441),0)</f>
        <v>0.6694539569660386</v>
      </c>
      <c r="U441" s="22">
        <f>IFERROR((('Total emission (ktCO2 per y)'!G441-'Total emission (ktCO2 per y)'!U441)/'Total emission (ktCO2 per y)'!G441),0)</f>
        <v>0.6694539569660386</v>
      </c>
      <c r="V441" s="22">
        <f>IFERROR((('Total emission (ktCO2 per y)'!H441-'Total emission (ktCO2 per y)'!V441)/'Total emission (ktCO2 per y)'!H441),0)</f>
        <v>0</v>
      </c>
      <c r="W441" s="22">
        <f>IFERROR((('Total emission (ktCO2 per y)'!I441-'Total emission (ktCO2 per y)'!W441)/'Total emission (ktCO2 per y)'!I441),0)</f>
        <v>0</v>
      </c>
      <c r="X441" s="22">
        <f>IFERROR((('Total emission (ktCO2 per y)'!J441-'Total emission (ktCO2 per y)'!X441)/'Total emission (ktCO2 per y)'!J441),0)</f>
        <v>0</v>
      </c>
      <c r="Y441" s="22">
        <f>IFERROR((('Total emission (ktCO2 per y)'!K441-'Total emission (ktCO2 per y)'!Y441)/'Total emission (ktCO2 per y)'!K441),0)</f>
        <v>0</v>
      </c>
      <c r="Z441" s="22">
        <f>IFERROR((('Total emission (ktCO2 per y)'!L441-'Total emission (ktCO2 per y)'!Z441)/'Total emission (ktCO2 per y)'!L441),0)</f>
        <v>0</v>
      </c>
    </row>
    <row r="442" spans="1:26" x14ac:dyDescent="0.35">
      <c r="A442" s="5" t="s">
        <v>984</v>
      </c>
      <c r="B442" s="5">
        <v>3</v>
      </c>
      <c r="C442" s="5" t="s">
        <v>970</v>
      </c>
      <c r="D442" s="5" t="s">
        <v>985</v>
      </c>
      <c r="E442" s="5" t="s">
        <v>985</v>
      </c>
      <c r="F442" s="12">
        <f>IFERROR(('Total emission (ktCO2 per y)'!F442-'Total emission (ktCO2 per y)'!F442)/'Total emission (ktCO2 per y)'!F442,0)</f>
        <v>0</v>
      </c>
      <c r="G442" s="12">
        <f>IFERROR(('Total emission (ktCO2 per y)'!G442-'Total emission (ktCO2 per y)'!G442)/'Total emission (ktCO2 per y)'!G442,0)</f>
        <v>0</v>
      </c>
      <c r="H442" s="12">
        <f>IFERROR(('Total emission (ktCO2 per y)'!H442-'Total emission (ktCO2 per y)'!H442)/'Total emission (ktCO2 per y)'!H442,0)</f>
        <v>0</v>
      </c>
      <c r="I442" s="12">
        <f>IFERROR(('Total emission (ktCO2 per y)'!I442-'Total emission (ktCO2 per y)'!I442)/'Total emission (ktCO2 per y)'!I442,0)</f>
        <v>0</v>
      </c>
      <c r="J442" s="12">
        <f>IFERROR(('Total emission (ktCO2 per y)'!J442-'Total emission (ktCO2 per y)'!J442)/'Total emission (ktCO2 per y)'!J442,0)</f>
        <v>0</v>
      </c>
      <c r="K442" s="12">
        <f>IFERROR(('Total emission (ktCO2 per y)'!K442-'Total emission (ktCO2 per y)'!K442)/'Total emission (ktCO2 per y)'!K442,0)</f>
        <v>0</v>
      </c>
      <c r="L442" s="12">
        <f>IFERROR(('Total emission (ktCO2 per y)'!L442-'Total emission (ktCO2 per y)'!L442)/'Total emission (ktCO2 per y)'!L442,0)</f>
        <v>0</v>
      </c>
      <c r="M442" s="21">
        <f>IFERROR((('Total emission (ktCO2 per y)'!F442-'Total emission (ktCO2 per y)'!M442)/'Total emission (ktCO2 per y)'!F442),0)</f>
        <v>0.32123343322958869</v>
      </c>
      <c r="N442" s="21">
        <f>IFERROR((('Total emission (ktCO2 per y)'!G442-'Total emission (ktCO2 per y)'!N442)/'Total emission (ktCO2 per y)'!G442),0)</f>
        <v>0.32123343322958869</v>
      </c>
      <c r="O442" s="21">
        <f>IFERROR((('Total emission (ktCO2 per y)'!H442-'Total emission (ktCO2 per y)'!O442)/'Total emission (ktCO2 per y)'!H442),0)</f>
        <v>0</v>
      </c>
      <c r="P442" s="21">
        <f>IFERROR((('Total emission (ktCO2 per y)'!I442-'Total emission (ktCO2 per y)'!P442)/'Total emission (ktCO2 per y)'!I442),0)</f>
        <v>0</v>
      </c>
      <c r="Q442" s="21">
        <f>IFERROR((('Total emission (ktCO2 per y)'!J442-'Total emission (ktCO2 per y)'!Q442)/'Total emission (ktCO2 per y)'!J442),0)</f>
        <v>0</v>
      </c>
      <c r="R442" s="21">
        <f>IFERROR((('Total emission (ktCO2 per y)'!K442-'Total emission (ktCO2 per y)'!R442)/'Total emission (ktCO2 per y)'!K442),0)</f>
        <v>0</v>
      </c>
      <c r="S442" s="21">
        <f>IFERROR((('Total emission (ktCO2 per y)'!L442-'Total emission (ktCO2 per y)'!S442)/'Total emission (ktCO2 per y)'!L442),0)</f>
        <v>0</v>
      </c>
      <c r="T442" s="22">
        <f>IFERROR((('Total emission (ktCO2 per y)'!F442-'Total emission (ktCO2 per y)'!T442)/'Total emission (ktCO2 per y)'!F442),0)</f>
        <v>0.66945395692646681</v>
      </c>
      <c r="U442" s="22">
        <f>IFERROR((('Total emission (ktCO2 per y)'!G442-'Total emission (ktCO2 per y)'!U442)/'Total emission (ktCO2 per y)'!G442),0)</f>
        <v>0.66945395692646681</v>
      </c>
      <c r="V442" s="22">
        <f>IFERROR((('Total emission (ktCO2 per y)'!H442-'Total emission (ktCO2 per y)'!V442)/'Total emission (ktCO2 per y)'!H442),0)</f>
        <v>0</v>
      </c>
      <c r="W442" s="22">
        <f>IFERROR((('Total emission (ktCO2 per y)'!I442-'Total emission (ktCO2 per y)'!W442)/'Total emission (ktCO2 per y)'!I442),0)</f>
        <v>0</v>
      </c>
      <c r="X442" s="22">
        <f>IFERROR((('Total emission (ktCO2 per y)'!J442-'Total emission (ktCO2 per y)'!X442)/'Total emission (ktCO2 per y)'!J442),0)</f>
        <v>0</v>
      </c>
      <c r="Y442" s="22">
        <f>IFERROR((('Total emission (ktCO2 per y)'!K442-'Total emission (ktCO2 per y)'!Y442)/'Total emission (ktCO2 per y)'!K442),0)</f>
        <v>0</v>
      </c>
      <c r="Z442" s="22">
        <f>IFERROR((('Total emission (ktCO2 per y)'!L442-'Total emission (ktCO2 per y)'!Z442)/'Total emission (ktCO2 per y)'!L442),0)</f>
        <v>0</v>
      </c>
    </row>
    <row r="443" spans="1:26" x14ac:dyDescent="0.35">
      <c r="A443" s="5" t="s">
        <v>986</v>
      </c>
      <c r="B443" s="5">
        <v>3</v>
      </c>
      <c r="C443" s="5" t="s">
        <v>970</v>
      </c>
      <c r="D443" s="5" t="s">
        <v>987</v>
      </c>
      <c r="E443" s="5" t="s">
        <v>987</v>
      </c>
      <c r="F443" s="12">
        <f>IFERROR(('Total emission (ktCO2 per y)'!F443-'Total emission (ktCO2 per y)'!F443)/'Total emission (ktCO2 per y)'!F443,0)</f>
        <v>0</v>
      </c>
      <c r="G443" s="12">
        <f>IFERROR(('Total emission (ktCO2 per y)'!G443-'Total emission (ktCO2 per y)'!G443)/'Total emission (ktCO2 per y)'!G443,0)</f>
        <v>0</v>
      </c>
      <c r="H443" s="12">
        <f>IFERROR(('Total emission (ktCO2 per y)'!H443-'Total emission (ktCO2 per y)'!H443)/'Total emission (ktCO2 per y)'!H443,0)</f>
        <v>0</v>
      </c>
      <c r="I443" s="12">
        <f>IFERROR(('Total emission (ktCO2 per y)'!I443-'Total emission (ktCO2 per y)'!I443)/'Total emission (ktCO2 per y)'!I443,0)</f>
        <v>0</v>
      </c>
      <c r="J443" s="12">
        <f>IFERROR(('Total emission (ktCO2 per y)'!J443-'Total emission (ktCO2 per y)'!J443)/'Total emission (ktCO2 per y)'!J443,0)</f>
        <v>0</v>
      </c>
      <c r="K443" s="12">
        <f>IFERROR(('Total emission (ktCO2 per y)'!K443-'Total emission (ktCO2 per y)'!K443)/'Total emission (ktCO2 per y)'!K443,0)</f>
        <v>0</v>
      </c>
      <c r="L443" s="12">
        <f>IFERROR(('Total emission (ktCO2 per y)'!L443-'Total emission (ktCO2 per y)'!L443)/'Total emission (ktCO2 per y)'!L443,0)</f>
        <v>0</v>
      </c>
      <c r="M443" s="21">
        <f>IFERROR((('Total emission (ktCO2 per y)'!F443-'Total emission (ktCO2 per y)'!M443)/'Total emission (ktCO2 per y)'!F443),0)</f>
        <v>0.20422825210215825</v>
      </c>
      <c r="N443" s="21">
        <f>IFERROR((('Total emission (ktCO2 per y)'!G443-'Total emission (ktCO2 per y)'!N443)/'Total emission (ktCO2 per y)'!G443),0)</f>
        <v>0.20422825210215825</v>
      </c>
      <c r="O443" s="21">
        <f>IFERROR((('Total emission (ktCO2 per y)'!H443-'Total emission (ktCO2 per y)'!O443)/'Total emission (ktCO2 per y)'!H443),0)</f>
        <v>0</v>
      </c>
      <c r="P443" s="21">
        <f>IFERROR((('Total emission (ktCO2 per y)'!I443-'Total emission (ktCO2 per y)'!P443)/'Total emission (ktCO2 per y)'!I443),0)</f>
        <v>0</v>
      </c>
      <c r="Q443" s="21">
        <f>IFERROR((('Total emission (ktCO2 per y)'!J443-'Total emission (ktCO2 per y)'!Q443)/'Total emission (ktCO2 per y)'!J443),0)</f>
        <v>0</v>
      </c>
      <c r="R443" s="21">
        <f>IFERROR((('Total emission (ktCO2 per y)'!K443-'Total emission (ktCO2 per y)'!R443)/'Total emission (ktCO2 per y)'!K443),0)</f>
        <v>0</v>
      </c>
      <c r="S443" s="21">
        <f>IFERROR((('Total emission (ktCO2 per y)'!L443-'Total emission (ktCO2 per y)'!S443)/'Total emission (ktCO2 per y)'!L443),0)</f>
        <v>0</v>
      </c>
      <c r="T443" s="22">
        <f>IFERROR((('Total emission (ktCO2 per y)'!F443-'Total emission (ktCO2 per y)'!T443)/'Total emission (ktCO2 per y)'!F443),0)</f>
        <v>0.85015953205123052</v>
      </c>
      <c r="U443" s="22">
        <f>IFERROR((('Total emission (ktCO2 per y)'!G443-'Total emission (ktCO2 per y)'!U443)/'Total emission (ktCO2 per y)'!G443),0)</f>
        <v>0.85015953205123052</v>
      </c>
      <c r="V443" s="22">
        <f>IFERROR((('Total emission (ktCO2 per y)'!H443-'Total emission (ktCO2 per y)'!V443)/'Total emission (ktCO2 per y)'!H443),0)</f>
        <v>0</v>
      </c>
      <c r="W443" s="22">
        <f>IFERROR((('Total emission (ktCO2 per y)'!I443-'Total emission (ktCO2 per y)'!W443)/'Total emission (ktCO2 per y)'!I443),0)</f>
        <v>0</v>
      </c>
      <c r="X443" s="22">
        <f>IFERROR((('Total emission (ktCO2 per y)'!J443-'Total emission (ktCO2 per y)'!X443)/'Total emission (ktCO2 per y)'!J443),0)</f>
        <v>0</v>
      </c>
      <c r="Y443" s="22">
        <f>IFERROR((('Total emission (ktCO2 per y)'!K443-'Total emission (ktCO2 per y)'!Y443)/'Total emission (ktCO2 per y)'!K443),0)</f>
        <v>0</v>
      </c>
      <c r="Z443" s="22">
        <f>IFERROR((('Total emission (ktCO2 per y)'!L443-'Total emission (ktCO2 per y)'!Z443)/'Total emission (ktCO2 per y)'!L443),0)</f>
        <v>0</v>
      </c>
    </row>
    <row r="444" spans="1:26" x14ac:dyDescent="0.35">
      <c r="A444" s="5" t="s">
        <v>988</v>
      </c>
      <c r="B444" s="5">
        <v>3</v>
      </c>
      <c r="C444" s="5" t="s">
        <v>989</v>
      </c>
      <c r="D444" s="5" t="s">
        <v>990</v>
      </c>
      <c r="E444" s="5" t="s">
        <v>990</v>
      </c>
      <c r="F444" s="12">
        <f>IFERROR(('Total emission (ktCO2 per y)'!F444-'Total emission (ktCO2 per y)'!F444)/'Total emission (ktCO2 per y)'!F444,0)</f>
        <v>0</v>
      </c>
      <c r="G444" s="12">
        <f>IFERROR(('Total emission (ktCO2 per y)'!G444-'Total emission (ktCO2 per y)'!G444)/'Total emission (ktCO2 per y)'!G444,0)</f>
        <v>0</v>
      </c>
      <c r="H444" s="12">
        <f>IFERROR(('Total emission (ktCO2 per y)'!H444-'Total emission (ktCO2 per y)'!H444)/'Total emission (ktCO2 per y)'!H444,0)</f>
        <v>0</v>
      </c>
      <c r="I444" s="12">
        <f>IFERROR(('Total emission (ktCO2 per y)'!I444-'Total emission (ktCO2 per y)'!I444)/'Total emission (ktCO2 per y)'!I444,0)</f>
        <v>0</v>
      </c>
      <c r="J444" s="12">
        <f>IFERROR(('Total emission (ktCO2 per y)'!J444-'Total emission (ktCO2 per y)'!J444)/'Total emission (ktCO2 per y)'!J444,0)</f>
        <v>0</v>
      </c>
      <c r="K444" s="12">
        <f>IFERROR(('Total emission (ktCO2 per y)'!K444-'Total emission (ktCO2 per y)'!K444)/'Total emission (ktCO2 per y)'!K444,0)</f>
        <v>0</v>
      </c>
      <c r="L444" s="12">
        <f>IFERROR(('Total emission (ktCO2 per y)'!L444-'Total emission (ktCO2 per y)'!L444)/'Total emission (ktCO2 per y)'!L444,0)</f>
        <v>0</v>
      </c>
      <c r="M444" s="21">
        <f>IFERROR((('Total emission (ktCO2 per y)'!F444-'Total emission (ktCO2 per y)'!M444)/'Total emission (ktCO2 per y)'!F444),0)</f>
        <v>0.32123343315940145</v>
      </c>
      <c r="N444" s="21">
        <f>IFERROR((('Total emission (ktCO2 per y)'!G444-'Total emission (ktCO2 per y)'!N444)/'Total emission (ktCO2 per y)'!G444),0)</f>
        <v>0.32123343315940145</v>
      </c>
      <c r="O444" s="21">
        <f>IFERROR((('Total emission (ktCO2 per y)'!H444-'Total emission (ktCO2 per y)'!O444)/'Total emission (ktCO2 per y)'!H444),0)</f>
        <v>0</v>
      </c>
      <c r="P444" s="21">
        <f>IFERROR((('Total emission (ktCO2 per y)'!I444-'Total emission (ktCO2 per y)'!P444)/'Total emission (ktCO2 per y)'!I444),0)</f>
        <v>0</v>
      </c>
      <c r="Q444" s="21">
        <f>IFERROR((('Total emission (ktCO2 per y)'!J444-'Total emission (ktCO2 per y)'!Q444)/'Total emission (ktCO2 per y)'!J444),0)</f>
        <v>0</v>
      </c>
      <c r="R444" s="21">
        <f>IFERROR((('Total emission (ktCO2 per y)'!K444-'Total emission (ktCO2 per y)'!R444)/'Total emission (ktCO2 per y)'!K444),0)</f>
        <v>0</v>
      </c>
      <c r="S444" s="21">
        <f>IFERROR((('Total emission (ktCO2 per y)'!L444-'Total emission (ktCO2 per y)'!S444)/'Total emission (ktCO2 per y)'!L444),0)</f>
        <v>0</v>
      </c>
      <c r="T444" s="22">
        <f>IFERROR((('Total emission (ktCO2 per y)'!F444-'Total emission (ktCO2 per y)'!T444)/'Total emission (ktCO2 per y)'!F444),0)</f>
        <v>0.66945395701373189</v>
      </c>
      <c r="U444" s="22">
        <f>IFERROR((('Total emission (ktCO2 per y)'!G444-'Total emission (ktCO2 per y)'!U444)/'Total emission (ktCO2 per y)'!G444),0)</f>
        <v>0.66945395701373189</v>
      </c>
      <c r="V444" s="22">
        <f>IFERROR((('Total emission (ktCO2 per y)'!H444-'Total emission (ktCO2 per y)'!V444)/'Total emission (ktCO2 per y)'!H444),0)</f>
        <v>0</v>
      </c>
      <c r="W444" s="22">
        <f>IFERROR((('Total emission (ktCO2 per y)'!I444-'Total emission (ktCO2 per y)'!W444)/'Total emission (ktCO2 per y)'!I444),0)</f>
        <v>0</v>
      </c>
      <c r="X444" s="22">
        <f>IFERROR((('Total emission (ktCO2 per y)'!J444-'Total emission (ktCO2 per y)'!X444)/'Total emission (ktCO2 per y)'!J444),0)</f>
        <v>0</v>
      </c>
      <c r="Y444" s="22">
        <f>IFERROR((('Total emission (ktCO2 per y)'!K444-'Total emission (ktCO2 per y)'!Y444)/'Total emission (ktCO2 per y)'!K444),0)</f>
        <v>0</v>
      </c>
      <c r="Z444" s="22">
        <f>IFERROR((('Total emission (ktCO2 per y)'!L444-'Total emission (ktCO2 per y)'!Z444)/'Total emission (ktCO2 per y)'!L444),0)</f>
        <v>0</v>
      </c>
    </row>
    <row r="445" spans="1:26" x14ac:dyDescent="0.35">
      <c r="A445" s="5" t="s">
        <v>991</v>
      </c>
      <c r="B445" s="5">
        <v>3</v>
      </c>
      <c r="C445" s="5" t="s">
        <v>989</v>
      </c>
      <c r="D445" s="5" t="s">
        <v>992</v>
      </c>
      <c r="E445" s="5" t="s">
        <v>992</v>
      </c>
      <c r="F445" s="12">
        <f>IFERROR(('Total emission (ktCO2 per y)'!F445-'Total emission (ktCO2 per y)'!F445)/'Total emission (ktCO2 per y)'!F445,0)</f>
        <v>0</v>
      </c>
      <c r="G445" s="12">
        <f>IFERROR(('Total emission (ktCO2 per y)'!G445-'Total emission (ktCO2 per y)'!G445)/'Total emission (ktCO2 per y)'!G445,0)</f>
        <v>0</v>
      </c>
      <c r="H445" s="12">
        <f>IFERROR(('Total emission (ktCO2 per y)'!H445-'Total emission (ktCO2 per y)'!H445)/'Total emission (ktCO2 per y)'!H445,0)</f>
        <v>0</v>
      </c>
      <c r="I445" s="12">
        <f>IFERROR(('Total emission (ktCO2 per y)'!I445-'Total emission (ktCO2 per y)'!I445)/'Total emission (ktCO2 per y)'!I445,0)</f>
        <v>0</v>
      </c>
      <c r="J445" s="12">
        <f>IFERROR(('Total emission (ktCO2 per y)'!J445-'Total emission (ktCO2 per y)'!J445)/'Total emission (ktCO2 per y)'!J445,0)</f>
        <v>0</v>
      </c>
      <c r="K445" s="12">
        <f>IFERROR(('Total emission (ktCO2 per y)'!K445-'Total emission (ktCO2 per y)'!K445)/'Total emission (ktCO2 per y)'!K445,0)</f>
        <v>0</v>
      </c>
      <c r="L445" s="12">
        <f>IFERROR(('Total emission (ktCO2 per y)'!L445-'Total emission (ktCO2 per y)'!L445)/'Total emission (ktCO2 per y)'!L445,0)</f>
        <v>0</v>
      </c>
      <c r="M445" s="21">
        <f>IFERROR((('Total emission (ktCO2 per y)'!F445-'Total emission (ktCO2 per y)'!M445)/'Total emission (ktCO2 per y)'!F445),0)</f>
        <v>0.26837759311938836</v>
      </c>
      <c r="N445" s="21">
        <f>IFERROR((('Total emission (ktCO2 per y)'!G445-'Total emission (ktCO2 per y)'!N445)/'Total emission (ktCO2 per y)'!G445),0)</f>
        <v>0.3212334330605196</v>
      </c>
      <c r="O445" s="21">
        <f>IFERROR((('Total emission (ktCO2 per y)'!H445-'Total emission (ktCO2 per y)'!O445)/'Total emission (ktCO2 per y)'!H445),0)</f>
        <v>0</v>
      </c>
      <c r="P445" s="21">
        <f>IFERROR((('Total emission (ktCO2 per y)'!I445-'Total emission (ktCO2 per y)'!P445)/'Total emission (ktCO2 per y)'!I445),0)</f>
        <v>0.17318315607406157</v>
      </c>
      <c r="Q445" s="21">
        <f>IFERROR((('Total emission (ktCO2 per y)'!J445-'Total emission (ktCO2 per y)'!Q445)/'Total emission (ktCO2 per y)'!J445),0)</f>
        <v>0</v>
      </c>
      <c r="R445" s="21">
        <f>IFERROR((('Total emission (ktCO2 per y)'!K445-'Total emission (ktCO2 per y)'!R445)/'Total emission (ktCO2 per y)'!K445),0)</f>
        <v>0</v>
      </c>
      <c r="S445" s="21">
        <f>IFERROR((('Total emission (ktCO2 per y)'!L445-'Total emission (ktCO2 per y)'!S445)/'Total emission (ktCO2 per y)'!L445),0)</f>
        <v>0</v>
      </c>
      <c r="T445" s="22">
        <f>IFERROR((('Total emission (ktCO2 per y)'!F445-'Total emission (ktCO2 per y)'!T445)/'Total emission (ktCO2 per y)'!F445),0)</f>
        <v>0.76220259572051641</v>
      </c>
      <c r="U445" s="22">
        <f>IFERROR((('Total emission (ktCO2 per y)'!G445-'Total emission (ktCO2 per y)'!U445)/'Total emission (ktCO2 per y)'!G445),0)</f>
        <v>0.66945395690003351</v>
      </c>
      <c r="V445" s="22">
        <f>IFERROR((('Total emission (ktCO2 per y)'!H445-'Total emission (ktCO2 per y)'!V445)/'Total emission (ktCO2 per y)'!H445),0)</f>
        <v>0</v>
      </c>
      <c r="W445" s="22">
        <f>IFERROR((('Total emission (ktCO2 per y)'!I445-'Total emission (ktCO2 per y)'!W445)/'Total emission (ktCO2 per y)'!I445),0)</f>
        <v>0.92924477060733635</v>
      </c>
      <c r="X445" s="22">
        <f>IFERROR((('Total emission (ktCO2 per y)'!J445-'Total emission (ktCO2 per y)'!X445)/'Total emission (ktCO2 per y)'!J445),0)</f>
        <v>0</v>
      </c>
      <c r="Y445" s="22">
        <f>IFERROR((('Total emission (ktCO2 per y)'!K445-'Total emission (ktCO2 per y)'!Y445)/'Total emission (ktCO2 per y)'!K445),0)</f>
        <v>0</v>
      </c>
      <c r="Z445" s="22">
        <f>IFERROR((('Total emission (ktCO2 per y)'!L445-'Total emission (ktCO2 per y)'!Z445)/'Total emission (ktCO2 per y)'!L445),0)</f>
        <v>0</v>
      </c>
    </row>
    <row r="446" spans="1:26" x14ac:dyDescent="0.35">
      <c r="A446" s="5" t="s">
        <v>993</v>
      </c>
      <c r="B446" s="5">
        <v>3</v>
      </c>
      <c r="C446" s="5" t="s">
        <v>989</v>
      </c>
      <c r="D446" s="5" t="s">
        <v>994</v>
      </c>
      <c r="E446" s="5" t="s">
        <v>994</v>
      </c>
      <c r="F446" s="12">
        <f>IFERROR(('Total emission (ktCO2 per y)'!F446-'Total emission (ktCO2 per y)'!F446)/'Total emission (ktCO2 per y)'!F446,0)</f>
        <v>0</v>
      </c>
      <c r="G446" s="12">
        <f>IFERROR(('Total emission (ktCO2 per y)'!G446-'Total emission (ktCO2 per y)'!G446)/'Total emission (ktCO2 per y)'!G446,0)</f>
        <v>0</v>
      </c>
      <c r="H446" s="12">
        <f>IFERROR(('Total emission (ktCO2 per y)'!H446-'Total emission (ktCO2 per y)'!H446)/'Total emission (ktCO2 per y)'!H446,0)</f>
        <v>0</v>
      </c>
      <c r="I446" s="12">
        <f>IFERROR(('Total emission (ktCO2 per y)'!I446-'Total emission (ktCO2 per y)'!I446)/'Total emission (ktCO2 per y)'!I446,0)</f>
        <v>0</v>
      </c>
      <c r="J446" s="12">
        <f>IFERROR(('Total emission (ktCO2 per y)'!J446-'Total emission (ktCO2 per y)'!J446)/'Total emission (ktCO2 per y)'!J446,0)</f>
        <v>0</v>
      </c>
      <c r="K446" s="12">
        <f>IFERROR(('Total emission (ktCO2 per y)'!K446-'Total emission (ktCO2 per y)'!K446)/'Total emission (ktCO2 per y)'!K446,0)</f>
        <v>0</v>
      </c>
      <c r="L446" s="12">
        <f>IFERROR(('Total emission (ktCO2 per y)'!L446-'Total emission (ktCO2 per y)'!L446)/'Total emission (ktCO2 per y)'!L446,0)</f>
        <v>0</v>
      </c>
      <c r="M446" s="21">
        <f>IFERROR((('Total emission (ktCO2 per y)'!F446-'Total emission (ktCO2 per y)'!M446)/'Total emission (ktCO2 per y)'!F446),0)</f>
        <v>0.17316204947743524</v>
      </c>
      <c r="N446" s="21">
        <f>IFERROR((('Total emission (ktCO2 per y)'!G446-'Total emission (ktCO2 per y)'!N446)/'Total emission (ktCO2 per y)'!G446),0)</f>
        <v>0</v>
      </c>
      <c r="O446" s="21">
        <f>IFERROR((('Total emission (ktCO2 per y)'!H446-'Total emission (ktCO2 per y)'!O446)/'Total emission (ktCO2 per y)'!H446),0)</f>
        <v>0.14046743419445376</v>
      </c>
      <c r="P446" s="21">
        <f>IFERROR((('Total emission (ktCO2 per y)'!I446-'Total emission (ktCO2 per y)'!P446)/'Total emission (ktCO2 per y)'!I446),0)</f>
        <v>0.1731831560783873</v>
      </c>
      <c r="Q446" s="21">
        <f>IFERROR((('Total emission (ktCO2 per y)'!J446-'Total emission (ktCO2 per y)'!Q446)/'Total emission (ktCO2 per y)'!J446),0)</f>
        <v>0</v>
      </c>
      <c r="R446" s="21">
        <f>IFERROR((('Total emission (ktCO2 per y)'!K446-'Total emission (ktCO2 per y)'!R446)/'Total emission (ktCO2 per y)'!K446),0)</f>
        <v>0</v>
      </c>
      <c r="S446" s="21">
        <f>IFERROR((('Total emission (ktCO2 per y)'!L446-'Total emission (ktCO2 per y)'!S446)/'Total emission (ktCO2 per y)'!L446),0)</f>
        <v>0</v>
      </c>
      <c r="T446" s="22">
        <f>IFERROR((('Total emission (ktCO2 per y)'!F446-'Total emission (ktCO2 per y)'!T446)/'Total emission (ktCO2 per y)'!F446),0)</f>
        <v>0.92924358566331711</v>
      </c>
      <c r="U446" s="22">
        <f>IFERROR((('Total emission (ktCO2 per y)'!G446-'Total emission (ktCO2 per y)'!U446)/'Total emission (ktCO2 per y)'!G446),0)</f>
        <v>0</v>
      </c>
      <c r="V446" s="22">
        <f>IFERROR((('Total emission (ktCO2 per y)'!H446-'Total emission (ktCO2 per y)'!V446)/'Total emission (ktCO2 per y)'!H446),0)</f>
        <v>0.92740813592809113</v>
      </c>
      <c r="W446" s="22">
        <f>IFERROR((('Total emission (ktCO2 per y)'!I446-'Total emission (ktCO2 per y)'!W446)/'Total emission (ktCO2 per y)'!I446),0)</f>
        <v>0.9292447705711312</v>
      </c>
      <c r="X446" s="22">
        <f>IFERROR((('Total emission (ktCO2 per y)'!J446-'Total emission (ktCO2 per y)'!X446)/'Total emission (ktCO2 per y)'!J446),0)</f>
        <v>0</v>
      </c>
      <c r="Y446" s="22">
        <f>IFERROR((('Total emission (ktCO2 per y)'!K446-'Total emission (ktCO2 per y)'!Y446)/'Total emission (ktCO2 per y)'!K446),0)</f>
        <v>0</v>
      </c>
      <c r="Z446" s="22">
        <f>IFERROR((('Total emission (ktCO2 per y)'!L446-'Total emission (ktCO2 per y)'!Z446)/'Total emission (ktCO2 per y)'!L446),0)</f>
        <v>0</v>
      </c>
    </row>
    <row r="447" spans="1:26" x14ac:dyDescent="0.35">
      <c r="A447" s="5" t="s">
        <v>995</v>
      </c>
      <c r="B447" s="5">
        <v>3</v>
      </c>
      <c r="C447" s="5" t="s">
        <v>989</v>
      </c>
      <c r="D447" s="5" t="s">
        <v>996</v>
      </c>
      <c r="E447" s="5" t="s">
        <v>996</v>
      </c>
      <c r="F447" s="12">
        <f>IFERROR(('Total emission (ktCO2 per y)'!F447-'Total emission (ktCO2 per y)'!F447)/'Total emission (ktCO2 per y)'!F447,0)</f>
        <v>0</v>
      </c>
      <c r="G447" s="12">
        <f>IFERROR(('Total emission (ktCO2 per y)'!G447-'Total emission (ktCO2 per y)'!G447)/'Total emission (ktCO2 per y)'!G447,0)</f>
        <v>0</v>
      </c>
      <c r="H447" s="12">
        <f>IFERROR(('Total emission (ktCO2 per y)'!H447-'Total emission (ktCO2 per y)'!H447)/'Total emission (ktCO2 per y)'!H447,0)</f>
        <v>0</v>
      </c>
      <c r="I447" s="12">
        <f>IFERROR(('Total emission (ktCO2 per y)'!I447-'Total emission (ktCO2 per y)'!I447)/'Total emission (ktCO2 per y)'!I447,0)</f>
        <v>0</v>
      </c>
      <c r="J447" s="12">
        <f>IFERROR(('Total emission (ktCO2 per y)'!J447-'Total emission (ktCO2 per y)'!J447)/'Total emission (ktCO2 per y)'!J447,0)</f>
        <v>0</v>
      </c>
      <c r="K447" s="12">
        <f>IFERROR(('Total emission (ktCO2 per y)'!K447-'Total emission (ktCO2 per y)'!K447)/'Total emission (ktCO2 per y)'!K447,0)</f>
        <v>0</v>
      </c>
      <c r="L447" s="12">
        <f>IFERROR(('Total emission (ktCO2 per y)'!L447-'Total emission (ktCO2 per y)'!L447)/'Total emission (ktCO2 per y)'!L447,0)</f>
        <v>0</v>
      </c>
      <c r="M447" s="21">
        <f>IFERROR((('Total emission (ktCO2 per y)'!F447-'Total emission (ktCO2 per y)'!M447)/'Total emission (ktCO2 per y)'!F447),0)</f>
        <v>0.32123343321087194</v>
      </c>
      <c r="N447" s="21">
        <f>IFERROR((('Total emission (ktCO2 per y)'!G447-'Total emission (ktCO2 per y)'!N447)/'Total emission (ktCO2 per y)'!G447),0)</f>
        <v>0.32123343321087194</v>
      </c>
      <c r="O447" s="21">
        <f>IFERROR((('Total emission (ktCO2 per y)'!H447-'Total emission (ktCO2 per y)'!O447)/'Total emission (ktCO2 per y)'!H447),0)</f>
        <v>0</v>
      </c>
      <c r="P447" s="21">
        <f>IFERROR((('Total emission (ktCO2 per y)'!I447-'Total emission (ktCO2 per y)'!P447)/'Total emission (ktCO2 per y)'!I447),0)</f>
        <v>0</v>
      </c>
      <c r="Q447" s="21">
        <f>IFERROR((('Total emission (ktCO2 per y)'!J447-'Total emission (ktCO2 per y)'!Q447)/'Total emission (ktCO2 per y)'!J447),0)</f>
        <v>0</v>
      </c>
      <c r="R447" s="21">
        <f>IFERROR((('Total emission (ktCO2 per y)'!K447-'Total emission (ktCO2 per y)'!R447)/'Total emission (ktCO2 per y)'!K447),0)</f>
        <v>0</v>
      </c>
      <c r="S447" s="21">
        <f>IFERROR((('Total emission (ktCO2 per y)'!L447-'Total emission (ktCO2 per y)'!S447)/'Total emission (ktCO2 per y)'!L447),0)</f>
        <v>0</v>
      </c>
      <c r="T447" s="22">
        <f>IFERROR((('Total emission (ktCO2 per y)'!F447-'Total emission (ktCO2 per y)'!T447)/'Total emission (ktCO2 per y)'!F447),0)</f>
        <v>0.6694539570308411</v>
      </c>
      <c r="U447" s="22">
        <f>IFERROR((('Total emission (ktCO2 per y)'!G447-'Total emission (ktCO2 per y)'!U447)/'Total emission (ktCO2 per y)'!G447),0)</f>
        <v>0.6694539570308411</v>
      </c>
      <c r="V447" s="22">
        <f>IFERROR((('Total emission (ktCO2 per y)'!H447-'Total emission (ktCO2 per y)'!V447)/'Total emission (ktCO2 per y)'!H447),0)</f>
        <v>0</v>
      </c>
      <c r="W447" s="22">
        <f>IFERROR((('Total emission (ktCO2 per y)'!I447-'Total emission (ktCO2 per y)'!W447)/'Total emission (ktCO2 per y)'!I447),0)</f>
        <v>0</v>
      </c>
      <c r="X447" s="22">
        <f>IFERROR((('Total emission (ktCO2 per y)'!J447-'Total emission (ktCO2 per y)'!X447)/'Total emission (ktCO2 per y)'!J447),0)</f>
        <v>0</v>
      </c>
      <c r="Y447" s="22">
        <f>IFERROR((('Total emission (ktCO2 per y)'!K447-'Total emission (ktCO2 per y)'!Y447)/'Total emission (ktCO2 per y)'!K447),0)</f>
        <v>0</v>
      </c>
      <c r="Z447" s="22">
        <f>IFERROR((('Total emission (ktCO2 per y)'!L447-'Total emission (ktCO2 per y)'!Z447)/'Total emission (ktCO2 per y)'!L447),0)</f>
        <v>0</v>
      </c>
    </row>
    <row r="448" spans="1:26" x14ac:dyDescent="0.35">
      <c r="A448" s="5" t="s">
        <v>997</v>
      </c>
      <c r="B448" s="5">
        <v>3</v>
      </c>
      <c r="C448" s="5" t="s">
        <v>989</v>
      </c>
      <c r="D448" s="5" t="s">
        <v>998</v>
      </c>
      <c r="E448" s="5" t="s">
        <v>998</v>
      </c>
      <c r="F448" s="12">
        <f>IFERROR(('Total emission (ktCO2 per y)'!F448-'Total emission (ktCO2 per y)'!F448)/'Total emission (ktCO2 per y)'!F448,0)</f>
        <v>0</v>
      </c>
      <c r="G448" s="12">
        <f>IFERROR(('Total emission (ktCO2 per y)'!G448-'Total emission (ktCO2 per y)'!G448)/'Total emission (ktCO2 per y)'!G448,0)</f>
        <v>0</v>
      </c>
      <c r="H448" s="12">
        <f>IFERROR(('Total emission (ktCO2 per y)'!H448-'Total emission (ktCO2 per y)'!H448)/'Total emission (ktCO2 per y)'!H448,0)</f>
        <v>0</v>
      </c>
      <c r="I448" s="12">
        <f>IFERROR(('Total emission (ktCO2 per y)'!I448-'Total emission (ktCO2 per y)'!I448)/'Total emission (ktCO2 per y)'!I448,0)</f>
        <v>0</v>
      </c>
      <c r="J448" s="12">
        <f>IFERROR(('Total emission (ktCO2 per y)'!J448-'Total emission (ktCO2 per y)'!J448)/'Total emission (ktCO2 per y)'!J448,0)</f>
        <v>0</v>
      </c>
      <c r="K448" s="12">
        <f>IFERROR(('Total emission (ktCO2 per y)'!K448-'Total emission (ktCO2 per y)'!K448)/'Total emission (ktCO2 per y)'!K448,0)</f>
        <v>0</v>
      </c>
      <c r="L448" s="12">
        <f>IFERROR(('Total emission (ktCO2 per y)'!L448-'Total emission (ktCO2 per y)'!L448)/'Total emission (ktCO2 per y)'!L448,0)</f>
        <v>0</v>
      </c>
      <c r="M448" s="21">
        <f>IFERROR((('Total emission (ktCO2 per y)'!F448-'Total emission (ktCO2 per y)'!M448)/'Total emission (ktCO2 per y)'!F448),0)</f>
        <v>0.1404674372266789</v>
      </c>
      <c r="N448" s="21">
        <f>IFERROR((('Total emission (ktCO2 per y)'!G448-'Total emission (ktCO2 per y)'!N448)/'Total emission (ktCO2 per y)'!G448),0)</f>
        <v>0</v>
      </c>
      <c r="O448" s="21">
        <f>IFERROR((('Total emission (ktCO2 per y)'!H448-'Total emission (ktCO2 per y)'!O448)/'Total emission (ktCO2 per y)'!H448),0)</f>
        <v>0.1404674372266789</v>
      </c>
      <c r="P448" s="21">
        <f>IFERROR((('Total emission (ktCO2 per y)'!I448-'Total emission (ktCO2 per y)'!P448)/'Total emission (ktCO2 per y)'!I448),0)</f>
        <v>0</v>
      </c>
      <c r="Q448" s="21">
        <f>IFERROR((('Total emission (ktCO2 per y)'!J448-'Total emission (ktCO2 per y)'!Q448)/'Total emission (ktCO2 per y)'!J448),0)</f>
        <v>0</v>
      </c>
      <c r="R448" s="21">
        <f>IFERROR((('Total emission (ktCO2 per y)'!K448-'Total emission (ktCO2 per y)'!R448)/'Total emission (ktCO2 per y)'!K448),0)</f>
        <v>0</v>
      </c>
      <c r="S448" s="21">
        <f>IFERROR((('Total emission (ktCO2 per y)'!L448-'Total emission (ktCO2 per y)'!S448)/'Total emission (ktCO2 per y)'!L448),0)</f>
        <v>0</v>
      </c>
      <c r="T448" s="22">
        <f>IFERROR((('Total emission (ktCO2 per y)'!F448-'Total emission (ktCO2 per y)'!T448)/'Total emission (ktCO2 per y)'!F448),0)</f>
        <v>0.92740814273795302</v>
      </c>
      <c r="U448" s="22">
        <f>IFERROR((('Total emission (ktCO2 per y)'!G448-'Total emission (ktCO2 per y)'!U448)/'Total emission (ktCO2 per y)'!G448),0)</f>
        <v>0</v>
      </c>
      <c r="V448" s="22">
        <f>IFERROR((('Total emission (ktCO2 per y)'!H448-'Total emission (ktCO2 per y)'!V448)/'Total emission (ktCO2 per y)'!H448),0)</f>
        <v>0.92740814273795302</v>
      </c>
      <c r="W448" s="22">
        <f>IFERROR((('Total emission (ktCO2 per y)'!I448-'Total emission (ktCO2 per y)'!W448)/'Total emission (ktCO2 per y)'!I448),0)</f>
        <v>0</v>
      </c>
      <c r="X448" s="22">
        <f>IFERROR((('Total emission (ktCO2 per y)'!J448-'Total emission (ktCO2 per y)'!X448)/'Total emission (ktCO2 per y)'!J448),0)</f>
        <v>0</v>
      </c>
      <c r="Y448" s="22">
        <f>IFERROR((('Total emission (ktCO2 per y)'!K448-'Total emission (ktCO2 per y)'!Y448)/'Total emission (ktCO2 per y)'!K448),0)</f>
        <v>0</v>
      </c>
      <c r="Z448" s="22">
        <f>IFERROR((('Total emission (ktCO2 per y)'!L448-'Total emission (ktCO2 per y)'!Z448)/'Total emission (ktCO2 per y)'!L448),0)</f>
        <v>0</v>
      </c>
    </row>
    <row r="449" spans="1:26" x14ac:dyDescent="0.35">
      <c r="A449" s="5" t="s">
        <v>999</v>
      </c>
      <c r="B449" s="5">
        <v>3</v>
      </c>
      <c r="C449" s="5" t="s">
        <v>1000</v>
      </c>
      <c r="D449" s="5" t="s">
        <v>1001</v>
      </c>
      <c r="E449" s="5" t="s">
        <v>1001</v>
      </c>
      <c r="F449" s="12">
        <f>IFERROR(('Total emission (ktCO2 per y)'!F449-'Total emission (ktCO2 per y)'!F449)/'Total emission (ktCO2 per y)'!F449,0)</f>
        <v>0</v>
      </c>
      <c r="G449" s="12">
        <f>IFERROR(('Total emission (ktCO2 per y)'!G449-'Total emission (ktCO2 per y)'!G449)/'Total emission (ktCO2 per y)'!G449,0)</f>
        <v>0</v>
      </c>
      <c r="H449" s="12">
        <f>IFERROR(('Total emission (ktCO2 per y)'!H449-'Total emission (ktCO2 per y)'!H449)/'Total emission (ktCO2 per y)'!H449,0)</f>
        <v>0</v>
      </c>
      <c r="I449" s="12">
        <f>IFERROR(('Total emission (ktCO2 per y)'!I449-'Total emission (ktCO2 per y)'!I449)/'Total emission (ktCO2 per y)'!I449,0)</f>
        <v>0</v>
      </c>
      <c r="J449" s="12">
        <f>IFERROR(('Total emission (ktCO2 per y)'!J449-'Total emission (ktCO2 per y)'!J449)/'Total emission (ktCO2 per y)'!J449,0)</f>
        <v>0</v>
      </c>
      <c r="K449" s="12">
        <f>IFERROR(('Total emission (ktCO2 per y)'!K449-'Total emission (ktCO2 per y)'!K449)/'Total emission (ktCO2 per y)'!K449,0)</f>
        <v>0</v>
      </c>
      <c r="L449" s="12">
        <f>IFERROR(('Total emission (ktCO2 per y)'!L449-'Total emission (ktCO2 per y)'!L449)/'Total emission (ktCO2 per y)'!L449,0)</f>
        <v>0</v>
      </c>
      <c r="M449" s="21">
        <f>IFERROR((('Total emission (ktCO2 per y)'!F449-'Total emission (ktCO2 per y)'!M449)/'Total emission (ktCO2 per y)'!F449),0)</f>
        <v>0.15926618499165673</v>
      </c>
      <c r="N449" s="21">
        <f>IFERROR((('Total emission (ktCO2 per y)'!G449-'Total emission (ktCO2 per y)'!N449)/'Total emission (ktCO2 per y)'!G449),0)</f>
        <v>0</v>
      </c>
      <c r="O449" s="21">
        <f>IFERROR((('Total emission (ktCO2 per y)'!H449-'Total emission (ktCO2 per y)'!O449)/'Total emission (ktCO2 per y)'!H449),0)</f>
        <v>0.14046743727166594</v>
      </c>
      <c r="P449" s="21">
        <f>IFERROR((('Total emission (ktCO2 per y)'!I449-'Total emission (ktCO2 per y)'!P449)/'Total emission (ktCO2 per y)'!I449),0)</f>
        <v>0</v>
      </c>
      <c r="Q449" s="21">
        <f>IFERROR((('Total emission (ktCO2 per y)'!J449-'Total emission (ktCO2 per y)'!Q449)/'Total emission (ktCO2 per y)'!J449),0)</f>
        <v>0.21710430620291554</v>
      </c>
      <c r="R449" s="21">
        <f>IFERROR((('Total emission (ktCO2 per y)'!K449-'Total emission (ktCO2 per y)'!R449)/'Total emission (ktCO2 per y)'!K449),0)</f>
        <v>0</v>
      </c>
      <c r="S449" s="21">
        <f>IFERROR((('Total emission (ktCO2 per y)'!L449-'Total emission (ktCO2 per y)'!S449)/'Total emission (ktCO2 per y)'!L449),0)</f>
        <v>1.0282362977661651E-2</v>
      </c>
      <c r="T449" s="22">
        <f>IFERROR((('Total emission (ktCO2 per y)'!F449-'Total emission (ktCO2 per y)'!T449)/'Total emission (ktCO2 per y)'!F449),0)</f>
        <v>0.81080341467857975</v>
      </c>
      <c r="U449" s="22">
        <f>IFERROR((('Total emission (ktCO2 per y)'!G449-'Total emission (ktCO2 per y)'!U449)/'Total emission (ktCO2 per y)'!G449),0)</f>
        <v>0</v>
      </c>
      <c r="V449" s="22">
        <f>IFERROR((('Total emission (ktCO2 per y)'!H449-'Total emission (ktCO2 per y)'!V449)/'Total emission (ktCO2 per y)'!H449),0)</f>
        <v>0.9274081427348746</v>
      </c>
      <c r="W449" s="22">
        <f>IFERROR((('Total emission (ktCO2 per y)'!I449-'Total emission (ktCO2 per y)'!W449)/'Total emission (ktCO2 per y)'!I449),0)</f>
        <v>0</v>
      </c>
      <c r="X449" s="22">
        <f>IFERROR((('Total emission (ktCO2 per y)'!J449-'Total emission (ktCO2 per y)'!X449)/'Total emission (ktCO2 per y)'!J449),0)</f>
        <v>0.85142556964230398</v>
      </c>
      <c r="Y449" s="22">
        <f>IFERROR((('Total emission (ktCO2 per y)'!K449-'Total emission (ktCO2 per y)'!Y449)/'Total emission (ktCO2 per y)'!K449),0)</f>
        <v>0</v>
      </c>
      <c r="Z449" s="22">
        <f>IFERROR((('Total emission (ktCO2 per y)'!L449-'Total emission (ktCO2 per y)'!Z449)/'Total emission (ktCO2 per y)'!L449),0)</f>
        <v>0.57901701916577619</v>
      </c>
    </row>
    <row r="450" spans="1:26" x14ac:dyDescent="0.35">
      <c r="A450" s="5" t="s">
        <v>1002</v>
      </c>
      <c r="B450" s="5">
        <v>3</v>
      </c>
      <c r="C450" s="5" t="s">
        <v>1000</v>
      </c>
      <c r="D450" s="5" t="s">
        <v>1003</v>
      </c>
      <c r="E450" s="5" t="s">
        <v>1003</v>
      </c>
      <c r="F450" s="12">
        <f>IFERROR(('Total emission (ktCO2 per y)'!F450-'Total emission (ktCO2 per y)'!F450)/'Total emission (ktCO2 per y)'!F450,0)</f>
        <v>0</v>
      </c>
      <c r="G450" s="12">
        <f>IFERROR(('Total emission (ktCO2 per y)'!G450-'Total emission (ktCO2 per y)'!G450)/'Total emission (ktCO2 per y)'!G450,0)</f>
        <v>0</v>
      </c>
      <c r="H450" s="12">
        <f>IFERROR(('Total emission (ktCO2 per y)'!H450-'Total emission (ktCO2 per y)'!H450)/'Total emission (ktCO2 per y)'!H450,0)</f>
        <v>0</v>
      </c>
      <c r="I450" s="12">
        <f>IFERROR(('Total emission (ktCO2 per y)'!I450-'Total emission (ktCO2 per y)'!I450)/'Total emission (ktCO2 per y)'!I450,0)</f>
        <v>0</v>
      </c>
      <c r="J450" s="12">
        <f>IFERROR(('Total emission (ktCO2 per y)'!J450-'Total emission (ktCO2 per y)'!J450)/'Total emission (ktCO2 per y)'!J450,0)</f>
        <v>0</v>
      </c>
      <c r="K450" s="12">
        <f>IFERROR(('Total emission (ktCO2 per y)'!K450-'Total emission (ktCO2 per y)'!K450)/'Total emission (ktCO2 per y)'!K450,0)</f>
        <v>0</v>
      </c>
      <c r="L450" s="12">
        <f>IFERROR(('Total emission (ktCO2 per y)'!L450-'Total emission (ktCO2 per y)'!L450)/'Total emission (ktCO2 per y)'!L450,0)</f>
        <v>0</v>
      </c>
      <c r="M450" s="21">
        <f>IFERROR((('Total emission (ktCO2 per y)'!F450-'Total emission (ktCO2 per y)'!M450)/'Total emission (ktCO2 per y)'!F450),0)</f>
        <v>0.18160962025798502</v>
      </c>
      <c r="N450" s="21">
        <f>IFERROR((('Total emission (ktCO2 per y)'!G450-'Total emission (ktCO2 per y)'!N450)/'Total emission (ktCO2 per y)'!G450),0)</f>
        <v>0</v>
      </c>
      <c r="O450" s="21">
        <f>IFERROR((('Total emission (ktCO2 per y)'!H450-'Total emission (ktCO2 per y)'!O450)/'Total emission (ktCO2 per y)'!H450),0)</f>
        <v>0</v>
      </c>
      <c r="P450" s="21">
        <f>IFERROR((('Total emission (ktCO2 per y)'!I450-'Total emission (ktCO2 per y)'!P450)/'Total emission (ktCO2 per y)'!I450),0)</f>
        <v>0.18160962025798502</v>
      </c>
      <c r="Q450" s="21">
        <f>IFERROR((('Total emission (ktCO2 per y)'!J450-'Total emission (ktCO2 per y)'!Q450)/'Total emission (ktCO2 per y)'!J450),0)</f>
        <v>0</v>
      </c>
      <c r="R450" s="21">
        <f>IFERROR((('Total emission (ktCO2 per y)'!K450-'Total emission (ktCO2 per y)'!R450)/'Total emission (ktCO2 per y)'!K450),0)</f>
        <v>0</v>
      </c>
      <c r="S450" s="21">
        <f>IFERROR((('Total emission (ktCO2 per y)'!L450-'Total emission (ktCO2 per y)'!S450)/'Total emission (ktCO2 per y)'!L450),0)</f>
        <v>0</v>
      </c>
      <c r="T450" s="22">
        <f>IFERROR((('Total emission (ktCO2 per y)'!F450-'Total emission (ktCO2 per y)'!T450)/'Total emission (ktCO2 per y)'!F450),0)</f>
        <v>0.92983199616401813</v>
      </c>
      <c r="U450" s="22">
        <f>IFERROR((('Total emission (ktCO2 per y)'!G450-'Total emission (ktCO2 per y)'!U450)/'Total emission (ktCO2 per y)'!G450),0)</f>
        <v>0</v>
      </c>
      <c r="V450" s="22">
        <f>IFERROR((('Total emission (ktCO2 per y)'!H450-'Total emission (ktCO2 per y)'!V450)/'Total emission (ktCO2 per y)'!H450),0)</f>
        <v>0</v>
      </c>
      <c r="W450" s="22">
        <f>IFERROR((('Total emission (ktCO2 per y)'!I450-'Total emission (ktCO2 per y)'!W450)/'Total emission (ktCO2 per y)'!I450),0)</f>
        <v>0.92983199616401813</v>
      </c>
      <c r="X450" s="22">
        <f>IFERROR((('Total emission (ktCO2 per y)'!J450-'Total emission (ktCO2 per y)'!X450)/'Total emission (ktCO2 per y)'!J450),0)</f>
        <v>0</v>
      </c>
      <c r="Y450" s="22">
        <f>IFERROR((('Total emission (ktCO2 per y)'!K450-'Total emission (ktCO2 per y)'!Y450)/'Total emission (ktCO2 per y)'!K450),0)</f>
        <v>0</v>
      </c>
      <c r="Z450" s="22">
        <f>IFERROR((('Total emission (ktCO2 per y)'!L450-'Total emission (ktCO2 per y)'!Z450)/'Total emission (ktCO2 per y)'!L450),0)</f>
        <v>0</v>
      </c>
    </row>
    <row r="451" spans="1:26" x14ac:dyDescent="0.35">
      <c r="A451" s="5" t="s">
        <v>1004</v>
      </c>
      <c r="B451" s="5">
        <v>3</v>
      </c>
      <c r="C451" s="5" t="s">
        <v>1000</v>
      </c>
      <c r="D451" s="5" t="s">
        <v>1005</v>
      </c>
      <c r="E451" s="5" t="s">
        <v>1005</v>
      </c>
      <c r="F451" s="12">
        <f>IFERROR(('Total emission (ktCO2 per y)'!F451-'Total emission (ktCO2 per y)'!F451)/'Total emission (ktCO2 per y)'!F451,0)</f>
        <v>0</v>
      </c>
      <c r="G451" s="12">
        <f>IFERROR(('Total emission (ktCO2 per y)'!G451-'Total emission (ktCO2 per y)'!G451)/'Total emission (ktCO2 per y)'!G451,0)</f>
        <v>0</v>
      </c>
      <c r="H451" s="12">
        <f>IFERROR(('Total emission (ktCO2 per y)'!H451-'Total emission (ktCO2 per y)'!H451)/'Total emission (ktCO2 per y)'!H451,0)</f>
        <v>0</v>
      </c>
      <c r="I451" s="12">
        <f>IFERROR(('Total emission (ktCO2 per y)'!I451-'Total emission (ktCO2 per y)'!I451)/'Total emission (ktCO2 per y)'!I451,0)</f>
        <v>0</v>
      </c>
      <c r="J451" s="12">
        <f>IFERROR(('Total emission (ktCO2 per y)'!J451-'Total emission (ktCO2 per y)'!J451)/'Total emission (ktCO2 per y)'!J451,0)</f>
        <v>0</v>
      </c>
      <c r="K451" s="12">
        <f>IFERROR(('Total emission (ktCO2 per y)'!K451-'Total emission (ktCO2 per y)'!K451)/'Total emission (ktCO2 per y)'!K451,0)</f>
        <v>0</v>
      </c>
      <c r="L451" s="12">
        <f>IFERROR(('Total emission (ktCO2 per y)'!L451-'Total emission (ktCO2 per y)'!L451)/'Total emission (ktCO2 per y)'!L451,0)</f>
        <v>0</v>
      </c>
      <c r="M451" s="21">
        <f>IFERROR((('Total emission (ktCO2 per y)'!F451-'Total emission (ktCO2 per y)'!M451)/'Total emission (ktCO2 per y)'!F451),0)</f>
        <v>0.14558238452191585</v>
      </c>
      <c r="N451" s="21">
        <f>IFERROR((('Total emission (ktCO2 per y)'!G451-'Total emission (ktCO2 per y)'!N451)/'Total emission (ktCO2 per y)'!G451),0)</f>
        <v>0</v>
      </c>
      <c r="O451" s="21">
        <f>IFERROR((('Total emission (ktCO2 per y)'!H451-'Total emission (ktCO2 per y)'!O451)/'Total emission (ktCO2 per y)'!H451),0)</f>
        <v>0.14046743717976265</v>
      </c>
      <c r="P451" s="21">
        <f>IFERROR((('Total emission (ktCO2 per y)'!I451-'Total emission (ktCO2 per y)'!P451)/'Total emission (ktCO2 per y)'!I451),0)</f>
        <v>0.17318315626010045</v>
      </c>
      <c r="Q451" s="21">
        <f>IFERROR((('Total emission (ktCO2 per y)'!J451-'Total emission (ktCO2 per y)'!Q451)/'Total emission (ktCO2 per y)'!J451),0)</f>
        <v>0</v>
      </c>
      <c r="R451" s="21">
        <f>IFERROR((('Total emission (ktCO2 per y)'!K451-'Total emission (ktCO2 per y)'!R451)/'Total emission (ktCO2 per y)'!K451),0)</f>
        <v>0</v>
      </c>
      <c r="S451" s="21">
        <f>IFERROR((('Total emission (ktCO2 per y)'!L451-'Total emission (ktCO2 per y)'!S451)/'Total emission (ktCO2 per y)'!L451),0)</f>
        <v>0</v>
      </c>
      <c r="T451" s="22">
        <f>IFERROR((('Total emission (ktCO2 per y)'!F451-'Total emission (ktCO2 per y)'!T451)/'Total emission (ktCO2 per y)'!F451),0)</f>
        <v>0.92769529078106028</v>
      </c>
      <c r="U451" s="22">
        <f>IFERROR((('Total emission (ktCO2 per y)'!G451-'Total emission (ktCO2 per y)'!U451)/'Total emission (ktCO2 per y)'!G451),0)</f>
        <v>0</v>
      </c>
      <c r="V451" s="22">
        <f>IFERROR((('Total emission (ktCO2 per y)'!H451-'Total emission (ktCO2 per y)'!V451)/'Total emission (ktCO2 per y)'!H451),0)</f>
        <v>0.92740814273840388</v>
      </c>
      <c r="W451" s="22">
        <f>IFERROR((('Total emission (ktCO2 per y)'!I451-'Total emission (ktCO2 per y)'!W451)/'Total emission (ktCO2 per y)'!I451),0)</f>
        <v>0.92924477058021893</v>
      </c>
      <c r="X451" s="22">
        <f>IFERROR((('Total emission (ktCO2 per y)'!J451-'Total emission (ktCO2 per y)'!X451)/'Total emission (ktCO2 per y)'!J451),0)</f>
        <v>0</v>
      </c>
      <c r="Y451" s="22">
        <f>IFERROR((('Total emission (ktCO2 per y)'!K451-'Total emission (ktCO2 per y)'!Y451)/'Total emission (ktCO2 per y)'!K451),0)</f>
        <v>0</v>
      </c>
      <c r="Z451" s="22">
        <f>IFERROR((('Total emission (ktCO2 per y)'!L451-'Total emission (ktCO2 per y)'!Z451)/'Total emission (ktCO2 per y)'!L451),0)</f>
        <v>0</v>
      </c>
    </row>
    <row r="452" spans="1:26" x14ac:dyDescent="0.35">
      <c r="A452" s="5" t="s">
        <v>1006</v>
      </c>
      <c r="B452" s="5">
        <v>3</v>
      </c>
      <c r="C452" s="5" t="s">
        <v>1000</v>
      </c>
      <c r="D452" s="5" t="s">
        <v>1007</v>
      </c>
      <c r="E452" s="5" t="s">
        <v>1007</v>
      </c>
      <c r="F452" s="12">
        <f>IFERROR(('Total emission (ktCO2 per y)'!F452-'Total emission (ktCO2 per y)'!F452)/'Total emission (ktCO2 per y)'!F452,0)</f>
        <v>0</v>
      </c>
      <c r="G452" s="12">
        <f>IFERROR(('Total emission (ktCO2 per y)'!G452-'Total emission (ktCO2 per y)'!G452)/'Total emission (ktCO2 per y)'!G452,0)</f>
        <v>0</v>
      </c>
      <c r="H452" s="12">
        <f>IFERROR(('Total emission (ktCO2 per y)'!H452-'Total emission (ktCO2 per y)'!H452)/'Total emission (ktCO2 per y)'!H452,0)</f>
        <v>0</v>
      </c>
      <c r="I452" s="12">
        <f>IFERROR(('Total emission (ktCO2 per y)'!I452-'Total emission (ktCO2 per y)'!I452)/'Total emission (ktCO2 per y)'!I452,0)</f>
        <v>0</v>
      </c>
      <c r="J452" s="12">
        <f>IFERROR(('Total emission (ktCO2 per y)'!J452-'Total emission (ktCO2 per y)'!J452)/'Total emission (ktCO2 per y)'!J452,0)</f>
        <v>0</v>
      </c>
      <c r="K452" s="12">
        <f>IFERROR(('Total emission (ktCO2 per y)'!K452-'Total emission (ktCO2 per y)'!K452)/'Total emission (ktCO2 per y)'!K452,0)</f>
        <v>0</v>
      </c>
      <c r="L452" s="12">
        <f>IFERROR(('Total emission (ktCO2 per y)'!L452-'Total emission (ktCO2 per y)'!L452)/'Total emission (ktCO2 per y)'!L452,0)</f>
        <v>0</v>
      </c>
      <c r="M452" s="21">
        <f>IFERROR((('Total emission (ktCO2 per y)'!F452-'Total emission (ktCO2 per y)'!M452)/'Total emission (ktCO2 per y)'!F452),0)</f>
        <v>0.2946902237691359</v>
      </c>
      <c r="N452" s="21">
        <f>IFERROR((('Total emission (ktCO2 per y)'!G452-'Total emission (ktCO2 per y)'!N452)/'Total emission (ktCO2 per y)'!G452),0)</f>
        <v>0</v>
      </c>
      <c r="O452" s="21">
        <f>IFERROR((('Total emission (ktCO2 per y)'!H452-'Total emission (ktCO2 per y)'!O452)/'Total emission (ktCO2 per y)'!H452),0)</f>
        <v>0</v>
      </c>
      <c r="P452" s="21">
        <f>IFERROR((('Total emission (ktCO2 per y)'!I452-'Total emission (ktCO2 per y)'!P452)/'Total emission (ktCO2 per y)'!I452),0)</f>
        <v>0</v>
      </c>
      <c r="Q452" s="21">
        <f>IFERROR((('Total emission (ktCO2 per y)'!J452-'Total emission (ktCO2 per y)'!Q452)/'Total emission (ktCO2 per y)'!J452),0)</f>
        <v>0</v>
      </c>
      <c r="R452" s="21">
        <f>IFERROR((('Total emission (ktCO2 per y)'!K452-'Total emission (ktCO2 per y)'!R452)/'Total emission (ktCO2 per y)'!K452),0)</f>
        <v>0.2946902237691359</v>
      </c>
      <c r="S452" s="21">
        <f>IFERROR((('Total emission (ktCO2 per y)'!L452-'Total emission (ktCO2 per y)'!S452)/'Total emission (ktCO2 per y)'!L452),0)</f>
        <v>0</v>
      </c>
      <c r="T452" s="22">
        <f>IFERROR((('Total emission (ktCO2 per y)'!F452-'Total emission (ktCO2 per y)'!T452)/'Total emission (ktCO2 per y)'!F452),0)</f>
        <v>0.94336297788843126</v>
      </c>
      <c r="U452" s="22">
        <f>IFERROR((('Total emission (ktCO2 per y)'!G452-'Total emission (ktCO2 per y)'!U452)/'Total emission (ktCO2 per y)'!G452),0)</f>
        <v>0</v>
      </c>
      <c r="V452" s="22">
        <f>IFERROR((('Total emission (ktCO2 per y)'!H452-'Total emission (ktCO2 per y)'!V452)/'Total emission (ktCO2 per y)'!H452),0)</f>
        <v>0</v>
      </c>
      <c r="W452" s="22">
        <f>IFERROR((('Total emission (ktCO2 per y)'!I452-'Total emission (ktCO2 per y)'!W452)/'Total emission (ktCO2 per y)'!I452),0)</f>
        <v>0</v>
      </c>
      <c r="X452" s="22">
        <f>IFERROR((('Total emission (ktCO2 per y)'!J452-'Total emission (ktCO2 per y)'!X452)/'Total emission (ktCO2 per y)'!J452),0)</f>
        <v>0</v>
      </c>
      <c r="Y452" s="22">
        <f>IFERROR((('Total emission (ktCO2 per y)'!K452-'Total emission (ktCO2 per y)'!Y452)/'Total emission (ktCO2 per y)'!K452),0)</f>
        <v>0.94336297788843126</v>
      </c>
      <c r="Z452" s="22">
        <f>IFERROR((('Total emission (ktCO2 per y)'!L452-'Total emission (ktCO2 per y)'!Z452)/'Total emission (ktCO2 per y)'!L452),0)</f>
        <v>0</v>
      </c>
    </row>
    <row r="453" spans="1:26" x14ac:dyDescent="0.35">
      <c r="A453" s="5" t="s">
        <v>1008</v>
      </c>
      <c r="B453" s="5">
        <v>3</v>
      </c>
      <c r="C453" s="5" t="s">
        <v>1000</v>
      </c>
      <c r="D453" s="5" t="s">
        <v>1009</v>
      </c>
      <c r="E453" s="5" t="s">
        <v>1009</v>
      </c>
      <c r="F453" s="12">
        <f>IFERROR(('Total emission (ktCO2 per y)'!F453-'Total emission (ktCO2 per y)'!F453)/'Total emission (ktCO2 per y)'!F453,0)</f>
        <v>0</v>
      </c>
      <c r="G453" s="12">
        <f>IFERROR(('Total emission (ktCO2 per y)'!G453-'Total emission (ktCO2 per y)'!G453)/'Total emission (ktCO2 per y)'!G453,0)</f>
        <v>0</v>
      </c>
      <c r="H453" s="12">
        <f>IFERROR(('Total emission (ktCO2 per y)'!H453-'Total emission (ktCO2 per y)'!H453)/'Total emission (ktCO2 per y)'!H453,0)</f>
        <v>0</v>
      </c>
      <c r="I453" s="12">
        <f>IFERROR(('Total emission (ktCO2 per y)'!I453-'Total emission (ktCO2 per y)'!I453)/'Total emission (ktCO2 per y)'!I453,0)</f>
        <v>0</v>
      </c>
      <c r="J453" s="12">
        <f>IFERROR(('Total emission (ktCO2 per y)'!J453-'Total emission (ktCO2 per y)'!J453)/'Total emission (ktCO2 per y)'!J453,0)</f>
        <v>0</v>
      </c>
      <c r="K453" s="12">
        <f>IFERROR(('Total emission (ktCO2 per y)'!K453-'Total emission (ktCO2 per y)'!K453)/'Total emission (ktCO2 per y)'!K453,0)</f>
        <v>0</v>
      </c>
      <c r="L453" s="12">
        <f>IFERROR(('Total emission (ktCO2 per y)'!L453-'Total emission (ktCO2 per y)'!L453)/'Total emission (ktCO2 per y)'!L453,0)</f>
        <v>0</v>
      </c>
      <c r="M453" s="21">
        <f>IFERROR((('Total emission (ktCO2 per y)'!F453-'Total emission (ktCO2 per y)'!M453)/'Total emission (ktCO2 per y)'!F453),0)</f>
        <v>0.30302967150583632</v>
      </c>
      <c r="N453" s="21">
        <f>IFERROR((('Total emission (ktCO2 per y)'!G453-'Total emission (ktCO2 per y)'!N453)/'Total emission (ktCO2 per y)'!G453),0)</f>
        <v>0.3212334331602627</v>
      </c>
      <c r="O453" s="21">
        <f>IFERROR((('Total emission (ktCO2 per y)'!H453-'Total emission (ktCO2 per y)'!O453)/'Total emission (ktCO2 per y)'!H453),0)</f>
        <v>0</v>
      </c>
      <c r="P453" s="21">
        <f>IFERROR((('Total emission (ktCO2 per y)'!I453-'Total emission (ktCO2 per y)'!P453)/'Total emission (ktCO2 per y)'!I453),0)</f>
        <v>0.17318315604432719</v>
      </c>
      <c r="Q453" s="21">
        <f>IFERROR((('Total emission (ktCO2 per y)'!J453-'Total emission (ktCO2 per y)'!Q453)/'Total emission (ktCO2 per y)'!J453),0)</f>
        <v>0</v>
      </c>
      <c r="R453" s="21">
        <f>IFERROR((('Total emission (ktCO2 per y)'!K453-'Total emission (ktCO2 per y)'!R453)/'Total emission (ktCO2 per y)'!K453),0)</f>
        <v>0</v>
      </c>
      <c r="S453" s="21">
        <f>IFERROR((('Total emission (ktCO2 per y)'!L453-'Total emission (ktCO2 per y)'!S453)/'Total emission (ktCO2 per y)'!L453),0)</f>
        <v>0</v>
      </c>
      <c r="T453" s="22">
        <f>IFERROR((('Total emission (ktCO2 per y)'!F453-'Total emission (ktCO2 per y)'!T453)/'Total emission (ktCO2 per y)'!F453),0)</f>
        <v>0.70139695738704044</v>
      </c>
      <c r="U453" s="22">
        <f>IFERROR((('Total emission (ktCO2 per y)'!G453-'Total emission (ktCO2 per y)'!U453)/'Total emission (ktCO2 per y)'!G453),0)</f>
        <v>0.66945395706071176</v>
      </c>
      <c r="V453" s="22">
        <f>IFERROR((('Total emission (ktCO2 per y)'!H453-'Total emission (ktCO2 per y)'!V453)/'Total emission (ktCO2 per y)'!H453),0)</f>
        <v>0</v>
      </c>
      <c r="W453" s="22">
        <f>IFERROR((('Total emission (ktCO2 per y)'!I453-'Total emission (ktCO2 per y)'!W453)/'Total emission (ktCO2 per y)'!I453),0)</f>
        <v>0.92924477063013999</v>
      </c>
      <c r="X453" s="22">
        <f>IFERROR((('Total emission (ktCO2 per y)'!J453-'Total emission (ktCO2 per y)'!X453)/'Total emission (ktCO2 per y)'!J453),0)</f>
        <v>0</v>
      </c>
      <c r="Y453" s="22">
        <f>IFERROR((('Total emission (ktCO2 per y)'!K453-'Total emission (ktCO2 per y)'!Y453)/'Total emission (ktCO2 per y)'!K453),0)</f>
        <v>0</v>
      </c>
      <c r="Z453" s="22">
        <f>IFERROR((('Total emission (ktCO2 per y)'!L453-'Total emission (ktCO2 per y)'!Z453)/'Total emission (ktCO2 per y)'!L453),0)</f>
        <v>0</v>
      </c>
    </row>
    <row r="454" spans="1:26" x14ac:dyDescent="0.35">
      <c r="A454" s="5" t="s">
        <v>1010</v>
      </c>
      <c r="B454" s="5">
        <v>3</v>
      </c>
      <c r="C454" s="5" t="s">
        <v>1000</v>
      </c>
      <c r="D454" s="5" t="s">
        <v>1011</v>
      </c>
      <c r="E454" s="5" t="s">
        <v>1011</v>
      </c>
      <c r="F454" s="12">
        <f>IFERROR(('Total emission (ktCO2 per y)'!F454-'Total emission (ktCO2 per y)'!F454)/'Total emission (ktCO2 per y)'!F454,0)</f>
        <v>0</v>
      </c>
      <c r="G454" s="12">
        <f>IFERROR(('Total emission (ktCO2 per y)'!G454-'Total emission (ktCO2 per y)'!G454)/'Total emission (ktCO2 per y)'!G454,0)</f>
        <v>0</v>
      </c>
      <c r="H454" s="12">
        <f>IFERROR(('Total emission (ktCO2 per y)'!H454-'Total emission (ktCO2 per y)'!H454)/'Total emission (ktCO2 per y)'!H454,0)</f>
        <v>0</v>
      </c>
      <c r="I454" s="12">
        <f>IFERROR(('Total emission (ktCO2 per y)'!I454-'Total emission (ktCO2 per y)'!I454)/'Total emission (ktCO2 per y)'!I454,0)</f>
        <v>0</v>
      </c>
      <c r="J454" s="12">
        <f>IFERROR(('Total emission (ktCO2 per y)'!J454-'Total emission (ktCO2 per y)'!J454)/'Total emission (ktCO2 per y)'!J454,0)</f>
        <v>0</v>
      </c>
      <c r="K454" s="12">
        <f>IFERROR(('Total emission (ktCO2 per y)'!K454-'Total emission (ktCO2 per y)'!K454)/'Total emission (ktCO2 per y)'!K454,0)</f>
        <v>0</v>
      </c>
      <c r="L454" s="12">
        <f>IFERROR(('Total emission (ktCO2 per y)'!L454-'Total emission (ktCO2 per y)'!L454)/'Total emission (ktCO2 per y)'!L454,0)</f>
        <v>0</v>
      </c>
      <c r="M454" s="21">
        <f>IFERROR((('Total emission (ktCO2 per y)'!F454-'Total emission (ktCO2 per y)'!M454)/'Total emission (ktCO2 per y)'!F454),0)</f>
        <v>0.20701210628910513</v>
      </c>
      <c r="N454" s="21">
        <f>IFERROR((('Total emission (ktCO2 per y)'!G454-'Total emission (ktCO2 per y)'!N454)/'Total emission (ktCO2 per y)'!G454),0)</f>
        <v>0.20422825215177265</v>
      </c>
      <c r="O454" s="21">
        <f>IFERROR((('Total emission (ktCO2 per y)'!H454-'Total emission (ktCO2 per y)'!O454)/'Total emission (ktCO2 per y)'!H454),0)</f>
        <v>0.14046743702320733</v>
      </c>
      <c r="P454" s="21">
        <f>IFERROR((('Total emission (ktCO2 per y)'!I454-'Total emission (ktCO2 per y)'!P454)/'Total emission (ktCO2 per y)'!I454),0)</f>
        <v>0</v>
      </c>
      <c r="Q454" s="21">
        <f>IFERROR((('Total emission (ktCO2 per y)'!J454-'Total emission (ktCO2 per y)'!Q454)/'Total emission (ktCO2 per y)'!J454),0)</f>
        <v>0</v>
      </c>
      <c r="R454" s="21">
        <f>IFERROR((('Total emission (ktCO2 per y)'!K454-'Total emission (ktCO2 per y)'!R454)/'Total emission (ktCO2 per y)'!K454),0)</f>
        <v>0.29469022387653987</v>
      </c>
      <c r="S454" s="21">
        <f>IFERROR((('Total emission (ktCO2 per y)'!L454-'Total emission (ktCO2 per y)'!S454)/'Total emission (ktCO2 per y)'!L454),0)</f>
        <v>0.268662741618239</v>
      </c>
      <c r="T454" s="22">
        <f>IFERROR((('Total emission (ktCO2 per y)'!F454-'Total emission (ktCO2 per y)'!T454)/'Total emission (ktCO2 per y)'!F454),0)</f>
        <v>0.85676250030040568</v>
      </c>
      <c r="U454" s="22">
        <f>IFERROR((('Total emission (ktCO2 per y)'!G454-'Total emission (ktCO2 per y)'!U454)/'Total emission (ktCO2 per y)'!G454),0)</f>
        <v>0.85015953210884709</v>
      </c>
      <c r="V454" s="22">
        <f>IFERROR((('Total emission (ktCO2 per y)'!H454-'Total emission (ktCO2 per y)'!V454)/'Total emission (ktCO2 per y)'!H454),0)</f>
        <v>0.92740814273617911</v>
      </c>
      <c r="W454" s="22">
        <f>IFERROR((('Total emission (ktCO2 per y)'!I454-'Total emission (ktCO2 per y)'!W454)/'Total emission (ktCO2 per y)'!I454),0)</f>
        <v>0</v>
      </c>
      <c r="X454" s="22">
        <f>IFERROR((('Total emission (ktCO2 per y)'!J454-'Total emission (ktCO2 per y)'!X454)/'Total emission (ktCO2 per y)'!J454),0)</f>
        <v>0</v>
      </c>
      <c r="Y454" s="22">
        <f>IFERROR((('Total emission (ktCO2 per y)'!K454-'Total emission (ktCO2 per y)'!Y454)/'Total emission (ktCO2 per y)'!K454),0)</f>
        <v>0.94336297787258716</v>
      </c>
      <c r="Z454" s="22">
        <f>IFERROR((('Total emission (ktCO2 per y)'!L454-'Total emission (ktCO2 per y)'!Z454)/'Total emission (ktCO2 per y)'!L454),0)</f>
        <v>0.93179786103764217</v>
      </c>
    </row>
    <row r="455" spans="1:26" x14ac:dyDescent="0.35">
      <c r="A455" s="5" t="s">
        <v>86</v>
      </c>
      <c r="B455" s="5">
        <v>0</v>
      </c>
      <c r="C455" s="5" t="s">
        <v>86</v>
      </c>
      <c r="D455" s="5" t="s">
        <v>1012</v>
      </c>
      <c r="E455" s="5" t="s">
        <v>1013</v>
      </c>
      <c r="F455" s="12">
        <f>IFERROR(('Total emission (ktCO2 per y)'!F455-'Total emission (ktCO2 per y)'!F455)/'Total emission (ktCO2 per y)'!F455,0)</f>
        <v>0</v>
      </c>
      <c r="G455" s="12">
        <f>IFERROR(('Total emission (ktCO2 per y)'!G455-'Total emission (ktCO2 per y)'!G455)/'Total emission (ktCO2 per y)'!G455,0)</f>
        <v>0</v>
      </c>
      <c r="H455" s="12">
        <f>IFERROR(('Total emission (ktCO2 per y)'!H455-'Total emission (ktCO2 per y)'!H455)/'Total emission (ktCO2 per y)'!H455,0)</f>
        <v>0</v>
      </c>
      <c r="I455" s="12">
        <f>IFERROR(('Total emission (ktCO2 per y)'!I455-'Total emission (ktCO2 per y)'!I455)/'Total emission (ktCO2 per y)'!I455,0)</f>
        <v>0</v>
      </c>
      <c r="J455" s="12">
        <f>IFERROR(('Total emission (ktCO2 per y)'!J455-'Total emission (ktCO2 per y)'!J455)/'Total emission (ktCO2 per y)'!J455,0)</f>
        <v>0</v>
      </c>
      <c r="K455" s="12">
        <f>IFERROR(('Total emission (ktCO2 per y)'!K455-'Total emission (ktCO2 per y)'!K455)/'Total emission (ktCO2 per y)'!K455,0)</f>
        <v>0</v>
      </c>
      <c r="L455" s="12">
        <f>IFERROR(('Total emission (ktCO2 per y)'!L455-'Total emission (ktCO2 per y)'!L455)/'Total emission (ktCO2 per y)'!L455,0)</f>
        <v>0</v>
      </c>
      <c r="M455" s="21">
        <f>IFERROR((('Total emission (ktCO2 per y)'!F455-'Total emission (ktCO2 per y)'!M455)/'Total emission (ktCO2 per y)'!F455),0)</f>
        <v>0.1887756333943216</v>
      </c>
      <c r="N455" s="21">
        <f>IFERROR((('Total emission (ktCO2 per y)'!G455-'Total emission (ktCO2 per y)'!N455)/'Total emission (ktCO2 per y)'!G455),0)</f>
        <v>0.20503657800983477</v>
      </c>
      <c r="O455" s="21">
        <f>IFERROR((('Total emission (ktCO2 per y)'!H455-'Total emission (ktCO2 per y)'!O455)/'Total emission (ktCO2 per y)'!H455),0)</f>
        <v>0.1404674372356369</v>
      </c>
      <c r="P455" s="21">
        <f>IFERROR((('Total emission (ktCO2 per y)'!I455-'Total emission (ktCO2 per y)'!P455)/'Total emission (ktCO2 per y)'!I455),0)</f>
        <v>0.17318315603871504</v>
      </c>
      <c r="Q455" s="21">
        <f>IFERROR((('Total emission (ktCO2 per y)'!J455-'Total emission (ktCO2 per y)'!Q455)/'Total emission (ktCO2 per y)'!J455),0)</f>
        <v>0.21710430620780286</v>
      </c>
      <c r="R455" s="21">
        <f>IFERROR((('Total emission (ktCO2 per y)'!K455-'Total emission (ktCO2 per y)'!R455)/'Total emission (ktCO2 per y)'!K455),0)</f>
        <v>0.29469022398655853</v>
      </c>
      <c r="S455" s="21">
        <f>IFERROR((('Total emission (ktCO2 per y)'!L455-'Total emission (ktCO2 per y)'!S455)/'Total emission (ktCO2 per y)'!L455),0)</f>
        <v>1.1232860133843442E-2</v>
      </c>
      <c r="T455" s="22">
        <f>IFERROR((('Total emission (ktCO2 per y)'!F455-'Total emission (ktCO2 per y)'!T455)/'Total emission (ktCO2 per y)'!F455),0)</f>
        <v>0.84070442395260081</v>
      </c>
      <c r="U455" s="22">
        <f>IFERROR((('Total emission (ktCO2 per y)'!G455-'Total emission (ktCO2 per y)'!U455)/'Total emission (ktCO2 per y)'!G455),0)</f>
        <v>0.84891113419692865</v>
      </c>
      <c r="V455" s="22">
        <f>IFERROR((('Total emission (ktCO2 per y)'!H455-'Total emission (ktCO2 per y)'!V455)/'Total emission (ktCO2 per y)'!H455),0)</f>
        <v>0.92740814274642236</v>
      </c>
      <c r="W455" s="22">
        <f>IFERROR((('Total emission (ktCO2 per y)'!I455-'Total emission (ktCO2 per y)'!W455)/'Total emission (ktCO2 per y)'!I455),0)</f>
        <v>0.92924477056889565</v>
      </c>
      <c r="X455" s="22">
        <f>IFERROR((('Total emission (ktCO2 per y)'!J455-'Total emission (ktCO2 per y)'!X455)/'Total emission (ktCO2 per y)'!J455),0)</f>
        <v>0.85142556962921179</v>
      </c>
      <c r="Y455" s="22">
        <f>IFERROR((('Total emission (ktCO2 per y)'!K455-'Total emission (ktCO2 per y)'!Y455)/'Total emission (ktCO2 per y)'!K455),0)</f>
        <v>0.94336297787711398</v>
      </c>
      <c r="Z455" s="22">
        <f>IFERROR((('Total emission (ktCO2 per y)'!L455-'Total emission (ktCO2 per y)'!Z455)/'Total emission (ktCO2 per y)'!L455),0)</f>
        <v>0.5837960886710275</v>
      </c>
    </row>
    <row r="456" spans="1:26" x14ac:dyDescent="0.35">
      <c r="A456" s="5" t="s">
        <v>113</v>
      </c>
      <c r="B456" s="5">
        <v>0</v>
      </c>
      <c r="C456" s="5" t="s">
        <v>113</v>
      </c>
      <c r="D456" s="5" t="s">
        <v>1014</v>
      </c>
      <c r="E456" s="5" t="s">
        <v>1015</v>
      </c>
      <c r="F456" s="12">
        <f>IFERROR(('Total emission (ktCO2 per y)'!F456-'Total emission (ktCO2 per y)'!F456)/'Total emission (ktCO2 per y)'!F456,0)</f>
        <v>0</v>
      </c>
      <c r="G456" s="12">
        <f>IFERROR(('Total emission (ktCO2 per y)'!G456-'Total emission (ktCO2 per y)'!G456)/'Total emission (ktCO2 per y)'!G456,0)</f>
        <v>0</v>
      </c>
      <c r="H456" s="12">
        <f>IFERROR(('Total emission (ktCO2 per y)'!H456-'Total emission (ktCO2 per y)'!H456)/'Total emission (ktCO2 per y)'!H456,0)</f>
        <v>0</v>
      </c>
      <c r="I456" s="12">
        <f>IFERROR(('Total emission (ktCO2 per y)'!I456-'Total emission (ktCO2 per y)'!I456)/'Total emission (ktCO2 per y)'!I456,0)</f>
        <v>0</v>
      </c>
      <c r="J456" s="12">
        <f>IFERROR(('Total emission (ktCO2 per y)'!J456-'Total emission (ktCO2 per y)'!J456)/'Total emission (ktCO2 per y)'!J456,0)</f>
        <v>0</v>
      </c>
      <c r="K456" s="12">
        <f>IFERROR(('Total emission (ktCO2 per y)'!K456-'Total emission (ktCO2 per y)'!K456)/'Total emission (ktCO2 per y)'!K456,0)</f>
        <v>0</v>
      </c>
      <c r="L456" s="12">
        <f>IFERROR(('Total emission (ktCO2 per y)'!L456-'Total emission (ktCO2 per y)'!L456)/'Total emission (ktCO2 per y)'!L456,0)</f>
        <v>0</v>
      </c>
      <c r="M456" s="21">
        <f>IFERROR((('Total emission (ktCO2 per y)'!F456-'Total emission (ktCO2 per y)'!M456)/'Total emission (ktCO2 per y)'!F456),0)</f>
        <v>0.20317253120052695</v>
      </c>
      <c r="N456" s="21">
        <f>IFERROR((('Total emission (ktCO2 per y)'!G456-'Total emission (ktCO2 per y)'!N456)/'Total emission (ktCO2 per y)'!G456),0)</f>
        <v>0.20772481805819271</v>
      </c>
      <c r="O456" s="21">
        <f>IFERROR((('Total emission (ktCO2 per y)'!H456-'Total emission (ktCO2 per y)'!O456)/'Total emission (ktCO2 per y)'!H456),0)</f>
        <v>0.14046743746877158</v>
      </c>
      <c r="P456" s="21">
        <f>IFERROR((('Total emission (ktCO2 per y)'!I456-'Total emission (ktCO2 per y)'!P456)/'Total emission (ktCO2 per y)'!I456),0)</f>
        <v>0.15973950047315918</v>
      </c>
      <c r="Q456" s="21">
        <f>IFERROR((('Total emission (ktCO2 per y)'!J456-'Total emission (ktCO2 per y)'!Q456)/'Total emission (ktCO2 per y)'!J456),0)</f>
        <v>0.21710430649289364</v>
      </c>
      <c r="R456" s="21">
        <f>IFERROR((('Total emission (ktCO2 per y)'!K456-'Total emission (ktCO2 per y)'!R456)/'Total emission (ktCO2 per y)'!K456),0)</f>
        <v>0.29469022384706051</v>
      </c>
      <c r="S456" s="21">
        <f>IFERROR((('Total emission (ktCO2 per y)'!L456-'Total emission (ktCO2 per y)'!S456)/'Total emission (ktCO2 per y)'!L456),0)</f>
        <v>0.18140783513250569</v>
      </c>
      <c r="T456" s="22">
        <f>IFERROR((('Total emission (ktCO2 per y)'!F456-'Total emission (ktCO2 per y)'!T456)/'Total emission (ktCO2 per y)'!F456),0)</f>
        <v>0.8502964064100329</v>
      </c>
      <c r="U456" s="22">
        <f>IFERROR((('Total emission (ktCO2 per y)'!G456-'Total emission (ktCO2 per y)'!U456)/'Total emission (ktCO2 per y)'!G456),0)</f>
        <v>0.84475935219945675</v>
      </c>
      <c r="V456" s="22">
        <f>IFERROR((('Total emission (ktCO2 per y)'!H456-'Total emission (ktCO2 per y)'!V456)/'Total emission (ktCO2 per y)'!H456),0)</f>
        <v>0.92740814274973771</v>
      </c>
      <c r="W456" s="22">
        <f>IFERROR((('Total emission (ktCO2 per y)'!I456-'Total emission (ktCO2 per y)'!W456)/'Total emission (ktCO2 per y)'!I456),0)</f>
        <v>0.9254278066323478</v>
      </c>
      <c r="X456" s="22">
        <f>IFERROR((('Total emission (ktCO2 per y)'!J456-'Total emission (ktCO2 per y)'!X456)/'Total emission (ktCO2 per y)'!J456),0)</f>
        <v>0.85142556970007477</v>
      </c>
      <c r="Y456" s="22">
        <f>IFERROR((('Total emission (ktCO2 per y)'!K456-'Total emission (ktCO2 per y)'!Y456)/'Total emission (ktCO2 per y)'!K456),0)</f>
        <v>0.94336297787017753</v>
      </c>
      <c r="Z456" s="22">
        <f>IFERROR((('Total emission (ktCO2 per y)'!L456-'Total emission (ktCO2 per y)'!Z456)/'Total emission (ktCO2 per y)'!L456),0)</f>
        <v>0.809381193009309</v>
      </c>
    </row>
    <row r="457" spans="1:26" x14ac:dyDescent="0.35">
      <c r="A457" s="5" t="s">
        <v>144</v>
      </c>
      <c r="B457" s="5">
        <v>0</v>
      </c>
      <c r="C457" s="5" t="s">
        <v>144</v>
      </c>
      <c r="D457" s="5" t="s">
        <v>1016</v>
      </c>
      <c r="E457" s="5" t="s">
        <v>1017</v>
      </c>
      <c r="F457" s="12">
        <f>IFERROR(('Total emission (ktCO2 per y)'!F457-'Total emission (ktCO2 per y)'!F457)/'Total emission (ktCO2 per y)'!F457,0)</f>
        <v>0</v>
      </c>
      <c r="G457" s="12">
        <f>IFERROR(('Total emission (ktCO2 per y)'!G457-'Total emission (ktCO2 per y)'!G457)/'Total emission (ktCO2 per y)'!G457,0)</f>
        <v>0</v>
      </c>
      <c r="H457" s="12">
        <f>IFERROR(('Total emission (ktCO2 per y)'!H457-'Total emission (ktCO2 per y)'!H457)/'Total emission (ktCO2 per y)'!H457,0)</f>
        <v>0</v>
      </c>
      <c r="I457" s="12">
        <f>IFERROR(('Total emission (ktCO2 per y)'!I457-'Total emission (ktCO2 per y)'!I457)/'Total emission (ktCO2 per y)'!I457,0)</f>
        <v>0</v>
      </c>
      <c r="J457" s="12">
        <f>IFERROR(('Total emission (ktCO2 per y)'!J457-'Total emission (ktCO2 per y)'!J457)/'Total emission (ktCO2 per y)'!J457,0)</f>
        <v>0</v>
      </c>
      <c r="K457" s="12">
        <f>IFERROR(('Total emission (ktCO2 per y)'!K457-'Total emission (ktCO2 per y)'!K457)/'Total emission (ktCO2 per y)'!K457,0)</f>
        <v>0</v>
      </c>
      <c r="L457" s="12">
        <f>IFERROR(('Total emission (ktCO2 per y)'!L457-'Total emission (ktCO2 per y)'!L457)/'Total emission (ktCO2 per y)'!L457,0)</f>
        <v>0</v>
      </c>
      <c r="M457" s="21">
        <f>IFERROR((('Total emission (ktCO2 per y)'!F457-'Total emission (ktCO2 per y)'!M457)/'Total emission (ktCO2 per y)'!F457),0)</f>
        <v>0.21239576151914683</v>
      </c>
      <c r="N457" s="21">
        <f>IFERROR((('Total emission (ktCO2 per y)'!G457-'Total emission (ktCO2 per y)'!N457)/'Total emission (ktCO2 per y)'!G457),0)</f>
        <v>0.32123343325594034</v>
      </c>
      <c r="O457" s="21">
        <f>IFERROR((('Total emission (ktCO2 per y)'!H457-'Total emission (ktCO2 per y)'!O457)/'Total emission (ktCO2 per y)'!H457),0)</f>
        <v>0.14046743729166505</v>
      </c>
      <c r="P457" s="21">
        <f>IFERROR((('Total emission (ktCO2 per y)'!I457-'Total emission (ktCO2 per y)'!P457)/'Total emission (ktCO2 per y)'!I457),0)</f>
        <v>0.16302765567417882</v>
      </c>
      <c r="Q457" s="21">
        <f>IFERROR((('Total emission (ktCO2 per y)'!J457-'Total emission (ktCO2 per y)'!Q457)/'Total emission (ktCO2 per y)'!J457),0)</f>
        <v>0.21710430627803884</v>
      </c>
      <c r="R457" s="21">
        <f>IFERROR((('Total emission (ktCO2 per y)'!K457-'Total emission (ktCO2 per y)'!R457)/'Total emission (ktCO2 per y)'!K457),0)</f>
        <v>0.29469022394313299</v>
      </c>
      <c r="S457" s="21">
        <f>IFERROR((('Total emission (ktCO2 per y)'!L457-'Total emission (ktCO2 per y)'!S457)/'Total emission (ktCO2 per y)'!L457),0)</f>
        <v>0</v>
      </c>
      <c r="T457" s="22">
        <f>IFERROR((('Total emission (ktCO2 per y)'!F457-'Total emission (ktCO2 per y)'!T457)/'Total emission (ktCO2 per y)'!F457),0)</f>
        <v>0.88575351813386638</v>
      </c>
      <c r="U457" s="22">
        <f>IFERROR((('Total emission (ktCO2 per y)'!G457-'Total emission (ktCO2 per y)'!U457)/'Total emission (ktCO2 per y)'!G457),0)</f>
        <v>0.66945395691464582</v>
      </c>
      <c r="V457" s="22">
        <f>IFERROR((('Total emission (ktCO2 per y)'!H457-'Total emission (ktCO2 per y)'!V457)/'Total emission (ktCO2 per y)'!H457),0)</f>
        <v>0.92740814274236061</v>
      </c>
      <c r="W457" s="22">
        <f>IFERROR((('Total emission (ktCO2 per y)'!I457-'Total emission (ktCO2 per y)'!W457)/'Total emission (ktCO2 per y)'!I457),0)</f>
        <v>0.92655169958237638</v>
      </c>
      <c r="X457" s="22">
        <f>IFERROR((('Total emission (ktCO2 per y)'!J457-'Total emission (ktCO2 per y)'!X457)/'Total emission (ktCO2 per y)'!J457),0)</f>
        <v>0.85142556962937066</v>
      </c>
      <c r="Y457" s="22">
        <f>IFERROR((('Total emission (ktCO2 per y)'!K457-'Total emission (ktCO2 per y)'!Y457)/'Total emission (ktCO2 per y)'!K457),0)</f>
        <v>0.94336297787811318</v>
      </c>
      <c r="Z457" s="22">
        <f>IFERROR((('Total emission (ktCO2 per y)'!L457-'Total emission (ktCO2 per y)'!Z457)/'Total emission (ktCO2 per y)'!L457),0)</f>
        <v>0</v>
      </c>
    </row>
    <row r="458" spans="1:26" x14ac:dyDescent="0.35">
      <c r="A458" s="5" t="s">
        <v>178</v>
      </c>
      <c r="B458" s="5">
        <v>0</v>
      </c>
      <c r="C458" s="5" t="s">
        <v>178</v>
      </c>
      <c r="D458" s="5" t="s">
        <v>1018</v>
      </c>
      <c r="E458" s="5" t="s">
        <v>1019</v>
      </c>
      <c r="F458" s="12">
        <f>IFERROR(('Total emission (ktCO2 per y)'!F458-'Total emission (ktCO2 per y)'!F458)/'Total emission (ktCO2 per y)'!F458,0)</f>
        <v>0</v>
      </c>
      <c r="G458" s="12">
        <f>IFERROR(('Total emission (ktCO2 per y)'!G458-'Total emission (ktCO2 per y)'!G458)/'Total emission (ktCO2 per y)'!G458,0)</f>
        <v>0</v>
      </c>
      <c r="H458" s="12">
        <f>IFERROR(('Total emission (ktCO2 per y)'!H458-'Total emission (ktCO2 per y)'!H458)/'Total emission (ktCO2 per y)'!H458,0)</f>
        <v>0</v>
      </c>
      <c r="I458" s="12">
        <f>IFERROR(('Total emission (ktCO2 per y)'!I458-'Total emission (ktCO2 per y)'!I458)/'Total emission (ktCO2 per y)'!I458,0)</f>
        <v>0</v>
      </c>
      <c r="J458" s="12">
        <f>IFERROR(('Total emission (ktCO2 per y)'!J458-'Total emission (ktCO2 per y)'!J458)/'Total emission (ktCO2 per y)'!J458,0)</f>
        <v>0</v>
      </c>
      <c r="K458" s="12">
        <f>IFERROR(('Total emission (ktCO2 per y)'!K458-'Total emission (ktCO2 per y)'!K458)/'Total emission (ktCO2 per y)'!K458,0)</f>
        <v>0</v>
      </c>
      <c r="L458" s="12">
        <f>IFERROR(('Total emission (ktCO2 per y)'!L458-'Total emission (ktCO2 per y)'!L458)/'Total emission (ktCO2 per y)'!L458,0)</f>
        <v>0</v>
      </c>
      <c r="M458" s="21">
        <f>IFERROR((('Total emission (ktCO2 per y)'!F458-'Total emission (ktCO2 per y)'!M458)/'Total emission (ktCO2 per y)'!F458),0)</f>
        <v>0.14046743759012773</v>
      </c>
      <c r="N458" s="21">
        <f>IFERROR((('Total emission (ktCO2 per y)'!G458-'Total emission (ktCO2 per y)'!N458)/'Total emission (ktCO2 per y)'!G458),0)</f>
        <v>0</v>
      </c>
      <c r="O458" s="21">
        <f>IFERROR((('Total emission (ktCO2 per y)'!H458-'Total emission (ktCO2 per y)'!O458)/'Total emission (ktCO2 per y)'!H458),0)</f>
        <v>0.14046743759012773</v>
      </c>
      <c r="P458" s="21">
        <f>IFERROR((('Total emission (ktCO2 per y)'!I458-'Total emission (ktCO2 per y)'!P458)/'Total emission (ktCO2 per y)'!I458),0)</f>
        <v>0</v>
      </c>
      <c r="Q458" s="21">
        <f>IFERROR((('Total emission (ktCO2 per y)'!J458-'Total emission (ktCO2 per y)'!Q458)/'Total emission (ktCO2 per y)'!J458),0)</f>
        <v>0</v>
      </c>
      <c r="R458" s="21">
        <f>IFERROR((('Total emission (ktCO2 per y)'!K458-'Total emission (ktCO2 per y)'!R458)/'Total emission (ktCO2 per y)'!K458),0)</f>
        <v>0</v>
      </c>
      <c r="S458" s="21">
        <f>IFERROR((('Total emission (ktCO2 per y)'!L458-'Total emission (ktCO2 per y)'!S458)/'Total emission (ktCO2 per y)'!L458),0)</f>
        <v>0</v>
      </c>
      <c r="T458" s="22">
        <f>IFERROR((('Total emission (ktCO2 per y)'!F458-'Total emission (ktCO2 per y)'!T458)/'Total emission (ktCO2 per y)'!F458),0)</f>
        <v>0.92740814276319627</v>
      </c>
      <c r="U458" s="22">
        <f>IFERROR((('Total emission (ktCO2 per y)'!G458-'Total emission (ktCO2 per y)'!U458)/'Total emission (ktCO2 per y)'!G458),0)</f>
        <v>0</v>
      </c>
      <c r="V458" s="22">
        <f>IFERROR((('Total emission (ktCO2 per y)'!H458-'Total emission (ktCO2 per y)'!V458)/'Total emission (ktCO2 per y)'!H458),0)</f>
        <v>0.92740814276319627</v>
      </c>
      <c r="W458" s="22">
        <f>IFERROR((('Total emission (ktCO2 per y)'!I458-'Total emission (ktCO2 per y)'!W458)/'Total emission (ktCO2 per y)'!I458),0)</f>
        <v>0</v>
      </c>
      <c r="X458" s="22">
        <f>IFERROR((('Total emission (ktCO2 per y)'!J458-'Total emission (ktCO2 per y)'!X458)/'Total emission (ktCO2 per y)'!J458),0)</f>
        <v>0</v>
      </c>
      <c r="Y458" s="22">
        <f>IFERROR((('Total emission (ktCO2 per y)'!K458-'Total emission (ktCO2 per y)'!Y458)/'Total emission (ktCO2 per y)'!K458),0)</f>
        <v>0</v>
      </c>
      <c r="Z458" s="22">
        <f>IFERROR((('Total emission (ktCO2 per y)'!L458-'Total emission (ktCO2 per y)'!Z458)/'Total emission (ktCO2 per y)'!L458),0)</f>
        <v>0</v>
      </c>
    </row>
    <row r="459" spans="1:26" x14ac:dyDescent="0.35">
      <c r="A459" s="5" t="s">
        <v>182</v>
      </c>
      <c r="B459" s="5">
        <v>0</v>
      </c>
      <c r="C459" s="5" t="s">
        <v>182</v>
      </c>
      <c r="D459" s="5" t="s">
        <v>1020</v>
      </c>
      <c r="E459" s="5" t="s">
        <v>1021</v>
      </c>
      <c r="F459" s="12">
        <f>IFERROR(('Total emission (ktCO2 per y)'!F459-'Total emission (ktCO2 per y)'!F459)/'Total emission (ktCO2 per y)'!F459,0)</f>
        <v>0</v>
      </c>
      <c r="G459" s="12">
        <f>IFERROR(('Total emission (ktCO2 per y)'!G459-'Total emission (ktCO2 per y)'!G459)/'Total emission (ktCO2 per y)'!G459,0)</f>
        <v>0</v>
      </c>
      <c r="H459" s="12">
        <f>IFERROR(('Total emission (ktCO2 per y)'!H459-'Total emission (ktCO2 per y)'!H459)/'Total emission (ktCO2 per y)'!H459,0)</f>
        <v>0</v>
      </c>
      <c r="I459" s="12">
        <f>IFERROR(('Total emission (ktCO2 per y)'!I459-'Total emission (ktCO2 per y)'!I459)/'Total emission (ktCO2 per y)'!I459,0)</f>
        <v>0</v>
      </c>
      <c r="J459" s="12">
        <f>IFERROR(('Total emission (ktCO2 per y)'!J459-'Total emission (ktCO2 per y)'!J459)/'Total emission (ktCO2 per y)'!J459,0)</f>
        <v>0</v>
      </c>
      <c r="K459" s="12">
        <f>IFERROR(('Total emission (ktCO2 per y)'!K459-'Total emission (ktCO2 per y)'!K459)/'Total emission (ktCO2 per y)'!K459,0)</f>
        <v>0</v>
      </c>
      <c r="L459" s="12">
        <f>IFERROR(('Total emission (ktCO2 per y)'!L459-'Total emission (ktCO2 per y)'!L459)/'Total emission (ktCO2 per y)'!L459,0)</f>
        <v>0</v>
      </c>
      <c r="M459" s="21">
        <f>IFERROR((('Total emission (ktCO2 per y)'!F459-'Total emission (ktCO2 per y)'!M459)/'Total emission (ktCO2 per y)'!F459),0)</f>
        <v>0.18075802213300746</v>
      </c>
      <c r="N459" s="21">
        <f>IFERROR((('Total emission (ktCO2 per y)'!G459-'Total emission (ktCO2 per y)'!N459)/'Total emission (ktCO2 per y)'!G459),0)</f>
        <v>0.2045977318225396</v>
      </c>
      <c r="O459" s="21">
        <f>IFERROR((('Total emission (ktCO2 per y)'!H459-'Total emission (ktCO2 per y)'!O459)/'Total emission (ktCO2 per y)'!H459),0)</f>
        <v>0.14046743725896568</v>
      </c>
      <c r="P459" s="21">
        <f>IFERROR((('Total emission (ktCO2 per y)'!I459-'Total emission (ktCO2 per y)'!P459)/'Total emission (ktCO2 per y)'!I459),0)</f>
        <v>0.16743888715200006</v>
      </c>
      <c r="Q459" s="21">
        <f>IFERROR((('Total emission (ktCO2 per y)'!J459-'Total emission (ktCO2 per y)'!Q459)/'Total emission (ktCO2 per y)'!J459),0)</f>
        <v>0.21710430615887799</v>
      </c>
      <c r="R459" s="21">
        <f>IFERROR((('Total emission (ktCO2 per y)'!K459-'Total emission (ktCO2 per y)'!R459)/'Total emission (ktCO2 per y)'!K459),0)</f>
        <v>0.29469022390798372</v>
      </c>
      <c r="S459" s="21">
        <f>IFERROR((('Total emission (ktCO2 per y)'!L459-'Total emission (ktCO2 per y)'!S459)/'Total emission (ktCO2 per y)'!L459),0)</f>
        <v>1.343963934963258E-2</v>
      </c>
      <c r="T459" s="22">
        <f>IFERROR((('Total emission (ktCO2 per y)'!F459-'Total emission (ktCO2 per y)'!T459)/'Total emission (ktCO2 per y)'!F459),0)</f>
        <v>0.83741845359102685</v>
      </c>
      <c r="U459" s="22">
        <f>IFERROR((('Total emission (ktCO2 per y)'!G459-'Total emission (ktCO2 per y)'!U459)/'Total emission (ktCO2 per y)'!G459),0)</f>
        <v>0.8495888982155595</v>
      </c>
      <c r="V459" s="22">
        <f>IFERROR((('Total emission (ktCO2 per y)'!H459-'Total emission (ktCO2 per y)'!V459)/'Total emission (ktCO2 per y)'!H459),0)</f>
        <v>0.92740814273805516</v>
      </c>
      <c r="W459" s="22">
        <f>IFERROR((('Total emission (ktCO2 per y)'!I459-'Total emission (ktCO2 per y)'!W459)/'Total emission (ktCO2 per y)'!I459),0)</f>
        <v>0.92725461638182372</v>
      </c>
      <c r="X459" s="22">
        <f>IFERROR((('Total emission (ktCO2 per y)'!J459-'Total emission (ktCO2 per y)'!X459)/'Total emission (ktCO2 per y)'!J459),0)</f>
        <v>0.85142556961608651</v>
      </c>
      <c r="Y459" s="22">
        <f>IFERROR((('Total emission (ktCO2 per y)'!K459-'Total emission (ktCO2 per y)'!Y459)/'Total emission (ktCO2 per y)'!K459),0)</f>
        <v>0.94336297788655443</v>
      </c>
      <c r="Z459" s="22">
        <f>IFERROR((('Total emission (ktCO2 per y)'!L459-'Total emission (ktCO2 per y)'!Z459)/'Total emission (ktCO2 per y)'!L459),0)</f>
        <v>0.58654400217884506</v>
      </c>
    </row>
    <row r="460" spans="1:26" x14ac:dyDescent="0.35">
      <c r="A460" s="5" t="s">
        <v>205</v>
      </c>
      <c r="B460" s="5">
        <v>0</v>
      </c>
      <c r="C460" s="5" t="s">
        <v>205</v>
      </c>
      <c r="D460" s="5" t="s">
        <v>1022</v>
      </c>
      <c r="E460" s="5" t="s">
        <v>1023</v>
      </c>
      <c r="F460" s="12">
        <f>IFERROR(('Total emission (ktCO2 per y)'!F460-'Total emission (ktCO2 per y)'!F460)/'Total emission (ktCO2 per y)'!F460,0)</f>
        <v>0</v>
      </c>
      <c r="G460" s="12">
        <f>IFERROR(('Total emission (ktCO2 per y)'!G460-'Total emission (ktCO2 per y)'!G460)/'Total emission (ktCO2 per y)'!G460,0)</f>
        <v>0</v>
      </c>
      <c r="H460" s="12">
        <f>IFERROR(('Total emission (ktCO2 per y)'!H460-'Total emission (ktCO2 per y)'!H460)/'Total emission (ktCO2 per y)'!H460,0)</f>
        <v>0</v>
      </c>
      <c r="I460" s="12">
        <f>IFERROR(('Total emission (ktCO2 per y)'!I460-'Total emission (ktCO2 per y)'!I460)/'Total emission (ktCO2 per y)'!I460,0)</f>
        <v>0</v>
      </c>
      <c r="J460" s="12">
        <f>IFERROR(('Total emission (ktCO2 per y)'!J460-'Total emission (ktCO2 per y)'!J460)/'Total emission (ktCO2 per y)'!J460,0)</f>
        <v>0</v>
      </c>
      <c r="K460" s="12">
        <f>IFERROR(('Total emission (ktCO2 per y)'!K460-'Total emission (ktCO2 per y)'!K460)/'Total emission (ktCO2 per y)'!K460,0)</f>
        <v>0</v>
      </c>
      <c r="L460" s="12">
        <f>IFERROR(('Total emission (ktCO2 per y)'!L460-'Total emission (ktCO2 per y)'!L460)/'Total emission (ktCO2 per y)'!L460,0)</f>
        <v>0</v>
      </c>
      <c r="M460" s="21">
        <f>IFERROR((('Total emission (ktCO2 per y)'!F460-'Total emission (ktCO2 per y)'!M460)/'Total emission (ktCO2 per y)'!F460),0)</f>
        <v>0.18968187264008504</v>
      </c>
      <c r="N460" s="21">
        <f>IFERROR((('Total emission (ktCO2 per y)'!G460-'Total emission (ktCO2 per y)'!N460)/'Total emission (ktCO2 per y)'!G460),0)</f>
        <v>0.20687937152373592</v>
      </c>
      <c r="O460" s="21">
        <f>IFERROR((('Total emission (ktCO2 per y)'!H460-'Total emission (ktCO2 per y)'!O460)/'Total emission (ktCO2 per y)'!H460),0)</f>
        <v>0.14046743721010063</v>
      </c>
      <c r="P460" s="21">
        <f>IFERROR((('Total emission (ktCO2 per y)'!I460-'Total emission (ktCO2 per y)'!P460)/'Total emission (ktCO2 per y)'!I460),0)</f>
        <v>0.16570862182760079</v>
      </c>
      <c r="Q460" s="21">
        <f>IFERROR((('Total emission (ktCO2 per y)'!J460-'Total emission (ktCO2 per y)'!Q460)/'Total emission (ktCO2 per y)'!J460),0)</f>
        <v>0.21710430627331459</v>
      </c>
      <c r="R460" s="21">
        <f>IFERROR((('Total emission (ktCO2 per y)'!K460-'Total emission (ktCO2 per y)'!R460)/'Total emission (ktCO2 per y)'!K460),0)</f>
        <v>0.2946902239482202</v>
      </c>
      <c r="S460" s="21">
        <f>IFERROR((('Total emission (ktCO2 per y)'!L460-'Total emission (ktCO2 per y)'!S460)/'Total emission (ktCO2 per y)'!L460),0)</f>
        <v>7.884538386337403E-2</v>
      </c>
      <c r="T460" s="22">
        <f>IFERROR((('Total emission (ktCO2 per y)'!F460-'Total emission (ktCO2 per y)'!T460)/'Total emission (ktCO2 per y)'!F460),0)</f>
        <v>0.84101758579269226</v>
      </c>
      <c r="U460" s="22">
        <f>IFERROR((('Total emission (ktCO2 per y)'!G460-'Total emission (ktCO2 per y)'!U460)/'Total emission (ktCO2 per y)'!G460),0)</f>
        <v>0.84606508004704284</v>
      </c>
      <c r="V460" s="22">
        <f>IFERROR((('Total emission (ktCO2 per y)'!H460-'Total emission (ktCO2 per y)'!V460)/'Total emission (ktCO2 per y)'!H460),0)</f>
        <v>0.92740814273496752</v>
      </c>
      <c r="W460" s="22">
        <f>IFERROR((('Total emission (ktCO2 per y)'!I460-'Total emission (ktCO2 per y)'!W460)/'Total emission (ktCO2 per y)'!I460),0)</f>
        <v>0.92711970829750012</v>
      </c>
      <c r="X460" s="22">
        <f>IFERROR((('Total emission (ktCO2 per y)'!J460-'Total emission (ktCO2 per y)'!X460)/'Total emission (ktCO2 per y)'!J460),0)</f>
        <v>0.85142556963445459</v>
      </c>
      <c r="Y460" s="22">
        <f>IFERROR((('Total emission (ktCO2 per y)'!K460-'Total emission (ktCO2 per y)'!Y460)/'Total emission (ktCO2 per y)'!K460),0)</f>
        <v>0.94336297788039725</v>
      </c>
      <c r="Z460" s="22">
        <f>IFERROR((('Total emission (ktCO2 per y)'!L460-'Total emission (ktCO2 per y)'!Z460)/'Total emission (ktCO2 per y)'!L460),0)</f>
        <v>0.67116002209336323</v>
      </c>
    </row>
    <row r="461" spans="1:26" x14ac:dyDescent="0.35">
      <c r="A461" s="5" t="s">
        <v>422</v>
      </c>
      <c r="B461" s="5">
        <v>0</v>
      </c>
      <c r="C461" s="5" t="s">
        <v>422</v>
      </c>
      <c r="D461" s="5" t="s">
        <v>1024</v>
      </c>
      <c r="E461" s="5" t="s">
        <v>1025</v>
      </c>
      <c r="F461" s="12">
        <f>IFERROR(('Total emission (ktCO2 per y)'!F461-'Total emission (ktCO2 per y)'!F461)/'Total emission (ktCO2 per y)'!F461,0)</f>
        <v>0</v>
      </c>
      <c r="G461" s="12">
        <f>IFERROR(('Total emission (ktCO2 per y)'!G461-'Total emission (ktCO2 per y)'!G461)/'Total emission (ktCO2 per y)'!G461,0)</f>
        <v>0</v>
      </c>
      <c r="H461" s="12">
        <f>IFERROR(('Total emission (ktCO2 per y)'!H461-'Total emission (ktCO2 per y)'!H461)/'Total emission (ktCO2 per y)'!H461,0)</f>
        <v>0</v>
      </c>
      <c r="I461" s="12">
        <f>IFERROR(('Total emission (ktCO2 per y)'!I461-'Total emission (ktCO2 per y)'!I461)/'Total emission (ktCO2 per y)'!I461,0)</f>
        <v>0</v>
      </c>
      <c r="J461" s="12">
        <f>IFERROR(('Total emission (ktCO2 per y)'!J461-'Total emission (ktCO2 per y)'!J461)/'Total emission (ktCO2 per y)'!J461,0)</f>
        <v>0</v>
      </c>
      <c r="K461" s="12">
        <f>IFERROR(('Total emission (ktCO2 per y)'!K461-'Total emission (ktCO2 per y)'!K461)/'Total emission (ktCO2 per y)'!K461,0)</f>
        <v>0</v>
      </c>
      <c r="L461" s="12">
        <f>IFERROR(('Total emission (ktCO2 per y)'!L461-'Total emission (ktCO2 per y)'!L461)/'Total emission (ktCO2 per y)'!L461,0)</f>
        <v>0</v>
      </c>
      <c r="M461" s="21">
        <f>IFERROR((('Total emission (ktCO2 per y)'!F461-'Total emission (ktCO2 per y)'!M461)/'Total emission (ktCO2 per y)'!F461),0)</f>
        <v>0.19016413000179444</v>
      </c>
      <c r="N461" s="21">
        <f>IFERROR((('Total emission (ktCO2 per y)'!G461-'Total emission (ktCO2 per y)'!N461)/'Total emission (ktCO2 per y)'!G461),0)</f>
        <v>0</v>
      </c>
      <c r="O461" s="21">
        <f>IFERROR((('Total emission (ktCO2 per y)'!H461-'Total emission (ktCO2 per y)'!O461)/'Total emission (ktCO2 per y)'!H461),0)</f>
        <v>0.14046743716332577</v>
      </c>
      <c r="P461" s="21">
        <f>IFERROR((('Total emission (ktCO2 per y)'!I461-'Total emission (ktCO2 per y)'!P461)/'Total emission (ktCO2 per y)'!I461),0)</f>
        <v>0.17507281654571216</v>
      </c>
      <c r="Q461" s="21">
        <f>IFERROR((('Total emission (ktCO2 per y)'!J461-'Total emission (ktCO2 per y)'!Q461)/'Total emission (ktCO2 per y)'!J461),0)</f>
        <v>0.21710430634760586</v>
      </c>
      <c r="R461" s="21">
        <f>IFERROR((('Total emission (ktCO2 per y)'!K461-'Total emission (ktCO2 per y)'!R461)/'Total emission (ktCO2 per y)'!K461),0)</f>
        <v>0</v>
      </c>
      <c r="S461" s="21">
        <f>IFERROR((('Total emission (ktCO2 per y)'!L461-'Total emission (ktCO2 per y)'!S461)/'Total emission (ktCO2 per y)'!L461),0)</f>
        <v>0</v>
      </c>
      <c r="T461" s="22">
        <f>IFERROR((('Total emission (ktCO2 per y)'!F461-'Total emission (ktCO2 per y)'!T461)/'Total emission (ktCO2 per y)'!F461),0)</f>
        <v>0.87882940083764738</v>
      </c>
      <c r="U461" s="22">
        <f>IFERROR((('Total emission (ktCO2 per y)'!G461-'Total emission (ktCO2 per y)'!U461)/'Total emission (ktCO2 per y)'!G461),0)</f>
        <v>0</v>
      </c>
      <c r="V461" s="22">
        <f>IFERROR((('Total emission (ktCO2 per y)'!H461-'Total emission (ktCO2 per y)'!V461)/'Total emission (ktCO2 per y)'!H461),0)</f>
        <v>0.92740814273607008</v>
      </c>
      <c r="W461" s="22">
        <f>IFERROR((('Total emission (ktCO2 per y)'!I461-'Total emission (ktCO2 per y)'!W461)/'Total emission (ktCO2 per y)'!I461),0)</f>
        <v>0.92937645771116928</v>
      </c>
      <c r="X461" s="22">
        <f>IFERROR((('Total emission (ktCO2 per y)'!J461-'Total emission (ktCO2 per y)'!X461)/'Total emission (ktCO2 per y)'!J461),0)</f>
        <v>0.85142556961336591</v>
      </c>
      <c r="Y461" s="22">
        <f>IFERROR((('Total emission (ktCO2 per y)'!K461-'Total emission (ktCO2 per y)'!Y461)/'Total emission (ktCO2 per y)'!K461),0)</f>
        <v>0</v>
      </c>
      <c r="Z461" s="22">
        <f>IFERROR((('Total emission (ktCO2 per y)'!L461-'Total emission (ktCO2 per y)'!Z461)/'Total emission (ktCO2 per y)'!L461),0)</f>
        <v>0</v>
      </c>
    </row>
    <row r="462" spans="1:26" x14ac:dyDescent="0.35">
      <c r="A462" s="5" t="s">
        <v>429</v>
      </c>
      <c r="B462" s="5">
        <v>0</v>
      </c>
      <c r="C462" s="5" t="s">
        <v>429</v>
      </c>
      <c r="D462" s="5" t="s">
        <v>1026</v>
      </c>
      <c r="E462" s="5" t="s">
        <v>1027</v>
      </c>
      <c r="F462" s="12">
        <f>IFERROR(('Total emission (ktCO2 per y)'!F462-'Total emission (ktCO2 per y)'!F462)/'Total emission (ktCO2 per y)'!F462,0)</f>
        <v>0</v>
      </c>
      <c r="G462" s="12">
        <f>IFERROR(('Total emission (ktCO2 per y)'!G462-'Total emission (ktCO2 per y)'!G462)/'Total emission (ktCO2 per y)'!G462,0)</f>
        <v>0</v>
      </c>
      <c r="H462" s="12">
        <f>IFERROR(('Total emission (ktCO2 per y)'!H462-'Total emission (ktCO2 per y)'!H462)/'Total emission (ktCO2 per y)'!H462,0)</f>
        <v>0</v>
      </c>
      <c r="I462" s="12">
        <f>IFERROR(('Total emission (ktCO2 per y)'!I462-'Total emission (ktCO2 per y)'!I462)/'Total emission (ktCO2 per y)'!I462,0)</f>
        <v>0</v>
      </c>
      <c r="J462" s="12">
        <f>IFERROR(('Total emission (ktCO2 per y)'!J462-'Total emission (ktCO2 per y)'!J462)/'Total emission (ktCO2 per y)'!J462,0)</f>
        <v>0</v>
      </c>
      <c r="K462" s="12">
        <f>IFERROR(('Total emission (ktCO2 per y)'!K462-'Total emission (ktCO2 per y)'!K462)/'Total emission (ktCO2 per y)'!K462,0)</f>
        <v>0</v>
      </c>
      <c r="L462" s="12">
        <f>IFERROR(('Total emission (ktCO2 per y)'!L462-'Total emission (ktCO2 per y)'!L462)/'Total emission (ktCO2 per y)'!L462,0)</f>
        <v>0</v>
      </c>
      <c r="M462" s="21">
        <f>IFERROR((('Total emission (ktCO2 per y)'!F462-'Total emission (ktCO2 per y)'!M462)/'Total emission (ktCO2 per y)'!F462),0)</f>
        <v>0.20115029811247598</v>
      </c>
      <c r="N462" s="21">
        <f>IFERROR((('Total emission (ktCO2 per y)'!G462-'Total emission (ktCO2 per y)'!N462)/'Total emission (ktCO2 per y)'!G462),0)</f>
        <v>0</v>
      </c>
      <c r="O462" s="21">
        <f>IFERROR((('Total emission (ktCO2 per y)'!H462-'Total emission (ktCO2 per y)'!O462)/'Total emission (ktCO2 per y)'!H462),0)</f>
        <v>0.14046743724528893</v>
      </c>
      <c r="P462" s="21">
        <f>IFERROR((('Total emission (ktCO2 per y)'!I462-'Total emission (ktCO2 per y)'!P462)/'Total emission (ktCO2 per y)'!I462),0)</f>
        <v>0.17318315610490875</v>
      </c>
      <c r="Q462" s="21">
        <f>IFERROR((('Total emission (ktCO2 per y)'!J462-'Total emission (ktCO2 per y)'!Q462)/'Total emission (ktCO2 per y)'!J462),0)</f>
        <v>0</v>
      </c>
      <c r="R462" s="21">
        <f>IFERROR((('Total emission (ktCO2 per y)'!K462-'Total emission (ktCO2 per y)'!R462)/'Total emission (ktCO2 per y)'!K462),0)</f>
        <v>0.29469022398715755</v>
      </c>
      <c r="S462" s="21">
        <f>IFERROR((('Total emission (ktCO2 per y)'!L462-'Total emission (ktCO2 per y)'!S462)/'Total emission (ktCO2 per y)'!L462),0)</f>
        <v>0</v>
      </c>
      <c r="T462" s="22">
        <f>IFERROR((('Total emission (ktCO2 per y)'!F462-'Total emission (ktCO2 per y)'!T462)/'Total emission (ktCO2 per y)'!F462),0)</f>
        <v>0.93358719610622887</v>
      </c>
      <c r="U462" s="22">
        <f>IFERROR((('Total emission (ktCO2 per y)'!G462-'Total emission (ktCO2 per y)'!U462)/'Total emission (ktCO2 per y)'!G462),0)</f>
        <v>0</v>
      </c>
      <c r="V462" s="22">
        <f>IFERROR((('Total emission (ktCO2 per y)'!H462-'Total emission (ktCO2 per y)'!V462)/'Total emission (ktCO2 per y)'!H462),0)</f>
        <v>0.92740814273098293</v>
      </c>
      <c r="W462" s="22">
        <f>IFERROR((('Total emission (ktCO2 per y)'!I462-'Total emission (ktCO2 per y)'!W462)/'Total emission (ktCO2 per y)'!I462),0)</f>
        <v>0.92924477056246579</v>
      </c>
      <c r="X462" s="22">
        <f>IFERROR((('Total emission (ktCO2 per y)'!J462-'Total emission (ktCO2 per y)'!X462)/'Total emission (ktCO2 per y)'!J462),0)</f>
        <v>0</v>
      </c>
      <c r="Y462" s="22">
        <f>IFERROR((('Total emission (ktCO2 per y)'!K462-'Total emission (ktCO2 per y)'!Y462)/'Total emission (ktCO2 per y)'!K462),0)</f>
        <v>0.94336297787094892</v>
      </c>
      <c r="Z462" s="22">
        <f>IFERROR((('Total emission (ktCO2 per y)'!L462-'Total emission (ktCO2 per y)'!Z462)/'Total emission (ktCO2 per y)'!L462),0)</f>
        <v>0</v>
      </c>
    </row>
    <row r="463" spans="1:26" x14ac:dyDescent="0.35">
      <c r="A463" s="5" t="s">
        <v>434</v>
      </c>
      <c r="B463" s="5">
        <v>0</v>
      </c>
      <c r="C463" s="5" t="s">
        <v>434</v>
      </c>
      <c r="D463" s="5" t="s">
        <v>1028</v>
      </c>
      <c r="E463" s="5" t="s">
        <v>1029</v>
      </c>
      <c r="F463" s="12">
        <f>IFERROR(('Total emission (ktCO2 per y)'!F463-'Total emission (ktCO2 per y)'!F463)/'Total emission (ktCO2 per y)'!F463,0)</f>
        <v>0</v>
      </c>
      <c r="G463" s="12">
        <f>IFERROR(('Total emission (ktCO2 per y)'!G463-'Total emission (ktCO2 per y)'!G463)/'Total emission (ktCO2 per y)'!G463,0)</f>
        <v>0</v>
      </c>
      <c r="H463" s="12">
        <f>IFERROR(('Total emission (ktCO2 per y)'!H463-'Total emission (ktCO2 per y)'!H463)/'Total emission (ktCO2 per y)'!H463,0)</f>
        <v>0</v>
      </c>
      <c r="I463" s="12">
        <f>IFERROR(('Total emission (ktCO2 per y)'!I463-'Total emission (ktCO2 per y)'!I463)/'Total emission (ktCO2 per y)'!I463,0)</f>
        <v>0</v>
      </c>
      <c r="J463" s="12">
        <f>IFERROR(('Total emission (ktCO2 per y)'!J463-'Total emission (ktCO2 per y)'!J463)/'Total emission (ktCO2 per y)'!J463,0)</f>
        <v>0</v>
      </c>
      <c r="K463" s="12">
        <f>IFERROR(('Total emission (ktCO2 per y)'!K463-'Total emission (ktCO2 per y)'!K463)/'Total emission (ktCO2 per y)'!K463,0)</f>
        <v>0</v>
      </c>
      <c r="L463" s="12">
        <f>IFERROR(('Total emission (ktCO2 per y)'!L463-'Total emission (ktCO2 per y)'!L463)/'Total emission (ktCO2 per y)'!L463,0)</f>
        <v>0</v>
      </c>
      <c r="M463" s="21">
        <f>IFERROR((('Total emission (ktCO2 per y)'!F463-'Total emission (ktCO2 per y)'!M463)/'Total emission (ktCO2 per y)'!F463),0)</f>
        <v>0.19289845333353006</v>
      </c>
      <c r="N463" s="21">
        <f>IFERROR((('Total emission (ktCO2 per y)'!G463-'Total emission (ktCO2 per y)'!N463)/'Total emission (ktCO2 per y)'!G463),0)</f>
        <v>0.3212334332649695</v>
      </c>
      <c r="O463" s="21">
        <f>IFERROR((('Total emission (ktCO2 per y)'!H463-'Total emission (ktCO2 per y)'!O463)/'Total emission (ktCO2 per y)'!H463),0)</f>
        <v>0.14046743718581486</v>
      </c>
      <c r="P463" s="21">
        <f>IFERROR((('Total emission (ktCO2 per y)'!I463-'Total emission (ktCO2 per y)'!P463)/'Total emission (ktCO2 per y)'!I463),0)</f>
        <v>0.17318315599090089</v>
      </c>
      <c r="Q463" s="21">
        <f>IFERROR((('Total emission (ktCO2 per y)'!J463-'Total emission (ktCO2 per y)'!Q463)/'Total emission (ktCO2 per y)'!J463),0)</f>
        <v>0.21710430625919128</v>
      </c>
      <c r="R463" s="21">
        <f>IFERROR((('Total emission (ktCO2 per y)'!K463-'Total emission (ktCO2 per y)'!R463)/'Total emission (ktCO2 per y)'!K463),0)</f>
        <v>0.29469022414810725</v>
      </c>
      <c r="S463" s="21">
        <f>IFERROR((('Total emission (ktCO2 per y)'!L463-'Total emission (ktCO2 per y)'!S463)/'Total emission (ktCO2 per y)'!L463),0)</f>
        <v>0</v>
      </c>
      <c r="T463" s="22">
        <f>IFERROR((('Total emission (ktCO2 per y)'!F463-'Total emission (ktCO2 per y)'!T463)/'Total emission (ktCO2 per y)'!F463),0)</f>
        <v>0.87730653295621619</v>
      </c>
      <c r="U463" s="22">
        <f>IFERROR((('Total emission (ktCO2 per y)'!G463-'Total emission (ktCO2 per y)'!U463)/'Total emission (ktCO2 per y)'!G463),0)</f>
        <v>0.66945395701561661</v>
      </c>
      <c r="V463" s="22">
        <f>IFERROR((('Total emission (ktCO2 per y)'!H463-'Total emission (ktCO2 per y)'!V463)/'Total emission (ktCO2 per y)'!H463),0)</f>
        <v>0.92740814273385797</v>
      </c>
      <c r="W463" s="22">
        <f>IFERROR((('Total emission (ktCO2 per y)'!I463-'Total emission (ktCO2 per y)'!W463)/'Total emission (ktCO2 per y)'!I463),0)</f>
        <v>0.92924477057376076</v>
      </c>
      <c r="X463" s="22">
        <f>IFERROR((('Total emission (ktCO2 per y)'!J463-'Total emission (ktCO2 per y)'!X463)/'Total emission (ktCO2 per y)'!J463),0)</f>
        <v>0.85142556962432991</v>
      </c>
      <c r="Y463" s="22">
        <f>IFERROR((('Total emission (ktCO2 per y)'!K463-'Total emission (ktCO2 per y)'!Y463)/'Total emission (ktCO2 per y)'!K463),0)</f>
        <v>0.94336297789778634</v>
      </c>
      <c r="Z463" s="22">
        <f>IFERROR((('Total emission (ktCO2 per y)'!L463-'Total emission (ktCO2 per y)'!Z463)/'Total emission (ktCO2 per y)'!L463),0)</f>
        <v>0</v>
      </c>
    </row>
    <row r="464" spans="1:26" x14ac:dyDescent="0.35">
      <c r="A464" s="5" t="s">
        <v>456</v>
      </c>
      <c r="B464" s="5">
        <v>0</v>
      </c>
      <c r="C464" s="5" t="s">
        <v>456</v>
      </c>
      <c r="D464" s="5" t="s">
        <v>1030</v>
      </c>
      <c r="E464" s="5" t="s">
        <v>1031</v>
      </c>
      <c r="F464" s="12">
        <f>IFERROR(('Total emission (ktCO2 per y)'!F464-'Total emission (ktCO2 per y)'!F464)/'Total emission (ktCO2 per y)'!F464,0)</f>
        <v>0</v>
      </c>
      <c r="G464" s="12">
        <f>IFERROR(('Total emission (ktCO2 per y)'!G464-'Total emission (ktCO2 per y)'!G464)/'Total emission (ktCO2 per y)'!G464,0)</f>
        <v>0</v>
      </c>
      <c r="H464" s="12">
        <f>IFERROR(('Total emission (ktCO2 per y)'!H464-'Total emission (ktCO2 per y)'!H464)/'Total emission (ktCO2 per y)'!H464,0)</f>
        <v>0</v>
      </c>
      <c r="I464" s="12">
        <f>IFERROR(('Total emission (ktCO2 per y)'!I464-'Total emission (ktCO2 per y)'!I464)/'Total emission (ktCO2 per y)'!I464,0)</f>
        <v>0</v>
      </c>
      <c r="J464" s="12">
        <f>IFERROR(('Total emission (ktCO2 per y)'!J464-'Total emission (ktCO2 per y)'!J464)/'Total emission (ktCO2 per y)'!J464,0)</f>
        <v>0</v>
      </c>
      <c r="K464" s="12">
        <f>IFERROR(('Total emission (ktCO2 per y)'!K464-'Total emission (ktCO2 per y)'!K464)/'Total emission (ktCO2 per y)'!K464,0)</f>
        <v>0</v>
      </c>
      <c r="L464" s="12">
        <f>IFERROR(('Total emission (ktCO2 per y)'!L464-'Total emission (ktCO2 per y)'!L464)/'Total emission (ktCO2 per y)'!L464,0)</f>
        <v>0</v>
      </c>
      <c r="M464" s="21">
        <f>IFERROR((('Total emission (ktCO2 per y)'!F464-'Total emission (ktCO2 per y)'!M464)/'Total emission (ktCO2 per y)'!F464),0)</f>
        <v>0.18882392042087168</v>
      </c>
      <c r="N464" s="21">
        <f>IFERROR((('Total emission (ktCO2 per y)'!G464-'Total emission (ktCO2 per y)'!N464)/'Total emission (ktCO2 per y)'!G464),0)</f>
        <v>0.21641766597403639</v>
      </c>
      <c r="O464" s="21">
        <f>IFERROR((('Total emission (ktCO2 per y)'!H464-'Total emission (ktCO2 per y)'!O464)/'Total emission (ktCO2 per y)'!H464),0)</f>
        <v>0.14046743725592067</v>
      </c>
      <c r="P464" s="21">
        <f>IFERROR((('Total emission (ktCO2 per y)'!I464-'Total emission (ktCO2 per y)'!P464)/'Total emission (ktCO2 per y)'!I464),0)</f>
        <v>0.1682093870577572</v>
      </c>
      <c r="Q464" s="21">
        <f>IFERROR((('Total emission (ktCO2 per y)'!J464-'Total emission (ktCO2 per y)'!Q464)/'Total emission (ktCO2 per y)'!J464),0)</f>
        <v>0.21710430626523686</v>
      </c>
      <c r="R464" s="21">
        <f>IFERROR((('Total emission (ktCO2 per y)'!K464-'Total emission (ktCO2 per y)'!R464)/'Total emission (ktCO2 per y)'!K464),0)</f>
        <v>0.29469022398715755</v>
      </c>
      <c r="S464" s="21">
        <f>IFERROR((('Total emission (ktCO2 per y)'!L464-'Total emission (ktCO2 per y)'!S464)/'Total emission (ktCO2 per y)'!L464),0)</f>
        <v>7.0778942173462145E-2</v>
      </c>
      <c r="T464" s="22">
        <f>IFERROR((('Total emission (ktCO2 per y)'!F464-'Total emission (ktCO2 per y)'!T464)/'Total emission (ktCO2 per y)'!F464),0)</f>
        <v>0.84999180186106615</v>
      </c>
      <c r="U464" s="22">
        <f>IFERROR((('Total emission (ktCO2 per y)'!G464-'Total emission (ktCO2 per y)'!U464)/'Total emission (ktCO2 per y)'!G464),0)</f>
        <v>0.83133391182659122</v>
      </c>
      <c r="V464" s="22">
        <f>IFERROR((('Total emission (ktCO2 per y)'!H464-'Total emission (ktCO2 per y)'!V464)/'Total emission (ktCO2 per y)'!H464),0)</f>
        <v>0.92740814273473393</v>
      </c>
      <c r="W464" s="22">
        <f>IFERROR((('Total emission (ktCO2 per y)'!I464-'Total emission (ktCO2 per y)'!W464)/'Total emission (ktCO2 per y)'!I464),0)</f>
        <v>0.92788466485209165</v>
      </c>
      <c r="X464" s="22">
        <f>IFERROR((('Total emission (ktCO2 per y)'!J464-'Total emission (ktCO2 per y)'!X464)/'Total emission (ktCO2 per y)'!J464),0)</f>
        <v>0.85142556963176941</v>
      </c>
      <c r="Y464" s="22">
        <f>IFERROR((('Total emission (ktCO2 per y)'!K464-'Total emission (ktCO2 per y)'!Y464)/'Total emission (ktCO2 per y)'!K464),0)</f>
        <v>0.94336297787094892</v>
      </c>
      <c r="Z464" s="22">
        <f>IFERROR((('Total emission (ktCO2 per y)'!L464-'Total emission (ktCO2 per y)'!Z464)/'Total emission (ktCO2 per y)'!L464),0)</f>
        <v>0.66225839856161461</v>
      </c>
    </row>
    <row r="465" spans="1:26" x14ac:dyDescent="0.35">
      <c r="A465" s="5" t="s">
        <v>527</v>
      </c>
      <c r="B465" s="5">
        <v>0</v>
      </c>
      <c r="C465" s="5" t="s">
        <v>527</v>
      </c>
      <c r="D465" s="5" t="s">
        <v>1032</v>
      </c>
      <c r="E465" s="5" t="s">
        <v>1033</v>
      </c>
      <c r="F465" s="12">
        <f>IFERROR(('Total emission (ktCO2 per y)'!F465-'Total emission (ktCO2 per y)'!F465)/'Total emission (ktCO2 per y)'!F465,0)</f>
        <v>0</v>
      </c>
      <c r="G465" s="12">
        <f>IFERROR(('Total emission (ktCO2 per y)'!G465-'Total emission (ktCO2 per y)'!G465)/'Total emission (ktCO2 per y)'!G465,0)</f>
        <v>0</v>
      </c>
      <c r="H465" s="12">
        <f>IFERROR(('Total emission (ktCO2 per y)'!H465-'Total emission (ktCO2 per y)'!H465)/'Total emission (ktCO2 per y)'!H465,0)</f>
        <v>0</v>
      </c>
      <c r="I465" s="12">
        <f>IFERROR(('Total emission (ktCO2 per y)'!I465-'Total emission (ktCO2 per y)'!I465)/'Total emission (ktCO2 per y)'!I465,0)</f>
        <v>0</v>
      </c>
      <c r="J465" s="12">
        <f>IFERROR(('Total emission (ktCO2 per y)'!J465-'Total emission (ktCO2 per y)'!J465)/'Total emission (ktCO2 per y)'!J465,0)</f>
        <v>0</v>
      </c>
      <c r="K465" s="12">
        <f>IFERROR(('Total emission (ktCO2 per y)'!K465-'Total emission (ktCO2 per y)'!K465)/'Total emission (ktCO2 per y)'!K465,0)</f>
        <v>0</v>
      </c>
      <c r="L465" s="12">
        <f>IFERROR(('Total emission (ktCO2 per y)'!L465-'Total emission (ktCO2 per y)'!L465)/'Total emission (ktCO2 per y)'!L465,0)</f>
        <v>0</v>
      </c>
      <c r="M465" s="21">
        <f>IFERROR((('Total emission (ktCO2 per y)'!F465-'Total emission (ktCO2 per y)'!M465)/'Total emission (ktCO2 per y)'!F465),0)</f>
        <v>0.18341566152209035</v>
      </c>
      <c r="N465" s="21">
        <f>IFERROR((('Total emission (ktCO2 per y)'!G465-'Total emission (ktCO2 per y)'!N465)/'Total emission (ktCO2 per y)'!G465),0)</f>
        <v>0.2078028491866227</v>
      </c>
      <c r="O465" s="21">
        <f>IFERROR((('Total emission (ktCO2 per y)'!H465-'Total emission (ktCO2 per y)'!O465)/'Total emission (ktCO2 per y)'!H465),0)</f>
        <v>0.14046743724335395</v>
      </c>
      <c r="P465" s="21">
        <f>IFERROR((('Total emission (ktCO2 per y)'!I465-'Total emission (ktCO2 per y)'!P465)/'Total emission (ktCO2 per y)'!I465),0)</f>
        <v>0.17702965618633254</v>
      </c>
      <c r="Q465" s="21">
        <f>IFERROR((('Total emission (ktCO2 per y)'!J465-'Total emission (ktCO2 per y)'!Q465)/'Total emission (ktCO2 per y)'!J465),0)</f>
        <v>0.21710430611990533</v>
      </c>
      <c r="R465" s="21">
        <f>IFERROR((('Total emission (ktCO2 per y)'!K465-'Total emission (ktCO2 per y)'!R465)/'Total emission (ktCO2 per y)'!K465),0)</f>
        <v>0</v>
      </c>
      <c r="S465" s="21">
        <f>IFERROR((('Total emission (ktCO2 per y)'!L465-'Total emission (ktCO2 per y)'!S465)/'Total emission (ktCO2 per y)'!L465),0)</f>
        <v>3.9468999165551315E-3</v>
      </c>
      <c r="T465" s="22">
        <f>IFERROR((('Total emission (ktCO2 per y)'!F465-'Total emission (ktCO2 per y)'!T465)/'Total emission (ktCO2 per y)'!F465),0)</f>
        <v>0.82107846239872906</v>
      </c>
      <c r="U465" s="22">
        <f>IFERROR((('Total emission (ktCO2 per y)'!G465-'Total emission (ktCO2 per y)'!U465)/'Total emission (ktCO2 per y)'!G465),0)</f>
        <v>0.84463883932808126</v>
      </c>
      <c r="V465" s="22">
        <f>IFERROR((('Total emission (ktCO2 per y)'!H465-'Total emission (ktCO2 per y)'!V465)/'Total emission (ktCO2 per y)'!H465),0)</f>
        <v>0.92740814274316319</v>
      </c>
      <c r="W465" s="22">
        <f>IFERROR((('Total emission (ktCO2 per y)'!I465-'Total emission (ktCO2 per y)'!W465)/'Total emission (ktCO2 per y)'!I465),0)</f>
        <v>0.92951282646933187</v>
      </c>
      <c r="X465" s="22">
        <f>IFERROR((('Total emission (ktCO2 per y)'!J465-'Total emission (ktCO2 per y)'!X465)/'Total emission (ktCO2 per y)'!J465),0)</f>
        <v>0.85142556960567572</v>
      </c>
      <c r="Y465" s="22">
        <f>IFERROR((('Total emission (ktCO2 per y)'!K465-'Total emission (ktCO2 per y)'!Y465)/'Total emission (ktCO2 per y)'!K465),0)</f>
        <v>0</v>
      </c>
      <c r="Z465" s="22">
        <f>IFERROR((('Total emission (ktCO2 per y)'!L465-'Total emission (ktCO2 per y)'!Z465)/'Total emission (ktCO2 per y)'!L465),0)</f>
        <v>0.57408416330531475</v>
      </c>
    </row>
    <row r="466" spans="1:26" x14ac:dyDescent="0.35">
      <c r="A466" s="5" t="s">
        <v>540</v>
      </c>
      <c r="B466" s="5">
        <v>0</v>
      </c>
      <c r="C466" s="5" t="s">
        <v>540</v>
      </c>
      <c r="D466" s="5" t="s">
        <v>1034</v>
      </c>
      <c r="E466" s="5" t="s">
        <v>1034</v>
      </c>
      <c r="F466" s="12">
        <f>IFERROR(('Total emission (ktCO2 per y)'!F466-'Total emission (ktCO2 per y)'!F466)/'Total emission (ktCO2 per y)'!F466,0)</f>
        <v>0</v>
      </c>
      <c r="G466" s="12">
        <f>IFERROR(('Total emission (ktCO2 per y)'!G466-'Total emission (ktCO2 per y)'!G466)/'Total emission (ktCO2 per y)'!G466,0)</f>
        <v>0</v>
      </c>
      <c r="H466" s="12">
        <f>IFERROR(('Total emission (ktCO2 per y)'!H466-'Total emission (ktCO2 per y)'!H466)/'Total emission (ktCO2 per y)'!H466,0)</f>
        <v>0</v>
      </c>
      <c r="I466" s="12">
        <f>IFERROR(('Total emission (ktCO2 per y)'!I466-'Total emission (ktCO2 per y)'!I466)/'Total emission (ktCO2 per y)'!I466,0)</f>
        <v>0</v>
      </c>
      <c r="J466" s="12">
        <f>IFERROR(('Total emission (ktCO2 per y)'!J466-'Total emission (ktCO2 per y)'!J466)/'Total emission (ktCO2 per y)'!J466,0)</f>
        <v>0</v>
      </c>
      <c r="K466" s="12">
        <f>IFERROR(('Total emission (ktCO2 per y)'!K466-'Total emission (ktCO2 per y)'!K466)/'Total emission (ktCO2 per y)'!K466,0)</f>
        <v>0</v>
      </c>
      <c r="L466" s="12">
        <f>IFERROR(('Total emission (ktCO2 per y)'!L466-'Total emission (ktCO2 per y)'!L466)/'Total emission (ktCO2 per y)'!L466,0)</f>
        <v>0</v>
      </c>
      <c r="M466" s="21">
        <f>IFERROR((('Total emission (ktCO2 per y)'!F466-'Total emission (ktCO2 per y)'!M466)/'Total emission (ktCO2 per y)'!F466),0)</f>
        <v>0.18103000892034776</v>
      </c>
      <c r="N466" s="21">
        <f>IFERROR((('Total emission (ktCO2 per y)'!G466-'Total emission (ktCO2 per y)'!N466)/'Total emission (ktCO2 per y)'!G466),0)</f>
        <v>0.20742081627658895</v>
      </c>
      <c r="O466" s="21">
        <f>IFERROR((('Total emission (ktCO2 per y)'!H466-'Total emission (ktCO2 per y)'!O466)/'Total emission (ktCO2 per y)'!H466),0)</f>
        <v>0.14046743726108207</v>
      </c>
      <c r="P466" s="21">
        <f>IFERROR((('Total emission (ktCO2 per y)'!I466-'Total emission (ktCO2 per y)'!P466)/'Total emission (ktCO2 per y)'!I466),0)</f>
        <v>0.17045538789485085</v>
      </c>
      <c r="Q466" s="21">
        <f>IFERROR((('Total emission (ktCO2 per y)'!J466-'Total emission (ktCO2 per y)'!Q466)/'Total emission (ktCO2 per y)'!J466),0)</f>
        <v>0.21710430622419652</v>
      </c>
      <c r="R466" s="21">
        <f>IFERROR((('Total emission (ktCO2 per y)'!K466-'Total emission (ktCO2 per y)'!R466)/'Total emission (ktCO2 per y)'!K466),0)</f>
        <v>0.29469022391249883</v>
      </c>
      <c r="S466" s="21">
        <f>IFERROR((('Total emission (ktCO2 per y)'!L466-'Total emission (ktCO2 per y)'!S466)/'Total emission (ktCO2 per y)'!L466),0)</f>
        <v>2.676883856716835E-2</v>
      </c>
      <c r="T466" s="22">
        <f>IFERROR((('Total emission (ktCO2 per y)'!F466-'Total emission (ktCO2 per y)'!T466)/'Total emission (ktCO2 per y)'!F466),0)</f>
        <v>0.83413298254133972</v>
      </c>
      <c r="U466" s="22">
        <f>IFERROR((('Total emission (ktCO2 per y)'!G466-'Total emission (ktCO2 per y)'!U466)/'Total emission (ktCO2 per y)'!G466),0)</f>
        <v>0.84522885991642083</v>
      </c>
      <c r="V466" s="22">
        <f>IFERROR((('Total emission (ktCO2 per y)'!H466-'Total emission (ktCO2 per y)'!V466)/'Total emission (ktCO2 per y)'!H466),0)</f>
        <v>0.92740814273819128</v>
      </c>
      <c r="W466" s="22">
        <f>IFERROR((('Total emission (ktCO2 per y)'!I466-'Total emission (ktCO2 per y)'!W466)/'Total emission (ktCO2 per y)'!I466),0)</f>
        <v>0.92837444412087855</v>
      </c>
      <c r="X466" s="22">
        <f>IFERROR((('Total emission (ktCO2 per y)'!J466-'Total emission (ktCO2 per y)'!X466)/'Total emission (ktCO2 per y)'!J466),0)</f>
        <v>0.85142556964175597</v>
      </c>
      <c r="Y466" s="22">
        <f>IFERROR((('Total emission (ktCO2 per y)'!K466-'Total emission (ktCO2 per y)'!Y466)/'Total emission (ktCO2 per y)'!K466),0)</f>
        <v>0.943362977873485</v>
      </c>
      <c r="Z466" s="22">
        <f>IFERROR((('Total emission (ktCO2 per y)'!L466-'Total emission (ktCO2 per y)'!Z466)/'Total emission (ktCO2 per y)'!L466),0)</f>
        <v>0.60335577797524675</v>
      </c>
    </row>
    <row r="467" spans="1:26" x14ac:dyDescent="0.35">
      <c r="A467" s="5" t="s">
        <v>643</v>
      </c>
      <c r="B467" s="5">
        <v>0</v>
      </c>
      <c r="C467" s="5" t="s">
        <v>643</v>
      </c>
      <c r="D467" s="5" t="s">
        <v>1035</v>
      </c>
      <c r="E467" s="5" t="s">
        <v>1036</v>
      </c>
      <c r="F467" s="12">
        <f>IFERROR(('Total emission (ktCO2 per y)'!F467-'Total emission (ktCO2 per y)'!F467)/'Total emission (ktCO2 per y)'!F467,0)</f>
        <v>0</v>
      </c>
      <c r="G467" s="12">
        <f>IFERROR(('Total emission (ktCO2 per y)'!G467-'Total emission (ktCO2 per y)'!G467)/'Total emission (ktCO2 per y)'!G467,0)</f>
        <v>0</v>
      </c>
      <c r="H467" s="12">
        <f>IFERROR(('Total emission (ktCO2 per y)'!H467-'Total emission (ktCO2 per y)'!H467)/'Total emission (ktCO2 per y)'!H467,0)</f>
        <v>0</v>
      </c>
      <c r="I467" s="12">
        <f>IFERROR(('Total emission (ktCO2 per y)'!I467-'Total emission (ktCO2 per y)'!I467)/'Total emission (ktCO2 per y)'!I467,0)</f>
        <v>0</v>
      </c>
      <c r="J467" s="12">
        <f>IFERROR(('Total emission (ktCO2 per y)'!J467-'Total emission (ktCO2 per y)'!J467)/'Total emission (ktCO2 per y)'!J467,0)</f>
        <v>0</v>
      </c>
      <c r="K467" s="12">
        <f>IFERROR(('Total emission (ktCO2 per y)'!K467-'Total emission (ktCO2 per y)'!K467)/'Total emission (ktCO2 per y)'!K467,0)</f>
        <v>0</v>
      </c>
      <c r="L467" s="12">
        <f>IFERROR(('Total emission (ktCO2 per y)'!L467-'Total emission (ktCO2 per y)'!L467)/'Total emission (ktCO2 per y)'!L467,0)</f>
        <v>0</v>
      </c>
      <c r="M467" s="21">
        <f>IFERROR((('Total emission (ktCO2 per y)'!F467-'Total emission (ktCO2 per y)'!M467)/'Total emission (ktCO2 per y)'!F467),0)</f>
        <v>0.20253618552037778</v>
      </c>
      <c r="N467" s="21">
        <f>IFERROR((('Total emission (ktCO2 per y)'!G467-'Total emission (ktCO2 per y)'!N467)/'Total emission (ktCO2 per y)'!G467),0)</f>
        <v>0.32123343343826516</v>
      </c>
      <c r="O467" s="21">
        <f>IFERROR((('Total emission (ktCO2 per y)'!H467-'Total emission (ktCO2 per y)'!O467)/'Total emission (ktCO2 per y)'!H467),0)</f>
        <v>0.14046743719492646</v>
      </c>
      <c r="P467" s="21">
        <f>IFERROR((('Total emission (ktCO2 per y)'!I467-'Total emission (ktCO2 per y)'!P467)/'Total emission (ktCO2 per y)'!I467),0)</f>
        <v>0.17318315627494296</v>
      </c>
      <c r="Q467" s="21">
        <f>IFERROR((('Total emission (ktCO2 per y)'!J467-'Total emission (ktCO2 per y)'!Q467)/'Total emission (ktCO2 per y)'!J467),0)</f>
        <v>0.21710430610224057</v>
      </c>
      <c r="R467" s="21">
        <f>IFERROR((('Total emission (ktCO2 per y)'!K467-'Total emission (ktCO2 per y)'!R467)/'Total emission (ktCO2 per y)'!K467),0)</f>
        <v>0.29469022393136968</v>
      </c>
      <c r="S467" s="21">
        <f>IFERROR((('Total emission (ktCO2 per y)'!L467-'Total emission (ktCO2 per y)'!S467)/'Total emission (ktCO2 per y)'!L467),0)</f>
        <v>0</v>
      </c>
      <c r="T467" s="22">
        <f>IFERROR((('Total emission (ktCO2 per y)'!F467-'Total emission (ktCO2 per y)'!T467)/'Total emission (ktCO2 per y)'!F467),0)</f>
        <v>0.88994769760264669</v>
      </c>
      <c r="U467" s="22">
        <f>IFERROR((('Total emission (ktCO2 per y)'!G467-'Total emission (ktCO2 per y)'!U467)/'Total emission (ktCO2 per y)'!G467),0)</f>
        <v>0.66945395707767352</v>
      </c>
      <c r="V467" s="22">
        <f>IFERROR((('Total emission (ktCO2 per y)'!H467-'Total emission (ktCO2 per y)'!V467)/'Total emission (ktCO2 per y)'!H467),0)</f>
        <v>0.92740814273662342</v>
      </c>
      <c r="W467" s="22">
        <f>IFERROR((('Total emission (ktCO2 per y)'!I467-'Total emission (ktCO2 per y)'!W467)/'Total emission (ktCO2 per y)'!I467),0)</f>
        <v>0.92924477055757004</v>
      </c>
      <c r="X467" s="22">
        <f>IFERROR((('Total emission (ktCO2 per y)'!J467-'Total emission (ktCO2 per y)'!X467)/'Total emission (ktCO2 per y)'!J467),0)</f>
        <v>0.85142556963855753</v>
      </c>
      <c r="Y467" s="22">
        <f>IFERROR((('Total emission (ktCO2 per y)'!K467-'Total emission (ktCO2 per y)'!Y467)/'Total emission (ktCO2 per y)'!K467),0)</f>
        <v>0.94336297787356738</v>
      </c>
      <c r="Z467" s="22">
        <f>IFERROR((('Total emission (ktCO2 per y)'!L467-'Total emission (ktCO2 per y)'!Z467)/'Total emission (ktCO2 per y)'!L467),0)</f>
        <v>0</v>
      </c>
    </row>
    <row r="468" spans="1:26" x14ac:dyDescent="0.35">
      <c r="A468" s="5" t="s">
        <v>656</v>
      </c>
      <c r="B468" s="5">
        <v>0</v>
      </c>
      <c r="C468" s="5" t="s">
        <v>656</v>
      </c>
      <c r="D468" s="5" t="s">
        <v>1037</v>
      </c>
      <c r="E468" s="5" t="s">
        <v>1038</v>
      </c>
      <c r="F468" s="12">
        <f>IFERROR(('Total emission (ktCO2 per y)'!F468-'Total emission (ktCO2 per y)'!F468)/'Total emission (ktCO2 per y)'!F468,0)</f>
        <v>0</v>
      </c>
      <c r="G468" s="12">
        <f>IFERROR(('Total emission (ktCO2 per y)'!G468-'Total emission (ktCO2 per y)'!G468)/'Total emission (ktCO2 per y)'!G468,0)</f>
        <v>0</v>
      </c>
      <c r="H468" s="12">
        <f>IFERROR(('Total emission (ktCO2 per y)'!H468-'Total emission (ktCO2 per y)'!H468)/'Total emission (ktCO2 per y)'!H468,0)</f>
        <v>0</v>
      </c>
      <c r="I468" s="12">
        <f>IFERROR(('Total emission (ktCO2 per y)'!I468-'Total emission (ktCO2 per y)'!I468)/'Total emission (ktCO2 per y)'!I468,0)</f>
        <v>0</v>
      </c>
      <c r="J468" s="12">
        <f>IFERROR(('Total emission (ktCO2 per y)'!J468-'Total emission (ktCO2 per y)'!J468)/'Total emission (ktCO2 per y)'!J468,0)</f>
        <v>0</v>
      </c>
      <c r="K468" s="12">
        <f>IFERROR(('Total emission (ktCO2 per y)'!K468-'Total emission (ktCO2 per y)'!K468)/'Total emission (ktCO2 per y)'!K468,0)</f>
        <v>0</v>
      </c>
      <c r="L468" s="12">
        <f>IFERROR(('Total emission (ktCO2 per y)'!L468-'Total emission (ktCO2 per y)'!L468)/'Total emission (ktCO2 per y)'!L468,0)</f>
        <v>0</v>
      </c>
      <c r="M468" s="21">
        <f>IFERROR((('Total emission (ktCO2 per y)'!F468-'Total emission (ktCO2 per y)'!M468)/'Total emission (ktCO2 per y)'!F468),0)</f>
        <v>0.18619595783367587</v>
      </c>
      <c r="N468" s="21">
        <f>IFERROR((('Total emission (ktCO2 per y)'!G468-'Total emission (ktCO2 per y)'!N468)/'Total emission (ktCO2 per y)'!G468),0)</f>
        <v>0.20562728959241638</v>
      </c>
      <c r="O468" s="21">
        <f>IFERROR((('Total emission (ktCO2 per y)'!H468-'Total emission (ktCO2 per y)'!O468)/'Total emission (ktCO2 per y)'!H468),0)</f>
        <v>0.14046743725260813</v>
      </c>
      <c r="P468" s="21">
        <f>IFERROR((('Total emission (ktCO2 per y)'!I468-'Total emission (ktCO2 per y)'!P468)/'Total emission (ktCO2 per y)'!I468),0)</f>
        <v>0.15982902328497794</v>
      </c>
      <c r="Q468" s="21">
        <f>IFERROR((('Total emission (ktCO2 per y)'!J468-'Total emission (ktCO2 per y)'!Q468)/'Total emission (ktCO2 per y)'!J468),0)</f>
        <v>0.2171043061589164</v>
      </c>
      <c r="R468" s="21">
        <f>IFERROR((('Total emission (ktCO2 per y)'!K468-'Total emission (ktCO2 per y)'!R468)/'Total emission (ktCO2 per y)'!K468),0)</f>
        <v>0.29469022402734546</v>
      </c>
      <c r="S468" s="21">
        <f>IFERROR((('Total emission (ktCO2 per y)'!L468-'Total emission (ktCO2 per y)'!S468)/'Total emission (ktCO2 per y)'!L468),0)</f>
        <v>3.1980617297982947E-2</v>
      </c>
      <c r="T468" s="22">
        <f>IFERROR((('Total emission (ktCO2 per y)'!F468-'Total emission (ktCO2 per y)'!T468)/'Total emission (ktCO2 per y)'!F468),0)</f>
        <v>0.83694253029385313</v>
      </c>
      <c r="U468" s="22">
        <f>IFERROR((('Total emission (ktCO2 per y)'!G468-'Total emission (ktCO2 per y)'!U468)/'Total emission (ktCO2 per y)'!G468),0)</f>
        <v>0.84799882516132707</v>
      </c>
      <c r="V468" s="22">
        <f>IFERROR((('Total emission (ktCO2 per y)'!H468-'Total emission (ktCO2 per y)'!V468)/'Total emission (ktCO2 per y)'!H468),0)</f>
        <v>0.92740814274182048</v>
      </c>
      <c r="W468" s="22">
        <f>IFERROR((('Total emission (ktCO2 per y)'!I468-'Total emission (ktCO2 per y)'!W468)/'Total emission (ktCO2 per y)'!I468),0)</f>
        <v>0.92570347509203543</v>
      </c>
      <c r="X468" s="22">
        <f>IFERROR((('Total emission (ktCO2 per y)'!J468-'Total emission (ktCO2 per y)'!X468)/'Total emission (ktCO2 per y)'!J468),0)</f>
        <v>0.85142556964212068</v>
      </c>
      <c r="Y468" s="22">
        <f>IFERROR((('Total emission (ktCO2 per y)'!K468-'Total emission (ktCO2 per y)'!Y468)/'Total emission (ktCO2 per y)'!K468),0)</f>
        <v>0.94336297787363399</v>
      </c>
      <c r="Z468" s="22">
        <f>IFERROR((('Total emission (ktCO2 per y)'!L468-'Total emission (ktCO2 per y)'!Z468)/'Total emission (ktCO2 per y)'!L468),0)</f>
        <v>0.60716200118299579</v>
      </c>
    </row>
    <row r="469" spans="1:26" x14ac:dyDescent="0.35">
      <c r="A469" s="5" t="s">
        <v>669</v>
      </c>
      <c r="B469" s="5">
        <v>0</v>
      </c>
      <c r="C469" s="5" t="s">
        <v>669</v>
      </c>
      <c r="D469" s="5" t="s">
        <v>1039</v>
      </c>
      <c r="E469" s="5" t="s">
        <v>1040</v>
      </c>
      <c r="F469" s="12">
        <f>IFERROR(('Total emission (ktCO2 per y)'!F469-'Total emission (ktCO2 per y)'!F469)/'Total emission (ktCO2 per y)'!F469,0)</f>
        <v>0</v>
      </c>
      <c r="G469" s="12">
        <f>IFERROR(('Total emission (ktCO2 per y)'!G469-'Total emission (ktCO2 per y)'!G469)/'Total emission (ktCO2 per y)'!G469,0)</f>
        <v>0</v>
      </c>
      <c r="H469" s="12">
        <f>IFERROR(('Total emission (ktCO2 per y)'!H469-'Total emission (ktCO2 per y)'!H469)/'Total emission (ktCO2 per y)'!H469,0)</f>
        <v>0</v>
      </c>
      <c r="I469" s="12">
        <f>IFERROR(('Total emission (ktCO2 per y)'!I469-'Total emission (ktCO2 per y)'!I469)/'Total emission (ktCO2 per y)'!I469,0)</f>
        <v>0</v>
      </c>
      <c r="J469" s="12">
        <f>IFERROR(('Total emission (ktCO2 per y)'!J469-'Total emission (ktCO2 per y)'!J469)/'Total emission (ktCO2 per y)'!J469,0)</f>
        <v>0</v>
      </c>
      <c r="K469" s="12">
        <f>IFERROR(('Total emission (ktCO2 per y)'!K469-'Total emission (ktCO2 per y)'!K469)/'Total emission (ktCO2 per y)'!K469,0)</f>
        <v>0</v>
      </c>
      <c r="L469" s="12">
        <f>IFERROR(('Total emission (ktCO2 per y)'!L469-'Total emission (ktCO2 per y)'!L469)/'Total emission (ktCO2 per y)'!L469,0)</f>
        <v>0</v>
      </c>
      <c r="M469" s="21">
        <f>IFERROR((('Total emission (ktCO2 per y)'!F469-'Total emission (ktCO2 per y)'!M469)/'Total emission (ktCO2 per y)'!F469),0)</f>
        <v>0.16924322855839646</v>
      </c>
      <c r="N469" s="21">
        <f>IFERROR((('Total emission (ktCO2 per y)'!G469-'Total emission (ktCO2 per y)'!N469)/'Total emission (ktCO2 per y)'!G469),0)</f>
        <v>0</v>
      </c>
      <c r="O469" s="21">
        <f>IFERROR((('Total emission (ktCO2 per y)'!H469-'Total emission (ktCO2 per y)'!O469)/'Total emission (ktCO2 per y)'!H469),0)</f>
        <v>0.14046743718069776</v>
      </c>
      <c r="P469" s="21">
        <f>IFERROR((('Total emission (ktCO2 per y)'!I469-'Total emission (ktCO2 per y)'!P469)/'Total emission (ktCO2 per y)'!I469),0)</f>
        <v>0</v>
      </c>
      <c r="Q469" s="21">
        <f>IFERROR((('Total emission (ktCO2 per y)'!J469-'Total emission (ktCO2 per y)'!Q469)/'Total emission (ktCO2 per y)'!J469),0)</f>
        <v>0.21710430634141889</v>
      </c>
      <c r="R469" s="21">
        <f>IFERROR((('Total emission (ktCO2 per y)'!K469-'Total emission (ktCO2 per y)'!R469)/'Total emission (ktCO2 per y)'!K469),0)</f>
        <v>0</v>
      </c>
      <c r="S469" s="21">
        <f>IFERROR((('Total emission (ktCO2 per y)'!L469-'Total emission (ktCO2 per y)'!S469)/'Total emission (ktCO2 per y)'!L469),0)</f>
        <v>0</v>
      </c>
      <c r="T469" s="22">
        <f>IFERROR((('Total emission (ktCO2 per y)'!F469-'Total emission (ktCO2 per y)'!T469)/'Total emission (ktCO2 per y)'!F469),0)</f>
        <v>0.89887802798756455</v>
      </c>
      <c r="U469" s="22">
        <f>IFERROR((('Total emission (ktCO2 per y)'!G469-'Total emission (ktCO2 per y)'!U469)/'Total emission (ktCO2 per y)'!G469),0)</f>
        <v>0</v>
      </c>
      <c r="V469" s="22">
        <f>IFERROR((('Total emission (ktCO2 per y)'!H469-'Total emission (ktCO2 per y)'!V469)/'Total emission (ktCO2 per y)'!H469),0)</f>
        <v>0.92740814272716965</v>
      </c>
      <c r="W469" s="22">
        <f>IFERROR((('Total emission (ktCO2 per y)'!I469-'Total emission (ktCO2 per y)'!W469)/'Total emission (ktCO2 per y)'!I469),0)</f>
        <v>0</v>
      </c>
      <c r="X469" s="22">
        <f>IFERROR((('Total emission (ktCO2 per y)'!J469-'Total emission (ktCO2 per y)'!X469)/'Total emission (ktCO2 per y)'!J469),0)</f>
        <v>0.8514255696767552</v>
      </c>
      <c r="Y469" s="22">
        <f>IFERROR((('Total emission (ktCO2 per y)'!K469-'Total emission (ktCO2 per y)'!Y469)/'Total emission (ktCO2 per y)'!K469),0)</f>
        <v>0</v>
      </c>
      <c r="Z469" s="22">
        <f>IFERROR((('Total emission (ktCO2 per y)'!L469-'Total emission (ktCO2 per y)'!Z469)/'Total emission (ktCO2 per y)'!L469),0)</f>
        <v>0</v>
      </c>
    </row>
    <row r="470" spans="1:26" x14ac:dyDescent="0.35">
      <c r="A470" s="5" t="s">
        <v>678</v>
      </c>
      <c r="B470" s="5">
        <v>0</v>
      </c>
      <c r="C470" s="5" t="s">
        <v>678</v>
      </c>
      <c r="D470" s="5" t="s">
        <v>1041</v>
      </c>
      <c r="E470" s="5" t="s">
        <v>1042</v>
      </c>
      <c r="F470" s="12">
        <f>IFERROR(('Total emission (ktCO2 per y)'!F470-'Total emission (ktCO2 per y)'!F470)/'Total emission (ktCO2 per y)'!F470,0)</f>
        <v>0</v>
      </c>
      <c r="G470" s="12">
        <f>IFERROR(('Total emission (ktCO2 per y)'!G470-'Total emission (ktCO2 per y)'!G470)/'Total emission (ktCO2 per y)'!G470,0)</f>
        <v>0</v>
      </c>
      <c r="H470" s="12">
        <f>IFERROR(('Total emission (ktCO2 per y)'!H470-'Total emission (ktCO2 per y)'!H470)/'Total emission (ktCO2 per y)'!H470,0)</f>
        <v>0</v>
      </c>
      <c r="I470" s="12">
        <f>IFERROR(('Total emission (ktCO2 per y)'!I470-'Total emission (ktCO2 per y)'!I470)/'Total emission (ktCO2 per y)'!I470,0)</f>
        <v>0</v>
      </c>
      <c r="J470" s="12">
        <f>IFERROR(('Total emission (ktCO2 per y)'!J470-'Total emission (ktCO2 per y)'!J470)/'Total emission (ktCO2 per y)'!J470,0)</f>
        <v>0</v>
      </c>
      <c r="K470" s="12">
        <f>IFERROR(('Total emission (ktCO2 per y)'!K470-'Total emission (ktCO2 per y)'!K470)/'Total emission (ktCO2 per y)'!K470,0)</f>
        <v>0</v>
      </c>
      <c r="L470" s="12">
        <f>IFERROR(('Total emission (ktCO2 per y)'!L470-'Total emission (ktCO2 per y)'!L470)/'Total emission (ktCO2 per y)'!L470,0)</f>
        <v>0</v>
      </c>
      <c r="M470" s="21">
        <f>IFERROR((('Total emission (ktCO2 per y)'!F470-'Total emission (ktCO2 per y)'!M470)/'Total emission (ktCO2 per y)'!F470),0)</f>
        <v>0.19676907074048891</v>
      </c>
      <c r="N470" s="21">
        <f>IFERROR((('Total emission (ktCO2 per y)'!G470-'Total emission (ktCO2 per y)'!N470)/'Total emission (ktCO2 per y)'!G470),0)</f>
        <v>0.22848653859184884</v>
      </c>
      <c r="O470" s="21">
        <f>IFERROR((('Total emission (ktCO2 per y)'!H470-'Total emission (ktCO2 per y)'!O470)/'Total emission (ktCO2 per y)'!H470),0)</f>
        <v>0.14046743726648689</v>
      </c>
      <c r="P470" s="21">
        <f>IFERROR((('Total emission (ktCO2 per y)'!I470-'Total emission (ktCO2 per y)'!P470)/'Total emission (ktCO2 per y)'!I470),0)</f>
        <v>0.16958562089564944</v>
      </c>
      <c r="Q470" s="21">
        <f>IFERROR((('Total emission (ktCO2 per y)'!J470-'Total emission (ktCO2 per y)'!Q470)/'Total emission (ktCO2 per y)'!J470),0)</f>
        <v>0.21710430632975816</v>
      </c>
      <c r="R470" s="21">
        <f>IFERROR((('Total emission (ktCO2 per y)'!K470-'Total emission (ktCO2 per y)'!R470)/'Total emission (ktCO2 per y)'!K470),0)</f>
        <v>0</v>
      </c>
      <c r="S470" s="21">
        <f>IFERROR((('Total emission (ktCO2 per y)'!L470-'Total emission (ktCO2 per y)'!S470)/'Total emission (ktCO2 per y)'!L470),0)</f>
        <v>5.0078751679696436E-2</v>
      </c>
      <c r="T470" s="22">
        <f>IFERROR((('Total emission (ktCO2 per y)'!F470-'Total emission (ktCO2 per y)'!T470)/'Total emission (ktCO2 per y)'!F470),0)</f>
        <v>0.84796248267231289</v>
      </c>
      <c r="U470" s="22">
        <f>IFERROR((('Total emission (ktCO2 per y)'!G470-'Total emission (ktCO2 per y)'!U470)/'Total emission (ktCO2 per y)'!G470),0)</f>
        <v>0.81269445878821744</v>
      </c>
      <c r="V470" s="22">
        <f>IFERROR((('Total emission (ktCO2 per y)'!H470-'Total emission (ktCO2 per y)'!V470)/'Total emission (ktCO2 per y)'!H470),0)</f>
        <v>0.92740814273651695</v>
      </c>
      <c r="W470" s="22">
        <f>IFERROR((('Total emission (ktCO2 per y)'!I470-'Total emission (ktCO2 per y)'!W470)/'Total emission (ktCO2 per y)'!I470),0)</f>
        <v>0.92822943416794879</v>
      </c>
      <c r="X470" s="22">
        <f>IFERROR((('Total emission (ktCO2 per y)'!J470-'Total emission (ktCO2 per y)'!X470)/'Total emission (ktCO2 per y)'!J470),0)</f>
        <v>0.8514255696437163</v>
      </c>
      <c r="Y470" s="22">
        <f>IFERROR((('Total emission (ktCO2 per y)'!K470-'Total emission (ktCO2 per y)'!Y470)/'Total emission (ktCO2 per y)'!K470),0)</f>
        <v>0</v>
      </c>
      <c r="Z470" s="22">
        <f>IFERROR((('Total emission (ktCO2 per y)'!L470-'Total emission (ktCO2 per y)'!Z470)/'Total emission (ktCO2 per y)'!L470),0)</f>
        <v>0.62869751531112683</v>
      </c>
    </row>
    <row r="471" spans="1:26" x14ac:dyDescent="0.35">
      <c r="A471" s="5" t="s">
        <v>813</v>
      </c>
      <c r="B471" s="5">
        <v>0</v>
      </c>
      <c r="C471" s="5" t="s">
        <v>813</v>
      </c>
      <c r="D471" s="5" t="s">
        <v>1043</v>
      </c>
      <c r="E471" s="5" t="s">
        <v>1044</v>
      </c>
      <c r="F471" s="12">
        <f>IFERROR(('Total emission (ktCO2 per y)'!F471-'Total emission (ktCO2 per y)'!F471)/'Total emission (ktCO2 per y)'!F471,0)</f>
        <v>0</v>
      </c>
      <c r="G471" s="12">
        <f>IFERROR(('Total emission (ktCO2 per y)'!G471-'Total emission (ktCO2 per y)'!G471)/'Total emission (ktCO2 per y)'!G471,0)</f>
        <v>0</v>
      </c>
      <c r="H471" s="12">
        <f>IFERROR(('Total emission (ktCO2 per y)'!H471-'Total emission (ktCO2 per y)'!H471)/'Total emission (ktCO2 per y)'!H471,0)</f>
        <v>0</v>
      </c>
      <c r="I471" s="12">
        <f>IFERROR(('Total emission (ktCO2 per y)'!I471-'Total emission (ktCO2 per y)'!I471)/'Total emission (ktCO2 per y)'!I471,0)</f>
        <v>0</v>
      </c>
      <c r="J471" s="12">
        <f>IFERROR(('Total emission (ktCO2 per y)'!J471-'Total emission (ktCO2 per y)'!J471)/'Total emission (ktCO2 per y)'!J471,0)</f>
        <v>0</v>
      </c>
      <c r="K471" s="12">
        <f>IFERROR(('Total emission (ktCO2 per y)'!K471-'Total emission (ktCO2 per y)'!K471)/'Total emission (ktCO2 per y)'!K471,0)</f>
        <v>0</v>
      </c>
      <c r="L471" s="12">
        <f>IFERROR(('Total emission (ktCO2 per y)'!L471-'Total emission (ktCO2 per y)'!L471)/'Total emission (ktCO2 per y)'!L471,0)</f>
        <v>0</v>
      </c>
      <c r="M471" s="21">
        <f>IFERROR((('Total emission (ktCO2 per y)'!F471-'Total emission (ktCO2 per y)'!M471)/'Total emission (ktCO2 per y)'!F471),0)</f>
        <v>0.22837571741281112</v>
      </c>
      <c r="N471" s="21">
        <f>IFERROR((('Total emission (ktCO2 per y)'!G471-'Total emission (ktCO2 per y)'!N471)/'Total emission (ktCO2 per y)'!G471),0)</f>
        <v>0</v>
      </c>
      <c r="O471" s="21">
        <f>IFERROR((('Total emission (ktCO2 per y)'!H471-'Total emission (ktCO2 per y)'!O471)/'Total emission (ktCO2 per y)'!H471),0)</f>
        <v>0.1404674372690693</v>
      </c>
      <c r="P471" s="21">
        <f>IFERROR((('Total emission (ktCO2 per y)'!I471-'Total emission (ktCO2 per y)'!P471)/'Total emission (ktCO2 per y)'!I471),0)</f>
        <v>0.17318315604102075</v>
      </c>
      <c r="Q471" s="21">
        <f>IFERROR((('Total emission (ktCO2 per y)'!J471-'Total emission (ktCO2 per y)'!Q471)/'Total emission (ktCO2 per y)'!J471),0)</f>
        <v>0.21710430632790653</v>
      </c>
      <c r="R471" s="21">
        <f>IFERROR((('Total emission (ktCO2 per y)'!K471-'Total emission (ktCO2 per y)'!R471)/'Total emission (ktCO2 per y)'!K471),0)</f>
        <v>0.29469022400832673</v>
      </c>
      <c r="S471" s="21">
        <f>IFERROR((('Total emission (ktCO2 per y)'!L471-'Total emission (ktCO2 per y)'!S471)/'Total emission (ktCO2 per y)'!L471),0)</f>
        <v>0</v>
      </c>
      <c r="T471" s="22">
        <f>IFERROR((('Total emission (ktCO2 per y)'!F471-'Total emission (ktCO2 per y)'!T471)/'Total emission (ktCO2 per y)'!F471),0)</f>
        <v>0.88473043414304264</v>
      </c>
      <c r="U471" s="22">
        <f>IFERROR((('Total emission (ktCO2 per y)'!G471-'Total emission (ktCO2 per y)'!U471)/'Total emission (ktCO2 per y)'!G471),0)</f>
        <v>0</v>
      </c>
      <c r="V471" s="22">
        <f>IFERROR((('Total emission (ktCO2 per y)'!H471-'Total emission (ktCO2 per y)'!V471)/'Total emission (ktCO2 per y)'!H471),0)</f>
        <v>0.9274081427422769</v>
      </c>
      <c r="W471" s="22">
        <f>IFERROR((('Total emission (ktCO2 per y)'!I471-'Total emission (ktCO2 per y)'!W471)/'Total emission (ktCO2 per y)'!I471),0)</f>
        <v>0.92924477055985355</v>
      </c>
      <c r="X471" s="22">
        <f>IFERROR((('Total emission (ktCO2 per y)'!J471-'Total emission (ktCO2 per y)'!X471)/'Total emission (ktCO2 per y)'!J471),0)</f>
        <v>0.85142556962888405</v>
      </c>
      <c r="Y471" s="22">
        <f>IFERROR((('Total emission (ktCO2 per y)'!K471-'Total emission (ktCO2 per y)'!Y471)/'Total emission (ktCO2 per y)'!K471),0)</f>
        <v>0.94336297787633883</v>
      </c>
      <c r="Z471" s="22">
        <f>IFERROR((('Total emission (ktCO2 per y)'!L471-'Total emission (ktCO2 per y)'!Z471)/'Total emission (ktCO2 per y)'!L471),0)</f>
        <v>0</v>
      </c>
    </row>
    <row r="472" spans="1:26" x14ac:dyDescent="0.35">
      <c r="A472" s="5" t="s">
        <v>822</v>
      </c>
      <c r="B472" s="5">
        <v>0</v>
      </c>
      <c r="C472" s="5" t="s">
        <v>822</v>
      </c>
      <c r="D472" s="5" t="s">
        <v>823</v>
      </c>
      <c r="E472" s="5" t="s">
        <v>823</v>
      </c>
      <c r="F472" s="12">
        <f>IFERROR(('Total emission (ktCO2 per y)'!F472-'Total emission (ktCO2 per y)'!F472)/'Total emission (ktCO2 per y)'!F472,0)</f>
        <v>0</v>
      </c>
      <c r="G472" s="12">
        <f>IFERROR(('Total emission (ktCO2 per y)'!G472-'Total emission (ktCO2 per y)'!G472)/'Total emission (ktCO2 per y)'!G472,0)</f>
        <v>0</v>
      </c>
      <c r="H472" s="12">
        <f>IFERROR(('Total emission (ktCO2 per y)'!H472-'Total emission (ktCO2 per y)'!H472)/'Total emission (ktCO2 per y)'!H472,0)</f>
        <v>0</v>
      </c>
      <c r="I472" s="12">
        <f>IFERROR(('Total emission (ktCO2 per y)'!I472-'Total emission (ktCO2 per y)'!I472)/'Total emission (ktCO2 per y)'!I472,0)</f>
        <v>0</v>
      </c>
      <c r="J472" s="12">
        <f>IFERROR(('Total emission (ktCO2 per y)'!J472-'Total emission (ktCO2 per y)'!J472)/'Total emission (ktCO2 per y)'!J472,0)</f>
        <v>0</v>
      </c>
      <c r="K472" s="12">
        <f>IFERROR(('Total emission (ktCO2 per y)'!K472-'Total emission (ktCO2 per y)'!K472)/'Total emission (ktCO2 per y)'!K472,0)</f>
        <v>0</v>
      </c>
      <c r="L472" s="12">
        <f>IFERROR(('Total emission (ktCO2 per y)'!L472-'Total emission (ktCO2 per y)'!L472)/'Total emission (ktCO2 per y)'!L472,0)</f>
        <v>0</v>
      </c>
      <c r="M472" s="21">
        <f>IFERROR((('Total emission (ktCO2 per y)'!F472-'Total emission (ktCO2 per y)'!M472)/'Total emission (ktCO2 per y)'!F472),0)</f>
        <v>0.19784904400179462</v>
      </c>
      <c r="N472" s="21">
        <f>IFERROR((('Total emission (ktCO2 per y)'!G472-'Total emission (ktCO2 per y)'!N472)/'Total emission (ktCO2 per y)'!G472),0)</f>
        <v>0.3212334332595016</v>
      </c>
      <c r="O472" s="21">
        <f>IFERROR((('Total emission (ktCO2 per y)'!H472-'Total emission (ktCO2 per y)'!O472)/'Total emission (ktCO2 per y)'!H472),0)</f>
        <v>0.14046743727237065</v>
      </c>
      <c r="P472" s="21">
        <f>IFERROR((('Total emission (ktCO2 per y)'!I472-'Total emission (ktCO2 per y)'!P472)/'Total emission (ktCO2 per y)'!I472),0)</f>
        <v>0.15108650360439546</v>
      </c>
      <c r="Q472" s="21">
        <f>IFERROR((('Total emission (ktCO2 per y)'!J472-'Total emission (ktCO2 per y)'!Q472)/'Total emission (ktCO2 per y)'!J472),0)</f>
        <v>0</v>
      </c>
      <c r="R472" s="21">
        <f>IFERROR((('Total emission (ktCO2 per y)'!K472-'Total emission (ktCO2 per y)'!R472)/'Total emission (ktCO2 per y)'!K472),0)</f>
        <v>0</v>
      </c>
      <c r="S472" s="21">
        <f>IFERROR((('Total emission (ktCO2 per y)'!L472-'Total emission (ktCO2 per y)'!S472)/'Total emission (ktCO2 per y)'!L472),0)</f>
        <v>0</v>
      </c>
      <c r="T472" s="22">
        <f>IFERROR((('Total emission (ktCO2 per y)'!F472-'Total emission (ktCO2 per y)'!T472)/'Total emission (ktCO2 per y)'!F472),0)</f>
        <v>0.84810415998225752</v>
      </c>
      <c r="U472" s="22">
        <f>IFERROR((('Total emission (ktCO2 per y)'!G472-'Total emission (ktCO2 per y)'!U472)/'Total emission (ktCO2 per y)'!G472),0)</f>
        <v>0.66945395704011768</v>
      </c>
      <c r="V472" s="22">
        <f>IFERROR((('Total emission (ktCO2 per y)'!H472-'Total emission (ktCO2 per y)'!V472)/'Total emission (ktCO2 per y)'!H472),0)</f>
        <v>0.92740814273347028</v>
      </c>
      <c r="W472" s="22">
        <f>IFERROR((('Total emission (ktCO2 per y)'!I472-'Total emission (ktCO2 per y)'!W472)/'Total emission (ktCO2 per y)'!I472),0)</f>
        <v>0.92338510332023416</v>
      </c>
      <c r="X472" s="22">
        <f>IFERROR((('Total emission (ktCO2 per y)'!J472-'Total emission (ktCO2 per y)'!X472)/'Total emission (ktCO2 per y)'!J472),0)</f>
        <v>0</v>
      </c>
      <c r="Y472" s="22">
        <f>IFERROR((('Total emission (ktCO2 per y)'!K472-'Total emission (ktCO2 per y)'!Y472)/'Total emission (ktCO2 per y)'!K472),0)</f>
        <v>0</v>
      </c>
      <c r="Z472" s="22">
        <f>IFERROR((('Total emission (ktCO2 per y)'!L472-'Total emission (ktCO2 per y)'!Z472)/'Total emission (ktCO2 per y)'!L472),0)</f>
        <v>0</v>
      </c>
    </row>
    <row r="473" spans="1:26" x14ac:dyDescent="0.35">
      <c r="A473" s="5" t="s">
        <v>825</v>
      </c>
      <c r="B473" s="5">
        <v>0</v>
      </c>
      <c r="C473" s="5" t="s">
        <v>825</v>
      </c>
      <c r="D473" s="5" t="s">
        <v>1045</v>
      </c>
      <c r="E473" s="5" t="s">
        <v>1046</v>
      </c>
      <c r="F473" s="12">
        <f>IFERROR(('Total emission (ktCO2 per y)'!F473-'Total emission (ktCO2 per y)'!F473)/'Total emission (ktCO2 per y)'!F473,0)</f>
        <v>0</v>
      </c>
      <c r="G473" s="12">
        <f>IFERROR(('Total emission (ktCO2 per y)'!G473-'Total emission (ktCO2 per y)'!G473)/'Total emission (ktCO2 per y)'!G473,0)</f>
        <v>0</v>
      </c>
      <c r="H473" s="12">
        <f>IFERROR(('Total emission (ktCO2 per y)'!H473-'Total emission (ktCO2 per y)'!H473)/'Total emission (ktCO2 per y)'!H473,0)</f>
        <v>0</v>
      </c>
      <c r="I473" s="12">
        <f>IFERROR(('Total emission (ktCO2 per y)'!I473-'Total emission (ktCO2 per y)'!I473)/'Total emission (ktCO2 per y)'!I473,0)</f>
        <v>0</v>
      </c>
      <c r="J473" s="12">
        <f>IFERROR(('Total emission (ktCO2 per y)'!J473-'Total emission (ktCO2 per y)'!J473)/'Total emission (ktCO2 per y)'!J473,0)</f>
        <v>0</v>
      </c>
      <c r="K473" s="12">
        <f>IFERROR(('Total emission (ktCO2 per y)'!K473-'Total emission (ktCO2 per y)'!K473)/'Total emission (ktCO2 per y)'!K473,0)</f>
        <v>0</v>
      </c>
      <c r="L473" s="12">
        <f>IFERROR(('Total emission (ktCO2 per y)'!L473-'Total emission (ktCO2 per y)'!L473)/'Total emission (ktCO2 per y)'!L473,0)</f>
        <v>0</v>
      </c>
      <c r="M473" s="21">
        <f>IFERROR((('Total emission (ktCO2 per y)'!F473-'Total emission (ktCO2 per y)'!M473)/'Total emission (ktCO2 per y)'!F473),0)</f>
        <v>0.1444142190544683</v>
      </c>
      <c r="N473" s="21">
        <f>IFERROR((('Total emission (ktCO2 per y)'!G473-'Total emission (ktCO2 per y)'!N473)/'Total emission (ktCO2 per y)'!G473),0)</f>
        <v>0</v>
      </c>
      <c r="O473" s="21">
        <f>IFERROR((('Total emission (ktCO2 per y)'!H473-'Total emission (ktCO2 per y)'!O473)/'Total emission (ktCO2 per y)'!H473),0)</f>
        <v>0.14046743726216826</v>
      </c>
      <c r="P473" s="21">
        <f>IFERROR((('Total emission (ktCO2 per y)'!I473-'Total emission (ktCO2 per y)'!P473)/'Total emission (ktCO2 per y)'!I473),0)</f>
        <v>0.18160962026568153</v>
      </c>
      <c r="Q473" s="21">
        <f>IFERROR((('Total emission (ktCO2 per y)'!J473-'Total emission (ktCO2 per y)'!Q473)/'Total emission (ktCO2 per y)'!J473),0)</f>
        <v>0</v>
      </c>
      <c r="R473" s="21">
        <f>IFERROR((('Total emission (ktCO2 per y)'!K473-'Total emission (ktCO2 per y)'!R473)/'Total emission (ktCO2 per y)'!K473),0)</f>
        <v>0</v>
      </c>
      <c r="S473" s="21">
        <f>IFERROR((('Total emission (ktCO2 per y)'!L473-'Total emission (ktCO2 per y)'!S473)/'Total emission (ktCO2 per y)'!L473),0)</f>
        <v>0</v>
      </c>
      <c r="T473" s="22">
        <f>IFERROR((('Total emission (ktCO2 per y)'!F473-'Total emission (ktCO2 per y)'!T473)/'Total emission (ktCO2 per y)'!F473),0)</f>
        <v>0.92764066371420806</v>
      </c>
      <c r="U473" s="22">
        <f>IFERROR((('Total emission (ktCO2 per y)'!G473-'Total emission (ktCO2 per y)'!U473)/'Total emission (ktCO2 per y)'!G473),0)</f>
        <v>0</v>
      </c>
      <c r="V473" s="22">
        <f>IFERROR((('Total emission (ktCO2 per y)'!H473-'Total emission (ktCO2 per y)'!V473)/'Total emission (ktCO2 per y)'!H473),0)</f>
        <v>0.92740814273653305</v>
      </c>
      <c r="W473" s="22">
        <f>IFERROR((('Total emission (ktCO2 per y)'!I473-'Total emission (ktCO2 per y)'!W473)/'Total emission (ktCO2 per y)'!I473),0)</f>
        <v>0.92983199617436918</v>
      </c>
      <c r="X473" s="22">
        <f>IFERROR((('Total emission (ktCO2 per y)'!J473-'Total emission (ktCO2 per y)'!X473)/'Total emission (ktCO2 per y)'!J473),0)</f>
        <v>0</v>
      </c>
      <c r="Y473" s="22">
        <f>IFERROR((('Total emission (ktCO2 per y)'!K473-'Total emission (ktCO2 per y)'!Y473)/'Total emission (ktCO2 per y)'!K473),0)</f>
        <v>0</v>
      </c>
      <c r="Z473" s="22">
        <f>IFERROR((('Total emission (ktCO2 per y)'!L473-'Total emission (ktCO2 per y)'!Z473)/'Total emission (ktCO2 per y)'!L473),0)</f>
        <v>0</v>
      </c>
    </row>
    <row r="474" spans="1:26" x14ac:dyDescent="0.35">
      <c r="A474" s="5" t="s">
        <v>830</v>
      </c>
      <c r="B474" s="5">
        <v>0</v>
      </c>
      <c r="C474" s="5" t="s">
        <v>830</v>
      </c>
      <c r="D474" s="5" t="s">
        <v>1047</v>
      </c>
      <c r="E474" s="5" t="s">
        <v>1048</v>
      </c>
      <c r="F474" s="12">
        <f>IFERROR(('Total emission (ktCO2 per y)'!F474-'Total emission (ktCO2 per y)'!F474)/'Total emission (ktCO2 per y)'!F474,0)</f>
        <v>0</v>
      </c>
      <c r="G474" s="12">
        <f>IFERROR(('Total emission (ktCO2 per y)'!G474-'Total emission (ktCO2 per y)'!G474)/'Total emission (ktCO2 per y)'!G474,0)</f>
        <v>0</v>
      </c>
      <c r="H474" s="12">
        <f>IFERROR(('Total emission (ktCO2 per y)'!H474-'Total emission (ktCO2 per y)'!H474)/'Total emission (ktCO2 per y)'!H474,0)</f>
        <v>0</v>
      </c>
      <c r="I474" s="12">
        <f>IFERROR(('Total emission (ktCO2 per y)'!I474-'Total emission (ktCO2 per y)'!I474)/'Total emission (ktCO2 per y)'!I474,0)</f>
        <v>0</v>
      </c>
      <c r="J474" s="12">
        <f>IFERROR(('Total emission (ktCO2 per y)'!J474-'Total emission (ktCO2 per y)'!J474)/'Total emission (ktCO2 per y)'!J474,0)</f>
        <v>0</v>
      </c>
      <c r="K474" s="12">
        <f>IFERROR(('Total emission (ktCO2 per y)'!K474-'Total emission (ktCO2 per y)'!K474)/'Total emission (ktCO2 per y)'!K474,0)</f>
        <v>0</v>
      </c>
      <c r="L474" s="12">
        <f>IFERROR(('Total emission (ktCO2 per y)'!L474-'Total emission (ktCO2 per y)'!L474)/'Total emission (ktCO2 per y)'!L474,0)</f>
        <v>0</v>
      </c>
      <c r="M474" s="21">
        <f>IFERROR((('Total emission (ktCO2 per y)'!F474-'Total emission (ktCO2 per y)'!M474)/'Total emission (ktCO2 per y)'!F474),0)</f>
        <v>0.20573239833533416</v>
      </c>
      <c r="N474" s="21">
        <f>IFERROR((('Total emission (ktCO2 per y)'!G474-'Total emission (ktCO2 per y)'!N474)/'Total emission (ktCO2 per y)'!G474),0)</f>
        <v>0.20422825171216125</v>
      </c>
      <c r="O474" s="21">
        <f>IFERROR((('Total emission (ktCO2 per y)'!H474-'Total emission (ktCO2 per y)'!O474)/'Total emission (ktCO2 per y)'!H474),0)</f>
        <v>0</v>
      </c>
      <c r="P474" s="21">
        <f>IFERROR((('Total emission (ktCO2 per y)'!I474-'Total emission (ktCO2 per y)'!P474)/'Total emission (ktCO2 per y)'!I474),0)</f>
        <v>0.17433033359180691</v>
      </c>
      <c r="Q474" s="21">
        <f>IFERROR((('Total emission (ktCO2 per y)'!J474-'Total emission (ktCO2 per y)'!Q474)/'Total emission (ktCO2 per y)'!J474),0)</f>
        <v>0.21710430606042139</v>
      </c>
      <c r="R474" s="21">
        <f>IFERROR((('Total emission (ktCO2 per y)'!K474-'Total emission (ktCO2 per y)'!R474)/'Total emission (ktCO2 per y)'!K474),0)</f>
        <v>0.29469022383280058</v>
      </c>
      <c r="S474" s="21">
        <f>IFERROR((('Total emission (ktCO2 per y)'!L474-'Total emission (ktCO2 per y)'!S474)/'Total emission (ktCO2 per y)'!L474),0)</f>
        <v>8.6415874467511061E-2</v>
      </c>
      <c r="T474" s="22">
        <f>IFERROR((('Total emission (ktCO2 per y)'!F474-'Total emission (ktCO2 per y)'!T474)/'Total emission (ktCO2 per y)'!F474),0)</f>
        <v>0.84310714348004434</v>
      </c>
      <c r="U474" s="22">
        <f>IFERROR((('Total emission (ktCO2 per y)'!G474-'Total emission (ktCO2 per y)'!U474)/'Total emission (ktCO2 per y)'!G474),0)</f>
        <v>0.85015953202897554</v>
      </c>
      <c r="V474" s="22">
        <f>IFERROR((('Total emission (ktCO2 per y)'!H474-'Total emission (ktCO2 per y)'!V474)/'Total emission (ktCO2 per y)'!H474),0)</f>
        <v>0</v>
      </c>
      <c r="W474" s="22">
        <f>IFERROR((('Total emission (ktCO2 per y)'!I474-'Total emission (ktCO2 per y)'!W474)/'Total emission (ktCO2 per y)'!I474),0)</f>
        <v>0.92932471537206784</v>
      </c>
      <c r="X474" s="22">
        <f>IFERROR((('Total emission (ktCO2 per y)'!J474-'Total emission (ktCO2 per y)'!X474)/'Total emission (ktCO2 per y)'!J474),0)</f>
        <v>0.85142556961121596</v>
      </c>
      <c r="Y474" s="22">
        <f>IFERROR((('Total emission (ktCO2 per y)'!K474-'Total emission (ktCO2 per y)'!Y474)/'Total emission (ktCO2 per y)'!K474),0)</f>
        <v>0.94336297787988166</v>
      </c>
      <c r="Z474" s="22">
        <f>IFERROR((('Total emission (ktCO2 per y)'!L474-'Total emission (ktCO2 per y)'!Z474)/'Total emission (ktCO2 per y)'!L474),0)</f>
        <v>0.68449030183184034</v>
      </c>
    </row>
    <row r="475" spans="1:26" x14ac:dyDescent="0.35">
      <c r="A475" s="5" t="s">
        <v>853</v>
      </c>
      <c r="B475" s="5">
        <v>0</v>
      </c>
      <c r="C475" s="5" t="s">
        <v>853</v>
      </c>
      <c r="D475" s="5" t="s">
        <v>1049</v>
      </c>
      <c r="E475" s="5" t="s">
        <v>1050</v>
      </c>
      <c r="F475" s="12">
        <f>IFERROR(('Total emission (ktCO2 per y)'!F475-'Total emission (ktCO2 per y)'!F475)/'Total emission (ktCO2 per y)'!F475,0)</f>
        <v>0</v>
      </c>
      <c r="G475" s="12">
        <f>IFERROR(('Total emission (ktCO2 per y)'!G475-'Total emission (ktCO2 per y)'!G475)/'Total emission (ktCO2 per y)'!G475,0)</f>
        <v>0</v>
      </c>
      <c r="H475" s="12">
        <f>IFERROR(('Total emission (ktCO2 per y)'!H475-'Total emission (ktCO2 per y)'!H475)/'Total emission (ktCO2 per y)'!H475,0)</f>
        <v>0</v>
      </c>
      <c r="I475" s="12">
        <f>IFERROR(('Total emission (ktCO2 per y)'!I475-'Total emission (ktCO2 per y)'!I475)/'Total emission (ktCO2 per y)'!I475,0)</f>
        <v>0</v>
      </c>
      <c r="J475" s="12">
        <f>IFERROR(('Total emission (ktCO2 per y)'!J475-'Total emission (ktCO2 per y)'!J475)/'Total emission (ktCO2 per y)'!J475,0)</f>
        <v>0</v>
      </c>
      <c r="K475" s="12">
        <f>IFERROR(('Total emission (ktCO2 per y)'!K475-'Total emission (ktCO2 per y)'!K475)/'Total emission (ktCO2 per y)'!K475,0)</f>
        <v>0</v>
      </c>
      <c r="L475" s="12">
        <f>IFERROR(('Total emission (ktCO2 per y)'!L475-'Total emission (ktCO2 per y)'!L475)/'Total emission (ktCO2 per y)'!L475,0)</f>
        <v>0</v>
      </c>
      <c r="M475" s="21">
        <f>IFERROR((('Total emission (ktCO2 per y)'!F475-'Total emission (ktCO2 per y)'!M475)/'Total emission (ktCO2 per y)'!F475),0)</f>
        <v>0.1927515823062233</v>
      </c>
      <c r="N475" s="21">
        <f>IFERROR((('Total emission (ktCO2 per y)'!G475-'Total emission (ktCO2 per y)'!N475)/'Total emission (ktCO2 per y)'!G475),0)</f>
        <v>0.20977955697755779</v>
      </c>
      <c r="O475" s="21">
        <f>IFERROR((('Total emission (ktCO2 per y)'!H475-'Total emission (ktCO2 per y)'!O475)/'Total emission (ktCO2 per y)'!H475),0)</f>
        <v>0.14046743724069954</v>
      </c>
      <c r="P475" s="21">
        <f>IFERROR((('Total emission (ktCO2 per y)'!I475-'Total emission (ktCO2 per y)'!P475)/'Total emission (ktCO2 per y)'!I475),0)</f>
        <v>0.16613409791070874</v>
      </c>
      <c r="Q475" s="21">
        <f>IFERROR((('Total emission (ktCO2 per y)'!J475-'Total emission (ktCO2 per y)'!Q475)/'Total emission (ktCO2 per y)'!J475),0)</f>
        <v>0.21710430619424137</v>
      </c>
      <c r="R475" s="21">
        <f>IFERROR((('Total emission (ktCO2 per y)'!K475-'Total emission (ktCO2 per y)'!R475)/'Total emission (ktCO2 per y)'!K475),0)</f>
        <v>0.2946902238547654</v>
      </c>
      <c r="S475" s="21">
        <f>IFERROR((('Total emission (ktCO2 per y)'!L475-'Total emission (ktCO2 per y)'!S475)/'Total emission (ktCO2 per y)'!L475),0)</f>
        <v>9.1133867646617697E-2</v>
      </c>
      <c r="T475" s="22">
        <f>IFERROR((('Total emission (ktCO2 per y)'!F475-'Total emission (ktCO2 per y)'!T475)/'Total emission (ktCO2 per y)'!F475),0)</f>
        <v>0.8663748181848826</v>
      </c>
      <c r="U475" s="22">
        <f>IFERROR((('Total emission (ktCO2 per y)'!G475-'Total emission (ktCO2 per y)'!U475)/'Total emission (ktCO2 per y)'!G475),0)</f>
        <v>0.84158596484325998</v>
      </c>
      <c r="V475" s="22">
        <f>IFERROR((('Total emission (ktCO2 per y)'!H475-'Total emission (ktCO2 per y)'!V475)/'Total emission (ktCO2 per y)'!H475),0)</f>
        <v>0.92740814273872763</v>
      </c>
      <c r="W475" s="22">
        <f>IFERROR((('Total emission (ktCO2 per y)'!I475-'Total emission (ktCO2 per y)'!W475)/'Total emission (ktCO2 per y)'!I475),0)</f>
        <v>0.92727752494684501</v>
      </c>
      <c r="X475" s="22">
        <f>IFERROR((('Total emission (ktCO2 per y)'!J475-'Total emission (ktCO2 per y)'!X475)/'Total emission (ktCO2 per y)'!J475),0)</f>
        <v>0.85142556965782878</v>
      </c>
      <c r="Y475" s="22">
        <f>IFERROR((('Total emission (ktCO2 per y)'!K475-'Total emission (ktCO2 per y)'!Y475)/'Total emission (ktCO2 per y)'!K475),0)</f>
        <v>0.94336297787838364</v>
      </c>
      <c r="Z475" s="22">
        <f>IFERROR((('Total emission (ktCO2 per y)'!L475-'Total emission (ktCO2 per y)'!Z475)/'Total emission (ktCO2 per y)'!L475),0)</f>
        <v>0.6874782674796418</v>
      </c>
    </row>
    <row r="476" spans="1:26" x14ac:dyDescent="0.35">
      <c r="A476" s="5" t="s">
        <v>920</v>
      </c>
      <c r="B476" s="5">
        <v>0</v>
      </c>
      <c r="C476" s="5" t="s">
        <v>920</v>
      </c>
      <c r="D476" s="5" t="s">
        <v>1051</v>
      </c>
      <c r="E476" s="5" t="s">
        <v>1051</v>
      </c>
      <c r="F476" s="12">
        <f>IFERROR(('Total emission (ktCO2 per y)'!F476-'Total emission (ktCO2 per y)'!F476)/'Total emission (ktCO2 per y)'!F476,0)</f>
        <v>0</v>
      </c>
      <c r="G476" s="12">
        <f>IFERROR(('Total emission (ktCO2 per y)'!G476-'Total emission (ktCO2 per y)'!G476)/'Total emission (ktCO2 per y)'!G476,0)</f>
        <v>0</v>
      </c>
      <c r="H476" s="12">
        <f>IFERROR(('Total emission (ktCO2 per y)'!H476-'Total emission (ktCO2 per y)'!H476)/'Total emission (ktCO2 per y)'!H476,0)</f>
        <v>0</v>
      </c>
      <c r="I476" s="12">
        <f>IFERROR(('Total emission (ktCO2 per y)'!I476-'Total emission (ktCO2 per y)'!I476)/'Total emission (ktCO2 per y)'!I476,0)</f>
        <v>0</v>
      </c>
      <c r="J476" s="12">
        <f>IFERROR(('Total emission (ktCO2 per y)'!J476-'Total emission (ktCO2 per y)'!J476)/'Total emission (ktCO2 per y)'!J476,0)</f>
        <v>0</v>
      </c>
      <c r="K476" s="12">
        <f>IFERROR(('Total emission (ktCO2 per y)'!K476-'Total emission (ktCO2 per y)'!K476)/'Total emission (ktCO2 per y)'!K476,0)</f>
        <v>0</v>
      </c>
      <c r="L476" s="12">
        <f>IFERROR(('Total emission (ktCO2 per y)'!L476-'Total emission (ktCO2 per y)'!L476)/'Total emission (ktCO2 per y)'!L476,0)</f>
        <v>0</v>
      </c>
      <c r="M476" s="21">
        <f>IFERROR((('Total emission (ktCO2 per y)'!F476-'Total emission (ktCO2 per y)'!M476)/'Total emission (ktCO2 per y)'!F476),0)</f>
        <v>0.15878754575353293</v>
      </c>
      <c r="N476" s="21">
        <f>IFERROR((('Total emission (ktCO2 per y)'!G476-'Total emission (ktCO2 per y)'!N476)/'Total emission (ktCO2 per y)'!G476),0)</f>
        <v>0.32123343351171052</v>
      </c>
      <c r="O476" s="21">
        <f>IFERROR((('Total emission (ktCO2 per y)'!H476-'Total emission (ktCO2 per y)'!O476)/'Total emission (ktCO2 per y)'!H476),0)</f>
        <v>0.14046743728497674</v>
      </c>
      <c r="P476" s="21">
        <f>IFERROR((('Total emission (ktCO2 per y)'!I476-'Total emission (ktCO2 per y)'!P476)/'Total emission (ktCO2 per y)'!I476),0)</f>
        <v>0.1731831560892152</v>
      </c>
      <c r="Q476" s="21">
        <f>IFERROR((('Total emission (ktCO2 per y)'!J476-'Total emission (ktCO2 per y)'!Q476)/'Total emission (ktCO2 per y)'!J476),0)</f>
        <v>0.21710430626563409</v>
      </c>
      <c r="R476" s="21">
        <f>IFERROR((('Total emission (ktCO2 per y)'!K476-'Total emission (ktCO2 per y)'!R476)/'Total emission (ktCO2 per y)'!K476),0)</f>
        <v>0</v>
      </c>
      <c r="S476" s="21">
        <f>IFERROR((('Total emission (ktCO2 per y)'!L476-'Total emission (ktCO2 per y)'!S476)/'Total emission (ktCO2 per y)'!L476),0)</f>
        <v>1.8104234405291457E-2</v>
      </c>
      <c r="T476" s="22">
        <f>IFERROR((('Total emission (ktCO2 per y)'!F476-'Total emission (ktCO2 per y)'!T476)/'Total emission (ktCO2 per y)'!F476),0)</f>
        <v>0.83758737796037686</v>
      </c>
      <c r="U476" s="22">
        <f>IFERROR((('Total emission (ktCO2 per y)'!G476-'Total emission (ktCO2 per y)'!U476)/'Total emission (ktCO2 per y)'!G476),0)</f>
        <v>0.66945395703877908</v>
      </c>
      <c r="V476" s="22">
        <f>IFERROR((('Total emission (ktCO2 per y)'!H476-'Total emission (ktCO2 per y)'!V476)/'Total emission (ktCO2 per y)'!H476),0)</f>
        <v>0.92740814272549554</v>
      </c>
      <c r="W476" s="22">
        <f>IFERROR((('Total emission (ktCO2 per y)'!I476-'Total emission (ktCO2 per y)'!W476)/'Total emission (ktCO2 per y)'!I476),0)</f>
        <v>0.92924477055513655</v>
      </c>
      <c r="X476" s="22">
        <f>IFERROR((('Total emission (ktCO2 per y)'!J476-'Total emission (ktCO2 per y)'!X476)/'Total emission (ktCO2 per y)'!J476),0)</f>
        <v>0.85142556964207039</v>
      </c>
      <c r="Y476" s="22">
        <f>IFERROR((('Total emission (ktCO2 per y)'!K476-'Total emission (ktCO2 per y)'!Y476)/'Total emission (ktCO2 per y)'!K476),0)</f>
        <v>0</v>
      </c>
      <c r="Z476" s="22">
        <f>IFERROR((('Total emission (ktCO2 per y)'!L476-'Total emission (ktCO2 per y)'!Z476)/'Total emission (ktCO2 per y)'!L476),0)</f>
        <v>0.59250660099118713</v>
      </c>
    </row>
    <row r="477" spans="1:26" x14ac:dyDescent="0.35">
      <c r="A477" s="5" t="s">
        <v>939</v>
      </c>
      <c r="B477" s="5">
        <v>0</v>
      </c>
      <c r="C477" s="5" t="s">
        <v>939</v>
      </c>
      <c r="D477" s="5" t="s">
        <v>1052</v>
      </c>
      <c r="E477" s="5" t="s">
        <v>1053</v>
      </c>
      <c r="F477" s="12">
        <f>IFERROR(('Total emission (ktCO2 per y)'!F477-'Total emission (ktCO2 per y)'!F477)/'Total emission (ktCO2 per y)'!F477,0)</f>
        <v>0</v>
      </c>
      <c r="G477" s="12">
        <f>IFERROR(('Total emission (ktCO2 per y)'!G477-'Total emission (ktCO2 per y)'!G477)/'Total emission (ktCO2 per y)'!G477,0)</f>
        <v>0</v>
      </c>
      <c r="H477" s="12">
        <f>IFERROR(('Total emission (ktCO2 per y)'!H477-'Total emission (ktCO2 per y)'!H477)/'Total emission (ktCO2 per y)'!H477,0)</f>
        <v>0</v>
      </c>
      <c r="I477" s="12">
        <f>IFERROR(('Total emission (ktCO2 per y)'!I477-'Total emission (ktCO2 per y)'!I477)/'Total emission (ktCO2 per y)'!I477,0)</f>
        <v>0</v>
      </c>
      <c r="J477" s="12">
        <f>IFERROR(('Total emission (ktCO2 per y)'!J477-'Total emission (ktCO2 per y)'!J477)/'Total emission (ktCO2 per y)'!J477,0)</f>
        <v>0</v>
      </c>
      <c r="K477" s="12">
        <f>IFERROR(('Total emission (ktCO2 per y)'!K477-'Total emission (ktCO2 per y)'!K477)/'Total emission (ktCO2 per y)'!K477,0)</f>
        <v>0</v>
      </c>
      <c r="L477" s="12">
        <f>IFERROR(('Total emission (ktCO2 per y)'!L477-'Total emission (ktCO2 per y)'!L477)/'Total emission (ktCO2 per y)'!L477,0)</f>
        <v>0</v>
      </c>
      <c r="M477" s="21">
        <f>IFERROR((('Total emission (ktCO2 per y)'!F477-'Total emission (ktCO2 per y)'!M477)/'Total emission (ktCO2 per y)'!F477),0)</f>
        <v>0.18469304514070908</v>
      </c>
      <c r="N477" s="21">
        <f>IFERROR((('Total emission (ktCO2 per y)'!G477-'Total emission (ktCO2 per y)'!N477)/'Total emission (ktCO2 per y)'!G477),0)</f>
        <v>0.20855173102716207</v>
      </c>
      <c r="O477" s="21">
        <f>IFERROR((('Total emission (ktCO2 per y)'!H477-'Total emission (ktCO2 per y)'!O477)/'Total emission (ktCO2 per y)'!H477),0)</f>
        <v>0.14046743727164943</v>
      </c>
      <c r="P477" s="21">
        <f>IFERROR((('Total emission (ktCO2 per y)'!I477-'Total emission (ktCO2 per y)'!P477)/'Total emission (ktCO2 per y)'!I477),0)</f>
        <v>0.16348061722735605</v>
      </c>
      <c r="Q477" s="21">
        <f>IFERROR((('Total emission (ktCO2 per y)'!J477-'Total emission (ktCO2 per y)'!Q477)/'Total emission (ktCO2 per y)'!J477),0)</f>
        <v>0.21710430640756917</v>
      </c>
      <c r="R477" s="21">
        <f>IFERROR((('Total emission (ktCO2 per y)'!K477-'Total emission (ktCO2 per y)'!R477)/'Total emission (ktCO2 per y)'!K477),0)</f>
        <v>0</v>
      </c>
      <c r="S477" s="21">
        <f>IFERROR((('Total emission (ktCO2 per y)'!L477-'Total emission (ktCO2 per y)'!S477)/'Total emission (ktCO2 per y)'!L477),0)</f>
        <v>0.10105441171252381</v>
      </c>
      <c r="T477" s="22">
        <f>IFERROR((('Total emission (ktCO2 per y)'!F477-'Total emission (ktCO2 per y)'!T477)/'Total emission (ktCO2 per y)'!F477),0)</f>
        <v>0.87147619221777772</v>
      </c>
      <c r="U477" s="22">
        <f>IFERROR((('Total emission (ktCO2 per y)'!G477-'Total emission (ktCO2 per y)'!U477)/'Total emission (ktCO2 per y)'!G477),0)</f>
        <v>0.84348224842871911</v>
      </c>
      <c r="V477" s="22">
        <f>IFERROR((('Total emission (ktCO2 per y)'!H477-'Total emission (ktCO2 per y)'!V477)/'Total emission (ktCO2 per y)'!H477),0)</f>
        <v>0.92740814274087335</v>
      </c>
      <c r="W477" s="22">
        <f>IFERROR((('Total emission (ktCO2 per y)'!I477-'Total emission (ktCO2 per y)'!W477)/'Total emission (ktCO2 per y)'!I477),0)</f>
        <v>0.92654391218869647</v>
      </c>
      <c r="X477" s="22">
        <f>IFERROR((('Total emission (ktCO2 per y)'!J477-'Total emission (ktCO2 per y)'!X477)/'Total emission (ktCO2 per y)'!J477),0)</f>
        <v>0.85142556964212057</v>
      </c>
      <c r="Y477" s="22">
        <f>IFERROR((('Total emission (ktCO2 per y)'!K477-'Total emission (ktCO2 per y)'!Y477)/'Total emission (ktCO2 per y)'!K477),0)</f>
        <v>0</v>
      </c>
      <c r="Z477" s="22">
        <f>IFERROR((('Total emission (ktCO2 per y)'!L477-'Total emission (ktCO2 per y)'!Z477)/'Total emission (ktCO2 per y)'!L477),0)</f>
        <v>0.70154409900067605</v>
      </c>
    </row>
    <row r="478" spans="1:26" x14ac:dyDescent="0.35">
      <c r="A478" s="5" t="s">
        <v>970</v>
      </c>
      <c r="B478" s="5">
        <v>0</v>
      </c>
      <c r="C478" s="5" t="s">
        <v>970</v>
      </c>
      <c r="D478" s="5" t="s">
        <v>1054</v>
      </c>
      <c r="E478" s="5" t="s">
        <v>1055</v>
      </c>
      <c r="F478" s="12">
        <f>IFERROR(('Total emission (ktCO2 per y)'!F478-'Total emission (ktCO2 per y)'!F478)/'Total emission (ktCO2 per y)'!F478,0)</f>
        <v>0</v>
      </c>
      <c r="G478" s="12">
        <f>IFERROR(('Total emission (ktCO2 per y)'!G478-'Total emission (ktCO2 per y)'!G478)/'Total emission (ktCO2 per y)'!G478,0)</f>
        <v>0</v>
      </c>
      <c r="H478" s="12">
        <f>IFERROR(('Total emission (ktCO2 per y)'!H478-'Total emission (ktCO2 per y)'!H478)/'Total emission (ktCO2 per y)'!H478,0)</f>
        <v>0</v>
      </c>
      <c r="I478" s="12">
        <f>IFERROR(('Total emission (ktCO2 per y)'!I478-'Total emission (ktCO2 per y)'!I478)/'Total emission (ktCO2 per y)'!I478,0)</f>
        <v>0</v>
      </c>
      <c r="J478" s="12">
        <f>IFERROR(('Total emission (ktCO2 per y)'!J478-'Total emission (ktCO2 per y)'!J478)/'Total emission (ktCO2 per y)'!J478,0)</f>
        <v>0</v>
      </c>
      <c r="K478" s="12">
        <f>IFERROR(('Total emission (ktCO2 per y)'!K478-'Total emission (ktCO2 per y)'!K478)/'Total emission (ktCO2 per y)'!K478,0)</f>
        <v>0</v>
      </c>
      <c r="L478" s="12">
        <f>IFERROR(('Total emission (ktCO2 per y)'!L478-'Total emission (ktCO2 per y)'!L478)/'Total emission (ktCO2 per y)'!L478,0)</f>
        <v>0</v>
      </c>
      <c r="M478" s="21">
        <f>IFERROR((('Total emission (ktCO2 per y)'!F478-'Total emission (ktCO2 per y)'!M478)/'Total emission (ktCO2 per y)'!F478),0)</f>
        <v>0.20545524998136888</v>
      </c>
      <c r="N478" s="21">
        <f>IFERROR((('Total emission (ktCO2 per y)'!G478-'Total emission (ktCO2 per y)'!N478)/'Total emission (ktCO2 per y)'!G478),0)</f>
        <v>0.20863443904200596</v>
      </c>
      <c r="O478" s="21">
        <f>IFERROR((('Total emission (ktCO2 per y)'!H478-'Total emission (ktCO2 per y)'!O478)/'Total emission (ktCO2 per y)'!H478),0)</f>
        <v>0.14046743713447543</v>
      </c>
      <c r="P478" s="21">
        <f>IFERROR((('Total emission (ktCO2 per y)'!I478-'Total emission (ktCO2 per y)'!P478)/'Total emission (ktCO2 per y)'!I478),0)</f>
        <v>0.17318315598004444</v>
      </c>
      <c r="Q478" s="21">
        <f>IFERROR((('Total emission (ktCO2 per y)'!J478-'Total emission (ktCO2 per y)'!Q478)/'Total emission (ktCO2 per y)'!J478),0)</f>
        <v>0.21710430630535588</v>
      </c>
      <c r="R478" s="21">
        <f>IFERROR((('Total emission (ktCO2 per y)'!K478-'Total emission (ktCO2 per y)'!R478)/'Total emission (ktCO2 per y)'!K478),0)</f>
        <v>0</v>
      </c>
      <c r="S478" s="21">
        <f>IFERROR((('Total emission (ktCO2 per y)'!L478-'Total emission (ktCO2 per y)'!S478)/'Total emission (ktCO2 per y)'!L478),0)</f>
        <v>0.10970757298121811</v>
      </c>
      <c r="T478" s="22">
        <f>IFERROR((('Total emission (ktCO2 per y)'!F478-'Total emission (ktCO2 per y)'!T478)/'Total emission (ktCO2 per y)'!F478),0)</f>
        <v>0.85552368212597207</v>
      </c>
      <c r="U478" s="22">
        <f>IFERROR((('Total emission (ktCO2 per y)'!G478-'Total emission (ktCO2 per y)'!U478)/'Total emission (ktCO2 per y)'!G478),0)</f>
        <v>0.84335451238331449</v>
      </c>
      <c r="V478" s="22">
        <f>IFERROR((('Total emission (ktCO2 per y)'!H478-'Total emission (ktCO2 per y)'!V478)/'Total emission (ktCO2 per y)'!H478),0)</f>
        <v>0.92740814271754757</v>
      </c>
      <c r="W478" s="22">
        <f>IFERROR((('Total emission (ktCO2 per y)'!I478-'Total emission (ktCO2 per y)'!W478)/'Total emission (ktCO2 per y)'!I478),0)</f>
        <v>0.92924477056004495</v>
      </c>
      <c r="X478" s="22">
        <f>IFERROR((('Total emission (ktCO2 per y)'!J478-'Total emission (ktCO2 per y)'!X478)/'Total emission (ktCO2 per y)'!J478),0)</f>
        <v>0.85142556961297122</v>
      </c>
      <c r="Y478" s="22">
        <f>IFERROR((('Total emission (ktCO2 per y)'!K478-'Total emission (ktCO2 per y)'!Y478)/'Total emission (ktCO2 per y)'!K478),0)</f>
        <v>0</v>
      </c>
      <c r="Z478" s="22">
        <f>IFERROR((('Total emission (ktCO2 per y)'!L478-'Total emission (ktCO2 per y)'!Z478)/'Total emission (ktCO2 per y)'!L478),0)</f>
        <v>0.70956502575100411</v>
      </c>
    </row>
    <row r="479" spans="1:26" x14ac:dyDescent="0.35">
      <c r="A479" s="5" t="s">
        <v>989</v>
      </c>
      <c r="B479" s="5">
        <v>0</v>
      </c>
      <c r="C479" s="5" t="s">
        <v>989</v>
      </c>
      <c r="D479" s="5" t="s">
        <v>1056</v>
      </c>
      <c r="E479" s="5" t="s">
        <v>1057</v>
      </c>
      <c r="F479" s="12">
        <f>IFERROR(('Total emission (ktCO2 per y)'!F479-'Total emission (ktCO2 per y)'!F479)/'Total emission (ktCO2 per y)'!F479,0)</f>
        <v>0</v>
      </c>
      <c r="G479" s="12">
        <f>IFERROR(('Total emission (ktCO2 per y)'!G479-'Total emission (ktCO2 per y)'!G479)/'Total emission (ktCO2 per y)'!G479,0)</f>
        <v>0</v>
      </c>
      <c r="H479" s="12">
        <f>IFERROR(('Total emission (ktCO2 per y)'!H479-'Total emission (ktCO2 per y)'!H479)/'Total emission (ktCO2 per y)'!H479,0)</f>
        <v>0</v>
      </c>
      <c r="I479" s="12">
        <f>IFERROR(('Total emission (ktCO2 per y)'!I479-'Total emission (ktCO2 per y)'!I479)/'Total emission (ktCO2 per y)'!I479,0)</f>
        <v>0</v>
      </c>
      <c r="J479" s="12">
        <f>IFERROR(('Total emission (ktCO2 per y)'!J479-'Total emission (ktCO2 per y)'!J479)/'Total emission (ktCO2 per y)'!J479,0)</f>
        <v>0</v>
      </c>
      <c r="K479" s="12">
        <f>IFERROR(('Total emission (ktCO2 per y)'!K479-'Total emission (ktCO2 per y)'!K479)/'Total emission (ktCO2 per y)'!K479,0)</f>
        <v>0</v>
      </c>
      <c r="L479" s="12">
        <f>IFERROR(('Total emission (ktCO2 per y)'!L479-'Total emission (ktCO2 per y)'!L479)/'Total emission (ktCO2 per y)'!L479,0)</f>
        <v>0</v>
      </c>
      <c r="M479" s="21">
        <f>IFERROR((('Total emission (ktCO2 per y)'!F479-'Total emission (ktCO2 per y)'!M479)/'Total emission (ktCO2 per y)'!F479),0)</f>
        <v>0.1681914003513176</v>
      </c>
      <c r="N479" s="21">
        <f>IFERROR((('Total emission (ktCO2 per y)'!G479-'Total emission (ktCO2 per y)'!N479)/'Total emission (ktCO2 per y)'!G479),0)</f>
        <v>0.32123343317320274</v>
      </c>
      <c r="O479" s="21">
        <f>IFERROR((('Total emission (ktCO2 per y)'!H479-'Total emission (ktCO2 per y)'!O479)/'Total emission (ktCO2 per y)'!H479),0)</f>
        <v>0.14046743722641294</v>
      </c>
      <c r="P479" s="21">
        <f>IFERROR((('Total emission (ktCO2 per y)'!I479-'Total emission (ktCO2 per y)'!P479)/'Total emission (ktCO2 per y)'!I479),0)</f>
        <v>0.17318315607786711</v>
      </c>
      <c r="Q479" s="21">
        <f>IFERROR((('Total emission (ktCO2 per y)'!J479-'Total emission (ktCO2 per y)'!Q479)/'Total emission (ktCO2 per y)'!J479),0)</f>
        <v>0</v>
      </c>
      <c r="R479" s="21">
        <f>IFERROR((('Total emission (ktCO2 per y)'!K479-'Total emission (ktCO2 per y)'!R479)/'Total emission (ktCO2 per y)'!K479),0)</f>
        <v>0</v>
      </c>
      <c r="S479" s="21">
        <f>IFERROR((('Total emission (ktCO2 per y)'!L479-'Total emission (ktCO2 per y)'!S479)/'Total emission (ktCO2 per y)'!L479),0)</f>
        <v>0</v>
      </c>
      <c r="T479" s="22">
        <f>IFERROR((('Total emission (ktCO2 per y)'!F479-'Total emission (ktCO2 per y)'!T479)/'Total emission (ktCO2 per y)'!F479),0)</f>
        <v>0.89347703636987741</v>
      </c>
      <c r="U479" s="22">
        <f>IFERROR((('Total emission (ktCO2 per y)'!G479-'Total emission (ktCO2 per y)'!U479)/'Total emission (ktCO2 per y)'!G479),0)</f>
        <v>0.66945395700297217</v>
      </c>
      <c r="V479" s="22">
        <f>IFERROR((('Total emission (ktCO2 per y)'!H479-'Total emission (ktCO2 per y)'!V479)/'Total emission (ktCO2 per y)'!H479),0)</f>
        <v>0.92740814273735583</v>
      </c>
      <c r="W479" s="22">
        <f>IFERROR((('Total emission (ktCO2 per y)'!I479-'Total emission (ktCO2 per y)'!W479)/'Total emission (ktCO2 per y)'!I479),0)</f>
        <v>0.92924477057548471</v>
      </c>
      <c r="X479" s="22">
        <f>IFERROR((('Total emission (ktCO2 per y)'!J479-'Total emission (ktCO2 per y)'!X479)/'Total emission (ktCO2 per y)'!J479),0)</f>
        <v>0</v>
      </c>
      <c r="Y479" s="22">
        <f>IFERROR((('Total emission (ktCO2 per y)'!K479-'Total emission (ktCO2 per y)'!Y479)/'Total emission (ktCO2 per y)'!K479),0)</f>
        <v>0</v>
      </c>
      <c r="Z479" s="22">
        <f>IFERROR((('Total emission (ktCO2 per y)'!L479-'Total emission (ktCO2 per y)'!Z479)/'Total emission (ktCO2 per y)'!L479),0)</f>
        <v>0</v>
      </c>
    </row>
    <row r="480" spans="1:26" x14ac:dyDescent="0.35">
      <c r="A480" s="5" t="s">
        <v>1000</v>
      </c>
      <c r="B480" s="5">
        <v>0</v>
      </c>
      <c r="C480" s="5" t="s">
        <v>1000</v>
      </c>
      <c r="D480" s="5" t="s">
        <v>1058</v>
      </c>
      <c r="E480" s="5" t="s">
        <v>1059</v>
      </c>
      <c r="F480" s="12">
        <f>IFERROR(('Total emission (ktCO2 per y)'!F480-'Total emission (ktCO2 per y)'!F480)/'Total emission (ktCO2 per y)'!F480,0)</f>
        <v>0</v>
      </c>
      <c r="G480" s="12">
        <f>IFERROR(('Total emission (ktCO2 per y)'!G480-'Total emission (ktCO2 per y)'!G480)/'Total emission (ktCO2 per y)'!G480,0)</f>
        <v>0</v>
      </c>
      <c r="H480" s="12">
        <f>IFERROR(('Total emission (ktCO2 per y)'!H480-'Total emission (ktCO2 per y)'!H480)/'Total emission (ktCO2 per y)'!H480,0)</f>
        <v>0</v>
      </c>
      <c r="I480" s="12">
        <f>IFERROR(('Total emission (ktCO2 per y)'!I480-'Total emission (ktCO2 per y)'!I480)/'Total emission (ktCO2 per y)'!I480,0)</f>
        <v>0</v>
      </c>
      <c r="J480" s="12">
        <f>IFERROR(('Total emission (ktCO2 per y)'!J480-'Total emission (ktCO2 per y)'!J480)/'Total emission (ktCO2 per y)'!J480,0)</f>
        <v>0</v>
      </c>
      <c r="K480" s="12">
        <f>IFERROR(('Total emission (ktCO2 per y)'!K480-'Total emission (ktCO2 per y)'!K480)/'Total emission (ktCO2 per y)'!K480,0)</f>
        <v>0</v>
      </c>
      <c r="L480" s="12">
        <f>IFERROR(('Total emission (ktCO2 per y)'!L480-'Total emission (ktCO2 per y)'!L480)/'Total emission (ktCO2 per y)'!L480,0)</f>
        <v>0</v>
      </c>
      <c r="M480" s="21">
        <f>IFERROR((('Total emission (ktCO2 per y)'!F480-'Total emission (ktCO2 per y)'!M480)/'Total emission (ktCO2 per y)'!F480),0)</f>
        <v>0.20131448792623183</v>
      </c>
      <c r="N480" s="21">
        <f>IFERROR((('Total emission (ktCO2 per y)'!G480-'Total emission (ktCO2 per y)'!N480)/'Total emission (ktCO2 per y)'!G480),0)</f>
        <v>0.20474592576500322</v>
      </c>
      <c r="O480" s="21">
        <f>IFERROR((('Total emission (ktCO2 per y)'!H480-'Total emission (ktCO2 per y)'!O480)/'Total emission (ktCO2 per y)'!H480),0)</f>
        <v>0.14046743719208368</v>
      </c>
      <c r="P480" s="21">
        <f>IFERROR((('Total emission (ktCO2 per y)'!I480-'Total emission (ktCO2 per y)'!P480)/'Total emission (ktCO2 per y)'!I480),0)</f>
        <v>0.17672691249896733</v>
      </c>
      <c r="Q480" s="21">
        <f>IFERROR((('Total emission (ktCO2 per y)'!J480-'Total emission (ktCO2 per y)'!Q480)/'Total emission (ktCO2 per y)'!J480),0)</f>
        <v>0.21710430620291554</v>
      </c>
      <c r="R480" s="21">
        <f>IFERROR((('Total emission (ktCO2 per y)'!K480-'Total emission (ktCO2 per y)'!R480)/'Total emission (ktCO2 per y)'!K480),0)</f>
        <v>0.29469022379981191</v>
      </c>
      <c r="S480" s="21">
        <f>IFERROR((('Total emission (ktCO2 per y)'!L480-'Total emission (ktCO2 per y)'!S480)/'Total emission (ktCO2 per y)'!L480),0)</f>
        <v>1.8475769595616757E-2</v>
      </c>
      <c r="T480" s="22">
        <f>IFERROR((('Total emission (ktCO2 per y)'!F480-'Total emission (ktCO2 per y)'!T480)/'Total emission (ktCO2 per y)'!F480),0)</f>
        <v>0.85700003424444515</v>
      </c>
      <c r="U480" s="22">
        <f>IFERROR((('Total emission (ktCO2 per y)'!G480-'Total emission (ktCO2 per y)'!U480)/'Total emission (ktCO2 per y)'!G480),0)</f>
        <v>0.84936002470960381</v>
      </c>
      <c r="V480" s="22">
        <f>IFERROR((('Total emission (ktCO2 per y)'!H480-'Total emission (ktCO2 per y)'!V480)/'Total emission (ktCO2 per y)'!H480),0)</f>
        <v>0.92740814273647632</v>
      </c>
      <c r="W480" s="22">
        <f>IFERROR((('Total emission (ktCO2 per y)'!I480-'Total emission (ktCO2 per y)'!W480)/'Total emission (ktCO2 per y)'!I480),0)</f>
        <v>0.92949172877562958</v>
      </c>
      <c r="X480" s="22">
        <f>IFERROR((('Total emission (ktCO2 per y)'!J480-'Total emission (ktCO2 per y)'!X480)/'Total emission (ktCO2 per y)'!J480),0)</f>
        <v>0.85142556964230398</v>
      </c>
      <c r="Y480" s="22">
        <f>IFERROR((('Total emission (ktCO2 per y)'!K480-'Total emission (ktCO2 per y)'!Y480)/'Total emission (ktCO2 per y)'!K480),0)</f>
        <v>0.94336297788390588</v>
      </c>
      <c r="Z480" s="22">
        <f>IFERROR((('Total emission (ktCO2 per y)'!L480-'Total emission (ktCO2 per y)'!Z480)/'Total emission (ktCO2 per y)'!L480),0)</f>
        <v>0.59020392468735039</v>
      </c>
    </row>
    <row r="481" spans="1:26" ht="16" thickBot="1" x14ac:dyDescent="0.4">
      <c r="A481" s="18" t="s">
        <v>1060</v>
      </c>
      <c r="B481" s="18" t="s">
        <v>1060</v>
      </c>
      <c r="C481" s="18" t="s">
        <v>1060</v>
      </c>
      <c r="D481" s="18" t="s">
        <v>1061</v>
      </c>
      <c r="E481" s="5" t="s">
        <v>1061</v>
      </c>
      <c r="F481" s="29">
        <f>IFERROR(('Total emission (ktCO2 per y)'!F481-'Total emission (ktCO2 per y)'!F481)/'Total emission (ktCO2 per y)'!F481,0)</f>
        <v>0</v>
      </c>
      <c r="G481" s="29">
        <f>IFERROR(('Total emission (ktCO2 per y)'!G481-'Total emission (ktCO2 per y)'!G481)/'Total emission (ktCO2 per y)'!G481,0)</f>
        <v>0</v>
      </c>
      <c r="H481" s="29">
        <f>IFERROR(('Total emission (ktCO2 per y)'!H481-'Total emission (ktCO2 per y)'!H481)/'Total emission (ktCO2 per y)'!H481,0)</f>
        <v>0</v>
      </c>
      <c r="I481" s="29">
        <f>IFERROR(('Total emission (ktCO2 per y)'!I481-'Total emission (ktCO2 per y)'!I481)/'Total emission (ktCO2 per y)'!I481,0)</f>
        <v>0</v>
      </c>
      <c r="J481" s="29">
        <f>IFERROR(('Total emission (ktCO2 per y)'!J481-'Total emission (ktCO2 per y)'!J481)/'Total emission (ktCO2 per y)'!J481,0)</f>
        <v>0</v>
      </c>
      <c r="K481" s="29">
        <f>IFERROR(('Total emission (ktCO2 per y)'!K481-'Total emission (ktCO2 per y)'!K481)/'Total emission (ktCO2 per y)'!K481,0)</f>
        <v>0</v>
      </c>
      <c r="L481" s="29">
        <f>IFERROR(('Total emission (ktCO2 per y)'!L481-'Total emission (ktCO2 per y)'!L481)/'Total emission (ktCO2 per y)'!L481,0)</f>
        <v>0</v>
      </c>
      <c r="M481" s="29">
        <f>IFERROR((('Total emission (ktCO2 per y)'!F481-'Total emission (ktCO2 per y)'!M481)/'Total emission (ktCO2 per y)'!F481),0)</f>
        <v>0.19181283304316618</v>
      </c>
      <c r="N481" s="29">
        <f>IFERROR((('Total emission (ktCO2 per y)'!G481-'Total emission (ktCO2 per y)'!N481)/'Total emission (ktCO2 per y)'!G481),0)</f>
        <v>0.20903224947948557</v>
      </c>
      <c r="O481" s="29">
        <f>IFERROR((('Total emission (ktCO2 per y)'!H481-'Total emission (ktCO2 per y)'!O481)/'Total emission (ktCO2 per y)'!H481),0)</f>
        <v>0.14046743724826177</v>
      </c>
      <c r="P481" s="29">
        <f>IFERROR((('Total emission (ktCO2 per y)'!I481-'Total emission (ktCO2 per y)'!P481)/'Total emission (ktCO2 per y)'!I481),0)</f>
        <v>0.16795307117424729</v>
      </c>
      <c r="Q481" s="29">
        <f>IFERROR((('Total emission (ktCO2 per y)'!J481-'Total emission (ktCO2 per y)'!Q481)/'Total emission (ktCO2 per y)'!J481),0)</f>
        <v>0.21710430625932112</v>
      </c>
      <c r="R481" s="29">
        <f>IFERROR((('Total emission (ktCO2 per y)'!K481-'Total emission (ktCO2 per y)'!R481)/'Total emission (ktCO2 per y)'!K481),0)</f>
        <v>0.29469022391139837</v>
      </c>
      <c r="S481" s="29">
        <f>IFERROR((('Total emission (ktCO2 per y)'!L481-'Total emission (ktCO2 per y)'!S481)/'Total emission (ktCO2 per y)'!L481),0)</f>
        <v>7.7003950194738782E-2</v>
      </c>
      <c r="T481" s="29">
        <f>IFERROR((('Total emission (ktCO2 per y)'!F481-'Total emission (ktCO2 per y)'!T481)/'Total emission (ktCO2 per y)'!F481),0)</f>
        <v>0.84787442555734349</v>
      </c>
      <c r="U481" s="29">
        <f>IFERROR((('Total emission (ktCO2 per y)'!G481-'Total emission (ktCO2 per y)'!U481)/'Total emission (ktCO2 per y)'!G481),0)</f>
        <v>0.84274012427368861</v>
      </c>
      <c r="V481" s="29">
        <f>IFERROR((('Total emission (ktCO2 per y)'!H481-'Total emission (ktCO2 per y)'!V481)/'Total emission (ktCO2 per y)'!H481),0)</f>
        <v>0.92740814273663197</v>
      </c>
      <c r="W481" s="29">
        <f>IFERROR((('Total emission (ktCO2 per y)'!I481-'Total emission (ktCO2 per y)'!W481)/'Total emission (ktCO2 per y)'!I481),0)</f>
        <v>0.92772709625184546</v>
      </c>
      <c r="X481" s="29">
        <f>IFERROR((('Total emission (ktCO2 per y)'!J481-'Total emission (ktCO2 per y)'!X481)/'Total emission (ktCO2 per y)'!J481),0)</f>
        <v>0.85142556963717031</v>
      </c>
      <c r="Y481" s="29">
        <f>IFERROR((('Total emission (ktCO2 per y)'!K481-'Total emission (ktCO2 per y)'!Y481)/'Total emission (ktCO2 per y)'!K481),0)</f>
        <v>0.94336297787793655</v>
      </c>
      <c r="Z481" s="29">
        <f>IFERROR((('Total emission (ktCO2 per y)'!L481-'Total emission (ktCO2 per y)'!Z481)/'Total emission (ktCO2 per y)'!L481),0)</f>
        <v>0.66958471327167746</v>
      </c>
    </row>
    <row r="482" spans="1:26" ht="15" thickTop="1" x14ac:dyDescent="0.35">
      <c r="U482" s="22"/>
      <c r="V482" s="22"/>
      <c r="W482" s="22"/>
      <c r="X482" s="22"/>
      <c r="Y482" s="22"/>
      <c r="Z482" s="22"/>
    </row>
  </sheetData>
  <autoFilter ref="A13:Z454" xr:uid="{D1718967-47D5-45D2-9BC6-C02DEC8021A4}">
    <sortState xmlns:xlrd2="http://schemas.microsoft.com/office/spreadsheetml/2017/richdata2" ref="A14:Z454">
      <sortCondition ref="A13"/>
    </sortState>
  </autoFilter>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0700-F412-4710-9FC9-B75974BFD5C2}">
  <sheetPr>
    <tabColor theme="5" tint="0.39997558519241921"/>
    <outlinePr summaryRight="0"/>
  </sheetPr>
  <dimension ref="A13:BQ4245"/>
  <sheetViews>
    <sheetView topLeftCell="A7" zoomScale="70" zoomScaleNormal="70" workbookViewId="0">
      <selection activeCell="C85" sqref="C85"/>
    </sheetView>
  </sheetViews>
  <sheetFormatPr defaultColWidth="8.81640625" defaultRowHeight="14.5" outlineLevelCol="3" x14ac:dyDescent="0.35"/>
  <cols>
    <col min="1" max="1" width="15.81640625" style="5" customWidth="1"/>
    <col min="2" max="2" width="20.81640625" style="5" customWidth="1"/>
    <col min="3" max="3" width="22.1796875" style="5" customWidth="1"/>
    <col min="4" max="4" width="35.81640625" style="5" bestFit="1" customWidth="1"/>
    <col min="5" max="6" width="8.81640625" style="5"/>
    <col min="7" max="7" width="14.453125" style="5" bestFit="1" customWidth="1"/>
    <col min="8" max="8" width="14" style="5" customWidth="1" outlineLevel="1"/>
    <col min="9" max="9" width="17" style="5" customWidth="1" outlineLevel="2"/>
    <col min="10" max="10" width="16.81640625" style="5" customWidth="1" outlineLevel="2"/>
    <col min="11" max="11" width="17" style="5" customWidth="1" outlineLevel="2"/>
    <col min="12" max="12" width="23.81640625" style="5" customWidth="1" outlineLevel="3"/>
    <col min="13" max="13" width="25.1796875" style="5" customWidth="1" outlineLevel="3"/>
    <col min="14" max="14" width="22.453125" style="5" customWidth="1" outlineLevel="2"/>
    <col min="15" max="15" width="14.81640625" style="5" customWidth="1" outlineLevel="1"/>
    <col min="16" max="16" width="14.453125" style="5" bestFit="1" customWidth="1"/>
    <col min="17" max="17" width="14" style="5" customWidth="1" outlineLevel="1"/>
    <col min="18" max="18" width="17" style="5" customWidth="1" outlineLevel="2"/>
    <col min="19" max="19" width="16.81640625" style="5" customWidth="1" outlineLevel="2"/>
    <col min="20" max="20" width="17" style="5" customWidth="1" outlineLevel="2"/>
    <col min="21" max="21" width="23.81640625" style="5" customWidth="1" outlineLevel="3"/>
    <col min="22" max="22" width="25.1796875" style="5" customWidth="1" outlineLevel="3"/>
    <col min="23" max="23" width="22.453125" style="5" customWidth="1" outlineLevel="2"/>
    <col min="24" max="24" width="14.81640625" style="5" customWidth="1" outlineLevel="1"/>
    <col min="25" max="25" width="14.453125" style="5" bestFit="1" customWidth="1"/>
    <col min="26" max="26" width="14" style="5" customWidth="1" outlineLevel="1" collapsed="1"/>
    <col min="27" max="27" width="17" style="5" hidden="1" customWidth="1" outlineLevel="2"/>
    <col min="28" max="28" width="16.81640625" style="5" hidden="1" customWidth="1" outlineLevel="2"/>
    <col min="29" max="29" width="17" style="5" hidden="1" customWidth="1" outlineLevel="2" collapsed="1"/>
    <col min="30" max="30" width="23.81640625" style="5" hidden="1" customWidth="1" outlineLevel="3"/>
    <col min="31" max="31" width="25.1796875" style="5" hidden="1" customWidth="1" outlineLevel="3"/>
    <col min="32" max="32" width="22.453125" style="5" hidden="1" customWidth="1" outlineLevel="2"/>
    <col min="33" max="33" width="14.81640625" style="5" customWidth="1" outlineLevel="1"/>
    <col min="34" max="34" width="14.453125" style="5" bestFit="1" customWidth="1"/>
    <col min="35" max="35" width="14" style="5" customWidth="1" outlineLevel="1"/>
    <col min="36" max="36" width="17" style="5" customWidth="1" outlineLevel="2"/>
    <col min="37" max="37" width="16.81640625" style="5" customWidth="1" outlineLevel="2"/>
    <col min="38" max="38" width="17" style="5" customWidth="1" outlineLevel="2"/>
    <col min="39" max="39" width="23.81640625" style="5" customWidth="1" outlineLevel="3"/>
    <col min="40" max="40" width="25.1796875" style="5" customWidth="1" outlineLevel="3"/>
    <col min="41" max="41" width="22.453125" style="5" customWidth="1" outlineLevel="2"/>
    <col min="42" max="42" width="14.81640625" style="5" customWidth="1" outlineLevel="1"/>
    <col min="43" max="43" width="14.453125" style="5" bestFit="1" customWidth="1"/>
    <col min="44" max="44" width="14" style="5" customWidth="1" outlineLevel="1"/>
    <col min="45" max="45" width="17" style="5" customWidth="1" outlineLevel="2"/>
    <col min="46" max="46" width="16.81640625" style="5" customWidth="1" outlineLevel="2"/>
    <col min="47" max="47" width="17" style="5" customWidth="1" outlineLevel="2"/>
    <col min="48" max="48" width="23.81640625" style="5" customWidth="1" outlineLevel="3"/>
    <col min="49" max="49" width="25.1796875" style="5" customWidth="1" outlineLevel="3"/>
    <col min="50" max="50" width="22.453125" style="5" customWidth="1" outlineLevel="2"/>
    <col min="51" max="51" width="14.81640625" style="5" customWidth="1" outlineLevel="1"/>
    <col min="52" max="52" width="14.453125" style="5" bestFit="1" customWidth="1"/>
    <col min="53" max="53" width="14" style="5" customWidth="1" outlineLevel="1"/>
    <col min="54" max="54" width="17" style="5" customWidth="1" outlineLevel="2"/>
    <col min="55" max="55" width="16.81640625" style="5" customWidth="1" outlineLevel="2"/>
    <col min="56" max="56" width="17" style="5" customWidth="1" outlineLevel="2"/>
    <col min="57" max="57" width="23.81640625" style="5" customWidth="1" outlineLevel="3"/>
    <col min="58" max="58" width="25.1796875" style="5" customWidth="1" outlineLevel="3"/>
    <col min="59" max="59" width="22.453125" style="5" customWidth="1" outlineLevel="2"/>
    <col min="60" max="60" width="14.81640625" style="5" customWidth="1" outlineLevel="1"/>
    <col min="61" max="61" width="14.453125" style="5" bestFit="1" customWidth="1"/>
    <col min="62" max="62" width="14" style="5" customWidth="1" outlineLevel="1"/>
    <col min="63" max="63" width="17" style="5" customWidth="1" outlineLevel="2"/>
    <col min="64" max="64" width="16.81640625" style="5" customWidth="1" outlineLevel="2"/>
    <col min="65" max="65" width="17" style="5" customWidth="1" outlineLevel="2"/>
    <col min="66" max="66" width="23.81640625" style="5" customWidth="1" outlineLevel="3"/>
    <col min="67" max="67" width="25.1796875" style="5" customWidth="1" outlineLevel="3"/>
    <col min="68" max="68" width="22.453125" style="5" customWidth="1" outlineLevel="2"/>
    <col min="69" max="69" width="14.81640625" style="5" customWidth="1" outlineLevel="1"/>
    <col min="70" max="16384" width="8.81640625" style="5"/>
  </cols>
  <sheetData>
    <row r="13" spans="1:1" x14ac:dyDescent="0.35">
      <c r="A13" s="8"/>
    </row>
    <row r="32" spans="6:69" s="10" customFormat="1" x14ac:dyDescent="0.35">
      <c r="F32" s="15"/>
      <c r="G32" s="15" t="s">
        <v>1083</v>
      </c>
      <c r="H32" s="15" t="s">
        <v>1083</v>
      </c>
      <c r="I32" s="15" t="s">
        <v>1083</v>
      </c>
      <c r="J32" s="15" t="s">
        <v>1083</v>
      </c>
      <c r="K32" s="15" t="s">
        <v>1083</v>
      </c>
      <c r="L32" s="15" t="s">
        <v>1083</v>
      </c>
      <c r="M32" s="15" t="s">
        <v>1083</v>
      </c>
      <c r="N32" s="15" t="s">
        <v>1083</v>
      </c>
      <c r="O32" s="15" t="s">
        <v>1083</v>
      </c>
      <c r="P32" s="15" t="s">
        <v>1084</v>
      </c>
      <c r="Q32" s="15" t="s">
        <v>1084</v>
      </c>
      <c r="R32" s="15" t="s">
        <v>1084</v>
      </c>
      <c r="S32" s="15" t="s">
        <v>1084</v>
      </c>
      <c r="T32" s="15" t="s">
        <v>1084</v>
      </c>
      <c r="U32" s="15" t="s">
        <v>1084</v>
      </c>
      <c r="V32" s="15" t="s">
        <v>1084</v>
      </c>
      <c r="W32" s="15" t="s">
        <v>1084</v>
      </c>
      <c r="X32" s="15" t="s">
        <v>1084</v>
      </c>
      <c r="Y32" s="10" t="s">
        <v>1085</v>
      </c>
      <c r="Z32" s="10" t="s">
        <v>1085</v>
      </c>
      <c r="AA32" s="10" t="s">
        <v>1085</v>
      </c>
      <c r="AB32" s="10" t="s">
        <v>1085</v>
      </c>
      <c r="AC32" s="10" t="s">
        <v>1085</v>
      </c>
      <c r="AD32" s="10" t="s">
        <v>1085</v>
      </c>
      <c r="AE32" s="10" t="s">
        <v>1085</v>
      </c>
      <c r="AF32" s="10" t="s">
        <v>1085</v>
      </c>
      <c r="AG32" s="10" t="s">
        <v>1085</v>
      </c>
      <c r="AH32" s="10" t="s">
        <v>1086</v>
      </c>
      <c r="AI32" s="10" t="s">
        <v>1086</v>
      </c>
      <c r="AJ32" s="10" t="s">
        <v>1086</v>
      </c>
      <c r="AK32" s="10" t="s">
        <v>1086</v>
      </c>
      <c r="AL32" s="10" t="s">
        <v>1086</v>
      </c>
      <c r="AM32" s="10" t="s">
        <v>1086</v>
      </c>
      <c r="AN32" s="10" t="s">
        <v>1086</v>
      </c>
      <c r="AO32" s="10" t="s">
        <v>1086</v>
      </c>
      <c r="AP32" s="10" t="s">
        <v>1086</v>
      </c>
      <c r="AQ32" s="10" t="s">
        <v>1087</v>
      </c>
      <c r="AR32" s="10" t="s">
        <v>1087</v>
      </c>
      <c r="AS32" s="10" t="s">
        <v>1087</v>
      </c>
      <c r="AT32" s="10" t="s">
        <v>1087</v>
      </c>
      <c r="AU32" s="10" t="s">
        <v>1087</v>
      </c>
      <c r="AV32" s="10" t="s">
        <v>1087</v>
      </c>
      <c r="AW32" s="10" t="s">
        <v>1087</v>
      </c>
      <c r="AX32" s="10" t="s">
        <v>1087</v>
      </c>
      <c r="AY32" s="10" t="s">
        <v>1087</v>
      </c>
      <c r="AZ32" s="10" t="s">
        <v>1088</v>
      </c>
      <c r="BA32" s="10" t="s">
        <v>1088</v>
      </c>
      <c r="BB32" s="10" t="s">
        <v>1088</v>
      </c>
      <c r="BC32" s="10" t="s">
        <v>1088</v>
      </c>
      <c r="BD32" s="10" t="s">
        <v>1088</v>
      </c>
      <c r="BE32" s="10" t="s">
        <v>1088</v>
      </c>
      <c r="BF32" s="10" t="s">
        <v>1088</v>
      </c>
      <c r="BG32" s="10" t="s">
        <v>1088</v>
      </c>
      <c r="BH32" s="10" t="s">
        <v>1088</v>
      </c>
      <c r="BI32" s="10" t="s">
        <v>1089</v>
      </c>
      <c r="BJ32" s="10" t="s">
        <v>1089</v>
      </c>
      <c r="BK32" s="10" t="s">
        <v>1089</v>
      </c>
      <c r="BL32" s="10" t="s">
        <v>1089</v>
      </c>
      <c r="BM32" s="10" t="s">
        <v>1089</v>
      </c>
      <c r="BN32" s="10" t="s">
        <v>1089</v>
      </c>
      <c r="BO32" s="10" t="s">
        <v>1089</v>
      </c>
      <c r="BP32" s="10" t="s">
        <v>1089</v>
      </c>
      <c r="BQ32" s="10" t="s">
        <v>1089</v>
      </c>
    </row>
    <row r="33" spans="1:69" s="10" customFormat="1" x14ac:dyDescent="0.35">
      <c r="A33" s="10" t="s">
        <v>73</v>
      </c>
      <c r="B33" s="10" t="s">
        <v>74</v>
      </c>
      <c r="C33" s="10" t="s">
        <v>75</v>
      </c>
      <c r="D33" s="10" t="s">
        <v>76</v>
      </c>
      <c r="E33" s="10" t="s">
        <v>1090</v>
      </c>
      <c r="F33" s="16" t="s">
        <v>1091</v>
      </c>
      <c r="G33" s="16" t="s">
        <v>1092</v>
      </c>
      <c r="H33" s="16" t="s">
        <v>1093</v>
      </c>
      <c r="I33" s="16" t="s">
        <v>1094</v>
      </c>
      <c r="J33" s="16" t="s">
        <v>1095</v>
      </c>
      <c r="K33" s="16" t="s">
        <v>1096</v>
      </c>
      <c r="L33" s="16" t="s">
        <v>1097</v>
      </c>
      <c r="M33" s="16" t="s">
        <v>1098</v>
      </c>
      <c r="N33" s="16" t="s">
        <v>1099</v>
      </c>
      <c r="O33" s="16" t="s">
        <v>1100</v>
      </c>
      <c r="P33" s="16" t="s">
        <v>1092</v>
      </c>
      <c r="Q33" s="16" t="s">
        <v>1093</v>
      </c>
      <c r="R33" s="16" t="s">
        <v>1094</v>
      </c>
      <c r="S33" s="16" t="s">
        <v>1095</v>
      </c>
      <c r="T33" s="16" t="s">
        <v>1096</v>
      </c>
      <c r="U33" s="16" t="s">
        <v>1097</v>
      </c>
      <c r="V33" s="16" t="s">
        <v>1098</v>
      </c>
      <c r="W33" s="16" t="s">
        <v>1099</v>
      </c>
      <c r="X33" s="16" t="s">
        <v>1100</v>
      </c>
      <c r="Y33" s="16" t="s">
        <v>1092</v>
      </c>
      <c r="Z33" s="10" t="s">
        <v>1093</v>
      </c>
      <c r="AA33" s="16" t="s">
        <v>1094</v>
      </c>
      <c r="AB33" s="10" t="s">
        <v>1095</v>
      </c>
      <c r="AC33" s="10" t="s">
        <v>1096</v>
      </c>
      <c r="AD33" s="10" t="s">
        <v>1097</v>
      </c>
      <c r="AE33" s="10" t="s">
        <v>1098</v>
      </c>
      <c r="AF33" s="10" t="s">
        <v>1099</v>
      </c>
      <c r="AG33" s="10" t="s">
        <v>1100</v>
      </c>
      <c r="AH33" s="10" t="s">
        <v>1092</v>
      </c>
      <c r="AI33" s="10" t="s">
        <v>1093</v>
      </c>
      <c r="AJ33" s="10" t="s">
        <v>1094</v>
      </c>
      <c r="AK33" s="10" t="s">
        <v>1095</v>
      </c>
      <c r="AL33" s="10" t="s">
        <v>1096</v>
      </c>
      <c r="AM33" s="10" t="s">
        <v>1097</v>
      </c>
      <c r="AN33" s="10" t="s">
        <v>1098</v>
      </c>
      <c r="AO33" s="10" t="s">
        <v>1099</v>
      </c>
      <c r="AP33" s="10" t="s">
        <v>1100</v>
      </c>
      <c r="AQ33" s="10" t="s">
        <v>1092</v>
      </c>
      <c r="AR33" s="10" t="s">
        <v>1093</v>
      </c>
      <c r="AS33" s="10" t="s">
        <v>1094</v>
      </c>
      <c r="AT33" s="10" t="s">
        <v>1095</v>
      </c>
      <c r="AU33" s="10" t="s">
        <v>1096</v>
      </c>
      <c r="AV33" s="10" t="s">
        <v>1097</v>
      </c>
      <c r="AW33" s="10" t="s">
        <v>1098</v>
      </c>
      <c r="AX33" s="10" t="s">
        <v>1099</v>
      </c>
      <c r="AY33" s="10" t="s">
        <v>1100</v>
      </c>
      <c r="AZ33" s="10" t="s">
        <v>1092</v>
      </c>
      <c r="BA33" s="10" t="s">
        <v>1093</v>
      </c>
      <c r="BB33" s="10" t="s">
        <v>1094</v>
      </c>
      <c r="BC33" s="10" t="s">
        <v>1095</v>
      </c>
      <c r="BD33" s="10" t="s">
        <v>1096</v>
      </c>
      <c r="BE33" s="10" t="s">
        <v>1097</v>
      </c>
      <c r="BF33" s="10" t="s">
        <v>1098</v>
      </c>
      <c r="BG33" s="10" t="s">
        <v>1099</v>
      </c>
      <c r="BH33" s="10" t="s">
        <v>1100</v>
      </c>
      <c r="BI33" s="10" t="s">
        <v>1092</v>
      </c>
      <c r="BJ33" s="10" t="s">
        <v>1093</v>
      </c>
      <c r="BK33" s="10" t="s">
        <v>1094</v>
      </c>
      <c r="BL33" s="10" t="s">
        <v>1095</v>
      </c>
      <c r="BM33" s="10" t="s">
        <v>1096</v>
      </c>
      <c r="BN33" s="10" t="s">
        <v>1097</v>
      </c>
      <c r="BO33" s="10" t="s">
        <v>1098</v>
      </c>
      <c r="BP33" s="10" t="s">
        <v>1099</v>
      </c>
      <c r="BQ33" s="10" t="s">
        <v>1100</v>
      </c>
    </row>
    <row r="34" spans="1:69" x14ac:dyDescent="0.35">
      <c r="A34" s="5" t="s">
        <v>85</v>
      </c>
      <c r="B34" s="5">
        <v>3</v>
      </c>
      <c r="C34" s="5" t="s">
        <v>86</v>
      </c>
      <c r="D34" s="5" t="s">
        <v>87</v>
      </c>
      <c r="E34" s="24">
        <v>0</v>
      </c>
      <c r="F34" s="23">
        <v>2018</v>
      </c>
      <c r="G34" s="12"/>
      <c r="H34" s="12"/>
      <c r="I34" s="12"/>
      <c r="J34" s="12"/>
      <c r="K34" s="12"/>
      <c r="L34" s="12"/>
      <c r="M34" s="12"/>
      <c r="N34" s="12"/>
      <c r="O34" s="12"/>
      <c r="P34" s="12"/>
      <c r="Q34" s="12"/>
      <c r="R34" s="12"/>
      <c r="S34" s="12"/>
      <c r="T34" s="12"/>
      <c r="U34" s="12"/>
      <c r="V34" s="12"/>
      <c r="W34" s="12"/>
      <c r="X34" s="12"/>
      <c r="Y34" s="12">
        <v>45.409463070000001</v>
      </c>
      <c r="Z34" s="12">
        <v>35.235010510000002</v>
      </c>
      <c r="AA34" s="12">
        <v>13.4234306</v>
      </c>
      <c r="AB34" s="12">
        <v>20.20240386</v>
      </c>
      <c r="AC34" s="12">
        <v>0</v>
      </c>
      <c r="AD34" s="12">
        <v>0</v>
      </c>
      <c r="AE34" s="12">
        <v>0</v>
      </c>
      <c r="AF34" s="12">
        <v>1.6091760580000001</v>
      </c>
      <c r="AG34" s="12">
        <v>10.17445255</v>
      </c>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v>45.4094630650605</v>
      </c>
      <c r="BJ34" s="12">
        <v>35.2350105113605</v>
      </c>
      <c r="BK34" s="12">
        <v>13.423430596957401</v>
      </c>
      <c r="BL34" s="12">
        <v>20.202403856174101</v>
      </c>
      <c r="BM34" s="12">
        <v>0</v>
      </c>
      <c r="BN34" s="12">
        <v>0</v>
      </c>
      <c r="BO34" s="12">
        <v>0</v>
      </c>
      <c r="BP34" s="12">
        <v>1.60917605822896</v>
      </c>
      <c r="BQ34" s="12">
        <v>10.174452553699901</v>
      </c>
    </row>
    <row r="35" spans="1:69" x14ac:dyDescent="0.35">
      <c r="A35" s="5" t="s">
        <v>85</v>
      </c>
      <c r="B35" s="5">
        <v>3</v>
      </c>
      <c r="C35" s="5" t="s">
        <v>86</v>
      </c>
      <c r="D35" s="5" t="s">
        <v>87</v>
      </c>
      <c r="E35" s="24">
        <v>1</v>
      </c>
      <c r="F35" s="23">
        <v>2030</v>
      </c>
      <c r="G35" s="12"/>
      <c r="H35" s="12"/>
      <c r="I35" s="12"/>
      <c r="J35" s="12"/>
      <c r="K35" s="12"/>
      <c r="L35" s="12"/>
      <c r="M35" s="12"/>
      <c r="N35" s="12"/>
      <c r="O35" s="12"/>
      <c r="P35" s="12"/>
      <c r="Q35" s="12"/>
      <c r="R35" s="12"/>
      <c r="S35" s="12"/>
      <c r="T35" s="12"/>
      <c r="U35" s="12"/>
      <c r="V35" s="12"/>
      <c r="W35" s="12"/>
      <c r="X35" s="12"/>
      <c r="Y35" s="12">
        <v>50.842863559999998</v>
      </c>
      <c r="Z35" s="12">
        <v>40.683641710000003</v>
      </c>
      <c r="AA35" s="12">
        <v>12.00380631</v>
      </c>
      <c r="AB35" s="12">
        <v>20.20240386</v>
      </c>
      <c r="AC35" s="12">
        <v>2.488491E-2</v>
      </c>
      <c r="AD35" s="12">
        <v>1.5668277000000001E-2</v>
      </c>
      <c r="AE35" s="12">
        <v>9.2166330000000001E-3</v>
      </c>
      <c r="AF35" s="12">
        <v>8.4525466330000008</v>
      </c>
      <c r="AG35" s="12">
        <v>10.18410677</v>
      </c>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v>50.842863561386601</v>
      </c>
      <c r="BJ35" s="12">
        <v>40.683641706268901</v>
      </c>
      <c r="BK35" s="12">
        <v>12.0038063071257</v>
      </c>
      <c r="BL35" s="12">
        <v>20.202403856174101</v>
      </c>
      <c r="BM35" s="12">
        <v>2.4884910260218999E-2</v>
      </c>
      <c r="BN35" s="12">
        <v>1.5668276830508199E-2</v>
      </c>
      <c r="BO35" s="12">
        <v>9.2166334297107393E-3</v>
      </c>
      <c r="BP35" s="12">
        <v>8.4525466327088807</v>
      </c>
      <c r="BQ35" s="12">
        <v>10.1841067653778</v>
      </c>
    </row>
    <row r="36" spans="1:69" x14ac:dyDescent="0.35">
      <c r="A36" s="5" t="s">
        <v>85</v>
      </c>
      <c r="B36" s="5">
        <v>3</v>
      </c>
      <c r="C36" s="5" t="s">
        <v>86</v>
      </c>
      <c r="D36" s="5" t="s">
        <v>87</v>
      </c>
      <c r="E36" s="24">
        <v>2</v>
      </c>
      <c r="F36" s="23">
        <v>2030</v>
      </c>
      <c r="G36" s="12"/>
      <c r="H36" s="12"/>
      <c r="I36" s="12"/>
      <c r="J36" s="12"/>
      <c r="K36" s="12"/>
      <c r="L36" s="12"/>
      <c r="M36" s="12"/>
      <c r="N36" s="12"/>
      <c r="O36" s="12"/>
      <c r="P36" s="12"/>
      <c r="Q36" s="12"/>
      <c r="R36" s="12"/>
      <c r="S36" s="12"/>
      <c r="T36" s="12"/>
      <c r="U36" s="12"/>
      <c r="V36" s="12"/>
      <c r="W36" s="12"/>
      <c r="X36" s="12"/>
      <c r="Y36" s="12">
        <v>56.475901729999997</v>
      </c>
      <c r="Z36" s="12">
        <v>46.316679880000002</v>
      </c>
      <c r="AA36" s="12">
        <v>17.636844480000001</v>
      </c>
      <c r="AB36" s="12">
        <v>20.20240386</v>
      </c>
      <c r="AC36" s="12">
        <v>2.488491E-2</v>
      </c>
      <c r="AD36" s="12">
        <v>1.5668277000000001E-2</v>
      </c>
      <c r="AE36" s="12">
        <v>9.2166330000000001E-3</v>
      </c>
      <c r="AF36" s="12">
        <v>8.4525466330000008</v>
      </c>
      <c r="AG36" s="12">
        <v>10.18410677</v>
      </c>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v>56.475901731277197</v>
      </c>
      <c r="BJ36" s="12">
        <v>46.316679876159597</v>
      </c>
      <c r="BK36" s="12">
        <v>17.6368444770163</v>
      </c>
      <c r="BL36" s="12">
        <v>20.202403856174101</v>
      </c>
      <c r="BM36" s="12">
        <v>2.4884910260218999E-2</v>
      </c>
      <c r="BN36" s="12">
        <v>1.5668276830508199E-2</v>
      </c>
      <c r="BO36" s="12">
        <v>9.2166334297107393E-3</v>
      </c>
      <c r="BP36" s="12">
        <v>8.4525466327088807</v>
      </c>
      <c r="BQ36" s="12">
        <v>10.1841067653778</v>
      </c>
    </row>
    <row r="37" spans="1:69" x14ac:dyDescent="0.35">
      <c r="A37" s="5" t="s">
        <v>85</v>
      </c>
      <c r="B37" s="5">
        <v>3</v>
      </c>
      <c r="C37" s="5" t="s">
        <v>86</v>
      </c>
      <c r="D37" s="5" t="s">
        <v>87</v>
      </c>
      <c r="E37" s="24">
        <v>3</v>
      </c>
      <c r="F37" s="23">
        <v>2030</v>
      </c>
      <c r="G37" s="12"/>
      <c r="H37" s="12"/>
      <c r="I37" s="12"/>
      <c r="J37" s="12"/>
      <c r="K37" s="12"/>
      <c r="L37" s="12"/>
      <c r="M37" s="12"/>
      <c r="N37" s="12"/>
      <c r="O37" s="12"/>
      <c r="P37" s="12"/>
      <c r="Q37" s="12"/>
      <c r="R37" s="12"/>
      <c r="S37" s="12"/>
      <c r="T37" s="12"/>
      <c r="U37" s="12"/>
      <c r="V37" s="12"/>
      <c r="W37" s="12"/>
      <c r="X37" s="12"/>
      <c r="Y37" s="12">
        <v>51.837935690000002</v>
      </c>
      <c r="Z37" s="12">
        <v>41.67871384</v>
      </c>
      <c r="AA37" s="12">
        <v>12.99887844</v>
      </c>
      <c r="AB37" s="12">
        <v>20.20240386</v>
      </c>
      <c r="AC37" s="12">
        <v>2.488491E-2</v>
      </c>
      <c r="AD37" s="12">
        <v>1.5668277000000001E-2</v>
      </c>
      <c r="AE37" s="12">
        <v>9.2166330000000001E-3</v>
      </c>
      <c r="AF37" s="12">
        <v>8.4525466330000008</v>
      </c>
      <c r="AG37" s="12">
        <v>10.18410677</v>
      </c>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v>51.837935694715</v>
      </c>
      <c r="BJ37" s="12">
        <v>41.6787138395974</v>
      </c>
      <c r="BK37" s="12">
        <v>12.998878440454099</v>
      </c>
      <c r="BL37" s="12">
        <v>20.202403856174101</v>
      </c>
      <c r="BM37" s="12">
        <v>2.4884910260218999E-2</v>
      </c>
      <c r="BN37" s="12">
        <v>1.5668276830508199E-2</v>
      </c>
      <c r="BO37" s="12">
        <v>9.2166334297107393E-3</v>
      </c>
      <c r="BP37" s="12">
        <v>8.4525466327088807</v>
      </c>
      <c r="BQ37" s="12">
        <v>10.1841067653778</v>
      </c>
    </row>
    <row r="38" spans="1:69" x14ac:dyDescent="0.35">
      <c r="A38" s="5" t="s">
        <v>85</v>
      </c>
      <c r="B38" s="5">
        <v>3</v>
      </c>
      <c r="C38" s="5" t="s">
        <v>86</v>
      </c>
      <c r="D38" s="5" t="s">
        <v>87</v>
      </c>
      <c r="E38" s="24">
        <v>4</v>
      </c>
      <c r="F38" s="23">
        <v>2030</v>
      </c>
      <c r="G38" s="12"/>
      <c r="H38" s="12"/>
      <c r="I38" s="12"/>
      <c r="J38" s="12"/>
      <c r="K38" s="12"/>
      <c r="L38" s="12"/>
      <c r="M38" s="12"/>
      <c r="N38" s="12"/>
      <c r="O38" s="12"/>
      <c r="P38" s="12"/>
      <c r="Q38" s="12"/>
      <c r="R38" s="12"/>
      <c r="S38" s="12"/>
      <c r="T38" s="12"/>
      <c r="U38" s="12"/>
      <c r="V38" s="12"/>
      <c r="W38" s="12"/>
      <c r="X38" s="12"/>
      <c r="Y38" s="12">
        <v>57.470973860000001</v>
      </c>
      <c r="Z38" s="12">
        <v>47.311752009999999</v>
      </c>
      <c r="AA38" s="12">
        <v>18.631916610000001</v>
      </c>
      <c r="AB38" s="12">
        <v>20.20240386</v>
      </c>
      <c r="AC38" s="12">
        <v>2.488491E-2</v>
      </c>
      <c r="AD38" s="12">
        <v>1.5668277000000001E-2</v>
      </c>
      <c r="AE38" s="12">
        <v>9.2166330000000001E-3</v>
      </c>
      <c r="AF38" s="12">
        <v>8.4525466330000008</v>
      </c>
      <c r="AG38" s="12">
        <v>10.18410677</v>
      </c>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v>57.470973864605597</v>
      </c>
      <c r="BJ38" s="12">
        <v>47.311752009488004</v>
      </c>
      <c r="BK38" s="12">
        <v>18.6319166103447</v>
      </c>
      <c r="BL38" s="12">
        <v>20.202403856174101</v>
      </c>
      <c r="BM38" s="12">
        <v>2.4884910260218999E-2</v>
      </c>
      <c r="BN38" s="12">
        <v>1.5668276830508199E-2</v>
      </c>
      <c r="BO38" s="12">
        <v>9.2166334297107393E-3</v>
      </c>
      <c r="BP38" s="12">
        <v>8.4525466327088807</v>
      </c>
      <c r="BQ38" s="12">
        <v>10.1841067653778</v>
      </c>
    </row>
    <row r="39" spans="1:69" x14ac:dyDescent="0.35">
      <c r="A39" s="5" t="s">
        <v>85</v>
      </c>
      <c r="B39" s="5">
        <v>3</v>
      </c>
      <c r="C39" s="5" t="s">
        <v>86</v>
      </c>
      <c r="D39" s="5" t="s">
        <v>87</v>
      </c>
      <c r="E39" s="24">
        <v>5</v>
      </c>
      <c r="F39" s="23">
        <v>2050</v>
      </c>
      <c r="G39" s="12"/>
      <c r="H39" s="12"/>
      <c r="I39" s="12"/>
      <c r="J39" s="12"/>
      <c r="K39" s="12"/>
      <c r="L39" s="12"/>
      <c r="M39" s="12"/>
      <c r="N39" s="12"/>
      <c r="O39" s="12"/>
      <c r="P39" s="12"/>
      <c r="Q39" s="12"/>
      <c r="R39" s="12"/>
      <c r="S39" s="12"/>
      <c r="T39" s="12"/>
      <c r="U39" s="12"/>
      <c r="V39" s="12"/>
      <c r="W39" s="12"/>
      <c r="X39" s="12"/>
      <c r="Y39" s="12">
        <v>48.670676970000002</v>
      </c>
      <c r="Z39" s="12">
        <v>38.604091650000001</v>
      </c>
      <c r="AA39" s="12">
        <v>16.673789710000001</v>
      </c>
      <c r="AB39" s="12">
        <v>20.20240386</v>
      </c>
      <c r="AC39" s="12">
        <v>0.17625490599999999</v>
      </c>
      <c r="AD39" s="12">
        <v>0.11097531099999999</v>
      </c>
      <c r="AE39" s="12">
        <v>6.5279594999999996E-2</v>
      </c>
      <c r="AF39" s="12">
        <v>1.551643176</v>
      </c>
      <c r="AG39" s="12">
        <v>10.242840230000001</v>
      </c>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v>48.6706769722731</v>
      </c>
      <c r="BJ39" s="12">
        <v>38.604091645540201</v>
      </c>
      <c r="BK39" s="12">
        <v>16.673789707090801</v>
      </c>
      <c r="BL39" s="12">
        <v>20.202403856174101</v>
      </c>
      <c r="BM39" s="12">
        <v>0.17625490579212399</v>
      </c>
      <c r="BN39" s="12">
        <v>0.1109753110543</v>
      </c>
      <c r="BO39" s="12">
        <v>6.5279594737823798E-2</v>
      </c>
      <c r="BP39" s="12">
        <v>1.5516431764830401</v>
      </c>
      <c r="BQ39" s="12">
        <v>10.242840232524999</v>
      </c>
    </row>
    <row r="40" spans="1:69" x14ac:dyDescent="0.35">
      <c r="A40" s="5" t="s">
        <v>85</v>
      </c>
      <c r="B40" s="5">
        <v>3</v>
      </c>
      <c r="C40" s="5" t="s">
        <v>86</v>
      </c>
      <c r="D40" s="5" t="s">
        <v>87</v>
      </c>
      <c r="E40" s="24">
        <v>6</v>
      </c>
      <c r="F40" s="23">
        <v>2050</v>
      </c>
      <c r="G40" s="12"/>
      <c r="H40" s="12"/>
      <c r="I40" s="12"/>
      <c r="J40" s="12"/>
      <c r="K40" s="12"/>
      <c r="L40" s="12"/>
      <c r="M40" s="12"/>
      <c r="N40" s="12"/>
      <c r="O40" s="12"/>
      <c r="P40" s="12"/>
      <c r="Q40" s="12"/>
      <c r="R40" s="12"/>
      <c r="S40" s="12"/>
      <c r="T40" s="12"/>
      <c r="U40" s="12"/>
      <c r="V40" s="12"/>
      <c r="W40" s="12"/>
      <c r="X40" s="12"/>
      <c r="Y40" s="12">
        <v>49.596237090000002</v>
      </c>
      <c r="Z40" s="12">
        <v>39.52965176</v>
      </c>
      <c r="AA40" s="12">
        <v>17.59934982</v>
      </c>
      <c r="AB40" s="12">
        <v>20.20240386</v>
      </c>
      <c r="AC40" s="12">
        <v>0.17625490599999999</v>
      </c>
      <c r="AD40" s="12">
        <v>0.11097531099999999</v>
      </c>
      <c r="AE40" s="12">
        <v>6.5279594999999996E-2</v>
      </c>
      <c r="AF40" s="12">
        <v>1.551643176</v>
      </c>
      <c r="AG40" s="12">
        <v>10.242840230000001</v>
      </c>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v>49.596237089058697</v>
      </c>
      <c r="BJ40" s="12">
        <v>39.529651762325699</v>
      </c>
      <c r="BK40" s="12">
        <v>17.599349823876398</v>
      </c>
      <c r="BL40" s="12">
        <v>20.202403856174101</v>
      </c>
      <c r="BM40" s="12">
        <v>0.17625490579212399</v>
      </c>
      <c r="BN40" s="12">
        <v>0.1109753110543</v>
      </c>
      <c r="BO40" s="12">
        <v>6.5279594737823798E-2</v>
      </c>
      <c r="BP40" s="12">
        <v>1.5516431764830401</v>
      </c>
      <c r="BQ40" s="12">
        <v>10.242840232524999</v>
      </c>
    </row>
    <row r="41" spans="1:69" x14ac:dyDescent="0.35">
      <c r="A41" s="5" t="s">
        <v>85</v>
      </c>
      <c r="B41" s="5">
        <v>3</v>
      </c>
      <c r="C41" s="5" t="s">
        <v>86</v>
      </c>
      <c r="D41" s="5" t="s">
        <v>87</v>
      </c>
      <c r="E41" s="24">
        <v>7</v>
      </c>
      <c r="F41" s="23">
        <v>2050</v>
      </c>
      <c r="G41" s="12"/>
      <c r="H41" s="12"/>
      <c r="I41" s="12"/>
      <c r="J41" s="12"/>
      <c r="K41" s="12"/>
      <c r="L41" s="12"/>
      <c r="M41" s="12"/>
      <c r="N41" s="12"/>
      <c r="O41" s="12"/>
      <c r="P41" s="12"/>
      <c r="Q41" s="12"/>
      <c r="R41" s="12"/>
      <c r="S41" s="12"/>
      <c r="T41" s="12"/>
      <c r="U41" s="12"/>
      <c r="V41" s="12"/>
      <c r="W41" s="12"/>
      <c r="X41" s="12"/>
      <c r="Y41" s="12">
        <v>51.76220335</v>
      </c>
      <c r="Z41" s="12">
        <v>41.695618019999998</v>
      </c>
      <c r="AA41" s="12">
        <v>19.765316080000002</v>
      </c>
      <c r="AB41" s="12">
        <v>20.20240386</v>
      </c>
      <c r="AC41" s="12">
        <v>0.17625490599999999</v>
      </c>
      <c r="AD41" s="12">
        <v>0.11097531099999999</v>
      </c>
      <c r="AE41" s="12">
        <v>6.5279594999999996E-2</v>
      </c>
      <c r="AF41" s="12">
        <v>1.551643176</v>
      </c>
      <c r="AG41" s="12">
        <v>10.242840230000001</v>
      </c>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v>51.762203347430201</v>
      </c>
      <c r="BJ41" s="12">
        <v>41.695618020697196</v>
      </c>
      <c r="BK41" s="12">
        <v>19.765316082247899</v>
      </c>
      <c r="BL41" s="12">
        <v>20.202403856174101</v>
      </c>
      <c r="BM41" s="12">
        <v>0.17625490579212399</v>
      </c>
      <c r="BN41" s="12">
        <v>0.1109753110543</v>
      </c>
      <c r="BO41" s="12">
        <v>6.5279594737823798E-2</v>
      </c>
      <c r="BP41" s="12">
        <v>1.5516431764830401</v>
      </c>
      <c r="BQ41" s="12">
        <v>10.242840232524999</v>
      </c>
    </row>
    <row r="42" spans="1:69" x14ac:dyDescent="0.35">
      <c r="A42" s="5" t="s">
        <v>85</v>
      </c>
      <c r="B42" s="5">
        <v>3</v>
      </c>
      <c r="C42" s="5" t="s">
        <v>86</v>
      </c>
      <c r="D42" s="5" t="s">
        <v>87</v>
      </c>
      <c r="E42" s="24">
        <v>8</v>
      </c>
      <c r="F42" s="23">
        <v>2050</v>
      </c>
      <c r="G42" s="12"/>
      <c r="H42" s="12"/>
      <c r="I42" s="12"/>
      <c r="J42" s="12"/>
      <c r="K42" s="12"/>
      <c r="L42" s="12"/>
      <c r="M42" s="12"/>
      <c r="N42" s="12"/>
      <c r="O42" s="12"/>
      <c r="P42" s="12"/>
      <c r="Q42" s="12"/>
      <c r="R42" s="12"/>
      <c r="S42" s="12"/>
      <c r="T42" s="12"/>
      <c r="U42" s="12"/>
      <c r="V42" s="12"/>
      <c r="W42" s="12"/>
      <c r="X42" s="12"/>
      <c r="Y42" s="12">
        <v>52.687763459999999</v>
      </c>
      <c r="Z42" s="12">
        <v>42.621178139999998</v>
      </c>
      <c r="AA42" s="12">
        <v>20.690876200000002</v>
      </c>
      <c r="AB42" s="12">
        <v>20.20240386</v>
      </c>
      <c r="AC42" s="12">
        <v>0.17625490599999999</v>
      </c>
      <c r="AD42" s="12">
        <v>0.11097531099999999</v>
      </c>
      <c r="AE42" s="12">
        <v>6.5279594999999996E-2</v>
      </c>
      <c r="AF42" s="12">
        <v>1.551643176</v>
      </c>
      <c r="AG42" s="12">
        <v>10.242840230000001</v>
      </c>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v>52.687763464215799</v>
      </c>
      <c r="BJ42" s="12">
        <v>42.621178137482801</v>
      </c>
      <c r="BK42" s="12">
        <v>20.6908761990335</v>
      </c>
      <c r="BL42" s="12">
        <v>20.202403856174101</v>
      </c>
      <c r="BM42" s="12">
        <v>0.17625490579212399</v>
      </c>
      <c r="BN42" s="12">
        <v>0.1109753110543</v>
      </c>
      <c r="BO42" s="12">
        <v>6.5279594737823798E-2</v>
      </c>
      <c r="BP42" s="12">
        <v>1.5516431764830401</v>
      </c>
      <c r="BQ42" s="12">
        <v>10.242840232524999</v>
      </c>
    </row>
    <row r="43" spans="1:69" x14ac:dyDescent="0.35">
      <c r="A43" s="5" t="s">
        <v>88</v>
      </c>
      <c r="B43" s="5">
        <v>3</v>
      </c>
      <c r="C43" s="5" t="s">
        <v>86</v>
      </c>
      <c r="D43" s="5" t="s">
        <v>89</v>
      </c>
      <c r="E43" s="24">
        <v>0</v>
      </c>
      <c r="F43" s="23">
        <v>2018</v>
      </c>
      <c r="G43" s="12"/>
      <c r="H43" s="12"/>
      <c r="I43" s="12"/>
      <c r="J43" s="12"/>
      <c r="K43" s="12"/>
      <c r="L43" s="12"/>
      <c r="M43" s="12"/>
      <c r="N43" s="12"/>
      <c r="O43" s="12"/>
      <c r="P43" s="12">
        <v>25.015815320000002</v>
      </c>
      <c r="Q43" s="12">
        <v>23.66874645</v>
      </c>
      <c r="R43" s="12">
        <v>7.6555766820000004</v>
      </c>
      <c r="S43" s="12">
        <v>10.46555218</v>
      </c>
      <c r="T43" s="12">
        <v>0</v>
      </c>
      <c r="U43" s="12">
        <v>0</v>
      </c>
      <c r="V43" s="12">
        <v>0</v>
      </c>
      <c r="W43" s="12">
        <v>5.5476175850000002</v>
      </c>
      <c r="X43" s="12">
        <v>1.347068876</v>
      </c>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v>25.0158153222559</v>
      </c>
      <c r="BJ43" s="12">
        <v>23.6687464467559</v>
      </c>
      <c r="BK43" s="12">
        <v>7.6555766816502997</v>
      </c>
      <c r="BL43" s="12">
        <v>10.4655521799605</v>
      </c>
      <c r="BM43" s="12">
        <v>0</v>
      </c>
      <c r="BN43" s="12">
        <v>0</v>
      </c>
      <c r="BO43" s="12">
        <v>0</v>
      </c>
      <c r="BP43" s="12">
        <v>5.5476175851451401</v>
      </c>
      <c r="BQ43" s="12">
        <v>1.3470688755</v>
      </c>
    </row>
    <row r="44" spans="1:69" x14ac:dyDescent="0.35">
      <c r="A44" s="5" t="s">
        <v>88</v>
      </c>
      <c r="B44" s="5">
        <v>3</v>
      </c>
      <c r="C44" s="5" t="s">
        <v>86</v>
      </c>
      <c r="D44" s="5" t="s">
        <v>89</v>
      </c>
      <c r="E44" s="24">
        <v>1</v>
      </c>
      <c r="F44" s="23">
        <v>2030</v>
      </c>
      <c r="G44" s="12"/>
      <c r="H44" s="12"/>
      <c r="I44" s="12"/>
      <c r="J44" s="12"/>
      <c r="K44" s="12"/>
      <c r="L44" s="12"/>
      <c r="M44" s="12"/>
      <c r="N44" s="12"/>
      <c r="O44" s="12"/>
      <c r="P44" s="12">
        <v>47.913985609999997</v>
      </c>
      <c r="Q44" s="12">
        <v>46.642010460000002</v>
      </c>
      <c r="R44" s="12">
        <v>6.1252908330000002</v>
      </c>
      <c r="S44" s="12">
        <v>10.71002842</v>
      </c>
      <c r="T44" s="12">
        <v>0.66765764999999999</v>
      </c>
      <c r="U44" s="12">
        <v>0.54048476499999998</v>
      </c>
      <c r="V44" s="12">
        <v>0.12717288600000001</v>
      </c>
      <c r="W44" s="12">
        <v>29.139033560000001</v>
      </c>
      <c r="X44" s="12">
        <v>1.939632799</v>
      </c>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v>47.913985611384902</v>
      </c>
      <c r="BJ44" s="12">
        <v>46.642010462563803</v>
      </c>
      <c r="BK44" s="12">
        <v>6.1252908332342901</v>
      </c>
      <c r="BL44" s="12">
        <v>10.710028417125899</v>
      </c>
      <c r="BM44" s="12">
        <v>0.66765765041443703</v>
      </c>
      <c r="BN44" s="12">
        <v>0.54048476462121098</v>
      </c>
      <c r="BO44" s="12">
        <v>0.127172885793226</v>
      </c>
      <c r="BP44" s="12">
        <v>29.139033561789201</v>
      </c>
      <c r="BQ44" s="12">
        <v>1.93963279923552</v>
      </c>
    </row>
    <row r="45" spans="1:69" x14ac:dyDescent="0.35">
      <c r="A45" s="5" t="s">
        <v>88</v>
      </c>
      <c r="B45" s="5">
        <v>3</v>
      </c>
      <c r="C45" s="5" t="s">
        <v>86</v>
      </c>
      <c r="D45" s="5" t="s">
        <v>89</v>
      </c>
      <c r="E45" s="24">
        <v>2</v>
      </c>
      <c r="F45" s="23">
        <v>2030</v>
      </c>
      <c r="G45" s="12"/>
      <c r="H45" s="12"/>
      <c r="I45" s="12"/>
      <c r="J45" s="12"/>
      <c r="K45" s="12"/>
      <c r="L45" s="12"/>
      <c r="M45" s="12"/>
      <c r="N45" s="12"/>
      <c r="O45" s="12"/>
      <c r="P45" s="12">
        <v>47.92868713</v>
      </c>
      <c r="Q45" s="12">
        <v>46.656711979999997</v>
      </c>
      <c r="R45" s="12">
        <v>6.1399923479999998</v>
      </c>
      <c r="S45" s="12">
        <v>10.71002842</v>
      </c>
      <c r="T45" s="12">
        <v>0.66765764999999999</v>
      </c>
      <c r="U45" s="12">
        <v>0.54048476499999998</v>
      </c>
      <c r="V45" s="12">
        <v>0.12717288600000001</v>
      </c>
      <c r="W45" s="12">
        <v>29.139033560000001</v>
      </c>
      <c r="X45" s="12">
        <v>1.939632799</v>
      </c>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v>47.928687125676802</v>
      </c>
      <c r="BJ45" s="12">
        <v>46.656711976855703</v>
      </c>
      <c r="BK45" s="12">
        <v>6.1399923475261904</v>
      </c>
      <c r="BL45" s="12">
        <v>10.710028417125899</v>
      </c>
      <c r="BM45" s="12">
        <v>0.66765765041443703</v>
      </c>
      <c r="BN45" s="12">
        <v>0.54048476462121098</v>
      </c>
      <c r="BO45" s="12">
        <v>0.127172885793226</v>
      </c>
      <c r="BP45" s="12">
        <v>29.139033561789201</v>
      </c>
      <c r="BQ45" s="12">
        <v>1.93963279923552</v>
      </c>
    </row>
    <row r="46" spans="1:69" x14ac:dyDescent="0.35">
      <c r="A46" s="5" t="s">
        <v>88</v>
      </c>
      <c r="B46" s="5">
        <v>3</v>
      </c>
      <c r="C46" s="5" t="s">
        <v>86</v>
      </c>
      <c r="D46" s="5" t="s">
        <v>89</v>
      </c>
      <c r="E46" s="24">
        <v>3</v>
      </c>
      <c r="F46" s="23">
        <v>2030</v>
      </c>
      <c r="G46" s="12"/>
      <c r="H46" s="12"/>
      <c r="I46" s="12"/>
      <c r="J46" s="12"/>
      <c r="K46" s="12"/>
      <c r="L46" s="12"/>
      <c r="M46" s="12"/>
      <c r="N46" s="12"/>
      <c r="O46" s="12"/>
      <c r="P46" s="12">
        <v>47.913985609999997</v>
      </c>
      <c r="Q46" s="12">
        <v>46.642010460000002</v>
      </c>
      <c r="R46" s="12">
        <v>6.1252908330000002</v>
      </c>
      <c r="S46" s="12">
        <v>10.71002842</v>
      </c>
      <c r="T46" s="12">
        <v>0.66765764999999999</v>
      </c>
      <c r="U46" s="12">
        <v>0.54048476499999998</v>
      </c>
      <c r="V46" s="12">
        <v>0.12717288600000001</v>
      </c>
      <c r="W46" s="12">
        <v>29.139033560000001</v>
      </c>
      <c r="X46" s="12">
        <v>1.939632799</v>
      </c>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v>47.913985611384902</v>
      </c>
      <c r="BJ46" s="12">
        <v>46.642010462563803</v>
      </c>
      <c r="BK46" s="12">
        <v>6.1252908332342901</v>
      </c>
      <c r="BL46" s="12">
        <v>10.710028417125899</v>
      </c>
      <c r="BM46" s="12">
        <v>0.66765765041443703</v>
      </c>
      <c r="BN46" s="12">
        <v>0.54048476462121098</v>
      </c>
      <c r="BO46" s="12">
        <v>0.127172885793226</v>
      </c>
      <c r="BP46" s="12">
        <v>29.139033561789201</v>
      </c>
      <c r="BQ46" s="12">
        <v>1.93963279923552</v>
      </c>
    </row>
    <row r="47" spans="1:69" x14ac:dyDescent="0.35">
      <c r="A47" s="5" t="s">
        <v>88</v>
      </c>
      <c r="B47" s="5">
        <v>3</v>
      </c>
      <c r="C47" s="5" t="s">
        <v>86</v>
      </c>
      <c r="D47" s="5" t="s">
        <v>89</v>
      </c>
      <c r="E47" s="24">
        <v>4</v>
      </c>
      <c r="F47" s="23">
        <v>2030</v>
      </c>
      <c r="G47" s="12"/>
      <c r="H47" s="12"/>
      <c r="I47" s="12"/>
      <c r="J47" s="12"/>
      <c r="K47" s="12"/>
      <c r="L47" s="12"/>
      <c r="M47" s="12"/>
      <c r="N47" s="12"/>
      <c r="O47" s="12"/>
      <c r="P47" s="12">
        <v>47.92868713</v>
      </c>
      <c r="Q47" s="12">
        <v>46.656711979999997</v>
      </c>
      <c r="R47" s="12">
        <v>6.1399923479999998</v>
      </c>
      <c r="S47" s="12">
        <v>10.71002842</v>
      </c>
      <c r="T47" s="12">
        <v>0.66765764999999999</v>
      </c>
      <c r="U47" s="12">
        <v>0.54048476499999998</v>
      </c>
      <c r="V47" s="12">
        <v>0.12717288600000001</v>
      </c>
      <c r="W47" s="12">
        <v>29.139033560000001</v>
      </c>
      <c r="X47" s="12">
        <v>1.939632799</v>
      </c>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v>47.928687125676802</v>
      </c>
      <c r="BJ47" s="12">
        <v>46.656711976855703</v>
      </c>
      <c r="BK47" s="12">
        <v>6.1399923475261904</v>
      </c>
      <c r="BL47" s="12">
        <v>10.710028417125899</v>
      </c>
      <c r="BM47" s="12">
        <v>0.66765765041443703</v>
      </c>
      <c r="BN47" s="12">
        <v>0.54048476462121098</v>
      </c>
      <c r="BO47" s="12">
        <v>0.127172885793226</v>
      </c>
      <c r="BP47" s="12">
        <v>29.139033561789201</v>
      </c>
      <c r="BQ47" s="12">
        <v>1.93963279923552</v>
      </c>
    </row>
    <row r="48" spans="1:69" x14ac:dyDescent="0.35">
      <c r="A48" s="5" t="s">
        <v>88</v>
      </c>
      <c r="B48" s="5">
        <v>3</v>
      </c>
      <c r="C48" s="5" t="s">
        <v>86</v>
      </c>
      <c r="D48" s="5" t="s">
        <v>89</v>
      </c>
      <c r="E48" s="24">
        <v>5</v>
      </c>
      <c r="F48" s="23">
        <v>2050</v>
      </c>
      <c r="G48" s="12"/>
      <c r="H48" s="12"/>
      <c r="I48" s="12"/>
      <c r="J48" s="12"/>
      <c r="K48" s="12"/>
      <c r="L48" s="12"/>
      <c r="M48" s="12"/>
      <c r="N48" s="12"/>
      <c r="O48" s="12"/>
      <c r="P48" s="12">
        <v>31.77969015</v>
      </c>
      <c r="Q48" s="12">
        <v>30.964399749999998</v>
      </c>
      <c r="R48" s="12">
        <v>8.7004195380000002</v>
      </c>
      <c r="S48" s="12">
        <v>12.196916959999999</v>
      </c>
      <c r="T48" s="12">
        <v>4.728116247</v>
      </c>
      <c r="U48" s="12">
        <v>3.8275226760000001</v>
      </c>
      <c r="V48" s="12">
        <v>0.90059357100000004</v>
      </c>
      <c r="W48" s="12">
        <v>5.3389470069999998</v>
      </c>
      <c r="X48" s="12">
        <v>5.5434066480000004</v>
      </c>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v>31.779690151652801</v>
      </c>
      <c r="BJ48" s="12">
        <v>30.9643997509813</v>
      </c>
      <c r="BK48" s="12">
        <v>8.7004195384512908</v>
      </c>
      <c r="BL48" s="12">
        <v>12.1969169581223</v>
      </c>
      <c r="BM48" s="12">
        <v>4.7281162471687903</v>
      </c>
      <c r="BN48" s="12">
        <v>3.8275226762795</v>
      </c>
      <c r="BO48" s="12">
        <v>0.90059357088929404</v>
      </c>
      <c r="BP48" s="12">
        <v>5.3389470072388798</v>
      </c>
      <c r="BQ48" s="12">
        <v>5.5434066478403299</v>
      </c>
    </row>
    <row r="49" spans="1:69" x14ac:dyDescent="0.35">
      <c r="A49" s="5" t="s">
        <v>88</v>
      </c>
      <c r="B49" s="5">
        <v>3</v>
      </c>
      <c r="C49" s="5" t="s">
        <v>86</v>
      </c>
      <c r="D49" s="5" t="s">
        <v>89</v>
      </c>
      <c r="E49" s="24">
        <v>6</v>
      </c>
      <c r="F49" s="23">
        <v>2050</v>
      </c>
      <c r="G49" s="12"/>
      <c r="H49" s="12"/>
      <c r="I49" s="12"/>
      <c r="J49" s="12"/>
      <c r="K49" s="12"/>
      <c r="L49" s="12"/>
      <c r="M49" s="12"/>
      <c r="N49" s="12"/>
      <c r="O49" s="12"/>
      <c r="P49" s="12">
        <v>31.842161180000002</v>
      </c>
      <c r="Q49" s="12">
        <v>31.026870769999999</v>
      </c>
      <c r="R49" s="12">
        <v>8.7628905620000008</v>
      </c>
      <c r="S49" s="12">
        <v>12.196916959999999</v>
      </c>
      <c r="T49" s="12">
        <v>4.728116247</v>
      </c>
      <c r="U49" s="12">
        <v>3.8275226760000001</v>
      </c>
      <c r="V49" s="12">
        <v>0.90059357100000004</v>
      </c>
      <c r="W49" s="12">
        <v>5.3389470069999998</v>
      </c>
      <c r="X49" s="12">
        <v>5.5434066480000004</v>
      </c>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v>31.842161175556001</v>
      </c>
      <c r="BJ49" s="12">
        <v>31.0268707748845</v>
      </c>
      <c r="BK49" s="12">
        <v>8.7628905623545297</v>
      </c>
      <c r="BL49" s="12">
        <v>12.1969169581223</v>
      </c>
      <c r="BM49" s="12">
        <v>4.7281162471687903</v>
      </c>
      <c r="BN49" s="12">
        <v>3.8275226762795</v>
      </c>
      <c r="BO49" s="12">
        <v>0.90059357088929404</v>
      </c>
      <c r="BP49" s="12">
        <v>5.3389470072388798</v>
      </c>
      <c r="BQ49" s="12">
        <v>5.5434066478403299</v>
      </c>
    </row>
    <row r="50" spans="1:69" x14ac:dyDescent="0.35">
      <c r="A50" s="5" t="s">
        <v>88</v>
      </c>
      <c r="B50" s="5">
        <v>3</v>
      </c>
      <c r="C50" s="5" t="s">
        <v>86</v>
      </c>
      <c r="D50" s="5" t="s">
        <v>89</v>
      </c>
      <c r="E50" s="24">
        <v>7</v>
      </c>
      <c r="F50" s="23">
        <v>2050</v>
      </c>
      <c r="G50" s="12"/>
      <c r="H50" s="12"/>
      <c r="I50" s="12"/>
      <c r="J50" s="12"/>
      <c r="K50" s="12"/>
      <c r="L50" s="12"/>
      <c r="M50" s="12"/>
      <c r="N50" s="12"/>
      <c r="O50" s="12"/>
      <c r="P50" s="12">
        <v>31.77969015</v>
      </c>
      <c r="Q50" s="12">
        <v>30.964399749999998</v>
      </c>
      <c r="R50" s="12">
        <v>8.7004195380000002</v>
      </c>
      <c r="S50" s="12">
        <v>12.196916959999999</v>
      </c>
      <c r="T50" s="12">
        <v>4.728116247</v>
      </c>
      <c r="U50" s="12">
        <v>3.8275226760000001</v>
      </c>
      <c r="V50" s="12">
        <v>0.90059357100000004</v>
      </c>
      <c r="W50" s="12">
        <v>5.3389470069999998</v>
      </c>
      <c r="X50" s="12">
        <v>5.5434066480000004</v>
      </c>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v>31.779690151652801</v>
      </c>
      <c r="BJ50" s="12">
        <v>30.9643997509813</v>
      </c>
      <c r="BK50" s="12">
        <v>8.7004195384512908</v>
      </c>
      <c r="BL50" s="12">
        <v>12.1969169581223</v>
      </c>
      <c r="BM50" s="12">
        <v>4.7281162471687903</v>
      </c>
      <c r="BN50" s="12">
        <v>3.8275226762795</v>
      </c>
      <c r="BO50" s="12">
        <v>0.90059357088929404</v>
      </c>
      <c r="BP50" s="12">
        <v>5.3389470072388798</v>
      </c>
      <c r="BQ50" s="12">
        <v>5.5434066478403299</v>
      </c>
    </row>
    <row r="51" spans="1:69" x14ac:dyDescent="0.35">
      <c r="A51" s="5" t="s">
        <v>88</v>
      </c>
      <c r="B51" s="5">
        <v>3</v>
      </c>
      <c r="C51" s="5" t="s">
        <v>86</v>
      </c>
      <c r="D51" s="5" t="s">
        <v>89</v>
      </c>
      <c r="E51" s="24">
        <v>8</v>
      </c>
      <c r="F51" s="23">
        <v>2050</v>
      </c>
      <c r="G51" s="12"/>
      <c r="H51" s="12"/>
      <c r="I51" s="12"/>
      <c r="J51" s="12"/>
      <c r="K51" s="12"/>
      <c r="L51" s="12"/>
      <c r="M51" s="12"/>
      <c r="N51" s="12"/>
      <c r="O51" s="12"/>
      <c r="P51" s="12">
        <v>31.842161180000002</v>
      </c>
      <c r="Q51" s="12">
        <v>31.026870769999999</v>
      </c>
      <c r="R51" s="12">
        <v>8.7628905620000008</v>
      </c>
      <c r="S51" s="12">
        <v>12.196916959999999</v>
      </c>
      <c r="T51" s="12">
        <v>4.728116247</v>
      </c>
      <c r="U51" s="12">
        <v>3.8275226760000001</v>
      </c>
      <c r="V51" s="12">
        <v>0.90059357100000004</v>
      </c>
      <c r="W51" s="12">
        <v>5.3389470069999998</v>
      </c>
      <c r="X51" s="12">
        <v>5.5434066480000004</v>
      </c>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v>31.842161175556001</v>
      </c>
      <c r="BJ51" s="12">
        <v>31.0268707748845</v>
      </c>
      <c r="BK51" s="12">
        <v>8.7628905623545297</v>
      </c>
      <c r="BL51" s="12">
        <v>12.1969169581223</v>
      </c>
      <c r="BM51" s="12">
        <v>4.7281162471687903</v>
      </c>
      <c r="BN51" s="12">
        <v>3.8275226762795</v>
      </c>
      <c r="BO51" s="12">
        <v>0.90059357088929404</v>
      </c>
      <c r="BP51" s="12">
        <v>5.3389470072388798</v>
      </c>
      <c r="BQ51" s="12">
        <v>5.5434066478403299</v>
      </c>
    </row>
    <row r="52" spans="1:69" x14ac:dyDescent="0.35">
      <c r="A52" s="5" t="s">
        <v>90</v>
      </c>
      <c r="B52" s="5">
        <v>3</v>
      </c>
      <c r="C52" s="5" t="s">
        <v>86</v>
      </c>
      <c r="D52" s="5" t="s">
        <v>91</v>
      </c>
      <c r="E52" s="24">
        <v>0</v>
      </c>
      <c r="F52" s="23">
        <v>2018</v>
      </c>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v>100.39760052</v>
      </c>
      <c r="BA52" s="12">
        <v>93.790975119999999</v>
      </c>
      <c r="BB52" s="12">
        <v>5.258222774</v>
      </c>
      <c r="BC52" s="12">
        <v>88.019935769999989</v>
      </c>
      <c r="BD52" s="12">
        <v>0</v>
      </c>
      <c r="BE52" s="12">
        <v>0</v>
      </c>
      <c r="BF52" s="12">
        <v>0</v>
      </c>
      <c r="BG52" s="12">
        <v>0.51281658200000002</v>
      </c>
      <c r="BH52" s="12">
        <v>6.6066253890000004</v>
      </c>
      <c r="BI52" s="12">
        <v>100.3976005140366</v>
      </c>
      <c r="BJ52" s="12">
        <v>93.790975125036596</v>
      </c>
      <c r="BK52" s="12">
        <v>5.2582227731571685</v>
      </c>
      <c r="BL52" s="12">
        <v>88.019935769330701</v>
      </c>
      <c r="BM52" s="12">
        <v>0</v>
      </c>
      <c r="BN52" s="12">
        <v>0</v>
      </c>
      <c r="BO52" s="12">
        <v>0</v>
      </c>
      <c r="BP52" s="12">
        <v>0.51281658254879992</v>
      </c>
      <c r="BQ52" s="12">
        <v>6.6066253890000004</v>
      </c>
    </row>
    <row r="53" spans="1:69" x14ac:dyDescent="0.35">
      <c r="A53" s="5" t="s">
        <v>90</v>
      </c>
      <c r="B53" s="5">
        <v>3</v>
      </c>
      <c r="C53" s="5" t="s">
        <v>86</v>
      </c>
      <c r="D53" s="5" t="s">
        <v>91</v>
      </c>
      <c r="E53" s="24">
        <v>1</v>
      </c>
      <c r="F53" s="23">
        <v>2030</v>
      </c>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v>102.11784728000001</v>
      </c>
      <c r="BA53" s="12">
        <v>95.510620320000001</v>
      </c>
      <c r="BB53" s="12">
        <v>5.2553305850000003</v>
      </c>
      <c r="BC53" s="12">
        <v>88.01950364999999</v>
      </c>
      <c r="BD53" s="12">
        <v>4.6735472E-2</v>
      </c>
      <c r="BE53" s="12">
        <v>3.7833477000000004E-2</v>
      </c>
      <c r="BF53" s="12">
        <v>8.9019949999999994E-3</v>
      </c>
      <c r="BG53" s="12">
        <v>2.1890506209999998</v>
      </c>
      <c r="BH53" s="12">
        <v>6.65396243</v>
      </c>
      <c r="BI53" s="12">
        <v>102.1178472802092</v>
      </c>
      <c r="BJ53" s="12">
        <v>95.510620321665797</v>
      </c>
      <c r="BK53" s="12">
        <v>5.2553305848083456</v>
      </c>
      <c r="BL53" s="12">
        <v>88.019503643835009</v>
      </c>
      <c r="BM53" s="12">
        <v>4.6735471936281185E-2</v>
      </c>
      <c r="BN53" s="12">
        <v>3.7833477281751404E-2</v>
      </c>
      <c r="BO53" s="12">
        <v>8.9019946545297584E-3</v>
      </c>
      <c r="BP53" s="12">
        <v>2.1890506210860798</v>
      </c>
      <c r="BQ53" s="12">
        <v>6.6539624304796607</v>
      </c>
    </row>
    <row r="54" spans="1:69" x14ac:dyDescent="0.35">
      <c r="A54" s="5" t="s">
        <v>90</v>
      </c>
      <c r="B54" s="5">
        <v>3</v>
      </c>
      <c r="C54" s="5" t="s">
        <v>86</v>
      </c>
      <c r="D54" s="5" t="s">
        <v>91</v>
      </c>
      <c r="E54" s="24">
        <v>2</v>
      </c>
      <c r="F54" s="23">
        <v>2030</v>
      </c>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v>104.19684556</v>
      </c>
      <c r="BA54" s="12">
        <v>97.589618610000002</v>
      </c>
      <c r="BB54" s="12">
        <v>7.3343288690000001</v>
      </c>
      <c r="BC54" s="12">
        <v>88.01950364999999</v>
      </c>
      <c r="BD54" s="12">
        <v>4.6735472E-2</v>
      </c>
      <c r="BE54" s="12">
        <v>3.7833477000000004E-2</v>
      </c>
      <c r="BF54" s="12">
        <v>8.9019949999999994E-3</v>
      </c>
      <c r="BG54" s="12">
        <v>2.1890506209999998</v>
      </c>
      <c r="BH54" s="12">
        <v>6.65396243</v>
      </c>
      <c r="BI54" s="12">
        <v>104.1968455643124</v>
      </c>
      <c r="BJ54" s="12">
        <v>97.589618605768891</v>
      </c>
      <c r="BK54" s="12">
        <v>7.3343288689115189</v>
      </c>
      <c r="BL54" s="12">
        <v>88.019503643835009</v>
      </c>
      <c r="BM54" s="12">
        <v>4.6735471936281185E-2</v>
      </c>
      <c r="BN54" s="12">
        <v>3.7833477281751404E-2</v>
      </c>
      <c r="BO54" s="12">
        <v>8.9019946545297584E-3</v>
      </c>
      <c r="BP54" s="12">
        <v>2.1890506210860798</v>
      </c>
      <c r="BQ54" s="12">
        <v>6.6539624304796607</v>
      </c>
    </row>
    <row r="55" spans="1:69" x14ac:dyDescent="0.35">
      <c r="A55" s="5" t="s">
        <v>90</v>
      </c>
      <c r="B55" s="5">
        <v>3</v>
      </c>
      <c r="C55" s="5" t="s">
        <v>86</v>
      </c>
      <c r="D55" s="5" t="s">
        <v>91</v>
      </c>
      <c r="E55" s="24">
        <v>3</v>
      </c>
      <c r="F55" s="23">
        <v>2030</v>
      </c>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v>102.75486266999999</v>
      </c>
      <c r="BA55" s="12">
        <v>96.147635710000003</v>
      </c>
      <c r="BB55" s="12">
        <v>5.8923459710000001</v>
      </c>
      <c r="BC55" s="12">
        <v>88.01950364999999</v>
      </c>
      <c r="BD55" s="12">
        <v>4.6735472E-2</v>
      </c>
      <c r="BE55" s="12">
        <v>3.7833477000000004E-2</v>
      </c>
      <c r="BF55" s="12">
        <v>8.9019949999999994E-3</v>
      </c>
      <c r="BG55" s="12">
        <v>2.1890506209999998</v>
      </c>
      <c r="BH55" s="12">
        <v>6.65396243</v>
      </c>
      <c r="BI55" s="12">
        <v>102.7548626671344</v>
      </c>
      <c r="BJ55" s="12">
        <v>96.147635708590997</v>
      </c>
      <c r="BK55" s="12">
        <v>5.8923459717335493</v>
      </c>
      <c r="BL55" s="12">
        <v>88.019503643835009</v>
      </c>
      <c r="BM55" s="12">
        <v>4.6735471936281185E-2</v>
      </c>
      <c r="BN55" s="12">
        <v>3.7833477281751404E-2</v>
      </c>
      <c r="BO55" s="12">
        <v>8.9019946545297584E-3</v>
      </c>
      <c r="BP55" s="12">
        <v>2.1890506210860798</v>
      </c>
      <c r="BQ55" s="12">
        <v>6.6539624304796607</v>
      </c>
    </row>
    <row r="56" spans="1:69" x14ac:dyDescent="0.35">
      <c r="A56" s="5" t="s">
        <v>90</v>
      </c>
      <c r="B56" s="5">
        <v>3</v>
      </c>
      <c r="C56" s="5" t="s">
        <v>86</v>
      </c>
      <c r="D56" s="5" t="s">
        <v>91</v>
      </c>
      <c r="E56" s="24">
        <v>4</v>
      </c>
      <c r="F56" s="23">
        <v>2030</v>
      </c>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v>104.83386095</v>
      </c>
      <c r="BA56" s="12">
        <v>98.226634000000004</v>
      </c>
      <c r="BB56" s="12">
        <v>7.9713442560000001</v>
      </c>
      <c r="BC56" s="12">
        <v>88.01950364999999</v>
      </c>
      <c r="BD56" s="12">
        <v>4.6735472E-2</v>
      </c>
      <c r="BE56" s="12">
        <v>3.7833477000000004E-2</v>
      </c>
      <c r="BF56" s="12">
        <v>8.9019949999999994E-3</v>
      </c>
      <c r="BG56" s="12">
        <v>2.1890506209999998</v>
      </c>
      <c r="BH56" s="12">
        <v>6.65396243</v>
      </c>
      <c r="BI56" s="12">
        <v>104.8338609512376</v>
      </c>
      <c r="BJ56" s="12">
        <v>98.226633992694204</v>
      </c>
      <c r="BK56" s="12">
        <v>7.9713442558367227</v>
      </c>
      <c r="BL56" s="12">
        <v>88.019503643835009</v>
      </c>
      <c r="BM56" s="12">
        <v>4.6735471936281185E-2</v>
      </c>
      <c r="BN56" s="12">
        <v>3.7833477281751404E-2</v>
      </c>
      <c r="BO56" s="12">
        <v>8.9019946545297584E-3</v>
      </c>
      <c r="BP56" s="12">
        <v>2.1890506210860798</v>
      </c>
      <c r="BQ56" s="12">
        <v>6.6539624304796607</v>
      </c>
    </row>
    <row r="57" spans="1:69" x14ac:dyDescent="0.35">
      <c r="A57" s="5" t="s">
        <v>90</v>
      </c>
      <c r="B57" s="5">
        <v>3</v>
      </c>
      <c r="C57" s="5" t="s">
        <v>86</v>
      </c>
      <c r="D57" s="5" t="s">
        <v>91</v>
      </c>
      <c r="E57" s="24">
        <v>5</v>
      </c>
      <c r="F57" s="23">
        <v>2050</v>
      </c>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v>101.71614327</v>
      </c>
      <c r="BA57" s="12">
        <v>95.107422830000004</v>
      </c>
      <c r="BB57" s="12">
        <v>6.6517455980000006</v>
      </c>
      <c r="BC57" s="12">
        <v>88.019951719999995</v>
      </c>
      <c r="BD57" s="12">
        <v>0.15261681199999999</v>
      </c>
      <c r="BE57" s="12">
        <v>0.12354694299999999</v>
      </c>
      <c r="BF57" s="12">
        <v>2.9069869000000002E-2</v>
      </c>
      <c r="BG57" s="12">
        <v>0.28310870700000001</v>
      </c>
      <c r="BH57" s="12">
        <v>6.7613372499999995</v>
      </c>
      <c r="BI57" s="12">
        <v>101.7161432720379</v>
      </c>
      <c r="BJ57" s="12">
        <v>95.107422834146092</v>
      </c>
      <c r="BK57" s="12">
        <v>6.6517455976215967</v>
      </c>
      <c r="BL57" s="12">
        <v>88.019951717697211</v>
      </c>
      <c r="BM57" s="12">
        <v>0.15261681209332825</v>
      </c>
      <c r="BN57" s="12">
        <v>0.12354694312317023</v>
      </c>
      <c r="BO57" s="12">
        <v>2.90698689701578E-2</v>
      </c>
      <c r="BP57" s="12">
        <v>0.28310870673384503</v>
      </c>
      <c r="BQ57" s="12">
        <v>6.7613372499851501</v>
      </c>
    </row>
    <row r="58" spans="1:69" x14ac:dyDescent="0.35">
      <c r="A58" s="5" t="s">
        <v>90</v>
      </c>
      <c r="B58" s="5">
        <v>3</v>
      </c>
      <c r="C58" s="5" t="s">
        <v>86</v>
      </c>
      <c r="D58" s="5" t="s">
        <v>91</v>
      </c>
      <c r="E58" s="24">
        <v>6</v>
      </c>
      <c r="F58" s="23">
        <v>2050</v>
      </c>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v>102.31539758</v>
      </c>
      <c r="BA58" s="12">
        <v>95.706677140000011</v>
      </c>
      <c r="BB58" s="12">
        <v>7.2509999050000005</v>
      </c>
      <c r="BC58" s="12">
        <v>88.019951719999995</v>
      </c>
      <c r="BD58" s="12">
        <v>0.15261681199999999</v>
      </c>
      <c r="BE58" s="12">
        <v>0.12354694299999999</v>
      </c>
      <c r="BF58" s="12">
        <v>2.9069869000000002E-2</v>
      </c>
      <c r="BG58" s="12">
        <v>0.28310870700000001</v>
      </c>
      <c r="BH58" s="12">
        <v>6.7613372499999995</v>
      </c>
      <c r="BI58" s="12">
        <v>102.31539757864211</v>
      </c>
      <c r="BJ58" s="12">
        <v>95.706677140750202</v>
      </c>
      <c r="BK58" s="12">
        <v>7.250999904225722</v>
      </c>
      <c r="BL58" s="12">
        <v>88.019951717697211</v>
      </c>
      <c r="BM58" s="12">
        <v>0.15261681209332825</v>
      </c>
      <c r="BN58" s="12">
        <v>0.12354694312317023</v>
      </c>
      <c r="BO58" s="12">
        <v>2.90698689701578E-2</v>
      </c>
      <c r="BP58" s="12">
        <v>0.28310870673384503</v>
      </c>
      <c r="BQ58" s="12">
        <v>6.7613372499851501</v>
      </c>
    </row>
    <row r="59" spans="1:69" x14ac:dyDescent="0.35">
      <c r="A59" s="5" t="s">
        <v>90</v>
      </c>
      <c r="B59" s="5">
        <v>3</v>
      </c>
      <c r="C59" s="5" t="s">
        <v>86</v>
      </c>
      <c r="D59" s="5" t="s">
        <v>91</v>
      </c>
      <c r="E59" s="24">
        <v>7</v>
      </c>
      <c r="F59" s="23">
        <v>2050</v>
      </c>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v>102.75095847</v>
      </c>
      <c r="BA59" s="12">
        <v>96.142238030000001</v>
      </c>
      <c r="BB59" s="12">
        <v>7.6865607899999997</v>
      </c>
      <c r="BC59" s="12">
        <v>88.019951719999995</v>
      </c>
      <c r="BD59" s="12">
        <v>0.15261681199999999</v>
      </c>
      <c r="BE59" s="12">
        <v>0.12354694299999999</v>
      </c>
      <c r="BF59" s="12">
        <v>2.9069869000000002E-2</v>
      </c>
      <c r="BG59" s="12">
        <v>0.28310870700000001</v>
      </c>
      <c r="BH59" s="12">
        <v>6.7613372499999995</v>
      </c>
      <c r="BI59" s="12">
        <v>102.75095846447681</v>
      </c>
      <c r="BJ59" s="12">
        <v>96.142238026585005</v>
      </c>
      <c r="BK59" s="12">
        <v>7.6865607900605308</v>
      </c>
      <c r="BL59" s="12">
        <v>88.019951717697211</v>
      </c>
      <c r="BM59" s="12">
        <v>0.15261681209332825</v>
      </c>
      <c r="BN59" s="12">
        <v>0.12354694312317023</v>
      </c>
      <c r="BO59" s="12">
        <v>2.90698689701578E-2</v>
      </c>
      <c r="BP59" s="12">
        <v>0.28310870673384503</v>
      </c>
      <c r="BQ59" s="12">
        <v>6.7613372499851501</v>
      </c>
    </row>
    <row r="60" spans="1:69" x14ac:dyDescent="0.35">
      <c r="A60" s="5" t="s">
        <v>90</v>
      </c>
      <c r="B60" s="5">
        <v>3</v>
      </c>
      <c r="C60" s="5" t="s">
        <v>86</v>
      </c>
      <c r="D60" s="5" t="s">
        <v>91</v>
      </c>
      <c r="E60" s="24">
        <v>8</v>
      </c>
      <c r="F60" s="23">
        <v>2050</v>
      </c>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v>103.35021277000001</v>
      </c>
      <c r="BA60" s="12">
        <v>96.74149233</v>
      </c>
      <c r="BB60" s="12">
        <v>8.2858150970000004</v>
      </c>
      <c r="BC60" s="12">
        <v>88.019951719999995</v>
      </c>
      <c r="BD60" s="12">
        <v>0.15261681199999999</v>
      </c>
      <c r="BE60" s="12">
        <v>0.12354694299999999</v>
      </c>
      <c r="BF60" s="12">
        <v>2.9069869000000002E-2</v>
      </c>
      <c r="BG60" s="12">
        <v>0.28310870700000001</v>
      </c>
      <c r="BH60" s="12">
        <v>6.7613372499999995</v>
      </c>
      <c r="BI60" s="12">
        <v>103.35021277108089</v>
      </c>
      <c r="BJ60" s="12">
        <v>96.7414923331891</v>
      </c>
      <c r="BK60" s="12">
        <v>8.2858150966646651</v>
      </c>
      <c r="BL60" s="12">
        <v>88.019951717697211</v>
      </c>
      <c r="BM60" s="12">
        <v>0.15261681209332825</v>
      </c>
      <c r="BN60" s="12">
        <v>0.12354694312317023</v>
      </c>
      <c r="BO60" s="12">
        <v>2.90698689701578E-2</v>
      </c>
      <c r="BP60" s="12">
        <v>0.28310870673384503</v>
      </c>
      <c r="BQ60" s="12">
        <v>6.7613372499851501</v>
      </c>
    </row>
    <row r="61" spans="1:69" x14ac:dyDescent="0.35">
      <c r="A61" s="5" t="s">
        <v>92</v>
      </c>
      <c r="B61" s="5">
        <v>3</v>
      </c>
      <c r="C61" s="5" t="s">
        <v>86</v>
      </c>
      <c r="D61" s="5" t="s">
        <v>93</v>
      </c>
      <c r="E61" s="24">
        <v>0</v>
      </c>
      <c r="F61" s="23">
        <v>2018</v>
      </c>
      <c r="G61" s="12"/>
      <c r="H61" s="12"/>
      <c r="I61" s="12"/>
      <c r="J61" s="12"/>
      <c r="K61" s="12"/>
      <c r="L61" s="12"/>
      <c r="M61" s="12"/>
      <c r="N61" s="12"/>
      <c r="O61" s="12"/>
      <c r="P61" s="12">
        <v>51.900138009999999</v>
      </c>
      <c r="Q61" s="12">
        <v>49.105383580000002</v>
      </c>
      <c r="R61" s="12">
        <v>15.882971680000001</v>
      </c>
      <c r="S61" s="12">
        <v>21.712808299999999</v>
      </c>
      <c r="T61" s="12">
        <v>0</v>
      </c>
      <c r="U61" s="12">
        <v>0</v>
      </c>
      <c r="V61" s="12">
        <v>0</v>
      </c>
      <c r="W61" s="12">
        <v>11.509603609999999</v>
      </c>
      <c r="X61" s="12">
        <v>2.7947544240000002</v>
      </c>
      <c r="Y61" s="12"/>
      <c r="Z61" s="12"/>
      <c r="AA61" s="12"/>
      <c r="AB61" s="12"/>
      <c r="AC61" s="12"/>
      <c r="AD61" s="12"/>
      <c r="AE61" s="12"/>
      <c r="AF61" s="12"/>
      <c r="AG61" s="12"/>
      <c r="AH61" s="12">
        <v>4127.0626519999996</v>
      </c>
      <c r="AI61" s="12">
        <v>3854.7642519999999</v>
      </c>
      <c r="AJ61" s="12">
        <v>3726.9839659999998</v>
      </c>
      <c r="AK61" s="12">
        <v>92.327034490000003</v>
      </c>
      <c r="AL61" s="12">
        <v>0</v>
      </c>
      <c r="AM61" s="12">
        <v>0</v>
      </c>
      <c r="AN61" s="12">
        <v>0</v>
      </c>
      <c r="AO61" s="12">
        <v>35.453251680000001</v>
      </c>
      <c r="AP61" s="12">
        <v>272.29840000000002</v>
      </c>
      <c r="AQ61" s="12"/>
      <c r="AR61" s="12"/>
      <c r="AS61" s="12"/>
      <c r="AT61" s="12"/>
      <c r="AU61" s="12"/>
      <c r="AV61" s="12"/>
      <c r="AW61" s="12"/>
      <c r="AX61" s="12"/>
      <c r="AY61" s="12"/>
      <c r="AZ61" s="12">
        <v>917.56580111999995</v>
      </c>
      <c r="BA61" s="12">
        <v>840.95917571999996</v>
      </c>
      <c r="BB61" s="12">
        <v>721.90438707399994</v>
      </c>
      <c r="BC61" s="12">
        <v>88.019935769999989</v>
      </c>
      <c r="BD61" s="12">
        <v>0</v>
      </c>
      <c r="BE61" s="12">
        <v>0</v>
      </c>
      <c r="BF61" s="12">
        <v>0</v>
      </c>
      <c r="BG61" s="12">
        <v>31.034852942000001</v>
      </c>
      <c r="BH61" s="12">
        <v>76.606625388999987</v>
      </c>
      <c r="BI61" s="12">
        <v>4820.8408064620789</v>
      </c>
      <c r="BJ61" s="12">
        <v>4487.3305597668395</v>
      </c>
      <c r="BK61" s="12">
        <v>4215.8087960983248</v>
      </c>
      <c r="BL61" s="12">
        <v>195.8923326462635</v>
      </c>
      <c r="BM61" s="12">
        <v>0</v>
      </c>
      <c r="BN61" s="12">
        <v>0</v>
      </c>
      <c r="BO61" s="12">
        <v>0</v>
      </c>
      <c r="BP61" s="12">
        <v>75.629431022243892</v>
      </c>
      <c r="BQ61" s="12">
        <v>333.51024669523991</v>
      </c>
    </row>
    <row r="62" spans="1:69" x14ac:dyDescent="0.35">
      <c r="A62" s="5" t="s">
        <v>92</v>
      </c>
      <c r="B62" s="5">
        <v>3</v>
      </c>
      <c r="C62" s="5" t="s">
        <v>86</v>
      </c>
      <c r="D62" s="5" t="s">
        <v>93</v>
      </c>
      <c r="E62" s="24">
        <v>1</v>
      </c>
      <c r="F62" s="23">
        <v>2030</v>
      </c>
      <c r="G62" s="12"/>
      <c r="H62" s="12"/>
      <c r="I62" s="12"/>
      <c r="J62" s="12"/>
      <c r="K62" s="12"/>
      <c r="L62" s="12"/>
      <c r="M62" s="12"/>
      <c r="N62" s="12"/>
      <c r="O62" s="12"/>
      <c r="P62" s="12">
        <v>99.406812590000001</v>
      </c>
      <c r="Q62" s="12">
        <v>96.701893429999998</v>
      </c>
      <c r="R62" s="12">
        <v>12.70809828</v>
      </c>
      <c r="S62" s="12">
        <v>22.22002144</v>
      </c>
      <c r="T62" s="12">
        <v>1.319223507</v>
      </c>
      <c r="U62" s="12">
        <v>1.121339981</v>
      </c>
      <c r="V62" s="12">
        <v>0.197883526</v>
      </c>
      <c r="W62" s="12">
        <v>60.4545502</v>
      </c>
      <c r="X62" s="12">
        <v>4.0241426740000001</v>
      </c>
      <c r="Y62" s="12"/>
      <c r="Z62" s="12"/>
      <c r="AA62" s="12"/>
      <c r="AB62" s="12"/>
      <c r="AC62" s="12"/>
      <c r="AD62" s="12"/>
      <c r="AE62" s="12"/>
      <c r="AF62" s="12"/>
      <c r="AG62" s="12"/>
      <c r="AH62" s="12">
        <v>3657.0614740000001</v>
      </c>
      <c r="AI62" s="12">
        <v>3307.0023780000001</v>
      </c>
      <c r="AJ62" s="12">
        <v>3052.778683</v>
      </c>
      <c r="AK62" s="12">
        <v>100.1515235</v>
      </c>
      <c r="AL62" s="12">
        <v>1.3171634249999999</v>
      </c>
      <c r="AM62" s="12">
        <v>1.1195889109999999</v>
      </c>
      <c r="AN62" s="12">
        <v>0.19757451400000001</v>
      </c>
      <c r="AO62" s="12">
        <v>152.75500829999999</v>
      </c>
      <c r="AP62" s="12">
        <v>351.37625969999999</v>
      </c>
      <c r="AQ62" s="12"/>
      <c r="AR62" s="12"/>
      <c r="AS62" s="12"/>
      <c r="AT62" s="12"/>
      <c r="AU62" s="12"/>
      <c r="AV62" s="12"/>
      <c r="AW62" s="12"/>
      <c r="AX62" s="12"/>
      <c r="AY62" s="12"/>
      <c r="AZ62" s="12">
        <v>1305.03843428</v>
      </c>
      <c r="BA62" s="12">
        <v>1122.3531818199999</v>
      </c>
      <c r="BB62" s="12">
        <v>884.688544385</v>
      </c>
      <c r="BC62" s="12">
        <v>103.25853248</v>
      </c>
      <c r="BD62" s="12">
        <v>2.2821661189999998</v>
      </c>
      <c r="BE62" s="12">
        <v>1.9398412009999999</v>
      </c>
      <c r="BF62" s="12">
        <v>0.34232491800000003</v>
      </c>
      <c r="BG62" s="12">
        <v>132.12393902100001</v>
      </c>
      <c r="BH62" s="12">
        <v>184.96741883000001</v>
      </c>
      <c r="BI62" s="12">
        <v>4852.8023026108913</v>
      </c>
      <c r="BJ62" s="12">
        <v>4350.7557620028711</v>
      </c>
      <c r="BK62" s="12">
        <v>3779.5114780081826</v>
      </c>
      <c r="BL62" s="12">
        <v>220.32063073902958</v>
      </c>
      <c r="BM62" s="12">
        <v>4.2812680334462989</v>
      </c>
      <c r="BN62" s="12">
        <v>3.6390778284293512</v>
      </c>
      <c r="BO62" s="12">
        <v>0.64219020501694546</v>
      </c>
      <c r="BP62" s="12">
        <v>346.64238522222035</v>
      </c>
      <c r="BQ62" s="12">
        <v>506.32780864145423</v>
      </c>
    </row>
    <row r="63" spans="1:69" x14ac:dyDescent="0.35">
      <c r="A63" s="5" t="s">
        <v>92</v>
      </c>
      <c r="B63" s="5">
        <v>3</v>
      </c>
      <c r="C63" s="5" t="s">
        <v>86</v>
      </c>
      <c r="D63" s="5" t="s">
        <v>93</v>
      </c>
      <c r="E63" s="24">
        <v>2</v>
      </c>
      <c r="F63" s="23">
        <v>2030</v>
      </c>
      <c r="G63" s="12"/>
      <c r="H63" s="12"/>
      <c r="I63" s="12"/>
      <c r="J63" s="12"/>
      <c r="K63" s="12"/>
      <c r="L63" s="12"/>
      <c r="M63" s="12"/>
      <c r="N63" s="12"/>
      <c r="O63" s="12"/>
      <c r="P63" s="12">
        <v>99.437313720000006</v>
      </c>
      <c r="Q63" s="12">
        <v>96.732394560000003</v>
      </c>
      <c r="R63" s="12">
        <v>12.738599410000001</v>
      </c>
      <c r="S63" s="12">
        <v>22.22002144</v>
      </c>
      <c r="T63" s="12">
        <v>1.319223507</v>
      </c>
      <c r="U63" s="12">
        <v>1.121339981</v>
      </c>
      <c r="V63" s="12">
        <v>0.197883526</v>
      </c>
      <c r="W63" s="12">
        <v>60.4545502</v>
      </c>
      <c r="X63" s="12">
        <v>4.0241426740000001</v>
      </c>
      <c r="Y63" s="12"/>
      <c r="Z63" s="12"/>
      <c r="AA63" s="12"/>
      <c r="AB63" s="12"/>
      <c r="AC63" s="12"/>
      <c r="AD63" s="12"/>
      <c r="AE63" s="12"/>
      <c r="AF63" s="12"/>
      <c r="AG63" s="12"/>
      <c r="AH63" s="12">
        <v>3734.8095760000001</v>
      </c>
      <c r="AI63" s="12">
        <v>3384.7504800000002</v>
      </c>
      <c r="AJ63" s="12">
        <v>3130.526785</v>
      </c>
      <c r="AK63" s="12">
        <v>100.1515235</v>
      </c>
      <c r="AL63" s="12">
        <v>1.3171634249999999</v>
      </c>
      <c r="AM63" s="12">
        <v>1.1195889109999999</v>
      </c>
      <c r="AN63" s="12">
        <v>0.19757451400000001</v>
      </c>
      <c r="AO63" s="12">
        <v>152.75500829999999</v>
      </c>
      <c r="AP63" s="12">
        <v>351.37625969999999</v>
      </c>
      <c r="AQ63" s="12"/>
      <c r="AR63" s="12"/>
      <c r="AS63" s="12"/>
      <c r="AT63" s="12"/>
      <c r="AU63" s="12"/>
      <c r="AV63" s="12"/>
      <c r="AW63" s="12"/>
      <c r="AX63" s="12"/>
      <c r="AY63" s="12"/>
      <c r="AZ63" s="12">
        <v>1307.69344856</v>
      </c>
      <c r="BA63" s="12">
        <v>1125.00819611</v>
      </c>
      <c r="BB63" s="12">
        <v>887.34355876900008</v>
      </c>
      <c r="BC63" s="12">
        <v>103.25853248</v>
      </c>
      <c r="BD63" s="12">
        <v>2.2821661189999998</v>
      </c>
      <c r="BE63" s="12">
        <v>1.9398412009999999</v>
      </c>
      <c r="BF63" s="12">
        <v>0.34232491800000003</v>
      </c>
      <c r="BG63" s="12">
        <v>132.12393902100001</v>
      </c>
      <c r="BH63" s="12">
        <v>184.96741883000001</v>
      </c>
      <c r="BI63" s="12">
        <v>4932.3147877447527</v>
      </c>
      <c r="BJ63" s="12">
        <v>4430.2682471367516</v>
      </c>
      <c r="BK63" s="12">
        <v>3859.0239631420613</v>
      </c>
      <c r="BL63" s="12">
        <v>220.32063073902958</v>
      </c>
      <c r="BM63" s="12">
        <v>4.2812680334462989</v>
      </c>
      <c r="BN63" s="12">
        <v>3.6390778284293512</v>
      </c>
      <c r="BO63" s="12">
        <v>0.64219020501694546</v>
      </c>
      <c r="BP63" s="12">
        <v>346.64238522222035</v>
      </c>
      <c r="BQ63" s="12">
        <v>506.32780864145423</v>
      </c>
    </row>
    <row r="64" spans="1:69" x14ac:dyDescent="0.35">
      <c r="A64" s="5" t="s">
        <v>92</v>
      </c>
      <c r="B64" s="5">
        <v>3</v>
      </c>
      <c r="C64" s="5" t="s">
        <v>86</v>
      </c>
      <c r="D64" s="5" t="s">
        <v>93</v>
      </c>
      <c r="E64" s="24">
        <v>3</v>
      </c>
      <c r="F64" s="23">
        <v>2030</v>
      </c>
      <c r="G64" s="12"/>
      <c r="H64" s="12"/>
      <c r="I64" s="12"/>
      <c r="J64" s="12"/>
      <c r="K64" s="12"/>
      <c r="L64" s="12"/>
      <c r="M64" s="12"/>
      <c r="N64" s="12"/>
      <c r="O64" s="12"/>
      <c r="P64" s="12">
        <v>99.406812590000001</v>
      </c>
      <c r="Q64" s="12">
        <v>96.701893429999998</v>
      </c>
      <c r="R64" s="12">
        <v>12.70809828</v>
      </c>
      <c r="S64" s="12">
        <v>22.22002144</v>
      </c>
      <c r="T64" s="12">
        <v>1.319223507</v>
      </c>
      <c r="U64" s="12">
        <v>1.121339981</v>
      </c>
      <c r="V64" s="12">
        <v>0.197883526</v>
      </c>
      <c r="W64" s="12">
        <v>60.4545502</v>
      </c>
      <c r="X64" s="12">
        <v>4.0241426740000001</v>
      </c>
      <c r="Y64" s="12"/>
      <c r="Z64" s="12"/>
      <c r="AA64" s="12"/>
      <c r="AB64" s="12"/>
      <c r="AC64" s="12"/>
      <c r="AD64" s="12"/>
      <c r="AE64" s="12"/>
      <c r="AF64" s="12"/>
      <c r="AG64" s="12"/>
      <c r="AH64" s="12">
        <v>3662.4621699999998</v>
      </c>
      <c r="AI64" s="12">
        <v>3312.4030739999998</v>
      </c>
      <c r="AJ64" s="12">
        <v>3058.1793790000002</v>
      </c>
      <c r="AK64" s="12">
        <v>100.1515235</v>
      </c>
      <c r="AL64" s="12">
        <v>1.3171634249999999</v>
      </c>
      <c r="AM64" s="12">
        <v>1.1195889109999999</v>
      </c>
      <c r="AN64" s="12">
        <v>0.19757451400000001</v>
      </c>
      <c r="AO64" s="12">
        <v>152.75500829999999</v>
      </c>
      <c r="AP64" s="12">
        <v>351.37625969999999</v>
      </c>
      <c r="AQ64" s="12"/>
      <c r="AR64" s="12"/>
      <c r="AS64" s="12"/>
      <c r="AT64" s="12"/>
      <c r="AU64" s="12"/>
      <c r="AV64" s="12"/>
      <c r="AW64" s="12"/>
      <c r="AX64" s="12"/>
      <c r="AY64" s="12"/>
      <c r="AZ64" s="12">
        <v>1319.4966416699999</v>
      </c>
      <c r="BA64" s="12">
        <v>1136.81138921</v>
      </c>
      <c r="BB64" s="12">
        <v>899.14675177100003</v>
      </c>
      <c r="BC64" s="12">
        <v>103.25853248</v>
      </c>
      <c r="BD64" s="12">
        <v>2.2821661189999998</v>
      </c>
      <c r="BE64" s="12">
        <v>1.9398412009999999</v>
      </c>
      <c r="BF64" s="12">
        <v>0.34232491800000003</v>
      </c>
      <c r="BG64" s="12">
        <v>132.12393902100001</v>
      </c>
      <c r="BH64" s="12">
        <v>184.96741883000001</v>
      </c>
      <c r="BI64" s="12">
        <v>4868.6602718922068</v>
      </c>
      <c r="BJ64" s="12">
        <v>4366.6137312841956</v>
      </c>
      <c r="BK64" s="12">
        <v>3795.369447289499</v>
      </c>
      <c r="BL64" s="12">
        <v>220.32063073902958</v>
      </c>
      <c r="BM64" s="12">
        <v>4.2812680334462989</v>
      </c>
      <c r="BN64" s="12">
        <v>3.6390778284293512</v>
      </c>
      <c r="BO64" s="12">
        <v>0.64219020501694546</v>
      </c>
      <c r="BP64" s="12">
        <v>346.64238522222035</v>
      </c>
      <c r="BQ64" s="12">
        <v>506.32780864145423</v>
      </c>
    </row>
    <row r="65" spans="1:69" x14ac:dyDescent="0.35">
      <c r="A65" s="5" t="s">
        <v>92</v>
      </c>
      <c r="B65" s="5">
        <v>3</v>
      </c>
      <c r="C65" s="5" t="s">
        <v>86</v>
      </c>
      <c r="D65" s="5" t="s">
        <v>93</v>
      </c>
      <c r="E65" s="24">
        <v>4</v>
      </c>
      <c r="F65" s="23">
        <v>2030</v>
      </c>
      <c r="G65" s="12"/>
      <c r="H65" s="12"/>
      <c r="I65" s="12"/>
      <c r="J65" s="12"/>
      <c r="K65" s="12"/>
      <c r="L65" s="12"/>
      <c r="M65" s="12"/>
      <c r="N65" s="12"/>
      <c r="O65" s="12"/>
      <c r="P65" s="12">
        <v>99.437313720000006</v>
      </c>
      <c r="Q65" s="12">
        <v>96.732394560000003</v>
      </c>
      <c r="R65" s="12">
        <v>12.738599410000001</v>
      </c>
      <c r="S65" s="12">
        <v>22.22002144</v>
      </c>
      <c r="T65" s="12">
        <v>1.319223507</v>
      </c>
      <c r="U65" s="12">
        <v>1.121339981</v>
      </c>
      <c r="V65" s="12">
        <v>0.197883526</v>
      </c>
      <c r="W65" s="12">
        <v>60.4545502</v>
      </c>
      <c r="X65" s="12">
        <v>4.0241426740000001</v>
      </c>
      <c r="Y65" s="12"/>
      <c r="Z65" s="12"/>
      <c r="AA65" s="12"/>
      <c r="AB65" s="12"/>
      <c r="AC65" s="12"/>
      <c r="AD65" s="12"/>
      <c r="AE65" s="12"/>
      <c r="AF65" s="12"/>
      <c r="AG65" s="12"/>
      <c r="AH65" s="12">
        <v>3740.2102719999998</v>
      </c>
      <c r="AI65" s="12">
        <v>3390.1511759999999</v>
      </c>
      <c r="AJ65" s="12">
        <v>3135.9274810000002</v>
      </c>
      <c r="AK65" s="12">
        <v>100.1515235</v>
      </c>
      <c r="AL65" s="12">
        <v>1.3171634249999999</v>
      </c>
      <c r="AM65" s="12">
        <v>1.1195889109999999</v>
      </c>
      <c r="AN65" s="12">
        <v>0.19757451400000001</v>
      </c>
      <c r="AO65" s="12">
        <v>152.75500829999999</v>
      </c>
      <c r="AP65" s="12">
        <v>351.37625969999999</v>
      </c>
      <c r="AQ65" s="12"/>
      <c r="AR65" s="12"/>
      <c r="AS65" s="12"/>
      <c r="AT65" s="12"/>
      <c r="AU65" s="12"/>
      <c r="AV65" s="12"/>
      <c r="AW65" s="12"/>
      <c r="AX65" s="12"/>
      <c r="AY65" s="12"/>
      <c r="AZ65" s="12">
        <v>1322.1516559499998</v>
      </c>
      <c r="BA65" s="12">
        <v>1139.4664035000001</v>
      </c>
      <c r="BB65" s="12">
        <v>901.80176615599999</v>
      </c>
      <c r="BC65" s="12">
        <v>103.25853248</v>
      </c>
      <c r="BD65" s="12">
        <v>2.2821661189999998</v>
      </c>
      <c r="BE65" s="12">
        <v>1.9398412009999999</v>
      </c>
      <c r="BF65" s="12">
        <v>0.34232491800000003</v>
      </c>
      <c r="BG65" s="12">
        <v>132.12393902100001</v>
      </c>
      <c r="BH65" s="12">
        <v>184.96741883000001</v>
      </c>
      <c r="BI65" s="12">
        <v>4948.1727570260782</v>
      </c>
      <c r="BJ65" s="12">
        <v>4446.1262164180671</v>
      </c>
      <c r="BK65" s="12">
        <v>3874.8819324233782</v>
      </c>
      <c r="BL65" s="12">
        <v>220.32063073902958</v>
      </c>
      <c r="BM65" s="12">
        <v>4.2812680334462989</v>
      </c>
      <c r="BN65" s="12">
        <v>3.6390778284293512</v>
      </c>
      <c r="BO65" s="12">
        <v>0.64219020501694546</v>
      </c>
      <c r="BP65" s="12">
        <v>346.64238522222035</v>
      </c>
      <c r="BQ65" s="12">
        <v>506.32780864145423</v>
      </c>
    </row>
    <row r="66" spans="1:69" x14ac:dyDescent="0.35">
      <c r="A66" s="5" t="s">
        <v>92</v>
      </c>
      <c r="B66" s="5">
        <v>3</v>
      </c>
      <c r="C66" s="5" t="s">
        <v>86</v>
      </c>
      <c r="D66" s="5" t="s">
        <v>93</v>
      </c>
      <c r="E66" s="24">
        <v>5</v>
      </c>
      <c r="F66" s="23">
        <v>2050</v>
      </c>
      <c r="G66" s="12"/>
      <c r="H66" s="12"/>
      <c r="I66" s="12"/>
      <c r="J66" s="12"/>
      <c r="K66" s="12"/>
      <c r="L66" s="12"/>
      <c r="M66" s="12"/>
      <c r="N66" s="12"/>
      <c r="O66" s="12"/>
      <c r="P66" s="12">
        <v>65.933102059999996</v>
      </c>
      <c r="Q66" s="12">
        <v>63.774510929999998</v>
      </c>
      <c r="R66" s="12">
        <v>18.05069988</v>
      </c>
      <c r="S66" s="12">
        <v>25.304858759999998</v>
      </c>
      <c r="T66" s="12">
        <v>9.3422760789999995</v>
      </c>
      <c r="U66" s="12">
        <v>7.9409346669999996</v>
      </c>
      <c r="V66" s="12">
        <v>1.4013414120000001</v>
      </c>
      <c r="W66" s="12">
        <v>11.07667621</v>
      </c>
      <c r="X66" s="12">
        <v>11.5008672</v>
      </c>
      <c r="Y66" s="12"/>
      <c r="Z66" s="12"/>
      <c r="AA66" s="12"/>
      <c r="AB66" s="12"/>
      <c r="AC66" s="12"/>
      <c r="AD66" s="12"/>
      <c r="AE66" s="12"/>
      <c r="AF66" s="12"/>
      <c r="AG66" s="12"/>
      <c r="AH66" s="12">
        <v>1475.7797579999999</v>
      </c>
      <c r="AI66" s="12">
        <v>1180.5686330000001</v>
      </c>
      <c r="AJ66" s="12">
        <v>1043.943475</v>
      </c>
      <c r="AK66" s="12">
        <v>70.530798059999995</v>
      </c>
      <c r="AL66" s="12">
        <v>2.1705294799999999</v>
      </c>
      <c r="AM66" s="12">
        <v>1.844950058</v>
      </c>
      <c r="AN66" s="12">
        <v>0.32557942200000001</v>
      </c>
      <c r="AO66" s="12">
        <v>63.923830170000002</v>
      </c>
      <c r="AP66" s="12">
        <v>297.38165479999998</v>
      </c>
      <c r="AQ66" s="12"/>
      <c r="AR66" s="12"/>
      <c r="AS66" s="12"/>
      <c r="AT66" s="12"/>
      <c r="AU66" s="12"/>
      <c r="AV66" s="12"/>
      <c r="AW66" s="12"/>
      <c r="AX66" s="12"/>
      <c r="AY66" s="12"/>
      <c r="AZ66" s="12">
        <v>1850.2612562699999</v>
      </c>
      <c r="BA66" s="12">
        <v>1427.34945337</v>
      </c>
      <c r="BB66" s="12">
        <v>1267.5637655979999</v>
      </c>
      <c r="BC66" s="12">
        <v>137.76826503000001</v>
      </c>
      <c r="BD66" s="12">
        <v>7.4501817819999996</v>
      </c>
      <c r="BE66" s="12">
        <v>6.3326545139999997</v>
      </c>
      <c r="BF66" s="12">
        <v>1.117527267</v>
      </c>
      <c r="BG66" s="12">
        <v>14.567241257000001</v>
      </c>
      <c r="BH66" s="12">
        <v>430.36198454999999</v>
      </c>
      <c r="BI66" s="12">
        <v>3602.572654242078</v>
      </c>
      <c r="BJ66" s="12">
        <v>2779.5670736177326</v>
      </c>
      <c r="BK66" s="12">
        <v>2397.8491214962651</v>
      </c>
      <c r="BL66" s="12">
        <v>262.83784951804728</v>
      </c>
      <c r="BM66" s="12">
        <v>20.004548772618946</v>
      </c>
      <c r="BN66" s="12">
        <v>17.003866456726101</v>
      </c>
      <c r="BO66" s="12">
        <v>3.0006823158928322</v>
      </c>
      <c r="BP66" s="12">
        <v>98.87555383079355</v>
      </c>
      <c r="BQ66" s="12">
        <v>843.01012939696977</v>
      </c>
    </row>
    <row r="67" spans="1:69" x14ac:dyDescent="0.35">
      <c r="A67" s="5" t="s">
        <v>92</v>
      </c>
      <c r="B67" s="5">
        <v>3</v>
      </c>
      <c r="C67" s="5" t="s">
        <v>86</v>
      </c>
      <c r="D67" s="5" t="s">
        <v>93</v>
      </c>
      <c r="E67" s="24">
        <v>6</v>
      </c>
      <c r="F67" s="23">
        <v>2050</v>
      </c>
      <c r="G67" s="12"/>
      <c r="H67" s="12"/>
      <c r="I67" s="12"/>
      <c r="J67" s="12"/>
      <c r="K67" s="12"/>
      <c r="L67" s="12"/>
      <c r="M67" s="12"/>
      <c r="N67" s="12"/>
      <c r="O67" s="12"/>
      <c r="P67" s="12">
        <v>66.062710249999995</v>
      </c>
      <c r="Q67" s="12">
        <v>63.904119129999998</v>
      </c>
      <c r="R67" s="12">
        <v>18.18030808</v>
      </c>
      <c r="S67" s="12">
        <v>25.304858759999998</v>
      </c>
      <c r="T67" s="12">
        <v>9.3422760789999995</v>
      </c>
      <c r="U67" s="12">
        <v>7.9409346669999996</v>
      </c>
      <c r="V67" s="12">
        <v>1.4013414120000001</v>
      </c>
      <c r="W67" s="12">
        <v>11.07667621</v>
      </c>
      <c r="X67" s="12">
        <v>11.5008672</v>
      </c>
      <c r="Y67" s="12"/>
      <c r="Z67" s="12"/>
      <c r="AA67" s="12"/>
      <c r="AB67" s="12"/>
      <c r="AC67" s="12"/>
      <c r="AD67" s="12"/>
      <c r="AE67" s="12"/>
      <c r="AF67" s="12"/>
      <c r="AG67" s="12"/>
      <c r="AH67" s="12">
        <v>1483.9082940000001</v>
      </c>
      <c r="AI67" s="12">
        <v>1188.697169</v>
      </c>
      <c r="AJ67" s="12">
        <v>1052.072011</v>
      </c>
      <c r="AK67" s="12">
        <v>70.530798059999995</v>
      </c>
      <c r="AL67" s="12">
        <v>2.1705294799999999</v>
      </c>
      <c r="AM67" s="12">
        <v>1.844950058</v>
      </c>
      <c r="AN67" s="12">
        <v>0.32557942200000001</v>
      </c>
      <c r="AO67" s="12">
        <v>63.923830170000002</v>
      </c>
      <c r="AP67" s="12">
        <v>297.38165479999998</v>
      </c>
      <c r="AQ67" s="12"/>
      <c r="AR67" s="12"/>
      <c r="AS67" s="12"/>
      <c r="AT67" s="12"/>
      <c r="AU67" s="12"/>
      <c r="AV67" s="12"/>
      <c r="AW67" s="12"/>
      <c r="AX67" s="12"/>
      <c r="AY67" s="12"/>
      <c r="AZ67" s="12">
        <v>1851.98872658</v>
      </c>
      <c r="BA67" s="12">
        <v>1429.07692367</v>
      </c>
      <c r="BB67" s="12">
        <v>1269.2912359050001</v>
      </c>
      <c r="BC67" s="12">
        <v>137.76826503000001</v>
      </c>
      <c r="BD67" s="12">
        <v>7.4501817819999996</v>
      </c>
      <c r="BE67" s="12">
        <v>6.3326545139999997</v>
      </c>
      <c r="BF67" s="12">
        <v>1.117527267</v>
      </c>
      <c r="BG67" s="12">
        <v>14.567241257000001</v>
      </c>
      <c r="BH67" s="12">
        <v>430.36198454999999</v>
      </c>
      <c r="BI67" s="12">
        <v>3612.7769637269721</v>
      </c>
      <c r="BJ67" s="12">
        <v>2789.7713831026276</v>
      </c>
      <c r="BK67" s="12">
        <v>2408.0534309811596</v>
      </c>
      <c r="BL67" s="12">
        <v>262.83784951804728</v>
      </c>
      <c r="BM67" s="12">
        <v>20.004548772618946</v>
      </c>
      <c r="BN67" s="12">
        <v>17.003866456726101</v>
      </c>
      <c r="BO67" s="12">
        <v>3.0006823158928322</v>
      </c>
      <c r="BP67" s="12">
        <v>98.87555383079355</v>
      </c>
      <c r="BQ67" s="12">
        <v>843.01012939696977</v>
      </c>
    </row>
    <row r="68" spans="1:69" x14ac:dyDescent="0.35">
      <c r="A68" s="5" t="s">
        <v>92</v>
      </c>
      <c r="B68" s="5">
        <v>3</v>
      </c>
      <c r="C68" s="5" t="s">
        <v>86</v>
      </c>
      <c r="D68" s="5" t="s">
        <v>93</v>
      </c>
      <c r="E68" s="24">
        <v>7</v>
      </c>
      <c r="F68" s="23">
        <v>2050</v>
      </c>
      <c r="G68" s="12"/>
      <c r="H68" s="12"/>
      <c r="I68" s="12"/>
      <c r="J68" s="12"/>
      <c r="K68" s="12"/>
      <c r="L68" s="12"/>
      <c r="M68" s="12"/>
      <c r="N68" s="12"/>
      <c r="O68" s="12"/>
      <c r="P68" s="12">
        <v>65.933102059999996</v>
      </c>
      <c r="Q68" s="12">
        <v>63.774510929999998</v>
      </c>
      <c r="R68" s="12">
        <v>18.05069988</v>
      </c>
      <c r="S68" s="12">
        <v>25.304858759999998</v>
      </c>
      <c r="T68" s="12">
        <v>9.3422760789999995</v>
      </c>
      <c r="U68" s="12">
        <v>7.9409346669999996</v>
      </c>
      <c r="V68" s="12">
        <v>1.4013414120000001</v>
      </c>
      <c r="W68" s="12">
        <v>11.07667621</v>
      </c>
      <c r="X68" s="12">
        <v>11.5008672</v>
      </c>
      <c r="Y68" s="12"/>
      <c r="Z68" s="12"/>
      <c r="AA68" s="12"/>
      <c r="AB68" s="12"/>
      <c r="AC68" s="12"/>
      <c r="AD68" s="12"/>
      <c r="AE68" s="12"/>
      <c r="AF68" s="12"/>
      <c r="AG68" s="12"/>
      <c r="AH68" s="12">
        <v>1479.2024590000001</v>
      </c>
      <c r="AI68" s="12">
        <v>1183.9913340000001</v>
      </c>
      <c r="AJ68" s="12">
        <v>1047.366176</v>
      </c>
      <c r="AK68" s="12">
        <v>70.530798059999995</v>
      </c>
      <c r="AL68" s="12">
        <v>2.1705294799999999</v>
      </c>
      <c r="AM68" s="12">
        <v>1.844950058</v>
      </c>
      <c r="AN68" s="12">
        <v>0.32557942200000001</v>
      </c>
      <c r="AO68" s="12">
        <v>63.923830170000002</v>
      </c>
      <c r="AP68" s="12">
        <v>297.38165479999998</v>
      </c>
      <c r="AQ68" s="12"/>
      <c r="AR68" s="12"/>
      <c r="AS68" s="12"/>
      <c r="AT68" s="12"/>
      <c r="AU68" s="12"/>
      <c r="AV68" s="12"/>
      <c r="AW68" s="12"/>
      <c r="AX68" s="12"/>
      <c r="AY68" s="12"/>
      <c r="AZ68" s="12">
        <v>1873.8592624700002</v>
      </c>
      <c r="BA68" s="12">
        <v>1450.94745956</v>
      </c>
      <c r="BB68" s="12">
        <v>1291.1617717900001</v>
      </c>
      <c r="BC68" s="12">
        <v>137.76826503000001</v>
      </c>
      <c r="BD68" s="12">
        <v>7.4501817819999996</v>
      </c>
      <c r="BE68" s="12">
        <v>6.3326545139999997</v>
      </c>
      <c r="BF68" s="12">
        <v>1.117527267</v>
      </c>
      <c r="BG68" s="12">
        <v>14.567241257000001</v>
      </c>
      <c r="BH68" s="12">
        <v>430.36198454999999</v>
      </c>
      <c r="BI68" s="12">
        <v>3627.1625248466366</v>
      </c>
      <c r="BJ68" s="12">
        <v>2804.1569442222717</v>
      </c>
      <c r="BK68" s="12">
        <v>2422.4389921008237</v>
      </c>
      <c r="BL68" s="12">
        <v>262.83784951804728</v>
      </c>
      <c r="BM68" s="12">
        <v>20.004548772618946</v>
      </c>
      <c r="BN68" s="12">
        <v>17.003866456726101</v>
      </c>
      <c r="BO68" s="12">
        <v>3.0006823158928322</v>
      </c>
      <c r="BP68" s="12">
        <v>98.87555383079355</v>
      </c>
      <c r="BQ68" s="12">
        <v>843.01012939696977</v>
      </c>
    </row>
    <row r="69" spans="1:69" x14ac:dyDescent="0.35">
      <c r="A69" s="5" t="s">
        <v>92</v>
      </c>
      <c r="B69" s="5">
        <v>3</v>
      </c>
      <c r="C69" s="5" t="s">
        <v>86</v>
      </c>
      <c r="D69" s="5" t="s">
        <v>93</v>
      </c>
      <c r="E69" s="24">
        <v>8</v>
      </c>
      <c r="F69" s="23">
        <v>2050</v>
      </c>
      <c r="G69" s="12"/>
      <c r="H69" s="12"/>
      <c r="I69" s="12"/>
      <c r="J69" s="12"/>
      <c r="K69" s="12"/>
      <c r="L69" s="12"/>
      <c r="M69" s="12"/>
      <c r="N69" s="12"/>
      <c r="O69" s="12"/>
      <c r="P69" s="12">
        <v>66.062710249999995</v>
      </c>
      <c r="Q69" s="12">
        <v>63.904119129999998</v>
      </c>
      <c r="R69" s="12">
        <v>18.18030808</v>
      </c>
      <c r="S69" s="12">
        <v>25.304858759999998</v>
      </c>
      <c r="T69" s="12">
        <v>9.3422760789999995</v>
      </c>
      <c r="U69" s="12">
        <v>7.9409346669999996</v>
      </c>
      <c r="V69" s="12">
        <v>1.4013414120000001</v>
      </c>
      <c r="W69" s="12">
        <v>11.07667621</v>
      </c>
      <c r="X69" s="12">
        <v>11.5008672</v>
      </c>
      <c r="Y69" s="12"/>
      <c r="Z69" s="12"/>
      <c r="AA69" s="12"/>
      <c r="AB69" s="12"/>
      <c r="AC69" s="12"/>
      <c r="AD69" s="12"/>
      <c r="AE69" s="12"/>
      <c r="AF69" s="12"/>
      <c r="AG69" s="12"/>
      <c r="AH69" s="12">
        <v>1487.330995</v>
      </c>
      <c r="AI69" s="12">
        <v>1192.11987</v>
      </c>
      <c r="AJ69" s="12">
        <v>1055.4947119999999</v>
      </c>
      <c r="AK69" s="12">
        <v>70.530798059999995</v>
      </c>
      <c r="AL69" s="12">
        <v>2.1705294799999999</v>
      </c>
      <c r="AM69" s="12">
        <v>1.844950058</v>
      </c>
      <c r="AN69" s="12">
        <v>0.32557942200000001</v>
      </c>
      <c r="AO69" s="12">
        <v>63.923830170000002</v>
      </c>
      <c r="AP69" s="12">
        <v>297.38165479999998</v>
      </c>
      <c r="AQ69" s="12"/>
      <c r="AR69" s="12"/>
      <c r="AS69" s="12"/>
      <c r="AT69" s="12"/>
      <c r="AU69" s="12"/>
      <c r="AV69" s="12"/>
      <c r="AW69" s="12"/>
      <c r="AX69" s="12"/>
      <c r="AY69" s="12"/>
      <c r="AZ69" s="12">
        <v>1875.58673277</v>
      </c>
      <c r="BA69" s="12">
        <v>1452.67492986</v>
      </c>
      <c r="BB69" s="12">
        <v>1292.8892420970001</v>
      </c>
      <c r="BC69" s="12">
        <v>137.76826503000001</v>
      </c>
      <c r="BD69" s="12">
        <v>7.4501817819999996</v>
      </c>
      <c r="BE69" s="12">
        <v>6.3326545139999997</v>
      </c>
      <c r="BF69" s="12">
        <v>1.117527267</v>
      </c>
      <c r="BG69" s="12">
        <v>14.567241257000001</v>
      </c>
      <c r="BH69" s="12">
        <v>430.36198454999999</v>
      </c>
      <c r="BI69" s="12">
        <v>3637.3668343315312</v>
      </c>
      <c r="BJ69" s="12">
        <v>2814.3612537071663</v>
      </c>
      <c r="BK69" s="12">
        <v>2432.6433015857083</v>
      </c>
      <c r="BL69" s="12">
        <v>262.83784951804728</v>
      </c>
      <c r="BM69" s="12">
        <v>20.004548772618946</v>
      </c>
      <c r="BN69" s="12">
        <v>17.003866456726101</v>
      </c>
      <c r="BO69" s="12">
        <v>3.0006823158928322</v>
      </c>
      <c r="BP69" s="12">
        <v>98.87555383079355</v>
      </c>
      <c r="BQ69" s="12">
        <v>843.01012939696977</v>
      </c>
    </row>
    <row r="70" spans="1:69" x14ac:dyDescent="0.35">
      <c r="A70" s="5" t="s">
        <v>94</v>
      </c>
      <c r="B70" s="5">
        <v>3</v>
      </c>
      <c r="C70" s="5" t="s">
        <v>86</v>
      </c>
      <c r="D70" s="5" t="s">
        <v>95</v>
      </c>
      <c r="E70" s="24">
        <v>0</v>
      </c>
      <c r="F70" s="23">
        <v>2018</v>
      </c>
      <c r="G70" s="12"/>
      <c r="H70" s="12"/>
      <c r="I70" s="12"/>
      <c r="J70" s="12"/>
      <c r="K70" s="12"/>
      <c r="L70" s="12"/>
      <c r="M70" s="12"/>
      <c r="N70" s="12"/>
      <c r="O70" s="12"/>
      <c r="P70" s="12">
        <v>37.535818769999999</v>
      </c>
      <c r="Q70" s="12">
        <v>35.514564110000002</v>
      </c>
      <c r="R70" s="12">
        <v>11.487066690000001</v>
      </c>
      <c r="S70" s="12">
        <v>15.703388629999999</v>
      </c>
      <c r="T70" s="12">
        <v>0</v>
      </c>
      <c r="U70" s="12">
        <v>0</v>
      </c>
      <c r="V70" s="12">
        <v>0</v>
      </c>
      <c r="W70" s="12">
        <v>8.3241087920000005</v>
      </c>
      <c r="X70" s="12">
        <v>2.0212546549999999</v>
      </c>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v>37.535818767966497</v>
      </c>
      <c r="BJ70" s="12">
        <v>35.514564112566497</v>
      </c>
      <c r="BK70" s="12">
        <v>11.4870666890093</v>
      </c>
      <c r="BL70" s="12">
        <v>15.7033886312792</v>
      </c>
      <c r="BM70" s="12">
        <v>0</v>
      </c>
      <c r="BN70" s="12">
        <v>0</v>
      </c>
      <c r="BO70" s="12">
        <v>0</v>
      </c>
      <c r="BP70" s="12">
        <v>8.3241087922779506</v>
      </c>
      <c r="BQ70" s="12">
        <v>2.0212546553999999</v>
      </c>
    </row>
    <row r="71" spans="1:69" x14ac:dyDescent="0.35">
      <c r="A71" s="5" t="s">
        <v>94</v>
      </c>
      <c r="B71" s="5">
        <v>3</v>
      </c>
      <c r="C71" s="5" t="s">
        <v>86</v>
      </c>
      <c r="D71" s="5" t="s">
        <v>95</v>
      </c>
      <c r="E71" s="24">
        <v>1</v>
      </c>
      <c r="F71" s="23">
        <v>2030</v>
      </c>
      <c r="G71" s="12"/>
      <c r="H71" s="12"/>
      <c r="I71" s="12"/>
      <c r="J71" s="12"/>
      <c r="K71" s="12"/>
      <c r="L71" s="12"/>
      <c r="M71" s="12"/>
      <c r="N71" s="12"/>
      <c r="O71" s="12"/>
      <c r="P71" s="12">
        <v>71.894146050000003</v>
      </c>
      <c r="Q71" s="12">
        <v>70.080978709999997</v>
      </c>
      <c r="R71" s="12">
        <v>9.1908979839999994</v>
      </c>
      <c r="S71" s="12">
        <v>16.070221199999999</v>
      </c>
      <c r="T71" s="12">
        <v>1.097219715</v>
      </c>
      <c r="U71" s="12">
        <v>0.81098848499999998</v>
      </c>
      <c r="V71" s="12">
        <v>0.28623123</v>
      </c>
      <c r="W71" s="12">
        <v>43.722639809999997</v>
      </c>
      <c r="X71" s="12">
        <v>2.9103870610000002</v>
      </c>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v>71.894146050871598</v>
      </c>
      <c r="BJ71" s="12">
        <v>70.080978705233093</v>
      </c>
      <c r="BK71" s="12">
        <v>9.1908979841571306</v>
      </c>
      <c r="BL71" s="12">
        <v>16.0702211975218</v>
      </c>
      <c r="BM71" s="12">
        <v>1.0972197151315599</v>
      </c>
      <c r="BN71" s="12">
        <v>0.81098848509724697</v>
      </c>
      <c r="BO71" s="12">
        <v>0.28623123003432199</v>
      </c>
      <c r="BP71" s="12">
        <v>43.7226398084225</v>
      </c>
      <c r="BQ71" s="12">
        <v>2.9103870607701099</v>
      </c>
    </row>
    <row r="72" spans="1:69" x14ac:dyDescent="0.35">
      <c r="A72" s="5" t="s">
        <v>94</v>
      </c>
      <c r="B72" s="5">
        <v>3</v>
      </c>
      <c r="C72" s="5" t="s">
        <v>86</v>
      </c>
      <c r="D72" s="5" t="s">
        <v>95</v>
      </c>
      <c r="E72" s="24">
        <v>2</v>
      </c>
      <c r="F72" s="23">
        <v>2030</v>
      </c>
      <c r="G72" s="12"/>
      <c r="H72" s="12"/>
      <c r="I72" s="12"/>
      <c r="J72" s="12"/>
      <c r="K72" s="12"/>
      <c r="L72" s="12"/>
      <c r="M72" s="12"/>
      <c r="N72" s="12"/>
      <c r="O72" s="12"/>
      <c r="P72" s="12">
        <v>71.916205430000005</v>
      </c>
      <c r="Q72" s="12">
        <v>70.103038089999998</v>
      </c>
      <c r="R72" s="12">
        <v>9.2129573639999993</v>
      </c>
      <c r="S72" s="12">
        <v>16.070221199999999</v>
      </c>
      <c r="T72" s="12">
        <v>1.097219715</v>
      </c>
      <c r="U72" s="12">
        <v>0.81098848499999998</v>
      </c>
      <c r="V72" s="12">
        <v>0.28623123</v>
      </c>
      <c r="W72" s="12">
        <v>43.722639809999997</v>
      </c>
      <c r="X72" s="12">
        <v>2.9103870610000002</v>
      </c>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v>71.916205430866498</v>
      </c>
      <c r="BJ72" s="12">
        <v>70.103038085227993</v>
      </c>
      <c r="BK72" s="12">
        <v>9.2129573641520004</v>
      </c>
      <c r="BL72" s="12">
        <v>16.0702211975218</v>
      </c>
      <c r="BM72" s="12">
        <v>1.0972197151315599</v>
      </c>
      <c r="BN72" s="12">
        <v>0.81098848509724697</v>
      </c>
      <c r="BO72" s="12">
        <v>0.28623123003432199</v>
      </c>
      <c r="BP72" s="12">
        <v>43.7226398084225</v>
      </c>
      <c r="BQ72" s="12">
        <v>2.9103870607701099</v>
      </c>
    </row>
    <row r="73" spans="1:69" x14ac:dyDescent="0.35">
      <c r="A73" s="5" t="s">
        <v>94</v>
      </c>
      <c r="B73" s="5">
        <v>3</v>
      </c>
      <c r="C73" s="5" t="s">
        <v>86</v>
      </c>
      <c r="D73" s="5" t="s">
        <v>95</v>
      </c>
      <c r="E73" s="24">
        <v>3</v>
      </c>
      <c r="F73" s="23">
        <v>2030</v>
      </c>
      <c r="G73" s="12"/>
      <c r="H73" s="12"/>
      <c r="I73" s="12"/>
      <c r="J73" s="12"/>
      <c r="K73" s="12"/>
      <c r="L73" s="12"/>
      <c r="M73" s="12"/>
      <c r="N73" s="12"/>
      <c r="O73" s="12"/>
      <c r="P73" s="12">
        <v>71.894146050000003</v>
      </c>
      <c r="Q73" s="12">
        <v>70.080978709999997</v>
      </c>
      <c r="R73" s="12">
        <v>9.1908979839999994</v>
      </c>
      <c r="S73" s="12">
        <v>16.070221199999999</v>
      </c>
      <c r="T73" s="12">
        <v>1.097219715</v>
      </c>
      <c r="U73" s="12">
        <v>0.81098848499999998</v>
      </c>
      <c r="V73" s="12">
        <v>0.28623123</v>
      </c>
      <c r="W73" s="12">
        <v>43.722639809999997</v>
      </c>
      <c r="X73" s="12">
        <v>2.9103870610000002</v>
      </c>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v>71.894146050871598</v>
      </c>
      <c r="BJ73" s="12">
        <v>70.080978705233093</v>
      </c>
      <c r="BK73" s="12">
        <v>9.1908979841571306</v>
      </c>
      <c r="BL73" s="12">
        <v>16.0702211975218</v>
      </c>
      <c r="BM73" s="12">
        <v>1.0972197151315599</v>
      </c>
      <c r="BN73" s="12">
        <v>0.81098848509724697</v>
      </c>
      <c r="BO73" s="12">
        <v>0.28623123003432199</v>
      </c>
      <c r="BP73" s="12">
        <v>43.7226398084225</v>
      </c>
      <c r="BQ73" s="12">
        <v>2.9103870607701099</v>
      </c>
    </row>
    <row r="74" spans="1:69" x14ac:dyDescent="0.35">
      <c r="A74" s="5" t="s">
        <v>94</v>
      </c>
      <c r="B74" s="5">
        <v>3</v>
      </c>
      <c r="C74" s="5" t="s">
        <v>86</v>
      </c>
      <c r="D74" s="5" t="s">
        <v>95</v>
      </c>
      <c r="E74" s="24">
        <v>4</v>
      </c>
      <c r="F74" s="23">
        <v>2030</v>
      </c>
      <c r="G74" s="12"/>
      <c r="H74" s="12"/>
      <c r="I74" s="12"/>
      <c r="J74" s="12"/>
      <c r="K74" s="12"/>
      <c r="L74" s="12"/>
      <c r="M74" s="12"/>
      <c r="N74" s="12"/>
      <c r="O74" s="12"/>
      <c r="P74" s="12">
        <v>71.916205430000005</v>
      </c>
      <c r="Q74" s="12">
        <v>70.103038089999998</v>
      </c>
      <c r="R74" s="12">
        <v>9.2129573639999993</v>
      </c>
      <c r="S74" s="12">
        <v>16.070221199999999</v>
      </c>
      <c r="T74" s="12">
        <v>1.097219715</v>
      </c>
      <c r="U74" s="12">
        <v>0.81098848499999998</v>
      </c>
      <c r="V74" s="12">
        <v>0.28623123</v>
      </c>
      <c r="W74" s="12">
        <v>43.722639809999997</v>
      </c>
      <c r="X74" s="12">
        <v>2.9103870610000002</v>
      </c>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v>71.916205430866498</v>
      </c>
      <c r="BJ74" s="12">
        <v>70.103038085227993</v>
      </c>
      <c r="BK74" s="12">
        <v>9.2129573641520004</v>
      </c>
      <c r="BL74" s="12">
        <v>16.0702211975218</v>
      </c>
      <c r="BM74" s="12">
        <v>1.0972197151315599</v>
      </c>
      <c r="BN74" s="12">
        <v>0.81098848509724697</v>
      </c>
      <c r="BO74" s="12">
        <v>0.28623123003432199</v>
      </c>
      <c r="BP74" s="12">
        <v>43.7226398084225</v>
      </c>
      <c r="BQ74" s="12">
        <v>2.9103870607701099</v>
      </c>
    </row>
    <row r="75" spans="1:69" x14ac:dyDescent="0.35">
      <c r="A75" s="5" t="s">
        <v>94</v>
      </c>
      <c r="B75" s="5">
        <v>3</v>
      </c>
      <c r="C75" s="5" t="s">
        <v>86</v>
      </c>
      <c r="D75" s="5" t="s">
        <v>95</v>
      </c>
      <c r="E75" s="24">
        <v>5</v>
      </c>
      <c r="F75" s="23">
        <v>2050</v>
      </c>
      <c r="G75" s="12"/>
      <c r="H75" s="12"/>
      <c r="I75" s="12"/>
      <c r="J75" s="12"/>
      <c r="K75" s="12"/>
      <c r="L75" s="12"/>
      <c r="M75" s="12"/>
      <c r="N75" s="12"/>
      <c r="O75" s="12"/>
      <c r="P75" s="12">
        <v>47.684901519999997</v>
      </c>
      <c r="Q75" s="12">
        <v>47.13723461</v>
      </c>
      <c r="R75" s="12">
        <v>13.054836180000001</v>
      </c>
      <c r="S75" s="12">
        <v>18.301272959999999</v>
      </c>
      <c r="T75" s="12">
        <v>7.7701234440000002</v>
      </c>
      <c r="U75" s="12">
        <v>5.7431347190000004</v>
      </c>
      <c r="V75" s="12">
        <v>2.0269887240000002</v>
      </c>
      <c r="W75" s="12">
        <v>8.0110020280000001</v>
      </c>
      <c r="X75" s="12">
        <v>8.3177903499999992</v>
      </c>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v>47.684901518012801</v>
      </c>
      <c r="BJ75" s="12">
        <v>47.137234611452598</v>
      </c>
      <c r="BK75" s="12">
        <v>13.0548361823744</v>
      </c>
      <c r="BL75" s="12">
        <v>18.30127295754</v>
      </c>
      <c r="BM75" s="12">
        <v>7.7701234436649598</v>
      </c>
      <c r="BN75" s="12">
        <v>5.7431347192306204</v>
      </c>
      <c r="BO75" s="12">
        <v>2.0269887244343301</v>
      </c>
      <c r="BP75" s="12">
        <v>8.0110020278732801</v>
      </c>
      <c r="BQ75" s="12">
        <v>8.3177903502251702</v>
      </c>
    </row>
    <row r="76" spans="1:69" x14ac:dyDescent="0.35">
      <c r="A76" s="5" t="s">
        <v>94</v>
      </c>
      <c r="B76" s="5">
        <v>3</v>
      </c>
      <c r="C76" s="5" t="s">
        <v>86</v>
      </c>
      <c r="D76" s="5" t="s">
        <v>95</v>
      </c>
      <c r="E76" s="24">
        <v>6</v>
      </c>
      <c r="F76" s="23">
        <v>2050</v>
      </c>
      <c r="G76" s="12"/>
      <c r="H76" s="12"/>
      <c r="I76" s="12"/>
      <c r="J76" s="12"/>
      <c r="K76" s="12"/>
      <c r="L76" s="12"/>
      <c r="M76" s="12"/>
      <c r="N76" s="12"/>
      <c r="O76" s="12"/>
      <c r="P76" s="12">
        <v>47.778638260000001</v>
      </c>
      <c r="Q76" s="12">
        <v>47.230971349999997</v>
      </c>
      <c r="R76" s="12">
        <v>13.148572919999999</v>
      </c>
      <c r="S76" s="12">
        <v>18.301272959999999</v>
      </c>
      <c r="T76" s="12">
        <v>7.7701234440000002</v>
      </c>
      <c r="U76" s="12">
        <v>5.7431347190000004</v>
      </c>
      <c r="V76" s="12">
        <v>2.0269887240000002</v>
      </c>
      <c r="W76" s="12">
        <v>8.0110020280000001</v>
      </c>
      <c r="X76" s="12">
        <v>8.3177903499999992</v>
      </c>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v>47.778638260200701</v>
      </c>
      <c r="BJ76" s="12">
        <v>47.230971353640498</v>
      </c>
      <c r="BK76" s="12">
        <v>13.148572924562201</v>
      </c>
      <c r="BL76" s="12">
        <v>18.30127295754</v>
      </c>
      <c r="BM76" s="12">
        <v>7.7701234436649598</v>
      </c>
      <c r="BN76" s="12">
        <v>5.7431347192306204</v>
      </c>
      <c r="BO76" s="12">
        <v>2.0269887244343301</v>
      </c>
      <c r="BP76" s="12">
        <v>8.0110020278732801</v>
      </c>
      <c r="BQ76" s="12">
        <v>8.3177903502251702</v>
      </c>
    </row>
    <row r="77" spans="1:69" x14ac:dyDescent="0.35">
      <c r="A77" s="5" t="s">
        <v>94</v>
      </c>
      <c r="B77" s="5">
        <v>3</v>
      </c>
      <c r="C77" s="5" t="s">
        <v>86</v>
      </c>
      <c r="D77" s="5" t="s">
        <v>95</v>
      </c>
      <c r="E77" s="24">
        <v>7</v>
      </c>
      <c r="F77" s="23">
        <v>2050</v>
      </c>
      <c r="G77" s="12"/>
      <c r="H77" s="12"/>
      <c r="I77" s="12"/>
      <c r="J77" s="12"/>
      <c r="K77" s="12"/>
      <c r="L77" s="12"/>
      <c r="M77" s="12"/>
      <c r="N77" s="12"/>
      <c r="O77" s="12"/>
      <c r="P77" s="12">
        <v>47.684901519999997</v>
      </c>
      <c r="Q77" s="12">
        <v>47.13723461</v>
      </c>
      <c r="R77" s="12">
        <v>13.054836180000001</v>
      </c>
      <c r="S77" s="12">
        <v>18.301272959999999</v>
      </c>
      <c r="T77" s="12">
        <v>7.7701234440000002</v>
      </c>
      <c r="U77" s="12">
        <v>5.7431347190000004</v>
      </c>
      <c r="V77" s="12">
        <v>2.0269887240000002</v>
      </c>
      <c r="W77" s="12">
        <v>8.0110020280000001</v>
      </c>
      <c r="X77" s="12">
        <v>8.3177903499999992</v>
      </c>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v>47.684901518012801</v>
      </c>
      <c r="BJ77" s="12">
        <v>47.137234611452598</v>
      </c>
      <c r="BK77" s="12">
        <v>13.0548361823744</v>
      </c>
      <c r="BL77" s="12">
        <v>18.30127295754</v>
      </c>
      <c r="BM77" s="12">
        <v>7.7701234436649598</v>
      </c>
      <c r="BN77" s="12">
        <v>5.7431347192306204</v>
      </c>
      <c r="BO77" s="12">
        <v>2.0269887244343301</v>
      </c>
      <c r="BP77" s="12">
        <v>8.0110020278732801</v>
      </c>
      <c r="BQ77" s="12">
        <v>8.3177903502251702</v>
      </c>
    </row>
    <row r="78" spans="1:69" x14ac:dyDescent="0.35">
      <c r="A78" s="5" t="s">
        <v>94</v>
      </c>
      <c r="B78" s="5">
        <v>3</v>
      </c>
      <c r="C78" s="5" t="s">
        <v>86</v>
      </c>
      <c r="D78" s="5" t="s">
        <v>95</v>
      </c>
      <c r="E78" s="24">
        <v>8</v>
      </c>
      <c r="F78" s="23">
        <v>2050</v>
      </c>
      <c r="G78" s="12"/>
      <c r="H78" s="12"/>
      <c r="I78" s="12"/>
      <c r="J78" s="12"/>
      <c r="K78" s="12"/>
      <c r="L78" s="12"/>
      <c r="M78" s="12"/>
      <c r="N78" s="12"/>
      <c r="O78" s="12"/>
      <c r="P78" s="12">
        <v>47.778638260000001</v>
      </c>
      <c r="Q78" s="12">
        <v>47.230971349999997</v>
      </c>
      <c r="R78" s="12">
        <v>13.148572919999999</v>
      </c>
      <c r="S78" s="12">
        <v>18.301272959999999</v>
      </c>
      <c r="T78" s="12">
        <v>7.7701234440000002</v>
      </c>
      <c r="U78" s="12">
        <v>5.7431347190000004</v>
      </c>
      <c r="V78" s="12">
        <v>2.0269887240000002</v>
      </c>
      <c r="W78" s="12">
        <v>8.0110020280000001</v>
      </c>
      <c r="X78" s="12">
        <v>8.3177903499999992</v>
      </c>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v>47.778638260200701</v>
      </c>
      <c r="BJ78" s="12">
        <v>47.230971353640498</v>
      </c>
      <c r="BK78" s="12">
        <v>13.148572924562201</v>
      </c>
      <c r="BL78" s="12">
        <v>18.30127295754</v>
      </c>
      <c r="BM78" s="12">
        <v>7.7701234436649598</v>
      </c>
      <c r="BN78" s="12">
        <v>5.7431347192306204</v>
      </c>
      <c r="BO78" s="12">
        <v>2.0269887244343301</v>
      </c>
      <c r="BP78" s="12">
        <v>8.0110020278732801</v>
      </c>
      <c r="BQ78" s="12">
        <v>8.3177903502251702</v>
      </c>
    </row>
    <row r="79" spans="1:69" x14ac:dyDescent="0.35">
      <c r="A79" s="5" t="s">
        <v>96</v>
      </c>
      <c r="B79" s="5">
        <v>3</v>
      </c>
      <c r="C79" s="5" t="s">
        <v>86</v>
      </c>
      <c r="D79" s="5" t="s">
        <v>97</v>
      </c>
      <c r="E79" s="24">
        <v>0</v>
      </c>
      <c r="F79" s="23">
        <v>2018</v>
      </c>
      <c r="G79" s="12">
        <v>167.9037361</v>
      </c>
      <c r="H79" s="12">
        <v>162.39893129999999</v>
      </c>
      <c r="I79" s="12">
        <v>16.779349880000002</v>
      </c>
      <c r="J79" s="12">
        <v>145.3162055</v>
      </c>
      <c r="K79" s="12">
        <v>0</v>
      </c>
      <c r="L79" s="12">
        <v>0</v>
      </c>
      <c r="M79" s="12">
        <v>0</v>
      </c>
      <c r="N79" s="12">
        <v>0.303375905</v>
      </c>
      <c r="O79" s="12">
        <v>5.5048047340000004</v>
      </c>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v>167.90373607121899</v>
      </c>
      <c r="BJ79" s="12">
        <v>162.39893133761899</v>
      </c>
      <c r="BK79" s="12">
        <v>16.779349882726599</v>
      </c>
      <c r="BL79" s="12">
        <v>145.31620554957399</v>
      </c>
      <c r="BM79" s="12">
        <v>0</v>
      </c>
      <c r="BN79" s="12">
        <v>0</v>
      </c>
      <c r="BO79" s="12">
        <v>0</v>
      </c>
      <c r="BP79" s="12">
        <v>0.30337590531839997</v>
      </c>
      <c r="BQ79" s="12">
        <v>5.5048047336000003</v>
      </c>
    </row>
    <row r="80" spans="1:69" x14ac:dyDescent="0.35">
      <c r="A80" s="5" t="s">
        <v>96</v>
      </c>
      <c r="B80" s="5">
        <v>3</v>
      </c>
      <c r="C80" s="5" t="s">
        <v>86</v>
      </c>
      <c r="D80" s="5" t="s">
        <v>97</v>
      </c>
      <c r="E80" s="24">
        <v>1</v>
      </c>
      <c r="F80" s="23">
        <v>2030</v>
      </c>
      <c r="G80" s="12">
        <v>162.5691971</v>
      </c>
      <c r="H80" s="12">
        <v>157.0643924</v>
      </c>
      <c r="I80" s="12">
        <v>9.9132519059999993</v>
      </c>
      <c r="J80" s="12">
        <v>145.3162055</v>
      </c>
      <c r="K80" s="12">
        <v>0</v>
      </c>
      <c r="L80" s="12">
        <v>0</v>
      </c>
      <c r="M80" s="12">
        <v>0</v>
      </c>
      <c r="N80" s="12">
        <v>1.8349349109999999</v>
      </c>
      <c r="O80" s="12">
        <v>5.5048047340000004</v>
      </c>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v>162.56919710071799</v>
      </c>
      <c r="BJ80" s="12">
        <v>157.06439236711799</v>
      </c>
      <c r="BK80" s="12">
        <v>9.9132519063433904</v>
      </c>
      <c r="BL80" s="12">
        <v>145.31620554957399</v>
      </c>
      <c r="BM80" s="12">
        <v>0</v>
      </c>
      <c r="BN80" s="12">
        <v>0</v>
      </c>
      <c r="BO80" s="12">
        <v>0</v>
      </c>
      <c r="BP80" s="12">
        <v>1.8349349112</v>
      </c>
      <c r="BQ80" s="12">
        <v>5.5048047336000003</v>
      </c>
    </row>
    <row r="81" spans="1:69" x14ac:dyDescent="0.35">
      <c r="A81" s="5" t="s">
        <v>96</v>
      </c>
      <c r="B81" s="5">
        <v>3</v>
      </c>
      <c r="C81" s="5" t="s">
        <v>86</v>
      </c>
      <c r="D81" s="5" t="s">
        <v>97</v>
      </c>
      <c r="E81" s="24">
        <v>2</v>
      </c>
      <c r="F81" s="23">
        <v>2030</v>
      </c>
      <c r="G81" s="12">
        <v>162.97078060000001</v>
      </c>
      <c r="H81" s="12">
        <v>157.4659758</v>
      </c>
      <c r="I81" s="12">
        <v>10.31483538</v>
      </c>
      <c r="J81" s="12">
        <v>145.3162055</v>
      </c>
      <c r="K81" s="12">
        <v>0</v>
      </c>
      <c r="L81" s="12">
        <v>0</v>
      </c>
      <c r="M81" s="12">
        <v>0</v>
      </c>
      <c r="N81" s="12">
        <v>1.8349349109999999</v>
      </c>
      <c r="O81" s="12">
        <v>5.5048047340000004</v>
      </c>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v>162.970780572862</v>
      </c>
      <c r="BJ81" s="12">
        <v>157.465975839262</v>
      </c>
      <c r="BK81" s="12">
        <v>10.3148353784881</v>
      </c>
      <c r="BL81" s="12">
        <v>145.31620554957399</v>
      </c>
      <c r="BM81" s="12">
        <v>0</v>
      </c>
      <c r="BN81" s="12">
        <v>0</v>
      </c>
      <c r="BO81" s="12">
        <v>0</v>
      </c>
      <c r="BP81" s="12">
        <v>1.8349349112</v>
      </c>
      <c r="BQ81" s="12">
        <v>5.5048047336000003</v>
      </c>
    </row>
    <row r="82" spans="1:69" x14ac:dyDescent="0.35">
      <c r="A82" s="5" t="s">
        <v>96</v>
      </c>
      <c r="B82" s="5">
        <v>3</v>
      </c>
      <c r="C82" s="5" t="s">
        <v>86</v>
      </c>
      <c r="D82" s="5" t="s">
        <v>97</v>
      </c>
      <c r="E82" s="24">
        <v>3</v>
      </c>
      <c r="F82" s="23">
        <v>2030</v>
      </c>
      <c r="G82" s="12">
        <v>162.5691971</v>
      </c>
      <c r="H82" s="12">
        <v>157.0643924</v>
      </c>
      <c r="I82" s="12">
        <v>9.9132519059999993</v>
      </c>
      <c r="J82" s="12">
        <v>145.3162055</v>
      </c>
      <c r="K82" s="12">
        <v>0</v>
      </c>
      <c r="L82" s="12">
        <v>0</v>
      </c>
      <c r="M82" s="12">
        <v>0</v>
      </c>
      <c r="N82" s="12">
        <v>1.8349349109999999</v>
      </c>
      <c r="O82" s="12">
        <v>5.5048047340000004</v>
      </c>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v>162.56919710071799</v>
      </c>
      <c r="BJ82" s="12">
        <v>157.06439236711799</v>
      </c>
      <c r="BK82" s="12">
        <v>9.9132519063433904</v>
      </c>
      <c r="BL82" s="12">
        <v>145.31620554957399</v>
      </c>
      <c r="BM82" s="12">
        <v>0</v>
      </c>
      <c r="BN82" s="12">
        <v>0</v>
      </c>
      <c r="BO82" s="12">
        <v>0</v>
      </c>
      <c r="BP82" s="12">
        <v>1.8349349112</v>
      </c>
      <c r="BQ82" s="12">
        <v>5.5048047336000003</v>
      </c>
    </row>
    <row r="83" spans="1:69" x14ac:dyDescent="0.35">
      <c r="A83" s="5" t="s">
        <v>96</v>
      </c>
      <c r="B83" s="5">
        <v>3</v>
      </c>
      <c r="C83" s="5" t="s">
        <v>86</v>
      </c>
      <c r="D83" s="5" t="s">
        <v>97</v>
      </c>
      <c r="E83" s="24">
        <v>4</v>
      </c>
      <c r="F83" s="23">
        <v>2030</v>
      </c>
      <c r="G83" s="12">
        <v>162.97078060000001</v>
      </c>
      <c r="H83" s="12">
        <v>157.4659758</v>
      </c>
      <c r="I83" s="12">
        <v>10.31483538</v>
      </c>
      <c r="J83" s="12">
        <v>145.3162055</v>
      </c>
      <c r="K83" s="12">
        <v>0</v>
      </c>
      <c r="L83" s="12">
        <v>0</v>
      </c>
      <c r="M83" s="12">
        <v>0</v>
      </c>
      <c r="N83" s="12">
        <v>1.8349349109999999</v>
      </c>
      <c r="O83" s="12">
        <v>5.5048047340000004</v>
      </c>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v>162.970780572862</v>
      </c>
      <c r="BJ83" s="12">
        <v>157.465975839262</v>
      </c>
      <c r="BK83" s="12">
        <v>10.3148353784881</v>
      </c>
      <c r="BL83" s="12">
        <v>145.31620554957399</v>
      </c>
      <c r="BM83" s="12">
        <v>0</v>
      </c>
      <c r="BN83" s="12">
        <v>0</v>
      </c>
      <c r="BO83" s="12">
        <v>0</v>
      </c>
      <c r="BP83" s="12">
        <v>1.8349349112</v>
      </c>
      <c r="BQ83" s="12">
        <v>5.5048047336000003</v>
      </c>
    </row>
    <row r="84" spans="1:69" x14ac:dyDescent="0.35">
      <c r="A84" s="5" t="s">
        <v>96</v>
      </c>
      <c r="B84" s="5">
        <v>3</v>
      </c>
      <c r="C84" s="5" t="s">
        <v>86</v>
      </c>
      <c r="D84" s="5" t="s">
        <v>97</v>
      </c>
      <c r="E84" s="24">
        <v>5</v>
      </c>
      <c r="F84" s="23">
        <v>2050</v>
      </c>
      <c r="G84" s="12">
        <v>165.17641040000001</v>
      </c>
      <c r="H84" s="12">
        <v>159.67160559999999</v>
      </c>
      <c r="I84" s="12">
        <v>10.073885300000001</v>
      </c>
      <c r="J84" s="12">
        <v>145.3162055</v>
      </c>
      <c r="K84" s="12">
        <v>0</v>
      </c>
      <c r="L84" s="12">
        <v>0</v>
      </c>
      <c r="M84" s="12">
        <v>0</v>
      </c>
      <c r="N84" s="12">
        <v>4.2815147930000004</v>
      </c>
      <c r="O84" s="12">
        <v>5.5048047340000004</v>
      </c>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v>165.176410371175</v>
      </c>
      <c r="BJ84" s="12">
        <v>159.671605637575</v>
      </c>
      <c r="BK84" s="12">
        <v>10.0738852952013</v>
      </c>
      <c r="BL84" s="12">
        <v>145.31620554957399</v>
      </c>
      <c r="BM84" s="12">
        <v>0</v>
      </c>
      <c r="BN84" s="12">
        <v>0</v>
      </c>
      <c r="BO84" s="12">
        <v>0</v>
      </c>
      <c r="BP84" s="12">
        <v>4.2815147928000004</v>
      </c>
      <c r="BQ84" s="12">
        <v>5.5048047336000003</v>
      </c>
    </row>
    <row r="85" spans="1:69" x14ac:dyDescent="0.35">
      <c r="A85" s="5" t="s">
        <v>96</v>
      </c>
      <c r="B85" s="5">
        <v>3</v>
      </c>
      <c r="C85" s="5" t="s">
        <v>86</v>
      </c>
      <c r="D85" s="5" t="s">
        <v>97</v>
      </c>
      <c r="E85" s="24">
        <v>6</v>
      </c>
      <c r="F85" s="23">
        <v>2050</v>
      </c>
      <c r="G85" s="12">
        <v>165.4173605</v>
      </c>
      <c r="H85" s="12">
        <v>159.91255570000001</v>
      </c>
      <c r="I85" s="12">
        <v>10.31483538</v>
      </c>
      <c r="J85" s="12">
        <v>145.3162055</v>
      </c>
      <c r="K85" s="12">
        <v>0</v>
      </c>
      <c r="L85" s="12">
        <v>0</v>
      </c>
      <c r="M85" s="12">
        <v>0</v>
      </c>
      <c r="N85" s="12">
        <v>4.2815147930000004</v>
      </c>
      <c r="O85" s="12">
        <v>5.5048047340000004</v>
      </c>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v>165.417360454462</v>
      </c>
      <c r="BJ85" s="12">
        <v>159.912555720862</v>
      </c>
      <c r="BK85" s="12">
        <v>10.3148353784881</v>
      </c>
      <c r="BL85" s="12">
        <v>145.31620554957399</v>
      </c>
      <c r="BM85" s="12">
        <v>0</v>
      </c>
      <c r="BN85" s="12">
        <v>0</v>
      </c>
      <c r="BO85" s="12">
        <v>0</v>
      </c>
      <c r="BP85" s="12">
        <v>4.2815147928000004</v>
      </c>
      <c r="BQ85" s="12">
        <v>5.5048047336000003</v>
      </c>
    </row>
    <row r="86" spans="1:69" x14ac:dyDescent="0.35">
      <c r="A86" s="5" t="s">
        <v>96</v>
      </c>
      <c r="B86" s="5">
        <v>3</v>
      </c>
      <c r="C86" s="5" t="s">
        <v>86</v>
      </c>
      <c r="D86" s="5" t="s">
        <v>97</v>
      </c>
      <c r="E86" s="24">
        <v>7</v>
      </c>
      <c r="F86" s="23">
        <v>2050</v>
      </c>
      <c r="G86" s="12">
        <v>165.17641040000001</v>
      </c>
      <c r="H86" s="12">
        <v>159.67160559999999</v>
      </c>
      <c r="I86" s="12">
        <v>10.073885300000001</v>
      </c>
      <c r="J86" s="12">
        <v>145.3162055</v>
      </c>
      <c r="K86" s="12">
        <v>0</v>
      </c>
      <c r="L86" s="12">
        <v>0</v>
      </c>
      <c r="M86" s="12">
        <v>0</v>
      </c>
      <c r="N86" s="12">
        <v>4.2815147930000004</v>
      </c>
      <c r="O86" s="12">
        <v>5.5048047340000004</v>
      </c>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v>165.176410371175</v>
      </c>
      <c r="BJ86" s="12">
        <v>159.671605637575</v>
      </c>
      <c r="BK86" s="12">
        <v>10.0738852952013</v>
      </c>
      <c r="BL86" s="12">
        <v>145.31620554957399</v>
      </c>
      <c r="BM86" s="12">
        <v>0</v>
      </c>
      <c r="BN86" s="12">
        <v>0</v>
      </c>
      <c r="BO86" s="12">
        <v>0</v>
      </c>
      <c r="BP86" s="12">
        <v>4.2815147928000004</v>
      </c>
      <c r="BQ86" s="12">
        <v>5.5048047336000003</v>
      </c>
    </row>
    <row r="87" spans="1:69" x14ac:dyDescent="0.35">
      <c r="A87" s="5" t="s">
        <v>96</v>
      </c>
      <c r="B87" s="5">
        <v>3</v>
      </c>
      <c r="C87" s="5" t="s">
        <v>86</v>
      </c>
      <c r="D87" s="5" t="s">
        <v>97</v>
      </c>
      <c r="E87" s="24">
        <v>8</v>
      </c>
      <c r="F87" s="23">
        <v>2050</v>
      </c>
      <c r="G87" s="12">
        <v>165.4173605</v>
      </c>
      <c r="H87" s="12">
        <v>159.91255570000001</v>
      </c>
      <c r="I87" s="12">
        <v>10.31483538</v>
      </c>
      <c r="J87" s="12">
        <v>145.3162055</v>
      </c>
      <c r="K87" s="12">
        <v>0</v>
      </c>
      <c r="L87" s="12">
        <v>0</v>
      </c>
      <c r="M87" s="12">
        <v>0</v>
      </c>
      <c r="N87" s="12">
        <v>4.2815147930000004</v>
      </c>
      <c r="O87" s="12">
        <v>5.5048047340000004</v>
      </c>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v>165.417360454462</v>
      </c>
      <c r="BJ87" s="12">
        <v>159.912555720862</v>
      </c>
      <c r="BK87" s="12">
        <v>10.3148353784881</v>
      </c>
      <c r="BL87" s="12">
        <v>145.31620554957399</v>
      </c>
      <c r="BM87" s="12">
        <v>0</v>
      </c>
      <c r="BN87" s="12">
        <v>0</v>
      </c>
      <c r="BO87" s="12">
        <v>0</v>
      </c>
      <c r="BP87" s="12">
        <v>4.2815147928000004</v>
      </c>
      <c r="BQ87" s="12">
        <v>5.5048047336000003</v>
      </c>
    </row>
    <row r="88" spans="1:69" x14ac:dyDescent="0.35">
      <c r="A88" s="5" t="s">
        <v>98</v>
      </c>
      <c r="B88" s="5">
        <v>3</v>
      </c>
      <c r="C88" s="5" t="s">
        <v>86</v>
      </c>
      <c r="D88" s="5" t="s">
        <v>99</v>
      </c>
      <c r="E88" s="24">
        <v>0</v>
      </c>
      <c r="F88" s="23">
        <v>2018</v>
      </c>
      <c r="G88" s="12">
        <v>896.45849310000006</v>
      </c>
      <c r="H88" s="12">
        <v>846.94315919999997</v>
      </c>
      <c r="I88" s="12">
        <v>153.83253116</v>
      </c>
      <c r="J88" s="12">
        <v>629.10580800000002</v>
      </c>
      <c r="K88" s="12">
        <v>0</v>
      </c>
      <c r="L88" s="12">
        <v>0</v>
      </c>
      <c r="M88" s="12">
        <v>0</v>
      </c>
      <c r="N88" s="12">
        <v>64.00481996500001</v>
      </c>
      <c r="O88" s="12">
        <v>49.515333964999996</v>
      </c>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v>896.45849309505695</v>
      </c>
      <c r="BJ88" s="12">
        <v>846.94315913445701</v>
      </c>
      <c r="BK88" s="12">
        <v>153.8325311822976</v>
      </c>
      <c r="BL88" s="12">
        <v>629.10580798482101</v>
      </c>
      <c r="BM88" s="12">
        <v>0</v>
      </c>
      <c r="BN88" s="12">
        <v>0</v>
      </c>
      <c r="BO88" s="12">
        <v>0</v>
      </c>
      <c r="BP88" s="12">
        <v>64.004819967337497</v>
      </c>
      <c r="BQ88" s="12">
        <v>49.515333960599996</v>
      </c>
    </row>
    <row r="89" spans="1:69" x14ac:dyDescent="0.35">
      <c r="A89" s="5" t="s">
        <v>98</v>
      </c>
      <c r="B89" s="5">
        <v>3</v>
      </c>
      <c r="C89" s="5" t="s">
        <v>86</v>
      </c>
      <c r="D89" s="5" t="s">
        <v>99</v>
      </c>
      <c r="E89" s="24">
        <v>1</v>
      </c>
      <c r="F89" s="23">
        <v>2030</v>
      </c>
      <c r="G89" s="12">
        <v>1102.5480677</v>
      </c>
      <c r="H89" s="12">
        <v>1053.2598740000001</v>
      </c>
      <c r="I89" s="12">
        <v>142.12258724</v>
      </c>
      <c r="J89" s="12">
        <v>601.14073080000003</v>
      </c>
      <c r="K89" s="12">
        <v>2.5013658269999999</v>
      </c>
      <c r="L89" s="12">
        <v>1.9328735930000001</v>
      </c>
      <c r="M89" s="12">
        <v>0.56849223299999996</v>
      </c>
      <c r="N89" s="12">
        <v>307.49518998799999</v>
      </c>
      <c r="O89" s="12">
        <v>51.789559625000003</v>
      </c>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v>1102.5480677218811</v>
      </c>
      <c r="BJ89" s="12">
        <v>1053.2598739231471</v>
      </c>
      <c r="BK89" s="12">
        <v>142.1225872533615</v>
      </c>
      <c r="BL89" s="12">
        <v>601.14073083830908</v>
      </c>
      <c r="BM89" s="12">
        <v>2.50136582659061</v>
      </c>
      <c r="BN89" s="12">
        <v>1.93287359327456</v>
      </c>
      <c r="BO89" s="12">
        <v>0.56849223331604803</v>
      </c>
      <c r="BP89" s="12">
        <v>307.49519000488402</v>
      </c>
      <c r="BQ89" s="12">
        <v>51.7895596253246</v>
      </c>
    </row>
    <row r="90" spans="1:69" x14ac:dyDescent="0.35">
      <c r="A90" s="5" t="s">
        <v>98</v>
      </c>
      <c r="B90" s="5">
        <v>3</v>
      </c>
      <c r="C90" s="5" t="s">
        <v>86</v>
      </c>
      <c r="D90" s="5" t="s">
        <v>99</v>
      </c>
      <c r="E90" s="24">
        <v>2</v>
      </c>
      <c r="F90" s="23">
        <v>2030</v>
      </c>
      <c r="G90" s="12">
        <v>1117.2922007</v>
      </c>
      <c r="H90" s="12">
        <v>1068.0040068999999</v>
      </c>
      <c r="I90" s="12">
        <v>156.86672021999999</v>
      </c>
      <c r="J90" s="12">
        <v>601.14073080000003</v>
      </c>
      <c r="K90" s="12">
        <v>2.5013658269999999</v>
      </c>
      <c r="L90" s="12">
        <v>1.9328735930000001</v>
      </c>
      <c r="M90" s="12">
        <v>0.56849223299999996</v>
      </c>
      <c r="N90" s="12">
        <v>307.49518998799999</v>
      </c>
      <c r="O90" s="12">
        <v>51.789559625000003</v>
      </c>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v>1117.2922007292989</v>
      </c>
      <c r="BJ90" s="12">
        <v>1068.0040069305651</v>
      </c>
      <c r="BK90" s="12">
        <v>156.8667202607794</v>
      </c>
      <c r="BL90" s="12">
        <v>601.14073083830908</v>
      </c>
      <c r="BM90" s="12">
        <v>2.50136582659061</v>
      </c>
      <c r="BN90" s="12">
        <v>1.93287359327456</v>
      </c>
      <c r="BO90" s="12">
        <v>0.56849223331604803</v>
      </c>
      <c r="BP90" s="12">
        <v>307.49519000488402</v>
      </c>
      <c r="BQ90" s="12">
        <v>51.7895596253246</v>
      </c>
    </row>
    <row r="91" spans="1:69" x14ac:dyDescent="0.35">
      <c r="A91" s="5" t="s">
        <v>98</v>
      </c>
      <c r="B91" s="5">
        <v>3</v>
      </c>
      <c r="C91" s="5" t="s">
        <v>86</v>
      </c>
      <c r="D91" s="5" t="s">
        <v>99</v>
      </c>
      <c r="E91" s="24">
        <v>3</v>
      </c>
      <c r="F91" s="23">
        <v>2030</v>
      </c>
      <c r="G91" s="12">
        <v>1108.7121259999999</v>
      </c>
      <c r="H91" s="12">
        <v>1059.4239322999999</v>
      </c>
      <c r="I91" s="12">
        <v>148.28664553999999</v>
      </c>
      <c r="J91" s="12">
        <v>601.14073080000003</v>
      </c>
      <c r="K91" s="12">
        <v>2.5013658269999999</v>
      </c>
      <c r="L91" s="12">
        <v>1.9328735930000001</v>
      </c>
      <c r="M91" s="12">
        <v>0.56849223299999996</v>
      </c>
      <c r="N91" s="12">
        <v>307.49518998799999</v>
      </c>
      <c r="O91" s="12">
        <v>51.789559625000003</v>
      </c>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v>1108.712126032405</v>
      </c>
      <c r="BJ91" s="12">
        <v>1059.4239322336712</v>
      </c>
      <c r="BK91" s="12">
        <v>148.28664556388549</v>
      </c>
      <c r="BL91" s="12">
        <v>601.14073083830908</v>
      </c>
      <c r="BM91" s="12">
        <v>2.50136582659061</v>
      </c>
      <c r="BN91" s="12">
        <v>1.93287359327456</v>
      </c>
      <c r="BO91" s="12">
        <v>0.56849223331604803</v>
      </c>
      <c r="BP91" s="12">
        <v>307.49519000488402</v>
      </c>
      <c r="BQ91" s="12">
        <v>51.7895596253246</v>
      </c>
    </row>
    <row r="92" spans="1:69" x14ac:dyDescent="0.35">
      <c r="A92" s="5" t="s">
        <v>98</v>
      </c>
      <c r="B92" s="5">
        <v>3</v>
      </c>
      <c r="C92" s="5" t="s">
        <v>86</v>
      </c>
      <c r="D92" s="5" t="s">
        <v>99</v>
      </c>
      <c r="E92" s="24">
        <v>4</v>
      </c>
      <c r="F92" s="23">
        <v>2030</v>
      </c>
      <c r="G92" s="12">
        <v>1123.456259</v>
      </c>
      <c r="H92" s="12">
        <v>1074.1680652</v>
      </c>
      <c r="I92" s="12">
        <v>163.03077862000001</v>
      </c>
      <c r="J92" s="12">
        <v>601.14073080000003</v>
      </c>
      <c r="K92" s="12">
        <v>2.5013658269999999</v>
      </c>
      <c r="L92" s="12">
        <v>1.9328735930000001</v>
      </c>
      <c r="M92" s="12">
        <v>0.56849223299999996</v>
      </c>
      <c r="N92" s="12">
        <v>307.49518998799999</v>
      </c>
      <c r="O92" s="12">
        <v>51.789559625000003</v>
      </c>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v>1123.456259039823</v>
      </c>
      <c r="BJ92" s="12">
        <v>1074.1680652410889</v>
      </c>
      <c r="BK92" s="12">
        <v>163.03077857130341</v>
      </c>
      <c r="BL92" s="12">
        <v>601.14073083830908</v>
      </c>
      <c r="BM92" s="12">
        <v>2.50136582659061</v>
      </c>
      <c r="BN92" s="12">
        <v>1.93287359327456</v>
      </c>
      <c r="BO92" s="12">
        <v>0.56849223331604803</v>
      </c>
      <c r="BP92" s="12">
        <v>307.49519000488402</v>
      </c>
      <c r="BQ92" s="12">
        <v>51.7895596253246</v>
      </c>
    </row>
    <row r="93" spans="1:69" x14ac:dyDescent="0.35">
      <c r="A93" s="5" t="s">
        <v>98</v>
      </c>
      <c r="B93" s="5">
        <v>3</v>
      </c>
      <c r="C93" s="5" t="s">
        <v>86</v>
      </c>
      <c r="D93" s="5" t="s">
        <v>99</v>
      </c>
      <c r="E93" s="24">
        <v>5</v>
      </c>
      <c r="F93" s="23">
        <v>2050</v>
      </c>
      <c r="G93" s="12">
        <v>949.78456640000002</v>
      </c>
      <c r="H93" s="12">
        <v>898.14920740000002</v>
      </c>
      <c r="I93" s="12">
        <v>228.08618745000001</v>
      </c>
      <c r="J93" s="12">
        <v>532.08921069999997</v>
      </c>
      <c r="K93" s="12">
        <v>9.9828647369999999</v>
      </c>
      <c r="L93" s="12">
        <v>7.7140318419999998</v>
      </c>
      <c r="M93" s="12">
        <v>2.2688328950000001</v>
      </c>
      <c r="N93" s="12">
        <v>127.990944406</v>
      </c>
      <c r="O93" s="12">
        <v>61.618223815</v>
      </c>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v>949.78456642716401</v>
      </c>
      <c r="BJ93" s="12">
        <v>898.14920735230896</v>
      </c>
      <c r="BK93" s="12">
        <v>228.08618747981762</v>
      </c>
      <c r="BL93" s="12">
        <v>532.089210762172</v>
      </c>
      <c r="BM93" s="12">
        <v>9.98286473734297</v>
      </c>
      <c r="BN93" s="12">
        <v>7.7140318424922896</v>
      </c>
      <c r="BO93" s="12">
        <v>2.2688328948506702</v>
      </c>
      <c r="BP93" s="12">
        <v>127.99094437297498</v>
      </c>
      <c r="BQ93" s="12">
        <v>61.618223812197499</v>
      </c>
    </row>
    <row r="94" spans="1:69" x14ac:dyDescent="0.35">
      <c r="A94" s="5" t="s">
        <v>98</v>
      </c>
      <c r="B94" s="5">
        <v>3</v>
      </c>
      <c r="C94" s="5" t="s">
        <v>86</v>
      </c>
      <c r="D94" s="5" t="s">
        <v>99</v>
      </c>
      <c r="E94" s="24">
        <v>6</v>
      </c>
      <c r="F94" s="23">
        <v>2050</v>
      </c>
      <c r="G94" s="12">
        <v>957.24831360000007</v>
      </c>
      <c r="H94" s="12">
        <v>905.61295449999989</v>
      </c>
      <c r="I94" s="12">
        <v>235.54993471999998</v>
      </c>
      <c r="J94" s="12">
        <v>532.08921069999997</v>
      </c>
      <c r="K94" s="12">
        <v>9.9828647369999999</v>
      </c>
      <c r="L94" s="12">
        <v>7.7140318419999998</v>
      </c>
      <c r="M94" s="12">
        <v>2.2688328950000001</v>
      </c>
      <c r="N94" s="12">
        <v>127.990944406</v>
      </c>
      <c r="O94" s="12">
        <v>61.618223815</v>
      </c>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v>957.24831364413001</v>
      </c>
      <c r="BJ94" s="12">
        <v>905.61295456927496</v>
      </c>
      <c r="BK94" s="12">
        <v>235.5499346967834</v>
      </c>
      <c r="BL94" s="12">
        <v>532.089210762172</v>
      </c>
      <c r="BM94" s="12">
        <v>9.98286473734297</v>
      </c>
      <c r="BN94" s="12">
        <v>7.7140318424922896</v>
      </c>
      <c r="BO94" s="12">
        <v>2.2688328948506702</v>
      </c>
      <c r="BP94" s="12">
        <v>127.99094437297498</v>
      </c>
      <c r="BQ94" s="12">
        <v>61.618223812197499</v>
      </c>
    </row>
    <row r="95" spans="1:69" x14ac:dyDescent="0.35">
      <c r="A95" s="5" t="s">
        <v>98</v>
      </c>
      <c r="B95" s="5">
        <v>3</v>
      </c>
      <c r="C95" s="5" t="s">
        <v>86</v>
      </c>
      <c r="D95" s="5" t="s">
        <v>99</v>
      </c>
      <c r="E95" s="24">
        <v>7</v>
      </c>
      <c r="F95" s="23">
        <v>2050</v>
      </c>
      <c r="G95" s="12">
        <v>1021.5239723</v>
      </c>
      <c r="H95" s="12">
        <v>969.88861329999997</v>
      </c>
      <c r="I95" s="12">
        <v>299.82559334999996</v>
      </c>
      <c r="J95" s="12">
        <v>532.08921069999997</v>
      </c>
      <c r="K95" s="12">
        <v>9.9828647369999999</v>
      </c>
      <c r="L95" s="12">
        <v>7.7140318419999998</v>
      </c>
      <c r="M95" s="12">
        <v>2.2688328950000001</v>
      </c>
      <c r="N95" s="12">
        <v>127.990944406</v>
      </c>
      <c r="O95" s="12">
        <v>61.618223815</v>
      </c>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v>1021.523972337591</v>
      </c>
      <c r="BJ95" s="12">
        <v>969.88861326273593</v>
      </c>
      <c r="BK95" s="12">
        <v>299.82559339024459</v>
      </c>
      <c r="BL95" s="12">
        <v>532.089210762172</v>
      </c>
      <c r="BM95" s="12">
        <v>9.98286473734297</v>
      </c>
      <c r="BN95" s="12">
        <v>7.7140318424922896</v>
      </c>
      <c r="BO95" s="12">
        <v>2.2688328948506702</v>
      </c>
      <c r="BP95" s="12">
        <v>127.99094437297498</v>
      </c>
      <c r="BQ95" s="12">
        <v>61.618223812197499</v>
      </c>
    </row>
    <row r="96" spans="1:69" x14ac:dyDescent="0.35">
      <c r="A96" s="5" t="s">
        <v>98</v>
      </c>
      <c r="B96" s="5">
        <v>3</v>
      </c>
      <c r="C96" s="5" t="s">
        <v>86</v>
      </c>
      <c r="D96" s="5" t="s">
        <v>99</v>
      </c>
      <c r="E96" s="24">
        <v>8</v>
      </c>
      <c r="F96" s="23">
        <v>2050</v>
      </c>
      <c r="G96" s="12">
        <v>1028.9877194999999</v>
      </c>
      <c r="H96" s="12">
        <v>977.35236039999995</v>
      </c>
      <c r="I96" s="12">
        <v>307.28934062000002</v>
      </c>
      <c r="J96" s="12">
        <v>532.08921069999997</v>
      </c>
      <c r="K96" s="12">
        <v>9.9828647369999999</v>
      </c>
      <c r="L96" s="12">
        <v>7.7140318419999998</v>
      </c>
      <c r="M96" s="12">
        <v>2.2688328950000001</v>
      </c>
      <c r="N96" s="12">
        <v>127.990944406</v>
      </c>
      <c r="O96" s="12">
        <v>61.618223815</v>
      </c>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v>1028.9877195545571</v>
      </c>
      <c r="BJ96" s="12">
        <v>977.35236047970193</v>
      </c>
      <c r="BK96" s="12">
        <v>307.28934060721042</v>
      </c>
      <c r="BL96" s="12">
        <v>532.089210762172</v>
      </c>
      <c r="BM96" s="12">
        <v>9.98286473734297</v>
      </c>
      <c r="BN96" s="12">
        <v>7.7140318424922896</v>
      </c>
      <c r="BO96" s="12">
        <v>2.2688328948506702</v>
      </c>
      <c r="BP96" s="12">
        <v>127.99094437297498</v>
      </c>
      <c r="BQ96" s="12">
        <v>61.618223812197499</v>
      </c>
    </row>
    <row r="97" spans="1:69" x14ac:dyDescent="0.35">
      <c r="A97" s="5" t="s">
        <v>100</v>
      </c>
      <c r="B97" s="5">
        <v>3</v>
      </c>
      <c r="C97" s="5" t="s">
        <v>86</v>
      </c>
      <c r="D97" s="5" t="s">
        <v>101</v>
      </c>
      <c r="E97" s="24">
        <v>0</v>
      </c>
      <c r="F97" s="23">
        <v>2018</v>
      </c>
      <c r="G97" s="12"/>
      <c r="H97" s="12"/>
      <c r="I97" s="12"/>
      <c r="J97" s="12"/>
      <c r="K97" s="12"/>
      <c r="L97" s="12"/>
      <c r="M97" s="12"/>
      <c r="N97" s="12"/>
      <c r="O97" s="12"/>
      <c r="P97" s="12">
        <v>27.846074770000001</v>
      </c>
      <c r="Q97" s="12">
        <v>26.346600129999999</v>
      </c>
      <c r="R97" s="12">
        <v>8.5217194769999995</v>
      </c>
      <c r="S97" s="12">
        <v>11.64961224</v>
      </c>
      <c r="T97" s="12">
        <v>0</v>
      </c>
      <c r="U97" s="12">
        <v>0</v>
      </c>
      <c r="V97" s="12">
        <v>0</v>
      </c>
      <c r="W97" s="12">
        <v>6.175268408</v>
      </c>
      <c r="X97" s="12">
        <v>1.4994746379999999</v>
      </c>
      <c r="Y97" s="12">
        <v>39.442853419999999</v>
      </c>
      <c r="Z97" s="12">
        <v>30.60528051</v>
      </c>
      <c r="AA97" s="12">
        <v>11.65964911</v>
      </c>
      <c r="AB97" s="12">
        <v>17.547894209999999</v>
      </c>
      <c r="AC97" s="12">
        <v>0</v>
      </c>
      <c r="AD97" s="12">
        <v>0</v>
      </c>
      <c r="AE97" s="12">
        <v>0</v>
      </c>
      <c r="AF97" s="12">
        <v>1.3977371919999999</v>
      </c>
      <c r="AG97" s="12">
        <v>8.8375729110000005</v>
      </c>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v>67.288928184717705</v>
      </c>
      <c r="BJ97" s="12">
        <v>56.9518806357177</v>
      </c>
      <c r="BK97" s="12">
        <v>20.181368582171132</v>
      </c>
      <c r="BL97" s="12">
        <v>29.197506454091801</v>
      </c>
      <c r="BM97" s="12">
        <v>0</v>
      </c>
      <c r="BN97" s="12">
        <v>0</v>
      </c>
      <c r="BO97" s="12">
        <v>0</v>
      </c>
      <c r="BP97" s="12">
        <v>7.57300559945479</v>
      </c>
      <c r="BQ97" s="12">
        <v>10.337047549000001</v>
      </c>
    </row>
    <row r="98" spans="1:69" x14ac:dyDescent="0.35">
      <c r="A98" s="5" t="s">
        <v>100</v>
      </c>
      <c r="B98" s="5">
        <v>3</v>
      </c>
      <c r="C98" s="5" t="s">
        <v>86</v>
      </c>
      <c r="D98" s="5" t="s">
        <v>101</v>
      </c>
      <c r="E98" s="24">
        <v>1</v>
      </c>
      <c r="F98" s="23">
        <v>2030</v>
      </c>
      <c r="G98" s="12"/>
      <c r="H98" s="12"/>
      <c r="I98" s="12"/>
      <c r="J98" s="12"/>
      <c r="K98" s="12"/>
      <c r="L98" s="12"/>
      <c r="M98" s="12"/>
      <c r="N98" s="12"/>
      <c r="O98" s="12"/>
      <c r="P98" s="12">
        <v>53.334916669999998</v>
      </c>
      <c r="Q98" s="12">
        <v>51.954422039999997</v>
      </c>
      <c r="R98" s="12">
        <v>6.8182989159999998</v>
      </c>
      <c r="S98" s="12">
        <v>11.92174823</v>
      </c>
      <c r="T98" s="12">
        <v>0.77858590699999997</v>
      </c>
      <c r="U98" s="12">
        <v>0.60163456500000001</v>
      </c>
      <c r="V98" s="12">
        <v>0.17695134300000001</v>
      </c>
      <c r="W98" s="12">
        <v>32.435788989999999</v>
      </c>
      <c r="X98" s="12">
        <v>2.1590805359999998</v>
      </c>
      <c r="Y98" s="12">
        <v>44.162328279999997</v>
      </c>
      <c r="Z98" s="12">
        <v>35.33398201</v>
      </c>
      <c r="AA98" s="12">
        <v>10.426557389999999</v>
      </c>
      <c r="AB98" s="12">
        <v>17.547894209999999</v>
      </c>
      <c r="AC98" s="12">
        <v>1.7612335999999999E-2</v>
      </c>
      <c r="AD98" s="12">
        <v>1.3609532000000001E-2</v>
      </c>
      <c r="AE98" s="12">
        <v>4.0028040000000004E-3</v>
      </c>
      <c r="AF98" s="12">
        <v>7.341918079</v>
      </c>
      <c r="AG98" s="12">
        <v>8.8459586009999995</v>
      </c>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v>97.497244949794691</v>
      </c>
      <c r="BJ98" s="12">
        <v>87.288404056694105</v>
      </c>
      <c r="BK98" s="12">
        <v>17.244856305161729</v>
      </c>
      <c r="BL98" s="12">
        <v>29.469642440503499</v>
      </c>
      <c r="BM98" s="12">
        <v>0.79619824313071075</v>
      </c>
      <c r="BN98" s="12">
        <v>0.61524409696464077</v>
      </c>
      <c r="BO98" s="12">
        <v>0.18095414616607011</v>
      </c>
      <c r="BP98" s="12">
        <v>39.777707067898071</v>
      </c>
      <c r="BQ98" s="12">
        <v>11.00503913623136</v>
      </c>
    </row>
    <row r="99" spans="1:69" x14ac:dyDescent="0.35">
      <c r="A99" s="5" t="s">
        <v>100</v>
      </c>
      <c r="B99" s="5">
        <v>3</v>
      </c>
      <c r="C99" s="5" t="s">
        <v>86</v>
      </c>
      <c r="D99" s="5" t="s">
        <v>101</v>
      </c>
      <c r="E99" s="24">
        <v>2</v>
      </c>
      <c r="F99" s="23">
        <v>2030</v>
      </c>
      <c r="G99" s="12"/>
      <c r="H99" s="12"/>
      <c r="I99" s="12"/>
      <c r="J99" s="12"/>
      <c r="K99" s="12"/>
      <c r="L99" s="12"/>
      <c r="M99" s="12"/>
      <c r="N99" s="12"/>
      <c r="O99" s="12"/>
      <c r="P99" s="12">
        <v>53.351281499999999</v>
      </c>
      <c r="Q99" s="12">
        <v>51.970786869999998</v>
      </c>
      <c r="R99" s="12">
        <v>6.834663742</v>
      </c>
      <c r="S99" s="12">
        <v>11.92174823</v>
      </c>
      <c r="T99" s="12">
        <v>0.77858590699999997</v>
      </c>
      <c r="U99" s="12">
        <v>0.60163456500000001</v>
      </c>
      <c r="V99" s="12">
        <v>0.17695134300000001</v>
      </c>
      <c r="W99" s="12">
        <v>32.435788989999999</v>
      </c>
      <c r="X99" s="12">
        <v>2.1590805359999998</v>
      </c>
      <c r="Y99" s="12">
        <v>49.055209269999999</v>
      </c>
      <c r="Z99" s="12">
        <v>40.226863010000002</v>
      </c>
      <c r="AA99" s="12">
        <v>15.319438379999999</v>
      </c>
      <c r="AB99" s="12">
        <v>17.547894209999999</v>
      </c>
      <c r="AC99" s="12">
        <v>1.7612335999999999E-2</v>
      </c>
      <c r="AD99" s="12">
        <v>1.3609532000000001E-2</v>
      </c>
      <c r="AE99" s="12">
        <v>4.0028040000000004E-3</v>
      </c>
      <c r="AF99" s="12">
        <v>7.341918079</v>
      </c>
      <c r="AG99" s="12">
        <v>8.8459586009999995</v>
      </c>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v>102.40649077112471</v>
      </c>
      <c r="BJ99" s="12">
        <v>92.197649878024009</v>
      </c>
      <c r="BK99" s="12">
        <v>22.15410212649164</v>
      </c>
      <c r="BL99" s="12">
        <v>29.469642440503499</v>
      </c>
      <c r="BM99" s="12">
        <v>0.79619824313071075</v>
      </c>
      <c r="BN99" s="12">
        <v>0.61524409696464077</v>
      </c>
      <c r="BO99" s="12">
        <v>0.18095414616607011</v>
      </c>
      <c r="BP99" s="12">
        <v>39.777707067898071</v>
      </c>
      <c r="BQ99" s="12">
        <v>11.00503913623136</v>
      </c>
    </row>
    <row r="100" spans="1:69" x14ac:dyDescent="0.35">
      <c r="A100" s="5" t="s">
        <v>100</v>
      </c>
      <c r="B100" s="5">
        <v>3</v>
      </c>
      <c r="C100" s="5" t="s">
        <v>86</v>
      </c>
      <c r="D100" s="5" t="s">
        <v>101</v>
      </c>
      <c r="E100" s="24">
        <v>3</v>
      </c>
      <c r="F100" s="23">
        <v>2030</v>
      </c>
      <c r="G100" s="12"/>
      <c r="H100" s="12"/>
      <c r="I100" s="12"/>
      <c r="J100" s="12"/>
      <c r="K100" s="12"/>
      <c r="L100" s="12"/>
      <c r="M100" s="12"/>
      <c r="N100" s="12"/>
      <c r="O100" s="12"/>
      <c r="P100" s="12">
        <v>53.334916669999998</v>
      </c>
      <c r="Q100" s="12">
        <v>51.954422039999997</v>
      </c>
      <c r="R100" s="12">
        <v>6.8182989159999998</v>
      </c>
      <c r="S100" s="12">
        <v>11.92174823</v>
      </c>
      <c r="T100" s="12">
        <v>0.77858590699999997</v>
      </c>
      <c r="U100" s="12">
        <v>0.60163456500000001</v>
      </c>
      <c r="V100" s="12">
        <v>0.17695134300000001</v>
      </c>
      <c r="W100" s="12">
        <v>32.435788989999999</v>
      </c>
      <c r="X100" s="12">
        <v>2.1590805359999998</v>
      </c>
      <c r="Y100" s="12">
        <v>45.026652179999999</v>
      </c>
      <c r="Z100" s="12">
        <v>36.198305920000003</v>
      </c>
      <c r="AA100" s="12">
        <v>11.29088129</v>
      </c>
      <c r="AB100" s="12">
        <v>17.547894209999999</v>
      </c>
      <c r="AC100" s="12">
        <v>1.7612335999999999E-2</v>
      </c>
      <c r="AD100" s="12">
        <v>1.3609532000000001E-2</v>
      </c>
      <c r="AE100" s="12">
        <v>4.0028040000000004E-3</v>
      </c>
      <c r="AF100" s="12">
        <v>7.341918079</v>
      </c>
      <c r="AG100" s="12">
        <v>8.8459586009999995</v>
      </c>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v>98.361568851614493</v>
      </c>
      <c r="BJ100" s="12">
        <v>88.152727958513793</v>
      </c>
      <c r="BK100" s="12">
        <v>18.109180206981431</v>
      </c>
      <c r="BL100" s="12">
        <v>29.469642440503499</v>
      </c>
      <c r="BM100" s="12">
        <v>0.79619824313071075</v>
      </c>
      <c r="BN100" s="12">
        <v>0.61524409696464077</v>
      </c>
      <c r="BO100" s="12">
        <v>0.18095414616607011</v>
      </c>
      <c r="BP100" s="12">
        <v>39.777707067898071</v>
      </c>
      <c r="BQ100" s="12">
        <v>11.00503913623136</v>
      </c>
    </row>
    <row r="101" spans="1:69" x14ac:dyDescent="0.35">
      <c r="A101" s="5" t="s">
        <v>100</v>
      </c>
      <c r="B101" s="5">
        <v>3</v>
      </c>
      <c r="C101" s="5" t="s">
        <v>86</v>
      </c>
      <c r="D101" s="5" t="s">
        <v>101</v>
      </c>
      <c r="E101" s="24">
        <v>4</v>
      </c>
      <c r="F101" s="23">
        <v>2030</v>
      </c>
      <c r="G101" s="12"/>
      <c r="H101" s="12"/>
      <c r="I101" s="12"/>
      <c r="J101" s="12"/>
      <c r="K101" s="12"/>
      <c r="L101" s="12"/>
      <c r="M101" s="12"/>
      <c r="N101" s="12"/>
      <c r="O101" s="12"/>
      <c r="P101" s="12">
        <v>53.351281499999999</v>
      </c>
      <c r="Q101" s="12">
        <v>51.970786869999998</v>
      </c>
      <c r="R101" s="12">
        <v>6.834663742</v>
      </c>
      <c r="S101" s="12">
        <v>11.92174823</v>
      </c>
      <c r="T101" s="12">
        <v>0.77858590699999997</v>
      </c>
      <c r="U101" s="12">
        <v>0.60163456500000001</v>
      </c>
      <c r="V101" s="12">
        <v>0.17695134300000001</v>
      </c>
      <c r="W101" s="12">
        <v>32.435788989999999</v>
      </c>
      <c r="X101" s="12">
        <v>2.1590805359999998</v>
      </c>
      <c r="Y101" s="12">
        <v>49.919533180000002</v>
      </c>
      <c r="Z101" s="12">
        <v>41.091186909999998</v>
      </c>
      <c r="AA101" s="12">
        <v>16.183762290000001</v>
      </c>
      <c r="AB101" s="12">
        <v>17.547894209999999</v>
      </c>
      <c r="AC101" s="12">
        <v>1.7612335999999999E-2</v>
      </c>
      <c r="AD101" s="12">
        <v>1.3609532000000001E-2</v>
      </c>
      <c r="AE101" s="12">
        <v>4.0028040000000004E-3</v>
      </c>
      <c r="AF101" s="12">
        <v>7.341918079</v>
      </c>
      <c r="AG101" s="12">
        <v>8.8459586009999995</v>
      </c>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v>103.2708146729445</v>
      </c>
      <c r="BJ101" s="12">
        <v>93.061973779843697</v>
      </c>
      <c r="BK101" s="12">
        <v>23.018426028311342</v>
      </c>
      <c r="BL101" s="12">
        <v>29.469642440503499</v>
      </c>
      <c r="BM101" s="12">
        <v>0.79619824313071075</v>
      </c>
      <c r="BN101" s="12">
        <v>0.61524409696464077</v>
      </c>
      <c r="BO101" s="12">
        <v>0.18095414616607011</v>
      </c>
      <c r="BP101" s="12">
        <v>39.777707067898071</v>
      </c>
      <c r="BQ101" s="12">
        <v>11.00503913623136</v>
      </c>
    </row>
    <row r="102" spans="1:69" x14ac:dyDescent="0.35">
      <c r="A102" s="5" t="s">
        <v>100</v>
      </c>
      <c r="B102" s="5">
        <v>3</v>
      </c>
      <c r="C102" s="5" t="s">
        <v>86</v>
      </c>
      <c r="D102" s="5" t="s">
        <v>101</v>
      </c>
      <c r="E102" s="24">
        <v>5</v>
      </c>
      <c r="F102" s="23">
        <v>2050</v>
      </c>
      <c r="G102" s="12"/>
      <c r="H102" s="12"/>
      <c r="I102" s="12"/>
      <c r="J102" s="12"/>
      <c r="K102" s="12"/>
      <c r="L102" s="12"/>
      <c r="M102" s="12"/>
      <c r="N102" s="12"/>
      <c r="O102" s="12"/>
      <c r="P102" s="12">
        <v>35.375206310000003</v>
      </c>
      <c r="Q102" s="12">
        <v>34.718296340000002</v>
      </c>
      <c r="R102" s="12">
        <v>9.6847746049999994</v>
      </c>
      <c r="S102" s="12">
        <v>13.576861559999999</v>
      </c>
      <c r="T102" s="12">
        <v>5.513671081</v>
      </c>
      <c r="U102" s="12">
        <v>4.2605640170000001</v>
      </c>
      <c r="V102" s="12">
        <v>1.2531070639999999</v>
      </c>
      <c r="W102" s="12">
        <v>5.9429890900000002</v>
      </c>
      <c r="X102" s="12">
        <v>6.17058105</v>
      </c>
      <c r="Y102" s="12">
        <v>42.275557740000004</v>
      </c>
      <c r="Z102" s="12">
        <v>33.503327689999999</v>
      </c>
      <c r="AA102" s="12">
        <v>14.4829249</v>
      </c>
      <c r="AB102" s="12">
        <v>17.547894209999999</v>
      </c>
      <c r="AC102" s="12">
        <v>0.124744696</v>
      </c>
      <c r="AD102" s="12">
        <v>9.6393628999999995E-2</v>
      </c>
      <c r="AE102" s="12">
        <v>2.8351067000000001E-2</v>
      </c>
      <c r="AF102" s="12">
        <v>1.347763885</v>
      </c>
      <c r="AG102" s="12">
        <v>8.8969747409999993</v>
      </c>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v>77.650764045490007</v>
      </c>
      <c r="BJ102" s="12">
        <v>68.221624031475798</v>
      </c>
      <c r="BK102" s="12">
        <v>24.167699505953451</v>
      </c>
      <c r="BL102" s="12">
        <v>31.124755773725397</v>
      </c>
      <c r="BM102" s="12">
        <v>5.6384157766309073</v>
      </c>
      <c r="BN102" s="12">
        <v>4.356957645578432</v>
      </c>
      <c r="BO102" s="12">
        <v>1.2814581310524757</v>
      </c>
      <c r="BP102" s="12">
        <v>7.2907529751659004</v>
      </c>
      <c r="BQ102" s="12">
        <v>15.06755579064512</v>
      </c>
    </row>
    <row r="103" spans="1:69" x14ac:dyDescent="0.35">
      <c r="A103" s="5" t="s">
        <v>100</v>
      </c>
      <c r="B103" s="5">
        <v>3</v>
      </c>
      <c r="C103" s="5" t="s">
        <v>86</v>
      </c>
      <c r="D103" s="5" t="s">
        <v>101</v>
      </c>
      <c r="E103" s="24">
        <v>6</v>
      </c>
      <c r="F103" s="23">
        <v>2050</v>
      </c>
      <c r="G103" s="12"/>
      <c r="H103" s="12"/>
      <c r="I103" s="12"/>
      <c r="J103" s="12"/>
      <c r="K103" s="12"/>
      <c r="L103" s="12"/>
      <c r="M103" s="12"/>
      <c r="N103" s="12"/>
      <c r="O103" s="12"/>
      <c r="P103" s="12">
        <v>35.444745230000002</v>
      </c>
      <c r="Q103" s="12">
        <v>34.787835260000001</v>
      </c>
      <c r="R103" s="12">
        <v>9.7543135260000007</v>
      </c>
      <c r="S103" s="12">
        <v>13.576861559999999</v>
      </c>
      <c r="T103" s="12">
        <v>5.513671081</v>
      </c>
      <c r="U103" s="12">
        <v>4.2605640170000001</v>
      </c>
      <c r="V103" s="12">
        <v>1.2531070639999999</v>
      </c>
      <c r="W103" s="12">
        <v>5.9429890900000002</v>
      </c>
      <c r="X103" s="12">
        <v>6.17058105</v>
      </c>
      <c r="Y103" s="12">
        <v>43.079503199999998</v>
      </c>
      <c r="Z103" s="12">
        <v>34.307273160000001</v>
      </c>
      <c r="AA103" s="12">
        <v>15.286870370000001</v>
      </c>
      <c r="AB103" s="12">
        <v>17.547894209999999</v>
      </c>
      <c r="AC103" s="12">
        <v>0.124744696</v>
      </c>
      <c r="AD103" s="12">
        <v>9.6393628999999995E-2</v>
      </c>
      <c r="AE103" s="12">
        <v>2.8351067000000001E-2</v>
      </c>
      <c r="AF103" s="12">
        <v>1.347763885</v>
      </c>
      <c r="AG103" s="12">
        <v>8.8969747409999993</v>
      </c>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v>78.524248433949296</v>
      </c>
      <c r="BJ103" s="12">
        <v>69.095108419935002</v>
      </c>
      <c r="BK103" s="12">
        <v>25.04118389441274</v>
      </c>
      <c r="BL103" s="12">
        <v>31.124755773725397</v>
      </c>
      <c r="BM103" s="12">
        <v>5.6384157766309073</v>
      </c>
      <c r="BN103" s="12">
        <v>4.356957645578432</v>
      </c>
      <c r="BO103" s="12">
        <v>1.2814581310524757</v>
      </c>
      <c r="BP103" s="12">
        <v>7.2907529751659004</v>
      </c>
      <c r="BQ103" s="12">
        <v>15.06755579064512</v>
      </c>
    </row>
    <row r="104" spans="1:69" x14ac:dyDescent="0.35">
      <c r="A104" s="5" t="s">
        <v>100</v>
      </c>
      <c r="B104" s="5">
        <v>3</v>
      </c>
      <c r="C104" s="5" t="s">
        <v>86</v>
      </c>
      <c r="D104" s="5" t="s">
        <v>101</v>
      </c>
      <c r="E104" s="24">
        <v>7</v>
      </c>
      <c r="F104" s="23">
        <v>2050</v>
      </c>
      <c r="G104" s="12"/>
      <c r="H104" s="12"/>
      <c r="I104" s="12"/>
      <c r="J104" s="12"/>
      <c r="K104" s="12"/>
      <c r="L104" s="12"/>
      <c r="M104" s="12"/>
      <c r="N104" s="12"/>
      <c r="O104" s="12"/>
      <c r="P104" s="12">
        <v>35.375206310000003</v>
      </c>
      <c r="Q104" s="12">
        <v>34.718296340000002</v>
      </c>
      <c r="R104" s="12">
        <v>9.6847746049999994</v>
      </c>
      <c r="S104" s="12">
        <v>13.576861559999999</v>
      </c>
      <c r="T104" s="12">
        <v>5.513671081</v>
      </c>
      <c r="U104" s="12">
        <v>4.2605640170000001</v>
      </c>
      <c r="V104" s="12">
        <v>1.2531070639999999</v>
      </c>
      <c r="W104" s="12">
        <v>5.9429890900000002</v>
      </c>
      <c r="X104" s="12">
        <v>6.17058105</v>
      </c>
      <c r="Y104" s="12">
        <v>44.960870739999997</v>
      </c>
      <c r="Z104" s="12">
        <v>36.188640700000001</v>
      </c>
      <c r="AA104" s="12">
        <v>17.168237900000001</v>
      </c>
      <c r="AB104" s="12">
        <v>17.547894209999999</v>
      </c>
      <c r="AC104" s="12">
        <v>0.124744696</v>
      </c>
      <c r="AD104" s="12">
        <v>9.6393628999999995E-2</v>
      </c>
      <c r="AE104" s="12">
        <v>2.8351067000000001E-2</v>
      </c>
      <c r="AF104" s="12">
        <v>1.347763885</v>
      </c>
      <c r="AG104" s="12">
        <v>8.8969747409999993</v>
      </c>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v>80.336077049097611</v>
      </c>
      <c r="BJ104" s="12">
        <v>70.906937035083402</v>
      </c>
      <c r="BK104" s="12">
        <v>26.853012509561047</v>
      </c>
      <c r="BL104" s="12">
        <v>31.124755773725397</v>
      </c>
      <c r="BM104" s="12">
        <v>5.6384157766309073</v>
      </c>
      <c r="BN104" s="12">
        <v>4.356957645578432</v>
      </c>
      <c r="BO104" s="12">
        <v>1.2814581310524757</v>
      </c>
      <c r="BP104" s="12">
        <v>7.2907529751659004</v>
      </c>
      <c r="BQ104" s="12">
        <v>15.06755579064512</v>
      </c>
    </row>
    <row r="105" spans="1:69" x14ac:dyDescent="0.35">
      <c r="A105" s="5" t="s">
        <v>100</v>
      </c>
      <c r="B105" s="5">
        <v>3</v>
      </c>
      <c r="C105" s="5" t="s">
        <v>86</v>
      </c>
      <c r="D105" s="5" t="s">
        <v>101</v>
      </c>
      <c r="E105" s="24">
        <v>8</v>
      </c>
      <c r="F105" s="23">
        <v>2050</v>
      </c>
      <c r="G105" s="12"/>
      <c r="H105" s="12"/>
      <c r="I105" s="12"/>
      <c r="J105" s="12"/>
      <c r="K105" s="12"/>
      <c r="L105" s="12"/>
      <c r="M105" s="12"/>
      <c r="N105" s="12"/>
      <c r="O105" s="12"/>
      <c r="P105" s="12">
        <v>35.444745230000002</v>
      </c>
      <c r="Q105" s="12">
        <v>34.787835260000001</v>
      </c>
      <c r="R105" s="12">
        <v>9.7543135260000007</v>
      </c>
      <c r="S105" s="12">
        <v>13.576861559999999</v>
      </c>
      <c r="T105" s="12">
        <v>5.513671081</v>
      </c>
      <c r="U105" s="12">
        <v>4.2605640170000001</v>
      </c>
      <c r="V105" s="12">
        <v>1.2531070639999999</v>
      </c>
      <c r="W105" s="12">
        <v>5.9429890900000002</v>
      </c>
      <c r="X105" s="12">
        <v>6.17058105</v>
      </c>
      <c r="Y105" s="12">
        <v>45.764816209999999</v>
      </c>
      <c r="Z105" s="12">
        <v>36.992586160000002</v>
      </c>
      <c r="AA105" s="12">
        <v>17.97218337</v>
      </c>
      <c r="AB105" s="12">
        <v>17.547894209999999</v>
      </c>
      <c r="AC105" s="12">
        <v>0.124744696</v>
      </c>
      <c r="AD105" s="12">
        <v>9.6393628999999995E-2</v>
      </c>
      <c r="AE105" s="12">
        <v>2.8351067000000001E-2</v>
      </c>
      <c r="AF105" s="12">
        <v>1.347763885</v>
      </c>
      <c r="AG105" s="12">
        <v>8.8969747409999993</v>
      </c>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v>81.2095614375569</v>
      </c>
      <c r="BJ105" s="12">
        <v>71.780421423542606</v>
      </c>
      <c r="BK105" s="12">
        <v>27.726496898020336</v>
      </c>
      <c r="BL105" s="12">
        <v>31.124755773725397</v>
      </c>
      <c r="BM105" s="12">
        <v>5.6384157766309073</v>
      </c>
      <c r="BN105" s="12">
        <v>4.356957645578432</v>
      </c>
      <c r="BO105" s="12">
        <v>1.2814581310524757</v>
      </c>
      <c r="BP105" s="12">
        <v>7.2907529751659004</v>
      </c>
      <c r="BQ105" s="12">
        <v>15.06755579064512</v>
      </c>
    </row>
    <row r="106" spans="1:69" x14ac:dyDescent="0.35">
      <c r="A106" s="5" t="s">
        <v>102</v>
      </c>
      <c r="B106" s="5">
        <v>3</v>
      </c>
      <c r="C106" s="5" t="s">
        <v>86</v>
      </c>
      <c r="D106" s="5" t="s">
        <v>103</v>
      </c>
      <c r="E106" s="24">
        <v>0</v>
      </c>
      <c r="F106" s="23">
        <v>2018</v>
      </c>
      <c r="G106" s="12">
        <v>2582.115593</v>
      </c>
      <c r="H106" s="12">
        <v>2420.5507320000002</v>
      </c>
      <c r="I106" s="12">
        <v>503.56638290000001</v>
      </c>
      <c r="J106" s="12">
        <v>1673.9046290000001</v>
      </c>
      <c r="K106" s="12">
        <v>0</v>
      </c>
      <c r="L106" s="12">
        <v>0</v>
      </c>
      <c r="M106" s="12">
        <v>0</v>
      </c>
      <c r="N106" s="12">
        <v>243.07971929999999</v>
      </c>
      <c r="O106" s="12">
        <v>161.56486129999999</v>
      </c>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v>166.26362950000001</v>
      </c>
      <c r="AR106" s="12">
        <v>117.6465055</v>
      </c>
      <c r="AS106" s="12">
        <v>101.1084146</v>
      </c>
      <c r="AT106" s="12">
        <v>0</v>
      </c>
      <c r="AU106" s="12">
        <v>0</v>
      </c>
      <c r="AV106" s="12">
        <v>0</v>
      </c>
      <c r="AW106" s="12">
        <v>0</v>
      </c>
      <c r="AX106" s="12">
        <v>16.5380909</v>
      </c>
      <c r="AY106" s="12">
        <v>48.617123999999997</v>
      </c>
      <c r="AZ106" s="12">
        <v>52.923019580000002</v>
      </c>
      <c r="BA106" s="12">
        <v>48.061527640000001</v>
      </c>
      <c r="BB106" s="12">
        <v>4.3548768859999996</v>
      </c>
      <c r="BC106" s="12">
        <v>43.212549549999999</v>
      </c>
      <c r="BD106" s="12">
        <v>0</v>
      </c>
      <c r="BE106" s="12">
        <v>0</v>
      </c>
      <c r="BF106" s="12">
        <v>0</v>
      </c>
      <c r="BG106" s="12">
        <v>0.49410120499999999</v>
      </c>
      <c r="BH106" s="12">
        <v>4.8614919360000002</v>
      </c>
      <c r="BI106" s="12">
        <v>2801.302241985763</v>
      </c>
      <c r="BJ106" s="12">
        <v>2586.2587647457631</v>
      </c>
      <c r="BK106" s="12">
        <v>609.02967439301472</v>
      </c>
      <c r="BL106" s="12">
        <v>1717.1171789208888</v>
      </c>
      <c r="BM106" s="12">
        <v>0</v>
      </c>
      <c r="BN106" s="12">
        <v>0</v>
      </c>
      <c r="BO106" s="12">
        <v>0</v>
      </c>
      <c r="BP106" s="12">
        <v>260.11191143185351</v>
      </c>
      <c r="BQ106" s="12">
        <v>215.0434772399999</v>
      </c>
    </row>
    <row r="107" spans="1:69" x14ac:dyDescent="0.35">
      <c r="A107" s="5" t="s">
        <v>102</v>
      </c>
      <c r="B107" s="5">
        <v>3</v>
      </c>
      <c r="C107" s="5" t="s">
        <v>86</v>
      </c>
      <c r="D107" s="5" t="s">
        <v>103</v>
      </c>
      <c r="E107" s="24">
        <v>1</v>
      </c>
      <c r="F107" s="23">
        <v>2030</v>
      </c>
      <c r="G107" s="12">
        <v>3396.5290660000001</v>
      </c>
      <c r="H107" s="12">
        <v>3236.2667729999998</v>
      </c>
      <c r="I107" s="12">
        <v>493.32222439999998</v>
      </c>
      <c r="J107" s="12">
        <v>1567.0317230000001</v>
      </c>
      <c r="K107" s="12">
        <v>9.9938762059999995</v>
      </c>
      <c r="L107" s="12">
        <v>7.3867780659999998</v>
      </c>
      <c r="M107" s="12">
        <v>2.6070981409999998</v>
      </c>
      <c r="N107" s="12">
        <v>1165.9189490000001</v>
      </c>
      <c r="O107" s="12">
        <v>170.25616959999999</v>
      </c>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v>281.54536689999998</v>
      </c>
      <c r="AR107" s="12">
        <v>195.76897389999999</v>
      </c>
      <c r="AS107" s="12">
        <v>124.2098451</v>
      </c>
      <c r="AT107" s="12">
        <v>0</v>
      </c>
      <c r="AU107" s="12">
        <v>0.96511593100000004</v>
      </c>
      <c r="AV107" s="12">
        <v>0.71334655800000002</v>
      </c>
      <c r="AW107" s="12">
        <v>0.25176937300000002</v>
      </c>
      <c r="AX107" s="12">
        <v>70.594012939999999</v>
      </c>
      <c r="AY107" s="12">
        <v>86.741508890000006</v>
      </c>
      <c r="AZ107" s="12">
        <v>54.880823290000002</v>
      </c>
      <c r="BA107" s="12">
        <v>50.021620929999997</v>
      </c>
      <c r="BB107" s="12">
        <v>4.6507057380000001</v>
      </c>
      <c r="BC107" s="12">
        <v>43.212117429999999</v>
      </c>
      <c r="BD107" s="12">
        <v>4.9626616999999998E-2</v>
      </c>
      <c r="BE107" s="12">
        <v>3.6680543000000003E-2</v>
      </c>
      <c r="BF107" s="12">
        <v>1.2946074E-2</v>
      </c>
      <c r="BG107" s="12">
        <v>2.109171146</v>
      </c>
      <c r="BH107" s="12">
        <v>4.9088289769999998</v>
      </c>
      <c r="BI107" s="12">
        <v>3732.9552562418335</v>
      </c>
      <c r="BJ107" s="12">
        <v>3482.057367547342</v>
      </c>
      <c r="BK107" s="12">
        <v>622.18277517572267</v>
      </c>
      <c r="BL107" s="12">
        <v>1610.2438404729633</v>
      </c>
      <c r="BM107" s="12">
        <v>11.008618754584599</v>
      </c>
      <c r="BN107" s="12">
        <v>8.1368051664320937</v>
      </c>
      <c r="BO107" s="12">
        <v>2.8718135881525031</v>
      </c>
      <c r="BP107" s="12">
        <v>1238.622133144067</v>
      </c>
      <c r="BQ107" s="12">
        <v>261.9065074490747</v>
      </c>
    </row>
    <row r="108" spans="1:69" x14ac:dyDescent="0.35">
      <c r="A108" s="5" t="s">
        <v>102</v>
      </c>
      <c r="B108" s="5">
        <v>3</v>
      </c>
      <c r="C108" s="5" t="s">
        <v>86</v>
      </c>
      <c r="D108" s="5" t="s">
        <v>103</v>
      </c>
      <c r="E108" s="24">
        <v>2</v>
      </c>
      <c r="F108" s="23">
        <v>2030</v>
      </c>
      <c r="G108" s="12">
        <v>3450.8578170000001</v>
      </c>
      <c r="H108" s="12">
        <v>3290.5955239999998</v>
      </c>
      <c r="I108" s="12">
        <v>547.65097560000004</v>
      </c>
      <c r="J108" s="12">
        <v>1567.0317230000001</v>
      </c>
      <c r="K108" s="12">
        <v>9.9938762059999995</v>
      </c>
      <c r="L108" s="12">
        <v>7.3867780659999998</v>
      </c>
      <c r="M108" s="12">
        <v>2.6070981409999998</v>
      </c>
      <c r="N108" s="12">
        <v>1165.9189490000001</v>
      </c>
      <c r="O108" s="12">
        <v>170.25616959999999</v>
      </c>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v>339.42127379999999</v>
      </c>
      <c r="AR108" s="12">
        <v>253.6448809</v>
      </c>
      <c r="AS108" s="12">
        <v>182.08575200000001</v>
      </c>
      <c r="AT108" s="12">
        <v>0</v>
      </c>
      <c r="AU108" s="12">
        <v>0.96511593100000004</v>
      </c>
      <c r="AV108" s="12">
        <v>0.71334655800000002</v>
      </c>
      <c r="AW108" s="12">
        <v>0.25176937300000002</v>
      </c>
      <c r="AX108" s="12">
        <v>70.594012939999999</v>
      </c>
      <c r="AY108" s="12">
        <v>86.741508890000006</v>
      </c>
      <c r="AZ108" s="12">
        <v>56.884265210000002</v>
      </c>
      <c r="BA108" s="12">
        <v>52.025062849999998</v>
      </c>
      <c r="BB108" s="12">
        <v>6.6541476639999999</v>
      </c>
      <c r="BC108" s="12">
        <v>43.212117429999999</v>
      </c>
      <c r="BD108" s="12">
        <v>4.9626616999999998E-2</v>
      </c>
      <c r="BE108" s="12">
        <v>3.6680543000000003E-2</v>
      </c>
      <c r="BF108" s="12">
        <v>1.2946074E-2</v>
      </c>
      <c r="BG108" s="12">
        <v>2.109171146</v>
      </c>
      <c r="BH108" s="12">
        <v>4.9088289769999998</v>
      </c>
      <c r="BI108" s="12">
        <v>3847.163356326439</v>
      </c>
      <c r="BJ108" s="12">
        <v>3596.2654676319485</v>
      </c>
      <c r="BK108" s="12">
        <v>736.39087526032802</v>
      </c>
      <c r="BL108" s="12">
        <v>1610.2438404729633</v>
      </c>
      <c r="BM108" s="12">
        <v>11.008618754584599</v>
      </c>
      <c r="BN108" s="12">
        <v>8.1368051664320937</v>
      </c>
      <c r="BO108" s="12">
        <v>2.8718135881525031</v>
      </c>
      <c r="BP108" s="12">
        <v>1238.622133144067</v>
      </c>
      <c r="BQ108" s="12">
        <v>261.9065074490747</v>
      </c>
    </row>
    <row r="109" spans="1:69" x14ac:dyDescent="0.35">
      <c r="A109" s="5" t="s">
        <v>102</v>
      </c>
      <c r="B109" s="5">
        <v>3</v>
      </c>
      <c r="C109" s="5" t="s">
        <v>86</v>
      </c>
      <c r="D109" s="5" t="s">
        <v>103</v>
      </c>
      <c r="E109" s="24">
        <v>3</v>
      </c>
      <c r="F109" s="23">
        <v>2030</v>
      </c>
      <c r="G109" s="12">
        <v>3420.0859770000002</v>
      </c>
      <c r="H109" s="12">
        <v>3259.8236830000001</v>
      </c>
      <c r="I109" s="12">
        <v>516.87913509999998</v>
      </c>
      <c r="J109" s="12">
        <v>1567.0317230000001</v>
      </c>
      <c r="K109" s="12">
        <v>9.9938762059999995</v>
      </c>
      <c r="L109" s="12">
        <v>7.3867780659999998</v>
      </c>
      <c r="M109" s="12">
        <v>2.6070981409999998</v>
      </c>
      <c r="N109" s="12">
        <v>1165.9189490000001</v>
      </c>
      <c r="O109" s="12">
        <v>170.25616959999999</v>
      </c>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v>313.12172520000001</v>
      </c>
      <c r="AR109" s="12">
        <v>227.3453322</v>
      </c>
      <c r="AS109" s="12">
        <v>155.78620340000001</v>
      </c>
      <c r="AT109" s="12">
        <v>0</v>
      </c>
      <c r="AU109" s="12">
        <v>0.96511593100000004</v>
      </c>
      <c r="AV109" s="12">
        <v>0.71334655800000002</v>
      </c>
      <c r="AW109" s="12">
        <v>0.25176937300000002</v>
      </c>
      <c r="AX109" s="12">
        <v>70.594012939999999</v>
      </c>
      <c r="AY109" s="12">
        <v>86.741508890000006</v>
      </c>
      <c r="AZ109" s="12">
        <v>55.487710239999998</v>
      </c>
      <c r="BA109" s="12">
        <v>50.628507880000001</v>
      </c>
      <c r="BB109" s="12">
        <v>5.2575926879999999</v>
      </c>
      <c r="BC109" s="12">
        <v>43.212117429999999</v>
      </c>
      <c r="BD109" s="12">
        <v>4.9626616999999998E-2</v>
      </c>
      <c r="BE109" s="12">
        <v>3.6680543000000003E-2</v>
      </c>
      <c r="BF109" s="12">
        <v>1.2946074E-2</v>
      </c>
      <c r="BG109" s="12">
        <v>2.109171146</v>
      </c>
      <c r="BH109" s="12">
        <v>4.9088289769999998</v>
      </c>
      <c r="BI109" s="12">
        <v>3788.6954122390584</v>
      </c>
      <c r="BJ109" s="12">
        <v>3537.7975235445674</v>
      </c>
      <c r="BK109" s="12">
        <v>677.92293117294298</v>
      </c>
      <c r="BL109" s="12">
        <v>1610.2438404729633</v>
      </c>
      <c r="BM109" s="12">
        <v>11.008618754584599</v>
      </c>
      <c r="BN109" s="12">
        <v>8.1368051664320937</v>
      </c>
      <c r="BO109" s="12">
        <v>2.8718135881525031</v>
      </c>
      <c r="BP109" s="12">
        <v>1238.622133144067</v>
      </c>
      <c r="BQ109" s="12">
        <v>261.9065074490747</v>
      </c>
    </row>
    <row r="110" spans="1:69" x14ac:dyDescent="0.35">
      <c r="A110" s="5" t="s">
        <v>102</v>
      </c>
      <c r="B110" s="5">
        <v>3</v>
      </c>
      <c r="C110" s="5" t="s">
        <v>86</v>
      </c>
      <c r="D110" s="5" t="s">
        <v>103</v>
      </c>
      <c r="E110" s="24">
        <v>4</v>
      </c>
      <c r="F110" s="23">
        <v>2030</v>
      </c>
      <c r="G110" s="12">
        <v>3474.4147280000002</v>
      </c>
      <c r="H110" s="12">
        <v>3314.152435</v>
      </c>
      <c r="I110" s="12">
        <v>571.20788640000001</v>
      </c>
      <c r="J110" s="12">
        <v>1567.0317230000001</v>
      </c>
      <c r="K110" s="12">
        <v>9.9938762059999995</v>
      </c>
      <c r="L110" s="12">
        <v>7.3867780659999998</v>
      </c>
      <c r="M110" s="12">
        <v>2.6070981409999998</v>
      </c>
      <c r="N110" s="12">
        <v>1165.9189490000001</v>
      </c>
      <c r="O110" s="12">
        <v>170.25616959999999</v>
      </c>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v>370.99763209999998</v>
      </c>
      <c r="AR110" s="12">
        <v>285.22123920000001</v>
      </c>
      <c r="AS110" s="12">
        <v>213.66211029999999</v>
      </c>
      <c r="AT110" s="12">
        <v>0</v>
      </c>
      <c r="AU110" s="12">
        <v>0.96511593100000004</v>
      </c>
      <c r="AV110" s="12">
        <v>0.71334655800000002</v>
      </c>
      <c r="AW110" s="12">
        <v>0.25176937300000002</v>
      </c>
      <c r="AX110" s="12">
        <v>70.594012939999999</v>
      </c>
      <c r="AY110" s="12">
        <v>86.741508890000006</v>
      </c>
      <c r="AZ110" s="12">
        <v>57.491152159999999</v>
      </c>
      <c r="BA110" s="12">
        <v>52.631949800000001</v>
      </c>
      <c r="BB110" s="12">
        <v>7.2610346149999998</v>
      </c>
      <c r="BC110" s="12">
        <v>43.212117429999999</v>
      </c>
      <c r="BD110" s="12">
        <v>4.9626616999999998E-2</v>
      </c>
      <c r="BE110" s="12">
        <v>3.6680543000000003E-2</v>
      </c>
      <c r="BF110" s="12">
        <v>1.2946074E-2</v>
      </c>
      <c r="BG110" s="12">
        <v>2.109171146</v>
      </c>
      <c r="BH110" s="12">
        <v>4.9088289769999998</v>
      </c>
      <c r="BI110" s="12">
        <v>3902.903512323654</v>
      </c>
      <c r="BJ110" s="12">
        <v>3652.0056236291725</v>
      </c>
      <c r="BK110" s="12">
        <v>792.13103125754731</v>
      </c>
      <c r="BL110" s="12">
        <v>1610.2438404729633</v>
      </c>
      <c r="BM110" s="12">
        <v>11.008618754584599</v>
      </c>
      <c r="BN110" s="12">
        <v>8.1368051664320937</v>
      </c>
      <c r="BO110" s="12">
        <v>2.8718135881525031</v>
      </c>
      <c r="BP110" s="12">
        <v>1238.622133144067</v>
      </c>
      <c r="BQ110" s="12">
        <v>261.9065074490747</v>
      </c>
    </row>
    <row r="111" spans="1:69" x14ac:dyDescent="0.35">
      <c r="A111" s="5" t="s">
        <v>102</v>
      </c>
      <c r="B111" s="5">
        <v>3</v>
      </c>
      <c r="C111" s="5" t="s">
        <v>86</v>
      </c>
      <c r="D111" s="5" t="s">
        <v>103</v>
      </c>
      <c r="E111" s="24">
        <v>5</v>
      </c>
      <c r="F111" s="23">
        <v>2050</v>
      </c>
      <c r="G111" s="12">
        <v>2799.6163320000001</v>
      </c>
      <c r="H111" s="12">
        <v>2631.6836039999998</v>
      </c>
      <c r="I111" s="12">
        <v>821.03823590000002</v>
      </c>
      <c r="J111" s="12">
        <v>1303.1405629999999</v>
      </c>
      <c r="K111" s="12">
        <v>39.88521523</v>
      </c>
      <c r="L111" s="12">
        <v>29.48037648</v>
      </c>
      <c r="M111" s="12">
        <v>10.404838760000001</v>
      </c>
      <c r="N111" s="12">
        <v>467.61958929999997</v>
      </c>
      <c r="O111" s="12">
        <v>207.81794360000001</v>
      </c>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v>311.72694209999997</v>
      </c>
      <c r="AR111" s="12">
        <v>141.76938770000001</v>
      </c>
      <c r="AS111" s="12">
        <v>129.4870473</v>
      </c>
      <c r="AT111" s="12">
        <v>0</v>
      </c>
      <c r="AU111" s="12">
        <v>3.1516895960000002</v>
      </c>
      <c r="AV111" s="12">
        <v>2.3295097010000001</v>
      </c>
      <c r="AW111" s="12">
        <v>0.82217989499999999</v>
      </c>
      <c r="AX111" s="12">
        <v>9.1306507539999995</v>
      </c>
      <c r="AY111" s="12">
        <v>173.10924399999999</v>
      </c>
      <c r="AZ111" s="12">
        <v>54.500785749999999</v>
      </c>
      <c r="BA111" s="12">
        <v>49.646658770000002</v>
      </c>
      <c r="BB111" s="12">
        <v>5.9997056420000003</v>
      </c>
      <c r="BC111" s="12">
        <v>43.212117429999999</v>
      </c>
      <c r="BD111" s="12">
        <v>0.16205936500000001</v>
      </c>
      <c r="BE111" s="12">
        <v>0.119783009</v>
      </c>
      <c r="BF111" s="12">
        <v>4.2276356000000001E-2</v>
      </c>
      <c r="BG111" s="12">
        <v>0.27277633800000001</v>
      </c>
      <c r="BH111" s="12">
        <v>5.0161863459999996</v>
      </c>
      <c r="BI111" s="12">
        <v>3165.8440600042472</v>
      </c>
      <c r="BJ111" s="12">
        <v>2823.0996503234946</v>
      </c>
      <c r="BK111" s="12">
        <v>956.52498886127341</v>
      </c>
      <c r="BL111" s="12">
        <v>1346.3526808721633</v>
      </c>
      <c r="BM111" s="12">
        <v>43.198964193255087</v>
      </c>
      <c r="BN111" s="12">
        <v>31.92966918631895</v>
      </c>
      <c r="BO111" s="12">
        <v>11.269295006936046</v>
      </c>
      <c r="BP111" s="12">
        <v>477.02301639679581</v>
      </c>
      <c r="BQ111" s="12">
        <v>385.94337387401259</v>
      </c>
    </row>
    <row r="112" spans="1:69" x14ac:dyDescent="0.35">
      <c r="A112" s="5" t="s">
        <v>102</v>
      </c>
      <c r="B112" s="5">
        <v>3</v>
      </c>
      <c r="C112" s="5" t="s">
        <v>86</v>
      </c>
      <c r="D112" s="5" t="s">
        <v>103</v>
      </c>
      <c r="E112" s="24">
        <v>6</v>
      </c>
      <c r="F112" s="23">
        <v>2050</v>
      </c>
      <c r="G112" s="12">
        <v>2826.929255</v>
      </c>
      <c r="H112" s="12">
        <v>2658.9965259999999</v>
      </c>
      <c r="I112" s="12">
        <v>848.35115829999995</v>
      </c>
      <c r="J112" s="12">
        <v>1303.1405629999999</v>
      </c>
      <c r="K112" s="12">
        <v>39.88521523</v>
      </c>
      <c r="L112" s="12">
        <v>29.48037648</v>
      </c>
      <c r="M112" s="12">
        <v>10.404838760000001</v>
      </c>
      <c r="N112" s="12">
        <v>467.61958929999997</v>
      </c>
      <c r="O112" s="12">
        <v>207.81794360000001</v>
      </c>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v>322.75526769999999</v>
      </c>
      <c r="AR112" s="12">
        <v>152.7977133</v>
      </c>
      <c r="AS112" s="12">
        <v>140.51537300000001</v>
      </c>
      <c r="AT112" s="12">
        <v>0</v>
      </c>
      <c r="AU112" s="12">
        <v>3.1516895960000002</v>
      </c>
      <c r="AV112" s="12">
        <v>2.3295097010000001</v>
      </c>
      <c r="AW112" s="12">
        <v>0.82217989499999999</v>
      </c>
      <c r="AX112" s="12">
        <v>9.1306507539999995</v>
      </c>
      <c r="AY112" s="12">
        <v>173.10924399999999</v>
      </c>
      <c r="AZ112" s="12">
        <v>55.081319999999998</v>
      </c>
      <c r="BA112" s="12">
        <v>50.227193020000001</v>
      </c>
      <c r="BB112" s="12">
        <v>6.5802398950000001</v>
      </c>
      <c r="BC112" s="12">
        <v>43.212117429999999</v>
      </c>
      <c r="BD112" s="12">
        <v>0.16205936500000001</v>
      </c>
      <c r="BE112" s="12">
        <v>0.119783009</v>
      </c>
      <c r="BF112" s="12">
        <v>4.2276356000000001E-2</v>
      </c>
      <c r="BG112" s="12">
        <v>0.27277633800000001</v>
      </c>
      <c r="BH112" s="12">
        <v>5.0161863459999996</v>
      </c>
      <c r="BI112" s="12">
        <v>3204.7658422905843</v>
      </c>
      <c r="BJ112" s="12">
        <v>2862.0214326098212</v>
      </c>
      <c r="BK112" s="12">
        <v>995.44677114760452</v>
      </c>
      <c r="BL112" s="12">
        <v>1346.3526808721633</v>
      </c>
      <c r="BM112" s="12">
        <v>43.198964193255087</v>
      </c>
      <c r="BN112" s="12">
        <v>31.92966918631895</v>
      </c>
      <c r="BO112" s="12">
        <v>11.269295006936046</v>
      </c>
      <c r="BP112" s="12">
        <v>477.02301639679581</v>
      </c>
      <c r="BQ112" s="12">
        <v>385.94337387401259</v>
      </c>
    </row>
    <row r="113" spans="1:69" x14ac:dyDescent="0.35">
      <c r="A113" s="5" t="s">
        <v>102</v>
      </c>
      <c r="B113" s="5">
        <v>3</v>
      </c>
      <c r="C113" s="5" t="s">
        <v>86</v>
      </c>
      <c r="D113" s="5" t="s">
        <v>103</v>
      </c>
      <c r="E113" s="24">
        <v>7</v>
      </c>
      <c r="F113" s="23">
        <v>2050</v>
      </c>
      <c r="G113" s="12">
        <v>3073.7796669999998</v>
      </c>
      <c r="H113" s="12">
        <v>2905.846939</v>
      </c>
      <c r="I113" s="12">
        <v>1095.2015710000001</v>
      </c>
      <c r="J113" s="12">
        <v>1303.1405629999999</v>
      </c>
      <c r="K113" s="12">
        <v>39.88521523</v>
      </c>
      <c r="L113" s="12">
        <v>29.48037648</v>
      </c>
      <c r="M113" s="12">
        <v>10.404838760000001</v>
      </c>
      <c r="N113" s="12">
        <v>467.61958929999997</v>
      </c>
      <c r="O113" s="12">
        <v>207.81794360000001</v>
      </c>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v>363.28138250000001</v>
      </c>
      <c r="AR113" s="12">
        <v>193.32382820000001</v>
      </c>
      <c r="AS113" s="12">
        <v>181.0414878</v>
      </c>
      <c r="AT113" s="12">
        <v>0</v>
      </c>
      <c r="AU113" s="12">
        <v>3.1516895960000002</v>
      </c>
      <c r="AV113" s="12">
        <v>2.3295097010000001</v>
      </c>
      <c r="AW113" s="12">
        <v>0.82217989499999999</v>
      </c>
      <c r="AX113" s="12">
        <v>9.1306507539999995</v>
      </c>
      <c r="AY113" s="12">
        <v>173.10924399999999</v>
      </c>
      <c r="AZ113" s="12">
        <v>55.491763319999997</v>
      </c>
      <c r="BA113" s="12">
        <v>50.63763634</v>
      </c>
      <c r="BB113" s="12">
        <v>6.9906832090000002</v>
      </c>
      <c r="BC113" s="12">
        <v>43.212117429999999</v>
      </c>
      <c r="BD113" s="12">
        <v>0.16205936500000001</v>
      </c>
      <c r="BE113" s="12">
        <v>0.119783009</v>
      </c>
      <c r="BF113" s="12">
        <v>4.2276356000000001E-2</v>
      </c>
      <c r="BG113" s="12">
        <v>0.27277633800000001</v>
      </c>
      <c r="BH113" s="12">
        <v>5.0161863459999996</v>
      </c>
      <c r="BI113" s="12">
        <v>3492.5528128142741</v>
      </c>
      <c r="BJ113" s="12">
        <v>3149.8084031335125</v>
      </c>
      <c r="BK113" s="12">
        <v>1283.2337416712887</v>
      </c>
      <c r="BL113" s="12">
        <v>1346.3526808721633</v>
      </c>
      <c r="BM113" s="12">
        <v>43.198964193255087</v>
      </c>
      <c r="BN113" s="12">
        <v>31.92966918631895</v>
      </c>
      <c r="BO113" s="12">
        <v>11.269295006936046</v>
      </c>
      <c r="BP113" s="12">
        <v>477.02301639679581</v>
      </c>
      <c r="BQ113" s="12">
        <v>385.94337387401259</v>
      </c>
    </row>
    <row r="114" spans="1:69" x14ac:dyDescent="0.35">
      <c r="A114" s="5" t="s">
        <v>102</v>
      </c>
      <c r="B114" s="5">
        <v>3</v>
      </c>
      <c r="C114" s="5" t="s">
        <v>86</v>
      </c>
      <c r="D114" s="5" t="s">
        <v>103</v>
      </c>
      <c r="E114" s="24">
        <v>8</v>
      </c>
      <c r="F114" s="23">
        <v>2050</v>
      </c>
      <c r="G114" s="12">
        <v>3101.0925889999999</v>
      </c>
      <c r="H114" s="12">
        <v>2933.1598610000001</v>
      </c>
      <c r="I114" s="12">
        <v>1122.5144929999999</v>
      </c>
      <c r="J114" s="12">
        <v>1303.1405629999999</v>
      </c>
      <c r="K114" s="12">
        <v>39.88521523</v>
      </c>
      <c r="L114" s="12">
        <v>29.48037648</v>
      </c>
      <c r="M114" s="12">
        <v>10.404838760000001</v>
      </c>
      <c r="N114" s="12">
        <v>467.61958929999997</v>
      </c>
      <c r="O114" s="12">
        <v>207.81794360000001</v>
      </c>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v>374.30970819999999</v>
      </c>
      <c r="AR114" s="12">
        <v>204.3521538</v>
      </c>
      <c r="AS114" s="12">
        <v>192.06981350000001</v>
      </c>
      <c r="AT114" s="12">
        <v>0</v>
      </c>
      <c r="AU114" s="12">
        <v>3.1516895960000002</v>
      </c>
      <c r="AV114" s="12">
        <v>2.3295097010000001</v>
      </c>
      <c r="AW114" s="12">
        <v>0.82217989499999999</v>
      </c>
      <c r="AX114" s="12">
        <v>9.1306507539999995</v>
      </c>
      <c r="AY114" s="12">
        <v>173.10924399999999</v>
      </c>
      <c r="AZ114" s="12">
        <v>56.072297570000003</v>
      </c>
      <c r="BA114" s="12">
        <v>51.21817059</v>
      </c>
      <c r="BB114" s="12">
        <v>7.5712174619999999</v>
      </c>
      <c r="BC114" s="12">
        <v>43.212117429999999</v>
      </c>
      <c r="BD114" s="12">
        <v>0.16205936500000001</v>
      </c>
      <c r="BE114" s="12">
        <v>0.119783009</v>
      </c>
      <c r="BF114" s="12">
        <v>4.2276356000000001E-2</v>
      </c>
      <c r="BG114" s="12">
        <v>0.27277633800000001</v>
      </c>
      <c r="BH114" s="12">
        <v>5.0161863459999996</v>
      </c>
      <c r="BI114" s="12">
        <v>3531.4745951006016</v>
      </c>
      <c r="BJ114" s="12">
        <v>3188.730185419839</v>
      </c>
      <c r="BK114" s="12">
        <v>1322.1555239576157</v>
      </c>
      <c r="BL114" s="12">
        <v>1346.3526808721633</v>
      </c>
      <c r="BM114" s="12">
        <v>43.198964193255087</v>
      </c>
      <c r="BN114" s="12">
        <v>31.92966918631895</v>
      </c>
      <c r="BO114" s="12">
        <v>11.269295006936046</v>
      </c>
      <c r="BP114" s="12">
        <v>477.02301639679581</v>
      </c>
      <c r="BQ114" s="12">
        <v>385.94337387401259</v>
      </c>
    </row>
    <row r="115" spans="1:69" x14ac:dyDescent="0.35">
      <c r="A115" s="5" t="s">
        <v>104</v>
      </c>
      <c r="B115" s="5">
        <v>3</v>
      </c>
      <c r="C115" s="5" t="s">
        <v>86</v>
      </c>
      <c r="D115" s="5" t="s">
        <v>105</v>
      </c>
      <c r="E115" s="24">
        <v>0</v>
      </c>
      <c r="F115" s="23">
        <v>2018</v>
      </c>
      <c r="G115" s="12"/>
      <c r="H115" s="12"/>
      <c r="I115" s="12"/>
      <c r="J115" s="12"/>
      <c r="K115" s="12"/>
      <c r="L115" s="12"/>
      <c r="M115" s="12"/>
      <c r="N115" s="12"/>
      <c r="O115" s="12"/>
      <c r="P115" s="12">
        <v>19.278393179999998</v>
      </c>
      <c r="Q115" s="12">
        <v>18.24027697</v>
      </c>
      <c r="R115" s="12">
        <v>5.8997564279999999</v>
      </c>
      <c r="S115" s="12">
        <v>8.0652590019999995</v>
      </c>
      <c r="T115" s="12">
        <v>0</v>
      </c>
      <c r="U115" s="12">
        <v>0</v>
      </c>
      <c r="V115" s="12">
        <v>0</v>
      </c>
      <c r="W115" s="12">
        <v>4.2752615340000002</v>
      </c>
      <c r="X115" s="12">
        <v>1.038116211</v>
      </c>
      <c r="Y115" s="12">
        <v>51.695571739999998</v>
      </c>
      <c r="Z115" s="12">
        <v>40.112652529999998</v>
      </c>
      <c r="AA115" s="12">
        <v>15.28165877</v>
      </c>
      <c r="AB115" s="12">
        <v>22.999056750000001</v>
      </c>
      <c r="AC115" s="12">
        <v>0</v>
      </c>
      <c r="AD115" s="12">
        <v>0</v>
      </c>
      <c r="AE115" s="12">
        <v>0</v>
      </c>
      <c r="AF115" s="12">
        <v>1.8319370180000001</v>
      </c>
      <c r="AG115" s="12">
        <v>11.58291921</v>
      </c>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v>70.973964913771496</v>
      </c>
      <c r="BJ115" s="12">
        <v>58.352929496571505</v>
      </c>
      <c r="BK115" s="12">
        <v>21.18141519621221</v>
      </c>
      <c r="BL115" s="12">
        <v>31.064315747991529</v>
      </c>
      <c r="BM115" s="12">
        <v>0</v>
      </c>
      <c r="BN115" s="12">
        <v>0</v>
      </c>
      <c r="BO115" s="12">
        <v>0</v>
      </c>
      <c r="BP115" s="12">
        <v>6.1071985523677199</v>
      </c>
      <c r="BQ115" s="12">
        <v>12.6210354172</v>
      </c>
    </row>
    <row r="116" spans="1:69" x14ac:dyDescent="0.35">
      <c r="A116" s="5" t="s">
        <v>104</v>
      </c>
      <c r="B116" s="5">
        <v>3</v>
      </c>
      <c r="C116" s="5" t="s">
        <v>86</v>
      </c>
      <c r="D116" s="5" t="s">
        <v>105</v>
      </c>
      <c r="E116" s="24">
        <v>1</v>
      </c>
      <c r="F116" s="23">
        <v>2030</v>
      </c>
      <c r="G116" s="12"/>
      <c r="H116" s="12"/>
      <c r="I116" s="12"/>
      <c r="J116" s="12"/>
      <c r="K116" s="12"/>
      <c r="L116" s="12"/>
      <c r="M116" s="12"/>
      <c r="N116" s="12"/>
      <c r="O116" s="12"/>
      <c r="P116" s="12">
        <v>36.924827010000001</v>
      </c>
      <c r="Q116" s="12">
        <v>35.993584419999998</v>
      </c>
      <c r="R116" s="12">
        <v>4.7204443859999996</v>
      </c>
      <c r="S116" s="12">
        <v>8.2536641759999991</v>
      </c>
      <c r="T116" s="12">
        <v>0.56353194799999995</v>
      </c>
      <c r="U116" s="12">
        <v>0.41652361399999999</v>
      </c>
      <c r="V116" s="12">
        <v>0.14700833399999999</v>
      </c>
      <c r="W116" s="12">
        <v>22.455943909999998</v>
      </c>
      <c r="X116" s="12">
        <v>1.4947745349999999</v>
      </c>
      <c r="Y116" s="12">
        <v>57.881127040000003</v>
      </c>
      <c r="Z116" s="12">
        <v>46.311349939999999</v>
      </c>
      <c r="AA116" s="12">
        <v>13.66551349</v>
      </c>
      <c r="AB116" s="12">
        <v>22.999056750000001</v>
      </c>
      <c r="AC116" s="12">
        <v>2.4132766999999999E-2</v>
      </c>
      <c r="AD116" s="12">
        <v>1.7837262999999999E-2</v>
      </c>
      <c r="AE116" s="12">
        <v>6.2955049999999999E-3</v>
      </c>
      <c r="AF116" s="12">
        <v>9.6226469399999992</v>
      </c>
      <c r="AG116" s="12">
        <v>11.593909869999999</v>
      </c>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v>94.805954050805411</v>
      </c>
      <c r="BJ116" s="12">
        <v>82.304934364254393</v>
      </c>
      <c r="BK116" s="12">
        <v>18.385957875761548</v>
      </c>
      <c r="BL116" s="12">
        <v>31.25272092134356</v>
      </c>
      <c r="BM116" s="12">
        <v>0.58766471536790876</v>
      </c>
      <c r="BN116" s="12">
        <v>0.43436087657628009</v>
      </c>
      <c r="BO116" s="12">
        <v>0.15330383879162773</v>
      </c>
      <c r="BP116" s="12">
        <v>32.078590851781371</v>
      </c>
      <c r="BQ116" s="12">
        <v>13.088684401918831</v>
      </c>
    </row>
    <row r="117" spans="1:69" x14ac:dyDescent="0.35">
      <c r="A117" s="5" t="s">
        <v>104</v>
      </c>
      <c r="B117" s="5">
        <v>3</v>
      </c>
      <c r="C117" s="5" t="s">
        <v>86</v>
      </c>
      <c r="D117" s="5" t="s">
        <v>105</v>
      </c>
      <c r="E117" s="24">
        <v>2</v>
      </c>
      <c r="F117" s="23">
        <v>2030</v>
      </c>
      <c r="G117" s="12"/>
      <c r="H117" s="12"/>
      <c r="I117" s="12"/>
      <c r="J117" s="12"/>
      <c r="K117" s="12"/>
      <c r="L117" s="12"/>
      <c r="M117" s="12"/>
      <c r="N117" s="12"/>
      <c r="O117" s="12"/>
      <c r="P117" s="12">
        <v>36.936156699999998</v>
      </c>
      <c r="Q117" s="12">
        <v>36.004914120000002</v>
      </c>
      <c r="R117" s="12">
        <v>4.7317740820000003</v>
      </c>
      <c r="S117" s="12">
        <v>8.2536641759999991</v>
      </c>
      <c r="T117" s="12">
        <v>0.56353194799999995</v>
      </c>
      <c r="U117" s="12">
        <v>0.41652361399999999</v>
      </c>
      <c r="V117" s="12">
        <v>0.14700833399999999</v>
      </c>
      <c r="W117" s="12">
        <v>22.455943909999998</v>
      </c>
      <c r="X117" s="12">
        <v>1.4947745349999999</v>
      </c>
      <c r="Y117" s="12">
        <v>64.293956199999997</v>
      </c>
      <c r="Z117" s="12">
        <v>52.724179100000001</v>
      </c>
      <c r="AA117" s="12">
        <v>20.07834265</v>
      </c>
      <c r="AB117" s="12">
        <v>22.999056750000001</v>
      </c>
      <c r="AC117" s="12">
        <v>2.4132766999999999E-2</v>
      </c>
      <c r="AD117" s="12">
        <v>1.7837262999999999E-2</v>
      </c>
      <c r="AE117" s="12">
        <v>6.2955049999999999E-3</v>
      </c>
      <c r="AF117" s="12">
        <v>9.6226469399999992</v>
      </c>
      <c r="AG117" s="12">
        <v>11.593909869999999</v>
      </c>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v>101.23011290482179</v>
      </c>
      <c r="BJ117" s="12">
        <v>88.729093218270691</v>
      </c>
      <c r="BK117" s="12">
        <v>24.810116729777899</v>
      </c>
      <c r="BL117" s="12">
        <v>31.25272092134356</v>
      </c>
      <c r="BM117" s="12">
        <v>0.58766471536790876</v>
      </c>
      <c r="BN117" s="12">
        <v>0.43436087657628009</v>
      </c>
      <c r="BO117" s="12">
        <v>0.15330383879162773</v>
      </c>
      <c r="BP117" s="12">
        <v>32.078590851781371</v>
      </c>
      <c r="BQ117" s="12">
        <v>13.088684401918831</v>
      </c>
    </row>
    <row r="118" spans="1:69" x14ac:dyDescent="0.35">
      <c r="A118" s="5" t="s">
        <v>104</v>
      </c>
      <c r="B118" s="5">
        <v>3</v>
      </c>
      <c r="C118" s="5" t="s">
        <v>86</v>
      </c>
      <c r="D118" s="5" t="s">
        <v>105</v>
      </c>
      <c r="E118" s="24">
        <v>3</v>
      </c>
      <c r="F118" s="23">
        <v>2030</v>
      </c>
      <c r="G118" s="12"/>
      <c r="H118" s="12"/>
      <c r="I118" s="12"/>
      <c r="J118" s="12"/>
      <c r="K118" s="12"/>
      <c r="L118" s="12"/>
      <c r="M118" s="12"/>
      <c r="N118" s="12"/>
      <c r="O118" s="12"/>
      <c r="P118" s="12">
        <v>36.924827010000001</v>
      </c>
      <c r="Q118" s="12">
        <v>35.993584419999998</v>
      </c>
      <c r="R118" s="12">
        <v>4.7204443859999996</v>
      </c>
      <c r="S118" s="12">
        <v>8.2536641759999991</v>
      </c>
      <c r="T118" s="12">
        <v>0.56353194799999995</v>
      </c>
      <c r="U118" s="12">
        <v>0.41652361399999999</v>
      </c>
      <c r="V118" s="12">
        <v>0.14700833399999999</v>
      </c>
      <c r="W118" s="12">
        <v>22.455943909999998</v>
      </c>
      <c r="X118" s="12">
        <v>1.4947745349999999</v>
      </c>
      <c r="Y118" s="12">
        <v>59.013948689999999</v>
      </c>
      <c r="Z118" s="12">
        <v>47.444171590000003</v>
      </c>
      <c r="AA118" s="12">
        <v>14.798335140000001</v>
      </c>
      <c r="AB118" s="12">
        <v>22.999056750000001</v>
      </c>
      <c r="AC118" s="12">
        <v>2.4132766999999999E-2</v>
      </c>
      <c r="AD118" s="12">
        <v>1.7837262999999999E-2</v>
      </c>
      <c r="AE118" s="12">
        <v>6.2955049999999999E-3</v>
      </c>
      <c r="AF118" s="12">
        <v>9.6226469399999992</v>
      </c>
      <c r="AG118" s="12">
        <v>11.593909869999999</v>
      </c>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v>95.938775700309606</v>
      </c>
      <c r="BJ118" s="12">
        <v>83.437756013758587</v>
      </c>
      <c r="BK118" s="12">
        <v>19.518779525265749</v>
      </c>
      <c r="BL118" s="12">
        <v>31.25272092134356</v>
      </c>
      <c r="BM118" s="12">
        <v>0.58766471536790876</v>
      </c>
      <c r="BN118" s="12">
        <v>0.43436087657628009</v>
      </c>
      <c r="BO118" s="12">
        <v>0.15330383879162773</v>
      </c>
      <c r="BP118" s="12">
        <v>32.078590851781371</v>
      </c>
      <c r="BQ118" s="12">
        <v>13.088684401918831</v>
      </c>
    </row>
    <row r="119" spans="1:69" x14ac:dyDescent="0.35">
      <c r="A119" s="5" t="s">
        <v>104</v>
      </c>
      <c r="B119" s="5">
        <v>3</v>
      </c>
      <c r="C119" s="5" t="s">
        <v>86</v>
      </c>
      <c r="D119" s="5" t="s">
        <v>105</v>
      </c>
      <c r="E119" s="24">
        <v>4</v>
      </c>
      <c r="F119" s="23">
        <v>2030</v>
      </c>
      <c r="G119" s="12"/>
      <c r="H119" s="12"/>
      <c r="I119" s="12"/>
      <c r="J119" s="12"/>
      <c r="K119" s="12"/>
      <c r="L119" s="12"/>
      <c r="M119" s="12"/>
      <c r="N119" s="12"/>
      <c r="O119" s="12"/>
      <c r="P119" s="12">
        <v>36.936156699999998</v>
      </c>
      <c r="Q119" s="12">
        <v>36.004914120000002</v>
      </c>
      <c r="R119" s="12">
        <v>4.7317740820000003</v>
      </c>
      <c r="S119" s="12">
        <v>8.2536641759999991</v>
      </c>
      <c r="T119" s="12">
        <v>0.56353194799999995</v>
      </c>
      <c r="U119" s="12">
        <v>0.41652361399999999</v>
      </c>
      <c r="V119" s="12">
        <v>0.14700833399999999</v>
      </c>
      <c r="W119" s="12">
        <v>22.455943909999998</v>
      </c>
      <c r="X119" s="12">
        <v>1.4947745349999999</v>
      </c>
      <c r="Y119" s="12">
        <v>65.426777849999993</v>
      </c>
      <c r="Z119" s="12">
        <v>53.857000749999997</v>
      </c>
      <c r="AA119" s="12">
        <v>21.2111643</v>
      </c>
      <c r="AB119" s="12">
        <v>22.999056750000001</v>
      </c>
      <c r="AC119" s="12">
        <v>2.4132766999999999E-2</v>
      </c>
      <c r="AD119" s="12">
        <v>1.7837262999999999E-2</v>
      </c>
      <c r="AE119" s="12">
        <v>6.2955049999999999E-3</v>
      </c>
      <c r="AF119" s="12">
        <v>9.6226469399999992</v>
      </c>
      <c r="AG119" s="12">
        <v>11.593909869999999</v>
      </c>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v>102.36293455432602</v>
      </c>
      <c r="BJ119" s="12">
        <v>89.8619148677749</v>
      </c>
      <c r="BK119" s="12">
        <v>25.942938379282101</v>
      </c>
      <c r="BL119" s="12">
        <v>31.25272092134356</v>
      </c>
      <c r="BM119" s="12">
        <v>0.58766471536790876</v>
      </c>
      <c r="BN119" s="12">
        <v>0.43436087657628009</v>
      </c>
      <c r="BO119" s="12">
        <v>0.15330383879162773</v>
      </c>
      <c r="BP119" s="12">
        <v>32.078590851781371</v>
      </c>
      <c r="BQ119" s="12">
        <v>13.088684401918831</v>
      </c>
    </row>
    <row r="120" spans="1:69" x14ac:dyDescent="0.35">
      <c r="A120" s="5" t="s">
        <v>104</v>
      </c>
      <c r="B120" s="5">
        <v>3</v>
      </c>
      <c r="C120" s="5" t="s">
        <v>86</v>
      </c>
      <c r="D120" s="5" t="s">
        <v>105</v>
      </c>
      <c r="E120" s="24">
        <v>5</v>
      </c>
      <c r="F120" s="23">
        <v>2050</v>
      </c>
      <c r="G120" s="12"/>
      <c r="H120" s="12"/>
      <c r="I120" s="12"/>
      <c r="J120" s="12"/>
      <c r="K120" s="12"/>
      <c r="L120" s="12"/>
      <c r="M120" s="12"/>
      <c r="N120" s="12"/>
      <c r="O120" s="12"/>
      <c r="P120" s="12">
        <v>24.490961169999999</v>
      </c>
      <c r="Q120" s="12">
        <v>24.2096795</v>
      </c>
      <c r="R120" s="12">
        <v>6.7049627010000004</v>
      </c>
      <c r="S120" s="12">
        <v>9.3995321609999998</v>
      </c>
      <c r="T120" s="12">
        <v>3.9907347089999998</v>
      </c>
      <c r="U120" s="12">
        <v>2.94967348</v>
      </c>
      <c r="V120" s="12">
        <v>1.041061228</v>
      </c>
      <c r="W120" s="12">
        <v>4.114449928</v>
      </c>
      <c r="X120" s="12">
        <v>4.2720163830000004</v>
      </c>
      <c r="Y120" s="12">
        <v>55.408240990000003</v>
      </c>
      <c r="Z120" s="12">
        <v>43.918394710000001</v>
      </c>
      <c r="AA120" s="12">
        <v>18.981970579999999</v>
      </c>
      <c r="AB120" s="12">
        <v>22.999056750000001</v>
      </c>
      <c r="AC120" s="12">
        <v>0.170927626</v>
      </c>
      <c r="AD120" s="12">
        <v>0.12633781099999999</v>
      </c>
      <c r="AE120" s="12">
        <v>4.4589815999999997E-2</v>
      </c>
      <c r="AF120" s="12">
        <v>1.7664397620000001</v>
      </c>
      <c r="AG120" s="12">
        <v>11.66077391</v>
      </c>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v>79.899202167163295</v>
      </c>
      <c r="BJ120" s="12">
        <v>68.128074212202094</v>
      </c>
      <c r="BK120" s="12">
        <v>25.686933280252951</v>
      </c>
      <c r="BL120" s="12">
        <v>32.398588906590845</v>
      </c>
      <c r="BM120" s="12">
        <v>4.1616623350472368</v>
      </c>
      <c r="BN120" s="12">
        <v>3.07601129112187</v>
      </c>
      <c r="BO120" s="12">
        <v>1.0856510439253571</v>
      </c>
      <c r="BP120" s="12">
        <v>5.8808896903110499</v>
      </c>
      <c r="BQ120" s="12">
        <v>15.932790290008381</v>
      </c>
    </row>
    <row r="121" spans="1:69" x14ac:dyDescent="0.35">
      <c r="A121" s="5" t="s">
        <v>104</v>
      </c>
      <c r="B121" s="5">
        <v>3</v>
      </c>
      <c r="C121" s="5" t="s">
        <v>86</v>
      </c>
      <c r="D121" s="5" t="s">
        <v>105</v>
      </c>
      <c r="E121" s="24">
        <v>6</v>
      </c>
      <c r="F121" s="23">
        <v>2050</v>
      </c>
      <c r="G121" s="12"/>
      <c r="H121" s="12"/>
      <c r="I121" s="12"/>
      <c r="J121" s="12"/>
      <c r="K121" s="12"/>
      <c r="L121" s="12"/>
      <c r="M121" s="12"/>
      <c r="N121" s="12"/>
      <c r="O121" s="12"/>
      <c r="P121" s="12">
        <v>24.53910436</v>
      </c>
      <c r="Q121" s="12">
        <v>24.25782268</v>
      </c>
      <c r="R121" s="12">
        <v>6.7531058829999999</v>
      </c>
      <c r="S121" s="12">
        <v>9.3995321609999998</v>
      </c>
      <c r="T121" s="12">
        <v>3.9907347089999998</v>
      </c>
      <c r="U121" s="12">
        <v>2.94967348</v>
      </c>
      <c r="V121" s="12">
        <v>1.041061228</v>
      </c>
      <c r="W121" s="12">
        <v>4.114449928</v>
      </c>
      <c r="X121" s="12">
        <v>4.2720163830000004</v>
      </c>
      <c r="Y121" s="12">
        <v>56.461927959999997</v>
      </c>
      <c r="Z121" s="12">
        <v>44.972081680000002</v>
      </c>
      <c r="AA121" s="12">
        <v>20.03565755</v>
      </c>
      <c r="AB121" s="12">
        <v>22.999056750000001</v>
      </c>
      <c r="AC121" s="12">
        <v>0.170927626</v>
      </c>
      <c r="AD121" s="12">
        <v>0.12633781099999999</v>
      </c>
      <c r="AE121" s="12">
        <v>4.4589815999999997E-2</v>
      </c>
      <c r="AF121" s="12">
        <v>1.7664397620000001</v>
      </c>
      <c r="AG121" s="12">
        <v>11.66077391</v>
      </c>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v>81.001032316702492</v>
      </c>
      <c r="BJ121" s="12">
        <v>69.229904361741291</v>
      </c>
      <c r="BK121" s="12">
        <v>26.788763429792109</v>
      </c>
      <c r="BL121" s="12">
        <v>32.398588906590845</v>
      </c>
      <c r="BM121" s="12">
        <v>4.1616623350472368</v>
      </c>
      <c r="BN121" s="12">
        <v>3.07601129112187</v>
      </c>
      <c r="BO121" s="12">
        <v>1.0856510439253571</v>
      </c>
      <c r="BP121" s="12">
        <v>5.8808896903110499</v>
      </c>
      <c r="BQ121" s="12">
        <v>15.932790290008381</v>
      </c>
    </row>
    <row r="122" spans="1:69" x14ac:dyDescent="0.35">
      <c r="A122" s="5" t="s">
        <v>104</v>
      </c>
      <c r="B122" s="5">
        <v>3</v>
      </c>
      <c r="C122" s="5" t="s">
        <v>86</v>
      </c>
      <c r="D122" s="5" t="s">
        <v>105</v>
      </c>
      <c r="E122" s="24">
        <v>7</v>
      </c>
      <c r="F122" s="23">
        <v>2050</v>
      </c>
      <c r="G122" s="12"/>
      <c r="H122" s="12"/>
      <c r="I122" s="12"/>
      <c r="J122" s="12"/>
      <c r="K122" s="12"/>
      <c r="L122" s="12"/>
      <c r="M122" s="12"/>
      <c r="N122" s="12"/>
      <c r="O122" s="12"/>
      <c r="P122" s="12">
        <v>24.490961169999999</v>
      </c>
      <c r="Q122" s="12">
        <v>24.2096795</v>
      </c>
      <c r="R122" s="12">
        <v>6.7049627010000004</v>
      </c>
      <c r="S122" s="12">
        <v>9.3995321609999998</v>
      </c>
      <c r="T122" s="12">
        <v>3.9907347089999998</v>
      </c>
      <c r="U122" s="12">
        <v>2.94967348</v>
      </c>
      <c r="V122" s="12">
        <v>1.041061228</v>
      </c>
      <c r="W122" s="12">
        <v>4.114449928</v>
      </c>
      <c r="X122" s="12">
        <v>4.2720163830000004</v>
      </c>
      <c r="Y122" s="12">
        <v>58.927732589999998</v>
      </c>
      <c r="Z122" s="12">
        <v>47.437886310000003</v>
      </c>
      <c r="AA122" s="12">
        <v>22.50146217</v>
      </c>
      <c r="AB122" s="12">
        <v>22.999056750000001</v>
      </c>
      <c r="AC122" s="12">
        <v>0.170927626</v>
      </c>
      <c r="AD122" s="12">
        <v>0.12633781099999999</v>
      </c>
      <c r="AE122" s="12">
        <v>4.4589815999999997E-2</v>
      </c>
      <c r="AF122" s="12">
        <v>1.7664397620000001</v>
      </c>
      <c r="AG122" s="12">
        <v>11.66077391</v>
      </c>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v>83.418693760276895</v>
      </c>
      <c r="BJ122" s="12">
        <v>71.647565805315708</v>
      </c>
      <c r="BK122" s="12">
        <v>29.206424873366551</v>
      </c>
      <c r="BL122" s="12">
        <v>32.398588906590845</v>
      </c>
      <c r="BM122" s="12">
        <v>4.1616623350472368</v>
      </c>
      <c r="BN122" s="12">
        <v>3.07601129112187</v>
      </c>
      <c r="BO122" s="12">
        <v>1.0856510439253571</v>
      </c>
      <c r="BP122" s="12">
        <v>5.8808896903110499</v>
      </c>
      <c r="BQ122" s="12">
        <v>15.932790290008381</v>
      </c>
    </row>
    <row r="123" spans="1:69" x14ac:dyDescent="0.35">
      <c r="A123" s="5" t="s">
        <v>104</v>
      </c>
      <c r="B123" s="5">
        <v>3</v>
      </c>
      <c r="C123" s="5" t="s">
        <v>86</v>
      </c>
      <c r="D123" s="5" t="s">
        <v>105</v>
      </c>
      <c r="E123" s="24">
        <v>8</v>
      </c>
      <c r="F123" s="23">
        <v>2050</v>
      </c>
      <c r="G123" s="12"/>
      <c r="H123" s="12"/>
      <c r="I123" s="12"/>
      <c r="J123" s="12"/>
      <c r="K123" s="12"/>
      <c r="L123" s="12"/>
      <c r="M123" s="12"/>
      <c r="N123" s="12"/>
      <c r="O123" s="12"/>
      <c r="P123" s="12">
        <v>24.53910436</v>
      </c>
      <c r="Q123" s="12">
        <v>24.25782268</v>
      </c>
      <c r="R123" s="12">
        <v>6.7531058829999999</v>
      </c>
      <c r="S123" s="12">
        <v>9.3995321609999998</v>
      </c>
      <c r="T123" s="12">
        <v>3.9907347089999998</v>
      </c>
      <c r="U123" s="12">
        <v>2.94967348</v>
      </c>
      <c r="V123" s="12">
        <v>1.041061228</v>
      </c>
      <c r="W123" s="12">
        <v>4.114449928</v>
      </c>
      <c r="X123" s="12">
        <v>4.2720163830000004</v>
      </c>
      <c r="Y123" s="12">
        <v>59.981419549999998</v>
      </c>
      <c r="Z123" s="12">
        <v>48.491573270000004</v>
      </c>
      <c r="AA123" s="12">
        <v>23.555149140000001</v>
      </c>
      <c r="AB123" s="12">
        <v>22.999056750000001</v>
      </c>
      <c r="AC123" s="12">
        <v>0.170927626</v>
      </c>
      <c r="AD123" s="12">
        <v>0.12633781099999999</v>
      </c>
      <c r="AE123" s="12">
        <v>4.4589815999999997E-2</v>
      </c>
      <c r="AF123" s="12">
        <v>1.7664397620000001</v>
      </c>
      <c r="AG123" s="12">
        <v>11.66077391</v>
      </c>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v>84.520523909816205</v>
      </c>
      <c r="BJ123" s="12">
        <v>72.749395954854904</v>
      </c>
      <c r="BK123" s="12">
        <v>30.308255022905712</v>
      </c>
      <c r="BL123" s="12">
        <v>32.398588906590845</v>
      </c>
      <c r="BM123" s="12">
        <v>4.1616623350472368</v>
      </c>
      <c r="BN123" s="12">
        <v>3.07601129112187</v>
      </c>
      <c r="BO123" s="12">
        <v>1.0856510439253571</v>
      </c>
      <c r="BP123" s="12">
        <v>5.8808896903110499</v>
      </c>
      <c r="BQ123" s="12">
        <v>15.932790290008381</v>
      </c>
    </row>
    <row r="124" spans="1:69" x14ac:dyDescent="0.35">
      <c r="A124" s="5" t="s">
        <v>106</v>
      </c>
      <c r="B124" s="5">
        <v>3</v>
      </c>
      <c r="C124" s="5" t="s">
        <v>86</v>
      </c>
      <c r="D124" s="5" t="s">
        <v>107</v>
      </c>
      <c r="E124" s="24">
        <v>0</v>
      </c>
      <c r="F124" s="23">
        <v>2018</v>
      </c>
      <c r="G124" s="12"/>
      <c r="H124" s="12"/>
      <c r="I124" s="12"/>
      <c r="J124" s="12"/>
      <c r="K124" s="12"/>
      <c r="L124" s="12"/>
      <c r="M124" s="12"/>
      <c r="N124" s="12"/>
      <c r="O124" s="12"/>
      <c r="P124" s="12">
        <v>28.139471669999999</v>
      </c>
      <c r="Q124" s="12">
        <v>26.624197989999999</v>
      </c>
      <c r="R124" s="12">
        <v>8.6115075740000009</v>
      </c>
      <c r="S124" s="12">
        <v>11.772357019999999</v>
      </c>
      <c r="T124" s="12">
        <v>0</v>
      </c>
      <c r="U124" s="12">
        <v>0</v>
      </c>
      <c r="V124" s="12">
        <v>0</v>
      </c>
      <c r="W124" s="12">
        <v>6.2403333989999998</v>
      </c>
      <c r="X124" s="12">
        <v>1.5152736769999999</v>
      </c>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v>28.139471665789898</v>
      </c>
      <c r="BJ124" s="12">
        <v>26.6241979892899</v>
      </c>
      <c r="BK124" s="12">
        <v>8.6115075740475202</v>
      </c>
      <c r="BL124" s="12">
        <v>11.772357016596599</v>
      </c>
      <c r="BM124" s="12">
        <v>0</v>
      </c>
      <c r="BN124" s="12">
        <v>0</v>
      </c>
      <c r="BO124" s="12">
        <v>0</v>
      </c>
      <c r="BP124" s="12">
        <v>6.2403333986458298</v>
      </c>
      <c r="BQ124" s="12">
        <v>1.5152736765000001</v>
      </c>
    </row>
    <row r="125" spans="1:69" x14ac:dyDescent="0.35">
      <c r="A125" s="5" t="s">
        <v>106</v>
      </c>
      <c r="B125" s="5">
        <v>3</v>
      </c>
      <c r="C125" s="5" t="s">
        <v>86</v>
      </c>
      <c r="D125" s="5" t="s">
        <v>107</v>
      </c>
      <c r="E125" s="24">
        <v>1</v>
      </c>
      <c r="F125" s="23">
        <v>2030</v>
      </c>
      <c r="G125" s="12"/>
      <c r="H125" s="12"/>
      <c r="I125" s="12"/>
      <c r="J125" s="12"/>
      <c r="K125" s="12"/>
      <c r="L125" s="12"/>
      <c r="M125" s="12"/>
      <c r="N125" s="12"/>
      <c r="O125" s="12"/>
      <c r="P125" s="12">
        <v>53.896873759999998</v>
      </c>
      <c r="Q125" s="12">
        <v>52.537596870000002</v>
      </c>
      <c r="R125" s="12">
        <v>6.890139123</v>
      </c>
      <c r="S125" s="12">
        <v>12.04736033</v>
      </c>
      <c r="T125" s="12">
        <v>0.82255254</v>
      </c>
      <c r="U125" s="12">
        <v>0.60797361699999997</v>
      </c>
      <c r="V125" s="12">
        <v>0.214578924</v>
      </c>
      <c r="W125" s="12">
        <v>32.77754487</v>
      </c>
      <c r="X125" s="12">
        <v>2.181829434</v>
      </c>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v>53.8968737631793</v>
      </c>
      <c r="BJ125" s="12">
        <v>52.5375968691989</v>
      </c>
      <c r="BK125" s="12">
        <v>6.8901391230360103</v>
      </c>
      <c r="BL125" s="12">
        <v>12.047360331901499</v>
      </c>
      <c r="BM125" s="12">
        <v>0.82255254044012305</v>
      </c>
      <c r="BN125" s="12">
        <v>0.60797361684704698</v>
      </c>
      <c r="BO125" s="12">
        <v>0.21457892359307501</v>
      </c>
      <c r="BP125" s="12">
        <v>32.777544873821299</v>
      </c>
      <c r="BQ125" s="12">
        <v>2.1818294344204801</v>
      </c>
    </row>
    <row r="126" spans="1:69" x14ac:dyDescent="0.35">
      <c r="A126" s="5" t="s">
        <v>106</v>
      </c>
      <c r="B126" s="5">
        <v>3</v>
      </c>
      <c r="C126" s="5" t="s">
        <v>86</v>
      </c>
      <c r="D126" s="5" t="s">
        <v>107</v>
      </c>
      <c r="E126" s="24">
        <v>2</v>
      </c>
      <c r="F126" s="23">
        <v>2030</v>
      </c>
      <c r="G126" s="12"/>
      <c r="H126" s="12"/>
      <c r="I126" s="12"/>
      <c r="J126" s="12"/>
      <c r="K126" s="12"/>
      <c r="L126" s="12"/>
      <c r="M126" s="12"/>
      <c r="N126" s="12"/>
      <c r="O126" s="12"/>
      <c r="P126" s="12">
        <v>53.913411019999998</v>
      </c>
      <c r="Q126" s="12">
        <v>52.554134120000001</v>
      </c>
      <c r="R126" s="12">
        <v>6.906676375</v>
      </c>
      <c r="S126" s="12">
        <v>12.04736033</v>
      </c>
      <c r="T126" s="12">
        <v>0.82255254</v>
      </c>
      <c r="U126" s="12">
        <v>0.60797361699999997</v>
      </c>
      <c r="V126" s="12">
        <v>0.214578924</v>
      </c>
      <c r="W126" s="12">
        <v>32.77754487</v>
      </c>
      <c r="X126" s="12">
        <v>2.181829434</v>
      </c>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v>53.913411015294898</v>
      </c>
      <c r="BJ126" s="12">
        <v>52.554134121314497</v>
      </c>
      <c r="BK126" s="12">
        <v>6.9066763751515898</v>
      </c>
      <c r="BL126" s="12">
        <v>12.047360331901499</v>
      </c>
      <c r="BM126" s="12">
        <v>0.82255254044012305</v>
      </c>
      <c r="BN126" s="12">
        <v>0.60797361684704698</v>
      </c>
      <c r="BO126" s="12">
        <v>0.21457892359307501</v>
      </c>
      <c r="BP126" s="12">
        <v>32.777544873821299</v>
      </c>
      <c r="BQ126" s="12">
        <v>2.1818294344204801</v>
      </c>
    </row>
    <row r="127" spans="1:69" x14ac:dyDescent="0.35">
      <c r="A127" s="5" t="s">
        <v>106</v>
      </c>
      <c r="B127" s="5">
        <v>3</v>
      </c>
      <c r="C127" s="5" t="s">
        <v>86</v>
      </c>
      <c r="D127" s="5" t="s">
        <v>107</v>
      </c>
      <c r="E127" s="24">
        <v>3</v>
      </c>
      <c r="F127" s="23">
        <v>2030</v>
      </c>
      <c r="G127" s="12"/>
      <c r="H127" s="12"/>
      <c r="I127" s="12"/>
      <c r="J127" s="12"/>
      <c r="K127" s="12"/>
      <c r="L127" s="12"/>
      <c r="M127" s="12"/>
      <c r="N127" s="12"/>
      <c r="O127" s="12"/>
      <c r="P127" s="12">
        <v>53.896873759999998</v>
      </c>
      <c r="Q127" s="12">
        <v>52.537596870000002</v>
      </c>
      <c r="R127" s="12">
        <v>6.890139123</v>
      </c>
      <c r="S127" s="12">
        <v>12.04736033</v>
      </c>
      <c r="T127" s="12">
        <v>0.82255254</v>
      </c>
      <c r="U127" s="12">
        <v>0.60797361699999997</v>
      </c>
      <c r="V127" s="12">
        <v>0.214578924</v>
      </c>
      <c r="W127" s="12">
        <v>32.77754487</v>
      </c>
      <c r="X127" s="12">
        <v>2.181829434</v>
      </c>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v>53.8968737631793</v>
      </c>
      <c r="BJ127" s="12">
        <v>52.5375968691989</v>
      </c>
      <c r="BK127" s="12">
        <v>6.8901391230360103</v>
      </c>
      <c r="BL127" s="12">
        <v>12.047360331901499</v>
      </c>
      <c r="BM127" s="12">
        <v>0.82255254044012305</v>
      </c>
      <c r="BN127" s="12">
        <v>0.60797361684704698</v>
      </c>
      <c r="BO127" s="12">
        <v>0.21457892359307501</v>
      </c>
      <c r="BP127" s="12">
        <v>32.777544873821299</v>
      </c>
      <c r="BQ127" s="12">
        <v>2.1818294344204801</v>
      </c>
    </row>
    <row r="128" spans="1:69" x14ac:dyDescent="0.35">
      <c r="A128" s="5" t="s">
        <v>106</v>
      </c>
      <c r="B128" s="5">
        <v>3</v>
      </c>
      <c r="C128" s="5" t="s">
        <v>86</v>
      </c>
      <c r="D128" s="5" t="s">
        <v>107</v>
      </c>
      <c r="E128" s="24">
        <v>4</v>
      </c>
      <c r="F128" s="23">
        <v>2030</v>
      </c>
      <c r="G128" s="12"/>
      <c r="H128" s="12"/>
      <c r="I128" s="12"/>
      <c r="J128" s="12"/>
      <c r="K128" s="12"/>
      <c r="L128" s="12"/>
      <c r="M128" s="12"/>
      <c r="N128" s="12"/>
      <c r="O128" s="12"/>
      <c r="P128" s="12">
        <v>53.913411019999998</v>
      </c>
      <c r="Q128" s="12">
        <v>52.554134120000001</v>
      </c>
      <c r="R128" s="12">
        <v>6.906676375</v>
      </c>
      <c r="S128" s="12">
        <v>12.04736033</v>
      </c>
      <c r="T128" s="12">
        <v>0.82255254</v>
      </c>
      <c r="U128" s="12">
        <v>0.60797361699999997</v>
      </c>
      <c r="V128" s="12">
        <v>0.214578924</v>
      </c>
      <c r="W128" s="12">
        <v>32.77754487</v>
      </c>
      <c r="X128" s="12">
        <v>2.181829434</v>
      </c>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v>53.913411015294898</v>
      </c>
      <c r="BJ128" s="12">
        <v>52.554134121314497</v>
      </c>
      <c r="BK128" s="12">
        <v>6.9066763751515898</v>
      </c>
      <c r="BL128" s="12">
        <v>12.047360331901499</v>
      </c>
      <c r="BM128" s="12">
        <v>0.82255254044012305</v>
      </c>
      <c r="BN128" s="12">
        <v>0.60797361684704698</v>
      </c>
      <c r="BO128" s="12">
        <v>0.21457892359307501</v>
      </c>
      <c r="BP128" s="12">
        <v>32.777544873821299</v>
      </c>
      <c r="BQ128" s="12">
        <v>2.1818294344204801</v>
      </c>
    </row>
    <row r="129" spans="1:69" x14ac:dyDescent="0.35">
      <c r="A129" s="5" t="s">
        <v>106</v>
      </c>
      <c r="B129" s="5">
        <v>3</v>
      </c>
      <c r="C129" s="5" t="s">
        <v>86</v>
      </c>
      <c r="D129" s="5" t="s">
        <v>107</v>
      </c>
      <c r="E129" s="24">
        <v>5</v>
      </c>
      <c r="F129" s="23">
        <v>2050</v>
      </c>
      <c r="G129" s="12"/>
      <c r="H129" s="12"/>
      <c r="I129" s="12"/>
      <c r="J129" s="12"/>
      <c r="K129" s="12"/>
      <c r="L129" s="12"/>
      <c r="M129" s="12"/>
      <c r="N129" s="12"/>
      <c r="O129" s="12"/>
      <c r="P129" s="12">
        <v>35.747933019999998</v>
      </c>
      <c r="Q129" s="12">
        <v>35.33736365</v>
      </c>
      <c r="R129" s="12">
        <v>9.7868170970000001</v>
      </c>
      <c r="S129" s="12">
        <v>13.71991257</v>
      </c>
      <c r="T129" s="12">
        <v>5.825027285</v>
      </c>
      <c r="U129" s="12">
        <v>4.3054549499999997</v>
      </c>
      <c r="V129" s="12">
        <v>1.5195723350000001</v>
      </c>
      <c r="W129" s="12">
        <v>6.0056066970000002</v>
      </c>
      <c r="X129" s="12">
        <v>6.235596653</v>
      </c>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v>35.747933019573203</v>
      </c>
      <c r="BJ129" s="12">
        <v>35.337363651293103</v>
      </c>
      <c r="BK129" s="12">
        <v>9.7868170966596697</v>
      </c>
      <c r="BL129" s="12">
        <v>13.7199125725767</v>
      </c>
      <c r="BM129" s="12">
        <v>5.8250272848529496</v>
      </c>
      <c r="BN129" s="12">
        <v>4.3054549496739201</v>
      </c>
      <c r="BO129" s="12">
        <v>1.51957233517903</v>
      </c>
      <c r="BP129" s="12">
        <v>6.0056066972037501</v>
      </c>
      <c r="BQ129" s="12">
        <v>6.23559665313309</v>
      </c>
    </row>
    <row r="130" spans="1:69" x14ac:dyDescent="0.35">
      <c r="A130" s="5" t="s">
        <v>106</v>
      </c>
      <c r="B130" s="5">
        <v>3</v>
      </c>
      <c r="C130" s="5" t="s">
        <v>86</v>
      </c>
      <c r="D130" s="5" t="s">
        <v>107</v>
      </c>
      <c r="E130" s="24">
        <v>6</v>
      </c>
      <c r="F130" s="23">
        <v>2050</v>
      </c>
      <c r="G130" s="12"/>
      <c r="H130" s="12"/>
      <c r="I130" s="12"/>
      <c r="J130" s="12"/>
      <c r="K130" s="12"/>
      <c r="L130" s="12"/>
      <c r="M130" s="12"/>
      <c r="N130" s="12"/>
      <c r="O130" s="12"/>
      <c r="P130" s="12">
        <v>35.818204629999997</v>
      </c>
      <c r="Q130" s="12">
        <v>35.407635259999999</v>
      </c>
      <c r="R130" s="12">
        <v>9.8570887060000008</v>
      </c>
      <c r="S130" s="12">
        <v>13.71991257</v>
      </c>
      <c r="T130" s="12">
        <v>5.825027285</v>
      </c>
      <c r="U130" s="12">
        <v>4.3054549499999997</v>
      </c>
      <c r="V130" s="12">
        <v>1.5195723350000001</v>
      </c>
      <c r="W130" s="12">
        <v>6.0056066970000002</v>
      </c>
      <c r="X130" s="12">
        <v>6.235596653</v>
      </c>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v>35.818204629129497</v>
      </c>
      <c r="BJ130" s="12">
        <v>35.407635260849403</v>
      </c>
      <c r="BK130" s="12">
        <v>9.8570887062159702</v>
      </c>
      <c r="BL130" s="12">
        <v>13.7199125725767</v>
      </c>
      <c r="BM130" s="12">
        <v>5.8250272848529496</v>
      </c>
      <c r="BN130" s="12">
        <v>4.3054549496739201</v>
      </c>
      <c r="BO130" s="12">
        <v>1.51957233517903</v>
      </c>
      <c r="BP130" s="12">
        <v>6.0056066972037501</v>
      </c>
      <c r="BQ130" s="12">
        <v>6.23559665313309</v>
      </c>
    </row>
    <row r="131" spans="1:69" x14ac:dyDescent="0.35">
      <c r="A131" s="5" t="s">
        <v>106</v>
      </c>
      <c r="B131" s="5">
        <v>3</v>
      </c>
      <c r="C131" s="5" t="s">
        <v>86</v>
      </c>
      <c r="D131" s="5" t="s">
        <v>107</v>
      </c>
      <c r="E131" s="24">
        <v>7</v>
      </c>
      <c r="F131" s="23">
        <v>2050</v>
      </c>
      <c r="G131" s="12"/>
      <c r="H131" s="12"/>
      <c r="I131" s="12"/>
      <c r="J131" s="12"/>
      <c r="K131" s="12"/>
      <c r="L131" s="12"/>
      <c r="M131" s="12"/>
      <c r="N131" s="12"/>
      <c r="O131" s="12"/>
      <c r="P131" s="12">
        <v>35.747933019999998</v>
      </c>
      <c r="Q131" s="12">
        <v>35.33736365</v>
      </c>
      <c r="R131" s="12">
        <v>9.7868170970000001</v>
      </c>
      <c r="S131" s="12">
        <v>13.71991257</v>
      </c>
      <c r="T131" s="12">
        <v>5.825027285</v>
      </c>
      <c r="U131" s="12">
        <v>4.3054549499999997</v>
      </c>
      <c r="V131" s="12">
        <v>1.5195723350000001</v>
      </c>
      <c r="W131" s="12">
        <v>6.0056066970000002</v>
      </c>
      <c r="X131" s="12">
        <v>6.235596653</v>
      </c>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v>35.747933019573203</v>
      </c>
      <c r="BJ131" s="12">
        <v>35.337363651293103</v>
      </c>
      <c r="BK131" s="12">
        <v>9.7868170966596697</v>
      </c>
      <c r="BL131" s="12">
        <v>13.7199125725767</v>
      </c>
      <c r="BM131" s="12">
        <v>5.8250272848529496</v>
      </c>
      <c r="BN131" s="12">
        <v>4.3054549496739201</v>
      </c>
      <c r="BO131" s="12">
        <v>1.51957233517903</v>
      </c>
      <c r="BP131" s="12">
        <v>6.0056066972037501</v>
      </c>
      <c r="BQ131" s="12">
        <v>6.23559665313309</v>
      </c>
    </row>
    <row r="132" spans="1:69" x14ac:dyDescent="0.35">
      <c r="A132" s="5" t="s">
        <v>106</v>
      </c>
      <c r="B132" s="5">
        <v>3</v>
      </c>
      <c r="C132" s="5" t="s">
        <v>86</v>
      </c>
      <c r="D132" s="5" t="s">
        <v>107</v>
      </c>
      <c r="E132" s="24">
        <v>8</v>
      </c>
      <c r="F132" s="23">
        <v>2050</v>
      </c>
      <c r="G132" s="12"/>
      <c r="H132" s="12"/>
      <c r="I132" s="12"/>
      <c r="J132" s="12"/>
      <c r="K132" s="12"/>
      <c r="L132" s="12"/>
      <c r="M132" s="12"/>
      <c r="N132" s="12"/>
      <c r="O132" s="12"/>
      <c r="P132" s="12">
        <v>35.818204629999997</v>
      </c>
      <c r="Q132" s="12">
        <v>35.407635259999999</v>
      </c>
      <c r="R132" s="12">
        <v>9.8570887060000008</v>
      </c>
      <c r="S132" s="12">
        <v>13.71991257</v>
      </c>
      <c r="T132" s="12">
        <v>5.825027285</v>
      </c>
      <c r="U132" s="12">
        <v>4.3054549499999997</v>
      </c>
      <c r="V132" s="12">
        <v>1.5195723350000001</v>
      </c>
      <c r="W132" s="12">
        <v>6.0056066970000002</v>
      </c>
      <c r="X132" s="12">
        <v>6.235596653</v>
      </c>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v>35.818204629129497</v>
      </c>
      <c r="BJ132" s="12">
        <v>35.407635260849403</v>
      </c>
      <c r="BK132" s="12">
        <v>9.8570887062159702</v>
      </c>
      <c r="BL132" s="12">
        <v>13.7199125725767</v>
      </c>
      <c r="BM132" s="12">
        <v>5.8250272848529496</v>
      </c>
      <c r="BN132" s="12">
        <v>4.3054549496739201</v>
      </c>
      <c r="BO132" s="12">
        <v>1.51957233517903</v>
      </c>
      <c r="BP132" s="12">
        <v>6.0056066972037501</v>
      </c>
      <c r="BQ132" s="12">
        <v>6.23559665313309</v>
      </c>
    </row>
    <row r="133" spans="1:69" x14ac:dyDescent="0.35">
      <c r="A133" s="5" t="s">
        <v>108</v>
      </c>
      <c r="B133" s="5">
        <v>3</v>
      </c>
      <c r="C133" s="5" t="s">
        <v>86</v>
      </c>
      <c r="D133" s="5" t="s">
        <v>109</v>
      </c>
      <c r="E133" s="24">
        <v>0</v>
      </c>
      <c r="F133" s="23">
        <v>2018</v>
      </c>
      <c r="G133" s="12"/>
      <c r="H133" s="12"/>
      <c r="I133" s="12"/>
      <c r="J133" s="12"/>
      <c r="K133" s="12"/>
      <c r="L133" s="12"/>
      <c r="M133" s="12"/>
      <c r="N133" s="12"/>
      <c r="O133" s="12"/>
      <c r="P133" s="12">
        <v>26.646230209999999</v>
      </c>
      <c r="Q133" s="12">
        <v>25.21136563</v>
      </c>
      <c r="R133" s="12">
        <v>8.1545316840000002</v>
      </c>
      <c r="S133" s="12">
        <v>11.14764836</v>
      </c>
      <c r="T133" s="12">
        <v>0</v>
      </c>
      <c r="U133" s="12">
        <v>0</v>
      </c>
      <c r="V133" s="12">
        <v>0</v>
      </c>
      <c r="W133" s="12">
        <v>5.9091855850000004</v>
      </c>
      <c r="X133" s="12">
        <v>1.434864581</v>
      </c>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v>26.646230210326699</v>
      </c>
      <c r="BJ133" s="12">
        <v>25.2113656295267</v>
      </c>
      <c r="BK133" s="12">
        <v>8.1545316842252404</v>
      </c>
      <c r="BL133" s="12">
        <v>11.1476483605678</v>
      </c>
      <c r="BM133" s="12">
        <v>0</v>
      </c>
      <c r="BN133" s="12">
        <v>0</v>
      </c>
      <c r="BO133" s="12">
        <v>0</v>
      </c>
      <c r="BP133" s="12">
        <v>5.9091855847336703</v>
      </c>
      <c r="BQ133" s="12">
        <v>1.4348645808</v>
      </c>
    </row>
    <row r="134" spans="1:69" x14ac:dyDescent="0.35">
      <c r="A134" s="5" t="s">
        <v>108</v>
      </c>
      <c r="B134" s="5">
        <v>3</v>
      </c>
      <c r="C134" s="5" t="s">
        <v>86</v>
      </c>
      <c r="D134" s="5" t="s">
        <v>109</v>
      </c>
      <c r="E134" s="24">
        <v>1</v>
      </c>
      <c r="F134" s="23">
        <v>2030</v>
      </c>
      <c r="G134" s="12"/>
      <c r="H134" s="12"/>
      <c r="I134" s="12"/>
      <c r="J134" s="12"/>
      <c r="K134" s="12"/>
      <c r="L134" s="12"/>
      <c r="M134" s="12"/>
      <c r="N134" s="12"/>
      <c r="O134" s="12"/>
      <c r="P134" s="12">
        <v>51.036797100000001</v>
      </c>
      <c r="Q134" s="12">
        <v>49.783516579999997</v>
      </c>
      <c r="R134" s="12">
        <v>6.5245088969999996</v>
      </c>
      <c r="S134" s="12">
        <v>11.408058430000001</v>
      </c>
      <c r="T134" s="12">
        <v>0.81276855000000003</v>
      </c>
      <c r="U134" s="12">
        <v>0.57571105600000005</v>
      </c>
      <c r="V134" s="12">
        <v>0.23705749400000001</v>
      </c>
      <c r="W134" s="12">
        <v>31.038180700000002</v>
      </c>
      <c r="X134" s="12">
        <v>2.0660490739999999</v>
      </c>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v>51.036797100087902</v>
      </c>
      <c r="BJ134" s="12">
        <v>49.783516575751399</v>
      </c>
      <c r="BK134" s="12">
        <v>6.5245088974715904</v>
      </c>
      <c r="BL134" s="12">
        <v>11.4080584256625</v>
      </c>
      <c r="BM134" s="12">
        <v>0.81276855006434501</v>
      </c>
      <c r="BN134" s="12">
        <v>0.57571105629557695</v>
      </c>
      <c r="BO134" s="12">
        <v>0.237057493768767</v>
      </c>
      <c r="BP134" s="12">
        <v>31.0381807025529</v>
      </c>
      <c r="BQ134" s="12">
        <v>2.0660490744008801</v>
      </c>
    </row>
    <row r="135" spans="1:69" x14ac:dyDescent="0.35">
      <c r="A135" s="5" t="s">
        <v>108</v>
      </c>
      <c r="B135" s="5">
        <v>3</v>
      </c>
      <c r="C135" s="5" t="s">
        <v>86</v>
      </c>
      <c r="D135" s="5" t="s">
        <v>109</v>
      </c>
      <c r="E135" s="24">
        <v>2</v>
      </c>
      <c r="F135" s="23">
        <v>2030</v>
      </c>
      <c r="G135" s="12"/>
      <c r="H135" s="12"/>
      <c r="I135" s="12"/>
      <c r="J135" s="12"/>
      <c r="K135" s="12"/>
      <c r="L135" s="12"/>
      <c r="M135" s="12"/>
      <c r="N135" s="12"/>
      <c r="O135" s="12"/>
      <c r="P135" s="12">
        <v>51.052456790000001</v>
      </c>
      <c r="Q135" s="12">
        <v>49.799176269999997</v>
      </c>
      <c r="R135" s="12">
        <v>6.5401685880000002</v>
      </c>
      <c r="S135" s="12">
        <v>11.408058430000001</v>
      </c>
      <c r="T135" s="12">
        <v>0.81276855000000003</v>
      </c>
      <c r="U135" s="12">
        <v>0.57571105600000005</v>
      </c>
      <c r="V135" s="12">
        <v>0.23705749400000001</v>
      </c>
      <c r="W135" s="12">
        <v>31.038180700000002</v>
      </c>
      <c r="X135" s="12">
        <v>2.0660490739999999</v>
      </c>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v>51.052456790936098</v>
      </c>
      <c r="BJ135" s="12">
        <v>49.799176266599602</v>
      </c>
      <c r="BK135" s="12">
        <v>6.5401685883198004</v>
      </c>
      <c r="BL135" s="12">
        <v>11.4080584256625</v>
      </c>
      <c r="BM135" s="12">
        <v>0.81276855006434501</v>
      </c>
      <c r="BN135" s="12">
        <v>0.57571105629557695</v>
      </c>
      <c r="BO135" s="12">
        <v>0.237057493768767</v>
      </c>
      <c r="BP135" s="12">
        <v>31.0381807025529</v>
      </c>
      <c r="BQ135" s="12">
        <v>2.0660490744008801</v>
      </c>
    </row>
    <row r="136" spans="1:69" x14ac:dyDescent="0.35">
      <c r="A136" s="5" t="s">
        <v>108</v>
      </c>
      <c r="B136" s="5">
        <v>3</v>
      </c>
      <c r="C136" s="5" t="s">
        <v>86</v>
      </c>
      <c r="D136" s="5" t="s">
        <v>109</v>
      </c>
      <c r="E136" s="24">
        <v>3</v>
      </c>
      <c r="F136" s="23">
        <v>2030</v>
      </c>
      <c r="G136" s="12"/>
      <c r="H136" s="12"/>
      <c r="I136" s="12"/>
      <c r="J136" s="12"/>
      <c r="K136" s="12"/>
      <c r="L136" s="12"/>
      <c r="M136" s="12"/>
      <c r="N136" s="12"/>
      <c r="O136" s="12"/>
      <c r="P136" s="12">
        <v>51.036797100000001</v>
      </c>
      <c r="Q136" s="12">
        <v>49.783516579999997</v>
      </c>
      <c r="R136" s="12">
        <v>6.5245088969999996</v>
      </c>
      <c r="S136" s="12">
        <v>11.408058430000001</v>
      </c>
      <c r="T136" s="12">
        <v>0.81276855000000003</v>
      </c>
      <c r="U136" s="12">
        <v>0.57571105600000005</v>
      </c>
      <c r="V136" s="12">
        <v>0.23705749400000001</v>
      </c>
      <c r="W136" s="12">
        <v>31.038180700000002</v>
      </c>
      <c r="X136" s="12">
        <v>2.0660490739999999</v>
      </c>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v>51.036797100087902</v>
      </c>
      <c r="BJ136" s="12">
        <v>49.783516575751399</v>
      </c>
      <c r="BK136" s="12">
        <v>6.5245088974715904</v>
      </c>
      <c r="BL136" s="12">
        <v>11.4080584256625</v>
      </c>
      <c r="BM136" s="12">
        <v>0.81276855006434501</v>
      </c>
      <c r="BN136" s="12">
        <v>0.57571105629557695</v>
      </c>
      <c r="BO136" s="12">
        <v>0.237057493768767</v>
      </c>
      <c r="BP136" s="12">
        <v>31.0381807025529</v>
      </c>
      <c r="BQ136" s="12">
        <v>2.0660490744008801</v>
      </c>
    </row>
    <row r="137" spans="1:69" x14ac:dyDescent="0.35">
      <c r="A137" s="5" t="s">
        <v>108</v>
      </c>
      <c r="B137" s="5">
        <v>3</v>
      </c>
      <c r="C137" s="5" t="s">
        <v>86</v>
      </c>
      <c r="D137" s="5" t="s">
        <v>109</v>
      </c>
      <c r="E137" s="24">
        <v>4</v>
      </c>
      <c r="F137" s="23">
        <v>2030</v>
      </c>
      <c r="G137" s="12"/>
      <c r="H137" s="12"/>
      <c r="I137" s="12"/>
      <c r="J137" s="12"/>
      <c r="K137" s="12"/>
      <c r="L137" s="12"/>
      <c r="M137" s="12"/>
      <c r="N137" s="12"/>
      <c r="O137" s="12"/>
      <c r="P137" s="12">
        <v>51.052456790000001</v>
      </c>
      <c r="Q137" s="12">
        <v>49.799176269999997</v>
      </c>
      <c r="R137" s="12">
        <v>6.5401685880000002</v>
      </c>
      <c r="S137" s="12">
        <v>11.408058430000001</v>
      </c>
      <c r="T137" s="12">
        <v>0.81276855000000003</v>
      </c>
      <c r="U137" s="12">
        <v>0.57571105600000005</v>
      </c>
      <c r="V137" s="12">
        <v>0.23705749400000001</v>
      </c>
      <c r="W137" s="12">
        <v>31.038180700000002</v>
      </c>
      <c r="X137" s="12">
        <v>2.0660490739999999</v>
      </c>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v>51.052456790936098</v>
      </c>
      <c r="BJ137" s="12">
        <v>49.799176266599602</v>
      </c>
      <c r="BK137" s="12">
        <v>6.5401685883198004</v>
      </c>
      <c r="BL137" s="12">
        <v>11.4080584256625</v>
      </c>
      <c r="BM137" s="12">
        <v>0.81276855006434501</v>
      </c>
      <c r="BN137" s="12">
        <v>0.57571105629557695</v>
      </c>
      <c r="BO137" s="12">
        <v>0.237057493768767</v>
      </c>
      <c r="BP137" s="12">
        <v>31.0381807025529</v>
      </c>
      <c r="BQ137" s="12">
        <v>2.0660490744008801</v>
      </c>
    </row>
    <row r="138" spans="1:69" x14ac:dyDescent="0.35">
      <c r="A138" s="5" t="s">
        <v>108</v>
      </c>
      <c r="B138" s="5">
        <v>3</v>
      </c>
      <c r="C138" s="5" t="s">
        <v>86</v>
      </c>
      <c r="D138" s="5" t="s">
        <v>109</v>
      </c>
      <c r="E138" s="24">
        <v>5</v>
      </c>
      <c r="F138" s="23">
        <v>2050</v>
      </c>
      <c r="G138" s="12"/>
      <c r="H138" s="12"/>
      <c r="I138" s="12"/>
      <c r="J138" s="12"/>
      <c r="K138" s="12"/>
      <c r="L138" s="12"/>
      <c r="M138" s="12"/>
      <c r="N138" s="12"/>
      <c r="O138" s="12"/>
      <c r="P138" s="12">
        <v>33.850943049999998</v>
      </c>
      <c r="Q138" s="12">
        <v>33.70198336</v>
      </c>
      <c r="R138" s="12">
        <v>9.2674725549999994</v>
      </c>
      <c r="S138" s="12">
        <v>12.991855470000001</v>
      </c>
      <c r="T138" s="12">
        <v>5.755740512</v>
      </c>
      <c r="U138" s="12">
        <v>4.0769828629999996</v>
      </c>
      <c r="V138" s="12">
        <v>1.678757649</v>
      </c>
      <c r="W138" s="12">
        <v>5.6869148259999998</v>
      </c>
      <c r="X138" s="12">
        <v>5.9047001979999996</v>
      </c>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v>33.850943048832399</v>
      </c>
      <c r="BJ138" s="12">
        <v>33.701983362942997</v>
      </c>
      <c r="BK138" s="12">
        <v>9.2674725553215005</v>
      </c>
      <c r="BL138" s="12">
        <v>12.9918554696564</v>
      </c>
      <c r="BM138" s="12">
        <v>5.7557405121646701</v>
      </c>
      <c r="BN138" s="12">
        <v>4.0769828627833</v>
      </c>
      <c r="BO138" s="12">
        <v>1.6787576493813601</v>
      </c>
      <c r="BP138" s="12">
        <v>5.6869148258004003</v>
      </c>
      <c r="BQ138" s="12">
        <v>5.9047001980540896</v>
      </c>
    </row>
    <row r="139" spans="1:69" x14ac:dyDescent="0.35">
      <c r="A139" s="5" t="s">
        <v>108</v>
      </c>
      <c r="B139" s="5">
        <v>3</v>
      </c>
      <c r="C139" s="5" t="s">
        <v>86</v>
      </c>
      <c r="D139" s="5" t="s">
        <v>109</v>
      </c>
      <c r="E139" s="24">
        <v>6</v>
      </c>
      <c r="F139" s="23">
        <v>2050</v>
      </c>
      <c r="G139" s="12"/>
      <c r="H139" s="12"/>
      <c r="I139" s="12"/>
      <c r="J139" s="12"/>
      <c r="K139" s="12"/>
      <c r="L139" s="12"/>
      <c r="M139" s="12"/>
      <c r="N139" s="12"/>
      <c r="O139" s="12"/>
      <c r="P139" s="12">
        <v>33.917485640000002</v>
      </c>
      <c r="Q139" s="12">
        <v>33.768525959999998</v>
      </c>
      <c r="R139" s="12">
        <v>9.3340151509999991</v>
      </c>
      <c r="S139" s="12">
        <v>12.991855470000001</v>
      </c>
      <c r="T139" s="12">
        <v>5.755740512</v>
      </c>
      <c r="U139" s="12">
        <v>4.0769828629999996</v>
      </c>
      <c r="V139" s="12">
        <v>1.678757649</v>
      </c>
      <c r="W139" s="12">
        <v>5.6869148259999998</v>
      </c>
      <c r="X139" s="12">
        <v>5.9047001979999996</v>
      </c>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v>33.917485644504602</v>
      </c>
      <c r="BJ139" s="12">
        <v>33.7685259586152</v>
      </c>
      <c r="BK139" s="12">
        <v>9.3340151509937499</v>
      </c>
      <c r="BL139" s="12">
        <v>12.9918554696564</v>
      </c>
      <c r="BM139" s="12">
        <v>5.7557405121646701</v>
      </c>
      <c r="BN139" s="12">
        <v>4.0769828627833</v>
      </c>
      <c r="BO139" s="12">
        <v>1.6787576493813601</v>
      </c>
      <c r="BP139" s="12">
        <v>5.6869148258004003</v>
      </c>
      <c r="BQ139" s="12">
        <v>5.9047001980540896</v>
      </c>
    </row>
    <row r="140" spans="1:69" x14ac:dyDescent="0.35">
      <c r="A140" s="5" t="s">
        <v>108</v>
      </c>
      <c r="B140" s="5">
        <v>3</v>
      </c>
      <c r="C140" s="5" t="s">
        <v>86</v>
      </c>
      <c r="D140" s="5" t="s">
        <v>109</v>
      </c>
      <c r="E140" s="24">
        <v>7</v>
      </c>
      <c r="F140" s="23">
        <v>2050</v>
      </c>
      <c r="G140" s="12"/>
      <c r="H140" s="12"/>
      <c r="I140" s="12"/>
      <c r="J140" s="12"/>
      <c r="K140" s="12"/>
      <c r="L140" s="12"/>
      <c r="M140" s="12"/>
      <c r="N140" s="12"/>
      <c r="O140" s="12"/>
      <c r="P140" s="12">
        <v>33.850943049999998</v>
      </c>
      <c r="Q140" s="12">
        <v>33.70198336</v>
      </c>
      <c r="R140" s="12">
        <v>9.2674725549999994</v>
      </c>
      <c r="S140" s="12">
        <v>12.991855470000001</v>
      </c>
      <c r="T140" s="12">
        <v>5.755740512</v>
      </c>
      <c r="U140" s="12">
        <v>4.0769828629999996</v>
      </c>
      <c r="V140" s="12">
        <v>1.678757649</v>
      </c>
      <c r="W140" s="12">
        <v>5.6869148259999998</v>
      </c>
      <c r="X140" s="12">
        <v>5.9047001979999996</v>
      </c>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v>33.850943048832399</v>
      </c>
      <c r="BJ140" s="12">
        <v>33.701983362942997</v>
      </c>
      <c r="BK140" s="12">
        <v>9.2674725553215005</v>
      </c>
      <c r="BL140" s="12">
        <v>12.9918554696564</v>
      </c>
      <c r="BM140" s="12">
        <v>5.7557405121646701</v>
      </c>
      <c r="BN140" s="12">
        <v>4.0769828627833</v>
      </c>
      <c r="BO140" s="12">
        <v>1.6787576493813601</v>
      </c>
      <c r="BP140" s="12">
        <v>5.6869148258004003</v>
      </c>
      <c r="BQ140" s="12">
        <v>5.9047001980540896</v>
      </c>
    </row>
    <row r="141" spans="1:69" x14ac:dyDescent="0.35">
      <c r="A141" s="5" t="s">
        <v>108</v>
      </c>
      <c r="B141" s="5">
        <v>3</v>
      </c>
      <c r="C141" s="5" t="s">
        <v>86</v>
      </c>
      <c r="D141" s="5" t="s">
        <v>109</v>
      </c>
      <c r="E141" s="24">
        <v>8</v>
      </c>
      <c r="F141" s="23">
        <v>2050</v>
      </c>
      <c r="G141" s="12"/>
      <c r="H141" s="12"/>
      <c r="I141" s="12"/>
      <c r="J141" s="12"/>
      <c r="K141" s="12"/>
      <c r="L141" s="12"/>
      <c r="M141" s="12"/>
      <c r="N141" s="12"/>
      <c r="O141" s="12"/>
      <c r="P141" s="12">
        <v>33.917485640000002</v>
      </c>
      <c r="Q141" s="12">
        <v>33.768525959999998</v>
      </c>
      <c r="R141" s="12">
        <v>9.3340151509999991</v>
      </c>
      <c r="S141" s="12">
        <v>12.991855470000001</v>
      </c>
      <c r="T141" s="12">
        <v>5.755740512</v>
      </c>
      <c r="U141" s="12">
        <v>4.0769828629999996</v>
      </c>
      <c r="V141" s="12">
        <v>1.678757649</v>
      </c>
      <c r="W141" s="12">
        <v>5.6869148259999998</v>
      </c>
      <c r="X141" s="12">
        <v>5.9047001979999996</v>
      </c>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v>33.917485644504602</v>
      </c>
      <c r="BJ141" s="12">
        <v>33.7685259586152</v>
      </c>
      <c r="BK141" s="12">
        <v>9.3340151509937499</v>
      </c>
      <c r="BL141" s="12">
        <v>12.9918554696564</v>
      </c>
      <c r="BM141" s="12">
        <v>5.7557405121646701</v>
      </c>
      <c r="BN141" s="12">
        <v>4.0769828627833</v>
      </c>
      <c r="BO141" s="12">
        <v>1.6787576493813601</v>
      </c>
      <c r="BP141" s="12">
        <v>5.6869148258004003</v>
      </c>
      <c r="BQ141" s="12">
        <v>5.9047001980540896</v>
      </c>
    </row>
    <row r="142" spans="1:69" x14ac:dyDescent="0.35">
      <c r="A142" s="5" t="s">
        <v>110</v>
      </c>
      <c r="B142" s="5">
        <v>3</v>
      </c>
      <c r="C142" s="5" t="s">
        <v>86</v>
      </c>
      <c r="D142" s="5" t="s">
        <v>111</v>
      </c>
      <c r="E142" s="24">
        <v>0</v>
      </c>
      <c r="F142" s="23">
        <v>2018</v>
      </c>
      <c r="G142" s="12"/>
      <c r="H142" s="12"/>
      <c r="I142" s="12"/>
      <c r="J142" s="12"/>
      <c r="K142" s="12"/>
      <c r="L142" s="12"/>
      <c r="M142" s="12"/>
      <c r="N142" s="12"/>
      <c r="O142" s="12"/>
      <c r="P142" s="12">
        <v>18.387787589999999</v>
      </c>
      <c r="Q142" s="12">
        <v>17.39762932</v>
      </c>
      <c r="R142" s="12">
        <v>5.6272048740000002</v>
      </c>
      <c r="S142" s="12">
        <v>7.6926675400000004</v>
      </c>
      <c r="T142" s="12">
        <v>0</v>
      </c>
      <c r="U142" s="12">
        <v>0</v>
      </c>
      <c r="V142" s="12">
        <v>0</v>
      </c>
      <c r="W142" s="12">
        <v>4.0777569099999997</v>
      </c>
      <c r="X142" s="12">
        <v>0.99015826699999998</v>
      </c>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v>18.3877875911408</v>
      </c>
      <c r="BJ142" s="12">
        <v>17.397629323890801</v>
      </c>
      <c r="BK142" s="12">
        <v>5.6272048740557299</v>
      </c>
      <c r="BL142" s="12">
        <v>7.6926675397186504</v>
      </c>
      <c r="BM142" s="12">
        <v>0</v>
      </c>
      <c r="BN142" s="12">
        <v>0</v>
      </c>
      <c r="BO142" s="12">
        <v>0</v>
      </c>
      <c r="BP142" s="12">
        <v>4.0777569101164604</v>
      </c>
      <c r="BQ142" s="12">
        <v>0.99015826725</v>
      </c>
    </row>
    <row r="143" spans="1:69" x14ac:dyDescent="0.35">
      <c r="A143" s="5" t="s">
        <v>110</v>
      </c>
      <c r="B143" s="5">
        <v>3</v>
      </c>
      <c r="C143" s="5" t="s">
        <v>86</v>
      </c>
      <c r="D143" s="5" t="s">
        <v>111</v>
      </c>
      <c r="E143" s="24">
        <v>1</v>
      </c>
      <c r="F143" s="23">
        <v>2030</v>
      </c>
      <c r="G143" s="12"/>
      <c r="H143" s="12"/>
      <c r="I143" s="12"/>
      <c r="J143" s="12"/>
      <c r="K143" s="12"/>
      <c r="L143" s="12"/>
      <c r="M143" s="12"/>
      <c r="N143" s="12"/>
      <c r="O143" s="12"/>
      <c r="P143" s="12">
        <v>35.219007599999998</v>
      </c>
      <c r="Q143" s="12">
        <v>34.774806140000003</v>
      </c>
      <c r="R143" s="12">
        <v>4.5023736110000003</v>
      </c>
      <c r="S143" s="12">
        <v>7.8723689429999997</v>
      </c>
      <c r="T143" s="12">
        <v>0.98151884300000003</v>
      </c>
      <c r="U143" s="12">
        <v>0.67771539199999997</v>
      </c>
      <c r="V143" s="12">
        <v>0.303803451</v>
      </c>
      <c r="W143" s="12">
        <v>21.418544740000002</v>
      </c>
      <c r="X143" s="12">
        <v>1.425720308</v>
      </c>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v>35.219007604493001</v>
      </c>
      <c r="BJ143" s="12">
        <v>34.774806140132803</v>
      </c>
      <c r="BK143" s="12">
        <v>4.5023736114357096</v>
      </c>
      <c r="BL143" s="12">
        <v>7.8723689430976398</v>
      </c>
      <c r="BM143" s="12">
        <v>0.98151884328139605</v>
      </c>
      <c r="BN143" s="12">
        <v>0.67771539178953499</v>
      </c>
      <c r="BO143" s="12">
        <v>0.30380345149186</v>
      </c>
      <c r="BP143" s="12">
        <v>21.418544742318002</v>
      </c>
      <c r="BQ143" s="12">
        <v>1.4257203076416201</v>
      </c>
    </row>
    <row r="144" spans="1:69" x14ac:dyDescent="0.35">
      <c r="A144" s="5" t="s">
        <v>110</v>
      </c>
      <c r="B144" s="5">
        <v>3</v>
      </c>
      <c r="C144" s="5" t="s">
        <v>86</v>
      </c>
      <c r="D144" s="5" t="s">
        <v>111</v>
      </c>
      <c r="E144" s="24">
        <v>2</v>
      </c>
      <c r="F144" s="23">
        <v>2030</v>
      </c>
      <c r="G144" s="12"/>
      <c r="H144" s="12"/>
      <c r="I144" s="12"/>
      <c r="J144" s="12"/>
      <c r="K144" s="12"/>
      <c r="L144" s="12"/>
      <c r="M144" s="12"/>
      <c r="N144" s="12"/>
      <c r="O144" s="12"/>
      <c r="P144" s="12">
        <v>35.229813900000003</v>
      </c>
      <c r="Q144" s="12">
        <v>34.785612440000001</v>
      </c>
      <c r="R144" s="12">
        <v>4.5131799079999997</v>
      </c>
      <c r="S144" s="12">
        <v>7.8723689429999997</v>
      </c>
      <c r="T144" s="12">
        <v>0.98151884300000003</v>
      </c>
      <c r="U144" s="12">
        <v>0.67771539199999997</v>
      </c>
      <c r="V144" s="12">
        <v>0.303803451</v>
      </c>
      <c r="W144" s="12">
        <v>21.418544740000002</v>
      </c>
      <c r="X144" s="12">
        <v>1.425720308</v>
      </c>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v>35.229813901173102</v>
      </c>
      <c r="BJ144" s="12">
        <v>34.785612436812897</v>
      </c>
      <c r="BK144" s="12">
        <v>4.5131799081158297</v>
      </c>
      <c r="BL144" s="12">
        <v>7.8723689430976398</v>
      </c>
      <c r="BM144" s="12">
        <v>0.98151884328139605</v>
      </c>
      <c r="BN144" s="12">
        <v>0.67771539178953499</v>
      </c>
      <c r="BO144" s="12">
        <v>0.30380345149186</v>
      </c>
      <c r="BP144" s="12">
        <v>21.418544742318002</v>
      </c>
      <c r="BQ144" s="12">
        <v>1.4257203076416201</v>
      </c>
    </row>
    <row r="145" spans="1:69" x14ac:dyDescent="0.35">
      <c r="A145" s="5" t="s">
        <v>110</v>
      </c>
      <c r="B145" s="5">
        <v>3</v>
      </c>
      <c r="C145" s="5" t="s">
        <v>86</v>
      </c>
      <c r="D145" s="5" t="s">
        <v>111</v>
      </c>
      <c r="E145" s="24">
        <v>3</v>
      </c>
      <c r="F145" s="23">
        <v>2030</v>
      </c>
      <c r="G145" s="12"/>
      <c r="H145" s="12"/>
      <c r="I145" s="12"/>
      <c r="J145" s="12"/>
      <c r="K145" s="12"/>
      <c r="L145" s="12"/>
      <c r="M145" s="12"/>
      <c r="N145" s="12"/>
      <c r="O145" s="12"/>
      <c r="P145" s="12">
        <v>35.219007599999998</v>
      </c>
      <c r="Q145" s="12">
        <v>34.774806140000003</v>
      </c>
      <c r="R145" s="12">
        <v>4.5023736110000003</v>
      </c>
      <c r="S145" s="12">
        <v>7.8723689429999997</v>
      </c>
      <c r="T145" s="12">
        <v>0.98151884300000003</v>
      </c>
      <c r="U145" s="12">
        <v>0.67771539199999997</v>
      </c>
      <c r="V145" s="12">
        <v>0.303803451</v>
      </c>
      <c r="W145" s="12">
        <v>21.418544740000002</v>
      </c>
      <c r="X145" s="12">
        <v>1.425720308</v>
      </c>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v>35.219007604493001</v>
      </c>
      <c r="BJ145" s="12">
        <v>34.774806140132803</v>
      </c>
      <c r="BK145" s="12">
        <v>4.5023736114357096</v>
      </c>
      <c r="BL145" s="12">
        <v>7.8723689430976398</v>
      </c>
      <c r="BM145" s="12">
        <v>0.98151884328139605</v>
      </c>
      <c r="BN145" s="12">
        <v>0.67771539178953499</v>
      </c>
      <c r="BO145" s="12">
        <v>0.30380345149186</v>
      </c>
      <c r="BP145" s="12">
        <v>21.418544742318002</v>
      </c>
      <c r="BQ145" s="12">
        <v>1.4257203076416201</v>
      </c>
    </row>
    <row r="146" spans="1:69" x14ac:dyDescent="0.35">
      <c r="A146" s="5" t="s">
        <v>110</v>
      </c>
      <c r="B146" s="5">
        <v>3</v>
      </c>
      <c r="C146" s="5" t="s">
        <v>86</v>
      </c>
      <c r="D146" s="5" t="s">
        <v>111</v>
      </c>
      <c r="E146" s="24">
        <v>4</v>
      </c>
      <c r="F146" s="23">
        <v>2030</v>
      </c>
      <c r="G146" s="12"/>
      <c r="H146" s="12"/>
      <c r="I146" s="12"/>
      <c r="J146" s="12"/>
      <c r="K146" s="12"/>
      <c r="L146" s="12"/>
      <c r="M146" s="12"/>
      <c r="N146" s="12"/>
      <c r="O146" s="12"/>
      <c r="P146" s="12">
        <v>35.229813900000003</v>
      </c>
      <c r="Q146" s="12">
        <v>34.785612440000001</v>
      </c>
      <c r="R146" s="12">
        <v>4.5131799079999997</v>
      </c>
      <c r="S146" s="12">
        <v>7.8723689429999997</v>
      </c>
      <c r="T146" s="12">
        <v>0.98151884300000003</v>
      </c>
      <c r="U146" s="12">
        <v>0.67771539199999997</v>
      </c>
      <c r="V146" s="12">
        <v>0.303803451</v>
      </c>
      <c r="W146" s="12">
        <v>21.418544740000002</v>
      </c>
      <c r="X146" s="12">
        <v>1.425720308</v>
      </c>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v>35.229813901173102</v>
      </c>
      <c r="BJ146" s="12">
        <v>34.785612436812897</v>
      </c>
      <c r="BK146" s="12">
        <v>4.5131799081158297</v>
      </c>
      <c r="BL146" s="12">
        <v>7.8723689430976398</v>
      </c>
      <c r="BM146" s="12">
        <v>0.98151884328139605</v>
      </c>
      <c r="BN146" s="12">
        <v>0.67771539178953499</v>
      </c>
      <c r="BO146" s="12">
        <v>0.30380345149186</v>
      </c>
      <c r="BP146" s="12">
        <v>21.418544742318002</v>
      </c>
      <c r="BQ146" s="12">
        <v>1.4257203076416201</v>
      </c>
    </row>
    <row r="147" spans="1:69" x14ac:dyDescent="0.35">
      <c r="A147" s="5" t="s">
        <v>110</v>
      </c>
      <c r="B147" s="5">
        <v>3</v>
      </c>
      <c r="C147" s="5" t="s">
        <v>86</v>
      </c>
      <c r="D147" s="5" t="s">
        <v>111</v>
      </c>
      <c r="E147" s="24">
        <v>5</v>
      </c>
      <c r="F147" s="23">
        <v>2050</v>
      </c>
      <c r="G147" s="12"/>
      <c r="H147" s="12"/>
      <c r="I147" s="12"/>
      <c r="J147" s="12"/>
      <c r="K147" s="12"/>
      <c r="L147" s="12"/>
      <c r="M147" s="12"/>
      <c r="N147" s="12"/>
      <c r="O147" s="12"/>
      <c r="P147" s="12">
        <v>23.35955014</v>
      </c>
      <c r="Q147" s="12">
        <v>26.235659089999999</v>
      </c>
      <c r="R147" s="12">
        <v>6.3952129629999996</v>
      </c>
      <c r="S147" s="12">
        <v>8.9653011669999998</v>
      </c>
      <c r="T147" s="12">
        <v>6.9507706340000004</v>
      </c>
      <c r="U147" s="12">
        <v>4.7993416279999996</v>
      </c>
      <c r="V147" s="12">
        <v>2.1514290059999999</v>
      </c>
      <c r="W147" s="12">
        <v>3.9243743310000001</v>
      </c>
      <c r="X147" s="12">
        <v>4.0746616749999998</v>
      </c>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v>23.359550136308101</v>
      </c>
      <c r="BJ147" s="12">
        <v>26.235659094568099</v>
      </c>
      <c r="BK147" s="12">
        <v>6.3952129629180003</v>
      </c>
      <c r="BL147" s="12">
        <v>8.9653011666266202</v>
      </c>
      <c r="BM147" s="12">
        <v>6.9507706336330202</v>
      </c>
      <c r="BN147" s="12">
        <v>4.7993416279846999</v>
      </c>
      <c r="BO147" s="12">
        <v>2.1514290056483101</v>
      </c>
      <c r="BP147" s="12">
        <v>3.92437433139047</v>
      </c>
      <c r="BQ147" s="12">
        <v>4.07466167537304</v>
      </c>
    </row>
    <row r="148" spans="1:69" x14ac:dyDescent="0.35">
      <c r="A148" s="5" t="s">
        <v>110</v>
      </c>
      <c r="B148" s="5">
        <v>3</v>
      </c>
      <c r="C148" s="5" t="s">
        <v>86</v>
      </c>
      <c r="D148" s="5" t="s">
        <v>111</v>
      </c>
      <c r="E148" s="24">
        <v>6</v>
      </c>
      <c r="F148" s="23">
        <v>2050</v>
      </c>
      <c r="G148" s="12"/>
      <c r="H148" s="12"/>
      <c r="I148" s="12"/>
      <c r="J148" s="12"/>
      <c r="K148" s="12"/>
      <c r="L148" s="12"/>
      <c r="M148" s="12"/>
      <c r="N148" s="12"/>
      <c r="O148" s="12"/>
      <c r="P148" s="12">
        <v>23.405469239999999</v>
      </c>
      <c r="Q148" s="12">
        <v>26.281578199999998</v>
      </c>
      <c r="R148" s="12">
        <v>6.4411320710000002</v>
      </c>
      <c r="S148" s="12">
        <v>8.9653011669999998</v>
      </c>
      <c r="T148" s="12">
        <v>6.9507706340000004</v>
      </c>
      <c r="U148" s="12">
        <v>4.7993416279999996</v>
      </c>
      <c r="V148" s="12">
        <v>2.1514290059999999</v>
      </c>
      <c r="W148" s="12">
        <v>3.9243743310000001</v>
      </c>
      <c r="X148" s="12">
        <v>4.0746616749999998</v>
      </c>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v>23.405469244014</v>
      </c>
      <c r="BJ148" s="12">
        <v>26.281578202274002</v>
      </c>
      <c r="BK148" s="12">
        <v>6.4411320706239099</v>
      </c>
      <c r="BL148" s="12">
        <v>8.9653011666266202</v>
      </c>
      <c r="BM148" s="12">
        <v>6.9507706336330202</v>
      </c>
      <c r="BN148" s="12">
        <v>4.7993416279846999</v>
      </c>
      <c r="BO148" s="12">
        <v>2.1514290056483101</v>
      </c>
      <c r="BP148" s="12">
        <v>3.92437433139047</v>
      </c>
      <c r="BQ148" s="12">
        <v>4.07466167537304</v>
      </c>
    </row>
    <row r="149" spans="1:69" x14ac:dyDescent="0.35">
      <c r="A149" s="5" t="s">
        <v>110</v>
      </c>
      <c r="B149" s="5">
        <v>3</v>
      </c>
      <c r="C149" s="5" t="s">
        <v>86</v>
      </c>
      <c r="D149" s="5" t="s">
        <v>111</v>
      </c>
      <c r="E149" s="24">
        <v>7</v>
      </c>
      <c r="F149" s="23">
        <v>2050</v>
      </c>
      <c r="G149" s="12"/>
      <c r="H149" s="12"/>
      <c r="I149" s="12"/>
      <c r="J149" s="12"/>
      <c r="K149" s="12"/>
      <c r="L149" s="12"/>
      <c r="M149" s="12"/>
      <c r="N149" s="12"/>
      <c r="O149" s="12"/>
      <c r="P149" s="12">
        <v>23.35955014</v>
      </c>
      <c r="Q149" s="12">
        <v>26.235659089999999</v>
      </c>
      <c r="R149" s="12">
        <v>6.3952129629999996</v>
      </c>
      <c r="S149" s="12">
        <v>8.9653011669999998</v>
      </c>
      <c r="T149" s="12">
        <v>6.9507706340000004</v>
      </c>
      <c r="U149" s="12">
        <v>4.7993416279999996</v>
      </c>
      <c r="V149" s="12">
        <v>2.1514290059999999</v>
      </c>
      <c r="W149" s="12">
        <v>3.9243743310000001</v>
      </c>
      <c r="X149" s="12">
        <v>4.0746616749999998</v>
      </c>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v>23.359550136308101</v>
      </c>
      <c r="BJ149" s="12">
        <v>26.235659094568099</v>
      </c>
      <c r="BK149" s="12">
        <v>6.3952129629180003</v>
      </c>
      <c r="BL149" s="12">
        <v>8.9653011666266202</v>
      </c>
      <c r="BM149" s="12">
        <v>6.9507706336330202</v>
      </c>
      <c r="BN149" s="12">
        <v>4.7993416279846999</v>
      </c>
      <c r="BO149" s="12">
        <v>2.1514290056483101</v>
      </c>
      <c r="BP149" s="12">
        <v>3.92437433139047</v>
      </c>
      <c r="BQ149" s="12">
        <v>4.07466167537304</v>
      </c>
    </row>
    <row r="150" spans="1:69" x14ac:dyDescent="0.35">
      <c r="A150" s="5" t="s">
        <v>110</v>
      </c>
      <c r="B150" s="5">
        <v>3</v>
      </c>
      <c r="C150" s="5" t="s">
        <v>86</v>
      </c>
      <c r="D150" s="5" t="s">
        <v>111</v>
      </c>
      <c r="E150" s="24">
        <v>8</v>
      </c>
      <c r="F150" s="23">
        <v>2050</v>
      </c>
      <c r="G150" s="12"/>
      <c r="H150" s="12"/>
      <c r="I150" s="12"/>
      <c r="J150" s="12"/>
      <c r="K150" s="12"/>
      <c r="L150" s="12"/>
      <c r="M150" s="12"/>
      <c r="N150" s="12"/>
      <c r="O150" s="12"/>
      <c r="P150" s="12">
        <v>23.405469239999999</v>
      </c>
      <c r="Q150" s="12">
        <v>26.281578199999998</v>
      </c>
      <c r="R150" s="12">
        <v>6.4411320710000002</v>
      </c>
      <c r="S150" s="12">
        <v>8.9653011669999998</v>
      </c>
      <c r="T150" s="12">
        <v>6.9507706340000004</v>
      </c>
      <c r="U150" s="12">
        <v>4.7993416279999996</v>
      </c>
      <c r="V150" s="12">
        <v>2.1514290059999999</v>
      </c>
      <c r="W150" s="12">
        <v>3.9243743310000001</v>
      </c>
      <c r="X150" s="12">
        <v>4.0746616749999998</v>
      </c>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v>23.405469244014</v>
      </c>
      <c r="BJ150" s="12">
        <v>26.281578202274002</v>
      </c>
      <c r="BK150" s="12">
        <v>6.4411320706239099</v>
      </c>
      <c r="BL150" s="12">
        <v>8.9653011666266202</v>
      </c>
      <c r="BM150" s="12">
        <v>6.9507706336330202</v>
      </c>
      <c r="BN150" s="12">
        <v>4.7993416279846999</v>
      </c>
      <c r="BO150" s="12">
        <v>2.1514290056483101</v>
      </c>
      <c r="BP150" s="12">
        <v>3.92437433139047</v>
      </c>
      <c r="BQ150" s="12">
        <v>4.07466167537304</v>
      </c>
    </row>
    <row r="151" spans="1:69" x14ac:dyDescent="0.35">
      <c r="A151" s="5" t="s">
        <v>112</v>
      </c>
      <c r="B151" s="5">
        <v>3</v>
      </c>
      <c r="C151" s="5" t="s">
        <v>113</v>
      </c>
      <c r="D151" s="5" t="s">
        <v>114</v>
      </c>
      <c r="E151" s="24">
        <v>0</v>
      </c>
      <c r="F151" s="23">
        <v>2018</v>
      </c>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v>16550.79765</v>
      </c>
      <c r="AI151" s="12">
        <v>15458.796850000001</v>
      </c>
      <c r="AJ151" s="12">
        <v>14946.35838</v>
      </c>
      <c r="AK151" s="12">
        <v>370.25996300000003</v>
      </c>
      <c r="AL151" s="12">
        <v>0</v>
      </c>
      <c r="AM151" s="12">
        <v>0</v>
      </c>
      <c r="AN151" s="12">
        <v>0</v>
      </c>
      <c r="AO151" s="12">
        <v>142.17850419999999</v>
      </c>
      <c r="AP151" s="12">
        <v>1092.0008</v>
      </c>
      <c r="AQ151" s="12">
        <v>239.74568059999999</v>
      </c>
      <c r="AR151" s="12">
        <v>169.6416806</v>
      </c>
      <c r="AS151" s="12">
        <v>145.79439740000001</v>
      </c>
      <c r="AT151" s="12">
        <v>0</v>
      </c>
      <c r="AU151" s="12">
        <v>0</v>
      </c>
      <c r="AV151" s="12">
        <v>0</v>
      </c>
      <c r="AW151" s="12">
        <v>0</v>
      </c>
      <c r="AX151" s="12">
        <v>23.8472832</v>
      </c>
      <c r="AY151" s="12">
        <v>70.103999999999999</v>
      </c>
      <c r="AZ151" s="12">
        <v>14041.286630999999</v>
      </c>
      <c r="BA151" s="12">
        <v>12999.581361</v>
      </c>
      <c r="BB151" s="12">
        <v>2086.1540951899997</v>
      </c>
      <c r="BC151" s="12">
        <v>10778.604513</v>
      </c>
      <c r="BD151" s="12">
        <v>0</v>
      </c>
      <c r="BE151" s="12">
        <v>0</v>
      </c>
      <c r="BF151" s="12">
        <v>0</v>
      </c>
      <c r="BG151" s="12">
        <v>134.82275344499999</v>
      </c>
      <c r="BH151" s="12">
        <v>1041.7052696000001</v>
      </c>
      <c r="BI151" s="12">
        <v>29726.23667622768</v>
      </c>
      <c r="BJ151" s="12">
        <v>27595.372260077682</v>
      </c>
      <c r="BK151" s="12">
        <v>16179.890132883642</v>
      </c>
      <c r="BL151" s="12">
        <v>11124.131110465909</v>
      </c>
      <c r="BM151" s="12">
        <v>0</v>
      </c>
      <c r="BN151" s="12">
        <v>0</v>
      </c>
      <c r="BO151" s="12">
        <v>0</v>
      </c>
      <c r="BP151" s="12">
        <v>291.35101672808639</v>
      </c>
      <c r="BQ151" s="12">
        <v>2130.8644161499988</v>
      </c>
    </row>
    <row r="152" spans="1:69" x14ac:dyDescent="0.35">
      <c r="A152" s="5" t="s">
        <v>112</v>
      </c>
      <c r="B152" s="5">
        <v>3</v>
      </c>
      <c r="C152" s="5" t="s">
        <v>113</v>
      </c>
      <c r="D152" s="5" t="s">
        <v>114</v>
      </c>
      <c r="E152" s="24">
        <v>1</v>
      </c>
      <c r="F152" s="23">
        <v>2030</v>
      </c>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v>14665.947560000001</v>
      </c>
      <c r="AI152" s="12">
        <v>13266.32811</v>
      </c>
      <c r="AJ152" s="12">
        <v>12242.58668</v>
      </c>
      <c r="AK152" s="12">
        <v>401.63858370000003</v>
      </c>
      <c r="AL152" s="12">
        <v>9.5080188650000004</v>
      </c>
      <c r="AM152" s="12">
        <v>7.6592374190000001</v>
      </c>
      <c r="AN152" s="12">
        <v>1.8487814460000001</v>
      </c>
      <c r="AO152" s="12">
        <v>612.59482690000004</v>
      </c>
      <c r="AP152" s="12">
        <v>1409.1274739999999</v>
      </c>
      <c r="AQ152" s="12">
        <v>405.9774577</v>
      </c>
      <c r="AR152" s="12">
        <v>283.07782880000002</v>
      </c>
      <c r="AS152" s="12">
        <v>179.10576069999999</v>
      </c>
      <c r="AT152" s="12">
        <v>0</v>
      </c>
      <c r="AU152" s="12">
        <v>2.1782498050000001</v>
      </c>
      <c r="AV152" s="12">
        <v>1.7547012319999999</v>
      </c>
      <c r="AW152" s="12">
        <v>0.42354857299999998</v>
      </c>
      <c r="AX152" s="12">
        <v>101.7938182</v>
      </c>
      <c r="AY152" s="12">
        <v>125.0778787</v>
      </c>
      <c r="AZ152" s="12">
        <v>15038.352261999999</v>
      </c>
      <c r="BA152" s="12">
        <v>13808.089402</v>
      </c>
      <c r="BB152" s="12">
        <v>2406.7001024400001</v>
      </c>
      <c r="BC152" s="12">
        <v>10806.80997962</v>
      </c>
      <c r="BD152" s="12">
        <v>19.719959031000002</v>
      </c>
      <c r="BE152" s="12">
        <v>15.885522556000002</v>
      </c>
      <c r="BF152" s="12">
        <v>3.8344364789999998</v>
      </c>
      <c r="BG152" s="12">
        <v>574.85936083900003</v>
      </c>
      <c r="BH152" s="12">
        <v>1249.9828192</v>
      </c>
      <c r="BI152" s="12">
        <v>29273.30801371795</v>
      </c>
      <c r="BJ152" s="12">
        <v>26652.436769174616</v>
      </c>
      <c r="BK152" s="12">
        <v>14143.977728867159</v>
      </c>
      <c r="BL152" s="12">
        <v>11187.15603983037</v>
      </c>
      <c r="BM152" s="12">
        <v>26.805949676590188</v>
      </c>
      <c r="BN152" s="12">
        <v>21.593681683919936</v>
      </c>
      <c r="BO152" s="12">
        <v>5.2122679926703226</v>
      </c>
      <c r="BP152" s="12">
        <v>1294.4970508005131</v>
      </c>
      <c r="BQ152" s="12">
        <v>2647.6771942199157</v>
      </c>
    </row>
    <row r="153" spans="1:69" x14ac:dyDescent="0.35">
      <c r="A153" s="5" t="s">
        <v>112</v>
      </c>
      <c r="B153" s="5">
        <v>3</v>
      </c>
      <c r="C153" s="5" t="s">
        <v>113</v>
      </c>
      <c r="D153" s="5" t="s">
        <v>114</v>
      </c>
      <c r="E153" s="24">
        <v>2</v>
      </c>
      <c r="F153" s="23">
        <v>2030</v>
      </c>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v>14977.7415</v>
      </c>
      <c r="AI153" s="12">
        <v>13578.12204</v>
      </c>
      <c r="AJ153" s="12">
        <v>12554.38061</v>
      </c>
      <c r="AK153" s="12">
        <v>401.63858370000003</v>
      </c>
      <c r="AL153" s="12">
        <v>9.5080188650000004</v>
      </c>
      <c r="AM153" s="12">
        <v>7.6592374190000001</v>
      </c>
      <c r="AN153" s="12">
        <v>1.8487814460000001</v>
      </c>
      <c r="AO153" s="12">
        <v>612.59482690000004</v>
      </c>
      <c r="AP153" s="12">
        <v>1409.1274739999999</v>
      </c>
      <c r="AQ153" s="12">
        <v>489.43226220000003</v>
      </c>
      <c r="AR153" s="12">
        <v>366.53263329999999</v>
      </c>
      <c r="AS153" s="12">
        <v>262.56056519999998</v>
      </c>
      <c r="AT153" s="12">
        <v>0</v>
      </c>
      <c r="AU153" s="12">
        <v>2.1782498050000001</v>
      </c>
      <c r="AV153" s="12">
        <v>1.7547012319999999</v>
      </c>
      <c r="AW153" s="12">
        <v>0.42354857299999998</v>
      </c>
      <c r="AX153" s="12">
        <v>101.7938182</v>
      </c>
      <c r="AY153" s="12">
        <v>125.0778787</v>
      </c>
      <c r="AZ153" s="12">
        <v>15356.455526000002</v>
      </c>
      <c r="BA153" s="12">
        <v>14126.192666000001</v>
      </c>
      <c r="BB153" s="12">
        <v>2724.8033670099999</v>
      </c>
      <c r="BC153" s="12">
        <v>10806.80997962</v>
      </c>
      <c r="BD153" s="12">
        <v>19.719959031000002</v>
      </c>
      <c r="BE153" s="12">
        <v>15.885522556000002</v>
      </c>
      <c r="BF153" s="12">
        <v>3.8344364789999998</v>
      </c>
      <c r="BG153" s="12">
        <v>574.85936083900003</v>
      </c>
      <c r="BH153" s="12">
        <v>1249.9828192</v>
      </c>
      <c r="BI153" s="12">
        <v>29982.965991399011</v>
      </c>
      <c r="BJ153" s="12">
        <v>27362.094746855684</v>
      </c>
      <c r="BK153" s="12">
        <v>14853.635706548212</v>
      </c>
      <c r="BL153" s="12">
        <v>11187.15603983037</v>
      </c>
      <c r="BM153" s="12">
        <v>26.805949676590188</v>
      </c>
      <c r="BN153" s="12">
        <v>21.593681683919936</v>
      </c>
      <c r="BO153" s="12">
        <v>5.2122679926703226</v>
      </c>
      <c r="BP153" s="12">
        <v>1294.4970508005131</v>
      </c>
      <c r="BQ153" s="12">
        <v>2647.6771942199157</v>
      </c>
    </row>
    <row r="154" spans="1:69" x14ac:dyDescent="0.35">
      <c r="A154" s="5" t="s">
        <v>112</v>
      </c>
      <c r="B154" s="5">
        <v>3</v>
      </c>
      <c r="C154" s="5" t="s">
        <v>113</v>
      </c>
      <c r="D154" s="5" t="s">
        <v>114</v>
      </c>
      <c r="E154" s="24">
        <v>3</v>
      </c>
      <c r="F154" s="23">
        <v>2030</v>
      </c>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v>14687.606019999999</v>
      </c>
      <c r="AI154" s="12">
        <v>13287.986569999999</v>
      </c>
      <c r="AJ154" s="12">
        <v>12264.245140000001</v>
      </c>
      <c r="AK154" s="12">
        <v>401.63858370000003</v>
      </c>
      <c r="AL154" s="12">
        <v>9.5080188650000004</v>
      </c>
      <c r="AM154" s="12">
        <v>7.6592374190000001</v>
      </c>
      <c r="AN154" s="12">
        <v>1.8487814460000001</v>
      </c>
      <c r="AO154" s="12">
        <v>612.59482690000004</v>
      </c>
      <c r="AP154" s="12">
        <v>1409.1274739999999</v>
      </c>
      <c r="AQ154" s="12">
        <v>451.50933700000002</v>
      </c>
      <c r="AR154" s="12">
        <v>328.60970809999998</v>
      </c>
      <c r="AS154" s="12">
        <v>224.63764</v>
      </c>
      <c r="AT154" s="12">
        <v>0</v>
      </c>
      <c r="AU154" s="12">
        <v>2.1782498050000001</v>
      </c>
      <c r="AV154" s="12">
        <v>1.7547012319999999</v>
      </c>
      <c r="AW154" s="12">
        <v>0.42354857299999998</v>
      </c>
      <c r="AX154" s="12">
        <v>101.7938182</v>
      </c>
      <c r="AY154" s="12">
        <v>125.0778787</v>
      </c>
      <c r="AZ154" s="12">
        <v>15160.691768999999</v>
      </c>
      <c r="BA154" s="12">
        <v>13930.428909999999</v>
      </c>
      <c r="BB154" s="12">
        <v>2529.0396104700003</v>
      </c>
      <c r="BC154" s="12">
        <v>10806.80997962</v>
      </c>
      <c r="BD154" s="12">
        <v>19.719959031000002</v>
      </c>
      <c r="BE154" s="12">
        <v>15.885522556000002</v>
      </c>
      <c r="BF154" s="12">
        <v>3.8344364789999998</v>
      </c>
      <c r="BG154" s="12">
        <v>574.85936083900003</v>
      </c>
      <c r="BH154" s="12">
        <v>1249.9828192</v>
      </c>
      <c r="BI154" s="12">
        <v>29446.792878777895</v>
      </c>
      <c r="BJ154" s="12">
        <v>26825.921634234568</v>
      </c>
      <c r="BK154" s="12">
        <v>14317.462593927115</v>
      </c>
      <c r="BL154" s="12">
        <v>11187.15603983037</v>
      </c>
      <c r="BM154" s="12">
        <v>26.805949676590188</v>
      </c>
      <c r="BN154" s="12">
        <v>21.593681683919936</v>
      </c>
      <c r="BO154" s="12">
        <v>5.2122679926703226</v>
      </c>
      <c r="BP154" s="12">
        <v>1294.4970508005131</v>
      </c>
      <c r="BQ154" s="12">
        <v>2647.6771942199157</v>
      </c>
    </row>
    <row r="155" spans="1:69" x14ac:dyDescent="0.35">
      <c r="A155" s="5" t="s">
        <v>112</v>
      </c>
      <c r="B155" s="5">
        <v>3</v>
      </c>
      <c r="C155" s="5" t="s">
        <v>113</v>
      </c>
      <c r="D155" s="5" t="s">
        <v>114</v>
      </c>
      <c r="E155" s="24">
        <v>4</v>
      </c>
      <c r="F155" s="23">
        <v>2030</v>
      </c>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v>14999.399960000001</v>
      </c>
      <c r="AI155" s="12">
        <v>13599.780500000001</v>
      </c>
      <c r="AJ155" s="12">
        <v>12576.039070000001</v>
      </c>
      <c r="AK155" s="12">
        <v>401.63858370000003</v>
      </c>
      <c r="AL155" s="12">
        <v>9.5080188650000004</v>
      </c>
      <c r="AM155" s="12">
        <v>7.6592374190000001</v>
      </c>
      <c r="AN155" s="12">
        <v>1.8487814460000001</v>
      </c>
      <c r="AO155" s="12">
        <v>612.59482690000004</v>
      </c>
      <c r="AP155" s="12">
        <v>1409.1274739999999</v>
      </c>
      <c r="AQ155" s="12">
        <v>534.96414149999998</v>
      </c>
      <c r="AR155" s="12">
        <v>412.0645126</v>
      </c>
      <c r="AS155" s="12">
        <v>308.0924445</v>
      </c>
      <c r="AT155" s="12">
        <v>0</v>
      </c>
      <c r="AU155" s="12">
        <v>2.1782498050000001</v>
      </c>
      <c r="AV155" s="12">
        <v>1.7547012319999999</v>
      </c>
      <c r="AW155" s="12">
        <v>0.42354857299999998</v>
      </c>
      <c r="AX155" s="12">
        <v>101.7938182</v>
      </c>
      <c r="AY155" s="12">
        <v>125.0778787</v>
      </c>
      <c r="AZ155" s="12">
        <v>15478.795033</v>
      </c>
      <c r="BA155" s="12">
        <v>14248.532173</v>
      </c>
      <c r="BB155" s="12">
        <v>2847.1428754500002</v>
      </c>
      <c r="BC155" s="12">
        <v>10806.80997962</v>
      </c>
      <c r="BD155" s="12">
        <v>19.719959031000002</v>
      </c>
      <c r="BE155" s="12">
        <v>15.885522556000002</v>
      </c>
      <c r="BF155" s="12">
        <v>3.8344364789999998</v>
      </c>
      <c r="BG155" s="12">
        <v>574.85936083900003</v>
      </c>
      <c r="BH155" s="12">
        <v>1249.9828192</v>
      </c>
      <c r="BI155" s="12">
        <v>30156.450856458974</v>
      </c>
      <c r="BJ155" s="12">
        <v>27535.579611915644</v>
      </c>
      <c r="BK155" s="12">
        <v>15027.120571608171</v>
      </c>
      <c r="BL155" s="12">
        <v>11187.15603983037</v>
      </c>
      <c r="BM155" s="12">
        <v>26.805949676590188</v>
      </c>
      <c r="BN155" s="12">
        <v>21.593681683919936</v>
      </c>
      <c r="BO155" s="12">
        <v>5.2122679926703226</v>
      </c>
      <c r="BP155" s="12">
        <v>1294.4970508005131</v>
      </c>
      <c r="BQ155" s="12">
        <v>2647.6771942199157</v>
      </c>
    </row>
    <row r="156" spans="1:69" x14ac:dyDescent="0.35">
      <c r="A156" s="5" t="s">
        <v>112</v>
      </c>
      <c r="B156" s="5">
        <v>3</v>
      </c>
      <c r="C156" s="5" t="s">
        <v>113</v>
      </c>
      <c r="D156" s="5" t="s">
        <v>114</v>
      </c>
      <c r="E156" s="24">
        <v>5</v>
      </c>
      <c r="F156" s="23">
        <v>2050</v>
      </c>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v>5918.3332570000002</v>
      </c>
      <c r="AI156" s="12">
        <v>4741.4089379999996</v>
      </c>
      <c r="AJ156" s="12">
        <v>4186.5362050000003</v>
      </c>
      <c r="AK156" s="12">
        <v>282.8503139</v>
      </c>
      <c r="AL156" s="12">
        <v>15.66809012</v>
      </c>
      <c r="AM156" s="12">
        <v>12.621517040000001</v>
      </c>
      <c r="AN156" s="12">
        <v>3.0465730799999999</v>
      </c>
      <c r="AO156" s="12">
        <v>256.35432930000002</v>
      </c>
      <c r="AP156" s="12">
        <v>1192.59241</v>
      </c>
      <c r="AQ156" s="12">
        <v>449.49811399999999</v>
      </c>
      <c r="AR156" s="12">
        <v>206.99463220000001</v>
      </c>
      <c r="AS156" s="12">
        <v>186.715281</v>
      </c>
      <c r="AT156" s="12">
        <v>0</v>
      </c>
      <c r="AU156" s="12">
        <v>7.1133083880000001</v>
      </c>
      <c r="AV156" s="12">
        <v>5.7301650909999999</v>
      </c>
      <c r="AW156" s="12">
        <v>1.383143298</v>
      </c>
      <c r="AX156" s="12">
        <v>13.166042900000001</v>
      </c>
      <c r="AY156" s="12">
        <v>249.6167902</v>
      </c>
      <c r="AZ156" s="12">
        <v>15989.819282</v>
      </c>
      <c r="BA156" s="12">
        <v>14332.532853000001</v>
      </c>
      <c r="BB156" s="12">
        <v>3327.59914725</v>
      </c>
      <c r="BC156" s="12">
        <v>10870.87456574</v>
      </c>
      <c r="BD156" s="12">
        <v>64.388762506999996</v>
      </c>
      <c r="BE156" s="12">
        <v>51.868725351000002</v>
      </c>
      <c r="BF156" s="12">
        <v>12.520037153000001</v>
      </c>
      <c r="BG156" s="12">
        <v>69.670376723999993</v>
      </c>
      <c r="BH156" s="12">
        <v>1721.6751918999998</v>
      </c>
      <c r="BI156" s="12">
        <v>23202.215924187178</v>
      </c>
      <c r="BJ156" s="12">
        <v>19716.888023804087</v>
      </c>
      <c r="BK156" s="12">
        <v>7974.7193909221651</v>
      </c>
      <c r="BL156" s="12">
        <v>11270.96197119385</v>
      </c>
      <c r="BM156" s="12">
        <v>94.688731268569299</v>
      </c>
      <c r="BN156" s="12">
        <v>76.277033521902965</v>
      </c>
      <c r="BO156" s="12">
        <v>18.411697746666285</v>
      </c>
      <c r="BP156" s="12">
        <v>376.51793041949651</v>
      </c>
      <c r="BQ156" s="12">
        <v>3580.0166316516552</v>
      </c>
    </row>
    <row r="157" spans="1:69" x14ac:dyDescent="0.35">
      <c r="A157" s="5" t="s">
        <v>112</v>
      </c>
      <c r="B157" s="5">
        <v>3</v>
      </c>
      <c r="C157" s="5" t="s">
        <v>113</v>
      </c>
      <c r="D157" s="5" t="s">
        <v>114</v>
      </c>
      <c r="E157" s="24">
        <v>6</v>
      </c>
      <c r="F157" s="23">
        <v>2050</v>
      </c>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v>5950.9312010000003</v>
      </c>
      <c r="AI157" s="12">
        <v>4774.0068819999997</v>
      </c>
      <c r="AJ157" s="12">
        <v>4219.1341490000004</v>
      </c>
      <c r="AK157" s="12">
        <v>282.8503139</v>
      </c>
      <c r="AL157" s="12">
        <v>15.66809012</v>
      </c>
      <c r="AM157" s="12">
        <v>12.621517040000001</v>
      </c>
      <c r="AN157" s="12">
        <v>3.0465730799999999</v>
      </c>
      <c r="AO157" s="12">
        <v>256.35432930000002</v>
      </c>
      <c r="AP157" s="12">
        <v>1192.59241</v>
      </c>
      <c r="AQ157" s="12">
        <v>465.40053019999999</v>
      </c>
      <c r="AR157" s="12">
        <v>222.89704850000001</v>
      </c>
      <c r="AS157" s="12">
        <v>202.61769720000001</v>
      </c>
      <c r="AT157" s="12">
        <v>0</v>
      </c>
      <c r="AU157" s="12">
        <v>7.1133083880000001</v>
      </c>
      <c r="AV157" s="12">
        <v>5.7301650909999999</v>
      </c>
      <c r="AW157" s="12">
        <v>1.383143298</v>
      </c>
      <c r="AX157" s="12">
        <v>13.166042900000001</v>
      </c>
      <c r="AY157" s="12">
        <v>249.6167902</v>
      </c>
      <c r="AZ157" s="12">
        <v>16083.489396999999</v>
      </c>
      <c r="BA157" s="12">
        <v>14426.202968000001</v>
      </c>
      <c r="BB157" s="12">
        <v>3421.2692632200005</v>
      </c>
      <c r="BC157" s="12">
        <v>10870.87456574</v>
      </c>
      <c r="BD157" s="12">
        <v>64.388762506999996</v>
      </c>
      <c r="BE157" s="12">
        <v>51.868725351000002</v>
      </c>
      <c r="BF157" s="12">
        <v>12.520037153000001</v>
      </c>
      <c r="BG157" s="12">
        <v>69.670376723999993</v>
      </c>
      <c r="BH157" s="12">
        <v>1721.6751918999998</v>
      </c>
      <c r="BI157" s="12">
        <v>23345.263433036129</v>
      </c>
      <c r="BJ157" s="12">
        <v>19859.935532653039</v>
      </c>
      <c r="BK157" s="12">
        <v>8117.766899771118</v>
      </c>
      <c r="BL157" s="12">
        <v>11270.96197119385</v>
      </c>
      <c r="BM157" s="12">
        <v>94.688731268569299</v>
      </c>
      <c r="BN157" s="12">
        <v>76.277033521902965</v>
      </c>
      <c r="BO157" s="12">
        <v>18.411697746666285</v>
      </c>
      <c r="BP157" s="12">
        <v>376.51793041949651</v>
      </c>
      <c r="BQ157" s="12">
        <v>3580.0166316516552</v>
      </c>
    </row>
    <row r="158" spans="1:69" x14ac:dyDescent="0.35">
      <c r="A158" s="5" t="s">
        <v>112</v>
      </c>
      <c r="B158" s="5">
        <v>3</v>
      </c>
      <c r="C158" s="5" t="s">
        <v>113</v>
      </c>
      <c r="D158" s="5" t="s">
        <v>114</v>
      </c>
      <c r="E158" s="24">
        <v>7</v>
      </c>
      <c r="F158" s="23">
        <v>2050</v>
      </c>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v>5932.0593470000003</v>
      </c>
      <c r="AI158" s="12">
        <v>4755.1350279999997</v>
      </c>
      <c r="AJ158" s="12">
        <v>4200.2622940000001</v>
      </c>
      <c r="AK158" s="12">
        <v>282.8503139</v>
      </c>
      <c r="AL158" s="12">
        <v>15.66809012</v>
      </c>
      <c r="AM158" s="12">
        <v>12.621517040000001</v>
      </c>
      <c r="AN158" s="12">
        <v>3.0465730799999999</v>
      </c>
      <c r="AO158" s="12">
        <v>256.35432930000002</v>
      </c>
      <c r="AP158" s="12">
        <v>1192.59241</v>
      </c>
      <c r="AQ158" s="12">
        <v>523.83761000000004</v>
      </c>
      <c r="AR158" s="12">
        <v>281.33412820000001</v>
      </c>
      <c r="AS158" s="12">
        <v>261.054777</v>
      </c>
      <c r="AT158" s="12">
        <v>0</v>
      </c>
      <c r="AU158" s="12">
        <v>7.1133083880000001</v>
      </c>
      <c r="AV158" s="12">
        <v>5.7301650909999999</v>
      </c>
      <c r="AW158" s="12">
        <v>1.383143298</v>
      </c>
      <c r="AX158" s="12">
        <v>13.166042900000001</v>
      </c>
      <c r="AY158" s="12">
        <v>249.6167902</v>
      </c>
      <c r="AZ158" s="12">
        <v>16189.087049</v>
      </c>
      <c r="BA158" s="12">
        <v>14531.800619000001</v>
      </c>
      <c r="BB158" s="12">
        <v>3526.8669135199998</v>
      </c>
      <c r="BC158" s="12">
        <v>10870.87456574</v>
      </c>
      <c r="BD158" s="12">
        <v>64.388762506999996</v>
      </c>
      <c r="BE158" s="12">
        <v>51.868725351000002</v>
      </c>
      <c r="BF158" s="12">
        <v>12.520037153000001</v>
      </c>
      <c r="BG158" s="12">
        <v>69.670376723999993</v>
      </c>
      <c r="BH158" s="12">
        <v>1721.6751918999998</v>
      </c>
      <c r="BI158" s="12">
        <v>23479.800869233848</v>
      </c>
      <c r="BJ158" s="12">
        <v>19994.472968850765</v>
      </c>
      <c r="BK158" s="12">
        <v>8252.3043359688363</v>
      </c>
      <c r="BL158" s="12">
        <v>11270.96197119385</v>
      </c>
      <c r="BM158" s="12">
        <v>94.688731268569299</v>
      </c>
      <c r="BN158" s="12">
        <v>76.277033521902965</v>
      </c>
      <c r="BO158" s="12">
        <v>18.411697746666285</v>
      </c>
      <c r="BP158" s="12">
        <v>376.51793041949651</v>
      </c>
      <c r="BQ158" s="12">
        <v>3580.0166316516552</v>
      </c>
    </row>
    <row r="159" spans="1:69" x14ac:dyDescent="0.35">
      <c r="A159" s="5" t="s">
        <v>112</v>
      </c>
      <c r="B159" s="5">
        <v>3</v>
      </c>
      <c r="C159" s="5" t="s">
        <v>113</v>
      </c>
      <c r="D159" s="5" t="s">
        <v>114</v>
      </c>
      <c r="E159" s="24">
        <v>8</v>
      </c>
      <c r="F159" s="23">
        <v>2050</v>
      </c>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v>5964.6572910000004</v>
      </c>
      <c r="AI159" s="12">
        <v>4787.7329719999998</v>
      </c>
      <c r="AJ159" s="12">
        <v>4232.8602380000002</v>
      </c>
      <c r="AK159" s="12">
        <v>282.8503139</v>
      </c>
      <c r="AL159" s="12">
        <v>15.66809012</v>
      </c>
      <c r="AM159" s="12">
        <v>12.621517040000001</v>
      </c>
      <c r="AN159" s="12">
        <v>3.0465730799999999</v>
      </c>
      <c r="AO159" s="12">
        <v>256.35432930000002</v>
      </c>
      <c r="AP159" s="12">
        <v>1192.59241</v>
      </c>
      <c r="AQ159" s="12">
        <v>539.74002619999999</v>
      </c>
      <c r="AR159" s="12">
        <v>297.23654449999998</v>
      </c>
      <c r="AS159" s="12">
        <v>276.95719320000001</v>
      </c>
      <c r="AT159" s="12">
        <v>0</v>
      </c>
      <c r="AU159" s="12">
        <v>7.1133083880000001</v>
      </c>
      <c r="AV159" s="12">
        <v>5.7301650909999999</v>
      </c>
      <c r="AW159" s="12">
        <v>1.383143298</v>
      </c>
      <c r="AX159" s="12">
        <v>13.166042900000001</v>
      </c>
      <c r="AY159" s="12">
        <v>249.6167902</v>
      </c>
      <c r="AZ159" s="12">
        <v>16282.757163999999</v>
      </c>
      <c r="BA159" s="12">
        <v>14625.470733999999</v>
      </c>
      <c r="BB159" s="12">
        <v>3620.5370295999996</v>
      </c>
      <c r="BC159" s="12">
        <v>10870.87456574</v>
      </c>
      <c r="BD159" s="12">
        <v>64.388762506999996</v>
      </c>
      <c r="BE159" s="12">
        <v>51.868725351000002</v>
      </c>
      <c r="BF159" s="12">
        <v>12.520037153000001</v>
      </c>
      <c r="BG159" s="12">
        <v>69.670376723999993</v>
      </c>
      <c r="BH159" s="12">
        <v>1721.6751918999998</v>
      </c>
      <c r="BI159" s="12">
        <v>23622.84837808281</v>
      </c>
      <c r="BJ159" s="12">
        <v>20137.52047769972</v>
      </c>
      <c r="BK159" s="12">
        <v>8395.3518448178074</v>
      </c>
      <c r="BL159" s="12">
        <v>11270.96197119385</v>
      </c>
      <c r="BM159" s="12">
        <v>94.688731268569299</v>
      </c>
      <c r="BN159" s="12">
        <v>76.277033521902965</v>
      </c>
      <c r="BO159" s="12">
        <v>18.411697746666285</v>
      </c>
      <c r="BP159" s="12">
        <v>376.51793041949651</v>
      </c>
      <c r="BQ159" s="12">
        <v>3580.0166316516552</v>
      </c>
    </row>
    <row r="160" spans="1:69" x14ac:dyDescent="0.35">
      <c r="A160" s="5" t="s">
        <v>115</v>
      </c>
      <c r="B160" s="5">
        <v>3</v>
      </c>
      <c r="C160" s="5" t="s">
        <v>113</v>
      </c>
      <c r="D160" s="5" t="s">
        <v>116</v>
      </c>
      <c r="E160" s="24">
        <v>0</v>
      </c>
      <c r="F160" s="23">
        <v>2018</v>
      </c>
      <c r="G160" s="12"/>
      <c r="H160" s="12"/>
      <c r="I160" s="12"/>
      <c r="J160" s="12"/>
      <c r="K160" s="12"/>
      <c r="L160" s="12"/>
      <c r="M160" s="12"/>
      <c r="N160" s="12"/>
      <c r="O160" s="12"/>
      <c r="P160" s="12"/>
      <c r="Q160" s="12"/>
      <c r="R160" s="12"/>
      <c r="S160" s="12"/>
      <c r="T160" s="12"/>
      <c r="U160" s="12"/>
      <c r="V160" s="12"/>
      <c r="W160" s="12"/>
      <c r="X160" s="12"/>
      <c r="Y160" s="12">
        <v>37.706175369999997</v>
      </c>
      <c r="Z160" s="12">
        <v>27.412395409999998</v>
      </c>
      <c r="AA160" s="12">
        <v>11.006672500000001</v>
      </c>
      <c r="AB160" s="12">
        <v>14.36762197</v>
      </c>
      <c r="AC160" s="12">
        <v>0</v>
      </c>
      <c r="AD160" s="12">
        <v>0</v>
      </c>
      <c r="AE160" s="12">
        <v>0</v>
      </c>
      <c r="AF160" s="12">
        <v>2.0381009329999999</v>
      </c>
      <c r="AG160" s="12">
        <v>10.29377996</v>
      </c>
      <c r="AH160" s="12"/>
      <c r="AI160" s="12"/>
      <c r="AJ160" s="12"/>
      <c r="AK160" s="12"/>
      <c r="AL160" s="12"/>
      <c r="AM160" s="12"/>
      <c r="AN160" s="12"/>
      <c r="AO160" s="12"/>
      <c r="AP160" s="12"/>
      <c r="AQ160" s="12"/>
      <c r="AR160" s="12"/>
      <c r="AS160" s="12"/>
      <c r="AT160" s="12"/>
      <c r="AU160" s="12"/>
      <c r="AV160" s="12"/>
      <c r="AW160" s="12"/>
      <c r="AX160" s="12"/>
      <c r="AY160" s="12"/>
      <c r="AZ160" s="12">
        <v>2762.165465</v>
      </c>
      <c r="BA160" s="12">
        <v>2560.5301981000002</v>
      </c>
      <c r="BB160" s="12">
        <v>167.48008732</v>
      </c>
      <c r="BC160" s="12">
        <v>2375.7164164000001</v>
      </c>
      <c r="BD160" s="12">
        <v>0</v>
      </c>
      <c r="BE160" s="12">
        <v>0</v>
      </c>
      <c r="BF160" s="12">
        <v>0</v>
      </c>
      <c r="BG160" s="12">
        <v>17.333694754</v>
      </c>
      <c r="BH160" s="12">
        <v>201.63526690999998</v>
      </c>
      <c r="BI160" s="12">
        <v>2799.8716402514478</v>
      </c>
      <c r="BJ160" s="12">
        <v>2587.9425933822477</v>
      </c>
      <c r="BK160" s="12">
        <v>178.4867597844202</v>
      </c>
      <c r="BL160" s="12">
        <v>2390.0840379110391</v>
      </c>
      <c r="BM160" s="12">
        <v>0</v>
      </c>
      <c r="BN160" s="12">
        <v>0</v>
      </c>
      <c r="BO160" s="12">
        <v>0</v>
      </c>
      <c r="BP160" s="12">
        <v>19.371795686795512</v>
      </c>
      <c r="BQ160" s="12">
        <v>211.92904686919999</v>
      </c>
    </row>
    <row r="161" spans="1:69" x14ac:dyDescent="0.35">
      <c r="A161" s="5" t="s">
        <v>115</v>
      </c>
      <c r="B161" s="5">
        <v>3</v>
      </c>
      <c r="C161" s="5" t="s">
        <v>113</v>
      </c>
      <c r="D161" s="5" t="s">
        <v>116</v>
      </c>
      <c r="E161" s="24">
        <v>1</v>
      </c>
      <c r="F161" s="23">
        <v>2030</v>
      </c>
      <c r="G161" s="12"/>
      <c r="H161" s="12"/>
      <c r="I161" s="12"/>
      <c r="J161" s="12"/>
      <c r="K161" s="12"/>
      <c r="L161" s="12"/>
      <c r="M161" s="12"/>
      <c r="N161" s="12"/>
      <c r="O161" s="12"/>
      <c r="P161" s="12"/>
      <c r="Q161" s="12"/>
      <c r="R161" s="12"/>
      <c r="S161" s="12"/>
      <c r="T161" s="12"/>
      <c r="U161" s="12"/>
      <c r="V161" s="12"/>
      <c r="W161" s="12"/>
      <c r="X161" s="12"/>
      <c r="Y161" s="12">
        <v>45.974561749999999</v>
      </c>
      <c r="Z161" s="12">
        <v>35.715161899999998</v>
      </c>
      <c r="AA161" s="12">
        <v>10.581892180000001</v>
      </c>
      <c r="AB161" s="12">
        <v>14.36762197</v>
      </c>
      <c r="AC161" s="12">
        <v>6.0092617000000001E-2</v>
      </c>
      <c r="AD161" s="12">
        <v>4.8407941000000003E-2</v>
      </c>
      <c r="AE161" s="12">
        <v>1.1684676E-2</v>
      </c>
      <c r="AF161" s="12">
        <v>10.70555512</v>
      </c>
      <c r="AG161" s="12">
        <v>10.319492479999999</v>
      </c>
      <c r="AH161" s="12"/>
      <c r="AI161" s="12"/>
      <c r="AJ161" s="12"/>
      <c r="AK161" s="12"/>
      <c r="AL161" s="12"/>
      <c r="AM161" s="12"/>
      <c r="AN161" s="12"/>
      <c r="AO161" s="12"/>
      <c r="AP161" s="12"/>
      <c r="AQ161" s="12"/>
      <c r="AR161" s="12"/>
      <c r="AS161" s="12"/>
      <c r="AT161" s="12"/>
      <c r="AU161" s="12"/>
      <c r="AV161" s="12"/>
      <c r="AW161" s="12"/>
      <c r="AX161" s="12"/>
      <c r="AY161" s="12"/>
      <c r="AZ161" s="12">
        <v>2824.6397443000001</v>
      </c>
      <c r="BA161" s="12">
        <v>2624.0945594</v>
      </c>
      <c r="BB161" s="12">
        <v>171.68578848000001</v>
      </c>
      <c r="BC161" s="12">
        <v>2375.7015824</v>
      </c>
      <c r="BD161" s="12">
        <v>2.715016302</v>
      </c>
      <c r="BE161" s="12">
        <v>2.1870964659999999</v>
      </c>
      <c r="BF161" s="12">
        <v>0.527919837</v>
      </c>
      <c r="BG161" s="12">
        <v>73.99217228900001</v>
      </c>
      <c r="BH161" s="12">
        <v>203.26020131000001</v>
      </c>
      <c r="BI161" s="12">
        <v>2870.6143062216956</v>
      </c>
      <c r="BJ161" s="12">
        <v>2659.8097213597357</v>
      </c>
      <c r="BK161" s="12">
        <v>182.2676806537126</v>
      </c>
      <c r="BL161" s="12">
        <v>2390.069204377699</v>
      </c>
      <c r="BM161" s="12">
        <v>2.7751089195836176</v>
      </c>
      <c r="BN161" s="12">
        <v>2.2355044074423587</v>
      </c>
      <c r="BO161" s="12">
        <v>0.53960451214125893</v>
      </c>
      <c r="BP161" s="12">
        <v>84.697727408739112</v>
      </c>
      <c r="BQ161" s="12">
        <v>213.57969378154303</v>
      </c>
    </row>
    <row r="162" spans="1:69" x14ac:dyDescent="0.35">
      <c r="A162" s="5" t="s">
        <v>115</v>
      </c>
      <c r="B162" s="5">
        <v>3</v>
      </c>
      <c r="C162" s="5" t="s">
        <v>113</v>
      </c>
      <c r="D162" s="5" t="s">
        <v>116</v>
      </c>
      <c r="E162" s="24">
        <v>2</v>
      </c>
      <c r="F162" s="23">
        <v>2030</v>
      </c>
      <c r="G162" s="12"/>
      <c r="H162" s="12"/>
      <c r="I162" s="12"/>
      <c r="J162" s="12"/>
      <c r="K162" s="12"/>
      <c r="L162" s="12"/>
      <c r="M162" s="12"/>
      <c r="N162" s="12"/>
      <c r="O162" s="12"/>
      <c r="P162" s="12"/>
      <c r="Q162" s="12"/>
      <c r="R162" s="12"/>
      <c r="S162" s="12"/>
      <c r="T162" s="12"/>
      <c r="U162" s="12"/>
      <c r="V162" s="12"/>
      <c r="W162" s="12"/>
      <c r="X162" s="12"/>
      <c r="Y162" s="12">
        <v>51.698137330000002</v>
      </c>
      <c r="Z162" s="12">
        <v>41.43873747</v>
      </c>
      <c r="AA162" s="12">
        <v>16.305467749999998</v>
      </c>
      <c r="AB162" s="12">
        <v>14.36762197</v>
      </c>
      <c r="AC162" s="12">
        <v>6.0092617000000001E-2</v>
      </c>
      <c r="AD162" s="12">
        <v>4.8407941000000003E-2</v>
      </c>
      <c r="AE162" s="12">
        <v>1.1684676E-2</v>
      </c>
      <c r="AF162" s="12">
        <v>10.70555512</v>
      </c>
      <c r="AG162" s="12">
        <v>10.319492479999999</v>
      </c>
      <c r="AH162" s="12"/>
      <c r="AI162" s="12"/>
      <c r="AJ162" s="12"/>
      <c r="AK162" s="12"/>
      <c r="AL162" s="12"/>
      <c r="AM162" s="12"/>
      <c r="AN162" s="12"/>
      <c r="AO162" s="12"/>
      <c r="AP162" s="12"/>
      <c r="AQ162" s="12"/>
      <c r="AR162" s="12"/>
      <c r="AS162" s="12"/>
      <c r="AT162" s="12"/>
      <c r="AU162" s="12"/>
      <c r="AV162" s="12"/>
      <c r="AW162" s="12"/>
      <c r="AX162" s="12"/>
      <c r="AY162" s="12"/>
      <c r="AZ162" s="12">
        <v>2894.9164615999998</v>
      </c>
      <c r="BA162" s="12">
        <v>2694.3712766999997</v>
      </c>
      <c r="BB162" s="12">
        <v>241.96250609999998</v>
      </c>
      <c r="BC162" s="12">
        <v>2375.7015824</v>
      </c>
      <c r="BD162" s="12">
        <v>2.715016302</v>
      </c>
      <c r="BE162" s="12">
        <v>2.1870964659999999</v>
      </c>
      <c r="BF162" s="12">
        <v>0.527919837</v>
      </c>
      <c r="BG162" s="12">
        <v>73.99217228900001</v>
      </c>
      <c r="BH162" s="12">
        <v>203.26020131000001</v>
      </c>
      <c r="BI162" s="12">
        <v>2946.6145993856435</v>
      </c>
      <c r="BJ162" s="12">
        <v>2735.810014523684</v>
      </c>
      <c r="BK162" s="12">
        <v>258.26797381765721</v>
      </c>
      <c r="BL162" s="12">
        <v>2390.069204377699</v>
      </c>
      <c r="BM162" s="12">
        <v>2.7751089195836176</v>
      </c>
      <c r="BN162" s="12">
        <v>2.2355044074423587</v>
      </c>
      <c r="BO162" s="12">
        <v>0.53960451214125893</v>
      </c>
      <c r="BP162" s="12">
        <v>84.697727408739112</v>
      </c>
      <c r="BQ162" s="12">
        <v>213.57969378154303</v>
      </c>
    </row>
    <row r="163" spans="1:69" x14ac:dyDescent="0.35">
      <c r="A163" s="5" t="s">
        <v>115</v>
      </c>
      <c r="B163" s="5">
        <v>3</v>
      </c>
      <c r="C163" s="5" t="s">
        <v>113</v>
      </c>
      <c r="D163" s="5" t="s">
        <v>116</v>
      </c>
      <c r="E163" s="24">
        <v>3</v>
      </c>
      <c r="F163" s="23">
        <v>2030</v>
      </c>
      <c r="G163" s="12"/>
      <c r="H163" s="12"/>
      <c r="I163" s="12"/>
      <c r="J163" s="12"/>
      <c r="K163" s="12"/>
      <c r="L163" s="12"/>
      <c r="M163" s="12"/>
      <c r="N163" s="12"/>
      <c r="O163" s="12"/>
      <c r="P163" s="12"/>
      <c r="Q163" s="12"/>
      <c r="R163" s="12"/>
      <c r="S163" s="12"/>
      <c r="T163" s="12"/>
      <c r="U163" s="12"/>
      <c r="V163" s="12"/>
      <c r="W163" s="12"/>
      <c r="X163" s="12"/>
      <c r="Y163" s="12">
        <v>46.911897799999998</v>
      </c>
      <c r="Z163" s="12">
        <v>36.652497940000003</v>
      </c>
      <c r="AA163" s="12">
        <v>11.51922822</v>
      </c>
      <c r="AB163" s="12">
        <v>14.36762197</v>
      </c>
      <c r="AC163" s="12">
        <v>6.0092617000000001E-2</v>
      </c>
      <c r="AD163" s="12">
        <v>4.8407941000000003E-2</v>
      </c>
      <c r="AE163" s="12">
        <v>1.1684676E-2</v>
      </c>
      <c r="AF163" s="12">
        <v>10.70555512</v>
      </c>
      <c r="AG163" s="12">
        <v>10.319492479999999</v>
      </c>
      <c r="AH163" s="12"/>
      <c r="AI163" s="12"/>
      <c r="AJ163" s="12"/>
      <c r="AK163" s="12"/>
      <c r="AL163" s="12"/>
      <c r="AM163" s="12"/>
      <c r="AN163" s="12"/>
      <c r="AO163" s="12"/>
      <c r="AP163" s="12"/>
      <c r="AQ163" s="12"/>
      <c r="AR163" s="12"/>
      <c r="AS163" s="12"/>
      <c r="AT163" s="12"/>
      <c r="AU163" s="12"/>
      <c r="AV163" s="12"/>
      <c r="AW163" s="12"/>
      <c r="AX163" s="12"/>
      <c r="AY163" s="12"/>
      <c r="AZ163" s="12">
        <v>2846.0723223</v>
      </c>
      <c r="BA163" s="12">
        <v>2645.5271373</v>
      </c>
      <c r="BB163" s="12">
        <v>193.11836663</v>
      </c>
      <c r="BC163" s="12">
        <v>2375.7015824</v>
      </c>
      <c r="BD163" s="12">
        <v>2.715016302</v>
      </c>
      <c r="BE163" s="12">
        <v>2.1870964659999999</v>
      </c>
      <c r="BF163" s="12">
        <v>0.527919837</v>
      </c>
      <c r="BG163" s="12">
        <v>73.99217228900001</v>
      </c>
      <c r="BH163" s="12">
        <v>203.26020131000001</v>
      </c>
      <c r="BI163" s="12">
        <v>2892.9842204117972</v>
      </c>
      <c r="BJ163" s="12">
        <v>2682.1796355498373</v>
      </c>
      <c r="BK163" s="12">
        <v>204.6375948438133</v>
      </c>
      <c r="BL163" s="12">
        <v>2390.069204377699</v>
      </c>
      <c r="BM163" s="12">
        <v>2.7751089195836176</v>
      </c>
      <c r="BN163" s="12">
        <v>2.2355044074423587</v>
      </c>
      <c r="BO163" s="12">
        <v>0.53960451214125893</v>
      </c>
      <c r="BP163" s="12">
        <v>84.697727408739112</v>
      </c>
      <c r="BQ163" s="12">
        <v>213.57969378154303</v>
      </c>
    </row>
    <row r="164" spans="1:69" x14ac:dyDescent="0.35">
      <c r="A164" s="5" t="s">
        <v>115</v>
      </c>
      <c r="B164" s="5">
        <v>3</v>
      </c>
      <c r="C164" s="5" t="s">
        <v>113</v>
      </c>
      <c r="D164" s="5" t="s">
        <v>116</v>
      </c>
      <c r="E164" s="24">
        <v>4</v>
      </c>
      <c r="F164" s="23">
        <v>2030</v>
      </c>
      <c r="G164" s="12"/>
      <c r="H164" s="12"/>
      <c r="I164" s="12"/>
      <c r="J164" s="12"/>
      <c r="K164" s="12"/>
      <c r="L164" s="12"/>
      <c r="M164" s="12"/>
      <c r="N164" s="12"/>
      <c r="O164" s="12"/>
      <c r="P164" s="12"/>
      <c r="Q164" s="12"/>
      <c r="R164" s="12"/>
      <c r="S164" s="12"/>
      <c r="T164" s="12"/>
      <c r="U164" s="12"/>
      <c r="V164" s="12"/>
      <c r="W164" s="12"/>
      <c r="X164" s="12"/>
      <c r="Y164" s="12">
        <v>52.63547337</v>
      </c>
      <c r="Z164" s="12">
        <v>42.376073509999998</v>
      </c>
      <c r="AA164" s="12">
        <v>17.242803800000001</v>
      </c>
      <c r="AB164" s="12">
        <v>14.36762197</v>
      </c>
      <c r="AC164" s="12">
        <v>6.0092617000000001E-2</v>
      </c>
      <c r="AD164" s="12">
        <v>4.8407941000000003E-2</v>
      </c>
      <c r="AE164" s="12">
        <v>1.1684676E-2</v>
      </c>
      <c r="AF164" s="12">
        <v>10.70555512</v>
      </c>
      <c r="AG164" s="12">
        <v>10.319492479999999</v>
      </c>
      <c r="AH164" s="12"/>
      <c r="AI164" s="12"/>
      <c r="AJ164" s="12"/>
      <c r="AK164" s="12"/>
      <c r="AL164" s="12"/>
      <c r="AM164" s="12"/>
      <c r="AN164" s="12"/>
      <c r="AO164" s="12"/>
      <c r="AP164" s="12"/>
      <c r="AQ164" s="12"/>
      <c r="AR164" s="12"/>
      <c r="AS164" s="12"/>
      <c r="AT164" s="12"/>
      <c r="AU164" s="12"/>
      <c r="AV164" s="12"/>
      <c r="AW164" s="12"/>
      <c r="AX164" s="12"/>
      <c r="AY164" s="12"/>
      <c r="AZ164" s="12">
        <v>2916.3490406000001</v>
      </c>
      <c r="BA164" s="12">
        <v>2715.8038556000001</v>
      </c>
      <c r="BB164" s="12">
        <v>263.39508424000002</v>
      </c>
      <c r="BC164" s="12">
        <v>2375.7015824</v>
      </c>
      <c r="BD164" s="12">
        <v>2.715016302</v>
      </c>
      <c r="BE164" s="12">
        <v>2.1870964659999999</v>
      </c>
      <c r="BF164" s="12">
        <v>0.527919837</v>
      </c>
      <c r="BG164" s="12">
        <v>73.99217228900001</v>
      </c>
      <c r="BH164" s="12">
        <v>203.26020131000001</v>
      </c>
      <c r="BI164" s="12">
        <v>2968.9845135757464</v>
      </c>
      <c r="BJ164" s="12">
        <v>2758.1799287137851</v>
      </c>
      <c r="BK164" s="12">
        <v>280.63788800775887</v>
      </c>
      <c r="BL164" s="12">
        <v>2390.069204377699</v>
      </c>
      <c r="BM164" s="12">
        <v>2.7751089195836176</v>
      </c>
      <c r="BN164" s="12">
        <v>2.2355044074423587</v>
      </c>
      <c r="BO164" s="12">
        <v>0.53960451214125893</v>
      </c>
      <c r="BP164" s="12">
        <v>84.697727408739112</v>
      </c>
      <c r="BQ164" s="12">
        <v>213.57969378154303</v>
      </c>
    </row>
    <row r="165" spans="1:69" x14ac:dyDescent="0.35">
      <c r="A165" s="5" t="s">
        <v>115</v>
      </c>
      <c r="B165" s="5">
        <v>3</v>
      </c>
      <c r="C165" s="5" t="s">
        <v>113</v>
      </c>
      <c r="D165" s="5" t="s">
        <v>116</v>
      </c>
      <c r="E165" s="24">
        <v>5</v>
      </c>
      <c r="F165" s="23">
        <v>2050</v>
      </c>
      <c r="G165" s="12"/>
      <c r="H165" s="12"/>
      <c r="I165" s="12"/>
      <c r="J165" s="12"/>
      <c r="K165" s="12"/>
      <c r="L165" s="12"/>
      <c r="M165" s="12"/>
      <c r="N165" s="12"/>
      <c r="O165" s="12"/>
      <c r="P165" s="12"/>
      <c r="Q165" s="12"/>
      <c r="R165" s="12"/>
      <c r="S165" s="12"/>
      <c r="T165" s="12"/>
      <c r="U165" s="12"/>
      <c r="V165" s="12"/>
      <c r="W165" s="12"/>
      <c r="X165" s="12"/>
      <c r="Y165" s="12">
        <v>42.047874880000002</v>
      </c>
      <c r="Z165" s="12">
        <v>31.9976819</v>
      </c>
      <c r="AA165" s="12">
        <v>15.23929699</v>
      </c>
      <c r="AB165" s="12">
        <v>14.3674783</v>
      </c>
      <c r="AC165" s="12">
        <v>0.42558439199999998</v>
      </c>
      <c r="AD165" s="12">
        <v>0.34283187100000001</v>
      </c>
      <c r="AE165" s="12">
        <v>8.2752520999999996E-2</v>
      </c>
      <c r="AF165" s="12">
        <v>1.9653222210000001</v>
      </c>
      <c r="AG165" s="12">
        <v>10.475777369999999</v>
      </c>
      <c r="AH165" s="12"/>
      <c r="AI165" s="12"/>
      <c r="AJ165" s="12"/>
      <c r="AK165" s="12"/>
      <c r="AL165" s="12"/>
      <c r="AM165" s="12"/>
      <c r="AN165" s="12"/>
      <c r="AO165" s="12"/>
      <c r="AP165" s="12"/>
      <c r="AQ165" s="12"/>
      <c r="AR165" s="12"/>
      <c r="AS165" s="12"/>
      <c r="AT165" s="12"/>
      <c r="AU165" s="12"/>
      <c r="AV165" s="12"/>
      <c r="AW165" s="12"/>
      <c r="AX165" s="12"/>
      <c r="AY165" s="12"/>
      <c r="AZ165" s="12">
        <v>2811.1627309999999</v>
      </c>
      <c r="BA165" s="12">
        <v>2613.0829758999998</v>
      </c>
      <c r="BB165" s="12">
        <v>218.93708506000002</v>
      </c>
      <c r="BC165" s="12">
        <v>2375.7105061000002</v>
      </c>
      <c r="BD165" s="12">
        <v>8.8660406589999994</v>
      </c>
      <c r="BE165" s="12">
        <v>7.1420883079999999</v>
      </c>
      <c r="BF165" s="12">
        <v>1.7239523509999999</v>
      </c>
      <c r="BG165" s="12">
        <v>9.5693436680000001</v>
      </c>
      <c r="BH165" s="12">
        <v>206.94579566000002</v>
      </c>
      <c r="BI165" s="12">
        <v>2853.2106053467987</v>
      </c>
      <c r="BJ165" s="12">
        <v>2645.0806573701652</v>
      </c>
      <c r="BK165" s="12">
        <v>234.17638209882361</v>
      </c>
      <c r="BL165" s="12">
        <v>2390.0779843323035</v>
      </c>
      <c r="BM165" s="12">
        <v>9.2916250499949786</v>
      </c>
      <c r="BN165" s="12">
        <v>7.4849201791626223</v>
      </c>
      <c r="BO165" s="12">
        <v>1.8067048708323572</v>
      </c>
      <c r="BP165" s="12">
        <v>11.53466588904435</v>
      </c>
      <c r="BQ165" s="12">
        <v>217.42157302662719</v>
      </c>
    </row>
    <row r="166" spans="1:69" x14ac:dyDescent="0.35">
      <c r="A166" s="5" t="s">
        <v>115</v>
      </c>
      <c r="B166" s="5">
        <v>3</v>
      </c>
      <c r="C166" s="5" t="s">
        <v>113</v>
      </c>
      <c r="D166" s="5" t="s">
        <v>116</v>
      </c>
      <c r="E166" s="24">
        <v>6</v>
      </c>
      <c r="F166" s="23">
        <v>2050</v>
      </c>
      <c r="G166" s="12"/>
      <c r="H166" s="12"/>
      <c r="I166" s="12"/>
      <c r="J166" s="12"/>
      <c r="K166" s="12"/>
      <c r="L166" s="12"/>
      <c r="M166" s="12"/>
      <c r="N166" s="12"/>
      <c r="O166" s="12"/>
      <c r="P166" s="12"/>
      <c r="Q166" s="12"/>
      <c r="R166" s="12"/>
      <c r="S166" s="12"/>
      <c r="T166" s="12"/>
      <c r="U166" s="12"/>
      <c r="V166" s="12"/>
      <c r="W166" s="12"/>
      <c r="X166" s="12"/>
      <c r="Y166" s="12">
        <v>43.144209379999999</v>
      </c>
      <c r="Z166" s="12">
        <v>33.094016400000001</v>
      </c>
      <c r="AA166" s="12">
        <v>16.335631490000001</v>
      </c>
      <c r="AB166" s="12">
        <v>14.3674783</v>
      </c>
      <c r="AC166" s="12">
        <v>0.42558439199999998</v>
      </c>
      <c r="AD166" s="12">
        <v>0.34283187100000001</v>
      </c>
      <c r="AE166" s="12">
        <v>8.2752520999999996E-2</v>
      </c>
      <c r="AF166" s="12">
        <v>1.9653222210000001</v>
      </c>
      <c r="AG166" s="12">
        <v>10.475777369999999</v>
      </c>
      <c r="AH166" s="12"/>
      <c r="AI166" s="12"/>
      <c r="AJ166" s="12"/>
      <c r="AK166" s="12"/>
      <c r="AL166" s="12"/>
      <c r="AM166" s="12"/>
      <c r="AN166" s="12"/>
      <c r="AO166" s="12"/>
      <c r="AP166" s="12"/>
      <c r="AQ166" s="12"/>
      <c r="AR166" s="12"/>
      <c r="AS166" s="12"/>
      <c r="AT166" s="12"/>
      <c r="AU166" s="12"/>
      <c r="AV166" s="12"/>
      <c r="AW166" s="12"/>
      <c r="AX166" s="12"/>
      <c r="AY166" s="12"/>
      <c r="AZ166" s="12">
        <v>2831.4634977999999</v>
      </c>
      <c r="BA166" s="12">
        <v>2633.3837428000002</v>
      </c>
      <c r="BB166" s="12">
        <v>239.23785246</v>
      </c>
      <c r="BC166" s="12">
        <v>2375.7105061000002</v>
      </c>
      <c r="BD166" s="12">
        <v>8.8660406589999994</v>
      </c>
      <c r="BE166" s="12">
        <v>7.1420883079999999</v>
      </c>
      <c r="BF166" s="12">
        <v>1.7239523509999999</v>
      </c>
      <c r="BG166" s="12">
        <v>9.5693436680000001</v>
      </c>
      <c r="BH166" s="12">
        <v>206.94579566000002</v>
      </c>
      <c r="BI166" s="12">
        <v>2874.6077072462244</v>
      </c>
      <c r="BJ166" s="12">
        <v>2666.4777592695909</v>
      </c>
      <c r="BK166" s="12">
        <v>255.57348399825108</v>
      </c>
      <c r="BL166" s="12">
        <v>2390.0779843323035</v>
      </c>
      <c r="BM166" s="12">
        <v>9.2916250499949786</v>
      </c>
      <c r="BN166" s="12">
        <v>7.4849201791626223</v>
      </c>
      <c r="BO166" s="12">
        <v>1.8067048708323572</v>
      </c>
      <c r="BP166" s="12">
        <v>11.53466588904435</v>
      </c>
      <c r="BQ166" s="12">
        <v>217.42157302662719</v>
      </c>
    </row>
    <row r="167" spans="1:69" x14ac:dyDescent="0.35">
      <c r="A167" s="5" t="s">
        <v>115</v>
      </c>
      <c r="B167" s="5">
        <v>3</v>
      </c>
      <c r="C167" s="5" t="s">
        <v>113</v>
      </c>
      <c r="D167" s="5" t="s">
        <v>116</v>
      </c>
      <c r="E167" s="24">
        <v>7</v>
      </c>
      <c r="F167" s="23">
        <v>2050</v>
      </c>
      <c r="G167" s="12"/>
      <c r="H167" s="12"/>
      <c r="I167" s="12"/>
      <c r="J167" s="12"/>
      <c r="K167" s="12"/>
      <c r="L167" s="12"/>
      <c r="M167" s="12"/>
      <c r="N167" s="12"/>
      <c r="O167" s="12"/>
      <c r="P167" s="12"/>
      <c r="Q167" s="12"/>
      <c r="R167" s="12"/>
      <c r="S167" s="12"/>
      <c r="T167" s="12"/>
      <c r="U167" s="12"/>
      <c r="V167" s="12"/>
      <c r="W167" s="12"/>
      <c r="X167" s="12"/>
      <c r="Y167" s="12">
        <v>44.987258939999997</v>
      </c>
      <c r="Z167" s="12">
        <v>34.937065959999998</v>
      </c>
      <c r="AA167" s="12">
        <v>18.178681050000002</v>
      </c>
      <c r="AB167" s="12">
        <v>14.3674783</v>
      </c>
      <c r="AC167" s="12">
        <v>0.42558439199999998</v>
      </c>
      <c r="AD167" s="12">
        <v>0.34283187100000001</v>
      </c>
      <c r="AE167" s="12">
        <v>8.2752520999999996E-2</v>
      </c>
      <c r="AF167" s="12">
        <v>1.9653222210000001</v>
      </c>
      <c r="AG167" s="12">
        <v>10.475777369999999</v>
      </c>
      <c r="AH167" s="12"/>
      <c r="AI167" s="12"/>
      <c r="AJ167" s="12"/>
      <c r="AK167" s="12"/>
      <c r="AL167" s="12"/>
      <c r="AM167" s="12"/>
      <c r="AN167" s="12"/>
      <c r="AO167" s="12"/>
      <c r="AP167" s="12"/>
      <c r="AQ167" s="12"/>
      <c r="AR167" s="12"/>
      <c r="AS167" s="12"/>
      <c r="AT167" s="12"/>
      <c r="AU167" s="12"/>
      <c r="AV167" s="12"/>
      <c r="AW167" s="12"/>
      <c r="AX167" s="12"/>
      <c r="AY167" s="12"/>
      <c r="AZ167" s="12">
        <v>2846.0529787</v>
      </c>
      <c r="BA167" s="12">
        <v>2647.9732236999998</v>
      </c>
      <c r="BB167" s="12">
        <v>253.82733343000001</v>
      </c>
      <c r="BC167" s="12">
        <v>2375.7105061000002</v>
      </c>
      <c r="BD167" s="12">
        <v>8.8660406589999994</v>
      </c>
      <c r="BE167" s="12">
        <v>7.1420883079999999</v>
      </c>
      <c r="BF167" s="12">
        <v>1.7239523509999999</v>
      </c>
      <c r="BG167" s="12">
        <v>9.5693436680000001</v>
      </c>
      <c r="BH167" s="12">
        <v>206.94579566000002</v>
      </c>
      <c r="BI167" s="12">
        <v>2891.0402377283845</v>
      </c>
      <c r="BJ167" s="12">
        <v>2682.9102897517514</v>
      </c>
      <c r="BK167" s="12">
        <v>272.00601448040993</v>
      </c>
      <c r="BL167" s="12">
        <v>2390.0779843323035</v>
      </c>
      <c r="BM167" s="12">
        <v>9.2916250499949786</v>
      </c>
      <c r="BN167" s="12">
        <v>7.4849201791626223</v>
      </c>
      <c r="BO167" s="12">
        <v>1.8067048708323572</v>
      </c>
      <c r="BP167" s="12">
        <v>11.53466588904435</v>
      </c>
      <c r="BQ167" s="12">
        <v>217.42157302662719</v>
      </c>
    </row>
    <row r="168" spans="1:69" x14ac:dyDescent="0.35">
      <c r="A168" s="5" t="s">
        <v>115</v>
      </c>
      <c r="B168" s="5">
        <v>3</v>
      </c>
      <c r="C168" s="5" t="s">
        <v>113</v>
      </c>
      <c r="D168" s="5" t="s">
        <v>116</v>
      </c>
      <c r="E168" s="24">
        <v>8</v>
      </c>
      <c r="F168" s="23">
        <v>2050</v>
      </c>
      <c r="G168" s="12"/>
      <c r="H168" s="12"/>
      <c r="I168" s="12"/>
      <c r="J168" s="12"/>
      <c r="K168" s="12"/>
      <c r="L168" s="12"/>
      <c r="M168" s="12"/>
      <c r="N168" s="12"/>
      <c r="O168" s="12"/>
      <c r="P168" s="12"/>
      <c r="Q168" s="12"/>
      <c r="R168" s="12"/>
      <c r="S168" s="12"/>
      <c r="T168" s="12"/>
      <c r="U168" s="12"/>
      <c r="V168" s="12"/>
      <c r="W168" s="12"/>
      <c r="X168" s="12"/>
      <c r="Y168" s="12">
        <v>46.083593440000001</v>
      </c>
      <c r="Z168" s="12">
        <v>36.033400460000003</v>
      </c>
      <c r="AA168" s="12">
        <v>19.275015549999999</v>
      </c>
      <c r="AB168" s="12">
        <v>14.3674783</v>
      </c>
      <c r="AC168" s="12">
        <v>0.42558439199999998</v>
      </c>
      <c r="AD168" s="12">
        <v>0.34283187100000001</v>
      </c>
      <c r="AE168" s="12">
        <v>8.2752520999999996E-2</v>
      </c>
      <c r="AF168" s="12">
        <v>1.9653222210000001</v>
      </c>
      <c r="AG168" s="12">
        <v>10.475777369999999</v>
      </c>
      <c r="AH168" s="12"/>
      <c r="AI168" s="12"/>
      <c r="AJ168" s="12"/>
      <c r="AK168" s="12"/>
      <c r="AL168" s="12"/>
      <c r="AM168" s="12"/>
      <c r="AN168" s="12"/>
      <c r="AO168" s="12"/>
      <c r="AP168" s="12"/>
      <c r="AQ168" s="12"/>
      <c r="AR168" s="12"/>
      <c r="AS168" s="12"/>
      <c r="AT168" s="12"/>
      <c r="AU168" s="12"/>
      <c r="AV168" s="12"/>
      <c r="AW168" s="12"/>
      <c r="AX168" s="12"/>
      <c r="AY168" s="12"/>
      <c r="AZ168" s="12">
        <v>2866.3537465999998</v>
      </c>
      <c r="BA168" s="12">
        <v>2668.2739916</v>
      </c>
      <c r="BB168" s="12">
        <v>274.12810082000004</v>
      </c>
      <c r="BC168" s="12">
        <v>2375.7105061000002</v>
      </c>
      <c r="BD168" s="12">
        <v>8.8660406589999994</v>
      </c>
      <c r="BE168" s="12">
        <v>7.1420883079999999</v>
      </c>
      <c r="BF168" s="12">
        <v>1.7239523509999999</v>
      </c>
      <c r="BG168" s="12">
        <v>9.5693436680000001</v>
      </c>
      <c r="BH168" s="12">
        <v>206.94579566000002</v>
      </c>
      <c r="BI168" s="12">
        <v>2912.4373396278102</v>
      </c>
      <c r="BJ168" s="12">
        <v>2704.3073916511771</v>
      </c>
      <c r="BK168" s="12">
        <v>293.40311637983751</v>
      </c>
      <c r="BL168" s="12">
        <v>2390.0779843323035</v>
      </c>
      <c r="BM168" s="12">
        <v>9.2916250499949786</v>
      </c>
      <c r="BN168" s="12">
        <v>7.4849201791626223</v>
      </c>
      <c r="BO168" s="12">
        <v>1.8067048708323572</v>
      </c>
      <c r="BP168" s="12">
        <v>11.53466588904435</v>
      </c>
      <c r="BQ168" s="12">
        <v>217.42157302662719</v>
      </c>
    </row>
    <row r="169" spans="1:69" x14ac:dyDescent="0.35">
      <c r="A169" s="5" t="s">
        <v>117</v>
      </c>
      <c r="B169" s="5">
        <v>3</v>
      </c>
      <c r="C169" s="5" t="s">
        <v>113</v>
      </c>
      <c r="D169" s="5" t="s">
        <v>118</v>
      </c>
      <c r="E169" s="24">
        <v>0</v>
      </c>
      <c r="F169" s="23">
        <v>2018</v>
      </c>
      <c r="G169" s="12">
        <v>521.24938510000004</v>
      </c>
      <c r="H169" s="12">
        <v>504.15997329999999</v>
      </c>
      <c r="I169" s="12">
        <v>52.090715869999997</v>
      </c>
      <c r="J169" s="12">
        <v>451.12744099999998</v>
      </c>
      <c r="K169" s="12">
        <v>0</v>
      </c>
      <c r="L169" s="12">
        <v>0</v>
      </c>
      <c r="M169" s="12">
        <v>0</v>
      </c>
      <c r="N169" s="12">
        <v>0.94181647099999999</v>
      </c>
      <c r="O169" s="12">
        <v>17.089411760000001</v>
      </c>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v>435.15388489999998</v>
      </c>
      <c r="BA169" s="12">
        <v>413.32576748000002</v>
      </c>
      <c r="BB169" s="12">
        <v>14.975820417000001</v>
      </c>
      <c r="BC169" s="12">
        <v>397.2319253</v>
      </c>
      <c r="BD169" s="12">
        <v>0</v>
      </c>
      <c r="BE169" s="12">
        <v>0</v>
      </c>
      <c r="BF169" s="12">
        <v>0</v>
      </c>
      <c r="BG169" s="12">
        <v>1.1180217880000001</v>
      </c>
      <c r="BH169" s="12">
        <v>21.828117322000001</v>
      </c>
      <c r="BI169" s="12">
        <v>956.40326996008594</v>
      </c>
      <c r="BJ169" s="12">
        <v>917.48574087048598</v>
      </c>
      <c r="BK169" s="12">
        <v>67.066536285883487</v>
      </c>
      <c r="BL169" s="12">
        <v>848.3593663260624</v>
      </c>
      <c r="BM169" s="12">
        <v>0</v>
      </c>
      <c r="BN169" s="12">
        <v>0</v>
      </c>
      <c r="BO169" s="12">
        <v>0</v>
      </c>
      <c r="BP169" s="12">
        <v>2.0598382585407999</v>
      </c>
      <c r="BQ169" s="12">
        <v>38.917529089600002</v>
      </c>
    </row>
    <row r="170" spans="1:69" x14ac:dyDescent="0.35">
      <c r="A170" s="5" t="s">
        <v>117</v>
      </c>
      <c r="B170" s="5">
        <v>3</v>
      </c>
      <c r="C170" s="5" t="s">
        <v>113</v>
      </c>
      <c r="D170" s="5" t="s">
        <v>118</v>
      </c>
      <c r="E170" s="24">
        <v>1</v>
      </c>
      <c r="F170" s="23">
        <v>2030</v>
      </c>
      <c r="G170" s="12">
        <v>504.68855550000001</v>
      </c>
      <c r="H170" s="12">
        <v>487.59914379999998</v>
      </c>
      <c r="I170" s="12">
        <v>30.775232169999999</v>
      </c>
      <c r="J170" s="12">
        <v>451.12744099999998</v>
      </c>
      <c r="K170" s="12">
        <v>0</v>
      </c>
      <c r="L170" s="12">
        <v>0</v>
      </c>
      <c r="M170" s="12">
        <v>0</v>
      </c>
      <c r="N170" s="12">
        <v>5.6964705880000004</v>
      </c>
      <c r="O170" s="12">
        <v>17.089411760000001</v>
      </c>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v>437.42167649999999</v>
      </c>
      <c r="BA170" s="12">
        <v>415.67117349999995</v>
      </c>
      <c r="BB170" s="12">
        <v>13.495397011000001</v>
      </c>
      <c r="BC170" s="12">
        <v>397.23106104999999</v>
      </c>
      <c r="BD170" s="12">
        <v>0.17228842799999999</v>
      </c>
      <c r="BE170" s="12">
        <v>0.13878789999999999</v>
      </c>
      <c r="BF170" s="12">
        <v>3.3500528000000002E-2</v>
      </c>
      <c r="BG170" s="12">
        <v>4.7724269680000004</v>
      </c>
      <c r="BH170" s="12">
        <v>21.922791404999998</v>
      </c>
      <c r="BI170" s="12">
        <v>942.11023198921498</v>
      </c>
      <c r="BJ170" s="12">
        <v>903.27031724470498</v>
      </c>
      <c r="BK170" s="12">
        <v>44.270629185933743</v>
      </c>
      <c r="BL170" s="12">
        <v>848.35850207507133</v>
      </c>
      <c r="BM170" s="12">
        <v>0.17228842804871161</v>
      </c>
      <c r="BN170" s="12">
        <v>0.13878790037257291</v>
      </c>
      <c r="BO170" s="12">
        <v>3.3500527676138397E-2</v>
      </c>
      <c r="BP170" s="12">
        <v>10.468897555651459</v>
      </c>
      <c r="BQ170" s="12">
        <v>39.012203172559254</v>
      </c>
    </row>
    <row r="171" spans="1:69" x14ac:dyDescent="0.35">
      <c r="A171" s="5" t="s">
        <v>117</v>
      </c>
      <c r="B171" s="5">
        <v>3</v>
      </c>
      <c r="C171" s="5" t="s">
        <v>113</v>
      </c>
      <c r="D171" s="5" t="s">
        <v>118</v>
      </c>
      <c r="E171" s="24">
        <v>2</v>
      </c>
      <c r="F171" s="23">
        <v>2030</v>
      </c>
      <c r="G171" s="12">
        <v>505.93525290000002</v>
      </c>
      <c r="H171" s="12">
        <v>488.84584109999997</v>
      </c>
      <c r="I171" s="12">
        <v>32.021929499999999</v>
      </c>
      <c r="J171" s="12">
        <v>451.12744099999998</v>
      </c>
      <c r="K171" s="12">
        <v>0</v>
      </c>
      <c r="L171" s="12">
        <v>0</v>
      </c>
      <c r="M171" s="12">
        <v>0</v>
      </c>
      <c r="N171" s="12">
        <v>5.6964705880000004</v>
      </c>
      <c r="O171" s="12">
        <v>17.089411760000001</v>
      </c>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v>441.95265759999995</v>
      </c>
      <c r="BA171" s="12">
        <v>420.20215470000005</v>
      </c>
      <c r="BB171" s="12">
        <v>18.026378202</v>
      </c>
      <c r="BC171" s="12">
        <v>397.23106104999999</v>
      </c>
      <c r="BD171" s="12">
        <v>0.17228842799999999</v>
      </c>
      <c r="BE171" s="12">
        <v>0.13878789999999999</v>
      </c>
      <c r="BF171" s="12">
        <v>3.3500528000000002E-2</v>
      </c>
      <c r="BG171" s="12">
        <v>4.7724269680000004</v>
      </c>
      <c r="BH171" s="12">
        <v>21.922791404999998</v>
      </c>
      <c r="BI171" s="12">
        <v>947.88791049938698</v>
      </c>
      <c r="BJ171" s="12">
        <v>909.04799575487709</v>
      </c>
      <c r="BK171" s="12">
        <v>50.048307696105667</v>
      </c>
      <c r="BL171" s="12">
        <v>848.35850207507133</v>
      </c>
      <c r="BM171" s="12">
        <v>0.17228842804871161</v>
      </c>
      <c r="BN171" s="12">
        <v>0.13878790037257291</v>
      </c>
      <c r="BO171" s="12">
        <v>3.3500527676138397E-2</v>
      </c>
      <c r="BP171" s="12">
        <v>10.468897555651459</v>
      </c>
      <c r="BQ171" s="12">
        <v>39.012203172559254</v>
      </c>
    </row>
    <row r="172" spans="1:69" x14ac:dyDescent="0.35">
      <c r="A172" s="5" t="s">
        <v>117</v>
      </c>
      <c r="B172" s="5">
        <v>3</v>
      </c>
      <c r="C172" s="5" t="s">
        <v>113</v>
      </c>
      <c r="D172" s="5" t="s">
        <v>118</v>
      </c>
      <c r="E172" s="24">
        <v>3</v>
      </c>
      <c r="F172" s="23">
        <v>2030</v>
      </c>
      <c r="G172" s="12">
        <v>504.68855550000001</v>
      </c>
      <c r="H172" s="12">
        <v>487.59914379999998</v>
      </c>
      <c r="I172" s="12">
        <v>30.775232169999999</v>
      </c>
      <c r="J172" s="12">
        <v>451.12744099999998</v>
      </c>
      <c r="K172" s="12">
        <v>0</v>
      </c>
      <c r="L172" s="12">
        <v>0</v>
      </c>
      <c r="M172" s="12">
        <v>0</v>
      </c>
      <c r="N172" s="12">
        <v>5.6964705880000004</v>
      </c>
      <c r="O172" s="12">
        <v>17.089411760000001</v>
      </c>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v>438.84443649999997</v>
      </c>
      <c r="BA172" s="12">
        <v>417.09393349999999</v>
      </c>
      <c r="BB172" s="12">
        <v>14.91815708</v>
      </c>
      <c r="BC172" s="12">
        <v>397.23106104999999</v>
      </c>
      <c r="BD172" s="12">
        <v>0.17228842799999999</v>
      </c>
      <c r="BE172" s="12">
        <v>0.13878789999999999</v>
      </c>
      <c r="BF172" s="12">
        <v>3.3500528000000002E-2</v>
      </c>
      <c r="BG172" s="12">
        <v>4.7724269680000004</v>
      </c>
      <c r="BH172" s="12">
        <v>21.922791404999998</v>
      </c>
      <c r="BI172" s="12">
        <v>943.532992054342</v>
      </c>
      <c r="BJ172" s="12">
        <v>904.69307730983098</v>
      </c>
      <c r="BK172" s="12">
        <v>45.693389251060097</v>
      </c>
      <c r="BL172" s="12">
        <v>848.35850207507133</v>
      </c>
      <c r="BM172" s="12">
        <v>0.17228842804871161</v>
      </c>
      <c r="BN172" s="12">
        <v>0.13878790037257291</v>
      </c>
      <c r="BO172" s="12">
        <v>3.3500527676138397E-2</v>
      </c>
      <c r="BP172" s="12">
        <v>10.468897555651459</v>
      </c>
      <c r="BQ172" s="12">
        <v>39.012203172559254</v>
      </c>
    </row>
    <row r="173" spans="1:69" x14ac:dyDescent="0.35">
      <c r="A173" s="5" t="s">
        <v>117</v>
      </c>
      <c r="B173" s="5">
        <v>3</v>
      </c>
      <c r="C173" s="5" t="s">
        <v>113</v>
      </c>
      <c r="D173" s="5" t="s">
        <v>118</v>
      </c>
      <c r="E173" s="24">
        <v>4</v>
      </c>
      <c r="F173" s="23">
        <v>2030</v>
      </c>
      <c r="G173" s="12">
        <v>505.93525290000002</v>
      </c>
      <c r="H173" s="12">
        <v>488.84584109999997</v>
      </c>
      <c r="I173" s="12">
        <v>32.021929499999999</v>
      </c>
      <c r="J173" s="12">
        <v>451.12744099999998</v>
      </c>
      <c r="K173" s="12">
        <v>0</v>
      </c>
      <c r="L173" s="12">
        <v>0</v>
      </c>
      <c r="M173" s="12">
        <v>0</v>
      </c>
      <c r="N173" s="12">
        <v>5.6964705880000004</v>
      </c>
      <c r="O173" s="12">
        <v>17.089411760000001</v>
      </c>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v>443.37541770000001</v>
      </c>
      <c r="BA173" s="12">
        <v>421.6249148</v>
      </c>
      <c r="BB173" s="12">
        <v>19.449138265999999</v>
      </c>
      <c r="BC173" s="12">
        <v>397.23106104999999</v>
      </c>
      <c r="BD173" s="12">
        <v>0.17228842799999999</v>
      </c>
      <c r="BE173" s="12">
        <v>0.13878789999999999</v>
      </c>
      <c r="BF173" s="12">
        <v>3.3500528000000002E-2</v>
      </c>
      <c r="BG173" s="12">
        <v>4.7724269680000004</v>
      </c>
      <c r="BH173" s="12">
        <v>21.922791404999998</v>
      </c>
      <c r="BI173" s="12">
        <v>949.310670564514</v>
      </c>
      <c r="BJ173" s="12">
        <v>910.47075582000298</v>
      </c>
      <c r="BK173" s="12">
        <v>51.471067761232149</v>
      </c>
      <c r="BL173" s="12">
        <v>848.35850207507133</v>
      </c>
      <c r="BM173" s="12">
        <v>0.17228842804871161</v>
      </c>
      <c r="BN173" s="12">
        <v>0.13878790037257291</v>
      </c>
      <c r="BO173" s="12">
        <v>3.3500527676138397E-2</v>
      </c>
      <c r="BP173" s="12">
        <v>10.468897555651459</v>
      </c>
      <c r="BQ173" s="12">
        <v>39.012203172559254</v>
      </c>
    </row>
    <row r="174" spans="1:69" x14ac:dyDescent="0.35">
      <c r="A174" s="5" t="s">
        <v>117</v>
      </c>
      <c r="B174" s="5">
        <v>3</v>
      </c>
      <c r="C174" s="5" t="s">
        <v>113</v>
      </c>
      <c r="D174" s="5" t="s">
        <v>118</v>
      </c>
      <c r="E174" s="24">
        <v>5</v>
      </c>
      <c r="F174" s="23">
        <v>2050</v>
      </c>
      <c r="G174" s="12">
        <v>512.78252859999998</v>
      </c>
      <c r="H174" s="12">
        <v>495.69311679999998</v>
      </c>
      <c r="I174" s="12">
        <v>31.273911099999999</v>
      </c>
      <c r="J174" s="12">
        <v>451.12744099999998</v>
      </c>
      <c r="K174" s="12">
        <v>0</v>
      </c>
      <c r="L174" s="12">
        <v>0</v>
      </c>
      <c r="M174" s="12">
        <v>0</v>
      </c>
      <c r="N174" s="12">
        <v>13.291764710000001</v>
      </c>
      <c r="O174" s="12">
        <v>17.089411760000001</v>
      </c>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v>436.51131170000002</v>
      </c>
      <c r="BA174" s="12">
        <v>414.93628948000003</v>
      </c>
      <c r="BB174" s="12">
        <v>16.522292133000001</v>
      </c>
      <c r="BC174" s="12">
        <v>397.23416915000001</v>
      </c>
      <c r="BD174" s="12">
        <v>0.562604997</v>
      </c>
      <c r="BE174" s="12">
        <v>0.45320958</v>
      </c>
      <c r="BF174" s="12">
        <v>0.109395416</v>
      </c>
      <c r="BG174" s="12">
        <v>0.61722324400000006</v>
      </c>
      <c r="BH174" s="12">
        <v>22.13762719</v>
      </c>
      <c r="BI174" s="12">
        <v>949.29384029369396</v>
      </c>
      <c r="BJ174" s="12">
        <v>910.62940633012056</v>
      </c>
      <c r="BK174" s="12">
        <v>47.796203240043397</v>
      </c>
      <c r="BL174" s="12">
        <v>848.36161014333334</v>
      </c>
      <c r="BM174" s="12">
        <v>0.56260499666222397</v>
      </c>
      <c r="BN174" s="12">
        <v>0.45320958064456918</v>
      </c>
      <c r="BO174" s="12">
        <v>0.10939541601765471</v>
      </c>
      <c r="BP174" s="12">
        <v>13.908987950081606</v>
      </c>
      <c r="BQ174" s="12">
        <v>39.227038960235703</v>
      </c>
    </row>
    <row r="175" spans="1:69" x14ac:dyDescent="0.35">
      <c r="A175" s="5" t="s">
        <v>117</v>
      </c>
      <c r="B175" s="5">
        <v>3</v>
      </c>
      <c r="C175" s="5" t="s">
        <v>113</v>
      </c>
      <c r="D175" s="5" t="s">
        <v>118</v>
      </c>
      <c r="E175" s="24">
        <v>6</v>
      </c>
      <c r="F175" s="23">
        <v>2050</v>
      </c>
      <c r="G175" s="12">
        <v>513.53054699999996</v>
      </c>
      <c r="H175" s="12">
        <v>496.44113520000002</v>
      </c>
      <c r="I175" s="12">
        <v>32.021929499999999</v>
      </c>
      <c r="J175" s="12">
        <v>451.12744099999998</v>
      </c>
      <c r="K175" s="12">
        <v>0</v>
      </c>
      <c r="L175" s="12">
        <v>0</v>
      </c>
      <c r="M175" s="12">
        <v>0</v>
      </c>
      <c r="N175" s="12">
        <v>13.291764710000001</v>
      </c>
      <c r="O175" s="12">
        <v>17.089411760000001</v>
      </c>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v>437.802232</v>
      </c>
      <c r="BA175" s="12">
        <v>416.22720990000005</v>
      </c>
      <c r="BB175" s="12">
        <v>17.813212459999999</v>
      </c>
      <c r="BC175" s="12">
        <v>397.23416915000001</v>
      </c>
      <c r="BD175" s="12">
        <v>0.562604997</v>
      </c>
      <c r="BE175" s="12">
        <v>0.45320958</v>
      </c>
      <c r="BF175" s="12">
        <v>0.109395416</v>
      </c>
      <c r="BG175" s="12">
        <v>0.61722324400000006</v>
      </c>
      <c r="BH175" s="12">
        <v>22.13762719</v>
      </c>
      <c r="BI175" s="12">
        <v>951.33277900897303</v>
      </c>
      <c r="BJ175" s="12">
        <v>912.66834504539895</v>
      </c>
      <c r="BK175" s="12">
        <v>49.835141955322356</v>
      </c>
      <c r="BL175" s="12">
        <v>848.36161014333334</v>
      </c>
      <c r="BM175" s="12">
        <v>0.56260499666222397</v>
      </c>
      <c r="BN175" s="12">
        <v>0.45320958064456918</v>
      </c>
      <c r="BO175" s="12">
        <v>0.10939541601765471</v>
      </c>
      <c r="BP175" s="12">
        <v>13.908987950081606</v>
      </c>
      <c r="BQ175" s="12">
        <v>39.227038960235703</v>
      </c>
    </row>
    <row r="176" spans="1:69" x14ac:dyDescent="0.35">
      <c r="A176" s="5" t="s">
        <v>117</v>
      </c>
      <c r="B176" s="5">
        <v>3</v>
      </c>
      <c r="C176" s="5" t="s">
        <v>113</v>
      </c>
      <c r="D176" s="5" t="s">
        <v>118</v>
      </c>
      <c r="E176" s="24">
        <v>7</v>
      </c>
      <c r="F176" s="23">
        <v>2050</v>
      </c>
      <c r="G176" s="12">
        <v>512.78252859999998</v>
      </c>
      <c r="H176" s="12">
        <v>495.69311679999998</v>
      </c>
      <c r="I176" s="12">
        <v>31.273911099999999</v>
      </c>
      <c r="J176" s="12">
        <v>451.12744099999998</v>
      </c>
      <c r="K176" s="12">
        <v>0</v>
      </c>
      <c r="L176" s="12">
        <v>0</v>
      </c>
      <c r="M176" s="12">
        <v>0</v>
      </c>
      <c r="N176" s="12">
        <v>13.291764710000001</v>
      </c>
      <c r="O176" s="12">
        <v>17.089411760000001</v>
      </c>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v>438.79734689999998</v>
      </c>
      <c r="BA176" s="12">
        <v>417.22232469999994</v>
      </c>
      <c r="BB176" s="12">
        <v>18.808327341999998</v>
      </c>
      <c r="BC176" s="12">
        <v>397.23416915000001</v>
      </c>
      <c r="BD176" s="12">
        <v>0.562604997</v>
      </c>
      <c r="BE176" s="12">
        <v>0.45320958</v>
      </c>
      <c r="BF176" s="12">
        <v>0.109395416</v>
      </c>
      <c r="BG176" s="12">
        <v>0.61722324400000006</v>
      </c>
      <c r="BH176" s="12">
        <v>22.13762719</v>
      </c>
      <c r="BI176" s="12">
        <v>951.579875497579</v>
      </c>
      <c r="BJ176" s="12">
        <v>912.91544153400605</v>
      </c>
      <c r="BK176" s="12">
        <v>50.082238443929484</v>
      </c>
      <c r="BL176" s="12">
        <v>848.36161014333334</v>
      </c>
      <c r="BM176" s="12">
        <v>0.56260499666222397</v>
      </c>
      <c r="BN176" s="12">
        <v>0.45320958064456918</v>
      </c>
      <c r="BO176" s="12">
        <v>0.10939541601765471</v>
      </c>
      <c r="BP176" s="12">
        <v>13.908987950081606</v>
      </c>
      <c r="BQ176" s="12">
        <v>39.227038960235703</v>
      </c>
    </row>
    <row r="177" spans="1:69" x14ac:dyDescent="0.35">
      <c r="A177" s="5" t="s">
        <v>117</v>
      </c>
      <c r="B177" s="5">
        <v>3</v>
      </c>
      <c r="C177" s="5" t="s">
        <v>113</v>
      </c>
      <c r="D177" s="5" t="s">
        <v>118</v>
      </c>
      <c r="E177" s="24">
        <v>8</v>
      </c>
      <c r="F177" s="23">
        <v>2050</v>
      </c>
      <c r="G177" s="12">
        <v>513.53054699999996</v>
      </c>
      <c r="H177" s="12">
        <v>496.44113520000002</v>
      </c>
      <c r="I177" s="12">
        <v>32.021929499999999</v>
      </c>
      <c r="J177" s="12">
        <v>451.12744099999998</v>
      </c>
      <c r="K177" s="12">
        <v>0</v>
      </c>
      <c r="L177" s="12">
        <v>0</v>
      </c>
      <c r="M177" s="12">
        <v>0</v>
      </c>
      <c r="N177" s="12">
        <v>13.291764710000001</v>
      </c>
      <c r="O177" s="12">
        <v>17.089411760000001</v>
      </c>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v>440.08826720000002</v>
      </c>
      <c r="BA177" s="12">
        <v>418.51324500000004</v>
      </c>
      <c r="BB177" s="12">
        <v>20.099247659</v>
      </c>
      <c r="BC177" s="12">
        <v>397.23416915000001</v>
      </c>
      <c r="BD177" s="12">
        <v>0.562604997</v>
      </c>
      <c r="BE177" s="12">
        <v>0.45320958</v>
      </c>
      <c r="BF177" s="12">
        <v>0.109395416</v>
      </c>
      <c r="BG177" s="12">
        <v>0.61722324400000006</v>
      </c>
      <c r="BH177" s="12">
        <v>22.13762719</v>
      </c>
      <c r="BI177" s="12">
        <v>953.61881421285898</v>
      </c>
      <c r="BJ177" s="12">
        <v>914.95438024928603</v>
      </c>
      <c r="BK177" s="12">
        <v>52.12117715920845</v>
      </c>
      <c r="BL177" s="12">
        <v>848.36161014333334</v>
      </c>
      <c r="BM177" s="12">
        <v>0.56260499666222397</v>
      </c>
      <c r="BN177" s="12">
        <v>0.45320958064456918</v>
      </c>
      <c r="BO177" s="12">
        <v>0.10939541601765471</v>
      </c>
      <c r="BP177" s="12">
        <v>13.908987950081606</v>
      </c>
      <c r="BQ177" s="12">
        <v>39.227038960235703</v>
      </c>
    </row>
    <row r="178" spans="1:69" x14ac:dyDescent="0.35">
      <c r="A178" s="5" t="s">
        <v>119</v>
      </c>
      <c r="B178" s="5">
        <v>3</v>
      </c>
      <c r="C178" s="5" t="s">
        <v>113</v>
      </c>
      <c r="D178" s="5" t="s">
        <v>120</v>
      </c>
      <c r="E178" s="24">
        <v>0</v>
      </c>
      <c r="F178" s="23">
        <v>2018</v>
      </c>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v>123.89232101</v>
      </c>
      <c r="BA178" s="12">
        <v>115.27309840999999</v>
      </c>
      <c r="BB178" s="12">
        <v>25.862795133999999</v>
      </c>
      <c r="BC178" s="12">
        <v>88.019935769999989</v>
      </c>
      <c r="BD178" s="12">
        <v>0</v>
      </c>
      <c r="BE178" s="12">
        <v>0</v>
      </c>
      <c r="BF178" s="12">
        <v>0</v>
      </c>
      <c r="BG178" s="12">
        <v>1.3903675099999999</v>
      </c>
      <c r="BH178" s="12">
        <v>8.6192225909999998</v>
      </c>
      <c r="BI178" s="12">
        <v>123.89232100121981</v>
      </c>
      <c r="BJ178" s="12">
        <v>115.2730984102198</v>
      </c>
      <c r="BK178" s="12">
        <v>25.862795129986168</v>
      </c>
      <c r="BL178" s="12">
        <v>88.019935769330701</v>
      </c>
      <c r="BM178" s="12">
        <v>0</v>
      </c>
      <c r="BN178" s="12">
        <v>0</v>
      </c>
      <c r="BO178" s="12">
        <v>0</v>
      </c>
      <c r="BP178" s="12">
        <v>1.3903675109030398</v>
      </c>
      <c r="BQ178" s="12">
        <v>8.6192225909999998</v>
      </c>
    </row>
    <row r="179" spans="1:69" x14ac:dyDescent="0.35">
      <c r="A179" s="5" t="s">
        <v>119</v>
      </c>
      <c r="B179" s="5">
        <v>3</v>
      </c>
      <c r="C179" s="5" t="s">
        <v>113</v>
      </c>
      <c r="D179" s="5" t="s">
        <v>120</v>
      </c>
      <c r="E179" s="24">
        <v>1</v>
      </c>
      <c r="F179" s="23">
        <v>2030</v>
      </c>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v>136.70348454000001</v>
      </c>
      <c r="BA179" s="12">
        <v>125.12412717000001</v>
      </c>
      <c r="BB179" s="12">
        <v>30.540256665000001</v>
      </c>
      <c r="BC179" s="12">
        <v>88.457646890000007</v>
      </c>
      <c r="BD179" s="12">
        <v>0.20136453500000001</v>
      </c>
      <c r="BE179" s="12">
        <v>0.15782625700000003</v>
      </c>
      <c r="BF179" s="12">
        <v>4.3538278E-2</v>
      </c>
      <c r="BG179" s="12">
        <v>5.9248590889999999</v>
      </c>
      <c r="BH179" s="12">
        <v>11.780721907</v>
      </c>
      <c r="BI179" s="12">
        <v>136.70348454104982</v>
      </c>
      <c r="BJ179" s="12">
        <v>125.12412716917811</v>
      </c>
      <c r="BK179" s="12">
        <v>30.540256661444449</v>
      </c>
      <c r="BL179" s="12">
        <v>88.457646883478901</v>
      </c>
      <c r="BM179" s="12">
        <v>0.20136453512801222</v>
      </c>
      <c r="BN179" s="12">
        <v>0.15782625726249622</v>
      </c>
      <c r="BO179" s="12">
        <v>4.3538277865516201E-2</v>
      </c>
      <c r="BP179" s="12">
        <v>5.9248590891266</v>
      </c>
      <c r="BQ179" s="12">
        <v>11.780721906999711</v>
      </c>
    </row>
    <row r="180" spans="1:69" x14ac:dyDescent="0.35">
      <c r="A180" s="5" t="s">
        <v>119</v>
      </c>
      <c r="B180" s="5">
        <v>3</v>
      </c>
      <c r="C180" s="5" t="s">
        <v>113</v>
      </c>
      <c r="D180" s="5" t="s">
        <v>120</v>
      </c>
      <c r="E180" s="24">
        <v>2</v>
      </c>
      <c r="F180" s="23">
        <v>2030</v>
      </c>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v>138.79904407999999</v>
      </c>
      <c r="BA180" s="12">
        <v>127.21968672</v>
      </c>
      <c r="BB180" s="12">
        <v>32.635816208999998</v>
      </c>
      <c r="BC180" s="12">
        <v>88.457646890000007</v>
      </c>
      <c r="BD180" s="12">
        <v>0.20136453500000001</v>
      </c>
      <c r="BE180" s="12">
        <v>0.15782625700000003</v>
      </c>
      <c r="BF180" s="12">
        <v>4.3538278E-2</v>
      </c>
      <c r="BG180" s="12">
        <v>5.9248590889999999</v>
      </c>
      <c r="BH180" s="12">
        <v>11.780721907</v>
      </c>
      <c r="BI180" s="12">
        <v>138.79904408849978</v>
      </c>
      <c r="BJ180" s="12">
        <v>127.21968671662799</v>
      </c>
      <c r="BK180" s="12">
        <v>32.635816208894418</v>
      </c>
      <c r="BL180" s="12">
        <v>88.457646883478901</v>
      </c>
      <c r="BM180" s="12">
        <v>0.20136453512801222</v>
      </c>
      <c r="BN180" s="12">
        <v>0.15782625726249622</v>
      </c>
      <c r="BO180" s="12">
        <v>4.3538277865516201E-2</v>
      </c>
      <c r="BP180" s="12">
        <v>5.9248590891266</v>
      </c>
      <c r="BQ180" s="12">
        <v>11.780721906999711</v>
      </c>
    </row>
    <row r="181" spans="1:69" x14ac:dyDescent="0.35">
      <c r="A181" s="5" t="s">
        <v>119</v>
      </c>
      <c r="B181" s="5">
        <v>3</v>
      </c>
      <c r="C181" s="5" t="s">
        <v>113</v>
      </c>
      <c r="D181" s="5" t="s">
        <v>120</v>
      </c>
      <c r="E181" s="24">
        <v>3</v>
      </c>
      <c r="F181" s="23">
        <v>2030</v>
      </c>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v>137.73787838999999</v>
      </c>
      <c r="BA181" s="12">
        <v>126.15852100999999</v>
      </c>
      <c r="BB181" s="12">
        <v>31.574650510999998</v>
      </c>
      <c r="BC181" s="12">
        <v>88.457646890000007</v>
      </c>
      <c r="BD181" s="12">
        <v>0.20136453500000001</v>
      </c>
      <c r="BE181" s="12">
        <v>0.15782625700000003</v>
      </c>
      <c r="BF181" s="12">
        <v>4.3538278E-2</v>
      </c>
      <c r="BG181" s="12">
        <v>5.9248590889999999</v>
      </c>
      <c r="BH181" s="12">
        <v>11.780721907</v>
      </c>
      <c r="BI181" s="12">
        <v>137.73787839008219</v>
      </c>
      <c r="BJ181" s="12">
        <v>126.15852101821051</v>
      </c>
      <c r="BK181" s="12">
        <v>31.57465051047685</v>
      </c>
      <c r="BL181" s="12">
        <v>88.457646883478901</v>
      </c>
      <c r="BM181" s="12">
        <v>0.20136453512801222</v>
      </c>
      <c r="BN181" s="12">
        <v>0.15782625726249622</v>
      </c>
      <c r="BO181" s="12">
        <v>4.3538277865516201E-2</v>
      </c>
      <c r="BP181" s="12">
        <v>5.9248590891266</v>
      </c>
      <c r="BQ181" s="12">
        <v>11.780721906999711</v>
      </c>
    </row>
    <row r="182" spans="1:69" x14ac:dyDescent="0.35">
      <c r="A182" s="5" t="s">
        <v>119</v>
      </c>
      <c r="B182" s="5">
        <v>3</v>
      </c>
      <c r="C182" s="5" t="s">
        <v>113</v>
      </c>
      <c r="D182" s="5" t="s">
        <v>120</v>
      </c>
      <c r="E182" s="24">
        <v>4</v>
      </c>
      <c r="F182" s="23">
        <v>2030</v>
      </c>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v>139.83343794000001</v>
      </c>
      <c r="BA182" s="12">
        <v>128.25408056000001</v>
      </c>
      <c r="BB182" s="12">
        <v>33.670210056000002</v>
      </c>
      <c r="BC182" s="12">
        <v>88.457646890000007</v>
      </c>
      <c r="BD182" s="12">
        <v>0.20136453500000001</v>
      </c>
      <c r="BE182" s="12">
        <v>0.15782625700000003</v>
      </c>
      <c r="BF182" s="12">
        <v>4.3538278E-2</v>
      </c>
      <c r="BG182" s="12">
        <v>5.9248590889999999</v>
      </c>
      <c r="BH182" s="12">
        <v>11.780721907</v>
      </c>
      <c r="BI182" s="12">
        <v>139.83343793753221</v>
      </c>
      <c r="BJ182" s="12">
        <v>128.2540805656605</v>
      </c>
      <c r="BK182" s="12">
        <v>33.670210057926823</v>
      </c>
      <c r="BL182" s="12">
        <v>88.457646883478901</v>
      </c>
      <c r="BM182" s="12">
        <v>0.20136453512801222</v>
      </c>
      <c r="BN182" s="12">
        <v>0.15782625726249622</v>
      </c>
      <c r="BO182" s="12">
        <v>4.3538277865516201E-2</v>
      </c>
      <c r="BP182" s="12">
        <v>5.9248590891266</v>
      </c>
      <c r="BQ182" s="12">
        <v>11.780721906999711</v>
      </c>
    </row>
    <row r="183" spans="1:69" x14ac:dyDescent="0.35">
      <c r="A183" s="5" t="s">
        <v>119</v>
      </c>
      <c r="B183" s="5">
        <v>3</v>
      </c>
      <c r="C183" s="5" t="s">
        <v>113</v>
      </c>
      <c r="D183" s="5" t="s">
        <v>120</v>
      </c>
      <c r="E183" s="24">
        <v>5</v>
      </c>
      <c r="F183" s="23">
        <v>2050</v>
      </c>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v>151.98924328999999</v>
      </c>
      <c r="BA183" s="12">
        <v>133.70624004999999</v>
      </c>
      <c r="BB183" s="12">
        <v>42.904717058000003</v>
      </c>
      <c r="BC183" s="12">
        <v>89.450284807999992</v>
      </c>
      <c r="BD183" s="12">
        <v>0.657440829</v>
      </c>
      <c r="BE183" s="12">
        <v>0.51529146000000003</v>
      </c>
      <c r="BF183" s="12">
        <v>0.142149368</v>
      </c>
      <c r="BG183" s="12">
        <v>0.69379735300000001</v>
      </c>
      <c r="BH183" s="12">
        <v>18.940444069999998</v>
      </c>
      <c r="BI183" s="12">
        <v>151.98924329120672</v>
      </c>
      <c r="BJ183" s="12">
        <v>133.70624004891189</v>
      </c>
      <c r="BK183" s="12">
        <v>42.904717062220698</v>
      </c>
      <c r="BL183" s="12">
        <v>89.450284805688938</v>
      </c>
      <c r="BM183" s="12">
        <v>0.65744082864014519</v>
      </c>
      <c r="BN183" s="12">
        <v>0.51529146028551831</v>
      </c>
      <c r="BO183" s="12">
        <v>0.14214936835462588</v>
      </c>
      <c r="BP183" s="12">
        <v>0.69379735236211504</v>
      </c>
      <c r="BQ183" s="12">
        <v>18.940444070934852</v>
      </c>
    </row>
    <row r="184" spans="1:69" x14ac:dyDescent="0.35">
      <c r="A184" s="5" t="s">
        <v>119</v>
      </c>
      <c r="B184" s="5">
        <v>3</v>
      </c>
      <c r="C184" s="5" t="s">
        <v>113</v>
      </c>
      <c r="D184" s="5" t="s">
        <v>120</v>
      </c>
      <c r="E184" s="24">
        <v>6</v>
      </c>
      <c r="F184" s="23">
        <v>2050</v>
      </c>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v>152.62093537999999</v>
      </c>
      <c r="BA184" s="12">
        <v>134.33793213000001</v>
      </c>
      <c r="BB184" s="12">
        <v>43.536409155000001</v>
      </c>
      <c r="BC184" s="12">
        <v>89.450284807999992</v>
      </c>
      <c r="BD184" s="12">
        <v>0.657440829</v>
      </c>
      <c r="BE184" s="12">
        <v>0.51529146000000003</v>
      </c>
      <c r="BF184" s="12">
        <v>0.142149368</v>
      </c>
      <c r="BG184" s="12">
        <v>0.69379735300000001</v>
      </c>
      <c r="BH184" s="12">
        <v>18.940444069999998</v>
      </c>
      <c r="BI184" s="12">
        <v>152.62093537996219</v>
      </c>
      <c r="BJ184" s="12">
        <v>134.33793213766739</v>
      </c>
      <c r="BK184" s="12">
        <v>43.53640915097612</v>
      </c>
      <c r="BL184" s="12">
        <v>89.450284805688938</v>
      </c>
      <c r="BM184" s="12">
        <v>0.65744082864014519</v>
      </c>
      <c r="BN184" s="12">
        <v>0.51529146028551831</v>
      </c>
      <c r="BO184" s="12">
        <v>0.14214936835462588</v>
      </c>
      <c r="BP184" s="12">
        <v>0.69379735236211504</v>
      </c>
      <c r="BQ184" s="12">
        <v>18.940444070934852</v>
      </c>
    </row>
    <row r="185" spans="1:69" x14ac:dyDescent="0.35">
      <c r="A185" s="5" t="s">
        <v>119</v>
      </c>
      <c r="B185" s="5">
        <v>3</v>
      </c>
      <c r="C185" s="5" t="s">
        <v>113</v>
      </c>
      <c r="D185" s="5" t="s">
        <v>120</v>
      </c>
      <c r="E185" s="24">
        <v>7</v>
      </c>
      <c r="F185" s="23">
        <v>2050</v>
      </c>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v>153.67278156999998</v>
      </c>
      <c r="BA185" s="12">
        <v>135.38977832</v>
      </c>
      <c r="BB185" s="12">
        <v>44.588255329999996</v>
      </c>
      <c r="BC185" s="12">
        <v>89.450284807999992</v>
      </c>
      <c r="BD185" s="12">
        <v>0.657440829</v>
      </c>
      <c r="BE185" s="12">
        <v>0.51529146000000003</v>
      </c>
      <c r="BF185" s="12">
        <v>0.142149368</v>
      </c>
      <c r="BG185" s="12">
        <v>0.69379735300000001</v>
      </c>
      <c r="BH185" s="12">
        <v>18.940444069999998</v>
      </c>
      <c r="BI185" s="12">
        <v>153.6727815598019</v>
      </c>
      <c r="BJ185" s="12">
        <v>135.38977831750719</v>
      </c>
      <c r="BK185" s="12">
        <v>44.588255330815926</v>
      </c>
      <c r="BL185" s="12">
        <v>89.450284805688938</v>
      </c>
      <c r="BM185" s="12">
        <v>0.65744082864014519</v>
      </c>
      <c r="BN185" s="12">
        <v>0.51529146028551831</v>
      </c>
      <c r="BO185" s="12">
        <v>0.14214936835462588</v>
      </c>
      <c r="BP185" s="12">
        <v>0.69379735236211504</v>
      </c>
      <c r="BQ185" s="12">
        <v>18.940444070934852</v>
      </c>
    </row>
    <row r="186" spans="1:69" x14ac:dyDescent="0.35">
      <c r="A186" s="5" t="s">
        <v>119</v>
      </c>
      <c r="B186" s="5">
        <v>3</v>
      </c>
      <c r="C186" s="5" t="s">
        <v>113</v>
      </c>
      <c r="D186" s="5" t="s">
        <v>120</v>
      </c>
      <c r="E186" s="24">
        <v>8</v>
      </c>
      <c r="F186" s="23">
        <v>2050</v>
      </c>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v>154.30447365000001</v>
      </c>
      <c r="BA186" s="12">
        <v>136.02147041000001</v>
      </c>
      <c r="BB186" s="12">
        <v>45.219947417</v>
      </c>
      <c r="BC186" s="12">
        <v>89.450284807999992</v>
      </c>
      <c r="BD186" s="12">
        <v>0.657440829</v>
      </c>
      <c r="BE186" s="12">
        <v>0.51529146000000003</v>
      </c>
      <c r="BF186" s="12">
        <v>0.142149368</v>
      </c>
      <c r="BG186" s="12">
        <v>0.69379735300000001</v>
      </c>
      <c r="BH186" s="12">
        <v>18.940444069999998</v>
      </c>
      <c r="BI186" s="12">
        <v>154.30447364855729</v>
      </c>
      <c r="BJ186" s="12">
        <v>136.02147040626269</v>
      </c>
      <c r="BK186" s="12">
        <v>45.219947419571362</v>
      </c>
      <c r="BL186" s="12">
        <v>89.450284805688938</v>
      </c>
      <c r="BM186" s="12">
        <v>0.65744082864014519</v>
      </c>
      <c r="BN186" s="12">
        <v>0.51529146028551831</v>
      </c>
      <c r="BO186" s="12">
        <v>0.14214936835462588</v>
      </c>
      <c r="BP186" s="12">
        <v>0.69379735236211504</v>
      </c>
      <c r="BQ186" s="12">
        <v>18.940444070934852</v>
      </c>
    </row>
    <row r="187" spans="1:69" x14ac:dyDescent="0.35">
      <c r="A187" s="5" t="s">
        <v>121</v>
      </c>
      <c r="B187" s="5">
        <v>3</v>
      </c>
      <c r="C187" s="5" t="s">
        <v>113</v>
      </c>
      <c r="D187" s="5" t="s">
        <v>122</v>
      </c>
      <c r="E187" s="24">
        <v>0</v>
      </c>
      <c r="F187" s="23">
        <v>2018</v>
      </c>
      <c r="G187" s="12">
        <v>2795.2366219999999</v>
      </c>
      <c r="H187" s="12">
        <v>2620.3366219999998</v>
      </c>
      <c r="I187" s="12">
        <v>545.12942759999999</v>
      </c>
      <c r="J187" s="12">
        <v>1812.0643150000001</v>
      </c>
      <c r="K187" s="12">
        <v>0</v>
      </c>
      <c r="L187" s="12">
        <v>0</v>
      </c>
      <c r="M187" s="12">
        <v>0</v>
      </c>
      <c r="N187" s="12">
        <v>263.14287999999999</v>
      </c>
      <c r="O187" s="12">
        <v>174.9</v>
      </c>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v>121.9250854</v>
      </c>
      <c r="BA187" s="12">
        <v>110.7250854</v>
      </c>
      <c r="BB187" s="12">
        <v>10.032850359999999</v>
      </c>
      <c r="BC187" s="12">
        <v>99.553915000000003</v>
      </c>
      <c r="BD187" s="12">
        <v>0</v>
      </c>
      <c r="BE187" s="12">
        <v>0</v>
      </c>
      <c r="BF187" s="12">
        <v>0</v>
      </c>
      <c r="BG187" s="12">
        <v>1.13832</v>
      </c>
      <c r="BH187" s="12">
        <v>11.2</v>
      </c>
      <c r="BI187" s="12">
        <v>2917.1617076833568</v>
      </c>
      <c r="BJ187" s="12">
        <v>2731.0617076833569</v>
      </c>
      <c r="BK187" s="12">
        <v>555.16227799335718</v>
      </c>
      <c r="BL187" s="12">
        <v>1911.6182296899999</v>
      </c>
      <c r="BM187" s="12">
        <v>0</v>
      </c>
      <c r="BN187" s="12">
        <v>0</v>
      </c>
      <c r="BO187" s="12">
        <v>0</v>
      </c>
      <c r="BP187" s="12">
        <v>264.28119999999905</v>
      </c>
      <c r="BQ187" s="12">
        <v>186.1</v>
      </c>
    </row>
    <row r="188" spans="1:69" x14ac:dyDescent="0.35">
      <c r="A188" s="5" t="s">
        <v>121</v>
      </c>
      <c r="B188" s="5">
        <v>3</v>
      </c>
      <c r="C188" s="5" t="s">
        <v>113</v>
      </c>
      <c r="D188" s="5" t="s">
        <v>122</v>
      </c>
      <c r="E188" s="24">
        <v>1</v>
      </c>
      <c r="F188" s="23">
        <v>2030</v>
      </c>
      <c r="G188" s="12">
        <v>3676.8696409999998</v>
      </c>
      <c r="H188" s="12">
        <v>3509.9650430000002</v>
      </c>
      <c r="I188" s="12">
        <v>534.03974319999998</v>
      </c>
      <c r="J188" s="12">
        <v>1696.3704</v>
      </c>
      <c r="K188" s="12">
        <v>17.404067179999998</v>
      </c>
      <c r="L188" s="12">
        <v>13.64102563</v>
      </c>
      <c r="M188" s="12">
        <v>3.7630415519999998</v>
      </c>
      <c r="N188" s="12">
        <v>1262.150832</v>
      </c>
      <c r="O188" s="12">
        <v>184.30866599999999</v>
      </c>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v>126.4355118</v>
      </c>
      <c r="BA188" s="12">
        <v>115.3103792</v>
      </c>
      <c r="BB188" s="12">
        <v>10.714386640000001</v>
      </c>
      <c r="BC188" s="12">
        <v>99.552919459999998</v>
      </c>
      <c r="BD188" s="12">
        <v>0.18392341100000001</v>
      </c>
      <c r="BE188" s="12">
        <v>0.14415618699999999</v>
      </c>
      <c r="BF188" s="12">
        <v>3.9767223999999997E-2</v>
      </c>
      <c r="BG188" s="12">
        <v>4.85914965</v>
      </c>
      <c r="BH188" s="12">
        <v>11.309056</v>
      </c>
      <c r="BI188" s="12">
        <v>3803.30515320411</v>
      </c>
      <c r="BJ188" s="12">
        <v>3625.2754217931097</v>
      </c>
      <c r="BK188" s="12">
        <v>544.7541298610513</v>
      </c>
      <c r="BL188" s="12">
        <v>1795.92331924306</v>
      </c>
      <c r="BM188" s="12">
        <v>17.587990588999897</v>
      </c>
      <c r="BN188" s="12">
        <v>13.785181812999999</v>
      </c>
      <c r="BO188" s="12">
        <v>3.802808776</v>
      </c>
      <c r="BP188" s="12">
        <v>1267.0099820999901</v>
      </c>
      <c r="BQ188" s="12">
        <v>195.6177219999999</v>
      </c>
    </row>
    <row r="189" spans="1:69" x14ac:dyDescent="0.35">
      <c r="A189" s="5" t="s">
        <v>121</v>
      </c>
      <c r="B189" s="5">
        <v>3</v>
      </c>
      <c r="C189" s="5" t="s">
        <v>113</v>
      </c>
      <c r="D189" s="5" t="s">
        <v>122</v>
      </c>
      <c r="E189" s="24">
        <v>2</v>
      </c>
      <c r="F189" s="23">
        <v>2030</v>
      </c>
      <c r="G189" s="12">
        <v>3735.6825450000001</v>
      </c>
      <c r="H189" s="12">
        <v>3568.7779460000002</v>
      </c>
      <c r="I189" s="12">
        <v>592.85264670000004</v>
      </c>
      <c r="J189" s="12">
        <v>1696.3704</v>
      </c>
      <c r="K189" s="12">
        <v>17.404067179999998</v>
      </c>
      <c r="L189" s="12">
        <v>13.64102563</v>
      </c>
      <c r="M189" s="12">
        <v>3.7630415519999998</v>
      </c>
      <c r="N189" s="12">
        <v>1262.150832</v>
      </c>
      <c r="O189" s="12">
        <v>184.30866599999999</v>
      </c>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v>131.05108039999999</v>
      </c>
      <c r="BA189" s="12">
        <v>119.9259478</v>
      </c>
      <c r="BB189" s="12">
        <v>15.329955249999999</v>
      </c>
      <c r="BC189" s="12">
        <v>99.552919459999998</v>
      </c>
      <c r="BD189" s="12">
        <v>0.18392341100000001</v>
      </c>
      <c r="BE189" s="12">
        <v>0.14415618699999999</v>
      </c>
      <c r="BF189" s="12">
        <v>3.9767223999999997E-2</v>
      </c>
      <c r="BG189" s="12">
        <v>4.85914965</v>
      </c>
      <c r="BH189" s="12">
        <v>11.309056</v>
      </c>
      <c r="BI189" s="12">
        <v>3866.7336252775372</v>
      </c>
      <c r="BJ189" s="12">
        <v>3688.7038938665369</v>
      </c>
      <c r="BK189" s="12">
        <v>608.1826019344827</v>
      </c>
      <c r="BL189" s="12">
        <v>1795.92331924306</v>
      </c>
      <c r="BM189" s="12">
        <v>17.587990588999897</v>
      </c>
      <c r="BN189" s="12">
        <v>13.785181812999999</v>
      </c>
      <c r="BO189" s="12">
        <v>3.802808776</v>
      </c>
      <c r="BP189" s="12">
        <v>1267.0099820999901</v>
      </c>
      <c r="BQ189" s="12">
        <v>195.6177219999999</v>
      </c>
    </row>
    <row r="190" spans="1:69" x14ac:dyDescent="0.35">
      <c r="A190" s="5" t="s">
        <v>121</v>
      </c>
      <c r="B190" s="5">
        <v>3</v>
      </c>
      <c r="C190" s="5" t="s">
        <v>113</v>
      </c>
      <c r="D190" s="5" t="s">
        <v>122</v>
      </c>
      <c r="E190" s="24">
        <v>3</v>
      </c>
      <c r="F190" s="23">
        <v>2030</v>
      </c>
      <c r="G190" s="12">
        <v>3702.3708780000002</v>
      </c>
      <c r="H190" s="12">
        <v>3535.4662790000002</v>
      </c>
      <c r="I190" s="12">
        <v>559.54097939999997</v>
      </c>
      <c r="J190" s="12">
        <v>1696.3704</v>
      </c>
      <c r="K190" s="12">
        <v>17.404067179999998</v>
      </c>
      <c r="L190" s="12">
        <v>13.64102563</v>
      </c>
      <c r="M190" s="12">
        <v>3.7630415519999998</v>
      </c>
      <c r="N190" s="12">
        <v>1262.150832</v>
      </c>
      <c r="O190" s="12">
        <v>184.30866599999999</v>
      </c>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v>127.8336698</v>
      </c>
      <c r="BA190" s="12">
        <v>116.70853719999999</v>
      </c>
      <c r="BB190" s="12">
        <v>12.112544639999999</v>
      </c>
      <c r="BC190" s="12">
        <v>99.552919459999998</v>
      </c>
      <c r="BD190" s="12">
        <v>0.18392341100000001</v>
      </c>
      <c r="BE190" s="12">
        <v>0.14415618699999999</v>
      </c>
      <c r="BF190" s="12">
        <v>3.9767223999999997E-2</v>
      </c>
      <c r="BG190" s="12">
        <v>4.85914965</v>
      </c>
      <c r="BH190" s="12">
        <v>11.309056</v>
      </c>
      <c r="BI190" s="12">
        <v>3830.2045474041101</v>
      </c>
      <c r="BJ190" s="12">
        <v>3652.1748159931103</v>
      </c>
      <c r="BK190" s="12">
        <v>571.65352406105126</v>
      </c>
      <c r="BL190" s="12">
        <v>1795.92331924306</v>
      </c>
      <c r="BM190" s="12">
        <v>17.587990588999897</v>
      </c>
      <c r="BN190" s="12">
        <v>13.785181812999999</v>
      </c>
      <c r="BO190" s="12">
        <v>3.802808776</v>
      </c>
      <c r="BP190" s="12">
        <v>1267.0099820999901</v>
      </c>
      <c r="BQ190" s="12">
        <v>195.6177219999999</v>
      </c>
    </row>
    <row r="191" spans="1:69" x14ac:dyDescent="0.35">
      <c r="A191" s="5" t="s">
        <v>121</v>
      </c>
      <c r="B191" s="5">
        <v>3</v>
      </c>
      <c r="C191" s="5" t="s">
        <v>113</v>
      </c>
      <c r="D191" s="5" t="s">
        <v>122</v>
      </c>
      <c r="E191" s="24">
        <v>4</v>
      </c>
      <c r="F191" s="23">
        <v>2030</v>
      </c>
      <c r="G191" s="12">
        <v>3761.1837810000002</v>
      </c>
      <c r="H191" s="12">
        <v>3594.2791820000002</v>
      </c>
      <c r="I191" s="12">
        <v>618.35388290000003</v>
      </c>
      <c r="J191" s="12">
        <v>1696.3704</v>
      </c>
      <c r="K191" s="12">
        <v>17.404067179999998</v>
      </c>
      <c r="L191" s="12">
        <v>13.64102563</v>
      </c>
      <c r="M191" s="12">
        <v>3.7630415519999998</v>
      </c>
      <c r="N191" s="12">
        <v>1262.150832</v>
      </c>
      <c r="O191" s="12">
        <v>184.30866599999999</v>
      </c>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v>132.44923840000001</v>
      </c>
      <c r="BA191" s="12">
        <v>121.3241058</v>
      </c>
      <c r="BB191" s="12">
        <v>16.72811325</v>
      </c>
      <c r="BC191" s="12">
        <v>99.552919459999998</v>
      </c>
      <c r="BD191" s="12">
        <v>0.18392341100000001</v>
      </c>
      <c r="BE191" s="12">
        <v>0.14415618699999999</v>
      </c>
      <c r="BF191" s="12">
        <v>3.9767223999999997E-2</v>
      </c>
      <c r="BG191" s="12">
        <v>4.85914965</v>
      </c>
      <c r="BH191" s="12">
        <v>11.309056</v>
      </c>
      <c r="BI191" s="12">
        <v>3893.6330194775369</v>
      </c>
      <c r="BJ191" s="12">
        <v>3715.6032880665366</v>
      </c>
      <c r="BK191" s="12">
        <v>635.08199613448267</v>
      </c>
      <c r="BL191" s="12">
        <v>1795.92331924306</v>
      </c>
      <c r="BM191" s="12">
        <v>17.587990588999897</v>
      </c>
      <c r="BN191" s="12">
        <v>13.785181812999999</v>
      </c>
      <c r="BO191" s="12">
        <v>3.802808776</v>
      </c>
      <c r="BP191" s="12">
        <v>1267.0099820999901</v>
      </c>
      <c r="BQ191" s="12">
        <v>195.6177219999999</v>
      </c>
    </row>
    <row r="192" spans="1:69" x14ac:dyDescent="0.35">
      <c r="A192" s="5" t="s">
        <v>121</v>
      </c>
      <c r="B192" s="5">
        <v>3</v>
      </c>
      <c r="C192" s="5" t="s">
        <v>113</v>
      </c>
      <c r="D192" s="5" t="s">
        <v>122</v>
      </c>
      <c r="E192" s="24">
        <v>5</v>
      </c>
      <c r="F192" s="23">
        <v>2050</v>
      </c>
      <c r="G192" s="12">
        <v>3030.6893009999999</v>
      </c>
      <c r="H192" s="12">
        <v>2875.1776420000001</v>
      </c>
      <c r="I192" s="12">
        <v>888.80457230000002</v>
      </c>
      <c r="J192" s="12">
        <v>1410.6983580000001</v>
      </c>
      <c r="K192" s="12">
        <v>69.459031809999999</v>
      </c>
      <c r="L192" s="12">
        <v>54.440862770000003</v>
      </c>
      <c r="M192" s="12">
        <v>15.01816904</v>
      </c>
      <c r="N192" s="12">
        <v>506.21568029999997</v>
      </c>
      <c r="O192" s="12">
        <v>224.97068999999999</v>
      </c>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v>125.5599739</v>
      </c>
      <c r="BA192" s="12">
        <v>114.6042013</v>
      </c>
      <c r="BB192" s="12">
        <v>13.822238949999999</v>
      </c>
      <c r="BC192" s="12">
        <v>99.552919459999998</v>
      </c>
      <c r="BD192" s="12">
        <v>0.60061541299999999</v>
      </c>
      <c r="BE192" s="12">
        <v>0.47075262099999998</v>
      </c>
      <c r="BF192" s="12">
        <v>0.129862792</v>
      </c>
      <c r="BG192" s="12">
        <v>0.62842745</v>
      </c>
      <c r="BH192" s="12">
        <v>11.556388</v>
      </c>
      <c r="BI192" s="12">
        <v>3156.249274407246</v>
      </c>
      <c r="BJ192" s="12">
        <v>2989.7818436302459</v>
      </c>
      <c r="BK192" s="12">
        <v>902.62681127861697</v>
      </c>
      <c r="BL192" s="12">
        <v>1510.2512774286301</v>
      </c>
      <c r="BM192" s="12">
        <v>70.059647222999899</v>
      </c>
      <c r="BN192" s="12">
        <v>54.911615390999906</v>
      </c>
      <c r="BO192" s="12">
        <v>15.1480318319999</v>
      </c>
      <c r="BP192" s="12">
        <v>506.8441077</v>
      </c>
      <c r="BQ192" s="12">
        <v>236.5270779999999</v>
      </c>
    </row>
    <row r="193" spans="1:69" x14ac:dyDescent="0.35">
      <c r="A193" s="5" t="s">
        <v>121</v>
      </c>
      <c r="B193" s="5">
        <v>3</v>
      </c>
      <c r="C193" s="5" t="s">
        <v>113</v>
      </c>
      <c r="D193" s="5" t="s">
        <v>122</v>
      </c>
      <c r="E193" s="24">
        <v>6</v>
      </c>
      <c r="F193" s="23">
        <v>2050</v>
      </c>
      <c r="G193" s="12">
        <v>3060.2565599999998</v>
      </c>
      <c r="H193" s="12">
        <v>2904.7449019999999</v>
      </c>
      <c r="I193" s="12">
        <v>918.37183149999998</v>
      </c>
      <c r="J193" s="12">
        <v>1410.6983580000001</v>
      </c>
      <c r="K193" s="12">
        <v>69.459031809999999</v>
      </c>
      <c r="L193" s="12">
        <v>54.440862770000003</v>
      </c>
      <c r="M193" s="12">
        <v>15.01816904</v>
      </c>
      <c r="N193" s="12">
        <v>506.21568029999997</v>
      </c>
      <c r="O193" s="12">
        <v>224.97068999999999</v>
      </c>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v>126.89742</v>
      </c>
      <c r="BA193" s="12">
        <v>115.94164739999999</v>
      </c>
      <c r="BB193" s="12">
        <v>15.15968509</v>
      </c>
      <c r="BC193" s="12">
        <v>99.552919459999998</v>
      </c>
      <c r="BD193" s="12">
        <v>0.60061541299999999</v>
      </c>
      <c r="BE193" s="12">
        <v>0.47075262099999998</v>
      </c>
      <c r="BF193" s="12">
        <v>0.129862792</v>
      </c>
      <c r="BG193" s="12">
        <v>0.62842745</v>
      </c>
      <c r="BH193" s="12">
        <v>11.556388</v>
      </c>
      <c r="BI193" s="12">
        <v>3187.153979701905</v>
      </c>
      <c r="BJ193" s="12">
        <v>3020.6865489249049</v>
      </c>
      <c r="BK193" s="12">
        <v>933.5315165732784</v>
      </c>
      <c r="BL193" s="12">
        <v>1510.2512774286301</v>
      </c>
      <c r="BM193" s="12">
        <v>70.059647222999899</v>
      </c>
      <c r="BN193" s="12">
        <v>54.911615390999906</v>
      </c>
      <c r="BO193" s="12">
        <v>15.1480318319999</v>
      </c>
      <c r="BP193" s="12">
        <v>506.8441077</v>
      </c>
      <c r="BQ193" s="12">
        <v>236.5270779999999</v>
      </c>
    </row>
    <row r="194" spans="1:69" x14ac:dyDescent="0.35">
      <c r="A194" s="5" t="s">
        <v>121</v>
      </c>
      <c r="B194" s="5">
        <v>3</v>
      </c>
      <c r="C194" s="5" t="s">
        <v>113</v>
      </c>
      <c r="D194" s="5" t="s">
        <v>122</v>
      </c>
      <c r="E194" s="24">
        <v>7</v>
      </c>
      <c r="F194" s="23">
        <v>2050</v>
      </c>
      <c r="G194" s="12">
        <v>3327.4813559999998</v>
      </c>
      <c r="H194" s="12">
        <v>3171.9696979999999</v>
      </c>
      <c r="I194" s="12">
        <v>1185.596628</v>
      </c>
      <c r="J194" s="12">
        <v>1410.6983580000001</v>
      </c>
      <c r="K194" s="12">
        <v>69.459031809999999</v>
      </c>
      <c r="L194" s="12">
        <v>54.440862770000003</v>
      </c>
      <c r="M194" s="12">
        <v>15.01816904</v>
      </c>
      <c r="N194" s="12">
        <v>506.21568029999997</v>
      </c>
      <c r="O194" s="12">
        <v>224.97068999999999</v>
      </c>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v>127.8430073</v>
      </c>
      <c r="BA194" s="12">
        <v>116.88723469999999</v>
      </c>
      <c r="BB194" s="12">
        <v>16.105272410000001</v>
      </c>
      <c r="BC194" s="12">
        <v>99.552919459999998</v>
      </c>
      <c r="BD194" s="12">
        <v>0.60061541299999999</v>
      </c>
      <c r="BE194" s="12">
        <v>0.47075262099999998</v>
      </c>
      <c r="BF194" s="12">
        <v>0.129862792</v>
      </c>
      <c r="BG194" s="12">
        <v>0.62842745</v>
      </c>
      <c r="BH194" s="12">
        <v>11.556388</v>
      </c>
      <c r="BI194" s="12">
        <v>3455.3243631672462</v>
      </c>
      <c r="BJ194" s="12">
        <v>3288.8569323902461</v>
      </c>
      <c r="BK194" s="12">
        <v>1201.701900038616</v>
      </c>
      <c r="BL194" s="12">
        <v>1510.2512774286301</v>
      </c>
      <c r="BM194" s="12">
        <v>70.059647222999899</v>
      </c>
      <c r="BN194" s="12">
        <v>54.911615390999906</v>
      </c>
      <c r="BO194" s="12">
        <v>15.1480318319999</v>
      </c>
      <c r="BP194" s="12">
        <v>506.8441077</v>
      </c>
      <c r="BQ194" s="12">
        <v>236.5270779999999</v>
      </c>
    </row>
    <row r="195" spans="1:69" x14ac:dyDescent="0.35">
      <c r="A195" s="5" t="s">
        <v>121</v>
      </c>
      <c r="B195" s="5">
        <v>3</v>
      </c>
      <c r="C195" s="5" t="s">
        <v>113</v>
      </c>
      <c r="D195" s="5" t="s">
        <v>122</v>
      </c>
      <c r="E195" s="24">
        <v>8</v>
      </c>
      <c r="F195" s="23">
        <v>2050</v>
      </c>
      <c r="G195" s="12">
        <v>3357.0486150000002</v>
      </c>
      <c r="H195" s="12">
        <v>3201.5369569999998</v>
      </c>
      <c r="I195" s="12">
        <v>1215.1638869999999</v>
      </c>
      <c r="J195" s="12">
        <v>1410.6983580000001</v>
      </c>
      <c r="K195" s="12">
        <v>69.459031809999999</v>
      </c>
      <c r="L195" s="12">
        <v>54.440862770000003</v>
      </c>
      <c r="M195" s="12">
        <v>15.01816904</v>
      </c>
      <c r="N195" s="12">
        <v>506.21568029999997</v>
      </c>
      <c r="O195" s="12">
        <v>224.97068999999999</v>
      </c>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v>129.1804535</v>
      </c>
      <c r="BA195" s="12">
        <v>118.2246809</v>
      </c>
      <c r="BB195" s="12">
        <v>17.442718549999999</v>
      </c>
      <c r="BC195" s="12">
        <v>99.552919459999998</v>
      </c>
      <c r="BD195" s="12">
        <v>0.60061541299999999</v>
      </c>
      <c r="BE195" s="12">
        <v>0.47075262099999998</v>
      </c>
      <c r="BF195" s="12">
        <v>0.129862792</v>
      </c>
      <c r="BG195" s="12">
        <v>0.62842745</v>
      </c>
      <c r="BH195" s="12">
        <v>11.556388</v>
      </c>
      <c r="BI195" s="12">
        <v>3486.2290684619047</v>
      </c>
      <c r="BJ195" s="12">
        <v>3319.7616376849051</v>
      </c>
      <c r="BK195" s="12">
        <v>1232.6066053332754</v>
      </c>
      <c r="BL195" s="12">
        <v>1510.2512774286301</v>
      </c>
      <c r="BM195" s="12">
        <v>70.059647222999899</v>
      </c>
      <c r="BN195" s="12">
        <v>54.911615390999906</v>
      </c>
      <c r="BO195" s="12">
        <v>15.1480318319999</v>
      </c>
      <c r="BP195" s="12">
        <v>506.8441077</v>
      </c>
      <c r="BQ195" s="12">
        <v>236.5270779999999</v>
      </c>
    </row>
    <row r="196" spans="1:69" x14ac:dyDescent="0.35">
      <c r="A196" s="5" t="s">
        <v>123</v>
      </c>
      <c r="B196" s="5">
        <v>3</v>
      </c>
      <c r="C196" s="5" t="s">
        <v>113</v>
      </c>
      <c r="D196" s="5" t="s">
        <v>124</v>
      </c>
      <c r="E196" s="24">
        <v>0</v>
      </c>
      <c r="F196" s="23">
        <v>2018</v>
      </c>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v>1442.2213548699999</v>
      </c>
      <c r="BA196" s="12">
        <v>1314.9710879700001</v>
      </c>
      <c r="BB196" s="12">
        <v>112.669688275</v>
      </c>
      <c r="BC196" s="12">
        <v>1189.68553344</v>
      </c>
      <c r="BD196" s="12">
        <v>0</v>
      </c>
      <c r="BE196" s="12">
        <v>0</v>
      </c>
      <c r="BF196" s="12">
        <v>0</v>
      </c>
      <c r="BG196" s="12">
        <v>12.615866754000001</v>
      </c>
      <c r="BH196" s="12">
        <v>127.25026690600001</v>
      </c>
      <c r="BI196" s="12">
        <v>1442.2213550960371</v>
      </c>
      <c r="BJ196" s="12">
        <v>1314.9710881900371</v>
      </c>
      <c r="BK196" s="12">
        <v>112.66968824884384</v>
      </c>
      <c r="BL196" s="12">
        <v>1189.6855331869242</v>
      </c>
      <c r="BM196" s="12">
        <v>0</v>
      </c>
      <c r="BN196" s="12">
        <v>0</v>
      </c>
      <c r="BO196" s="12">
        <v>0</v>
      </c>
      <c r="BP196" s="12">
        <v>12.6158667542784</v>
      </c>
      <c r="BQ196" s="12">
        <v>127.25026690600001</v>
      </c>
    </row>
    <row r="197" spans="1:69" x14ac:dyDescent="0.35">
      <c r="A197" s="5" t="s">
        <v>123</v>
      </c>
      <c r="B197" s="5">
        <v>3</v>
      </c>
      <c r="C197" s="5" t="s">
        <v>113</v>
      </c>
      <c r="D197" s="5" t="s">
        <v>124</v>
      </c>
      <c r="E197" s="24">
        <v>1</v>
      </c>
      <c r="F197" s="23">
        <v>2030</v>
      </c>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v>1491.58645299</v>
      </c>
      <c r="BA197" s="12">
        <v>1365.1134251000001</v>
      </c>
      <c r="BB197" s="12">
        <v>119.603222093</v>
      </c>
      <c r="BC197" s="12">
        <v>1189.6745324400001</v>
      </c>
      <c r="BD197" s="12">
        <v>1.9823082280000002</v>
      </c>
      <c r="BE197" s="12">
        <v>1.5968594060000001</v>
      </c>
      <c r="BF197" s="12">
        <v>0.38544882199999997</v>
      </c>
      <c r="BG197" s="12">
        <v>53.853362578999999</v>
      </c>
      <c r="BH197" s="12">
        <v>128.455335706</v>
      </c>
      <c r="BI197" s="12">
        <v>1491.5864528718866</v>
      </c>
      <c r="BJ197" s="12">
        <v>1365.1134253947525</v>
      </c>
      <c r="BK197" s="12">
        <v>119.60322210463137</v>
      </c>
      <c r="BL197" s="12">
        <v>1189.6745324793139</v>
      </c>
      <c r="BM197" s="12">
        <v>1.9823082288656473</v>
      </c>
      <c r="BN197" s="12">
        <v>1.5968594065862158</v>
      </c>
      <c r="BO197" s="12">
        <v>0.38544882227943139</v>
      </c>
      <c r="BP197" s="12">
        <v>53.853362581941319</v>
      </c>
      <c r="BQ197" s="12">
        <v>128.455335705999</v>
      </c>
    </row>
    <row r="198" spans="1:69" x14ac:dyDescent="0.35">
      <c r="A198" s="5" t="s">
        <v>123</v>
      </c>
      <c r="B198" s="5">
        <v>3</v>
      </c>
      <c r="C198" s="5" t="s">
        <v>113</v>
      </c>
      <c r="D198" s="5" t="s">
        <v>124</v>
      </c>
      <c r="E198" s="24">
        <v>2</v>
      </c>
      <c r="F198" s="23">
        <v>2030</v>
      </c>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v>1542.7395987</v>
      </c>
      <c r="BA198" s="12">
        <v>1416.2665708100001</v>
      </c>
      <c r="BB198" s="12">
        <v>170.75636790900001</v>
      </c>
      <c r="BC198" s="12">
        <v>1189.6745324400001</v>
      </c>
      <c r="BD198" s="12">
        <v>1.9823082280000002</v>
      </c>
      <c r="BE198" s="12">
        <v>1.5968594060000001</v>
      </c>
      <c r="BF198" s="12">
        <v>0.38544882199999997</v>
      </c>
      <c r="BG198" s="12">
        <v>53.853362578999999</v>
      </c>
      <c r="BH198" s="12">
        <v>128.455335706</v>
      </c>
      <c r="BI198" s="12">
        <v>1542.7395987198902</v>
      </c>
      <c r="BJ198" s="12">
        <v>1416.2665712427558</v>
      </c>
      <c r="BK198" s="12">
        <v>170.75636795263986</v>
      </c>
      <c r="BL198" s="12">
        <v>1189.6745324793139</v>
      </c>
      <c r="BM198" s="12">
        <v>1.9823082288656473</v>
      </c>
      <c r="BN198" s="12">
        <v>1.5968594065862158</v>
      </c>
      <c r="BO198" s="12">
        <v>0.38544882227943139</v>
      </c>
      <c r="BP198" s="12">
        <v>53.853362581941319</v>
      </c>
      <c r="BQ198" s="12">
        <v>128.455335705999</v>
      </c>
    </row>
    <row r="199" spans="1:69" x14ac:dyDescent="0.35">
      <c r="A199" s="5" t="s">
        <v>123</v>
      </c>
      <c r="B199" s="5">
        <v>3</v>
      </c>
      <c r="C199" s="5" t="s">
        <v>113</v>
      </c>
      <c r="D199" s="5" t="s">
        <v>124</v>
      </c>
      <c r="E199" s="24">
        <v>3</v>
      </c>
      <c r="F199" s="23">
        <v>2030</v>
      </c>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v>1507.0963558600001</v>
      </c>
      <c r="BA199" s="12">
        <v>1380.62332797</v>
      </c>
      <c r="BB199" s="12">
        <v>135.11312486700001</v>
      </c>
      <c r="BC199" s="12">
        <v>1189.6745324400001</v>
      </c>
      <c r="BD199" s="12">
        <v>1.9823082280000002</v>
      </c>
      <c r="BE199" s="12">
        <v>1.5968594060000001</v>
      </c>
      <c r="BF199" s="12">
        <v>0.38544882199999997</v>
      </c>
      <c r="BG199" s="12">
        <v>53.853362578999999</v>
      </c>
      <c r="BH199" s="12">
        <v>128.455335706</v>
      </c>
      <c r="BI199" s="12">
        <v>1507.0963556453346</v>
      </c>
      <c r="BJ199" s="12">
        <v>1380.6233281682003</v>
      </c>
      <c r="BK199" s="12">
        <v>135.1131248780793</v>
      </c>
      <c r="BL199" s="12">
        <v>1189.6745324793139</v>
      </c>
      <c r="BM199" s="12">
        <v>1.9823082288656473</v>
      </c>
      <c r="BN199" s="12">
        <v>1.5968594065862158</v>
      </c>
      <c r="BO199" s="12">
        <v>0.38544882227943139</v>
      </c>
      <c r="BP199" s="12">
        <v>53.853362581941319</v>
      </c>
      <c r="BQ199" s="12">
        <v>128.455335705999</v>
      </c>
    </row>
    <row r="200" spans="1:69" x14ac:dyDescent="0.35">
      <c r="A200" s="5" t="s">
        <v>123</v>
      </c>
      <c r="B200" s="5">
        <v>3</v>
      </c>
      <c r="C200" s="5" t="s">
        <v>113</v>
      </c>
      <c r="D200" s="5" t="s">
        <v>124</v>
      </c>
      <c r="E200" s="24">
        <v>4</v>
      </c>
      <c r="F200" s="23">
        <v>2030</v>
      </c>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v>1558.2495015700001</v>
      </c>
      <c r="BA200" s="12">
        <v>1431.77647368</v>
      </c>
      <c r="BB200" s="12">
        <v>186.26627068300002</v>
      </c>
      <c r="BC200" s="12">
        <v>1189.6745324400001</v>
      </c>
      <c r="BD200" s="12">
        <v>1.9823082280000002</v>
      </c>
      <c r="BE200" s="12">
        <v>1.5968594060000001</v>
      </c>
      <c r="BF200" s="12">
        <v>0.38544882199999997</v>
      </c>
      <c r="BG200" s="12">
        <v>53.853362578999999</v>
      </c>
      <c r="BH200" s="12">
        <v>128.455335706</v>
      </c>
      <c r="BI200" s="12">
        <v>1558.2495014933381</v>
      </c>
      <c r="BJ200" s="12">
        <v>1431.7764740162038</v>
      </c>
      <c r="BK200" s="12">
        <v>186.26627072608781</v>
      </c>
      <c r="BL200" s="12">
        <v>1189.6745324793139</v>
      </c>
      <c r="BM200" s="12">
        <v>1.9823082288656473</v>
      </c>
      <c r="BN200" s="12">
        <v>1.5968594065862158</v>
      </c>
      <c r="BO200" s="12">
        <v>0.38544882227943139</v>
      </c>
      <c r="BP200" s="12">
        <v>53.853362581941319</v>
      </c>
      <c r="BQ200" s="12">
        <v>128.455335705999</v>
      </c>
    </row>
    <row r="201" spans="1:69" x14ac:dyDescent="0.35">
      <c r="A201" s="5" t="s">
        <v>123</v>
      </c>
      <c r="B201" s="5">
        <v>3</v>
      </c>
      <c r="C201" s="5" t="s">
        <v>113</v>
      </c>
      <c r="D201" s="5" t="s">
        <v>124</v>
      </c>
      <c r="E201" s="24">
        <v>5</v>
      </c>
      <c r="F201" s="23">
        <v>2050</v>
      </c>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v>1481.86842604</v>
      </c>
      <c r="BA201" s="12">
        <v>1357.1534056</v>
      </c>
      <c r="BB201" s="12">
        <v>154.039820311</v>
      </c>
      <c r="BC201" s="12">
        <v>1189.67542858</v>
      </c>
      <c r="BD201" s="12">
        <v>6.4733687020000001</v>
      </c>
      <c r="BE201" s="12">
        <v>5.2146581210000003</v>
      </c>
      <c r="BF201" s="12">
        <v>1.2587105809999999</v>
      </c>
      <c r="BG201" s="12">
        <v>6.9647880610000001</v>
      </c>
      <c r="BH201" s="12">
        <v>131.18838920900001</v>
      </c>
      <c r="BI201" s="12">
        <v>1481.8684261976077</v>
      </c>
      <c r="BJ201" s="12">
        <v>1357.1534056907399</v>
      </c>
      <c r="BK201" s="12">
        <v>154.03982030102833</v>
      </c>
      <c r="BL201" s="12">
        <v>1189.6754286270384</v>
      </c>
      <c r="BM201" s="12">
        <v>6.4733687018012338</v>
      </c>
      <c r="BN201" s="12">
        <v>5.2146581208954386</v>
      </c>
      <c r="BO201" s="12">
        <v>1.2587105809057955</v>
      </c>
      <c r="BP201" s="12">
        <v>6.9647880608719701</v>
      </c>
      <c r="BQ201" s="12">
        <v>131.18838920866804</v>
      </c>
    </row>
    <row r="202" spans="1:69" x14ac:dyDescent="0.35">
      <c r="A202" s="5" t="s">
        <v>123</v>
      </c>
      <c r="B202" s="5">
        <v>3</v>
      </c>
      <c r="C202" s="5" t="s">
        <v>113</v>
      </c>
      <c r="D202" s="5" t="s">
        <v>124</v>
      </c>
      <c r="E202" s="24">
        <v>6</v>
      </c>
      <c r="F202" s="23">
        <v>2050</v>
      </c>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v>1496.6846461499999</v>
      </c>
      <c r="BA202" s="12">
        <v>1371.9696257099999</v>
      </c>
      <c r="BB202" s="12">
        <v>168.85604031899999</v>
      </c>
      <c r="BC202" s="12">
        <v>1189.67542858</v>
      </c>
      <c r="BD202" s="12">
        <v>6.4733687020000001</v>
      </c>
      <c r="BE202" s="12">
        <v>5.2146581210000003</v>
      </c>
      <c r="BF202" s="12">
        <v>1.2587105809999999</v>
      </c>
      <c r="BG202" s="12">
        <v>6.9647880610000001</v>
      </c>
      <c r="BH202" s="12">
        <v>131.18838920900001</v>
      </c>
      <c r="BI202" s="12">
        <v>1496.6846461665816</v>
      </c>
      <c r="BJ202" s="12">
        <v>1371.9696256597138</v>
      </c>
      <c r="BK202" s="12">
        <v>168.85604027000019</v>
      </c>
      <c r="BL202" s="12">
        <v>1189.6754286270384</v>
      </c>
      <c r="BM202" s="12">
        <v>6.4733687018012338</v>
      </c>
      <c r="BN202" s="12">
        <v>5.2146581208954386</v>
      </c>
      <c r="BO202" s="12">
        <v>1.2587105809057955</v>
      </c>
      <c r="BP202" s="12">
        <v>6.9647880608719701</v>
      </c>
      <c r="BQ202" s="12">
        <v>131.18838920866804</v>
      </c>
    </row>
    <row r="203" spans="1:69" x14ac:dyDescent="0.35">
      <c r="A203" s="5" t="s">
        <v>123</v>
      </c>
      <c r="B203" s="5">
        <v>3</v>
      </c>
      <c r="C203" s="5" t="s">
        <v>113</v>
      </c>
      <c r="D203" s="5" t="s">
        <v>124</v>
      </c>
      <c r="E203" s="24">
        <v>7</v>
      </c>
      <c r="F203" s="23">
        <v>2050</v>
      </c>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v>1507.18362129</v>
      </c>
      <c r="BA203" s="12">
        <v>1382.46860085</v>
      </c>
      <c r="BB203" s="12">
        <v>179.35501526100001</v>
      </c>
      <c r="BC203" s="12">
        <v>1189.67542858</v>
      </c>
      <c r="BD203" s="12">
        <v>6.4733687020000001</v>
      </c>
      <c r="BE203" s="12">
        <v>5.2146581210000003</v>
      </c>
      <c r="BF203" s="12">
        <v>1.2587105809999999</v>
      </c>
      <c r="BG203" s="12">
        <v>6.9647880610000001</v>
      </c>
      <c r="BH203" s="12">
        <v>131.18838920900001</v>
      </c>
      <c r="BI203" s="12">
        <v>1507.1836211805912</v>
      </c>
      <c r="BJ203" s="12">
        <v>1382.4686006737234</v>
      </c>
      <c r="BK203" s="12">
        <v>179.35501528401193</v>
      </c>
      <c r="BL203" s="12">
        <v>1189.6754286270384</v>
      </c>
      <c r="BM203" s="12">
        <v>6.4733687018012338</v>
      </c>
      <c r="BN203" s="12">
        <v>5.2146581208954386</v>
      </c>
      <c r="BO203" s="12">
        <v>1.2587105809057955</v>
      </c>
      <c r="BP203" s="12">
        <v>6.9647880608719701</v>
      </c>
      <c r="BQ203" s="12">
        <v>131.18838920866804</v>
      </c>
    </row>
    <row r="204" spans="1:69" x14ac:dyDescent="0.35">
      <c r="A204" s="5" t="s">
        <v>123</v>
      </c>
      <c r="B204" s="5">
        <v>3</v>
      </c>
      <c r="C204" s="5" t="s">
        <v>113</v>
      </c>
      <c r="D204" s="5" t="s">
        <v>124</v>
      </c>
      <c r="E204" s="24">
        <v>8</v>
      </c>
      <c r="F204" s="23">
        <v>2050</v>
      </c>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v>1521.9998414000002</v>
      </c>
      <c r="BA204" s="12">
        <v>1397.2848209600002</v>
      </c>
      <c r="BB204" s="12">
        <v>194.17123526899999</v>
      </c>
      <c r="BC204" s="12">
        <v>1189.67542858</v>
      </c>
      <c r="BD204" s="12">
        <v>6.4733687020000001</v>
      </c>
      <c r="BE204" s="12">
        <v>5.2146581210000003</v>
      </c>
      <c r="BF204" s="12">
        <v>1.2587105809999999</v>
      </c>
      <c r="BG204" s="12">
        <v>6.9647880610000001</v>
      </c>
      <c r="BH204" s="12">
        <v>131.18838920900001</v>
      </c>
      <c r="BI204" s="12">
        <v>1521.9998411495651</v>
      </c>
      <c r="BJ204" s="12">
        <v>1397.2848206426975</v>
      </c>
      <c r="BK204" s="12">
        <v>194.17123525298376</v>
      </c>
      <c r="BL204" s="12">
        <v>1189.6754286270384</v>
      </c>
      <c r="BM204" s="12">
        <v>6.4733687018012338</v>
      </c>
      <c r="BN204" s="12">
        <v>5.2146581208954386</v>
      </c>
      <c r="BO204" s="12">
        <v>1.2587105809057955</v>
      </c>
      <c r="BP204" s="12">
        <v>6.9647880608719701</v>
      </c>
      <c r="BQ204" s="12">
        <v>131.18838920866804</v>
      </c>
    </row>
    <row r="205" spans="1:69" x14ac:dyDescent="0.35">
      <c r="A205" s="5" t="s">
        <v>125</v>
      </c>
      <c r="B205" s="5">
        <v>3</v>
      </c>
      <c r="C205" s="5" t="s">
        <v>113</v>
      </c>
      <c r="D205" s="5" t="s">
        <v>126</v>
      </c>
      <c r="E205" s="24">
        <v>0</v>
      </c>
      <c r="F205" s="23">
        <v>2018</v>
      </c>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v>52.923019580000002</v>
      </c>
      <c r="BA205" s="12">
        <v>48.061527640000001</v>
      </c>
      <c r="BB205" s="12">
        <v>4.3548768859999996</v>
      </c>
      <c r="BC205" s="12">
        <v>43.212549549999999</v>
      </c>
      <c r="BD205" s="12">
        <v>0</v>
      </c>
      <c r="BE205" s="12">
        <v>0</v>
      </c>
      <c r="BF205" s="12">
        <v>0</v>
      </c>
      <c r="BG205" s="12">
        <v>0.49410120499999999</v>
      </c>
      <c r="BH205" s="12">
        <v>4.8614919360000002</v>
      </c>
      <c r="BI205" s="12">
        <v>52.923019577843</v>
      </c>
      <c r="BJ205" s="12">
        <v>48.061527641843</v>
      </c>
      <c r="BK205" s="12">
        <v>4.3548768855647397</v>
      </c>
      <c r="BL205" s="12">
        <v>43.212549550868701</v>
      </c>
      <c r="BM205" s="12">
        <v>0</v>
      </c>
      <c r="BN205" s="12">
        <v>0</v>
      </c>
      <c r="BO205" s="12">
        <v>0</v>
      </c>
      <c r="BP205" s="12">
        <v>0.49410120540960001</v>
      </c>
      <c r="BQ205" s="12">
        <v>4.8614919360000002</v>
      </c>
    </row>
    <row r="206" spans="1:69" x14ac:dyDescent="0.35">
      <c r="A206" s="5" t="s">
        <v>125</v>
      </c>
      <c r="B206" s="5">
        <v>3</v>
      </c>
      <c r="C206" s="5" t="s">
        <v>113</v>
      </c>
      <c r="D206" s="5" t="s">
        <v>126</v>
      </c>
      <c r="E206" s="24">
        <v>1</v>
      </c>
      <c r="F206" s="23">
        <v>2030</v>
      </c>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v>54.880823290000002</v>
      </c>
      <c r="BA206" s="12">
        <v>50.05182843</v>
      </c>
      <c r="BB206" s="12">
        <v>4.6507057380000001</v>
      </c>
      <c r="BC206" s="12">
        <v>43.212117429999999</v>
      </c>
      <c r="BD206" s="12">
        <v>7.9834123000000007E-2</v>
      </c>
      <c r="BE206" s="12">
        <v>6.2572691E-2</v>
      </c>
      <c r="BF206" s="12">
        <v>1.7261432E-2</v>
      </c>
      <c r="BG206" s="12">
        <v>2.109171146</v>
      </c>
      <c r="BH206" s="12">
        <v>4.9088289769999998</v>
      </c>
      <c r="BI206" s="12">
        <v>54.880823287325903</v>
      </c>
      <c r="BJ206" s="12">
        <v>50.051828433008502</v>
      </c>
      <c r="BK206" s="12">
        <v>4.6507057381076597</v>
      </c>
      <c r="BL206" s="12">
        <v>43.212117425373101</v>
      </c>
      <c r="BM206" s="12">
        <v>7.9834123162331502E-2</v>
      </c>
      <c r="BN206" s="12">
        <v>6.2572691127232793E-2</v>
      </c>
      <c r="BO206" s="12">
        <v>1.7261432035098698E-2</v>
      </c>
      <c r="BP206" s="12">
        <v>2.10917114636537</v>
      </c>
      <c r="BQ206" s="12">
        <v>4.9088289774796703</v>
      </c>
    </row>
    <row r="207" spans="1:69" x14ac:dyDescent="0.35">
      <c r="A207" s="5" t="s">
        <v>125</v>
      </c>
      <c r="B207" s="5">
        <v>3</v>
      </c>
      <c r="C207" s="5" t="s">
        <v>113</v>
      </c>
      <c r="D207" s="5" t="s">
        <v>126</v>
      </c>
      <c r="E207" s="24">
        <v>2</v>
      </c>
      <c r="F207" s="23">
        <v>2030</v>
      </c>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v>56.884265210000002</v>
      </c>
      <c r="BA207" s="12">
        <v>52.055270360000002</v>
      </c>
      <c r="BB207" s="12">
        <v>6.6541476639999999</v>
      </c>
      <c r="BC207" s="12">
        <v>43.212117429999999</v>
      </c>
      <c r="BD207" s="12">
        <v>7.9834123000000007E-2</v>
      </c>
      <c r="BE207" s="12">
        <v>6.2572691E-2</v>
      </c>
      <c r="BF207" s="12">
        <v>1.7261432E-2</v>
      </c>
      <c r="BG207" s="12">
        <v>2.109171146</v>
      </c>
      <c r="BH207" s="12">
        <v>4.9088289769999998</v>
      </c>
      <c r="BI207" s="12">
        <v>56.884265213572299</v>
      </c>
      <c r="BJ207" s="12">
        <v>52.055270359254898</v>
      </c>
      <c r="BK207" s="12">
        <v>6.65414766435409</v>
      </c>
      <c r="BL207" s="12">
        <v>43.212117425373101</v>
      </c>
      <c r="BM207" s="12">
        <v>7.9834123162331502E-2</v>
      </c>
      <c r="BN207" s="12">
        <v>6.2572691127232793E-2</v>
      </c>
      <c r="BO207" s="12">
        <v>1.7261432035098698E-2</v>
      </c>
      <c r="BP207" s="12">
        <v>2.10917114636537</v>
      </c>
      <c r="BQ207" s="12">
        <v>4.9088289774796703</v>
      </c>
    </row>
    <row r="208" spans="1:69" x14ac:dyDescent="0.35">
      <c r="A208" s="5" t="s">
        <v>125</v>
      </c>
      <c r="B208" s="5">
        <v>3</v>
      </c>
      <c r="C208" s="5" t="s">
        <v>113</v>
      </c>
      <c r="D208" s="5" t="s">
        <v>126</v>
      </c>
      <c r="E208" s="24">
        <v>3</v>
      </c>
      <c r="F208" s="23">
        <v>2030</v>
      </c>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v>55.487710239999998</v>
      </c>
      <c r="BA208" s="12">
        <v>50.658715379999997</v>
      </c>
      <c r="BB208" s="12">
        <v>5.2575926879999999</v>
      </c>
      <c r="BC208" s="12">
        <v>43.212117429999999</v>
      </c>
      <c r="BD208" s="12">
        <v>7.9834123000000007E-2</v>
      </c>
      <c r="BE208" s="12">
        <v>6.2572691E-2</v>
      </c>
      <c r="BF208" s="12">
        <v>1.7261432E-2</v>
      </c>
      <c r="BG208" s="12">
        <v>2.109171146</v>
      </c>
      <c r="BH208" s="12">
        <v>4.9088289769999998</v>
      </c>
      <c r="BI208" s="12">
        <v>55.487710237527097</v>
      </c>
      <c r="BJ208" s="12">
        <v>50.658715383209703</v>
      </c>
      <c r="BK208" s="12">
        <v>5.2575926883088897</v>
      </c>
      <c r="BL208" s="12">
        <v>43.212117425373101</v>
      </c>
      <c r="BM208" s="12">
        <v>7.9834123162331502E-2</v>
      </c>
      <c r="BN208" s="12">
        <v>6.2572691127232793E-2</v>
      </c>
      <c r="BO208" s="12">
        <v>1.7261432035098698E-2</v>
      </c>
      <c r="BP208" s="12">
        <v>2.10917114636537</v>
      </c>
      <c r="BQ208" s="12">
        <v>4.9088289774796703</v>
      </c>
    </row>
    <row r="209" spans="1:69" x14ac:dyDescent="0.35">
      <c r="A209" s="5" t="s">
        <v>125</v>
      </c>
      <c r="B209" s="5">
        <v>3</v>
      </c>
      <c r="C209" s="5" t="s">
        <v>113</v>
      </c>
      <c r="D209" s="5" t="s">
        <v>126</v>
      </c>
      <c r="E209" s="24">
        <v>4</v>
      </c>
      <c r="F209" s="23">
        <v>2030</v>
      </c>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v>57.491152159999999</v>
      </c>
      <c r="BA209" s="12">
        <v>52.662157309999998</v>
      </c>
      <c r="BB209" s="12">
        <v>7.2610346149999998</v>
      </c>
      <c r="BC209" s="12">
        <v>43.212117429999999</v>
      </c>
      <c r="BD209" s="12">
        <v>7.9834123000000007E-2</v>
      </c>
      <c r="BE209" s="12">
        <v>6.2572691E-2</v>
      </c>
      <c r="BF209" s="12">
        <v>1.7261432E-2</v>
      </c>
      <c r="BG209" s="12">
        <v>2.109171146</v>
      </c>
      <c r="BH209" s="12">
        <v>4.9088289769999998</v>
      </c>
      <c r="BI209" s="12">
        <v>57.491152163773499</v>
      </c>
      <c r="BJ209" s="12">
        <v>52.662157309456198</v>
      </c>
      <c r="BK209" s="12">
        <v>7.26103461455532</v>
      </c>
      <c r="BL209" s="12">
        <v>43.212117425373101</v>
      </c>
      <c r="BM209" s="12">
        <v>7.9834123162331502E-2</v>
      </c>
      <c r="BN209" s="12">
        <v>6.2572691127232793E-2</v>
      </c>
      <c r="BO209" s="12">
        <v>1.7261432035098698E-2</v>
      </c>
      <c r="BP209" s="12">
        <v>2.10917114636537</v>
      </c>
      <c r="BQ209" s="12">
        <v>4.9088289774796703</v>
      </c>
    </row>
    <row r="210" spans="1:69" x14ac:dyDescent="0.35">
      <c r="A210" s="5" t="s">
        <v>125</v>
      </c>
      <c r="B210" s="5">
        <v>3</v>
      </c>
      <c r="C210" s="5" t="s">
        <v>113</v>
      </c>
      <c r="D210" s="5" t="s">
        <v>126</v>
      </c>
      <c r="E210" s="24">
        <v>5</v>
      </c>
      <c r="F210" s="23">
        <v>2050</v>
      </c>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v>54.500785749999999</v>
      </c>
      <c r="BA210" s="12">
        <v>49.7453036</v>
      </c>
      <c r="BB210" s="12">
        <v>5.9997056420000003</v>
      </c>
      <c r="BC210" s="12">
        <v>43.212117429999999</v>
      </c>
      <c r="BD210" s="12">
        <v>0.26070419500000003</v>
      </c>
      <c r="BE210" s="12">
        <v>0.204335721</v>
      </c>
      <c r="BF210" s="12">
        <v>5.6368475000000001E-2</v>
      </c>
      <c r="BG210" s="12">
        <v>0.27277633800000001</v>
      </c>
      <c r="BH210" s="12">
        <v>5.0161863459999996</v>
      </c>
      <c r="BI210" s="12">
        <v>54.500785750484098</v>
      </c>
      <c r="BJ210" s="12">
        <v>49.745303600095603</v>
      </c>
      <c r="BK210" s="12">
        <v>5.9997056419124197</v>
      </c>
      <c r="BL210" s="12">
        <v>43.212117425373101</v>
      </c>
      <c r="BM210" s="12">
        <v>0.260704195262215</v>
      </c>
      <c r="BN210" s="12">
        <v>0.204335720610925</v>
      </c>
      <c r="BO210" s="12">
        <v>5.6368474651289698E-2</v>
      </c>
      <c r="BP210" s="12">
        <v>0.27277633754786001</v>
      </c>
      <c r="BQ210" s="12">
        <v>5.0161863456506302</v>
      </c>
    </row>
    <row r="211" spans="1:69" x14ac:dyDescent="0.35">
      <c r="A211" s="5" t="s">
        <v>125</v>
      </c>
      <c r="B211" s="5">
        <v>3</v>
      </c>
      <c r="C211" s="5" t="s">
        <v>113</v>
      </c>
      <c r="D211" s="5" t="s">
        <v>126</v>
      </c>
      <c r="E211" s="24">
        <v>6</v>
      </c>
      <c r="F211" s="23">
        <v>2050</v>
      </c>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v>55.081319999999998</v>
      </c>
      <c r="BA211" s="12">
        <v>50.325837849999999</v>
      </c>
      <c r="BB211" s="12">
        <v>6.5802398950000001</v>
      </c>
      <c r="BC211" s="12">
        <v>43.212117429999999</v>
      </c>
      <c r="BD211" s="12">
        <v>0.26070419500000003</v>
      </c>
      <c r="BE211" s="12">
        <v>0.204335721</v>
      </c>
      <c r="BF211" s="12">
        <v>5.6368475000000001E-2</v>
      </c>
      <c r="BG211" s="12">
        <v>0.27277633800000001</v>
      </c>
      <c r="BH211" s="12">
        <v>5.0161863459999996</v>
      </c>
      <c r="BI211" s="12">
        <v>55.081320003226303</v>
      </c>
      <c r="BJ211" s="12">
        <v>50.3258378528378</v>
      </c>
      <c r="BK211" s="12">
        <v>6.5802398946546203</v>
      </c>
      <c r="BL211" s="12">
        <v>43.212117425373101</v>
      </c>
      <c r="BM211" s="12">
        <v>0.260704195262215</v>
      </c>
      <c r="BN211" s="12">
        <v>0.204335720610925</v>
      </c>
      <c r="BO211" s="12">
        <v>5.6368474651289698E-2</v>
      </c>
      <c r="BP211" s="12">
        <v>0.27277633754786001</v>
      </c>
      <c r="BQ211" s="12">
        <v>5.0161863456506302</v>
      </c>
    </row>
    <row r="212" spans="1:69" x14ac:dyDescent="0.35">
      <c r="A212" s="5" t="s">
        <v>125</v>
      </c>
      <c r="B212" s="5">
        <v>3</v>
      </c>
      <c r="C212" s="5" t="s">
        <v>113</v>
      </c>
      <c r="D212" s="5" t="s">
        <v>126</v>
      </c>
      <c r="E212" s="24">
        <v>7</v>
      </c>
      <c r="F212" s="23">
        <v>2050</v>
      </c>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v>55.491763319999997</v>
      </c>
      <c r="BA212" s="12">
        <v>50.736281169999998</v>
      </c>
      <c r="BB212" s="12">
        <v>6.9906832090000002</v>
      </c>
      <c r="BC212" s="12">
        <v>43.212117429999999</v>
      </c>
      <c r="BD212" s="12">
        <v>0.26070419500000003</v>
      </c>
      <c r="BE212" s="12">
        <v>0.204335721</v>
      </c>
      <c r="BF212" s="12">
        <v>5.6368475000000001E-2</v>
      </c>
      <c r="BG212" s="12">
        <v>0.27277633800000001</v>
      </c>
      <c r="BH212" s="12">
        <v>5.0161863459999996</v>
      </c>
      <c r="BI212" s="12">
        <v>55.491763317931202</v>
      </c>
      <c r="BJ212" s="12">
        <v>50.736281167542799</v>
      </c>
      <c r="BK212" s="12">
        <v>6.9906832093595703</v>
      </c>
      <c r="BL212" s="12">
        <v>43.212117425373101</v>
      </c>
      <c r="BM212" s="12">
        <v>0.260704195262215</v>
      </c>
      <c r="BN212" s="12">
        <v>0.204335720610925</v>
      </c>
      <c r="BO212" s="12">
        <v>5.6368474651289698E-2</v>
      </c>
      <c r="BP212" s="12">
        <v>0.27277633754786001</v>
      </c>
      <c r="BQ212" s="12">
        <v>5.0161863456506302</v>
      </c>
    </row>
    <row r="213" spans="1:69" x14ac:dyDescent="0.35">
      <c r="A213" s="5" t="s">
        <v>125</v>
      </c>
      <c r="B213" s="5">
        <v>3</v>
      </c>
      <c r="C213" s="5" t="s">
        <v>113</v>
      </c>
      <c r="D213" s="5" t="s">
        <v>126</v>
      </c>
      <c r="E213" s="24">
        <v>8</v>
      </c>
      <c r="F213" s="23">
        <v>2050</v>
      </c>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v>56.072297570000003</v>
      </c>
      <c r="BA213" s="12">
        <v>51.316815419999998</v>
      </c>
      <c r="BB213" s="12">
        <v>7.5712174619999999</v>
      </c>
      <c r="BC213" s="12">
        <v>43.212117429999999</v>
      </c>
      <c r="BD213" s="12">
        <v>0.26070419500000003</v>
      </c>
      <c r="BE213" s="12">
        <v>0.204335721</v>
      </c>
      <c r="BF213" s="12">
        <v>5.6368475000000001E-2</v>
      </c>
      <c r="BG213" s="12">
        <v>0.27277633800000001</v>
      </c>
      <c r="BH213" s="12">
        <v>5.0161863459999996</v>
      </c>
      <c r="BI213" s="12">
        <v>56.072297570673399</v>
      </c>
      <c r="BJ213" s="12">
        <v>51.316815420285003</v>
      </c>
      <c r="BK213" s="12">
        <v>7.5712174621017798</v>
      </c>
      <c r="BL213" s="12">
        <v>43.212117425373101</v>
      </c>
      <c r="BM213" s="12">
        <v>0.260704195262215</v>
      </c>
      <c r="BN213" s="12">
        <v>0.204335720610925</v>
      </c>
      <c r="BO213" s="12">
        <v>5.6368474651289698E-2</v>
      </c>
      <c r="BP213" s="12">
        <v>0.27277633754786001</v>
      </c>
      <c r="BQ213" s="12">
        <v>5.0161863456506302</v>
      </c>
    </row>
    <row r="214" spans="1:69" x14ac:dyDescent="0.35">
      <c r="A214" s="5" t="s">
        <v>127</v>
      </c>
      <c r="B214" s="5">
        <v>3</v>
      </c>
      <c r="C214" s="5" t="s">
        <v>113</v>
      </c>
      <c r="D214" s="5" t="s">
        <v>128</v>
      </c>
      <c r="E214" s="24">
        <v>0</v>
      </c>
      <c r="F214" s="23">
        <v>2018</v>
      </c>
      <c r="G214" s="12"/>
      <c r="H214" s="12"/>
      <c r="I214" s="12"/>
      <c r="J214" s="12"/>
      <c r="K214" s="12"/>
      <c r="L214" s="12"/>
      <c r="M214" s="12"/>
      <c r="N214" s="12"/>
      <c r="O214" s="12"/>
      <c r="P214" s="12">
        <v>76.567581590000003</v>
      </c>
      <c r="Q214" s="12">
        <v>72.444517649999995</v>
      </c>
      <c r="R214" s="12">
        <v>23.43193634</v>
      </c>
      <c r="S214" s="12">
        <v>32.032616570000002</v>
      </c>
      <c r="T214" s="12">
        <v>0</v>
      </c>
      <c r="U214" s="12">
        <v>0</v>
      </c>
      <c r="V214" s="12">
        <v>0</v>
      </c>
      <c r="W214" s="12">
        <v>16.97996474</v>
      </c>
      <c r="X214" s="12">
        <v>4.1230639379999996</v>
      </c>
      <c r="Y214" s="12">
        <v>47.890557219999998</v>
      </c>
      <c r="Z214" s="12">
        <v>37.16019026</v>
      </c>
      <c r="AA214" s="12">
        <v>14.15686352</v>
      </c>
      <c r="AB214" s="12">
        <v>21.306228099999998</v>
      </c>
      <c r="AC214" s="12">
        <v>0</v>
      </c>
      <c r="AD214" s="12">
        <v>0</v>
      </c>
      <c r="AE214" s="12">
        <v>0</v>
      </c>
      <c r="AF214" s="12">
        <v>1.697098642</v>
      </c>
      <c r="AG214" s="12">
        <v>10.73036696</v>
      </c>
      <c r="AH214" s="12"/>
      <c r="AI214" s="12"/>
      <c r="AJ214" s="12"/>
      <c r="AK214" s="12"/>
      <c r="AL214" s="12"/>
      <c r="AM214" s="12"/>
      <c r="AN214" s="12"/>
      <c r="AO214" s="12"/>
      <c r="AP214" s="12"/>
      <c r="AQ214" s="12">
        <v>119.87284029999999</v>
      </c>
      <c r="AR214" s="12">
        <v>84.820840309999994</v>
      </c>
      <c r="AS214" s="12">
        <v>72.897198709999998</v>
      </c>
      <c r="AT214" s="12">
        <v>0</v>
      </c>
      <c r="AU214" s="12">
        <v>0</v>
      </c>
      <c r="AV214" s="12">
        <v>0</v>
      </c>
      <c r="AW214" s="12">
        <v>0</v>
      </c>
      <c r="AX214" s="12">
        <v>11.9236416</v>
      </c>
      <c r="AY214" s="12">
        <v>35.052</v>
      </c>
      <c r="AZ214" s="12">
        <v>123.89232101</v>
      </c>
      <c r="BA214" s="12">
        <v>115.27309840999999</v>
      </c>
      <c r="BB214" s="12">
        <v>25.862795133999999</v>
      </c>
      <c r="BC214" s="12">
        <v>88.019935769999989</v>
      </c>
      <c r="BD214" s="12">
        <v>0</v>
      </c>
      <c r="BE214" s="12">
        <v>0</v>
      </c>
      <c r="BF214" s="12">
        <v>0</v>
      </c>
      <c r="BG214" s="12">
        <v>1.3903675099999999</v>
      </c>
      <c r="BH214" s="12">
        <v>8.6192225909999998</v>
      </c>
      <c r="BI214" s="12">
        <v>368.22330012722557</v>
      </c>
      <c r="BJ214" s="12">
        <v>309.6986466362261</v>
      </c>
      <c r="BK214" s="12">
        <v>136.34879370437727</v>
      </c>
      <c r="BL214" s="12">
        <v>141.35878043991809</v>
      </c>
      <c r="BM214" s="12">
        <v>0</v>
      </c>
      <c r="BN214" s="12">
        <v>0</v>
      </c>
      <c r="BO214" s="12">
        <v>0</v>
      </c>
      <c r="BP214" s="12">
        <v>31.991072491930741</v>
      </c>
      <c r="BQ214" s="12">
        <v>58.524653490999995</v>
      </c>
    </row>
    <row r="215" spans="1:69" x14ac:dyDescent="0.35">
      <c r="A215" s="5" t="s">
        <v>127</v>
      </c>
      <c r="B215" s="5">
        <v>3</v>
      </c>
      <c r="C215" s="5" t="s">
        <v>113</v>
      </c>
      <c r="D215" s="5" t="s">
        <v>128</v>
      </c>
      <c r="E215" s="24">
        <v>1</v>
      </c>
      <c r="F215" s="23">
        <v>2030</v>
      </c>
      <c r="G215" s="12"/>
      <c r="H215" s="12"/>
      <c r="I215" s="12"/>
      <c r="J215" s="12"/>
      <c r="K215" s="12"/>
      <c r="L215" s="12"/>
      <c r="M215" s="12"/>
      <c r="N215" s="12"/>
      <c r="O215" s="12"/>
      <c r="P215" s="12">
        <v>146.6535452</v>
      </c>
      <c r="Q215" s="12">
        <v>144.4146236</v>
      </c>
      <c r="R215" s="12">
        <v>18.748087940000001</v>
      </c>
      <c r="S215" s="12">
        <v>32.780901370000002</v>
      </c>
      <c r="T215" s="12">
        <v>3.6978424150000002</v>
      </c>
      <c r="U215" s="12">
        <v>2.8220376319999998</v>
      </c>
      <c r="V215" s="12">
        <v>0.875804782</v>
      </c>
      <c r="W215" s="12">
        <v>89.187791840000003</v>
      </c>
      <c r="X215" s="12">
        <v>5.9367640310000001</v>
      </c>
      <c r="Y215" s="12">
        <v>53.620829280000002</v>
      </c>
      <c r="Z215" s="12">
        <v>42.917217430000001</v>
      </c>
      <c r="AA215" s="12">
        <v>12.65967343</v>
      </c>
      <c r="AB215" s="12">
        <v>21.306228099999998</v>
      </c>
      <c r="AC215" s="12">
        <v>3.6936813999999998E-2</v>
      </c>
      <c r="AD215" s="12">
        <v>2.8188621000000001E-2</v>
      </c>
      <c r="AE215" s="12">
        <v>8.7481929999999996E-3</v>
      </c>
      <c r="AF215" s="12">
        <v>8.9143790930000009</v>
      </c>
      <c r="AG215" s="12">
        <v>10.74054866</v>
      </c>
      <c r="AH215" s="12"/>
      <c r="AI215" s="12"/>
      <c r="AJ215" s="12"/>
      <c r="AK215" s="12"/>
      <c r="AL215" s="12"/>
      <c r="AM215" s="12"/>
      <c r="AN215" s="12"/>
      <c r="AO215" s="12"/>
      <c r="AP215" s="12"/>
      <c r="AQ215" s="12">
        <v>202.98872879999999</v>
      </c>
      <c r="AR215" s="12">
        <v>141.59942129999999</v>
      </c>
      <c r="AS215" s="12">
        <v>89.552880360000003</v>
      </c>
      <c r="AT215" s="12">
        <v>0</v>
      </c>
      <c r="AU215" s="12">
        <v>1.149631842</v>
      </c>
      <c r="AV215" s="12">
        <v>0.87735061599999997</v>
      </c>
      <c r="AW215" s="12">
        <v>0.27228122599999999</v>
      </c>
      <c r="AX215" s="12">
        <v>50.896909119999997</v>
      </c>
      <c r="AY215" s="12">
        <v>62.538939360000001</v>
      </c>
      <c r="AZ215" s="12">
        <v>136.70348454000001</v>
      </c>
      <c r="BA215" s="12">
        <v>125.12956945000001</v>
      </c>
      <c r="BB215" s="12">
        <v>30.540256665000001</v>
      </c>
      <c r="BC215" s="12">
        <v>88.457646890000007</v>
      </c>
      <c r="BD215" s="12">
        <v>0.20680682</v>
      </c>
      <c r="BE215" s="12">
        <v>0.15782625700000003</v>
      </c>
      <c r="BF215" s="12">
        <v>4.8980562999999998E-2</v>
      </c>
      <c r="BG215" s="12">
        <v>5.9248590889999999</v>
      </c>
      <c r="BH215" s="12">
        <v>11.780721907</v>
      </c>
      <c r="BI215" s="12">
        <v>539.96658784314411</v>
      </c>
      <c r="BJ215" s="12">
        <v>454.06083177258137</v>
      </c>
      <c r="BK215" s="12">
        <v>151.50089839110225</v>
      </c>
      <c r="BL215" s="12">
        <v>142.54477634891811</v>
      </c>
      <c r="BM215" s="12">
        <v>5.0912178905709329</v>
      </c>
      <c r="BN215" s="12">
        <v>3.8854031270146732</v>
      </c>
      <c r="BO215" s="12">
        <v>1.2058147635562768</v>
      </c>
      <c r="BP215" s="12">
        <v>154.9239391419901</v>
      </c>
      <c r="BQ215" s="12">
        <v>90.996973961133719</v>
      </c>
    </row>
    <row r="216" spans="1:69" x14ac:dyDescent="0.35">
      <c r="A216" s="5" t="s">
        <v>127</v>
      </c>
      <c r="B216" s="5">
        <v>3</v>
      </c>
      <c r="C216" s="5" t="s">
        <v>113</v>
      </c>
      <c r="D216" s="5" t="s">
        <v>128</v>
      </c>
      <c r="E216" s="24">
        <v>2</v>
      </c>
      <c r="F216" s="23">
        <v>2030</v>
      </c>
      <c r="G216" s="12"/>
      <c r="H216" s="12"/>
      <c r="I216" s="12"/>
      <c r="J216" s="12"/>
      <c r="K216" s="12"/>
      <c r="L216" s="12"/>
      <c r="M216" s="12"/>
      <c r="N216" s="12"/>
      <c r="O216" s="12"/>
      <c r="P216" s="12">
        <v>146.69854309999999</v>
      </c>
      <c r="Q216" s="12">
        <v>144.4596215</v>
      </c>
      <c r="R216" s="12">
        <v>18.793085850000001</v>
      </c>
      <c r="S216" s="12">
        <v>32.780901370000002</v>
      </c>
      <c r="T216" s="12">
        <v>3.6978424150000002</v>
      </c>
      <c r="U216" s="12">
        <v>2.8220376319999998</v>
      </c>
      <c r="V216" s="12">
        <v>0.875804782</v>
      </c>
      <c r="W216" s="12">
        <v>89.187791840000003</v>
      </c>
      <c r="X216" s="12">
        <v>5.9367640310000001</v>
      </c>
      <c r="Y216" s="12">
        <v>59.561646869999997</v>
      </c>
      <c r="Z216" s="12">
        <v>48.858035020000003</v>
      </c>
      <c r="AA216" s="12">
        <v>18.600491009999999</v>
      </c>
      <c r="AB216" s="12">
        <v>21.306228099999998</v>
      </c>
      <c r="AC216" s="12">
        <v>3.6936813999999998E-2</v>
      </c>
      <c r="AD216" s="12">
        <v>2.8188621000000001E-2</v>
      </c>
      <c r="AE216" s="12">
        <v>8.7481929999999996E-3</v>
      </c>
      <c r="AF216" s="12">
        <v>8.9143790930000009</v>
      </c>
      <c r="AG216" s="12">
        <v>10.74054866</v>
      </c>
      <c r="AH216" s="12"/>
      <c r="AI216" s="12"/>
      <c r="AJ216" s="12"/>
      <c r="AK216" s="12"/>
      <c r="AL216" s="12"/>
      <c r="AM216" s="12"/>
      <c r="AN216" s="12"/>
      <c r="AO216" s="12"/>
      <c r="AP216" s="12"/>
      <c r="AQ216" s="12">
        <v>244.71613110000001</v>
      </c>
      <c r="AR216" s="12">
        <v>183.32682360000001</v>
      </c>
      <c r="AS216" s="12">
        <v>131.28028259999999</v>
      </c>
      <c r="AT216" s="12">
        <v>0</v>
      </c>
      <c r="AU216" s="12">
        <v>1.149631842</v>
      </c>
      <c r="AV216" s="12">
        <v>0.87735061599999997</v>
      </c>
      <c r="AW216" s="12">
        <v>0.27228122599999999</v>
      </c>
      <c r="AX216" s="12">
        <v>50.896909119999997</v>
      </c>
      <c r="AY216" s="12">
        <v>62.538939360000001</v>
      </c>
      <c r="AZ216" s="12">
        <v>138.79904407999999</v>
      </c>
      <c r="BA216" s="12">
        <v>127.22512900000001</v>
      </c>
      <c r="BB216" s="12">
        <v>32.635816208999998</v>
      </c>
      <c r="BC216" s="12">
        <v>88.457646890000007</v>
      </c>
      <c r="BD216" s="12">
        <v>0.20680682</v>
      </c>
      <c r="BE216" s="12">
        <v>0.15782625700000003</v>
      </c>
      <c r="BF216" s="12">
        <v>4.8980562999999998E-2</v>
      </c>
      <c r="BG216" s="12">
        <v>5.9248590889999999</v>
      </c>
      <c r="BH216" s="12">
        <v>11.780721907</v>
      </c>
      <c r="BI216" s="12">
        <v>589.77536513918494</v>
      </c>
      <c r="BJ216" s="12">
        <v>503.86960906862225</v>
      </c>
      <c r="BK216" s="12">
        <v>201.3096756871434</v>
      </c>
      <c r="BL216" s="12">
        <v>142.54477634891811</v>
      </c>
      <c r="BM216" s="12">
        <v>5.0912178905709329</v>
      </c>
      <c r="BN216" s="12">
        <v>3.8854031270146732</v>
      </c>
      <c r="BO216" s="12">
        <v>1.2058147635562768</v>
      </c>
      <c r="BP216" s="12">
        <v>154.9239391419901</v>
      </c>
      <c r="BQ216" s="12">
        <v>90.996973961133719</v>
      </c>
    </row>
    <row r="217" spans="1:69" x14ac:dyDescent="0.35">
      <c r="A217" s="5" t="s">
        <v>127</v>
      </c>
      <c r="B217" s="5">
        <v>3</v>
      </c>
      <c r="C217" s="5" t="s">
        <v>113</v>
      </c>
      <c r="D217" s="5" t="s">
        <v>128</v>
      </c>
      <c r="E217" s="24">
        <v>3</v>
      </c>
      <c r="F217" s="23">
        <v>2030</v>
      </c>
      <c r="G217" s="12"/>
      <c r="H217" s="12"/>
      <c r="I217" s="12"/>
      <c r="J217" s="12"/>
      <c r="K217" s="12"/>
      <c r="L217" s="12"/>
      <c r="M217" s="12"/>
      <c r="N217" s="12"/>
      <c r="O217" s="12"/>
      <c r="P217" s="12">
        <v>146.6535452</v>
      </c>
      <c r="Q217" s="12">
        <v>144.4146236</v>
      </c>
      <c r="R217" s="12">
        <v>18.748087940000001</v>
      </c>
      <c r="S217" s="12">
        <v>32.780901370000002</v>
      </c>
      <c r="T217" s="12">
        <v>3.6978424150000002</v>
      </c>
      <c r="U217" s="12">
        <v>2.8220376319999998</v>
      </c>
      <c r="V217" s="12">
        <v>0.875804782</v>
      </c>
      <c r="W217" s="12">
        <v>89.187791840000003</v>
      </c>
      <c r="X217" s="12">
        <v>5.9367640310000001</v>
      </c>
      <c r="Y217" s="12">
        <v>54.670270430000002</v>
      </c>
      <c r="Z217" s="12">
        <v>43.966658580000001</v>
      </c>
      <c r="AA217" s="12">
        <v>13.709114570000001</v>
      </c>
      <c r="AB217" s="12">
        <v>21.306228099999998</v>
      </c>
      <c r="AC217" s="12">
        <v>3.6936813999999998E-2</v>
      </c>
      <c r="AD217" s="12">
        <v>2.8188621000000001E-2</v>
      </c>
      <c r="AE217" s="12">
        <v>8.7481929999999996E-3</v>
      </c>
      <c r="AF217" s="12">
        <v>8.9143790930000009</v>
      </c>
      <c r="AG217" s="12">
        <v>10.74054866</v>
      </c>
      <c r="AH217" s="12"/>
      <c r="AI217" s="12"/>
      <c r="AJ217" s="12"/>
      <c r="AK217" s="12"/>
      <c r="AL217" s="12"/>
      <c r="AM217" s="12"/>
      <c r="AN217" s="12"/>
      <c r="AO217" s="12"/>
      <c r="AP217" s="12"/>
      <c r="AQ217" s="12">
        <v>225.75466850000001</v>
      </c>
      <c r="AR217" s="12">
        <v>164.36536100000001</v>
      </c>
      <c r="AS217" s="12">
        <v>112.31882</v>
      </c>
      <c r="AT217" s="12">
        <v>0</v>
      </c>
      <c r="AU217" s="12">
        <v>1.149631842</v>
      </c>
      <c r="AV217" s="12">
        <v>0.87735061599999997</v>
      </c>
      <c r="AW217" s="12">
        <v>0.27228122599999999</v>
      </c>
      <c r="AX217" s="12">
        <v>50.896909119999997</v>
      </c>
      <c r="AY217" s="12">
        <v>62.538939360000001</v>
      </c>
      <c r="AZ217" s="12">
        <v>137.73787838999999</v>
      </c>
      <c r="BA217" s="12">
        <v>126.16396330000001</v>
      </c>
      <c r="BB217" s="12">
        <v>31.574650510999998</v>
      </c>
      <c r="BC217" s="12">
        <v>88.457646890000007</v>
      </c>
      <c r="BD217" s="12">
        <v>0.20680682</v>
      </c>
      <c r="BE217" s="12">
        <v>0.15782625700000003</v>
      </c>
      <c r="BF217" s="12">
        <v>4.8980562999999998E-2</v>
      </c>
      <c r="BG217" s="12">
        <v>5.9248590889999999</v>
      </c>
      <c r="BH217" s="12">
        <v>11.780721907</v>
      </c>
      <c r="BI217" s="12">
        <v>564.8163624914223</v>
      </c>
      <c r="BJ217" s="12">
        <v>478.91060642085961</v>
      </c>
      <c r="BK217" s="12">
        <v>176.35067303938055</v>
      </c>
      <c r="BL217" s="12">
        <v>142.54477634891811</v>
      </c>
      <c r="BM217" s="12">
        <v>5.0912178905709329</v>
      </c>
      <c r="BN217" s="12">
        <v>3.8854031270146732</v>
      </c>
      <c r="BO217" s="12">
        <v>1.2058147635562768</v>
      </c>
      <c r="BP217" s="12">
        <v>154.9239391419901</v>
      </c>
      <c r="BQ217" s="12">
        <v>90.996973961133719</v>
      </c>
    </row>
    <row r="218" spans="1:69" x14ac:dyDescent="0.35">
      <c r="A218" s="5" t="s">
        <v>127</v>
      </c>
      <c r="B218" s="5">
        <v>3</v>
      </c>
      <c r="C218" s="5" t="s">
        <v>113</v>
      </c>
      <c r="D218" s="5" t="s">
        <v>128</v>
      </c>
      <c r="E218" s="24">
        <v>4</v>
      </c>
      <c r="F218" s="23">
        <v>2030</v>
      </c>
      <c r="G218" s="12"/>
      <c r="H218" s="12"/>
      <c r="I218" s="12"/>
      <c r="J218" s="12"/>
      <c r="K218" s="12"/>
      <c r="L218" s="12"/>
      <c r="M218" s="12"/>
      <c r="N218" s="12"/>
      <c r="O218" s="12"/>
      <c r="P218" s="12">
        <v>146.69854309999999</v>
      </c>
      <c r="Q218" s="12">
        <v>144.4596215</v>
      </c>
      <c r="R218" s="12">
        <v>18.793085850000001</v>
      </c>
      <c r="S218" s="12">
        <v>32.780901370000002</v>
      </c>
      <c r="T218" s="12">
        <v>3.6978424150000002</v>
      </c>
      <c r="U218" s="12">
        <v>2.8220376319999998</v>
      </c>
      <c r="V218" s="12">
        <v>0.875804782</v>
      </c>
      <c r="W218" s="12">
        <v>89.187791840000003</v>
      </c>
      <c r="X218" s="12">
        <v>5.9367640310000001</v>
      </c>
      <c r="Y218" s="12">
        <v>60.611088010000003</v>
      </c>
      <c r="Z218" s="12">
        <v>49.907476170000002</v>
      </c>
      <c r="AA218" s="12">
        <v>19.649932159999999</v>
      </c>
      <c r="AB218" s="12">
        <v>21.306228099999998</v>
      </c>
      <c r="AC218" s="12">
        <v>3.6936813999999998E-2</v>
      </c>
      <c r="AD218" s="12">
        <v>2.8188621000000001E-2</v>
      </c>
      <c r="AE218" s="12">
        <v>8.7481929999999996E-3</v>
      </c>
      <c r="AF218" s="12">
        <v>8.9143790930000009</v>
      </c>
      <c r="AG218" s="12">
        <v>10.74054866</v>
      </c>
      <c r="AH218" s="12"/>
      <c r="AI218" s="12"/>
      <c r="AJ218" s="12"/>
      <c r="AK218" s="12"/>
      <c r="AL218" s="12"/>
      <c r="AM218" s="12"/>
      <c r="AN218" s="12"/>
      <c r="AO218" s="12"/>
      <c r="AP218" s="12"/>
      <c r="AQ218" s="12">
        <v>267.48207070000001</v>
      </c>
      <c r="AR218" s="12">
        <v>206.09276320000001</v>
      </c>
      <c r="AS218" s="12">
        <v>154.04622230000001</v>
      </c>
      <c r="AT218" s="12">
        <v>0</v>
      </c>
      <c r="AU218" s="12">
        <v>1.149631842</v>
      </c>
      <c r="AV218" s="12">
        <v>0.87735061599999997</v>
      </c>
      <c r="AW218" s="12">
        <v>0.27228122599999999</v>
      </c>
      <c r="AX218" s="12">
        <v>50.896909119999997</v>
      </c>
      <c r="AY218" s="12">
        <v>62.538939360000001</v>
      </c>
      <c r="AZ218" s="12">
        <v>139.83343794000001</v>
      </c>
      <c r="BA218" s="12">
        <v>128.25952285</v>
      </c>
      <c r="BB218" s="12">
        <v>33.670210056000002</v>
      </c>
      <c r="BC218" s="12">
        <v>88.457646890000007</v>
      </c>
      <c r="BD218" s="12">
        <v>0.20680682</v>
      </c>
      <c r="BE218" s="12">
        <v>0.15782625700000003</v>
      </c>
      <c r="BF218" s="12">
        <v>4.8980562999999998E-2</v>
      </c>
      <c r="BG218" s="12">
        <v>5.9248590889999999</v>
      </c>
      <c r="BH218" s="12">
        <v>11.780721907</v>
      </c>
      <c r="BI218" s="12">
        <v>614.62513978746324</v>
      </c>
      <c r="BJ218" s="12">
        <v>528.71938371690067</v>
      </c>
      <c r="BK218" s="12">
        <v>226.15945033542161</v>
      </c>
      <c r="BL218" s="12">
        <v>142.54477634891811</v>
      </c>
      <c r="BM218" s="12">
        <v>5.0912178905709329</v>
      </c>
      <c r="BN218" s="12">
        <v>3.8854031270146732</v>
      </c>
      <c r="BO218" s="12">
        <v>1.2058147635562768</v>
      </c>
      <c r="BP218" s="12">
        <v>154.9239391419901</v>
      </c>
      <c r="BQ218" s="12">
        <v>90.996973961133719</v>
      </c>
    </row>
    <row r="219" spans="1:69" x14ac:dyDescent="0.35">
      <c r="A219" s="5" t="s">
        <v>127</v>
      </c>
      <c r="B219" s="5">
        <v>3</v>
      </c>
      <c r="C219" s="5" t="s">
        <v>113</v>
      </c>
      <c r="D219" s="5" t="s">
        <v>128</v>
      </c>
      <c r="E219" s="24">
        <v>5</v>
      </c>
      <c r="F219" s="23">
        <v>2050</v>
      </c>
      <c r="G219" s="12"/>
      <c r="H219" s="12"/>
      <c r="I219" s="12"/>
      <c r="J219" s="12"/>
      <c r="K219" s="12"/>
      <c r="L219" s="12"/>
      <c r="M219" s="12"/>
      <c r="N219" s="12"/>
      <c r="O219" s="12"/>
      <c r="P219" s="12">
        <v>97.270226350000002</v>
      </c>
      <c r="Q219" s="12">
        <v>106.4899674</v>
      </c>
      <c r="R219" s="12">
        <v>26.62995686</v>
      </c>
      <c r="S219" s="12">
        <v>37.331920719999999</v>
      </c>
      <c r="T219" s="12">
        <v>26.186817139999999</v>
      </c>
      <c r="U219" s="12">
        <v>19.984676239999999</v>
      </c>
      <c r="V219" s="12">
        <v>6.2021409009999999</v>
      </c>
      <c r="W219" s="12">
        <v>16.341272719999999</v>
      </c>
      <c r="X219" s="12">
        <v>16.967076039999998</v>
      </c>
      <c r="Y219" s="12">
        <v>51.329958189999999</v>
      </c>
      <c r="Z219" s="12">
        <v>40.789083130000002</v>
      </c>
      <c r="AA219" s="12">
        <v>17.5848166</v>
      </c>
      <c r="AB219" s="12">
        <v>21.306228099999998</v>
      </c>
      <c r="AC219" s="12">
        <v>0.26161616199999999</v>
      </c>
      <c r="AD219" s="12">
        <v>0.19965443899999999</v>
      </c>
      <c r="AE219" s="12">
        <v>6.1961723000000003E-2</v>
      </c>
      <c r="AF219" s="12">
        <v>1.636422263</v>
      </c>
      <c r="AG219" s="12">
        <v>10.80249122</v>
      </c>
      <c r="AH219" s="12"/>
      <c r="AI219" s="12"/>
      <c r="AJ219" s="12"/>
      <c r="AK219" s="12"/>
      <c r="AL219" s="12"/>
      <c r="AM219" s="12"/>
      <c r="AN219" s="12"/>
      <c r="AO219" s="12"/>
      <c r="AP219" s="12"/>
      <c r="AQ219" s="12">
        <v>224.74905699999999</v>
      </c>
      <c r="AR219" s="12">
        <v>103.694908</v>
      </c>
      <c r="AS219" s="12">
        <v>93.357640480000001</v>
      </c>
      <c r="AT219" s="12">
        <v>0</v>
      </c>
      <c r="AU219" s="12">
        <v>3.754246094</v>
      </c>
      <c r="AV219" s="12">
        <v>2.8650825449999999</v>
      </c>
      <c r="AW219" s="12">
        <v>0.88916354900000005</v>
      </c>
      <c r="AX219" s="12">
        <v>6.5830214519999997</v>
      </c>
      <c r="AY219" s="12">
        <v>124.8083951</v>
      </c>
      <c r="AZ219" s="12">
        <v>151.98924328999999</v>
      </c>
      <c r="BA219" s="12">
        <v>133.72400872</v>
      </c>
      <c r="BB219" s="12">
        <v>42.904717058000003</v>
      </c>
      <c r="BC219" s="12">
        <v>89.450284807999992</v>
      </c>
      <c r="BD219" s="12">
        <v>0.67520950000000002</v>
      </c>
      <c r="BE219" s="12">
        <v>0.51529146000000003</v>
      </c>
      <c r="BF219" s="12">
        <v>0.15991803900000001</v>
      </c>
      <c r="BG219" s="12">
        <v>0.69379735300000001</v>
      </c>
      <c r="BH219" s="12">
        <v>18.940444069999998</v>
      </c>
      <c r="BI219" s="12">
        <v>525.33848483984593</v>
      </c>
      <c r="BJ219" s="12">
        <v>384.69796731393552</v>
      </c>
      <c r="BK219" s="12">
        <v>180.47713100629039</v>
      </c>
      <c r="BL219" s="12">
        <v>148.08843362485806</v>
      </c>
      <c r="BM219" s="12">
        <v>30.877888891018006</v>
      </c>
      <c r="BN219" s="12">
        <v>23.564704679987432</v>
      </c>
      <c r="BO219" s="12">
        <v>7.3131842110305927</v>
      </c>
      <c r="BP219" s="12">
        <v>25.254513791769416</v>
      </c>
      <c r="BQ219" s="12">
        <v>171.51840641692766</v>
      </c>
    </row>
    <row r="220" spans="1:69" x14ac:dyDescent="0.35">
      <c r="A220" s="5" t="s">
        <v>127</v>
      </c>
      <c r="B220" s="5">
        <v>3</v>
      </c>
      <c r="C220" s="5" t="s">
        <v>113</v>
      </c>
      <c r="D220" s="5" t="s">
        <v>128</v>
      </c>
      <c r="E220" s="24">
        <v>6</v>
      </c>
      <c r="F220" s="23">
        <v>2050</v>
      </c>
      <c r="G220" s="12"/>
      <c r="H220" s="12"/>
      <c r="I220" s="12"/>
      <c r="J220" s="12"/>
      <c r="K220" s="12"/>
      <c r="L220" s="12"/>
      <c r="M220" s="12"/>
      <c r="N220" s="12"/>
      <c r="O220" s="12"/>
      <c r="P220" s="12">
        <v>97.461435589999994</v>
      </c>
      <c r="Q220" s="12">
        <v>106.68117669999999</v>
      </c>
      <c r="R220" s="12">
        <v>26.82116611</v>
      </c>
      <c r="S220" s="12">
        <v>37.331920719999999</v>
      </c>
      <c r="T220" s="12">
        <v>26.186817139999999</v>
      </c>
      <c r="U220" s="12">
        <v>19.984676239999999</v>
      </c>
      <c r="V220" s="12">
        <v>6.2021409009999999</v>
      </c>
      <c r="W220" s="12">
        <v>16.341272719999999</v>
      </c>
      <c r="X220" s="12">
        <v>16.967076039999998</v>
      </c>
      <c r="Y220" s="12">
        <v>52.306089299999996</v>
      </c>
      <c r="Z220" s="12">
        <v>41.765214239999999</v>
      </c>
      <c r="AA220" s="12">
        <v>18.560947720000001</v>
      </c>
      <c r="AB220" s="12">
        <v>21.306228099999998</v>
      </c>
      <c r="AC220" s="12">
        <v>0.26161616199999999</v>
      </c>
      <c r="AD220" s="12">
        <v>0.19965443899999999</v>
      </c>
      <c r="AE220" s="12">
        <v>6.1961723000000003E-2</v>
      </c>
      <c r="AF220" s="12">
        <v>1.636422263</v>
      </c>
      <c r="AG220" s="12">
        <v>10.80249122</v>
      </c>
      <c r="AH220" s="12"/>
      <c r="AI220" s="12"/>
      <c r="AJ220" s="12"/>
      <c r="AK220" s="12"/>
      <c r="AL220" s="12"/>
      <c r="AM220" s="12"/>
      <c r="AN220" s="12"/>
      <c r="AO220" s="12"/>
      <c r="AP220" s="12"/>
      <c r="AQ220" s="12">
        <v>232.7002651</v>
      </c>
      <c r="AR220" s="12">
        <v>111.6461161</v>
      </c>
      <c r="AS220" s="12">
        <v>101.3088486</v>
      </c>
      <c r="AT220" s="12">
        <v>0</v>
      </c>
      <c r="AU220" s="12">
        <v>3.754246094</v>
      </c>
      <c r="AV220" s="12">
        <v>2.8650825449999999</v>
      </c>
      <c r="AW220" s="12">
        <v>0.88916354900000005</v>
      </c>
      <c r="AX220" s="12">
        <v>6.5830214519999997</v>
      </c>
      <c r="AY220" s="12">
        <v>124.8083951</v>
      </c>
      <c r="AZ220" s="12">
        <v>152.62093537999999</v>
      </c>
      <c r="BA220" s="12">
        <v>134.35570079999999</v>
      </c>
      <c r="BB220" s="12">
        <v>43.536409155000001</v>
      </c>
      <c r="BC220" s="12">
        <v>89.450284807999992</v>
      </c>
      <c r="BD220" s="12">
        <v>0.67520950000000002</v>
      </c>
      <c r="BE220" s="12">
        <v>0.51529146000000003</v>
      </c>
      <c r="BF220" s="12">
        <v>0.15991803900000001</v>
      </c>
      <c r="BG220" s="12">
        <v>0.69379735300000001</v>
      </c>
      <c r="BH220" s="12">
        <v>18.940444069999998</v>
      </c>
      <c r="BI220" s="12">
        <v>535.08872540291566</v>
      </c>
      <c r="BJ220" s="12">
        <v>394.44820787700587</v>
      </c>
      <c r="BK220" s="12">
        <v>190.22737156936</v>
      </c>
      <c r="BL220" s="12">
        <v>148.08843362485806</v>
      </c>
      <c r="BM220" s="12">
        <v>30.877888891018006</v>
      </c>
      <c r="BN220" s="12">
        <v>23.564704679987432</v>
      </c>
      <c r="BO220" s="12">
        <v>7.3131842110305927</v>
      </c>
      <c r="BP220" s="12">
        <v>25.254513791769416</v>
      </c>
      <c r="BQ220" s="12">
        <v>171.51840641692766</v>
      </c>
    </row>
    <row r="221" spans="1:69" x14ac:dyDescent="0.35">
      <c r="A221" s="5" t="s">
        <v>127</v>
      </c>
      <c r="B221" s="5">
        <v>3</v>
      </c>
      <c r="C221" s="5" t="s">
        <v>113</v>
      </c>
      <c r="D221" s="5" t="s">
        <v>128</v>
      </c>
      <c r="E221" s="24">
        <v>7</v>
      </c>
      <c r="F221" s="23">
        <v>2050</v>
      </c>
      <c r="G221" s="12"/>
      <c r="H221" s="12"/>
      <c r="I221" s="12"/>
      <c r="J221" s="12"/>
      <c r="K221" s="12"/>
      <c r="L221" s="12"/>
      <c r="M221" s="12"/>
      <c r="N221" s="12"/>
      <c r="O221" s="12"/>
      <c r="P221" s="12">
        <v>97.270226350000002</v>
      </c>
      <c r="Q221" s="12">
        <v>106.4899674</v>
      </c>
      <c r="R221" s="12">
        <v>26.62995686</v>
      </c>
      <c r="S221" s="12">
        <v>37.331920719999999</v>
      </c>
      <c r="T221" s="12">
        <v>26.186817139999999</v>
      </c>
      <c r="U221" s="12">
        <v>19.984676239999999</v>
      </c>
      <c r="V221" s="12">
        <v>6.2021409009999999</v>
      </c>
      <c r="W221" s="12">
        <v>16.341272719999999</v>
      </c>
      <c r="X221" s="12">
        <v>16.967076039999998</v>
      </c>
      <c r="Y221" s="12">
        <v>54.590400199999998</v>
      </c>
      <c r="Z221" s="12">
        <v>44.049525129999999</v>
      </c>
      <c r="AA221" s="12">
        <v>20.845258609999998</v>
      </c>
      <c r="AB221" s="12">
        <v>21.306228099999998</v>
      </c>
      <c r="AC221" s="12">
        <v>0.26161616199999999</v>
      </c>
      <c r="AD221" s="12">
        <v>0.19965443899999999</v>
      </c>
      <c r="AE221" s="12">
        <v>6.1961723000000003E-2</v>
      </c>
      <c r="AF221" s="12">
        <v>1.636422263</v>
      </c>
      <c r="AG221" s="12">
        <v>10.80249122</v>
      </c>
      <c r="AH221" s="12"/>
      <c r="AI221" s="12"/>
      <c r="AJ221" s="12"/>
      <c r="AK221" s="12"/>
      <c r="AL221" s="12"/>
      <c r="AM221" s="12"/>
      <c r="AN221" s="12"/>
      <c r="AO221" s="12"/>
      <c r="AP221" s="12"/>
      <c r="AQ221" s="12">
        <v>261.91880500000002</v>
      </c>
      <c r="AR221" s="12">
        <v>140.864656</v>
      </c>
      <c r="AS221" s="12">
        <v>130.5273885</v>
      </c>
      <c r="AT221" s="12">
        <v>0</v>
      </c>
      <c r="AU221" s="12">
        <v>3.754246094</v>
      </c>
      <c r="AV221" s="12">
        <v>2.8650825449999999</v>
      </c>
      <c r="AW221" s="12">
        <v>0.88916354900000005</v>
      </c>
      <c r="AX221" s="12">
        <v>6.5830214519999997</v>
      </c>
      <c r="AY221" s="12">
        <v>124.8083951</v>
      </c>
      <c r="AZ221" s="12">
        <v>153.67278156999998</v>
      </c>
      <c r="BA221" s="12">
        <v>135.40754699000001</v>
      </c>
      <c r="BB221" s="12">
        <v>44.588255329999996</v>
      </c>
      <c r="BC221" s="12">
        <v>89.450284807999992</v>
      </c>
      <c r="BD221" s="12">
        <v>0.67520950000000002</v>
      </c>
      <c r="BE221" s="12">
        <v>0.51529146000000003</v>
      </c>
      <c r="BF221" s="12">
        <v>0.15991803900000001</v>
      </c>
      <c r="BG221" s="12">
        <v>0.69379735300000001</v>
      </c>
      <c r="BH221" s="12">
        <v>18.940444069999998</v>
      </c>
      <c r="BI221" s="12">
        <v>567.45221311286855</v>
      </c>
      <c r="BJ221" s="12">
        <v>426.81169558695905</v>
      </c>
      <c r="BK221" s="12">
        <v>222.5908592793121</v>
      </c>
      <c r="BL221" s="12">
        <v>148.08843362485806</v>
      </c>
      <c r="BM221" s="12">
        <v>30.877888891018006</v>
      </c>
      <c r="BN221" s="12">
        <v>23.564704679987432</v>
      </c>
      <c r="BO221" s="12">
        <v>7.3131842110305927</v>
      </c>
      <c r="BP221" s="12">
        <v>25.254513791769416</v>
      </c>
      <c r="BQ221" s="12">
        <v>171.51840641692766</v>
      </c>
    </row>
    <row r="222" spans="1:69" x14ac:dyDescent="0.35">
      <c r="A222" s="5" t="s">
        <v>127</v>
      </c>
      <c r="B222" s="5">
        <v>3</v>
      </c>
      <c r="C222" s="5" t="s">
        <v>113</v>
      </c>
      <c r="D222" s="5" t="s">
        <v>128</v>
      </c>
      <c r="E222" s="24">
        <v>8</v>
      </c>
      <c r="F222" s="23">
        <v>2050</v>
      </c>
      <c r="G222" s="12"/>
      <c r="H222" s="12"/>
      <c r="I222" s="12"/>
      <c r="J222" s="12"/>
      <c r="K222" s="12"/>
      <c r="L222" s="12"/>
      <c r="M222" s="12"/>
      <c r="N222" s="12"/>
      <c r="O222" s="12"/>
      <c r="P222" s="12">
        <v>97.461435589999994</v>
      </c>
      <c r="Q222" s="12">
        <v>106.68117669999999</v>
      </c>
      <c r="R222" s="12">
        <v>26.82116611</v>
      </c>
      <c r="S222" s="12">
        <v>37.331920719999999</v>
      </c>
      <c r="T222" s="12">
        <v>26.186817139999999</v>
      </c>
      <c r="U222" s="12">
        <v>19.984676239999999</v>
      </c>
      <c r="V222" s="12">
        <v>6.2021409009999999</v>
      </c>
      <c r="W222" s="12">
        <v>16.341272719999999</v>
      </c>
      <c r="X222" s="12">
        <v>16.967076039999998</v>
      </c>
      <c r="Y222" s="12">
        <v>55.566531310000002</v>
      </c>
      <c r="Z222" s="12">
        <v>45.025656249999997</v>
      </c>
      <c r="AA222" s="12">
        <v>21.821389719999999</v>
      </c>
      <c r="AB222" s="12">
        <v>21.306228099999998</v>
      </c>
      <c r="AC222" s="12">
        <v>0.26161616199999999</v>
      </c>
      <c r="AD222" s="12">
        <v>0.19965443899999999</v>
      </c>
      <c r="AE222" s="12">
        <v>6.1961723000000003E-2</v>
      </c>
      <c r="AF222" s="12">
        <v>1.636422263</v>
      </c>
      <c r="AG222" s="12">
        <v>10.80249122</v>
      </c>
      <c r="AH222" s="12"/>
      <c r="AI222" s="12"/>
      <c r="AJ222" s="12"/>
      <c r="AK222" s="12"/>
      <c r="AL222" s="12"/>
      <c r="AM222" s="12"/>
      <c r="AN222" s="12"/>
      <c r="AO222" s="12"/>
      <c r="AP222" s="12"/>
      <c r="AQ222" s="12">
        <v>269.87001309999999</v>
      </c>
      <c r="AR222" s="12">
        <v>148.8158641</v>
      </c>
      <c r="AS222" s="12">
        <v>138.4785966</v>
      </c>
      <c r="AT222" s="12">
        <v>0</v>
      </c>
      <c r="AU222" s="12">
        <v>3.754246094</v>
      </c>
      <c r="AV222" s="12">
        <v>2.8650825449999999</v>
      </c>
      <c r="AW222" s="12">
        <v>0.88916354900000005</v>
      </c>
      <c r="AX222" s="12">
        <v>6.5830214519999997</v>
      </c>
      <c r="AY222" s="12">
        <v>124.8083951</v>
      </c>
      <c r="AZ222" s="12">
        <v>154.30447365000001</v>
      </c>
      <c r="BA222" s="12">
        <v>136.03923907999999</v>
      </c>
      <c r="BB222" s="12">
        <v>45.219947417</v>
      </c>
      <c r="BC222" s="12">
        <v>89.450284807999992</v>
      </c>
      <c r="BD222" s="12">
        <v>0.67520950000000002</v>
      </c>
      <c r="BE222" s="12">
        <v>0.51529146000000003</v>
      </c>
      <c r="BF222" s="12">
        <v>0.15991803900000001</v>
      </c>
      <c r="BG222" s="12">
        <v>0.69379735300000001</v>
      </c>
      <c r="BH222" s="12">
        <v>18.940444069999998</v>
      </c>
      <c r="BI222" s="12">
        <v>577.20245367593816</v>
      </c>
      <c r="BJ222" s="12">
        <v>436.56193615002832</v>
      </c>
      <c r="BK222" s="12">
        <v>232.34109984238265</v>
      </c>
      <c r="BL222" s="12">
        <v>148.08843362485806</v>
      </c>
      <c r="BM222" s="12">
        <v>30.877888891018006</v>
      </c>
      <c r="BN222" s="12">
        <v>23.564704679987432</v>
      </c>
      <c r="BO222" s="12">
        <v>7.3131842110305927</v>
      </c>
      <c r="BP222" s="12">
        <v>25.254513791769416</v>
      </c>
      <c r="BQ222" s="12">
        <v>171.51840641692766</v>
      </c>
    </row>
    <row r="223" spans="1:69" x14ac:dyDescent="0.35">
      <c r="A223" s="5" t="s">
        <v>129</v>
      </c>
      <c r="B223" s="5">
        <v>3</v>
      </c>
      <c r="C223" s="5" t="s">
        <v>113</v>
      </c>
      <c r="D223" s="5" t="s">
        <v>130</v>
      </c>
      <c r="E223" s="24">
        <v>0</v>
      </c>
      <c r="F223" s="23">
        <v>2018</v>
      </c>
      <c r="G223" s="12"/>
      <c r="H223" s="12"/>
      <c r="I223" s="12"/>
      <c r="J223" s="12"/>
      <c r="K223" s="12"/>
      <c r="L223" s="12"/>
      <c r="M223" s="12"/>
      <c r="N223" s="12"/>
      <c r="O223" s="12"/>
      <c r="P223" s="12">
        <v>145.7512644</v>
      </c>
      <c r="Q223" s="12">
        <v>137.90274980000001</v>
      </c>
      <c r="R223" s="12">
        <v>44.604182049999999</v>
      </c>
      <c r="S223" s="12">
        <v>60.976124220000003</v>
      </c>
      <c r="T223" s="12">
        <v>0</v>
      </c>
      <c r="U223" s="12">
        <v>0</v>
      </c>
      <c r="V223" s="12">
        <v>0</v>
      </c>
      <c r="W223" s="12">
        <v>32.322443489999998</v>
      </c>
      <c r="X223" s="12">
        <v>7.8485145999999997</v>
      </c>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v>145.751264360742</v>
      </c>
      <c r="BJ223" s="12">
        <v>137.902749760842</v>
      </c>
      <c r="BK223" s="12">
        <v>44.6041820499225</v>
      </c>
      <c r="BL223" s="12">
        <v>60.976124216326497</v>
      </c>
      <c r="BM223" s="12">
        <v>0</v>
      </c>
      <c r="BN223" s="12">
        <v>0</v>
      </c>
      <c r="BO223" s="12">
        <v>0</v>
      </c>
      <c r="BP223" s="12">
        <v>32.322443494592903</v>
      </c>
      <c r="BQ223" s="12">
        <v>7.8485145998999997</v>
      </c>
    </row>
    <row r="224" spans="1:69" x14ac:dyDescent="0.35">
      <c r="A224" s="5" t="s">
        <v>129</v>
      </c>
      <c r="B224" s="5">
        <v>3</v>
      </c>
      <c r="C224" s="5" t="s">
        <v>113</v>
      </c>
      <c r="D224" s="5" t="s">
        <v>130</v>
      </c>
      <c r="E224" s="24">
        <v>1</v>
      </c>
      <c r="F224" s="23">
        <v>2030</v>
      </c>
      <c r="G224" s="12"/>
      <c r="H224" s="12"/>
      <c r="I224" s="12"/>
      <c r="J224" s="12"/>
      <c r="K224" s="12"/>
      <c r="L224" s="12"/>
      <c r="M224" s="12"/>
      <c r="N224" s="12"/>
      <c r="O224" s="12"/>
      <c r="P224" s="12">
        <v>279.16435639999997</v>
      </c>
      <c r="Q224" s="12">
        <v>274.90242660000001</v>
      </c>
      <c r="R224" s="12">
        <v>35.688178540000003</v>
      </c>
      <c r="S224" s="12">
        <v>62.40053194</v>
      </c>
      <c r="T224" s="12">
        <v>7.0390783690000003</v>
      </c>
      <c r="U224" s="12">
        <v>5.3719282289999999</v>
      </c>
      <c r="V224" s="12">
        <v>1.6671501399999999</v>
      </c>
      <c r="W224" s="12">
        <v>169.7746377</v>
      </c>
      <c r="X224" s="12">
        <v>11.301008149999999</v>
      </c>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v>279.16435636653699</v>
      </c>
      <c r="BJ224" s="12">
        <v>274.902426583661</v>
      </c>
      <c r="BK224" s="12">
        <v>35.688178539073498</v>
      </c>
      <c r="BL224" s="12">
        <v>62.4005319445574</v>
      </c>
      <c r="BM224" s="12">
        <v>7.03907836905978</v>
      </c>
      <c r="BN224" s="12">
        <v>5.3719282290193098</v>
      </c>
      <c r="BO224" s="12">
        <v>1.66715014004047</v>
      </c>
      <c r="BP224" s="12">
        <v>169.77463773097</v>
      </c>
      <c r="BQ224" s="12">
        <v>11.301008151936101</v>
      </c>
    </row>
    <row r="225" spans="1:69" x14ac:dyDescent="0.35">
      <c r="A225" s="5" t="s">
        <v>129</v>
      </c>
      <c r="B225" s="5">
        <v>3</v>
      </c>
      <c r="C225" s="5" t="s">
        <v>113</v>
      </c>
      <c r="D225" s="5" t="s">
        <v>130</v>
      </c>
      <c r="E225" s="24">
        <v>2</v>
      </c>
      <c r="F225" s="23">
        <v>2030</v>
      </c>
      <c r="G225" s="12"/>
      <c r="H225" s="12"/>
      <c r="I225" s="12"/>
      <c r="J225" s="12"/>
      <c r="K225" s="12"/>
      <c r="L225" s="12"/>
      <c r="M225" s="12"/>
      <c r="N225" s="12"/>
      <c r="O225" s="12"/>
      <c r="P225" s="12">
        <v>279.25001279999998</v>
      </c>
      <c r="Q225" s="12">
        <v>274.98808300000002</v>
      </c>
      <c r="R225" s="12">
        <v>35.773834919999999</v>
      </c>
      <c r="S225" s="12">
        <v>62.40053194</v>
      </c>
      <c r="T225" s="12">
        <v>7.0390783690000003</v>
      </c>
      <c r="U225" s="12">
        <v>5.3719282289999999</v>
      </c>
      <c r="V225" s="12">
        <v>1.6671501399999999</v>
      </c>
      <c r="W225" s="12">
        <v>169.7746377</v>
      </c>
      <c r="X225" s="12">
        <v>11.301008149999999</v>
      </c>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v>279.250012751047</v>
      </c>
      <c r="BJ225" s="12">
        <v>274.988082968171</v>
      </c>
      <c r="BK225" s="12">
        <v>35.773834923583003</v>
      </c>
      <c r="BL225" s="12">
        <v>62.4005319445574</v>
      </c>
      <c r="BM225" s="12">
        <v>7.03907836905978</v>
      </c>
      <c r="BN225" s="12">
        <v>5.3719282290193098</v>
      </c>
      <c r="BO225" s="12">
        <v>1.66715014004047</v>
      </c>
      <c r="BP225" s="12">
        <v>169.77463773097</v>
      </c>
      <c r="BQ225" s="12">
        <v>11.301008151936101</v>
      </c>
    </row>
    <row r="226" spans="1:69" x14ac:dyDescent="0.35">
      <c r="A226" s="5" t="s">
        <v>129</v>
      </c>
      <c r="B226" s="5">
        <v>3</v>
      </c>
      <c r="C226" s="5" t="s">
        <v>113</v>
      </c>
      <c r="D226" s="5" t="s">
        <v>130</v>
      </c>
      <c r="E226" s="24">
        <v>3</v>
      </c>
      <c r="F226" s="23">
        <v>2030</v>
      </c>
      <c r="G226" s="12"/>
      <c r="H226" s="12"/>
      <c r="I226" s="12"/>
      <c r="J226" s="12"/>
      <c r="K226" s="12"/>
      <c r="L226" s="12"/>
      <c r="M226" s="12"/>
      <c r="N226" s="12"/>
      <c r="O226" s="12"/>
      <c r="P226" s="12">
        <v>279.16435639999997</v>
      </c>
      <c r="Q226" s="12">
        <v>274.90242660000001</v>
      </c>
      <c r="R226" s="12">
        <v>35.688178540000003</v>
      </c>
      <c r="S226" s="12">
        <v>62.40053194</v>
      </c>
      <c r="T226" s="12">
        <v>7.0390783690000003</v>
      </c>
      <c r="U226" s="12">
        <v>5.3719282289999999</v>
      </c>
      <c r="V226" s="12">
        <v>1.6671501399999999</v>
      </c>
      <c r="W226" s="12">
        <v>169.7746377</v>
      </c>
      <c r="X226" s="12">
        <v>11.301008149999999</v>
      </c>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v>279.16435636653699</v>
      </c>
      <c r="BJ226" s="12">
        <v>274.902426583661</v>
      </c>
      <c r="BK226" s="12">
        <v>35.688178539073498</v>
      </c>
      <c r="BL226" s="12">
        <v>62.4005319445574</v>
      </c>
      <c r="BM226" s="12">
        <v>7.03907836905978</v>
      </c>
      <c r="BN226" s="12">
        <v>5.3719282290193098</v>
      </c>
      <c r="BO226" s="12">
        <v>1.66715014004047</v>
      </c>
      <c r="BP226" s="12">
        <v>169.77463773097</v>
      </c>
      <c r="BQ226" s="12">
        <v>11.301008151936101</v>
      </c>
    </row>
    <row r="227" spans="1:69" x14ac:dyDescent="0.35">
      <c r="A227" s="5" t="s">
        <v>129</v>
      </c>
      <c r="B227" s="5">
        <v>3</v>
      </c>
      <c r="C227" s="5" t="s">
        <v>113</v>
      </c>
      <c r="D227" s="5" t="s">
        <v>130</v>
      </c>
      <c r="E227" s="24">
        <v>4</v>
      </c>
      <c r="F227" s="23">
        <v>2030</v>
      </c>
      <c r="G227" s="12"/>
      <c r="H227" s="12"/>
      <c r="I227" s="12"/>
      <c r="J227" s="12"/>
      <c r="K227" s="12"/>
      <c r="L227" s="12"/>
      <c r="M227" s="12"/>
      <c r="N227" s="12"/>
      <c r="O227" s="12"/>
      <c r="P227" s="12">
        <v>279.25001279999998</v>
      </c>
      <c r="Q227" s="12">
        <v>274.98808300000002</v>
      </c>
      <c r="R227" s="12">
        <v>35.773834919999999</v>
      </c>
      <c r="S227" s="12">
        <v>62.40053194</v>
      </c>
      <c r="T227" s="12">
        <v>7.0390783690000003</v>
      </c>
      <c r="U227" s="12">
        <v>5.3719282289999999</v>
      </c>
      <c r="V227" s="12">
        <v>1.6671501399999999</v>
      </c>
      <c r="W227" s="12">
        <v>169.7746377</v>
      </c>
      <c r="X227" s="12">
        <v>11.301008149999999</v>
      </c>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v>279.250012751047</v>
      </c>
      <c r="BJ227" s="12">
        <v>274.988082968171</v>
      </c>
      <c r="BK227" s="12">
        <v>35.773834923583003</v>
      </c>
      <c r="BL227" s="12">
        <v>62.4005319445574</v>
      </c>
      <c r="BM227" s="12">
        <v>7.03907836905978</v>
      </c>
      <c r="BN227" s="12">
        <v>5.3719282290193098</v>
      </c>
      <c r="BO227" s="12">
        <v>1.66715014004047</v>
      </c>
      <c r="BP227" s="12">
        <v>169.77463773097</v>
      </c>
      <c r="BQ227" s="12">
        <v>11.301008151936101</v>
      </c>
    </row>
    <row r="228" spans="1:69" x14ac:dyDescent="0.35">
      <c r="A228" s="5" t="s">
        <v>129</v>
      </c>
      <c r="B228" s="5">
        <v>3</v>
      </c>
      <c r="C228" s="5" t="s">
        <v>113</v>
      </c>
      <c r="D228" s="5" t="s">
        <v>130</v>
      </c>
      <c r="E228" s="24">
        <v>5</v>
      </c>
      <c r="F228" s="23">
        <v>2050</v>
      </c>
      <c r="G228" s="12"/>
      <c r="H228" s="12"/>
      <c r="I228" s="12"/>
      <c r="J228" s="12"/>
      <c r="K228" s="12"/>
      <c r="L228" s="12"/>
      <c r="M228" s="12"/>
      <c r="N228" s="12"/>
      <c r="O228" s="12"/>
      <c r="P228" s="12">
        <v>185.16006619999999</v>
      </c>
      <c r="Q228" s="12">
        <v>202.7104301</v>
      </c>
      <c r="R228" s="12">
        <v>50.691817630000003</v>
      </c>
      <c r="S228" s="12">
        <v>71.063686910000001</v>
      </c>
      <c r="T228" s="12">
        <v>49.848272960000003</v>
      </c>
      <c r="U228" s="12">
        <v>38.042103050000001</v>
      </c>
      <c r="V228" s="12">
        <v>11.806169909999999</v>
      </c>
      <c r="W228" s="12">
        <v>31.1066526</v>
      </c>
      <c r="X228" s="12">
        <v>32.29790904</v>
      </c>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v>185.16006617921801</v>
      </c>
      <c r="BJ228" s="12">
        <v>202.710430101496</v>
      </c>
      <c r="BK228" s="12">
        <v>50.691817630664403</v>
      </c>
      <c r="BL228" s="12">
        <v>71.063686913602893</v>
      </c>
      <c r="BM228" s="12">
        <v>49.848272960231903</v>
      </c>
      <c r="BN228" s="12">
        <v>38.042103048598001</v>
      </c>
      <c r="BO228" s="12">
        <v>11.8061699116338</v>
      </c>
      <c r="BP228" s="12">
        <v>31.106652596997598</v>
      </c>
      <c r="BQ228" s="12">
        <v>32.297909037953602</v>
      </c>
    </row>
    <row r="229" spans="1:69" x14ac:dyDescent="0.35">
      <c r="A229" s="5" t="s">
        <v>129</v>
      </c>
      <c r="B229" s="5">
        <v>3</v>
      </c>
      <c r="C229" s="5" t="s">
        <v>113</v>
      </c>
      <c r="D229" s="5" t="s">
        <v>130</v>
      </c>
      <c r="E229" s="24">
        <v>6</v>
      </c>
      <c r="F229" s="23">
        <v>2050</v>
      </c>
      <c r="G229" s="12"/>
      <c r="H229" s="12"/>
      <c r="I229" s="12"/>
      <c r="J229" s="12"/>
      <c r="K229" s="12"/>
      <c r="L229" s="12"/>
      <c r="M229" s="12"/>
      <c r="N229" s="12"/>
      <c r="O229" s="12"/>
      <c r="P229" s="12">
        <v>185.52404519999999</v>
      </c>
      <c r="Q229" s="12">
        <v>203.0744091</v>
      </c>
      <c r="R229" s="12">
        <v>51.055796600000001</v>
      </c>
      <c r="S229" s="12">
        <v>71.063686910000001</v>
      </c>
      <c r="T229" s="12">
        <v>49.848272960000003</v>
      </c>
      <c r="U229" s="12">
        <v>38.042103050000001</v>
      </c>
      <c r="V229" s="12">
        <v>11.806169909999999</v>
      </c>
      <c r="W229" s="12">
        <v>31.1066526</v>
      </c>
      <c r="X229" s="12">
        <v>32.29790904</v>
      </c>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v>185.52404515022201</v>
      </c>
      <c r="BJ229" s="12">
        <v>203.0744090725</v>
      </c>
      <c r="BK229" s="12">
        <v>51.055796601667801</v>
      </c>
      <c r="BL229" s="12">
        <v>71.063686913602893</v>
      </c>
      <c r="BM229" s="12">
        <v>49.848272960231903</v>
      </c>
      <c r="BN229" s="12">
        <v>38.042103048598001</v>
      </c>
      <c r="BO229" s="12">
        <v>11.8061699116338</v>
      </c>
      <c r="BP229" s="12">
        <v>31.106652596997598</v>
      </c>
      <c r="BQ229" s="12">
        <v>32.297909037953602</v>
      </c>
    </row>
    <row r="230" spans="1:69" x14ac:dyDescent="0.35">
      <c r="A230" s="5" t="s">
        <v>129</v>
      </c>
      <c r="B230" s="5">
        <v>3</v>
      </c>
      <c r="C230" s="5" t="s">
        <v>113</v>
      </c>
      <c r="D230" s="5" t="s">
        <v>130</v>
      </c>
      <c r="E230" s="24">
        <v>7</v>
      </c>
      <c r="F230" s="23">
        <v>2050</v>
      </c>
      <c r="G230" s="12"/>
      <c r="H230" s="12"/>
      <c r="I230" s="12"/>
      <c r="J230" s="12"/>
      <c r="K230" s="12"/>
      <c r="L230" s="12"/>
      <c r="M230" s="12"/>
      <c r="N230" s="12"/>
      <c r="O230" s="12"/>
      <c r="P230" s="12">
        <v>185.16006619999999</v>
      </c>
      <c r="Q230" s="12">
        <v>202.7104301</v>
      </c>
      <c r="R230" s="12">
        <v>50.691817630000003</v>
      </c>
      <c r="S230" s="12">
        <v>71.063686910000001</v>
      </c>
      <c r="T230" s="12">
        <v>49.848272960000003</v>
      </c>
      <c r="U230" s="12">
        <v>38.042103050000001</v>
      </c>
      <c r="V230" s="12">
        <v>11.806169909999999</v>
      </c>
      <c r="W230" s="12">
        <v>31.1066526</v>
      </c>
      <c r="X230" s="12">
        <v>32.29790904</v>
      </c>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v>185.16006617921801</v>
      </c>
      <c r="BJ230" s="12">
        <v>202.710430101496</v>
      </c>
      <c r="BK230" s="12">
        <v>50.691817630664403</v>
      </c>
      <c r="BL230" s="12">
        <v>71.063686913602893</v>
      </c>
      <c r="BM230" s="12">
        <v>49.848272960231903</v>
      </c>
      <c r="BN230" s="12">
        <v>38.042103048598001</v>
      </c>
      <c r="BO230" s="12">
        <v>11.8061699116338</v>
      </c>
      <c r="BP230" s="12">
        <v>31.106652596997598</v>
      </c>
      <c r="BQ230" s="12">
        <v>32.297909037953602</v>
      </c>
    </row>
    <row r="231" spans="1:69" x14ac:dyDescent="0.35">
      <c r="A231" s="5" t="s">
        <v>129</v>
      </c>
      <c r="B231" s="5">
        <v>3</v>
      </c>
      <c r="C231" s="5" t="s">
        <v>113</v>
      </c>
      <c r="D231" s="5" t="s">
        <v>130</v>
      </c>
      <c r="E231" s="24">
        <v>8</v>
      </c>
      <c r="F231" s="23">
        <v>2050</v>
      </c>
      <c r="G231" s="12"/>
      <c r="H231" s="12"/>
      <c r="I231" s="12"/>
      <c r="J231" s="12"/>
      <c r="K231" s="12"/>
      <c r="L231" s="12"/>
      <c r="M231" s="12"/>
      <c r="N231" s="12"/>
      <c r="O231" s="12"/>
      <c r="P231" s="12">
        <v>185.52404519999999</v>
      </c>
      <c r="Q231" s="12">
        <v>203.0744091</v>
      </c>
      <c r="R231" s="12">
        <v>51.055796600000001</v>
      </c>
      <c r="S231" s="12">
        <v>71.063686910000001</v>
      </c>
      <c r="T231" s="12">
        <v>49.848272960000003</v>
      </c>
      <c r="U231" s="12">
        <v>38.042103050000001</v>
      </c>
      <c r="V231" s="12">
        <v>11.806169909999999</v>
      </c>
      <c r="W231" s="12">
        <v>31.1066526</v>
      </c>
      <c r="X231" s="12">
        <v>32.29790904</v>
      </c>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v>185.52404515022201</v>
      </c>
      <c r="BJ231" s="12">
        <v>203.0744090725</v>
      </c>
      <c r="BK231" s="12">
        <v>51.055796601667801</v>
      </c>
      <c r="BL231" s="12">
        <v>71.063686913602893</v>
      </c>
      <c r="BM231" s="12">
        <v>49.848272960231903</v>
      </c>
      <c r="BN231" s="12">
        <v>38.042103048598001</v>
      </c>
      <c r="BO231" s="12">
        <v>11.8061699116338</v>
      </c>
      <c r="BP231" s="12">
        <v>31.106652596997598</v>
      </c>
      <c r="BQ231" s="12">
        <v>32.297909037953602</v>
      </c>
    </row>
    <row r="232" spans="1:69" x14ac:dyDescent="0.35">
      <c r="A232" s="5" t="s">
        <v>131</v>
      </c>
      <c r="B232" s="5">
        <v>3</v>
      </c>
      <c r="C232" s="5" t="s">
        <v>113</v>
      </c>
      <c r="D232" s="5" t="s">
        <v>132</v>
      </c>
      <c r="E232" s="24">
        <v>0</v>
      </c>
      <c r="F232" s="23">
        <v>2018</v>
      </c>
      <c r="G232" s="12">
        <v>955.62387269999999</v>
      </c>
      <c r="H232" s="12">
        <v>924.29328450000003</v>
      </c>
      <c r="I232" s="12">
        <v>95.499645760000007</v>
      </c>
      <c r="J232" s="12">
        <v>827.0669752</v>
      </c>
      <c r="K232" s="12">
        <v>0</v>
      </c>
      <c r="L232" s="12">
        <v>0</v>
      </c>
      <c r="M232" s="12">
        <v>0</v>
      </c>
      <c r="N232" s="12">
        <v>1.7266635290000001</v>
      </c>
      <c r="O232" s="12">
        <v>31.330588240000001</v>
      </c>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v>955.62387270954298</v>
      </c>
      <c r="BJ232" s="12">
        <v>924.29328447414298</v>
      </c>
      <c r="BK232" s="12">
        <v>95.499645759390205</v>
      </c>
      <c r="BL232" s="12">
        <v>827.06697518533599</v>
      </c>
      <c r="BM232" s="12">
        <v>0</v>
      </c>
      <c r="BN232" s="12">
        <v>0</v>
      </c>
      <c r="BO232" s="12">
        <v>0</v>
      </c>
      <c r="BP232" s="12">
        <v>1.72666352941759</v>
      </c>
      <c r="BQ232" s="12">
        <v>31.3305882354</v>
      </c>
    </row>
    <row r="233" spans="1:69" x14ac:dyDescent="0.35">
      <c r="A233" s="5" t="s">
        <v>131</v>
      </c>
      <c r="B233" s="5">
        <v>3</v>
      </c>
      <c r="C233" s="5" t="s">
        <v>113</v>
      </c>
      <c r="D233" s="5" t="s">
        <v>132</v>
      </c>
      <c r="E233" s="24">
        <v>1</v>
      </c>
      <c r="F233" s="23">
        <v>2030</v>
      </c>
      <c r="G233" s="12">
        <v>925.26235180000003</v>
      </c>
      <c r="H233" s="12">
        <v>893.93176359999995</v>
      </c>
      <c r="I233" s="12">
        <v>56.421258989999998</v>
      </c>
      <c r="J233" s="12">
        <v>827.0669752</v>
      </c>
      <c r="K233" s="12">
        <v>0</v>
      </c>
      <c r="L233" s="12">
        <v>0</v>
      </c>
      <c r="M233" s="12">
        <v>0</v>
      </c>
      <c r="N233" s="12">
        <v>10.44352941</v>
      </c>
      <c r="O233" s="12">
        <v>31.330588240000001</v>
      </c>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v>925.26235182028597</v>
      </c>
      <c r="BJ233" s="12">
        <v>893.93176358488597</v>
      </c>
      <c r="BK233" s="12">
        <v>56.4212589877502</v>
      </c>
      <c r="BL233" s="12">
        <v>827.06697518533599</v>
      </c>
      <c r="BM233" s="12">
        <v>0</v>
      </c>
      <c r="BN233" s="12">
        <v>0</v>
      </c>
      <c r="BO233" s="12">
        <v>0</v>
      </c>
      <c r="BP233" s="12">
        <v>10.4435294118</v>
      </c>
      <c r="BQ233" s="12">
        <v>31.3305882354</v>
      </c>
    </row>
    <row r="234" spans="1:69" x14ac:dyDescent="0.35">
      <c r="A234" s="5" t="s">
        <v>131</v>
      </c>
      <c r="B234" s="5">
        <v>3</v>
      </c>
      <c r="C234" s="5" t="s">
        <v>113</v>
      </c>
      <c r="D234" s="5" t="s">
        <v>132</v>
      </c>
      <c r="E234" s="24">
        <v>2</v>
      </c>
      <c r="F234" s="23">
        <v>2030</v>
      </c>
      <c r="G234" s="12">
        <v>927.5479636</v>
      </c>
      <c r="H234" s="12">
        <v>896.21737529999996</v>
      </c>
      <c r="I234" s="12">
        <v>58.706870739999999</v>
      </c>
      <c r="J234" s="12">
        <v>827.0669752</v>
      </c>
      <c r="K234" s="12">
        <v>0</v>
      </c>
      <c r="L234" s="12">
        <v>0</v>
      </c>
      <c r="M234" s="12">
        <v>0</v>
      </c>
      <c r="N234" s="12">
        <v>10.44352941</v>
      </c>
      <c r="O234" s="12">
        <v>31.330588240000001</v>
      </c>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v>927.54796357525197</v>
      </c>
      <c r="BJ234" s="12">
        <v>896.21737533985197</v>
      </c>
      <c r="BK234" s="12">
        <v>58.706870742716397</v>
      </c>
      <c r="BL234" s="12">
        <v>827.06697518533599</v>
      </c>
      <c r="BM234" s="12">
        <v>0</v>
      </c>
      <c r="BN234" s="12">
        <v>0</v>
      </c>
      <c r="BO234" s="12">
        <v>0</v>
      </c>
      <c r="BP234" s="12">
        <v>10.4435294118</v>
      </c>
      <c r="BQ234" s="12">
        <v>31.3305882354</v>
      </c>
    </row>
    <row r="235" spans="1:69" x14ac:dyDescent="0.35">
      <c r="A235" s="5" t="s">
        <v>131</v>
      </c>
      <c r="B235" s="5">
        <v>3</v>
      </c>
      <c r="C235" s="5" t="s">
        <v>113</v>
      </c>
      <c r="D235" s="5" t="s">
        <v>132</v>
      </c>
      <c r="E235" s="24">
        <v>3</v>
      </c>
      <c r="F235" s="23">
        <v>2030</v>
      </c>
      <c r="G235" s="12">
        <v>925.26235180000003</v>
      </c>
      <c r="H235" s="12">
        <v>893.93176359999995</v>
      </c>
      <c r="I235" s="12">
        <v>56.421258989999998</v>
      </c>
      <c r="J235" s="12">
        <v>827.0669752</v>
      </c>
      <c r="K235" s="12">
        <v>0</v>
      </c>
      <c r="L235" s="12">
        <v>0</v>
      </c>
      <c r="M235" s="12">
        <v>0</v>
      </c>
      <c r="N235" s="12">
        <v>10.44352941</v>
      </c>
      <c r="O235" s="12">
        <v>31.330588240000001</v>
      </c>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v>925.26235182028597</v>
      </c>
      <c r="BJ235" s="12">
        <v>893.93176358488597</v>
      </c>
      <c r="BK235" s="12">
        <v>56.4212589877502</v>
      </c>
      <c r="BL235" s="12">
        <v>827.06697518533599</v>
      </c>
      <c r="BM235" s="12">
        <v>0</v>
      </c>
      <c r="BN235" s="12">
        <v>0</v>
      </c>
      <c r="BO235" s="12">
        <v>0</v>
      </c>
      <c r="BP235" s="12">
        <v>10.4435294118</v>
      </c>
      <c r="BQ235" s="12">
        <v>31.3305882354</v>
      </c>
    </row>
    <row r="236" spans="1:69" x14ac:dyDescent="0.35">
      <c r="A236" s="5" t="s">
        <v>131</v>
      </c>
      <c r="B236" s="5">
        <v>3</v>
      </c>
      <c r="C236" s="5" t="s">
        <v>113</v>
      </c>
      <c r="D236" s="5" t="s">
        <v>132</v>
      </c>
      <c r="E236" s="24">
        <v>4</v>
      </c>
      <c r="F236" s="23">
        <v>2030</v>
      </c>
      <c r="G236" s="12">
        <v>927.5479636</v>
      </c>
      <c r="H236" s="12">
        <v>896.21737529999996</v>
      </c>
      <c r="I236" s="12">
        <v>58.706870739999999</v>
      </c>
      <c r="J236" s="12">
        <v>827.0669752</v>
      </c>
      <c r="K236" s="12">
        <v>0</v>
      </c>
      <c r="L236" s="12">
        <v>0</v>
      </c>
      <c r="M236" s="12">
        <v>0</v>
      </c>
      <c r="N236" s="12">
        <v>10.44352941</v>
      </c>
      <c r="O236" s="12">
        <v>31.330588240000001</v>
      </c>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v>927.54796357525197</v>
      </c>
      <c r="BJ236" s="12">
        <v>896.21737533985197</v>
      </c>
      <c r="BK236" s="12">
        <v>58.706870742716397</v>
      </c>
      <c r="BL236" s="12">
        <v>827.06697518533599</v>
      </c>
      <c r="BM236" s="12">
        <v>0</v>
      </c>
      <c r="BN236" s="12">
        <v>0</v>
      </c>
      <c r="BO236" s="12">
        <v>0</v>
      </c>
      <c r="BP236" s="12">
        <v>10.4435294118</v>
      </c>
      <c r="BQ236" s="12">
        <v>31.3305882354</v>
      </c>
    </row>
    <row r="237" spans="1:69" x14ac:dyDescent="0.35">
      <c r="A237" s="5" t="s">
        <v>131</v>
      </c>
      <c r="B237" s="5">
        <v>3</v>
      </c>
      <c r="C237" s="5" t="s">
        <v>113</v>
      </c>
      <c r="D237" s="5" t="s">
        <v>132</v>
      </c>
      <c r="E237" s="24">
        <v>5</v>
      </c>
      <c r="F237" s="23">
        <v>2050</v>
      </c>
      <c r="G237" s="12">
        <v>940.10130240000001</v>
      </c>
      <c r="H237" s="12">
        <v>908.77071420000004</v>
      </c>
      <c r="I237" s="12">
        <v>57.335503690000003</v>
      </c>
      <c r="J237" s="12">
        <v>827.0669752</v>
      </c>
      <c r="K237" s="12">
        <v>0</v>
      </c>
      <c r="L237" s="12">
        <v>0</v>
      </c>
      <c r="M237" s="12">
        <v>0</v>
      </c>
      <c r="N237" s="12">
        <v>24.368235290000001</v>
      </c>
      <c r="O237" s="12">
        <v>31.330588240000001</v>
      </c>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v>940.10130240467197</v>
      </c>
      <c r="BJ237" s="12">
        <v>908.77071416927197</v>
      </c>
      <c r="BK237" s="12">
        <v>57.335503689736697</v>
      </c>
      <c r="BL237" s="12">
        <v>827.06697518533599</v>
      </c>
      <c r="BM237" s="12">
        <v>0</v>
      </c>
      <c r="BN237" s="12">
        <v>0</v>
      </c>
      <c r="BO237" s="12">
        <v>0</v>
      </c>
      <c r="BP237" s="12">
        <v>24.368235294199899</v>
      </c>
      <c r="BQ237" s="12">
        <v>31.3305882354</v>
      </c>
    </row>
    <row r="238" spans="1:69" x14ac:dyDescent="0.35">
      <c r="A238" s="5" t="s">
        <v>131</v>
      </c>
      <c r="B238" s="5">
        <v>3</v>
      </c>
      <c r="C238" s="5" t="s">
        <v>113</v>
      </c>
      <c r="D238" s="5" t="s">
        <v>132</v>
      </c>
      <c r="E238" s="24">
        <v>6</v>
      </c>
      <c r="F238" s="23">
        <v>2050</v>
      </c>
      <c r="G238" s="12">
        <v>941.47266950000005</v>
      </c>
      <c r="H238" s="12">
        <v>910.14208120000001</v>
      </c>
      <c r="I238" s="12">
        <v>58.706870739999999</v>
      </c>
      <c r="J238" s="12">
        <v>827.0669752</v>
      </c>
      <c r="K238" s="12">
        <v>0</v>
      </c>
      <c r="L238" s="12">
        <v>0</v>
      </c>
      <c r="M238" s="12">
        <v>0</v>
      </c>
      <c r="N238" s="12">
        <v>24.368235290000001</v>
      </c>
      <c r="O238" s="12">
        <v>31.330588240000001</v>
      </c>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v>941.47266945765205</v>
      </c>
      <c r="BJ238" s="12">
        <v>910.14208122225205</v>
      </c>
      <c r="BK238" s="12">
        <v>58.706870742716397</v>
      </c>
      <c r="BL238" s="12">
        <v>827.06697518533599</v>
      </c>
      <c r="BM238" s="12">
        <v>0</v>
      </c>
      <c r="BN238" s="12">
        <v>0</v>
      </c>
      <c r="BO238" s="12">
        <v>0</v>
      </c>
      <c r="BP238" s="12">
        <v>24.368235294199899</v>
      </c>
      <c r="BQ238" s="12">
        <v>31.3305882354</v>
      </c>
    </row>
    <row r="239" spans="1:69" x14ac:dyDescent="0.35">
      <c r="A239" s="5" t="s">
        <v>131</v>
      </c>
      <c r="B239" s="5">
        <v>3</v>
      </c>
      <c r="C239" s="5" t="s">
        <v>113</v>
      </c>
      <c r="D239" s="5" t="s">
        <v>132</v>
      </c>
      <c r="E239" s="24">
        <v>7</v>
      </c>
      <c r="F239" s="23">
        <v>2050</v>
      </c>
      <c r="G239" s="12">
        <v>940.10130240000001</v>
      </c>
      <c r="H239" s="12">
        <v>908.77071420000004</v>
      </c>
      <c r="I239" s="12">
        <v>57.335503690000003</v>
      </c>
      <c r="J239" s="12">
        <v>827.0669752</v>
      </c>
      <c r="K239" s="12">
        <v>0</v>
      </c>
      <c r="L239" s="12">
        <v>0</v>
      </c>
      <c r="M239" s="12">
        <v>0</v>
      </c>
      <c r="N239" s="12">
        <v>24.368235290000001</v>
      </c>
      <c r="O239" s="12">
        <v>31.330588240000001</v>
      </c>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v>940.10130240467197</v>
      </c>
      <c r="BJ239" s="12">
        <v>908.77071416927197</v>
      </c>
      <c r="BK239" s="12">
        <v>57.335503689736697</v>
      </c>
      <c r="BL239" s="12">
        <v>827.06697518533599</v>
      </c>
      <c r="BM239" s="12">
        <v>0</v>
      </c>
      <c r="BN239" s="12">
        <v>0</v>
      </c>
      <c r="BO239" s="12">
        <v>0</v>
      </c>
      <c r="BP239" s="12">
        <v>24.368235294199899</v>
      </c>
      <c r="BQ239" s="12">
        <v>31.3305882354</v>
      </c>
    </row>
    <row r="240" spans="1:69" x14ac:dyDescent="0.35">
      <c r="A240" s="5" t="s">
        <v>131</v>
      </c>
      <c r="B240" s="5">
        <v>3</v>
      </c>
      <c r="C240" s="5" t="s">
        <v>113</v>
      </c>
      <c r="D240" s="5" t="s">
        <v>132</v>
      </c>
      <c r="E240" s="24">
        <v>8</v>
      </c>
      <c r="F240" s="23">
        <v>2050</v>
      </c>
      <c r="G240" s="12">
        <v>941.47266950000005</v>
      </c>
      <c r="H240" s="12">
        <v>910.14208120000001</v>
      </c>
      <c r="I240" s="12">
        <v>58.706870739999999</v>
      </c>
      <c r="J240" s="12">
        <v>827.0669752</v>
      </c>
      <c r="K240" s="12">
        <v>0</v>
      </c>
      <c r="L240" s="12">
        <v>0</v>
      </c>
      <c r="M240" s="12">
        <v>0</v>
      </c>
      <c r="N240" s="12">
        <v>24.368235290000001</v>
      </c>
      <c r="O240" s="12">
        <v>31.330588240000001</v>
      </c>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v>941.47266945765205</v>
      </c>
      <c r="BJ240" s="12">
        <v>910.14208122225205</v>
      </c>
      <c r="BK240" s="12">
        <v>58.706870742716397</v>
      </c>
      <c r="BL240" s="12">
        <v>827.06697518533599</v>
      </c>
      <c r="BM240" s="12">
        <v>0</v>
      </c>
      <c r="BN240" s="12">
        <v>0</v>
      </c>
      <c r="BO240" s="12">
        <v>0</v>
      </c>
      <c r="BP240" s="12">
        <v>24.368235294199899</v>
      </c>
      <c r="BQ240" s="12">
        <v>31.3305882354</v>
      </c>
    </row>
    <row r="241" spans="1:69" x14ac:dyDescent="0.35">
      <c r="A241" s="5" t="s">
        <v>133</v>
      </c>
      <c r="B241" s="5">
        <v>3</v>
      </c>
      <c r="C241" s="5" t="s">
        <v>113</v>
      </c>
      <c r="D241" s="5" t="s">
        <v>134</v>
      </c>
      <c r="E241" s="24">
        <v>0</v>
      </c>
      <c r="F241" s="23">
        <v>2018</v>
      </c>
      <c r="G241" s="12"/>
      <c r="H241" s="12"/>
      <c r="I241" s="12"/>
      <c r="J241" s="12"/>
      <c r="K241" s="12"/>
      <c r="L241" s="12"/>
      <c r="M241" s="12"/>
      <c r="N241" s="12"/>
      <c r="O241" s="12"/>
      <c r="P241" s="12"/>
      <c r="Q241" s="12"/>
      <c r="R241" s="12"/>
      <c r="S241" s="12"/>
      <c r="T241" s="12"/>
      <c r="U241" s="12"/>
      <c r="V241" s="12"/>
      <c r="W241" s="12"/>
      <c r="X241" s="12"/>
      <c r="Y241" s="12">
        <v>11.769429260000001</v>
      </c>
      <c r="Z241" s="12">
        <v>9.1323688000000001</v>
      </c>
      <c r="AA241" s="12">
        <v>3.4791452299999999</v>
      </c>
      <c r="AB241" s="12">
        <v>5.2361500669999996</v>
      </c>
      <c r="AC241" s="12">
        <v>0</v>
      </c>
      <c r="AD241" s="12">
        <v>0</v>
      </c>
      <c r="AE241" s="12">
        <v>0</v>
      </c>
      <c r="AF241" s="12">
        <v>0.41707350199999998</v>
      </c>
      <c r="AG241" s="12">
        <v>2.6370604609999999</v>
      </c>
      <c r="AH241" s="12"/>
      <c r="AI241" s="12"/>
      <c r="AJ241" s="12"/>
      <c r="AK241" s="12"/>
      <c r="AL241" s="12"/>
      <c r="AM241" s="12"/>
      <c r="AN241" s="12"/>
      <c r="AO241" s="12"/>
      <c r="AP241" s="12"/>
      <c r="AQ241" s="12"/>
      <c r="AR241" s="12"/>
      <c r="AS241" s="12"/>
      <c r="AT241" s="12"/>
      <c r="AU241" s="12"/>
      <c r="AV241" s="12"/>
      <c r="AW241" s="12"/>
      <c r="AX241" s="12"/>
      <c r="AY241" s="12"/>
      <c r="AZ241" s="12">
        <v>518.18161280000004</v>
      </c>
      <c r="BA241" s="12">
        <v>470.58161280000002</v>
      </c>
      <c r="BB241" s="12">
        <v>42.639614029999997</v>
      </c>
      <c r="BC241" s="12">
        <v>423.10413879999999</v>
      </c>
      <c r="BD241" s="12">
        <v>0</v>
      </c>
      <c r="BE241" s="12">
        <v>0</v>
      </c>
      <c r="BF241" s="12">
        <v>0</v>
      </c>
      <c r="BG241" s="12">
        <v>4.83786</v>
      </c>
      <c r="BH241" s="12">
        <v>47.6</v>
      </c>
      <c r="BI241" s="12">
        <v>529.95104203860114</v>
      </c>
      <c r="BJ241" s="12">
        <v>479.71398157785131</v>
      </c>
      <c r="BK241" s="12">
        <v>46.118759258801539</v>
      </c>
      <c r="BL241" s="12">
        <v>428.34028881704677</v>
      </c>
      <c r="BM241" s="12">
        <v>0</v>
      </c>
      <c r="BN241" s="12">
        <v>0</v>
      </c>
      <c r="BO241" s="12">
        <v>0</v>
      </c>
      <c r="BP241" s="12">
        <v>5.2549335020035999</v>
      </c>
      <c r="BQ241" s="12">
        <v>50.237060460750001</v>
      </c>
    </row>
    <row r="242" spans="1:69" x14ac:dyDescent="0.35">
      <c r="A242" s="5" t="s">
        <v>133</v>
      </c>
      <c r="B242" s="5">
        <v>3</v>
      </c>
      <c r="C242" s="5" t="s">
        <v>113</v>
      </c>
      <c r="D242" s="5" t="s">
        <v>134</v>
      </c>
      <c r="E242" s="24">
        <v>1</v>
      </c>
      <c r="F242" s="23">
        <v>2030</v>
      </c>
      <c r="G242" s="12"/>
      <c r="H242" s="12"/>
      <c r="I242" s="12"/>
      <c r="J242" s="12"/>
      <c r="K242" s="12"/>
      <c r="L242" s="12"/>
      <c r="M242" s="12"/>
      <c r="N242" s="12"/>
      <c r="O242" s="12"/>
      <c r="P242" s="12"/>
      <c r="Q242" s="12"/>
      <c r="R242" s="12"/>
      <c r="S242" s="12"/>
      <c r="T242" s="12"/>
      <c r="U242" s="12"/>
      <c r="V242" s="12"/>
      <c r="W242" s="12"/>
      <c r="X242" s="12"/>
      <c r="Y242" s="12">
        <v>13.17768248</v>
      </c>
      <c r="Z242" s="12">
        <v>10.54695839</v>
      </c>
      <c r="AA242" s="12">
        <v>3.11120061</v>
      </c>
      <c r="AB242" s="12">
        <v>5.2361500669999996</v>
      </c>
      <c r="AC242" s="12">
        <v>8.8385919999999993E-3</v>
      </c>
      <c r="AD242" s="12">
        <v>6.9275450000000002E-3</v>
      </c>
      <c r="AE242" s="12">
        <v>1.9110469999999999E-3</v>
      </c>
      <c r="AF242" s="12">
        <v>2.1907691250000001</v>
      </c>
      <c r="AG242" s="12">
        <v>2.6395626829999999</v>
      </c>
      <c r="AH242" s="12"/>
      <c r="AI242" s="12"/>
      <c r="AJ242" s="12"/>
      <c r="AK242" s="12"/>
      <c r="AL242" s="12"/>
      <c r="AM242" s="12"/>
      <c r="AN242" s="12"/>
      <c r="AO242" s="12"/>
      <c r="AP242" s="12"/>
      <c r="AQ242" s="12"/>
      <c r="AR242" s="12"/>
      <c r="AS242" s="12"/>
      <c r="AT242" s="12"/>
      <c r="AU242" s="12"/>
      <c r="AV242" s="12"/>
      <c r="AW242" s="12"/>
      <c r="AX242" s="12"/>
      <c r="AY242" s="12"/>
      <c r="AZ242" s="12">
        <v>537.35092499999996</v>
      </c>
      <c r="BA242" s="12">
        <v>490.06911150000002</v>
      </c>
      <c r="BB242" s="12">
        <v>45.536143240000001</v>
      </c>
      <c r="BC242" s="12">
        <v>423.09990770000002</v>
      </c>
      <c r="BD242" s="12">
        <v>0.78167449700000002</v>
      </c>
      <c r="BE242" s="12">
        <v>0.61266379500000001</v>
      </c>
      <c r="BF242" s="12">
        <v>0.16901070200000001</v>
      </c>
      <c r="BG242" s="12">
        <v>20.65138601</v>
      </c>
      <c r="BH242" s="12">
        <v>48.063488</v>
      </c>
      <c r="BI242" s="12">
        <v>550.52860744097325</v>
      </c>
      <c r="BJ242" s="12">
        <v>500.6160698466482</v>
      </c>
      <c r="BK242" s="12">
        <v>48.647343845043011</v>
      </c>
      <c r="BL242" s="12">
        <v>428.33605777565879</v>
      </c>
      <c r="BM242" s="12">
        <v>0.79051308851114099</v>
      </c>
      <c r="BN242" s="12">
        <v>0.61959133964386726</v>
      </c>
      <c r="BO242" s="12">
        <v>0.17092174886727371</v>
      </c>
      <c r="BP242" s="12">
        <v>22.842155137434908</v>
      </c>
      <c r="BQ242" s="12">
        <v>50.703050682836142</v>
      </c>
    </row>
    <row r="243" spans="1:69" x14ac:dyDescent="0.35">
      <c r="A243" s="5" t="s">
        <v>133</v>
      </c>
      <c r="B243" s="5">
        <v>3</v>
      </c>
      <c r="C243" s="5" t="s">
        <v>113</v>
      </c>
      <c r="D243" s="5" t="s">
        <v>134</v>
      </c>
      <c r="E243" s="24">
        <v>2</v>
      </c>
      <c r="F243" s="23">
        <v>2030</v>
      </c>
      <c r="G243" s="12"/>
      <c r="H243" s="12"/>
      <c r="I243" s="12"/>
      <c r="J243" s="12"/>
      <c r="K243" s="12"/>
      <c r="L243" s="12"/>
      <c r="M243" s="12"/>
      <c r="N243" s="12"/>
      <c r="O243" s="12"/>
      <c r="P243" s="12"/>
      <c r="Q243" s="12"/>
      <c r="R243" s="12"/>
      <c r="S243" s="12"/>
      <c r="T243" s="12"/>
      <c r="U243" s="12"/>
      <c r="V243" s="12"/>
      <c r="W243" s="12"/>
      <c r="X243" s="12"/>
      <c r="Y243" s="12">
        <v>14.6376787</v>
      </c>
      <c r="Z243" s="12">
        <v>12.006954609999999</v>
      </c>
      <c r="AA243" s="12">
        <v>4.5711968260000004</v>
      </c>
      <c r="AB243" s="12">
        <v>5.2361500669999996</v>
      </c>
      <c r="AC243" s="12">
        <v>8.8385919999999993E-3</v>
      </c>
      <c r="AD243" s="12">
        <v>6.9275450000000002E-3</v>
      </c>
      <c r="AE243" s="12">
        <v>1.9110469999999999E-3</v>
      </c>
      <c r="AF243" s="12">
        <v>2.1907691250000001</v>
      </c>
      <c r="AG243" s="12">
        <v>2.6395626829999999</v>
      </c>
      <c r="AH243" s="12"/>
      <c r="AI243" s="12"/>
      <c r="AJ243" s="12"/>
      <c r="AK243" s="12"/>
      <c r="AL243" s="12"/>
      <c r="AM243" s="12"/>
      <c r="AN243" s="12"/>
      <c r="AO243" s="12"/>
      <c r="AP243" s="12"/>
      <c r="AQ243" s="12"/>
      <c r="AR243" s="12"/>
      <c r="AS243" s="12"/>
      <c r="AT243" s="12"/>
      <c r="AU243" s="12"/>
      <c r="AV243" s="12"/>
      <c r="AW243" s="12"/>
      <c r="AX243" s="12"/>
      <c r="AY243" s="12"/>
      <c r="AZ243" s="12">
        <v>556.96709150000004</v>
      </c>
      <c r="BA243" s="12">
        <v>509.68527799999998</v>
      </c>
      <c r="BB243" s="12">
        <v>65.152309819999999</v>
      </c>
      <c r="BC243" s="12">
        <v>423.09990770000002</v>
      </c>
      <c r="BD243" s="12">
        <v>0.78167449700000002</v>
      </c>
      <c r="BE243" s="12">
        <v>0.61266379500000001</v>
      </c>
      <c r="BF243" s="12">
        <v>0.16901070200000001</v>
      </c>
      <c r="BG243" s="12">
        <v>20.65138601</v>
      </c>
      <c r="BH243" s="12">
        <v>48.063488</v>
      </c>
      <c r="BI243" s="12">
        <v>571.60477024665545</v>
      </c>
      <c r="BJ243" s="12">
        <v>521.69223265233029</v>
      </c>
      <c r="BK243" s="12">
        <v>69.723506650725469</v>
      </c>
      <c r="BL243" s="12">
        <v>428.33605777565879</v>
      </c>
      <c r="BM243" s="12">
        <v>0.79051308851114099</v>
      </c>
      <c r="BN243" s="12">
        <v>0.61959133964386726</v>
      </c>
      <c r="BO243" s="12">
        <v>0.17092174886727371</v>
      </c>
      <c r="BP243" s="12">
        <v>22.842155137434908</v>
      </c>
      <c r="BQ243" s="12">
        <v>50.703050682836142</v>
      </c>
    </row>
    <row r="244" spans="1:69" x14ac:dyDescent="0.35">
      <c r="A244" s="5" t="s">
        <v>133</v>
      </c>
      <c r="B244" s="5">
        <v>3</v>
      </c>
      <c r="C244" s="5" t="s">
        <v>113</v>
      </c>
      <c r="D244" s="5" t="s">
        <v>134</v>
      </c>
      <c r="E244" s="24">
        <v>3</v>
      </c>
      <c r="F244" s="23">
        <v>2030</v>
      </c>
      <c r="G244" s="12"/>
      <c r="H244" s="12"/>
      <c r="I244" s="12"/>
      <c r="J244" s="12"/>
      <c r="K244" s="12"/>
      <c r="L244" s="12"/>
      <c r="M244" s="12"/>
      <c r="N244" s="12"/>
      <c r="O244" s="12"/>
      <c r="P244" s="12"/>
      <c r="Q244" s="12"/>
      <c r="R244" s="12"/>
      <c r="S244" s="12"/>
      <c r="T244" s="12"/>
      <c r="U244" s="12"/>
      <c r="V244" s="12"/>
      <c r="W244" s="12"/>
      <c r="X244" s="12"/>
      <c r="Y244" s="12">
        <v>13.435589759999999</v>
      </c>
      <c r="Z244" s="12">
        <v>10.80486567</v>
      </c>
      <c r="AA244" s="12">
        <v>3.3691078889999999</v>
      </c>
      <c r="AB244" s="12">
        <v>5.2361500669999996</v>
      </c>
      <c r="AC244" s="12">
        <v>8.8385919999999993E-3</v>
      </c>
      <c r="AD244" s="12">
        <v>6.9275450000000002E-3</v>
      </c>
      <c r="AE244" s="12">
        <v>1.9110469999999999E-3</v>
      </c>
      <c r="AF244" s="12">
        <v>2.1907691250000001</v>
      </c>
      <c r="AG244" s="12">
        <v>2.6395626829999999</v>
      </c>
      <c r="AH244" s="12"/>
      <c r="AI244" s="12"/>
      <c r="AJ244" s="12"/>
      <c r="AK244" s="12"/>
      <c r="AL244" s="12"/>
      <c r="AM244" s="12"/>
      <c r="AN244" s="12"/>
      <c r="AO244" s="12"/>
      <c r="AP244" s="12"/>
      <c r="AQ244" s="12"/>
      <c r="AR244" s="12"/>
      <c r="AS244" s="12"/>
      <c r="AT244" s="12"/>
      <c r="AU244" s="12"/>
      <c r="AV244" s="12"/>
      <c r="AW244" s="12"/>
      <c r="AX244" s="12"/>
      <c r="AY244" s="12"/>
      <c r="AZ244" s="12">
        <v>543.29309650000005</v>
      </c>
      <c r="BA244" s="12">
        <v>496.01128299999999</v>
      </c>
      <c r="BB244" s="12">
        <v>51.478314740000002</v>
      </c>
      <c r="BC244" s="12">
        <v>423.09990770000002</v>
      </c>
      <c r="BD244" s="12">
        <v>0.78167449700000002</v>
      </c>
      <c r="BE244" s="12">
        <v>0.61266379500000001</v>
      </c>
      <c r="BF244" s="12">
        <v>0.16901070200000001</v>
      </c>
      <c r="BG244" s="12">
        <v>20.65138601</v>
      </c>
      <c r="BH244" s="12">
        <v>48.063488</v>
      </c>
      <c r="BI244" s="12">
        <v>556.7286862204603</v>
      </c>
      <c r="BJ244" s="12">
        <v>506.8161486261352</v>
      </c>
      <c r="BK244" s="12">
        <v>54.847422624529941</v>
      </c>
      <c r="BL244" s="12">
        <v>428.33605777565879</v>
      </c>
      <c r="BM244" s="12">
        <v>0.79051308851114099</v>
      </c>
      <c r="BN244" s="12">
        <v>0.61959133964386726</v>
      </c>
      <c r="BO244" s="12">
        <v>0.17092174886727371</v>
      </c>
      <c r="BP244" s="12">
        <v>22.842155137434908</v>
      </c>
      <c r="BQ244" s="12">
        <v>50.703050682836142</v>
      </c>
    </row>
    <row r="245" spans="1:69" x14ac:dyDescent="0.35">
      <c r="A245" s="5" t="s">
        <v>133</v>
      </c>
      <c r="B245" s="5">
        <v>3</v>
      </c>
      <c r="C245" s="5" t="s">
        <v>113</v>
      </c>
      <c r="D245" s="5" t="s">
        <v>134</v>
      </c>
      <c r="E245" s="24">
        <v>4</v>
      </c>
      <c r="F245" s="23">
        <v>2030</v>
      </c>
      <c r="G245" s="12"/>
      <c r="H245" s="12"/>
      <c r="I245" s="12"/>
      <c r="J245" s="12"/>
      <c r="K245" s="12"/>
      <c r="L245" s="12"/>
      <c r="M245" s="12"/>
      <c r="N245" s="12"/>
      <c r="O245" s="12"/>
      <c r="P245" s="12"/>
      <c r="Q245" s="12"/>
      <c r="R245" s="12"/>
      <c r="S245" s="12"/>
      <c r="T245" s="12"/>
      <c r="U245" s="12"/>
      <c r="V245" s="12"/>
      <c r="W245" s="12"/>
      <c r="X245" s="12"/>
      <c r="Y245" s="12">
        <v>14.89558598</v>
      </c>
      <c r="Z245" s="12">
        <v>12.264861890000001</v>
      </c>
      <c r="AA245" s="12">
        <v>4.829104106</v>
      </c>
      <c r="AB245" s="12">
        <v>5.2361500669999996</v>
      </c>
      <c r="AC245" s="12">
        <v>8.8385919999999993E-3</v>
      </c>
      <c r="AD245" s="12">
        <v>6.9275450000000002E-3</v>
      </c>
      <c r="AE245" s="12">
        <v>1.9110469999999999E-3</v>
      </c>
      <c r="AF245" s="12">
        <v>2.1907691250000001</v>
      </c>
      <c r="AG245" s="12">
        <v>2.6395626829999999</v>
      </c>
      <c r="AH245" s="12"/>
      <c r="AI245" s="12"/>
      <c r="AJ245" s="12"/>
      <c r="AK245" s="12"/>
      <c r="AL245" s="12"/>
      <c r="AM245" s="12"/>
      <c r="AN245" s="12"/>
      <c r="AO245" s="12"/>
      <c r="AP245" s="12"/>
      <c r="AQ245" s="12"/>
      <c r="AR245" s="12"/>
      <c r="AS245" s="12"/>
      <c r="AT245" s="12"/>
      <c r="AU245" s="12"/>
      <c r="AV245" s="12"/>
      <c r="AW245" s="12"/>
      <c r="AX245" s="12"/>
      <c r="AY245" s="12"/>
      <c r="AZ245" s="12">
        <v>562.90926300000001</v>
      </c>
      <c r="BA245" s="12">
        <v>515.62744950000001</v>
      </c>
      <c r="BB245" s="12">
        <v>71.09448132</v>
      </c>
      <c r="BC245" s="12">
        <v>423.09990770000002</v>
      </c>
      <c r="BD245" s="12">
        <v>0.78167449700000002</v>
      </c>
      <c r="BE245" s="12">
        <v>0.61266379500000001</v>
      </c>
      <c r="BF245" s="12">
        <v>0.16901070200000001</v>
      </c>
      <c r="BG245" s="12">
        <v>20.65138601</v>
      </c>
      <c r="BH245" s="12">
        <v>48.063488</v>
      </c>
      <c r="BI245" s="12">
        <v>577.80484902614251</v>
      </c>
      <c r="BJ245" s="12">
        <v>527.89231143181746</v>
      </c>
      <c r="BK245" s="12">
        <v>75.923585430212398</v>
      </c>
      <c r="BL245" s="12">
        <v>428.33605777565879</v>
      </c>
      <c r="BM245" s="12">
        <v>0.79051308851114099</v>
      </c>
      <c r="BN245" s="12">
        <v>0.61959133964386726</v>
      </c>
      <c r="BO245" s="12">
        <v>0.17092174886727371</v>
      </c>
      <c r="BP245" s="12">
        <v>22.842155137434908</v>
      </c>
      <c r="BQ245" s="12">
        <v>50.703050682836142</v>
      </c>
    </row>
    <row r="246" spans="1:69" x14ac:dyDescent="0.35">
      <c r="A246" s="5" t="s">
        <v>133</v>
      </c>
      <c r="B246" s="5">
        <v>3</v>
      </c>
      <c r="C246" s="5" t="s">
        <v>113</v>
      </c>
      <c r="D246" s="5" t="s">
        <v>134</v>
      </c>
      <c r="E246" s="24">
        <v>5</v>
      </c>
      <c r="F246" s="23">
        <v>2050</v>
      </c>
      <c r="G246" s="12"/>
      <c r="H246" s="12"/>
      <c r="I246" s="12"/>
      <c r="J246" s="12"/>
      <c r="K246" s="12"/>
      <c r="L246" s="12"/>
      <c r="M246" s="12"/>
      <c r="N246" s="12"/>
      <c r="O246" s="12"/>
      <c r="P246" s="12"/>
      <c r="Q246" s="12"/>
      <c r="R246" s="12"/>
      <c r="S246" s="12"/>
      <c r="T246" s="12"/>
      <c r="U246" s="12"/>
      <c r="V246" s="12"/>
      <c r="W246" s="12"/>
      <c r="X246" s="12"/>
      <c r="Y246" s="12">
        <v>12.614685379999999</v>
      </c>
      <c r="Z246" s="12">
        <v>10.022501889999999</v>
      </c>
      <c r="AA246" s="12">
        <v>4.3215879509999997</v>
      </c>
      <c r="AB246" s="12">
        <v>5.2361500669999996</v>
      </c>
      <c r="AC246" s="12">
        <v>6.2602000000000005E-2</v>
      </c>
      <c r="AD246" s="12">
        <v>4.9066433E-2</v>
      </c>
      <c r="AE246" s="12">
        <v>1.3535568E-2</v>
      </c>
      <c r="AF246" s="12">
        <v>0.40216186999999998</v>
      </c>
      <c r="AG246" s="12">
        <v>2.6547854879999999</v>
      </c>
      <c r="AH246" s="12"/>
      <c r="AI246" s="12"/>
      <c r="AJ246" s="12"/>
      <c r="AK246" s="12"/>
      <c r="AL246" s="12"/>
      <c r="AM246" s="12"/>
      <c r="AN246" s="12"/>
      <c r="AO246" s="12"/>
      <c r="AP246" s="12"/>
      <c r="AQ246" s="12"/>
      <c r="AR246" s="12"/>
      <c r="AS246" s="12"/>
      <c r="AT246" s="12"/>
      <c r="AU246" s="12"/>
      <c r="AV246" s="12"/>
      <c r="AW246" s="12"/>
      <c r="AX246" s="12"/>
      <c r="AY246" s="12"/>
      <c r="AZ246" s="12">
        <v>533.62988889999997</v>
      </c>
      <c r="BA246" s="12">
        <v>487.06785539999998</v>
      </c>
      <c r="BB246" s="12">
        <v>58.744515530000001</v>
      </c>
      <c r="BC246" s="12">
        <v>423.09990770000002</v>
      </c>
      <c r="BD246" s="12">
        <v>2.5526155049999999</v>
      </c>
      <c r="BE246" s="12">
        <v>2.0006986389999999</v>
      </c>
      <c r="BF246" s="12">
        <v>0.55191686600000001</v>
      </c>
      <c r="BG246" s="12">
        <v>2.6708166630000001</v>
      </c>
      <c r="BH246" s="12">
        <v>49.114649</v>
      </c>
      <c r="BI246" s="12">
        <v>546.24457428192704</v>
      </c>
      <c r="BJ246" s="12">
        <v>497.09035729990666</v>
      </c>
      <c r="BK246" s="12">
        <v>63.066103485793633</v>
      </c>
      <c r="BL246" s="12">
        <v>428.33605777565879</v>
      </c>
      <c r="BM246" s="12">
        <v>2.6152175054945141</v>
      </c>
      <c r="BN246" s="12">
        <v>2.0497650718740785</v>
      </c>
      <c r="BO246" s="12">
        <v>0.56545243362043551</v>
      </c>
      <c r="BP246" s="12">
        <v>3.0729785329593549</v>
      </c>
      <c r="BQ246" s="12">
        <v>51.769434487514751</v>
      </c>
    </row>
    <row r="247" spans="1:69" x14ac:dyDescent="0.35">
      <c r="A247" s="5" t="s">
        <v>133</v>
      </c>
      <c r="B247" s="5">
        <v>3</v>
      </c>
      <c r="C247" s="5" t="s">
        <v>113</v>
      </c>
      <c r="D247" s="5" t="s">
        <v>134</v>
      </c>
      <c r="E247" s="24">
        <v>6</v>
      </c>
      <c r="F247" s="23">
        <v>2050</v>
      </c>
      <c r="G247" s="12"/>
      <c r="H247" s="12"/>
      <c r="I247" s="12"/>
      <c r="J247" s="12"/>
      <c r="K247" s="12"/>
      <c r="L247" s="12"/>
      <c r="M247" s="12"/>
      <c r="N247" s="12"/>
      <c r="O247" s="12"/>
      <c r="P247" s="12"/>
      <c r="Q247" s="12"/>
      <c r="R247" s="12"/>
      <c r="S247" s="12"/>
      <c r="T247" s="12"/>
      <c r="U247" s="12"/>
      <c r="V247" s="12"/>
      <c r="W247" s="12"/>
      <c r="X247" s="12"/>
      <c r="Y247" s="12">
        <v>12.85457622</v>
      </c>
      <c r="Z247" s="12">
        <v>10.26239273</v>
      </c>
      <c r="AA247" s="12">
        <v>4.561478793</v>
      </c>
      <c r="AB247" s="12">
        <v>5.2361500669999996</v>
      </c>
      <c r="AC247" s="12">
        <v>6.2602000000000005E-2</v>
      </c>
      <c r="AD247" s="12">
        <v>4.9066433E-2</v>
      </c>
      <c r="AE247" s="12">
        <v>1.3535568E-2</v>
      </c>
      <c r="AF247" s="12">
        <v>0.40216186999999998</v>
      </c>
      <c r="AG247" s="12">
        <v>2.6547854879999999</v>
      </c>
      <c r="AH247" s="12"/>
      <c r="AI247" s="12"/>
      <c r="AJ247" s="12"/>
      <c r="AK247" s="12"/>
      <c r="AL247" s="12"/>
      <c r="AM247" s="12"/>
      <c r="AN247" s="12"/>
      <c r="AO247" s="12"/>
      <c r="AP247" s="12"/>
      <c r="AQ247" s="12"/>
      <c r="AR247" s="12"/>
      <c r="AS247" s="12"/>
      <c r="AT247" s="12"/>
      <c r="AU247" s="12"/>
      <c r="AV247" s="12"/>
      <c r="AW247" s="12"/>
      <c r="AX247" s="12"/>
      <c r="AY247" s="12"/>
      <c r="AZ247" s="12">
        <v>539.31403499999999</v>
      </c>
      <c r="BA247" s="12">
        <v>492.75200150000001</v>
      </c>
      <c r="BB247" s="12">
        <v>64.428661629999993</v>
      </c>
      <c r="BC247" s="12">
        <v>423.09990770000002</v>
      </c>
      <c r="BD247" s="12">
        <v>2.5526155049999999</v>
      </c>
      <c r="BE247" s="12">
        <v>2.0006986389999999</v>
      </c>
      <c r="BF247" s="12">
        <v>0.55191686600000001</v>
      </c>
      <c r="BG247" s="12">
        <v>2.6708166630000001</v>
      </c>
      <c r="BH247" s="12">
        <v>49.114649</v>
      </c>
      <c r="BI247" s="12">
        <v>552.16861122421312</v>
      </c>
      <c r="BJ247" s="12">
        <v>503.01439424219268</v>
      </c>
      <c r="BK247" s="12">
        <v>68.990140428079641</v>
      </c>
      <c r="BL247" s="12">
        <v>428.33605777565879</v>
      </c>
      <c r="BM247" s="12">
        <v>2.6152175054945141</v>
      </c>
      <c r="BN247" s="12">
        <v>2.0497650718740785</v>
      </c>
      <c r="BO247" s="12">
        <v>0.56545243362043551</v>
      </c>
      <c r="BP247" s="12">
        <v>3.0729785329593549</v>
      </c>
      <c r="BQ247" s="12">
        <v>51.769434487514751</v>
      </c>
    </row>
    <row r="248" spans="1:69" x14ac:dyDescent="0.35">
      <c r="A248" s="5" t="s">
        <v>133</v>
      </c>
      <c r="B248" s="5">
        <v>3</v>
      </c>
      <c r="C248" s="5" t="s">
        <v>113</v>
      </c>
      <c r="D248" s="5" t="s">
        <v>134</v>
      </c>
      <c r="E248" s="24">
        <v>7</v>
      </c>
      <c r="F248" s="23">
        <v>2050</v>
      </c>
      <c r="G248" s="12"/>
      <c r="H248" s="12"/>
      <c r="I248" s="12"/>
      <c r="J248" s="12"/>
      <c r="K248" s="12"/>
      <c r="L248" s="12"/>
      <c r="M248" s="12"/>
      <c r="N248" s="12"/>
      <c r="O248" s="12"/>
      <c r="P248" s="12"/>
      <c r="Q248" s="12"/>
      <c r="R248" s="12"/>
      <c r="S248" s="12"/>
      <c r="T248" s="12"/>
      <c r="U248" s="12"/>
      <c r="V248" s="12"/>
      <c r="W248" s="12"/>
      <c r="X248" s="12"/>
      <c r="Y248" s="12">
        <v>13.41596111</v>
      </c>
      <c r="Z248" s="12">
        <v>10.82377763</v>
      </c>
      <c r="AA248" s="12">
        <v>5.1228636879999998</v>
      </c>
      <c r="AB248" s="12">
        <v>5.2361500669999996</v>
      </c>
      <c r="AC248" s="12">
        <v>6.2602000000000005E-2</v>
      </c>
      <c r="AD248" s="12">
        <v>4.9066433E-2</v>
      </c>
      <c r="AE248" s="12">
        <v>1.3535568E-2</v>
      </c>
      <c r="AF248" s="12">
        <v>0.40216186999999998</v>
      </c>
      <c r="AG248" s="12">
        <v>2.6547854879999999</v>
      </c>
      <c r="AH248" s="12"/>
      <c r="AI248" s="12"/>
      <c r="AJ248" s="12"/>
      <c r="AK248" s="12"/>
      <c r="AL248" s="12"/>
      <c r="AM248" s="12"/>
      <c r="AN248" s="12"/>
      <c r="AO248" s="12"/>
      <c r="AP248" s="12"/>
      <c r="AQ248" s="12"/>
      <c r="AR248" s="12"/>
      <c r="AS248" s="12"/>
      <c r="AT248" s="12"/>
      <c r="AU248" s="12"/>
      <c r="AV248" s="12"/>
      <c r="AW248" s="12"/>
      <c r="AX248" s="12"/>
      <c r="AY248" s="12"/>
      <c r="AZ248" s="12">
        <v>543.33278110000003</v>
      </c>
      <c r="BA248" s="12">
        <v>496.77074759999999</v>
      </c>
      <c r="BB248" s="12">
        <v>68.447407740000003</v>
      </c>
      <c r="BC248" s="12">
        <v>423.09990770000002</v>
      </c>
      <c r="BD248" s="12">
        <v>2.5526155049999999</v>
      </c>
      <c r="BE248" s="12">
        <v>2.0006986389999999</v>
      </c>
      <c r="BF248" s="12">
        <v>0.55191686600000001</v>
      </c>
      <c r="BG248" s="12">
        <v>2.6708166630000001</v>
      </c>
      <c r="BH248" s="12">
        <v>49.114649</v>
      </c>
      <c r="BI248" s="12">
        <v>556.7487422238047</v>
      </c>
      <c r="BJ248" s="12">
        <v>507.59452524178431</v>
      </c>
      <c r="BK248" s="12">
        <v>73.570271427671258</v>
      </c>
      <c r="BL248" s="12">
        <v>428.33605777565879</v>
      </c>
      <c r="BM248" s="12">
        <v>2.6152175054945141</v>
      </c>
      <c r="BN248" s="12">
        <v>2.0497650718740785</v>
      </c>
      <c r="BO248" s="12">
        <v>0.56545243362043551</v>
      </c>
      <c r="BP248" s="12">
        <v>3.0729785329593549</v>
      </c>
      <c r="BQ248" s="12">
        <v>51.769434487514751</v>
      </c>
    </row>
    <row r="249" spans="1:69" x14ac:dyDescent="0.35">
      <c r="A249" s="5" t="s">
        <v>133</v>
      </c>
      <c r="B249" s="5">
        <v>3</v>
      </c>
      <c r="C249" s="5" t="s">
        <v>113</v>
      </c>
      <c r="D249" s="5" t="s">
        <v>134</v>
      </c>
      <c r="E249" s="24">
        <v>8</v>
      </c>
      <c r="F249" s="23">
        <v>2050</v>
      </c>
      <c r="G249" s="12"/>
      <c r="H249" s="12"/>
      <c r="I249" s="12"/>
      <c r="J249" s="12"/>
      <c r="K249" s="12"/>
      <c r="L249" s="12"/>
      <c r="M249" s="12"/>
      <c r="N249" s="12"/>
      <c r="O249" s="12"/>
      <c r="P249" s="12"/>
      <c r="Q249" s="12"/>
      <c r="R249" s="12"/>
      <c r="S249" s="12"/>
      <c r="T249" s="12"/>
      <c r="U249" s="12"/>
      <c r="V249" s="12"/>
      <c r="W249" s="12"/>
      <c r="X249" s="12"/>
      <c r="Y249" s="12">
        <v>13.65585196</v>
      </c>
      <c r="Z249" s="12">
        <v>11.06366847</v>
      </c>
      <c r="AA249" s="12">
        <v>5.3627545300000001</v>
      </c>
      <c r="AB249" s="12">
        <v>5.2361500669999996</v>
      </c>
      <c r="AC249" s="12">
        <v>6.2602000000000005E-2</v>
      </c>
      <c r="AD249" s="12">
        <v>4.9066433E-2</v>
      </c>
      <c r="AE249" s="12">
        <v>1.3535568E-2</v>
      </c>
      <c r="AF249" s="12">
        <v>0.40216186999999998</v>
      </c>
      <c r="AG249" s="12">
        <v>2.6547854879999999</v>
      </c>
      <c r="AH249" s="12"/>
      <c r="AI249" s="12"/>
      <c r="AJ249" s="12"/>
      <c r="AK249" s="12"/>
      <c r="AL249" s="12"/>
      <c r="AM249" s="12"/>
      <c r="AN249" s="12"/>
      <c r="AO249" s="12"/>
      <c r="AP249" s="12"/>
      <c r="AQ249" s="12"/>
      <c r="AR249" s="12"/>
      <c r="AS249" s="12"/>
      <c r="AT249" s="12"/>
      <c r="AU249" s="12"/>
      <c r="AV249" s="12"/>
      <c r="AW249" s="12"/>
      <c r="AX249" s="12"/>
      <c r="AY249" s="12"/>
      <c r="AZ249" s="12">
        <v>549.01692720000005</v>
      </c>
      <c r="BA249" s="12">
        <v>502.45489370000001</v>
      </c>
      <c r="BB249" s="12">
        <v>74.131553839999995</v>
      </c>
      <c r="BC249" s="12">
        <v>423.09990770000002</v>
      </c>
      <c r="BD249" s="12">
        <v>2.5526155049999999</v>
      </c>
      <c r="BE249" s="12">
        <v>2.0006986389999999</v>
      </c>
      <c r="BF249" s="12">
        <v>0.55191686600000001</v>
      </c>
      <c r="BG249" s="12">
        <v>2.6708166630000001</v>
      </c>
      <c r="BH249" s="12">
        <v>49.114649</v>
      </c>
      <c r="BI249" s="12">
        <v>562.67277916609078</v>
      </c>
      <c r="BJ249" s="12">
        <v>513.51856218406931</v>
      </c>
      <c r="BK249" s="12">
        <v>79.494308369957267</v>
      </c>
      <c r="BL249" s="12">
        <v>428.33605777565879</v>
      </c>
      <c r="BM249" s="12">
        <v>2.6152175054945141</v>
      </c>
      <c r="BN249" s="12">
        <v>2.0497650718740785</v>
      </c>
      <c r="BO249" s="12">
        <v>0.56545243362043551</v>
      </c>
      <c r="BP249" s="12">
        <v>3.0729785329593549</v>
      </c>
      <c r="BQ249" s="12">
        <v>51.769434487514751</v>
      </c>
    </row>
    <row r="250" spans="1:69" x14ac:dyDescent="0.35">
      <c r="A250" s="5" t="s">
        <v>135</v>
      </c>
      <c r="B250" s="5">
        <v>3</v>
      </c>
      <c r="C250" s="5" t="s">
        <v>113</v>
      </c>
      <c r="D250" s="5" t="s">
        <v>136</v>
      </c>
      <c r="E250" s="24">
        <v>0</v>
      </c>
      <c r="F250" s="23">
        <v>2018</v>
      </c>
      <c r="G250" s="12"/>
      <c r="H250" s="12"/>
      <c r="I250" s="12"/>
      <c r="J250" s="12"/>
      <c r="K250" s="12"/>
      <c r="L250" s="12"/>
      <c r="M250" s="12"/>
      <c r="N250" s="12"/>
      <c r="O250" s="12"/>
      <c r="P250" s="12"/>
      <c r="Q250" s="12"/>
      <c r="R250" s="12"/>
      <c r="S250" s="12"/>
      <c r="T250" s="12"/>
      <c r="U250" s="12"/>
      <c r="V250" s="12"/>
      <c r="W250" s="12"/>
      <c r="X250" s="12"/>
      <c r="Y250" s="12">
        <v>17.7916211</v>
      </c>
      <c r="Z250" s="12">
        <v>13.805227240000001</v>
      </c>
      <c r="AA250" s="12">
        <v>5.2593573009999997</v>
      </c>
      <c r="AB250" s="12">
        <v>7.9153879070000004</v>
      </c>
      <c r="AC250" s="12">
        <v>0</v>
      </c>
      <c r="AD250" s="12">
        <v>0</v>
      </c>
      <c r="AE250" s="12">
        <v>0</v>
      </c>
      <c r="AF250" s="12">
        <v>0.63048203599999997</v>
      </c>
      <c r="AG250" s="12">
        <v>3.9863938600000002</v>
      </c>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v>17.7916211035187</v>
      </c>
      <c r="BJ250" s="12">
        <v>13.805227243018701</v>
      </c>
      <c r="BK250" s="12">
        <v>5.2593573006637397</v>
      </c>
      <c r="BL250" s="12">
        <v>7.91538790657658</v>
      </c>
      <c r="BM250" s="12">
        <v>0</v>
      </c>
      <c r="BN250" s="12">
        <v>0</v>
      </c>
      <c r="BO250" s="12">
        <v>0</v>
      </c>
      <c r="BP250" s="12">
        <v>0.63048203577840001</v>
      </c>
      <c r="BQ250" s="12">
        <v>3.98639386049999</v>
      </c>
    </row>
    <row r="251" spans="1:69" x14ac:dyDescent="0.35">
      <c r="A251" s="5" t="s">
        <v>135</v>
      </c>
      <c r="B251" s="5">
        <v>3</v>
      </c>
      <c r="C251" s="5" t="s">
        <v>113</v>
      </c>
      <c r="D251" s="5" t="s">
        <v>136</v>
      </c>
      <c r="E251" s="24">
        <v>1</v>
      </c>
      <c r="F251" s="23">
        <v>2030</v>
      </c>
      <c r="G251" s="12"/>
      <c r="H251" s="12"/>
      <c r="I251" s="12"/>
      <c r="J251" s="12"/>
      <c r="K251" s="12"/>
      <c r="L251" s="12"/>
      <c r="M251" s="12"/>
      <c r="N251" s="12"/>
      <c r="O251" s="12"/>
      <c r="P251" s="12"/>
      <c r="Q251" s="12"/>
      <c r="R251" s="12"/>
      <c r="S251" s="12"/>
      <c r="T251" s="12"/>
      <c r="U251" s="12"/>
      <c r="V251" s="12"/>
      <c r="W251" s="12"/>
      <c r="X251" s="12"/>
      <c r="Y251" s="12">
        <v>19.92045057</v>
      </c>
      <c r="Z251" s="12">
        <v>15.943996390000001</v>
      </c>
      <c r="AA251" s="12">
        <v>4.7031424550000001</v>
      </c>
      <c r="AB251" s="12">
        <v>7.9153879070000004</v>
      </c>
      <c r="AC251" s="12">
        <v>1.3722242000000001E-2</v>
      </c>
      <c r="AD251" s="12">
        <v>1.0472237000000001E-2</v>
      </c>
      <c r="AE251" s="12">
        <v>3.2500049999999998E-3</v>
      </c>
      <c r="AF251" s="12">
        <v>3.3117437839999999</v>
      </c>
      <c r="AG251" s="12">
        <v>3.9901764219999998</v>
      </c>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v>19.920450567892701</v>
      </c>
      <c r="BJ251" s="12">
        <v>15.943996387861599</v>
      </c>
      <c r="BK251" s="12">
        <v>4.7031424553604602</v>
      </c>
      <c r="BL251" s="12">
        <v>7.91538790657658</v>
      </c>
      <c r="BM251" s="12">
        <v>1.37222417377339E-2</v>
      </c>
      <c r="BN251" s="12">
        <v>1.0472237115639001E-2</v>
      </c>
      <c r="BO251" s="12">
        <v>3.2500046220948898E-3</v>
      </c>
      <c r="BP251" s="12">
        <v>3.31174378418691</v>
      </c>
      <c r="BQ251" s="12">
        <v>3.9901764217687599</v>
      </c>
    </row>
    <row r="252" spans="1:69" x14ac:dyDescent="0.35">
      <c r="A252" s="5" t="s">
        <v>135</v>
      </c>
      <c r="B252" s="5">
        <v>3</v>
      </c>
      <c r="C252" s="5" t="s">
        <v>113</v>
      </c>
      <c r="D252" s="5" t="s">
        <v>136</v>
      </c>
      <c r="E252" s="24">
        <v>2</v>
      </c>
      <c r="F252" s="23">
        <v>2030</v>
      </c>
      <c r="G252" s="12"/>
      <c r="H252" s="12"/>
      <c r="I252" s="12"/>
      <c r="J252" s="12"/>
      <c r="K252" s="12"/>
      <c r="L252" s="12"/>
      <c r="M252" s="12"/>
      <c r="N252" s="12"/>
      <c r="O252" s="12"/>
      <c r="P252" s="12"/>
      <c r="Q252" s="12"/>
      <c r="R252" s="12"/>
      <c r="S252" s="12"/>
      <c r="T252" s="12"/>
      <c r="U252" s="12"/>
      <c r="V252" s="12"/>
      <c r="W252" s="12"/>
      <c r="X252" s="12"/>
      <c r="Y252" s="12">
        <v>22.127498920000001</v>
      </c>
      <c r="Z252" s="12">
        <v>18.15104474</v>
      </c>
      <c r="AA252" s="12">
        <v>6.9101908109999997</v>
      </c>
      <c r="AB252" s="12">
        <v>7.9153879070000004</v>
      </c>
      <c r="AC252" s="12">
        <v>1.3722242000000001E-2</v>
      </c>
      <c r="AD252" s="12">
        <v>1.0472237000000001E-2</v>
      </c>
      <c r="AE252" s="12">
        <v>3.2500049999999998E-3</v>
      </c>
      <c r="AF252" s="12">
        <v>3.3117437839999999</v>
      </c>
      <c r="AG252" s="12">
        <v>3.9901764219999998</v>
      </c>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v>22.127498923358999</v>
      </c>
      <c r="BJ252" s="12">
        <v>18.151044743328001</v>
      </c>
      <c r="BK252" s="12">
        <v>6.91019081082682</v>
      </c>
      <c r="BL252" s="12">
        <v>7.91538790657658</v>
      </c>
      <c r="BM252" s="12">
        <v>1.37222417377339E-2</v>
      </c>
      <c r="BN252" s="12">
        <v>1.0472237115639001E-2</v>
      </c>
      <c r="BO252" s="12">
        <v>3.2500046220948898E-3</v>
      </c>
      <c r="BP252" s="12">
        <v>3.31174378418691</v>
      </c>
      <c r="BQ252" s="12">
        <v>3.9901764217687599</v>
      </c>
    </row>
    <row r="253" spans="1:69" x14ac:dyDescent="0.35">
      <c r="A253" s="5" t="s">
        <v>135</v>
      </c>
      <c r="B253" s="5">
        <v>3</v>
      </c>
      <c r="C253" s="5" t="s">
        <v>113</v>
      </c>
      <c r="D253" s="5" t="s">
        <v>136</v>
      </c>
      <c r="E253" s="24">
        <v>3</v>
      </c>
      <c r="F253" s="23">
        <v>2030</v>
      </c>
      <c r="G253" s="12"/>
      <c r="H253" s="12"/>
      <c r="I253" s="12"/>
      <c r="J253" s="12"/>
      <c r="K253" s="12"/>
      <c r="L253" s="12"/>
      <c r="M253" s="12"/>
      <c r="N253" s="12"/>
      <c r="O253" s="12"/>
      <c r="P253" s="12"/>
      <c r="Q253" s="12"/>
      <c r="R253" s="12"/>
      <c r="S253" s="12"/>
      <c r="T253" s="12"/>
      <c r="U253" s="12"/>
      <c r="V253" s="12"/>
      <c r="W253" s="12"/>
      <c r="X253" s="12"/>
      <c r="Y253" s="12">
        <v>20.31032407</v>
      </c>
      <c r="Z253" s="12">
        <v>16.333869889999999</v>
      </c>
      <c r="AA253" s="12">
        <v>5.0930159570000004</v>
      </c>
      <c r="AB253" s="12">
        <v>7.9153879070000004</v>
      </c>
      <c r="AC253" s="12">
        <v>1.3722242000000001E-2</v>
      </c>
      <c r="AD253" s="12">
        <v>1.0472237000000001E-2</v>
      </c>
      <c r="AE253" s="12">
        <v>3.2500049999999998E-3</v>
      </c>
      <c r="AF253" s="12">
        <v>3.3117437839999999</v>
      </c>
      <c r="AG253" s="12">
        <v>3.9901764219999998</v>
      </c>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v>20.310324069402402</v>
      </c>
      <c r="BJ253" s="12">
        <v>16.3338698893713</v>
      </c>
      <c r="BK253" s="12">
        <v>5.0930159568701496</v>
      </c>
      <c r="BL253" s="12">
        <v>7.91538790657658</v>
      </c>
      <c r="BM253" s="12">
        <v>1.37222417377339E-2</v>
      </c>
      <c r="BN253" s="12">
        <v>1.0472237115639001E-2</v>
      </c>
      <c r="BO253" s="12">
        <v>3.2500046220948898E-3</v>
      </c>
      <c r="BP253" s="12">
        <v>3.31174378418691</v>
      </c>
      <c r="BQ253" s="12">
        <v>3.9901764217687599</v>
      </c>
    </row>
    <row r="254" spans="1:69" x14ac:dyDescent="0.35">
      <c r="A254" s="5" t="s">
        <v>135</v>
      </c>
      <c r="B254" s="5">
        <v>3</v>
      </c>
      <c r="C254" s="5" t="s">
        <v>113</v>
      </c>
      <c r="D254" s="5" t="s">
        <v>136</v>
      </c>
      <c r="E254" s="24">
        <v>4</v>
      </c>
      <c r="F254" s="23">
        <v>2030</v>
      </c>
      <c r="G254" s="12"/>
      <c r="H254" s="12"/>
      <c r="I254" s="12"/>
      <c r="J254" s="12"/>
      <c r="K254" s="12"/>
      <c r="L254" s="12"/>
      <c r="M254" s="12"/>
      <c r="N254" s="12"/>
      <c r="O254" s="12"/>
      <c r="P254" s="12"/>
      <c r="Q254" s="12"/>
      <c r="R254" s="12"/>
      <c r="S254" s="12"/>
      <c r="T254" s="12"/>
      <c r="U254" s="12"/>
      <c r="V254" s="12"/>
      <c r="W254" s="12"/>
      <c r="X254" s="12"/>
      <c r="Y254" s="12">
        <v>22.517372420000001</v>
      </c>
      <c r="Z254" s="12">
        <v>18.54091824</v>
      </c>
      <c r="AA254" s="12">
        <v>7.3000643119999999</v>
      </c>
      <c r="AB254" s="12">
        <v>7.9153879070000004</v>
      </c>
      <c r="AC254" s="12">
        <v>1.3722242000000001E-2</v>
      </c>
      <c r="AD254" s="12">
        <v>1.0472237000000001E-2</v>
      </c>
      <c r="AE254" s="12">
        <v>3.2500049999999998E-3</v>
      </c>
      <c r="AF254" s="12">
        <v>3.3117437839999999</v>
      </c>
      <c r="AG254" s="12">
        <v>3.9901764219999998</v>
      </c>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v>22.5173724248687</v>
      </c>
      <c r="BJ254" s="12">
        <v>18.540918244837702</v>
      </c>
      <c r="BK254" s="12">
        <v>7.3000643123364997</v>
      </c>
      <c r="BL254" s="12">
        <v>7.91538790657658</v>
      </c>
      <c r="BM254" s="12">
        <v>1.37222417377339E-2</v>
      </c>
      <c r="BN254" s="12">
        <v>1.0472237115639001E-2</v>
      </c>
      <c r="BO254" s="12">
        <v>3.2500046220948898E-3</v>
      </c>
      <c r="BP254" s="12">
        <v>3.31174378418691</v>
      </c>
      <c r="BQ254" s="12">
        <v>3.9901764217687599</v>
      </c>
    </row>
    <row r="255" spans="1:69" x14ac:dyDescent="0.35">
      <c r="A255" s="5" t="s">
        <v>135</v>
      </c>
      <c r="B255" s="5">
        <v>3</v>
      </c>
      <c r="C255" s="5" t="s">
        <v>113</v>
      </c>
      <c r="D255" s="5" t="s">
        <v>136</v>
      </c>
      <c r="E255" s="24">
        <v>5</v>
      </c>
      <c r="F255" s="23">
        <v>2050</v>
      </c>
      <c r="G255" s="12"/>
      <c r="H255" s="12"/>
      <c r="I255" s="12"/>
      <c r="J255" s="12"/>
      <c r="K255" s="12"/>
      <c r="L255" s="12"/>
      <c r="M255" s="12"/>
      <c r="N255" s="12"/>
      <c r="O255" s="12"/>
      <c r="P255" s="12"/>
      <c r="Q255" s="12"/>
      <c r="R255" s="12"/>
      <c r="S255" s="12"/>
      <c r="T255" s="12"/>
      <c r="U255" s="12"/>
      <c r="V255" s="12"/>
      <c r="W255" s="12"/>
      <c r="X255" s="12"/>
      <c r="Y255" s="12">
        <v>19.069378610000001</v>
      </c>
      <c r="Z255" s="12">
        <v>15.153382089999999</v>
      </c>
      <c r="AA255" s="12">
        <v>6.5328618489999997</v>
      </c>
      <c r="AB255" s="12">
        <v>7.9153879070000004</v>
      </c>
      <c r="AC255" s="12">
        <v>9.7191928999999996E-2</v>
      </c>
      <c r="AD255" s="12">
        <v>7.4172788000000003E-2</v>
      </c>
      <c r="AE255" s="12">
        <v>2.3019141E-2</v>
      </c>
      <c r="AF255" s="12">
        <v>0.60794040800000004</v>
      </c>
      <c r="AG255" s="12">
        <v>4.0131884439999999</v>
      </c>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v>19.069378607312998</v>
      </c>
      <c r="BJ255" s="12">
        <v>15.153382091613301</v>
      </c>
      <c r="BK255" s="12">
        <v>6.53286184871377</v>
      </c>
      <c r="BL255" s="12">
        <v>7.91538790657658</v>
      </c>
      <c r="BM255" s="12">
        <v>9.7191928741147696E-2</v>
      </c>
      <c r="BN255" s="12">
        <v>7.4172787723507397E-2</v>
      </c>
      <c r="BO255" s="12">
        <v>2.3019141017640202E-2</v>
      </c>
      <c r="BP255" s="12">
        <v>0.60794040758186396</v>
      </c>
      <c r="BQ255" s="12">
        <v>4.0131884444408401</v>
      </c>
    </row>
    <row r="256" spans="1:69" x14ac:dyDescent="0.35">
      <c r="A256" s="5" t="s">
        <v>135</v>
      </c>
      <c r="B256" s="5">
        <v>3</v>
      </c>
      <c r="C256" s="5" t="s">
        <v>113</v>
      </c>
      <c r="D256" s="5" t="s">
        <v>136</v>
      </c>
      <c r="E256" s="24">
        <v>6</v>
      </c>
      <c r="F256" s="23">
        <v>2050</v>
      </c>
      <c r="G256" s="12"/>
      <c r="H256" s="12"/>
      <c r="I256" s="12"/>
      <c r="J256" s="12"/>
      <c r="K256" s="12"/>
      <c r="L256" s="12"/>
      <c r="M256" s="12"/>
      <c r="N256" s="12"/>
      <c r="O256" s="12"/>
      <c r="P256" s="12"/>
      <c r="Q256" s="12"/>
      <c r="R256" s="12"/>
      <c r="S256" s="12"/>
      <c r="T256" s="12"/>
      <c r="U256" s="12"/>
      <c r="V256" s="12"/>
      <c r="W256" s="12"/>
      <c r="X256" s="12"/>
      <c r="Y256" s="12">
        <v>19.432016999999998</v>
      </c>
      <c r="Z256" s="12">
        <v>15.516020490000001</v>
      </c>
      <c r="AA256" s="12">
        <v>6.8955002460000001</v>
      </c>
      <c r="AB256" s="12">
        <v>7.9153879070000004</v>
      </c>
      <c r="AC256" s="12">
        <v>9.7191928999999996E-2</v>
      </c>
      <c r="AD256" s="12">
        <v>7.4172788000000003E-2</v>
      </c>
      <c r="AE256" s="12">
        <v>2.3019141E-2</v>
      </c>
      <c r="AF256" s="12">
        <v>0.60794040800000004</v>
      </c>
      <c r="AG256" s="12">
        <v>4.0131884439999999</v>
      </c>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v>19.432017004573598</v>
      </c>
      <c r="BJ256" s="12">
        <v>15.516020488873901</v>
      </c>
      <c r="BK256" s="12">
        <v>6.8955002459743602</v>
      </c>
      <c r="BL256" s="12">
        <v>7.91538790657658</v>
      </c>
      <c r="BM256" s="12">
        <v>9.7191928741147696E-2</v>
      </c>
      <c r="BN256" s="12">
        <v>7.4172787723507397E-2</v>
      </c>
      <c r="BO256" s="12">
        <v>2.3019141017640202E-2</v>
      </c>
      <c r="BP256" s="12">
        <v>0.60794040758186396</v>
      </c>
      <c r="BQ256" s="12">
        <v>4.0131884444408401</v>
      </c>
    </row>
    <row r="257" spans="1:69" x14ac:dyDescent="0.35">
      <c r="A257" s="5" t="s">
        <v>135</v>
      </c>
      <c r="B257" s="5">
        <v>3</v>
      </c>
      <c r="C257" s="5" t="s">
        <v>113</v>
      </c>
      <c r="D257" s="5" t="s">
        <v>136</v>
      </c>
      <c r="E257" s="24">
        <v>7</v>
      </c>
      <c r="F257" s="23">
        <v>2050</v>
      </c>
      <c r="G257" s="12"/>
      <c r="H257" s="12"/>
      <c r="I257" s="12"/>
      <c r="J257" s="12"/>
      <c r="K257" s="12"/>
      <c r="L257" s="12"/>
      <c r="M257" s="12"/>
      <c r="N257" s="12"/>
      <c r="O257" s="12"/>
      <c r="P257" s="12"/>
      <c r="Q257" s="12"/>
      <c r="R257" s="12"/>
      <c r="S257" s="12"/>
      <c r="T257" s="12"/>
      <c r="U257" s="12"/>
      <c r="V257" s="12"/>
      <c r="W257" s="12"/>
      <c r="X257" s="12"/>
      <c r="Y257" s="12">
        <v>20.280651809999998</v>
      </c>
      <c r="Z257" s="12">
        <v>16.364655299999999</v>
      </c>
      <c r="AA257" s="12">
        <v>7.744135054</v>
      </c>
      <c r="AB257" s="12">
        <v>7.9153879070000004</v>
      </c>
      <c r="AC257" s="12">
        <v>9.7191928999999996E-2</v>
      </c>
      <c r="AD257" s="12">
        <v>7.4172788000000003E-2</v>
      </c>
      <c r="AE257" s="12">
        <v>2.3019141E-2</v>
      </c>
      <c r="AF257" s="12">
        <v>0.60794040800000004</v>
      </c>
      <c r="AG257" s="12">
        <v>4.0131884439999999</v>
      </c>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v>20.280651813065798</v>
      </c>
      <c r="BJ257" s="12">
        <v>16.364655297366099</v>
      </c>
      <c r="BK257" s="12">
        <v>7.7441350544665699</v>
      </c>
      <c r="BL257" s="12">
        <v>7.91538790657658</v>
      </c>
      <c r="BM257" s="12">
        <v>9.7191928741147696E-2</v>
      </c>
      <c r="BN257" s="12">
        <v>7.4172787723507397E-2</v>
      </c>
      <c r="BO257" s="12">
        <v>2.3019141017640202E-2</v>
      </c>
      <c r="BP257" s="12">
        <v>0.60794040758186396</v>
      </c>
      <c r="BQ257" s="12">
        <v>4.0131884444408401</v>
      </c>
    </row>
    <row r="258" spans="1:69" x14ac:dyDescent="0.35">
      <c r="A258" s="5" t="s">
        <v>135</v>
      </c>
      <c r="B258" s="5">
        <v>3</v>
      </c>
      <c r="C258" s="5" t="s">
        <v>113</v>
      </c>
      <c r="D258" s="5" t="s">
        <v>136</v>
      </c>
      <c r="E258" s="24">
        <v>8</v>
      </c>
      <c r="F258" s="23">
        <v>2050</v>
      </c>
      <c r="G258" s="12"/>
      <c r="H258" s="12"/>
      <c r="I258" s="12"/>
      <c r="J258" s="12"/>
      <c r="K258" s="12"/>
      <c r="L258" s="12"/>
      <c r="M258" s="12"/>
      <c r="N258" s="12"/>
      <c r="O258" s="12"/>
      <c r="P258" s="12"/>
      <c r="Q258" s="12"/>
      <c r="R258" s="12"/>
      <c r="S258" s="12"/>
      <c r="T258" s="12"/>
      <c r="U258" s="12"/>
      <c r="V258" s="12"/>
      <c r="W258" s="12"/>
      <c r="X258" s="12"/>
      <c r="Y258" s="12">
        <v>20.64329021</v>
      </c>
      <c r="Z258" s="12">
        <v>16.72729369</v>
      </c>
      <c r="AA258" s="12">
        <v>8.1067734520000005</v>
      </c>
      <c r="AB258" s="12">
        <v>7.9153879070000004</v>
      </c>
      <c r="AC258" s="12">
        <v>9.7191928999999996E-2</v>
      </c>
      <c r="AD258" s="12">
        <v>7.4172788000000003E-2</v>
      </c>
      <c r="AE258" s="12">
        <v>2.3019141E-2</v>
      </c>
      <c r="AF258" s="12">
        <v>0.60794040800000004</v>
      </c>
      <c r="AG258" s="12">
        <v>4.0131884439999999</v>
      </c>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v>20.643290210326398</v>
      </c>
      <c r="BJ258" s="12">
        <v>16.727293694626699</v>
      </c>
      <c r="BK258" s="12">
        <v>8.1067734517271592</v>
      </c>
      <c r="BL258" s="12">
        <v>7.91538790657658</v>
      </c>
      <c r="BM258" s="12">
        <v>9.7191928741147696E-2</v>
      </c>
      <c r="BN258" s="12">
        <v>7.4172787723507397E-2</v>
      </c>
      <c r="BO258" s="12">
        <v>2.3019141017640202E-2</v>
      </c>
      <c r="BP258" s="12">
        <v>0.60794040758186396</v>
      </c>
      <c r="BQ258" s="12">
        <v>4.0131884444408401</v>
      </c>
    </row>
    <row r="259" spans="1:69" x14ac:dyDescent="0.35">
      <c r="A259" s="5" t="s">
        <v>137</v>
      </c>
      <c r="B259" s="5">
        <v>3</v>
      </c>
      <c r="C259" s="5" t="s">
        <v>113</v>
      </c>
      <c r="D259" s="5" t="s">
        <v>138</v>
      </c>
      <c r="E259" s="24">
        <v>0</v>
      </c>
      <c r="F259" s="23">
        <v>2018</v>
      </c>
      <c r="G259" s="12"/>
      <c r="H259" s="12"/>
      <c r="I259" s="12"/>
      <c r="J259" s="12"/>
      <c r="K259" s="12"/>
      <c r="L259" s="12"/>
      <c r="M259" s="12"/>
      <c r="N259" s="12"/>
      <c r="O259" s="12"/>
      <c r="P259" s="12">
        <v>86.214281729999996</v>
      </c>
      <c r="Q259" s="12">
        <v>81.571755629999998</v>
      </c>
      <c r="R259" s="12">
        <v>26.384110870000001</v>
      </c>
      <c r="S259" s="12">
        <v>36.068385239999998</v>
      </c>
      <c r="T259" s="12">
        <v>0</v>
      </c>
      <c r="U259" s="12">
        <v>0</v>
      </c>
      <c r="V259" s="12">
        <v>0</v>
      </c>
      <c r="W259" s="12">
        <v>19.119259530000001</v>
      </c>
      <c r="X259" s="12">
        <v>4.6425261000000004</v>
      </c>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v>86.214281733178694</v>
      </c>
      <c r="BJ259" s="12">
        <v>81.571755633178697</v>
      </c>
      <c r="BK259" s="12">
        <v>26.384110865838899</v>
      </c>
      <c r="BL259" s="12">
        <v>36.068385240022899</v>
      </c>
      <c r="BM259" s="12">
        <v>0</v>
      </c>
      <c r="BN259" s="12">
        <v>0</v>
      </c>
      <c r="BO259" s="12">
        <v>0</v>
      </c>
      <c r="BP259" s="12">
        <v>19.1192595273168</v>
      </c>
      <c r="BQ259" s="12">
        <v>4.6425260999999898</v>
      </c>
    </row>
    <row r="260" spans="1:69" x14ac:dyDescent="0.35">
      <c r="A260" s="5" t="s">
        <v>137</v>
      </c>
      <c r="B260" s="5">
        <v>3</v>
      </c>
      <c r="C260" s="5" t="s">
        <v>113</v>
      </c>
      <c r="D260" s="5" t="s">
        <v>138</v>
      </c>
      <c r="E260" s="24">
        <v>1</v>
      </c>
      <c r="F260" s="23">
        <v>2030</v>
      </c>
      <c r="G260" s="12"/>
      <c r="H260" s="12"/>
      <c r="I260" s="12"/>
      <c r="J260" s="12"/>
      <c r="K260" s="12"/>
      <c r="L260" s="12"/>
      <c r="M260" s="12"/>
      <c r="N260" s="12"/>
      <c r="O260" s="12"/>
      <c r="P260" s="12">
        <v>165.13033060000001</v>
      </c>
      <c r="Q260" s="12">
        <v>162.4997568</v>
      </c>
      <c r="R260" s="12">
        <v>21.110147430000001</v>
      </c>
      <c r="S260" s="12">
        <v>36.910945949999999</v>
      </c>
      <c r="T260" s="12">
        <v>4.054159318</v>
      </c>
      <c r="U260" s="12">
        <v>3.1775843309999998</v>
      </c>
      <c r="V260" s="12">
        <v>0.876574988</v>
      </c>
      <c r="W260" s="12">
        <v>100.42450409999999</v>
      </c>
      <c r="X260" s="12">
        <v>6.6847330960000004</v>
      </c>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v>165.13033060266699</v>
      </c>
      <c r="BJ260" s="12">
        <v>162.49975682476099</v>
      </c>
      <c r="BK260" s="12">
        <v>21.1101474323841</v>
      </c>
      <c r="BL260" s="12">
        <v>36.910945952777098</v>
      </c>
      <c r="BM260" s="12">
        <v>4.0541593182576499</v>
      </c>
      <c r="BN260" s="12">
        <v>3.1775843305262699</v>
      </c>
      <c r="BO260" s="12">
        <v>0.87657498773138498</v>
      </c>
      <c r="BP260" s="12">
        <v>100.424504121342</v>
      </c>
      <c r="BQ260" s="12">
        <v>6.6847330961638001</v>
      </c>
    </row>
    <row r="261" spans="1:69" x14ac:dyDescent="0.35">
      <c r="A261" s="5" t="s">
        <v>137</v>
      </c>
      <c r="B261" s="5">
        <v>3</v>
      </c>
      <c r="C261" s="5" t="s">
        <v>113</v>
      </c>
      <c r="D261" s="5" t="s">
        <v>138</v>
      </c>
      <c r="E261" s="24">
        <v>2</v>
      </c>
      <c r="F261" s="23">
        <v>2030</v>
      </c>
      <c r="G261" s="12"/>
      <c r="H261" s="12"/>
      <c r="I261" s="12"/>
      <c r="J261" s="12"/>
      <c r="K261" s="12"/>
      <c r="L261" s="12"/>
      <c r="M261" s="12"/>
      <c r="N261" s="12"/>
      <c r="O261" s="12"/>
      <c r="P261" s="12">
        <v>165.1809978</v>
      </c>
      <c r="Q261" s="12">
        <v>162.55042399999999</v>
      </c>
      <c r="R261" s="12">
        <v>21.160814599999998</v>
      </c>
      <c r="S261" s="12">
        <v>36.910945949999999</v>
      </c>
      <c r="T261" s="12">
        <v>4.054159318</v>
      </c>
      <c r="U261" s="12">
        <v>3.1775843309999998</v>
      </c>
      <c r="V261" s="12">
        <v>0.876574988</v>
      </c>
      <c r="W261" s="12">
        <v>100.42450409999999</v>
      </c>
      <c r="X261" s="12">
        <v>6.6847330960000004</v>
      </c>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v>165.180997769767</v>
      </c>
      <c r="BJ261" s="12">
        <v>162.55042399186101</v>
      </c>
      <c r="BK261" s="12">
        <v>21.1608145994837</v>
      </c>
      <c r="BL261" s="12">
        <v>36.910945952777098</v>
      </c>
      <c r="BM261" s="12">
        <v>4.0541593182576499</v>
      </c>
      <c r="BN261" s="12">
        <v>3.1775843305262699</v>
      </c>
      <c r="BO261" s="12">
        <v>0.87657498773138498</v>
      </c>
      <c r="BP261" s="12">
        <v>100.424504121342</v>
      </c>
      <c r="BQ261" s="12">
        <v>6.6847330961638001</v>
      </c>
    </row>
    <row r="262" spans="1:69" x14ac:dyDescent="0.35">
      <c r="A262" s="5" t="s">
        <v>137</v>
      </c>
      <c r="B262" s="5">
        <v>3</v>
      </c>
      <c r="C262" s="5" t="s">
        <v>113</v>
      </c>
      <c r="D262" s="5" t="s">
        <v>138</v>
      </c>
      <c r="E262" s="24">
        <v>3</v>
      </c>
      <c r="F262" s="23">
        <v>2030</v>
      </c>
      <c r="G262" s="12"/>
      <c r="H262" s="12"/>
      <c r="I262" s="12"/>
      <c r="J262" s="12"/>
      <c r="K262" s="12"/>
      <c r="L262" s="12"/>
      <c r="M262" s="12"/>
      <c r="N262" s="12"/>
      <c r="O262" s="12"/>
      <c r="P262" s="12">
        <v>165.13033060000001</v>
      </c>
      <c r="Q262" s="12">
        <v>162.4997568</v>
      </c>
      <c r="R262" s="12">
        <v>21.110147430000001</v>
      </c>
      <c r="S262" s="12">
        <v>36.910945949999999</v>
      </c>
      <c r="T262" s="12">
        <v>4.054159318</v>
      </c>
      <c r="U262" s="12">
        <v>3.1775843309999998</v>
      </c>
      <c r="V262" s="12">
        <v>0.876574988</v>
      </c>
      <c r="W262" s="12">
        <v>100.42450409999999</v>
      </c>
      <c r="X262" s="12">
        <v>6.6847330960000004</v>
      </c>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v>165.13033060266699</v>
      </c>
      <c r="BJ262" s="12">
        <v>162.49975682476099</v>
      </c>
      <c r="BK262" s="12">
        <v>21.1101474323841</v>
      </c>
      <c r="BL262" s="12">
        <v>36.910945952777098</v>
      </c>
      <c r="BM262" s="12">
        <v>4.0541593182576499</v>
      </c>
      <c r="BN262" s="12">
        <v>3.1775843305262699</v>
      </c>
      <c r="BO262" s="12">
        <v>0.87657498773138498</v>
      </c>
      <c r="BP262" s="12">
        <v>100.424504121342</v>
      </c>
      <c r="BQ262" s="12">
        <v>6.6847330961638001</v>
      </c>
    </row>
    <row r="263" spans="1:69" x14ac:dyDescent="0.35">
      <c r="A263" s="5" t="s">
        <v>137</v>
      </c>
      <c r="B263" s="5">
        <v>3</v>
      </c>
      <c r="C263" s="5" t="s">
        <v>113</v>
      </c>
      <c r="D263" s="5" t="s">
        <v>138</v>
      </c>
      <c r="E263" s="24">
        <v>4</v>
      </c>
      <c r="F263" s="23">
        <v>2030</v>
      </c>
      <c r="G263" s="12"/>
      <c r="H263" s="12"/>
      <c r="I263" s="12"/>
      <c r="J263" s="12"/>
      <c r="K263" s="12"/>
      <c r="L263" s="12"/>
      <c r="M263" s="12"/>
      <c r="N263" s="12"/>
      <c r="O263" s="12"/>
      <c r="P263" s="12">
        <v>165.1809978</v>
      </c>
      <c r="Q263" s="12">
        <v>162.55042399999999</v>
      </c>
      <c r="R263" s="12">
        <v>21.160814599999998</v>
      </c>
      <c r="S263" s="12">
        <v>36.910945949999999</v>
      </c>
      <c r="T263" s="12">
        <v>4.054159318</v>
      </c>
      <c r="U263" s="12">
        <v>3.1775843309999998</v>
      </c>
      <c r="V263" s="12">
        <v>0.876574988</v>
      </c>
      <c r="W263" s="12">
        <v>100.42450409999999</v>
      </c>
      <c r="X263" s="12">
        <v>6.6847330960000004</v>
      </c>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v>165.180997769767</v>
      </c>
      <c r="BJ263" s="12">
        <v>162.55042399186101</v>
      </c>
      <c r="BK263" s="12">
        <v>21.1608145994837</v>
      </c>
      <c r="BL263" s="12">
        <v>36.910945952777098</v>
      </c>
      <c r="BM263" s="12">
        <v>4.0541593182576499</v>
      </c>
      <c r="BN263" s="12">
        <v>3.1775843305262699</v>
      </c>
      <c r="BO263" s="12">
        <v>0.87657498773138498</v>
      </c>
      <c r="BP263" s="12">
        <v>100.424504121342</v>
      </c>
      <c r="BQ263" s="12">
        <v>6.6847330961638001</v>
      </c>
    </row>
    <row r="264" spans="1:69" x14ac:dyDescent="0.35">
      <c r="A264" s="5" t="s">
        <v>137</v>
      </c>
      <c r="B264" s="5">
        <v>3</v>
      </c>
      <c r="C264" s="5" t="s">
        <v>113</v>
      </c>
      <c r="D264" s="5" t="s">
        <v>138</v>
      </c>
      <c r="E264" s="24">
        <v>5</v>
      </c>
      <c r="F264" s="23">
        <v>2050</v>
      </c>
      <c r="G264" s="12"/>
      <c r="H264" s="12"/>
      <c r="I264" s="12"/>
      <c r="J264" s="12"/>
      <c r="K264" s="12"/>
      <c r="L264" s="12"/>
      <c r="M264" s="12"/>
      <c r="N264" s="12"/>
      <c r="O264" s="12"/>
      <c r="P264" s="12">
        <v>109.5252393</v>
      </c>
      <c r="Q264" s="12">
        <v>119.1306202</v>
      </c>
      <c r="R264" s="12">
        <v>29.98504792</v>
      </c>
      <c r="S264" s="12">
        <v>42.035345290000002</v>
      </c>
      <c r="T264" s="12">
        <v>28.710127910000001</v>
      </c>
      <c r="U264" s="12">
        <v>22.502532680000002</v>
      </c>
      <c r="V264" s="12">
        <v>6.2075952230000002</v>
      </c>
      <c r="W264" s="12">
        <v>18.40009912</v>
      </c>
      <c r="X264" s="12">
        <v>19.104746989999999</v>
      </c>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v>109.525239326904</v>
      </c>
      <c r="BJ264" s="12">
        <v>119.130620242845</v>
      </c>
      <c r="BK264" s="12">
        <v>29.9850479235648</v>
      </c>
      <c r="BL264" s="12">
        <v>42.035345294870602</v>
      </c>
      <c r="BM264" s="12">
        <v>28.7101279066693</v>
      </c>
      <c r="BN264" s="12">
        <v>22.502532683605601</v>
      </c>
      <c r="BO264" s="12">
        <v>6.2075952230636302</v>
      </c>
      <c r="BP264" s="12">
        <v>18.400099117740599</v>
      </c>
      <c r="BQ264" s="12">
        <v>19.104746990728199</v>
      </c>
    </row>
    <row r="265" spans="1:69" x14ac:dyDescent="0.35">
      <c r="A265" s="5" t="s">
        <v>137</v>
      </c>
      <c r="B265" s="5">
        <v>3</v>
      </c>
      <c r="C265" s="5" t="s">
        <v>113</v>
      </c>
      <c r="D265" s="5" t="s">
        <v>138</v>
      </c>
      <c r="E265" s="24">
        <v>6</v>
      </c>
      <c r="F265" s="23">
        <v>2050</v>
      </c>
      <c r="G265" s="12"/>
      <c r="H265" s="12"/>
      <c r="I265" s="12"/>
      <c r="J265" s="12"/>
      <c r="K265" s="12"/>
      <c r="L265" s="12"/>
      <c r="M265" s="12"/>
      <c r="N265" s="12"/>
      <c r="O265" s="12"/>
      <c r="P265" s="12">
        <v>109.7405389</v>
      </c>
      <c r="Q265" s="12">
        <v>119.3459198</v>
      </c>
      <c r="R265" s="12">
        <v>30.200347499999999</v>
      </c>
      <c r="S265" s="12">
        <v>42.035345290000002</v>
      </c>
      <c r="T265" s="12">
        <v>28.710127910000001</v>
      </c>
      <c r="U265" s="12">
        <v>22.502532680000002</v>
      </c>
      <c r="V265" s="12">
        <v>6.2075952230000002</v>
      </c>
      <c r="W265" s="12">
        <v>18.40009912</v>
      </c>
      <c r="X265" s="12">
        <v>19.104746989999999</v>
      </c>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v>109.740538903814</v>
      </c>
      <c r="BJ265" s="12">
        <v>119.345919819755</v>
      </c>
      <c r="BK265" s="12">
        <v>30.200347500475299</v>
      </c>
      <c r="BL265" s="12">
        <v>42.035345294870602</v>
      </c>
      <c r="BM265" s="12">
        <v>28.7101279066693</v>
      </c>
      <c r="BN265" s="12">
        <v>22.502532683605601</v>
      </c>
      <c r="BO265" s="12">
        <v>6.2075952230636302</v>
      </c>
      <c r="BP265" s="12">
        <v>18.400099117740599</v>
      </c>
      <c r="BQ265" s="12">
        <v>19.104746990728199</v>
      </c>
    </row>
    <row r="266" spans="1:69" x14ac:dyDescent="0.35">
      <c r="A266" s="5" t="s">
        <v>137</v>
      </c>
      <c r="B266" s="5">
        <v>3</v>
      </c>
      <c r="C266" s="5" t="s">
        <v>113</v>
      </c>
      <c r="D266" s="5" t="s">
        <v>138</v>
      </c>
      <c r="E266" s="24">
        <v>7</v>
      </c>
      <c r="F266" s="23">
        <v>2050</v>
      </c>
      <c r="G266" s="12"/>
      <c r="H266" s="12"/>
      <c r="I266" s="12"/>
      <c r="J266" s="12"/>
      <c r="K266" s="12"/>
      <c r="L266" s="12"/>
      <c r="M266" s="12"/>
      <c r="N266" s="12"/>
      <c r="O266" s="12"/>
      <c r="P266" s="12">
        <v>109.5252393</v>
      </c>
      <c r="Q266" s="12">
        <v>119.1306202</v>
      </c>
      <c r="R266" s="12">
        <v>29.98504792</v>
      </c>
      <c r="S266" s="12">
        <v>42.035345290000002</v>
      </c>
      <c r="T266" s="12">
        <v>28.710127910000001</v>
      </c>
      <c r="U266" s="12">
        <v>22.502532680000002</v>
      </c>
      <c r="V266" s="12">
        <v>6.2075952230000002</v>
      </c>
      <c r="W266" s="12">
        <v>18.40009912</v>
      </c>
      <c r="X266" s="12">
        <v>19.104746989999999</v>
      </c>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v>109.525239326904</v>
      </c>
      <c r="BJ266" s="12">
        <v>119.130620242845</v>
      </c>
      <c r="BK266" s="12">
        <v>29.9850479235648</v>
      </c>
      <c r="BL266" s="12">
        <v>42.035345294870602</v>
      </c>
      <c r="BM266" s="12">
        <v>28.7101279066693</v>
      </c>
      <c r="BN266" s="12">
        <v>22.502532683605601</v>
      </c>
      <c r="BO266" s="12">
        <v>6.2075952230636302</v>
      </c>
      <c r="BP266" s="12">
        <v>18.400099117740599</v>
      </c>
      <c r="BQ266" s="12">
        <v>19.104746990728199</v>
      </c>
    </row>
    <row r="267" spans="1:69" x14ac:dyDescent="0.35">
      <c r="A267" s="5" t="s">
        <v>137</v>
      </c>
      <c r="B267" s="5">
        <v>3</v>
      </c>
      <c r="C267" s="5" t="s">
        <v>113</v>
      </c>
      <c r="D267" s="5" t="s">
        <v>138</v>
      </c>
      <c r="E267" s="24">
        <v>8</v>
      </c>
      <c r="F267" s="23">
        <v>2050</v>
      </c>
      <c r="G267" s="12"/>
      <c r="H267" s="12"/>
      <c r="I267" s="12"/>
      <c r="J267" s="12"/>
      <c r="K267" s="12"/>
      <c r="L267" s="12"/>
      <c r="M267" s="12"/>
      <c r="N267" s="12"/>
      <c r="O267" s="12"/>
      <c r="P267" s="12">
        <v>109.7405389</v>
      </c>
      <c r="Q267" s="12">
        <v>119.3459198</v>
      </c>
      <c r="R267" s="12">
        <v>30.200347499999999</v>
      </c>
      <c r="S267" s="12">
        <v>42.035345290000002</v>
      </c>
      <c r="T267" s="12">
        <v>28.710127910000001</v>
      </c>
      <c r="U267" s="12">
        <v>22.502532680000002</v>
      </c>
      <c r="V267" s="12">
        <v>6.2075952230000002</v>
      </c>
      <c r="W267" s="12">
        <v>18.40009912</v>
      </c>
      <c r="X267" s="12">
        <v>19.104746989999999</v>
      </c>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v>109.740538903814</v>
      </c>
      <c r="BJ267" s="12">
        <v>119.345919819755</v>
      </c>
      <c r="BK267" s="12">
        <v>30.200347500475299</v>
      </c>
      <c r="BL267" s="12">
        <v>42.035345294870602</v>
      </c>
      <c r="BM267" s="12">
        <v>28.7101279066693</v>
      </c>
      <c r="BN267" s="12">
        <v>22.502532683605601</v>
      </c>
      <c r="BO267" s="12">
        <v>6.2075952230636302</v>
      </c>
      <c r="BP267" s="12">
        <v>18.400099117740599</v>
      </c>
      <c r="BQ267" s="12">
        <v>19.104746990728199</v>
      </c>
    </row>
    <row r="268" spans="1:69" x14ac:dyDescent="0.35">
      <c r="A268" s="5" t="s">
        <v>139</v>
      </c>
      <c r="B268" s="5">
        <v>3</v>
      </c>
      <c r="C268" s="5" t="s">
        <v>113</v>
      </c>
      <c r="D268" s="5" t="s">
        <v>140</v>
      </c>
      <c r="E268" s="24">
        <v>0</v>
      </c>
      <c r="F268" s="23">
        <v>2018</v>
      </c>
      <c r="G268" s="12"/>
      <c r="H268" s="12"/>
      <c r="I268" s="12"/>
      <c r="J268" s="12"/>
      <c r="K268" s="12"/>
      <c r="L268" s="12"/>
      <c r="M268" s="12"/>
      <c r="N268" s="12"/>
      <c r="O268" s="12"/>
      <c r="P268" s="12"/>
      <c r="Q268" s="12"/>
      <c r="R268" s="12"/>
      <c r="S268" s="12"/>
      <c r="T268" s="12"/>
      <c r="U268" s="12"/>
      <c r="V268" s="12"/>
      <c r="W268" s="12"/>
      <c r="X268" s="12"/>
      <c r="Y268" s="12">
        <v>46.291908890000002</v>
      </c>
      <c r="Z268" s="12">
        <v>34.382681839999996</v>
      </c>
      <c r="AA268" s="12">
        <v>18.571186040000001</v>
      </c>
      <c r="AB268" s="12">
        <v>13.47085631</v>
      </c>
      <c r="AC268" s="12">
        <v>0</v>
      </c>
      <c r="AD268" s="12">
        <v>0</v>
      </c>
      <c r="AE268" s="12">
        <v>0</v>
      </c>
      <c r="AF268" s="12">
        <v>2.3406394860000002</v>
      </c>
      <c r="AG268" s="12">
        <v>11.909227059999999</v>
      </c>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v>46.2919088912587</v>
      </c>
      <c r="BJ268" s="12">
        <v>34.382681835258701</v>
      </c>
      <c r="BK268" s="12">
        <v>18.571186038772002</v>
      </c>
      <c r="BL268" s="12">
        <v>13.470856310900301</v>
      </c>
      <c r="BM268" s="12">
        <v>0</v>
      </c>
      <c r="BN268" s="12">
        <v>0</v>
      </c>
      <c r="BO268" s="12">
        <v>0</v>
      </c>
      <c r="BP268" s="12">
        <v>2.34063948558624</v>
      </c>
      <c r="BQ268" s="12">
        <v>11.909227056000001</v>
      </c>
    </row>
    <row r="269" spans="1:69" x14ac:dyDescent="0.35">
      <c r="A269" s="5" t="s">
        <v>139</v>
      </c>
      <c r="B269" s="5">
        <v>3</v>
      </c>
      <c r="C269" s="5" t="s">
        <v>113</v>
      </c>
      <c r="D269" s="5" t="s">
        <v>140</v>
      </c>
      <c r="E269" s="24">
        <v>1</v>
      </c>
      <c r="F269" s="23">
        <v>2030</v>
      </c>
      <c r="G269" s="12"/>
      <c r="H269" s="12"/>
      <c r="I269" s="12"/>
      <c r="J269" s="12"/>
      <c r="K269" s="12"/>
      <c r="L269" s="12"/>
      <c r="M269" s="12"/>
      <c r="N269" s="12"/>
      <c r="O269" s="12"/>
      <c r="P269" s="12"/>
      <c r="Q269" s="12"/>
      <c r="R269" s="12"/>
      <c r="S269" s="12"/>
      <c r="T269" s="12"/>
      <c r="U269" s="12"/>
      <c r="V269" s="12"/>
      <c r="W269" s="12"/>
      <c r="X269" s="12"/>
      <c r="Y269" s="12">
        <v>53.187679729999999</v>
      </c>
      <c r="Z269" s="12">
        <v>41.387379230000001</v>
      </c>
      <c r="AA269" s="12">
        <v>15.553673979999999</v>
      </c>
      <c r="AB269" s="12">
        <v>13.470721599999999</v>
      </c>
      <c r="AC269" s="12">
        <v>6.9591872999999999E-2</v>
      </c>
      <c r="AD269" s="12">
        <v>5.4544981999999999E-2</v>
      </c>
      <c r="AE269" s="12">
        <v>1.5046891999999999E-2</v>
      </c>
      <c r="AF269" s="12">
        <v>12.29339178</v>
      </c>
      <c r="AG269" s="12">
        <v>11.869892370000001</v>
      </c>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v>53.187679726297901</v>
      </c>
      <c r="BJ269" s="12">
        <v>41.387379232086097</v>
      </c>
      <c r="BK269" s="12">
        <v>15.5536739800728</v>
      </c>
      <c r="BL269" s="12">
        <v>13.4707216023372</v>
      </c>
      <c r="BM269" s="12">
        <v>6.95918734756793E-2</v>
      </c>
      <c r="BN269" s="12">
        <v>5.4544981913370198E-2</v>
      </c>
      <c r="BO269" s="12">
        <v>1.5046891562308999E-2</v>
      </c>
      <c r="BP269" s="12">
        <v>12.2933917762003</v>
      </c>
      <c r="BQ269" s="12">
        <v>11.869892367687401</v>
      </c>
    </row>
    <row r="270" spans="1:69" x14ac:dyDescent="0.35">
      <c r="A270" s="5" t="s">
        <v>139</v>
      </c>
      <c r="B270" s="5">
        <v>3</v>
      </c>
      <c r="C270" s="5" t="s">
        <v>113</v>
      </c>
      <c r="D270" s="5" t="s">
        <v>140</v>
      </c>
      <c r="E270" s="24">
        <v>2</v>
      </c>
      <c r="F270" s="23">
        <v>2030</v>
      </c>
      <c r="G270" s="12"/>
      <c r="H270" s="12"/>
      <c r="I270" s="12"/>
      <c r="J270" s="12"/>
      <c r="K270" s="12"/>
      <c r="L270" s="12"/>
      <c r="M270" s="12"/>
      <c r="N270" s="12"/>
      <c r="O270" s="12"/>
      <c r="P270" s="12"/>
      <c r="Q270" s="12"/>
      <c r="R270" s="12"/>
      <c r="S270" s="12"/>
      <c r="T270" s="12"/>
      <c r="U270" s="12"/>
      <c r="V270" s="12"/>
      <c r="W270" s="12"/>
      <c r="X270" s="12"/>
      <c r="Y270" s="12">
        <v>59.91690483</v>
      </c>
      <c r="Z270" s="12">
        <v>48.116604330000001</v>
      </c>
      <c r="AA270" s="12">
        <v>22.28289908</v>
      </c>
      <c r="AB270" s="12">
        <v>13.470721599999999</v>
      </c>
      <c r="AC270" s="12">
        <v>6.9591872999999999E-2</v>
      </c>
      <c r="AD270" s="12">
        <v>5.4544981999999999E-2</v>
      </c>
      <c r="AE270" s="12">
        <v>1.5046891999999999E-2</v>
      </c>
      <c r="AF270" s="12">
        <v>12.29339178</v>
      </c>
      <c r="AG270" s="12">
        <v>11.869892370000001</v>
      </c>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v>59.916904825029299</v>
      </c>
      <c r="BJ270" s="12">
        <v>48.116604330817601</v>
      </c>
      <c r="BK270" s="12">
        <v>22.282899078804299</v>
      </c>
      <c r="BL270" s="12">
        <v>13.4707216023372</v>
      </c>
      <c r="BM270" s="12">
        <v>6.95918734756793E-2</v>
      </c>
      <c r="BN270" s="12">
        <v>5.4544981913370198E-2</v>
      </c>
      <c r="BO270" s="12">
        <v>1.5046891562308999E-2</v>
      </c>
      <c r="BP270" s="12">
        <v>12.2933917762003</v>
      </c>
      <c r="BQ270" s="12">
        <v>11.869892367687401</v>
      </c>
    </row>
    <row r="271" spans="1:69" x14ac:dyDescent="0.35">
      <c r="A271" s="5" t="s">
        <v>139</v>
      </c>
      <c r="B271" s="5">
        <v>3</v>
      </c>
      <c r="C271" s="5" t="s">
        <v>113</v>
      </c>
      <c r="D271" s="5" t="s">
        <v>140</v>
      </c>
      <c r="E271" s="24">
        <v>3</v>
      </c>
      <c r="F271" s="23">
        <v>2030</v>
      </c>
      <c r="G271" s="12"/>
      <c r="H271" s="12"/>
      <c r="I271" s="12"/>
      <c r="J271" s="12"/>
      <c r="K271" s="12"/>
      <c r="L271" s="12"/>
      <c r="M271" s="12"/>
      <c r="N271" s="12"/>
      <c r="O271" s="12"/>
      <c r="P271" s="12"/>
      <c r="Q271" s="12"/>
      <c r="R271" s="12"/>
      <c r="S271" s="12"/>
      <c r="T271" s="12"/>
      <c r="U271" s="12"/>
      <c r="V271" s="12"/>
      <c r="W271" s="12"/>
      <c r="X271" s="12"/>
      <c r="Y271" s="12">
        <v>54.378237919999997</v>
      </c>
      <c r="Z271" s="12">
        <v>42.577937429999999</v>
      </c>
      <c r="AA271" s="12">
        <v>16.74423217</v>
      </c>
      <c r="AB271" s="12">
        <v>13.470721599999999</v>
      </c>
      <c r="AC271" s="12">
        <v>6.9591872999999999E-2</v>
      </c>
      <c r="AD271" s="12">
        <v>5.4544981999999999E-2</v>
      </c>
      <c r="AE271" s="12">
        <v>1.5046891999999999E-2</v>
      </c>
      <c r="AF271" s="12">
        <v>12.29339178</v>
      </c>
      <c r="AG271" s="12">
        <v>11.869892370000001</v>
      </c>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v>54.378237920230703</v>
      </c>
      <c r="BJ271" s="12">
        <v>42.577937426018998</v>
      </c>
      <c r="BK271" s="12">
        <v>16.744232174005699</v>
      </c>
      <c r="BL271" s="12">
        <v>13.4707216023372</v>
      </c>
      <c r="BM271" s="12">
        <v>6.95918734756793E-2</v>
      </c>
      <c r="BN271" s="12">
        <v>5.4544981913370198E-2</v>
      </c>
      <c r="BO271" s="12">
        <v>1.5046891562308999E-2</v>
      </c>
      <c r="BP271" s="12">
        <v>12.2933917762003</v>
      </c>
      <c r="BQ271" s="12">
        <v>11.869892367687401</v>
      </c>
    </row>
    <row r="272" spans="1:69" x14ac:dyDescent="0.35">
      <c r="A272" s="5" t="s">
        <v>139</v>
      </c>
      <c r="B272" s="5">
        <v>3</v>
      </c>
      <c r="C272" s="5" t="s">
        <v>113</v>
      </c>
      <c r="D272" s="5" t="s">
        <v>140</v>
      </c>
      <c r="E272" s="24">
        <v>4</v>
      </c>
      <c r="F272" s="23">
        <v>2030</v>
      </c>
      <c r="G272" s="12"/>
      <c r="H272" s="12"/>
      <c r="I272" s="12"/>
      <c r="J272" s="12"/>
      <c r="K272" s="12"/>
      <c r="L272" s="12"/>
      <c r="M272" s="12"/>
      <c r="N272" s="12"/>
      <c r="O272" s="12"/>
      <c r="P272" s="12"/>
      <c r="Q272" s="12"/>
      <c r="R272" s="12"/>
      <c r="S272" s="12"/>
      <c r="T272" s="12"/>
      <c r="U272" s="12"/>
      <c r="V272" s="12"/>
      <c r="W272" s="12"/>
      <c r="X272" s="12"/>
      <c r="Y272" s="12">
        <v>61.107463019999997</v>
      </c>
      <c r="Z272" s="12">
        <v>49.307162519999999</v>
      </c>
      <c r="AA272" s="12">
        <v>23.473457270000001</v>
      </c>
      <c r="AB272" s="12">
        <v>13.470721599999999</v>
      </c>
      <c r="AC272" s="12">
        <v>6.9591872999999999E-2</v>
      </c>
      <c r="AD272" s="12">
        <v>5.4544981999999999E-2</v>
      </c>
      <c r="AE272" s="12">
        <v>1.5046891999999999E-2</v>
      </c>
      <c r="AF272" s="12">
        <v>12.29339178</v>
      </c>
      <c r="AG272" s="12">
        <v>11.869892370000001</v>
      </c>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v>61.1074630189622</v>
      </c>
      <c r="BJ272" s="12">
        <v>49.307162524750403</v>
      </c>
      <c r="BK272" s="12">
        <v>23.4734572727371</v>
      </c>
      <c r="BL272" s="12">
        <v>13.4707216023372</v>
      </c>
      <c r="BM272" s="12">
        <v>6.95918734756793E-2</v>
      </c>
      <c r="BN272" s="12">
        <v>5.4544981913370198E-2</v>
      </c>
      <c r="BO272" s="12">
        <v>1.5046891562308999E-2</v>
      </c>
      <c r="BP272" s="12">
        <v>12.2933917762003</v>
      </c>
      <c r="BQ272" s="12">
        <v>11.869892367687401</v>
      </c>
    </row>
    <row r="273" spans="1:69" x14ac:dyDescent="0.35">
      <c r="A273" s="5" t="s">
        <v>139</v>
      </c>
      <c r="B273" s="5">
        <v>3</v>
      </c>
      <c r="C273" s="5" t="s">
        <v>113</v>
      </c>
      <c r="D273" s="5" t="s">
        <v>140</v>
      </c>
      <c r="E273" s="24">
        <v>5</v>
      </c>
      <c r="F273" s="23">
        <v>2050</v>
      </c>
      <c r="G273" s="12"/>
      <c r="H273" s="12"/>
      <c r="I273" s="12"/>
      <c r="J273" s="12"/>
      <c r="K273" s="12"/>
      <c r="L273" s="12"/>
      <c r="M273" s="12"/>
      <c r="N273" s="12"/>
      <c r="O273" s="12"/>
      <c r="P273" s="12"/>
      <c r="Q273" s="12"/>
      <c r="R273" s="12"/>
      <c r="S273" s="12"/>
      <c r="T273" s="12"/>
      <c r="U273" s="12"/>
      <c r="V273" s="12"/>
      <c r="W273" s="12"/>
      <c r="X273" s="12"/>
      <c r="Y273" s="12">
        <v>47.428051660000001</v>
      </c>
      <c r="Z273" s="12">
        <v>36.288828260000003</v>
      </c>
      <c r="AA273" s="12">
        <v>20.068220910000001</v>
      </c>
      <c r="AB273" s="12">
        <v>13.47099102</v>
      </c>
      <c r="AC273" s="12">
        <v>0.49257374399999998</v>
      </c>
      <c r="AD273" s="12">
        <v>0.38607131300000003</v>
      </c>
      <c r="AE273" s="12">
        <v>0.10650243099999999</v>
      </c>
      <c r="AF273" s="12">
        <v>2.2570425919999999</v>
      </c>
      <c r="AG273" s="12">
        <v>11.631797150000001</v>
      </c>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v>47.428051662961103</v>
      </c>
      <c r="BJ273" s="12">
        <v>36.288828261387899</v>
      </c>
      <c r="BK273" s="12">
        <v>20.068220905893298</v>
      </c>
      <c r="BL273" s="12">
        <v>13.470991019463399</v>
      </c>
      <c r="BM273" s="12">
        <v>0.49257374419709099</v>
      </c>
      <c r="BN273" s="12">
        <v>0.386071313019342</v>
      </c>
      <c r="BO273" s="12">
        <v>0.106502431177749</v>
      </c>
      <c r="BP273" s="12">
        <v>2.25704259183397</v>
      </c>
      <c r="BQ273" s="12">
        <v>11.6317971457703</v>
      </c>
    </row>
    <row r="274" spans="1:69" x14ac:dyDescent="0.35">
      <c r="A274" s="5" t="s">
        <v>139</v>
      </c>
      <c r="B274" s="5">
        <v>3</v>
      </c>
      <c r="C274" s="5" t="s">
        <v>113</v>
      </c>
      <c r="D274" s="5" t="s">
        <v>140</v>
      </c>
      <c r="E274" s="24">
        <v>6</v>
      </c>
      <c r="F274" s="23">
        <v>2050</v>
      </c>
      <c r="G274" s="12"/>
      <c r="H274" s="12"/>
      <c r="I274" s="12"/>
      <c r="J274" s="12"/>
      <c r="K274" s="12"/>
      <c r="L274" s="12"/>
      <c r="M274" s="12"/>
      <c r="N274" s="12"/>
      <c r="O274" s="12"/>
      <c r="P274" s="12"/>
      <c r="Q274" s="12"/>
      <c r="R274" s="12"/>
      <c r="S274" s="12"/>
      <c r="T274" s="12"/>
      <c r="U274" s="12"/>
      <c r="V274" s="12"/>
      <c r="W274" s="12"/>
      <c r="X274" s="12"/>
      <c r="Y274" s="12">
        <v>48.703355899999998</v>
      </c>
      <c r="Z274" s="12">
        <v>37.564132499999999</v>
      </c>
      <c r="AA274" s="12">
        <v>21.343525150000001</v>
      </c>
      <c r="AB274" s="12">
        <v>13.47099102</v>
      </c>
      <c r="AC274" s="12">
        <v>0.49257374399999998</v>
      </c>
      <c r="AD274" s="12">
        <v>0.38607131300000003</v>
      </c>
      <c r="AE274" s="12">
        <v>0.10650243099999999</v>
      </c>
      <c r="AF274" s="12">
        <v>2.2570425919999999</v>
      </c>
      <c r="AG274" s="12">
        <v>11.631797150000001</v>
      </c>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v>48.703355902253001</v>
      </c>
      <c r="BJ274" s="12">
        <v>37.564132500679698</v>
      </c>
      <c r="BK274" s="12">
        <v>21.3435251451852</v>
      </c>
      <c r="BL274" s="12">
        <v>13.470991019463399</v>
      </c>
      <c r="BM274" s="12">
        <v>0.49257374419709099</v>
      </c>
      <c r="BN274" s="12">
        <v>0.386071313019342</v>
      </c>
      <c r="BO274" s="12">
        <v>0.106502431177749</v>
      </c>
      <c r="BP274" s="12">
        <v>2.25704259183397</v>
      </c>
      <c r="BQ274" s="12">
        <v>11.6317971457703</v>
      </c>
    </row>
    <row r="275" spans="1:69" x14ac:dyDescent="0.35">
      <c r="A275" s="5" t="s">
        <v>139</v>
      </c>
      <c r="B275" s="5">
        <v>3</v>
      </c>
      <c r="C275" s="5" t="s">
        <v>113</v>
      </c>
      <c r="D275" s="5" t="s">
        <v>140</v>
      </c>
      <c r="E275" s="24">
        <v>7</v>
      </c>
      <c r="F275" s="23">
        <v>2050</v>
      </c>
      <c r="G275" s="12"/>
      <c r="H275" s="12"/>
      <c r="I275" s="12"/>
      <c r="J275" s="12"/>
      <c r="K275" s="12"/>
      <c r="L275" s="12"/>
      <c r="M275" s="12"/>
      <c r="N275" s="12"/>
      <c r="O275" s="12"/>
      <c r="P275" s="12"/>
      <c r="Q275" s="12"/>
      <c r="R275" s="12"/>
      <c r="S275" s="12"/>
      <c r="T275" s="12"/>
      <c r="U275" s="12"/>
      <c r="V275" s="12"/>
      <c r="W275" s="12"/>
      <c r="X275" s="12"/>
      <c r="Y275" s="12">
        <v>51.306279830000001</v>
      </c>
      <c r="Z275" s="12">
        <v>40.167056430000002</v>
      </c>
      <c r="AA275" s="12">
        <v>23.94644907</v>
      </c>
      <c r="AB275" s="12">
        <v>13.47099102</v>
      </c>
      <c r="AC275" s="12">
        <v>0.49257374399999998</v>
      </c>
      <c r="AD275" s="12">
        <v>0.38607131300000003</v>
      </c>
      <c r="AE275" s="12">
        <v>0.10650243099999999</v>
      </c>
      <c r="AF275" s="12">
        <v>2.2570425919999999</v>
      </c>
      <c r="AG275" s="12">
        <v>11.631797150000001</v>
      </c>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v>51.306279827364598</v>
      </c>
      <c r="BJ275" s="12">
        <v>40.167056425791301</v>
      </c>
      <c r="BK275" s="12">
        <v>23.946449070296801</v>
      </c>
      <c r="BL275" s="12">
        <v>13.470991019463399</v>
      </c>
      <c r="BM275" s="12">
        <v>0.49257374419709099</v>
      </c>
      <c r="BN275" s="12">
        <v>0.386071313019342</v>
      </c>
      <c r="BO275" s="12">
        <v>0.106502431177749</v>
      </c>
      <c r="BP275" s="12">
        <v>2.25704259183397</v>
      </c>
      <c r="BQ275" s="12">
        <v>11.6317971457703</v>
      </c>
    </row>
    <row r="276" spans="1:69" x14ac:dyDescent="0.35">
      <c r="A276" s="5" t="s">
        <v>139</v>
      </c>
      <c r="B276" s="5">
        <v>3</v>
      </c>
      <c r="C276" s="5" t="s">
        <v>113</v>
      </c>
      <c r="D276" s="5" t="s">
        <v>140</v>
      </c>
      <c r="E276" s="24">
        <v>8</v>
      </c>
      <c r="F276" s="23">
        <v>2050</v>
      </c>
      <c r="G276" s="12"/>
      <c r="H276" s="12"/>
      <c r="I276" s="12"/>
      <c r="J276" s="12"/>
      <c r="K276" s="12"/>
      <c r="L276" s="12"/>
      <c r="M276" s="12"/>
      <c r="N276" s="12"/>
      <c r="O276" s="12"/>
      <c r="P276" s="12"/>
      <c r="Q276" s="12"/>
      <c r="R276" s="12"/>
      <c r="S276" s="12"/>
      <c r="T276" s="12"/>
      <c r="U276" s="12"/>
      <c r="V276" s="12"/>
      <c r="W276" s="12"/>
      <c r="X276" s="12"/>
      <c r="Y276" s="12">
        <v>52.581584069999998</v>
      </c>
      <c r="Z276" s="12">
        <v>41.442360669999999</v>
      </c>
      <c r="AA276" s="12">
        <v>25.22175331</v>
      </c>
      <c r="AB276" s="12">
        <v>13.47099102</v>
      </c>
      <c r="AC276" s="12">
        <v>0.49257374399999998</v>
      </c>
      <c r="AD276" s="12">
        <v>0.38607131300000003</v>
      </c>
      <c r="AE276" s="12">
        <v>0.10650243099999999</v>
      </c>
      <c r="AF276" s="12">
        <v>2.2570425919999999</v>
      </c>
      <c r="AG276" s="12">
        <v>11.631797150000001</v>
      </c>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v>52.581584066656397</v>
      </c>
      <c r="BJ276" s="12">
        <v>41.4423606650832</v>
      </c>
      <c r="BK276" s="12">
        <v>25.221753309588699</v>
      </c>
      <c r="BL276" s="12">
        <v>13.470991019463399</v>
      </c>
      <c r="BM276" s="12">
        <v>0.49257374419709099</v>
      </c>
      <c r="BN276" s="12">
        <v>0.386071313019342</v>
      </c>
      <c r="BO276" s="12">
        <v>0.106502431177749</v>
      </c>
      <c r="BP276" s="12">
        <v>2.25704259183397</v>
      </c>
      <c r="BQ276" s="12">
        <v>11.6317971457703</v>
      </c>
    </row>
    <row r="277" spans="1:69" x14ac:dyDescent="0.35">
      <c r="A277" s="5" t="s">
        <v>141</v>
      </c>
      <c r="B277" s="5">
        <v>3</v>
      </c>
      <c r="C277" s="5" t="s">
        <v>113</v>
      </c>
      <c r="D277" s="5" t="s">
        <v>142</v>
      </c>
      <c r="E277" s="24">
        <v>0</v>
      </c>
      <c r="F277" s="23">
        <v>2018</v>
      </c>
      <c r="G277" s="12"/>
      <c r="H277" s="12"/>
      <c r="I277" s="12"/>
      <c r="J277" s="12"/>
      <c r="K277" s="12"/>
      <c r="L277" s="12"/>
      <c r="M277" s="12"/>
      <c r="N277" s="12"/>
      <c r="O277" s="12"/>
      <c r="P277" s="12"/>
      <c r="Q277" s="12"/>
      <c r="R277" s="12"/>
      <c r="S277" s="12"/>
      <c r="T277" s="12"/>
      <c r="U277" s="12"/>
      <c r="V277" s="12"/>
      <c r="W277" s="12"/>
      <c r="X277" s="12"/>
      <c r="Y277" s="12">
        <v>169.09229289999999</v>
      </c>
      <c r="Z277" s="12">
        <v>122.93012349999999</v>
      </c>
      <c r="AA277" s="12">
        <v>49.359116180000001</v>
      </c>
      <c r="AB277" s="12">
        <v>64.431200439999998</v>
      </c>
      <c r="AC277" s="12">
        <v>0</v>
      </c>
      <c r="AD277" s="12">
        <v>0</v>
      </c>
      <c r="AE277" s="12">
        <v>0</v>
      </c>
      <c r="AF277" s="12">
        <v>9.1398068479999992</v>
      </c>
      <c r="AG277" s="12">
        <v>46.16216945</v>
      </c>
      <c r="AH277" s="12"/>
      <c r="AI277" s="12"/>
      <c r="AJ277" s="12"/>
      <c r="AK277" s="12"/>
      <c r="AL277" s="12"/>
      <c r="AM277" s="12"/>
      <c r="AN277" s="12"/>
      <c r="AO277" s="12"/>
      <c r="AP277" s="12"/>
      <c r="AQ277" s="12"/>
      <c r="AR277" s="12"/>
      <c r="AS277" s="12"/>
      <c r="AT277" s="12"/>
      <c r="AU277" s="12"/>
      <c r="AV277" s="12"/>
      <c r="AW277" s="12"/>
      <c r="AX277" s="12"/>
      <c r="AY277" s="12"/>
      <c r="AZ277" s="12">
        <v>1137.398533</v>
      </c>
      <c r="BA277" s="12">
        <v>1095.5885330000001</v>
      </c>
      <c r="BB277" s="12">
        <v>21.64240878</v>
      </c>
      <c r="BC277" s="12">
        <v>1073.49774</v>
      </c>
      <c r="BD277" s="12">
        <v>0</v>
      </c>
      <c r="BE277" s="12">
        <v>0</v>
      </c>
      <c r="BF277" s="12">
        <v>0</v>
      </c>
      <c r="BG277" s="12">
        <v>0.448384</v>
      </c>
      <c r="BH277" s="12">
        <v>41.81</v>
      </c>
      <c r="BI277" s="12">
        <v>1306.4908257013149</v>
      </c>
      <c r="BJ277" s="12">
        <v>1218.5186562531148</v>
      </c>
      <c r="BK277" s="12">
        <v>71.001524960992398</v>
      </c>
      <c r="BL277" s="12">
        <v>1137.9289404441374</v>
      </c>
      <c r="BM277" s="12">
        <v>0</v>
      </c>
      <c r="BN277" s="12">
        <v>0</v>
      </c>
      <c r="BO277" s="12">
        <v>0</v>
      </c>
      <c r="BP277" s="12">
        <v>9.5881908479931184</v>
      </c>
      <c r="BQ277" s="12">
        <v>87.972169448199992</v>
      </c>
    </row>
    <row r="278" spans="1:69" x14ac:dyDescent="0.35">
      <c r="A278" s="5" t="s">
        <v>141</v>
      </c>
      <c r="B278" s="5">
        <v>3</v>
      </c>
      <c r="C278" s="5" t="s">
        <v>113</v>
      </c>
      <c r="D278" s="5" t="s">
        <v>142</v>
      </c>
      <c r="E278" s="24">
        <v>1</v>
      </c>
      <c r="F278" s="23">
        <v>2030</v>
      </c>
      <c r="G278" s="12"/>
      <c r="H278" s="12"/>
      <c r="I278" s="12"/>
      <c r="J278" s="12"/>
      <c r="K278" s="12"/>
      <c r="L278" s="12"/>
      <c r="M278" s="12"/>
      <c r="N278" s="12"/>
      <c r="O278" s="12"/>
      <c r="P278" s="12"/>
      <c r="Q278" s="12"/>
      <c r="R278" s="12"/>
      <c r="S278" s="12"/>
      <c r="T278" s="12"/>
      <c r="U278" s="12"/>
      <c r="V278" s="12"/>
      <c r="W278" s="12"/>
      <c r="X278" s="12"/>
      <c r="Y278" s="12">
        <v>206.1716413</v>
      </c>
      <c r="Z278" s="12">
        <v>160.17113409999999</v>
      </c>
      <c r="AA278" s="12">
        <v>47.454200659999998</v>
      </c>
      <c r="AB278" s="12">
        <v>64.431200439999998</v>
      </c>
      <c r="AC278" s="12">
        <v>0.27696932400000002</v>
      </c>
      <c r="AD278" s="12">
        <v>0.21708406499999999</v>
      </c>
      <c r="AE278" s="12">
        <v>5.9885259000000003E-2</v>
      </c>
      <c r="AF278" s="12">
        <v>48.008763690000002</v>
      </c>
      <c r="AG278" s="12">
        <v>46.277476489999998</v>
      </c>
      <c r="AH278" s="12"/>
      <c r="AI278" s="12"/>
      <c r="AJ278" s="12"/>
      <c r="AK278" s="12"/>
      <c r="AL278" s="12"/>
      <c r="AM278" s="12"/>
      <c r="AN278" s="12"/>
      <c r="AO278" s="12"/>
      <c r="AP278" s="12"/>
      <c r="AQ278" s="12"/>
      <c r="AR278" s="12"/>
      <c r="AS278" s="12"/>
      <c r="AT278" s="12"/>
      <c r="AU278" s="12"/>
      <c r="AV278" s="12"/>
      <c r="AW278" s="12"/>
      <c r="AX278" s="12"/>
      <c r="AY278" s="12"/>
      <c r="AZ278" s="12">
        <v>1131.7071309999999</v>
      </c>
      <c r="BA278" s="12">
        <v>1089.9572499999999</v>
      </c>
      <c r="BB278" s="12">
        <v>14.485634210000001</v>
      </c>
      <c r="BC278" s="12">
        <v>1073.49774</v>
      </c>
      <c r="BD278" s="12">
        <v>6.0118599000000002E-2</v>
      </c>
      <c r="BE278" s="12">
        <v>4.7119982999999997E-2</v>
      </c>
      <c r="BF278" s="12">
        <v>1.2998615999999999E-2</v>
      </c>
      <c r="BG278" s="12">
        <v>1.9137567</v>
      </c>
      <c r="BH278" s="12">
        <v>41.81</v>
      </c>
      <c r="BI278" s="12">
        <v>1337.878772187702</v>
      </c>
      <c r="BJ278" s="12">
        <v>1250.1283836169912</v>
      </c>
      <c r="BK278" s="12">
        <v>61.939834864537403</v>
      </c>
      <c r="BL278" s="12">
        <v>1137.9289404441374</v>
      </c>
      <c r="BM278" s="12">
        <v>0.33708792271564397</v>
      </c>
      <c r="BN278" s="12">
        <v>0.26420404753388299</v>
      </c>
      <c r="BO278" s="12">
        <v>7.2883875181760802E-2</v>
      </c>
      <c r="BP278" s="12">
        <v>49.922520385604393</v>
      </c>
      <c r="BQ278" s="12">
        <v>88.087476493426493</v>
      </c>
    </row>
    <row r="279" spans="1:69" x14ac:dyDescent="0.35">
      <c r="A279" s="5" t="s">
        <v>141</v>
      </c>
      <c r="B279" s="5">
        <v>3</v>
      </c>
      <c r="C279" s="5" t="s">
        <v>113</v>
      </c>
      <c r="D279" s="5" t="s">
        <v>142</v>
      </c>
      <c r="E279" s="24">
        <v>2</v>
      </c>
      <c r="F279" s="23">
        <v>2030</v>
      </c>
      <c r="G279" s="12"/>
      <c r="H279" s="12"/>
      <c r="I279" s="12"/>
      <c r="J279" s="12"/>
      <c r="K279" s="12"/>
      <c r="L279" s="12"/>
      <c r="M279" s="12"/>
      <c r="N279" s="12"/>
      <c r="O279" s="12"/>
      <c r="P279" s="12"/>
      <c r="Q279" s="12"/>
      <c r="R279" s="12"/>
      <c r="S279" s="12"/>
      <c r="T279" s="12"/>
      <c r="U279" s="12"/>
      <c r="V279" s="12"/>
      <c r="W279" s="12"/>
      <c r="X279" s="12"/>
      <c r="Y279" s="12">
        <v>231.83885649999999</v>
      </c>
      <c r="Z279" s="12">
        <v>185.8383493</v>
      </c>
      <c r="AA279" s="12">
        <v>73.121415850000005</v>
      </c>
      <c r="AB279" s="12">
        <v>64.431200439999998</v>
      </c>
      <c r="AC279" s="12">
        <v>0.27696932400000002</v>
      </c>
      <c r="AD279" s="12">
        <v>0.21708406499999999</v>
      </c>
      <c r="AE279" s="12">
        <v>5.9885259000000003E-2</v>
      </c>
      <c r="AF279" s="12">
        <v>48.008763690000002</v>
      </c>
      <c r="AG279" s="12">
        <v>46.277476489999998</v>
      </c>
      <c r="AH279" s="12"/>
      <c r="AI279" s="12"/>
      <c r="AJ279" s="12"/>
      <c r="AK279" s="12"/>
      <c r="AL279" s="12"/>
      <c r="AM279" s="12"/>
      <c r="AN279" s="12"/>
      <c r="AO279" s="12"/>
      <c r="AP279" s="12"/>
      <c r="AQ279" s="12"/>
      <c r="AR279" s="12"/>
      <c r="AS279" s="12"/>
      <c r="AT279" s="12"/>
      <c r="AU279" s="12"/>
      <c r="AV279" s="12"/>
      <c r="AW279" s="12"/>
      <c r="AX279" s="12"/>
      <c r="AY279" s="12"/>
      <c r="AZ279" s="12">
        <v>1133.5173139999999</v>
      </c>
      <c r="BA279" s="12">
        <v>1091.767433</v>
      </c>
      <c r="BB279" s="12">
        <v>16.29581744</v>
      </c>
      <c r="BC279" s="12">
        <v>1073.49774</v>
      </c>
      <c r="BD279" s="12">
        <v>6.0118599000000002E-2</v>
      </c>
      <c r="BE279" s="12">
        <v>4.7119982999999997E-2</v>
      </c>
      <c r="BF279" s="12">
        <v>1.2998615999999999E-2</v>
      </c>
      <c r="BG279" s="12">
        <v>1.9137567</v>
      </c>
      <c r="BH279" s="12">
        <v>41.81</v>
      </c>
      <c r="BI279" s="12">
        <v>1365.356170616315</v>
      </c>
      <c r="BJ279" s="12">
        <v>1277.605782045604</v>
      </c>
      <c r="BK279" s="12">
        <v>89.417233293150602</v>
      </c>
      <c r="BL279" s="12">
        <v>1137.9289404441374</v>
      </c>
      <c r="BM279" s="12">
        <v>0.33708792271564397</v>
      </c>
      <c r="BN279" s="12">
        <v>0.26420404753388299</v>
      </c>
      <c r="BO279" s="12">
        <v>7.2883875181760802E-2</v>
      </c>
      <c r="BP279" s="12">
        <v>49.922520385604393</v>
      </c>
      <c r="BQ279" s="12">
        <v>88.087476493426493</v>
      </c>
    </row>
    <row r="280" spans="1:69" x14ac:dyDescent="0.35">
      <c r="A280" s="5" t="s">
        <v>141</v>
      </c>
      <c r="B280" s="5">
        <v>3</v>
      </c>
      <c r="C280" s="5" t="s">
        <v>113</v>
      </c>
      <c r="D280" s="5" t="s">
        <v>142</v>
      </c>
      <c r="E280" s="24">
        <v>3</v>
      </c>
      <c r="F280" s="23">
        <v>2030</v>
      </c>
      <c r="G280" s="12"/>
      <c r="H280" s="12"/>
      <c r="I280" s="12"/>
      <c r="J280" s="12"/>
      <c r="K280" s="12"/>
      <c r="L280" s="12"/>
      <c r="M280" s="12"/>
      <c r="N280" s="12"/>
      <c r="O280" s="12"/>
      <c r="P280" s="12"/>
      <c r="Q280" s="12"/>
      <c r="R280" s="12"/>
      <c r="S280" s="12"/>
      <c r="T280" s="12"/>
      <c r="U280" s="12"/>
      <c r="V280" s="12"/>
      <c r="W280" s="12"/>
      <c r="X280" s="12"/>
      <c r="Y280" s="12">
        <v>210.3750987</v>
      </c>
      <c r="Z280" s="12">
        <v>164.37459150000001</v>
      </c>
      <c r="AA280" s="12">
        <v>51.657658040000001</v>
      </c>
      <c r="AB280" s="12">
        <v>64.431200439999998</v>
      </c>
      <c r="AC280" s="12">
        <v>0.27696932400000002</v>
      </c>
      <c r="AD280" s="12">
        <v>0.21708406499999999</v>
      </c>
      <c r="AE280" s="12">
        <v>5.9885259000000003E-2</v>
      </c>
      <c r="AF280" s="12">
        <v>48.008763690000002</v>
      </c>
      <c r="AG280" s="12">
        <v>46.277476489999998</v>
      </c>
      <c r="AH280" s="12"/>
      <c r="AI280" s="12"/>
      <c r="AJ280" s="12"/>
      <c r="AK280" s="12"/>
      <c r="AL280" s="12"/>
      <c r="AM280" s="12"/>
      <c r="AN280" s="12"/>
      <c r="AO280" s="12"/>
      <c r="AP280" s="12"/>
      <c r="AQ280" s="12"/>
      <c r="AR280" s="12"/>
      <c r="AS280" s="12"/>
      <c r="AT280" s="12"/>
      <c r="AU280" s="12"/>
      <c r="AV280" s="12"/>
      <c r="AW280" s="12"/>
      <c r="AX280" s="12"/>
      <c r="AY280" s="12"/>
      <c r="AZ280" s="12">
        <v>1132.42895</v>
      </c>
      <c r="BA280" s="12">
        <v>1090.6790679999999</v>
      </c>
      <c r="BB280" s="12">
        <v>15.207452890000001</v>
      </c>
      <c r="BC280" s="12">
        <v>1073.49774</v>
      </c>
      <c r="BD280" s="12">
        <v>6.0118599000000002E-2</v>
      </c>
      <c r="BE280" s="12">
        <v>4.7119982999999997E-2</v>
      </c>
      <c r="BF280" s="12">
        <v>1.2998615999999999E-2</v>
      </c>
      <c r="BG280" s="12">
        <v>1.9137567</v>
      </c>
      <c r="BH280" s="12">
        <v>41.81</v>
      </c>
      <c r="BI280" s="12">
        <v>1342.8040482526708</v>
      </c>
      <c r="BJ280" s="12">
        <v>1255.0536596819602</v>
      </c>
      <c r="BK280" s="12">
        <v>66.8651109295065</v>
      </c>
      <c r="BL280" s="12">
        <v>1137.9289404441374</v>
      </c>
      <c r="BM280" s="12">
        <v>0.33708792271564397</v>
      </c>
      <c r="BN280" s="12">
        <v>0.26420404753388299</v>
      </c>
      <c r="BO280" s="12">
        <v>7.2883875181760802E-2</v>
      </c>
      <c r="BP280" s="12">
        <v>49.922520385604393</v>
      </c>
      <c r="BQ280" s="12">
        <v>88.087476493426493</v>
      </c>
    </row>
    <row r="281" spans="1:69" x14ac:dyDescent="0.35">
      <c r="A281" s="5" t="s">
        <v>141</v>
      </c>
      <c r="B281" s="5">
        <v>3</v>
      </c>
      <c r="C281" s="5" t="s">
        <v>113</v>
      </c>
      <c r="D281" s="5" t="s">
        <v>142</v>
      </c>
      <c r="E281" s="24">
        <v>4</v>
      </c>
      <c r="F281" s="23">
        <v>2030</v>
      </c>
      <c r="G281" s="12"/>
      <c r="H281" s="12"/>
      <c r="I281" s="12"/>
      <c r="J281" s="12"/>
      <c r="K281" s="12"/>
      <c r="L281" s="12"/>
      <c r="M281" s="12"/>
      <c r="N281" s="12"/>
      <c r="O281" s="12"/>
      <c r="P281" s="12"/>
      <c r="Q281" s="12"/>
      <c r="R281" s="12"/>
      <c r="S281" s="12"/>
      <c r="T281" s="12"/>
      <c r="U281" s="12"/>
      <c r="V281" s="12"/>
      <c r="W281" s="12"/>
      <c r="X281" s="12"/>
      <c r="Y281" s="12">
        <v>236.04231390000001</v>
      </c>
      <c r="Z281" s="12">
        <v>190.0418067</v>
      </c>
      <c r="AA281" s="12">
        <v>77.324873229999994</v>
      </c>
      <c r="AB281" s="12">
        <v>64.431200439999998</v>
      </c>
      <c r="AC281" s="12">
        <v>0.27696932400000002</v>
      </c>
      <c r="AD281" s="12">
        <v>0.21708406499999999</v>
      </c>
      <c r="AE281" s="12">
        <v>5.9885259000000003E-2</v>
      </c>
      <c r="AF281" s="12">
        <v>48.008763690000002</v>
      </c>
      <c r="AG281" s="12">
        <v>46.277476489999998</v>
      </c>
      <c r="AH281" s="12"/>
      <c r="AI281" s="12"/>
      <c r="AJ281" s="12"/>
      <c r="AK281" s="12"/>
      <c r="AL281" s="12"/>
      <c r="AM281" s="12"/>
      <c r="AN281" s="12"/>
      <c r="AO281" s="12"/>
      <c r="AP281" s="12"/>
      <c r="AQ281" s="12"/>
      <c r="AR281" s="12"/>
      <c r="AS281" s="12"/>
      <c r="AT281" s="12"/>
      <c r="AU281" s="12"/>
      <c r="AV281" s="12"/>
      <c r="AW281" s="12"/>
      <c r="AX281" s="12"/>
      <c r="AY281" s="12"/>
      <c r="AZ281" s="12">
        <v>1134.239133</v>
      </c>
      <c r="BA281" s="12">
        <v>1092.489251</v>
      </c>
      <c r="BB281" s="12">
        <v>17.01763613</v>
      </c>
      <c r="BC281" s="12">
        <v>1073.49774</v>
      </c>
      <c r="BD281" s="12">
        <v>6.0118599000000002E-2</v>
      </c>
      <c r="BE281" s="12">
        <v>4.7119982999999997E-2</v>
      </c>
      <c r="BF281" s="12">
        <v>1.2998615999999999E-2</v>
      </c>
      <c r="BG281" s="12">
        <v>1.9137567</v>
      </c>
      <c r="BH281" s="12">
        <v>41.81</v>
      </c>
      <c r="BI281" s="12">
        <v>1370.2814466812838</v>
      </c>
      <c r="BJ281" s="12">
        <v>1282.5310581105732</v>
      </c>
      <c r="BK281" s="12">
        <v>94.342509358119699</v>
      </c>
      <c r="BL281" s="12">
        <v>1137.9289404441374</v>
      </c>
      <c r="BM281" s="12">
        <v>0.33708792271564397</v>
      </c>
      <c r="BN281" s="12">
        <v>0.26420404753388299</v>
      </c>
      <c r="BO281" s="12">
        <v>7.2883875181760802E-2</v>
      </c>
      <c r="BP281" s="12">
        <v>49.922520385604393</v>
      </c>
      <c r="BQ281" s="12">
        <v>88.087476493426493</v>
      </c>
    </row>
    <row r="282" spans="1:69" x14ac:dyDescent="0.35">
      <c r="A282" s="5" t="s">
        <v>141</v>
      </c>
      <c r="B282" s="5">
        <v>3</v>
      </c>
      <c r="C282" s="5" t="s">
        <v>113</v>
      </c>
      <c r="D282" s="5" t="s">
        <v>142</v>
      </c>
      <c r="E282" s="24">
        <v>5</v>
      </c>
      <c r="F282" s="23">
        <v>2050</v>
      </c>
      <c r="G282" s="12"/>
      <c r="H282" s="12"/>
      <c r="I282" s="12"/>
      <c r="J282" s="12"/>
      <c r="K282" s="12"/>
      <c r="L282" s="12"/>
      <c r="M282" s="12"/>
      <c r="N282" s="12"/>
      <c r="O282" s="12"/>
      <c r="P282" s="12"/>
      <c r="Q282" s="12"/>
      <c r="R282" s="12"/>
      <c r="S282" s="12"/>
      <c r="T282" s="12"/>
      <c r="U282" s="12"/>
      <c r="V282" s="12"/>
      <c r="W282" s="12"/>
      <c r="X282" s="12"/>
      <c r="Y282" s="12">
        <v>188.5625234</v>
      </c>
      <c r="Z282" s="12">
        <v>143.5457275</v>
      </c>
      <c r="AA282" s="12">
        <v>68.340202779999998</v>
      </c>
      <c r="AB282" s="12">
        <v>64.430556129999999</v>
      </c>
      <c r="AC282" s="12">
        <v>1.9615358300000001</v>
      </c>
      <c r="AD282" s="12">
        <v>1.5374199749999999</v>
      </c>
      <c r="AE282" s="12">
        <v>0.42411585499999999</v>
      </c>
      <c r="AF282" s="12">
        <v>8.8134327419999998</v>
      </c>
      <c r="AG282" s="12">
        <v>46.978331740000002</v>
      </c>
      <c r="AH282" s="12"/>
      <c r="AI282" s="12"/>
      <c r="AJ282" s="12"/>
      <c r="AK282" s="12"/>
      <c r="AL282" s="12"/>
      <c r="AM282" s="12"/>
      <c r="AN282" s="12"/>
      <c r="AO282" s="12"/>
      <c r="AP282" s="12"/>
      <c r="AQ282" s="12"/>
      <c r="AR282" s="12"/>
      <c r="AS282" s="12"/>
      <c r="AT282" s="12"/>
      <c r="AU282" s="12"/>
      <c r="AV282" s="12"/>
      <c r="AW282" s="12"/>
      <c r="AX282" s="12"/>
      <c r="AY282" s="12"/>
      <c r="AZ282" s="12">
        <v>1131.188044</v>
      </c>
      <c r="BA282" s="12">
        <v>1089.573893</v>
      </c>
      <c r="BB282" s="12">
        <v>15.62160791</v>
      </c>
      <c r="BC282" s="12">
        <v>1073.5084750000001</v>
      </c>
      <c r="BD282" s="12">
        <v>0.19626659199999999</v>
      </c>
      <c r="BE282" s="12">
        <v>0.153830572</v>
      </c>
      <c r="BF282" s="12">
        <v>4.2436019999999998E-2</v>
      </c>
      <c r="BG282" s="12">
        <v>0.24754345</v>
      </c>
      <c r="BH282" s="12">
        <v>41.8104181</v>
      </c>
      <c r="BI282" s="12">
        <v>1319.7505678250789</v>
      </c>
      <c r="BJ282" s="12">
        <v>1233.1196204079981</v>
      </c>
      <c r="BK282" s="12">
        <v>83.961810683945203</v>
      </c>
      <c r="BL282" s="12">
        <v>1137.9390311095331</v>
      </c>
      <c r="BM282" s="12">
        <v>2.1578024221003491</v>
      </c>
      <c r="BN282" s="12">
        <v>1.691250547051629</v>
      </c>
      <c r="BO282" s="12">
        <v>0.46655187504872603</v>
      </c>
      <c r="BP282" s="12">
        <v>9.0609761924255778</v>
      </c>
      <c r="BQ282" s="12">
        <v>88.788749839181605</v>
      </c>
    </row>
    <row r="283" spans="1:69" x14ac:dyDescent="0.35">
      <c r="A283" s="5" t="s">
        <v>141</v>
      </c>
      <c r="B283" s="5">
        <v>3</v>
      </c>
      <c r="C283" s="5" t="s">
        <v>113</v>
      </c>
      <c r="D283" s="5" t="s">
        <v>142</v>
      </c>
      <c r="E283" s="24">
        <v>6</v>
      </c>
      <c r="F283" s="23">
        <v>2050</v>
      </c>
      <c r="G283" s="12"/>
      <c r="H283" s="12"/>
      <c r="I283" s="12"/>
      <c r="J283" s="12"/>
      <c r="K283" s="12"/>
      <c r="L283" s="12"/>
      <c r="M283" s="12"/>
      <c r="N283" s="12"/>
      <c r="O283" s="12"/>
      <c r="P283" s="12"/>
      <c r="Q283" s="12"/>
      <c r="R283" s="12"/>
      <c r="S283" s="12"/>
      <c r="T283" s="12"/>
      <c r="U283" s="12"/>
      <c r="V283" s="12"/>
      <c r="W283" s="12"/>
      <c r="X283" s="12"/>
      <c r="Y283" s="12">
        <v>193.47900490000001</v>
      </c>
      <c r="Z283" s="12">
        <v>148.462209</v>
      </c>
      <c r="AA283" s="12">
        <v>73.256684300000003</v>
      </c>
      <c r="AB283" s="12">
        <v>64.430556129999999</v>
      </c>
      <c r="AC283" s="12">
        <v>1.9615358300000001</v>
      </c>
      <c r="AD283" s="12">
        <v>1.5374199749999999</v>
      </c>
      <c r="AE283" s="12">
        <v>0.42411585499999999</v>
      </c>
      <c r="AF283" s="12">
        <v>8.8134327419999998</v>
      </c>
      <c r="AG283" s="12">
        <v>46.978331740000002</v>
      </c>
      <c r="AH283" s="12"/>
      <c r="AI283" s="12"/>
      <c r="AJ283" s="12"/>
      <c r="AK283" s="12"/>
      <c r="AL283" s="12"/>
      <c r="AM283" s="12"/>
      <c r="AN283" s="12"/>
      <c r="AO283" s="12"/>
      <c r="AP283" s="12"/>
      <c r="AQ283" s="12"/>
      <c r="AR283" s="12"/>
      <c r="AS283" s="12"/>
      <c r="AT283" s="12"/>
      <c r="AU283" s="12"/>
      <c r="AV283" s="12"/>
      <c r="AW283" s="12"/>
      <c r="AX283" s="12"/>
      <c r="AY283" s="12"/>
      <c r="AZ283" s="12">
        <v>1131.63654</v>
      </c>
      <c r="BA283" s="12">
        <v>1090.022389</v>
      </c>
      <c r="BB283" s="12">
        <v>16.07010395</v>
      </c>
      <c r="BC283" s="12">
        <v>1073.5084750000001</v>
      </c>
      <c r="BD283" s="12">
        <v>0.19626659199999999</v>
      </c>
      <c r="BE283" s="12">
        <v>0.153830572</v>
      </c>
      <c r="BF283" s="12">
        <v>4.2436019999999998E-2</v>
      </c>
      <c r="BG283" s="12">
        <v>0.24754345</v>
      </c>
      <c r="BH283" s="12">
        <v>41.8104181</v>
      </c>
      <c r="BI283" s="12">
        <v>1325.1155453925799</v>
      </c>
      <c r="BJ283" s="12">
        <v>1238.4845979754991</v>
      </c>
      <c r="BK283" s="12">
        <v>89.326788251447596</v>
      </c>
      <c r="BL283" s="12">
        <v>1137.9390311095331</v>
      </c>
      <c r="BM283" s="12">
        <v>2.1578024221003491</v>
      </c>
      <c r="BN283" s="12">
        <v>1.691250547051629</v>
      </c>
      <c r="BO283" s="12">
        <v>0.46655187504872603</v>
      </c>
      <c r="BP283" s="12">
        <v>9.0609761924255778</v>
      </c>
      <c r="BQ283" s="12">
        <v>88.788749839181605</v>
      </c>
    </row>
    <row r="284" spans="1:69" x14ac:dyDescent="0.35">
      <c r="A284" s="5" t="s">
        <v>141</v>
      </c>
      <c r="B284" s="5">
        <v>3</v>
      </c>
      <c r="C284" s="5" t="s">
        <v>113</v>
      </c>
      <c r="D284" s="5" t="s">
        <v>142</v>
      </c>
      <c r="E284" s="24">
        <v>7</v>
      </c>
      <c r="F284" s="23">
        <v>2050</v>
      </c>
      <c r="G284" s="12"/>
      <c r="H284" s="12"/>
      <c r="I284" s="12"/>
      <c r="J284" s="12"/>
      <c r="K284" s="12"/>
      <c r="L284" s="12"/>
      <c r="M284" s="12"/>
      <c r="N284" s="12"/>
      <c r="O284" s="12"/>
      <c r="P284" s="12"/>
      <c r="Q284" s="12"/>
      <c r="R284" s="12"/>
      <c r="S284" s="12"/>
      <c r="T284" s="12"/>
      <c r="U284" s="12"/>
      <c r="V284" s="12"/>
      <c r="W284" s="12"/>
      <c r="X284" s="12"/>
      <c r="Y284" s="12">
        <v>201.74410929999999</v>
      </c>
      <c r="Z284" s="12">
        <v>156.72731340000001</v>
      </c>
      <c r="AA284" s="12">
        <v>81.521788700000002</v>
      </c>
      <c r="AB284" s="12">
        <v>64.430556129999999</v>
      </c>
      <c r="AC284" s="12">
        <v>1.9615358300000001</v>
      </c>
      <c r="AD284" s="12">
        <v>1.5374199749999999</v>
      </c>
      <c r="AE284" s="12">
        <v>0.42411585499999999</v>
      </c>
      <c r="AF284" s="12">
        <v>8.8134327419999998</v>
      </c>
      <c r="AG284" s="12">
        <v>46.978331740000002</v>
      </c>
      <c r="AH284" s="12"/>
      <c r="AI284" s="12"/>
      <c r="AJ284" s="12"/>
      <c r="AK284" s="12"/>
      <c r="AL284" s="12"/>
      <c r="AM284" s="12"/>
      <c r="AN284" s="12"/>
      <c r="AO284" s="12"/>
      <c r="AP284" s="12"/>
      <c r="AQ284" s="12"/>
      <c r="AR284" s="12"/>
      <c r="AS284" s="12"/>
      <c r="AT284" s="12"/>
      <c r="AU284" s="12"/>
      <c r="AV284" s="12"/>
      <c r="AW284" s="12"/>
      <c r="AX284" s="12"/>
      <c r="AY284" s="12"/>
      <c r="AZ284" s="12">
        <v>1132.2383090000001</v>
      </c>
      <c r="BA284" s="12">
        <v>1090.624157</v>
      </c>
      <c r="BB284" s="12">
        <v>16.671872059999998</v>
      </c>
      <c r="BC284" s="12">
        <v>1073.5084750000001</v>
      </c>
      <c r="BD284" s="12">
        <v>0.19626659199999999</v>
      </c>
      <c r="BE284" s="12">
        <v>0.153830572</v>
      </c>
      <c r="BF284" s="12">
        <v>4.2436019999999998E-2</v>
      </c>
      <c r="BG284" s="12">
        <v>0.24754345</v>
      </c>
      <c r="BH284" s="12">
        <v>41.8104181</v>
      </c>
      <c r="BI284" s="12">
        <v>1333.9824178924418</v>
      </c>
      <c r="BJ284" s="12">
        <v>1247.35147047536</v>
      </c>
      <c r="BK284" s="12">
        <v>98.193660751307704</v>
      </c>
      <c r="BL284" s="12">
        <v>1137.9390311095331</v>
      </c>
      <c r="BM284" s="12">
        <v>2.1578024221003491</v>
      </c>
      <c r="BN284" s="12">
        <v>1.691250547051629</v>
      </c>
      <c r="BO284" s="12">
        <v>0.46655187504872603</v>
      </c>
      <c r="BP284" s="12">
        <v>9.0609761924255778</v>
      </c>
      <c r="BQ284" s="12">
        <v>88.788749839181605</v>
      </c>
    </row>
    <row r="285" spans="1:69" x14ac:dyDescent="0.35">
      <c r="A285" s="5" t="s">
        <v>141</v>
      </c>
      <c r="B285" s="5">
        <v>3</v>
      </c>
      <c r="C285" s="5" t="s">
        <v>113</v>
      </c>
      <c r="D285" s="5" t="s">
        <v>142</v>
      </c>
      <c r="E285" s="24">
        <v>8</v>
      </c>
      <c r="F285" s="23">
        <v>2050</v>
      </c>
      <c r="G285" s="12"/>
      <c r="H285" s="12"/>
      <c r="I285" s="12"/>
      <c r="J285" s="12"/>
      <c r="K285" s="12"/>
      <c r="L285" s="12"/>
      <c r="M285" s="12"/>
      <c r="N285" s="12"/>
      <c r="O285" s="12"/>
      <c r="P285" s="12"/>
      <c r="Q285" s="12"/>
      <c r="R285" s="12"/>
      <c r="S285" s="12"/>
      <c r="T285" s="12"/>
      <c r="U285" s="12"/>
      <c r="V285" s="12"/>
      <c r="W285" s="12"/>
      <c r="X285" s="12"/>
      <c r="Y285" s="12">
        <v>206.66059079999999</v>
      </c>
      <c r="Z285" s="12">
        <v>161.64379489999999</v>
      </c>
      <c r="AA285" s="12">
        <v>86.438270220000007</v>
      </c>
      <c r="AB285" s="12">
        <v>64.430556129999999</v>
      </c>
      <c r="AC285" s="12">
        <v>1.9615358300000001</v>
      </c>
      <c r="AD285" s="12">
        <v>1.5374199749999999</v>
      </c>
      <c r="AE285" s="12">
        <v>0.42411585499999999</v>
      </c>
      <c r="AF285" s="12">
        <v>8.8134327419999998</v>
      </c>
      <c r="AG285" s="12">
        <v>46.978331740000002</v>
      </c>
      <c r="AH285" s="12"/>
      <c r="AI285" s="12"/>
      <c r="AJ285" s="12"/>
      <c r="AK285" s="12"/>
      <c r="AL285" s="12"/>
      <c r="AM285" s="12"/>
      <c r="AN285" s="12"/>
      <c r="AO285" s="12"/>
      <c r="AP285" s="12"/>
      <c r="AQ285" s="12"/>
      <c r="AR285" s="12"/>
      <c r="AS285" s="12"/>
      <c r="AT285" s="12"/>
      <c r="AU285" s="12"/>
      <c r="AV285" s="12"/>
      <c r="AW285" s="12"/>
      <c r="AX285" s="12"/>
      <c r="AY285" s="12"/>
      <c r="AZ285" s="12">
        <v>1132.686805</v>
      </c>
      <c r="BA285" s="12">
        <v>1091.0726529999999</v>
      </c>
      <c r="BB285" s="12">
        <v>17.1203681</v>
      </c>
      <c r="BC285" s="12">
        <v>1073.5084750000001</v>
      </c>
      <c r="BD285" s="12">
        <v>0.19626659199999999</v>
      </c>
      <c r="BE285" s="12">
        <v>0.153830572</v>
      </c>
      <c r="BF285" s="12">
        <v>4.2436019999999998E-2</v>
      </c>
      <c r="BG285" s="12">
        <v>0.24754345</v>
      </c>
      <c r="BH285" s="12">
        <v>41.8104181</v>
      </c>
      <c r="BI285" s="12">
        <v>1339.3473954599419</v>
      </c>
      <c r="BJ285" s="12">
        <v>1252.716448042861</v>
      </c>
      <c r="BK285" s="12">
        <v>103.5586383188101</v>
      </c>
      <c r="BL285" s="12">
        <v>1137.9390311095331</v>
      </c>
      <c r="BM285" s="12">
        <v>2.1578024221003491</v>
      </c>
      <c r="BN285" s="12">
        <v>1.691250547051629</v>
      </c>
      <c r="BO285" s="12">
        <v>0.46655187504872603</v>
      </c>
      <c r="BP285" s="12">
        <v>9.0609761924255778</v>
      </c>
      <c r="BQ285" s="12">
        <v>88.788749839181605</v>
      </c>
    </row>
    <row r="286" spans="1:69" x14ac:dyDescent="0.35">
      <c r="A286" s="5" t="s">
        <v>143</v>
      </c>
      <c r="B286" s="5">
        <v>3</v>
      </c>
      <c r="C286" s="5" t="s">
        <v>144</v>
      </c>
      <c r="D286" s="5" t="s">
        <v>145</v>
      </c>
      <c r="E286" s="24">
        <v>0</v>
      </c>
      <c r="F286" s="23">
        <v>2018</v>
      </c>
      <c r="G286" s="12"/>
      <c r="H286" s="12"/>
      <c r="I286" s="12"/>
      <c r="J286" s="12"/>
      <c r="K286" s="12"/>
      <c r="L286" s="12"/>
      <c r="M286" s="12"/>
      <c r="N286" s="12"/>
      <c r="O286" s="12"/>
      <c r="P286" s="12">
        <v>34.505610869999998</v>
      </c>
      <c r="Q286" s="12">
        <v>32.64752893</v>
      </c>
      <c r="R286" s="12">
        <v>10.559733769999999</v>
      </c>
      <c r="S286" s="12">
        <v>14.435678640000001</v>
      </c>
      <c r="T286" s="12">
        <v>0</v>
      </c>
      <c r="U286" s="12">
        <v>0</v>
      </c>
      <c r="V286" s="12">
        <v>0</v>
      </c>
      <c r="W286" s="12">
        <v>7.6521165169999996</v>
      </c>
      <c r="X286" s="12">
        <v>1.8580819310000001</v>
      </c>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v>34.505610865484499</v>
      </c>
      <c r="BJ286" s="12">
        <v>32.6475289349845</v>
      </c>
      <c r="BK286" s="12">
        <v>10.5597337734135</v>
      </c>
      <c r="BL286" s="12">
        <v>14.4356786441759</v>
      </c>
      <c r="BM286" s="12">
        <v>0</v>
      </c>
      <c r="BN286" s="12">
        <v>0</v>
      </c>
      <c r="BO286" s="12">
        <v>0</v>
      </c>
      <c r="BP286" s="12">
        <v>7.6521165173949797</v>
      </c>
      <c r="BQ286" s="12">
        <v>1.8580819305</v>
      </c>
    </row>
    <row r="287" spans="1:69" x14ac:dyDescent="0.35">
      <c r="A287" s="5" t="s">
        <v>143</v>
      </c>
      <c r="B287" s="5">
        <v>3</v>
      </c>
      <c r="C287" s="5" t="s">
        <v>144</v>
      </c>
      <c r="D287" s="5" t="s">
        <v>145</v>
      </c>
      <c r="E287" s="24">
        <v>1</v>
      </c>
      <c r="F287" s="23">
        <v>2030</v>
      </c>
      <c r="G287" s="12"/>
      <c r="H287" s="12"/>
      <c r="I287" s="12"/>
      <c r="J287" s="12"/>
      <c r="K287" s="12"/>
      <c r="L287" s="12"/>
      <c r="M287" s="12"/>
      <c r="N287" s="12"/>
      <c r="O287" s="12"/>
      <c r="P287" s="12">
        <v>66.090244159999997</v>
      </c>
      <c r="Q287" s="12">
        <v>64.598867130000002</v>
      </c>
      <c r="R287" s="12">
        <v>8.4489311740000002</v>
      </c>
      <c r="S287" s="12">
        <v>14.772897390000001</v>
      </c>
      <c r="T287" s="12">
        <v>1.1840590390000001</v>
      </c>
      <c r="U287" s="12">
        <v>0.74551865399999995</v>
      </c>
      <c r="V287" s="12">
        <v>0.43854038499999998</v>
      </c>
      <c r="W287" s="12">
        <v>40.192979530000002</v>
      </c>
      <c r="X287" s="12">
        <v>2.6754360679999998</v>
      </c>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v>66.090244160460003</v>
      </c>
      <c r="BJ287" s="12">
        <v>64.598867130751103</v>
      </c>
      <c r="BK287" s="12">
        <v>8.4489311744104096</v>
      </c>
      <c r="BL287" s="12">
        <v>14.772897391469099</v>
      </c>
      <c r="BM287" s="12">
        <v>1.18405903864123</v>
      </c>
      <c r="BN287" s="12">
        <v>0.74551865395929295</v>
      </c>
      <c r="BO287" s="12">
        <v>0.43854038468193701</v>
      </c>
      <c r="BP287" s="12">
        <v>40.192979526230303</v>
      </c>
      <c r="BQ287" s="12">
        <v>2.6754360683502099</v>
      </c>
    </row>
    <row r="288" spans="1:69" x14ac:dyDescent="0.35">
      <c r="A288" s="5" t="s">
        <v>143</v>
      </c>
      <c r="B288" s="5">
        <v>3</v>
      </c>
      <c r="C288" s="5" t="s">
        <v>144</v>
      </c>
      <c r="D288" s="5" t="s">
        <v>145</v>
      </c>
      <c r="E288" s="24">
        <v>2</v>
      </c>
      <c r="F288" s="23">
        <v>2030</v>
      </c>
      <c r="G288" s="12"/>
      <c r="H288" s="12"/>
      <c r="I288" s="12"/>
      <c r="J288" s="12"/>
      <c r="K288" s="12"/>
      <c r="L288" s="12"/>
      <c r="M288" s="12"/>
      <c r="N288" s="12"/>
      <c r="O288" s="12"/>
      <c r="P288" s="12">
        <v>66.110522720000006</v>
      </c>
      <c r="Q288" s="12">
        <v>64.619145689999996</v>
      </c>
      <c r="R288" s="12">
        <v>8.4692097349999997</v>
      </c>
      <c r="S288" s="12">
        <v>14.772897390000001</v>
      </c>
      <c r="T288" s="12">
        <v>1.1840590390000001</v>
      </c>
      <c r="U288" s="12">
        <v>0.74551865399999995</v>
      </c>
      <c r="V288" s="12">
        <v>0.43854038499999998</v>
      </c>
      <c r="W288" s="12">
        <v>40.192979530000002</v>
      </c>
      <c r="X288" s="12">
        <v>2.6754360679999998</v>
      </c>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v>66.110522721232698</v>
      </c>
      <c r="BJ288" s="12">
        <v>64.619145691523698</v>
      </c>
      <c r="BK288" s="12">
        <v>8.4692097351830498</v>
      </c>
      <c r="BL288" s="12">
        <v>14.772897391469099</v>
      </c>
      <c r="BM288" s="12">
        <v>1.18405903864123</v>
      </c>
      <c r="BN288" s="12">
        <v>0.74551865395929295</v>
      </c>
      <c r="BO288" s="12">
        <v>0.43854038468193701</v>
      </c>
      <c r="BP288" s="12">
        <v>40.192979526230303</v>
      </c>
      <c r="BQ288" s="12">
        <v>2.6754360683502099</v>
      </c>
    </row>
    <row r="289" spans="1:69" x14ac:dyDescent="0.35">
      <c r="A289" s="5" t="s">
        <v>143</v>
      </c>
      <c r="B289" s="5">
        <v>3</v>
      </c>
      <c r="C289" s="5" t="s">
        <v>144</v>
      </c>
      <c r="D289" s="5" t="s">
        <v>145</v>
      </c>
      <c r="E289" s="24">
        <v>3</v>
      </c>
      <c r="F289" s="23">
        <v>2030</v>
      </c>
      <c r="G289" s="12"/>
      <c r="H289" s="12"/>
      <c r="I289" s="12"/>
      <c r="J289" s="12"/>
      <c r="K289" s="12"/>
      <c r="L289" s="12"/>
      <c r="M289" s="12"/>
      <c r="N289" s="12"/>
      <c r="O289" s="12"/>
      <c r="P289" s="12">
        <v>66.090244159999997</v>
      </c>
      <c r="Q289" s="12">
        <v>64.598867130000002</v>
      </c>
      <c r="R289" s="12">
        <v>8.4489311740000002</v>
      </c>
      <c r="S289" s="12">
        <v>14.772897390000001</v>
      </c>
      <c r="T289" s="12">
        <v>1.1840590390000001</v>
      </c>
      <c r="U289" s="12">
        <v>0.74551865399999995</v>
      </c>
      <c r="V289" s="12">
        <v>0.43854038499999998</v>
      </c>
      <c r="W289" s="12">
        <v>40.192979530000002</v>
      </c>
      <c r="X289" s="12">
        <v>2.6754360679999998</v>
      </c>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v>66.090244160460003</v>
      </c>
      <c r="BJ289" s="12">
        <v>64.598867130751103</v>
      </c>
      <c r="BK289" s="12">
        <v>8.4489311744104096</v>
      </c>
      <c r="BL289" s="12">
        <v>14.772897391469099</v>
      </c>
      <c r="BM289" s="12">
        <v>1.18405903864123</v>
      </c>
      <c r="BN289" s="12">
        <v>0.74551865395929295</v>
      </c>
      <c r="BO289" s="12">
        <v>0.43854038468193701</v>
      </c>
      <c r="BP289" s="12">
        <v>40.192979526230303</v>
      </c>
      <c r="BQ289" s="12">
        <v>2.6754360683502099</v>
      </c>
    </row>
    <row r="290" spans="1:69" x14ac:dyDescent="0.35">
      <c r="A290" s="5" t="s">
        <v>143</v>
      </c>
      <c r="B290" s="5">
        <v>3</v>
      </c>
      <c r="C290" s="5" t="s">
        <v>144</v>
      </c>
      <c r="D290" s="5" t="s">
        <v>145</v>
      </c>
      <c r="E290" s="24">
        <v>4</v>
      </c>
      <c r="F290" s="23">
        <v>2030</v>
      </c>
      <c r="G290" s="12"/>
      <c r="H290" s="12"/>
      <c r="I290" s="12"/>
      <c r="J290" s="12"/>
      <c r="K290" s="12"/>
      <c r="L290" s="12"/>
      <c r="M290" s="12"/>
      <c r="N290" s="12"/>
      <c r="O290" s="12"/>
      <c r="P290" s="12">
        <v>66.110522720000006</v>
      </c>
      <c r="Q290" s="12">
        <v>64.619145689999996</v>
      </c>
      <c r="R290" s="12">
        <v>8.4692097349999997</v>
      </c>
      <c r="S290" s="12">
        <v>14.772897390000001</v>
      </c>
      <c r="T290" s="12">
        <v>1.1840590390000001</v>
      </c>
      <c r="U290" s="12">
        <v>0.74551865399999995</v>
      </c>
      <c r="V290" s="12">
        <v>0.43854038499999998</v>
      </c>
      <c r="W290" s="12">
        <v>40.192979530000002</v>
      </c>
      <c r="X290" s="12">
        <v>2.6754360679999998</v>
      </c>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v>66.110522721232698</v>
      </c>
      <c r="BJ290" s="12">
        <v>64.619145691523698</v>
      </c>
      <c r="BK290" s="12">
        <v>8.4692097351830498</v>
      </c>
      <c r="BL290" s="12">
        <v>14.772897391469099</v>
      </c>
      <c r="BM290" s="12">
        <v>1.18405903864123</v>
      </c>
      <c r="BN290" s="12">
        <v>0.74551865395929295</v>
      </c>
      <c r="BO290" s="12">
        <v>0.43854038468193701</v>
      </c>
      <c r="BP290" s="12">
        <v>40.192979526230303</v>
      </c>
      <c r="BQ290" s="12">
        <v>2.6754360683502099</v>
      </c>
    </row>
    <row r="291" spans="1:69" x14ac:dyDescent="0.35">
      <c r="A291" s="5" t="s">
        <v>143</v>
      </c>
      <c r="B291" s="5">
        <v>3</v>
      </c>
      <c r="C291" s="5" t="s">
        <v>144</v>
      </c>
      <c r="D291" s="5" t="s">
        <v>145</v>
      </c>
      <c r="E291" s="24">
        <v>5</v>
      </c>
      <c r="F291" s="23">
        <v>2050</v>
      </c>
      <c r="G291" s="12"/>
      <c r="H291" s="12"/>
      <c r="I291" s="12"/>
      <c r="J291" s="12"/>
      <c r="K291" s="12"/>
      <c r="L291" s="12"/>
      <c r="M291" s="12"/>
      <c r="N291" s="12"/>
      <c r="O291" s="12"/>
      <c r="P291" s="12">
        <v>43.835374049999999</v>
      </c>
      <c r="Q291" s="12">
        <v>44.574154829999998</v>
      </c>
      <c r="R291" s="12">
        <v>12.000939689999999</v>
      </c>
      <c r="S291" s="12">
        <v>16.823839830000001</v>
      </c>
      <c r="T291" s="12">
        <v>8.3850889370000008</v>
      </c>
      <c r="U291" s="12">
        <v>5.2795004419999998</v>
      </c>
      <c r="V291" s="12">
        <v>3.1055884950000001</v>
      </c>
      <c r="W291" s="12">
        <v>7.3642863719999996</v>
      </c>
      <c r="X291" s="12">
        <v>7.6463081529999997</v>
      </c>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v>43.835374049272097</v>
      </c>
      <c r="BJ291" s="12">
        <v>44.574154833011598</v>
      </c>
      <c r="BK291" s="12">
        <v>12.0009396892679</v>
      </c>
      <c r="BL291" s="12">
        <v>16.823839834681198</v>
      </c>
      <c r="BM291" s="12">
        <v>8.3850889370197006</v>
      </c>
      <c r="BN291" s="12">
        <v>5.27950044182721</v>
      </c>
      <c r="BO291" s="12">
        <v>3.1055884951924799</v>
      </c>
      <c r="BP291" s="12">
        <v>7.36428637204276</v>
      </c>
      <c r="BQ291" s="12">
        <v>7.6463081532802404</v>
      </c>
    </row>
    <row r="292" spans="1:69" x14ac:dyDescent="0.35">
      <c r="A292" s="5" t="s">
        <v>143</v>
      </c>
      <c r="B292" s="5">
        <v>3</v>
      </c>
      <c r="C292" s="5" t="s">
        <v>144</v>
      </c>
      <c r="D292" s="5" t="s">
        <v>145</v>
      </c>
      <c r="E292" s="24">
        <v>6</v>
      </c>
      <c r="F292" s="23">
        <v>2050</v>
      </c>
      <c r="G292" s="12"/>
      <c r="H292" s="12"/>
      <c r="I292" s="12"/>
      <c r="J292" s="12"/>
      <c r="K292" s="12"/>
      <c r="L292" s="12"/>
      <c r="M292" s="12"/>
      <c r="N292" s="12"/>
      <c r="O292" s="12"/>
      <c r="P292" s="12">
        <v>43.921543569999997</v>
      </c>
      <c r="Q292" s="12">
        <v>44.660324350000003</v>
      </c>
      <c r="R292" s="12">
        <v>12.087109209999999</v>
      </c>
      <c r="S292" s="12">
        <v>16.823839830000001</v>
      </c>
      <c r="T292" s="12">
        <v>8.3850889370000008</v>
      </c>
      <c r="U292" s="12">
        <v>5.2795004419999998</v>
      </c>
      <c r="V292" s="12">
        <v>3.1055884950000001</v>
      </c>
      <c r="W292" s="12">
        <v>7.3642863719999996</v>
      </c>
      <c r="X292" s="12">
        <v>7.6463081529999997</v>
      </c>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v>43.9215435709689</v>
      </c>
      <c r="BJ292" s="12">
        <v>44.660324354708401</v>
      </c>
      <c r="BK292" s="12">
        <v>12.0871092109647</v>
      </c>
      <c r="BL292" s="12">
        <v>16.823839834681198</v>
      </c>
      <c r="BM292" s="12">
        <v>8.3850889370197006</v>
      </c>
      <c r="BN292" s="12">
        <v>5.27950044182721</v>
      </c>
      <c r="BO292" s="12">
        <v>3.1055884951924799</v>
      </c>
      <c r="BP292" s="12">
        <v>7.36428637204276</v>
      </c>
      <c r="BQ292" s="12">
        <v>7.6463081532802404</v>
      </c>
    </row>
    <row r="293" spans="1:69" x14ac:dyDescent="0.35">
      <c r="A293" s="5" t="s">
        <v>143</v>
      </c>
      <c r="B293" s="5">
        <v>3</v>
      </c>
      <c r="C293" s="5" t="s">
        <v>144</v>
      </c>
      <c r="D293" s="5" t="s">
        <v>145</v>
      </c>
      <c r="E293" s="24">
        <v>7</v>
      </c>
      <c r="F293" s="23">
        <v>2050</v>
      </c>
      <c r="G293" s="12"/>
      <c r="H293" s="12"/>
      <c r="I293" s="12"/>
      <c r="J293" s="12"/>
      <c r="K293" s="12"/>
      <c r="L293" s="12"/>
      <c r="M293" s="12"/>
      <c r="N293" s="12"/>
      <c r="O293" s="12"/>
      <c r="P293" s="12">
        <v>43.835374049999999</v>
      </c>
      <c r="Q293" s="12">
        <v>44.574154829999998</v>
      </c>
      <c r="R293" s="12">
        <v>12.000939689999999</v>
      </c>
      <c r="S293" s="12">
        <v>16.823839830000001</v>
      </c>
      <c r="T293" s="12">
        <v>8.3850889370000008</v>
      </c>
      <c r="U293" s="12">
        <v>5.2795004419999998</v>
      </c>
      <c r="V293" s="12">
        <v>3.1055884950000001</v>
      </c>
      <c r="W293" s="12">
        <v>7.3642863719999996</v>
      </c>
      <c r="X293" s="12">
        <v>7.6463081529999997</v>
      </c>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v>43.835374049272097</v>
      </c>
      <c r="BJ293" s="12">
        <v>44.574154833011598</v>
      </c>
      <c r="BK293" s="12">
        <v>12.0009396892679</v>
      </c>
      <c r="BL293" s="12">
        <v>16.823839834681198</v>
      </c>
      <c r="BM293" s="12">
        <v>8.3850889370197006</v>
      </c>
      <c r="BN293" s="12">
        <v>5.27950044182721</v>
      </c>
      <c r="BO293" s="12">
        <v>3.1055884951924799</v>
      </c>
      <c r="BP293" s="12">
        <v>7.36428637204276</v>
      </c>
      <c r="BQ293" s="12">
        <v>7.6463081532802404</v>
      </c>
    </row>
    <row r="294" spans="1:69" x14ac:dyDescent="0.35">
      <c r="A294" s="5" t="s">
        <v>143</v>
      </c>
      <c r="B294" s="5">
        <v>3</v>
      </c>
      <c r="C294" s="5" t="s">
        <v>144</v>
      </c>
      <c r="D294" s="5" t="s">
        <v>145</v>
      </c>
      <c r="E294" s="24">
        <v>8</v>
      </c>
      <c r="F294" s="23">
        <v>2050</v>
      </c>
      <c r="G294" s="12"/>
      <c r="H294" s="12"/>
      <c r="I294" s="12"/>
      <c r="J294" s="12"/>
      <c r="K294" s="12"/>
      <c r="L294" s="12"/>
      <c r="M294" s="12"/>
      <c r="N294" s="12"/>
      <c r="O294" s="12"/>
      <c r="P294" s="12">
        <v>43.921543569999997</v>
      </c>
      <c r="Q294" s="12">
        <v>44.660324350000003</v>
      </c>
      <c r="R294" s="12">
        <v>12.087109209999999</v>
      </c>
      <c r="S294" s="12">
        <v>16.823839830000001</v>
      </c>
      <c r="T294" s="12">
        <v>8.3850889370000008</v>
      </c>
      <c r="U294" s="12">
        <v>5.2795004419999998</v>
      </c>
      <c r="V294" s="12">
        <v>3.1055884950000001</v>
      </c>
      <c r="W294" s="12">
        <v>7.3642863719999996</v>
      </c>
      <c r="X294" s="12">
        <v>7.6463081529999997</v>
      </c>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v>43.9215435709689</v>
      </c>
      <c r="BJ294" s="12">
        <v>44.660324354708401</v>
      </c>
      <c r="BK294" s="12">
        <v>12.0871092109647</v>
      </c>
      <c r="BL294" s="12">
        <v>16.823839834681198</v>
      </c>
      <c r="BM294" s="12">
        <v>8.3850889370197006</v>
      </c>
      <c r="BN294" s="12">
        <v>5.27950044182721</v>
      </c>
      <c r="BO294" s="12">
        <v>3.1055884951924799</v>
      </c>
      <c r="BP294" s="12">
        <v>7.36428637204276</v>
      </c>
      <c r="BQ294" s="12">
        <v>7.6463081532802404</v>
      </c>
    </row>
    <row r="295" spans="1:69" x14ac:dyDescent="0.35">
      <c r="A295" s="5" t="s">
        <v>147</v>
      </c>
      <c r="B295" s="5">
        <v>3</v>
      </c>
      <c r="C295" s="5" t="s">
        <v>144</v>
      </c>
      <c r="D295" s="5" t="s">
        <v>148</v>
      </c>
      <c r="E295" s="24">
        <v>0</v>
      </c>
      <c r="F295" s="23">
        <v>2018</v>
      </c>
      <c r="G295" s="12"/>
      <c r="H295" s="12"/>
      <c r="I295" s="12"/>
      <c r="J295" s="12"/>
      <c r="K295" s="12"/>
      <c r="L295" s="12"/>
      <c r="M295" s="12"/>
      <c r="N295" s="12"/>
      <c r="O295" s="12"/>
      <c r="P295" s="12"/>
      <c r="Q295" s="12"/>
      <c r="R295" s="12"/>
      <c r="S295" s="12"/>
      <c r="T295" s="12"/>
      <c r="U295" s="12"/>
      <c r="V295" s="12"/>
      <c r="W295" s="12"/>
      <c r="X295" s="12"/>
      <c r="Y295" s="12">
        <v>29.603229760000001</v>
      </c>
      <c r="Z295" s="12">
        <v>22.970324720000001</v>
      </c>
      <c r="AA295" s="12">
        <v>8.7509711269999997</v>
      </c>
      <c r="AB295" s="12">
        <v>13.17030334</v>
      </c>
      <c r="AC295" s="12">
        <v>0</v>
      </c>
      <c r="AD295" s="12">
        <v>0</v>
      </c>
      <c r="AE295" s="12">
        <v>0</v>
      </c>
      <c r="AF295" s="12">
        <v>1.0490502500000001</v>
      </c>
      <c r="AG295" s="12">
        <v>6.6329050450000002</v>
      </c>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v>29.603229764299499</v>
      </c>
      <c r="BJ295" s="12">
        <v>22.970324718899501</v>
      </c>
      <c r="BK295" s="12">
        <v>8.7509711272629804</v>
      </c>
      <c r="BL295" s="12">
        <v>13.1703033415882</v>
      </c>
      <c r="BM295" s="12">
        <v>0</v>
      </c>
      <c r="BN295" s="12">
        <v>0</v>
      </c>
      <c r="BO295" s="12">
        <v>0</v>
      </c>
      <c r="BP295" s="12">
        <v>1.0490502500483201</v>
      </c>
      <c r="BQ295" s="12">
        <v>6.6329050454000003</v>
      </c>
    </row>
    <row r="296" spans="1:69" x14ac:dyDescent="0.35">
      <c r="A296" s="5" t="s">
        <v>147</v>
      </c>
      <c r="B296" s="5">
        <v>3</v>
      </c>
      <c r="C296" s="5" t="s">
        <v>144</v>
      </c>
      <c r="D296" s="5" t="s">
        <v>148</v>
      </c>
      <c r="E296" s="24">
        <v>1</v>
      </c>
      <c r="F296" s="23">
        <v>2030</v>
      </c>
      <c r="G296" s="12"/>
      <c r="H296" s="12"/>
      <c r="I296" s="12"/>
      <c r="J296" s="12"/>
      <c r="K296" s="12"/>
      <c r="L296" s="12"/>
      <c r="M296" s="12"/>
      <c r="N296" s="12"/>
      <c r="O296" s="12"/>
      <c r="P296" s="12"/>
      <c r="Q296" s="12"/>
      <c r="R296" s="12"/>
      <c r="S296" s="12"/>
      <c r="T296" s="12"/>
      <c r="U296" s="12"/>
      <c r="V296" s="12"/>
      <c r="W296" s="12"/>
      <c r="X296" s="12"/>
      <c r="Y296" s="12">
        <v>33.145359370000001</v>
      </c>
      <c r="Z296" s="12">
        <v>26.52298433</v>
      </c>
      <c r="AA296" s="12">
        <v>7.8254930180000004</v>
      </c>
      <c r="AB296" s="12">
        <v>13.17030334</v>
      </c>
      <c r="AC296" s="12">
        <v>1.682376E-2</v>
      </c>
      <c r="AD296" s="12">
        <v>1.0214426E-2</v>
      </c>
      <c r="AE296" s="12">
        <v>6.6093339999999997E-3</v>
      </c>
      <c r="AF296" s="12">
        <v>5.5103642099999997</v>
      </c>
      <c r="AG296" s="12">
        <v>6.6391987959999996</v>
      </c>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v>33.145359365430103</v>
      </c>
      <c r="BJ296" s="12">
        <v>26.5229843296148</v>
      </c>
      <c r="BK296" s="12">
        <v>7.8254930177628204</v>
      </c>
      <c r="BL296" s="12">
        <v>13.1703033415882</v>
      </c>
      <c r="BM296" s="12">
        <v>1.68237604287454E-2</v>
      </c>
      <c r="BN296" s="12">
        <v>1.02144259745954E-2</v>
      </c>
      <c r="BO296" s="12">
        <v>6.6093344541499803E-3</v>
      </c>
      <c r="BP296" s="12">
        <v>5.5103642098350702</v>
      </c>
      <c r="BQ296" s="12">
        <v>6.6391987962440204</v>
      </c>
    </row>
    <row r="297" spans="1:69" x14ac:dyDescent="0.35">
      <c r="A297" s="5" t="s">
        <v>147</v>
      </c>
      <c r="B297" s="5">
        <v>3</v>
      </c>
      <c r="C297" s="5" t="s">
        <v>144</v>
      </c>
      <c r="D297" s="5" t="s">
        <v>148</v>
      </c>
      <c r="E297" s="24">
        <v>2</v>
      </c>
      <c r="F297" s="23">
        <v>2030</v>
      </c>
      <c r="G297" s="12"/>
      <c r="H297" s="12"/>
      <c r="I297" s="12"/>
      <c r="J297" s="12"/>
      <c r="K297" s="12"/>
      <c r="L297" s="12"/>
      <c r="M297" s="12"/>
      <c r="N297" s="12"/>
      <c r="O297" s="12"/>
      <c r="P297" s="12"/>
      <c r="Q297" s="12"/>
      <c r="R297" s="12"/>
      <c r="S297" s="12"/>
      <c r="T297" s="12"/>
      <c r="U297" s="12"/>
      <c r="V297" s="12"/>
      <c r="W297" s="12"/>
      <c r="X297" s="12"/>
      <c r="Y297" s="12">
        <v>36.817636290000003</v>
      </c>
      <c r="Z297" s="12">
        <v>30.195261250000001</v>
      </c>
      <c r="AA297" s="12">
        <v>11.49776994</v>
      </c>
      <c r="AB297" s="12">
        <v>13.17030334</v>
      </c>
      <c r="AC297" s="12">
        <v>1.682376E-2</v>
      </c>
      <c r="AD297" s="12">
        <v>1.0214426E-2</v>
      </c>
      <c r="AE297" s="12">
        <v>6.6093339999999997E-3</v>
      </c>
      <c r="AF297" s="12">
        <v>5.5103642099999997</v>
      </c>
      <c r="AG297" s="12">
        <v>6.6391987959999996</v>
      </c>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v>36.817636286551597</v>
      </c>
      <c r="BJ297" s="12">
        <v>30.195261250736301</v>
      </c>
      <c r="BK297" s="12">
        <v>11.4977699388843</v>
      </c>
      <c r="BL297" s="12">
        <v>13.1703033415882</v>
      </c>
      <c r="BM297" s="12">
        <v>1.68237604287454E-2</v>
      </c>
      <c r="BN297" s="12">
        <v>1.02144259745954E-2</v>
      </c>
      <c r="BO297" s="12">
        <v>6.6093344541499803E-3</v>
      </c>
      <c r="BP297" s="12">
        <v>5.5103642098350702</v>
      </c>
      <c r="BQ297" s="12">
        <v>6.6391987962440204</v>
      </c>
    </row>
    <row r="298" spans="1:69" x14ac:dyDescent="0.35">
      <c r="A298" s="5" t="s">
        <v>147</v>
      </c>
      <c r="B298" s="5">
        <v>3</v>
      </c>
      <c r="C298" s="5" t="s">
        <v>144</v>
      </c>
      <c r="D298" s="5" t="s">
        <v>148</v>
      </c>
      <c r="E298" s="24">
        <v>3</v>
      </c>
      <c r="F298" s="23">
        <v>2030</v>
      </c>
      <c r="G298" s="12"/>
      <c r="H298" s="12"/>
      <c r="I298" s="12"/>
      <c r="J298" s="12"/>
      <c r="K298" s="12"/>
      <c r="L298" s="12"/>
      <c r="M298" s="12"/>
      <c r="N298" s="12"/>
      <c r="O298" s="12"/>
      <c r="P298" s="12"/>
      <c r="Q298" s="12"/>
      <c r="R298" s="12"/>
      <c r="S298" s="12"/>
      <c r="T298" s="12"/>
      <c r="U298" s="12"/>
      <c r="V298" s="12"/>
      <c r="W298" s="12"/>
      <c r="X298" s="12"/>
      <c r="Y298" s="12">
        <v>33.79406444</v>
      </c>
      <c r="Z298" s="12">
        <v>27.171689400000002</v>
      </c>
      <c r="AA298" s="12">
        <v>8.4741980889999997</v>
      </c>
      <c r="AB298" s="12">
        <v>13.17030334</v>
      </c>
      <c r="AC298" s="12">
        <v>1.682376E-2</v>
      </c>
      <c r="AD298" s="12">
        <v>1.0214426E-2</v>
      </c>
      <c r="AE298" s="12">
        <v>6.6093339999999997E-3</v>
      </c>
      <c r="AF298" s="12">
        <v>5.5103642099999997</v>
      </c>
      <c r="AG298" s="12">
        <v>6.6391987959999996</v>
      </c>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v>33.794064437163001</v>
      </c>
      <c r="BJ298" s="12">
        <v>27.171689401347798</v>
      </c>
      <c r="BK298" s="12">
        <v>8.4741980894957596</v>
      </c>
      <c r="BL298" s="12">
        <v>13.1703033415882</v>
      </c>
      <c r="BM298" s="12">
        <v>1.68237604287454E-2</v>
      </c>
      <c r="BN298" s="12">
        <v>1.02144259745954E-2</v>
      </c>
      <c r="BO298" s="12">
        <v>6.6093344541499803E-3</v>
      </c>
      <c r="BP298" s="12">
        <v>5.5103642098350702</v>
      </c>
      <c r="BQ298" s="12">
        <v>6.6391987962440204</v>
      </c>
    </row>
    <row r="299" spans="1:69" x14ac:dyDescent="0.35">
      <c r="A299" s="5" t="s">
        <v>147</v>
      </c>
      <c r="B299" s="5">
        <v>3</v>
      </c>
      <c r="C299" s="5" t="s">
        <v>144</v>
      </c>
      <c r="D299" s="5" t="s">
        <v>148</v>
      </c>
      <c r="E299" s="24">
        <v>4</v>
      </c>
      <c r="F299" s="23">
        <v>2030</v>
      </c>
      <c r="G299" s="12"/>
      <c r="H299" s="12"/>
      <c r="I299" s="12"/>
      <c r="J299" s="12"/>
      <c r="K299" s="12"/>
      <c r="L299" s="12"/>
      <c r="M299" s="12"/>
      <c r="N299" s="12"/>
      <c r="O299" s="12"/>
      <c r="P299" s="12"/>
      <c r="Q299" s="12"/>
      <c r="R299" s="12"/>
      <c r="S299" s="12"/>
      <c r="T299" s="12"/>
      <c r="U299" s="12"/>
      <c r="V299" s="12"/>
      <c r="W299" s="12"/>
      <c r="X299" s="12"/>
      <c r="Y299" s="12">
        <v>37.466341360000001</v>
      </c>
      <c r="Z299" s="12">
        <v>30.84396632</v>
      </c>
      <c r="AA299" s="12">
        <v>12.14647501</v>
      </c>
      <c r="AB299" s="12">
        <v>13.17030334</v>
      </c>
      <c r="AC299" s="12">
        <v>1.682376E-2</v>
      </c>
      <c r="AD299" s="12">
        <v>1.0214426E-2</v>
      </c>
      <c r="AE299" s="12">
        <v>6.6093339999999997E-3</v>
      </c>
      <c r="AF299" s="12">
        <v>5.5103642099999997</v>
      </c>
      <c r="AG299" s="12">
        <v>6.6391987959999996</v>
      </c>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v>37.466341358284502</v>
      </c>
      <c r="BJ299" s="12">
        <v>30.843966322469299</v>
      </c>
      <c r="BK299" s="12">
        <v>12.1464750106172</v>
      </c>
      <c r="BL299" s="12">
        <v>13.1703033415882</v>
      </c>
      <c r="BM299" s="12">
        <v>1.68237604287454E-2</v>
      </c>
      <c r="BN299" s="12">
        <v>1.02144259745954E-2</v>
      </c>
      <c r="BO299" s="12">
        <v>6.6093344541499803E-3</v>
      </c>
      <c r="BP299" s="12">
        <v>5.5103642098350702</v>
      </c>
      <c r="BQ299" s="12">
        <v>6.6391987962440204</v>
      </c>
    </row>
    <row r="300" spans="1:69" x14ac:dyDescent="0.35">
      <c r="A300" s="5" t="s">
        <v>147</v>
      </c>
      <c r="B300" s="5">
        <v>3</v>
      </c>
      <c r="C300" s="5" t="s">
        <v>144</v>
      </c>
      <c r="D300" s="5" t="s">
        <v>148</v>
      </c>
      <c r="E300" s="24">
        <v>5</v>
      </c>
      <c r="F300" s="23">
        <v>2050</v>
      </c>
      <c r="G300" s="12"/>
      <c r="H300" s="12"/>
      <c r="I300" s="12"/>
      <c r="J300" s="12"/>
      <c r="K300" s="12"/>
      <c r="L300" s="12"/>
      <c r="M300" s="12"/>
      <c r="N300" s="12"/>
      <c r="O300" s="12"/>
      <c r="P300" s="12"/>
      <c r="Q300" s="12"/>
      <c r="R300" s="12"/>
      <c r="S300" s="12"/>
      <c r="T300" s="12"/>
      <c r="U300" s="12"/>
      <c r="V300" s="12"/>
      <c r="W300" s="12"/>
      <c r="X300" s="12"/>
      <c r="Y300" s="12">
        <v>31.72927262</v>
      </c>
      <c r="Z300" s="12">
        <v>25.170943820000002</v>
      </c>
      <c r="AA300" s="12">
        <v>10.86993755</v>
      </c>
      <c r="AB300" s="12">
        <v>13.17030334</v>
      </c>
      <c r="AC300" s="12">
        <v>0.119159373</v>
      </c>
      <c r="AD300" s="12">
        <v>7.2346761999999995E-2</v>
      </c>
      <c r="AE300" s="12">
        <v>4.6812610999999997E-2</v>
      </c>
      <c r="AF300" s="12">
        <v>1.0115435500000001</v>
      </c>
      <c r="AG300" s="12">
        <v>6.677488179</v>
      </c>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v>31.729272621653301</v>
      </c>
      <c r="BJ300" s="12">
        <v>25.170943815643898</v>
      </c>
      <c r="BK300" s="12">
        <v>10.869937550977401</v>
      </c>
      <c r="BL300" s="12">
        <v>13.1703033415882</v>
      </c>
      <c r="BM300" s="12">
        <v>0.119159373227801</v>
      </c>
      <c r="BN300" s="12">
        <v>7.2346762316879698E-2</v>
      </c>
      <c r="BO300" s="12">
        <v>4.6812610910922203E-2</v>
      </c>
      <c r="BP300" s="12">
        <v>1.0115435498504599</v>
      </c>
      <c r="BQ300" s="12">
        <v>6.6774881792372298</v>
      </c>
    </row>
    <row r="301" spans="1:69" x14ac:dyDescent="0.35">
      <c r="A301" s="5" t="s">
        <v>147</v>
      </c>
      <c r="B301" s="5">
        <v>3</v>
      </c>
      <c r="C301" s="5" t="s">
        <v>144</v>
      </c>
      <c r="D301" s="5" t="s">
        <v>148</v>
      </c>
      <c r="E301" s="24">
        <v>6</v>
      </c>
      <c r="F301" s="23">
        <v>2050</v>
      </c>
      <c r="G301" s="12"/>
      <c r="H301" s="12"/>
      <c r="I301" s="12"/>
      <c r="J301" s="12"/>
      <c r="K301" s="12"/>
      <c r="L301" s="12"/>
      <c r="M301" s="12"/>
      <c r="N301" s="12"/>
      <c r="O301" s="12"/>
      <c r="P301" s="12"/>
      <c r="Q301" s="12"/>
      <c r="R301" s="12"/>
      <c r="S301" s="12"/>
      <c r="T301" s="12"/>
      <c r="U301" s="12"/>
      <c r="V301" s="12"/>
      <c r="W301" s="12"/>
      <c r="X301" s="12"/>
      <c r="Y301" s="12">
        <v>32.33266158</v>
      </c>
      <c r="Z301" s="12">
        <v>25.774332780000002</v>
      </c>
      <c r="AA301" s="12">
        <v>11.47332651</v>
      </c>
      <c r="AB301" s="12">
        <v>13.17030334</v>
      </c>
      <c r="AC301" s="12">
        <v>0.119159373</v>
      </c>
      <c r="AD301" s="12">
        <v>7.2346761999999995E-2</v>
      </c>
      <c r="AE301" s="12">
        <v>4.6812610999999997E-2</v>
      </c>
      <c r="AF301" s="12">
        <v>1.0115435500000001</v>
      </c>
      <c r="AG301" s="12">
        <v>6.677488179</v>
      </c>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v>32.332661583963201</v>
      </c>
      <c r="BJ301" s="12">
        <v>25.774332777953699</v>
      </c>
      <c r="BK301" s="12">
        <v>11.4733265132872</v>
      </c>
      <c r="BL301" s="12">
        <v>13.1703033415882</v>
      </c>
      <c r="BM301" s="12">
        <v>0.119159373227801</v>
      </c>
      <c r="BN301" s="12">
        <v>7.2346762316879698E-2</v>
      </c>
      <c r="BO301" s="12">
        <v>4.6812610910922203E-2</v>
      </c>
      <c r="BP301" s="12">
        <v>1.0115435498504599</v>
      </c>
      <c r="BQ301" s="12">
        <v>6.6774881792372298</v>
      </c>
    </row>
    <row r="302" spans="1:69" x14ac:dyDescent="0.35">
      <c r="A302" s="5" t="s">
        <v>147</v>
      </c>
      <c r="B302" s="5">
        <v>3</v>
      </c>
      <c r="C302" s="5" t="s">
        <v>144</v>
      </c>
      <c r="D302" s="5" t="s">
        <v>148</v>
      </c>
      <c r="E302" s="24">
        <v>7</v>
      </c>
      <c r="F302" s="23">
        <v>2050</v>
      </c>
      <c r="G302" s="12"/>
      <c r="H302" s="12"/>
      <c r="I302" s="12"/>
      <c r="J302" s="12"/>
      <c r="K302" s="12"/>
      <c r="L302" s="12"/>
      <c r="M302" s="12"/>
      <c r="N302" s="12"/>
      <c r="O302" s="12"/>
      <c r="P302" s="12"/>
      <c r="Q302" s="12"/>
      <c r="R302" s="12"/>
      <c r="S302" s="12"/>
      <c r="T302" s="12"/>
      <c r="U302" s="12"/>
      <c r="V302" s="12"/>
      <c r="W302" s="12"/>
      <c r="X302" s="12"/>
      <c r="Y302" s="12">
        <v>33.744693179999999</v>
      </c>
      <c r="Z302" s="12">
        <v>27.186364380000001</v>
      </c>
      <c r="AA302" s="12">
        <v>12.88535811</v>
      </c>
      <c r="AB302" s="12">
        <v>13.17030334</v>
      </c>
      <c r="AC302" s="12">
        <v>0.119159373</v>
      </c>
      <c r="AD302" s="12">
        <v>7.2346761999999995E-2</v>
      </c>
      <c r="AE302" s="12">
        <v>4.6812610999999997E-2</v>
      </c>
      <c r="AF302" s="12">
        <v>1.0115435500000001</v>
      </c>
      <c r="AG302" s="12">
        <v>6.677488179</v>
      </c>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v>33.744693184434297</v>
      </c>
      <c r="BJ302" s="12">
        <v>27.186364378424901</v>
      </c>
      <c r="BK302" s="12">
        <v>12.8853581137584</v>
      </c>
      <c r="BL302" s="12">
        <v>13.1703033415882</v>
      </c>
      <c r="BM302" s="12">
        <v>0.119159373227801</v>
      </c>
      <c r="BN302" s="12">
        <v>7.2346762316879698E-2</v>
      </c>
      <c r="BO302" s="12">
        <v>4.6812610910922203E-2</v>
      </c>
      <c r="BP302" s="12">
        <v>1.0115435498504599</v>
      </c>
      <c r="BQ302" s="12">
        <v>6.6774881792372298</v>
      </c>
    </row>
    <row r="303" spans="1:69" x14ac:dyDescent="0.35">
      <c r="A303" s="5" t="s">
        <v>147</v>
      </c>
      <c r="B303" s="5">
        <v>3</v>
      </c>
      <c r="C303" s="5" t="s">
        <v>144</v>
      </c>
      <c r="D303" s="5" t="s">
        <v>148</v>
      </c>
      <c r="E303" s="24">
        <v>8</v>
      </c>
      <c r="F303" s="23">
        <v>2050</v>
      </c>
      <c r="G303" s="12"/>
      <c r="H303" s="12"/>
      <c r="I303" s="12"/>
      <c r="J303" s="12"/>
      <c r="K303" s="12"/>
      <c r="L303" s="12"/>
      <c r="M303" s="12"/>
      <c r="N303" s="12"/>
      <c r="O303" s="12"/>
      <c r="P303" s="12"/>
      <c r="Q303" s="12"/>
      <c r="R303" s="12"/>
      <c r="S303" s="12"/>
      <c r="T303" s="12"/>
      <c r="U303" s="12"/>
      <c r="V303" s="12"/>
      <c r="W303" s="12"/>
      <c r="X303" s="12"/>
      <c r="Y303" s="12">
        <v>34.348082150000003</v>
      </c>
      <c r="Z303" s="12">
        <v>27.789753340000001</v>
      </c>
      <c r="AA303" s="12">
        <v>13.48874708</v>
      </c>
      <c r="AB303" s="12">
        <v>13.17030334</v>
      </c>
      <c r="AC303" s="12">
        <v>0.119159373</v>
      </c>
      <c r="AD303" s="12">
        <v>7.2346761999999995E-2</v>
      </c>
      <c r="AE303" s="12">
        <v>4.6812610999999997E-2</v>
      </c>
      <c r="AF303" s="12">
        <v>1.0115435500000001</v>
      </c>
      <c r="AG303" s="12">
        <v>6.677488179</v>
      </c>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v>34.348082146744197</v>
      </c>
      <c r="BJ303" s="12">
        <v>27.789753340734698</v>
      </c>
      <c r="BK303" s="12">
        <v>13.488747076068201</v>
      </c>
      <c r="BL303" s="12">
        <v>13.1703033415882</v>
      </c>
      <c r="BM303" s="12">
        <v>0.119159373227801</v>
      </c>
      <c r="BN303" s="12">
        <v>7.2346762316879698E-2</v>
      </c>
      <c r="BO303" s="12">
        <v>4.6812610910922203E-2</v>
      </c>
      <c r="BP303" s="12">
        <v>1.0115435498504599</v>
      </c>
      <c r="BQ303" s="12">
        <v>6.6774881792372298</v>
      </c>
    </row>
    <row r="304" spans="1:69" x14ac:dyDescent="0.35">
      <c r="A304" s="5" t="s">
        <v>150</v>
      </c>
      <c r="B304" s="5">
        <v>3</v>
      </c>
      <c r="C304" s="5" t="s">
        <v>144</v>
      </c>
      <c r="D304" s="5" t="s">
        <v>151</v>
      </c>
      <c r="E304" s="24">
        <v>0</v>
      </c>
      <c r="F304" s="23">
        <v>2018</v>
      </c>
      <c r="G304" s="12"/>
      <c r="H304" s="12"/>
      <c r="I304" s="12"/>
      <c r="J304" s="12"/>
      <c r="K304" s="12"/>
      <c r="L304" s="12"/>
      <c r="M304" s="12"/>
      <c r="N304" s="12"/>
      <c r="O304" s="12"/>
      <c r="P304" s="12">
        <v>41.679849439999998</v>
      </c>
      <c r="Q304" s="12">
        <v>39.435444169999997</v>
      </c>
      <c r="R304" s="12">
        <v>12.755262200000001</v>
      </c>
      <c r="S304" s="12">
        <v>17.43707465</v>
      </c>
      <c r="T304" s="12">
        <v>0</v>
      </c>
      <c r="U304" s="12">
        <v>0</v>
      </c>
      <c r="V304" s="12">
        <v>0</v>
      </c>
      <c r="W304" s="12">
        <v>9.24310732</v>
      </c>
      <c r="X304" s="12">
        <v>2.2444052769999998</v>
      </c>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v>41.679849444886003</v>
      </c>
      <c r="BJ304" s="12">
        <v>39.435444167686001</v>
      </c>
      <c r="BK304" s="12">
        <v>12.7552621969144</v>
      </c>
      <c r="BL304" s="12">
        <v>17.437074650542101</v>
      </c>
      <c r="BM304" s="12">
        <v>0</v>
      </c>
      <c r="BN304" s="12">
        <v>0</v>
      </c>
      <c r="BO304" s="12">
        <v>0</v>
      </c>
      <c r="BP304" s="12">
        <v>9.2431073202294307</v>
      </c>
      <c r="BQ304" s="12">
        <v>2.2444052771999998</v>
      </c>
    </row>
    <row r="305" spans="1:69" x14ac:dyDescent="0.35">
      <c r="A305" s="5" t="s">
        <v>150</v>
      </c>
      <c r="B305" s="5">
        <v>3</v>
      </c>
      <c r="C305" s="5" t="s">
        <v>144</v>
      </c>
      <c r="D305" s="5" t="s">
        <v>151</v>
      </c>
      <c r="E305" s="24">
        <v>1</v>
      </c>
      <c r="F305" s="23">
        <v>2030</v>
      </c>
      <c r="G305" s="12"/>
      <c r="H305" s="12"/>
      <c r="I305" s="12"/>
      <c r="J305" s="12"/>
      <c r="K305" s="12"/>
      <c r="L305" s="12"/>
      <c r="M305" s="12"/>
      <c r="N305" s="12"/>
      <c r="O305" s="12"/>
      <c r="P305" s="12">
        <v>79.831405889999999</v>
      </c>
      <c r="Q305" s="12">
        <v>78.082920959999996</v>
      </c>
      <c r="R305" s="12">
        <v>10.205591800000001</v>
      </c>
      <c r="S305" s="12">
        <v>17.844406280000001</v>
      </c>
      <c r="T305" s="12">
        <v>1.4832147849999999</v>
      </c>
      <c r="U305" s="12">
        <v>0.90052326199999999</v>
      </c>
      <c r="V305" s="12">
        <v>0.58269152199999996</v>
      </c>
      <c r="W305" s="12">
        <v>48.549708099999997</v>
      </c>
      <c r="X305" s="12">
        <v>3.2316997070000002</v>
      </c>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v>79.8314058870683</v>
      </c>
      <c r="BJ305" s="12">
        <v>78.082920964482099</v>
      </c>
      <c r="BK305" s="12">
        <v>10.2055918004883</v>
      </c>
      <c r="BL305" s="12">
        <v>17.8444062776205</v>
      </c>
      <c r="BM305" s="12">
        <v>1.4832147845416399</v>
      </c>
      <c r="BN305" s="12">
        <v>0.90052326204314104</v>
      </c>
      <c r="BO305" s="12">
        <v>0.58269152249850298</v>
      </c>
      <c r="BP305" s="12">
        <v>48.549708101831598</v>
      </c>
      <c r="BQ305" s="12">
        <v>3.2316997071278699</v>
      </c>
    </row>
    <row r="306" spans="1:69" x14ac:dyDescent="0.35">
      <c r="A306" s="5" t="s">
        <v>150</v>
      </c>
      <c r="B306" s="5">
        <v>3</v>
      </c>
      <c r="C306" s="5" t="s">
        <v>144</v>
      </c>
      <c r="D306" s="5" t="s">
        <v>151</v>
      </c>
      <c r="E306" s="24">
        <v>2</v>
      </c>
      <c r="F306" s="23">
        <v>2030</v>
      </c>
      <c r="G306" s="12"/>
      <c r="H306" s="12"/>
      <c r="I306" s="12"/>
      <c r="J306" s="12"/>
      <c r="K306" s="12"/>
      <c r="L306" s="12"/>
      <c r="M306" s="12"/>
      <c r="N306" s="12"/>
      <c r="O306" s="12"/>
      <c r="P306" s="12">
        <v>79.855900669999997</v>
      </c>
      <c r="Q306" s="12">
        <v>78.107415739999993</v>
      </c>
      <c r="R306" s="12">
        <v>10.23008658</v>
      </c>
      <c r="S306" s="12">
        <v>17.844406280000001</v>
      </c>
      <c r="T306" s="12">
        <v>1.4832147849999999</v>
      </c>
      <c r="U306" s="12">
        <v>0.90052326199999999</v>
      </c>
      <c r="V306" s="12">
        <v>0.58269152199999996</v>
      </c>
      <c r="W306" s="12">
        <v>48.549708099999997</v>
      </c>
      <c r="X306" s="12">
        <v>3.2316997070000002</v>
      </c>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v>79.855900667446505</v>
      </c>
      <c r="BJ306" s="12">
        <v>78.107415744860205</v>
      </c>
      <c r="BK306" s="12">
        <v>10.2300865808664</v>
      </c>
      <c r="BL306" s="12">
        <v>17.8444062776205</v>
      </c>
      <c r="BM306" s="12">
        <v>1.4832147845416399</v>
      </c>
      <c r="BN306" s="12">
        <v>0.90052326204314104</v>
      </c>
      <c r="BO306" s="12">
        <v>0.58269152249850298</v>
      </c>
      <c r="BP306" s="12">
        <v>48.549708101831598</v>
      </c>
      <c r="BQ306" s="12">
        <v>3.2316997071278699</v>
      </c>
    </row>
    <row r="307" spans="1:69" x14ac:dyDescent="0.35">
      <c r="A307" s="5" t="s">
        <v>150</v>
      </c>
      <c r="B307" s="5">
        <v>3</v>
      </c>
      <c r="C307" s="5" t="s">
        <v>144</v>
      </c>
      <c r="D307" s="5" t="s">
        <v>151</v>
      </c>
      <c r="E307" s="24">
        <v>3</v>
      </c>
      <c r="F307" s="23">
        <v>2030</v>
      </c>
      <c r="G307" s="12"/>
      <c r="H307" s="12"/>
      <c r="I307" s="12"/>
      <c r="J307" s="12"/>
      <c r="K307" s="12"/>
      <c r="L307" s="12"/>
      <c r="M307" s="12"/>
      <c r="N307" s="12"/>
      <c r="O307" s="12"/>
      <c r="P307" s="12">
        <v>79.831405889999999</v>
      </c>
      <c r="Q307" s="12">
        <v>78.082920959999996</v>
      </c>
      <c r="R307" s="12">
        <v>10.205591800000001</v>
      </c>
      <c r="S307" s="12">
        <v>17.844406280000001</v>
      </c>
      <c r="T307" s="12">
        <v>1.4832147849999999</v>
      </c>
      <c r="U307" s="12">
        <v>0.90052326199999999</v>
      </c>
      <c r="V307" s="12">
        <v>0.58269152199999996</v>
      </c>
      <c r="W307" s="12">
        <v>48.549708099999997</v>
      </c>
      <c r="X307" s="12">
        <v>3.2316997070000002</v>
      </c>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v>79.8314058870683</v>
      </c>
      <c r="BJ307" s="12">
        <v>78.082920964482099</v>
      </c>
      <c r="BK307" s="12">
        <v>10.2055918004883</v>
      </c>
      <c r="BL307" s="12">
        <v>17.8444062776205</v>
      </c>
      <c r="BM307" s="12">
        <v>1.4832147845416399</v>
      </c>
      <c r="BN307" s="12">
        <v>0.90052326204314104</v>
      </c>
      <c r="BO307" s="12">
        <v>0.58269152249850298</v>
      </c>
      <c r="BP307" s="12">
        <v>48.549708101831598</v>
      </c>
      <c r="BQ307" s="12">
        <v>3.2316997071278699</v>
      </c>
    </row>
    <row r="308" spans="1:69" x14ac:dyDescent="0.35">
      <c r="A308" s="5" t="s">
        <v>150</v>
      </c>
      <c r="B308" s="5">
        <v>3</v>
      </c>
      <c r="C308" s="5" t="s">
        <v>144</v>
      </c>
      <c r="D308" s="5" t="s">
        <v>151</v>
      </c>
      <c r="E308" s="24">
        <v>4</v>
      </c>
      <c r="F308" s="23">
        <v>2030</v>
      </c>
      <c r="G308" s="12"/>
      <c r="H308" s="12"/>
      <c r="I308" s="12"/>
      <c r="J308" s="12"/>
      <c r="K308" s="12"/>
      <c r="L308" s="12"/>
      <c r="M308" s="12"/>
      <c r="N308" s="12"/>
      <c r="O308" s="12"/>
      <c r="P308" s="12">
        <v>79.855900669999997</v>
      </c>
      <c r="Q308" s="12">
        <v>78.107415739999993</v>
      </c>
      <c r="R308" s="12">
        <v>10.23008658</v>
      </c>
      <c r="S308" s="12">
        <v>17.844406280000001</v>
      </c>
      <c r="T308" s="12">
        <v>1.4832147849999999</v>
      </c>
      <c r="U308" s="12">
        <v>0.90052326199999999</v>
      </c>
      <c r="V308" s="12">
        <v>0.58269152199999996</v>
      </c>
      <c r="W308" s="12">
        <v>48.549708099999997</v>
      </c>
      <c r="X308" s="12">
        <v>3.2316997070000002</v>
      </c>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v>79.855900667446505</v>
      </c>
      <c r="BJ308" s="12">
        <v>78.107415744860205</v>
      </c>
      <c r="BK308" s="12">
        <v>10.2300865808664</v>
      </c>
      <c r="BL308" s="12">
        <v>17.8444062776205</v>
      </c>
      <c r="BM308" s="12">
        <v>1.4832147845416399</v>
      </c>
      <c r="BN308" s="12">
        <v>0.90052326204314104</v>
      </c>
      <c r="BO308" s="12">
        <v>0.58269152249850298</v>
      </c>
      <c r="BP308" s="12">
        <v>48.549708101831598</v>
      </c>
      <c r="BQ308" s="12">
        <v>3.2316997071278699</v>
      </c>
    </row>
    <row r="309" spans="1:69" x14ac:dyDescent="0.35">
      <c r="A309" s="5" t="s">
        <v>150</v>
      </c>
      <c r="B309" s="5">
        <v>3</v>
      </c>
      <c r="C309" s="5" t="s">
        <v>144</v>
      </c>
      <c r="D309" s="5" t="s">
        <v>151</v>
      </c>
      <c r="E309" s="24">
        <v>5</v>
      </c>
      <c r="F309" s="23">
        <v>2050</v>
      </c>
      <c r="G309" s="12"/>
      <c r="H309" s="12"/>
      <c r="I309" s="12"/>
      <c r="J309" s="12"/>
      <c r="K309" s="12"/>
      <c r="L309" s="12"/>
      <c r="M309" s="12"/>
      <c r="N309" s="12"/>
      <c r="O309" s="12"/>
      <c r="P309" s="12">
        <v>52.949411560000001</v>
      </c>
      <c r="Q309" s="12">
        <v>54.216924779999999</v>
      </c>
      <c r="R309" s="12">
        <v>14.49611663</v>
      </c>
      <c r="S309" s="12">
        <v>20.321770690000001</v>
      </c>
      <c r="T309" s="12">
        <v>10.50360453</v>
      </c>
      <c r="U309" s="12">
        <v>6.3771884639999996</v>
      </c>
      <c r="V309" s="12">
        <v>4.1264160649999999</v>
      </c>
      <c r="W309" s="12">
        <v>8.8954329330000004</v>
      </c>
      <c r="X309" s="12">
        <v>9.2360913090000007</v>
      </c>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v>52.949411556759301</v>
      </c>
      <c r="BJ309" s="12">
        <v>54.216924776602703</v>
      </c>
      <c r="BK309" s="12">
        <v>14.496116628562101</v>
      </c>
      <c r="BL309" s="12">
        <v>20.321770686164101</v>
      </c>
      <c r="BM309" s="12">
        <v>10.5036045291763</v>
      </c>
      <c r="BN309" s="12">
        <v>6.3771884641427699</v>
      </c>
      <c r="BO309" s="12">
        <v>4.1264160650335597</v>
      </c>
      <c r="BP309" s="12">
        <v>8.8954329327001709</v>
      </c>
      <c r="BQ309" s="12">
        <v>9.2360913093329007</v>
      </c>
    </row>
    <row r="310" spans="1:69" x14ac:dyDescent="0.35">
      <c r="A310" s="5" t="s">
        <v>150</v>
      </c>
      <c r="B310" s="5">
        <v>3</v>
      </c>
      <c r="C310" s="5" t="s">
        <v>144</v>
      </c>
      <c r="D310" s="5" t="s">
        <v>151</v>
      </c>
      <c r="E310" s="24">
        <v>6</v>
      </c>
      <c r="F310" s="23">
        <v>2050</v>
      </c>
      <c r="G310" s="12"/>
      <c r="H310" s="12"/>
      <c r="I310" s="12"/>
      <c r="J310" s="12"/>
      <c r="K310" s="12"/>
      <c r="L310" s="12"/>
      <c r="M310" s="12"/>
      <c r="N310" s="12"/>
      <c r="O310" s="12"/>
      <c r="P310" s="12">
        <v>53.053497030000003</v>
      </c>
      <c r="Q310" s="12">
        <v>54.32101025</v>
      </c>
      <c r="R310" s="12">
        <v>14.600202100000001</v>
      </c>
      <c r="S310" s="12">
        <v>20.321770690000001</v>
      </c>
      <c r="T310" s="12">
        <v>10.50360453</v>
      </c>
      <c r="U310" s="12">
        <v>6.3771884639999996</v>
      </c>
      <c r="V310" s="12">
        <v>4.1264160649999999</v>
      </c>
      <c r="W310" s="12">
        <v>8.8954329330000004</v>
      </c>
      <c r="X310" s="12">
        <v>9.2360913090000007</v>
      </c>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v>53.053497025788097</v>
      </c>
      <c r="BJ310" s="12">
        <v>54.321010245631498</v>
      </c>
      <c r="BK310" s="12">
        <v>14.6002020975909</v>
      </c>
      <c r="BL310" s="12">
        <v>20.321770686164101</v>
      </c>
      <c r="BM310" s="12">
        <v>10.5036045291763</v>
      </c>
      <c r="BN310" s="12">
        <v>6.3771884641427699</v>
      </c>
      <c r="BO310" s="12">
        <v>4.1264160650335597</v>
      </c>
      <c r="BP310" s="12">
        <v>8.8954329327001709</v>
      </c>
      <c r="BQ310" s="12">
        <v>9.2360913093329007</v>
      </c>
    </row>
    <row r="311" spans="1:69" x14ac:dyDescent="0.35">
      <c r="A311" s="5" t="s">
        <v>150</v>
      </c>
      <c r="B311" s="5">
        <v>3</v>
      </c>
      <c r="C311" s="5" t="s">
        <v>144</v>
      </c>
      <c r="D311" s="5" t="s">
        <v>151</v>
      </c>
      <c r="E311" s="24">
        <v>7</v>
      </c>
      <c r="F311" s="23">
        <v>2050</v>
      </c>
      <c r="G311" s="12"/>
      <c r="H311" s="12"/>
      <c r="I311" s="12"/>
      <c r="J311" s="12"/>
      <c r="K311" s="12"/>
      <c r="L311" s="12"/>
      <c r="M311" s="12"/>
      <c r="N311" s="12"/>
      <c r="O311" s="12"/>
      <c r="P311" s="12">
        <v>52.949411560000001</v>
      </c>
      <c r="Q311" s="12">
        <v>54.216924779999999</v>
      </c>
      <c r="R311" s="12">
        <v>14.49611663</v>
      </c>
      <c r="S311" s="12">
        <v>20.321770690000001</v>
      </c>
      <c r="T311" s="12">
        <v>10.50360453</v>
      </c>
      <c r="U311" s="12">
        <v>6.3771884639999996</v>
      </c>
      <c r="V311" s="12">
        <v>4.1264160649999999</v>
      </c>
      <c r="W311" s="12">
        <v>8.8954329330000004</v>
      </c>
      <c r="X311" s="12">
        <v>9.2360913090000007</v>
      </c>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v>52.949411556759301</v>
      </c>
      <c r="BJ311" s="12">
        <v>54.216924776602703</v>
      </c>
      <c r="BK311" s="12">
        <v>14.496116628562101</v>
      </c>
      <c r="BL311" s="12">
        <v>20.321770686164101</v>
      </c>
      <c r="BM311" s="12">
        <v>10.5036045291763</v>
      </c>
      <c r="BN311" s="12">
        <v>6.3771884641427699</v>
      </c>
      <c r="BO311" s="12">
        <v>4.1264160650335597</v>
      </c>
      <c r="BP311" s="12">
        <v>8.8954329327001709</v>
      </c>
      <c r="BQ311" s="12">
        <v>9.2360913093329007</v>
      </c>
    </row>
    <row r="312" spans="1:69" x14ac:dyDescent="0.35">
      <c r="A312" s="5" t="s">
        <v>150</v>
      </c>
      <c r="B312" s="5">
        <v>3</v>
      </c>
      <c r="C312" s="5" t="s">
        <v>144</v>
      </c>
      <c r="D312" s="5" t="s">
        <v>151</v>
      </c>
      <c r="E312" s="24">
        <v>8</v>
      </c>
      <c r="F312" s="23">
        <v>2050</v>
      </c>
      <c r="G312" s="12"/>
      <c r="H312" s="12"/>
      <c r="I312" s="12"/>
      <c r="J312" s="12"/>
      <c r="K312" s="12"/>
      <c r="L312" s="12"/>
      <c r="M312" s="12"/>
      <c r="N312" s="12"/>
      <c r="O312" s="12"/>
      <c r="P312" s="12">
        <v>53.053497030000003</v>
      </c>
      <c r="Q312" s="12">
        <v>54.32101025</v>
      </c>
      <c r="R312" s="12">
        <v>14.600202100000001</v>
      </c>
      <c r="S312" s="12">
        <v>20.321770690000001</v>
      </c>
      <c r="T312" s="12">
        <v>10.50360453</v>
      </c>
      <c r="U312" s="12">
        <v>6.3771884639999996</v>
      </c>
      <c r="V312" s="12">
        <v>4.1264160649999999</v>
      </c>
      <c r="W312" s="12">
        <v>8.8954329330000004</v>
      </c>
      <c r="X312" s="12">
        <v>9.2360913090000007</v>
      </c>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v>53.053497025788097</v>
      </c>
      <c r="BJ312" s="12">
        <v>54.321010245631498</v>
      </c>
      <c r="BK312" s="12">
        <v>14.6002020975909</v>
      </c>
      <c r="BL312" s="12">
        <v>20.321770686164101</v>
      </c>
      <c r="BM312" s="12">
        <v>10.5036045291763</v>
      </c>
      <c r="BN312" s="12">
        <v>6.3771884641427699</v>
      </c>
      <c r="BO312" s="12">
        <v>4.1264160650335597</v>
      </c>
      <c r="BP312" s="12">
        <v>8.8954329327001709</v>
      </c>
      <c r="BQ312" s="12">
        <v>9.2360913093329007</v>
      </c>
    </row>
    <row r="313" spans="1:69" x14ac:dyDescent="0.35">
      <c r="A313" s="5" t="s">
        <v>153</v>
      </c>
      <c r="B313" s="5">
        <v>3</v>
      </c>
      <c r="C313" s="5" t="s">
        <v>144</v>
      </c>
      <c r="D313" s="5" t="s">
        <v>154</v>
      </c>
      <c r="E313" s="24">
        <v>0</v>
      </c>
      <c r="F313" s="23">
        <v>2018</v>
      </c>
      <c r="G313" s="12"/>
      <c r="H313" s="12"/>
      <c r="I313" s="12"/>
      <c r="J313" s="12"/>
      <c r="K313" s="12"/>
      <c r="L313" s="12"/>
      <c r="M313" s="12"/>
      <c r="N313" s="12"/>
      <c r="O313" s="12"/>
      <c r="P313" s="12">
        <v>60.849347639999998</v>
      </c>
      <c r="Q313" s="12">
        <v>57.572690000000001</v>
      </c>
      <c r="R313" s="12">
        <v>18.62169355</v>
      </c>
      <c r="S313" s="12">
        <v>25.45677663</v>
      </c>
      <c r="T313" s="12">
        <v>0</v>
      </c>
      <c r="U313" s="12">
        <v>0</v>
      </c>
      <c r="V313" s="12">
        <v>0</v>
      </c>
      <c r="W313" s="12">
        <v>13.49421982</v>
      </c>
      <c r="X313" s="12">
        <v>3.2766576359999999</v>
      </c>
      <c r="Y313" s="12"/>
      <c r="Z313" s="12"/>
      <c r="AA313" s="12"/>
      <c r="AB313" s="12"/>
      <c r="AC313" s="12"/>
      <c r="AD313" s="12"/>
      <c r="AE313" s="12"/>
      <c r="AF313" s="12"/>
      <c r="AG313" s="12"/>
      <c r="AH313" s="12"/>
      <c r="AI313" s="12"/>
      <c r="AJ313" s="12"/>
      <c r="AK313" s="12"/>
      <c r="AL313" s="12"/>
      <c r="AM313" s="12"/>
      <c r="AN313" s="12"/>
      <c r="AO313" s="12"/>
      <c r="AP313" s="12"/>
      <c r="AQ313" s="12">
        <v>121.3712508</v>
      </c>
      <c r="AR313" s="12">
        <v>85.881100810000007</v>
      </c>
      <c r="AS313" s="12">
        <v>73.808413689999995</v>
      </c>
      <c r="AT313" s="12">
        <v>0</v>
      </c>
      <c r="AU313" s="12">
        <v>0</v>
      </c>
      <c r="AV313" s="12">
        <v>0</v>
      </c>
      <c r="AW313" s="12">
        <v>0</v>
      </c>
      <c r="AX313" s="12">
        <v>12.072687119999999</v>
      </c>
      <c r="AY313" s="12">
        <v>35.49015</v>
      </c>
      <c r="AZ313" s="12"/>
      <c r="BA313" s="12"/>
      <c r="BB313" s="12"/>
      <c r="BC313" s="12"/>
      <c r="BD313" s="12"/>
      <c r="BE313" s="12"/>
      <c r="BF313" s="12"/>
      <c r="BG313" s="12"/>
      <c r="BH313" s="12"/>
      <c r="BI313" s="12">
        <v>182.220598452047</v>
      </c>
      <c r="BJ313" s="12">
        <v>143.4537908160477</v>
      </c>
      <c r="BK313" s="12">
        <v>92.430107246128003</v>
      </c>
      <c r="BL313" s="12">
        <v>25.456776627472401</v>
      </c>
      <c r="BM313" s="12">
        <v>0</v>
      </c>
      <c r="BN313" s="12">
        <v>0</v>
      </c>
      <c r="BO313" s="12">
        <v>0</v>
      </c>
      <c r="BP313" s="12">
        <v>25.566906942447098</v>
      </c>
      <c r="BQ313" s="12">
        <v>38.766807636000003</v>
      </c>
    </row>
    <row r="314" spans="1:69" x14ac:dyDescent="0.35">
      <c r="A314" s="5" t="s">
        <v>153</v>
      </c>
      <c r="B314" s="5">
        <v>3</v>
      </c>
      <c r="C314" s="5" t="s">
        <v>144</v>
      </c>
      <c r="D314" s="5" t="s">
        <v>154</v>
      </c>
      <c r="E314" s="24">
        <v>1</v>
      </c>
      <c r="F314" s="23">
        <v>2030</v>
      </c>
      <c r="G314" s="12"/>
      <c r="H314" s="12"/>
      <c r="I314" s="12"/>
      <c r="J314" s="12"/>
      <c r="K314" s="12"/>
      <c r="L314" s="12"/>
      <c r="M314" s="12"/>
      <c r="N314" s="12"/>
      <c r="O314" s="12"/>
      <c r="P314" s="12">
        <v>116.5476611</v>
      </c>
      <c r="Q314" s="12">
        <v>114.22701360000001</v>
      </c>
      <c r="R314" s="12">
        <v>14.89937252</v>
      </c>
      <c r="S314" s="12">
        <v>26.051449210000001</v>
      </c>
      <c r="T314" s="12">
        <v>2.397383397</v>
      </c>
      <c r="U314" s="12">
        <v>1.314694121</v>
      </c>
      <c r="V314" s="12">
        <v>1.082689276</v>
      </c>
      <c r="W314" s="12">
        <v>70.878808469999996</v>
      </c>
      <c r="X314" s="12">
        <v>4.7180309319999996</v>
      </c>
      <c r="Y314" s="12"/>
      <c r="Z314" s="12"/>
      <c r="AA314" s="12"/>
      <c r="AB314" s="12"/>
      <c r="AC314" s="12"/>
      <c r="AD314" s="12"/>
      <c r="AE314" s="12"/>
      <c r="AF314" s="12"/>
      <c r="AG314" s="12"/>
      <c r="AH314" s="12"/>
      <c r="AI314" s="12"/>
      <c r="AJ314" s="12"/>
      <c r="AK314" s="12"/>
      <c r="AL314" s="12"/>
      <c r="AM314" s="12"/>
      <c r="AN314" s="12"/>
      <c r="AO314" s="12"/>
      <c r="AP314" s="12"/>
      <c r="AQ314" s="12">
        <v>205.52608789999999</v>
      </c>
      <c r="AR314" s="12">
        <v>143.15499260000001</v>
      </c>
      <c r="AS314" s="12">
        <v>90.672291360000003</v>
      </c>
      <c r="AT314" s="12">
        <v>0</v>
      </c>
      <c r="AU314" s="12">
        <v>0.94958077500000004</v>
      </c>
      <c r="AV314" s="12">
        <v>0.52073784400000001</v>
      </c>
      <c r="AW314" s="12">
        <v>0.42884293000000001</v>
      </c>
      <c r="AX314" s="12">
        <v>51.533120480000001</v>
      </c>
      <c r="AY314" s="12">
        <v>63.3206761</v>
      </c>
      <c r="AZ314" s="12"/>
      <c r="BA314" s="12"/>
      <c r="BB314" s="12"/>
      <c r="BC314" s="12"/>
      <c r="BD314" s="12"/>
      <c r="BE314" s="12"/>
      <c r="BF314" s="12"/>
      <c r="BG314" s="12"/>
      <c r="BH314" s="12"/>
      <c r="BI314" s="12">
        <v>322.073749079582</v>
      </c>
      <c r="BJ314" s="12">
        <v>257.38200621679499</v>
      </c>
      <c r="BK314" s="12">
        <v>105.5716638810048</v>
      </c>
      <c r="BL314" s="12">
        <v>26.0514492117019</v>
      </c>
      <c r="BM314" s="12">
        <v>3.3469641715897689</v>
      </c>
      <c r="BN314" s="12">
        <v>1.8354319650653488</v>
      </c>
      <c r="BO314" s="12">
        <v>1.511532206524409</v>
      </c>
      <c r="BP314" s="12">
        <v>122.4119289524992</v>
      </c>
      <c r="BQ314" s="12">
        <v>68.038707034376884</v>
      </c>
    </row>
    <row r="315" spans="1:69" x14ac:dyDescent="0.35">
      <c r="A315" s="5" t="s">
        <v>153</v>
      </c>
      <c r="B315" s="5">
        <v>3</v>
      </c>
      <c r="C315" s="5" t="s">
        <v>144</v>
      </c>
      <c r="D315" s="5" t="s">
        <v>154</v>
      </c>
      <c r="E315" s="24">
        <v>2</v>
      </c>
      <c r="F315" s="23">
        <v>2030</v>
      </c>
      <c r="G315" s="12"/>
      <c r="H315" s="12"/>
      <c r="I315" s="12"/>
      <c r="J315" s="12"/>
      <c r="K315" s="12"/>
      <c r="L315" s="12"/>
      <c r="M315" s="12"/>
      <c r="N315" s="12"/>
      <c r="O315" s="12"/>
      <c r="P315" s="12">
        <v>116.58342159999999</v>
      </c>
      <c r="Q315" s="12">
        <v>114.2627741</v>
      </c>
      <c r="R315" s="12">
        <v>14.935133</v>
      </c>
      <c r="S315" s="12">
        <v>26.051449210000001</v>
      </c>
      <c r="T315" s="12">
        <v>2.397383397</v>
      </c>
      <c r="U315" s="12">
        <v>1.314694121</v>
      </c>
      <c r="V315" s="12">
        <v>1.082689276</v>
      </c>
      <c r="W315" s="12">
        <v>70.878808469999996</v>
      </c>
      <c r="X315" s="12">
        <v>4.7180309319999996</v>
      </c>
      <c r="Y315" s="12"/>
      <c r="Z315" s="12"/>
      <c r="AA315" s="12"/>
      <c r="AB315" s="12"/>
      <c r="AC315" s="12"/>
      <c r="AD315" s="12"/>
      <c r="AE315" s="12"/>
      <c r="AF315" s="12"/>
      <c r="AG315" s="12"/>
      <c r="AH315" s="12"/>
      <c r="AI315" s="12"/>
      <c r="AJ315" s="12"/>
      <c r="AK315" s="12"/>
      <c r="AL315" s="12"/>
      <c r="AM315" s="12"/>
      <c r="AN315" s="12"/>
      <c r="AO315" s="12"/>
      <c r="AP315" s="12"/>
      <c r="AQ315" s="12">
        <v>247.77508270000001</v>
      </c>
      <c r="AR315" s="12">
        <v>185.40398740000001</v>
      </c>
      <c r="AS315" s="12">
        <v>132.9212861</v>
      </c>
      <c r="AT315" s="12">
        <v>0</v>
      </c>
      <c r="AU315" s="12">
        <v>0.94958077500000004</v>
      </c>
      <c r="AV315" s="12">
        <v>0.52073784400000001</v>
      </c>
      <c r="AW315" s="12">
        <v>0.42884293000000001</v>
      </c>
      <c r="AX315" s="12">
        <v>51.533120480000001</v>
      </c>
      <c r="AY315" s="12">
        <v>63.3206761</v>
      </c>
      <c r="AZ315" s="12"/>
      <c r="BA315" s="12"/>
      <c r="BB315" s="12"/>
      <c r="BC315" s="12"/>
      <c r="BD315" s="12"/>
      <c r="BE315" s="12"/>
      <c r="BF315" s="12"/>
      <c r="BG315" s="12"/>
      <c r="BH315" s="12"/>
      <c r="BI315" s="12">
        <v>364.35850433892301</v>
      </c>
      <c r="BJ315" s="12">
        <v>299.66676147613498</v>
      </c>
      <c r="BK315" s="12">
        <v>147.8564191403448</v>
      </c>
      <c r="BL315" s="12">
        <v>26.0514492117019</v>
      </c>
      <c r="BM315" s="12">
        <v>3.3469641715897689</v>
      </c>
      <c r="BN315" s="12">
        <v>1.8354319650653488</v>
      </c>
      <c r="BO315" s="12">
        <v>1.511532206524409</v>
      </c>
      <c r="BP315" s="12">
        <v>122.4119289524992</v>
      </c>
      <c r="BQ315" s="12">
        <v>68.038707034376884</v>
      </c>
    </row>
    <row r="316" spans="1:69" x14ac:dyDescent="0.35">
      <c r="A316" s="5" t="s">
        <v>153</v>
      </c>
      <c r="B316" s="5">
        <v>3</v>
      </c>
      <c r="C316" s="5" t="s">
        <v>144</v>
      </c>
      <c r="D316" s="5" t="s">
        <v>154</v>
      </c>
      <c r="E316" s="24">
        <v>3</v>
      </c>
      <c r="F316" s="23">
        <v>2030</v>
      </c>
      <c r="G316" s="12"/>
      <c r="H316" s="12"/>
      <c r="I316" s="12"/>
      <c r="J316" s="12"/>
      <c r="K316" s="12"/>
      <c r="L316" s="12"/>
      <c r="M316" s="12"/>
      <c r="N316" s="12"/>
      <c r="O316" s="12"/>
      <c r="P316" s="12">
        <v>116.5476611</v>
      </c>
      <c r="Q316" s="12">
        <v>114.22701360000001</v>
      </c>
      <c r="R316" s="12">
        <v>14.89937252</v>
      </c>
      <c r="S316" s="12">
        <v>26.051449210000001</v>
      </c>
      <c r="T316" s="12">
        <v>2.397383397</v>
      </c>
      <c r="U316" s="12">
        <v>1.314694121</v>
      </c>
      <c r="V316" s="12">
        <v>1.082689276</v>
      </c>
      <c r="W316" s="12">
        <v>70.878808469999996</v>
      </c>
      <c r="X316" s="12">
        <v>4.7180309319999996</v>
      </c>
      <c r="Y316" s="12"/>
      <c r="Z316" s="12"/>
      <c r="AA316" s="12"/>
      <c r="AB316" s="12"/>
      <c r="AC316" s="12"/>
      <c r="AD316" s="12"/>
      <c r="AE316" s="12"/>
      <c r="AF316" s="12"/>
      <c r="AG316" s="12"/>
      <c r="AH316" s="12"/>
      <c r="AI316" s="12"/>
      <c r="AJ316" s="12"/>
      <c r="AK316" s="12"/>
      <c r="AL316" s="12"/>
      <c r="AM316" s="12"/>
      <c r="AN316" s="12"/>
      <c r="AO316" s="12"/>
      <c r="AP316" s="12"/>
      <c r="AQ316" s="12">
        <v>228.57660179999999</v>
      </c>
      <c r="AR316" s="12">
        <v>166.20550650000001</v>
      </c>
      <c r="AS316" s="12">
        <v>113.7228053</v>
      </c>
      <c r="AT316" s="12">
        <v>0</v>
      </c>
      <c r="AU316" s="12">
        <v>0.94958077500000004</v>
      </c>
      <c r="AV316" s="12">
        <v>0.52073784400000001</v>
      </c>
      <c r="AW316" s="12">
        <v>0.42884293000000001</v>
      </c>
      <c r="AX316" s="12">
        <v>51.533120480000001</v>
      </c>
      <c r="AY316" s="12">
        <v>63.3206761</v>
      </c>
      <c r="AZ316" s="12"/>
      <c r="BA316" s="12"/>
      <c r="BB316" s="12"/>
      <c r="BC316" s="12"/>
      <c r="BD316" s="12"/>
      <c r="BE316" s="12"/>
      <c r="BF316" s="12"/>
      <c r="BG316" s="12"/>
      <c r="BH316" s="12"/>
      <c r="BI316" s="12">
        <v>345.12426297885202</v>
      </c>
      <c r="BJ316" s="12">
        <v>280.43252011606501</v>
      </c>
      <c r="BK316" s="12">
        <v>128.6221777802746</v>
      </c>
      <c r="BL316" s="12">
        <v>26.0514492117019</v>
      </c>
      <c r="BM316" s="12">
        <v>3.3469641715897689</v>
      </c>
      <c r="BN316" s="12">
        <v>1.8354319650653488</v>
      </c>
      <c r="BO316" s="12">
        <v>1.511532206524409</v>
      </c>
      <c r="BP316" s="12">
        <v>122.4119289524992</v>
      </c>
      <c r="BQ316" s="12">
        <v>68.038707034376884</v>
      </c>
    </row>
    <row r="317" spans="1:69" x14ac:dyDescent="0.35">
      <c r="A317" s="5" t="s">
        <v>153</v>
      </c>
      <c r="B317" s="5">
        <v>3</v>
      </c>
      <c r="C317" s="5" t="s">
        <v>144</v>
      </c>
      <c r="D317" s="5" t="s">
        <v>154</v>
      </c>
      <c r="E317" s="24">
        <v>4</v>
      </c>
      <c r="F317" s="23">
        <v>2030</v>
      </c>
      <c r="G317" s="12"/>
      <c r="H317" s="12"/>
      <c r="I317" s="12"/>
      <c r="J317" s="12"/>
      <c r="K317" s="12"/>
      <c r="L317" s="12"/>
      <c r="M317" s="12"/>
      <c r="N317" s="12"/>
      <c r="O317" s="12"/>
      <c r="P317" s="12">
        <v>116.58342159999999</v>
      </c>
      <c r="Q317" s="12">
        <v>114.2627741</v>
      </c>
      <c r="R317" s="12">
        <v>14.935133</v>
      </c>
      <c r="S317" s="12">
        <v>26.051449210000001</v>
      </c>
      <c r="T317" s="12">
        <v>2.397383397</v>
      </c>
      <c r="U317" s="12">
        <v>1.314694121</v>
      </c>
      <c r="V317" s="12">
        <v>1.082689276</v>
      </c>
      <c r="W317" s="12">
        <v>70.878808469999996</v>
      </c>
      <c r="X317" s="12">
        <v>4.7180309319999996</v>
      </c>
      <c r="Y317" s="12"/>
      <c r="Z317" s="12"/>
      <c r="AA317" s="12"/>
      <c r="AB317" s="12"/>
      <c r="AC317" s="12"/>
      <c r="AD317" s="12"/>
      <c r="AE317" s="12"/>
      <c r="AF317" s="12"/>
      <c r="AG317" s="12"/>
      <c r="AH317" s="12"/>
      <c r="AI317" s="12"/>
      <c r="AJ317" s="12"/>
      <c r="AK317" s="12"/>
      <c r="AL317" s="12"/>
      <c r="AM317" s="12"/>
      <c r="AN317" s="12"/>
      <c r="AO317" s="12"/>
      <c r="AP317" s="12"/>
      <c r="AQ317" s="12">
        <v>270.82559659999998</v>
      </c>
      <c r="AR317" s="12">
        <v>208.4545013</v>
      </c>
      <c r="AS317" s="12">
        <v>155.9718</v>
      </c>
      <c r="AT317" s="12">
        <v>0</v>
      </c>
      <c r="AU317" s="12">
        <v>0.94958077500000004</v>
      </c>
      <c r="AV317" s="12">
        <v>0.52073784400000001</v>
      </c>
      <c r="AW317" s="12">
        <v>0.42884293000000001</v>
      </c>
      <c r="AX317" s="12">
        <v>51.533120480000001</v>
      </c>
      <c r="AY317" s="12">
        <v>63.3206761</v>
      </c>
      <c r="AZ317" s="12"/>
      <c r="BA317" s="12"/>
      <c r="BB317" s="12"/>
      <c r="BC317" s="12"/>
      <c r="BD317" s="12"/>
      <c r="BE317" s="12"/>
      <c r="BF317" s="12"/>
      <c r="BG317" s="12"/>
      <c r="BH317" s="12"/>
      <c r="BI317" s="12">
        <v>387.40901823819303</v>
      </c>
      <c r="BJ317" s="12">
        <v>322.71727537540499</v>
      </c>
      <c r="BK317" s="12">
        <v>170.90693303961478</v>
      </c>
      <c r="BL317" s="12">
        <v>26.0514492117019</v>
      </c>
      <c r="BM317" s="12">
        <v>3.3469641715897689</v>
      </c>
      <c r="BN317" s="12">
        <v>1.8354319650653488</v>
      </c>
      <c r="BO317" s="12">
        <v>1.511532206524409</v>
      </c>
      <c r="BP317" s="12">
        <v>122.4119289524992</v>
      </c>
      <c r="BQ317" s="12">
        <v>68.038707034376884</v>
      </c>
    </row>
    <row r="318" spans="1:69" x14ac:dyDescent="0.35">
      <c r="A318" s="5" t="s">
        <v>153</v>
      </c>
      <c r="B318" s="5">
        <v>3</v>
      </c>
      <c r="C318" s="5" t="s">
        <v>144</v>
      </c>
      <c r="D318" s="5" t="s">
        <v>154</v>
      </c>
      <c r="E318" s="24">
        <v>5</v>
      </c>
      <c r="F318" s="23">
        <v>2050</v>
      </c>
      <c r="G318" s="12"/>
      <c r="H318" s="12"/>
      <c r="I318" s="12"/>
      <c r="J318" s="12"/>
      <c r="K318" s="12"/>
      <c r="L318" s="12"/>
      <c r="M318" s="12"/>
      <c r="N318" s="12"/>
      <c r="O318" s="12"/>
      <c r="P318" s="12">
        <v>77.302034289999995</v>
      </c>
      <c r="Q318" s="12">
        <v>80.795481859999995</v>
      </c>
      <c r="R318" s="12">
        <v>21.16320601</v>
      </c>
      <c r="S318" s="12">
        <v>29.668209109999999</v>
      </c>
      <c r="T318" s="12">
        <v>16.977424559999999</v>
      </c>
      <c r="U318" s="12">
        <v>9.3102005640000005</v>
      </c>
      <c r="V318" s="12">
        <v>7.6672239940000004</v>
      </c>
      <c r="W318" s="12">
        <v>12.98664218</v>
      </c>
      <c r="X318" s="12">
        <v>13.48397699</v>
      </c>
      <c r="Y318" s="12"/>
      <c r="Z318" s="12"/>
      <c r="AA318" s="12"/>
      <c r="AB318" s="12"/>
      <c r="AC318" s="12"/>
      <c r="AD318" s="12"/>
      <c r="AE318" s="12"/>
      <c r="AF318" s="12"/>
      <c r="AG318" s="12"/>
      <c r="AH318" s="12"/>
      <c r="AI318" s="12"/>
      <c r="AJ318" s="12"/>
      <c r="AK318" s="12"/>
      <c r="AL318" s="12"/>
      <c r="AM318" s="12"/>
      <c r="AN318" s="12"/>
      <c r="AO318" s="12"/>
      <c r="AP318" s="12"/>
      <c r="AQ318" s="12">
        <v>227.5584202</v>
      </c>
      <c r="AR318" s="12">
        <v>104.2908781</v>
      </c>
      <c r="AS318" s="12">
        <v>94.524610980000006</v>
      </c>
      <c r="AT318" s="12">
        <v>0</v>
      </c>
      <c r="AU318" s="12">
        <v>3.1009578759999998</v>
      </c>
      <c r="AV318" s="12">
        <v>1.7005252870000001</v>
      </c>
      <c r="AW318" s="12">
        <v>1.400432589</v>
      </c>
      <c r="AX318" s="12">
        <v>6.6653092200000001</v>
      </c>
      <c r="AY318" s="12">
        <v>126.3685</v>
      </c>
      <c r="AZ318" s="12"/>
      <c r="BA318" s="12"/>
      <c r="BB318" s="12"/>
      <c r="BC318" s="12"/>
      <c r="BD318" s="12"/>
      <c r="BE318" s="12"/>
      <c r="BF318" s="12"/>
      <c r="BG318" s="12"/>
      <c r="BH318" s="12"/>
      <c r="BI318" s="12">
        <v>304.86045451291807</v>
      </c>
      <c r="BJ318" s="12">
        <v>185.08635993691161</v>
      </c>
      <c r="BK318" s="12">
        <v>115.6878169905344</v>
      </c>
      <c r="BL318" s="12">
        <v>29.668209111917399</v>
      </c>
      <c r="BM318" s="12">
        <v>20.0783824331705</v>
      </c>
      <c r="BN318" s="12">
        <v>11.010725850448338</v>
      </c>
      <c r="BO318" s="12">
        <v>9.0676565827221705</v>
      </c>
      <c r="BP318" s="12">
        <v>19.65195140128959</v>
      </c>
      <c r="BQ318" s="12">
        <v>139.85247700917699</v>
      </c>
    </row>
    <row r="319" spans="1:69" x14ac:dyDescent="0.35">
      <c r="A319" s="5" t="s">
        <v>153</v>
      </c>
      <c r="B319" s="5">
        <v>3</v>
      </c>
      <c r="C319" s="5" t="s">
        <v>144</v>
      </c>
      <c r="D319" s="5" t="s">
        <v>154</v>
      </c>
      <c r="E319" s="24">
        <v>6</v>
      </c>
      <c r="F319" s="23">
        <v>2050</v>
      </c>
      <c r="G319" s="12"/>
      <c r="H319" s="12"/>
      <c r="I319" s="12"/>
      <c r="J319" s="12"/>
      <c r="K319" s="12"/>
      <c r="L319" s="12"/>
      <c r="M319" s="12"/>
      <c r="N319" s="12"/>
      <c r="O319" s="12"/>
      <c r="P319" s="12">
        <v>77.453991000000002</v>
      </c>
      <c r="Q319" s="12">
        <v>80.947438570000003</v>
      </c>
      <c r="R319" s="12">
        <v>21.31516272</v>
      </c>
      <c r="S319" s="12">
        <v>29.668209109999999</v>
      </c>
      <c r="T319" s="12">
        <v>16.977424559999999</v>
      </c>
      <c r="U319" s="12">
        <v>9.3102005640000005</v>
      </c>
      <c r="V319" s="12">
        <v>7.6672239940000004</v>
      </c>
      <c r="W319" s="12">
        <v>12.98664218</v>
      </c>
      <c r="X319" s="12">
        <v>13.48397699</v>
      </c>
      <c r="Y319" s="12"/>
      <c r="Z319" s="12"/>
      <c r="AA319" s="12"/>
      <c r="AB319" s="12"/>
      <c r="AC319" s="12"/>
      <c r="AD319" s="12"/>
      <c r="AE319" s="12"/>
      <c r="AF319" s="12"/>
      <c r="AG319" s="12"/>
      <c r="AH319" s="12"/>
      <c r="AI319" s="12"/>
      <c r="AJ319" s="12"/>
      <c r="AK319" s="12"/>
      <c r="AL319" s="12"/>
      <c r="AM319" s="12"/>
      <c r="AN319" s="12"/>
      <c r="AO319" s="12"/>
      <c r="AP319" s="12"/>
      <c r="AQ319" s="12">
        <v>235.6090184</v>
      </c>
      <c r="AR319" s="12">
        <v>112.3414763</v>
      </c>
      <c r="AS319" s="12">
        <v>102.5752092</v>
      </c>
      <c r="AT319" s="12">
        <v>0</v>
      </c>
      <c r="AU319" s="12">
        <v>3.1009578759999998</v>
      </c>
      <c r="AV319" s="12">
        <v>1.7005252870000001</v>
      </c>
      <c r="AW319" s="12">
        <v>1.400432589</v>
      </c>
      <c r="AX319" s="12">
        <v>6.6653092200000001</v>
      </c>
      <c r="AY319" s="12">
        <v>126.3685</v>
      </c>
      <c r="AZ319" s="12"/>
      <c r="BA319" s="12"/>
      <c r="BB319" s="12"/>
      <c r="BC319" s="12"/>
      <c r="BD319" s="12"/>
      <c r="BE319" s="12"/>
      <c r="BF319" s="12"/>
      <c r="BG319" s="12"/>
      <c r="BH319" s="12"/>
      <c r="BI319" s="12">
        <v>313.06300944024451</v>
      </c>
      <c r="BJ319" s="12">
        <v>193.28891486423811</v>
      </c>
      <c r="BK319" s="12">
        <v>123.89037191786049</v>
      </c>
      <c r="BL319" s="12">
        <v>29.668209111917399</v>
      </c>
      <c r="BM319" s="12">
        <v>20.0783824331705</v>
      </c>
      <c r="BN319" s="12">
        <v>11.010725850448338</v>
      </c>
      <c r="BO319" s="12">
        <v>9.0676565827221705</v>
      </c>
      <c r="BP319" s="12">
        <v>19.65195140128959</v>
      </c>
      <c r="BQ319" s="12">
        <v>139.85247700917699</v>
      </c>
    </row>
    <row r="320" spans="1:69" x14ac:dyDescent="0.35">
      <c r="A320" s="5" t="s">
        <v>153</v>
      </c>
      <c r="B320" s="5">
        <v>3</v>
      </c>
      <c r="C320" s="5" t="s">
        <v>144</v>
      </c>
      <c r="D320" s="5" t="s">
        <v>154</v>
      </c>
      <c r="E320" s="24">
        <v>7</v>
      </c>
      <c r="F320" s="23">
        <v>2050</v>
      </c>
      <c r="G320" s="12"/>
      <c r="H320" s="12"/>
      <c r="I320" s="12"/>
      <c r="J320" s="12"/>
      <c r="K320" s="12"/>
      <c r="L320" s="12"/>
      <c r="M320" s="12"/>
      <c r="N320" s="12"/>
      <c r="O320" s="12"/>
      <c r="P320" s="12">
        <v>77.302034289999995</v>
      </c>
      <c r="Q320" s="12">
        <v>80.795481859999995</v>
      </c>
      <c r="R320" s="12">
        <v>21.16320601</v>
      </c>
      <c r="S320" s="12">
        <v>29.668209109999999</v>
      </c>
      <c r="T320" s="12">
        <v>16.977424559999999</v>
      </c>
      <c r="U320" s="12">
        <v>9.3102005640000005</v>
      </c>
      <c r="V320" s="12">
        <v>7.6672239940000004</v>
      </c>
      <c r="W320" s="12">
        <v>12.98664218</v>
      </c>
      <c r="X320" s="12">
        <v>13.48397699</v>
      </c>
      <c r="Y320" s="12"/>
      <c r="Z320" s="12"/>
      <c r="AA320" s="12"/>
      <c r="AB320" s="12"/>
      <c r="AC320" s="12"/>
      <c r="AD320" s="12"/>
      <c r="AE320" s="12"/>
      <c r="AF320" s="12"/>
      <c r="AG320" s="12"/>
      <c r="AH320" s="12"/>
      <c r="AI320" s="12"/>
      <c r="AJ320" s="12"/>
      <c r="AK320" s="12"/>
      <c r="AL320" s="12"/>
      <c r="AM320" s="12"/>
      <c r="AN320" s="12"/>
      <c r="AO320" s="12"/>
      <c r="AP320" s="12"/>
      <c r="AQ320" s="12">
        <v>265.19279010000002</v>
      </c>
      <c r="AR320" s="12">
        <v>141.92524789999999</v>
      </c>
      <c r="AS320" s="12">
        <v>132.15898079999999</v>
      </c>
      <c r="AT320" s="12">
        <v>0</v>
      </c>
      <c r="AU320" s="12">
        <v>3.1009578759999998</v>
      </c>
      <c r="AV320" s="12">
        <v>1.7005252870000001</v>
      </c>
      <c r="AW320" s="12">
        <v>1.400432589</v>
      </c>
      <c r="AX320" s="12">
        <v>6.6653092200000001</v>
      </c>
      <c r="AY320" s="12">
        <v>126.3685</v>
      </c>
      <c r="AZ320" s="12"/>
      <c r="BA320" s="12"/>
      <c r="BB320" s="12"/>
      <c r="BC320" s="12"/>
      <c r="BD320" s="12"/>
      <c r="BE320" s="12"/>
      <c r="BF320" s="12"/>
      <c r="BG320" s="12"/>
      <c r="BH320" s="12"/>
      <c r="BI320" s="12">
        <v>342.49482436291811</v>
      </c>
      <c r="BJ320" s="12">
        <v>222.72072978691159</v>
      </c>
      <c r="BK320" s="12">
        <v>153.32218684053399</v>
      </c>
      <c r="BL320" s="12">
        <v>29.668209111917399</v>
      </c>
      <c r="BM320" s="12">
        <v>20.0783824331705</v>
      </c>
      <c r="BN320" s="12">
        <v>11.010725850448338</v>
      </c>
      <c r="BO320" s="12">
        <v>9.0676565827221705</v>
      </c>
      <c r="BP320" s="12">
        <v>19.65195140128959</v>
      </c>
      <c r="BQ320" s="12">
        <v>139.85247700917699</v>
      </c>
    </row>
    <row r="321" spans="1:69" x14ac:dyDescent="0.35">
      <c r="A321" s="5" t="s">
        <v>153</v>
      </c>
      <c r="B321" s="5">
        <v>3</v>
      </c>
      <c r="C321" s="5" t="s">
        <v>144</v>
      </c>
      <c r="D321" s="5" t="s">
        <v>154</v>
      </c>
      <c r="E321" s="24">
        <v>8</v>
      </c>
      <c r="F321" s="23">
        <v>2050</v>
      </c>
      <c r="G321" s="12"/>
      <c r="H321" s="12"/>
      <c r="I321" s="12"/>
      <c r="J321" s="12"/>
      <c r="K321" s="12"/>
      <c r="L321" s="12"/>
      <c r="M321" s="12"/>
      <c r="N321" s="12"/>
      <c r="O321" s="12"/>
      <c r="P321" s="12">
        <v>77.453991000000002</v>
      </c>
      <c r="Q321" s="12">
        <v>80.947438570000003</v>
      </c>
      <c r="R321" s="12">
        <v>21.31516272</v>
      </c>
      <c r="S321" s="12">
        <v>29.668209109999999</v>
      </c>
      <c r="T321" s="12">
        <v>16.977424559999999</v>
      </c>
      <c r="U321" s="12">
        <v>9.3102005640000005</v>
      </c>
      <c r="V321" s="12">
        <v>7.6672239940000004</v>
      </c>
      <c r="W321" s="12">
        <v>12.98664218</v>
      </c>
      <c r="X321" s="12">
        <v>13.48397699</v>
      </c>
      <c r="Y321" s="12"/>
      <c r="Z321" s="12"/>
      <c r="AA321" s="12"/>
      <c r="AB321" s="12"/>
      <c r="AC321" s="12"/>
      <c r="AD321" s="12"/>
      <c r="AE321" s="12"/>
      <c r="AF321" s="12"/>
      <c r="AG321" s="12"/>
      <c r="AH321" s="12"/>
      <c r="AI321" s="12"/>
      <c r="AJ321" s="12"/>
      <c r="AK321" s="12"/>
      <c r="AL321" s="12"/>
      <c r="AM321" s="12"/>
      <c r="AN321" s="12"/>
      <c r="AO321" s="12"/>
      <c r="AP321" s="12"/>
      <c r="AQ321" s="12">
        <v>273.24338829999999</v>
      </c>
      <c r="AR321" s="12">
        <v>149.97584610000001</v>
      </c>
      <c r="AS321" s="12">
        <v>140.20957899999999</v>
      </c>
      <c r="AT321" s="12">
        <v>0</v>
      </c>
      <c r="AU321" s="12">
        <v>3.1009578759999998</v>
      </c>
      <c r="AV321" s="12">
        <v>1.7005252870000001</v>
      </c>
      <c r="AW321" s="12">
        <v>1.400432589</v>
      </c>
      <c r="AX321" s="12">
        <v>6.6653092200000001</v>
      </c>
      <c r="AY321" s="12">
        <v>126.3685</v>
      </c>
      <c r="AZ321" s="12"/>
      <c r="BA321" s="12"/>
      <c r="BB321" s="12"/>
      <c r="BC321" s="12"/>
      <c r="BD321" s="12"/>
      <c r="BE321" s="12"/>
      <c r="BF321" s="12"/>
      <c r="BG321" s="12"/>
      <c r="BH321" s="12"/>
      <c r="BI321" s="12">
        <v>350.6973792902445</v>
      </c>
      <c r="BJ321" s="12">
        <v>230.92328471423809</v>
      </c>
      <c r="BK321" s="12">
        <v>161.52474176786049</v>
      </c>
      <c r="BL321" s="12">
        <v>29.668209111917399</v>
      </c>
      <c r="BM321" s="12">
        <v>20.0783824331705</v>
      </c>
      <c r="BN321" s="12">
        <v>11.010725850448338</v>
      </c>
      <c r="BO321" s="12">
        <v>9.0676565827221705</v>
      </c>
      <c r="BP321" s="12">
        <v>19.65195140128959</v>
      </c>
      <c r="BQ321" s="12">
        <v>139.85247700917699</v>
      </c>
    </row>
    <row r="322" spans="1:69" x14ac:dyDescent="0.35">
      <c r="A322" s="5" t="s">
        <v>156</v>
      </c>
      <c r="B322" s="5">
        <v>3</v>
      </c>
      <c r="C322" s="5" t="s">
        <v>144</v>
      </c>
      <c r="D322" s="5" t="s">
        <v>157</v>
      </c>
      <c r="E322" s="24">
        <v>0</v>
      </c>
      <c r="F322" s="23">
        <v>2018</v>
      </c>
      <c r="G322" s="12"/>
      <c r="H322" s="12"/>
      <c r="I322" s="12"/>
      <c r="J322" s="12"/>
      <c r="K322" s="12"/>
      <c r="L322" s="12"/>
      <c r="M322" s="12"/>
      <c r="N322" s="12"/>
      <c r="O322" s="12"/>
      <c r="P322" s="12"/>
      <c r="Q322" s="12"/>
      <c r="R322" s="12"/>
      <c r="S322" s="12"/>
      <c r="T322" s="12"/>
      <c r="U322" s="12"/>
      <c r="V322" s="12"/>
      <c r="W322" s="12"/>
      <c r="X322" s="12"/>
      <c r="Y322" s="12">
        <v>17.842078690000001</v>
      </c>
      <c r="Z322" s="12">
        <v>13.844379289999999</v>
      </c>
      <c r="AA322" s="12">
        <v>5.274273</v>
      </c>
      <c r="AB322" s="12">
        <v>7.9378361909999997</v>
      </c>
      <c r="AC322" s="12">
        <v>0</v>
      </c>
      <c r="AD322" s="12">
        <v>0</v>
      </c>
      <c r="AE322" s="12">
        <v>0</v>
      </c>
      <c r="AF322" s="12">
        <v>0.632270102</v>
      </c>
      <c r="AG322" s="12">
        <v>3.9976993969999999</v>
      </c>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v>17.8420786899798</v>
      </c>
      <c r="BJ322" s="12">
        <v>13.8443792934798</v>
      </c>
      <c r="BK322" s="12">
        <v>5.2742730002609903</v>
      </c>
      <c r="BL322" s="12">
        <v>7.9378361909316402</v>
      </c>
      <c r="BM322" s="12">
        <v>0</v>
      </c>
      <c r="BN322" s="12">
        <v>0</v>
      </c>
      <c r="BO322" s="12">
        <v>0</v>
      </c>
      <c r="BP322" s="12">
        <v>0.63227010228720004</v>
      </c>
      <c r="BQ322" s="12">
        <v>3.9976993964999998</v>
      </c>
    </row>
    <row r="323" spans="1:69" x14ac:dyDescent="0.35">
      <c r="A323" s="5" t="s">
        <v>156</v>
      </c>
      <c r="B323" s="5">
        <v>3</v>
      </c>
      <c r="C323" s="5" t="s">
        <v>144</v>
      </c>
      <c r="D323" s="5" t="s">
        <v>157</v>
      </c>
      <c r="E323" s="24">
        <v>1</v>
      </c>
      <c r="F323" s="23">
        <v>2030</v>
      </c>
      <c r="G323" s="12"/>
      <c r="H323" s="12"/>
      <c r="I323" s="12"/>
      <c r="J323" s="12"/>
      <c r="K323" s="12"/>
      <c r="L323" s="12"/>
      <c r="M323" s="12"/>
      <c r="N323" s="12"/>
      <c r="O323" s="12"/>
      <c r="P323" s="12"/>
      <c r="Q323" s="12"/>
      <c r="R323" s="12"/>
      <c r="S323" s="12"/>
      <c r="T323" s="12"/>
      <c r="U323" s="12"/>
      <c r="V323" s="12"/>
      <c r="W323" s="12"/>
      <c r="X323" s="12"/>
      <c r="Y323" s="12">
        <v>19.976945579999999</v>
      </c>
      <c r="Z323" s="12">
        <v>15.986316970000001</v>
      </c>
      <c r="AA323" s="12">
        <v>4.7164807120000001</v>
      </c>
      <c r="AB323" s="12">
        <v>7.9378361909999997</v>
      </c>
      <c r="AC323" s="12">
        <v>1.0864072000000001E-2</v>
      </c>
      <c r="AD323" s="12">
        <v>6.1563080000000001E-3</v>
      </c>
      <c r="AE323" s="12">
        <v>4.707765E-3</v>
      </c>
      <c r="AF323" s="12">
        <v>3.3211359919999999</v>
      </c>
      <c r="AG323" s="12">
        <v>4.0014926849999997</v>
      </c>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v>19.9769455804059</v>
      </c>
      <c r="BJ323" s="12">
        <v>15.9863169676283</v>
      </c>
      <c r="BK323" s="12">
        <v>4.7164807124928201</v>
      </c>
      <c r="BL323" s="12">
        <v>7.9378361909316402</v>
      </c>
      <c r="BM323" s="12">
        <v>1.08640724516379E-2</v>
      </c>
      <c r="BN323" s="12">
        <v>6.1563077225948101E-3</v>
      </c>
      <c r="BO323" s="12">
        <v>4.7077647290430799E-3</v>
      </c>
      <c r="BP323" s="12">
        <v>3.3211359917522199</v>
      </c>
      <c r="BQ323" s="12">
        <v>4.0014926852292403</v>
      </c>
    </row>
    <row r="324" spans="1:69" x14ac:dyDescent="0.35">
      <c r="A324" s="5" t="s">
        <v>156</v>
      </c>
      <c r="B324" s="5">
        <v>3</v>
      </c>
      <c r="C324" s="5" t="s">
        <v>144</v>
      </c>
      <c r="D324" s="5" t="s">
        <v>157</v>
      </c>
      <c r="E324" s="24">
        <v>2</v>
      </c>
      <c r="F324" s="23">
        <v>2030</v>
      </c>
      <c r="G324" s="12"/>
      <c r="H324" s="12"/>
      <c r="I324" s="12"/>
      <c r="J324" s="12"/>
      <c r="K324" s="12"/>
      <c r="L324" s="12"/>
      <c r="M324" s="12"/>
      <c r="N324" s="12"/>
      <c r="O324" s="12"/>
      <c r="P324" s="12"/>
      <c r="Q324" s="12"/>
      <c r="R324" s="12"/>
      <c r="S324" s="12"/>
      <c r="T324" s="12"/>
      <c r="U324" s="12"/>
      <c r="V324" s="12"/>
      <c r="W324" s="12"/>
      <c r="X324" s="12"/>
      <c r="Y324" s="12">
        <v>22.19025319</v>
      </c>
      <c r="Z324" s="12">
        <v>18.199624579999998</v>
      </c>
      <c r="AA324" s="12">
        <v>6.9297883249999996</v>
      </c>
      <c r="AB324" s="12">
        <v>7.9378361909999997</v>
      </c>
      <c r="AC324" s="12">
        <v>1.0864072000000001E-2</v>
      </c>
      <c r="AD324" s="12">
        <v>6.1563080000000001E-3</v>
      </c>
      <c r="AE324" s="12">
        <v>4.707765E-3</v>
      </c>
      <c r="AF324" s="12">
        <v>3.3211359919999999</v>
      </c>
      <c r="AG324" s="12">
        <v>4.0014926849999997</v>
      </c>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v>22.1902531931132</v>
      </c>
      <c r="BJ324" s="12">
        <v>18.199624580335598</v>
      </c>
      <c r="BK324" s="12">
        <v>6.9297883252000902</v>
      </c>
      <c r="BL324" s="12">
        <v>7.9378361909316402</v>
      </c>
      <c r="BM324" s="12">
        <v>1.08640724516379E-2</v>
      </c>
      <c r="BN324" s="12">
        <v>6.1563077225948101E-3</v>
      </c>
      <c r="BO324" s="12">
        <v>4.7077647290430799E-3</v>
      </c>
      <c r="BP324" s="12">
        <v>3.3211359917522199</v>
      </c>
      <c r="BQ324" s="12">
        <v>4.0014926852292403</v>
      </c>
    </row>
    <row r="325" spans="1:69" x14ac:dyDescent="0.35">
      <c r="A325" s="5" t="s">
        <v>156</v>
      </c>
      <c r="B325" s="5">
        <v>3</v>
      </c>
      <c r="C325" s="5" t="s">
        <v>144</v>
      </c>
      <c r="D325" s="5" t="s">
        <v>157</v>
      </c>
      <c r="E325" s="24">
        <v>3</v>
      </c>
      <c r="F325" s="23">
        <v>2030</v>
      </c>
      <c r="G325" s="12"/>
      <c r="H325" s="12"/>
      <c r="I325" s="12"/>
      <c r="J325" s="12"/>
      <c r="K325" s="12"/>
      <c r="L325" s="12"/>
      <c r="M325" s="12"/>
      <c r="N325" s="12"/>
      <c r="O325" s="12"/>
      <c r="P325" s="12"/>
      <c r="Q325" s="12"/>
      <c r="R325" s="12"/>
      <c r="S325" s="12"/>
      <c r="T325" s="12"/>
      <c r="U325" s="12"/>
      <c r="V325" s="12"/>
      <c r="W325" s="12"/>
      <c r="X325" s="12"/>
      <c r="Y325" s="12">
        <v>20.367924779999999</v>
      </c>
      <c r="Z325" s="12">
        <v>16.37729616</v>
      </c>
      <c r="AA325" s="12">
        <v>5.107459907</v>
      </c>
      <c r="AB325" s="12">
        <v>7.9378361909999997</v>
      </c>
      <c r="AC325" s="12">
        <v>1.0864072000000001E-2</v>
      </c>
      <c r="AD325" s="12">
        <v>6.1563080000000001E-3</v>
      </c>
      <c r="AE325" s="12">
        <v>4.707765E-3</v>
      </c>
      <c r="AF325" s="12">
        <v>3.3211359919999999</v>
      </c>
      <c r="AG325" s="12">
        <v>4.0014926849999997</v>
      </c>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v>20.367924775196499</v>
      </c>
      <c r="BJ325" s="12">
        <v>16.377296162418901</v>
      </c>
      <c r="BK325" s="12">
        <v>5.1074599072834497</v>
      </c>
      <c r="BL325" s="12">
        <v>7.9378361909316402</v>
      </c>
      <c r="BM325" s="12">
        <v>1.08640724516379E-2</v>
      </c>
      <c r="BN325" s="12">
        <v>6.1563077225948101E-3</v>
      </c>
      <c r="BO325" s="12">
        <v>4.7077647290430799E-3</v>
      </c>
      <c r="BP325" s="12">
        <v>3.3211359917522199</v>
      </c>
      <c r="BQ325" s="12">
        <v>4.0014926852292403</v>
      </c>
    </row>
    <row r="326" spans="1:69" x14ac:dyDescent="0.35">
      <c r="A326" s="5" t="s">
        <v>156</v>
      </c>
      <c r="B326" s="5">
        <v>3</v>
      </c>
      <c r="C326" s="5" t="s">
        <v>144</v>
      </c>
      <c r="D326" s="5" t="s">
        <v>157</v>
      </c>
      <c r="E326" s="24">
        <v>4</v>
      </c>
      <c r="F326" s="23">
        <v>2030</v>
      </c>
      <c r="G326" s="12"/>
      <c r="H326" s="12"/>
      <c r="I326" s="12"/>
      <c r="J326" s="12"/>
      <c r="K326" s="12"/>
      <c r="L326" s="12"/>
      <c r="M326" s="12"/>
      <c r="N326" s="12"/>
      <c r="O326" s="12"/>
      <c r="P326" s="12"/>
      <c r="Q326" s="12"/>
      <c r="R326" s="12"/>
      <c r="S326" s="12"/>
      <c r="T326" s="12"/>
      <c r="U326" s="12"/>
      <c r="V326" s="12"/>
      <c r="W326" s="12"/>
      <c r="X326" s="12"/>
      <c r="Y326" s="12">
        <v>22.58123239</v>
      </c>
      <c r="Z326" s="12">
        <v>18.590603779999999</v>
      </c>
      <c r="AA326" s="12">
        <v>7.3207675200000004</v>
      </c>
      <c r="AB326" s="12">
        <v>7.9378361909999997</v>
      </c>
      <c r="AC326" s="12">
        <v>1.0864072000000001E-2</v>
      </c>
      <c r="AD326" s="12">
        <v>6.1563080000000001E-3</v>
      </c>
      <c r="AE326" s="12">
        <v>4.707765E-3</v>
      </c>
      <c r="AF326" s="12">
        <v>3.3211359919999999</v>
      </c>
      <c r="AG326" s="12">
        <v>4.0014926849999997</v>
      </c>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v>22.5812323879038</v>
      </c>
      <c r="BJ326" s="12">
        <v>18.590603775126201</v>
      </c>
      <c r="BK326" s="12">
        <v>7.3207675199907296</v>
      </c>
      <c r="BL326" s="12">
        <v>7.9378361909316402</v>
      </c>
      <c r="BM326" s="12">
        <v>1.08640724516379E-2</v>
      </c>
      <c r="BN326" s="12">
        <v>6.1563077225948101E-3</v>
      </c>
      <c r="BO326" s="12">
        <v>4.7077647290430799E-3</v>
      </c>
      <c r="BP326" s="12">
        <v>3.3211359917522199</v>
      </c>
      <c r="BQ326" s="12">
        <v>4.0014926852292403</v>
      </c>
    </row>
    <row r="327" spans="1:69" x14ac:dyDescent="0.35">
      <c r="A327" s="5" t="s">
        <v>156</v>
      </c>
      <c r="B327" s="5">
        <v>3</v>
      </c>
      <c r="C327" s="5" t="s">
        <v>144</v>
      </c>
      <c r="D327" s="5" t="s">
        <v>157</v>
      </c>
      <c r="E327" s="24">
        <v>5</v>
      </c>
      <c r="F327" s="23">
        <v>2050</v>
      </c>
      <c r="G327" s="12"/>
      <c r="H327" s="12"/>
      <c r="I327" s="12"/>
      <c r="J327" s="12"/>
      <c r="K327" s="12"/>
      <c r="L327" s="12"/>
      <c r="M327" s="12"/>
      <c r="N327" s="12"/>
      <c r="O327" s="12"/>
      <c r="P327" s="12"/>
      <c r="Q327" s="12"/>
      <c r="R327" s="12"/>
      <c r="S327" s="12"/>
      <c r="T327" s="12"/>
      <c r="U327" s="12"/>
      <c r="V327" s="12"/>
      <c r="W327" s="12"/>
      <c r="X327" s="12"/>
      <c r="Y327" s="12">
        <v>19.123459950000001</v>
      </c>
      <c r="Z327" s="12">
        <v>15.17583806</v>
      </c>
      <c r="AA327" s="12">
        <v>6.5513892470000004</v>
      </c>
      <c r="AB327" s="12">
        <v>7.9378361909999997</v>
      </c>
      <c r="AC327" s="12">
        <v>7.6948080000000002E-2</v>
      </c>
      <c r="AD327" s="12">
        <v>4.3603912000000002E-2</v>
      </c>
      <c r="AE327" s="12">
        <v>3.3344168E-2</v>
      </c>
      <c r="AF327" s="12">
        <v>0.609664545</v>
      </c>
      <c r="AG327" s="12">
        <v>4.024569971</v>
      </c>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v>19.123459953483799</v>
      </c>
      <c r="BJ327" s="12">
        <v>15.1758380628157</v>
      </c>
      <c r="BK327" s="12">
        <v>6.5513892465069201</v>
      </c>
      <c r="BL327" s="12">
        <v>7.9378361909316402</v>
      </c>
      <c r="BM327" s="12">
        <v>7.6948080039626401E-2</v>
      </c>
      <c r="BN327" s="12">
        <v>4.3603912022454901E-2</v>
      </c>
      <c r="BO327" s="12">
        <v>3.3344168017171397E-2</v>
      </c>
      <c r="BP327" s="12">
        <v>0.60966454533751102</v>
      </c>
      <c r="BQ327" s="12">
        <v>4.02456997070772</v>
      </c>
    </row>
    <row r="328" spans="1:69" x14ac:dyDescent="0.35">
      <c r="A328" s="5" t="s">
        <v>156</v>
      </c>
      <c r="B328" s="5">
        <v>3</v>
      </c>
      <c r="C328" s="5" t="s">
        <v>144</v>
      </c>
      <c r="D328" s="5" t="s">
        <v>157</v>
      </c>
      <c r="E328" s="24">
        <v>6</v>
      </c>
      <c r="F328" s="23">
        <v>2050</v>
      </c>
      <c r="G328" s="12"/>
      <c r="H328" s="12"/>
      <c r="I328" s="12"/>
      <c r="J328" s="12"/>
      <c r="K328" s="12"/>
      <c r="L328" s="12"/>
      <c r="M328" s="12"/>
      <c r="N328" s="12"/>
      <c r="O328" s="12"/>
      <c r="P328" s="12"/>
      <c r="Q328" s="12"/>
      <c r="R328" s="12"/>
      <c r="S328" s="12"/>
      <c r="T328" s="12"/>
      <c r="U328" s="12"/>
      <c r="V328" s="12"/>
      <c r="W328" s="12"/>
      <c r="X328" s="12"/>
      <c r="Y328" s="12">
        <v>19.487126799999999</v>
      </c>
      <c r="Z328" s="12">
        <v>15.53950491</v>
      </c>
      <c r="AA328" s="12">
        <v>6.9150560969999999</v>
      </c>
      <c r="AB328" s="12">
        <v>7.9378361909999997</v>
      </c>
      <c r="AC328" s="12">
        <v>7.6948080000000002E-2</v>
      </c>
      <c r="AD328" s="12">
        <v>4.3603912000000002E-2</v>
      </c>
      <c r="AE328" s="12">
        <v>3.3344168E-2</v>
      </c>
      <c r="AF328" s="12">
        <v>0.609664545</v>
      </c>
      <c r="AG328" s="12">
        <v>4.024569971</v>
      </c>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v>19.487126804429199</v>
      </c>
      <c r="BJ328" s="12">
        <v>15.5395049137611</v>
      </c>
      <c r="BK328" s="12">
        <v>6.91505609745239</v>
      </c>
      <c r="BL328" s="12">
        <v>7.9378361909316402</v>
      </c>
      <c r="BM328" s="12">
        <v>7.6948080039626401E-2</v>
      </c>
      <c r="BN328" s="12">
        <v>4.3603912022454901E-2</v>
      </c>
      <c r="BO328" s="12">
        <v>3.3344168017171397E-2</v>
      </c>
      <c r="BP328" s="12">
        <v>0.60966454533751102</v>
      </c>
      <c r="BQ328" s="12">
        <v>4.02456997070772</v>
      </c>
    </row>
    <row r="329" spans="1:69" x14ac:dyDescent="0.35">
      <c r="A329" s="5" t="s">
        <v>156</v>
      </c>
      <c r="B329" s="5">
        <v>3</v>
      </c>
      <c r="C329" s="5" t="s">
        <v>144</v>
      </c>
      <c r="D329" s="5" t="s">
        <v>157</v>
      </c>
      <c r="E329" s="24">
        <v>7</v>
      </c>
      <c r="F329" s="23">
        <v>2050</v>
      </c>
      <c r="G329" s="12"/>
      <c r="H329" s="12"/>
      <c r="I329" s="12"/>
      <c r="J329" s="12"/>
      <c r="K329" s="12"/>
      <c r="L329" s="12"/>
      <c r="M329" s="12"/>
      <c r="N329" s="12"/>
      <c r="O329" s="12"/>
      <c r="P329" s="12"/>
      <c r="Q329" s="12"/>
      <c r="R329" s="12"/>
      <c r="S329" s="12"/>
      <c r="T329" s="12"/>
      <c r="U329" s="12"/>
      <c r="V329" s="12"/>
      <c r="W329" s="12"/>
      <c r="X329" s="12"/>
      <c r="Y329" s="12">
        <v>20.338168370000002</v>
      </c>
      <c r="Z329" s="12">
        <v>16.390546480000001</v>
      </c>
      <c r="AA329" s="12">
        <v>7.7660976599999998</v>
      </c>
      <c r="AB329" s="12">
        <v>7.9378361909999997</v>
      </c>
      <c r="AC329" s="12">
        <v>7.6948080000000002E-2</v>
      </c>
      <c r="AD329" s="12">
        <v>4.3603912000000002E-2</v>
      </c>
      <c r="AE329" s="12">
        <v>3.3344168E-2</v>
      </c>
      <c r="AF329" s="12">
        <v>0.609664545</v>
      </c>
      <c r="AG329" s="12">
        <v>4.024569971</v>
      </c>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v>20.3381683674254</v>
      </c>
      <c r="BJ329" s="12">
        <v>16.390546476757301</v>
      </c>
      <c r="BK329" s="12">
        <v>7.7660976604485503</v>
      </c>
      <c r="BL329" s="12">
        <v>7.9378361909316402</v>
      </c>
      <c r="BM329" s="12">
        <v>7.6948080039626401E-2</v>
      </c>
      <c r="BN329" s="12">
        <v>4.3603912022454901E-2</v>
      </c>
      <c r="BO329" s="12">
        <v>3.3344168017171397E-2</v>
      </c>
      <c r="BP329" s="12">
        <v>0.60966454533751102</v>
      </c>
      <c r="BQ329" s="12">
        <v>4.02456997070772</v>
      </c>
    </row>
    <row r="330" spans="1:69" x14ac:dyDescent="0.35">
      <c r="A330" s="5" t="s">
        <v>156</v>
      </c>
      <c r="B330" s="5">
        <v>3</v>
      </c>
      <c r="C330" s="5" t="s">
        <v>144</v>
      </c>
      <c r="D330" s="5" t="s">
        <v>157</v>
      </c>
      <c r="E330" s="24">
        <v>8</v>
      </c>
      <c r="F330" s="23">
        <v>2050</v>
      </c>
      <c r="G330" s="12"/>
      <c r="H330" s="12"/>
      <c r="I330" s="12"/>
      <c r="J330" s="12"/>
      <c r="K330" s="12"/>
      <c r="L330" s="12"/>
      <c r="M330" s="12"/>
      <c r="N330" s="12"/>
      <c r="O330" s="12"/>
      <c r="P330" s="12"/>
      <c r="Q330" s="12"/>
      <c r="R330" s="12"/>
      <c r="S330" s="12"/>
      <c r="T330" s="12"/>
      <c r="U330" s="12"/>
      <c r="V330" s="12"/>
      <c r="W330" s="12"/>
      <c r="X330" s="12"/>
      <c r="Y330" s="12">
        <v>20.70183522</v>
      </c>
      <c r="Z330" s="12">
        <v>16.754213329999999</v>
      </c>
      <c r="AA330" s="12">
        <v>8.1297645109999994</v>
      </c>
      <c r="AB330" s="12">
        <v>7.9378361909999997</v>
      </c>
      <c r="AC330" s="12">
        <v>7.6948080000000002E-2</v>
      </c>
      <c r="AD330" s="12">
        <v>4.3603912000000002E-2</v>
      </c>
      <c r="AE330" s="12">
        <v>3.3344168E-2</v>
      </c>
      <c r="AF330" s="12">
        <v>0.609664545</v>
      </c>
      <c r="AG330" s="12">
        <v>4.024569971</v>
      </c>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v>20.7018352183708</v>
      </c>
      <c r="BJ330" s="12">
        <v>16.7542133277028</v>
      </c>
      <c r="BK330" s="12">
        <v>8.1297645113940202</v>
      </c>
      <c r="BL330" s="12">
        <v>7.9378361909316402</v>
      </c>
      <c r="BM330" s="12">
        <v>7.6948080039626401E-2</v>
      </c>
      <c r="BN330" s="12">
        <v>4.3603912022454901E-2</v>
      </c>
      <c r="BO330" s="12">
        <v>3.3344168017171397E-2</v>
      </c>
      <c r="BP330" s="12">
        <v>0.60966454533751102</v>
      </c>
      <c r="BQ330" s="12">
        <v>4.02456997070772</v>
      </c>
    </row>
    <row r="331" spans="1:69" x14ac:dyDescent="0.35">
      <c r="A331" s="5" t="s">
        <v>159</v>
      </c>
      <c r="B331" s="5">
        <v>3</v>
      </c>
      <c r="C331" s="5" t="s">
        <v>144</v>
      </c>
      <c r="D331" s="5" t="s">
        <v>160</v>
      </c>
      <c r="E331" s="24">
        <v>0</v>
      </c>
      <c r="F331" s="23">
        <v>2018</v>
      </c>
      <c r="G331" s="12"/>
      <c r="H331" s="12"/>
      <c r="I331" s="12"/>
      <c r="J331" s="12"/>
      <c r="K331" s="12"/>
      <c r="L331" s="12"/>
      <c r="M331" s="12"/>
      <c r="N331" s="12"/>
      <c r="O331" s="12"/>
      <c r="P331" s="12"/>
      <c r="Q331" s="12"/>
      <c r="R331" s="12"/>
      <c r="S331" s="12"/>
      <c r="T331" s="12"/>
      <c r="U331" s="12"/>
      <c r="V331" s="12"/>
      <c r="W331" s="12"/>
      <c r="X331" s="12"/>
      <c r="Y331" s="12">
        <v>161.36969794000001</v>
      </c>
      <c r="Z331" s="12">
        <v>119.11101361999999</v>
      </c>
      <c r="AA331" s="12">
        <v>47.240650290000005</v>
      </c>
      <c r="AB331" s="12">
        <v>63.830825879999999</v>
      </c>
      <c r="AC331" s="12">
        <v>0</v>
      </c>
      <c r="AD331" s="12">
        <v>0</v>
      </c>
      <c r="AE331" s="12">
        <v>0</v>
      </c>
      <c r="AF331" s="12">
        <v>8.0395374579999999</v>
      </c>
      <c r="AG331" s="12">
        <v>42.258684271999996</v>
      </c>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v>161.3696979004817</v>
      </c>
      <c r="BJ331" s="12">
        <v>119.11101362638229</v>
      </c>
      <c r="BK331" s="12">
        <v>47.240650291652898</v>
      </c>
      <c r="BL331" s="12">
        <v>63.830825876818601</v>
      </c>
      <c r="BM331" s="12">
        <v>0</v>
      </c>
      <c r="BN331" s="12">
        <v>0</v>
      </c>
      <c r="BO331" s="12">
        <v>0</v>
      </c>
      <c r="BP331" s="12">
        <v>8.0395374579107095</v>
      </c>
      <c r="BQ331" s="12">
        <v>42.258684274099998</v>
      </c>
    </row>
    <row r="332" spans="1:69" x14ac:dyDescent="0.35">
      <c r="A332" s="5" t="s">
        <v>159</v>
      </c>
      <c r="B332" s="5">
        <v>3</v>
      </c>
      <c r="C332" s="5" t="s">
        <v>144</v>
      </c>
      <c r="D332" s="5" t="s">
        <v>160</v>
      </c>
      <c r="E332" s="24">
        <v>1</v>
      </c>
      <c r="F332" s="23">
        <v>2030</v>
      </c>
      <c r="G332" s="12"/>
      <c r="H332" s="12"/>
      <c r="I332" s="12"/>
      <c r="J332" s="12"/>
      <c r="K332" s="12"/>
      <c r="L332" s="12"/>
      <c r="M332" s="12"/>
      <c r="N332" s="12"/>
      <c r="O332" s="12"/>
      <c r="P332" s="12"/>
      <c r="Q332" s="12"/>
      <c r="R332" s="12"/>
      <c r="S332" s="12"/>
      <c r="T332" s="12"/>
      <c r="U332" s="12"/>
      <c r="V332" s="12"/>
      <c r="W332" s="12"/>
      <c r="X332" s="12"/>
      <c r="Y332" s="12">
        <v>193.10090115</v>
      </c>
      <c r="Z332" s="12">
        <v>150.93732354000002</v>
      </c>
      <c r="AA332" s="12">
        <v>44.689191080000001</v>
      </c>
      <c r="AB332" s="12">
        <v>63.830825879999999</v>
      </c>
      <c r="AC332" s="12">
        <v>0.187931977</v>
      </c>
      <c r="AD332" s="12">
        <v>0.10649478699999999</v>
      </c>
      <c r="AE332" s="12">
        <v>8.1437189999999993E-2</v>
      </c>
      <c r="AF332" s="12">
        <v>42.229374593999999</v>
      </c>
      <c r="AG332" s="12">
        <v>42.351509631999996</v>
      </c>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v>193.10090118096551</v>
      </c>
      <c r="BJ332" s="12">
        <v>150.93732352788462</v>
      </c>
      <c r="BK332" s="12">
        <v>44.689191084796249</v>
      </c>
      <c r="BL332" s="12">
        <v>63.830825876818601</v>
      </c>
      <c r="BM332" s="12">
        <v>0.1879319771530473</v>
      </c>
      <c r="BN332" s="12">
        <v>0.1064947870533937</v>
      </c>
      <c r="BO332" s="12">
        <v>8.1437190099654097E-2</v>
      </c>
      <c r="BP332" s="12">
        <v>42.229374589116716</v>
      </c>
      <c r="BQ332" s="12">
        <v>42.351509630233835</v>
      </c>
    </row>
    <row r="333" spans="1:69" x14ac:dyDescent="0.35">
      <c r="A333" s="5" t="s">
        <v>159</v>
      </c>
      <c r="B333" s="5">
        <v>3</v>
      </c>
      <c r="C333" s="5" t="s">
        <v>144</v>
      </c>
      <c r="D333" s="5" t="s">
        <v>160</v>
      </c>
      <c r="E333" s="24">
        <v>2</v>
      </c>
      <c r="F333" s="23">
        <v>2030</v>
      </c>
      <c r="G333" s="12"/>
      <c r="H333" s="12"/>
      <c r="I333" s="12"/>
      <c r="J333" s="12"/>
      <c r="K333" s="12"/>
      <c r="L333" s="12"/>
      <c r="M333" s="12"/>
      <c r="N333" s="12"/>
      <c r="O333" s="12"/>
      <c r="P333" s="12"/>
      <c r="Q333" s="12"/>
      <c r="R333" s="12"/>
      <c r="S333" s="12"/>
      <c r="T333" s="12"/>
      <c r="U333" s="12"/>
      <c r="V333" s="12"/>
      <c r="W333" s="12"/>
      <c r="X333" s="12"/>
      <c r="Y333" s="12">
        <v>216.57815001</v>
      </c>
      <c r="Z333" s="12">
        <v>174.4145724</v>
      </c>
      <c r="AA333" s="12">
        <v>68.166439949999997</v>
      </c>
      <c r="AB333" s="12">
        <v>63.830825879999999</v>
      </c>
      <c r="AC333" s="12">
        <v>0.187931977</v>
      </c>
      <c r="AD333" s="12">
        <v>0.10649478699999999</v>
      </c>
      <c r="AE333" s="12">
        <v>8.1437189999999993E-2</v>
      </c>
      <c r="AF333" s="12">
        <v>42.229374593999999</v>
      </c>
      <c r="AG333" s="12">
        <v>42.351509631999996</v>
      </c>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v>216.57815005110609</v>
      </c>
      <c r="BJ333" s="12">
        <v>174.4145723980252</v>
      </c>
      <c r="BK333" s="12">
        <v>68.166439954937005</v>
      </c>
      <c r="BL333" s="12">
        <v>63.830825876818601</v>
      </c>
      <c r="BM333" s="12">
        <v>0.1879319771530473</v>
      </c>
      <c r="BN333" s="12">
        <v>0.1064947870533937</v>
      </c>
      <c r="BO333" s="12">
        <v>8.1437190099654097E-2</v>
      </c>
      <c r="BP333" s="12">
        <v>42.229374589116716</v>
      </c>
      <c r="BQ333" s="12">
        <v>42.351509630233835</v>
      </c>
    </row>
    <row r="334" spans="1:69" x14ac:dyDescent="0.35">
      <c r="A334" s="5" t="s">
        <v>159</v>
      </c>
      <c r="B334" s="5">
        <v>3</v>
      </c>
      <c r="C334" s="5" t="s">
        <v>144</v>
      </c>
      <c r="D334" s="5" t="s">
        <v>160</v>
      </c>
      <c r="E334" s="24">
        <v>3</v>
      </c>
      <c r="F334" s="23">
        <v>2030</v>
      </c>
      <c r="G334" s="12"/>
      <c r="H334" s="12"/>
      <c r="I334" s="12"/>
      <c r="J334" s="12"/>
      <c r="K334" s="12"/>
      <c r="L334" s="12"/>
      <c r="M334" s="12"/>
      <c r="N334" s="12"/>
      <c r="O334" s="12"/>
      <c r="P334" s="12"/>
      <c r="Q334" s="12"/>
      <c r="R334" s="12"/>
      <c r="S334" s="12"/>
      <c r="T334" s="12"/>
      <c r="U334" s="12"/>
      <c r="V334" s="12"/>
      <c r="W334" s="12"/>
      <c r="X334" s="12"/>
      <c r="Y334" s="12">
        <v>197.00433043999999</v>
      </c>
      <c r="Z334" s="12">
        <v>154.84075282000001</v>
      </c>
      <c r="AA334" s="12">
        <v>48.592620359999998</v>
      </c>
      <c r="AB334" s="12">
        <v>63.830825879999999</v>
      </c>
      <c r="AC334" s="12">
        <v>0.187931977</v>
      </c>
      <c r="AD334" s="12">
        <v>0.10649478699999999</v>
      </c>
      <c r="AE334" s="12">
        <v>8.1437189999999993E-2</v>
      </c>
      <c r="AF334" s="12">
        <v>42.229374593999999</v>
      </c>
      <c r="AG334" s="12">
        <v>42.351509631999996</v>
      </c>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v>197.00433044866179</v>
      </c>
      <c r="BJ334" s="12">
        <v>154.8407527955809</v>
      </c>
      <c r="BK334" s="12">
        <v>48.592620352493299</v>
      </c>
      <c r="BL334" s="12">
        <v>63.830825876818601</v>
      </c>
      <c r="BM334" s="12">
        <v>0.1879319771530473</v>
      </c>
      <c r="BN334" s="12">
        <v>0.1064947870533937</v>
      </c>
      <c r="BO334" s="12">
        <v>8.1437190099654097E-2</v>
      </c>
      <c r="BP334" s="12">
        <v>42.229374589116716</v>
      </c>
      <c r="BQ334" s="12">
        <v>42.351509630233835</v>
      </c>
    </row>
    <row r="335" spans="1:69" x14ac:dyDescent="0.35">
      <c r="A335" s="5" t="s">
        <v>159</v>
      </c>
      <c r="B335" s="5">
        <v>3</v>
      </c>
      <c r="C335" s="5" t="s">
        <v>144</v>
      </c>
      <c r="D335" s="5" t="s">
        <v>160</v>
      </c>
      <c r="E335" s="24">
        <v>4</v>
      </c>
      <c r="F335" s="23">
        <v>2030</v>
      </c>
      <c r="G335" s="12"/>
      <c r="H335" s="12"/>
      <c r="I335" s="12"/>
      <c r="J335" s="12"/>
      <c r="K335" s="12"/>
      <c r="L335" s="12"/>
      <c r="M335" s="12"/>
      <c r="N335" s="12"/>
      <c r="O335" s="12"/>
      <c r="P335" s="12"/>
      <c r="Q335" s="12"/>
      <c r="R335" s="12"/>
      <c r="S335" s="12"/>
      <c r="T335" s="12"/>
      <c r="U335" s="12"/>
      <c r="V335" s="12"/>
      <c r="W335" s="12"/>
      <c r="X335" s="12"/>
      <c r="Y335" s="12">
        <v>220.48157930000002</v>
      </c>
      <c r="Z335" s="12">
        <v>178.31800168999999</v>
      </c>
      <c r="AA335" s="12">
        <v>72.069869230000009</v>
      </c>
      <c r="AB335" s="12">
        <v>63.830825879999999</v>
      </c>
      <c r="AC335" s="12">
        <v>0.187931977</v>
      </c>
      <c r="AD335" s="12">
        <v>0.10649478699999999</v>
      </c>
      <c r="AE335" s="12">
        <v>8.1437189999999993E-2</v>
      </c>
      <c r="AF335" s="12">
        <v>42.229374593999999</v>
      </c>
      <c r="AG335" s="12">
        <v>42.351509631999996</v>
      </c>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v>220.48157931880249</v>
      </c>
      <c r="BJ335" s="12">
        <v>178.3180016657216</v>
      </c>
      <c r="BK335" s="12">
        <v>72.069869222633898</v>
      </c>
      <c r="BL335" s="12">
        <v>63.830825876818601</v>
      </c>
      <c r="BM335" s="12">
        <v>0.1879319771530473</v>
      </c>
      <c r="BN335" s="12">
        <v>0.1064947870533937</v>
      </c>
      <c r="BO335" s="12">
        <v>8.1437190099654097E-2</v>
      </c>
      <c r="BP335" s="12">
        <v>42.229374589116716</v>
      </c>
      <c r="BQ335" s="12">
        <v>42.351509630233835</v>
      </c>
    </row>
    <row r="336" spans="1:69" x14ac:dyDescent="0.35">
      <c r="A336" s="5" t="s">
        <v>159</v>
      </c>
      <c r="B336" s="5">
        <v>3</v>
      </c>
      <c r="C336" s="5" t="s">
        <v>144</v>
      </c>
      <c r="D336" s="5" t="s">
        <v>160</v>
      </c>
      <c r="E336" s="24">
        <v>5</v>
      </c>
      <c r="F336" s="23">
        <v>2050</v>
      </c>
      <c r="G336" s="12"/>
      <c r="H336" s="12"/>
      <c r="I336" s="12"/>
      <c r="J336" s="12"/>
      <c r="K336" s="12"/>
      <c r="L336" s="12"/>
      <c r="M336" s="12"/>
      <c r="N336" s="12"/>
      <c r="O336" s="12"/>
      <c r="P336" s="12"/>
      <c r="Q336" s="12"/>
      <c r="R336" s="12"/>
      <c r="S336" s="12"/>
      <c r="T336" s="12"/>
      <c r="U336" s="12"/>
      <c r="V336" s="12"/>
      <c r="W336" s="12"/>
      <c r="X336" s="12"/>
      <c r="Y336" s="12">
        <v>178.36134916</v>
      </c>
      <c r="Z336" s="12">
        <v>136.77656396</v>
      </c>
      <c r="AA336" s="12">
        <v>63.862841830000001</v>
      </c>
      <c r="AB336" s="12">
        <v>63.830350770000003</v>
      </c>
      <c r="AC336" s="12">
        <v>1.330975553</v>
      </c>
      <c r="AD336" s="12">
        <v>0.75421947999999994</v>
      </c>
      <c r="AE336" s="12">
        <v>0.57675607299999998</v>
      </c>
      <c r="AF336" s="12">
        <v>7.7523958620000002</v>
      </c>
      <c r="AG336" s="12">
        <v>42.915760743</v>
      </c>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v>178.36134919235258</v>
      </c>
      <c r="BJ336" s="12">
        <v>136.77656400558931</v>
      </c>
      <c r="BK336" s="12">
        <v>63.862841824295799</v>
      </c>
      <c r="BL336" s="12">
        <v>63.830350765835</v>
      </c>
      <c r="BM336" s="12">
        <v>1.3309755526375739</v>
      </c>
      <c r="BN336" s="12">
        <v>0.75421947982796034</v>
      </c>
      <c r="BO336" s="12">
        <v>0.57675607280961672</v>
      </c>
      <c r="BP336" s="12">
        <v>7.7523958628214098</v>
      </c>
      <c r="BQ336" s="12">
        <v>42.91576073940108</v>
      </c>
    </row>
    <row r="337" spans="1:69" x14ac:dyDescent="0.35">
      <c r="A337" s="5" t="s">
        <v>159</v>
      </c>
      <c r="B337" s="5">
        <v>3</v>
      </c>
      <c r="C337" s="5" t="s">
        <v>144</v>
      </c>
      <c r="D337" s="5" t="s">
        <v>160</v>
      </c>
      <c r="E337" s="24">
        <v>6</v>
      </c>
      <c r="F337" s="23">
        <v>2050</v>
      </c>
      <c r="G337" s="12"/>
      <c r="H337" s="12"/>
      <c r="I337" s="12"/>
      <c r="J337" s="12"/>
      <c r="K337" s="12"/>
      <c r="L337" s="12"/>
      <c r="M337" s="12"/>
      <c r="N337" s="12"/>
      <c r="O337" s="12"/>
      <c r="P337" s="12"/>
      <c r="Q337" s="12"/>
      <c r="R337" s="12"/>
      <c r="S337" s="12"/>
      <c r="T337" s="12"/>
      <c r="U337" s="12"/>
      <c r="V337" s="12"/>
      <c r="W337" s="12"/>
      <c r="X337" s="12"/>
      <c r="Y337" s="12">
        <v>182.73440466</v>
      </c>
      <c r="Z337" s="12">
        <v>141.14961946</v>
      </c>
      <c r="AA337" s="12">
        <v>68.235897320000007</v>
      </c>
      <c r="AB337" s="12">
        <v>63.830350770000003</v>
      </c>
      <c r="AC337" s="12">
        <v>1.330975553</v>
      </c>
      <c r="AD337" s="12">
        <v>0.75421947999999994</v>
      </c>
      <c r="AE337" s="12">
        <v>0.57675607299999998</v>
      </c>
      <c r="AF337" s="12">
        <v>7.7523958620000002</v>
      </c>
      <c r="AG337" s="12">
        <v>42.915760743</v>
      </c>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v>182.7344046928747</v>
      </c>
      <c r="BJ337" s="12">
        <v>141.14961950611141</v>
      </c>
      <c r="BK337" s="12">
        <v>68.235897324817401</v>
      </c>
      <c r="BL337" s="12">
        <v>63.830350765835</v>
      </c>
      <c r="BM337" s="12">
        <v>1.3309755526375739</v>
      </c>
      <c r="BN337" s="12">
        <v>0.75421947982796034</v>
      </c>
      <c r="BO337" s="12">
        <v>0.57675607280961672</v>
      </c>
      <c r="BP337" s="12">
        <v>7.7523958628214098</v>
      </c>
      <c r="BQ337" s="12">
        <v>42.91576073940108</v>
      </c>
    </row>
    <row r="338" spans="1:69" x14ac:dyDescent="0.35">
      <c r="A338" s="5" t="s">
        <v>159</v>
      </c>
      <c r="B338" s="5">
        <v>3</v>
      </c>
      <c r="C338" s="5" t="s">
        <v>144</v>
      </c>
      <c r="D338" s="5" t="s">
        <v>160</v>
      </c>
      <c r="E338" s="24">
        <v>7</v>
      </c>
      <c r="F338" s="23">
        <v>2050</v>
      </c>
      <c r="G338" s="12"/>
      <c r="H338" s="12"/>
      <c r="I338" s="12"/>
      <c r="J338" s="12"/>
      <c r="K338" s="12"/>
      <c r="L338" s="12"/>
      <c r="M338" s="12"/>
      <c r="N338" s="12"/>
      <c r="O338" s="12"/>
      <c r="P338" s="12"/>
      <c r="Q338" s="12"/>
      <c r="R338" s="12"/>
      <c r="S338" s="12"/>
      <c r="T338" s="12"/>
      <c r="U338" s="12"/>
      <c r="V338" s="12"/>
      <c r="W338" s="12"/>
      <c r="X338" s="12"/>
      <c r="Y338" s="12">
        <v>190.5787243</v>
      </c>
      <c r="Z338" s="12">
        <v>148.99393910000001</v>
      </c>
      <c r="AA338" s="12">
        <v>76.080216899999996</v>
      </c>
      <c r="AB338" s="12">
        <v>63.830350770000003</v>
      </c>
      <c r="AC338" s="12">
        <v>1.330975553</v>
      </c>
      <c r="AD338" s="12">
        <v>0.75421947999999994</v>
      </c>
      <c r="AE338" s="12">
        <v>0.57675607299999998</v>
      </c>
      <c r="AF338" s="12">
        <v>7.7523958620000002</v>
      </c>
      <c r="AG338" s="12">
        <v>42.915760743</v>
      </c>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v>190.57872427128751</v>
      </c>
      <c r="BJ338" s="12">
        <v>148.99393908452419</v>
      </c>
      <c r="BK338" s="12">
        <v>76.080216903230692</v>
      </c>
      <c r="BL338" s="12">
        <v>63.830350765835</v>
      </c>
      <c r="BM338" s="12">
        <v>1.3309755526375739</v>
      </c>
      <c r="BN338" s="12">
        <v>0.75421947982796034</v>
      </c>
      <c r="BO338" s="12">
        <v>0.57675607280961672</v>
      </c>
      <c r="BP338" s="12">
        <v>7.7523958628214098</v>
      </c>
      <c r="BQ338" s="12">
        <v>42.91576073940108</v>
      </c>
    </row>
    <row r="339" spans="1:69" x14ac:dyDescent="0.35">
      <c r="A339" s="5" t="s">
        <v>159</v>
      </c>
      <c r="B339" s="5">
        <v>3</v>
      </c>
      <c r="C339" s="5" t="s">
        <v>144</v>
      </c>
      <c r="D339" s="5" t="s">
        <v>160</v>
      </c>
      <c r="E339" s="24">
        <v>8</v>
      </c>
      <c r="F339" s="23">
        <v>2050</v>
      </c>
      <c r="G339" s="12"/>
      <c r="H339" s="12"/>
      <c r="I339" s="12"/>
      <c r="J339" s="12"/>
      <c r="K339" s="12"/>
      <c r="L339" s="12"/>
      <c r="M339" s="12"/>
      <c r="N339" s="12"/>
      <c r="O339" s="12"/>
      <c r="P339" s="12"/>
      <c r="Q339" s="12"/>
      <c r="R339" s="12"/>
      <c r="S339" s="12"/>
      <c r="T339" s="12"/>
      <c r="U339" s="12"/>
      <c r="V339" s="12"/>
      <c r="W339" s="12"/>
      <c r="X339" s="12"/>
      <c r="Y339" s="12">
        <v>194.9517798</v>
      </c>
      <c r="Z339" s="12">
        <v>153.3669946</v>
      </c>
      <c r="AA339" s="12">
        <v>80.453272400000003</v>
      </c>
      <c r="AB339" s="12">
        <v>63.830350770000003</v>
      </c>
      <c r="AC339" s="12">
        <v>1.330975553</v>
      </c>
      <c r="AD339" s="12">
        <v>0.75421947999999994</v>
      </c>
      <c r="AE339" s="12">
        <v>0.57675607299999998</v>
      </c>
      <c r="AF339" s="12">
        <v>7.7523958620000002</v>
      </c>
      <c r="AG339" s="12">
        <v>42.915760743</v>
      </c>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v>194.95177977180958</v>
      </c>
      <c r="BJ339" s="12">
        <v>153.36699458504631</v>
      </c>
      <c r="BK339" s="12">
        <v>80.453272403752194</v>
      </c>
      <c r="BL339" s="12">
        <v>63.830350765835</v>
      </c>
      <c r="BM339" s="12">
        <v>1.3309755526375739</v>
      </c>
      <c r="BN339" s="12">
        <v>0.75421947982796034</v>
      </c>
      <c r="BO339" s="12">
        <v>0.57675607280961672</v>
      </c>
      <c r="BP339" s="12">
        <v>7.7523958628214098</v>
      </c>
      <c r="BQ339" s="12">
        <v>42.91576073940108</v>
      </c>
    </row>
    <row r="340" spans="1:69" x14ac:dyDescent="0.35">
      <c r="A340" s="5" t="s">
        <v>162</v>
      </c>
      <c r="B340" s="5">
        <v>3</v>
      </c>
      <c r="C340" s="5" t="s">
        <v>144</v>
      </c>
      <c r="D340" s="5" t="s">
        <v>163</v>
      </c>
      <c r="E340" s="24">
        <v>0</v>
      </c>
      <c r="F340" s="23">
        <v>2018</v>
      </c>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v>4169.6096900000002</v>
      </c>
      <c r="AI340" s="12">
        <v>3894.5040899999999</v>
      </c>
      <c r="AJ340" s="12">
        <v>3765.406481</v>
      </c>
      <c r="AK340" s="12">
        <v>93.278859580000002</v>
      </c>
      <c r="AL340" s="12">
        <v>0</v>
      </c>
      <c r="AM340" s="12">
        <v>0</v>
      </c>
      <c r="AN340" s="12">
        <v>0</v>
      </c>
      <c r="AO340" s="12">
        <v>35.81874912</v>
      </c>
      <c r="AP340" s="12">
        <v>275.10559999999998</v>
      </c>
      <c r="AQ340" s="12"/>
      <c r="AR340" s="12"/>
      <c r="AS340" s="12"/>
      <c r="AT340" s="12"/>
      <c r="AU340" s="12"/>
      <c r="AV340" s="12"/>
      <c r="AW340" s="12"/>
      <c r="AX340" s="12"/>
      <c r="AY340" s="12"/>
      <c r="AZ340" s="12"/>
      <c r="BA340" s="12"/>
      <c r="BB340" s="12"/>
      <c r="BC340" s="12"/>
      <c r="BD340" s="12"/>
      <c r="BE340" s="12"/>
      <c r="BF340" s="12"/>
      <c r="BG340" s="12"/>
      <c r="BH340" s="12"/>
      <c r="BI340" s="12">
        <v>3891.0797628494101</v>
      </c>
      <c r="BJ340" s="12">
        <v>3634.3512169294099</v>
      </c>
      <c r="BK340" s="12">
        <v>3513.8773284879198</v>
      </c>
      <c r="BL340" s="12">
        <v>87.047831762698806</v>
      </c>
      <c r="BM340" s="12">
        <v>0</v>
      </c>
      <c r="BN340" s="12">
        <v>0</v>
      </c>
      <c r="BO340" s="12">
        <v>0</v>
      </c>
      <c r="BP340" s="12">
        <v>33.426056678784001</v>
      </c>
      <c r="BQ340" s="12">
        <v>256.72854591999999</v>
      </c>
    </row>
    <row r="341" spans="1:69" x14ac:dyDescent="0.35">
      <c r="A341" s="5" t="s">
        <v>162</v>
      </c>
      <c r="B341" s="5">
        <v>3</v>
      </c>
      <c r="C341" s="5" t="s">
        <v>144</v>
      </c>
      <c r="D341" s="5" t="s">
        <v>163</v>
      </c>
      <c r="E341" s="24">
        <v>1</v>
      </c>
      <c r="F341" s="23">
        <v>2030</v>
      </c>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v>3694.7631390000001</v>
      </c>
      <c r="AI341" s="12">
        <v>3341.8270950000001</v>
      </c>
      <c r="AJ341" s="12">
        <v>3084.2506279999998</v>
      </c>
      <c r="AK341" s="12">
        <v>101.1840134</v>
      </c>
      <c r="AL341" s="12">
        <v>2.0626507649999999</v>
      </c>
      <c r="AM341" s="12">
        <v>1.1311310649999999</v>
      </c>
      <c r="AN341" s="12">
        <v>0.93151969999999995</v>
      </c>
      <c r="AO341" s="12">
        <v>154.32980209999999</v>
      </c>
      <c r="AP341" s="12">
        <v>354.99869530000001</v>
      </c>
      <c r="AQ341" s="12"/>
      <c r="AR341" s="12"/>
      <c r="AS341" s="12"/>
      <c r="AT341" s="12"/>
      <c r="AU341" s="12"/>
      <c r="AV341" s="12"/>
      <c r="AW341" s="12"/>
      <c r="AX341" s="12"/>
      <c r="AY341" s="12"/>
      <c r="AZ341" s="12"/>
      <c r="BA341" s="12"/>
      <c r="BB341" s="12"/>
      <c r="BC341" s="12"/>
      <c r="BD341" s="12"/>
      <c r="BE341" s="12"/>
      <c r="BF341" s="12"/>
      <c r="BG341" s="12"/>
      <c r="BH341" s="12"/>
      <c r="BI341" s="12">
        <v>3483.90712811822</v>
      </c>
      <c r="BJ341" s="12">
        <v>3164.36404881622</v>
      </c>
      <c r="BK341" s="12">
        <v>2911.82735943239</v>
      </c>
      <c r="BL341" s="12">
        <v>95.819830194872495</v>
      </c>
      <c r="BM341" s="12">
        <v>1.0646755684857601</v>
      </c>
      <c r="BN341" s="12">
        <v>0.58385434400832004</v>
      </c>
      <c r="BO341" s="12">
        <v>0.48082122447744002</v>
      </c>
      <c r="BP341" s="12">
        <v>155.65218362047199</v>
      </c>
      <c r="BQ341" s="12">
        <v>320.60775487047999</v>
      </c>
    </row>
    <row r="342" spans="1:69" x14ac:dyDescent="0.35">
      <c r="A342" s="5" t="s">
        <v>162</v>
      </c>
      <c r="B342" s="5">
        <v>3</v>
      </c>
      <c r="C342" s="5" t="s">
        <v>144</v>
      </c>
      <c r="D342" s="5" t="s">
        <v>163</v>
      </c>
      <c r="E342" s="24">
        <v>2</v>
      </c>
      <c r="F342" s="23">
        <v>2030</v>
      </c>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v>3773.3127679999998</v>
      </c>
      <c r="AI342" s="12">
        <v>3420.3767229999999</v>
      </c>
      <c r="AJ342" s="12">
        <v>3162.8002569999999</v>
      </c>
      <c r="AK342" s="12">
        <v>101.1840134</v>
      </c>
      <c r="AL342" s="12">
        <v>2.0626507649999999</v>
      </c>
      <c r="AM342" s="12">
        <v>1.1311310649999999</v>
      </c>
      <c r="AN342" s="12">
        <v>0.93151969999999995</v>
      </c>
      <c r="AO342" s="12">
        <v>154.32980209999999</v>
      </c>
      <c r="AP342" s="12">
        <v>354.99869530000001</v>
      </c>
      <c r="AQ342" s="12"/>
      <c r="AR342" s="12"/>
      <c r="AS342" s="12"/>
      <c r="AT342" s="12"/>
      <c r="AU342" s="12"/>
      <c r="AV342" s="12"/>
      <c r="AW342" s="12"/>
      <c r="AX342" s="12"/>
      <c r="AY342" s="12"/>
      <c r="AZ342" s="12"/>
      <c r="BA342" s="12"/>
      <c r="BB342" s="12"/>
      <c r="BC342" s="12"/>
      <c r="BD342" s="12"/>
      <c r="BE342" s="12"/>
      <c r="BF342" s="12"/>
      <c r="BG342" s="12"/>
      <c r="BH342" s="12"/>
      <c r="BI342" s="12">
        <v>3561.5261283315499</v>
      </c>
      <c r="BJ342" s="12">
        <v>3241.9830490295599</v>
      </c>
      <c r="BK342" s="12">
        <v>2989.4463596457299</v>
      </c>
      <c r="BL342" s="12">
        <v>95.819830194872495</v>
      </c>
      <c r="BM342" s="12">
        <v>1.0646755684857601</v>
      </c>
      <c r="BN342" s="12">
        <v>0.58385434400832004</v>
      </c>
      <c r="BO342" s="12">
        <v>0.48082122447744002</v>
      </c>
      <c r="BP342" s="12">
        <v>155.65218362047199</v>
      </c>
      <c r="BQ342" s="12">
        <v>320.60775487047999</v>
      </c>
    </row>
    <row r="343" spans="1:69" x14ac:dyDescent="0.35">
      <c r="A343" s="5" t="s">
        <v>162</v>
      </c>
      <c r="B343" s="5">
        <v>3</v>
      </c>
      <c r="C343" s="5" t="s">
        <v>144</v>
      </c>
      <c r="D343" s="5" t="s">
        <v>163</v>
      </c>
      <c r="E343" s="24">
        <v>3</v>
      </c>
      <c r="F343" s="23">
        <v>2030</v>
      </c>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v>3700.2195120000001</v>
      </c>
      <c r="AI343" s="12">
        <v>3347.2834680000001</v>
      </c>
      <c r="AJ343" s="12">
        <v>3089.7070010000002</v>
      </c>
      <c r="AK343" s="12">
        <v>101.1840134</v>
      </c>
      <c r="AL343" s="12">
        <v>2.0626507649999999</v>
      </c>
      <c r="AM343" s="12">
        <v>1.1311310649999999</v>
      </c>
      <c r="AN343" s="12">
        <v>0.93151969999999995</v>
      </c>
      <c r="AO343" s="12">
        <v>154.32980209999999</v>
      </c>
      <c r="AP343" s="12">
        <v>354.99869530000001</v>
      </c>
      <c r="AQ343" s="12"/>
      <c r="AR343" s="12"/>
      <c r="AS343" s="12"/>
      <c r="AT343" s="12"/>
      <c r="AU343" s="12"/>
      <c r="AV343" s="12"/>
      <c r="AW343" s="12"/>
      <c r="AX343" s="12"/>
      <c r="AY343" s="12"/>
      <c r="AZ343" s="12"/>
      <c r="BA343" s="12"/>
      <c r="BB343" s="12"/>
      <c r="BC343" s="12"/>
      <c r="BD343" s="12"/>
      <c r="BE343" s="12"/>
      <c r="BF343" s="12"/>
      <c r="BG343" s="12"/>
      <c r="BH343" s="12"/>
      <c r="BI343" s="12">
        <v>3485.3213205471602</v>
      </c>
      <c r="BJ343" s="12">
        <v>3165.7782412451602</v>
      </c>
      <c r="BK343" s="12">
        <v>2913.2415518613302</v>
      </c>
      <c r="BL343" s="12">
        <v>95.819830194872495</v>
      </c>
      <c r="BM343" s="12">
        <v>1.0646755684857601</v>
      </c>
      <c r="BN343" s="12">
        <v>0.58385434400832004</v>
      </c>
      <c r="BO343" s="12">
        <v>0.48082122447744002</v>
      </c>
      <c r="BP343" s="12">
        <v>155.65218362047199</v>
      </c>
      <c r="BQ343" s="12">
        <v>320.60775487047999</v>
      </c>
    </row>
    <row r="344" spans="1:69" x14ac:dyDescent="0.35">
      <c r="A344" s="5" t="s">
        <v>162</v>
      </c>
      <c r="B344" s="5">
        <v>3</v>
      </c>
      <c r="C344" s="5" t="s">
        <v>144</v>
      </c>
      <c r="D344" s="5" t="s">
        <v>163</v>
      </c>
      <c r="E344" s="24">
        <v>4</v>
      </c>
      <c r="F344" s="23">
        <v>2030</v>
      </c>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v>3778.7691410000002</v>
      </c>
      <c r="AI344" s="12">
        <v>3425.8330959999998</v>
      </c>
      <c r="AJ344" s="12">
        <v>3168.2566299999999</v>
      </c>
      <c r="AK344" s="12">
        <v>101.1840134</v>
      </c>
      <c r="AL344" s="12">
        <v>2.0626507649999999</v>
      </c>
      <c r="AM344" s="12">
        <v>1.1311310649999999</v>
      </c>
      <c r="AN344" s="12">
        <v>0.93151969999999995</v>
      </c>
      <c r="AO344" s="12">
        <v>154.32980209999999</v>
      </c>
      <c r="AP344" s="12">
        <v>354.99869530000001</v>
      </c>
      <c r="AQ344" s="12"/>
      <c r="AR344" s="12"/>
      <c r="AS344" s="12"/>
      <c r="AT344" s="12"/>
      <c r="AU344" s="12"/>
      <c r="AV344" s="12"/>
      <c r="AW344" s="12"/>
      <c r="AX344" s="12"/>
      <c r="AY344" s="12"/>
      <c r="AZ344" s="12"/>
      <c r="BA344" s="12"/>
      <c r="BB344" s="12"/>
      <c r="BC344" s="12"/>
      <c r="BD344" s="12"/>
      <c r="BE344" s="12"/>
      <c r="BF344" s="12"/>
      <c r="BG344" s="12"/>
      <c r="BH344" s="12"/>
      <c r="BI344" s="12">
        <v>3562.9403207605001</v>
      </c>
      <c r="BJ344" s="12">
        <v>3243.3972414585</v>
      </c>
      <c r="BK344" s="12">
        <v>2990.8605520746701</v>
      </c>
      <c r="BL344" s="12">
        <v>95.819830194872495</v>
      </c>
      <c r="BM344" s="12">
        <v>1.0646755684857601</v>
      </c>
      <c r="BN344" s="12">
        <v>0.58385434400832004</v>
      </c>
      <c r="BO344" s="12">
        <v>0.48082122447744002</v>
      </c>
      <c r="BP344" s="12">
        <v>155.65218362047199</v>
      </c>
      <c r="BQ344" s="12">
        <v>320.60775487047999</v>
      </c>
    </row>
    <row r="345" spans="1:69" x14ac:dyDescent="0.35">
      <c r="A345" s="5" t="s">
        <v>162</v>
      </c>
      <c r="B345" s="5">
        <v>3</v>
      </c>
      <c r="C345" s="5" t="s">
        <v>144</v>
      </c>
      <c r="D345" s="5" t="s">
        <v>163</v>
      </c>
      <c r="E345" s="24">
        <v>5</v>
      </c>
      <c r="F345" s="23">
        <v>2050</v>
      </c>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v>1490.9939830000001</v>
      </c>
      <c r="AI345" s="12">
        <v>1193.9455419999999</v>
      </c>
      <c r="AJ345" s="12">
        <v>1054.7057789999999</v>
      </c>
      <c r="AK345" s="12">
        <v>71.257919689999994</v>
      </c>
      <c r="AL345" s="12">
        <v>3.3990044130000001</v>
      </c>
      <c r="AM345" s="12">
        <v>1.863970162</v>
      </c>
      <c r="AN345" s="12">
        <v>1.5350342509999999</v>
      </c>
      <c r="AO345" s="12">
        <v>64.582838730000006</v>
      </c>
      <c r="AP345" s="12">
        <v>300.44744509999998</v>
      </c>
      <c r="AQ345" s="12"/>
      <c r="AR345" s="12"/>
      <c r="AS345" s="12"/>
      <c r="AT345" s="12"/>
      <c r="AU345" s="12"/>
      <c r="AV345" s="12"/>
      <c r="AW345" s="12"/>
      <c r="AX345" s="12"/>
      <c r="AY345" s="12"/>
      <c r="AZ345" s="12"/>
      <c r="BA345" s="12"/>
      <c r="BB345" s="12"/>
      <c r="BC345" s="12"/>
      <c r="BD345" s="12"/>
      <c r="BE345" s="12"/>
      <c r="BF345" s="12"/>
      <c r="BG345" s="12"/>
      <c r="BH345" s="12"/>
      <c r="BI345" s="12">
        <v>1703.7636394421299</v>
      </c>
      <c r="BJ345" s="12">
        <v>1303.51089098129</v>
      </c>
      <c r="BK345" s="12">
        <v>1123.7009930839799</v>
      </c>
      <c r="BL345" s="12">
        <v>100.79322806712</v>
      </c>
      <c r="BM345" s="12">
        <v>5.0300681397866498</v>
      </c>
      <c r="BN345" s="12">
        <v>2.7584244637539701</v>
      </c>
      <c r="BO345" s="12">
        <v>2.2716436760326801</v>
      </c>
      <c r="BP345" s="12">
        <v>73.986601690406005</v>
      </c>
      <c r="BQ345" s="12">
        <v>405.28281660063101</v>
      </c>
    </row>
    <row r="346" spans="1:69" x14ac:dyDescent="0.35">
      <c r="A346" s="5" t="s">
        <v>162</v>
      </c>
      <c r="B346" s="5">
        <v>3</v>
      </c>
      <c r="C346" s="5" t="s">
        <v>144</v>
      </c>
      <c r="D346" s="5" t="s">
        <v>163</v>
      </c>
      <c r="E346" s="24">
        <v>6</v>
      </c>
      <c r="F346" s="23">
        <v>2050</v>
      </c>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v>1499.206318</v>
      </c>
      <c r="AI346" s="12">
        <v>1202.1578770000001</v>
      </c>
      <c r="AJ346" s="12">
        <v>1062.9181149999999</v>
      </c>
      <c r="AK346" s="12">
        <v>71.257919689999994</v>
      </c>
      <c r="AL346" s="12">
        <v>3.3990044130000001</v>
      </c>
      <c r="AM346" s="12">
        <v>1.863970162</v>
      </c>
      <c r="AN346" s="12">
        <v>1.5350342509999999</v>
      </c>
      <c r="AO346" s="12">
        <v>64.582838730000006</v>
      </c>
      <c r="AP346" s="12">
        <v>300.44744509999998</v>
      </c>
      <c r="AQ346" s="12"/>
      <c r="AR346" s="12"/>
      <c r="AS346" s="12"/>
      <c r="AT346" s="12"/>
      <c r="AU346" s="12"/>
      <c r="AV346" s="12"/>
      <c r="AW346" s="12"/>
      <c r="AX346" s="12"/>
      <c r="AY346" s="12"/>
      <c r="AZ346" s="12"/>
      <c r="BA346" s="12"/>
      <c r="BB346" s="12"/>
      <c r="BC346" s="12"/>
      <c r="BD346" s="12"/>
      <c r="BE346" s="12"/>
      <c r="BF346" s="12"/>
      <c r="BG346" s="12"/>
      <c r="BH346" s="12"/>
      <c r="BI346" s="12">
        <v>1712.1969241557099</v>
      </c>
      <c r="BJ346" s="12">
        <v>1311.94417569487</v>
      </c>
      <c r="BK346" s="12">
        <v>1132.1342777975501</v>
      </c>
      <c r="BL346" s="12">
        <v>100.79322806712</v>
      </c>
      <c r="BM346" s="12">
        <v>5.0300681397866498</v>
      </c>
      <c r="BN346" s="12">
        <v>2.7584244637539701</v>
      </c>
      <c r="BO346" s="12">
        <v>2.2716436760326801</v>
      </c>
      <c r="BP346" s="12">
        <v>73.986601690406005</v>
      </c>
      <c r="BQ346" s="12">
        <v>405.28281660063101</v>
      </c>
    </row>
    <row r="347" spans="1:69" x14ac:dyDescent="0.35">
      <c r="A347" s="5" t="s">
        <v>162</v>
      </c>
      <c r="B347" s="5">
        <v>3</v>
      </c>
      <c r="C347" s="5" t="s">
        <v>144</v>
      </c>
      <c r="D347" s="5" t="s">
        <v>163</v>
      </c>
      <c r="E347" s="24">
        <v>7</v>
      </c>
      <c r="F347" s="23">
        <v>2050</v>
      </c>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v>1494.451969</v>
      </c>
      <c r="AI347" s="12">
        <v>1197.4035289999999</v>
      </c>
      <c r="AJ347" s="12">
        <v>1058.1637659999999</v>
      </c>
      <c r="AK347" s="12">
        <v>71.257919689999994</v>
      </c>
      <c r="AL347" s="12">
        <v>3.3990044130000001</v>
      </c>
      <c r="AM347" s="12">
        <v>1.863970162</v>
      </c>
      <c r="AN347" s="12">
        <v>1.5350342509999999</v>
      </c>
      <c r="AO347" s="12">
        <v>64.582838730000006</v>
      </c>
      <c r="AP347" s="12">
        <v>300.44744509999998</v>
      </c>
      <c r="AQ347" s="12"/>
      <c r="AR347" s="12"/>
      <c r="AS347" s="12"/>
      <c r="AT347" s="12"/>
      <c r="AU347" s="12"/>
      <c r="AV347" s="12"/>
      <c r="AW347" s="12"/>
      <c r="AX347" s="12"/>
      <c r="AY347" s="12"/>
      <c r="AZ347" s="12"/>
      <c r="BA347" s="12"/>
      <c r="BB347" s="12"/>
      <c r="BC347" s="12"/>
      <c r="BD347" s="12"/>
      <c r="BE347" s="12"/>
      <c r="BF347" s="12"/>
      <c r="BG347" s="12"/>
      <c r="BH347" s="12"/>
      <c r="BI347" s="12">
        <v>1704.7657291312401</v>
      </c>
      <c r="BJ347" s="12">
        <v>1304.5129806704001</v>
      </c>
      <c r="BK347" s="12">
        <v>1124.70308277308</v>
      </c>
      <c r="BL347" s="12">
        <v>100.79322806712</v>
      </c>
      <c r="BM347" s="12">
        <v>5.0300681397866498</v>
      </c>
      <c r="BN347" s="12">
        <v>2.7584244637539701</v>
      </c>
      <c r="BO347" s="12">
        <v>2.2716436760326801</v>
      </c>
      <c r="BP347" s="12">
        <v>73.986601690406005</v>
      </c>
      <c r="BQ347" s="12">
        <v>405.28281660063101</v>
      </c>
    </row>
    <row r="348" spans="1:69" x14ac:dyDescent="0.35">
      <c r="A348" s="5" t="s">
        <v>162</v>
      </c>
      <c r="B348" s="5">
        <v>3</v>
      </c>
      <c r="C348" s="5" t="s">
        <v>144</v>
      </c>
      <c r="D348" s="5" t="s">
        <v>163</v>
      </c>
      <c r="E348" s="24">
        <v>8</v>
      </c>
      <c r="F348" s="23">
        <v>2050</v>
      </c>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v>1502.664305</v>
      </c>
      <c r="AI348" s="12">
        <v>1205.6158640000001</v>
      </c>
      <c r="AJ348" s="12">
        <v>1066.3761010000001</v>
      </c>
      <c r="AK348" s="12">
        <v>71.257919689999994</v>
      </c>
      <c r="AL348" s="12">
        <v>3.3990044130000001</v>
      </c>
      <c r="AM348" s="12">
        <v>1.863970162</v>
      </c>
      <c r="AN348" s="12">
        <v>1.5350342509999999</v>
      </c>
      <c r="AO348" s="12">
        <v>64.582838730000006</v>
      </c>
      <c r="AP348" s="12">
        <v>300.44744509999998</v>
      </c>
      <c r="AQ348" s="12"/>
      <c r="AR348" s="12"/>
      <c r="AS348" s="12"/>
      <c r="AT348" s="12"/>
      <c r="AU348" s="12"/>
      <c r="AV348" s="12"/>
      <c r="AW348" s="12"/>
      <c r="AX348" s="12"/>
      <c r="AY348" s="12"/>
      <c r="AZ348" s="12"/>
      <c r="BA348" s="12"/>
      <c r="BB348" s="12"/>
      <c r="BC348" s="12"/>
      <c r="BD348" s="12"/>
      <c r="BE348" s="12"/>
      <c r="BF348" s="12"/>
      <c r="BG348" s="12"/>
      <c r="BH348" s="12"/>
      <c r="BI348" s="12">
        <v>1713.19901384482</v>
      </c>
      <c r="BJ348" s="12">
        <v>1312.9462653839701</v>
      </c>
      <c r="BK348" s="12">
        <v>1133.13636748666</v>
      </c>
      <c r="BL348" s="12">
        <v>100.79322806712</v>
      </c>
      <c r="BM348" s="12">
        <v>5.0300681397866498</v>
      </c>
      <c r="BN348" s="12">
        <v>2.7584244637539701</v>
      </c>
      <c r="BO348" s="12">
        <v>2.2716436760326801</v>
      </c>
      <c r="BP348" s="12">
        <v>73.986601690406005</v>
      </c>
      <c r="BQ348" s="12">
        <v>405.28281660063101</v>
      </c>
    </row>
    <row r="349" spans="1:69" x14ac:dyDescent="0.35">
      <c r="A349" s="5" t="s">
        <v>165</v>
      </c>
      <c r="B349" s="5">
        <v>3</v>
      </c>
      <c r="C349" s="5" t="s">
        <v>144</v>
      </c>
      <c r="D349" s="5" t="s">
        <v>166</v>
      </c>
      <c r="E349" s="24">
        <v>0</v>
      </c>
      <c r="F349" s="23">
        <v>2018</v>
      </c>
      <c r="G349" s="12"/>
      <c r="H349" s="12"/>
      <c r="I349" s="12"/>
      <c r="J349" s="12"/>
      <c r="K349" s="12"/>
      <c r="L349" s="12"/>
      <c r="M349" s="12"/>
      <c r="N349" s="12"/>
      <c r="O349" s="12"/>
      <c r="P349" s="12"/>
      <c r="Q349" s="12"/>
      <c r="R349" s="12"/>
      <c r="S349" s="12"/>
      <c r="T349" s="12"/>
      <c r="U349" s="12"/>
      <c r="V349" s="12"/>
      <c r="W349" s="12"/>
      <c r="X349" s="12"/>
      <c r="Y349" s="12">
        <v>29.071454079999999</v>
      </c>
      <c r="Z349" s="12">
        <v>22.55769879</v>
      </c>
      <c r="AA349" s="12">
        <v>8.5937736299999994</v>
      </c>
      <c r="AB349" s="12">
        <v>12.933719460000001</v>
      </c>
      <c r="AC349" s="12">
        <v>0</v>
      </c>
      <c r="AD349" s="12">
        <v>0</v>
      </c>
      <c r="AE349" s="12">
        <v>0</v>
      </c>
      <c r="AF349" s="12">
        <v>1.030205705</v>
      </c>
      <c r="AG349" s="12">
        <v>6.5137552899999998</v>
      </c>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v>29.071454083332402</v>
      </c>
      <c r="BJ349" s="12">
        <v>22.557698793732399</v>
      </c>
      <c r="BK349" s="12">
        <v>8.5937736299839607</v>
      </c>
      <c r="BL349" s="12">
        <v>12.933719459228801</v>
      </c>
      <c r="BM349" s="12">
        <v>0</v>
      </c>
      <c r="BN349" s="12">
        <v>0</v>
      </c>
      <c r="BO349" s="12">
        <v>0</v>
      </c>
      <c r="BP349" s="12">
        <v>1.03020570451968</v>
      </c>
      <c r="BQ349" s="12">
        <v>6.5137552895999997</v>
      </c>
    </row>
    <row r="350" spans="1:69" x14ac:dyDescent="0.35">
      <c r="A350" s="5" t="s">
        <v>165</v>
      </c>
      <c r="B350" s="5">
        <v>3</v>
      </c>
      <c r="C350" s="5" t="s">
        <v>144</v>
      </c>
      <c r="D350" s="5" t="s">
        <v>166</v>
      </c>
      <c r="E350" s="24">
        <v>1</v>
      </c>
      <c r="F350" s="23">
        <v>2030</v>
      </c>
      <c r="G350" s="12"/>
      <c r="H350" s="12"/>
      <c r="I350" s="12"/>
      <c r="J350" s="12"/>
      <c r="K350" s="12"/>
      <c r="L350" s="12"/>
      <c r="M350" s="12"/>
      <c r="N350" s="12"/>
      <c r="O350" s="12"/>
      <c r="P350" s="12"/>
      <c r="Q350" s="12"/>
      <c r="R350" s="12"/>
      <c r="S350" s="12"/>
      <c r="T350" s="12"/>
      <c r="U350" s="12"/>
      <c r="V350" s="12"/>
      <c r="W350" s="12"/>
      <c r="X350" s="12"/>
      <c r="Y350" s="12">
        <v>32.549954870000001</v>
      </c>
      <c r="Z350" s="12">
        <v>26.046540440000001</v>
      </c>
      <c r="AA350" s="12">
        <v>7.6849202859999997</v>
      </c>
      <c r="AB350" s="12">
        <v>12.933719460000001</v>
      </c>
      <c r="AC350" s="12">
        <v>1.6521548E-2</v>
      </c>
      <c r="AD350" s="12">
        <v>1.003094E-2</v>
      </c>
      <c r="AE350" s="12">
        <v>6.4906080000000001E-3</v>
      </c>
      <c r="AF350" s="12">
        <v>5.4113791429999996</v>
      </c>
      <c r="AG350" s="12">
        <v>6.5199359829999999</v>
      </c>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v>32.549954871130403</v>
      </c>
      <c r="BJ350" s="12">
        <v>26.046540435976901</v>
      </c>
      <c r="BK350" s="12">
        <v>7.6849202859508896</v>
      </c>
      <c r="BL350" s="12">
        <v>12.933719459228801</v>
      </c>
      <c r="BM350" s="12">
        <v>1.65215479090421E-2</v>
      </c>
      <c r="BN350" s="12">
        <v>1.0030939801918401E-2</v>
      </c>
      <c r="BO350" s="12">
        <v>6.4906081071237102E-3</v>
      </c>
      <c r="BP350" s="12">
        <v>5.4113791428882401</v>
      </c>
      <c r="BQ350" s="12">
        <v>6.5199359830625303</v>
      </c>
    </row>
    <row r="351" spans="1:69" x14ac:dyDescent="0.35">
      <c r="A351" s="5" t="s">
        <v>165</v>
      </c>
      <c r="B351" s="5">
        <v>3</v>
      </c>
      <c r="C351" s="5" t="s">
        <v>144</v>
      </c>
      <c r="D351" s="5" t="s">
        <v>166</v>
      </c>
      <c r="E351" s="24">
        <v>2</v>
      </c>
      <c r="F351" s="23">
        <v>2030</v>
      </c>
      <c r="G351" s="12"/>
      <c r="H351" s="12"/>
      <c r="I351" s="12"/>
      <c r="J351" s="12"/>
      <c r="K351" s="12"/>
      <c r="L351" s="12"/>
      <c r="M351" s="12"/>
      <c r="N351" s="12"/>
      <c r="O351" s="12"/>
      <c r="P351" s="12"/>
      <c r="Q351" s="12"/>
      <c r="R351" s="12"/>
      <c r="S351" s="12"/>
      <c r="T351" s="12"/>
      <c r="U351" s="12"/>
      <c r="V351" s="12"/>
      <c r="W351" s="12"/>
      <c r="X351" s="12"/>
      <c r="Y351" s="12">
        <v>36.156265089999998</v>
      </c>
      <c r="Z351" s="12">
        <v>29.652850650000001</v>
      </c>
      <c r="AA351" s="12">
        <v>11.291230499999999</v>
      </c>
      <c r="AB351" s="12">
        <v>12.933719460000001</v>
      </c>
      <c r="AC351" s="12">
        <v>1.6521548E-2</v>
      </c>
      <c r="AD351" s="12">
        <v>1.003094E-2</v>
      </c>
      <c r="AE351" s="12">
        <v>6.4906080000000001E-3</v>
      </c>
      <c r="AF351" s="12">
        <v>5.4113791429999996</v>
      </c>
      <c r="AG351" s="12">
        <v>6.5199359829999999</v>
      </c>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v>36.156265086052002</v>
      </c>
      <c r="BJ351" s="12">
        <v>29.6528506508986</v>
      </c>
      <c r="BK351" s="12">
        <v>11.2912305008725</v>
      </c>
      <c r="BL351" s="12">
        <v>12.933719459228801</v>
      </c>
      <c r="BM351" s="12">
        <v>1.65215479090421E-2</v>
      </c>
      <c r="BN351" s="12">
        <v>1.0030939801918401E-2</v>
      </c>
      <c r="BO351" s="12">
        <v>6.4906081071237102E-3</v>
      </c>
      <c r="BP351" s="12">
        <v>5.4113791428882401</v>
      </c>
      <c r="BQ351" s="12">
        <v>6.5199359830625303</v>
      </c>
    </row>
    <row r="352" spans="1:69" x14ac:dyDescent="0.35">
      <c r="A352" s="5" t="s">
        <v>165</v>
      </c>
      <c r="B352" s="5">
        <v>3</v>
      </c>
      <c r="C352" s="5" t="s">
        <v>144</v>
      </c>
      <c r="D352" s="5" t="s">
        <v>166</v>
      </c>
      <c r="E352" s="24">
        <v>3</v>
      </c>
      <c r="F352" s="23">
        <v>2030</v>
      </c>
      <c r="G352" s="12"/>
      <c r="H352" s="12"/>
      <c r="I352" s="12"/>
      <c r="J352" s="12"/>
      <c r="K352" s="12"/>
      <c r="L352" s="12"/>
      <c r="M352" s="12"/>
      <c r="N352" s="12"/>
      <c r="O352" s="12"/>
      <c r="P352" s="12"/>
      <c r="Q352" s="12"/>
      <c r="R352" s="12"/>
      <c r="S352" s="12"/>
      <c r="T352" s="12"/>
      <c r="U352" s="12"/>
      <c r="V352" s="12"/>
      <c r="W352" s="12"/>
      <c r="X352" s="12"/>
      <c r="Y352" s="12">
        <v>33.187006969999999</v>
      </c>
      <c r="Z352" s="12">
        <v>26.683592539999999</v>
      </c>
      <c r="AA352" s="12">
        <v>8.3219723870000006</v>
      </c>
      <c r="AB352" s="12">
        <v>12.933719460000001</v>
      </c>
      <c r="AC352" s="12">
        <v>1.6521548E-2</v>
      </c>
      <c r="AD352" s="12">
        <v>1.003094E-2</v>
      </c>
      <c r="AE352" s="12">
        <v>6.4906080000000001E-3</v>
      </c>
      <c r="AF352" s="12">
        <v>5.4113791429999996</v>
      </c>
      <c r="AG352" s="12">
        <v>6.5199359829999999</v>
      </c>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v>33.187006971751302</v>
      </c>
      <c r="BJ352" s="12">
        <v>26.6835925365978</v>
      </c>
      <c r="BK352" s="12">
        <v>8.3219723865717494</v>
      </c>
      <c r="BL352" s="12">
        <v>12.933719459228801</v>
      </c>
      <c r="BM352" s="12">
        <v>1.65215479090421E-2</v>
      </c>
      <c r="BN352" s="12">
        <v>1.0030939801918401E-2</v>
      </c>
      <c r="BO352" s="12">
        <v>6.4906081071237102E-3</v>
      </c>
      <c r="BP352" s="12">
        <v>5.4113791428882401</v>
      </c>
      <c r="BQ352" s="12">
        <v>6.5199359830625303</v>
      </c>
    </row>
    <row r="353" spans="1:69" x14ac:dyDescent="0.35">
      <c r="A353" s="5" t="s">
        <v>165</v>
      </c>
      <c r="B353" s="5">
        <v>3</v>
      </c>
      <c r="C353" s="5" t="s">
        <v>144</v>
      </c>
      <c r="D353" s="5" t="s">
        <v>166</v>
      </c>
      <c r="E353" s="24">
        <v>4</v>
      </c>
      <c r="F353" s="23">
        <v>2030</v>
      </c>
      <c r="G353" s="12"/>
      <c r="H353" s="12"/>
      <c r="I353" s="12"/>
      <c r="J353" s="12"/>
      <c r="K353" s="12"/>
      <c r="L353" s="12"/>
      <c r="M353" s="12"/>
      <c r="N353" s="12"/>
      <c r="O353" s="12"/>
      <c r="P353" s="12"/>
      <c r="Q353" s="12"/>
      <c r="R353" s="12"/>
      <c r="S353" s="12"/>
      <c r="T353" s="12"/>
      <c r="U353" s="12"/>
      <c r="V353" s="12"/>
      <c r="W353" s="12"/>
      <c r="X353" s="12"/>
      <c r="Y353" s="12">
        <v>36.793317190000003</v>
      </c>
      <c r="Z353" s="12">
        <v>30.28990275</v>
      </c>
      <c r="AA353" s="12">
        <v>11.928282599999999</v>
      </c>
      <c r="AB353" s="12">
        <v>12.933719460000001</v>
      </c>
      <c r="AC353" s="12">
        <v>1.6521548E-2</v>
      </c>
      <c r="AD353" s="12">
        <v>1.003094E-2</v>
      </c>
      <c r="AE353" s="12">
        <v>6.4906080000000001E-3</v>
      </c>
      <c r="AF353" s="12">
        <v>5.4113791429999996</v>
      </c>
      <c r="AG353" s="12">
        <v>6.5199359829999999</v>
      </c>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v>36.793317186672901</v>
      </c>
      <c r="BJ353" s="12">
        <v>30.289902751519399</v>
      </c>
      <c r="BK353" s="12">
        <v>11.928282601493301</v>
      </c>
      <c r="BL353" s="12">
        <v>12.933719459228801</v>
      </c>
      <c r="BM353" s="12">
        <v>1.65215479090421E-2</v>
      </c>
      <c r="BN353" s="12">
        <v>1.0030939801918401E-2</v>
      </c>
      <c r="BO353" s="12">
        <v>6.4906081071237102E-3</v>
      </c>
      <c r="BP353" s="12">
        <v>5.4113791428882401</v>
      </c>
      <c r="BQ353" s="12">
        <v>6.5199359830625303</v>
      </c>
    </row>
    <row r="354" spans="1:69" x14ac:dyDescent="0.35">
      <c r="A354" s="5" t="s">
        <v>165</v>
      </c>
      <c r="B354" s="5">
        <v>3</v>
      </c>
      <c r="C354" s="5" t="s">
        <v>144</v>
      </c>
      <c r="D354" s="5" t="s">
        <v>166</v>
      </c>
      <c r="E354" s="24">
        <v>5</v>
      </c>
      <c r="F354" s="23">
        <v>2050</v>
      </c>
      <c r="G354" s="12"/>
      <c r="H354" s="12"/>
      <c r="I354" s="12"/>
      <c r="J354" s="12"/>
      <c r="K354" s="12"/>
      <c r="L354" s="12"/>
      <c r="M354" s="12"/>
      <c r="N354" s="12"/>
      <c r="O354" s="12"/>
      <c r="P354" s="12"/>
      <c r="Q354" s="12"/>
      <c r="R354" s="12"/>
      <c r="S354" s="12"/>
      <c r="T354" s="12"/>
      <c r="U354" s="12"/>
      <c r="V354" s="12"/>
      <c r="W354" s="12"/>
      <c r="X354" s="12"/>
      <c r="Y354" s="12">
        <v>31.15930591</v>
      </c>
      <c r="Z354" s="12">
        <v>24.718787209999999</v>
      </c>
      <c r="AA354" s="12">
        <v>10.674676140000001</v>
      </c>
      <c r="AB354" s="12">
        <v>12.933719460000001</v>
      </c>
      <c r="AC354" s="12">
        <v>0.117018862</v>
      </c>
      <c r="AD354" s="12">
        <v>7.1047165999999995E-2</v>
      </c>
      <c r="AE354" s="12">
        <v>4.5971695999999999E-2</v>
      </c>
      <c r="AF354" s="12">
        <v>0.99337275300000005</v>
      </c>
      <c r="AG354" s="12">
        <v>6.5575375569999999</v>
      </c>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v>31.159305908922601</v>
      </c>
      <c r="BJ354" s="12">
        <v>24.7187872133163</v>
      </c>
      <c r="BK354" s="12">
        <v>10.674676138987399</v>
      </c>
      <c r="BL354" s="12">
        <v>12.933719459228801</v>
      </c>
      <c r="BM354" s="12">
        <v>0.117018861623279</v>
      </c>
      <c r="BN354" s="12">
        <v>7.1047165985562599E-2</v>
      </c>
      <c r="BO354" s="12">
        <v>4.5971695637716997E-2</v>
      </c>
      <c r="BP354" s="12">
        <v>0.99337275347681198</v>
      </c>
      <c r="BQ354" s="12">
        <v>6.5575375572295602</v>
      </c>
    </row>
    <row r="355" spans="1:69" x14ac:dyDescent="0.35">
      <c r="A355" s="5" t="s">
        <v>165</v>
      </c>
      <c r="B355" s="5">
        <v>3</v>
      </c>
      <c r="C355" s="5" t="s">
        <v>144</v>
      </c>
      <c r="D355" s="5" t="s">
        <v>166</v>
      </c>
      <c r="E355" s="24">
        <v>6</v>
      </c>
      <c r="F355" s="23">
        <v>2050</v>
      </c>
      <c r="G355" s="12"/>
      <c r="H355" s="12"/>
      <c r="I355" s="12"/>
      <c r="J355" s="12"/>
      <c r="K355" s="12"/>
      <c r="L355" s="12"/>
      <c r="M355" s="12"/>
      <c r="N355" s="12"/>
      <c r="O355" s="12"/>
      <c r="P355" s="12"/>
      <c r="Q355" s="12"/>
      <c r="R355" s="12"/>
      <c r="S355" s="12"/>
      <c r="T355" s="12"/>
      <c r="U355" s="12"/>
      <c r="V355" s="12"/>
      <c r="W355" s="12"/>
      <c r="X355" s="12"/>
      <c r="Y355" s="12">
        <v>31.751855930000001</v>
      </c>
      <c r="Z355" s="12">
        <v>25.31133724</v>
      </c>
      <c r="AA355" s="12">
        <v>11.26722616</v>
      </c>
      <c r="AB355" s="12">
        <v>12.933719460000001</v>
      </c>
      <c r="AC355" s="12">
        <v>0.117018862</v>
      </c>
      <c r="AD355" s="12">
        <v>7.1047165999999995E-2</v>
      </c>
      <c r="AE355" s="12">
        <v>4.5971695999999999E-2</v>
      </c>
      <c r="AF355" s="12">
        <v>0.99337275300000005</v>
      </c>
      <c r="AG355" s="12">
        <v>6.5575375569999999</v>
      </c>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v>31.751855933087</v>
      </c>
      <c r="BJ355" s="12">
        <v>25.3113372374807</v>
      </c>
      <c r="BK355" s="12">
        <v>11.2672261631518</v>
      </c>
      <c r="BL355" s="12">
        <v>12.933719459228801</v>
      </c>
      <c r="BM355" s="12">
        <v>0.117018861623279</v>
      </c>
      <c r="BN355" s="12">
        <v>7.1047165985562599E-2</v>
      </c>
      <c r="BO355" s="12">
        <v>4.5971695637716997E-2</v>
      </c>
      <c r="BP355" s="12">
        <v>0.99337275347681198</v>
      </c>
      <c r="BQ355" s="12">
        <v>6.5575375572295602</v>
      </c>
    </row>
    <row r="356" spans="1:69" x14ac:dyDescent="0.35">
      <c r="A356" s="5" t="s">
        <v>165</v>
      </c>
      <c r="B356" s="5">
        <v>3</v>
      </c>
      <c r="C356" s="5" t="s">
        <v>144</v>
      </c>
      <c r="D356" s="5" t="s">
        <v>166</v>
      </c>
      <c r="E356" s="24">
        <v>7</v>
      </c>
      <c r="F356" s="23">
        <v>2050</v>
      </c>
      <c r="G356" s="12"/>
      <c r="H356" s="12"/>
      <c r="I356" s="12"/>
      <c r="J356" s="12"/>
      <c r="K356" s="12"/>
      <c r="L356" s="12"/>
      <c r="M356" s="12"/>
      <c r="N356" s="12"/>
      <c r="O356" s="12"/>
      <c r="P356" s="12"/>
      <c r="Q356" s="12"/>
      <c r="R356" s="12"/>
      <c r="S356" s="12"/>
      <c r="T356" s="12"/>
      <c r="U356" s="12"/>
      <c r="V356" s="12"/>
      <c r="W356" s="12"/>
      <c r="X356" s="12"/>
      <c r="Y356" s="12">
        <v>33.138522600000002</v>
      </c>
      <c r="Z356" s="12">
        <v>26.6980039</v>
      </c>
      <c r="AA356" s="12">
        <v>12.65389283</v>
      </c>
      <c r="AB356" s="12">
        <v>12.933719460000001</v>
      </c>
      <c r="AC356" s="12">
        <v>0.117018862</v>
      </c>
      <c r="AD356" s="12">
        <v>7.1047165999999995E-2</v>
      </c>
      <c r="AE356" s="12">
        <v>4.5971695999999999E-2</v>
      </c>
      <c r="AF356" s="12">
        <v>0.99337275300000005</v>
      </c>
      <c r="AG356" s="12">
        <v>6.5575375569999999</v>
      </c>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v>33.138522596290599</v>
      </c>
      <c r="BJ356" s="12">
        <v>26.698003900684299</v>
      </c>
      <c r="BK356" s="12">
        <v>12.653892826355399</v>
      </c>
      <c r="BL356" s="12">
        <v>12.933719459228801</v>
      </c>
      <c r="BM356" s="12">
        <v>0.117018861623279</v>
      </c>
      <c r="BN356" s="12">
        <v>7.1047165985562599E-2</v>
      </c>
      <c r="BO356" s="12">
        <v>4.5971695637716997E-2</v>
      </c>
      <c r="BP356" s="12">
        <v>0.99337275347681198</v>
      </c>
      <c r="BQ356" s="12">
        <v>6.5575375572295602</v>
      </c>
    </row>
    <row r="357" spans="1:69" x14ac:dyDescent="0.35">
      <c r="A357" s="5" t="s">
        <v>165</v>
      </c>
      <c r="B357" s="5">
        <v>3</v>
      </c>
      <c r="C357" s="5" t="s">
        <v>144</v>
      </c>
      <c r="D357" s="5" t="s">
        <v>166</v>
      </c>
      <c r="E357" s="24">
        <v>8</v>
      </c>
      <c r="F357" s="23">
        <v>2050</v>
      </c>
      <c r="G357" s="12"/>
      <c r="H357" s="12"/>
      <c r="I357" s="12"/>
      <c r="J357" s="12"/>
      <c r="K357" s="12"/>
      <c r="L357" s="12"/>
      <c r="M357" s="12"/>
      <c r="N357" s="12"/>
      <c r="O357" s="12"/>
      <c r="P357" s="12"/>
      <c r="Q357" s="12"/>
      <c r="R357" s="12"/>
      <c r="S357" s="12"/>
      <c r="T357" s="12"/>
      <c r="U357" s="12"/>
      <c r="V357" s="12"/>
      <c r="W357" s="12"/>
      <c r="X357" s="12"/>
      <c r="Y357" s="12">
        <v>33.731072619999999</v>
      </c>
      <c r="Z357" s="12">
        <v>27.290553920000001</v>
      </c>
      <c r="AA357" s="12">
        <v>13.246442849999999</v>
      </c>
      <c r="AB357" s="12">
        <v>12.933719460000001</v>
      </c>
      <c r="AC357" s="12">
        <v>0.117018862</v>
      </c>
      <c r="AD357" s="12">
        <v>7.1047165999999995E-2</v>
      </c>
      <c r="AE357" s="12">
        <v>4.5971695999999999E-2</v>
      </c>
      <c r="AF357" s="12">
        <v>0.99337275300000005</v>
      </c>
      <c r="AG357" s="12">
        <v>6.5575375569999999</v>
      </c>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v>33.731072620455002</v>
      </c>
      <c r="BJ357" s="12">
        <v>27.290553924848801</v>
      </c>
      <c r="BK357" s="12">
        <v>13.2464428505199</v>
      </c>
      <c r="BL357" s="12">
        <v>12.933719459228801</v>
      </c>
      <c r="BM357" s="12">
        <v>0.117018861623279</v>
      </c>
      <c r="BN357" s="12">
        <v>7.1047165985562599E-2</v>
      </c>
      <c r="BO357" s="12">
        <v>4.5971695637716997E-2</v>
      </c>
      <c r="BP357" s="12">
        <v>0.99337275347681198</v>
      </c>
      <c r="BQ357" s="12">
        <v>6.5575375572295602</v>
      </c>
    </row>
    <row r="358" spans="1:69" x14ac:dyDescent="0.35">
      <c r="A358" s="5" t="s">
        <v>168</v>
      </c>
      <c r="B358" s="5">
        <v>3</v>
      </c>
      <c r="C358" s="5" t="s">
        <v>144</v>
      </c>
      <c r="D358" s="5" t="s">
        <v>169</v>
      </c>
      <c r="E358" s="24">
        <v>0</v>
      </c>
      <c r="F358" s="23">
        <v>2018</v>
      </c>
      <c r="G358" s="12">
        <v>365.6496616</v>
      </c>
      <c r="H358" s="12">
        <v>353.6616616</v>
      </c>
      <c r="I358" s="12">
        <v>36.54095942</v>
      </c>
      <c r="J358" s="12">
        <v>316.46003020000001</v>
      </c>
      <c r="K358" s="12">
        <v>0</v>
      </c>
      <c r="L358" s="12">
        <v>0</v>
      </c>
      <c r="M358" s="12">
        <v>0</v>
      </c>
      <c r="N358" s="12">
        <v>0.66067200000000004</v>
      </c>
      <c r="O358" s="12">
        <v>11.988</v>
      </c>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v>365.64966160124601</v>
      </c>
      <c r="BJ358" s="12">
        <v>353.66166160124601</v>
      </c>
      <c r="BK358" s="12">
        <v>36.540959421566797</v>
      </c>
      <c r="BL358" s="12">
        <v>316.46003017968002</v>
      </c>
      <c r="BM358" s="12">
        <v>0</v>
      </c>
      <c r="BN358" s="12">
        <v>0</v>
      </c>
      <c r="BO358" s="12">
        <v>0</v>
      </c>
      <c r="BP358" s="12">
        <v>0.66067200000000004</v>
      </c>
      <c r="BQ358" s="12">
        <v>11.988</v>
      </c>
    </row>
    <row r="359" spans="1:69" x14ac:dyDescent="0.35">
      <c r="A359" s="5" t="s">
        <v>168</v>
      </c>
      <c r="B359" s="5">
        <v>3</v>
      </c>
      <c r="C359" s="5" t="s">
        <v>144</v>
      </c>
      <c r="D359" s="5" t="s">
        <v>169</v>
      </c>
      <c r="E359" s="24">
        <v>1</v>
      </c>
      <c r="F359" s="23">
        <v>2030</v>
      </c>
      <c r="G359" s="12">
        <v>354.03245509999999</v>
      </c>
      <c r="H359" s="12">
        <v>342.04445509999999</v>
      </c>
      <c r="I359" s="12">
        <v>21.58842495</v>
      </c>
      <c r="J359" s="12">
        <v>316.46003020000001</v>
      </c>
      <c r="K359" s="12">
        <v>0</v>
      </c>
      <c r="L359" s="12">
        <v>0</v>
      </c>
      <c r="M359" s="12">
        <v>0</v>
      </c>
      <c r="N359" s="12">
        <v>3.996</v>
      </c>
      <c r="O359" s="12">
        <v>11.988</v>
      </c>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v>354.03245512922803</v>
      </c>
      <c r="BJ359" s="12">
        <v>342.04445512922803</v>
      </c>
      <c r="BK359" s="12">
        <v>21.588424949548799</v>
      </c>
      <c r="BL359" s="12">
        <v>316.46003017968002</v>
      </c>
      <c r="BM359" s="12">
        <v>0</v>
      </c>
      <c r="BN359" s="12">
        <v>0</v>
      </c>
      <c r="BO359" s="12">
        <v>0</v>
      </c>
      <c r="BP359" s="12">
        <v>3.996</v>
      </c>
      <c r="BQ359" s="12">
        <v>11.988</v>
      </c>
    </row>
    <row r="360" spans="1:69" x14ac:dyDescent="0.35">
      <c r="A360" s="5" t="s">
        <v>168</v>
      </c>
      <c r="B360" s="5">
        <v>3</v>
      </c>
      <c r="C360" s="5" t="s">
        <v>144</v>
      </c>
      <c r="D360" s="5" t="s">
        <v>169</v>
      </c>
      <c r="E360" s="24">
        <v>2</v>
      </c>
      <c r="F360" s="23">
        <v>2030</v>
      </c>
      <c r="G360" s="12">
        <v>354.90699710000001</v>
      </c>
      <c r="H360" s="12">
        <v>342.91899710000001</v>
      </c>
      <c r="I360" s="12">
        <v>22.462966900000001</v>
      </c>
      <c r="J360" s="12">
        <v>316.46003020000001</v>
      </c>
      <c r="K360" s="12">
        <v>0</v>
      </c>
      <c r="L360" s="12">
        <v>0</v>
      </c>
      <c r="M360" s="12">
        <v>0</v>
      </c>
      <c r="N360" s="12">
        <v>3.996</v>
      </c>
      <c r="O360" s="12">
        <v>11.988</v>
      </c>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v>354.90699707886102</v>
      </c>
      <c r="BJ360" s="12">
        <v>342.91899707886103</v>
      </c>
      <c r="BK360" s="12">
        <v>22.462966899181801</v>
      </c>
      <c r="BL360" s="12">
        <v>316.46003017968002</v>
      </c>
      <c r="BM360" s="12">
        <v>0</v>
      </c>
      <c r="BN360" s="12">
        <v>0</v>
      </c>
      <c r="BO360" s="12">
        <v>0</v>
      </c>
      <c r="BP360" s="12">
        <v>3.996</v>
      </c>
      <c r="BQ360" s="12">
        <v>11.988</v>
      </c>
    </row>
    <row r="361" spans="1:69" x14ac:dyDescent="0.35">
      <c r="A361" s="5" t="s">
        <v>168</v>
      </c>
      <c r="B361" s="5">
        <v>3</v>
      </c>
      <c r="C361" s="5" t="s">
        <v>144</v>
      </c>
      <c r="D361" s="5" t="s">
        <v>169</v>
      </c>
      <c r="E361" s="24">
        <v>3</v>
      </c>
      <c r="F361" s="23">
        <v>2030</v>
      </c>
      <c r="G361" s="12">
        <v>354.03245509999999</v>
      </c>
      <c r="H361" s="12">
        <v>342.04445509999999</v>
      </c>
      <c r="I361" s="12">
        <v>21.58842495</v>
      </c>
      <c r="J361" s="12">
        <v>316.46003020000001</v>
      </c>
      <c r="K361" s="12">
        <v>0</v>
      </c>
      <c r="L361" s="12">
        <v>0</v>
      </c>
      <c r="M361" s="12">
        <v>0</v>
      </c>
      <c r="N361" s="12">
        <v>3.996</v>
      </c>
      <c r="O361" s="12">
        <v>11.988</v>
      </c>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v>354.03245512922803</v>
      </c>
      <c r="BJ361" s="12">
        <v>342.04445512922803</v>
      </c>
      <c r="BK361" s="12">
        <v>21.588424949548799</v>
      </c>
      <c r="BL361" s="12">
        <v>316.46003017968002</v>
      </c>
      <c r="BM361" s="12">
        <v>0</v>
      </c>
      <c r="BN361" s="12">
        <v>0</v>
      </c>
      <c r="BO361" s="12">
        <v>0</v>
      </c>
      <c r="BP361" s="12">
        <v>3.996</v>
      </c>
      <c r="BQ361" s="12">
        <v>11.988</v>
      </c>
    </row>
    <row r="362" spans="1:69" x14ac:dyDescent="0.35">
      <c r="A362" s="5" t="s">
        <v>168</v>
      </c>
      <c r="B362" s="5">
        <v>3</v>
      </c>
      <c r="C362" s="5" t="s">
        <v>144</v>
      </c>
      <c r="D362" s="5" t="s">
        <v>169</v>
      </c>
      <c r="E362" s="24">
        <v>4</v>
      </c>
      <c r="F362" s="23">
        <v>2030</v>
      </c>
      <c r="G362" s="12">
        <v>354.90699710000001</v>
      </c>
      <c r="H362" s="12">
        <v>342.91899710000001</v>
      </c>
      <c r="I362" s="12">
        <v>22.462966900000001</v>
      </c>
      <c r="J362" s="12">
        <v>316.46003020000001</v>
      </c>
      <c r="K362" s="12">
        <v>0</v>
      </c>
      <c r="L362" s="12">
        <v>0</v>
      </c>
      <c r="M362" s="12">
        <v>0</v>
      </c>
      <c r="N362" s="12">
        <v>3.996</v>
      </c>
      <c r="O362" s="12">
        <v>11.988</v>
      </c>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v>354.90699707886102</v>
      </c>
      <c r="BJ362" s="12">
        <v>342.91899707886103</v>
      </c>
      <c r="BK362" s="12">
        <v>22.462966899181801</v>
      </c>
      <c r="BL362" s="12">
        <v>316.46003017968002</v>
      </c>
      <c r="BM362" s="12">
        <v>0</v>
      </c>
      <c r="BN362" s="12">
        <v>0</v>
      </c>
      <c r="BO362" s="12">
        <v>0</v>
      </c>
      <c r="BP362" s="12">
        <v>3.996</v>
      </c>
      <c r="BQ362" s="12">
        <v>11.988</v>
      </c>
    </row>
    <row r="363" spans="1:69" x14ac:dyDescent="0.35">
      <c r="A363" s="5" t="s">
        <v>168</v>
      </c>
      <c r="B363" s="5">
        <v>3</v>
      </c>
      <c r="C363" s="5" t="s">
        <v>144</v>
      </c>
      <c r="D363" s="5" t="s">
        <v>169</v>
      </c>
      <c r="E363" s="24">
        <v>5</v>
      </c>
      <c r="F363" s="23">
        <v>2050</v>
      </c>
      <c r="G363" s="12">
        <v>359.71027190000001</v>
      </c>
      <c r="H363" s="12">
        <v>347.72227190000001</v>
      </c>
      <c r="I363" s="12">
        <v>21.938241730000001</v>
      </c>
      <c r="J363" s="12">
        <v>316.46003020000001</v>
      </c>
      <c r="K363" s="12">
        <v>0</v>
      </c>
      <c r="L363" s="12">
        <v>0</v>
      </c>
      <c r="M363" s="12">
        <v>0</v>
      </c>
      <c r="N363" s="12">
        <v>9.3239999999999998</v>
      </c>
      <c r="O363" s="12">
        <v>11.988</v>
      </c>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v>359.71027190908097</v>
      </c>
      <c r="BJ363" s="12">
        <v>347.72227190908097</v>
      </c>
      <c r="BK363" s="12">
        <v>21.938241729402002</v>
      </c>
      <c r="BL363" s="12">
        <v>316.46003017968002</v>
      </c>
      <c r="BM363" s="12">
        <v>0</v>
      </c>
      <c r="BN363" s="12">
        <v>0</v>
      </c>
      <c r="BO363" s="12">
        <v>0</v>
      </c>
      <c r="BP363" s="12">
        <v>9.3239999999999892</v>
      </c>
      <c r="BQ363" s="12">
        <v>11.988</v>
      </c>
    </row>
    <row r="364" spans="1:69" x14ac:dyDescent="0.35">
      <c r="A364" s="5" t="s">
        <v>168</v>
      </c>
      <c r="B364" s="5">
        <v>3</v>
      </c>
      <c r="C364" s="5" t="s">
        <v>144</v>
      </c>
      <c r="D364" s="5" t="s">
        <v>169</v>
      </c>
      <c r="E364" s="24">
        <v>6</v>
      </c>
      <c r="F364" s="23">
        <v>2050</v>
      </c>
      <c r="G364" s="12">
        <v>360.23499709999999</v>
      </c>
      <c r="H364" s="12">
        <v>348.24699709999999</v>
      </c>
      <c r="I364" s="12">
        <v>22.462966900000001</v>
      </c>
      <c r="J364" s="12">
        <v>316.46003020000001</v>
      </c>
      <c r="K364" s="12">
        <v>0</v>
      </c>
      <c r="L364" s="12">
        <v>0</v>
      </c>
      <c r="M364" s="12">
        <v>0</v>
      </c>
      <c r="N364" s="12">
        <v>9.3239999999999998</v>
      </c>
      <c r="O364" s="12">
        <v>11.988</v>
      </c>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v>360.234997078861</v>
      </c>
      <c r="BJ364" s="12">
        <v>348.246997078861</v>
      </c>
      <c r="BK364" s="12">
        <v>22.462966899181801</v>
      </c>
      <c r="BL364" s="12">
        <v>316.46003017968002</v>
      </c>
      <c r="BM364" s="12">
        <v>0</v>
      </c>
      <c r="BN364" s="12">
        <v>0</v>
      </c>
      <c r="BO364" s="12">
        <v>0</v>
      </c>
      <c r="BP364" s="12">
        <v>9.3239999999999892</v>
      </c>
      <c r="BQ364" s="12">
        <v>11.988</v>
      </c>
    </row>
    <row r="365" spans="1:69" x14ac:dyDescent="0.35">
      <c r="A365" s="5" t="s">
        <v>168</v>
      </c>
      <c r="B365" s="5">
        <v>3</v>
      </c>
      <c r="C365" s="5" t="s">
        <v>144</v>
      </c>
      <c r="D365" s="5" t="s">
        <v>169</v>
      </c>
      <c r="E365" s="24">
        <v>7</v>
      </c>
      <c r="F365" s="23">
        <v>2050</v>
      </c>
      <c r="G365" s="12">
        <v>359.71027190000001</v>
      </c>
      <c r="H365" s="12">
        <v>347.72227190000001</v>
      </c>
      <c r="I365" s="12">
        <v>21.938241730000001</v>
      </c>
      <c r="J365" s="12">
        <v>316.46003020000001</v>
      </c>
      <c r="K365" s="12">
        <v>0</v>
      </c>
      <c r="L365" s="12">
        <v>0</v>
      </c>
      <c r="M365" s="12">
        <v>0</v>
      </c>
      <c r="N365" s="12">
        <v>9.3239999999999998</v>
      </c>
      <c r="O365" s="12">
        <v>11.988</v>
      </c>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v>359.71027190908097</v>
      </c>
      <c r="BJ365" s="12">
        <v>347.72227190908097</v>
      </c>
      <c r="BK365" s="12">
        <v>21.938241729402002</v>
      </c>
      <c r="BL365" s="12">
        <v>316.46003017968002</v>
      </c>
      <c r="BM365" s="12">
        <v>0</v>
      </c>
      <c r="BN365" s="12">
        <v>0</v>
      </c>
      <c r="BO365" s="12">
        <v>0</v>
      </c>
      <c r="BP365" s="12">
        <v>9.3239999999999892</v>
      </c>
      <c r="BQ365" s="12">
        <v>11.988</v>
      </c>
    </row>
    <row r="366" spans="1:69" x14ac:dyDescent="0.35">
      <c r="A366" s="5" t="s">
        <v>168</v>
      </c>
      <c r="B366" s="5">
        <v>3</v>
      </c>
      <c r="C366" s="5" t="s">
        <v>144</v>
      </c>
      <c r="D366" s="5" t="s">
        <v>169</v>
      </c>
      <c r="E366" s="24">
        <v>8</v>
      </c>
      <c r="F366" s="23">
        <v>2050</v>
      </c>
      <c r="G366" s="12">
        <v>360.23499709999999</v>
      </c>
      <c r="H366" s="12">
        <v>348.24699709999999</v>
      </c>
      <c r="I366" s="12">
        <v>22.462966900000001</v>
      </c>
      <c r="J366" s="12">
        <v>316.46003020000001</v>
      </c>
      <c r="K366" s="12">
        <v>0</v>
      </c>
      <c r="L366" s="12">
        <v>0</v>
      </c>
      <c r="M366" s="12">
        <v>0</v>
      </c>
      <c r="N366" s="12">
        <v>9.3239999999999998</v>
      </c>
      <c r="O366" s="12">
        <v>11.988</v>
      </c>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v>360.234997078861</v>
      </c>
      <c r="BJ366" s="12">
        <v>348.246997078861</v>
      </c>
      <c r="BK366" s="12">
        <v>22.462966899181801</v>
      </c>
      <c r="BL366" s="12">
        <v>316.46003017968002</v>
      </c>
      <c r="BM366" s="12">
        <v>0</v>
      </c>
      <c r="BN366" s="12">
        <v>0</v>
      </c>
      <c r="BO366" s="12">
        <v>0</v>
      </c>
      <c r="BP366" s="12">
        <v>9.3239999999999892</v>
      </c>
      <c r="BQ366" s="12">
        <v>11.988</v>
      </c>
    </row>
    <row r="367" spans="1:69" x14ac:dyDescent="0.35">
      <c r="A367" s="5" t="s">
        <v>171</v>
      </c>
      <c r="B367" s="5">
        <v>3</v>
      </c>
      <c r="C367" s="5" t="s">
        <v>144</v>
      </c>
      <c r="D367" s="5" t="s">
        <v>172</v>
      </c>
      <c r="E367" s="24">
        <v>0</v>
      </c>
      <c r="F367" s="23">
        <v>2018</v>
      </c>
      <c r="G367" s="12"/>
      <c r="H367" s="12"/>
      <c r="I367" s="12"/>
      <c r="J367" s="12"/>
      <c r="K367" s="12"/>
      <c r="L367" s="12"/>
      <c r="M367" s="12"/>
      <c r="N367" s="12"/>
      <c r="O367" s="12"/>
      <c r="P367" s="12"/>
      <c r="Q367" s="12"/>
      <c r="R367" s="12"/>
      <c r="S367" s="12"/>
      <c r="T367" s="12"/>
      <c r="U367" s="12"/>
      <c r="V367" s="12"/>
      <c r="W367" s="12"/>
      <c r="X367" s="12"/>
      <c r="Y367" s="12">
        <v>89.796568690000001</v>
      </c>
      <c r="Z367" s="12">
        <v>69.676733179999999</v>
      </c>
      <c r="AA367" s="12">
        <v>26.544643480000001</v>
      </c>
      <c r="AB367" s="12">
        <v>39.949966879999998</v>
      </c>
      <c r="AC367" s="12">
        <v>0</v>
      </c>
      <c r="AD367" s="12">
        <v>0</v>
      </c>
      <c r="AE367" s="12">
        <v>0</v>
      </c>
      <c r="AF367" s="12">
        <v>3.182122815</v>
      </c>
      <c r="AG367" s="12">
        <v>20.119835510000001</v>
      </c>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v>89.796568692615196</v>
      </c>
      <c r="BJ367" s="12">
        <v>69.676733178615194</v>
      </c>
      <c r="BK367" s="12">
        <v>26.544643480219801</v>
      </c>
      <c r="BL367" s="12">
        <v>39.949966883064199</v>
      </c>
      <c r="BM367" s="12">
        <v>0</v>
      </c>
      <c r="BN367" s="12">
        <v>0</v>
      </c>
      <c r="BO367" s="12">
        <v>0</v>
      </c>
      <c r="BP367" s="12">
        <v>3.1821228153312</v>
      </c>
      <c r="BQ367" s="12">
        <v>20.119835513999998</v>
      </c>
    </row>
    <row r="368" spans="1:69" x14ac:dyDescent="0.35">
      <c r="A368" s="5" t="s">
        <v>171</v>
      </c>
      <c r="B368" s="5">
        <v>3</v>
      </c>
      <c r="C368" s="5" t="s">
        <v>144</v>
      </c>
      <c r="D368" s="5" t="s">
        <v>172</v>
      </c>
      <c r="E368" s="24">
        <v>1</v>
      </c>
      <c r="F368" s="23">
        <v>2030</v>
      </c>
      <c r="G368" s="12"/>
      <c r="H368" s="12"/>
      <c r="I368" s="12"/>
      <c r="J368" s="12"/>
      <c r="K368" s="12"/>
      <c r="L368" s="12"/>
      <c r="M368" s="12"/>
      <c r="N368" s="12"/>
      <c r="O368" s="12"/>
      <c r="P368" s="12"/>
      <c r="Q368" s="12"/>
      <c r="R368" s="12"/>
      <c r="S368" s="12"/>
      <c r="T368" s="12"/>
      <c r="U368" s="12"/>
      <c r="V368" s="12"/>
      <c r="W368" s="12"/>
      <c r="X368" s="12"/>
      <c r="Y368" s="12">
        <v>100.5410411</v>
      </c>
      <c r="Z368" s="12">
        <v>80.456791760000002</v>
      </c>
      <c r="AA368" s="12">
        <v>23.737356599999998</v>
      </c>
      <c r="AB368" s="12">
        <v>39.949966879999998</v>
      </c>
      <c r="AC368" s="12">
        <v>5.4677284999999999E-2</v>
      </c>
      <c r="AD368" s="12">
        <v>3.0983795000000001E-2</v>
      </c>
      <c r="AE368" s="12">
        <v>2.3693490000000001E-2</v>
      </c>
      <c r="AF368" s="12">
        <v>16.714791000000002</v>
      </c>
      <c r="AG368" s="12">
        <v>20.13892658</v>
      </c>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v>100.54104105521</v>
      </c>
      <c r="BJ368" s="12">
        <v>80.456791760017694</v>
      </c>
      <c r="BK368" s="12">
        <v>23.7373565964939</v>
      </c>
      <c r="BL368" s="12">
        <v>39.949966883064199</v>
      </c>
      <c r="BM368" s="12">
        <v>5.46772853733083E-2</v>
      </c>
      <c r="BN368" s="12">
        <v>3.0983795044874699E-2</v>
      </c>
      <c r="BO368" s="12">
        <v>2.3693490328433601E-2</v>
      </c>
      <c r="BP368" s="12">
        <v>16.714790995086201</v>
      </c>
      <c r="BQ368" s="12">
        <v>20.138926580566</v>
      </c>
    </row>
    <row r="369" spans="1:69" x14ac:dyDescent="0.35">
      <c r="A369" s="5" t="s">
        <v>171</v>
      </c>
      <c r="B369" s="5">
        <v>3</v>
      </c>
      <c r="C369" s="5" t="s">
        <v>144</v>
      </c>
      <c r="D369" s="5" t="s">
        <v>172</v>
      </c>
      <c r="E369" s="24">
        <v>2</v>
      </c>
      <c r="F369" s="23">
        <v>2030</v>
      </c>
      <c r="G369" s="12"/>
      <c r="H369" s="12"/>
      <c r="I369" s="12"/>
      <c r="J369" s="12"/>
      <c r="K369" s="12"/>
      <c r="L369" s="12"/>
      <c r="M369" s="12"/>
      <c r="N369" s="12"/>
      <c r="O369" s="12"/>
      <c r="P369" s="12"/>
      <c r="Q369" s="12"/>
      <c r="R369" s="12"/>
      <c r="S369" s="12"/>
      <c r="T369" s="12"/>
      <c r="U369" s="12"/>
      <c r="V369" s="12"/>
      <c r="W369" s="12"/>
      <c r="X369" s="12"/>
      <c r="Y369" s="12">
        <v>111.6802941</v>
      </c>
      <c r="Z369" s="12">
        <v>91.596044789999993</v>
      </c>
      <c r="AA369" s="12">
        <v>34.876609629999997</v>
      </c>
      <c r="AB369" s="12">
        <v>39.949966879999998</v>
      </c>
      <c r="AC369" s="12">
        <v>5.4677284999999999E-2</v>
      </c>
      <c r="AD369" s="12">
        <v>3.0983795000000001E-2</v>
      </c>
      <c r="AE369" s="12">
        <v>2.3693490000000001E-2</v>
      </c>
      <c r="AF369" s="12">
        <v>16.714791000000002</v>
      </c>
      <c r="AG369" s="12">
        <v>20.13892658</v>
      </c>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v>111.680294083725</v>
      </c>
      <c r="BJ369" s="12">
        <v>91.596044788532495</v>
      </c>
      <c r="BK369" s="12">
        <v>34.876609625008697</v>
      </c>
      <c r="BL369" s="12">
        <v>39.949966883064199</v>
      </c>
      <c r="BM369" s="12">
        <v>5.46772853733083E-2</v>
      </c>
      <c r="BN369" s="12">
        <v>3.0983795044874699E-2</v>
      </c>
      <c r="BO369" s="12">
        <v>2.3693490328433601E-2</v>
      </c>
      <c r="BP369" s="12">
        <v>16.714790995086201</v>
      </c>
      <c r="BQ369" s="12">
        <v>20.138926580566</v>
      </c>
    </row>
    <row r="370" spans="1:69" x14ac:dyDescent="0.35">
      <c r="A370" s="5" t="s">
        <v>171</v>
      </c>
      <c r="B370" s="5">
        <v>3</v>
      </c>
      <c r="C370" s="5" t="s">
        <v>144</v>
      </c>
      <c r="D370" s="5" t="s">
        <v>172</v>
      </c>
      <c r="E370" s="24">
        <v>3</v>
      </c>
      <c r="F370" s="23">
        <v>2030</v>
      </c>
      <c r="G370" s="12"/>
      <c r="H370" s="12"/>
      <c r="I370" s="12"/>
      <c r="J370" s="12"/>
      <c r="K370" s="12"/>
      <c r="L370" s="12"/>
      <c r="M370" s="12"/>
      <c r="N370" s="12"/>
      <c r="O370" s="12"/>
      <c r="P370" s="12"/>
      <c r="Q370" s="12"/>
      <c r="R370" s="12"/>
      <c r="S370" s="12"/>
      <c r="T370" s="12"/>
      <c r="U370" s="12"/>
      <c r="V370" s="12"/>
      <c r="W370" s="12"/>
      <c r="X370" s="12"/>
      <c r="Y370" s="12">
        <v>102.5087821</v>
      </c>
      <c r="Z370" s="12">
        <v>82.424532780000007</v>
      </c>
      <c r="AA370" s="12">
        <v>25.70509762</v>
      </c>
      <c r="AB370" s="12">
        <v>39.949966879999998</v>
      </c>
      <c r="AC370" s="12">
        <v>5.4677284999999999E-2</v>
      </c>
      <c r="AD370" s="12">
        <v>3.0983795000000001E-2</v>
      </c>
      <c r="AE370" s="12">
        <v>2.3693490000000001E-2</v>
      </c>
      <c r="AF370" s="12">
        <v>16.714791000000002</v>
      </c>
      <c r="AG370" s="12">
        <v>20.13892658</v>
      </c>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v>102.508782075325</v>
      </c>
      <c r="BJ370" s="12">
        <v>82.424532780133205</v>
      </c>
      <c r="BK370" s="12">
        <v>25.705097616609301</v>
      </c>
      <c r="BL370" s="12">
        <v>39.949966883064199</v>
      </c>
      <c r="BM370" s="12">
        <v>5.46772853733083E-2</v>
      </c>
      <c r="BN370" s="12">
        <v>3.0983795044874699E-2</v>
      </c>
      <c r="BO370" s="12">
        <v>2.3693490328433601E-2</v>
      </c>
      <c r="BP370" s="12">
        <v>16.714790995086201</v>
      </c>
      <c r="BQ370" s="12">
        <v>20.138926580566</v>
      </c>
    </row>
    <row r="371" spans="1:69" x14ac:dyDescent="0.35">
      <c r="A371" s="5" t="s">
        <v>171</v>
      </c>
      <c r="B371" s="5">
        <v>3</v>
      </c>
      <c r="C371" s="5" t="s">
        <v>144</v>
      </c>
      <c r="D371" s="5" t="s">
        <v>172</v>
      </c>
      <c r="E371" s="24">
        <v>4</v>
      </c>
      <c r="F371" s="23">
        <v>2030</v>
      </c>
      <c r="G371" s="12"/>
      <c r="H371" s="12"/>
      <c r="I371" s="12"/>
      <c r="J371" s="12"/>
      <c r="K371" s="12"/>
      <c r="L371" s="12"/>
      <c r="M371" s="12"/>
      <c r="N371" s="12"/>
      <c r="O371" s="12"/>
      <c r="P371" s="12"/>
      <c r="Q371" s="12"/>
      <c r="R371" s="12"/>
      <c r="S371" s="12"/>
      <c r="T371" s="12"/>
      <c r="U371" s="12"/>
      <c r="V371" s="12"/>
      <c r="W371" s="12"/>
      <c r="X371" s="12"/>
      <c r="Y371" s="12">
        <v>113.6480351</v>
      </c>
      <c r="Z371" s="12">
        <v>93.563785809999999</v>
      </c>
      <c r="AA371" s="12">
        <v>36.844350650000003</v>
      </c>
      <c r="AB371" s="12">
        <v>39.949966879999998</v>
      </c>
      <c r="AC371" s="12">
        <v>5.4677284999999999E-2</v>
      </c>
      <c r="AD371" s="12">
        <v>3.0983795000000001E-2</v>
      </c>
      <c r="AE371" s="12">
        <v>2.3693490000000001E-2</v>
      </c>
      <c r="AF371" s="12">
        <v>16.714791000000002</v>
      </c>
      <c r="AG371" s="12">
        <v>20.13892658</v>
      </c>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v>113.64803510384</v>
      </c>
      <c r="BJ371" s="12">
        <v>93.563785808647907</v>
      </c>
      <c r="BK371" s="12">
        <v>36.844350645124102</v>
      </c>
      <c r="BL371" s="12">
        <v>39.949966883064199</v>
      </c>
      <c r="BM371" s="12">
        <v>5.46772853733083E-2</v>
      </c>
      <c r="BN371" s="12">
        <v>3.0983795044874699E-2</v>
      </c>
      <c r="BO371" s="12">
        <v>2.3693490328433601E-2</v>
      </c>
      <c r="BP371" s="12">
        <v>16.714790995086201</v>
      </c>
      <c r="BQ371" s="12">
        <v>20.138926580566</v>
      </c>
    </row>
    <row r="372" spans="1:69" x14ac:dyDescent="0.35">
      <c r="A372" s="5" t="s">
        <v>171</v>
      </c>
      <c r="B372" s="5">
        <v>3</v>
      </c>
      <c r="C372" s="5" t="s">
        <v>144</v>
      </c>
      <c r="D372" s="5" t="s">
        <v>172</v>
      </c>
      <c r="E372" s="24">
        <v>5</v>
      </c>
      <c r="F372" s="23">
        <v>2050</v>
      </c>
      <c r="G372" s="12"/>
      <c r="H372" s="12"/>
      <c r="I372" s="12"/>
      <c r="J372" s="12"/>
      <c r="K372" s="12"/>
      <c r="L372" s="12"/>
      <c r="M372" s="12"/>
      <c r="N372" s="12"/>
      <c r="O372" s="12"/>
      <c r="P372" s="12"/>
      <c r="Q372" s="12"/>
      <c r="R372" s="12"/>
      <c r="S372" s="12"/>
      <c r="T372" s="12"/>
      <c r="U372" s="12"/>
      <c r="V372" s="12"/>
      <c r="W372" s="12"/>
      <c r="X372" s="12"/>
      <c r="Y372" s="12">
        <v>96.245572910000007</v>
      </c>
      <c r="Z372" s="12">
        <v>76.377770139999996</v>
      </c>
      <c r="AA372" s="12">
        <v>32.972182490000002</v>
      </c>
      <c r="AB372" s="12">
        <v>39.949966879999998</v>
      </c>
      <c r="AC372" s="12">
        <v>0.387268416</v>
      </c>
      <c r="AD372" s="12">
        <v>0.21945210200000001</v>
      </c>
      <c r="AE372" s="12">
        <v>0.16781631399999999</v>
      </c>
      <c r="AF372" s="12">
        <v>3.0683523579999998</v>
      </c>
      <c r="AG372" s="12">
        <v>20.255071180000002</v>
      </c>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v>96.2455729061368</v>
      </c>
      <c r="BJ372" s="12">
        <v>76.377770144067</v>
      </c>
      <c r="BK372" s="12">
        <v>32.9721824865847</v>
      </c>
      <c r="BL372" s="12">
        <v>39.949966883064199</v>
      </c>
      <c r="BM372" s="12">
        <v>0.38726841614725399</v>
      </c>
      <c r="BN372" s="12">
        <v>0.21945210248344399</v>
      </c>
      <c r="BO372" s="12">
        <v>0.16781631366381</v>
      </c>
      <c r="BP372" s="12">
        <v>3.0683523582707499</v>
      </c>
      <c r="BQ372" s="12">
        <v>20.255071178217101</v>
      </c>
    </row>
    <row r="373" spans="1:69" x14ac:dyDescent="0.35">
      <c r="A373" s="5" t="s">
        <v>171</v>
      </c>
      <c r="B373" s="5">
        <v>3</v>
      </c>
      <c r="C373" s="5" t="s">
        <v>144</v>
      </c>
      <c r="D373" s="5" t="s">
        <v>172</v>
      </c>
      <c r="E373" s="24">
        <v>6</v>
      </c>
      <c r="F373" s="23">
        <v>2050</v>
      </c>
      <c r="G373" s="12"/>
      <c r="H373" s="12"/>
      <c r="I373" s="12"/>
      <c r="J373" s="12"/>
      <c r="K373" s="12"/>
      <c r="L373" s="12"/>
      <c r="M373" s="12"/>
      <c r="N373" s="12"/>
      <c r="O373" s="12"/>
      <c r="P373" s="12"/>
      <c r="Q373" s="12"/>
      <c r="R373" s="12"/>
      <c r="S373" s="12"/>
      <c r="T373" s="12"/>
      <c r="U373" s="12"/>
      <c r="V373" s="12"/>
      <c r="W373" s="12"/>
      <c r="X373" s="12"/>
      <c r="Y373" s="12">
        <v>98.075854899999996</v>
      </c>
      <c r="Z373" s="12">
        <v>78.208052140000007</v>
      </c>
      <c r="AA373" s="12">
        <v>34.802464479999998</v>
      </c>
      <c r="AB373" s="12">
        <v>39.949966879999998</v>
      </c>
      <c r="AC373" s="12">
        <v>0.387268416</v>
      </c>
      <c r="AD373" s="12">
        <v>0.21945210200000001</v>
      </c>
      <c r="AE373" s="12">
        <v>0.16781631399999999</v>
      </c>
      <c r="AF373" s="12">
        <v>3.0683523579999998</v>
      </c>
      <c r="AG373" s="12">
        <v>20.255071180000002</v>
      </c>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v>98.0758549001565</v>
      </c>
      <c r="BJ373" s="12">
        <v>78.2080521380866</v>
      </c>
      <c r="BK373" s="12">
        <v>34.8024644806043</v>
      </c>
      <c r="BL373" s="12">
        <v>39.949966883064199</v>
      </c>
      <c r="BM373" s="12">
        <v>0.38726841614725399</v>
      </c>
      <c r="BN373" s="12">
        <v>0.21945210248344399</v>
      </c>
      <c r="BO373" s="12">
        <v>0.16781631366381</v>
      </c>
      <c r="BP373" s="12">
        <v>3.0683523582707499</v>
      </c>
      <c r="BQ373" s="12">
        <v>20.255071178217101</v>
      </c>
    </row>
    <row r="374" spans="1:69" x14ac:dyDescent="0.35">
      <c r="A374" s="5" t="s">
        <v>171</v>
      </c>
      <c r="B374" s="5">
        <v>3</v>
      </c>
      <c r="C374" s="5" t="s">
        <v>144</v>
      </c>
      <c r="D374" s="5" t="s">
        <v>172</v>
      </c>
      <c r="E374" s="24">
        <v>7</v>
      </c>
      <c r="F374" s="23">
        <v>2050</v>
      </c>
      <c r="G374" s="12"/>
      <c r="H374" s="12"/>
      <c r="I374" s="12"/>
      <c r="J374" s="12"/>
      <c r="K374" s="12"/>
      <c r="L374" s="12"/>
      <c r="M374" s="12"/>
      <c r="N374" s="12"/>
      <c r="O374" s="12"/>
      <c r="P374" s="12"/>
      <c r="Q374" s="12"/>
      <c r="R374" s="12"/>
      <c r="S374" s="12"/>
      <c r="T374" s="12"/>
      <c r="U374" s="12"/>
      <c r="V374" s="12"/>
      <c r="W374" s="12"/>
      <c r="X374" s="12"/>
      <c r="Y374" s="12">
        <v>102.3590224</v>
      </c>
      <c r="Z374" s="12">
        <v>82.491219670000007</v>
      </c>
      <c r="AA374" s="12">
        <v>39.085632009999998</v>
      </c>
      <c r="AB374" s="12">
        <v>39.949966879999998</v>
      </c>
      <c r="AC374" s="12">
        <v>0.387268416</v>
      </c>
      <c r="AD374" s="12">
        <v>0.21945210200000001</v>
      </c>
      <c r="AE374" s="12">
        <v>0.16781631399999999</v>
      </c>
      <c r="AF374" s="12">
        <v>3.0683523579999998</v>
      </c>
      <c r="AG374" s="12">
        <v>20.255071180000002</v>
      </c>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v>102.359022433476</v>
      </c>
      <c r="BJ374" s="12">
        <v>82.491219671406199</v>
      </c>
      <c r="BK374" s="12">
        <v>39.085632013923998</v>
      </c>
      <c r="BL374" s="12">
        <v>39.949966883064199</v>
      </c>
      <c r="BM374" s="12">
        <v>0.38726841614725399</v>
      </c>
      <c r="BN374" s="12">
        <v>0.21945210248344399</v>
      </c>
      <c r="BO374" s="12">
        <v>0.16781631366381</v>
      </c>
      <c r="BP374" s="12">
        <v>3.0683523582707499</v>
      </c>
      <c r="BQ374" s="12">
        <v>20.255071178217101</v>
      </c>
    </row>
    <row r="375" spans="1:69" x14ac:dyDescent="0.35">
      <c r="A375" s="5" t="s">
        <v>171</v>
      </c>
      <c r="B375" s="5">
        <v>3</v>
      </c>
      <c r="C375" s="5" t="s">
        <v>144</v>
      </c>
      <c r="D375" s="5" t="s">
        <v>172</v>
      </c>
      <c r="E375" s="24">
        <v>8</v>
      </c>
      <c r="F375" s="23">
        <v>2050</v>
      </c>
      <c r="G375" s="12"/>
      <c r="H375" s="12"/>
      <c r="I375" s="12"/>
      <c r="J375" s="12"/>
      <c r="K375" s="12"/>
      <c r="L375" s="12"/>
      <c r="M375" s="12"/>
      <c r="N375" s="12"/>
      <c r="O375" s="12"/>
      <c r="P375" s="12"/>
      <c r="Q375" s="12"/>
      <c r="R375" s="12"/>
      <c r="S375" s="12"/>
      <c r="T375" s="12"/>
      <c r="U375" s="12"/>
      <c r="V375" s="12"/>
      <c r="W375" s="12"/>
      <c r="X375" s="12"/>
      <c r="Y375" s="12">
        <v>104.1893044</v>
      </c>
      <c r="Z375" s="12">
        <v>84.321501670000004</v>
      </c>
      <c r="AA375" s="12">
        <v>40.915914010000002</v>
      </c>
      <c r="AB375" s="12">
        <v>39.949966879999998</v>
      </c>
      <c r="AC375" s="12">
        <v>0.387268416</v>
      </c>
      <c r="AD375" s="12">
        <v>0.21945210200000001</v>
      </c>
      <c r="AE375" s="12">
        <v>0.16781631399999999</v>
      </c>
      <c r="AF375" s="12">
        <v>3.0683523579999998</v>
      </c>
      <c r="AG375" s="12">
        <v>20.255071180000002</v>
      </c>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v>104.189304427495</v>
      </c>
      <c r="BJ375" s="12">
        <v>84.321501665425899</v>
      </c>
      <c r="BK375" s="12">
        <v>40.915914007943599</v>
      </c>
      <c r="BL375" s="12">
        <v>39.949966883064199</v>
      </c>
      <c r="BM375" s="12">
        <v>0.38726841614725399</v>
      </c>
      <c r="BN375" s="12">
        <v>0.21945210248344399</v>
      </c>
      <c r="BO375" s="12">
        <v>0.16781631366381</v>
      </c>
      <c r="BP375" s="12">
        <v>3.0683523582707499</v>
      </c>
      <c r="BQ375" s="12">
        <v>20.255071178217101</v>
      </c>
    </row>
    <row r="376" spans="1:69" x14ac:dyDescent="0.35">
      <c r="A376" s="5" t="s">
        <v>174</v>
      </c>
      <c r="B376" s="5">
        <v>3</v>
      </c>
      <c r="C376" s="5" t="s">
        <v>144</v>
      </c>
      <c r="D376" s="5" t="s">
        <v>175</v>
      </c>
      <c r="E376" s="24">
        <v>0</v>
      </c>
      <c r="F376" s="23">
        <v>2018</v>
      </c>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v>134.85694530000001</v>
      </c>
      <c r="AR376" s="12">
        <v>95.423445349999994</v>
      </c>
      <c r="AS376" s="12">
        <v>82.009348549999999</v>
      </c>
      <c r="AT376" s="12">
        <v>0</v>
      </c>
      <c r="AU376" s="12">
        <v>0</v>
      </c>
      <c r="AV376" s="12">
        <v>0</v>
      </c>
      <c r="AW376" s="12">
        <v>0</v>
      </c>
      <c r="AX376" s="12">
        <v>13.414096799999999</v>
      </c>
      <c r="AY376" s="12">
        <v>39.433500000000002</v>
      </c>
      <c r="AZ376" s="12"/>
      <c r="BA376" s="12"/>
      <c r="BB376" s="12"/>
      <c r="BC376" s="12"/>
      <c r="BD376" s="12"/>
      <c r="BE376" s="12"/>
      <c r="BF376" s="12"/>
      <c r="BG376" s="12"/>
      <c r="BH376" s="12"/>
      <c r="BI376" s="12">
        <v>134.85694534992601</v>
      </c>
      <c r="BJ376" s="12">
        <v>95.423445349926297</v>
      </c>
      <c r="BK376" s="12">
        <v>82.009348549926301</v>
      </c>
      <c r="BL376" s="12">
        <v>0</v>
      </c>
      <c r="BM376" s="12">
        <v>0</v>
      </c>
      <c r="BN376" s="12">
        <v>0</v>
      </c>
      <c r="BO376" s="12">
        <v>0</v>
      </c>
      <c r="BP376" s="12">
        <v>13.414096799999999</v>
      </c>
      <c r="BQ376" s="12">
        <v>39.433500000000002</v>
      </c>
    </row>
    <row r="377" spans="1:69" x14ac:dyDescent="0.35">
      <c r="A377" s="5" t="s">
        <v>174</v>
      </c>
      <c r="B377" s="5">
        <v>3</v>
      </c>
      <c r="C377" s="5" t="s">
        <v>144</v>
      </c>
      <c r="D377" s="5" t="s">
        <v>175</v>
      </c>
      <c r="E377" s="24">
        <v>1</v>
      </c>
      <c r="F377" s="23">
        <v>2030</v>
      </c>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v>228.36231989999999</v>
      </c>
      <c r="AR377" s="12">
        <v>159.06110290000001</v>
      </c>
      <c r="AS377" s="12">
        <v>100.7469904</v>
      </c>
      <c r="AT377" s="12">
        <v>0</v>
      </c>
      <c r="AU377" s="12">
        <v>1.05508975</v>
      </c>
      <c r="AV377" s="12">
        <v>0.57859760500000001</v>
      </c>
      <c r="AW377" s="12">
        <v>0.47649214499999998</v>
      </c>
      <c r="AX377" s="12">
        <v>57.259022760000001</v>
      </c>
      <c r="AY377" s="12">
        <v>70.356306779999997</v>
      </c>
      <c r="AZ377" s="12"/>
      <c r="BA377" s="12"/>
      <c r="BB377" s="12"/>
      <c r="BC377" s="12"/>
      <c r="BD377" s="12"/>
      <c r="BE377" s="12"/>
      <c r="BF377" s="12"/>
      <c r="BG377" s="12"/>
      <c r="BH377" s="12"/>
      <c r="BI377" s="12">
        <v>228.36231994052099</v>
      </c>
      <c r="BJ377" s="12">
        <v>159.061102910031</v>
      </c>
      <c r="BK377" s="12">
        <v>100.74699040502099</v>
      </c>
      <c r="BL377" s="12">
        <v>0</v>
      </c>
      <c r="BM377" s="12">
        <v>1.05508974950999</v>
      </c>
      <c r="BN377" s="12">
        <v>0.57859760456999898</v>
      </c>
      <c r="BO377" s="12">
        <v>0.47649214493999897</v>
      </c>
      <c r="BP377" s="12">
        <v>57.259022755499899</v>
      </c>
      <c r="BQ377" s="12">
        <v>70.356306779999997</v>
      </c>
    </row>
    <row r="378" spans="1:69" x14ac:dyDescent="0.35">
      <c r="A378" s="5" t="s">
        <v>174</v>
      </c>
      <c r="B378" s="5">
        <v>3</v>
      </c>
      <c r="C378" s="5" t="s">
        <v>144</v>
      </c>
      <c r="D378" s="5" t="s">
        <v>175</v>
      </c>
      <c r="E378" s="24">
        <v>2</v>
      </c>
      <c r="F378" s="23">
        <v>2030</v>
      </c>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v>275.30564750000002</v>
      </c>
      <c r="AR378" s="12">
        <v>206.00443039999999</v>
      </c>
      <c r="AS378" s="12">
        <v>147.6903179</v>
      </c>
      <c r="AT378" s="12">
        <v>0</v>
      </c>
      <c r="AU378" s="12">
        <v>1.05508975</v>
      </c>
      <c r="AV378" s="12">
        <v>0.57859760500000001</v>
      </c>
      <c r="AW378" s="12">
        <v>0.47649214499999998</v>
      </c>
      <c r="AX378" s="12">
        <v>57.259022760000001</v>
      </c>
      <c r="AY378" s="12">
        <v>70.356306779999997</v>
      </c>
      <c r="AZ378" s="12"/>
      <c r="BA378" s="12"/>
      <c r="BB378" s="12"/>
      <c r="BC378" s="12"/>
      <c r="BD378" s="12"/>
      <c r="BE378" s="12"/>
      <c r="BF378" s="12"/>
      <c r="BG378" s="12"/>
      <c r="BH378" s="12"/>
      <c r="BI378" s="12">
        <v>275.30564747354703</v>
      </c>
      <c r="BJ378" s="12">
        <v>206.004430443057</v>
      </c>
      <c r="BK378" s="12">
        <v>147.690317938047</v>
      </c>
      <c r="BL378" s="12">
        <v>0</v>
      </c>
      <c r="BM378" s="12">
        <v>1.05508974950999</v>
      </c>
      <c r="BN378" s="12">
        <v>0.57859760456999898</v>
      </c>
      <c r="BO378" s="12">
        <v>0.47649214493999897</v>
      </c>
      <c r="BP378" s="12">
        <v>57.259022755499899</v>
      </c>
      <c r="BQ378" s="12">
        <v>70.356306779999997</v>
      </c>
    </row>
    <row r="379" spans="1:69" x14ac:dyDescent="0.35">
      <c r="A379" s="5" t="s">
        <v>174</v>
      </c>
      <c r="B379" s="5">
        <v>3</v>
      </c>
      <c r="C379" s="5" t="s">
        <v>144</v>
      </c>
      <c r="D379" s="5" t="s">
        <v>175</v>
      </c>
      <c r="E379" s="24">
        <v>3</v>
      </c>
      <c r="F379" s="23">
        <v>2030</v>
      </c>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v>253.97400210000001</v>
      </c>
      <c r="AR379" s="12">
        <v>184.672785</v>
      </c>
      <c r="AS379" s="12">
        <v>126.3586725</v>
      </c>
      <c r="AT379" s="12">
        <v>0</v>
      </c>
      <c r="AU379" s="12">
        <v>1.05508975</v>
      </c>
      <c r="AV379" s="12">
        <v>0.57859760500000001</v>
      </c>
      <c r="AW379" s="12">
        <v>0.47649214499999998</v>
      </c>
      <c r="AX379" s="12">
        <v>57.259022760000001</v>
      </c>
      <c r="AY379" s="12">
        <v>70.356306779999997</v>
      </c>
      <c r="AZ379" s="12"/>
      <c r="BA379" s="12"/>
      <c r="BB379" s="12"/>
      <c r="BC379" s="12"/>
      <c r="BD379" s="12"/>
      <c r="BE379" s="12"/>
      <c r="BF379" s="12"/>
      <c r="BG379" s="12"/>
      <c r="BH379" s="12"/>
      <c r="BI379" s="12">
        <v>253.97400205082101</v>
      </c>
      <c r="BJ379" s="12">
        <v>184.67278502033099</v>
      </c>
      <c r="BK379" s="12">
        <v>126.358672515321</v>
      </c>
      <c r="BL379" s="12">
        <v>0</v>
      </c>
      <c r="BM379" s="12">
        <v>1.05508974950999</v>
      </c>
      <c r="BN379" s="12">
        <v>0.57859760456999898</v>
      </c>
      <c r="BO379" s="12">
        <v>0.47649214493999897</v>
      </c>
      <c r="BP379" s="12">
        <v>57.259022755499899</v>
      </c>
      <c r="BQ379" s="12">
        <v>70.356306779999997</v>
      </c>
    </row>
    <row r="380" spans="1:69" x14ac:dyDescent="0.35">
      <c r="A380" s="5" t="s">
        <v>174</v>
      </c>
      <c r="B380" s="5">
        <v>3</v>
      </c>
      <c r="C380" s="5" t="s">
        <v>144</v>
      </c>
      <c r="D380" s="5" t="s">
        <v>175</v>
      </c>
      <c r="E380" s="24">
        <v>4</v>
      </c>
      <c r="F380" s="23">
        <v>2030</v>
      </c>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v>300.91732960000002</v>
      </c>
      <c r="AR380" s="12">
        <v>231.61611260000001</v>
      </c>
      <c r="AS380" s="12">
        <v>173.30199999999999</v>
      </c>
      <c r="AT380" s="12">
        <v>0</v>
      </c>
      <c r="AU380" s="12">
        <v>1.05508975</v>
      </c>
      <c r="AV380" s="12">
        <v>0.57859760500000001</v>
      </c>
      <c r="AW380" s="12">
        <v>0.47649214499999998</v>
      </c>
      <c r="AX380" s="12">
        <v>57.259022760000001</v>
      </c>
      <c r="AY380" s="12">
        <v>70.356306779999997</v>
      </c>
      <c r="AZ380" s="12"/>
      <c r="BA380" s="12"/>
      <c r="BB380" s="12"/>
      <c r="BC380" s="12"/>
      <c r="BD380" s="12"/>
      <c r="BE380" s="12"/>
      <c r="BF380" s="12"/>
      <c r="BG380" s="12"/>
      <c r="BH380" s="12"/>
      <c r="BI380" s="12">
        <v>300.91732958384699</v>
      </c>
      <c r="BJ380" s="12">
        <v>231.616112553357</v>
      </c>
      <c r="BK380" s="12">
        <v>173.302000048347</v>
      </c>
      <c r="BL380" s="12">
        <v>0</v>
      </c>
      <c r="BM380" s="12">
        <v>1.05508974950999</v>
      </c>
      <c r="BN380" s="12">
        <v>0.57859760456999898</v>
      </c>
      <c r="BO380" s="12">
        <v>0.47649214493999897</v>
      </c>
      <c r="BP380" s="12">
        <v>57.259022755499899</v>
      </c>
      <c r="BQ380" s="12">
        <v>70.356306779999997</v>
      </c>
    </row>
    <row r="381" spans="1:69" x14ac:dyDescent="0.35">
      <c r="A381" s="5" t="s">
        <v>174</v>
      </c>
      <c r="B381" s="5">
        <v>3</v>
      </c>
      <c r="C381" s="5" t="s">
        <v>144</v>
      </c>
      <c r="D381" s="5" t="s">
        <v>175</v>
      </c>
      <c r="E381" s="24">
        <v>5</v>
      </c>
      <c r="F381" s="23">
        <v>2050</v>
      </c>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v>252.8426891</v>
      </c>
      <c r="AR381" s="12">
        <v>115.87875339999999</v>
      </c>
      <c r="AS381" s="12">
        <v>105.0273455</v>
      </c>
      <c r="AT381" s="12">
        <v>0</v>
      </c>
      <c r="AU381" s="12">
        <v>3.4455087510000002</v>
      </c>
      <c r="AV381" s="12">
        <v>1.8894725409999999</v>
      </c>
      <c r="AW381" s="12">
        <v>1.55603621</v>
      </c>
      <c r="AX381" s="12">
        <v>7.4058991330000001</v>
      </c>
      <c r="AY381" s="12">
        <v>140.40944450000001</v>
      </c>
      <c r="AZ381" s="12"/>
      <c r="BA381" s="12"/>
      <c r="BB381" s="12"/>
      <c r="BC381" s="12"/>
      <c r="BD381" s="12"/>
      <c r="BE381" s="12"/>
      <c r="BF381" s="12"/>
      <c r="BG381" s="12"/>
      <c r="BH381" s="12"/>
      <c r="BI381" s="12">
        <v>252.84268913638201</v>
      </c>
      <c r="BJ381" s="12">
        <v>115.878753422052</v>
      </c>
      <c r="BK381" s="12">
        <v>105.027345537882</v>
      </c>
      <c r="BL381" s="12">
        <v>0</v>
      </c>
      <c r="BM381" s="12">
        <v>3.4455087506700002</v>
      </c>
      <c r="BN381" s="12">
        <v>1.8894725406899999</v>
      </c>
      <c r="BO381" s="12">
        <v>1.55603620998</v>
      </c>
      <c r="BP381" s="12">
        <v>7.4058991334999904</v>
      </c>
      <c r="BQ381" s="12">
        <v>140.40944446500001</v>
      </c>
    </row>
    <row r="382" spans="1:69" x14ac:dyDescent="0.35">
      <c r="A382" s="5" t="s">
        <v>174</v>
      </c>
      <c r="B382" s="5">
        <v>3</v>
      </c>
      <c r="C382" s="5" t="s">
        <v>144</v>
      </c>
      <c r="D382" s="5" t="s">
        <v>175</v>
      </c>
      <c r="E382" s="24">
        <v>6</v>
      </c>
      <c r="F382" s="23">
        <v>2050</v>
      </c>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v>261.78779830000002</v>
      </c>
      <c r="AR382" s="12">
        <v>124.8238625</v>
      </c>
      <c r="AS382" s="12">
        <v>113.9724547</v>
      </c>
      <c r="AT382" s="12">
        <v>0</v>
      </c>
      <c r="AU382" s="12">
        <v>3.4455087510000002</v>
      </c>
      <c r="AV382" s="12">
        <v>1.8894725409999999</v>
      </c>
      <c r="AW382" s="12">
        <v>1.55603621</v>
      </c>
      <c r="AX382" s="12">
        <v>7.4058991330000001</v>
      </c>
      <c r="AY382" s="12">
        <v>140.40944450000001</v>
      </c>
      <c r="AZ382" s="12"/>
      <c r="BA382" s="12"/>
      <c r="BB382" s="12"/>
      <c r="BC382" s="12"/>
      <c r="BD382" s="12"/>
      <c r="BE382" s="12"/>
      <c r="BF382" s="12"/>
      <c r="BG382" s="12"/>
      <c r="BH382" s="12"/>
      <c r="BI382" s="12">
        <v>261.78779826424</v>
      </c>
      <c r="BJ382" s="12">
        <v>124.82386254991</v>
      </c>
      <c r="BK382" s="12">
        <v>113.97245466574</v>
      </c>
      <c r="BL382" s="12">
        <v>0</v>
      </c>
      <c r="BM382" s="12">
        <v>3.4455087506700002</v>
      </c>
      <c r="BN382" s="12">
        <v>1.8894725406899999</v>
      </c>
      <c r="BO382" s="12">
        <v>1.55603620998</v>
      </c>
      <c r="BP382" s="12">
        <v>7.4058991334999904</v>
      </c>
      <c r="BQ382" s="12">
        <v>140.40944446500001</v>
      </c>
    </row>
    <row r="383" spans="1:69" x14ac:dyDescent="0.35">
      <c r="A383" s="5" t="s">
        <v>174</v>
      </c>
      <c r="B383" s="5">
        <v>3</v>
      </c>
      <c r="C383" s="5" t="s">
        <v>144</v>
      </c>
      <c r="D383" s="5" t="s">
        <v>175</v>
      </c>
      <c r="E383" s="24">
        <v>7</v>
      </c>
      <c r="F383" s="23">
        <v>2050</v>
      </c>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v>294.65865559999997</v>
      </c>
      <c r="AR383" s="12">
        <v>157.6947199</v>
      </c>
      <c r="AS383" s="12">
        <v>146.843312</v>
      </c>
      <c r="AT383" s="12">
        <v>0</v>
      </c>
      <c r="AU383" s="12">
        <v>3.4455087510000002</v>
      </c>
      <c r="AV383" s="12">
        <v>1.8894725409999999</v>
      </c>
      <c r="AW383" s="12">
        <v>1.55603621</v>
      </c>
      <c r="AX383" s="12">
        <v>7.4058991330000001</v>
      </c>
      <c r="AY383" s="12">
        <v>140.40944450000001</v>
      </c>
      <c r="AZ383" s="12"/>
      <c r="BA383" s="12"/>
      <c r="BB383" s="12"/>
      <c r="BC383" s="12"/>
      <c r="BD383" s="12"/>
      <c r="BE383" s="12"/>
      <c r="BF383" s="12"/>
      <c r="BG383" s="12"/>
      <c r="BH383" s="12"/>
      <c r="BI383" s="12">
        <v>294.65865563638198</v>
      </c>
      <c r="BJ383" s="12">
        <v>157.694719922052</v>
      </c>
      <c r="BK383" s="12">
        <v>146.84331203788199</v>
      </c>
      <c r="BL383" s="12">
        <v>0</v>
      </c>
      <c r="BM383" s="12">
        <v>3.4455087506700002</v>
      </c>
      <c r="BN383" s="12">
        <v>1.8894725406899999</v>
      </c>
      <c r="BO383" s="12">
        <v>1.55603620998</v>
      </c>
      <c r="BP383" s="12">
        <v>7.4058991334999904</v>
      </c>
      <c r="BQ383" s="12">
        <v>140.40944446500001</v>
      </c>
    </row>
    <row r="384" spans="1:69" x14ac:dyDescent="0.35">
      <c r="A384" s="5" t="s">
        <v>174</v>
      </c>
      <c r="B384" s="5">
        <v>3</v>
      </c>
      <c r="C384" s="5" t="s">
        <v>144</v>
      </c>
      <c r="D384" s="5" t="s">
        <v>175</v>
      </c>
      <c r="E384" s="24">
        <v>8</v>
      </c>
      <c r="F384" s="23">
        <v>2050</v>
      </c>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v>303.60376480000002</v>
      </c>
      <c r="AR384" s="12">
        <v>166.63982899999999</v>
      </c>
      <c r="AS384" s="12">
        <v>155.78842119999999</v>
      </c>
      <c r="AT384" s="12">
        <v>0</v>
      </c>
      <c r="AU384" s="12">
        <v>3.4455087510000002</v>
      </c>
      <c r="AV384" s="12">
        <v>1.8894725409999999</v>
      </c>
      <c r="AW384" s="12">
        <v>1.55603621</v>
      </c>
      <c r="AX384" s="12">
        <v>7.4058991330000001</v>
      </c>
      <c r="AY384" s="12">
        <v>140.40944450000001</v>
      </c>
      <c r="AZ384" s="12"/>
      <c r="BA384" s="12"/>
      <c r="BB384" s="12"/>
      <c r="BC384" s="12"/>
      <c r="BD384" s="12"/>
      <c r="BE384" s="12"/>
      <c r="BF384" s="12"/>
      <c r="BG384" s="12"/>
      <c r="BH384" s="12"/>
      <c r="BI384" s="12">
        <v>303.60376476424</v>
      </c>
      <c r="BJ384" s="12">
        <v>166.63982904990999</v>
      </c>
      <c r="BK384" s="12">
        <v>155.78842116574</v>
      </c>
      <c r="BL384" s="12">
        <v>0</v>
      </c>
      <c r="BM384" s="12">
        <v>3.4455087506700002</v>
      </c>
      <c r="BN384" s="12">
        <v>1.8894725406899999</v>
      </c>
      <c r="BO384" s="12">
        <v>1.55603620998</v>
      </c>
      <c r="BP384" s="12">
        <v>7.4058991334999904</v>
      </c>
      <c r="BQ384" s="12">
        <v>140.40944446500001</v>
      </c>
    </row>
    <row r="385" spans="1:69" x14ac:dyDescent="0.35">
      <c r="A385" s="5" t="s">
        <v>177</v>
      </c>
      <c r="B385" s="5">
        <v>3</v>
      </c>
      <c r="C385" s="5" t="s">
        <v>178</v>
      </c>
      <c r="D385" s="5" t="s">
        <v>179</v>
      </c>
      <c r="E385" s="24">
        <v>0</v>
      </c>
      <c r="F385" s="23">
        <v>2018</v>
      </c>
      <c r="G385" s="12"/>
      <c r="H385" s="12"/>
      <c r="I385" s="12"/>
      <c r="J385" s="12"/>
      <c r="K385" s="12"/>
      <c r="L385" s="12"/>
      <c r="M385" s="12"/>
      <c r="N385" s="12"/>
      <c r="O385" s="12"/>
      <c r="P385" s="12">
        <v>110.51568779999999</v>
      </c>
      <c r="Q385" s="12">
        <v>104.5645629</v>
      </c>
      <c r="R385" s="12">
        <v>33.821057269999997</v>
      </c>
      <c r="S385" s="12">
        <v>46.235059010000001</v>
      </c>
      <c r="T385" s="12">
        <v>0</v>
      </c>
      <c r="U385" s="12">
        <v>0</v>
      </c>
      <c r="V385" s="12">
        <v>0</v>
      </c>
      <c r="W385" s="12">
        <v>24.50844657</v>
      </c>
      <c r="X385" s="12">
        <v>5.9511249749999999</v>
      </c>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v>110.515687832967</v>
      </c>
      <c r="BJ385" s="12">
        <v>104.564562857967</v>
      </c>
      <c r="BK385" s="12">
        <v>33.821057272432498</v>
      </c>
      <c r="BL385" s="12">
        <v>46.235059014492599</v>
      </c>
      <c r="BM385" s="12">
        <v>0</v>
      </c>
      <c r="BN385" s="12">
        <v>0</v>
      </c>
      <c r="BO385" s="12">
        <v>0</v>
      </c>
      <c r="BP385" s="12">
        <v>24.5084465710428</v>
      </c>
      <c r="BQ385" s="12">
        <v>5.9511249749999999</v>
      </c>
    </row>
    <row r="386" spans="1:69" x14ac:dyDescent="0.35">
      <c r="A386" s="5" t="s">
        <v>177</v>
      </c>
      <c r="B386" s="5">
        <v>3</v>
      </c>
      <c r="C386" s="5" t="s">
        <v>178</v>
      </c>
      <c r="D386" s="5" t="s">
        <v>179</v>
      </c>
      <c r="E386" s="24">
        <v>1</v>
      </c>
      <c r="F386" s="23">
        <v>2030</v>
      </c>
      <c r="G386" s="12"/>
      <c r="H386" s="12"/>
      <c r="I386" s="12"/>
      <c r="J386" s="12"/>
      <c r="K386" s="12"/>
      <c r="L386" s="12"/>
      <c r="M386" s="12"/>
      <c r="N386" s="12"/>
      <c r="O386" s="12"/>
      <c r="P386" s="12">
        <v>211.67597409999999</v>
      </c>
      <c r="Q386" s="12">
        <v>209.70848620000001</v>
      </c>
      <c r="R386" s="12">
        <v>27.060510359999999</v>
      </c>
      <c r="S386" s="12">
        <v>47.315114139999999</v>
      </c>
      <c r="T386" s="12">
        <v>6.6014853200000001</v>
      </c>
      <c r="U386" s="12">
        <v>2.387771286</v>
      </c>
      <c r="V386" s="12">
        <v>4.2137140339999997</v>
      </c>
      <c r="W386" s="12">
        <v>128.73137629999999</v>
      </c>
      <c r="X386" s="12">
        <v>8.5689732749999994</v>
      </c>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v>211.675974116665</v>
      </c>
      <c r="BJ386" s="12">
        <v>209.70848616202699</v>
      </c>
      <c r="BK386" s="12">
        <v>27.060510356806301</v>
      </c>
      <c r="BL386" s="12">
        <v>47.315114138065297</v>
      </c>
      <c r="BM386" s="12">
        <v>6.6014853204482398</v>
      </c>
      <c r="BN386" s="12">
        <v>2.3877712861195701</v>
      </c>
      <c r="BO386" s="12">
        <v>4.2137140343286603</v>
      </c>
      <c r="BP386" s="12">
        <v>128.73137634670701</v>
      </c>
      <c r="BQ386" s="12">
        <v>8.5689732750860497</v>
      </c>
    </row>
    <row r="387" spans="1:69" x14ac:dyDescent="0.35">
      <c r="A387" s="5" t="s">
        <v>177</v>
      </c>
      <c r="B387" s="5">
        <v>3</v>
      </c>
      <c r="C387" s="5" t="s">
        <v>178</v>
      </c>
      <c r="D387" s="5" t="s">
        <v>179</v>
      </c>
      <c r="E387" s="24">
        <v>2</v>
      </c>
      <c r="F387" s="23">
        <v>2030</v>
      </c>
      <c r="G387" s="12"/>
      <c r="H387" s="12"/>
      <c r="I387" s="12"/>
      <c r="J387" s="12"/>
      <c r="K387" s="12"/>
      <c r="L387" s="12"/>
      <c r="M387" s="12"/>
      <c r="N387" s="12"/>
      <c r="O387" s="12"/>
      <c r="P387" s="12">
        <v>211.74092289999999</v>
      </c>
      <c r="Q387" s="12">
        <v>209.77343500000001</v>
      </c>
      <c r="R387" s="12">
        <v>27.125459190000001</v>
      </c>
      <c r="S387" s="12">
        <v>47.315114139999999</v>
      </c>
      <c r="T387" s="12">
        <v>6.6014853200000001</v>
      </c>
      <c r="U387" s="12">
        <v>2.387771286</v>
      </c>
      <c r="V387" s="12">
        <v>4.2137140339999997</v>
      </c>
      <c r="W387" s="12">
        <v>128.73137629999999</v>
      </c>
      <c r="X387" s="12">
        <v>8.5689732749999994</v>
      </c>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v>211.74092294776401</v>
      </c>
      <c r="BJ387" s="12">
        <v>209.77343499312599</v>
      </c>
      <c r="BK387" s="12">
        <v>27.125459187904699</v>
      </c>
      <c r="BL387" s="12">
        <v>47.315114138065297</v>
      </c>
      <c r="BM387" s="12">
        <v>6.6014853204482398</v>
      </c>
      <c r="BN387" s="12">
        <v>2.3877712861195701</v>
      </c>
      <c r="BO387" s="12">
        <v>4.2137140343286603</v>
      </c>
      <c r="BP387" s="12">
        <v>128.73137634670701</v>
      </c>
      <c r="BQ387" s="12">
        <v>8.5689732750860497</v>
      </c>
    </row>
    <row r="388" spans="1:69" x14ac:dyDescent="0.35">
      <c r="A388" s="5" t="s">
        <v>177</v>
      </c>
      <c r="B388" s="5">
        <v>3</v>
      </c>
      <c r="C388" s="5" t="s">
        <v>178</v>
      </c>
      <c r="D388" s="5" t="s">
        <v>179</v>
      </c>
      <c r="E388" s="24">
        <v>3</v>
      </c>
      <c r="F388" s="23">
        <v>2030</v>
      </c>
      <c r="G388" s="12"/>
      <c r="H388" s="12"/>
      <c r="I388" s="12"/>
      <c r="J388" s="12"/>
      <c r="K388" s="12"/>
      <c r="L388" s="12"/>
      <c r="M388" s="12"/>
      <c r="N388" s="12"/>
      <c r="O388" s="12"/>
      <c r="P388" s="12">
        <v>211.67597409999999</v>
      </c>
      <c r="Q388" s="12">
        <v>209.70848620000001</v>
      </c>
      <c r="R388" s="12">
        <v>27.060510359999999</v>
      </c>
      <c r="S388" s="12">
        <v>47.315114139999999</v>
      </c>
      <c r="T388" s="12">
        <v>6.6014853200000001</v>
      </c>
      <c r="U388" s="12">
        <v>2.387771286</v>
      </c>
      <c r="V388" s="12">
        <v>4.2137140339999997</v>
      </c>
      <c r="W388" s="12">
        <v>128.73137629999999</v>
      </c>
      <c r="X388" s="12">
        <v>8.5689732749999994</v>
      </c>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v>211.675974116665</v>
      </c>
      <c r="BJ388" s="12">
        <v>209.70848616202699</v>
      </c>
      <c r="BK388" s="12">
        <v>27.060510356806301</v>
      </c>
      <c r="BL388" s="12">
        <v>47.315114138065297</v>
      </c>
      <c r="BM388" s="12">
        <v>6.6014853204482398</v>
      </c>
      <c r="BN388" s="12">
        <v>2.3877712861195701</v>
      </c>
      <c r="BO388" s="12">
        <v>4.2137140343286603</v>
      </c>
      <c r="BP388" s="12">
        <v>128.73137634670701</v>
      </c>
      <c r="BQ388" s="12">
        <v>8.5689732750860497</v>
      </c>
    </row>
    <row r="389" spans="1:69" x14ac:dyDescent="0.35">
      <c r="A389" s="5" t="s">
        <v>177</v>
      </c>
      <c r="B389" s="5">
        <v>3</v>
      </c>
      <c r="C389" s="5" t="s">
        <v>178</v>
      </c>
      <c r="D389" s="5" t="s">
        <v>179</v>
      </c>
      <c r="E389" s="24">
        <v>4</v>
      </c>
      <c r="F389" s="23">
        <v>2030</v>
      </c>
      <c r="G389" s="12"/>
      <c r="H389" s="12"/>
      <c r="I389" s="12"/>
      <c r="J389" s="12"/>
      <c r="K389" s="12"/>
      <c r="L389" s="12"/>
      <c r="M389" s="12"/>
      <c r="N389" s="12"/>
      <c r="O389" s="12"/>
      <c r="P389" s="12">
        <v>211.74092289999999</v>
      </c>
      <c r="Q389" s="12">
        <v>209.77343500000001</v>
      </c>
      <c r="R389" s="12">
        <v>27.125459190000001</v>
      </c>
      <c r="S389" s="12">
        <v>47.315114139999999</v>
      </c>
      <c r="T389" s="12">
        <v>6.6014853200000001</v>
      </c>
      <c r="U389" s="12">
        <v>2.387771286</v>
      </c>
      <c r="V389" s="12">
        <v>4.2137140339999997</v>
      </c>
      <c r="W389" s="12">
        <v>128.73137629999999</v>
      </c>
      <c r="X389" s="12">
        <v>8.5689732749999994</v>
      </c>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v>211.74092294776401</v>
      </c>
      <c r="BJ389" s="12">
        <v>209.77343499312599</v>
      </c>
      <c r="BK389" s="12">
        <v>27.125459187904699</v>
      </c>
      <c r="BL389" s="12">
        <v>47.315114138065297</v>
      </c>
      <c r="BM389" s="12">
        <v>6.6014853204482398</v>
      </c>
      <c r="BN389" s="12">
        <v>2.3877712861195701</v>
      </c>
      <c r="BO389" s="12">
        <v>4.2137140343286603</v>
      </c>
      <c r="BP389" s="12">
        <v>128.73137634670701</v>
      </c>
      <c r="BQ389" s="12">
        <v>8.5689732750860497</v>
      </c>
    </row>
    <row r="390" spans="1:69" x14ac:dyDescent="0.35">
      <c r="A390" s="5" t="s">
        <v>177</v>
      </c>
      <c r="B390" s="5">
        <v>3</v>
      </c>
      <c r="C390" s="5" t="s">
        <v>178</v>
      </c>
      <c r="D390" s="5" t="s">
        <v>179</v>
      </c>
      <c r="E390" s="24">
        <v>5</v>
      </c>
      <c r="F390" s="23">
        <v>2050</v>
      </c>
      <c r="G390" s="12"/>
      <c r="H390" s="12"/>
      <c r="I390" s="12"/>
      <c r="J390" s="12"/>
      <c r="K390" s="12"/>
      <c r="L390" s="12"/>
      <c r="M390" s="12"/>
      <c r="N390" s="12"/>
      <c r="O390" s="12"/>
      <c r="P390" s="12">
        <v>140.3973555</v>
      </c>
      <c r="Q390" s="12">
        <v>162.65690530000001</v>
      </c>
      <c r="R390" s="12">
        <v>38.436998250000002</v>
      </c>
      <c r="S390" s="12">
        <v>53.883939009999999</v>
      </c>
      <c r="T390" s="12">
        <v>46.749393169999998</v>
      </c>
      <c r="U390" s="12">
        <v>16.909354969999999</v>
      </c>
      <c r="V390" s="12">
        <v>29.840038190000001</v>
      </c>
      <c r="W390" s="12">
        <v>23.586574859999999</v>
      </c>
      <c r="X390" s="12">
        <v>24.489843350000001</v>
      </c>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v>140.397355472313</v>
      </c>
      <c r="BJ390" s="12">
        <v>162.65690528326101</v>
      </c>
      <c r="BK390" s="12">
        <v>38.436998248539403</v>
      </c>
      <c r="BL390" s="12">
        <v>53.883939008345699</v>
      </c>
      <c r="BM390" s="12">
        <v>46.749393165318899</v>
      </c>
      <c r="BN390" s="12">
        <v>16.909354974689801</v>
      </c>
      <c r="BO390" s="12">
        <v>29.840038190629102</v>
      </c>
      <c r="BP390" s="12">
        <v>23.586574861057102</v>
      </c>
      <c r="BQ390" s="12">
        <v>24.489843354370901</v>
      </c>
    </row>
    <row r="391" spans="1:69" x14ac:dyDescent="0.35">
      <c r="A391" s="5" t="s">
        <v>177</v>
      </c>
      <c r="B391" s="5">
        <v>3</v>
      </c>
      <c r="C391" s="5" t="s">
        <v>178</v>
      </c>
      <c r="D391" s="5" t="s">
        <v>179</v>
      </c>
      <c r="E391" s="24">
        <v>6</v>
      </c>
      <c r="F391" s="23">
        <v>2050</v>
      </c>
      <c r="G391" s="12"/>
      <c r="H391" s="12"/>
      <c r="I391" s="12"/>
      <c r="J391" s="12"/>
      <c r="K391" s="12"/>
      <c r="L391" s="12"/>
      <c r="M391" s="12"/>
      <c r="N391" s="12"/>
      <c r="O391" s="12"/>
      <c r="P391" s="12">
        <v>140.67334199999999</v>
      </c>
      <c r="Q391" s="12">
        <v>162.93289179999999</v>
      </c>
      <c r="R391" s="12">
        <v>38.712984779999999</v>
      </c>
      <c r="S391" s="12">
        <v>53.883939009999999</v>
      </c>
      <c r="T391" s="12">
        <v>46.749393169999998</v>
      </c>
      <c r="U391" s="12">
        <v>16.909354969999999</v>
      </c>
      <c r="V391" s="12">
        <v>29.840038190000001</v>
      </c>
      <c r="W391" s="12">
        <v>23.586574859999999</v>
      </c>
      <c r="X391" s="12">
        <v>24.489843350000001</v>
      </c>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v>140.67334200672499</v>
      </c>
      <c r="BJ391" s="12">
        <v>162.93289181767301</v>
      </c>
      <c r="BK391" s="12">
        <v>38.712984782951999</v>
      </c>
      <c r="BL391" s="12">
        <v>53.883939008345699</v>
      </c>
      <c r="BM391" s="12">
        <v>46.749393165318899</v>
      </c>
      <c r="BN391" s="12">
        <v>16.909354974689801</v>
      </c>
      <c r="BO391" s="12">
        <v>29.840038190629102</v>
      </c>
      <c r="BP391" s="12">
        <v>23.586574861057102</v>
      </c>
      <c r="BQ391" s="12">
        <v>24.489843354370901</v>
      </c>
    </row>
    <row r="392" spans="1:69" x14ac:dyDescent="0.35">
      <c r="A392" s="5" t="s">
        <v>177</v>
      </c>
      <c r="B392" s="5">
        <v>3</v>
      </c>
      <c r="C392" s="5" t="s">
        <v>178</v>
      </c>
      <c r="D392" s="5" t="s">
        <v>179</v>
      </c>
      <c r="E392" s="24">
        <v>7</v>
      </c>
      <c r="F392" s="23">
        <v>2050</v>
      </c>
      <c r="G392" s="12"/>
      <c r="H392" s="12"/>
      <c r="I392" s="12"/>
      <c r="J392" s="12"/>
      <c r="K392" s="12"/>
      <c r="L392" s="12"/>
      <c r="M392" s="12"/>
      <c r="N392" s="12"/>
      <c r="O392" s="12"/>
      <c r="P392" s="12">
        <v>140.3973555</v>
      </c>
      <c r="Q392" s="12">
        <v>162.65690530000001</v>
      </c>
      <c r="R392" s="12">
        <v>38.436998250000002</v>
      </c>
      <c r="S392" s="12">
        <v>53.883939009999999</v>
      </c>
      <c r="T392" s="12">
        <v>46.749393169999998</v>
      </c>
      <c r="U392" s="12">
        <v>16.909354969999999</v>
      </c>
      <c r="V392" s="12">
        <v>29.840038190000001</v>
      </c>
      <c r="W392" s="12">
        <v>23.586574859999999</v>
      </c>
      <c r="X392" s="12">
        <v>24.489843350000001</v>
      </c>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v>140.397355472313</v>
      </c>
      <c r="BJ392" s="12">
        <v>162.65690528326101</v>
      </c>
      <c r="BK392" s="12">
        <v>38.436998248539403</v>
      </c>
      <c r="BL392" s="12">
        <v>53.883939008345699</v>
      </c>
      <c r="BM392" s="12">
        <v>46.749393165318899</v>
      </c>
      <c r="BN392" s="12">
        <v>16.909354974689801</v>
      </c>
      <c r="BO392" s="12">
        <v>29.840038190629102</v>
      </c>
      <c r="BP392" s="12">
        <v>23.586574861057102</v>
      </c>
      <c r="BQ392" s="12">
        <v>24.489843354370901</v>
      </c>
    </row>
    <row r="393" spans="1:69" x14ac:dyDescent="0.35">
      <c r="A393" s="5" t="s">
        <v>177</v>
      </c>
      <c r="B393" s="5">
        <v>3</v>
      </c>
      <c r="C393" s="5" t="s">
        <v>178</v>
      </c>
      <c r="D393" s="5" t="s">
        <v>179</v>
      </c>
      <c r="E393" s="24">
        <v>8</v>
      </c>
      <c r="F393" s="23">
        <v>2050</v>
      </c>
      <c r="G393" s="12"/>
      <c r="H393" s="12"/>
      <c r="I393" s="12"/>
      <c r="J393" s="12"/>
      <c r="K393" s="12"/>
      <c r="L393" s="12"/>
      <c r="M393" s="12"/>
      <c r="N393" s="12"/>
      <c r="O393" s="12"/>
      <c r="P393" s="12">
        <v>140.67334199999999</v>
      </c>
      <c r="Q393" s="12">
        <v>162.93289179999999</v>
      </c>
      <c r="R393" s="12">
        <v>38.712984779999999</v>
      </c>
      <c r="S393" s="12">
        <v>53.883939009999999</v>
      </c>
      <c r="T393" s="12">
        <v>46.749393169999998</v>
      </c>
      <c r="U393" s="12">
        <v>16.909354969999999</v>
      </c>
      <c r="V393" s="12">
        <v>29.840038190000001</v>
      </c>
      <c r="W393" s="12">
        <v>23.586574859999999</v>
      </c>
      <c r="X393" s="12">
        <v>24.489843350000001</v>
      </c>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v>140.67334200672499</v>
      </c>
      <c r="BJ393" s="12">
        <v>162.93289181767301</v>
      </c>
      <c r="BK393" s="12">
        <v>38.712984782951999</v>
      </c>
      <c r="BL393" s="12">
        <v>53.883939008345699</v>
      </c>
      <c r="BM393" s="12">
        <v>46.749393165318899</v>
      </c>
      <c r="BN393" s="12">
        <v>16.909354974689801</v>
      </c>
      <c r="BO393" s="12">
        <v>29.840038190629102</v>
      </c>
      <c r="BP393" s="12">
        <v>23.586574861057102</v>
      </c>
      <c r="BQ393" s="12">
        <v>24.489843354370901</v>
      </c>
    </row>
    <row r="394" spans="1:69" x14ac:dyDescent="0.35">
      <c r="A394" s="5" t="s">
        <v>181</v>
      </c>
      <c r="B394" s="5">
        <v>3</v>
      </c>
      <c r="C394" s="5" t="s">
        <v>182</v>
      </c>
      <c r="D394" s="5" t="s">
        <v>183</v>
      </c>
      <c r="E394" s="24">
        <v>0</v>
      </c>
      <c r="F394" s="23">
        <v>2018</v>
      </c>
      <c r="G394" s="12"/>
      <c r="H394" s="12"/>
      <c r="I394" s="12"/>
      <c r="J394" s="12"/>
      <c r="K394" s="12"/>
      <c r="L394" s="12"/>
      <c r="M394" s="12"/>
      <c r="N394" s="12"/>
      <c r="O394" s="12"/>
      <c r="P394" s="12">
        <v>41.646890910000003</v>
      </c>
      <c r="Q394" s="12">
        <v>39.404260409999999</v>
      </c>
      <c r="R394" s="12">
        <v>12.74517591</v>
      </c>
      <c r="S394" s="12">
        <v>17.4232862</v>
      </c>
      <c r="T394" s="12">
        <v>0</v>
      </c>
      <c r="U394" s="12">
        <v>0</v>
      </c>
      <c r="V394" s="12">
        <v>0</v>
      </c>
      <c r="W394" s="12">
        <v>9.23579829</v>
      </c>
      <c r="X394" s="12">
        <v>2.242630503</v>
      </c>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v>41.646890910301202</v>
      </c>
      <c r="BJ394" s="12">
        <v>39.404260407001203</v>
      </c>
      <c r="BK394" s="12">
        <v>12.745175914073799</v>
      </c>
      <c r="BL394" s="12">
        <v>17.423286202753001</v>
      </c>
      <c r="BM394" s="12">
        <v>0</v>
      </c>
      <c r="BN394" s="12">
        <v>0</v>
      </c>
      <c r="BO394" s="12">
        <v>0</v>
      </c>
      <c r="BP394" s="12">
        <v>9.2357982901743494</v>
      </c>
      <c r="BQ394" s="12">
        <v>2.2426305033</v>
      </c>
    </row>
    <row r="395" spans="1:69" x14ac:dyDescent="0.35">
      <c r="A395" s="5" t="s">
        <v>181</v>
      </c>
      <c r="B395" s="5">
        <v>3</v>
      </c>
      <c r="C395" s="5" t="s">
        <v>182</v>
      </c>
      <c r="D395" s="5" t="s">
        <v>183</v>
      </c>
      <c r="E395" s="24">
        <v>1</v>
      </c>
      <c r="F395" s="23">
        <v>2030</v>
      </c>
      <c r="G395" s="12"/>
      <c r="H395" s="12"/>
      <c r="I395" s="12"/>
      <c r="J395" s="12"/>
      <c r="K395" s="12"/>
      <c r="L395" s="12"/>
      <c r="M395" s="12"/>
      <c r="N395" s="12"/>
      <c r="O395" s="12"/>
      <c r="P395" s="12">
        <v>79.76827883</v>
      </c>
      <c r="Q395" s="12">
        <v>77.756526190000002</v>
      </c>
      <c r="R395" s="12">
        <v>10.197521679999999</v>
      </c>
      <c r="S395" s="12">
        <v>17.83029573</v>
      </c>
      <c r="T395" s="12">
        <v>1.2173915820000001</v>
      </c>
      <c r="U395" s="12">
        <v>0.89981116900000002</v>
      </c>
      <c r="V395" s="12">
        <v>0.31758041300000001</v>
      </c>
      <c r="W395" s="12">
        <v>48.51131719</v>
      </c>
      <c r="X395" s="12">
        <v>3.2291442259999998</v>
      </c>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v>79.768278831982499</v>
      </c>
      <c r="BJ395" s="12">
        <v>77.756526188121995</v>
      </c>
      <c r="BK395" s="12">
        <v>10.1975216813589</v>
      </c>
      <c r="BL395" s="12">
        <v>17.8302957304549</v>
      </c>
      <c r="BM395" s="12">
        <v>1.21739158171004</v>
      </c>
      <c r="BN395" s="12">
        <v>0.899811169090031</v>
      </c>
      <c r="BO395" s="12">
        <v>0.31758041262001102</v>
      </c>
      <c r="BP395" s="12">
        <v>48.511317194598</v>
      </c>
      <c r="BQ395" s="12">
        <v>3.2291442255706402</v>
      </c>
    </row>
    <row r="396" spans="1:69" x14ac:dyDescent="0.35">
      <c r="A396" s="5" t="s">
        <v>181</v>
      </c>
      <c r="B396" s="5">
        <v>3</v>
      </c>
      <c r="C396" s="5" t="s">
        <v>182</v>
      </c>
      <c r="D396" s="5" t="s">
        <v>183</v>
      </c>
      <c r="E396" s="24">
        <v>2</v>
      </c>
      <c r="F396" s="23">
        <v>2030</v>
      </c>
      <c r="G396" s="12"/>
      <c r="H396" s="12"/>
      <c r="I396" s="12"/>
      <c r="J396" s="12"/>
      <c r="K396" s="12"/>
      <c r="L396" s="12"/>
      <c r="M396" s="12"/>
      <c r="N396" s="12"/>
      <c r="O396" s="12"/>
      <c r="P396" s="12">
        <v>79.792754239999994</v>
      </c>
      <c r="Q396" s="12">
        <v>77.781001599999996</v>
      </c>
      <c r="R396" s="12">
        <v>10.22199709</v>
      </c>
      <c r="S396" s="12">
        <v>17.83029573</v>
      </c>
      <c r="T396" s="12">
        <v>1.2173915820000001</v>
      </c>
      <c r="U396" s="12">
        <v>0.89981116900000002</v>
      </c>
      <c r="V396" s="12">
        <v>0.31758041300000001</v>
      </c>
      <c r="W396" s="12">
        <v>48.51131719</v>
      </c>
      <c r="X396" s="12">
        <v>3.2291442259999998</v>
      </c>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v>79.792754242999294</v>
      </c>
      <c r="BJ396" s="12">
        <v>77.781001599138705</v>
      </c>
      <c r="BK396" s="12">
        <v>10.2219970923757</v>
      </c>
      <c r="BL396" s="12">
        <v>17.8302957304549</v>
      </c>
      <c r="BM396" s="12">
        <v>1.21739158171004</v>
      </c>
      <c r="BN396" s="12">
        <v>0.899811169090031</v>
      </c>
      <c r="BO396" s="12">
        <v>0.31758041262001102</v>
      </c>
      <c r="BP396" s="12">
        <v>48.511317194598</v>
      </c>
      <c r="BQ396" s="12">
        <v>3.2291442255706402</v>
      </c>
    </row>
    <row r="397" spans="1:69" x14ac:dyDescent="0.35">
      <c r="A397" s="5" t="s">
        <v>181</v>
      </c>
      <c r="B397" s="5">
        <v>3</v>
      </c>
      <c r="C397" s="5" t="s">
        <v>182</v>
      </c>
      <c r="D397" s="5" t="s">
        <v>183</v>
      </c>
      <c r="E397" s="24">
        <v>3</v>
      </c>
      <c r="F397" s="23">
        <v>2030</v>
      </c>
      <c r="G397" s="12"/>
      <c r="H397" s="12"/>
      <c r="I397" s="12"/>
      <c r="J397" s="12"/>
      <c r="K397" s="12"/>
      <c r="L397" s="12"/>
      <c r="M397" s="12"/>
      <c r="N397" s="12"/>
      <c r="O397" s="12"/>
      <c r="P397" s="12">
        <v>79.76827883</v>
      </c>
      <c r="Q397" s="12">
        <v>77.756526190000002</v>
      </c>
      <c r="R397" s="12">
        <v>10.197521679999999</v>
      </c>
      <c r="S397" s="12">
        <v>17.83029573</v>
      </c>
      <c r="T397" s="12">
        <v>1.2173915820000001</v>
      </c>
      <c r="U397" s="12">
        <v>0.89981116900000002</v>
      </c>
      <c r="V397" s="12">
        <v>0.31758041300000001</v>
      </c>
      <c r="W397" s="12">
        <v>48.51131719</v>
      </c>
      <c r="X397" s="12">
        <v>3.2291442259999998</v>
      </c>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v>79.768278831982499</v>
      </c>
      <c r="BJ397" s="12">
        <v>77.756526188121995</v>
      </c>
      <c r="BK397" s="12">
        <v>10.1975216813589</v>
      </c>
      <c r="BL397" s="12">
        <v>17.8302957304549</v>
      </c>
      <c r="BM397" s="12">
        <v>1.21739158171004</v>
      </c>
      <c r="BN397" s="12">
        <v>0.899811169090031</v>
      </c>
      <c r="BO397" s="12">
        <v>0.31758041262001102</v>
      </c>
      <c r="BP397" s="12">
        <v>48.511317194598</v>
      </c>
      <c r="BQ397" s="12">
        <v>3.2291442255706402</v>
      </c>
    </row>
    <row r="398" spans="1:69" x14ac:dyDescent="0.35">
      <c r="A398" s="5" t="s">
        <v>181</v>
      </c>
      <c r="B398" s="5">
        <v>3</v>
      </c>
      <c r="C398" s="5" t="s">
        <v>182</v>
      </c>
      <c r="D398" s="5" t="s">
        <v>183</v>
      </c>
      <c r="E398" s="24">
        <v>4</v>
      </c>
      <c r="F398" s="23">
        <v>2030</v>
      </c>
      <c r="G398" s="12"/>
      <c r="H398" s="12"/>
      <c r="I398" s="12"/>
      <c r="J398" s="12"/>
      <c r="K398" s="12"/>
      <c r="L398" s="12"/>
      <c r="M398" s="12"/>
      <c r="N398" s="12"/>
      <c r="O398" s="12"/>
      <c r="P398" s="12">
        <v>79.792754239999994</v>
      </c>
      <c r="Q398" s="12">
        <v>77.781001599999996</v>
      </c>
      <c r="R398" s="12">
        <v>10.22199709</v>
      </c>
      <c r="S398" s="12">
        <v>17.83029573</v>
      </c>
      <c r="T398" s="12">
        <v>1.2173915820000001</v>
      </c>
      <c r="U398" s="12">
        <v>0.89981116900000002</v>
      </c>
      <c r="V398" s="12">
        <v>0.31758041300000001</v>
      </c>
      <c r="W398" s="12">
        <v>48.51131719</v>
      </c>
      <c r="X398" s="12">
        <v>3.2291442259999998</v>
      </c>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v>79.792754242999294</v>
      </c>
      <c r="BJ398" s="12">
        <v>77.781001599138705</v>
      </c>
      <c r="BK398" s="12">
        <v>10.2219970923757</v>
      </c>
      <c r="BL398" s="12">
        <v>17.8302957304549</v>
      </c>
      <c r="BM398" s="12">
        <v>1.21739158171004</v>
      </c>
      <c r="BN398" s="12">
        <v>0.899811169090031</v>
      </c>
      <c r="BO398" s="12">
        <v>0.31758041262001102</v>
      </c>
      <c r="BP398" s="12">
        <v>48.511317194598</v>
      </c>
      <c r="BQ398" s="12">
        <v>3.2291442255706402</v>
      </c>
    </row>
    <row r="399" spans="1:69" x14ac:dyDescent="0.35">
      <c r="A399" s="5" t="s">
        <v>181</v>
      </c>
      <c r="B399" s="5">
        <v>3</v>
      </c>
      <c r="C399" s="5" t="s">
        <v>182</v>
      </c>
      <c r="D399" s="5" t="s">
        <v>183</v>
      </c>
      <c r="E399" s="24">
        <v>5</v>
      </c>
      <c r="F399" s="23">
        <v>2050</v>
      </c>
      <c r="G399" s="12"/>
      <c r="H399" s="12"/>
      <c r="I399" s="12"/>
      <c r="J399" s="12"/>
      <c r="K399" s="12"/>
      <c r="L399" s="12"/>
      <c r="M399" s="12"/>
      <c r="N399" s="12"/>
      <c r="O399" s="12"/>
      <c r="P399" s="12">
        <v>52.907541559999999</v>
      </c>
      <c r="Q399" s="12">
        <v>52.299892</v>
      </c>
      <c r="R399" s="12">
        <v>14.48465376</v>
      </c>
      <c r="S399" s="12">
        <v>20.305701150000001</v>
      </c>
      <c r="T399" s="12">
        <v>8.6211382630000006</v>
      </c>
      <c r="U399" s="12">
        <v>6.3721456730000003</v>
      </c>
      <c r="V399" s="12">
        <v>2.2489925899999998</v>
      </c>
      <c r="W399" s="12">
        <v>8.8883988279999997</v>
      </c>
      <c r="X399" s="12">
        <v>9.2287878269999997</v>
      </c>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v>52.907541563578498</v>
      </c>
      <c r="BJ399" s="12">
        <v>52.299891999473097</v>
      </c>
      <c r="BK399" s="12">
        <v>14.484653756992</v>
      </c>
      <c r="BL399" s="12">
        <v>20.305701151583101</v>
      </c>
      <c r="BM399" s="12">
        <v>8.6211382631156095</v>
      </c>
      <c r="BN399" s="12">
        <v>6.37214567273762</v>
      </c>
      <c r="BO399" s="12">
        <v>2.2489925903779802</v>
      </c>
      <c r="BP399" s="12">
        <v>8.8883988277822503</v>
      </c>
      <c r="BQ399" s="12">
        <v>9.22878782722103</v>
      </c>
    </row>
    <row r="400" spans="1:69" x14ac:dyDescent="0.35">
      <c r="A400" s="5" t="s">
        <v>181</v>
      </c>
      <c r="B400" s="5">
        <v>3</v>
      </c>
      <c r="C400" s="5" t="s">
        <v>182</v>
      </c>
      <c r="D400" s="5" t="s">
        <v>183</v>
      </c>
      <c r="E400" s="24">
        <v>6</v>
      </c>
      <c r="F400" s="23">
        <v>2050</v>
      </c>
      <c r="G400" s="12"/>
      <c r="H400" s="12"/>
      <c r="I400" s="12"/>
      <c r="J400" s="12"/>
      <c r="K400" s="12"/>
      <c r="L400" s="12"/>
      <c r="M400" s="12"/>
      <c r="N400" s="12"/>
      <c r="O400" s="12"/>
      <c r="P400" s="12">
        <v>53.011544729999997</v>
      </c>
      <c r="Q400" s="12">
        <v>52.403895159999998</v>
      </c>
      <c r="R400" s="12">
        <v>14.58865692</v>
      </c>
      <c r="S400" s="12">
        <v>20.305701150000001</v>
      </c>
      <c r="T400" s="12">
        <v>8.6211382630000006</v>
      </c>
      <c r="U400" s="12">
        <v>6.3721456730000003</v>
      </c>
      <c r="V400" s="12">
        <v>2.2489925899999998</v>
      </c>
      <c r="W400" s="12">
        <v>8.8883988279999997</v>
      </c>
      <c r="X400" s="12">
        <v>9.2287878269999997</v>
      </c>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v>53.0115447265391</v>
      </c>
      <c r="BJ400" s="12">
        <v>52.403895162433699</v>
      </c>
      <c r="BK400" s="12">
        <v>14.5886569199526</v>
      </c>
      <c r="BL400" s="12">
        <v>20.305701151583101</v>
      </c>
      <c r="BM400" s="12">
        <v>8.6211382631156095</v>
      </c>
      <c r="BN400" s="12">
        <v>6.37214567273762</v>
      </c>
      <c r="BO400" s="12">
        <v>2.2489925903779802</v>
      </c>
      <c r="BP400" s="12">
        <v>8.8883988277822503</v>
      </c>
      <c r="BQ400" s="12">
        <v>9.22878782722103</v>
      </c>
    </row>
    <row r="401" spans="1:69" x14ac:dyDescent="0.35">
      <c r="A401" s="5" t="s">
        <v>181</v>
      </c>
      <c r="B401" s="5">
        <v>3</v>
      </c>
      <c r="C401" s="5" t="s">
        <v>182</v>
      </c>
      <c r="D401" s="5" t="s">
        <v>183</v>
      </c>
      <c r="E401" s="24">
        <v>7</v>
      </c>
      <c r="F401" s="23">
        <v>2050</v>
      </c>
      <c r="G401" s="12"/>
      <c r="H401" s="12"/>
      <c r="I401" s="12"/>
      <c r="J401" s="12"/>
      <c r="K401" s="12"/>
      <c r="L401" s="12"/>
      <c r="M401" s="12"/>
      <c r="N401" s="12"/>
      <c r="O401" s="12"/>
      <c r="P401" s="12">
        <v>52.907541559999999</v>
      </c>
      <c r="Q401" s="12">
        <v>52.299892</v>
      </c>
      <c r="R401" s="12">
        <v>14.48465376</v>
      </c>
      <c r="S401" s="12">
        <v>20.305701150000001</v>
      </c>
      <c r="T401" s="12">
        <v>8.6211382630000006</v>
      </c>
      <c r="U401" s="12">
        <v>6.3721456730000003</v>
      </c>
      <c r="V401" s="12">
        <v>2.2489925899999998</v>
      </c>
      <c r="W401" s="12">
        <v>8.8883988279999997</v>
      </c>
      <c r="X401" s="12">
        <v>9.2287878269999997</v>
      </c>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v>52.907541563578498</v>
      </c>
      <c r="BJ401" s="12">
        <v>52.299891999473097</v>
      </c>
      <c r="BK401" s="12">
        <v>14.484653756992</v>
      </c>
      <c r="BL401" s="12">
        <v>20.305701151583101</v>
      </c>
      <c r="BM401" s="12">
        <v>8.6211382631156095</v>
      </c>
      <c r="BN401" s="12">
        <v>6.37214567273762</v>
      </c>
      <c r="BO401" s="12">
        <v>2.2489925903779802</v>
      </c>
      <c r="BP401" s="12">
        <v>8.8883988277822503</v>
      </c>
      <c r="BQ401" s="12">
        <v>9.22878782722103</v>
      </c>
    </row>
    <row r="402" spans="1:69" x14ac:dyDescent="0.35">
      <c r="A402" s="5" t="s">
        <v>181</v>
      </c>
      <c r="B402" s="5">
        <v>3</v>
      </c>
      <c r="C402" s="5" t="s">
        <v>182</v>
      </c>
      <c r="D402" s="5" t="s">
        <v>183</v>
      </c>
      <c r="E402" s="24">
        <v>8</v>
      </c>
      <c r="F402" s="23">
        <v>2050</v>
      </c>
      <c r="G402" s="12"/>
      <c r="H402" s="12"/>
      <c r="I402" s="12"/>
      <c r="J402" s="12"/>
      <c r="K402" s="12"/>
      <c r="L402" s="12"/>
      <c r="M402" s="12"/>
      <c r="N402" s="12"/>
      <c r="O402" s="12"/>
      <c r="P402" s="12">
        <v>53.011544729999997</v>
      </c>
      <c r="Q402" s="12">
        <v>52.403895159999998</v>
      </c>
      <c r="R402" s="12">
        <v>14.58865692</v>
      </c>
      <c r="S402" s="12">
        <v>20.305701150000001</v>
      </c>
      <c r="T402" s="12">
        <v>8.6211382630000006</v>
      </c>
      <c r="U402" s="12">
        <v>6.3721456730000003</v>
      </c>
      <c r="V402" s="12">
        <v>2.2489925899999998</v>
      </c>
      <c r="W402" s="12">
        <v>8.8883988279999997</v>
      </c>
      <c r="X402" s="12">
        <v>9.2287878269999997</v>
      </c>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v>53.0115447265391</v>
      </c>
      <c r="BJ402" s="12">
        <v>52.403895162433699</v>
      </c>
      <c r="BK402" s="12">
        <v>14.5886569199526</v>
      </c>
      <c r="BL402" s="12">
        <v>20.305701151583101</v>
      </c>
      <c r="BM402" s="12">
        <v>8.6211382631156095</v>
      </c>
      <c r="BN402" s="12">
        <v>6.37214567273762</v>
      </c>
      <c r="BO402" s="12">
        <v>2.2489925903779802</v>
      </c>
      <c r="BP402" s="12">
        <v>8.8883988277822503</v>
      </c>
      <c r="BQ402" s="12">
        <v>9.22878782722103</v>
      </c>
    </row>
    <row r="403" spans="1:69" x14ac:dyDescent="0.35">
      <c r="A403" s="5" t="s">
        <v>184</v>
      </c>
      <c r="B403" s="5">
        <v>3</v>
      </c>
      <c r="C403" s="5" t="s">
        <v>182</v>
      </c>
      <c r="D403" s="5" t="s">
        <v>185</v>
      </c>
      <c r="E403" s="24">
        <v>0</v>
      </c>
      <c r="F403" s="23">
        <v>2018</v>
      </c>
      <c r="G403" s="12"/>
      <c r="H403" s="12"/>
      <c r="I403" s="12"/>
      <c r="J403" s="12"/>
      <c r="K403" s="12"/>
      <c r="L403" s="12"/>
      <c r="M403" s="12"/>
      <c r="N403" s="12"/>
      <c r="O403" s="12"/>
      <c r="P403" s="12"/>
      <c r="Q403" s="12"/>
      <c r="R403" s="12"/>
      <c r="S403" s="12"/>
      <c r="T403" s="12"/>
      <c r="U403" s="12"/>
      <c r="V403" s="12"/>
      <c r="W403" s="12"/>
      <c r="X403" s="12"/>
      <c r="Y403" s="12">
        <v>4.9403102240000001</v>
      </c>
      <c r="Z403" s="12">
        <v>3.8333834169999998</v>
      </c>
      <c r="AA403" s="12">
        <v>1.460398493</v>
      </c>
      <c r="AB403" s="12">
        <v>2.1979150509999998</v>
      </c>
      <c r="AC403" s="12">
        <v>0</v>
      </c>
      <c r="AD403" s="12">
        <v>0</v>
      </c>
      <c r="AE403" s="12">
        <v>0</v>
      </c>
      <c r="AF403" s="12">
        <v>0.17506987299999999</v>
      </c>
      <c r="AG403" s="12">
        <v>1.106926807</v>
      </c>
      <c r="AH403" s="12">
        <v>1446.5992799999999</v>
      </c>
      <c r="AI403" s="12">
        <v>1351.1544799999999</v>
      </c>
      <c r="AJ403" s="12">
        <v>1306.3655140000001</v>
      </c>
      <c r="AK403" s="12">
        <v>32.362053320000001</v>
      </c>
      <c r="AL403" s="12">
        <v>0</v>
      </c>
      <c r="AM403" s="12">
        <v>0</v>
      </c>
      <c r="AN403" s="12">
        <v>0</v>
      </c>
      <c r="AO403" s="12">
        <v>12.426912959999999</v>
      </c>
      <c r="AP403" s="12">
        <v>95.444800000000001</v>
      </c>
      <c r="AQ403" s="12"/>
      <c r="AR403" s="12"/>
      <c r="AS403" s="12"/>
      <c r="AT403" s="12"/>
      <c r="AU403" s="12"/>
      <c r="AV403" s="12"/>
      <c r="AW403" s="12"/>
      <c r="AX403" s="12"/>
      <c r="AY403" s="12"/>
      <c r="AZ403" s="12">
        <v>224.28992156000001</v>
      </c>
      <c r="BA403" s="12">
        <v>209.06407354000001</v>
      </c>
      <c r="BB403" s="12">
        <v>31.121017905999999</v>
      </c>
      <c r="BC403" s="12">
        <v>176.03987153999998</v>
      </c>
      <c r="BD403" s="12">
        <v>0</v>
      </c>
      <c r="BE403" s="12">
        <v>0</v>
      </c>
      <c r="BF403" s="12">
        <v>0</v>
      </c>
      <c r="BG403" s="12">
        <v>1.9031840929999999</v>
      </c>
      <c r="BH403" s="12">
        <v>15.225847980000001</v>
      </c>
      <c r="BI403" s="12">
        <v>1579.1966800748351</v>
      </c>
      <c r="BJ403" s="12">
        <v>1473.7948179274554</v>
      </c>
      <c r="BK403" s="12">
        <v>1251.6817140346318</v>
      </c>
      <c r="BL403" s="12">
        <v>208.4380547520783</v>
      </c>
      <c r="BM403" s="12">
        <v>0</v>
      </c>
      <c r="BN403" s="12">
        <v>0</v>
      </c>
      <c r="BO403" s="12">
        <v>0</v>
      </c>
      <c r="BP403" s="12">
        <v>13.675049140746044</v>
      </c>
      <c r="BQ403" s="12">
        <v>105.40186214737989</v>
      </c>
    </row>
    <row r="404" spans="1:69" x14ac:dyDescent="0.35">
      <c r="A404" s="5" t="s">
        <v>184</v>
      </c>
      <c r="B404" s="5">
        <v>3</v>
      </c>
      <c r="C404" s="5" t="s">
        <v>182</v>
      </c>
      <c r="D404" s="5" t="s">
        <v>185</v>
      </c>
      <c r="E404" s="24">
        <v>1</v>
      </c>
      <c r="F404" s="23">
        <v>2030</v>
      </c>
      <c r="G404" s="12"/>
      <c r="H404" s="12"/>
      <c r="I404" s="12"/>
      <c r="J404" s="12"/>
      <c r="K404" s="12"/>
      <c r="L404" s="12"/>
      <c r="M404" s="12"/>
      <c r="N404" s="12"/>
      <c r="O404" s="12"/>
      <c r="P404" s="12"/>
      <c r="Q404" s="12"/>
      <c r="R404" s="12"/>
      <c r="S404" s="12"/>
      <c r="T404" s="12"/>
      <c r="U404" s="12"/>
      <c r="V404" s="12"/>
      <c r="W404" s="12"/>
      <c r="X404" s="12"/>
      <c r="Y404" s="12">
        <v>5.5314355580000001</v>
      </c>
      <c r="Z404" s="12">
        <v>4.4257646819999996</v>
      </c>
      <c r="AA404" s="12">
        <v>1.3059508529999999</v>
      </c>
      <c r="AB404" s="12">
        <v>2.1979150509999998</v>
      </c>
      <c r="AC404" s="12">
        <v>2.3062590000000002E-3</v>
      </c>
      <c r="AD404" s="12">
        <v>1.7046260000000001E-3</v>
      </c>
      <c r="AE404" s="12">
        <v>6.0163299999999996E-4</v>
      </c>
      <c r="AF404" s="12">
        <v>0.91959251900000005</v>
      </c>
      <c r="AG404" s="12">
        <v>1.1079771350000001</v>
      </c>
      <c r="AH404" s="12">
        <v>1281.856599</v>
      </c>
      <c r="AI404" s="12">
        <v>1159.2247259999999</v>
      </c>
      <c r="AJ404" s="12">
        <v>1070.0461359999999</v>
      </c>
      <c r="AK404" s="12">
        <v>35.104657709999998</v>
      </c>
      <c r="AL404" s="12">
        <v>0.53093907100000004</v>
      </c>
      <c r="AM404" s="12">
        <v>0.39243322600000002</v>
      </c>
      <c r="AN404" s="12">
        <v>0.13850584499999999</v>
      </c>
      <c r="AO404" s="12">
        <v>53.542992580000003</v>
      </c>
      <c r="AP404" s="12">
        <v>123.1628127</v>
      </c>
      <c r="AQ404" s="12"/>
      <c r="AR404" s="12"/>
      <c r="AS404" s="12"/>
      <c r="AT404" s="12"/>
      <c r="AU404" s="12"/>
      <c r="AV404" s="12"/>
      <c r="AW404" s="12"/>
      <c r="AX404" s="12"/>
      <c r="AY404" s="12"/>
      <c r="AZ404" s="12">
        <v>238.82133185000001</v>
      </c>
      <c r="BA404" s="12">
        <v>220.56300653999998</v>
      </c>
      <c r="BB404" s="12">
        <v>35.795587249</v>
      </c>
      <c r="BC404" s="12">
        <v>176.47715052999999</v>
      </c>
      <c r="BD404" s="12">
        <v>0.17635901799999998</v>
      </c>
      <c r="BE404" s="12">
        <v>0.130352317</v>
      </c>
      <c r="BF404" s="12">
        <v>4.6006699999999998E-2</v>
      </c>
      <c r="BG404" s="12">
        <v>8.1139097100000015</v>
      </c>
      <c r="BH404" s="12">
        <v>18.434684338</v>
      </c>
      <c r="BI404" s="12">
        <v>1453.0552403999905</v>
      </c>
      <c r="BJ404" s="12">
        <v>1322.7340363905273</v>
      </c>
      <c r="BK404" s="12">
        <v>1047.3273566778958</v>
      </c>
      <c r="BL404" s="12">
        <v>211.91868013556677</v>
      </c>
      <c r="BM404" s="12">
        <v>0.45271935657906059</v>
      </c>
      <c r="BN404" s="12">
        <v>0.33461865486278281</v>
      </c>
      <c r="BO404" s="12">
        <v>0.11810070171627658</v>
      </c>
      <c r="BP404" s="12">
        <v>63.035280220487095</v>
      </c>
      <c r="BQ404" s="12">
        <v>130.77392336604171</v>
      </c>
    </row>
    <row r="405" spans="1:69" x14ac:dyDescent="0.35">
      <c r="A405" s="5" t="s">
        <v>184</v>
      </c>
      <c r="B405" s="5">
        <v>3</v>
      </c>
      <c r="C405" s="5" t="s">
        <v>182</v>
      </c>
      <c r="D405" s="5" t="s">
        <v>185</v>
      </c>
      <c r="E405" s="24">
        <v>2</v>
      </c>
      <c r="F405" s="23">
        <v>2030</v>
      </c>
      <c r="G405" s="12"/>
      <c r="H405" s="12"/>
      <c r="I405" s="12"/>
      <c r="J405" s="12"/>
      <c r="K405" s="12"/>
      <c r="L405" s="12"/>
      <c r="M405" s="12"/>
      <c r="N405" s="12"/>
      <c r="O405" s="12"/>
      <c r="P405" s="12"/>
      <c r="Q405" s="12"/>
      <c r="R405" s="12"/>
      <c r="S405" s="12"/>
      <c r="T405" s="12"/>
      <c r="U405" s="12"/>
      <c r="V405" s="12"/>
      <c r="W405" s="12"/>
      <c r="X405" s="12"/>
      <c r="Y405" s="12">
        <v>6.1442804190000002</v>
      </c>
      <c r="Z405" s="12">
        <v>5.0386095429999997</v>
      </c>
      <c r="AA405" s="12">
        <v>1.918795714</v>
      </c>
      <c r="AB405" s="12">
        <v>2.1979150509999998</v>
      </c>
      <c r="AC405" s="12">
        <v>2.3062590000000002E-3</v>
      </c>
      <c r="AD405" s="12">
        <v>1.7046260000000001E-3</v>
      </c>
      <c r="AE405" s="12">
        <v>6.0163299999999996E-4</v>
      </c>
      <c r="AF405" s="12">
        <v>0.91959251900000005</v>
      </c>
      <c r="AG405" s="12">
        <v>1.1079771350000001</v>
      </c>
      <c r="AH405" s="12">
        <v>1309.1085109999999</v>
      </c>
      <c r="AI405" s="12">
        <v>1186.4766380000001</v>
      </c>
      <c r="AJ405" s="12">
        <v>1097.2980480000001</v>
      </c>
      <c r="AK405" s="12">
        <v>35.104657709999998</v>
      </c>
      <c r="AL405" s="12">
        <v>0.53093907100000004</v>
      </c>
      <c r="AM405" s="12">
        <v>0.39243322600000002</v>
      </c>
      <c r="AN405" s="12">
        <v>0.13850584499999999</v>
      </c>
      <c r="AO405" s="12">
        <v>53.542992580000003</v>
      </c>
      <c r="AP405" s="12">
        <v>123.1628127</v>
      </c>
      <c r="AQ405" s="12"/>
      <c r="AR405" s="12"/>
      <c r="AS405" s="12"/>
      <c r="AT405" s="12"/>
      <c r="AU405" s="12"/>
      <c r="AV405" s="12"/>
      <c r="AW405" s="12"/>
      <c r="AX405" s="12"/>
      <c r="AY405" s="12"/>
      <c r="AZ405" s="12">
        <v>242.99588962000001</v>
      </c>
      <c r="BA405" s="12">
        <v>224.73756433</v>
      </c>
      <c r="BB405" s="12">
        <v>39.970145079000005</v>
      </c>
      <c r="BC405" s="12">
        <v>176.47715052999999</v>
      </c>
      <c r="BD405" s="12">
        <v>0.17635901799999998</v>
      </c>
      <c r="BE405" s="12">
        <v>0.130352317</v>
      </c>
      <c r="BF405" s="12">
        <v>4.6006699999999998E-2</v>
      </c>
      <c r="BG405" s="12">
        <v>8.1139097100000015</v>
      </c>
      <c r="BH405" s="12">
        <v>18.434684338</v>
      </c>
      <c r="BI405" s="12">
        <v>1484.7716839825123</v>
      </c>
      <c r="BJ405" s="12">
        <v>1354.4504799730496</v>
      </c>
      <c r="BK405" s="12">
        <v>1079.0438002604178</v>
      </c>
      <c r="BL405" s="12">
        <v>211.91868013556677</v>
      </c>
      <c r="BM405" s="12">
        <v>0.45271935657906059</v>
      </c>
      <c r="BN405" s="12">
        <v>0.33461865486278281</v>
      </c>
      <c r="BO405" s="12">
        <v>0.11810070171627658</v>
      </c>
      <c r="BP405" s="12">
        <v>63.035280220487095</v>
      </c>
      <c r="BQ405" s="12">
        <v>130.77392336604171</v>
      </c>
    </row>
    <row r="406" spans="1:69" x14ac:dyDescent="0.35">
      <c r="A406" s="5" t="s">
        <v>184</v>
      </c>
      <c r="B406" s="5">
        <v>3</v>
      </c>
      <c r="C406" s="5" t="s">
        <v>182</v>
      </c>
      <c r="D406" s="5" t="s">
        <v>185</v>
      </c>
      <c r="E406" s="24">
        <v>3</v>
      </c>
      <c r="F406" s="23">
        <v>2030</v>
      </c>
      <c r="G406" s="12"/>
      <c r="H406" s="12"/>
      <c r="I406" s="12"/>
      <c r="J406" s="12"/>
      <c r="K406" s="12"/>
      <c r="L406" s="12"/>
      <c r="M406" s="12"/>
      <c r="N406" s="12"/>
      <c r="O406" s="12"/>
      <c r="P406" s="12"/>
      <c r="Q406" s="12"/>
      <c r="R406" s="12"/>
      <c r="S406" s="12"/>
      <c r="T406" s="12"/>
      <c r="U406" s="12"/>
      <c r="V406" s="12"/>
      <c r="W406" s="12"/>
      <c r="X406" s="12"/>
      <c r="Y406" s="12">
        <v>5.6396941610000004</v>
      </c>
      <c r="Z406" s="12">
        <v>4.534023285</v>
      </c>
      <c r="AA406" s="12">
        <v>1.414209456</v>
      </c>
      <c r="AB406" s="12">
        <v>2.1979150509999998</v>
      </c>
      <c r="AC406" s="12">
        <v>2.3062590000000002E-3</v>
      </c>
      <c r="AD406" s="12">
        <v>1.7046260000000001E-3</v>
      </c>
      <c r="AE406" s="12">
        <v>6.0163299999999996E-4</v>
      </c>
      <c r="AF406" s="12">
        <v>0.91959251900000005</v>
      </c>
      <c r="AG406" s="12">
        <v>1.1079771350000001</v>
      </c>
      <c r="AH406" s="12">
        <v>1283.7496269999999</v>
      </c>
      <c r="AI406" s="12">
        <v>1161.117753</v>
      </c>
      <c r="AJ406" s="12">
        <v>1071.9391639999999</v>
      </c>
      <c r="AK406" s="12">
        <v>35.104657709999998</v>
      </c>
      <c r="AL406" s="12">
        <v>0.53093907100000004</v>
      </c>
      <c r="AM406" s="12">
        <v>0.39243322600000002</v>
      </c>
      <c r="AN406" s="12">
        <v>0.13850584499999999</v>
      </c>
      <c r="AO406" s="12">
        <v>53.542992580000003</v>
      </c>
      <c r="AP406" s="12">
        <v>123.1628127</v>
      </c>
      <c r="AQ406" s="12"/>
      <c r="AR406" s="12"/>
      <c r="AS406" s="12"/>
      <c r="AT406" s="12"/>
      <c r="AU406" s="12"/>
      <c r="AV406" s="12"/>
      <c r="AW406" s="12"/>
      <c r="AX406" s="12"/>
      <c r="AY406" s="12"/>
      <c r="AZ406" s="12">
        <v>240.49274108</v>
      </c>
      <c r="BA406" s="12">
        <v>222.23441579000001</v>
      </c>
      <c r="BB406" s="12">
        <v>37.466996487000003</v>
      </c>
      <c r="BC406" s="12">
        <v>176.47715052999999</v>
      </c>
      <c r="BD406" s="12">
        <v>0.17635901799999998</v>
      </c>
      <c r="BE406" s="12">
        <v>0.130352317</v>
      </c>
      <c r="BF406" s="12">
        <v>4.6006699999999998E-2</v>
      </c>
      <c r="BG406" s="12">
        <v>8.1139097100000015</v>
      </c>
      <c r="BH406" s="12">
        <v>18.434684338</v>
      </c>
      <c r="BI406" s="12">
        <v>1455.3255464285692</v>
      </c>
      <c r="BJ406" s="12">
        <v>1325.0043424191153</v>
      </c>
      <c r="BK406" s="12">
        <v>1049.597662706474</v>
      </c>
      <c r="BL406" s="12">
        <v>211.91868013556677</v>
      </c>
      <c r="BM406" s="12">
        <v>0.45271935657906059</v>
      </c>
      <c r="BN406" s="12">
        <v>0.33461865486278281</v>
      </c>
      <c r="BO406" s="12">
        <v>0.11810070171627658</v>
      </c>
      <c r="BP406" s="12">
        <v>63.035280220487095</v>
      </c>
      <c r="BQ406" s="12">
        <v>130.77392336604171</v>
      </c>
    </row>
    <row r="407" spans="1:69" x14ac:dyDescent="0.35">
      <c r="A407" s="5" t="s">
        <v>184</v>
      </c>
      <c r="B407" s="5">
        <v>3</v>
      </c>
      <c r="C407" s="5" t="s">
        <v>182</v>
      </c>
      <c r="D407" s="5" t="s">
        <v>185</v>
      </c>
      <c r="E407" s="24">
        <v>4</v>
      </c>
      <c r="F407" s="23">
        <v>2030</v>
      </c>
      <c r="G407" s="12"/>
      <c r="H407" s="12"/>
      <c r="I407" s="12"/>
      <c r="J407" s="12"/>
      <c r="K407" s="12"/>
      <c r="L407" s="12"/>
      <c r="M407" s="12"/>
      <c r="N407" s="12"/>
      <c r="O407" s="12"/>
      <c r="P407" s="12"/>
      <c r="Q407" s="12"/>
      <c r="R407" s="12"/>
      <c r="S407" s="12"/>
      <c r="T407" s="12"/>
      <c r="U407" s="12"/>
      <c r="V407" s="12"/>
      <c r="W407" s="12"/>
      <c r="X407" s="12"/>
      <c r="Y407" s="12">
        <v>6.2525390219999997</v>
      </c>
      <c r="Z407" s="12">
        <v>5.1468681460000001</v>
      </c>
      <c r="AA407" s="12">
        <v>2.0270543170000002</v>
      </c>
      <c r="AB407" s="12">
        <v>2.1979150509999998</v>
      </c>
      <c r="AC407" s="12">
        <v>2.3062590000000002E-3</v>
      </c>
      <c r="AD407" s="12">
        <v>1.7046260000000001E-3</v>
      </c>
      <c r="AE407" s="12">
        <v>6.0163299999999996E-4</v>
      </c>
      <c r="AF407" s="12">
        <v>0.91959251900000005</v>
      </c>
      <c r="AG407" s="12">
        <v>1.1079771350000001</v>
      </c>
      <c r="AH407" s="12">
        <v>1311.0015390000001</v>
      </c>
      <c r="AI407" s="12">
        <v>1188.3696649999999</v>
      </c>
      <c r="AJ407" s="12">
        <v>1099.1910760000001</v>
      </c>
      <c r="AK407" s="12">
        <v>35.104657709999998</v>
      </c>
      <c r="AL407" s="12">
        <v>0.53093907100000004</v>
      </c>
      <c r="AM407" s="12">
        <v>0.39243322600000002</v>
      </c>
      <c r="AN407" s="12">
        <v>0.13850584499999999</v>
      </c>
      <c r="AO407" s="12">
        <v>53.542992580000003</v>
      </c>
      <c r="AP407" s="12">
        <v>123.1628127</v>
      </c>
      <c r="AQ407" s="12"/>
      <c r="AR407" s="12"/>
      <c r="AS407" s="12"/>
      <c r="AT407" s="12"/>
      <c r="AU407" s="12"/>
      <c r="AV407" s="12"/>
      <c r="AW407" s="12"/>
      <c r="AX407" s="12"/>
      <c r="AY407" s="12"/>
      <c r="AZ407" s="12">
        <v>244.66729885999999</v>
      </c>
      <c r="BA407" s="12">
        <v>226.40897355999999</v>
      </c>
      <c r="BB407" s="12">
        <v>41.641554313</v>
      </c>
      <c r="BC407" s="12">
        <v>176.47715052999999</v>
      </c>
      <c r="BD407" s="12">
        <v>0.17635901799999998</v>
      </c>
      <c r="BE407" s="12">
        <v>0.130352317</v>
      </c>
      <c r="BF407" s="12">
        <v>4.6006699999999998E-2</v>
      </c>
      <c r="BG407" s="12">
        <v>8.1139097100000015</v>
      </c>
      <c r="BH407" s="12">
        <v>18.434684338</v>
      </c>
      <c r="BI407" s="12">
        <v>1487.041990011101</v>
      </c>
      <c r="BJ407" s="12">
        <v>1356.7207860016376</v>
      </c>
      <c r="BK407" s="12">
        <v>1081.3141062890061</v>
      </c>
      <c r="BL407" s="12">
        <v>211.91868013556677</v>
      </c>
      <c r="BM407" s="12">
        <v>0.45271935657906059</v>
      </c>
      <c r="BN407" s="12">
        <v>0.33461865486278281</v>
      </c>
      <c r="BO407" s="12">
        <v>0.11810070171627658</v>
      </c>
      <c r="BP407" s="12">
        <v>63.035280220487095</v>
      </c>
      <c r="BQ407" s="12">
        <v>130.77392336604171</v>
      </c>
    </row>
    <row r="408" spans="1:69" x14ac:dyDescent="0.35">
      <c r="A408" s="5" t="s">
        <v>184</v>
      </c>
      <c r="B408" s="5">
        <v>3</v>
      </c>
      <c r="C408" s="5" t="s">
        <v>182</v>
      </c>
      <c r="D408" s="5" t="s">
        <v>185</v>
      </c>
      <c r="E408" s="24">
        <v>5</v>
      </c>
      <c r="F408" s="23">
        <v>2050</v>
      </c>
      <c r="G408" s="12"/>
      <c r="H408" s="12"/>
      <c r="I408" s="12"/>
      <c r="J408" s="12"/>
      <c r="K408" s="12"/>
      <c r="L408" s="12"/>
      <c r="M408" s="12"/>
      <c r="N408" s="12"/>
      <c r="O408" s="12"/>
      <c r="P408" s="12"/>
      <c r="Q408" s="12"/>
      <c r="R408" s="12"/>
      <c r="S408" s="12"/>
      <c r="T408" s="12"/>
      <c r="U408" s="12"/>
      <c r="V408" s="12"/>
      <c r="W408" s="12"/>
      <c r="X408" s="12"/>
      <c r="Y408" s="12">
        <v>5.2951131069999997</v>
      </c>
      <c r="Z408" s="12">
        <v>4.1970808550000003</v>
      </c>
      <c r="AA408" s="12">
        <v>1.8140204310000001</v>
      </c>
      <c r="AB408" s="12">
        <v>2.1979150509999998</v>
      </c>
      <c r="AC408" s="12">
        <v>1.6334774E-2</v>
      </c>
      <c r="AD408" s="12">
        <v>1.2073529E-2</v>
      </c>
      <c r="AE408" s="12">
        <v>4.2612450000000003E-3</v>
      </c>
      <c r="AF408" s="12">
        <v>0.16881059900000001</v>
      </c>
      <c r="AG408" s="12">
        <v>1.114367026</v>
      </c>
      <c r="AH408" s="12">
        <v>517.28362660000005</v>
      </c>
      <c r="AI408" s="12">
        <v>413.92168270000002</v>
      </c>
      <c r="AJ408" s="12">
        <v>365.91833150000002</v>
      </c>
      <c r="AK408" s="12">
        <v>24.722135399999999</v>
      </c>
      <c r="AL408" s="12">
        <v>0.87492477000000002</v>
      </c>
      <c r="AM408" s="12">
        <v>0.64668352600000001</v>
      </c>
      <c r="AN408" s="12">
        <v>0.22824124400000001</v>
      </c>
      <c r="AO408" s="12">
        <v>22.406290989999999</v>
      </c>
      <c r="AP408" s="12">
        <v>104.2368687</v>
      </c>
      <c r="AQ408" s="12"/>
      <c r="AR408" s="12"/>
      <c r="AS408" s="12"/>
      <c r="AT408" s="12"/>
      <c r="AU408" s="12"/>
      <c r="AV408" s="12"/>
      <c r="AW408" s="12"/>
      <c r="AX408" s="12"/>
      <c r="AY408" s="12"/>
      <c r="AZ408" s="12">
        <v>253.70538656000002</v>
      </c>
      <c r="BA408" s="12">
        <v>228.57943642999999</v>
      </c>
      <c r="BB408" s="12">
        <v>49.556462650999997</v>
      </c>
      <c r="BC408" s="12">
        <v>177.47023651800001</v>
      </c>
      <c r="BD408" s="12">
        <v>0.57583118</v>
      </c>
      <c r="BE408" s="12">
        <v>0.425614351</v>
      </c>
      <c r="BF408" s="12">
        <v>0.15021683000000002</v>
      </c>
      <c r="BG408" s="12">
        <v>0.97690605900000005</v>
      </c>
      <c r="BH408" s="12">
        <v>25.701781318999998</v>
      </c>
      <c r="BI408" s="12">
        <v>850.10217049713754</v>
      </c>
      <c r="BJ408" s="12">
        <v>684.56463464473643</v>
      </c>
      <c r="BK408" s="12">
        <v>441.22592967107141</v>
      </c>
      <c r="BL408" s="12">
        <v>214.63723069956171</v>
      </c>
      <c r="BM408" s="12">
        <v>1.8869366216274368</v>
      </c>
      <c r="BN408" s="12">
        <v>1.3946922855507198</v>
      </c>
      <c r="BO408" s="12">
        <v>0.49224433607672435</v>
      </c>
      <c r="BP408" s="12">
        <v>26.814537652475948</v>
      </c>
      <c r="BQ408" s="12">
        <v>167.42447247402748</v>
      </c>
    </row>
    <row r="409" spans="1:69" x14ac:dyDescent="0.35">
      <c r="A409" s="5" t="s">
        <v>184</v>
      </c>
      <c r="B409" s="5">
        <v>3</v>
      </c>
      <c r="C409" s="5" t="s">
        <v>182</v>
      </c>
      <c r="D409" s="5" t="s">
        <v>185</v>
      </c>
      <c r="E409" s="24">
        <v>6</v>
      </c>
      <c r="F409" s="23">
        <v>2050</v>
      </c>
      <c r="G409" s="12"/>
      <c r="H409" s="12"/>
      <c r="I409" s="12"/>
      <c r="J409" s="12"/>
      <c r="K409" s="12"/>
      <c r="L409" s="12"/>
      <c r="M409" s="12"/>
      <c r="N409" s="12"/>
      <c r="O409" s="12"/>
      <c r="P409" s="12"/>
      <c r="Q409" s="12"/>
      <c r="R409" s="12"/>
      <c r="S409" s="12"/>
      <c r="T409" s="12"/>
      <c r="U409" s="12"/>
      <c r="V409" s="12"/>
      <c r="W409" s="12"/>
      <c r="X409" s="12"/>
      <c r="Y409" s="12">
        <v>5.3958091689999996</v>
      </c>
      <c r="Z409" s="12">
        <v>4.2977769170000002</v>
      </c>
      <c r="AA409" s="12">
        <v>1.914716493</v>
      </c>
      <c r="AB409" s="12">
        <v>2.1979150509999998</v>
      </c>
      <c r="AC409" s="12">
        <v>1.6334774E-2</v>
      </c>
      <c r="AD409" s="12">
        <v>1.2073529E-2</v>
      </c>
      <c r="AE409" s="12">
        <v>4.2612450000000003E-3</v>
      </c>
      <c r="AF409" s="12">
        <v>0.16881059900000001</v>
      </c>
      <c r="AG409" s="12">
        <v>1.114367026</v>
      </c>
      <c r="AH409" s="12">
        <v>520.13280420000001</v>
      </c>
      <c r="AI409" s="12">
        <v>416.77086029999998</v>
      </c>
      <c r="AJ409" s="12">
        <v>368.76750909999998</v>
      </c>
      <c r="AK409" s="12">
        <v>24.722135399999999</v>
      </c>
      <c r="AL409" s="12">
        <v>0.87492477000000002</v>
      </c>
      <c r="AM409" s="12">
        <v>0.64668352600000001</v>
      </c>
      <c r="AN409" s="12">
        <v>0.22824124400000001</v>
      </c>
      <c r="AO409" s="12">
        <v>22.406290989999999</v>
      </c>
      <c r="AP409" s="12">
        <v>104.2368687</v>
      </c>
      <c r="AQ409" s="12"/>
      <c r="AR409" s="12"/>
      <c r="AS409" s="12"/>
      <c r="AT409" s="12"/>
      <c r="AU409" s="12"/>
      <c r="AV409" s="12"/>
      <c r="AW409" s="12"/>
      <c r="AX409" s="12"/>
      <c r="AY409" s="12"/>
      <c r="AZ409" s="12">
        <v>254.93633294999998</v>
      </c>
      <c r="BA409" s="12">
        <v>229.81038278</v>
      </c>
      <c r="BB409" s="12">
        <v>50.787409058999998</v>
      </c>
      <c r="BC409" s="12">
        <v>177.47023651800001</v>
      </c>
      <c r="BD409" s="12">
        <v>0.57583118</v>
      </c>
      <c r="BE409" s="12">
        <v>0.425614351</v>
      </c>
      <c r="BF409" s="12">
        <v>0.15021683000000002</v>
      </c>
      <c r="BG409" s="12">
        <v>0.97690605900000005</v>
      </c>
      <c r="BH409" s="12">
        <v>25.701781318999998</v>
      </c>
      <c r="BI409" s="12">
        <v>854.35964642654858</v>
      </c>
      <c r="BJ409" s="12">
        <v>688.82211057414884</v>
      </c>
      <c r="BK409" s="12">
        <v>445.48340560048382</v>
      </c>
      <c r="BL409" s="12">
        <v>214.63723069956171</v>
      </c>
      <c r="BM409" s="12">
        <v>1.8869366216274368</v>
      </c>
      <c r="BN409" s="12">
        <v>1.3946922855507198</v>
      </c>
      <c r="BO409" s="12">
        <v>0.49224433607672435</v>
      </c>
      <c r="BP409" s="12">
        <v>26.814537652475948</v>
      </c>
      <c r="BQ409" s="12">
        <v>167.42447247402748</v>
      </c>
    </row>
    <row r="410" spans="1:69" x14ac:dyDescent="0.35">
      <c r="A410" s="5" t="s">
        <v>184</v>
      </c>
      <c r="B410" s="5">
        <v>3</v>
      </c>
      <c r="C410" s="5" t="s">
        <v>182</v>
      </c>
      <c r="D410" s="5" t="s">
        <v>185</v>
      </c>
      <c r="E410" s="24">
        <v>7</v>
      </c>
      <c r="F410" s="23">
        <v>2050</v>
      </c>
      <c r="G410" s="12"/>
      <c r="H410" s="12"/>
      <c r="I410" s="12"/>
      <c r="J410" s="12"/>
      <c r="K410" s="12"/>
      <c r="L410" s="12"/>
      <c r="M410" s="12"/>
      <c r="N410" s="12"/>
      <c r="O410" s="12"/>
      <c r="P410" s="12"/>
      <c r="Q410" s="12"/>
      <c r="R410" s="12"/>
      <c r="S410" s="12"/>
      <c r="T410" s="12"/>
      <c r="U410" s="12"/>
      <c r="V410" s="12"/>
      <c r="W410" s="12"/>
      <c r="X410" s="12"/>
      <c r="Y410" s="12">
        <v>5.6314548809999998</v>
      </c>
      <c r="Z410" s="12">
        <v>4.5334226290000004</v>
      </c>
      <c r="AA410" s="12">
        <v>2.150362205</v>
      </c>
      <c r="AB410" s="12">
        <v>2.1979150509999998</v>
      </c>
      <c r="AC410" s="12">
        <v>1.6334774E-2</v>
      </c>
      <c r="AD410" s="12">
        <v>1.2073529E-2</v>
      </c>
      <c r="AE410" s="12">
        <v>4.2612450000000003E-3</v>
      </c>
      <c r="AF410" s="12">
        <v>0.16881059900000001</v>
      </c>
      <c r="AG410" s="12">
        <v>1.114367026</v>
      </c>
      <c r="AH410" s="12">
        <v>518.48333620000005</v>
      </c>
      <c r="AI410" s="12">
        <v>415.12139230000002</v>
      </c>
      <c r="AJ410" s="12">
        <v>367.11804119999999</v>
      </c>
      <c r="AK410" s="12">
        <v>24.722135399999999</v>
      </c>
      <c r="AL410" s="12">
        <v>0.87492477000000002</v>
      </c>
      <c r="AM410" s="12">
        <v>0.64668352600000001</v>
      </c>
      <c r="AN410" s="12">
        <v>0.22824124400000001</v>
      </c>
      <c r="AO410" s="12">
        <v>22.406290989999999</v>
      </c>
      <c r="AP410" s="12">
        <v>104.2368687</v>
      </c>
      <c r="AQ410" s="12"/>
      <c r="AR410" s="12"/>
      <c r="AS410" s="12"/>
      <c r="AT410" s="12"/>
      <c r="AU410" s="12"/>
      <c r="AV410" s="12"/>
      <c r="AW410" s="12"/>
      <c r="AX410" s="12"/>
      <c r="AY410" s="12"/>
      <c r="AZ410" s="12">
        <v>256.42373999</v>
      </c>
      <c r="BA410" s="12">
        <v>231.29778991000001</v>
      </c>
      <c r="BB410" s="12">
        <v>52.274816121000001</v>
      </c>
      <c r="BC410" s="12">
        <v>177.47023651800001</v>
      </c>
      <c r="BD410" s="12">
        <v>0.57583118</v>
      </c>
      <c r="BE410" s="12">
        <v>0.425614351</v>
      </c>
      <c r="BF410" s="12">
        <v>0.15021683000000002</v>
      </c>
      <c r="BG410" s="12">
        <v>0.97690605900000005</v>
      </c>
      <c r="BH410" s="12">
        <v>25.701781318999998</v>
      </c>
      <c r="BI410" s="12">
        <v>853.5045295017635</v>
      </c>
      <c r="BJ410" s="12">
        <v>687.96699364936262</v>
      </c>
      <c r="BK410" s="12">
        <v>444.6282886756976</v>
      </c>
      <c r="BL410" s="12">
        <v>214.63723069956171</v>
      </c>
      <c r="BM410" s="12">
        <v>1.8869366216274368</v>
      </c>
      <c r="BN410" s="12">
        <v>1.3946922855507198</v>
      </c>
      <c r="BO410" s="12">
        <v>0.49224433607672435</v>
      </c>
      <c r="BP410" s="12">
        <v>26.814537652475948</v>
      </c>
      <c r="BQ410" s="12">
        <v>167.42447247402748</v>
      </c>
    </row>
    <row r="411" spans="1:69" x14ac:dyDescent="0.35">
      <c r="A411" s="5" t="s">
        <v>184</v>
      </c>
      <c r="B411" s="5">
        <v>3</v>
      </c>
      <c r="C411" s="5" t="s">
        <v>182</v>
      </c>
      <c r="D411" s="5" t="s">
        <v>185</v>
      </c>
      <c r="E411" s="24">
        <v>8</v>
      </c>
      <c r="F411" s="23">
        <v>2050</v>
      </c>
      <c r="G411" s="12"/>
      <c r="H411" s="12"/>
      <c r="I411" s="12"/>
      <c r="J411" s="12"/>
      <c r="K411" s="12"/>
      <c r="L411" s="12"/>
      <c r="M411" s="12"/>
      <c r="N411" s="12"/>
      <c r="O411" s="12"/>
      <c r="P411" s="12"/>
      <c r="Q411" s="12"/>
      <c r="R411" s="12"/>
      <c r="S411" s="12"/>
      <c r="T411" s="12"/>
      <c r="U411" s="12"/>
      <c r="V411" s="12"/>
      <c r="W411" s="12"/>
      <c r="X411" s="12"/>
      <c r="Y411" s="12">
        <v>5.7321509429999997</v>
      </c>
      <c r="Z411" s="12">
        <v>4.6341186910000003</v>
      </c>
      <c r="AA411" s="12">
        <v>2.2510582669999999</v>
      </c>
      <c r="AB411" s="12">
        <v>2.1979150509999998</v>
      </c>
      <c r="AC411" s="12">
        <v>1.6334774E-2</v>
      </c>
      <c r="AD411" s="12">
        <v>1.2073529E-2</v>
      </c>
      <c r="AE411" s="12">
        <v>4.2612450000000003E-3</v>
      </c>
      <c r="AF411" s="12">
        <v>0.16881059900000001</v>
      </c>
      <c r="AG411" s="12">
        <v>1.114367026</v>
      </c>
      <c r="AH411" s="12">
        <v>521.33251389999998</v>
      </c>
      <c r="AI411" s="12">
        <v>417.97056989999999</v>
      </c>
      <c r="AJ411" s="12">
        <v>369.96721880000001</v>
      </c>
      <c r="AK411" s="12">
        <v>24.722135399999999</v>
      </c>
      <c r="AL411" s="12">
        <v>0.87492477000000002</v>
      </c>
      <c r="AM411" s="12">
        <v>0.64668352600000001</v>
      </c>
      <c r="AN411" s="12">
        <v>0.22824124400000001</v>
      </c>
      <c r="AO411" s="12">
        <v>22.406290989999999</v>
      </c>
      <c r="AP411" s="12">
        <v>104.2368687</v>
      </c>
      <c r="AQ411" s="12"/>
      <c r="AR411" s="12"/>
      <c r="AS411" s="12"/>
      <c r="AT411" s="12"/>
      <c r="AU411" s="12"/>
      <c r="AV411" s="12"/>
      <c r="AW411" s="12"/>
      <c r="AX411" s="12"/>
      <c r="AY411" s="12"/>
      <c r="AZ411" s="12">
        <v>257.65468637999999</v>
      </c>
      <c r="BA411" s="12">
        <v>232.52873629999999</v>
      </c>
      <c r="BB411" s="12">
        <v>53.505762509000007</v>
      </c>
      <c r="BC411" s="12">
        <v>177.47023651800001</v>
      </c>
      <c r="BD411" s="12">
        <v>0.57583118</v>
      </c>
      <c r="BE411" s="12">
        <v>0.425614351</v>
      </c>
      <c r="BF411" s="12">
        <v>0.15021683000000002</v>
      </c>
      <c r="BG411" s="12">
        <v>0.97690605900000005</v>
      </c>
      <c r="BH411" s="12">
        <v>25.701781318999998</v>
      </c>
      <c r="BI411" s="12">
        <v>857.76200543117454</v>
      </c>
      <c r="BJ411" s="12">
        <v>692.22446957877378</v>
      </c>
      <c r="BK411" s="12">
        <v>448.88576460510905</v>
      </c>
      <c r="BL411" s="12">
        <v>214.63723069956171</v>
      </c>
      <c r="BM411" s="12">
        <v>1.8869366216274368</v>
      </c>
      <c r="BN411" s="12">
        <v>1.3946922855507198</v>
      </c>
      <c r="BO411" s="12">
        <v>0.49224433607672435</v>
      </c>
      <c r="BP411" s="12">
        <v>26.814537652475948</v>
      </c>
      <c r="BQ411" s="12">
        <v>167.42447247402748</v>
      </c>
    </row>
    <row r="412" spans="1:69" x14ac:dyDescent="0.35">
      <c r="A412" s="5" t="s">
        <v>186</v>
      </c>
      <c r="B412" s="5">
        <v>3</v>
      </c>
      <c r="C412" s="5" t="s">
        <v>182</v>
      </c>
      <c r="D412" s="5" t="s">
        <v>187</v>
      </c>
      <c r="E412" s="24">
        <v>0</v>
      </c>
      <c r="F412" s="23">
        <v>2018</v>
      </c>
      <c r="G412" s="12">
        <v>74.728200770000001</v>
      </c>
      <c r="H412" s="12">
        <v>72.278200769999998</v>
      </c>
      <c r="I412" s="12">
        <v>7.4679137950000003</v>
      </c>
      <c r="J412" s="12">
        <v>64.675264749999997</v>
      </c>
      <c r="K412" s="12">
        <v>0</v>
      </c>
      <c r="L412" s="12">
        <v>0</v>
      </c>
      <c r="M412" s="12">
        <v>0</v>
      </c>
      <c r="N412" s="12">
        <v>0.135022222</v>
      </c>
      <c r="O412" s="12">
        <v>2.4500000000000002</v>
      </c>
      <c r="P412" s="12"/>
      <c r="Q412" s="12"/>
      <c r="R412" s="12"/>
      <c r="S412" s="12"/>
      <c r="T412" s="12"/>
      <c r="U412" s="12"/>
      <c r="V412" s="12"/>
      <c r="W412" s="12"/>
      <c r="X412" s="12"/>
      <c r="Y412" s="12">
        <v>17.06313969</v>
      </c>
      <c r="Z412" s="12">
        <v>13.23996951</v>
      </c>
      <c r="AA412" s="12">
        <v>5.0440118859999998</v>
      </c>
      <c r="AB412" s="12">
        <v>7.5912907980000002</v>
      </c>
      <c r="AC412" s="12">
        <v>0</v>
      </c>
      <c r="AD412" s="12">
        <v>0</v>
      </c>
      <c r="AE412" s="12">
        <v>0</v>
      </c>
      <c r="AF412" s="12">
        <v>0.60466682500000002</v>
      </c>
      <c r="AG412" s="12">
        <v>3.8231701830000002</v>
      </c>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v>91.791340463488794</v>
      </c>
      <c r="BJ412" s="12">
        <v>85.51817028077879</v>
      </c>
      <c r="BK412" s="12">
        <v>12.51192568072009</v>
      </c>
      <c r="BL412" s="12">
        <v>72.266555552541405</v>
      </c>
      <c r="BM412" s="12">
        <v>0</v>
      </c>
      <c r="BN412" s="12">
        <v>0</v>
      </c>
      <c r="BO412" s="12">
        <v>0</v>
      </c>
      <c r="BP412" s="12">
        <v>0.739689047517328</v>
      </c>
      <c r="BQ412" s="12">
        <v>6.2731701827099799</v>
      </c>
    </row>
    <row r="413" spans="1:69" x14ac:dyDescent="0.35">
      <c r="A413" s="5" t="s">
        <v>186</v>
      </c>
      <c r="B413" s="5">
        <v>3</v>
      </c>
      <c r="C413" s="5" t="s">
        <v>182</v>
      </c>
      <c r="D413" s="5" t="s">
        <v>187</v>
      </c>
      <c r="E413" s="24">
        <v>1</v>
      </c>
      <c r="F413" s="23">
        <v>2030</v>
      </c>
      <c r="G413" s="12">
        <v>72.353980230000005</v>
      </c>
      <c r="H413" s="12">
        <v>69.903980230000002</v>
      </c>
      <c r="I413" s="12">
        <v>4.4120488089999998</v>
      </c>
      <c r="J413" s="12">
        <v>64.675264749999997</v>
      </c>
      <c r="K413" s="12">
        <v>0</v>
      </c>
      <c r="L413" s="12">
        <v>0</v>
      </c>
      <c r="M413" s="12">
        <v>0</v>
      </c>
      <c r="N413" s="12">
        <v>0.81666666700000001</v>
      </c>
      <c r="O413" s="12">
        <v>2.4500000000000002</v>
      </c>
      <c r="P413" s="12"/>
      <c r="Q413" s="12"/>
      <c r="R413" s="12"/>
      <c r="S413" s="12"/>
      <c r="T413" s="12"/>
      <c r="U413" s="12"/>
      <c r="V413" s="12"/>
      <c r="W413" s="12"/>
      <c r="X413" s="12"/>
      <c r="Y413" s="12">
        <v>19.104803820000001</v>
      </c>
      <c r="Z413" s="12">
        <v>15.28631777</v>
      </c>
      <c r="AA413" s="12">
        <v>4.5105713659999997</v>
      </c>
      <c r="AB413" s="12">
        <v>7.5912907980000002</v>
      </c>
      <c r="AC413" s="12">
        <v>8.3118199999999993E-3</v>
      </c>
      <c r="AD413" s="12">
        <v>5.8875389999999998E-3</v>
      </c>
      <c r="AE413" s="12">
        <v>2.4242809999999999E-3</v>
      </c>
      <c r="AF413" s="12">
        <v>3.1761437859999999</v>
      </c>
      <c r="AG413" s="12">
        <v>3.8267978660000002</v>
      </c>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v>91.458784046668001</v>
      </c>
      <c r="BJ413" s="12">
        <v>85.190298000524493</v>
      </c>
      <c r="BK413" s="12">
        <v>8.922620175118201</v>
      </c>
      <c r="BL413" s="12">
        <v>72.266555552541405</v>
      </c>
      <c r="BM413" s="12">
        <v>8.3118201230317906E-3</v>
      </c>
      <c r="BN413" s="12">
        <v>5.8875392538141899E-3</v>
      </c>
      <c r="BO413" s="12">
        <v>2.4242808692175998E-3</v>
      </c>
      <c r="BP413" s="12">
        <v>3.9928104527418089</v>
      </c>
      <c r="BQ413" s="12">
        <v>6.27679786626656</v>
      </c>
    </row>
    <row r="414" spans="1:69" x14ac:dyDescent="0.35">
      <c r="A414" s="5" t="s">
        <v>186</v>
      </c>
      <c r="B414" s="5">
        <v>3</v>
      </c>
      <c r="C414" s="5" t="s">
        <v>182</v>
      </c>
      <c r="D414" s="5" t="s">
        <v>187</v>
      </c>
      <c r="E414" s="24">
        <v>2</v>
      </c>
      <c r="F414" s="23">
        <v>2030</v>
      </c>
      <c r="G414" s="12">
        <v>72.532711280000001</v>
      </c>
      <c r="H414" s="12">
        <v>70.082711279999998</v>
      </c>
      <c r="I414" s="12">
        <v>4.5907798550000001</v>
      </c>
      <c r="J414" s="12">
        <v>64.675264749999997</v>
      </c>
      <c r="K414" s="12">
        <v>0</v>
      </c>
      <c r="L414" s="12">
        <v>0</v>
      </c>
      <c r="M414" s="12">
        <v>0</v>
      </c>
      <c r="N414" s="12">
        <v>0.81666666700000001</v>
      </c>
      <c r="O414" s="12">
        <v>2.4500000000000002</v>
      </c>
      <c r="P414" s="12"/>
      <c r="Q414" s="12"/>
      <c r="R414" s="12"/>
      <c r="S414" s="12"/>
      <c r="T414" s="12"/>
      <c r="U414" s="12"/>
      <c r="V414" s="12"/>
      <c r="W414" s="12"/>
      <c r="X414" s="12"/>
      <c r="Y414" s="12">
        <v>21.221484140000001</v>
      </c>
      <c r="Z414" s="12">
        <v>17.402998100000001</v>
      </c>
      <c r="AA414" s="12">
        <v>6.6272516939999999</v>
      </c>
      <c r="AB414" s="12">
        <v>7.5912907980000002</v>
      </c>
      <c r="AC414" s="12">
        <v>8.3118199999999993E-3</v>
      </c>
      <c r="AD414" s="12">
        <v>5.8875389999999998E-3</v>
      </c>
      <c r="AE414" s="12">
        <v>2.4242809999999999E-3</v>
      </c>
      <c r="AF414" s="12">
        <v>3.1761437859999999</v>
      </c>
      <c r="AG414" s="12">
        <v>3.8267978660000002</v>
      </c>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v>93.754195420586299</v>
      </c>
      <c r="BJ414" s="12">
        <v>87.485709374442706</v>
      </c>
      <c r="BK414" s="12">
        <v>11.218031549036489</v>
      </c>
      <c r="BL414" s="12">
        <v>72.266555552541405</v>
      </c>
      <c r="BM414" s="12">
        <v>8.3118201230317906E-3</v>
      </c>
      <c r="BN414" s="12">
        <v>5.8875392538141899E-3</v>
      </c>
      <c r="BO414" s="12">
        <v>2.4242808692175998E-3</v>
      </c>
      <c r="BP414" s="12">
        <v>3.9928104527418089</v>
      </c>
      <c r="BQ414" s="12">
        <v>6.27679786626656</v>
      </c>
    </row>
    <row r="415" spans="1:69" x14ac:dyDescent="0.35">
      <c r="A415" s="5" t="s">
        <v>186</v>
      </c>
      <c r="B415" s="5">
        <v>3</v>
      </c>
      <c r="C415" s="5" t="s">
        <v>182</v>
      </c>
      <c r="D415" s="5" t="s">
        <v>187</v>
      </c>
      <c r="E415" s="24">
        <v>3</v>
      </c>
      <c r="F415" s="23">
        <v>2030</v>
      </c>
      <c r="G415" s="12">
        <v>72.353980230000005</v>
      </c>
      <c r="H415" s="12">
        <v>69.903980230000002</v>
      </c>
      <c r="I415" s="12">
        <v>4.4120488089999998</v>
      </c>
      <c r="J415" s="12">
        <v>64.675264749999997</v>
      </c>
      <c r="K415" s="12">
        <v>0</v>
      </c>
      <c r="L415" s="12">
        <v>0</v>
      </c>
      <c r="M415" s="12">
        <v>0</v>
      </c>
      <c r="N415" s="12">
        <v>0.81666666700000001</v>
      </c>
      <c r="O415" s="12">
        <v>2.4500000000000002</v>
      </c>
      <c r="P415" s="12"/>
      <c r="Q415" s="12"/>
      <c r="R415" s="12"/>
      <c r="S415" s="12"/>
      <c r="T415" s="12"/>
      <c r="U415" s="12"/>
      <c r="V415" s="12"/>
      <c r="W415" s="12"/>
      <c r="X415" s="12"/>
      <c r="Y415" s="12">
        <v>19.47871387</v>
      </c>
      <c r="Z415" s="12">
        <v>15.66022783</v>
      </c>
      <c r="AA415" s="12">
        <v>4.8844814210000003</v>
      </c>
      <c r="AB415" s="12">
        <v>7.5912907980000002</v>
      </c>
      <c r="AC415" s="12">
        <v>8.3118199999999993E-3</v>
      </c>
      <c r="AD415" s="12">
        <v>5.8875389999999998E-3</v>
      </c>
      <c r="AE415" s="12">
        <v>2.4242809999999999E-3</v>
      </c>
      <c r="AF415" s="12">
        <v>3.1761437859999999</v>
      </c>
      <c r="AG415" s="12">
        <v>3.8267978660000002</v>
      </c>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v>91.832694101278491</v>
      </c>
      <c r="BJ415" s="12">
        <v>85.564208055134998</v>
      </c>
      <c r="BK415" s="12">
        <v>9.2965302297287096</v>
      </c>
      <c r="BL415" s="12">
        <v>72.266555552541405</v>
      </c>
      <c r="BM415" s="12">
        <v>8.3118201230317906E-3</v>
      </c>
      <c r="BN415" s="12">
        <v>5.8875392538141899E-3</v>
      </c>
      <c r="BO415" s="12">
        <v>2.4242808692175998E-3</v>
      </c>
      <c r="BP415" s="12">
        <v>3.9928104527418089</v>
      </c>
      <c r="BQ415" s="12">
        <v>6.27679786626656</v>
      </c>
    </row>
    <row r="416" spans="1:69" x14ac:dyDescent="0.35">
      <c r="A416" s="5" t="s">
        <v>186</v>
      </c>
      <c r="B416" s="5">
        <v>3</v>
      </c>
      <c r="C416" s="5" t="s">
        <v>182</v>
      </c>
      <c r="D416" s="5" t="s">
        <v>187</v>
      </c>
      <c r="E416" s="24">
        <v>4</v>
      </c>
      <c r="F416" s="23">
        <v>2030</v>
      </c>
      <c r="G416" s="12">
        <v>72.532711280000001</v>
      </c>
      <c r="H416" s="12">
        <v>70.082711279999998</v>
      </c>
      <c r="I416" s="12">
        <v>4.5907798550000001</v>
      </c>
      <c r="J416" s="12">
        <v>64.675264749999997</v>
      </c>
      <c r="K416" s="12">
        <v>0</v>
      </c>
      <c r="L416" s="12">
        <v>0</v>
      </c>
      <c r="M416" s="12">
        <v>0</v>
      </c>
      <c r="N416" s="12">
        <v>0.81666666700000001</v>
      </c>
      <c r="O416" s="12">
        <v>2.4500000000000002</v>
      </c>
      <c r="P416" s="12"/>
      <c r="Q416" s="12"/>
      <c r="R416" s="12"/>
      <c r="S416" s="12"/>
      <c r="T416" s="12"/>
      <c r="U416" s="12"/>
      <c r="V416" s="12"/>
      <c r="W416" s="12"/>
      <c r="X416" s="12"/>
      <c r="Y416" s="12">
        <v>21.595394200000001</v>
      </c>
      <c r="Z416" s="12">
        <v>17.776908150000001</v>
      </c>
      <c r="AA416" s="12">
        <v>7.0011617490000004</v>
      </c>
      <c r="AB416" s="12">
        <v>7.5912907980000002</v>
      </c>
      <c r="AC416" s="12">
        <v>8.3118199999999993E-3</v>
      </c>
      <c r="AD416" s="12">
        <v>5.8875389999999998E-3</v>
      </c>
      <c r="AE416" s="12">
        <v>2.4242809999999999E-3</v>
      </c>
      <c r="AF416" s="12">
        <v>3.1761437859999999</v>
      </c>
      <c r="AG416" s="12">
        <v>3.8267978660000002</v>
      </c>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v>94.128105475196804</v>
      </c>
      <c r="BJ416" s="12">
        <v>87.859619429053197</v>
      </c>
      <c r="BK416" s="12">
        <v>11.591941603647001</v>
      </c>
      <c r="BL416" s="12">
        <v>72.266555552541405</v>
      </c>
      <c r="BM416" s="12">
        <v>8.3118201230317906E-3</v>
      </c>
      <c r="BN416" s="12">
        <v>5.8875392538141899E-3</v>
      </c>
      <c r="BO416" s="12">
        <v>2.4242808692175998E-3</v>
      </c>
      <c r="BP416" s="12">
        <v>3.9928104527418089</v>
      </c>
      <c r="BQ416" s="12">
        <v>6.27679786626656</v>
      </c>
    </row>
    <row r="417" spans="1:69" x14ac:dyDescent="0.35">
      <c r="A417" s="5" t="s">
        <v>186</v>
      </c>
      <c r="B417" s="5">
        <v>3</v>
      </c>
      <c r="C417" s="5" t="s">
        <v>182</v>
      </c>
      <c r="D417" s="5" t="s">
        <v>187</v>
      </c>
      <c r="E417" s="24">
        <v>5</v>
      </c>
      <c r="F417" s="23">
        <v>2050</v>
      </c>
      <c r="G417" s="12">
        <v>73.514361539999996</v>
      </c>
      <c r="H417" s="12">
        <v>71.064361539999993</v>
      </c>
      <c r="I417" s="12">
        <v>4.4835412269999999</v>
      </c>
      <c r="J417" s="12">
        <v>64.675264749999997</v>
      </c>
      <c r="K417" s="12">
        <v>0</v>
      </c>
      <c r="L417" s="12">
        <v>0</v>
      </c>
      <c r="M417" s="12">
        <v>0</v>
      </c>
      <c r="N417" s="12">
        <v>1.9055555550000001</v>
      </c>
      <c r="O417" s="12">
        <v>2.4500000000000002</v>
      </c>
      <c r="P417" s="12"/>
      <c r="Q417" s="12"/>
      <c r="R417" s="12"/>
      <c r="S417" s="12"/>
      <c r="T417" s="12"/>
      <c r="U417" s="12"/>
      <c r="V417" s="12"/>
      <c r="W417" s="12"/>
      <c r="X417" s="12"/>
      <c r="Y417" s="12">
        <v>18.288579160000001</v>
      </c>
      <c r="Z417" s="12">
        <v>14.49858249</v>
      </c>
      <c r="AA417" s="12">
        <v>6.2653725400000004</v>
      </c>
      <c r="AB417" s="12">
        <v>7.5912907980000002</v>
      </c>
      <c r="AC417" s="12">
        <v>5.8870981000000003E-2</v>
      </c>
      <c r="AD417" s="12">
        <v>4.1700278E-2</v>
      </c>
      <c r="AE417" s="12">
        <v>1.7170702999999999E-2</v>
      </c>
      <c r="AF417" s="12">
        <v>0.58304816800000003</v>
      </c>
      <c r="AG417" s="12">
        <v>3.848867657</v>
      </c>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v>91.802940701346301</v>
      </c>
      <c r="BJ417" s="12">
        <v>85.562944024928299</v>
      </c>
      <c r="BK417" s="12">
        <v>10.748913767750679</v>
      </c>
      <c r="BL417" s="12">
        <v>72.266555552541405</v>
      </c>
      <c r="BM417" s="12">
        <v>5.8870980744021299E-2</v>
      </c>
      <c r="BN417" s="12">
        <v>4.1700278027015099E-2</v>
      </c>
      <c r="BO417" s="12">
        <v>1.71707027170062E-2</v>
      </c>
      <c r="BP417" s="12">
        <v>2.4886037238922043</v>
      </c>
      <c r="BQ417" s="12">
        <v>6.2988676571620594</v>
      </c>
    </row>
    <row r="418" spans="1:69" x14ac:dyDescent="0.35">
      <c r="A418" s="5" t="s">
        <v>186</v>
      </c>
      <c r="B418" s="5">
        <v>3</v>
      </c>
      <c r="C418" s="5" t="s">
        <v>182</v>
      </c>
      <c r="D418" s="5" t="s">
        <v>187</v>
      </c>
      <c r="E418" s="24">
        <v>6</v>
      </c>
      <c r="F418" s="23">
        <v>2050</v>
      </c>
      <c r="G418" s="12">
        <v>73.62160016</v>
      </c>
      <c r="H418" s="12">
        <v>71.171600159999997</v>
      </c>
      <c r="I418" s="12">
        <v>4.5907798550000001</v>
      </c>
      <c r="J418" s="12">
        <v>64.675264749999997</v>
      </c>
      <c r="K418" s="12">
        <v>0</v>
      </c>
      <c r="L418" s="12">
        <v>0</v>
      </c>
      <c r="M418" s="12">
        <v>0</v>
      </c>
      <c r="N418" s="12">
        <v>1.9055555550000001</v>
      </c>
      <c r="O418" s="12">
        <v>2.4500000000000002</v>
      </c>
      <c r="P418" s="12"/>
      <c r="Q418" s="12"/>
      <c r="R418" s="12"/>
      <c r="S418" s="12"/>
      <c r="T418" s="12"/>
      <c r="U418" s="12"/>
      <c r="V418" s="12"/>
      <c r="W418" s="12"/>
      <c r="X418" s="12"/>
      <c r="Y418" s="12">
        <v>18.636369259999999</v>
      </c>
      <c r="Z418" s="12">
        <v>14.846372580000001</v>
      </c>
      <c r="AA418" s="12">
        <v>6.6131626380000004</v>
      </c>
      <c r="AB418" s="12">
        <v>7.5912907980000002</v>
      </c>
      <c r="AC418" s="12">
        <v>5.8870981000000003E-2</v>
      </c>
      <c r="AD418" s="12">
        <v>4.1700278E-2</v>
      </c>
      <c r="AE418" s="12">
        <v>1.7170702999999999E-2</v>
      </c>
      <c r="AF418" s="12">
        <v>0.58304816800000003</v>
      </c>
      <c r="AG418" s="12">
        <v>3.848867657</v>
      </c>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v>92.257969425835597</v>
      </c>
      <c r="BJ418" s="12">
        <v>86.017972749417595</v>
      </c>
      <c r="BK418" s="12">
        <v>11.20394249223993</v>
      </c>
      <c r="BL418" s="12">
        <v>72.266555552541405</v>
      </c>
      <c r="BM418" s="12">
        <v>5.8870980744021299E-2</v>
      </c>
      <c r="BN418" s="12">
        <v>4.1700278027015099E-2</v>
      </c>
      <c r="BO418" s="12">
        <v>1.71707027170062E-2</v>
      </c>
      <c r="BP418" s="12">
        <v>2.4886037238922043</v>
      </c>
      <c r="BQ418" s="12">
        <v>6.2988676571620594</v>
      </c>
    </row>
    <row r="419" spans="1:69" x14ac:dyDescent="0.35">
      <c r="A419" s="5" t="s">
        <v>186</v>
      </c>
      <c r="B419" s="5">
        <v>3</v>
      </c>
      <c r="C419" s="5" t="s">
        <v>182</v>
      </c>
      <c r="D419" s="5" t="s">
        <v>187</v>
      </c>
      <c r="E419" s="24">
        <v>7</v>
      </c>
      <c r="F419" s="23">
        <v>2050</v>
      </c>
      <c r="G419" s="12">
        <v>73.514361539999996</v>
      </c>
      <c r="H419" s="12">
        <v>71.064361539999993</v>
      </c>
      <c r="I419" s="12">
        <v>4.4835412269999999</v>
      </c>
      <c r="J419" s="12">
        <v>64.675264749999997</v>
      </c>
      <c r="K419" s="12">
        <v>0</v>
      </c>
      <c r="L419" s="12">
        <v>0</v>
      </c>
      <c r="M419" s="12">
        <v>0</v>
      </c>
      <c r="N419" s="12">
        <v>1.9055555550000001</v>
      </c>
      <c r="O419" s="12">
        <v>2.4500000000000002</v>
      </c>
      <c r="P419" s="12"/>
      <c r="Q419" s="12"/>
      <c r="R419" s="12"/>
      <c r="S419" s="12"/>
      <c r="T419" s="12"/>
      <c r="U419" s="12"/>
      <c r="V419" s="12"/>
      <c r="W419" s="12"/>
      <c r="X419" s="12"/>
      <c r="Y419" s="12">
        <v>19.450256549999999</v>
      </c>
      <c r="Z419" s="12">
        <v>15.660259870000001</v>
      </c>
      <c r="AA419" s="12">
        <v>7.4270499279999997</v>
      </c>
      <c r="AB419" s="12">
        <v>7.5912907980000002</v>
      </c>
      <c r="AC419" s="12">
        <v>5.8870981000000003E-2</v>
      </c>
      <c r="AD419" s="12">
        <v>4.1700278E-2</v>
      </c>
      <c r="AE419" s="12">
        <v>1.7170702999999999E-2</v>
      </c>
      <c r="AF419" s="12">
        <v>0.58304816800000003</v>
      </c>
      <c r="AG419" s="12">
        <v>3.848867657</v>
      </c>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v>92.964618088389798</v>
      </c>
      <c r="BJ419" s="12">
        <v>86.724621411971796</v>
      </c>
      <c r="BK419" s="12">
        <v>11.91059115479419</v>
      </c>
      <c r="BL419" s="12">
        <v>72.266555552541405</v>
      </c>
      <c r="BM419" s="12">
        <v>5.8870980744021299E-2</v>
      </c>
      <c r="BN419" s="12">
        <v>4.1700278027015099E-2</v>
      </c>
      <c r="BO419" s="12">
        <v>1.71707027170062E-2</v>
      </c>
      <c r="BP419" s="12">
        <v>2.4886037238922043</v>
      </c>
      <c r="BQ419" s="12">
        <v>6.2988676571620594</v>
      </c>
    </row>
    <row r="420" spans="1:69" x14ac:dyDescent="0.35">
      <c r="A420" s="5" t="s">
        <v>186</v>
      </c>
      <c r="B420" s="5">
        <v>3</v>
      </c>
      <c r="C420" s="5" t="s">
        <v>182</v>
      </c>
      <c r="D420" s="5" t="s">
        <v>187</v>
      </c>
      <c r="E420" s="24">
        <v>8</v>
      </c>
      <c r="F420" s="23">
        <v>2050</v>
      </c>
      <c r="G420" s="12">
        <v>73.62160016</v>
      </c>
      <c r="H420" s="12">
        <v>71.171600159999997</v>
      </c>
      <c r="I420" s="12">
        <v>4.5907798550000001</v>
      </c>
      <c r="J420" s="12">
        <v>64.675264749999997</v>
      </c>
      <c r="K420" s="12">
        <v>0</v>
      </c>
      <c r="L420" s="12">
        <v>0</v>
      </c>
      <c r="M420" s="12">
        <v>0</v>
      </c>
      <c r="N420" s="12">
        <v>1.9055555550000001</v>
      </c>
      <c r="O420" s="12">
        <v>2.4500000000000002</v>
      </c>
      <c r="P420" s="12"/>
      <c r="Q420" s="12"/>
      <c r="R420" s="12"/>
      <c r="S420" s="12"/>
      <c r="T420" s="12"/>
      <c r="U420" s="12"/>
      <c r="V420" s="12"/>
      <c r="W420" s="12"/>
      <c r="X420" s="12"/>
      <c r="Y420" s="12">
        <v>19.79804665</v>
      </c>
      <c r="Z420" s="12">
        <v>16.008049969999998</v>
      </c>
      <c r="AA420" s="12">
        <v>7.7748400249999996</v>
      </c>
      <c r="AB420" s="12">
        <v>7.5912907980000002</v>
      </c>
      <c r="AC420" s="12">
        <v>5.8870981000000003E-2</v>
      </c>
      <c r="AD420" s="12">
        <v>4.1700278E-2</v>
      </c>
      <c r="AE420" s="12">
        <v>1.7170702999999999E-2</v>
      </c>
      <c r="AF420" s="12">
        <v>0.58304816800000003</v>
      </c>
      <c r="AG420" s="12">
        <v>3.848867657</v>
      </c>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v>93.419646812879108</v>
      </c>
      <c r="BJ420" s="12">
        <v>87.179650136461106</v>
      </c>
      <c r="BK420" s="12">
        <v>12.36561987928344</v>
      </c>
      <c r="BL420" s="12">
        <v>72.266555552541405</v>
      </c>
      <c r="BM420" s="12">
        <v>5.8870980744021299E-2</v>
      </c>
      <c r="BN420" s="12">
        <v>4.1700278027015099E-2</v>
      </c>
      <c r="BO420" s="12">
        <v>1.71707027170062E-2</v>
      </c>
      <c r="BP420" s="12">
        <v>2.4886037238922043</v>
      </c>
      <c r="BQ420" s="12">
        <v>6.2988676571620594</v>
      </c>
    </row>
    <row r="421" spans="1:69" x14ac:dyDescent="0.35">
      <c r="A421" s="5" t="s">
        <v>188</v>
      </c>
      <c r="B421" s="5">
        <v>3</v>
      </c>
      <c r="C421" s="5" t="s">
        <v>182</v>
      </c>
      <c r="D421" s="5" t="s">
        <v>189</v>
      </c>
      <c r="E421" s="24">
        <v>0</v>
      </c>
      <c r="F421" s="23">
        <v>2018</v>
      </c>
      <c r="G421" s="12"/>
      <c r="H421" s="12"/>
      <c r="I421" s="12"/>
      <c r="J421" s="12"/>
      <c r="K421" s="12"/>
      <c r="L421" s="12"/>
      <c r="M421" s="12"/>
      <c r="N421" s="12"/>
      <c r="O421" s="12"/>
      <c r="P421" s="12"/>
      <c r="Q421" s="12"/>
      <c r="R421" s="12"/>
      <c r="S421" s="12"/>
      <c r="T421" s="12"/>
      <c r="U421" s="12"/>
      <c r="V421" s="12"/>
      <c r="W421" s="12"/>
      <c r="X421" s="12"/>
      <c r="Y421" s="12">
        <v>42.765564349999998</v>
      </c>
      <c r="Z421" s="12">
        <v>33.183504220000003</v>
      </c>
      <c r="AA421" s="12">
        <v>12.64187124</v>
      </c>
      <c r="AB421" s="12">
        <v>19.02614882</v>
      </c>
      <c r="AC421" s="12">
        <v>0</v>
      </c>
      <c r="AD421" s="12">
        <v>0</v>
      </c>
      <c r="AE421" s="12">
        <v>0</v>
      </c>
      <c r="AF421" s="12">
        <v>1.515484166</v>
      </c>
      <c r="AG421" s="12">
        <v>9.5820601270000001</v>
      </c>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v>42.765564350823198</v>
      </c>
      <c r="BJ421" s="12">
        <v>33.183504223923201</v>
      </c>
      <c r="BK421" s="12">
        <v>12.641871236849999</v>
      </c>
      <c r="BL421" s="12">
        <v>19.026148820889599</v>
      </c>
      <c r="BM421" s="12">
        <v>0</v>
      </c>
      <c r="BN421" s="12">
        <v>0</v>
      </c>
      <c r="BO421" s="12">
        <v>0</v>
      </c>
      <c r="BP421" s="12">
        <v>1.5154841661835201</v>
      </c>
      <c r="BQ421" s="12">
        <v>9.5820601269000001</v>
      </c>
    </row>
    <row r="422" spans="1:69" x14ac:dyDescent="0.35">
      <c r="A422" s="5" t="s">
        <v>188</v>
      </c>
      <c r="B422" s="5">
        <v>3</v>
      </c>
      <c r="C422" s="5" t="s">
        <v>182</v>
      </c>
      <c r="D422" s="5" t="s">
        <v>189</v>
      </c>
      <c r="E422" s="24">
        <v>1</v>
      </c>
      <c r="F422" s="23">
        <v>2030</v>
      </c>
      <c r="G422" s="12"/>
      <c r="H422" s="12"/>
      <c r="I422" s="12"/>
      <c r="J422" s="12"/>
      <c r="K422" s="12"/>
      <c r="L422" s="12"/>
      <c r="M422" s="12"/>
      <c r="N422" s="12"/>
      <c r="O422" s="12"/>
      <c r="P422" s="12"/>
      <c r="Q422" s="12"/>
      <c r="R422" s="12"/>
      <c r="S422" s="12"/>
      <c r="T422" s="12"/>
      <c r="U422" s="12"/>
      <c r="V422" s="12"/>
      <c r="W422" s="12"/>
      <c r="X422" s="12"/>
      <c r="Y422" s="12">
        <v>47.882613149999997</v>
      </c>
      <c r="Z422" s="12">
        <v>38.313160940000003</v>
      </c>
      <c r="AA422" s="12">
        <v>11.30490247</v>
      </c>
      <c r="AB422" s="12">
        <v>19.02614882</v>
      </c>
      <c r="AC422" s="12">
        <v>2.1700021999999999E-2</v>
      </c>
      <c r="AD422" s="12">
        <v>1.4756015000000001E-2</v>
      </c>
      <c r="AE422" s="12">
        <v>6.9440070000000003E-3</v>
      </c>
      <c r="AF422" s="12">
        <v>7.9604096269999998</v>
      </c>
      <c r="AG422" s="12">
        <v>9.5911522359999992</v>
      </c>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v>47.8826131526667</v>
      </c>
      <c r="BJ422" s="12">
        <v>38.313160937767499</v>
      </c>
      <c r="BK422" s="12">
        <v>11.304902468163901</v>
      </c>
      <c r="BL422" s="12">
        <v>19.026148820889599</v>
      </c>
      <c r="BM422" s="12">
        <v>2.1700021506063399E-2</v>
      </c>
      <c r="BN422" s="12">
        <v>1.47560146241231E-2</v>
      </c>
      <c r="BO422" s="12">
        <v>6.9440068819403003E-3</v>
      </c>
      <c r="BP422" s="12">
        <v>7.9604096272078202</v>
      </c>
      <c r="BQ422" s="12">
        <v>9.5911522364053194</v>
      </c>
    </row>
    <row r="423" spans="1:69" x14ac:dyDescent="0.35">
      <c r="A423" s="5" t="s">
        <v>188</v>
      </c>
      <c r="B423" s="5">
        <v>3</v>
      </c>
      <c r="C423" s="5" t="s">
        <v>182</v>
      </c>
      <c r="D423" s="5" t="s">
        <v>189</v>
      </c>
      <c r="E423" s="24">
        <v>2</v>
      </c>
      <c r="F423" s="23">
        <v>2030</v>
      </c>
      <c r="G423" s="12"/>
      <c r="H423" s="12"/>
      <c r="I423" s="12"/>
      <c r="J423" s="12"/>
      <c r="K423" s="12"/>
      <c r="L423" s="12"/>
      <c r="M423" s="12"/>
      <c r="N423" s="12"/>
      <c r="O423" s="12"/>
      <c r="P423" s="12"/>
      <c r="Q423" s="12"/>
      <c r="R423" s="12"/>
      <c r="S423" s="12"/>
      <c r="T423" s="12"/>
      <c r="U423" s="12"/>
      <c r="V423" s="12"/>
      <c r="W423" s="12"/>
      <c r="X423" s="12"/>
      <c r="Y423" s="12">
        <v>53.187676019999998</v>
      </c>
      <c r="Z423" s="12">
        <v>43.618223810000003</v>
      </c>
      <c r="AA423" s="12">
        <v>16.609965339999999</v>
      </c>
      <c r="AB423" s="12">
        <v>19.02614882</v>
      </c>
      <c r="AC423" s="12">
        <v>2.1700021999999999E-2</v>
      </c>
      <c r="AD423" s="12">
        <v>1.4756015000000001E-2</v>
      </c>
      <c r="AE423" s="12">
        <v>6.9440070000000003E-3</v>
      </c>
      <c r="AF423" s="12">
        <v>7.9604096269999998</v>
      </c>
      <c r="AG423" s="12">
        <v>9.5911522359999992</v>
      </c>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v>53.187676020288599</v>
      </c>
      <c r="BJ423" s="12">
        <v>43.618223805389398</v>
      </c>
      <c r="BK423" s="12">
        <v>16.609965335785802</v>
      </c>
      <c r="BL423" s="12">
        <v>19.026148820889599</v>
      </c>
      <c r="BM423" s="12">
        <v>2.1700021506063399E-2</v>
      </c>
      <c r="BN423" s="12">
        <v>1.47560146241231E-2</v>
      </c>
      <c r="BO423" s="12">
        <v>6.9440068819403003E-3</v>
      </c>
      <c r="BP423" s="12">
        <v>7.9604096272078202</v>
      </c>
      <c r="BQ423" s="12">
        <v>9.5911522364053194</v>
      </c>
    </row>
    <row r="424" spans="1:69" x14ac:dyDescent="0.35">
      <c r="A424" s="5" t="s">
        <v>188</v>
      </c>
      <c r="B424" s="5">
        <v>3</v>
      </c>
      <c r="C424" s="5" t="s">
        <v>182</v>
      </c>
      <c r="D424" s="5" t="s">
        <v>189</v>
      </c>
      <c r="E424" s="24">
        <v>3</v>
      </c>
      <c r="F424" s="23">
        <v>2030</v>
      </c>
      <c r="G424" s="12"/>
      <c r="H424" s="12"/>
      <c r="I424" s="12"/>
      <c r="J424" s="12"/>
      <c r="K424" s="12"/>
      <c r="L424" s="12"/>
      <c r="M424" s="12"/>
      <c r="N424" s="12"/>
      <c r="O424" s="12"/>
      <c r="P424" s="12"/>
      <c r="Q424" s="12"/>
      <c r="R424" s="12"/>
      <c r="S424" s="12"/>
      <c r="T424" s="12"/>
      <c r="U424" s="12"/>
      <c r="V424" s="12"/>
      <c r="W424" s="12"/>
      <c r="X424" s="12"/>
      <c r="Y424" s="12">
        <v>48.819748689999997</v>
      </c>
      <c r="Z424" s="12">
        <v>39.250296470000002</v>
      </c>
      <c r="AA424" s="12">
        <v>12.242038000000001</v>
      </c>
      <c r="AB424" s="12">
        <v>19.02614882</v>
      </c>
      <c r="AC424" s="12">
        <v>2.1700021999999999E-2</v>
      </c>
      <c r="AD424" s="12">
        <v>1.4756015000000001E-2</v>
      </c>
      <c r="AE424" s="12">
        <v>6.9440070000000003E-3</v>
      </c>
      <c r="AF424" s="12">
        <v>7.9604096269999998</v>
      </c>
      <c r="AG424" s="12">
        <v>9.5911522359999992</v>
      </c>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v>48.819748685200999</v>
      </c>
      <c r="BJ424" s="12">
        <v>39.250296470301699</v>
      </c>
      <c r="BK424" s="12">
        <v>12.2420380006981</v>
      </c>
      <c r="BL424" s="12">
        <v>19.026148820889599</v>
      </c>
      <c r="BM424" s="12">
        <v>2.1700021506063399E-2</v>
      </c>
      <c r="BN424" s="12">
        <v>1.47560146241231E-2</v>
      </c>
      <c r="BO424" s="12">
        <v>6.9440068819403003E-3</v>
      </c>
      <c r="BP424" s="12">
        <v>7.9604096272078202</v>
      </c>
      <c r="BQ424" s="12">
        <v>9.5911522364053194</v>
      </c>
    </row>
    <row r="425" spans="1:69" x14ac:dyDescent="0.35">
      <c r="A425" s="5" t="s">
        <v>188</v>
      </c>
      <c r="B425" s="5">
        <v>3</v>
      </c>
      <c r="C425" s="5" t="s">
        <v>182</v>
      </c>
      <c r="D425" s="5" t="s">
        <v>189</v>
      </c>
      <c r="E425" s="24">
        <v>4</v>
      </c>
      <c r="F425" s="23">
        <v>2030</v>
      </c>
      <c r="G425" s="12"/>
      <c r="H425" s="12"/>
      <c r="I425" s="12"/>
      <c r="J425" s="12"/>
      <c r="K425" s="12"/>
      <c r="L425" s="12"/>
      <c r="M425" s="12"/>
      <c r="N425" s="12"/>
      <c r="O425" s="12"/>
      <c r="P425" s="12"/>
      <c r="Q425" s="12"/>
      <c r="R425" s="12"/>
      <c r="S425" s="12"/>
      <c r="T425" s="12"/>
      <c r="U425" s="12"/>
      <c r="V425" s="12"/>
      <c r="W425" s="12"/>
      <c r="X425" s="12"/>
      <c r="Y425" s="12">
        <v>54.124811549999997</v>
      </c>
      <c r="Z425" s="12">
        <v>44.555359340000003</v>
      </c>
      <c r="AA425" s="12">
        <v>17.547100870000001</v>
      </c>
      <c r="AB425" s="12">
        <v>19.02614882</v>
      </c>
      <c r="AC425" s="12">
        <v>2.1700021999999999E-2</v>
      </c>
      <c r="AD425" s="12">
        <v>1.4756015000000001E-2</v>
      </c>
      <c r="AE425" s="12">
        <v>6.9440070000000003E-3</v>
      </c>
      <c r="AF425" s="12">
        <v>7.9604096269999998</v>
      </c>
      <c r="AG425" s="12">
        <v>9.5911522359999992</v>
      </c>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v>54.124811552822798</v>
      </c>
      <c r="BJ425" s="12">
        <v>44.555359337923598</v>
      </c>
      <c r="BK425" s="12">
        <v>17.547100868320001</v>
      </c>
      <c r="BL425" s="12">
        <v>19.026148820889599</v>
      </c>
      <c r="BM425" s="12">
        <v>2.1700021506063399E-2</v>
      </c>
      <c r="BN425" s="12">
        <v>1.47560146241231E-2</v>
      </c>
      <c r="BO425" s="12">
        <v>6.9440068819403003E-3</v>
      </c>
      <c r="BP425" s="12">
        <v>7.9604096272078202</v>
      </c>
      <c r="BQ425" s="12">
        <v>9.5911522364053194</v>
      </c>
    </row>
    <row r="426" spans="1:69" x14ac:dyDescent="0.35">
      <c r="A426" s="5" t="s">
        <v>188</v>
      </c>
      <c r="B426" s="5">
        <v>3</v>
      </c>
      <c r="C426" s="5" t="s">
        <v>182</v>
      </c>
      <c r="D426" s="5" t="s">
        <v>189</v>
      </c>
      <c r="E426" s="24">
        <v>5</v>
      </c>
      <c r="F426" s="23">
        <v>2050</v>
      </c>
      <c r="G426" s="12"/>
      <c r="H426" s="12"/>
      <c r="I426" s="12"/>
      <c r="J426" s="12"/>
      <c r="K426" s="12"/>
      <c r="L426" s="12"/>
      <c r="M426" s="12"/>
      <c r="N426" s="12"/>
      <c r="O426" s="12"/>
      <c r="P426" s="12"/>
      <c r="Q426" s="12"/>
      <c r="R426" s="12"/>
      <c r="S426" s="12"/>
      <c r="T426" s="12"/>
      <c r="U426" s="12"/>
      <c r="V426" s="12"/>
      <c r="W426" s="12"/>
      <c r="X426" s="12"/>
      <c r="Y426" s="12">
        <v>45.836898910000002</v>
      </c>
      <c r="Z426" s="12">
        <v>36.344129840000001</v>
      </c>
      <c r="AA426" s="12">
        <v>15.702983</v>
      </c>
      <c r="AB426" s="12">
        <v>19.02614882</v>
      </c>
      <c r="AC426" s="12">
        <v>0.15369696799999999</v>
      </c>
      <c r="AD426" s="12">
        <v>0.104513938</v>
      </c>
      <c r="AE426" s="12">
        <v>4.9183030000000003E-2</v>
      </c>
      <c r="AF426" s="12">
        <v>1.461301051</v>
      </c>
      <c r="AG426" s="12">
        <v>9.6464660339999995</v>
      </c>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v>45.836898909676599</v>
      </c>
      <c r="BJ426" s="12">
        <v>36.344129842846698</v>
      </c>
      <c r="BK426" s="12">
        <v>15.702983003103199</v>
      </c>
      <c r="BL426" s="12">
        <v>19.026148820889599</v>
      </c>
      <c r="BM426" s="12">
        <v>0.15369696760982501</v>
      </c>
      <c r="BN426" s="12">
        <v>0.104513937974681</v>
      </c>
      <c r="BO426" s="12">
        <v>4.9183029635144003E-2</v>
      </c>
      <c r="BP426" s="12">
        <v>1.4613010512440501</v>
      </c>
      <c r="BQ426" s="12">
        <v>9.6464660344397508</v>
      </c>
    </row>
    <row r="427" spans="1:69" x14ac:dyDescent="0.35">
      <c r="A427" s="5" t="s">
        <v>188</v>
      </c>
      <c r="B427" s="5">
        <v>3</v>
      </c>
      <c r="C427" s="5" t="s">
        <v>182</v>
      </c>
      <c r="D427" s="5" t="s">
        <v>189</v>
      </c>
      <c r="E427" s="24">
        <v>6</v>
      </c>
      <c r="F427" s="23">
        <v>2050</v>
      </c>
      <c r="G427" s="12"/>
      <c r="H427" s="12"/>
      <c r="I427" s="12"/>
      <c r="J427" s="12"/>
      <c r="K427" s="12"/>
      <c r="L427" s="12"/>
      <c r="M427" s="12"/>
      <c r="N427" s="12"/>
      <c r="O427" s="12"/>
      <c r="P427" s="12"/>
      <c r="Q427" s="12"/>
      <c r="R427" s="12"/>
      <c r="S427" s="12"/>
      <c r="T427" s="12"/>
      <c r="U427" s="12"/>
      <c r="V427" s="12"/>
      <c r="W427" s="12"/>
      <c r="X427" s="12"/>
      <c r="Y427" s="12">
        <v>46.708569660000002</v>
      </c>
      <c r="Z427" s="12">
        <v>37.215800590000001</v>
      </c>
      <c r="AA427" s="12">
        <v>16.57465375</v>
      </c>
      <c r="AB427" s="12">
        <v>19.02614882</v>
      </c>
      <c r="AC427" s="12">
        <v>0.15369696799999999</v>
      </c>
      <c r="AD427" s="12">
        <v>0.104513938</v>
      </c>
      <c r="AE427" s="12">
        <v>4.9183030000000003E-2</v>
      </c>
      <c r="AF427" s="12">
        <v>1.461301051</v>
      </c>
      <c r="AG427" s="12">
        <v>9.6464660339999995</v>
      </c>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v>46.7085696598513</v>
      </c>
      <c r="BJ427" s="12">
        <v>37.215800593021399</v>
      </c>
      <c r="BK427" s="12">
        <v>16.574653753277801</v>
      </c>
      <c r="BL427" s="12">
        <v>19.026148820889599</v>
      </c>
      <c r="BM427" s="12">
        <v>0.15369696760982501</v>
      </c>
      <c r="BN427" s="12">
        <v>0.104513937974681</v>
      </c>
      <c r="BO427" s="12">
        <v>4.9183029635144003E-2</v>
      </c>
      <c r="BP427" s="12">
        <v>1.4613010512440501</v>
      </c>
      <c r="BQ427" s="12">
        <v>9.6464660344397508</v>
      </c>
    </row>
    <row r="428" spans="1:69" x14ac:dyDescent="0.35">
      <c r="A428" s="5" t="s">
        <v>188</v>
      </c>
      <c r="B428" s="5">
        <v>3</v>
      </c>
      <c r="C428" s="5" t="s">
        <v>182</v>
      </c>
      <c r="D428" s="5" t="s">
        <v>189</v>
      </c>
      <c r="E428" s="24">
        <v>7</v>
      </c>
      <c r="F428" s="23">
        <v>2050</v>
      </c>
      <c r="G428" s="12"/>
      <c r="H428" s="12"/>
      <c r="I428" s="12"/>
      <c r="J428" s="12"/>
      <c r="K428" s="12"/>
      <c r="L428" s="12"/>
      <c r="M428" s="12"/>
      <c r="N428" s="12"/>
      <c r="O428" s="12"/>
      <c r="P428" s="12"/>
      <c r="Q428" s="12"/>
      <c r="R428" s="12"/>
      <c r="S428" s="12"/>
      <c r="T428" s="12"/>
      <c r="U428" s="12"/>
      <c r="V428" s="12"/>
      <c r="W428" s="12"/>
      <c r="X428" s="12"/>
      <c r="Y428" s="12">
        <v>48.748425740000002</v>
      </c>
      <c r="Z428" s="12">
        <v>39.25565667</v>
      </c>
      <c r="AA428" s="12">
        <v>18.61450984</v>
      </c>
      <c r="AB428" s="12">
        <v>19.02614882</v>
      </c>
      <c r="AC428" s="12">
        <v>0.15369696799999999</v>
      </c>
      <c r="AD428" s="12">
        <v>0.104513938</v>
      </c>
      <c r="AE428" s="12">
        <v>4.9183030000000003E-2</v>
      </c>
      <c r="AF428" s="12">
        <v>1.461301051</v>
      </c>
      <c r="AG428" s="12">
        <v>9.6464660339999995</v>
      </c>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v>48.748425741641597</v>
      </c>
      <c r="BJ428" s="12">
        <v>39.255656674811704</v>
      </c>
      <c r="BK428" s="12">
        <v>18.614509835068201</v>
      </c>
      <c r="BL428" s="12">
        <v>19.026148820889599</v>
      </c>
      <c r="BM428" s="12">
        <v>0.15369696760982501</v>
      </c>
      <c r="BN428" s="12">
        <v>0.104513937974681</v>
      </c>
      <c r="BO428" s="12">
        <v>4.9183029635144003E-2</v>
      </c>
      <c r="BP428" s="12">
        <v>1.4613010512440501</v>
      </c>
      <c r="BQ428" s="12">
        <v>9.6464660344397508</v>
      </c>
    </row>
    <row r="429" spans="1:69" x14ac:dyDescent="0.35">
      <c r="A429" s="5" t="s">
        <v>188</v>
      </c>
      <c r="B429" s="5">
        <v>3</v>
      </c>
      <c r="C429" s="5" t="s">
        <v>182</v>
      </c>
      <c r="D429" s="5" t="s">
        <v>189</v>
      </c>
      <c r="E429" s="24">
        <v>8</v>
      </c>
      <c r="F429" s="23">
        <v>2050</v>
      </c>
      <c r="G429" s="12"/>
      <c r="H429" s="12"/>
      <c r="I429" s="12"/>
      <c r="J429" s="12"/>
      <c r="K429" s="12"/>
      <c r="L429" s="12"/>
      <c r="M429" s="12"/>
      <c r="N429" s="12"/>
      <c r="O429" s="12"/>
      <c r="P429" s="12"/>
      <c r="Q429" s="12"/>
      <c r="R429" s="12"/>
      <c r="S429" s="12"/>
      <c r="T429" s="12"/>
      <c r="U429" s="12"/>
      <c r="V429" s="12"/>
      <c r="W429" s="12"/>
      <c r="X429" s="12"/>
      <c r="Y429" s="12">
        <v>49.620096490000002</v>
      </c>
      <c r="Z429" s="12">
        <v>40.12732742</v>
      </c>
      <c r="AA429" s="12">
        <v>19.48618059</v>
      </c>
      <c r="AB429" s="12">
        <v>19.02614882</v>
      </c>
      <c r="AC429" s="12">
        <v>0.15369696799999999</v>
      </c>
      <c r="AD429" s="12">
        <v>0.104513938</v>
      </c>
      <c r="AE429" s="12">
        <v>4.9183030000000003E-2</v>
      </c>
      <c r="AF429" s="12">
        <v>1.461301051</v>
      </c>
      <c r="AG429" s="12">
        <v>9.6464660339999995</v>
      </c>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v>49.620096491816298</v>
      </c>
      <c r="BJ429" s="12">
        <v>40.127327424986397</v>
      </c>
      <c r="BK429" s="12">
        <v>19.486180585242799</v>
      </c>
      <c r="BL429" s="12">
        <v>19.026148820889599</v>
      </c>
      <c r="BM429" s="12">
        <v>0.15369696760982501</v>
      </c>
      <c r="BN429" s="12">
        <v>0.104513937974681</v>
      </c>
      <c r="BO429" s="12">
        <v>4.9183029635144003E-2</v>
      </c>
      <c r="BP429" s="12">
        <v>1.4613010512440501</v>
      </c>
      <c r="BQ429" s="12">
        <v>9.6464660344397508</v>
      </c>
    </row>
    <row r="430" spans="1:69" x14ac:dyDescent="0.35">
      <c r="A430" s="5" t="s">
        <v>190</v>
      </c>
      <c r="B430" s="5">
        <v>3</v>
      </c>
      <c r="C430" s="5" t="s">
        <v>182</v>
      </c>
      <c r="D430" s="5" t="s">
        <v>191</v>
      </c>
      <c r="E430" s="24">
        <v>0</v>
      </c>
      <c r="F430" s="23">
        <v>2018</v>
      </c>
      <c r="G430" s="12"/>
      <c r="H430" s="12"/>
      <c r="I430" s="12"/>
      <c r="J430" s="12"/>
      <c r="K430" s="12"/>
      <c r="L430" s="12"/>
      <c r="M430" s="12"/>
      <c r="N430" s="12"/>
      <c r="O430" s="12"/>
      <c r="P430" s="12">
        <v>36.89365463</v>
      </c>
      <c r="Q430" s="12">
        <v>34.906979669999998</v>
      </c>
      <c r="R430" s="12">
        <v>11.29054554</v>
      </c>
      <c r="S430" s="12">
        <v>15.43473449</v>
      </c>
      <c r="T430" s="12">
        <v>0</v>
      </c>
      <c r="U430" s="12">
        <v>0</v>
      </c>
      <c r="V430" s="12">
        <v>0</v>
      </c>
      <c r="W430" s="12">
        <v>8.1816996389999996</v>
      </c>
      <c r="X430" s="12">
        <v>1.986674958</v>
      </c>
      <c r="Y430" s="12">
        <v>175.34200626999998</v>
      </c>
      <c r="Z430" s="12">
        <v>128.83250710999999</v>
      </c>
      <c r="AA430" s="12">
        <v>53.168678004999997</v>
      </c>
      <c r="AB430" s="12">
        <v>66.659600358000006</v>
      </c>
      <c r="AC430" s="12">
        <v>0</v>
      </c>
      <c r="AD430" s="12">
        <v>0</v>
      </c>
      <c r="AE430" s="12">
        <v>0</v>
      </c>
      <c r="AF430" s="12">
        <v>9.0042287489999993</v>
      </c>
      <c r="AG430" s="12">
        <v>46.509499123999994</v>
      </c>
      <c r="AH430" s="12">
        <v>2297.5400330000002</v>
      </c>
      <c r="AI430" s="12">
        <v>2145.9512329999998</v>
      </c>
      <c r="AJ430" s="12">
        <v>2074.8158159999998</v>
      </c>
      <c r="AK430" s="12">
        <v>51.398555279999997</v>
      </c>
      <c r="AL430" s="12">
        <v>0</v>
      </c>
      <c r="AM430" s="12">
        <v>0</v>
      </c>
      <c r="AN430" s="12">
        <v>0</v>
      </c>
      <c r="AO430" s="12">
        <v>19.73686176</v>
      </c>
      <c r="AP430" s="12">
        <v>151.58879999999999</v>
      </c>
      <c r="AQ430" s="12"/>
      <c r="AR430" s="12"/>
      <c r="AS430" s="12"/>
      <c r="AT430" s="12"/>
      <c r="AU430" s="12"/>
      <c r="AV430" s="12"/>
      <c r="AW430" s="12"/>
      <c r="AX430" s="12"/>
      <c r="AY430" s="12"/>
      <c r="AZ430" s="12">
        <v>889.07900219999999</v>
      </c>
      <c r="BA430" s="12">
        <v>812.91900220000002</v>
      </c>
      <c r="BB430" s="12">
        <v>779.71102670000005</v>
      </c>
      <c r="BC430" s="12">
        <v>0</v>
      </c>
      <c r="BD430" s="12">
        <v>0</v>
      </c>
      <c r="BE430" s="12">
        <v>0</v>
      </c>
      <c r="BF430" s="12">
        <v>0</v>
      </c>
      <c r="BG430" s="12">
        <v>33.207975560000001</v>
      </c>
      <c r="BH430" s="12">
        <v>76.16</v>
      </c>
      <c r="BI430" s="12">
        <v>3245.3790221943914</v>
      </c>
      <c r="BJ430" s="12">
        <v>2979.2601799554723</v>
      </c>
      <c r="BK430" s="12">
        <v>2780.3883699763514</v>
      </c>
      <c r="BL430" s="12">
        <v>130.05946663491233</v>
      </c>
      <c r="BM430" s="12">
        <v>0</v>
      </c>
      <c r="BN430" s="12">
        <v>0</v>
      </c>
      <c r="BO430" s="12">
        <v>0</v>
      </c>
      <c r="BP430" s="12">
        <v>68.81234334421012</v>
      </c>
      <c r="BQ430" s="12">
        <v>266.11884223891997</v>
      </c>
    </row>
    <row r="431" spans="1:69" x14ac:dyDescent="0.35">
      <c r="A431" s="5" t="s">
        <v>190</v>
      </c>
      <c r="B431" s="5">
        <v>3</v>
      </c>
      <c r="C431" s="5" t="s">
        <v>182</v>
      </c>
      <c r="D431" s="5" t="s">
        <v>191</v>
      </c>
      <c r="E431" s="24">
        <v>1</v>
      </c>
      <c r="F431" s="23">
        <v>2030</v>
      </c>
      <c r="G431" s="12"/>
      <c r="H431" s="12"/>
      <c r="I431" s="12"/>
      <c r="J431" s="12"/>
      <c r="K431" s="12"/>
      <c r="L431" s="12"/>
      <c r="M431" s="12"/>
      <c r="N431" s="12"/>
      <c r="O431" s="12"/>
      <c r="P431" s="12">
        <v>70.664178410000005</v>
      </c>
      <c r="Q431" s="12">
        <v>68.928919859999993</v>
      </c>
      <c r="R431" s="12">
        <v>9.0336597709999999</v>
      </c>
      <c r="S431" s="12">
        <v>15.79529127</v>
      </c>
      <c r="T431" s="12">
        <v>1.1253375029999999</v>
      </c>
      <c r="U431" s="12">
        <v>0.79711406500000004</v>
      </c>
      <c r="V431" s="12">
        <v>0.32822343799999998</v>
      </c>
      <c r="W431" s="12">
        <v>42.974631309999999</v>
      </c>
      <c r="X431" s="12">
        <v>2.8605960540000002</v>
      </c>
      <c r="Y431" s="12">
        <v>210.3586559</v>
      </c>
      <c r="Z431" s="12">
        <v>163.93868898000002</v>
      </c>
      <c r="AA431" s="12">
        <v>49.810994697999995</v>
      </c>
      <c r="AB431" s="12">
        <v>66.659549674999994</v>
      </c>
      <c r="AC431" s="12">
        <v>0.17202189200000001</v>
      </c>
      <c r="AD431" s="12">
        <v>0.121848841</v>
      </c>
      <c r="AE431" s="12">
        <v>5.017305200000001E-2</v>
      </c>
      <c r="AF431" s="12">
        <v>47.296122711000002</v>
      </c>
      <c r="AG431" s="12">
        <v>46.591988765000004</v>
      </c>
      <c r="AH431" s="12">
        <v>2035.889893</v>
      </c>
      <c r="AI431" s="12">
        <v>1841.1582860000001</v>
      </c>
      <c r="AJ431" s="12">
        <v>1699.48504</v>
      </c>
      <c r="AK431" s="12">
        <v>55.754456359999999</v>
      </c>
      <c r="AL431" s="12">
        <v>0.87991948399999997</v>
      </c>
      <c r="AM431" s="12">
        <v>0.62327630099999998</v>
      </c>
      <c r="AN431" s="12">
        <v>0.256643183</v>
      </c>
      <c r="AO431" s="12">
        <v>85.03887057</v>
      </c>
      <c r="AP431" s="12">
        <v>195.611526</v>
      </c>
      <c r="AQ431" s="12"/>
      <c r="AR431" s="12"/>
      <c r="AS431" s="12"/>
      <c r="AT431" s="12"/>
      <c r="AU431" s="12"/>
      <c r="AV431" s="12"/>
      <c r="AW431" s="12"/>
      <c r="AX431" s="12"/>
      <c r="AY431" s="12"/>
      <c r="AZ431" s="12">
        <v>1308.777599</v>
      </c>
      <c r="BA431" s="12">
        <v>1117.6940420000001</v>
      </c>
      <c r="BB431" s="12">
        <v>956.82333649999998</v>
      </c>
      <c r="BC431" s="12">
        <v>16.58006336</v>
      </c>
      <c r="BD431" s="12">
        <v>2.9214838630000002</v>
      </c>
      <c r="BE431" s="12">
        <v>2.0693844029999999</v>
      </c>
      <c r="BF431" s="12">
        <v>0.85209946000000003</v>
      </c>
      <c r="BG431" s="12">
        <v>141.3691585</v>
      </c>
      <c r="BH431" s="12">
        <v>194.00504050000001</v>
      </c>
      <c r="BI431" s="12">
        <v>3509.5043609392337</v>
      </c>
      <c r="BJ431" s="12">
        <v>3094.0583497239199</v>
      </c>
      <c r="BK431" s="12">
        <v>2620.1442910915948</v>
      </c>
      <c r="BL431" s="12">
        <v>151.8335862502166</v>
      </c>
      <c r="BM431" s="12">
        <v>4.6730300719833888</v>
      </c>
      <c r="BN431" s="12">
        <v>3.3100629676549067</v>
      </c>
      <c r="BO431" s="12">
        <v>1.3629671043284906</v>
      </c>
      <c r="BP431" s="12">
        <v>317.40744231013105</v>
      </c>
      <c r="BQ431" s="12">
        <v>420.11904128729589</v>
      </c>
    </row>
    <row r="432" spans="1:69" x14ac:dyDescent="0.35">
      <c r="A432" s="5" t="s">
        <v>190</v>
      </c>
      <c r="B432" s="5">
        <v>3</v>
      </c>
      <c r="C432" s="5" t="s">
        <v>182</v>
      </c>
      <c r="D432" s="5" t="s">
        <v>191</v>
      </c>
      <c r="E432" s="24">
        <v>2</v>
      </c>
      <c r="F432" s="23">
        <v>2030</v>
      </c>
      <c r="G432" s="12"/>
      <c r="H432" s="12"/>
      <c r="I432" s="12"/>
      <c r="J432" s="12"/>
      <c r="K432" s="12"/>
      <c r="L432" s="12"/>
      <c r="M432" s="12"/>
      <c r="N432" s="12"/>
      <c r="O432" s="12"/>
      <c r="P432" s="12">
        <v>70.685860399999996</v>
      </c>
      <c r="Q432" s="12">
        <v>68.950601849999998</v>
      </c>
      <c r="R432" s="12">
        <v>9.0553417580000009</v>
      </c>
      <c r="S432" s="12">
        <v>15.79529127</v>
      </c>
      <c r="T432" s="12">
        <v>1.1253375029999999</v>
      </c>
      <c r="U432" s="12">
        <v>0.79711406500000004</v>
      </c>
      <c r="V432" s="12">
        <v>0.32822343799999998</v>
      </c>
      <c r="W432" s="12">
        <v>42.974631309999999</v>
      </c>
      <c r="X432" s="12">
        <v>2.8605960540000002</v>
      </c>
      <c r="Y432" s="12">
        <v>236.2476054</v>
      </c>
      <c r="Z432" s="12">
        <v>189.82763857999998</v>
      </c>
      <c r="AA432" s="12">
        <v>75.699944258999992</v>
      </c>
      <c r="AB432" s="12">
        <v>66.659549674999994</v>
      </c>
      <c r="AC432" s="12">
        <v>0.17202189200000001</v>
      </c>
      <c r="AD432" s="12">
        <v>0.121848841</v>
      </c>
      <c r="AE432" s="12">
        <v>5.017305200000001E-2</v>
      </c>
      <c r="AF432" s="12">
        <v>47.296122711000002</v>
      </c>
      <c r="AG432" s="12">
        <v>46.591988765000004</v>
      </c>
      <c r="AH432" s="12">
        <v>2079.172341</v>
      </c>
      <c r="AI432" s="12">
        <v>1884.4407349999999</v>
      </c>
      <c r="AJ432" s="12">
        <v>1742.7674890000001</v>
      </c>
      <c r="AK432" s="12">
        <v>55.754456359999999</v>
      </c>
      <c r="AL432" s="12">
        <v>0.87991948399999997</v>
      </c>
      <c r="AM432" s="12">
        <v>0.62327630099999998</v>
      </c>
      <c r="AN432" s="12">
        <v>0.256643183</v>
      </c>
      <c r="AO432" s="12">
        <v>85.03887057</v>
      </c>
      <c r="AP432" s="12">
        <v>195.611526</v>
      </c>
      <c r="AQ432" s="12"/>
      <c r="AR432" s="12"/>
      <c r="AS432" s="12"/>
      <c r="AT432" s="12"/>
      <c r="AU432" s="12"/>
      <c r="AV432" s="12"/>
      <c r="AW432" s="12"/>
      <c r="AX432" s="12"/>
      <c r="AY432" s="12"/>
      <c r="AZ432" s="12">
        <v>1309.4043039999999</v>
      </c>
      <c r="BA432" s="12">
        <v>1118.3207480000001</v>
      </c>
      <c r="BB432" s="12">
        <v>957.45004210000002</v>
      </c>
      <c r="BC432" s="12">
        <v>16.58006336</v>
      </c>
      <c r="BD432" s="12">
        <v>2.9214838630000002</v>
      </c>
      <c r="BE432" s="12">
        <v>2.0693844029999999</v>
      </c>
      <c r="BF432" s="12">
        <v>0.85209946000000003</v>
      </c>
      <c r="BG432" s="12">
        <v>141.3691585</v>
      </c>
      <c r="BH432" s="12">
        <v>194.00504050000001</v>
      </c>
      <c r="BI432" s="12">
        <v>3578.8113512029367</v>
      </c>
      <c r="BJ432" s="12">
        <v>3163.3653399876316</v>
      </c>
      <c r="BK432" s="12">
        <v>2689.4512813553083</v>
      </c>
      <c r="BL432" s="12">
        <v>151.8335862502166</v>
      </c>
      <c r="BM432" s="12">
        <v>4.6730300719833888</v>
      </c>
      <c r="BN432" s="12">
        <v>3.3100629676549067</v>
      </c>
      <c r="BO432" s="12">
        <v>1.3629671043284906</v>
      </c>
      <c r="BP432" s="12">
        <v>317.40744231013105</v>
      </c>
      <c r="BQ432" s="12">
        <v>420.11904128729589</v>
      </c>
    </row>
    <row r="433" spans="1:69" x14ac:dyDescent="0.35">
      <c r="A433" s="5" t="s">
        <v>190</v>
      </c>
      <c r="B433" s="5">
        <v>3</v>
      </c>
      <c r="C433" s="5" t="s">
        <v>182</v>
      </c>
      <c r="D433" s="5" t="s">
        <v>191</v>
      </c>
      <c r="E433" s="24">
        <v>3</v>
      </c>
      <c r="F433" s="23">
        <v>2030</v>
      </c>
      <c r="G433" s="12"/>
      <c r="H433" s="12"/>
      <c r="I433" s="12"/>
      <c r="J433" s="12"/>
      <c r="K433" s="12"/>
      <c r="L433" s="12"/>
      <c r="M433" s="12"/>
      <c r="N433" s="12"/>
      <c r="O433" s="12"/>
      <c r="P433" s="12">
        <v>70.664178410000005</v>
      </c>
      <c r="Q433" s="12">
        <v>68.928919859999993</v>
      </c>
      <c r="R433" s="12">
        <v>9.0336597709999999</v>
      </c>
      <c r="S433" s="12">
        <v>15.79529127</v>
      </c>
      <c r="T433" s="12">
        <v>1.1253375029999999</v>
      </c>
      <c r="U433" s="12">
        <v>0.79711406500000004</v>
      </c>
      <c r="V433" s="12">
        <v>0.32822343799999998</v>
      </c>
      <c r="W433" s="12">
        <v>42.974631309999999</v>
      </c>
      <c r="X433" s="12">
        <v>2.8605960540000002</v>
      </c>
      <c r="Y433" s="12">
        <v>214.66715463000003</v>
      </c>
      <c r="Z433" s="12">
        <v>168.24718780999999</v>
      </c>
      <c r="AA433" s="12">
        <v>54.119493507999998</v>
      </c>
      <c r="AB433" s="12">
        <v>66.659549674999994</v>
      </c>
      <c r="AC433" s="12">
        <v>0.17202189200000001</v>
      </c>
      <c r="AD433" s="12">
        <v>0.121848841</v>
      </c>
      <c r="AE433" s="12">
        <v>5.017305200000001E-2</v>
      </c>
      <c r="AF433" s="12">
        <v>47.296122711000002</v>
      </c>
      <c r="AG433" s="12">
        <v>46.591988765000004</v>
      </c>
      <c r="AH433" s="12">
        <v>2038.8964659999999</v>
      </c>
      <c r="AI433" s="12">
        <v>1844.164859</v>
      </c>
      <c r="AJ433" s="12">
        <v>1702.4916129999999</v>
      </c>
      <c r="AK433" s="12">
        <v>55.754456359999999</v>
      </c>
      <c r="AL433" s="12">
        <v>0.87991948399999997</v>
      </c>
      <c r="AM433" s="12">
        <v>0.62327630099999998</v>
      </c>
      <c r="AN433" s="12">
        <v>0.256643183</v>
      </c>
      <c r="AO433" s="12">
        <v>85.03887057</v>
      </c>
      <c r="AP433" s="12">
        <v>195.611526</v>
      </c>
      <c r="AQ433" s="12"/>
      <c r="AR433" s="12"/>
      <c r="AS433" s="12"/>
      <c r="AT433" s="12"/>
      <c r="AU433" s="12"/>
      <c r="AV433" s="12"/>
      <c r="AW433" s="12"/>
      <c r="AX433" s="12"/>
      <c r="AY433" s="12"/>
      <c r="AZ433" s="12">
        <v>1323.8150559999999</v>
      </c>
      <c r="BA433" s="12">
        <v>1132.731499</v>
      </c>
      <c r="BB433" s="12">
        <v>971.86079340000003</v>
      </c>
      <c r="BC433" s="12">
        <v>16.58006336</v>
      </c>
      <c r="BD433" s="12">
        <v>2.9214838630000002</v>
      </c>
      <c r="BE433" s="12">
        <v>2.0693844029999999</v>
      </c>
      <c r="BF433" s="12">
        <v>0.85209946000000003</v>
      </c>
      <c r="BG433" s="12">
        <v>141.3691585</v>
      </c>
      <c r="BH433" s="12">
        <v>194.00504050000001</v>
      </c>
      <c r="BI433" s="12">
        <v>3529.6295655279637</v>
      </c>
      <c r="BJ433" s="12">
        <v>3114.1835543126504</v>
      </c>
      <c r="BK433" s="12">
        <v>2640.2694956803207</v>
      </c>
      <c r="BL433" s="12">
        <v>151.8335862502166</v>
      </c>
      <c r="BM433" s="12">
        <v>4.6730300719833888</v>
      </c>
      <c r="BN433" s="12">
        <v>3.3100629676549067</v>
      </c>
      <c r="BO433" s="12">
        <v>1.3629671043284906</v>
      </c>
      <c r="BP433" s="12">
        <v>317.40744231013105</v>
      </c>
      <c r="BQ433" s="12">
        <v>420.11904128729589</v>
      </c>
    </row>
    <row r="434" spans="1:69" x14ac:dyDescent="0.35">
      <c r="A434" s="5" t="s">
        <v>190</v>
      </c>
      <c r="B434" s="5">
        <v>3</v>
      </c>
      <c r="C434" s="5" t="s">
        <v>182</v>
      </c>
      <c r="D434" s="5" t="s">
        <v>191</v>
      </c>
      <c r="E434" s="24">
        <v>4</v>
      </c>
      <c r="F434" s="23">
        <v>2030</v>
      </c>
      <c r="G434" s="12"/>
      <c r="H434" s="12"/>
      <c r="I434" s="12"/>
      <c r="J434" s="12"/>
      <c r="K434" s="12"/>
      <c r="L434" s="12"/>
      <c r="M434" s="12"/>
      <c r="N434" s="12"/>
      <c r="O434" s="12"/>
      <c r="P434" s="12">
        <v>70.685860399999996</v>
      </c>
      <c r="Q434" s="12">
        <v>68.950601849999998</v>
      </c>
      <c r="R434" s="12">
        <v>9.0553417580000009</v>
      </c>
      <c r="S434" s="12">
        <v>15.79529127</v>
      </c>
      <c r="T434" s="12">
        <v>1.1253375029999999</v>
      </c>
      <c r="U434" s="12">
        <v>0.79711406500000004</v>
      </c>
      <c r="V434" s="12">
        <v>0.32822343799999998</v>
      </c>
      <c r="W434" s="12">
        <v>42.974631309999999</v>
      </c>
      <c r="X434" s="12">
        <v>2.8605960540000002</v>
      </c>
      <c r="Y434" s="12">
        <v>240.55610422999999</v>
      </c>
      <c r="Z434" s="12">
        <v>194.13613731999999</v>
      </c>
      <c r="AA434" s="12">
        <v>80.008443058000012</v>
      </c>
      <c r="AB434" s="12">
        <v>66.659549674999994</v>
      </c>
      <c r="AC434" s="12">
        <v>0.17202189200000001</v>
      </c>
      <c r="AD434" s="12">
        <v>0.121848841</v>
      </c>
      <c r="AE434" s="12">
        <v>5.017305200000001E-2</v>
      </c>
      <c r="AF434" s="12">
        <v>47.296122711000002</v>
      </c>
      <c r="AG434" s="12">
        <v>46.591988765000004</v>
      </c>
      <c r="AH434" s="12">
        <v>2082.1789140000001</v>
      </c>
      <c r="AI434" s="12">
        <v>1887.447308</v>
      </c>
      <c r="AJ434" s="12">
        <v>1745.7740610000001</v>
      </c>
      <c r="AK434" s="12">
        <v>55.754456359999999</v>
      </c>
      <c r="AL434" s="12">
        <v>0.87991948399999997</v>
      </c>
      <c r="AM434" s="12">
        <v>0.62327630099999998</v>
      </c>
      <c r="AN434" s="12">
        <v>0.256643183</v>
      </c>
      <c r="AO434" s="12">
        <v>85.03887057</v>
      </c>
      <c r="AP434" s="12">
        <v>195.611526</v>
      </c>
      <c r="AQ434" s="12"/>
      <c r="AR434" s="12"/>
      <c r="AS434" s="12"/>
      <c r="AT434" s="12"/>
      <c r="AU434" s="12"/>
      <c r="AV434" s="12"/>
      <c r="AW434" s="12"/>
      <c r="AX434" s="12"/>
      <c r="AY434" s="12"/>
      <c r="AZ434" s="12">
        <v>1324.441761</v>
      </c>
      <c r="BA434" s="12">
        <v>1133.358205</v>
      </c>
      <c r="BB434" s="12">
        <v>972.48749899999996</v>
      </c>
      <c r="BC434" s="12">
        <v>16.58006336</v>
      </c>
      <c r="BD434" s="12">
        <v>2.9214838630000002</v>
      </c>
      <c r="BE434" s="12">
        <v>2.0693844029999999</v>
      </c>
      <c r="BF434" s="12">
        <v>0.85209946000000003</v>
      </c>
      <c r="BG434" s="12">
        <v>141.3691585</v>
      </c>
      <c r="BH434" s="12">
        <v>194.00504050000001</v>
      </c>
      <c r="BI434" s="12">
        <v>3598.9365557916772</v>
      </c>
      <c r="BJ434" s="12">
        <v>3183.4905445763634</v>
      </c>
      <c r="BK434" s="12">
        <v>2709.5764859440351</v>
      </c>
      <c r="BL434" s="12">
        <v>151.8335862502166</v>
      </c>
      <c r="BM434" s="12">
        <v>4.6730300719833888</v>
      </c>
      <c r="BN434" s="12">
        <v>3.3100629676549067</v>
      </c>
      <c r="BO434" s="12">
        <v>1.3629671043284906</v>
      </c>
      <c r="BP434" s="12">
        <v>317.40744231013105</v>
      </c>
      <c r="BQ434" s="12">
        <v>420.11904128729589</v>
      </c>
    </row>
    <row r="435" spans="1:69" x14ac:dyDescent="0.35">
      <c r="A435" s="5" t="s">
        <v>190</v>
      </c>
      <c r="B435" s="5">
        <v>3</v>
      </c>
      <c r="C435" s="5" t="s">
        <v>182</v>
      </c>
      <c r="D435" s="5" t="s">
        <v>191</v>
      </c>
      <c r="E435" s="24">
        <v>5</v>
      </c>
      <c r="F435" s="23">
        <v>2050</v>
      </c>
      <c r="G435" s="12"/>
      <c r="H435" s="12"/>
      <c r="I435" s="12"/>
      <c r="J435" s="12"/>
      <c r="K435" s="12"/>
      <c r="L435" s="12"/>
      <c r="M435" s="12"/>
      <c r="N435" s="12"/>
      <c r="O435" s="12"/>
      <c r="P435" s="12">
        <v>46.869106510000002</v>
      </c>
      <c r="Q435" s="12">
        <v>46.662860930000001</v>
      </c>
      <c r="R435" s="12">
        <v>12.83149358</v>
      </c>
      <c r="S435" s="12">
        <v>17.98817412</v>
      </c>
      <c r="T435" s="12">
        <v>7.969243713</v>
      </c>
      <c r="U435" s="12">
        <v>5.6448809640000004</v>
      </c>
      <c r="V435" s="12">
        <v>2.3243627500000001</v>
      </c>
      <c r="W435" s="12">
        <v>7.8739495169999998</v>
      </c>
      <c r="X435" s="12">
        <v>8.1754892940000001</v>
      </c>
      <c r="Y435" s="12">
        <v>192.99344862999999</v>
      </c>
      <c r="Z435" s="12">
        <v>147.11789718999998</v>
      </c>
      <c r="AA435" s="12">
        <v>70.557886809999999</v>
      </c>
      <c r="AB435" s="12">
        <v>66.659133732000001</v>
      </c>
      <c r="AC435" s="12">
        <v>1.2182207249999999</v>
      </c>
      <c r="AD435" s="12">
        <v>0.86290634699999991</v>
      </c>
      <c r="AE435" s="12">
        <v>0.35531437799999999</v>
      </c>
      <c r="AF435" s="12">
        <v>8.682655939</v>
      </c>
      <c r="AG435" s="12">
        <v>47.093772139999999</v>
      </c>
      <c r="AH435" s="12">
        <v>821.56811289999996</v>
      </c>
      <c r="AI435" s="12">
        <v>657.46544219999998</v>
      </c>
      <c r="AJ435" s="12">
        <v>581.16440890000001</v>
      </c>
      <c r="AK435" s="12">
        <v>39.264567990000003</v>
      </c>
      <c r="AL435" s="12">
        <v>1.450003199</v>
      </c>
      <c r="AM435" s="12">
        <v>1.0270855990000001</v>
      </c>
      <c r="AN435" s="12">
        <v>0.4229176</v>
      </c>
      <c r="AO435" s="12">
        <v>35.586462160000004</v>
      </c>
      <c r="AP435" s="12">
        <v>165.55267380000001</v>
      </c>
      <c r="AQ435" s="12"/>
      <c r="AR435" s="12"/>
      <c r="AS435" s="12"/>
      <c r="AT435" s="12"/>
      <c r="AU435" s="12"/>
      <c r="AV435" s="12"/>
      <c r="AW435" s="12"/>
      <c r="AX435" s="12"/>
      <c r="AY435" s="12"/>
      <c r="AZ435" s="12">
        <v>1902.4170819999999</v>
      </c>
      <c r="BA435" s="12">
        <v>1451.0767679999999</v>
      </c>
      <c r="BB435" s="12">
        <v>1371.8722769999999</v>
      </c>
      <c r="BC435" s="12">
        <v>54.126164869999997</v>
      </c>
      <c r="BD435" s="12">
        <v>9.5371892280000008</v>
      </c>
      <c r="BE435" s="12">
        <v>6.7555090370000004</v>
      </c>
      <c r="BF435" s="12">
        <v>2.7816801920000001</v>
      </c>
      <c r="BG435" s="12">
        <v>15.541136209999999</v>
      </c>
      <c r="BH435" s="12">
        <v>460.87750419999998</v>
      </c>
      <c r="BI435" s="12">
        <v>3081.0881736530973</v>
      </c>
      <c r="BJ435" s="12">
        <v>2362.4927678356403</v>
      </c>
      <c r="BK435" s="12">
        <v>2074.4438374553256</v>
      </c>
      <c r="BL435" s="12">
        <v>194.31259839996841</v>
      </c>
      <c r="BM435" s="12">
        <v>20.870462853947487</v>
      </c>
      <c r="BN435" s="12">
        <v>14.783244521546141</v>
      </c>
      <c r="BO435" s="12">
        <v>6.0872183324013385</v>
      </c>
      <c r="BP435" s="12">
        <v>72.865869126403425</v>
      </c>
      <c r="BQ435" s="12">
        <v>739.46586867140411</v>
      </c>
    </row>
    <row r="436" spans="1:69" x14ac:dyDescent="0.35">
      <c r="A436" s="5" t="s">
        <v>190</v>
      </c>
      <c r="B436" s="5">
        <v>3</v>
      </c>
      <c r="C436" s="5" t="s">
        <v>182</v>
      </c>
      <c r="D436" s="5" t="s">
        <v>191</v>
      </c>
      <c r="E436" s="24">
        <v>6</v>
      </c>
      <c r="F436" s="23">
        <v>2050</v>
      </c>
      <c r="G436" s="12"/>
      <c r="H436" s="12"/>
      <c r="I436" s="12"/>
      <c r="J436" s="12"/>
      <c r="K436" s="12"/>
      <c r="L436" s="12"/>
      <c r="M436" s="12"/>
      <c r="N436" s="12"/>
      <c r="O436" s="12"/>
      <c r="P436" s="12">
        <v>46.961239599999999</v>
      </c>
      <c r="Q436" s="12">
        <v>46.754994019999998</v>
      </c>
      <c r="R436" s="12">
        <v>12.923626670000001</v>
      </c>
      <c r="S436" s="12">
        <v>17.98817412</v>
      </c>
      <c r="T436" s="12">
        <v>7.969243713</v>
      </c>
      <c r="U436" s="12">
        <v>5.6448809640000004</v>
      </c>
      <c r="V436" s="12">
        <v>2.3243627500000001</v>
      </c>
      <c r="W436" s="12">
        <v>7.8739495169999998</v>
      </c>
      <c r="X436" s="12">
        <v>8.1754892940000001</v>
      </c>
      <c r="Y436" s="12">
        <v>197.87237007000002</v>
      </c>
      <c r="Z436" s="12">
        <v>151.99681864000001</v>
      </c>
      <c r="AA436" s="12">
        <v>75.436808209999995</v>
      </c>
      <c r="AB436" s="12">
        <v>66.659133732000001</v>
      </c>
      <c r="AC436" s="12">
        <v>1.2182207249999999</v>
      </c>
      <c r="AD436" s="12">
        <v>0.86290634699999991</v>
      </c>
      <c r="AE436" s="12">
        <v>0.35531437799999999</v>
      </c>
      <c r="AF436" s="12">
        <v>8.682655939</v>
      </c>
      <c r="AG436" s="12">
        <v>47.093772139999999</v>
      </c>
      <c r="AH436" s="12">
        <v>826.09327729999995</v>
      </c>
      <c r="AI436" s="12">
        <v>661.99060669999994</v>
      </c>
      <c r="AJ436" s="12">
        <v>585.68957339999997</v>
      </c>
      <c r="AK436" s="12">
        <v>39.264567990000003</v>
      </c>
      <c r="AL436" s="12">
        <v>1.450003199</v>
      </c>
      <c r="AM436" s="12">
        <v>1.0270855990000001</v>
      </c>
      <c r="AN436" s="12">
        <v>0.4229176</v>
      </c>
      <c r="AO436" s="12">
        <v>35.586462160000004</v>
      </c>
      <c r="AP436" s="12">
        <v>165.55267380000001</v>
      </c>
      <c r="AQ436" s="12"/>
      <c r="AR436" s="12"/>
      <c r="AS436" s="12"/>
      <c r="AT436" s="12"/>
      <c r="AU436" s="12"/>
      <c r="AV436" s="12"/>
      <c r="AW436" s="12"/>
      <c r="AX436" s="12"/>
      <c r="AY436" s="12"/>
      <c r="AZ436" s="12">
        <v>1903.6445819999999</v>
      </c>
      <c r="BA436" s="12">
        <v>1452.304267</v>
      </c>
      <c r="BB436" s="12">
        <v>1373.099776</v>
      </c>
      <c r="BC436" s="12">
        <v>54.126164869999997</v>
      </c>
      <c r="BD436" s="12">
        <v>9.5371892280000008</v>
      </c>
      <c r="BE436" s="12">
        <v>6.7555090370000004</v>
      </c>
      <c r="BF436" s="12">
        <v>2.7816801920000001</v>
      </c>
      <c r="BG436" s="12">
        <v>15.541136209999999</v>
      </c>
      <c r="BH436" s="12">
        <v>460.87750419999998</v>
      </c>
      <c r="BI436" s="12">
        <v>3091.9336393412832</v>
      </c>
      <c r="BJ436" s="12">
        <v>2373.3382335238248</v>
      </c>
      <c r="BK436" s="12">
        <v>2085.289303143501</v>
      </c>
      <c r="BL436" s="12">
        <v>194.31259839996841</v>
      </c>
      <c r="BM436" s="12">
        <v>20.870462853947487</v>
      </c>
      <c r="BN436" s="12">
        <v>14.783244521546141</v>
      </c>
      <c r="BO436" s="12">
        <v>6.0872183324013385</v>
      </c>
      <c r="BP436" s="12">
        <v>72.865869126403425</v>
      </c>
      <c r="BQ436" s="12">
        <v>739.46586867140411</v>
      </c>
    </row>
    <row r="437" spans="1:69" x14ac:dyDescent="0.35">
      <c r="A437" s="5" t="s">
        <v>190</v>
      </c>
      <c r="B437" s="5">
        <v>3</v>
      </c>
      <c r="C437" s="5" t="s">
        <v>182</v>
      </c>
      <c r="D437" s="5" t="s">
        <v>191</v>
      </c>
      <c r="E437" s="24">
        <v>7</v>
      </c>
      <c r="F437" s="23">
        <v>2050</v>
      </c>
      <c r="G437" s="12"/>
      <c r="H437" s="12"/>
      <c r="I437" s="12"/>
      <c r="J437" s="12"/>
      <c r="K437" s="12"/>
      <c r="L437" s="12"/>
      <c r="M437" s="12"/>
      <c r="N437" s="12"/>
      <c r="O437" s="12"/>
      <c r="P437" s="12">
        <v>46.869106510000002</v>
      </c>
      <c r="Q437" s="12">
        <v>46.662860930000001</v>
      </c>
      <c r="R437" s="12">
        <v>12.83149358</v>
      </c>
      <c r="S437" s="12">
        <v>17.98817412</v>
      </c>
      <c r="T437" s="12">
        <v>7.969243713</v>
      </c>
      <c r="U437" s="12">
        <v>5.6448809640000004</v>
      </c>
      <c r="V437" s="12">
        <v>2.3243627500000001</v>
      </c>
      <c r="W437" s="12">
        <v>7.8739495169999998</v>
      </c>
      <c r="X437" s="12">
        <v>8.1754892940000001</v>
      </c>
      <c r="Y437" s="12">
        <v>206.54478888</v>
      </c>
      <c r="Z437" s="12">
        <v>160.66923745</v>
      </c>
      <c r="AA437" s="12">
        <v>84.109227069000013</v>
      </c>
      <c r="AB437" s="12">
        <v>66.659133732000001</v>
      </c>
      <c r="AC437" s="12">
        <v>1.2182207249999999</v>
      </c>
      <c r="AD437" s="12">
        <v>0.86290634699999991</v>
      </c>
      <c r="AE437" s="12">
        <v>0.35531437799999999</v>
      </c>
      <c r="AF437" s="12">
        <v>8.682655939</v>
      </c>
      <c r="AG437" s="12">
        <v>47.093772139999999</v>
      </c>
      <c r="AH437" s="12">
        <v>823.47353399999997</v>
      </c>
      <c r="AI437" s="12">
        <v>659.37086339999996</v>
      </c>
      <c r="AJ437" s="12">
        <v>583.06983009999999</v>
      </c>
      <c r="AK437" s="12">
        <v>39.264567990000003</v>
      </c>
      <c r="AL437" s="12">
        <v>1.450003199</v>
      </c>
      <c r="AM437" s="12">
        <v>1.0270855990000001</v>
      </c>
      <c r="AN437" s="12">
        <v>0.4229176</v>
      </c>
      <c r="AO437" s="12">
        <v>35.586462160000004</v>
      </c>
      <c r="AP437" s="12">
        <v>165.55267380000001</v>
      </c>
      <c r="AQ437" s="12"/>
      <c r="AR437" s="12"/>
      <c r="AS437" s="12"/>
      <c r="AT437" s="12"/>
      <c r="AU437" s="12"/>
      <c r="AV437" s="12"/>
      <c r="AW437" s="12"/>
      <c r="AX437" s="12"/>
      <c r="AY437" s="12"/>
      <c r="AZ437" s="12">
        <v>1926.9658340000001</v>
      </c>
      <c r="BA437" s="12">
        <v>1475.6255189999999</v>
      </c>
      <c r="BB437" s="12">
        <v>1396.4210290000001</v>
      </c>
      <c r="BC437" s="12">
        <v>54.126164869999997</v>
      </c>
      <c r="BD437" s="12">
        <v>9.5371892280000008</v>
      </c>
      <c r="BE437" s="12">
        <v>6.7555090370000004</v>
      </c>
      <c r="BF437" s="12">
        <v>2.7816801920000001</v>
      </c>
      <c r="BG437" s="12">
        <v>15.541136209999999</v>
      </c>
      <c r="BH437" s="12">
        <v>460.87750419999998</v>
      </c>
      <c r="BI437" s="12">
        <v>3119.7404377247331</v>
      </c>
      <c r="BJ437" s="12">
        <v>2401.1450319072756</v>
      </c>
      <c r="BK437" s="12">
        <v>2113.0961015269613</v>
      </c>
      <c r="BL437" s="12">
        <v>194.31259839996841</v>
      </c>
      <c r="BM437" s="12">
        <v>20.870462853947487</v>
      </c>
      <c r="BN437" s="12">
        <v>14.783244521546141</v>
      </c>
      <c r="BO437" s="12">
        <v>6.0872183324013385</v>
      </c>
      <c r="BP437" s="12">
        <v>72.865869126403425</v>
      </c>
      <c r="BQ437" s="12">
        <v>739.46586867140411</v>
      </c>
    </row>
    <row r="438" spans="1:69" x14ac:dyDescent="0.35">
      <c r="A438" s="5" t="s">
        <v>190</v>
      </c>
      <c r="B438" s="5">
        <v>3</v>
      </c>
      <c r="C438" s="5" t="s">
        <v>182</v>
      </c>
      <c r="D438" s="5" t="s">
        <v>191</v>
      </c>
      <c r="E438" s="24">
        <v>8</v>
      </c>
      <c r="F438" s="23">
        <v>2050</v>
      </c>
      <c r="G438" s="12"/>
      <c r="H438" s="12"/>
      <c r="I438" s="12"/>
      <c r="J438" s="12"/>
      <c r="K438" s="12"/>
      <c r="L438" s="12"/>
      <c r="M438" s="12"/>
      <c r="N438" s="12"/>
      <c r="O438" s="12"/>
      <c r="P438" s="12">
        <v>46.961239599999999</v>
      </c>
      <c r="Q438" s="12">
        <v>46.754994019999998</v>
      </c>
      <c r="R438" s="12">
        <v>12.923626670000001</v>
      </c>
      <c r="S438" s="12">
        <v>17.98817412</v>
      </c>
      <c r="T438" s="12">
        <v>7.969243713</v>
      </c>
      <c r="U438" s="12">
        <v>5.6448809640000004</v>
      </c>
      <c r="V438" s="12">
        <v>2.3243627500000001</v>
      </c>
      <c r="W438" s="12">
        <v>7.8739495169999998</v>
      </c>
      <c r="X438" s="12">
        <v>8.1754892940000001</v>
      </c>
      <c r="Y438" s="12">
        <v>211.42371030999999</v>
      </c>
      <c r="Z438" s="12">
        <v>165.54815889000002</v>
      </c>
      <c r="AA438" s="12">
        <v>88.988148468999995</v>
      </c>
      <c r="AB438" s="12">
        <v>66.659133732000001</v>
      </c>
      <c r="AC438" s="12">
        <v>1.2182207249999999</v>
      </c>
      <c r="AD438" s="12">
        <v>0.86290634699999991</v>
      </c>
      <c r="AE438" s="12">
        <v>0.35531437799999999</v>
      </c>
      <c r="AF438" s="12">
        <v>8.682655939</v>
      </c>
      <c r="AG438" s="12">
        <v>47.093772139999999</v>
      </c>
      <c r="AH438" s="12">
        <v>827.99869850000005</v>
      </c>
      <c r="AI438" s="12">
        <v>663.89602790000004</v>
      </c>
      <c r="AJ438" s="12">
        <v>587.59499449999998</v>
      </c>
      <c r="AK438" s="12">
        <v>39.264567990000003</v>
      </c>
      <c r="AL438" s="12">
        <v>1.450003199</v>
      </c>
      <c r="AM438" s="12">
        <v>1.0270855990000001</v>
      </c>
      <c r="AN438" s="12">
        <v>0.4229176</v>
      </c>
      <c r="AO438" s="12">
        <v>35.586462160000004</v>
      </c>
      <c r="AP438" s="12">
        <v>165.55267380000001</v>
      </c>
      <c r="AQ438" s="12"/>
      <c r="AR438" s="12"/>
      <c r="AS438" s="12"/>
      <c r="AT438" s="12"/>
      <c r="AU438" s="12"/>
      <c r="AV438" s="12"/>
      <c r="AW438" s="12"/>
      <c r="AX438" s="12"/>
      <c r="AY438" s="12"/>
      <c r="AZ438" s="12">
        <v>1928.193334</v>
      </c>
      <c r="BA438" s="12">
        <v>1476.8530189999999</v>
      </c>
      <c r="BB438" s="12">
        <v>1397.6485279999999</v>
      </c>
      <c r="BC438" s="12">
        <v>54.126164869999997</v>
      </c>
      <c r="BD438" s="12">
        <v>9.5371892280000008</v>
      </c>
      <c r="BE438" s="12">
        <v>6.7555090370000004</v>
      </c>
      <c r="BF438" s="12">
        <v>2.7816801920000001</v>
      </c>
      <c r="BG438" s="12">
        <v>15.541136209999999</v>
      </c>
      <c r="BH438" s="12">
        <v>460.87750419999998</v>
      </c>
      <c r="BI438" s="12">
        <v>3130.585903412918</v>
      </c>
      <c r="BJ438" s="12">
        <v>2411.9904975954596</v>
      </c>
      <c r="BK438" s="12">
        <v>2123.9415672151354</v>
      </c>
      <c r="BL438" s="12">
        <v>194.31259839996841</v>
      </c>
      <c r="BM438" s="12">
        <v>20.870462853947487</v>
      </c>
      <c r="BN438" s="12">
        <v>14.783244521546141</v>
      </c>
      <c r="BO438" s="12">
        <v>6.0872183324013385</v>
      </c>
      <c r="BP438" s="12">
        <v>72.865869126403425</v>
      </c>
      <c r="BQ438" s="12">
        <v>739.46586867140411</v>
      </c>
    </row>
    <row r="439" spans="1:69" x14ac:dyDescent="0.35">
      <c r="A439" s="5" t="s">
        <v>192</v>
      </c>
      <c r="B439" s="5">
        <v>3</v>
      </c>
      <c r="C439" s="5" t="s">
        <v>182</v>
      </c>
      <c r="D439" s="5" t="s">
        <v>193</v>
      </c>
      <c r="E439" s="24">
        <v>0</v>
      </c>
      <c r="F439" s="23">
        <v>2018</v>
      </c>
      <c r="G439" s="12"/>
      <c r="H439" s="12"/>
      <c r="I439" s="12"/>
      <c r="J439" s="12"/>
      <c r="K439" s="12"/>
      <c r="L439" s="12"/>
      <c r="M439" s="12"/>
      <c r="N439" s="12"/>
      <c r="O439" s="12"/>
      <c r="P439" s="12"/>
      <c r="Q439" s="12"/>
      <c r="R439" s="12"/>
      <c r="S439" s="12"/>
      <c r="T439" s="12"/>
      <c r="U439" s="12"/>
      <c r="V439" s="12"/>
      <c r="W439" s="12"/>
      <c r="X439" s="12"/>
      <c r="Y439" s="12">
        <v>8.1027789059999993</v>
      </c>
      <c r="Z439" s="12">
        <v>6.2872687909999998</v>
      </c>
      <c r="AA439" s="12">
        <v>2.3952516269999999</v>
      </c>
      <c r="AB439" s="12">
        <v>3.604878824</v>
      </c>
      <c r="AC439" s="12">
        <v>0</v>
      </c>
      <c r="AD439" s="12">
        <v>0</v>
      </c>
      <c r="AE439" s="12">
        <v>0</v>
      </c>
      <c r="AF439" s="12">
        <v>0.28713833900000002</v>
      </c>
      <c r="AG439" s="12">
        <v>1.815510116</v>
      </c>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v>8.1027789062684192</v>
      </c>
      <c r="BJ439" s="12">
        <v>6.2872687907484197</v>
      </c>
      <c r="BK439" s="12">
        <v>2.3952516270661102</v>
      </c>
      <c r="BL439" s="12">
        <v>3.60487882420429</v>
      </c>
      <c r="BM439" s="12">
        <v>0</v>
      </c>
      <c r="BN439" s="12">
        <v>0</v>
      </c>
      <c r="BO439" s="12">
        <v>0</v>
      </c>
      <c r="BP439" s="12">
        <v>0.28713833947801598</v>
      </c>
      <c r="BQ439" s="12">
        <v>1.81551011552</v>
      </c>
    </row>
    <row r="440" spans="1:69" x14ac:dyDescent="0.35">
      <c r="A440" s="5" t="s">
        <v>192</v>
      </c>
      <c r="B440" s="5">
        <v>3</v>
      </c>
      <c r="C440" s="5" t="s">
        <v>182</v>
      </c>
      <c r="D440" s="5" t="s">
        <v>193</v>
      </c>
      <c r="E440" s="24">
        <v>1</v>
      </c>
      <c r="F440" s="23">
        <v>2030</v>
      </c>
      <c r="G440" s="12"/>
      <c r="H440" s="12"/>
      <c r="I440" s="12"/>
      <c r="J440" s="12"/>
      <c r="K440" s="12"/>
      <c r="L440" s="12"/>
      <c r="M440" s="12"/>
      <c r="N440" s="12"/>
      <c r="O440" s="12"/>
      <c r="P440" s="12"/>
      <c r="Q440" s="12"/>
      <c r="R440" s="12"/>
      <c r="S440" s="12"/>
      <c r="T440" s="12"/>
      <c r="U440" s="12"/>
      <c r="V440" s="12"/>
      <c r="W440" s="12"/>
      <c r="X440" s="12"/>
      <c r="Y440" s="12">
        <v>9.0723046390000004</v>
      </c>
      <c r="Z440" s="12">
        <v>7.2590188810000003</v>
      </c>
      <c r="AA440" s="12">
        <v>2.1419365469999998</v>
      </c>
      <c r="AB440" s="12">
        <v>3.604878824</v>
      </c>
      <c r="AC440" s="12">
        <v>3.9470369999999996E-3</v>
      </c>
      <c r="AD440" s="12">
        <v>2.7958179999999998E-3</v>
      </c>
      <c r="AE440" s="12">
        <v>1.151219E-3</v>
      </c>
      <c r="AF440" s="12">
        <v>1.508256472</v>
      </c>
      <c r="AG440" s="12">
        <v>1.817232795</v>
      </c>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v>9.0723046385560107</v>
      </c>
      <c r="BJ440" s="12">
        <v>7.2590188805487603</v>
      </c>
      <c r="BK440" s="12">
        <v>2.1419365474758898</v>
      </c>
      <c r="BL440" s="12">
        <v>3.60487882420429</v>
      </c>
      <c r="BM440" s="12">
        <v>3.9470368280234399E-3</v>
      </c>
      <c r="BN440" s="12">
        <v>2.79581775318327E-3</v>
      </c>
      <c r="BO440" s="12">
        <v>1.1512190748401701E-3</v>
      </c>
      <c r="BP440" s="12">
        <v>1.50825647204054</v>
      </c>
      <c r="BQ440" s="12">
        <v>1.81723279483527</v>
      </c>
    </row>
    <row r="441" spans="1:69" x14ac:dyDescent="0.35">
      <c r="A441" s="5" t="s">
        <v>192</v>
      </c>
      <c r="B441" s="5">
        <v>3</v>
      </c>
      <c r="C441" s="5" t="s">
        <v>182</v>
      </c>
      <c r="D441" s="5" t="s">
        <v>193</v>
      </c>
      <c r="E441" s="24">
        <v>2</v>
      </c>
      <c r="F441" s="23">
        <v>2030</v>
      </c>
      <c r="G441" s="12"/>
      <c r="H441" s="12"/>
      <c r="I441" s="12"/>
      <c r="J441" s="12"/>
      <c r="K441" s="12"/>
      <c r="L441" s="12"/>
      <c r="M441" s="12"/>
      <c r="N441" s="12"/>
      <c r="O441" s="12"/>
      <c r="P441" s="12"/>
      <c r="Q441" s="12"/>
      <c r="R441" s="12"/>
      <c r="S441" s="12"/>
      <c r="T441" s="12"/>
      <c r="U441" s="12"/>
      <c r="V441" s="12"/>
      <c r="W441" s="12"/>
      <c r="X441" s="12"/>
      <c r="Y441" s="12">
        <v>10.07745334</v>
      </c>
      <c r="Z441" s="12">
        <v>8.2641675830000008</v>
      </c>
      <c r="AA441" s="12">
        <v>3.1470852499999999</v>
      </c>
      <c r="AB441" s="12">
        <v>3.604878824</v>
      </c>
      <c r="AC441" s="12">
        <v>3.9470369999999996E-3</v>
      </c>
      <c r="AD441" s="12">
        <v>2.7958179999999998E-3</v>
      </c>
      <c r="AE441" s="12">
        <v>1.151219E-3</v>
      </c>
      <c r="AF441" s="12">
        <v>1.508256472</v>
      </c>
      <c r="AG441" s="12">
        <v>1.817232795</v>
      </c>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v>10.0774533406183</v>
      </c>
      <c r="BJ441" s="12">
        <v>8.2641675826111296</v>
      </c>
      <c r="BK441" s="12">
        <v>3.14708524953826</v>
      </c>
      <c r="BL441" s="12">
        <v>3.60487882420429</v>
      </c>
      <c r="BM441" s="12">
        <v>3.9470368280234399E-3</v>
      </c>
      <c r="BN441" s="12">
        <v>2.79581775318327E-3</v>
      </c>
      <c r="BO441" s="12">
        <v>1.1512190748401701E-3</v>
      </c>
      <c r="BP441" s="12">
        <v>1.50825647204054</v>
      </c>
      <c r="BQ441" s="12">
        <v>1.81723279483527</v>
      </c>
    </row>
    <row r="442" spans="1:69" x14ac:dyDescent="0.35">
      <c r="A442" s="5" t="s">
        <v>192</v>
      </c>
      <c r="B442" s="5">
        <v>3</v>
      </c>
      <c r="C442" s="5" t="s">
        <v>182</v>
      </c>
      <c r="D442" s="5" t="s">
        <v>193</v>
      </c>
      <c r="E442" s="24">
        <v>3</v>
      </c>
      <c r="F442" s="23">
        <v>2030</v>
      </c>
      <c r="G442" s="12"/>
      <c r="H442" s="12"/>
      <c r="I442" s="12"/>
      <c r="J442" s="12"/>
      <c r="K442" s="12"/>
      <c r="L442" s="12"/>
      <c r="M442" s="12"/>
      <c r="N442" s="12"/>
      <c r="O442" s="12"/>
      <c r="P442" s="12"/>
      <c r="Q442" s="12"/>
      <c r="R442" s="12"/>
      <c r="S442" s="12"/>
      <c r="T442" s="12"/>
      <c r="U442" s="12"/>
      <c r="V442" s="12"/>
      <c r="W442" s="12"/>
      <c r="X442" s="12"/>
      <c r="Y442" s="12">
        <v>9.2498634319999997</v>
      </c>
      <c r="Z442" s="12">
        <v>7.4365776739999996</v>
      </c>
      <c r="AA442" s="12">
        <v>2.3194953410000001</v>
      </c>
      <c r="AB442" s="12">
        <v>3.604878824</v>
      </c>
      <c r="AC442" s="12">
        <v>3.9470369999999996E-3</v>
      </c>
      <c r="AD442" s="12">
        <v>2.7958179999999998E-3</v>
      </c>
      <c r="AE442" s="12">
        <v>1.151219E-3</v>
      </c>
      <c r="AF442" s="12">
        <v>1.508256472</v>
      </c>
      <c r="AG442" s="12">
        <v>1.817232795</v>
      </c>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v>9.2498634324267393</v>
      </c>
      <c r="BJ442" s="12">
        <v>7.4365776744194898</v>
      </c>
      <c r="BK442" s="12">
        <v>2.3194953413466202</v>
      </c>
      <c r="BL442" s="12">
        <v>3.60487882420429</v>
      </c>
      <c r="BM442" s="12">
        <v>3.9470368280234399E-3</v>
      </c>
      <c r="BN442" s="12">
        <v>2.79581775318327E-3</v>
      </c>
      <c r="BO442" s="12">
        <v>1.1512190748401701E-3</v>
      </c>
      <c r="BP442" s="12">
        <v>1.50825647204054</v>
      </c>
      <c r="BQ442" s="12">
        <v>1.81723279483527</v>
      </c>
    </row>
    <row r="443" spans="1:69" x14ac:dyDescent="0.35">
      <c r="A443" s="5" t="s">
        <v>192</v>
      </c>
      <c r="B443" s="5">
        <v>3</v>
      </c>
      <c r="C443" s="5" t="s">
        <v>182</v>
      </c>
      <c r="D443" s="5" t="s">
        <v>193</v>
      </c>
      <c r="E443" s="24">
        <v>4</v>
      </c>
      <c r="F443" s="23">
        <v>2030</v>
      </c>
      <c r="G443" s="12"/>
      <c r="H443" s="12"/>
      <c r="I443" s="12"/>
      <c r="J443" s="12"/>
      <c r="K443" s="12"/>
      <c r="L443" s="12"/>
      <c r="M443" s="12"/>
      <c r="N443" s="12"/>
      <c r="O443" s="12"/>
      <c r="P443" s="12"/>
      <c r="Q443" s="12"/>
      <c r="R443" s="12"/>
      <c r="S443" s="12"/>
      <c r="T443" s="12"/>
      <c r="U443" s="12"/>
      <c r="V443" s="12"/>
      <c r="W443" s="12"/>
      <c r="X443" s="12"/>
      <c r="Y443" s="12">
        <v>10.255012130000001</v>
      </c>
      <c r="Z443" s="12">
        <v>8.4417263760000001</v>
      </c>
      <c r="AA443" s="12">
        <v>3.3246440430000002</v>
      </c>
      <c r="AB443" s="12">
        <v>3.604878824</v>
      </c>
      <c r="AC443" s="12">
        <v>3.9470369999999996E-3</v>
      </c>
      <c r="AD443" s="12">
        <v>2.7958179999999998E-3</v>
      </c>
      <c r="AE443" s="12">
        <v>1.151219E-3</v>
      </c>
      <c r="AF443" s="12">
        <v>1.508256472</v>
      </c>
      <c r="AG443" s="12">
        <v>1.817232795</v>
      </c>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v>10.2550121344891</v>
      </c>
      <c r="BJ443" s="12">
        <v>8.4417263764818493</v>
      </c>
      <c r="BK443" s="12">
        <v>3.3246440434089801</v>
      </c>
      <c r="BL443" s="12">
        <v>3.60487882420429</v>
      </c>
      <c r="BM443" s="12">
        <v>3.9470368280234399E-3</v>
      </c>
      <c r="BN443" s="12">
        <v>2.79581775318327E-3</v>
      </c>
      <c r="BO443" s="12">
        <v>1.1512190748401701E-3</v>
      </c>
      <c r="BP443" s="12">
        <v>1.50825647204054</v>
      </c>
      <c r="BQ443" s="12">
        <v>1.81723279483527</v>
      </c>
    </row>
    <row r="444" spans="1:69" x14ac:dyDescent="0.35">
      <c r="A444" s="5" t="s">
        <v>192</v>
      </c>
      <c r="B444" s="5">
        <v>3</v>
      </c>
      <c r="C444" s="5" t="s">
        <v>182</v>
      </c>
      <c r="D444" s="5" t="s">
        <v>193</v>
      </c>
      <c r="E444" s="24">
        <v>5</v>
      </c>
      <c r="F444" s="23">
        <v>2050</v>
      </c>
      <c r="G444" s="12"/>
      <c r="H444" s="12"/>
      <c r="I444" s="12"/>
      <c r="J444" s="12"/>
      <c r="K444" s="12"/>
      <c r="L444" s="12"/>
      <c r="M444" s="12"/>
      <c r="N444" s="12"/>
      <c r="O444" s="12"/>
      <c r="P444" s="12"/>
      <c r="Q444" s="12"/>
      <c r="R444" s="12"/>
      <c r="S444" s="12"/>
      <c r="T444" s="12"/>
      <c r="U444" s="12"/>
      <c r="V444" s="12"/>
      <c r="W444" s="12"/>
      <c r="X444" s="12"/>
      <c r="Y444" s="12">
        <v>8.6847037619999998</v>
      </c>
      <c r="Z444" s="12">
        <v>6.8849467610000001</v>
      </c>
      <c r="AA444" s="12">
        <v>2.9752395740000002</v>
      </c>
      <c r="AB444" s="12">
        <v>3.604878824</v>
      </c>
      <c r="AC444" s="12">
        <v>2.7956083E-2</v>
      </c>
      <c r="AD444" s="12">
        <v>1.9802225E-2</v>
      </c>
      <c r="AE444" s="12">
        <v>8.1538570000000005E-3</v>
      </c>
      <c r="AF444" s="12">
        <v>0.276872281</v>
      </c>
      <c r="AG444" s="12">
        <v>1.827713084</v>
      </c>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v>8.6847037622908605</v>
      </c>
      <c r="BJ444" s="12">
        <v>6.8849467609036097</v>
      </c>
      <c r="BK444" s="12">
        <v>2.97523957357964</v>
      </c>
      <c r="BL444" s="12">
        <v>3.60487882420429</v>
      </c>
      <c r="BM444" s="12">
        <v>2.7956082501669199E-2</v>
      </c>
      <c r="BN444" s="12">
        <v>1.9802225105349E-2</v>
      </c>
      <c r="BO444" s="12">
        <v>8.1538573963201993E-3</v>
      </c>
      <c r="BP444" s="12">
        <v>0.27687228061799901</v>
      </c>
      <c r="BQ444" s="12">
        <v>1.82771308388892</v>
      </c>
    </row>
    <row r="445" spans="1:69" x14ac:dyDescent="0.35">
      <c r="A445" s="5" t="s">
        <v>192</v>
      </c>
      <c r="B445" s="5">
        <v>3</v>
      </c>
      <c r="C445" s="5" t="s">
        <v>182</v>
      </c>
      <c r="D445" s="5" t="s">
        <v>193</v>
      </c>
      <c r="E445" s="24">
        <v>6</v>
      </c>
      <c r="F445" s="23">
        <v>2050</v>
      </c>
      <c r="G445" s="12"/>
      <c r="H445" s="12"/>
      <c r="I445" s="12"/>
      <c r="J445" s="12"/>
      <c r="K445" s="12"/>
      <c r="L445" s="12"/>
      <c r="M445" s="12"/>
      <c r="N445" s="12"/>
      <c r="O445" s="12"/>
      <c r="P445" s="12"/>
      <c r="Q445" s="12"/>
      <c r="R445" s="12"/>
      <c r="S445" s="12"/>
      <c r="T445" s="12"/>
      <c r="U445" s="12"/>
      <c r="V445" s="12"/>
      <c r="W445" s="12"/>
      <c r="X445" s="12"/>
      <c r="Y445" s="12">
        <v>8.8498589630000009</v>
      </c>
      <c r="Z445" s="12">
        <v>7.0501019620000003</v>
      </c>
      <c r="AA445" s="12">
        <v>3.1403947739999998</v>
      </c>
      <c r="AB445" s="12">
        <v>3.604878824</v>
      </c>
      <c r="AC445" s="12">
        <v>2.7956083E-2</v>
      </c>
      <c r="AD445" s="12">
        <v>1.9802225E-2</v>
      </c>
      <c r="AE445" s="12">
        <v>8.1538570000000005E-3</v>
      </c>
      <c r="AF445" s="12">
        <v>0.276872281</v>
      </c>
      <c r="AG445" s="12">
        <v>1.827713084</v>
      </c>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v>8.8498589630918101</v>
      </c>
      <c r="BJ445" s="12">
        <v>7.0501019617045602</v>
      </c>
      <c r="BK445" s="12">
        <v>3.14039477438059</v>
      </c>
      <c r="BL445" s="12">
        <v>3.60487882420429</v>
      </c>
      <c r="BM445" s="12">
        <v>2.7956082501669199E-2</v>
      </c>
      <c r="BN445" s="12">
        <v>1.9802225105349E-2</v>
      </c>
      <c r="BO445" s="12">
        <v>8.1538573963201993E-3</v>
      </c>
      <c r="BP445" s="12">
        <v>0.27687228061799901</v>
      </c>
      <c r="BQ445" s="12">
        <v>1.82771308388892</v>
      </c>
    </row>
    <row r="446" spans="1:69" x14ac:dyDescent="0.35">
      <c r="A446" s="5" t="s">
        <v>192</v>
      </c>
      <c r="B446" s="5">
        <v>3</v>
      </c>
      <c r="C446" s="5" t="s">
        <v>182</v>
      </c>
      <c r="D446" s="5" t="s">
        <v>193</v>
      </c>
      <c r="E446" s="24">
        <v>7</v>
      </c>
      <c r="F446" s="23">
        <v>2050</v>
      </c>
      <c r="G446" s="12"/>
      <c r="H446" s="12"/>
      <c r="I446" s="12"/>
      <c r="J446" s="12"/>
      <c r="K446" s="12"/>
      <c r="L446" s="12"/>
      <c r="M446" s="12"/>
      <c r="N446" s="12"/>
      <c r="O446" s="12"/>
      <c r="P446" s="12"/>
      <c r="Q446" s="12"/>
      <c r="R446" s="12"/>
      <c r="S446" s="12"/>
      <c r="T446" s="12"/>
      <c r="U446" s="12"/>
      <c r="V446" s="12"/>
      <c r="W446" s="12"/>
      <c r="X446" s="12"/>
      <c r="Y446" s="12">
        <v>9.236349895</v>
      </c>
      <c r="Z446" s="12">
        <v>7.4365928940000003</v>
      </c>
      <c r="AA446" s="12">
        <v>3.5268857069999999</v>
      </c>
      <c r="AB446" s="12">
        <v>3.604878824</v>
      </c>
      <c r="AC446" s="12">
        <v>2.7956083E-2</v>
      </c>
      <c r="AD446" s="12">
        <v>1.9802225E-2</v>
      </c>
      <c r="AE446" s="12">
        <v>8.1538570000000005E-3</v>
      </c>
      <c r="AF446" s="12">
        <v>0.276872281</v>
      </c>
      <c r="AG446" s="12">
        <v>1.827713084</v>
      </c>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v>9.2363498952765095</v>
      </c>
      <c r="BJ446" s="12">
        <v>7.4365928938892596</v>
      </c>
      <c r="BK446" s="12">
        <v>3.5268857065652899</v>
      </c>
      <c r="BL446" s="12">
        <v>3.60487882420429</v>
      </c>
      <c r="BM446" s="12">
        <v>2.7956082501669199E-2</v>
      </c>
      <c r="BN446" s="12">
        <v>1.9802225105349E-2</v>
      </c>
      <c r="BO446" s="12">
        <v>8.1538573963201993E-3</v>
      </c>
      <c r="BP446" s="12">
        <v>0.27687228061799901</v>
      </c>
      <c r="BQ446" s="12">
        <v>1.82771308388892</v>
      </c>
    </row>
    <row r="447" spans="1:69" x14ac:dyDescent="0.35">
      <c r="A447" s="5" t="s">
        <v>192</v>
      </c>
      <c r="B447" s="5">
        <v>3</v>
      </c>
      <c r="C447" s="5" t="s">
        <v>182</v>
      </c>
      <c r="D447" s="5" t="s">
        <v>193</v>
      </c>
      <c r="E447" s="24">
        <v>8</v>
      </c>
      <c r="F447" s="23">
        <v>2050</v>
      </c>
      <c r="G447" s="12"/>
      <c r="H447" s="12"/>
      <c r="I447" s="12"/>
      <c r="J447" s="12"/>
      <c r="K447" s="12"/>
      <c r="L447" s="12"/>
      <c r="M447" s="12"/>
      <c r="N447" s="12"/>
      <c r="O447" s="12"/>
      <c r="P447" s="12"/>
      <c r="Q447" s="12"/>
      <c r="R447" s="12"/>
      <c r="S447" s="12"/>
      <c r="T447" s="12"/>
      <c r="U447" s="12"/>
      <c r="V447" s="12"/>
      <c r="W447" s="12"/>
      <c r="X447" s="12"/>
      <c r="Y447" s="12">
        <v>9.4015050959999993</v>
      </c>
      <c r="Z447" s="12">
        <v>7.6017480949999996</v>
      </c>
      <c r="AA447" s="12">
        <v>3.692040907</v>
      </c>
      <c r="AB447" s="12">
        <v>3.604878824</v>
      </c>
      <c r="AC447" s="12">
        <v>2.7956083E-2</v>
      </c>
      <c r="AD447" s="12">
        <v>1.9802225E-2</v>
      </c>
      <c r="AE447" s="12">
        <v>8.1538570000000005E-3</v>
      </c>
      <c r="AF447" s="12">
        <v>0.276872281</v>
      </c>
      <c r="AG447" s="12">
        <v>1.827713084</v>
      </c>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v>9.4015050960774609</v>
      </c>
      <c r="BJ447" s="12">
        <v>7.6017480946902101</v>
      </c>
      <c r="BK447" s="12">
        <v>3.6920409073662399</v>
      </c>
      <c r="BL447" s="12">
        <v>3.60487882420429</v>
      </c>
      <c r="BM447" s="12">
        <v>2.7956082501669199E-2</v>
      </c>
      <c r="BN447" s="12">
        <v>1.9802225105349E-2</v>
      </c>
      <c r="BO447" s="12">
        <v>8.1538573963201993E-3</v>
      </c>
      <c r="BP447" s="12">
        <v>0.27687228061799901</v>
      </c>
      <c r="BQ447" s="12">
        <v>1.82771308388892</v>
      </c>
    </row>
    <row r="448" spans="1:69" x14ac:dyDescent="0.35">
      <c r="A448" s="5" t="s">
        <v>194</v>
      </c>
      <c r="B448" s="5">
        <v>3</v>
      </c>
      <c r="C448" s="5" t="s">
        <v>182</v>
      </c>
      <c r="D448" s="5" t="s">
        <v>195</v>
      </c>
      <c r="E448" s="24">
        <v>0</v>
      </c>
      <c r="F448" s="23">
        <v>2018</v>
      </c>
      <c r="G448" s="12"/>
      <c r="H448" s="12"/>
      <c r="I448" s="12"/>
      <c r="J448" s="12"/>
      <c r="K448" s="12"/>
      <c r="L448" s="12"/>
      <c r="M448" s="12"/>
      <c r="N448" s="12"/>
      <c r="O448" s="12"/>
      <c r="P448" s="12">
        <v>49.421326430000001</v>
      </c>
      <c r="Q448" s="12">
        <v>46.760052760000001</v>
      </c>
      <c r="R448" s="12">
        <v>15.12438229</v>
      </c>
      <c r="S448" s="12">
        <v>20.67577906</v>
      </c>
      <c r="T448" s="12">
        <v>0</v>
      </c>
      <c r="U448" s="12">
        <v>0</v>
      </c>
      <c r="V448" s="12">
        <v>0</v>
      </c>
      <c r="W448" s="12">
        <v>10.959891409999999</v>
      </c>
      <c r="X448" s="12">
        <v>2.6612736689999998</v>
      </c>
      <c r="Y448" s="12">
        <v>37.43766892</v>
      </c>
      <c r="Z448" s="12">
        <v>27.80631627</v>
      </c>
      <c r="AA448" s="12">
        <v>15.01908068</v>
      </c>
      <c r="AB448" s="12">
        <v>10.894289540000001</v>
      </c>
      <c r="AC448" s="12">
        <v>0</v>
      </c>
      <c r="AD448" s="12">
        <v>0</v>
      </c>
      <c r="AE448" s="12">
        <v>0</v>
      </c>
      <c r="AF448" s="12">
        <v>1.892946051</v>
      </c>
      <c r="AG448" s="12">
        <v>9.6313526560000007</v>
      </c>
      <c r="AH448" s="12">
        <v>340.3763012</v>
      </c>
      <c r="AI448" s="12">
        <v>317.91870119999999</v>
      </c>
      <c r="AJ448" s="12">
        <v>307.38012090000001</v>
      </c>
      <c r="AK448" s="12">
        <v>7.6146007820000001</v>
      </c>
      <c r="AL448" s="12">
        <v>0</v>
      </c>
      <c r="AM448" s="12">
        <v>0</v>
      </c>
      <c r="AN448" s="12">
        <v>0</v>
      </c>
      <c r="AO448" s="12">
        <v>2.9239795200000001</v>
      </c>
      <c r="AP448" s="12">
        <v>22.457599999999999</v>
      </c>
      <c r="AQ448" s="12"/>
      <c r="AR448" s="12"/>
      <c r="AS448" s="12"/>
      <c r="AT448" s="12"/>
      <c r="AU448" s="12"/>
      <c r="AV448" s="12"/>
      <c r="AW448" s="12"/>
      <c r="AX448" s="12"/>
      <c r="AY448" s="12"/>
      <c r="AZ448" s="12"/>
      <c r="BA448" s="12"/>
      <c r="BB448" s="12"/>
      <c r="BC448" s="12"/>
      <c r="BD448" s="12"/>
      <c r="BE448" s="12"/>
      <c r="BF448" s="12"/>
      <c r="BG448" s="12"/>
      <c r="BH448" s="12"/>
      <c r="BI448" s="12">
        <v>404.49815966603251</v>
      </c>
      <c r="BJ448" s="12">
        <v>371.2481010213325</v>
      </c>
      <c r="BK448" s="12">
        <v>316.9905918234353</v>
      </c>
      <c r="BL448" s="12">
        <v>38.676014044299926</v>
      </c>
      <c r="BM448" s="12">
        <v>0</v>
      </c>
      <c r="BN448" s="12">
        <v>0</v>
      </c>
      <c r="BO448" s="12">
        <v>0</v>
      </c>
      <c r="BP448" s="12">
        <v>15.581495153597329</v>
      </c>
      <c r="BQ448" s="12">
        <v>33.250058644699998</v>
      </c>
    </row>
    <row r="449" spans="1:69" x14ac:dyDescent="0.35">
      <c r="A449" s="5" t="s">
        <v>194</v>
      </c>
      <c r="B449" s="5">
        <v>3</v>
      </c>
      <c r="C449" s="5" t="s">
        <v>182</v>
      </c>
      <c r="D449" s="5" t="s">
        <v>195</v>
      </c>
      <c r="E449" s="24">
        <v>1</v>
      </c>
      <c r="F449" s="23">
        <v>2030</v>
      </c>
      <c r="G449" s="12"/>
      <c r="H449" s="12"/>
      <c r="I449" s="12"/>
      <c r="J449" s="12"/>
      <c r="K449" s="12"/>
      <c r="L449" s="12"/>
      <c r="M449" s="12"/>
      <c r="N449" s="12"/>
      <c r="O449" s="12"/>
      <c r="P449" s="12">
        <v>94.659026420000004</v>
      </c>
      <c r="Q449" s="12">
        <v>92.208918949999997</v>
      </c>
      <c r="R449" s="12">
        <v>12.101144570000001</v>
      </c>
      <c r="S449" s="12">
        <v>21.158767109999999</v>
      </c>
      <c r="T449" s="12">
        <v>1.3818374259999999</v>
      </c>
      <c r="U449" s="12">
        <v>1.0677834660000001</v>
      </c>
      <c r="V449" s="12">
        <v>0.31405396099999999</v>
      </c>
      <c r="W449" s="12">
        <v>57.567169849999999</v>
      </c>
      <c r="X449" s="12">
        <v>3.831944891</v>
      </c>
      <c r="Y449" s="12">
        <v>43.014487670000001</v>
      </c>
      <c r="Z449" s="12">
        <v>33.448410580000001</v>
      </c>
      <c r="AA449" s="12">
        <v>12.578727280000001</v>
      </c>
      <c r="AB449" s="12">
        <v>10.894180589999999</v>
      </c>
      <c r="AC449" s="12">
        <v>3.3464411999999999E-2</v>
      </c>
      <c r="AD449" s="12">
        <v>2.5858863999999999E-2</v>
      </c>
      <c r="AE449" s="12">
        <v>7.6055480000000002E-3</v>
      </c>
      <c r="AF449" s="12">
        <v>9.9420383020000003</v>
      </c>
      <c r="AG449" s="12">
        <v>9.5995415019999992</v>
      </c>
      <c r="AH449" s="12">
        <v>301.61331749999999</v>
      </c>
      <c r="AI449" s="12">
        <v>272.75332739999999</v>
      </c>
      <c r="AJ449" s="12">
        <v>251.77556150000001</v>
      </c>
      <c r="AK449" s="12">
        <v>8.2599194600000008</v>
      </c>
      <c r="AL449" s="12">
        <v>0.119495239</v>
      </c>
      <c r="AM449" s="12">
        <v>9.2337230000000006E-2</v>
      </c>
      <c r="AN449" s="12">
        <v>2.7158009E-2</v>
      </c>
      <c r="AO449" s="12">
        <v>12.5983512</v>
      </c>
      <c r="AP449" s="12">
        <v>28.979485329999999</v>
      </c>
      <c r="AQ449" s="12"/>
      <c r="AR449" s="12"/>
      <c r="AS449" s="12"/>
      <c r="AT449" s="12"/>
      <c r="AU449" s="12"/>
      <c r="AV449" s="12"/>
      <c r="AW449" s="12"/>
      <c r="AX449" s="12"/>
      <c r="AY449" s="12"/>
      <c r="AZ449" s="12"/>
      <c r="BA449" s="12"/>
      <c r="BB449" s="12"/>
      <c r="BC449" s="12"/>
      <c r="BD449" s="12"/>
      <c r="BE449" s="12"/>
      <c r="BF449" s="12"/>
      <c r="BG449" s="12"/>
      <c r="BH449" s="12"/>
      <c r="BI449" s="12">
        <v>422.07409597640327</v>
      </c>
      <c r="BJ449" s="12">
        <v>383.94752948954829</v>
      </c>
      <c r="BK449" s="12">
        <v>262.38006445173721</v>
      </c>
      <c r="BL449" s="12">
        <v>39.874974658445559</v>
      </c>
      <c r="BM449" s="12">
        <v>1.4769815285100507</v>
      </c>
      <c r="BN449" s="12">
        <v>1.1413039083941352</v>
      </c>
      <c r="BO449" s="12">
        <v>0.33567762011592156</v>
      </c>
      <c r="BP449" s="12">
        <v>80.215508850855272</v>
      </c>
      <c r="BQ449" s="12">
        <v>39.603548015365639</v>
      </c>
    </row>
    <row r="450" spans="1:69" x14ac:dyDescent="0.35">
      <c r="A450" s="5" t="s">
        <v>194</v>
      </c>
      <c r="B450" s="5">
        <v>3</v>
      </c>
      <c r="C450" s="5" t="s">
        <v>182</v>
      </c>
      <c r="D450" s="5" t="s">
        <v>195</v>
      </c>
      <c r="E450" s="24">
        <v>2</v>
      </c>
      <c r="F450" s="23">
        <v>2030</v>
      </c>
      <c r="G450" s="12"/>
      <c r="H450" s="12"/>
      <c r="I450" s="12"/>
      <c r="J450" s="12"/>
      <c r="K450" s="12"/>
      <c r="L450" s="12"/>
      <c r="M450" s="12"/>
      <c r="N450" s="12"/>
      <c r="O450" s="12"/>
      <c r="P450" s="12">
        <v>94.688070780000004</v>
      </c>
      <c r="Q450" s="12">
        <v>92.237963309999998</v>
      </c>
      <c r="R450" s="12">
        <v>12.130188929999999</v>
      </c>
      <c r="S450" s="12">
        <v>21.158767109999999</v>
      </c>
      <c r="T450" s="12">
        <v>1.3818374259999999</v>
      </c>
      <c r="U450" s="12">
        <v>1.0677834660000001</v>
      </c>
      <c r="V450" s="12">
        <v>0.31405396099999999</v>
      </c>
      <c r="W450" s="12">
        <v>57.567169849999999</v>
      </c>
      <c r="X450" s="12">
        <v>3.831944891</v>
      </c>
      <c r="Y450" s="12">
        <v>48.456615839999998</v>
      </c>
      <c r="Z450" s="12">
        <v>38.890538749999997</v>
      </c>
      <c r="AA450" s="12">
        <v>18.020855439999998</v>
      </c>
      <c r="AB450" s="12">
        <v>10.894180589999999</v>
      </c>
      <c r="AC450" s="12">
        <v>3.3464411999999999E-2</v>
      </c>
      <c r="AD450" s="12">
        <v>2.5858863999999999E-2</v>
      </c>
      <c r="AE450" s="12">
        <v>7.6055480000000002E-3</v>
      </c>
      <c r="AF450" s="12">
        <v>9.9420383020000003</v>
      </c>
      <c r="AG450" s="12">
        <v>9.5995415019999992</v>
      </c>
      <c r="AH450" s="12">
        <v>308.02553210000002</v>
      </c>
      <c r="AI450" s="12">
        <v>279.16554200000002</v>
      </c>
      <c r="AJ450" s="12">
        <v>258.18777610000001</v>
      </c>
      <c r="AK450" s="12">
        <v>8.2599194600000008</v>
      </c>
      <c r="AL450" s="12">
        <v>0.119495239</v>
      </c>
      <c r="AM450" s="12">
        <v>9.2337230000000006E-2</v>
      </c>
      <c r="AN450" s="12">
        <v>2.7158009E-2</v>
      </c>
      <c r="AO450" s="12">
        <v>12.5983512</v>
      </c>
      <c r="AP450" s="12">
        <v>28.979485329999999</v>
      </c>
      <c r="AQ450" s="12"/>
      <c r="AR450" s="12"/>
      <c r="AS450" s="12"/>
      <c r="AT450" s="12"/>
      <c r="AU450" s="12"/>
      <c r="AV450" s="12"/>
      <c r="AW450" s="12"/>
      <c r="AX450" s="12"/>
      <c r="AY450" s="12"/>
      <c r="AZ450" s="12"/>
      <c r="BA450" s="12"/>
      <c r="BB450" s="12"/>
      <c r="BC450" s="12"/>
      <c r="BD450" s="12"/>
      <c r="BE450" s="12"/>
      <c r="BF450" s="12"/>
      <c r="BG450" s="12"/>
      <c r="BH450" s="12"/>
      <c r="BI450" s="12">
        <v>433.88151341999617</v>
      </c>
      <c r="BJ450" s="12">
        <v>395.75494693313999</v>
      </c>
      <c r="BK450" s="12">
        <v>274.18748189532892</v>
      </c>
      <c r="BL450" s="12">
        <v>39.874974658445559</v>
      </c>
      <c r="BM450" s="12">
        <v>1.4769815285100507</v>
      </c>
      <c r="BN450" s="12">
        <v>1.1413039083941352</v>
      </c>
      <c r="BO450" s="12">
        <v>0.33567762011592156</v>
      </c>
      <c r="BP450" s="12">
        <v>80.215508850855272</v>
      </c>
      <c r="BQ450" s="12">
        <v>39.603548015365639</v>
      </c>
    </row>
    <row r="451" spans="1:69" x14ac:dyDescent="0.35">
      <c r="A451" s="5" t="s">
        <v>194</v>
      </c>
      <c r="B451" s="5">
        <v>3</v>
      </c>
      <c r="C451" s="5" t="s">
        <v>182</v>
      </c>
      <c r="D451" s="5" t="s">
        <v>195</v>
      </c>
      <c r="E451" s="24">
        <v>3</v>
      </c>
      <c r="F451" s="23">
        <v>2030</v>
      </c>
      <c r="G451" s="12"/>
      <c r="H451" s="12"/>
      <c r="I451" s="12"/>
      <c r="J451" s="12"/>
      <c r="K451" s="12"/>
      <c r="L451" s="12"/>
      <c r="M451" s="12"/>
      <c r="N451" s="12"/>
      <c r="O451" s="12"/>
      <c r="P451" s="12">
        <v>94.659026420000004</v>
      </c>
      <c r="Q451" s="12">
        <v>92.208918949999997</v>
      </c>
      <c r="R451" s="12">
        <v>12.101144570000001</v>
      </c>
      <c r="S451" s="12">
        <v>21.158767109999999</v>
      </c>
      <c r="T451" s="12">
        <v>1.3818374259999999</v>
      </c>
      <c r="U451" s="12">
        <v>1.0677834660000001</v>
      </c>
      <c r="V451" s="12">
        <v>0.31405396099999999</v>
      </c>
      <c r="W451" s="12">
        <v>57.567169849999999</v>
      </c>
      <c r="X451" s="12">
        <v>3.831944891</v>
      </c>
      <c r="Y451" s="12">
        <v>43.977328149999998</v>
      </c>
      <c r="Z451" s="12">
        <v>34.411251059999998</v>
      </c>
      <c r="AA451" s="12">
        <v>13.54156775</v>
      </c>
      <c r="AB451" s="12">
        <v>10.894180589999999</v>
      </c>
      <c r="AC451" s="12">
        <v>3.3464411999999999E-2</v>
      </c>
      <c r="AD451" s="12">
        <v>2.5858863999999999E-2</v>
      </c>
      <c r="AE451" s="12">
        <v>7.6055480000000002E-3</v>
      </c>
      <c r="AF451" s="12">
        <v>9.9420383020000003</v>
      </c>
      <c r="AG451" s="12">
        <v>9.5995415019999992</v>
      </c>
      <c r="AH451" s="12">
        <v>302.0587357</v>
      </c>
      <c r="AI451" s="12">
        <v>273.1987456</v>
      </c>
      <c r="AJ451" s="12">
        <v>252.22097969999999</v>
      </c>
      <c r="AK451" s="12">
        <v>8.2599194600000008</v>
      </c>
      <c r="AL451" s="12">
        <v>0.119495239</v>
      </c>
      <c r="AM451" s="12">
        <v>9.2337230000000006E-2</v>
      </c>
      <c r="AN451" s="12">
        <v>2.7158009E-2</v>
      </c>
      <c r="AO451" s="12">
        <v>12.5983512</v>
      </c>
      <c r="AP451" s="12">
        <v>28.979485329999999</v>
      </c>
      <c r="AQ451" s="12"/>
      <c r="AR451" s="12"/>
      <c r="AS451" s="12"/>
      <c r="AT451" s="12"/>
      <c r="AU451" s="12"/>
      <c r="AV451" s="12"/>
      <c r="AW451" s="12"/>
      <c r="AX451" s="12"/>
      <c r="AY451" s="12"/>
      <c r="AZ451" s="12"/>
      <c r="BA451" s="12"/>
      <c r="BB451" s="12"/>
      <c r="BC451" s="12"/>
      <c r="BD451" s="12"/>
      <c r="BE451" s="12"/>
      <c r="BF451" s="12"/>
      <c r="BG451" s="12"/>
      <c r="BH451" s="12"/>
      <c r="BI451" s="12">
        <v>423.15238073029093</v>
      </c>
      <c r="BJ451" s="12">
        <v>385.02581424343492</v>
      </c>
      <c r="BK451" s="12">
        <v>263.45834920562368</v>
      </c>
      <c r="BL451" s="12">
        <v>39.874974658445559</v>
      </c>
      <c r="BM451" s="12">
        <v>1.4769815285100507</v>
      </c>
      <c r="BN451" s="12">
        <v>1.1413039083941352</v>
      </c>
      <c r="BO451" s="12">
        <v>0.33567762011592156</v>
      </c>
      <c r="BP451" s="12">
        <v>80.215508850855272</v>
      </c>
      <c r="BQ451" s="12">
        <v>39.603548015365639</v>
      </c>
    </row>
    <row r="452" spans="1:69" x14ac:dyDescent="0.35">
      <c r="A452" s="5" t="s">
        <v>194</v>
      </c>
      <c r="B452" s="5">
        <v>3</v>
      </c>
      <c r="C452" s="5" t="s">
        <v>182</v>
      </c>
      <c r="D452" s="5" t="s">
        <v>195</v>
      </c>
      <c r="E452" s="24">
        <v>4</v>
      </c>
      <c r="F452" s="23">
        <v>2030</v>
      </c>
      <c r="G452" s="12"/>
      <c r="H452" s="12"/>
      <c r="I452" s="12"/>
      <c r="J452" s="12"/>
      <c r="K452" s="12"/>
      <c r="L452" s="12"/>
      <c r="M452" s="12"/>
      <c r="N452" s="12"/>
      <c r="O452" s="12"/>
      <c r="P452" s="12">
        <v>94.688070780000004</v>
      </c>
      <c r="Q452" s="12">
        <v>92.237963309999998</v>
      </c>
      <c r="R452" s="12">
        <v>12.130188929999999</v>
      </c>
      <c r="S452" s="12">
        <v>21.158767109999999</v>
      </c>
      <c r="T452" s="12">
        <v>1.3818374259999999</v>
      </c>
      <c r="U452" s="12">
        <v>1.0677834660000001</v>
      </c>
      <c r="V452" s="12">
        <v>0.31405396099999999</v>
      </c>
      <c r="W452" s="12">
        <v>57.567169849999999</v>
      </c>
      <c r="X452" s="12">
        <v>3.831944891</v>
      </c>
      <c r="Y452" s="12">
        <v>49.419456320000002</v>
      </c>
      <c r="Z452" s="12">
        <v>39.853379230000002</v>
      </c>
      <c r="AA452" s="12">
        <v>18.983695919999999</v>
      </c>
      <c r="AB452" s="12">
        <v>10.894180589999999</v>
      </c>
      <c r="AC452" s="12">
        <v>3.3464411999999999E-2</v>
      </c>
      <c r="AD452" s="12">
        <v>2.5858863999999999E-2</v>
      </c>
      <c r="AE452" s="12">
        <v>7.6055480000000002E-3</v>
      </c>
      <c r="AF452" s="12">
        <v>9.9420383020000003</v>
      </c>
      <c r="AG452" s="12">
        <v>9.5995415019999992</v>
      </c>
      <c r="AH452" s="12">
        <v>308.47095030000003</v>
      </c>
      <c r="AI452" s="12">
        <v>279.61096020000002</v>
      </c>
      <c r="AJ452" s="12">
        <v>258.63319430000001</v>
      </c>
      <c r="AK452" s="12">
        <v>8.2599194600000008</v>
      </c>
      <c r="AL452" s="12">
        <v>0.119495239</v>
      </c>
      <c r="AM452" s="12">
        <v>9.2337230000000006E-2</v>
      </c>
      <c r="AN452" s="12">
        <v>2.7158009E-2</v>
      </c>
      <c r="AO452" s="12">
        <v>12.5983512</v>
      </c>
      <c r="AP452" s="12">
        <v>28.979485329999999</v>
      </c>
      <c r="AQ452" s="12"/>
      <c r="AR452" s="12"/>
      <c r="AS452" s="12"/>
      <c r="AT452" s="12"/>
      <c r="AU452" s="12"/>
      <c r="AV452" s="12"/>
      <c r="AW452" s="12"/>
      <c r="AX452" s="12"/>
      <c r="AY452" s="12"/>
      <c r="AZ452" s="12"/>
      <c r="BA452" s="12"/>
      <c r="BB452" s="12"/>
      <c r="BC452" s="12"/>
      <c r="BD452" s="12"/>
      <c r="BE452" s="12"/>
      <c r="BF452" s="12"/>
      <c r="BG452" s="12"/>
      <c r="BH452" s="12"/>
      <c r="BI452" s="12">
        <v>434.9597981738828</v>
      </c>
      <c r="BJ452" s="12">
        <v>396.83323168702765</v>
      </c>
      <c r="BK452" s="12">
        <v>275.26576664921652</v>
      </c>
      <c r="BL452" s="12">
        <v>39.874974658445559</v>
      </c>
      <c r="BM452" s="12">
        <v>1.4769815285100507</v>
      </c>
      <c r="BN452" s="12">
        <v>1.1413039083941352</v>
      </c>
      <c r="BO452" s="12">
        <v>0.33567762011592156</v>
      </c>
      <c r="BP452" s="12">
        <v>80.215508850855272</v>
      </c>
      <c r="BQ452" s="12">
        <v>39.603548015365639</v>
      </c>
    </row>
    <row r="453" spans="1:69" x14ac:dyDescent="0.35">
      <c r="A453" s="5" t="s">
        <v>194</v>
      </c>
      <c r="B453" s="5">
        <v>3</v>
      </c>
      <c r="C453" s="5" t="s">
        <v>182</v>
      </c>
      <c r="D453" s="5" t="s">
        <v>195</v>
      </c>
      <c r="E453" s="24">
        <v>5</v>
      </c>
      <c r="F453" s="23">
        <v>2050</v>
      </c>
      <c r="G453" s="12"/>
      <c r="H453" s="12"/>
      <c r="I453" s="12"/>
      <c r="J453" s="12"/>
      <c r="K453" s="12"/>
      <c r="L453" s="12"/>
      <c r="M453" s="12"/>
      <c r="N453" s="12"/>
      <c r="O453" s="12"/>
      <c r="P453" s="12">
        <v>62.784059630000002</v>
      </c>
      <c r="Q453" s="12">
        <v>61.618173149999997</v>
      </c>
      <c r="R453" s="12">
        <v>17.188577250000002</v>
      </c>
      <c r="S453" s="12">
        <v>24.096268970000001</v>
      </c>
      <c r="T453" s="12">
        <v>9.7856857949999991</v>
      </c>
      <c r="U453" s="12">
        <v>7.5616662960000003</v>
      </c>
      <c r="V453" s="12">
        <v>2.2240194990000002</v>
      </c>
      <c r="W453" s="12">
        <v>10.54764114</v>
      </c>
      <c r="X453" s="12">
        <v>10.95157227</v>
      </c>
      <c r="Y453" s="12">
        <v>38.356501999999999</v>
      </c>
      <c r="Z453" s="12">
        <v>29.1863776</v>
      </c>
      <c r="AA453" s="12">
        <v>16.229778119999999</v>
      </c>
      <c r="AB453" s="12">
        <v>10.89439848</v>
      </c>
      <c r="AC453" s="12">
        <v>0.236862291</v>
      </c>
      <c r="AD453" s="12">
        <v>0.183029952</v>
      </c>
      <c r="AE453" s="12">
        <v>5.3832339E-2</v>
      </c>
      <c r="AF453" s="12">
        <v>1.8253387109999999</v>
      </c>
      <c r="AG453" s="12">
        <v>9.4069866839999996</v>
      </c>
      <c r="AH453" s="12">
        <v>121.71379450000001</v>
      </c>
      <c r="AI453" s="12">
        <v>97.384386460000002</v>
      </c>
      <c r="AJ453" s="12">
        <v>86.098430949999994</v>
      </c>
      <c r="AK453" s="12">
        <v>5.8169730360000003</v>
      </c>
      <c r="AL453" s="12">
        <v>0.196914015</v>
      </c>
      <c r="AM453" s="12">
        <v>0.15216083</v>
      </c>
      <c r="AN453" s="12">
        <v>4.4753185000000001E-2</v>
      </c>
      <c r="AO453" s="12">
        <v>5.2720684679999996</v>
      </c>
      <c r="AP453" s="12">
        <v>24.526322050000001</v>
      </c>
      <c r="AQ453" s="12"/>
      <c r="AR453" s="12"/>
      <c r="AS453" s="12"/>
      <c r="AT453" s="12"/>
      <c r="AU453" s="12"/>
      <c r="AV453" s="12"/>
      <c r="AW453" s="12"/>
      <c r="AX453" s="12"/>
      <c r="AY453" s="12"/>
      <c r="AZ453" s="12"/>
      <c r="BA453" s="12"/>
      <c r="BB453" s="12"/>
      <c r="BC453" s="12"/>
      <c r="BD453" s="12"/>
      <c r="BE453" s="12"/>
      <c r="BF453" s="12"/>
      <c r="BG453" s="12"/>
      <c r="BH453" s="12"/>
      <c r="BI453" s="12">
        <v>240.223307699874</v>
      </c>
      <c r="BJ453" s="12">
        <v>197.0943914553838</v>
      </c>
      <c r="BK453" s="12">
        <v>125.14904868252461</v>
      </c>
      <c r="BL453" s="12">
        <v>43.218686063651504</v>
      </c>
      <c r="BM453" s="12">
        <v>10.313954271901601</v>
      </c>
      <c r="BN453" s="12">
        <v>7.9698737555603243</v>
      </c>
      <c r="BO453" s="12">
        <v>2.3440805163412746</v>
      </c>
      <c r="BP453" s="12">
        <v>18.412702437306709</v>
      </c>
      <c r="BQ453" s="12">
        <v>53.442870516391125</v>
      </c>
    </row>
    <row r="454" spans="1:69" x14ac:dyDescent="0.35">
      <c r="A454" s="5" t="s">
        <v>194</v>
      </c>
      <c r="B454" s="5">
        <v>3</v>
      </c>
      <c r="C454" s="5" t="s">
        <v>182</v>
      </c>
      <c r="D454" s="5" t="s">
        <v>195</v>
      </c>
      <c r="E454" s="24">
        <v>6</v>
      </c>
      <c r="F454" s="23">
        <v>2050</v>
      </c>
      <c r="G454" s="12"/>
      <c r="H454" s="12"/>
      <c r="I454" s="12"/>
      <c r="J454" s="12"/>
      <c r="K454" s="12"/>
      <c r="L454" s="12"/>
      <c r="M454" s="12"/>
      <c r="N454" s="12"/>
      <c r="O454" s="12"/>
      <c r="P454" s="12">
        <v>62.907477589999999</v>
      </c>
      <c r="Q454" s="12">
        <v>61.741591110000002</v>
      </c>
      <c r="R454" s="12">
        <v>17.311995209999999</v>
      </c>
      <c r="S454" s="12">
        <v>24.096268970000001</v>
      </c>
      <c r="T454" s="12">
        <v>9.7856857949999991</v>
      </c>
      <c r="U454" s="12">
        <v>7.5616662960000003</v>
      </c>
      <c r="V454" s="12">
        <v>2.2240194990000002</v>
      </c>
      <c r="W454" s="12">
        <v>10.54764114</v>
      </c>
      <c r="X454" s="12">
        <v>10.95157227</v>
      </c>
      <c r="Y454" s="12">
        <v>39.387879159999997</v>
      </c>
      <c r="Z454" s="12">
        <v>30.217754769999999</v>
      </c>
      <c r="AA454" s="12">
        <v>17.261155290000001</v>
      </c>
      <c r="AB454" s="12">
        <v>10.89439848</v>
      </c>
      <c r="AC454" s="12">
        <v>0.236862291</v>
      </c>
      <c r="AD454" s="12">
        <v>0.183029952</v>
      </c>
      <c r="AE454" s="12">
        <v>5.3832339E-2</v>
      </c>
      <c r="AF454" s="12">
        <v>1.8253387109999999</v>
      </c>
      <c r="AG454" s="12">
        <v>9.4069866839999996</v>
      </c>
      <c r="AH454" s="12">
        <v>122.38418919999999</v>
      </c>
      <c r="AI454" s="12">
        <v>98.054781199999994</v>
      </c>
      <c r="AJ454" s="12">
        <v>86.768825680000006</v>
      </c>
      <c r="AK454" s="12">
        <v>5.8169730360000003</v>
      </c>
      <c r="AL454" s="12">
        <v>0.196914015</v>
      </c>
      <c r="AM454" s="12">
        <v>0.15216083</v>
      </c>
      <c r="AN454" s="12">
        <v>4.4753185000000001E-2</v>
      </c>
      <c r="AO454" s="12">
        <v>5.2720684679999996</v>
      </c>
      <c r="AP454" s="12">
        <v>24.526322050000001</v>
      </c>
      <c r="AQ454" s="12"/>
      <c r="AR454" s="12"/>
      <c r="AS454" s="12"/>
      <c r="AT454" s="12"/>
      <c r="AU454" s="12"/>
      <c r="AV454" s="12"/>
      <c r="AW454" s="12"/>
      <c r="AX454" s="12"/>
      <c r="AY454" s="12"/>
      <c r="AZ454" s="12"/>
      <c r="BA454" s="12"/>
      <c r="BB454" s="12"/>
      <c r="BC454" s="12"/>
      <c r="BD454" s="12"/>
      <c r="BE454" s="12"/>
      <c r="BF454" s="12"/>
      <c r="BG454" s="12"/>
      <c r="BH454" s="12"/>
      <c r="BI454" s="12">
        <v>242.06653423170991</v>
      </c>
      <c r="BJ454" s="12">
        <v>198.9376179872198</v>
      </c>
      <c r="BK454" s="12">
        <v>126.9922752143606</v>
      </c>
      <c r="BL454" s="12">
        <v>43.218686063651504</v>
      </c>
      <c r="BM454" s="12">
        <v>10.313954271901601</v>
      </c>
      <c r="BN454" s="12">
        <v>7.9698737555603243</v>
      </c>
      <c r="BO454" s="12">
        <v>2.3440805163412746</v>
      </c>
      <c r="BP454" s="12">
        <v>18.412702437306709</v>
      </c>
      <c r="BQ454" s="12">
        <v>53.442870516391125</v>
      </c>
    </row>
    <row r="455" spans="1:69" x14ac:dyDescent="0.35">
      <c r="A455" s="5" t="s">
        <v>194</v>
      </c>
      <c r="B455" s="5">
        <v>3</v>
      </c>
      <c r="C455" s="5" t="s">
        <v>182</v>
      </c>
      <c r="D455" s="5" t="s">
        <v>195</v>
      </c>
      <c r="E455" s="24">
        <v>7</v>
      </c>
      <c r="F455" s="23">
        <v>2050</v>
      </c>
      <c r="G455" s="12"/>
      <c r="H455" s="12"/>
      <c r="I455" s="12"/>
      <c r="J455" s="12"/>
      <c r="K455" s="12"/>
      <c r="L455" s="12"/>
      <c r="M455" s="12"/>
      <c r="N455" s="12"/>
      <c r="O455" s="12"/>
      <c r="P455" s="12">
        <v>62.784059630000002</v>
      </c>
      <c r="Q455" s="12">
        <v>61.618173149999997</v>
      </c>
      <c r="R455" s="12">
        <v>17.188577250000002</v>
      </c>
      <c r="S455" s="12">
        <v>24.096268970000001</v>
      </c>
      <c r="T455" s="12">
        <v>9.7856857949999991</v>
      </c>
      <c r="U455" s="12">
        <v>7.5616662960000003</v>
      </c>
      <c r="V455" s="12">
        <v>2.2240194990000002</v>
      </c>
      <c r="W455" s="12">
        <v>10.54764114</v>
      </c>
      <c r="X455" s="12">
        <v>10.95157227</v>
      </c>
      <c r="Y455" s="12">
        <v>41.492942589999998</v>
      </c>
      <c r="Z455" s="12">
        <v>32.32281819</v>
      </c>
      <c r="AA455" s="12">
        <v>19.366218709999998</v>
      </c>
      <c r="AB455" s="12">
        <v>10.89439848</v>
      </c>
      <c r="AC455" s="12">
        <v>0.236862291</v>
      </c>
      <c r="AD455" s="12">
        <v>0.183029952</v>
      </c>
      <c r="AE455" s="12">
        <v>5.3832339E-2</v>
      </c>
      <c r="AF455" s="12">
        <v>1.8253387109999999</v>
      </c>
      <c r="AG455" s="12">
        <v>9.4069866839999996</v>
      </c>
      <c r="AH455" s="12">
        <v>121.9960791</v>
      </c>
      <c r="AI455" s="12">
        <v>97.66667108</v>
      </c>
      <c r="AJ455" s="12">
        <v>86.380715570000007</v>
      </c>
      <c r="AK455" s="12">
        <v>5.8169730360000003</v>
      </c>
      <c r="AL455" s="12">
        <v>0.196914015</v>
      </c>
      <c r="AM455" s="12">
        <v>0.15216083</v>
      </c>
      <c r="AN455" s="12">
        <v>4.4753185000000001E-2</v>
      </c>
      <c r="AO455" s="12">
        <v>5.2720684679999996</v>
      </c>
      <c r="AP455" s="12">
        <v>24.526322050000001</v>
      </c>
      <c r="AQ455" s="12"/>
      <c r="AR455" s="12"/>
      <c r="AS455" s="12"/>
      <c r="AT455" s="12"/>
      <c r="AU455" s="12"/>
      <c r="AV455" s="12"/>
      <c r="AW455" s="12"/>
      <c r="AX455" s="12"/>
      <c r="AY455" s="12"/>
      <c r="AZ455" s="12"/>
      <c r="BA455" s="12"/>
      <c r="BB455" s="12"/>
      <c r="BC455" s="12"/>
      <c r="BD455" s="12"/>
      <c r="BE455" s="12"/>
      <c r="BF455" s="12"/>
      <c r="BG455" s="12"/>
      <c r="BH455" s="12"/>
      <c r="BI455" s="12">
        <v>243.4415515296194</v>
      </c>
      <c r="BJ455" s="12">
        <v>200.31263528513023</v>
      </c>
      <c r="BK455" s="12">
        <v>128.3672925122701</v>
      </c>
      <c r="BL455" s="12">
        <v>43.218686063651504</v>
      </c>
      <c r="BM455" s="12">
        <v>10.313954271901601</v>
      </c>
      <c r="BN455" s="12">
        <v>7.9698737555603243</v>
      </c>
      <c r="BO455" s="12">
        <v>2.3440805163412746</v>
      </c>
      <c r="BP455" s="12">
        <v>18.412702437306709</v>
      </c>
      <c r="BQ455" s="12">
        <v>53.442870516391125</v>
      </c>
    </row>
    <row r="456" spans="1:69" x14ac:dyDescent="0.35">
      <c r="A456" s="5" t="s">
        <v>194</v>
      </c>
      <c r="B456" s="5">
        <v>3</v>
      </c>
      <c r="C456" s="5" t="s">
        <v>182</v>
      </c>
      <c r="D456" s="5" t="s">
        <v>195</v>
      </c>
      <c r="E456" s="24">
        <v>8</v>
      </c>
      <c r="F456" s="23">
        <v>2050</v>
      </c>
      <c r="G456" s="12"/>
      <c r="H456" s="12"/>
      <c r="I456" s="12"/>
      <c r="J456" s="12"/>
      <c r="K456" s="12"/>
      <c r="L456" s="12"/>
      <c r="M456" s="12"/>
      <c r="N456" s="12"/>
      <c r="O456" s="12"/>
      <c r="P456" s="12">
        <v>62.907477589999999</v>
      </c>
      <c r="Q456" s="12">
        <v>61.741591110000002</v>
      </c>
      <c r="R456" s="12">
        <v>17.311995209999999</v>
      </c>
      <c r="S456" s="12">
        <v>24.096268970000001</v>
      </c>
      <c r="T456" s="12">
        <v>9.7856857949999991</v>
      </c>
      <c r="U456" s="12">
        <v>7.5616662960000003</v>
      </c>
      <c r="V456" s="12">
        <v>2.2240194990000002</v>
      </c>
      <c r="W456" s="12">
        <v>10.54764114</v>
      </c>
      <c r="X456" s="12">
        <v>10.95157227</v>
      </c>
      <c r="Y456" s="12">
        <v>42.524319749999997</v>
      </c>
      <c r="Z456" s="12">
        <v>33.354195359999999</v>
      </c>
      <c r="AA456" s="12">
        <v>20.397595880000001</v>
      </c>
      <c r="AB456" s="12">
        <v>10.89439848</v>
      </c>
      <c r="AC456" s="12">
        <v>0.236862291</v>
      </c>
      <c r="AD456" s="12">
        <v>0.183029952</v>
      </c>
      <c r="AE456" s="12">
        <v>5.3832339E-2</v>
      </c>
      <c r="AF456" s="12">
        <v>1.8253387109999999</v>
      </c>
      <c r="AG456" s="12">
        <v>9.4069866839999996</v>
      </c>
      <c r="AH456" s="12">
        <v>122.6664739</v>
      </c>
      <c r="AI456" s="12">
        <v>98.337065820000007</v>
      </c>
      <c r="AJ456" s="12">
        <v>87.051110300000005</v>
      </c>
      <c r="AK456" s="12">
        <v>5.8169730360000003</v>
      </c>
      <c r="AL456" s="12">
        <v>0.196914015</v>
      </c>
      <c r="AM456" s="12">
        <v>0.15216083</v>
      </c>
      <c r="AN456" s="12">
        <v>4.4753185000000001E-2</v>
      </c>
      <c r="AO456" s="12">
        <v>5.2720684679999996</v>
      </c>
      <c r="AP456" s="12">
        <v>24.526322050000001</v>
      </c>
      <c r="AQ456" s="12"/>
      <c r="AR456" s="12"/>
      <c r="AS456" s="12"/>
      <c r="AT456" s="12"/>
      <c r="AU456" s="12"/>
      <c r="AV456" s="12"/>
      <c r="AW456" s="12"/>
      <c r="AX456" s="12"/>
      <c r="AY456" s="12"/>
      <c r="AZ456" s="12"/>
      <c r="BA456" s="12"/>
      <c r="BB456" s="12"/>
      <c r="BC456" s="12"/>
      <c r="BD456" s="12"/>
      <c r="BE456" s="12"/>
      <c r="BF456" s="12"/>
      <c r="BG456" s="12"/>
      <c r="BH456" s="12"/>
      <c r="BI456" s="12">
        <v>245.28477806145528</v>
      </c>
      <c r="BJ456" s="12">
        <v>202.15586181696608</v>
      </c>
      <c r="BK456" s="12">
        <v>130.21051904410609</v>
      </c>
      <c r="BL456" s="12">
        <v>43.218686063651504</v>
      </c>
      <c r="BM456" s="12">
        <v>10.313954271901601</v>
      </c>
      <c r="BN456" s="12">
        <v>7.9698737555603243</v>
      </c>
      <c r="BO456" s="12">
        <v>2.3440805163412746</v>
      </c>
      <c r="BP456" s="12">
        <v>18.412702437306709</v>
      </c>
      <c r="BQ456" s="12">
        <v>53.442870516391125</v>
      </c>
    </row>
    <row r="457" spans="1:69" x14ac:dyDescent="0.35">
      <c r="A457" s="5" t="s">
        <v>196</v>
      </c>
      <c r="B457" s="5">
        <v>3</v>
      </c>
      <c r="C457" s="5" t="s">
        <v>182</v>
      </c>
      <c r="D457" s="5" t="s">
        <v>197</v>
      </c>
      <c r="E457" s="24">
        <v>0</v>
      </c>
      <c r="F457" s="23">
        <v>2018</v>
      </c>
      <c r="G457" s="12"/>
      <c r="H457" s="12"/>
      <c r="I457" s="12"/>
      <c r="J457" s="12"/>
      <c r="K457" s="12"/>
      <c r="L457" s="12"/>
      <c r="M457" s="12"/>
      <c r="N457" s="12"/>
      <c r="O457" s="12"/>
      <c r="P457" s="12"/>
      <c r="Q457" s="12"/>
      <c r="R457" s="12"/>
      <c r="S457" s="12"/>
      <c r="T457" s="12"/>
      <c r="U457" s="12"/>
      <c r="V457" s="12"/>
      <c r="W457" s="12"/>
      <c r="X457" s="12"/>
      <c r="Y457" s="12">
        <v>13.24196298</v>
      </c>
      <c r="Z457" s="12">
        <v>10.27496635</v>
      </c>
      <c r="AA457" s="12">
        <v>3.9144389519999998</v>
      </c>
      <c r="AB457" s="12">
        <v>5.8912716840000003</v>
      </c>
      <c r="AC457" s="12">
        <v>0</v>
      </c>
      <c r="AD457" s="12">
        <v>0</v>
      </c>
      <c r="AE457" s="12">
        <v>0</v>
      </c>
      <c r="AF457" s="12">
        <v>0.46925570900000002</v>
      </c>
      <c r="AG457" s="12">
        <v>2.966996634</v>
      </c>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v>13.2419629793502</v>
      </c>
      <c r="BJ457" s="12">
        <v>10.274966345670199</v>
      </c>
      <c r="BK457" s="12">
        <v>3.9144389522094101</v>
      </c>
      <c r="BL457" s="12">
        <v>5.8912716843634803</v>
      </c>
      <c r="BM457" s="12">
        <v>0</v>
      </c>
      <c r="BN457" s="12">
        <v>0</v>
      </c>
      <c r="BO457" s="12">
        <v>0</v>
      </c>
      <c r="BP457" s="12">
        <v>0.46925570909734399</v>
      </c>
      <c r="BQ457" s="12">
        <v>2.96699663368</v>
      </c>
    </row>
    <row r="458" spans="1:69" x14ac:dyDescent="0.35">
      <c r="A458" s="5" t="s">
        <v>196</v>
      </c>
      <c r="B458" s="5">
        <v>3</v>
      </c>
      <c r="C458" s="5" t="s">
        <v>182</v>
      </c>
      <c r="D458" s="5" t="s">
        <v>197</v>
      </c>
      <c r="E458" s="24">
        <v>1</v>
      </c>
      <c r="F458" s="23">
        <v>2030</v>
      </c>
      <c r="G458" s="12"/>
      <c r="H458" s="12"/>
      <c r="I458" s="12"/>
      <c r="J458" s="12"/>
      <c r="K458" s="12"/>
      <c r="L458" s="12"/>
      <c r="M458" s="12"/>
      <c r="N458" s="12"/>
      <c r="O458" s="12"/>
      <c r="P458" s="12"/>
      <c r="Q458" s="12"/>
      <c r="R458" s="12"/>
      <c r="S458" s="12"/>
      <c r="T458" s="12"/>
      <c r="U458" s="12"/>
      <c r="V458" s="12"/>
      <c r="W458" s="12"/>
      <c r="X458" s="12"/>
      <c r="Y458" s="12">
        <v>14.82640999</v>
      </c>
      <c r="Z458" s="12">
        <v>11.86224221</v>
      </c>
      <c r="AA458" s="12">
        <v>3.5004588910000001</v>
      </c>
      <c r="AB458" s="12">
        <v>5.8912716840000003</v>
      </c>
      <c r="AC458" s="12">
        <v>5.6441379999999999E-3</v>
      </c>
      <c r="AD458" s="12">
        <v>4.5690640000000003E-3</v>
      </c>
      <c r="AE458" s="12">
        <v>1.0750740000000001E-3</v>
      </c>
      <c r="AF458" s="12">
        <v>2.4648674979999998</v>
      </c>
      <c r="AG458" s="12">
        <v>2.9698119219999999</v>
      </c>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v>14.826409994749801</v>
      </c>
      <c r="BJ458" s="12">
        <v>11.8622422109813</v>
      </c>
      <c r="BK458" s="12">
        <v>3.5004588911898802</v>
      </c>
      <c r="BL458" s="12">
        <v>5.8912716843634803</v>
      </c>
      <c r="BM458" s="12">
        <v>5.6441378494341398E-3</v>
      </c>
      <c r="BN458" s="12">
        <v>4.5690639733514497E-3</v>
      </c>
      <c r="BO458" s="12">
        <v>1.0750738760826901E-3</v>
      </c>
      <c r="BP458" s="12">
        <v>2.4648674975785698</v>
      </c>
      <c r="BQ458" s="12">
        <v>2.9698119216178802</v>
      </c>
    </row>
    <row r="459" spans="1:69" x14ac:dyDescent="0.35">
      <c r="A459" s="5" t="s">
        <v>196</v>
      </c>
      <c r="B459" s="5">
        <v>3</v>
      </c>
      <c r="C459" s="5" t="s">
        <v>182</v>
      </c>
      <c r="D459" s="5" t="s">
        <v>197</v>
      </c>
      <c r="E459" s="24">
        <v>2</v>
      </c>
      <c r="F459" s="23">
        <v>2030</v>
      </c>
      <c r="G459" s="12"/>
      <c r="H459" s="12"/>
      <c r="I459" s="12"/>
      <c r="J459" s="12"/>
      <c r="K459" s="12"/>
      <c r="L459" s="12"/>
      <c r="M459" s="12"/>
      <c r="N459" s="12"/>
      <c r="O459" s="12"/>
      <c r="P459" s="12"/>
      <c r="Q459" s="12"/>
      <c r="R459" s="12"/>
      <c r="S459" s="12"/>
      <c r="T459" s="12"/>
      <c r="U459" s="12"/>
      <c r="V459" s="12"/>
      <c r="W459" s="12"/>
      <c r="X459" s="12"/>
      <c r="Y459" s="12">
        <v>16.469073829999999</v>
      </c>
      <c r="Z459" s="12">
        <v>13.504906050000001</v>
      </c>
      <c r="AA459" s="12">
        <v>5.14312273</v>
      </c>
      <c r="AB459" s="12">
        <v>5.8912716840000003</v>
      </c>
      <c r="AC459" s="12">
        <v>5.6441379999999999E-3</v>
      </c>
      <c r="AD459" s="12">
        <v>4.5690640000000003E-3</v>
      </c>
      <c r="AE459" s="12">
        <v>1.0750740000000001E-3</v>
      </c>
      <c r="AF459" s="12">
        <v>2.4648674979999998</v>
      </c>
      <c r="AG459" s="12">
        <v>2.9698119219999999</v>
      </c>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v>16.469073833344101</v>
      </c>
      <c r="BJ459" s="12">
        <v>13.504906049575601</v>
      </c>
      <c r="BK459" s="12">
        <v>5.14312272978417</v>
      </c>
      <c r="BL459" s="12">
        <v>5.8912716843634803</v>
      </c>
      <c r="BM459" s="12">
        <v>5.6441378494341398E-3</v>
      </c>
      <c r="BN459" s="12">
        <v>4.5690639733514497E-3</v>
      </c>
      <c r="BO459" s="12">
        <v>1.0750738760826901E-3</v>
      </c>
      <c r="BP459" s="12">
        <v>2.4648674975785698</v>
      </c>
      <c r="BQ459" s="12">
        <v>2.9698119216178802</v>
      </c>
    </row>
    <row r="460" spans="1:69" x14ac:dyDescent="0.35">
      <c r="A460" s="5" t="s">
        <v>196</v>
      </c>
      <c r="B460" s="5">
        <v>3</v>
      </c>
      <c r="C460" s="5" t="s">
        <v>182</v>
      </c>
      <c r="D460" s="5" t="s">
        <v>197</v>
      </c>
      <c r="E460" s="24">
        <v>3</v>
      </c>
      <c r="F460" s="23">
        <v>2030</v>
      </c>
      <c r="G460" s="12"/>
      <c r="H460" s="12"/>
      <c r="I460" s="12"/>
      <c r="J460" s="12"/>
      <c r="K460" s="12"/>
      <c r="L460" s="12"/>
      <c r="M460" s="12"/>
      <c r="N460" s="12"/>
      <c r="O460" s="12"/>
      <c r="P460" s="12"/>
      <c r="Q460" s="12"/>
      <c r="R460" s="12"/>
      <c r="S460" s="12"/>
      <c r="T460" s="12"/>
      <c r="U460" s="12"/>
      <c r="V460" s="12"/>
      <c r="W460" s="12"/>
      <c r="X460" s="12"/>
      <c r="Y460" s="12">
        <v>15.11658538</v>
      </c>
      <c r="Z460" s="12">
        <v>12.152417590000001</v>
      </c>
      <c r="AA460" s="12">
        <v>3.7906342749999999</v>
      </c>
      <c r="AB460" s="12">
        <v>5.8912716840000003</v>
      </c>
      <c r="AC460" s="12">
        <v>5.6441379999999999E-3</v>
      </c>
      <c r="AD460" s="12">
        <v>4.5690640000000003E-3</v>
      </c>
      <c r="AE460" s="12">
        <v>1.0750740000000001E-3</v>
      </c>
      <c r="AF460" s="12">
        <v>2.4648674979999998</v>
      </c>
      <c r="AG460" s="12">
        <v>2.9698119219999999</v>
      </c>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v>15.1165853780711</v>
      </c>
      <c r="BJ460" s="12">
        <v>12.1524175943026</v>
      </c>
      <c r="BK460" s="12">
        <v>3.7906342745111798</v>
      </c>
      <c r="BL460" s="12">
        <v>5.8912716843634803</v>
      </c>
      <c r="BM460" s="12">
        <v>5.6441378494341398E-3</v>
      </c>
      <c r="BN460" s="12">
        <v>4.5690639733514497E-3</v>
      </c>
      <c r="BO460" s="12">
        <v>1.0750738760826901E-3</v>
      </c>
      <c r="BP460" s="12">
        <v>2.4648674975785698</v>
      </c>
      <c r="BQ460" s="12">
        <v>2.9698119216178802</v>
      </c>
    </row>
    <row r="461" spans="1:69" x14ac:dyDescent="0.35">
      <c r="A461" s="5" t="s">
        <v>196</v>
      </c>
      <c r="B461" s="5">
        <v>3</v>
      </c>
      <c r="C461" s="5" t="s">
        <v>182</v>
      </c>
      <c r="D461" s="5" t="s">
        <v>197</v>
      </c>
      <c r="E461" s="24">
        <v>4</v>
      </c>
      <c r="F461" s="23">
        <v>2030</v>
      </c>
      <c r="G461" s="12"/>
      <c r="H461" s="12"/>
      <c r="I461" s="12"/>
      <c r="J461" s="12"/>
      <c r="K461" s="12"/>
      <c r="L461" s="12"/>
      <c r="M461" s="12"/>
      <c r="N461" s="12"/>
      <c r="O461" s="12"/>
      <c r="P461" s="12"/>
      <c r="Q461" s="12"/>
      <c r="R461" s="12"/>
      <c r="S461" s="12"/>
      <c r="T461" s="12"/>
      <c r="U461" s="12"/>
      <c r="V461" s="12"/>
      <c r="W461" s="12"/>
      <c r="X461" s="12"/>
      <c r="Y461" s="12">
        <v>16.759249220000001</v>
      </c>
      <c r="Z461" s="12">
        <v>13.79508143</v>
      </c>
      <c r="AA461" s="12">
        <v>5.4332981130000002</v>
      </c>
      <c r="AB461" s="12">
        <v>5.8912716840000003</v>
      </c>
      <c r="AC461" s="12">
        <v>5.6441379999999999E-3</v>
      </c>
      <c r="AD461" s="12">
        <v>4.5690640000000003E-3</v>
      </c>
      <c r="AE461" s="12">
        <v>1.0750740000000001E-3</v>
      </c>
      <c r="AF461" s="12">
        <v>2.4648674979999998</v>
      </c>
      <c r="AG461" s="12">
        <v>2.9698119219999999</v>
      </c>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v>16.759249216665399</v>
      </c>
      <c r="BJ461" s="12">
        <v>13.7950814328969</v>
      </c>
      <c r="BK461" s="12">
        <v>5.4332981131054803</v>
      </c>
      <c r="BL461" s="12">
        <v>5.8912716843634803</v>
      </c>
      <c r="BM461" s="12">
        <v>5.6441378494341398E-3</v>
      </c>
      <c r="BN461" s="12">
        <v>4.5690639733514497E-3</v>
      </c>
      <c r="BO461" s="12">
        <v>1.0750738760826901E-3</v>
      </c>
      <c r="BP461" s="12">
        <v>2.4648674975785698</v>
      </c>
      <c r="BQ461" s="12">
        <v>2.9698119216178802</v>
      </c>
    </row>
    <row r="462" spans="1:69" x14ac:dyDescent="0.35">
      <c r="A462" s="5" t="s">
        <v>196</v>
      </c>
      <c r="B462" s="5">
        <v>3</v>
      </c>
      <c r="C462" s="5" t="s">
        <v>182</v>
      </c>
      <c r="D462" s="5" t="s">
        <v>197</v>
      </c>
      <c r="E462" s="24">
        <v>5</v>
      </c>
      <c r="F462" s="23">
        <v>2050</v>
      </c>
      <c r="G462" s="12"/>
      <c r="H462" s="12"/>
      <c r="I462" s="12"/>
      <c r="J462" s="12"/>
      <c r="K462" s="12"/>
      <c r="L462" s="12"/>
      <c r="M462" s="12"/>
      <c r="N462" s="12"/>
      <c r="O462" s="12"/>
      <c r="P462" s="12"/>
      <c r="Q462" s="12"/>
      <c r="R462" s="12"/>
      <c r="S462" s="12"/>
      <c r="T462" s="12"/>
      <c r="U462" s="12"/>
      <c r="V462" s="12"/>
      <c r="W462" s="12"/>
      <c r="X462" s="12"/>
      <c r="Y462" s="12">
        <v>14.19297343</v>
      </c>
      <c r="Z462" s="12">
        <v>11.24601041</v>
      </c>
      <c r="AA462" s="12">
        <v>4.8622840070000004</v>
      </c>
      <c r="AB462" s="12">
        <v>5.8912716840000003</v>
      </c>
      <c r="AC462" s="12">
        <v>3.9976313999999999E-2</v>
      </c>
      <c r="AD462" s="12">
        <v>3.2361778000000001E-2</v>
      </c>
      <c r="AE462" s="12">
        <v>7.6145359999999999E-3</v>
      </c>
      <c r="AF462" s="12">
        <v>0.45247840700000003</v>
      </c>
      <c r="AG462" s="12">
        <v>2.9869393299999998</v>
      </c>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v>14.192973427660901</v>
      </c>
      <c r="BJ462" s="12">
        <v>11.246010412057</v>
      </c>
      <c r="BK462" s="12">
        <v>4.8622840069794604</v>
      </c>
      <c r="BL462" s="12">
        <v>5.8912716843634803</v>
      </c>
      <c r="BM462" s="12">
        <v>3.9976313939941201E-2</v>
      </c>
      <c r="BN462" s="12">
        <v>3.2361777951380899E-2</v>
      </c>
      <c r="BO462" s="12">
        <v>7.6145359885602297E-3</v>
      </c>
      <c r="BP462" s="12">
        <v>0.45247840677418599</v>
      </c>
      <c r="BQ462" s="12">
        <v>2.98693932954381</v>
      </c>
    </row>
    <row r="463" spans="1:69" x14ac:dyDescent="0.35">
      <c r="A463" s="5" t="s">
        <v>196</v>
      </c>
      <c r="B463" s="5">
        <v>3</v>
      </c>
      <c r="C463" s="5" t="s">
        <v>182</v>
      </c>
      <c r="D463" s="5" t="s">
        <v>197</v>
      </c>
      <c r="E463" s="24">
        <v>6</v>
      </c>
      <c r="F463" s="23">
        <v>2050</v>
      </c>
      <c r="G463" s="12"/>
      <c r="H463" s="12"/>
      <c r="I463" s="12"/>
      <c r="J463" s="12"/>
      <c r="K463" s="12"/>
      <c r="L463" s="12"/>
      <c r="M463" s="12"/>
      <c r="N463" s="12"/>
      <c r="O463" s="12"/>
      <c r="P463" s="12"/>
      <c r="Q463" s="12"/>
      <c r="R463" s="12"/>
      <c r="S463" s="12"/>
      <c r="T463" s="12"/>
      <c r="U463" s="12"/>
      <c r="V463" s="12"/>
      <c r="W463" s="12"/>
      <c r="X463" s="12"/>
      <c r="Y463" s="12">
        <v>14.46287824</v>
      </c>
      <c r="Z463" s="12">
        <v>11.515915229999999</v>
      </c>
      <c r="AA463" s="12">
        <v>5.132188824</v>
      </c>
      <c r="AB463" s="12">
        <v>5.8912716840000003</v>
      </c>
      <c r="AC463" s="12">
        <v>3.9976313999999999E-2</v>
      </c>
      <c r="AD463" s="12">
        <v>3.2361778000000001E-2</v>
      </c>
      <c r="AE463" s="12">
        <v>7.6145359999999999E-3</v>
      </c>
      <c r="AF463" s="12">
        <v>0.45247840700000003</v>
      </c>
      <c r="AG463" s="12">
        <v>2.9869393299999998</v>
      </c>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v>14.462878244286401</v>
      </c>
      <c r="BJ463" s="12">
        <v>11.5159152286825</v>
      </c>
      <c r="BK463" s="12">
        <v>5.1321888236049604</v>
      </c>
      <c r="BL463" s="12">
        <v>5.8912716843634803</v>
      </c>
      <c r="BM463" s="12">
        <v>3.9976313939941201E-2</v>
      </c>
      <c r="BN463" s="12">
        <v>3.2361777951380899E-2</v>
      </c>
      <c r="BO463" s="12">
        <v>7.6145359885602297E-3</v>
      </c>
      <c r="BP463" s="12">
        <v>0.45247840677418599</v>
      </c>
      <c r="BQ463" s="12">
        <v>2.98693932954381</v>
      </c>
    </row>
    <row r="464" spans="1:69" x14ac:dyDescent="0.35">
      <c r="A464" s="5" t="s">
        <v>196</v>
      </c>
      <c r="B464" s="5">
        <v>3</v>
      </c>
      <c r="C464" s="5" t="s">
        <v>182</v>
      </c>
      <c r="D464" s="5" t="s">
        <v>197</v>
      </c>
      <c r="E464" s="24">
        <v>7</v>
      </c>
      <c r="F464" s="23">
        <v>2050</v>
      </c>
      <c r="G464" s="12"/>
      <c r="H464" s="12"/>
      <c r="I464" s="12"/>
      <c r="J464" s="12"/>
      <c r="K464" s="12"/>
      <c r="L464" s="12"/>
      <c r="M464" s="12"/>
      <c r="N464" s="12"/>
      <c r="O464" s="12"/>
      <c r="P464" s="12"/>
      <c r="Q464" s="12"/>
      <c r="R464" s="12"/>
      <c r="S464" s="12"/>
      <c r="T464" s="12"/>
      <c r="U464" s="12"/>
      <c r="V464" s="12"/>
      <c r="W464" s="12"/>
      <c r="X464" s="12"/>
      <c r="Y464" s="12">
        <v>15.094500890000001</v>
      </c>
      <c r="Z464" s="12">
        <v>12.147537870000001</v>
      </c>
      <c r="AA464" s="12">
        <v>5.7638114649999999</v>
      </c>
      <c r="AB464" s="12">
        <v>5.8912716840000003</v>
      </c>
      <c r="AC464" s="12">
        <v>3.9976313999999999E-2</v>
      </c>
      <c r="AD464" s="12">
        <v>3.2361778000000001E-2</v>
      </c>
      <c r="AE464" s="12">
        <v>7.6145359999999999E-3</v>
      </c>
      <c r="AF464" s="12">
        <v>0.45247840700000003</v>
      </c>
      <c r="AG464" s="12">
        <v>2.9869393299999998</v>
      </c>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v>15.094500885734099</v>
      </c>
      <c r="BJ464" s="12">
        <v>12.1475378701303</v>
      </c>
      <c r="BK464" s="12">
        <v>5.7638114650526999</v>
      </c>
      <c r="BL464" s="12">
        <v>5.8912716843634803</v>
      </c>
      <c r="BM464" s="12">
        <v>3.9976313939941201E-2</v>
      </c>
      <c r="BN464" s="12">
        <v>3.2361777951380899E-2</v>
      </c>
      <c r="BO464" s="12">
        <v>7.6145359885602297E-3</v>
      </c>
      <c r="BP464" s="12">
        <v>0.45247840677418599</v>
      </c>
      <c r="BQ464" s="12">
        <v>2.98693932954381</v>
      </c>
    </row>
    <row r="465" spans="1:69" x14ac:dyDescent="0.35">
      <c r="A465" s="5" t="s">
        <v>196</v>
      </c>
      <c r="B465" s="5">
        <v>3</v>
      </c>
      <c r="C465" s="5" t="s">
        <v>182</v>
      </c>
      <c r="D465" s="5" t="s">
        <v>197</v>
      </c>
      <c r="E465" s="24">
        <v>8</v>
      </c>
      <c r="F465" s="23">
        <v>2050</v>
      </c>
      <c r="G465" s="12"/>
      <c r="H465" s="12"/>
      <c r="I465" s="12"/>
      <c r="J465" s="12"/>
      <c r="K465" s="12"/>
      <c r="L465" s="12"/>
      <c r="M465" s="12"/>
      <c r="N465" s="12"/>
      <c r="O465" s="12"/>
      <c r="P465" s="12"/>
      <c r="Q465" s="12"/>
      <c r="R465" s="12"/>
      <c r="S465" s="12"/>
      <c r="T465" s="12"/>
      <c r="U465" s="12"/>
      <c r="V465" s="12"/>
      <c r="W465" s="12"/>
      <c r="X465" s="12"/>
      <c r="Y465" s="12">
        <v>15.364405700000001</v>
      </c>
      <c r="Z465" s="12">
        <v>12.41744269</v>
      </c>
      <c r="AA465" s="12">
        <v>6.0337162820000003</v>
      </c>
      <c r="AB465" s="12">
        <v>5.8912716840000003</v>
      </c>
      <c r="AC465" s="12">
        <v>3.9976313999999999E-2</v>
      </c>
      <c r="AD465" s="12">
        <v>3.2361778000000001E-2</v>
      </c>
      <c r="AE465" s="12">
        <v>7.6145359999999999E-3</v>
      </c>
      <c r="AF465" s="12">
        <v>0.45247840700000003</v>
      </c>
      <c r="AG465" s="12">
        <v>2.9869393299999998</v>
      </c>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v>15.364405702359599</v>
      </c>
      <c r="BJ465" s="12">
        <v>12.4174426867558</v>
      </c>
      <c r="BK465" s="12">
        <v>6.0337162816782</v>
      </c>
      <c r="BL465" s="12">
        <v>5.8912716843634803</v>
      </c>
      <c r="BM465" s="12">
        <v>3.9976313939941201E-2</v>
      </c>
      <c r="BN465" s="12">
        <v>3.2361777951380899E-2</v>
      </c>
      <c r="BO465" s="12">
        <v>7.6145359885602297E-3</v>
      </c>
      <c r="BP465" s="12">
        <v>0.45247840677418599</v>
      </c>
      <c r="BQ465" s="12">
        <v>2.98693932954381</v>
      </c>
    </row>
    <row r="466" spans="1:69" x14ac:dyDescent="0.35">
      <c r="A466" s="5" t="s">
        <v>198</v>
      </c>
      <c r="B466" s="5">
        <v>3</v>
      </c>
      <c r="C466" s="5" t="s">
        <v>182</v>
      </c>
      <c r="D466" s="5" t="s">
        <v>199</v>
      </c>
      <c r="E466" s="24">
        <v>0</v>
      </c>
      <c r="F466" s="23">
        <v>2018</v>
      </c>
      <c r="G466" s="12"/>
      <c r="H466" s="12"/>
      <c r="I466" s="12"/>
      <c r="J466" s="12"/>
      <c r="K466" s="12"/>
      <c r="L466" s="12"/>
      <c r="M466" s="12"/>
      <c r="N466" s="12"/>
      <c r="O466" s="12"/>
      <c r="P466" s="12">
        <v>59.613358509999998</v>
      </c>
      <c r="Q466" s="12">
        <v>56.403257269999997</v>
      </c>
      <c r="R466" s="12">
        <v>18.243444449999998</v>
      </c>
      <c r="S466" s="12">
        <v>24.93969139</v>
      </c>
      <c r="T466" s="12">
        <v>0</v>
      </c>
      <c r="U466" s="12">
        <v>0</v>
      </c>
      <c r="V466" s="12">
        <v>0</v>
      </c>
      <c r="W466" s="12">
        <v>13.22012142</v>
      </c>
      <c r="X466" s="12">
        <v>3.2101012409999998</v>
      </c>
      <c r="Y466" s="12">
        <v>88.008692780000004</v>
      </c>
      <c r="Z466" s="12">
        <v>67.682860320000003</v>
      </c>
      <c r="AA466" s="12">
        <v>27.944715715999997</v>
      </c>
      <c r="AB466" s="12">
        <v>36.343052244999996</v>
      </c>
      <c r="AC466" s="12">
        <v>0</v>
      </c>
      <c r="AD466" s="12">
        <v>0</v>
      </c>
      <c r="AE466" s="12">
        <v>0</v>
      </c>
      <c r="AF466" s="12">
        <v>3.3950923670000002</v>
      </c>
      <c r="AG466" s="12">
        <v>20.325832452</v>
      </c>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v>147.6220512908705</v>
      </c>
      <c r="BJ466" s="12">
        <v>124.08611759336051</v>
      </c>
      <c r="BK466" s="12">
        <v>46.188160170345029</v>
      </c>
      <c r="BL466" s="12">
        <v>61.282743636620744</v>
      </c>
      <c r="BM466" s="12">
        <v>0</v>
      </c>
      <c r="BN466" s="12">
        <v>0</v>
      </c>
      <c r="BO466" s="12">
        <v>0</v>
      </c>
      <c r="BP466" s="12">
        <v>16.615213786394786</v>
      </c>
      <c r="BQ466" s="12">
        <v>23.535933697509989</v>
      </c>
    </row>
    <row r="467" spans="1:69" x14ac:dyDescent="0.35">
      <c r="A467" s="5" t="s">
        <v>198</v>
      </c>
      <c r="B467" s="5">
        <v>3</v>
      </c>
      <c r="C467" s="5" t="s">
        <v>182</v>
      </c>
      <c r="D467" s="5" t="s">
        <v>199</v>
      </c>
      <c r="E467" s="24">
        <v>1</v>
      </c>
      <c r="F467" s="23">
        <v>2030</v>
      </c>
      <c r="G467" s="12"/>
      <c r="H467" s="12"/>
      <c r="I467" s="12"/>
      <c r="J467" s="12"/>
      <c r="K467" s="12"/>
      <c r="L467" s="12"/>
      <c r="M467" s="12"/>
      <c r="N467" s="12"/>
      <c r="O467" s="12"/>
      <c r="P467" s="12">
        <v>114.18031209999999</v>
      </c>
      <c r="Q467" s="12">
        <v>111.0733972</v>
      </c>
      <c r="R467" s="12">
        <v>14.59673226</v>
      </c>
      <c r="S467" s="12">
        <v>25.522284819999999</v>
      </c>
      <c r="T467" s="12">
        <v>1.5152819799999999</v>
      </c>
      <c r="U467" s="12">
        <v>1.2879896829999999</v>
      </c>
      <c r="V467" s="12">
        <v>0.227292297</v>
      </c>
      <c r="W467" s="12">
        <v>69.439098099999995</v>
      </c>
      <c r="X467" s="12">
        <v>4.6221969559999998</v>
      </c>
      <c r="Y467" s="12">
        <v>99.074685500000001</v>
      </c>
      <c r="Z467" s="12">
        <v>78.792704520000001</v>
      </c>
      <c r="AA467" s="12">
        <v>24.573613438000002</v>
      </c>
      <c r="AB467" s="12">
        <v>36.342999083000002</v>
      </c>
      <c r="AC467" s="12">
        <v>4.3155229000000003E-2</v>
      </c>
      <c r="AD467" s="12">
        <v>3.6681944000000001E-2</v>
      </c>
      <c r="AE467" s="12">
        <v>6.4732839999999993E-3</v>
      </c>
      <c r="AF467" s="12">
        <v>17.832936771</v>
      </c>
      <c r="AG467" s="12">
        <v>20.325136208</v>
      </c>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v>213.2549976333558</v>
      </c>
      <c r="BJ467" s="12">
        <v>189.86610167963397</v>
      </c>
      <c r="BK467" s="12">
        <v>39.170345693114356</v>
      </c>
      <c r="BL467" s="12">
        <v>61.865283901517692</v>
      </c>
      <c r="BM467" s="12">
        <v>1.5584372083353031</v>
      </c>
      <c r="BN467" s="12">
        <v>1.3246716270850081</v>
      </c>
      <c r="BO467" s="12">
        <v>0.23376558125029595</v>
      </c>
      <c r="BP467" s="12">
        <v>87.272034876667306</v>
      </c>
      <c r="BQ467" s="12">
        <v>24.947333162057063</v>
      </c>
    </row>
    <row r="468" spans="1:69" x14ac:dyDescent="0.35">
      <c r="A468" s="5" t="s">
        <v>198</v>
      </c>
      <c r="B468" s="5">
        <v>3</v>
      </c>
      <c r="C468" s="5" t="s">
        <v>182</v>
      </c>
      <c r="D468" s="5" t="s">
        <v>199</v>
      </c>
      <c r="E468" s="24">
        <v>2</v>
      </c>
      <c r="F468" s="23">
        <v>2030</v>
      </c>
      <c r="G468" s="12"/>
      <c r="H468" s="12"/>
      <c r="I468" s="12"/>
      <c r="J468" s="12"/>
      <c r="K468" s="12"/>
      <c r="L468" s="12"/>
      <c r="M468" s="12"/>
      <c r="N468" s="12"/>
      <c r="O468" s="12"/>
      <c r="P468" s="12">
        <v>114.2153462</v>
      </c>
      <c r="Q468" s="12">
        <v>111.10843130000001</v>
      </c>
      <c r="R468" s="12">
        <v>14.63176636</v>
      </c>
      <c r="S468" s="12">
        <v>25.522284819999999</v>
      </c>
      <c r="T468" s="12">
        <v>1.5152819799999999</v>
      </c>
      <c r="U468" s="12">
        <v>1.2879896829999999</v>
      </c>
      <c r="V468" s="12">
        <v>0.227292297</v>
      </c>
      <c r="W468" s="12">
        <v>69.439098099999995</v>
      </c>
      <c r="X468" s="12">
        <v>4.6221969559999998</v>
      </c>
      <c r="Y468" s="12">
        <v>110.38155559</v>
      </c>
      <c r="Z468" s="12">
        <v>90.099574609999991</v>
      </c>
      <c r="AA468" s="12">
        <v>35.880483532</v>
      </c>
      <c r="AB468" s="12">
        <v>36.342999083000002</v>
      </c>
      <c r="AC468" s="12">
        <v>4.3155229000000003E-2</v>
      </c>
      <c r="AD468" s="12">
        <v>3.6681944000000001E-2</v>
      </c>
      <c r="AE468" s="12">
        <v>6.4732839999999993E-3</v>
      </c>
      <c r="AF468" s="12">
        <v>17.832936771</v>
      </c>
      <c r="AG468" s="12">
        <v>20.325136208</v>
      </c>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v>224.59690183270791</v>
      </c>
      <c r="BJ468" s="12">
        <v>201.20800587898623</v>
      </c>
      <c r="BK468" s="12">
        <v>50.512249892466521</v>
      </c>
      <c r="BL468" s="12">
        <v>61.865283901517692</v>
      </c>
      <c r="BM468" s="12">
        <v>1.5584372083353031</v>
      </c>
      <c r="BN468" s="12">
        <v>1.3246716270850081</v>
      </c>
      <c r="BO468" s="12">
        <v>0.23376558125029595</v>
      </c>
      <c r="BP468" s="12">
        <v>87.272034876667306</v>
      </c>
      <c r="BQ468" s="12">
        <v>24.947333162057063</v>
      </c>
    </row>
    <row r="469" spans="1:69" x14ac:dyDescent="0.35">
      <c r="A469" s="5" t="s">
        <v>198</v>
      </c>
      <c r="B469" s="5">
        <v>3</v>
      </c>
      <c r="C469" s="5" t="s">
        <v>182</v>
      </c>
      <c r="D469" s="5" t="s">
        <v>199</v>
      </c>
      <c r="E469" s="24">
        <v>3</v>
      </c>
      <c r="F469" s="23">
        <v>2030</v>
      </c>
      <c r="G469" s="12"/>
      <c r="H469" s="12"/>
      <c r="I469" s="12"/>
      <c r="J469" s="12"/>
      <c r="K469" s="12"/>
      <c r="L469" s="12"/>
      <c r="M469" s="12"/>
      <c r="N469" s="12"/>
      <c r="O469" s="12"/>
      <c r="P469" s="12">
        <v>114.18031209999999</v>
      </c>
      <c r="Q469" s="12">
        <v>111.0733972</v>
      </c>
      <c r="R469" s="12">
        <v>14.59673226</v>
      </c>
      <c r="S469" s="12">
        <v>25.522284819999999</v>
      </c>
      <c r="T469" s="12">
        <v>1.5152819799999999</v>
      </c>
      <c r="U469" s="12">
        <v>1.2879896829999999</v>
      </c>
      <c r="V469" s="12">
        <v>0.227292297</v>
      </c>
      <c r="W469" s="12">
        <v>69.439098099999995</v>
      </c>
      <c r="X469" s="12">
        <v>4.6221969559999998</v>
      </c>
      <c r="Y469" s="12">
        <v>101.07276424</v>
      </c>
      <c r="Z469" s="12">
        <v>80.790783269999991</v>
      </c>
      <c r="AA469" s="12">
        <v>26.571692183</v>
      </c>
      <c r="AB469" s="12">
        <v>36.342999083000002</v>
      </c>
      <c r="AC469" s="12">
        <v>4.3155229000000003E-2</v>
      </c>
      <c r="AD469" s="12">
        <v>3.6681944000000001E-2</v>
      </c>
      <c r="AE469" s="12">
        <v>6.4732839999999993E-3</v>
      </c>
      <c r="AF469" s="12">
        <v>17.832936771</v>
      </c>
      <c r="AG469" s="12">
        <v>20.325136208</v>
      </c>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v>215.25307637523332</v>
      </c>
      <c r="BJ469" s="12">
        <v>191.86418042151149</v>
      </c>
      <c r="BK469" s="12">
        <v>41.168424434991913</v>
      </c>
      <c r="BL469" s="12">
        <v>61.865283901517692</v>
      </c>
      <c r="BM469" s="12">
        <v>1.5584372083353031</v>
      </c>
      <c r="BN469" s="12">
        <v>1.3246716270850081</v>
      </c>
      <c r="BO469" s="12">
        <v>0.23376558125029595</v>
      </c>
      <c r="BP469" s="12">
        <v>87.272034876667306</v>
      </c>
      <c r="BQ469" s="12">
        <v>24.947333162057063</v>
      </c>
    </row>
    <row r="470" spans="1:69" x14ac:dyDescent="0.35">
      <c r="A470" s="5" t="s">
        <v>198</v>
      </c>
      <c r="B470" s="5">
        <v>3</v>
      </c>
      <c r="C470" s="5" t="s">
        <v>182</v>
      </c>
      <c r="D470" s="5" t="s">
        <v>199</v>
      </c>
      <c r="E470" s="24">
        <v>4</v>
      </c>
      <c r="F470" s="23">
        <v>2030</v>
      </c>
      <c r="G470" s="12"/>
      <c r="H470" s="12"/>
      <c r="I470" s="12"/>
      <c r="J470" s="12"/>
      <c r="K470" s="12"/>
      <c r="L470" s="12"/>
      <c r="M470" s="12"/>
      <c r="N470" s="12"/>
      <c r="O470" s="12"/>
      <c r="P470" s="12">
        <v>114.2153462</v>
      </c>
      <c r="Q470" s="12">
        <v>111.10843130000001</v>
      </c>
      <c r="R470" s="12">
        <v>14.63176636</v>
      </c>
      <c r="S470" s="12">
        <v>25.522284819999999</v>
      </c>
      <c r="T470" s="12">
        <v>1.5152819799999999</v>
      </c>
      <c r="U470" s="12">
        <v>1.2879896829999999</v>
      </c>
      <c r="V470" s="12">
        <v>0.227292297</v>
      </c>
      <c r="W470" s="12">
        <v>69.439098099999995</v>
      </c>
      <c r="X470" s="12">
        <v>4.6221969559999998</v>
      </c>
      <c r="Y470" s="12">
        <v>112.37963434</v>
      </c>
      <c r="Z470" s="12">
        <v>92.09765336000001</v>
      </c>
      <c r="AA470" s="12">
        <v>37.878562277999997</v>
      </c>
      <c r="AB470" s="12">
        <v>36.342999083000002</v>
      </c>
      <c r="AC470" s="12">
        <v>4.3155229000000003E-2</v>
      </c>
      <c r="AD470" s="12">
        <v>3.6681944000000001E-2</v>
      </c>
      <c r="AE470" s="12">
        <v>6.4732839999999993E-3</v>
      </c>
      <c r="AF470" s="12">
        <v>17.832936771</v>
      </c>
      <c r="AG470" s="12">
        <v>20.325136208</v>
      </c>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v>226.59498057458541</v>
      </c>
      <c r="BJ470" s="12">
        <v>203.20608462086361</v>
      </c>
      <c r="BK470" s="12">
        <v>52.510328634343971</v>
      </c>
      <c r="BL470" s="12">
        <v>61.865283901517692</v>
      </c>
      <c r="BM470" s="12">
        <v>1.5584372083353031</v>
      </c>
      <c r="BN470" s="12">
        <v>1.3246716270850081</v>
      </c>
      <c r="BO470" s="12">
        <v>0.23376558125029595</v>
      </c>
      <c r="BP470" s="12">
        <v>87.272034876667306</v>
      </c>
      <c r="BQ470" s="12">
        <v>24.947333162057063</v>
      </c>
    </row>
    <row r="471" spans="1:69" x14ac:dyDescent="0.35">
      <c r="A471" s="5" t="s">
        <v>198</v>
      </c>
      <c r="B471" s="5">
        <v>3</v>
      </c>
      <c r="C471" s="5" t="s">
        <v>182</v>
      </c>
      <c r="D471" s="5" t="s">
        <v>199</v>
      </c>
      <c r="E471" s="24">
        <v>5</v>
      </c>
      <c r="F471" s="23">
        <v>2050</v>
      </c>
      <c r="G471" s="12"/>
      <c r="H471" s="12"/>
      <c r="I471" s="12"/>
      <c r="J471" s="12"/>
      <c r="K471" s="12"/>
      <c r="L471" s="12"/>
      <c r="M471" s="12"/>
      <c r="N471" s="12"/>
      <c r="O471" s="12"/>
      <c r="P471" s="12">
        <v>75.731853549999997</v>
      </c>
      <c r="Q471" s="12">
        <v>73.252460009999993</v>
      </c>
      <c r="R471" s="12">
        <v>20.733332990000001</v>
      </c>
      <c r="S471" s="12">
        <v>29.065580069999999</v>
      </c>
      <c r="T471" s="12">
        <v>10.730693110000001</v>
      </c>
      <c r="U471" s="12">
        <v>9.1210891410000006</v>
      </c>
      <c r="V471" s="12">
        <v>1.6096039660000001</v>
      </c>
      <c r="W471" s="12">
        <v>12.722853840000001</v>
      </c>
      <c r="X471" s="12">
        <v>13.21008664</v>
      </c>
      <c r="Y471" s="12">
        <v>93.465638429999998</v>
      </c>
      <c r="Z471" s="12">
        <v>73.449851340000009</v>
      </c>
      <c r="AA471" s="12">
        <v>33.527414409999999</v>
      </c>
      <c r="AB471" s="12">
        <v>36.343105406999996</v>
      </c>
      <c r="AC471" s="12">
        <v>0.30558919200000001</v>
      </c>
      <c r="AD471" s="12">
        <v>0.259750814</v>
      </c>
      <c r="AE471" s="12">
        <v>4.5838378999999999E-2</v>
      </c>
      <c r="AF471" s="12">
        <v>3.2737423379999999</v>
      </c>
      <c r="AG471" s="12">
        <v>20.321376269999998</v>
      </c>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v>169.19749197193661</v>
      </c>
      <c r="BJ471" s="12">
        <v>146.70231135465301</v>
      </c>
      <c r="BK471" s="12">
        <v>54.260747399910315</v>
      </c>
      <c r="BL471" s="12">
        <v>65.408685477337201</v>
      </c>
      <c r="BM471" s="12">
        <v>11.036282300295818</v>
      </c>
      <c r="BN471" s="12">
        <v>9.3808399552514619</v>
      </c>
      <c r="BO471" s="12">
        <v>1.6554423450443678</v>
      </c>
      <c r="BP471" s="12">
        <v>15.996596177109694</v>
      </c>
      <c r="BQ471" s="12">
        <v>33.531462917579262</v>
      </c>
    </row>
    <row r="472" spans="1:69" x14ac:dyDescent="0.35">
      <c r="A472" s="5" t="s">
        <v>198</v>
      </c>
      <c r="B472" s="5">
        <v>3</v>
      </c>
      <c r="C472" s="5" t="s">
        <v>182</v>
      </c>
      <c r="D472" s="5" t="s">
        <v>199</v>
      </c>
      <c r="E472" s="24">
        <v>6</v>
      </c>
      <c r="F472" s="23">
        <v>2050</v>
      </c>
      <c r="G472" s="12"/>
      <c r="H472" s="12"/>
      <c r="I472" s="12"/>
      <c r="J472" s="12"/>
      <c r="K472" s="12"/>
      <c r="L472" s="12"/>
      <c r="M472" s="12"/>
      <c r="N472" s="12"/>
      <c r="O472" s="12"/>
      <c r="P472" s="12">
        <v>75.880723669999995</v>
      </c>
      <c r="Q472" s="12">
        <v>73.401330130000005</v>
      </c>
      <c r="R472" s="12">
        <v>20.88220312</v>
      </c>
      <c r="S472" s="12">
        <v>29.065580069999999</v>
      </c>
      <c r="T472" s="12">
        <v>10.730693110000001</v>
      </c>
      <c r="U472" s="12">
        <v>9.1210891410000006</v>
      </c>
      <c r="V472" s="12">
        <v>1.6096039660000001</v>
      </c>
      <c r="W472" s="12">
        <v>12.722853840000001</v>
      </c>
      <c r="X472" s="12">
        <v>13.21008664</v>
      </c>
      <c r="Y472" s="12">
        <v>95.390405090000002</v>
      </c>
      <c r="Z472" s="12">
        <v>75.374618010000006</v>
      </c>
      <c r="AA472" s="12">
        <v>35.452181072999998</v>
      </c>
      <c r="AB472" s="12">
        <v>36.343105406999996</v>
      </c>
      <c r="AC472" s="12">
        <v>0.30558919200000001</v>
      </c>
      <c r="AD472" s="12">
        <v>0.259750814</v>
      </c>
      <c r="AE472" s="12">
        <v>4.5838378999999999E-2</v>
      </c>
      <c r="AF472" s="12">
        <v>3.2737423379999999</v>
      </c>
      <c r="AG472" s="12">
        <v>20.321376269999998</v>
      </c>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v>171.2711287571255</v>
      </c>
      <c r="BJ472" s="12">
        <v>148.77594813984209</v>
      </c>
      <c r="BK472" s="12">
        <v>56.334384185099196</v>
      </c>
      <c r="BL472" s="12">
        <v>65.408685477337201</v>
      </c>
      <c r="BM472" s="12">
        <v>11.036282300295818</v>
      </c>
      <c r="BN472" s="12">
        <v>9.3808399552514619</v>
      </c>
      <c r="BO472" s="12">
        <v>1.6554423450443678</v>
      </c>
      <c r="BP472" s="12">
        <v>15.996596177109694</v>
      </c>
      <c r="BQ472" s="12">
        <v>33.531462917579262</v>
      </c>
    </row>
    <row r="473" spans="1:69" x14ac:dyDescent="0.35">
      <c r="A473" s="5" t="s">
        <v>198</v>
      </c>
      <c r="B473" s="5">
        <v>3</v>
      </c>
      <c r="C473" s="5" t="s">
        <v>182</v>
      </c>
      <c r="D473" s="5" t="s">
        <v>199</v>
      </c>
      <c r="E473" s="24">
        <v>7</v>
      </c>
      <c r="F473" s="23">
        <v>2050</v>
      </c>
      <c r="G473" s="12"/>
      <c r="H473" s="12"/>
      <c r="I473" s="12"/>
      <c r="J473" s="12"/>
      <c r="K473" s="12"/>
      <c r="L473" s="12"/>
      <c r="M473" s="12"/>
      <c r="N473" s="12"/>
      <c r="O473" s="12"/>
      <c r="P473" s="12">
        <v>75.731853549999997</v>
      </c>
      <c r="Q473" s="12">
        <v>73.252460009999993</v>
      </c>
      <c r="R473" s="12">
        <v>20.733332990000001</v>
      </c>
      <c r="S473" s="12">
        <v>29.065580069999999</v>
      </c>
      <c r="T473" s="12">
        <v>10.730693110000001</v>
      </c>
      <c r="U473" s="12">
        <v>9.1210891410000006</v>
      </c>
      <c r="V473" s="12">
        <v>1.6096039660000001</v>
      </c>
      <c r="W473" s="12">
        <v>12.722853840000001</v>
      </c>
      <c r="X473" s="12">
        <v>13.21008664</v>
      </c>
      <c r="Y473" s="12">
        <v>99.744125049999994</v>
      </c>
      <c r="Z473" s="12">
        <v>79.728337969999998</v>
      </c>
      <c r="AA473" s="12">
        <v>39.805901038000002</v>
      </c>
      <c r="AB473" s="12">
        <v>36.343105406999996</v>
      </c>
      <c r="AC473" s="12">
        <v>0.30558919200000001</v>
      </c>
      <c r="AD473" s="12">
        <v>0.259750814</v>
      </c>
      <c r="AE473" s="12">
        <v>4.5838378999999999E-2</v>
      </c>
      <c r="AF473" s="12">
        <v>3.2737423379999999</v>
      </c>
      <c r="AG473" s="12">
        <v>20.321376269999998</v>
      </c>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v>175.4759785983758</v>
      </c>
      <c r="BJ473" s="12">
        <v>152.98079798109231</v>
      </c>
      <c r="BK473" s="12">
        <v>60.539234026349476</v>
      </c>
      <c r="BL473" s="12">
        <v>65.408685477337201</v>
      </c>
      <c r="BM473" s="12">
        <v>11.036282300295818</v>
      </c>
      <c r="BN473" s="12">
        <v>9.3808399552514619</v>
      </c>
      <c r="BO473" s="12">
        <v>1.6554423450443678</v>
      </c>
      <c r="BP473" s="12">
        <v>15.996596177109694</v>
      </c>
      <c r="BQ473" s="12">
        <v>33.531462917579262</v>
      </c>
    </row>
    <row r="474" spans="1:69" x14ac:dyDescent="0.35">
      <c r="A474" s="5" t="s">
        <v>198</v>
      </c>
      <c r="B474" s="5">
        <v>3</v>
      </c>
      <c r="C474" s="5" t="s">
        <v>182</v>
      </c>
      <c r="D474" s="5" t="s">
        <v>199</v>
      </c>
      <c r="E474" s="24">
        <v>8</v>
      </c>
      <c r="F474" s="23">
        <v>2050</v>
      </c>
      <c r="G474" s="12"/>
      <c r="H474" s="12"/>
      <c r="I474" s="12"/>
      <c r="J474" s="12"/>
      <c r="K474" s="12"/>
      <c r="L474" s="12"/>
      <c r="M474" s="12"/>
      <c r="N474" s="12"/>
      <c r="O474" s="12"/>
      <c r="P474" s="12">
        <v>75.880723669999995</v>
      </c>
      <c r="Q474" s="12">
        <v>73.401330130000005</v>
      </c>
      <c r="R474" s="12">
        <v>20.88220312</v>
      </c>
      <c r="S474" s="12">
        <v>29.065580069999999</v>
      </c>
      <c r="T474" s="12">
        <v>10.730693110000001</v>
      </c>
      <c r="U474" s="12">
        <v>9.1210891410000006</v>
      </c>
      <c r="V474" s="12">
        <v>1.6096039660000001</v>
      </c>
      <c r="W474" s="12">
        <v>12.722853840000001</v>
      </c>
      <c r="X474" s="12">
        <v>13.21008664</v>
      </c>
      <c r="Y474" s="12">
        <v>101.66889172</v>
      </c>
      <c r="Z474" s="12">
        <v>81.653104630000001</v>
      </c>
      <c r="AA474" s="12">
        <v>41.730667701000002</v>
      </c>
      <c r="AB474" s="12">
        <v>36.343105406999996</v>
      </c>
      <c r="AC474" s="12">
        <v>0.30558919200000001</v>
      </c>
      <c r="AD474" s="12">
        <v>0.259750814</v>
      </c>
      <c r="AE474" s="12">
        <v>4.5838378999999999E-2</v>
      </c>
      <c r="AF474" s="12">
        <v>3.2737423379999999</v>
      </c>
      <c r="AG474" s="12">
        <v>20.321376269999998</v>
      </c>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v>177.5496153835648</v>
      </c>
      <c r="BJ474" s="12">
        <v>155.0544347662813</v>
      </c>
      <c r="BK474" s="12">
        <v>62.612870811538357</v>
      </c>
      <c r="BL474" s="12">
        <v>65.408685477337201</v>
      </c>
      <c r="BM474" s="12">
        <v>11.036282300295818</v>
      </c>
      <c r="BN474" s="12">
        <v>9.3808399552514619</v>
      </c>
      <c r="BO474" s="12">
        <v>1.6554423450443678</v>
      </c>
      <c r="BP474" s="12">
        <v>15.996596177109694</v>
      </c>
      <c r="BQ474" s="12">
        <v>33.531462917579262</v>
      </c>
    </row>
    <row r="475" spans="1:69" x14ac:dyDescent="0.35">
      <c r="A475" s="5" t="s">
        <v>200</v>
      </c>
      <c r="B475" s="5">
        <v>3</v>
      </c>
      <c r="C475" s="5" t="s">
        <v>182</v>
      </c>
      <c r="D475" s="5" t="s">
        <v>201</v>
      </c>
      <c r="E475" s="24">
        <v>0</v>
      </c>
      <c r="F475" s="23">
        <v>2018</v>
      </c>
      <c r="G475" s="12"/>
      <c r="H475" s="12"/>
      <c r="I475" s="12"/>
      <c r="J475" s="12"/>
      <c r="K475" s="12"/>
      <c r="L475" s="12"/>
      <c r="M475" s="12"/>
      <c r="N475" s="12"/>
      <c r="O475" s="12"/>
      <c r="P475" s="12">
        <v>50.270338340000002</v>
      </c>
      <c r="Q475" s="12">
        <v>47.563346490000001</v>
      </c>
      <c r="R475" s="12">
        <v>15.384204950000001</v>
      </c>
      <c r="S475" s="12">
        <v>21.030969500000001</v>
      </c>
      <c r="T475" s="12">
        <v>0</v>
      </c>
      <c r="U475" s="12">
        <v>0</v>
      </c>
      <c r="V475" s="12">
        <v>0</v>
      </c>
      <c r="W475" s="12">
        <v>11.14817204</v>
      </c>
      <c r="X475" s="12">
        <v>2.7069918479999999</v>
      </c>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v>123.89232100999999</v>
      </c>
      <c r="BA475" s="12">
        <v>115.27309841</v>
      </c>
      <c r="BB475" s="12">
        <v>25.862795133999999</v>
      </c>
      <c r="BC475" s="12">
        <v>88.019935769999989</v>
      </c>
      <c r="BD475" s="12">
        <v>0</v>
      </c>
      <c r="BE475" s="12">
        <v>0</v>
      </c>
      <c r="BF475" s="12">
        <v>0</v>
      </c>
      <c r="BG475" s="12">
        <v>1.3903675099999999</v>
      </c>
      <c r="BH475" s="12">
        <v>8.6192225909999998</v>
      </c>
      <c r="BI475" s="12">
        <v>174.16265934288799</v>
      </c>
      <c r="BJ475" s="12">
        <v>162.836444904188</v>
      </c>
      <c r="BK475" s="12">
        <v>41.247000083112567</v>
      </c>
      <c r="BL475" s="12">
        <v>109.0509052676917</v>
      </c>
      <c r="BM475" s="12">
        <v>0</v>
      </c>
      <c r="BN475" s="12">
        <v>0</v>
      </c>
      <c r="BO475" s="12">
        <v>0</v>
      </c>
      <c r="BP475" s="12">
        <v>12.538539553383741</v>
      </c>
      <c r="BQ475" s="12">
        <v>11.326214438699999</v>
      </c>
    </row>
    <row r="476" spans="1:69" x14ac:dyDescent="0.35">
      <c r="A476" s="5" t="s">
        <v>200</v>
      </c>
      <c r="B476" s="5">
        <v>3</v>
      </c>
      <c r="C476" s="5" t="s">
        <v>182</v>
      </c>
      <c r="D476" s="5" t="s">
        <v>201</v>
      </c>
      <c r="E476" s="24">
        <v>1</v>
      </c>
      <c r="F476" s="23">
        <v>2030</v>
      </c>
      <c r="G476" s="12"/>
      <c r="H476" s="12"/>
      <c r="I476" s="12"/>
      <c r="J476" s="12"/>
      <c r="K476" s="12"/>
      <c r="L476" s="12"/>
      <c r="M476" s="12"/>
      <c r="N476" s="12"/>
      <c r="O476" s="12"/>
      <c r="P476" s="12">
        <v>96.285179470000003</v>
      </c>
      <c r="Q476" s="12">
        <v>93.729091639999993</v>
      </c>
      <c r="R476" s="12">
        <v>12.309030849999999</v>
      </c>
      <c r="S476" s="12">
        <v>21.522254830000001</v>
      </c>
      <c r="T476" s="12">
        <v>1.3416862709999999</v>
      </c>
      <c r="U476" s="12">
        <v>1.0861269819999999</v>
      </c>
      <c r="V476" s="12">
        <v>0.25555928999999999</v>
      </c>
      <c r="W476" s="12">
        <v>58.556119690000003</v>
      </c>
      <c r="X476" s="12">
        <v>3.897774101</v>
      </c>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v>136.70348454000001</v>
      </c>
      <c r="BA476" s="12">
        <v>125.03705060999999</v>
      </c>
      <c r="BB476" s="12">
        <v>30.540256665000001</v>
      </c>
      <c r="BC476" s="12">
        <v>88.457646889999992</v>
      </c>
      <c r="BD476" s="12">
        <v>0.114287979</v>
      </c>
      <c r="BE476" s="12">
        <v>9.2518840000000005E-2</v>
      </c>
      <c r="BF476" s="12">
        <v>2.1769139E-2</v>
      </c>
      <c r="BG476" s="12">
        <v>5.9248590889999999</v>
      </c>
      <c r="BH476" s="12">
        <v>11.780721907</v>
      </c>
      <c r="BI476" s="12">
        <v>232.98866401466182</v>
      </c>
      <c r="BJ476" s="12">
        <v>218.76614225743151</v>
      </c>
      <c r="BK476" s="12">
        <v>42.849287514972445</v>
      </c>
      <c r="BL476" s="12">
        <v>109.9799017147577</v>
      </c>
      <c r="BM476" s="12">
        <v>1.45597425067659</v>
      </c>
      <c r="BN476" s="12">
        <v>1.1786458219762819</v>
      </c>
      <c r="BO476" s="12">
        <v>0.27732842870030305</v>
      </c>
      <c r="BP476" s="12">
        <v>64.480978777024504</v>
      </c>
      <c r="BQ476" s="12">
        <v>15.67849600790692</v>
      </c>
    </row>
    <row r="477" spans="1:69" x14ac:dyDescent="0.35">
      <c r="A477" s="5" t="s">
        <v>200</v>
      </c>
      <c r="B477" s="5">
        <v>3</v>
      </c>
      <c r="C477" s="5" t="s">
        <v>182</v>
      </c>
      <c r="D477" s="5" t="s">
        <v>201</v>
      </c>
      <c r="E477" s="24">
        <v>2</v>
      </c>
      <c r="F477" s="23">
        <v>2030</v>
      </c>
      <c r="G477" s="12"/>
      <c r="H477" s="12"/>
      <c r="I477" s="12"/>
      <c r="J477" s="12"/>
      <c r="K477" s="12"/>
      <c r="L477" s="12"/>
      <c r="M477" s="12"/>
      <c r="N477" s="12"/>
      <c r="O477" s="12"/>
      <c r="P477" s="12">
        <v>96.314722790000005</v>
      </c>
      <c r="Q477" s="12">
        <v>93.758634959999995</v>
      </c>
      <c r="R477" s="12">
        <v>12.338574169999999</v>
      </c>
      <c r="S477" s="12">
        <v>21.522254830000001</v>
      </c>
      <c r="T477" s="12">
        <v>1.3416862709999999</v>
      </c>
      <c r="U477" s="12">
        <v>1.0861269819999999</v>
      </c>
      <c r="V477" s="12">
        <v>0.25555928999999999</v>
      </c>
      <c r="W477" s="12">
        <v>58.556119690000003</v>
      </c>
      <c r="X477" s="12">
        <v>3.897774101</v>
      </c>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v>138.79904407999999</v>
      </c>
      <c r="BA477" s="12">
        <v>127.13261017000001</v>
      </c>
      <c r="BB477" s="12">
        <v>32.635816208999998</v>
      </c>
      <c r="BC477" s="12">
        <v>88.457646889999992</v>
      </c>
      <c r="BD477" s="12">
        <v>0.114287979</v>
      </c>
      <c r="BE477" s="12">
        <v>9.2518840000000005E-2</v>
      </c>
      <c r="BF477" s="12">
        <v>2.1769139E-2</v>
      </c>
      <c r="BG477" s="12">
        <v>5.9248590889999999</v>
      </c>
      <c r="BH477" s="12">
        <v>11.780721907</v>
      </c>
      <c r="BI477" s="12">
        <v>235.11376687653379</v>
      </c>
      <c r="BJ477" s="12">
        <v>220.89124511930328</v>
      </c>
      <c r="BK477" s="12">
        <v>44.974390376844418</v>
      </c>
      <c r="BL477" s="12">
        <v>109.9799017147577</v>
      </c>
      <c r="BM477" s="12">
        <v>1.45597425067659</v>
      </c>
      <c r="BN477" s="12">
        <v>1.1786458219762819</v>
      </c>
      <c r="BO477" s="12">
        <v>0.27732842870030305</v>
      </c>
      <c r="BP477" s="12">
        <v>64.480978777024504</v>
      </c>
      <c r="BQ477" s="12">
        <v>15.67849600790692</v>
      </c>
    </row>
    <row r="478" spans="1:69" x14ac:dyDescent="0.35">
      <c r="A478" s="5" t="s">
        <v>200</v>
      </c>
      <c r="B478" s="5">
        <v>3</v>
      </c>
      <c r="C478" s="5" t="s">
        <v>182</v>
      </c>
      <c r="D478" s="5" t="s">
        <v>201</v>
      </c>
      <c r="E478" s="24">
        <v>3</v>
      </c>
      <c r="F478" s="23">
        <v>2030</v>
      </c>
      <c r="G478" s="12"/>
      <c r="H478" s="12"/>
      <c r="I478" s="12"/>
      <c r="J478" s="12"/>
      <c r="K478" s="12"/>
      <c r="L478" s="12"/>
      <c r="M478" s="12"/>
      <c r="N478" s="12"/>
      <c r="O478" s="12"/>
      <c r="P478" s="12">
        <v>96.285179470000003</v>
      </c>
      <c r="Q478" s="12">
        <v>93.729091639999993</v>
      </c>
      <c r="R478" s="12">
        <v>12.309030849999999</v>
      </c>
      <c r="S478" s="12">
        <v>21.522254830000001</v>
      </c>
      <c r="T478" s="12">
        <v>1.3416862709999999</v>
      </c>
      <c r="U478" s="12">
        <v>1.0861269819999999</v>
      </c>
      <c r="V478" s="12">
        <v>0.25555928999999999</v>
      </c>
      <c r="W478" s="12">
        <v>58.556119690000003</v>
      </c>
      <c r="X478" s="12">
        <v>3.897774101</v>
      </c>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v>137.73787838999999</v>
      </c>
      <c r="BA478" s="12">
        <v>126.07144446000001</v>
      </c>
      <c r="BB478" s="12">
        <v>31.574650511000002</v>
      </c>
      <c r="BC478" s="12">
        <v>88.457646889999992</v>
      </c>
      <c r="BD478" s="12">
        <v>0.114287979</v>
      </c>
      <c r="BE478" s="12">
        <v>9.2518840000000005E-2</v>
      </c>
      <c r="BF478" s="12">
        <v>2.1769139E-2</v>
      </c>
      <c r="BG478" s="12">
        <v>5.9248590889999999</v>
      </c>
      <c r="BH478" s="12">
        <v>11.780721907</v>
      </c>
      <c r="BI478" s="12">
        <v>234.02305786369419</v>
      </c>
      <c r="BJ478" s="12">
        <v>219.80053610646388</v>
      </c>
      <c r="BK478" s="12">
        <v>43.88368136400485</v>
      </c>
      <c r="BL478" s="12">
        <v>109.9799017147577</v>
      </c>
      <c r="BM478" s="12">
        <v>1.45597425067659</v>
      </c>
      <c r="BN478" s="12">
        <v>1.1786458219762819</v>
      </c>
      <c r="BO478" s="12">
        <v>0.27732842870030305</v>
      </c>
      <c r="BP478" s="12">
        <v>64.480978777024504</v>
      </c>
      <c r="BQ478" s="12">
        <v>15.67849600790692</v>
      </c>
    </row>
    <row r="479" spans="1:69" x14ac:dyDescent="0.35">
      <c r="A479" s="5" t="s">
        <v>200</v>
      </c>
      <c r="B479" s="5">
        <v>3</v>
      </c>
      <c r="C479" s="5" t="s">
        <v>182</v>
      </c>
      <c r="D479" s="5" t="s">
        <v>201</v>
      </c>
      <c r="E479" s="24">
        <v>4</v>
      </c>
      <c r="F479" s="23">
        <v>2030</v>
      </c>
      <c r="G479" s="12"/>
      <c r="H479" s="12"/>
      <c r="I479" s="12"/>
      <c r="J479" s="12"/>
      <c r="K479" s="12"/>
      <c r="L479" s="12"/>
      <c r="M479" s="12"/>
      <c r="N479" s="12"/>
      <c r="O479" s="12"/>
      <c r="P479" s="12">
        <v>96.314722790000005</v>
      </c>
      <c r="Q479" s="12">
        <v>93.758634959999995</v>
      </c>
      <c r="R479" s="12">
        <v>12.338574169999999</v>
      </c>
      <c r="S479" s="12">
        <v>21.522254830000001</v>
      </c>
      <c r="T479" s="12">
        <v>1.3416862709999999</v>
      </c>
      <c r="U479" s="12">
        <v>1.0861269819999999</v>
      </c>
      <c r="V479" s="12">
        <v>0.25555928999999999</v>
      </c>
      <c r="W479" s="12">
        <v>58.556119690000003</v>
      </c>
      <c r="X479" s="12">
        <v>3.897774101</v>
      </c>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v>139.83343794000001</v>
      </c>
      <c r="BA479" s="12">
        <v>128.16700402000001</v>
      </c>
      <c r="BB479" s="12">
        <v>33.670210056000002</v>
      </c>
      <c r="BC479" s="12">
        <v>88.457646889999992</v>
      </c>
      <c r="BD479" s="12">
        <v>0.114287979</v>
      </c>
      <c r="BE479" s="12">
        <v>9.2518840000000005E-2</v>
      </c>
      <c r="BF479" s="12">
        <v>2.1769139E-2</v>
      </c>
      <c r="BG479" s="12">
        <v>5.9248590889999999</v>
      </c>
      <c r="BH479" s="12">
        <v>11.780721907</v>
      </c>
      <c r="BI479" s="12">
        <v>236.14816072556621</v>
      </c>
      <c r="BJ479" s="12">
        <v>221.92563896833582</v>
      </c>
      <c r="BK479" s="12">
        <v>46.008784225876823</v>
      </c>
      <c r="BL479" s="12">
        <v>109.9799017147577</v>
      </c>
      <c r="BM479" s="12">
        <v>1.45597425067659</v>
      </c>
      <c r="BN479" s="12">
        <v>1.1786458219762819</v>
      </c>
      <c r="BO479" s="12">
        <v>0.27732842870030305</v>
      </c>
      <c r="BP479" s="12">
        <v>64.480978777024504</v>
      </c>
      <c r="BQ479" s="12">
        <v>15.67849600790692</v>
      </c>
    </row>
    <row r="480" spans="1:69" x14ac:dyDescent="0.35">
      <c r="A480" s="5" t="s">
        <v>200</v>
      </c>
      <c r="B480" s="5">
        <v>3</v>
      </c>
      <c r="C480" s="5" t="s">
        <v>182</v>
      </c>
      <c r="D480" s="5" t="s">
        <v>201</v>
      </c>
      <c r="E480" s="24">
        <v>5</v>
      </c>
      <c r="F480" s="23">
        <v>2050</v>
      </c>
      <c r="G480" s="12"/>
      <c r="H480" s="12"/>
      <c r="I480" s="12"/>
      <c r="J480" s="12"/>
      <c r="K480" s="12"/>
      <c r="L480" s="12"/>
      <c r="M480" s="12"/>
      <c r="N480" s="12"/>
      <c r="O480" s="12"/>
      <c r="P480" s="12">
        <v>63.862630729999999</v>
      </c>
      <c r="Q480" s="12">
        <v>62.22427021</v>
      </c>
      <c r="R480" s="12">
        <v>17.483860839999998</v>
      </c>
      <c r="S480" s="12">
        <v>24.51022021</v>
      </c>
      <c r="T480" s="12">
        <v>9.5013494620000003</v>
      </c>
      <c r="U480" s="12">
        <v>7.6915686120000002</v>
      </c>
      <c r="V480" s="12">
        <v>1.8097808500000001</v>
      </c>
      <c r="W480" s="12">
        <v>10.7288397</v>
      </c>
      <c r="X480" s="12">
        <v>11.13970999</v>
      </c>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v>151.98924328999999</v>
      </c>
      <c r="BA480" s="12">
        <v>133.42194130999999</v>
      </c>
      <c r="BB480" s="12">
        <v>42.904717057999996</v>
      </c>
      <c r="BC480" s="12">
        <v>89.450284807999992</v>
      </c>
      <c r="BD480" s="12">
        <v>0.37314209199999998</v>
      </c>
      <c r="BE480" s="12">
        <v>0.30206740799999998</v>
      </c>
      <c r="BF480" s="12">
        <v>7.1074683999999999E-2</v>
      </c>
      <c r="BG480" s="12">
        <v>0.69379735300000001</v>
      </c>
      <c r="BH480" s="12">
        <v>18.940444069999998</v>
      </c>
      <c r="BI480" s="12">
        <v>215.85187402048169</v>
      </c>
      <c r="BJ480" s="12">
        <v>195.64621151792488</v>
      </c>
      <c r="BK480" s="12">
        <v>60.388577902978</v>
      </c>
      <c r="BL480" s="12">
        <v>113.96050501284495</v>
      </c>
      <c r="BM480" s="12">
        <v>9.8744915543428835</v>
      </c>
      <c r="BN480" s="12">
        <v>7.9936360201823291</v>
      </c>
      <c r="BO480" s="12">
        <v>1.8808555341605429</v>
      </c>
      <c r="BP480" s="12">
        <v>11.422637047758915</v>
      </c>
      <c r="BQ480" s="12">
        <v>30.080154056899651</v>
      </c>
    </row>
    <row r="481" spans="1:69" x14ac:dyDescent="0.35">
      <c r="A481" s="5" t="s">
        <v>200</v>
      </c>
      <c r="B481" s="5">
        <v>3</v>
      </c>
      <c r="C481" s="5" t="s">
        <v>182</v>
      </c>
      <c r="D481" s="5" t="s">
        <v>201</v>
      </c>
      <c r="E481" s="24">
        <v>6</v>
      </c>
      <c r="F481" s="23">
        <v>2050</v>
      </c>
      <c r="G481" s="12"/>
      <c r="H481" s="12"/>
      <c r="I481" s="12"/>
      <c r="J481" s="12"/>
      <c r="K481" s="12"/>
      <c r="L481" s="12"/>
      <c r="M481" s="12"/>
      <c r="N481" s="12"/>
      <c r="O481" s="12"/>
      <c r="P481" s="12">
        <v>63.988168889999997</v>
      </c>
      <c r="Q481" s="12">
        <v>62.349808369999998</v>
      </c>
      <c r="R481" s="12">
        <v>17.609399</v>
      </c>
      <c r="S481" s="12">
        <v>24.51022021</v>
      </c>
      <c r="T481" s="12">
        <v>9.5013494620000003</v>
      </c>
      <c r="U481" s="12">
        <v>7.6915686120000002</v>
      </c>
      <c r="V481" s="12">
        <v>1.8097808500000001</v>
      </c>
      <c r="W481" s="12">
        <v>10.7288397</v>
      </c>
      <c r="X481" s="12">
        <v>11.13970999</v>
      </c>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v>152.62093537999999</v>
      </c>
      <c r="BA481" s="12">
        <v>134.05363340000002</v>
      </c>
      <c r="BB481" s="12">
        <v>43.536409155000001</v>
      </c>
      <c r="BC481" s="12">
        <v>89.450284807999992</v>
      </c>
      <c r="BD481" s="12">
        <v>0.37314209199999998</v>
      </c>
      <c r="BE481" s="12">
        <v>0.30206740799999998</v>
      </c>
      <c r="BF481" s="12">
        <v>7.1074683999999999E-2</v>
      </c>
      <c r="BG481" s="12">
        <v>0.69379735300000001</v>
      </c>
      <c r="BH481" s="12">
        <v>18.940444069999998</v>
      </c>
      <c r="BI481" s="12">
        <v>216.60910427250349</v>
      </c>
      <c r="BJ481" s="12">
        <v>196.40344176994671</v>
      </c>
      <c r="BK481" s="12">
        <v>61.14580815499972</v>
      </c>
      <c r="BL481" s="12">
        <v>113.96050501284495</v>
      </c>
      <c r="BM481" s="12">
        <v>9.8744915543428835</v>
      </c>
      <c r="BN481" s="12">
        <v>7.9936360201823291</v>
      </c>
      <c r="BO481" s="12">
        <v>1.8808555341605429</v>
      </c>
      <c r="BP481" s="12">
        <v>11.422637047758915</v>
      </c>
      <c r="BQ481" s="12">
        <v>30.080154056899651</v>
      </c>
    </row>
    <row r="482" spans="1:69" x14ac:dyDescent="0.35">
      <c r="A482" s="5" t="s">
        <v>200</v>
      </c>
      <c r="B482" s="5">
        <v>3</v>
      </c>
      <c r="C482" s="5" t="s">
        <v>182</v>
      </c>
      <c r="D482" s="5" t="s">
        <v>201</v>
      </c>
      <c r="E482" s="24">
        <v>7</v>
      </c>
      <c r="F482" s="23">
        <v>2050</v>
      </c>
      <c r="G482" s="12"/>
      <c r="H482" s="12"/>
      <c r="I482" s="12"/>
      <c r="J482" s="12"/>
      <c r="K482" s="12"/>
      <c r="L482" s="12"/>
      <c r="M482" s="12"/>
      <c r="N482" s="12"/>
      <c r="O482" s="12"/>
      <c r="P482" s="12">
        <v>63.862630729999999</v>
      </c>
      <c r="Q482" s="12">
        <v>62.22427021</v>
      </c>
      <c r="R482" s="12">
        <v>17.483860839999998</v>
      </c>
      <c r="S482" s="12">
        <v>24.51022021</v>
      </c>
      <c r="T482" s="12">
        <v>9.5013494620000003</v>
      </c>
      <c r="U482" s="12">
        <v>7.6915686120000002</v>
      </c>
      <c r="V482" s="12">
        <v>1.8097808500000001</v>
      </c>
      <c r="W482" s="12">
        <v>10.7288397</v>
      </c>
      <c r="X482" s="12">
        <v>11.13970999</v>
      </c>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v>153.67278156999998</v>
      </c>
      <c r="BA482" s="12">
        <v>135.10547958000001</v>
      </c>
      <c r="BB482" s="12">
        <v>44.588255330000003</v>
      </c>
      <c r="BC482" s="12">
        <v>89.450284807999992</v>
      </c>
      <c r="BD482" s="12">
        <v>0.37314209199999998</v>
      </c>
      <c r="BE482" s="12">
        <v>0.30206740799999998</v>
      </c>
      <c r="BF482" s="12">
        <v>7.1074683999999999E-2</v>
      </c>
      <c r="BG482" s="12">
        <v>0.69379735300000001</v>
      </c>
      <c r="BH482" s="12">
        <v>18.940444069999998</v>
      </c>
      <c r="BI482" s="12">
        <v>217.5354122890769</v>
      </c>
      <c r="BJ482" s="12">
        <v>197.32974978652001</v>
      </c>
      <c r="BK482" s="12">
        <v>62.072116171573228</v>
      </c>
      <c r="BL482" s="12">
        <v>113.96050501284495</v>
      </c>
      <c r="BM482" s="12">
        <v>9.8744915543428835</v>
      </c>
      <c r="BN482" s="12">
        <v>7.9936360201823291</v>
      </c>
      <c r="BO482" s="12">
        <v>1.8808555341605429</v>
      </c>
      <c r="BP482" s="12">
        <v>11.422637047758915</v>
      </c>
      <c r="BQ482" s="12">
        <v>30.080154056899651</v>
      </c>
    </row>
    <row r="483" spans="1:69" x14ac:dyDescent="0.35">
      <c r="A483" s="5" t="s">
        <v>200</v>
      </c>
      <c r="B483" s="5">
        <v>3</v>
      </c>
      <c r="C483" s="5" t="s">
        <v>182</v>
      </c>
      <c r="D483" s="5" t="s">
        <v>201</v>
      </c>
      <c r="E483" s="24">
        <v>8</v>
      </c>
      <c r="F483" s="23">
        <v>2050</v>
      </c>
      <c r="G483" s="12"/>
      <c r="H483" s="12"/>
      <c r="I483" s="12"/>
      <c r="J483" s="12"/>
      <c r="K483" s="12"/>
      <c r="L483" s="12"/>
      <c r="M483" s="12"/>
      <c r="N483" s="12"/>
      <c r="O483" s="12"/>
      <c r="P483" s="12">
        <v>63.988168889999997</v>
      </c>
      <c r="Q483" s="12">
        <v>62.349808369999998</v>
      </c>
      <c r="R483" s="12">
        <v>17.609399</v>
      </c>
      <c r="S483" s="12">
        <v>24.51022021</v>
      </c>
      <c r="T483" s="12">
        <v>9.5013494620000003</v>
      </c>
      <c r="U483" s="12">
        <v>7.6915686120000002</v>
      </c>
      <c r="V483" s="12">
        <v>1.8097808500000001</v>
      </c>
      <c r="W483" s="12">
        <v>10.7288397</v>
      </c>
      <c r="X483" s="12">
        <v>11.13970999</v>
      </c>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v>154.30447365000001</v>
      </c>
      <c r="BA483" s="12">
        <v>135.73717167000001</v>
      </c>
      <c r="BB483" s="12">
        <v>45.219947417</v>
      </c>
      <c r="BC483" s="12">
        <v>89.450284807999992</v>
      </c>
      <c r="BD483" s="12">
        <v>0.37314209199999998</v>
      </c>
      <c r="BE483" s="12">
        <v>0.30206740799999998</v>
      </c>
      <c r="BF483" s="12">
        <v>7.1074683999999999E-2</v>
      </c>
      <c r="BG483" s="12">
        <v>0.69379735300000001</v>
      </c>
      <c r="BH483" s="12">
        <v>18.940444069999998</v>
      </c>
      <c r="BI483" s="12">
        <v>218.29264254109859</v>
      </c>
      <c r="BJ483" s="12">
        <v>198.0869800385419</v>
      </c>
      <c r="BK483" s="12">
        <v>62.829346423594963</v>
      </c>
      <c r="BL483" s="12">
        <v>113.96050501284495</v>
      </c>
      <c r="BM483" s="12">
        <v>9.8744915543428835</v>
      </c>
      <c r="BN483" s="12">
        <v>7.9936360201823291</v>
      </c>
      <c r="BO483" s="12">
        <v>1.8808555341605429</v>
      </c>
      <c r="BP483" s="12">
        <v>11.422637047758915</v>
      </c>
      <c r="BQ483" s="12">
        <v>30.080154056899651</v>
      </c>
    </row>
    <row r="484" spans="1:69" x14ac:dyDescent="0.35">
      <c r="A484" s="5" t="s">
        <v>202</v>
      </c>
      <c r="B484" s="5">
        <v>3</v>
      </c>
      <c r="C484" s="5" t="s">
        <v>182</v>
      </c>
      <c r="D484" s="5" t="s">
        <v>203</v>
      </c>
      <c r="E484" s="24">
        <v>0</v>
      </c>
      <c r="F484" s="23">
        <v>2018</v>
      </c>
      <c r="G484" s="12">
        <v>2535.4128826299998</v>
      </c>
      <c r="H484" s="12">
        <v>2378.5508826300002</v>
      </c>
      <c r="I484" s="12">
        <v>488.77386563700003</v>
      </c>
      <c r="J484" s="12">
        <v>1656.61377681</v>
      </c>
      <c r="K484" s="12">
        <v>0</v>
      </c>
      <c r="L484" s="12">
        <v>0</v>
      </c>
      <c r="M484" s="12">
        <v>0</v>
      </c>
      <c r="N484" s="12">
        <v>233.163240178</v>
      </c>
      <c r="O484" s="12">
        <v>156.86199999999999</v>
      </c>
      <c r="P484" s="12"/>
      <c r="Q484" s="12"/>
      <c r="R484" s="12"/>
      <c r="S484" s="12"/>
      <c r="T484" s="12"/>
      <c r="U484" s="12"/>
      <c r="V484" s="12"/>
      <c r="W484" s="12"/>
      <c r="X484" s="12"/>
      <c r="Y484" s="12">
        <v>28.899276270000001</v>
      </c>
      <c r="Z484" s="12">
        <v>21.464541969999999</v>
      </c>
      <c r="AA484" s="12">
        <v>11.59368557</v>
      </c>
      <c r="AB484" s="12">
        <v>8.4096337220000006</v>
      </c>
      <c r="AC484" s="12">
        <v>0</v>
      </c>
      <c r="AD484" s="12">
        <v>0</v>
      </c>
      <c r="AE484" s="12">
        <v>0</v>
      </c>
      <c r="AF484" s="12">
        <v>1.461222679</v>
      </c>
      <c r="AG484" s="12">
        <v>7.4347342989999996</v>
      </c>
      <c r="AH484" s="12"/>
      <c r="AI484" s="12"/>
      <c r="AJ484" s="12"/>
      <c r="AK484" s="12"/>
      <c r="AL484" s="12"/>
      <c r="AM484" s="12"/>
      <c r="AN484" s="12"/>
      <c r="AO484" s="12"/>
      <c r="AP484" s="12"/>
      <c r="AQ484" s="12">
        <v>104.88873529999999</v>
      </c>
      <c r="AR484" s="12">
        <v>74.218235269999994</v>
      </c>
      <c r="AS484" s="12">
        <v>63.785048869999997</v>
      </c>
      <c r="AT484" s="12">
        <v>0</v>
      </c>
      <c r="AU484" s="12">
        <v>0</v>
      </c>
      <c r="AV484" s="12">
        <v>0</v>
      </c>
      <c r="AW484" s="12">
        <v>0</v>
      </c>
      <c r="AX484" s="12">
        <v>10.4331864</v>
      </c>
      <c r="AY484" s="12">
        <v>30.670500000000001</v>
      </c>
      <c r="AZ484" s="12">
        <v>123.89232100999999</v>
      </c>
      <c r="BA484" s="12">
        <v>115.27309841</v>
      </c>
      <c r="BB484" s="12">
        <v>25.862795133999999</v>
      </c>
      <c r="BC484" s="12">
        <v>88.019935769999989</v>
      </c>
      <c r="BD484" s="12">
        <v>0</v>
      </c>
      <c r="BE484" s="12">
        <v>0</v>
      </c>
      <c r="BF484" s="12">
        <v>0</v>
      </c>
      <c r="BG484" s="12">
        <v>1.3903675099999999</v>
      </c>
      <c r="BH484" s="12">
        <v>8.6192225909999998</v>
      </c>
      <c r="BI484" s="12">
        <v>2793.0932149014502</v>
      </c>
      <c r="BJ484" s="12">
        <v>2589.5067580110508</v>
      </c>
      <c r="BK484" s="12">
        <v>590.01539519246899</v>
      </c>
      <c r="BL484" s="12">
        <v>1753.0433460507293</v>
      </c>
      <c r="BM484" s="12">
        <v>0</v>
      </c>
      <c r="BN484" s="12">
        <v>0</v>
      </c>
      <c r="BO484" s="12">
        <v>0</v>
      </c>
      <c r="BP484" s="12">
        <v>246.44801676785551</v>
      </c>
      <c r="BQ484" s="12">
        <v>203.58645689039989</v>
      </c>
    </row>
    <row r="485" spans="1:69" x14ac:dyDescent="0.35">
      <c r="A485" s="5" t="s">
        <v>202</v>
      </c>
      <c r="B485" s="5">
        <v>3</v>
      </c>
      <c r="C485" s="5" t="s">
        <v>182</v>
      </c>
      <c r="D485" s="5" t="s">
        <v>203</v>
      </c>
      <c r="E485" s="24">
        <v>1</v>
      </c>
      <c r="F485" s="23">
        <v>2030</v>
      </c>
      <c r="G485" s="12">
        <v>3314.3409381900001</v>
      </c>
      <c r="H485" s="12">
        <v>3157.4779971900002</v>
      </c>
      <c r="I485" s="12">
        <v>476.50747954799999</v>
      </c>
      <c r="J485" s="12">
        <v>1554.1482598099999</v>
      </c>
      <c r="K485" s="12">
        <v>8.3319420019999999</v>
      </c>
      <c r="L485" s="12">
        <v>7.0821507019999999</v>
      </c>
      <c r="M485" s="12">
        <v>1.2497913</v>
      </c>
      <c r="N485" s="12">
        <v>1118.490316333</v>
      </c>
      <c r="O485" s="12">
        <v>165.19488270000002</v>
      </c>
      <c r="P485" s="12"/>
      <c r="Q485" s="12"/>
      <c r="R485" s="12"/>
      <c r="S485" s="12"/>
      <c r="T485" s="12"/>
      <c r="U485" s="12"/>
      <c r="V485" s="12"/>
      <c r="W485" s="12"/>
      <c r="X485" s="12"/>
      <c r="Y485" s="12">
        <v>33.204192419999998</v>
      </c>
      <c r="Z485" s="12">
        <v>25.817497939999999</v>
      </c>
      <c r="AA485" s="12">
        <v>9.7099024880000009</v>
      </c>
      <c r="AB485" s="12">
        <v>8.4095496260000004</v>
      </c>
      <c r="AC485" s="12">
        <v>2.3483816000000001E-2</v>
      </c>
      <c r="AD485" s="12">
        <v>1.9961244E-2</v>
      </c>
      <c r="AE485" s="12">
        <v>3.5225719999999999E-3</v>
      </c>
      <c r="AF485" s="12">
        <v>7.6745620069999996</v>
      </c>
      <c r="AG485" s="12">
        <v>7.4101783010000002</v>
      </c>
      <c r="AH485" s="12"/>
      <c r="AI485" s="12"/>
      <c r="AJ485" s="12"/>
      <c r="AK485" s="12"/>
      <c r="AL485" s="12"/>
      <c r="AM485" s="12"/>
      <c r="AN485" s="12"/>
      <c r="AO485" s="12"/>
      <c r="AP485" s="12"/>
      <c r="AQ485" s="12">
        <v>177.61513769999999</v>
      </c>
      <c r="AR485" s="12">
        <v>123.4230015</v>
      </c>
      <c r="AS485" s="12">
        <v>78.358770320000005</v>
      </c>
      <c r="AT485" s="12">
        <v>0</v>
      </c>
      <c r="AU485" s="12">
        <v>0.52943571700000003</v>
      </c>
      <c r="AV485" s="12">
        <v>0.45002035899999998</v>
      </c>
      <c r="AW485" s="12">
        <v>7.9415357000000006E-2</v>
      </c>
      <c r="AX485" s="12">
        <v>44.53479548</v>
      </c>
      <c r="AY485" s="12">
        <v>54.721571939999997</v>
      </c>
      <c r="AZ485" s="12">
        <v>136.70348454000001</v>
      </c>
      <c r="BA485" s="12">
        <v>125.03160833000001</v>
      </c>
      <c r="BB485" s="12">
        <v>30.540256665000001</v>
      </c>
      <c r="BC485" s="12">
        <v>88.457646889999992</v>
      </c>
      <c r="BD485" s="12">
        <v>0.10884569399999999</v>
      </c>
      <c r="BE485" s="12">
        <v>9.2518840000000005E-2</v>
      </c>
      <c r="BF485" s="12">
        <v>1.6326853999999998E-2</v>
      </c>
      <c r="BG485" s="12">
        <v>5.9248590889999999</v>
      </c>
      <c r="BH485" s="12">
        <v>11.780721907</v>
      </c>
      <c r="BI485" s="12">
        <v>3661.8637530326973</v>
      </c>
      <c r="BJ485" s="12">
        <v>3431.7501054344384</v>
      </c>
      <c r="BK485" s="12">
        <v>595.11640901448698</v>
      </c>
      <c r="BL485" s="12">
        <v>1651.0154567332202</v>
      </c>
      <c r="BM485" s="12">
        <v>8.9937072300921344</v>
      </c>
      <c r="BN485" s="12">
        <v>7.6446511455783153</v>
      </c>
      <c r="BO485" s="12">
        <v>1.3490560845138204</v>
      </c>
      <c r="BP485" s="12">
        <v>1176.6245324566223</v>
      </c>
      <c r="BQ485" s="12">
        <v>239.10735482835022</v>
      </c>
    </row>
    <row r="486" spans="1:69" x14ac:dyDescent="0.35">
      <c r="A486" s="5" t="s">
        <v>202</v>
      </c>
      <c r="B486" s="5">
        <v>3</v>
      </c>
      <c r="C486" s="5" t="s">
        <v>182</v>
      </c>
      <c r="D486" s="5" t="s">
        <v>203</v>
      </c>
      <c r="E486" s="24">
        <v>2</v>
      </c>
      <c r="F486" s="23">
        <v>2030</v>
      </c>
      <c r="G486" s="12">
        <v>3366.5721810299997</v>
      </c>
      <c r="H486" s="12">
        <v>3209.7092410299997</v>
      </c>
      <c r="I486" s="12">
        <v>528.73872268399998</v>
      </c>
      <c r="J486" s="12">
        <v>1554.1482598099999</v>
      </c>
      <c r="K486" s="12">
        <v>8.3319420019999999</v>
      </c>
      <c r="L486" s="12">
        <v>7.0821507019999999</v>
      </c>
      <c r="M486" s="12">
        <v>1.2497913</v>
      </c>
      <c r="N486" s="12">
        <v>1118.490316333</v>
      </c>
      <c r="O486" s="12">
        <v>165.19488270000002</v>
      </c>
      <c r="P486" s="12"/>
      <c r="Q486" s="12"/>
      <c r="R486" s="12"/>
      <c r="S486" s="12"/>
      <c r="T486" s="12"/>
      <c r="U486" s="12"/>
      <c r="V486" s="12"/>
      <c r="W486" s="12"/>
      <c r="X486" s="12"/>
      <c r="Y486" s="12">
        <v>37.405136820000003</v>
      </c>
      <c r="Z486" s="12">
        <v>30.018442329999999</v>
      </c>
      <c r="AA486" s="12">
        <v>13.910846879999999</v>
      </c>
      <c r="AB486" s="12">
        <v>8.4095496260000004</v>
      </c>
      <c r="AC486" s="12">
        <v>2.3483816000000001E-2</v>
      </c>
      <c r="AD486" s="12">
        <v>1.9961244E-2</v>
      </c>
      <c r="AE486" s="12">
        <v>3.5225719999999999E-3</v>
      </c>
      <c r="AF486" s="12">
        <v>7.6745620069999996</v>
      </c>
      <c r="AG486" s="12">
        <v>7.4101783010000002</v>
      </c>
      <c r="AH486" s="12"/>
      <c r="AI486" s="12"/>
      <c r="AJ486" s="12"/>
      <c r="AK486" s="12"/>
      <c r="AL486" s="12"/>
      <c r="AM486" s="12"/>
      <c r="AN486" s="12"/>
      <c r="AO486" s="12"/>
      <c r="AP486" s="12"/>
      <c r="AQ486" s="12">
        <v>214.1266147</v>
      </c>
      <c r="AR486" s="12">
        <v>159.93447850000001</v>
      </c>
      <c r="AS486" s="12">
        <v>114.8702473</v>
      </c>
      <c r="AT486" s="12">
        <v>0</v>
      </c>
      <c r="AU486" s="12">
        <v>0.52943571700000003</v>
      </c>
      <c r="AV486" s="12">
        <v>0.45002035899999998</v>
      </c>
      <c r="AW486" s="12">
        <v>7.9415357000000006E-2</v>
      </c>
      <c r="AX486" s="12">
        <v>44.53479548</v>
      </c>
      <c r="AY486" s="12">
        <v>54.721571939999997</v>
      </c>
      <c r="AZ486" s="12">
        <v>138.79904407999999</v>
      </c>
      <c r="BA486" s="12">
        <v>127.12716788</v>
      </c>
      <c r="BB486" s="12">
        <v>32.635816208999998</v>
      </c>
      <c r="BC486" s="12">
        <v>88.457646889999992</v>
      </c>
      <c r="BD486" s="12">
        <v>0.10884569399999999</v>
      </c>
      <c r="BE486" s="12">
        <v>9.2518840000000005E-2</v>
      </c>
      <c r="BF486" s="12">
        <v>1.6326853999999998E-2</v>
      </c>
      <c r="BG486" s="12">
        <v>5.9248590889999999</v>
      </c>
      <c r="BH486" s="12">
        <v>11.780721907</v>
      </c>
      <c r="BI486" s="12">
        <v>3756.9029770574398</v>
      </c>
      <c r="BJ486" s="12">
        <v>3526.7893294591709</v>
      </c>
      <c r="BK486" s="12">
        <v>690.15563303922784</v>
      </c>
      <c r="BL486" s="12">
        <v>1651.0154567332202</v>
      </c>
      <c r="BM486" s="12">
        <v>8.9937072300921344</v>
      </c>
      <c r="BN486" s="12">
        <v>7.6446511455783153</v>
      </c>
      <c r="BO486" s="12">
        <v>1.3490560845138204</v>
      </c>
      <c r="BP486" s="12">
        <v>1176.6245324566223</v>
      </c>
      <c r="BQ486" s="12">
        <v>239.10735482835022</v>
      </c>
    </row>
    <row r="487" spans="1:69" x14ac:dyDescent="0.35">
      <c r="A487" s="5" t="s">
        <v>202</v>
      </c>
      <c r="B487" s="5">
        <v>3</v>
      </c>
      <c r="C487" s="5" t="s">
        <v>182</v>
      </c>
      <c r="D487" s="5" t="s">
        <v>203</v>
      </c>
      <c r="E487" s="24">
        <v>3</v>
      </c>
      <c r="F487" s="23">
        <v>2030</v>
      </c>
      <c r="G487" s="12">
        <v>3336.92637319</v>
      </c>
      <c r="H487" s="12">
        <v>3180.0634321900002</v>
      </c>
      <c r="I487" s="12">
        <v>499.09291404799995</v>
      </c>
      <c r="J487" s="12">
        <v>1554.1482598099999</v>
      </c>
      <c r="K487" s="12">
        <v>8.3319420019999999</v>
      </c>
      <c r="L487" s="12">
        <v>7.0821507019999999</v>
      </c>
      <c r="M487" s="12">
        <v>1.2497913</v>
      </c>
      <c r="N487" s="12">
        <v>1118.490316333</v>
      </c>
      <c r="O487" s="12">
        <v>165.19488270000002</v>
      </c>
      <c r="P487" s="12"/>
      <c r="Q487" s="12"/>
      <c r="R487" s="12"/>
      <c r="S487" s="12"/>
      <c r="T487" s="12"/>
      <c r="U487" s="12"/>
      <c r="V487" s="12"/>
      <c r="W487" s="12"/>
      <c r="X487" s="12"/>
      <c r="Y487" s="12">
        <v>33.947438290000001</v>
      </c>
      <c r="Z487" s="12">
        <v>26.560743810000002</v>
      </c>
      <c r="AA487" s="12">
        <v>10.45314836</v>
      </c>
      <c r="AB487" s="12">
        <v>8.4095496260000004</v>
      </c>
      <c r="AC487" s="12">
        <v>2.3483816000000001E-2</v>
      </c>
      <c r="AD487" s="12">
        <v>1.9961244E-2</v>
      </c>
      <c r="AE487" s="12">
        <v>3.5225719999999999E-3</v>
      </c>
      <c r="AF487" s="12">
        <v>7.6745620069999996</v>
      </c>
      <c r="AG487" s="12">
        <v>7.4101783010000002</v>
      </c>
      <c r="AH487" s="12"/>
      <c r="AI487" s="12"/>
      <c r="AJ487" s="12"/>
      <c r="AK487" s="12"/>
      <c r="AL487" s="12"/>
      <c r="AM487" s="12"/>
      <c r="AN487" s="12"/>
      <c r="AO487" s="12"/>
      <c r="AP487" s="12"/>
      <c r="AQ487" s="12">
        <v>197.53533490000001</v>
      </c>
      <c r="AR487" s="12">
        <v>143.34319869999999</v>
      </c>
      <c r="AS487" s="12">
        <v>98.278967510000001</v>
      </c>
      <c r="AT487" s="12">
        <v>0</v>
      </c>
      <c r="AU487" s="12">
        <v>0.52943571700000003</v>
      </c>
      <c r="AV487" s="12">
        <v>0.45002035899999998</v>
      </c>
      <c r="AW487" s="12">
        <v>7.9415357000000006E-2</v>
      </c>
      <c r="AX487" s="12">
        <v>44.53479548</v>
      </c>
      <c r="AY487" s="12">
        <v>54.721571939999997</v>
      </c>
      <c r="AZ487" s="12">
        <v>137.73787838999999</v>
      </c>
      <c r="BA487" s="12">
        <v>126.06600218</v>
      </c>
      <c r="BB487" s="12">
        <v>31.574650511000002</v>
      </c>
      <c r="BC487" s="12">
        <v>88.457646889999992</v>
      </c>
      <c r="BD487" s="12">
        <v>0.10884569399999999</v>
      </c>
      <c r="BE487" s="12">
        <v>9.2518840000000005E-2</v>
      </c>
      <c r="BF487" s="12">
        <v>1.6326853999999998E-2</v>
      </c>
      <c r="BG487" s="12">
        <v>5.9248590889999999</v>
      </c>
      <c r="BH487" s="12">
        <v>11.780721907</v>
      </c>
      <c r="BI487" s="12">
        <v>3706.1470244259199</v>
      </c>
      <c r="BJ487" s="12">
        <v>3476.033376827661</v>
      </c>
      <c r="BK487" s="12">
        <v>639.3996804077093</v>
      </c>
      <c r="BL487" s="12">
        <v>1651.0154567332202</v>
      </c>
      <c r="BM487" s="12">
        <v>8.9937072300921344</v>
      </c>
      <c r="BN487" s="12">
        <v>7.6446511455783153</v>
      </c>
      <c r="BO487" s="12">
        <v>1.3490560845138204</v>
      </c>
      <c r="BP487" s="12">
        <v>1176.6245324566223</v>
      </c>
      <c r="BQ487" s="12">
        <v>239.10735482835022</v>
      </c>
    </row>
    <row r="488" spans="1:69" x14ac:dyDescent="0.35">
      <c r="A488" s="5" t="s">
        <v>202</v>
      </c>
      <c r="B488" s="5">
        <v>3</v>
      </c>
      <c r="C488" s="5" t="s">
        <v>182</v>
      </c>
      <c r="D488" s="5" t="s">
        <v>203</v>
      </c>
      <c r="E488" s="24">
        <v>4</v>
      </c>
      <c r="F488" s="23">
        <v>2030</v>
      </c>
      <c r="G488" s="12">
        <v>3389.1576160300001</v>
      </c>
      <c r="H488" s="12">
        <v>3232.2946750299998</v>
      </c>
      <c r="I488" s="12">
        <v>551.324157184</v>
      </c>
      <c r="J488" s="12">
        <v>1554.1482598099999</v>
      </c>
      <c r="K488" s="12">
        <v>8.3319420019999999</v>
      </c>
      <c r="L488" s="12">
        <v>7.0821507019999999</v>
      </c>
      <c r="M488" s="12">
        <v>1.2497913</v>
      </c>
      <c r="N488" s="12">
        <v>1118.490316333</v>
      </c>
      <c r="O488" s="12">
        <v>165.19488270000002</v>
      </c>
      <c r="P488" s="12"/>
      <c r="Q488" s="12"/>
      <c r="R488" s="12"/>
      <c r="S488" s="12"/>
      <c r="T488" s="12"/>
      <c r="U488" s="12"/>
      <c r="V488" s="12"/>
      <c r="W488" s="12"/>
      <c r="X488" s="12"/>
      <c r="Y488" s="12">
        <v>38.148382689999998</v>
      </c>
      <c r="Z488" s="12">
        <v>30.761688199999998</v>
      </c>
      <c r="AA488" s="12">
        <v>14.65409275</v>
      </c>
      <c r="AB488" s="12">
        <v>8.4095496260000004</v>
      </c>
      <c r="AC488" s="12">
        <v>2.3483816000000001E-2</v>
      </c>
      <c r="AD488" s="12">
        <v>1.9961244E-2</v>
      </c>
      <c r="AE488" s="12">
        <v>3.5225719999999999E-3</v>
      </c>
      <c r="AF488" s="12">
        <v>7.6745620069999996</v>
      </c>
      <c r="AG488" s="12">
        <v>7.4101783010000002</v>
      </c>
      <c r="AH488" s="12"/>
      <c r="AI488" s="12"/>
      <c r="AJ488" s="12"/>
      <c r="AK488" s="12"/>
      <c r="AL488" s="12"/>
      <c r="AM488" s="12"/>
      <c r="AN488" s="12"/>
      <c r="AO488" s="12"/>
      <c r="AP488" s="12"/>
      <c r="AQ488" s="12">
        <v>234.04681189999999</v>
      </c>
      <c r="AR488" s="12">
        <v>179.8546757</v>
      </c>
      <c r="AS488" s="12">
        <v>134.79044450000001</v>
      </c>
      <c r="AT488" s="12">
        <v>0</v>
      </c>
      <c r="AU488" s="12">
        <v>0.52943571700000003</v>
      </c>
      <c r="AV488" s="12">
        <v>0.45002035899999998</v>
      </c>
      <c r="AW488" s="12">
        <v>7.9415357000000006E-2</v>
      </c>
      <c r="AX488" s="12">
        <v>44.53479548</v>
      </c>
      <c r="AY488" s="12">
        <v>54.721571939999997</v>
      </c>
      <c r="AZ488" s="12">
        <v>139.83343794000001</v>
      </c>
      <c r="BA488" s="12">
        <v>128.16156172999999</v>
      </c>
      <c r="BB488" s="12">
        <v>33.670210056000002</v>
      </c>
      <c r="BC488" s="12">
        <v>88.457646889999992</v>
      </c>
      <c r="BD488" s="12">
        <v>0.10884569399999999</v>
      </c>
      <c r="BE488" s="12">
        <v>9.2518840000000005E-2</v>
      </c>
      <c r="BF488" s="12">
        <v>1.6326853999999998E-2</v>
      </c>
      <c r="BG488" s="12">
        <v>5.9248590889999999</v>
      </c>
      <c r="BH488" s="12">
        <v>11.780721907</v>
      </c>
      <c r="BI488" s="12">
        <v>3801.1862484506623</v>
      </c>
      <c r="BJ488" s="12">
        <v>3571.0726008524034</v>
      </c>
      <c r="BK488" s="12">
        <v>734.43890443245004</v>
      </c>
      <c r="BL488" s="12">
        <v>1651.0154567332202</v>
      </c>
      <c r="BM488" s="12">
        <v>8.9937072300921344</v>
      </c>
      <c r="BN488" s="12">
        <v>7.6446511455783153</v>
      </c>
      <c r="BO488" s="12">
        <v>1.3490560845138204</v>
      </c>
      <c r="BP488" s="12">
        <v>1176.6245324566223</v>
      </c>
      <c r="BQ488" s="12">
        <v>239.10735482835022</v>
      </c>
    </row>
    <row r="489" spans="1:69" x14ac:dyDescent="0.35">
      <c r="A489" s="5" t="s">
        <v>202</v>
      </c>
      <c r="B489" s="5">
        <v>3</v>
      </c>
      <c r="C489" s="5" t="s">
        <v>182</v>
      </c>
      <c r="D489" s="5" t="s">
        <v>203</v>
      </c>
      <c r="E489" s="24">
        <v>5</v>
      </c>
      <c r="F489" s="23">
        <v>2050</v>
      </c>
      <c r="G489" s="12">
        <v>2742.97291924</v>
      </c>
      <c r="H489" s="12">
        <v>2575.0177862400001</v>
      </c>
      <c r="I489" s="12">
        <v>790.76582588200006</v>
      </c>
      <c r="J489" s="12">
        <v>1301.13985181</v>
      </c>
      <c r="K489" s="12">
        <v>33.252493149999999</v>
      </c>
      <c r="L489" s="12">
        <v>28.26461918</v>
      </c>
      <c r="M489" s="12">
        <v>4.987873972</v>
      </c>
      <c r="N489" s="12">
        <v>449.85961484499995</v>
      </c>
      <c r="O489" s="12">
        <v>201.20762620000002</v>
      </c>
      <c r="P489" s="12"/>
      <c r="Q489" s="12"/>
      <c r="R489" s="12"/>
      <c r="S489" s="12"/>
      <c r="T489" s="12"/>
      <c r="U489" s="12"/>
      <c r="V489" s="12"/>
      <c r="W489" s="12"/>
      <c r="X489" s="12"/>
      <c r="Y489" s="12">
        <v>29.60855149</v>
      </c>
      <c r="Z489" s="12">
        <v>22.513231390000001</v>
      </c>
      <c r="AA489" s="12">
        <v>12.528259780000001</v>
      </c>
      <c r="AB489" s="12">
        <v>8.4097178180000007</v>
      </c>
      <c r="AC489" s="12">
        <v>0.16621928399999999</v>
      </c>
      <c r="AD489" s="12">
        <v>0.14128639100000001</v>
      </c>
      <c r="AE489" s="12">
        <v>2.4932893000000001E-2</v>
      </c>
      <c r="AF489" s="12">
        <v>1.4090345150000001</v>
      </c>
      <c r="AG489" s="12">
        <v>7.261539376</v>
      </c>
      <c r="AH489" s="12"/>
      <c r="AI489" s="12"/>
      <c r="AJ489" s="12"/>
      <c r="AK489" s="12"/>
      <c r="AL489" s="12"/>
      <c r="AM489" s="12"/>
      <c r="AN489" s="12"/>
      <c r="AO489" s="12"/>
      <c r="AP489" s="12"/>
      <c r="AQ489" s="12">
        <v>196.65542490000001</v>
      </c>
      <c r="AR489" s="12">
        <v>89.177008310000005</v>
      </c>
      <c r="AS489" s="12">
        <v>81.687935420000002</v>
      </c>
      <c r="AT489" s="12">
        <v>0</v>
      </c>
      <c r="AU489" s="12">
        <v>1.728929122</v>
      </c>
      <c r="AV489" s="12">
        <v>1.469589754</v>
      </c>
      <c r="AW489" s="12">
        <v>0.25933936800000001</v>
      </c>
      <c r="AX489" s="12">
        <v>5.76014377</v>
      </c>
      <c r="AY489" s="12">
        <v>109.2073457</v>
      </c>
      <c r="AZ489" s="12">
        <v>151.98924328999999</v>
      </c>
      <c r="BA489" s="12">
        <v>133.40417264000001</v>
      </c>
      <c r="BB489" s="12">
        <v>42.904717057999996</v>
      </c>
      <c r="BC489" s="12">
        <v>89.450284807999992</v>
      </c>
      <c r="BD489" s="12">
        <v>0.35537342100000002</v>
      </c>
      <c r="BE489" s="12">
        <v>0.30206740799999998</v>
      </c>
      <c r="BF489" s="12">
        <v>5.3306012999999999E-2</v>
      </c>
      <c r="BG489" s="12">
        <v>0.69379735300000001</v>
      </c>
      <c r="BH489" s="12">
        <v>18.940444069999998</v>
      </c>
      <c r="BI489" s="12">
        <v>3121.2261384800668</v>
      </c>
      <c r="BJ489" s="12">
        <v>2820.1121981134129</v>
      </c>
      <c r="BK489" s="12">
        <v>927.88673816654307</v>
      </c>
      <c r="BL489" s="12">
        <v>1398.9998544939647</v>
      </c>
      <c r="BM489" s="12">
        <v>35.503014975155459</v>
      </c>
      <c r="BN489" s="12">
        <v>30.177562728882119</v>
      </c>
      <c r="BO489" s="12">
        <v>5.3254522462733247</v>
      </c>
      <c r="BP489" s="12">
        <v>457.72259047774651</v>
      </c>
      <c r="BQ489" s="12">
        <v>336.61695534180762</v>
      </c>
    </row>
    <row r="490" spans="1:69" x14ac:dyDescent="0.35">
      <c r="A490" s="5" t="s">
        <v>202</v>
      </c>
      <c r="B490" s="5">
        <v>3</v>
      </c>
      <c r="C490" s="5" t="s">
        <v>182</v>
      </c>
      <c r="D490" s="5" t="s">
        <v>203</v>
      </c>
      <c r="E490" s="24">
        <v>6</v>
      </c>
      <c r="F490" s="23">
        <v>2050</v>
      </c>
      <c r="G490" s="12">
        <v>2769.2452591400001</v>
      </c>
      <c r="H490" s="12">
        <v>2601.2901261400002</v>
      </c>
      <c r="I490" s="12">
        <v>817.03816668399998</v>
      </c>
      <c r="J490" s="12">
        <v>1301.13985181</v>
      </c>
      <c r="K490" s="12">
        <v>33.252493149999999</v>
      </c>
      <c r="L490" s="12">
        <v>28.26461918</v>
      </c>
      <c r="M490" s="12">
        <v>4.987873972</v>
      </c>
      <c r="N490" s="12">
        <v>449.85961484499995</v>
      </c>
      <c r="O490" s="12">
        <v>201.20762620000002</v>
      </c>
      <c r="P490" s="12"/>
      <c r="Q490" s="12"/>
      <c r="R490" s="12"/>
      <c r="S490" s="12"/>
      <c r="T490" s="12"/>
      <c r="U490" s="12"/>
      <c r="V490" s="12"/>
      <c r="W490" s="12"/>
      <c r="X490" s="12"/>
      <c r="Y490" s="12">
        <v>30.404702919999998</v>
      </c>
      <c r="Z490" s="12">
        <v>23.309382830000001</v>
      </c>
      <c r="AA490" s="12">
        <v>13.324411209999999</v>
      </c>
      <c r="AB490" s="12">
        <v>8.4097178180000007</v>
      </c>
      <c r="AC490" s="12">
        <v>0.16621928399999999</v>
      </c>
      <c r="AD490" s="12">
        <v>0.14128639100000001</v>
      </c>
      <c r="AE490" s="12">
        <v>2.4932893000000001E-2</v>
      </c>
      <c r="AF490" s="12">
        <v>1.4090345150000001</v>
      </c>
      <c r="AG490" s="12">
        <v>7.261539376</v>
      </c>
      <c r="AH490" s="12"/>
      <c r="AI490" s="12"/>
      <c r="AJ490" s="12"/>
      <c r="AK490" s="12"/>
      <c r="AL490" s="12"/>
      <c r="AM490" s="12"/>
      <c r="AN490" s="12"/>
      <c r="AO490" s="12"/>
      <c r="AP490" s="12"/>
      <c r="AQ490" s="12">
        <v>203.61273199999999</v>
      </c>
      <c r="AR490" s="12">
        <v>96.134315409999999</v>
      </c>
      <c r="AS490" s="12">
        <v>88.645242519999996</v>
      </c>
      <c r="AT490" s="12">
        <v>0</v>
      </c>
      <c r="AU490" s="12">
        <v>1.728929122</v>
      </c>
      <c r="AV490" s="12">
        <v>1.469589754</v>
      </c>
      <c r="AW490" s="12">
        <v>0.25933936800000001</v>
      </c>
      <c r="AX490" s="12">
        <v>5.76014377</v>
      </c>
      <c r="AY490" s="12">
        <v>109.2073457</v>
      </c>
      <c r="AZ490" s="12">
        <v>152.62093537999999</v>
      </c>
      <c r="BA490" s="12">
        <v>134.03586472999999</v>
      </c>
      <c r="BB490" s="12">
        <v>43.536409155000001</v>
      </c>
      <c r="BC490" s="12">
        <v>89.450284807999992</v>
      </c>
      <c r="BD490" s="12">
        <v>0.35537342100000002</v>
      </c>
      <c r="BE490" s="12">
        <v>0.30206740799999998</v>
      </c>
      <c r="BF490" s="12">
        <v>5.3306012999999999E-2</v>
      </c>
      <c r="BG490" s="12">
        <v>0.69379735300000001</v>
      </c>
      <c r="BH490" s="12">
        <v>18.940444069999998</v>
      </c>
      <c r="BI490" s="12">
        <v>3155.8836299010636</v>
      </c>
      <c r="BJ490" s="12">
        <v>2854.7696895344102</v>
      </c>
      <c r="BK490" s="12">
        <v>962.54422958754174</v>
      </c>
      <c r="BL490" s="12">
        <v>1398.9998544939647</v>
      </c>
      <c r="BM490" s="12">
        <v>35.503014975155459</v>
      </c>
      <c r="BN490" s="12">
        <v>30.177562728882119</v>
      </c>
      <c r="BO490" s="12">
        <v>5.3254522462733247</v>
      </c>
      <c r="BP490" s="12">
        <v>457.72259047774651</v>
      </c>
      <c r="BQ490" s="12">
        <v>336.61695534180762</v>
      </c>
    </row>
    <row r="491" spans="1:69" x14ac:dyDescent="0.35">
      <c r="A491" s="5" t="s">
        <v>202</v>
      </c>
      <c r="B491" s="5">
        <v>3</v>
      </c>
      <c r="C491" s="5" t="s">
        <v>182</v>
      </c>
      <c r="D491" s="5" t="s">
        <v>203</v>
      </c>
      <c r="E491" s="24">
        <v>7</v>
      </c>
      <c r="F491" s="23">
        <v>2050</v>
      </c>
      <c r="G491" s="12">
        <v>3005.8298822399997</v>
      </c>
      <c r="H491" s="12">
        <v>2837.8747492399998</v>
      </c>
      <c r="I491" s="12">
        <v>1053.6227899820001</v>
      </c>
      <c r="J491" s="12">
        <v>1301.13985181</v>
      </c>
      <c r="K491" s="12">
        <v>33.252493149999999</v>
      </c>
      <c r="L491" s="12">
        <v>28.26461918</v>
      </c>
      <c r="M491" s="12">
        <v>4.987873972</v>
      </c>
      <c r="N491" s="12">
        <v>449.85961484499995</v>
      </c>
      <c r="O491" s="12">
        <v>201.20762620000002</v>
      </c>
      <c r="P491" s="12"/>
      <c r="Q491" s="12"/>
      <c r="R491" s="12"/>
      <c r="S491" s="12"/>
      <c r="T491" s="12"/>
      <c r="U491" s="12"/>
      <c r="V491" s="12"/>
      <c r="W491" s="12"/>
      <c r="X491" s="12"/>
      <c r="Y491" s="12">
        <v>32.029665450000003</v>
      </c>
      <c r="Z491" s="12">
        <v>24.934345359999998</v>
      </c>
      <c r="AA491" s="12">
        <v>14.94937374</v>
      </c>
      <c r="AB491" s="12">
        <v>8.4097178180000007</v>
      </c>
      <c r="AC491" s="12">
        <v>0.16621928399999999</v>
      </c>
      <c r="AD491" s="12">
        <v>0.14128639100000001</v>
      </c>
      <c r="AE491" s="12">
        <v>2.4932893000000001E-2</v>
      </c>
      <c r="AF491" s="12">
        <v>1.4090345150000001</v>
      </c>
      <c r="AG491" s="12">
        <v>7.261539376</v>
      </c>
      <c r="AH491" s="12"/>
      <c r="AI491" s="12"/>
      <c r="AJ491" s="12"/>
      <c r="AK491" s="12"/>
      <c r="AL491" s="12"/>
      <c r="AM491" s="12"/>
      <c r="AN491" s="12"/>
      <c r="AO491" s="12"/>
      <c r="AP491" s="12"/>
      <c r="AQ491" s="12">
        <v>229.17895440000001</v>
      </c>
      <c r="AR491" s="12">
        <v>121.70053780000001</v>
      </c>
      <c r="AS491" s="12">
        <v>114.2114649</v>
      </c>
      <c r="AT491" s="12">
        <v>0</v>
      </c>
      <c r="AU491" s="12">
        <v>1.728929122</v>
      </c>
      <c r="AV491" s="12">
        <v>1.469589754</v>
      </c>
      <c r="AW491" s="12">
        <v>0.25933936800000001</v>
      </c>
      <c r="AX491" s="12">
        <v>5.76014377</v>
      </c>
      <c r="AY491" s="12">
        <v>109.2073457</v>
      </c>
      <c r="AZ491" s="12">
        <v>153.67278156999998</v>
      </c>
      <c r="BA491" s="12">
        <v>135.08771091</v>
      </c>
      <c r="BB491" s="12">
        <v>44.588255330000003</v>
      </c>
      <c r="BC491" s="12">
        <v>89.450284807999992</v>
      </c>
      <c r="BD491" s="12">
        <v>0.35537342100000002</v>
      </c>
      <c r="BE491" s="12">
        <v>0.30206740799999998</v>
      </c>
      <c r="BF491" s="12">
        <v>5.3306012999999999E-2</v>
      </c>
      <c r="BG491" s="12">
        <v>0.69379735300000001</v>
      </c>
      <c r="BH491" s="12">
        <v>18.940444069999998</v>
      </c>
      <c r="BI491" s="12">
        <v>3420.7112839090378</v>
      </c>
      <c r="BJ491" s="12">
        <v>3119.597343542383</v>
      </c>
      <c r="BK491" s="12">
        <v>1227.3718835955062</v>
      </c>
      <c r="BL491" s="12">
        <v>1398.9998544939647</v>
      </c>
      <c r="BM491" s="12">
        <v>35.503014975155459</v>
      </c>
      <c r="BN491" s="12">
        <v>30.177562728882119</v>
      </c>
      <c r="BO491" s="12">
        <v>5.3254522462733247</v>
      </c>
      <c r="BP491" s="12">
        <v>457.72259047774651</v>
      </c>
      <c r="BQ491" s="12">
        <v>336.61695534180762</v>
      </c>
    </row>
    <row r="492" spans="1:69" x14ac:dyDescent="0.35">
      <c r="A492" s="5" t="s">
        <v>202</v>
      </c>
      <c r="B492" s="5">
        <v>3</v>
      </c>
      <c r="C492" s="5" t="s">
        <v>182</v>
      </c>
      <c r="D492" s="5" t="s">
        <v>203</v>
      </c>
      <c r="E492" s="24">
        <v>8</v>
      </c>
      <c r="F492" s="23">
        <v>2050</v>
      </c>
      <c r="G492" s="12">
        <v>3032.1022231400002</v>
      </c>
      <c r="H492" s="12">
        <v>2864.1470901399998</v>
      </c>
      <c r="I492" s="12">
        <v>1079.8951308839999</v>
      </c>
      <c r="J492" s="12">
        <v>1301.13985181</v>
      </c>
      <c r="K492" s="12">
        <v>33.252493149999999</v>
      </c>
      <c r="L492" s="12">
        <v>28.26461918</v>
      </c>
      <c r="M492" s="12">
        <v>4.987873972</v>
      </c>
      <c r="N492" s="12">
        <v>449.85961484499995</v>
      </c>
      <c r="O492" s="12">
        <v>201.20762620000002</v>
      </c>
      <c r="P492" s="12"/>
      <c r="Q492" s="12"/>
      <c r="R492" s="12"/>
      <c r="S492" s="12"/>
      <c r="T492" s="12"/>
      <c r="U492" s="12"/>
      <c r="V492" s="12"/>
      <c r="W492" s="12"/>
      <c r="X492" s="12"/>
      <c r="Y492" s="12">
        <v>32.825816879999998</v>
      </c>
      <c r="Z492" s="12">
        <v>25.73049679</v>
      </c>
      <c r="AA492" s="12">
        <v>15.745525170000001</v>
      </c>
      <c r="AB492" s="12">
        <v>8.4097178180000007</v>
      </c>
      <c r="AC492" s="12">
        <v>0.16621928399999999</v>
      </c>
      <c r="AD492" s="12">
        <v>0.14128639100000001</v>
      </c>
      <c r="AE492" s="12">
        <v>2.4932893000000001E-2</v>
      </c>
      <c r="AF492" s="12">
        <v>1.4090345150000001</v>
      </c>
      <c r="AG492" s="12">
        <v>7.261539376</v>
      </c>
      <c r="AH492" s="12"/>
      <c r="AI492" s="12"/>
      <c r="AJ492" s="12"/>
      <c r="AK492" s="12"/>
      <c r="AL492" s="12"/>
      <c r="AM492" s="12"/>
      <c r="AN492" s="12"/>
      <c r="AO492" s="12"/>
      <c r="AP492" s="12"/>
      <c r="AQ492" s="12">
        <v>236.13626149999999</v>
      </c>
      <c r="AR492" s="12">
        <v>128.65784489999999</v>
      </c>
      <c r="AS492" s="12">
        <v>121.168772</v>
      </c>
      <c r="AT492" s="12">
        <v>0</v>
      </c>
      <c r="AU492" s="12">
        <v>1.728929122</v>
      </c>
      <c r="AV492" s="12">
        <v>1.469589754</v>
      </c>
      <c r="AW492" s="12">
        <v>0.25933936800000001</v>
      </c>
      <c r="AX492" s="12">
        <v>5.76014377</v>
      </c>
      <c r="AY492" s="12">
        <v>109.2073457</v>
      </c>
      <c r="AZ492" s="12">
        <v>154.30447365000001</v>
      </c>
      <c r="BA492" s="12">
        <v>135.71940298999999</v>
      </c>
      <c r="BB492" s="12">
        <v>45.219947417</v>
      </c>
      <c r="BC492" s="12">
        <v>89.450284807999992</v>
      </c>
      <c r="BD492" s="12">
        <v>0.35537342100000002</v>
      </c>
      <c r="BE492" s="12">
        <v>0.30206740799999998</v>
      </c>
      <c r="BF492" s="12">
        <v>5.3306012999999999E-2</v>
      </c>
      <c r="BG492" s="12">
        <v>0.69379735300000001</v>
      </c>
      <c r="BH492" s="12">
        <v>18.940444069999998</v>
      </c>
      <c r="BI492" s="12">
        <v>3455.3687753300333</v>
      </c>
      <c r="BJ492" s="12">
        <v>3154.2548349633798</v>
      </c>
      <c r="BK492" s="12">
        <v>1262.0293750165024</v>
      </c>
      <c r="BL492" s="12">
        <v>1398.9998544939647</v>
      </c>
      <c r="BM492" s="12">
        <v>35.503014975155459</v>
      </c>
      <c r="BN492" s="12">
        <v>30.177562728882119</v>
      </c>
      <c r="BO492" s="12">
        <v>5.3254522462733247</v>
      </c>
      <c r="BP492" s="12">
        <v>457.72259047774651</v>
      </c>
      <c r="BQ492" s="12">
        <v>336.61695534180762</v>
      </c>
    </row>
    <row r="493" spans="1:69" x14ac:dyDescent="0.35">
      <c r="A493" s="5" t="s">
        <v>204</v>
      </c>
      <c r="B493" s="5">
        <v>3</v>
      </c>
      <c r="C493" s="5" t="s">
        <v>205</v>
      </c>
      <c r="D493" s="5" t="s">
        <v>206</v>
      </c>
      <c r="E493" s="24">
        <v>0</v>
      </c>
      <c r="F493" s="23">
        <v>2018</v>
      </c>
      <c r="G493" s="12"/>
      <c r="H493" s="12"/>
      <c r="I493" s="12"/>
      <c r="J493" s="12"/>
      <c r="K493" s="12"/>
      <c r="L493" s="12"/>
      <c r="M493" s="12"/>
      <c r="N493" s="12"/>
      <c r="O493" s="12"/>
      <c r="P493" s="12">
        <v>46.95677491</v>
      </c>
      <c r="Q493" s="12">
        <v>44.428214109999999</v>
      </c>
      <c r="R493" s="12">
        <v>14.3701569</v>
      </c>
      <c r="S493" s="12">
        <v>19.644715619999999</v>
      </c>
      <c r="T493" s="12">
        <v>0</v>
      </c>
      <c r="U493" s="12">
        <v>0</v>
      </c>
      <c r="V493" s="12">
        <v>0</v>
      </c>
      <c r="W493" s="12">
        <v>10.41334159</v>
      </c>
      <c r="X493" s="12">
        <v>2.5285607990000001</v>
      </c>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v>46.956774909076799</v>
      </c>
      <c r="BJ493" s="12">
        <v>44.428214110276798</v>
      </c>
      <c r="BK493" s="12">
        <v>14.3701568950906</v>
      </c>
      <c r="BL493" s="12">
        <v>19.644715620217699</v>
      </c>
      <c r="BM493" s="12">
        <v>0</v>
      </c>
      <c r="BN493" s="12">
        <v>0</v>
      </c>
      <c r="BO493" s="12">
        <v>0</v>
      </c>
      <c r="BP493" s="12">
        <v>10.413341594968401</v>
      </c>
      <c r="BQ493" s="12">
        <v>2.5285607988000001</v>
      </c>
    </row>
    <row r="494" spans="1:69" x14ac:dyDescent="0.35">
      <c r="A494" s="5" t="s">
        <v>204</v>
      </c>
      <c r="B494" s="5">
        <v>3</v>
      </c>
      <c r="C494" s="5" t="s">
        <v>205</v>
      </c>
      <c r="D494" s="5" t="s">
        <v>206</v>
      </c>
      <c r="E494" s="24">
        <v>1</v>
      </c>
      <c r="F494" s="23">
        <v>2030</v>
      </c>
      <c r="G494" s="12"/>
      <c r="H494" s="12"/>
      <c r="I494" s="12"/>
      <c r="J494" s="12"/>
      <c r="K494" s="12"/>
      <c r="L494" s="12"/>
      <c r="M494" s="12"/>
      <c r="N494" s="12"/>
      <c r="O494" s="12"/>
      <c r="P494" s="12">
        <v>89.938553209999995</v>
      </c>
      <c r="Q494" s="12">
        <v>88.744520249999994</v>
      </c>
      <c r="R494" s="12">
        <v>11.497682530000001</v>
      </c>
      <c r="S494" s="12">
        <v>20.103617939999999</v>
      </c>
      <c r="T494" s="12">
        <v>2.4468198249999999</v>
      </c>
      <c r="U494" s="12">
        <v>1.730677437</v>
      </c>
      <c r="V494" s="12">
        <v>0.71614238799999996</v>
      </c>
      <c r="W494" s="12">
        <v>54.69639995</v>
      </c>
      <c r="X494" s="12">
        <v>3.6408527799999999</v>
      </c>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v>89.938553205934596</v>
      </c>
      <c r="BJ494" s="12">
        <v>88.744520250994</v>
      </c>
      <c r="BK494" s="12">
        <v>11.497682534173601</v>
      </c>
      <c r="BL494" s="12">
        <v>20.103617938263799</v>
      </c>
      <c r="BM494" s="12">
        <v>2.4468198250579798</v>
      </c>
      <c r="BN494" s="12">
        <v>1.73067743723613</v>
      </c>
      <c r="BO494" s="12">
        <v>0.71614238782184902</v>
      </c>
      <c r="BP494" s="12">
        <v>54.696399953498698</v>
      </c>
      <c r="BQ494" s="12">
        <v>3.64085277999853</v>
      </c>
    </row>
    <row r="495" spans="1:69" x14ac:dyDescent="0.35">
      <c r="A495" s="5" t="s">
        <v>204</v>
      </c>
      <c r="B495" s="5">
        <v>3</v>
      </c>
      <c r="C495" s="5" t="s">
        <v>205</v>
      </c>
      <c r="D495" s="5" t="s">
        <v>206</v>
      </c>
      <c r="E495" s="24">
        <v>2</v>
      </c>
      <c r="F495" s="23">
        <v>2030</v>
      </c>
      <c r="G495" s="12"/>
      <c r="H495" s="12"/>
      <c r="I495" s="12"/>
      <c r="J495" s="12"/>
      <c r="K495" s="12"/>
      <c r="L495" s="12"/>
      <c r="M495" s="12"/>
      <c r="N495" s="12"/>
      <c r="O495" s="12"/>
      <c r="P495" s="12">
        <v>89.966149180000002</v>
      </c>
      <c r="Q495" s="12">
        <v>88.772116220000001</v>
      </c>
      <c r="R495" s="12">
        <v>11.525278500000001</v>
      </c>
      <c r="S495" s="12">
        <v>20.103617939999999</v>
      </c>
      <c r="T495" s="12">
        <v>2.4468198249999999</v>
      </c>
      <c r="U495" s="12">
        <v>1.730677437</v>
      </c>
      <c r="V495" s="12">
        <v>0.71614238799999996</v>
      </c>
      <c r="W495" s="12">
        <v>54.69639995</v>
      </c>
      <c r="X495" s="12">
        <v>3.6408527799999999</v>
      </c>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v>89.966149176265105</v>
      </c>
      <c r="BJ495" s="12">
        <v>88.772116221324595</v>
      </c>
      <c r="BK495" s="12">
        <v>11.525278504504101</v>
      </c>
      <c r="BL495" s="12">
        <v>20.103617938263799</v>
      </c>
      <c r="BM495" s="12">
        <v>2.4468198250579798</v>
      </c>
      <c r="BN495" s="12">
        <v>1.73067743723613</v>
      </c>
      <c r="BO495" s="12">
        <v>0.71614238782184902</v>
      </c>
      <c r="BP495" s="12">
        <v>54.696399953498698</v>
      </c>
      <c r="BQ495" s="12">
        <v>3.64085277999853</v>
      </c>
    </row>
    <row r="496" spans="1:69" x14ac:dyDescent="0.35">
      <c r="A496" s="5" t="s">
        <v>204</v>
      </c>
      <c r="B496" s="5">
        <v>3</v>
      </c>
      <c r="C496" s="5" t="s">
        <v>205</v>
      </c>
      <c r="D496" s="5" t="s">
        <v>206</v>
      </c>
      <c r="E496" s="24">
        <v>3</v>
      </c>
      <c r="F496" s="23">
        <v>2030</v>
      </c>
      <c r="G496" s="12"/>
      <c r="H496" s="12"/>
      <c r="I496" s="12"/>
      <c r="J496" s="12"/>
      <c r="K496" s="12"/>
      <c r="L496" s="12"/>
      <c r="M496" s="12"/>
      <c r="N496" s="12"/>
      <c r="O496" s="12"/>
      <c r="P496" s="12">
        <v>89.938553209999995</v>
      </c>
      <c r="Q496" s="12">
        <v>88.744520249999994</v>
      </c>
      <c r="R496" s="12">
        <v>11.497682530000001</v>
      </c>
      <c r="S496" s="12">
        <v>20.103617939999999</v>
      </c>
      <c r="T496" s="12">
        <v>2.4468198249999999</v>
      </c>
      <c r="U496" s="12">
        <v>1.730677437</v>
      </c>
      <c r="V496" s="12">
        <v>0.71614238799999996</v>
      </c>
      <c r="W496" s="12">
        <v>54.69639995</v>
      </c>
      <c r="X496" s="12">
        <v>3.6408527799999999</v>
      </c>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v>89.938553205934596</v>
      </c>
      <c r="BJ496" s="12">
        <v>88.744520250994</v>
      </c>
      <c r="BK496" s="12">
        <v>11.497682534173601</v>
      </c>
      <c r="BL496" s="12">
        <v>20.103617938263799</v>
      </c>
      <c r="BM496" s="12">
        <v>2.4468198250579798</v>
      </c>
      <c r="BN496" s="12">
        <v>1.73067743723613</v>
      </c>
      <c r="BO496" s="12">
        <v>0.71614238782184902</v>
      </c>
      <c r="BP496" s="12">
        <v>54.696399953498698</v>
      </c>
      <c r="BQ496" s="12">
        <v>3.64085277999853</v>
      </c>
    </row>
    <row r="497" spans="1:69" x14ac:dyDescent="0.35">
      <c r="A497" s="5" t="s">
        <v>204</v>
      </c>
      <c r="B497" s="5">
        <v>3</v>
      </c>
      <c r="C497" s="5" t="s">
        <v>205</v>
      </c>
      <c r="D497" s="5" t="s">
        <v>206</v>
      </c>
      <c r="E497" s="24">
        <v>4</v>
      </c>
      <c r="F497" s="23">
        <v>2030</v>
      </c>
      <c r="G497" s="12"/>
      <c r="H497" s="12"/>
      <c r="I497" s="12"/>
      <c r="J497" s="12"/>
      <c r="K497" s="12"/>
      <c r="L497" s="12"/>
      <c r="M497" s="12"/>
      <c r="N497" s="12"/>
      <c r="O497" s="12"/>
      <c r="P497" s="12">
        <v>89.966149180000002</v>
      </c>
      <c r="Q497" s="12">
        <v>88.772116220000001</v>
      </c>
      <c r="R497" s="12">
        <v>11.525278500000001</v>
      </c>
      <c r="S497" s="12">
        <v>20.103617939999999</v>
      </c>
      <c r="T497" s="12">
        <v>2.4468198249999999</v>
      </c>
      <c r="U497" s="12">
        <v>1.730677437</v>
      </c>
      <c r="V497" s="12">
        <v>0.71614238799999996</v>
      </c>
      <c r="W497" s="12">
        <v>54.69639995</v>
      </c>
      <c r="X497" s="12">
        <v>3.6408527799999999</v>
      </c>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v>89.966149176265105</v>
      </c>
      <c r="BJ497" s="12">
        <v>88.772116221324595</v>
      </c>
      <c r="BK497" s="12">
        <v>11.525278504504101</v>
      </c>
      <c r="BL497" s="12">
        <v>20.103617938263799</v>
      </c>
      <c r="BM497" s="12">
        <v>2.4468198250579798</v>
      </c>
      <c r="BN497" s="12">
        <v>1.73067743723613</v>
      </c>
      <c r="BO497" s="12">
        <v>0.71614238782184902</v>
      </c>
      <c r="BP497" s="12">
        <v>54.696399953498698</v>
      </c>
      <c r="BQ497" s="12">
        <v>3.64085277999853</v>
      </c>
    </row>
    <row r="498" spans="1:69" x14ac:dyDescent="0.35">
      <c r="A498" s="5" t="s">
        <v>204</v>
      </c>
      <c r="B498" s="5">
        <v>3</v>
      </c>
      <c r="C498" s="5" t="s">
        <v>205</v>
      </c>
      <c r="D498" s="5" t="s">
        <v>206</v>
      </c>
      <c r="E498" s="24">
        <v>5</v>
      </c>
      <c r="F498" s="23">
        <v>2050</v>
      </c>
      <c r="G498" s="12"/>
      <c r="H498" s="12"/>
      <c r="I498" s="12"/>
      <c r="J498" s="12"/>
      <c r="K498" s="12"/>
      <c r="L498" s="12"/>
      <c r="M498" s="12"/>
      <c r="N498" s="12"/>
      <c r="O498" s="12"/>
      <c r="P498" s="12">
        <v>59.653132939999999</v>
      </c>
      <c r="Q498" s="12">
        <v>66.575211550000006</v>
      </c>
      <c r="R498" s="12">
        <v>16.331414209999998</v>
      </c>
      <c r="S498" s="12">
        <v>22.894631929999999</v>
      </c>
      <c r="T498" s="12">
        <v>17.32751592</v>
      </c>
      <c r="U498" s="12">
        <v>12.25604785</v>
      </c>
      <c r="V498" s="12">
        <v>5.0714680750000003</v>
      </c>
      <c r="W498" s="12">
        <v>10.02164949</v>
      </c>
      <c r="X498" s="12">
        <v>10.40543731</v>
      </c>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v>59.653132944410999</v>
      </c>
      <c r="BJ498" s="12">
        <v>66.575211553623106</v>
      </c>
      <c r="BK498" s="12">
        <v>16.331414212117199</v>
      </c>
      <c r="BL498" s="12">
        <v>22.894631928214999</v>
      </c>
      <c r="BM498" s="12">
        <v>17.3275159231234</v>
      </c>
      <c r="BN498" s="12">
        <v>12.2560478480629</v>
      </c>
      <c r="BO498" s="12">
        <v>5.0714680750605297</v>
      </c>
      <c r="BP498" s="12">
        <v>10.021649490167301</v>
      </c>
      <c r="BQ498" s="12">
        <v>10.405437313911399</v>
      </c>
    </row>
    <row r="499" spans="1:69" x14ac:dyDescent="0.35">
      <c r="A499" s="5" t="s">
        <v>204</v>
      </c>
      <c r="B499" s="5">
        <v>3</v>
      </c>
      <c r="C499" s="5" t="s">
        <v>205</v>
      </c>
      <c r="D499" s="5" t="s">
        <v>206</v>
      </c>
      <c r="E499" s="24">
        <v>6</v>
      </c>
      <c r="F499" s="23">
        <v>2050</v>
      </c>
      <c r="G499" s="12"/>
      <c r="H499" s="12"/>
      <c r="I499" s="12"/>
      <c r="J499" s="12"/>
      <c r="K499" s="12"/>
      <c r="L499" s="12"/>
      <c r="M499" s="12"/>
      <c r="N499" s="12"/>
      <c r="O499" s="12"/>
      <c r="P499" s="12">
        <v>59.770396269999999</v>
      </c>
      <c r="Q499" s="12">
        <v>66.692474880000006</v>
      </c>
      <c r="R499" s="12">
        <v>16.448677539999998</v>
      </c>
      <c r="S499" s="12">
        <v>22.894631929999999</v>
      </c>
      <c r="T499" s="12">
        <v>17.32751592</v>
      </c>
      <c r="U499" s="12">
        <v>12.25604785</v>
      </c>
      <c r="V499" s="12">
        <v>5.0714680750000003</v>
      </c>
      <c r="W499" s="12">
        <v>10.02164949</v>
      </c>
      <c r="X499" s="12">
        <v>10.40543731</v>
      </c>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v>59.770396274427497</v>
      </c>
      <c r="BJ499" s="12">
        <v>66.692474883639505</v>
      </c>
      <c r="BK499" s="12">
        <v>16.448677542133701</v>
      </c>
      <c r="BL499" s="12">
        <v>22.894631928214999</v>
      </c>
      <c r="BM499" s="12">
        <v>17.3275159231234</v>
      </c>
      <c r="BN499" s="12">
        <v>12.2560478480629</v>
      </c>
      <c r="BO499" s="12">
        <v>5.0714680750605297</v>
      </c>
      <c r="BP499" s="12">
        <v>10.021649490167301</v>
      </c>
      <c r="BQ499" s="12">
        <v>10.405437313911399</v>
      </c>
    </row>
    <row r="500" spans="1:69" x14ac:dyDescent="0.35">
      <c r="A500" s="5" t="s">
        <v>204</v>
      </c>
      <c r="B500" s="5">
        <v>3</v>
      </c>
      <c r="C500" s="5" t="s">
        <v>205</v>
      </c>
      <c r="D500" s="5" t="s">
        <v>206</v>
      </c>
      <c r="E500" s="24">
        <v>7</v>
      </c>
      <c r="F500" s="23">
        <v>2050</v>
      </c>
      <c r="G500" s="12"/>
      <c r="H500" s="12"/>
      <c r="I500" s="12"/>
      <c r="J500" s="12"/>
      <c r="K500" s="12"/>
      <c r="L500" s="12"/>
      <c r="M500" s="12"/>
      <c r="N500" s="12"/>
      <c r="O500" s="12"/>
      <c r="P500" s="12">
        <v>59.653132939999999</v>
      </c>
      <c r="Q500" s="12">
        <v>66.575211550000006</v>
      </c>
      <c r="R500" s="12">
        <v>16.331414209999998</v>
      </c>
      <c r="S500" s="12">
        <v>22.894631929999999</v>
      </c>
      <c r="T500" s="12">
        <v>17.32751592</v>
      </c>
      <c r="U500" s="12">
        <v>12.25604785</v>
      </c>
      <c r="V500" s="12">
        <v>5.0714680750000003</v>
      </c>
      <c r="W500" s="12">
        <v>10.02164949</v>
      </c>
      <c r="X500" s="12">
        <v>10.40543731</v>
      </c>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v>59.653132944410999</v>
      </c>
      <c r="BJ500" s="12">
        <v>66.575211553623106</v>
      </c>
      <c r="BK500" s="12">
        <v>16.331414212117199</v>
      </c>
      <c r="BL500" s="12">
        <v>22.894631928214999</v>
      </c>
      <c r="BM500" s="12">
        <v>17.3275159231234</v>
      </c>
      <c r="BN500" s="12">
        <v>12.2560478480629</v>
      </c>
      <c r="BO500" s="12">
        <v>5.0714680750605297</v>
      </c>
      <c r="BP500" s="12">
        <v>10.021649490167301</v>
      </c>
      <c r="BQ500" s="12">
        <v>10.405437313911399</v>
      </c>
    </row>
    <row r="501" spans="1:69" x14ac:dyDescent="0.35">
      <c r="A501" s="5" t="s">
        <v>204</v>
      </c>
      <c r="B501" s="5">
        <v>3</v>
      </c>
      <c r="C501" s="5" t="s">
        <v>205</v>
      </c>
      <c r="D501" s="5" t="s">
        <v>206</v>
      </c>
      <c r="E501" s="24">
        <v>8</v>
      </c>
      <c r="F501" s="23">
        <v>2050</v>
      </c>
      <c r="G501" s="12"/>
      <c r="H501" s="12"/>
      <c r="I501" s="12"/>
      <c r="J501" s="12"/>
      <c r="K501" s="12"/>
      <c r="L501" s="12"/>
      <c r="M501" s="12"/>
      <c r="N501" s="12"/>
      <c r="O501" s="12"/>
      <c r="P501" s="12">
        <v>59.770396269999999</v>
      </c>
      <c r="Q501" s="12">
        <v>66.692474880000006</v>
      </c>
      <c r="R501" s="12">
        <v>16.448677539999998</v>
      </c>
      <c r="S501" s="12">
        <v>22.894631929999999</v>
      </c>
      <c r="T501" s="12">
        <v>17.32751592</v>
      </c>
      <c r="U501" s="12">
        <v>12.25604785</v>
      </c>
      <c r="V501" s="12">
        <v>5.0714680750000003</v>
      </c>
      <c r="W501" s="12">
        <v>10.02164949</v>
      </c>
      <c r="X501" s="12">
        <v>10.40543731</v>
      </c>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v>59.770396274427497</v>
      </c>
      <c r="BJ501" s="12">
        <v>66.692474883639505</v>
      </c>
      <c r="BK501" s="12">
        <v>16.448677542133701</v>
      </c>
      <c r="BL501" s="12">
        <v>22.894631928214999</v>
      </c>
      <c r="BM501" s="12">
        <v>17.3275159231234</v>
      </c>
      <c r="BN501" s="12">
        <v>12.2560478480629</v>
      </c>
      <c r="BO501" s="12">
        <v>5.0714680750605297</v>
      </c>
      <c r="BP501" s="12">
        <v>10.021649490167301</v>
      </c>
      <c r="BQ501" s="12">
        <v>10.405437313911399</v>
      </c>
    </row>
    <row r="502" spans="1:69" x14ac:dyDescent="0.35">
      <c r="A502" s="5" t="s">
        <v>207</v>
      </c>
      <c r="B502" s="5">
        <v>3</v>
      </c>
      <c r="C502" s="5" t="s">
        <v>205</v>
      </c>
      <c r="D502" s="5" t="s">
        <v>208</v>
      </c>
      <c r="E502" s="24">
        <v>0</v>
      </c>
      <c r="F502" s="23">
        <v>2018</v>
      </c>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v>6594.7908360000001</v>
      </c>
      <c r="AI502" s="12">
        <v>6159.6748360000001</v>
      </c>
      <c r="AJ502" s="12">
        <v>5955.4898430000003</v>
      </c>
      <c r="AK502" s="12">
        <v>147.5328902</v>
      </c>
      <c r="AL502" s="12">
        <v>0</v>
      </c>
      <c r="AM502" s="12">
        <v>0</v>
      </c>
      <c r="AN502" s="12">
        <v>0</v>
      </c>
      <c r="AO502" s="12">
        <v>56.652103199999999</v>
      </c>
      <c r="AP502" s="12">
        <v>435.11599999999999</v>
      </c>
      <c r="AQ502" s="12"/>
      <c r="AR502" s="12"/>
      <c r="AS502" s="12"/>
      <c r="AT502" s="12"/>
      <c r="AU502" s="12"/>
      <c r="AV502" s="12"/>
      <c r="AW502" s="12"/>
      <c r="AX502" s="12"/>
      <c r="AY502" s="12"/>
      <c r="AZ502" s="12"/>
      <c r="BA502" s="12"/>
      <c r="BB502" s="12"/>
      <c r="BC502" s="12"/>
      <c r="BD502" s="12"/>
      <c r="BE502" s="12"/>
      <c r="BF502" s="12"/>
      <c r="BG502" s="12"/>
      <c r="BH502" s="12"/>
      <c r="BI502" s="12">
        <v>6154.2588085883499</v>
      </c>
      <c r="BJ502" s="12">
        <v>5748.2085573883496</v>
      </c>
      <c r="BK502" s="12">
        <v>5557.6631215880398</v>
      </c>
      <c r="BL502" s="12">
        <v>137.67769309406401</v>
      </c>
      <c r="BM502" s="12">
        <v>0</v>
      </c>
      <c r="BN502" s="12">
        <v>0</v>
      </c>
      <c r="BO502" s="12">
        <v>0</v>
      </c>
      <c r="BP502" s="12">
        <v>52.867742706240001</v>
      </c>
      <c r="BQ502" s="12">
        <v>406.05025119999999</v>
      </c>
    </row>
    <row r="503" spans="1:69" x14ac:dyDescent="0.35">
      <c r="A503" s="5" t="s">
        <v>207</v>
      </c>
      <c r="B503" s="5">
        <v>3</v>
      </c>
      <c r="C503" s="5" t="s">
        <v>205</v>
      </c>
      <c r="D503" s="5" t="s">
        <v>208</v>
      </c>
      <c r="E503" s="24">
        <v>1</v>
      </c>
      <c r="F503" s="23">
        <v>2030</v>
      </c>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v>5843.7580260000004</v>
      </c>
      <c r="AI503" s="12">
        <v>5286.4899889999997</v>
      </c>
      <c r="AJ503" s="12">
        <v>4878.1515040000004</v>
      </c>
      <c r="AK503" s="12">
        <v>160.03593950000001</v>
      </c>
      <c r="AL503" s="12">
        <v>4.2094913570000001</v>
      </c>
      <c r="AM503" s="12">
        <v>3.0518812340000001</v>
      </c>
      <c r="AN503" s="12">
        <v>1.157610123</v>
      </c>
      <c r="AO503" s="12">
        <v>244.0930544</v>
      </c>
      <c r="AP503" s="12">
        <v>561.47752830000002</v>
      </c>
      <c r="AQ503" s="12"/>
      <c r="AR503" s="12"/>
      <c r="AS503" s="12"/>
      <c r="AT503" s="12"/>
      <c r="AU503" s="12"/>
      <c r="AV503" s="12"/>
      <c r="AW503" s="12"/>
      <c r="AX503" s="12"/>
      <c r="AY503" s="12"/>
      <c r="AZ503" s="12"/>
      <c r="BA503" s="12"/>
      <c r="BB503" s="12"/>
      <c r="BC503" s="12"/>
      <c r="BD503" s="12"/>
      <c r="BE503" s="12"/>
      <c r="BF503" s="12"/>
      <c r="BG503" s="12"/>
      <c r="BH503" s="12"/>
      <c r="BI503" s="12">
        <v>5510.26127406453</v>
      </c>
      <c r="BJ503" s="12">
        <v>5005.3503874193502</v>
      </c>
      <c r="BK503" s="12">
        <v>4605.4412317553097</v>
      </c>
      <c r="BL503" s="12">
        <v>151.55177224699199</v>
      </c>
      <c r="BM503" s="12">
        <v>2.1728072826239999</v>
      </c>
      <c r="BN503" s="12">
        <v>1.5752852799024</v>
      </c>
      <c r="BO503" s="12">
        <v>0.59752200272160005</v>
      </c>
      <c r="BP503" s="12">
        <v>246.18457613442001</v>
      </c>
      <c r="BQ503" s="12">
        <v>507.08369392780003</v>
      </c>
    </row>
    <row r="504" spans="1:69" x14ac:dyDescent="0.35">
      <c r="A504" s="5" t="s">
        <v>207</v>
      </c>
      <c r="B504" s="5">
        <v>3</v>
      </c>
      <c r="C504" s="5" t="s">
        <v>205</v>
      </c>
      <c r="D504" s="5" t="s">
        <v>208</v>
      </c>
      <c r="E504" s="24">
        <v>2</v>
      </c>
      <c r="F504" s="23">
        <v>2030</v>
      </c>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v>5967.9946840000002</v>
      </c>
      <c r="AI504" s="12">
        <v>5410.7266470000004</v>
      </c>
      <c r="AJ504" s="12">
        <v>5002.3881609999999</v>
      </c>
      <c r="AK504" s="12">
        <v>160.03593950000001</v>
      </c>
      <c r="AL504" s="12">
        <v>4.2094913570000001</v>
      </c>
      <c r="AM504" s="12">
        <v>3.0518812340000001</v>
      </c>
      <c r="AN504" s="12">
        <v>1.157610123</v>
      </c>
      <c r="AO504" s="12">
        <v>244.0930544</v>
      </c>
      <c r="AP504" s="12">
        <v>561.47752830000002</v>
      </c>
      <c r="AQ504" s="12"/>
      <c r="AR504" s="12"/>
      <c r="AS504" s="12"/>
      <c r="AT504" s="12"/>
      <c r="AU504" s="12"/>
      <c r="AV504" s="12"/>
      <c r="AW504" s="12"/>
      <c r="AX504" s="12"/>
      <c r="AY504" s="12"/>
      <c r="AZ504" s="12"/>
      <c r="BA504" s="12"/>
      <c r="BB504" s="12"/>
      <c r="BC504" s="12"/>
      <c r="BD504" s="12"/>
      <c r="BE504" s="12"/>
      <c r="BF504" s="12"/>
      <c r="BG504" s="12"/>
      <c r="BH504" s="12"/>
      <c r="BI504" s="12">
        <v>5633.0260192999103</v>
      </c>
      <c r="BJ504" s="12">
        <v>5128.1151326547297</v>
      </c>
      <c r="BK504" s="12">
        <v>4728.2059769907</v>
      </c>
      <c r="BL504" s="12">
        <v>151.55177224699199</v>
      </c>
      <c r="BM504" s="12">
        <v>2.1728072826239999</v>
      </c>
      <c r="BN504" s="12">
        <v>1.5752852799024</v>
      </c>
      <c r="BO504" s="12">
        <v>0.59752200272160005</v>
      </c>
      <c r="BP504" s="12">
        <v>246.18457613442001</v>
      </c>
      <c r="BQ504" s="12">
        <v>507.08369392780003</v>
      </c>
    </row>
    <row r="505" spans="1:69" x14ac:dyDescent="0.35">
      <c r="A505" s="5" t="s">
        <v>207</v>
      </c>
      <c r="B505" s="5">
        <v>3</v>
      </c>
      <c r="C505" s="5" t="s">
        <v>205</v>
      </c>
      <c r="D505" s="5" t="s">
        <v>208</v>
      </c>
      <c r="E505" s="24">
        <v>3</v>
      </c>
      <c r="F505" s="23">
        <v>2030</v>
      </c>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v>5852.3880040000004</v>
      </c>
      <c r="AI505" s="12">
        <v>5295.1199669999996</v>
      </c>
      <c r="AJ505" s="12">
        <v>4886.7814820000003</v>
      </c>
      <c r="AK505" s="12">
        <v>160.03593950000001</v>
      </c>
      <c r="AL505" s="12">
        <v>4.2094913570000001</v>
      </c>
      <c r="AM505" s="12">
        <v>3.0518812340000001</v>
      </c>
      <c r="AN505" s="12">
        <v>1.157610123</v>
      </c>
      <c r="AO505" s="12">
        <v>244.0930544</v>
      </c>
      <c r="AP505" s="12">
        <v>561.47752830000002</v>
      </c>
      <c r="AQ505" s="12"/>
      <c r="AR505" s="12"/>
      <c r="AS505" s="12"/>
      <c r="AT505" s="12"/>
      <c r="AU505" s="12"/>
      <c r="AV505" s="12"/>
      <c r="AW505" s="12"/>
      <c r="AX505" s="12"/>
      <c r="AY505" s="12"/>
      <c r="AZ505" s="12"/>
      <c r="BA505" s="12"/>
      <c r="BB505" s="12"/>
      <c r="BC505" s="12"/>
      <c r="BD505" s="12"/>
      <c r="BE505" s="12"/>
      <c r="BF505" s="12"/>
      <c r="BG505" s="12"/>
      <c r="BH505" s="12"/>
      <c r="BI505" s="12">
        <v>5512.4980069878502</v>
      </c>
      <c r="BJ505" s="12">
        <v>5007.5871203426796</v>
      </c>
      <c r="BK505" s="12">
        <v>4607.6779646786399</v>
      </c>
      <c r="BL505" s="12">
        <v>151.55177224699199</v>
      </c>
      <c r="BM505" s="12">
        <v>2.1728072826239999</v>
      </c>
      <c r="BN505" s="12">
        <v>1.5752852799024</v>
      </c>
      <c r="BO505" s="12">
        <v>0.59752200272160005</v>
      </c>
      <c r="BP505" s="12">
        <v>246.18457613442001</v>
      </c>
      <c r="BQ505" s="12">
        <v>507.08369392780003</v>
      </c>
    </row>
    <row r="506" spans="1:69" x14ac:dyDescent="0.35">
      <c r="A506" s="5" t="s">
        <v>207</v>
      </c>
      <c r="B506" s="5">
        <v>3</v>
      </c>
      <c r="C506" s="5" t="s">
        <v>205</v>
      </c>
      <c r="D506" s="5" t="s">
        <v>208</v>
      </c>
      <c r="E506" s="24">
        <v>4</v>
      </c>
      <c r="F506" s="23">
        <v>2030</v>
      </c>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v>5976.6246620000002</v>
      </c>
      <c r="AI506" s="12">
        <v>5419.3566250000003</v>
      </c>
      <c r="AJ506" s="12">
        <v>5011.0181389999998</v>
      </c>
      <c r="AK506" s="12">
        <v>160.03593950000001</v>
      </c>
      <c r="AL506" s="12">
        <v>4.2094913570000001</v>
      </c>
      <c r="AM506" s="12">
        <v>3.0518812340000001</v>
      </c>
      <c r="AN506" s="12">
        <v>1.157610123</v>
      </c>
      <c r="AO506" s="12">
        <v>244.0930544</v>
      </c>
      <c r="AP506" s="12">
        <v>561.47752830000002</v>
      </c>
      <c r="AQ506" s="12"/>
      <c r="AR506" s="12"/>
      <c r="AS506" s="12"/>
      <c r="AT506" s="12"/>
      <c r="AU506" s="12"/>
      <c r="AV506" s="12"/>
      <c r="AW506" s="12"/>
      <c r="AX506" s="12"/>
      <c r="AY506" s="12"/>
      <c r="AZ506" s="12"/>
      <c r="BA506" s="12"/>
      <c r="BB506" s="12"/>
      <c r="BC506" s="12"/>
      <c r="BD506" s="12"/>
      <c r="BE506" s="12"/>
      <c r="BF506" s="12"/>
      <c r="BG506" s="12"/>
      <c r="BH506" s="12"/>
      <c r="BI506" s="12">
        <v>5635.2627522232397</v>
      </c>
      <c r="BJ506" s="12">
        <v>5130.3518655780599</v>
      </c>
      <c r="BK506" s="12">
        <v>4730.4427099140203</v>
      </c>
      <c r="BL506" s="12">
        <v>151.55177224699199</v>
      </c>
      <c r="BM506" s="12">
        <v>2.1728072826239999</v>
      </c>
      <c r="BN506" s="12">
        <v>1.5752852799024</v>
      </c>
      <c r="BO506" s="12">
        <v>0.59752200272160005</v>
      </c>
      <c r="BP506" s="12">
        <v>246.18457613442001</v>
      </c>
      <c r="BQ506" s="12">
        <v>507.08369392780003</v>
      </c>
    </row>
    <row r="507" spans="1:69" x14ac:dyDescent="0.35">
      <c r="A507" s="5" t="s">
        <v>207</v>
      </c>
      <c r="B507" s="5">
        <v>3</v>
      </c>
      <c r="C507" s="5" t="s">
        <v>205</v>
      </c>
      <c r="D507" s="5" t="s">
        <v>208</v>
      </c>
      <c r="E507" s="24">
        <v>5</v>
      </c>
      <c r="F507" s="23">
        <v>2050</v>
      </c>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v>2358.2047680000001</v>
      </c>
      <c r="AI507" s="12">
        <v>1889.9440219999999</v>
      </c>
      <c r="AJ507" s="12">
        <v>1668.1570999999999</v>
      </c>
      <c r="AK507" s="12">
        <v>112.7038526</v>
      </c>
      <c r="AL507" s="12">
        <v>6.936743699</v>
      </c>
      <c r="AM507" s="12">
        <v>5.0291391819999998</v>
      </c>
      <c r="AN507" s="12">
        <v>1.907604517</v>
      </c>
      <c r="AO507" s="12">
        <v>102.14632659999999</v>
      </c>
      <c r="AP507" s="12">
        <v>475.19748970000001</v>
      </c>
      <c r="AQ507" s="12"/>
      <c r="AR507" s="12"/>
      <c r="AS507" s="12"/>
      <c r="AT507" s="12"/>
      <c r="AU507" s="12"/>
      <c r="AV507" s="12"/>
      <c r="AW507" s="12"/>
      <c r="AX507" s="12"/>
      <c r="AY507" s="12"/>
      <c r="AZ507" s="12"/>
      <c r="BA507" s="12"/>
      <c r="BB507" s="12"/>
      <c r="BC507" s="12"/>
      <c r="BD507" s="12"/>
      <c r="BE507" s="12"/>
      <c r="BF507" s="12"/>
      <c r="BG507" s="12"/>
      <c r="BH507" s="12"/>
      <c r="BI507" s="12">
        <v>2694.7282052401101</v>
      </c>
      <c r="BJ507" s="12">
        <v>2063.9851139631701</v>
      </c>
      <c r="BK507" s="12">
        <v>1777.28218293894</v>
      </c>
      <c r="BL507" s="12">
        <v>159.417860718404</v>
      </c>
      <c r="BM507" s="12">
        <v>10.265445183238</v>
      </c>
      <c r="BN507" s="12">
        <v>7.4424477578476003</v>
      </c>
      <c r="BO507" s="12">
        <v>2.8229974253904699</v>
      </c>
      <c r="BP507" s="12">
        <v>117.01962512258</v>
      </c>
      <c r="BQ507" s="12">
        <v>641.00853646018197</v>
      </c>
    </row>
    <row r="508" spans="1:69" x14ac:dyDescent="0.35">
      <c r="A508" s="5" t="s">
        <v>207</v>
      </c>
      <c r="B508" s="5">
        <v>3</v>
      </c>
      <c r="C508" s="5" t="s">
        <v>205</v>
      </c>
      <c r="D508" s="5" t="s">
        <v>208</v>
      </c>
      <c r="E508" s="24">
        <v>6</v>
      </c>
      <c r="F508" s="23">
        <v>2050</v>
      </c>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v>2371.1936660000001</v>
      </c>
      <c r="AI508" s="12">
        <v>1902.93292</v>
      </c>
      <c r="AJ508" s="12">
        <v>1681.145998</v>
      </c>
      <c r="AK508" s="12">
        <v>112.7038526</v>
      </c>
      <c r="AL508" s="12">
        <v>6.936743699</v>
      </c>
      <c r="AM508" s="12">
        <v>5.0291391819999998</v>
      </c>
      <c r="AN508" s="12">
        <v>1.907604517</v>
      </c>
      <c r="AO508" s="12">
        <v>102.14632659999999</v>
      </c>
      <c r="AP508" s="12">
        <v>475.19748970000001</v>
      </c>
      <c r="AQ508" s="12"/>
      <c r="AR508" s="12"/>
      <c r="AS508" s="12"/>
      <c r="AT508" s="12"/>
      <c r="AU508" s="12"/>
      <c r="AV508" s="12"/>
      <c r="AW508" s="12"/>
      <c r="AX508" s="12"/>
      <c r="AY508" s="12"/>
      <c r="AZ508" s="12"/>
      <c r="BA508" s="12"/>
      <c r="BB508" s="12"/>
      <c r="BC508" s="12"/>
      <c r="BD508" s="12"/>
      <c r="BE508" s="12"/>
      <c r="BF508" s="12"/>
      <c r="BG508" s="12"/>
      <c r="BH508" s="12"/>
      <c r="BI508" s="12">
        <v>2708.0665637156699</v>
      </c>
      <c r="BJ508" s="12">
        <v>2077.3234724387198</v>
      </c>
      <c r="BK508" s="12">
        <v>1790.6205414144999</v>
      </c>
      <c r="BL508" s="12">
        <v>159.417860718404</v>
      </c>
      <c r="BM508" s="12">
        <v>10.265445183238</v>
      </c>
      <c r="BN508" s="12">
        <v>7.4424477578476003</v>
      </c>
      <c r="BO508" s="12">
        <v>2.8229974253904699</v>
      </c>
      <c r="BP508" s="12">
        <v>117.01962512258</v>
      </c>
      <c r="BQ508" s="12">
        <v>641.00853646018197</v>
      </c>
    </row>
    <row r="509" spans="1:69" x14ac:dyDescent="0.35">
      <c r="A509" s="5" t="s">
        <v>207</v>
      </c>
      <c r="B509" s="5">
        <v>3</v>
      </c>
      <c r="C509" s="5" t="s">
        <v>205</v>
      </c>
      <c r="D509" s="5" t="s">
        <v>208</v>
      </c>
      <c r="E509" s="24">
        <v>7</v>
      </c>
      <c r="F509" s="23">
        <v>2050</v>
      </c>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v>2363.6740329999998</v>
      </c>
      <c r="AI509" s="12">
        <v>1895.4132870000001</v>
      </c>
      <c r="AJ509" s="12">
        <v>1673.626364</v>
      </c>
      <c r="AK509" s="12">
        <v>112.7038526</v>
      </c>
      <c r="AL509" s="12">
        <v>6.936743699</v>
      </c>
      <c r="AM509" s="12">
        <v>5.0291391819999998</v>
      </c>
      <c r="AN509" s="12">
        <v>1.907604517</v>
      </c>
      <c r="AO509" s="12">
        <v>102.14632659999999</v>
      </c>
      <c r="AP509" s="12">
        <v>475.19748970000001</v>
      </c>
      <c r="AQ509" s="12"/>
      <c r="AR509" s="12"/>
      <c r="AS509" s="12"/>
      <c r="AT509" s="12"/>
      <c r="AU509" s="12"/>
      <c r="AV509" s="12"/>
      <c r="AW509" s="12"/>
      <c r="AX509" s="12"/>
      <c r="AY509" s="12"/>
      <c r="AZ509" s="12"/>
      <c r="BA509" s="12"/>
      <c r="BB509" s="12"/>
      <c r="BC509" s="12"/>
      <c r="BD509" s="12"/>
      <c r="BE509" s="12"/>
      <c r="BF509" s="12"/>
      <c r="BG509" s="12"/>
      <c r="BH509" s="12"/>
      <c r="BI509" s="12">
        <v>2696.3131430137</v>
      </c>
      <c r="BJ509" s="12">
        <v>2065.57005173676</v>
      </c>
      <c r="BK509" s="12">
        <v>1778.8671207125301</v>
      </c>
      <c r="BL509" s="12">
        <v>159.417860718404</v>
      </c>
      <c r="BM509" s="12">
        <v>10.265445183238</v>
      </c>
      <c r="BN509" s="12">
        <v>7.4424477578476003</v>
      </c>
      <c r="BO509" s="12">
        <v>2.8229974253904699</v>
      </c>
      <c r="BP509" s="12">
        <v>117.01962512258</v>
      </c>
      <c r="BQ509" s="12">
        <v>641.00853646018197</v>
      </c>
    </row>
    <row r="510" spans="1:69" x14ac:dyDescent="0.35">
      <c r="A510" s="5" t="s">
        <v>207</v>
      </c>
      <c r="B510" s="5">
        <v>3</v>
      </c>
      <c r="C510" s="5" t="s">
        <v>205</v>
      </c>
      <c r="D510" s="5" t="s">
        <v>208</v>
      </c>
      <c r="E510" s="24">
        <v>8</v>
      </c>
      <c r="F510" s="23">
        <v>2050</v>
      </c>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v>2376.6629309999998</v>
      </c>
      <c r="AI510" s="12">
        <v>1908.4021849999999</v>
      </c>
      <c r="AJ510" s="12">
        <v>1686.615262</v>
      </c>
      <c r="AK510" s="12">
        <v>112.7038526</v>
      </c>
      <c r="AL510" s="12">
        <v>6.936743699</v>
      </c>
      <c r="AM510" s="12">
        <v>5.0291391819999998</v>
      </c>
      <c r="AN510" s="12">
        <v>1.907604517</v>
      </c>
      <c r="AO510" s="12">
        <v>102.14632659999999</v>
      </c>
      <c r="AP510" s="12">
        <v>475.19748970000001</v>
      </c>
      <c r="AQ510" s="12"/>
      <c r="AR510" s="12"/>
      <c r="AS510" s="12"/>
      <c r="AT510" s="12"/>
      <c r="AU510" s="12"/>
      <c r="AV510" s="12"/>
      <c r="AW510" s="12"/>
      <c r="AX510" s="12"/>
      <c r="AY510" s="12"/>
      <c r="AZ510" s="12"/>
      <c r="BA510" s="12"/>
      <c r="BB510" s="12"/>
      <c r="BC510" s="12"/>
      <c r="BD510" s="12"/>
      <c r="BE510" s="12"/>
      <c r="BF510" s="12"/>
      <c r="BG510" s="12"/>
      <c r="BH510" s="12"/>
      <c r="BI510" s="12">
        <v>2709.6515014892602</v>
      </c>
      <c r="BJ510" s="12">
        <v>2078.9084102123102</v>
      </c>
      <c r="BK510" s="12">
        <v>1792.2054791880901</v>
      </c>
      <c r="BL510" s="12">
        <v>159.417860718404</v>
      </c>
      <c r="BM510" s="12">
        <v>10.265445183238</v>
      </c>
      <c r="BN510" s="12">
        <v>7.4424477578476003</v>
      </c>
      <c r="BO510" s="12">
        <v>2.8229974253904699</v>
      </c>
      <c r="BP510" s="12">
        <v>117.01962512258</v>
      </c>
      <c r="BQ510" s="12">
        <v>641.00853646018197</v>
      </c>
    </row>
    <row r="511" spans="1:69" x14ac:dyDescent="0.35">
      <c r="A511" s="5" t="s">
        <v>209</v>
      </c>
      <c r="B511" s="5">
        <v>3</v>
      </c>
      <c r="C511" s="5" t="s">
        <v>205</v>
      </c>
      <c r="D511" s="5" t="s">
        <v>210</v>
      </c>
      <c r="E511" s="24">
        <v>0</v>
      </c>
      <c r="F511" s="23">
        <v>2018</v>
      </c>
      <c r="G511" s="12"/>
      <c r="H511" s="12"/>
      <c r="I511" s="12"/>
      <c r="J511" s="12"/>
      <c r="K511" s="12"/>
      <c r="L511" s="12"/>
      <c r="M511" s="12"/>
      <c r="N511" s="12"/>
      <c r="O511" s="12"/>
      <c r="P511" s="12">
        <v>41.06660093</v>
      </c>
      <c r="Q511" s="12">
        <v>38.855218290000003</v>
      </c>
      <c r="R511" s="12">
        <v>12.56759008</v>
      </c>
      <c r="S511" s="12">
        <v>17.18051758</v>
      </c>
      <c r="T511" s="12">
        <v>0</v>
      </c>
      <c r="U511" s="12">
        <v>0</v>
      </c>
      <c r="V511" s="12">
        <v>0</v>
      </c>
      <c r="W511" s="12">
        <v>9.1071106250000007</v>
      </c>
      <c r="X511" s="12">
        <v>2.2113826489999999</v>
      </c>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v>41.066600934702699</v>
      </c>
      <c r="BJ511" s="12">
        <v>38.8552182862027</v>
      </c>
      <c r="BK511" s="12">
        <v>12.5675900809295</v>
      </c>
      <c r="BL511" s="12">
        <v>17.180517580547399</v>
      </c>
      <c r="BM511" s="12">
        <v>0</v>
      </c>
      <c r="BN511" s="12">
        <v>0</v>
      </c>
      <c r="BO511" s="12">
        <v>0</v>
      </c>
      <c r="BP511" s="12">
        <v>9.1071106247257596</v>
      </c>
      <c r="BQ511" s="12">
        <v>2.2113826484999999</v>
      </c>
    </row>
    <row r="512" spans="1:69" x14ac:dyDescent="0.35">
      <c r="A512" s="5" t="s">
        <v>209</v>
      </c>
      <c r="B512" s="5">
        <v>3</v>
      </c>
      <c r="C512" s="5" t="s">
        <v>205</v>
      </c>
      <c r="D512" s="5" t="s">
        <v>210</v>
      </c>
      <c r="E512" s="24">
        <v>1</v>
      </c>
      <c r="F512" s="23">
        <v>2030</v>
      </c>
      <c r="G512" s="12"/>
      <c r="H512" s="12"/>
      <c r="I512" s="12"/>
      <c r="J512" s="12"/>
      <c r="K512" s="12"/>
      <c r="L512" s="12"/>
      <c r="M512" s="12"/>
      <c r="N512" s="12"/>
      <c r="O512" s="12"/>
      <c r="P512" s="12">
        <v>78.656821730000004</v>
      </c>
      <c r="Q512" s="12">
        <v>77.560373569999996</v>
      </c>
      <c r="R512" s="12">
        <v>10.05543377</v>
      </c>
      <c r="S512" s="12">
        <v>17.581856009999999</v>
      </c>
      <c r="T512" s="12">
        <v>2.0877025530000002</v>
      </c>
      <c r="U512" s="12">
        <v>1.513584351</v>
      </c>
      <c r="V512" s="12">
        <v>0.57411820199999997</v>
      </c>
      <c r="W512" s="12">
        <v>47.835381239999997</v>
      </c>
      <c r="X512" s="12">
        <v>3.1841507099999999</v>
      </c>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v>78.656821732420298</v>
      </c>
      <c r="BJ512" s="12">
        <v>77.560373574849606</v>
      </c>
      <c r="BK512" s="12">
        <v>10.0554337732751</v>
      </c>
      <c r="BL512" s="12">
        <v>17.581856011470201</v>
      </c>
      <c r="BM512" s="12">
        <v>2.0877025526881599</v>
      </c>
      <c r="BN512" s="12">
        <v>1.51358435069891</v>
      </c>
      <c r="BO512" s="12">
        <v>0.57411820198924501</v>
      </c>
      <c r="BP512" s="12">
        <v>47.835381237416001</v>
      </c>
      <c r="BQ512" s="12">
        <v>3.18415071025886</v>
      </c>
    </row>
    <row r="513" spans="1:69" x14ac:dyDescent="0.35">
      <c r="A513" s="5" t="s">
        <v>209</v>
      </c>
      <c r="B513" s="5">
        <v>3</v>
      </c>
      <c r="C513" s="5" t="s">
        <v>205</v>
      </c>
      <c r="D513" s="5" t="s">
        <v>210</v>
      </c>
      <c r="E513" s="24">
        <v>2</v>
      </c>
      <c r="F513" s="23">
        <v>2030</v>
      </c>
      <c r="G513" s="12"/>
      <c r="H513" s="12"/>
      <c r="I513" s="12"/>
      <c r="J513" s="12"/>
      <c r="K513" s="12"/>
      <c r="L513" s="12"/>
      <c r="M513" s="12"/>
      <c r="N513" s="12"/>
      <c r="O513" s="12"/>
      <c r="P513" s="12">
        <v>78.680956109999997</v>
      </c>
      <c r="Q513" s="12">
        <v>77.584507959999996</v>
      </c>
      <c r="R513" s="12">
        <v>10.07956815</v>
      </c>
      <c r="S513" s="12">
        <v>17.581856009999999</v>
      </c>
      <c r="T513" s="12">
        <v>2.0877025530000002</v>
      </c>
      <c r="U513" s="12">
        <v>1.513584351</v>
      </c>
      <c r="V513" s="12">
        <v>0.57411820199999997</v>
      </c>
      <c r="W513" s="12">
        <v>47.835381239999997</v>
      </c>
      <c r="X513" s="12">
        <v>3.1841507099999999</v>
      </c>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v>78.6809561135221</v>
      </c>
      <c r="BJ513" s="12">
        <v>77.584507955951395</v>
      </c>
      <c r="BK513" s="12">
        <v>10.079568154376901</v>
      </c>
      <c r="BL513" s="12">
        <v>17.581856011470201</v>
      </c>
      <c r="BM513" s="12">
        <v>2.0877025526881599</v>
      </c>
      <c r="BN513" s="12">
        <v>1.51358435069891</v>
      </c>
      <c r="BO513" s="12">
        <v>0.57411820198924501</v>
      </c>
      <c r="BP513" s="12">
        <v>47.835381237416001</v>
      </c>
      <c r="BQ513" s="12">
        <v>3.18415071025886</v>
      </c>
    </row>
    <row r="514" spans="1:69" x14ac:dyDescent="0.35">
      <c r="A514" s="5" t="s">
        <v>209</v>
      </c>
      <c r="B514" s="5">
        <v>3</v>
      </c>
      <c r="C514" s="5" t="s">
        <v>205</v>
      </c>
      <c r="D514" s="5" t="s">
        <v>210</v>
      </c>
      <c r="E514" s="24">
        <v>3</v>
      </c>
      <c r="F514" s="23">
        <v>2030</v>
      </c>
      <c r="G514" s="12"/>
      <c r="H514" s="12"/>
      <c r="I514" s="12"/>
      <c r="J514" s="12"/>
      <c r="K514" s="12"/>
      <c r="L514" s="12"/>
      <c r="M514" s="12"/>
      <c r="N514" s="12"/>
      <c r="O514" s="12"/>
      <c r="P514" s="12">
        <v>78.656821730000004</v>
      </c>
      <c r="Q514" s="12">
        <v>77.560373569999996</v>
      </c>
      <c r="R514" s="12">
        <v>10.05543377</v>
      </c>
      <c r="S514" s="12">
        <v>17.581856009999999</v>
      </c>
      <c r="T514" s="12">
        <v>2.0877025530000002</v>
      </c>
      <c r="U514" s="12">
        <v>1.513584351</v>
      </c>
      <c r="V514" s="12">
        <v>0.57411820199999997</v>
      </c>
      <c r="W514" s="12">
        <v>47.835381239999997</v>
      </c>
      <c r="X514" s="12">
        <v>3.1841507099999999</v>
      </c>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v>78.656821732420298</v>
      </c>
      <c r="BJ514" s="12">
        <v>77.560373574849606</v>
      </c>
      <c r="BK514" s="12">
        <v>10.0554337732751</v>
      </c>
      <c r="BL514" s="12">
        <v>17.581856011470201</v>
      </c>
      <c r="BM514" s="12">
        <v>2.0877025526881599</v>
      </c>
      <c r="BN514" s="12">
        <v>1.51358435069891</v>
      </c>
      <c r="BO514" s="12">
        <v>0.57411820198924501</v>
      </c>
      <c r="BP514" s="12">
        <v>47.835381237416001</v>
      </c>
      <c r="BQ514" s="12">
        <v>3.18415071025886</v>
      </c>
    </row>
    <row r="515" spans="1:69" x14ac:dyDescent="0.35">
      <c r="A515" s="5" t="s">
        <v>209</v>
      </c>
      <c r="B515" s="5">
        <v>3</v>
      </c>
      <c r="C515" s="5" t="s">
        <v>205</v>
      </c>
      <c r="D515" s="5" t="s">
        <v>210</v>
      </c>
      <c r="E515" s="24">
        <v>4</v>
      </c>
      <c r="F515" s="23">
        <v>2030</v>
      </c>
      <c r="G515" s="12"/>
      <c r="H515" s="12"/>
      <c r="I515" s="12"/>
      <c r="J515" s="12"/>
      <c r="K515" s="12"/>
      <c r="L515" s="12"/>
      <c r="M515" s="12"/>
      <c r="N515" s="12"/>
      <c r="O515" s="12"/>
      <c r="P515" s="12">
        <v>78.680956109999997</v>
      </c>
      <c r="Q515" s="12">
        <v>77.584507959999996</v>
      </c>
      <c r="R515" s="12">
        <v>10.07956815</v>
      </c>
      <c r="S515" s="12">
        <v>17.581856009999999</v>
      </c>
      <c r="T515" s="12">
        <v>2.0877025530000002</v>
      </c>
      <c r="U515" s="12">
        <v>1.513584351</v>
      </c>
      <c r="V515" s="12">
        <v>0.57411820199999997</v>
      </c>
      <c r="W515" s="12">
        <v>47.835381239999997</v>
      </c>
      <c r="X515" s="12">
        <v>3.1841507099999999</v>
      </c>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v>78.6809561135221</v>
      </c>
      <c r="BJ515" s="12">
        <v>77.584507955951395</v>
      </c>
      <c r="BK515" s="12">
        <v>10.079568154376901</v>
      </c>
      <c r="BL515" s="12">
        <v>17.581856011470201</v>
      </c>
      <c r="BM515" s="12">
        <v>2.0877025526881599</v>
      </c>
      <c r="BN515" s="12">
        <v>1.51358435069891</v>
      </c>
      <c r="BO515" s="12">
        <v>0.57411820198924501</v>
      </c>
      <c r="BP515" s="12">
        <v>47.835381237416001</v>
      </c>
      <c r="BQ515" s="12">
        <v>3.18415071025886</v>
      </c>
    </row>
    <row r="516" spans="1:69" x14ac:dyDescent="0.35">
      <c r="A516" s="5" t="s">
        <v>209</v>
      </c>
      <c r="B516" s="5">
        <v>3</v>
      </c>
      <c r="C516" s="5" t="s">
        <v>205</v>
      </c>
      <c r="D516" s="5" t="s">
        <v>210</v>
      </c>
      <c r="E516" s="24">
        <v>5</v>
      </c>
      <c r="F516" s="23">
        <v>2050</v>
      </c>
      <c r="G516" s="12"/>
      <c r="H516" s="12"/>
      <c r="I516" s="12"/>
      <c r="J516" s="12"/>
      <c r="K516" s="12"/>
      <c r="L516" s="12"/>
      <c r="M516" s="12"/>
      <c r="N516" s="12"/>
      <c r="O516" s="12"/>
      <c r="P516" s="12">
        <v>52.170350499999998</v>
      </c>
      <c r="Q516" s="12">
        <v>57.854526579999998</v>
      </c>
      <c r="R516" s="12">
        <v>14.282830779999999</v>
      </c>
      <c r="S516" s="12">
        <v>20.022770189999999</v>
      </c>
      <c r="T516" s="12">
        <v>14.784373929999999</v>
      </c>
      <c r="U516" s="12">
        <v>10.7186711</v>
      </c>
      <c r="V516" s="12">
        <v>4.0657028300000002</v>
      </c>
      <c r="W516" s="12">
        <v>8.7645516780000001</v>
      </c>
      <c r="X516" s="12">
        <v>9.1001978430000001</v>
      </c>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v>52.1703504952456</v>
      </c>
      <c r="BJ516" s="12">
        <v>57.854526579186903</v>
      </c>
      <c r="BK516" s="12">
        <v>14.2828307831402</v>
      </c>
      <c r="BL516" s="12">
        <v>20.0227701915952</v>
      </c>
      <c r="BM516" s="12">
        <v>14.784373926507801</v>
      </c>
      <c r="BN516" s="12">
        <v>10.718671096718101</v>
      </c>
      <c r="BO516" s="12">
        <v>4.0657028297896503</v>
      </c>
      <c r="BP516" s="12">
        <v>8.7645516779435493</v>
      </c>
      <c r="BQ516" s="12">
        <v>9.1001978425665495</v>
      </c>
    </row>
    <row r="517" spans="1:69" x14ac:dyDescent="0.35">
      <c r="A517" s="5" t="s">
        <v>209</v>
      </c>
      <c r="B517" s="5">
        <v>3</v>
      </c>
      <c r="C517" s="5" t="s">
        <v>205</v>
      </c>
      <c r="D517" s="5" t="s">
        <v>210</v>
      </c>
      <c r="E517" s="24">
        <v>6</v>
      </c>
      <c r="F517" s="23">
        <v>2050</v>
      </c>
      <c r="G517" s="12"/>
      <c r="H517" s="12"/>
      <c r="I517" s="12"/>
      <c r="J517" s="12"/>
      <c r="K517" s="12"/>
      <c r="L517" s="12"/>
      <c r="M517" s="12"/>
      <c r="N517" s="12"/>
      <c r="O517" s="12"/>
      <c r="P517" s="12">
        <v>52.272904519999997</v>
      </c>
      <c r="Q517" s="12">
        <v>57.957080609999998</v>
      </c>
      <c r="R517" s="12">
        <v>14.38538481</v>
      </c>
      <c r="S517" s="12">
        <v>20.022770189999999</v>
      </c>
      <c r="T517" s="12">
        <v>14.784373929999999</v>
      </c>
      <c r="U517" s="12">
        <v>10.7186711</v>
      </c>
      <c r="V517" s="12">
        <v>4.0657028300000002</v>
      </c>
      <c r="W517" s="12">
        <v>8.7645516780000001</v>
      </c>
      <c r="X517" s="12">
        <v>9.1001978430000001</v>
      </c>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v>52.272904522590601</v>
      </c>
      <c r="BJ517" s="12">
        <v>57.957080606531903</v>
      </c>
      <c r="BK517" s="12">
        <v>14.3853848104853</v>
      </c>
      <c r="BL517" s="12">
        <v>20.0227701915952</v>
      </c>
      <c r="BM517" s="12">
        <v>14.784373926507801</v>
      </c>
      <c r="BN517" s="12">
        <v>10.718671096718101</v>
      </c>
      <c r="BO517" s="12">
        <v>4.0657028297896503</v>
      </c>
      <c r="BP517" s="12">
        <v>8.7645516779435493</v>
      </c>
      <c r="BQ517" s="12">
        <v>9.1001978425665495</v>
      </c>
    </row>
    <row r="518" spans="1:69" x14ac:dyDescent="0.35">
      <c r="A518" s="5" t="s">
        <v>209</v>
      </c>
      <c r="B518" s="5">
        <v>3</v>
      </c>
      <c r="C518" s="5" t="s">
        <v>205</v>
      </c>
      <c r="D518" s="5" t="s">
        <v>210</v>
      </c>
      <c r="E518" s="24">
        <v>7</v>
      </c>
      <c r="F518" s="23">
        <v>2050</v>
      </c>
      <c r="G518" s="12"/>
      <c r="H518" s="12"/>
      <c r="I518" s="12"/>
      <c r="J518" s="12"/>
      <c r="K518" s="12"/>
      <c r="L518" s="12"/>
      <c r="M518" s="12"/>
      <c r="N518" s="12"/>
      <c r="O518" s="12"/>
      <c r="P518" s="12">
        <v>52.170350499999998</v>
      </c>
      <c r="Q518" s="12">
        <v>57.854526579999998</v>
      </c>
      <c r="R518" s="12">
        <v>14.282830779999999</v>
      </c>
      <c r="S518" s="12">
        <v>20.022770189999999</v>
      </c>
      <c r="T518" s="12">
        <v>14.784373929999999</v>
      </c>
      <c r="U518" s="12">
        <v>10.7186711</v>
      </c>
      <c r="V518" s="12">
        <v>4.0657028300000002</v>
      </c>
      <c r="W518" s="12">
        <v>8.7645516780000001</v>
      </c>
      <c r="X518" s="12">
        <v>9.1001978430000001</v>
      </c>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v>52.1703504952456</v>
      </c>
      <c r="BJ518" s="12">
        <v>57.854526579186903</v>
      </c>
      <c r="BK518" s="12">
        <v>14.2828307831402</v>
      </c>
      <c r="BL518" s="12">
        <v>20.0227701915952</v>
      </c>
      <c r="BM518" s="12">
        <v>14.784373926507801</v>
      </c>
      <c r="BN518" s="12">
        <v>10.718671096718101</v>
      </c>
      <c r="BO518" s="12">
        <v>4.0657028297896503</v>
      </c>
      <c r="BP518" s="12">
        <v>8.7645516779435493</v>
      </c>
      <c r="BQ518" s="12">
        <v>9.1001978425665495</v>
      </c>
    </row>
    <row r="519" spans="1:69" x14ac:dyDescent="0.35">
      <c r="A519" s="5" t="s">
        <v>209</v>
      </c>
      <c r="B519" s="5">
        <v>3</v>
      </c>
      <c r="C519" s="5" t="s">
        <v>205</v>
      </c>
      <c r="D519" s="5" t="s">
        <v>210</v>
      </c>
      <c r="E519" s="24">
        <v>8</v>
      </c>
      <c r="F519" s="23">
        <v>2050</v>
      </c>
      <c r="G519" s="12"/>
      <c r="H519" s="12"/>
      <c r="I519" s="12"/>
      <c r="J519" s="12"/>
      <c r="K519" s="12"/>
      <c r="L519" s="12"/>
      <c r="M519" s="12"/>
      <c r="N519" s="12"/>
      <c r="O519" s="12"/>
      <c r="P519" s="12">
        <v>52.272904519999997</v>
      </c>
      <c r="Q519" s="12">
        <v>57.957080609999998</v>
      </c>
      <c r="R519" s="12">
        <v>14.38538481</v>
      </c>
      <c r="S519" s="12">
        <v>20.022770189999999</v>
      </c>
      <c r="T519" s="12">
        <v>14.784373929999999</v>
      </c>
      <c r="U519" s="12">
        <v>10.7186711</v>
      </c>
      <c r="V519" s="12">
        <v>4.0657028300000002</v>
      </c>
      <c r="W519" s="12">
        <v>8.7645516780000001</v>
      </c>
      <c r="X519" s="12">
        <v>9.1001978430000001</v>
      </c>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v>52.272904522590601</v>
      </c>
      <c r="BJ519" s="12">
        <v>57.957080606531903</v>
      </c>
      <c r="BK519" s="12">
        <v>14.3853848104853</v>
      </c>
      <c r="BL519" s="12">
        <v>20.0227701915952</v>
      </c>
      <c r="BM519" s="12">
        <v>14.784373926507801</v>
      </c>
      <c r="BN519" s="12">
        <v>10.718671096718101</v>
      </c>
      <c r="BO519" s="12">
        <v>4.0657028297896503</v>
      </c>
      <c r="BP519" s="12">
        <v>8.7645516779435493</v>
      </c>
      <c r="BQ519" s="12">
        <v>9.1001978425665495</v>
      </c>
    </row>
    <row r="520" spans="1:69" x14ac:dyDescent="0.35">
      <c r="A520" s="5" t="s">
        <v>211</v>
      </c>
      <c r="B520" s="5">
        <v>3</v>
      </c>
      <c r="C520" s="5" t="s">
        <v>205</v>
      </c>
      <c r="D520" s="5" t="s">
        <v>212</v>
      </c>
      <c r="E520" s="24">
        <v>0</v>
      </c>
      <c r="F520" s="23">
        <v>2018</v>
      </c>
      <c r="G520" s="12"/>
      <c r="H520" s="12"/>
      <c r="I520" s="12"/>
      <c r="J520" s="12"/>
      <c r="K520" s="12"/>
      <c r="L520" s="12"/>
      <c r="M520" s="12"/>
      <c r="N520" s="12"/>
      <c r="O520" s="12"/>
      <c r="P520" s="12"/>
      <c r="Q520" s="12"/>
      <c r="R520" s="12"/>
      <c r="S520" s="12"/>
      <c r="T520" s="12"/>
      <c r="U520" s="12"/>
      <c r="V520" s="12"/>
      <c r="W520" s="12"/>
      <c r="X520" s="12"/>
      <c r="Y520" s="12">
        <v>19.820720309999999</v>
      </c>
      <c r="Z520" s="12">
        <v>14.40966678</v>
      </c>
      <c r="AA520" s="12">
        <v>5.7857943719999998</v>
      </c>
      <c r="AB520" s="12">
        <v>7.5525192859999999</v>
      </c>
      <c r="AC520" s="12">
        <v>0</v>
      </c>
      <c r="AD520" s="12">
        <v>0</v>
      </c>
      <c r="AE520" s="12">
        <v>0</v>
      </c>
      <c r="AF520" s="12">
        <v>1.071353118</v>
      </c>
      <c r="AG520" s="12">
        <v>5.4110535359999998</v>
      </c>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v>19.8207203118215</v>
      </c>
      <c r="BJ520" s="12">
        <v>14.409666775341501</v>
      </c>
      <c r="BK520" s="12">
        <v>5.7857943718316101</v>
      </c>
      <c r="BL520" s="12">
        <v>7.5525192856051202</v>
      </c>
      <c r="BM520" s="12">
        <v>0</v>
      </c>
      <c r="BN520" s="12">
        <v>0</v>
      </c>
      <c r="BO520" s="12">
        <v>0</v>
      </c>
      <c r="BP520" s="12">
        <v>1.07135311790476</v>
      </c>
      <c r="BQ520" s="12">
        <v>5.4110535364799999</v>
      </c>
    </row>
    <row r="521" spans="1:69" x14ac:dyDescent="0.35">
      <c r="A521" s="5" t="s">
        <v>211</v>
      </c>
      <c r="B521" s="5">
        <v>3</v>
      </c>
      <c r="C521" s="5" t="s">
        <v>205</v>
      </c>
      <c r="D521" s="5" t="s">
        <v>212</v>
      </c>
      <c r="E521" s="24">
        <v>1</v>
      </c>
      <c r="F521" s="23">
        <v>2030</v>
      </c>
      <c r="G521" s="12"/>
      <c r="H521" s="12"/>
      <c r="I521" s="12"/>
      <c r="J521" s="12"/>
      <c r="K521" s="12"/>
      <c r="L521" s="12"/>
      <c r="M521" s="12"/>
      <c r="N521" s="12"/>
      <c r="O521" s="12"/>
      <c r="P521" s="12"/>
      <c r="Q521" s="12"/>
      <c r="R521" s="12"/>
      <c r="S521" s="12"/>
      <c r="T521" s="12"/>
      <c r="U521" s="12"/>
      <c r="V521" s="12"/>
      <c r="W521" s="12"/>
      <c r="X521" s="12"/>
      <c r="Y521" s="12">
        <v>24.167100510000001</v>
      </c>
      <c r="Z521" s="12">
        <v>18.776751669999999</v>
      </c>
      <c r="AA521" s="12">
        <v>5.5625033090000002</v>
      </c>
      <c r="AB521" s="12">
        <v>7.5525192859999999</v>
      </c>
      <c r="AC521" s="12">
        <v>3.4220801000000002E-2</v>
      </c>
      <c r="AD521" s="12">
        <v>2.5446237E-2</v>
      </c>
      <c r="AE521" s="12">
        <v>8.7745640000000003E-3</v>
      </c>
      <c r="AF521" s="12">
        <v>5.6275082740000002</v>
      </c>
      <c r="AG521" s="12">
        <v>5.4245696390000004</v>
      </c>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v>24.167100507091799</v>
      </c>
      <c r="BJ521" s="12">
        <v>18.7767516697416</v>
      </c>
      <c r="BK521" s="12">
        <v>5.5625033087567903</v>
      </c>
      <c r="BL521" s="12">
        <v>7.5525192856051202</v>
      </c>
      <c r="BM521" s="12">
        <v>3.4220801217548197E-2</v>
      </c>
      <c r="BN521" s="12">
        <v>2.5446236802792298E-2</v>
      </c>
      <c r="BO521" s="12">
        <v>8.7745644147559608E-3</v>
      </c>
      <c r="BP521" s="12">
        <v>5.6275082741621798</v>
      </c>
      <c r="BQ521" s="12">
        <v>5.4245696385677604</v>
      </c>
    </row>
    <row r="522" spans="1:69" x14ac:dyDescent="0.35">
      <c r="A522" s="5" t="s">
        <v>211</v>
      </c>
      <c r="B522" s="5">
        <v>3</v>
      </c>
      <c r="C522" s="5" t="s">
        <v>205</v>
      </c>
      <c r="D522" s="5" t="s">
        <v>212</v>
      </c>
      <c r="E522" s="24">
        <v>2</v>
      </c>
      <c r="F522" s="23">
        <v>2030</v>
      </c>
      <c r="G522" s="12"/>
      <c r="H522" s="12"/>
      <c r="I522" s="12"/>
      <c r="J522" s="12"/>
      <c r="K522" s="12"/>
      <c r="L522" s="12"/>
      <c r="M522" s="12"/>
      <c r="N522" s="12"/>
      <c r="O522" s="12"/>
      <c r="P522" s="12"/>
      <c r="Q522" s="12"/>
      <c r="R522" s="12"/>
      <c r="S522" s="12"/>
      <c r="T522" s="12"/>
      <c r="U522" s="12"/>
      <c r="V522" s="12"/>
      <c r="W522" s="12"/>
      <c r="X522" s="12"/>
      <c r="Y522" s="12">
        <v>27.17576923</v>
      </c>
      <c r="Z522" s="12">
        <v>21.7854204</v>
      </c>
      <c r="AA522" s="12">
        <v>8.571172035</v>
      </c>
      <c r="AB522" s="12">
        <v>7.5525192859999999</v>
      </c>
      <c r="AC522" s="12">
        <v>3.4220801000000002E-2</v>
      </c>
      <c r="AD522" s="12">
        <v>2.5446237E-2</v>
      </c>
      <c r="AE522" s="12">
        <v>8.7745640000000003E-3</v>
      </c>
      <c r="AF522" s="12">
        <v>5.6275082740000002</v>
      </c>
      <c r="AG522" s="12">
        <v>5.4245696390000004</v>
      </c>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v>27.175769232962502</v>
      </c>
      <c r="BJ522" s="12">
        <v>21.785420395612299</v>
      </c>
      <c r="BK522" s="12">
        <v>8.5711720346274909</v>
      </c>
      <c r="BL522" s="12">
        <v>7.5525192856051202</v>
      </c>
      <c r="BM522" s="12">
        <v>3.4220801217548197E-2</v>
      </c>
      <c r="BN522" s="12">
        <v>2.5446236802792298E-2</v>
      </c>
      <c r="BO522" s="12">
        <v>8.7745644147559608E-3</v>
      </c>
      <c r="BP522" s="12">
        <v>5.6275082741621798</v>
      </c>
      <c r="BQ522" s="12">
        <v>5.4245696385677604</v>
      </c>
    </row>
    <row r="523" spans="1:69" x14ac:dyDescent="0.35">
      <c r="A523" s="5" t="s">
        <v>211</v>
      </c>
      <c r="B523" s="5">
        <v>3</v>
      </c>
      <c r="C523" s="5" t="s">
        <v>205</v>
      </c>
      <c r="D523" s="5" t="s">
        <v>212</v>
      </c>
      <c r="E523" s="24">
        <v>3</v>
      </c>
      <c r="F523" s="23">
        <v>2030</v>
      </c>
      <c r="G523" s="12"/>
      <c r="H523" s="12"/>
      <c r="I523" s="12"/>
      <c r="J523" s="12"/>
      <c r="K523" s="12"/>
      <c r="L523" s="12"/>
      <c r="M523" s="12"/>
      <c r="N523" s="12"/>
      <c r="O523" s="12"/>
      <c r="P523" s="12"/>
      <c r="Q523" s="12"/>
      <c r="R523" s="12"/>
      <c r="S523" s="12"/>
      <c r="T523" s="12"/>
      <c r="U523" s="12"/>
      <c r="V523" s="12"/>
      <c r="W523" s="12"/>
      <c r="X523" s="12"/>
      <c r="Y523" s="12">
        <v>24.659822859999998</v>
      </c>
      <c r="Z523" s="12">
        <v>19.269474030000001</v>
      </c>
      <c r="AA523" s="12">
        <v>6.055225665</v>
      </c>
      <c r="AB523" s="12">
        <v>7.5525192859999999</v>
      </c>
      <c r="AC523" s="12">
        <v>3.4220801000000002E-2</v>
      </c>
      <c r="AD523" s="12">
        <v>2.5446237E-2</v>
      </c>
      <c r="AE523" s="12">
        <v>8.7745640000000003E-3</v>
      </c>
      <c r="AF523" s="12">
        <v>5.6275082740000002</v>
      </c>
      <c r="AG523" s="12">
        <v>5.4245696390000004</v>
      </c>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v>24.6598228634493</v>
      </c>
      <c r="BJ523" s="12">
        <v>19.2694740260991</v>
      </c>
      <c r="BK523" s="12">
        <v>6.0552256651142997</v>
      </c>
      <c r="BL523" s="12">
        <v>7.5525192856051202</v>
      </c>
      <c r="BM523" s="12">
        <v>3.4220801217548197E-2</v>
      </c>
      <c r="BN523" s="12">
        <v>2.5446236802792298E-2</v>
      </c>
      <c r="BO523" s="12">
        <v>8.7745644147559608E-3</v>
      </c>
      <c r="BP523" s="12">
        <v>5.6275082741621798</v>
      </c>
      <c r="BQ523" s="12">
        <v>5.4245696385677604</v>
      </c>
    </row>
    <row r="524" spans="1:69" x14ac:dyDescent="0.35">
      <c r="A524" s="5" t="s">
        <v>211</v>
      </c>
      <c r="B524" s="5">
        <v>3</v>
      </c>
      <c r="C524" s="5" t="s">
        <v>205</v>
      </c>
      <c r="D524" s="5" t="s">
        <v>212</v>
      </c>
      <c r="E524" s="24">
        <v>4</v>
      </c>
      <c r="F524" s="23">
        <v>2030</v>
      </c>
      <c r="G524" s="12"/>
      <c r="H524" s="12"/>
      <c r="I524" s="12"/>
      <c r="J524" s="12"/>
      <c r="K524" s="12"/>
      <c r="L524" s="12"/>
      <c r="M524" s="12"/>
      <c r="N524" s="12"/>
      <c r="O524" s="12"/>
      <c r="P524" s="12"/>
      <c r="Q524" s="12"/>
      <c r="R524" s="12"/>
      <c r="S524" s="12"/>
      <c r="T524" s="12"/>
      <c r="U524" s="12"/>
      <c r="V524" s="12"/>
      <c r="W524" s="12"/>
      <c r="X524" s="12"/>
      <c r="Y524" s="12">
        <v>27.668491589999999</v>
      </c>
      <c r="Z524" s="12">
        <v>22.278142750000001</v>
      </c>
      <c r="AA524" s="12">
        <v>9.0638943909999998</v>
      </c>
      <c r="AB524" s="12">
        <v>7.5525192859999999</v>
      </c>
      <c r="AC524" s="12">
        <v>3.4220801000000002E-2</v>
      </c>
      <c r="AD524" s="12">
        <v>2.5446237E-2</v>
      </c>
      <c r="AE524" s="12">
        <v>8.7745640000000003E-3</v>
      </c>
      <c r="AF524" s="12">
        <v>5.6275082740000002</v>
      </c>
      <c r="AG524" s="12">
        <v>5.4245696390000004</v>
      </c>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v>27.668491589319999</v>
      </c>
      <c r="BJ524" s="12">
        <v>22.278142751969799</v>
      </c>
      <c r="BK524" s="12">
        <v>9.0638943909849896</v>
      </c>
      <c r="BL524" s="12">
        <v>7.5525192856051202</v>
      </c>
      <c r="BM524" s="12">
        <v>3.4220801217548197E-2</v>
      </c>
      <c r="BN524" s="12">
        <v>2.5446236802792298E-2</v>
      </c>
      <c r="BO524" s="12">
        <v>8.7745644147559608E-3</v>
      </c>
      <c r="BP524" s="12">
        <v>5.6275082741621798</v>
      </c>
      <c r="BQ524" s="12">
        <v>5.4245696385677604</v>
      </c>
    </row>
    <row r="525" spans="1:69" x14ac:dyDescent="0.35">
      <c r="A525" s="5" t="s">
        <v>211</v>
      </c>
      <c r="B525" s="5">
        <v>3</v>
      </c>
      <c r="C525" s="5" t="s">
        <v>205</v>
      </c>
      <c r="D525" s="5" t="s">
        <v>212</v>
      </c>
      <c r="E525" s="24">
        <v>5</v>
      </c>
      <c r="F525" s="23">
        <v>2050</v>
      </c>
      <c r="G525" s="12"/>
      <c r="H525" s="12"/>
      <c r="I525" s="12"/>
      <c r="J525" s="12"/>
      <c r="K525" s="12"/>
      <c r="L525" s="12"/>
      <c r="M525" s="12"/>
      <c r="N525" s="12"/>
      <c r="O525" s="12"/>
      <c r="P525" s="12"/>
      <c r="Q525" s="12"/>
      <c r="R525" s="12"/>
      <c r="S525" s="12"/>
      <c r="T525" s="12"/>
      <c r="U525" s="12"/>
      <c r="V525" s="12"/>
      <c r="W525" s="12"/>
      <c r="X525" s="12"/>
      <c r="Y525" s="12">
        <v>22.10298869</v>
      </c>
      <c r="Z525" s="12">
        <v>16.838622489999999</v>
      </c>
      <c r="AA525" s="12">
        <v>8.0107261059999999</v>
      </c>
      <c r="AB525" s="12">
        <v>7.5524437600000001</v>
      </c>
      <c r="AC525" s="12">
        <v>0.24235654300000001</v>
      </c>
      <c r="AD525" s="12">
        <v>0.18021383899999999</v>
      </c>
      <c r="AE525" s="12">
        <v>6.2142703000000001E-2</v>
      </c>
      <c r="AF525" s="12">
        <v>1.0330960819999999</v>
      </c>
      <c r="AG525" s="12">
        <v>5.5067227369999996</v>
      </c>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v>22.102988686126501</v>
      </c>
      <c r="BJ525" s="12">
        <v>16.838622491619599</v>
      </c>
      <c r="BK525" s="12">
        <v>8.0107261062494892</v>
      </c>
      <c r="BL525" s="12">
        <v>7.5524437604122596</v>
      </c>
      <c r="BM525" s="12">
        <v>0.242356542613968</v>
      </c>
      <c r="BN525" s="12">
        <v>0.18021383937961699</v>
      </c>
      <c r="BO525" s="12">
        <v>6.21427032343509E-2</v>
      </c>
      <c r="BP525" s="12">
        <v>1.0330960823438899</v>
      </c>
      <c r="BQ525" s="12">
        <v>5.50672273712087</v>
      </c>
    </row>
    <row r="526" spans="1:69" x14ac:dyDescent="0.35">
      <c r="A526" s="5" t="s">
        <v>211</v>
      </c>
      <c r="B526" s="5">
        <v>3</v>
      </c>
      <c r="C526" s="5" t="s">
        <v>205</v>
      </c>
      <c r="D526" s="5" t="s">
        <v>212</v>
      </c>
      <c r="E526" s="24">
        <v>6</v>
      </c>
      <c r="F526" s="23">
        <v>2050</v>
      </c>
      <c r="G526" s="12"/>
      <c r="H526" s="12"/>
      <c r="I526" s="12"/>
      <c r="J526" s="12"/>
      <c r="K526" s="12"/>
      <c r="L526" s="12"/>
      <c r="M526" s="12"/>
      <c r="N526" s="12"/>
      <c r="O526" s="12"/>
      <c r="P526" s="12"/>
      <c r="Q526" s="12"/>
      <c r="R526" s="12"/>
      <c r="S526" s="12"/>
      <c r="T526" s="12"/>
      <c r="U526" s="12"/>
      <c r="V526" s="12"/>
      <c r="W526" s="12"/>
      <c r="X526" s="12"/>
      <c r="Y526" s="12">
        <v>22.679290559999998</v>
      </c>
      <c r="Z526" s="12">
        <v>17.414924360000001</v>
      </c>
      <c r="AA526" s="12">
        <v>8.5870279800000002</v>
      </c>
      <c r="AB526" s="12">
        <v>7.5524437600000001</v>
      </c>
      <c r="AC526" s="12">
        <v>0.24235654300000001</v>
      </c>
      <c r="AD526" s="12">
        <v>0.18021383899999999</v>
      </c>
      <c r="AE526" s="12">
        <v>6.2142703000000001E-2</v>
      </c>
      <c r="AF526" s="12">
        <v>1.0330960819999999</v>
      </c>
      <c r="AG526" s="12">
        <v>5.5067227369999996</v>
      </c>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v>22.6792905594234</v>
      </c>
      <c r="BJ526" s="12">
        <v>17.414924364916502</v>
      </c>
      <c r="BK526" s="12">
        <v>8.5870279795464004</v>
      </c>
      <c r="BL526" s="12">
        <v>7.5524437604122596</v>
      </c>
      <c r="BM526" s="12">
        <v>0.242356542613968</v>
      </c>
      <c r="BN526" s="12">
        <v>0.18021383937961699</v>
      </c>
      <c r="BO526" s="12">
        <v>6.21427032343509E-2</v>
      </c>
      <c r="BP526" s="12">
        <v>1.0330960823438899</v>
      </c>
      <c r="BQ526" s="12">
        <v>5.50672273712087</v>
      </c>
    </row>
    <row r="527" spans="1:69" x14ac:dyDescent="0.35">
      <c r="A527" s="5" t="s">
        <v>211</v>
      </c>
      <c r="B527" s="5">
        <v>3</v>
      </c>
      <c r="C527" s="5" t="s">
        <v>205</v>
      </c>
      <c r="D527" s="5" t="s">
        <v>212</v>
      </c>
      <c r="E527" s="24">
        <v>7</v>
      </c>
      <c r="F527" s="23">
        <v>2050</v>
      </c>
      <c r="G527" s="12"/>
      <c r="H527" s="12"/>
      <c r="I527" s="12"/>
      <c r="J527" s="12"/>
      <c r="K527" s="12"/>
      <c r="L527" s="12"/>
      <c r="M527" s="12"/>
      <c r="N527" s="12"/>
      <c r="O527" s="12"/>
      <c r="P527" s="12"/>
      <c r="Q527" s="12"/>
      <c r="R527" s="12"/>
      <c r="S527" s="12"/>
      <c r="T527" s="12"/>
      <c r="U527" s="12"/>
      <c r="V527" s="12"/>
      <c r="W527" s="12"/>
      <c r="X527" s="12"/>
      <c r="Y527" s="12">
        <v>23.6481125</v>
      </c>
      <c r="Z527" s="12">
        <v>18.383746299999999</v>
      </c>
      <c r="AA527" s="12">
        <v>9.5558499149999996</v>
      </c>
      <c r="AB527" s="12">
        <v>7.5524437600000001</v>
      </c>
      <c r="AC527" s="12">
        <v>0.24235654300000001</v>
      </c>
      <c r="AD527" s="12">
        <v>0.18021383899999999</v>
      </c>
      <c r="AE527" s="12">
        <v>6.2142703000000001E-2</v>
      </c>
      <c r="AF527" s="12">
        <v>1.0330960819999999</v>
      </c>
      <c r="AG527" s="12">
        <v>5.5067227369999996</v>
      </c>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v>23.6481124953532</v>
      </c>
      <c r="BJ527" s="12">
        <v>18.383746300846301</v>
      </c>
      <c r="BK527" s="12">
        <v>9.5558499154761698</v>
      </c>
      <c r="BL527" s="12">
        <v>7.5524437604122596</v>
      </c>
      <c r="BM527" s="12">
        <v>0.242356542613968</v>
      </c>
      <c r="BN527" s="12">
        <v>0.18021383937961699</v>
      </c>
      <c r="BO527" s="12">
        <v>6.21427032343509E-2</v>
      </c>
      <c r="BP527" s="12">
        <v>1.0330960823438899</v>
      </c>
      <c r="BQ527" s="12">
        <v>5.50672273712087</v>
      </c>
    </row>
    <row r="528" spans="1:69" x14ac:dyDescent="0.35">
      <c r="A528" s="5" t="s">
        <v>211</v>
      </c>
      <c r="B528" s="5">
        <v>3</v>
      </c>
      <c r="C528" s="5" t="s">
        <v>205</v>
      </c>
      <c r="D528" s="5" t="s">
        <v>212</v>
      </c>
      <c r="E528" s="24">
        <v>8</v>
      </c>
      <c r="F528" s="23">
        <v>2050</v>
      </c>
      <c r="G528" s="12"/>
      <c r="H528" s="12"/>
      <c r="I528" s="12"/>
      <c r="J528" s="12"/>
      <c r="K528" s="12"/>
      <c r="L528" s="12"/>
      <c r="M528" s="12"/>
      <c r="N528" s="12"/>
      <c r="O528" s="12"/>
      <c r="P528" s="12"/>
      <c r="Q528" s="12"/>
      <c r="R528" s="12"/>
      <c r="S528" s="12"/>
      <c r="T528" s="12"/>
      <c r="U528" s="12"/>
      <c r="V528" s="12"/>
      <c r="W528" s="12"/>
      <c r="X528" s="12"/>
      <c r="Y528" s="12">
        <v>24.224414370000002</v>
      </c>
      <c r="Z528" s="12">
        <v>18.96004817</v>
      </c>
      <c r="AA528" s="12">
        <v>10.13215179</v>
      </c>
      <c r="AB528" s="12">
        <v>7.5524437600000001</v>
      </c>
      <c r="AC528" s="12">
        <v>0.24235654300000001</v>
      </c>
      <c r="AD528" s="12">
        <v>0.18021383899999999</v>
      </c>
      <c r="AE528" s="12">
        <v>6.2142703000000001E-2</v>
      </c>
      <c r="AF528" s="12">
        <v>1.0330960819999999</v>
      </c>
      <c r="AG528" s="12">
        <v>5.5067227369999996</v>
      </c>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v>24.224414368650098</v>
      </c>
      <c r="BJ528" s="12">
        <v>18.9600481741432</v>
      </c>
      <c r="BK528" s="12">
        <v>10.132151788772999</v>
      </c>
      <c r="BL528" s="12">
        <v>7.5524437604122596</v>
      </c>
      <c r="BM528" s="12">
        <v>0.242356542613968</v>
      </c>
      <c r="BN528" s="12">
        <v>0.18021383937961699</v>
      </c>
      <c r="BO528" s="12">
        <v>6.21427032343509E-2</v>
      </c>
      <c r="BP528" s="12">
        <v>1.0330960823438899</v>
      </c>
      <c r="BQ528" s="12">
        <v>5.50672273712087</v>
      </c>
    </row>
    <row r="529" spans="1:69" x14ac:dyDescent="0.35">
      <c r="A529" s="5" t="s">
        <v>213</v>
      </c>
      <c r="B529" s="5">
        <v>3</v>
      </c>
      <c r="C529" s="5" t="s">
        <v>205</v>
      </c>
      <c r="D529" s="5" t="s">
        <v>214</v>
      </c>
      <c r="E529" s="24">
        <v>0</v>
      </c>
      <c r="F529" s="23">
        <v>2018</v>
      </c>
      <c r="G529" s="12"/>
      <c r="H529" s="12"/>
      <c r="I529" s="12"/>
      <c r="J529" s="12"/>
      <c r="K529" s="12"/>
      <c r="L529" s="12"/>
      <c r="M529" s="12"/>
      <c r="N529" s="12"/>
      <c r="O529" s="12"/>
      <c r="P529" s="12">
        <v>43.160808359999997</v>
      </c>
      <c r="Q529" s="12">
        <v>40.836655380000003</v>
      </c>
      <c r="R529" s="12">
        <v>13.20847927</v>
      </c>
      <c r="S529" s="12">
        <v>18.056644810000002</v>
      </c>
      <c r="T529" s="12">
        <v>0</v>
      </c>
      <c r="U529" s="12">
        <v>0</v>
      </c>
      <c r="V529" s="12">
        <v>0</v>
      </c>
      <c r="W529" s="12">
        <v>9.5715313030000004</v>
      </c>
      <c r="X529" s="12">
        <v>2.324152974</v>
      </c>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v>43.160808356347403</v>
      </c>
      <c r="BJ529" s="12">
        <v>40.836655382347402</v>
      </c>
      <c r="BK529" s="12">
        <v>13.2084792663169</v>
      </c>
      <c r="BL529" s="12">
        <v>18.056644813041999</v>
      </c>
      <c r="BM529" s="12">
        <v>0</v>
      </c>
      <c r="BN529" s="12">
        <v>0</v>
      </c>
      <c r="BO529" s="12">
        <v>0</v>
      </c>
      <c r="BP529" s="12">
        <v>9.5715313029885092</v>
      </c>
      <c r="BQ529" s="12">
        <v>2.324152974</v>
      </c>
    </row>
    <row r="530" spans="1:69" x14ac:dyDescent="0.35">
      <c r="A530" s="5" t="s">
        <v>213</v>
      </c>
      <c r="B530" s="5">
        <v>3</v>
      </c>
      <c r="C530" s="5" t="s">
        <v>205</v>
      </c>
      <c r="D530" s="5" t="s">
        <v>214</v>
      </c>
      <c r="E530" s="24">
        <v>1</v>
      </c>
      <c r="F530" s="23">
        <v>2030</v>
      </c>
      <c r="G530" s="12"/>
      <c r="H530" s="12"/>
      <c r="I530" s="12"/>
      <c r="J530" s="12"/>
      <c r="K530" s="12"/>
      <c r="L530" s="12"/>
      <c r="M530" s="12"/>
      <c r="N530" s="12"/>
      <c r="O530" s="12"/>
      <c r="P530" s="12">
        <v>82.667957209999997</v>
      </c>
      <c r="Q530" s="12">
        <v>81.460741100000007</v>
      </c>
      <c r="R530" s="12">
        <v>10.568214559999999</v>
      </c>
      <c r="S530" s="12">
        <v>18.478449650000002</v>
      </c>
      <c r="T530" s="12">
        <v>2.1393116189999999</v>
      </c>
      <c r="U530" s="12">
        <v>1.5907701780000001</v>
      </c>
      <c r="V530" s="12">
        <v>0.54854144100000002</v>
      </c>
      <c r="W530" s="12">
        <v>50.274765270000003</v>
      </c>
      <c r="X530" s="12">
        <v>3.3465277250000001</v>
      </c>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v>82.667957207132105</v>
      </c>
      <c r="BJ530" s="12">
        <v>81.460741101641702</v>
      </c>
      <c r="BK530" s="12">
        <v>10.568214562445601</v>
      </c>
      <c r="BL530" s="12">
        <v>18.478449654661102</v>
      </c>
      <c r="BM530" s="12">
        <v>2.1393116191131001</v>
      </c>
      <c r="BN530" s="12">
        <v>1.59077017831486</v>
      </c>
      <c r="BO530" s="12">
        <v>0.54854144079822997</v>
      </c>
      <c r="BP530" s="12">
        <v>50.274765265421799</v>
      </c>
      <c r="BQ530" s="12">
        <v>3.3465277246034901</v>
      </c>
    </row>
    <row r="531" spans="1:69" x14ac:dyDescent="0.35">
      <c r="A531" s="5" t="s">
        <v>213</v>
      </c>
      <c r="B531" s="5">
        <v>3</v>
      </c>
      <c r="C531" s="5" t="s">
        <v>205</v>
      </c>
      <c r="D531" s="5" t="s">
        <v>214</v>
      </c>
      <c r="E531" s="24">
        <v>2</v>
      </c>
      <c r="F531" s="23">
        <v>2030</v>
      </c>
      <c r="G531" s="12"/>
      <c r="H531" s="12"/>
      <c r="I531" s="12"/>
      <c r="J531" s="12"/>
      <c r="K531" s="12"/>
      <c r="L531" s="12"/>
      <c r="M531" s="12"/>
      <c r="N531" s="12"/>
      <c r="O531" s="12"/>
      <c r="P531" s="12">
        <v>82.693322330000001</v>
      </c>
      <c r="Q531" s="12">
        <v>81.486106219999996</v>
      </c>
      <c r="R531" s="12">
        <v>10.59357969</v>
      </c>
      <c r="S531" s="12">
        <v>18.478449650000002</v>
      </c>
      <c r="T531" s="12">
        <v>2.1393116189999999</v>
      </c>
      <c r="U531" s="12">
        <v>1.5907701780000001</v>
      </c>
      <c r="V531" s="12">
        <v>0.54854144100000002</v>
      </c>
      <c r="W531" s="12">
        <v>50.274765270000003</v>
      </c>
      <c r="X531" s="12">
        <v>3.3465277250000001</v>
      </c>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v>82.693322330464099</v>
      </c>
      <c r="BJ531" s="12">
        <v>81.486106224973696</v>
      </c>
      <c r="BK531" s="12">
        <v>10.5935796857777</v>
      </c>
      <c r="BL531" s="12">
        <v>18.478449654661102</v>
      </c>
      <c r="BM531" s="12">
        <v>2.1393116191131001</v>
      </c>
      <c r="BN531" s="12">
        <v>1.59077017831486</v>
      </c>
      <c r="BO531" s="12">
        <v>0.54854144079822997</v>
      </c>
      <c r="BP531" s="12">
        <v>50.274765265421799</v>
      </c>
      <c r="BQ531" s="12">
        <v>3.3465277246034901</v>
      </c>
    </row>
    <row r="532" spans="1:69" x14ac:dyDescent="0.35">
      <c r="A532" s="5" t="s">
        <v>213</v>
      </c>
      <c r="B532" s="5">
        <v>3</v>
      </c>
      <c r="C532" s="5" t="s">
        <v>205</v>
      </c>
      <c r="D532" s="5" t="s">
        <v>214</v>
      </c>
      <c r="E532" s="24">
        <v>3</v>
      </c>
      <c r="F532" s="23">
        <v>2030</v>
      </c>
      <c r="G532" s="12"/>
      <c r="H532" s="12"/>
      <c r="I532" s="12"/>
      <c r="J532" s="12"/>
      <c r="K532" s="12"/>
      <c r="L532" s="12"/>
      <c r="M532" s="12"/>
      <c r="N532" s="12"/>
      <c r="O532" s="12"/>
      <c r="P532" s="12">
        <v>82.667957209999997</v>
      </c>
      <c r="Q532" s="12">
        <v>81.460741100000007</v>
      </c>
      <c r="R532" s="12">
        <v>10.568214559999999</v>
      </c>
      <c r="S532" s="12">
        <v>18.478449650000002</v>
      </c>
      <c r="T532" s="12">
        <v>2.1393116189999999</v>
      </c>
      <c r="U532" s="12">
        <v>1.5907701780000001</v>
      </c>
      <c r="V532" s="12">
        <v>0.54854144100000002</v>
      </c>
      <c r="W532" s="12">
        <v>50.274765270000003</v>
      </c>
      <c r="X532" s="12">
        <v>3.3465277250000001</v>
      </c>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v>82.667957207132105</v>
      </c>
      <c r="BJ532" s="12">
        <v>81.460741101641702</v>
      </c>
      <c r="BK532" s="12">
        <v>10.568214562445601</v>
      </c>
      <c r="BL532" s="12">
        <v>18.478449654661102</v>
      </c>
      <c r="BM532" s="12">
        <v>2.1393116191131001</v>
      </c>
      <c r="BN532" s="12">
        <v>1.59077017831486</v>
      </c>
      <c r="BO532" s="12">
        <v>0.54854144079822997</v>
      </c>
      <c r="BP532" s="12">
        <v>50.274765265421799</v>
      </c>
      <c r="BQ532" s="12">
        <v>3.3465277246034901</v>
      </c>
    </row>
    <row r="533" spans="1:69" x14ac:dyDescent="0.35">
      <c r="A533" s="5" t="s">
        <v>213</v>
      </c>
      <c r="B533" s="5">
        <v>3</v>
      </c>
      <c r="C533" s="5" t="s">
        <v>205</v>
      </c>
      <c r="D533" s="5" t="s">
        <v>214</v>
      </c>
      <c r="E533" s="24">
        <v>4</v>
      </c>
      <c r="F533" s="23">
        <v>2030</v>
      </c>
      <c r="G533" s="12"/>
      <c r="H533" s="12"/>
      <c r="I533" s="12"/>
      <c r="J533" s="12"/>
      <c r="K533" s="12"/>
      <c r="L533" s="12"/>
      <c r="M533" s="12"/>
      <c r="N533" s="12"/>
      <c r="O533" s="12"/>
      <c r="P533" s="12">
        <v>82.693322330000001</v>
      </c>
      <c r="Q533" s="12">
        <v>81.486106219999996</v>
      </c>
      <c r="R533" s="12">
        <v>10.59357969</v>
      </c>
      <c r="S533" s="12">
        <v>18.478449650000002</v>
      </c>
      <c r="T533" s="12">
        <v>2.1393116189999999</v>
      </c>
      <c r="U533" s="12">
        <v>1.5907701780000001</v>
      </c>
      <c r="V533" s="12">
        <v>0.54854144100000002</v>
      </c>
      <c r="W533" s="12">
        <v>50.274765270000003</v>
      </c>
      <c r="X533" s="12">
        <v>3.3465277250000001</v>
      </c>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v>82.693322330464099</v>
      </c>
      <c r="BJ533" s="12">
        <v>81.486106224973696</v>
      </c>
      <c r="BK533" s="12">
        <v>10.5935796857777</v>
      </c>
      <c r="BL533" s="12">
        <v>18.478449654661102</v>
      </c>
      <c r="BM533" s="12">
        <v>2.1393116191131001</v>
      </c>
      <c r="BN533" s="12">
        <v>1.59077017831486</v>
      </c>
      <c r="BO533" s="12">
        <v>0.54854144079822997</v>
      </c>
      <c r="BP533" s="12">
        <v>50.274765265421799</v>
      </c>
      <c r="BQ533" s="12">
        <v>3.3465277246034901</v>
      </c>
    </row>
    <row r="534" spans="1:69" x14ac:dyDescent="0.35">
      <c r="A534" s="5" t="s">
        <v>213</v>
      </c>
      <c r="B534" s="5">
        <v>3</v>
      </c>
      <c r="C534" s="5" t="s">
        <v>205</v>
      </c>
      <c r="D534" s="5" t="s">
        <v>214</v>
      </c>
      <c r="E534" s="24">
        <v>5</v>
      </c>
      <c r="F534" s="23">
        <v>2050</v>
      </c>
      <c r="G534" s="12"/>
      <c r="H534" s="12"/>
      <c r="I534" s="12"/>
      <c r="J534" s="12"/>
      <c r="K534" s="12"/>
      <c r="L534" s="12"/>
      <c r="M534" s="12"/>
      <c r="N534" s="12"/>
      <c r="O534" s="12"/>
      <c r="P534" s="12">
        <v>54.83079798</v>
      </c>
      <c r="Q534" s="12">
        <v>60.41638313</v>
      </c>
      <c r="R534" s="12">
        <v>15.01118934</v>
      </c>
      <c r="S534" s="12">
        <v>21.043839210000002</v>
      </c>
      <c r="T534" s="12">
        <v>15.14985115</v>
      </c>
      <c r="U534" s="12">
        <v>11.265273929999999</v>
      </c>
      <c r="V534" s="12">
        <v>3.884577218</v>
      </c>
      <c r="W534" s="12">
        <v>9.2115034280000003</v>
      </c>
      <c r="X534" s="12">
        <v>9.564266001</v>
      </c>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v>54.830797980798899</v>
      </c>
      <c r="BJ534" s="12">
        <v>60.416383131726803</v>
      </c>
      <c r="BK534" s="12">
        <v>15.011189340881799</v>
      </c>
      <c r="BL534" s="12">
        <v>21.043839210767199</v>
      </c>
      <c r="BM534" s="12">
        <v>15.1498511517196</v>
      </c>
      <c r="BN534" s="12">
        <v>11.26527393333</v>
      </c>
      <c r="BO534" s="12">
        <v>3.8845772183896599</v>
      </c>
      <c r="BP534" s="12">
        <v>9.2115034283580304</v>
      </c>
      <c r="BQ534" s="12">
        <v>9.5642660007917808</v>
      </c>
    </row>
    <row r="535" spans="1:69" x14ac:dyDescent="0.35">
      <c r="A535" s="5" t="s">
        <v>213</v>
      </c>
      <c r="B535" s="5">
        <v>3</v>
      </c>
      <c r="C535" s="5" t="s">
        <v>205</v>
      </c>
      <c r="D535" s="5" t="s">
        <v>214</v>
      </c>
      <c r="E535" s="24">
        <v>6</v>
      </c>
      <c r="F535" s="23">
        <v>2050</v>
      </c>
      <c r="G535" s="12"/>
      <c r="H535" s="12"/>
      <c r="I535" s="12"/>
      <c r="J535" s="12"/>
      <c r="K535" s="12"/>
      <c r="L535" s="12"/>
      <c r="M535" s="12"/>
      <c r="N535" s="12"/>
      <c r="O535" s="12"/>
      <c r="P535" s="12">
        <v>54.938581790000001</v>
      </c>
      <c r="Q535" s="12">
        <v>60.524166940000001</v>
      </c>
      <c r="R535" s="12">
        <v>15.11897315</v>
      </c>
      <c r="S535" s="12">
        <v>21.043839210000002</v>
      </c>
      <c r="T535" s="12">
        <v>15.14985115</v>
      </c>
      <c r="U535" s="12">
        <v>11.265273929999999</v>
      </c>
      <c r="V535" s="12">
        <v>3.884577218</v>
      </c>
      <c r="W535" s="12">
        <v>9.2115034280000003</v>
      </c>
      <c r="X535" s="12">
        <v>9.564266001</v>
      </c>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v>54.938581790991698</v>
      </c>
      <c r="BJ535" s="12">
        <v>60.524166941919603</v>
      </c>
      <c r="BK535" s="12">
        <v>15.1189731510746</v>
      </c>
      <c r="BL535" s="12">
        <v>21.043839210767199</v>
      </c>
      <c r="BM535" s="12">
        <v>15.1498511517196</v>
      </c>
      <c r="BN535" s="12">
        <v>11.26527393333</v>
      </c>
      <c r="BO535" s="12">
        <v>3.8845772183896599</v>
      </c>
      <c r="BP535" s="12">
        <v>9.2115034283580304</v>
      </c>
      <c r="BQ535" s="12">
        <v>9.5642660007917808</v>
      </c>
    </row>
    <row r="536" spans="1:69" x14ac:dyDescent="0.35">
      <c r="A536" s="5" t="s">
        <v>213</v>
      </c>
      <c r="B536" s="5">
        <v>3</v>
      </c>
      <c r="C536" s="5" t="s">
        <v>205</v>
      </c>
      <c r="D536" s="5" t="s">
        <v>214</v>
      </c>
      <c r="E536" s="24">
        <v>7</v>
      </c>
      <c r="F536" s="23">
        <v>2050</v>
      </c>
      <c r="G536" s="12"/>
      <c r="H536" s="12"/>
      <c r="I536" s="12"/>
      <c r="J536" s="12"/>
      <c r="K536" s="12"/>
      <c r="L536" s="12"/>
      <c r="M536" s="12"/>
      <c r="N536" s="12"/>
      <c r="O536" s="12"/>
      <c r="P536" s="12">
        <v>54.83079798</v>
      </c>
      <c r="Q536" s="12">
        <v>60.41638313</v>
      </c>
      <c r="R536" s="12">
        <v>15.01118934</v>
      </c>
      <c r="S536" s="12">
        <v>21.043839210000002</v>
      </c>
      <c r="T536" s="12">
        <v>15.14985115</v>
      </c>
      <c r="U536" s="12">
        <v>11.265273929999999</v>
      </c>
      <c r="V536" s="12">
        <v>3.884577218</v>
      </c>
      <c r="W536" s="12">
        <v>9.2115034280000003</v>
      </c>
      <c r="X536" s="12">
        <v>9.564266001</v>
      </c>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v>54.830797980798899</v>
      </c>
      <c r="BJ536" s="12">
        <v>60.416383131726803</v>
      </c>
      <c r="BK536" s="12">
        <v>15.011189340881799</v>
      </c>
      <c r="BL536" s="12">
        <v>21.043839210767199</v>
      </c>
      <c r="BM536" s="12">
        <v>15.1498511517196</v>
      </c>
      <c r="BN536" s="12">
        <v>11.26527393333</v>
      </c>
      <c r="BO536" s="12">
        <v>3.8845772183896599</v>
      </c>
      <c r="BP536" s="12">
        <v>9.2115034283580304</v>
      </c>
      <c r="BQ536" s="12">
        <v>9.5642660007917808</v>
      </c>
    </row>
    <row r="537" spans="1:69" x14ac:dyDescent="0.35">
      <c r="A537" s="5" t="s">
        <v>213</v>
      </c>
      <c r="B537" s="5">
        <v>3</v>
      </c>
      <c r="C537" s="5" t="s">
        <v>205</v>
      </c>
      <c r="D537" s="5" t="s">
        <v>214</v>
      </c>
      <c r="E537" s="24">
        <v>8</v>
      </c>
      <c r="F537" s="23">
        <v>2050</v>
      </c>
      <c r="G537" s="12"/>
      <c r="H537" s="12"/>
      <c r="I537" s="12"/>
      <c r="J537" s="12"/>
      <c r="K537" s="12"/>
      <c r="L537" s="12"/>
      <c r="M537" s="12"/>
      <c r="N537" s="12"/>
      <c r="O537" s="12"/>
      <c r="P537" s="12">
        <v>54.938581790000001</v>
      </c>
      <c r="Q537" s="12">
        <v>60.524166940000001</v>
      </c>
      <c r="R537" s="12">
        <v>15.11897315</v>
      </c>
      <c r="S537" s="12">
        <v>21.043839210000002</v>
      </c>
      <c r="T537" s="12">
        <v>15.14985115</v>
      </c>
      <c r="U537" s="12">
        <v>11.265273929999999</v>
      </c>
      <c r="V537" s="12">
        <v>3.884577218</v>
      </c>
      <c r="W537" s="12">
        <v>9.2115034280000003</v>
      </c>
      <c r="X537" s="12">
        <v>9.564266001</v>
      </c>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v>54.938581790991698</v>
      </c>
      <c r="BJ537" s="12">
        <v>60.524166941919603</v>
      </c>
      <c r="BK537" s="12">
        <v>15.1189731510746</v>
      </c>
      <c r="BL537" s="12">
        <v>21.043839210767199</v>
      </c>
      <c r="BM537" s="12">
        <v>15.1498511517196</v>
      </c>
      <c r="BN537" s="12">
        <v>11.26527393333</v>
      </c>
      <c r="BO537" s="12">
        <v>3.8845772183896599</v>
      </c>
      <c r="BP537" s="12">
        <v>9.2115034283580304</v>
      </c>
      <c r="BQ537" s="12">
        <v>9.5642660007917808</v>
      </c>
    </row>
    <row r="538" spans="1:69" x14ac:dyDescent="0.35">
      <c r="A538" s="5" t="s">
        <v>215</v>
      </c>
      <c r="B538" s="5">
        <v>3</v>
      </c>
      <c r="C538" s="5" t="s">
        <v>205</v>
      </c>
      <c r="D538" s="5" t="s">
        <v>216</v>
      </c>
      <c r="E538" s="24">
        <v>0</v>
      </c>
      <c r="F538" s="23">
        <v>2018</v>
      </c>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v>100.39760052</v>
      </c>
      <c r="BA538" s="12">
        <v>93.790975119999999</v>
      </c>
      <c r="BB538" s="12">
        <v>5.258222774</v>
      </c>
      <c r="BC538" s="12">
        <v>88.019935769999989</v>
      </c>
      <c r="BD538" s="12">
        <v>0</v>
      </c>
      <c r="BE538" s="12">
        <v>0</v>
      </c>
      <c r="BF538" s="12">
        <v>0</v>
      </c>
      <c r="BG538" s="12">
        <v>0.51281658200000002</v>
      </c>
      <c r="BH538" s="12">
        <v>6.6066253890000004</v>
      </c>
      <c r="BI538" s="12">
        <v>100.3976005140366</v>
      </c>
      <c r="BJ538" s="12">
        <v>93.790975125036596</v>
      </c>
      <c r="BK538" s="12">
        <v>5.2582227731571685</v>
      </c>
      <c r="BL538" s="12">
        <v>88.019935769330701</v>
      </c>
      <c r="BM538" s="12">
        <v>0</v>
      </c>
      <c r="BN538" s="12">
        <v>0</v>
      </c>
      <c r="BO538" s="12">
        <v>0</v>
      </c>
      <c r="BP538" s="12">
        <v>0.51281658254879992</v>
      </c>
      <c r="BQ538" s="12">
        <v>6.6066253890000004</v>
      </c>
    </row>
    <row r="539" spans="1:69" x14ac:dyDescent="0.35">
      <c r="A539" s="5" t="s">
        <v>215</v>
      </c>
      <c r="B539" s="5">
        <v>3</v>
      </c>
      <c r="C539" s="5" t="s">
        <v>205</v>
      </c>
      <c r="D539" s="5" t="s">
        <v>216</v>
      </c>
      <c r="E539" s="24">
        <v>1</v>
      </c>
      <c r="F539" s="23">
        <v>2030</v>
      </c>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v>102.11784728000001</v>
      </c>
      <c r="BA539" s="12">
        <v>95.557355800000011</v>
      </c>
      <c r="BB539" s="12">
        <v>5.2553305850000003</v>
      </c>
      <c r="BC539" s="12">
        <v>88.01950364999999</v>
      </c>
      <c r="BD539" s="12">
        <v>9.3470944E-2</v>
      </c>
      <c r="BE539" s="12">
        <v>6.4539461000000006E-2</v>
      </c>
      <c r="BF539" s="12">
        <v>2.8931483000000001E-2</v>
      </c>
      <c r="BG539" s="12">
        <v>2.1890506209999998</v>
      </c>
      <c r="BH539" s="12">
        <v>6.65396243</v>
      </c>
      <c r="BI539" s="12">
        <v>102.1178472802092</v>
      </c>
      <c r="BJ539" s="12">
        <v>95.557355793601999</v>
      </c>
      <c r="BK539" s="12">
        <v>5.2553305848083456</v>
      </c>
      <c r="BL539" s="12">
        <v>88.019503643835009</v>
      </c>
      <c r="BM539" s="12">
        <v>9.3470943872562384E-2</v>
      </c>
      <c r="BN539" s="12">
        <v>6.4539461245340699E-2</v>
      </c>
      <c r="BO539" s="12">
        <v>2.89314826272217E-2</v>
      </c>
      <c r="BP539" s="12">
        <v>2.1890506210860798</v>
      </c>
      <c r="BQ539" s="12">
        <v>6.6539624304796607</v>
      </c>
    </row>
    <row r="540" spans="1:69" x14ac:dyDescent="0.35">
      <c r="A540" s="5" t="s">
        <v>215</v>
      </c>
      <c r="B540" s="5">
        <v>3</v>
      </c>
      <c r="C540" s="5" t="s">
        <v>205</v>
      </c>
      <c r="D540" s="5" t="s">
        <v>216</v>
      </c>
      <c r="E540" s="24">
        <v>2</v>
      </c>
      <c r="F540" s="23">
        <v>2030</v>
      </c>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v>104.19684556</v>
      </c>
      <c r="BA540" s="12">
        <v>97.63635407000001</v>
      </c>
      <c r="BB540" s="12">
        <v>7.3343288690000001</v>
      </c>
      <c r="BC540" s="12">
        <v>88.01950364999999</v>
      </c>
      <c r="BD540" s="12">
        <v>9.3470944E-2</v>
      </c>
      <c r="BE540" s="12">
        <v>6.4539461000000006E-2</v>
      </c>
      <c r="BF540" s="12">
        <v>2.8931483000000001E-2</v>
      </c>
      <c r="BG540" s="12">
        <v>2.1890506209999998</v>
      </c>
      <c r="BH540" s="12">
        <v>6.65396243</v>
      </c>
      <c r="BI540" s="12">
        <v>104.1968455643124</v>
      </c>
      <c r="BJ540" s="12">
        <v>97.636354077705306</v>
      </c>
      <c r="BK540" s="12">
        <v>7.3343288689115189</v>
      </c>
      <c r="BL540" s="12">
        <v>88.019503643835009</v>
      </c>
      <c r="BM540" s="12">
        <v>9.3470943872562384E-2</v>
      </c>
      <c r="BN540" s="12">
        <v>6.4539461245340699E-2</v>
      </c>
      <c r="BO540" s="12">
        <v>2.89314826272217E-2</v>
      </c>
      <c r="BP540" s="12">
        <v>2.1890506210860798</v>
      </c>
      <c r="BQ540" s="12">
        <v>6.6539624304796607</v>
      </c>
    </row>
    <row r="541" spans="1:69" x14ac:dyDescent="0.35">
      <c r="A541" s="5" t="s">
        <v>215</v>
      </c>
      <c r="B541" s="5">
        <v>3</v>
      </c>
      <c r="C541" s="5" t="s">
        <v>205</v>
      </c>
      <c r="D541" s="5" t="s">
        <v>216</v>
      </c>
      <c r="E541" s="24">
        <v>3</v>
      </c>
      <c r="F541" s="23">
        <v>2030</v>
      </c>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v>102.75486266999999</v>
      </c>
      <c r="BA541" s="12">
        <v>96.19437117999999</v>
      </c>
      <c r="BB541" s="12">
        <v>5.8923459710000001</v>
      </c>
      <c r="BC541" s="12">
        <v>88.01950364999999</v>
      </c>
      <c r="BD541" s="12">
        <v>9.3470944E-2</v>
      </c>
      <c r="BE541" s="12">
        <v>6.4539461000000006E-2</v>
      </c>
      <c r="BF541" s="12">
        <v>2.8931483000000001E-2</v>
      </c>
      <c r="BG541" s="12">
        <v>2.1890506209999998</v>
      </c>
      <c r="BH541" s="12">
        <v>6.65396243</v>
      </c>
      <c r="BI541" s="12">
        <v>102.7548626671344</v>
      </c>
      <c r="BJ541" s="12">
        <v>96.194371180527298</v>
      </c>
      <c r="BK541" s="12">
        <v>5.8923459717335493</v>
      </c>
      <c r="BL541" s="12">
        <v>88.019503643835009</v>
      </c>
      <c r="BM541" s="12">
        <v>9.3470943872562384E-2</v>
      </c>
      <c r="BN541" s="12">
        <v>6.4539461245340699E-2</v>
      </c>
      <c r="BO541" s="12">
        <v>2.89314826272217E-2</v>
      </c>
      <c r="BP541" s="12">
        <v>2.1890506210860798</v>
      </c>
      <c r="BQ541" s="12">
        <v>6.6539624304796607</v>
      </c>
    </row>
    <row r="542" spans="1:69" x14ac:dyDescent="0.35">
      <c r="A542" s="5" t="s">
        <v>215</v>
      </c>
      <c r="B542" s="5">
        <v>3</v>
      </c>
      <c r="C542" s="5" t="s">
        <v>205</v>
      </c>
      <c r="D542" s="5" t="s">
        <v>216</v>
      </c>
      <c r="E542" s="24">
        <v>4</v>
      </c>
      <c r="F542" s="23">
        <v>2030</v>
      </c>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v>104.83386095</v>
      </c>
      <c r="BA542" s="12">
        <v>98.273369459999998</v>
      </c>
      <c r="BB542" s="12">
        <v>7.9713442560000001</v>
      </c>
      <c r="BC542" s="12">
        <v>88.01950364999999</v>
      </c>
      <c r="BD542" s="12">
        <v>9.3470944E-2</v>
      </c>
      <c r="BE542" s="12">
        <v>6.4539461000000006E-2</v>
      </c>
      <c r="BF542" s="12">
        <v>2.8931483000000001E-2</v>
      </c>
      <c r="BG542" s="12">
        <v>2.1890506209999998</v>
      </c>
      <c r="BH542" s="12">
        <v>6.65396243</v>
      </c>
      <c r="BI542" s="12">
        <v>104.8338609512376</v>
      </c>
      <c r="BJ542" s="12">
        <v>98.273369464630505</v>
      </c>
      <c r="BK542" s="12">
        <v>7.9713442558367227</v>
      </c>
      <c r="BL542" s="12">
        <v>88.019503643835009</v>
      </c>
      <c r="BM542" s="12">
        <v>9.3470943872562384E-2</v>
      </c>
      <c r="BN542" s="12">
        <v>6.4539461245340699E-2</v>
      </c>
      <c r="BO542" s="12">
        <v>2.89314826272217E-2</v>
      </c>
      <c r="BP542" s="12">
        <v>2.1890506210860798</v>
      </c>
      <c r="BQ542" s="12">
        <v>6.6539624304796607</v>
      </c>
    </row>
    <row r="543" spans="1:69" x14ac:dyDescent="0.35">
      <c r="A543" s="5" t="s">
        <v>215</v>
      </c>
      <c r="B543" s="5">
        <v>3</v>
      </c>
      <c r="C543" s="5" t="s">
        <v>205</v>
      </c>
      <c r="D543" s="5" t="s">
        <v>216</v>
      </c>
      <c r="E543" s="24">
        <v>5</v>
      </c>
      <c r="F543" s="23">
        <v>2050</v>
      </c>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v>101.71614327</v>
      </c>
      <c r="BA543" s="12">
        <v>95.26003965000001</v>
      </c>
      <c r="BB543" s="12">
        <v>6.6517455980000006</v>
      </c>
      <c r="BC543" s="12">
        <v>88.019951719999995</v>
      </c>
      <c r="BD543" s="12">
        <v>0.30523362399999998</v>
      </c>
      <c r="BE543" s="12">
        <v>0.21075654999999999</v>
      </c>
      <c r="BF543" s="12">
        <v>9.4477073999999994E-2</v>
      </c>
      <c r="BG543" s="12">
        <v>0.28310870700000001</v>
      </c>
      <c r="BH543" s="12">
        <v>6.7613372499999995</v>
      </c>
      <c r="BI543" s="12">
        <v>101.7161432720379</v>
      </c>
      <c r="BJ543" s="12">
        <v>95.260039646239392</v>
      </c>
      <c r="BK543" s="12">
        <v>6.6517455976215967</v>
      </c>
      <c r="BL543" s="12">
        <v>88.019951717697211</v>
      </c>
      <c r="BM543" s="12">
        <v>0.3052336241866575</v>
      </c>
      <c r="BN543" s="12">
        <v>0.21075655003364424</v>
      </c>
      <c r="BO543" s="12">
        <v>9.4477074153013055E-2</v>
      </c>
      <c r="BP543" s="12">
        <v>0.28310870673384503</v>
      </c>
      <c r="BQ543" s="12">
        <v>6.7613372499851501</v>
      </c>
    </row>
    <row r="544" spans="1:69" x14ac:dyDescent="0.35">
      <c r="A544" s="5" t="s">
        <v>215</v>
      </c>
      <c r="B544" s="5">
        <v>3</v>
      </c>
      <c r="C544" s="5" t="s">
        <v>205</v>
      </c>
      <c r="D544" s="5" t="s">
        <v>216</v>
      </c>
      <c r="E544" s="24">
        <v>6</v>
      </c>
      <c r="F544" s="23">
        <v>2050</v>
      </c>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v>102.31539758</v>
      </c>
      <c r="BA544" s="12">
        <v>95.859293949999994</v>
      </c>
      <c r="BB544" s="12">
        <v>7.2509999050000005</v>
      </c>
      <c r="BC544" s="12">
        <v>88.019951719999995</v>
      </c>
      <c r="BD544" s="12">
        <v>0.30523362399999998</v>
      </c>
      <c r="BE544" s="12">
        <v>0.21075654999999999</v>
      </c>
      <c r="BF544" s="12">
        <v>9.4477073999999994E-2</v>
      </c>
      <c r="BG544" s="12">
        <v>0.28310870700000001</v>
      </c>
      <c r="BH544" s="12">
        <v>6.7613372499999995</v>
      </c>
      <c r="BI544" s="12">
        <v>102.31539757864211</v>
      </c>
      <c r="BJ544" s="12">
        <v>95.859293952843501</v>
      </c>
      <c r="BK544" s="12">
        <v>7.250999904225722</v>
      </c>
      <c r="BL544" s="12">
        <v>88.019951717697211</v>
      </c>
      <c r="BM544" s="12">
        <v>0.3052336241866575</v>
      </c>
      <c r="BN544" s="12">
        <v>0.21075655003364424</v>
      </c>
      <c r="BO544" s="12">
        <v>9.4477074153013055E-2</v>
      </c>
      <c r="BP544" s="12">
        <v>0.28310870673384503</v>
      </c>
      <c r="BQ544" s="12">
        <v>6.7613372499851501</v>
      </c>
    </row>
    <row r="545" spans="1:69" x14ac:dyDescent="0.35">
      <c r="A545" s="5" t="s">
        <v>215</v>
      </c>
      <c r="B545" s="5">
        <v>3</v>
      </c>
      <c r="C545" s="5" t="s">
        <v>205</v>
      </c>
      <c r="D545" s="5" t="s">
        <v>216</v>
      </c>
      <c r="E545" s="24">
        <v>7</v>
      </c>
      <c r="F545" s="23">
        <v>2050</v>
      </c>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v>102.75095847</v>
      </c>
      <c r="BA545" s="12">
        <v>96.294854829999991</v>
      </c>
      <c r="BB545" s="12">
        <v>7.6865607899999997</v>
      </c>
      <c r="BC545" s="12">
        <v>88.019951719999995</v>
      </c>
      <c r="BD545" s="12">
        <v>0.30523362399999998</v>
      </c>
      <c r="BE545" s="12">
        <v>0.21075654999999999</v>
      </c>
      <c r="BF545" s="12">
        <v>9.4477073999999994E-2</v>
      </c>
      <c r="BG545" s="12">
        <v>0.28310870700000001</v>
      </c>
      <c r="BH545" s="12">
        <v>6.7613372499999995</v>
      </c>
      <c r="BI545" s="12">
        <v>102.75095846447681</v>
      </c>
      <c r="BJ545" s="12">
        <v>96.29485483867839</v>
      </c>
      <c r="BK545" s="12">
        <v>7.6865607900605308</v>
      </c>
      <c r="BL545" s="12">
        <v>88.019951717697211</v>
      </c>
      <c r="BM545" s="12">
        <v>0.3052336241866575</v>
      </c>
      <c r="BN545" s="12">
        <v>0.21075655003364424</v>
      </c>
      <c r="BO545" s="12">
        <v>9.4477074153013055E-2</v>
      </c>
      <c r="BP545" s="12">
        <v>0.28310870673384503</v>
      </c>
      <c r="BQ545" s="12">
        <v>6.7613372499851501</v>
      </c>
    </row>
    <row r="546" spans="1:69" x14ac:dyDescent="0.35">
      <c r="A546" s="5" t="s">
        <v>215</v>
      </c>
      <c r="B546" s="5">
        <v>3</v>
      </c>
      <c r="C546" s="5" t="s">
        <v>205</v>
      </c>
      <c r="D546" s="5" t="s">
        <v>216</v>
      </c>
      <c r="E546" s="24">
        <v>8</v>
      </c>
      <c r="F546" s="23">
        <v>2050</v>
      </c>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v>103.35021277000001</v>
      </c>
      <c r="BA546" s="12">
        <v>96.894109149999991</v>
      </c>
      <c r="BB546" s="12">
        <v>8.2858150970000004</v>
      </c>
      <c r="BC546" s="12">
        <v>88.019951719999995</v>
      </c>
      <c r="BD546" s="12">
        <v>0.30523362399999998</v>
      </c>
      <c r="BE546" s="12">
        <v>0.21075654999999999</v>
      </c>
      <c r="BF546" s="12">
        <v>9.4477073999999994E-2</v>
      </c>
      <c r="BG546" s="12">
        <v>0.28310870700000001</v>
      </c>
      <c r="BH546" s="12">
        <v>6.7613372499999995</v>
      </c>
      <c r="BI546" s="12">
        <v>103.35021277108089</v>
      </c>
      <c r="BJ546" s="12">
        <v>96.894109145282499</v>
      </c>
      <c r="BK546" s="12">
        <v>8.2858150966646651</v>
      </c>
      <c r="BL546" s="12">
        <v>88.019951717697211</v>
      </c>
      <c r="BM546" s="12">
        <v>0.3052336241866575</v>
      </c>
      <c r="BN546" s="12">
        <v>0.21075655003364424</v>
      </c>
      <c r="BO546" s="12">
        <v>9.4477074153013055E-2</v>
      </c>
      <c r="BP546" s="12">
        <v>0.28310870673384503</v>
      </c>
      <c r="BQ546" s="12">
        <v>6.7613372499851501</v>
      </c>
    </row>
    <row r="547" spans="1:69" x14ac:dyDescent="0.35">
      <c r="A547" s="5" t="s">
        <v>217</v>
      </c>
      <c r="B547" s="5">
        <v>3</v>
      </c>
      <c r="C547" s="5" t="s">
        <v>205</v>
      </c>
      <c r="D547" s="5" t="s">
        <v>218</v>
      </c>
      <c r="E547" s="24">
        <v>0</v>
      </c>
      <c r="F547" s="23">
        <v>2018</v>
      </c>
      <c r="G547" s="12">
        <v>1180.4749019999999</v>
      </c>
      <c r="H547" s="12">
        <v>1141.772465</v>
      </c>
      <c r="I547" s="12">
        <v>117.9699861</v>
      </c>
      <c r="J547" s="12">
        <v>1021.669545</v>
      </c>
      <c r="K547" s="12">
        <v>0</v>
      </c>
      <c r="L547" s="12">
        <v>0</v>
      </c>
      <c r="M547" s="12">
        <v>0</v>
      </c>
      <c r="N547" s="12">
        <v>2.1329343270000001</v>
      </c>
      <c r="O547" s="12">
        <v>38.702437379999999</v>
      </c>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v>1180.4749024975299</v>
      </c>
      <c r="BJ547" s="12">
        <v>1141.7724651175299</v>
      </c>
      <c r="BK547" s="12">
        <v>117.969986137663</v>
      </c>
      <c r="BL547" s="12">
        <v>1021.66954465315</v>
      </c>
      <c r="BM547" s="12">
        <v>0</v>
      </c>
      <c r="BN547" s="12">
        <v>0</v>
      </c>
      <c r="BO547" s="12">
        <v>0</v>
      </c>
      <c r="BP547" s="12">
        <v>2.1329343267199898</v>
      </c>
      <c r="BQ547" s="12">
        <v>38.7024373799999</v>
      </c>
    </row>
    <row r="548" spans="1:69" x14ac:dyDescent="0.35">
      <c r="A548" s="5" t="s">
        <v>217</v>
      </c>
      <c r="B548" s="5">
        <v>3</v>
      </c>
      <c r="C548" s="5" t="s">
        <v>205</v>
      </c>
      <c r="D548" s="5" t="s">
        <v>218</v>
      </c>
      <c r="E548" s="24">
        <v>1</v>
      </c>
      <c r="F548" s="23">
        <v>2030</v>
      </c>
      <c r="G548" s="12">
        <v>1142.9695469999999</v>
      </c>
      <c r="H548" s="12">
        <v>1104.2671089999999</v>
      </c>
      <c r="I548" s="12">
        <v>69.696752149999995</v>
      </c>
      <c r="J548" s="12">
        <v>1021.669545</v>
      </c>
      <c r="K548" s="12">
        <v>0</v>
      </c>
      <c r="L548" s="12">
        <v>0</v>
      </c>
      <c r="M548" s="12">
        <v>0</v>
      </c>
      <c r="N548" s="12">
        <v>12.900812459999999</v>
      </c>
      <c r="O548" s="12">
        <v>38.702437379999999</v>
      </c>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v>1142.9695466405201</v>
      </c>
      <c r="BJ548" s="12">
        <v>1104.2671092605201</v>
      </c>
      <c r="BK548" s="12">
        <v>69.696752147375804</v>
      </c>
      <c r="BL548" s="12">
        <v>1021.66954465315</v>
      </c>
      <c r="BM548" s="12">
        <v>0</v>
      </c>
      <c r="BN548" s="12">
        <v>0</v>
      </c>
      <c r="BO548" s="12">
        <v>0</v>
      </c>
      <c r="BP548" s="12">
        <v>12.900812459999999</v>
      </c>
      <c r="BQ548" s="12">
        <v>38.7024373799999</v>
      </c>
    </row>
    <row r="549" spans="1:69" x14ac:dyDescent="0.35">
      <c r="A549" s="5" t="s">
        <v>217</v>
      </c>
      <c r="B549" s="5">
        <v>3</v>
      </c>
      <c r="C549" s="5" t="s">
        <v>205</v>
      </c>
      <c r="D549" s="5" t="s">
        <v>218</v>
      </c>
      <c r="E549" s="24">
        <v>2</v>
      </c>
      <c r="F549" s="23">
        <v>2030</v>
      </c>
      <c r="G549" s="12">
        <v>1145.7929449999999</v>
      </c>
      <c r="H549" s="12">
        <v>1107.090508</v>
      </c>
      <c r="I549" s="12">
        <v>72.520150970000003</v>
      </c>
      <c r="J549" s="12">
        <v>1021.669545</v>
      </c>
      <c r="K549" s="12">
        <v>0</v>
      </c>
      <c r="L549" s="12">
        <v>0</v>
      </c>
      <c r="M549" s="12">
        <v>0</v>
      </c>
      <c r="N549" s="12">
        <v>12.900812459999999</v>
      </c>
      <c r="O549" s="12">
        <v>38.702437379999999</v>
      </c>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v>1145.7929454595001</v>
      </c>
      <c r="BJ549" s="12">
        <v>1107.0905080795001</v>
      </c>
      <c r="BK549" s="12">
        <v>72.520150966349306</v>
      </c>
      <c r="BL549" s="12">
        <v>1021.66954465315</v>
      </c>
      <c r="BM549" s="12">
        <v>0</v>
      </c>
      <c r="BN549" s="12">
        <v>0</v>
      </c>
      <c r="BO549" s="12">
        <v>0</v>
      </c>
      <c r="BP549" s="12">
        <v>12.900812459999999</v>
      </c>
      <c r="BQ549" s="12">
        <v>38.7024373799999</v>
      </c>
    </row>
    <row r="550" spans="1:69" x14ac:dyDescent="0.35">
      <c r="A550" s="5" t="s">
        <v>217</v>
      </c>
      <c r="B550" s="5">
        <v>3</v>
      </c>
      <c r="C550" s="5" t="s">
        <v>205</v>
      </c>
      <c r="D550" s="5" t="s">
        <v>218</v>
      </c>
      <c r="E550" s="24">
        <v>3</v>
      </c>
      <c r="F550" s="23">
        <v>2030</v>
      </c>
      <c r="G550" s="12">
        <v>1142.9695469999999</v>
      </c>
      <c r="H550" s="12">
        <v>1104.2671089999999</v>
      </c>
      <c r="I550" s="12">
        <v>69.696752149999995</v>
      </c>
      <c r="J550" s="12">
        <v>1021.669545</v>
      </c>
      <c r="K550" s="12">
        <v>0</v>
      </c>
      <c r="L550" s="12">
        <v>0</v>
      </c>
      <c r="M550" s="12">
        <v>0</v>
      </c>
      <c r="N550" s="12">
        <v>12.900812459999999</v>
      </c>
      <c r="O550" s="12">
        <v>38.702437379999999</v>
      </c>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v>1142.9695466405201</v>
      </c>
      <c r="BJ550" s="12">
        <v>1104.2671092605201</v>
      </c>
      <c r="BK550" s="12">
        <v>69.696752147375804</v>
      </c>
      <c r="BL550" s="12">
        <v>1021.66954465315</v>
      </c>
      <c r="BM550" s="12">
        <v>0</v>
      </c>
      <c r="BN550" s="12">
        <v>0</v>
      </c>
      <c r="BO550" s="12">
        <v>0</v>
      </c>
      <c r="BP550" s="12">
        <v>12.900812459999999</v>
      </c>
      <c r="BQ550" s="12">
        <v>38.7024373799999</v>
      </c>
    </row>
    <row r="551" spans="1:69" x14ac:dyDescent="0.35">
      <c r="A551" s="5" t="s">
        <v>217</v>
      </c>
      <c r="B551" s="5">
        <v>3</v>
      </c>
      <c r="C551" s="5" t="s">
        <v>205</v>
      </c>
      <c r="D551" s="5" t="s">
        <v>218</v>
      </c>
      <c r="E551" s="24">
        <v>4</v>
      </c>
      <c r="F551" s="23">
        <v>2030</v>
      </c>
      <c r="G551" s="12">
        <v>1145.7929449999999</v>
      </c>
      <c r="H551" s="12">
        <v>1107.090508</v>
      </c>
      <c r="I551" s="12">
        <v>72.520150970000003</v>
      </c>
      <c r="J551" s="12">
        <v>1021.669545</v>
      </c>
      <c r="K551" s="12">
        <v>0</v>
      </c>
      <c r="L551" s="12">
        <v>0</v>
      </c>
      <c r="M551" s="12">
        <v>0</v>
      </c>
      <c r="N551" s="12">
        <v>12.900812459999999</v>
      </c>
      <c r="O551" s="12">
        <v>38.702437379999999</v>
      </c>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v>1145.7929454595001</v>
      </c>
      <c r="BJ551" s="12">
        <v>1107.0905080795001</v>
      </c>
      <c r="BK551" s="12">
        <v>72.520150966349306</v>
      </c>
      <c r="BL551" s="12">
        <v>1021.66954465315</v>
      </c>
      <c r="BM551" s="12">
        <v>0</v>
      </c>
      <c r="BN551" s="12">
        <v>0</v>
      </c>
      <c r="BO551" s="12">
        <v>0</v>
      </c>
      <c r="BP551" s="12">
        <v>12.900812459999999</v>
      </c>
      <c r="BQ551" s="12">
        <v>38.7024373799999</v>
      </c>
    </row>
    <row r="552" spans="1:69" x14ac:dyDescent="0.35">
      <c r="A552" s="5" t="s">
        <v>217</v>
      </c>
      <c r="B552" s="5">
        <v>3</v>
      </c>
      <c r="C552" s="5" t="s">
        <v>205</v>
      </c>
      <c r="D552" s="5" t="s">
        <v>218</v>
      </c>
      <c r="E552" s="24">
        <v>5</v>
      </c>
      <c r="F552" s="23">
        <v>2050</v>
      </c>
      <c r="G552" s="12">
        <v>1161.2999890000001</v>
      </c>
      <c r="H552" s="12">
        <v>1122.597552</v>
      </c>
      <c r="I552" s="12">
        <v>70.826111670000003</v>
      </c>
      <c r="J552" s="12">
        <v>1021.669545</v>
      </c>
      <c r="K552" s="12">
        <v>0</v>
      </c>
      <c r="L552" s="12">
        <v>0</v>
      </c>
      <c r="M552" s="12">
        <v>0</v>
      </c>
      <c r="N552" s="12">
        <v>30.10189574</v>
      </c>
      <c r="O552" s="12">
        <v>38.702437379999999</v>
      </c>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v>1161.29998944811</v>
      </c>
      <c r="BJ552" s="12">
        <v>1122.59755206811</v>
      </c>
      <c r="BK552" s="12">
        <v>70.826111674965205</v>
      </c>
      <c r="BL552" s="12">
        <v>1021.66954465315</v>
      </c>
      <c r="BM552" s="12">
        <v>0</v>
      </c>
      <c r="BN552" s="12">
        <v>0</v>
      </c>
      <c r="BO552" s="12">
        <v>0</v>
      </c>
      <c r="BP552" s="12">
        <v>30.1018957399999</v>
      </c>
      <c r="BQ552" s="12">
        <v>38.7024373799999</v>
      </c>
    </row>
    <row r="553" spans="1:69" x14ac:dyDescent="0.35">
      <c r="A553" s="5" t="s">
        <v>217</v>
      </c>
      <c r="B553" s="5">
        <v>3</v>
      </c>
      <c r="C553" s="5" t="s">
        <v>205</v>
      </c>
      <c r="D553" s="5" t="s">
        <v>218</v>
      </c>
      <c r="E553" s="24">
        <v>6</v>
      </c>
      <c r="F553" s="23">
        <v>2050</v>
      </c>
      <c r="G553" s="12">
        <v>1162.994029</v>
      </c>
      <c r="H553" s="12">
        <v>1124.2915909999999</v>
      </c>
      <c r="I553" s="12">
        <v>72.520150970000003</v>
      </c>
      <c r="J553" s="12">
        <v>1021.669545</v>
      </c>
      <c r="K553" s="12">
        <v>0</v>
      </c>
      <c r="L553" s="12">
        <v>0</v>
      </c>
      <c r="M553" s="12">
        <v>0</v>
      </c>
      <c r="N553" s="12">
        <v>30.10189574</v>
      </c>
      <c r="O553" s="12">
        <v>38.702437379999999</v>
      </c>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v>1162.9940287395</v>
      </c>
      <c r="BJ553" s="12">
        <v>1124.2915913595</v>
      </c>
      <c r="BK553" s="12">
        <v>72.520150966349306</v>
      </c>
      <c r="BL553" s="12">
        <v>1021.66954465315</v>
      </c>
      <c r="BM553" s="12">
        <v>0</v>
      </c>
      <c r="BN553" s="12">
        <v>0</v>
      </c>
      <c r="BO553" s="12">
        <v>0</v>
      </c>
      <c r="BP553" s="12">
        <v>30.1018957399999</v>
      </c>
      <c r="BQ553" s="12">
        <v>38.7024373799999</v>
      </c>
    </row>
    <row r="554" spans="1:69" x14ac:dyDescent="0.35">
      <c r="A554" s="5" t="s">
        <v>217</v>
      </c>
      <c r="B554" s="5">
        <v>3</v>
      </c>
      <c r="C554" s="5" t="s">
        <v>205</v>
      </c>
      <c r="D554" s="5" t="s">
        <v>218</v>
      </c>
      <c r="E554" s="24">
        <v>7</v>
      </c>
      <c r="F554" s="23">
        <v>2050</v>
      </c>
      <c r="G554" s="12">
        <v>1161.2999890000001</v>
      </c>
      <c r="H554" s="12">
        <v>1122.597552</v>
      </c>
      <c r="I554" s="12">
        <v>70.826111670000003</v>
      </c>
      <c r="J554" s="12">
        <v>1021.669545</v>
      </c>
      <c r="K554" s="12">
        <v>0</v>
      </c>
      <c r="L554" s="12">
        <v>0</v>
      </c>
      <c r="M554" s="12">
        <v>0</v>
      </c>
      <c r="N554" s="12">
        <v>30.10189574</v>
      </c>
      <c r="O554" s="12">
        <v>38.702437379999999</v>
      </c>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v>1161.29998944811</v>
      </c>
      <c r="BJ554" s="12">
        <v>1122.59755206811</v>
      </c>
      <c r="BK554" s="12">
        <v>70.826111674965205</v>
      </c>
      <c r="BL554" s="12">
        <v>1021.66954465315</v>
      </c>
      <c r="BM554" s="12">
        <v>0</v>
      </c>
      <c r="BN554" s="12">
        <v>0</v>
      </c>
      <c r="BO554" s="12">
        <v>0</v>
      </c>
      <c r="BP554" s="12">
        <v>30.1018957399999</v>
      </c>
      <c r="BQ554" s="12">
        <v>38.7024373799999</v>
      </c>
    </row>
    <row r="555" spans="1:69" x14ac:dyDescent="0.35">
      <c r="A555" s="5" t="s">
        <v>217</v>
      </c>
      <c r="B555" s="5">
        <v>3</v>
      </c>
      <c r="C555" s="5" t="s">
        <v>205</v>
      </c>
      <c r="D555" s="5" t="s">
        <v>218</v>
      </c>
      <c r="E555" s="24">
        <v>8</v>
      </c>
      <c r="F555" s="23">
        <v>2050</v>
      </c>
      <c r="G555" s="12">
        <v>1162.994029</v>
      </c>
      <c r="H555" s="12">
        <v>1124.2915909999999</v>
      </c>
      <c r="I555" s="12">
        <v>72.520150970000003</v>
      </c>
      <c r="J555" s="12">
        <v>1021.669545</v>
      </c>
      <c r="K555" s="12">
        <v>0</v>
      </c>
      <c r="L555" s="12">
        <v>0</v>
      </c>
      <c r="M555" s="12">
        <v>0</v>
      </c>
      <c r="N555" s="12">
        <v>30.10189574</v>
      </c>
      <c r="O555" s="12">
        <v>38.702437379999999</v>
      </c>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v>1162.9940287395</v>
      </c>
      <c r="BJ555" s="12">
        <v>1124.2915913595</v>
      </c>
      <c r="BK555" s="12">
        <v>72.520150966349306</v>
      </c>
      <c r="BL555" s="12">
        <v>1021.66954465315</v>
      </c>
      <c r="BM555" s="12">
        <v>0</v>
      </c>
      <c r="BN555" s="12">
        <v>0</v>
      </c>
      <c r="BO555" s="12">
        <v>0</v>
      </c>
      <c r="BP555" s="12">
        <v>30.1018957399999</v>
      </c>
      <c r="BQ555" s="12">
        <v>38.7024373799999</v>
      </c>
    </row>
    <row r="556" spans="1:69" x14ac:dyDescent="0.35">
      <c r="A556" s="5" t="s">
        <v>219</v>
      </c>
      <c r="B556" s="5">
        <v>3</v>
      </c>
      <c r="C556" s="5" t="s">
        <v>205</v>
      </c>
      <c r="D556" s="5" t="s">
        <v>220</v>
      </c>
      <c r="E556" s="24">
        <v>0</v>
      </c>
      <c r="F556" s="23">
        <v>2018</v>
      </c>
      <c r="G556" s="12"/>
      <c r="H556" s="12"/>
      <c r="I556" s="12"/>
      <c r="J556" s="12"/>
      <c r="K556" s="12"/>
      <c r="L556" s="12"/>
      <c r="M556" s="12"/>
      <c r="N556" s="12"/>
      <c r="O556" s="12"/>
      <c r="P556" s="12">
        <v>62.663429450000002</v>
      </c>
      <c r="Q556" s="12">
        <v>59.289085880000002</v>
      </c>
      <c r="R556" s="12">
        <v>19.176856040000001</v>
      </c>
      <c r="S556" s="12">
        <v>26.21571123</v>
      </c>
      <c r="T556" s="12">
        <v>0</v>
      </c>
      <c r="U556" s="12">
        <v>0</v>
      </c>
      <c r="V556" s="12">
        <v>0</v>
      </c>
      <c r="W556" s="12">
        <v>13.896518609999999</v>
      </c>
      <c r="X556" s="12">
        <v>3.3743435640000001</v>
      </c>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v>62.6634294456844</v>
      </c>
      <c r="BJ556" s="12">
        <v>59.289085881384402</v>
      </c>
      <c r="BK556" s="12">
        <v>19.1768560439372</v>
      </c>
      <c r="BL556" s="12">
        <v>26.2157112287133</v>
      </c>
      <c r="BM556" s="12">
        <v>0</v>
      </c>
      <c r="BN556" s="12">
        <v>0</v>
      </c>
      <c r="BO556" s="12">
        <v>0</v>
      </c>
      <c r="BP556" s="12">
        <v>13.896518608733899</v>
      </c>
      <c r="BQ556" s="12">
        <v>3.3743435643000002</v>
      </c>
    </row>
    <row r="557" spans="1:69" x14ac:dyDescent="0.35">
      <c r="A557" s="5" t="s">
        <v>219</v>
      </c>
      <c r="B557" s="5">
        <v>3</v>
      </c>
      <c r="C557" s="5" t="s">
        <v>205</v>
      </c>
      <c r="D557" s="5" t="s">
        <v>220</v>
      </c>
      <c r="E557" s="24">
        <v>1</v>
      </c>
      <c r="F557" s="23">
        <v>2030</v>
      </c>
      <c r="G557" s="12"/>
      <c r="H557" s="12"/>
      <c r="I557" s="12"/>
      <c r="J557" s="12"/>
      <c r="K557" s="12"/>
      <c r="L557" s="12"/>
      <c r="M557" s="12"/>
      <c r="N557" s="12"/>
      <c r="O557" s="12"/>
      <c r="P557" s="12">
        <v>120.0222586</v>
      </c>
      <c r="Q557" s="12">
        <v>118.4288315</v>
      </c>
      <c r="R557" s="12">
        <v>15.34356266</v>
      </c>
      <c r="S557" s="12">
        <v>26.82811259</v>
      </c>
      <c r="T557" s="12">
        <v>3.2652609080000001</v>
      </c>
      <c r="U557" s="12">
        <v>2.309574789</v>
      </c>
      <c r="V557" s="12">
        <v>0.955686119</v>
      </c>
      <c r="W557" s="12">
        <v>72.991895330000006</v>
      </c>
      <c r="X557" s="12">
        <v>4.8586880539999999</v>
      </c>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v>120.022258644888</v>
      </c>
      <c r="BJ557" s="12">
        <v>118.42883149890901</v>
      </c>
      <c r="BK557" s="12">
        <v>15.343562662984199</v>
      </c>
      <c r="BL557" s="12">
        <v>26.8281125932665</v>
      </c>
      <c r="BM557" s="12">
        <v>3.2652609079458799</v>
      </c>
      <c r="BN557" s="12">
        <v>2.3095747885470899</v>
      </c>
      <c r="BO557" s="12">
        <v>0.955686119398796</v>
      </c>
      <c r="BP557" s="12">
        <v>72.991895334712694</v>
      </c>
      <c r="BQ557" s="12">
        <v>4.8586880539246797</v>
      </c>
    </row>
    <row r="558" spans="1:69" x14ac:dyDescent="0.35">
      <c r="A558" s="5" t="s">
        <v>219</v>
      </c>
      <c r="B558" s="5">
        <v>3</v>
      </c>
      <c r="C558" s="5" t="s">
        <v>205</v>
      </c>
      <c r="D558" s="5" t="s">
        <v>220</v>
      </c>
      <c r="E558" s="24">
        <v>2</v>
      </c>
      <c r="F558" s="23">
        <v>2030</v>
      </c>
      <c r="G558" s="12"/>
      <c r="H558" s="12"/>
      <c r="I558" s="12"/>
      <c r="J558" s="12"/>
      <c r="K558" s="12"/>
      <c r="L558" s="12"/>
      <c r="M558" s="12"/>
      <c r="N558" s="12"/>
      <c r="O558" s="12"/>
      <c r="P558" s="12">
        <v>120.0590852</v>
      </c>
      <c r="Q558" s="12">
        <v>118.4656581</v>
      </c>
      <c r="R558" s="12">
        <v>15.380389259999999</v>
      </c>
      <c r="S558" s="12">
        <v>26.82811259</v>
      </c>
      <c r="T558" s="12">
        <v>3.2652609080000001</v>
      </c>
      <c r="U558" s="12">
        <v>2.309574789</v>
      </c>
      <c r="V558" s="12">
        <v>0.955686119</v>
      </c>
      <c r="W558" s="12">
        <v>72.991895330000006</v>
      </c>
      <c r="X558" s="12">
        <v>4.8586880539999999</v>
      </c>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v>120.059085240052</v>
      </c>
      <c r="BJ558" s="12">
        <v>118.46565809407301</v>
      </c>
      <c r="BK558" s="12">
        <v>15.3803892581484</v>
      </c>
      <c r="BL558" s="12">
        <v>26.8281125932665</v>
      </c>
      <c r="BM558" s="12">
        <v>3.2652609079458799</v>
      </c>
      <c r="BN558" s="12">
        <v>2.3095747885470899</v>
      </c>
      <c r="BO558" s="12">
        <v>0.955686119398796</v>
      </c>
      <c r="BP558" s="12">
        <v>72.991895334712694</v>
      </c>
      <c r="BQ558" s="12">
        <v>4.8586880539246797</v>
      </c>
    </row>
    <row r="559" spans="1:69" x14ac:dyDescent="0.35">
      <c r="A559" s="5" t="s">
        <v>219</v>
      </c>
      <c r="B559" s="5">
        <v>3</v>
      </c>
      <c r="C559" s="5" t="s">
        <v>205</v>
      </c>
      <c r="D559" s="5" t="s">
        <v>220</v>
      </c>
      <c r="E559" s="24">
        <v>3</v>
      </c>
      <c r="F559" s="23">
        <v>2030</v>
      </c>
      <c r="G559" s="12"/>
      <c r="H559" s="12"/>
      <c r="I559" s="12"/>
      <c r="J559" s="12"/>
      <c r="K559" s="12"/>
      <c r="L559" s="12"/>
      <c r="M559" s="12"/>
      <c r="N559" s="12"/>
      <c r="O559" s="12"/>
      <c r="P559" s="12">
        <v>120.0222586</v>
      </c>
      <c r="Q559" s="12">
        <v>118.4288315</v>
      </c>
      <c r="R559" s="12">
        <v>15.34356266</v>
      </c>
      <c r="S559" s="12">
        <v>26.82811259</v>
      </c>
      <c r="T559" s="12">
        <v>3.2652609080000001</v>
      </c>
      <c r="U559" s="12">
        <v>2.309574789</v>
      </c>
      <c r="V559" s="12">
        <v>0.955686119</v>
      </c>
      <c r="W559" s="12">
        <v>72.991895330000006</v>
      </c>
      <c r="X559" s="12">
        <v>4.8586880539999999</v>
      </c>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v>120.022258644888</v>
      </c>
      <c r="BJ559" s="12">
        <v>118.42883149890901</v>
      </c>
      <c r="BK559" s="12">
        <v>15.343562662984199</v>
      </c>
      <c r="BL559" s="12">
        <v>26.8281125932665</v>
      </c>
      <c r="BM559" s="12">
        <v>3.2652609079458799</v>
      </c>
      <c r="BN559" s="12">
        <v>2.3095747885470899</v>
      </c>
      <c r="BO559" s="12">
        <v>0.955686119398796</v>
      </c>
      <c r="BP559" s="12">
        <v>72.991895334712694</v>
      </c>
      <c r="BQ559" s="12">
        <v>4.8586880539246797</v>
      </c>
    </row>
    <row r="560" spans="1:69" x14ac:dyDescent="0.35">
      <c r="A560" s="5" t="s">
        <v>219</v>
      </c>
      <c r="B560" s="5">
        <v>3</v>
      </c>
      <c r="C560" s="5" t="s">
        <v>205</v>
      </c>
      <c r="D560" s="5" t="s">
        <v>220</v>
      </c>
      <c r="E560" s="24">
        <v>4</v>
      </c>
      <c r="F560" s="23">
        <v>2030</v>
      </c>
      <c r="G560" s="12"/>
      <c r="H560" s="12"/>
      <c r="I560" s="12"/>
      <c r="J560" s="12"/>
      <c r="K560" s="12"/>
      <c r="L560" s="12"/>
      <c r="M560" s="12"/>
      <c r="N560" s="12"/>
      <c r="O560" s="12"/>
      <c r="P560" s="12">
        <v>120.0590852</v>
      </c>
      <c r="Q560" s="12">
        <v>118.4656581</v>
      </c>
      <c r="R560" s="12">
        <v>15.380389259999999</v>
      </c>
      <c r="S560" s="12">
        <v>26.82811259</v>
      </c>
      <c r="T560" s="12">
        <v>3.2652609080000001</v>
      </c>
      <c r="U560" s="12">
        <v>2.309574789</v>
      </c>
      <c r="V560" s="12">
        <v>0.955686119</v>
      </c>
      <c r="W560" s="12">
        <v>72.991895330000006</v>
      </c>
      <c r="X560" s="12">
        <v>4.8586880539999999</v>
      </c>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v>120.059085240052</v>
      </c>
      <c r="BJ560" s="12">
        <v>118.46565809407301</v>
      </c>
      <c r="BK560" s="12">
        <v>15.3803892581484</v>
      </c>
      <c r="BL560" s="12">
        <v>26.8281125932665</v>
      </c>
      <c r="BM560" s="12">
        <v>3.2652609079458799</v>
      </c>
      <c r="BN560" s="12">
        <v>2.3095747885470899</v>
      </c>
      <c r="BO560" s="12">
        <v>0.955686119398796</v>
      </c>
      <c r="BP560" s="12">
        <v>72.991895334712694</v>
      </c>
      <c r="BQ560" s="12">
        <v>4.8586880539246797</v>
      </c>
    </row>
    <row r="561" spans="1:69" x14ac:dyDescent="0.35">
      <c r="A561" s="5" t="s">
        <v>219</v>
      </c>
      <c r="B561" s="5">
        <v>3</v>
      </c>
      <c r="C561" s="5" t="s">
        <v>205</v>
      </c>
      <c r="D561" s="5" t="s">
        <v>220</v>
      </c>
      <c r="E561" s="24">
        <v>5</v>
      </c>
      <c r="F561" s="23">
        <v>2050</v>
      </c>
      <c r="G561" s="12"/>
      <c r="H561" s="12"/>
      <c r="I561" s="12"/>
      <c r="J561" s="12"/>
      <c r="K561" s="12"/>
      <c r="L561" s="12"/>
      <c r="M561" s="12"/>
      <c r="N561" s="12"/>
      <c r="O561" s="12"/>
      <c r="P561" s="12">
        <v>79.606614690000001</v>
      </c>
      <c r="Q561" s="12">
        <v>88.844071600000007</v>
      </c>
      <c r="R561" s="12">
        <v>21.79413778</v>
      </c>
      <c r="S561" s="12">
        <v>30.552697779999999</v>
      </c>
      <c r="T561" s="12">
        <v>23.12342731</v>
      </c>
      <c r="U561" s="12">
        <v>16.355594929999999</v>
      </c>
      <c r="V561" s="12">
        <v>6.7678323850000002</v>
      </c>
      <c r="W561" s="12">
        <v>13.37380872</v>
      </c>
      <c r="X561" s="12">
        <v>13.885970410000001</v>
      </c>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v>79.606614694348494</v>
      </c>
      <c r="BJ561" s="12">
        <v>88.844071597761101</v>
      </c>
      <c r="BK561" s="12">
        <v>21.794137783330498</v>
      </c>
      <c r="BL561" s="12">
        <v>30.552697779959701</v>
      </c>
      <c r="BM561" s="12">
        <v>23.123427314164399</v>
      </c>
      <c r="BN561" s="12">
        <v>16.355594929530898</v>
      </c>
      <c r="BO561" s="12">
        <v>6.7678323846334996</v>
      </c>
      <c r="BP561" s="12">
        <v>13.3738087203064</v>
      </c>
      <c r="BQ561" s="12">
        <v>13.8859704107519</v>
      </c>
    </row>
    <row r="562" spans="1:69" x14ac:dyDescent="0.35">
      <c r="A562" s="5" t="s">
        <v>219</v>
      </c>
      <c r="B562" s="5">
        <v>3</v>
      </c>
      <c r="C562" s="5" t="s">
        <v>205</v>
      </c>
      <c r="D562" s="5" t="s">
        <v>220</v>
      </c>
      <c r="E562" s="24">
        <v>6</v>
      </c>
      <c r="F562" s="23">
        <v>2050</v>
      </c>
      <c r="G562" s="12"/>
      <c r="H562" s="12"/>
      <c r="I562" s="12"/>
      <c r="J562" s="12"/>
      <c r="K562" s="12"/>
      <c r="L562" s="12"/>
      <c r="M562" s="12"/>
      <c r="N562" s="12"/>
      <c r="O562" s="12"/>
      <c r="P562" s="12">
        <v>79.763101640000002</v>
      </c>
      <c r="Q562" s="12">
        <v>89.000558549999994</v>
      </c>
      <c r="R562" s="12">
        <v>21.950624730000001</v>
      </c>
      <c r="S562" s="12">
        <v>30.552697779999999</v>
      </c>
      <c r="T562" s="12">
        <v>23.12342731</v>
      </c>
      <c r="U562" s="12">
        <v>16.355594929999999</v>
      </c>
      <c r="V562" s="12">
        <v>6.7678323850000002</v>
      </c>
      <c r="W562" s="12">
        <v>13.37380872</v>
      </c>
      <c r="X562" s="12">
        <v>13.885970410000001</v>
      </c>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v>79.763101642638304</v>
      </c>
      <c r="BJ562" s="12">
        <v>89.000558546050897</v>
      </c>
      <c r="BK562" s="12">
        <v>21.950624731620199</v>
      </c>
      <c r="BL562" s="12">
        <v>30.552697779959701</v>
      </c>
      <c r="BM562" s="12">
        <v>23.123427314164399</v>
      </c>
      <c r="BN562" s="12">
        <v>16.355594929530898</v>
      </c>
      <c r="BO562" s="12">
        <v>6.7678323846334996</v>
      </c>
      <c r="BP562" s="12">
        <v>13.3738087203064</v>
      </c>
      <c r="BQ562" s="12">
        <v>13.8859704107519</v>
      </c>
    </row>
    <row r="563" spans="1:69" x14ac:dyDescent="0.35">
      <c r="A563" s="5" t="s">
        <v>219</v>
      </c>
      <c r="B563" s="5">
        <v>3</v>
      </c>
      <c r="C563" s="5" t="s">
        <v>205</v>
      </c>
      <c r="D563" s="5" t="s">
        <v>220</v>
      </c>
      <c r="E563" s="24">
        <v>7</v>
      </c>
      <c r="F563" s="23">
        <v>2050</v>
      </c>
      <c r="G563" s="12"/>
      <c r="H563" s="12"/>
      <c r="I563" s="12"/>
      <c r="J563" s="12"/>
      <c r="K563" s="12"/>
      <c r="L563" s="12"/>
      <c r="M563" s="12"/>
      <c r="N563" s="12"/>
      <c r="O563" s="12"/>
      <c r="P563" s="12">
        <v>79.606614690000001</v>
      </c>
      <c r="Q563" s="12">
        <v>88.844071600000007</v>
      </c>
      <c r="R563" s="12">
        <v>21.79413778</v>
      </c>
      <c r="S563" s="12">
        <v>30.552697779999999</v>
      </c>
      <c r="T563" s="12">
        <v>23.12342731</v>
      </c>
      <c r="U563" s="12">
        <v>16.355594929999999</v>
      </c>
      <c r="V563" s="12">
        <v>6.7678323850000002</v>
      </c>
      <c r="W563" s="12">
        <v>13.37380872</v>
      </c>
      <c r="X563" s="12">
        <v>13.885970410000001</v>
      </c>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v>79.606614694348494</v>
      </c>
      <c r="BJ563" s="12">
        <v>88.844071597761101</v>
      </c>
      <c r="BK563" s="12">
        <v>21.794137783330498</v>
      </c>
      <c r="BL563" s="12">
        <v>30.552697779959701</v>
      </c>
      <c r="BM563" s="12">
        <v>23.123427314164399</v>
      </c>
      <c r="BN563" s="12">
        <v>16.355594929530898</v>
      </c>
      <c r="BO563" s="12">
        <v>6.7678323846334996</v>
      </c>
      <c r="BP563" s="12">
        <v>13.3738087203064</v>
      </c>
      <c r="BQ563" s="12">
        <v>13.8859704107519</v>
      </c>
    </row>
    <row r="564" spans="1:69" x14ac:dyDescent="0.35">
      <c r="A564" s="5" t="s">
        <v>219</v>
      </c>
      <c r="B564" s="5">
        <v>3</v>
      </c>
      <c r="C564" s="5" t="s">
        <v>205</v>
      </c>
      <c r="D564" s="5" t="s">
        <v>220</v>
      </c>
      <c r="E564" s="24">
        <v>8</v>
      </c>
      <c r="F564" s="23">
        <v>2050</v>
      </c>
      <c r="G564" s="12"/>
      <c r="H564" s="12"/>
      <c r="I564" s="12"/>
      <c r="J564" s="12"/>
      <c r="K564" s="12"/>
      <c r="L564" s="12"/>
      <c r="M564" s="12"/>
      <c r="N564" s="12"/>
      <c r="O564" s="12"/>
      <c r="P564" s="12">
        <v>79.763101640000002</v>
      </c>
      <c r="Q564" s="12">
        <v>89.000558549999994</v>
      </c>
      <c r="R564" s="12">
        <v>21.950624730000001</v>
      </c>
      <c r="S564" s="12">
        <v>30.552697779999999</v>
      </c>
      <c r="T564" s="12">
        <v>23.12342731</v>
      </c>
      <c r="U564" s="12">
        <v>16.355594929999999</v>
      </c>
      <c r="V564" s="12">
        <v>6.7678323850000002</v>
      </c>
      <c r="W564" s="12">
        <v>13.37380872</v>
      </c>
      <c r="X564" s="12">
        <v>13.885970410000001</v>
      </c>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v>79.763101642638304</v>
      </c>
      <c r="BJ564" s="12">
        <v>89.000558546050897</v>
      </c>
      <c r="BK564" s="12">
        <v>21.950624731620199</v>
      </c>
      <c r="BL564" s="12">
        <v>30.552697779959701</v>
      </c>
      <c r="BM564" s="12">
        <v>23.123427314164399</v>
      </c>
      <c r="BN564" s="12">
        <v>16.355594929530898</v>
      </c>
      <c r="BO564" s="12">
        <v>6.7678323846334996</v>
      </c>
      <c r="BP564" s="12">
        <v>13.3738087203064</v>
      </c>
      <c r="BQ564" s="12">
        <v>13.8859704107519</v>
      </c>
    </row>
    <row r="565" spans="1:69" x14ac:dyDescent="0.35">
      <c r="A565" s="5" t="s">
        <v>221</v>
      </c>
      <c r="B565" s="5">
        <v>3</v>
      </c>
      <c r="C565" s="5" t="s">
        <v>205</v>
      </c>
      <c r="D565" s="5" t="s">
        <v>222</v>
      </c>
      <c r="E565" s="24">
        <v>0</v>
      </c>
      <c r="F565" s="23">
        <v>2018</v>
      </c>
      <c r="G565" s="12"/>
      <c r="H565" s="12"/>
      <c r="I565" s="12"/>
      <c r="J565" s="12"/>
      <c r="K565" s="12"/>
      <c r="L565" s="12"/>
      <c r="M565" s="12"/>
      <c r="N565" s="12"/>
      <c r="O565" s="12"/>
      <c r="P565" s="12">
        <v>121.4434424</v>
      </c>
      <c r="Q565" s="12">
        <v>114.9038721</v>
      </c>
      <c r="R565" s="12">
        <v>37.165272190000003</v>
      </c>
      <c r="S565" s="12">
        <v>50.8067663</v>
      </c>
      <c r="T565" s="12">
        <v>0</v>
      </c>
      <c r="U565" s="12">
        <v>0</v>
      </c>
      <c r="V565" s="12">
        <v>0</v>
      </c>
      <c r="W565" s="12">
        <v>26.93183363</v>
      </c>
      <c r="X565" s="12">
        <v>6.5395702370000004</v>
      </c>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v>121.44344236667</v>
      </c>
      <c r="BJ565" s="12">
        <v>114.90387212927</v>
      </c>
      <c r="BK565" s="12">
        <v>37.165272190608</v>
      </c>
      <c r="BL565" s="12">
        <v>50.806766304820897</v>
      </c>
      <c r="BM565" s="12">
        <v>0</v>
      </c>
      <c r="BN565" s="12">
        <v>0</v>
      </c>
      <c r="BO565" s="12">
        <v>0</v>
      </c>
      <c r="BP565" s="12">
        <v>26.931833633841499</v>
      </c>
      <c r="BQ565" s="12">
        <v>6.5395702374000004</v>
      </c>
    </row>
    <row r="566" spans="1:69" x14ac:dyDescent="0.35">
      <c r="A566" s="5" t="s">
        <v>221</v>
      </c>
      <c r="B566" s="5">
        <v>3</v>
      </c>
      <c r="C566" s="5" t="s">
        <v>205</v>
      </c>
      <c r="D566" s="5" t="s">
        <v>222</v>
      </c>
      <c r="E566" s="24">
        <v>1</v>
      </c>
      <c r="F566" s="23">
        <v>2030</v>
      </c>
      <c r="G566" s="12"/>
      <c r="H566" s="12"/>
      <c r="I566" s="12"/>
      <c r="J566" s="12"/>
      <c r="K566" s="12"/>
      <c r="L566" s="12"/>
      <c r="M566" s="12"/>
      <c r="N566" s="12"/>
      <c r="O566" s="12"/>
      <c r="P566" s="12">
        <v>232.60642419999999</v>
      </c>
      <c r="Q566" s="12">
        <v>229.51831870000001</v>
      </c>
      <c r="R566" s="12">
        <v>29.736244639999999</v>
      </c>
      <c r="S566" s="12">
        <v>51.993616920000001</v>
      </c>
      <c r="T566" s="12">
        <v>6.3281650620000001</v>
      </c>
      <c r="U566" s="12">
        <v>4.4760191899999997</v>
      </c>
      <c r="V566" s="12">
        <v>1.8521458719999999</v>
      </c>
      <c r="W566" s="12">
        <v>141.4602921</v>
      </c>
      <c r="X566" s="12">
        <v>9.4162705090000003</v>
      </c>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v>232.606424183857</v>
      </c>
      <c r="BJ566" s="12">
        <v>229.51831873734801</v>
      </c>
      <c r="BK566" s="12">
        <v>29.736244639732998</v>
      </c>
      <c r="BL566" s="12">
        <v>51.993616920551403</v>
      </c>
      <c r="BM566" s="12">
        <v>6.3281650620476597</v>
      </c>
      <c r="BN566" s="12">
        <v>4.47601919022883</v>
      </c>
      <c r="BO566" s="12">
        <v>1.85214587181882</v>
      </c>
      <c r="BP566" s="12">
        <v>141.46029211501599</v>
      </c>
      <c r="BQ566" s="12">
        <v>9.4162705085568703</v>
      </c>
    </row>
    <row r="567" spans="1:69" x14ac:dyDescent="0.35">
      <c r="A567" s="5" t="s">
        <v>221</v>
      </c>
      <c r="B567" s="5">
        <v>3</v>
      </c>
      <c r="C567" s="5" t="s">
        <v>205</v>
      </c>
      <c r="D567" s="5" t="s">
        <v>222</v>
      </c>
      <c r="E567" s="24">
        <v>2</v>
      </c>
      <c r="F567" s="23">
        <v>2030</v>
      </c>
      <c r="G567" s="12"/>
      <c r="H567" s="12"/>
      <c r="I567" s="12"/>
      <c r="J567" s="12"/>
      <c r="K567" s="12"/>
      <c r="L567" s="12"/>
      <c r="M567" s="12"/>
      <c r="N567" s="12"/>
      <c r="O567" s="12"/>
      <c r="P567" s="12">
        <v>232.6777951</v>
      </c>
      <c r="Q567" s="12">
        <v>229.58968970000001</v>
      </c>
      <c r="R567" s="12">
        <v>29.807615590000001</v>
      </c>
      <c r="S567" s="12">
        <v>51.993616920000001</v>
      </c>
      <c r="T567" s="12">
        <v>6.3281650620000001</v>
      </c>
      <c r="U567" s="12">
        <v>4.4760191899999997</v>
      </c>
      <c r="V567" s="12">
        <v>1.8521458719999999</v>
      </c>
      <c r="W567" s="12">
        <v>141.4602921</v>
      </c>
      <c r="X567" s="12">
        <v>9.4162705090000003</v>
      </c>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v>232.67779513381899</v>
      </c>
      <c r="BJ567" s="12">
        <v>229.589689687309</v>
      </c>
      <c r="BK567" s="12">
        <v>29.8076155896945</v>
      </c>
      <c r="BL567" s="12">
        <v>51.993616920551403</v>
      </c>
      <c r="BM567" s="12">
        <v>6.3281650620476597</v>
      </c>
      <c r="BN567" s="12">
        <v>4.47601919022883</v>
      </c>
      <c r="BO567" s="12">
        <v>1.85214587181882</v>
      </c>
      <c r="BP567" s="12">
        <v>141.46029211501599</v>
      </c>
      <c r="BQ567" s="12">
        <v>9.4162705085568703</v>
      </c>
    </row>
    <row r="568" spans="1:69" x14ac:dyDescent="0.35">
      <c r="A568" s="5" t="s">
        <v>221</v>
      </c>
      <c r="B568" s="5">
        <v>3</v>
      </c>
      <c r="C568" s="5" t="s">
        <v>205</v>
      </c>
      <c r="D568" s="5" t="s">
        <v>222</v>
      </c>
      <c r="E568" s="24">
        <v>3</v>
      </c>
      <c r="F568" s="23">
        <v>2030</v>
      </c>
      <c r="G568" s="12"/>
      <c r="H568" s="12"/>
      <c r="I568" s="12"/>
      <c r="J568" s="12"/>
      <c r="K568" s="12"/>
      <c r="L568" s="12"/>
      <c r="M568" s="12"/>
      <c r="N568" s="12"/>
      <c r="O568" s="12"/>
      <c r="P568" s="12">
        <v>232.60642419999999</v>
      </c>
      <c r="Q568" s="12">
        <v>229.51831870000001</v>
      </c>
      <c r="R568" s="12">
        <v>29.736244639999999</v>
      </c>
      <c r="S568" s="12">
        <v>51.993616920000001</v>
      </c>
      <c r="T568" s="12">
        <v>6.3281650620000001</v>
      </c>
      <c r="U568" s="12">
        <v>4.4760191899999997</v>
      </c>
      <c r="V568" s="12">
        <v>1.8521458719999999</v>
      </c>
      <c r="W568" s="12">
        <v>141.4602921</v>
      </c>
      <c r="X568" s="12">
        <v>9.4162705090000003</v>
      </c>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v>232.606424183857</v>
      </c>
      <c r="BJ568" s="12">
        <v>229.51831873734801</v>
      </c>
      <c r="BK568" s="12">
        <v>29.736244639732998</v>
      </c>
      <c r="BL568" s="12">
        <v>51.993616920551403</v>
      </c>
      <c r="BM568" s="12">
        <v>6.3281650620476597</v>
      </c>
      <c r="BN568" s="12">
        <v>4.47601919022883</v>
      </c>
      <c r="BO568" s="12">
        <v>1.85214587181882</v>
      </c>
      <c r="BP568" s="12">
        <v>141.46029211501599</v>
      </c>
      <c r="BQ568" s="12">
        <v>9.4162705085568703</v>
      </c>
    </row>
    <row r="569" spans="1:69" x14ac:dyDescent="0.35">
      <c r="A569" s="5" t="s">
        <v>221</v>
      </c>
      <c r="B569" s="5">
        <v>3</v>
      </c>
      <c r="C569" s="5" t="s">
        <v>205</v>
      </c>
      <c r="D569" s="5" t="s">
        <v>222</v>
      </c>
      <c r="E569" s="24">
        <v>4</v>
      </c>
      <c r="F569" s="23">
        <v>2030</v>
      </c>
      <c r="G569" s="12"/>
      <c r="H569" s="12"/>
      <c r="I569" s="12"/>
      <c r="J569" s="12"/>
      <c r="K569" s="12"/>
      <c r="L569" s="12"/>
      <c r="M569" s="12"/>
      <c r="N569" s="12"/>
      <c r="O569" s="12"/>
      <c r="P569" s="12">
        <v>232.6777951</v>
      </c>
      <c r="Q569" s="12">
        <v>229.58968970000001</v>
      </c>
      <c r="R569" s="12">
        <v>29.807615590000001</v>
      </c>
      <c r="S569" s="12">
        <v>51.993616920000001</v>
      </c>
      <c r="T569" s="12">
        <v>6.3281650620000001</v>
      </c>
      <c r="U569" s="12">
        <v>4.4760191899999997</v>
      </c>
      <c r="V569" s="12">
        <v>1.8521458719999999</v>
      </c>
      <c r="W569" s="12">
        <v>141.4602921</v>
      </c>
      <c r="X569" s="12">
        <v>9.4162705090000003</v>
      </c>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v>232.67779513381899</v>
      </c>
      <c r="BJ569" s="12">
        <v>229.589689687309</v>
      </c>
      <c r="BK569" s="12">
        <v>29.8076155896945</v>
      </c>
      <c r="BL569" s="12">
        <v>51.993616920551403</v>
      </c>
      <c r="BM569" s="12">
        <v>6.3281650620476597</v>
      </c>
      <c r="BN569" s="12">
        <v>4.47601919022883</v>
      </c>
      <c r="BO569" s="12">
        <v>1.85214587181882</v>
      </c>
      <c r="BP569" s="12">
        <v>141.46029211501599</v>
      </c>
      <c r="BQ569" s="12">
        <v>9.4162705085568703</v>
      </c>
    </row>
    <row r="570" spans="1:69" x14ac:dyDescent="0.35">
      <c r="A570" s="5" t="s">
        <v>221</v>
      </c>
      <c r="B570" s="5">
        <v>3</v>
      </c>
      <c r="C570" s="5" t="s">
        <v>205</v>
      </c>
      <c r="D570" s="5" t="s">
        <v>222</v>
      </c>
      <c r="E570" s="24">
        <v>5</v>
      </c>
      <c r="F570" s="23">
        <v>2050</v>
      </c>
      <c r="G570" s="12"/>
      <c r="H570" s="12"/>
      <c r="I570" s="12"/>
      <c r="J570" s="12"/>
      <c r="K570" s="12"/>
      <c r="L570" s="12"/>
      <c r="M570" s="12"/>
      <c r="N570" s="12"/>
      <c r="O570" s="12"/>
      <c r="P570" s="12">
        <v>154.2797994</v>
      </c>
      <c r="Q570" s="12">
        <v>172.18224380000001</v>
      </c>
      <c r="R570" s="12">
        <v>42.237635879999999</v>
      </c>
      <c r="S570" s="12">
        <v>59.21196501</v>
      </c>
      <c r="T570" s="12">
        <v>44.813835390000001</v>
      </c>
      <c r="U570" s="12">
        <v>31.697590890000001</v>
      </c>
      <c r="V570" s="12">
        <v>13.11624451</v>
      </c>
      <c r="W570" s="12">
        <v>25.918807560000001</v>
      </c>
      <c r="X570" s="12">
        <v>26.91139094</v>
      </c>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v>154.279799384721</v>
      </c>
      <c r="BJ570" s="12">
        <v>172.182243840567</v>
      </c>
      <c r="BK570" s="12">
        <v>42.237635878440599</v>
      </c>
      <c r="BL570" s="12">
        <v>59.211965013867797</v>
      </c>
      <c r="BM570" s="12">
        <v>44.813835393125402</v>
      </c>
      <c r="BN570" s="12">
        <v>31.6975908878204</v>
      </c>
      <c r="BO570" s="12">
        <v>13.1162445053049</v>
      </c>
      <c r="BP570" s="12">
        <v>25.918807555133899</v>
      </c>
      <c r="BQ570" s="12">
        <v>26.9113909372794</v>
      </c>
    </row>
    <row r="571" spans="1:69" x14ac:dyDescent="0.35">
      <c r="A571" s="5" t="s">
        <v>221</v>
      </c>
      <c r="B571" s="5">
        <v>3</v>
      </c>
      <c r="C571" s="5" t="s">
        <v>205</v>
      </c>
      <c r="D571" s="5" t="s">
        <v>222</v>
      </c>
      <c r="E571" s="24">
        <v>6</v>
      </c>
      <c r="F571" s="23">
        <v>2050</v>
      </c>
      <c r="G571" s="12"/>
      <c r="H571" s="12"/>
      <c r="I571" s="12"/>
      <c r="J571" s="12"/>
      <c r="K571" s="12"/>
      <c r="L571" s="12"/>
      <c r="M571" s="12"/>
      <c r="N571" s="12"/>
      <c r="O571" s="12"/>
      <c r="P571" s="12">
        <v>154.58307540000001</v>
      </c>
      <c r="Q571" s="12">
        <v>172.48551979999999</v>
      </c>
      <c r="R571" s="12">
        <v>42.540911870000002</v>
      </c>
      <c r="S571" s="12">
        <v>59.21196501</v>
      </c>
      <c r="T571" s="12">
        <v>44.813835390000001</v>
      </c>
      <c r="U571" s="12">
        <v>31.697590890000001</v>
      </c>
      <c r="V571" s="12">
        <v>13.11624451</v>
      </c>
      <c r="W571" s="12">
        <v>25.918807560000001</v>
      </c>
      <c r="X571" s="12">
        <v>26.91139094</v>
      </c>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v>154.58307537605901</v>
      </c>
      <c r="BJ571" s="12">
        <v>172.48551983190501</v>
      </c>
      <c r="BK571" s="12">
        <v>42.540911869778398</v>
      </c>
      <c r="BL571" s="12">
        <v>59.211965013867797</v>
      </c>
      <c r="BM571" s="12">
        <v>44.813835393125402</v>
      </c>
      <c r="BN571" s="12">
        <v>31.6975908878204</v>
      </c>
      <c r="BO571" s="12">
        <v>13.1162445053049</v>
      </c>
      <c r="BP571" s="12">
        <v>25.918807555133899</v>
      </c>
      <c r="BQ571" s="12">
        <v>26.9113909372794</v>
      </c>
    </row>
    <row r="572" spans="1:69" x14ac:dyDescent="0.35">
      <c r="A572" s="5" t="s">
        <v>221</v>
      </c>
      <c r="B572" s="5">
        <v>3</v>
      </c>
      <c r="C572" s="5" t="s">
        <v>205</v>
      </c>
      <c r="D572" s="5" t="s">
        <v>222</v>
      </c>
      <c r="E572" s="24">
        <v>7</v>
      </c>
      <c r="F572" s="23">
        <v>2050</v>
      </c>
      <c r="G572" s="12"/>
      <c r="H572" s="12"/>
      <c r="I572" s="12"/>
      <c r="J572" s="12"/>
      <c r="K572" s="12"/>
      <c r="L572" s="12"/>
      <c r="M572" s="12"/>
      <c r="N572" s="12"/>
      <c r="O572" s="12"/>
      <c r="P572" s="12">
        <v>154.2797994</v>
      </c>
      <c r="Q572" s="12">
        <v>172.18224380000001</v>
      </c>
      <c r="R572" s="12">
        <v>42.237635879999999</v>
      </c>
      <c r="S572" s="12">
        <v>59.21196501</v>
      </c>
      <c r="T572" s="12">
        <v>44.813835390000001</v>
      </c>
      <c r="U572" s="12">
        <v>31.697590890000001</v>
      </c>
      <c r="V572" s="12">
        <v>13.11624451</v>
      </c>
      <c r="W572" s="12">
        <v>25.918807560000001</v>
      </c>
      <c r="X572" s="12">
        <v>26.91139094</v>
      </c>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v>154.279799384721</v>
      </c>
      <c r="BJ572" s="12">
        <v>172.182243840567</v>
      </c>
      <c r="BK572" s="12">
        <v>42.237635878440599</v>
      </c>
      <c r="BL572" s="12">
        <v>59.211965013867797</v>
      </c>
      <c r="BM572" s="12">
        <v>44.813835393125402</v>
      </c>
      <c r="BN572" s="12">
        <v>31.6975908878204</v>
      </c>
      <c r="BO572" s="12">
        <v>13.1162445053049</v>
      </c>
      <c r="BP572" s="12">
        <v>25.918807555133899</v>
      </c>
      <c r="BQ572" s="12">
        <v>26.9113909372794</v>
      </c>
    </row>
    <row r="573" spans="1:69" x14ac:dyDescent="0.35">
      <c r="A573" s="5" t="s">
        <v>221</v>
      </c>
      <c r="B573" s="5">
        <v>3</v>
      </c>
      <c r="C573" s="5" t="s">
        <v>205</v>
      </c>
      <c r="D573" s="5" t="s">
        <v>222</v>
      </c>
      <c r="E573" s="24">
        <v>8</v>
      </c>
      <c r="F573" s="23">
        <v>2050</v>
      </c>
      <c r="G573" s="12"/>
      <c r="H573" s="12"/>
      <c r="I573" s="12"/>
      <c r="J573" s="12"/>
      <c r="K573" s="12"/>
      <c r="L573" s="12"/>
      <c r="M573" s="12"/>
      <c r="N573" s="12"/>
      <c r="O573" s="12"/>
      <c r="P573" s="12">
        <v>154.58307540000001</v>
      </c>
      <c r="Q573" s="12">
        <v>172.48551979999999</v>
      </c>
      <c r="R573" s="12">
        <v>42.540911870000002</v>
      </c>
      <c r="S573" s="12">
        <v>59.21196501</v>
      </c>
      <c r="T573" s="12">
        <v>44.813835390000001</v>
      </c>
      <c r="U573" s="12">
        <v>31.697590890000001</v>
      </c>
      <c r="V573" s="12">
        <v>13.11624451</v>
      </c>
      <c r="W573" s="12">
        <v>25.918807560000001</v>
      </c>
      <c r="X573" s="12">
        <v>26.91139094</v>
      </c>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v>154.58307537605901</v>
      </c>
      <c r="BJ573" s="12">
        <v>172.48551983190501</v>
      </c>
      <c r="BK573" s="12">
        <v>42.540911869778398</v>
      </c>
      <c r="BL573" s="12">
        <v>59.211965013867797</v>
      </c>
      <c r="BM573" s="12">
        <v>44.813835393125402</v>
      </c>
      <c r="BN573" s="12">
        <v>31.6975908878204</v>
      </c>
      <c r="BO573" s="12">
        <v>13.1162445053049</v>
      </c>
      <c r="BP573" s="12">
        <v>25.918807555133899</v>
      </c>
      <c r="BQ573" s="12">
        <v>26.9113909372794</v>
      </c>
    </row>
    <row r="574" spans="1:69" x14ac:dyDescent="0.35">
      <c r="A574" s="5" t="s">
        <v>223</v>
      </c>
      <c r="B574" s="5">
        <v>3</v>
      </c>
      <c r="C574" s="5" t="s">
        <v>205</v>
      </c>
      <c r="D574" s="5" t="s">
        <v>224</v>
      </c>
      <c r="E574" s="24">
        <v>0</v>
      </c>
      <c r="F574" s="23">
        <v>2018</v>
      </c>
      <c r="G574" s="12"/>
      <c r="H574" s="12"/>
      <c r="I574" s="12"/>
      <c r="J574" s="12"/>
      <c r="K574" s="12"/>
      <c r="L574" s="12"/>
      <c r="M574" s="12"/>
      <c r="N574" s="12"/>
      <c r="O574" s="12"/>
      <c r="P574" s="12"/>
      <c r="Q574" s="12"/>
      <c r="R574" s="12"/>
      <c r="S574" s="12"/>
      <c r="T574" s="12"/>
      <c r="U574" s="12"/>
      <c r="V574" s="12"/>
      <c r="W574" s="12"/>
      <c r="X574" s="12"/>
      <c r="Y574" s="12">
        <v>76.742639080000004</v>
      </c>
      <c r="Z574" s="12">
        <v>59.547669409999997</v>
      </c>
      <c r="AA574" s="12">
        <v>22.685788819999999</v>
      </c>
      <c r="AB574" s="12">
        <v>34.142350139999998</v>
      </c>
      <c r="AC574" s="12">
        <v>0</v>
      </c>
      <c r="AD574" s="12">
        <v>0</v>
      </c>
      <c r="AE574" s="12">
        <v>0</v>
      </c>
      <c r="AF574" s="12">
        <v>2.719530448</v>
      </c>
      <c r="AG574" s="12">
        <v>17.194969669999999</v>
      </c>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v>76.742639077004</v>
      </c>
      <c r="BJ574" s="12">
        <v>59.547669407004001</v>
      </c>
      <c r="BK574" s="12">
        <v>22.6857888189862</v>
      </c>
      <c r="BL574" s="12">
        <v>34.142350139681803</v>
      </c>
      <c r="BM574" s="12">
        <v>0</v>
      </c>
      <c r="BN574" s="12">
        <v>0</v>
      </c>
      <c r="BO574" s="12">
        <v>0</v>
      </c>
      <c r="BP574" s="12">
        <v>2.7195304483360001</v>
      </c>
      <c r="BQ574" s="12">
        <v>17.194969669999999</v>
      </c>
    </row>
    <row r="575" spans="1:69" x14ac:dyDescent="0.35">
      <c r="A575" s="5" t="s">
        <v>223</v>
      </c>
      <c r="B575" s="5">
        <v>3</v>
      </c>
      <c r="C575" s="5" t="s">
        <v>205</v>
      </c>
      <c r="D575" s="5" t="s">
        <v>224</v>
      </c>
      <c r="E575" s="24">
        <v>1</v>
      </c>
      <c r="F575" s="23">
        <v>2030</v>
      </c>
      <c r="G575" s="12"/>
      <c r="H575" s="12"/>
      <c r="I575" s="12"/>
      <c r="J575" s="12"/>
      <c r="K575" s="12"/>
      <c r="L575" s="12"/>
      <c r="M575" s="12"/>
      <c r="N575" s="12"/>
      <c r="O575" s="12"/>
      <c r="P575" s="12"/>
      <c r="Q575" s="12"/>
      <c r="R575" s="12"/>
      <c r="S575" s="12"/>
      <c r="T575" s="12"/>
      <c r="U575" s="12"/>
      <c r="V575" s="12"/>
      <c r="W575" s="12"/>
      <c r="X575" s="12"/>
      <c r="Y575" s="12">
        <v>85.925163269999999</v>
      </c>
      <c r="Z575" s="12">
        <v>68.779298060000002</v>
      </c>
      <c r="AA575" s="12">
        <v>20.28660356</v>
      </c>
      <c r="AB575" s="12">
        <v>34.142350139999998</v>
      </c>
      <c r="AC575" s="12">
        <v>6.5420215000000004E-2</v>
      </c>
      <c r="AD575" s="12">
        <v>4.5171100999999998E-2</v>
      </c>
      <c r="AE575" s="12">
        <v>2.0249113999999999E-2</v>
      </c>
      <c r="AF575" s="12">
        <v>14.28492415</v>
      </c>
      <c r="AG575" s="12">
        <v>17.21128543</v>
      </c>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v>85.925163271420203</v>
      </c>
      <c r="BJ575" s="12">
        <v>68.779298061435597</v>
      </c>
      <c r="BK575" s="12">
        <v>20.286603557900602</v>
      </c>
      <c r="BL575" s="12">
        <v>34.142350139681803</v>
      </c>
      <c r="BM575" s="12">
        <v>6.5420215198522799E-2</v>
      </c>
      <c r="BN575" s="12">
        <v>4.5171100970408599E-2</v>
      </c>
      <c r="BO575" s="12">
        <v>2.02491142281142E-2</v>
      </c>
      <c r="BP575" s="12">
        <v>14.2849241486546</v>
      </c>
      <c r="BQ575" s="12">
        <v>17.2112854251831</v>
      </c>
    </row>
    <row r="576" spans="1:69" x14ac:dyDescent="0.35">
      <c r="A576" s="5" t="s">
        <v>223</v>
      </c>
      <c r="B576" s="5">
        <v>3</v>
      </c>
      <c r="C576" s="5" t="s">
        <v>205</v>
      </c>
      <c r="D576" s="5" t="s">
        <v>224</v>
      </c>
      <c r="E576" s="24">
        <v>2</v>
      </c>
      <c r="F576" s="23">
        <v>2030</v>
      </c>
      <c r="G576" s="12"/>
      <c r="H576" s="12"/>
      <c r="I576" s="12"/>
      <c r="J576" s="12"/>
      <c r="K576" s="12"/>
      <c r="L576" s="12"/>
      <c r="M576" s="12"/>
      <c r="N576" s="12"/>
      <c r="O576" s="12"/>
      <c r="P576" s="12"/>
      <c r="Q576" s="12"/>
      <c r="R576" s="12"/>
      <c r="S576" s="12"/>
      <c r="T576" s="12"/>
      <c r="U576" s="12"/>
      <c r="V576" s="12"/>
      <c r="W576" s="12"/>
      <c r="X576" s="12"/>
      <c r="Y576" s="12">
        <v>95.445077979999994</v>
      </c>
      <c r="Z576" s="12">
        <v>78.299212769999997</v>
      </c>
      <c r="AA576" s="12">
        <v>29.806518260000001</v>
      </c>
      <c r="AB576" s="12">
        <v>34.142350139999998</v>
      </c>
      <c r="AC576" s="12">
        <v>6.5420215000000004E-2</v>
      </c>
      <c r="AD576" s="12">
        <v>4.5171100999999998E-2</v>
      </c>
      <c r="AE576" s="12">
        <v>2.0249113999999999E-2</v>
      </c>
      <c r="AF576" s="12">
        <v>14.28492415</v>
      </c>
      <c r="AG576" s="12">
        <v>17.21128543</v>
      </c>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v>95.445077976413103</v>
      </c>
      <c r="BJ576" s="12">
        <v>78.299212766428496</v>
      </c>
      <c r="BK576" s="12">
        <v>29.806518262893501</v>
      </c>
      <c r="BL576" s="12">
        <v>34.142350139681803</v>
      </c>
      <c r="BM576" s="12">
        <v>6.5420215198522799E-2</v>
      </c>
      <c r="BN576" s="12">
        <v>4.5171100970408599E-2</v>
      </c>
      <c r="BO576" s="12">
        <v>2.02491142281142E-2</v>
      </c>
      <c r="BP576" s="12">
        <v>14.2849241486546</v>
      </c>
      <c r="BQ576" s="12">
        <v>17.2112854251831</v>
      </c>
    </row>
    <row r="577" spans="1:69" x14ac:dyDescent="0.35">
      <c r="A577" s="5" t="s">
        <v>223</v>
      </c>
      <c r="B577" s="5">
        <v>3</v>
      </c>
      <c r="C577" s="5" t="s">
        <v>205</v>
      </c>
      <c r="D577" s="5" t="s">
        <v>224</v>
      </c>
      <c r="E577" s="24">
        <v>3</v>
      </c>
      <c r="F577" s="23">
        <v>2030</v>
      </c>
      <c r="G577" s="12"/>
      <c r="H577" s="12"/>
      <c r="I577" s="12"/>
      <c r="J577" s="12"/>
      <c r="K577" s="12"/>
      <c r="L577" s="12"/>
      <c r="M577" s="12"/>
      <c r="N577" s="12"/>
      <c r="O577" s="12"/>
      <c r="P577" s="12"/>
      <c r="Q577" s="12"/>
      <c r="R577" s="12"/>
      <c r="S577" s="12"/>
      <c r="T577" s="12"/>
      <c r="U577" s="12"/>
      <c r="V577" s="12"/>
      <c r="W577" s="12"/>
      <c r="X577" s="12"/>
      <c r="Y577" s="12">
        <v>87.606849339999997</v>
      </c>
      <c r="Z577" s="12">
        <v>70.46098413</v>
      </c>
      <c r="AA577" s="12">
        <v>21.968289630000001</v>
      </c>
      <c r="AB577" s="12">
        <v>34.142350139999998</v>
      </c>
      <c r="AC577" s="12">
        <v>6.5420215000000004E-2</v>
      </c>
      <c r="AD577" s="12">
        <v>4.5171100999999998E-2</v>
      </c>
      <c r="AE577" s="12">
        <v>2.0249113999999999E-2</v>
      </c>
      <c r="AF577" s="12">
        <v>14.28492415</v>
      </c>
      <c r="AG577" s="12">
        <v>17.21128543</v>
      </c>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v>87.606849343642594</v>
      </c>
      <c r="BJ577" s="12">
        <v>70.460984133658002</v>
      </c>
      <c r="BK577" s="12">
        <v>21.968289630123</v>
      </c>
      <c r="BL577" s="12">
        <v>34.142350139681803</v>
      </c>
      <c r="BM577" s="12">
        <v>6.5420215198522799E-2</v>
      </c>
      <c r="BN577" s="12">
        <v>4.5171100970408599E-2</v>
      </c>
      <c r="BO577" s="12">
        <v>2.02491142281142E-2</v>
      </c>
      <c r="BP577" s="12">
        <v>14.2849241486546</v>
      </c>
      <c r="BQ577" s="12">
        <v>17.2112854251831</v>
      </c>
    </row>
    <row r="578" spans="1:69" x14ac:dyDescent="0.35">
      <c r="A578" s="5" t="s">
        <v>223</v>
      </c>
      <c r="B578" s="5">
        <v>3</v>
      </c>
      <c r="C578" s="5" t="s">
        <v>205</v>
      </c>
      <c r="D578" s="5" t="s">
        <v>224</v>
      </c>
      <c r="E578" s="24">
        <v>4</v>
      </c>
      <c r="F578" s="23">
        <v>2030</v>
      </c>
      <c r="G578" s="12"/>
      <c r="H578" s="12"/>
      <c r="I578" s="12"/>
      <c r="J578" s="12"/>
      <c r="K578" s="12"/>
      <c r="L578" s="12"/>
      <c r="M578" s="12"/>
      <c r="N578" s="12"/>
      <c r="O578" s="12"/>
      <c r="P578" s="12"/>
      <c r="Q578" s="12"/>
      <c r="R578" s="12"/>
      <c r="S578" s="12"/>
      <c r="T578" s="12"/>
      <c r="U578" s="12"/>
      <c r="V578" s="12"/>
      <c r="W578" s="12"/>
      <c r="X578" s="12"/>
      <c r="Y578" s="12">
        <v>97.126764050000006</v>
      </c>
      <c r="Z578" s="12">
        <v>79.980898839999995</v>
      </c>
      <c r="AA578" s="12">
        <v>31.488204339999999</v>
      </c>
      <c r="AB578" s="12">
        <v>34.142350139999998</v>
      </c>
      <c r="AC578" s="12">
        <v>6.5420215000000004E-2</v>
      </c>
      <c r="AD578" s="12">
        <v>4.5171100999999998E-2</v>
      </c>
      <c r="AE578" s="12">
        <v>2.0249113999999999E-2</v>
      </c>
      <c r="AF578" s="12">
        <v>14.28492415</v>
      </c>
      <c r="AG578" s="12">
        <v>17.21128543</v>
      </c>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v>97.126764048635494</v>
      </c>
      <c r="BJ578" s="12">
        <v>79.980898838650901</v>
      </c>
      <c r="BK578" s="12">
        <v>31.488204335115899</v>
      </c>
      <c r="BL578" s="12">
        <v>34.142350139681803</v>
      </c>
      <c r="BM578" s="12">
        <v>6.5420215198522799E-2</v>
      </c>
      <c r="BN578" s="12">
        <v>4.5171100970408599E-2</v>
      </c>
      <c r="BO578" s="12">
        <v>2.02491142281142E-2</v>
      </c>
      <c r="BP578" s="12">
        <v>14.2849241486546</v>
      </c>
      <c r="BQ578" s="12">
        <v>17.2112854251831</v>
      </c>
    </row>
    <row r="579" spans="1:69" x14ac:dyDescent="0.35">
      <c r="A579" s="5" t="s">
        <v>223</v>
      </c>
      <c r="B579" s="5">
        <v>3</v>
      </c>
      <c r="C579" s="5" t="s">
        <v>205</v>
      </c>
      <c r="D579" s="5" t="s">
        <v>224</v>
      </c>
      <c r="E579" s="24">
        <v>5</v>
      </c>
      <c r="F579" s="23">
        <v>2050</v>
      </c>
      <c r="G579" s="12"/>
      <c r="H579" s="12"/>
      <c r="I579" s="12"/>
      <c r="J579" s="12"/>
      <c r="K579" s="12"/>
      <c r="L579" s="12"/>
      <c r="M579" s="12"/>
      <c r="N579" s="12"/>
      <c r="O579" s="12"/>
      <c r="P579" s="12"/>
      <c r="Q579" s="12"/>
      <c r="R579" s="12"/>
      <c r="S579" s="12"/>
      <c r="T579" s="12"/>
      <c r="U579" s="12"/>
      <c r="V579" s="12"/>
      <c r="W579" s="12"/>
      <c r="X579" s="12"/>
      <c r="Y579" s="12">
        <v>82.254137009999994</v>
      </c>
      <c r="Z579" s="12">
        <v>65.406949659999995</v>
      </c>
      <c r="AA579" s="12">
        <v>28.178941989999998</v>
      </c>
      <c r="AB579" s="12">
        <v>34.142350139999998</v>
      </c>
      <c r="AC579" s="12">
        <v>0.463358467</v>
      </c>
      <c r="AD579" s="12">
        <v>0.31993798899999998</v>
      </c>
      <c r="AE579" s="12">
        <v>0.14342047799999999</v>
      </c>
      <c r="AF579" s="12">
        <v>2.6222990589999999</v>
      </c>
      <c r="AG579" s="12">
        <v>17.310545820000002</v>
      </c>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v>82.254137010277205</v>
      </c>
      <c r="BJ579" s="12">
        <v>65.406949656307404</v>
      </c>
      <c r="BK579" s="12">
        <v>28.178941990655101</v>
      </c>
      <c r="BL579" s="12">
        <v>34.142350139681803</v>
      </c>
      <c r="BM579" s="12">
        <v>0.463358466883804</v>
      </c>
      <c r="BN579" s="12">
        <v>0.31993798903881698</v>
      </c>
      <c r="BO579" s="12">
        <v>0.14342047784498699</v>
      </c>
      <c r="BP579" s="12">
        <v>2.62229905908656</v>
      </c>
      <c r="BQ579" s="12">
        <v>17.310545820853498</v>
      </c>
    </row>
    <row r="580" spans="1:69" x14ac:dyDescent="0.35">
      <c r="A580" s="5" t="s">
        <v>223</v>
      </c>
      <c r="B580" s="5">
        <v>3</v>
      </c>
      <c r="C580" s="5" t="s">
        <v>205</v>
      </c>
      <c r="D580" s="5" t="s">
        <v>224</v>
      </c>
      <c r="E580" s="24">
        <v>6</v>
      </c>
      <c r="F580" s="23">
        <v>2050</v>
      </c>
      <c r="G580" s="12"/>
      <c r="H580" s="12"/>
      <c r="I580" s="12"/>
      <c r="J580" s="12"/>
      <c r="K580" s="12"/>
      <c r="L580" s="12"/>
      <c r="M580" s="12"/>
      <c r="N580" s="12"/>
      <c r="O580" s="12"/>
      <c r="P580" s="12"/>
      <c r="Q580" s="12"/>
      <c r="R580" s="12"/>
      <c r="S580" s="12"/>
      <c r="T580" s="12"/>
      <c r="U580" s="12"/>
      <c r="V580" s="12"/>
      <c r="W580" s="12"/>
      <c r="X580" s="12"/>
      <c r="Y580" s="12">
        <v>83.818346779999999</v>
      </c>
      <c r="Z580" s="12">
        <v>66.97115943</v>
      </c>
      <c r="AA580" s="12">
        <v>29.743151770000001</v>
      </c>
      <c r="AB580" s="12">
        <v>34.142350139999998</v>
      </c>
      <c r="AC580" s="12">
        <v>0.463358467</v>
      </c>
      <c r="AD580" s="12">
        <v>0.31993798899999998</v>
      </c>
      <c r="AE580" s="12">
        <v>0.14342047799999999</v>
      </c>
      <c r="AF580" s="12">
        <v>2.6222990589999999</v>
      </c>
      <c r="AG580" s="12">
        <v>17.310545820000002</v>
      </c>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v>83.818346784895695</v>
      </c>
      <c r="BJ580" s="12">
        <v>66.971159430925894</v>
      </c>
      <c r="BK580" s="12">
        <v>29.743151765273598</v>
      </c>
      <c r="BL580" s="12">
        <v>34.142350139681803</v>
      </c>
      <c r="BM580" s="12">
        <v>0.463358466883804</v>
      </c>
      <c r="BN580" s="12">
        <v>0.31993798903881698</v>
      </c>
      <c r="BO580" s="12">
        <v>0.14342047784498699</v>
      </c>
      <c r="BP580" s="12">
        <v>2.62229905908656</v>
      </c>
      <c r="BQ580" s="12">
        <v>17.310545820853498</v>
      </c>
    </row>
    <row r="581" spans="1:69" x14ac:dyDescent="0.35">
      <c r="A581" s="5" t="s">
        <v>223</v>
      </c>
      <c r="B581" s="5">
        <v>3</v>
      </c>
      <c r="C581" s="5" t="s">
        <v>205</v>
      </c>
      <c r="D581" s="5" t="s">
        <v>224</v>
      </c>
      <c r="E581" s="24">
        <v>7</v>
      </c>
      <c r="F581" s="23">
        <v>2050</v>
      </c>
      <c r="G581" s="12"/>
      <c r="H581" s="12"/>
      <c r="I581" s="12"/>
      <c r="J581" s="12"/>
      <c r="K581" s="12"/>
      <c r="L581" s="12"/>
      <c r="M581" s="12"/>
      <c r="N581" s="12"/>
      <c r="O581" s="12"/>
      <c r="P581" s="12"/>
      <c r="Q581" s="12"/>
      <c r="R581" s="12"/>
      <c r="S581" s="12"/>
      <c r="T581" s="12"/>
      <c r="U581" s="12"/>
      <c r="V581" s="12"/>
      <c r="W581" s="12"/>
      <c r="X581" s="12"/>
      <c r="Y581" s="12">
        <v>87.478860600000004</v>
      </c>
      <c r="Z581" s="12">
        <v>70.631673239999998</v>
      </c>
      <c r="AA581" s="12">
        <v>33.403665580000002</v>
      </c>
      <c r="AB581" s="12">
        <v>34.142350139999998</v>
      </c>
      <c r="AC581" s="12">
        <v>0.463358467</v>
      </c>
      <c r="AD581" s="12">
        <v>0.31993798899999998</v>
      </c>
      <c r="AE581" s="12">
        <v>0.14342047799999999</v>
      </c>
      <c r="AF581" s="12">
        <v>2.6222990589999999</v>
      </c>
      <c r="AG581" s="12">
        <v>17.310545820000002</v>
      </c>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v>87.4788605985256</v>
      </c>
      <c r="BJ581" s="12">
        <v>70.631673244555799</v>
      </c>
      <c r="BK581" s="12">
        <v>33.403665578903599</v>
      </c>
      <c r="BL581" s="12">
        <v>34.142350139681803</v>
      </c>
      <c r="BM581" s="12">
        <v>0.463358466883804</v>
      </c>
      <c r="BN581" s="12">
        <v>0.31993798903881698</v>
      </c>
      <c r="BO581" s="12">
        <v>0.14342047784498699</v>
      </c>
      <c r="BP581" s="12">
        <v>2.62229905908656</v>
      </c>
      <c r="BQ581" s="12">
        <v>17.310545820853498</v>
      </c>
    </row>
    <row r="582" spans="1:69" x14ac:dyDescent="0.35">
      <c r="A582" s="5" t="s">
        <v>223</v>
      </c>
      <c r="B582" s="5">
        <v>3</v>
      </c>
      <c r="C582" s="5" t="s">
        <v>205</v>
      </c>
      <c r="D582" s="5" t="s">
        <v>224</v>
      </c>
      <c r="E582" s="24">
        <v>8</v>
      </c>
      <c r="F582" s="23">
        <v>2050</v>
      </c>
      <c r="G582" s="12"/>
      <c r="H582" s="12"/>
      <c r="I582" s="12"/>
      <c r="J582" s="12"/>
      <c r="K582" s="12"/>
      <c r="L582" s="12"/>
      <c r="M582" s="12"/>
      <c r="N582" s="12"/>
      <c r="O582" s="12"/>
      <c r="P582" s="12"/>
      <c r="Q582" s="12"/>
      <c r="R582" s="12"/>
      <c r="S582" s="12"/>
      <c r="T582" s="12"/>
      <c r="U582" s="12"/>
      <c r="V582" s="12"/>
      <c r="W582" s="12"/>
      <c r="X582" s="12"/>
      <c r="Y582" s="12">
        <v>89.043070369999995</v>
      </c>
      <c r="Z582" s="12">
        <v>72.195883019999997</v>
      </c>
      <c r="AA582" s="12">
        <v>34.96787535</v>
      </c>
      <c r="AB582" s="12">
        <v>34.142350139999998</v>
      </c>
      <c r="AC582" s="12">
        <v>0.463358467</v>
      </c>
      <c r="AD582" s="12">
        <v>0.31993798899999998</v>
      </c>
      <c r="AE582" s="12">
        <v>0.14342047799999999</v>
      </c>
      <c r="AF582" s="12">
        <v>2.6222990589999999</v>
      </c>
      <c r="AG582" s="12">
        <v>17.310545820000002</v>
      </c>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v>89.043070373144104</v>
      </c>
      <c r="BJ582" s="12">
        <v>72.195883019174303</v>
      </c>
      <c r="BK582" s="12">
        <v>34.967875353522103</v>
      </c>
      <c r="BL582" s="12">
        <v>34.142350139681803</v>
      </c>
      <c r="BM582" s="12">
        <v>0.463358466883804</v>
      </c>
      <c r="BN582" s="12">
        <v>0.31993798903881698</v>
      </c>
      <c r="BO582" s="12">
        <v>0.14342047784498699</v>
      </c>
      <c r="BP582" s="12">
        <v>2.62229905908656</v>
      </c>
      <c r="BQ582" s="12">
        <v>17.310545820853498</v>
      </c>
    </row>
    <row r="583" spans="1:69" x14ac:dyDescent="0.35">
      <c r="A583" s="5" t="s">
        <v>225</v>
      </c>
      <c r="B583" s="5">
        <v>3</v>
      </c>
      <c r="C583" s="5" t="s">
        <v>205</v>
      </c>
      <c r="D583" s="5" t="s">
        <v>226</v>
      </c>
      <c r="E583" s="24">
        <v>0</v>
      </c>
      <c r="F583" s="23">
        <v>2018</v>
      </c>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v>1574.240393</v>
      </c>
      <c r="AI583" s="12">
        <v>1470.3739929999999</v>
      </c>
      <c r="AJ583" s="12">
        <v>1421.633059</v>
      </c>
      <c r="AK583" s="12">
        <v>35.217528620000003</v>
      </c>
      <c r="AL583" s="12">
        <v>0</v>
      </c>
      <c r="AM583" s="12">
        <v>0</v>
      </c>
      <c r="AN583" s="12">
        <v>0</v>
      </c>
      <c r="AO583" s="12">
        <v>13.52340528</v>
      </c>
      <c r="AP583" s="12">
        <v>103.8664</v>
      </c>
      <c r="AQ583" s="12"/>
      <c r="AR583" s="12"/>
      <c r="AS583" s="12"/>
      <c r="AT583" s="12"/>
      <c r="AU583" s="12"/>
      <c r="AV583" s="12"/>
      <c r="AW583" s="12"/>
      <c r="AX583" s="12"/>
      <c r="AY583" s="12"/>
      <c r="AZ583" s="12">
        <v>1800.1130759000002</v>
      </c>
      <c r="BA583" s="12">
        <v>1689.2286001</v>
      </c>
      <c r="BB583" s="12">
        <v>675.28349519000005</v>
      </c>
      <c r="BC583" s="12">
        <v>984.6358487</v>
      </c>
      <c r="BD583" s="12">
        <v>0</v>
      </c>
      <c r="BE583" s="12">
        <v>0</v>
      </c>
      <c r="BF583" s="12">
        <v>0</v>
      </c>
      <c r="BG583" s="12">
        <v>29.309256346000002</v>
      </c>
      <c r="BH583" s="12">
        <v>110.88447581</v>
      </c>
      <c r="BI583" s="12">
        <v>3269.1942109376173</v>
      </c>
      <c r="BJ583" s="12">
        <v>3061.3816106512968</v>
      </c>
      <c r="BK583" s="12">
        <v>2001.9514661423025</v>
      </c>
      <c r="BL583" s="12">
        <v>1017.500846358931</v>
      </c>
      <c r="BM583" s="12">
        <v>0</v>
      </c>
      <c r="BN583" s="12">
        <v>0</v>
      </c>
      <c r="BO583" s="12">
        <v>0</v>
      </c>
      <c r="BP583" s="12">
        <v>41.929298150064987</v>
      </c>
      <c r="BQ583" s="12">
        <v>207.81260028631988</v>
      </c>
    </row>
    <row r="584" spans="1:69" x14ac:dyDescent="0.35">
      <c r="A584" s="5" t="s">
        <v>225</v>
      </c>
      <c r="B584" s="5">
        <v>3</v>
      </c>
      <c r="C584" s="5" t="s">
        <v>205</v>
      </c>
      <c r="D584" s="5" t="s">
        <v>226</v>
      </c>
      <c r="E584" s="24">
        <v>1</v>
      </c>
      <c r="F584" s="23">
        <v>2030</v>
      </c>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v>1394.961593</v>
      </c>
      <c r="AI584" s="12">
        <v>1261.5343809999999</v>
      </c>
      <c r="AJ584" s="12">
        <v>1164.4619720000001</v>
      </c>
      <c r="AK584" s="12">
        <v>38.202127500000003</v>
      </c>
      <c r="AL584" s="12">
        <v>0.60290779400000005</v>
      </c>
      <c r="AM584" s="12">
        <v>0.42705968799999999</v>
      </c>
      <c r="AN584" s="12">
        <v>0.175848107</v>
      </c>
      <c r="AO584" s="12">
        <v>58.267374279999999</v>
      </c>
      <c r="AP584" s="12">
        <v>134.0301197</v>
      </c>
      <c r="AQ584" s="12"/>
      <c r="AR584" s="12"/>
      <c r="AS584" s="12"/>
      <c r="AT584" s="12"/>
      <c r="AU584" s="12"/>
      <c r="AV584" s="12"/>
      <c r="AW584" s="12"/>
      <c r="AX584" s="12"/>
      <c r="AY584" s="12"/>
      <c r="AZ584" s="12">
        <v>2148.6306607000001</v>
      </c>
      <c r="BA584" s="12">
        <v>1942.7251427000001</v>
      </c>
      <c r="BB584" s="12">
        <v>816.97924039000009</v>
      </c>
      <c r="BC584" s="12">
        <v>998.34967824</v>
      </c>
      <c r="BD584" s="12">
        <v>2.6030801649999997</v>
      </c>
      <c r="BE584" s="12">
        <v>1.8438484500000001</v>
      </c>
      <c r="BF584" s="12">
        <v>0.75923171499999997</v>
      </c>
      <c r="BG584" s="12">
        <v>124.793143939</v>
      </c>
      <c r="BH584" s="12">
        <v>208.50859763</v>
      </c>
      <c r="BI584" s="12">
        <v>3463.9833514285388</v>
      </c>
      <c r="BJ584" s="12">
        <v>3137.343251011654</v>
      </c>
      <c r="BK584" s="12">
        <v>1916.3426311691046</v>
      </c>
      <c r="BL584" s="12">
        <v>1034.5265528839686</v>
      </c>
      <c r="BM584" s="12">
        <v>2.9142822406601079</v>
      </c>
      <c r="BN584" s="12">
        <v>2.0642832538009031</v>
      </c>
      <c r="BO584" s="12">
        <v>0.84999898685919895</v>
      </c>
      <c r="BP584" s="12">
        <v>183.55978471791801</v>
      </c>
      <c r="BQ584" s="12">
        <v>329.55438265755191</v>
      </c>
    </row>
    <row r="585" spans="1:69" x14ac:dyDescent="0.35">
      <c r="A585" s="5" t="s">
        <v>225</v>
      </c>
      <c r="B585" s="5">
        <v>3</v>
      </c>
      <c r="C585" s="5" t="s">
        <v>205</v>
      </c>
      <c r="D585" s="5" t="s">
        <v>226</v>
      </c>
      <c r="E585" s="24">
        <v>2</v>
      </c>
      <c r="F585" s="23">
        <v>2030</v>
      </c>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v>1424.6180859999999</v>
      </c>
      <c r="AI585" s="12">
        <v>1291.1908739999999</v>
      </c>
      <c r="AJ585" s="12">
        <v>1194.1184639999999</v>
      </c>
      <c r="AK585" s="12">
        <v>38.202127500000003</v>
      </c>
      <c r="AL585" s="12">
        <v>0.60290779400000005</v>
      </c>
      <c r="AM585" s="12">
        <v>0.42705968799999999</v>
      </c>
      <c r="AN585" s="12">
        <v>0.175848107</v>
      </c>
      <c r="AO585" s="12">
        <v>58.267374279999999</v>
      </c>
      <c r="AP585" s="12">
        <v>134.0301197</v>
      </c>
      <c r="AQ585" s="12"/>
      <c r="AR585" s="12"/>
      <c r="AS585" s="12"/>
      <c r="AT585" s="12"/>
      <c r="AU585" s="12"/>
      <c r="AV585" s="12"/>
      <c r="AW585" s="12"/>
      <c r="AX585" s="12"/>
      <c r="AY585" s="12"/>
      <c r="AZ585" s="12">
        <v>2156.6011392</v>
      </c>
      <c r="BA585" s="12">
        <v>1950.6956218999999</v>
      </c>
      <c r="BB585" s="12">
        <v>824.94971953000004</v>
      </c>
      <c r="BC585" s="12">
        <v>998.34967824</v>
      </c>
      <c r="BD585" s="12">
        <v>2.6030801649999997</v>
      </c>
      <c r="BE585" s="12">
        <v>1.8438484500000001</v>
      </c>
      <c r="BF585" s="12">
        <v>0.75923171499999997</v>
      </c>
      <c r="BG585" s="12">
        <v>124.793143939</v>
      </c>
      <c r="BH585" s="12">
        <v>208.50859763</v>
      </c>
      <c r="BI585" s="12">
        <v>3501.2589633110401</v>
      </c>
      <c r="BJ585" s="12">
        <v>3174.6188628941568</v>
      </c>
      <c r="BK585" s="12">
        <v>1953.6182430516071</v>
      </c>
      <c r="BL585" s="12">
        <v>1034.5265528839686</v>
      </c>
      <c r="BM585" s="12">
        <v>2.9142822406601079</v>
      </c>
      <c r="BN585" s="12">
        <v>2.0642832538009031</v>
      </c>
      <c r="BO585" s="12">
        <v>0.84999898685919895</v>
      </c>
      <c r="BP585" s="12">
        <v>183.55978471791801</v>
      </c>
      <c r="BQ585" s="12">
        <v>329.55438265755191</v>
      </c>
    </row>
    <row r="586" spans="1:69" x14ac:dyDescent="0.35">
      <c r="A586" s="5" t="s">
        <v>225</v>
      </c>
      <c r="B586" s="5">
        <v>3</v>
      </c>
      <c r="C586" s="5" t="s">
        <v>205</v>
      </c>
      <c r="D586" s="5" t="s">
        <v>226</v>
      </c>
      <c r="E586" s="24">
        <v>3</v>
      </c>
      <c r="F586" s="23">
        <v>2030</v>
      </c>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v>1397.021653</v>
      </c>
      <c r="AI586" s="12">
        <v>1263.594441</v>
      </c>
      <c r="AJ586" s="12">
        <v>1166.522031</v>
      </c>
      <c r="AK586" s="12">
        <v>38.202127500000003</v>
      </c>
      <c r="AL586" s="12">
        <v>0.60290779400000005</v>
      </c>
      <c r="AM586" s="12">
        <v>0.42705968799999999</v>
      </c>
      <c r="AN586" s="12">
        <v>0.175848107</v>
      </c>
      <c r="AO586" s="12">
        <v>58.267374279999999</v>
      </c>
      <c r="AP586" s="12">
        <v>134.0301197</v>
      </c>
      <c r="AQ586" s="12"/>
      <c r="AR586" s="12"/>
      <c r="AS586" s="12"/>
      <c r="AT586" s="12"/>
      <c r="AU586" s="12"/>
      <c r="AV586" s="12"/>
      <c r="AW586" s="12"/>
      <c r="AX586" s="12"/>
      <c r="AY586" s="12"/>
      <c r="AZ586" s="12">
        <v>2163.4652932999998</v>
      </c>
      <c r="BA586" s="12">
        <v>1957.5597763000001</v>
      </c>
      <c r="BB586" s="12">
        <v>831.81387387999996</v>
      </c>
      <c r="BC586" s="12">
        <v>998.34967824</v>
      </c>
      <c r="BD586" s="12">
        <v>2.6030801649999997</v>
      </c>
      <c r="BE586" s="12">
        <v>1.8438484500000001</v>
      </c>
      <c r="BF586" s="12">
        <v>0.75923171499999997</v>
      </c>
      <c r="BG586" s="12">
        <v>124.793143939</v>
      </c>
      <c r="BH586" s="12">
        <v>208.50859763</v>
      </c>
      <c r="BI586" s="12">
        <v>3479.351914713413</v>
      </c>
      <c r="BJ586" s="12">
        <v>3152.711814296526</v>
      </c>
      <c r="BK586" s="12">
        <v>1931.7111944539765</v>
      </c>
      <c r="BL586" s="12">
        <v>1034.5265528839686</v>
      </c>
      <c r="BM586" s="12">
        <v>2.9142822406601079</v>
      </c>
      <c r="BN586" s="12">
        <v>2.0642832538009031</v>
      </c>
      <c r="BO586" s="12">
        <v>0.84999898685919895</v>
      </c>
      <c r="BP586" s="12">
        <v>183.55978471791801</v>
      </c>
      <c r="BQ586" s="12">
        <v>329.55438265755191</v>
      </c>
    </row>
    <row r="587" spans="1:69" x14ac:dyDescent="0.35">
      <c r="A587" s="5" t="s">
        <v>225</v>
      </c>
      <c r="B587" s="5">
        <v>3</v>
      </c>
      <c r="C587" s="5" t="s">
        <v>205</v>
      </c>
      <c r="D587" s="5" t="s">
        <v>226</v>
      </c>
      <c r="E587" s="24">
        <v>4</v>
      </c>
      <c r="F587" s="23">
        <v>2030</v>
      </c>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v>1426.6781450000001</v>
      </c>
      <c r="AI587" s="12">
        <v>1293.250933</v>
      </c>
      <c r="AJ587" s="12">
        <v>1196.1785239999999</v>
      </c>
      <c r="AK587" s="12">
        <v>38.202127500000003</v>
      </c>
      <c r="AL587" s="12">
        <v>0.60290779400000005</v>
      </c>
      <c r="AM587" s="12">
        <v>0.42705968799999999</v>
      </c>
      <c r="AN587" s="12">
        <v>0.175848107</v>
      </c>
      <c r="AO587" s="12">
        <v>58.267374279999999</v>
      </c>
      <c r="AP587" s="12">
        <v>134.0301197</v>
      </c>
      <c r="AQ587" s="12"/>
      <c r="AR587" s="12"/>
      <c r="AS587" s="12"/>
      <c r="AT587" s="12"/>
      <c r="AU587" s="12"/>
      <c r="AV587" s="12"/>
      <c r="AW587" s="12"/>
      <c r="AX587" s="12"/>
      <c r="AY587" s="12"/>
      <c r="AZ587" s="12">
        <v>2171.4357730000002</v>
      </c>
      <c r="BA587" s="12">
        <v>1965.5302553000001</v>
      </c>
      <c r="BB587" s="12">
        <v>839.78435302000003</v>
      </c>
      <c r="BC587" s="12">
        <v>998.34967824</v>
      </c>
      <c r="BD587" s="12">
        <v>2.6030801649999997</v>
      </c>
      <c r="BE587" s="12">
        <v>1.8438484500000001</v>
      </c>
      <c r="BF587" s="12">
        <v>0.75923171499999997</v>
      </c>
      <c r="BG587" s="12">
        <v>124.793143939</v>
      </c>
      <c r="BH587" s="12">
        <v>208.50859763</v>
      </c>
      <c r="BI587" s="12">
        <v>3516.627526595913</v>
      </c>
      <c r="BJ587" s="12">
        <v>3189.9874261790292</v>
      </c>
      <c r="BK587" s="12">
        <v>1968.9868063364788</v>
      </c>
      <c r="BL587" s="12">
        <v>1034.5265528839686</v>
      </c>
      <c r="BM587" s="12">
        <v>2.9142822406601079</v>
      </c>
      <c r="BN587" s="12">
        <v>2.0642832538009031</v>
      </c>
      <c r="BO587" s="12">
        <v>0.84999898685919895</v>
      </c>
      <c r="BP587" s="12">
        <v>183.55978471791801</v>
      </c>
      <c r="BQ587" s="12">
        <v>329.55438265755191</v>
      </c>
    </row>
    <row r="588" spans="1:69" x14ac:dyDescent="0.35">
      <c r="A588" s="5" t="s">
        <v>225</v>
      </c>
      <c r="B588" s="5">
        <v>3</v>
      </c>
      <c r="C588" s="5" t="s">
        <v>205</v>
      </c>
      <c r="D588" s="5" t="s">
        <v>226</v>
      </c>
      <c r="E588" s="24">
        <v>5</v>
      </c>
      <c r="F588" s="23">
        <v>2050</v>
      </c>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v>562.92629950000003</v>
      </c>
      <c r="AI588" s="12">
        <v>450.48558079999998</v>
      </c>
      <c r="AJ588" s="12">
        <v>398.20524310000002</v>
      </c>
      <c r="AK588" s="12">
        <v>26.90350029</v>
      </c>
      <c r="AL588" s="12">
        <v>0.99352070999999997</v>
      </c>
      <c r="AM588" s="12">
        <v>0.70374383699999998</v>
      </c>
      <c r="AN588" s="12">
        <v>0.28977687400000002</v>
      </c>
      <c r="AO588" s="12">
        <v>24.383316659999998</v>
      </c>
      <c r="AP588" s="12">
        <v>113.4342395</v>
      </c>
      <c r="AQ588" s="12"/>
      <c r="AR588" s="12"/>
      <c r="AS588" s="12"/>
      <c r="AT588" s="12"/>
      <c r="AU588" s="12"/>
      <c r="AV588" s="12"/>
      <c r="AW588" s="12"/>
      <c r="AX588" s="12"/>
      <c r="AY588" s="12"/>
      <c r="AZ588" s="12">
        <v>2638.1391884</v>
      </c>
      <c r="BA588" s="12">
        <v>2217.0476454</v>
      </c>
      <c r="BB588" s="12">
        <v>1165.2619235299999</v>
      </c>
      <c r="BC588" s="12">
        <v>1029.4165842699999</v>
      </c>
      <c r="BD588" s="12">
        <v>8.4979311029999991</v>
      </c>
      <c r="BE588" s="12">
        <v>6.0193678649999995</v>
      </c>
      <c r="BF588" s="12">
        <v>2.478563238</v>
      </c>
      <c r="BG588" s="12">
        <v>13.871206803</v>
      </c>
      <c r="BH588" s="12">
        <v>429.58947454000003</v>
      </c>
      <c r="BI588" s="12">
        <v>3281.3968893038032</v>
      </c>
      <c r="BJ588" s="12">
        <v>2708.7606815379741</v>
      </c>
      <c r="BK588" s="12">
        <v>1589.5163796648364</v>
      </c>
      <c r="BL588" s="12">
        <v>1067.4711703373077</v>
      </c>
      <c r="BM588" s="12">
        <v>9.9682077678780363</v>
      </c>
      <c r="BN588" s="12">
        <v>7.0608138355802827</v>
      </c>
      <c r="BO588" s="12">
        <v>2.9073939322977602</v>
      </c>
      <c r="BP588" s="12">
        <v>41.804923767954875</v>
      </c>
      <c r="BQ588" s="12">
        <v>582.60441553370197</v>
      </c>
    </row>
    <row r="589" spans="1:69" x14ac:dyDescent="0.35">
      <c r="A589" s="5" t="s">
        <v>225</v>
      </c>
      <c r="B589" s="5">
        <v>3</v>
      </c>
      <c r="C589" s="5" t="s">
        <v>205</v>
      </c>
      <c r="D589" s="5" t="s">
        <v>226</v>
      </c>
      <c r="E589" s="24">
        <v>6</v>
      </c>
      <c r="F589" s="23">
        <v>2050</v>
      </c>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v>566.02687519999995</v>
      </c>
      <c r="AI589" s="12">
        <v>453.58615639999999</v>
      </c>
      <c r="AJ589" s="12">
        <v>401.3058188</v>
      </c>
      <c r="AK589" s="12">
        <v>26.90350029</v>
      </c>
      <c r="AL589" s="12">
        <v>0.99352070999999997</v>
      </c>
      <c r="AM589" s="12">
        <v>0.70374383699999998</v>
      </c>
      <c r="AN589" s="12">
        <v>0.28977687400000002</v>
      </c>
      <c r="AO589" s="12">
        <v>24.383316659999998</v>
      </c>
      <c r="AP589" s="12">
        <v>113.4342395</v>
      </c>
      <c r="AQ589" s="12"/>
      <c r="AR589" s="12"/>
      <c r="AS589" s="12"/>
      <c r="AT589" s="12"/>
      <c r="AU589" s="12"/>
      <c r="AV589" s="12"/>
      <c r="AW589" s="12"/>
      <c r="AX589" s="12"/>
      <c r="AY589" s="12"/>
      <c r="AZ589" s="12">
        <v>2641.2533953000002</v>
      </c>
      <c r="BA589" s="12">
        <v>2220.1618513000003</v>
      </c>
      <c r="BB589" s="12">
        <v>1168.3761295199999</v>
      </c>
      <c r="BC589" s="12">
        <v>1029.4165842699999</v>
      </c>
      <c r="BD589" s="12">
        <v>8.4979311029999991</v>
      </c>
      <c r="BE589" s="12">
        <v>6.0193678649999995</v>
      </c>
      <c r="BF589" s="12">
        <v>2.478563238</v>
      </c>
      <c r="BG589" s="12">
        <v>13.871206803</v>
      </c>
      <c r="BH589" s="12">
        <v>429.58947454000003</v>
      </c>
      <c r="BI589" s="12">
        <v>3287.6950911230197</v>
      </c>
      <c r="BJ589" s="12">
        <v>2715.058883357191</v>
      </c>
      <c r="BK589" s="12">
        <v>1595.8145814840543</v>
      </c>
      <c r="BL589" s="12">
        <v>1067.4711703373077</v>
      </c>
      <c r="BM589" s="12">
        <v>9.9682077678780363</v>
      </c>
      <c r="BN589" s="12">
        <v>7.0608138355802827</v>
      </c>
      <c r="BO589" s="12">
        <v>2.9073939322977602</v>
      </c>
      <c r="BP589" s="12">
        <v>41.804923767954875</v>
      </c>
      <c r="BQ589" s="12">
        <v>582.60441553370197</v>
      </c>
    </row>
    <row r="590" spans="1:69" x14ac:dyDescent="0.35">
      <c r="A590" s="5" t="s">
        <v>225</v>
      </c>
      <c r="B590" s="5">
        <v>3</v>
      </c>
      <c r="C590" s="5" t="s">
        <v>205</v>
      </c>
      <c r="D590" s="5" t="s">
        <v>226</v>
      </c>
      <c r="E590" s="24">
        <v>7</v>
      </c>
      <c r="F590" s="23">
        <v>2050</v>
      </c>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v>564.2318659</v>
      </c>
      <c r="AI590" s="12">
        <v>451.79114720000001</v>
      </c>
      <c r="AJ590" s="12">
        <v>399.51080949999999</v>
      </c>
      <c r="AK590" s="12">
        <v>26.90350029</v>
      </c>
      <c r="AL590" s="12">
        <v>0.99352070999999997</v>
      </c>
      <c r="AM590" s="12">
        <v>0.70374383699999998</v>
      </c>
      <c r="AN590" s="12">
        <v>0.28977687400000002</v>
      </c>
      <c r="AO590" s="12">
        <v>24.383316659999998</v>
      </c>
      <c r="AP590" s="12">
        <v>113.4342395</v>
      </c>
      <c r="AQ590" s="12"/>
      <c r="AR590" s="12"/>
      <c r="AS590" s="12"/>
      <c r="AT590" s="12"/>
      <c r="AU590" s="12"/>
      <c r="AV590" s="12"/>
      <c r="AW590" s="12"/>
      <c r="AX590" s="12"/>
      <c r="AY590" s="12"/>
      <c r="AZ590" s="12">
        <v>2662.2554866999999</v>
      </c>
      <c r="BA590" s="12">
        <v>2241.1639436999999</v>
      </c>
      <c r="BB590" s="12">
        <v>1189.3782218000001</v>
      </c>
      <c r="BC590" s="12">
        <v>1029.4165842699999</v>
      </c>
      <c r="BD590" s="12">
        <v>8.4979311029999991</v>
      </c>
      <c r="BE590" s="12">
        <v>6.0193678649999995</v>
      </c>
      <c r="BF590" s="12">
        <v>2.478563238</v>
      </c>
      <c r="BG590" s="12">
        <v>13.871206803</v>
      </c>
      <c r="BH590" s="12">
        <v>429.58947454000003</v>
      </c>
      <c r="BI590" s="12">
        <v>3305.8915275748068</v>
      </c>
      <c r="BJ590" s="12">
        <v>2733.255319808989</v>
      </c>
      <c r="BK590" s="12">
        <v>1614.0110179358412</v>
      </c>
      <c r="BL590" s="12">
        <v>1067.4711703373077</v>
      </c>
      <c r="BM590" s="12">
        <v>9.9682077678780363</v>
      </c>
      <c r="BN590" s="12">
        <v>7.0608138355802827</v>
      </c>
      <c r="BO590" s="12">
        <v>2.9073939322977602</v>
      </c>
      <c r="BP590" s="12">
        <v>41.804923767954875</v>
      </c>
      <c r="BQ590" s="12">
        <v>582.60441553370197</v>
      </c>
    </row>
    <row r="591" spans="1:69" x14ac:dyDescent="0.35">
      <c r="A591" s="5" t="s">
        <v>225</v>
      </c>
      <c r="B591" s="5">
        <v>3</v>
      </c>
      <c r="C591" s="5" t="s">
        <v>205</v>
      </c>
      <c r="D591" s="5" t="s">
        <v>226</v>
      </c>
      <c r="E591" s="24">
        <v>8</v>
      </c>
      <c r="F591" s="23">
        <v>2050</v>
      </c>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v>567.33244160000004</v>
      </c>
      <c r="AI591" s="12">
        <v>454.89172280000003</v>
      </c>
      <c r="AJ591" s="12">
        <v>402.61138510000001</v>
      </c>
      <c r="AK591" s="12">
        <v>26.90350029</v>
      </c>
      <c r="AL591" s="12">
        <v>0.99352070999999997</v>
      </c>
      <c r="AM591" s="12">
        <v>0.70374383699999998</v>
      </c>
      <c r="AN591" s="12">
        <v>0.28977687400000002</v>
      </c>
      <c r="AO591" s="12">
        <v>24.383316659999998</v>
      </c>
      <c r="AP591" s="12">
        <v>113.4342395</v>
      </c>
      <c r="AQ591" s="12"/>
      <c r="AR591" s="12"/>
      <c r="AS591" s="12"/>
      <c r="AT591" s="12"/>
      <c r="AU591" s="12"/>
      <c r="AV591" s="12"/>
      <c r="AW591" s="12"/>
      <c r="AX591" s="12"/>
      <c r="AY591" s="12"/>
      <c r="AZ591" s="12">
        <v>2665.3696935999997</v>
      </c>
      <c r="BA591" s="12">
        <v>2244.2781495999998</v>
      </c>
      <c r="BB591" s="12">
        <v>1192.4924278000001</v>
      </c>
      <c r="BC591" s="12">
        <v>1029.4165842699999</v>
      </c>
      <c r="BD591" s="12">
        <v>8.4979311029999991</v>
      </c>
      <c r="BE591" s="12">
        <v>6.0193678649999995</v>
      </c>
      <c r="BF591" s="12">
        <v>2.478563238</v>
      </c>
      <c r="BG591" s="12">
        <v>13.871206803</v>
      </c>
      <c r="BH591" s="12">
        <v>429.58947454000003</v>
      </c>
      <c r="BI591" s="12">
        <v>3312.1897293940251</v>
      </c>
      <c r="BJ591" s="12">
        <v>2739.553521628206</v>
      </c>
      <c r="BK591" s="12">
        <v>1620.3092197550588</v>
      </c>
      <c r="BL591" s="12">
        <v>1067.4711703373077</v>
      </c>
      <c r="BM591" s="12">
        <v>9.9682077678780363</v>
      </c>
      <c r="BN591" s="12">
        <v>7.0608138355802827</v>
      </c>
      <c r="BO591" s="12">
        <v>2.9073939322977602</v>
      </c>
      <c r="BP591" s="12">
        <v>41.804923767954875</v>
      </c>
      <c r="BQ591" s="12">
        <v>582.60441553370197</v>
      </c>
    </row>
    <row r="592" spans="1:69" x14ac:dyDescent="0.35">
      <c r="A592" s="5" t="s">
        <v>227</v>
      </c>
      <c r="B592" s="5">
        <v>3</v>
      </c>
      <c r="C592" s="5" t="s">
        <v>205</v>
      </c>
      <c r="D592" s="5" t="s">
        <v>228</v>
      </c>
      <c r="E592" s="24">
        <v>0</v>
      </c>
      <c r="F592" s="23">
        <v>2018</v>
      </c>
      <c r="G592" s="12"/>
      <c r="H592" s="12"/>
      <c r="I592" s="12"/>
      <c r="J592" s="12"/>
      <c r="K592" s="12"/>
      <c r="L592" s="12"/>
      <c r="M592" s="12"/>
      <c r="N592" s="12"/>
      <c r="O592" s="12"/>
      <c r="P592" s="12"/>
      <c r="Q592" s="12"/>
      <c r="R592" s="12"/>
      <c r="S592" s="12"/>
      <c r="T592" s="12"/>
      <c r="U592" s="12"/>
      <c r="V592" s="12"/>
      <c r="W592" s="12"/>
      <c r="X592" s="12"/>
      <c r="Y592" s="12">
        <v>27.006043729999998</v>
      </c>
      <c r="Z592" s="12">
        <v>20.955064660000001</v>
      </c>
      <c r="AA592" s="12">
        <v>7.9832204390000001</v>
      </c>
      <c r="AB592" s="12">
        <v>12.0148305</v>
      </c>
      <c r="AC592" s="12">
        <v>0</v>
      </c>
      <c r="AD592" s="12">
        <v>0</v>
      </c>
      <c r="AE592" s="12">
        <v>0</v>
      </c>
      <c r="AF592" s="12">
        <v>0.95701371599999996</v>
      </c>
      <c r="AG592" s="12">
        <v>6.0509790690000003</v>
      </c>
      <c r="AH592" s="12">
        <v>2340.0870709999999</v>
      </c>
      <c r="AI592" s="12">
        <v>2185.6910710000002</v>
      </c>
      <c r="AJ592" s="12">
        <v>2113.238331</v>
      </c>
      <c r="AK592" s="12">
        <v>52.350380379999997</v>
      </c>
      <c r="AL592" s="12">
        <v>0</v>
      </c>
      <c r="AM592" s="12">
        <v>0</v>
      </c>
      <c r="AN592" s="12">
        <v>0</v>
      </c>
      <c r="AO592" s="12">
        <v>20.102359199999999</v>
      </c>
      <c r="AP592" s="12">
        <v>154.39599999999999</v>
      </c>
      <c r="AQ592" s="12"/>
      <c r="AR592" s="12"/>
      <c r="AS592" s="12"/>
      <c r="AT592" s="12"/>
      <c r="AU592" s="12"/>
      <c r="AV592" s="12"/>
      <c r="AW592" s="12"/>
      <c r="AX592" s="12"/>
      <c r="AY592" s="12"/>
      <c r="AZ592" s="12"/>
      <c r="BA592" s="12"/>
      <c r="BB592" s="12"/>
      <c r="BC592" s="12"/>
      <c r="BD592" s="12"/>
      <c r="BE592" s="12"/>
      <c r="BF592" s="12"/>
      <c r="BG592" s="12"/>
      <c r="BH592" s="12"/>
      <c r="BI592" s="12">
        <v>2210.7752983860805</v>
      </c>
      <c r="BJ592" s="12">
        <v>2060.6419721168809</v>
      </c>
      <c r="BK592" s="12">
        <v>1980.0572313247571</v>
      </c>
      <c r="BL592" s="12">
        <v>60.868205470653905</v>
      </c>
      <c r="BM592" s="12">
        <v>0</v>
      </c>
      <c r="BN592" s="12">
        <v>0</v>
      </c>
      <c r="BO592" s="12">
        <v>0</v>
      </c>
      <c r="BP592" s="12">
        <v>19.716535321471358</v>
      </c>
      <c r="BQ592" s="12">
        <v>150.13332626919998</v>
      </c>
    </row>
    <row r="593" spans="1:69" x14ac:dyDescent="0.35">
      <c r="A593" s="5" t="s">
        <v>227</v>
      </c>
      <c r="B593" s="5">
        <v>3</v>
      </c>
      <c r="C593" s="5" t="s">
        <v>205</v>
      </c>
      <c r="D593" s="5" t="s">
        <v>228</v>
      </c>
      <c r="E593" s="24">
        <v>1</v>
      </c>
      <c r="F593" s="23">
        <v>2030</v>
      </c>
      <c r="G593" s="12"/>
      <c r="H593" s="12"/>
      <c r="I593" s="12"/>
      <c r="J593" s="12"/>
      <c r="K593" s="12"/>
      <c r="L593" s="12"/>
      <c r="M593" s="12"/>
      <c r="N593" s="12"/>
      <c r="O593" s="12"/>
      <c r="P593" s="12"/>
      <c r="Q593" s="12"/>
      <c r="R593" s="12"/>
      <c r="S593" s="12"/>
      <c r="T593" s="12"/>
      <c r="U593" s="12"/>
      <c r="V593" s="12"/>
      <c r="W593" s="12"/>
      <c r="X593" s="12"/>
      <c r="Y593" s="12">
        <v>30.237410969999999</v>
      </c>
      <c r="Z593" s="12">
        <v>24.19494181</v>
      </c>
      <c r="AA593" s="12">
        <v>7.1389374840000004</v>
      </c>
      <c r="AB593" s="12">
        <v>12.0148305</v>
      </c>
      <c r="AC593" s="12">
        <v>1.425149E-2</v>
      </c>
      <c r="AD593" s="12">
        <v>9.3182820000000006E-3</v>
      </c>
      <c r="AE593" s="12">
        <v>4.9332079999999997E-3</v>
      </c>
      <c r="AF593" s="12">
        <v>5.0269223319999998</v>
      </c>
      <c r="AG593" s="12">
        <v>6.0567206489999998</v>
      </c>
      <c r="AH593" s="12">
        <v>2073.5915580000001</v>
      </c>
      <c r="AI593" s="12">
        <v>1875.328495</v>
      </c>
      <c r="AJ593" s="12">
        <v>1730.956985</v>
      </c>
      <c r="AK593" s="12">
        <v>56.786946290000003</v>
      </c>
      <c r="AL593" s="12">
        <v>0.97089881300000003</v>
      </c>
      <c r="AM593" s="12">
        <v>0.634818455</v>
      </c>
      <c r="AN593" s="12">
        <v>0.33608035800000002</v>
      </c>
      <c r="AO593" s="12">
        <v>86.613664470000003</v>
      </c>
      <c r="AP593" s="12">
        <v>199.23396170000001</v>
      </c>
      <c r="AQ593" s="12"/>
      <c r="AR593" s="12"/>
      <c r="AS593" s="12"/>
      <c r="AT593" s="12"/>
      <c r="AU593" s="12"/>
      <c r="AV593" s="12"/>
      <c r="AW593" s="12"/>
      <c r="AX593" s="12"/>
      <c r="AY593" s="12"/>
      <c r="AZ593" s="12"/>
      <c r="BA593" s="12"/>
      <c r="BB593" s="12"/>
      <c r="BC593" s="12"/>
      <c r="BD593" s="12"/>
      <c r="BE593" s="12"/>
      <c r="BF593" s="12"/>
      <c r="BG593" s="12"/>
      <c r="BH593" s="12"/>
      <c r="BI593" s="12">
        <v>1985.4914114412811</v>
      </c>
      <c r="BJ593" s="12">
        <v>1800.0171661161562</v>
      </c>
      <c r="BK593" s="12">
        <v>1641.3277616552753</v>
      </c>
      <c r="BL593" s="12">
        <v>65.791265815241204</v>
      </c>
      <c r="BM593" s="12">
        <v>0.51539897582943595</v>
      </c>
      <c r="BN593" s="12">
        <v>0.33699163804232252</v>
      </c>
      <c r="BO593" s="12">
        <v>0.17840733778711243</v>
      </c>
      <c r="BP593" s="12">
        <v>92.382739669812565</v>
      </c>
      <c r="BQ593" s="12">
        <v>185.98964430095074</v>
      </c>
    </row>
    <row r="594" spans="1:69" x14ac:dyDescent="0.35">
      <c r="A594" s="5" t="s">
        <v>227</v>
      </c>
      <c r="B594" s="5">
        <v>3</v>
      </c>
      <c r="C594" s="5" t="s">
        <v>205</v>
      </c>
      <c r="D594" s="5" t="s">
        <v>228</v>
      </c>
      <c r="E594" s="24">
        <v>2</v>
      </c>
      <c r="F594" s="23">
        <v>2030</v>
      </c>
      <c r="G594" s="12"/>
      <c r="H594" s="12"/>
      <c r="I594" s="12"/>
      <c r="J594" s="12"/>
      <c r="K594" s="12"/>
      <c r="L594" s="12"/>
      <c r="M594" s="12"/>
      <c r="N594" s="12"/>
      <c r="O594" s="12"/>
      <c r="P594" s="12"/>
      <c r="Q594" s="12"/>
      <c r="R594" s="12"/>
      <c r="S594" s="12"/>
      <c r="T594" s="12"/>
      <c r="U594" s="12"/>
      <c r="V594" s="12"/>
      <c r="W594" s="12"/>
      <c r="X594" s="12"/>
      <c r="Y594" s="12">
        <v>33.587507289999998</v>
      </c>
      <c r="Z594" s="12">
        <v>27.545038129999998</v>
      </c>
      <c r="AA594" s="12">
        <v>10.4890338</v>
      </c>
      <c r="AB594" s="12">
        <v>12.0148305</v>
      </c>
      <c r="AC594" s="12">
        <v>1.425149E-2</v>
      </c>
      <c r="AD594" s="12">
        <v>9.3182820000000006E-3</v>
      </c>
      <c r="AE594" s="12">
        <v>4.9332079999999997E-3</v>
      </c>
      <c r="AF594" s="12">
        <v>5.0269223319999998</v>
      </c>
      <c r="AG594" s="12">
        <v>6.0567206489999998</v>
      </c>
      <c r="AH594" s="12">
        <v>2117.6755330000001</v>
      </c>
      <c r="AI594" s="12">
        <v>1919.41247</v>
      </c>
      <c r="AJ594" s="12">
        <v>1775.0409609999999</v>
      </c>
      <c r="AK594" s="12">
        <v>56.786946290000003</v>
      </c>
      <c r="AL594" s="12">
        <v>0.97089881300000003</v>
      </c>
      <c r="AM594" s="12">
        <v>0.634818455</v>
      </c>
      <c r="AN594" s="12">
        <v>0.33608035800000002</v>
      </c>
      <c r="AO594" s="12">
        <v>86.613664470000003</v>
      </c>
      <c r="AP594" s="12">
        <v>199.23396170000001</v>
      </c>
      <c r="AQ594" s="12"/>
      <c r="AR594" s="12"/>
      <c r="AS594" s="12"/>
      <c r="AT594" s="12"/>
      <c r="AU594" s="12"/>
      <c r="AV594" s="12"/>
      <c r="AW594" s="12"/>
      <c r="AX594" s="12"/>
      <c r="AY594" s="12"/>
      <c r="AZ594" s="12"/>
      <c r="BA594" s="12"/>
      <c r="BB594" s="12"/>
      <c r="BC594" s="12"/>
      <c r="BD594" s="12"/>
      <c r="BE594" s="12"/>
      <c r="BF594" s="12"/>
      <c r="BG594" s="12"/>
      <c r="BH594" s="12"/>
      <c r="BI594" s="12">
        <v>2032.4031915548594</v>
      </c>
      <c r="BJ594" s="12">
        <v>1846.9289462297345</v>
      </c>
      <c r="BK594" s="12">
        <v>1688.2395417688535</v>
      </c>
      <c r="BL594" s="12">
        <v>65.791265815241204</v>
      </c>
      <c r="BM594" s="12">
        <v>0.51539897582943595</v>
      </c>
      <c r="BN594" s="12">
        <v>0.33699163804232252</v>
      </c>
      <c r="BO594" s="12">
        <v>0.17840733778711243</v>
      </c>
      <c r="BP594" s="12">
        <v>92.382739669812565</v>
      </c>
      <c r="BQ594" s="12">
        <v>185.98964430095074</v>
      </c>
    </row>
    <row r="595" spans="1:69" x14ac:dyDescent="0.35">
      <c r="A595" s="5" t="s">
        <v>227</v>
      </c>
      <c r="B595" s="5">
        <v>3</v>
      </c>
      <c r="C595" s="5" t="s">
        <v>205</v>
      </c>
      <c r="D595" s="5" t="s">
        <v>228</v>
      </c>
      <c r="E595" s="24">
        <v>3</v>
      </c>
      <c r="F595" s="23">
        <v>2030</v>
      </c>
      <c r="G595" s="12"/>
      <c r="H595" s="12"/>
      <c r="I595" s="12"/>
      <c r="J595" s="12"/>
      <c r="K595" s="12"/>
      <c r="L595" s="12"/>
      <c r="M595" s="12"/>
      <c r="N595" s="12"/>
      <c r="O595" s="12"/>
      <c r="P595" s="12"/>
      <c r="Q595" s="12"/>
      <c r="R595" s="12"/>
      <c r="S595" s="12"/>
      <c r="T595" s="12"/>
      <c r="U595" s="12"/>
      <c r="V595" s="12"/>
      <c r="W595" s="12"/>
      <c r="X595" s="12"/>
      <c r="Y595" s="12">
        <v>30.829203069999998</v>
      </c>
      <c r="Z595" s="12">
        <v>24.786733909999999</v>
      </c>
      <c r="AA595" s="12">
        <v>7.7307295849999997</v>
      </c>
      <c r="AB595" s="12">
        <v>12.0148305</v>
      </c>
      <c r="AC595" s="12">
        <v>1.425149E-2</v>
      </c>
      <c r="AD595" s="12">
        <v>9.3182820000000006E-3</v>
      </c>
      <c r="AE595" s="12">
        <v>4.9332079999999997E-3</v>
      </c>
      <c r="AF595" s="12">
        <v>5.0269223319999998</v>
      </c>
      <c r="AG595" s="12">
        <v>6.0567206489999998</v>
      </c>
      <c r="AH595" s="12">
        <v>2076.653808</v>
      </c>
      <c r="AI595" s="12">
        <v>1878.3907449999999</v>
      </c>
      <c r="AJ595" s="12">
        <v>1734.0192360000001</v>
      </c>
      <c r="AK595" s="12">
        <v>56.786946290000003</v>
      </c>
      <c r="AL595" s="12">
        <v>0.97089881300000003</v>
      </c>
      <c r="AM595" s="12">
        <v>0.634818455</v>
      </c>
      <c r="AN595" s="12">
        <v>0.33608035800000002</v>
      </c>
      <c r="AO595" s="12">
        <v>86.613664470000003</v>
      </c>
      <c r="AP595" s="12">
        <v>199.23396170000001</v>
      </c>
      <c r="AQ595" s="12"/>
      <c r="AR595" s="12"/>
      <c r="AS595" s="12"/>
      <c r="AT595" s="12"/>
      <c r="AU595" s="12"/>
      <c r="AV595" s="12"/>
      <c r="AW595" s="12"/>
      <c r="AX595" s="12"/>
      <c r="AY595" s="12"/>
      <c r="AZ595" s="12"/>
      <c r="BA595" s="12"/>
      <c r="BB595" s="12"/>
      <c r="BC595" s="12"/>
      <c r="BD595" s="12"/>
      <c r="BE595" s="12"/>
      <c r="BF595" s="12"/>
      <c r="BG595" s="12"/>
      <c r="BH595" s="12"/>
      <c r="BI595" s="12">
        <v>1986.8768829664684</v>
      </c>
      <c r="BJ595" s="12">
        <v>1801.4026376413535</v>
      </c>
      <c r="BK595" s="12">
        <v>1642.7132331804628</v>
      </c>
      <c r="BL595" s="12">
        <v>65.791265815241204</v>
      </c>
      <c r="BM595" s="12">
        <v>0.51539897582943595</v>
      </c>
      <c r="BN595" s="12">
        <v>0.33699163804232252</v>
      </c>
      <c r="BO595" s="12">
        <v>0.17840733778711243</v>
      </c>
      <c r="BP595" s="12">
        <v>92.382739669812565</v>
      </c>
      <c r="BQ595" s="12">
        <v>185.98964430095074</v>
      </c>
    </row>
    <row r="596" spans="1:69" x14ac:dyDescent="0.35">
      <c r="A596" s="5" t="s">
        <v>227</v>
      </c>
      <c r="B596" s="5">
        <v>3</v>
      </c>
      <c r="C596" s="5" t="s">
        <v>205</v>
      </c>
      <c r="D596" s="5" t="s">
        <v>228</v>
      </c>
      <c r="E596" s="24">
        <v>4</v>
      </c>
      <c r="F596" s="23">
        <v>2030</v>
      </c>
      <c r="G596" s="12"/>
      <c r="H596" s="12"/>
      <c r="I596" s="12"/>
      <c r="J596" s="12"/>
      <c r="K596" s="12"/>
      <c r="L596" s="12"/>
      <c r="M596" s="12"/>
      <c r="N596" s="12"/>
      <c r="O596" s="12"/>
      <c r="P596" s="12"/>
      <c r="Q596" s="12"/>
      <c r="R596" s="12"/>
      <c r="S596" s="12"/>
      <c r="T596" s="12"/>
      <c r="U596" s="12"/>
      <c r="V596" s="12"/>
      <c r="W596" s="12"/>
      <c r="X596" s="12"/>
      <c r="Y596" s="12">
        <v>34.179299389999997</v>
      </c>
      <c r="Z596" s="12">
        <v>28.136830230000001</v>
      </c>
      <c r="AA596" s="12">
        <v>11.08082591</v>
      </c>
      <c r="AB596" s="12">
        <v>12.0148305</v>
      </c>
      <c r="AC596" s="12">
        <v>1.425149E-2</v>
      </c>
      <c r="AD596" s="12">
        <v>9.3182820000000006E-3</v>
      </c>
      <c r="AE596" s="12">
        <v>4.9332079999999997E-3</v>
      </c>
      <c r="AF596" s="12">
        <v>5.0269223319999998</v>
      </c>
      <c r="AG596" s="12">
        <v>6.0567206489999998</v>
      </c>
      <c r="AH596" s="12">
        <v>2120.737783</v>
      </c>
      <c r="AI596" s="12">
        <v>1922.4747199999999</v>
      </c>
      <c r="AJ596" s="12">
        <v>1778.1032110000001</v>
      </c>
      <c r="AK596" s="12">
        <v>56.786946290000003</v>
      </c>
      <c r="AL596" s="12">
        <v>0.97089881300000003</v>
      </c>
      <c r="AM596" s="12">
        <v>0.634818455</v>
      </c>
      <c r="AN596" s="12">
        <v>0.33608035800000002</v>
      </c>
      <c r="AO596" s="12">
        <v>86.613664470000003</v>
      </c>
      <c r="AP596" s="12">
        <v>199.23396170000001</v>
      </c>
      <c r="AQ596" s="12"/>
      <c r="AR596" s="12"/>
      <c r="AS596" s="12"/>
      <c r="AT596" s="12"/>
      <c r="AU596" s="12"/>
      <c r="AV596" s="12"/>
      <c r="AW596" s="12"/>
      <c r="AX596" s="12"/>
      <c r="AY596" s="12"/>
      <c r="AZ596" s="12"/>
      <c r="BA596" s="12"/>
      <c r="BB596" s="12"/>
      <c r="BC596" s="12"/>
      <c r="BD596" s="12"/>
      <c r="BE596" s="12"/>
      <c r="BF596" s="12"/>
      <c r="BG596" s="12"/>
      <c r="BH596" s="12"/>
      <c r="BI596" s="12">
        <v>2033.7886630800467</v>
      </c>
      <c r="BJ596" s="12">
        <v>1848.3144177549318</v>
      </c>
      <c r="BK596" s="12">
        <v>1689.6250132940409</v>
      </c>
      <c r="BL596" s="12">
        <v>65.791265815241204</v>
      </c>
      <c r="BM596" s="12">
        <v>0.51539897582943595</v>
      </c>
      <c r="BN596" s="12">
        <v>0.33699163804232252</v>
      </c>
      <c r="BO596" s="12">
        <v>0.17840733778711243</v>
      </c>
      <c r="BP596" s="12">
        <v>92.382739669812565</v>
      </c>
      <c r="BQ596" s="12">
        <v>185.98964430095074</v>
      </c>
    </row>
    <row r="597" spans="1:69" x14ac:dyDescent="0.35">
      <c r="A597" s="5" t="s">
        <v>227</v>
      </c>
      <c r="B597" s="5">
        <v>3</v>
      </c>
      <c r="C597" s="5" t="s">
        <v>205</v>
      </c>
      <c r="D597" s="5" t="s">
        <v>228</v>
      </c>
      <c r="E597" s="24">
        <v>5</v>
      </c>
      <c r="F597" s="23">
        <v>2050</v>
      </c>
      <c r="G597" s="12"/>
      <c r="H597" s="12"/>
      <c r="I597" s="12"/>
      <c r="J597" s="12"/>
      <c r="K597" s="12"/>
      <c r="L597" s="12"/>
      <c r="M597" s="12"/>
      <c r="N597" s="12"/>
      <c r="O597" s="12"/>
      <c r="P597" s="12"/>
      <c r="Q597" s="12"/>
      <c r="R597" s="12"/>
      <c r="S597" s="12"/>
      <c r="T597" s="12"/>
      <c r="U597" s="12"/>
      <c r="V597" s="12"/>
      <c r="W597" s="12"/>
      <c r="X597" s="12"/>
      <c r="Y597" s="12">
        <v>28.945562039999999</v>
      </c>
      <c r="Z597" s="12">
        <v>22.95485175</v>
      </c>
      <c r="AA597" s="12">
        <v>9.9162831600000008</v>
      </c>
      <c r="AB597" s="12">
        <v>12.0148305</v>
      </c>
      <c r="AC597" s="12">
        <v>0.100940487</v>
      </c>
      <c r="AD597" s="12">
        <v>6.5999549000000005E-2</v>
      </c>
      <c r="AE597" s="12">
        <v>3.4940937999999998E-2</v>
      </c>
      <c r="AF597" s="12">
        <v>0.92279759900000002</v>
      </c>
      <c r="AG597" s="12">
        <v>6.0916507820000003</v>
      </c>
      <c r="AH597" s="12">
        <v>836.78233720000003</v>
      </c>
      <c r="AI597" s="12">
        <v>669.7637995</v>
      </c>
      <c r="AJ597" s="12">
        <v>591.92671280000002</v>
      </c>
      <c r="AK597" s="12">
        <v>39.991689620000002</v>
      </c>
      <c r="AL597" s="12">
        <v>1.5999263690000001</v>
      </c>
      <c r="AM597" s="12">
        <v>1.0461057030000001</v>
      </c>
      <c r="AN597" s="12">
        <v>0.55382066600000002</v>
      </c>
      <c r="AO597" s="12">
        <v>36.24547072</v>
      </c>
      <c r="AP597" s="12">
        <v>168.61846410000001</v>
      </c>
      <c r="AQ597" s="12"/>
      <c r="AR597" s="12"/>
      <c r="AS597" s="12"/>
      <c r="AT597" s="12"/>
      <c r="AU597" s="12"/>
      <c r="AV597" s="12"/>
      <c r="AW597" s="12"/>
      <c r="AX597" s="12"/>
      <c r="AY597" s="12"/>
      <c r="AZ597" s="12"/>
      <c r="BA597" s="12"/>
      <c r="BB597" s="12"/>
      <c r="BC597" s="12"/>
      <c r="BD597" s="12"/>
      <c r="BE597" s="12"/>
      <c r="BF597" s="12"/>
      <c r="BG597" s="12"/>
      <c r="BH597" s="12"/>
      <c r="BI597" s="12">
        <v>985.1394413213909</v>
      </c>
      <c r="BJ597" s="12">
        <v>754.06176431694109</v>
      </c>
      <c r="BK597" s="12">
        <v>640.56479968685915</v>
      </c>
      <c r="BL597" s="12">
        <v>68.582458498645593</v>
      </c>
      <c r="BM597" s="12">
        <v>2.468615747390448</v>
      </c>
      <c r="BN597" s="12">
        <v>1.6140949117552907</v>
      </c>
      <c r="BO597" s="12">
        <v>0.85452083563515591</v>
      </c>
      <c r="BP597" s="12">
        <v>42.445890384045846</v>
      </c>
      <c r="BQ597" s="12">
        <v>233.54629275184033</v>
      </c>
    </row>
    <row r="598" spans="1:69" x14ac:dyDescent="0.35">
      <c r="A598" s="5" t="s">
        <v>227</v>
      </c>
      <c r="B598" s="5">
        <v>3</v>
      </c>
      <c r="C598" s="5" t="s">
        <v>205</v>
      </c>
      <c r="D598" s="5" t="s">
        <v>228</v>
      </c>
      <c r="E598" s="24">
        <v>6</v>
      </c>
      <c r="F598" s="23">
        <v>2050</v>
      </c>
      <c r="G598" s="12"/>
      <c r="H598" s="12"/>
      <c r="I598" s="12"/>
      <c r="J598" s="12"/>
      <c r="K598" s="12"/>
      <c r="L598" s="12"/>
      <c r="M598" s="12"/>
      <c r="N598" s="12"/>
      <c r="O598" s="12"/>
      <c r="P598" s="12"/>
      <c r="Q598" s="12"/>
      <c r="R598" s="12"/>
      <c r="S598" s="12"/>
      <c r="T598" s="12"/>
      <c r="U598" s="12"/>
      <c r="V598" s="12"/>
      <c r="W598" s="12"/>
      <c r="X598" s="12"/>
      <c r="Y598" s="12">
        <v>29.49601376</v>
      </c>
      <c r="Z598" s="12">
        <v>23.505303470000001</v>
      </c>
      <c r="AA598" s="12">
        <v>10.466734880000001</v>
      </c>
      <c r="AB598" s="12">
        <v>12.0148305</v>
      </c>
      <c r="AC598" s="12">
        <v>0.100940487</v>
      </c>
      <c r="AD598" s="12">
        <v>6.5999549000000005E-2</v>
      </c>
      <c r="AE598" s="12">
        <v>3.4940937999999998E-2</v>
      </c>
      <c r="AF598" s="12">
        <v>0.92279759900000002</v>
      </c>
      <c r="AG598" s="12">
        <v>6.0916507820000003</v>
      </c>
      <c r="AH598" s="12">
        <v>841.391301</v>
      </c>
      <c r="AI598" s="12">
        <v>674.37276329999997</v>
      </c>
      <c r="AJ598" s="12">
        <v>596.53567659999999</v>
      </c>
      <c r="AK598" s="12">
        <v>39.991689620000002</v>
      </c>
      <c r="AL598" s="12">
        <v>1.5999263690000001</v>
      </c>
      <c r="AM598" s="12">
        <v>1.0461057030000001</v>
      </c>
      <c r="AN598" s="12">
        <v>0.55382066600000002</v>
      </c>
      <c r="AO598" s="12">
        <v>36.24547072</v>
      </c>
      <c r="AP598" s="12">
        <v>168.61846410000001</v>
      </c>
      <c r="AQ598" s="12"/>
      <c r="AR598" s="12"/>
      <c r="AS598" s="12"/>
      <c r="AT598" s="12"/>
      <c r="AU598" s="12"/>
      <c r="AV598" s="12"/>
      <c r="AW598" s="12"/>
      <c r="AX598" s="12"/>
      <c r="AY598" s="12"/>
      <c r="AZ598" s="12"/>
      <c r="BA598" s="12"/>
      <c r="BB598" s="12"/>
      <c r="BC598" s="12"/>
      <c r="BD598" s="12"/>
      <c r="BE598" s="12"/>
      <c r="BF598" s="12"/>
      <c r="BG598" s="12"/>
      <c r="BH598" s="12"/>
      <c r="BI598" s="12">
        <v>990.42285895066766</v>
      </c>
      <c r="BJ598" s="12">
        <v>759.34518194621796</v>
      </c>
      <c r="BK598" s="12">
        <v>645.8482173161359</v>
      </c>
      <c r="BL598" s="12">
        <v>68.582458498645593</v>
      </c>
      <c r="BM598" s="12">
        <v>2.468615747390448</v>
      </c>
      <c r="BN598" s="12">
        <v>1.6140949117552907</v>
      </c>
      <c r="BO598" s="12">
        <v>0.85452083563515591</v>
      </c>
      <c r="BP598" s="12">
        <v>42.445890384045846</v>
      </c>
      <c r="BQ598" s="12">
        <v>233.54629275184033</v>
      </c>
    </row>
    <row r="599" spans="1:69" x14ac:dyDescent="0.35">
      <c r="A599" s="5" t="s">
        <v>227</v>
      </c>
      <c r="B599" s="5">
        <v>3</v>
      </c>
      <c r="C599" s="5" t="s">
        <v>205</v>
      </c>
      <c r="D599" s="5" t="s">
        <v>228</v>
      </c>
      <c r="E599" s="24">
        <v>7</v>
      </c>
      <c r="F599" s="23">
        <v>2050</v>
      </c>
      <c r="G599" s="12"/>
      <c r="H599" s="12"/>
      <c r="I599" s="12"/>
      <c r="J599" s="12"/>
      <c r="K599" s="12"/>
      <c r="L599" s="12"/>
      <c r="M599" s="12"/>
      <c r="N599" s="12"/>
      <c r="O599" s="12"/>
      <c r="P599" s="12"/>
      <c r="Q599" s="12"/>
      <c r="R599" s="12"/>
      <c r="S599" s="12"/>
      <c r="T599" s="12"/>
      <c r="U599" s="12"/>
      <c r="V599" s="12"/>
      <c r="W599" s="12"/>
      <c r="X599" s="12"/>
      <c r="Y599" s="12">
        <v>30.78416331</v>
      </c>
      <c r="Z599" s="12">
        <v>24.793453020000001</v>
      </c>
      <c r="AA599" s="12">
        <v>11.754884430000001</v>
      </c>
      <c r="AB599" s="12">
        <v>12.0148305</v>
      </c>
      <c r="AC599" s="12">
        <v>0.100940487</v>
      </c>
      <c r="AD599" s="12">
        <v>6.5999549000000005E-2</v>
      </c>
      <c r="AE599" s="12">
        <v>3.4940937999999998E-2</v>
      </c>
      <c r="AF599" s="12">
        <v>0.92279759900000002</v>
      </c>
      <c r="AG599" s="12">
        <v>6.0916507820000003</v>
      </c>
      <c r="AH599" s="12">
        <v>838.72304389999999</v>
      </c>
      <c r="AI599" s="12">
        <v>671.70450619999997</v>
      </c>
      <c r="AJ599" s="12">
        <v>593.86741949999998</v>
      </c>
      <c r="AK599" s="12">
        <v>39.991689620000002</v>
      </c>
      <c r="AL599" s="12">
        <v>1.5999263690000001</v>
      </c>
      <c r="AM599" s="12">
        <v>1.0461057030000001</v>
      </c>
      <c r="AN599" s="12">
        <v>0.55382066600000002</v>
      </c>
      <c r="AO599" s="12">
        <v>36.24547072</v>
      </c>
      <c r="AP599" s="12">
        <v>168.61846410000001</v>
      </c>
      <c r="AQ599" s="12"/>
      <c r="AR599" s="12"/>
      <c r="AS599" s="12"/>
      <c r="AT599" s="12"/>
      <c r="AU599" s="12"/>
      <c r="AV599" s="12"/>
      <c r="AW599" s="12"/>
      <c r="AX599" s="12"/>
      <c r="AY599" s="12"/>
      <c r="AZ599" s="12"/>
      <c r="BA599" s="12"/>
      <c r="BB599" s="12"/>
      <c r="BC599" s="12"/>
      <c r="BD599" s="12"/>
      <c r="BE599" s="12"/>
      <c r="BF599" s="12"/>
      <c r="BG599" s="12"/>
      <c r="BH599" s="12"/>
      <c r="BI599" s="12">
        <v>987.54043986600459</v>
      </c>
      <c r="BJ599" s="12">
        <v>756.46276286155478</v>
      </c>
      <c r="BK599" s="12">
        <v>642.96579823147295</v>
      </c>
      <c r="BL599" s="12">
        <v>68.582458498645593</v>
      </c>
      <c r="BM599" s="12">
        <v>2.468615747390448</v>
      </c>
      <c r="BN599" s="12">
        <v>1.6140949117552907</v>
      </c>
      <c r="BO599" s="12">
        <v>0.85452083563515591</v>
      </c>
      <c r="BP599" s="12">
        <v>42.445890384045846</v>
      </c>
      <c r="BQ599" s="12">
        <v>233.54629275184033</v>
      </c>
    </row>
    <row r="600" spans="1:69" x14ac:dyDescent="0.35">
      <c r="A600" s="5" t="s">
        <v>227</v>
      </c>
      <c r="B600" s="5">
        <v>3</v>
      </c>
      <c r="C600" s="5" t="s">
        <v>205</v>
      </c>
      <c r="D600" s="5" t="s">
        <v>228</v>
      </c>
      <c r="E600" s="24">
        <v>8</v>
      </c>
      <c r="F600" s="23">
        <v>2050</v>
      </c>
      <c r="G600" s="12"/>
      <c r="H600" s="12"/>
      <c r="I600" s="12"/>
      <c r="J600" s="12"/>
      <c r="K600" s="12"/>
      <c r="L600" s="12"/>
      <c r="M600" s="12"/>
      <c r="N600" s="12"/>
      <c r="O600" s="12"/>
      <c r="P600" s="12"/>
      <c r="Q600" s="12"/>
      <c r="R600" s="12"/>
      <c r="S600" s="12"/>
      <c r="T600" s="12"/>
      <c r="U600" s="12"/>
      <c r="V600" s="12"/>
      <c r="W600" s="12"/>
      <c r="X600" s="12"/>
      <c r="Y600" s="12">
        <v>31.334615029999998</v>
      </c>
      <c r="Z600" s="12">
        <v>25.343904739999999</v>
      </c>
      <c r="AA600" s="12">
        <v>12.30533615</v>
      </c>
      <c r="AB600" s="12">
        <v>12.0148305</v>
      </c>
      <c r="AC600" s="12">
        <v>0.100940487</v>
      </c>
      <c r="AD600" s="12">
        <v>6.5999549000000005E-2</v>
      </c>
      <c r="AE600" s="12">
        <v>3.4940937999999998E-2</v>
      </c>
      <c r="AF600" s="12">
        <v>0.92279759900000002</v>
      </c>
      <c r="AG600" s="12">
        <v>6.0916507820000003</v>
      </c>
      <c r="AH600" s="12">
        <v>843.33200769999996</v>
      </c>
      <c r="AI600" s="12">
        <v>676.31347000000005</v>
      </c>
      <c r="AJ600" s="12">
        <v>598.47638329999995</v>
      </c>
      <c r="AK600" s="12">
        <v>39.991689620000002</v>
      </c>
      <c r="AL600" s="12">
        <v>1.5999263690000001</v>
      </c>
      <c r="AM600" s="12">
        <v>1.0461057030000001</v>
      </c>
      <c r="AN600" s="12">
        <v>0.55382066600000002</v>
      </c>
      <c r="AO600" s="12">
        <v>36.24547072</v>
      </c>
      <c r="AP600" s="12">
        <v>168.61846410000001</v>
      </c>
      <c r="AQ600" s="12"/>
      <c r="AR600" s="12"/>
      <c r="AS600" s="12"/>
      <c r="AT600" s="12"/>
      <c r="AU600" s="12"/>
      <c r="AV600" s="12"/>
      <c r="AW600" s="12"/>
      <c r="AX600" s="12"/>
      <c r="AY600" s="12"/>
      <c r="AZ600" s="12"/>
      <c r="BA600" s="12"/>
      <c r="BB600" s="12"/>
      <c r="BC600" s="12"/>
      <c r="BD600" s="12"/>
      <c r="BE600" s="12"/>
      <c r="BF600" s="12"/>
      <c r="BG600" s="12"/>
      <c r="BH600" s="12"/>
      <c r="BI600" s="12">
        <v>992.82385749528135</v>
      </c>
      <c r="BJ600" s="12">
        <v>761.74618049083153</v>
      </c>
      <c r="BK600" s="12">
        <v>648.2492158607497</v>
      </c>
      <c r="BL600" s="12">
        <v>68.582458498645593</v>
      </c>
      <c r="BM600" s="12">
        <v>2.468615747390448</v>
      </c>
      <c r="BN600" s="12">
        <v>1.6140949117552907</v>
      </c>
      <c r="BO600" s="12">
        <v>0.85452083563515591</v>
      </c>
      <c r="BP600" s="12">
        <v>42.445890384045846</v>
      </c>
      <c r="BQ600" s="12">
        <v>233.54629275184033</v>
      </c>
    </row>
    <row r="601" spans="1:69" x14ac:dyDescent="0.35">
      <c r="A601" s="5" t="s">
        <v>229</v>
      </c>
      <c r="B601" s="5">
        <v>3</v>
      </c>
      <c r="C601" s="5" t="s">
        <v>205</v>
      </c>
      <c r="D601" s="5" t="s">
        <v>230</v>
      </c>
      <c r="E601" s="24">
        <v>0</v>
      </c>
      <c r="F601" s="23">
        <v>2018</v>
      </c>
      <c r="G601" s="12"/>
      <c r="H601" s="12"/>
      <c r="I601" s="12"/>
      <c r="J601" s="12"/>
      <c r="K601" s="12"/>
      <c r="L601" s="12"/>
      <c r="M601" s="12"/>
      <c r="N601" s="12"/>
      <c r="O601" s="12"/>
      <c r="P601" s="12"/>
      <c r="Q601" s="12"/>
      <c r="R601" s="12"/>
      <c r="S601" s="12"/>
      <c r="T601" s="12"/>
      <c r="U601" s="12"/>
      <c r="V601" s="12"/>
      <c r="W601" s="12"/>
      <c r="X601" s="12"/>
      <c r="Y601" s="12">
        <v>54.328432849999999</v>
      </c>
      <c r="Z601" s="12">
        <v>42.155594309999998</v>
      </c>
      <c r="AA601" s="12">
        <v>16.05995532</v>
      </c>
      <c r="AB601" s="12">
        <v>24.170401219999999</v>
      </c>
      <c r="AC601" s="12">
        <v>0</v>
      </c>
      <c r="AD601" s="12">
        <v>0</v>
      </c>
      <c r="AE601" s="12">
        <v>0</v>
      </c>
      <c r="AF601" s="12">
        <v>1.9252377700000001</v>
      </c>
      <c r="AG601" s="12">
        <v>12.17283855</v>
      </c>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v>54.328432854692103</v>
      </c>
      <c r="BJ601" s="12">
        <v>42.155594307692198</v>
      </c>
      <c r="BK601" s="12">
        <v>16.059955318598501</v>
      </c>
      <c r="BL601" s="12">
        <v>24.170401218596002</v>
      </c>
      <c r="BM601" s="12">
        <v>0</v>
      </c>
      <c r="BN601" s="12">
        <v>0</v>
      </c>
      <c r="BO601" s="12">
        <v>0</v>
      </c>
      <c r="BP601" s="12">
        <v>1.9252377704976</v>
      </c>
      <c r="BQ601" s="12">
        <v>12.172838547</v>
      </c>
    </row>
    <row r="602" spans="1:69" x14ac:dyDescent="0.35">
      <c r="A602" s="5" t="s">
        <v>229</v>
      </c>
      <c r="B602" s="5">
        <v>3</v>
      </c>
      <c r="C602" s="5" t="s">
        <v>205</v>
      </c>
      <c r="D602" s="5" t="s">
        <v>230</v>
      </c>
      <c r="E602" s="24">
        <v>1</v>
      </c>
      <c r="F602" s="23">
        <v>2030</v>
      </c>
      <c r="G602" s="12"/>
      <c r="H602" s="12"/>
      <c r="I602" s="12"/>
      <c r="J602" s="12"/>
      <c r="K602" s="12"/>
      <c r="L602" s="12"/>
      <c r="M602" s="12"/>
      <c r="N602" s="12"/>
      <c r="O602" s="12"/>
      <c r="P602" s="12"/>
      <c r="Q602" s="12"/>
      <c r="R602" s="12"/>
      <c r="S602" s="12"/>
      <c r="T602" s="12"/>
      <c r="U602" s="12"/>
      <c r="V602" s="12"/>
      <c r="W602" s="12"/>
      <c r="X602" s="12"/>
      <c r="Y602" s="12">
        <v>60.829019170000002</v>
      </c>
      <c r="Z602" s="12">
        <v>48.689840459999999</v>
      </c>
      <c r="AA602" s="12">
        <v>14.36149958</v>
      </c>
      <c r="AB602" s="12">
        <v>24.170401219999999</v>
      </c>
      <c r="AC602" s="12">
        <v>4.5210258000000003E-2</v>
      </c>
      <c r="AD602" s="12">
        <v>3.1977986999999999E-2</v>
      </c>
      <c r="AE602" s="12">
        <v>1.3232271E-2</v>
      </c>
      <c r="AF602" s="12">
        <v>10.112729399999999</v>
      </c>
      <c r="AG602" s="12">
        <v>12.18438896</v>
      </c>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v>60.829019166720798</v>
      </c>
      <c r="BJ602" s="12">
        <v>48.689840461363801</v>
      </c>
      <c r="BK602" s="12">
        <v>14.361499584856199</v>
      </c>
      <c r="BL602" s="12">
        <v>24.170401218596002</v>
      </c>
      <c r="BM602" s="12">
        <v>4.5210257690808497E-2</v>
      </c>
      <c r="BN602" s="12">
        <v>3.1977987147157202E-2</v>
      </c>
      <c r="BO602" s="12">
        <v>1.32322705436512E-2</v>
      </c>
      <c r="BP602" s="12">
        <v>10.1127294002208</v>
      </c>
      <c r="BQ602" s="12">
        <v>12.1843889630477</v>
      </c>
    </row>
    <row r="603" spans="1:69" x14ac:dyDescent="0.35">
      <c r="A603" s="5" t="s">
        <v>229</v>
      </c>
      <c r="B603" s="5">
        <v>3</v>
      </c>
      <c r="C603" s="5" t="s">
        <v>205</v>
      </c>
      <c r="D603" s="5" t="s">
        <v>230</v>
      </c>
      <c r="E603" s="24">
        <v>2</v>
      </c>
      <c r="F603" s="23">
        <v>2030</v>
      </c>
      <c r="G603" s="12"/>
      <c r="H603" s="12"/>
      <c r="I603" s="12"/>
      <c r="J603" s="12"/>
      <c r="K603" s="12"/>
      <c r="L603" s="12"/>
      <c r="M603" s="12"/>
      <c r="N603" s="12"/>
      <c r="O603" s="12"/>
      <c r="P603" s="12"/>
      <c r="Q603" s="12"/>
      <c r="R603" s="12"/>
      <c r="S603" s="12"/>
      <c r="T603" s="12"/>
      <c r="U603" s="12"/>
      <c r="V603" s="12"/>
      <c r="W603" s="12"/>
      <c r="X603" s="12"/>
      <c r="Y603" s="12">
        <v>67.568454410000001</v>
      </c>
      <c r="Z603" s="12">
        <v>55.429275709999999</v>
      </c>
      <c r="AA603" s="12">
        <v>21.10093483</v>
      </c>
      <c r="AB603" s="12">
        <v>24.170401219999999</v>
      </c>
      <c r="AC603" s="12">
        <v>4.5210258000000003E-2</v>
      </c>
      <c r="AD603" s="12">
        <v>3.1977986999999999E-2</v>
      </c>
      <c r="AE603" s="12">
        <v>1.3232271E-2</v>
      </c>
      <c r="AF603" s="12">
        <v>10.112729399999999</v>
      </c>
      <c r="AG603" s="12">
        <v>12.18438896</v>
      </c>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v>67.568454414883604</v>
      </c>
      <c r="BJ603" s="12">
        <v>55.429275709526699</v>
      </c>
      <c r="BK603" s="12">
        <v>21.100934833019</v>
      </c>
      <c r="BL603" s="12">
        <v>24.170401218596002</v>
      </c>
      <c r="BM603" s="12">
        <v>4.5210257690808497E-2</v>
      </c>
      <c r="BN603" s="12">
        <v>3.1977987147157202E-2</v>
      </c>
      <c r="BO603" s="12">
        <v>1.32322705436512E-2</v>
      </c>
      <c r="BP603" s="12">
        <v>10.1127294002208</v>
      </c>
      <c r="BQ603" s="12">
        <v>12.1843889630477</v>
      </c>
    </row>
    <row r="604" spans="1:69" x14ac:dyDescent="0.35">
      <c r="A604" s="5" t="s">
        <v>229</v>
      </c>
      <c r="B604" s="5">
        <v>3</v>
      </c>
      <c r="C604" s="5" t="s">
        <v>205</v>
      </c>
      <c r="D604" s="5" t="s">
        <v>230</v>
      </c>
      <c r="E604" s="24">
        <v>3</v>
      </c>
      <c r="F604" s="23">
        <v>2030</v>
      </c>
      <c r="G604" s="12"/>
      <c r="H604" s="12"/>
      <c r="I604" s="12"/>
      <c r="J604" s="12"/>
      <c r="K604" s="12"/>
      <c r="L604" s="12"/>
      <c r="M604" s="12"/>
      <c r="N604" s="12"/>
      <c r="O604" s="12"/>
      <c r="P604" s="12"/>
      <c r="Q604" s="12"/>
      <c r="R604" s="12"/>
      <c r="S604" s="12"/>
      <c r="T604" s="12"/>
      <c r="U604" s="12"/>
      <c r="V604" s="12"/>
      <c r="W604" s="12"/>
      <c r="X604" s="12"/>
      <c r="Y604" s="12">
        <v>62.019535550000001</v>
      </c>
      <c r="Z604" s="12">
        <v>49.880356839999997</v>
      </c>
      <c r="AA604" s="12">
        <v>15.55201596</v>
      </c>
      <c r="AB604" s="12">
        <v>24.170401219999999</v>
      </c>
      <c r="AC604" s="12">
        <v>4.5210258000000003E-2</v>
      </c>
      <c r="AD604" s="12">
        <v>3.1977986999999999E-2</v>
      </c>
      <c r="AE604" s="12">
        <v>1.3232271E-2</v>
      </c>
      <c r="AF604" s="12">
        <v>10.112729399999999</v>
      </c>
      <c r="AG604" s="12">
        <v>12.18438896</v>
      </c>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v>62.019535546614001</v>
      </c>
      <c r="BJ604" s="12">
        <v>49.880356841257097</v>
      </c>
      <c r="BK604" s="12">
        <v>15.552015964749399</v>
      </c>
      <c r="BL604" s="12">
        <v>24.170401218596002</v>
      </c>
      <c r="BM604" s="12">
        <v>4.5210257690808497E-2</v>
      </c>
      <c r="BN604" s="12">
        <v>3.1977987147157202E-2</v>
      </c>
      <c r="BO604" s="12">
        <v>1.32322705436512E-2</v>
      </c>
      <c r="BP604" s="12">
        <v>10.1127294002208</v>
      </c>
      <c r="BQ604" s="12">
        <v>12.1843889630477</v>
      </c>
    </row>
    <row r="605" spans="1:69" x14ac:dyDescent="0.35">
      <c r="A605" s="5" t="s">
        <v>229</v>
      </c>
      <c r="B605" s="5">
        <v>3</v>
      </c>
      <c r="C605" s="5" t="s">
        <v>205</v>
      </c>
      <c r="D605" s="5" t="s">
        <v>230</v>
      </c>
      <c r="E605" s="24">
        <v>4</v>
      </c>
      <c r="F605" s="23">
        <v>2030</v>
      </c>
      <c r="G605" s="12"/>
      <c r="H605" s="12"/>
      <c r="I605" s="12"/>
      <c r="J605" s="12"/>
      <c r="K605" s="12"/>
      <c r="L605" s="12"/>
      <c r="M605" s="12"/>
      <c r="N605" s="12"/>
      <c r="O605" s="12"/>
      <c r="P605" s="12"/>
      <c r="Q605" s="12"/>
      <c r="R605" s="12"/>
      <c r="S605" s="12"/>
      <c r="T605" s="12"/>
      <c r="U605" s="12"/>
      <c r="V605" s="12"/>
      <c r="W605" s="12"/>
      <c r="X605" s="12"/>
      <c r="Y605" s="12">
        <v>68.758970790000006</v>
      </c>
      <c r="Z605" s="12">
        <v>56.619792089999997</v>
      </c>
      <c r="AA605" s="12">
        <v>22.291451210000002</v>
      </c>
      <c r="AB605" s="12">
        <v>24.170401219999999</v>
      </c>
      <c r="AC605" s="12">
        <v>4.5210258000000003E-2</v>
      </c>
      <c r="AD605" s="12">
        <v>3.1977986999999999E-2</v>
      </c>
      <c r="AE605" s="12">
        <v>1.3232271E-2</v>
      </c>
      <c r="AF605" s="12">
        <v>10.112729399999999</v>
      </c>
      <c r="AG605" s="12">
        <v>12.18438896</v>
      </c>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v>68.7589707947769</v>
      </c>
      <c r="BJ605" s="12">
        <v>56.619792089419903</v>
      </c>
      <c r="BK605" s="12">
        <v>22.2914512129123</v>
      </c>
      <c r="BL605" s="12">
        <v>24.170401218596002</v>
      </c>
      <c r="BM605" s="12">
        <v>4.5210257690808497E-2</v>
      </c>
      <c r="BN605" s="12">
        <v>3.1977987147157202E-2</v>
      </c>
      <c r="BO605" s="12">
        <v>1.32322705436512E-2</v>
      </c>
      <c r="BP605" s="12">
        <v>10.1127294002208</v>
      </c>
      <c r="BQ605" s="12">
        <v>12.1843889630477</v>
      </c>
    </row>
    <row r="606" spans="1:69" x14ac:dyDescent="0.35">
      <c r="A606" s="5" t="s">
        <v>229</v>
      </c>
      <c r="B606" s="5">
        <v>3</v>
      </c>
      <c r="C606" s="5" t="s">
        <v>205</v>
      </c>
      <c r="D606" s="5" t="s">
        <v>230</v>
      </c>
      <c r="E606" s="24">
        <v>5</v>
      </c>
      <c r="F606" s="23">
        <v>2050</v>
      </c>
      <c r="G606" s="12"/>
      <c r="H606" s="12"/>
      <c r="I606" s="12"/>
      <c r="J606" s="12"/>
      <c r="K606" s="12"/>
      <c r="L606" s="12"/>
      <c r="M606" s="12"/>
      <c r="N606" s="12"/>
      <c r="O606" s="12"/>
      <c r="P606" s="12"/>
      <c r="Q606" s="12"/>
      <c r="R606" s="12"/>
      <c r="S606" s="12"/>
      <c r="T606" s="12"/>
      <c r="U606" s="12"/>
      <c r="V606" s="12"/>
      <c r="W606" s="12"/>
      <c r="X606" s="12"/>
      <c r="Y606" s="12">
        <v>58.230188759999997</v>
      </c>
      <c r="Z606" s="12">
        <v>46.295745689999997</v>
      </c>
      <c r="AA606" s="12">
        <v>19.948724420000001</v>
      </c>
      <c r="AB606" s="12">
        <v>24.170401219999999</v>
      </c>
      <c r="AC606" s="12">
        <v>0.32021532800000002</v>
      </c>
      <c r="AD606" s="12">
        <v>0.22649376900000001</v>
      </c>
      <c r="AE606" s="12">
        <v>9.3721559999999995E-2</v>
      </c>
      <c r="AF606" s="12">
        <v>1.8564047319999999</v>
      </c>
      <c r="AG606" s="12">
        <v>12.2546584</v>
      </c>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v>58.230188762462703</v>
      </c>
      <c r="BJ606" s="12">
        <v>46.295745694688797</v>
      </c>
      <c r="BK606" s="12">
        <v>19.948724415372801</v>
      </c>
      <c r="BL606" s="12">
        <v>24.170401218596002</v>
      </c>
      <c r="BM606" s="12">
        <v>0.32021532835782801</v>
      </c>
      <c r="BN606" s="12">
        <v>0.226493768838464</v>
      </c>
      <c r="BO606" s="12">
        <v>9.3721559519364395E-2</v>
      </c>
      <c r="BP606" s="12">
        <v>1.85640473236209</v>
      </c>
      <c r="BQ606" s="12">
        <v>12.254658396131701</v>
      </c>
    </row>
    <row r="607" spans="1:69" x14ac:dyDescent="0.35">
      <c r="A607" s="5" t="s">
        <v>229</v>
      </c>
      <c r="B607" s="5">
        <v>3</v>
      </c>
      <c r="C607" s="5" t="s">
        <v>205</v>
      </c>
      <c r="D607" s="5" t="s">
        <v>230</v>
      </c>
      <c r="E607" s="24">
        <v>6</v>
      </c>
      <c r="F607" s="23">
        <v>2050</v>
      </c>
      <c r="G607" s="12"/>
      <c r="H607" s="12"/>
      <c r="I607" s="12"/>
      <c r="J607" s="12"/>
      <c r="K607" s="12"/>
      <c r="L607" s="12"/>
      <c r="M607" s="12"/>
      <c r="N607" s="12"/>
      <c r="O607" s="12"/>
      <c r="P607" s="12"/>
      <c r="Q607" s="12"/>
      <c r="R607" s="12"/>
      <c r="S607" s="12"/>
      <c r="T607" s="12"/>
      <c r="U607" s="12"/>
      <c r="V607" s="12"/>
      <c r="W607" s="12"/>
      <c r="X607" s="12"/>
      <c r="Y607" s="12">
        <v>59.33754012</v>
      </c>
      <c r="Z607" s="12">
        <v>47.40309705</v>
      </c>
      <c r="AA607" s="12">
        <v>21.05607577</v>
      </c>
      <c r="AB607" s="12">
        <v>24.170401219999999</v>
      </c>
      <c r="AC607" s="12">
        <v>0.32021532800000002</v>
      </c>
      <c r="AD607" s="12">
        <v>0.22649376900000001</v>
      </c>
      <c r="AE607" s="12">
        <v>9.3721559999999995E-2</v>
      </c>
      <c r="AF607" s="12">
        <v>1.8564047319999999</v>
      </c>
      <c r="AG607" s="12">
        <v>12.2546584</v>
      </c>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v>59.337540121929798</v>
      </c>
      <c r="BJ607" s="12">
        <v>47.4030970541559</v>
      </c>
      <c r="BK607" s="12">
        <v>21.056075774839901</v>
      </c>
      <c r="BL607" s="12">
        <v>24.170401218596002</v>
      </c>
      <c r="BM607" s="12">
        <v>0.32021532835782801</v>
      </c>
      <c r="BN607" s="12">
        <v>0.226493768838464</v>
      </c>
      <c r="BO607" s="12">
        <v>9.3721559519364395E-2</v>
      </c>
      <c r="BP607" s="12">
        <v>1.85640473236209</v>
      </c>
      <c r="BQ607" s="12">
        <v>12.254658396131701</v>
      </c>
    </row>
    <row r="608" spans="1:69" x14ac:dyDescent="0.35">
      <c r="A608" s="5" t="s">
        <v>229</v>
      </c>
      <c r="B608" s="5">
        <v>3</v>
      </c>
      <c r="C608" s="5" t="s">
        <v>205</v>
      </c>
      <c r="D608" s="5" t="s">
        <v>230</v>
      </c>
      <c r="E608" s="24">
        <v>7</v>
      </c>
      <c r="F608" s="23">
        <v>2050</v>
      </c>
      <c r="G608" s="12"/>
      <c r="H608" s="12"/>
      <c r="I608" s="12"/>
      <c r="J608" s="12"/>
      <c r="K608" s="12"/>
      <c r="L608" s="12"/>
      <c r="M608" s="12"/>
      <c r="N608" s="12"/>
      <c r="O608" s="12"/>
      <c r="P608" s="12"/>
      <c r="Q608" s="12"/>
      <c r="R608" s="12"/>
      <c r="S608" s="12"/>
      <c r="T608" s="12"/>
      <c r="U608" s="12"/>
      <c r="V608" s="12"/>
      <c r="W608" s="12"/>
      <c r="X608" s="12"/>
      <c r="Y608" s="12">
        <v>61.928928450000001</v>
      </c>
      <c r="Z608" s="12">
        <v>49.99448538</v>
      </c>
      <c r="AA608" s="12">
        <v>23.647464100000001</v>
      </c>
      <c r="AB608" s="12">
        <v>24.170401219999999</v>
      </c>
      <c r="AC608" s="12">
        <v>0.32021532800000002</v>
      </c>
      <c r="AD608" s="12">
        <v>0.22649376900000001</v>
      </c>
      <c r="AE608" s="12">
        <v>9.3721559999999995E-2</v>
      </c>
      <c r="AF608" s="12">
        <v>1.8564047319999999</v>
      </c>
      <c r="AG608" s="12">
        <v>12.2546584</v>
      </c>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v>61.928928446977103</v>
      </c>
      <c r="BJ608" s="12">
        <v>49.994485379203198</v>
      </c>
      <c r="BK608" s="12">
        <v>23.647464099887198</v>
      </c>
      <c r="BL608" s="12">
        <v>24.170401218596002</v>
      </c>
      <c r="BM608" s="12">
        <v>0.32021532835782801</v>
      </c>
      <c r="BN608" s="12">
        <v>0.226493768838464</v>
      </c>
      <c r="BO608" s="12">
        <v>9.3721559519364395E-2</v>
      </c>
      <c r="BP608" s="12">
        <v>1.85640473236209</v>
      </c>
      <c r="BQ608" s="12">
        <v>12.254658396131701</v>
      </c>
    </row>
    <row r="609" spans="1:69" x14ac:dyDescent="0.35">
      <c r="A609" s="5" t="s">
        <v>229</v>
      </c>
      <c r="B609" s="5">
        <v>3</v>
      </c>
      <c r="C609" s="5" t="s">
        <v>205</v>
      </c>
      <c r="D609" s="5" t="s">
        <v>230</v>
      </c>
      <c r="E609" s="24">
        <v>8</v>
      </c>
      <c r="F609" s="23">
        <v>2050</v>
      </c>
      <c r="G609" s="12"/>
      <c r="H609" s="12"/>
      <c r="I609" s="12"/>
      <c r="J609" s="12"/>
      <c r="K609" s="12"/>
      <c r="L609" s="12"/>
      <c r="M609" s="12"/>
      <c r="N609" s="12"/>
      <c r="O609" s="12"/>
      <c r="P609" s="12"/>
      <c r="Q609" s="12"/>
      <c r="R609" s="12"/>
      <c r="S609" s="12"/>
      <c r="T609" s="12"/>
      <c r="U609" s="12"/>
      <c r="V609" s="12"/>
      <c r="W609" s="12"/>
      <c r="X609" s="12"/>
      <c r="Y609" s="12">
        <v>63.036279810000003</v>
      </c>
      <c r="Z609" s="12">
        <v>51.101836740000003</v>
      </c>
      <c r="AA609" s="12">
        <v>24.75481546</v>
      </c>
      <c r="AB609" s="12">
        <v>24.170401219999999</v>
      </c>
      <c r="AC609" s="12">
        <v>0.32021532800000002</v>
      </c>
      <c r="AD609" s="12">
        <v>0.22649376900000001</v>
      </c>
      <c r="AE609" s="12">
        <v>9.3721559999999995E-2</v>
      </c>
      <c r="AF609" s="12">
        <v>1.8564047319999999</v>
      </c>
      <c r="AG609" s="12">
        <v>12.2546584</v>
      </c>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v>63.036279806444199</v>
      </c>
      <c r="BJ609" s="12">
        <v>51.101836738670301</v>
      </c>
      <c r="BK609" s="12">
        <v>24.754815459354301</v>
      </c>
      <c r="BL609" s="12">
        <v>24.170401218596002</v>
      </c>
      <c r="BM609" s="12">
        <v>0.32021532835782801</v>
      </c>
      <c r="BN609" s="12">
        <v>0.226493768838464</v>
      </c>
      <c r="BO609" s="12">
        <v>9.3721559519364395E-2</v>
      </c>
      <c r="BP609" s="12">
        <v>1.85640473236209</v>
      </c>
      <c r="BQ609" s="12">
        <v>12.254658396131701</v>
      </c>
    </row>
    <row r="610" spans="1:69" x14ac:dyDescent="0.35">
      <c r="A610" s="5" t="s">
        <v>231</v>
      </c>
      <c r="B610" s="5">
        <v>3</v>
      </c>
      <c r="C610" s="5" t="s">
        <v>205</v>
      </c>
      <c r="D610" s="5" t="s">
        <v>232</v>
      </c>
      <c r="E610" s="24">
        <v>0</v>
      </c>
      <c r="F610" s="23">
        <v>2018</v>
      </c>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v>250.30923463000002</v>
      </c>
      <c r="BA610" s="12">
        <v>237.05569143000002</v>
      </c>
      <c r="BB610" s="12">
        <v>75.858586238000001</v>
      </c>
      <c r="BC610" s="12">
        <v>158.03596730000001</v>
      </c>
      <c r="BD610" s="12">
        <v>0</v>
      </c>
      <c r="BE610" s="12">
        <v>0</v>
      </c>
      <c r="BF610" s="12">
        <v>0</v>
      </c>
      <c r="BG610" s="12">
        <v>3.161137874</v>
      </c>
      <c r="BH610" s="12">
        <v>13.253543199999999</v>
      </c>
      <c r="BI610" s="12">
        <v>250.30923460870301</v>
      </c>
      <c r="BJ610" s="12">
        <v>237.05569140870301</v>
      </c>
      <c r="BK610" s="12">
        <v>75.858586242079554</v>
      </c>
      <c r="BL610" s="12">
        <v>158.03596729200001</v>
      </c>
      <c r="BM610" s="12">
        <v>0</v>
      </c>
      <c r="BN610" s="12">
        <v>0</v>
      </c>
      <c r="BO610" s="12">
        <v>0</v>
      </c>
      <c r="BP610" s="12">
        <v>3.161137874624</v>
      </c>
      <c r="BQ610" s="12">
        <v>13.253543199999999</v>
      </c>
    </row>
    <row r="611" spans="1:69" x14ac:dyDescent="0.35">
      <c r="A611" s="5" t="s">
        <v>231</v>
      </c>
      <c r="B611" s="5">
        <v>3</v>
      </c>
      <c r="C611" s="5" t="s">
        <v>205</v>
      </c>
      <c r="D611" s="5" t="s">
        <v>232</v>
      </c>
      <c r="E611" s="24">
        <v>1</v>
      </c>
      <c r="F611" s="23">
        <v>2030</v>
      </c>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v>288.58911499999999</v>
      </c>
      <c r="BA611" s="12">
        <v>264.65310399999998</v>
      </c>
      <c r="BB611" s="12">
        <v>91.312637170000002</v>
      </c>
      <c r="BC611" s="12">
        <v>159.58130174300001</v>
      </c>
      <c r="BD611" s="12">
        <v>0.30120554500000002</v>
      </c>
      <c r="BE611" s="12">
        <v>0.19694208699999999</v>
      </c>
      <c r="BF611" s="12">
        <v>0.10426345799999999</v>
      </c>
      <c r="BG611" s="12">
        <v>13.457959540999999</v>
      </c>
      <c r="BH611" s="12">
        <v>24.237216549999999</v>
      </c>
      <c r="BI611" s="12">
        <v>288.58911499127703</v>
      </c>
      <c r="BJ611" s="12">
        <v>264.65310398728798</v>
      </c>
      <c r="BK611" s="12">
        <v>91.312637170487264</v>
      </c>
      <c r="BL611" s="12">
        <v>159.58130173511262</v>
      </c>
      <c r="BM611" s="12">
        <v>0.30120554486642798</v>
      </c>
      <c r="BN611" s="12">
        <v>0.196942087028049</v>
      </c>
      <c r="BO611" s="12">
        <v>0.104263457838379</v>
      </c>
      <c r="BP611" s="12">
        <v>13.457959536822699</v>
      </c>
      <c r="BQ611" s="12">
        <v>24.237216548855187</v>
      </c>
    </row>
    <row r="612" spans="1:69" x14ac:dyDescent="0.35">
      <c r="A612" s="5" t="s">
        <v>231</v>
      </c>
      <c r="B612" s="5">
        <v>3</v>
      </c>
      <c r="C612" s="5" t="s">
        <v>205</v>
      </c>
      <c r="D612" s="5" t="s">
        <v>232</v>
      </c>
      <c r="E612" s="24">
        <v>2</v>
      </c>
      <c r="F612" s="23">
        <v>2030</v>
      </c>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v>288.91401450000001</v>
      </c>
      <c r="BA612" s="12">
        <v>264.9780035</v>
      </c>
      <c r="BB612" s="12">
        <v>91.637536677</v>
      </c>
      <c r="BC612" s="12">
        <v>159.58130174300001</v>
      </c>
      <c r="BD612" s="12">
        <v>0.30120554500000002</v>
      </c>
      <c r="BE612" s="12">
        <v>0.19694208699999999</v>
      </c>
      <c r="BF612" s="12">
        <v>0.10426345799999999</v>
      </c>
      <c r="BG612" s="12">
        <v>13.457959540999999</v>
      </c>
      <c r="BH612" s="12">
        <v>24.237216549999999</v>
      </c>
      <c r="BI612" s="12">
        <v>288.91401449663397</v>
      </c>
      <c r="BJ612" s="12">
        <v>264.97800349264497</v>
      </c>
      <c r="BK612" s="12">
        <v>91.637536675844473</v>
      </c>
      <c r="BL612" s="12">
        <v>159.58130173511262</v>
      </c>
      <c r="BM612" s="12">
        <v>0.30120554486642798</v>
      </c>
      <c r="BN612" s="12">
        <v>0.196942087028049</v>
      </c>
      <c r="BO612" s="12">
        <v>0.104263457838379</v>
      </c>
      <c r="BP612" s="12">
        <v>13.457959536822699</v>
      </c>
      <c r="BQ612" s="12">
        <v>24.237216548855187</v>
      </c>
    </row>
    <row r="613" spans="1:69" x14ac:dyDescent="0.35">
      <c r="A613" s="5" t="s">
        <v>231</v>
      </c>
      <c r="B613" s="5">
        <v>3</v>
      </c>
      <c r="C613" s="5" t="s">
        <v>205</v>
      </c>
      <c r="D613" s="5" t="s">
        <v>232</v>
      </c>
      <c r="E613" s="24">
        <v>3</v>
      </c>
      <c r="F613" s="23">
        <v>2030</v>
      </c>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v>290.09693499999997</v>
      </c>
      <c r="BA613" s="12">
        <v>266.16092399999997</v>
      </c>
      <c r="BB613" s="12">
        <v>92.820457148999992</v>
      </c>
      <c r="BC613" s="12">
        <v>159.58130174300001</v>
      </c>
      <c r="BD613" s="12">
        <v>0.30120554500000002</v>
      </c>
      <c r="BE613" s="12">
        <v>0.19694208699999999</v>
      </c>
      <c r="BF613" s="12">
        <v>0.10426345799999999</v>
      </c>
      <c r="BG613" s="12">
        <v>13.457959540999999</v>
      </c>
      <c r="BH613" s="12">
        <v>24.237216549999999</v>
      </c>
      <c r="BI613" s="12">
        <v>290.09693497172799</v>
      </c>
      <c r="BJ613" s="12">
        <v>266.16092396774002</v>
      </c>
      <c r="BK613" s="12">
        <v>92.820457150938765</v>
      </c>
      <c r="BL613" s="12">
        <v>159.58130173511262</v>
      </c>
      <c r="BM613" s="12">
        <v>0.30120554486642798</v>
      </c>
      <c r="BN613" s="12">
        <v>0.196942087028049</v>
      </c>
      <c r="BO613" s="12">
        <v>0.104263457838379</v>
      </c>
      <c r="BP613" s="12">
        <v>13.457959536822699</v>
      </c>
      <c r="BQ613" s="12">
        <v>24.237216548855187</v>
      </c>
    </row>
    <row r="614" spans="1:69" x14ac:dyDescent="0.35">
      <c r="A614" s="5" t="s">
        <v>231</v>
      </c>
      <c r="B614" s="5">
        <v>3</v>
      </c>
      <c r="C614" s="5" t="s">
        <v>205</v>
      </c>
      <c r="D614" s="5" t="s">
        <v>232</v>
      </c>
      <c r="E614" s="24">
        <v>4</v>
      </c>
      <c r="F614" s="23">
        <v>2030</v>
      </c>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v>290.42183450000005</v>
      </c>
      <c r="BA614" s="12">
        <v>266.48582350000004</v>
      </c>
      <c r="BB614" s="12">
        <v>93.145356656000004</v>
      </c>
      <c r="BC614" s="12">
        <v>159.58130174300001</v>
      </c>
      <c r="BD614" s="12">
        <v>0.30120554500000002</v>
      </c>
      <c r="BE614" s="12">
        <v>0.19694208699999999</v>
      </c>
      <c r="BF614" s="12">
        <v>0.10426345799999999</v>
      </c>
      <c r="BG614" s="12">
        <v>13.457959540999999</v>
      </c>
      <c r="BH614" s="12">
        <v>24.237216549999999</v>
      </c>
      <c r="BI614" s="12">
        <v>290.42183447708601</v>
      </c>
      <c r="BJ614" s="12">
        <v>266.48582347309701</v>
      </c>
      <c r="BK614" s="12">
        <v>93.14535665629586</v>
      </c>
      <c r="BL614" s="12">
        <v>159.58130173511262</v>
      </c>
      <c r="BM614" s="12">
        <v>0.30120554486642798</v>
      </c>
      <c r="BN614" s="12">
        <v>0.196942087028049</v>
      </c>
      <c r="BO614" s="12">
        <v>0.104263457838379</v>
      </c>
      <c r="BP614" s="12">
        <v>13.457959536822699</v>
      </c>
      <c r="BQ614" s="12">
        <v>24.237216548855187</v>
      </c>
    </row>
    <row r="615" spans="1:69" x14ac:dyDescent="0.35">
      <c r="A615" s="5" t="s">
        <v>231</v>
      </c>
      <c r="B615" s="5">
        <v>3</v>
      </c>
      <c r="C615" s="5" t="s">
        <v>205</v>
      </c>
      <c r="D615" s="5" t="s">
        <v>232</v>
      </c>
      <c r="E615" s="24">
        <v>5</v>
      </c>
      <c r="F615" s="23">
        <v>2050</v>
      </c>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v>343.8424943</v>
      </c>
      <c r="BA615" s="12">
        <v>295.7148219</v>
      </c>
      <c r="BB615" s="12">
        <v>130.16424772400001</v>
      </c>
      <c r="BC615" s="12">
        <v>163.082343068</v>
      </c>
      <c r="BD615" s="12">
        <v>0.983286997</v>
      </c>
      <c r="BE615" s="12">
        <v>0.64291842099999996</v>
      </c>
      <c r="BF615" s="12">
        <v>0.34036857599999998</v>
      </c>
      <c r="BG615" s="12">
        <v>1.4849442259999999</v>
      </c>
      <c r="BH615" s="12">
        <v>49.110959281</v>
      </c>
      <c r="BI615" s="12">
        <v>343.84249423757797</v>
      </c>
      <c r="BJ615" s="12">
        <v>295.71482195001897</v>
      </c>
      <c r="BK615" s="12">
        <v>130.16424770687522</v>
      </c>
      <c r="BL615" s="12">
        <v>163.08234301994869</v>
      </c>
      <c r="BM615" s="12">
        <v>0.9832869969930379</v>
      </c>
      <c r="BN615" s="12">
        <v>0.64291842111083186</v>
      </c>
      <c r="BO615" s="12">
        <v>0.34036857588220498</v>
      </c>
      <c r="BP615" s="12">
        <v>1.48494422620207</v>
      </c>
      <c r="BQ615" s="12">
        <v>49.1109592845512</v>
      </c>
    </row>
    <row r="616" spans="1:69" x14ac:dyDescent="0.35">
      <c r="A616" s="5" t="s">
        <v>231</v>
      </c>
      <c r="B616" s="5">
        <v>3</v>
      </c>
      <c r="C616" s="5" t="s">
        <v>205</v>
      </c>
      <c r="D616" s="5" t="s">
        <v>232</v>
      </c>
      <c r="E616" s="24">
        <v>6</v>
      </c>
      <c r="F616" s="23">
        <v>2050</v>
      </c>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v>344.02292829999999</v>
      </c>
      <c r="BA616" s="12">
        <v>295.89525600000002</v>
      </c>
      <c r="BB616" s="12">
        <v>130.344681786</v>
      </c>
      <c r="BC616" s="12">
        <v>163.082343068</v>
      </c>
      <c r="BD616" s="12">
        <v>0.983286997</v>
      </c>
      <c r="BE616" s="12">
        <v>0.64291842099999996</v>
      </c>
      <c r="BF616" s="12">
        <v>0.34036857599999998</v>
      </c>
      <c r="BG616" s="12">
        <v>1.4849442259999999</v>
      </c>
      <c r="BH616" s="12">
        <v>49.110959281</v>
      </c>
      <c r="BI616" s="12">
        <v>344.022928296901</v>
      </c>
      <c r="BJ616" s="12">
        <v>295.89525600934303</v>
      </c>
      <c r="BK616" s="12">
        <v>130.34468176619825</v>
      </c>
      <c r="BL616" s="12">
        <v>163.08234301994869</v>
      </c>
      <c r="BM616" s="12">
        <v>0.9832869969930379</v>
      </c>
      <c r="BN616" s="12">
        <v>0.64291842111083186</v>
      </c>
      <c r="BO616" s="12">
        <v>0.34036857588220498</v>
      </c>
      <c r="BP616" s="12">
        <v>1.48494422620207</v>
      </c>
      <c r="BQ616" s="12">
        <v>49.1109592845512</v>
      </c>
    </row>
    <row r="617" spans="1:69" x14ac:dyDescent="0.35">
      <c r="A617" s="5" t="s">
        <v>231</v>
      </c>
      <c r="B617" s="5">
        <v>3</v>
      </c>
      <c r="C617" s="5" t="s">
        <v>205</v>
      </c>
      <c r="D617" s="5" t="s">
        <v>232</v>
      </c>
      <c r="E617" s="24">
        <v>7</v>
      </c>
      <c r="F617" s="23">
        <v>2050</v>
      </c>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v>346.28516100000002</v>
      </c>
      <c r="BA617" s="12">
        <v>298.15748859999997</v>
      </c>
      <c r="BB617" s="12">
        <v>132.60691443600001</v>
      </c>
      <c r="BC617" s="12">
        <v>163.082343068</v>
      </c>
      <c r="BD617" s="12">
        <v>0.983286997</v>
      </c>
      <c r="BE617" s="12">
        <v>0.64291842099999996</v>
      </c>
      <c r="BF617" s="12">
        <v>0.34036857599999998</v>
      </c>
      <c r="BG617" s="12">
        <v>1.4849442259999999</v>
      </c>
      <c r="BH617" s="12">
        <v>49.110959281</v>
      </c>
      <c r="BI617" s="12">
        <v>346.28516093238301</v>
      </c>
      <c r="BJ617" s="12">
        <v>298.15748864482396</v>
      </c>
      <c r="BK617" s="12">
        <v>132.60691440168043</v>
      </c>
      <c r="BL617" s="12">
        <v>163.08234301994869</v>
      </c>
      <c r="BM617" s="12">
        <v>0.9832869969930379</v>
      </c>
      <c r="BN617" s="12">
        <v>0.64291842111083186</v>
      </c>
      <c r="BO617" s="12">
        <v>0.34036857588220498</v>
      </c>
      <c r="BP617" s="12">
        <v>1.48494422620207</v>
      </c>
      <c r="BQ617" s="12">
        <v>49.1109592845512</v>
      </c>
    </row>
    <row r="618" spans="1:69" x14ac:dyDescent="0.35">
      <c r="A618" s="5" t="s">
        <v>231</v>
      </c>
      <c r="B618" s="5">
        <v>3</v>
      </c>
      <c r="C618" s="5" t="s">
        <v>205</v>
      </c>
      <c r="D618" s="5" t="s">
        <v>232</v>
      </c>
      <c r="E618" s="24">
        <v>8</v>
      </c>
      <c r="F618" s="23">
        <v>2050</v>
      </c>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v>346.46559500000001</v>
      </c>
      <c r="BA618" s="12">
        <v>298.33792270000004</v>
      </c>
      <c r="BB618" s="12">
        <v>132.787348498</v>
      </c>
      <c r="BC618" s="12">
        <v>163.082343068</v>
      </c>
      <c r="BD618" s="12">
        <v>0.983286997</v>
      </c>
      <c r="BE618" s="12">
        <v>0.64291842099999996</v>
      </c>
      <c r="BF618" s="12">
        <v>0.34036857599999998</v>
      </c>
      <c r="BG618" s="12">
        <v>1.4849442259999999</v>
      </c>
      <c r="BH618" s="12">
        <v>49.110959281</v>
      </c>
      <c r="BI618" s="12">
        <v>346.46559499170598</v>
      </c>
      <c r="BJ618" s="12">
        <v>298.33792270414801</v>
      </c>
      <c r="BK618" s="12">
        <v>132.78734846100346</v>
      </c>
      <c r="BL618" s="12">
        <v>163.08234301994869</v>
      </c>
      <c r="BM618" s="12">
        <v>0.9832869969930379</v>
      </c>
      <c r="BN618" s="12">
        <v>0.64291842111083186</v>
      </c>
      <c r="BO618" s="12">
        <v>0.34036857588220498</v>
      </c>
      <c r="BP618" s="12">
        <v>1.48494422620207</v>
      </c>
      <c r="BQ618" s="12">
        <v>49.1109592845512</v>
      </c>
    </row>
    <row r="619" spans="1:69" x14ac:dyDescent="0.35">
      <c r="A619" s="5" t="s">
        <v>233</v>
      </c>
      <c r="B619" s="5">
        <v>3</v>
      </c>
      <c r="C619" s="5" t="s">
        <v>205</v>
      </c>
      <c r="D619" s="5" t="s">
        <v>234</v>
      </c>
      <c r="E619" s="24">
        <v>0</v>
      </c>
      <c r="F619" s="23">
        <v>2018</v>
      </c>
      <c r="G619" s="12"/>
      <c r="H619" s="12"/>
      <c r="I619" s="12"/>
      <c r="J619" s="12"/>
      <c r="K619" s="12"/>
      <c r="L619" s="12"/>
      <c r="M619" s="12"/>
      <c r="N619" s="12"/>
      <c r="O619" s="12"/>
      <c r="P619" s="12">
        <v>69.475168060000001</v>
      </c>
      <c r="Q619" s="12">
        <v>65.734021299999995</v>
      </c>
      <c r="R619" s="12">
        <v>21.2614488</v>
      </c>
      <c r="S619" s="12">
        <v>29.06545268</v>
      </c>
      <c r="T619" s="12">
        <v>0</v>
      </c>
      <c r="U619" s="12">
        <v>0</v>
      </c>
      <c r="V619" s="12">
        <v>0</v>
      </c>
      <c r="W619" s="12">
        <v>15.40711982</v>
      </c>
      <c r="X619" s="12">
        <v>3.7411467630000002</v>
      </c>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v>69.475168062157195</v>
      </c>
      <c r="BJ619" s="12">
        <v>65.734021299157206</v>
      </c>
      <c r="BK619" s="12">
        <v>21.261448796241801</v>
      </c>
      <c r="BL619" s="12">
        <v>29.0654526826136</v>
      </c>
      <c r="BM619" s="12">
        <v>0</v>
      </c>
      <c r="BN619" s="12">
        <v>0</v>
      </c>
      <c r="BO619" s="12">
        <v>0</v>
      </c>
      <c r="BP619" s="12">
        <v>15.4071198203017</v>
      </c>
      <c r="BQ619" s="12">
        <v>3.7411467630000002</v>
      </c>
    </row>
    <row r="620" spans="1:69" x14ac:dyDescent="0.35">
      <c r="A620" s="5" t="s">
        <v>233</v>
      </c>
      <c r="B620" s="5">
        <v>3</v>
      </c>
      <c r="C620" s="5" t="s">
        <v>205</v>
      </c>
      <c r="D620" s="5" t="s">
        <v>234</v>
      </c>
      <c r="E620" s="24">
        <v>1</v>
      </c>
      <c r="F620" s="23">
        <v>2030</v>
      </c>
      <c r="G620" s="12"/>
      <c r="H620" s="12"/>
      <c r="I620" s="12"/>
      <c r="J620" s="12"/>
      <c r="K620" s="12"/>
      <c r="L620" s="12"/>
      <c r="M620" s="12"/>
      <c r="N620" s="12"/>
      <c r="O620" s="12"/>
      <c r="P620" s="12">
        <v>133.06910690000001</v>
      </c>
      <c r="Q620" s="12">
        <v>129.88970499999999</v>
      </c>
      <c r="R620" s="12">
        <v>17.011462730000002</v>
      </c>
      <c r="S620" s="12">
        <v>29.744424259999999</v>
      </c>
      <c r="T620" s="12">
        <v>2.207442946</v>
      </c>
      <c r="U620" s="12">
        <v>1.501061204</v>
      </c>
      <c r="V620" s="12">
        <v>0.70638174300000001</v>
      </c>
      <c r="W620" s="12">
        <v>80.926375089999993</v>
      </c>
      <c r="X620" s="12">
        <v>5.3868448009999996</v>
      </c>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v>133.06910688284299</v>
      </c>
      <c r="BJ620" s="12">
        <v>129.88970502856699</v>
      </c>
      <c r="BK620" s="12">
        <v>17.011462732135499</v>
      </c>
      <c r="BL620" s="12">
        <v>29.7444242630106</v>
      </c>
      <c r="BM620" s="12">
        <v>2.2074429464960601</v>
      </c>
      <c r="BN620" s="12">
        <v>1.5010612036173201</v>
      </c>
      <c r="BO620" s="12">
        <v>0.70638174287873901</v>
      </c>
      <c r="BP620" s="12">
        <v>80.926375086925603</v>
      </c>
      <c r="BQ620" s="12">
        <v>5.3868448007717502</v>
      </c>
    </row>
    <row r="621" spans="1:69" x14ac:dyDescent="0.35">
      <c r="A621" s="5" t="s">
        <v>233</v>
      </c>
      <c r="B621" s="5">
        <v>3</v>
      </c>
      <c r="C621" s="5" t="s">
        <v>205</v>
      </c>
      <c r="D621" s="5" t="s">
        <v>234</v>
      </c>
      <c r="E621" s="24">
        <v>2</v>
      </c>
      <c r="F621" s="23">
        <v>2030</v>
      </c>
      <c r="G621" s="12"/>
      <c r="H621" s="12"/>
      <c r="I621" s="12"/>
      <c r="J621" s="12"/>
      <c r="K621" s="12"/>
      <c r="L621" s="12"/>
      <c r="M621" s="12"/>
      <c r="N621" s="12"/>
      <c r="O621" s="12"/>
      <c r="P621" s="12">
        <v>133.10993669999999</v>
      </c>
      <c r="Q621" s="12">
        <v>129.9305348</v>
      </c>
      <c r="R621" s="12">
        <v>17.052292510000001</v>
      </c>
      <c r="S621" s="12">
        <v>29.744424259999999</v>
      </c>
      <c r="T621" s="12">
        <v>2.207442946</v>
      </c>
      <c r="U621" s="12">
        <v>1.501061204</v>
      </c>
      <c r="V621" s="12">
        <v>0.70638174300000001</v>
      </c>
      <c r="W621" s="12">
        <v>80.926375089999993</v>
      </c>
      <c r="X621" s="12">
        <v>5.3868448009999996</v>
      </c>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v>133.109936660447</v>
      </c>
      <c r="BJ621" s="12">
        <v>129.93053480617201</v>
      </c>
      <c r="BK621" s="12">
        <v>17.0522925097398</v>
      </c>
      <c r="BL621" s="12">
        <v>29.7444242630106</v>
      </c>
      <c r="BM621" s="12">
        <v>2.2074429464960601</v>
      </c>
      <c r="BN621" s="12">
        <v>1.5010612036173201</v>
      </c>
      <c r="BO621" s="12">
        <v>0.70638174287873901</v>
      </c>
      <c r="BP621" s="12">
        <v>80.926375086925603</v>
      </c>
      <c r="BQ621" s="12">
        <v>5.3868448007717502</v>
      </c>
    </row>
    <row r="622" spans="1:69" x14ac:dyDescent="0.35">
      <c r="A622" s="5" t="s">
        <v>233</v>
      </c>
      <c r="B622" s="5">
        <v>3</v>
      </c>
      <c r="C622" s="5" t="s">
        <v>205</v>
      </c>
      <c r="D622" s="5" t="s">
        <v>234</v>
      </c>
      <c r="E622" s="24">
        <v>3</v>
      </c>
      <c r="F622" s="23">
        <v>2030</v>
      </c>
      <c r="G622" s="12"/>
      <c r="H622" s="12"/>
      <c r="I622" s="12"/>
      <c r="J622" s="12"/>
      <c r="K622" s="12"/>
      <c r="L622" s="12"/>
      <c r="M622" s="12"/>
      <c r="N622" s="12"/>
      <c r="O622" s="12"/>
      <c r="P622" s="12">
        <v>133.06910690000001</v>
      </c>
      <c r="Q622" s="12">
        <v>129.88970499999999</v>
      </c>
      <c r="R622" s="12">
        <v>17.011462730000002</v>
      </c>
      <c r="S622" s="12">
        <v>29.744424259999999</v>
      </c>
      <c r="T622" s="12">
        <v>2.207442946</v>
      </c>
      <c r="U622" s="12">
        <v>1.501061204</v>
      </c>
      <c r="V622" s="12">
        <v>0.70638174300000001</v>
      </c>
      <c r="W622" s="12">
        <v>80.926375089999993</v>
      </c>
      <c r="X622" s="12">
        <v>5.3868448009999996</v>
      </c>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v>133.06910688284299</v>
      </c>
      <c r="BJ622" s="12">
        <v>129.88970502856699</v>
      </c>
      <c r="BK622" s="12">
        <v>17.011462732135499</v>
      </c>
      <c r="BL622" s="12">
        <v>29.7444242630106</v>
      </c>
      <c r="BM622" s="12">
        <v>2.2074429464960601</v>
      </c>
      <c r="BN622" s="12">
        <v>1.5010612036173201</v>
      </c>
      <c r="BO622" s="12">
        <v>0.70638174287873901</v>
      </c>
      <c r="BP622" s="12">
        <v>80.926375086925603</v>
      </c>
      <c r="BQ622" s="12">
        <v>5.3868448007717502</v>
      </c>
    </row>
    <row r="623" spans="1:69" x14ac:dyDescent="0.35">
      <c r="A623" s="5" t="s">
        <v>233</v>
      </c>
      <c r="B623" s="5">
        <v>3</v>
      </c>
      <c r="C623" s="5" t="s">
        <v>205</v>
      </c>
      <c r="D623" s="5" t="s">
        <v>234</v>
      </c>
      <c r="E623" s="24">
        <v>4</v>
      </c>
      <c r="F623" s="23">
        <v>2030</v>
      </c>
      <c r="G623" s="12"/>
      <c r="H623" s="12"/>
      <c r="I623" s="12"/>
      <c r="J623" s="12"/>
      <c r="K623" s="12"/>
      <c r="L623" s="12"/>
      <c r="M623" s="12"/>
      <c r="N623" s="12"/>
      <c r="O623" s="12"/>
      <c r="P623" s="12">
        <v>133.10993669999999</v>
      </c>
      <c r="Q623" s="12">
        <v>129.9305348</v>
      </c>
      <c r="R623" s="12">
        <v>17.052292510000001</v>
      </c>
      <c r="S623" s="12">
        <v>29.744424259999999</v>
      </c>
      <c r="T623" s="12">
        <v>2.207442946</v>
      </c>
      <c r="U623" s="12">
        <v>1.501061204</v>
      </c>
      <c r="V623" s="12">
        <v>0.70638174300000001</v>
      </c>
      <c r="W623" s="12">
        <v>80.926375089999993</v>
      </c>
      <c r="X623" s="12">
        <v>5.3868448009999996</v>
      </c>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v>133.109936660447</v>
      </c>
      <c r="BJ623" s="12">
        <v>129.93053480617201</v>
      </c>
      <c r="BK623" s="12">
        <v>17.0522925097398</v>
      </c>
      <c r="BL623" s="12">
        <v>29.7444242630106</v>
      </c>
      <c r="BM623" s="12">
        <v>2.2074429464960601</v>
      </c>
      <c r="BN623" s="12">
        <v>1.5010612036173201</v>
      </c>
      <c r="BO623" s="12">
        <v>0.70638174287873901</v>
      </c>
      <c r="BP623" s="12">
        <v>80.926375086925603</v>
      </c>
      <c r="BQ623" s="12">
        <v>5.3868448007717502</v>
      </c>
    </row>
    <row r="624" spans="1:69" x14ac:dyDescent="0.35">
      <c r="A624" s="5" t="s">
        <v>233</v>
      </c>
      <c r="B624" s="5">
        <v>3</v>
      </c>
      <c r="C624" s="5" t="s">
        <v>205</v>
      </c>
      <c r="D624" s="5" t="s">
        <v>234</v>
      </c>
      <c r="E624" s="24">
        <v>5</v>
      </c>
      <c r="F624" s="23">
        <v>2050</v>
      </c>
      <c r="G624" s="12"/>
      <c r="H624" s="12"/>
      <c r="I624" s="12"/>
      <c r="J624" s="12"/>
      <c r="K624" s="12"/>
      <c r="L624" s="12"/>
      <c r="M624" s="12"/>
      <c r="N624" s="12"/>
      <c r="O624" s="12"/>
      <c r="P624" s="12">
        <v>88.260138069999996</v>
      </c>
      <c r="Q624" s="12">
        <v>88.497046280000006</v>
      </c>
      <c r="R624" s="12">
        <v>24.163238410000002</v>
      </c>
      <c r="S624" s="12">
        <v>33.87388516</v>
      </c>
      <c r="T624" s="12">
        <v>15.632333210000001</v>
      </c>
      <c r="U624" s="12">
        <v>10.629986580000001</v>
      </c>
      <c r="V624" s="12">
        <v>5.0023466269999997</v>
      </c>
      <c r="W624" s="12">
        <v>14.8275895</v>
      </c>
      <c r="X624" s="12">
        <v>15.395424999999999</v>
      </c>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v>88.260138068937906</v>
      </c>
      <c r="BJ624" s="12">
        <v>88.497046281233594</v>
      </c>
      <c r="BK624" s="12">
        <v>24.163238409719298</v>
      </c>
      <c r="BL624" s="12">
        <v>33.873885163831901</v>
      </c>
      <c r="BM624" s="12">
        <v>15.632333207816201</v>
      </c>
      <c r="BN624" s="12">
        <v>10.629986581315</v>
      </c>
      <c r="BO624" s="12">
        <v>5.0023466265012004</v>
      </c>
      <c r="BP624" s="12">
        <v>14.8275894998661</v>
      </c>
      <c r="BQ624" s="12">
        <v>15.3954249955206</v>
      </c>
    </row>
    <row r="625" spans="1:69" x14ac:dyDescent="0.35">
      <c r="A625" s="5" t="s">
        <v>233</v>
      </c>
      <c r="B625" s="5">
        <v>3</v>
      </c>
      <c r="C625" s="5" t="s">
        <v>205</v>
      </c>
      <c r="D625" s="5" t="s">
        <v>234</v>
      </c>
      <c r="E625" s="24">
        <v>6</v>
      </c>
      <c r="F625" s="23">
        <v>2050</v>
      </c>
      <c r="G625" s="12"/>
      <c r="H625" s="12"/>
      <c r="I625" s="12"/>
      <c r="J625" s="12"/>
      <c r="K625" s="12"/>
      <c r="L625" s="12"/>
      <c r="M625" s="12"/>
      <c r="N625" s="12"/>
      <c r="O625" s="12"/>
      <c r="P625" s="12">
        <v>88.433635710000004</v>
      </c>
      <c r="Q625" s="12">
        <v>88.67054392</v>
      </c>
      <c r="R625" s="12">
        <v>24.336736049999999</v>
      </c>
      <c r="S625" s="12">
        <v>33.87388516</v>
      </c>
      <c r="T625" s="12">
        <v>15.632333210000001</v>
      </c>
      <c r="U625" s="12">
        <v>10.629986580000001</v>
      </c>
      <c r="V625" s="12">
        <v>5.0023466269999997</v>
      </c>
      <c r="W625" s="12">
        <v>14.8275895</v>
      </c>
      <c r="X625" s="12">
        <v>15.395424999999999</v>
      </c>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v>88.433635707483106</v>
      </c>
      <c r="BJ625" s="12">
        <v>88.670543919778694</v>
      </c>
      <c r="BK625" s="12">
        <v>24.336736048264399</v>
      </c>
      <c r="BL625" s="12">
        <v>33.873885163831901</v>
      </c>
      <c r="BM625" s="12">
        <v>15.632333207816201</v>
      </c>
      <c r="BN625" s="12">
        <v>10.629986581315</v>
      </c>
      <c r="BO625" s="12">
        <v>5.0023466265012004</v>
      </c>
      <c r="BP625" s="12">
        <v>14.8275894998661</v>
      </c>
      <c r="BQ625" s="12">
        <v>15.3954249955206</v>
      </c>
    </row>
    <row r="626" spans="1:69" x14ac:dyDescent="0.35">
      <c r="A626" s="5" t="s">
        <v>233</v>
      </c>
      <c r="B626" s="5">
        <v>3</v>
      </c>
      <c r="C626" s="5" t="s">
        <v>205</v>
      </c>
      <c r="D626" s="5" t="s">
        <v>234</v>
      </c>
      <c r="E626" s="24">
        <v>7</v>
      </c>
      <c r="F626" s="23">
        <v>2050</v>
      </c>
      <c r="G626" s="12"/>
      <c r="H626" s="12"/>
      <c r="I626" s="12"/>
      <c r="J626" s="12"/>
      <c r="K626" s="12"/>
      <c r="L626" s="12"/>
      <c r="M626" s="12"/>
      <c r="N626" s="12"/>
      <c r="O626" s="12"/>
      <c r="P626" s="12">
        <v>88.260138069999996</v>
      </c>
      <c r="Q626" s="12">
        <v>88.497046280000006</v>
      </c>
      <c r="R626" s="12">
        <v>24.163238410000002</v>
      </c>
      <c r="S626" s="12">
        <v>33.87388516</v>
      </c>
      <c r="T626" s="12">
        <v>15.632333210000001</v>
      </c>
      <c r="U626" s="12">
        <v>10.629986580000001</v>
      </c>
      <c r="V626" s="12">
        <v>5.0023466269999997</v>
      </c>
      <c r="W626" s="12">
        <v>14.8275895</v>
      </c>
      <c r="X626" s="12">
        <v>15.395424999999999</v>
      </c>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v>88.260138068937906</v>
      </c>
      <c r="BJ626" s="12">
        <v>88.497046281233594</v>
      </c>
      <c r="BK626" s="12">
        <v>24.163238409719298</v>
      </c>
      <c r="BL626" s="12">
        <v>33.873885163831901</v>
      </c>
      <c r="BM626" s="12">
        <v>15.632333207816201</v>
      </c>
      <c r="BN626" s="12">
        <v>10.629986581315</v>
      </c>
      <c r="BO626" s="12">
        <v>5.0023466265012004</v>
      </c>
      <c r="BP626" s="12">
        <v>14.8275894998661</v>
      </c>
      <c r="BQ626" s="12">
        <v>15.3954249955206</v>
      </c>
    </row>
    <row r="627" spans="1:69" x14ac:dyDescent="0.35">
      <c r="A627" s="5" t="s">
        <v>233</v>
      </c>
      <c r="B627" s="5">
        <v>3</v>
      </c>
      <c r="C627" s="5" t="s">
        <v>205</v>
      </c>
      <c r="D627" s="5" t="s">
        <v>234</v>
      </c>
      <c r="E627" s="24">
        <v>8</v>
      </c>
      <c r="F627" s="23">
        <v>2050</v>
      </c>
      <c r="G627" s="12"/>
      <c r="H627" s="12"/>
      <c r="I627" s="12"/>
      <c r="J627" s="12"/>
      <c r="K627" s="12"/>
      <c r="L627" s="12"/>
      <c r="M627" s="12"/>
      <c r="N627" s="12"/>
      <c r="O627" s="12"/>
      <c r="P627" s="12">
        <v>88.433635710000004</v>
      </c>
      <c r="Q627" s="12">
        <v>88.67054392</v>
      </c>
      <c r="R627" s="12">
        <v>24.336736049999999</v>
      </c>
      <c r="S627" s="12">
        <v>33.87388516</v>
      </c>
      <c r="T627" s="12">
        <v>15.632333210000001</v>
      </c>
      <c r="U627" s="12">
        <v>10.629986580000001</v>
      </c>
      <c r="V627" s="12">
        <v>5.0023466269999997</v>
      </c>
      <c r="W627" s="12">
        <v>14.8275895</v>
      </c>
      <c r="X627" s="12">
        <v>15.395424999999999</v>
      </c>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v>88.433635707483106</v>
      </c>
      <c r="BJ627" s="12">
        <v>88.670543919778694</v>
      </c>
      <c r="BK627" s="12">
        <v>24.336736048264399</v>
      </c>
      <c r="BL627" s="12">
        <v>33.873885163831901</v>
      </c>
      <c r="BM627" s="12">
        <v>15.632333207816201</v>
      </c>
      <c r="BN627" s="12">
        <v>10.629986581315</v>
      </c>
      <c r="BO627" s="12">
        <v>5.0023466265012004</v>
      </c>
      <c r="BP627" s="12">
        <v>14.8275894998661</v>
      </c>
      <c r="BQ627" s="12">
        <v>15.3954249955206</v>
      </c>
    </row>
    <row r="628" spans="1:69" x14ac:dyDescent="0.35">
      <c r="A628" s="5" t="s">
        <v>235</v>
      </c>
      <c r="B628" s="5">
        <v>3</v>
      </c>
      <c r="C628" s="5" t="s">
        <v>205</v>
      </c>
      <c r="D628" s="5" t="s">
        <v>236</v>
      </c>
      <c r="E628" s="24">
        <v>0</v>
      </c>
      <c r="F628" s="23">
        <v>2018</v>
      </c>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v>1957.163732</v>
      </c>
      <c r="AI628" s="12">
        <v>1828.0325319999999</v>
      </c>
      <c r="AJ628" s="12">
        <v>1767.4356949999999</v>
      </c>
      <c r="AK628" s="12">
        <v>43.7839545</v>
      </c>
      <c r="AL628" s="12">
        <v>0</v>
      </c>
      <c r="AM628" s="12">
        <v>0</v>
      </c>
      <c r="AN628" s="12">
        <v>0</v>
      </c>
      <c r="AO628" s="12">
        <v>16.81288224</v>
      </c>
      <c r="AP628" s="12">
        <v>129.13120000000001</v>
      </c>
      <c r="AQ628" s="12"/>
      <c r="AR628" s="12"/>
      <c r="AS628" s="12"/>
      <c r="AT628" s="12"/>
      <c r="AU628" s="12"/>
      <c r="AV628" s="12"/>
      <c r="AW628" s="12"/>
      <c r="AX628" s="12"/>
      <c r="AY628" s="12"/>
      <c r="AZ628" s="12"/>
      <c r="BA628" s="12"/>
      <c r="BB628" s="12"/>
      <c r="BC628" s="12"/>
      <c r="BD628" s="12"/>
      <c r="BE628" s="12"/>
      <c r="BF628" s="12"/>
      <c r="BG628" s="12"/>
      <c r="BH628" s="12"/>
      <c r="BI628" s="12">
        <v>1826.42519480686</v>
      </c>
      <c r="BJ628" s="12">
        <v>1705.9199589668599</v>
      </c>
      <c r="BK628" s="12">
        <v>1649.3709909229001</v>
      </c>
      <c r="BL628" s="12">
        <v>40.8591863375933</v>
      </c>
      <c r="BM628" s="12">
        <v>0</v>
      </c>
      <c r="BN628" s="12">
        <v>0</v>
      </c>
      <c r="BO628" s="12">
        <v>0</v>
      </c>
      <c r="BP628" s="12">
        <v>15.689781706367899</v>
      </c>
      <c r="BQ628" s="12">
        <v>120.50523584</v>
      </c>
    </row>
    <row r="629" spans="1:69" x14ac:dyDescent="0.35">
      <c r="A629" s="5" t="s">
        <v>235</v>
      </c>
      <c r="B629" s="5">
        <v>3</v>
      </c>
      <c r="C629" s="5" t="s">
        <v>205</v>
      </c>
      <c r="D629" s="5" t="s">
        <v>236</v>
      </c>
      <c r="E629" s="24">
        <v>1</v>
      </c>
      <c r="F629" s="23">
        <v>2030</v>
      </c>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v>1734.276576</v>
      </c>
      <c r="AI629" s="12">
        <v>1568.425328</v>
      </c>
      <c r="AJ629" s="12">
        <v>1447.7094790000001</v>
      </c>
      <c r="AK629" s="12">
        <v>47.4945369</v>
      </c>
      <c r="AL629" s="12">
        <v>0.78079275199999998</v>
      </c>
      <c r="AM629" s="12">
        <v>0.53093907100000004</v>
      </c>
      <c r="AN629" s="12">
        <v>0.24985368099999999</v>
      </c>
      <c r="AO629" s="12">
        <v>72.440519379999998</v>
      </c>
      <c r="AP629" s="12">
        <v>166.6320407</v>
      </c>
      <c r="AQ629" s="12"/>
      <c r="AR629" s="12"/>
      <c r="AS629" s="12"/>
      <c r="AT629" s="12"/>
      <c r="AU629" s="12"/>
      <c r="AV629" s="12"/>
      <c r="AW629" s="12"/>
      <c r="AX629" s="12"/>
      <c r="AY629" s="12"/>
      <c r="AZ629" s="12"/>
      <c r="BA629" s="12"/>
      <c r="BB629" s="12"/>
      <c r="BC629" s="12"/>
      <c r="BD629" s="12"/>
      <c r="BE629" s="12"/>
      <c r="BF629" s="12"/>
      <c r="BG629" s="12"/>
      <c r="BH629" s="12"/>
      <c r="BI629" s="12">
        <v>1635.3033458514001</v>
      </c>
      <c r="BJ629" s="12">
        <v>1485.2170122300899</v>
      </c>
      <c r="BK629" s="12">
        <v>1366.77610748867</v>
      </c>
      <c r="BL629" s="12">
        <v>44.976654989429903</v>
      </c>
      <c r="BM629" s="12">
        <v>0.40302070564800002</v>
      </c>
      <c r="BN629" s="12">
        <v>0.27405407984064001</v>
      </c>
      <c r="BO629" s="12">
        <v>0.12896662580736001</v>
      </c>
      <c r="BP629" s="12">
        <v>73.061229046343996</v>
      </c>
      <c r="BQ629" s="12">
        <v>150.48935432696001</v>
      </c>
    </row>
    <row r="630" spans="1:69" x14ac:dyDescent="0.35">
      <c r="A630" s="5" t="s">
        <v>235</v>
      </c>
      <c r="B630" s="5">
        <v>3</v>
      </c>
      <c r="C630" s="5" t="s">
        <v>205</v>
      </c>
      <c r="D630" s="5" t="s">
        <v>236</v>
      </c>
      <c r="E630" s="24">
        <v>2</v>
      </c>
      <c r="F630" s="23">
        <v>2030</v>
      </c>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v>1771.1468090000001</v>
      </c>
      <c r="AI630" s="12">
        <v>1605.2955609999999</v>
      </c>
      <c r="AJ630" s="12">
        <v>1484.579712</v>
      </c>
      <c r="AK630" s="12">
        <v>47.4945369</v>
      </c>
      <c r="AL630" s="12">
        <v>0.78079275199999998</v>
      </c>
      <c r="AM630" s="12">
        <v>0.53093907100000004</v>
      </c>
      <c r="AN630" s="12">
        <v>0.24985368099999999</v>
      </c>
      <c r="AO630" s="12">
        <v>72.440519379999998</v>
      </c>
      <c r="AP630" s="12">
        <v>166.6320407</v>
      </c>
      <c r="AQ630" s="12"/>
      <c r="AR630" s="12"/>
      <c r="AS630" s="12"/>
      <c r="AT630" s="12"/>
      <c r="AU630" s="12"/>
      <c r="AV630" s="12"/>
      <c r="AW630" s="12"/>
      <c r="AX630" s="12"/>
      <c r="AY630" s="12"/>
      <c r="AZ630" s="12"/>
      <c r="BA630" s="12"/>
      <c r="BB630" s="12"/>
      <c r="BC630" s="12"/>
      <c r="BD630" s="12"/>
      <c r="BE630" s="12"/>
      <c r="BF630" s="12"/>
      <c r="BG630" s="12"/>
      <c r="BH630" s="12"/>
      <c r="BI630" s="12">
        <v>1671.7367541148101</v>
      </c>
      <c r="BJ630" s="12">
        <v>1521.6504204935</v>
      </c>
      <c r="BK630" s="12">
        <v>1403.20951575207</v>
      </c>
      <c r="BL630" s="12">
        <v>44.976654989429903</v>
      </c>
      <c r="BM630" s="12">
        <v>0.40302070564800002</v>
      </c>
      <c r="BN630" s="12">
        <v>0.27405407984064001</v>
      </c>
      <c r="BO630" s="12">
        <v>0.12896662580736001</v>
      </c>
      <c r="BP630" s="12">
        <v>73.061229046343996</v>
      </c>
      <c r="BQ630" s="12">
        <v>150.48935432696001</v>
      </c>
    </row>
    <row r="631" spans="1:69" x14ac:dyDescent="0.35">
      <c r="A631" s="5" t="s">
        <v>235</v>
      </c>
      <c r="B631" s="5">
        <v>3</v>
      </c>
      <c r="C631" s="5" t="s">
        <v>205</v>
      </c>
      <c r="D631" s="5" t="s">
        <v>236</v>
      </c>
      <c r="E631" s="24">
        <v>3</v>
      </c>
      <c r="F631" s="23">
        <v>2030</v>
      </c>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v>1736.83773</v>
      </c>
      <c r="AI631" s="12">
        <v>1570.986482</v>
      </c>
      <c r="AJ631" s="12">
        <v>1450.2706330000001</v>
      </c>
      <c r="AK631" s="12">
        <v>47.4945369</v>
      </c>
      <c r="AL631" s="12">
        <v>0.78079275199999998</v>
      </c>
      <c r="AM631" s="12">
        <v>0.53093907100000004</v>
      </c>
      <c r="AN631" s="12">
        <v>0.24985368099999999</v>
      </c>
      <c r="AO631" s="12">
        <v>72.440519379999998</v>
      </c>
      <c r="AP631" s="12">
        <v>166.6320407</v>
      </c>
      <c r="AQ631" s="12"/>
      <c r="AR631" s="12"/>
      <c r="AS631" s="12"/>
      <c r="AT631" s="12"/>
      <c r="AU631" s="12"/>
      <c r="AV631" s="12"/>
      <c r="AW631" s="12"/>
      <c r="AX631" s="12"/>
      <c r="AY631" s="12"/>
      <c r="AZ631" s="12"/>
      <c r="BA631" s="12"/>
      <c r="BB631" s="12"/>
      <c r="BC631" s="12"/>
      <c r="BD631" s="12"/>
      <c r="BE631" s="12"/>
      <c r="BF631" s="12"/>
      <c r="BG631" s="12"/>
      <c r="BH631" s="12"/>
      <c r="BI631" s="12">
        <v>1635.96715046091</v>
      </c>
      <c r="BJ631" s="12">
        <v>1485.8808168395999</v>
      </c>
      <c r="BK631" s="12">
        <v>1367.43991209817</v>
      </c>
      <c r="BL631" s="12">
        <v>44.976654989429903</v>
      </c>
      <c r="BM631" s="12">
        <v>0.40302070564800002</v>
      </c>
      <c r="BN631" s="12">
        <v>0.27405407984064001</v>
      </c>
      <c r="BO631" s="12">
        <v>0.12896662580736001</v>
      </c>
      <c r="BP631" s="12">
        <v>73.061229046343996</v>
      </c>
      <c r="BQ631" s="12">
        <v>150.48935432696001</v>
      </c>
    </row>
    <row r="632" spans="1:69" x14ac:dyDescent="0.35">
      <c r="A632" s="5" t="s">
        <v>235</v>
      </c>
      <c r="B632" s="5">
        <v>3</v>
      </c>
      <c r="C632" s="5" t="s">
        <v>205</v>
      </c>
      <c r="D632" s="5" t="s">
        <v>236</v>
      </c>
      <c r="E632" s="24">
        <v>4</v>
      </c>
      <c r="F632" s="23">
        <v>2030</v>
      </c>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v>1773.7079639999999</v>
      </c>
      <c r="AI632" s="12">
        <v>1607.856716</v>
      </c>
      <c r="AJ632" s="12">
        <v>1487.1408670000001</v>
      </c>
      <c r="AK632" s="12">
        <v>47.4945369</v>
      </c>
      <c r="AL632" s="12">
        <v>0.78079275199999998</v>
      </c>
      <c r="AM632" s="12">
        <v>0.53093907100000004</v>
      </c>
      <c r="AN632" s="12">
        <v>0.24985368099999999</v>
      </c>
      <c r="AO632" s="12">
        <v>72.440519379999998</v>
      </c>
      <c r="AP632" s="12">
        <v>166.6320407</v>
      </c>
      <c r="AQ632" s="12"/>
      <c r="AR632" s="12"/>
      <c r="AS632" s="12"/>
      <c r="AT632" s="12"/>
      <c r="AU632" s="12"/>
      <c r="AV632" s="12"/>
      <c r="AW632" s="12"/>
      <c r="AX632" s="12"/>
      <c r="AY632" s="12"/>
      <c r="AZ632" s="12"/>
      <c r="BA632" s="12"/>
      <c r="BB632" s="12"/>
      <c r="BC632" s="12"/>
      <c r="BD632" s="12"/>
      <c r="BE632" s="12"/>
      <c r="BF632" s="12"/>
      <c r="BG632" s="12"/>
      <c r="BH632" s="12"/>
      <c r="BI632" s="12">
        <v>1672.40055872431</v>
      </c>
      <c r="BJ632" s="12">
        <v>1522.3142251029999</v>
      </c>
      <c r="BK632" s="12">
        <v>1403.87332036158</v>
      </c>
      <c r="BL632" s="12">
        <v>44.976654989429903</v>
      </c>
      <c r="BM632" s="12">
        <v>0.40302070564800002</v>
      </c>
      <c r="BN632" s="12">
        <v>0.27405407984064001</v>
      </c>
      <c r="BO632" s="12">
        <v>0.12896662580736001</v>
      </c>
      <c r="BP632" s="12">
        <v>73.061229046343996</v>
      </c>
      <c r="BQ632" s="12">
        <v>150.48935432696001</v>
      </c>
    </row>
    <row r="633" spans="1:69" x14ac:dyDescent="0.35">
      <c r="A633" s="5" t="s">
        <v>235</v>
      </c>
      <c r="B633" s="5">
        <v>3</v>
      </c>
      <c r="C633" s="5" t="s">
        <v>205</v>
      </c>
      <c r="D633" s="5" t="s">
        <v>236</v>
      </c>
      <c r="E633" s="24">
        <v>5</v>
      </c>
      <c r="F633" s="23">
        <v>2050</v>
      </c>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v>699.85431840000001</v>
      </c>
      <c r="AI633" s="12">
        <v>560.11462070000005</v>
      </c>
      <c r="AJ633" s="12">
        <v>495.06597790000001</v>
      </c>
      <c r="AK633" s="12">
        <v>33.447594960000004</v>
      </c>
      <c r="AL633" s="12">
        <v>1.286654073</v>
      </c>
      <c r="AM633" s="12">
        <v>0.87492477000000002</v>
      </c>
      <c r="AN633" s="12">
        <v>0.41172930299999999</v>
      </c>
      <c r="AO633" s="12">
        <v>30.314393689999999</v>
      </c>
      <c r="AP633" s="12">
        <v>141.02635179999999</v>
      </c>
      <c r="AQ633" s="12"/>
      <c r="AR633" s="12"/>
      <c r="AS633" s="12"/>
      <c r="AT633" s="12"/>
      <c r="AU633" s="12"/>
      <c r="AV633" s="12"/>
      <c r="AW633" s="12"/>
      <c r="AX633" s="12"/>
      <c r="AY633" s="12"/>
      <c r="AZ633" s="12"/>
      <c r="BA633" s="12"/>
      <c r="BB633" s="12"/>
      <c r="BC633" s="12"/>
      <c r="BD633" s="12"/>
      <c r="BE633" s="12"/>
      <c r="BF633" s="12"/>
      <c r="BG633" s="12"/>
      <c r="BH633" s="12"/>
      <c r="BI633" s="12">
        <v>799.72578994222795</v>
      </c>
      <c r="BJ633" s="12">
        <v>611.39507298642002</v>
      </c>
      <c r="BK633" s="12">
        <v>527.45148654962304</v>
      </c>
      <c r="BL633" s="12">
        <v>47.311107051913503</v>
      </c>
      <c r="BM633" s="12">
        <v>1.90407450979415</v>
      </c>
      <c r="BN633" s="12">
        <v>1.2947706666600201</v>
      </c>
      <c r="BO633" s="12">
        <v>0.609303843134131</v>
      </c>
      <c r="BP633" s="12">
        <v>34.728404875088501</v>
      </c>
      <c r="BQ633" s="12">
        <v>190.234791465602</v>
      </c>
    </row>
    <row r="634" spans="1:69" x14ac:dyDescent="0.35">
      <c r="A634" s="5" t="s">
        <v>235</v>
      </c>
      <c r="B634" s="5">
        <v>3</v>
      </c>
      <c r="C634" s="5" t="s">
        <v>205</v>
      </c>
      <c r="D634" s="5" t="s">
        <v>236</v>
      </c>
      <c r="E634" s="24">
        <v>6</v>
      </c>
      <c r="F634" s="23">
        <v>2050</v>
      </c>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v>703.70908810000003</v>
      </c>
      <c r="AI634" s="12">
        <v>563.96939039999995</v>
      </c>
      <c r="AJ634" s="12">
        <v>498.92074769999999</v>
      </c>
      <c r="AK634" s="12">
        <v>33.447594960000004</v>
      </c>
      <c r="AL634" s="12">
        <v>1.286654073</v>
      </c>
      <c r="AM634" s="12">
        <v>0.87492477000000002</v>
      </c>
      <c r="AN634" s="12">
        <v>0.41172930299999999</v>
      </c>
      <c r="AO634" s="12">
        <v>30.314393689999999</v>
      </c>
      <c r="AP634" s="12">
        <v>141.02635179999999</v>
      </c>
      <c r="AQ634" s="12"/>
      <c r="AR634" s="12"/>
      <c r="AS634" s="12"/>
      <c r="AT634" s="12"/>
      <c r="AU634" s="12"/>
      <c r="AV634" s="12"/>
      <c r="AW634" s="12"/>
      <c r="AX634" s="12"/>
      <c r="AY634" s="12"/>
      <c r="AZ634" s="12"/>
      <c r="BA634" s="12"/>
      <c r="BB634" s="12"/>
      <c r="BC634" s="12"/>
      <c r="BD634" s="12"/>
      <c r="BE634" s="12"/>
      <c r="BF634" s="12"/>
      <c r="BG634" s="12"/>
      <c r="BH634" s="12"/>
      <c r="BI634" s="12">
        <v>803.68427052207005</v>
      </c>
      <c r="BJ634" s="12">
        <v>615.35355356626201</v>
      </c>
      <c r="BK634" s="12">
        <v>531.40996712946605</v>
      </c>
      <c r="BL634" s="12">
        <v>47.311107051913503</v>
      </c>
      <c r="BM634" s="12">
        <v>1.90407450979415</v>
      </c>
      <c r="BN634" s="12">
        <v>1.2947706666600201</v>
      </c>
      <c r="BO634" s="12">
        <v>0.609303843134131</v>
      </c>
      <c r="BP634" s="12">
        <v>34.728404875088501</v>
      </c>
      <c r="BQ634" s="12">
        <v>190.234791465602</v>
      </c>
    </row>
    <row r="635" spans="1:69" x14ac:dyDescent="0.35">
      <c r="A635" s="5" t="s">
        <v>235</v>
      </c>
      <c r="B635" s="5">
        <v>3</v>
      </c>
      <c r="C635" s="5" t="s">
        <v>205</v>
      </c>
      <c r="D635" s="5" t="s">
        <v>236</v>
      </c>
      <c r="E635" s="24">
        <v>7</v>
      </c>
      <c r="F635" s="23">
        <v>2050</v>
      </c>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v>701.4774549</v>
      </c>
      <c r="AI635" s="12">
        <v>561.73775720000003</v>
      </c>
      <c r="AJ635" s="12">
        <v>496.68911450000002</v>
      </c>
      <c r="AK635" s="12">
        <v>33.447594960000004</v>
      </c>
      <c r="AL635" s="12">
        <v>1.286654073</v>
      </c>
      <c r="AM635" s="12">
        <v>0.87492477000000002</v>
      </c>
      <c r="AN635" s="12">
        <v>0.41172930299999999</v>
      </c>
      <c r="AO635" s="12">
        <v>30.314393689999999</v>
      </c>
      <c r="AP635" s="12">
        <v>141.02635179999999</v>
      </c>
      <c r="AQ635" s="12"/>
      <c r="AR635" s="12"/>
      <c r="AS635" s="12"/>
      <c r="AT635" s="12"/>
      <c r="AU635" s="12"/>
      <c r="AV635" s="12"/>
      <c r="AW635" s="12"/>
      <c r="AX635" s="12"/>
      <c r="AY635" s="12"/>
      <c r="AZ635" s="12"/>
      <c r="BA635" s="12"/>
      <c r="BB635" s="12"/>
      <c r="BC635" s="12"/>
      <c r="BD635" s="12"/>
      <c r="BE635" s="12"/>
      <c r="BF635" s="12"/>
      <c r="BG635" s="12"/>
      <c r="BH635" s="12"/>
      <c r="BI635" s="12">
        <v>800.19615857180895</v>
      </c>
      <c r="BJ635" s="12">
        <v>611.86544161600102</v>
      </c>
      <c r="BK635" s="12">
        <v>527.92185517920495</v>
      </c>
      <c r="BL635" s="12">
        <v>47.311107051913503</v>
      </c>
      <c r="BM635" s="12">
        <v>1.90407450979415</v>
      </c>
      <c r="BN635" s="12">
        <v>1.2947706666600201</v>
      </c>
      <c r="BO635" s="12">
        <v>0.609303843134131</v>
      </c>
      <c r="BP635" s="12">
        <v>34.728404875088501</v>
      </c>
      <c r="BQ635" s="12">
        <v>190.234791465602</v>
      </c>
    </row>
    <row r="636" spans="1:69" x14ac:dyDescent="0.35">
      <c r="A636" s="5" t="s">
        <v>235</v>
      </c>
      <c r="B636" s="5">
        <v>3</v>
      </c>
      <c r="C636" s="5" t="s">
        <v>205</v>
      </c>
      <c r="D636" s="5" t="s">
        <v>236</v>
      </c>
      <c r="E636" s="24">
        <v>8</v>
      </c>
      <c r="F636" s="23">
        <v>2050</v>
      </c>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v>705.33222469999998</v>
      </c>
      <c r="AI636" s="12">
        <v>565.59252700000002</v>
      </c>
      <c r="AJ636" s="12">
        <v>500.54388419999998</v>
      </c>
      <c r="AK636" s="12">
        <v>33.447594960000004</v>
      </c>
      <c r="AL636" s="12">
        <v>1.286654073</v>
      </c>
      <c r="AM636" s="12">
        <v>0.87492477000000002</v>
      </c>
      <c r="AN636" s="12">
        <v>0.41172930299999999</v>
      </c>
      <c r="AO636" s="12">
        <v>30.314393689999999</v>
      </c>
      <c r="AP636" s="12">
        <v>141.02635179999999</v>
      </c>
      <c r="AQ636" s="12"/>
      <c r="AR636" s="12"/>
      <c r="AS636" s="12"/>
      <c r="AT636" s="12"/>
      <c r="AU636" s="12"/>
      <c r="AV636" s="12"/>
      <c r="AW636" s="12"/>
      <c r="AX636" s="12"/>
      <c r="AY636" s="12"/>
      <c r="AZ636" s="12"/>
      <c r="BA636" s="12"/>
      <c r="BB636" s="12"/>
      <c r="BC636" s="12"/>
      <c r="BD636" s="12"/>
      <c r="BE636" s="12"/>
      <c r="BF636" s="12"/>
      <c r="BG636" s="12"/>
      <c r="BH636" s="12"/>
      <c r="BI636" s="12">
        <v>804.15463915165196</v>
      </c>
      <c r="BJ636" s="12">
        <v>615.82392219584301</v>
      </c>
      <c r="BK636" s="12">
        <v>531.88033575904706</v>
      </c>
      <c r="BL636" s="12">
        <v>47.311107051913503</v>
      </c>
      <c r="BM636" s="12">
        <v>1.90407450979415</v>
      </c>
      <c r="BN636" s="12">
        <v>1.2947706666600201</v>
      </c>
      <c r="BO636" s="12">
        <v>0.609303843134131</v>
      </c>
      <c r="BP636" s="12">
        <v>34.728404875088501</v>
      </c>
      <c r="BQ636" s="12">
        <v>190.234791465602</v>
      </c>
    </row>
    <row r="637" spans="1:69" x14ac:dyDescent="0.35">
      <c r="A637" s="5" t="s">
        <v>237</v>
      </c>
      <c r="B637" s="5">
        <v>3</v>
      </c>
      <c r="C637" s="5" t="s">
        <v>205</v>
      </c>
      <c r="D637" s="5" t="s">
        <v>238</v>
      </c>
      <c r="E637" s="24">
        <v>0</v>
      </c>
      <c r="F637" s="23">
        <v>2018</v>
      </c>
      <c r="G637" s="12"/>
      <c r="H637" s="12"/>
      <c r="I637" s="12"/>
      <c r="J637" s="12"/>
      <c r="K637" s="12"/>
      <c r="L637" s="12"/>
      <c r="M637" s="12"/>
      <c r="N637" s="12"/>
      <c r="O637" s="12"/>
      <c r="P637" s="12"/>
      <c r="Q637" s="12"/>
      <c r="R637" s="12"/>
      <c r="S637" s="12"/>
      <c r="T637" s="12"/>
      <c r="U637" s="12"/>
      <c r="V637" s="12"/>
      <c r="W637" s="12"/>
      <c r="X637" s="12"/>
      <c r="Y637" s="12">
        <v>21.196719829999999</v>
      </c>
      <c r="Z637" s="12">
        <v>16.447378929999999</v>
      </c>
      <c r="AA637" s="12">
        <v>6.2659339760000003</v>
      </c>
      <c r="AB637" s="12">
        <v>9.430296362</v>
      </c>
      <c r="AC637" s="12">
        <v>0</v>
      </c>
      <c r="AD637" s="12">
        <v>0</v>
      </c>
      <c r="AE637" s="12">
        <v>0</v>
      </c>
      <c r="AF637" s="12">
        <v>0.75114858799999995</v>
      </c>
      <c r="AG637" s="12">
        <v>4.7493408989999999</v>
      </c>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v>21.196719825336199</v>
      </c>
      <c r="BJ637" s="12">
        <v>16.447378925886198</v>
      </c>
      <c r="BK637" s="12">
        <v>6.26593397616017</v>
      </c>
      <c r="BL637" s="12">
        <v>9.4302963618855493</v>
      </c>
      <c r="BM637" s="12">
        <v>0</v>
      </c>
      <c r="BN637" s="12">
        <v>0</v>
      </c>
      <c r="BO637" s="12">
        <v>0</v>
      </c>
      <c r="BP637" s="12">
        <v>0.75114858784056004</v>
      </c>
      <c r="BQ637" s="12">
        <v>4.7493408994499902</v>
      </c>
    </row>
    <row r="638" spans="1:69" x14ac:dyDescent="0.35">
      <c r="A638" s="5" t="s">
        <v>237</v>
      </c>
      <c r="B638" s="5">
        <v>3</v>
      </c>
      <c r="C638" s="5" t="s">
        <v>205</v>
      </c>
      <c r="D638" s="5" t="s">
        <v>238</v>
      </c>
      <c r="E638" s="24">
        <v>1</v>
      </c>
      <c r="F638" s="23">
        <v>2030</v>
      </c>
      <c r="G638" s="12"/>
      <c r="H638" s="12"/>
      <c r="I638" s="12"/>
      <c r="J638" s="12"/>
      <c r="K638" s="12"/>
      <c r="L638" s="12"/>
      <c r="M638" s="12"/>
      <c r="N638" s="12"/>
      <c r="O638" s="12"/>
      <c r="P638" s="12"/>
      <c r="Q638" s="12"/>
      <c r="R638" s="12"/>
      <c r="S638" s="12"/>
      <c r="T638" s="12"/>
      <c r="U638" s="12"/>
      <c r="V638" s="12"/>
      <c r="W638" s="12"/>
      <c r="X638" s="12"/>
      <c r="Y638" s="12">
        <v>23.732981219999999</v>
      </c>
      <c r="Z638" s="12">
        <v>18.989459199999999</v>
      </c>
      <c r="AA638" s="12">
        <v>5.6032664109999999</v>
      </c>
      <c r="AB638" s="12">
        <v>9.430296362</v>
      </c>
      <c r="AC638" s="12">
        <v>1.0325374999999999E-2</v>
      </c>
      <c r="AD638" s="12">
        <v>7.3138079999999998E-3</v>
      </c>
      <c r="AE638" s="12">
        <v>3.0115680000000001E-3</v>
      </c>
      <c r="AF638" s="12">
        <v>3.9455710480000001</v>
      </c>
      <c r="AG638" s="12">
        <v>4.7538473970000004</v>
      </c>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v>23.732981217690899</v>
      </c>
      <c r="BJ638" s="12">
        <v>18.9894591963732</v>
      </c>
      <c r="BK638" s="12">
        <v>5.6032664109063903</v>
      </c>
      <c r="BL638" s="12">
        <v>9.4302963618855493</v>
      </c>
      <c r="BM638" s="12">
        <v>1.0325375374511701E-2</v>
      </c>
      <c r="BN638" s="12">
        <v>7.3138075569458101E-3</v>
      </c>
      <c r="BO638" s="12">
        <v>3.0115678175659201E-3</v>
      </c>
      <c r="BP638" s="12">
        <v>3.94557104820682</v>
      </c>
      <c r="BQ638" s="12">
        <v>4.7538473966921302</v>
      </c>
    </row>
    <row r="639" spans="1:69" x14ac:dyDescent="0.35">
      <c r="A639" s="5" t="s">
        <v>237</v>
      </c>
      <c r="B639" s="5">
        <v>3</v>
      </c>
      <c r="C639" s="5" t="s">
        <v>205</v>
      </c>
      <c r="D639" s="5" t="s">
        <v>238</v>
      </c>
      <c r="E639" s="24">
        <v>2</v>
      </c>
      <c r="F639" s="23">
        <v>2030</v>
      </c>
      <c r="G639" s="12"/>
      <c r="H639" s="12"/>
      <c r="I639" s="12"/>
      <c r="J639" s="12"/>
      <c r="K639" s="12"/>
      <c r="L639" s="12"/>
      <c r="M639" s="12"/>
      <c r="N639" s="12"/>
      <c r="O639" s="12"/>
      <c r="P639" s="12"/>
      <c r="Q639" s="12"/>
      <c r="R639" s="12"/>
      <c r="S639" s="12"/>
      <c r="T639" s="12"/>
      <c r="U639" s="12"/>
      <c r="V639" s="12"/>
      <c r="W639" s="12"/>
      <c r="X639" s="12"/>
      <c r="Y639" s="12">
        <v>26.36243164</v>
      </c>
      <c r="Z639" s="12">
        <v>21.61890962</v>
      </c>
      <c r="AA639" s="12">
        <v>8.2327168339999997</v>
      </c>
      <c r="AB639" s="12">
        <v>9.430296362</v>
      </c>
      <c r="AC639" s="12">
        <v>1.0325374999999999E-2</v>
      </c>
      <c r="AD639" s="12">
        <v>7.3138079999999998E-3</v>
      </c>
      <c r="AE639" s="12">
        <v>3.0115680000000001E-3</v>
      </c>
      <c r="AF639" s="12">
        <v>3.9455710480000001</v>
      </c>
      <c r="AG639" s="12">
        <v>4.7538473970000004</v>
      </c>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v>26.362431640425999</v>
      </c>
      <c r="BJ639" s="12">
        <v>21.618909619108301</v>
      </c>
      <c r="BK639" s="12">
        <v>8.2327168336414704</v>
      </c>
      <c r="BL639" s="12">
        <v>9.4302963618855493</v>
      </c>
      <c r="BM639" s="12">
        <v>1.0325375374511701E-2</v>
      </c>
      <c r="BN639" s="12">
        <v>7.3138075569458101E-3</v>
      </c>
      <c r="BO639" s="12">
        <v>3.0115678175659201E-3</v>
      </c>
      <c r="BP639" s="12">
        <v>3.94557104820682</v>
      </c>
      <c r="BQ639" s="12">
        <v>4.7538473966921302</v>
      </c>
    </row>
    <row r="640" spans="1:69" x14ac:dyDescent="0.35">
      <c r="A640" s="5" t="s">
        <v>237</v>
      </c>
      <c r="B640" s="5">
        <v>3</v>
      </c>
      <c r="C640" s="5" t="s">
        <v>205</v>
      </c>
      <c r="D640" s="5" t="s">
        <v>238</v>
      </c>
      <c r="E640" s="24">
        <v>3</v>
      </c>
      <c r="F640" s="23">
        <v>2030</v>
      </c>
      <c r="G640" s="12"/>
      <c r="H640" s="12"/>
      <c r="I640" s="12"/>
      <c r="J640" s="12"/>
      <c r="K640" s="12"/>
      <c r="L640" s="12"/>
      <c r="M640" s="12"/>
      <c r="N640" s="12"/>
      <c r="O640" s="12"/>
      <c r="P640" s="12"/>
      <c r="Q640" s="12"/>
      <c r="R640" s="12"/>
      <c r="S640" s="12"/>
      <c r="T640" s="12"/>
      <c r="U640" s="12"/>
      <c r="V640" s="12"/>
      <c r="W640" s="12"/>
      <c r="X640" s="12"/>
      <c r="Y640" s="12">
        <v>24.197471740000001</v>
      </c>
      <c r="Z640" s="12">
        <v>19.453949720000001</v>
      </c>
      <c r="AA640" s="12">
        <v>6.0677569330000001</v>
      </c>
      <c r="AB640" s="12">
        <v>9.430296362</v>
      </c>
      <c r="AC640" s="12">
        <v>1.0325374999999999E-2</v>
      </c>
      <c r="AD640" s="12">
        <v>7.3138079999999998E-3</v>
      </c>
      <c r="AE640" s="12">
        <v>3.0115680000000001E-3</v>
      </c>
      <c r="AF640" s="12">
        <v>3.9455710480000001</v>
      </c>
      <c r="AG640" s="12">
        <v>4.7538473970000004</v>
      </c>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v>24.197471739984501</v>
      </c>
      <c r="BJ640" s="12">
        <v>19.453949718666902</v>
      </c>
      <c r="BK640" s="12">
        <v>6.0677569332000196</v>
      </c>
      <c r="BL640" s="12">
        <v>9.4302963618855493</v>
      </c>
      <c r="BM640" s="12">
        <v>1.0325375374511701E-2</v>
      </c>
      <c r="BN640" s="12">
        <v>7.3138075569458101E-3</v>
      </c>
      <c r="BO640" s="12">
        <v>3.0115678175659201E-3</v>
      </c>
      <c r="BP640" s="12">
        <v>3.94557104820682</v>
      </c>
      <c r="BQ640" s="12">
        <v>4.7538473966921302</v>
      </c>
    </row>
    <row r="641" spans="1:69" x14ac:dyDescent="0.35">
      <c r="A641" s="5" t="s">
        <v>237</v>
      </c>
      <c r="B641" s="5">
        <v>3</v>
      </c>
      <c r="C641" s="5" t="s">
        <v>205</v>
      </c>
      <c r="D641" s="5" t="s">
        <v>238</v>
      </c>
      <c r="E641" s="24">
        <v>4</v>
      </c>
      <c r="F641" s="23">
        <v>2030</v>
      </c>
      <c r="G641" s="12"/>
      <c r="H641" s="12"/>
      <c r="I641" s="12"/>
      <c r="J641" s="12"/>
      <c r="K641" s="12"/>
      <c r="L641" s="12"/>
      <c r="M641" s="12"/>
      <c r="N641" s="12"/>
      <c r="O641" s="12"/>
      <c r="P641" s="12"/>
      <c r="Q641" s="12"/>
      <c r="R641" s="12"/>
      <c r="S641" s="12"/>
      <c r="T641" s="12"/>
      <c r="U641" s="12"/>
      <c r="V641" s="12"/>
      <c r="W641" s="12"/>
      <c r="X641" s="12"/>
      <c r="Y641" s="12">
        <v>26.826922159999999</v>
      </c>
      <c r="Z641" s="12">
        <v>22.083400139999998</v>
      </c>
      <c r="AA641" s="12">
        <v>8.6972073559999998</v>
      </c>
      <c r="AB641" s="12">
        <v>9.430296362</v>
      </c>
      <c r="AC641" s="12">
        <v>1.0325374999999999E-2</v>
      </c>
      <c r="AD641" s="12">
        <v>7.3138079999999998E-3</v>
      </c>
      <c r="AE641" s="12">
        <v>3.0115680000000001E-3</v>
      </c>
      <c r="AF641" s="12">
        <v>3.9455710480000001</v>
      </c>
      <c r="AG641" s="12">
        <v>4.7538473970000004</v>
      </c>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v>26.826922162719601</v>
      </c>
      <c r="BJ641" s="12">
        <v>22.083400141401899</v>
      </c>
      <c r="BK641" s="12">
        <v>8.6972073559351006</v>
      </c>
      <c r="BL641" s="12">
        <v>9.4302963618855493</v>
      </c>
      <c r="BM641" s="12">
        <v>1.0325375374511701E-2</v>
      </c>
      <c r="BN641" s="12">
        <v>7.3138075569458101E-3</v>
      </c>
      <c r="BO641" s="12">
        <v>3.0115678175659201E-3</v>
      </c>
      <c r="BP641" s="12">
        <v>3.94557104820682</v>
      </c>
      <c r="BQ641" s="12">
        <v>4.7538473966921302</v>
      </c>
    </row>
    <row r="642" spans="1:69" x14ac:dyDescent="0.35">
      <c r="A642" s="5" t="s">
        <v>237</v>
      </c>
      <c r="B642" s="5">
        <v>3</v>
      </c>
      <c r="C642" s="5" t="s">
        <v>205</v>
      </c>
      <c r="D642" s="5" t="s">
        <v>238</v>
      </c>
      <c r="E642" s="24">
        <v>5</v>
      </c>
      <c r="F642" s="23">
        <v>2050</v>
      </c>
      <c r="G642" s="12"/>
      <c r="H642" s="12"/>
      <c r="I642" s="12"/>
      <c r="J642" s="12"/>
      <c r="K642" s="12"/>
      <c r="L642" s="12"/>
      <c r="M642" s="12"/>
      <c r="N642" s="12"/>
      <c r="O642" s="12"/>
      <c r="P642" s="12"/>
      <c r="Q642" s="12"/>
      <c r="R642" s="12"/>
      <c r="S642" s="12"/>
      <c r="T642" s="12"/>
      <c r="U642" s="12"/>
      <c r="V642" s="12"/>
      <c r="W642" s="12"/>
      <c r="X642" s="12"/>
      <c r="Y642" s="12">
        <v>22.719024489999999</v>
      </c>
      <c r="Z642" s="12">
        <v>18.010893450000001</v>
      </c>
      <c r="AA642" s="12">
        <v>7.7831717219999996</v>
      </c>
      <c r="AB642" s="12">
        <v>9.430296362</v>
      </c>
      <c r="AC642" s="12">
        <v>7.3132594999999995E-2</v>
      </c>
      <c r="AD642" s="12">
        <v>5.1802254999999998E-2</v>
      </c>
      <c r="AE642" s="12">
        <v>2.133034E-2</v>
      </c>
      <c r="AF642" s="12">
        <v>0.72429276799999998</v>
      </c>
      <c r="AG642" s="12">
        <v>4.7812636389999996</v>
      </c>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v>22.7190244908337</v>
      </c>
      <c r="BJ642" s="12">
        <v>18.010893446732201</v>
      </c>
      <c r="BK642" s="12">
        <v>7.7831717221893504</v>
      </c>
      <c r="BL642" s="12">
        <v>9.4302963618855493</v>
      </c>
      <c r="BM642" s="12">
        <v>7.3132595009280502E-2</v>
      </c>
      <c r="BN642" s="12">
        <v>5.1802254798240403E-2</v>
      </c>
      <c r="BO642" s="12">
        <v>2.1330340211040098E-2</v>
      </c>
      <c r="BP642" s="12">
        <v>0.72429276764807704</v>
      </c>
      <c r="BQ642" s="12">
        <v>4.7812636391107501</v>
      </c>
    </row>
    <row r="643" spans="1:69" x14ac:dyDescent="0.35">
      <c r="A643" s="5" t="s">
        <v>237</v>
      </c>
      <c r="B643" s="5">
        <v>3</v>
      </c>
      <c r="C643" s="5" t="s">
        <v>205</v>
      </c>
      <c r="D643" s="5" t="s">
        <v>238</v>
      </c>
      <c r="E643" s="24">
        <v>6</v>
      </c>
      <c r="F643" s="23">
        <v>2050</v>
      </c>
      <c r="G643" s="12"/>
      <c r="H643" s="12"/>
      <c r="I643" s="12"/>
      <c r="J643" s="12"/>
      <c r="K643" s="12"/>
      <c r="L643" s="12"/>
      <c r="M643" s="12"/>
      <c r="N643" s="12"/>
      <c r="O643" s="12"/>
      <c r="P643" s="12"/>
      <c r="Q643" s="12"/>
      <c r="R643" s="12"/>
      <c r="S643" s="12"/>
      <c r="T643" s="12"/>
      <c r="U643" s="12"/>
      <c r="V643" s="12"/>
      <c r="W643" s="12"/>
      <c r="X643" s="12"/>
      <c r="Y643" s="12">
        <v>23.151067439999998</v>
      </c>
      <c r="Z643" s="12">
        <v>18.442936400000001</v>
      </c>
      <c r="AA643" s="12">
        <v>8.2152146740000003</v>
      </c>
      <c r="AB643" s="12">
        <v>9.430296362</v>
      </c>
      <c r="AC643" s="12">
        <v>7.3132594999999995E-2</v>
      </c>
      <c r="AD643" s="12">
        <v>5.1802254999999998E-2</v>
      </c>
      <c r="AE643" s="12">
        <v>2.133034E-2</v>
      </c>
      <c r="AF643" s="12">
        <v>0.72429276799999998</v>
      </c>
      <c r="AG643" s="12">
        <v>4.7812636389999996</v>
      </c>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v>23.151067442957999</v>
      </c>
      <c r="BJ643" s="12">
        <v>18.442936398856599</v>
      </c>
      <c r="BK643" s="12">
        <v>8.21521467431368</v>
      </c>
      <c r="BL643" s="12">
        <v>9.4302963618855493</v>
      </c>
      <c r="BM643" s="12">
        <v>7.3132595009280502E-2</v>
      </c>
      <c r="BN643" s="12">
        <v>5.1802254798240403E-2</v>
      </c>
      <c r="BO643" s="12">
        <v>2.1330340211040098E-2</v>
      </c>
      <c r="BP643" s="12">
        <v>0.72429276764807704</v>
      </c>
      <c r="BQ643" s="12">
        <v>4.7812636391107501</v>
      </c>
    </row>
    <row r="644" spans="1:69" x14ac:dyDescent="0.35">
      <c r="A644" s="5" t="s">
        <v>237</v>
      </c>
      <c r="B644" s="5">
        <v>3</v>
      </c>
      <c r="C644" s="5" t="s">
        <v>205</v>
      </c>
      <c r="D644" s="5" t="s">
        <v>238</v>
      </c>
      <c r="E644" s="24">
        <v>7</v>
      </c>
      <c r="F644" s="23">
        <v>2050</v>
      </c>
      <c r="G644" s="12"/>
      <c r="H644" s="12"/>
      <c r="I644" s="12"/>
      <c r="J644" s="12"/>
      <c r="K644" s="12"/>
      <c r="L644" s="12"/>
      <c r="M644" s="12"/>
      <c r="N644" s="12"/>
      <c r="O644" s="12"/>
      <c r="P644" s="12"/>
      <c r="Q644" s="12"/>
      <c r="R644" s="12"/>
      <c r="S644" s="12"/>
      <c r="T644" s="12"/>
      <c r="U644" s="12"/>
      <c r="V644" s="12"/>
      <c r="W644" s="12"/>
      <c r="X644" s="12"/>
      <c r="Y644" s="12">
        <v>24.16212058</v>
      </c>
      <c r="Z644" s="12">
        <v>19.453989530000001</v>
      </c>
      <c r="AA644" s="12">
        <v>9.2262678079999993</v>
      </c>
      <c r="AB644" s="12">
        <v>9.430296362</v>
      </c>
      <c r="AC644" s="12">
        <v>7.3132594999999995E-2</v>
      </c>
      <c r="AD644" s="12">
        <v>5.1802254999999998E-2</v>
      </c>
      <c r="AE644" s="12">
        <v>2.133034E-2</v>
      </c>
      <c r="AF644" s="12">
        <v>0.72429276799999998</v>
      </c>
      <c r="AG644" s="12">
        <v>4.7812636389999996</v>
      </c>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v>24.162120576619898</v>
      </c>
      <c r="BJ644" s="12">
        <v>19.453989532518399</v>
      </c>
      <c r="BK644" s="12">
        <v>9.2262678079755496</v>
      </c>
      <c r="BL644" s="12">
        <v>9.4302963618855493</v>
      </c>
      <c r="BM644" s="12">
        <v>7.3132595009280502E-2</v>
      </c>
      <c r="BN644" s="12">
        <v>5.1802254798240403E-2</v>
      </c>
      <c r="BO644" s="12">
        <v>2.1330340211040098E-2</v>
      </c>
      <c r="BP644" s="12">
        <v>0.72429276764807704</v>
      </c>
      <c r="BQ644" s="12">
        <v>4.7812636391107501</v>
      </c>
    </row>
    <row r="645" spans="1:69" x14ac:dyDescent="0.35">
      <c r="A645" s="5" t="s">
        <v>237</v>
      </c>
      <c r="B645" s="5">
        <v>3</v>
      </c>
      <c r="C645" s="5" t="s">
        <v>205</v>
      </c>
      <c r="D645" s="5" t="s">
        <v>238</v>
      </c>
      <c r="E645" s="24">
        <v>8</v>
      </c>
      <c r="F645" s="23">
        <v>2050</v>
      </c>
      <c r="G645" s="12"/>
      <c r="H645" s="12"/>
      <c r="I645" s="12"/>
      <c r="J645" s="12"/>
      <c r="K645" s="12"/>
      <c r="L645" s="12"/>
      <c r="M645" s="12"/>
      <c r="N645" s="12"/>
      <c r="O645" s="12"/>
      <c r="P645" s="12"/>
      <c r="Q645" s="12"/>
      <c r="R645" s="12"/>
      <c r="S645" s="12"/>
      <c r="T645" s="12"/>
      <c r="U645" s="12"/>
      <c r="V645" s="12"/>
      <c r="W645" s="12"/>
      <c r="X645" s="12"/>
      <c r="Y645" s="12">
        <v>24.594163529999999</v>
      </c>
      <c r="Z645" s="12">
        <v>19.886032480000001</v>
      </c>
      <c r="AA645" s="12">
        <v>9.6583107600000009</v>
      </c>
      <c r="AB645" s="12">
        <v>9.430296362</v>
      </c>
      <c r="AC645" s="12">
        <v>7.3132594999999995E-2</v>
      </c>
      <c r="AD645" s="12">
        <v>5.1802254999999998E-2</v>
      </c>
      <c r="AE645" s="12">
        <v>2.133034E-2</v>
      </c>
      <c r="AF645" s="12">
        <v>0.72429276799999998</v>
      </c>
      <c r="AG645" s="12">
        <v>4.7812636389999996</v>
      </c>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v>24.5941635287442</v>
      </c>
      <c r="BJ645" s="12">
        <v>19.886032484642801</v>
      </c>
      <c r="BK645" s="12">
        <v>9.6583107600998801</v>
      </c>
      <c r="BL645" s="12">
        <v>9.4302963618855493</v>
      </c>
      <c r="BM645" s="12">
        <v>7.3132595009280502E-2</v>
      </c>
      <c r="BN645" s="12">
        <v>5.1802254798240403E-2</v>
      </c>
      <c r="BO645" s="12">
        <v>2.1330340211040098E-2</v>
      </c>
      <c r="BP645" s="12">
        <v>0.72429276764807704</v>
      </c>
      <c r="BQ645" s="12">
        <v>4.7812636391107501</v>
      </c>
    </row>
    <row r="646" spans="1:69" x14ac:dyDescent="0.35">
      <c r="A646" s="5" t="s">
        <v>239</v>
      </c>
      <c r="B646" s="5">
        <v>3</v>
      </c>
      <c r="C646" s="5" t="s">
        <v>205</v>
      </c>
      <c r="D646" s="5" t="s">
        <v>240</v>
      </c>
      <c r="E646" s="24">
        <v>0</v>
      </c>
      <c r="F646" s="23">
        <v>2018</v>
      </c>
      <c r="G646" s="12"/>
      <c r="H646" s="12"/>
      <c r="I646" s="12"/>
      <c r="J646" s="12"/>
      <c r="K646" s="12"/>
      <c r="L646" s="12"/>
      <c r="M646" s="12"/>
      <c r="N646" s="12"/>
      <c r="O646" s="12"/>
      <c r="P646" s="12"/>
      <c r="Q646" s="12"/>
      <c r="R646" s="12"/>
      <c r="S646" s="12"/>
      <c r="T646" s="12"/>
      <c r="U646" s="12"/>
      <c r="V646" s="12"/>
      <c r="W646" s="12"/>
      <c r="X646" s="12"/>
      <c r="Y646" s="12">
        <v>100.83638500000001</v>
      </c>
      <c r="Z646" s="12">
        <v>73.308067710000003</v>
      </c>
      <c r="AA646" s="12">
        <v>29.434782370000001</v>
      </c>
      <c r="AB646" s="12">
        <v>38.422859029999998</v>
      </c>
      <c r="AC646" s="12">
        <v>0</v>
      </c>
      <c r="AD646" s="12">
        <v>0</v>
      </c>
      <c r="AE646" s="12">
        <v>0</v>
      </c>
      <c r="AF646" s="12">
        <v>5.4504263100000001</v>
      </c>
      <c r="AG646" s="12">
        <v>27.52831729</v>
      </c>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v>100.83638500001101</v>
      </c>
      <c r="BJ646" s="12">
        <v>73.308067710011301</v>
      </c>
      <c r="BK646" s="12">
        <v>29.434782370696499</v>
      </c>
      <c r="BL646" s="12">
        <v>38.422859029450699</v>
      </c>
      <c r="BM646" s="12">
        <v>0</v>
      </c>
      <c r="BN646" s="12">
        <v>0</v>
      </c>
      <c r="BO646" s="12">
        <v>0</v>
      </c>
      <c r="BP646" s="12">
        <v>5.4504263098639996</v>
      </c>
      <c r="BQ646" s="12">
        <v>27.52831729</v>
      </c>
    </row>
    <row r="647" spans="1:69" x14ac:dyDescent="0.35">
      <c r="A647" s="5" t="s">
        <v>239</v>
      </c>
      <c r="B647" s="5">
        <v>3</v>
      </c>
      <c r="C647" s="5" t="s">
        <v>205</v>
      </c>
      <c r="D647" s="5" t="s">
        <v>240</v>
      </c>
      <c r="E647" s="24">
        <v>1</v>
      </c>
      <c r="F647" s="23">
        <v>2030</v>
      </c>
      <c r="G647" s="12"/>
      <c r="H647" s="12"/>
      <c r="I647" s="12"/>
      <c r="J647" s="12"/>
      <c r="K647" s="12"/>
      <c r="L647" s="12"/>
      <c r="M647" s="12"/>
      <c r="N647" s="12"/>
      <c r="O647" s="12"/>
      <c r="P647" s="12"/>
      <c r="Q647" s="12"/>
      <c r="R647" s="12"/>
      <c r="S647" s="12"/>
      <c r="T647" s="12"/>
      <c r="U647" s="12"/>
      <c r="V647" s="12"/>
      <c r="W647" s="12"/>
      <c r="X647" s="12"/>
      <c r="Y647" s="12">
        <v>122.9482588</v>
      </c>
      <c r="Z647" s="12">
        <v>95.467243199999999</v>
      </c>
      <c r="AA647" s="12">
        <v>28.298806320000001</v>
      </c>
      <c r="AB647" s="12">
        <v>38.422859029999998</v>
      </c>
      <c r="AC647" s="12">
        <v>0.11606379</v>
      </c>
      <c r="AD647" s="12">
        <v>7.5887863E-2</v>
      </c>
      <c r="AE647" s="12">
        <v>4.0175927E-2</v>
      </c>
      <c r="AF647" s="12">
        <v>28.629514060000002</v>
      </c>
      <c r="AG647" s="12">
        <v>27.59707942</v>
      </c>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v>122.948258828598</v>
      </c>
      <c r="BJ647" s="12">
        <v>95.467243202504307</v>
      </c>
      <c r="BK647" s="12">
        <v>28.298806318915801</v>
      </c>
      <c r="BL647" s="12">
        <v>38.422859029450699</v>
      </c>
      <c r="BM647" s="12">
        <v>0.116063790225406</v>
      </c>
      <c r="BN647" s="12">
        <v>7.5887862839688694E-2</v>
      </c>
      <c r="BO647" s="12">
        <v>4.0175927385717597E-2</v>
      </c>
      <c r="BP647" s="12">
        <v>28.6295140639123</v>
      </c>
      <c r="BQ647" s="12">
        <v>27.5970794163193</v>
      </c>
    </row>
    <row r="648" spans="1:69" x14ac:dyDescent="0.35">
      <c r="A648" s="5" t="s">
        <v>239</v>
      </c>
      <c r="B648" s="5">
        <v>3</v>
      </c>
      <c r="C648" s="5" t="s">
        <v>205</v>
      </c>
      <c r="D648" s="5" t="s">
        <v>240</v>
      </c>
      <c r="E648" s="24">
        <v>2</v>
      </c>
      <c r="F648" s="23">
        <v>2030</v>
      </c>
      <c r="G648" s="12"/>
      <c r="H648" s="12"/>
      <c r="I648" s="12"/>
      <c r="J648" s="12"/>
      <c r="K648" s="12"/>
      <c r="L648" s="12"/>
      <c r="M648" s="12"/>
      <c r="N648" s="12"/>
      <c r="O648" s="12"/>
      <c r="P648" s="12"/>
      <c r="Q648" s="12"/>
      <c r="R648" s="12"/>
      <c r="S648" s="12"/>
      <c r="T648" s="12"/>
      <c r="U648" s="12"/>
      <c r="V648" s="12"/>
      <c r="W648" s="12"/>
      <c r="X648" s="12"/>
      <c r="Y648" s="12">
        <v>138.25462880000001</v>
      </c>
      <c r="Z648" s="12">
        <v>110.7736132</v>
      </c>
      <c r="AA648" s="12">
        <v>43.605176280000002</v>
      </c>
      <c r="AB648" s="12">
        <v>38.422859029999998</v>
      </c>
      <c r="AC648" s="12">
        <v>0.11606379</v>
      </c>
      <c r="AD648" s="12">
        <v>7.5887863E-2</v>
      </c>
      <c r="AE648" s="12">
        <v>4.0175927E-2</v>
      </c>
      <c r="AF648" s="12">
        <v>28.629514060000002</v>
      </c>
      <c r="AG648" s="12">
        <v>27.59707942</v>
      </c>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v>138.254628789252</v>
      </c>
      <c r="BJ648" s="12">
        <v>110.773613163158</v>
      </c>
      <c r="BK648" s="12">
        <v>43.605176279569797</v>
      </c>
      <c r="BL648" s="12">
        <v>38.422859029450699</v>
      </c>
      <c r="BM648" s="12">
        <v>0.116063790225406</v>
      </c>
      <c r="BN648" s="12">
        <v>7.5887862839688694E-2</v>
      </c>
      <c r="BO648" s="12">
        <v>4.0175927385717597E-2</v>
      </c>
      <c r="BP648" s="12">
        <v>28.6295140639123</v>
      </c>
      <c r="BQ648" s="12">
        <v>27.5970794163193</v>
      </c>
    </row>
    <row r="649" spans="1:69" x14ac:dyDescent="0.35">
      <c r="A649" s="5" t="s">
        <v>239</v>
      </c>
      <c r="B649" s="5">
        <v>3</v>
      </c>
      <c r="C649" s="5" t="s">
        <v>205</v>
      </c>
      <c r="D649" s="5" t="s">
        <v>240</v>
      </c>
      <c r="E649" s="24">
        <v>3</v>
      </c>
      <c r="F649" s="23">
        <v>2030</v>
      </c>
      <c r="G649" s="12"/>
      <c r="H649" s="12"/>
      <c r="I649" s="12"/>
      <c r="J649" s="12"/>
      <c r="K649" s="12"/>
      <c r="L649" s="12"/>
      <c r="M649" s="12"/>
      <c r="N649" s="12"/>
      <c r="O649" s="12"/>
      <c r="P649" s="12"/>
      <c r="Q649" s="12"/>
      <c r="R649" s="12"/>
      <c r="S649" s="12"/>
      <c r="T649" s="12"/>
      <c r="U649" s="12"/>
      <c r="V649" s="12"/>
      <c r="W649" s="12"/>
      <c r="X649" s="12"/>
      <c r="Y649" s="12">
        <v>125.4549458</v>
      </c>
      <c r="Z649" s="12">
        <v>97.973930170000003</v>
      </c>
      <c r="AA649" s="12">
        <v>30.80549328</v>
      </c>
      <c r="AB649" s="12">
        <v>38.422859029999998</v>
      </c>
      <c r="AC649" s="12">
        <v>0.11606379</v>
      </c>
      <c r="AD649" s="12">
        <v>7.5887863E-2</v>
      </c>
      <c r="AE649" s="12">
        <v>4.0175927E-2</v>
      </c>
      <c r="AF649" s="12">
        <v>28.629514060000002</v>
      </c>
      <c r="AG649" s="12">
        <v>27.59707942</v>
      </c>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v>125.45494579264999</v>
      </c>
      <c r="BJ649" s="12">
        <v>97.973930166556997</v>
      </c>
      <c r="BK649" s="12">
        <v>30.805493282968499</v>
      </c>
      <c r="BL649" s="12">
        <v>38.422859029450699</v>
      </c>
      <c r="BM649" s="12">
        <v>0.116063790225406</v>
      </c>
      <c r="BN649" s="12">
        <v>7.5887862839688694E-2</v>
      </c>
      <c r="BO649" s="12">
        <v>4.0175927385717597E-2</v>
      </c>
      <c r="BP649" s="12">
        <v>28.6295140639123</v>
      </c>
      <c r="BQ649" s="12">
        <v>27.5970794163193</v>
      </c>
    </row>
    <row r="650" spans="1:69" x14ac:dyDescent="0.35">
      <c r="A650" s="5" t="s">
        <v>239</v>
      </c>
      <c r="B650" s="5">
        <v>3</v>
      </c>
      <c r="C650" s="5" t="s">
        <v>205</v>
      </c>
      <c r="D650" s="5" t="s">
        <v>240</v>
      </c>
      <c r="E650" s="24">
        <v>4</v>
      </c>
      <c r="F650" s="23">
        <v>2030</v>
      </c>
      <c r="G650" s="12"/>
      <c r="H650" s="12"/>
      <c r="I650" s="12"/>
      <c r="J650" s="12"/>
      <c r="K650" s="12"/>
      <c r="L650" s="12"/>
      <c r="M650" s="12"/>
      <c r="N650" s="12"/>
      <c r="O650" s="12"/>
      <c r="P650" s="12"/>
      <c r="Q650" s="12"/>
      <c r="R650" s="12"/>
      <c r="S650" s="12"/>
      <c r="T650" s="12"/>
      <c r="U650" s="12"/>
      <c r="V650" s="12"/>
      <c r="W650" s="12"/>
      <c r="X650" s="12"/>
      <c r="Y650" s="12">
        <v>140.76131580000001</v>
      </c>
      <c r="Z650" s="12">
        <v>113.28030010000001</v>
      </c>
      <c r="AA650" s="12">
        <v>46.111863239999998</v>
      </c>
      <c r="AB650" s="12">
        <v>38.422859029999998</v>
      </c>
      <c r="AC650" s="12">
        <v>0.11606379</v>
      </c>
      <c r="AD650" s="12">
        <v>7.5887863E-2</v>
      </c>
      <c r="AE650" s="12">
        <v>4.0175927E-2</v>
      </c>
      <c r="AF650" s="12">
        <v>28.629514060000002</v>
      </c>
      <c r="AG650" s="12">
        <v>27.59707942</v>
      </c>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v>140.76131575330501</v>
      </c>
      <c r="BJ650" s="12">
        <v>113.28030012721101</v>
      </c>
      <c r="BK650" s="12">
        <v>46.111863243622601</v>
      </c>
      <c r="BL650" s="12">
        <v>38.422859029450699</v>
      </c>
      <c r="BM650" s="12">
        <v>0.116063790225406</v>
      </c>
      <c r="BN650" s="12">
        <v>7.5887862839688694E-2</v>
      </c>
      <c r="BO650" s="12">
        <v>4.0175927385717597E-2</v>
      </c>
      <c r="BP650" s="12">
        <v>28.6295140639123</v>
      </c>
      <c r="BQ650" s="12">
        <v>27.5970794163193</v>
      </c>
    </row>
    <row r="651" spans="1:69" x14ac:dyDescent="0.35">
      <c r="A651" s="5" t="s">
        <v>239</v>
      </c>
      <c r="B651" s="5">
        <v>3</v>
      </c>
      <c r="C651" s="5" t="s">
        <v>205</v>
      </c>
      <c r="D651" s="5" t="s">
        <v>240</v>
      </c>
      <c r="E651" s="24">
        <v>5</v>
      </c>
      <c r="F651" s="23">
        <v>2050</v>
      </c>
      <c r="G651" s="12"/>
      <c r="H651" s="12"/>
      <c r="I651" s="12"/>
      <c r="J651" s="12"/>
      <c r="K651" s="12"/>
      <c r="L651" s="12"/>
      <c r="M651" s="12"/>
      <c r="N651" s="12"/>
      <c r="O651" s="12"/>
      <c r="P651" s="12"/>
      <c r="Q651" s="12"/>
      <c r="R651" s="12"/>
      <c r="S651" s="12"/>
      <c r="T651" s="12"/>
      <c r="U651" s="12"/>
      <c r="V651" s="12"/>
      <c r="W651" s="12"/>
      <c r="X651" s="12"/>
      <c r="Y651" s="12">
        <v>112.4472492</v>
      </c>
      <c r="Z651" s="12">
        <v>85.254202399999997</v>
      </c>
      <c r="AA651" s="12">
        <v>40.753950869999997</v>
      </c>
      <c r="AB651" s="12">
        <v>38.422474800000003</v>
      </c>
      <c r="AC651" s="12">
        <v>0.82198013800000003</v>
      </c>
      <c r="AD651" s="12">
        <v>0.53744855199999997</v>
      </c>
      <c r="AE651" s="12">
        <v>0.284531586</v>
      </c>
      <c r="AF651" s="12">
        <v>5.2557965940000004</v>
      </c>
      <c r="AG651" s="12">
        <v>28.015026970000001</v>
      </c>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v>112.44724922917401</v>
      </c>
      <c r="BJ651" s="12">
        <v>85.254202402231002</v>
      </c>
      <c r="BK651" s="12">
        <v>40.753950869164001</v>
      </c>
      <c r="BL651" s="12">
        <v>38.4224748008604</v>
      </c>
      <c r="BM651" s="12">
        <v>0.82198013842171702</v>
      </c>
      <c r="BN651" s="12">
        <v>0.537448552044969</v>
      </c>
      <c r="BO651" s="12">
        <v>0.28453158637674802</v>
      </c>
      <c r="BP651" s="12">
        <v>5.2557965937847904</v>
      </c>
      <c r="BQ651" s="12">
        <v>28.015026965364999</v>
      </c>
    </row>
    <row r="652" spans="1:69" x14ac:dyDescent="0.35">
      <c r="A652" s="5" t="s">
        <v>239</v>
      </c>
      <c r="B652" s="5">
        <v>3</v>
      </c>
      <c r="C652" s="5" t="s">
        <v>205</v>
      </c>
      <c r="D652" s="5" t="s">
        <v>240</v>
      </c>
      <c r="E652" s="24">
        <v>6</v>
      </c>
      <c r="F652" s="23">
        <v>2050</v>
      </c>
      <c r="G652" s="12"/>
      <c r="H652" s="12"/>
      <c r="I652" s="12"/>
      <c r="J652" s="12"/>
      <c r="K652" s="12"/>
      <c r="L652" s="12"/>
      <c r="M652" s="12"/>
      <c r="N652" s="12"/>
      <c r="O652" s="12"/>
      <c r="P652" s="12"/>
      <c r="Q652" s="12"/>
      <c r="R652" s="12"/>
      <c r="S652" s="12"/>
      <c r="T652" s="12"/>
      <c r="U652" s="12"/>
      <c r="V652" s="12"/>
      <c r="W652" s="12"/>
      <c r="X652" s="12"/>
      <c r="Y652" s="12">
        <v>115.37914050000001</v>
      </c>
      <c r="Z652" s="12">
        <v>88.186093709999994</v>
      </c>
      <c r="AA652" s="12">
        <v>43.685842180000002</v>
      </c>
      <c r="AB652" s="12">
        <v>38.422474800000003</v>
      </c>
      <c r="AC652" s="12">
        <v>0.82198013800000003</v>
      </c>
      <c r="AD652" s="12">
        <v>0.53744855199999997</v>
      </c>
      <c r="AE652" s="12">
        <v>0.284531586</v>
      </c>
      <c r="AF652" s="12">
        <v>5.2557965940000004</v>
      </c>
      <c r="AG652" s="12">
        <v>28.015026970000001</v>
      </c>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v>115.379140535734</v>
      </c>
      <c r="BJ652" s="12">
        <v>88.186093708791404</v>
      </c>
      <c r="BK652" s="12">
        <v>43.685842175724403</v>
      </c>
      <c r="BL652" s="12">
        <v>38.4224748008604</v>
      </c>
      <c r="BM652" s="12">
        <v>0.82198013842171702</v>
      </c>
      <c r="BN652" s="12">
        <v>0.537448552044969</v>
      </c>
      <c r="BO652" s="12">
        <v>0.28453158637674802</v>
      </c>
      <c r="BP652" s="12">
        <v>5.2557965937847904</v>
      </c>
      <c r="BQ652" s="12">
        <v>28.015026965364999</v>
      </c>
    </row>
    <row r="653" spans="1:69" x14ac:dyDescent="0.35">
      <c r="A653" s="5" t="s">
        <v>239</v>
      </c>
      <c r="B653" s="5">
        <v>3</v>
      </c>
      <c r="C653" s="5" t="s">
        <v>205</v>
      </c>
      <c r="D653" s="5" t="s">
        <v>240</v>
      </c>
      <c r="E653" s="24">
        <v>7</v>
      </c>
      <c r="F653" s="23">
        <v>2050</v>
      </c>
      <c r="G653" s="12"/>
      <c r="H653" s="12"/>
      <c r="I653" s="12"/>
      <c r="J653" s="12"/>
      <c r="K653" s="12"/>
      <c r="L653" s="12"/>
      <c r="M653" s="12"/>
      <c r="N653" s="12"/>
      <c r="O653" s="12"/>
      <c r="P653" s="12"/>
      <c r="Q653" s="12"/>
      <c r="R653" s="12"/>
      <c r="S653" s="12"/>
      <c r="T653" s="12"/>
      <c r="U653" s="12"/>
      <c r="V653" s="12"/>
      <c r="W653" s="12"/>
      <c r="X653" s="12"/>
      <c r="Y653" s="12">
        <v>120.3079474</v>
      </c>
      <c r="Z653" s="12">
        <v>93.114900539999994</v>
      </c>
      <c r="AA653" s="12">
        <v>48.614649010000001</v>
      </c>
      <c r="AB653" s="12">
        <v>38.422474800000003</v>
      </c>
      <c r="AC653" s="12">
        <v>0.82198013800000003</v>
      </c>
      <c r="AD653" s="12">
        <v>0.53744855199999997</v>
      </c>
      <c r="AE653" s="12">
        <v>0.284531586</v>
      </c>
      <c r="AF653" s="12">
        <v>5.2557965940000004</v>
      </c>
      <c r="AG653" s="12">
        <v>28.015026970000001</v>
      </c>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v>120.307947369742</v>
      </c>
      <c r="BJ653" s="12">
        <v>93.114900542799603</v>
      </c>
      <c r="BK653" s="12">
        <v>48.614649009732602</v>
      </c>
      <c r="BL653" s="12">
        <v>38.4224748008604</v>
      </c>
      <c r="BM653" s="12">
        <v>0.82198013842171702</v>
      </c>
      <c r="BN653" s="12">
        <v>0.537448552044969</v>
      </c>
      <c r="BO653" s="12">
        <v>0.28453158637674802</v>
      </c>
      <c r="BP653" s="12">
        <v>5.2557965937847904</v>
      </c>
      <c r="BQ653" s="12">
        <v>28.015026965364999</v>
      </c>
    </row>
    <row r="654" spans="1:69" x14ac:dyDescent="0.35">
      <c r="A654" s="5" t="s">
        <v>239</v>
      </c>
      <c r="B654" s="5">
        <v>3</v>
      </c>
      <c r="C654" s="5" t="s">
        <v>205</v>
      </c>
      <c r="D654" s="5" t="s">
        <v>240</v>
      </c>
      <c r="E654" s="24">
        <v>8</v>
      </c>
      <c r="F654" s="23">
        <v>2050</v>
      </c>
      <c r="G654" s="12"/>
      <c r="H654" s="12"/>
      <c r="I654" s="12"/>
      <c r="J654" s="12"/>
      <c r="K654" s="12"/>
      <c r="L654" s="12"/>
      <c r="M654" s="12"/>
      <c r="N654" s="12"/>
      <c r="O654" s="12"/>
      <c r="P654" s="12"/>
      <c r="Q654" s="12"/>
      <c r="R654" s="12"/>
      <c r="S654" s="12"/>
      <c r="T654" s="12"/>
      <c r="U654" s="12"/>
      <c r="V654" s="12"/>
      <c r="W654" s="12"/>
      <c r="X654" s="12"/>
      <c r="Y654" s="12">
        <v>123.23983870000001</v>
      </c>
      <c r="Z654" s="12">
        <v>96.046791850000005</v>
      </c>
      <c r="AA654" s="12">
        <v>51.546540319999998</v>
      </c>
      <c r="AB654" s="12">
        <v>38.422474800000003</v>
      </c>
      <c r="AC654" s="12">
        <v>0.82198013800000003</v>
      </c>
      <c r="AD654" s="12">
        <v>0.53744855199999997</v>
      </c>
      <c r="AE654" s="12">
        <v>0.284531586</v>
      </c>
      <c r="AF654" s="12">
        <v>5.2557965940000004</v>
      </c>
      <c r="AG654" s="12">
        <v>28.015026970000001</v>
      </c>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v>123.23983867630299</v>
      </c>
      <c r="BJ654" s="12">
        <v>96.046791849360005</v>
      </c>
      <c r="BK654" s="12">
        <v>51.546540316292997</v>
      </c>
      <c r="BL654" s="12">
        <v>38.4224748008604</v>
      </c>
      <c r="BM654" s="12">
        <v>0.82198013842171702</v>
      </c>
      <c r="BN654" s="12">
        <v>0.537448552044969</v>
      </c>
      <c r="BO654" s="12">
        <v>0.28453158637674802</v>
      </c>
      <c r="BP654" s="12">
        <v>5.2557965937847904</v>
      </c>
      <c r="BQ654" s="12">
        <v>28.015026965364999</v>
      </c>
    </row>
    <row r="655" spans="1:69" x14ac:dyDescent="0.35">
      <c r="A655" s="5" t="s">
        <v>241</v>
      </c>
      <c r="B655" s="5">
        <v>3</v>
      </c>
      <c r="C655" s="5" t="s">
        <v>205</v>
      </c>
      <c r="D655" s="5" t="s">
        <v>242</v>
      </c>
      <c r="E655" s="24">
        <v>0</v>
      </c>
      <c r="F655" s="23">
        <v>2018</v>
      </c>
      <c r="G655" s="12"/>
      <c r="H655" s="12"/>
      <c r="I655" s="12"/>
      <c r="J655" s="12"/>
      <c r="K655" s="12"/>
      <c r="L655" s="12"/>
      <c r="M655" s="12"/>
      <c r="N655" s="12"/>
      <c r="O655" s="12"/>
      <c r="P655" s="12">
        <v>74.607866999999999</v>
      </c>
      <c r="Q655" s="12">
        <v>70.590331120000002</v>
      </c>
      <c r="R655" s="12">
        <v>22.832205930000001</v>
      </c>
      <c r="S655" s="12">
        <v>31.21275541</v>
      </c>
      <c r="T655" s="12">
        <v>0</v>
      </c>
      <c r="U655" s="12">
        <v>0</v>
      </c>
      <c r="V655" s="12">
        <v>0</v>
      </c>
      <c r="W655" s="12">
        <v>16.545369780000001</v>
      </c>
      <c r="X655" s="12">
        <v>4.0175358750000001</v>
      </c>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v>74.607866997323399</v>
      </c>
      <c r="BJ655" s="12">
        <v>70.590331122323406</v>
      </c>
      <c r="BK655" s="12">
        <v>22.832205926313499</v>
      </c>
      <c r="BL655" s="12">
        <v>31.212755412427899</v>
      </c>
      <c r="BM655" s="12">
        <v>0</v>
      </c>
      <c r="BN655" s="12">
        <v>0</v>
      </c>
      <c r="BO655" s="12">
        <v>0</v>
      </c>
      <c r="BP655" s="12">
        <v>16.545369783582</v>
      </c>
      <c r="BQ655" s="12">
        <v>4.0175358750000001</v>
      </c>
    </row>
    <row r="656" spans="1:69" x14ac:dyDescent="0.35">
      <c r="A656" s="5" t="s">
        <v>241</v>
      </c>
      <c r="B656" s="5">
        <v>3</v>
      </c>
      <c r="C656" s="5" t="s">
        <v>205</v>
      </c>
      <c r="D656" s="5" t="s">
        <v>242</v>
      </c>
      <c r="E656" s="24">
        <v>1</v>
      </c>
      <c r="F656" s="23">
        <v>2030</v>
      </c>
      <c r="G656" s="12"/>
      <c r="H656" s="12"/>
      <c r="I656" s="12"/>
      <c r="J656" s="12"/>
      <c r="K656" s="12"/>
      <c r="L656" s="12"/>
      <c r="M656" s="12"/>
      <c r="N656" s="12"/>
      <c r="O656" s="12"/>
      <c r="P656" s="12">
        <v>142.9000102</v>
      </c>
      <c r="Q656" s="12">
        <v>139.48571999999999</v>
      </c>
      <c r="R656" s="12">
        <v>18.268238629999999</v>
      </c>
      <c r="S656" s="12">
        <v>31.941888179999999</v>
      </c>
      <c r="T656" s="12">
        <v>2.3705248129999998</v>
      </c>
      <c r="U656" s="12">
        <v>1.611956873</v>
      </c>
      <c r="V656" s="12">
        <v>0.75856794000000005</v>
      </c>
      <c r="W656" s="12">
        <v>86.905068349999993</v>
      </c>
      <c r="X656" s="12">
        <v>5.7848150880000002</v>
      </c>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v>142.90001024373899</v>
      </c>
      <c r="BJ656" s="12">
        <v>139.48571996864999</v>
      </c>
      <c r="BK656" s="12">
        <v>18.268238628995999</v>
      </c>
      <c r="BL656" s="12">
        <v>31.941888177100001</v>
      </c>
      <c r="BM656" s="12">
        <v>2.3705248126785698</v>
      </c>
      <c r="BN656" s="12">
        <v>1.6119568726214299</v>
      </c>
      <c r="BO656" s="12">
        <v>0.75856794005714301</v>
      </c>
      <c r="BP656" s="12">
        <v>86.905068349875293</v>
      </c>
      <c r="BQ656" s="12">
        <v>5.7848150877682496</v>
      </c>
    </row>
    <row r="657" spans="1:69" x14ac:dyDescent="0.35">
      <c r="A657" s="5" t="s">
        <v>241</v>
      </c>
      <c r="B657" s="5">
        <v>3</v>
      </c>
      <c r="C657" s="5" t="s">
        <v>205</v>
      </c>
      <c r="D657" s="5" t="s">
        <v>242</v>
      </c>
      <c r="E657" s="24">
        <v>2</v>
      </c>
      <c r="F657" s="23">
        <v>2030</v>
      </c>
      <c r="G657" s="12"/>
      <c r="H657" s="12"/>
      <c r="I657" s="12"/>
      <c r="J657" s="12"/>
      <c r="K657" s="12"/>
      <c r="L657" s="12"/>
      <c r="M657" s="12"/>
      <c r="N657" s="12"/>
      <c r="O657" s="12"/>
      <c r="P657" s="12">
        <v>142.94385650000001</v>
      </c>
      <c r="Q657" s="12">
        <v>139.5295662</v>
      </c>
      <c r="R657" s="12">
        <v>18.312084840000001</v>
      </c>
      <c r="S657" s="12">
        <v>31.941888179999999</v>
      </c>
      <c r="T657" s="12">
        <v>2.3705248129999998</v>
      </c>
      <c r="U657" s="12">
        <v>1.611956873</v>
      </c>
      <c r="V657" s="12">
        <v>0.75856794000000005</v>
      </c>
      <c r="W657" s="12">
        <v>86.905068349999993</v>
      </c>
      <c r="X657" s="12">
        <v>5.7848150880000002</v>
      </c>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v>142.943856450981</v>
      </c>
      <c r="BJ657" s="12">
        <v>139.529566175892</v>
      </c>
      <c r="BK657" s="12">
        <v>18.3120848362381</v>
      </c>
      <c r="BL657" s="12">
        <v>31.941888177100001</v>
      </c>
      <c r="BM657" s="12">
        <v>2.3705248126785698</v>
      </c>
      <c r="BN657" s="12">
        <v>1.6119568726214299</v>
      </c>
      <c r="BO657" s="12">
        <v>0.75856794005714301</v>
      </c>
      <c r="BP657" s="12">
        <v>86.905068349875293</v>
      </c>
      <c r="BQ657" s="12">
        <v>5.7848150877682496</v>
      </c>
    </row>
    <row r="658" spans="1:69" x14ac:dyDescent="0.35">
      <c r="A658" s="5" t="s">
        <v>241</v>
      </c>
      <c r="B658" s="5">
        <v>3</v>
      </c>
      <c r="C658" s="5" t="s">
        <v>205</v>
      </c>
      <c r="D658" s="5" t="s">
        <v>242</v>
      </c>
      <c r="E658" s="24">
        <v>3</v>
      </c>
      <c r="F658" s="23">
        <v>2030</v>
      </c>
      <c r="G658" s="12"/>
      <c r="H658" s="12"/>
      <c r="I658" s="12"/>
      <c r="J658" s="12"/>
      <c r="K658" s="12"/>
      <c r="L658" s="12"/>
      <c r="M658" s="12"/>
      <c r="N658" s="12"/>
      <c r="O658" s="12"/>
      <c r="P658" s="12">
        <v>142.9000102</v>
      </c>
      <c r="Q658" s="12">
        <v>139.48571999999999</v>
      </c>
      <c r="R658" s="12">
        <v>18.268238629999999</v>
      </c>
      <c r="S658" s="12">
        <v>31.941888179999999</v>
      </c>
      <c r="T658" s="12">
        <v>2.3705248129999998</v>
      </c>
      <c r="U658" s="12">
        <v>1.611956873</v>
      </c>
      <c r="V658" s="12">
        <v>0.75856794000000005</v>
      </c>
      <c r="W658" s="12">
        <v>86.905068349999993</v>
      </c>
      <c r="X658" s="12">
        <v>5.7848150880000002</v>
      </c>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v>142.90001024373899</v>
      </c>
      <c r="BJ658" s="12">
        <v>139.48571996864999</v>
      </c>
      <c r="BK658" s="12">
        <v>18.268238628995999</v>
      </c>
      <c r="BL658" s="12">
        <v>31.941888177100001</v>
      </c>
      <c r="BM658" s="12">
        <v>2.3705248126785698</v>
      </c>
      <c r="BN658" s="12">
        <v>1.6119568726214299</v>
      </c>
      <c r="BO658" s="12">
        <v>0.75856794005714301</v>
      </c>
      <c r="BP658" s="12">
        <v>86.905068349875293</v>
      </c>
      <c r="BQ658" s="12">
        <v>5.7848150877682496</v>
      </c>
    </row>
    <row r="659" spans="1:69" x14ac:dyDescent="0.35">
      <c r="A659" s="5" t="s">
        <v>241</v>
      </c>
      <c r="B659" s="5">
        <v>3</v>
      </c>
      <c r="C659" s="5" t="s">
        <v>205</v>
      </c>
      <c r="D659" s="5" t="s">
        <v>242</v>
      </c>
      <c r="E659" s="24">
        <v>4</v>
      </c>
      <c r="F659" s="23">
        <v>2030</v>
      </c>
      <c r="G659" s="12"/>
      <c r="H659" s="12"/>
      <c r="I659" s="12"/>
      <c r="J659" s="12"/>
      <c r="K659" s="12"/>
      <c r="L659" s="12"/>
      <c r="M659" s="12"/>
      <c r="N659" s="12"/>
      <c r="O659" s="12"/>
      <c r="P659" s="12">
        <v>142.94385650000001</v>
      </c>
      <c r="Q659" s="12">
        <v>139.5295662</v>
      </c>
      <c r="R659" s="12">
        <v>18.312084840000001</v>
      </c>
      <c r="S659" s="12">
        <v>31.941888179999999</v>
      </c>
      <c r="T659" s="12">
        <v>2.3705248129999998</v>
      </c>
      <c r="U659" s="12">
        <v>1.611956873</v>
      </c>
      <c r="V659" s="12">
        <v>0.75856794000000005</v>
      </c>
      <c r="W659" s="12">
        <v>86.905068349999993</v>
      </c>
      <c r="X659" s="12">
        <v>5.7848150880000002</v>
      </c>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v>142.943856450981</v>
      </c>
      <c r="BJ659" s="12">
        <v>139.529566175892</v>
      </c>
      <c r="BK659" s="12">
        <v>18.3120848362381</v>
      </c>
      <c r="BL659" s="12">
        <v>31.941888177100001</v>
      </c>
      <c r="BM659" s="12">
        <v>2.3705248126785698</v>
      </c>
      <c r="BN659" s="12">
        <v>1.6119568726214299</v>
      </c>
      <c r="BO659" s="12">
        <v>0.75856794005714301</v>
      </c>
      <c r="BP659" s="12">
        <v>86.905068349875293</v>
      </c>
      <c r="BQ659" s="12">
        <v>5.7848150877682496</v>
      </c>
    </row>
    <row r="660" spans="1:69" x14ac:dyDescent="0.35">
      <c r="A660" s="5" t="s">
        <v>241</v>
      </c>
      <c r="B660" s="5">
        <v>3</v>
      </c>
      <c r="C660" s="5" t="s">
        <v>205</v>
      </c>
      <c r="D660" s="5" t="s">
        <v>242</v>
      </c>
      <c r="E660" s="24">
        <v>5</v>
      </c>
      <c r="F660" s="23">
        <v>2050</v>
      </c>
      <c r="G660" s="12"/>
      <c r="H660" s="12"/>
      <c r="I660" s="12"/>
      <c r="J660" s="12"/>
      <c r="K660" s="12"/>
      <c r="L660" s="12"/>
      <c r="M660" s="12"/>
      <c r="N660" s="12"/>
      <c r="O660" s="12"/>
      <c r="P660" s="12">
        <v>94.780636389999998</v>
      </c>
      <c r="Q660" s="12">
        <v>95.035046949999995</v>
      </c>
      <c r="R660" s="12">
        <v>25.948374470000001</v>
      </c>
      <c r="S660" s="12">
        <v>36.376426129999999</v>
      </c>
      <c r="T660" s="12">
        <v>16.78722153</v>
      </c>
      <c r="U660" s="12">
        <v>11.41531064</v>
      </c>
      <c r="V660" s="12">
        <v>5.3719108880000004</v>
      </c>
      <c r="W660" s="12">
        <v>15.92302482</v>
      </c>
      <c r="X660" s="12">
        <v>16.53281097</v>
      </c>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v>94.780636389701399</v>
      </c>
      <c r="BJ660" s="12">
        <v>95.035046949424199</v>
      </c>
      <c r="BK660" s="12">
        <v>25.948374473654699</v>
      </c>
      <c r="BL660" s="12">
        <v>36.376426131488003</v>
      </c>
      <c r="BM660" s="12">
        <v>16.787221526159499</v>
      </c>
      <c r="BN660" s="12">
        <v>11.4153106377884</v>
      </c>
      <c r="BO660" s="12">
        <v>5.3719108883710396</v>
      </c>
      <c r="BP660" s="12">
        <v>15.923024818121901</v>
      </c>
      <c r="BQ660" s="12">
        <v>16.532810966436699</v>
      </c>
    </row>
    <row r="661" spans="1:69" x14ac:dyDescent="0.35">
      <c r="A661" s="5" t="s">
        <v>241</v>
      </c>
      <c r="B661" s="5">
        <v>3</v>
      </c>
      <c r="C661" s="5" t="s">
        <v>205</v>
      </c>
      <c r="D661" s="5" t="s">
        <v>242</v>
      </c>
      <c r="E661" s="24">
        <v>6</v>
      </c>
      <c r="F661" s="23">
        <v>2050</v>
      </c>
      <c r="G661" s="12"/>
      <c r="H661" s="12"/>
      <c r="I661" s="12"/>
      <c r="J661" s="12"/>
      <c r="K661" s="12"/>
      <c r="L661" s="12"/>
      <c r="M661" s="12"/>
      <c r="N661" s="12"/>
      <c r="O661" s="12"/>
      <c r="P661" s="12">
        <v>94.966951719999997</v>
      </c>
      <c r="Q661" s="12">
        <v>95.221362279999994</v>
      </c>
      <c r="R661" s="12">
        <v>26.1346898</v>
      </c>
      <c r="S661" s="12">
        <v>36.376426129999999</v>
      </c>
      <c r="T661" s="12">
        <v>16.78722153</v>
      </c>
      <c r="U661" s="12">
        <v>11.41531064</v>
      </c>
      <c r="V661" s="12">
        <v>5.3719108880000004</v>
      </c>
      <c r="W661" s="12">
        <v>15.92302482</v>
      </c>
      <c r="X661" s="12">
        <v>16.53281097</v>
      </c>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v>94.966951717925497</v>
      </c>
      <c r="BJ661" s="12">
        <v>95.221362277648296</v>
      </c>
      <c r="BK661" s="12">
        <v>26.1346898018788</v>
      </c>
      <c r="BL661" s="12">
        <v>36.376426131488003</v>
      </c>
      <c r="BM661" s="12">
        <v>16.787221526159499</v>
      </c>
      <c r="BN661" s="12">
        <v>11.4153106377884</v>
      </c>
      <c r="BO661" s="12">
        <v>5.3719108883710396</v>
      </c>
      <c r="BP661" s="12">
        <v>15.923024818121901</v>
      </c>
      <c r="BQ661" s="12">
        <v>16.532810966436699</v>
      </c>
    </row>
    <row r="662" spans="1:69" x14ac:dyDescent="0.35">
      <c r="A662" s="5" t="s">
        <v>241</v>
      </c>
      <c r="B662" s="5">
        <v>3</v>
      </c>
      <c r="C662" s="5" t="s">
        <v>205</v>
      </c>
      <c r="D662" s="5" t="s">
        <v>242</v>
      </c>
      <c r="E662" s="24">
        <v>7</v>
      </c>
      <c r="F662" s="23">
        <v>2050</v>
      </c>
      <c r="G662" s="12"/>
      <c r="H662" s="12"/>
      <c r="I662" s="12"/>
      <c r="J662" s="12"/>
      <c r="K662" s="12"/>
      <c r="L662" s="12"/>
      <c r="M662" s="12"/>
      <c r="N662" s="12"/>
      <c r="O662" s="12"/>
      <c r="P662" s="12">
        <v>94.780636389999998</v>
      </c>
      <c r="Q662" s="12">
        <v>95.035046949999995</v>
      </c>
      <c r="R662" s="12">
        <v>25.948374470000001</v>
      </c>
      <c r="S662" s="12">
        <v>36.376426129999999</v>
      </c>
      <c r="T662" s="12">
        <v>16.78722153</v>
      </c>
      <c r="U662" s="12">
        <v>11.41531064</v>
      </c>
      <c r="V662" s="12">
        <v>5.3719108880000004</v>
      </c>
      <c r="W662" s="12">
        <v>15.92302482</v>
      </c>
      <c r="X662" s="12">
        <v>16.53281097</v>
      </c>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v>94.780636389701399</v>
      </c>
      <c r="BJ662" s="12">
        <v>95.035046949424199</v>
      </c>
      <c r="BK662" s="12">
        <v>25.948374473654699</v>
      </c>
      <c r="BL662" s="12">
        <v>36.376426131488003</v>
      </c>
      <c r="BM662" s="12">
        <v>16.787221526159499</v>
      </c>
      <c r="BN662" s="12">
        <v>11.4153106377884</v>
      </c>
      <c r="BO662" s="12">
        <v>5.3719108883710396</v>
      </c>
      <c r="BP662" s="12">
        <v>15.923024818121901</v>
      </c>
      <c r="BQ662" s="12">
        <v>16.532810966436699</v>
      </c>
    </row>
    <row r="663" spans="1:69" x14ac:dyDescent="0.35">
      <c r="A663" s="5" t="s">
        <v>241</v>
      </c>
      <c r="B663" s="5">
        <v>3</v>
      </c>
      <c r="C663" s="5" t="s">
        <v>205</v>
      </c>
      <c r="D663" s="5" t="s">
        <v>242</v>
      </c>
      <c r="E663" s="24">
        <v>8</v>
      </c>
      <c r="F663" s="23">
        <v>2050</v>
      </c>
      <c r="G663" s="12"/>
      <c r="H663" s="12"/>
      <c r="I663" s="12"/>
      <c r="J663" s="12"/>
      <c r="K663" s="12"/>
      <c r="L663" s="12"/>
      <c r="M663" s="12"/>
      <c r="N663" s="12"/>
      <c r="O663" s="12"/>
      <c r="P663" s="12">
        <v>94.966951719999997</v>
      </c>
      <c r="Q663" s="12">
        <v>95.221362279999994</v>
      </c>
      <c r="R663" s="12">
        <v>26.1346898</v>
      </c>
      <c r="S663" s="12">
        <v>36.376426129999999</v>
      </c>
      <c r="T663" s="12">
        <v>16.78722153</v>
      </c>
      <c r="U663" s="12">
        <v>11.41531064</v>
      </c>
      <c r="V663" s="12">
        <v>5.3719108880000004</v>
      </c>
      <c r="W663" s="12">
        <v>15.92302482</v>
      </c>
      <c r="X663" s="12">
        <v>16.53281097</v>
      </c>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v>94.966951717925497</v>
      </c>
      <c r="BJ663" s="12">
        <v>95.221362277648296</v>
      </c>
      <c r="BK663" s="12">
        <v>26.1346898018788</v>
      </c>
      <c r="BL663" s="12">
        <v>36.376426131488003</v>
      </c>
      <c r="BM663" s="12">
        <v>16.787221526159499</v>
      </c>
      <c r="BN663" s="12">
        <v>11.4153106377884</v>
      </c>
      <c r="BO663" s="12">
        <v>5.3719108883710396</v>
      </c>
      <c r="BP663" s="12">
        <v>15.923024818121901</v>
      </c>
      <c r="BQ663" s="12">
        <v>16.532810966436699</v>
      </c>
    </row>
    <row r="664" spans="1:69" x14ac:dyDescent="0.35">
      <c r="A664" s="5" t="s">
        <v>243</v>
      </c>
      <c r="B664" s="5">
        <v>3</v>
      </c>
      <c r="C664" s="5" t="s">
        <v>205</v>
      </c>
      <c r="D664" s="5" t="s">
        <v>244</v>
      </c>
      <c r="E664" s="24">
        <v>0</v>
      </c>
      <c r="F664" s="23">
        <v>2018</v>
      </c>
      <c r="G664" s="12"/>
      <c r="H664" s="12"/>
      <c r="I664" s="12"/>
      <c r="J664" s="12"/>
      <c r="K664" s="12"/>
      <c r="L664" s="12"/>
      <c r="M664" s="12"/>
      <c r="N664" s="12"/>
      <c r="O664" s="12"/>
      <c r="P664" s="12"/>
      <c r="Q664" s="12"/>
      <c r="R664" s="12"/>
      <c r="S664" s="12"/>
      <c r="T664" s="12"/>
      <c r="U664" s="12"/>
      <c r="V664" s="12"/>
      <c r="W664" s="12"/>
      <c r="X664" s="12"/>
      <c r="Y664" s="12">
        <v>112.7364405</v>
      </c>
      <c r="Z664" s="12">
        <v>87.476693119999993</v>
      </c>
      <c r="AA664" s="12">
        <v>33.325868270000001</v>
      </c>
      <c r="AB664" s="12">
        <v>50.155781330000003</v>
      </c>
      <c r="AC664" s="12">
        <v>0</v>
      </c>
      <c r="AD664" s="12">
        <v>0</v>
      </c>
      <c r="AE664" s="12">
        <v>0</v>
      </c>
      <c r="AF664" s="12">
        <v>3.9950435139999998</v>
      </c>
      <c r="AG664" s="12">
        <v>25.259747359999999</v>
      </c>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v>112.736440473879</v>
      </c>
      <c r="BJ664" s="12">
        <v>87.476693116129297</v>
      </c>
      <c r="BK664" s="12">
        <v>33.325868272895903</v>
      </c>
      <c r="BL664" s="12">
        <v>50.155781329052097</v>
      </c>
      <c r="BM664" s="12">
        <v>0</v>
      </c>
      <c r="BN664" s="12">
        <v>0</v>
      </c>
      <c r="BO664" s="12">
        <v>0</v>
      </c>
      <c r="BP664" s="12">
        <v>3.9950435141812002</v>
      </c>
      <c r="BQ664" s="12">
        <v>25.259747357749902</v>
      </c>
    </row>
    <row r="665" spans="1:69" x14ac:dyDescent="0.35">
      <c r="A665" s="5" t="s">
        <v>243</v>
      </c>
      <c r="B665" s="5">
        <v>3</v>
      </c>
      <c r="C665" s="5" t="s">
        <v>205</v>
      </c>
      <c r="D665" s="5" t="s">
        <v>244</v>
      </c>
      <c r="E665" s="24">
        <v>1</v>
      </c>
      <c r="F665" s="23">
        <v>2030</v>
      </c>
      <c r="G665" s="12"/>
      <c r="H665" s="12"/>
      <c r="I665" s="12"/>
      <c r="J665" s="12"/>
      <c r="K665" s="12"/>
      <c r="L665" s="12"/>
      <c r="M665" s="12"/>
      <c r="N665" s="12"/>
      <c r="O665" s="12"/>
      <c r="P665" s="12"/>
      <c r="Q665" s="12"/>
      <c r="R665" s="12"/>
      <c r="S665" s="12"/>
      <c r="T665" s="12"/>
      <c r="U665" s="12"/>
      <c r="V665" s="12"/>
      <c r="W665" s="12"/>
      <c r="X665" s="12"/>
      <c r="Y665" s="12">
        <v>126.2257484</v>
      </c>
      <c r="Z665" s="12">
        <v>101.03127189999999</v>
      </c>
      <c r="AA665" s="12">
        <v>29.801418120000001</v>
      </c>
      <c r="AB665" s="12">
        <v>50.155781330000003</v>
      </c>
      <c r="AC665" s="12">
        <v>8.9239036999999993E-2</v>
      </c>
      <c r="AD665" s="12">
        <v>6.6357232000000002E-2</v>
      </c>
      <c r="AE665" s="12">
        <v>2.2881803999999999E-2</v>
      </c>
      <c r="AF665" s="12">
        <v>20.984833470000002</v>
      </c>
      <c r="AG665" s="12">
        <v>25.283715520000001</v>
      </c>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v>126.22574843480299</v>
      </c>
      <c r="BJ665" s="12">
        <v>101.03127194967</v>
      </c>
      <c r="BK665" s="12">
        <v>29.801418115522701</v>
      </c>
      <c r="BL665" s="12">
        <v>50.155781329052097</v>
      </c>
      <c r="BM665" s="12">
        <v>8.9239036666538998E-2</v>
      </c>
      <c r="BN665" s="12">
        <v>6.6357232393067497E-2</v>
      </c>
      <c r="BO665" s="12">
        <v>2.2881804273471501E-2</v>
      </c>
      <c r="BP665" s="12">
        <v>20.984833468428999</v>
      </c>
      <c r="BQ665" s="12">
        <v>25.283715521799401</v>
      </c>
    </row>
    <row r="666" spans="1:69" x14ac:dyDescent="0.35">
      <c r="A666" s="5" t="s">
        <v>243</v>
      </c>
      <c r="B666" s="5">
        <v>3</v>
      </c>
      <c r="C666" s="5" t="s">
        <v>205</v>
      </c>
      <c r="D666" s="5" t="s">
        <v>244</v>
      </c>
      <c r="E666" s="24">
        <v>2</v>
      </c>
      <c r="F666" s="23">
        <v>2030</v>
      </c>
      <c r="G666" s="12"/>
      <c r="H666" s="12"/>
      <c r="I666" s="12"/>
      <c r="J666" s="12"/>
      <c r="K666" s="12"/>
      <c r="L666" s="12"/>
      <c r="M666" s="12"/>
      <c r="N666" s="12"/>
      <c r="O666" s="12"/>
      <c r="P666" s="12"/>
      <c r="Q666" s="12"/>
      <c r="R666" s="12"/>
      <c r="S666" s="12"/>
      <c r="T666" s="12"/>
      <c r="U666" s="12"/>
      <c r="V666" s="12"/>
      <c r="W666" s="12"/>
      <c r="X666" s="12"/>
      <c r="Y666" s="12">
        <v>140.21068969999999</v>
      </c>
      <c r="Z666" s="12">
        <v>115.0162132</v>
      </c>
      <c r="AA666" s="12">
        <v>43.786359349999998</v>
      </c>
      <c r="AB666" s="12">
        <v>50.155781330000003</v>
      </c>
      <c r="AC666" s="12">
        <v>8.9239036999999993E-2</v>
      </c>
      <c r="AD666" s="12">
        <v>6.6357232000000002E-2</v>
      </c>
      <c r="AE666" s="12">
        <v>2.2881803999999999E-2</v>
      </c>
      <c r="AF666" s="12">
        <v>20.984833470000002</v>
      </c>
      <c r="AG666" s="12">
        <v>25.283715520000001</v>
      </c>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v>140.21068966648201</v>
      </c>
      <c r="BJ666" s="12">
        <v>115.016213181349</v>
      </c>
      <c r="BK666" s="12">
        <v>43.786359347201497</v>
      </c>
      <c r="BL666" s="12">
        <v>50.155781329052097</v>
      </c>
      <c r="BM666" s="12">
        <v>8.9239036666538998E-2</v>
      </c>
      <c r="BN666" s="12">
        <v>6.6357232393067497E-2</v>
      </c>
      <c r="BO666" s="12">
        <v>2.2881804273471501E-2</v>
      </c>
      <c r="BP666" s="12">
        <v>20.984833468428999</v>
      </c>
      <c r="BQ666" s="12">
        <v>25.283715521799401</v>
      </c>
    </row>
    <row r="667" spans="1:69" x14ac:dyDescent="0.35">
      <c r="A667" s="5" t="s">
        <v>243</v>
      </c>
      <c r="B667" s="5">
        <v>3</v>
      </c>
      <c r="C667" s="5" t="s">
        <v>205</v>
      </c>
      <c r="D667" s="5" t="s">
        <v>244</v>
      </c>
      <c r="E667" s="24">
        <v>3</v>
      </c>
      <c r="F667" s="23">
        <v>2030</v>
      </c>
      <c r="G667" s="12"/>
      <c r="H667" s="12"/>
      <c r="I667" s="12"/>
      <c r="J667" s="12"/>
      <c r="K667" s="12"/>
      <c r="L667" s="12"/>
      <c r="M667" s="12"/>
      <c r="N667" s="12"/>
      <c r="O667" s="12"/>
      <c r="P667" s="12"/>
      <c r="Q667" s="12"/>
      <c r="R667" s="12"/>
      <c r="S667" s="12"/>
      <c r="T667" s="12"/>
      <c r="U667" s="12"/>
      <c r="V667" s="12"/>
      <c r="W667" s="12"/>
      <c r="X667" s="12"/>
      <c r="Y667" s="12">
        <v>128.69617819999999</v>
      </c>
      <c r="Z667" s="12">
        <v>103.5017017</v>
      </c>
      <c r="AA667" s="12">
        <v>32.271847909999998</v>
      </c>
      <c r="AB667" s="12">
        <v>50.155781330000003</v>
      </c>
      <c r="AC667" s="12">
        <v>8.9239036999999993E-2</v>
      </c>
      <c r="AD667" s="12">
        <v>6.6357232000000002E-2</v>
      </c>
      <c r="AE667" s="12">
        <v>2.2881803999999999E-2</v>
      </c>
      <c r="AF667" s="12">
        <v>20.984833470000002</v>
      </c>
      <c r="AG667" s="12">
        <v>25.283715520000001</v>
      </c>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v>128.69617822529599</v>
      </c>
      <c r="BJ667" s="12">
        <v>103.501701740163</v>
      </c>
      <c r="BK667" s="12">
        <v>32.271847906015303</v>
      </c>
      <c r="BL667" s="12">
        <v>50.155781329052097</v>
      </c>
      <c r="BM667" s="12">
        <v>8.9239036666538998E-2</v>
      </c>
      <c r="BN667" s="12">
        <v>6.6357232393067497E-2</v>
      </c>
      <c r="BO667" s="12">
        <v>2.2881804273471501E-2</v>
      </c>
      <c r="BP667" s="12">
        <v>20.984833468428999</v>
      </c>
      <c r="BQ667" s="12">
        <v>25.283715521799401</v>
      </c>
    </row>
    <row r="668" spans="1:69" x14ac:dyDescent="0.35">
      <c r="A668" s="5" t="s">
        <v>243</v>
      </c>
      <c r="B668" s="5">
        <v>3</v>
      </c>
      <c r="C668" s="5" t="s">
        <v>205</v>
      </c>
      <c r="D668" s="5" t="s">
        <v>244</v>
      </c>
      <c r="E668" s="24">
        <v>4</v>
      </c>
      <c r="F668" s="23">
        <v>2030</v>
      </c>
      <c r="G668" s="12"/>
      <c r="H668" s="12"/>
      <c r="I668" s="12"/>
      <c r="J668" s="12"/>
      <c r="K668" s="12"/>
      <c r="L668" s="12"/>
      <c r="M668" s="12"/>
      <c r="N668" s="12"/>
      <c r="O668" s="12"/>
      <c r="P668" s="12"/>
      <c r="Q668" s="12"/>
      <c r="R668" s="12"/>
      <c r="S668" s="12"/>
      <c r="T668" s="12"/>
      <c r="U668" s="12"/>
      <c r="V668" s="12"/>
      <c r="W668" s="12"/>
      <c r="X668" s="12"/>
      <c r="Y668" s="12">
        <v>142.68111949999999</v>
      </c>
      <c r="Z668" s="12">
        <v>117.486643</v>
      </c>
      <c r="AA668" s="12">
        <v>46.256789140000002</v>
      </c>
      <c r="AB668" s="12">
        <v>50.155781330000003</v>
      </c>
      <c r="AC668" s="12">
        <v>8.9239036999999993E-2</v>
      </c>
      <c r="AD668" s="12">
        <v>6.6357232000000002E-2</v>
      </c>
      <c r="AE668" s="12">
        <v>2.2881803999999999E-2</v>
      </c>
      <c r="AF668" s="12">
        <v>20.984833470000002</v>
      </c>
      <c r="AG668" s="12">
        <v>25.283715520000001</v>
      </c>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v>142.68111945697399</v>
      </c>
      <c r="BJ668" s="12">
        <v>117.48664297184099</v>
      </c>
      <c r="BK668" s="12">
        <v>46.256789137694099</v>
      </c>
      <c r="BL668" s="12">
        <v>50.155781329052097</v>
      </c>
      <c r="BM668" s="12">
        <v>8.9239036666538998E-2</v>
      </c>
      <c r="BN668" s="12">
        <v>6.6357232393067497E-2</v>
      </c>
      <c r="BO668" s="12">
        <v>2.2881804273471501E-2</v>
      </c>
      <c r="BP668" s="12">
        <v>20.984833468428999</v>
      </c>
      <c r="BQ668" s="12">
        <v>25.283715521799401</v>
      </c>
    </row>
    <row r="669" spans="1:69" x14ac:dyDescent="0.35">
      <c r="A669" s="5" t="s">
        <v>243</v>
      </c>
      <c r="B669" s="5">
        <v>3</v>
      </c>
      <c r="C669" s="5" t="s">
        <v>205</v>
      </c>
      <c r="D669" s="5" t="s">
        <v>244</v>
      </c>
      <c r="E669" s="24">
        <v>5</v>
      </c>
      <c r="F669" s="23">
        <v>2050</v>
      </c>
      <c r="G669" s="12"/>
      <c r="H669" s="12"/>
      <c r="I669" s="12"/>
      <c r="J669" s="12"/>
      <c r="K669" s="12"/>
      <c r="L669" s="12"/>
      <c r="M669" s="12"/>
      <c r="N669" s="12"/>
      <c r="O669" s="12"/>
      <c r="P669" s="12"/>
      <c r="Q669" s="12"/>
      <c r="R669" s="12"/>
      <c r="S669" s="12"/>
      <c r="T669" s="12"/>
      <c r="U669" s="12"/>
      <c r="V669" s="12"/>
      <c r="W669" s="12"/>
      <c r="X669" s="12"/>
      <c r="Y669" s="12">
        <v>120.8329389</v>
      </c>
      <c r="Z669" s="12">
        <v>96.035470419999996</v>
      </c>
      <c r="AA669" s="12">
        <v>41.395417909999999</v>
      </c>
      <c r="AB669" s="12">
        <v>50.155781330000003</v>
      </c>
      <c r="AC669" s="12">
        <v>0.63206247599999998</v>
      </c>
      <c r="AD669" s="12">
        <v>0.46999517499999999</v>
      </c>
      <c r="AE669" s="12">
        <v>0.162067302</v>
      </c>
      <c r="AF669" s="12">
        <v>3.8522086980000001</v>
      </c>
      <c r="AG669" s="12">
        <v>25.42953099</v>
      </c>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v>120.832938928316</v>
      </c>
      <c r="BJ669" s="12">
        <v>96.035470416663699</v>
      </c>
      <c r="BK669" s="12">
        <v>41.395417913094903</v>
      </c>
      <c r="BL669" s="12">
        <v>50.155781329052097</v>
      </c>
      <c r="BM669" s="12">
        <v>0.632062476262365</v>
      </c>
      <c r="BN669" s="12">
        <v>0.46999517465662999</v>
      </c>
      <c r="BO669" s="12">
        <v>0.16206730160573399</v>
      </c>
      <c r="BP669" s="12">
        <v>3.8522086982542501</v>
      </c>
      <c r="BQ669" s="12">
        <v>25.4295309879146</v>
      </c>
    </row>
    <row r="670" spans="1:69" x14ac:dyDescent="0.35">
      <c r="A670" s="5" t="s">
        <v>243</v>
      </c>
      <c r="B670" s="5">
        <v>3</v>
      </c>
      <c r="C670" s="5" t="s">
        <v>205</v>
      </c>
      <c r="D670" s="5" t="s">
        <v>244</v>
      </c>
      <c r="E670" s="24">
        <v>6</v>
      </c>
      <c r="F670" s="23">
        <v>2050</v>
      </c>
      <c r="G670" s="12"/>
      <c r="H670" s="12"/>
      <c r="I670" s="12"/>
      <c r="J670" s="12"/>
      <c r="K670" s="12"/>
      <c r="L670" s="12"/>
      <c r="M670" s="12"/>
      <c r="N670" s="12"/>
      <c r="O670" s="12"/>
      <c r="P670" s="12"/>
      <c r="Q670" s="12"/>
      <c r="R670" s="12"/>
      <c r="S670" s="12"/>
      <c r="T670" s="12"/>
      <c r="U670" s="12"/>
      <c r="V670" s="12"/>
      <c r="W670" s="12"/>
      <c r="X670" s="12"/>
      <c r="Y670" s="12">
        <v>123.1307937</v>
      </c>
      <c r="Z670" s="12">
        <v>98.333325220000006</v>
      </c>
      <c r="AA670" s="12">
        <v>43.693272720000003</v>
      </c>
      <c r="AB670" s="12">
        <v>50.155781330000003</v>
      </c>
      <c r="AC670" s="12">
        <v>0.63206247599999998</v>
      </c>
      <c r="AD670" s="12">
        <v>0.46999517499999999</v>
      </c>
      <c r="AE670" s="12">
        <v>0.162067302</v>
      </c>
      <c r="AF670" s="12">
        <v>3.8522086980000001</v>
      </c>
      <c r="AG670" s="12">
        <v>25.42953099</v>
      </c>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v>123.13079373583599</v>
      </c>
      <c r="BJ670" s="12">
        <v>98.333325224184705</v>
      </c>
      <c r="BK670" s="12">
        <v>43.693272720615802</v>
      </c>
      <c r="BL670" s="12">
        <v>50.155781329052097</v>
      </c>
      <c r="BM670" s="12">
        <v>0.632062476262365</v>
      </c>
      <c r="BN670" s="12">
        <v>0.46999517465662999</v>
      </c>
      <c r="BO670" s="12">
        <v>0.16206730160573399</v>
      </c>
      <c r="BP670" s="12">
        <v>3.8522086982542501</v>
      </c>
      <c r="BQ670" s="12">
        <v>25.4295309879146</v>
      </c>
    </row>
    <row r="671" spans="1:69" x14ac:dyDescent="0.35">
      <c r="A671" s="5" t="s">
        <v>243</v>
      </c>
      <c r="B671" s="5">
        <v>3</v>
      </c>
      <c r="C671" s="5" t="s">
        <v>205</v>
      </c>
      <c r="D671" s="5" t="s">
        <v>244</v>
      </c>
      <c r="E671" s="24">
        <v>7</v>
      </c>
      <c r="F671" s="23">
        <v>2050</v>
      </c>
      <c r="G671" s="12"/>
      <c r="H671" s="12"/>
      <c r="I671" s="12"/>
      <c r="J671" s="12"/>
      <c r="K671" s="12"/>
      <c r="L671" s="12"/>
      <c r="M671" s="12"/>
      <c r="N671" s="12"/>
      <c r="O671" s="12"/>
      <c r="P671" s="12"/>
      <c r="Q671" s="12"/>
      <c r="R671" s="12"/>
      <c r="S671" s="12"/>
      <c r="T671" s="12"/>
      <c r="U671" s="12"/>
      <c r="V671" s="12"/>
      <c r="W671" s="12"/>
      <c r="X671" s="12"/>
      <c r="Y671" s="12">
        <v>128.50816029999999</v>
      </c>
      <c r="Z671" s="12">
        <v>103.7106917</v>
      </c>
      <c r="AA671" s="12">
        <v>49.070639239999998</v>
      </c>
      <c r="AB671" s="12">
        <v>50.155781330000003</v>
      </c>
      <c r="AC671" s="12">
        <v>0.63206247599999998</v>
      </c>
      <c r="AD671" s="12">
        <v>0.46999517499999999</v>
      </c>
      <c r="AE671" s="12">
        <v>0.162067302</v>
      </c>
      <c r="AF671" s="12">
        <v>3.8522086980000001</v>
      </c>
      <c r="AG671" s="12">
        <v>25.42953099</v>
      </c>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v>128.50816025095</v>
      </c>
      <c r="BJ671" s="12">
        <v>103.710691739298</v>
      </c>
      <c r="BK671" s="12">
        <v>49.070639235729097</v>
      </c>
      <c r="BL671" s="12">
        <v>50.155781329052097</v>
      </c>
      <c r="BM671" s="12">
        <v>0.632062476262365</v>
      </c>
      <c r="BN671" s="12">
        <v>0.46999517465662999</v>
      </c>
      <c r="BO671" s="12">
        <v>0.16206730160573399</v>
      </c>
      <c r="BP671" s="12">
        <v>3.8522086982542501</v>
      </c>
      <c r="BQ671" s="12">
        <v>25.4295309879146</v>
      </c>
    </row>
    <row r="672" spans="1:69" x14ac:dyDescent="0.35">
      <c r="A672" s="5" t="s">
        <v>243</v>
      </c>
      <c r="B672" s="5">
        <v>3</v>
      </c>
      <c r="C672" s="5" t="s">
        <v>205</v>
      </c>
      <c r="D672" s="5" t="s">
        <v>244</v>
      </c>
      <c r="E672" s="24">
        <v>8</v>
      </c>
      <c r="F672" s="23">
        <v>2050</v>
      </c>
      <c r="G672" s="12"/>
      <c r="H672" s="12"/>
      <c r="I672" s="12"/>
      <c r="J672" s="12"/>
      <c r="K672" s="12"/>
      <c r="L672" s="12"/>
      <c r="M672" s="12"/>
      <c r="N672" s="12"/>
      <c r="O672" s="12"/>
      <c r="P672" s="12"/>
      <c r="Q672" s="12"/>
      <c r="R672" s="12"/>
      <c r="S672" s="12"/>
      <c r="T672" s="12"/>
      <c r="U672" s="12"/>
      <c r="V672" s="12"/>
      <c r="W672" s="12"/>
      <c r="X672" s="12"/>
      <c r="Y672" s="12">
        <v>130.8060151</v>
      </c>
      <c r="Z672" s="12">
        <v>106.00854649999999</v>
      </c>
      <c r="AA672" s="12">
        <v>51.368494040000002</v>
      </c>
      <c r="AB672" s="12">
        <v>50.155781330000003</v>
      </c>
      <c r="AC672" s="12">
        <v>0.63206247599999998</v>
      </c>
      <c r="AD672" s="12">
        <v>0.46999517499999999</v>
      </c>
      <c r="AE672" s="12">
        <v>0.162067302</v>
      </c>
      <c r="AF672" s="12">
        <v>3.8522086980000001</v>
      </c>
      <c r="AG672" s="12">
        <v>25.42953099</v>
      </c>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v>130.80601505847099</v>
      </c>
      <c r="BJ672" s="12">
        <v>106.008546546818</v>
      </c>
      <c r="BK672" s="12">
        <v>51.368494043250102</v>
      </c>
      <c r="BL672" s="12">
        <v>50.155781329052097</v>
      </c>
      <c r="BM672" s="12">
        <v>0.632062476262365</v>
      </c>
      <c r="BN672" s="12">
        <v>0.46999517465662999</v>
      </c>
      <c r="BO672" s="12">
        <v>0.16206730160573399</v>
      </c>
      <c r="BP672" s="12">
        <v>3.8522086982542501</v>
      </c>
      <c r="BQ672" s="12">
        <v>25.4295309879146</v>
      </c>
    </row>
    <row r="673" spans="1:69" x14ac:dyDescent="0.35">
      <c r="A673" s="5" t="s">
        <v>245</v>
      </c>
      <c r="B673" s="5">
        <v>3</v>
      </c>
      <c r="C673" s="5" t="s">
        <v>205</v>
      </c>
      <c r="D673" s="5" t="s">
        <v>246</v>
      </c>
      <c r="E673" s="24">
        <v>0</v>
      </c>
      <c r="F673" s="23">
        <v>2018</v>
      </c>
      <c r="G673" s="12"/>
      <c r="H673" s="12"/>
      <c r="I673" s="12"/>
      <c r="J673" s="12"/>
      <c r="K673" s="12"/>
      <c r="L673" s="12"/>
      <c r="M673" s="12"/>
      <c r="N673" s="12"/>
      <c r="O673" s="12"/>
      <c r="P673" s="12"/>
      <c r="Q673" s="12"/>
      <c r="R673" s="12"/>
      <c r="S673" s="12"/>
      <c r="T673" s="12"/>
      <c r="U673" s="12"/>
      <c r="V673" s="12"/>
      <c r="W673" s="12"/>
      <c r="X673" s="12"/>
      <c r="Y673" s="12">
        <v>8.4143542369999995</v>
      </c>
      <c r="Z673" s="12">
        <v>6.1172368500000003</v>
      </c>
      <c r="AA673" s="12">
        <v>2.4562035390000001</v>
      </c>
      <c r="AB673" s="12">
        <v>3.2062191310000001</v>
      </c>
      <c r="AC673" s="12">
        <v>0</v>
      </c>
      <c r="AD673" s="12">
        <v>0</v>
      </c>
      <c r="AE673" s="12">
        <v>0</v>
      </c>
      <c r="AF673" s="12">
        <v>0.45481418000000001</v>
      </c>
      <c r="AG673" s="12">
        <v>2.2971173870000001</v>
      </c>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v>8.4143542365299293</v>
      </c>
      <c r="BJ673" s="12">
        <v>6.1172368496499301</v>
      </c>
      <c r="BK673" s="12">
        <v>2.4562035394483699</v>
      </c>
      <c r="BL673" s="12">
        <v>3.2062191306641399</v>
      </c>
      <c r="BM673" s="12">
        <v>0</v>
      </c>
      <c r="BN673" s="12">
        <v>0</v>
      </c>
      <c r="BO673" s="12">
        <v>0</v>
      </c>
      <c r="BP673" s="12">
        <v>0.45481417953740699</v>
      </c>
      <c r="BQ673" s="12">
        <v>2.2971173868800001</v>
      </c>
    </row>
    <row r="674" spans="1:69" x14ac:dyDescent="0.35">
      <c r="A674" s="5" t="s">
        <v>245</v>
      </c>
      <c r="B674" s="5">
        <v>3</v>
      </c>
      <c r="C674" s="5" t="s">
        <v>205</v>
      </c>
      <c r="D674" s="5" t="s">
        <v>246</v>
      </c>
      <c r="E674" s="24">
        <v>1</v>
      </c>
      <c r="F674" s="23">
        <v>2030</v>
      </c>
      <c r="G674" s="12"/>
      <c r="H674" s="12"/>
      <c r="I674" s="12"/>
      <c r="J674" s="12"/>
      <c r="K674" s="12"/>
      <c r="L674" s="12"/>
      <c r="M674" s="12"/>
      <c r="N674" s="12"/>
      <c r="O674" s="12"/>
      <c r="P674" s="12"/>
      <c r="Q674" s="12"/>
      <c r="R674" s="12"/>
      <c r="S674" s="12"/>
      <c r="T674" s="12"/>
      <c r="U674" s="12"/>
      <c r="V674" s="12"/>
      <c r="W674" s="12"/>
      <c r="X674" s="12"/>
      <c r="Y674" s="12">
        <v>10.25949316</v>
      </c>
      <c r="Z674" s="12">
        <v>7.9663228930000001</v>
      </c>
      <c r="AA674" s="12">
        <v>2.361411318</v>
      </c>
      <c r="AB674" s="12">
        <v>3.2062191310000001</v>
      </c>
      <c r="AC674" s="12">
        <v>9.6850140000000005E-3</v>
      </c>
      <c r="AD674" s="12">
        <v>6.3325090000000001E-3</v>
      </c>
      <c r="AE674" s="12">
        <v>3.352505E-3</v>
      </c>
      <c r="AF674" s="12">
        <v>2.3890074299999999</v>
      </c>
      <c r="AG674" s="12">
        <v>2.3028552850000001</v>
      </c>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v>10.2594931635865</v>
      </c>
      <c r="BJ674" s="12">
        <v>7.9663228931772503</v>
      </c>
      <c r="BK674" s="12">
        <v>2.3614113183280199</v>
      </c>
      <c r="BL674" s="12">
        <v>3.2062191306641399</v>
      </c>
      <c r="BM674" s="12">
        <v>9.6850144418679802E-3</v>
      </c>
      <c r="BN674" s="12">
        <v>6.3325094427598297E-3</v>
      </c>
      <c r="BO674" s="12">
        <v>3.35250499910814E-3</v>
      </c>
      <c r="BP674" s="12">
        <v>2.3890074297432098</v>
      </c>
      <c r="BQ674" s="12">
        <v>2.3028552848511299</v>
      </c>
    </row>
    <row r="675" spans="1:69" x14ac:dyDescent="0.35">
      <c r="A675" s="5" t="s">
        <v>245</v>
      </c>
      <c r="B675" s="5">
        <v>3</v>
      </c>
      <c r="C675" s="5" t="s">
        <v>205</v>
      </c>
      <c r="D675" s="5" t="s">
        <v>246</v>
      </c>
      <c r="E675" s="24">
        <v>2</v>
      </c>
      <c r="F675" s="23">
        <v>2030</v>
      </c>
      <c r="G675" s="12"/>
      <c r="H675" s="12"/>
      <c r="I675" s="12"/>
      <c r="J675" s="12"/>
      <c r="K675" s="12"/>
      <c r="L675" s="12"/>
      <c r="M675" s="12"/>
      <c r="N675" s="12"/>
      <c r="O675" s="12"/>
      <c r="P675" s="12"/>
      <c r="Q675" s="12"/>
      <c r="R675" s="12"/>
      <c r="S675" s="12"/>
      <c r="T675" s="12"/>
      <c r="U675" s="12"/>
      <c r="V675" s="12"/>
      <c r="W675" s="12"/>
      <c r="X675" s="12"/>
      <c r="Y675" s="12">
        <v>11.536742630000001</v>
      </c>
      <c r="Z675" s="12">
        <v>9.2435723589999998</v>
      </c>
      <c r="AA675" s="12">
        <v>3.6386607849999999</v>
      </c>
      <c r="AB675" s="12">
        <v>3.2062191310000001</v>
      </c>
      <c r="AC675" s="12">
        <v>9.6850140000000005E-3</v>
      </c>
      <c r="AD675" s="12">
        <v>6.3325090000000001E-3</v>
      </c>
      <c r="AE675" s="12">
        <v>3.352505E-3</v>
      </c>
      <c r="AF675" s="12">
        <v>2.3890074299999999</v>
      </c>
      <c r="AG675" s="12">
        <v>2.3028552850000001</v>
      </c>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v>11.5367426298809</v>
      </c>
      <c r="BJ675" s="12">
        <v>9.2435723594716794</v>
      </c>
      <c r="BK675" s="12">
        <v>3.6386607846224499</v>
      </c>
      <c r="BL675" s="12">
        <v>3.2062191306641399</v>
      </c>
      <c r="BM675" s="12">
        <v>9.6850144418679802E-3</v>
      </c>
      <c r="BN675" s="12">
        <v>6.3325094427598297E-3</v>
      </c>
      <c r="BO675" s="12">
        <v>3.35250499910814E-3</v>
      </c>
      <c r="BP675" s="12">
        <v>2.3890074297432098</v>
      </c>
      <c r="BQ675" s="12">
        <v>2.3028552848511299</v>
      </c>
    </row>
    <row r="676" spans="1:69" x14ac:dyDescent="0.35">
      <c r="A676" s="5" t="s">
        <v>245</v>
      </c>
      <c r="B676" s="5">
        <v>3</v>
      </c>
      <c r="C676" s="5" t="s">
        <v>205</v>
      </c>
      <c r="D676" s="5" t="s">
        <v>246</v>
      </c>
      <c r="E676" s="24">
        <v>3</v>
      </c>
      <c r="F676" s="23">
        <v>2030</v>
      </c>
      <c r="G676" s="12"/>
      <c r="H676" s="12"/>
      <c r="I676" s="12"/>
      <c r="J676" s="12"/>
      <c r="K676" s="12"/>
      <c r="L676" s="12"/>
      <c r="M676" s="12"/>
      <c r="N676" s="12"/>
      <c r="O676" s="12"/>
      <c r="P676" s="12"/>
      <c r="Q676" s="12"/>
      <c r="R676" s="12"/>
      <c r="S676" s="12"/>
      <c r="T676" s="12"/>
      <c r="U676" s="12"/>
      <c r="V676" s="12"/>
      <c r="W676" s="12"/>
      <c r="X676" s="12"/>
      <c r="Y676" s="12">
        <v>10.4686652</v>
      </c>
      <c r="Z676" s="12">
        <v>8.1754949299999993</v>
      </c>
      <c r="AA676" s="12">
        <v>2.5705833560000002</v>
      </c>
      <c r="AB676" s="12">
        <v>3.2062191310000001</v>
      </c>
      <c r="AC676" s="12">
        <v>9.6850140000000005E-3</v>
      </c>
      <c r="AD676" s="12">
        <v>6.3325090000000001E-3</v>
      </c>
      <c r="AE676" s="12">
        <v>3.352505E-3</v>
      </c>
      <c r="AF676" s="12">
        <v>2.3890074299999999</v>
      </c>
      <c r="AG676" s="12">
        <v>2.3028552850000001</v>
      </c>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v>10.4686652007993</v>
      </c>
      <c r="BJ676" s="12">
        <v>8.1754949303900997</v>
      </c>
      <c r="BK676" s="12">
        <v>2.5705833555408701</v>
      </c>
      <c r="BL676" s="12">
        <v>3.2062191306641399</v>
      </c>
      <c r="BM676" s="12">
        <v>9.6850144418679802E-3</v>
      </c>
      <c r="BN676" s="12">
        <v>6.3325094427598297E-3</v>
      </c>
      <c r="BO676" s="12">
        <v>3.35250499910814E-3</v>
      </c>
      <c r="BP676" s="12">
        <v>2.3890074297432098</v>
      </c>
      <c r="BQ676" s="12">
        <v>2.3028552848511299</v>
      </c>
    </row>
    <row r="677" spans="1:69" x14ac:dyDescent="0.35">
      <c r="A677" s="5" t="s">
        <v>245</v>
      </c>
      <c r="B677" s="5">
        <v>3</v>
      </c>
      <c r="C677" s="5" t="s">
        <v>205</v>
      </c>
      <c r="D677" s="5" t="s">
        <v>246</v>
      </c>
      <c r="E677" s="24">
        <v>4</v>
      </c>
      <c r="F677" s="23">
        <v>2030</v>
      </c>
      <c r="G677" s="12"/>
      <c r="H677" s="12"/>
      <c r="I677" s="12"/>
      <c r="J677" s="12"/>
      <c r="K677" s="12"/>
      <c r="L677" s="12"/>
      <c r="M677" s="12"/>
      <c r="N677" s="12"/>
      <c r="O677" s="12"/>
      <c r="P677" s="12"/>
      <c r="Q677" s="12"/>
      <c r="R677" s="12"/>
      <c r="S677" s="12"/>
      <c r="T677" s="12"/>
      <c r="U677" s="12"/>
      <c r="V677" s="12"/>
      <c r="W677" s="12"/>
      <c r="X677" s="12"/>
      <c r="Y677" s="12">
        <v>11.745914669999999</v>
      </c>
      <c r="Z677" s="12">
        <v>9.452744397</v>
      </c>
      <c r="AA677" s="12">
        <v>3.847832822</v>
      </c>
      <c r="AB677" s="12">
        <v>3.2062191310000001</v>
      </c>
      <c r="AC677" s="12">
        <v>9.6850140000000005E-3</v>
      </c>
      <c r="AD677" s="12">
        <v>6.3325090000000001E-3</v>
      </c>
      <c r="AE677" s="12">
        <v>3.352505E-3</v>
      </c>
      <c r="AF677" s="12">
        <v>2.3890074299999999</v>
      </c>
      <c r="AG677" s="12">
        <v>2.3028552850000001</v>
      </c>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v>11.7459146670937</v>
      </c>
      <c r="BJ677" s="12">
        <v>9.4527443966845297</v>
      </c>
      <c r="BK677" s="12">
        <v>3.8478328218353002</v>
      </c>
      <c r="BL677" s="12">
        <v>3.2062191306641399</v>
      </c>
      <c r="BM677" s="12">
        <v>9.6850144418679802E-3</v>
      </c>
      <c r="BN677" s="12">
        <v>6.3325094427598297E-3</v>
      </c>
      <c r="BO677" s="12">
        <v>3.35250499910814E-3</v>
      </c>
      <c r="BP677" s="12">
        <v>2.3890074297432098</v>
      </c>
      <c r="BQ677" s="12">
        <v>2.3028552848511299</v>
      </c>
    </row>
    <row r="678" spans="1:69" x14ac:dyDescent="0.35">
      <c r="A678" s="5" t="s">
        <v>245</v>
      </c>
      <c r="B678" s="5">
        <v>3</v>
      </c>
      <c r="C678" s="5" t="s">
        <v>205</v>
      </c>
      <c r="D678" s="5" t="s">
        <v>246</v>
      </c>
      <c r="E678" s="24">
        <v>5</v>
      </c>
      <c r="F678" s="23">
        <v>2050</v>
      </c>
      <c r="G678" s="12"/>
      <c r="H678" s="12"/>
      <c r="I678" s="12"/>
      <c r="J678" s="12"/>
      <c r="K678" s="12"/>
      <c r="L678" s="12"/>
      <c r="M678" s="12"/>
      <c r="N678" s="12"/>
      <c r="O678" s="12"/>
      <c r="P678" s="12"/>
      <c r="Q678" s="12"/>
      <c r="R678" s="12"/>
      <c r="S678" s="12"/>
      <c r="T678" s="12"/>
      <c r="U678" s="12"/>
      <c r="V678" s="12"/>
      <c r="W678" s="12"/>
      <c r="X678" s="12"/>
      <c r="Y678" s="12">
        <v>9.3832299520000007</v>
      </c>
      <c r="Z678" s="12">
        <v>7.1140894149999996</v>
      </c>
      <c r="AA678" s="12">
        <v>3.400738525</v>
      </c>
      <c r="AB678" s="12">
        <v>3.2061870680000002</v>
      </c>
      <c r="AC678" s="12">
        <v>6.8590638999999995E-2</v>
      </c>
      <c r="AD678" s="12">
        <v>4.4847724999999998E-2</v>
      </c>
      <c r="AE678" s="12">
        <v>2.3742913000000001E-2</v>
      </c>
      <c r="AF678" s="12">
        <v>0.43857318299999998</v>
      </c>
      <c r="AG678" s="12">
        <v>2.3377311750000001</v>
      </c>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v>9.3832299515451005</v>
      </c>
      <c r="BJ678" s="12">
        <v>7.11408941489832</v>
      </c>
      <c r="BK678" s="12">
        <v>3.4007385246034398</v>
      </c>
      <c r="BL678" s="12">
        <v>3.20618706847283</v>
      </c>
      <c r="BM678" s="12">
        <v>6.8590638786500097E-2</v>
      </c>
      <c r="BN678" s="12">
        <v>4.4847725360403899E-2</v>
      </c>
      <c r="BO678" s="12">
        <v>2.3742913426096201E-2</v>
      </c>
      <c r="BP678" s="12">
        <v>0.43857318303554499</v>
      </c>
      <c r="BQ678" s="12">
        <v>2.3377311754332801</v>
      </c>
    </row>
    <row r="679" spans="1:69" x14ac:dyDescent="0.35">
      <c r="A679" s="5" t="s">
        <v>245</v>
      </c>
      <c r="B679" s="5">
        <v>3</v>
      </c>
      <c r="C679" s="5" t="s">
        <v>205</v>
      </c>
      <c r="D679" s="5" t="s">
        <v>246</v>
      </c>
      <c r="E679" s="24">
        <v>6</v>
      </c>
      <c r="F679" s="23">
        <v>2050</v>
      </c>
      <c r="G679" s="12"/>
      <c r="H679" s="12"/>
      <c r="I679" s="12"/>
      <c r="J679" s="12"/>
      <c r="K679" s="12"/>
      <c r="L679" s="12"/>
      <c r="M679" s="12"/>
      <c r="N679" s="12"/>
      <c r="O679" s="12"/>
      <c r="P679" s="12"/>
      <c r="Q679" s="12"/>
      <c r="R679" s="12"/>
      <c r="S679" s="12"/>
      <c r="T679" s="12"/>
      <c r="U679" s="12"/>
      <c r="V679" s="12"/>
      <c r="W679" s="12"/>
      <c r="X679" s="12"/>
      <c r="Y679" s="12">
        <v>9.6278834270000004</v>
      </c>
      <c r="Z679" s="12">
        <v>7.3587428900000003</v>
      </c>
      <c r="AA679" s="12">
        <v>3.6453920000000002</v>
      </c>
      <c r="AB679" s="12">
        <v>3.2061870680000002</v>
      </c>
      <c r="AC679" s="12">
        <v>6.8590638999999995E-2</v>
      </c>
      <c r="AD679" s="12">
        <v>4.4847724999999998E-2</v>
      </c>
      <c r="AE679" s="12">
        <v>2.3742913000000001E-2</v>
      </c>
      <c r="AF679" s="12">
        <v>0.43857318299999998</v>
      </c>
      <c r="AG679" s="12">
        <v>2.3377311750000001</v>
      </c>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v>9.6278834269389204</v>
      </c>
      <c r="BJ679" s="12">
        <v>7.3587428902921399</v>
      </c>
      <c r="BK679" s="12">
        <v>3.6453919999972499</v>
      </c>
      <c r="BL679" s="12">
        <v>3.20618706847283</v>
      </c>
      <c r="BM679" s="12">
        <v>6.8590638786500097E-2</v>
      </c>
      <c r="BN679" s="12">
        <v>4.4847725360403899E-2</v>
      </c>
      <c r="BO679" s="12">
        <v>2.3742913426096201E-2</v>
      </c>
      <c r="BP679" s="12">
        <v>0.43857318303554499</v>
      </c>
      <c r="BQ679" s="12">
        <v>2.3377311754332801</v>
      </c>
    </row>
    <row r="680" spans="1:69" x14ac:dyDescent="0.35">
      <c r="A680" s="5" t="s">
        <v>245</v>
      </c>
      <c r="B680" s="5">
        <v>3</v>
      </c>
      <c r="C680" s="5" t="s">
        <v>205</v>
      </c>
      <c r="D680" s="5" t="s">
        <v>246</v>
      </c>
      <c r="E680" s="24">
        <v>7</v>
      </c>
      <c r="F680" s="23">
        <v>2050</v>
      </c>
      <c r="G680" s="12"/>
      <c r="H680" s="12"/>
      <c r="I680" s="12"/>
      <c r="J680" s="12"/>
      <c r="K680" s="12"/>
      <c r="L680" s="12"/>
      <c r="M680" s="12"/>
      <c r="N680" s="12"/>
      <c r="O680" s="12"/>
      <c r="P680" s="12"/>
      <c r="Q680" s="12"/>
      <c r="R680" s="12"/>
      <c r="S680" s="12"/>
      <c r="T680" s="12"/>
      <c r="U680" s="12"/>
      <c r="V680" s="12"/>
      <c r="W680" s="12"/>
      <c r="X680" s="12"/>
      <c r="Y680" s="12">
        <v>10.03917075</v>
      </c>
      <c r="Z680" s="12">
        <v>7.7700302109999999</v>
      </c>
      <c r="AA680" s="12">
        <v>4.0566793209999998</v>
      </c>
      <c r="AB680" s="12">
        <v>3.2061870680000002</v>
      </c>
      <c r="AC680" s="12">
        <v>6.8590638999999995E-2</v>
      </c>
      <c r="AD680" s="12">
        <v>4.4847724999999998E-2</v>
      </c>
      <c r="AE680" s="12">
        <v>2.3742913000000001E-2</v>
      </c>
      <c r="AF680" s="12">
        <v>0.43857318299999998</v>
      </c>
      <c r="AG680" s="12">
        <v>2.3377311750000001</v>
      </c>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v>10.039170748125301</v>
      </c>
      <c r="BJ680" s="12">
        <v>7.77003021147853</v>
      </c>
      <c r="BK680" s="12">
        <v>4.0566793211836503</v>
      </c>
      <c r="BL680" s="12">
        <v>3.20618706847283</v>
      </c>
      <c r="BM680" s="12">
        <v>6.8590638786500097E-2</v>
      </c>
      <c r="BN680" s="12">
        <v>4.4847725360403899E-2</v>
      </c>
      <c r="BO680" s="12">
        <v>2.3742913426096201E-2</v>
      </c>
      <c r="BP680" s="12">
        <v>0.43857318303554499</v>
      </c>
      <c r="BQ680" s="12">
        <v>2.3377311754332801</v>
      </c>
    </row>
    <row r="681" spans="1:69" x14ac:dyDescent="0.35">
      <c r="A681" s="5" t="s">
        <v>245</v>
      </c>
      <c r="B681" s="5">
        <v>3</v>
      </c>
      <c r="C681" s="5" t="s">
        <v>205</v>
      </c>
      <c r="D681" s="5" t="s">
        <v>246</v>
      </c>
      <c r="E681" s="24">
        <v>8</v>
      </c>
      <c r="F681" s="23">
        <v>2050</v>
      </c>
      <c r="G681" s="12"/>
      <c r="H681" s="12"/>
      <c r="I681" s="12"/>
      <c r="J681" s="12"/>
      <c r="K681" s="12"/>
      <c r="L681" s="12"/>
      <c r="M681" s="12"/>
      <c r="N681" s="12"/>
      <c r="O681" s="12"/>
      <c r="P681" s="12"/>
      <c r="Q681" s="12"/>
      <c r="R681" s="12"/>
      <c r="S681" s="12"/>
      <c r="T681" s="12"/>
      <c r="U681" s="12"/>
      <c r="V681" s="12"/>
      <c r="W681" s="12"/>
      <c r="X681" s="12"/>
      <c r="Y681" s="12">
        <v>10.28382422</v>
      </c>
      <c r="Z681" s="12">
        <v>8.0146836869999998</v>
      </c>
      <c r="AA681" s="12">
        <v>4.3013327969999997</v>
      </c>
      <c r="AB681" s="12">
        <v>3.2061870680000002</v>
      </c>
      <c r="AC681" s="12">
        <v>6.8590638999999995E-2</v>
      </c>
      <c r="AD681" s="12">
        <v>4.4847724999999998E-2</v>
      </c>
      <c r="AE681" s="12">
        <v>2.3742913000000001E-2</v>
      </c>
      <c r="AF681" s="12">
        <v>0.43857318299999998</v>
      </c>
      <c r="AG681" s="12">
        <v>2.3377311750000001</v>
      </c>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v>10.283824223519099</v>
      </c>
      <c r="BJ681" s="12">
        <v>8.0146836868723508</v>
      </c>
      <c r="BK681" s="12">
        <v>4.3013327965774701</v>
      </c>
      <c r="BL681" s="12">
        <v>3.20618706847283</v>
      </c>
      <c r="BM681" s="12">
        <v>6.8590638786500097E-2</v>
      </c>
      <c r="BN681" s="12">
        <v>4.4847725360403899E-2</v>
      </c>
      <c r="BO681" s="12">
        <v>2.3742913426096201E-2</v>
      </c>
      <c r="BP681" s="12">
        <v>0.43857318303554499</v>
      </c>
      <c r="BQ681" s="12">
        <v>2.3377311754332801</v>
      </c>
    </row>
    <row r="682" spans="1:69" x14ac:dyDescent="0.35">
      <c r="A682" s="5" t="s">
        <v>247</v>
      </c>
      <c r="B682" s="5">
        <v>3</v>
      </c>
      <c r="C682" s="5" t="s">
        <v>205</v>
      </c>
      <c r="D682" s="5" t="s">
        <v>248</v>
      </c>
      <c r="E682" s="24">
        <v>0</v>
      </c>
      <c r="F682" s="23">
        <v>2018</v>
      </c>
      <c r="G682" s="12"/>
      <c r="H682" s="12"/>
      <c r="I682" s="12"/>
      <c r="J682" s="12"/>
      <c r="K682" s="12"/>
      <c r="L682" s="12"/>
      <c r="M682" s="12"/>
      <c r="N682" s="12"/>
      <c r="O682" s="12"/>
      <c r="P682" s="12">
        <v>26.940374160000001</v>
      </c>
      <c r="Q682" s="12">
        <v>25.489670319999998</v>
      </c>
      <c r="R682" s="12">
        <v>8.2445484019999995</v>
      </c>
      <c r="S682" s="12">
        <v>11.27070567</v>
      </c>
      <c r="T682" s="12">
        <v>0</v>
      </c>
      <c r="U682" s="12">
        <v>0</v>
      </c>
      <c r="V682" s="12">
        <v>0</v>
      </c>
      <c r="W682" s="12">
        <v>5.9744162459999997</v>
      </c>
      <c r="X682" s="12">
        <v>1.450703847</v>
      </c>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v>26.940374164515401</v>
      </c>
      <c r="BJ682" s="12">
        <v>25.489670317215399</v>
      </c>
      <c r="BK682" s="12">
        <v>8.2445484023584097</v>
      </c>
      <c r="BL682" s="12">
        <v>11.2707056689675</v>
      </c>
      <c r="BM682" s="12">
        <v>0</v>
      </c>
      <c r="BN682" s="12">
        <v>0</v>
      </c>
      <c r="BO682" s="12">
        <v>0</v>
      </c>
      <c r="BP682" s="12">
        <v>5.9744162458894197</v>
      </c>
      <c r="BQ682" s="12">
        <v>1.4507038473</v>
      </c>
    </row>
    <row r="683" spans="1:69" x14ac:dyDescent="0.35">
      <c r="A683" s="5" t="s">
        <v>247</v>
      </c>
      <c r="B683" s="5">
        <v>3</v>
      </c>
      <c r="C683" s="5" t="s">
        <v>205</v>
      </c>
      <c r="D683" s="5" t="s">
        <v>248</v>
      </c>
      <c r="E683" s="24">
        <v>1</v>
      </c>
      <c r="F683" s="23">
        <v>2030</v>
      </c>
      <c r="G683" s="12"/>
      <c r="H683" s="12"/>
      <c r="I683" s="12"/>
      <c r="J683" s="12"/>
      <c r="K683" s="12"/>
      <c r="L683" s="12"/>
      <c r="M683" s="12"/>
      <c r="N683" s="12"/>
      <c r="O683" s="12"/>
      <c r="P683" s="12">
        <v>51.600185060000001</v>
      </c>
      <c r="Q683" s="12">
        <v>50.915135999999997</v>
      </c>
      <c r="R683" s="12">
        <v>6.5965320250000001</v>
      </c>
      <c r="S683" s="12">
        <v>11.533990360000001</v>
      </c>
      <c r="T683" s="12">
        <v>1.403806836</v>
      </c>
      <c r="U683" s="12">
        <v>0.99293654200000003</v>
      </c>
      <c r="V683" s="12">
        <v>0.410870293</v>
      </c>
      <c r="W683" s="12">
        <v>31.38080678</v>
      </c>
      <c r="X683" s="12">
        <v>2.0888558970000002</v>
      </c>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v>51.600185061148302</v>
      </c>
      <c r="BJ683" s="12">
        <v>50.915135999896798</v>
      </c>
      <c r="BK683" s="12">
        <v>6.59653202536221</v>
      </c>
      <c r="BL683" s="12">
        <v>11.5339903638185</v>
      </c>
      <c r="BM683" s="12">
        <v>1.40380683570911</v>
      </c>
      <c r="BN683" s="12">
        <v>0.99293654233083495</v>
      </c>
      <c r="BO683" s="12">
        <v>0.41087029337827602</v>
      </c>
      <c r="BP683" s="12">
        <v>31.380806775006899</v>
      </c>
      <c r="BQ683" s="12">
        <v>2.0888558969605899</v>
      </c>
    </row>
    <row r="684" spans="1:69" x14ac:dyDescent="0.35">
      <c r="A684" s="5" t="s">
        <v>247</v>
      </c>
      <c r="B684" s="5">
        <v>3</v>
      </c>
      <c r="C684" s="5" t="s">
        <v>205</v>
      </c>
      <c r="D684" s="5" t="s">
        <v>248</v>
      </c>
      <c r="E684" s="24">
        <v>2</v>
      </c>
      <c r="F684" s="23">
        <v>2030</v>
      </c>
      <c r="G684" s="12"/>
      <c r="H684" s="12"/>
      <c r="I684" s="12"/>
      <c r="J684" s="12"/>
      <c r="K684" s="12"/>
      <c r="L684" s="12"/>
      <c r="M684" s="12"/>
      <c r="N684" s="12"/>
      <c r="O684" s="12"/>
      <c r="P684" s="12">
        <v>51.616017620000001</v>
      </c>
      <c r="Q684" s="12">
        <v>50.930968559999997</v>
      </c>
      <c r="R684" s="12">
        <v>6.6123645809999996</v>
      </c>
      <c r="S684" s="12">
        <v>11.533990360000001</v>
      </c>
      <c r="T684" s="12">
        <v>1.403806836</v>
      </c>
      <c r="U684" s="12">
        <v>0.99293654200000003</v>
      </c>
      <c r="V684" s="12">
        <v>0.410870293</v>
      </c>
      <c r="W684" s="12">
        <v>31.38080678</v>
      </c>
      <c r="X684" s="12">
        <v>2.0888558970000002</v>
      </c>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v>51.616017617101697</v>
      </c>
      <c r="BJ684" s="12">
        <v>50.9309685558502</v>
      </c>
      <c r="BK684" s="12">
        <v>6.6123645813155703</v>
      </c>
      <c r="BL684" s="12">
        <v>11.5339903638185</v>
      </c>
      <c r="BM684" s="12">
        <v>1.40380683570911</v>
      </c>
      <c r="BN684" s="12">
        <v>0.99293654233083495</v>
      </c>
      <c r="BO684" s="12">
        <v>0.41087029337827602</v>
      </c>
      <c r="BP684" s="12">
        <v>31.380806775006899</v>
      </c>
      <c r="BQ684" s="12">
        <v>2.0888558969605899</v>
      </c>
    </row>
    <row r="685" spans="1:69" x14ac:dyDescent="0.35">
      <c r="A685" s="5" t="s">
        <v>247</v>
      </c>
      <c r="B685" s="5">
        <v>3</v>
      </c>
      <c r="C685" s="5" t="s">
        <v>205</v>
      </c>
      <c r="D685" s="5" t="s">
        <v>248</v>
      </c>
      <c r="E685" s="24">
        <v>3</v>
      </c>
      <c r="F685" s="23">
        <v>2030</v>
      </c>
      <c r="G685" s="12"/>
      <c r="H685" s="12"/>
      <c r="I685" s="12"/>
      <c r="J685" s="12"/>
      <c r="K685" s="12"/>
      <c r="L685" s="12"/>
      <c r="M685" s="12"/>
      <c r="N685" s="12"/>
      <c r="O685" s="12"/>
      <c r="P685" s="12">
        <v>51.600185060000001</v>
      </c>
      <c r="Q685" s="12">
        <v>50.915135999999997</v>
      </c>
      <c r="R685" s="12">
        <v>6.5965320250000001</v>
      </c>
      <c r="S685" s="12">
        <v>11.533990360000001</v>
      </c>
      <c r="T685" s="12">
        <v>1.403806836</v>
      </c>
      <c r="U685" s="12">
        <v>0.99293654200000003</v>
      </c>
      <c r="V685" s="12">
        <v>0.410870293</v>
      </c>
      <c r="W685" s="12">
        <v>31.38080678</v>
      </c>
      <c r="X685" s="12">
        <v>2.0888558970000002</v>
      </c>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v>51.600185061148302</v>
      </c>
      <c r="BJ685" s="12">
        <v>50.915135999896798</v>
      </c>
      <c r="BK685" s="12">
        <v>6.59653202536221</v>
      </c>
      <c r="BL685" s="12">
        <v>11.5339903638185</v>
      </c>
      <c r="BM685" s="12">
        <v>1.40380683570911</v>
      </c>
      <c r="BN685" s="12">
        <v>0.99293654233083495</v>
      </c>
      <c r="BO685" s="12">
        <v>0.41087029337827602</v>
      </c>
      <c r="BP685" s="12">
        <v>31.380806775006899</v>
      </c>
      <c r="BQ685" s="12">
        <v>2.0888558969605899</v>
      </c>
    </row>
    <row r="686" spans="1:69" x14ac:dyDescent="0.35">
      <c r="A686" s="5" t="s">
        <v>247</v>
      </c>
      <c r="B686" s="5">
        <v>3</v>
      </c>
      <c r="C686" s="5" t="s">
        <v>205</v>
      </c>
      <c r="D686" s="5" t="s">
        <v>248</v>
      </c>
      <c r="E686" s="24">
        <v>4</v>
      </c>
      <c r="F686" s="23">
        <v>2030</v>
      </c>
      <c r="G686" s="12"/>
      <c r="H686" s="12"/>
      <c r="I686" s="12"/>
      <c r="J686" s="12"/>
      <c r="K686" s="12"/>
      <c r="L686" s="12"/>
      <c r="M686" s="12"/>
      <c r="N686" s="12"/>
      <c r="O686" s="12"/>
      <c r="P686" s="12">
        <v>51.616017620000001</v>
      </c>
      <c r="Q686" s="12">
        <v>50.930968559999997</v>
      </c>
      <c r="R686" s="12">
        <v>6.6123645809999996</v>
      </c>
      <c r="S686" s="12">
        <v>11.533990360000001</v>
      </c>
      <c r="T686" s="12">
        <v>1.403806836</v>
      </c>
      <c r="U686" s="12">
        <v>0.99293654200000003</v>
      </c>
      <c r="V686" s="12">
        <v>0.410870293</v>
      </c>
      <c r="W686" s="12">
        <v>31.38080678</v>
      </c>
      <c r="X686" s="12">
        <v>2.0888558970000002</v>
      </c>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v>51.616017617101697</v>
      </c>
      <c r="BJ686" s="12">
        <v>50.9309685558502</v>
      </c>
      <c r="BK686" s="12">
        <v>6.6123645813155703</v>
      </c>
      <c r="BL686" s="12">
        <v>11.5339903638185</v>
      </c>
      <c r="BM686" s="12">
        <v>1.40380683570911</v>
      </c>
      <c r="BN686" s="12">
        <v>0.99293654233083495</v>
      </c>
      <c r="BO686" s="12">
        <v>0.41087029337827602</v>
      </c>
      <c r="BP686" s="12">
        <v>31.380806775006899</v>
      </c>
      <c r="BQ686" s="12">
        <v>2.0888558969605899</v>
      </c>
    </row>
    <row r="687" spans="1:69" x14ac:dyDescent="0.35">
      <c r="A687" s="5" t="s">
        <v>247</v>
      </c>
      <c r="B687" s="5">
        <v>3</v>
      </c>
      <c r="C687" s="5" t="s">
        <v>205</v>
      </c>
      <c r="D687" s="5" t="s">
        <v>248</v>
      </c>
      <c r="E687" s="24">
        <v>5</v>
      </c>
      <c r="F687" s="23">
        <v>2050</v>
      </c>
      <c r="G687" s="12"/>
      <c r="H687" s="12"/>
      <c r="I687" s="12"/>
      <c r="J687" s="12"/>
      <c r="K687" s="12"/>
      <c r="L687" s="12"/>
      <c r="M687" s="12"/>
      <c r="N687" s="12"/>
      <c r="O687" s="12"/>
      <c r="P687" s="12">
        <v>34.224618810000003</v>
      </c>
      <c r="Q687" s="12">
        <v>38.196002870000001</v>
      </c>
      <c r="R687" s="12">
        <v>9.3697748700000005</v>
      </c>
      <c r="S687" s="12">
        <v>13.135270719999999</v>
      </c>
      <c r="T687" s="12">
        <v>9.941265413</v>
      </c>
      <c r="U687" s="12">
        <v>7.0316267559999996</v>
      </c>
      <c r="V687" s="12">
        <v>2.9096386569999999</v>
      </c>
      <c r="W687" s="12">
        <v>5.7496918719999996</v>
      </c>
      <c r="X687" s="12">
        <v>5.9698813460000002</v>
      </c>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v>34.224618805695698</v>
      </c>
      <c r="BJ687" s="12">
        <v>38.1960028730524</v>
      </c>
      <c r="BK687" s="12">
        <v>9.3697748698042602</v>
      </c>
      <c r="BL687" s="12">
        <v>13.135270718640101</v>
      </c>
      <c r="BM687" s="12">
        <v>9.9412654130194298</v>
      </c>
      <c r="BN687" s="12">
        <v>7.03162675555033</v>
      </c>
      <c r="BO687" s="12">
        <v>2.9096386574691002</v>
      </c>
      <c r="BP687" s="12">
        <v>5.7496918715885403</v>
      </c>
      <c r="BQ687" s="12">
        <v>5.9698813456627597</v>
      </c>
    </row>
    <row r="688" spans="1:69" x14ac:dyDescent="0.35">
      <c r="A688" s="5" t="s">
        <v>247</v>
      </c>
      <c r="B688" s="5">
        <v>3</v>
      </c>
      <c r="C688" s="5" t="s">
        <v>205</v>
      </c>
      <c r="D688" s="5" t="s">
        <v>248</v>
      </c>
      <c r="E688" s="24">
        <v>6</v>
      </c>
      <c r="F688" s="23">
        <v>2050</v>
      </c>
      <c r="G688" s="12"/>
      <c r="H688" s="12"/>
      <c r="I688" s="12"/>
      <c r="J688" s="12"/>
      <c r="K688" s="12"/>
      <c r="L688" s="12"/>
      <c r="M688" s="12"/>
      <c r="N688" s="12"/>
      <c r="O688" s="12"/>
      <c r="P688" s="12">
        <v>34.291895959999998</v>
      </c>
      <c r="Q688" s="12">
        <v>38.263280020000003</v>
      </c>
      <c r="R688" s="12">
        <v>9.4370520199999994</v>
      </c>
      <c r="S688" s="12">
        <v>13.135270719999999</v>
      </c>
      <c r="T688" s="12">
        <v>9.941265413</v>
      </c>
      <c r="U688" s="12">
        <v>7.0316267559999996</v>
      </c>
      <c r="V688" s="12">
        <v>2.9096386569999999</v>
      </c>
      <c r="W688" s="12">
        <v>5.7496918719999996</v>
      </c>
      <c r="X688" s="12">
        <v>5.9698813460000002</v>
      </c>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v>34.291895955639198</v>
      </c>
      <c r="BJ688" s="12">
        <v>38.263280022995801</v>
      </c>
      <c r="BK688" s="12">
        <v>9.4370520197477301</v>
      </c>
      <c r="BL688" s="12">
        <v>13.135270718640101</v>
      </c>
      <c r="BM688" s="12">
        <v>9.9412654130194298</v>
      </c>
      <c r="BN688" s="12">
        <v>7.03162675555033</v>
      </c>
      <c r="BO688" s="12">
        <v>2.9096386574691002</v>
      </c>
      <c r="BP688" s="12">
        <v>5.7496918715885403</v>
      </c>
      <c r="BQ688" s="12">
        <v>5.9698813456627597</v>
      </c>
    </row>
    <row r="689" spans="1:69" x14ac:dyDescent="0.35">
      <c r="A689" s="5" t="s">
        <v>247</v>
      </c>
      <c r="B689" s="5">
        <v>3</v>
      </c>
      <c r="C689" s="5" t="s">
        <v>205</v>
      </c>
      <c r="D689" s="5" t="s">
        <v>248</v>
      </c>
      <c r="E689" s="24">
        <v>7</v>
      </c>
      <c r="F689" s="23">
        <v>2050</v>
      </c>
      <c r="G689" s="12"/>
      <c r="H689" s="12"/>
      <c r="I689" s="12"/>
      <c r="J689" s="12"/>
      <c r="K689" s="12"/>
      <c r="L689" s="12"/>
      <c r="M689" s="12"/>
      <c r="N689" s="12"/>
      <c r="O689" s="12"/>
      <c r="P689" s="12">
        <v>34.224618810000003</v>
      </c>
      <c r="Q689" s="12">
        <v>38.196002870000001</v>
      </c>
      <c r="R689" s="12">
        <v>9.3697748700000005</v>
      </c>
      <c r="S689" s="12">
        <v>13.135270719999999</v>
      </c>
      <c r="T689" s="12">
        <v>9.941265413</v>
      </c>
      <c r="U689" s="12">
        <v>7.0316267559999996</v>
      </c>
      <c r="V689" s="12">
        <v>2.9096386569999999</v>
      </c>
      <c r="W689" s="12">
        <v>5.7496918719999996</v>
      </c>
      <c r="X689" s="12">
        <v>5.9698813460000002</v>
      </c>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v>34.224618805695698</v>
      </c>
      <c r="BJ689" s="12">
        <v>38.1960028730524</v>
      </c>
      <c r="BK689" s="12">
        <v>9.3697748698042602</v>
      </c>
      <c r="BL689" s="12">
        <v>13.135270718640101</v>
      </c>
      <c r="BM689" s="12">
        <v>9.9412654130194298</v>
      </c>
      <c r="BN689" s="12">
        <v>7.03162675555033</v>
      </c>
      <c r="BO689" s="12">
        <v>2.9096386574691002</v>
      </c>
      <c r="BP689" s="12">
        <v>5.7496918715885403</v>
      </c>
      <c r="BQ689" s="12">
        <v>5.9698813456627597</v>
      </c>
    </row>
    <row r="690" spans="1:69" x14ac:dyDescent="0.35">
      <c r="A690" s="5" t="s">
        <v>247</v>
      </c>
      <c r="B690" s="5">
        <v>3</v>
      </c>
      <c r="C690" s="5" t="s">
        <v>205</v>
      </c>
      <c r="D690" s="5" t="s">
        <v>248</v>
      </c>
      <c r="E690" s="24">
        <v>8</v>
      </c>
      <c r="F690" s="23">
        <v>2050</v>
      </c>
      <c r="G690" s="12"/>
      <c r="H690" s="12"/>
      <c r="I690" s="12"/>
      <c r="J690" s="12"/>
      <c r="K690" s="12"/>
      <c r="L690" s="12"/>
      <c r="M690" s="12"/>
      <c r="N690" s="12"/>
      <c r="O690" s="12"/>
      <c r="P690" s="12">
        <v>34.291895959999998</v>
      </c>
      <c r="Q690" s="12">
        <v>38.263280020000003</v>
      </c>
      <c r="R690" s="12">
        <v>9.4370520199999994</v>
      </c>
      <c r="S690" s="12">
        <v>13.135270719999999</v>
      </c>
      <c r="T690" s="12">
        <v>9.941265413</v>
      </c>
      <c r="U690" s="12">
        <v>7.0316267559999996</v>
      </c>
      <c r="V690" s="12">
        <v>2.9096386569999999</v>
      </c>
      <c r="W690" s="12">
        <v>5.7496918719999996</v>
      </c>
      <c r="X690" s="12">
        <v>5.9698813460000002</v>
      </c>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v>34.291895955639198</v>
      </c>
      <c r="BJ690" s="12">
        <v>38.263280022995801</v>
      </c>
      <c r="BK690" s="12">
        <v>9.4370520197477301</v>
      </c>
      <c r="BL690" s="12">
        <v>13.135270718640101</v>
      </c>
      <c r="BM690" s="12">
        <v>9.9412654130194298</v>
      </c>
      <c r="BN690" s="12">
        <v>7.03162675555033</v>
      </c>
      <c r="BO690" s="12">
        <v>2.9096386574691002</v>
      </c>
      <c r="BP690" s="12">
        <v>5.7496918715885403</v>
      </c>
      <c r="BQ690" s="12">
        <v>5.9698813456627597</v>
      </c>
    </row>
    <row r="691" spans="1:69" x14ac:dyDescent="0.35">
      <c r="A691" s="5" t="s">
        <v>249</v>
      </c>
      <c r="B691" s="5">
        <v>3</v>
      </c>
      <c r="C691" s="5" t="s">
        <v>205</v>
      </c>
      <c r="D691" s="5" t="s">
        <v>250</v>
      </c>
      <c r="E691" s="24">
        <v>0</v>
      </c>
      <c r="F691" s="23">
        <v>2018</v>
      </c>
      <c r="G691" s="12"/>
      <c r="H691" s="12"/>
      <c r="I691" s="12"/>
      <c r="J691" s="12"/>
      <c r="K691" s="12"/>
      <c r="L691" s="12"/>
      <c r="M691" s="12"/>
      <c r="N691" s="12"/>
      <c r="O691" s="12"/>
      <c r="P691" s="12">
        <v>109.9668183</v>
      </c>
      <c r="Q691" s="12">
        <v>104.0452492</v>
      </c>
      <c r="R691" s="12">
        <v>33.653087020000001</v>
      </c>
      <c r="S691" s="12">
        <v>46.005435370000001</v>
      </c>
      <c r="T691" s="12">
        <v>0</v>
      </c>
      <c r="U691" s="12">
        <v>0</v>
      </c>
      <c r="V691" s="12">
        <v>0</v>
      </c>
      <c r="W691" s="12">
        <v>24.386726840000001</v>
      </c>
      <c r="X691" s="12">
        <v>5.9215690700000003</v>
      </c>
      <c r="Y691" s="12">
        <v>47.833201150000001</v>
      </c>
      <c r="Z691" s="12">
        <v>37.115685399999997</v>
      </c>
      <c r="AA691" s="12">
        <v>14.139908569999999</v>
      </c>
      <c r="AB691" s="12">
        <v>21.280710719999998</v>
      </c>
      <c r="AC691" s="12">
        <v>0</v>
      </c>
      <c r="AD691" s="12">
        <v>0</v>
      </c>
      <c r="AE691" s="12">
        <v>0</v>
      </c>
      <c r="AF691" s="12">
        <v>1.6950661140000001</v>
      </c>
      <c r="AG691" s="12">
        <v>10.71751575</v>
      </c>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v>157.80001945458599</v>
      </c>
      <c r="BJ691" s="12">
        <v>141.160934634586</v>
      </c>
      <c r="BK691" s="12">
        <v>47.7929955901851</v>
      </c>
      <c r="BL691" s="12">
        <v>67.286146088215702</v>
      </c>
      <c r="BM691" s="12">
        <v>0</v>
      </c>
      <c r="BN691" s="12">
        <v>0</v>
      </c>
      <c r="BO691" s="12">
        <v>0</v>
      </c>
      <c r="BP691" s="12">
        <v>26.081792956185819</v>
      </c>
      <c r="BQ691" s="12">
        <v>16.639084820000001</v>
      </c>
    </row>
    <row r="692" spans="1:69" x14ac:dyDescent="0.35">
      <c r="A692" s="5" t="s">
        <v>249</v>
      </c>
      <c r="B692" s="5">
        <v>3</v>
      </c>
      <c r="C692" s="5" t="s">
        <v>205</v>
      </c>
      <c r="D692" s="5" t="s">
        <v>250</v>
      </c>
      <c r="E692" s="24">
        <v>1</v>
      </c>
      <c r="F692" s="23">
        <v>2030</v>
      </c>
      <c r="G692" s="12"/>
      <c r="H692" s="12"/>
      <c r="I692" s="12"/>
      <c r="J692" s="12"/>
      <c r="K692" s="12"/>
      <c r="L692" s="12"/>
      <c r="M692" s="12"/>
      <c r="N692" s="12"/>
      <c r="O692" s="12"/>
      <c r="P692" s="12">
        <v>210.62469809999999</v>
      </c>
      <c r="Q692" s="12">
        <v>207.40914549999999</v>
      </c>
      <c r="R692" s="12">
        <v>26.926115960000001</v>
      </c>
      <c r="S692" s="12">
        <v>47.080126460000002</v>
      </c>
      <c r="T692" s="12">
        <v>5.3108633770000004</v>
      </c>
      <c r="U692" s="12">
        <v>4.0530273140000004</v>
      </c>
      <c r="V692" s="12">
        <v>1.2578360630000001</v>
      </c>
      <c r="W692" s="12">
        <v>128.09203969999999</v>
      </c>
      <c r="X692" s="12">
        <v>8.5264159839999998</v>
      </c>
      <c r="Y692" s="12">
        <v>53.55661035</v>
      </c>
      <c r="Z692" s="12">
        <v>42.865817669999998</v>
      </c>
      <c r="AA692" s="12">
        <v>12.64451158</v>
      </c>
      <c r="AB692" s="12">
        <v>21.280710719999998</v>
      </c>
      <c r="AC692" s="12">
        <v>3.6892577000000003E-2</v>
      </c>
      <c r="AD692" s="12">
        <v>2.8154861E-2</v>
      </c>
      <c r="AE692" s="12">
        <v>8.7377159999999995E-3</v>
      </c>
      <c r="AF692" s="12">
        <v>8.9037027969999993</v>
      </c>
      <c r="AG692" s="12">
        <v>10.727685259999999</v>
      </c>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v>264.18130845415942</v>
      </c>
      <c r="BJ692" s="12">
        <v>250.27496316740752</v>
      </c>
      <c r="BK692" s="12">
        <v>39.570627538714604</v>
      </c>
      <c r="BL692" s="12">
        <v>68.360837182860593</v>
      </c>
      <c r="BM692" s="12">
        <v>5.3477559538452999</v>
      </c>
      <c r="BN692" s="12">
        <v>4.0811821753029944</v>
      </c>
      <c r="BO692" s="12">
        <v>1.266573778542305</v>
      </c>
      <c r="BP692" s="12">
        <v>136.99574249198665</v>
      </c>
      <c r="BQ692" s="12">
        <v>19.254101240597407</v>
      </c>
    </row>
    <row r="693" spans="1:69" x14ac:dyDescent="0.35">
      <c r="A693" s="5" t="s">
        <v>249</v>
      </c>
      <c r="B693" s="5">
        <v>3</v>
      </c>
      <c r="C693" s="5" t="s">
        <v>205</v>
      </c>
      <c r="D693" s="5" t="s">
        <v>250</v>
      </c>
      <c r="E693" s="24">
        <v>2</v>
      </c>
      <c r="F693" s="23">
        <v>2030</v>
      </c>
      <c r="G693" s="12"/>
      <c r="H693" s="12"/>
      <c r="I693" s="12"/>
      <c r="J693" s="12"/>
      <c r="K693" s="12"/>
      <c r="L693" s="12"/>
      <c r="M693" s="12"/>
      <c r="N693" s="12"/>
      <c r="O693" s="12"/>
      <c r="P693" s="12">
        <v>210.6893244</v>
      </c>
      <c r="Q693" s="12">
        <v>207.47377180000001</v>
      </c>
      <c r="R693" s="12">
        <v>26.990742220000001</v>
      </c>
      <c r="S693" s="12">
        <v>47.080126460000002</v>
      </c>
      <c r="T693" s="12">
        <v>5.3108633770000004</v>
      </c>
      <c r="U693" s="12">
        <v>4.0530273140000004</v>
      </c>
      <c r="V693" s="12">
        <v>1.2578360630000001</v>
      </c>
      <c r="W693" s="12">
        <v>128.09203969999999</v>
      </c>
      <c r="X693" s="12">
        <v>8.5264159839999998</v>
      </c>
      <c r="Y693" s="12">
        <v>59.490312930000002</v>
      </c>
      <c r="Z693" s="12">
        <v>48.79952025</v>
      </c>
      <c r="AA693" s="12">
        <v>18.578214160000002</v>
      </c>
      <c r="AB693" s="12">
        <v>21.280710719999998</v>
      </c>
      <c r="AC693" s="12">
        <v>3.6892577000000003E-2</v>
      </c>
      <c r="AD693" s="12">
        <v>2.8154861E-2</v>
      </c>
      <c r="AE693" s="12">
        <v>8.7377159999999995E-3</v>
      </c>
      <c r="AF693" s="12">
        <v>8.9037027969999993</v>
      </c>
      <c r="AG693" s="12">
        <v>10.727685259999999</v>
      </c>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v>270.17963729465561</v>
      </c>
      <c r="BJ693" s="12">
        <v>256.27329200790382</v>
      </c>
      <c r="BK693" s="12">
        <v>45.568956379211002</v>
      </c>
      <c r="BL693" s="12">
        <v>68.360837182860593</v>
      </c>
      <c r="BM693" s="12">
        <v>5.3477559538452999</v>
      </c>
      <c r="BN693" s="12">
        <v>4.0811821753029944</v>
      </c>
      <c r="BO693" s="12">
        <v>1.266573778542305</v>
      </c>
      <c r="BP693" s="12">
        <v>136.99574249198665</v>
      </c>
      <c r="BQ693" s="12">
        <v>19.254101240597407</v>
      </c>
    </row>
    <row r="694" spans="1:69" x14ac:dyDescent="0.35">
      <c r="A694" s="5" t="s">
        <v>249</v>
      </c>
      <c r="B694" s="5">
        <v>3</v>
      </c>
      <c r="C694" s="5" t="s">
        <v>205</v>
      </c>
      <c r="D694" s="5" t="s">
        <v>250</v>
      </c>
      <c r="E694" s="24">
        <v>3</v>
      </c>
      <c r="F694" s="23">
        <v>2030</v>
      </c>
      <c r="G694" s="12"/>
      <c r="H694" s="12"/>
      <c r="I694" s="12"/>
      <c r="J694" s="12"/>
      <c r="K694" s="12"/>
      <c r="L694" s="12"/>
      <c r="M694" s="12"/>
      <c r="N694" s="12"/>
      <c r="O694" s="12"/>
      <c r="P694" s="12">
        <v>210.62469809999999</v>
      </c>
      <c r="Q694" s="12">
        <v>207.40914549999999</v>
      </c>
      <c r="R694" s="12">
        <v>26.926115960000001</v>
      </c>
      <c r="S694" s="12">
        <v>47.080126460000002</v>
      </c>
      <c r="T694" s="12">
        <v>5.3108633770000004</v>
      </c>
      <c r="U694" s="12">
        <v>4.0530273140000004</v>
      </c>
      <c r="V694" s="12">
        <v>1.2578360630000001</v>
      </c>
      <c r="W694" s="12">
        <v>128.09203969999999</v>
      </c>
      <c r="X694" s="12">
        <v>8.5264159839999998</v>
      </c>
      <c r="Y694" s="12">
        <v>54.604794640000001</v>
      </c>
      <c r="Z694" s="12">
        <v>43.91400196</v>
      </c>
      <c r="AA694" s="12">
        <v>13.69269587</v>
      </c>
      <c r="AB694" s="12">
        <v>21.280710719999998</v>
      </c>
      <c r="AC694" s="12">
        <v>3.6892577000000003E-2</v>
      </c>
      <c r="AD694" s="12">
        <v>2.8154861E-2</v>
      </c>
      <c r="AE694" s="12">
        <v>8.7377159999999995E-3</v>
      </c>
      <c r="AF694" s="12">
        <v>8.9037027969999993</v>
      </c>
      <c r="AG694" s="12">
        <v>10.727685259999999</v>
      </c>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v>265.22949273778022</v>
      </c>
      <c r="BJ694" s="12">
        <v>251.3231474510284</v>
      </c>
      <c r="BK694" s="12">
        <v>40.618811822335502</v>
      </c>
      <c r="BL694" s="12">
        <v>68.360837182860593</v>
      </c>
      <c r="BM694" s="12">
        <v>5.3477559538452999</v>
      </c>
      <c r="BN694" s="12">
        <v>4.0811821753029944</v>
      </c>
      <c r="BO694" s="12">
        <v>1.266573778542305</v>
      </c>
      <c r="BP694" s="12">
        <v>136.99574249198665</v>
      </c>
      <c r="BQ694" s="12">
        <v>19.254101240597407</v>
      </c>
    </row>
    <row r="695" spans="1:69" x14ac:dyDescent="0.35">
      <c r="A695" s="5" t="s">
        <v>249</v>
      </c>
      <c r="B695" s="5">
        <v>3</v>
      </c>
      <c r="C695" s="5" t="s">
        <v>205</v>
      </c>
      <c r="D695" s="5" t="s">
        <v>250</v>
      </c>
      <c r="E695" s="24">
        <v>4</v>
      </c>
      <c r="F695" s="23">
        <v>2030</v>
      </c>
      <c r="G695" s="12"/>
      <c r="H695" s="12"/>
      <c r="I695" s="12"/>
      <c r="J695" s="12"/>
      <c r="K695" s="12"/>
      <c r="L695" s="12"/>
      <c r="M695" s="12"/>
      <c r="N695" s="12"/>
      <c r="O695" s="12"/>
      <c r="P695" s="12">
        <v>210.6893244</v>
      </c>
      <c r="Q695" s="12">
        <v>207.47377180000001</v>
      </c>
      <c r="R695" s="12">
        <v>26.990742220000001</v>
      </c>
      <c r="S695" s="12">
        <v>47.080126460000002</v>
      </c>
      <c r="T695" s="12">
        <v>5.3108633770000004</v>
      </c>
      <c r="U695" s="12">
        <v>4.0530273140000004</v>
      </c>
      <c r="V695" s="12">
        <v>1.2578360630000001</v>
      </c>
      <c r="W695" s="12">
        <v>128.09203969999999</v>
      </c>
      <c r="X695" s="12">
        <v>8.5264159839999998</v>
      </c>
      <c r="Y695" s="12">
        <v>60.538497210000003</v>
      </c>
      <c r="Z695" s="12">
        <v>49.847704530000001</v>
      </c>
      <c r="AA695" s="12">
        <v>19.626398439999999</v>
      </c>
      <c r="AB695" s="12">
        <v>21.280710719999998</v>
      </c>
      <c r="AC695" s="12">
        <v>3.6892577000000003E-2</v>
      </c>
      <c r="AD695" s="12">
        <v>2.8154861E-2</v>
      </c>
      <c r="AE695" s="12">
        <v>8.7377159999999995E-3</v>
      </c>
      <c r="AF695" s="12">
        <v>8.9037027969999993</v>
      </c>
      <c r="AG695" s="12">
        <v>10.727685259999999</v>
      </c>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v>271.22782157827646</v>
      </c>
      <c r="BJ695" s="12">
        <v>257.32147629152473</v>
      </c>
      <c r="BK695" s="12">
        <v>46.617140662831801</v>
      </c>
      <c r="BL695" s="12">
        <v>68.360837182860593</v>
      </c>
      <c r="BM695" s="12">
        <v>5.3477559538452999</v>
      </c>
      <c r="BN695" s="12">
        <v>4.0811821753029944</v>
      </c>
      <c r="BO695" s="12">
        <v>1.266573778542305</v>
      </c>
      <c r="BP695" s="12">
        <v>136.99574249198665</v>
      </c>
      <c r="BQ695" s="12">
        <v>19.254101240597407</v>
      </c>
    </row>
    <row r="696" spans="1:69" x14ac:dyDescent="0.35">
      <c r="A696" s="5" t="s">
        <v>249</v>
      </c>
      <c r="B696" s="5">
        <v>3</v>
      </c>
      <c r="C696" s="5" t="s">
        <v>205</v>
      </c>
      <c r="D696" s="5" t="s">
        <v>250</v>
      </c>
      <c r="E696" s="24">
        <v>5</v>
      </c>
      <c r="F696" s="23">
        <v>2050</v>
      </c>
      <c r="G696" s="12"/>
      <c r="H696" s="12"/>
      <c r="I696" s="12"/>
      <c r="J696" s="12"/>
      <c r="K696" s="12"/>
      <c r="L696" s="12"/>
      <c r="M696" s="12"/>
      <c r="N696" s="12"/>
      <c r="O696" s="12"/>
      <c r="P696" s="12">
        <v>139.70008039999999</v>
      </c>
      <c r="Q696" s="12">
        <v>152.94152769999999</v>
      </c>
      <c r="R696" s="12">
        <v>38.2461032</v>
      </c>
      <c r="S696" s="12">
        <v>53.616327660000003</v>
      </c>
      <c r="T696" s="12">
        <v>37.609663279999999</v>
      </c>
      <c r="U696" s="12">
        <v>28.70211145</v>
      </c>
      <c r="V696" s="12">
        <v>8.9075518299999992</v>
      </c>
      <c r="W696" s="12">
        <v>23.469433550000002</v>
      </c>
      <c r="X696" s="12">
        <v>24.368216019999998</v>
      </c>
      <c r="Y696" s="12">
        <v>51.268482919999997</v>
      </c>
      <c r="Z696" s="12">
        <v>40.740232130000003</v>
      </c>
      <c r="AA696" s="12">
        <v>17.563756170000001</v>
      </c>
      <c r="AB696" s="12">
        <v>21.280710719999998</v>
      </c>
      <c r="AC696" s="12">
        <v>0.26130283700000001</v>
      </c>
      <c r="AD696" s="12">
        <v>0.19941532300000001</v>
      </c>
      <c r="AE696" s="12">
        <v>6.1887513999999998E-2</v>
      </c>
      <c r="AF696" s="12">
        <v>1.634462404</v>
      </c>
      <c r="AG696" s="12">
        <v>10.78955363</v>
      </c>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v>190.9685633592357</v>
      </c>
      <c r="BJ696" s="12">
        <v>193.68175982706128</v>
      </c>
      <c r="BK696" s="12">
        <v>55.809859372403395</v>
      </c>
      <c r="BL696" s="12">
        <v>74.897038378795997</v>
      </c>
      <c r="BM696" s="12">
        <v>37.870966118598517</v>
      </c>
      <c r="BN696" s="12">
        <v>28.901526774719912</v>
      </c>
      <c r="BO696" s="12">
        <v>8.9694393438786033</v>
      </c>
      <c r="BP696" s="12">
        <v>25.103895957263923</v>
      </c>
      <c r="BQ696" s="12">
        <v>35.157769650772295</v>
      </c>
    </row>
    <row r="697" spans="1:69" x14ac:dyDescent="0.35">
      <c r="A697" s="5" t="s">
        <v>249</v>
      </c>
      <c r="B697" s="5">
        <v>3</v>
      </c>
      <c r="C697" s="5" t="s">
        <v>205</v>
      </c>
      <c r="D697" s="5" t="s">
        <v>250</v>
      </c>
      <c r="E697" s="24">
        <v>6</v>
      </c>
      <c r="F697" s="23">
        <v>2050</v>
      </c>
      <c r="G697" s="12"/>
      <c r="H697" s="12"/>
      <c r="I697" s="12"/>
      <c r="J697" s="12"/>
      <c r="K697" s="12"/>
      <c r="L697" s="12"/>
      <c r="M697" s="12"/>
      <c r="N697" s="12"/>
      <c r="O697" s="12"/>
      <c r="P697" s="12">
        <v>139.97469630000001</v>
      </c>
      <c r="Q697" s="12">
        <v>153.21614360000001</v>
      </c>
      <c r="R697" s="12">
        <v>38.520719069999998</v>
      </c>
      <c r="S697" s="12">
        <v>53.616327660000003</v>
      </c>
      <c r="T697" s="12">
        <v>37.609663279999999</v>
      </c>
      <c r="U697" s="12">
        <v>28.70211145</v>
      </c>
      <c r="V697" s="12">
        <v>8.9075518299999992</v>
      </c>
      <c r="W697" s="12">
        <v>23.469433550000002</v>
      </c>
      <c r="X697" s="12">
        <v>24.368216019999998</v>
      </c>
      <c r="Y697" s="12">
        <v>52.243444969999999</v>
      </c>
      <c r="Z697" s="12">
        <v>41.715194179999997</v>
      </c>
      <c r="AA697" s="12">
        <v>18.53871822</v>
      </c>
      <c r="AB697" s="12">
        <v>21.280710719999998</v>
      </c>
      <c r="AC697" s="12">
        <v>0.26130283700000001</v>
      </c>
      <c r="AD697" s="12">
        <v>0.19941532300000001</v>
      </c>
      <c r="AE697" s="12">
        <v>6.1887513999999998E-2</v>
      </c>
      <c r="AF697" s="12">
        <v>1.634462404</v>
      </c>
      <c r="AG697" s="12">
        <v>10.78955363</v>
      </c>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v>192.2181412740525</v>
      </c>
      <c r="BJ697" s="12">
        <v>194.93133774187811</v>
      </c>
      <c r="BK697" s="12">
        <v>57.059437287220206</v>
      </c>
      <c r="BL697" s="12">
        <v>74.897038378795997</v>
      </c>
      <c r="BM697" s="12">
        <v>37.870966118598517</v>
      </c>
      <c r="BN697" s="12">
        <v>28.901526774719912</v>
      </c>
      <c r="BO697" s="12">
        <v>8.9694393438786033</v>
      </c>
      <c r="BP697" s="12">
        <v>25.103895957263923</v>
      </c>
      <c r="BQ697" s="12">
        <v>35.157769650772295</v>
      </c>
    </row>
    <row r="698" spans="1:69" x14ac:dyDescent="0.35">
      <c r="A698" s="5" t="s">
        <v>249</v>
      </c>
      <c r="B698" s="5">
        <v>3</v>
      </c>
      <c r="C698" s="5" t="s">
        <v>205</v>
      </c>
      <c r="D698" s="5" t="s">
        <v>250</v>
      </c>
      <c r="E698" s="24">
        <v>7</v>
      </c>
      <c r="F698" s="23">
        <v>2050</v>
      </c>
      <c r="G698" s="12"/>
      <c r="H698" s="12"/>
      <c r="I698" s="12"/>
      <c r="J698" s="12"/>
      <c r="K698" s="12"/>
      <c r="L698" s="12"/>
      <c r="M698" s="12"/>
      <c r="N698" s="12"/>
      <c r="O698" s="12"/>
      <c r="P698" s="12">
        <v>139.70008039999999</v>
      </c>
      <c r="Q698" s="12">
        <v>152.94152769999999</v>
      </c>
      <c r="R698" s="12">
        <v>38.2461032</v>
      </c>
      <c r="S698" s="12">
        <v>53.616327660000003</v>
      </c>
      <c r="T698" s="12">
        <v>37.609663279999999</v>
      </c>
      <c r="U698" s="12">
        <v>28.70211145</v>
      </c>
      <c r="V698" s="12">
        <v>8.9075518299999992</v>
      </c>
      <c r="W698" s="12">
        <v>23.469433550000002</v>
      </c>
      <c r="X698" s="12">
        <v>24.368216019999998</v>
      </c>
      <c r="Y698" s="12">
        <v>54.525020060000003</v>
      </c>
      <c r="Z698" s="12">
        <v>43.996769270000001</v>
      </c>
      <c r="AA698" s="12">
        <v>20.82029331</v>
      </c>
      <c r="AB698" s="12">
        <v>21.280710719999998</v>
      </c>
      <c r="AC698" s="12">
        <v>0.26130283700000001</v>
      </c>
      <c r="AD698" s="12">
        <v>0.19941532300000001</v>
      </c>
      <c r="AE698" s="12">
        <v>6.1887513999999998E-2</v>
      </c>
      <c r="AF698" s="12">
        <v>1.634462404</v>
      </c>
      <c r="AG698" s="12">
        <v>10.78955363</v>
      </c>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v>194.22510049890991</v>
      </c>
      <c r="BJ698" s="12">
        <v>196.93829696673549</v>
      </c>
      <c r="BK698" s="12">
        <v>59.066396512077702</v>
      </c>
      <c r="BL698" s="12">
        <v>74.897038378795997</v>
      </c>
      <c r="BM698" s="12">
        <v>37.870966118598517</v>
      </c>
      <c r="BN698" s="12">
        <v>28.901526774719912</v>
      </c>
      <c r="BO698" s="12">
        <v>8.9694393438786033</v>
      </c>
      <c r="BP698" s="12">
        <v>25.103895957263923</v>
      </c>
      <c r="BQ698" s="12">
        <v>35.157769650772295</v>
      </c>
    </row>
    <row r="699" spans="1:69" x14ac:dyDescent="0.35">
      <c r="A699" s="5" t="s">
        <v>249</v>
      </c>
      <c r="B699" s="5">
        <v>3</v>
      </c>
      <c r="C699" s="5" t="s">
        <v>205</v>
      </c>
      <c r="D699" s="5" t="s">
        <v>250</v>
      </c>
      <c r="E699" s="24">
        <v>8</v>
      </c>
      <c r="F699" s="23">
        <v>2050</v>
      </c>
      <c r="G699" s="12"/>
      <c r="H699" s="12"/>
      <c r="I699" s="12"/>
      <c r="J699" s="12"/>
      <c r="K699" s="12"/>
      <c r="L699" s="12"/>
      <c r="M699" s="12"/>
      <c r="N699" s="12"/>
      <c r="O699" s="12"/>
      <c r="P699" s="12">
        <v>139.97469630000001</v>
      </c>
      <c r="Q699" s="12">
        <v>153.21614360000001</v>
      </c>
      <c r="R699" s="12">
        <v>38.520719069999998</v>
      </c>
      <c r="S699" s="12">
        <v>53.616327660000003</v>
      </c>
      <c r="T699" s="12">
        <v>37.609663279999999</v>
      </c>
      <c r="U699" s="12">
        <v>28.70211145</v>
      </c>
      <c r="V699" s="12">
        <v>8.9075518299999992</v>
      </c>
      <c r="W699" s="12">
        <v>23.469433550000002</v>
      </c>
      <c r="X699" s="12">
        <v>24.368216019999998</v>
      </c>
      <c r="Y699" s="12">
        <v>55.499982109999998</v>
      </c>
      <c r="Z699" s="12">
        <v>44.971731320000004</v>
      </c>
      <c r="AA699" s="12">
        <v>21.795255359999999</v>
      </c>
      <c r="AB699" s="12">
        <v>21.280710719999998</v>
      </c>
      <c r="AC699" s="12">
        <v>0.26130283700000001</v>
      </c>
      <c r="AD699" s="12">
        <v>0.19941532300000001</v>
      </c>
      <c r="AE699" s="12">
        <v>6.1887513999999998E-2</v>
      </c>
      <c r="AF699" s="12">
        <v>1.634462404</v>
      </c>
      <c r="AG699" s="12">
        <v>10.78955363</v>
      </c>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v>195.47467841372668</v>
      </c>
      <c r="BJ699" s="12">
        <v>198.18787488155229</v>
      </c>
      <c r="BK699" s="12">
        <v>60.3159744268944</v>
      </c>
      <c r="BL699" s="12">
        <v>74.897038378795997</v>
      </c>
      <c r="BM699" s="12">
        <v>37.870966118598517</v>
      </c>
      <c r="BN699" s="12">
        <v>28.901526774719912</v>
      </c>
      <c r="BO699" s="12">
        <v>8.9694393438786033</v>
      </c>
      <c r="BP699" s="12">
        <v>25.103895957263923</v>
      </c>
      <c r="BQ699" s="12">
        <v>35.157769650772295</v>
      </c>
    </row>
    <row r="700" spans="1:69" x14ac:dyDescent="0.35">
      <c r="A700" s="5" t="s">
        <v>251</v>
      </c>
      <c r="B700" s="5">
        <v>3</v>
      </c>
      <c r="C700" s="5" t="s">
        <v>205</v>
      </c>
      <c r="D700" s="5" t="s">
        <v>252</v>
      </c>
      <c r="E700" s="24">
        <v>0</v>
      </c>
      <c r="F700" s="23">
        <v>2018</v>
      </c>
      <c r="G700" s="12">
        <v>557.18415370000002</v>
      </c>
      <c r="H700" s="12">
        <v>538.91660330000002</v>
      </c>
      <c r="I700" s="12">
        <v>55.681833429999998</v>
      </c>
      <c r="J700" s="12">
        <v>482.22802480000001</v>
      </c>
      <c r="K700" s="12">
        <v>0</v>
      </c>
      <c r="L700" s="12">
        <v>0</v>
      </c>
      <c r="M700" s="12">
        <v>0</v>
      </c>
      <c r="N700" s="12">
        <v>1.0067450019999999</v>
      </c>
      <c r="O700" s="12">
        <v>18.26755043</v>
      </c>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v>557.184153693344</v>
      </c>
      <c r="BJ700" s="12">
        <v>538.91660325934401</v>
      </c>
      <c r="BK700" s="12">
        <v>55.681833428446701</v>
      </c>
      <c r="BL700" s="12">
        <v>482.22802482920099</v>
      </c>
      <c r="BM700" s="12">
        <v>0</v>
      </c>
      <c r="BN700" s="12">
        <v>0</v>
      </c>
      <c r="BO700" s="12">
        <v>0</v>
      </c>
      <c r="BP700" s="12">
        <v>1.006745001696</v>
      </c>
      <c r="BQ700" s="12">
        <v>18.267550434</v>
      </c>
    </row>
    <row r="701" spans="1:69" x14ac:dyDescent="0.35">
      <c r="A701" s="5" t="s">
        <v>251</v>
      </c>
      <c r="B701" s="5">
        <v>3</v>
      </c>
      <c r="C701" s="5" t="s">
        <v>205</v>
      </c>
      <c r="D701" s="5" t="s">
        <v>252</v>
      </c>
      <c r="E701" s="24">
        <v>1</v>
      </c>
      <c r="F701" s="23">
        <v>2030</v>
      </c>
      <c r="G701" s="12">
        <v>539.4816257</v>
      </c>
      <c r="H701" s="12">
        <v>521.21407529999999</v>
      </c>
      <c r="I701" s="12">
        <v>32.896867</v>
      </c>
      <c r="J701" s="12">
        <v>482.22802480000001</v>
      </c>
      <c r="K701" s="12">
        <v>0</v>
      </c>
      <c r="L701" s="12">
        <v>0</v>
      </c>
      <c r="M701" s="12">
        <v>0</v>
      </c>
      <c r="N701" s="12">
        <v>6.0891834779999998</v>
      </c>
      <c r="O701" s="12">
        <v>18.26755043</v>
      </c>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v>539.48162573790705</v>
      </c>
      <c r="BJ701" s="12">
        <v>521.21407530390695</v>
      </c>
      <c r="BK701" s="12">
        <v>32.896866996705498</v>
      </c>
      <c r="BL701" s="12">
        <v>482.22802482920099</v>
      </c>
      <c r="BM701" s="12">
        <v>0</v>
      </c>
      <c r="BN701" s="12">
        <v>0</v>
      </c>
      <c r="BO701" s="12">
        <v>0</v>
      </c>
      <c r="BP701" s="12">
        <v>6.0891834779999998</v>
      </c>
      <c r="BQ701" s="12">
        <v>18.267550434</v>
      </c>
    </row>
    <row r="702" spans="1:69" x14ac:dyDescent="0.35">
      <c r="A702" s="5" t="s">
        <v>251</v>
      </c>
      <c r="B702" s="5">
        <v>3</v>
      </c>
      <c r="C702" s="5" t="s">
        <v>205</v>
      </c>
      <c r="D702" s="5" t="s">
        <v>252</v>
      </c>
      <c r="E702" s="24">
        <v>2</v>
      </c>
      <c r="F702" s="23">
        <v>2030</v>
      </c>
      <c r="G702" s="12">
        <v>540.81426999999996</v>
      </c>
      <c r="H702" s="12">
        <v>522.54671949999999</v>
      </c>
      <c r="I702" s="12">
        <v>34.229511240000001</v>
      </c>
      <c r="J702" s="12">
        <v>482.22802480000001</v>
      </c>
      <c r="K702" s="12">
        <v>0</v>
      </c>
      <c r="L702" s="12">
        <v>0</v>
      </c>
      <c r="M702" s="12">
        <v>0</v>
      </c>
      <c r="N702" s="12">
        <v>6.0891834779999998</v>
      </c>
      <c r="O702" s="12">
        <v>18.26755043</v>
      </c>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v>540.81426997977906</v>
      </c>
      <c r="BJ702" s="12">
        <v>522.54671954577896</v>
      </c>
      <c r="BK702" s="12">
        <v>34.229511238578198</v>
      </c>
      <c r="BL702" s="12">
        <v>482.22802482920099</v>
      </c>
      <c r="BM702" s="12">
        <v>0</v>
      </c>
      <c r="BN702" s="12">
        <v>0</v>
      </c>
      <c r="BO702" s="12">
        <v>0</v>
      </c>
      <c r="BP702" s="12">
        <v>6.0891834779999998</v>
      </c>
      <c r="BQ702" s="12">
        <v>18.267550434</v>
      </c>
    </row>
    <row r="703" spans="1:69" x14ac:dyDescent="0.35">
      <c r="A703" s="5" t="s">
        <v>251</v>
      </c>
      <c r="B703" s="5">
        <v>3</v>
      </c>
      <c r="C703" s="5" t="s">
        <v>205</v>
      </c>
      <c r="D703" s="5" t="s">
        <v>252</v>
      </c>
      <c r="E703" s="24">
        <v>3</v>
      </c>
      <c r="F703" s="23">
        <v>2030</v>
      </c>
      <c r="G703" s="12">
        <v>539.4816257</v>
      </c>
      <c r="H703" s="12">
        <v>521.21407529999999</v>
      </c>
      <c r="I703" s="12">
        <v>32.896867</v>
      </c>
      <c r="J703" s="12">
        <v>482.22802480000001</v>
      </c>
      <c r="K703" s="12">
        <v>0</v>
      </c>
      <c r="L703" s="12">
        <v>0</v>
      </c>
      <c r="M703" s="12">
        <v>0</v>
      </c>
      <c r="N703" s="12">
        <v>6.0891834779999998</v>
      </c>
      <c r="O703" s="12">
        <v>18.26755043</v>
      </c>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v>539.48162573790705</v>
      </c>
      <c r="BJ703" s="12">
        <v>521.21407530390695</v>
      </c>
      <c r="BK703" s="12">
        <v>32.896866996705498</v>
      </c>
      <c r="BL703" s="12">
        <v>482.22802482920099</v>
      </c>
      <c r="BM703" s="12">
        <v>0</v>
      </c>
      <c r="BN703" s="12">
        <v>0</v>
      </c>
      <c r="BO703" s="12">
        <v>0</v>
      </c>
      <c r="BP703" s="12">
        <v>6.0891834779999998</v>
      </c>
      <c r="BQ703" s="12">
        <v>18.267550434</v>
      </c>
    </row>
    <row r="704" spans="1:69" x14ac:dyDescent="0.35">
      <c r="A704" s="5" t="s">
        <v>251</v>
      </c>
      <c r="B704" s="5">
        <v>3</v>
      </c>
      <c r="C704" s="5" t="s">
        <v>205</v>
      </c>
      <c r="D704" s="5" t="s">
        <v>252</v>
      </c>
      <c r="E704" s="24">
        <v>4</v>
      </c>
      <c r="F704" s="23">
        <v>2030</v>
      </c>
      <c r="G704" s="12">
        <v>540.81426999999996</v>
      </c>
      <c r="H704" s="12">
        <v>522.54671949999999</v>
      </c>
      <c r="I704" s="12">
        <v>34.229511240000001</v>
      </c>
      <c r="J704" s="12">
        <v>482.22802480000001</v>
      </c>
      <c r="K704" s="12">
        <v>0</v>
      </c>
      <c r="L704" s="12">
        <v>0</v>
      </c>
      <c r="M704" s="12">
        <v>0</v>
      </c>
      <c r="N704" s="12">
        <v>6.0891834779999998</v>
      </c>
      <c r="O704" s="12">
        <v>18.26755043</v>
      </c>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v>540.81426997977906</v>
      </c>
      <c r="BJ704" s="12">
        <v>522.54671954577896</v>
      </c>
      <c r="BK704" s="12">
        <v>34.229511238578198</v>
      </c>
      <c r="BL704" s="12">
        <v>482.22802482920099</v>
      </c>
      <c r="BM704" s="12">
        <v>0</v>
      </c>
      <c r="BN704" s="12">
        <v>0</v>
      </c>
      <c r="BO704" s="12">
        <v>0</v>
      </c>
      <c r="BP704" s="12">
        <v>6.0891834779999998</v>
      </c>
      <c r="BQ704" s="12">
        <v>18.267550434</v>
      </c>
    </row>
    <row r="705" spans="1:69" x14ac:dyDescent="0.35">
      <c r="A705" s="5" t="s">
        <v>251</v>
      </c>
      <c r="B705" s="5">
        <v>3</v>
      </c>
      <c r="C705" s="5" t="s">
        <v>205</v>
      </c>
      <c r="D705" s="5" t="s">
        <v>252</v>
      </c>
      <c r="E705" s="24">
        <v>5</v>
      </c>
      <c r="F705" s="23">
        <v>2050</v>
      </c>
      <c r="G705" s="12">
        <v>548.1335947</v>
      </c>
      <c r="H705" s="12">
        <v>529.8660443</v>
      </c>
      <c r="I705" s="12">
        <v>33.42992469</v>
      </c>
      <c r="J705" s="12">
        <v>482.22802480000001</v>
      </c>
      <c r="K705" s="12">
        <v>0</v>
      </c>
      <c r="L705" s="12">
        <v>0</v>
      </c>
      <c r="M705" s="12">
        <v>0</v>
      </c>
      <c r="N705" s="12">
        <v>14.20809478</v>
      </c>
      <c r="O705" s="12">
        <v>18.26755043</v>
      </c>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v>548.13359473865501</v>
      </c>
      <c r="BJ705" s="12">
        <v>529.86604430465502</v>
      </c>
      <c r="BK705" s="12">
        <v>33.429924693454602</v>
      </c>
      <c r="BL705" s="12">
        <v>482.22802482920099</v>
      </c>
      <c r="BM705" s="12">
        <v>0</v>
      </c>
      <c r="BN705" s="12">
        <v>0</v>
      </c>
      <c r="BO705" s="12">
        <v>0</v>
      </c>
      <c r="BP705" s="12">
        <v>14.2080947819999</v>
      </c>
      <c r="BQ705" s="12">
        <v>18.267550434</v>
      </c>
    </row>
    <row r="706" spans="1:69" x14ac:dyDescent="0.35">
      <c r="A706" s="5" t="s">
        <v>251</v>
      </c>
      <c r="B706" s="5">
        <v>3</v>
      </c>
      <c r="C706" s="5" t="s">
        <v>205</v>
      </c>
      <c r="D706" s="5" t="s">
        <v>252</v>
      </c>
      <c r="E706" s="24">
        <v>6</v>
      </c>
      <c r="F706" s="23">
        <v>2050</v>
      </c>
      <c r="G706" s="12">
        <v>548.9331813</v>
      </c>
      <c r="H706" s="12">
        <v>530.66563080000003</v>
      </c>
      <c r="I706" s="12">
        <v>34.229511240000001</v>
      </c>
      <c r="J706" s="12">
        <v>482.22802480000001</v>
      </c>
      <c r="K706" s="12">
        <v>0</v>
      </c>
      <c r="L706" s="12">
        <v>0</v>
      </c>
      <c r="M706" s="12">
        <v>0</v>
      </c>
      <c r="N706" s="12">
        <v>14.20809478</v>
      </c>
      <c r="O706" s="12">
        <v>18.26755043</v>
      </c>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v>548.93318128377905</v>
      </c>
      <c r="BJ706" s="12">
        <v>530.66563084977895</v>
      </c>
      <c r="BK706" s="12">
        <v>34.229511238578198</v>
      </c>
      <c r="BL706" s="12">
        <v>482.22802482920099</v>
      </c>
      <c r="BM706" s="12">
        <v>0</v>
      </c>
      <c r="BN706" s="12">
        <v>0</v>
      </c>
      <c r="BO706" s="12">
        <v>0</v>
      </c>
      <c r="BP706" s="12">
        <v>14.2080947819999</v>
      </c>
      <c r="BQ706" s="12">
        <v>18.267550434</v>
      </c>
    </row>
    <row r="707" spans="1:69" x14ac:dyDescent="0.35">
      <c r="A707" s="5" t="s">
        <v>251</v>
      </c>
      <c r="B707" s="5">
        <v>3</v>
      </c>
      <c r="C707" s="5" t="s">
        <v>205</v>
      </c>
      <c r="D707" s="5" t="s">
        <v>252</v>
      </c>
      <c r="E707" s="24">
        <v>7</v>
      </c>
      <c r="F707" s="23">
        <v>2050</v>
      </c>
      <c r="G707" s="12">
        <v>548.1335947</v>
      </c>
      <c r="H707" s="12">
        <v>529.8660443</v>
      </c>
      <c r="I707" s="12">
        <v>33.42992469</v>
      </c>
      <c r="J707" s="12">
        <v>482.22802480000001</v>
      </c>
      <c r="K707" s="12">
        <v>0</v>
      </c>
      <c r="L707" s="12">
        <v>0</v>
      </c>
      <c r="M707" s="12">
        <v>0</v>
      </c>
      <c r="N707" s="12">
        <v>14.20809478</v>
      </c>
      <c r="O707" s="12">
        <v>18.26755043</v>
      </c>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v>548.13359473865501</v>
      </c>
      <c r="BJ707" s="12">
        <v>529.86604430465502</v>
      </c>
      <c r="BK707" s="12">
        <v>33.429924693454602</v>
      </c>
      <c r="BL707" s="12">
        <v>482.22802482920099</v>
      </c>
      <c r="BM707" s="12">
        <v>0</v>
      </c>
      <c r="BN707" s="12">
        <v>0</v>
      </c>
      <c r="BO707" s="12">
        <v>0</v>
      </c>
      <c r="BP707" s="12">
        <v>14.2080947819999</v>
      </c>
      <c r="BQ707" s="12">
        <v>18.267550434</v>
      </c>
    </row>
    <row r="708" spans="1:69" x14ac:dyDescent="0.35">
      <c r="A708" s="5" t="s">
        <v>251</v>
      </c>
      <c r="B708" s="5">
        <v>3</v>
      </c>
      <c r="C708" s="5" t="s">
        <v>205</v>
      </c>
      <c r="D708" s="5" t="s">
        <v>252</v>
      </c>
      <c r="E708" s="24">
        <v>8</v>
      </c>
      <c r="F708" s="23">
        <v>2050</v>
      </c>
      <c r="G708" s="12">
        <v>548.9331813</v>
      </c>
      <c r="H708" s="12">
        <v>530.66563080000003</v>
      </c>
      <c r="I708" s="12">
        <v>34.229511240000001</v>
      </c>
      <c r="J708" s="12">
        <v>482.22802480000001</v>
      </c>
      <c r="K708" s="12">
        <v>0</v>
      </c>
      <c r="L708" s="12">
        <v>0</v>
      </c>
      <c r="M708" s="12">
        <v>0</v>
      </c>
      <c r="N708" s="12">
        <v>14.20809478</v>
      </c>
      <c r="O708" s="12">
        <v>18.26755043</v>
      </c>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v>548.93318128377905</v>
      </c>
      <c r="BJ708" s="12">
        <v>530.66563084977895</v>
      </c>
      <c r="BK708" s="12">
        <v>34.229511238578198</v>
      </c>
      <c r="BL708" s="12">
        <v>482.22802482920099</v>
      </c>
      <c r="BM708" s="12">
        <v>0</v>
      </c>
      <c r="BN708" s="12">
        <v>0</v>
      </c>
      <c r="BO708" s="12">
        <v>0</v>
      </c>
      <c r="BP708" s="12">
        <v>14.2080947819999</v>
      </c>
      <c r="BQ708" s="12">
        <v>18.267550434</v>
      </c>
    </row>
    <row r="709" spans="1:69" x14ac:dyDescent="0.35">
      <c r="A709" s="5" t="s">
        <v>253</v>
      </c>
      <c r="B709" s="5">
        <v>3</v>
      </c>
      <c r="C709" s="5" t="s">
        <v>205</v>
      </c>
      <c r="D709" s="5" t="s">
        <v>254</v>
      </c>
      <c r="E709" s="24">
        <v>0</v>
      </c>
      <c r="F709" s="23">
        <v>2018</v>
      </c>
      <c r="G709" s="12"/>
      <c r="H709" s="12"/>
      <c r="I709" s="12"/>
      <c r="J709" s="12"/>
      <c r="K709" s="12"/>
      <c r="L709" s="12"/>
      <c r="M709" s="12"/>
      <c r="N709" s="12"/>
      <c r="O709" s="12"/>
      <c r="P709" s="12">
        <v>53.134940579999999</v>
      </c>
      <c r="Q709" s="12">
        <v>50.273693659999999</v>
      </c>
      <c r="R709" s="12">
        <v>16.260857659999999</v>
      </c>
      <c r="S709" s="12">
        <v>22.229397129999999</v>
      </c>
      <c r="T709" s="12">
        <v>0</v>
      </c>
      <c r="U709" s="12">
        <v>0</v>
      </c>
      <c r="V709" s="12">
        <v>0</v>
      </c>
      <c r="W709" s="12">
        <v>11.78343888</v>
      </c>
      <c r="X709" s="12">
        <v>2.8612469250000001</v>
      </c>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v>53.134940582084504</v>
      </c>
      <c r="BJ709" s="12">
        <v>50.273693657384499</v>
      </c>
      <c r="BK709" s="12">
        <v>16.2608576558838</v>
      </c>
      <c r="BL709" s="12">
        <v>22.229397126471799</v>
      </c>
      <c r="BM709" s="12">
        <v>0</v>
      </c>
      <c r="BN709" s="12">
        <v>0</v>
      </c>
      <c r="BO709" s="12">
        <v>0</v>
      </c>
      <c r="BP709" s="12">
        <v>11.783438875028899</v>
      </c>
      <c r="BQ709" s="12">
        <v>2.8612469246999899</v>
      </c>
    </row>
    <row r="710" spans="1:69" x14ac:dyDescent="0.35">
      <c r="A710" s="5" t="s">
        <v>253</v>
      </c>
      <c r="B710" s="5">
        <v>3</v>
      </c>
      <c r="C710" s="5" t="s">
        <v>205</v>
      </c>
      <c r="D710" s="5" t="s">
        <v>254</v>
      </c>
      <c r="E710" s="24">
        <v>1</v>
      </c>
      <c r="F710" s="23">
        <v>2030</v>
      </c>
      <c r="G710" s="12"/>
      <c r="H710" s="12"/>
      <c r="I710" s="12"/>
      <c r="J710" s="12"/>
      <c r="K710" s="12"/>
      <c r="L710" s="12"/>
      <c r="M710" s="12"/>
      <c r="N710" s="12"/>
      <c r="O710" s="12"/>
      <c r="P710" s="12">
        <v>101.77188889999999</v>
      </c>
      <c r="Q710" s="12">
        <v>100.4207555</v>
      </c>
      <c r="R710" s="12">
        <v>13.010448</v>
      </c>
      <c r="S710" s="12">
        <v>22.748677839999999</v>
      </c>
      <c r="T710" s="12">
        <v>2.7687511819999999</v>
      </c>
      <c r="U710" s="12">
        <v>1.9583849820000001</v>
      </c>
      <c r="V710" s="12">
        <v>0.81036620000000004</v>
      </c>
      <c r="W710" s="12">
        <v>61.892878439999997</v>
      </c>
      <c r="X710" s="12">
        <v>4.1198846490000003</v>
      </c>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v>101.771888931669</v>
      </c>
      <c r="BJ710" s="12">
        <v>100.420755463993</v>
      </c>
      <c r="BK710" s="12">
        <v>13.010448001761899</v>
      </c>
      <c r="BL710" s="12">
        <v>22.748677836221798</v>
      </c>
      <c r="BM710" s="12">
        <v>2.7687511817254502</v>
      </c>
      <c r="BN710" s="12">
        <v>1.95838498219605</v>
      </c>
      <c r="BO710" s="12">
        <v>0.81036619952940003</v>
      </c>
      <c r="BP710" s="12">
        <v>61.892878444283703</v>
      </c>
      <c r="BQ710" s="12">
        <v>4.1198846494021799</v>
      </c>
    </row>
    <row r="711" spans="1:69" x14ac:dyDescent="0.35">
      <c r="A711" s="5" t="s">
        <v>253</v>
      </c>
      <c r="B711" s="5">
        <v>3</v>
      </c>
      <c r="C711" s="5" t="s">
        <v>205</v>
      </c>
      <c r="D711" s="5" t="s">
        <v>254</v>
      </c>
      <c r="E711" s="24">
        <v>2</v>
      </c>
      <c r="F711" s="23">
        <v>2030</v>
      </c>
      <c r="G711" s="12"/>
      <c r="H711" s="12"/>
      <c r="I711" s="12"/>
      <c r="J711" s="12"/>
      <c r="K711" s="12"/>
      <c r="L711" s="12"/>
      <c r="M711" s="12"/>
      <c r="N711" s="12"/>
      <c r="O711" s="12"/>
      <c r="P711" s="12">
        <v>101.80311570000001</v>
      </c>
      <c r="Q711" s="12">
        <v>100.4519823</v>
      </c>
      <c r="R711" s="12">
        <v>13.04167481</v>
      </c>
      <c r="S711" s="12">
        <v>22.748677839999999</v>
      </c>
      <c r="T711" s="12">
        <v>2.7687511819999999</v>
      </c>
      <c r="U711" s="12">
        <v>1.9583849820000001</v>
      </c>
      <c r="V711" s="12">
        <v>0.81036620000000004</v>
      </c>
      <c r="W711" s="12">
        <v>61.892878439999997</v>
      </c>
      <c r="X711" s="12">
        <v>4.1198846490000003</v>
      </c>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v>101.80311574072201</v>
      </c>
      <c r="BJ711" s="12">
        <v>100.451982273045</v>
      </c>
      <c r="BK711" s="12">
        <v>13.041674810814699</v>
      </c>
      <c r="BL711" s="12">
        <v>22.748677836221798</v>
      </c>
      <c r="BM711" s="12">
        <v>2.7687511817254502</v>
      </c>
      <c r="BN711" s="12">
        <v>1.95838498219605</v>
      </c>
      <c r="BO711" s="12">
        <v>0.81036619952940003</v>
      </c>
      <c r="BP711" s="12">
        <v>61.892878444283703</v>
      </c>
      <c r="BQ711" s="12">
        <v>4.1198846494021799</v>
      </c>
    </row>
    <row r="712" spans="1:69" x14ac:dyDescent="0.35">
      <c r="A712" s="5" t="s">
        <v>253</v>
      </c>
      <c r="B712" s="5">
        <v>3</v>
      </c>
      <c r="C712" s="5" t="s">
        <v>205</v>
      </c>
      <c r="D712" s="5" t="s">
        <v>254</v>
      </c>
      <c r="E712" s="24">
        <v>3</v>
      </c>
      <c r="F712" s="23">
        <v>2030</v>
      </c>
      <c r="G712" s="12"/>
      <c r="H712" s="12"/>
      <c r="I712" s="12"/>
      <c r="J712" s="12"/>
      <c r="K712" s="12"/>
      <c r="L712" s="12"/>
      <c r="M712" s="12"/>
      <c r="N712" s="12"/>
      <c r="O712" s="12"/>
      <c r="P712" s="12">
        <v>101.77188889999999</v>
      </c>
      <c r="Q712" s="12">
        <v>100.4207555</v>
      </c>
      <c r="R712" s="12">
        <v>13.010448</v>
      </c>
      <c r="S712" s="12">
        <v>22.748677839999999</v>
      </c>
      <c r="T712" s="12">
        <v>2.7687511819999999</v>
      </c>
      <c r="U712" s="12">
        <v>1.9583849820000001</v>
      </c>
      <c r="V712" s="12">
        <v>0.81036620000000004</v>
      </c>
      <c r="W712" s="12">
        <v>61.892878439999997</v>
      </c>
      <c r="X712" s="12">
        <v>4.1198846490000003</v>
      </c>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v>101.771888931669</v>
      </c>
      <c r="BJ712" s="12">
        <v>100.420755463993</v>
      </c>
      <c r="BK712" s="12">
        <v>13.010448001761899</v>
      </c>
      <c r="BL712" s="12">
        <v>22.748677836221798</v>
      </c>
      <c r="BM712" s="12">
        <v>2.7687511817254502</v>
      </c>
      <c r="BN712" s="12">
        <v>1.95838498219605</v>
      </c>
      <c r="BO712" s="12">
        <v>0.81036619952940003</v>
      </c>
      <c r="BP712" s="12">
        <v>61.892878444283703</v>
      </c>
      <c r="BQ712" s="12">
        <v>4.1198846494021799</v>
      </c>
    </row>
    <row r="713" spans="1:69" x14ac:dyDescent="0.35">
      <c r="A713" s="5" t="s">
        <v>253</v>
      </c>
      <c r="B713" s="5">
        <v>3</v>
      </c>
      <c r="C713" s="5" t="s">
        <v>205</v>
      </c>
      <c r="D713" s="5" t="s">
        <v>254</v>
      </c>
      <c r="E713" s="24">
        <v>4</v>
      </c>
      <c r="F713" s="23">
        <v>2030</v>
      </c>
      <c r="G713" s="12"/>
      <c r="H713" s="12"/>
      <c r="I713" s="12"/>
      <c r="J713" s="12"/>
      <c r="K713" s="12"/>
      <c r="L713" s="12"/>
      <c r="M713" s="12"/>
      <c r="N713" s="12"/>
      <c r="O713" s="12"/>
      <c r="P713" s="12">
        <v>101.80311570000001</v>
      </c>
      <c r="Q713" s="12">
        <v>100.4519823</v>
      </c>
      <c r="R713" s="12">
        <v>13.04167481</v>
      </c>
      <c r="S713" s="12">
        <v>22.748677839999999</v>
      </c>
      <c r="T713" s="12">
        <v>2.7687511819999999</v>
      </c>
      <c r="U713" s="12">
        <v>1.9583849820000001</v>
      </c>
      <c r="V713" s="12">
        <v>0.81036620000000004</v>
      </c>
      <c r="W713" s="12">
        <v>61.892878439999997</v>
      </c>
      <c r="X713" s="12">
        <v>4.1198846490000003</v>
      </c>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v>101.80311574072201</v>
      </c>
      <c r="BJ713" s="12">
        <v>100.451982273045</v>
      </c>
      <c r="BK713" s="12">
        <v>13.041674810814699</v>
      </c>
      <c r="BL713" s="12">
        <v>22.748677836221798</v>
      </c>
      <c r="BM713" s="12">
        <v>2.7687511817254502</v>
      </c>
      <c r="BN713" s="12">
        <v>1.95838498219605</v>
      </c>
      <c r="BO713" s="12">
        <v>0.81036619952940003</v>
      </c>
      <c r="BP713" s="12">
        <v>61.892878444283703</v>
      </c>
      <c r="BQ713" s="12">
        <v>4.1198846494021799</v>
      </c>
    </row>
    <row r="714" spans="1:69" x14ac:dyDescent="0.35">
      <c r="A714" s="5" t="s">
        <v>253</v>
      </c>
      <c r="B714" s="5">
        <v>3</v>
      </c>
      <c r="C714" s="5" t="s">
        <v>205</v>
      </c>
      <c r="D714" s="5" t="s">
        <v>254</v>
      </c>
      <c r="E714" s="24">
        <v>5</v>
      </c>
      <c r="F714" s="23">
        <v>2050</v>
      </c>
      <c r="G714" s="12"/>
      <c r="H714" s="12"/>
      <c r="I714" s="12"/>
      <c r="J714" s="12"/>
      <c r="K714" s="12"/>
      <c r="L714" s="12"/>
      <c r="M714" s="12"/>
      <c r="N714" s="12"/>
      <c r="O714" s="12"/>
      <c r="P714" s="12">
        <v>67.501775420000001</v>
      </c>
      <c r="Q714" s="12">
        <v>75.334601169999999</v>
      </c>
      <c r="R714" s="12">
        <v>18.480160219999998</v>
      </c>
      <c r="S714" s="12">
        <v>25.90690927</v>
      </c>
      <c r="T714" s="12">
        <v>19.60732037</v>
      </c>
      <c r="U714" s="12">
        <v>13.86859245</v>
      </c>
      <c r="V714" s="12">
        <v>5.7387279119999999</v>
      </c>
      <c r="W714" s="12">
        <v>11.34021132</v>
      </c>
      <c r="X714" s="12">
        <v>11.77449462</v>
      </c>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v>67.501775423758204</v>
      </c>
      <c r="BJ714" s="12">
        <v>75.334601172911306</v>
      </c>
      <c r="BK714" s="12">
        <v>18.480160221023201</v>
      </c>
      <c r="BL714" s="12">
        <v>25.906909269427899</v>
      </c>
      <c r="BM714" s="12">
        <v>19.607320366295301</v>
      </c>
      <c r="BN714" s="12">
        <v>13.868592454208899</v>
      </c>
      <c r="BO714" s="12">
        <v>5.7387279120864498</v>
      </c>
      <c r="BP714" s="12">
        <v>11.340211316164799</v>
      </c>
      <c r="BQ714" s="12">
        <v>11.774494617142301</v>
      </c>
    </row>
    <row r="715" spans="1:69" x14ac:dyDescent="0.35">
      <c r="A715" s="5" t="s">
        <v>253</v>
      </c>
      <c r="B715" s="5">
        <v>3</v>
      </c>
      <c r="C715" s="5" t="s">
        <v>205</v>
      </c>
      <c r="D715" s="5" t="s">
        <v>254</v>
      </c>
      <c r="E715" s="24">
        <v>6</v>
      </c>
      <c r="F715" s="23">
        <v>2050</v>
      </c>
      <c r="G715" s="12"/>
      <c r="H715" s="12"/>
      <c r="I715" s="12"/>
      <c r="J715" s="12"/>
      <c r="K715" s="12"/>
      <c r="L715" s="12"/>
      <c r="M715" s="12"/>
      <c r="N715" s="12"/>
      <c r="O715" s="12"/>
      <c r="P715" s="12">
        <v>67.63446725</v>
      </c>
      <c r="Q715" s="12">
        <v>75.467292999999998</v>
      </c>
      <c r="R715" s="12">
        <v>18.61285204</v>
      </c>
      <c r="S715" s="12">
        <v>25.90690927</v>
      </c>
      <c r="T715" s="12">
        <v>19.60732037</v>
      </c>
      <c r="U715" s="12">
        <v>13.86859245</v>
      </c>
      <c r="V715" s="12">
        <v>5.7387279119999999</v>
      </c>
      <c r="W715" s="12">
        <v>11.34021132</v>
      </c>
      <c r="X715" s="12">
        <v>11.77449462</v>
      </c>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v>67.634467246928494</v>
      </c>
      <c r="BJ715" s="12">
        <v>75.467292996081596</v>
      </c>
      <c r="BK715" s="12">
        <v>18.612852044193399</v>
      </c>
      <c r="BL715" s="12">
        <v>25.906909269427899</v>
      </c>
      <c r="BM715" s="12">
        <v>19.607320366295301</v>
      </c>
      <c r="BN715" s="12">
        <v>13.868592454208899</v>
      </c>
      <c r="BO715" s="12">
        <v>5.7387279120864498</v>
      </c>
      <c r="BP715" s="12">
        <v>11.340211316164799</v>
      </c>
      <c r="BQ715" s="12">
        <v>11.774494617142301</v>
      </c>
    </row>
    <row r="716" spans="1:69" x14ac:dyDescent="0.35">
      <c r="A716" s="5" t="s">
        <v>253</v>
      </c>
      <c r="B716" s="5">
        <v>3</v>
      </c>
      <c r="C716" s="5" t="s">
        <v>205</v>
      </c>
      <c r="D716" s="5" t="s">
        <v>254</v>
      </c>
      <c r="E716" s="24">
        <v>7</v>
      </c>
      <c r="F716" s="23">
        <v>2050</v>
      </c>
      <c r="G716" s="12"/>
      <c r="H716" s="12"/>
      <c r="I716" s="12"/>
      <c r="J716" s="12"/>
      <c r="K716" s="12"/>
      <c r="L716" s="12"/>
      <c r="M716" s="12"/>
      <c r="N716" s="12"/>
      <c r="O716" s="12"/>
      <c r="P716" s="12">
        <v>67.501775420000001</v>
      </c>
      <c r="Q716" s="12">
        <v>75.334601169999999</v>
      </c>
      <c r="R716" s="12">
        <v>18.480160219999998</v>
      </c>
      <c r="S716" s="12">
        <v>25.90690927</v>
      </c>
      <c r="T716" s="12">
        <v>19.60732037</v>
      </c>
      <c r="U716" s="12">
        <v>13.86859245</v>
      </c>
      <c r="V716" s="12">
        <v>5.7387279119999999</v>
      </c>
      <c r="W716" s="12">
        <v>11.34021132</v>
      </c>
      <c r="X716" s="12">
        <v>11.77449462</v>
      </c>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v>67.501775423758204</v>
      </c>
      <c r="BJ716" s="12">
        <v>75.334601172911306</v>
      </c>
      <c r="BK716" s="12">
        <v>18.480160221023201</v>
      </c>
      <c r="BL716" s="12">
        <v>25.906909269427899</v>
      </c>
      <c r="BM716" s="12">
        <v>19.607320366295301</v>
      </c>
      <c r="BN716" s="12">
        <v>13.868592454208899</v>
      </c>
      <c r="BO716" s="12">
        <v>5.7387279120864498</v>
      </c>
      <c r="BP716" s="12">
        <v>11.340211316164799</v>
      </c>
      <c r="BQ716" s="12">
        <v>11.774494617142301</v>
      </c>
    </row>
    <row r="717" spans="1:69" x14ac:dyDescent="0.35">
      <c r="A717" s="5" t="s">
        <v>253</v>
      </c>
      <c r="B717" s="5">
        <v>3</v>
      </c>
      <c r="C717" s="5" t="s">
        <v>205</v>
      </c>
      <c r="D717" s="5" t="s">
        <v>254</v>
      </c>
      <c r="E717" s="24">
        <v>8</v>
      </c>
      <c r="F717" s="23">
        <v>2050</v>
      </c>
      <c r="G717" s="12"/>
      <c r="H717" s="12"/>
      <c r="I717" s="12"/>
      <c r="J717" s="12"/>
      <c r="K717" s="12"/>
      <c r="L717" s="12"/>
      <c r="M717" s="12"/>
      <c r="N717" s="12"/>
      <c r="O717" s="12"/>
      <c r="P717" s="12">
        <v>67.63446725</v>
      </c>
      <c r="Q717" s="12">
        <v>75.467292999999998</v>
      </c>
      <c r="R717" s="12">
        <v>18.61285204</v>
      </c>
      <c r="S717" s="12">
        <v>25.90690927</v>
      </c>
      <c r="T717" s="12">
        <v>19.60732037</v>
      </c>
      <c r="U717" s="12">
        <v>13.86859245</v>
      </c>
      <c r="V717" s="12">
        <v>5.7387279119999999</v>
      </c>
      <c r="W717" s="12">
        <v>11.34021132</v>
      </c>
      <c r="X717" s="12">
        <v>11.77449462</v>
      </c>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v>67.634467246928494</v>
      </c>
      <c r="BJ717" s="12">
        <v>75.467292996081596</v>
      </c>
      <c r="BK717" s="12">
        <v>18.612852044193399</v>
      </c>
      <c r="BL717" s="12">
        <v>25.906909269427899</v>
      </c>
      <c r="BM717" s="12">
        <v>19.607320366295301</v>
      </c>
      <c r="BN717" s="12">
        <v>13.868592454208899</v>
      </c>
      <c r="BO717" s="12">
        <v>5.7387279120864498</v>
      </c>
      <c r="BP717" s="12">
        <v>11.340211316164799</v>
      </c>
      <c r="BQ717" s="12">
        <v>11.774494617142301</v>
      </c>
    </row>
    <row r="718" spans="1:69" x14ac:dyDescent="0.35">
      <c r="A718" s="5" t="s">
        <v>255</v>
      </c>
      <c r="B718" s="5">
        <v>3</v>
      </c>
      <c r="C718" s="5" t="s">
        <v>205</v>
      </c>
      <c r="D718" s="5" t="s">
        <v>256</v>
      </c>
      <c r="E718" s="24">
        <v>0</v>
      </c>
      <c r="F718" s="23">
        <v>2018</v>
      </c>
      <c r="G718" s="12">
        <v>849.94192969999995</v>
      </c>
      <c r="H718" s="12">
        <v>822.07617479999999</v>
      </c>
      <c r="I718" s="12">
        <v>84.938390010000006</v>
      </c>
      <c r="J718" s="12">
        <v>735.60207209999999</v>
      </c>
      <c r="K718" s="12">
        <v>0</v>
      </c>
      <c r="L718" s="12">
        <v>0</v>
      </c>
      <c r="M718" s="12">
        <v>0</v>
      </c>
      <c r="N718" s="12">
        <v>1.5357127150000001</v>
      </c>
      <c r="O718" s="12">
        <v>27.86575491</v>
      </c>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v>849.94192968842003</v>
      </c>
      <c r="BJ718" s="12">
        <v>822.07617477841995</v>
      </c>
      <c r="BK718" s="12">
        <v>84.938390008144395</v>
      </c>
      <c r="BL718" s="12">
        <v>735.602072055235</v>
      </c>
      <c r="BM718" s="12">
        <v>0</v>
      </c>
      <c r="BN718" s="12">
        <v>0</v>
      </c>
      <c r="BO718" s="12">
        <v>0</v>
      </c>
      <c r="BP718" s="12">
        <v>1.5357127150399901</v>
      </c>
      <c r="BQ718" s="12">
        <v>27.86575491</v>
      </c>
    </row>
    <row r="719" spans="1:69" x14ac:dyDescent="0.35">
      <c r="A719" s="5" t="s">
        <v>255</v>
      </c>
      <c r="B719" s="5">
        <v>3</v>
      </c>
      <c r="C719" s="5" t="s">
        <v>205</v>
      </c>
      <c r="D719" s="5" t="s">
        <v>256</v>
      </c>
      <c r="E719" s="24">
        <v>1</v>
      </c>
      <c r="F719" s="23">
        <v>2030</v>
      </c>
      <c r="G719" s="12">
        <v>822.93807349999997</v>
      </c>
      <c r="H719" s="12">
        <v>795.07231860000002</v>
      </c>
      <c r="I719" s="12">
        <v>50.18166154</v>
      </c>
      <c r="J719" s="12">
        <v>735.60207209999999</v>
      </c>
      <c r="K719" s="12">
        <v>0</v>
      </c>
      <c r="L719" s="12">
        <v>0</v>
      </c>
      <c r="M719" s="12">
        <v>0</v>
      </c>
      <c r="N719" s="12">
        <v>9.2885849700000005</v>
      </c>
      <c r="O719" s="12">
        <v>27.86575491</v>
      </c>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v>822.93807347486302</v>
      </c>
      <c r="BJ719" s="12">
        <v>795.07231856486305</v>
      </c>
      <c r="BK719" s="12">
        <v>50.181661539627598</v>
      </c>
      <c r="BL719" s="12">
        <v>735.602072055235</v>
      </c>
      <c r="BM719" s="12">
        <v>0</v>
      </c>
      <c r="BN719" s="12">
        <v>0</v>
      </c>
      <c r="BO719" s="12">
        <v>0</v>
      </c>
      <c r="BP719" s="12">
        <v>9.2885849700000005</v>
      </c>
      <c r="BQ719" s="12">
        <v>27.86575491</v>
      </c>
    </row>
    <row r="720" spans="1:69" x14ac:dyDescent="0.35">
      <c r="A720" s="5" t="s">
        <v>255</v>
      </c>
      <c r="B720" s="5">
        <v>3</v>
      </c>
      <c r="C720" s="5" t="s">
        <v>205</v>
      </c>
      <c r="D720" s="5" t="s">
        <v>256</v>
      </c>
      <c r="E720" s="24">
        <v>2</v>
      </c>
      <c r="F720" s="23">
        <v>2030</v>
      </c>
      <c r="G720" s="12">
        <v>824.9709206</v>
      </c>
      <c r="H720" s="12">
        <v>797.10516570000004</v>
      </c>
      <c r="I720" s="12">
        <v>52.214508690000002</v>
      </c>
      <c r="J720" s="12">
        <v>735.60207209999999</v>
      </c>
      <c r="K720" s="12">
        <v>0</v>
      </c>
      <c r="L720" s="12">
        <v>0</v>
      </c>
      <c r="M720" s="12">
        <v>0</v>
      </c>
      <c r="N720" s="12">
        <v>9.2885849700000005</v>
      </c>
      <c r="O720" s="12">
        <v>27.86575491</v>
      </c>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v>824.970920624261</v>
      </c>
      <c r="BJ720" s="12">
        <v>797.10516571426103</v>
      </c>
      <c r="BK720" s="12">
        <v>52.214508689025898</v>
      </c>
      <c r="BL720" s="12">
        <v>735.602072055235</v>
      </c>
      <c r="BM720" s="12">
        <v>0</v>
      </c>
      <c r="BN720" s="12">
        <v>0</v>
      </c>
      <c r="BO720" s="12">
        <v>0</v>
      </c>
      <c r="BP720" s="12">
        <v>9.2885849700000005</v>
      </c>
      <c r="BQ720" s="12">
        <v>27.86575491</v>
      </c>
    </row>
    <row r="721" spans="1:69" x14ac:dyDescent="0.35">
      <c r="A721" s="5" t="s">
        <v>255</v>
      </c>
      <c r="B721" s="5">
        <v>3</v>
      </c>
      <c r="C721" s="5" t="s">
        <v>205</v>
      </c>
      <c r="D721" s="5" t="s">
        <v>256</v>
      </c>
      <c r="E721" s="24">
        <v>3</v>
      </c>
      <c r="F721" s="23">
        <v>2030</v>
      </c>
      <c r="G721" s="12">
        <v>822.93807349999997</v>
      </c>
      <c r="H721" s="12">
        <v>795.07231860000002</v>
      </c>
      <c r="I721" s="12">
        <v>50.18166154</v>
      </c>
      <c r="J721" s="12">
        <v>735.60207209999999</v>
      </c>
      <c r="K721" s="12">
        <v>0</v>
      </c>
      <c r="L721" s="12">
        <v>0</v>
      </c>
      <c r="M721" s="12">
        <v>0</v>
      </c>
      <c r="N721" s="12">
        <v>9.2885849700000005</v>
      </c>
      <c r="O721" s="12">
        <v>27.86575491</v>
      </c>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v>822.93807347486302</v>
      </c>
      <c r="BJ721" s="12">
        <v>795.07231856486305</v>
      </c>
      <c r="BK721" s="12">
        <v>50.181661539627598</v>
      </c>
      <c r="BL721" s="12">
        <v>735.602072055235</v>
      </c>
      <c r="BM721" s="12">
        <v>0</v>
      </c>
      <c r="BN721" s="12">
        <v>0</v>
      </c>
      <c r="BO721" s="12">
        <v>0</v>
      </c>
      <c r="BP721" s="12">
        <v>9.2885849700000005</v>
      </c>
      <c r="BQ721" s="12">
        <v>27.86575491</v>
      </c>
    </row>
    <row r="722" spans="1:69" x14ac:dyDescent="0.35">
      <c r="A722" s="5" t="s">
        <v>255</v>
      </c>
      <c r="B722" s="5">
        <v>3</v>
      </c>
      <c r="C722" s="5" t="s">
        <v>205</v>
      </c>
      <c r="D722" s="5" t="s">
        <v>256</v>
      </c>
      <c r="E722" s="24">
        <v>4</v>
      </c>
      <c r="F722" s="23">
        <v>2030</v>
      </c>
      <c r="G722" s="12">
        <v>824.9709206</v>
      </c>
      <c r="H722" s="12">
        <v>797.10516570000004</v>
      </c>
      <c r="I722" s="12">
        <v>52.214508690000002</v>
      </c>
      <c r="J722" s="12">
        <v>735.60207209999999</v>
      </c>
      <c r="K722" s="12">
        <v>0</v>
      </c>
      <c r="L722" s="12">
        <v>0</v>
      </c>
      <c r="M722" s="12">
        <v>0</v>
      </c>
      <c r="N722" s="12">
        <v>9.2885849700000005</v>
      </c>
      <c r="O722" s="12">
        <v>27.86575491</v>
      </c>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v>824.970920624261</v>
      </c>
      <c r="BJ722" s="12">
        <v>797.10516571426103</v>
      </c>
      <c r="BK722" s="12">
        <v>52.214508689025898</v>
      </c>
      <c r="BL722" s="12">
        <v>735.602072055235</v>
      </c>
      <c r="BM722" s="12">
        <v>0</v>
      </c>
      <c r="BN722" s="12">
        <v>0</v>
      </c>
      <c r="BO722" s="12">
        <v>0</v>
      </c>
      <c r="BP722" s="12">
        <v>9.2885849700000005</v>
      </c>
      <c r="BQ722" s="12">
        <v>27.86575491</v>
      </c>
    </row>
    <row r="723" spans="1:69" x14ac:dyDescent="0.35">
      <c r="A723" s="5" t="s">
        <v>255</v>
      </c>
      <c r="B723" s="5">
        <v>3</v>
      </c>
      <c r="C723" s="5" t="s">
        <v>205</v>
      </c>
      <c r="D723" s="5" t="s">
        <v>256</v>
      </c>
      <c r="E723" s="24">
        <v>5</v>
      </c>
      <c r="F723" s="23">
        <v>2050</v>
      </c>
      <c r="G723" s="12">
        <v>836.1359923</v>
      </c>
      <c r="H723" s="12">
        <v>808.27023740000004</v>
      </c>
      <c r="I723" s="12">
        <v>50.994800400000003</v>
      </c>
      <c r="J723" s="12">
        <v>735.60207209999999</v>
      </c>
      <c r="K723" s="12">
        <v>0</v>
      </c>
      <c r="L723" s="12">
        <v>0</v>
      </c>
      <c r="M723" s="12">
        <v>0</v>
      </c>
      <c r="N723" s="12">
        <v>21.673364930000002</v>
      </c>
      <c r="O723" s="12">
        <v>27.86575491</v>
      </c>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v>836.13599229462204</v>
      </c>
      <c r="BJ723" s="12">
        <v>808.27023738462196</v>
      </c>
      <c r="BK723" s="12">
        <v>50.994800399386897</v>
      </c>
      <c r="BL723" s="12">
        <v>735.602072055235</v>
      </c>
      <c r="BM723" s="12">
        <v>0</v>
      </c>
      <c r="BN723" s="12">
        <v>0</v>
      </c>
      <c r="BO723" s="12">
        <v>0</v>
      </c>
      <c r="BP723" s="12">
        <v>21.673364929999899</v>
      </c>
      <c r="BQ723" s="12">
        <v>27.86575491</v>
      </c>
    </row>
    <row r="724" spans="1:69" x14ac:dyDescent="0.35">
      <c r="A724" s="5" t="s">
        <v>255</v>
      </c>
      <c r="B724" s="5">
        <v>3</v>
      </c>
      <c r="C724" s="5" t="s">
        <v>205</v>
      </c>
      <c r="D724" s="5" t="s">
        <v>256</v>
      </c>
      <c r="E724" s="24">
        <v>6</v>
      </c>
      <c r="F724" s="23">
        <v>2050</v>
      </c>
      <c r="G724" s="12">
        <v>837.35570059999998</v>
      </c>
      <c r="H724" s="12">
        <v>809.48994570000002</v>
      </c>
      <c r="I724" s="12">
        <v>52.214508690000002</v>
      </c>
      <c r="J724" s="12">
        <v>735.60207209999999</v>
      </c>
      <c r="K724" s="12">
        <v>0</v>
      </c>
      <c r="L724" s="12">
        <v>0</v>
      </c>
      <c r="M724" s="12">
        <v>0</v>
      </c>
      <c r="N724" s="12">
        <v>21.673364930000002</v>
      </c>
      <c r="O724" s="12">
        <v>27.86575491</v>
      </c>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v>837.35570058426094</v>
      </c>
      <c r="BJ724" s="12">
        <v>809.48994567426098</v>
      </c>
      <c r="BK724" s="12">
        <v>52.214508689025898</v>
      </c>
      <c r="BL724" s="12">
        <v>735.602072055235</v>
      </c>
      <c r="BM724" s="12">
        <v>0</v>
      </c>
      <c r="BN724" s="12">
        <v>0</v>
      </c>
      <c r="BO724" s="12">
        <v>0</v>
      </c>
      <c r="BP724" s="12">
        <v>21.673364929999899</v>
      </c>
      <c r="BQ724" s="12">
        <v>27.86575491</v>
      </c>
    </row>
    <row r="725" spans="1:69" x14ac:dyDescent="0.35">
      <c r="A725" s="5" t="s">
        <v>255</v>
      </c>
      <c r="B725" s="5">
        <v>3</v>
      </c>
      <c r="C725" s="5" t="s">
        <v>205</v>
      </c>
      <c r="D725" s="5" t="s">
        <v>256</v>
      </c>
      <c r="E725" s="24">
        <v>7</v>
      </c>
      <c r="F725" s="23">
        <v>2050</v>
      </c>
      <c r="G725" s="12">
        <v>836.1359923</v>
      </c>
      <c r="H725" s="12">
        <v>808.27023740000004</v>
      </c>
      <c r="I725" s="12">
        <v>50.994800400000003</v>
      </c>
      <c r="J725" s="12">
        <v>735.60207209999999</v>
      </c>
      <c r="K725" s="12">
        <v>0</v>
      </c>
      <c r="L725" s="12">
        <v>0</v>
      </c>
      <c r="M725" s="12">
        <v>0</v>
      </c>
      <c r="N725" s="12">
        <v>21.673364930000002</v>
      </c>
      <c r="O725" s="12">
        <v>27.86575491</v>
      </c>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v>836.13599229462204</v>
      </c>
      <c r="BJ725" s="12">
        <v>808.27023738462196</v>
      </c>
      <c r="BK725" s="12">
        <v>50.994800399386897</v>
      </c>
      <c r="BL725" s="12">
        <v>735.602072055235</v>
      </c>
      <c r="BM725" s="12">
        <v>0</v>
      </c>
      <c r="BN725" s="12">
        <v>0</v>
      </c>
      <c r="BO725" s="12">
        <v>0</v>
      </c>
      <c r="BP725" s="12">
        <v>21.673364929999899</v>
      </c>
      <c r="BQ725" s="12">
        <v>27.86575491</v>
      </c>
    </row>
    <row r="726" spans="1:69" x14ac:dyDescent="0.35">
      <c r="A726" s="5" t="s">
        <v>255</v>
      </c>
      <c r="B726" s="5">
        <v>3</v>
      </c>
      <c r="C726" s="5" t="s">
        <v>205</v>
      </c>
      <c r="D726" s="5" t="s">
        <v>256</v>
      </c>
      <c r="E726" s="24">
        <v>8</v>
      </c>
      <c r="F726" s="23">
        <v>2050</v>
      </c>
      <c r="G726" s="12">
        <v>837.35570059999998</v>
      </c>
      <c r="H726" s="12">
        <v>809.48994570000002</v>
      </c>
      <c r="I726" s="12">
        <v>52.214508690000002</v>
      </c>
      <c r="J726" s="12">
        <v>735.60207209999999</v>
      </c>
      <c r="K726" s="12">
        <v>0</v>
      </c>
      <c r="L726" s="12">
        <v>0</v>
      </c>
      <c r="M726" s="12">
        <v>0</v>
      </c>
      <c r="N726" s="12">
        <v>21.673364930000002</v>
      </c>
      <c r="O726" s="12">
        <v>27.86575491</v>
      </c>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v>837.35570058426094</v>
      </c>
      <c r="BJ726" s="12">
        <v>809.48994567426098</v>
      </c>
      <c r="BK726" s="12">
        <v>52.214508689025898</v>
      </c>
      <c r="BL726" s="12">
        <v>735.602072055235</v>
      </c>
      <c r="BM726" s="12">
        <v>0</v>
      </c>
      <c r="BN726" s="12">
        <v>0</v>
      </c>
      <c r="BO726" s="12">
        <v>0</v>
      </c>
      <c r="BP726" s="12">
        <v>21.673364929999899</v>
      </c>
      <c r="BQ726" s="12">
        <v>27.86575491</v>
      </c>
    </row>
    <row r="727" spans="1:69" x14ac:dyDescent="0.35">
      <c r="A727" s="5" t="s">
        <v>257</v>
      </c>
      <c r="B727" s="5">
        <v>3</v>
      </c>
      <c r="C727" s="5" t="s">
        <v>205</v>
      </c>
      <c r="D727" s="5" t="s">
        <v>258</v>
      </c>
      <c r="E727" s="24">
        <v>0</v>
      </c>
      <c r="F727" s="23">
        <v>2018</v>
      </c>
      <c r="G727" s="12"/>
      <c r="H727" s="12"/>
      <c r="I727" s="12"/>
      <c r="J727" s="12"/>
      <c r="K727" s="12"/>
      <c r="L727" s="12"/>
      <c r="M727" s="12"/>
      <c r="N727" s="12"/>
      <c r="O727" s="12"/>
      <c r="P727" s="12">
        <v>105.5229968</v>
      </c>
      <c r="Q727" s="12">
        <v>99.84072166</v>
      </c>
      <c r="R727" s="12">
        <v>32.293146669999999</v>
      </c>
      <c r="S727" s="12">
        <v>44.146329610000002</v>
      </c>
      <c r="T727" s="12">
        <v>0</v>
      </c>
      <c r="U727" s="12">
        <v>0</v>
      </c>
      <c r="V727" s="12">
        <v>0</v>
      </c>
      <c r="W727" s="12">
        <v>23.401245370000002</v>
      </c>
      <c r="X727" s="12">
        <v>5.6822751030000003</v>
      </c>
      <c r="Y727" s="12">
        <v>31.629023020000002</v>
      </c>
      <c r="Z727" s="12">
        <v>24.542218370000001</v>
      </c>
      <c r="AA727" s="12">
        <v>9.3498131600000001</v>
      </c>
      <c r="AB727" s="12">
        <v>14.071566880000001</v>
      </c>
      <c r="AC727" s="12">
        <v>0</v>
      </c>
      <c r="AD727" s="12">
        <v>0</v>
      </c>
      <c r="AE727" s="12">
        <v>0</v>
      </c>
      <c r="AF727" s="12">
        <v>1.120838327</v>
      </c>
      <c r="AG727" s="12">
        <v>7.0868046509999996</v>
      </c>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v>137.15201978223089</v>
      </c>
      <c r="BJ727" s="12">
        <v>124.3829400283316</v>
      </c>
      <c r="BK727" s="12">
        <v>41.642959834866311</v>
      </c>
      <c r="BL727" s="12">
        <v>58.217896497558897</v>
      </c>
      <c r="BM727" s="12">
        <v>0</v>
      </c>
      <c r="BN727" s="12">
        <v>0</v>
      </c>
      <c r="BO727" s="12">
        <v>0</v>
      </c>
      <c r="BP727" s="12">
        <v>24.522083695906318</v>
      </c>
      <c r="BQ727" s="12">
        <v>12.7690797539</v>
      </c>
    </row>
    <row r="728" spans="1:69" x14ac:dyDescent="0.35">
      <c r="A728" s="5" t="s">
        <v>257</v>
      </c>
      <c r="B728" s="5">
        <v>3</v>
      </c>
      <c r="C728" s="5" t="s">
        <v>205</v>
      </c>
      <c r="D728" s="5" t="s">
        <v>258</v>
      </c>
      <c r="E728" s="24">
        <v>1</v>
      </c>
      <c r="F728" s="23">
        <v>2030</v>
      </c>
      <c r="G728" s="12"/>
      <c r="H728" s="12"/>
      <c r="I728" s="12"/>
      <c r="J728" s="12"/>
      <c r="K728" s="12"/>
      <c r="L728" s="12"/>
      <c r="M728" s="12"/>
      <c r="N728" s="12"/>
      <c r="O728" s="12"/>
      <c r="P728" s="12">
        <v>202.1132345</v>
      </c>
      <c r="Q728" s="12">
        <v>197.5523944</v>
      </c>
      <c r="R728" s="12">
        <v>25.838016329999999</v>
      </c>
      <c r="S728" s="12">
        <v>45.177591829999997</v>
      </c>
      <c r="T728" s="12">
        <v>3.621018581</v>
      </c>
      <c r="U728" s="12">
        <v>2.2799005879999998</v>
      </c>
      <c r="V728" s="12">
        <v>1.3411179929999999</v>
      </c>
      <c r="W728" s="12">
        <v>122.9157677</v>
      </c>
      <c r="X728" s="12">
        <v>8.1818586740000008</v>
      </c>
      <c r="Y728" s="12">
        <v>35.413545839999998</v>
      </c>
      <c r="Z728" s="12">
        <v>28.33734982</v>
      </c>
      <c r="AA728" s="12">
        <v>8.3610032010000008</v>
      </c>
      <c r="AB728" s="12">
        <v>14.071566880000001</v>
      </c>
      <c r="AC728" s="12">
        <v>1.7333069999999999E-2</v>
      </c>
      <c r="AD728" s="12">
        <v>1.0913414E-2</v>
      </c>
      <c r="AE728" s="12">
        <v>6.4196560000000001E-3</v>
      </c>
      <c r="AF728" s="12">
        <v>5.8874466679999999</v>
      </c>
      <c r="AG728" s="12">
        <v>7.0935290929999999</v>
      </c>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v>237.5267803469695</v>
      </c>
      <c r="BJ728" s="12">
        <v>225.88974423117921</v>
      </c>
      <c r="BK728" s="12">
        <v>34.199019528757468</v>
      </c>
      <c r="BL728" s="12">
        <v>59.249158715093699</v>
      </c>
      <c r="BM728" s="12">
        <v>3.6383516511565315</v>
      </c>
      <c r="BN728" s="12">
        <v>2.2908140025800412</v>
      </c>
      <c r="BO728" s="12">
        <v>1.3475376485764903</v>
      </c>
      <c r="BP728" s="12">
        <v>128.80321433617203</v>
      </c>
      <c r="BQ728" s="12">
        <v>15.2753877669461</v>
      </c>
    </row>
    <row r="729" spans="1:69" x14ac:dyDescent="0.35">
      <c r="A729" s="5" t="s">
        <v>257</v>
      </c>
      <c r="B729" s="5">
        <v>3</v>
      </c>
      <c r="C729" s="5" t="s">
        <v>205</v>
      </c>
      <c r="D729" s="5" t="s">
        <v>258</v>
      </c>
      <c r="E729" s="24">
        <v>2</v>
      </c>
      <c r="F729" s="23">
        <v>2030</v>
      </c>
      <c r="G729" s="12"/>
      <c r="H729" s="12"/>
      <c r="I729" s="12"/>
      <c r="J729" s="12"/>
      <c r="K729" s="12"/>
      <c r="L729" s="12"/>
      <c r="M729" s="12"/>
      <c r="N729" s="12"/>
      <c r="O729" s="12"/>
      <c r="P729" s="12">
        <v>202.1752492</v>
      </c>
      <c r="Q729" s="12">
        <v>197.61440909999999</v>
      </c>
      <c r="R729" s="12">
        <v>25.900031009999999</v>
      </c>
      <c r="S729" s="12">
        <v>45.177591829999997</v>
      </c>
      <c r="T729" s="12">
        <v>3.621018581</v>
      </c>
      <c r="U729" s="12">
        <v>2.2799005879999998</v>
      </c>
      <c r="V729" s="12">
        <v>1.3411179929999999</v>
      </c>
      <c r="W729" s="12">
        <v>122.9157677</v>
      </c>
      <c r="X729" s="12">
        <v>8.1818586740000008</v>
      </c>
      <c r="Y729" s="12">
        <v>39.33712216</v>
      </c>
      <c r="Z729" s="12">
        <v>32.260926140000002</v>
      </c>
      <c r="AA729" s="12">
        <v>12.284579519999999</v>
      </c>
      <c r="AB729" s="12">
        <v>14.071566880000001</v>
      </c>
      <c r="AC729" s="12">
        <v>1.7333069999999999E-2</v>
      </c>
      <c r="AD729" s="12">
        <v>1.0913414E-2</v>
      </c>
      <c r="AE729" s="12">
        <v>6.4196560000000001E-3</v>
      </c>
      <c r="AF729" s="12">
        <v>5.8874466679999999</v>
      </c>
      <c r="AG729" s="12">
        <v>7.0935290929999999</v>
      </c>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v>241.51237134873719</v>
      </c>
      <c r="BJ729" s="12">
        <v>229.8753352329469</v>
      </c>
      <c r="BK729" s="12">
        <v>38.184610530524999</v>
      </c>
      <c r="BL729" s="12">
        <v>59.249158715093699</v>
      </c>
      <c r="BM729" s="12">
        <v>3.6383516511565315</v>
      </c>
      <c r="BN729" s="12">
        <v>2.2908140025800412</v>
      </c>
      <c r="BO729" s="12">
        <v>1.3475376485764903</v>
      </c>
      <c r="BP729" s="12">
        <v>128.80321433617203</v>
      </c>
      <c r="BQ729" s="12">
        <v>15.2753877669461</v>
      </c>
    </row>
    <row r="730" spans="1:69" x14ac:dyDescent="0.35">
      <c r="A730" s="5" t="s">
        <v>257</v>
      </c>
      <c r="B730" s="5">
        <v>3</v>
      </c>
      <c r="C730" s="5" t="s">
        <v>205</v>
      </c>
      <c r="D730" s="5" t="s">
        <v>258</v>
      </c>
      <c r="E730" s="24">
        <v>3</v>
      </c>
      <c r="F730" s="23">
        <v>2030</v>
      </c>
      <c r="G730" s="12"/>
      <c r="H730" s="12"/>
      <c r="I730" s="12"/>
      <c r="J730" s="12"/>
      <c r="K730" s="12"/>
      <c r="L730" s="12"/>
      <c r="M730" s="12"/>
      <c r="N730" s="12"/>
      <c r="O730" s="12"/>
      <c r="P730" s="12">
        <v>202.1132345</v>
      </c>
      <c r="Q730" s="12">
        <v>197.5523944</v>
      </c>
      <c r="R730" s="12">
        <v>25.838016329999999</v>
      </c>
      <c r="S730" s="12">
        <v>45.177591829999997</v>
      </c>
      <c r="T730" s="12">
        <v>3.621018581</v>
      </c>
      <c r="U730" s="12">
        <v>2.2799005879999998</v>
      </c>
      <c r="V730" s="12">
        <v>1.3411179929999999</v>
      </c>
      <c r="W730" s="12">
        <v>122.9157677</v>
      </c>
      <c r="X730" s="12">
        <v>8.1818586740000008</v>
      </c>
      <c r="Y730" s="12">
        <v>36.106642770000001</v>
      </c>
      <c r="Z730" s="12">
        <v>29.030446749999999</v>
      </c>
      <c r="AA730" s="12">
        <v>9.0541001300000001</v>
      </c>
      <c r="AB730" s="12">
        <v>14.071566880000001</v>
      </c>
      <c r="AC730" s="12">
        <v>1.7333069999999999E-2</v>
      </c>
      <c r="AD730" s="12">
        <v>1.0913414E-2</v>
      </c>
      <c r="AE730" s="12">
        <v>6.4196560000000001E-3</v>
      </c>
      <c r="AF730" s="12">
        <v>5.8874466679999999</v>
      </c>
      <c r="AG730" s="12">
        <v>7.0935290929999999</v>
      </c>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v>238.2198772762867</v>
      </c>
      <c r="BJ730" s="12">
        <v>226.5828411604964</v>
      </c>
      <c r="BK730" s="12">
        <v>34.892116458074682</v>
      </c>
      <c r="BL730" s="12">
        <v>59.249158715093699</v>
      </c>
      <c r="BM730" s="12">
        <v>3.6383516511565315</v>
      </c>
      <c r="BN730" s="12">
        <v>2.2908140025800412</v>
      </c>
      <c r="BO730" s="12">
        <v>1.3475376485764903</v>
      </c>
      <c r="BP730" s="12">
        <v>128.80321433617203</v>
      </c>
      <c r="BQ730" s="12">
        <v>15.2753877669461</v>
      </c>
    </row>
    <row r="731" spans="1:69" x14ac:dyDescent="0.35">
      <c r="A731" s="5" t="s">
        <v>257</v>
      </c>
      <c r="B731" s="5">
        <v>3</v>
      </c>
      <c r="C731" s="5" t="s">
        <v>205</v>
      </c>
      <c r="D731" s="5" t="s">
        <v>258</v>
      </c>
      <c r="E731" s="24">
        <v>4</v>
      </c>
      <c r="F731" s="23">
        <v>2030</v>
      </c>
      <c r="G731" s="12"/>
      <c r="H731" s="12"/>
      <c r="I731" s="12"/>
      <c r="J731" s="12"/>
      <c r="K731" s="12"/>
      <c r="L731" s="12"/>
      <c r="M731" s="12"/>
      <c r="N731" s="12"/>
      <c r="O731" s="12"/>
      <c r="P731" s="12">
        <v>202.1752492</v>
      </c>
      <c r="Q731" s="12">
        <v>197.61440909999999</v>
      </c>
      <c r="R731" s="12">
        <v>25.900031009999999</v>
      </c>
      <c r="S731" s="12">
        <v>45.177591829999997</v>
      </c>
      <c r="T731" s="12">
        <v>3.621018581</v>
      </c>
      <c r="U731" s="12">
        <v>2.2799005879999998</v>
      </c>
      <c r="V731" s="12">
        <v>1.3411179929999999</v>
      </c>
      <c r="W731" s="12">
        <v>122.9157677</v>
      </c>
      <c r="X731" s="12">
        <v>8.1818586740000008</v>
      </c>
      <c r="Y731" s="12">
        <v>40.030219090000003</v>
      </c>
      <c r="Z731" s="12">
        <v>32.954023069999998</v>
      </c>
      <c r="AA731" s="12">
        <v>12.977676450000001</v>
      </c>
      <c r="AB731" s="12">
        <v>14.071566880000001</v>
      </c>
      <c r="AC731" s="12">
        <v>1.7333069999999999E-2</v>
      </c>
      <c r="AD731" s="12">
        <v>1.0913414E-2</v>
      </c>
      <c r="AE731" s="12">
        <v>6.4196560000000001E-3</v>
      </c>
      <c r="AF731" s="12">
        <v>5.8874466679999999</v>
      </c>
      <c r="AG731" s="12">
        <v>7.0935290929999999</v>
      </c>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v>242.20546827805441</v>
      </c>
      <c r="BJ731" s="12">
        <v>230.56843216226412</v>
      </c>
      <c r="BK731" s="12">
        <v>38.877707459842199</v>
      </c>
      <c r="BL731" s="12">
        <v>59.249158715093699</v>
      </c>
      <c r="BM731" s="12">
        <v>3.6383516511565315</v>
      </c>
      <c r="BN731" s="12">
        <v>2.2908140025800412</v>
      </c>
      <c r="BO731" s="12">
        <v>1.3475376485764903</v>
      </c>
      <c r="BP731" s="12">
        <v>128.80321433617203</v>
      </c>
      <c r="BQ731" s="12">
        <v>15.2753877669461</v>
      </c>
    </row>
    <row r="732" spans="1:69" x14ac:dyDescent="0.35">
      <c r="A732" s="5" t="s">
        <v>257</v>
      </c>
      <c r="B732" s="5">
        <v>3</v>
      </c>
      <c r="C732" s="5" t="s">
        <v>205</v>
      </c>
      <c r="D732" s="5" t="s">
        <v>258</v>
      </c>
      <c r="E732" s="24">
        <v>5</v>
      </c>
      <c r="F732" s="23">
        <v>2050</v>
      </c>
      <c r="G732" s="12"/>
      <c r="H732" s="12"/>
      <c r="I732" s="12"/>
      <c r="J732" s="12"/>
      <c r="K732" s="12"/>
      <c r="L732" s="12"/>
      <c r="M732" s="12"/>
      <c r="N732" s="12"/>
      <c r="O732" s="12"/>
      <c r="P732" s="12">
        <v>134.05472090000001</v>
      </c>
      <c r="Q732" s="12">
        <v>136.3140161</v>
      </c>
      <c r="R732" s="12">
        <v>36.700556470000002</v>
      </c>
      <c r="S732" s="12">
        <v>51.449661429999999</v>
      </c>
      <c r="T732" s="12">
        <v>25.642777809999998</v>
      </c>
      <c r="U732" s="12">
        <v>16.1454527</v>
      </c>
      <c r="V732" s="12">
        <v>9.4973251160000007</v>
      </c>
      <c r="W732" s="12">
        <v>22.521020419999999</v>
      </c>
      <c r="X732" s="12">
        <v>23.383482579999999</v>
      </c>
      <c r="Y732" s="12">
        <v>33.900554169999999</v>
      </c>
      <c r="Z732" s="12">
        <v>26.888882209999998</v>
      </c>
      <c r="AA732" s="12">
        <v>11.61378362</v>
      </c>
      <c r="AB732" s="12">
        <v>14.071566880000001</v>
      </c>
      <c r="AC732" s="12">
        <v>0.122766712</v>
      </c>
      <c r="AD732" s="12">
        <v>7.7297559000000002E-2</v>
      </c>
      <c r="AE732" s="12">
        <v>4.5469152999999998E-2</v>
      </c>
      <c r="AF732" s="12">
        <v>1.080764987</v>
      </c>
      <c r="AG732" s="12">
        <v>7.1344386750000002</v>
      </c>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v>167.9552750620401</v>
      </c>
      <c r="BJ732" s="12">
        <v>163.20289833497628</v>
      </c>
      <c r="BK732" s="12">
        <v>48.314340089400602</v>
      </c>
      <c r="BL732" s="12">
        <v>65.521228310869802</v>
      </c>
      <c r="BM732" s="12">
        <v>25.765544525565204</v>
      </c>
      <c r="BN732" s="12">
        <v>16.222750256837358</v>
      </c>
      <c r="BO732" s="12">
        <v>9.5427942687278566</v>
      </c>
      <c r="BP732" s="12">
        <v>23.601785409140991</v>
      </c>
      <c r="BQ732" s="12">
        <v>30.517921252629268</v>
      </c>
    </row>
    <row r="733" spans="1:69" x14ac:dyDescent="0.35">
      <c r="A733" s="5" t="s">
        <v>257</v>
      </c>
      <c r="B733" s="5">
        <v>3</v>
      </c>
      <c r="C733" s="5" t="s">
        <v>205</v>
      </c>
      <c r="D733" s="5" t="s">
        <v>258</v>
      </c>
      <c r="E733" s="24">
        <v>6</v>
      </c>
      <c r="F733" s="23">
        <v>2050</v>
      </c>
      <c r="G733" s="12"/>
      <c r="H733" s="12"/>
      <c r="I733" s="12"/>
      <c r="J733" s="12"/>
      <c r="K733" s="12"/>
      <c r="L733" s="12"/>
      <c r="M733" s="12"/>
      <c r="N733" s="12"/>
      <c r="O733" s="12"/>
      <c r="P733" s="12">
        <v>134.31823940000001</v>
      </c>
      <c r="Q733" s="12">
        <v>136.57753460000001</v>
      </c>
      <c r="R733" s="12">
        <v>36.964074949999997</v>
      </c>
      <c r="S733" s="12">
        <v>51.449661429999999</v>
      </c>
      <c r="T733" s="12">
        <v>25.642777809999998</v>
      </c>
      <c r="U733" s="12">
        <v>16.1454527</v>
      </c>
      <c r="V733" s="12">
        <v>9.4973251160000007</v>
      </c>
      <c r="W733" s="12">
        <v>22.521020419999999</v>
      </c>
      <c r="X733" s="12">
        <v>23.383482579999999</v>
      </c>
      <c r="Y733" s="12">
        <v>34.545233940000003</v>
      </c>
      <c r="Z733" s="12">
        <v>27.533561980000002</v>
      </c>
      <c r="AA733" s="12">
        <v>12.258463389999999</v>
      </c>
      <c r="AB733" s="12">
        <v>14.071566880000001</v>
      </c>
      <c r="AC733" s="12">
        <v>0.122766712</v>
      </c>
      <c r="AD733" s="12">
        <v>7.7297559000000002E-2</v>
      </c>
      <c r="AE733" s="12">
        <v>4.5469152999999998E-2</v>
      </c>
      <c r="AF733" s="12">
        <v>1.080764987</v>
      </c>
      <c r="AG733" s="12">
        <v>7.1344386750000002</v>
      </c>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v>168.863473313773</v>
      </c>
      <c r="BJ733" s="12">
        <v>164.11109658670821</v>
      </c>
      <c r="BK733" s="12">
        <v>49.222538341132797</v>
      </c>
      <c r="BL733" s="12">
        <v>65.521228310869802</v>
      </c>
      <c r="BM733" s="12">
        <v>25.765544525565204</v>
      </c>
      <c r="BN733" s="12">
        <v>16.222750256837358</v>
      </c>
      <c r="BO733" s="12">
        <v>9.5427942687278566</v>
      </c>
      <c r="BP733" s="12">
        <v>23.601785409140991</v>
      </c>
      <c r="BQ733" s="12">
        <v>30.517921252629268</v>
      </c>
    </row>
    <row r="734" spans="1:69" x14ac:dyDescent="0.35">
      <c r="A734" s="5" t="s">
        <v>257</v>
      </c>
      <c r="B734" s="5">
        <v>3</v>
      </c>
      <c r="C734" s="5" t="s">
        <v>205</v>
      </c>
      <c r="D734" s="5" t="s">
        <v>258</v>
      </c>
      <c r="E734" s="24">
        <v>7</v>
      </c>
      <c r="F734" s="23">
        <v>2050</v>
      </c>
      <c r="G734" s="12"/>
      <c r="H734" s="12"/>
      <c r="I734" s="12"/>
      <c r="J734" s="12"/>
      <c r="K734" s="12"/>
      <c r="L734" s="12"/>
      <c r="M734" s="12"/>
      <c r="N734" s="12"/>
      <c r="O734" s="12"/>
      <c r="P734" s="12">
        <v>134.05472090000001</v>
      </c>
      <c r="Q734" s="12">
        <v>136.3140161</v>
      </c>
      <c r="R734" s="12">
        <v>36.700556470000002</v>
      </c>
      <c r="S734" s="12">
        <v>51.449661429999999</v>
      </c>
      <c r="T734" s="12">
        <v>25.642777809999998</v>
      </c>
      <c r="U734" s="12">
        <v>16.1454527</v>
      </c>
      <c r="V734" s="12">
        <v>9.4973251160000007</v>
      </c>
      <c r="W734" s="12">
        <v>22.521020419999999</v>
      </c>
      <c r="X734" s="12">
        <v>23.383482579999999</v>
      </c>
      <c r="Y734" s="12">
        <v>36.05389297</v>
      </c>
      <c r="Z734" s="12">
        <v>29.042221009999999</v>
      </c>
      <c r="AA734" s="12">
        <v>13.767122430000001</v>
      </c>
      <c r="AB734" s="12">
        <v>14.071566880000001</v>
      </c>
      <c r="AC734" s="12">
        <v>0.122766712</v>
      </c>
      <c r="AD734" s="12">
        <v>7.7297559000000002E-2</v>
      </c>
      <c r="AE734" s="12">
        <v>4.5469152999999998E-2</v>
      </c>
      <c r="AF734" s="12">
        <v>1.080764987</v>
      </c>
      <c r="AG734" s="12">
        <v>7.1344386750000002</v>
      </c>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v>170.10861386608963</v>
      </c>
      <c r="BJ734" s="12">
        <v>165.35623713902581</v>
      </c>
      <c r="BK734" s="12">
        <v>50.467678893450199</v>
      </c>
      <c r="BL734" s="12">
        <v>65.521228310869802</v>
      </c>
      <c r="BM734" s="12">
        <v>25.765544525565204</v>
      </c>
      <c r="BN734" s="12">
        <v>16.222750256837358</v>
      </c>
      <c r="BO734" s="12">
        <v>9.5427942687278566</v>
      </c>
      <c r="BP734" s="12">
        <v>23.601785409140991</v>
      </c>
      <c r="BQ734" s="12">
        <v>30.517921252629268</v>
      </c>
    </row>
    <row r="735" spans="1:69" x14ac:dyDescent="0.35">
      <c r="A735" s="5" t="s">
        <v>257</v>
      </c>
      <c r="B735" s="5">
        <v>3</v>
      </c>
      <c r="C735" s="5" t="s">
        <v>205</v>
      </c>
      <c r="D735" s="5" t="s">
        <v>258</v>
      </c>
      <c r="E735" s="24">
        <v>8</v>
      </c>
      <c r="F735" s="23">
        <v>2050</v>
      </c>
      <c r="G735" s="12"/>
      <c r="H735" s="12"/>
      <c r="I735" s="12"/>
      <c r="J735" s="12"/>
      <c r="K735" s="12"/>
      <c r="L735" s="12"/>
      <c r="M735" s="12"/>
      <c r="N735" s="12"/>
      <c r="O735" s="12"/>
      <c r="P735" s="12">
        <v>134.31823940000001</v>
      </c>
      <c r="Q735" s="12">
        <v>136.57753460000001</v>
      </c>
      <c r="R735" s="12">
        <v>36.964074949999997</v>
      </c>
      <c r="S735" s="12">
        <v>51.449661429999999</v>
      </c>
      <c r="T735" s="12">
        <v>25.642777809999998</v>
      </c>
      <c r="U735" s="12">
        <v>16.1454527</v>
      </c>
      <c r="V735" s="12">
        <v>9.4973251160000007</v>
      </c>
      <c r="W735" s="12">
        <v>22.521020419999999</v>
      </c>
      <c r="X735" s="12">
        <v>23.383482579999999</v>
      </c>
      <c r="Y735" s="12">
        <v>36.698572740000003</v>
      </c>
      <c r="Z735" s="12">
        <v>29.686900779999998</v>
      </c>
      <c r="AA735" s="12">
        <v>14.4118022</v>
      </c>
      <c r="AB735" s="12">
        <v>14.071566880000001</v>
      </c>
      <c r="AC735" s="12">
        <v>0.122766712</v>
      </c>
      <c r="AD735" s="12">
        <v>7.7297559000000002E-2</v>
      </c>
      <c r="AE735" s="12">
        <v>4.5469152999999998E-2</v>
      </c>
      <c r="AF735" s="12">
        <v>1.080764987</v>
      </c>
      <c r="AG735" s="12">
        <v>7.1344386750000002</v>
      </c>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v>171.0168121178225</v>
      </c>
      <c r="BJ735" s="12">
        <v>166.26443539075771</v>
      </c>
      <c r="BK735" s="12">
        <v>51.3758771451824</v>
      </c>
      <c r="BL735" s="12">
        <v>65.521228310869802</v>
      </c>
      <c r="BM735" s="12">
        <v>25.765544525565204</v>
      </c>
      <c r="BN735" s="12">
        <v>16.222750256837358</v>
      </c>
      <c r="BO735" s="12">
        <v>9.5427942687278566</v>
      </c>
      <c r="BP735" s="12">
        <v>23.601785409140991</v>
      </c>
      <c r="BQ735" s="12">
        <v>30.517921252629268</v>
      </c>
    </row>
    <row r="736" spans="1:69" x14ac:dyDescent="0.35">
      <c r="A736" s="5" t="s">
        <v>259</v>
      </c>
      <c r="B736" s="5">
        <v>3</v>
      </c>
      <c r="C736" s="5" t="s">
        <v>205</v>
      </c>
      <c r="D736" s="5" t="s">
        <v>260</v>
      </c>
      <c r="E736" s="24">
        <v>0</v>
      </c>
      <c r="F736" s="23">
        <v>2018</v>
      </c>
      <c r="G736" s="12">
        <v>472.18996090000002</v>
      </c>
      <c r="H736" s="12">
        <v>456.70898590000002</v>
      </c>
      <c r="I736" s="12">
        <v>47.187994439999997</v>
      </c>
      <c r="J736" s="12">
        <v>408.66781780000002</v>
      </c>
      <c r="K736" s="12">
        <v>0</v>
      </c>
      <c r="L736" s="12">
        <v>0</v>
      </c>
      <c r="M736" s="12">
        <v>0</v>
      </c>
      <c r="N736" s="12">
        <v>0.85317372999999996</v>
      </c>
      <c r="O736" s="12">
        <v>15.48097495</v>
      </c>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v>472.18996088920898</v>
      </c>
      <c r="BJ736" s="12">
        <v>456.70898594080899</v>
      </c>
      <c r="BK736" s="12">
        <v>47.187994444092098</v>
      </c>
      <c r="BL736" s="12">
        <v>408.66781776622702</v>
      </c>
      <c r="BM736" s="12">
        <v>0</v>
      </c>
      <c r="BN736" s="12">
        <v>0</v>
      </c>
      <c r="BO736" s="12">
        <v>0</v>
      </c>
      <c r="BP736" s="12">
        <v>0.85317373048959999</v>
      </c>
      <c r="BQ736" s="12">
        <v>15.480974948399901</v>
      </c>
    </row>
    <row r="737" spans="1:69" x14ac:dyDescent="0.35">
      <c r="A737" s="5" t="s">
        <v>259</v>
      </c>
      <c r="B737" s="5">
        <v>3</v>
      </c>
      <c r="C737" s="5" t="s">
        <v>205</v>
      </c>
      <c r="D737" s="5" t="s">
        <v>260</v>
      </c>
      <c r="E737" s="24">
        <v>1</v>
      </c>
      <c r="F737" s="23">
        <v>2030</v>
      </c>
      <c r="G737" s="12">
        <v>457.18781849999999</v>
      </c>
      <c r="H737" s="12">
        <v>441.70684360000001</v>
      </c>
      <c r="I737" s="12">
        <v>27.878700850000001</v>
      </c>
      <c r="J737" s="12">
        <v>408.66781780000002</v>
      </c>
      <c r="K737" s="12">
        <v>0</v>
      </c>
      <c r="L737" s="12">
        <v>0</v>
      </c>
      <c r="M737" s="12">
        <v>0</v>
      </c>
      <c r="N737" s="12">
        <v>5.1603249829999998</v>
      </c>
      <c r="O737" s="12">
        <v>15.48097495</v>
      </c>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v>457.18781854989402</v>
      </c>
      <c r="BJ737" s="12">
        <v>441.70684360149397</v>
      </c>
      <c r="BK737" s="12">
        <v>27.878700852467301</v>
      </c>
      <c r="BL737" s="12">
        <v>408.66781776622702</v>
      </c>
      <c r="BM737" s="12">
        <v>0</v>
      </c>
      <c r="BN737" s="12">
        <v>0</v>
      </c>
      <c r="BO737" s="12">
        <v>0</v>
      </c>
      <c r="BP737" s="12">
        <v>5.1603249827999997</v>
      </c>
      <c r="BQ737" s="12">
        <v>15.480974948399901</v>
      </c>
    </row>
    <row r="738" spans="1:69" x14ac:dyDescent="0.35">
      <c r="A738" s="5" t="s">
        <v>259</v>
      </c>
      <c r="B738" s="5">
        <v>3</v>
      </c>
      <c r="C738" s="5" t="s">
        <v>205</v>
      </c>
      <c r="D738" s="5" t="s">
        <v>260</v>
      </c>
      <c r="E738" s="24">
        <v>2</v>
      </c>
      <c r="F738" s="23">
        <v>2030</v>
      </c>
      <c r="G738" s="12">
        <v>458.31717809999998</v>
      </c>
      <c r="H738" s="12">
        <v>442.83620309999998</v>
      </c>
      <c r="I738" s="12">
        <v>29.00806038</v>
      </c>
      <c r="J738" s="12">
        <v>408.66781780000002</v>
      </c>
      <c r="K738" s="12">
        <v>0</v>
      </c>
      <c r="L738" s="12">
        <v>0</v>
      </c>
      <c r="M738" s="12">
        <v>0</v>
      </c>
      <c r="N738" s="12">
        <v>5.1603249829999998</v>
      </c>
      <c r="O738" s="12">
        <v>15.48097495</v>
      </c>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v>458.317178077221</v>
      </c>
      <c r="BJ738" s="12">
        <v>442.83620312882101</v>
      </c>
      <c r="BK738" s="12">
        <v>29.008060379794099</v>
      </c>
      <c r="BL738" s="12">
        <v>408.66781776622702</v>
      </c>
      <c r="BM738" s="12">
        <v>0</v>
      </c>
      <c r="BN738" s="12">
        <v>0</v>
      </c>
      <c r="BO738" s="12">
        <v>0</v>
      </c>
      <c r="BP738" s="12">
        <v>5.1603249827999997</v>
      </c>
      <c r="BQ738" s="12">
        <v>15.480974948399901</v>
      </c>
    </row>
    <row r="739" spans="1:69" x14ac:dyDescent="0.35">
      <c r="A739" s="5" t="s">
        <v>259</v>
      </c>
      <c r="B739" s="5">
        <v>3</v>
      </c>
      <c r="C739" s="5" t="s">
        <v>205</v>
      </c>
      <c r="D739" s="5" t="s">
        <v>260</v>
      </c>
      <c r="E739" s="24">
        <v>3</v>
      </c>
      <c r="F739" s="23">
        <v>2030</v>
      </c>
      <c r="G739" s="12">
        <v>457.18781849999999</v>
      </c>
      <c r="H739" s="12">
        <v>441.70684360000001</v>
      </c>
      <c r="I739" s="12">
        <v>27.878700850000001</v>
      </c>
      <c r="J739" s="12">
        <v>408.66781780000002</v>
      </c>
      <c r="K739" s="12">
        <v>0</v>
      </c>
      <c r="L739" s="12">
        <v>0</v>
      </c>
      <c r="M739" s="12">
        <v>0</v>
      </c>
      <c r="N739" s="12">
        <v>5.1603249829999998</v>
      </c>
      <c r="O739" s="12">
        <v>15.48097495</v>
      </c>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v>457.18781854989402</v>
      </c>
      <c r="BJ739" s="12">
        <v>441.70684360149397</v>
      </c>
      <c r="BK739" s="12">
        <v>27.878700852467301</v>
      </c>
      <c r="BL739" s="12">
        <v>408.66781776622702</v>
      </c>
      <c r="BM739" s="12">
        <v>0</v>
      </c>
      <c r="BN739" s="12">
        <v>0</v>
      </c>
      <c r="BO739" s="12">
        <v>0</v>
      </c>
      <c r="BP739" s="12">
        <v>5.1603249827999997</v>
      </c>
      <c r="BQ739" s="12">
        <v>15.480974948399901</v>
      </c>
    </row>
    <row r="740" spans="1:69" x14ac:dyDescent="0.35">
      <c r="A740" s="5" t="s">
        <v>259</v>
      </c>
      <c r="B740" s="5">
        <v>3</v>
      </c>
      <c r="C740" s="5" t="s">
        <v>205</v>
      </c>
      <c r="D740" s="5" t="s">
        <v>260</v>
      </c>
      <c r="E740" s="24">
        <v>4</v>
      </c>
      <c r="F740" s="23">
        <v>2030</v>
      </c>
      <c r="G740" s="12">
        <v>458.31717809999998</v>
      </c>
      <c r="H740" s="12">
        <v>442.83620309999998</v>
      </c>
      <c r="I740" s="12">
        <v>29.00806038</v>
      </c>
      <c r="J740" s="12">
        <v>408.66781780000002</v>
      </c>
      <c r="K740" s="12">
        <v>0</v>
      </c>
      <c r="L740" s="12">
        <v>0</v>
      </c>
      <c r="M740" s="12">
        <v>0</v>
      </c>
      <c r="N740" s="12">
        <v>5.1603249829999998</v>
      </c>
      <c r="O740" s="12">
        <v>15.48097495</v>
      </c>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v>458.317178077221</v>
      </c>
      <c r="BJ740" s="12">
        <v>442.83620312882101</v>
      </c>
      <c r="BK740" s="12">
        <v>29.008060379794099</v>
      </c>
      <c r="BL740" s="12">
        <v>408.66781776622702</v>
      </c>
      <c r="BM740" s="12">
        <v>0</v>
      </c>
      <c r="BN740" s="12">
        <v>0</v>
      </c>
      <c r="BO740" s="12">
        <v>0</v>
      </c>
      <c r="BP740" s="12">
        <v>5.1603249827999997</v>
      </c>
      <c r="BQ740" s="12">
        <v>15.480974948399901</v>
      </c>
    </row>
    <row r="741" spans="1:69" x14ac:dyDescent="0.35">
      <c r="A741" s="5" t="s">
        <v>259</v>
      </c>
      <c r="B741" s="5">
        <v>3</v>
      </c>
      <c r="C741" s="5" t="s">
        <v>205</v>
      </c>
      <c r="D741" s="5" t="s">
        <v>260</v>
      </c>
      <c r="E741" s="24">
        <v>5</v>
      </c>
      <c r="F741" s="23">
        <v>2050</v>
      </c>
      <c r="G741" s="12">
        <v>464.51999569999998</v>
      </c>
      <c r="H741" s="12">
        <v>449.03902069999998</v>
      </c>
      <c r="I741" s="12">
        <v>28.330444660000001</v>
      </c>
      <c r="J741" s="12">
        <v>408.66781780000002</v>
      </c>
      <c r="K741" s="12">
        <v>0</v>
      </c>
      <c r="L741" s="12">
        <v>0</v>
      </c>
      <c r="M741" s="12">
        <v>0</v>
      </c>
      <c r="N741" s="12">
        <v>12.040758289999999</v>
      </c>
      <c r="O741" s="12">
        <v>15.48097495</v>
      </c>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v>464.51999567122499</v>
      </c>
      <c r="BJ741" s="12">
        <v>449.039020722825</v>
      </c>
      <c r="BK741" s="12">
        <v>28.330444663398001</v>
      </c>
      <c r="BL741" s="12">
        <v>408.66781776622702</v>
      </c>
      <c r="BM741" s="12">
        <v>0</v>
      </c>
      <c r="BN741" s="12">
        <v>0</v>
      </c>
      <c r="BO741" s="12">
        <v>0</v>
      </c>
      <c r="BP741" s="12">
        <v>12.0407582932</v>
      </c>
      <c r="BQ741" s="12">
        <v>15.480974948399901</v>
      </c>
    </row>
    <row r="742" spans="1:69" x14ac:dyDescent="0.35">
      <c r="A742" s="5" t="s">
        <v>259</v>
      </c>
      <c r="B742" s="5">
        <v>3</v>
      </c>
      <c r="C742" s="5" t="s">
        <v>205</v>
      </c>
      <c r="D742" s="5" t="s">
        <v>260</v>
      </c>
      <c r="E742" s="24">
        <v>6</v>
      </c>
      <c r="F742" s="23">
        <v>2050</v>
      </c>
      <c r="G742" s="12">
        <v>465.19761140000003</v>
      </c>
      <c r="H742" s="12">
        <v>449.71663640000003</v>
      </c>
      <c r="I742" s="12">
        <v>29.00806038</v>
      </c>
      <c r="J742" s="12">
        <v>408.66781780000002</v>
      </c>
      <c r="K742" s="12">
        <v>0</v>
      </c>
      <c r="L742" s="12">
        <v>0</v>
      </c>
      <c r="M742" s="12">
        <v>0</v>
      </c>
      <c r="N742" s="12">
        <v>12.040758289999999</v>
      </c>
      <c r="O742" s="12">
        <v>15.48097495</v>
      </c>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v>465.19761138762101</v>
      </c>
      <c r="BJ742" s="12">
        <v>449.71663643922102</v>
      </c>
      <c r="BK742" s="12">
        <v>29.008060379794099</v>
      </c>
      <c r="BL742" s="12">
        <v>408.66781776622702</v>
      </c>
      <c r="BM742" s="12">
        <v>0</v>
      </c>
      <c r="BN742" s="12">
        <v>0</v>
      </c>
      <c r="BO742" s="12">
        <v>0</v>
      </c>
      <c r="BP742" s="12">
        <v>12.0407582932</v>
      </c>
      <c r="BQ742" s="12">
        <v>15.480974948399901</v>
      </c>
    </row>
    <row r="743" spans="1:69" x14ac:dyDescent="0.35">
      <c r="A743" s="5" t="s">
        <v>259</v>
      </c>
      <c r="B743" s="5">
        <v>3</v>
      </c>
      <c r="C743" s="5" t="s">
        <v>205</v>
      </c>
      <c r="D743" s="5" t="s">
        <v>260</v>
      </c>
      <c r="E743" s="24">
        <v>7</v>
      </c>
      <c r="F743" s="23">
        <v>2050</v>
      </c>
      <c r="G743" s="12">
        <v>464.51999569999998</v>
      </c>
      <c r="H743" s="12">
        <v>449.03902069999998</v>
      </c>
      <c r="I743" s="12">
        <v>28.330444660000001</v>
      </c>
      <c r="J743" s="12">
        <v>408.66781780000002</v>
      </c>
      <c r="K743" s="12">
        <v>0</v>
      </c>
      <c r="L743" s="12">
        <v>0</v>
      </c>
      <c r="M743" s="12">
        <v>0</v>
      </c>
      <c r="N743" s="12">
        <v>12.040758289999999</v>
      </c>
      <c r="O743" s="12">
        <v>15.48097495</v>
      </c>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v>464.51999567122499</v>
      </c>
      <c r="BJ743" s="12">
        <v>449.039020722825</v>
      </c>
      <c r="BK743" s="12">
        <v>28.330444663398001</v>
      </c>
      <c r="BL743" s="12">
        <v>408.66781776622702</v>
      </c>
      <c r="BM743" s="12">
        <v>0</v>
      </c>
      <c r="BN743" s="12">
        <v>0</v>
      </c>
      <c r="BO743" s="12">
        <v>0</v>
      </c>
      <c r="BP743" s="12">
        <v>12.0407582932</v>
      </c>
      <c r="BQ743" s="12">
        <v>15.480974948399901</v>
      </c>
    </row>
    <row r="744" spans="1:69" x14ac:dyDescent="0.35">
      <c r="A744" s="5" t="s">
        <v>259</v>
      </c>
      <c r="B744" s="5">
        <v>3</v>
      </c>
      <c r="C744" s="5" t="s">
        <v>205</v>
      </c>
      <c r="D744" s="5" t="s">
        <v>260</v>
      </c>
      <c r="E744" s="24">
        <v>8</v>
      </c>
      <c r="F744" s="23">
        <v>2050</v>
      </c>
      <c r="G744" s="12">
        <v>465.19761140000003</v>
      </c>
      <c r="H744" s="12">
        <v>449.71663640000003</v>
      </c>
      <c r="I744" s="12">
        <v>29.00806038</v>
      </c>
      <c r="J744" s="12">
        <v>408.66781780000002</v>
      </c>
      <c r="K744" s="12">
        <v>0</v>
      </c>
      <c r="L744" s="12">
        <v>0</v>
      </c>
      <c r="M744" s="12">
        <v>0</v>
      </c>
      <c r="N744" s="12">
        <v>12.040758289999999</v>
      </c>
      <c r="O744" s="12">
        <v>15.48097495</v>
      </c>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v>465.19761138762101</v>
      </c>
      <c r="BJ744" s="12">
        <v>449.71663643922102</v>
      </c>
      <c r="BK744" s="12">
        <v>29.008060379794099</v>
      </c>
      <c r="BL744" s="12">
        <v>408.66781776622702</v>
      </c>
      <c r="BM744" s="12">
        <v>0</v>
      </c>
      <c r="BN744" s="12">
        <v>0</v>
      </c>
      <c r="BO744" s="12">
        <v>0</v>
      </c>
      <c r="BP744" s="12">
        <v>12.0407582932</v>
      </c>
      <c r="BQ744" s="12">
        <v>15.480974948399901</v>
      </c>
    </row>
    <row r="745" spans="1:69" x14ac:dyDescent="0.35">
      <c r="A745" s="5" t="s">
        <v>261</v>
      </c>
      <c r="B745" s="5">
        <v>3</v>
      </c>
      <c r="C745" s="5" t="s">
        <v>205</v>
      </c>
      <c r="D745" s="5" t="s">
        <v>262</v>
      </c>
      <c r="E745" s="24">
        <v>0</v>
      </c>
      <c r="F745" s="23">
        <v>2018</v>
      </c>
      <c r="G745" s="12">
        <v>1204.667097</v>
      </c>
      <c r="H745" s="12">
        <v>1129.2901959999999</v>
      </c>
      <c r="I745" s="12">
        <v>234.93520369999999</v>
      </c>
      <c r="J745" s="12">
        <v>780.94793149999998</v>
      </c>
      <c r="K745" s="12">
        <v>0</v>
      </c>
      <c r="L745" s="12">
        <v>0</v>
      </c>
      <c r="M745" s="12">
        <v>0</v>
      </c>
      <c r="N745" s="12">
        <v>113.4070608</v>
      </c>
      <c r="O745" s="12">
        <v>75.376901419999996</v>
      </c>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v>1204.66709741367</v>
      </c>
      <c r="BJ745" s="12">
        <v>1129.2901959896701</v>
      </c>
      <c r="BK745" s="12">
        <v>234.93520371681299</v>
      </c>
      <c r="BL745" s="12">
        <v>780.94793151707404</v>
      </c>
      <c r="BM745" s="12">
        <v>0</v>
      </c>
      <c r="BN745" s="12">
        <v>0</v>
      </c>
      <c r="BO745" s="12">
        <v>0</v>
      </c>
      <c r="BP745" s="12">
        <v>113.407060755788</v>
      </c>
      <c r="BQ745" s="12">
        <v>75.376901423999996</v>
      </c>
    </row>
    <row r="746" spans="1:69" x14ac:dyDescent="0.35">
      <c r="A746" s="5" t="s">
        <v>261</v>
      </c>
      <c r="B746" s="5">
        <v>3</v>
      </c>
      <c r="C746" s="5" t="s">
        <v>205</v>
      </c>
      <c r="D746" s="5" t="s">
        <v>262</v>
      </c>
      <c r="E746" s="24">
        <v>1</v>
      </c>
      <c r="F746" s="23">
        <v>2030</v>
      </c>
      <c r="G746" s="12">
        <v>1584.625732</v>
      </c>
      <c r="H746" s="12">
        <v>1510.4646949999999</v>
      </c>
      <c r="I746" s="12">
        <v>230.15586669999999</v>
      </c>
      <c r="J746" s="12">
        <v>731.08716070000003</v>
      </c>
      <c r="K746" s="12">
        <v>5.2707309279999999</v>
      </c>
      <c r="L746" s="12">
        <v>3.4462471460000001</v>
      </c>
      <c r="M746" s="12">
        <v>1.824483783</v>
      </c>
      <c r="N746" s="12">
        <v>543.95093699999995</v>
      </c>
      <c r="O746" s="12">
        <v>79.431767570000005</v>
      </c>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v>1584.6257319179699</v>
      </c>
      <c r="BJ746" s="12">
        <v>1510.46469527256</v>
      </c>
      <c r="BK746" s="12">
        <v>230.15586667240601</v>
      </c>
      <c r="BL746" s="12">
        <v>731.08716068024705</v>
      </c>
      <c r="BM746" s="12">
        <v>5.2707309284644897</v>
      </c>
      <c r="BN746" s="12">
        <v>3.4462471455344699</v>
      </c>
      <c r="BO746" s="12">
        <v>1.82448378293001</v>
      </c>
      <c r="BP746" s="12">
        <v>543.95093699144104</v>
      </c>
      <c r="BQ746" s="12">
        <v>79.431767573876101</v>
      </c>
    </row>
    <row r="747" spans="1:69" x14ac:dyDescent="0.35">
      <c r="A747" s="5" t="s">
        <v>261</v>
      </c>
      <c r="B747" s="5">
        <v>3</v>
      </c>
      <c r="C747" s="5" t="s">
        <v>205</v>
      </c>
      <c r="D747" s="5" t="s">
        <v>262</v>
      </c>
      <c r="E747" s="24">
        <v>2</v>
      </c>
      <c r="F747" s="23">
        <v>2030</v>
      </c>
      <c r="G747" s="12">
        <v>1609.9724120000001</v>
      </c>
      <c r="H747" s="12">
        <v>1535.8113760000001</v>
      </c>
      <c r="I747" s="12">
        <v>255.50254720000001</v>
      </c>
      <c r="J747" s="12">
        <v>731.08716070000003</v>
      </c>
      <c r="K747" s="12">
        <v>5.2707309279999999</v>
      </c>
      <c r="L747" s="12">
        <v>3.4462471460000001</v>
      </c>
      <c r="M747" s="12">
        <v>1.824483783</v>
      </c>
      <c r="N747" s="12">
        <v>543.95093699999995</v>
      </c>
      <c r="O747" s="12">
        <v>79.431767570000005</v>
      </c>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v>1609.97241246044</v>
      </c>
      <c r="BJ747" s="12">
        <v>1535.81137581503</v>
      </c>
      <c r="BK747" s="12">
        <v>255.50254721487701</v>
      </c>
      <c r="BL747" s="12">
        <v>731.08716068024705</v>
      </c>
      <c r="BM747" s="12">
        <v>5.2707309284644897</v>
      </c>
      <c r="BN747" s="12">
        <v>3.4462471455344699</v>
      </c>
      <c r="BO747" s="12">
        <v>1.82448378293001</v>
      </c>
      <c r="BP747" s="12">
        <v>543.95093699144104</v>
      </c>
      <c r="BQ747" s="12">
        <v>79.431767573876101</v>
      </c>
    </row>
    <row r="748" spans="1:69" x14ac:dyDescent="0.35">
      <c r="A748" s="5" t="s">
        <v>261</v>
      </c>
      <c r="B748" s="5">
        <v>3</v>
      </c>
      <c r="C748" s="5" t="s">
        <v>205</v>
      </c>
      <c r="D748" s="5" t="s">
        <v>262</v>
      </c>
      <c r="E748" s="24">
        <v>3</v>
      </c>
      <c r="F748" s="23">
        <v>2030</v>
      </c>
      <c r="G748" s="12">
        <v>1595.6160359999999</v>
      </c>
      <c r="H748" s="12">
        <v>1521.454999</v>
      </c>
      <c r="I748" s="12">
        <v>241.1461707</v>
      </c>
      <c r="J748" s="12">
        <v>731.08716070000003</v>
      </c>
      <c r="K748" s="12">
        <v>5.2707309279999999</v>
      </c>
      <c r="L748" s="12">
        <v>3.4462471460000001</v>
      </c>
      <c r="M748" s="12">
        <v>1.824483783</v>
      </c>
      <c r="N748" s="12">
        <v>543.95093699999995</v>
      </c>
      <c r="O748" s="12">
        <v>79.431767570000005</v>
      </c>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v>1595.61603590446</v>
      </c>
      <c r="BJ748" s="12">
        <v>1521.4549992590501</v>
      </c>
      <c r="BK748" s="12">
        <v>241.146170658898</v>
      </c>
      <c r="BL748" s="12">
        <v>731.08716068024705</v>
      </c>
      <c r="BM748" s="12">
        <v>5.2707309284644897</v>
      </c>
      <c r="BN748" s="12">
        <v>3.4462471455344699</v>
      </c>
      <c r="BO748" s="12">
        <v>1.82448378293001</v>
      </c>
      <c r="BP748" s="12">
        <v>543.95093699144104</v>
      </c>
      <c r="BQ748" s="12">
        <v>79.431767573876101</v>
      </c>
    </row>
    <row r="749" spans="1:69" x14ac:dyDescent="0.35">
      <c r="A749" s="5" t="s">
        <v>261</v>
      </c>
      <c r="B749" s="5">
        <v>3</v>
      </c>
      <c r="C749" s="5" t="s">
        <v>205</v>
      </c>
      <c r="D749" s="5" t="s">
        <v>262</v>
      </c>
      <c r="E749" s="24">
        <v>4</v>
      </c>
      <c r="F749" s="23">
        <v>2030</v>
      </c>
      <c r="G749" s="12">
        <v>1620.962716</v>
      </c>
      <c r="H749" s="12">
        <v>1546.80168</v>
      </c>
      <c r="I749" s="12">
        <v>266.49285120000002</v>
      </c>
      <c r="J749" s="12">
        <v>731.08716070000003</v>
      </c>
      <c r="K749" s="12">
        <v>5.2707309279999999</v>
      </c>
      <c r="L749" s="12">
        <v>3.4462471460000001</v>
      </c>
      <c r="M749" s="12">
        <v>1.824483783</v>
      </c>
      <c r="N749" s="12">
        <v>543.95093699999995</v>
      </c>
      <c r="O749" s="12">
        <v>79.431767570000005</v>
      </c>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v>1620.96271644693</v>
      </c>
      <c r="BJ749" s="12">
        <v>1546.8016798015201</v>
      </c>
      <c r="BK749" s="12">
        <v>266.49285120137</v>
      </c>
      <c r="BL749" s="12">
        <v>731.08716068024705</v>
      </c>
      <c r="BM749" s="12">
        <v>5.2707309284644897</v>
      </c>
      <c r="BN749" s="12">
        <v>3.4462471455344699</v>
      </c>
      <c r="BO749" s="12">
        <v>1.82448378293001</v>
      </c>
      <c r="BP749" s="12">
        <v>543.95093699144104</v>
      </c>
      <c r="BQ749" s="12">
        <v>79.431767573876101</v>
      </c>
    </row>
    <row r="750" spans="1:69" x14ac:dyDescent="0.35">
      <c r="A750" s="5" t="s">
        <v>261</v>
      </c>
      <c r="B750" s="5">
        <v>3</v>
      </c>
      <c r="C750" s="5" t="s">
        <v>205</v>
      </c>
      <c r="D750" s="5" t="s">
        <v>262</v>
      </c>
      <c r="E750" s="24">
        <v>5</v>
      </c>
      <c r="F750" s="23">
        <v>2050</v>
      </c>
      <c r="G750" s="12">
        <v>1306.1404729999999</v>
      </c>
      <c r="H750" s="12">
        <v>1230.21984</v>
      </c>
      <c r="I750" s="12">
        <v>383.04936900000001</v>
      </c>
      <c r="J750" s="12">
        <v>607.97067509999999</v>
      </c>
      <c r="K750" s="12">
        <v>21.035305340000001</v>
      </c>
      <c r="L750" s="12">
        <v>13.753853489999999</v>
      </c>
      <c r="M750" s="12">
        <v>7.2814518479999997</v>
      </c>
      <c r="N750" s="12">
        <v>218.16449069999999</v>
      </c>
      <c r="O750" s="12">
        <v>96.955937809999995</v>
      </c>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v>1306.1404725792499</v>
      </c>
      <c r="BJ750" s="12">
        <v>1230.2198401052401</v>
      </c>
      <c r="BK750" s="12">
        <v>383.049368974662</v>
      </c>
      <c r="BL750" s="12">
        <v>607.97067505738198</v>
      </c>
      <c r="BM750" s="12">
        <v>21.035305338567198</v>
      </c>
      <c r="BN750" s="12">
        <v>13.7538534906016</v>
      </c>
      <c r="BO750" s="12">
        <v>7.2814518479655703</v>
      </c>
      <c r="BP750" s="12">
        <v>218.16449073463301</v>
      </c>
      <c r="BQ750" s="12">
        <v>96.955937812574405</v>
      </c>
    </row>
    <row r="751" spans="1:69" x14ac:dyDescent="0.35">
      <c r="A751" s="5" t="s">
        <v>261</v>
      </c>
      <c r="B751" s="5">
        <v>3</v>
      </c>
      <c r="C751" s="5" t="s">
        <v>205</v>
      </c>
      <c r="D751" s="5" t="s">
        <v>262</v>
      </c>
      <c r="E751" s="24">
        <v>6</v>
      </c>
      <c r="F751" s="23">
        <v>2050</v>
      </c>
      <c r="G751" s="12">
        <v>1318.883116</v>
      </c>
      <c r="H751" s="12">
        <v>1242.9624839999999</v>
      </c>
      <c r="I751" s="12">
        <v>395.79201260000002</v>
      </c>
      <c r="J751" s="12">
        <v>607.97067509999999</v>
      </c>
      <c r="K751" s="12">
        <v>21.035305340000001</v>
      </c>
      <c r="L751" s="12">
        <v>13.753853489999999</v>
      </c>
      <c r="M751" s="12">
        <v>7.2814518479999997</v>
      </c>
      <c r="N751" s="12">
        <v>218.16449069999999</v>
      </c>
      <c r="O751" s="12">
        <v>96.955937809999995</v>
      </c>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v>1318.8831162532399</v>
      </c>
      <c r="BJ751" s="12">
        <v>1242.9624837792301</v>
      </c>
      <c r="BK751" s="12">
        <v>395.792012648656</v>
      </c>
      <c r="BL751" s="12">
        <v>607.97067505738198</v>
      </c>
      <c r="BM751" s="12">
        <v>21.035305338567198</v>
      </c>
      <c r="BN751" s="12">
        <v>13.7538534906016</v>
      </c>
      <c r="BO751" s="12">
        <v>7.2814518479655703</v>
      </c>
      <c r="BP751" s="12">
        <v>218.16449073463301</v>
      </c>
      <c r="BQ751" s="12">
        <v>96.955937812574405</v>
      </c>
    </row>
    <row r="752" spans="1:69" x14ac:dyDescent="0.35">
      <c r="A752" s="5" t="s">
        <v>261</v>
      </c>
      <c r="B752" s="5">
        <v>3</v>
      </c>
      <c r="C752" s="5" t="s">
        <v>205</v>
      </c>
      <c r="D752" s="5" t="s">
        <v>262</v>
      </c>
      <c r="E752" s="24">
        <v>7</v>
      </c>
      <c r="F752" s="23">
        <v>2050</v>
      </c>
      <c r="G752" s="12">
        <v>1434.049366</v>
      </c>
      <c r="H752" s="12">
        <v>1358.1287339999999</v>
      </c>
      <c r="I752" s="12">
        <v>510.95826260000001</v>
      </c>
      <c r="J752" s="12">
        <v>607.97067509999999</v>
      </c>
      <c r="K752" s="12">
        <v>21.035305340000001</v>
      </c>
      <c r="L752" s="12">
        <v>13.753853489999999</v>
      </c>
      <c r="M752" s="12">
        <v>7.2814518479999997</v>
      </c>
      <c r="N752" s="12">
        <v>218.16449069999999</v>
      </c>
      <c r="O752" s="12">
        <v>96.955937809999995</v>
      </c>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v>1434.0493662086001</v>
      </c>
      <c r="BJ752" s="12">
        <v>1358.1287337346</v>
      </c>
      <c r="BK752" s="12">
        <v>510.95826260401901</v>
      </c>
      <c r="BL752" s="12">
        <v>607.97067505738198</v>
      </c>
      <c r="BM752" s="12">
        <v>21.035305338567198</v>
      </c>
      <c r="BN752" s="12">
        <v>13.7538534906016</v>
      </c>
      <c r="BO752" s="12">
        <v>7.2814518479655703</v>
      </c>
      <c r="BP752" s="12">
        <v>218.16449073463301</v>
      </c>
      <c r="BQ752" s="12">
        <v>96.955937812574405</v>
      </c>
    </row>
    <row r="753" spans="1:69" x14ac:dyDescent="0.35">
      <c r="A753" s="5" t="s">
        <v>261</v>
      </c>
      <c r="B753" s="5">
        <v>3</v>
      </c>
      <c r="C753" s="5" t="s">
        <v>205</v>
      </c>
      <c r="D753" s="5" t="s">
        <v>262</v>
      </c>
      <c r="E753" s="24">
        <v>8</v>
      </c>
      <c r="F753" s="23">
        <v>2050</v>
      </c>
      <c r="G753" s="12">
        <v>1446.7920099999999</v>
      </c>
      <c r="H753" s="12">
        <v>1370.8713769999999</v>
      </c>
      <c r="I753" s="12">
        <v>523.70090630000004</v>
      </c>
      <c r="J753" s="12">
        <v>607.97067509999999</v>
      </c>
      <c r="K753" s="12">
        <v>21.035305340000001</v>
      </c>
      <c r="L753" s="12">
        <v>13.753853489999999</v>
      </c>
      <c r="M753" s="12">
        <v>7.2814518479999997</v>
      </c>
      <c r="N753" s="12">
        <v>218.16449069999999</v>
      </c>
      <c r="O753" s="12">
        <v>96.955937809999995</v>
      </c>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v>1446.7920098826</v>
      </c>
      <c r="BJ753" s="12">
        <v>1370.87137740859</v>
      </c>
      <c r="BK753" s="12">
        <v>523.70090627801301</v>
      </c>
      <c r="BL753" s="12">
        <v>607.97067505738198</v>
      </c>
      <c r="BM753" s="12">
        <v>21.035305338567198</v>
      </c>
      <c r="BN753" s="12">
        <v>13.7538534906016</v>
      </c>
      <c r="BO753" s="12">
        <v>7.2814518479655703</v>
      </c>
      <c r="BP753" s="12">
        <v>218.16449073463301</v>
      </c>
      <c r="BQ753" s="12">
        <v>96.955937812574405</v>
      </c>
    </row>
    <row r="754" spans="1:69" x14ac:dyDescent="0.35">
      <c r="A754" s="5" t="s">
        <v>263</v>
      </c>
      <c r="B754" s="5">
        <v>3</v>
      </c>
      <c r="C754" s="5" t="s">
        <v>205</v>
      </c>
      <c r="D754" s="5" t="s">
        <v>264</v>
      </c>
      <c r="E754" s="24">
        <v>0</v>
      </c>
      <c r="F754" s="23">
        <v>2018</v>
      </c>
      <c r="G754" s="12"/>
      <c r="H754" s="12"/>
      <c r="I754" s="12"/>
      <c r="J754" s="12"/>
      <c r="K754" s="12"/>
      <c r="L754" s="12"/>
      <c r="M754" s="12"/>
      <c r="N754" s="12"/>
      <c r="O754" s="12"/>
      <c r="P754" s="12"/>
      <c r="Q754" s="12"/>
      <c r="R754" s="12"/>
      <c r="S754" s="12"/>
      <c r="T754" s="12"/>
      <c r="U754" s="12"/>
      <c r="V754" s="12"/>
      <c r="W754" s="12"/>
      <c r="X754" s="12"/>
      <c r="Y754" s="12">
        <v>53.366203220000003</v>
      </c>
      <c r="Z754" s="12">
        <v>40.594356320000003</v>
      </c>
      <c r="AA754" s="12">
        <v>15.713886755999999</v>
      </c>
      <c r="AB754" s="12">
        <v>22.679479109000003</v>
      </c>
      <c r="AC754" s="12">
        <v>0</v>
      </c>
      <c r="AD754" s="12">
        <v>0</v>
      </c>
      <c r="AE754" s="12">
        <v>0</v>
      </c>
      <c r="AF754" s="12">
        <v>2.2009904530000002</v>
      </c>
      <c r="AG754" s="12">
        <v>12.771846904</v>
      </c>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v>53.366203222046295</v>
      </c>
      <c r="BJ754" s="12">
        <v>40.594356318416303</v>
      </c>
      <c r="BK754" s="12">
        <v>15.713886759199919</v>
      </c>
      <c r="BL754" s="12">
        <v>22.679479106861443</v>
      </c>
      <c r="BM754" s="12">
        <v>0</v>
      </c>
      <c r="BN754" s="12">
        <v>0</v>
      </c>
      <c r="BO754" s="12">
        <v>0</v>
      </c>
      <c r="BP754" s="12">
        <v>2.2009904523548869</v>
      </c>
      <c r="BQ754" s="12">
        <v>12.771846903630001</v>
      </c>
    </row>
    <row r="755" spans="1:69" x14ac:dyDescent="0.35">
      <c r="A755" s="5" t="s">
        <v>263</v>
      </c>
      <c r="B755" s="5">
        <v>3</v>
      </c>
      <c r="C755" s="5" t="s">
        <v>205</v>
      </c>
      <c r="D755" s="5" t="s">
        <v>264</v>
      </c>
      <c r="E755" s="24">
        <v>1</v>
      </c>
      <c r="F755" s="23">
        <v>2030</v>
      </c>
      <c r="G755" s="12"/>
      <c r="H755" s="12"/>
      <c r="I755" s="12"/>
      <c r="J755" s="12"/>
      <c r="K755" s="12"/>
      <c r="L755" s="12"/>
      <c r="M755" s="12"/>
      <c r="N755" s="12"/>
      <c r="O755" s="12"/>
      <c r="P755" s="12"/>
      <c r="Q755" s="12"/>
      <c r="R755" s="12"/>
      <c r="S755" s="12"/>
      <c r="T755" s="12"/>
      <c r="U755" s="12"/>
      <c r="V755" s="12"/>
      <c r="W755" s="12"/>
      <c r="X755" s="12"/>
      <c r="Y755" s="12">
        <v>61.410026819999999</v>
      </c>
      <c r="Z755" s="12">
        <v>48.656077060000001</v>
      </c>
      <c r="AA755" s="12">
        <v>14.378368481000001</v>
      </c>
      <c r="AB755" s="12">
        <v>22.679479109000003</v>
      </c>
      <c r="AC755" s="12">
        <v>3.7054774999999998E-2</v>
      </c>
      <c r="AD755" s="12">
        <v>2.5197246999999999E-2</v>
      </c>
      <c r="AE755" s="12">
        <v>1.1857527999999999E-2</v>
      </c>
      <c r="AF755" s="12">
        <v>11.561174698</v>
      </c>
      <c r="AG755" s="12">
        <v>12.791004530999999</v>
      </c>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v>61.4100268160648</v>
      </c>
      <c r="BJ755" s="12">
        <v>48.656077060167902</v>
      </c>
      <c r="BK755" s="12">
        <v>14.37836848022399</v>
      </c>
      <c r="BL755" s="12">
        <v>22.679479106861443</v>
      </c>
      <c r="BM755" s="12">
        <v>3.7054774994695797E-2</v>
      </c>
      <c r="BN755" s="12">
        <v>2.51972469963931E-2</v>
      </c>
      <c r="BO755" s="12">
        <v>1.1857527998302669E-2</v>
      </c>
      <c r="BP755" s="12">
        <v>11.5611746980878</v>
      </c>
      <c r="BQ755" s="12">
        <v>12.79100453089157</v>
      </c>
    </row>
    <row r="756" spans="1:69" x14ac:dyDescent="0.35">
      <c r="A756" s="5" t="s">
        <v>263</v>
      </c>
      <c r="B756" s="5">
        <v>3</v>
      </c>
      <c r="C756" s="5" t="s">
        <v>205</v>
      </c>
      <c r="D756" s="5" t="s">
        <v>264</v>
      </c>
      <c r="E756" s="24">
        <v>2</v>
      </c>
      <c r="F756" s="23">
        <v>2030</v>
      </c>
      <c r="G756" s="12"/>
      <c r="H756" s="12"/>
      <c r="I756" s="12"/>
      <c r="J756" s="12"/>
      <c r="K756" s="12"/>
      <c r="L756" s="12"/>
      <c r="M756" s="12"/>
      <c r="N756" s="12"/>
      <c r="O756" s="12"/>
      <c r="P756" s="12"/>
      <c r="Q756" s="12"/>
      <c r="R756" s="12"/>
      <c r="S756" s="12"/>
      <c r="T756" s="12"/>
      <c r="U756" s="12"/>
      <c r="V756" s="12"/>
      <c r="W756" s="12"/>
      <c r="X756" s="12"/>
      <c r="Y756" s="12">
        <v>68.491903370000003</v>
      </c>
      <c r="Z756" s="12">
        <v>55.737953609999998</v>
      </c>
      <c r="AA756" s="12">
        <v>21.460245041</v>
      </c>
      <c r="AB756" s="12">
        <v>22.679479109000003</v>
      </c>
      <c r="AC756" s="12">
        <v>3.7054774999999998E-2</v>
      </c>
      <c r="AD756" s="12">
        <v>2.5197246999999999E-2</v>
      </c>
      <c r="AE756" s="12">
        <v>1.1857527999999999E-2</v>
      </c>
      <c r="AF756" s="12">
        <v>11.561174698</v>
      </c>
      <c r="AG756" s="12">
        <v>12.791004530999999</v>
      </c>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v>68.491903372623497</v>
      </c>
      <c r="BJ756" s="12">
        <v>55.7379536167265</v>
      </c>
      <c r="BK756" s="12">
        <v>21.460245036782599</v>
      </c>
      <c r="BL756" s="12">
        <v>22.679479106861443</v>
      </c>
      <c r="BM756" s="12">
        <v>3.7054774994695797E-2</v>
      </c>
      <c r="BN756" s="12">
        <v>2.51972469963931E-2</v>
      </c>
      <c r="BO756" s="12">
        <v>1.1857527998302669E-2</v>
      </c>
      <c r="BP756" s="12">
        <v>11.5611746980878</v>
      </c>
      <c r="BQ756" s="12">
        <v>12.79100453089157</v>
      </c>
    </row>
    <row r="757" spans="1:69" x14ac:dyDescent="0.35">
      <c r="A757" s="5" t="s">
        <v>263</v>
      </c>
      <c r="B757" s="5">
        <v>3</v>
      </c>
      <c r="C757" s="5" t="s">
        <v>205</v>
      </c>
      <c r="D757" s="5" t="s">
        <v>264</v>
      </c>
      <c r="E757" s="24">
        <v>3</v>
      </c>
      <c r="F757" s="23">
        <v>2030</v>
      </c>
      <c r="G757" s="12"/>
      <c r="H757" s="12"/>
      <c r="I757" s="12"/>
      <c r="J757" s="12"/>
      <c r="K757" s="12"/>
      <c r="L757" s="12"/>
      <c r="M757" s="12"/>
      <c r="N757" s="12"/>
      <c r="O757" s="12"/>
      <c r="P757" s="12"/>
      <c r="Q757" s="12"/>
      <c r="R757" s="12"/>
      <c r="S757" s="12"/>
      <c r="T757" s="12"/>
      <c r="U757" s="12"/>
      <c r="V757" s="12"/>
      <c r="W757" s="12"/>
      <c r="X757" s="12"/>
      <c r="Y757" s="12">
        <v>62.628487899999996</v>
      </c>
      <c r="Z757" s="12">
        <v>49.874538139999999</v>
      </c>
      <c r="AA757" s="12">
        <v>15.596829562</v>
      </c>
      <c r="AB757" s="12">
        <v>22.679479109000003</v>
      </c>
      <c r="AC757" s="12">
        <v>3.7054774999999998E-2</v>
      </c>
      <c r="AD757" s="12">
        <v>2.5197246999999999E-2</v>
      </c>
      <c r="AE757" s="12">
        <v>1.1857527999999999E-2</v>
      </c>
      <c r="AF757" s="12">
        <v>11.561174698</v>
      </c>
      <c r="AG757" s="12">
        <v>12.791004530999999</v>
      </c>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v>62.6284879014474</v>
      </c>
      <c r="BJ757" s="12">
        <v>49.874538145550503</v>
      </c>
      <c r="BK757" s="12">
        <v>15.596829565606498</v>
      </c>
      <c r="BL757" s="12">
        <v>22.679479106861443</v>
      </c>
      <c r="BM757" s="12">
        <v>3.7054774994695797E-2</v>
      </c>
      <c r="BN757" s="12">
        <v>2.51972469963931E-2</v>
      </c>
      <c r="BO757" s="12">
        <v>1.1857527998302669E-2</v>
      </c>
      <c r="BP757" s="12">
        <v>11.5611746980878</v>
      </c>
      <c r="BQ757" s="12">
        <v>12.79100453089157</v>
      </c>
    </row>
    <row r="758" spans="1:69" x14ac:dyDescent="0.35">
      <c r="A758" s="5" t="s">
        <v>263</v>
      </c>
      <c r="B758" s="5">
        <v>3</v>
      </c>
      <c r="C758" s="5" t="s">
        <v>205</v>
      </c>
      <c r="D758" s="5" t="s">
        <v>264</v>
      </c>
      <c r="E758" s="24">
        <v>4</v>
      </c>
      <c r="F758" s="23">
        <v>2030</v>
      </c>
      <c r="G758" s="12"/>
      <c r="H758" s="12"/>
      <c r="I758" s="12"/>
      <c r="J758" s="12"/>
      <c r="K758" s="12"/>
      <c r="L758" s="12"/>
      <c r="M758" s="12"/>
      <c r="N758" s="12"/>
      <c r="O758" s="12"/>
      <c r="P758" s="12"/>
      <c r="Q758" s="12"/>
      <c r="R758" s="12"/>
      <c r="S758" s="12"/>
      <c r="T758" s="12"/>
      <c r="U758" s="12"/>
      <c r="V758" s="12"/>
      <c r="W758" s="12"/>
      <c r="X758" s="12"/>
      <c r="Y758" s="12">
        <v>69.710364459999994</v>
      </c>
      <c r="Z758" s="12">
        <v>56.956414699999996</v>
      </c>
      <c r="AA758" s="12">
        <v>22.678706126000002</v>
      </c>
      <c r="AB758" s="12">
        <v>22.679479109000003</v>
      </c>
      <c r="AC758" s="12">
        <v>3.7054774999999998E-2</v>
      </c>
      <c r="AD758" s="12">
        <v>2.5197246999999999E-2</v>
      </c>
      <c r="AE758" s="12">
        <v>1.1857527999999999E-2</v>
      </c>
      <c r="AF758" s="12">
        <v>11.561174698</v>
      </c>
      <c r="AG758" s="12">
        <v>12.791004530999999</v>
      </c>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v>69.710364458005998</v>
      </c>
      <c r="BJ758" s="12">
        <v>56.9564147021091</v>
      </c>
      <c r="BK758" s="12">
        <v>22.678706122165181</v>
      </c>
      <c r="BL758" s="12">
        <v>22.679479106861443</v>
      </c>
      <c r="BM758" s="12">
        <v>3.7054774994695797E-2</v>
      </c>
      <c r="BN758" s="12">
        <v>2.51972469963931E-2</v>
      </c>
      <c r="BO758" s="12">
        <v>1.1857527998302669E-2</v>
      </c>
      <c r="BP758" s="12">
        <v>11.5611746980878</v>
      </c>
      <c r="BQ758" s="12">
        <v>12.79100453089157</v>
      </c>
    </row>
    <row r="759" spans="1:69" x14ac:dyDescent="0.35">
      <c r="A759" s="5" t="s">
        <v>263</v>
      </c>
      <c r="B759" s="5">
        <v>3</v>
      </c>
      <c r="C759" s="5" t="s">
        <v>205</v>
      </c>
      <c r="D759" s="5" t="s">
        <v>264</v>
      </c>
      <c r="E759" s="24">
        <v>5</v>
      </c>
      <c r="F759" s="23">
        <v>2050</v>
      </c>
      <c r="G759" s="12"/>
      <c r="H759" s="12"/>
      <c r="I759" s="12"/>
      <c r="J759" s="12"/>
      <c r="K759" s="12"/>
      <c r="L759" s="12"/>
      <c r="M759" s="12"/>
      <c r="N759" s="12"/>
      <c r="O759" s="12"/>
      <c r="P759" s="12"/>
      <c r="Q759" s="12"/>
      <c r="R759" s="12"/>
      <c r="S759" s="12"/>
      <c r="T759" s="12"/>
      <c r="U759" s="12"/>
      <c r="V759" s="12"/>
      <c r="W759" s="12"/>
      <c r="X759" s="12"/>
      <c r="Y759" s="12">
        <v>57.920046909999996</v>
      </c>
      <c r="Z759" s="12">
        <v>45.274995310000001</v>
      </c>
      <c r="AA759" s="12">
        <v>20.210802215000001</v>
      </c>
      <c r="AB759" s="12">
        <v>22.679415684000002</v>
      </c>
      <c r="AC759" s="12">
        <v>0.26243947000000001</v>
      </c>
      <c r="AD759" s="12">
        <v>0.17845884000000001</v>
      </c>
      <c r="AE759" s="12">
        <v>8.3980630000000001E-2</v>
      </c>
      <c r="AF759" s="12">
        <v>2.122337946</v>
      </c>
      <c r="AG759" s="12">
        <v>12.907491074999999</v>
      </c>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v>57.9200469149688</v>
      </c>
      <c r="BJ759" s="12">
        <v>45.274995309428704</v>
      </c>
      <c r="BK759" s="12">
        <v>20.210802211387861</v>
      </c>
      <c r="BL759" s="12">
        <v>22.679415682092053</v>
      </c>
      <c r="BM759" s="12">
        <v>0.26243946957692199</v>
      </c>
      <c r="BN759" s="12">
        <v>0.17845883931230699</v>
      </c>
      <c r="BO759" s="12">
        <v>8.3980630264614997E-2</v>
      </c>
      <c r="BP759" s="12">
        <v>2.1223379463718968</v>
      </c>
      <c r="BQ759" s="12">
        <v>12.907491075117029</v>
      </c>
    </row>
    <row r="760" spans="1:69" x14ac:dyDescent="0.35">
      <c r="A760" s="5" t="s">
        <v>263</v>
      </c>
      <c r="B760" s="5">
        <v>3</v>
      </c>
      <c r="C760" s="5" t="s">
        <v>205</v>
      </c>
      <c r="D760" s="5" t="s">
        <v>264</v>
      </c>
      <c r="E760" s="24">
        <v>6</v>
      </c>
      <c r="F760" s="23">
        <v>2050</v>
      </c>
      <c r="G760" s="12"/>
      <c r="H760" s="12"/>
      <c r="I760" s="12"/>
      <c r="J760" s="12"/>
      <c r="K760" s="12"/>
      <c r="L760" s="12"/>
      <c r="M760" s="12"/>
      <c r="N760" s="12"/>
      <c r="O760" s="12"/>
      <c r="P760" s="12"/>
      <c r="Q760" s="12"/>
      <c r="R760" s="12"/>
      <c r="S760" s="12"/>
      <c r="T760" s="12"/>
      <c r="U760" s="12"/>
      <c r="V760" s="12"/>
      <c r="W760" s="12"/>
      <c r="X760" s="12"/>
      <c r="Y760" s="12">
        <v>59.152484629999996</v>
      </c>
      <c r="Z760" s="12">
        <v>46.507433030000001</v>
      </c>
      <c r="AA760" s="12">
        <v>21.443239933000001</v>
      </c>
      <c r="AB760" s="12">
        <v>22.679415684000002</v>
      </c>
      <c r="AC760" s="12">
        <v>0.26243947000000001</v>
      </c>
      <c r="AD760" s="12">
        <v>0.17845884000000001</v>
      </c>
      <c r="AE760" s="12">
        <v>8.3980630000000001E-2</v>
      </c>
      <c r="AF760" s="12">
        <v>2.122337946</v>
      </c>
      <c r="AG760" s="12">
        <v>12.907491074999999</v>
      </c>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v>59.152484632038203</v>
      </c>
      <c r="BJ760" s="12">
        <v>46.507433026498099</v>
      </c>
      <c r="BK760" s="12">
        <v>21.44323992845726</v>
      </c>
      <c r="BL760" s="12">
        <v>22.679415682092053</v>
      </c>
      <c r="BM760" s="12">
        <v>0.26243946957692199</v>
      </c>
      <c r="BN760" s="12">
        <v>0.17845883931230699</v>
      </c>
      <c r="BO760" s="12">
        <v>8.3980630264614997E-2</v>
      </c>
      <c r="BP760" s="12">
        <v>2.1223379463718968</v>
      </c>
      <c r="BQ760" s="12">
        <v>12.907491075117029</v>
      </c>
    </row>
    <row r="761" spans="1:69" x14ac:dyDescent="0.35">
      <c r="A761" s="5" t="s">
        <v>263</v>
      </c>
      <c r="B761" s="5">
        <v>3</v>
      </c>
      <c r="C761" s="5" t="s">
        <v>205</v>
      </c>
      <c r="D761" s="5" t="s">
        <v>264</v>
      </c>
      <c r="E761" s="24">
        <v>7</v>
      </c>
      <c r="F761" s="23">
        <v>2050</v>
      </c>
      <c r="G761" s="12"/>
      <c r="H761" s="12"/>
      <c r="I761" s="12"/>
      <c r="J761" s="12"/>
      <c r="K761" s="12"/>
      <c r="L761" s="12"/>
      <c r="M761" s="12"/>
      <c r="N761" s="12"/>
      <c r="O761" s="12"/>
      <c r="P761" s="12"/>
      <c r="Q761" s="12"/>
      <c r="R761" s="12"/>
      <c r="S761" s="12"/>
      <c r="T761" s="12"/>
      <c r="U761" s="12"/>
      <c r="V761" s="12"/>
      <c r="W761" s="12"/>
      <c r="X761" s="12"/>
      <c r="Y761" s="12">
        <v>61.717628590000004</v>
      </c>
      <c r="Z761" s="12">
        <v>49.072576990000002</v>
      </c>
      <c r="AA761" s="12">
        <v>24.008383887999997</v>
      </c>
      <c r="AB761" s="12">
        <v>22.679415684000002</v>
      </c>
      <c r="AC761" s="12">
        <v>0.26243947000000001</v>
      </c>
      <c r="AD761" s="12">
        <v>0.17845884000000001</v>
      </c>
      <c r="AE761" s="12">
        <v>8.3980630000000001E-2</v>
      </c>
      <c r="AF761" s="12">
        <v>2.122337946</v>
      </c>
      <c r="AG761" s="12">
        <v>12.907491074999999</v>
      </c>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v>61.717628588964999</v>
      </c>
      <c r="BJ761" s="12">
        <v>49.072576983424902</v>
      </c>
      <c r="BK761" s="12">
        <v>24.008383885383978</v>
      </c>
      <c r="BL761" s="12">
        <v>22.679415682092053</v>
      </c>
      <c r="BM761" s="12">
        <v>0.26243946957692199</v>
      </c>
      <c r="BN761" s="12">
        <v>0.17845883931230699</v>
      </c>
      <c r="BO761" s="12">
        <v>8.3980630264614997E-2</v>
      </c>
      <c r="BP761" s="12">
        <v>2.1223379463718968</v>
      </c>
      <c r="BQ761" s="12">
        <v>12.907491075117029</v>
      </c>
    </row>
    <row r="762" spans="1:69" x14ac:dyDescent="0.35">
      <c r="A762" s="5" t="s">
        <v>263</v>
      </c>
      <c r="B762" s="5">
        <v>3</v>
      </c>
      <c r="C762" s="5" t="s">
        <v>205</v>
      </c>
      <c r="D762" s="5" t="s">
        <v>264</v>
      </c>
      <c r="E762" s="24">
        <v>8</v>
      </c>
      <c r="F762" s="23">
        <v>2050</v>
      </c>
      <c r="G762" s="12"/>
      <c r="H762" s="12"/>
      <c r="I762" s="12"/>
      <c r="J762" s="12"/>
      <c r="K762" s="12"/>
      <c r="L762" s="12"/>
      <c r="M762" s="12"/>
      <c r="N762" s="12"/>
      <c r="O762" s="12"/>
      <c r="P762" s="12"/>
      <c r="Q762" s="12"/>
      <c r="R762" s="12"/>
      <c r="S762" s="12"/>
      <c r="T762" s="12"/>
      <c r="U762" s="12"/>
      <c r="V762" s="12"/>
      <c r="W762" s="12"/>
      <c r="X762" s="12"/>
      <c r="Y762" s="12">
        <v>62.950066300000003</v>
      </c>
      <c r="Z762" s="12">
        <v>50.305014700000001</v>
      </c>
      <c r="AA762" s="12">
        <v>25.240821605999997</v>
      </c>
      <c r="AB762" s="12">
        <v>22.679415684000002</v>
      </c>
      <c r="AC762" s="12">
        <v>0.26243947000000001</v>
      </c>
      <c r="AD762" s="12">
        <v>0.17845884000000001</v>
      </c>
      <c r="AE762" s="12">
        <v>8.3980630000000001E-2</v>
      </c>
      <c r="AF762" s="12">
        <v>2.122337946</v>
      </c>
      <c r="AG762" s="12">
        <v>12.907491074999999</v>
      </c>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v>62.9500663060345</v>
      </c>
      <c r="BJ762" s="12">
        <v>50.305014700494304</v>
      </c>
      <c r="BK762" s="12">
        <v>25.240821602453387</v>
      </c>
      <c r="BL762" s="12">
        <v>22.679415682092053</v>
      </c>
      <c r="BM762" s="12">
        <v>0.26243946957692199</v>
      </c>
      <c r="BN762" s="12">
        <v>0.17845883931230699</v>
      </c>
      <c r="BO762" s="12">
        <v>8.3980630264614997E-2</v>
      </c>
      <c r="BP762" s="12">
        <v>2.1223379463718968</v>
      </c>
      <c r="BQ762" s="12">
        <v>12.907491075117029</v>
      </c>
    </row>
    <row r="763" spans="1:69" x14ac:dyDescent="0.35">
      <c r="A763" s="5" t="s">
        <v>265</v>
      </c>
      <c r="B763" s="5">
        <v>3</v>
      </c>
      <c r="C763" s="5" t="s">
        <v>205</v>
      </c>
      <c r="D763" s="5" t="s">
        <v>266</v>
      </c>
      <c r="E763" s="24">
        <v>0</v>
      </c>
      <c r="F763" s="23">
        <v>2018</v>
      </c>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v>4680.1741419999998</v>
      </c>
      <c r="AI763" s="12">
        <v>4371.3821420000004</v>
      </c>
      <c r="AJ763" s="12">
        <v>4226.4766630000004</v>
      </c>
      <c r="AK763" s="12">
        <v>104.7007608</v>
      </c>
      <c r="AL763" s="12">
        <v>0</v>
      </c>
      <c r="AM763" s="12">
        <v>0</v>
      </c>
      <c r="AN763" s="12">
        <v>0</v>
      </c>
      <c r="AO763" s="12">
        <v>40.204718399999997</v>
      </c>
      <c r="AP763" s="12">
        <v>308.79199999999997</v>
      </c>
      <c r="AQ763" s="12"/>
      <c r="AR763" s="12"/>
      <c r="AS763" s="12"/>
      <c r="AT763" s="12"/>
      <c r="AU763" s="12"/>
      <c r="AV763" s="12"/>
      <c r="AW763" s="12"/>
      <c r="AX763" s="12"/>
      <c r="AY763" s="12"/>
      <c r="AZ763" s="12"/>
      <c r="BA763" s="12"/>
      <c r="BB763" s="12"/>
      <c r="BC763" s="12"/>
      <c r="BD763" s="12"/>
      <c r="BE763" s="12"/>
      <c r="BF763" s="12"/>
      <c r="BG763" s="12"/>
      <c r="BH763" s="12"/>
      <c r="BI763" s="12">
        <v>4367.5385093207597</v>
      </c>
      <c r="BJ763" s="12">
        <v>4079.3738149207602</v>
      </c>
      <c r="BK763" s="12">
        <v>3944.1480217721601</v>
      </c>
      <c r="BL763" s="12">
        <v>97.706749937723103</v>
      </c>
      <c r="BM763" s="12">
        <v>0</v>
      </c>
      <c r="BN763" s="12">
        <v>0</v>
      </c>
      <c r="BO763" s="12">
        <v>0</v>
      </c>
      <c r="BP763" s="12">
        <v>37.51904321088</v>
      </c>
      <c r="BQ763" s="12">
        <v>288.16469439999997</v>
      </c>
    </row>
    <row r="764" spans="1:69" x14ac:dyDescent="0.35">
      <c r="A764" s="5" t="s">
        <v>265</v>
      </c>
      <c r="B764" s="5">
        <v>3</v>
      </c>
      <c r="C764" s="5" t="s">
        <v>205</v>
      </c>
      <c r="D764" s="5" t="s">
        <v>266</v>
      </c>
      <c r="E764" s="24">
        <v>1</v>
      </c>
      <c r="F764" s="23">
        <v>2030</v>
      </c>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v>4147.1831149999998</v>
      </c>
      <c r="AI764" s="12">
        <v>3750.8063590000002</v>
      </c>
      <c r="AJ764" s="12">
        <v>3461.9139709999999</v>
      </c>
      <c r="AK764" s="12">
        <v>113.57389259999999</v>
      </c>
      <c r="AL764" s="12">
        <v>2.0911666740000001</v>
      </c>
      <c r="AM764" s="12">
        <v>1.2696369089999999</v>
      </c>
      <c r="AN764" s="12">
        <v>0.82152976499999997</v>
      </c>
      <c r="AO764" s="12">
        <v>173.2273289</v>
      </c>
      <c r="AP764" s="12">
        <v>398.4679233</v>
      </c>
      <c r="AQ764" s="12"/>
      <c r="AR764" s="12"/>
      <c r="AS764" s="12"/>
      <c r="AT764" s="12"/>
      <c r="AU764" s="12"/>
      <c r="AV764" s="12"/>
      <c r="AW764" s="12"/>
      <c r="AX764" s="12"/>
      <c r="AY764" s="12"/>
      <c r="AZ764" s="12"/>
      <c r="BA764" s="12"/>
      <c r="BB764" s="12"/>
      <c r="BC764" s="12"/>
      <c r="BD764" s="12"/>
      <c r="BE764" s="12"/>
      <c r="BF764" s="12"/>
      <c r="BG764" s="12"/>
      <c r="BH764" s="12"/>
      <c r="BI764" s="12">
        <v>3910.5080009490198</v>
      </c>
      <c r="BJ764" s="12">
        <v>3551.7215482309798</v>
      </c>
      <c r="BK764" s="12">
        <v>3268.3776483424799</v>
      </c>
      <c r="BL764" s="12">
        <v>107.552870626897</v>
      </c>
      <c r="BM764" s="12">
        <v>1.0793945855616001</v>
      </c>
      <c r="BN764" s="12">
        <v>0.65534671266239897</v>
      </c>
      <c r="BO764" s="12">
        <v>0.42404787289919998</v>
      </c>
      <c r="BP764" s="12">
        <v>174.71163467604001</v>
      </c>
      <c r="BQ764" s="12">
        <v>359.86584730359999</v>
      </c>
    </row>
    <row r="765" spans="1:69" x14ac:dyDescent="0.35">
      <c r="A765" s="5" t="s">
        <v>265</v>
      </c>
      <c r="B765" s="5">
        <v>3</v>
      </c>
      <c r="C765" s="5" t="s">
        <v>205</v>
      </c>
      <c r="D765" s="5" t="s">
        <v>266</v>
      </c>
      <c r="E765" s="24">
        <v>2</v>
      </c>
      <c r="F765" s="23">
        <v>2030</v>
      </c>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v>4235.3510660000002</v>
      </c>
      <c r="AI765" s="12">
        <v>3838.9743090000002</v>
      </c>
      <c r="AJ765" s="12">
        <v>3550.081921</v>
      </c>
      <c r="AK765" s="12">
        <v>113.57389259999999</v>
      </c>
      <c r="AL765" s="12">
        <v>2.0911666740000001</v>
      </c>
      <c r="AM765" s="12">
        <v>1.2696369089999999</v>
      </c>
      <c r="AN765" s="12">
        <v>0.82152976499999997</v>
      </c>
      <c r="AO765" s="12">
        <v>173.2273289</v>
      </c>
      <c r="AP765" s="12">
        <v>398.4679233</v>
      </c>
      <c r="AQ765" s="12"/>
      <c r="AR765" s="12"/>
      <c r="AS765" s="12"/>
      <c r="AT765" s="12"/>
      <c r="AU765" s="12"/>
      <c r="AV765" s="12"/>
      <c r="AW765" s="12"/>
      <c r="AX765" s="12"/>
      <c r="AY765" s="12"/>
      <c r="AZ765" s="12"/>
      <c r="BA765" s="12"/>
      <c r="BB765" s="12"/>
      <c r="BC765" s="12"/>
      <c r="BD765" s="12"/>
      <c r="BE765" s="12"/>
      <c r="BF765" s="12"/>
      <c r="BG765" s="12"/>
      <c r="BH765" s="12"/>
      <c r="BI765" s="12">
        <v>3997.6313685354198</v>
      </c>
      <c r="BJ765" s="12">
        <v>3638.8449158173798</v>
      </c>
      <c r="BK765" s="12">
        <v>3355.50101592888</v>
      </c>
      <c r="BL765" s="12">
        <v>107.552870626897</v>
      </c>
      <c r="BM765" s="12">
        <v>1.0793945855616001</v>
      </c>
      <c r="BN765" s="12">
        <v>0.65534671266239897</v>
      </c>
      <c r="BO765" s="12">
        <v>0.42404787289919998</v>
      </c>
      <c r="BP765" s="12">
        <v>174.71163467604001</v>
      </c>
      <c r="BQ765" s="12">
        <v>359.86584730359999</v>
      </c>
    </row>
    <row r="766" spans="1:69" x14ac:dyDescent="0.35">
      <c r="A766" s="5" t="s">
        <v>265</v>
      </c>
      <c r="B766" s="5">
        <v>3</v>
      </c>
      <c r="C766" s="5" t="s">
        <v>205</v>
      </c>
      <c r="D766" s="5" t="s">
        <v>266</v>
      </c>
      <c r="E766" s="24">
        <v>3</v>
      </c>
      <c r="F766" s="23">
        <v>2030</v>
      </c>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v>4153.3076160000001</v>
      </c>
      <c r="AI766" s="12">
        <v>3756.9308590000001</v>
      </c>
      <c r="AJ766" s="12">
        <v>3468.0384709999998</v>
      </c>
      <c r="AK766" s="12">
        <v>113.57389259999999</v>
      </c>
      <c r="AL766" s="12">
        <v>2.0911666740000001</v>
      </c>
      <c r="AM766" s="12">
        <v>1.2696369089999999</v>
      </c>
      <c r="AN766" s="12">
        <v>0.82152976499999997</v>
      </c>
      <c r="AO766" s="12">
        <v>173.2273289</v>
      </c>
      <c r="AP766" s="12">
        <v>398.4679233</v>
      </c>
      <c r="AQ766" s="12"/>
      <c r="AR766" s="12"/>
      <c r="AS766" s="12"/>
      <c r="AT766" s="12"/>
      <c r="AU766" s="12"/>
      <c r="AV766" s="12"/>
      <c r="AW766" s="12"/>
      <c r="AX766" s="12"/>
      <c r="AY766" s="12"/>
      <c r="AZ766" s="12"/>
      <c r="BA766" s="12"/>
      <c r="BB766" s="12"/>
      <c r="BC766" s="12"/>
      <c r="BD766" s="12"/>
      <c r="BE766" s="12"/>
      <c r="BF766" s="12"/>
      <c r="BG766" s="12"/>
      <c r="BH766" s="12"/>
      <c r="BI766" s="12">
        <v>3912.09535979783</v>
      </c>
      <c r="BJ766" s="12">
        <v>3553.3089070797901</v>
      </c>
      <c r="BK766" s="12">
        <v>3269.9650071912902</v>
      </c>
      <c r="BL766" s="12">
        <v>107.552870626897</v>
      </c>
      <c r="BM766" s="12">
        <v>1.0793945855616001</v>
      </c>
      <c r="BN766" s="12">
        <v>0.65534671266239897</v>
      </c>
      <c r="BO766" s="12">
        <v>0.42404787289919998</v>
      </c>
      <c r="BP766" s="12">
        <v>174.71163467604001</v>
      </c>
      <c r="BQ766" s="12">
        <v>359.86584730359999</v>
      </c>
    </row>
    <row r="767" spans="1:69" x14ac:dyDescent="0.35">
      <c r="A767" s="5" t="s">
        <v>265</v>
      </c>
      <c r="B767" s="5">
        <v>3</v>
      </c>
      <c r="C767" s="5" t="s">
        <v>205</v>
      </c>
      <c r="D767" s="5" t="s">
        <v>266</v>
      </c>
      <c r="E767" s="24">
        <v>4</v>
      </c>
      <c r="F767" s="23">
        <v>2030</v>
      </c>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v>4241.4755660000001</v>
      </c>
      <c r="AI767" s="12">
        <v>3845.09881</v>
      </c>
      <c r="AJ767" s="12">
        <v>3556.2064220000002</v>
      </c>
      <c r="AK767" s="12">
        <v>113.57389259999999</v>
      </c>
      <c r="AL767" s="12">
        <v>2.0911666740000001</v>
      </c>
      <c r="AM767" s="12">
        <v>1.2696369089999999</v>
      </c>
      <c r="AN767" s="12">
        <v>0.82152976499999997</v>
      </c>
      <c r="AO767" s="12">
        <v>173.2273289</v>
      </c>
      <c r="AP767" s="12">
        <v>398.4679233</v>
      </c>
      <c r="AQ767" s="12"/>
      <c r="AR767" s="12"/>
      <c r="AS767" s="12"/>
      <c r="AT767" s="12"/>
      <c r="AU767" s="12"/>
      <c r="AV767" s="12"/>
      <c r="AW767" s="12"/>
      <c r="AX767" s="12"/>
      <c r="AY767" s="12"/>
      <c r="AZ767" s="12"/>
      <c r="BA767" s="12"/>
      <c r="BB767" s="12"/>
      <c r="BC767" s="12"/>
      <c r="BD767" s="12"/>
      <c r="BE767" s="12"/>
      <c r="BF767" s="12"/>
      <c r="BG767" s="12"/>
      <c r="BH767" s="12"/>
      <c r="BI767" s="12">
        <v>3999.2187273842301</v>
      </c>
      <c r="BJ767" s="12">
        <v>3640.4322746661901</v>
      </c>
      <c r="BK767" s="12">
        <v>3357.0883747776902</v>
      </c>
      <c r="BL767" s="12">
        <v>107.552870626897</v>
      </c>
      <c r="BM767" s="12">
        <v>1.0793945855616001</v>
      </c>
      <c r="BN767" s="12">
        <v>0.65534671266239897</v>
      </c>
      <c r="BO767" s="12">
        <v>0.42404787289919998</v>
      </c>
      <c r="BP767" s="12">
        <v>174.71163467604001</v>
      </c>
      <c r="BQ767" s="12">
        <v>359.86584730359999</v>
      </c>
    </row>
    <row r="768" spans="1:69" x14ac:dyDescent="0.35">
      <c r="A768" s="5" t="s">
        <v>265</v>
      </c>
      <c r="B768" s="5">
        <v>3</v>
      </c>
      <c r="C768" s="5" t="s">
        <v>205</v>
      </c>
      <c r="D768" s="5" t="s">
        <v>266</v>
      </c>
      <c r="E768" s="24">
        <v>5</v>
      </c>
      <c r="F768" s="23">
        <v>2050</v>
      </c>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v>1673.564674</v>
      </c>
      <c r="AI768" s="12">
        <v>1339.773741</v>
      </c>
      <c r="AJ768" s="12">
        <v>1183.8534259999999</v>
      </c>
      <c r="AK768" s="12">
        <v>79.983379240000005</v>
      </c>
      <c r="AL768" s="12">
        <v>3.4459952569999999</v>
      </c>
      <c r="AM768" s="12">
        <v>2.0922114060000001</v>
      </c>
      <c r="AN768" s="12">
        <v>1.353783851</v>
      </c>
      <c r="AO768" s="12">
        <v>72.490941430000007</v>
      </c>
      <c r="AP768" s="12">
        <v>337.23692820000002</v>
      </c>
      <c r="AQ768" s="12"/>
      <c r="AR768" s="12"/>
      <c r="AS768" s="12"/>
      <c r="AT768" s="12"/>
      <c r="AU768" s="12"/>
      <c r="AV768" s="12"/>
      <c r="AW768" s="12"/>
      <c r="AX768" s="12"/>
      <c r="AY768" s="12"/>
      <c r="AZ768" s="12"/>
      <c r="BA768" s="12"/>
      <c r="BB768" s="12"/>
      <c r="BC768" s="12"/>
      <c r="BD768" s="12"/>
      <c r="BE768" s="12"/>
      <c r="BF768" s="12"/>
      <c r="BG768" s="12"/>
      <c r="BH768" s="12"/>
      <c r="BI768" s="12">
        <v>1912.3877585575001</v>
      </c>
      <c r="BJ768" s="12">
        <v>1462.57808287033</v>
      </c>
      <c r="BK768" s="12">
        <v>1261.2970330534399</v>
      </c>
      <c r="BL768" s="12">
        <v>113.135255993706</v>
      </c>
      <c r="BM768" s="12">
        <v>5.0996082523182702</v>
      </c>
      <c r="BN768" s="12">
        <v>3.0961907246217999</v>
      </c>
      <c r="BO768" s="12">
        <v>2.0034175276964601</v>
      </c>
      <c r="BP768" s="12">
        <v>83.046185570863898</v>
      </c>
      <c r="BQ768" s="12">
        <v>454.909283939484</v>
      </c>
    </row>
    <row r="769" spans="1:69" x14ac:dyDescent="0.35">
      <c r="A769" s="5" t="s">
        <v>265</v>
      </c>
      <c r="B769" s="5">
        <v>3</v>
      </c>
      <c r="C769" s="5" t="s">
        <v>205</v>
      </c>
      <c r="D769" s="5" t="s">
        <v>266</v>
      </c>
      <c r="E769" s="24">
        <v>6</v>
      </c>
      <c r="F769" s="23">
        <v>2050</v>
      </c>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v>1682.782602</v>
      </c>
      <c r="AI769" s="12">
        <v>1348.991669</v>
      </c>
      <c r="AJ769" s="12">
        <v>1193.071353</v>
      </c>
      <c r="AK769" s="12">
        <v>79.983379240000005</v>
      </c>
      <c r="AL769" s="12">
        <v>3.4459952569999999</v>
      </c>
      <c r="AM769" s="12">
        <v>2.0922114060000001</v>
      </c>
      <c r="AN769" s="12">
        <v>1.353783851</v>
      </c>
      <c r="AO769" s="12">
        <v>72.490941430000007</v>
      </c>
      <c r="AP769" s="12">
        <v>337.23692820000002</v>
      </c>
      <c r="AQ769" s="12"/>
      <c r="AR769" s="12"/>
      <c r="AS769" s="12"/>
      <c r="AT769" s="12"/>
      <c r="AU769" s="12"/>
      <c r="AV769" s="12"/>
      <c r="AW769" s="12"/>
      <c r="AX769" s="12"/>
      <c r="AY769" s="12"/>
      <c r="AZ769" s="12"/>
      <c r="BA769" s="12"/>
      <c r="BB769" s="12"/>
      <c r="BC769" s="12"/>
      <c r="BD769" s="12"/>
      <c r="BE769" s="12"/>
      <c r="BF769" s="12"/>
      <c r="BG769" s="12"/>
      <c r="BH769" s="12"/>
      <c r="BI769" s="12">
        <v>1921.8536903788599</v>
      </c>
      <c r="BJ769" s="12">
        <v>1472.0440146916901</v>
      </c>
      <c r="BK769" s="12">
        <v>1270.76296487481</v>
      </c>
      <c r="BL769" s="12">
        <v>113.135255993706</v>
      </c>
      <c r="BM769" s="12">
        <v>5.0996082523182702</v>
      </c>
      <c r="BN769" s="12">
        <v>3.0961907246217999</v>
      </c>
      <c r="BO769" s="12">
        <v>2.0034175276964601</v>
      </c>
      <c r="BP769" s="12">
        <v>83.046185570863898</v>
      </c>
      <c r="BQ769" s="12">
        <v>454.909283939484</v>
      </c>
    </row>
    <row r="770" spans="1:69" x14ac:dyDescent="0.35">
      <c r="A770" s="5" t="s">
        <v>265</v>
      </c>
      <c r="B770" s="5">
        <v>3</v>
      </c>
      <c r="C770" s="5" t="s">
        <v>205</v>
      </c>
      <c r="D770" s="5" t="s">
        <v>266</v>
      </c>
      <c r="E770" s="24">
        <v>7</v>
      </c>
      <c r="F770" s="23">
        <v>2050</v>
      </c>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v>1677.4460879999999</v>
      </c>
      <c r="AI770" s="12">
        <v>1343.6551549999999</v>
      </c>
      <c r="AJ770" s="12">
        <v>1187.734839</v>
      </c>
      <c r="AK770" s="12">
        <v>79.983379240000005</v>
      </c>
      <c r="AL770" s="12">
        <v>3.4459952569999999</v>
      </c>
      <c r="AM770" s="12">
        <v>2.0922114060000001</v>
      </c>
      <c r="AN770" s="12">
        <v>1.353783851</v>
      </c>
      <c r="AO770" s="12">
        <v>72.490941430000007</v>
      </c>
      <c r="AP770" s="12">
        <v>337.23692820000002</v>
      </c>
      <c r="AQ770" s="12"/>
      <c r="AR770" s="12"/>
      <c r="AS770" s="12"/>
      <c r="AT770" s="12"/>
      <c r="AU770" s="12"/>
      <c r="AV770" s="12"/>
      <c r="AW770" s="12"/>
      <c r="AX770" s="12"/>
      <c r="AY770" s="12"/>
      <c r="AZ770" s="12"/>
      <c r="BA770" s="12"/>
      <c r="BB770" s="12"/>
      <c r="BC770" s="12"/>
      <c r="BD770" s="12"/>
      <c r="BE770" s="12"/>
      <c r="BF770" s="12"/>
      <c r="BG770" s="12"/>
      <c r="BH770" s="12"/>
      <c r="BI770" s="12">
        <v>1913.5125531065</v>
      </c>
      <c r="BJ770" s="12">
        <v>1463.70287741933</v>
      </c>
      <c r="BK770" s="12">
        <v>1262.4218276024401</v>
      </c>
      <c r="BL770" s="12">
        <v>113.135255993706</v>
      </c>
      <c r="BM770" s="12">
        <v>5.0996082523182702</v>
      </c>
      <c r="BN770" s="12">
        <v>3.0961907246217999</v>
      </c>
      <c r="BO770" s="12">
        <v>2.0034175276964601</v>
      </c>
      <c r="BP770" s="12">
        <v>83.046185570863898</v>
      </c>
      <c r="BQ770" s="12">
        <v>454.909283939484</v>
      </c>
    </row>
    <row r="771" spans="1:69" x14ac:dyDescent="0.35">
      <c r="A771" s="5" t="s">
        <v>265</v>
      </c>
      <c r="B771" s="5">
        <v>3</v>
      </c>
      <c r="C771" s="5" t="s">
        <v>205</v>
      </c>
      <c r="D771" s="5" t="s">
        <v>266</v>
      </c>
      <c r="E771" s="24">
        <v>8</v>
      </c>
      <c r="F771" s="23">
        <v>2050</v>
      </c>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v>1686.6640150000001</v>
      </c>
      <c r="AI771" s="12">
        <v>1352.873083</v>
      </c>
      <c r="AJ771" s="12">
        <v>1196.952767</v>
      </c>
      <c r="AK771" s="12">
        <v>79.983379240000005</v>
      </c>
      <c r="AL771" s="12">
        <v>3.4459952569999999</v>
      </c>
      <c r="AM771" s="12">
        <v>2.0922114060000001</v>
      </c>
      <c r="AN771" s="12">
        <v>1.353783851</v>
      </c>
      <c r="AO771" s="12">
        <v>72.490941430000007</v>
      </c>
      <c r="AP771" s="12">
        <v>337.23692820000002</v>
      </c>
      <c r="AQ771" s="12"/>
      <c r="AR771" s="12"/>
      <c r="AS771" s="12"/>
      <c r="AT771" s="12"/>
      <c r="AU771" s="12"/>
      <c r="AV771" s="12"/>
      <c r="AW771" s="12"/>
      <c r="AX771" s="12"/>
      <c r="AY771" s="12"/>
      <c r="AZ771" s="12"/>
      <c r="BA771" s="12"/>
      <c r="BB771" s="12"/>
      <c r="BC771" s="12"/>
      <c r="BD771" s="12"/>
      <c r="BE771" s="12"/>
      <c r="BF771" s="12"/>
      <c r="BG771" s="12"/>
      <c r="BH771" s="12"/>
      <c r="BI771" s="12">
        <v>1922.9784849278601</v>
      </c>
      <c r="BJ771" s="12">
        <v>1473.1688092406901</v>
      </c>
      <c r="BK771" s="12">
        <v>1271.8877594237999</v>
      </c>
      <c r="BL771" s="12">
        <v>113.135255993706</v>
      </c>
      <c r="BM771" s="12">
        <v>5.0996082523182702</v>
      </c>
      <c r="BN771" s="12">
        <v>3.0961907246217999</v>
      </c>
      <c r="BO771" s="12">
        <v>2.0034175276964601</v>
      </c>
      <c r="BP771" s="12">
        <v>83.046185570863898</v>
      </c>
      <c r="BQ771" s="12">
        <v>454.909283939484</v>
      </c>
    </row>
    <row r="772" spans="1:69" x14ac:dyDescent="0.35">
      <c r="A772" s="5" t="s">
        <v>267</v>
      </c>
      <c r="B772" s="5">
        <v>3</v>
      </c>
      <c r="C772" s="5" t="s">
        <v>205</v>
      </c>
      <c r="D772" s="5" t="s">
        <v>268</v>
      </c>
      <c r="E772" s="24">
        <v>0</v>
      </c>
      <c r="F772" s="23">
        <v>2018</v>
      </c>
      <c r="G772" s="12">
        <v>1907.3895709999999</v>
      </c>
      <c r="H772" s="12">
        <v>1788.0428099999999</v>
      </c>
      <c r="I772" s="12">
        <v>371.98073909999999</v>
      </c>
      <c r="J772" s="12">
        <v>1236.5008909999999</v>
      </c>
      <c r="K772" s="12">
        <v>0</v>
      </c>
      <c r="L772" s="12">
        <v>0</v>
      </c>
      <c r="M772" s="12">
        <v>0</v>
      </c>
      <c r="N772" s="12">
        <v>179.56117950000001</v>
      </c>
      <c r="O772" s="12">
        <v>119.3467606</v>
      </c>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v>1907.3895705533801</v>
      </c>
      <c r="BJ772" s="12">
        <v>1788.04280998738</v>
      </c>
      <c r="BK772" s="12">
        <v>371.98073914971798</v>
      </c>
      <c r="BL772" s="12">
        <v>1236.5008913407601</v>
      </c>
      <c r="BM772" s="12">
        <v>0</v>
      </c>
      <c r="BN772" s="12">
        <v>0</v>
      </c>
      <c r="BO772" s="12">
        <v>0</v>
      </c>
      <c r="BP772" s="12">
        <v>179.561179496899</v>
      </c>
      <c r="BQ772" s="12">
        <v>119.346760566</v>
      </c>
    </row>
    <row r="773" spans="1:69" x14ac:dyDescent="0.35">
      <c r="A773" s="5" t="s">
        <v>267</v>
      </c>
      <c r="B773" s="5">
        <v>3</v>
      </c>
      <c r="C773" s="5" t="s">
        <v>205</v>
      </c>
      <c r="D773" s="5" t="s">
        <v>268</v>
      </c>
      <c r="E773" s="24">
        <v>1</v>
      </c>
      <c r="F773" s="23">
        <v>2030</v>
      </c>
      <c r="G773" s="12">
        <v>2508.990742</v>
      </c>
      <c r="H773" s="12">
        <v>2393.8159179999998</v>
      </c>
      <c r="I773" s="12">
        <v>364.4134555</v>
      </c>
      <c r="J773" s="12">
        <v>1157.5546710000001</v>
      </c>
      <c r="K773" s="12">
        <v>10.592141959999999</v>
      </c>
      <c r="L773" s="12">
        <v>9.3082459649999993</v>
      </c>
      <c r="M773" s="12">
        <v>1.283895995</v>
      </c>
      <c r="N773" s="12">
        <v>861.25565010000003</v>
      </c>
      <c r="O773" s="12">
        <v>125.7669653</v>
      </c>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v>2508.9907417409499</v>
      </c>
      <c r="BJ773" s="12">
        <v>2393.8159183988901</v>
      </c>
      <c r="BK773" s="12">
        <v>364.41345549746802</v>
      </c>
      <c r="BL773" s="12">
        <v>1157.55467086367</v>
      </c>
      <c r="BM773" s="12">
        <v>10.5921419600578</v>
      </c>
      <c r="BN773" s="12">
        <v>9.3082459648993208</v>
      </c>
      <c r="BO773" s="12">
        <v>1.28389599515852</v>
      </c>
      <c r="BP773" s="12">
        <v>861.25565007768796</v>
      </c>
      <c r="BQ773" s="12">
        <v>125.76696530212</v>
      </c>
    </row>
    <row r="774" spans="1:69" x14ac:dyDescent="0.35">
      <c r="A774" s="5" t="s">
        <v>267</v>
      </c>
      <c r="B774" s="5">
        <v>3</v>
      </c>
      <c r="C774" s="5" t="s">
        <v>205</v>
      </c>
      <c r="D774" s="5" t="s">
        <v>268</v>
      </c>
      <c r="E774" s="24">
        <v>2</v>
      </c>
      <c r="F774" s="23">
        <v>2030</v>
      </c>
      <c r="G774" s="12">
        <v>2549.1229859999999</v>
      </c>
      <c r="H774" s="12">
        <v>2433.948163</v>
      </c>
      <c r="I774" s="12">
        <v>404.5456997</v>
      </c>
      <c r="J774" s="12">
        <v>1157.5546710000001</v>
      </c>
      <c r="K774" s="12">
        <v>10.592141959999999</v>
      </c>
      <c r="L774" s="12">
        <v>9.3082459649999993</v>
      </c>
      <c r="M774" s="12">
        <v>1.283895995</v>
      </c>
      <c r="N774" s="12">
        <v>861.25565010000003</v>
      </c>
      <c r="O774" s="12">
        <v>125.7669653</v>
      </c>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v>2549.1229859258001</v>
      </c>
      <c r="BJ774" s="12">
        <v>2433.9481625837402</v>
      </c>
      <c r="BK774" s="12">
        <v>404.54569968231698</v>
      </c>
      <c r="BL774" s="12">
        <v>1157.55467086367</v>
      </c>
      <c r="BM774" s="12">
        <v>10.5921419600578</v>
      </c>
      <c r="BN774" s="12">
        <v>9.3082459648993208</v>
      </c>
      <c r="BO774" s="12">
        <v>1.28389599515852</v>
      </c>
      <c r="BP774" s="12">
        <v>861.25565007768796</v>
      </c>
      <c r="BQ774" s="12">
        <v>125.76696530212</v>
      </c>
    </row>
    <row r="775" spans="1:69" x14ac:dyDescent="0.35">
      <c r="A775" s="5" t="s">
        <v>267</v>
      </c>
      <c r="B775" s="5">
        <v>3</v>
      </c>
      <c r="C775" s="5" t="s">
        <v>205</v>
      </c>
      <c r="D775" s="5" t="s">
        <v>268</v>
      </c>
      <c r="E775" s="24">
        <v>3</v>
      </c>
      <c r="F775" s="23">
        <v>2030</v>
      </c>
      <c r="G775" s="12">
        <v>2526.3920560000001</v>
      </c>
      <c r="H775" s="12">
        <v>2411.2172329999999</v>
      </c>
      <c r="I775" s="12">
        <v>381.81477009999998</v>
      </c>
      <c r="J775" s="12">
        <v>1157.5546710000001</v>
      </c>
      <c r="K775" s="12">
        <v>10.592141959999999</v>
      </c>
      <c r="L775" s="12">
        <v>9.3082459649999993</v>
      </c>
      <c r="M775" s="12">
        <v>1.283895995</v>
      </c>
      <c r="N775" s="12">
        <v>861.25565010000003</v>
      </c>
      <c r="O775" s="12">
        <v>125.7669653</v>
      </c>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v>2526.3920563830202</v>
      </c>
      <c r="BJ775" s="12">
        <v>2411.2172330409599</v>
      </c>
      <c r="BK775" s="12">
        <v>381.81477013953997</v>
      </c>
      <c r="BL775" s="12">
        <v>1157.55467086367</v>
      </c>
      <c r="BM775" s="12">
        <v>10.5921419600578</v>
      </c>
      <c r="BN775" s="12">
        <v>9.3082459648993208</v>
      </c>
      <c r="BO775" s="12">
        <v>1.28389599515852</v>
      </c>
      <c r="BP775" s="12">
        <v>861.25565007768796</v>
      </c>
      <c r="BQ775" s="12">
        <v>125.76696530212</v>
      </c>
    </row>
    <row r="776" spans="1:69" x14ac:dyDescent="0.35">
      <c r="A776" s="5" t="s">
        <v>267</v>
      </c>
      <c r="B776" s="5">
        <v>3</v>
      </c>
      <c r="C776" s="5" t="s">
        <v>205</v>
      </c>
      <c r="D776" s="5" t="s">
        <v>268</v>
      </c>
      <c r="E776" s="24">
        <v>4</v>
      </c>
      <c r="F776" s="23">
        <v>2030</v>
      </c>
      <c r="G776" s="12">
        <v>2566.5243009999999</v>
      </c>
      <c r="H776" s="12">
        <v>2451.3494770000002</v>
      </c>
      <c r="I776" s="12">
        <v>421.94701429999998</v>
      </c>
      <c r="J776" s="12">
        <v>1157.5546710000001</v>
      </c>
      <c r="K776" s="12">
        <v>10.592141959999999</v>
      </c>
      <c r="L776" s="12">
        <v>9.3082459649999993</v>
      </c>
      <c r="M776" s="12">
        <v>1.283895995</v>
      </c>
      <c r="N776" s="12">
        <v>861.25565010000003</v>
      </c>
      <c r="O776" s="12">
        <v>125.7669653</v>
      </c>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v>2566.5243005678699</v>
      </c>
      <c r="BJ776" s="12">
        <v>2451.34947722581</v>
      </c>
      <c r="BK776" s="12">
        <v>421.94701432438899</v>
      </c>
      <c r="BL776" s="12">
        <v>1157.55467086367</v>
      </c>
      <c r="BM776" s="12">
        <v>10.5921419600578</v>
      </c>
      <c r="BN776" s="12">
        <v>9.3082459648993208</v>
      </c>
      <c r="BO776" s="12">
        <v>1.28389599515852</v>
      </c>
      <c r="BP776" s="12">
        <v>861.25565007768796</v>
      </c>
      <c r="BQ776" s="12">
        <v>125.76696530212</v>
      </c>
    </row>
    <row r="777" spans="1:69" x14ac:dyDescent="0.35">
      <c r="A777" s="5" t="s">
        <v>267</v>
      </c>
      <c r="B777" s="5">
        <v>3</v>
      </c>
      <c r="C777" s="5" t="s">
        <v>205</v>
      </c>
      <c r="D777" s="5" t="s">
        <v>268</v>
      </c>
      <c r="E777" s="24">
        <v>5</v>
      </c>
      <c r="F777" s="23">
        <v>2050</v>
      </c>
      <c r="G777" s="12">
        <v>2068.0557480000002</v>
      </c>
      <c r="H777" s="12">
        <v>1956.815053</v>
      </c>
      <c r="I777" s="12">
        <v>606.49483410000005</v>
      </c>
      <c r="J777" s="12">
        <v>962.62023529999999</v>
      </c>
      <c r="K777" s="12">
        <v>42.272873220000001</v>
      </c>
      <c r="L777" s="12">
        <v>37.148888589999999</v>
      </c>
      <c r="M777" s="12">
        <v>5.1239846330000001</v>
      </c>
      <c r="N777" s="12">
        <v>345.42711029999998</v>
      </c>
      <c r="O777" s="12">
        <v>153.51356820000001</v>
      </c>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v>2068.0557478692599</v>
      </c>
      <c r="BJ777" s="12">
        <v>1956.81505291499</v>
      </c>
      <c r="BK777" s="12">
        <v>606.49483409808295</v>
      </c>
      <c r="BL777" s="12">
        <v>962.62023533007505</v>
      </c>
      <c r="BM777" s="12">
        <v>42.272873220674299</v>
      </c>
      <c r="BN777" s="12">
        <v>37.148888587865301</v>
      </c>
      <c r="BO777" s="12">
        <v>5.1239846328090097</v>
      </c>
      <c r="BP777" s="12">
        <v>345.42711026616098</v>
      </c>
      <c r="BQ777" s="12">
        <v>153.513568174944</v>
      </c>
    </row>
    <row r="778" spans="1:69" x14ac:dyDescent="0.35">
      <c r="A778" s="5" t="s">
        <v>267</v>
      </c>
      <c r="B778" s="5">
        <v>3</v>
      </c>
      <c r="C778" s="5" t="s">
        <v>205</v>
      </c>
      <c r="D778" s="5" t="s">
        <v>268</v>
      </c>
      <c r="E778" s="24">
        <v>6</v>
      </c>
      <c r="F778" s="23">
        <v>2050</v>
      </c>
      <c r="G778" s="12">
        <v>2088.2316000000001</v>
      </c>
      <c r="H778" s="12">
        <v>1976.9909050000001</v>
      </c>
      <c r="I778" s="12">
        <v>626.67068659999995</v>
      </c>
      <c r="J778" s="12">
        <v>962.62023529999999</v>
      </c>
      <c r="K778" s="12">
        <v>42.272873220000001</v>
      </c>
      <c r="L778" s="12">
        <v>37.148888589999999</v>
      </c>
      <c r="M778" s="12">
        <v>5.1239846330000001</v>
      </c>
      <c r="N778" s="12">
        <v>345.42711029999998</v>
      </c>
      <c r="O778" s="12">
        <v>153.51356820000001</v>
      </c>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v>2088.2316003493602</v>
      </c>
      <c r="BJ778" s="12">
        <v>1976.9909053950901</v>
      </c>
      <c r="BK778" s="12">
        <v>626.670686578188</v>
      </c>
      <c r="BL778" s="12">
        <v>962.62023533007505</v>
      </c>
      <c r="BM778" s="12">
        <v>42.272873220674299</v>
      </c>
      <c r="BN778" s="12">
        <v>37.148888587865301</v>
      </c>
      <c r="BO778" s="12">
        <v>5.1239846328090097</v>
      </c>
      <c r="BP778" s="12">
        <v>345.42711026616098</v>
      </c>
      <c r="BQ778" s="12">
        <v>153.513568174944</v>
      </c>
    </row>
    <row r="779" spans="1:69" x14ac:dyDescent="0.35">
      <c r="A779" s="5" t="s">
        <v>267</v>
      </c>
      <c r="B779" s="5">
        <v>3</v>
      </c>
      <c r="C779" s="5" t="s">
        <v>205</v>
      </c>
      <c r="D779" s="5" t="s">
        <v>268</v>
      </c>
      <c r="E779" s="24">
        <v>7</v>
      </c>
      <c r="F779" s="23">
        <v>2050</v>
      </c>
      <c r="G779" s="12">
        <v>2270.5781630000001</v>
      </c>
      <c r="H779" s="12">
        <v>2159.3374680000002</v>
      </c>
      <c r="I779" s="12">
        <v>809.01724899999999</v>
      </c>
      <c r="J779" s="12">
        <v>962.62023529999999</v>
      </c>
      <c r="K779" s="12">
        <v>42.272873220000001</v>
      </c>
      <c r="L779" s="12">
        <v>37.148888589999999</v>
      </c>
      <c r="M779" s="12">
        <v>5.1239846330000001</v>
      </c>
      <c r="N779" s="12">
        <v>345.42711029999998</v>
      </c>
      <c r="O779" s="12">
        <v>153.51356820000001</v>
      </c>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v>2270.5781627450701</v>
      </c>
      <c r="BJ779" s="12">
        <v>2159.3374677908</v>
      </c>
      <c r="BK779" s="12">
        <v>809.01724897389795</v>
      </c>
      <c r="BL779" s="12">
        <v>962.62023533007505</v>
      </c>
      <c r="BM779" s="12">
        <v>42.272873220674299</v>
      </c>
      <c r="BN779" s="12">
        <v>37.148888587865301</v>
      </c>
      <c r="BO779" s="12">
        <v>5.1239846328090097</v>
      </c>
      <c r="BP779" s="12">
        <v>345.42711026616098</v>
      </c>
      <c r="BQ779" s="12">
        <v>153.513568174944</v>
      </c>
    </row>
    <row r="780" spans="1:69" x14ac:dyDescent="0.35">
      <c r="A780" s="5" t="s">
        <v>267</v>
      </c>
      <c r="B780" s="5">
        <v>3</v>
      </c>
      <c r="C780" s="5" t="s">
        <v>205</v>
      </c>
      <c r="D780" s="5" t="s">
        <v>268</v>
      </c>
      <c r="E780" s="24">
        <v>8</v>
      </c>
      <c r="F780" s="23">
        <v>2050</v>
      </c>
      <c r="G780" s="12">
        <v>2290.754015</v>
      </c>
      <c r="H780" s="12">
        <v>2179.51332</v>
      </c>
      <c r="I780" s="12">
        <v>829.19310150000001</v>
      </c>
      <c r="J780" s="12">
        <v>962.62023529999999</v>
      </c>
      <c r="K780" s="12">
        <v>42.272873220000001</v>
      </c>
      <c r="L780" s="12">
        <v>37.148888589999999</v>
      </c>
      <c r="M780" s="12">
        <v>5.1239846330000001</v>
      </c>
      <c r="N780" s="12">
        <v>345.42711029999998</v>
      </c>
      <c r="O780" s="12">
        <v>153.51356820000001</v>
      </c>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v>2290.75401522518</v>
      </c>
      <c r="BJ780" s="12">
        <v>2179.5133202709098</v>
      </c>
      <c r="BK780" s="12">
        <v>829.193101454003</v>
      </c>
      <c r="BL780" s="12">
        <v>962.62023533007505</v>
      </c>
      <c r="BM780" s="12">
        <v>42.272873220674299</v>
      </c>
      <c r="BN780" s="12">
        <v>37.148888587865301</v>
      </c>
      <c r="BO780" s="12">
        <v>5.1239846328090097</v>
      </c>
      <c r="BP780" s="12">
        <v>345.42711026616098</v>
      </c>
      <c r="BQ780" s="12">
        <v>153.513568174944</v>
      </c>
    </row>
    <row r="781" spans="1:69" x14ac:dyDescent="0.35">
      <c r="A781" s="5" t="s">
        <v>269</v>
      </c>
      <c r="B781" s="5">
        <v>3</v>
      </c>
      <c r="C781" s="5" t="s">
        <v>205</v>
      </c>
      <c r="D781" s="5" t="s">
        <v>270</v>
      </c>
      <c r="E781" s="24">
        <v>0</v>
      </c>
      <c r="F781" s="23">
        <v>2018</v>
      </c>
      <c r="G781" s="12">
        <v>552.13908600000002</v>
      </c>
      <c r="H781" s="12">
        <v>517.5913395</v>
      </c>
      <c r="I781" s="12">
        <v>107.678635</v>
      </c>
      <c r="J781" s="12">
        <v>357.93446840000001</v>
      </c>
      <c r="K781" s="12">
        <v>0</v>
      </c>
      <c r="L781" s="12">
        <v>0</v>
      </c>
      <c r="M781" s="12">
        <v>0</v>
      </c>
      <c r="N781" s="12">
        <v>51.978236150000001</v>
      </c>
      <c r="O781" s="12">
        <v>34.547746459999999</v>
      </c>
      <c r="P781" s="12"/>
      <c r="Q781" s="12"/>
      <c r="R781" s="12"/>
      <c r="S781" s="12"/>
      <c r="T781" s="12"/>
      <c r="U781" s="12"/>
      <c r="V781" s="12"/>
      <c r="W781" s="12"/>
      <c r="X781" s="12"/>
      <c r="Y781" s="12"/>
      <c r="Z781" s="12"/>
      <c r="AA781" s="12"/>
      <c r="AB781" s="12"/>
      <c r="AC781" s="12"/>
      <c r="AD781" s="12"/>
      <c r="AE781" s="12"/>
      <c r="AF781" s="12"/>
      <c r="AG781" s="12"/>
      <c r="AH781" s="12">
        <v>4297.2508029999999</v>
      </c>
      <c r="AI781" s="12">
        <v>4013.7236029999999</v>
      </c>
      <c r="AJ781" s="12">
        <v>3880.674027</v>
      </c>
      <c r="AK781" s="12">
        <v>96.134334879999997</v>
      </c>
      <c r="AL781" s="12">
        <v>0</v>
      </c>
      <c r="AM781" s="12">
        <v>0</v>
      </c>
      <c r="AN781" s="12">
        <v>0</v>
      </c>
      <c r="AO781" s="12">
        <v>36.915241440000003</v>
      </c>
      <c r="AP781" s="12">
        <v>283.52719999999999</v>
      </c>
      <c r="AQ781" s="12"/>
      <c r="AR781" s="12"/>
      <c r="AS781" s="12"/>
      <c r="AT781" s="12"/>
      <c r="AU781" s="12"/>
      <c r="AV781" s="12"/>
      <c r="AW781" s="12"/>
      <c r="AX781" s="12"/>
      <c r="AY781" s="12"/>
      <c r="AZ781" s="12"/>
      <c r="BA781" s="12"/>
      <c r="BB781" s="12"/>
      <c r="BC781" s="12"/>
      <c r="BD781" s="12"/>
      <c r="BE781" s="12"/>
      <c r="BF781" s="12"/>
      <c r="BG781" s="12"/>
      <c r="BH781" s="12"/>
      <c r="BI781" s="12">
        <v>4562.333535430249</v>
      </c>
      <c r="BJ781" s="12">
        <v>4263.1982059262391</v>
      </c>
      <c r="BK781" s="12">
        <v>3729.1236367772831</v>
      </c>
      <c r="BL781" s="12">
        <v>447.64702969051393</v>
      </c>
      <c r="BM781" s="12">
        <v>0</v>
      </c>
      <c r="BN781" s="12">
        <v>0</v>
      </c>
      <c r="BO781" s="12">
        <v>0</v>
      </c>
      <c r="BP781" s="12">
        <v>86.427539458444699</v>
      </c>
      <c r="BQ781" s="12">
        <v>299.13532950399991</v>
      </c>
    </row>
    <row r="782" spans="1:69" x14ac:dyDescent="0.35">
      <c r="A782" s="5" t="s">
        <v>269</v>
      </c>
      <c r="B782" s="5">
        <v>3</v>
      </c>
      <c r="C782" s="5" t="s">
        <v>205</v>
      </c>
      <c r="D782" s="5" t="s">
        <v>270</v>
      </c>
      <c r="E782" s="24">
        <v>1</v>
      </c>
      <c r="F782" s="23">
        <v>2030</v>
      </c>
      <c r="G782" s="12">
        <v>726.2867933</v>
      </c>
      <c r="H782" s="12">
        <v>692.94671289999997</v>
      </c>
      <c r="I782" s="12">
        <v>105.4881055</v>
      </c>
      <c r="J782" s="12">
        <v>335.08161510000002</v>
      </c>
      <c r="K782" s="12">
        <v>3.0661463549999999</v>
      </c>
      <c r="L782" s="12">
        <v>2.6944922519999999</v>
      </c>
      <c r="M782" s="12">
        <v>0.37165410399999999</v>
      </c>
      <c r="N782" s="12">
        <v>249.310846</v>
      </c>
      <c r="O782" s="12">
        <v>36.406226779999997</v>
      </c>
      <c r="P782" s="12"/>
      <c r="Q782" s="12"/>
      <c r="R782" s="12"/>
      <c r="S782" s="12"/>
      <c r="T782" s="12"/>
      <c r="U782" s="12"/>
      <c r="V782" s="12"/>
      <c r="W782" s="12"/>
      <c r="X782" s="12"/>
      <c r="Y782" s="12"/>
      <c r="Z782" s="12"/>
      <c r="AA782" s="12"/>
      <c r="AB782" s="12"/>
      <c r="AC782" s="12"/>
      <c r="AD782" s="12"/>
      <c r="AE782" s="12"/>
      <c r="AF782" s="12"/>
      <c r="AG782" s="12"/>
      <c r="AH782" s="12">
        <v>3807.8681329999999</v>
      </c>
      <c r="AI782" s="12">
        <v>3444.2650720000001</v>
      </c>
      <c r="AJ782" s="12">
        <v>3178.6664639999999</v>
      </c>
      <c r="AK782" s="12">
        <v>104.2814832</v>
      </c>
      <c r="AL782" s="12">
        <v>2.262941079</v>
      </c>
      <c r="AM782" s="12">
        <v>1.988645191</v>
      </c>
      <c r="AN782" s="12">
        <v>0.27429588799999999</v>
      </c>
      <c r="AO782" s="12">
        <v>159.0541838</v>
      </c>
      <c r="AP782" s="12">
        <v>365.86600229999999</v>
      </c>
      <c r="AQ782" s="12"/>
      <c r="AR782" s="12"/>
      <c r="AS782" s="12"/>
      <c r="AT782" s="12"/>
      <c r="AU782" s="12"/>
      <c r="AV782" s="12"/>
      <c r="AW782" s="12"/>
      <c r="AX782" s="12"/>
      <c r="AY782" s="12"/>
      <c r="AZ782" s="12"/>
      <c r="BA782" s="12"/>
      <c r="BB782" s="12"/>
      <c r="BC782" s="12"/>
      <c r="BD782" s="12"/>
      <c r="BE782" s="12"/>
      <c r="BF782" s="12"/>
      <c r="BG782" s="12"/>
      <c r="BH782" s="12"/>
      <c r="BI782" s="12">
        <v>4316.844139659157</v>
      </c>
      <c r="BJ782" s="12">
        <v>3954.249840395159</v>
      </c>
      <c r="BK782" s="12">
        <v>3106.4530371509209</v>
      </c>
      <c r="BL782" s="12">
        <v>433.83470540127882</v>
      </c>
      <c r="BM782" s="12">
        <v>4.2342054962756901</v>
      </c>
      <c r="BN782" s="12">
        <v>3.7209684664240896</v>
      </c>
      <c r="BO782" s="12">
        <v>0.51323702985159891</v>
      </c>
      <c r="BP782" s="12">
        <v>409.72789234667999</v>
      </c>
      <c r="BQ782" s="12">
        <v>366.82850476026971</v>
      </c>
    </row>
    <row r="783" spans="1:69" x14ac:dyDescent="0.35">
      <c r="A783" s="5" t="s">
        <v>269</v>
      </c>
      <c r="B783" s="5">
        <v>3</v>
      </c>
      <c r="C783" s="5" t="s">
        <v>205</v>
      </c>
      <c r="D783" s="5" t="s">
        <v>270</v>
      </c>
      <c r="E783" s="24">
        <v>2</v>
      </c>
      <c r="F783" s="23">
        <v>2030</v>
      </c>
      <c r="G783" s="12">
        <v>737.90402189999998</v>
      </c>
      <c r="H783" s="12">
        <v>704.56394150000006</v>
      </c>
      <c r="I783" s="12">
        <v>117.10533409999999</v>
      </c>
      <c r="J783" s="12">
        <v>335.08161510000002</v>
      </c>
      <c r="K783" s="12">
        <v>3.0661463549999999</v>
      </c>
      <c r="L783" s="12">
        <v>2.6944922519999999</v>
      </c>
      <c r="M783" s="12">
        <v>0.37165410399999999</v>
      </c>
      <c r="N783" s="12">
        <v>249.310846</v>
      </c>
      <c r="O783" s="12">
        <v>36.406226779999997</v>
      </c>
      <c r="P783" s="12"/>
      <c r="Q783" s="12"/>
      <c r="R783" s="12"/>
      <c r="S783" s="12"/>
      <c r="T783" s="12"/>
      <c r="U783" s="12"/>
      <c r="V783" s="12"/>
      <c r="W783" s="12"/>
      <c r="X783" s="12"/>
      <c r="Y783" s="12"/>
      <c r="Z783" s="12"/>
      <c r="AA783" s="12"/>
      <c r="AB783" s="12"/>
      <c r="AC783" s="12"/>
      <c r="AD783" s="12"/>
      <c r="AE783" s="12"/>
      <c r="AF783" s="12"/>
      <c r="AG783" s="12"/>
      <c r="AH783" s="12">
        <v>3888.8223419999999</v>
      </c>
      <c r="AI783" s="12">
        <v>3525.2192810000001</v>
      </c>
      <c r="AJ783" s="12">
        <v>3259.6206729999999</v>
      </c>
      <c r="AK783" s="12">
        <v>104.2814832</v>
      </c>
      <c r="AL783" s="12">
        <v>2.262941079</v>
      </c>
      <c r="AM783" s="12">
        <v>1.988645191</v>
      </c>
      <c r="AN783" s="12">
        <v>0.27429588799999999</v>
      </c>
      <c r="AO783" s="12">
        <v>159.0541838</v>
      </c>
      <c r="AP783" s="12">
        <v>365.86600229999999</v>
      </c>
      <c r="AQ783" s="12"/>
      <c r="AR783" s="12"/>
      <c r="AS783" s="12"/>
      <c r="AT783" s="12"/>
      <c r="AU783" s="12"/>
      <c r="AV783" s="12"/>
      <c r="AW783" s="12"/>
      <c r="AX783" s="12"/>
      <c r="AY783" s="12"/>
      <c r="AZ783" s="12"/>
      <c r="BA783" s="12"/>
      <c r="BB783" s="12"/>
      <c r="BC783" s="12"/>
      <c r="BD783" s="12"/>
      <c r="BE783" s="12"/>
      <c r="BF783" s="12"/>
      <c r="BG783" s="12"/>
      <c r="BH783" s="12"/>
      <c r="BI783" s="12">
        <v>4408.4564602903265</v>
      </c>
      <c r="BJ783" s="12">
        <v>4045.8621610263272</v>
      </c>
      <c r="BK783" s="12">
        <v>3198.065357782099</v>
      </c>
      <c r="BL783" s="12">
        <v>433.83470540127882</v>
      </c>
      <c r="BM783" s="12">
        <v>4.2342054962756901</v>
      </c>
      <c r="BN783" s="12">
        <v>3.7209684664240896</v>
      </c>
      <c r="BO783" s="12">
        <v>0.51323702985159891</v>
      </c>
      <c r="BP783" s="12">
        <v>409.72789234667999</v>
      </c>
      <c r="BQ783" s="12">
        <v>366.82850476026971</v>
      </c>
    </row>
    <row r="784" spans="1:69" x14ac:dyDescent="0.35">
      <c r="A784" s="5" t="s">
        <v>269</v>
      </c>
      <c r="B784" s="5">
        <v>3</v>
      </c>
      <c r="C784" s="5" t="s">
        <v>205</v>
      </c>
      <c r="D784" s="5" t="s">
        <v>270</v>
      </c>
      <c r="E784" s="24">
        <v>3</v>
      </c>
      <c r="F784" s="23">
        <v>2030</v>
      </c>
      <c r="G784" s="12">
        <v>731.32401600000003</v>
      </c>
      <c r="H784" s="12">
        <v>697.9839356</v>
      </c>
      <c r="I784" s="12">
        <v>110.5253281</v>
      </c>
      <c r="J784" s="12">
        <v>335.08161510000002</v>
      </c>
      <c r="K784" s="12">
        <v>3.0661463549999999</v>
      </c>
      <c r="L784" s="12">
        <v>2.6944922519999999</v>
      </c>
      <c r="M784" s="12">
        <v>0.37165410399999999</v>
      </c>
      <c r="N784" s="12">
        <v>249.310846</v>
      </c>
      <c r="O784" s="12">
        <v>36.406226779999997</v>
      </c>
      <c r="P784" s="12"/>
      <c r="Q784" s="12"/>
      <c r="R784" s="12"/>
      <c r="S784" s="12"/>
      <c r="T784" s="12"/>
      <c r="U784" s="12"/>
      <c r="V784" s="12"/>
      <c r="W784" s="12"/>
      <c r="X784" s="12"/>
      <c r="Y784" s="12"/>
      <c r="Z784" s="12"/>
      <c r="AA784" s="12"/>
      <c r="AB784" s="12"/>
      <c r="AC784" s="12"/>
      <c r="AD784" s="12"/>
      <c r="AE784" s="12"/>
      <c r="AF784" s="12"/>
      <c r="AG784" s="12"/>
      <c r="AH784" s="12">
        <v>3813.4915380000002</v>
      </c>
      <c r="AI784" s="12">
        <v>3449.888477</v>
      </c>
      <c r="AJ784" s="12">
        <v>3184.2898690000002</v>
      </c>
      <c r="AK784" s="12">
        <v>104.2814832</v>
      </c>
      <c r="AL784" s="12">
        <v>2.262941079</v>
      </c>
      <c r="AM784" s="12">
        <v>1.988645191</v>
      </c>
      <c r="AN784" s="12">
        <v>0.27429588799999999</v>
      </c>
      <c r="AO784" s="12">
        <v>159.0541838</v>
      </c>
      <c r="AP784" s="12">
        <v>365.86600229999999</v>
      </c>
      <c r="AQ784" s="12"/>
      <c r="AR784" s="12"/>
      <c r="AS784" s="12"/>
      <c r="AT784" s="12"/>
      <c r="AU784" s="12"/>
      <c r="AV784" s="12"/>
      <c r="AW784" s="12"/>
      <c r="AX784" s="12"/>
      <c r="AY784" s="12"/>
      <c r="AZ784" s="12"/>
      <c r="BA784" s="12"/>
      <c r="BB784" s="12"/>
      <c r="BC784" s="12"/>
      <c r="BD784" s="12"/>
      <c r="BE784" s="12"/>
      <c r="BF784" s="12"/>
      <c r="BG784" s="12"/>
      <c r="BH784" s="12"/>
      <c r="BI784" s="12">
        <v>4323.3388463503252</v>
      </c>
      <c r="BJ784" s="12">
        <v>3960.7445470863368</v>
      </c>
      <c r="BK784" s="12">
        <v>3112.947743842099</v>
      </c>
      <c r="BL784" s="12">
        <v>433.83470540127882</v>
      </c>
      <c r="BM784" s="12">
        <v>4.2342054962756901</v>
      </c>
      <c r="BN784" s="12">
        <v>3.7209684664240896</v>
      </c>
      <c r="BO784" s="12">
        <v>0.51323702985159891</v>
      </c>
      <c r="BP784" s="12">
        <v>409.72789234667999</v>
      </c>
      <c r="BQ784" s="12">
        <v>366.82850476026971</v>
      </c>
    </row>
    <row r="785" spans="1:69" x14ac:dyDescent="0.35">
      <c r="A785" s="5" t="s">
        <v>269</v>
      </c>
      <c r="B785" s="5">
        <v>3</v>
      </c>
      <c r="C785" s="5" t="s">
        <v>205</v>
      </c>
      <c r="D785" s="5" t="s">
        <v>270</v>
      </c>
      <c r="E785" s="24">
        <v>4</v>
      </c>
      <c r="F785" s="23">
        <v>2030</v>
      </c>
      <c r="G785" s="12">
        <v>742.9412446</v>
      </c>
      <c r="H785" s="12">
        <v>709.60116410000001</v>
      </c>
      <c r="I785" s="12">
        <v>122.1425567</v>
      </c>
      <c r="J785" s="12">
        <v>335.08161510000002</v>
      </c>
      <c r="K785" s="12">
        <v>3.0661463549999999</v>
      </c>
      <c r="L785" s="12">
        <v>2.6944922519999999</v>
      </c>
      <c r="M785" s="12">
        <v>0.37165410399999999</v>
      </c>
      <c r="N785" s="12">
        <v>249.310846</v>
      </c>
      <c r="O785" s="12">
        <v>36.406226779999997</v>
      </c>
      <c r="P785" s="12"/>
      <c r="Q785" s="12"/>
      <c r="R785" s="12"/>
      <c r="S785" s="12"/>
      <c r="T785" s="12"/>
      <c r="U785" s="12"/>
      <c r="V785" s="12"/>
      <c r="W785" s="12"/>
      <c r="X785" s="12"/>
      <c r="Y785" s="12"/>
      <c r="Z785" s="12"/>
      <c r="AA785" s="12"/>
      <c r="AB785" s="12"/>
      <c r="AC785" s="12"/>
      <c r="AD785" s="12"/>
      <c r="AE785" s="12"/>
      <c r="AF785" s="12"/>
      <c r="AG785" s="12"/>
      <c r="AH785" s="12">
        <v>3894.4457470000002</v>
      </c>
      <c r="AI785" s="12">
        <v>3530.842686</v>
      </c>
      <c r="AJ785" s="12">
        <v>3265.2440780000002</v>
      </c>
      <c r="AK785" s="12">
        <v>104.2814832</v>
      </c>
      <c r="AL785" s="12">
        <v>2.262941079</v>
      </c>
      <c r="AM785" s="12">
        <v>1.988645191</v>
      </c>
      <c r="AN785" s="12">
        <v>0.27429588799999999</v>
      </c>
      <c r="AO785" s="12">
        <v>159.0541838</v>
      </c>
      <c r="AP785" s="12">
        <v>365.86600229999999</v>
      </c>
      <c r="AQ785" s="12"/>
      <c r="AR785" s="12"/>
      <c r="AS785" s="12"/>
      <c r="AT785" s="12"/>
      <c r="AU785" s="12"/>
      <c r="AV785" s="12"/>
      <c r="AW785" s="12"/>
      <c r="AX785" s="12"/>
      <c r="AY785" s="12"/>
      <c r="AZ785" s="12"/>
      <c r="BA785" s="12"/>
      <c r="BB785" s="12"/>
      <c r="BC785" s="12"/>
      <c r="BD785" s="12"/>
      <c r="BE785" s="12"/>
      <c r="BF785" s="12"/>
      <c r="BG785" s="12"/>
      <c r="BH785" s="12"/>
      <c r="BI785" s="12">
        <v>4414.9511669815029</v>
      </c>
      <c r="BJ785" s="12">
        <v>4052.3568677175049</v>
      </c>
      <c r="BK785" s="12">
        <v>3204.5600644732772</v>
      </c>
      <c r="BL785" s="12">
        <v>433.83470540127882</v>
      </c>
      <c r="BM785" s="12">
        <v>4.2342054962756901</v>
      </c>
      <c r="BN785" s="12">
        <v>3.7209684664240896</v>
      </c>
      <c r="BO785" s="12">
        <v>0.51323702985159891</v>
      </c>
      <c r="BP785" s="12">
        <v>409.72789234667999</v>
      </c>
      <c r="BQ785" s="12">
        <v>366.82850476026971</v>
      </c>
    </row>
    <row r="786" spans="1:69" x14ac:dyDescent="0.35">
      <c r="A786" s="5" t="s">
        <v>269</v>
      </c>
      <c r="B786" s="5">
        <v>3</v>
      </c>
      <c r="C786" s="5" t="s">
        <v>205</v>
      </c>
      <c r="D786" s="5" t="s">
        <v>270</v>
      </c>
      <c r="E786" s="24">
        <v>5</v>
      </c>
      <c r="F786" s="23">
        <v>2050</v>
      </c>
      <c r="G786" s="12">
        <v>598.64771619999999</v>
      </c>
      <c r="H786" s="12">
        <v>566.44646239999997</v>
      </c>
      <c r="I786" s="12">
        <v>175.56429399999999</v>
      </c>
      <c r="J786" s="12">
        <v>278.6532259</v>
      </c>
      <c r="K786" s="12">
        <v>12.23688435</v>
      </c>
      <c r="L786" s="12">
        <v>10.753625639999999</v>
      </c>
      <c r="M786" s="12">
        <v>1.483258709</v>
      </c>
      <c r="N786" s="12">
        <v>99.992058189999995</v>
      </c>
      <c r="O786" s="12">
        <v>44.43813814</v>
      </c>
      <c r="P786" s="12"/>
      <c r="Q786" s="12"/>
      <c r="R786" s="12"/>
      <c r="S786" s="12"/>
      <c r="T786" s="12"/>
      <c r="U786" s="12"/>
      <c r="V786" s="12"/>
      <c r="W786" s="12"/>
      <c r="X786" s="12"/>
      <c r="Y786" s="12"/>
      <c r="Z786" s="12"/>
      <c r="AA786" s="12"/>
      <c r="AB786" s="12"/>
      <c r="AC786" s="12"/>
      <c r="AD786" s="12"/>
      <c r="AE786" s="12"/>
      <c r="AF786" s="12"/>
      <c r="AG786" s="12"/>
      <c r="AH786" s="12">
        <v>1536.6366559999999</v>
      </c>
      <c r="AI786" s="12">
        <v>1230.7208989999999</v>
      </c>
      <c r="AJ786" s="12">
        <v>1086.9926909999999</v>
      </c>
      <c r="AK786" s="12">
        <v>73.439284580000006</v>
      </c>
      <c r="AL786" s="12">
        <v>3.7290591530000001</v>
      </c>
      <c r="AM786" s="12">
        <v>3.2770519829999998</v>
      </c>
      <c r="AN786" s="12">
        <v>0.45200717000000001</v>
      </c>
      <c r="AO786" s="12">
        <v>66.559864410000003</v>
      </c>
      <c r="AP786" s="12">
        <v>309.64481590000003</v>
      </c>
      <c r="AQ786" s="12"/>
      <c r="AR786" s="12"/>
      <c r="AS786" s="12"/>
      <c r="AT786" s="12"/>
      <c r="AU786" s="12"/>
      <c r="AV786" s="12"/>
      <c r="AW786" s="12"/>
      <c r="AX786" s="12"/>
      <c r="AY786" s="12"/>
      <c r="AZ786" s="12"/>
      <c r="BA786" s="12"/>
      <c r="BB786" s="12"/>
      <c r="BC786" s="12"/>
      <c r="BD786" s="12"/>
      <c r="BE786" s="12"/>
      <c r="BF786" s="12"/>
      <c r="BG786" s="12"/>
      <c r="BH786" s="12"/>
      <c r="BI786" s="12">
        <v>2354.567385438575</v>
      </c>
      <c r="BJ786" s="12">
        <v>1910.1952028597229</v>
      </c>
      <c r="BK786" s="12">
        <v>1333.6642970779271</v>
      </c>
      <c r="BL786" s="12">
        <v>382.53196093928602</v>
      </c>
      <c r="BM786" s="12">
        <v>17.75538899228928</v>
      </c>
      <c r="BN786" s="12">
        <v>15.603220629587568</v>
      </c>
      <c r="BO786" s="12">
        <v>2.1521683627017332</v>
      </c>
      <c r="BP786" s="12">
        <v>176.24355585021908</v>
      </c>
      <c r="BQ786" s="12">
        <v>462.12757157114237</v>
      </c>
    </row>
    <row r="787" spans="1:69" x14ac:dyDescent="0.35">
      <c r="A787" s="5" t="s">
        <v>269</v>
      </c>
      <c r="B787" s="5">
        <v>3</v>
      </c>
      <c r="C787" s="5" t="s">
        <v>205</v>
      </c>
      <c r="D787" s="5" t="s">
        <v>270</v>
      </c>
      <c r="E787" s="24">
        <v>6</v>
      </c>
      <c r="F787" s="23">
        <v>2050</v>
      </c>
      <c r="G787" s="12">
        <v>604.48809459999995</v>
      </c>
      <c r="H787" s="12">
        <v>572.28684080000005</v>
      </c>
      <c r="I787" s="12">
        <v>181.40467229999999</v>
      </c>
      <c r="J787" s="12">
        <v>278.6532259</v>
      </c>
      <c r="K787" s="12">
        <v>12.23688435</v>
      </c>
      <c r="L787" s="12">
        <v>10.753625639999999</v>
      </c>
      <c r="M787" s="12">
        <v>1.483258709</v>
      </c>
      <c r="N787" s="12">
        <v>99.992058189999995</v>
      </c>
      <c r="O787" s="12">
        <v>44.43813814</v>
      </c>
      <c r="P787" s="12"/>
      <c r="Q787" s="12"/>
      <c r="R787" s="12"/>
      <c r="S787" s="12"/>
      <c r="T787" s="12"/>
      <c r="U787" s="12"/>
      <c r="V787" s="12"/>
      <c r="W787" s="12"/>
      <c r="X787" s="12"/>
      <c r="Y787" s="12"/>
      <c r="Z787" s="12"/>
      <c r="AA787" s="12"/>
      <c r="AB787" s="12"/>
      <c r="AC787" s="12"/>
      <c r="AD787" s="12"/>
      <c r="AE787" s="12"/>
      <c r="AF787" s="12"/>
      <c r="AG787" s="12"/>
      <c r="AH787" s="12">
        <v>1545.100389</v>
      </c>
      <c r="AI787" s="12">
        <v>1239.184632</v>
      </c>
      <c r="AJ787" s="12">
        <v>1095.456424</v>
      </c>
      <c r="AK787" s="12">
        <v>73.439284580000006</v>
      </c>
      <c r="AL787" s="12">
        <v>3.7290591530000001</v>
      </c>
      <c r="AM787" s="12">
        <v>3.2770519829999998</v>
      </c>
      <c r="AN787" s="12">
        <v>0.45200717000000001</v>
      </c>
      <c r="AO787" s="12">
        <v>66.559864410000003</v>
      </c>
      <c r="AP787" s="12">
        <v>309.64481590000003</v>
      </c>
      <c r="AQ787" s="12"/>
      <c r="AR787" s="12"/>
      <c r="AS787" s="12"/>
      <c r="AT787" s="12"/>
      <c r="AU787" s="12"/>
      <c r="AV787" s="12"/>
      <c r="AW787" s="12"/>
      <c r="AX787" s="12"/>
      <c r="AY787" s="12"/>
      <c r="AZ787" s="12"/>
      <c r="BA787" s="12"/>
      <c r="BB787" s="12"/>
      <c r="BC787" s="12"/>
      <c r="BD787" s="12"/>
      <c r="BE787" s="12"/>
      <c r="BF787" s="12"/>
      <c r="BG787" s="12"/>
      <c r="BH787" s="12"/>
      <c r="BI787" s="12">
        <v>2369.099210275966</v>
      </c>
      <c r="BJ787" s="12">
        <v>1924.727027697114</v>
      </c>
      <c r="BK787" s="12">
        <v>1348.1961219153188</v>
      </c>
      <c r="BL787" s="12">
        <v>382.53196093928602</v>
      </c>
      <c r="BM787" s="12">
        <v>17.75538899228928</v>
      </c>
      <c r="BN787" s="12">
        <v>15.603220629587568</v>
      </c>
      <c r="BO787" s="12">
        <v>2.1521683627017332</v>
      </c>
      <c r="BP787" s="12">
        <v>176.24355585021908</v>
      </c>
      <c r="BQ787" s="12">
        <v>462.12757157114237</v>
      </c>
    </row>
    <row r="788" spans="1:69" x14ac:dyDescent="0.35">
      <c r="A788" s="5" t="s">
        <v>269</v>
      </c>
      <c r="B788" s="5">
        <v>3</v>
      </c>
      <c r="C788" s="5" t="s">
        <v>205</v>
      </c>
      <c r="D788" s="5" t="s">
        <v>270</v>
      </c>
      <c r="E788" s="24">
        <v>7</v>
      </c>
      <c r="F788" s="23">
        <v>2050</v>
      </c>
      <c r="G788" s="12">
        <v>657.27262580000001</v>
      </c>
      <c r="H788" s="12">
        <v>625.071372</v>
      </c>
      <c r="I788" s="12">
        <v>234.18920349999999</v>
      </c>
      <c r="J788" s="12">
        <v>278.6532259</v>
      </c>
      <c r="K788" s="12">
        <v>12.23688435</v>
      </c>
      <c r="L788" s="12">
        <v>10.753625639999999</v>
      </c>
      <c r="M788" s="12">
        <v>1.483258709</v>
      </c>
      <c r="N788" s="12">
        <v>99.992058189999995</v>
      </c>
      <c r="O788" s="12">
        <v>44.43813814</v>
      </c>
      <c r="P788" s="12"/>
      <c r="Q788" s="12"/>
      <c r="R788" s="12"/>
      <c r="S788" s="12"/>
      <c r="T788" s="12"/>
      <c r="U788" s="12"/>
      <c r="V788" s="12"/>
      <c r="W788" s="12"/>
      <c r="X788" s="12"/>
      <c r="Y788" s="12"/>
      <c r="Z788" s="12"/>
      <c r="AA788" s="12"/>
      <c r="AB788" s="12"/>
      <c r="AC788" s="12"/>
      <c r="AD788" s="12"/>
      <c r="AE788" s="12"/>
      <c r="AF788" s="12"/>
      <c r="AG788" s="12"/>
      <c r="AH788" s="12">
        <v>1540.200499</v>
      </c>
      <c r="AI788" s="12">
        <v>1234.2847420000001</v>
      </c>
      <c r="AJ788" s="12">
        <v>1090.5565340000001</v>
      </c>
      <c r="AK788" s="12">
        <v>73.439284580000006</v>
      </c>
      <c r="AL788" s="12">
        <v>3.7290591530000001</v>
      </c>
      <c r="AM788" s="12">
        <v>3.2770519829999998</v>
      </c>
      <c r="AN788" s="12">
        <v>0.45200717000000001</v>
      </c>
      <c r="AO788" s="12">
        <v>66.559864410000003</v>
      </c>
      <c r="AP788" s="12">
        <v>309.64481590000003</v>
      </c>
      <c r="AQ788" s="12"/>
      <c r="AR788" s="12"/>
      <c r="AS788" s="12"/>
      <c r="AT788" s="12"/>
      <c r="AU788" s="12"/>
      <c r="AV788" s="12"/>
      <c r="AW788" s="12"/>
      <c r="AX788" s="12"/>
      <c r="AY788" s="12"/>
      <c r="AZ788" s="12"/>
      <c r="BA788" s="12"/>
      <c r="BB788" s="12"/>
      <c r="BC788" s="12"/>
      <c r="BD788" s="12"/>
      <c r="BE788" s="12"/>
      <c r="BF788" s="12"/>
      <c r="BG788" s="12"/>
      <c r="BH788" s="12"/>
      <c r="BI788" s="12">
        <v>2414.2250608854538</v>
      </c>
      <c r="BJ788" s="12">
        <v>1969.8528783065919</v>
      </c>
      <c r="BK788" s="12">
        <v>1393.321972524797</v>
      </c>
      <c r="BL788" s="12">
        <v>382.53196093928602</v>
      </c>
      <c r="BM788" s="12">
        <v>17.75538899228928</v>
      </c>
      <c r="BN788" s="12">
        <v>15.603220629587568</v>
      </c>
      <c r="BO788" s="12">
        <v>2.1521683627017332</v>
      </c>
      <c r="BP788" s="12">
        <v>176.24355585021908</v>
      </c>
      <c r="BQ788" s="12">
        <v>462.12757157114237</v>
      </c>
    </row>
    <row r="789" spans="1:69" x14ac:dyDescent="0.35">
      <c r="A789" s="5" t="s">
        <v>269</v>
      </c>
      <c r="B789" s="5">
        <v>3</v>
      </c>
      <c r="C789" s="5" t="s">
        <v>205</v>
      </c>
      <c r="D789" s="5" t="s">
        <v>270</v>
      </c>
      <c r="E789" s="24">
        <v>8</v>
      </c>
      <c r="F789" s="23">
        <v>2050</v>
      </c>
      <c r="G789" s="12">
        <v>663.11300410000001</v>
      </c>
      <c r="H789" s="12">
        <v>630.91175029999999</v>
      </c>
      <c r="I789" s="12">
        <v>240.02958190000001</v>
      </c>
      <c r="J789" s="12">
        <v>278.6532259</v>
      </c>
      <c r="K789" s="12">
        <v>12.23688435</v>
      </c>
      <c r="L789" s="12">
        <v>10.753625639999999</v>
      </c>
      <c r="M789" s="12">
        <v>1.483258709</v>
      </c>
      <c r="N789" s="12">
        <v>99.992058189999995</v>
      </c>
      <c r="O789" s="12">
        <v>44.43813814</v>
      </c>
      <c r="P789" s="12"/>
      <c r="Q789" s="12"/>
      <c r="R789" s="12"/>
      <c r="S789" s="12"/>
      <c r="T789" s="12"/>
      <c r="U789" s="12"/>
      <c r="V789" s="12"/>
      <c r="W789" s="12"/>
      <c r="X789" s="12"/>
      <c r="Y789" s="12"/>
      <c r="Z789" s="12"/>
      <c r="AA789" s="12"/>
      <c r="AB789" s="12"/>
      <c r="AC789" s="12"/>
      <c r="AD789" s="12"/>
      <c r="AE789" s="12"/>
      <c r="AF789" s="12"/>
      <c r="AG789" s="12"/>
      <c r="AH789" s="12">
        <v>1548.6642320000001</v>
      </c>
      <c r="AI789" s="12">
        <v>1242.748476</v>
      </c>
      <c r="AJ789" s="12">
        <v>1099.020268</v>
      </c>
      <c r="AK789" s="12">
        <v>73.439284580000006</v>
      </c>
      <c r="AL789" s="12">
        <v>3.7290591530000001</v>
      </c>
      <c r="AM789" s="12">
        <v>3.2770519829999998</v>
      </c>
      <c r="AN789" s="12">
        <v>0.45200717000000001</v>
      </c>
      <c r="AO789" s="12">
        <v>66.559864410000003</v>
      </c>
      <c r="AP789" s="12">
        <v>309.64481590000003</v>
      </c>
      <c r="AQ789" s="12"/>
      <c r="AR789" s="12"/>
      <c r="AS789" s="12"/>
      <c r="AT789" s="12"/>
      <c r="AU789" s="12"/>
      <c r="AV789" s="12"/>
      <c r="AW789" s="12"/>
      <c r="AX789" s="12"/>
      <c r="AY789" s="12"/>
      <c r="AZ789" s="12"/>
      <c r="BA789" s="12"/>
      <c r="BB789" s="12"/>
      <c r="BC789" s="12"/>
      <c r="BD789" s="12"/>
      <c r="BE789" s="12"/>
      <c r="BF789" s="12"/>
      <c r="BG789" s="12"/>
      <c r="BH789" s="12"/>
      <c r="BI789" s="12">
        <v>2428.7568857228362</v>
      </c>
      <c r="BJ789" s="12">
        <v>1984.3847031439832</v>
      </c>
      <c r="BK789" s="12">
        <v>1407.8537973621881</v>
      </c>
      <c r="BL789" s="12">
        <v>382.53196093928602</v>
      </c>
      <c r="BM789" s="12">
        <v>17.75538899228928</v>
      </c>
      <c r="BN789" s="12">
        <v>15.603220629587568</v>
      </c>
      <c r="BO789" s="12">
        <v>2.1521683627017332</v>
      </c>
      <c r="BP789" s="12">
        <v>176.24355585021908</v>
      </c>
      <c r="BQ789" s="12">
        <v>462.12757157114237</v>
      </c>
    </row>
    <row r="790" spans="1:69" x14ac:dyDescent="0.35">
      <c r="A790" s="5" t="s">
        <v>271</v>
      </c>
      <c r="B790" s="5">
        <v>3</v>
      </c>
      <c r="C790" s="5" t="s">
        <v>205</v>
      </c>
      <c r="D790" s="5" t="s">
        <v>272</v>
      </c>
      <c r="E790" s="24">
        <v>0</v>
      </c>
      <c r="F790" s="23">
        <v>2018</v>
      </c>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v>316.13000552</v>
      </c>
      <c r="BA790" s="12">
        <v>291.04338011999999</v>
      </c>
      <c r="BB790" s="12">
        <v>194.45281017399998</v>
      </c>
      <c r="BC790" s="12">
        <v>88.019935769999989</v>
      </c>
      <c r="BD790" s="12">
        <v>0</v>
      </c>
      <c r="BE790" s="12">
        <v>0</v>
      </c>
      <c r="BF790" s="12">
        <v>0</v>
      </c>
      <c r="BG790" s="12">
        <v>8.5706341819999992</v>
      </c>
      <c r="BH790" s="12">
        <v>25.086625389000002</v>
      </c>
      <c r="BI790" s="12">
        <v>316.1300054739956</v>
      </c>
      <c r="BJ790" s="12">
        <v>291.04338008499656</v>
      </c>
      <c r="BK790" s="12">
        <v>194.45281013311717</v>
      </c>
      <c r="BL790" s="12">
        <v>88.019935769330701</v>
      </c>
      <c r="BM790" s="12">
        <v>0</v>
      </c>
      <c r="BN790" s="12">
        <v>0</v>
      </c>
      <c r="BO790" s="12">
        <v>0</v>
      </c>
      <c r="BP790" s="12">
        <v>8.5706341825487993</v>
      </c>
      <c r="BQ790" s="12">
        <v>25.086625389000002</v>
      </c>
    </row>
    <row r="791" spans="1:69" x14ac:dyDescent="0.35">
      <c r="A791" s="5" t="s">
        <v>271</v>
      </c>
      <c r="B791" s="5">
        <v>3</v>
      </c>
      <c r="C791" s="5" t="s">
        <v>205</v>
      </c>
      <c r="D791" s="5" t="s">
        <v>272</v>
      </c>
      <c r="E791" s="24">
        <v>1</v>
      </c>
      <c r="F791" s="23">
        <v>2030</v>
      </c>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v>419.68888238</v>
      </c>
      <c r="BA791" s="12">
        <v>367.16714469999999</v>
      </c>
      <c r="BB791" s="12">
        <v>237.425698985</v>
      </c>
      <c r="BC791" s="12">
        <v>92.042607259999983</v>
      </c>
      <c r="BD791" s="12">
        <v>1.206977272</v>
      </c>
      <c r="BE791" s="12">
        <v>0.92111423299999995</v>
      </c>
      <c r="BF791" s="12">
        <v>0.28586303799999996</v>
      </c>
      <c r="BG791" s="12">
        <v>36.491861151000002</v>
      </c>
      <c r="BH791" s="12">
        <v>53.728714910000001</v>
      </c>
      <c r="BI791" s="12">
        <v>419.68888233143224</v>
      </c>
      <c r="BJ791" s="12">
        <v>367.16714469273063</v>
      </c>
      <c r="BK791" s="12">
        <v>237.42569901814136</v>
      </c>
      <c r="BL791" s="12">
        <v>92.042607253724285</v>
      </c>
      <c r="BM791" s="12">
        <v>1.2069772717780327</v>
      </c>
      <c r="BN791" s="12">
        <v>0.92111423372533974</v>
      </c>
      <c r="BO791" s="12">
        <v>0.28586303805269186</v>
      </c>
      <c r="BP791" s="12">
        <v>36.491861149085985</v>
      </c>
      <c r="BQ791" s="12">
        <v>53.72871491047966</v>
      </c>
    </row>
    <row r="792" spans="1:69" x14ac:dyDescent="0.35">
      <c r="A792" s="5" t="s">
        <v>271</v>
      </c>
      <c r="B792" s="5">
        <v>3</v>
      </c>
      <c r="C792" s="5" t="s">
        <v>205</v>
      </c>
      <c r="D792" s="5" t="s">
        <v>272</v>
      </c>
      <c r="E792" s="24">
        <v>2</v>
      </c>
      <c r="F792" s="23">
        <v>2030</v>
      </c>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v>421.91994885999998</v>
      </c>
      <c r="BA792" s="12">
        <v>369.39821118000003</v>
      </c>
      <c r="BB792" s="12">
        <v>239.65676556899999</v>
      </c>
      <c r="BC792" s="12">
        <v>92.042607259999983</v>
      </c>
      <c r="BD792" s="12">
        <v>1.206977272</v>
      </c>
      <c r="BE792" s="12">
        <v>0.92111423299999995</v>
      </c>
      <c r="BF792" s="12">
        <v>0.28586303799999996</v>
      </c>
      <c r="BG792" s="12">
        <v>36.491861151000002</v>
      </c>
      <c r="BH792" s="12">
        <v>53.728714910000001</v>
      </c>
      <c r="BI792" s="12">
        <v>421.91994887158938</v>
      </c>
      <c r="BJ792" s="12">
        <v>369.39821123288766</v>
      </c>
      <c r="BK792" s="12">
        <v>239.65676555829953</v>
      </c>
      <c r="BL792" s="12">
        <v>92.042607253724285</v>
      </c>
      <c r="BM792" s="12">
        <v>1.2069772717780327</v>
      </c>
      <c r="BN792" s="12">
        <v>0.92111423372533974</v>
      </c>
      <c r="BO792" s="12">
        <v>0.28586303805269186</v>
      </c>
      <c r="BP792" s="12">
        <v>36.491861149085985</v>
      </c>
      <c r="BQ792" s="12">
        <v>53.72871491047966</v>
      </c>
    </row>
    <row r="793" spans="1:69" x14ac:dyDescent="0.35">
      <c r="A793" s="5" t="s">
        <v>271</v>
      </c>
      <c r="B793" s="5">
        <v>3</v>
      </c>
      <c r="C793" s="5" t="s">
        <v>205</v>
      </c>
      <c r="D793" s="5" t="s">
        <v>272</v>
      </c>
      <c r="E793" s="24">
        <v>3</v>
      </c>
      <c r="F793" s="23">
        <v>2030</v>
      </c>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v>423.97469236999996</v>
      </c>
      <c r="BA793" s="12">
        <v>371.45295477999997</v>
      </c>
      <c r="BB793" s="12">
        <v>241.71150907099999</v>
      </c>
      <c r="BC793" s="12">
        <v>92.042607259999983</v>
      </c>
      <c r="BD793" s="12">
        <v>1.206977272</v>
      </c>
      <c r="BE793" s="12">
        <v>0.92111423299999995</v>
      </c>
      <c r="BF793" s="12">
        <v>0.28586303799999996</v>
      </c>
      <c r="BG793" s="12">
        <v>36.491861151000002</v>
      </c>
      <c r="BH793" s="12">
        <v>53.728714910000001</v>
      </c>
      <c r="BI793" s="12">
        <v>423.97469240635735</v>
      </c>
      <c r="BJ793" s="12">
        <v>371.45295476765568</v>
      </c>
      <c r="BK793" s="12">
        <v>241.71150909306655</v>
      </c>
      <c r="BL793" s="12">
        <v>92.042607253724285</v>
      </c>
      <c r="BM793" s="12">
        <v>1.2069772717780327</v>
      </c>
      <c r="BN793" s="12">
        <v>0.92111423372533974</v>
      </c>
      <c r="BO793" s="12">
        <v>0.28586303805269186</v>
      </c>
      <c r="BP793" s="12">
        <v>36.491861149085985</v>
      </c>
      <c r="BQ793" s="12">
        <v>53.72871491047966</v>
      </c>
    </row>
    <row r="794" spans="1:69" x14ac:dyDescent="0.35">
      <c r="A794" s="5" t="s">
        <v>271</v>
      </c>
      <c r="B794" s="5">
        <v>3</v>
      </c>
      <c r="C794" s="5" t="s">
        <v>205</v>
      </c>
      <c r="D794" s="5" t="s">
        <v>272</v>
      </c>
      <c r="E794" s="24">
        <v>4</v>
      </c>
      <c r="F794" s="23">
        <v>2030</v>
      </c>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v>426.20575895000002</v>
      </c>
      <c r="BA794" s="12">
        <v>373.68402127000002</v>
      </c>
      <c r="BB794" s="12">
        <v>243.942575656</v>
      </c>
      <c r="BC794" s="12">
        <v>92.042607259999983</v>
      </c>
      <c r="BD794" s="12">
        <v>1.206977272</v>
      </c>
      <c r="BE794" s="12">
        <v>0.92111423299999995</v>
      </c>
      <c r="BF794" s="12">
        <v>0.28586303799999996</v>
      </c>
      <c r="BG794" s="12">
        <v>36.491861151000002</v>
      </c>
      <c r="BH794" s="12">
        <v>53.728714910000001</v>
      </c>
      <c r="BI794" s="12">
        <v>426.20575894651461</v>
      </c>
      <c r="BJ794" s="12">
        <v>373.684021307813</v>
      </c>
      <c r="BK794" s="12">
        <v>243.94257563322472</v>
      </c>
      <c r="BL794" s="12">
        <v>92.042607253724285</v>
      </c>
      <c r="BM794" s="12">
        <v>1.2069772717780327</v>
      </c>
      <c r="BN794" s="12">
        <v>0.92111423372533974</v>
      </c>
      <c r="BO794" s="12">
        <v>0.28586303805269186</v>
      </c>
      <c r="BP794" s="12">
        <v>36.491861149085985</v>
      </c>
      <c r="BQ794" s="12">
        <v>53.72871491047966</v>
      </c>
    </row>
    <row r="795" spans="1:69" x14ac:dyDescent="0.35">
      <c r="A795" s="5" t="s">
        <v>271</v>
      </c>
      <c r="B795" s="5">
        <v>3</v>
      </c>
      <c r="C795" s="5" t="s">
        <v>205</v>
      </c>
      <c r="D795" s="5" t="s">
        <v>272</v>
      </c>
      <c r="E795" s="24">
        <v>5</v>
      </c>
      <c r="F795" s="23">
        <v>2050</v>
      </c>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v>563.33205296999995</v>
      </c>
      <c r="BA795" s="12">
        <v>448.68041258</v>
      </c>
      <c r="BB795" s="12">
        <v>339.53251879800001</v>
      </c>
      <c r="BC795" s="12">
        <v>101.15350642999999</v>
      </c>
      <c r="BD795" s="12">
        <v>3.9402677059999998</v>
      </c>
      <c r="BE795" s="12">
        <v>3.0070464070000003</v>
      </c>
      <c r="BF795" s="12">
        <v>0.93322129799999998</v>
      </c>
      <c r="BG795" s="12">
        <v>4.0541196990000001</v>
      </c>
      <c r="BH795" s="12">
        <v>118.59190814999999</v>
      </c>
      <c r="BI795" s="12">
        <v>563.33205301841292</v>
      </c>
      <c r="BJ795" s="12">
        <v>448.68041259372433</v>
      </c>
      <c r="BK795" s="12">
        <v>339.53251875979657</v>
      </c>
      <c r="BL795" s="12">
        <v>101.15350642989711</v>
      </c>
      <c r="BM795" s="12">
        <v>3.9402677052964994</v>
      </c>
      <c r="BN795" s="12">
        <v>3.0070464066736444</v>
      </c>
      <c r="BO795" s="12">
        <v>0.93322129862285519</v>
      </c>
      <c r="BP795" s="12">
        <v>4.0541196987338353</v>
      </c>
      <c r="BQ795" s="12">
        <v>118.59190812998415</v>
      </c>
    </row>
    <row r="796" spans="1:69" x14ac:dyDescent="0.35">
      <c r="A796" s="5" t="s">
        <v>271</v>
      </c>
      <c r="B796" s="5">
        <v>3</v>
      </c>
      <c r="C796" s="5" t="s">
        <v>205</v>
      </c>
      <c r="D796" s="5" t="s">
        <v>272</v>
      </c>
      <c r="E796" s="24">
        <v>6</v>
      </c>
      <c r="F796" s="23">
        <v>2050</v>
      </c>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v>564.22915637999995</v>
      </c>
      <c r="BA796" s="12">
        <v>449.57751597999999</v>
      </c>
      <c r="BB796" s="12">
        <v>340.42962210500002</v>
      </c>
      <c r="BC796" s="12">
        <v>101.15350642999999</v>
      </c>
      <c r="BD796" s="12">
        <v>3.9402677059999998</v>
      </c>
      <c r="BE796" s="12">
        <v>3.0070464070000003</v>
      </c>
      <c r="BF796" s="12">
        <v>0.93322129799999998</v>
      </c>
      <c r="BG796" s="12">
        <v>4.0541196990000001</v>
      </c>
      <c r="BH796" s="12">
        <v>118.59190814999999</v>
      </c>
      <c r="BI796" s="12">
        <v>564.22915639961616</v>
      </c>
      <c r="BJ796" s="12">
        <v>449.57751597492739</v>
      </c>
      <c r="BK796" s="12">
        <v>340.42962214099975</v>
      </c>
      <c r="BL796" s="12">
        <v>101.15350642989711</v>
      </c>
      <c r="BM796" s="12">
        <v>3.9402677052964994</v>
      </c>
      <c r="BN796" s="12">
        <v>3.0070464066736444</v>
      </c>
      <c r="BO796" s="12">
        <v>0.93322129862285519</v>
      </c>
      <c r="BP796" s="12">
        <v>4.0541196987338353</v>
      </c>
      <c r="BQ796" s="12">
        <v>118.59190812998415</v>
      </c>
    </row>
    <row r="797" spans="1:69" x14ac:dyDescent="0.35">
      <c r="A797" s="5" t="s">
        <v>271</v>
      </c>
      <c r="B797" s="5">
        <v>3</v>
      </c>
      <c r="C797" s="5" t="s">
        <v>205</v>
      </c>
      <c r="D797" s="5" t="s">
        <v>272</v>
      </c>
      <c r="E797" s="24">
        <v>7</v>
      </c>
      <c r="F797" s="23">
        <v>2050</v>
      </c>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v>570.32355067000003</v>
      </c>
      <c r="BA797" s="12">
        <v>455.67191027000001</v>
      </c>
      <c r="BB797" s="12">
        <v>346.52401638999999</v>
      </c>
      <c r="BC797" s="12">
        <v>101.15350642999999</v>
      </c>
      <c r="BD797" s="12">
        <v>3.9402677059999998</v>
      </c>
      <c r="BE797" s="12">
        <v>3.0070464070000003</v>
      </c>
      <c r="BF797" s="12">
        <v>0.93322129799999998</v>
      </c>
      <c r="BG797" s="12">
        <v>4.0541196990000001</v>
      </c>
      <c r="BH797" s="12">
        <v>118.59190814999999</v>
      </c>
      <c r="BI797" s="12">
        <v>570.32355066845184</v>
      </c>
      <c r="BJ797" s="12">
        <v>455.67191024376319</v>
      </c>
      <c r="BK797" s="12">
        <v>346.52401640983555</v>
      </c>
      <c r="BL797" s="12">
        <v>101.15350642989711</v>
      </c>
      <c r="BM797" s="12">
        <v>3.9402677052964994</v>
      </c>
      <c r="BN797" s="12">
        <v>3.0070464066736444</v>
      </c>
      <c r="BO797" s="12">
        <v>0.93322129862285519</v>
      </c>
      <c r="BP797" s="12">
        <v>4.0541196987338353</v>
      </c>
      <c r="BQ797" s="12">
        <v>118.59190812998415</v>
      </c>
    </row>
    <row r="798" spans="1:69" x14ac:dyDescent="0.35">
      <c r="A798" s="5" t="s">
        <v>271</v>
      </c>
      <c r="B798" s="5">
        <v>3</v>
      </c>
      <c r="C798" s="5" t="s">
        <v>205</v>
      </c>
      <c r="D798" s="5" t="s">
        <v>272</v>
      </c>
      <c r="E798" s="24">
        <v>8</v>
      </c>
      <c r="F798" s="23">
        <v>2050</v>
      </c>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v>571.22065407000002</v>
      </c>
      <c r="BA798" s="12">
        <v>456.56901358000005</v>
      </c>
      <c r="BB798" s="12">
        <v>347.42111979700002</v>
      </c>
      <c r="BC798" s="12">
        <v>101.15350642999999</v>
      </c>
      <c r="BD798" s="12">
        <v>3.9402677059999998</v>
      </c>
      <c r="BE798" s="12">
        <v>3.0070464070000003</v>
      </c>
      <c r="BF798" s="12">
        <v>0.93322129799999998</v>
      </c>
      <c r="BG798" s="12">
        <v>4.0541196990000001</v>
      </c>
      <c r="BH798" s="12">
        <v>118.59190814999999</v>
      </c>
      <c r="BI798" s="12">
        <v>571.22065404965485</v>
      </c>
      <c r="BJ798" s="12">
        <v>456.56901362496632</v>
      </c>
      <c r="BK798" s="12">
        <v>347.42111979103868</v>
      </c>
      <c r="BL798" s="12">
        <v>101.15350642989711</v>
      </c>
      <c r="BM798" s="12">
        <v>3.9402677052964994</v>
      </c>
      <c r="BN798" s="12">
        <v>3.0070464066736444</v>
      </c>
      <c r="BO798" s="12">
        <v>0.93322129862285519</v>
      </c>
      <c r="BP798" s="12">
        <v>4.0541196987338353</v>
      </c>
      <c r="BQ798" s="12">
        <v>118.59190812998415</v>
      </c>
    </row>
    <row r="799" spans="1:69" x14ac:dyDescent="0.35">
      <c r="A799" s="5" t="s">
        <v>273</v>
      </c>
      <c r="B799" s="5">
        <v>3</v>
      </c>
      <c r="C799" s="5" t="s">
        <v>205</v>
      </c>
      <c r="D799" s="5" t="s">
        <v>274</v>
      </c>
      <c r="E799" s="24">
        <v>0</v>
      </c>
      <c r="F799" s="23">
        <v>2018</v>
      </c>
      <c r="G799" s="12"/>
      <c r="H799" s="12"/>
      <c r="I799" s="12"/>
      <c r="J799" s="12"/>
      <c r="K799" s="12"/>
      <c r="L799" s="12"/>
      <c r="M799" s="12"/>
      <c r="N799" s="12"/>
      <c r="O799" s="12"/>
      <c r="P799" s="12">
        <v>16.465360059999998</v>
      </c>
      <c r="Q799" s="12">
        <v>15.578722000000001</v>
      </c>
      <c r="R799" s="12">
        <v>5.0388853979999997</v>
      </c>
      <c r="S799" s="12">
        <v>6.888405702</v>
      </c>
      <c r="T799" s="12">
        <v>0</v>
      </c>
      <c r="U799" s="12">
        <v>0</v>
      </c>
      <c r="V799" s="12">
        <v>0</v>
      </c>
      <c r="W799" s="12">
        <v>3.6514308990000002</v>
      </c>
      <c r="X799" s="12">
        <v>0.886638064</v>
      </c>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v>16.465360062582</v>
      </c>
      <c r="BJ799" s="12">
        <v>15.578721998681999</v>
      </c>
      <c r="BK799" s="12">
        <v>5.0388853981478601</v>
      </c>
      <c r="BL799" s="12">
        <v>6.8884057016315499</v>
      </c>
      <c r="BM799" s="12">
        <v>0</v>
      </c>
      <c r="BN799" s="12">
        <v>0</v>
      </c>
      <c r="BO799" s="12">
        <v>0</v>
      </c>
      <c r="BP799" s="12">
        <v>3.6514308989025999</v>
      </c>
      <c r="BQ799" s="12">
        <v>0.8866380639</v>
      </c>
    </row>
    <row r="800" spans="1:69" x14ac:dyDescent="0.35">
      <c r="A800" s="5" t="s">
        <v>273</v>
      </c>
      <c r="B800" s="5">
        <v>3</v>
      </c>
      <c r="C800" s="5" t="s">
        <v>205</v>
      </c>
      <c r="D800" s="5" t="s">
        <v>274</v>
      </c>
      <c r="E800" s="24">
        <v>1</v>
      </c>
      <c r="F800" s="23">
        <v>2030</v>
      </c>
      <c r="G800" s="12"/>
      <c r="H800" s="12"/>
      <c r="I800" s="12"/>
      <c r="J800" s="12"/>
      <c r="K800" s="12"/>
      <c r="L800" s="12"/>
      <c r="M800" s="12"/>
      <c r="N800" s="12"/>
      <c r="O800" s="12"/>
      <c r="P800" s="12">
        <v>31.536890360000001</v>
      </c>
      <c r="Q800" s="12">
        <v>31.055424840000001</v>
      </c>
      <c r="R800" s="12">
        <v>4.0316542860000002</v>
      </c>
      <c r="S800" s="12">
        <v>7.049319476</v>
      </c>
      <c r="T800" s="12">
        <v>0.79519694299999999</v>
      </c>
      <c r="U800" s="12">
        <v>0.60686082500000005</v>
      </c>
      <c r="V800" s="12">
        <v>0.188336118</v>
      </c>
      <c r="W800" s="12">
        <v>19.179254140000001</v>
      </c>
      <c r="X800" s="12">
        <v>1.2766624639999999</v>
      </c>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v>31.536890361632299</v>
      </c>
      <c r="BJ800" s="12">
        <v>31.055424840600399</v>
      </c>
      <c r="BK800" s="12">
        <v>4.0316542858192301</v>
      </c>
      <c r="BL800" s="12">
        <v>7.0493194763703899</v>
      </c>
      <c r="BM800" s="12">
        <v>0.79519694298116606</v>
      </c>
      <c r="BN800" s="12">
        <v>0.60686082490668003</v>
      </c>
      <c r="BO800" s="12">
        <v>0.188336118074486</v>
      </c>
      <c r="BP800" s="12">
        <v>19.179254135429598</v>
      </c>
      <c r="BQ800" s="12">
        <v>1.2766624640130499</v>
      </c>
    </row>
    <row r="801" spans="1:69" x14ac:dyDescent="0.35">
      <c r="A801" s="5" t="s">
        <v>273</v>
      </c>
      <c r="B801" s="5">
        <v>3</v>
      </c>
      <c r="C801" s="5" t="s">
        <v>205</v>
      </c>
      <c r="D801" s="5" t="s">
        <v>274</v>
      </c>
      <c r="E801" s="24">
        <v>2</v>
      </c>
      <c r="F801" s="23">
        <v>2030</v>
      </c>
      <c r="G801" s="12"/>
      <c r="H801" s="12"/>
      <c r="I801" s="12"/>
      <c r="J801" s="12"/>
      <c r="K801" s="12"/>
      <c r="L801" s="12"/>
      <c r="M801" s="12"/>
      <c r="N801" s="12"/>
      <c r="O801" s="12"/>
      <c r="P801" s="12">
        <v>31.546566869999999</v>
      </c>
      <c r="Q801" s="12">
        <v>31.065101349999999</v>
      </c>
      <c r="R801" s="12">
        <v>4.0413307930000002</v>
      </c>
      <c r="S801" s="12">
        <v>7.049319476</v>
      </c>
      <c r="T801" s="12">
        <v>0.79519694299999999</v>
      </c>
      <c r="U801" s="12">
        <v>0.60686082500000005</v>
      </c>
      <c r="V801" s="12">
        <v>0.188336118</v>
      </c>
      <c r="W801" s="12">
        <v>19.179254140000001</v>
      </c>
      <c r="X801" s="12">
        <v>1.2766624639999999</v>
      </c>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v>31.546566869200099</v>
      </c>
      <c r="BJ801" s="12">
        <v>31.065101348168199</v>
      </c>
      <c r="BK801" s="12">
        <v>4.0413307933870604</v>
      </c>
      <c r="BL801" s="12">
        <v>7.0493194763703899</v>
      </c>
      <c r="BM801" s="12">
        <v>0.79519694298116606</v>
      </c>
      <c r="BN801" s="12">
        <v>0.60686082490668003</v>
      </c>
      <c r="BO801" s="12">
        <v>0.188336118074486</v>
      </c>
      <c r="BP801" s="12">
        <v>19.179254135429598</v>
      </c>
      <c r="BQ801" s="12">
        <v>1.2766624640130499</v>
      </c>
    </row>
    <row r="802" spans="1:69" x14ac:dyDescent="0.35">
      <c r="A802" s="5" t="s">
        <v>273</v>
      </c>
      <c r="B802" s="5">
        <v>3</v>
      </c>
      <c r="C802" s="5" t="s">
        <v>205</v>
      </c>
      <c r="D802" s="5" t="s">
        <v>274</v>
      </c>
      <c r="E802" s="24">
        <v>3</v>
      </c>
      <c r="F802" s="23">
        <v>2030</v>
      </c>
      <c r="G802" s="12"/>
      <c r="H802" s="12"/>
      <c r="I802" s="12"/>
      <c r="J802" s="12"/>
      <c r="K802" s="12"/>
      <c r="L802" s="12"/>
      <c r="M802" s="12"/>
      <c r="N802" s="12"/>
      <c r="O802" s="12"/>
      <c r="P802" s="12">
        <v>31.536890360000001</v>
      </c>
      <c r="Q802" s="12">
        <v>31.055424840000001</v>
      </c>
      <c r="R802" s="12">
        <v>4.0316542860000002</v>
      </c>
      <c r="S802" s="12">
        <v>7.049319476</v>
      </c>
      <c r="T802" s="12">
        <v>0.79519694299999999</v>
      </c>
      <c r="U802" s="12">
        <v>0.60686082500000005</v>
      </c>
      <c r="V802" s="12">
        <v>0.188336118</v>
      </c>
      <c r="W802" s="12">
        <v>19.179254140000001</v>
      </c>
      <c r="X802" s="12">
        <v>1.2766624639999999</v>
      </c>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v>31.536890361632299</v>
      </c>
      <c r="BJ802" s="12">
        <v>31.055424840600399</v>
      </c>
      <c r="BK802" s="12">
        <v>4.0316542858192301</v>
      </c>
      <c r="BL802" s="12">
        <v>7.0493194763703899</v>
      </c>
      <c r="BM802" s="12">
        <v>0.79519694298116606</v>
      </c>
      <c r="BN802" s="12">
        <v>0.60686082490668003</v>
      </c>
      <c r="BO802" s="12">
        <v>0.188336118074486</v>
      </c>
      <c r="BP802" s="12">
        <v>19.179254135429598</v>
      </c>
      <c r="BQ802" s="12">
        <v>1.2766624640130499</v>
      </c>
    </row>
    <row r="803" spans="1:69" x14ac:dyDescent="0.35">
      <c r="A803" s="5" t="s">
        <v>273</v>
      </c>
      <c r="B803" s="5">
        <v>3</v>
      </c>
      <c r="C803" s="5" t="s">
        <v>205</v>
      </c>
      <c r="D803" s="5" t="s">
        <v>274</v>
      </c>
      <c r="E803" s="24">
        <v>4</v>
      </c>
      <c r="F803" s="23">
        <v>2030</v>
      </c>
      <c r="G803" s="12"/>
      <c r="H803" s="12"/>
      <c r="I803" s="12"/>
      <c r="J803" s="12"/>
      <c r="K803" s="12"/>
      <c r="L803" s="12"/>
      <c r="M803" s="12"/>
      <c r="N803" s="12"/>
      <c r="O803" s="12"/>
      <c r="P803" s="12">
        <v>31.546566869999999</v>
      </c>
      <c r="Q803" s="12">
        <v>31.065101349999999</v>
      </c>
      <c r="R803" s="12">
        <v>4.0413307930000002</v>
      </c>
      <c r="S803" s="12">
        <v>7.049319476</v>
      </c>
      <c r="T803" s="12">
        <v>0.79519694299999999</v>
      </c>
      <c r="U803" s="12">
        <v>0.60686082500000005</v>
      </c>
      <c r="V803" s="12">
        <v>0.188336118</v>
      </c>
      <c r="W803" s="12">
        <v>19.179254140000001</v>
      </c>
      <c r="X803" s="12">
        <v>1.2766624639999999</v>
      </c>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v>31.546566869200099</v>
      </c>
      <c r="BJ803" s="12">
        <v>31.065101348168199</v>
      </c>
      <c r="BK803" s="12">
        <v>4.0413307933870604</v>
      </c>
      <c r="BL803" s="12">
        <v>7.0493194763703899</v>
      </c>
      <c r="BM803" s="12">
        <v>0.79519694298116606</v>
      </c>
      <c r="BN803" s="12">
        <v>0.60686082490668003</v>
      </c>
      <c r="BO803" s="12">
        <v>0.188336118074486</v>
      </c>
      <c r="BP803" s="12">
        <v>19.179254135429598</v>
      </c>
      <c r="BQ803" s="12">
        <v>1.2766624640130499</v>
      </c>
    </row>
    <row r="804" spans="1:69" x14ac:dyDescent="0.35">
      <c r="A804" s="5" t="s">
        <v>273</v>
      </c>
      <c r="B804" s="5">
        <v>3</v>
      </c>
      <c r="C804" s="5" t="s">
        <v>205</v>
      </c>
      <c r="D804" s="5" t="s">
        <v>274</v>
      </c>
      <c r="E804" s="24">
        <v>5</v>
      </c>
      <c r="F804" s="23">
        <v>2050</v>
      </c>
      <c r="G804" s="12"/>
      <c r="H804" s="12"/>
      <c r="I804" s="12"/>
      <c r="J804" s="12"/>
      <c r="K804" s="12"/>
      <c r="L804" s="12"/>
      <c r="M804" s="12"/>
      <c r="N804" s="12"/>
      <c r="O804" s="12"/>
      <c r="P804" s="12">
        <v>20.917329070000001</v>
      </c>
      <c r="Q804" s="12">
        <v>22.89997438</v>
      </c>
      <c r="R804" s="12">
        <v>5.7265988959999996</v>
      </c>
      <c r="S804" s="12">
        <v>8.0279865669999992</v>
      </c>
      <c r="T804" s="12">
        <v>5.6313045820000003</v>
      </c>
      <c r="U804" s="12">
        <v>4.2975745490000001</v>
      </c>
      <c r="V804" s="12">
        <v>1.3337300329999999</v>
      </c>
      <c r="W804" s="12">
        <v>3.514084338</v>
      </c>
      <c r="X804" s="12">
        <v>3.6486592679999998</v>
      </c>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v>20.917329068971799</v>
      </c>
      <c r="BJ804" s="12">
        <v>22.899974382390401</v>
      </c>
      <c r="BK804" s="12">
        <v>5.7265988955664104</v>
      </c>
      <c r="BL804" s="12">
        <v>8.0279865669709505</v>
      </c>
      <c r="BM804" s="12">
        <v>5.6313045817334499</v>
      </c>
      <c r="BN804" s="12">
        <v>4.2975745492176296</v>
      </c>
      <c r="BO804" s="12">
        <v>1.3337300325158099</v>
      </c>
      <c r="BP804" s="12">
        <v>3.5140843381196301</v>
      </c>
      <c r="BQ804" s="12">
        <v>3.6486592683148502</v>
      </c>
    </row>
    <row r="805" spans="1:69" x14ac:dyDescent="0.35">
      <c r="A805" s="5" t="s">
        <v>273</v>
      </c>
      <c r="B805" s="5">
        <v>3</v>
      </c>
      <c r="C805" s="5" t="s">
        <v>205</v>
      </c>
      <c r="D805" s="5" t="s">
        <v>274</v>
      </c>
      <c r="E805" s="24">
        <v>6</v>
      </c>
      <c r="F805" s="23">
        <v>2050</v>
      </c>
      <c r="G805" s="12"/>
      <c r="H805" s="12"/>
      <c r="I805" s="12"/>
      <c r="J805" s="12"/>
      <c r="K805" s="12"/>
      <c r="L805" s="12"/>
      <c r="M805" s="12"/>
      <c r="N805" s="12"/>
      <c r="O805" s="12"/>
      <c r="P805" s="12">
        <v>20.958447369999998</v>
      </c>
      <c r="Q805" s="12">
        <v>22.941092690000001</v>
      </c>
      <c r="R805" s="12">
        <v>5.7677171999999999</v>
      </c>
      <c r="S805" s="12">
        <v>8.0279865669999992</v>
      </c>
      <c r="T805" s="12">
        <v>5.6313045820000003</v>
      </c>
      <c r="U805" s="12">
        <v>4.2975745490000001</v>
      </c>
      <c r="V805" s="12">
        <v>1.3337300329999999</v>
      </c>
      <c r="W805" s="12">
        <v>3.514084338</v>
      </c>
      <c r="X805" s="12">
        <v>3.6486592679999998</v>
      </c>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v>20.9584473730844</v>
      </c>
      <c r="BJ805" s="12">
        <v>22.941092686503001</v>
      </c>
      <c r="BK805" s="12">
        <v>5.7677171996789998</v>
      </c>
      <c r="BL805" s="12">
        <v>8.0279865669709505</v>
      </c>
      <c r="BM805" s="12">
        <v>5.6313045817334499</v>
      </c>
      <c r="BN805" s="12">
        <v>4.2975745492176296</v>
      </c>
      <c r="BO805" s="12">
        <v>1.3337300325158099</v>
      </c>
      <c r="BP805" s="12">
        <v>3.5140843381196301</v>
      </c>
      <c r="BQ805" s="12">
        <v>3.6486592683148502</v>
      </c>
    </row>
    <row r="806" spans="1:69" x14ac:dyDescent="0.35">
      <c r="A806" s="5" t="s">
        <v>273</v>
      </c>
      <c r="B806" s="5">
        <v>3</v>
      </c>
      <c r="C806" s="5" t="s">
        <v>205</v>
      </c>
      <c r="D806" s="5" t="s">
        <v>274</v>
      </c>
      <c r="E806" s="24">
        <v>7</v>
      </c>
      <c r="F806" s="23">
        <v>2050</v>
      </c>
      <c r="G806" s="12"/>
      <c r="H806" s="12"/>
      <c r="I806" s="12"/>
      <c r="J806" s="12"/>
      <c r="K806" s="12"/>
      <c r="L806" s="12"/>
      <c r="M806" s="12"/>
      <c r="N806" s="12"/>
      <c r="O806" s="12"/>
      <c r="P806" s="12">
        <v>20.917329070000001</v>
      </c>
      <c r="Q806" s="12">
        <v>22.89997438</v>
      </c>
      <c r="R806" s="12">
        <v>5.7265988959999996</v>
      </c>
      <c r="S806" s="12">
        <v>8.0279865669999992</v>
      </c>
      <c r="T806" s="12">
        <v>5.6313045820000003</v>
      </c>
      <c r="U806" s="12">
        <v>4.2975745490000001</v>
      </c>
      <c r="V806" s="12">
        <v>1.3337300329999999</v>
      </c>
      <c r="W806" s="12">
        <v>3.514084338</v>
      </c>
      <c r="X806" s="12">
        <v>3.6486592679999998</v>
      </c>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v>20.917329068971799</v>
      </c>
      <c r="BJ806" s="12">
        <v>22.899974382390401</v>
      </c>
      <c r="BK806" s="12">
        <v>5.7265988955664104</v>
      </c>
      <c r="BL806" s="12">
        <v>8.0279865669709505</v>
      </c>
      <c r="BM806" s="12">
        <v>5.6313045817334499</v>
      </c>
      <c r="BN806" s="12">
        <v>4.2975745492176296</v>
      </c>
      <c r="BO806" s="12">
        <v>1.3337300325158099</v>
      </c>
      <c r="BP806" s="12">
        <v>3.5140843381196301</v>
      </c>
      <c r="BQ806" s="12">
        <v>3.6486592683148502</v>
      </c>
    </row>
    <row r="807" spans="1:69" x14ac:dyDescent="0.35">
      <c r="A807" s="5" t="s">
        <v>273</v>
      </c>
      <c r="B807" s="5">
        <v>3</v>
      </c>
      <c r="C807" s="5" t="s">
        <v>205</v>
      </c>
      <c r="D807" s="5" t="s">
        <v>274</v>
      </c>
      <c r="E807" s="24">
        <v>8</v>
      </c>
      <c r="F807" s="23">
        <v>2050</v>
      </c>
      <c r="G807" s="12"/>
      <c r="H807" s="12"/>
      <c r="I807" s="12"/>
      <c r="J807" s="12"/>
      <c r="K807" s="12"/>
      <c r="L807" s="12"/>
      <c r="M807" s="12"/>
      <c r="N807" s="12"/>
      <c r="O807" s="12"/>
      <c r="P807" s="12">
        <v>20.958447369999998</v>
      </c>
      <c r="Q807" s="12">
        <v>22.941092690000001</v>
      </c>
      <c r="R807" s="12">
        <v>5.7677171999999999</v>
      </c>
      <c r="S807" s="12">
        <v>8.0279865669999992</v>
      </c>
      <c r="T807" s="12">
        <v>5.6313045820000003</v>
      </c>
      <c r="U807" s="12">
        <v>4.2975745490000001</v>
      </c>
      <c r="V807" s="12">
        <v>1.3337300329999999</v>
      </c>
      <c r="W807" s="12">
        <v>3.514084338</v>
      </c>
      <c r="X807" s="12">
        <v>3.6486592679999998</v>
      </c>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v>20.9584473730844</v>
      </c>
      <c r="BJ807" s="12">
        <v>22.941092686503001</v>
      </c>
      <c r="BK807" s="12">
        <v>5.7677171996789998</v>
      </c>
      <c r="BL807" s="12">
        <v>8.0279865669709505</v>
      </c>
      <c r="BM807" s="12">
        <v>5.6313045817334499</v>
      </c>
      <c r="BN807" s="12">
        <v>4.2975745492176296</v>
      </c>
      <c r="BO807" s="12">
        <v>1.3337300325158099</v>
      </c>
      <c r="BP807" s="12">
        <v>3.5140843381196301</v>
      </c>
      <c r="BQ807" s="12">
        <v>3.6486592683148502</v>
      </c>
    </row>
    <row r="808" spans="1:69" x14ac:dyDescent="0.35">
      <c r="A808" s="5" t="s">
        <v>275</v>
      </c>
      <c r="B808" s="5">
        <v>3</v>
      </c>
      <c r="C808" s="5" t="s">
        <v>205</v>
      </c>
      <c r="D808" s="5" t="s">
        <v>276</v>
      </c>
      <c r="E808" s="24">
        <v>0</v>
      </c>
      <c r="F808" s="23">
        <v>2018</v>
      </c>
      <c r="G808" s="12">
        <v>188.8759843</v>
      </c>
      <c r="H808" s="12">
        <v>182.6835944</v>
      </c>
      <c r="I808" s="12">
        <v>18.875197780000001</v>
      </c>
      <c r="J808" s="12">
        <v>163.4671271</v>
      </c>
      <c r="K808" s="12">
        <v>0</v>
      </c>
      <c r="L808" s="12">
        <v>0</v>
      </c>
      <c r="M808" s="12">
        <v>0</v>
      </c>
      <c r="N808" s="12">
        <v>0.34126949200000001</v>
      </c>
      <c r="O808" s="12">
        <v>6.1923899789999997</v>
      </c>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v>188.875984344703</v>
      </c>
      <c r="BJ808" s="12">
        <v>182.68359436570299</v>
      </c>
      <c r="BK808" s="12">
        <v>18.875197776539501</v>
      </c>
      <c r="BL808" s="12">
        <v>163.46712709698701</v>
      </c>
      <c r="BM808" s="12">
        <v>0</v>
      </c>
      <c r="BN808" s="12">
        <v>0</v>
      </c>
      <c r="BO808" s="12">
        <v>0</v>
      </c>
      <c r="BP808" s="12">
        <v>0.341269492175999</v>
      </c>
      <c r="BQ808" s="12">
        <v>6.1923899789999997</v>
      </c>
    </row>
    <row r="809" spans="1:69" x14ac:dyDescent="0.35">
      <c r="A809" s="5" t="s">
        <v>275</v>
      </c>
      <c r="B809" s="5">
        <v>3</v>
      </c>
      <c r="C809" s="5" t="s">
        <v>205</v>
      </c>
      <c r="D809" s="5" t="s">
        <v>276</v>
      </c>
      <c r="E809" s="24">
        <v>1</v>
      </c>
      <c r="F809" s="23">
        <v>2030</v>
      </c>
      <c r="G809" s="12">
        <v>182.8751274</v>
      </c>
      <c r="H809" s="12">
        <v>176.68273740000001</v>
      </c>
      <c r="I809" s="12">
        <v>11.151480340000001</v>
      </c>
      <c r="J809" s="12">
        <v>163.4671271</v>
      </c>
      <c r="K809" s="12">
        <v>0</v>
      </c>
      <c r="L809" s="12">
        <v>0</v>
      </c>
      <c r="M809" s="12">
        <v>0</v>
      </c>
      <c r="N809" s="12">
        <v>2.0641299929999999</v>
      </c>
      <c r="O809" s="12">
        <v>6.1923899789999997</v>
      </c>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v>182.87512740932601</v>
      </c>
      <c r="BJ809" s="12">
        <v>176.682737430326</v>
      </c>
      <c r="BK809" s="12">
        <v>11.151480340338599</v>
      </c>
      <c r="BL809" s="12">
        <v>163.46712709698701</v>
      </c>
      <c r="BM809" s="12">
        <v>0</v>
      </c>
      <c r="BN809" s="12">
        <v>0</v>
      </c>
      <c r="BO809" s="12">
        <v>0</v>
      </c>
      <c r="BP809" s="12">
        <v>2.0641299929999999</v>
      </c>
      <c r="BQ809" s="12">
        <v>6.1923899789999997</v>
      </c>
    </row>
    <row r="810" spans="1:69" x14ac:dyDescent="0.35">
      <c r="A810" s="5" t="s">
        <v>275</v>
      </c>
      <c r="B810" s="5">
        <v>3</v>
      </c>
      <c r="C810" s="5" t="s">
        <v>205</v>
      </c>
      <c r="D810" s="5" t="s">
        <v>276</v>
      </c>
      <c r="E810" s="24">
        <v>2</v>
      </c>
      <c r="F810" s="23">
        <v>2030</v>
      </c>
      <c r="G810" s="12">
        <v>183.3268712</v>
      </c>
      <c r="H810" s="12">
        <v>177.13448120000001</v>
      </c>
      <c r="I810" s="12">
        <v>11.603224150000001</v>
      </c>
      <c r="J810" s="12">
        <v>163.4671271</v>
      </c>
      <c r="K810" s="12">
        <v>0</v>
      </c>
      <c r="L810" s="12">
        <v>0</v>
      </c>
      <c r="M810" s="12">
        <v>0</v>
      </c>
      <c r="N810" s="12">
        <v>2.0641299929999999</v>
      </c>
      <c r="O810" s="12">
        <v>6.1923899789999997</v>
      </c>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v>183.32687122023</v>
      </c>
      <c r="BJ810" s="12">
        <v>177.13448124122999</v>
      </c>
      <c r="BK810" s="12">
        <v>11.603224151242999</v>
      </c>
      <c r="BL810" s="12">
        <v>163.46712709698701</v>
      </c>
      <c r="BM810" s="12">
        <v>0</v>
      </c>
      <c r="BN810" s="12">
        <v>0</v>
      </c>
      <c r="BO810" s="12">
        <v>0</v>
      </c>
      <c r="BP810" s="12">
        <v>2.0641299929999999</v>
      </c>
      <c r="BQ810" s="12">
        <v>6.1923899789999997</v>
      </c>
    </row>
    <row r="811" spans="1:69" x14ac:dyDescent="0.35">
      <c r="A811" s="5" t="s">
        <v>275</v>
      </c>
      <c r="B811" s="5">
        <v>3</v>
      </c>
      <c r="C811" s="5" t="s">
        <v>205</v>
      </c>
      <c r="D811" s="5" t="s">
        <v>276</v>
      </c>
      <c r="E811" s="24">
        <v>3</v>
      </c>
      <c r="F811" s="23">
        <v>2030</v>
      </c>
      <c r="G811" s="12">
        <v>182.8751274</v>
      </c>
      <c r="H811" s="12">
        <v>176.68273740000001</v>
      </c>
      <c r="I811" s="12">
        <v>11.151480340000001</v>
      </c>
      <c r="J811" s="12">
        <v>163.4671271</v>
      </c>
      <c r="K811" s="12">
        <v>0</v>
      </c>
      <c r="L811" s="12">
        <v>0</v>
      </c>
      <c r="M811" s="12">
        <v>0</v>
      </c>
      <c r="N811" s="12">
        <v>2.0641299929999999</v>
      </c>
      <c r="O811" s="12">
        <v>6.1923899789999997</v>
      </c>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v>182.87512740932601</v>
      </c>
      <c r="BJ811" s="12">
        <v>176.682737430326</v>
      </c>
      <c r="BK811" s="12">
        <v>11.151480340338599</v>
      </c>
      <c r="BL811" s="12">
        <v>163.46712709698701</v>
      </c>
      <c r="BM811" s="12">
        <v>0</v>
      </c>
      <c r="BN811" s="12">
        <v>0</v>
      </c>
      <c r="BO811" s="12">
        <v>0</v>
      </c>
      <c r="BP811" s="12">
        <v>2.0641299929999999</v>
      </c>
      <c r="BQ811" s="12">
        <v>6.1923899789999997</v>
      </c>
    </row>
    <row r="812" spans="1:69" x14ac:dyDescent="0.35">
      <c r="A812" s="5" t="s">
        <v>275</v>
      </c>
      <c r="B812" s="5">
        <v>3</v>
      </c>
      <c r="C812" s="5" t="s">
        <v>205</v>
      </c>
      <c r="D812" s="5" t="s">
        <v>276</v>
      </c>
      <c r="E812" s="24">
        <v>4</v>
      </c>
      <c r="F812" s="23">
        <v>2030</v>
      </c>
      <c r="G812" s="12">
        <v>183.3268712</v>
      </c>
      <c r="H812" s="12">
        <v>177.13448120000001</v>
      </c>
      <c r="I812" s="12">
        <v>11.603224150000001</v>
      </c>
      <c r="J812" s="12">
        <v>163.4671271</v>
      </c>
      <c r="K812" s="12">
        <v>0</v>
      </c>
      <c r="L812" s="12">
        <v>0</v>
      </c>
      <c r="M812" s="12">
        <v>0</v>
      </c>
      <c r="N812" s="12">
        <v>2.0641299929999999</v>
      </c>
      <c r="O812" s="12">
        <v>6.1923899789999997</v>
      </c>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v>183.32687122023</v>
      </c>
      <c r="BJ812" s="12">
        <v>177.13448124122999</v>
      </c>
      <c r="BK812" s="12">
        <v>11.603224151242999</v>
      </c>
      <c r="BL812" s="12">
        <v>163.46712709698701</v>
      </c>
      <c r="BM812" s="12">
        <v>0</v>
      </c>
      <c r="BN812" s="12">
        <v>0</v>
      </c>
      <c r="BO812" s="12">
        <v>0</v>
      </c>
      <c r="BP812" s="12">
        <v>2.0641299929999999</v>
      </c>
      <c r="BQ812" s="12">
        <v>6.1923899789999997</v>
      </c>
    </row>
    <row r="813" spans="1:69" x14ac:dyDescent="0.35">
      <c r="A813" s="5" t="s">
        <v>275</v>
      </c>
      <c r="B813" s="5">
        <v>3</v>
      </c>
      <c r="C813" s="5" t="s">
        <v>205</v>
      </c>
      <c r="D813" s="5" t="s">
        <v>276</v>
      </c>
      <c r="E813" s="24">
        <v>5</v>
      </c>
      <c r="F813" s="23">
        <v>2050</v>
      </c>
      <c r="G813" s="12">
        <v>185.80799830000001</v>
      </c>
      <c r="H813" s="12">
        <v>179.61560829999999</v>
      </c>
      <c r="I813" s="12">
        <v>11.33217786</v>
      </c>
      <c r="J813" s="12">
        <v>163.4671271</v>
      </c>
      <c r="K813" s="12">
        <v>0</v>
      </c>
      <c r="L813" s="12">
        <v>0</v>
      </c>
      <c r="M813" s="12">
        <v>0</v>
      </c>
      <c r="N813" s="12">
        <v>4.816303317</v>
      </c>
      <c r="O813" s="12">
        <v>6.1923899789999997</v>
      </c>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v>185.80799825768801</v>
      </c>
      <c r="BJ813" s="12">
        <v>179.615608278688</v>
      </c>
      <c r="BK813" s="12">
        <v>11.3321778647004</v>
      </c>
      <c r="BL813" s="12">
        <v>163.46712709698701</v>
      </c>
      <c r="BM813" s="12">
        <v>0</v>
      </c>
      <c r="BN813" s="12">
        <v>0</v>
      </c>
      <c r="BO813" s="12">
        <v>0</v>
      </c>
      <c r="BP813" s="12">
        <v>4.8163033169999903</v>
      </c>
      <c r="BQ813" s="12">
        <v>6.1923899789999997</v>
      </c>
    </row>
    <row r="814" spans="1:69" x14ac:dyDescent="0.35">
      <c r="A814" s="5" t="s">
        <v>275</v>
      </c>
      <c r="B814" s="5">
        <v>3</v>
      </c>
      <c r="C814" s="5" t="s">
        <v>205</v>
      </c>
      <c r="D814" s="5" t="s">
        <v>276</v>
      </c>
      <c r="E814" s="24">
        <v>6</v>
      </c>
      <c r="F814" s="23">
        <v>2050</v>
      </c>
      <c r="G814" s="12">
        <v>186.07904450000001</v>
      </c>
      <c r="H814" s="12">
        <v>179.88665460000001</v>
      </c>
      <c r="I814" s="12">
        <v>11.603224150000001</v>
      </c>
      <c r="J814" s="12">
        <v>163.4671271</v>
      </c>
      <c r="K814" s="12">
        <v>0</v>
      </c>
      <c r="L814" s="12">
        <v>0</v>
      </c>
      <c r="M814" s="12">
        <v>0</v>
      </c>
      <c r="N814" s="12">
        <v>4.816303317</v>
      </c>
      <c r="O814" s="12">
        <v>6.1923899789999997</v>
      </c>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v>186.07904454422999</v>
      </c>
      <c r="BJ814" s="12">
        <v>179.88665456523</v>
      </c>
      <c r="BK814" s="12">
        <v>11.603224151242999</v>
      </c>
      <c r="BL814" s="12">
        <v>163.46712709698701</v>
      </c>
      <c r="BM814" s="12">
        <v>0</v>
      </c>
      <c r="BN814" s="12">
        <v>0</v>
      </c>
      <c r="BO814" s="12">
        <v>0</v>
      </c>
      <c r="BP814" s="12">
        <v>4.8163033169999903</v>
      </c>
      <c r="BQ814" s="12">
        <v>6.1923899789999997</v>
      </c>
    </row>
    <row r="815" spans="1:69" x14ac:dyDescent="0.35">
      <c r="A815" s="5" t="s">
        <v>275</v>
      </c>
      <c r="B815" s="5">
        <v>3</v>
      </c>
      <c r="C815" s="5" t="s">
        <v>205</v>
      </c>
      <c r="D815" s="5" t="s">
        <v>276</v>
      </c>
      <c r="E815" s="24">
        <v>7</v>
      </c>
      <c r="F815" s="23">
        <v>2050</v>
      </c>
      <c r="G815" s="12">
        <v>185.80799830000001</v>
      </c>
      <c r="H815" s="12">
        <v>179.61560829999999</v>
      </c>
      <c r="I815" s="12">
        <v>11.33217786</v>
      </c>
      <c r="J815" s="12">
        <v>163.4671271</v>
      </c>
      <c r="K815" s="12">
        <v>0</v>
      </c>
      <c r="L815" s="12">
        <v>0</v>
      </c>
      <c r="M815" s="12">
        <v>0</v>
      </c>
      <c r="N815" s="12">
        <v>4.816303317</v>
      </c>
      <c r="O815" s="12">
        <v>6.1923899789999997</v>
      </c>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v>185.80799825768801</v>
      </c>
      <c r="BJ815" s="12">
        <v>179.615608278688</v>
      </c>
      <c r="BK815" s="12">
        <v>11.3321778647004</v>
      </c>
      <c r="BL815" s="12">
        <v>163.46712709698701</v>
      </c>
      <c r="BM815" s="12">
        <v>0</v>
      </c>
      <c r="BN815" s="12">
        <v>0</v>
      </c>
      <c r="BO815" s="12">
        <v>0</v>
      </c>
      <c r="BP815" s="12">
        <v>4.8163033169999903</v>
      </c>
      <c r="BQ815" s="12">
        <v>6.1923899789999997</v>
      </c>
    </row>
    <row r="816" spans="1:69" x14ac:dyDescent="0.35">
      <c r="A816" s="5" t="s">
        <v>275</v>
      </c>
      <c r="B816" s="5">
        <v>3</v>
      </c>
      <c r="C816" s="5" t="s">
        <v>205</v>
      </c>
      <c r="D816" s="5" t="s">
        <v>276</v>
      </c>
      <c r="E816" s="24">
        <v>8</v>
      </c>
      <c r="F816" s="23">
        <v>2050</v>
      </c>
      <c r="G816" s="12">
        <v>186.07904450000001</v>
      </c>
      <c r="H816" s="12">
        <v>179.88665460000001</v>
      </c>
      <c r="I816" s="12">
        <v>11.603224150000001</v>
      </c>
      <c r="J816" s="12">
        <v>163.4671271</v>
      </c>
      <c r="K816" s="12">
        <v>0</v>
      </c>
      <c r="L816" s="12">
        <v>0</v>
      </c>
      <c r="M816" s="12">
        <v>0</v>
      </c>
      <c r="N816" s="12">
        <v>4.816303317</v>
      </c>
      <c r="O816" s="12">
        <v>6.1923899789999997</v>
      </c>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v>186.07904454422999</v>
      </c>
      <c r="BJ816" s="12">
        <v>179.88665456523</v>
      </c>
      <c r="BK816" s="12">
        <v>11.603224151242999</v>
      </c>
      <c r="BL816" s="12">
        <v>163.46712709698701</v>
      </c>
      <c r="BM816" s="12">
        <v>0</v>
      </c>
      <c r="BN816" s="12">
        <v>0</v>
      </c>
      <c r="BO816" s="12">
        <v>0</v>
      </c>
      <c r="BP816" s="12">
        <v>4.8163033169999903</v>
      </c>
      <c r="BQ816" s="12">
        <v>6.1923899789999997</v>
      </c>
    </row>
    <row r="817" spans="1:69" x14ac:dyDescent="0.35">
      <c r="A817" s="5" t="s">
        <v>277</v>
      </c>
      <c r="B817" s="5">
        <v>3</v>
      </c>
      <c r="C817" s="5" t="s">
        <v>205</v>
      </c>
      <c r="D817" s="5" t="s">
        <v>278</v>
      </c>
      <c r="E817" s="24">
        <v>0</v>
      </c>
      <c r="F817" s="23">
        <v>2018</v>
      </c>
      <c r="G817" s="12"/>
      <c r="H817" s="12"/>
      <c r="I817" s="12"/>
      <c r="J817" s="12"/>
      <c r="K817" s="12"/>
      <c r="L817" s="12"/>
      <c r="M817" s="12"/>
      <c r="N817" s="12"/>
      <c r="O817" s="12"/>
      <c r="P817" s="12">
        <v>11.71240942</v>
      </c>
      <c r="Q817" s="12">
        <v>11.081711520000001</v>
      </c>
      <c r="R817" s="12">
        <v>3.5843424370000001</v>
      </c>
      <c r="S817" s="12">
        <v>4.899973492</v>
      </c>
      <c r="T817" s="12">
        <v>0</v>
      </c>
      <c r="U817" s="12">
        <v>0</v>
      </c>
      <c r="V817" s="12">
        <v>0</v>
      </c>
      <c r="W817" s="12">
        <v>2.5973955929999999</v>
      </c>
      <c r="X817" s="12">
        <v>0.63069790000000003</v>
      </c>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v>11.712409420919</v>
      </c>
      <c r="BJ817" s="12">
        <v>11.081711521019001</v>
      </c>
      <c r="BK817" s="12">
        <v>3.58434243672068</v>
      </c>
      <c r="BL817" s="12">
        <v>4.8999734915150297</v>
      </c>
      <c r="BM817" s="12">
        <v>0</v>
      </c>
      <c r="BN817" s="12">
        <v>0</v>
      </c>
      <c r="BO817" s="12">
        <v>0</v>
      </c>
      <c r="BP817" s="12">
        <v>2.5973955927833701</v>
      </c>
      <c r="BQ817" s="12">
        <v>0.63069789990000003</v>
      </c>
    </row>
    <row r="818" spans="1:69" x14ac:dyDescent="0.35">
      <c r="A818" s="5" t="s">
        <v>277</v>
      </c>
      <c r="B818" s="5">
        <v>3</v>
      </c>
      <c r="C818" s="5" t="s">
        <v>205</v>
      </c>
      <c r="D818" s="5" t="s">
        <v>278</v>
      </c>
      <c r="E818" s="24">
        <v>1</v>
      </c>
      <c r="F818" s="23">
        <v>2030</v>
      </c>
      <c r="G818" s="12"/>
      <c r="H818" s="12"/>
      <c r="I818" s="12"/>
      <c r="J818" s="12"/>
      <c r="K818" s="12"/>
      <c r="L818" s="12"/>
      <c r="M818" s="12"/>
      <c r="N818" s="12"/>
      <c r="O818" s="12"/>
      <c r="P818" s="12">
        <v>22.433337040000001</v>
      </c>
      <c r="Q818" s="12">
        <v>22.090853110000001</v>
      </c>
      <c r="R818" s="12">
        <v>2.8678623160000001</v>
      </c>
      <c r="S818" s="12">
        <v>5.0144373120000001</v>
      </c>
      <c r="T818" s="12">
        <v>0.56565250499999997</v>
      </c>
      <c r="U818" s="12">
        <v>0.431682175</v>
      </c>
      <c r="V818" s="12">
        <v>0.13397033</v>
      </c>
      <c r="W818" s="12">
        <v>13.642900969999999</v>
      </c>
      <c r="X818" s="12">
        <v>0.90813644000000004</v>
      </c>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v>22.433337040559699</v>
      </c>
      <c r="BJ818" s="12">
        <v>22.090853105623101</v>
      </c>
      <c r="BK818" s="12">
        <v>2.8678623157733099</v>
      </c>
      <c r="BL818" s="12">
        <v>5.0144373115616796</v>
      </c>
      <c r="BM818" s="12">
        <v>0.56565250508090803</v>
      </c>
      <c r="BN818" s="12">
        <v>0.43168217493016697</v>
      </c>
      <c r="BO818" s="12">
        <v>0.133970330150741</v>
      </c>
      <c r="BP818" s="12">
        <v>13.642900973207199</v>
      </c>
      <c r="BQ818" s="12">
        <v>0.90813644001754401</v>
      </c>
    </row>
    <row r="819" spans="1:69" x14ac:dyDescent="0.35">
      <c r="A819" s="5" t="s">
        <v>277</v>
      </c>
      <c r="B819" s="5">
        <v>3</v>
      </c>
      <c r="C819" s="5" t="s">
        <v>205</v>
      </c>
      <c r="D819" s="5" t="s">
        <v>278</v>
      </c>
      <c r="E819" s="24">
        <v>2</v>
      </c>
      <c r="F819" s="23">
        <v>2030</v>
      </c>
      <c r="G819" s="12"/>
      <c r="H819" s="12"/>
      <c r="I819" s="12"/>
      <c r="J819" s="12"/>
      <c r="K819" s="12"/>
      <c r="L819" s="12"/>
      <c r="M819" s="12"/>
      <c r="N819" s="12"/>
      <c r="O819" s="12"/>
      <c r="P819" s="12">
        <v>22.440220289999999</v>
      </c>
      <c r="Q819" s="12">
        <v>22.097736359999999</v>
      </c>
      <c r="R819" s="12">
        <v>2.8747455679999998</v>
      </c>
      <c r="S819" s="12">
        <v>5.0144373120000001</v>
      </c>
      <c r="T819" s="12">
        <v>0.56565250499999997</v>
      </c>
      <c r="U819" s="12">
        <v>0.431682175</v>
      </c>
      <c r="V819" s="12">
        <v>0.13397033</v>
      </c>
      <c r="W819" s="12">
        <v>13.642900969999999</v>
      </c>
      <c r="X819" s="12">
        <v>0.90813644000000004</v>
      </c>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v>22.4402202923057</v>
      </c>
      <c r="BJ819" s="12">
        <v>22.097736357369101</v>
      </c>
      <c r="BK819" s="12">
        <v>2.8747455675192999</v>
      </c>
      <c r="BL819" s="12">
        <v>5.0144373115616796</v>
      </c>
      <c r="BM819" s="12">
        <v>0.56565250508090803</v>
      </c>
      <c r="BN819" s="12">
        <v>0.43168217493016697</v>
      </c>
      <c r="BO819" s="12">
        <v>0.133970330150741</v>
      </c>
      <c r="BP819" s="12">
        <v>13.642900973207199</v>
      </c>
      <c r="BQ819" s="12">
        <v>0.90813644001754401</v>
      </c>
    </row>
    <row r="820" spans="1:69" x14ac:dyDescent="0.35">
      <c r="A820" s="5" t="s">
        <v>277</v>
      </c>
      <c r="B820" s="5">
        <v>3</v>
      </c>
      <c r="C820" s="5" t="s">
        <v>205</v>
      </c>
      <c r="D820" s="5" t="s">
        <v>278</v>
      </c>
      <c r="E820" s="24">
        <v>3</v>
      </c>
      <c r="F820" s="23">
        <v>2030</v>
      </c>
      <c r="G820" s="12"/>
      <c r="H820" s="12"/>
      <c r="I820" s="12"/>
      <c r="J820" s="12"/>
      <c r="K820" s="12"/>
      <c r="L820" s="12"/>
      <c r="M820" s="12"/>
      <c r="N820" s="12"/>
      <c r="O820" s="12"/>
      <c r="P820" s="12">
        <v>22.433337040000001</v>
      </c>
      <c r="Q820" s="12">
        <v>22.090853110000001</v>
      </c>
      <c r="R820" s="12">
        <v>2.8678623160000001</v>
      </c>
      <c r="S820" s="12">
        <v>5.0144373120000001</v>
      </c>
      <c r="T820" s="12">
        <v>0.56565250499999997</v>
      </c>
      <c r="U820" s="12">
        <v>0.431682175</v>
      </c>
      <c r="V820" s="12">
        <v>0.13397033</v>
      </c>
      <c r="W820" s="12">
        <v>13.642900969999999</v>
      </c>
      <c r="X820" s="12">
        <v>0.90813644000000004</v>
      </c>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v>22.433337040559699</v>
      </c>
      <c r="BJ820" s="12">
        <v>22.090853105623101</v>
      </c>
      <c r="BK820" s="12">
        <v>2.8678623157733099</v>
      </c>
      <c r="BL820" s="12">
        <v>5.0144373115616796</v>
      </c>
      <c r="BM820" s="12">
        <v>0.56565250508090803</v>
      </c>
      <c r="BN820" s="12">
        <v>0.43168217493016697</v>
      </c>
      <c r="BO820" s="12">
        <v>0.133970330150741</v>
      </c>
      <c r="BP820" s="12">
        <v>13.642900973207199</v>
      </c>
      <c r="BQ820" s="12">
        <v>0.90813644001754401</v>
      </c>
    </row>
    <row r="821" spans="1:69" x14ac:dyDescent="0.35">
      <c r="A821" s="5" t="s">
        <v>277</v>
      </c>
      <c r="B821" s="5">
        <v>3</v>
      </c>
      <c r="C821" s="5" t="s">
        <v>205</v>
      </c>
      <c r="D821" s="5" t="s">
        <v>278</v>
      </c>
      <c r="E821" s="24">
        <v>4</v>
      </c>
      <c r="F821" s="23">
        <v>2030</v>
      </c>
      <c r="G821" s="12"/>
      <c r="H821" s="12"/>
      <c r="I821" s="12"/>
      <c r="J821" s="12"/>
      <c r="K821" s="12"/>
      <c r="L821" s="12"/>
      <c r="M821" s="12"/>
      <c r="N821" s="12"/>
      <c r="O821" s="12"/>
      <c r="P821" s="12">
        <v>22.440220289999999</v>
      </c>
      <c r="Q821" s="12">
        <v>22.097736359999999</v>
      </c>
      <c r="R821" s="12">
        <v>2.8747455679999998</v>
      </c>
      <c r="S821" s="12">
        <v>5.0144373120000001</v>
      </c>
      <c r="T821" s="12">
        <v>0.56565250499999997</v>
      </c>
      <c r="U821" s="12">
        <v>0.431682175</v>
      </c>
      <c r="V821" s="12">
        <v>0.13397033</v>
      </c>
      <c r="W821" s="12">
        <v>13.642900969999999</v>
      </c>
      <c r="X821" s="12">
        <v>0.90813644000000004</v>
      </c>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v>22.4402202923057</v>
      </c>
      <c r="BJ821" s="12">
        <v>22.097736357369101</v>
      </c>
      <c r="BK821" s="12">
        <v>2.8747455675192999</v>
      </c>
      <c r="BL821" s="12">
        <v>5.0144373115616796</v>
      </c>
      <c r="BM821" s="12">
        <v>0.56565250508090803</v>
      </c>
      <c r="BN821" s="12">
        <v>0.43168217493016697</v>
      </c>
      <c r="BO821" s="12">
        <v>0.133970330150741</v>
      </c>
      <c r="BP821" s="12">
        <v>13.642900973207199</v>
      </c>
      <c r="BQ821" s="12">
        <v>0.90813644001754401</v>
      </c>
    </row>
    <row r="822" spans="1:69" x14ac:dyDescent="0.35">
      <c r="A822" s="5" t="s">
        <v>277</v>
      </c>
      <c r="B822" s="5">
        <v>3</v>
      </c>
      <c r="C822" s="5" t="s">
        <v>205</v>
      </c>
      <c r="D822" s="5" t="s">
        <v>278</v>
      </c>
      <c r="E822" s="24">
        <v>5</v>
      </c>
      <c r="F822" s="23">
        <v>2050</v>
      </c>
      <c r="G822" s="12"/>
      <c r="H822" s="12"/>
      <c r="I822" s="12"/>
      <c r="J822" s="12"/>
      <c r="K822" s="12"/>
      <c r="L822" s="12"/>
      <c r="M822" s="12"/>
      <c r="N822" s="12"/>
      <c r="O822" s="12"/>
      <c r="P822" s="12">
        <v>14.87925688</v>
      </c>
      <c r="Q822" s="12">
        <v>16.289584600000001</v>
      </c>
      <c r="R822" s="12">
        <v>4.0735380579999996</v>
      </c>
      <c r="S822" s="12">
        <v>5.7105988050000001</v>
      </c>
      <c r="T822" s="12">
        <v>4.0057517469999997</v>
      </c>
      <c r="U822" s="12">
        <v>3.0570210699999998</v>
      </c>
      <c r="V822" s="12">
        <v>0.94873067700000002</v>
      </c>
      <c r="W822" s="12">
        <v>2.4996959890000001</v>
      </c>
      <c r="X822" s="12">
        <v>2.5954240309999999</v>
      </c>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v>14.8792568833427</v>
      </c>
      <c r="BJ822" s="12">
        <v>16.289584599163302</v>
      </c>
      <c r="BK822" s="12">
        <v>4.0735380580398202</v>
      </c>
      <c r="BL822" s="12">
        <v>5.7105988050441399</v>
      </c>
      <c r="BM822" s="12">
        <v>4.0057517469688797</v>
      </c>
      <c r="BN822" s="12">
        <v>3.0570210700552001</v>
      </c>
      <c r="BO822" s="12">
        <v>0.94873067691368296</v>
      </c>
      <c r="BP822" s="12">
        <v>2.4996959891105002</v>
      </c>
      <c r="BQ822" s="12">
        <v>2.5954240311482799</v>
      </c>
    </row>
    <row r="823" spans="1:69" x14ac:dyDescent="0.35">
      <c r="A823" s="5" t="s">
        <v>277</v>
      </c>
      <c r="B823" s="5">
        <v>3</v>
      </c>
      <c r="C823" s="5" t="s">
        <v>205</v>
      </c>
      <c r="D823" s="5" t="s">
        <v>278</v>
      </c>
      <c r="E823" s="24">
        <v>6</v>
      </c>
      <c r="F823" s="23">
        <v>2050</v>
      </c>
      <c r="G823" s="12"/>
      <c r="H823" s="12"/>
      <c r="I823" s="12"/>
      <c r="J823" s="12"/>
      <c r="K823" s="12"/>
      <c r="L823" s="12"/>
      <c r="M823" s="12"/>
      <c r="N823" s="12"/>
      <c r="O823" s="12"/>
      <c r="P823" s="12">
        <v>14.908505829999999</v>
      </c>
      <c r="Q823" s="12">
        <v>16.31883354</v>
      </c>
      <c r="R823" s="12">
        <v>4.1027870030000004</v>
      </c>
      <c r="S823" s="12">
        <v>5.7105988050000001</v>
      </c>
      <c r="T823" s="12">
        <v>4.0057517469999997</v>
      </c>
      <c r="U823" s="12">
        <v>3.0570210699999998</v>
      </c>
      <c r="V823" s="12">
        <v>0.94873067700000002</v>
      </c>
      <c r="W823" s="12">
        <v>2.4996959890000001</v>
      </c>
      <c r="X823" s="12">
        <v>2.5954240309999999</v>
      </c>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v>14.908505828439001</v>
      </c>
      <c r="BJ823" s="12">
        <v>16.318833544259601</v>
      </c>
      <c r="BK823" s="12">
        <v>4.10278700313608</v>
      </c>
      <c r="BL823" s="12">
        <v>5.7105988050441399</v>
      </c>
      <c r="BM823" s="12">
        <v>4.0057517469688797</v>
      </c>
      <c r="BN823" s="12">
        <v>3.0570210700552001</v>
      </c>
      <c r="BO823" s="12">
        <v>0.94873067691368296</v>
      </c>
      <c r="BP823" s="12">
        <v>2.4996959891105002</v>
      </c>
      <c r="BQ823" s="12">
        <v>2.5954240311482799</v>
      </c>
    </row>
    <row r="824" spans="1:69" x14ac:dyDescent="0.35">
      <c r="A824" s="5" t="s">
        <v>277</v>
      </c>
      <c r="B824" s="5">
        <v>3</v>
      </c>
      <c r="C824" s="5" t="s">
        <v>205</v>
      </c>
      <c r="D824" s="5" t="s">
        <v>278</v>
      </c>
      <c r="E824" s="24">
        <v>7</v>
      </c>
      <c r="F824" s="23">
        <v>2050</v>
      </c>
      <c r="G824" s="12"/>
      <c r="H824" s="12"/>
      <c r="I824" s="12"/>
      <c r="J824" s="12"/>
      <c r="K824" s="12"/>
      <c r="L824" s="12"/>
      <c r="M824" s="12"/>
      <c r="N824" s="12"/>
      <c r="O824" s="12"/>
      <c r="P824" s="12">
        <v>14.87925688</v>
      </c>
      <c r="Q824" s="12">
        <v>16.289584600000001</v>
      </c>
      <c r="R824" s="12">
        <v>4.0735380579999996</v>
      </c>
      <c r="S824" s="12">
        <v>5.7105988050000001</v>
      </c>
      <c r="T824" s="12">
        <v>4.0057517469999997</v>
      </c>
      <c r="U824" s="12">
        <v>3.0570210699999998</v>
      </c>
      <c r="V824" s="12">
        <v>0.94873067700000002</v>
      </c>
      <c r="W824" s="12">
        <v>2.4996959890000001</v>
      </c>
      <c r="X824" s="12">
        <v>2.5954240309999999</v>
      </c>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v>14.8792568833427</v>
      </c>
      <c r="BJ824" s="12">
        <v>16.289584599163302</v>
      </c>
      <c r="BK824" s="12">
        <v>4.0735380580398202</v>
      </c>
      <c r="BL824" s="12">
        <v>5.7105988050441399</v>
      </c>
      <c r="BM824" s="12">
        <v>4.0057517469688797</v>
      </c>
      <c r="BN824" s="12">
        <v>3.0570210700552001</v>
      </c>
      <c r="BO824" s="12">
        <v>0.94873067691368296</v>
      </c>
      <c r="BP824" s="12">
        <v>2.4996959891105002</v>
      </c>
      <c r="BQ824" s="12">
        <v>2.5954240311482799</v>
      </c>
    </row>
    <row r="825" spans="1:69" x14ac:dyDescent="0.35">
      <c r="A825" s="5" t="s">
        <v>277</v>
      </c>
      <c r="B825" s="5">
        <v>3</v>
      </c>
      <c r="C825" s="5" t="s">
        <v>205</v>
      </c>
      <c r="D825" s="5" t="s">
        <v>278</v>
      </c>
      <c r="E825" s="24">
        <v>8</v>
      </c>
      <c r="F825" s="23">
        <v>2050</v>
      </c>
      <c r="G825" s="12"/>
      <c r="H825" s="12"/>
      <c r="I825" s="12"/>
      <c r="J825" s="12"/>
      <c r="K825" s="12"/>
      <c r="L825" s="12"/>
      <c r="M825" s="12"/>
      <c r="N825" s="12"/>
      <c r="O825" s="12"/>
      <c r="P825" s="12">
        <v>14.908505829999999</v>
      </c>
      <c r="Q825" s="12">
        <v>16.31883354</v>
      </c>
      <c r="R825" s="12">
        <v>4.1027870030000004</v>
      </c>
      <c r="S825" s="12">
        <v>5.7105988050000001</v>
      </c>
      <c r="T825" s="12">
        <v>4.0057517469999997</v>
      </c>
      <c r="U825" s="12">
        <v>3.0570210699999998</v>
      </c>
      <c r="V825" s="12">
        <v>0.94873067700000002</v>
      </c>
      <c r="W825" s="12">
        <v>2.4996959890000001</v>
      </c>
      <c r="X825" s="12">
        <v>2.5954240309999999</v>
      </c>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v>14.908505828439001</v>
      </c>
      <c r="BJ825" s="12">
        <v>16.318833544259601</v>
      </c>
      <c r="BK825" s="12">
        <v>4.10278700313608</v>
      </c>
      <c r="BL825" s="12">
        <v>5.7105988050441399</v>
      </c>
      <c r="BM825" s="12">
        <v>4.0057517469688797</v>
      </c>
      <c r="BN825" s="12">
        <v>3.0570210700552001</v>
      </c>
      <c r="BO825" s="12">
        <v>0.94873067691368296</v>
      </c>
      <c r="BP825" s="12">
        <v>2.4996959891105002</v>
      </c>
      <c r="BQ825" s="12">
        <v>2.5954240311482799</v>
      </c>
    </row>
    <row r="826" spans="1:69" x14ac:dyDescent="0.35">
      <c r="A826" s="5" t="s">
        <v>279</v>
      </c>
      <c r="B826" s="5">
        <v>3</v>
      </c>
      <c r="C826" s="5" t="s">
        <v>205</v>
      </c>
      <c r="D826" s="5" t="s">
        <v>280</v>
      </c>
      <c r="E826" s="24">
        <v>0</v>
      </c>
      <c r="F826" s="23">
        <v>2018</v>
      </c>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v>123.89232100999999</v>
      </c>
      <c r="BA826" s="12">
        <v>115.27309841</v>
      </c>
      <c r="BB826" s="12">
        <v>25.862795133999999</v>
      </c>
      <c r="BC826" s="12">
        <v>88.019935769999989</v>
      </c>
      <c r="BD826" s="12">
        <v>0</v>
      </c>
      <c r="BE826" s="12">
        <v>0</v>
      </c>
      <c r="BF826" s="12">
        <v>0</v>
      </c>
      <c r="BG826" s="12">
        <v>1.3903675099999999</v>
      </c>
      <c r="BH826" s="12">
        <v>8.6192225909999998</v>
      </c>
      <c r="BI826" s="12">
        <v>123.8923210012198</v>
      </c>
      <c r="BJ826" s="12">
        <v>115.2730984102198</v>
      </c>
      <c r="BK826" s="12">
        <v>25.862795129986168</v>
      </c>
      <c r="BL826" s="12">
        <v>88.019935769330701</v>
      </c>
      <c r="BM826" s="12">
        <v>0</v>
      </c>
      <c r="BN826" s="12">
        <v>0</v>
      </c>
      <c r="BO826" s="12">
        <v>0</v>
      </c>
      <c r="BP826" s="12">
        <v>1.3903675109030398</v>
      </c>
      <c r="BQ826" s="12">
        <v>8.6192225909999998</v>
      </c>
    </row>
    <row r="827" spans="1:69" x14ac:dyDescent="0.35">
      <c r="A827" s="5" t="s">
        <v>279</v>
      </c>
      <c r="B827" s="5">
        <v>3</v>
      </c>
      <c r="C827" s="5" t="s">
        <v>205</v>
      </c>
      <c r="D827" s="5" t="s">
        <v>280</v>
      </c>
      <c r="E827" s="24">
        <v>1</v>
      </c>
      <c r="F827" s="23">
        <v>2030</v>
      </c>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v>136.70348454000001</v>
      </c>
      <c r="BA827" s="12">
        <v>125.10780032000001</v>
      </c>
      <c r="BB827" s="12">
        <v>30.540256665000001</v>
      </c>
      <c r="BC827" s="12">
        <v>88.457646889999992</v>
      </c>
      <c r="BD827" s="12">
        <v>0.18503768000000001</v>
      </c>
      <c r="BE827" s="12">
        <v>0.15782625700000003</v>
      </c>
      <c r="BF827" s="12">
        <v>2.7211422999999998E-2</v>
      </c>
      <c r="BG827" s="12">
        <v>5.9248590889999999</v>
      </c>
      <c r="BH827" s="12">
        <v>11.780721907</v>
      </c>
      <c r="BI827" s="12">
        <v>136.70348454104982</v>
      </c>
      <c r="BJ827" s="12">
        <v>125.1078003149785</v>
      </c>
      <c r="BK827" s="12">
        <v>30.540256661444445</v>
      </c>
      <c r="BL827" s="12">
        <v>88.457646883478901</v>
      </c>
      <c r="BM827" s="12">
        <v>0.18503768092844392</v>
      </c>
      <c r="BN827" s="12">
        <v>0.15782625726249622</v>
      </c>
      <c r="BO827" s="12">
        <v>2.7211423665947601E-2</v>
      </c>
      <c r="BP827" s="12">
        <v>5.9248590891266</v>
      </c>
      <c r="BQ827" s="12">
        <v>11.780721906999711</v>
      </c>
    </row>
    <row r="828" spans="1:69" x14ac:dyDescent="0.35">
      <c r="A828" s="5" t="s">
        <v>279</v>
      </c>
      <c r="B828" s="5">
        <v>3</v>
      </c>
      <c r="C828" s="5" t="s">
        <v>205</v>
      </c>
      <c r="D828" s="5" t="s">
        <v>280</v>
      </c>
      <c r="E828" s="24">
        <v>2</v>
      </c>
      <c r="F828" s="23">
        <v>2030</v>
      </c>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v>138.79904407999999</v>
      </c>
      <c r="BA828" s="12">
        <v>127.20335986000001</v>
      </c>
      <c r="BB828" s="12">
        <v>32.635816208999998</v>
      </c>
      <c r="BC828" s="12">
        <v>88.457646889999992</v>
      </c>
      <c r="BD828" s="12">
        <v>0.18503768000000001</v>
      </c>
      <c r="BE828" s="12">
        <v>0.15782625700000003</v>
      </c>
      <c r="BF828" s="12">
        <v>2.7211422999999998E-2</v>
      </c>
      <c r="BG828" s="12">
        <v>5.9248590889999999</v>
      </c>
      <c r="BH828" s="12">
        <v>11.780721907</v>
      </c>
      <c r="BI828" s="12">
        <v>138.79904408849978</v>
      </c>
      <c r="BJ828" s="12">
        <v>127.2033598624285</v>
      </c>
      <c r="BK828" s="12">
        <v>32.635816208894418</v>
      </c>
      <c r="BL828" s="12">
        <v>88.457646883478901</v>
      </c>
      <c r="BM828" s="12">
        <v>0.18503768092844392</v>
      </c>
      <c r="BN828" s="12">
        <v>0.15782625726249622</v>
      </c>
      <c r="BO828" s="12">
        <v>2.7211423665947601E-2</v>
      </c>
      <c r="BP828" s="12">
        <v>5.9248590891266</v>
      </c>
      <c r="BQ828" s="12">
        <v>11.780721906999711</v>
      </c>
    </row>
    <row r="829" spans="1:69" x14ac:dyDescent="0.35">
      <c r="A829" s="5" t="s">
        <v>279</v>
      </c>
      <c r="B829" s="5">
        <v>3</v>
      </c>
      <c r="C829" s="5" t="s">
        <v>205</v>
      </c>
      <c r="D829" s="5" t="s">
        <v>280</v>
      </c>
      <c r="E829" s="24">
        <v>3</v>
      </c>
      <c r="F829" s="23">
        <v>2030</v>
      </c>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v>137.73787838999999</v>
      </c>
      <c r="BA829" s="12">
        <v>126.14219417</v>
      </c>
      <c r="BB829" s="12">
        <v>31.574650511000002</v>
      </c>
      <c r="BC829" s="12">
        <v>88.457646889999992</v>
      </c>
      <c r="BD829" s="12">
        <v>0.18503768000000001</v>
      </c>
      <c r="BE829" s="12">
        <v>0.15782625700000003</v>
      </c>
      <c r="BF829" s="12">
        <v>2.7211422999999998E-2</v>
      </c>
      <c r="BG829" s="12">
        <v>5.9248590889999999</v>
      </c>
      <c r="BH829" s="12">
        <v>11.780721907</v>
      </c>
      <c r="BI829" s="12">
        <v>137.73787839008219</v>
      </c>
      <c r="BJ829" s="12">
        <v>126.14219416401102</v>
      </c>
      <c r="BK829" s="12">
        <v>31.57465051047685</v>
      </c>
      <c r="BL829" s="12">
        <v>88.457646883478901</v>
      </c>
      <c r="BM829" s="12">
        <v>0.18503768092844392</v>
      </c>
      <c r="BN829" s="12">
        <v>0.15782625726249622</v>
      </c>
      <c r="BO829" s="12">
        <v>2.7211423665947601E-2</v>
      </c>
      <c r="BP829" s="12">
        <v>5.9248590891266</v>
      </c>
      <c r="BQ829" s="12">
        <v>11.780721906999711</v>
      </c>
    </row>
    <row r="830" spans="1:69" x14ac:dyDescent="0.35">
      <c r="A830" s="5" t="s">
        <v>279</v>
      </c>
      <c r="B830" s="5">
        <v>3</v>
      </c>
      <c r="C830" s="5" t="s">
        <v>205</v>
      </c>
      <c r="D830" s="5" t="s">
        <v>280</v>
      </c>
      <c r="E830" s="24">
        <v>4</v>
      </c>
      <c r="F830" s="23">
        <v>2030</v>
      </c>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v>139.83343794000001</v>
      </c>
      <c r="BA830" s="12">
        <v>128.23775370999999</v>
      </c>
      <c r="BB830" s="12">
        <v>33.670210056000002</v>
      </c>
      <c r="BC830" s="12">
        <v>88.457646889999992</v>
      </c>
      <c r="BD830" s="12">
        <v>0.18503768000000001</v>
      </c>
      <c r="BE830" s="12">
        <v>0.15782625700000003</v>
      </c>
      <c r="BF830" s="12">
        <v>2.7211422999999998E-2</v>
      </c>
      <c r="BG830" s="12">
        <v>5.9248590889999999</v>
      </c>
      <c r="BH830" s="12">
        <v>11.780721907</v>
      </c>
      <c r="BI830" s="12">
        <v>139.83343793753221</v>
      </c>
      <c r="BJ830" s="12">
        <v>128.2377537114609</v>
      </c>
      <c r="BK830" s="12">
        <v>33.670210057926823</v>
      </c>
      <c r="BL830" s="12">
        <v>88.457646883478901</v>
      </c>
      <c r="BM830" s="12">
        <v>0.18503768092844392</v>
      </c>
      <c r="BN830" s="12">
        <v>0.15782625726249622</v>
      </c>
      <c r="BO830" s="12">
        <v>2.7211423665947601E-2</v>
      </c>
      <c r="BP830" s="12">
        <v>5.9248590891266</v>
      </c>
      <c r="BQ830" s="12">
        <v>11.780721906999711</v>
      </c>
    </row>
    <row r="831" spans="1:69" x14ac:dyDescent="0.35">
      <c r="A831" s="5" t="s">
        <v>279</v>
      </c>
      <c r="B831" s="5">
        <v>3</v>
      </c>
      <c r="C831" s="5" t="s">
        <v>205</v>
      </c>
      <c r="D831" s="5" t="s">
        <v>280</v>
      </c>
      <c r="E831" s="24">
        <v>5</v>
      </c>
      <c r="F831" s="23">
        <v>2050</v>
      </c>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v>151.98924328999999</v>
      </c>
      <c r="BA831" s="12">
        <v>133.65293403999999</v>
      </c>
      <c r="BB831" s="12">
        <v>42.904717057999996</v>
      </c>
      <c r="BC831" s="12">
        <v>89.450284807999992</v>
      </c>
      <c r="BD831" s="12">
        <v>0.60413481499999999</v>
      </c>
      <c r="BE831" s="12">
        <v>0.51529146000000003</v>
      </c>
      <c r="BF831" s="12">
        <v>8.8843355999999998E-2</v>
      </c>
      <c r="BG831" s="12">
        <v>0.69379735300000001</v>
      </c>
      <c r="BH831" s="12">
        <v>18.940444069999998</v>
      </c>
      <c r="BI831" s="12">
        <v>151.98924329120669</v>
      </c>
      <c r="BJ831" s="12">
        <v>133.652934035779</v>
      </c>
      <c r="BK831" s="12">
        <v>42.904717062220698</v>
      </c>
      <c r="BL831" s="12">
        <v>89.450284805688952</v>
      </c>
      <c r="BM831" s="12">
        <v>0.60413481550715953</v>
      </c>
      <c r="BN831" s="12">
        <v>0.51529146028551831</v>
      </c>
      <c r="BO831" s="12">
        <v>8.8843355221641246E-2</v>
      </c>
      <c r="BP831" s="12">
        <v>0.69379735236211504</v>
      </c>
      <c r="BQ831" s="12">
        <v>18.940444070934852</v>
      </c>
    </row>
    <row r="832" spans="1:69" x14ac:dyDescent="0.35">
      <c r="A832" s="5" t="s">
        <v>279</v>
      </c>
      <c r="B832" s="5">
        <v>3</v>
      </c>
      <c r="C832" s="5" t="s">
        <v>205</v>
      </c>
      <c r="D832" s="5" t="s">
        <v>280</v>
      </c>
      <c r="E832" s="24">
        <v>6</v>
      </c>
      <c r="F832" s="23">
        <v>2050</v>
      </c>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v>152.62093537999999</v>
      </c>
      <c r="BA832" s="12">
        <v>134.28462611999998</v>
      </c>
      <c r="BB832" s="12">
        <v>43.536409155000001</v>
      </c>
      <c r="BC832" s="12">
        <v>89.450284807999992</v>
      </c>
      <c r="BD832" s="12">
        <v>0.60413481499999999</v>
      </c>
      <c r="BE832" s="12">
        <v>0.51529146000000003</v>
      </c>
      <c r="BF832" s="12">
        <v>8.8843355999999998E-2</v>
      </c>
      <c r="BG832" s="12">
        <v>0.69379735300000001</v>
      </c>
      <c r="BH832" s="12">
        <v>18.940444069999998</v>
      </c>
      <c r="BI832" s="12">
        <v>152.62093537996219</v>
      </c>
      <c r="BJ832" s="12">
        <v>134.28462612453438</v>
      </c>
      <c r="BK832" s="12">
        <v>43.53640915097612</v>
      </c>
      <c r="BL832" s="12">
        <v>89.450284805688952</v>
      </c>
      <c r="BM832" s="12">
        <v>0.60413481550715953</v>
      </c>
      <c r="BN832" s="12">
        <v>0.51529146028551831</v>
      </c>
      <c r="BO832" s="12">
        <v>8.8843355221641246E-2</v>
      </c>
      <c r="BP832" s="12">
        <v>0.69379735236211504</v>
      </c>
      <c r="BQ832" s="12">
        <v>18.940444070934852</v>
      </c>
    </row>
    <row r="833" spans="1:69" x14ac:dyDescent="0.35">
      <c r="A833" s="5" t="s">
        <v>279</v>
      </c>
      <c r="B833" s="5">
        <v>3</v>
      </c>
      <c r="C833" s="5" t="s">
        <v>205</v>
      </c>
      <c r="D833" s="5" t="s">
        <v>280</v>
      </c>
      <c r="E833" s="24">
        <v>7</v>
      </c>
      <c r="F833" s="23">
        <v>2050</v>
      </c>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v>153.67278156999998</v>
      </c>
      <c r="BA833" s="12">
        <v>135.3364723</v>
      </c>
      <c r="BB833" s="12">
        <v>44.588255330000003</v>
      </c>
      <c r="BC833" s="12">
        <v>89.450284807999992</v>
      </c>
      <c r="BD833" s="12">
        <v>0.60413481499999999</v>
      </c>
      <c r="BE833" s="12">
        <v>0.51529146000000003</v>
      </c>
      <c r="BF833" s="12">
        <v>8.8843355999999998E-2</v>
      </c>
      <c r="BG833" s="12">
        <v>0.69379735300000001</v>
      </c>
      <c r="BH833" s="12">
        <v>18.940444069999998</v>
      </c>
      <c r="BI833" s="12">
        <v>153.6727815598019</v>
      </c>
      <c r="BJ833" s="12">
        <v>135.3364723043743</v>
      </c>
      <c r="BK833" s="12">
        <v>44.588255330815933</v>
      </c>
      <c r="BL833" s="12">
        <v>89.450284805688952</v>
      </c>
      <c r="BM833" s="12">
        <v>0.60413481550715953</v>
      </c>
      <c r="BN833" s="12">
        <v>0.51529146028551831</v>
      </c>
      <c r="BO833" s="12">
        <v>8.8843355221641246E-2</v>
      </c>
      <c r="BP833" s="12">
        <v>0.69379735236211504</v>
      </c>
      <c r="BQ833" s="12">
        <v>18.940444070934852</v>
      </c>
    </row>
    <row r="834" spans="1:69" x14ac:dyDescent="0.35">
      <c r="A834" s="5" t="s">
        <v>279</v>
      </c>
      <c r="B834" s="5">
        <v>3</v>
      </c>
      <c r="C834" s="5" t="s">
        <v>205</v>
      </c>
      <c r="D834" s="5" t="s">
        <v>280</v>
      </c>
      <c r="E834" s="24">
        <v>8</v>
      </c>
      <c r="F834" s="23">
        <v>2050</v>
      </c>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v>154.30447365000001</v>
      </c>
      <c r="BA834" s="12">
        <v>135.96816440000001</v>
      </c>
      <c r="BB834" s="12">
        <v>45.219947417</v>
      </c>
      <c r="BC834" s="12">
        <v>89.450284807999992</v>
      </c>
      <c r="BD834" s="12">
        <v>0.60413481499999999</v>
      </c>
      <c r="BE834" s="12">
        <v>0.51529146000000003</v>
      </c>
      <c r="BF834" s="12">
        <v>8.8843355999999998E-2</v>
      </c>
      <c r="BG834" s="12">
        <v>0.69379735300000001</v>
      </c>
      <c r="BH834" s="12">
        <v>18.940444069999998</v>
      </c>
      <c r="BI834" s="12">
        <v>154.30447364855729</v>
      </c>
      <c r="BJ834" s="12">
        <v>135.96816439312968</v>
      </c>
      <c r="BK834" s="12">
        <v>45.219947419571362</v>
      </c>
      <c r="BL834" s="12">
        <v>89.450284805688952</v>
      </c>
      <c r="BM834" s="12">
        <v>0.60413481550715953</v>
      </c>
      <c r="BN834" s="12">
        <v>0.51529146028551831</v>
      </c>
      <c r="BO834" s="12">
        <v>8.8843355221641246E-2</v>
      </c>
      <c r="BP834" s="12">
        <v>0.69379735236211504</v>
      </c>
      <c r="BQ834" s="12">
        <v>18.940444070934852</v>
      </c>
    </row>
    <row r="835" spans="1:69" x14ac:dyDescent="0.35">
      <c r="A835" s="5" t="s">
        <v>281</v>
      </c>
      <c r="B835" s="5">
        <v>3</v>
      </c>
      <c r="C835" s="5" t="s">
        <v>205</v>
      </c>
      <c r="D835" s="5" t="s">
        <v>282</v>
      </c>
      <c r="E835" s="24">
        <v>0</v>
      </c>
      <c r="F835" s="23">
        <v>2018</v>
      </c>
      <c r="G835" s="12"/>
      <c r="H835" s="12"/>
      <c r="I835" s="12"/>
      <c r="J835" s="12"/>
      <c r="K835" s="12"/>
      <c r="L835" s="12"/>
      <c r="M835" s="12"/>
      <c r="N835" s="12"/>
      <c r="O835" s="12"/>
      <c r="P835" s="12"/>
      <c r="Q835" s="12"/>
      <c r="R835" s="12"/>
      <c r="S835" s="12"/>
      <c r="T835" s="12"/>
      <c r="U835" s="12"/>
      <c r="V835" s="12"/>
      <c r="W835" s="12"/>
      <c r="X835" s="12"/>
      <c r="Y835" s="12">
        <v>16.884685569999998</v>
      </c>
      <c r="Z835" s="12">
        <v>12.54086914</v>
      </c>
      <c r="AA835" s="12">
        <v>6.773724488</v>
      </c>
      <c r="AB835" s="12">
        <v>4.9134109730000004</v>
      </c>
      <c r="AC835" s="12">
        <v>0</v>
      </c>
      <c r="AD835" s="12">
        <v>0</v>
      </c>
      <c r="AE835" s="12">
        <v>0</v>
      </c>
      <c r="AF835" s="12">
        <v>0.85373368000000005</v>
      </c>
      <c r="AG835" s="12">
        <v>4.343816425</v>
      </c>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v>16.884685566212799</v>
      </c>
      <c r="BJ835" s="12">
        <v>12.5408691414128</v>
      </c>
      <c r="BK835" s="12">
        <v>6.7737244880718199</v>
      </c>
      <c r="BL835" s="12">
        <v>4.91341097321083</v>
      </c>
      <c r="BM835" s="12">
        <v>0</v>
      </c>
      <c r="BN835" s="12">
        <v>0</v>
      </c>
      <c r="BO835" s="12">
        <v>0</v>
      </c>
      <c r="BP835" s="12">
        <v>0.85373368013019102</v>
      </c>
      <c r="BQ835" s="12">
        <v>4.3438164247999902</v>
      </c>
    </row>
    <row r="836" spans="1:69" x14ac:dyDescent="0.35">
      <c r="A836" s="5" t="s">
        <v>281</v>
      </c>
      <c r="B836" s="5">
        <v>3</v>
      </c>
      <c r="C836" s="5" t="s">
        <v>205</v>
      </c>
      <c r="D836" s="5" t="s">
        <v>282</v>
      </c>
      <c r="E836" s="24">
        <v>1</v>
      </c>
      <c r="F836" s="23">
        <v>2030</v>
      </c>
      <c r="G836" s="12"/>
      <c r="H836" s="12"/>
      <c r="I836" s="12"/>
      <c r="J836" s="12"/>
      <c r="K836" s="12"/>
      <c r="L836" s="12"/>
      <c r="M836" s="12"/>
      <c r="N836" s="12"/>
      <c r="O836" s="12"/>
      <c r="P836" s="12"/>
      <c r="Q836" s="12"/>
      <c r="R836" s="12"/>
      <c r="S836" s="12"/>
      <c r="T836" s="12"/>
      <c r="U836" s="12"/>
      <c r="V836" s="12"/>
      <c r="W836" s="12"/>
      <c r="X836" s="12"/>
      <c r="Y836" s="12">
        <v>19.399875049999999</v>
      </c>
      <c r="Z836" s="12">
        <v>15.094416839999999</v>
      </c>
      <c r="AA836" s="12">
        <v>5.6731057509999996</v>
      </c>
      <c r="AB836" s="12">
        <v>4.9133618390000002</v>
      </c>
      <c r="AC836" s="12">
        <v>2.4011138000000001E-2</v>
      </c>
      <c r="AD836" s="12">
        <v>1.9894942999999998E-2</v>
      </c>
      <c r="AE836" s="12">
        <v>4.1161949999999996E-3</v>
      </c>
      <c r="AF836" s="12">
        <v>4.4839381149999999</v>
      </c>
      <c r="AG836" s="12">
        <v>4.3294693420000003</v>
      </c>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v>19.3998750469448</v>
      </c>
      <c r="BJ836" s="12">
        <v>15.094416842402699</v>
      </c>
      <c r="BK836" s="12">
        <v>5.6731057509384097</v>
      </c>
      <c r="BL836" s="12">
        <v>4.9133618391010998</v>
      </c>
      <c r="BM836" s="12">
        <v>2.4011137583824699E-2</v>
      </c>
      <c r="BN836" s="12">
        <v>1.9894942569454701E-2</v>
      </c>
      <c r="BO836" s="12">
        <v>4.1161950143699397E-3</v>
      </c>
      <c r="BP836" s="12">
        <v>4.48393811477938</v>
      </c>
      <c r="BQ836" s="12">
        <v>4.3294693421259298</v>
      </c>
    </row>
    <row r="837" spans="1:69" x14ac:dyDescent="0.35">
      <c r="A837" s="5" t="s">
        <v>281</v>
      </c>
      <c r="B837" s="5">
        <v>3</v>
      </c>
      <c r="C837" s="5" t="s">
        <v>205</v>
      </c>
      <c r="D837" s="5" t="s">
        <v>282</v>
      </c>
      <c r="E837" s="24">
        <v>2</v>
      </c>
      <c r="F837" s="23">
        <v>2030</v>
      </c>
      <c r="G837" s="12"/>
      <c r="H837" s="12"/>
      <c r="I837" s="12"/>
      <c r="J837" s="12"/>
      <c r="K837" s="12"/>
      <c r="L837" s="12"/>
      <c r="M837" s="12"/>
      <c r="N837" s="12"/>
      <c r="O837" s="12"/>
      <c r="P837" s="12"/>
      <c r="Q837" s="12"/>
      <c r="R837" s="12"/>
      <c r="S837" s="12"/>
      <c r="T837" s="12"/>
      <c r="U837" s="12"/>
      <c r="V837" s="12"/>
      <c r="W837" s="12"/>
      <c r="X837" s="12"/>
      <c r="Y837" s="12">
        <v>21.85431801</v>
      </c>
      <c r="Z837" s="12">
        <v>17.548859799999999</v>
      </c>
      <c r="AA837" s="12">
        <v>8.1275487109999993</v>
      </c>
      <c r="AB837" s="12">
        <v>4.9133618390000002</v>
      </c>
      <c r="AC837" s="12">
        <v>2.4011138000000001E-2</v>
      </c>
      <c r="AD837" s="12">
        <v>1.9894942999999998E-2</v>
      </c>
      <c r="AE837" s="12">
        <v>4.1161949999999996E-3</v>
      </c>
      <c r="AF837" s="12">
        <v>4.4839381149999999</v>
      </c>
      <c r="AG837" s="12">
        <v>4.3294693420000003</v>
      </c>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v>21.854318007230699</v>
      </c>
      <c r="BJ837" s="12">
        <v>17.5488598026886</v>
      </c>
      <c r="BK837" s="12">
        <v>8.1275487112243496</v>
      </c>
      <c r="BL837" s="12">
        <v>4.9133618391010998</v>
      </c>
      <c r="BM837" s="12">
        <v>2.4011137583824699E-2</v>
      </c>
      <c r="BN837" s="12">
        <v>1.9894942569454701E-2</v>
      </c>
      <c r="BO837" s="12">
        <v>4.1161950143699397E-3</v>
      </c>
      <c r="BP837" s="12">
        <v>4.48393811477938</v>
      </c>
      <c r="BQ837" s="12">
        <v>4.3294693421259298</v>
      </c>
    </row>
    <row r="838" spans="1:69" x14ac:dyDescent="0.35">
      <c r="A838" s="5" t="s">
        <v>281</v>
      </c>
      <c r="B838" s="5">
        <v>3</v>
      </c>
      <c r="C838" s="5" t="s">
        <v>205</v>
      </c>
      <c r="D838" s="5" t="s">
        <v>282</v>
      </c>
      <c r="E838" s="24">
        <v>3</v>
      </c>
      <c r="F838" s="23">
        <v>2030</v>
      </c>
      <c r="G838" s="12"/>
      <c r="H838" s="12"/>
      <c r="I838" s="12"/>
      <c r="J838" s="12"/>
      <c r="K838" s="12"/>
      <c r="L838" s="12"/>
      <c r="M838" s="12"/>
      <c r="N838" s="12"/>
      <c r="O838" s="12"/>
      <c r="P838" s="12"/>
      <c r="Q838" s="12"/>
      <c r="R838" s="12"/>
      <c r="S838" s="12"/>
      <c r="T838" s="12"/>
      <c r="U838" s="12"/>
      <c r="V838" s="12"/>
      <c r="W838" s="12"/>
      <c r="X838" s="12"/>
      <c r="Y838" s="12">
        <v>19.834123739999999</v>
      </c>
      <c r="Z838" s="12">
        <v>15.52866553</v>
      </c>
      <c r="AA838" s="12">
        <v>6.1073544399999999</v>
      </c>
      <c r="AB838" s="12">
        <v>4.9133618390000002</v>
      </c>
      <c r="AC838" s="12">
        <v>2.4011138000000001E-2</v>
      </c>
      <c r="AD838" s="12">
        <v>1.9894942999999998E-2</v>
      </c>
      <c r="AE838" s="12">
        <v>4.1161949999999996E-3</v>
      </c>
      <c r="AF838" s="12">
        <v>4.4839381149999999</v>
      </c>
      <c r="AG838" s="12">
        <v>4.3294693420000003</v>
      </c>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v>19.834123736063599</v>
      </c>
      <c r="BJ838" s="12">
        <v>15.528665531521501</v>
      </c>
      <c r="BK838" s="12">
        <v>6.1073544400571897</v>
      </c>
      <c r="BL838" s="12">
        <v>4.9133618391010998</v>
      </c>
      <c r="BM838" s="12">
        <v>2.4011137583824699E-2</v>
      </c>
      <c r="BN838" s="12">
        <v>1.9894942569454701E-2</v>
      </c>
      <c r="BO838" s="12">
        <v>4.1161950143699397E-3</v>
      </c>
      <c r="BP838" s="12">
        <v>4.48393811477938</v>
      </c>
      <c r="BQ838" s="12">
        <v>4.3294693421259298</v>
      </c>
    </row>
    <row r="839" spans="1:69" x14ac:dyDescent="0.35">
      <c r="A839" s="5" t="s">
        <v>281</v>
      </c>
      <c r="B839" s="5">
        <v>3</v>
      </c>
      <c r="C839" s="5" t="s">
        <v>205</v>
      </c>
      <c r="D839" s="5" t="s">
        <v>282</v>
      </c>
      <c r="E839" s="24">
        <v>4</v>
      </c>
      <c r="F839" s="23">
        <v>2030</v>
      </c>
      <c r="G839" s="12"/>
      <c r="H839" s="12"/>
      <c r="I839" s="12"/>
      <c r="J839" s="12"/>
      <c r="K839" s="12"/>
      <c r="L839" s="12"/>
      <c r="M839" s="12"/>
      <c r="N839" s="12"/>
      <c r="O839" s="12"/>
      <c r="P839" s="12"/>
      <c r="Q839" s="12"/>
      <c r="R839" s="12"/>
      <c r="S839" s="12"/>
      <c r="T839" s="12"/>
      <c r="U839" s="12"/>
      <c r="V839" s="12"/>
      <c r="W839" s="12"/>
      <c r="X839" s="12"/>
      <c r="Y839" s="12">
        <v>22.288566700000001</v>
      </c>
      <c r="Z839" s="12">
        <v>17.983108489999999</v>
      </c>
      <c r="AA839" s="12">
        <v>8.5617973999999997</v>
      </c>
      <c r="AB839" s="12">
        <v>4.9133618390000002</v>
      </c>
      <c r="AC839" s="12">
        <v>2.4011138000000001E-2</v>
      </c>
      <c r="AD839" s="12">
        <v>1.9894942999999998E-2</v>
      </c>
      <c r="AE839" s="12">
        <v>4.1161949999999996E-3</v>
      </c>
      <c r="AF839" s="12">
        <v>4.4839381149999999</v>
      </c>
      <c r="AG839" s="12">
        <v>4.3294693420000003</v>
      </c>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v>22.288566696349498</v>
      </c>
      <c r="BJ839" s="12">
        <v>17.9831084918074</v>
      </c>
      <c r="BK839" s="12">
        <v>8.5617974003431208</v>
      </c>
      <c r="BL839" s="12">
        <v>4.9133618391010998</v>
      </c>
      <c r="BM839" s="12">
        <v>2.4011137583824699E-2</v>
      </c>
      <c r="BN839" s="12">
        <v>1.9894942569454701E-2</v>
      </c>
      <c r="BO839" s="12">
        <v>4.1161950143699397E-3</v>
      </c>
      <c r="BP839" s="12">
        <v>4.48393811477938</v>
      </c>
      <c r="BQ839" s="12">
        <v>4.3294693421259298</v>
      </c>
    </row>
    <row r="840" spans="1:69" x14ac:dyDescent="0.35">
      <c r="A840" s="5" t="s">
        <v>281</v>
      </c>
      <c r="B840" s="5">
        <v>3</v>
      </c>
      <c r="C840" s="5" t="s">
        <v>205</v>
      </c>
      <c r="D840" s="5" t="s">
        <v>282</v>
      </c>
      <c r="E840" s="24">
        <v>5</v>
      </c>
      <c r="F840" s="23">
        <v>2050</v>
      </c>
      <c r="G840" s="12"/>
      <c r="H840" s="12"/>
      <c r="I840" s="12"/>
      <c r="J840" s="12"/>
      <c r="K840" s="12"/>
      <c r="L840" s="12"/>
      <c r="M840" s="12"/>
      <c r="N840" s="12"/>
      <c r="O840" s="12"/>
      <c r="P840" s="12"/>
      <c r="Q840" s="12"/>
      <c r="R840" s="12"/>
      <c r="S840" s="12"/>
      <c r="T840" s="12"/>
      <c r="U840" s="12"/>
      <c r="V840" s="12"/>
      <c r="W840" s="12"/>
      <c r="X840" s="12"/>
      <c r="Y840" s="12">
        <v>17.29908657</v>
      </c>
      <c r="Z840" s="12">
        <v>13.226412659999999</v>
      </c>
      <c r="AA840" s="12">
        <v>7.3197586360000004</v>
      </c>
      <c r="AB840" s="12">
        <v>4.9134601069999997</v>
      </c>
      <c r="AC840" s="12">
        <v>0.16995168199999999</v>
      </c>
      <c r="AD840" s="12">
        <v>0.140817108</v>
      </c>
      <c r="AE840" s="12">
        <v>2.9134574E-2</v>
      </c>
      <c r="AF840" s="12">
        <v>0.82324223399999996</v>
      </c>
      <c r="AG840" s="12">
        <v>4.2426255919999996</v>
      </c>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v>17.299086568849901</v>
      </c>
      <c r="BJ840" s="12">
        <v>13.2264126584728</v>
      </c>
      <c r="BK840" s="12">
        <v>7.3197586356887703</v>
      </c>
      <c r="BL840" s="12">
        <v>4.9134601073205602</v>
      </c>
      <c r="BM840" s="12">
        <v>0.16995168187603599</v>
      </c>
      <c r="BN840" s="12">
        <v>0.14081710784014401</v>
      </c>
      <c r="BO840" s="12">
        <v>2.9134574035892001E-2</v>
      </c>
      <c r="BP840" s="12">
        <v>0.82324223358745496</v>
      </c>
      <c r="BQ840" s="12">
        <v>4.2426255922531197</v>
      </c>
    </row>
    <row r="841" spans="1:69" x14ac:dyDescent="0.35">
      <c r="A841" s="5" t="s">
        <v>281</v>
      </c>
      <c r="B841" s="5">
        <v>3</v>
      </c>
      <c r="C841" s="5" t="s">
        <v>205</v>
      </c>
      <c r="D841" s="5" t="s">
        <v>282</v>
      </c>
      <c r="E841" s="24">
        <v>6</v>
      </c>
      <c r="F841" s="23">
        <v>2050</v>
      </c>
      <c r="G841" s="12"/>
      <c r="H841" s="12"/>
      <c r="I841" s="12"/>
      <c r="J841" s="12"/>
      <c r="K841" s="12"/>
      <c r="L841" s="12"/>
      <c r="M841" s="12"/>
      <c r="N841" s="12"/>
      <c r="O841" s="12"/>
      <c r="P841" s="12"/>
      <c r="Q841" s="12"/>
      <c r="R841" s="12"/>
      <c r="S841" s="12"/>
      <c r="T841" s="12"/>
      <c r="U841" s="12"/>
      <c r="V841" s="12"/>
      <c r="W841" s="12"/>
      <c r="X841" s="12"/>
      <c r="Y841" s="12">
        <v>17.764245849999998</v>
      </c>
      <c r="Z841" s="12">
        <v>13.691571939999999</v>
      </c>
      <c r="AA841" s="12">
        <v>7.7849179169999996</v>
      </c>
      <c r="AB841" s="12">
        <v>4.9134601069999997</v>
      </c>
      <c r="AC841" s="12">
        <v>0.16995168199999999</v>
      </c>
      <c r="AD841" s="12">
        <v>0.140817108</v>
      </c>
      <c r="AE841" s="12">
        <v>2.9134574E-2</v>
      </c>
      <c r="AF841" s="12">
        <v>0.82324223399999996</v>
      </c>
      <c r="AG841" s="12">
        <v>4.2426255919999996</v>
      </c>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v>17.764245850405601</v>
      </c>
      <c r="BJ841" s="12">
        <v>13.691571940028499</v>
      </c>
      <c r="BK841" s="12">
        <v>7.7849179172445</v>
      </c>
      <c r="BL841" s="12">
        <v>4.9134601073205602</v>
      </c>
      <c r="BM841" s="12">
        <v>0.16995168187603599</v>
      </c>
      <c r="BN841" s="12">
        <v>0.14081710784014401</v>
      </c>
      <c r="BO841" s="12">
        <v>2.9134574035892001E-2</v>
      </c>
      <c r="BP841" s="12">
        <v>0.82324223358745496</v>
      </c>
      <c r="BQ841" s="12">
        <v>4.2426255922531197</v>
      </c>
    </row>
    <row r="842" spans="1:69" x14ac:dyDescent="0.35">
      <c r="A842" s="5" t="s">
        <v>281</v>
      </c>
      <c r="B842" s="5">
        <v>3</v>
      </c>
      <c r="C842" s="5" t="s">
        <v>205</v>
      </c>
      <c r="D842" s="5" t="s">
        <v>282</v>
      </c>
      <c r="E842" s="24">
        <v>7</v>
      </c>
      <c r="F842" s="23">
        <v>2050</v>
      </c>
      <c r="G842" s="12"/>
      <c r="H842" s="12"/>
      <c r="I842" s="12"/>
      <c r="J842" s="12"/>
      <c r="K842" s="12"/>
      <c r="L842" s="12"/>
      <c r="M842" s="12"/>
      <c r="N842" s="12"/>
      <c r="O842" s="12"/>
      <c r="P842" s="12"/>
      <c r="Q842" s="12"/>
      <c r="R842" s="12"/>
      <c r="S842" s="12"/>
      <c r="T842" s="12"/>
      <c r="U842" s="12"/>
      <c r="V842" s="12"/>
      <c r="W842" s="12"/>
      <c r="X842" s="12"/>
      <c r="Y842" s="12">
        <v>18.713646149999999</v>
      </c>
      <c r="Z842" s="12">
        <v>14.64097224</v>
      </c>
      <c r="AA842" s="12">
        <v>8.734318214</v>
      </c>
      <c r="AB842" s="12">
        <v>4.9134601069999997</v>
      </c>
      <c r="AC842" s="12">
        <v>0.16995168199999999</v>
      </c>
      <c r="AD842" s="12">
        <v>0.140817108</v>
      </c>
      <c r="AE842" s="12">
        <v>2.9134574E-2</v>
      </c>
      <c r="AF842" s="12">
        <v>0.82324223399999996</v>
      </c>
      <c r="AG842" s="12">
        <v>4.2426255919999996</v>
      </c>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v>18.713646146935201</v>
      </c>
      <c r="BJ842" s="12">
        <v>14.640972236558101</v>
      </c>
      <c r="BK842" s="12">
        <v>8.7343182137741007</v>
      </c>
      <c r="BL842" s="12">
        <v>4.9134601073205602</v>
      </c>
      <c r="BM842" s="12">
        <v>0.16995168187603599</v>
      </c>
      <c r="BN842" s="12">
        <v>0.14081710784014401</v>
      </c>
      <c r="BO842" s="12">
        <v>2.9134574035892001E-2</v>
      </c>
      <c r="BP842" s="12">
        <v>0.82324223358745496</v>
      </c>
      <c r="BQ842" s="12">
        <v>4.2426255922531197</v>
      </c>
    </row>
    <row r="843" spans="1:69" x14ac:dyDescent="0.35">
      <c r="A843" s="5" t="s">
        <v>281</v>
      </c>
      <c r="B843" s="5">
        <v>3</v>
      </c>
      <c r="C843" s="5" t="s">
        <v>205</v>
      </c>
      <c r="D843" s="5" t="s">
        <v>282</v>
      </c>
      <c r="E843" s="24">
        <v>8</v>
      </c>
      <c r="F843" s="23">
        <v>2050</v>
      </c>
      <c r="G843" s="12"/>
      <c r="H843" s="12"/>
      <c r="I843" s="12"/>
      <c r="J843" s="12"/>
      <c r="K843" s="12"/>
      <c r="L843" s="12"/>
      <c r="M843" s="12"/>
      <c r="N843" s="12"/>
      <c r="O843" s="12"/>
      <c r="P843" s="12"/>
      <c r="Q843" s="12"/>
      <c r="R843" s="12"/>
      <c r="S843" s="12"/>
      <c r="T843" s="12"/>
      <c r="U843" s="12"/>
      <c r="V843" s="12"/>
      <c r="W843" s="12"/>
      <c r="X843" s="12"/>
      <c r="Y843" s="12">
        <v>19.178805430000001</v>
      </c>
      <c r="Z843" s="12">
        <v>15.10613152</v>
      </c>
      <c r="AA843" s="12">
        <v>9.199477495</v>
      </c>
      <c r="AB843" s="12">
        <v>4.9134601069999997</v>
      </c>
      <c r="AC843" s="12">
        <v>0.16995168199999999</v>
      </c>
      <c r="AD843" s="12">
        <v>0.140817108</v>
      </c>
      <c r="AE843" s="12">
        <v>2.9134574E-2</v>
      </c>
      <c r="AF843" s="12">
        <v>0.82324223399999996</v>
      </c>
      <c r="AG843" s="12">
        <v>4.2426255919999996</v>
      </c>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v>19.1788054284909</v>
      </c>
      <c r="BJ843" s="12">
        <v>15.1061315181138</v>
      </c>
      <c r="BK843" s="12">
        <v>9.1994774953298304</v>
      </c>
      <c r="BL843" s="12">
        <v>4.9134601073205602</v>
      </c>
      <c r="BM843" s="12">
        <v>0.16995168187603599</v>
      </c>
      <c r="BN843" s="12">
        <v>0.14081710784014401</v>
      </c>
      <c r="BO843" s="12">
        <v>2.9134574035892001E-2</v>
      </c>
      <c r="BP843" s="12">
        <v>0.82324223358745496</v>
      </c>
      <c r="BQ843" s="12">
        <v>4.2426255922531197</v>
      </c>
    </row>
    <row r="844" spans="1:69" x14ac:dyDescent="0.35">
      <c r="A844" s="5" t="s">
        <v>283</v>
      </c>
      <c r="B844" s="5">
        <v>3</v>
      </c>
      <c r="C844" s="5" t="s">
        <v>205</v>
      </c>
      <c r="D844" s="5" t="s">
        <v>284</v>
      </c>
      <c r="E844" s="24">
        <v>0</v>
      </c>
      <c r="F844" s="23">
        <v>2018</v>
      </c>
      <c r="G844" s="12">
        <v>2810.8898939999999</v>
      </c>
      <c r="H844" s="12">
        <v>2635.0104569999999</v>
      </c>
      <c r="I844" s="12">
        <v>548.18214190000003</v>
      </c>
      <c r="J844" s="12">
        <v>1822.2118399999999</v>
      </c>
      <c r="K844" s="12">
        <v>0</v>
      </c>
      <c r="L844" s="12">
        <v>0</v>
      </c>
      <c r="M844" s="12">
        <v>0</v>
      </c>
      <c r="N844" s="12">
        <v>264.6164751</v>
      </c>
      <c r="O844" s="12">
        <v>175.87943659999999</v>
      </c>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v>2810.8898936136402</v>
      </c>
      <c r="BJ844" s="12">
        <v>2635.0104569796399</v>
      </c>
      <c r="BK844" s="12">
        <v>548.18214193732797</v>
      </c>
      <c r="BL844" s="12">
        <v>1822.21183997857</v>
      </c>
      <c r="BM844" s="12">
        <v>0</v>
      </c>
      <c r="BN844" s="12">
        <v>0</v>
      </c>
      <c r="BO844" s="12">
        <v>0</v>
      </c>
      <c r="BP844" s="12">
        <v>264.61647506373998</v>
      </c>
      <c r="BQ844" s="12">
        <v>175.879436634</v>
      </c>
    </row>
    <row r="845" spans="1:69" x14ac:dyDescent="0.35">
      <c r="A845" s="5" t="s">
        <v>283</v>
      </c>
      <c r="B845" s="5">
        <v>3</v>
      </c>
      <c r="C845" s="5" t="s">
        <v>205</v>
      </c>
      <c r="D845" s="5" t="s">
        <v>284</v>
      </c>
      <c r="E845" s="24">
        <v>1</v>
      </c>
      <c r="F845" s="23">
        <v>2030</v>
      </c>
      <c r="G845" s="12">
        <v>3697.4600409999998</v>
      </c>
      <c r="H845" s="12">
        <v>3528.674751</v>
      </c>
      <c r="I845" s="12">
        <v>537.03035550000004</v>
      </c>
      <c r="J845" s="12">
        <v>1705.8700409999999</v>
      </c>
      <c r="K845" s="12">
        <v>16.555500989999999</v>
      </c>
      <c r="L845" s="12">
        <v>13.717415109999999</v>
      </c>
      <c r="M845" s="12">
        <v>2.8380858839999998</v>
      </c>
      <c r="N845" s="12">
        <v>1269.2188530000001</v>
      </c>
      <c r="O845" s="12">
        <v>185.340791</v>
      </c>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v>3697.4600406794302</v>
      </c>
      <c r="BJ845" s="12">
        <v>3528.6747506880802</v>
      </c>
      <c r="BK845" s="12">
        <v>537.03035550177299</v>
      </c>
      <c r="BL845" s="12">
        <v>1705.87004137386</v>
      </c>
      <c r="BM845" s="12">
        <v>16.555500991182999</v>
      </c>
      <c r="BN845" s="12">
        <v>13.7174151069802</v>
      </c>
      <c r="BO845" s="12">
        <v>2.8380858842027998</v>
      </c>
      <c r="BP845" s="12">
        <v>1269.21885282126</v>
      </c>
      <c r="BQ845" s="12">
        <v>185.34079098252701</v>
      </c>
    </row>
    <row r="846" spans="1:69" x14ac:dyDescent="0.35">
      <c r="A846" s="5" t="s">
        <v>283</v>
      </c>
      <c r="B846" s="5">
        <v>3</v>
      </c>
      <c r="C846" s="5" t="s">
        <v>205</v>
      </c>
      <c r="D846" s="5" t="s">
        <v>284</v>
      </c>
      <c r="E846" s="24">
        <v>2</v>
      </c>
      <c r="F846" s="23">
        <v>2030</v>
      </c>
      <c r="G846" s="12">
        <v>3756.6022950000001</v>
      </c>
      <c r="H846" s="12">
        <v>3587.8170049999999</v>
      </c>
      <c r="I846" s="12">
        <v>596.17261010000004</v>
      </c>
      <c r="J846" s="12">
        <v>1705.8700409999999</v>
      </c>
      <c r="K846" s="12">
        <v>16.555500989999999</v>
      </c>
      <c r="L846" s="12">
        <v>13.717415109999999</v>
      </c>
      <c r="M846" s="12">
        <v>2.8380858839999998</v>
      </c>
      <c r="N846" s="12">
        <v>1269.2188530000001</v>
      </c>
      <c r="O846" s="12">
        <v>185.340791</v>
      </c>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v>3756.6022952711301</v>
      </c>
      <c r="BJ846" s="12">
        <v>3587.81700527979</v>
      </c>
      <c r="BK846" s="12">
        <v>596.17261009347499</v>
      </c>
      <c r="BL846" s="12">
        <v>1705.87004137386</v>
      </c>
      <c r="BM846" s="12">
        <v>16.555500991182999</v>
      </c>
      <c r="BN846" s="12">
        <v>13.7174151069802</v>
      </c>
      <c r="BO846" s="12">
        <v>2.8380858842027998</v>
      </c>
      <c r="BP846" s="12">
        <v>1269.21885282126</v>
      </c>
      <c r="BQ846" s="12">
        <v>185.34079098252701</v>
      </c>
    </row>
    <row r="847" spans="1:69" x14ac:dyDescent="0.35">
      <c r="A847" s="5" t="s">
        <v>283</v>
      </c>
      <c r="B847" s="5">
        <v>3</v>
      </c>
      <c r="C847" s="5" t="s">
        <v>205</v>
      </c>
      <c r="D847" s="5" t="s">
        <v>284</v>
      </c>
      <c r="E847" s="24">
        <v>3</v>
      </c>
      <c r="F847" s="23">
        <v>2030</v>
      </c>
      <c r="G847" s="12">
        <v>3723.1040830000002</v>
      </c>
      <c r="H847" s="12">
        <v>3554.3187929999999</v>
      </c>
      <c r="I847" s="12">
        <v>562.67439809999996</v>
      </c>
      <c r="J847" s="12">
        <v>1705.8700409999999</v>
      </c>
      <c r="K847" s="12">
        <v>16.555500989999999</v>
      </c>
      <c r="L847" s="12">
        <v>13.717415109999999</v>
      </c>
      <c r="M847" s="12">
        <v>2.8380858839999998</v>
      </c>
      <c r="N847" s="12">
        <v>1269.2188530000001</v>
      </c>
      <c r="O847" s="12">
        <v>185.340791</v>
      </c>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v>3723.1040833113698</v>
      </c>
      <c r="BJ847" s="12">
        <v>3554.3187933200302</v>
      </c>
      <c r="BK847" s="12">
        <v>562.67439813371402</v>
      </c>
      <c r="BL847" s="12">
        <v>1705.87004137386</v>
      </c>
      <c r="BM847" s="12">
        <v>16.555500991182999</v>
      </c>
      <c r="BN847" s="12">
        <v>13.7174151069802</v>
      </c>
      <c r="BO847" s="12">
        <v>2.8380858842027998</v>
      </c>
      <c r="BP847" s="12">
        <v>1269.21885282126</v>
      </c>
      <c r="BQ847" s="12">
        <v>185.34079098252701</v>
      </c>
    </row>
    <row r="848" spans="1:69" x14ac:dyDescent="0.35">
      <c r="A848" s="5" t="s">
        <v>283</v>
      </c>
      <c r="B848" s="5">
        <v>3</v>
      </c>
      <c r="C848" s="5" t="s">
        <v>205</v>
      </c>
      <c r="D848" s="5" t="s">
        <v>284</v>
      </c>
      <c r="E848" s="24">
        <v>4</v>
      </c>
      <c r="F848" s="23">
        <v>2030</v>
      </c>
      <c r="G848" s="12">
        <v>3782.2463379999999</v>
      </c>
      <c r="H848" s="12">
        <v>3613.4610480000001</v>
      </c>
      <c r="I848" s="12">
        <v>621.81665269999996</v>
      </c>
      <c r="J848" s="12">
        <v>1705.8700409999999</v>
      </c>
      <c r="K848" s="12">
        <v>16.555500989999999</v>
      </c>
      <c r="L848" s="12">
        <v>13.717415109999999</v>
      </c>
      <c r="M848" s="12">
        <v>2.8380858839999998</v>
      </c>
      <c r="N848" s="12">
        <v>1269.2188530000001</v>
      </c>
      <c r="O848" s="12">
        <v>185.340791</v>
      </c>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v>3782.2463379030701</v>
      </c>
      <c r="BJ848" s="12">
        <v>3613.46104791173</v>
      </c>
      <c r="BK848" s="12">
        <v>621.81665272541704</v>
      </c>
      <c r="BL848" s="12">
        <v>1705.87004137386</v>
      </c>
      <c r="BM848" s="12">
        <v>16.555500991182999</v>
      </c>
      <c r="BN848" s="12">
        <v>13.7174151069802</v>
      </c>
      <c r="BO848" s="12">
        <v>2.8380858842027998</v>
      </c>
      <c r="BP848" s="12">
        <v>1269.21885282126</v>
      </c>
      <c r="BQ848" s="12">
        <v>185.34079098252701</v>
      </c>
    </row>
    <row r="849" spans="1:69" x14ac:dyDescent="0.35">
      <c r="A849" s="5" t="s">
        <v>283</v>
      </c>
      <c r="B849" s="5">
        <v>3</v>
      </c>
      <c r="C849" s="5" t="s">
        <v>205</v>
      </c>
      <c r="D849" s="5" t="s">
        <v>284</v>
      </c>
      <c r="E849" s="24">
        <v>5</v>
      </c>
      <c r="F849" s="23">
        <v>2050</v>
      </c>
      <c r="G849" s="12">
        <v>3047.661102</v>
      </c>
      <c r="H849" s="12">
        <v>2887.5030139999999</v>
      </c>
      <c r="I849" s="12">
        <v>893.7818608</v>
      </c>
      <c r="J849" s="12">
        <v>1418.598242</v>
      </c>
      <c r="K849" s="12">
        <v>66.072433430000004</v>
      </c>
      <c r="L849" s="12">
        <v>54.745730549999998</v>
      </c>
      <c r="M849" s="12">
        <v>11.32670287</v>
      </c>
      <c r="N849" s="12">
        <v>509.05047830000001</v>
      </c>
      <c r="O849" s="12">
        <v>226.23052150000001</v>
      </c>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v>3047.6611023036999</v>
      </c>
      <c r="BJ849" s="12">
        <v>2887.5030141962998</v>
      </c>
      <c r="BK849" s="12">
        <v>893.78186082907996</v>
      </c>
      <c r="BL849" s="12">
        <v>1418.59824162311</v>
      </c>
      <c r="BM849" s="12">
        <v>66.072433426978407</v>
      </c>
      <c r="BN849" s="12">
        <v>54.745730553782103</v>
      </c>
      <c r="BO849" s="12">
        <v>11.3267028731963</v>
      </c>
      <c r="BP849" s="12">
        <v>509.050478317135</v>
      </c>
      <c r="BQ849" s="12">
        <v>226.23052153437499</v>
      </c>
    </row>
    <row r="850" spans="1:69" x14ac:dyDescent="0.35">
      <c r="A850" s="5" t="s">
        <v>283</v>
      </c>
      <c r="B850" s="5">
        <v>3</v>
      </c>
      <c r="C850" s="5" t="s">
        <v>205</v>
      </c>
      <c r="D850" s="5" t="s">
        <v>284</v>
      </c>
      <c r="E850" s="24">
        <v>6</v>
      </c>
      <c r="F850" s="23">
        <v>2050</v>
      </c>
      <c r="G850" s="12">
        <v>3077.3939380000002</v>
      </c>
      <c r="H850" s="12">
        <v>2917.2358490000001</v>
      </c>
      <c r="I850" s="12">
        <v>923.51469610000004</v>
      </c>
      <c r="J850" s="12">
        <v>1418.598242</v>
      </c>
      <c r="K850" s="12">
        <v>66.072433430000004</v>
      </c>
      <c r="L850" s="12">
        <v>54.745730549999998</v>
      </c>
      <c r="M850" s="12">
        <v>11.32670287</v>
      </c>
      <c r="N850" s="12">
        <v>509.05047830000001</v>
      </c>
      <c r="O850" s="12">
        <v>226.23052150000001</v>
      </c>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v>3077.3939375393002</v>
      </c>
      <c r="BJ850" s="12">
        <v>2917.2358494319001</v>
      </c>
      <c r="BK850" s="12">
        <v>923.51469606468004</v>
      </c>
      <c r="BL850" s="12">
        <v>1418.59824162311</v>
      </c>
      <c r="BM850" s="12">
        <v>66.072433426978407</v>
      </c>
      <c r="BN850" s="12">
        <v>54.745730553782103</v>
      </c>
      <c r="BO850" s="12">
        <v>11.3267028731963</v>
      </c>
      <c r="BP850" s="12">
        <v>509.050478317135</v>
      </c>
      <c r="BQ850" s="12">
        <v>226.23052153437499</v>
      </c>
    </row>
    <row r="851" spans="1:69" x14ac:dyDescent="0.35">
      <c r="A851" s="5" t="s">
        <v>283</v>
      </c>
      <c r="B851" s="5">
        <v>3</v>
      </c>
      <c r="C851" s="5" t="s">
        <v>205</v>
      </c>
      <c r="D851" s="5" t="s">
        <v>284</v>
      </c>
      <c r="E851" s="24">
        <v>7</v>
      </c>
      <c r="F851" s="23">
        <v>2050</v>
      </c>
      <c r="G851" s="12">
        <v>3346.1151869999999</v>
      </c>
      <c r="H851" s="12">
        <v>3185.9570990000002</v>
      </c>
      <c r="I851" s="12">
        <v>1192.235946</v>
      </c>
      <c r="J851" s="12">
        <v>1418.598242</v>
      </c>
      <c r="K851" s="12">
        <v>66.072433430000004</v>
      </c>
      <c r="L851" s="12">
        <v>54.745730549999998</v>
      </c>
      <c r="M851" s="12">
        <v>11.32670287</v>
      </c>
      <c r="N851" s="12">
        <v>509.05047830000001</v>
      </c>
      <c r="O851" s="12">
        <v>226.23052150000001</v>
      </c>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v>3346.11518740153</v>
      </c>
      <c r="BJ851" s="12">
        <v>3185.9570992941299</v>
      </c>
      <c r="BK851" s="12">
        <v>1192.2359459269101</v>
      </c>
      <c r="BL851" s="12">
        <v>1418.59824162311</v>
      </c>
      <c r="BM851" s="12">
        <v>66.072433426978407</v>
      </c>
      <c r="BN851" s="12">
        <v>54.745730553782103</v>
      </c>
      <c r="BO851" s="12">
        <v>11.3267028731963</v>
      </c>
      <c r="BP851" s="12">
        <v>509.050478317135</v>
      </c>
      <c r="BQ851" s="12">
        <v>226.23052153437499</v>
      </c>
    </row>
    <row r="852" spans="1:69" x14ac:dyDescent="0.35">
      <c r="A852" s="5" t="s">
        <v>283</v>
      </c>
      <c r="B852" s="5">
        <v>3</v>
      </c>
      <c r="C852" s="5" t="s">
        <v>205</v>
      </c>
      <c r="D852" s="5" t="s">
        <v>284</v>
      </c>
      <c r="E852" s="24">
        <v>8</v>
      </c>
      <c r="F852" s="23">
        <v>2050</v>
      </c>
      <c r="G852" s="12">
        <v>3375.848023</v>
      </c>
      <c r="H852" s="12">
        <v>3215.6899349999999</v>
      </c>
      <c r="I852" s="12">
        <v>1221.968781</v>
      </c>
      <c r="J852" s="12">
        <v>1418.598242</v>
      </c>
      <c r="K852" s="12">
        <v>66.072433430000004</v>
      </c>
      <c r="L852" s="12">
        <v>54.745730549999998</v>
      </c>
      <c r="M852" s="12">
        <v>11.32670287</v>
      </c>
      <c r="N852" s="12">
        <v>509.05047830000001</v>
      </c>
      <c r="O852" s="12">
        <v>226.23052150000001</v>
      </c>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v>3375.8480226371298</v>
      </c>
      <c r="BJ852" s="12">
        <v>3215.6899345297302</v>
      </c>
      <c r="BK852" s="12">
        <v>1221.9687811625099</v>
      </c>
      <c r="BL852" s="12">
        <v>1418.59824162311</v>
      </c>
      <c r="BM852" s="12">
        <v>66.072433426978407</v>
      </c>
      <c r="BN852" s="12">
        <v>54.745730553782103</v>
      </c>
      <c r="BO852" s="12">
        <v>11.3267028731963</v>
      </c>
      <c r="BP852" s="12">
        <v>509.050478317135</v>
      </c>
      <c r="BQ852" s="12">
        <v>226.23052153437499</v>
      </c>
    </row>
    <row r="853" spans="1:69" x14ac:dyDescent="0.35">
      <c r="A853" s="5" t="s">
        <v>285</v>
      </c>
      <c r="B853" s="5">
        <v>3</v>
      </c>
      <c r="C853" s="5" t="s">
        <v>205</v>
      </c>
      <c r="D853" s="5" t="s">
        <v>286</v>
      </c>
      <c r="E853" s="24">
        <v>0</v>
      </c>
      <c r="F853" s="23">
        <v>2018</v>
      </c>
      <c r="G853" s="12">
        <v>472.18996090000002</v>
      </c>
      <c r="H853" s="12">
        <v>456.70898590000002</v>
      </c>
      <c r="I853" s="12">
        <v>47.187994439999997</v>
      </c>
      <c r="J853" s="12">
        <v>408.66781780000002</v>
      </c>
      <c r="K853" s="12">
        <v>0</v>
      </c>
      <c r="L853" s="12">
        <v>0</v>
      </c>
      <c r="M853" s="12">
        <v>0</v>
      </c>
      <c r="N853" s="12">
        <v>0.85317372999999996</v>
      </c>
      <c r="O853" s="12">
        <v>15.48097495</v>
      </c>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v>472.18996088920898</v>
      </c>
      <c r="BJ853" s="12">
        <v>456.70898594080899</v>
      </c>
      <c r="BK853" s="12">
        <v>47.187994444092098</v>
      </c>
      <c r="BL853" s="12">
        <v>408.66781776622702</v>
      </c>
      <c r="BM853" s="12">
        <v>0</v>
      </c>
      <c r="BN853" s="12">
        <v>0</v>
      </c>
      <c r="BO853" s="12">
        <v>0</v>
      </c>
      <c r="BP853" s="12">
        <v>0.85317373048959999</v>
      </c>
      <c r="BQ853" s="12">
        <v>15.480974948399901</v>
      </c>
    </row>
    <row r="854" spans="1:69" x14ac:dyDescent="0.35">
      <c r="A854" s="5" t="s">
        <v>285</v>
      </c>
      <c r="B854" s="5">
        <v>3</v>
      </c>
      <c r="C854" s="5" t="s">
        <v>205</v>
      </c>
      <c r="D854" s="5" t="s">
        <v>286</v>
      </c>
      <c r="E854" s="24">
        <v>1</v>
      </c>
      <c r="F854" s="23">
        <v>2030</v>
      </c>
      <c r="G854" s="12">
        <v>457.18781849999999</v>
      </c>
      <c r="H854" s="12">
        <v>441.70684360000001</v>
      </c>
      <c r="I854" s="12">
        <v>27.878700850000001</v>
      </c>
      <c r="J854" s="12">
        <v>408.66781780000002</v>
      </c>
      <c r="K854" s="12">
        <v>0</v>
      </c>
      <c r="L854" s="12">
        <v>0</v>
      </c>
      <c r="M854" s="12">
        <v>0</v>
      </c>
      <c r="N854" s="12">
        <v>5.1603249829999998</v>
      </c>
      <c r="O854" s="12">
        <v>15.48097495</v>
      </c>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v>457.18781854989402</v>
      </c>
      <c r="BJ854" s="12">
        <v>441.70684360149397</v>
      </c>
      <c r="BK854" s="12">
        <v>27.878700852467301</v>
      </c>
      <c r="BL854" s="12">
        <v>408.66781776622702</v>
      </c>
      <c r="BM854" s="12">
        <v>0</v>
      </c>
      <c r="BN854" s="12">
        <v>0</v>
      </c>
      <c r="BO854" s="12">
        <v>0</v>
      </c>
      <c r="BP854" s="12">
        <v>5.1603249827999997</v>
      </c>
      <c r="BQ854" s="12">
        <v>15.480974948399901</v>
      </c>
    </row>
    <row r="855" spans="1:69" x14ac:dyDescent="0.35">
      <c r="A855" s="5" t="s">
        <v>285</v>
      </c>
      <c r="B855" s="5">
        <v>3</v>
      </c>
      <c r="C855" s="5" t="s">
        <v>205</v>
      </c>
      <c r="D855" s="5" t="s">
        <v>286</v>
      </c>
      <c r="E855" s="24">
        <v>2</v>
      </c>
      <c r="F855" s="23">
        <v>2030</v>
      </c>
      <c r="G855" s="12">
        <v>458.31717809999998</v>
      </c>
      <c r="H855" s="12">
        <v>442.83620309999998</v>
      </c>
      <c r="I855" s="12">
        <v>29.00806038</v>
      </c>
      <c r="J855" s="12">
        <v>408.66781780000002</v>
      </c>
      <c r="K855" s="12">
        <v>0</v>
      </c>
      <c r="L855" s="12">
        <v>0</v>
      </c>
      <c r="M855" s="12">
        <v>0</v>
      </c>
      <c r="N855" s="12">
        <v>5.1603249829999998</v>
      </c>
      <c r="O855" s="12">
        <v>15.48097495</v>
      </c>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v>458.317178077221</v>
      </c>
      <c r="BJ855" s="12">
        <v>442.83620312882101</v>
      </c>
      <c r="BK855" s="12">
        <v>29.008060379794099</v>
      </c>
      <c r="BL855" s="12">
        <v>408.66781776622702</v>
      </c>
      <c r="BM855" s="12">
        <v>0</v>
      </c>
      <c r="BN855" s="12">
        <v>0</v>
      </c>
      <c r="BO855" s="12">
        <v>0</v>
      </c>
      <c r="BP855" s="12">
        <v>5.1603249827999997</v>
      </c>
      <c r="BQ855" s="12">
        <v>15.480974948399901</v>
      </c>
    </row>
    <row r="856" spans="1:69" x14ac:dyDescent="0.35">
      <c r="A856" s="5" t="s">
        <v>285</v>
      </c>
      <c r="B856" s="5">
        <v>3</v>
      </c>
      <c r="C856" s="5" t="s">
        <v>205</v>
      </c>
      <c r="D856" s="5" t="s">
        <v>286</v>
      </c>
      <c r="E856" s="24">
        <v>3</v>
      </c>
      <c r="F856" s="23">
        <v>2030</v>
      </c>
      <c r="G856" s="12">
        <v>457.18781849999999</v>
      </c>
      <c r="H856" s="12">
        <v>441.70684360000001</v>
      </c>
      <c r="I856" s="12">
        <v>27.878700850000001</v>
      </c>
      <c r="J856" s="12">
        <v>408.66781780000002</v>
      </c>
      <c r="K856" s="12">
        <v>0</v>
      </c>
      <c r="L856" s="12">
        <v>0</v>
      </c>
      <c r="M856" s="12">
        <v>0</v>
      </c>
      <c r="N856" s="12">
        <v>5.1603249829999998</v>
      </c>
      <c r="O856" s="12">
        <v>15.48097495</v>
      </c>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v>457.18781854989402</v>
      </c>
      <c r="BJ856" s="12">
        <v>441.70684360149397</v>
      </c>
      <c r="BK856" s="12">
        <v>27.878700852467301</v>
      </c>
      <c r="BL856" s="12">
        <v>408.66781776622702</v>
      </c>
      <c r="BM856" s="12">
        <v>0</v>
      </c>
      <c r="BN856" s="12">
        <v>0</v>
      </c>
      <c r="BO856" s="12">
        <v>0</v>
      </c>
      <c r="BP856" s="12">
        <v>5.1603249827999997</v>
      </c>
      <c r="BQ856" s="12">
        <v>15.480974948399901</v>
      </c>
    </row>
    <row r="857" spans="1:69" x14ac:dyDescent="0.35">
      <c r="A857" s="5" t="s">
        <v>285</v>
      </c>
      <c r="B857" s="5">
        <v>3</v>
      </c>
      <c r="C857" s="5" t="s">
        <v>205</v>
      </c>
      <c r="D857" s="5" t="s">
        <v>286</v>
      </c>
      <c r="E857" s="24">
        <v>4</v>
      </c>
      <c r="F857" s="23">
        <v>2030</v>
      </c>
      <c r="G857" s="12">
        <v>458.31717809999998</v>
      </c>
      <c r="H857" s="12">
        <v>442.83620309999998</v>
      </c>
      <c r="I857" s="12">
        <v>29.00806038</v>
      </c>
      <c r="J857" s="12">
        <v>408.66781780000002</v>
      </c>
      <c r="K857" s="12">
        <v>0</v>
      </c>
      <c r="L857" s="12">
        <v>0</v>
      </c>
      <c r="M857" s="12">
        <v>0</v>
      </c>
      <c r="N857" s="12">
        <v>5.1603249829999998</v>
      </c>
      <c r="O857" s="12">
        <v>15.48097495</v>
      </c>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v>458.317178077221</v>
      </c>
      <c r="BJ857" s="12">
        <v>442.83620312882101</v>
      </c>
      <c r="BK857" s="12">
        <v>29.008060379794099</v>
      </c>
      <c r="BL857" s="12">
        <v>408.66781776622702</v>
      </c>
      <c r="BM857" s="12">
        <v>0</v>
      </c>
      <c r="BN857" s="12">
        <v>0</v>
      </c>
      <c r="BO857" s="12">
        <v>0</v>
      </c>
      <c r="BP857" s="12">
        <v>5.1603249827999997</v>
      </c>
      <c r="BQ857" s="12">
        <v>15.480974948399901</v>
      </c>
    </row>
    <row r="858" spans="1:69" x14ac:dyDescent="0.35">
      <c r="A858" s="5" t="s">
        <v>285</v>
      </c>
      <c r="B858" s="5">
        <v>3</v>
      </c>
      <c r="C858" s="5" t="s">
        <v>205</v>
      </c>
      <c r="D858" s="5" t="s">
        <v>286</v>
      </c>
      <c r="E858" s="24">
        <v>5</v>
      </c>
      <c r="F858" s="23">
        <v>2050</v>
      </c>
      <c r="G858" s="12">
        <v>464.51999569999998</v>
      </c>
      <c r="H858" s="12">
        <v>449.03902069999998</v>
      </c>
      <c r="I858" s="12">
        <v>28.330444660000001</v>
      </c>
      <c r="J858" s="12">
        <v>408.66781780000002</v>
      </c>
      <c r="K858" s="12">
        <v>0</v>
      </c>
      <c r="L858" s="12">
        <v>0</v>
      </c>
      <c r="M858" s="12">
        <v>0</v>
      </c>
      <c r="N858" s="12">
        <v>12.040758289999999</v>
      </c>
      <c r="O858" s="12">
        <v>15.48097495</v>
      </c>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v>464.51999567122499</v>
      </c>
      <c r="BJ858" s="12">
        <v>449.039020722825</v>
      </c>
      <c r="BK858" s="12">
        <v>28.330444663398001</v>
      </c>
      <c r="BL858" s="12">
        <v>408.66781776622702</v>
      </c>
      <c r="BM858" s="12">
        <v>0</v>
      </c>
      <c r="BN858" s="12">
        <v>0</v>
      </c>
      <c r="BO858" s="12">
        <v>0</v>
      </c>
      <c r="BP858" s="12">
        <v>12.0407582932</v>
      </c>
      <c r="BQ858" s="12">
        <v>15.480974948399901</v>
      </c>
    </row>
    <row r="859" spans="1:69" x14ac:dyDescent="0.35">
      <c r="A859" s="5" t="s">
        <v>285</v>
      </c>
      <c r="B859" s="5">
        <v>3</v>
      </c>
      <c r="C859" s="5" t="s">
        <v>205</v>
      </c>
      <c r="D859" s="5" t="s">
        <v>286</v>
      </c>
      <c r="E859" s="24">
        <v>6</v>
      </c>
      <c r="F859" s="23">
        <v>2050</v>
      </c>
      <c r="G859" s="12">
        <v>465.19761140000003</v>
      </c>
      <c r="H859" s="12">
        <v>449.71663640000003</v>
      </c>
      <c r="I859" s="12">
        <v>29.00806038</v>
      </c>
      <c r="J859" s="12">
        <v>408.66781780000002</v>
      </c>
      <c r="K859" s="12">
        <v>0</v>
      </c>
      <c r="L859" s="12">
        <v>0</v>
      </c>
      <c r="M859" s="12">
        <v>0</v>
      </c>
      <c r="N859" s="12">
        <v>12.040758289999999</v>
      </c>
      <c r="O859" s="12">
        <v>15.48097495</v>
      </c>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v>465.19761138762101</v>
      </c>
      <c r="BJ859" s="12">
        <v>449.71663643922102</v>
      </c>
      <c r="BK859" s="12">
        <v>29.008060379794099</v>
      </c>
      <c r="BL859" s="12">
        <v>408.66781776622702</v>
      </c>
      <c r="BM859" s="12">
        <v>0</v>
      </c>
      <c r="BN859" s="12">
        <v>0</v>
      </c>
      <c r="BO859" s="12">
        <v>0</v>
      </c>
      <c r="BP859" s="12">
        <v>12.0407582932</v>
      </c>
      <c r="BQ859" s="12">
        <v>15.480974948399901</v>
      </c>
    </row>
    <row r="860" spans="1:69" x14ac:dyDescent="0.35">
      <c r="A860" s="5" t="s">
        <v>285</v>
      </c>
      <c r="B860" s="5">
        <v>3</v>
      </c>
      <c r="C860" s="5" t="s">
        <v>205</v>
      </c>
      <c r="D860" s="5" t="s">
        <v>286</v>
      </c>
      <c r="E860" s="24">
        <v>7</v>
      </c>
      <c r="F860" s="23">
        <v>2050</v>
      </c>
      <c r="G860" s="12">
        <v>464.51999569999998</v>
      </c>
      <c r="H860" s="12">
        <v>449.03902069999998</v>
      </c>
      <c r="I860" s="12">
        <v>28.330444660000001</v>
      </c>
      <c r="J860" s="12">
        <v>408.66781780000002</v>
      </c>
      <c r="K860" s="12">
        <v>0</v>
      </c>
      <c r="L860" s="12">
        <v>0</v>
      </c>
      <c r="M860" s="12">
        <v>0</v>
      </c>
      <c r="N860" s="12">
        <v>12.040758289999999</v>
      </c>
      <c r="O860" s="12">
        <v>15.48097495</v>
      </c>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v>464.51999567122499</v>
      </c>
      <c r="BJ860" s="12">
        <v>449.039020722825</v>
      </c>
      <c r="BK860" s="12">
        <v>28.330444663398001</v>
      </c>
      <c r="BL860" s="12">
        <v>408.66781776622702</v>
      </c>
      <c r="BM860" s="12">
        <v>0</v>
      </c>
      <c r="BN860" s="12">
        <v>0</v>
      </c>
      <c r="BO860" s="12">
        <v>0</v>
      </c>
      <c r="BP860" s="12">
        <v>12.0407582932</v>
      </c>
      <c r="BQ860" s="12">
        <v>15.480974948399901</v>
      </c>
    </row>
    <row r="861" spans="1:69" x14ac:dyDescent="0.35">
      <c r="A861" s="5" t="s">
        <v>285</v>
      </c>
      <c r="B861" s="5">
        <v>3</v>
      </c>
      <c r="C861" s="5" t="s">
        <v>205</v>
      </c>
      <c r="D861" s="5" t="s">
        <v>286</v>
      </c>
      <c r="E861" s="24">
        <v>8</v>
      </c>
      <c r="F861" s="23">
        <v>2050</v>
      </c>
      <c r="G861" s="12">
        <v>465.19761140000003</v>
      </c>
      <c r="H861" s="12">
        <v>449.71663640000003</v>
      </c>
      <c r="I861" s="12">
        <v>29.00806038</v>
      </c>
      <c r="J861" s="12">
        <v>408.66781780000002</v>
      </c>
      <c r="K861" s="12">
        <v>0</v>
      </c>
      <c r="L861" s="12">
        <v>0</v>
      </c>
      <c r="M861" s="12">
        <v>0</v>
      </c>
      <c r="N861" s="12">
        <v>12.040758289999999</v>
      </c>
      <c r="O861" s="12">
        <v>15.48097495</v>
      </c>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v>465.19761138762101</v>
      </c>
      <c r="BJ861" s="12">
        <v>449.71663643922102</v>
      </c>
      <c r="BK861" s="12">
        <v>29.008060379794099</v>
      </c>
      <c r="BL861" s="12">
        <v>408.66781776622702</v>
      </c>
      <c r="BM861" s="12">
        <v>0</v>
      </c>
      <c r="BN861" s="12">
        <v>0</v>
      </c>
      <c r="BO861" s="12">
        <v>0</v>
      </c>
      <c r="BP861" s="12">
        <v>12.0407582932</v>
      </c>
      <c r="BQ861" s="12">
        <v>15.480974948399901</v>
      </c>
    </row>
    <row r="862" spans="1:69" x14ac:dyDescent="0.35">
      <c r="A862" s="5" t="s">
        <v>287</v>
      </c>
      <c r="B862" s="5">
        <v>3</v>
      </c>
      <c r="C862" s="5" t="s">
        <v>205</v>
      </c>
      <c r="D862" s="5" t="s">
        <v>288</v>
      </c>
      <c r="E862" s="24">
        <v>0</v>
      </c>
      <c r="F862" s="23">
        <v>2018</v>
      </c>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v>47.474580940000003</v>
      </c>
      <c r="BA862" s="12">
        <v>45.729447479999997</v>
      </c>
      <c r="BB862" s="12">
        <v>0.90334588800000004</v>
      </c>
      <c r="BC862" s="12">
        <v>44.807386219999998</v>
      </c>
      <c r="BD862" s="12">
        <v>0</v>
      </c>
      <c r="BE862" s="12">
        <v>0</v>
      </c>
      <c r="BF862" s="12">
        <v>0</v>
      </c>
      <c r="BG862" s="12">
        <v>1.8715376999999998E-2</v>
      </c>
      <c r="BH862" s="12">
        <v>1.745133453</v>
      </c>
      <c r="BI862" s="12">
        <v>47.474580936193597</v>
      </c>
      <c r="BJ862" s="12">
        <v>45.729447483193603</v>
      </c>
      <c r="BK862" s="12">
        <v>0.90334588759242895</v>
      </c>
      <c r="BL862" s="12">
        <v>44.807386218462</v>
      </c>
      <c r="BM862" s="12">
        <v>0</v>
      </c>
      <c r="BN862" s="12">
        <v>0</v>
      </c>
      <c r="BO862" s="12">
        <v>0</v>
      </c>
      <c r="BP862" s="12">
        <v>1.87153771391999E-2</v>
      </c>
      <c r="BQ862" s="12">
        <v>1.745133453</v>
      </c>
    </row>
    <row r="863" spans="1:69" x14ac:dyDescent="0.35">
      <c r="A863" s="5" t="s">
        <v>287</v>
      </c>
      <c r="B863" s="5">
        <v>3</v>
      </c>
      <c r="C863" s="5" t="s">
        <v>205</v>
      </c>
      <c r="D863" s="5" t="s">
        <v>288</v>
      </c>
      <c r="E863" s="24">
        <v>1</v>
      </c>
      <c r="F863" s="23">
        <v>2030</v>
      </c>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v>47.237023989999997</v>
      </c>
      <c r="BA863" s="12">
        <v>45.494332049999997</v>
      </c>
      <c r="BB863" s="12">
        <v>0.60462484699999997</v>
      </c>
      <c r="BC863" s="12">
        <v>44.807386219999998</v>
      </c>
      <c r="BD863" s="12">
        <v>2.4415079999999998E-3</v>
      </c>
      <c r="BE863" s="12">
        <v>1.9667700000000001E-3</v>
      </c>
      <c r="BF863" s="12">
        <v>4.7473799999999999E-4</v>
      </c>
      <c r="BG863" s="12">
        <v>7.9879475000000005E-2</v>
      </c>
      <c r="BH863" s="12">
        <v>1.745133453</v>
      </c>
      <c r="BI863" s="12">
        <v>47.237023992883302</v>
      </c>
      <c r="BJ863" s="12">
        <v>45.494332047616197</v>
      </c>
      <c r="BK863" s="12">
        <v>0.60462484670068595</v>
      </c>
      <c r="BL863" s="12">
        <v>44.8073862184619</v>
      </c>
      <c r="BM863" s="12">
        <v>2.4415077328235999E-3</v>
      </c>
      <c r="BN863" s="12">
        <v>1.9667701181078998E-3</v>
      </c>
      <c r="BO863" s="12">
        <v>4.74737614715699E-4</v>
      </c>
      <c r="BP863" s="12">
        <v>7.98794747207099E-2</v>
      </c>
      <c r="BQ863" s="12">
        <v>1.74513345299999</v>
      </c>
    </row>
    <row r="864" spans="1:69" x14ac:dyDescent="0.35">
      <c r="A864" s="5" t="s">
        <v>287</v>
      </c>
      <c r="B864" s="5">
        <v>3</v>
      </c>
      <c r="C864" s="5" t="s">
        <v>205</v>
      </c>
      <c r="D864" s="5" t="s">
        <v>288</v>
      </c>
      <c r="E864" s="24">
        <v>2</v>
      </c>
      <c r="F864" s="23">
        <v>2030</v>
      </c>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v>47.312580349999998</v>
      </c>
      <c r="BA864" s="12">
        <v>45.569888409999997</v>
      </c>
      <c r="BB864" s="12">
        <v>0.68018120500000001</v>
      </c>
      <c r="BC864" s="12">
        <v>44.807386219999998</v>
      </c>
      <c r="BD864" s="12">
        <v>2.4415079999999998E-3</v>
      </c>
      <c r="BE864" s="12">
        <v>1.9667700000000001E-3</v>
      </c>
      <c r="BF864" s="12">
        <v>4.7473799999999999E-4</v>
      </c>
      <c r="BG864" s="12">
        <v>7.9879475000000005E-2</v>
      </c>
      <c r="BH864" s="12">
        <v>1.745133453</v>
      </c>
      <c r="BI864" s="12">
        <v>47.312580350740099</v>
      </c>
      <c r="BJ864" s="12">
        <v>45.569888405472902</v>
      </c>
      <c r="BK864" s="12">
        <v>0.68018120455742903</v>
      </c>
      <c r="BL864" s="12">
        <v>44.8073862184619</v>
      </c>
      <c r="BM864" s="12">
        <v>2.4415077328235999E-3</v>
      </c>
      <c r="BN864" s="12">
        <v>1.9667701181078998E-3</v>
      </c>
      <c r="BO864" s="12">
        <v>4.74737614715699E-4</v>
      </c>
      <c r="BP864" s="12">
        <v>7.98794747207099E-2</v>
      </c>
      <c r="BQ864" s="12">
        <v>1.74513345299999</v>
      </c>
    </row>
    <row r="865" spans="1:69" x14ac:dyDescent="0.35">
      <c r="A865" s="5" t="s">
        <v>287</v>
      </c>
      <c r="B865" s="5">
        <v>3</v>
      </c>
      <c r="C865" s="5" t="s">
        <v>205</v>
      </c>
      <c r="D865" s="5" t="s">
        <v>288</v>
      </c>
      <c r="E865" s="24">
        <v>3</v>
      </c>
      <c r="F865" s="23">
        <v>2030</v>
      </c>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v>47.267152430000003</v>
      </c>
      <c r="BA865" s="12">
        <v>45.524460480000002</v>
      </c>
      <c r="BB865" s="12">
        <v>0.634753283</v>
      </c>
      <c r="BC865" s="12">
        <v>44.807386219999998</v>
      </c>
      <c r="BD865" s="12">
        <v>2.4415079999999998E-3</v>
      </c>
      <c r="BE865" s="12">
        <v>1.9667700000000001E-3</v>
      </c>
      <c r="BF865" s="12">
        <v>4.7473799999999999E-4</v>
      </c>
      <c r="BG865" s="12">
        <v>7.9879475000000005E-2</v>
      </c>
      <c r="BH865" s="12">
        <v>1.745133453</v>
      </c>
      <c r="BI865" s="12">
        <v>47.2671524296073</v>
      </c>
      <c r="BJ865" s="12">
        <v>45.524460484340104</v>
      </c>
      <c r="BK865" s="12">
        <v>0.63475328342465998</v>
      </c>
      <c r="BL865" s="12">
        <v>44.8073862184619</v>
      </c>
      <c r="BM865" s="12">
        <v>2.4415077328235999E-3</v>
      </c>
      <c r="BN865" s="12">
        <v>1.9667701181078998E-3</v>
      </c>
      <c r="BO865" s="12">
        <v>4.74737614715699E-4</v>
      </c>
      <c r="BP865" s="12">
        <v>7.98794747207099E-2</v>
      </c>
      <c r="BQ865" s="12">
        <v>1.74513345299999</v>
      </c>
    </row>
    <row r="866" spans="1:69" x14ac:dyDescent="0.35">
      <c r="A866" s="5" t="s">
        <v>287</v>
      </c>
      <c r="B866" s="5">
        <v>3</v>
      </c>
      <c r="C866" s="5" t="s">
        <v>205</v>
      </c>
      <c r="D866" s="5" t="s">
        <v>288</v>
      </c>
      <c r="E866" s="24">
        <v>4</v>
      </c>
      <c r="F866" s="23">
        <v>2030</v>
      </c>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v>47.342708790000003</v>
      </c>
      <c r="BA866" s="12">
        <v>45.600016840000002</v>
      </c>
      <c r="BB866" s="12">
        <v>0.71030964100000005</v>
      </c>
      <c r="BC866" s="12">
        <v>44.807386219999998</v>
      </c>
      <c r="BD866" s="12">
        <v>2.4415079999999998E-3</v>
      </c>
      <c r="BE866" s="12">
        <v>1.9667700000000001E-3</v>
      </c>
      <c r="BF866" s="12">
        <v>4.7473799999999999E-4</v>
      </c>
      <c r="BG866" s="12">
        <v>7.9879475000000005E-2</v>
      </c>
      <c r="BH866" s="12">
        <v>1.745133453</v>
      </c>
      <c r="BI866" s="12">
        <v>47.342708787464097</v>
      </c>
      <c r="BJ866" s="12">
        <v>45.600016842196901</v>
      </c>
      <c r="BK866" s="12">
        <v>0.71030964128140295</v>
      </c>
      <c r="BL866" s="12">
        <v>44.8073862184619</v>
      </c>
      <c r="BM866" s="12">
        <v>2.4415077328235999E-3</v>
      </c>
      <c r="BN866" s="12">
        <v>1.9667701181078998E-3</v>
      </c>
      <c r="BO866" s="12">
        <v>4.74737614715699E-4</v>
      </c>
      <c r="BP866" s="12">
        <v>7.98794747207099E-2</v>
      </c>
      <c r="BQ866" s="12">
        <v>1.74513345299999</v>
      </c>
    </row>
    <row r="867" spans="1:69" x14ac:dyDescent="0.35">
      <c r="A867" s="5" t="s">
        <v>287</v>
      </c>
      <c r="B867" s="5">
        <v>3</v>
      </c>
      <c r="C867" s="5" t="s">
        <v>205</v>
      </c>
      <c r="D867" s="5" t="s">
        <v>288</v>
      </c>
      <c r="E867" s="24">
        <v>5</v>
      </c>
      <c r="F867" s="23">
        <v>2050</v>
      </c>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v>47.215357519999998</v>
      </c>
      <c r="BA867" s="12">
        <v>45.478177299999999</v>
      </c>
      <c r="BB867" s="12">
        <v>0.65203995599999998</v>
      </c>
      <c r="BC867" s="12">
        <v>44.807834290000002</v>
      </c>
      <c r="BD867" s="12">
        <v>7.9706849999999999E-3</v>
      </c>
      <c r="BE867" s="12">
        <v>6.4208290000000003E-3</v>
      </c>
      <c r="BF867" s="12">
        <v>1.5498549999999999E-3</v>
      </c>
      <c r="BG867" s="12">
        <v>1.0332368999999999E-2</v>
      </c>
      <c r="BH867" s="12">
        <v>1.7451509039999999</v>
      </c>
      <c r="BI867" s="12">
        <v>47.215357521553798</v>
      </c>
      <c r="BJ867" s="12">
        <v>45.478177302019901</v>
      </c>
      <c r="BK867" s="12">
        <v>0.65203995570917705</v>
      </c>
      <c r="BL867" s="12">
        <v>44.807834292324102</v>
      </c>
      <c r="BM867" s="12">
        <v>7.9706848006169898E-3</v>
      </c>
      <c r="BN867" s="12">
        <v>6.4208294227192401E-3</v>
      </c>
      <c r="BO867" s="12">
        <v>1.5498553778977499E-3</v>
      </c>
      <c r="BP867" s="12">
        <v>1.0332369185984999E-2</v>
      </c>
      <c r="BQ867" s="12">
        <v>1.7451509043345199</v>
      </c>
    </row>
    <row r="868" spans="1:69" x14ac:dyDescent="0.35">
      <c r="A868" s="5" t="s">
        <v>287</v>
      </c>
      <c r="B868" s="5">
        <v>3</v>
      </c>
      <c r="C868" s="5" t="s">
        <v>205</v>
      </c>
      <c r="D868" s="5" t="s">
        <v>288</v>
      </c>
      <c r="E868" s="24">
        <v>6</v>
      </c>
      <c r="F868" s="23">
        <v>2050</v>
      </c>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v>47.234077579999997</v>
      </c>
      <c r="BA868" s="12">
        <v>45.496897359999998</v>
      </c>
      <c r="BB868" s="12">
        <v>0.67076000999999996</v>
      </c>
      <c r="BC868" s="12">
        <v>44.807834290000002</v>
      </c>
      <c r="BD868" s="12">
        <v>7.9706849999999999E-3</v>
      </c>
      <c r="BE868" s="12">
        <v>6.4208290000000003E-3</v>
      </c>
      <c r="BF868" s="12">
        <v>1.5498549999999999E-3</v>
      </c>
      <c r="BG868" s="12">
        <v>1.0332368999999999E-2</v>
      </c>
      <c r="BH868" s="12">
        <v>1.7451509039999999</v>
      </c>
      <c r="BI868" s="12">
        <v>47.234077575415803</v>
      </c>
      <c r="BJ868" s="12">
        <v>45.496897355881899</v>
      </c>
      <c r="BK868" s="12">
        <v>0.67076000957110204</v>
      </c>
      <c r="BL868" s="12">
        <v>44.807834292324102</v>
      </c>
      <c r="BM868" s="12">
        <v>7.9706848006169898E-3</v>
      </c>
      <c r="BN868" s="12">
        <v>6.4208294227192401E-3</v>
      </c>
      <c r="BO868" s="12">
        <v>1.5498553778977499E-3</v>
      </c>
      <c r="BP868" s="12">
        <v>1.0332369185984999E-2</v>
      </c>
      <c r="BQ868" s="12">
        <v>1.7451509043345199</v>
      </c>
    </row>
    <row r="869" spans="1:69" x14ac:dyDescent="0.35">
      <c r="A869" s="5" t="s">
        <v>287</v>
      </c>
      <c r="B869" s="5">
        <v>3</v>
      </c>
      <c r="C869" s="5" t="s">
        <v>205</v>
      </c>
      <c r="D869" s="5" t="s">
        <v>288</v>
      </c>
      <c r="E869" s="24">
        <v>7</v>
      </c>
      <c r="F869" s="23">
        <v>2050</v>
      </c>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v>47.259195149999996</v>
      </c>
      <c r="BA869" s="12">
        <v>45.522014929999997</v>
      </c>
      <c r="BB869" s="12">
        <v>0.69587758099999997</v>
      </c>
      <c r="BC869" s="12">
        <v>44.807834290000002</v>
      </c>
      <c r="BD869" s="12">
        <v>7.9706849999999999E-3</v>
      </c>
      <c r="BE869" s="12">
        <v>6.4208290000000003E-3</v>
      </c>
      <c r="BF869" s="12">
        <v>1.5498549999999999E-3</v>
      </c>
      <c r="BG869" s="12">
        <v>1.0332368999999999E-2</v>
      </c>
      <c r="BH869" s="12">
        <v>1.7451509039999999</v>
      </c>
      <c r="BI869" s="12">
        <v>47.259195146545601</v>
      </c>
      <c r="BJ869" s="12">
        <v>45.522014927011703</v>
      </c>
      <c r="BK869" s="12">
        <v>0.69587758070096095</v>
      </c>
      <c r="BL869" s="12">
        <v>44.807834292324102</v>
      </c>
      <c r="BM869" s="12">
        <v>7.9706848006169898E-3</v>
      </c>
      <c r="BN869" s="12">
        <v>6.4208294227192401E-3</v>
      </c>
      <c r="BO869" s="12">
        <v>1.5498553778977499E-3</v>
      </c>
      <c r="BP869" s="12">
        <v>1.0332369185984999E-2</v>
      </c>
      <c r="BQ869" s="12">
        <v>1.7451509043345199</v>
      </c>
    </row>
    <row r="870" spans="1:69" x14ac:dyDescent="0.35">
      <c r="A870" s="5" t="s">
        <v>287</v>
      </c>
      <c r="B870" s="5">
        <v>3</v>
      </c>
      <c r="C870" s="5" t="s">
        <v>205</v>
      </c>
      <c r="D870" s="5" t="s">
        <v>288</v>
      </c>
      <c r="E870" s="24">
        <v>8</v>
      </c>
      <c r="F870" s="23">
        <v>2050</v>
      </c>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v>47.277915200000002</v>
      </c>
      <c r="BA870" s="12">
        <v>45.540734980000003</v>
      </c>
      <c r="BB870" s="12">
        <v>0.71459763499999995</v>
      </c>
      <c r="BC870" s="12">
        <v>44.807834290000002</v>
      </c>
      <c r="BD870" s="12">
        <v>7.9706849999999999E-3</v>
      </c>
      <c r="BE870" s="12">
        <v>6.4208290000000003E-3</v>
      </c>
      <c r="BF870" s="12">
        <v>1.5498549999999999E-3</v>
      </c>
      <c r="BG870" s="12">
        <v>1.0332368999999999E-2</v>
      </c>
      <c r="BH870" s="12">
        <v>1.7451509039999999</v>
      </c>
      <c r="BI870" s="12">
        <v>47.277915200407499</v>
      </c>
      <c r="BJ870" s="12">
        <v>45.540734980873602</v>
      </c>
      <c r="BK870" s="12">
        <v>0.71459763456288505</v>
      </c>
      <c r="BL870" s="12">
        <v>44.807834292324102</v>
      </c>
      <c r="BM870" s="12">
        <v>7.9706848006169898E-3</v>
      </c>
      <c r="BN870" s="12">
        <v>6.4208294227192401E-3</v>
      </c>
      <c r="BO870" s="12">
        <v>1.5498553778977499E-3</v>
      </c>
      <c r="BP870" s="12">
        <v>1.0332369185984999E-2</v>
      </c>
      <c r="BQ870" s="12">
        <v>1.7451509043345199</v>
      </c>
    </row>
    <row r="871" spans="1:69" x14ac:dyDescent="0.35">
      <c r="A871" s="5" t="s">
        <v>289</v>
      </c>
      <c r="B871" s="5">
        <v>3</v>
      </c>
      <c r="C871" s="5" t="s">
        <v>205</v>
      </c>
      <c r="D871" s="5" t="s">
        <v>290</v>
      </c>
      <c r="E871" s="24">
        <v>0</v>
      </c>
      <c r="F871" s="23">
        <v>2018</v>
      </c>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v>47.474580940000003</v>
      </c>
      <c r="BA871" s="12">
        <v>45.729447479999997</v>
      </c>
      <c r="BB871" s="12">
        <v>0.90334588800000004</v>
      </c>
      <c r="BC871" s="12">
        <v>44.807386219999998</v>
      </c>
      <c r="BD871" s="12">
        <v>0</v>
      </c>
      <c r="BE871" s="12">
        <v>0</v>
      </c>
      <c r="BF871" s="12">
        <v>0</v>
      </c>
      <c r="BG871" s="12">
        <v>1.8715376999999998E-2</v>
      </c>
      <c r="BH871" s="12">
        <v>1.745133453</v>
      </c>
      <c r="BI871" s="12">
        <v>47.474580936193597</v>
      </c>
      <c r="BJ871" s="12">
        <v>45.729447483193603</v>
      </c>
      <c r="BK871" s="12">
        <v>0.90334588759242895</v>
      </c>
      <c r="BL871" s="12">
        <v>44.807386218462</v>
      </c>
      <c r="BM871" s="12">
        <v>0</v>
      </c>
      <c r="BN871" s="12">
        <v>0</v>
      </c>
      <c r="BO871" s="12">
        <v>0</v>
      </c>
      <c r="BP871" s="12">
        <v>1.87153771391999E-2</v>
      </c>
      <c r="BQ871" s="12">
        <v>1.745133453</v>
      </c>
    </row>
    <row r="872" spans="1:69" x14ac:dyDescent="0.35">
      <c r="A872" s="5" t="s">
        <v>289</v>
      </c>
      <c r="B872" s="5">
        <v>3</v>
      </c>
      <c r="C872" s="5" t="s">
        <v>205</v>
      </c>
      <c r="D872" s="5" t="s">
        <v>290</v>
      </c>
      <c r="E872" s="24">
        <v>1</v>
      </c>
      <c r="F872" s="23">
        <v>2030</v>
      </c>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v>47.237023989999997</v>
      </c>
      <c r="BA872" s="12">
        <v>45.494196410000001</v>
      </c>
      <c r="BB872" s="12">
        <v>0.60462484699999997</v>
      </c>
      <c r="BC872" s="12">
        <v>44.807386219999998</v>
      </c>
      <c r="BD872" s="12">
        <v>2.305868E-3</v>
      </c>
      <c r="BE872" s="12">
        <v>1.9667700000000001E-3</v>
      </c>
      <c r="BF872" s="12">
        <v>3.3909800000000003E-4</v>
      </c>
      <c r="BG872" s="12">
        <v>7.9879475000000005E-2</v>
      </c>
      <c r="BH872" s="12">
        <v>1.745133453</v>
      </c>
      <c r="BI872" s="12">
        <v>47.237023992883302</v>
      </c>
      <c r="BJ872" s="12">
        <v>45.494196408297697</v>
      </c>
      <c r="BK872" s="12">
        <v>0.60462484670068595</v>
      </c>
      <c r="BL872" s="12">
        <v>44.8073862184619</v>
      </c>
      <c r="BM872" s="12">
        <v>2.3058684143334E-3</v>
      </c>
      <c r="BN872" s="12">
        <v>1.9667701181078998E-3</v>
      </c>
      <c r="BO872" s="12">
        <v>3.3909829622549902E-4</v>
      </c>
      <c r="BP872" s="12">
        <v>7.98794747207099E-2</v>
      </c>
      <c r="BQ872" s="12">
        <v>1.74513345299999</v>
      </c>
    </row>
    <row r="873" spans="1:69" x14ac:dyDescent="0.35">
      <c r="A873" s="5" t="s">
        <v>289</v>
      </c>
      <c r="B873" s="5">
        <v>3</v>
      </c>
      <c r="C873" s="5" t="s">
        <v>205</v>
      </c>
      <c r="D873" s="5" t="s">
        <v>290</v>
      </c>
      <c r="E873" s="24">
        <v>2</v>
      </c>
      <c r="F873" s="23">
        <v>2030</v>
      </c>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v>47.312580349999998</v>
      </c>
      <c r="BA873" s="12">
        <v>45.569752770000001</v>
      </c>
      <c r="BB873" s="12">
        <v>0.68018120500000001</v>
      </c>
      <c r="BC873" s="12">
        <v>44.807386219999998</v>
      </c>
      <c r="BD873" s="12">
        <v>2.305868E-3</v>
      </c>
      <c r="BE873" s="12">
        <v>1.9667700000000001E-3</v>
      </c>
      <c r="BF873" s="12">
        <v>3.3909800000000003E-4</v>
      </c>
      <c r="BG873" s="12">
        <v>7.9879475000000005E-2</v>
      </c>
      <c r="BH873" s="12">
        <v>1.745133453</v>
      </c>
      <c r="BI873" s="12">
        <v>47.312580350740099</v>
      </c>
      <c r="BJ873" s="12">
        <v>45.569752766154402</v>
      </c>
      <c r="BK873" s="12">
        <v>0.68018120455742903</v>
      </c>
      <c r="BL873" s="12">
        <v>44.8073862184619</v>
      </c>
      <c r="BM873" s="12">
        <v>2.3058684143334E-3</v>
      </c>
      <c r="BN873" s="12">
        <v>1.9667701181078998E-3</v>
      </c>
      <c r="BO873" s="12">
        <v>3.3909829622549902E-4</v>
      </c>
      <c r="BP873" s="12">
        <v>7.98794747207099E-2</v>
      </c>
      <c r="BQ873" s="12">
        <v>1.74513345299999</v>
      </c>
    </row>
    <row r="874" spans="1:69" x14ac:dyDescent="0.35">
      <c r="A874" s="5" t="s">
        <v>289</v>
      </c>
      <c r="B874" s="5">
        <v>3</v>
      </c>
      <c r="C874" s="5" t="s">
        <v>205</v>
      </c>
      <c r="D874" s="5" t="s">
        <v>290</v>
      </c>
      <c r="E874" s="24">
        <v>3</v>
      </c>
      <c r="F874" s="23">
        <v>2030</v>
      </c>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v>47.267152430000003</v>
      </c>
      <c r="BA874" s="12">
        <v>45.524324849999999</v>
      </c>
      <c r="BB874" s="12">
        <v>0.634753283</v>
      </c>
      <c r="BC874" s="12">
        <v>44.807386219999998</v>
      </c>
      <c r="BD874" s="12">
        <v>2.305868E-3</v>
      </c>
      <c r="BE874" s="12">
        <v>1.9667700000000001E-3</v>
      </c>
      <c r="BF874" s="12">
        <v>3.3909800000000003E-4</v>
      </c>
      <c r="BG874" s="12">
        <v>7.9879475000000005E-2</v>
      </c>
      <c r="BH874" s="12">
        <v>1.745133453</v>
      </c>
      <c r="BI874" s="12">
        <v>47.2671524296073</v>
      </c>
      <c r="BJ874" s="12">
        <v>45.524324845021702</v>
      </c>
      <c r="BK874" s="12">
        <v>0.63475328342465998</v>
      </c>
      <c r="BL874" s="12">
        <v>44.8073862184619</v>
      </c>
      <c r="BM874" s="12">
        <v>2.3058684143334E-3</v>
      </c>
      <c r="BN874" s="12">
        <v>1.9667701181078998E-3</v>
      </c>
      <c r="BO874" s="12">
        <v>3.3909829622549902E-4</v>
      </c>
      <c r="BP874" s="12">
        <v>7.98794747207099E-2</v>
      </c>
      <c r="BQ874" s="12">
        <v>1.74513345299999</v>
      </c>
    </row>
    <row r="875" spans="1:69" x14ac:dyDescent="0.35">
      <c r="A875" s="5" t="s">
        <v>289</v>
      </c>
      <c r="B875" s="5">
        <v>3</v>
      </c>
      <c r="C875" s="5" t="s">
        <v>205</v>
      </c>
      <c r="D875" s="5" t="s">
        <v>290</v>
      </c>
      <c r="E875" s="24">
        <v>4</v>
      </c>
      <c r="F875" s="23">
        <v>2030</v>
      </c>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v>47.342708790000003</v>
      </c>
      <c r="BA875" s="12">
        <v>45.599881199999999</v>
      </c>
      <c r="BB875" s="12">
        <v>0.71030964100000005</v>
      </c>
      <c r="BC875" s="12">
        <v>44.807386219999998</v>
      </c>
      <c r="BD875" s="12">
        <v>2.305868E-3</v>
      </c>
      <c r="BE875" s="12">
        <v>1.9667700000000001E-3</v>
      </c>
      <c r="BF875" s="12">
        <v>3.3909800000000003E-4</v>
      </c>
      <c r="BG875" s="12">
        <v>7.9879475000000005E-2</v>
      </c>
      <c r="BH875" s="12">
        <v>1.745133453</v>
      </c>
      <c r="BI875" s="12">
        <v>47.342708787464097</v>
      </c>
      <c r="BJ875" s="12">
        <v>45.5998812028784</v>
      </c>
      <c r="BK875" s="12">
        <v>0.71030964128140295</v>
      </c>
      <c r="BL875" s="12">
        <v>44.8073862184619</v>
      </c>
      <c r="BM875" s="12">
        <v>2.3058684143334E-3</v>
      </c>
      <c r="BN875" s="12">
        <v>1.9667701181078998E-3</v>
      </c>
      <c r="BO875" s="12">
        <v>3.3909829622549902E-4</v>
      </c>
      <c r="BP875" s="12">
        <v>7.98794747207099E-2</v>
      </c>
      <c r="BQ875" s="12">
        <v>1.74513345299999</v>
      </c>
    </row>
    <row r="876" spans="1:69" x14ac:dyDescent="0.35">
      <c r="A876" s="5" t="s">
        <v>289</v>
      </c>
      <c r="B876" s="5">
        <v>3</v>
      </c>
      <c r="C876" s="5" t="s">
        <v>205</v>
      </c>
      <c r="D876" s="5" t="s">
        <v>290</v>
      </c>
      <c r="E876" s="24">
        <v>5</v>
      </c>
      <c r="F876" s="23">
        <v>2050</v>
      </c>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v>47.215357519999998</v>
      </c>
      <c r="BA876" s="12">
        <v>45.477734490000003</v>
      </c>
      <c r="BB876" s="12">
        <v>0.65203995599999998</v>
      </c>
      <c r="BC876" s="12">
        <v>44.807834290000002</v>
      </c>
      <c r="BD876" s="12">
        <v>7.5278690000000004E-3</v>
      </c>
      <c r="BE876" s="12">
        <v>6.4208290000000003E-3</v>
      </c>
      <c r="BF876" s="12">
        <v>1.1070400000000001E-3</v>
      </c>
      <c r="BG876" s="12">
        <v>1.0332368999999999E-2</v>
      </c>
      <c r="BH876" s="12">
        <v>1.7451509039999999</v>
      </c>
      <c r="BI876" s="12">
        <v>47.215357521553798</v>
      </c>
      <c r="BJ876" s="12">
        <v>45.477734486197697</v>
      </c>
      <c r="BK876" s="12">
        <v>0.65203995570917705</v>
      </c>
      <c r="BL876" s="12">
        <v>44.807834292324102</v>
      </c>
      <c r="BM876" s="12">
        <v>7.5278689783604899E-3</v>
      </c>
      <c r="BN876" s="12">
        <v>6.4208294227192401E-3</v>
      </c>
      <c r="BO876" s="12">
        <v>1.10703955564124E-3</v>
      </c>
      <c r="BP876" s="12">
        <v>1.0332369185984999E-2</v>
      </c>
      <c r="BQ876" s="12">
        <v>1.7451509043345199</v>
      </c>
    </row>
    <row r="877" spans="1:69" x14ac:dyDescent="0.35">
      <c r="A877" s="5" t="s">
        <v>289</v>
      </c>
      <c r="B877" s="5">
        <v>3</v>
      </c>
      <c r="C877" s="5" t="s">
        <v>205</v>
      </c>
      <c r="D877" s="5" t="s">
        <v>290</v>
      </c>
      <c r="E877" s="24">
        <v>6</v>
      </c>
      <c r="F877" s="23">
        <v>2050</v>
      </c>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v>47.234077579999997</v>
      </c>
      <c r="BA877" s="12">
        <v>45.496454540000002</v>
      </c>
      <c r="BB877" s="12">
        <v>0.67076000999999996</v>
      </c>
      <c r="BC877" s="12">
        <v>44.807834290000002</v>
      </c>
      <c r="BD877" s="12">
        <v>7.5278690000000004E-3</v>
      </c>
      <c r="BE877" s="12">
        <v>6.4208290000000003E-3</v>
      </c>
      <c r="BF877" s="12">
        <v>1.1070400000000001E-3</v>
      </c>
      <c r="BG877" s="12">
        <v>1.0332368999999999E-2</v>
      </c>
      <c r="BH877" s="12">
        <v>1.7451509039999999</v>
      </c>
      <c r="BI877" s="12">
        <v>47.234077575415803</v>
      </c>
      <c r="BJ877" s="12">
        <v>45.496454540059602</v>
      </c>
      <c r="BK877" s="12">
        <v>0.67076000957110204</v>
      </c>
      <c r="BL877" s="12">
        <v>44.807834292324102</v>
      </c>
      <c r="BM877" s="12">
        <v>7.5278689783604899E-3</v>
      </c>
      <c r="BN877" s="12">
        <v>6.4208294227192401E-3</v>
      </c>
      <c r="BO877" s="12">
        <v>1.10703955564124E-3</v>
      </c>
      <c r="BP877" s="12">
        <v>1.0332369185984999E-2</v>
      </c>
      <c r="BQ877" s="12">
        <v>1.7451509043345199</v>
      </c>
    </row>
    <row r="878" spans="1:69" x14ac:dyDescent="0.35">
      <c r="A878" s="5" t="s">
        <v>289</v>
      </c>
      <c r="B878" s="5">
        <v>3</v>
      </c>
      <c r="C878" s="5" t="s">
        <v>205</v>
      </c>
      <c r="D878" s="5" t="s">
        <v>290</v>
      </c>
      <c r="E878" s="24">
        <v>7</v>
      </c>
      <c r="F878" s="23">
        <v>2050</v>
      </c>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v>47.259195149999996</v>
      </c>
      <c r="BA878" s="12">
        <v>45.521572110000001</v>
      </c>
      <c r="BB878" s="12">
        <v>0.69587758099999997</v>
      </c>
      <c r="BC878" s="12">
        <v>44.807834290000002</v>
      </c>
      <c r="BD878" s="12">
        <v>7.5278690000000004E-3</v>
      </c>
      <c r="BE878" s="12">
        <v>6.4208290000000003E-3</v>
      </c>
      <c r="BF878" s="12">
        <v>1.1070400000000001E-3</v>
      </c>
      <c r="BG878" s="12">
        <v>1.0332368999999999E-2</v>
      </c>
      <c r="BH878" s="12">
        <v>1.7451509039999999</v>
      </c>
      <c r="BI878" s="12">
        <v>47.259195146545601</v>
      </c>
      <c r="BJ878" s="12">
        <v>45.521572111189499</v>
      </c>
      <c r="BK878" s="12">
        <v>0.69587758070096095</v>
      </c>
      <c r="BL878" s="12">
        <v>44.807834292324102</v>
      </c>
      <c r="BM878" s="12">
        <v>7.5278689783604899E-3</v>
      </c>
      <c r="BN878" s="12">
        <v>6.4208294227192401E-3</v>
      </c>
      <c r="BO878" s="12">
        <v>1.10703955564124E-3</v>
      </c>
      <c r="BP878" s="12">
        <v>1.0332369185984999E-2</v>
      </c>
      <c r="BQ878" s="12">
        <v>1.7451509043345199</v>
      </c>
    </row>
    <row r="879" spans="1:69" x14ac:dyDescent="0.35">
      <c r="A879" s="5" t="s">
        <v>289</v>
      </c>
      <c r="B879" s="5">
        <v>3</v>
      </c>
      <c r="C879" s="5" t="s">
        <v>205</v>
      </c>
      <c r="D879" s="5" t="s">
        <v>290</v>
      </c>
      <c r="E879" s="24">
        <v>8</v>
      </c>
      <c r="F879" s="23">
        <v>2050</v>
      </c>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v>47.277915200000002</v>
      </c>
      <c r="BA879" s="12">
        <v>45.540292170000001</v>
      </c>
      <c r="BB879" s="12">
        <v>0.71459763499999995</v>
      </c>
      <c r="BC879" s="12">
        <v>44.807834290000002</v>
      </c>
      <c r="BD879" s="12">
        <v>7.5278690000000004E-3</v>
      </c>
      <c r="BE879" s="12">
        <v>6.4208290000000003E-3</v>
      </c>
      <c r="BF879" s="12">
        <v>1.1070400000000001E-3</v>
      </c>
      <c r="BG879" s="12">
        <v>1.0332368999999999E-2</v>
      </c>
      <c r="BH879" s="12">
        <v>1.7451509039999999</v>
      </c>
      <c r="BI879" s="12">
        <v>47.277915200407499</v>
      </c>
      <c r="BJ879" s="12">
        <v>45.540292165051397</v>
      </c>
      <c r="BK879" s="12">
        <v>0.71459763456288505</v>
      </c>
      <c r="BL879" s="12">
        <v>44.807834292324102</v>
      </c>
      <c r="BM879" s="12">
        <v>7.5278689783604899E-3</v>
      </c>
      <c r="BN879" s="12">
        <v>6.4208294227192401E-3</v>
      </c>
      <c r="BO879" s="12">
        <v>1.10703955564124E-3</v>
      </c>
      <c r="BP879" s="12">
        <v>1.0332369185984999E-2</v>
      </c>
      <c r="BQ879" s="12">
        <v>1.7451509043345199</v>
      </c>
    </row>
    <row r="880" spans="1:69" x14ac:dyDescent="0.35">
      <c r="A880" s="5" t="s">
        <v>291</v>
      </c>
      <c r="B880" s="5">
        <v>3</v>
      </c>
      <c r="C880" s="5" t="s">
        <v>205</v>
      </c>
      <c r="D880" s="5" t="s">
        <v>292</v>
      </c>
      <c r="E880" s="24">
        <v>0</v>
      </c>
      <c r="F880" s="23">
        <v>2018</v>
      </c>
      <c r="G880" s="12"/>
      <c r="H880" s="12"/>
      <c r="I880" s="12"/>
      <c r="J880" s="12"/>
      <c r="K880" s="12"/>
      <c r="L880" s="12"/>
      <c r="M880" s="12"/>
      <c r="N880" s="12"/>
      <c r="O880" s="12"/>
      <c r="P880" s="12"/>
      <c r="Q880" s="12"/>
      <c r="R880" s="12"/>
      <c r="S880" s="12"/>
      <c r="T880" s="12"/>
      <c r="U880" s="12"/>
      <c r="V880" s="12"/>
      <c r="W880" s="12"/>
      <c r="X880" s="12"/>
      <c r="Y880" s="12">
        <v>14.517002550000001</v>
      </c>
      <c r="Z880" s="12">
        <v>11.264320319999999</v>
      </c>
      <c r="AA880" s="12">
        <v>4.2913516930000002</v>
      </c>
      <c r="AB880" s="12">
        <v>6.4585293129999997</v>
      </c>
      <c r="AC880" s="12">
        <v>0</v>
      </c>
      <c r="AD880" s="12">
        <v>0</v>
      </c>
      <c r="AE880" s="12">
        <v>0</v>
      </c>
      <c r="AF880" s="12">
        <v>0.51443931200000004</v>
      </c>
      <c r="AG880" s="12">
        <v>3.2526822320000002</v>
      </c>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v>14.5170025490558</v>
      </c>
      <c r="BJ880" s="12">
        <v>11.2643203174758</v>
      </c>
      <c r="BK880" s="12">
        <v>4.2913516927938096</v>
      </c>
      <c r="BL880" s="12">
        <v>6.4585293126443801</v>
      </c>
      <c r="BM880" s="12">
        <v>0</v>
      </c>
      <c r="BN880" s="12">
        <v>0</v>
      </c>
      <c r="BO880" s="12">
        <v>0</v>
      </c>
      <c r="BP880" s="12">
        <v>0.51443931203766302</v>
      </c>
      <c r="BQ880" s="12">
        <v>3.2526822315799899</v>
      </c>
    </row>
    <row r="881" spans="1:69" x14ac:dyDescent="0.35">
      <c r="A881" s="5" t="s">
        <v>291</v>
      </c>
      <c r="B881" s="5">
        <v>3</v>
      </c>
      <c r="C881" s="5" t="s">
        <v>205</v>
      </c>
      <c r="D881" s="5" t="s">
        <v>292</v>
      </c>
      <c r="E881" s="24">
        <v>1</v>
      </c>
      <c r="F881" s="23">
        <v>2030</v>
      </c>
      <c r="G881" s="12"/>
      <c r="H881" s="12"/>
      <c r="I881" s="12"/>
      <c r="J881" s="12"/>
      <c r="K881" s="12"/>
      <c r="L881" s="12"/>
      <c r="M881" s="12"/>
      <c r="N881" s="12"/>
      <c r="O881" s="12"/>
      <c r="P881" s="12"/>
      <c r="Q881" s="12"/>
      <c r="R881" s="12"/>
      <c r="S881" s="12"/>
      <c r="T881" s="12"/>
      <c r="U881" s="12"/>
      <c r="V881" s="12"/>
      <c r="W881" s="12"/>
      <c r="X881" s="12"/>
      <c r="Y881" s="12">
        <v>16.254012490000001</v>
      </c>
      <c r="Z881" s="12">
        <v>13.008556560000001</v>
      </c>
      <c r="AA881" s="12">
        <v>3.8375104000000002</v>
      </c>
      <c r="AB881" s="12">
        <v>6.4585293129999997</v>
      </c>
      <c r="AC881" s="12">
        <v>1.0312666E-2</v>
      </c>
      <c r="AD881" s="12">
        <v>8.5447800000000001E-3</v>
      </c>
      <c r="AE881" s="12">
        <v>1.767886E-3</v>
      </c>
      <c r="AF881" s="12">
        <v>2.702204182</v>
      </c>
      <c r="AG881" s="12">
        <v>3.2557685969999999</v>
      </c>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v>16.254012492163799</v>
      </c>
      <c r="BJ881" s="12">
        <v>13.0085565605836</v>
      </c>
      <c r="BK881" s="12">
        <v>3.83751039974302</v>
      </c>
      <c r="BL881" s="12">
        <v>6.4585293126443801</v>
      </c>
      <c r="BM881" s="12">
        <v>1.03126658380421E-2</v>
      </c>
      <c r="BN881" s="12">
        <v>8.5447802658063093E-3</v>
      </c>
      <c r="BO881" s="12">
        <v>1.7678855722357801E-3</v>
      </c>
      <c r="BP881" s="12">
        <v>2.7022041823582299</v>
      </c>
      <c r="BQ881" s="12">
        <v>3.2557685974182302</v>
      </c>
    </row>
    <row r="882" spans="1:69" x14ac:dyDescent="0.35">
      <c r="A882" s="5" t="s">
        <v>291</v>
      </c>
      <c r="B882" s="5">
        <v>3</v>
      </c>
      <c r="C882" s="5" t="s">
        <v>205</v>
      </c>
      <c r="D882" s="5" t="s">
        <v>292</v>
      </c>
      <c r="E882" s="24">
        <v>2</v>
      </c>
      <c r="F882" s="23">
        <v>2030</v>
      </c>
      <c r="G882" s="12"/>
      <c r="H882" s="12"/>
      <c r="I882" s="12"/>
      <c r="J882" s="12"/>
      <c r="K882" s="12"/>
      <c r="L882" s="12"/>
      <c r="M882" s="12"/>
      <c r="N882" s="12"/>
      <c r="O882" s="12"/>
      <c r="P882" s="12"/>
      <c r="Q882" s="12"/>
      <c r="R882" s="12"/>
      <c r="S882" s="12"/>
      <c r="T882" s="12"/>
      <c r="U882" s="12"/>
      <c r="V882" s="12"/>
      <c r="W882" s="12"/>
      <c r="X882" s="12"/>
      <c r="Y882" s="12">
        <v>18.05484483</v>
      </c>
      <c r="Z882" s="12">
        <v>14.8093889</v>
      </c>
      <c r="AA882" s="12">
        <v>5.6383427360000002</v>
      </c>
      <c r="AB882" s="12">
        <v>6.4585293129999997</v>
      </c>
      <c r="AC882" s="12">
        <v>1.0312666E-2</v>
      </c>
      <c r="AD882" s="12">
        <v>8.5447800000000001E-3</v>
      </c>
      <c r="AE882" s="12">
        <v>1.767886E-3</v>
      </c>
      <c r="AF882" s="12">
        <v>2.702204182</v>
      </c>
      <c r="AG882" s="12">
        <v>3.2557685969999999</v>
      </c>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v>18.054844828676298</v>
      </c>
      <c r="BJ882" s="12">
        <v>14.809388897096101</v>
      </c>
      <c r="BK882" s="12">
        <v>5.6383427362555203</v>
      </c>
      <c r="BL882" s="12">
        <v>6.4585293126443801</v>
      </c>
      <c r="BM882" s="12">
        <v>1.03126658380421E-2</v>
      </c>
      <c r="BN882" s="12">
        <v>8.5447802658063093E-3</v>
      </c>
      <c r="BO882" s="12">
        <v>1.7678855722357801E-3</v>
      </c>
      <c r="BP882" s="12">
        <v>2.7022041823582299</v>
      </c>
      <c r="BQ882" s="12">
        <v>3.2557685974182302</v>
      </c>
    </row>
    <row r="883" spans="1:69" x14ac:dyDescent="0.35">
      <c r="A883" s="5" t="s">
        <v>291</v>
      </c>
      <c r="B883" s="5">
        <v>3</v>
      </c>
      <c r="C883" s="5" t="s">
        <v>205</v>
      </c>
      <c r="D883" s="5" t="s">
        <v>292</v>
      </c>
      <c r="E883" s="24">
        <v>3</v>
      </c>
      <c r="F883" s="23">
        <v>2030</v>
      </c>
      <c r="G883" s="12"/>
      <c r="H883" s="12"/>
      <c r="I883" s="12"/>
      <c r="J883" s="12"/>
      <c r="K883" s="12"/>
      <c r="L883" s="12"/>
      <c r="M883" s="12"/>
      <c r="N883" s="12"/>
      <c r="O883" s="12"/>
      <c r="P883" s="12"/>
      <c r="Q883" s="12"/>
      <c r="R883" s="12"/>
      <c r="S883" s="12"/>
      <c r="T883" s="12"/>
      <c r="U883" s="12"/>
      <c r="V883" s="12"/>
      <c r="W883" s="12"/>
      <c r="X883" s="12"/>
      <c r="Y883" s="12">
        <v>16.572128230000001</v>
      </c>
      <c r="Z883" s="12">
        <v>13.3266723</v>
      </c>
      <c r="AA883" s="12">
        <v>4.1556261340000002</v>
      </c>
      <c r="AB883" s="12">
        <v>6.4585293129999997</v>
      </c>
      <c r="AC883" s="12">
        <v>1.0312666E-2</v>
      </c>
      <c r="AD883" s="12">
        <v>8.5447800000000001E-3</v>
      </c>
      <c r="AE883" s="12">
        <v>1.767886E-3</v>
      </c>
      <c r="AF883" s="12">
        <v>2.702204182</v>
      </c>
      <c r="AG883" s="12">
        <v>3.2557685969999999</v>
      </c>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v>16.572128226660102</v>
      </c>
      <c r="BJ883" s="12">
        <v>13.3266722950799</v>
      </c>
      <c r="BK883" s="12">
        <v>4.1556261342393102</v>
      </c>
      <c r="BL883" s="12">
        <v>6.4585293126443801</v>
      </c>
      <c r="BM883" s="12">
        <v>1.03126658380421E-2</v>
      </c>
      <c r="BN883" s="12">
        <v>8.5447802658063093E-3</v>
      </c>
      <c r="BO883" s="12">
        <v>1.7678855722357801E-3</v>
      </c>
      <c r="BP883" s="12">
        <v>2.7022041823582299</v>
      </c>
      <c r="BQ883" s="12">
        <v>3.2557685974182302</v>
      </c>
    </row>
    <row r="884" spans="1:69" x14ac:dyDescent="0.35">
      <c r="A884" s="5" t="s">
        <v>291</v>
      </c>
      <c r="B884" s="5">
        <v>3</v>
      </c>
      <c r="C884" s="5" t="s">
        <v>205</v>
      </c>
      <c r="D884" s="5" t="s">
        <v>292</v>
      </c>
      <c r="E884" s="24">
        <v>4</v>
      </c>
      <c r="F884" s="23">
        <v>2030</v>
      </c>
      <c r="G884" s="12"/>
      <c r="H884" s="12"/>
      <c r="I884" s="12"/>
      <c r="J884" s="12"/>
      <c r="K884" s="12"/>
      <c r="L884" s="12"/>
      <c r="M884" s="12"/>
      <c r="N884" s="12"/>
      <c r="O884" s="12"/>
      <c r="P884" s="12"/>
      <c r="Q884" s="12"/>
      <c r="R884" s="12"/>
      <c r="S884" s="12"/>
      <c r="T884" s="12"/>
      <c r="U884" s="12"/>
      <c r="V884" s="12"/>
      <c r="W884" s="12"/>
      <c r="X884" s="12"/>
      <c r="Y884" s="12">
        <v>18.372960559999999</v>
      </c>
      <c r="Z884" s="12">
        <v>15.127504630000001</v>
      </c>
      <c r="AA884" s="12">
        <v>5.9564584710000004</v>
      </c>
      <c r="AB884" s="12">
        <v>6.4585293129999997</v>
      </c>
      <c r="AC884" s="12">
        <v>1.0312666E-2</v>
      </c>
      <c r="AD884" s="12">
        <v>8.5447800000000001E-3</v>
      </c>
      <c r="AE884" s="12">
        <v>1.767886E-3</v>
      </c>
      <c r="AF884" s="12">
        <v>2.702204182</v>
      </c>
      <c r="AG884" s="12">
        <v>3.2557685969999999</v>
      </c>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v>18.372960563172601</v>
      </c>
      <c r="BJ884" s="12">
        <v>15.1275046315924</v>
      </c>
      <c r="BK884" s="12">
        <v>5.9564584707518096</v>
      </c>
      <c r="BL884" s="12">
        <v>6.4585293126443801</v>
      </c>
      <c r="BM884" s="12">
        <v>1.03126658380421E-2</v>
      </c>
      <c r="BN884" s="12">
        <v>8.5447802658063093E-3</v>
      </c>
      <c r="BO884" s="12">
        <v>1.7678855722357801E-3</v>
      </c>
      <c r="BP884" s="12">
        <v>2.7022041823582299</v>
      </c>
      <c r="BQ884" s="12">
        <v>3.2557685974182302</v>
      </c>
    </row>
    <row r="885" spans="1:69" x14ac:dyDescent="0.35">
      <c r="A885" s="5" t="s">
        <v>291</v>
      </c>
      <c r="B885" s="5">
        <v>3</v>
      </c>
      <c r="C885" s="5" t="s">
        <v>205</v>
      </c>
      <c r="D885" s="5" t="s">
        <v>292</v>
      </c>
      <c r="E885" s="24">
        <v>5</v>
      </c>
      <c r="F885" s="23">
        <v>2050</v>
      </c>
      <c r="G885" s="12"/>
      <c r="H885" s="12"/>
      <c r="I885" s="12"/>
      <c r="J885" s="12"/>
      <c r="K885" s="12"/>
      <c r="L885" s="12"/>
      <c r="M885" s="12"/>
      <c r="N885" s="12"/>
      <c r="O885" s="12"/>
      <c r="P885" s="12"/>
      <c r="Q885" s="12"/>
      <c r="R885" s="12"/>
      <c r="S885" s="12"/>
      <c r="T885" s="12"/>
      <c r="U885" s="12"/>
      <c r="V885" s="12"/>
      <c r="W885" s="12"/>
      <c r="X885" s="12"/>
      <c r="Y885" s="12">
        <v>15.55958371</v>
      </c>
      <c r="Z885" s="12">
        <v>12.35808112</v>
      </c>
      <c r="AA885" s="12">
        <v>5.3304626690000001</v>
      </c>
      <c r="AB885" s="12">
        <v>6.4585293129999997</v>
      </c>
      <c r="AC885" s="12">
        <v>7.3042575999999998E-2</v>
      </c>
      <c r="AD885" s="12">
        <v>6.0520991000000003E-2</v>
      </c>
      <c r="AE885" s="12">
        <v>1.2521584000000001E-2</v>
      </c>
      <c r="AF885" s="12">
        <v>0.49604656000000003</v>
      </c>
      <c r="AG885" s="12">
        <v>3.2745451659999998</v>
      </c>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v>15.559583707441</v>
      </c>
      <c r="BJ885" s="12">
        <v>12.358081117427799</v>
      </c>
      <c r="BK885" s="12">
        <v>5.3304626688374697</v>
      </c>
      <c r="BL885" s="12">
        <v>6.4585293126443801</v>
      </c>
      <c r="BM885" s="12">
        <v>7.3042575871992393E-2</v>
      </c>
      <c r="BN885" s="12">
        <v>6.0520991436793702E-2</v>
      </c>
      <c r="BO885" s="12">
        <v>1.2521584435198701E-2</v>
      </c>
      <c r="BP885" s="12">
        <v>0.49604656007397302</v>
      </c>
      <c r="BQ885" s="12">
        <v>3.27454516588524</v>
      </c>
    </row>
    <row r="886" spans="1:69" x14ac:dyDescent="0.35">
      <c r="A886" s="5" t="s">
        <v>291</v>
      </c>
      <c r="B886" s="5">
        <v>3</v>
      </c>
      <c r="C886" s="5" t="s">
        <v>205</v>
      </c>
      <c r="D886" s="5" t="s">
        <v>292</v>
      </c>
      <c r="E886" s="24">
        <v>6</v>
      </c>
      <c r="F886" s="23">
        <v>2050</v>
      </c>
      <c r="G886" s="12"/>
      <c r="H886" s="12"/>
      <c r="I886" s="12"/>
      <c r="J886" s="12"/>
      <c r="K886" s="12"/>
      <c r="L886" s="12"/>
      <c r="M886" s="12"/>
      <c r="N886" s="12"/>
      <c r="O886" s="12"/>
      <c r="P886" s="12"/>
      <c r="Q886" s="12"/>
      <c r="R886" s="12"/>
      <c r="S886" s="12"/>
      <c r="T886" s="12"/>
      <c r="U886" s="12"/>
      <c r="V886" s="12"/>
      <c r="W886" s="12"/>
      <c r="X886" s="12"/>
      <c r="Y886" s="12">
        <v>15.855477069999999</v>
      </c>
      <c r="Z886" s="12">
        <v>12.65397448</v>
      </c>
      <c r="AA886" s="12">
        <v>5.626356028</v>
      </c>
      <c r="AB886" s="12">
        <v>6.4585293129999997</v>
      </c>
      <c r="AC886" s="12">
        <v>7.3042575999999998E-2</v>
      </c>
      <c r="AD886" s="12">
        <v>6.0520991000000003E-2</v>
      </c>
      <c r="AE886" s="12">
        <v>1.2521584000000001E-2</v>
      </c>
      <c r="AF886" s="12">
        <v>0.49604656000000003</v>
      </c>
      <c r="AG886" s="12">
        <v>3.2745451659999998</v>
      </c>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v>15.8554770668368</v>
      </c>
      <c r="BJ886" s="12">
        <v>12.653974476823601</v>
      </c>
      <c r="BK886" s="12">
        <v>5.6263560282332801</v>
      </c>
      <c r="BL886" s="12">
        <v>6.4585293126443801</v>
      </c>
      <c r="BM886" s="12">
        <v>7.3042575871992393E-2</v>
      </c>
      <c r="BN886" s="12">
        <v>6.0520991436793702E-2</v>
      </c>
      <c r="BO886" s="12">
        <v>1.2521584435198701E-2</v>
      </c>
      <c r="BP886" s="12">
        <v>0.49604656007397302</v>
      </c>
      <c r="BQ886" s="12">
        <v>3.27454516588524</v>
      </c>
    </row>
    <row r="887" spans="1:69" x14ac:dyDescent="0.35">
      <c r="A887" s="5" t="s">
        <v>291</v>
      </c>
      <c r="B887" s="5">
        <v>3</v>
      </c>
      <c r="C887" s="5" t="s">
        <v>205</v>
      </c>
      <c r="D887" s="5" t="s">
        <v>292</v>
      </c>
      <c r="E887" s="24">
        <v>7</v>
      </c>
      <c r="F887" s="23">
        <v>2050</v>
      </c>
      <c r="G887" s="12"/>
      <c r="H887" s="12"/>
      <c r="I887" s="12"/>
      <c r="J887" s="12"/>
      <c r="K887" s="12"/>
      <c r="L887" s="12"/>
      <c r="M887" s="12"/>
      <c r="N887" s="12"/>
      <c r="O887" s="12"/>
      <c r="P887" s="12"/>
      <c r="Q887" s="12"/>
      <c r="R887" s="12"/>
      <c r="S887" s="12"/>
      <c r="T887" s="12"/>
      <c r="U887" s="12"/>
      <c r="V887" s="12"/>
      <c r="W887" s="12"/>
      <c r="X887" s="12"/>
      <c r="Y887" s="12">
        <v>16.547917269999999</v>
      </c>
      <c r="Z887" s="12">
        <v>13.346414680000001</v>
      </c>
      <c r="AA887" s="12">
        <v>6.3187962280000001</v>
      </c>
      <c r="AB887" s="12">
        <v>6.4585293129999997</v>
      </c>
      <c r="AC887" s="12">
        <v>7.3042575999999998E-2</v>
      </c>
      <c r="AD887" s="12">
        <v>6.0520991000000003E-2</v>
      </c>
      <c r="AE887" s="12">
        <v>1.2521584000000001E-2</v>
      </c>
      <c r="AF887" s="12">
        <v>0.49604656000000003</v>
      </c>
      <c r="AG887" s="12">
        <v>3.2745451659999998</v>
      </c>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v>16.547917266997299</v>
      </c>
      <c r="BJ887" s="12">
        <v>13.346414676984001</v>
      </c>
      <c r="BK887" s="12">
        <v>6.31879622839371</v>
      </c>
      <c r="BL887" s="12">
        <v>6.4585293126443801</v>
      </c>
      <c r="BM887" s="12">
        <v>7.3042575871992393E-2</v>
      </c>
      <c r="BN887" s="12">
        <v>6.0520991436793702E-2</v>
      </c>
      <c r="BO887" s="12">
        <v>1.2521584435198701E-2</v>
      </c>
      <c r="BP887" s="12">
        <v>0.49604656007397302</v>
      </c>
      <c r="BQ887" s="12">
        <v>3.27454516588524</v>
      </c>
    </row>
    <row r="888" spans="1:69" x14ac:dyDescent="0.35">
      <c r="A888" s="5" t="s">
        <v>291</v>
      </c>
      <c r="B888" s="5">
        <v>3</v>
      </c>
      <c r="C888" s="5" t="s">
        <v>205</v>
      </c>
      <c r="D888" s="5" t="s">
        <v>292</v>
      </c>
      <c r="E888" s="24">
        <v>8</v>
      </c>
      <c r="F888" s="23">
        <v>2050</v>
      </c>
      <c r="G888" s="12"/>
      <c r="H888" s="12"/>
      <c r="I888" s="12"/>
      <c r="J888" s="12"/>
      <c r="K888" s="12"/>
      <c r="L888" s="12"/>
      <c r="M888" s="12"/>
      <c r="N888" s="12"/>
      <c r="O888" s="12"/>
      <c r="P888" s="12"/>
      <c r="Q888" s="12"/>
      <c r="R888" s="12"/>
      <c r="S888" s="12"/>
      <c r="T888" s="12"/>
      <c r="U888" s="12"/>
      <c r="V888" s="12"/>
      <c r="W888" s="12"/>
      <c r="X888" s="12"/>
      <c r="Y888" s="12">
        <v>16.84381063</v>
      </c>
      <c r="Z888" s="12">
        <v>13.64230804</v>
      </c>
      <c r="AA888" s="12">
        <v>6.6146895880000001</v>
      </c>
      <c r="AB888" s="12">
        <v>6.4585293129999997</v>
      </c>
      <c r="AC888" s="12">
        <v>7.3042575999999998E-2</v>
      </c>
      <c r="AD888" s="12">
        <v>6.0520991000000003E-2</v>
      </c>
      <c r="AE888" s="12">
        <v>1.2521584000000001E-2</v>
      </c>
      <c r="AF888" s="12">
        <v>0.49604656000000003</v>
      </c>
      <c r="AG888" s="12">
        <v>3.2745451659999998</v>
      </c>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v>16.8438106263931</v>
      </c>
      <c r="BJ888" s="12">
        <v>13.6423080363798</v>
      </c>
      <c r="BK888" s="12">
        <v>6.6146895877895098</v>
      </c>
      <c r="BL888" s="12">
        <v>6.4585293126443801</v>
      </c>
      <c r="BM888" s="12">
        <v>7.3042575871992393E-2</v>
      </c>
      <c r="BN888" s="12">
        <v>6.0520991436793702E-2</v>
      </c>
      <c r="BO888" s="12">
        <v>1.2521584435198701E-2</v>
      </c>
      <c r="BP888" s="12">
        <v>0.49604656007397302</v>
      </c>
      <c r="BQ888" s="12">
        <v>3.27454516588524</v>
      </c>
    </row>
    <row r="889" spans="1:69" x14ac:dyDescent="0.35">
      <c r="A889" s="5" t="s">
        <v>293</v>
      </c>
      <c r="B889" s="5">
        <v>3</v>
      </c>
      <c r="C889" s="5" t="s">
        <v>205</v>
      </c>
      <c r="D889" s="5" t="s">
        <v>294</v>
      </c>
      <c r="E889" s="24">
        <v>0</v>
      </c>
      <c r="F889" s="23">
        <v>2018</v>
      </c>
      <c r="G889" s="12"/>
      <c r="H889" s="12"/>
      <c r="I889" s="12"/>
      <c r="J889" s="12"/>
      <c r="K889" s="12"/>
      <c r="L889" s="12"/>
      <c r="M889" s="12"/>
      <c r="N889" s="12"/>
      <c r="O889" s="12"/>
      <c r="P889" s="12"/>
      <c r="Q889" s="12"/>
      <c r="R889" s="12"/>
      <c r="S889" s="12"/>
      <c r="T889" s="12"/>
      <c r="U889" s="12"/>
      <c r="V889" s="12"/>
      <c r="W889" s="12"/>
      <c r="X889" s="12"/>
      <c r="Y889" s="12">
        <v>87.096890709999997</v>
      </c>
      <c r="Z889" s="12">
        <v>67.581945529999999</v>
      </c>
      <c r="AA889" s="12">
        <v>25.746595280000001</v>
      </c>
      <c r="AB889" s="12">
        <v>38.74889598</v>
      </c>
      <c r="AC889" s="12">
        <v>0</v>
      </c>
      <c r="AD889" s="12">
        <v>0</v>
      </c>
      <c r="AE889" s="12">
        <v>0</v>
      </c>
      <c r="AF889" s="12">
        <v>3.0864542720000001</v>
      </c>
      <c r="AG889" s="12">
        <v>19.514945170000001</v>
      </c>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v>87.096890705171901</v>
      </c>
      <c r="BJ889" s="12">
        <v>67.581945532071899</v>
      </c>
      <c r="BK889" s="12">
        <v>25.746595283819399</v>
      </c>
      <c r="BL889" s="12">
        <v>38.748895976195897</v>
      </c>
      <c r="BM889" s="12">
        <v>0</v>
      </c>
      <c r="BN889" s="12">
        <v>0</v>
      </c>
      <c r="BO889" s="12">
        <v>0</v>
      </c>
      <c r="BP889" s="12">
        <v>3.0864542720564798</v>
      </c>
      <c r="BQ889" s="12">
        <v>19.514945173099999</v>
      </c>
    </row>
    <row r="890" spans="1:69" x14ac:dyDescent="0.35">
      <c r="A890" s="5" t="s">
        <v>293</v>
      </c>
      <c r="B890" s="5">
        <v>3</v>
      </c>
      <c r="C890" s="5" t="s">
        <v>205</v>
      </c>
      <c r="D890" s="5" t="s">
        <v>294</v>
      </c>
      <c r="E890" s="24">
        <v>1</v>
      </c>
      <c r="F890" s="23">
        <v>2030</v>
      </c>
      <c r="G890" s="12"/>
      <c r="H890" s="12"/>
      <c r="I890" s="12"/>
      <c r="J890" s="12"/>
      <c r="K890" s="12"/>
      <c r="L890" s="12"/>
      <c r="M890" s="12"/>
      <c r="N890" s="12"/>
      <c r="O890" s="12"/>
      <c r="P890" s="12"/>
      <c r="Q890" s="12"/>
      <c r="R890" s="12"/>
      <c r="S890" s="12"/>
      <c r="T890" s="12"/>
      <c r="U890" s="12"/>
      <c r="V890" s="12"/>
      <c r="W890" s="12"/>
      <c r="X890" s="12"/>
      <c r="Y890" s="12">
        <v>97.518337189999997</v>
      </c>
      <c r="Z890" s="12">
        <v>78.046747260000004</v>
      </c>
      <c r="AA890" s="12">
        <v>23.023707730000002</v>
      </c>
      <c r="AB890" s="12">
        <v>38.74889598</v>
      </c>
      <c r="AC890" s="12">
        <v>6.1872354999999997E-2</v>
      </c>
      <c r="AD890" s="12">
        <v>5.1265665000000002E-2</v>
      </c>
      <c r="AE890" s="12">
        <v>1.0606689000000001E-2</v>
      </c>
      <c r="AF890" s="12">
        <v>16.2122712</v>
      </c>
      <c r="AG890" s="12">
        <v>19.533462279999998</v>
      </c>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v>97.518337188868699</v>
      </c>
      <c r="BJ890" s="12">
        <v>78.046747264840306</v>
      </c>
      <c r="BK890" s="12">
        <v>23.0237077342193</v>
      </c>
      <c r="BL890" s="12">
        <v>38.748895976195897</v>
      </c>
      <c r="BM890" s="12">
        <v>6.1872354595221099E-2</v>
      </c>
      <c r="BN890" s="12">
        <v>5.1265665236040397E-2</v>
      </c>
      <c r="BO890" s="12">
        <v>1.06066893591807E-2</v>
      </c>
      <c r="BP890" s="12">
        <v>16.212271199829701</v>
      </c>
      <c r="BQ890" s="12">
        <v>19.533462278623599</v>
      </c>
    </row>
    <row r="891" spans="1:69" x14ac:dyDescent="0.35">
      <c r="A891" s="5" t="s">
        <v>293</v>
      </c>
      <c r="B891" s="5">
        <v>3</v>
      </c>
      <c r="C891" s="5" t="s">
        <v>205</v>
      </c>
      <c r="D891" s="5" t="s">
        <v>294</v>
      </c>
      <c r="E891" s="24">
        <v>2</v>
      </c>
      <c r="F891" s="23">
        <v>2030</v>
      </c>
      <c r="G891" s="12"/>
      <c r="H891" s="12"/>
      <c r="I891" s="12"/>
      <c r="J891" s="12"/>
      <c r="K891" s="12"/>
      <c r="L891" s="12"/>
      <c r="M891" s="12"/>
      <c r="N891" s="12"/>
      <c r="O891" s="12"/>
      <c r="P891" s="12"/>
      <c r="Q891" s="12"/>
      <c r="R891" s="12"/>
      <c r="S891" s="12"/>
      <c r="T891" s="12"/>
      <c r="U891" s="12"/>
      <c r="V891" s="12"/>
      <c r="W891" s="12"/>
      <c r="X891" s="12"/>
      <c r="Y891" s="12">
        <v>108.32269549999999</v>
      </c>
      <c r="Z891" s="12">
        <v>88.851105579999995</v>
      </c>
      <c r="AA891" s="12">
        <v>33.828066049999997</v>
      </c>
      <c r="AB891" s="12">
        <v>38.74889598</v>
      </c>
      <c r="AC891" s="12">
        <v>6.1872354999999997E-2</v>
      </c>
      <c r="AD891" s="12">
        <v>5.1265665000000002E-2</v>
      </c>
      <c r="AE891" s="12">
        <v>1.0606689000000001E-2</v>
      </c>
      <c r="AF891" s="12">
        <v>16.2122712</v>
      </c>
      <c r="AG891" s="12">
        <v>19.533462279999998</v>
      </c>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v>108.322695503303</v>
      </c>
      <c r="BJ891" s="12">
        <v>88.851105579275398</v>
      </c>
      <c r="BK891" s="12">
        <v>33.828066048654499</v>
      </c>
      <c r="BL891" s="12">
        <v>38.748895976195897</v>
      </c>
      <c r="BM891" s="12">
        <v>6.1872354595221099E-2</v>
      </c>
      <c r="BN891" s="12">
        <v>5.1265665236040397E-2</v>
      </c>
      <c r="BO891" s="12">
        <v>1.06066893591807E-2</v>
      </c>
      <c r="BP891" s="12">
        <v>16.212271199829701</v>
      </c>
      <c r="BQ891" s="12">
        <v>19.533462278623599</v>
      </c>
    </row>
    <row r="892" spans="1:69" x14ac:dyDescent="0.35">
      <c r="A892" s="5" t="s">
        <v>293</v>
      </c>
      <c r="B892" s="5">
        <v>3</v>
      </c>
      <c r="C892" s="5" t="s">
        <v>205</v>
      </c>
      <c r="D892" s="5" t="s">
        <v>294</v>
      </c>
      <c r="E892" s="24">
        <v>3</v>
      </c>
      <c r="F892" s="23">
        <v>2030</v>
      </c>
      <c r="G892" s="12"/>
      <c r="H892" s="12"/>
      <c r="I892" s="12"/>
      <c r="J892" s="12"/>
      <c r="K892" s="12"/>
      <c r="L892" s="12"/>
      <c r="M892" s="12"/>
      <c r="N892" s="12"/>
      <c r="O892" s="12"/>
      <c r="P892" s="12"/>
      <c r="Q892" s="12"/>
      <c r="R892" s="12"/>
      <c r="S892" s="12"/>
      <c r="T892" s="12"/>
      <c r="U892" s="12"/>
      <c r="V892" s="12"/>
      <c r="W892" s="12"/>
      <c r="X892" s="12"/>
      <c r="Y892" s="12">
        <v>99.426919299999994</v>
      </c>
      <c r="Z892" s="12">
        <v>79.955329379999995</v>
      </c>
      <c r="AA892" s="12">
        <v>24.932289839999999</v>
      </c>
      <c r="AB892" s="12">
        <v>38.74889598</v>
      </c>
      <c r="AC892" s="12">
        <v>6.1872354999999997E-2</v>
      </c>
      <c r="AD892" s="12">
        <v>5.1265665000000002E-2</v>
      </c>
      <c r="AE892" s="12">
        <v>1.0606689000000001E-2</v>
      </c>
      <c r="AF892" s="12">
        <v>16.2122712</v>
      </c>
      <c r="AG892" s="12">
        <v>19.533462279999998</v>
      </c>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v>99.426919299079998</v>
      </c>
      <c r="BJ892" s="12">
        <v>79.955329375051505</v>
      </c>
      <c r="BK892" s="12">
        <v>24.9322898444305</v>
      </c>
      <c r="BL892" s="12">
        <v>38.748895976195897</v>
      </c>
      <c r="BM892" s="12">
        <v>6.1872354595221099E-2</v>
      </c>
      <c r="BN892" s="12">
        <v>5.1265665236040397E-2</v>
      </c>
      <c r="BO892" s="12">
        <v>1.06066893591807E-2</v>
      </c>
      <c r="BP892" s="12">
        <v>16.212271199829701</v>
      </c>
      <c r="BQ892" s="12">
        <v>19.533462278623599</v>
      </c>
    </row>
    <row r="893" spans="1:69" x14ac:dyDescent="0.35">
      <c r="A893" s="5" t="s">
        <v>293</v>
      </c>
      <c r="B893" s="5">
        <v>3</v>
      </c>
      <c r="C893" s="5" t="s">
        <v>205</v>
      </c>
      <c r="D893" s="5" t="s">
        <v>294</v>
      </c>
      <c r="E893" s="24">
        <v>4</v>
      </c>
      <c r="F893" s="23">
        <v>2030</v>
      </c>
      <c r="G893" s="12"/>
      <c r="H893" s="12"/>
      <c r="I893" s="12"/>
      <c r="J893" s="12"/>
      <c r="K893" s="12"/>
      <c r="L893" s="12"/>
      <c r="M893" s="12"/>
      <c r="N893" s="12"/>
      <c r="O893" s="12"/>
      <c r="P893" s="12"/>
      <c r="Q893" s="12"/>
      <c r="R893" s="12"/>
      <c r="S893" s="12"/>
      <c r="T893" s="12"/>
      <c r="U893" s="12"/>
      <c r="V893" s="12"/>
      <c r="W893" s="12"/>
      <c r="X893" s="12"/>
      <c r="Y893" s="12">
        <v>110.2312776</v>
      </c>
      <c r="Z893" s="12">
        <v>90.759687690000007</v>
      </c>
      <c r="AA893" s="12">
        <v>35.736648160000001</v>
      </c>
      <c r="AB893" s="12">
        <v>38.74889598</v>
      </c>
      <c r="AC893" s="12">
        <v>6.1872354999999997E-2</v>
      </c>
      <c r="AD893" s="12">
        <v>5.1265665000000002E-2</v>
      </c>
      <c r="AE893" s="12">
        <v>1.0606689000000001E-2</v>
      </c>
      <c r="AF893" s="12">
        <v>16.2122712</v>
      </c>
      <c r="AG893" s="12">
        <v>19.533462279999998</v>
      </c>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v>110.231277613515</v>
      </c>
      <c r="BJ893" s="12">
        <v>90.759687689486597</v>
      </c>
      <c r="BK893" s="12">
        <v>35.736648158865698</v>
      </c>
      <c r="BL893" s="12">
        <v>38.748895976195897</v>
      </c>
      <c r="BM893" s="12">
        <v>6.1872354595221099E-2</v>
      </c>
      <c r="BN893" s="12">
        <v>5.1265665236040397E-2</v>
      </c>
      <c r="BO893" s="12">
        <v>1.06066893591807E-2</v>
      </c>
      <c r="BP893" s="12">
        <v>16.212271199829701</v>
      </c>
      <c r="BQ893" s="12">
        <v>19.533462278623599</v>
      </c>
    </row>
    <row r="894" spans="1:69" x14ac:dyDescent="0.35">
      <c r="A894" s="5" t="s">
        <v>293</v>
      </c>
      <c r="B894" s="5">
        <v>3</v>
      </c>
      <c r="C894" s="5" t="s">
        <v>205</v>
      </c>
      <c r="D894" s="5" t="s">
        <v>294</v>
      </c>
      <c r="E894" s="24">
        <v>5</v>
      </c>
      <c r="F894" s="23">
        <v>2050</v>
      </c>
      <c r="G894" s="12"/>
      <c r="H894" s="12"/>
      <c r="I894" s="12"/>
      <c r="J894" s="12"/>
      <c r="K894" s="12"/>
      <c r="L894" s="12"/>
      <c r="M894" s="12"/>
      <c r="N894" s="12"/>
      <c r="O894" s="12"/>
      <c r="P894" s="12"/>
      <c r="Q894" s="12"/>
      <c r="R894" s="12"/>
      <c r="S894" s="12"/>
      <c r="T894" s="12"/>
      <c r="U894" s="12"/>
      <c r="V894" s="12"/>
      <c r="W894" s="12"/>
      <c r="X894" s="12"/>
      <c r="Y894" s="12">
        <v>93.352009620000004</v>
      </c>
      <c r="Z894" s="12">
        <v>74.144124230000003</v>
      </c>
      <c r="AA894" s="12">
        <v>31.980894330000002</v>
      </c>
      <c r="AB894" s="12">
        <v>38.74889598</v>
      </c>
      <c r="AC894" s="12">
        <v>0.43822967099999999</v>
      </c>
      <c r="AD894" s="12">
        <v>0.36310458400000001</v>
      </c>
      <c r="AE894" s="12">
        <v>7.5125085999999994E-2</v>
      </c>
      <c r="AF894" s="12">
        <v>2.9761042529999999</v>
      </c>
      <c r="AG894" s="12">
        <v>19.64611506</v>
      </c>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v>93.352009618067299</v>
      </c>
      <c r="BJ894" s="12">
        <v>74.1441242276466</v>
      </c>
      <c r="BK894" s="12">
        <v>31.9808943276607</v>
      </c>
      <c r="BL894" s="12">
        <v>38.748895976195897</v>
      </c>
      <c r="BM894" s="12">
        <v>0.43822967076360397</v>
      </c>
      <c r="BN894" s="12">
        <v>0.363104584346986</v>
      </c>
      <c r="BO894" s="12">
        <v>7.5125086416617901E-2</v>
      </c>
      <c r="BP894" s="12">
        <v>2.9761042530263402</v>
      </c>
      <c r="BQ894" s="12">
        <v>19.646115061184201</v>
      </c>
    </row>
    <row r="895" spans="1:69" x14ac:dyDescent="0.35">
      <c r="A895" s="5" t="s">
        <v>293</v>
      </c>
      <c r="B895" s="5">
        <v>3</v>
      </c>
      <c r="C895" s="5" t="s">
        <v>205</v>
      </c>
      <c r="D895" s="5" t="s">
        <v>294</v>
      </c>
      <c r="E895" s="24">
        <v>6</v>
      </c>
      <c r="F895" s="23">
        <v>2050</v>
      </c>
      <c r="G895" s="12"/>
      <c r="H895" s="12"/>
      <c r="I895" s="12"/>
      <c r="J895" s="12"/>
      <c r="K895" s="12"/>
      <c r="L895" s="12"/>
      <c r="M895" s="12"/>
      <c r="N895" s="12"/>
      <c r="O895" s="12"/>
      <c r="P895" s="12"/>
      <c r="Q895" s="12"/>
      <c r="R895" s="12"/>
      <c r="S895" s="12"/>
      <c r="T895" s="12"/>
      <c r="U895" s="12"/>
      <c r="V895" s="12"/>
      <c r="W895" s="12"/>
      <c r="X895" s="12"/>
      <c r="Y895" s="12">
        <v>95.127265320000006</v>
      </c>
      <c r="Z895" s="12">
        <v>75.919379930000005</v>
      </c>
      <c r="AA895" s="12">
        <v>33.756150030000001</v>
      </c>
      <c r="AB895" s="12">
        <v>38.74889598</v>
      </c>
      <c r="AC895" s="12">
        <v>0.43822967099999999</v>
      </c>
      <c r="AD895" s="12">
        <v>0.36310458400000001</v>
      </c>
      <c r="AE895" s="12">
        <v>7.5125085999999994E-2</v>
      </c>
      <c r="AF895" s="12">
        <v>2.9761042529999999</v>
      </c>
      <c r="AG895" s="12">
        <v>19.64611506</v>
      </c>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v>95.127265322307593</v>
      </c>
      <c r="BJ895" s="12">
        <v>75.919379931886894</v>
      </c>
      <c r="BK895" s="12">
        <v>33.756150031901001</v>
      </c>
      <c r="BL895" s="12">
        <v>38.748895976195897</v>
      </c>
      <c r="BM895" s="12">
        <v>0.43822967076360397</v>
      </c>
      <c r="BN895" s="12">
        <v>0.363104584346986</v>
      </c>
      <c r="BO895" s="12">
        <v>7.5125086416617901E-2</v>
      </c>
      <c r="BP895" s="12">
        <v>2.9761042530263402</v>
      </c>
      <c r="BQ895" s="12">
        <v>19.646115061184201</v>
      </c>
    </row>
    <row r="896" spans="1:69" x14ac:dyDescent="0.35">
      <c r="A896" s="5" t="s">
        <v>293</v>
      </c>
      <c r="B896" s="5">
        <v>3</v>
      </c>
      <c r="C896" s="5" t="s">
        <v>205</v>
      </c>
      <c r="D896" s="5" t="s">
        <v>294</v>
      </c>
      <c r="E896" s="24">
        <v>7</v>
      </c>
      <c r="F896" s="23">
        <v>2050</v>
      </c>
      <c r="G896" s="12"/>
      <c r="H896" s="12"/>
      <c r="I896" s="12"/>
      <c r="J896" s="12"/>
      <c r="K896" s="12"/>
      <c r="L896" s="12"/>
      <c r="M896" s="12"/>
      <c r="N896" s="12"/>
      <c r="O896" s="12"/>
      <c r="P896" s="12"/>
      <c r="Q896" s="12"/>
      <c r="R896" s="12"/>
      <c r="S896" s="12"/>
      <c r="T896" s="12"/>
      <c r="U896" s="12"/>
      <c r="V896" s="12"/>
      <c r="W896" s="12"/>
      <c r="X896" s="12"/>
      <c r="Y896" s="12">
        <v>99.281662089999998</v>
      </c>
      <c r="Z896" s="12">
        <v>80.073776699999996</v>
      </c>
      <c r="AA896" s="12">
        <v>37.910546799999999</v>
      </c>
      <c r="AB896" s="12">
        <v>38.74889598</v>
      </c>
      <c r="AC896" s="12">
        <v>0.43822967099999999</v>
      </c>
      <c r="AD896" s="12">
        <v>0.36310458400000001</v>
      </c>
      <c r="AE896" s="12">
        <v>7.5125085999999994E-2</v>
      </c>
      <c r="AF896" s="12">
        <v>2.9761042529999999</v>
      </c>
      <c r="AG896" s="12">
        <v>19.64611506</v>
      </c>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v>99.281662087717194</v>
      </c>
      <c r="BJ896" s="12">
        <v>80.073776697296495</v>
      </c>
      <c r="BK896" s="12">
        <v>37.910546797310602</v>
      </c>
      <c r="BL896" s="12">
        <v>38.748895976195897</v>
      </c>
      <c r="BM896" s="12">
        <v>0.43822967076360397</v>
      </c>
      <c r="BN896" s="12">
        <v>0.363104584346986</v>
      </c>
      <c r="BO896" s="12">
        <v>7.5125086416617901E-2</v>
      </c>
      <c r="BP896" s="12">
        <v>2.9761042530263402</v>
      </c>
      <c r="BQ896" s="12">
        <v>19.646115061184201</v>
      </c>
    </row>
    <row r="897" spans="1:69" x14ac:dyDescent="0.35">
      <c r="A897" s="5" t="s">
        <v>293</v>
      </c>
      <c r="B897" s="5">
        <v>3</v>
      </c>
      <c r="C897" s="5" t="s">
        <v>205</v>
      </c>
      <c r="D897" s="5" t="s">
        <v>294</v>
      </c>
      <c r="E897" s="24">
        <v>8</v>
      </c>
      <c r="F897" s="23">
        <v>2050</v>
      </c>
      <c r="G897" s="12"/>
      <c r="H897" s="12"/>
      <c r="I897" s="12"/>
      <c r="J897" s="12"/>
      <c r="K897" s="12"/>
      <c r="L897" s="12"/>
      <c r="M897" s="12"/>
      <c r="N897" s="12"/>
      <c r="O897" s="12"/>
      <c r="P897" s="12"/>
      <c r="Q897" s="12"/>
      <c r="R897" s="12"/>
      <c r="S897" s="12"/>
      <c r="T897" s="12"/>
      <c r="U897" s="12"/>
      <c r="V897" s="12"/>
      <c r="W897" s="12"/>
      <c r="X897" s="12"/>
      <c r="Y897" s="12">
        <v>101.05691779999999</v>
      </c>
      <c r="Z897" s="12">
        <v>81.849032399999999</v>
      </c>
      <c r="AA897" s="12">
        <v>39.685802500000001</v>
      </c>
      <c r="AB897" s="12">
        <v>38.74889598</v>
      </c>
      <c r="AC897" s="12">
        <v>0.43822967099999999</v>
      </c>
      <c r="AD897" s="12">
        <v>0.36310458400000001</v>
      </c>
      <c r="AE897" s="12">
        <v>7.5125085999999994E-2</v>
      </c>
      <c r="AF897" s="12">
        <v>2.9761042529999999</v>
      </c>
      <c r="AG897" s="12">
        <v>19.64611506</v>
      </c>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v>101.05691779195701</v>
      </c>
      <c r="BJ897" s="12">
        <v>81.849032401536803</v>
      </c>
      <c r="BK897" s="12">
        <v>39.685802501550903</v>
      </c>
      <c r="BL897" s="12">
        <v>38.748895976195897</v>
      </c>
      <c r="BM897" s="12">
        <v>0.43822967076360397</v>
      </c>
      <c r="BN897" s="12">
        <v>0.363104584346986</v>
      </c>
      <c r="BO897" s="12">
        <v>7.5125086416617901E-2</v>
      </c>
      <c r="BP897" s="12">
        <v>2.9761042530263402</v>
      </c>
      <c r="BQ897" s="12">
        <v>19.646115061184201</v>
      </c>
    </row>
    <row r="898" spans="1:69" x14ac:dyDescent="0.35">
      <c r="A898" s="5" t="s">
        <v>295</v>
      </c>
      <c r="B898" s="5">
        <v>3</v>
      </c>
      <c r="C898" s="5" t="s">
        <v>205</v>
      </c>
      <c r="D898" s="5" t="s">
        <v>296</v>
      </c>
      <c r="E898" s="24">
        <v>0</v>
      </c>
      <c r="F898" s="23">
        <v>2018</v>
      </c>
      <c r="G898" s="12"/>
      <c r="H898" s="12"/>
      <c r="I898" s="12"/>
      <c r="J898" s="12"/>
      <c r="K898" s="12"/>
      <c r="L898" s="12"/>
      <c r="M898" s="12"/>
      <c r="N898" s="12"/>
      <c r="O898" s="12"/>
      <c r="P898" s="12"/>
      <c r="Q898" s="12"/>
      <c r="R898" s="12"/>
      <c r="S898" s="12"/>
      <c r="T898" s="12"/>
      <c r="U898" s="12"/>
      <c r="V898" s="12"/>
      <c r="W898" s="12"/>
      <c r="X898" s="12"/>
      <c r="Y898" s="12">
        <v>74.624603019999995</v>
      </c>
      <c r="Z898" s="12">
        <v>57.904200899999999</v>
      </c>
      <c r="AA898" s="12">
        <v>22.059679020000001</v>
      </c>
      <c r="AB898" s="12">
        <v>33.200048320000001</v>
      </c>
      <c r="AC898" s="12">
        <v>0</v>
      </c>
      <c r="AD898" s="12">
        <v>0</v>
      </c>
      <c r="AE898" s="12">
        <v>0</v>
      </c>
      <c r="AF898" s="12">
        <v>2.6444735619999999</v>
      </c>
      <c r="AG898" s="12">
        <v>16.72040213</v>
      </c>
      <c r="AH898" s="12"/>
      <c r="AI898" s="12"/>
      <c r="AJ898" s="12"/>
      <c r="AK898" s="12"/>
      <c r="AL898" s="12"/>
      <c r="AM898" s="12"/>
      <c r="AN898" s="12"/>
      <c r="AO898" s="12"/>
      <c r="AP898" s="12"/>
      <c r="AQ898" s="12"/>
      <c r="AR898" s="12"/>
      <c r="AS898" s="12"/>
      <c r="AT898" s="12"/>
      <c r="AU898" s="12"/>
      <c r="AV898" s="12"/>
      <c r="AW898" s="12"/>
      <c r="AX898" s="12"/>
      <c r="AY898" s="12"/>
      <c r="AZ898" s="12">
        <v>52.923019580000002</v>
      </c>
      <c r="BA898" s="12">
        <v>48.061527640000001</v>
      </c>
      <c r="BB898" s="12">
        <v>4.3548768859999996</v>
      </c>
      <c r="BC898" s="12">
        <v>43.212549549999999</v>
      </c>
      <c r="BD898" s="12">
        <v>0</v>
      </c>
      <c r="BE898" s="12">
        <v>0</v>
      </c>
      <c r="BF898" s="12">
        <v>0</v>
      </c>
      <c r="BG898" s="12">
        <v>0.49410120499999999</v>
      </c>
      <c r="BH898" s="12">
        <v>4.8614919360000002</v>
      </c>
      <c r="BI898" s="12">
        <v>127.547622599509</v>
      </c>
      <c r="BJ898" s="12">
        <v>105.96572853730899</v>
      </c>
      <c r="BK898" s="12">
        <v>26.41455590118354</v>
      </c>
      <c r="BL898" s="12">
        <v>76.412597868778903</v>
      </c>
      <c r="BM898" s="12">
        <v>0</v>
      </c>
      <c r="BN898" s="12">
        <v>0</v>
      </c>
      <c r="BO898" s="12">
        <v>0</v>
      </c>
      <c r="BP898" s="12">
        <v>3.1385747673465603</v>
      </c>
      <c r="BQ898" s="12">
        <v>21.5818940621999</v>
      </c>
    </row>
    <row r="899" spans="1:69" x14ac:dyDescent="0.35">
      <c r="A899" s="5" t="s">
        <v>295</v>
      </c>
      <c r="B899" s="5">
        <v>3</v>
      </c>
      <c r="C899" s="5" t="s">
        <v>205</v>
      </c>
      <c r="D899" s="5" t="s">
        <v>296</v>
      </c>
      <c r="E899" s="24">
        <v>1</v>
      </c>
      <c r="F899" s="23">
        <v>2030</v>
      </c>
      <c r="G899" s="12"/>
      <c r="H899" s="12"/>
      <c r="I899" s="12"/>
      <c r="J899" s="12"/>
      <c r="K899" s="12"/>
      <c r="L899" s="12"/>
      <c r="M899" s="12"/>
      <c r="N899" s="12"/>
      <c r="O899" s="12"/>
      <c r="P899" s="12"/>
      <c r="Q899" s="12"/>
      <c r="R899" s="12"/>
      <c r="S899" s="12"/>
      <c r="T899" s="12"/>
      <c r="U899" s="12"/>
      <c r="V899" s="12"/>
      <c r="W899" s="12"/>
      <c r="X899" s="12"/>
      <c r="Y899" s="12">
        <v>83.553696819999999</v>
      </c>
      <c r="Z899" s="12">
        <v>66.868926830000007</v>
      </c>
      <c r="AA899" s="12">
        <v>19.726709369999998</v>
      </c>
      <c r="AB899" s="12">
        <v>33.200048320000001</v>
      </c>
      <c r="AC899" s="12">
        <v>5.1497589000000003E-2</v>
      </c>
      <c r="AD899" s="12">
        <v>4.3924414000000002E-2</v>
      </c>
      <c r="AE899" s="12">
        <v>7.5731749999999997E-3</v>
      </c>
      <c r="AF899" s="12">
        <v>13.890671559999999</v>
      </c>
      <c r="AG899" s="12">
        <v>16.73626758</v>
      </c>
      <c r="AH899" s="12"/>
      <c r="AI899" s="12"/>
      <c r="AJ899" s="12"/>
      <c r="AK899" s="12"/>
      <c r="AL899" s="12"/>
      <c r="AM899" s="12"/>
      <c r="AN899" s="12"/>
      <c r="AO899" s="12"/>
      <c r="AP899" s="12"/>
      <c r="AQ899" s="12"/>
      <c r="AR899" s="12"/>
      <c r="AS899" s="12"/>
      <c r="AT899" s="12"/>
      <c r="AU899" s="12"/>
      <c r="AV899" s="12"/>
      <c r="AW899" s="12"/>
      <c r="AX899" s="12"/>
      <c r="AY899" s="12"/>
      <c r="AZ899" s="12">
        <v>54.880823290000002</v>
      </c>
      <c r="BA899" s="12">
        <v>50.045355399999998</v>
      </c>
      <c r="BB899" s="12">
        <v>4.6507057380000001</v>
      </c>
      <c r="BC899" s="12">
        <v>43.212117429999999</v>
      </c>
      <c r="BD899" s="12">
        <v>7.3361086000000006E-2</v>
      </c>
      <c r="BE899" s="12">
        <v>6.2572691E-2</v>
      </c>
      <c r="BF899" s="12">
        <v>1.0788394999999999E-2</v>
      </c>
      <c r="BG899" s="12">
        <v>2.109171146</v>
      </c>
      <c r="BH899" s="12">
        <v>4.9088289769999998</v>
      </c>
      <c r="BI899" s="12">
        <v>138.43452010856231</v>
      </c>
      <c r="BJ899" s="12">
        <v>116.9142822270197</v>
      </c>
      <c r="BK899" s="12">
        <v>24.377415105597759</v>
      </c>
      <c r="BL899" s="12">
        <v>76.41216574328331</v>
      </c>
      <c r="BM899" s="12">
        <v>0.1248586753998953</v>
      </c>
      <c r="BN899" s="12">
        <v>0.10649710548814589</v>
      </c>
      <c r="BO899" s="12">
        <v>1.836156991174932E-2</v>
      </c>
      <c r="BP899" s="12">
        <v>15.99984270273867</v>
      </c>
      <c r="BQ899" s="12">
        <v>21.64509655694237</v>
      </c>
    </row>
    <row r="900" spans="1:69" x14ac:dyDescent="0.35">
      <c r="A900" s="5" t="s">
        <v>295</v>
      </c>
      <c r="B900" s="5">
        <v>3</v>
      </c>
      <c r="C900" s="5" t="s">
        <v>205</v>
      </c>
      <c r="D900" s="5" t="s">
        <v>296</v>
      </c>
      <c r="E900" s="24">
        <v>2</v>
      </c>
      <c r="F900" s="23">
        <v>2030</v>
      </c>
      <c r="G900" s="12"/>
      <c r="H900" s="12"/>
      <c r="I900" s="12"/>
      <c r="J900" s="12"/>
      <c r="K900" s="12"/>
      <c r="L900" s="12"/>
      <c r="M900" s="12"/>
      <c r="N900" s="12"/>
      <c r="O900" s="12"/>
      <c r="P900" s="12"/>
      <c r="Q900" s="12"/>
      <c r="R900" s="12"/>
      <c r="S900" s="12"/>
      <c r="T900" s="12"/>
      <c r="U900" s="12"/>
      <c r="V900" s="12"/>
      <c r="W900" s="12"/>
      <c r="X900" s="12"/>
      <c r="Y900" s="12">
        <v>92.810869420000003</v>
      </c>
      <c r="Z900" s="12">
        <v>76.126099429999996</v>
      </c>
      <c r="AA900" s="12">
        <v>28.983881969999999</v>
      </c>
      <c r="AB900" s="12">
        <v>33.200048320000001</v>
      </c>
      <c r="AC900" s="12">
        <v>5.1497589000000003E-2</v>
      </c>
      <c r="AD900" s="12">
        <v>4.3924414000000002E-2</v>
      </c>
      <c r="AE900" s="12">
        <v>7.5731749999999997E-3</v>
      </c>
      <c r="AF900" s="12">
        <v>13.890671559999999</v>
      </c>
      <c r="AG900" s="12">
        <v>16.73626758</v>
      </c>
      <c r="AH900" s="12"/>
      <c r="AI900" s="12"/>
      <c r="AJ900" s="12"/>
      <c r="AK900" s="12"/>
      <c r="AL900" s="12"/>
      <c r="AM900" s="12"/>
      <c r="AN900" s="12"/>
      <c r="AO900" s="12"/>
      <c r="AP900" s="12"/>
      <c r="AQ900" s="12"/>
      <c r="AR900" s="12"/>
      <c r="AS900" s="12"/>
      <c r="AT900" s="12"/>
      <c r="AU900" s="12"/>
      <c r="AV900" s="12"/>
      <c r="AW900" s="12"/>
      <c r="AX900" s="12"/>
      <c r="AY900" s="12"/>
      <c r="AZ900" s="12">
        <v>56.884265210000002</v>
      </c>
      <c r="BA900" s="12">
        <v>52.048797319999998</v>
      </c>
      <c r="BB900" s="12">
        <v>6.6541476639999999</v>
      </c>
      <c r="BC900" s="12">
        <v>43.212117429999999</v>
      </c>
      <c r="BD900" s="12">
        <v>7.3361086000000006E-2</v>
      </c>
      <c r="BE900" s="12">
        <v>6.2572691E-2</v>
      </c>
      <c r="BF900" s="12">
        <v>1.0788394999999999E-2</v>
      </c>
      <c r="BG900" s="12">
        <v>2.109171146</v>
      </c>
      <c r="BH900" s="12">
        <v>4.9088289769999998</v>
      </c>
      <c r="BI900" s="12">
        <v>149.69513463409061</v>
      </c>
      <c r="BJ900" s="12">
        <v>128.17489675254799</v>
      </c>
      <c r="BK900" s="12">
        <v>35.638029631125988</v>
      </c>
      <c r="BL900" s="12">
        <v>76.41216574328331</v>
      </c>
      <c r="BM900" s="12">
        <v>0.1248586753998953</v>
      </c>
      <c r="BN900" s="12">
        <v>0.10649710548814589</v>
      </c>
      <c r="BO900" s="12">
        <v>1.836156991174932E-2</v>
      </c>
      <c r="BP900" s="12">
        <v>15.99984270273867</v>
      </c>
      <c r="BQ900" s="12">
        <v>21.64509655694237</v>
      </c>
    </row>
    <row r="901" spans="1:69" x14ac:dyDescent="0.35">
      <c r="A901" s="5" t="s">
        <v>295</v>
      </c>
      <c r="B901" s="5">
        <v>3</v>
      </c>
      <c r="C901" s="5" t="s">
        <v>205</v>
      </c>
      <c r="D901" s="5" t="s">
        <v>296</v>
      </c>
      <c r="E901" s="24">
        <v>3</v>
      </c>
      <c r="F901" s="23">
        <v>2030</v>
      </c>
      <c r="G901" s="12"/>
      <c r="H901" s="12"/>
      <c r="I901" s="12"/>
      <c r="J901" s="12"/>
      <c r="K901" s="12"/>
      <c r="L901" s="12"/>
      <c r="M901" s="12"/>
      <c r="N901" s="12"/>
      <c r="O901" s="12"/>
      <c r="P901" s="12"/>
      <c r="Q901" s="12"/>
      <c r="R901" s="12"/>
      <c r="S901" s="12"/>
      <c r="T901" s="12"/>
      <c r="U901" s="12"/>
      <c r="V901" s="12"/>
      <c r="W901" s="12"/>
      <c r="X901" s="12"/>
      <c r="Y901" s="12">
        <v>85.188969689999993</v>
      </c>
      <c r="Z901" s="12">
        <v>68.504199700000001</v>
      </c>
      <c r="AA901" s="12">
        <v>21.36198224</v>
      </c>
      <c r="AB901" s="12">
        <v>33.200048320000001</v>
      </c>
      <c r="AC901" s="12">
        <v>5.1497589000000003E-2</v>
      </c>
      <c r="AD901" s="12">
        <v>4.3924414000000002E-2</v>
      </c>
      <c r="AE901" s="12">
        <v>7.5731749999999997E-3</v>
      </c>
      <c r="AF901" s="12">
        <v>13.890671559999999</v>
      </c>
      <c r="AG901" s="12">
        <v>16.73626758</v>
      </c>
      <c r="AH901" s="12"/>
      <c r="AI901" s="12"/>
      <c r="AJ901" s="12"/>
      <c r="AK901" s="12"/>
      <c r="AL901" s="12"/>
      <c r="AM901" s="12"/>
      <c r="AN901" s="12"/>
      <c r="AO901" s="12"/>
      <c r="AP901" s="12"/>
      <c r="AQ901" s="12"/>
      <c r="AR901" s="12"/>
      <c r="AS901" s="12"/>
      <c r="AT901" s="12"/>
      <c r="AU901" s="12"/>
      <c r="AV901" s="12"/>
      <c r="AW901" s="12"/>
      <c r="AX901" s="12"/>
      <c r="AY901" s="12"/>
      <c r="AZ901" s="12">
        <v>55.487710239999998</v>
      </c>
      <c r="BA901" s="12">
        <v>50.652242350000002</v>
      </c>
      <c r="BB901" s="12">
        <v>5.2575926879999999</v>
      </c>
      <c r="BC901" s="12">
        <v>43.212117429999999</v>
      </c>
      <c r="BD901" s="12">
        <v>7.3361086000000006E-2</v>
      </c>
      <c r="BE901" s="12">
        <v>6.2572691E-2</v>
      </c>
      <c r="BF901" s="12">
        <v>1.0788394999999999E-2</v>
      </c>
      <c r="BG901" s="12">
        <v>2.109171146</v>
      </c>
      <c r="BH901" s="12">
        <v>4.9088289769999998</v>
      </c>
      <c r="BI901" s="12">
        <v>140.67667992735409</v>
      </c>
      <c r="BJ901" s="12">
        <v>119.1564420458116</v>
      </c>
      <c r="BK901" s="12">
        <v>26.619574924389589</v>
      </c>
      <c r="BL901" s="12">
        <v>76.41216574328331</v>
      </c>
      <c r="BM901" s="12">
        <v>0.1248586753998953</v>
      </c>
      <c r="BN901" s="12">
        <v>0.10649710548814589</v>
      </c>
      <c r="BO901" s="12">
        <v>1.836156991174932E-2</v>
      </c>
      <c r="BP901" s="12">
        <v>15.99984270273867</v>
      </c>
      <c r="BQ901" s="12">
        <v>21.64509655694237</v>
      </c>
    </row>
    <row r="902" spans="1:69" x14ac:dyDescent="0.35">
      <c r="A902" s="5" t="s">
        <v>295</v>
      </c>
      <c r="B902" s="5">
        <v>3</v>
      </c>
      <c r="C902" s="5" t="s">
        <v>205</v>
      </c>
      <c r="D902" s="5" t="s">
        <v>296</v>
      </c>
      <c r="E902" s="24">
        <v>4</v>
      </c>
      <c r="F902" s="23">
        <v>2030</v>
      </c>
      <c r="G902" s="12"/>
      <c r="H902" s="12"/>
      <c r="I902" s="12"/>
      <c r="J902" s="12"/>
      <c r="K902" s="12"/>
      <c r="L902" s="12"/>
      <c r="M902" s="12"/>
      <c r="N902" s="12"/>
      <c r="O902" s="12"/>
      <c r="P902" s="12"/>
      <c r="Q902" s="12"/>
      <c r="R902" s="12"/>
      <c r="S902" s="12"/>
      <c r="T902" s="12"/>
      <c r="U902" s="12"/>
      <c r="V902" s="12"/>
      <c r="W902" s="12"/>
      <c r="X902" s="12"/>
      <c r="Y902" s="12">
        <v>94.446142289999997</v>
      </c>
      <c r="Z902" s="12">
        <v>77.761372300000005</v>
      </c>
      <c r="AA902" s="12">
        <v>30.61915484</v>
      </c>
      <c r="AB902" s="12">
        <v>33.200048320000001</v>
      </c>
      <c r="AC902" s="12">
        <v>5.1497589000000003E-2</v>
      </c>
      <c r="AD902" s="12">
        <v>4.3924414000000002E-2</v>
      </c>
      <c r="AE902" s="12">
        <v>7.5731749999999997E-3</v>
      </c>
      <c r="AF902" s="12">
        <v>13.890671559999999</v>
      </c>
      <c r="AG902" s="12">
        <v>16.73626758</v>
      </c>
      <c r="AH902" s="12"/>
      <c r="AI902" s="12"/>
      <c r="AJ902" s="12"/>
      <c r="AK902" s="12"/>
      <c r="AL902" s="12"/>
      <c r="AM902" s="12"/>
      <c r="AN902" s="12"/>
      <c r="AO902" s="12"/>
      <c r="AP902" s="12"/>
      <c r="AQ902" s="12"/>
      <c r="AR902" s="12"/>
      <c r="AS902" s="12"/>
      <c r="AT902" s="12"/>
      <c r="AU902" s="12"/>
      <c r="AV902" s="12"/>
      <c r="AW902" s="12"/>
      <c r="AX902" s="12"/>
      <c r="AY902" s="12"/>
      <c r="AZ902" s="12">
        <v>57.491152159999999</v>
      </c>
      <c r="BA902" s="12">
        <v>52.655684270000002</v>
      </c>
      <c r="BB902" s="12">
        <v>7.2610346149999998</v>
      </c>
      <c r="BC902" s="12">
        <v>43.212117429999999</v>
      </c>
      <c r="BD902" s="12">
        <v>7.3361086000000006E-2</v>
      </c>
      <c r="BE902" s="12">
        <v>6.2572691E-2</v>
      </c>
      <c r="BF902" s="12">
        <v>1.0788394999999999E-2</v>
      </c>
      <c r="BG902" s="12">
        <v>2.109171146</v>
      </c>
      <c r="BH902" s="12">
        <v>4.9088289769999998</v>
      </c>
      <c r="BI902" s="12">
        <v>151.9372944528823</v>
      </c>
      <c r="BJ902" s="12">
        <v>130.4170565713398</v>
      </c>
      <c r="BK902" s="12">
        <v>37.880189449917822</v>
      </c>
      <c r="BL902" s="12">
        <v>76.41216574328331</v>
      </c>
      <c r="BM902" s="12">
        <v>0.1248586753998953</v>
      </c>
      <c r="BN902" s="12">
        <v>0.10649710548814589</v>
      </c>
      <c r="BO902" s="12">
        <v>1.836156991174932E-2</v>
      </c>
      <c r="BP902" s="12">
        <v>15.99984270273867</v>
      </c>
      <c r="BQ902" s="12">
        <v>21.64509655694237</v>
      </c>
    </row>
    <row r="903" spans="1:69" x14ac:dyDescent="0.35">
      <c r="A903" s="5" t="s">
        <v>295</v>
      </c>
      <c r="B903" s="5">
        <v>3</v>
      </c>
      <c r="C903" s="5" t="s">
        <v>205</v>
      </c>
      <c r="D903" s="5" t="s">
        <v>296</v>
      </c>
      <c r="E903" s="24">
        <v>5</v>
      </c>
      <c r="F903" s="23">
        <v>2050</v>
      </c>
      <c r="G903" s="12"/>
      <c r="H903" s="12"/>
      <c r="I903" s="12"/>
      <c r="J903" s="12"/>
      <c r="K903" s="12"/>
      <c r="L903" s="12"/>
      <c r="M903" s="12"/>
      <c r="N903" s="12"/>
      <c r="O903" s="12"/>
      <c r="P903" s="12"/>
      <c r="Q903" s="12"/>
      <c r="R903" s="12"/>
      <c r="S903" s="12"/>
      <c r="T903" s="12"/>
      <c r="U903" s="12"/>
      <c r="V903" s="12"/>
      <c r="W903" s="12"/>
      <c r="X903" s="12"/>
      <c r="Y903" s="12">
        <v>79.983987979999995</v>
      </c>
      <c r="Z903" s="12">
        <v>63.515946769999999</v>
      </c>
      <c r="AA903" s="12">
        <v>27.40122551</v>
      </c>
      <c r="AB903" s="12">
        <v>33.200048320000001</v>
      </c>
      <c r="AC903" s="12">
        <v>0.36474725600000002</v>
      </c>
      <c r="AD903" s="12">
        <v>0.31110795400000002</v>
      </c>
      <c r="AE903" s="12">
        <v>5.3639302E-2</v>
      </c>
      <c r="AF903" s="12">
        <v>2.549925682</v>
      </c>
      <c r="AG903" s="12">
        <v>16.832788470000001</v>
      </c>
      <c r="AH903" s="12"/>
      <c r="AI903" s="12"/>
      <c r="AJ903" s="12"/>
      <c r="AK903" s="12"/>
      <c r="AL903" s="12"/>
      <c r="AM903" s="12"/>
      <c r="AN903" s="12"/>
      <c r="AO903" s="12"/>
      <c r="AP903" s="12"/>
      <c r="AQ903" s="12"/>
      <c r="AR903" s="12"/>
      <c r="AS903" s="12"/>
      <c r="AT903" s="12"/>
      <c r="AU903" s="12"/>
      <c r="AV903" s="12"/>
      <c r="AW903" s="12"/>
      <c r="AX903" s="12"/>
      <c r="AY903" s="12"/>
      <c r="AZ903" s="12">
        <v>54.500785749999999</v>
      </c>
      <c r="BA903" s="12">
        <v>49.724165419999999</v>
      </c>
      <c r="BB903" s="12">
        <v>5.9997056420000003</v>
      </c>
      <c r="BC903" s="12">
        <v>43.212117429999999</v>
      </c>
      <c r="BD903" s="12">
        <v>0.23956601699999999</v>
      </c>
      <c r="BE903" s="12">
        <v>0.204335721</v>
      </c>
      <c r="BF903" s="12">
        <v>3.5230297000000001E-2</v>
      </c>
      <c r="BG903" s="12">
        <v>0.27277633800000001</v>
      </c>
      <c r="BH903" s="12">
        <v>5.0161863459999996</v>
      </c>
      <c r="BI903" s="12">
        <v>134.484773727788</v>
      </c>
      <c r="BJ903" s="12">
        <v>113.24011218892349</v>
      </c>
      <c r="BK903" s="12">
        <v>33.400931152455421</v>
      </c>
      <c r="BL903" s="12">
        <v>76.41216574328331</v>
      </c>
      <c r="BM903" s="12">
        <v>0.60431327361706999</v>
      </c>
      <c r="BN903" s="12">
        <v>0.51544367455573603</v>
      </c>
      <c r="BO903" s="12">
        <v>8.8869599061334001E-2</v>
      </c>
      <c r="BP903" s="12">
        <v>2.82270201956758</v>
      </c>
      <c r="BQ903" s="12">
        <v>21.84897481248143</v>
      </c>
    </row>
    <row r="904" spans="1:69" x14ac:dyDescent="0.35">
      <c r="A904" s="5" t="s">
        <v>295</v>
      </c>
      <c r="B904" s="5">
        <v>3</v>
      </c>
      <c r="C904" s="5" t="s">
        <v>205</v>
      </c>
      <c r="D904" s="5" t="s">
        <v>296</v>
      </c>
      <c r="E904" s="24">
        <v>6</v>
      </c>
      <c r="F904" s="23">
        <v>2050</v>
      </c>
      <c r="G904" s="12"/>
      <c r="H904" s="12"/>
      <c r="I904" s="12"/>
      <c r="J904" s="12"/>
      <c r="K904" s="12"/>
      <c r="L904" s="12"/>
      <c r="M904" s="12"/>
      <c r="N904" s="12"/>
      <c r="O904" s="12"/>
      <c r="P904" s="12"/>
      <c r="Q904" s="12"/>
      <c r="R904" s="12"/>
      <c r="S904" s="12"/>
      <c r="T904" s="12"/>
      <c r="U904" s="12"/>
      <c r="V904" s="12"/>
      <c r="W904" s="12"/>
      <c r="X904" s="12"/>
      <c r="Y904" s="12">
        <v>81.505026799999996</v>
      </c>
      <c r="Z904" s="12">
        <v>65.03698559</v>
      </c>
      <c r="AA904" s="12">
        <v>28.922264330000001</v>
      </c>
      <c r="AB904" s="12">
        <v>33.200048320000001</v>
      </c>
      <c r="AC904" s="12">
        <v>0.36474725600000002</v>
      </c>
      <c r="AD904" s="12">
        <v>0.31110795400000002</v>
      </c>
      <c r="AE904" s="12">
        <v>5.3639302E-2</v>
      </c>
      <c r="AF904" s="12">
        <v>2.549925682</v>
      </c>
      <c r="AG904" s="12">
        <v>16.832788470000001</v>
      </c>
      <c r="AH904" s="12"/>
      <c r="AI904" s="12"/>
      <c r="AJ904" s="12"/>
      <c r="AK904" s="12"/>
      <c r="AL904" s="12"/>
      <c r="AM904" s="12"/>
      <c r="AN904" s="12"/>
      <c r="AO904" s="12"/>
      <c r="AP904" s="12"/>
      <c r="AQ904" s="12"/>
      <c r="AR904" s="12"/>
      <c r="AS904" s="12"/>
      <c r="AT904" s="12"/>
      <c r="AU904" s="12"/>
      <c r="AV904" s="12"/>
      <c r="AW904" s="12"/>
      <c r="AX904" s="12"/>
      <c r="AY904" s="12"/>
      <c r="AZ904" s="12">
        <v>55.081319999999998</v>
      </c>
      <c r="BA904" s="12">
        <v>50.304699669999998</v>
      </c>
      <c r="BB904" s="12">
        <v>6.5802398950000001</v>
      </c>
      <c r="BC904" s="12">
        <v>43.212117429999999</v>
      </c>
      <c r="BD904" s="12">
        <v>0.23956601699999999</v>
      </c>
      <c r="BE904" s="12">
        <v>0.204335721</v>
      </c>
      <c r="BF904" s="12">
        <v>3.5230297000000001E-2</v>
      </c>
      <c r="BG904" s="12">
        <v>0.27277633800000001</v>
      </c>
      <c r="BH904" s="12">
        <v>5.0161863459999996</v>
      </c>
      <c r="BI904" s="12">
        <v>136.5863468042848</v>
      </c>
      <c r="BJ904" s="12">
        <v>115.3416852654203</v>
      </c>
      <c r="BK904" s="12">
        <v>35.502504228952219</v>
      </c>
      <c r="BL904" s="12">
        <v>76.41216574328331</v>
      </c>
      <c r="BM904" s="12">
        <v>0.60431327361706999</v>
      </c>
      <c r="BN904" s="12">
        <v>0.51544367455573603</v>
      </c>
      <c r="BO904" s="12">
        <v>8.8869599061334001E-2</v>
      </c>
      <c r="BP904" s="12">
        <v>2.82270201956758</v>
      </c>
      <c r="BQ904" s="12">
        <v>21.84897481248143</v>
      </c>
    </row>
    <row r="905" spans="1:69" x14ac:dyDescent="0.35">
      <c r="A905" s="5" t="s">
        <v>295</v>
      </c>
      <c r="B905" s="5">
        <v>3</v>
      </c>
      <c r="C905" s="5" t="s">
        <v>205</v>
      </c>
      <c r="D905" s="5" t="s">
        <v>296</v>
      </c>
      <c r="E905" s="24">
        <v>7</v>
      </c>
      <c r="F905" s="23">
        <v>2050</v>
      </c>
      <c r="G905" s="12"/>
      <c r="H905" s="12"/>
      <c r="I905" s="12"/>
      <c r="J905" s="12"/>
      <c r="K905" s="12"/>
      <c r="L905" s="12"/>
      <c r="M905" s="12"/>
      <c r="N905" s="12"/>
      <c r="O905" s="12"/>
      <c r="P905" s="12"/>
      <c r="Q905" s="12"/>
      <c r="R905" s="12"/>
      <c r="S905" s="12"/>
      <c r="T905" s="12"/>
      <c r="U905" s="12"/>
      <c r="V905" s="12"/>
      <c r="W905" s="12"/>
      <c r="X905" s="12"/>
      <c r="Y905" s="12">
        <v>85.064513329999997</v>
      </c>
      <c r="Z905" s="12">
        <v>68.596472120000001</v>
      </c>
      <c r="AA905" s="12">
        <v>32.481750869999999</v>
      </c>
      <c r="AB905" s="12">
        <v>33.200048320000001</v>
      </c>
      <c r="AC905" s="12">
        <v>0.36474725600000002</v>
      </c>
      <c r="AD905" s="12">
        <v>0.31110795400000002</v>
      </c>
      <c r="AE905" s="12">
        <v>5.3639302E-2</v>
      </c>
      <c r="AF905" s="12">
        <v>2.549925682</v>
      </c>
      <c r="AG905" s="12">
        <v>16.832788470000001</v>
      </c>
      <c r="AH905" s="12"/>
      <c r="AI905" s="12"/>
      <c r="AJ905" s="12"/>
      <c r="AK905" s="12"/>
      <c r="AL905" s="12"/>
      <c r="AM905" s="12"/>
      <c r="AN905" s="12"/>
      <c r="AO905" s="12"/>
      <c r="AP905" s="12"/>
      <c r="AQ905" s="12"/>
      <c r="AR905" s="12"/>
      <c r="AS905" s="12"/>
      <c r="AT905" s="12"/>
      <c r="AU905" s="12"/>
      <c r="AV905" s="12"/>
      <c r="AW905" s="12"/>
      <c r="AX905" s="12"/>
      <c r="AY905" s="12"/>
      <c r="AZ905" s="12">
        <v>55.491763319999997</v>
      </c>
      <c r="BA905" s="12">
        <v>50.715142989999997</v>
      </c>
      <c r="BB905" s="12">
        <v>6.9906832090000002</v>
      </c>
      <c r="BC905" s="12">
        <v>43.212117429999999</v>
      </c>
      <c r="BD905" s="12">
        <v>0.23956601699999999</v>
      </c>
      <c r="BE905" s="12">
        <v>0.204335721</v>
      </c>
      <c r="BF905" s="12">
        <v>3.5230297000000001E-2</v>
      </c>
      <c r="BG905" s="12">
        <v>0.27277633800000001</v>
      </c>
      <c r="BH905" s="12">
        <v>5.0161863459999996</v>
      </c>
      <c r="BI905" s="12">
        <v>140.55627665063429</v>
      </c>
      <c r="BJ905" s="12">
        <v>119.3116151117699</v>
      </c>
      <c r="BK905" s="12">
        <v>39.472434075301777</v>
      </c>
      <c r="BL905" s="12">
        <v>76.41216574328331</v>
      </c>
      <c r="BM905" s="12">
        <v>0.60431327361706999</v>
      </c>
      <c r="BN905" s="12">
        <v>0.51544367455573603</v>
      </c>
      <c r="BO905" s="12">
        <v>8.8869599061334001E-2</v>
      </c>
      <c r="BP905" s="12">
        <v>2.82270201956758</v>
      </c>
      <c r="BQ905" s="12">
        <v>21.84897481248143</v>
      </c>
    </row>
    <row r="906" spans="1:69" x14ac:dyDescent="0.35">
      <c r="A906" s="5" t="s">
        <v>295</v>
      </c>
      <c r="B906" s="5">
        <v>3</v>
      </c>
      <c r="C906" s="5" t="s">
        <v>205</v>
      </c>
      <c r="D906" s="5" t="s">
        <v>296</v>
      </c>
      <c r="E906" s="24">
        <v>8</v>
      </c>
      <c r="F906" s="23">
        <v>2050</v>
      </c>
      <c r="G906" s="12"/>
      <c r="H906" s="12"/>
      <c r="I906" s="12"/>
      <c r="J906" s="12"/>
      <c r="K906" s="12"/>
      <c r="L906" s="12"/>
      <c r="M906" s="12"/>
      <c r="N906" s="12"/>
      <c r="O906" s="12"/>
      <c r="P906" s="12"/>
      <c r="Q906" s="12"/>
      <c r="R906" s="12"/>
      <c r="S906" s="12"/>
      <c r="T906" s="12"/>
      <c r="U906" s="12"/>
      <c r="V906" s="12"/>
      <c r="W906" s="12"/>
      <c r="X906" s="12"/>
      <c r="Y906" s="12">
        <v>86.585552160000006</v>
      </c>
      <c r="Z906" s="12">
        <v>70.117510949999996</v>
      </c>
      <c r="AA906" s="12">
        <v>34.00278969</v>
      </c>
      <c r="AB906" s="12">
        <v>33.200048320000001</v>
      </c>
      <c r="AC906" s="12">
        <v>0.36474725600000002</v>
      </c>
      <c r="AD906" s="12">
        <v>0.31110795400000002</v>
      </c>
      <c r="AE906" s="12">
        <v>5.3639302E-2</v>
      </c>
      <c r="AF906" s="12">
        <v>2.549925682</v>
      </c>
      <c r="AG906" s="12">
        <v>16.832788470000001</v>
      </c>
      <c r="AH906" s="12"/>
      <c r="AI906" s="12"/>
      <c r="AJ906" s="12"/>
      <c r="AK906" s="12"/>
      <c r="AL906" s="12"/>
      <c r="AM906" s="12"/>
      <c r="AN906" s="12"/>
      <c r="AO906" s="12"/>
      <c r="AP906" s="12"/>
      <c r="AQ906" s="12"/>
      <c r="AR906" s="12"/>
      <c r="AS906" s="12"/>
      <c r="AT906" s="12"/>
      <c r="AU906" s="12"/>
      <c r="AV906" s="12"/>
      <c r="AW906" s="12"/>
      <c r="AX906" s="12"/>
      <c r="AY906" s="12"/>
      <c r="AZ906" s="12">
        <v>56.072297570000003</v>
      </c>
      <c r="BA906" s="12">
        <v>51.295677240000003</v>
      </c>
      <c r="BB906" s="12">
        <v>7.5712174619999999</v>
      </c>
      <c r="BC906" s="12">
        <v>43.212117429999999</v>
      </c>
      <c r="BD906" s="12">
        <v>0.23956601699999999</v>
      </c>
      <c r="BE906" s="12">
        <v>0.204335721</v>
      </c>
      <c r="BF906" s="12">
        <v>3.5230297000000001E-2</v>
      </c>
      <c r="BG906" s="12">
        <v>0.27277633800000001</v>
      </c>
      <c r="BH906" s="12">
        <v>5.0161863459999996</v>
      </c>
      <c r="BI906" s="12">
        <v>142.65784972713118</v>
      </c>
      <c r="BJ906" s="12">
        <v>121.41318818826679</v>
      </c>
      <c r="BK906" s="12">
        <v>41.574007151798675</v>
      </c>
      <c r="BL906" s="12">
        <v>76.41216574328331</v>
      </c>
      <c r="BM906" s="12">
        <v>0.60431327361706999</v>
      </c>
      <c r="BN906" s="12">
        <v>0.51544367455573603</v>
      </c>
      <c r="BO906" s="12">
        <v>8.8869599061334001E-2</v>
      </c>
      <c r="BP906" s="12">
        <v>2.82270201956758</v>
      </c>
      <c r="BQ906" s="12">
        <v>21.84897481248143</v>
      </c>
    </row>
    <row r="907" spans="1:69" x14ac:dyDescent="0.35">
      <c r="A907" s="5" t="s">
        <v>297</v>
      </c>
      <c r="B907" s="5">
        <v>3</v>
      </c>
      <c r="C907" s="5" t="s">
        <v>205</v>
      </c>
      <c r="D907" s="5" t="s">
        <v>298</v>
      </c>
      <c r="E907" s="24">
        <v>0</v>
      </c>
      <c r="F907" s="23">
        <v>2018</v>
      </c>
      <c r="G907" s="12"/>
      <c r="H907" s="12"/>
      <c r="I907" s="12"/>
      <c r="J907" s="12"/>
      <c r="K907" s="12"/>
      <c r="L907" s="12"/>
      <c r="M907" s="12"/>
      <c r="N907" s="12"/>
      <c r="O907" s="12"/>
      <c r="P907" s="12"/>
      <c r="Q907" s="12"/>
      <c r="R907" s="12"/>
      <c r="S907" s="12"/>
      <c r="T907" s="12"/>
      <c r="U907" s="12"/>
      <c r="V907" s="12"/>
      <c r="W907" s="12"/>
      <c r="X907" s="12"/>
      <c r="Y907" s="12">
        <v>86.165987639999997</v>
      </c>
      <c r="Z907" s="12">
        <v>66.85962078</v>
      </c>
      <c r="AA907" s="12">
        <v>25.471412279999999</v>
      </c>
      <c r="AB907" s="12">
        <v>38.334742660000003</v>
      </c>
      <c r="AC907" s="12">
        <v>0</v>
      </c>
      <c r="AD907" s="12">
        <v>0</v>
      </c>
      <c r="AE907" s="12">
        <v>0</v>
      </c>
      <c r="AF907" s="12">
        <v>3.053465841</v>
      </c>
      <c r="AG907" s="12">
        <v>19.306366860000001</v>
      </c>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v>86.165987643126797</v>
      </c>
      <c r="BJ907" s="12">
        <v>66.859620779426805</v>
      </c>
      <c r="BK907" s="12">
        <v>25.471412275644401</v>
      </c>
      <c r="BL907" s="12">
        <v>38.334742662305402</v>
      </c>
      <c r="BM907" s="12">
        <v>0</v>
      </c>
      <c r="BN907" s="12">
        <v>0</v>
      </c>
      <c r="BO907" s="12">
        <v>0</v>
      </c>
      <c r="BP907" s="12">
        <v>3.0534658414769602</v>
      </c>
      <c r="BQ907" s="12">
        <v>19.306366863699999</v>
      </c>
    </row>
    <row r="908" spans="1:69" x14ac:dyDescent="0.35">
      <c r="A908" s="5" t="s">
        <v>297</v>
      </c>
      <c r="B908" s="5">
        <v>3</v>
      </c>
      <c r="C908" s="5" t="s">
        <v>205</v>
      </c>
      <c r="D908" s="5" t="s">
        <v>298</v>
      </c>
      <c r="E908" s="24">
        <v>1</v>
      </c>
      <c r="F908" s="23">
        <v>2030</v>
      </c>
      <c r="G908" s="12"/>
      <c r="H908" s="12"/>
      <c r="I908" s="12"/>
      <c r="J908" s="12"/>
      <c r="K908" s="12"/>
      <c r="L908" s="12"/>
      <c r="M908" s="12"/>
      <c r="N908" s="12"/>
      <c r="O908" s="12"/>
      <c r="P908" s="12"/>
      <c r="Q908" s="12"/>
      <c r="R908" s="12"/>
      <c r="S908" s="12"/>
      <c r="T908" s="12"/>
      <c r="U908" s="12"/>
      <c r="V908" s="12"/>
      <c r="W908" s="12"/>
      <c r="X908" s="12"/>
      <c r="Y908" s="12">
        <v>96.476048329999998</v>
      </c>
      <c r="Z908" s="12">
        <v>77.212573329999998</v>
      </c>
      <c r="AA908" s="12">
        <v>22.77762731</v>
      </c>
      <c r="AB908" s="12">
        <v>38.334742660000003</v>
      </c>
      <c r="AC908" s="12">
        <v>6.1211055E-2</v>
      </c>
      <c r="AD908" s="12">
        <v>5.0717731000000002E-2</v>
      </c>
      <c r="AE908" s="12">
        <v>1.0493324E-2</v>
      </c>
      <c r="AF908" s="12">
        <v>16.038992310000001</v>
      </c>
      <c r="AG908" s="12">
        <v>19.324686060000001</v>
      </c>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v>96.476048331486197</v>
      </c>
      <c r="BJ908" s="12">
        <v>77.212573330233994</v>
      </c>
      <c r="BK908" s="12">
        <v>22.777627307514202</v>
      </c>
      <c r="BL908" s="12">
        <v>38.334742662305402</v>
      </c>
      <c r="BM908" s="12">
        <v>6.1211054704004501E-2</v>
      </c>
      <c r="BN908" s="12">
        <v>5.0717731040460901E-2</v>
      </c>
      <c r="BO908" s="12">
        <v>1.0493323663543601E-2</v>
      </c>
      <c r="BP908" s="12">
        <v>16.038992305710401</v>
      </c>
      <c r="BQ908" s="12">
        <v>19.3246860559561</v>
      </c>
    </row>
    <row r="909" spans="1:69" x14ac:dyDescent="0.35">
      <c r="A909" s="5" t="s">
        <v>297</v>
      </c>
      <c r="B909" s="5">
        <v>3</v>
      </c>
      <c r="C909" s="5" t="s">
        <v>205</v>
      </c>
      <c r="D909" s="5" t="s">
        <v>298</v>
      </c>
      <c r="E909" s="24">
        <v>2</v>
      </c>
      <c r="F909" s="23">
        <v>2030</v>
      </c>
      <c r="G909" s="12"/>
      <c r="H909" s="12"/>
      <c r="I909" s="12"/>
      <c r="J909" s="12"/>
      <c r="K909" s="12"/>
      <c r="L909" s="12"/>
      <c r="M909" s="12"/>
      <c r="N909" s="12"/>
      <c r="O909" s="12"/>
      <c r="P909" s="12"/>
      <c r="Q909" s="12"/>
      <c r="R909" s="12"/>
      <c r="S909" s="12"/>
      <c r="T909" s="12"/>
      <c r="U909" s="12"/>
      <c r="V909" s="12"/>
      <c r="W909" s="12"/>
      <c r="X909" s="12"/>
      <c r="Y909" s="12">
        <v>107.16492820000001</v>
      </c>
      <c r="Z909" s="12">
        <v>87.901453239999995</v>
      </c>
      <c r="AA909" s="12">
        <v>33.466507210000003</v>
      </c>
      <c r="AB909" s="12">
        <v>38.334742660000003</v>
      </c>
      <c r="AC909" s="12">
        <v>6.1211055E-2</v>
      </c>
      <c r="AD909" s="12">
        <v>5.0717731000000002E-2</v>
      </c>
      <c r="AE909" s="12">
        <v>1.0493324E-2</v>
      </c>
      <c r="AF909" s="12">
        <v>16.038992310000001</v>
      </c>
      <c r="AG909" s="12">
        <v>19.324686060000001</v>
      </c>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v>107.164928238404</v>
      </c>
      <c r="BJ909" s="12">
        <v>87.901453237151898</v>
      </c>
      <c r="BK909" s="12">
        <v>33.466507214432099</v>
      </c>
      <c r="BL909" s="12">
        <v>38.334742662305402</v>
      </c>
      <c r="BM909" s="12">
        <v>6.1211054704004501E-2</v>
      </c>
      <c r="BN909" s="12">
        <v>5.0717731040460901E-2</v>
      </c>
      <c r="BO909" s="12">
        <v>1.0493323663543601E-2</v>
      </c>
      <c r="BP909" s="12">
        <v>16.038992305710401</v>
      </c>
      <c r="BQ909" s="12">
        <v>19.3246860559561</v>
      </c>
    </row>
    <row r="910" spans="1:69" x14ac:dyDescent="0.35">
      <c r="A910" s="5" t="s">
        <v>297</v>
      </c>
      <c r="B910" s="5">
        <v>3</v>
      </c>
      <c r="C910" s="5" t="s">
        <v>205</v>
      </c>
      <c r="D910" s="5" t="s">
        <v>298</v>
      </c>
      <c r="E910" s="24">
        <v>3</v>
      </c>
      <c r="F910" s="23">
        <v>2030</v>
      </c>
      <c r="G910" s="12"/>
      <c r="H910" s="12"/>
      <c r="I910" s="12"/>
      <c r="J910" s="12"/>
      <c r="K910" s="12"/>
      <c r="L910" s="12"/>
      <c r="M910" s="12"/>
      <c r="N910" s="12"/>
      <c r="O910" s="12"/>
      <c r="P910" s="12"/>
      <c r="Q910" s="12"/>
      <c r="R910" s="12"/>
      <c r="S910" s="12"/>
      <c r="T910" s="12"/>
      <c r="U910" s="12"/>
      <c r="V910" s="12"/>
      <c r="W910" s="12"/>
      <c r="X910" s="12"/>
      <c r="Y910" s="12">
        <v>98.364231259999997</v>
      </c>
      <c r="Z910" s="12">
        <v>79.100756259999997</v>
      </c>
      <c r="AA910" s="12">
        <v>24.665810239999999</v>
      </c>
      <c r="AB910" s="12">
        <v>38.334742660000003</v>
      </c>
      <c r="AC910" s="12">
        <v>6.1211055E-2</v>
      </c>
      <c r="AD910" s="12">
        <v>5.0717731000000002E-2</v>
      </c>
      <c r="AE910" s="12">
        <v>1.0493324E-2</v>
      </c>
      <c r="AF910" s="12">
        <v>16.038992310000001</v>
      </c>
      <c r="AG910" s="12">
        <v>19.324686060000001</v>
      </c>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v>98.364231264227598</v>
      </c>
      <c r="BJ910" s="12">
        <v>79.100756262975494</v>
      </c>
      <c r="BK910" s="12">
        <v>24.665810240255599</v>
      </c>
      <c r="BL910" s="12">
        <v>38.334742662305402</v>
      </c>
      <c r="BM910" s="12">
        <v>6.1211054704004501E-2</v>
      </c>
      <c r="BN910" s="12">
        <v>5.0717731040460901E-2</v>
      </c>
      <c r="BO910" s="12">
        <v>1.0493323663543601E-2</v>
      </c>
      <c r="BP910" s="12">
        <v>16.038992305710401</v>
      </c>
      <c r="BQ910" s="12">
        <v>19.3246860559561</v>
      </c>
    </row>
    <row r="911" spans="1:69" x14ac:dyDescent="0.35">
      <c r="A911" s="5" t="s">
        <v>297</v>
      </c>
      <c r="B911" s="5">
        <v>3</v>
      </c>
      <c r="C911" s="5" t="s">
        <v>205</v>
      </c>
      <c r="D911" s="5" t="s">
        <v>298</v>
      </c>
      <c r="E911" s="24">
        <v>4</v>
      </c>
      <c r="F911" s="23">
        <v>2030</v>
      </c>
      <c r="G911" s="12"/>
      <c r="H911" s="12"/>
      <c r="I911" s="12"/>
      <c r="J911" s="12"/>
      <c r="K911" s="12"/>
      <c r="L911" s="12"/>
      <c r="M911" s="12"/>
      <c r="N911" s="12"/>
      <c r="O911" s="12"/>
      <c r="P911" s="12"/>
      <c r="Q911" s="12"/>
      <c r="R911" s="12"/>
      <c r="S911" s="12"/>
      <c r="T911" s="12"/>
      <c r="U911" s="12"/>
      <c r="V911" s="12"/>
      <c r="W911" s="12"/>
      <c r="X911" s="12"/>
      <c r="Y911" s="12">
        <v>109.0531112</v>
      </c>
      <c r="Z911" s="12">
        <v>89.789636169999994</v>
      </c>
      <c r="AA911" s="12">
        <v>35.354690150000003</v>
      </c>
      <c r="AB911" s="12">
        <v>38.334742660000003</v>
      </c>
      <c r="AC911" s="12">
        <v>6.1211055E-2</v>
      </c>
      <c r="AD911" s="12">
        <v>5.0717731000000002E-2</v>
      </c>
      <c r="AE911" s="12">
        <v>1.0493324E-2</v>
      </c>
      <c r="AF911" s="12">
        <v>16.038992310000001</v>
      </c>
      <c r="AG911" s="12">
        <v>19.324686060000001</v>
      </c>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v>109.05311117114501</v>
      </c>
      <c r="BJ911" s="12">
        <v>89.789636169893399</v>
      </c>
      <c r="BK911" s="12">
        <v>35.3546901471735</v>
      </c>
      <c r="BL911" s="12">
        <v>38.334742662305402</v>
      </c>
      <c r="BM911" s="12">
        <v>6.1211054704004501E-2</v>
      </c>
      <c r="BN911" s="12">
        <v>5.0717731040460901E-2</v>
      </c>
      <c r="BO911" s="12">
        <v>1.0493323663543601E-2</v>
      </c>
      <c r="BP911" s="12">
        <v>16.038992305710401</v>
      </c>
      <c r="BQ911" s="12">
        <v>19.3246860559561</v>
      </c>
    </row>
    <row r="912" spans="1:69" x14ac:dyDescent="0.35">
      <c r="A912" s="5" t="s">
        <v>297</v>
      </c>
      <c r="B912" s="5">
        <v>3</v>
      </c>
      <c r="C912" s="5" t="s">
        <v>205</v>
      </c>
      <c r="D912" s="5" t="s">
        <v>298</v>
      </c>
      <c r="E912" s="24">
        <v>5</v>
      </c>
      <c r="F912" s="23">
        <v>2050</v>
      </c>
      <c r="G912" s="12"/>
      <c r="H912" s="12"/>
      <c r="I912" s="12"/>
      <c r="J912" s="12"/>
      <c r="K912" s="12"/>
      <c r="L912" s="12"/>
      <c r="M912" s="12"/>
      <c r="N912" s="12"/>
      <c r="O912" s="12"/>
      <c r="P912" s="12"/>
      <c r="Q912" s="12"/>
      <c r="R912" s="12"/>
      <c r="S912" s="12"/>
      <c r="T912" s="12"/>
      <c r="U912" s="12"/>
      <c r="V912" s="12"/>
      <c r="W912" s="12"/>
      <c r="X912" s="12"/>
      <c r="Y912" s="12">
        <v>92.354251020000007</v>
      </c>
      <c r="Z912" s="12">
        <v>73.351662039999994</v>
      </c>
      <c r="AA912" s="12">
        <v>31.639078309999999</v>
      </c>
      <c r="AB912" s="12">
        <v>38.334742660000003</v>
      </c>
      <c r="AC912" s="12">
        <v>0.43354581399999997</v>
      </c>
      <c r="AD912" s="12">
        <v>0.35922367500000002</v>
      </c>
      <c r="AE912" s="12">
        <v>7.4322139999999995E-2</v>
      </c>
      <c r="AF912" s="12">
        <v>2.9442952579999999</v>
      </c>
      <c r="AG912" s="12">
        <v>19.436134790000001</v>
      </c>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v>92.354251019592198</v>
      </c>
      <c r="BJ912" s="12">
        <v>73.351662043091594</v>
      </c>
      <c r="BK912" s="12">
        <v>31.6390783085638</v>
      </c>
      <c r="BL912" s="12">
        <v>38.334742662305402</v>
      </c>
      <c r="BM912" s="12">
        <v>0.43354581420925498</v>
      </c>
      <c r="BN912" s="12">
        <v>0.35922367463052501</v>
      </c>
      <c r="BO912" s="12">
        <v>7.4322139578729504E-2</v>
      </c>
      <c r="BP912" s="12">
        <v>2.9442952580131201</v>
      </c>
      <c r="BQ912" s="12">
        <v>19.436134790709801</v>
      </c>
    </row>
    <row r="913" spans="1:69" x14ac:dyDescent="0.35">
      <c r="A913" s="5" t="s">
        <v>297</v>
      </c>
      <c r="B913" s="5">
        <v>3</v>
      </c>
      <c r="C913" s="5" t="s">
        <v>205</v>
      </c>
      <c r="D913" s="5" t="s">
        <v>298</v>
      </c>
      <c r="E913" s="24">
        <v>6</v>
      </c>
      <c r="F913" s="23">
        <v>2050</v>
      </c>
      <c r="G913" s="12"/>
      <c r="H913" s="12"/>
      <c r="I913" s="12"/>
      <c r="J913" s="12"/>
      <c r="K913" s="12"/>
      <c r="L913" s="12"/>
      <c r="M913" s="12"/>
      <c r="N913" s="12"/>
      <c r="O913" s="12"/>
      <c r="P913" s="12"/>
      <c r="Q913" s="12"/>
      <c r="R913" s="12"/>
      <c r="S913" s="12"/>
      <c r="T913" s="12"/>
      <c r="U913" s="12"/>
      <c r="V913" s="12"/>
      <c r="W913" s="12"/>
      <c r="X913" s="12"/>
      <c r="Y913" s="12">
        <v>94.110532559999996</v>
      </c>
      <c r="Z913" s="12">
        <v>75.107943579999997</v>
      </c>
      <c r="AA913" s="12">
        <v>33.395359849999998</v>
      </c>
      <c r="AB913" s="12">
        <v>38.334742660000003</v>
      </c>
      <c r="AC913" s="12">
        <v>0.43354581399999997</v>
      </c>
      <c r="AD913" s="12">
        <v>0.35922367500000002</v>
      </c>
      <c r="AE913" s="12">
        <v>7.4322139999999995E-2</v>
      </c>
      <c r="AF913" s="12">
        <v>2.9442952579999999</v>
      </c>
      <c r="AG913" s="12">
        <v>19.436134790000001</v>
      </c>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v>94.1105325565849</v>
      </c>
      <c r="BJ913" s="12">
        <v>75.107943580084296</v>
      </c>
      <c r="BK913" s="12">
        <v>33.395359845556399</v>
      </c>
      <c r="BL913" s="12">
        <v>38.334742662305402</v>
      </c>
      <c r="BM913" s="12">
        <v>0.43354581420925498</v>
      </c>
      <c r="BN913" s="12">
        <v>0.35922367463052501</v>
      </c>
      <c r="BO913" s="12">
        <v>7.4322139578729504E-2</v>
      </c>
      <c r="BP913" s="12">
        <v>2.9442952580131201</v>
      </c>
      <c r="BQ913" s="12">
        <v>19.436134790709801</v>
      </c>
    </row>
    <row r="914" spans="1:69" x14ac:dyDescent="0.35">
      <c r="A914" s="5" t="s">
        <v>297</v>
      </c>
      <c r="B914" s="5">
        <v>3</v>
      </c>
      <c r="C914" s="5" t="s">
        <v>205</v>
      </c>
      <c r="D914" s="5" t="s">
        <v>298</v>
      </c>
      <c r="E914" s="24">
        <v>7</v>
      </c>
      <c r="F914" s="23">
        <v>2050</v>
      </c>
      <c r="G914" s="12"/>
      <c r="H914" s="12"/>
      <c r="I914" s="12"/>
      <c r="J914" s="12"/>
      <c r="K914" s="12"/>
      <c r="L914" s="12"/>
      <c r="M914" s="12"/>
      <c r="N914" s="12"/>
      <c r="O914" s="12"/>
      <c r="P914" s="12"/>
      <c r="Q914" s="12"/>
      <c r="R914" s="12"/>
      <c r="S914" s="12"/>
      <c r="T914" s="12"/>
      <c r="U914" s="12"/>
      <c r="V914" s="12"/>
      <c r="W914" s="12"/>
      <c r="X914" s="12"/>
      <c r="Y914" s="12">
        <v>98.220526579999998</v>
      </c>
      <c r="Z914" s="12">
        <v>79.217937599999999</v>
      </c>
      <c r="AA914" s="12">
        <v>37.50535387</v>
      </c>
      <c r="AB914" s="12">
        <v>38.334742660000003</v>
      </c>
      <c r="AC914" s="12">
        <v>0.43354581399999997</v>
      </c>
      <c r="AD914" s="12">
        <v>0.35922367500000002</v>
      </c>
      <c r="AE914" s="12">
        <v>7.4322139999999995E-2</v>
      </c>
      <c r="AF914" s="12">
        <v>2.9442952579999999</v>
      </c>
      <c r="AG914" s="12">
        <v>19.436134790000001</v>
      </c>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v>98.220526581109496</v>
      </c>
      <c r="BJ914" s="12">
        <v>79.217937604608906</v>
      </c>
      <c r="BK914" s="12">
        <v>37.505353870081002</v>
      </c>
      <c r="BL914" s="12">
        <v>38.334742662305402</v>
      </c>
      <c r="BM914" s="12">
        <v>0.43354581420925498</v>
      </c>
      <c r="BN914" s="12">
        <v>0.35922367463052501</v>
      </c>
      <c r="BO914" s="12">
        <v>7.4322139578729504E-2</v>
      </c>
      <c r="BP914" s="12">
        <v>2.9442952580131201</v>
      </c>
      <c r="BQ914" s="12">
        <v>19.436134790709801</v>
      </c>
    </row>
    <row r="915" spans="1:69" x14ac:dyDescent="0.35">
      <c r="A915" s="5" t="s">
        <v>297</v>
      </c>
      <c r="B915" s="5">
        <v>3</v>
      </c>
      <c r="C915" s="5" t="s">
        <v>205</v>
      </c>
      <c r="D915" s="5" t="s">
        <v>298</v>
      </c>
      <c r="E915" s="24">
        <v>8</v>
      </c>
      <c r="F915" s="23">
        <v>2050</v>
      </c>
      <c r="G915" s="12"/>
      <c r="H915" s="12"/>
      <c r="I915" s="12"/>
      <c r="J915" s="12"/>
      <c r="K915" s="12"/>
      <c r="L915" s="12"/>
      <c r="M915" s="12"/>
      <c r="N915" s="12"/>
      <c r="O915" s="12"/>
      <c r="P915" s="12"/>
      <c r="Q915" s="12"/>
      <c r="R915" s="12"/>
      <c r="S915" s="12"/>
      <c r="T915" s="12"/>
      <c r="U915" s="12"/>
      <c r="V915" s="12"/>
      <c r="W915" s="12"/>
      <c r="X915" s="12"/>
      <c r="Y915" s="12">
        <v>99.976808120000001</v>
      </c>
      <c r="Z915" s="12">
        <v>80.974219140000002</v>
      </c>
      <c r="AA915" s="12">
        <v>39.261635409999997</v>
      </c>
      <c r="AB915" s="12">
        <v>38.334742660000003</v>
      </c>
      <c r="AC915" s="12">
        <v>0.43354581399999997</v>
      </c>
      <c r="AD915" s="12">
        <v>0.35922367500000002</v>
      </c>
      <c r="AE915" s="12">
        <v>7.4322139999999995E-2</v>
      </c>
      <c r="AF915" s="12">
        <v>2.9442952579999999</v>
      </c>
      <c r="AG915" s="12">
        <v>19.436134790000001</v>
      </c>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v>99.976808118102198</v>
      </c>
      <c r="BJ915" s="12">
        <v>80.974219141601495</v>
      </c>
      <c r="BK915" s="12">
        <v>39.261635407073697</v>
      </c>
      <c r="BL915" s="12">
        <v>38.334742662305402</v>
      </c>
      <c r="BM915" s="12">
        <v>0.43354581420925498</v>
      </c>
      <c r="BN915" s="12">
        <v>0.35922367463052501</v>
      </c>
      <c r="BO915" s="12">
        <v>7.4322139578729504E-2</v>
      </c>
      <c r="BP915" s="12">
        <v>2.9442952580131201</v>
      </c>
      <c r="BQ915" s="12">
        <v>19.436134790709801</v>
      </c>
    </row>
    <row r="916" spans="1:69" x14ac:dyDescent="0.35">
      <c r="A916" s="5" t="s">
        <v>299</v>
      </c>
      <c r="B916" s="5">
        <v>3</v>
      </c>
      <c r="C916" s="5" t="s">
        <v>205</v>
      </c>
      <c r="D916" s="5" t="s">
        <v>300</v>
      </c>
      <c r="E916" s="24">
        <v>0</v>
      </c>
      <c r="F916" s="23">
        <v>2018</v>
      </c>
      <c r="G916" s="12"/>
      <c r="H916" s="12"/>
      <c r="I916" s="12"/>
      <c r="J916" s="12"/>
      <c r="K916" s="12"/>
      <c r="L916" s="12"/>
      <c r="M916" s="12"/>
      <c r="N916" s="12"/>
      <c r="O916" s="12"/>
      <c r="P916" s="12">
        <v>104.9141867</v>
      </c>
      <c r="Q916" s="12">
        <v>99.264695200000006</v>
      </c>
      <c r="R916" s="12">
        <v>32.106832850000004</v>
      </c>
      <c r="S916" s="12">
        <v>43.891629389999999</v>
      </c>
      <c r="T916" s="12">
        <v>0</v>
      </c>
      <c r="U916" s="12">
        <v>0</v>
      </c>
      <c r="V916" s="12">
        <v>0</v>
      </c>
      <c r="W916" s="12">
        <v>23.26623296</v>
      </c>
      <c r="X916" s="12">
        <v>5.6494914779999998</v>
      </c>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v>104.914186676865</v>
      </c>
      <c r="BJ916" s="12">
        <v>99.264695199165303</v>
      </c>
      <c r="BK916" s="12">
        <v>32.106832847584599</v>
      </c>
      <c r="BL916" s="12">
        <v>43.891629392866598</v>
      </c>
      <c r="BM916" s="12">
        <v>0</v>
      </c>
      <c r="BN916" s="12">
        <v>0</v>
      </c>
      <c r="BO916" s="12">
        <v>0</v>
      </c>
      <c r="BP916" s="12">
        <v>23.266232958714099</v>
      </c>
      <c r="BQ916" s="12">
        <v>5.6494914776999998</v>
      </c>
    </row>
    <row r="917" spans="1:69" x14ac:dyDescent="0.35">
      <c r="A917" s="5" t="s">
        <v>299</v>
      </c>
      <c r="B917" s="5">
        <v>3</v>
      </c>
      <c r="C917" s="5" t="s">
        <v>205</v>
      </c>
      <c r="D917" s="5" t="s">
        <v>300</v>
      </c>
      <c r="E917" s="24">
        <v>1</v>
      </c>
      <c r="F917" s="23">
        <v>2030</v>
      </c>
      <c r="G917" s="12"/>
      <c r="H917" s="12"/>
      <c r="I917" s="12"/>
      <c r="J917" s="12"/>
      <c r="K917" s="12"/>
      <c r="L917" s="12"/>
      <c r="M917" s="12"/>
      <c r="N917" s="12"/>
      <c r="O917" s="12"/>
      <c r="P917" s="12">
        <v>200.94715149999999</v>
      </c>
      <c r="Q917" s="12">
        <v>197.47932929999999</v>
      </c>
      <c r="R917" s="12">
        <v>25.68894508</v>
      </c>
      <c r="S917" s="12">
        <v>44.916941790000003</v>
      </c>
      <c r="T917" s="12">
        <v>4.6668316599999997</v>
      </c>
      <c r="U917" s="12">
        <v>3.866803376</v>
      </c>
      <c r="V917" s="12">
        <v>0.80002828500000001</v>
      </c>
      <c r="W917" s="12">
        <v>122.20661080000001</v>
      </c>
      <c r="X917" s="12">
        <v>8.1346538160000001</v>
      </c>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v>200.94715147633801</v>
      </c>
      <c r="BJ917" s="12">
        <v>197.479329320114</v>
      </c>
      <c r="BK917" s="12">
        <v>25.6889450793275</v>
      </c>
      <c r="BL917" s="12">
        <v>44.916941790388599</v>
      </c>
      <c r="BM917" s="12">
        <v>4.66683166025632</v>
      </c>
      <c r="BN917" s="12">
        <v>3.8668033756409499</v>
      </c>
      <c r="BO917" s="12">
        <v>0.80002828461536901</v>
      </c>
      <c r="BP917" s="12">
        <v>122.206610790141</v>
      </c>
      <c r="BQ917" s="12">
        <v>8.1346538164807498</v>
      </c>
    </row>
    <row r="918" spans="1:69" x14ac:dyDescent="0.35">
      <c r="A918" s="5" t="s">
        <v>299</v>
      </c>
      <c r="B918" s="5">
        <v>3</v>
      </c>
      <c r="C918" s="5" t="s">
        <v>205</v>
      </c>
      <c r="D918" s="5" t="s">
        <v>300</v>
      </c>
      <c r="E918" s="24">
        <v>2</v>
      </c>
      <c r="F918" s="23">
        <v>2030</v>
      </c>
      <c r="G918" s="12"/>
      <c r="H918" s="12"/>
      <c r="I918" s="12"/>
      <c r="J918" s="12"/>
      <c r="K918" s="12"/>
      <c r="L918" s="12"/>
      <c r="M918" s="12"/>
      <c r="N918" s="12"/>
      <c r="O918" s="12"/>
      <c r="P918" s="12">
        <v>201.00880839999999</v>
      </c>
      <c r="Q918" s="12">
        <v>197.54098619999999</v>
      </c>
      <c r="R918" s="12">
        <v>25.750601970000002</v>
      </c>
      <c r="S918" s="12">
        <v>44.916941790000003</v>
      </c>
      <c r="T918" s="12">
        <v>4.6668316599999997</v>
      </c>
      <c r="U918" s="12">
        <v>3.866803376</v>
      </c>
      <c r="V918" s="12">
        <v>0.80002828500000001</v>
      </c>
      <c r="W918" s="12">
        <v>122.20661080000001</v>
      </c>
      <c r="X918" s="12">
        <v>8.1346538160000001</v>
      </c>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v>201.008808367988</v>
      </c>
      <c r="BJ918" s="12">
        <v>197.54098621176399</v>
      </c>
      <c r="BK918" s="12">
        <v>25.7506019709772</v>
      </c>
      <c r="BL918" s="12">
        <v>44.916941790388599</v>
      </c>
      <c r="BM918" s="12">
        <v>4.66683166025632</v>
      </c>
      <c r="BN918" s="12">
        <v>3.8668033756409499</v>
      </c>
      <c r="BO918" s="12">
        <v>0.80002828461536901</v>
      </c>
      <c r="BP918" s="12">
        <v>122.206610790141</v>
      </c>
      <c r="BQ918" s="12">
        <v>8.1346538164807498</v>
      </c>
    </row>
    <row r="919" spans="1:69" x14ac:dyDescent="0.35">
      <c r="A919" s="5" t="s">
        <v>299</v>
      </c>
      <c r="B919" s="5">
        <v>3</v>
      </c>
      <c r="C919" s="5" t="s">
        <v>205</v>
      </c>
      <c r="D919" s="5" t="s">
        <v>300</v>
      </c>
      <c r="E919" s="24">
        <v>3</v>
      </c>
      <c r="F919" s="23">
        <v>2030</v>
      </c>
      <c r="G919" s="12"/>
      <c r="H919" s="12"/>
      <c r="I919" s="12"/>
      <c r="J919" s="12"/>
      <c r="K919" s="12"/>
      <c r="L919" s="12"/>
      <c r="M919" s="12"/>
      <c r="N919" s="12"/>
      <c r="O919" s="12"/>
      <c r="P919" s="12">
        <v>200.94715149999999</v>
      </c>
      <c r="Q919" s="12">
        <v>197.47932929999999</v>
      </c>
      <c r="R919" s="12">
        <v>25.68894508</v>
      </c>
      <c r="S919" s="12">
        <v>44.916941790000003</v>
      </c>
      <c r="T919" s="12">
        <v>4.6668316599999997</v>
      </c>
      <c r="U919" s="12">
        <v>3.866803376</v>
      </c>
      <c r="V919" s="12">
        <v>0.80002828500000001</v>
      </c>
      <c r="W919" s="12">
        <v>122.20661080000001</v>
      </c>
      <c r="X919" s="12">
        <v>8.1346538160000001</v>
      </c>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v>200.94715147633801</v>
      </c>
      <c r="BJ919" s="12">
        <v>197.479329320114</v>
      </c>
      <c r="BK919" s="12">
        <v>25.6889450793275</v>
      </c>
      <c r="BL919" s="12">
        <v>44.916941790388599</v>
      </c>
      <c r="BM919" s="12">
        <v>4.66683166025632</v>
      </c>
      <c r="BN919" s="12">
        <v>3.8668033756409499</v>
      </c>
      <c r="BO919" s="12">
        <v>0.80002828461536901</v>
      </c>
      <c r="BP919" s="12">
        <v>122.206610790141</v>
      </c>
      <c r="BQ919" s="12">
        <v>8.1346538164807498</v>
      </c>
    </row>
    <row r="920" spans="1:69" x14ac:dyDescent="0.35">
      <c r="A920" s="5" t="s">
        <v>299</v>
      </c>
      <c r="B920" s="5">
        <v>3</v>
      </c>
      <c r="C920" s="5" t="s">
        <v>205</v>
      </c>
      <c r="D920" s="5" t="s">
        <v>300</v>
      </c>
      <c r="E920" s="24">
        <v>4</v>
      </c>
      <c r="F920" s="23">
        <v>2030</v>
      </c>
      <c r="G920" s="12"/>
      <c r="H920" s="12"/>
      <c r="I920" s="12"/>
      <c r="J920" s="12"/>
      <c r="K920" s="12"/>
      <c r="L920" s="12"/>
      <c r="M920" s="12"/>
      <c r="N920" s="12"/>
      <c r="O920" s="12"/>
      <c r="P920" s="12">
        <v>201.00880839999999</v>
      </c>
      <c r="Q920" s="12">
        <v>197.54098619999999</v>
      </c>
      <c r="R920" s="12">
        <v>25.750601970000002</v>
      </c>
      <c r="S920" s="12">
        <v>44.916941790000003</v>
      </c>
      <c r="T920" s="12">
        <v>4.6668316599999997</v>
      </c>
      <c r="U920" s="12">
        <v>3.866803376</v>
      </c>
      <c r="V920" s="12">
        <v>0.80002828500000001</v>
      </c>
      <c r="W920" s="12">
        <v>122.20661080000001</v>
      </c>
      <c r="X920" s="12">
        <v>8.1346538160000001</v>
      </c>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v>201.008808367988</v>
      </c>
      <c r="BJ920" s="12">
        <v>197.54098621176399</v>
      </c>
      <c r="BK920" s="12">
        <v>25.7506019709772</v>
      </c>
      <c r="BL920" s="12">
        <v>44.916941790388599</v>
      </c>
      <c r="BM920" s="12">
        <v>4.66683166025632</v>
      </c>
      <c r="BN920" s="12">
        <v>3.8668033756409499</v>
      </c>
      <c r="BO920" s="12">
        <v>0.80002828461536901</v>
      </c>
      <c r="BP920" s="12">
        <v>122.206610790141</v>
      </c>
      <c r="BQ920" s="12">
        <v>8.1346538164807498</v>
      </c>
    </row>
    <row r="921" spans="1:69" x14ac:dyDescent="0.35">
      <c r="A921" s="5" t="s">
        <v>299</v>
      </c>
      <c r="B921" s="5">
        <v>3</v>
      </c>
      <c r="C921" s="5" t="s">
        <v>205</v>
      </c>
      <c r="D921" s="5" t="s">
        <v>300</v>
      </c>
      <c r="E921" s="24">
        <v>5</v>
      </c>
      <c r="F921" s="23">
        <v>2050</v>
      </c>
      <c r="G921" s="12"/>
      <c r="H921" s="12"/>
      <c r="I921" s="12"/>
      <c r="J921" s="12"/>
      <c r="K921" s="12"/>
      <c r="L921" s="12"/>
      <c r="M921" s="12"/>
      <c r="N921" s="12"/>
      <c r="O921" s="12"/>
      <c r="P921" s="12">
        <v>133.2812983</v>
      </c>
      <c r="Q921" s="12">
        <v>143.08158330000001</v>
      </c>
      <c r="R921" s="12">
        <v>36.488814290000001</v>
      </c>
      <c r="S921" s="12">
        <v>51.152824969999998</v>
      </c>
      <c r="T921" s="12">
        <v>33.048857570000003</v>
      </c>
      <c r="U921" s="12">
        <v>27.38333913</v>
      </c>
      <c r="V921" s="12">
        <v>5.6655184409999997</v>
      </c>
      <c r="W921" s="12">
        <v>22.391086430000001</v>
      </c>
      <c r="X921" s="12">
        <v>23.24857265</v>
      </c>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v>133.28129833678199</v>
      </c>
      <c r="BJ921" s="12">
        <v>143.08158326081099</v>
      </c>
      <c r="BK921" s="12">
        <v>36.488814290695203</v>
      </c>
      <c r="BL921" s="12">
        <v>51.152824968619598</v>
      </c>
      <c r="BM921" s="12">
        <v>33.048857572384499</v>
      </c>
      <c r="BN921" s="12">
        <v>27.383339131404298</v>
      </c>
      <c r="BO921" s="12">
        <v>5.6655184409802004</v>
      </c>
      <c r="BP921" s="12">
        <v>22.391086429112502</v>
      </c>
      <c r="BQ921" s="12">
        <v>23.248572648354799</v>
      </c>
    </row>
    <row r="922" spans="1:69" x14ac:dyDescent="0.35">
      <c r="A922" s="5" t="s">
        <v>299</v>
      </c>
      <c r="B922" s="5">
        <v>3</v>
      </c>
      <c r="C922" s="5" t="s">
        <v>205</v>
      </c>
      <c r="D922" s="5" t="s">
        <v>300</v>
      </c>
      <c r="E922" s="24">
        <v>6</v>
      </c>
      <c r="F922" s="23">
        <v>2050</v>
      </c>
      <c r="G922" s="12"/>
      <c r="H922" s="12"/>
      <c r="I922" s="12"/>
      <c r="J922" s="12"/>
      <c r="K922" s="12"/>
      <c r="L922" s="12"/>
      <c r="M922" s="12"/>
      <c r="N922" s="12"/>
      <c r="O922" s="12"/>
      <c r="P922" s="12">
        <v>133.5432965</v>
      </c>
      <c r="Q922" s="12">
        <v>143.34358140000001</v>
      </c>
      <c r="R922" s="12">
        <v>36.750812410000002</v>
      </c>
      <c r="S922" s="12">
        <v>51.152824969999998</v>
      </c>
      <c r="T922" s="12">
        <v>33.048857570000003</v>
      </c>
      <c r="U922" s="12">
        <v>27.38333913</v>
      </c>
      <c r="V922" s="12">
        <v>5.6655184409999997</v>
      </c>
      <c r="W922" s="12">
        <v>22.391086430000001</v>
      </c>
      <c r="X922" s="12">
        <v>23.24857265</v>
      </c>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v>133.543296459939</v>
      </c>
      <c r="BJ922" s="12">
        <v>143.343581383969</v>
      </c>
      <c r="BK922" s="12">
        <v>36.750812413852401</v>
      </c>
      <c r="BL922" s="12">
        <v>51.152824968619598</v>
      </c>
      <c r="BM922" s="12">
        <v>33.048857572384499</v>
      </c>
      <c r="BN922" s="12">
        <v>27.383339131404298</v>
      </c>
      <c r="BO922" s="12">
        <v>5.6655184409802004</v>
      </c>
      <c r="BP922" s="12">
        <v>22.391086429112502</v>
      </c>
      <c r="BQ922" s="12">
        <v>23.248572648354799</v>
      </c>
    </row>
    <row r="923" spans="1:69" x14ac:dyDescent="0.35">
      <c r="A923" s="5" t="s">
        <v>299</v>
      </c>
      <c r="B923" s="5">
        <v>3</v>
      </c>
      <c r="C923" s="5" t="s">
        <v>205</v>
      </c>
      <c r="D923" s="5" t="s">
        <v>300</v>
      </c>
      <c r="E923" s="24">
        <v>7</v>
      </c>
      <c r="F923" s="23">
        <v>2050</v>
      </c>
      <c r="G923" s="12"/>
      <c r="H923" s="12"/>
      <c r="I923" s="12"/>
      <c r="J923" s="12"/>
      <c r="K923" s="12"/>
      <c r="L923" s="12"/>
      <c r="M923" s="12"/>
      <c r="N923" s="12"/>
      <c r="O923" s="12"/>
      <c r="P923" s="12">
        <v>133.2812983</v>
      </c>
      <c r="Q923" s="12">
        <v>143.08158330000001</v>
      </c>
      <c r="R923" s="12">
        <v>36.488814290000001</v>
      </c>
      <c r="S923" s="12">
        <v>51.152824969999998</v>
      </c>
      <c r="T923" s="12">
        <v>33.048857570000003</v>
      </c>
      <c r="U923" s="12">
        <v>27.38333913</v>
      </c>
      <c r="V923" s="12">
        <v>5.6655184409999997</v>
      </c>
      <c r="W923" s="12">
        <v>22.391086430000001</v>
      </c>
      <c r="X923" s="12">
        <v>23.24857265</v>
      </c>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v>133.28129833678199</v>
      </c>
      <c r="BJ923" s="12">
        <v>143.08158326081099</v>
      </c>
      <c r="BK923" s="12">
        <v>36.488814290695203</v>
      </c>
      <c r="BL923" s="12">
        <v>51.152824968619598</v>
      </c>
      <c r="BM923" s="12">
        <v>33.048857572384499</v>
      </c>
      <c r="BN923" s="12">
        <v>27.383339131404298</v>
      </c>
      <c r="BO923" s="12">
        <v>5.6655184409802004</v>
      </c>
      <c r="BP923" s="12">
        <v>22.391086429112502</v>
      </c>
      <c r="BQ923" s="12">
        <v>23.248572648354799</v>
      </c>
    </row>
    <row r="924" spans="1:69" x14ac:dyDescent="0.35">
      <c r="A924" s="5" t="s">
        <v>299</v>
      </c>
      <c r="B924" s="5">
        <v>3</v>
      </c>
      <c r="C924" s="5" t="s">
        <v>205</v>
      </c>
      <c r="D924" s="5" t="s">
        <v>300</v>
      </c>
      <c r="E924" s="24">
        <v>8</v>
      </c>
      <c r="F924" s="23">
        <v>2050</v>
      </c>
      <c r="G924" s="12"/>
      <c r="H924" s="12"/>
      <c r="I924" s="12"/>
      <c r="J924" s="12"/>
      <c r="K924" s="12"/>
      <c r="L924" s="12"/>
      <c r="M924" s="12"/>
      <c r="N924" s="12"/>
      <c r="O924" s="12"/>
      <c r="P924" s="12">
        <v>133.5432965</v>
      </c>
      <c r="Q924" s="12">
        <v>143.34358140000001</v>
      </c>
      <c r="R924" s="12">
        <v>36.750812410000002</v>
      </c>
      <c r="S924" s="12">
        <v>51.152824969999998</v>
      </c>
      <c r="T924" s="12">
        <v>33.048857570000003</v>
      </c>
      <c r="U924" s="12">
        <v>27.38333913</v>
      </c>
      <c r="V924" s="12">
        <v>5.6655184409999997</v>
      </c>
      <c r="W924" s="12">
        <v>22.391086430000001</v>
      </c>
      <c r="X924" s="12">
        <v>23.24857265</v>
      </c>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v>133.543296459939</v>
      </c>
      <c r="BJ924" s="12">
        <v>143.343581383969</v>
      </c>
      <c r="BK924" s="12">
        <v>36.750812413852401</v>
      </c>
      <c r="BL924" s="12">
        <v>51.152824968619598</v>
      </c>
      <c r="BM924" s="12">
        <v>33.048857572384499</v>
      </c>
      <c r="BN924" s="12">
        <v>27.383339131404298</v>
      </c>
      <c r="BO924" s="12">
        <v>5.6655184409802004</v>
      </c>
      <c r="BP924" s="12">
        <v>22.391086429112502</v>
      </c>
      <c r="BQ924" s="12">
        <v>23.248572648354799</v>
      </c>
    </row>
    <row r="925" spans="1:69" x14ac:dyDescent="0.35">
      <c r="A925" s="5" t="s">
        <v>301</v>
      </c>
      <c r="B925" s="5">
        <v>3</v>
      </c>
      <c r="C925" s="5" t="s">
        <v>205</v>
      </c>
      <c r="D925" s="5" t="s">
        <v>302</v>
      </c>
      <c r="E925" s="24">
        <v>0</v>
      </c>
      <c r="F925" s="23">
        <v>2018</v>
      </c>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v>1562.7440805800002</v>
      </c>
      <c r="BA925" s="12">
        <v>1502.38258864</v>
      </c>
      <c r="BB925" s="12">
        <v>33.083738096000005</v>
      </c>
      <c r="BC925" s="12">
        <v>1468.20954955</v>
      </c>
      <c r="BD925" s="12">
        <v>0</v>
      </c>
      <c r="BE925" s="12">
        <v>0</v>
      </c>
      <c r="BF925" s="12">
        <v>0</v>
      </c>
      <c r="BG925" s="12">
        <v>1.0893012049999999</v>
      </c>
      <c r="BH925" s="12">
        <v>60.361491936</v>
      </c>
      <c r="BI925" s="12">
        <v>1562.7440807862429</v>
      </c>
      <c r="BJ925" s="12">
        <v>1502.3825888502429</v>
      </c>
      <c r="BK925" s="12">
        <v>33.083738093968741</v>
      </c>
      <c r="BL925" s="12">
        <v>1468.2095495508688</v>
      </c>
      <c r="BM925" s="12">
        <v>0</v>
      </c>
      <c r="BN925" s="12">
        <v>0</v>
      </c>
      <c r="BO925" s="12">
        <v>0</v>
      </c>
      <c r="BP925" s="12">
        <v>1.089301205409599</v>
      </c>
      <c r="BQ925" s="12">
        <v>60.361491936</v>
      </c>
    </row>
    <row r="926" spans="1:69" x14ac:dyDescent="0.35">
      <c r="A926" s="5" t="s">
        <v>301</v>
      </c>
      <c r="B926" s="5">
        <v>3</v>
      </c>
      <c r="C926" s="5" t="s">
        <v>205</v>
      </c>
      <c r="D926" s="5" t="s">
        <v>302</v>
      </c>
      <c r="E926" s="24">
        <v>1</v>
      </c>
      <c r="F926" s="23">
        <v>2030</v>
      </c>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v>1557.14692629</v>
      </c>
      <c r="BA926" s="12">
        <v>1496.8804767200002</v>
      </c>
      <c r="BB926" s="12">
        <v>23.879423708000001</v>
      </c>
      <c r="BC926" s="12">
        <v>1468.2091174300001</v>
      </c>
      <c r="BD926" s="12">
        <v>0.14237945699999999</v>
      </c>
      <c r="BE926" s="12">
        <v>0.125121341</v>
      </c>
      <c r="BF926" s="12">
        <v>1.7258116E-2</v>
      </c>
      <c r="BG926" s="12">
        <v>4.6495561460000001</v>
      </c>
      <c r="BH926" s="12">
        <v>60.408828976999999</v>
      </c>
      <c r="BI926" s="12">
        <v>1557.1469262596959</v>
      </c>
      <c r="BJ926" s="12">
        <v>1496.880476739361</v>
      </c>
      <c r="BK926" s="12">
        <v>23.879423710479262</v>
      </c>
      <c r="BL926" s="12">
        <v>1468.2091174253733</v>
      </c>
      <c r="BM926" s="12">
        <v>0.1423794571447822</v>
      </c>
      <c r="BN926" s="12">
        <v>0.12512134112723278</v>
      </c>
      <c r="BO926" s="12">
        <v>1.7258116017549362E-2</v>
      </c>
      <c r="BP926" s="12">
        <v>4.6495561463653594</v>
      </c>
      <c r="BQ926" s="12">
        <v>60.408828977479573</v>
      </c>
    </row>
    <row r="927" spans="1:69" x14ac:dyDescent="0.35">
      <c r="A927" s="5" t="s">
        <v>301</v>
      </c>
      <c r="B927" s="5">
        <v>3</v>
      </c>
      <c r="C927" s="5" t="s">
        <v>205</v>
      </c>
      <c r="D927" s="5" t="s">
        <v>302</v>
      </c>
      <c r="E927" s="24">
        <v>2</v>
      </c>
      <c r="F927" s="23">
        <v>2030</v>
      </c>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v>1561.5532662099999</v>
      </c>
      <c r="BA927" s="12">
        <v>1501.2868166399999</v>
      </c>
      <c r="BB927" s="12">
        <v>28.285763734</v>
      </c>
      <c r="BC927" s="12">
        <v>1468.2091174300001</v>
      </c>
      <c r="BD927" s="12">
        <v>0.14237945699999999</v>
      </c>
      <c r="BE927" s="12">
        <v>0.125121341</v>
      </c>
      <c r="BF927" s="12">
        <v>1.7258116E-2</v>
      </c>
      <c r="BG927" s="12">
        <v>4.6495561460000001</v>
      </c>
      <c r="BH927" s="12">
        <v>60.408828976999999</v>
      </c>
      <c r="BI927" s="12">
        <v>1561.5532662874223</v>
      </c>
      <c r="BJ927" s="12">
        <v>1501.2868167670872</v>
      </c>
      <c r="BK927" s="12">
        <v>28.28576373820929</v>
      </c>
      <c r="BL927" s="12">
        <v>1468.2091174253733</v>
      </c>
      <c r="BM927" s="12">
        <v>0.1423794571447822</v>
      </c>
      <c r="BN927" s="12">
        <v>0.12512134112723278</v>
      </c>
      <c r="BO927" s="12">
        <v>1.7258116017549362E-2</v>
      </c>
      <c r="BP927" s="12">
        <v>4.6495561463653594</v>
      </c>
      <c r="BQ927" s="12">
        <v>60.408828977479573</v>
      </c>
    </row>
    <row r="928" spans="1:69" x14ac:dyDescent="0.35">
      <c r="A928" s="5" t="s">
        <v>301</v>
      </c>
      <c r="B928" s="5">
        <v>3</v>
      </c>
      <c r="C928" s="5" t="s">
        <v>205</v>
      </c>
      <c r="D928" s="5" t="s">
        <v>302</v>
      </c>
      <c r="E928" s="24">
        <v>3</v>
      </c>
      <c r="F928" s="23">
        <v>2030</v>
      </c>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v>1558.7119792400001</v>
      </c>
      <c r="BA928" s="12">
        <v>1498.44552967</v>
      </c>
      <c r="BB928" s="12">
        <v>25.444477058</v>
      </c>
      <c r="BC928" s="12">
        <v>1468.2091174300001</v>
      </c>
      <c r="BD928" s="12">
        <v>0.14237945699999999</v>
      </c>
      <c r="BE928" s="12">
        <v>0.125121341</v>
      </c>
      <c r="BF928" s="12">
        <v>1.7258116E-2</v>
      </c>
      <c r="BG928" s="12">
        <v>4.6495561460000001</v>
      </c>
      <c r="BH928" s="12">
        <v>60.408828976999999</v>
      </c>
      <c r="BI928" s="12">
        <v>1558.7119796098971</v>
      </c>
      <c r="BJ928" s="12">
        <v>1498.4455300895622</v>
      </c>
      <c r="BK928" s="12">
        <v>25.444477060680491</v>
      </c>
      <c r="BL928" s="12">
        <v>1468.2091174253733</v>
      </c>
      <c r="BM928" s="12">
        <v>0.1423794571447822</v>
      </c>
      <c r="BN928" s="12">
        <v>0.12512134112723278</v>
      </c>
      <c r="BO928" s="12">
        <v>1.7258116017549362E-2</v>
      </c>
      <c r="BP928" s="12">
        <v>4.6495561463653594</v>
      </c>
      <c r="BQ928" s="12">
        <v>60.408828977479573</v>
      </c>
    </row>
    <row r="929" spans="1:69" x14ac:dyDescent="0.35">
      <c r="A929" s="5" t="s">
        <v>301</v>
      </c>
      <c r="B929" s="5">
        <v>3</v>
      </c>
      <c r="C929" s="5" t="s">
        <v>205</v>
      </c>
      <c r="D929" s="5" t="s">
        <v>302</v>
      </c>
      <c r="E929" s="24">
        <v>4</v>
      </c>
      <c r="F929" s="23">
        <v>2030</v>
      </c>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v>1563.1183191600001</v>
      </c>
      <c r="BA929" s="12">
        <v>1502.8518705899999</v>
      </c>
      <c r="BB929" s="12">
        <v>29.850817084999999</v>
      </c>
      <c r="BC929" s="12">
        <v>1468.2091174300001</v>
      </c>
      <c r="BD929" s="12">
        <v>0.14237945699999999</v>
      </c>
      <c r="BE929" s="12">
        <v>0.125121341</v>
      </c>
      <c r="BF929" s="12">
        <v>1.7258116E-2</v>
      </c>
      <c r="BG929" s="12">
        <v>4.6495561460000001</v>
      </c>
      <c r="BH929" s="12">
        <v>60.408828976999999</v>
      </c>
      <c r="BI929" s="12">
        <v>1563.1183196376235</v>
      </c>
      <c r="BJ929" s="12">
        <v>1502.8518701172886</v>
      </c>
      <c r="BK929" s="12">
        <v>29.850817088410523</v>
      </c>
      <c r="BL929" s="12">
        <v>1468.2091174253733</v>
      </c>
      <c r="BM929" s="12">
        <v>0.1423794571447822</v>
      </c>
      <c r="BN929" s="12">
        <v>0.12512134112723278</v>
      </c>
      <c r="BO929" s="12">
        <v>1.7258116017549362E-2</v>
      </c>
      <c r="BP929" s="12">
        <v>4.6495561463653594</v>
      </c>
      <c r="BQ929" s="12">
        <v>60.408828977479573</v>
      </c>
    </row>
    <row r="930" spans="1:69" x14ac:dyDescent="0.35">
      <c r="A930" s="5" t="s">
        <v>301</v>
      </c>
      <c r="B930" s="5">
        <v>3</v>
      </c>
      <c r="C930" s="5" t="s">
        <v>205</v>
      </c>
      <c r="D930" s="5" t="s">
        <v>302</v>
      </c>
      <c r="E930" s="24">
        <v>5</v>
      </c>
      <c r="F930" s="23">
        <v>2050</v>
      </c>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v>1556.0778357500001</v>
      </c>
      <c r="BA930" s="12">
        <v>1496.0259803599999</v>
      </c>
      <c r="BB930" s="12">
        <v>26.736353301999998</v>
      </c>
      <c r="BC930" s="12">
        <v>1468.2233674300001</v>
      </c>
      <c r="BD930" s="12">
        <v>0.46488533300000001</v>
      </c>
      <c r="BE930" s="12">
        <v>0.408535596</v>
      </c>
      <c r="BF930" s="12">
        <v>5.6349736999999997E-2</v>
      </c>
      <c r="BG930" s="12">
        <v>0.60137383799999999</v>
      </c>
      <c r="BH930" s="12">
        <v>60.516741345999996</v>
      </c>
      <c r="BI930" s="12">
        <v>1556.077835884674</v>
      </c>
      <c r="BJ930" s="12">
        <v>1496.0259798719601</v>
      </c>
      <c r="BK930" s="12">
        <v>26.73635330610642</v>
      </c>
      <c r="BL930" s="12">
        <v>1468.2233673953733</v>
      </c>
      <c r="BM930" s="12">
        <v>0.46488533293656897</v>
      </c>
      <c r="BN930" s="12">
        <v>0.40853559561092401</v>
      </c>
      <c r="BO930" s="12">
        <v>5.6349737325644703E-2</v>
      </c>
      <c r="BP930" s="12">
        <v>0.601373837547859</v>
      </c>
      <c r="BQ930" s="12">
        <v>60.51674134565053</v>
      </c>
    </row>
    <row r="931" spans="1:69" x14ac:dyDescent="0.35">
      <c r="A931" s="5" t="s">
        <v>301</v>
      </c>
      <c r="B931" s="5">
        <v>3</v>
      </c>
      <c r="C931" s="5" t="s">
        <v>205</v>
      </c>
      <c r="D931" s="5" t="s">
        <v>302</v>
      </c>
      <c r="E931" s="24">
        <v>6</v>
      </c>
      <c r="F931" s="23">
        <v>2050</v>
      </c>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v>1557.253719</v>
      </c>
      <c r="BA931" s="12">
        <v>1497.2018626199999</v>
      </c>
      <c r="BB931" s="12">
        <v>27.912236295</v>
      </c>
      <c r="BC931" s="12">
        <v>1468.2233674300001</v>
      </c>
      <c r="BD931" s="12">
        <v>0.46488533300000001</v>
      </c>
      <c r="BE931" s="12">
        <v>0.408535596</v>
      </c>
      <c r="BF931" s="12">
        <v>5.6349736999999997E-2</v>
      </c>
      <c r="BG931" s="12">
        <v>0.60137383799999999</v>
      </c>
      <c r="BH931" s="12">
        <v>60.516741345999996</v>
      </c>
      <c r="BI931" s="12">
        <v>1557.2537188699462</v>
      </c>
      <c r="BJ931" s="12">
        <v>1497.2018628572323</v>
      </c>
      <c r="BK931" s="12">
        <v>27.912236291377223</v>
      </c>
      <c r="BL931" s="12">
        <v>1468.2233673953733</v>
      </c>
      <c r="BM931" s="12">
        <v>0.46488533293656897</v>
      </c>
      <c r="BN931" s="12">
        <v>0.40853559561092401</v>
      </c>
      <c r="BO931" s="12">
        <v>5.6349737325644703E-2</v>
      </c>
      <c r="BP931" s="12">
        <v>0.601373837547859</v>
      </c>
      <c r="BQ931" s="12">
        <v>60.51674134565053</v>
      </c>
    </row>
    <row r="932" spans="1:69" x14ac:dyDescent="0.35">
      <c r="A932" s="5" t="s">
        <v>301</v>
      </c>
      <c r="B932" s="5">
        <v>3</v>
      </c>
      <c r="C932" s="5" t="s">
        <v>205</v>
      </c>
      <c r="D932" s="5" t="s">
        <v>302</v>
      </c>
      <c r="E932" s="24">
        <v>7</v>
      </c>
      <c r="F932" s="23">
        <v>2050</v>
      </c>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v>1558.46296932</v>
      </c>
      <c r="BA932" s="12">
        <v>1498.4111129299999</v>
      </c>
      <c r="BB932" s="12">
        <v>29.121486819000001</v>
      </c>
      <c r="BC932" s="12">
        <v>1468.2233674300001</v>
      </c>
      <c r="BD932" s="12">
        <v>0.46488533300000001</v>
      </c>
      <c r="BE932" s="12">
        <v>0.408535596</v>
      </c>
      <c r="BF932" s="12">
        <v>5.6349736999999997E-2</v>
      </c>
      <c r="BG932" s="12">
        <v>0.60137383799999999</v>
      </c>
      <c r="BH932" s="12">
        <v>60.516741345999996</v>
      </c>
      <c r="BI932" s="12">
        <v>1558.4629694021212</v>
      </c>
      <c r="BJ932" s="12">
        <v>1498.4111133894071</v>
      </c>
      <c r="BK932" s="12">
        <v>29.121486823553571</v>
      </c>
      <c r="BL932" s="12">
        <v>1468.2233673953733</v>
      </c>
      <c r="BM932" s="12">
        <v>0.46488533293656897</v>
      </c>
      <c r="BN932" s="12">
        <v>0.40853559561092401</v>
      </c>
      <c r="BO932" s="12">
        <v>5.6349737325644703E-2</v>
      </c>
      <c r="BP932" s="12">
        <v>0.601373837547859</v>
      </c>
      <c r="BQ932" s="12">
        <v>60.51674134565053</v>
      </c>
    </row>
    <row r="933" spans="1:69" x14ac:dyDescent="0.35">
      <c r="A933" s="5" t="s">
        <v>301</v>
      </c>
      <c r="B933" s="5">
        <v>3</v>
      </c>
      <c r="C933" s="5" t="s">
        <v>205</v>
      </c>
      <c r="D933" s="5" t="s">
        <v>302</v>
      </c>
      <c r="E933" s="24">
        <v>8</v>
      </c>
      <c r="F933" s="23">
        <v>2050</v>
      </c>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v>1559.6388525700002</v>
      </c>
      <c r="BA933" s="12">
        <v>1499.5869961800001</v>
      </c>
      <c r="BB933" s="12">
        <v>30.297369811999999</v>
      </c>
      <c r="BC933" s="12">
        <v>1468.2233674300001</v>
      </c>
      <c r="BD933" s="12">
        <v>0.46488533300000001</v>
      </c>
      <c r="BE933" s="12">
        <v>0.408535596</v>
      </c>
      <c r="BF933" s="12">
        <v>5.6349736999999997E-2</v>
      </c>
      <c r="BG933" s="12">
        <v>0.60137383799999999</v>
      </c>
      <c r="BH933" s="12">
        <v>60.516741345999996</v>
      </c>
      <c r="BI933" s="12">
        <v>1559.6388523873934</v>
      </c>
      <c r="BJ933" s="12">
        <v>1499.5869963746793</v>
      </c>
      <c r="BK933" s="12">
        <v>30.297369808824378</v>
      </c>
      <c r="BL933" s="12">
        <v>1468.2233673953733</v>
      </c>
      <c r="BM933" s="12">
        <v>0.46488533293656897</v>
      </c>
      <c r="BN933" s="12">
        <v>0.40853559561092401</v>
      </c>
      <c r="BO933" s="12">
        <v>5.6349737325644703E-2</v>
      </c>
      <c r="BP933" s="12">
        <v>0.601373837547859</v>
      </c>
      <c r="BQ933" s="12">
        <v>60.51674134565053</v>
      </c>
    </row>
    <row r="934" spans="1:69" x14ac:dyDescent="0.35">
      <c r="A934" s="5" t="s">
        <v>303</v>
      </c>
      <c r="B934" s="5">
        <v>3</v>
      </c>
      <c r="C934" s="5" t="s">
        <v>205</v>
      </c>
      <c r="D934" s="5" t="s">
        <v>304</v>
      </c>
      <c r="E934" s="24">
        <v>0</v>
      </c>
      <c r="F934" s="23">
        <v>2018</v>
      </c>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v>5531.1148949999997</v>
      </c>
      <c r="AI934" s="12">
        <v>5166.178895</v>
      </c>
      <c r="AJ934" s="12">
        <v>4994.9269649999997</v>
      </c>
      <c r="AK934" s="12">
        <v>123.7372627</v>
      </c>
      <c r="AL934" s="12">
        <v>0</v>
      </c>
      <c r="AM934" s="12">
        <v>0</v>
      </c>
      <c r="AN934" s="12">
        <v>0</v>
      </c>
      <c r="AO934" s="12">
        <v>47.514667199999998</v>
      </c>
      <c r="AP934" s="12">
        <v>364.93599999999998</v>
      </c>
      <c r="AQ934" s="12"/>
      <c r="AR934" s="12"/>
      <c r="AS934" s="12"/>
      <c r="AT934" s="12"/>
      <c r="AU934" s="12"/>
      <c r="AV934" s="12"/>
      <c r="AW934" s="12"/>
      <c r="AX934" s="12"/>
      <c r="AY934" s="12"/>
      <c r="AZ934" s="12">
        <v>52.923019580000002</v>
      </c>
      <c r="BA934" s="12">
        <v>48.061527640000001</v>
      </c>
      <c r="BB934" s="12">
        <v>4.3548768859999996</v>
      </c>
      <c r="BC934" s="12">
        <v>43.212549549999999</v>
      </c>
      <c r="BD934" s="12">
        <v>0</v>
      </c>
      <c r="BE934" s="12">
        <v>0</v>
      </c>
      <c r="BF934" s="12">
        <v>0</v>
      </c>
      <c r="BG934" s="12">
        <v>0.49410120499999999</v>
      </c>
      <c r="BH934" s="12">
        <v>4.8614919360000002</v>
      </c>
      <c r="BI934" s="12">
        <v>5214.5594396842025</v>
      </c>
      <c r="BJ934" s="12">
        <v>4869.1396725482027</v>
      </c>
      <c r="BK934" s="12">
        <v>4665.6207207981142</v>
      </c>
      <c r="BL934" s="12">
        <v>158.68416311363171</v>
      </c>
      <c r="BM934" s="12">
        <v>0</v>
      </c>
      <c r="BN934" s="12">
        <v>0</v>
      </c>
      <c r="BO934" s="12">
        <v>0</v>
      </c>
      <c r="BP934" s="12">
        <v>44.834788636449503</v>
      </c>
      <c r="BQ934" s="12">
        <v>345.419767135999</v>
      </c>
    </row>
    <row r="935" spans="1:69" x14ac:dyDescent="0.35">
      <c r="A935" s="5" t="s">
        <v>303</v>
      </c>
      <c r="B935" s="5">
        <v>3</v>
      </c>
      <c r="C935" s="5" t="s">
        <v>205</v>
      </c>
      <c r="D935" s="5" t="s">
        <v>304</v>
      </c>
      <c r="E935" s="24">
        <v>1</v>
      </c>
      <c r="F935" s="23">
        <v>2030</v>
      </c>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v>4901.2164089999997</v>
      </c>
      <c r="AI935" s="12">
        <v>4433.1242050000001</v>
      </c>
      <c r="AJ935" s="12">
        <v>4091.3528740000002</v>
      </c>
      <c r="AK935" s="12">
        <v>134.22369119999999</v>
      </c>
      <c r="AL935" s="12">
        <v>2.8244329100000001</v>
      </c>
      <c r="AM935" s="12">
        <v>2.559642325</v>
      </c>
      <c r="AN935" s="12">
        <v>0.26479058500000002</v>
      </c>
      <c r="AO935" s="12">
        <v>204.72320690000001</v>
      </c>
      <c r="AP935" s="12">
        <v>470.91663670000003</v>
      </c>
      <c r="AQ935" s="12"/>
      <c r="AR935" s="12"/>
      <c r="AS935" s="12"/>
      <c r="AT935" s="12"/>
      <c r="AU935" s="12"/>
      <c r="AV935" s="12"/>
      <c r="AW935" s="12"/>
      <c r="AX935" s="12"/>
      <c r="AY935" s="12"/>
      <c r="AZ935" s="12">
        <v>54.880823290000002</v>
      </c>
      <c r="BA935" s="12">
        <v>50.041040039999999</v>
      </c>
      <c r="BB935" s="12">
        <v>4.6507057380000001</v>
      </c>
      <c r="BC935" s="12">
        <v>43.212117429999999</v>
      </c>
      <c r="BD935" s="12">
        <v>6.9045728000000001E-2</v>
      </c>
      <c r="BE935" s="12">
        <v>6.2572691E-2</v>
      </c>
      <c r="BF935" s="12">
        <v>6.4730370000000001E-3</v>
      </c>
      <c r="BG935" s="12">
        <v>2.109171146</v>
      </c>
      <c r="BH935" s="12">
        <v>4.9088289769999998</v>
      </c>
      <c r="BI935" s="12">
        <v>4676.3902789543463</v>
      </c>
      <c r="BJ935" s="12">
        <v>4247.7123779422873</v>
      </c>
      <c r="BK935" s="12">
        <v>3867.2788355973976</v>
      </c>
      <c r="BL935" s="12">
        <v>170.3200554389791</v>
      </c>
      <c r="BM935" s="12">
        <v>1.5269293242235948</v>
      </c>
      <c r="BN935" s="12">
        <v>1.3837797000776229</v>
      </c>
      <c r="BO935" s="12">
        <v>0.14314962414596102</v>
      </c>
      <c r="BP935" s="12">
        <v>208.58655758168538</v>
      </c>
      <c r="BQ935" s="12">
        <v>430.20483033627869</v>
      </c>
    </row>
    <row r="936" spans="1:69" x14ac:dyDescent="0.35">
      <c r="A936" s="5" t="s">
        <v>303</v>
      </c>
      <c r="B936" s="5">
        <v>3</v>
      </c>
      <c r="C936" s="5" t="s">
        <v>205</v>
      </c>
      <c r="D936" s="5" t="s">
        <v>304</v>
      </c>
      <c r="E936" s="24">
        <v>2</v>
      </c>
      <c r="F936" s="23">
        <v>2030</v>
      </c>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v>5005.4148960000002</v>
      </c>
      <c r="AI936" s="12">
        <v>4537.3226919999997</v>
      </c>
      <c r="AJ936" s="12">
        <v>4195.5513609999998</v>
      </c>
      <c r="AK936" s="12">
        <v>134.22369119999999</v>
      </c>
      <c r="AL936" s="12">
        <v>2.8244329100000001</v>
      </c>
      <c r="AM936" s="12">
        <v>2.559642325</v>
      </c>
      <c r="AN936" s="12">
        <v>0.26479058500000002</v>
      </c>
      <c r="AO936" s="12">
        <v>204.72320690000001</v>
      </c>
      <c r="AP936" s="12">
        <v>470.91663670000003</v>
      </c>
      <c r="AQ936" s="12"/>
      <c r="AR936" s="12"/>
      <c r="AS936" s="12"/>
      <c r="AT936" s="12"/>
      <c r="AU936" s="12"/>
      <c r="AV936" s="12"/>
      <c r="AW936" s="12"/>
      <c r="AX936" s="12"/>
      <c r="AY936" s="12"/>
      <c r="AZ936" s="12">
        <v>56.884265210000002</v>
      </c>
      <c r="BA936" s="12">
        <v>52.044481959999999</v>
      </c>
      <c r="BB936" s="12">
        <v>6.6541476639999999</v>
      </c>
      <c r="BC936" s="12">
        <v>43.212117429999999</v>
      </c>
      <c r="BD936" s="12">
        <v>6.9045728000000001E-2</v>
      </c>
      <c r="BE936" s="12">
        <v>6.2572691E-2</v>
      </c>
      <c r="BF936" s="12">
        <v>6.4730370000000001E-3</v>
      </c>
      <c r="BG936" s="12">
        <v>2.109171146</v>
      </c>
      <c r="BH936" s="12">
        <v>4.9088289769999998</v>
      </c>
      <c r="BI936" s="12">
        <v>4781.3577007554331</v>
      </c>
      <c r="BJ936" s="12">
        <v>4352.6797997433732</v>
      </c>
      <c r="BK936" s="12">
        <v>3972.2462573984844</v>
      </c>
      <c r="BL936" s="12">
        <v>170.3200554389791</v>
      </c>
      <c r="BM936" s="12">
        <v>1.5269293242235948</v>
      </c>
      <c r="BN936" s="12">
        <v>1.3837797000776229</v>
      </c>
      <c r="BO936" s="12">
        <v>0.14314962414596102</v>
      </c>
      <c r="BP936" s="12">
        <v>208.58655758168538</v>
      </c>
      <c r="BQ936" s="12">
        <v>430.20483033627869</v>
      </c>
    </row>
    <row r="937" spans="1:69" x14ac:dyDescent="0.35">
      <c r="A937" s="5" t="s">
        <v>303</v>
      </c>
      <c r="B937" s="5">
        <v>3</v>
      </c>
      <c r="C937" s="5" t="s">
        <v>205</v>
      </c>
      <c r="D937" s="5" t="s">
        <v>304</v>
      </c>
      <c r="E937" s="24">
        <v>3</v>
      </c>
      <c r="F937" s="23">
        <v>2030</v>
      </c>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v>4908.4544550000001</v>
      </c>
      <c r="AI937" s="12">
        <v>4440.3622509999996</v>
      </c>
      <c r="AJ937" s="12">
        <v>4098.5909199999996</v>
      </c>
      <c r="AK937" s="12">
        <v>134.22369119999999</v>
      </c>
      <c r="AL937" s="12">
        <v>2.8244329100000001</v>
      </c>
      <c r="AM937" s="12">
        <v>2.559642325</v>
      </c>
      <c r="AN937" s="12">
        <v>0.26479058500000002</v>
      </c>
      <c r="AO937" s="12">
        <v>204.72320690000001</v>
      </c>
      <c r="AP937" s="12">
        <v>470.91663670000003</v>
      </c>
      <c r="AQ937" s="12"/>
      <c r="AR937" s="12"/>
      <c r="AS937" s="12"/>
      <c r="AT937" s="12"/>
      <c r="AU937" s="12"/>
      <c r="AV937" s="12"/>
      <c r="AW937" s="12"/>
      <c r="AX937" s="12"/>
      <c r="AY937" s="12"/>
      <c r="AZ937" s="12">
        <v>55.487710239999998</v>
      </c>
      <c r="BA937" s="12">
        <v>50.647926990000002</v>
      </c>
      <c r="BB937" s="12">
        <v>5.2575926879999999</v>
      </c>
      <c r="BC937" s="12">
        <v>43.212117429999999</v>
      </c>
      <c r="BD937" s="12">
        <v>6.9045728000000001E-2</v>
      </c>
      <c r="BE937" s="12">
        <v>6.2572691E-2</v>
      </c>
      <c r="BF937" s="12">
        <v>6.4730370000000001E-3</v>
      </c>
      <c r="BG937" s="12">
        <v>2.109171146</v>
      </c>
      <c r="BH937" s="12">
        <v>4.9088289769999998</v>
      </c>
      <c r="BI937" s="12">
        <v>4678.8731354531465</v>
      </c>
      <c r="BJ937" s="12">
        <v>4250.1952344410875</v>
      </c>
      <c r="BK937" s="12">
        <v>3869.7616920961987</v>
      </c>
      <c r="BL937" s="12">
        <v>170.3200554389791</v>
      </c>
      <c r="BM937" s="12">
        <v>1.5269293242235948</v>
      </c>
      <c r="BN937" s="12">
        <v>1.3837797000776229</v>
      </c>
      <c r="BO937" s="12">
        <v>0.14314962414596102</v>
      </c>
      <c r="BP937" s="12">
        <v>208.58655758168538</v>
      </c>
      <c r="BQ937" s="12">
        <v>430.20483033627869</v>
      </c>
    </row>
    <row r="938" spans="1:69" x14ac:dyDescent="0.35">
      <c r="A938" s="5" t="s">
        <v>303</v>
      </c>
      <c r="B938" s="5">
        <v>3</v>
      </c>
      <c r="C938" s="5" t="s">
        <v>205</v>
      </c>
      <c r="D938" s="5" t="s">
        <v>304</v>
      </c>
      <c r="E938" s="24">
        <v>4</v>
      </c>
      <c r="F938" s="23">
        <v>2030</v>
      </c>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v>5012.6529419999997</v>
      </c>
      <c r="AI938" s="12">
        <v>4544.5607380000001</v>
      </c>
      <c r="AJ938" s="12">
        <v>4202.7894070000002</v>
      </c>
      <c r="AK938" s="12">
        <v>134.22369119999999</v>
      </c>
      <c r="AL938" s="12">
        <v>2.8244329100000001</v>
      </c>
      <c r="AM938" s="12">
        <v>2.559642325</v>
      </c>
      <c r="AN938" s="12">
        <v>0.26479058500000002</v>
      </c>
      <c r="AO938" s="12">
        <v>204.72320690000001</v>
      </c>
      <c r="AP938" s="12">
        <v>470.91663670000003</v>
      </c>
      <c r="AQ938" s="12"/>
      <c r="AR938" s="12"/>
      <c r="AS938" s="12"/>
      <c r="AT938" s="12"/>
      <c r="AU938" s="12"/>
      <c r="AV938" s="12"/>
      <c r="AW938" s="12"/>
      <c r="AX938" s="12"/>
      <c r="AY938" s="12"/>
      <c r="AZ938" s="12">
        <v>57.491152159999999</v>
      </c>
      <c r="BA938" s="12">
        <v>52.651368910000002</v>
      </c>
      <c r="BB938" s="12">
        <v>7.2610346149999998</v>
      </c>
      <c r="BC938" s="12">
        <v>43.212117429999999</v>
      </c>
      <c r="BD938" s="12">
        <v>6.9045728000000001E-2</v>
      </c>
      <c r="BE938" s="12">
        <v>6.2572691E-2</v>
      </c>
      <c r="BF938" s="12">
        <v>6.4730370000000001E-3</v>
      </c>
      <c r="BG938" s="12">
        <v>2.109171146</v>
      </c>
      <c r="BH938" s="12">
        <v>4.9088289769999998</v>
      </c>
      <c r="BI938" s="12">
        <v>4783.8405572542233</v>
      </c>
      <c r="BJ938" s="12">
        <v>4355.1626562421743</v>
      </c>
      <c r="BK938" s="12">
        <v>3974.7291138972851</v>
      </c>
      <c r="BL938" s="12">
        <v>170.3200554389791</v>
      </c>
      <c r="BM938" s="12">
        <v>1.5269293242235948</v>
      </c>
      <c r="BN938" s="12">
        <v>1.3837797000776229</v>
      </c>
      <c r="BO938" s="12">
        <v>0.14314962414596102</v>
      </c>
      <c r="BP938" s="12">
        <v>208.58655758168538</v>
      </c>
      <c r="BQ938" s="12">
        <v>430.20483033627869</v>
      </c>
    </row>
    <row r="939" spans="1:69" x14ac:dyDescent="0.35">
      <c r="A939" s="5" t="s">
        <v>303</v>
      </c>
      <c r="B939" s="5">
        <v>3</v>
      </c>
      <c r="C939" s="5" t="s">
        <v>205</v>
      </c>
      <c r="D939" s="5" t="s">
        <v>304</v>
      </c>
      <c r="E939" s="24">
        <v>5</v>
      </c>
      <c r="F939" s="23">
        <v>2050</v>
      </c>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v>1977.8491610000001</v>
      </c>
      <c r="AI939" s="12">
        <v>1583.9507590000001</v>
      </c>
      <c r="AJ939" s="12">
        <v>1399.0995029999999</v>
      </c>
      <c r="AK939" s="12">
        <v>94.525811829999995</v>
      </c>
      <c r="AL939" s="12">
        <v>4.6543312559999999</v>
      </c>
      <c r="AM939" s="12">
        <v>4.2179877010000002</v>
      </c>
      <c r="AN939" s="12">
        <v>0.43634355499999999</v>
      </c>
      <c r="AO939" s="12">
        <v>85.671112600000001</v>
      </c>
      <c r="AP939" s="12">
        <v>398.5527333</v>
      </c>
      <c r="AQ939" s="12"/>
      <c r="AR939" s="12"/>
      <c r="AS939" s="12"/>
      <c r="AT939" s="12"/>
      <c r="AU939" s="12"/>
      <c r="AV939" s="12"/>
      <c r="AW939" s="12"/>
      <c r="AX939" s="12"/>
      <c r="AY939" s="12"/>
      <c r="AZ939" s="12">
        <v>54.500785749999999</v>
      </c>
      <c r="BA939" s="12">
        <v>49.710073299999998</v>
      </c>
      <c r="BB939" s="12">
        <v>5.9997056420000003</v>
      </c>
      <c r="BC939" s="12">
        <v>43.212117429999999</v>
      </c>
      <c r="BD939" s="12">
        <v>0.22547389900000001</v>
      </c>
      <c r="BE939" s="12">
        <v>0.204335721</v>
      </c>
      <c r="BF939" s="12">
        <v>2.1138178000000001E-2</v>
      </c>
      <c r="BG939" s="12">
        <v>0.27277633800000001</v>
      </c>
      <c r="BH939" s="12">
        <v>5.0161863459999996</v>
      </c>
      <c r="BI939" s="12">
        <v>2314.5954095002544</v>
      </c>
      <c r="BJ939" s="12">
        <v>1779.0724167901985</v>
      </c>
      <c r="BK939" s="12">
        <v>1496.6234719778024</v>
      </c>
      <c r="BL939" s="12">
        <v>176.91741996338911</v>
      </c>
      <c r="BM939" s="12">
        <v>7.1132564731648991</v>
      </c>
      <c r="BN939" s="12">
        <v>6.4463886788056852</v>
      </c>
      <c r="BO939" s="12">
        <v>0.66686779435920951</v>
      </c>
      <c r="BP939" s="12">
        <v>98.418268375841549</v>
      </c>
      <c r="BQ939" s="12">
        <v>542.63624918322171</v>
      </c>
    </row>
    <row r="940" spans="1:69" x14ac:dyDescent="0.35">
      <c r="A940" s="5" t="s">
        <v>303</v>
      </c>
      <c r="B940" s="5">
        <v>3</v>
      </c>
      <c r="C940" s="5" t="s">
        <v>205</v>
      </c>
      <c r="D940" s="5" t="s">
        <v>304</v>
      </c>
      <c r="E940" s="24">
        <v>6</v>
      </c>
      <c r="F940" s="23">
        <v>2050</v>
      </c>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v>1988.7430750000001</v>
      </c>
      <c r="AI940" s="12">
        <v>1594.8446730000001</v>
      </c>
      <c r="AJ940" s="12">
        <v>1409.9934169999999</v>
      </c>
      <c r="AK940" s="12">
        <v>94.525811829999995</v>
      </c>
      <c r="AL940" s="12">
        <v>4.6543312559999999</v>
      </c>
      <c r="AM940" s="12">
        <v>4.2179877010000002</v>
      </c>
      <c r="AN940" s="12">
        <v>0.43634355499999999</v>
      </c>
      <c r="AO940" s="12">
        <v>85.671112600000001</v>
      </c>
      <c r="AP940" s="12">
        <v>398.5527333</v>
      </c>
      <c r="AQ940" s="12"/>
      <c r="AR940" s="12"/>
      <c r="AS940" s="12"/>
      <c r="AT940" s="12"/>
      <c r="AU940" s="12"/>
      <c r="AV940" s="12"/>
      <c r="AW940" s="12"/>
      <c r="AX940" s="12"/>
      <c r="AY940" s="12"/>
      <c r="AZ940" s="12">
        <v>55.081319999999998</v>
      </c>
      <c r="BA940" s="12">
        <v>50.290607559999998</v>
      </c>
      <c r="BB940" s="12">
        <v>6.5802398950000001</v>
      </c>
      <c r="BC940" s="12">
        <v>43.212117429999999</v>
      </c>
      <c r="BD940" s="12">
        <v>0.22547389900000001</v>
      </c>
      <c r="BE940" s="12">
        <v>0.204335721</v>
      </c>
      <c r="BF940" s="12">
        <v>2.1138178000000001E-2</v>
      </c>
      <c r="BG940" s="12">
        <v>0.27277633800000001</v>
      </c>
      <c r="BH940" s="12">
        <v>5.0161863459999996</v>
      </c>
      <c r="BI940" s="12">
        <v>2326.3629540873362</v>
      </c>
      <c r="BJ940" s="12">
        <v>1790.8399613772808</v>
      </c>
      <c r="BK940" s="12">
        <v>1508.3910165648847</v>
      </c>
      <c r="BL940" s="12">
        <v>176.91741996338911</v>
      </c>
      <c r="BM940" s="12">
        <v>7.1132564731648991</v>
      </c>
      <c r="BN940" s="12">
        <v>6.4463886788056852</v>
      </c>
      <c r="BO940" s="12">
        <v>0.66686779435920951</v>
      </c>
      <c r="BP940" s="12">
        <v>98.418268375841549</v>
      </c>
      <c r="BQ940" s="12">
        <v>542.63624918322171</v>
      </c>
    </row>
    <row r="941" spans="1:69" x14ac:dyDescent="0.35">
      <c r="A941" s="5" t="s">
        <v>303</v>
      </c>
      <c r="B941" s="5">
        <v>3</v>
      </c>
      <c r="C941" s="5" t="s">
        <v>205</v>
      </c>
      <c r="D941" s="5" t="s">
        <v>304</v>
      </c>
      <c r="E941" s="24">
        <v>7</v>
      </c>
      <c r="F941" s="23">
        <v>2050</v>
      </c>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v>1982.4362860000001</v>
      </c>
      <c r="AI941" s="12">
        <v>1588.5378840000001</v>
      </c>
      <c r="AJ941" s="12">
        <v>1403.6866279999999</v>
      </c>
      <c r="AK941" s="12">
        <v>94.525811829999995</v>
      </c>
      <c r="AL941" s="12">
        <v>4.6543312559999999</v>
      </c>
      <c r="AM941" s="12">
        <v>4.2179877010000002</v>
      </c>
      <c r="AN941" s="12">
        <v>0.43634355499999999</v>
      </c>
      <c r="AO941" s="12">
        <v>85.671112600000001</v>
      </c>
      <c r="AP941" s="12">
        <v>398.5527333</v>
      </c>
      <c r="AQ941" s="12"/>
      <c r="AR941" s="12"/>
      <c r="AS941" s="12"/>
      <c r="AT941" s="12"/>
      <c r="AU941" s="12"/>
      <c r="AV941" s="12"/>
      <c r="AW941" s="12"/>
      <c r="AX941" s="12"/>
      <c r="AY941" s="12"/>
      <c r="AZ941" s="12">
        <v>55.491763319999997</v>
      </c>
      <c r="BA941" s="12">
        <v>50.701050870000003</v>
      </c>
      <c r="BB941" s="12">
        <v>6.9906832090000002</v>
      </c>
      <c r="BC941" s="12">
        <v>43.212117429999999</v>
      </c>
      <c r="BD941" s="12">
        <v>0.22547389900000001</v>
      </c>
      <c r="BE941" s="12">
        <v>0.204335721</v>
      </c>
      <c r="BF941" s="12">
        <v>2.1138178000000001E-2</v>
      </c>
      <c r="BG941" s="12">
        <v>0.27277633800000001</v>
      </c>
      <c r="BH941" s="12">
        <v>5.0161863459999996</v>
      </c>
      <c r="BI941" s="12">
        <v>2316.9156897165212</v>
      </c>
      <c r="BJ941" s="12">
        <v>1781.3926970064656</v>
      </c>
      <c r="BK941" s="12">
        <v>1498.9437521940695</v>
      </c>
      <c r="BL941" s="12">
        <v>176.91741996338911</v>
      </c>
      <c r="BM941" s="12">
        <v>7.1132564731648991</v>
      </c>
      <c r="BN941" s="12">
        <v>6.4463886788056852</v>
      </c>
      <c r="BO941" s="12">
        <v>0.66686779435920951</v>
      </c>
      <c r="BP941" s="12">
        <v>98.418268375841549</v>
      </c>
      <c r="BQ941" s="12">
        <v>542.63624918322171</v>
      </c>
    </row>
    <row r="942" spans="1:69" x14ac:dyDescent="0.35">
      <c r="A942" s="5" t="s">
        <v>303</v>
      </c>
      <c r="B942" s="5">
        <v>3</v>
      </c>
      <c r="C942" s="5" t="s">
        <v>205</v>
      </c>
      <c r="D942" s="5" t="s">
        <v>304</v>
      </c>
      <c r="E942" s="24">
        <v>8</v>
      </c>
      <c r="F942" s="23">
        <v>2050</v>
      </c>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v>1993.3302000000001</v>
      </c>
      <c r="AI942" s="12">
        <v>1599.4317980000001</v>
      </c>
      <c r="AJ942" s="12">
        <v>1414.5805419999999</v>
      </c>
      <c r="AK942" s="12">
        <v>94.525811829999995</v>
      </c>
      <c r="AL942" s="12">
        <v>4.6543312559999999</v>
      </c>
      <c r="AM942" s="12">
        <v>4.2179877010000002</v>
      </c>
      <c r="AN942" s="12">
        <v>0.43634355499999999</v>
      </c>
      <c r="AO942" s="12">
        <v>85.671112600000001</v>
      </c>
      <c r="AP942" s="12">
        <v>398.5527333</v>
      </c>
      <c r="AQ942" s="12"/>
      <c r="AR942" s="12"/>
      <c r="AS942" s="12"/>
      <c r="AT942" s="12"/>
      <c r="AU942" s="12"/>
      <c r="AV942" s="12"/>
      <c r="AW942" s="12"/>
      <c r="AX942" s="12"/>
      <c r="AY942" s="12"/>
      <c r="AZ942" s="12">
        <v>56.072297570000003</v>
      </c>
      <c r="BA942" s="12">
        <v>51.281585120000003</v>
      </c>
      <c r="BB942" s="12">
        <v>7.5712174619999999</v>
      </c>
      <c r="BC942" s="12">
        <v>43.212117429999999</v>
      </c>
      <c r="BD942" s="12">
        <v>0.22547389900000001</v>
      </c>
      <c r="BE942" s="12">
        <v>0.204335721</v>
      </c>
      <c r="BF942" s="12">
        <v>2.1138178000000001E-2</v>
      </c>
      <c r="BG942" s="12">
        <v>0.27277633800000001</v>
      </c>
      <c r="BH942" s="12">
        <v>5.0161863459999996</v>
      </c>
      <c r="BI942" s="12">
        <v>2328.6832343035935</v>
      </c>
      <c r="BJ942" s="12">
        <v>1793.1602415935379</v>
      </c>
      <c r="BK942" s="12">
        <v>1510.7112967811418</v>
      </c>
      <c r="BL942" s="12">
        <v>176.91741996338911</v>
      </c>
      <c r="BM942" s="12">
        <v>7.1132564731648991</v>
      </c>
      <c r="BN942" s="12">
        <v>6.4463886788056852</v>
      </c>
      <c r="BO942" s="12">
        <v>0.66686779435920951</v>
      </c>
      <c r="BP942" s="12">
        <v>98.418268375841549</v>
      </c>
      <c r="BQ942" s="12">
        <v>542.63624918322171</v>
      </c>
    </row>
    <row r="943" spans="1:69" x14ac:dyDescent="0.35">
      <c r="A943" s="5" t="s">
        <v>305</v>
      </c>
      <c r="B943" s="5">
        <v>3</v>
      </c>
      <c r="C943" s="5" t="s">
        <v>205</v>
      </c>
      <c r="D943" s="5" t="s">
        <v>306</v>
      </c>
      <c r="E943" s="24">
        <v>0</v>
      </c>
      <c r="F943" s="23">
        <v>2018</v>
      </c>
      <c r="G943" s="12">
        <v>292.75777579999999</v>
      </c>
      <c r="H943" s="12">
        <v>283.15957129999998</v>
      </c>
      <c r="I943" s="12">
        <v>29.25655656</v>
      </c>
      <c r="J943" s="12">
        <v>253.37404699999999</v>
      </c>
      <c r="K943" s="12">
        <v>0</v>
      </c>
      <c r="L943" s="12">
        <v>0</v>
      </c>
      <c r="M943" s="12">
        <v>0</v>
      </c>
      <c r="N943" s="12">
        <v>0.52896771300000001</v>
      </c>
      <c r="O943" s="12">
        <v>9.5982044690000006</v>
      </c>
      <c r="P943" s="12"/>
      <c r="Q943" s="12"/>
      <c r="R943" s="12"/>
      <c r="S943" s="12"/>
      <c r="T943" s="12"/>
      <c r="U943" s="12"/>
      <c r="V943" s="12"/>
      <c r="W943" s="12"/>
      <c r="X943" s="12"/>
      <c r="Y943" s="12"/>
      <c r="Z943" s="12"/>
      <c r="AA943" s="12"/>
      <c r="AB943" s="12"/>
      <c r="AC943" s="12"/>
      <c r="AD943" s="12"/>
      <c r="AE943" s="12"/>
      <c r="AF943" s="12"/>
      <c r="AG943" s="12"/>
      <c r="AH943" s="12">
        <v>2084.8048450000001</v>
      </c>
      <c r="AI943" s="12">
        <v>1947.252045</v>
      </c>
      <c r="AJ943" s="12">
        <v>1882.7032409999999</v>
      </c>
      <c r="AK943" s="12">
        <v>46.639429790000001</v>
      </c>
      <c r="AL943" s="12">
        <v>0</v>
      </c>
      <c r="AM943" s="12">
        <v>0</v>
      </c>
      <c r="AN943" s="12">
        <v>0</v>
      </c>
      <c r="AO943" s="12">
        <v>17.90937456</v>
      </c>
      <c r="AP943" s="12">
        <v>137.55279999999999</v>
      </c>
      <c r="AQ943" s="12"/>
      <c r="AR943" s="12"/>
      <c r="AS943" s="12"/>
      <c r="AT943" s="12"/>
      <c r="AU943" s="12"/>
      <c r="AV943" s="12"/>
      <c r="AW943" s="12"/>
      <c r="AX943" s="12"/>
      <c r="AY943" s="12"/>
      <c r="AZ943" s="12"/>
      <c r="BA943" s="12"/>
      <c r="BB943" s="12"/>
      <c r="BC943" s="12"/>
      <c r="BD943" s="12"/>
      <c r="BE943" s="12"/>
      <c r="BF943" s="12"/>
      <c r="BG943" s="12"/>
      <c r="BH943" s="12"/>
      <c r="BI943" s="12">
        <v>2238.2976572001662</v>
      </c>
      <c r="BJ943" s="12">
        <v>2100.3351797713658</v>
      </c>
      <c r="BK943" s="12">
        <v>1786.1952208017112</v>
      </c>
      <c r="BL943" s="12">
        <v>296.89796291731739</v>
      </c>
      <c r="BM943" s="12">
        <v>0</v>
      </c>
      <c r="BN943" s="12">
        <v>0</v>
      </c>
      <c r="BO943" s="12">
        <v>0</v>
      </c>
      <c r="BP943" s="12">
        <v>17.2419960523392</v>
      </c>
      <c r="BQ943" s="12">
        <v>137.96247742879999</v>
      </c>
    </row>
    <row r="944" spans="1:69" x14ac:dyDescent="0.35">
      <c r="A944" s="5" t="s">
        <v>305</v>
      </c>
      <c r="B944" s="5">
        <v>3</v>
      </c>
      <c r="C944" s="5" t="s">
        <v>205</v>
      </c>
      <c r="D944" s="5" t="s">
        <v>306</v>
      </c>
      <c r="E944" s="24">
        <v>1</v>
      </c>
      <c r="F944" s="23">
        <v>2030</v>
      </c>
      <c r="G944" s="12">
        <v>283.45644750000002</v>
      </c>
      <c r="H944" s="12">
        <v>273.85824309999998</v>
      </c>
      <c r="I944" s="12">
        <v>17.284794529999999</v>
      </c>
      <c r="J944" s="12">
        <v>253.37404699999999</v>
      </c>
      <c r="K944" s="12">
        <v>0</v>
      </c>
      <c r="L944" s="12">
        <v>0</v>
      </c>
      <c r="M944" s="12">
        <v>0</v>
      </c>
      <c r="N944" s="12">
        <v>3.1994014900000001</v>
      </c>
      <c r="O944" s="12">
        <v>9.5982044690000006</v>
      </c>
      <c r="P944" s="12"/>
      <c r="Q944" s="12"/>
      <c r="R944" s="12"/>
      <c r="S944" s="12"/>
      <c r="T944" s="12"/>
      <c r="U944" s="12"/>
      <c r="V944" s="12"/>
      <c r="W944" s="12"/>
      <c r="X944" s="12"/>
      <c r="Y944" s="12"/>
      <c r="Z944" s="12"/>
      <c r="AA944" s="12"/>
      <c r="AB944" s="12"/>
      <c r="AC944" s="12"/>
      <c r="AD944" s="12"/>
      <c r="AE944" s="12"/>
      <c r="AF944" s="12"/>
      <c r="AG944" s="12"/>
      <c r="AH944" s="12">
        <v>1847.38157</v>
      </c>
      <c r="AI944" s="12">
        <v>1670.980084</v>
      </c>
      <c r="AJ944" s="12">
        <v>1542.1253139999999</v>
      </c>
      <c r="AK944" s="12">
        <v>50.592006689999998</v>
      </c>
      <c r="AL944" s="12">
        <v>1.0978625040000001</v>
      </c>
      <c r="AM944" s="12">
        <v>0.96478826100000004</v>
      </c>
      <c r="AN944" s="12">
        <v>0.13307424300000001</v>
      </c>
      <c r="AO944" s="12">
        <v>77.164901069999999</v>
      </c>
      <c r="AP944" s="12">
        <v>177.49934769999999</v>
      </c>
      <c r="AQ944" s="12"/>
      <c r="AR944" s="12"/>
      <c r="AS944" s="12"/>
      <c r="AT944" s="12"/>
      <c r="AU944" s="12"/>
      <c r="AV944" s="12"/>
      <c r="AW944" s="12"/>
      <c r="AX944" s="12"/>
      <c r="AY944" s="12"/>
      <c r="AZ944" s="12"/>
      <c r="BA944" s="12"/>
      <c r="BB944" s="12"/>
      <c r="BC944" s="12"/>
      <c r="BD944" s="12"/>
      <c r="BE944" s="12"/>
      <c r="BF944" s="12"/>
      <c r="BG944" s="12"/>
      <c r="BH944" s="12"/>
      <c r="BI944" s="12">
        <v>2025.410011583434</v>
      </c>
      <c r="BJ944" s="12">
        <v>1856.0746118368138</v>
      </c>
      <c r="BK944" s="12">
        <v>1473.1984742461459</v>
      </c>
      <c r="BL944" s="12">
        <v>301.2839621334042</v>
      </c>
      <c r="BM944" s="12">
        <v>0.56668215741983996</v>
      </c>
      <c r="BN944" s="12">
        <v>0.49799341106591999</v>
      </c>
      <c r="BO944" s="12">
        <v>6.8688746353919999E-2</v>
      </c>
      <c r="BP944" s="12">
        <v>81.025493299836</v>
      </c>
      <c r="BQ944" s="12">
        <v>169.90208190403999</v>
      </c>
    </row>
    <row r="945" spans="1:69" x14ac:dyDescent="0.35">
      <c r="A945" s="5" t="s">
        <v>305</v>
      </c>
      <c r="B945" s="5">
        <v>3</v>
      </c>
      <c r="C945" s="5" t="s">
        <v>205</v>
      </c>
      <c r="D945" s="5" t="s">
        <v>306</v>
      </c>
      <c r="E945" s="24">
        <v>2</v>
      </c>
      <c r="F945" s="23">
        <v>2030</v>
      </c>
      <c r="G945" s="12">
        <v>284.15665039999999</v>
      </c>
      <c r="H945" s="12">
        <v>274.558446</v>
      </c>
      <c r="I945" s="12">
        <v>17.984997440000001</v>
      </c>
      <c r="J945" s="12">
        <v>253.37404699999999</v>
      </c>
      <c r="K945" s="12">
        <v>0</v>
      </c>
      <c r="L945" s="12">
        <v>0</v>
      </c>
      <c r="M945" s="12">
        <v>0</v>
      </c>
      <c r="N945" s="12">
        <v>3.1994014900000001</v>
      </c>
      <c r="O945" s="12">
        <v>9.5982044690000006</v>
      </c>
      <c r="P945" s="12"/>
      <c r="Q945" s="12"/>
      <c r="R945" s="12"/>
      <c r="S945" s="12"/>
      <c r="T945" s="12"/>
      <c r="U945" s="12"/>
      <c r="V945" s="12"/>
      <c r="W945" s="12"/>
      <c r="X945" s="12"/>
      <c r="Y945" s="12"/>
      <c r="Z945" s="12"/>
      <c r="AA945" s="12"/>
      <c r="AB945" s="12"/>
      <c r="AC945" s="12"/>
      <c r="AD945" s="12"/>
      <c r="AE945" s="12"/>
      <c r="AF945" s="12"/>
      <c r="AG945" s="12"/>
      <c r="AH945" s="12">
        <v>1886.6563839999999</v>
      </c>
      <c r="AI945" s="12">
        <v>1710.254899</v>
      </c>
      <c r="AJ945" s="12">
        <v>1581.400128</v>
      </c>
      <c r="AK945" s="12">
        <v>50.592006689999998</v>
      </c>
      <c r="AL945" s="12">
        <v>1.0978625040000001</v>
      </c>
      <c r="AM945" s="12">
        <v>0.96478826100000004</v>
      </c>
      <c r="AN945" s="12">
        <v>0.13307424300000001</v>
      </c>
      <c r="AO945" s="12">
        <v>77.164901069999999</v>
      </c>
      <c r="AP945" s="12">
        <v>177.49934769999999</v>
      </c>
      <c r="AQ945" s="12"/>
      <c r="AR945" s="12"/>
      <c r="AS945" s="12"/>
      <c r="AT945" s="12"/>
      <c r="AU945" s="12"/>
      <c r="AV945" s="12"/>
      <c r="AW945" s="12"/>
      <c r="AX945" s="12"/>
      <c r="AY945" s="12"/>
      <c r="AZ945" s="12"/>
      <c r="BA945" s="12"/>
      <c r="BB945" s="12"/>
      <c r="BC945" s="12"/>
      <c r="BD945" s="12"/>
      <c r="BE945" s="12"/>
      <c r="BF945" s="12"/>
      <c r="BG945" s="12"/>
      <c r="BH945" s="12"/>
      <c r="BI945" s="12">
        <v>2064.9197145970938</v>
      </c>
      <c r="BJ945" s="12">
        <v>1895.5843148504741</v>
      </c>
      <c r="BK945" s="12">
        <v>1512.7081772598162</v>
      </c>
      <c r="BL945" s="12">
        <v>301.2839621334042</v>
      </c>
      <c r="BM945" s="12">
        <v>0.56668215741983996</v>
      </c>
      <c r="BN945" s="12">
        <v>0.49799341106591999</v>
      </c>
      <c r="BO945" s="12">
        <v>6.8688746353919999E-2</v>
      </c>
      <c r="BP945" s="12">
        <v>81.025493299836</v>
      </c>
      <c r="BQ945" s="12">
        <v>169.90208190403999</v>
      </c>
    </row>
    <row r="946" spans="1:69" x14ac:dyDescent="0.35">
      <c r="A946" s="5" t="s">
        <v>305</v>
      </c>
      <c r="B946" s="5">
        <v>3</v>
      </c>
      <c r="C946" s="5" t="s">
        <v>205</v>
      </c>
      <c r="D946" s="5" t="s">
        <v>306</v>
      </c>
      <c r="E946" s="24">
        <v>3</v>
      </c>
      <c r="F946" s="23">
        <v>2030</v>
      </c>
      <c r="G946" s="12">
        <v>283.45644750000002</v>
      </c>
      <c r="H946" s="12">
        <v>273.85824309999998</v>
      </c>
      <c r="I946" s="12">
        <v>17.284794529999999</v>
      </c>
      <c r="J946" s="12">
        <v>253.37404699999999</v>
      </c>
      <c r="K946" s="12">
        <v>0</v>
      </c>
      <c r="L946" s="12">
        <v>0</v>
      </c>
      <c r="M946" s="12">
        <v>0</v>
      </c>
      <c r="N946" s="12">
        <v>3.1994014900000001</v>
      </c>
      <c r="O946" s="12">
        <v>9.5982044690000006</v>
      </c>
      <c r="P946" s="12"/>
      <c r="Q946" s="12"/>
      <c r="R946" s="12"/>
      <c r="S946" s="12"/>
      <c r="T946" s="12"/>
      <c r="U946" s="12"/>
      <c r="V946" s="12"/>
      <c r="W946" s="12"/>
      <c r="X946" s="12"/>
      <c r="Y946" s="12"/>
      <c r="Z946" s="12"/>
      <c r="AA946" s="12"/>
      <c r="AB946" s="12"/>
      <c r="AC946" s="12"/>
      <c r="AD946" s="12"/>
      <c r="AE946" s="12"/>
      <c r="AF946" s="12"/>
      <c r="AG946" s="12"/>
      <c r="AH946" s="12">
        <v>1850.1097560000001</v>
      </c>
      <c r="AI946" s="12">
        <v>1673.708271</v>
      </c>
      <c r="AJ946" s="12">
        <v>1544.8535010000001</v>
      </c>
      <c r="AK946" s="12">
        <v>50.592006689999998</v>
      </c>
      <c r="AL946" s="12">
        <v>1.0978625040000001</v>
      </c>
      <c r="AM946" s="12">
        <v>0.96478826100000004</v>
      </c>
      <c r="AN946" s="12">
        <v>0.13307424300000001</v>
      </c>
      <c r="AO946" s="12">
        <v>77.164901069999999</v>
      </c>
      <c r="AP946" s="12">
        <v>177.49934769999999</v>
      </c>
      <c r="AQ946" s="12"/>
      <c r="AR946" s="12"/>
      <c r="AS946" s="12"/>
      <c r="AT946" s="12"/>
      <c r="AU946" s="12"/>
      <c r="AV946" s="12"/>
      <c r="AW946" s="12"/>
      <c r="AX946" s="12"/>
      <c r="AY946" s="12"/>
      <c r="AZ946" s="12"/>
      <c r="BA946" s="12"/>
      <c r="BB946" s="12"/>
      <c r="BC946" s="12"/>
      <c r="BD946" s="12"/>
      <c r="BE946" s="12"/>
      <c r="BF946" s="12"/>
      <c r="BG946" s="12"/>
      <c r="BH946" s="12"/>
      <c r="BI946" s="12">
        <v>2026.1171077979041</v>
      </c>
      <c r="BJ946" s="12">
        <v>1856.7817080512841</v>
      </c>
      <c r="BK946" s="12">
        <v>1473.905570460616</v>
      </c>
      <c r="BL946" s="12">
        <v>301.2839621334042</v>
      </c>
      <c r="BM946" s="12">
        <v>0.56668215741983996</v>
      </c>
      <c r="BN946" s="12">
        <v>0.49799341106591999</v>
      </c>
      <c r="BO946" s="12">
        <v>6.8688746353919999E-2</v>
      </c>
      <c r="BP946" s="12">
        <v>81.025493299836</v>
      </c>
      <c r="BQ946" s="12">
        <v>169.90208190403999</v>
      </c>
    </row>
    <row r="947" spans="1:69" x14ac:dyDescent="0.35">
      <c r="A947" s="5" t="s">
        <v>305</v>
      </c>
      <c r="B947" s="5">
        <v>3</v>
      </c>
      <c r="C947" s="5" t="s">
        <v>205</v>
      </c>
      <c r="D947" s="5" t="s">
        <v>306</v>
      </c>
      <c r="E947" s="24">
        <v>4</v>
      </c>
      <c r="F947" s="23">
        <v>2030</v>
      </c>
      <c r="G947" s="12">
        <v>284.15665039999999</v>
      </c>
      <c r="H947" s="12">
        <v>274.558446</v>
      </c>
      <c r="I947" s="12">
        <v>17.984997440000001</v>
      </c>
      <c r="J947" s="12">
        <v>253.37404699999999</v>
      </c>
      <c r="K947" s="12">
        <v>0</v>
      </c>
      <c r="L947" s="12">
        <v>0</v>
      </c>
      <c r="M947" s="12">
        <v>0</v>
      </c>
      <c r="N947" s="12">
        <v>3.1994014900000001</v>
      </c>
      <c r="O947" s="12">
        <v>9.5982044690000006</v>
      </c>
      <c r="P947" s="12"/>
      <c r="Q947" s="12"/>
      <c r="R947" s="12"/>
      <c r="S947" s="12"/>
      <c r="T947" s="12"/>
      <c r="U947" s="12"/>
      <c r="V947" s="12"/>
      <c r="W947" s="12"/>
      <c r="X947" s="12"/>
      <c r="Y947" s="12"/>
      <c r="Z947" s="12"/>
      <c r="AA947" s="12"/>
      <c r="AB947" s="12"/>
      <c r="AC947" s="12"/>
      <c r="AD947" s="12"/>
      <c r="AE947" s="12"/>
      <c r="AF947" s="12"/>
      <c r="AG947" s="12"/>
      <c r="AH947" s="12">
        <v>1889.3845699999999</v>
      </c>
      <c r="AI947" s="12">
        <v>1712.9830850000001</v>
      </c>
      <c r="AJ947" s="12">
        <v>1584.1283149999999</v>
      </c>
      <c r="AK947" s="12">
        <v>50.592006689999998</v>
      </c>
      <c r="AL947" s="12">
        <v>1.0978625040000001</v>
      </c>
      <c r="AM947" s="12">
        <v>0.96478826100000004</v>
      </c>
      <c r="AN947" s="12">
        <v>0.13307424300000001</v>
      </c>
      <c r="AO947" s="12">
        <v>77.164901069999999</v>
      </c>
      <c r="AP947" s="12">
        <v>177.49934769999999</v>
      </c>
      <c r="AQ947" s="12"/>
      <c r="AR947" s="12"/>
      <c r="AS947" s="12"/>
      <c r="AT947" s="12"/>
      <c r="AU947" s="12"/>
      <c r="AV947" s="12"/>
      <c r="AW947" s="12"/>
      <c r="AX947" s="12"/>
      <c r="AY947" s="12"/>
      <c r="AZ947" s="12"/>
      <c r="BA947" s="12"/>
      <c r="BB947" s="12"/>
      <c r="BC947" s="12"/>
      <c r="BD947" s="12"/>
      <c r="BE947" s="12"/>
      <c r="BF947" s="12"/>
      <c r="BG947" s="12"/>
      <c r="BH947" s="12"/>
      <c r="BI947" s="12">
        <v>2065.6268108115742</v>
      </c>
      <c r="BJ947" s="12">
        <v>1896.291411064954</v>
      </c>
      <c r="BK947" s="12">
        <v>1513.4152734742863</v>
      </c>
      <c r="BL947" s="12">
        <v>301.2839621334042</v>
      </c>
      <c r="BM947" s="12">
        <v>0.56668215741983996</v>
      </c>
      <c r="BN947" s="12">
        <v>0.49799341106591999</v>
      </c>
      <c r="BO947" s="12">
        <v>6.8688746353919999E-2</v>
      </c>
      <c r="BP947" s="12">
        <v>81.025493299836</v>
      </c>
      <c r="BQ947" s="12">
        <v>169.90208190403999</v>
      </c>
    </row>
    <row r="948" spans="1:69" x14ac:dyDescent="0.35">
      <c r="A948" s="5" t="s">
        <v>305</v>
      </c>
      <c r="B948" s="5">
        <v>3</v>
      </c>
      <c r="C948" s="5" t="s">
        <v>205</v>
      </c>
      <c r="D948" s="5" t="s">
        <v>306</v>
      </c>
      <c r="E948" s="24">
        <v>5</v>
      </c>
      <c r="F948" s="23">
        <v>2050</v>
      </c>
      <c r="G948" s="12">
        <v>288.00239729999998</v>
      </c>
      <c r="H948" s="12">
        <v>278.4041929</v>
      </c>
      <c r="I948" s="12">
        <v>17.564875690000001</v>
      </c>
      <c r="J948" s="12">
        <v>253.37404699999999</v>
      </c>
      <c r="K948" s="12">
        <v>0</v>
      </c>
      <c r="L948" s="12">
        <v>0</v>
      </c>
      <c r="M948" s="12">
        <v>0</v>
      </c>
      <c r="N948" s="12">
        <v>7.4652701419999996</v>
      </c>
      <c r="O948" s="12">
        <v>9.5982044690000006</v>
      </c>
      <c r="P948" s="12"/>
      <c r="Q948" s="12"/>
      <c r="R948" s="12"/>
      <c r="S948" s="12"/>
      <c r="T948" s="12"/>
      <c r="U948" s="12"/>
      <c r="V948" s="12"/>
      <c r="W948" s="12"/>
      <c r="X948" s="12"/>
      <c r="Y948" s="12"/>
      <c r="Z948" s="12"/>
      <c r="AA948" s="12"/>
      <c r="AB948" s="12"/>
      <c r="AC948" s="12"/>
      <c r="AD948" s="12"/>
      <c r="AE948" s="12"/>
      <c r="AF948" s="12"/>
      <c r="AG948" s="12"/>
      <c r="AH948" s="12">
        <v>745.49699129999999</v>
      </c>
      <c r="AI948" s="12">
        <v>597.08241629999998</v>
      </c>
      <c r="AJ948" s="12">
        <v>527.35288949999995</v>
      </c>
      <c r="AK948" s="12">
        <v>35.62895984</v>
      </c>
      <c r="AL948" s="12">
        <v>1.8091475100000001</v>
      </c>
      <c r="AM948" s="12">
        <v>1.589856903</v>
      </c>
      <c r="AN948" s="12">
        <v>0.219290607</v>
      </c>
      <c r="AO948" s="12">
        <v>32.29141937</v>
      </c>
      <c r="AP948" s="12">
        <v>150.22372250000001</v>
      </c>
      <c r="AQ948" s="12"/>
      <c r="AR948" s="12"/>
      <c r="AS948" s="12"/>
      <c r="AT948" s="12"/>
      <c r="AU948" s="12"/>
      <c r="AV948" s="12"/>
      <c r="AW948" s="12"/>
      <c r="AX948" s="12"/>
      <c r="AY948" s="12"/>
      <c r="AZ948" s="12"/>
      <c r="BA948" s="12"/>
      <c r="BB948" s="12"/>
      <c r="BC948" s="12"/>
      <c r="BD948" s="12"/>
      <c r="BE948" s="12"/>
      <c r="BF948" s="12"/>
      <c r="BG948" s="12"/>
      <c r="BH948" s="12"/>
      <c r="BI948" s="12">
        <v>1139.884217060993</v>
      </c>
      <c r="BJ948" s="12">
        <v>930.32189862434404</v>
      </c>
      <c r="BK948" s="12">
        <v>579.41537223474609</v>
      </c>
      <c r="BL948" s="12">
        <v>303.7706610695281</v>
      </c>
      <c r="BM948" s="12">
        <v>2.6772943324670901</v>
      </c>
      <c r="BN948" s="12">
        <v>2.3527738073195601</v>
      </c>
      <c r="BO948" s="12">
        <v>0.324520525147526</v>
      </c>
      <c r="BP948" s="12">
        <v>44.45857098760299</v>
      </c>
      <c r="BQ948" s="12">
        <v>212.23961276911498</v>
      </c>
    </row>
    <row r="949" spans="1:69" x14ac:dyDescent="0.35">
      <c r="A949" s="5" t="s">
        <v>305</v>
      </c>
      <c r="B949" s="5">
        <v>3</v>
      </c>
      <c r="C949" s="5" t="s">
        <v>205</v>
      </c>
      <c r="D949" s="5" t="s">
        <v>306</v>
      </c>
      <c r="E949" s="24">
        <v>6</v>
      </c>
      <c r="F949" s="23">
        <v>2050</v>
      </c>
      <c r="G949" s="12">
        <v>288.42251909999999</v>
      </c>
      <c r="H949" s="12">
        <v>278.82431459999998</v>
      </c>
      <c r="I949" s="12">
        <v>17.984997440000001</v>
      </c>
      <c r="J949" s="12">
        <v>253.37404699999999</v>
      </c>
      <c r="K949" s="12">
        <v>0</v>
      </c>
      <c r="L949" s="12">
        <v>0</v>
      </c>
      <c r="M949" s="12">
        <v>0</v>
      </c>
      <c r="N949" s="12">
        <v>7.4652701419999996</v>
      </c>
      <c r="O949" s="12">
        <v>9.5982044690000006</v>
      </c>
      <c r="P949" s="12"/>
      <c r="Q949" s="12"/>
      <c r="R949" s="12"/>
      <c r="S949" s="12"/>
      <c r="T949" s="12"/>
      <c r="U949" s="12"/>
      <c r="V949" s="12"/>
      <c r="W949" s="12"/>
      <c r="X949" s="12"/>
      <c r="Y949" s="12"/>
      <c r="Z949" s="12"/>
      <c r="AA949" s="12"/>
      <c r="AB949" s="12"/>
      <c r="AC949" s="12"/>
      <c r="AD949" s="12"/>
      <c r="AE949" s="12"/>
      <c r="AF949" s="12"/>
      <c r="AG949" s="12"/>
      <c r="AH949" s="12">
        <v>749.60315909999997</v>
      </c>
      <c r="AI949" s="12">
        <v>601.18858399999999</v>
      </c>
      <c r="AJ949" s="12">
        <v>531.45905730000004</v>
      </c>
      <c r="AK949" s="12">
        <v>35.62895984</v>
      </c>
      <c r="AL949" s="12">
        <v>1.8091475100000001</v>
      </c>
      <c r="AM949" s="12">
        <v>1.589856903</v>
      </c>
      <c r="AN949" s="12">
        <v>0.219290607</v>
      </c>
      <c r="AO949" s="12">
        <v>32.29141937</v>
      </c>
      <c r="AP949" s="12">
        <v>150.22372250000001</v>
      </c>
      <c r="AQ949" s="12"/>
      <c r="AR949" s="12"/>
      <c r="AS949" s="12"/>
      <c r="AT949" s="12"/>
      <c r="AU949" s="12"/>
      <c r="AV949" s="12"/>
      <c r="AW949" s="12"/>
      <c r="AX949" s="12"/>
      <c r="AY949" s="12"/>
      <c r="AZ949" s="12"/>
      <c r="BA949" s="12"/>
      <c r="BB949" s="12"/>
      <c r="BC949" s="12"/>
      <c r="BD949" s="12"/>
      <c r="BE949" s="12"/>
      <c r="BF949" s="12"/>
      <c r="BG949" s="12"/>
      <c r="BH949" s="12"/>
      <c r="BI949" s="12">
        <v>1144.520981161982</v>
      </c>
      <c r="BJ949" s="12">
        <v>934.95866272533294</v>
      </c>
      <c r="BK949" s="12">
        <v>584.05213633573533</v>
      </c>
      <c r="BL949" s="12">
        <v>303.7706610695281</v>
      </c>
      <c r="BM949" s="12">
        <v>2.6772943324670901</v>
      </c>
      <c r="BN949" s="12">
        <v>2.3527738073195601</v>
      </c>
      <c r="BO949" s="12">
        <v>0.324520525147526</v>
      </c>
      <c r="BP949" s="12">
        <v>44.45857098760299</v>
      </c>
      <c r="BQ949" s="12">
        <v>212.23961276911498</v>
      </c>
    </row>
    <row r="950" spans="1:69" x14ac:dyDescent="0.35">
      <c r="A950" s="5" t="s">
        <v>305</v>
      </c>
      <c r="B950" s="5">
        <v>3</v>
      </c>
      <c r="C950" s="5" t="s">
        <v>205</v>
      </c>
      <c r="D950" s="5" t="s">
        <v>306</v>
      </c>
      <c r="E950" s="24">
        <v>7</v>
      </c>
      <c r="F950" s="23">
        <v>2050</v>
      </c>
      <c r="G950" s="12">
        <v>288.00239729999998</v>
      </c>
      <c r="H950" s="12">
        <v>278.4041929</v>
      </c>
      <c r="I950" s="12">
        <v>17.564875690000001</v>
      </c>
      <c r="J950" s="12">
        <v>253.37404699999999</v>
      </c>
      <c r="K950" s="12">
        <v>0</v>
      </c>
      <c r="L950" s="12">
        <v>0</v>
      </c>
      <c r="M950" s="12">
        <v>0</v>
      </c>
      <c r="N950" s="12">
        <v>7.4652701419999996</v>
      </c>
      <c r="O950" s="12">
        <v>9.5982044690000006</v>
      </c>
      <c r="P950" s="12"/>
      <c r="Q950" s="12"/>
      <c r="R950" s="12"/>
      <c r="S950" s="12"/>
      <c r="T950" s="12"/>
      <c r="U950" s="12"/>
      <c r="V950" s="12"/>
      <c r="W950" s="12"/>
      <c r="X950" s="12"/>
      <c r="Y950" s="12"/>
      <c r="Z950" s="12"/>
      <c r="AA950" s="12"/>
      <c r="AB950" s="12"/>
      <c r="AC950" s="12"/>
      <c r="AD950" s="12"/>
      <c r="AE950" s="12"/>
      <c r="AF950" s="12"/>
      <c r="AG950" s="12"/>
      <c r="AH950" s="12">
        <v>747.22598459999995</v>
      </c>
      <c r="AI950" s="12">
        <v>598.81140960000005</v>
      </c>
      <c r="AJ950" s="12">
        <v>529.08188280000002</v>
      </c>
      <c r="AK950" s="12">
        <v>35.62895984</v>
      </c>
      <c r="AL950" s="12">
        <v>1.8091475100000001</v>
      </c>
      <c r="AM950" s="12">
        <v>1.589856903</v>
      </c>
      <c r="AN950" s="12">
        <v>0.219290607</v>
      </c>
      <c r="AO950" s="12">
        <v>32.29141937</v>
      </c>
      <c r="AP950" s="12">
        <v>150.22372250000001</v>
      </c>
      <c r="AQ950" s="12"/>
      <c r="AR950" s="12"/>
      <c r="AS950" s="12"/>
      <c r="AT950" s="12"/>
      <c r="AU950" s="12"/>
      <c r="AV950" s="12"/>
      <c r="AW950" s="12"/>
      <c r="AX950" s="12"/>
      <c r="AY950" s="12"/>
      <c r="AZ950" s="12"/>
      <c r="BA950" s="12"/>
      <c r="BB950" s="12"/>
      <c r="BC950" s="12"/>
      <c r="BD950" s="12"/>
      <c r="BE950" s="12"/>
      <c r="BF950" s="12"/>
      <c r="BG950" s="12"/>
      <c r="BH950" s="12"/>
      <c r="BI950" s="12">
        <v>1140.3852619055469</v>
      </c>
      <c r="BJ950" s="12">
        <v>930.82294346889898</v>
      </c>
      <c r="BK950" s="12">
        <v>579.91641707930012</v>
      </c>
      <c r="BL950" s="12">
        <v>303.7706610695281</v>
      </c>
      <c r="BM950" s="12">
        <v>2.6772943324670901</v>
      </c>
      <c r="BN950" s="12">
        <v>2.3527738073195601</v>
      </c>
      <c r="BO950" s="12">
        <v>0.324520525147526</v>
      </c>
      <c r="BP950" s="12">
        <v>44.45857098760299</v>
      </c>
      <c r="BQ950" s="12">
        <v>212.23961276911498</v>
      </c>
    </row>
    <row r="951" spans="1:69" x14ac:dyDescent="0.35">
      <c r="A951" s="5" t="s">
        <v>305</v>
      </c>
      <c r="B951" s="5">
        <v>3</v>
      </c>
      <c r="C951" s="5" t="s">
        <v>205</v>
      </c>
      <c r="D951" s="5" t="s">
        <v>306</v>
      </c>
      <c r="E951" s="24">
        <v>8</v>
      </c>
      <c r="F951" s="23">
        <v>2050</v>
      </c>
      <c r="G951" s="12">
        <v>288.42251909999999</v>
      </c>
      <c r="H951" s="12">
        <v>278.82431459999998</v>
      </c>
      <c r="I951" s="12">
        <v>17.984997440000001</v>
      </c>
      <c r="J951" s="12">
        <v>253.37404699999999</v>
      </c>
      <c r="K951" s="12">
        <v>0</v>
      </c>
      <c r="L951" s="12">
        <v>0</v>
      </c>
      <c r="M951" s="12">
        <v>0</v>
      </c>
      <c r="N951" s="12">
        <v>7.4652701419999996</v>
      </c>
      <c r="O951" s="12">
        <v>9.5982044690000006</v>
      </c>
      <c r="P951" s="12"/>
      <c r="Q951" s="12"/>
      <c r="R951" s="12"/>
      <c r="S951" s="12"/>
      <c r="T951" s="12"/>
      <c r="U951" s="12"/>
      <c r="V951" s="12"/>
      <c r="W951" s="12"/>
      <c r="X951" s="12"/>
      <c r="Y951" s="12"/>
      <c r="Z951" s="12"/>
      <c r="AA951" s="12"/>
      <c r="AB951" s="12"/>
      <c r="AC951" s="12"/>
      <c r="AD951" s="12"/>
      <c r="AE951" s="12"/>
      <c r="AF951" s="12"/>
      <c r="AG951" s="12"/>
      <c r="AH951" s="12">
        <v>751.33215229999996</v>
      </c>
      <c r="AI951" s="12">
        <v>602.91757729999995</v>
      </c>
      <c r="AJ951" s="12">
        <v>533.1880506</v>
      </c>
      <c r="AK951" s="12">
        <v>35.62895984</v>
      </c>
      <c r="AL951" s="12">
        <v>1.8091475100000001</v>
      </c>
      <c r="AM951" s="12">
        <v>1.589856903</v>
      </c>
      <c r="AN951" s="12">
        <v>0.219290607</v>
      </c>
      <c r="AO951" s="12">
        <v>32.29141937</v>
      </c>
      <c r="AP951" s="12">
        <v>150.22372250000001</v>
      </c>
      <c r="AQ951" s="12"/>
      <c r="AR951" s="12"/>
      <c r="AS951" s="12"/>
      <c r="AT951" s="12"/>
      <c r="AU951" s="12"/>
      <c r="AV951" s="12"/>
      <c r="AW951" s="12"/>
      <c r="AX951" s="12"/>
      <c r="AY951" s="12"/>
      <c r="AZ951" s="12"/>
      <c r="BA951" s="12"/>
      <c r="BB951" s="12"/>
      <c r="BC951" s="12"/>
      <c r="BD951" s="12"/>
      <c r="BE951" s="12"/>
      <c r="BF951" s="12"/>
      <c r="BG951" s="12"/>
      <c r="BH951" s="12"/>
      <c r="BI951" s="12">
        <v>1145.0220260065362</v>
      </c>
      <c r="BJ951" s="12">
        <v>935.45970756988709</v>
      </c>
      <c r="BK951" s="12">
        <v>584.55318118028924</v>
      </c>
      <c r="BL951" s="12">
        <v>303.7706610695281</v>
      </c>
      <c r="BM951" s="12">
        <v>2.6772943324670901</v>
      </c>
      <c r="BN951" s="12">
        <v>2.3527738073195601</v>
      </c>
      <c r="BO951" s="12">
        <v>0.324520525147526</v>
      </c>
      <c r="BP951" s="12">
        <v>44.45857098760299</v>
      </c>
      <c r="BQ951" s="12">
        <v>212.23961276911498</v>
      </c>
    </row>
    <row r="952" spans="1:69" x14ac:dyDescent="0.35">
      <c r="A952" s="5" t="s">
        <v>307</v>
      </c>
      <c r="B952" s="5">
        <v>3</v>
      </c>
      <c r="C952" s="5" t="s">
        <v>205</v>
      </c>
      <c r="D952" s="5" t="s">
        <v>308</v>
      </c>
      <c r="E952" s="24">
        <v>0</v>
      </c>
      <c r="F952" s="23">
        <v>2018</v>
      </c>
      <c r="G952" s="12">
        <v>519.40895699999999</v>
      </c>
      <c r="H952" s="12">
        <v>502.3798845</v>
      </c>
      <c r="I952" s="12">
        <v>51.906793890000003</v>
      </c>
      <c r="J952" s="12">
        <v>449.53459959999998</v>
      </c>
      <c r="K952" s="12">
        <v>0</v>
      </c>
      <c r="L952" s="12">
        <v>0</v>
      </c>
      <c r="M952" s="12">
        <v>0</v>
      </c>
      <c r="N952" s="12">
        <v>0.93849110400000002</v>
      </c>
      <c r="O952" s="12">
        <v>17.02907244</v>
      </c>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v>519.40895698911004</v>
      </c>
      <c r="BJ952" s="12">
        <v>502.37988454550998</v>
      </c>
      <c r="BK952" s="12">
        <v>51.906793889598603</v>
      </c>
      <c r="BL952" s="12">
        <v>449.53459955235297</v>
      </c>
      <c r="BM952" s="12">
        <v>0</v>
      </c>
      <c r="BN952" s="12">
        <v>0</v>
      </c>
      <c r="BO952" s="12">
        <v>0</v>
      </c>
      <c r="BP952" s="12">
        <v>0.93849110355840004</v>
      </c>
      <c r="BQ952" s="12">
        <v>17.0290724436</v>
      </c>
    </row>
    <row r="953" spans="1:69" x14ac:dyDescent="0.35">
      <c r="A953" s="5" t="s">
        <v>307</v>
      </c>
      <c r="B953" s="5">
        <v>3</v>
      </c>
      <c r="C953" s="5" t="s">
        <v>205</v>
      </c>
      <c r="D953" s="5" t="s">
        <v>308</v>
      </c>
      <c r="E953" s="24">
        <v>1</v>
      </c>
      <c r="F953" s="23">
        <v>2030</v>
      </c>
      <c r="G953" s="12">
        <v>502.9066004</v>
      </c>
      <c r="H953" s="12">
        <v>485.87752799999998</v>
      </c>
      <c r="I953" s="12">
        <v>30.66657094</v>
      </c>
      <c r="J953" s="12">
        <v>449.53459959999998</v>
      </c>
      <c r="K953" s="12">
        <v>0</v>
      </c>
      <c r="L953" s="12">
        <v>0</v>
      </c>
      <c r="M953" s="12">
        <v>0</v>
      </c>
      <c r="N953" s="12">
        <v>5.6763574810000001</v>
      </c>
      <c r="O953" s="12">
        <v>17.02907244</v>
      </c>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v>502.90660041551502</v>
      </c>
      <c r="BJ953" s="12">
        <v>485.87752797191501</v>
      </c>
      <c r="BK953" s="12">
        <v>30.666570938362302</v>
      </c>
      <c r="BL953" s="12">
        <v>449.53459955235297</v>
      </c>
      <c r="BM953" s="12">
        <v>0</v>
      </c>
      <c r="BN953" s="12">
        <v>0</v>
      </c>
      <c r="BO953" s="12">
        <v>0</v>
      </c>
      <c r="BP953" s="12">
        <v>5.6763574812000002</v>
      </c>
      <c r="BQ953" s="12">
        <v>17.0290724436</v>
      </c>
    </row>
    <row r="954" spans="1:69" x14ac:dyDescent="0.35">
      <c r="A954" s="5" t="s">
        <v>307</v>
      </c>
      <c r="B954" s="5">
        <v>3</v>
      </c>
      <c r="C954" s="5" t="s">
        <v>205</v>
      </c>
      <c r="D954" s="5" t="s">
        <v>308</v>
      </c>
      <c r="E954" s="24">
        <v>2</v>
      </c>
      <c r="F954" s="23">
        <v>2030</v>
      </c>
      <c r="G954" s="12">
        <v>504.14889590000001</v>
      </c>
      <c r="H954" s="12">
        <v>487.1198235</v>
      </c>
      <c r="I954" s="12">
        <v>31.908866419999999</v>
      </c>
      <c r="J954" s="12">
        <v>449.53459959999998</v>
      </c>
      <c r="K954" s="12">
        <v>0</v>
      </c>
      <c r="L954" s="12">
        <v>0</v>
      </c>
      <c r="M954" s="12">
        <v>0</v>
      </c>
      <c r="N954" s="12">
        <v>5.6763574810000001</v>
      </c>
      <c r="O954" s="12">
        <v>17.02907244</v>
      </c>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v>504.14889589560102</v>
      </c>
      <c r="BJ954" s="12">
        <v>487.11982345200101</v>
      </c>
      <c r="BK954" s="12">
        <v>31.908866418448</v>
      </c>
      <c r="BL954" s="12">
        <v>449.53459955235297</v>
      </c>
      <c r="BM954" s="12">
        <v>0</v>
      </c>
      <c r="BN954" s="12">
        <v>0</v>
      </c>
      <c r="BO954" s="12">
        <v>0</v>
      </c>
      <c r="BP954" s="12">
        <v>5.6763574812000002</v>
      </c>
      <c r="BQ954" s="12">
        <v>17.0290724436</v>
      </c>
    </row>
    <row r="955" spans="1:69" x14ac:dyDescent="0.35">
      <c r="A955" s="5" t="s">
        <v>307</v>
      </c>
      <c r="B955" s="5">
        <v>3</v>
      </c>
      <c r="C955" s="5" t="s">
        <v>205</v>
      </c>
      <c r="D955" s="5" t="s">
        <v>308</v>
      </c>
      <c r="E955" s="24">
        <v>3</v>
      </c>
      <c r="F955" s="23">
        <v>2030</v>
      </c>
      <c r="G955" s="12">
        <v>502.9066004</v>
      </c>
      <c r="H955" s="12">
        <v>485.87752799999998</v>
      </c>
      <c r="I955" s="12">
        <v>30.66657094</v>
      </c>
      <c r="J955" s="12">
        <v>449.53459959999998</v>
      </c>
      <c r="K955" s="12">
        <v>0</v>
      </c>
      <c r="L955" s="12">
        <v>0</v>
      </c>
      <c r="M955" s="12">
        <v>0</v>
      </c>
      <c r="N955" s="12">
        <v>5.6763574810000001</v>
      </c>
      <c r="O955" s="12">
        <v>17.02907244</v>
      </c>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v>502.90660041551502</v>
      </c>
      <c r="BJ955" s="12">
        <v>485.87752797191501</v>
      </c>
      <c r="BK955" s="12">
        <v>30.666570938362302</v>
      </c>
      <c r="BL955" s="12">
        <v>449.53459955235297</v>
      </c>
      <c r="BM955" s="12">
        <v>0</v>
      </c>
      <c r="BN955" s="12">
        <v>0</v>
      </c>
      <c r="BO955" s="12">
        <v>0</v>
      </c>
      <c r="BP955" s="12">
        <v>5.6763574812000002</v>
      </c>
      <c r="BQ955" s="12">
        <v>17.0290724436</v>
      </c>
    </row>
    <row r="956" spans="1:69" x14ac:dyDescent="0.35">
      <c r="A956" s="5" t="s">
        <v>307</v>
      </c>
      <c r="B956" s="5">
        <v>3</v>
      </c>
      <c r="C956" s="5" t="s">
        <v>205</v>
      </c>
      <c r="D956" s="5" t="s">
        <v>308</v>
      </c>
      <c r="E956" s="24">
        <v>4</v>
      </c>
      <c r="F956" s="23">
        <v>2030</v>
      </c>
      <c r="G956" s="12">
        <v>504.14889590000001</v>
      </c>
      <c r="H956" s="12">
        <v>487.1198235</v>
      </c>
      <c r="I956" s="12">
        <v>31.908866419999999</v>
      </c>
      <c r="J956" s="12">
        <v>449.53459959999998</v>
      </c>
      <c r="K956" s="12">
        <v>0</v>
      </c>
      <c r="L956" s="12">
        <v>0</v>
      </c>
      <c r="M956" s="12">
        <v>0</v>
      </c>
      <c r="N956" s="12">
        <v>5.6763574810000001</v>
      </c>
      <c r="O956" s="12">
        <v>17.02907244</v>
      </c>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v>504.14889589560102</v>
      </c>
      <c r="BJ956" s="12">
        <v>487.11982345200101</v>
      </c>
      <c r="BK956" s="12">
        <v>31.908866418448</v>
      </c>
      <c r="BL956" s="12">
        <v>449.53459955235297</v>
      </c>
      <c r="BM956" s="12">
        <v>0</v>
      </c>
      <c r="BN956" s="12">
        <v>0</v>
      </c>
      <c r="BO956" s="12">
        <v>0</v>
      </c>
      <c r="BP956" s="12">
        <v>5.6763574812000002</v>
      </c>
      <c r="BQ956" s="12">
        <v>17.0290724436</v>
      </c>
    </row>
    <row r="957" spans="1:69" x14ac:dyDescent="0.35">
      <c r="A957" s="5" t="s">
        <v>307</v>
      </c>
      <c r="B957" s="5">
        <v>3</v>
      </c>
      <c r="C957" s="5" t="s">
        <v>205</v>
      </c>
      <c r="D957" s="5" t="s">
        <v>308</v>
      </c>
      <c r="E957" s="24">
        <v>5</v>
      </c>
      <c r="F957" s="23">
        <v>2050</v>
      </c>
      <c r="G957" s="12">
        <v>510.97199519999998</v>
      </c>
      <c r="H957" s="12">
        <v>493.94292280000002</v>
      </c>
      <c r="I957" s="12">
        <v>31.163489129999999</v>
      </c>
      <c r="J957" s="12">
        <v>449.53459959999998</v>
      </c>
      <c r="K957" s="12">
        <v>0</v>
      </c>
      <c r="L957" s="12">
        <v>0</v>
      </c>
      <c r="M957" s="12">
        <v>0</v>
      </c>
      <c r="N957" s="12">
        <v>13.24483412</v>
      </c>
      <c r="O957" s="12">
        <v>17.02907244</v>
      </c>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v>510.97199524914998</v>
      </c>
      <c r="BJ957" s="12">
        <v>493.94292280554998</v>
      </c>
      <c r="BK957" s="12">
        <v>31.163489130396599</v>
      </c>
      <c r="BL957" s="12">
        <v>449.53459955235297</v>
      </c>
      <c r="BM957" s="12">
        <v>0</v>
      </c>
      <c r="BN957" s="12">
        <v>0</v>
      </c>
      <c r="BO957" s="12">
        <v>0</v>
      </c>
      <c r="BP957" s="12">
        <v>13.244834122799899</v>
      </c>
      <c r="BQ957" s="12">
        <v>17.0290724436</v>
      </c>
    </row>
    <row r="958" spans="1:69" x14ac:dyDescent="0.35">
      <c r="A958" s="5" t="s">
        <v>307</v>
      </c>
      <c r="B958" s="5">
        <v>3</v>
      </c>
      <c r="C958" s="5" t="s">
        <v>205</v>
      </c>
      <c r="D958" s="5" t="s">
        <v>308</v>
      </c>
      <c r="E958" s="24">
        <v>6</v>
      </c>
      <c r="F958" s="23">
        <v>2050</v>
      </c>
      <c r="G958" s="12">
        <v>511.71737250000001</v>
      </c>
      <c r="H958" s="12">
        <v>494.68830009999999</v>
      </c>
      <c r="I958" s="12">
        <v>31.908866419999999</v>
      </c>
      <c r="J958" s="12">
        <v>449.53459959999998</v>
      </c>
      <c r="K958" s="12">
        <v>0</v>
      </c>
      <c r="L958" s="12">
        <v>0</v>
      </c>
      <c r="M958" s="12">
        <v>0</v>
      </c>
      <c r="N958" s="12">
        <v>13.24483412</v>
      </c>
      <c r="O958" s="12">
        <v>17.02907244</v>
      </c>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v>511.71737253720102</v>
      </c>
      <c r="BJ958" s="12">
        <v>494.68830009360101</v>
      </c>
      <c r="BK958" s="12">
        <v>31.908866418448</v>
      </c>
      <c r="BL958" s="12">
        <v>449.53459955235297</v>
      </c>
      <c r="BM958" s="12">
        <v>0</v>
      </c>
      <c r="BN958" s="12">
        <v>0</v>
      </c>
      <c r="BO958" s="12">
        <v>0</v>
      </c>
      <c r="BP958" s="12">
        <v>13.244834122799899</v>
      </c>
      <c r="BQ958" s="12">
        <v>17.0290724436</v>
      </c>
    </row>
    <row r="959" spans="1:69" x14ac:dyDescent="0.35">
      <c r="A959" s="5" t="s">
        <v>307</v>
      </c>
      <c r="B959" s="5">
        <v>3</v>
      </c>
      <c r="C959" s="5" t="s">
        <v>205</v>
      </c>
      <c r="D959" s="5" t="s">
        <v>308</v>
      </c>
      <c r="E959" s="24">
        <v>7</v>
      </c>
      <c r="F959" s="23">
        <v>2050</v>
      </c>
      <c r="G959" s="12">
        <v>510.97199519999998</v>
      </c>
      <c r="H959" s="12">
        <v>493.94292280000002</v>
      </c>
      <c r="I959" s="12">
        <v>31.163489129999999</v>
      </c>
      <c r="J959" s="12">
        <v>449.53459959999998</v>
      </c>
      <c r="K959" s="12">
        <v>0</v>
      </c>
      <c r="L959" s="12">
        <v>0</v>
      </c>
      <c r="M959" s="12">
        <v>0</v>
      </c>
      <c r="N959" s="12">
        <v>13.24483412</v>
      </c>
      <c r="O959" s="12">
        <v>17.02907244</v>
      </c>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v>510.97199524914998</v>
      </c>
      <c r="BJ959" s="12">
        <v>493.94292280554998</v>
      </c>
      <c r="BK959" s="12">
        <v>31.163489130396599</v>
      </c>
      <c r="BL959" s="12">
        <v>449.53459955235297</v>
      </c>
      <c r="BM959" s="12">
        <v>0</v>
      </c>
      <c r="BN959" s="12">
        <v>0</v>
      </c>
      <c r="BO959" s="12">
        <v>0</v>
      </c>
      <c r="BP959" s="12">
        <v>13.244834122799899</v>
      </c>
      <c r="BQ959" s="12">
        <v>17.0290724436</v>
      </c>
    </row>
    <row r="960" spans="1:69" x14ac:dyDescent="0.35">
      <c r="A960" s="5" t="s">
        <v>307</v>
      </c>
      <c r="B960" s="5">
        <v>3</v>
      </c>
      <c r="C960" s="5" t="s">
        <v>205</v>
      </c>
      <c r="D960" s="5" t="s">
        <v>308</v>
      </c>
      <c r="E960" s="24">
        <v>8</v>
      </c>
      <c r="F960" s="23">
        <v>2050</v>
      </c>
      <c r="G960" s="12">
        <v>511.71737250000001</v>
      </c>
      <c r="H960" s="12">
        <v>494.68830009999999</v>
      </c>
      <c r="I960" s="12">
        <v>31.908866419999999</v>
      </c>
      <c r="J960" s="12">
        <v>449.53459959999998</v>
      </c>
      <c r="K960" s="12">
        <v>0</v>
      </c>
      <c r="L960" s="12">
        <v>0</v>
      </c>
      <c r="M960" s="12">
        <v>0</v>
      </c>
      <c r="N960" s="12">
        <v>13.24483412</v>
      </c>
      <c r="O960" s="12">
        <v>17.02907244</v>
      </c>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v>511.71737253720102</v>
      </c>
      <c r="BJ960" s="12">
        <v>494.68830009360101</v>
      </c>
      <c r="BK960" s="12">
        <v>31.908866418448</v>
      </c>
      <c r="BL960" s="12">
        <v>449.53459955235297</v>
      </c>
      <c r="BM960" s="12">
        <v>0</v>
      </c>
      <c r="BN960" s="12">
        <v>0</v>
      </c>
      <c r="BO960" s="12">
        <v>0</v>
      </c>
      <c r="BP960" s="12">
        <v>13.244834122799899</v>
      </c>
      <c r="BQ960" s="12">
        <v>17.0290724436</v>
      </c>
    </row>
    <row r="961" spans="1:69" x14ac:dyDescent="0.35">
      <c r="A961" s="5" t="s">
        <v>309</v>
      </c>
      <c r="B961" s="5">
        <v>3</v>
      </c>
      <c r="C961" s="5" t="s">
        <v>205</v>
      </c>
      <c r="D961" s="5" t="s">
        <v>310</v>
      </c>
      <c r="E961" s="24">
        <v>0</v>
      </c>
      <c r="F961" s="23">
        <v>2018</v>
      </c>
      <c r="G961" s="12"/>
      <c r="H961" s="12"/>
      <c r="I961" s="12"/>
      <c r="J961" s="12"/>
      <c r="K961" s="12"/>
      <c r="L961" s="12"/>
      <c r="M961" s="12"/>
      <c r="N961" s="12"/>
      <c r="O961" s="12"/>
      <c r="P961" s="12"/>
      <c r="Q961" s="12"/>
      <c r="R961" s="12"/>
      <c r="S961" s="12"/>
      <c r="T961" s="12"/>
      <c r="U961" s="12"/>
      <c r="V961" s="12"/>
      <c r="W961" s="12"/>
      <c r="X961" s="12"/>
      <c r="Y961" s="12">
        <v>76.322027790000007</v>
      </c>
      <c r="Z961" s="12">
        <v>59.221300360000001</v>
      </c>
      <c r="AA961" s="12">
        <v>22.56145248</v>
      </c>
      <c r="AB961" s="12">
        <v>33.955222640000002</v>
      </c>
      <c r="AC961" s="12">
        <v>0</v>
      </c>
      <c r="AD961" s="12">
        <v>0</v>
      </c>
      <c r="AE961" s="12">
        <v>0</v>
      </c>
      <c r="AF961" s="12">
        <v>2.7046252380000002</v>
      </c>
      <c r="AG961" s="12">
        <v>17.100727429999999</v>
      </c>
      <c r="AH961" s="12"/>
      <c r="AI961" s="12"/>
      <c r="AJ961" s="12"/>
      <c r="AK961" s="12"/>
      <c r="AL961" s="12"/>
      <c r="AM961" s="12"/>
      <c r="AN961" s="12"/>
      <c r="AO961" s="12"/>
      <c r="AP961" s="12"/>
      <c r="AQ961" s="12"/>
      <c r="AR961" s="12"/>
      <c r="AS961" s="12"/>
      <c r="AT961" s="12"/>
      <c r="AU961" s="12"/>
      <c r="AV961" s="12"/>
      <c r="AW961" s="12"/>
      <c r="AX961" s="12"/>
      <c r="AY961" s="12"/>
      <c r="AZ961" s="12">
        <v>300.70766153999995</v>
      </c>
      <c r="BA961" s="12">
        <v>278.60772444000003</v>
      </c>
      <c r="BB961" s="12">
        <v>56.080467145</v>
      </c>
      <c r="BC961" s="12">
        <v>219.25242114</v>
      </c>
      <c r="BD961" s="12">
        <v>0</v>
      </c>
      <c r="BE961" s="12">
        <v>0</v>
      </c>
      <c r="BF961" s="12">
        <v>0</v>
      </c>
      <c r="BG961" s="12">
        <v>3.2748362270000002</v>
      </c>
      <c r="BH961" s="12">
        <v>22.09993712</v>
      </c>
      <c r="BI961" s="12">
        <v>377.029689370146</v>
      </c>
      <c r="BJ961" s="12">
        <v>337.82902482364608</v>
      </c>
      <c r="BK961" s="12">
        <v>78.64191962491185</v>
      </c>
      <c r="BL961" s="12">
        <v>253.2076437338458</v>
      </c>
      <c r="BM961" s="12">
        <v>0</v>
      </c>
      <c r="BN961" s="12">
        <v>0</v>
      </c>
      <c r="BO961" s="12">
        <v>0</v>
      </c>
      <c r="BP961" s="12">
        <v>5.9794614648884696</v>
      </c>
      <c r="BQ961" s="12">
        <v>39.200664546499901</v>
      </c>
    </row>
    <row r="962" spans="1:69" x14ac:dyDescent="0.35">
      <c r="A962" s="5" t="s">
        <v>309</v>
      </c>
      <c r="B962" s="5">
        <v>3</v>
      </c>
      <c r="C962" s="5" t="s">
        <v>205</v>
      </c>
      <c r="D962" s="5" t="s">
        <v>310</v>
      </c>
      <c r="E962" s="24">
        <v>1</v>
      </c>
      <c r="F962" s="23">
        <v>2030</v>
      </c>
      <c r="G962" s="12"/>
      <c r="H962" s="12"/>
      <c r="I962" s="12"/>
      <c r="J962" s="12"/>
      <c r="K962" s="12"/>
      <c r="L962" s="12"/>
      <c r="M962" s="12"/>
      <c r="N962" s="12"/>
      <c r="O962" s="12"/>
      <c r="P962" s="12"/>
      <c r="Q962" s="12"/>
      <c r="R962" s="12"/>
      <c r="S962" s="12"/>
      <c r="T962" s="12"/>
      <c r="U962" s="12"/>
      <c r="V962" s="12"/>
      <c r="W962" s="12"/>
      <c r="X962" s="12"/>
      <c r="Y962" s="12">
        <v>85.454224379999999</v>
      </c>
      <c r="Z962" s="12">
        <v>68.393037750000005</v>
      </c>
      <c r="AA962" s="12">
        <v>20.175416680000001</v>
      </c>
      <c r="AB962" s="12">
        <v>33.955222640000002</v>
      </c>
      <c r="AC962" s="12">
        <v>5.5767137000000001E-2</v>
      </c>
      <c r="AD962" s="12">
        <v>4.4923526999999998E-2</v>
      </c>
      <c r="AE962" s="12">
        <v>1.084361E-2</v>
      </c>
      <c r="AF962" s="12">
        <v>14.206631290000001</v>
      </c>
      <c r="AG962" s="12">
        <v>17.116953760000001</v>
      </c>
      <c r="AH962" s="12"/>
      <c r="AI962" s="12"/>
      <c r="AJ962" s="12"/>
      <c r="AK962" s="12"/>
      <c r="AL962" s="12"/>
      <c r="AM962" s="12"/>
      <c r="AN962" s="12"/>
      <c r="AO962" s="12"/>
      <c r="AP962" s="12"/>
      <c r="AQ962" s="12"/>
      <c r="AR962" s="12"/>
      <c r="AS962" s="12"/>
      <c r="AT962" s="12"/>
      <c r="AU962" s="12"/>
      <c r="AV962" s="12"/>
      <c r="AW962" s="12"/>
      <c r="AX962" s="12"/>
      <c r="AY962" s="12"/>
      <c r="AZ962" s="12">
        <v>328.28779241000001</v>
      </c>
      <c r="BA962" s="12">
        <v>300.28704056999999</v>
      </c>
      <c r="BB962" s="12">
        <v>65.731219053000004</v>
      </c>
      <c r="BC962" s="12">
        <v>220.12741121899998</v>
      </c>
      <c r="BD962" s="12">
        <v>0.469520944</v>
      </c>
      <c r="BE962" s="12">
        <v>0.37822520500000001</v>
      </c>
      <c r="BF962" s="12">
        <v>9.1295739000000001E-2</v>
      </c>
      <c r="BG962" s="12">
        <v>13.958889324000001</v>
      </c>
      <c r="BH962" s="12">
        <v>28.470272785999999</v>
      </c>
      <c r="BI962" s="12">
        <v>413.74201674747337</v>
      </c>
      <c r="BJ962" s="12">
        <v>368.68007827774437</v>
      </c>
      <c r="BK962" s="12">
        <v>85.906635741082866</v>
      </c>
      <c r="BL962" s="12">
        <v>254.08263383664647</v>
      </c>
      <c r="BM962" s="12">
        <v>0.52528808199293775</v>
      </c>
      <c r="BN962" s="12">
        <v>0.42314873271653336</v>
      </c>
      <c r="BO962" s="12">
        <v>0.10213934927640458</v>
      </c>
      <c r="BP962" s="12">
        <v>28.165520618021702</v>
      </c>
      <c r="BQ962" s="12">
        <v>45.58722655172209</v>
      </c>
    </row>
    <row r="963" spans="1:69" x14ac:dyDescent="0.35">
      <c r="A963" s="5" t="s">
        <v>309</v>
      </c>
      <c r="B963" s="5">
        <v>3</v>
      </c>
      <c r="C963" s="5" t="s">
        <v>205</v>
      </c>
      <c r="D963" s="5" t="s">
        <v>310</v>
      </c>
      <c r="E963" s="24">
        <v>2</v>
      </c>
      <c r="F963" s="23">
        <v>2030</v>
      </c>
      <c r="G963" s="12"/>
      <c r="H963" s="12"/>
      <c r="I963" s="12"/>
      <c r="J963" s="12"/>
      <c r="K963" s="12"/>
      <c r="L963" s="12"/>
      <c r="M963" s="12"/>
      <c r="N963" s="12"/>
      <c r="O963" s="12"/>
      <c r="P963" s="12"/>
      <c r="Q963" s="12"/>
      <c r="R963" s="12"/>
      <c r="S963" s="12"/>
      <c r="T963" s="12"/>
      <c r="U963" s="12"/>
      <c r="V963" s="12"/>
      <c r="W963" s="12"/>
      <c r="X963" s="12"/>
      <c r="Y963" s="12">
        <v>94.921962309999998</v>
      </c>
      <c r="Z963" s="12">
        <v>77.860775680000003</v>
      </c>
      <c r="AA963" s="12">
        <v>29.64315461</v>
      </c>
      <c r="AB963" s="12">
        <v>33.955222640000002</v>
      </c>
      <c r="AC963" s="12">
        <v>5.5767137000000001E-2</v>
      </c>
      <c r="AD963" s="12">
        <v>4.4923526999999998E-2</v>
      </c>
      <c r="AE963" s="12">
        <v>1.084361E-2</v>
      </c>
      <c r="AF963" s="12">
        <v>14.206631290000001</v>
      </c>
      <c r="AG963" s="12">
        <v>17.116953760000001</v>
      </c>
      <c r="AH963" s="12"/>
      <c r="AI963" s="12"/>
      <c r="AJ963" s="12"/>
      <c r="AK963" s="12"/>
      <c r="AL963" s="12"/>
      <c r="AM963" s="12"/>
      <c r="AN963" s="12"/>
      <c r="AO963" s="12"/>
      <c r="AP963" s="12"/>
      <c r="AQ963" s="12"/>
      <c r="AR963" s="12"/>
      <c r="AS963" s="12"/>
      <c r="AT963" s="12"/>
      <c r="AU963" s="12"/>
      <c r="AV963" s="12"/>
      <c r="AW963" s="12"/>
      <c r="AX963" s="12"/>
      <c r="AY963" s="12"/>
      <c r="AZ963" s="12">
        <v>334.48235334999998</v>
      </c>
      <c r="BA963" s="12">
        <v>306.48160150000001</v>
      </c>
      <c r="BB963" s="12">
        <v>71.925780079000006</v>
      </c>
      <c r="BC963" s="12">
        <v>220.12741121899998</v>
      </c>
      <c r="BD963" s="12">
        <v>0.469520944</v>
      </c>
      <c r="BE963" s="12">
        <v>0.37822520500000001</v>
      </c>
      <c r="BF963" s="12">
        <v>9.1295739000000001E-2</v>
      </c>
      <c r="BG963" s="12">
        <v>13.958889324000001</v>
      </c>
      <c r="BH963" s="12">
        <v>28.470272785999999</v>
      </c>
      <c r="BI963" s="12">
        <v>429.40431569645659</v>
      </c>
      <c r="BJ963" s="12">
        <v>384.34237722672663</v>
      </c>
      <c r="BK963" s="12">
        <v>101.56893469006545</v>
      </c>
      <c r="BL963" s="12">
        <v>254.08263383664647</v>
      </c>
      <c r="BM963" s="12">
        <v>0.52528808199293775</v>
      </c>
      <c r="BN963" s="12">
        <v>0.42314873271653336</v>
      </c>
      <c r="BO963" s="12">
        <v>0.10213934927640458</v>
      </c>
      <c r="BP963" s="12">
        <v>28.165520618021702</v>
      </c>
      <c r="BQ963" s="12">
        <v>45.58722655172209</v>
      </c>
    </row>
    <row r="964" spans="1:69" x14ac:dyDescent="0.35">
      <c r="A964" s="5" t="s">
        <v>309</v>
      </c>
      <c r="B964" s="5">
        <v>3</v>
      </c>
      <c r="C964" s="5" t="s">
        <v>205</v>
      </c>
      <c r="D964" s="5" t="s">
        <v>310</v>
      </c>
      <c r="E964" s="24">
        <v>3</v>
      </c>
      <c r="F964" s="23">
        <v>2030</v>
      </c>
      <c r="G964" s="12"/>
      <c r="H964" s="12"/>
      <c r="I964" s="12"/>
      <c r="J964" s="12"/>
      <c r="K964" s="12"/>
      <c r="L964" s="12"/>
      <c r="M964" s="12"/>
      <c r="N964" s="12"/>
      <c r="O964" s="12"/>
      <c r="P964" s="12"/>
      <c r="Q964" s="12"/>
      <c r="R964" s="12"/>
      <c r="S964" s="12"/>
      <c r="T964" s="12"/>
      <c r="U964" s="12"/>
      <c r="V964" s="12"/>
      <c r="W964" s="12"/>
      <c r="X964" s="12"/>
      <c r="Y964" s="12">
        <v>87.126693459999998</v>
      </c>
      <c r="Z964" s="12">
        <v>70.065506839999998</v>
      </c>
      <c r="AA964" s="12">
        <v>21.84788576</v>
      </c>
      <c r="AB964" s="12">
        <v>33.955222640000002</v>
      </c>
      <c r="AC964" s="12">
        <v>5.5767137000000001E-2</v>
      </c>
      <c r="AD964" s="12">
        <v>4.4923526999999998E-2</v>
      </c>
      <c r="AE964" s="12">
        <v>1.084361E-2</v>
      </c>
      <c r="AF964" s="12">
        <v>14.206631290000001</v>
      </c>
      <c r="AG964" s="12">
        <v>17.116953760000001</v>
      </c>
      <c r="AH964" s="12"/>
      <c r="AI964" s="12"/>
      <c r="AJ964" s="12"/>
      <c r="AK964" s="12"/>
      <c r="AL964" s="12"/>
      <c r="AM964" s="12"/>
      <c r="AN964" s="12"/>
      <c r="AO964" s="12"/>
      <c r="AP964" s="12"/>
      <c r="AQ964" s="12"/>
      <c r="AR964" s="12"/>
      <c r="AS964" s="12"/>
      <c r="AT964" s="12"/>
      <c r="AU964" s="12"/>
      <c r="AV964" s="12"/>
      <c r="AW964" s="12"/>
      <c r="AX964" s="12"/>
      <c r="AY964" s="12"/>
      <c r="AZ964" s="12">
        <v>330.96346700999999</v>
      </c>
      <c r="BA964" s="12">
        <v>302.96271516000002</v>
      </c>
      <c r="BB964" s="12">
        <v>68.406893706999995</v>
      </c>
      <c r="BC964" s="12">
        <v>220.12741121899998</v>
      </c>
      <c r="BD964" s="12">
        <v>0.469520944</v>
      </c>
      <c r="BE964" s="12">
        <v>0.37822520500000001</v>
      </c>
      <c r="BF964" s="12">
        <v>9.1295739000000001E-2</v>
      </c>
      <c r="BG964" s="12">
        <v>13.958889324000001</v>
      </c>
      <c r="BH964" s="12">
        <v>28.470272785999999</v>
      </c>
      <c r="BI964" s="12">
        <v>418.09016047787793</v>
      </c>
      <c r="BJ964" s="12">
        <v>373.02822200814899</v>
      </c>
      <c r="BK964" s="12">
        <v>90.254779471487211</v>
      </c>
      <c r="BL964" s="12">
        <v>254.08263383664647</v>
      </c>
      <c r="BM964" s="12">
        <v>0.52528808199293775</v>
      </c>
      <c r="BN964" s="12">
        <v>0.42314873271653336</v>
      </c>
      <c r="BO964" s="12">
        <v>0.10213934927640458</v>
      </c>
      <c r="BP964" s="12">
        <v>28.165520618021702</v>
      </c>
      <c r="BQ964" s="12">
        <v>45.58722655172209</v>
      </c>
    </row>
    <row r="965" spans="1:69" x14ac:dyDescent="0.35">
      <c r="A965" s="5" t="s">
        <v>309</v>
      </c>
      <c r="B965" s="5">
        <v>3</v>
      </c>
      <c r="C965" s="5" t="s">
        <v>205</v>
      </c>
      <c r="D965" s="5" t="s">
        <v>310</v>
      </c>
      <c r="E965" s="24">
        <v>4</v>
      </c>
      <c r="F965" s="23">
        <v>2030</v>
      </c>
      <c r="G965" s="12"/>
      <c r="H965" s="12"/>
      <c r="I965" s="12"/>
      <c r="J965" s="12"/>
      <c r="K965" s="12"/>
      <c r="L965" s="12"/>
      <c r="M965" s="12"/>
      <c r="N965" s="12"/>
      <c r="O965" s="12"/>
      <c r="P965" s="12"/>
      <c r="Q965" s="12"/>
      <c r="R965" s="12"/>
      <c r="S965" s="12"/>
      <c r="T965" s="12"/>
      <c r="U965" s="12"/>
      <c r="V965" s="12"/>
      <c r="W965" s="12"/>
      <c r="X965" s="12"/>
      <c r="Y965" s="12">
        <v>96.594431389999997</v>
      </c>
      <c r="Z965" s="12">
        <v>79.533244760000002</v>
      </c>
      <c r="AA965" s="12">
        <v>31.315623689999999</v>
      </c>
      <c r="AB965" s="12">
        <v>33.955222640000002</v>
      </c>
      <c r="AC965" s="12">
        <v>5.5767137000000001E-2</v>
      </c>
      <c r="AD965" s="12">
        <v>4.4923526999999998E-2</v>
      </c>
      <c r="AE965" s="12">
        <v>1.084361E-2</v>
      </c>
      <c r="AF965" s="12">
        <v>14.206631290000001</v>
      </c>
      <c r="AG965" s="12">
        <v>17.116953760000001</v>
      </c>
      <c r="AH965" s="12"/>
      <c r="AI965" s="12"/>
      <c r="AJ965" s="12"/>
      <c r="AK965" s="12"/>
      <c r="AL965" s="12"/>
      <c r="AM965" s="12"/>
      <c r="AN965" s="12"/>
      <c r="AO965" s="12"/>
      <c r="AP965" s="12"/>
      <c r="AQ965" s="12"/>
      <c r="AR965" s="12"/>
      <c r="AS965" s="12"/>
      <c r="AT965" s="12"/>
      <c r="AU965" s="12"/>
      <c r="AV965" s="12"/>
      <c r="AW965" s="12"/>
      <c r="AX965" s="12"/>
      <c r="AY965" s="12"/>
      <c r="AZ965" s="12">
        <v>337.15802804000003</v>
      </c>
      <c r="BA965" s="12">
        <v>309.15727620000001</v>
      </c>
      <c r="BB965" s="12">
        <v>74.601454723000003</v>
      </c>
      <c r="BC965" s="12">
        <v>220.12741121899998</v>
      </c>
      <c r="BD965" s="12">
        <v>0.469520944</v>
      </c>
      <c r="BE965" s="12">
        <v>0.37822520500000001</v>
      </c>
      <c r="BF965" s="12">
        <v>9.1295739000000001E-2</v>
      </c>
      <c r="BG965" s="12">
        <v>13.958889324000001</v>
      </c>
      <c r="BH965" s="12">
        <v>28.470272785999999</v>
      </c>
      <c r="BI965" s="12">
        <v>433.7524594268603</v>
      </c>
      <c r="BJ965" s="12">
        <v>388.69052095713118</v>
      </c>
      <c r="BK965" s="12">
        <v>105.91707842046981</v>
      </c>
      <c r="BL965" s="12">
        <v>254.08263383664647</v>
      </c>
      <c r="BM965" s="12">
        <v>0.52528808199293775</v>
      </c>
      <c r="BN965" s="12">
        <v>0.42314873271653336</v>
      </c>
      <c r="BO965" s="12">
        <v>0.10213934927640458</v>
      </c>
      <c r="BP965" s="12">
        <v>28.165520618021702</v>
      </c>
      <c r="BQ965" s="12">
        <v>45.58722655172209</v>
      </c>
    </row>
    <row r="966" spans="1:69" x14ac:dyDescent="0.35">
      <c r="A966" s="5" t="s">
        <v>309</v>
      </c>
      <c r="B966" s="5">
        <v>3</v>
      </c>
      <c r="C966" s="5" t="s">
        <v>205</v>
      </c>
      <c r="D966" s="5" t="s">
        <v>310</v>
      </c>
      <c r="E966" s="24">
        <v>5</v>
      </c>
      <c r="F966" s="23">
        <v>2050</v>
      </c>
      <c r="G966" s="12"/>
      <c r="H966" s="12"/>
      <c r="I966" s="12"/>
      <c r="J966" s="12"/>
      <c r="K966" s="12"/>
      <c r="L966" s="12"/>
      <c r="M966" s="12"/>
      <c r="N966" s="12"/>
      <c r="O966" s="12"/>
      <c r="P966" s="12"/>
      <c r="Q966" s="12"/>
      <c r="R966" s="12"/>
      <c r="S966" s="12"/>
      <c r="T966" s="12"/>
      <c r="U966" s="12"/>
      <c r="V966" s="12"/>
      <c r="W966" s="12"/>
      <c r="X966" s="12"/>
      <c r="Y966" s="12">
        <v>81.803318290000007</v>
      </c>
      <c r="Z966" s="12">
        <v>64.982635779999995</v>
      </c>
      <c r="AA966" s="12">
        <v>28.02449876</v>
      </c>
      <c r="AB966" s="12">
        <v>33.955222640000002</v>
      </c>
      <c r="AC966" s="12">
        <v>0.39498761999999998</v>
      </c>
      <c r="AD966" s="12">
        <v>0.318184472</v>
      </c>
      <c r="AE966" s="12">
        <v>7.6803148000000002E-2</v>
      </c>
      <c r="AF966" s="12">
        <v>2.6079267549999998</v>
      </c>
      <c r="AG966" s="12">
        <v>17.215670129999999</v>
      </c>
      <c r="AH966" s="12"/>
      <c r="AI966" s="12"/>
      <c r="AJ966" s="12"/>
      <c r="AK966" s="12"/>
      <c r="AL966" s="12"/>
      <c r="AM966" s="12"/>
      <c r="AN966" s="12"/>
      <c r="AO966" s="12"/>
      <c r="AP966" s="12"/>
      <c r="AQ966" s="12"/>
      <c r="AR966" s="12"/>
      <c r="AS966" s="12"/>
      <c r="AT966" s="12"/>
      <c r="AU966" s="12"/>
      <c r="AV966" s="12"/>
      <c r="AW966" s="12"/>
      <c r="AX966" s="12"/>
      <c r="AY966" s="12"/>
      <c r="AZ966" s="12">
        <v>358.47927233999997</v>
      </c>
      <c r="BA966" s="12">
        <v>317.11520027</v>
      </c>
      <c r="BB966" s="12">
        <v>91.809139771000005</v>
      </c>
      <c r="BC966" s="12">
        <v>222.112687056</v>
      </c>
      <c r="BD966" s="12">
        <v>1.5330024519999998</v>
      </c>
      <c r="BE966" s="12">
        <v>1.234918642</v>
      </c>
      <c r="BF966" s="12">
        <v>0.29808381</v>
      </c>
      <c r="BG966" s="12">
        <v>1.660371042</v>
      </c>
      <c r="BH966" s="12">
        <v>42.897074489000005</v>
      </c>
      <c r="BI966" s="12">
        <v>440.28259062157872</v>
      </c>
      <c r="BJ966" s="12">
        <v>382.09783607628935</v>
      </c>
      <c r="BK966" s="12">
        <v>119.83363852696755</v>
      </c>
      <c r="BL966" s="12">
        <v>256.06790968106657</v>
      </c>
      <c r="BM966" s="12">
        <v>1.9279900714691089</v>
      </c>
      <c r="BN966" s="12">
        <v>1.5531031131278934</v>
      </c>
      <c r="BO966" s="12">
        <v>0.37488695834121527</v>
      </c>
      <c r="BP966" s="12">
        <v>4.2682977967861735</v>
      </c>
      <c r="BQ966" s="12">
        <v>60.112744616758548</v>
      </c>
    </row>
    <row r="967" spans="1:69" x14ac:dyDescent="0.35">
      <c r="A967" s="5" t="s">
        <v>309</v>
      </c>
      <c r="B967" s="5">
        <v>3</v>
      </c>
      <c r="C967" s="5" t="s">
        <v>205</v>
      </c>
      <c r="D967" s="5" t="s">
        <v>310</v>
      </c>
      <c r="E967" s="24">
        <v>6</v>
      </c>
      <c r="F967" s="23">
        <v>2050</v>
      </c>
      <c r="G967" s="12"/>
      <c r="H967" s="12"/>
      <c r="I967" s="12"/>
      <c r="J967" s="12"/>
      <c r="K967" s="12"/>
      <c r="L967" s="12"/>
      <c r="M967" s="12"/>
      <c r="N967" s="12"/>
      <c r="O967" s="12"/>
      <c r="P967" s="12"/>
      <c r="Q967" s="12"/>
      <c r="R967" s="12"/>
      <c r="S967" s="12"/>
      <c r="T967" s="12"/>
      <c r="U967" s="12"/>
      <c r="V967" s="12"/>
      <c r="W967" s="12"/>
      <c r="X967" s="12"/>
      <c r="Y967" s="12">
        <v>83.358954940000004</v>
      </c>
      <c r="Z967" s="12">
        <v>66.538272430000006</v>
      </c>
      <c r="AA967" s="12">
        <v>29.58013541</v>
      </c>
      <c r="AB967" s="12">
        <v>33.955222640000002</v>
      </c>
      <c r="AC967" s="12">
        <v>0.39498761999999998</v>
      </c>
      <c r="AD967" s="12">
        <v>0.318184472</v>
      </c>
      <c r="AE967" s="12">
        <v>7.6803148000000002E-2</v>
      </c>
      <c r="AF967" s="12">
        <v>2.6079267549999998</v>
      </c>
      <c r="AG967" s="12">
        <v>17.215670129999999</v>
      </c>
      <c r="AH967" s="12"/>
      <c r="AI967" s="12"/>
      <c r="AJ967" s="12"/>
      <c r="AK967" s="12"/>
      <c r="AL967" s="12"/>
      <c r="AM967" s="12"/>
      <c r="AN967" s="12"/>
      <c r="AO967" s="12"/>
      <c r="AP967" s="12"/>
      <c r="AQ967" s="12"/>
      <c r="AR967" s="12"/>
      <c r="AS967" s="12"/>
      <c r="AT967" s="12"/>
      <c r="AU967" s="12"/>
      <c r="AV967" s="12"/>
      <c r="AW967" s="12"/>
      <c r="AX967" s="12"/>
      <c r="AY967" s="12"/>
      <c r="AZ967" s="12">
        <v>360.32319074999998</v>
      </c>
      <c r="BA967" s="12">
        <v>318.95911874000001</v>
      </c>
      <c r="BB967" s="12">
        <v>93.653058188999992</v>
      </c>
      <c r="BC967" s="12">
        <v>222.112687056</v>
      </c>
      <c r="BD967" s="12">
        <v>1.5330024519999998</v>
      </c>
      <c r="BE967" s="12">
        <v>1.234918642</v>
      </c>
      <c r="BF967" s="12">
        <v>0.29808381</v>
      </c>
      <c r="BG967" s="12">
        <v>1.660371042</v>
      </c>
      <c r="BH967" s="12">
        <v>42.897074489000005</v>
      </c>
      <c r="BI967" s="12">
        <v>443.68214570081125</v>
      </c>
      <c r="BJ967" s="12">
        <v>385.49739115552262</v>
      </c>
      <c r="BK967" s="12">
        <v>123.23319360620039</v>
      </c>
      <c r="BL967" s="12">
        <v>256.06790968106657</v>
      </c>
      <c r="BM967" s="12">
        <v>1.9279900714691089</v>
      </c>
      <c r="BN967" s="12">
        <v>1.5531031131278934</v>
      </c>
      <c r="BO967" s="12">
        <v>0.37488695834121527</v>
      </c>
      <c r="BP967" s="12">
        <v>4.2682977967861735</v>
      </c>
      <c r="BQ967" s="12">
        <v>60.112744616758548</v>
      </c>
    </row>
    <row r="968" spans="1:69" x14ac:dyDescent="0.35">
      <c r="A968" s="5" t="s">
        <v>309</v>
      </c>
      <c r="B968" s="5">
        <v>3</v>
      </c>
      <c r="C968" s="5" t="s">
        <v>205</v>
      </c>
      <c r="D968" s="5" t="s">
        <v>310</v>
      </c>
      <c r="E968" s="24">
        <v>7</v>
      </c>
      <c r="F968" s="23">
        <v>2050</v>
      </c>
      <c r="G968" s="12"/>
      <c r="H968" s="12"/>
      <c r="I968" s="12"/>
      <c r="J968" s="12"/>
      <c r="K968" s="12"/>
      <c r="L968" s="12"/>
      <c r="M968" s="12"/>
      <c r="N968" s="12"/>
      <c r="O968" s="12"/>
      <c r="P968" s="12"/>
      <c r="Q968" s="12"/>
      <c r="R968" s="12"/>
      <c r="S968" s="12"/>
      <c r="T968" s="12"/>
      <c r="U968" s="12"/>
      <c r="V968" s="12"/>
      <c r="W968" s="12"/>
      <c r="X968" s="12"/>
      <c r="Y968" s="12">
        <v>86.999406199999996</v>
      </c>
      <c r="Z968" s="12">
        <v>70.178723689999998</v>
      </c>
      <c r="AA968" s="12">
        <v>33.220586670000003</v>
      </c>
      <c r="AB968" s="12">
        <v>33.955222640000002</v>
      </c>
      <c r="AC968" s="12">
        <v>0.39498761999999998</v>
      </c>
      <c r="AD968" s="12">
        <v>0.318184472</v>
      </c>
      <c r="AE968" s="12">
        <v>7.6803148000000002E-2</v>
      </c>
      <c r="AF968" s="12">
        <v>2.6079267549999998</v>
      </c>
      <c r="AG968" s="12">
        <v>17.215670129999999</v>
      </c>
      <c r="AH968" s="12"/>
      <c r="AI968" s="12"/>
      <c r="AJ968" s="12"/>
      <c r="AK968" s="12"/>
      <c r="AL968" s="12"/>
      <c r="AM968" s="12"/>
      <c r="AN968" s="12"/>
      <c r="AO968" s="12"/>
      <c r="AP968" s="12"/>
      <c r="AQ968" s="12"/>
      <c r="AR968" s="12"/>
      <c r="AS968" s="12"/>
      <c r="AT968" s="12"/>
      <c r="AU968" s="12"/>
      <c r="AV968" s="12"/>
      <c r="AW968" s="12"/>
      <c r="AX968" s="12"/>
      <c r="AY968" s="12"/>
      <c r="AZ968" s="12">
        <v>362.83732649000001</v>
      </c>
      <c r="BA968" s="12">
        <v>321.47325437000001</v>
      </c>
      <c r="BB968" s="12">
        <v>96.167193870999995</v>
      </c>
      <c r="BC968" s="12">
        <v>222.112687056</v>
      </c>
      <c r="BD968" s="12">
        <v>1.5330024519999998</v>
      </c>
      <c r="BE968" s="12">
        <v>1.234918642</v>
      </c>
      <c r="BF968" s="12">
        <v>0.29808381</v>
      </c>
      <c r="BG968" s="12">
        <v>1.660371042</v>
      </c>
      <c r="BH968" s="12">
        <v>42.897074489000005</v>
      </c>
      <c r="BI968" s="12">
        <v>449.83673263370326</v>
      </c>
      <c r="BJ968" s="12">
        <v>391.65197808841441</v>
      </c>
      <c r="BK968" s="12">
        <v>129.38778053909212</v>
      </c>
      <c r="BL968" s="12">
        <v>256.06790968106657</v>
      </c>
      <c r="BM968" s="12">
        <v>1.9279900714691089</v>
      </c>
      <c r="BN968" s="12">
        <v>1.5531031131278934</v>
      </c>
      <c r="BO968" s="12">
        <v>0.37488695834121527</v>
      </c>
      <c r="BP968" s="12">
        <v>4.2682977967861735</v>
      </c>
      <c r="BQ968" s="12">
        <v>60.112744616758548</v>
      </c>
    </row>
    <row r="969" spans="1:69" x14ac:dyDescent="0.35">
      <c r="A969" s="5" t="s">
        <v>309</v>
      </c>
      <c r="B969" s="5">
        <v>3</v>
      </c>
      <c r="C969" s="5" t="s">
        <v>205</v>
      </c>
      <c r="D969" s="5" t="s">
        <v>310</v>
      </c>
      <c r="E969" s="24">
        <v>8</v>
      </c>
      <c r="F969" s="23">
        <v>2050</v>
      </c>
      <c r="G969" s="12"/>
      <c r="H969" s="12"/>
      <c r="I969" s="12"/>
      <c r="J969" s="12"/>
      <c r="K969" s="12"/>
      <c r="L969" s="12"/>
      <c r="M969" s="12"/>
      <c r="N969" s="12"/>
      <c r="O969" s="12"/>
      <c r="P969" s="12"/>
      <c r="Q969" s="12"/>
      <c r="R969" s="12"/>
      <c r="S969" s="12"/>
      <c r="T969" s="12"/>
      <c r="U969" s="12"/>
      <c r="V969" s="12"/>
      <c r="W969" s="12"/>
      <c r="X969" s="12"/>
      <c r="Y969" s="12">
        <v>88.555042850000007</v>
      </c>
      <c r="Z969" s="12">
        <v>71.734360339999995</v>
      </c>
      <c r="AA969" s="12">
        <v>34.77622332</v>
      </c>
      <c r="AB969" s="12">
        <v>33.955222640000002</v>
      </c>
      <c r="AC969" s="12">
        <v>0.39498761999999998</v>
      </c>
      <c r="AD969" s="12">
        <v>0.318184472</v>
      </c>
      <c r="AE969" s="12">
        <v>7.6803148000000002E-2</v>
      </c>
      <c r="AF969" s="12">
        <v>2.6079267549999998</v>
      </c>
      <c r="AG969" s="12">
        <v>17.215670129999999</v>
      </c>
      <c r="AH969" s="12"/>
      <c r="AI969" s="12"/>
      <c r="AJ969" s="12"/>
      <c r="AK969" s="12"/>
      <c r="AL969" s="12"/>
      <c r="AM969" s="12"/>
      <c r="AN969" s="12"/>
      <c r="AO969" s="12"/>
      <c r="AP969" s="12"/>
      <c r="AQ969" s="12"/>
      <c r="AR969" s="12"/>
      <c r="AS969" s="12"/>
      <c r="AT969" s="12"/>
      <c r="AU969" s="12"/>
      <c r="AV969" s="12"/>
      <c r="AW969" s="12"/>
      <c r="AX969" s="12"/>
      <c r="AY969" s="12"/>
      <c r="AZ969" s="12">
        <v>364.68124490000002</v>
      </c>
      <c r="BA969" s="12">
        <v>323.31717285000002</v>
      </c>
      <c r="BB969" s="12">
        <v>98.011112308999998</v>
      </c>
      <c r="BC969" s="12">
        <v>222.112687056</v>
      </c>
      <c r="BD969" s="12">
        <v>1.5330024519999998</v>
      </c>
      <c r="BE969" s="12">
        <v>1.234918642</v>
      </c>
      <c r="BF969" s="12">
        <v>0.29808381</v>
      </c>
      <c r="BG969" s="12">
        <v>1.660371042</v>
      </c>
      <c r="BH969" s="12">
        <v>42.897074489000005</v>
      </c>
      <c r="BI969" s="12">
        <v>453.23628771293573</v>
      </c>
      <c r="BJ969" s="12">
        <v>395.05153316764648</v>
      </c>
      <c r="BK969" s="12">
        <v>132.78733561832487</v>
      </c>
      <c r="BL969" s="12">
        <v>256.06790968106657</v>
      </c>
      <c r="BM969" s="12">
        <v>1.9279900714691089</v>
      </c>
      <c r="BN969" s="12">
        <v>1.5531031131278934</v>
      </c>
      <c r="BO969" s="12">
        <v>0.37488695834121527</v>
      </c>
      <c r="BP969" s="12">
        <v>4.2682977967861735</v>
      </c>
      <c r="BQ969" s="12">
        <v>60.112744616758548</v>
      </c>
    </row>
    <row r="970" spans="1:69" x14ac:dyDescent="0.35">
      <c r="A970" s="5" t="s">
        <v>311</v>
      </c>
      <c r="B970" s="5">
        <v>3</v>
      </c>
      <c r="C970" s="5" t="s">
        <v>205</v>
      </c>
      <c r="D970" s="5" t="s">
        <v>312</v>
      </c>
      <c r="E970" s="24">
        <v>0</v>
      </c>
      <c r="F970" s="23">
        <v>2018</v>
      </c>
      <c r="G970" s="12">
        <v>6776.2524229999999</v>
      </c>
      <c r="H970" s="12">
        <v>6352.2573519999996</v>
      </c>
      <c r="I970" s="12">
        <v>1321.5105209999999</v>
      </c>
      <c r="J970" s="12">
        <v>4392.8321150000002</v>
      </c>
      <c r="K970" s="12">
        <v>0</v>
      </c>
      <c r="L970" s="12">
        <v>0</v>
      </c>
      <c r="M970" s="12">
        <v>0</v>
      </c>
      <c r="N970" s="12">
        <v>637.91471679999995</v>
      </c>
      <c r="O970" s="12">
        <v>423.9950705</v>
      </c>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v>52.923019580000002</v>
      </c>
      <c r="BA970" s="12">
        <v>48.061527640000001</v>
      </c>
      <c r="BB970" s="12">
        <v>4.3548768859999996</v>
      </c>
      <c r="BC970" s="12">
        <v>43.212549549999999</v>
      </c>
      <c r="BD970" s="12">
        <v>0</v>
      </c>
      <c r="BE970" s="12">
        <v>0</v>
      </c>
      <c r="BF970" s="12">
        <v>0</v>
      </c>
      <c r="BG970" s="12">
        <v>0.49410120499999999</v>
      </c>
      <c r="BH970" s="12">
        <v>4.8614919360000002</v>
      </c>
      <c r="BI970" s="12">
        <v>6829.1754425297731</v>
      </c>
      <c r="BJ970" s="12">
        <v>6400.3188800837734</v>
      </c>
      <c r="BK970" s="12">
        <v>1325.8653977926347</v>
      </c>
      <c r="BL970" s="12">
        <v>4436.0446643344094</v>
      </c>
      <c r="BM970" s="12">
        <v>0</v>
      </c>
      <c r="BN970" s="12">
        <v>0</v>
      </c>
      <c r="BO970" s="12">
        <v>0</v>
      </c>
      <c r="BP970" s="12">
        <v>638.40881795672055</v>
      </c>
      <c r="BQ970" s="12">
        <v>428.856562446</v>
      </c>
    </row>
    <row r="971" spans="1:69" x14ac:dyDescent="0.35">
      <c r="A971" s="5" t="s">
        <v>311</v>
      </c>
      <c r="B971" s="5">
        <v>3</v>
      </c>
      <c r="C971" s="5" t="s">
        <v>205</v>
      </c>
      <c r="D971" s="5" t="s">
        <v>312</v>
      </c>
      <c r="E971" s="24">
        <v>1</v>
      </c>
      <c r="F971" s="23">
        <v>2030</v>
      </c>
      <c r="G971" s="12">
        <v>8913.5197420000004</v>
      </c>
      <c r="H971" s="12">
        <v>8506.6266319999995</v>
      </c>
      <c r="I971" s="12">
        <v>1294.6267499999999</v>
      </c>
      <c r="J971" s="12">
        <v>4112.3652789999996</v>
      </c>
      <c r="K971" s="12">
        <v>39.910582750000003</v>
      </c>
      <c r="L971" s="12">
        <v>33.068768570000003</v>
      </c>
      <c r="M971" s="12">
        <v>6.8418141859999997</v>
      </c>
      <c r="N971" s="12">
        <v>3059.724021</v>
      </c>
      <c r="O971" s="12">
        <v>446.80369259999998</v>
      </c>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v>54.880823290000002</v>
      </c>
      <c r="BA971" s="12">
        <v>50.047513070000001</v>
      </c>
      <c r="BB971" s="12">
        <v>4.6507057380000001</v>
      </c>
      <c r="BC971" s="12">
        <v>43.212117429999999</v>
      </c>
      <c r="BD971" s="12">
        <v>7.5518765000000002E-2</v>
      </c>
      <c r="BE971" s="12">
        <v>6.2572691E-2</v>
      </c>
      <c r="BF971" s="12">
        <v>1.2946074E-2</v>
      </c>
      <c r="BG971" s="12">
        <v>2.109171146</v>
      </c>
      <c r="BH971" s="12">
        <v>4.9088289769999998</v>
      </c>
      <c r="BI971" s="12">
        <v>8968.4005653259155</v>
      </c>
      <c r="BJ971" s="12">
        <v>8556.67414526213</v>
      </c>
      <c r="BK971" s="12">
        <v>1299.2774557703876</v>
      </c>
      <c r="BL971" s="12">
        <v>4155.5773962517633</v>
      </c>
      <c r="BM971" s="12">
        <v>39.986101516747652</v>
      </c>
      <c r="BN971" s="12">
        <v>33.131341256733727</v>
      </c>
      <c r="BO971" s="12">
        <v>6.8547602600138839</v>
      </c>
      <c r="BP971" s="12">
        <v>3061.8331917232254</v>
      </c>
      <c r="BQ971" s="12">
        <v>451.71252158053267</v>
      </c>
    </row>
    <row r="972" spans="1:69" x14ac:dyDescent="0.35">
      <c r="A972" s="5" t="s">
        <v>311</v>
      </c>
      <c r="B972" s="5">
        <v>3</v>
      </c>
      <c r="C972" s="5" t="s">
        <v>205</v>
      </c>
      <c r="D972" s="5" t="s">
        <v>312</v>
      </c>
      <c r="E972" s="24">
        <v>2</v>
      </c>
      <c r="F972" s="23">
        <v>2030</v>
      </c>
      <c r="G972" s="12">
        <v>9056.0948200000003</v>
      </c>
      <c r="H972" s="12">
        <v>8649.2017099999994</v>
      </c>
      <c r="I972" s="12">
        <v>1437.201828</v>
      </c>
      <c r="J972" s="12">
        <v>4112.3652789999996</v>
      </c>
      <c r="K972" s="12">
        <v>39.910582750000003</v>
      </c>
      <c r="L972" s="12">
        <v>33.068768570000003</v>
      </c>
      <c r="M972" s="12">
        <v>6.8418141859999997</v>
      </c>
      <c r="N972" s="12">
        <v>3059.724021</v>
      </c>
      <c r="O972" s="12">
        <v>446.80369259999998</v>
      </c>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v>56.884265210000002</v>
      </c>
      <c r="BA972" s="12">
        <v>52.050955000000002</v>
      </c>
      <c r="BB972" s="12">
        <v>6.6541476639999999</v>
      </c>
      <c r="BC972" s="12">
        <v>43.212117429999999</v>
      </c>
      <c r="BD972" s="12">
        <v>7.5518765000000002E-2</v>
      </c>
      <c r="BE972" s="12">
        <v>6.2572691E-2</v>
      </c>
      <c r="BF972" s="12">
        <v>1.2946074E-2</v>
      </c>
      <c r="BG972" s="12">
        <v>2.109171146</v>
      </c>
      <c r="BH972" s="12">
        <v>4.9088289769999998</v>
      </c>
      <c r="BI972" s="12">
        <v>9112.9790853035611</v>
      </c>
      <c r="BJ972" s="12">
        <v>8701.2526652397773</v>
      </c>
      <c r="BK972" s="12">
        <v>1443.8559757480341</v>
      </c>
      <c r="BL972" s="12">
        <v>4155.5773962517633</v>
      </c>
      <c r="BM972" s="12">
        <v>39.986101516747652</v>
      </c>
      <c r="BN972" s="12">
        <v>33.131341256733727</v>
      </c>
      <c r="BO972" s="12">
        <v>6.8547602600138839</v>
      </c>
      <c r="BP972" s="12">
        <v>3061.8331917232254</v>
      </c>
      <c r="BQ972" s="12">
        <v>451.71252158053267</v>
      </c>
    </row>
    <row r="973" spans="1:69" x14ac:dyDescent="0.35">
      <c r="A973" s="5" t="s">
        <v>311</v>
      </c>
      <c r="B973" s="5">
        <v>3</v>
      </c>
      <c r="C973" s="5" t="s">
        <v>205</v>
      </c>
      <c r="D973" s="5" t="s">
        <v>312</v>
      </c>
      <c r="E973" s="24">
        <v>3</v>
      </c>
      <c r="F973" s="23">
        <v>2030</v>
      </c>
      <c r="G973" s="12">
        <v>8975.3402019999994</v>
      </c>
      <c r="H973" s="12">
        <v>8568.4470920000003</v>
      </c>
      <c r="I973" s="12">
        <v>1356.44721</v>
      </c>
      <c r="J973" s="12">
        <v>4112.3652789999996</v>
      </c>
      <c r="K973" s="12">
        <v>39.910582750000003</v>
      </c>
      <c r="L973" s="12">
        <v>33.068768570000003</v>
      </c>
      <c r="M973" s="12">
        <v>6.8418141859999997</v>
      </c>
      <c r="N973" s="12">
        <v>3059.724021</v>
      </c>
      <c r="O973" s="12">
        <v>446.80369259999998</v>
      </c>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v>55.487710239999998</v>
      </c>
      <c r="BA973" s="12">
        <v>50.654400029999998</v>
      </c>
      <c r="BB973" s="12">
        <v>5.2575926879999999</v>
      </c>
      <c r="BC973" s="12">
        <v>43.212117429999999</v>
      </c>
      <c r="BD973" s="12">
        <v>7.5518765000000002E-2</v>
      </c>
      <c r="BE973" s="12">
        <v>6.2572691E-2</v>
      </c>
      <c r="BF973" s="12">
        <v>1.2946074E-2</v>
      </c>
      <c r="BG973" s="12">
        <v>2.109171146</v>
      </c>
      <c r="BH973" s="12">
        <v>4.9088289769999998</v>
      </c>
      <c r="BI973" s="12">
        <v>9030.8279122001368</v>
      </c>
      <c r="BJ973" s="12">
        <v>8619.1014921363512</v>
      </c>
      <c r="BK973" s="12">
        <v>1361.7048026446089</v>
      </c>
      <c r="BL973" s="12">
        <v>4155.5773962517633</v>
      </c>
      <c r="BM973" s="12">
        <v>39.986101516747652</v>
      </c>
      <c r="BN973" s="12">
        <v>33.131341256733727</v>
      </c>
      <c r="BO973" s="12">
        <v>6.8547602600138839</v>
      </c>
      <c r="BP973" s="12">
        <v>3061.8331917232254</v>
      </c>
      <c r="BQ973" s="12">
        <v>451.71252158053267</v>
      </c>
    </row>
    <row r="974" spans="1:69" x14ac:dyDescent="0.35">
      <c r="A974" s="5" t="s">
        <v>311</v>
      </c>
      <c r="B974" s="5">
        <v>3</v>
      </c>
      <c r="C974" s="5" t="s">
        <v>205</v>
      </c>
      <c r="D974" s="5" t="s">
        <v>312</v>
      </c>
      <c r="E974" s="24">
        <v>4</v>
      </c>
      <c r="F974" s="23">
        <v>2030</v>
      </c>
      <c r="G974" s="12">
        <v>9117.9152799999993</v>
      </c>
      <c r="H974" s="12">
        <v>8711.0221700000002</v>
      </c>
      <c r="I974" s="12">
        <v>1499.0222879999999</v>
      </c>
      <c r="J974" s="12">
        <v>4112.3652789999996</v>
      </c>
      <c r="K974" s="12">
        <v>39.910582750000003</v>
      </c>
      <c r="L974" s="12">
        <v>33.068768570000003</v>
      </c>
      <c r="M974" s="12">
        <v>6.8418141859999997</v>
      </c>
      <c r="N974" s="12">
        <v>3059.724021</v>
      </c>
      <c r="O974" s="12">
        <v>446.80369259999998</v>
      </c>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v>57.491152159999999</v>
      </c>
      <c r="BA974" s="12">
        <v>52.657841949999998</v>
      </c>
      <c r="BB974" s="12">
        <v>7.2610346149999998</v>
      </c>
      <c r="BC974" s="12">
        <v>43.212117429999999</v>
      </c>
      <c r="BD974" s="12">
        <v>7.5518765000000002E-2</v>
      </c>
      <c r="BE974" s="12">
        <v>6.2572691E-2</v>
      </c>
      <c r="BF974" s="12">
        <v>1.2946074E-2</v>
      </c>
      <c r="BG974" s="12">
        <v>2.109171146</v>
      </c>
      <c r="BH974" s="12">
        <v>4.9088289769999998</v>
      </c>
      <c r="BI974" s="12">
        <v>9175.4064321777823</v>
      </c>
      <c r="BJ974" s="12">
        <v>8763.6800121139986</v>
      </c>
      <c r="BK974" s="12">
        <v>1506.2833226222551</v>
      </c>
      <c r="BL974" s="12">
        <v>4155.5773962517633</v>
      </c>
      <c r="BM974" s="12">
        <v>39.986101516747652</v>
      </c>
      <c r="BN974" s="12">
        <v>33.131341256733727</v>
      </c>
      <c r="BO974" s="12">
        <v>6.8547602600138839</v>
      </c>
      <c r="BP974" s="12">
        <v>3061.8331917232254</v>
      </c>
      <c r="BQ974" s="12">
        <v>451.71252158053267</v>
      </c>
    </row>
    <row r="975" spans="1:69" x14ac:dyDescent="0.35">
      <c r="A975" s="5" t="s">
        <v>311</v>
      </c>
      <c r="B975" s="5">
        <v>3</v>
      </c>
      <c r="C975" s="5" t="s">
        <v>205</v>
      </c>
      <c r="D975" s="5" t="s">
        <v>312</v>
      </c>
      <c r="E975" s="24">
        <v>5</v>
      </c>
      <c r="F975" s="23">
        <v>2050</v>
      </c>
      <c r="G975" s="12">
        <v>7347.0401579999998</v>
      </c>
      <c r="H975" s="12">
        <v>6960.944767</v>
      </c>
      <c r="I975" s="12">
        <v>2154.6527000000001</v>
      </c>
      <c r="J975" s="12">
        <v>3419.835047</v>
      </c>
      <c r="K975" s="12">
        <v>159.28175920000001</v>
      </c>
      <c r="L975" s="12">
        <v>131.97631469999999</v>
      </c>
      <c r="M975" s="12">
        <v>27.305444430000001</v>
      </c>
      <c r="N975" s="12">
        <v>1227.17526</v>
      </c>
      <c r="O975" s="12">
        <v>545.37715019999996</v>
      </c>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v>54.500785749999999</v>
      </c>
      <c r="BA975" s="12">
        <v>49.731211479999999</v>
      </c>
      <c r="BB975" s="12">
        <v>5.9997056420000003</v>
      </c>
      <c r="BC975" s="12">
        <v>43.212117429999999</v>
      </c>
      <c r="BD975" s="12">
        <v>0.24661207700000001</v>
      </c>
      <c r="BE975" s="12">
        <v>0.204335721</v>
      </c>
      <c r="BF975" s="12">
        <v>4.2276356000000001E-2</v>
      </c>
      <c r="BG975" s="12">
        <v>0.27277633800000001</v>
      </c>
      <c r="BH975" s="12">
        <v>5.0161863459999996</v>
      </c>
      <c r="BI975" s="12">
        <v>7401.5409440087742</v>
      </c>
      <c r="BJ975" s="12">
        <v>7010.6759787182427</v>
      </c>
      <c r="BK975" s="12">
        <v>2160.6524061243827</v>
      </c>
      <c r="BL975" s="12">
        <v>3463.0471646231431</v>
      </c>
      <c r="BM975" s="12">
        <v>159.5283712508454</v>
      </c>
      <c r="BN975" s="12">
        <v>132.18065046498691</v>
      </c>
      <c r="BO975" s="12">
        <v>27.347720785859366</v>
      </c>
      <c r="BP975" s="12">
        <v>1227.4480367198578</v>
      </c>
      <c r="BQ975" s="12">
        <v>550.39333654138068</v>
      </c>
    </row>
    <row r="976" spans="1:69" x14ac:dyDescent="0.35">
      <c r="A976" s="5" t="s">
        <v>311</v>
      </c>
      <c r="B976" s="5">
        <v>3</v>
      </c>
      <c r="C976" s="5" t="s">
        <v>205</v>
      </c>
      <c r="D976" s="5" t="s">
        <v>312</v>
      </c>
      <c r="E976" s="24">
        <v>6</v>
      </c>
      <c r="F976" s="23">
        <v>2050</v>
      </c>
      <c r="G976" s="12">
        <v>7418.7175289999996</v>
      </c>
      <c r="H976" s="12">
        <v>7032.6221379999997</v>
      </c>
      <c r="I976" s="12">
        <v>2226.3300709999999</v>
      </c>
      <c r="J976" s="12">
        <v>3419.835047</v>
      </c>
      <c r="K976" s="12">
        <v>159.28175920000001</v>
      </c>
      <c r="L976" s="12">
        <v>131.97631469999999</v>
      </c>
      <c r="M976" s="12">
        <v>27.305444430000001</v>
      </c>
      <c r="N976" s="12">
        <v>1227.17526</v>
      </c>
      <c r="O976" s="12">
        <v>545.37715019999996</v>
      </c>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v>55.081319999999998</v>
      </c>
      <c r="BA976" s="12">
        <v>50.311745729999998</v>
      </c>
      <c r="BB976" s="12">
        <v>6.5802398950000001</v>
      </c>
      <c r="BC976" s="12">
        <v>43.212117429999999</v>
      </c>
      <c r="BD976" s="12">
        <v>0.24661207700000001</v>
      </c>
      <c r="BE976" s="12">
        <v>0.204335721</v>
      </c>
      <c r="BF976" s="12">
        <v>4.2276356000000001E-2</v>
      </c>
      <c r="BG976" s="12">
        <v>0.27277633800000001</v>
      </c>
      <c r="BH976" s="12">
        <v>5.0161863459999996</v>
      </c>
      <c r="BI976" s="12">
        <v>7473.7988489277359</v>
      </c>
      <c r="BJ976" s="12">
        <v>7082.9338836371953</v>
      </c>
      <c r="BK976" s="12">
        <v>2232.9103110433448</v>
      </c>
      <c r="BL976" s="12">
        <v>3463.0471646231431</v>
      </c>
      <c r="BM976" s="12">
        <v>159.5283712508454</v>
      </c>
      <c r="BN976" s="12">
        <v>132.18065046498691</v>
      </c>
      <c r="BO976" s="12">
        <v>27.347720785859366</v>
      </c>
      <c r="BP976" s="12">
        <v>1227.4480367198578</v>
      </c>
      <c r="BQ976" s="12">
        <v>550.39333654138068</v>
      </c>
    </row>
    <row r="977" spans="1:69" x14ac:dyDescent="0.35">
      <c r="A977" s="5" t="s">
        <v>311</v>
      </c>
      <c r="B977" s="5">
        <v>3</v>
      </c>
      <c r="C977" s="5" t="s">
        <v>205</v>
      </c>
      <c r="D977" s="5" t="s">
        <v>312</v>
      </c>
      <c r="E977" s="24">
        <v>7</v>
      </c>
      <c r="F977" s="23">
        <v>2050</v>
      </c>
      <c r="G977" s="12">
        <v>8066.527685</v>
      </c>
      <c r="H977" s="12">
        <v>7680.4322940000002</v>
      </c>
      <c r="I977" s="12">
        <v>2874.1402269999999</v>
      </c>
      <c r="J977" s="12">
        <v>3419.835047</v>
      </c>
      <c r="K977" s="12">
        <v>159.28175920000001</v>
      </c>
      <c r="L977" s="12">
        <v>131.97631469999999</v>
      </c>
      <c r="M977" s="12">
        <v>27.305444430000001</v>
      </c>
      <c r="N977" s="12">
        <v>1227.17526</v>
      </c>
      <c r="O977" s="12">
        <v>545.37715019999996</v>
      </c>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v>55.491763319999997</v>
      </c>
      <c r="BA977" s="12">
        <v>50.722189049999997</v>
      </c>
      <c r="BB977" s="12">
        <v>6.9906832090000002</v>
      </c>
      <c r="BC977" s="12">
        <v>43.212117429999999</v>
      </c>
      <c r="BD977" s="12">
        <v>0.24661207700000001</v>
      </c>
      <c r="BE977" s="12">
        <v>0.204335721</v>
      </c>
      <c r="BF977" s="12">
        <v>4.2276356000000001E-2</v>
      </c>
      <c r="BG977" s="12">
        <v>0.27277633800000001</v>
      </c>
      <c r="BH977" s="12">
        <v>5.0161863459999996</v>
      </c>
      <c r="BI977" s="12">
        <v>8122.0194482413508</v>
      </c>
      <c r="BJ977" s="12">
        <v>7731.1544829508202</v>
      </c>
      <c r="BK977" s="12">
        <v>2881.1309103569597</v>
      </c>
      <c r="BL977" s="12">
        <v>3463.0471646231431</v>
      </c>
      <c r="BM977" s="12">
        <v>159.5283712508454</v>
      </c>
      <c r="BN977" s="12">
        <v>132.18065046498691</v>
      </c>
      <c r="BO977" s="12">
        <v>27.347720785859366</v>
      </c>
      <c r="BP977" s="12">
        <v>1227.4480367198578</v>
      </c>
      <c r="BQ977" s="12">
        <v>550.39333654138068</v>
      </c>
    </row>
    <row r="978" spans="1:69" x14ac:dyDescent="0.35">
      <c r="A978" s="5" t="s">
        <v>311</v>
      </c>
      <c r="B978" s="5">
        <v>3</v>
      </c>
      <c r="C978" s="5" t="s">
        <v>205</v>
      </c>
      <c r="D978" s="5" t="s">
        <v>312</v>
      </c>
      <c r="E978" s="24">
        <v>8</v>
      </c>
      <c r="F978" s="23">
        <v>2050</v>
      </c>
      <c r="G978" s="12">
        <v>8138.2050559999998</v>
      </c>
      <c r="H978" s="12">
        <v>7752.1096649999999</v>
      </c>
      <c r="I978" s="12">
        <v>2945.8175980000001</v>
      </c>
      <c r="J978" s="12">
        <v>3419.835047</v>
      </c>
      <c r="K978" s="12">
        <v>159.28175920000001</v>
      </c>
      <c r="L978" s="12">
        <v>131.97631469999999</v>
      </c>
      <c r="M978" s="12">
        <v>27.305444430000001</v>
      </c>
      <c r="N978" s="12">
        <v>1227.17526</v>
      </c>
      <c r="O978" s="12">
        <v>545.37715019999996</v>
      </c>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v>56.072297570000003</v>
      </c>
      <c r="BA978" s="12">
        <v>51.302723299999997</v>
      </c>
      <c r="BB978" s="12">
        <v>7.5712174619999999</v>
      </c>
      <c r="BC978" s="12">
        <v>43.212117429999999</v>
      </c>
      <c r="BD978" s="12">
        <v>0.24661207700000001</v>
      </c>
      <c r="BE978" s="12">
        <v>0.204335721</v>
      </c>
      <c r="BF978" s="12">
        <v>4.2276356000000001E-2</v>
      </c>
      <c r="BG978" s="12">
        <v>0.27277633800000001</v>
      </c>
      <c r="BH978" s="12">
        <v>5.0161863459999996</v>
      </c>
      <c r="BI978" s="12">
        <v>8194.2773531603143</v>
      </c>
      <c r="BJ978" s="12">
        <v>7803.4123878697719</v>
      </c>
      <c r="BK978" s="12">
        <v>2953.3888152759218</v>
      </c>
      <c r="BL978" s="12">
        <v>3463.0471646231431</v>
      </c>
      <c r="BM978" s="12">
        <v>159.5283712508454</v>
      </c>
      <c r="BN978" s="12">
        <v>132.18065046498691</v>
      </c>
      <c r="BO978" s="12">
        <v>27.347720785859366</v>
      </c>
      <c r="BP978" s="12">
        <v>1227.4480367198578</v>
      </c>
      <c r="BQ978" s="12">
        <v>550.39333654138068</v>
      </c>
    </row>
    <row r="979" spans="1:69" x14ac:dyDescent="0.35">
      <c r="A979" s="5" t="s">
        <v>313</v>
      </c>
      <c r="B979" s="5">
        <v>3</v>
      </c>
      <c r="C979" s="5" t="s">
        <v>205</v>
      </c>
      <c r="D979" s="5" t="s">
        <v>314</v>
      </c>
      <c r="E979" s="24">
        <v>0</v>
      </c>
      <c r="F979" s="23">
        <v>2018</v>
      </c>
      <c r="G979" s="12"/>
      <c r="H979" s="12"/>
      <c r="I979" s="12"/>
      <c r="J979" s="12"/>
      <c r="K979" s="12"/>
      <c r="L979" s="12"/>
      <c r="M979" s="12"/>
      <c r="N979" s="12"/>
      <c r="O979" s="12"/>
      <c r="P979" s="12"/>
      <c r="Q979" s="12"/>
      <c r="R979" s="12"/>
      <c r="S979" s="12"/>
      <c r="T979" s="12"/>
      <c r="U979" s="12"/>
      <c r="V979" s="12"/>
      <c r="W979" s="12"/>
      <c r="X979" s="12"/>
      <c r="Y979" s="12">
        <v>127.9645797</v>
      </c>
      <c r="Z979" s="12">
        <v>99.292812659999996</v>
      </c>
      <c r="AA979" s="12">
        <v>37.827438110000003</v>
      </c>
      <c r="AB979" s="12">
        <v>56.930691160000002</v>
      </c>
      <c r="AC979" s="12">
        <v>0</v>
      </c>
      <c r="AD979" s="12">
        <v>0</v>
      </c>
      <c r="AE979" s="12">
        <v>0</v>
      </c>
      <c r="AF979" s="12">
        <v>4.5346833889999996</v>
      </c>
      <c r="AG979" s="12">
        <v>28.671766989999998</v>
      </c>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v>127.96457965341</v>
      </c>
      <c r="BJ979" s="12">
        <v>99.292812661310293</v>
      </c>
      <c r="BK979" s="12">
        <v>37.8274381131816</v>
      </c>
      <c r="BL979" s="12">
        <v>56.930691158796897</v>
      </c>
      <c r="BM979" s="12">
        <v>0</v>
      </c>
      <c r="BN979" s="12">
        <v>0</v>
      </c>
      <c r="BO979" s="12">
        <v>0</v>
      </c>
      <c r="BP979" s="12">
        <v>4.53468338933168</v>
      </c>
      <c r="BQ979" s="12">
        <v>28.671766992099901</v>
      </c>
    </row>
    <row r="980" spans="1:69" x14ac:dyDescent="0.35">
      <c r="A980" s="5" t="s">
        <v>313</v>
      </c>
      <c r="B980" s="5">
        <v>3</v>
      </c>
      <c r="C980" s="5" t="s">
        <v>205</v>
      </c>
      <c r="D980" s="5" t="s">
        <v>314</v>
      </c>
      <c r="E980" s="24">
        <v>1</v>
      </c>
      <c r="F980" s="23">
        <v>2030</v>
      </c>
      <c r="G980" s="12"/>
      <c r="H980" s="12"/>
      <c r="I980" s="12"/>
      <c r="J980" s="12"/>
      <c r="K980" s="12"/>
      <c r="L980" s="12"/>
      <c r="M980" s="12"/>
      <c r="N980" s="12"/>
      <c r="O980" s="12"/>
      <c r="P980" s="12"/>
      <c r="Q980" s="12"/>
      <c r="R980" s="12"/>
      <c r="S980" s="12"/>
      <c r="T980" s="12"/>
      <c r="U980" s="12"/>
      <c r="V980" s="12"/>
      <c r="W980" s="12"/>
      <c r="X980" s="12"/>
      <c r="Y980" s="12">
        <v>143.27598750000001</v>
      </c>
      <c r="Z980" s="12">
        <v>114.667919</v>
      </c>
      <c r="AA980" s="12">
        <v>33.82691458</v>
      </c>
      <c r="AB980" s="12">
        <v>56.930691160000002</v>
      </c>
      <c r="AC980" s="12">
        <v>9.0904161999999997E-2</v>
      </c>
      <c r="AD980" s="12">
        <v>7.5320591000000006E-2</v>
      </c>
      <c r="AE980" s="12">
        <v>1.5583570999999999E-2</v>
      </c>
      <c r="AF980" s="12">
        <v>23.81940908</v>
      </c>
      <c r="AG980" s="12">
        <v>28.69897271</v>
      </c>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v>143.27598753341101</v>
      </c>
      <c r="BJ980" s="12">
        <v>114.667918983107</v>
      </c>
      <c r="BK980" s="12">
        <v>33.826914582352501</v>
      </c>
      <c r="BL980" s="12">
        <v>56.930691158796897</v>
      </c>
      <c r="BM980" s="12">
        <v>9.0904161834494401E-2</v>
      </c>
      <c r="BN980" s="12">
        <v>7.5320591234295395E-2</v>
      </c>
      <c r="BO980" s="12">
        <v>1.5583570600199E-2</v>
      </c>
      <c r="BP980" s="12">
        <v>23.819409080123599</v>
      </c>
      <c r="BQ980" s="12">
        <v>28.6989727121383</v>
      </c>
    </row>
    <row r="981" spans="1:69" x14ac:dyDescent="0.35">
      <c r="A981" s="5" t="s">
        <v>313</v>
      </c>
      <c r="B981" s="5">
        <v>3</v>
      </c>
      <c r="C981" s="5" t="s">
        <v>205</v>
      </c>
      <c r="D981" s="5" t="s">
        <v>314</v>
      </c>
      <c r="E981" s="24">
        <v>2</v>
      </c>
      <c r="F981" s="23">
        <v>2030</v>
      </c>
      <c r="G981" s="12"/>
      <c r="H981" s="12"/>
      <c r="I981" s="12"/>
      <c r="J981" s="12"/>
      <c r="K981" s="12"/>
      <c r="L981" s="12"/>
      <c r="M981" s="12"/>
      <c r="N981" s="12"/>
      <c r="O981" s="12"/>
      <c r="P981" s="12"/>
      <c r="Q981" s="12"/>
      <c r="R981" s="12"/>
      <c r="S981" s="12"/>
      <c r="T981" s="12"/>
      <c r="U981" s="12"/>
      <c r="V981" s="12"/>
      <c r="W981" s="12"/>
      <c r="X981" s="12"/>
      <c r="Y981" s="12">
        <v>159.14997750000001</v>
      </c>
      <c r="Z981" s="12">
        <v>130.541909</v>
      </c>
      <c r="AA981" s="12">
        <v>49.700904559999998</v>
      </c>
      <c r="AB981" s="12">
        <v>56.930691160000002</v>
      </c>
      <c r="AC981" s="12">
        <v>9.0904161999999997E-2</v>
      </c>
      <c r="AD981" s="12">
        <v>7.5320591000000006E-2</v>
      </c>
      <c r="AE981" s="12">
        <v>1.5583570999999999E-2</v>
      </c>
      <c r="AF981" s="12">
        <v>23.81940908</v>
      </c>
      <c r="AG981" s="12">
        <v>28.69897271</v>
      </c>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v>159.14997751098201</v>
      </c>
      <c r="BJ981" s="12">
        <v>130.541908960679</v>
      </c>
      <c r="BK981" s="12">
        <v>49.700904559923899</v>
      </c>
      <c r="BL981" s="12">
        <v>56.930691158796897</v>
      </c>
      <c r="BM981" s="12">
        <v>9.0904161834494401E-2</v>
      </c>
      <c r="BN981" s="12">
        <v>7.5320591234295395E-2</v>
      </c>
      <c r="BO981" s="12">
        <v>1.5583570600199E-2</v>
      </c>
      <c r="BP981" s="12">
        <v>23.819409080123599</v>
      </c>
      <c r="BQ981" s="12">
        <v>28.6989727121383</v>
      </c>
    </row>
    <row r="982" spans="1:69" x14ac:dyDescent="0.35">
      <c r="A982" s="5" t="s">
        <v>313</v>
      </c>
      <c r="B982" s="5">
        <v>3</v>
      </c>
      <c r="C982" s="5" t="s">
        <v>205</v>
      </c>
      <c r="D982" s="5" t="s">
        <v>314</v>
      </c>
      <c r="E982" s="24">
        <v>3</v>
      </c>
      <c r="F982" s="23">
        <v>2030</v>
      </c>
      <c r="G982" s="12"/>
      <c r="H982" s="12"/>
      <c r="I982" s="12"/>
      <c r="J982" s="12"/>
      <c r="K982" s="12"/>
      <c r="L982" s="12"/>
      <c r="M982" s="12"/>
      <c r="N982" s="12"/>
      <c r="O982" s="12"/>
      <c r="P982" s="12"/>
      <c r="Q982" s="12"/>
      <c r="R982" s="12"/>
      <c r="S982" s="12"/>
      <c r="T982" s="12"/>
      <c r="U982" s="12"/>
      <c r="V982" s="12"/>
      <c r="W982" s="12"/>
      <c r="X982" s="12"/>
      <c r="Y982" s="12">
        <v>146.08011640000001</v>
      </c>
      <c r="Z982" s="12">
        <v>117.47204790000001</v>
      </c>
      <c r="AA982" s="12">
        <v>36.631043470000002</v>
      </c>
      <c r="AB982" s="12">
        <v>56.930691160000002</v>
      </c>
      <c r="AC982" s="12">
        <v>9.0904161999999997E-2</v>
      </c>
      <c r="AD982" s="12">
        <v>7.5320591000000006E-2</v>
      </c>
      <c r="AE982" s="12">
        <v>1.5583570999999999E-2</v>
      </c>
      <c r="AF982" s="12">
        <v>23.81940908</v>
      </c>
      <c r="AG982" s="12">
        <v>28.69897271</v>
      </c>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v>146.08011642354501</v>
      </c>
      <c r="BJ982" s="12">
        <v>117.472047873241</v>
      </c>
      <c r="BK982" s="12">
        <v>36.631043472486297</v>
      </c>
      <c r="BL982" s="12">
        <v>56.930691158796897</v>
      </c>
      <c r="BM982" s="12">
        <v>9.0904161834494401E-2</v>
      </c>
      <c r="BN982" s="12">
        <v>7.5320591234295395E-2</v>
      </c>
      <c r="BO982" s="12">
        <v>1.5583570600199E-2</v>
      </c>
      <c r="BP982" s="12">
        <v>23.819409080123599</v>
      </c>
      <c r="BQ982" s="12">
        <v>28.6989727121383</v>
      </c>
    </row>
    <row r="983" spans="1:69" x14ac:dyDescent="0.35">
      <c r="A983" s="5" t="s">
        <v>313</v>
      </c>
      <c r="B983" s="5">
        <v>3</v>
      </c>
      <c r="C983" s="5" t="s">
        <v>205</v>
      </c>
      <c r="D983" s="5" t="s">
        <v>314</v>
      </c>
      <c r="E983" s="24">
        <v>4</v>
      </c>
      <c r="F983" s="23">
        <v>2030</v>
      </c>
      <c r="G983" s="12"/>
      <c r="H983" s="12"/>
      <c r="I983" s="12"/>
      <c r="J983" s="12"/>
      <c r="K983" s="12"/>
      <c r="L983" s="12"/>
      <c r="M983" s="12"/>
      <c r="N983" s="12"/>
      <c r="O983" s="12"/>
      <c r="P983" s="12"/>
      <c r="Q983" s="12"/>
      <c r="R983" s="12"/>
      <c r="S983" s="12"/>
      <c r="T983" s="12"/>
      <c r="U983" s="12"/>
      <c r="V983" s="12"/>
      <c r="W983" s="12"/>
      <c r="X983" s="12"/>
      <c r="Y983" s="12">
        <v>161.9541064</v>
      </c>
      <c r="Z983" s="12">
        <v>133.3460379</v>
      </c>
      <c r="AA983" s="12">
        <v>52.505033449999999</v>
      </c>
      <c r="AB983" s="12">
        <v>56.930691160000002</v>
      </c>
      <c r="AC983" s="12">
        <v>9.0904161999999997E-2</v>
      </c>
      <c r="AD983" s="12">
        <v>7.5320591000000006E-2</v>
      </c>
      <c r="AE983" s="12">
        <v>1.5583570999999999E-2</v>
      </c>
      <c r="AF983" s="12">
        <v>23.81940908</v>
      </c>
      <c r="AG983" s="12">
        <v>28.69897271</v>
      </c>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v>161.95410640111601</v>
      </c>
      <c r="BJ983" s="12">
        <v>133.346037850812</v>
      </c>
      <c r="BK983" s="12">
        <v>52.505033450057603</v>
      </c>
      <c r="BL983" s="12">
        <v>56.930691158796897</v>
      </c>
      <c r="BM983" s="12">
        <v>9.0904161834494401E-2</v>
      </c>
      <c r="BN983" s="12">
        <v>7.5320591234295395E-2</v>
      </c>
      <c r="BO983" s="12">
        <v>1.5583570600199E-2</v>
      </c>
      <c r="BP983" s="12">
        <v>23.819409080123599</v>
      </c>
      <c r="BQ983" s="12">
        <v>28.6989727121383</v>
      </c>
    </row>
    <row r="984" spans="1:69" x14ac:dyDescent="0.35">
      <c r="A984" s="5" t="s">
        <v>313</v>
      </c>
      <c r="B984" s="5">
        <v>3</v>
      </c>
      <c r="C984" s="5" t="s">
        <v>205</v>
      </c>
      <c r="D984" s="5" t="s">
        <v>314</v>
      </c>
      <c r="E984" s="24">
        <v>5</v>
      </c>
      <c r="F984" s="23">
        <v>2050</v>
      </c>
      <c r="G984" s="12"/>
      <c r="H984" s="12"/>
      <c r="I984" s="12"/>
      <c r="J984" s="12"/>
      <c r="K984" s="12"/>
      <c r="L984" s="12"/>
      <c r="M984" s="12"/>
      <c r="N984" s="12"/>
      <c r="O984" s="12"/>
      <c r="P984" s="12"/>
      <c r="Q984" s="12"/>
      <c r="R984" s="12"/>
      <c r="S984" s="12"/>
      <c r="T984" s="12"/>
      <c r="U984" s="12"/>
      <c r="V984" s="12"/>
      <c r="W984" s="12"/>
      <c r="X984" s="12"/>
      <c r="Y984" s="12">
        <v>137.15473159999999</v>
      </c>
      <c r="Z984" s="12">
        <v>108.9341033</v>
      </c>
      <c r="AA984" s="12">
        <v>46.987001100000001</v>
      </c>
      <c r="AB984" s="12">
        <v>56.930691160000002</v>
      </c>
      <c r="AC984" s="12">
        <v>0.64385622899999995</v>
      </c>
      <c r="AD984" s="12">
        <v>0.53348087499999997</v>
      </c>
      <c r="AE984" s="12">
        <v>0.11037535399999999</v>
      </c>
      <c r="AF984" s="12">
        <v>4.372554826</v>
      </c>
      <c r="AG984" s="12">
        <v>28.864484539999999</v>
      </c>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v>137.154731631168</v>
      </c>
      <c r="BJ984" s="12">
        <v>108.934103315787</v>
      </c>
      <c r="BK984" s="12">
        <v>46.987001102396697</v>
      </c>
      <c r="BL984" s="12">
        <v>56.930691158796897</v>
      </c>
      <c r="BM984" s="12">
        <v>0.64385622904431705</v>
      </c>
      <c r="BN984" s="12">
        <v>0.53348087549386303</v>
      </c>
      <c r="BO984" s="12">
        <v>0.110375353550454</v>
      </c>
      <c r="BP984" s="12">
        <v>4.3725548255493303</v>
      </c>
      <c r="BQ984" s="12">
        <v>28.8644845444257</v>
      </c>
    </row>
    <row r="985" spans="1:69" x14ac:dyDescent="0.35">
      <c r="A985" s="5" t="s">
        <v>313</v>
      </c>
      <c r="B985" s="5">
        <v>3</v>
      </c>
      <c r="C985" s="5" t="s">
        <v>205</v>
      </c>
      <c r="D985" s="5" t="s">
        <v>314</v>
      </c>
      <c r="E985" s="24">
        <v>6</v>
      </c>
      <c r="F985" s="23">
        <v>2050</v>
      </c>
      <c r="G985" s="12"/>
      <c r="H985" s="12"/>
      <c r="I985" s="12"/>
      <c r="J985" s="12"/>
      <c r="K985" s="12"/>
      <c r="L985" s="12"/>
      <c r="M985" s="12"/>
      <c r="N985" s="12"/>
      <c r="O985" s="12"/>
      <c r="P985" s="12"/>
      <c r="Q985" s="12"/>
      <c r="R985" s="12"/>
      <c r="S985" s="12"/>
      <c r="T985" s="12"/>
      <c r="U985" s="12"/>
      <c r="V985" s="12"/>
      <c r="W985" s="12"/>
      <c r="X985" s="12"/>
      <c r="Y985" s="12">
        <v>139.76297460000001</v>
      </c>
      <c r="Z985" s="12">
        <v>111.54234630000001</v>
      </c>
      <c r="AA985" s="12">
        <v>49.595244039999997</v>
      </c>
      <c r="AB985" s="12">
        <v>56.930691160000002</v>
      </c>
      <c r="AC985" s="12">
        <v>0.64385622899999995</v>
      </c>
      <c r="AD985" s="12">
        <v>0.53348087499999997</v>
      </c>
      <c r="AE985" s="12">
        <v>0.11037535399999999</v>
      </c>
      <c r="AF985" s="12">
        <v>4.372554826</v>
      </c>
      <c r="AG985" s="12">
        <v>28.864484539999999</v>
      </c>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v>139.76297456763999</v>
      </c>
      <c r="BJ985" s="12">
        <v>111.54234625225899</v>
      </c>
      <c r="BK985" s="12">
        <v>49.5952440388686</v>
      </c>
      <c r="BL985" s="12">
        <v>56.930691158796897</v>
      </c>
      <c r="BM985" s="12">
        <v>0.64385622904431705</v>
      </c>
      <c r="BN985" s="12">
        <v>0.53348087549386303</v>
      </c>
      <c r="BO985" s="12">
        <v>0.110375353550454</v>
      </c>
      <c r="BP985" s="12">
        <v>4.3725548255493303</v>
      </c>
      <c r="BQ985" s="12">
        <v>28.8644845444257</v>
      </c>
    </row>
    <row r="986" spans="1:69" x14ac:dyDescent="0.35">
      <c r="A986" s="5" t="s">
        <v>313</v>
      </c>
      <c r="B986" s="5">
        <v>3</v>
      </c>
      <c r="C986" s="5" t="s">
        <v>205</v>
      </c>
      <c r="D986" s="5" t="s">
        <v>314</v>
      </c>
      <c r="E986" s="24">
        <v>7</v>
      </c>
      <c r="F986" s="23">
        <v>2050</v>
      </c>
      <c r="G986" s="12"/>
      <c r="H986" s="12"/>
      <c r="I986" s="12"/>
      <c r="J986" s="12"/>
      <c r="K986" s="12"/>
      <c r="L986" s="12"/>
      <c r="M986" s="12"/>
      <c r="N986" s="12"/>
      <c r="O986" s="12"/>
      <c r="P986" s="12"/>
      <c r="Q986" s="12"/>
      <c r="R986" s="12"/>
      <c r="S986" s="12"/>
      <c r="T986" s="12"/>
      <c r="U986" s="12"/>
      <c r="V986" s="12"/>
      <c r="W986" s="12"/>
      <c r="X986" s="12"/>
      <c r="Y986" s="12">
        <v>145.8667015</v>
      </c>
      <c r="Z986" s="12">
        <v>117.6460732</v>
      </c>
      <c r="AA986" s="12">
        <v>55.698970950000003</v>
      </c>
      <c r="AB986" s="12">
        <v>56.930691160000002</v>
      </c>
      <c r="AC986" s="12">
        <v>0.64385622899999995</v>
      </c>
      <c r="AD986" s="12">
        <v>0.53348087499999997</v>
      </c>
      <c r="AE986" s="12">
        <v>0.11037535399999999</v>
      </c>
      <c r="AF986" s="12">
        <v>4.372554826</v>
      </c>
      <c r="AG986" s="12">
        <v>28.864484539999999</v>
      </c>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v>145.86670148021901</v>
      </c>
      <c r="BJ986" s="12">
        <v>117.646073164838</v>
      </c>
      <c r="BK986" s="12">
        <v>55.698970951447698</v>
      </c>
      <c r="BL986" s="12">
        <v>56.930691158796897</v>
      </c>
      <c r="BM986" s="12">
        <v>0.64385622904431705</v>
      </c>
      <c r="BN986" s="12">
        <v>0.53348087549386303</v>
      </c>
      <c r="BO986" s="12">
        <v>0.110375353550454</v>
      </c>
      <c r="BP986" s="12">
        <v>4.3725548255493303</v>
      </c>
      <c r="BQ986" s="12">
        <v>28.8644845444257</v>
      </c>
    </row>
    <row r="987" spans="1:69" x14ac:dyDescent="0.35">
      <c r="A987" s="5" t="s">
        <v>313</v>
      </c>
      <c r="B987" s="5">
        <v>3</v>
      </c>
      <c r="C987" s="5" t="s">
        <v>205</v>
      </c>
      <c r="D987" s="5" t="s">
        <v>314</v>
      </c>
      <c r="E987" s="24">
        <v>8</v>
      </c>
      <c r="F987" s="23">
        <v>2050</v>
      </c>
      <c r="G987" s="12"/>
      <c r="H987" s="12"/>
      <c r="I987" s="12"/>
      <c r="J987" s="12"/>
      <c r="K987" s="12"/>
      <c r="L987" s="12"/>
      <c r="M987" s="12"/>
      <c r="N987" s="12"/>
      <c r="O987" s="12"/>
      <c r="P987" s="12"/>
      <c r="Q987" s="12"/>
      <c r="R987" s="12"/>
      <c r="S987" s="12"/>
      <c r="T987" s="12"/>
      <c r="U987" s="12"/>
      <c r="V987" s="12"/>
      <c r="W987" s="12"/>
      <c r="X987" s="12"/>
      <c r="Y987" s="12">
        <v>148.4749444</v>
      </c>
      <c r="Z987" s="12">
        <v>120.2543161</v>
      </c>
      <c r="AA987" s="12">
        <v>58.30721389</v>
      </c>
      <c r="AB987" s="12">
        <v>56.930691160000002</v>
      </c>
      <c r="AC987" s="12">
        <v>0.64385622899999995</v>
      </c>
      <c r="AD987" s="12">
        <v>0.53348087499999997</v>
      </c>
      <c r="AE987" s="12">
        <v>0.11037535399999999</v>
      </c>
      <c r="AF987" s="12">
        <v>4.372554826</v>
      </c>
      <c r="AG987" s="12">
        <v>28.864484539999999</v>
      </c>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v>148.47494441669099</v>
      </c>
      <c r="BJ987" s="12">
        <v>120.25431610131</v>
      </c>
      <c r="BK987" s="12">
        <v>58.307213887919701</v>
      </c>
      <c r="BL987" s="12">
        <v>56.930691158796897</v>
      </c>
      <c r="BM987" s="12">
        <v>0.64385622904431705</v>
      </c>
      <c r="BN987" s="12">
        <v>0.53348087549386303</v>
      </c>
      <c r="BO987" s="12">
        <v>0.110375353550454</v>
      </c>
      <c r="BP987" s="12">
        <v>4.3725548255493303</v>
      </c>
      <c r="BQ987" s="12">
        <v>28.8644845444257</v>
      </c>
    </row>
    <row r="988" spans="1:69" x14ac:dyDescent="0.35">
      <c r="A988" s="5" t="s">
        <v>315</v>
      </c>
      <c r="B988" s="5">
        <v>3</v>
      </c>
      <c r="C988" s="5" t="s">
        <v>205</v>
      </c>
      <c r="D988" s="5" t="s">
        <v>316</v>
      </c>
      <c r="E988" s="24">
        <v>0</v>
      </c>
      <c r="F988" s="23">
        <v>2018</v>
      </c>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v>100.39760052</v>
      </c>
      <c r="BA988" s="12">
        <v>93.790975119999999</v>
      </c>
      <c r="BB988" s="12">
        <v>5.258222774</v>
      </c>
      <c r="BC988" s="12">
        <v>88.019935769999989</v>
      </c>
      <c r="BD988" s="12">
        <v>0</v>
      </c>
      <c r="BE988" s="12">
        <v>0</v>
      </c>
      <c r="BF988" s="12">
        <v>0</v>
      </c>
      <c r="BG988" s="12">
        <v>0.51281658200000002</v>
      </c>
      <c r="BH988" s="12">
        <v>6.6066253890000004</v>
      </c>
      <c r="BI988" s="12">
        <v>100.3976005140366</v>
      </c>
      <c r="BJ988" s="12">
        <v>93.790975125036596</v>
      </c>
      <c r="BK988" s="12">
        <v>5.2582227731571685</v>
      </c>
      <c r="BL988" s="12">
        <v>88.019935769330701</v>
      </c>
      <c r="BM988" s="12">
        <v>0</v>
      </c>
      <c r="BN988" s="12">
        <v>0</v>
      </c>
      <c r="BO988" s="12">
        <v>0</v>
      </c>
      <c r="BP988" s="12">
        <v>0.51281658254879992</v>
      </c>
      <c r="BQ988" s="12">
        <v>6.6066253890000004</v>
      </c>
    </row>
    <row r="989" spans="1:69" x14ac:dyDescent="0.35">
      <c r="A989" s="5" t="s">
        <v>315</v>
      </c>
      <c r="B989" s="5">
        <v>3</v>
      </c>
      <c r="C989" s="5" t="s">
        <v>205</v>
      </c>
      <c r="D989" s="5" t="s">
        <v>316</v>
      </c>
      <c r="E989" s="24">
        <v>1</v>
      </c>
      <c r="F989" s="23">
        <v>2030</v>
      </c>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v>102.11784728000001</v>
      </c>
      <c r="BA989" s="12">
        <v>95.544002799999987</v>
      </c>
      <c r="BB989" s="12">
        <v>5.2553305850000003</v>
      </c>
      <c r="BC989" s="12">
        <v>88.01950364999999</v>
      </c>
      <c r="BD989" s="12">
        <v>8.0117951999999992E-2</v>
      </c>
      <c r="BE989" s="12">
        <v>6.4539461000000006E-2</v>
      </c>
      <c r="BF989" s="12">
        <v>1.5578491E-2</v>
      </c>
      <c r="BG989" s="12">
        <v>2.1890506209999998</v>
      </c>
      <c r="BH989" s="12">
        <v>6.65396243</v>
      </c>
      <c r="BI989" s="12">
        <v>102.1178472802092</v>
      </c>
      <c r="BJ989" s="12">
        <v>95.544002801620294</v>
      </c>
      <c r="BK989" s="12">
        <v>5.2553305848083456</v>
      </c>
      <c r="BL989" s="12">
        <v>88.019503643835009</v>
      </c>
      <c r="BM989" s="12">
        <v>8.01179518907678E-2</v>
      </c>
      <c r="BN989" s="12">
        <v>6.4539461245340699E-2</v>
      </c>
      <c r="BO989" s="12">
        <v>1.5578490645427E-2</v>
      </c>
      <c r="BP989" s="12">
        <v>2.1890506210860798</v>
      </c>
      <c r="BQ989" s="12">
        <v>6.6539624304796607</v>
      </c>
    </row>
    <row r="990" spans="1:69" x14ac:dyDescent="0.35">
      <c r="A990" s="5" t="s">
        <v>315</v>
      </c>
      <c r="B990" s="5">
        <v>3</v>
      </c>
      <c r="C990" s="5" t="s">
        <v>205</v>
      </c>
      <c r="D990" s="5" t="s">
        <v>316</v>
      </c>
      <c r="E990" s="24">
        <v>2</v>
      </c>
      <c r="F990" s="23">
        <v>2030</v>
      </c>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v>104.19684556</v>
      </c>
      <c r="BA990" s="12">
        <v>97.623001090000002</v>
      </c>
      <c r="BB990" s="12">
        <v>7.3343288690000001</v>
      </c>
      <c r="BC990" s="12">
        <v>88.01950364999999</v>
      </c>
      <c r="BD990" s="12">
        <v>8.0117951999999992E-2</v>
      </c>
      <c r="BE990" s="12">
        <v>6.4539461000000006E-2</v>
      </c>
      <c r="BF990" s="12">
        <v>1.5578491E-2</v>
      </c>
      <c r="BG990" s="12">
        <v>2.1890506209999998</v>
      </c>
      <c r="BH990" s="12">
        <v>6.65396243</v>
      </c>
      <c r="BI990" s="12">
        <v>104.1968455643124</v>
      </c>
      <c r="BJ990" s="12">
        <v>97.623001085723502</v>
      </c>
      <c r="BK990" s="12">
        <v>7.3343288689115189</v>
      </c>
      <c r="BL990" s="12">
        <v>88.019503643835009</v>
      </c>
      <c r="BM990" s="12">
        <v>8.01179518907678E-2</v>
      </c>
      <c r="BN990" s="12">
        <v>6.4539461245340699E-2</v>
      </c>
      <c r="BO990" s="12">
        <v>1.5578490645427E-2</v>
      </c>
      <c r="BP990" s="12">
        <v>2.1890506210860798</v>
      </c>
      <c r="BQ990" s="12">
        <v>6.6539624304796607</v>
      </c>
    </row>
    <row r="991" spans="1:69" x14ac:dyDescent="0.35">
      <c r="A991" s="5" t="s">
        <v>315</v>
      </c>
      <c r="B991" s="5">
        <v>3</v>
      </c>
      <c r="C991" s="5" t="s">
        <v>205</v>
      </c>
      <c r="D991" s="5" t="s">
        <v>316</v>
      </c>
      <c r="E991" s="24">
        <v>3</v>
      </c>
      <c r="F991" s="23">
        <v>2030</v>
      </c>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v>102.75486266999999</v>
      </c>
      <c r="BA991" s="12">
        <v>96.181018179999995</v>
      </c>
      <c r="BB991" s="12">
        <v>5.8923459710000001</v>
      </c>
      <c r="BC991" s="12">
        <v>88.01950364999999</v>
      </c>
      <c r="BD991" s="12">
        <v>8.0117951999999992E-2</v>
      </c>
      <c r="BE991" s="12">
        <v>6.4539461000000006E-2</v>
      </c>
      <c r="BF991" s="12">
        <v>1.5578491E-2</v>
      </c>
      <c r="BG991" s="12">
        <v>2.1890506209999998</v>
      </c>
      <c r="BH991" s="12">
        <v>6.65396243</v>
      </c>
      <c r="BI991" s="12">
        <v>102.7548626671344</v>
      </c>
      <c r="BJ991" s="12">
        <v>96.181018188545494</v>
      </c>
      <c r="BK991" s="12">
        <v>5.8923459717335493</v>
      </c>
      <c r="BL991" s="12">
        <v>88.019503643835009</v>
      </c>
      <c r="BM991" s="12">
        <v>8.01179518907678E-2</v>
      </c>
      <c r="BN991" s="12">
        <v>6.4539461245340699E-2</v>
      </c>
      <c r="BO991" s="12">
        <v>1.5578490645427E-2</v>
      </c>
      <c r="BP991" s="12">
        <v>2.1890506210860798</v>
      </c>
      <c r="BQ991" s="12">
        <v>6.6539624304796607</v>
      </c>
    </row>
    <row r="992" spans="1:69" x14ac:dyDescent="0.35">
      <c r="A992" s="5" t="s">
        <v>315</v>
      </c>
      <c r="B992" s="5">
        <v>3</v>
      </c>
      <c r="C992" s="5" t="s">
        <v>205</v>
      </c>
      <c r="D992" s="5" t="s">
        <v>316</v>
      </c>
      <c r="E992" s="24">
        <v>4</v>
      </c>
      <c r="F992" s="23">
        <v>2030</v>
      </c>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v>104.83386095</v>
      </c>
      <c r="BA992" s="12">
        <v>98.260016470000011</v>
      </c>
      <c r="BB992" s="12">
        <v>7.9713442560000001</v>
      </c>
      <c r="BC992" s="12">
        <v>88.01950364999999</v>
      </c>
      <c r="BD992" s="12">
        <v>8.0117951999999992E-2</v>
      </c>
      <c r="BE992" s="12">
        <v>6.4539461000000006E-2</v>
      </c>
      <c r="BF992" s="12">
        <v>1.5578491E-2</v>
      </c>
      <c r="BG992" s="12">
        <v>2.1890506209999998</v>
      </c>
      <c r="BH992" s="12">
        <v>6.65396243</v>
      </c>
      <c r="BI992" s="12">
        <v>104.8338609512376</v>
      </c>
      <c r="BJ992" s="12">
        <v>98.260016472648701</v>
      </c>
      <c r="BK992" s="12">
        <v>7.9713442558367227</v>
      </c>
      <c r="BL992" s="12">
        <v>88.019503643835009</v>
      </c>
      <c r="BM992" s="12">
        <v>8.01179518907678E-2</v>
      </c>
      <c r="BN992" s="12">
        <v>6.4539461245340699E-2</v>
      </c>
      <c r="BO992" s="12">
        <v>1.5578490645427E-2</v>
      </c>
      <c r="BP992" s="12">
        <v>2.1890506210860798</v>
      </c>
      <c r="BQ992" s="12">
        <v>6.6539624304796607</v>
      </c>
    </row>
    <row r="993" spans="1:69" x14ac:dyDescent="0.35">
      <c r="A993" s="5" t="s">
        <v>315</v>
      </c>
      <c r="B993" s="5">
        <v>3</v>
      </c>
      <c r="C993" s="5" t="s">
        <v>205</v>
      </c>
      <c r="D993" s="5" t="s">
        <v>316</v>
      </c>
      <c r="E993" s="24">
        <v>5</v>
      </c>
      <c r="F993" s="23">
        <v>2050</v>
      </c>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v>101.71614327</v>
      </c>
      <c r="BA993" s="12">
        <v>95.216434840000005</v>
      </c>
      <c r="BB993" s="12">
        <v>6.6517455980000006</v>
      </c>
      <c r="BC993" s="12">
        <v>88.019951719999995</v>
      </c>
      <c r="BD993" s="12">
        <v>0.26162882099999996</v>
      </c>
      <c r="BE993" s="12">
        <v>0.21075654999999999</v>
      </c>
      <c r="BF993" s="12">
        <v>5.0872270000000004E-2</v>
      </c>
      <c r="BG993" s="12">
        <v>0.28310870700000001</v>
      </c>
      <c r="BH993" s="12">
        <v>6.7613372499999995</v>
      </c>
      <c r="BI993" s="12">
        <v>101.7161432720379</v>
      </c>
      <c r="BJ993" s="12">
        <v>95.216434842784111</v>
      </c>
      <c r="BK993" s="12">
        <v>6.6517455976215967</v>
      </c>
      <c r="BL993" s="12">
        <v>88.019951717697211</v>
      </c>
      <c r="BM993" s="12">
        <v>0.26162882073141996</v>
      </c>
      <c r="BN993" s="12">
        <v>0.21075655003364424</v>
      </c>
      <c r="BO993" s="12">
        <v>5.0872270697776251E-2</v>
      </c>
      <c r="BP993" s="12">
        <v>0.28310870673384503</v>
      </c>
      <c r="BQ993" s="12">
        <v>6.7613372499851501</v>
      </c>
    </row>
    <row r="994" spans="1:69" x14ac:dyDescent="0.35">
      <c r="A994" s="5" t="s">
        <v>315</v>
      </c>
      <c r="B994" s="5">
        <v>3</v>
      </c>
      <c r="C994" s="5" t="s">
        <v>205</v>
      </c>
      <c r="D994" s="5" t="s">
        <v>316</v>
      </c>
      <c r="E994" s="24">
        <v>6</v>
      </c>
      <c r="F994" s="23">
        <v>2050</v>
      </c>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v>102.31539758</v>
      </c>
      <c r="BA994" s="12">
        <v>95.815689149999997</v>
      </c>
      <c r="BB994" s="12">
        <v>7.2509999050000005</v>
      </c>
      <c r="BC994" s="12">
        <v>88.019951719999995</v>
      </c>
      <c r="BD994" s="12">
        <v>0.26162882099999996</v>
      </c>
      <c r="BE994" s="12">
        <v>0.21075654999999999</v>
      </c>
      <c r="BF994" s="12">
        <v>5.0872270000000004E-2</v>
      </c>
      <c r="BG994" s="12">
        <v>0.28310870700000001</v>
      </c>
      <c r="BH994" s="12">
        <v>6.7613372499999995</v>
      </c>
      <c r="BI994" s="12">
        <v>102.31539757864211</v>
      </c>
      <c r="BJ994" s="12">
        <v>95.815689149388305</v>
      </c>
      <c r="BK994" s="12">
        <v>7.250999904225722</v>
      </c>
      <c r="BL994" s="12">
        <v>88.019951717697211</v>
      </c>
      <c r="BM994" s="12">
        <v>0.26162882073141996</v>
      </c>
      <c r="BN994" s="12">
        <v>0.21075655003364424</v>
      </c>
      <c r="BO994" s="12">
        <v>5.0872270697776251E-2</v>
      </c>
      <c r="BP994" s="12">
        <v>0.28310870673384503</v>
      </c>
      <c r="BQ994" s="12">
        <v>6.7613372499851501</v>
      </c>
    </row>
    <row r="995" spans="1:69" x14ac:dyDescent="0.35">
      <c r="A995" s="5" t="s">
        <v>315</v>
      </c>
      <c r="B995" s="5">
        <v>3</v>
      </c>
      <c r="C995" s="5" t="s">
        <v>205</v>
      </c>
      <c r="D995" s="5" t="s">
        <v>316</v>
      </c>
      <c r="E995" s="24">
        <v>7</v>
      </c>
      <c r="F995" s="23">
        <v>2050</v>
      </c>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v>102.75095847</v>
      </c>
      <c r="BA995" s="12">
        <v>96.251250040000002</v>
      </c>
      <c r="BB995" s="12">
        <v>7.6865607899999997</v>
      </c>
      <c r="BC995" s="12">
        <v>88.019951719999995</v>
      </c>
      <c r="BD995" s="12">
        <v>0.26162882099999996</v>
      </c>
      <c r="BE995" s="12">
        <v>0.21075654999999999</v>
      </c>
      <c r="BF995" s="12">
        <v>5.0872270000000004E-2</v>
      </c>
      <c r="BG995" s="12">
        <v>0.28310870700000001</v>
      </c>
      <c r="BH995" s="12">
        <v>6.7613372499999995</v>
      </c>
      <c r="BI995" s="12">
        <v>102.75095846447681</v>
      </c>
      <c r="BJ995" s="12">
        <v>96.251250035223109</v>
      </c>
      <c r="BK995" s="12">
        <v>7.6865607900605308</v>
      </c>
      <c r="BL995" s="12">
        <v>88.019951717697211</v>
      </c>
      <c r="BM995" s="12">
        <v>0.26162882073141996</v>
      </c>
      <c r="BN995" s="12">
        <v>0.21075655003364424</v>
      </c>
      <c r="BO995" s="12">
        <v>5.0872270697776251E-2</v>
      </c>
      <c r="BP995" s="12">
        <v>0.28310870673384503</v>
      </c>
      <c r="BQ995" s="12">
        <v>6.7613372499851501</v>
      </c>
    </row>
    <row r="996" spans="1:69" x14ac:dyDescent="0.35">
      <c r="A996" s="5" t="s">
        <v>315</v>
      </c>
      <c r="B996" s="5">
        <v>3</v>
      </c>
      <c r="C996" s="5" t="s">
        <v>205</v>
      </c>
      <c r="D996" s="5" t="s">
        <v>316</v>
      </c>
      <c r="E996" s="24">
        <v>8</v>
      </c>
      <c r="F996" s="23">
        <v>2050</v>
      </c>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v>103.35021277000001</v>
      </c>
      <c r="BA996" s="12">
        <v>96.850504340000001</v>
      </c>
      <c r="BB996" s="12">
        <v>8.2858150970000004</v>
      </c>
      <c r="BC996" s="12">
        <v>88.019951719999995</v>
      </c>
      <c r="BD996" s="12">
        <v>0.26162882099999996</v>
      </c>
      <c r="BE996" s="12">
        <v>0.21075654999999999</v>
      </c>
      <c r="BF996" s="12">
        <v>5.0872270000000004E-2</v>
      </c>
      <c r="BG996" s="12">
        <v>0.28310870700000001</v>
      </c>
      <c r="BH996" s="12">
        <v>6.7613372499999995</v>
      </c>
      <c r="BI996" s="12">
        <v>103.35021277108089</v>
      </c>
      <c r="BJ996" s="12">
        <v>96.850504341827204</v>
      </c>
      <c r="BK996" s="12">
        <v>8.2858150966646651</v>
      </c>
      <c r="BL996" s="12">
        <v>88.019951717697211</v>
      </c>
      <c r="BM996" s="12">
        <v>0.26162882073141996</v>
      </c>
      <c r="BN996" s="12">
        <v>0.21075655003364424</v>
      </c>
      <c r="BO996" s="12">
        <v>5.0872270697776251E-2</v>
      </c>
      <c r="BP996" s="12">
        <v>0.28310870673384503</v>
      </c>
      <c r="BQ996" s="12">
        <v>6.7613372499851501</v>
      </c>
    </row>
    <row r="997" spans="1:69" x14ac:dyDescent="0.35">
      <c r="A997" s="5" t="s">
        <v>317</v>
      </c>
      <c r="B997" s="5">
        <v>3</v>
      </c>
      <c r="C997" s="5" t="s">
        <v>205</v>
      </c>
      <c r="D997" s="5" t="s">
        <v>318</v>
      </c>
      <c r="E997" s="24">
        <v>0</v>
      </c>
      <c r="F997" s="23">
        <v>2018</v>
      </c>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v>100.39760052</v>
      </c>
      <c r="BA997" s="12">
        <v>93.790975119999999</v>
      </c>
      <c r="BB997" s="12">
        <v>5.258222774</v>
      </c>
      <c r="BC997" s="12">
        <v>88.019935769999989</v>
      </c>
      <c r="BD997" s="12">
        <v>0</v>
      </c>
      <c r="BE997" s="12">
        <v>0</v>
      </c>
      <c r="BF997" s="12">
        <v>0</v>
      </c>
      <c r="BG997" s="12">
        <v>0.51281658200000002</v>
      </c>
      <c r="BH997" s="12">
        <v>6.6066253890000004</v>
      </c>
      <c r="BI997" s="12">
        <v>100.3976005140366</v>
      </c>
      <c r="BJ997" s="12">
        <v>93.790975125036596</v>
      </c>
      <c r="BK997" s="12">
        <v>5.2582227731571685</v>
      </c>
      <c r="BL997" s="12">
        <v>88.019935769330701</v>
      </c>
      <c r="BM997" s="12">
        <v>0</v>
      </c>
      <c r="BN997" s="12">
        <v>0</v>
      </c>
      <c r="BO997" s="12">
        <v>0</v>
      </c>
      <c r="BP997" s="12">
        <v>0.51281658254879992</v>
      </c>
      <c r="BQ997" s="12">
        <v>6.6066253890000004</v>
      </c>
    </row>
    <row r="998" spans="1:69" x14ac:dyDescent="0.35">
      <c r="A998" s="5" t="s">
        <v>317</v>
      </c>
      <c r="B998" s="5">
        <v>3</v>
      </c>
      <c r="C998" s="5" t="s">
        <v>205</v>
      </c>
      <c r="D998" s="5" t="s">
        <v>318</v>
      </c>
      <c r="E998" s="24">
        <v>1</v>
      </c>
      <c r="F998" s="23">
        <v>2030</v>
      </c>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v>102.11784728000001</v>
      </c>
      <c r="BA998" s="12">
        <v>95.541777300000007</v>
      </c>
      <c r="BB998" s="12">
        <v>5.2553305850000003</v>
      </c>
      <c r="BC998" s="12">
        <v>88.01950364999999</v>
      </c>
      <c r="BD998" s="12">
        <v>7.7892453E-2</v>
      </c>
      <c r="BE998" s="12">
        <v>6.4539461000000006E-2</v>
      </c>
      <c r="BF998" s="12">
        <v>1.3352991999999999E-2</v>
      </c>
      <c r="BG998" s="12">
        <v>2.1890506209999998</v>
      </c>
      <c r="BH998" s="12">
        <v>6.65396243</v>
      </c>
      <c r="BI998" s="12">
        <v>102.1178472802092</v>
      </c>
      <c r="BJ998" s="12">
        <v>95.541777302956604</v>
      </c>
      <c r="BK998" s="12">
        <v>5.2553305848083456</v>
      </c>
      <c r="BL998" s="12">
        <v>88.019503643835009</v>
      </c>
      <c r="BM998" s="12">
        <v>7.7892453227135408E-2</v>
      </c>
      <c r="BN998" s="12">
        <v>6.4539461245340699E-2</v>
      </c>
      <c r="BO998" s="12">
        <v>1.33529919817946E-2</v>
      </c>
      <c r="BP998" s="12">
        <v>2.1890506210860798</v>
      </c>
      <c r="BQ998" s="12">
        <v>6.6539624304796607</v>
      </c>
    </row>
    <row r="999" spans="1:69" x14ac:dyDescent="0.35">
      <c r="A999" s="5" t="s">
        <v>317</v>
      </c>
      <c r="B999" s="5">
        <v>3</v>
      </c>
      <c r="C999" s="5" t="s">
        <v>205</v>
      </c>
      <c r="D999" s="5" t="s">
        <v>318</v>
      </c>
      <c r="E999" s="24">
        <v>2</v>
      </c>
      <c r="F999" s="23">
        <v>2030</v>
      </c>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v>104.19684556</v>
      </c>
      <c r="BA999" s="12">
        <v>97.620775589999994</v>
      </c>
      <c r="BB999" s="12">
        <v>7.3343288690000001</v>
      </c>
      <c r="BC999" s="12">
        <v>88.01950364999999</v>
      </c>
      <c r="BD999" s="12">
        <v>7.7892453E-2</v>
      </c>
      <c r="BE999" s="12">
        <v>6.4539461000000006E-2</v>
      </c>
      <c r="BF999" s="12">
        <v>1.3352991999999999E-2</v>
      </c>
      <c r="BG999" s="12">
        <v>2.1890506209999998</v>
      </c>
      <c r="BH999" s="12">
        <v>6.65396243</v>
      </c>
      <c r="BI999" s="12">
        <v>104.1968455643124</v>
      </c>
      <c r="BJ999" s="12">
        <v>97.62077558705991</v>
      </c>
      <c r="BK999" s="12">
        <v>7.3343288689115189</v>
      </c>
      <c r="BL999" s="12">
        <v>88.019503643835009</v>
      </c>
      <c r="BM999" s="12">
        <v>7.7892453227135408E-2</v>
      </c>
      <c r="BN999" s="12">
        <v>6.4539461245340699E-2</v>
      </c>
      <c r="BO999" s="12">
        <v>1.33529919817946E-2</v>
      </c>
      <c r="BP999" s="12">
        <v>2.1890506210860798</v>
      </c>
      <c r="BQ999" s="12">
        <v>6.6539624304796607</v>
      </c>
    </row>
    <row r="1000" spans="1:69" x14ac:dyDescent="0.35">
      <c r="A1000" s="5" t="s">
        <v>317</v>
      </c>
      <c r="B1000" s="5">
        <v>3</v>
      </c>
      <c r="C1000" s="5" t="s">
        <v>205</v>
      </c>
      <c r="D1000" s="5" t="s">
        <v>318</v>
      </c>
      <c r="E1000" s="24">
        <v>3</v>
      </c>
      <c r="F1000" s="23">
        <v>2030</v>
      </c>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v>102.75486266999999</v>
      </c>
      <c r="BA1000" s="12">
        <v>96.178792689999995</v>
      </c>
      <c r="BB1000" s="12">
        <v>5.8923459710000001</v>
      </c>
      <c r="BC1000" s="12">
        <v>88.01950364999999</v>
      </c>
      <c r="BD1000" s="12">
        <v>7.7892453E-2</v>
      </c>
      <c r="BE1000" s="12">
        <v>6.4539461000000006E-2</v>
      </c>
      <c r="BF1000" s="12">
        <v>1.3352991999999999E-2</v>
      </c>
      <c r="BG1000" s="12">
        <v>2.1890506209999998</v>
      </c>
      <c r="BH1000" s="12">
        <v>6.65396243</v>
      </c>
      <c r="BI1000" s="12">
        <v>102.7548626671344</v>
      </c>
      <c r="BJ1000" s="12">
        <v>96.178792689881902</v>
      </c>
      <c r="BK1000" s="12">
        <v>5.8923459717335493</v>
      </c>
      <c r="BL1000" s="12">
        <v>88.019503643835009</v>
      </c>
      <c r="BM1000" s="12">
        <v>7.7892453227135408E-2</v>
      </c>
      <c r="BN1000" s="12">
        <v>6.4539461245340699E-2</v>
      </c>
      <c r="BO1000" s="12">
        <v>1.33529919817946E-2</v>
      </c>
      <c r="BP1000" s="12">
        <v>2.1890506210860798</v>
      </c>
      <c r="BQ1000" s="12">
        <v>6.6539624304796607</v>
      </c>
    </row>
    <row r="1001" spans="1:69" x14ac:dyDescent="0.35">
      <c r="A1001" s="5" t="s">
        <v>317</v>
      </c>
      <c r="B1001" s="5">
        <v>3</v>
      </c>
      <c r="C1001" s="5" t="s">
        <v>205</v>
      </c>
      <c r="D1001" s="5" t="s">
        <v>318</v>
      </c>
      <c r="E1001" s="24">
        <v>4</v>
      </c>
      <c r="F1001" s="23">
        <v>2030</v>
      </c>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v>104.83386095</v>
      </c>
      <c r="BA1001" s="12">
        <v>98.257790970000002</v>
      </c>
      <c r="BB1001" s="12">
        <v>7.9713442560000001</v>
      </c>
      <c r="BC1001" s="12">
        <v>88.01950364999999</v>
      </c>
      <c r="BD1001" s="12">
        <v>7.7892453E-2</v>
      </c>
      <c r="BE1001" s="12">
        <v>6.4539461000000006E-2</v>
      </c>
      <c r="BF1001" s="12">
        <v>1.3352991999999999E-2</v>
      </c>
      <c r="BG1001" s="12">
        <v>2.1890506209999998</v>
      </c>
      <c r="BH1001" s="12">
        <v>6.65396243</v>
      </c>
      <c r="BI1001" s="12">
        <v>104.8338609512376</v>
      </c>
      <c r="BJ1001" s="12">
        <v>98.25779097398501</v>
      </c>
      <c r="BK1001" s="12">
        <v>7.9713442558367227</v>
      </c>
      <c r="BL1001" s="12">
        <v>88.019503643835009</v>
      </c>
      <c r="BM1001" s="12">
        <v>7.7892453227135408E-2</v>
      </c>
      <c r="BN1001" s="12">
        <v>6.4539461245340699E-2</v>
      </c>
      <c r="BO1001" s="12">
        <v>1.33529919817946E-2</v>
      </c>
      <c r="BP1001" s="12">
        <v>2.1890506210860798</v>
      </c>
      <c r="BQ1001" s="12">
        <v>6.6539624304796607</v>
      </c>
    </row>
    <row r="1002" spans="1:69" x14ac:dyDescent="0.35">
      <c r="A1002" s="5" t="s">
        <v>317</v>
      </c>
      <c r="B1002" s="5">
        <v>3</v>
      </c>
      <c r="C1002" s="5" t="s">
        <v>205</v>
      </c>
      <c r="D1002" s="5" t="s">
        <v>318</v>
      </c>
      <c r="E1002" s="24">
        <v>5</v>
      </c>
      <c r="F1002" s="23">
        <v>2050</v>
      </c>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v>101.71614327</v>
      </c>
      <c r="BA1002" s="12">
        <v>95.209167369999989</v>
      </c>
      <c r="BB1002" s="12">
        <v>6.6517455980000006</v>
      </c>
      <c r="BC1002" s="12">
        <v>88.019951719999995</v>
      </c>
      <c r="BD1002" s="12">
        <v>0.25436135400000004</v>
      </c>
      <c r="BE1002" s="12">
        <v>0.21075654999999999</v>
      </c>
      <c r="BF1002" s="12">
        <v>4.3604802999999998E-2</v>
      </c>
      <c r="BG1002" s="12">
        <v>0.28310870700000001</v>
      </c>
      <c r="BH1002" s="12">
        <v>6.7613372499999995</v>
      </c>
      <c r="BI1002" s="12">
        <v>101.7161432720379</v>
      </c>
      <c r="BJ1002" s="12">
        <v>95.209167375541597</v>
      </c>
      <c r="BK1002" s="12">
        <v>6.6517455976215967</v>
      </c>
      <c r="BL1002" s="12">
        <v>88.019951717697211</v>
      </c>
      <c r="BM1002" s="12">
        <v>0.25436135348888073</v>
      </c>
      <c r="BN1002" s="12">
        <v>0.21075655003364424</v>
      </c>
      <c r="BO1002" s="12">
        <v>4.360480345523679E-2</v>
      </c>
      <c r="BP1002" s="12">
        <v>0.28310870673384503</v>
      </c>
      <c r="BQ1002" s="12">
        <v>6.7613372499851501</v>
      </c>
    </row>
    <row r="1003" spans="1:69" x14ac:dyDescent="0.35">
      <c r="A1003" s="5" t="s">
        <v>317</v>
      </c>
      <c r="B1003" s="5">
        <v>3</v>
      </c>
      <c r="C1003" s="5" t="s">
        <v>205</v>
      </c>
      <c r="D1003" s="5" t="s">
        <v>318</v>
      </c>
      <c r="E1003" s="24">
        <v>6</v>
      </c>
      <c r="F1003" s="23">
        <v>2050</v>
      </c>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v>102.31539758</v>
      </c>
      <c r="BA1003" s="12">
        <v>95.808421679999995</v>
      </c>
      <c r="BB1003" s="12">
        <v>7.2509999050000005</v>
      </c>
      <c r="BC1003" s="12">
        <v>88.019951719999995</v>
      </c>
      <c r="BD1003" s="12">
        <v>0.25436135400000004</v>
      </c>
      <c r="BE1003" s="12">
        <v>0.21075654999999999</v>
      </c>
      <c r="BF1003" s="12">
        <v>4.3604802999999998E-2</v>
      </c>
      <c r="BG1003" s="12">
        <v>0.28310870700000001</v>
      </c>
      <c r="BH1003" s="12">
        <v>6.7613372499999995</v>
      </c>
      <c r="BI1003" s="12">
        <v>102.31539757864211</v>
      </c>
      <c r="BJ1003" s="12">
        <v>95.808421682145706</v>
      </c>
      <c r="BK1003" s="12">
        <v>7.250999904225722</v>
      </c>
      <c r="BL1003" s="12">
        <v>88.019951717697211</v>
      </c>
      <c r="BM1003" s="12">
        <v>0.25436135348888073</v>
      </c>
      <c r="BN1003" s="12">
        <v>0.21075655003364424</v>
      </c>
      <c r="BO1003" s="12">
        <v>4.360480345523679E-2</v>
      </c>
      <c r="BP1003" s="12">
        <v>0.28310870673384503</v>
      </c>
      <c r="BQ1003" s="12">
        <v>6.7613372499851501</v>
      </c>
    </row>
    <row r="1004" spans="1:69" x14ac:dyDescent="0.35">
      <c r="A1004" s="5" t="s">
        <v>317</v>
      </c>
      <c r="B1004" s="5">
        <v>3</v>
      </c>
      <c r="C1004" s="5" t="s">
        <v>205</v>
      </c>
      <c r="D1004" s="5" t="s">
        <v>318</v>
      </c>
      <c r="E1004" s="24">
        <v>7</v>
      </c>
      <c r="F1004" s="23">
        <v>2050</v>
      </c>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v>102.75095847</v>
      </c>
      <c r="BA1004" s="12">
        <v>96.24398257</v>
      </c>
      <c r="BB1004" s="12">
        <v>7.6865607899999997</v>
      </c>
      <c r="BC1004" s="12">
        <v>88.019951719999995</v>
      </c>
      <c r="BD1004" s="12">
        <v>0.25436135400000004</v>
      </c>
      <c r="BE1004" s="12">
        <v>0.21075654999999999</v>
      </c>
      <c r="BF1004" s="12">
        <v>4.3604802999999998E-2</v>
      </c>
      <c r="BG1004" s="12">
        <v>0.28310870700000001</v>
      </c>
      <c r="BH1004" s="12">
        <v>6.7613372499999995</v>
      </c>
      <c r="BI1004" s="12">
        <v>102.75095846447681</v>
      </c>
      <c r="BJ1004" s="12">
        <v>96.243982567980595</v>
      </c>
      <c r="BK1004" s="12">
        <v>7.6865607900605308</v>
      </c>
      <c r="BL1004" s="12">
        <v>88.019951717697211</v>
      </c>
      <c r="BM1004" s="12">
        <v>0.25436135348888073</v>
      </c>
      <c r="BN1004" s="12">
        <v>0.21075655003364424</v>
      </c>
      <c r="BO1004" s="12">
        <v>4.360480345523679E-2</v>
      </c>
      <c r="BP1004" s="12">
        <v>0.28310870673384503</v>
      </c>
      <c r="BQ1004" s="12">
        <v>6.7613372499851501</v>
      </c>
    </row>
    <row r="1005" spans="1:69" x14ac:dyDescent="0.35">
      <c r="A1005" s="5" t="s">
        <v>317</v>
      </c>
      <c r="B1005" s="5">
        <v>3</v>
      </c>
      <c r="C1005" s="5" t="s">
        <v>205</v>
      </c>
      <c r="D1005" s="5" t="s">
        <v>318</v>
      </c>
      <c r="E1005" s="24">
        <v>8</v>
      </c>
      <c r="F1005" s="23">
        <v>2050</v>
      </c>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v>103.35021277000001</v>
      </c>
      <c r="BA1005" s="12">
        <v>96.843236869999998</v>
      </c>
      <c r="BB1005" s="12">
        <v>8.2858150970000004</v>
      </c>
      <c r="BC1005" s="12">
        <v>88.019951719999995</v>
      </c>
      <c r="BD1005" s="12">
        <v>0.25436135400000004</v>
      </c>
      <c r="BE1005" s="12">
        <v>0.21075654999999999</v>
      </c>
      <c r="BF1005" s="12">
        <v>4.3604802999999998E-2</v>
      </c>
      <c r="BG1005" s="12">
        <v>0.28310870700000001</v>
      </c>
      <c r="BH1005" s="12">
        <v>6.7613372499999995</v>
      </c>
      <c r="BI1005" s="12">
        <v>103.35021277108089</v>
      </c>
      <c r="BJ1005" s="12">
        <v>96.843236874584704</v>
      </c>
      <c r="BK1005" s="12">
        <v>8.2858150966646651</v>
      </c>
      <c r="BL1005" s="12">
        <v>88.019951717697211</v>
      </c>
      <c r="BM1005" s="12">
        <v>0.25436135348888073</v>
      </c>
      <c r="BN1005" s="12">
        <v>0.21075655003364424</v>
      </c>
      <c r="BO1005" s="12">
        <v>4.360480345523679E-2</v>
      </c>
      <c r="BP1005" s="12">
        <v>0.28310870673384503</v>
      </c>
      <c r="BQ1005" s="12">
        <v>6.7613372499851501</v>
      </c>
    </row>
    <row r="1006" spans="1:69" x14ac:dyDescent="0.35">
      <c r="A1006" s="5" t="s">
        <v>319</v>
      </c>
      <c r="B1006" s="5">
        <v>3</v>
      </c>
      <c r="C1006" s="5" t="s">
        <v>205</v>
      </c>
      <c r="D1006" s="5" t="s">
        <v>320</v>
      </c>
      <c r="E1006" s="24">
        <v>0</v>
      </c>
      <c r="F1006" s="23">
        <v>2018</v>
      </c>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v>247.78464204000002</v>
      </c>
      <c r="BA1006" s="12">
        <v>230.54619682000001</v>
      </c>
      <c r="BB1006" s="12">
        <v>51.725590255999997</v>
      </c>
      <c r="BC1006" s="12">
        <v>176.03987153999998</v>
      </c>
      <c r="BD1006" s="12">
        <v>0</v>
      </c>
      <c r="BE1006" s="12">
        <v>0</v>
      </c>
      <c r="BF1006" s="12">
        <v>0</v>
      </c>
      <c r="BG1006" s="12">
        <v>2.780735022</v>
      </c>
      <c r="BH1006" s="12">
        <v>17.238445182</v>
      </c>
      <c r="BI1006" s="12">
        <v>247.7846420024396</v>
      </c>
      <c r="BJ1006" s="12">
        <v>230.54619682043969</v>
      </c>
      <c r="BK1006" s="12">
        <v>51.725590259972329</v>
      </c>
      <c r="BL1006" s="12">
        <v>176.0398715386614</v>
      </c>
      <c r="BM1006" s="12">
        <v>0</v>
      </c>
      <c r="BN1006" s="12">
        <v>0</v>
      </c>
      <c r="BO1006" s="12">
        <v>0</v>
      </c>
      <c r="BP1006" s="12">
        <v>2.7807350218060796</v>
      </c>
      <c r="BQ1006" s="12">
        <v>17.238445182</v>
      </c>
    </row>
    <row r="1007" spans="1:69" x14ac:dyDescent="0.35">
      <c r="A1007" s="5" t="s">
        <v>319</v>
      </c>
      <c r="B1007" s="5">
        <v>3</v>
      </c>
      <c r="C1007" s="5" t="s">
        <v>205</v>
      </c>
      <c r="D1007" s="5" t="s">
        <v>320</v>
      </c>
      <c r="E1007" s="24">
        <v>1</v>
      </c>
      <c r="F1007" s="23">
        <v>2030</v>
      </c>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v>273.40696910999998</v>
      </c>
      <c r="BA1007" s="12">
        <v>250.22648514999997</v>
      </c>
      <c r="BB1007" s="12">
        <v>61.080513319000005</v>
      </c>
      <c r="BC1007" s="12">
        <v>176.91529376899999</v>
      </c>
      <c r="BD1007" s="12">
        <v>0.38095993100000003</v>
      </c>
      <c r="BE1007" s="12">
        <v>0.31565251400000005</v>
      </c>
      <c r="BF1007" s="12">
        <v>6.5307416999999993E-2</v>
      </c>
      <c r="BG1007" s="12">
        <v>11.849718178</v>
      </c>
      <c r="BH1007" s="12">
        <v>23.561443811</v>
      </c>
      <c r="BI1007" s="12">
        <v>273.40696908209901</v>
      </c>
      <c r="BJ1007" s="12">
        <v>250.22648519942311</v>
      </c>
      <c r="BK1007" s="12">
        <v>61.08051332288899</v>
      </c>
      <c r="BL1007" s="12">
        <v>176.91529376695797</v>
      </c>
      <c r="BM1007" s="12">
        <v>0.380959931323266</v>
      </c>
      <c r="BN1007" s="12">
        <v>0.31565251452499182</v>
      </c>
      <c r="BO1007" s="12">
        <v>6.5307416798274204E-2</v>
      </c>
      <c r="BP1007" s="12">
        <v>11.849718178253219</v>
      </c>
      <c r="BQ1007" s="12">
        <v>23.561443813999439</v>
      </c>
    </row>
    <row r="1008" spans="1:69" x14ac:dyDescent="0.35">
      <c r="A1008" s="5" t="s">
        <v>319</v>
      </c>
      <c r="B1008" s="5">
        <v>3</v>
      </c>
      <c r="C1008" s="5" t="s">
        <v>205</v>
      </c>
      <c r="D1008" s="5" t="s">
        <v>320</v>
      </c>
      <c r="E1008" s="24">
        <v>2</v>
      </c>
      <c r="F1008" s="23">
        <v>2030</v>
      </c>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v>277.59808815000002</v>
      </c>
      <c r="BA1008" s="12">
        <v>254.41760429000001</v>
      </c>
      <c r="BB1008" s="12">
        <v>65.271632418999999</v>
      </c>
      <c r="BC1008" s="12">
        <v>176.91529376899999</v>
      </c>
      <c r="BD1008" s="12">
        <v>0.38095993100000003</v>
      </c>
      <c r="BE1008" s="12">
        <v>0.31565251400000005</v>
      </c>
      <c r="BF1008" s="12">
        <v>6.5307416999999993E-2</v>
      </c>
      <c r="BG1008" s="12">
        <v>11.849718178</v>
      </c>
      <c r="BH1008" s="12">
        <v>23.561443811</v>
      </c>
      <c r="BI1008" s="12">
        <v>277.598088176999</v>
      </c>
      <c r="BJ1008" s="12">
        <v>254.41760429432313</v>
      </c>
      <c r="BK1008" s="12">
        <v>65.271632417788851</v>
      </c>
      <c r="BL1008" s="12">
        <v>176.91529376695797</v>
      </c>
      <c r="BM1008" s="12">
        <v>0.380959931323266</v>
      </c>
      <c r="BN1008" s="12">
        <v>0.31565251452499182</v>
      </c>
      <c r="BO1008" s="12">
        <v>6.5307416798274204E-2</v>
      </c>
      <c r="BP1008" s="12">
        <v>11.849718178253219</v>
      </c>
      <c r="BQ1008" s="12">
        <v>23.561443813999439</v>
      </c>
    </row>
    <row r="1009" spans="1:69" x14ac:dyDescent="0.35">
      <c r="A1009" s="5" t="s">
        <v>319</v>
      </c>
      <c r="B1009" s="5">
        <v>3</v>
      </c>
      <c r="C1009" s="5" t="s">
        <v>205</v>
      </c>
      <c r="D1009" s="5" t="s">
        <v>320</v>
      </c>
      <c r="E1009" s="24">
        <v>3</v>
      </c>
      <c r="F1009" s="23">
        <v>2030</v>
      </c>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v>275.47575681000001</v>
      </c>
      <c r="BA1009" s="12">
        <v>252.29527295</v>
      </c>
      <c r="BB1009" s="12">
        <v>63.149301027</v>
      </c>
      <c r="BC1009" s="12">
        <v>176.91529376899999</v>
      </c>
      <c r="BD1009" s="12">
        <v>0.38095993100000003</v>
      </c>
      <c r="BE1009" s="12">
        <v>0.31565251400000005</v>
      </c>
      <c r="BF1009" s="12">
        <v>6.5307416999999993E-2</v>
      </c>
      <c r="BG1009" s="12">
        <v>11.849718178</v>
      </c>
      <c r="BH1009" s="12">
        <v>23.561443811</v>
      </c>
      <c r="BI1009" s="12">
        <v>275.47575678016437</v>
      </c>
      <c r="BJ1009" s="12">
        <v>252.29527289748842</v>
      </c>
      <c r="BK1009" s="12">
        <v>63.149301020953715</v>
      </c>
      <c r="BL1009" s="12">
        <v>176.91529376695797</v>
      </c>
      <c r="BM1009" s="12">
        <v>0.380959931323266</v>
      </c>
      <c r="BN1009" s="12">
        <v>0.31565251452499182</v>
      </c>
      <c r="BO1009" s="12">
        <v>6.5307416798274204E-2</v>
      </c>
      <c r="BP1009" s="12">
        <v>11.849718178253219</v>
      </c>
      <c r="BQ1009" s="12">
        <v>23.561443813999439</v>
      </c>
    </row>
    <row r="1010" spans="1:69" x14ac:dyDescent="0.35">
      <c r="A1010" s="5" t="s">
        <v>319</v>
      </c>
      <c r="B1010" s="5">
        <v>3</v>
      </c>
      <c r="C1010" s="5" t="s">
        <v>205</v>
      </c>
      <c r="D1010" s="5" t="s">
        <v>320</v>
      </c>
      <c r="E1010" s="24">
        <v>4</v>
      </c>
      <c r="F1010" s="23">
        <v>2030</v>
      </c>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v>279.66687583999999</v>
      </c>
      <c r="BA1010" s="12">
        <v>256.48639199000002</v>
      </c>
      <c r="BB1010" s="12">
        <v>67.340420112999993</v>
      </c>
      <c r="BC1010" s="12">
        <v>176.91529376899999</v>
      </c>
      <c r="BD1010" s="12">
        <v>0.38095993100000003</v>
      </c>
      <c r="BE1010" s="12">
        <v>0.31565251400000005</v>
      </c>
      <c r="BF1010" s="12">
        <v>6.5307416999999993E-2</v>
      </c>
      <c r="BG1010" s="12">
        <v>11.849718178</v>
      </c>
      <c r="BH1010" s="12">
        <v>23.561443811</v>
      </c>
      <c r="BI1010" s="12">
        <v>279.66687587506442</v>
      </c>
      <c r="BJ1010" s="12">
        <v>256.48639199238738</v>
      </c>
      <c r="BK1010" s="12">
        <v>67.340420115853703</v>
      </c>
      <c r="BL1010" s="12">
        <v>176.91529376695797</v>
      </c>
      <c r="BM1010" s="12">
        <v>0.380959931323266</v>
      </c>
      <c r="BN1010" s="12">
        <v>0.31565251452499182</v>
      </c>
      <c r="BO1010" s="12">
        <v>6.5307416798274204E-2</v>
      </c>
      <c r="BP1010" s="12">
        <v>11.849718178253219</v>
      </c>
      <c r="BQ1010" s="12">
        <v>23.561443813999439</v>
      </c>
    </row>
    <row r="1011" spans="1:69" x14ac:dyDescent="0.35">
      <c r="A1011" s="5" t="s">
        <v>319</v>
      </c>
      <c r="B1011" s="5">
        <v>3</v>
      </c>
      <c r="C1011" s="5" t="s">
        <v>205</v>
      </c>
      <c r="D1011" s="5" t="s">
        <v>320</v>
      </c>
      <c r="E1011" s="24">
        <v>5</v>
      </c>
      <c r="F1011" s="23">
        <v>2050</v>
      </c>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v>303.97848654000001</v>
      </c>
      <c r="BA1011" s="12">
        <v>267.34140540999999</v>
      </c>
      <c r="BB1011" s="12">
        <v>85.80943412100001</v>
      </c>
      <c r="BC1011" s="12">
        <v>178.900569606</v>
      </c>
      <c r="BD1011" s="12">
        <v>1.2438069729999999</v>
      </c>
      <c r="BE1011" s="12">
        <v>1.0305829209999999</v>
      </c>
      <c r="BF1011" s="12">
        <v>0.21322405300000002</v>
      </c>
      <c r="BG1011" s="12">
        <v>1.3875947040000001</v>
      </c>
      <c r="BH1011" s="12">
        <v>37.880888139</v>
      </c>
      <c r="BI1011" s="12">
        <v>303.9784865824127</v>
      </c>
      <c r="BJ1011" s="12">
        <v>267.34140541364684</v>
      </c>
      <c r="BK1011" s="12">
        <v>85.809434124441353</v>
      </c>
      <c r="BL1011" s="12">
        <v>178.90056961137807</v>
      </c>
      <c r="BM1011" s="12">
        <v>1.2438069731029764</v>
      </c>
      <c r="BN1011" s="12">
        <v>1.0305829205710375</v>
      </c>
      <c r="BO1011" s="12">
        <v>0.2132240525319386</v>
      </c>
      <c r="BP1011" s="12">
        <v>1.3875947047242321</v>
      </c>
      <c r="BQ1011" s="12">
        <v>37.880888141869647</v>
      </c>
    </row>
    <row r="1012" spans="1:69" x14ac:dyDescent="0.35">
      <c r="A1012" s="5" t="s">
        <v>319</v>
      </c>
      <c r="B1012" s="5">
        <v>3</v>
      </c>
      <c r="C1012" s="5" t="s">
        <v>205</v>
      </c>
      <c r="D1012" s="5" t="s">
        <v>320</v>
      </c>
      <c r="E1012" s="24">
        <v>6</v>
      </c>
      <c r="F1012" s="23">
        <v>2050</v>
      </c>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v>305.24187074999998</v>
      </c>
      <c r="BA1012" s="12">
        <v>268.60478963000003</v>
      </c>
      <c r="BB1012" s="12">
        <v>87.072818298999991</v>
      </c>
      <c r="BC1012" s="12">
        <v>178.900569606</v>
      </c>
      <c r="BD1012" s="12">
        <v>1.2438069729999999</v>
      </c>
      <c r="BE1012" s="12">
        <v>1.0305829209999999</v>
      </c>
      <c r="BF1012" s="12">
        <v>0.21322405300000002</v>
      </c>
      <c r="BG1012" s="12">
        <v>1.3875947040000001</v>
      </c>
      <c r="BH1012" s="12">
        <v>37.880888139</v>
      </c>
      <c r="BI1012" s="12">
        <v>305.24187075992359</v>
      </c>
      <c r="BJ1012" s="12">
        <v>268.60478959115761</v>
      </c>
      <c r="BK1012" s="12">
        <v>87.072818301952296</v>
      </c>
      <c r="BL1012" s="12">
        <v>178.90056961137807</v>
      </c>
      <c r="BM1012" s="12">
        <v>1.2438069731029764</v>
      </c>
      <c r="BN1012" s="12">
        <v>1.0305829205710375</v>
      </c>
      <c r="BO1012" s="12">
        <v>0.2132240525319386</v>
      </c>
      <c r="BP1012" s="12">
        <v>1.3875947047242321</v>
      </c>
      <c r="BQ1012" s="12">
        <v>37.880888141869647</v>
      </c>
    </row>
    <row r="1013" spans="1:69" x14ac:dyDescent="0.35">
      <c r="A1013" s="5" t="s">
        <v>319</v>
      </c>
      <c r="B1013" s="5">
        <v>3</v>
      </c>
      <c r="C1013" s="5" t="s">
        <v>205</v>
      </c>
      <c r="D1013" s="5" t="s">
        <v>320</v>
      </c>
      <c r="E1013" s="24">
        <v>7</v>
      </c>
      <c r="F1013" s="23">
        <v>2050</v>
      </c>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v>307.34556309000004</v>
      </c>
      <c r="BA1013" s="12">
        <v>270.70848195000002</v>
      </c>
      <c r="BB1013" s="12">
        <v>89.176510661000009</v>
      </c>
      <c r="BC1013" s="12">
        <v>178.900569606</v>
      </c>
      <c r="BD1013" s="12">
        <v>1.2438069729999999</v>
      </c>
      <c r="BE1013" s="12">
        <v>1.0305829209999999</v>
      </c>
      <c r="BF1013" s="12">
        <v>0.21322405300000002</v>
      </c>
      <c r="BG1013" s="12">
        <v>1.3875947040000001</v>
      </c>
      <c r="BH1013" s="12">
        <v>37.880888139</v>
      </c>
      <c r="BI1013" s="12">
        <v>307.3455631196033</v>
      </c>
      <c r="BJ1013" s="12">
        <v>270.70848195083721</v>
      </c>
      <c r="BK1013" s="12">
        <v>89.176510661631823</v>
      </c>
      <c r="BL1013" s="12">
        <v>178.90056961137807</v>
      </c>
      <c r="BM1013" s="12">
        <v>1.2438069731029764</v>
      </c>
      <c r="BN1013" s="12">
        <v>1.0305829205710375</v>
      </c>
      <c r="BO1013" s="12">
        <v>0.2132240525319386</v>
      </c>
      <c r="BP1013" s="12">
        <v>1.3875947047242321</v>
      </c>
      <c r="BQ1013" s="12">
        <v>37.880888141869647</v>
      </c>
    </row>
    <row r="1014" spans="1:69" x14ac:dyDescent="0.35">
      <c r="A1014" s="5" t="s">
        <v>319</v>
      </c>
      <c r="B1014" s="5">
        <v>3</v>
      </c>
      <c r="C1014" s="5" t="s">
        <v>205</v>
      </c>
      <c r="D1014" s="5" t="s">
        <v>320</v>
      </c>
      <c r="E1014" s="24">
        <v>8</v>
      </c>
      <c r="F1014" s="23">
        <v>2050</v>
      </c>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v>308.60894730000001</v>
      </c>
      <c r="BA1014" s="12">
        <v>271.97186613000002</v>
      </c>
      <c r="BB1014" s="12">
        <v>90.439894839000004</v>
      </c>
      <c r="BC1014" s="12">
        <v>178.900569606</v>
      </c>
      <c r="BD1014" s="12">
        <v>1.2438069729999999</v>
      </c>
      <c r="BE1014" s="12">
        <v>1.0305829209999999</v>
      </c>
      <c r="BF1014" s="12">
        <v>0.21322405300000002</v>
      </c>
      <c r="BG1014" s="12">
        <v>1.3875947040000001</v>
      </c>
      <c r="BH1014" s="12">
        <v>37.880888139</v>
      </c>
      <c r="BI1014" s="12">
        <v>308.6089472971131</v>
      </c>
      <c r="BJ1014" s="12">
        <v>271.9718661283477</v>
      </c>
      <c r="BK1014" s="12">
        <v>90.439894839142667</v>
      </c>
      <c r="BL1014" s="12">
        <v>178.90056961137807</v>
      </c>
      <c r="BM1014" s="12">
        <v>1.2438069731029764</v>
      </c>
      <c r="BN1014" s="12">
        <v>1.0305829205710375</v>
      </c>
      <c r="BO1014" s="12">
        <v>0.2132240525319386</v>
      </c>
      <c r="BP1014" s="12">
        <v>1.3875947047242321</v>
      </c>
      <c r="BQ1014" s="12">
        <v>37.880888141869647</v>
      </c>
    </row>
    <row r="1015" spans="1:69" x14ac:dyDescent="0.35">
      <c r="A1015" s="5" t="s">
        <v>321</v>
      </c>
      <c r="B1015" s="5">
        <v>3</v>
      </c>
      <c r="C1015" s="5" t="s">
        <v>205</v>
      </c>
      <c r="D1015" s="5" t="s">
        <v>322</v>
      </c>
      <c r="E1015" s="24">
        <v>0</v>
      </c>
      <c r="F1015" s="23">
        <v>2018</v>
      </c>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v>861.75202188999992</v>
      </c>
      <c r="BA1015" s="12">
        <v>803.10079918999998</v>
      </c>
      <c r="BB1015" s="12">
        <v>66.203638581999996</v>
      </c>
      <c r="BC1015" s="12">
        <v>731.49814590000005</v>
      </c>
      <c r="BD1015" s="12">
        <v>0</v>
      </c>
      <c r="BE1015" s="12">
        <v>0</v>
      </c>
      <c r="BF1015" s="12">
        <v>0</v>
      </c>
      <c r="BG1015" s="12">
        <v>5.3990147100000003</v>
      </c>
      <c r="BH1015" s="12">
        <v>58.651222592000003</v>
      </c>
      <c r="BI1015" s="12">
        <v>861.75202180193924</v>
      </c>
      <c r="BJ1015" s="12">
        <v>803.10079921093916</v>
      </c>
      <c r="BK1015" s="12">
        <v>66.203638580706254</v>
      </c>
      <c r="BL1015" s="12">
        <v>731.49814591932898</v>
      </c>
      <c r="BM1015" s="12">
        <v>0</v>
      </c>
      <c r="BN1015" s="12">
        <v>0</v>
      </c>
      <c r="BO1015" s="12">
        <v>0</v>
      </c>
      <c r="BP1015" s="12">
        <v>5.3990147109030397</v>
      </c>
      <c r="BQ1015" s="12">
        <v>58.651222591</v>
      </c>
    </row>
    <row r="1016" spans="1:69" x14ac:dyDescent="0.35">
      <c r="A1016" s="5" t="s">
        <v>321</v>
      </c>
      <c r="B1016" s="5">
        <v>3</v>
      </c>
      <c r="C1016" s="5" t="s">
        <v>205</v>
      </c>
      <c r="D1016" s="5" t="s">
        <v>322</v>
      </c>
      <c r="E1016" s="24">
        <v>1</v>
      </c>
      <c r="F1016" s="23">
        <v>2030</v>
      </c>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v>888.33201496000004</v>
      </c>
      <c r="BA1016" s="12">
        <v>826.94727379999995</v>
      </c>
      <c r="BB1016" s="12">
        <v>71.178441617000004</v>
      </c>
      <c r="BC1016" s="12">
        <v>731.93246224000006</v>
      </c>
      <c r="BD1016" s="12">
        <v>0.79986171800000005</v>
      </c>
      <c r="BE1016" s="12">
        <v>0.662742567</v>
      </c>
      <c r="BF1016" s="12">
        <v>0.13711915099999999</v>
      </c>
      <c r="BG1016" s="12">
        <v>23.036508192999996</v>
      </c>
      <c r="BH1016" s="12">
        <v>62.184602867000002</v>
      </c>
      <c r="BI1016" s="12">
        <v>888.33201492432659</v>
      </c>
      <c r="BJ1016" s="12">
        <v>826.94727377603817</v>
      </c>
      <c r="BK1016" s="12">
        <v>71.178441616723504</v>
      </c>
      <c r="BL1016" s="12">
        <v>731.93246224497591</v>
      </c>
      <c r="BM1016" s="12">
        <v>0.79986171871163347</v>
      </c>
      <c r="BN1016" s="12">
        <v>0.66274256693249645</v>
      </c>
      <c r="BO1016" s="12">
        <v>0.13711915177913708</v>
      </c>
      <c r="BP1016" s="12">
        <v>23.036508195626531</v>
      </c>
      <c r="BQ1016" s="12">
        <v>62.184602866999548</v>
      </c>
    </row>
    <row r="1017" spans="1:69" x14ac:dyDescent="0.35">
      <c r="A1017" s="5" t="s">
        <v>321</v>
      </c>
      <c r="B1017" s="5">
        <v>3</v>
      </c>
      <c r="C1017" s="5" t="s">
        <v>205</v>
      </c>
      <c r="D1017" s="5" t="s">
        <v>322</v>
      </c>
      <c r="E1017" s="24">
        <v>2</v>
      </c>
      <c r="F1017" s="23">
        <v>2030</v>
      </c>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v>906.67928172000006</v>
      </c>
      <c r="BA1017" s="12">
        <v>845.29454055999997</v>
      </c>
      <c r="BB1017" s="12">
        <v>89.525708387000009</v>
      </c>
      <c r="BC1017" s="12">
        <v>731.93246224000006</v>
      </c>
      <c r="BD1017" s="12">
        <v>0.79986171800000005</v>
      </c>
      <c r="BE1017" s="12">
        <v>0.662742567</v>
      </c>
      <c r="BF1017" s="12">
        <v>0.13711915099999999</v>
      </c>
      <c r="BG1017" s="12">
        <v>23.036508192999996</v>
      </c>
      <c r="BH1017" s="12">
        <v>62.184602867000002</v>
      </c>
      <c r="BI1017" s="12">
        <v>906.67928169099434</v>
      </c>
      <c r="BJ1017" s="12">
        <v>845.29454054270673</v>
      </c>
      <c r="BK1017" s="12">
        <v>89.525708383391276</v>
      </c>
      <c r="BL1017" s="12">
        <v>731.93246224497591</v>
      </c>
      <c r="BM1017" s="12">
        <v>0.79986171871163347</v>
      </c>
      <c r="BN1017" s="12">
        <v>0.66274256693249645</v>
      </c>
      <c r="BO1017" s="12">
        <v>0.13711915177913708</v>
      </c>
      <c r="BP1017" s="12">
        <v>23.036508195626531</v>
      </c>
      <c r="BQ1017" s="12">
        <v>62.184602866999548</v>
      </c>
    </row>
    <row r="1018" spans="1:69" x14ac:dyDescent="0.35">
      <c r="A1018" s="5" t="s">
        <v>321</v>
      </c>
      <c r="B1018" s="5">
        <v>3</v>
      </c>
      <c r="C1018" s="5" t="s">
        <v>205</v>
      </c>
      <c r="D1018" s="5" t="s">
        <v>322</v>
      </c>
      <c r="E1018" s="24">
        <v>3</v>
      </c>
      <c r="F1018" s="23">
        <v>2030</v>
      </c>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v>894.33853641999997</v>
      </c>
      <c r="BA1018" s="12">
        <v>832.95379525999999</v>
      </c>
      <c r="BB1018" s="12">
        <v>77.184963076000003</v>
      </c>
      <c r="BC1018" s="12">
        <v>731.93246224000006</v>
      </c>
      <c r="BD1018" s="12">
        <v>0.79986171800000005</v>
      </c>
      <c r="BE1018" s="12">
        <v>0.662742567</v>
      </c>
      <c r="BF1018" s="12">
        <v>0.13711915099999999</v>
      </c>
      <c r="BG1018" s="12">
        <v>23.036508192999996</v>
      </c>
      <c r="BH1018" s="12">
        <v>62.184602867000002</v>
      </c>
      <c r="BI1018" s="12">
        <v>894.33853638535982</v>
      </c>
      <c r="BJ1018" s="12">
        <v>832.95379523707015</v>
      </c>
      <c r="BK1018" s="12">
        <v>77.184963077755782</v>
      </c>
      <c r="BL1018" s="12">
        <v>731.93246224497591</v>
      </c>
      <c r="BM1018" s="12">
        <v>0.79986171871163347</v>
      </c>
      <c r="BN1018" s="12">
        <v>0.66274256693249645</v>
      </c>
      <c r="BO1018" s="12">
        <v>0.13711915177913708</v>
      </c>
      <c r="BP1018" s="12">
        <v>23.036508195626531</v>
      </c>
      <c r="BQ1018" s="12">
        <v>62.184602866999548</v>
      </c>
    </row>
    <row r="1019" spans="1:69" x14ac:dyDescent="0.35">
      <c r="A1019" s="5" t="s">
        <v>321</v>
      </c>
      <c r="B1019" s="5">
        <v>3</v>
      </c>
      <c r="C1019" s="5" t="s">
        <v>205</v>
      </c>
      <c r="D1019" s="5" t="s">
        <v>322</v>
      </c>
      <c r="E1019" s="24">
        <v>4</v>
      </c>
      <c r="F1019" s="23">
        <v>2030</v>
      </c>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v>912.68580319</v>
      </c>
      <c r="BA1019" s="12">
        <v>851.30106202000002</v>
      </c>
      <c r="BB1019" s="12">
        <v>95.532229846000007</v>
      </c>
      <c r="BC1019" s="12">
        <v>731.93246224000006</v>
      </c>
      <c r="BD1019" s="12">
        <v>0.79986171800000005</v>
      </c>
      <c r="BE1019" s="12">
        <v>0.662742567</v>
      </c>
      <c r="BF1019" s="12">
        <v>0.13711915099999999</v>
      </c>
      <c r="BG1019" s="12">
        <v>23.036508192999996</v>
      </c>
      <c r="BH1019" s="12">
        <v>62.184602867000002</v>
      </c>
      <c r="BI1019" s="12">
        <v>912.68580315202666</v>
      </c>
      <c r="BJ1019" s="12">
        <v>851.30106200373893</v>
      </c>
      <c r="BK1019" s="12">
        <v>95.532229844423654</v>
      </c>
      <c r="BL1019" s="12">
        <v>731.93246224497591</v>
      </c>
      <c r="BM1019" s="12">
        <v>0.79986171871163347</v>
      </c>
      <c r="BN1019" s="12">
        <v>0.66274256693249645</v>
      </c>
      <c r="BO1019" s="12">
        <v>0.13711915177913708</v>
      </c>
      <c r="BP1019" s="12">
        <v>23.036508195626531</v>
      </c>
      <c r="BQ1019" s="12">
        <v>62.184602866999548</v>
      </c>
    </row>
    <row r="1020" spans="1:69" x14ac:dyDescent="0.35">
      <c r="A1020" s="5" t="s">
        <v>321</v>
      </c>
      <c r="B1020" s="5">
        <v>3</v>
      </c>
      <c r="C1020" s="5" t="s">
        <v>205</v>
      </c>
      <c r="D1020" s="5" t="s">
        <v>322</v>
      </c>
      <c r="E1020" s="24">
        <v>5</v>
      </c>
      <c r="F1020" s="23">
        <v>2050</v>
      </c>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v>900.48519152000006</v>
      </c>
      <c r="BA1020" s="12">
        <v>832.90921562999995</v>
      </c>
      <c r="BB1020" s="12">
        <v>94.462370043999996</v>
      </c>
      <c r="BC1020" s="12">
        <v>732.92814018800004</v>
      </c>
      <c r="BD1020" s="12">
        <v>2.6118696150000003</v>
      </c>
      <c r="BE1020" s="12">
        <v>2.1641205370000001</v>
      </c>
      <c r="BF1020" s="12">
        <v>0.44774907700000005</v>
      </c>
      <c r="BG1020" s="12">
        <v>2.9068357570000001</v>
      </c>
      <c r="BH1020" s="12">
        <v>70.187845549999992</v>
      </c>
      <c r="BI1020" s="12">
        <v>900.48519151623088</v>
      </c>
      <c r="BJ1020" s="12">
        <v>832.90921557999764</v>
      </c>
      <c r="BK1020" s="12">
        <v>94.462370047647369</v>
      </c>
      <c r="BL1020" s="12">
        <v>732.92814016078671</v>
      </c>
      <c r="BM1020" s="12">
        <v>2.6118696147014857</v>
      </c>
      <c r="BN1020" s="12">
        <v>2.1641205378955135</v>
      </c>
      <c r="BO1020" s="12">
        <v>0.4477490768059692</v>
      </c>
      <c r="BP1020" s="12">
        <v>2.9068357568621148</v>
      </c>
      <c r="BQ1020" s="12">
        <v>70.187845550934796</v>
      </c>
    </row>
    <row r="1021" spans="1:69" x14ac:dyDescent="0.35">
      <c r="A1021" s="5" t="s">
        <v>321</v>
      </c>
      <c r="B1021" s="5">
        <v>3</v>
      </c>
      <c r="C1021" s="5" t="s">
        <v>205</v>
      </c>
      <c r="D1021" s="5" t="s">
        <v>322</v>
      </c>
      <c r="E1021" s="24">
        <v>6</v>
      </c>
      <c r="F1021" s="23">
        <v>2050</v>
      </c>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v>905.80458269999997</v>
      </c>
      <c r="BA1021" s="12">
        <v>838.22860671000001</v>
      </c>
      <c r="BB1021" s="12">
        <v>99.781761208000006</v>
      </c>
      <c r="BC1021" s="12">
        <v>732.92814018800004</v>
      </c>
      <c r="BD1021" s="12">
        <v>2.6118696150000003</v>
      </c>
      <c r="BE1021" s="12">
        <v>2.1641205370000001</v>
      </c>
      <c r="BF1021" s="12">
        <v>0.44774907700000005</v>
      </c>
      <c r="BG1021" s="12">
        <v>2.9068357570000001</v>
      </c>
      <c r="BH1021" s="12">
        <v>70.187845549999992</v>
      </c>
      <c r="BI1021" s="12">
        <v>905.80458267639005</v>
      </c>
      <c r="BJ1021" s="12">
        <v>838.22860674015601</v>
      </c>
      <c r="BK1021" s="12">
        <v>99.781761207805687</v>
      </c>
      <c r="BL1021" s="12">
        <v>732.92814016078671</v>
      </c>
      <c r="BM1021" s="12">
        <v>2.6118696147014857</v>
      </c>
      <c r="BN1021" s="12">
        <v>2.1641205378955135</v>
      </c>
      <c r="BO1021" s="12">
        <v>0.4477490768059692</v>
      </c>
      <c r="BP1021" s="12">
        <v>2.9068357568621148</v>
      </c>
      <c r="BQ1021" s="12">
        <v>70.187845550934796</v>
      </c>
    </row>
    <row r="1022" spans="1:69" x14ac:dyDescent="0.35">
      <c r="A1022" s="5" t="s">
        <v>321</v>
      </c>
      <c r="B1022" s="5">
        <v>3</v>
      </c>
      <c r="C1022" s="5" t="s">
        <v>205</v>
      </c>
      <c r="D1022" s="5" t="s">
        <v>322</v>
      </c>
      <c r="E1022" s="24">
        <v>7</v>
      </c>
      <c r="F1022" s="23">
        <v>2050</v>
      </c>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v>910.25129379999998</v>
      </c>
      <c r="BA1022" s="12">
        <v>842.67531790999999</v>
      </c>
      <c r="BB1022" s="12">
        <v>104.22847235500001</v>
      </c>
      <c r="BC1022" s="12">
        <v>732.92814018800004</v>
      </c>
      <c r="BD1022" s="12">
        <v>2.6118696150000003</v>
      </c>
      <c r="BE1022" s="12">
        <v>2.1641205370000001</v>
      </c>
      <c r="BF1022" s="12">
        <v>0.44774907700000005</v>
      </c>
      <c r="BG1022" s="12">
        <v>2.9068357570000001</v>
      </c>
      <c r="BH1022" s="12">
        <v>70.187845549999992</v>
      </c>
      <c r="BI1022" s="12">
        <v>910.25129381942713</v>
      </c>
      <c r="BJ1022" s="12">
        <v>842.67531788319297</v>
      </c>
      <c r="BK1022" s="12">
        <v>104.22847235084267</v>
      </c>
      <c r="BL1022" s="12">
        <v>732.92814016078671</v>
      </c>
      <c r="BM1022" s="12">
        <v>2.6118696147014857</v>
      </c>
      <c r="BN1022" s="12">
        <v>2.1641205378955135</v>
      </c>
      <c r="BO1022" s="12">
        <v>0.4477490768059692</v>
      </c>
      <c r="BP1022" s="12">
        <v>2.9068357568621148</v>
      </c>
      <c r="BQ1022" s="12">
        <v>70.187845550934796</v>
      </c>
    </row>
    <row r="1023" spans="1:69" x14ac:dyDescent="0.35">
      <c r="A1023" s="5" t="s">
        <v>321</v>
      </c>
      <c r="B1023" s="5">
        <v>3</v>
      </c>
      <c r="C1023" s="5" t="s">
        <v>205</v>
      </c>
      <c r="D1023" s="5" t="s">
        <v>322</v>
      </c>
      <c r="E1023" s="24">
        <v>8</v>
      </c>
      <c r="F1023" s="23">
        <v>2050</v>
      </c>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v>915.57068498000001</v>
      </c>
      <c r="BA1023" s="12">
        <v>847.99470909000001</v>
      </c>
      <c r="BB1023" s="12">
        <v>109.54786350900001</v>
      </c>
      <c r="BC1023" s="12">
        <v>732.92814018800004</v>
      </c>
      <c r="BD1023" s="12">
        <v>2.6118696150000003</v>
      </c>
      <c r="BE1023" s="12">
        <v>2.1641205370000001</v>
      </c>
      <c r="BF1023" s="12">
        <v>0.44774907700000005</v>
      </c>
      <c r="BG1023" s="12">
        <v>2.9068357570000001</v>
      </c>
      <c r="BH1023" s="12">
        <v>70.187845549999992</v>
      </c>
      <c r="BI1023" s="12">
        <v>915.57068497958539</v>
      </c>
      <c r="BJ1023" s="12">
        <v>847.99470904335135</v>
      </c>
      <c r="BK1023" s="12">
        <v>109.54786351100097</v>
      </c>
      <c r="BL1023" s="12">
        <v>732.92814016078671</v>
      </c>
      <c r="BM1023" s="12">
        <v>2.6118696147014857</v>
      </c>
      <c r="BN1023" s="12">
        <v>2.1641205378955135</v>
      </c>
      <c r="BO1023" s="12">
        <v>0.4477490768059692</v>
      </c>
      <c r="BP1023" s="12">
        <v>2.9068357568621148</v>
      </c>
      <c r="BQ1023" s="12">
        <v>70.187845550934796</v>
      </c>
    </row>
    <row r="1024" spans="1:69" x14ac:dyDescent="0.35">
      <c r="A1024" s="5" t="s">
        <v>323</v>
      </c>
      <c r="B1024" s="5">
        <v>3</v>
      </c>
      <c r="C1024" s="5" t="s">
        <v>205</v>
      </c>
      <c r="D1024" s="5" t="s">
        <v>324</v>
      </c>
      <c r="E1024" s="24">
        <v>0</v>
      </c>
      <c r="F1024" s="23">
        <v>2018</v>
      </c>
      <c r="G1024" s="12"/>
      <c r="H1024" s="12"/>
      <c r="I1024" s="12"/>
      <c r="J1024" s="12"/>
      <c r="K1024" s="12"/>
      <c r="L1024" s="12"/>
      <c r="M1024" s="12"/>
      <c r="N1024" s="12"/>
      <c r="O1024" s="12"/>
      <c r="P1024" s="12"/>
      <c r="Q1024" s="12"/>
      <c r="R1024" s="12"/>
      <c r="S1024" s="12"/>
      <c r="T1024" s="12"/>
      <c r="U1024" s="12"/>
      <c r="V1024" s="12"/>
      <c r="W1024" s="12"/>
      <c r="X1024" s="12"/>
      <c r="Y1024" s="12">
        <v>26.487670860000001</v>
      </c>
      <c r="Z1024" s="12">
        <v>20.552838510000001</v>
      </c>
      <c r="AA1024" s="12">
        <v>7.8299849310000003</v>
      </c>
      <c r="AB1024" s="12">
        <v>11.78420946</v>
      </c>
      <c r="AC1024" s="12">
        <v>0</v>
      </c>
      <c r="AD1024" s="12">
        <v>0</v>
      </c>
      <c r="AE1024" s="12">
        <v>0</v>
      </c>
      <c r="AF1024" s="12">
        <v>0.93864412699999999</v>
      </c>
      <c r="AG1024" s="12">
        <v>5.9348323519999999</v>
      </c>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v>26.487670864791902</v>
      </c>
      <c r="BJ1024" s="12">
        <v>20.552838513091899</v>
      </c>
      <c r="BK1024" s="12">
        <v>7.8299849310960399</v>
      </c>
      <c r="BL1024" s="12">
        <v>11.784209455488501</v>
      </c>
      <c r="BM1024" s="12">
        <v>0</v>
      </c>
      <c r="BN1024" s="12">
        <v>0</v>
      </c>
      <c r="BO1024" s="12">
        <v>0</v>
      </c>
      <c r="BP1024" s="12">
        <v>0.93864412650735995</v>
      </c>
      <c r="BQ1024" s="12">
        <v>5.9348323516999999</v>
      </c>
    </row>
    <row r="1025" spans="1:69" x14ac:dyDescent="0.35">
      <c r="A1025" s="5" t="s">
        <v>323</v>
      </c>
      <c r="B1025" s="5">
        <v>3</v>
      </c>
      <c r="C1025" s="5" t="s">
        <v>205</v>
      </c>
      <c r="D1025" s="5" t="s">
        <v>324</v>
      </c>
      <c r="E1025" s="24">
        <v>1</v>
      </c>
      <c r="F1025" s="23">
        <v>2030</v>
      </c>
      <c r="G1025" s="12"/>
      <c r="H1025" s="12"/>
      <c r="I1025" s="12"/>
      <c r="J1025" s="12"/>
      <c r="K1025" s="12"/>
      <c r="L1025" s="12"/>
      <c r="M1025" s="12"/>
      <c r="N1025" s="12"/>
      <c r="O1025" s="12"/>
      <c r="P1025" s="12"/>
      <c r="Q1025" s="12"/>
      <c r="R1025" s="12"/>
      <c r="S1025" s="12"/>
      <c r="T1025" s="12"/>
      <c r="U1025" s="12"/>
      <c r="V1025" s="12"/>
      <c r="W1025" s="12"/>
      <c r="X1025" s="12"/>
      <c r="Y1025" s="12">
        <v>29.657012989999998</v>
      </c>
      <c r="Z1025" s="12">
        <v>23.736440940000001</v>
      </c>
      <c r="AA1025" s="12">
        <v>7.0019077330000004</v>
      </c>
      <c r="AB1025" s="12">
        <v>11.78420946</v>
      </c>
      <c r="AC1025" s="12">
        <v>1.9891678999999999E-2</v>
      </c>
      <c r="AD1025" s="12">
        <v>1.5590774999999999E-2</v>
      </c>
      <c r="AE1025" s="12">
        <v>4.3009040000000004E-3</v>
      </c>
      <c r="AF1025" s="12">
        <v>4.9304320739999996</v>
      </c>
      <c r="AG1025" s="12">
        <v>5.9404637239999998</v>
      </c>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v>29.657012986655001</v>
      </c>
      <c r="BJ1025" s="12">
        <v>23.736440941951599</v>
      </c>
      <c r="BK1025" s="12">
        <v>7.0019077330271804</v>
      </c>
      <c r="BL1025" s="12">
        <v>11.784209455488501</v>
      </c>
      <c r="BM1025" s="12">
        <v>1.98916790525802E-2</v>
      </c>
      <c r="BN1025" s="12">
        <v>1.55907754736439E-2</v>
      </c>
      <c r="BO1025" s="12">
        <v>4.3009035789362696E-3</v>
      </c>
      <c r="BP1025" s="12">
        <v>4.9304320743833001</v>
      </c>
      <c r="BQ1025" s="12">
        <v>5.9404637237559799</v>
      </c>
    </row>
    <row r="1026" spans="1:69" x14ac:dyDescent="0.35">
      <c r="A1026" s="5" t="s">
        <v>323</v>
      </c>
      <c r="B1026" s="5">
        <v>3</v>
      </c>
      <c r="C1026" s="5" t="s">
        <v>205</v>
      </c>
      <c r="D1026" s="5" t="s">
        <v>324</v>
      </c>
      <c r="E1026" s="24">
        <v>2</v>
      </c>
      <c r="F1026" s="23">
        <v>2030</v>
      </c>
      <c r="G1026" s="12"/>
      <c r="H1026" s="12"/>
      <c r="I1026" s="12"/>
      <c r="J1026" s="12"/>
      <c r="K1026" s="12"/>
      <c r="L1026" s="12"/>
      <c r="M1026" s="12"/>
      <c r="N1026" s="12"/>
      <c r="O1026" s="12"/>
      <c r="P1026" s="12"/>
      <c r="Q1026" s="12"/>
      <c r="R1026" s="12"/>
      <c r="S1026" s="12"/>
      <c r="T1026" s="12"/>
      <c r="U1026" s="12"/>
      <c r="V1026" s="12"/>
      <c r="W1026" s="12"/>
      <c r="X1026" s="12"/>
      <c r="Y1026" s="12">
        <v>32.942805219999997</v>
      </c>
      <c r="Z1026" s="12">
        <v>27.02223317</v>
      </c>
      <c r="AA1026" s="12">
        <v>10.28769997</v>
      </c>
      <c r="AB1026" s="12">
        <v>11.78420946</v>
      </c>
      <c r="AC1026" s="12">
        <v>1.9891678999999999E-2</v>
      </c>
      <c r="AD1026" s="12">
        <v>1.5590774999999999E-2</v>
      </c>
      <c r="AE1026" s="12">
        <v>4.3009040000000004E-3</v>
      </c>
      <c r="AF1026" s="12">
        <v>4.9304320739999996</v>
      </c>
      <c r="AG1026" s="12">
        <v>5.9404637239999998</v>
      </c>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v>32.942805218972197</v>
      </c>
      <c r="BJ1026" s="12">
        <v>27.022233174268798</v>
      </c>
      <c r="BK1026" s="12">
        <v>10.2876999653444</v>
      </c>
      <c r="BL1026" s="12">
        <v>11.784209455488501</v>
      </c>
      <c r="BM1026" s="12">
        <v>1.98916790525802E-2</v>
      </c>
      <c r="BN1026" s="12">
        <v>1.55907754736439E-2</v>
      </c>
      <c r="BO1026" s="12">
        <v>4.3009035789362696E-3</v>
      </c>
      <c r="BP1026" s="12">
        <v>4.9304320743833001</v>
      </c>
      <c r="BQ1026" s="12">
        <v>5.9404637237559799</v>
      </c>
    </row>
    <row r="1027" spans="1:69" x14ac:dyDescent="0.35">
      <c r="A1027" s="5" t="s">
        <v>323</v>
      </c>
      <c r="B1027" s="5">
        <v>3</v>
      </c>
      <c r="C1027" s="5" t="s">
        <v>205</v>
      </c>
      <c r="D1027" s="5" t="s">
        <v>324</v>
      </c>
      <c r="E1027" s="24">
        <v>3</v>
      </c>
      <c r="F1027" s="23">
        <v>2030</v>
      </c>
      <c r="G1027" s="12"/>
      <c r="H1027" s="12"/>
      <c r="I1027" s="12"/>
      <c r="J1027" s="12"/>
      <c r="K1027" s="12"/>
      <c r="L1027" s="12"/>
      <c r="M1027" s="12"/>
      <c r="N1027" s="12"/>
      <c r="O1027" s="12"/>
      <c r="P1027" s="12"/>
      <c r="Q1027" s="12"/>
      <c r="R1027" s="12"/>
      <c r="S1027" s="12"/>
      <c r="T1027" s="12"/>
      <c r="U1027" s="12"/>
      <c r="V1027" s="12"/>
      <c r="W1027" s="12"/>
      <c r="X1027" s="12"/>
      <c r="Y1027" s="12">
        <v>30.237445820000001</v>
      </c>
      <c r="Z1027" s="12">
        <v>24.316873770000001</v>
      </c>
      <c r="AA1027" s="12">
        <v>7.5823405629999998</v>
      </c>
      <c r="AB1027" s="12">
        <v>11.78420946</v>
      </c>
      <c r="AC1027" s="12">
        <v>1.9891678999999999E-2</v>
      </c>
      <c r="AD1027" s="12">
        <v>1.5590774999999999E-2</v>
      </c>
      <c r="AE1027" s="12">
        <v>4.3009040000000004E-3</v>
      </c>
      <c r="AF1027" s="12">
        <v>4.9304320739999996</v>
      </c>
      <c r="AG1027" s="12">
        <v>5.9404637239999998</v>
      </c>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v>30.237445816626298</v>
      </c>
      <c r="BJ1027" s="12">
        <v>24.3168737719229</v>
      </c>
      <c r="BK1027" s="12">
        <v>7.5823405629984899</v>
      </c>
      <c r="BL1027" s="12">
        <v>11.784209455488501</v>
      </c>
      <c r="BM1027" s="12">
        <v>1.98916790525802E-2</v>
      </c>
      <c r="BN1027" s="12">
        <v>1.55907754736439E-2</v>
      </c>
      <c r="BO1027" s="12">
        <v>4.3009035789362696E-3</v>
      </c>
      <c r="BP1027" s="12">
        <v>4.9304320743833001</v>
      </c>
      <c r="BQ1027" s="12">
        <v>5.9404637237559799</v>
      </c>
    </row>
    <row r="1028" spans="1:69" x14ac:dyDescent="0.35">
      <c r="A1028" s="5" t="s">
        <v>323</v>
      </c>
      <c r="B1028" s="5">
        <v>3</v>
      </c>
      <c r="C1028" s="5" t="s">
        <v>205</v>
      </c>
      <c r="D1028" s="5" t="s">
        <v>324</v>
      </c>
      <c r="E1028" s="24">
        <v>4</v>
      </c>
      <c r="F1028" s="23">
        <v>2030</v>
      </c>
      <c r="G1028" s="12"/>
      <c r="H1028" s="12"/>
      <c r="I1028" s="12"/>
      <c r="J1028" s="12"/>
      <c r="K1028" s="12"/>
      <c r="L1028" s="12"/>
      <c r="M1028" s="12"/>
      <c r="N1028" s="12"/>
      <c r="O1028" s="12"/>
      <c r="P1028" s="12"/>
      <c r="Q1028" s="12"/>
      <c r="R1028" s="12"/>
      <c r="S1028" s="12"/>
      <c r="T1028" s="12"/>
      <c r="U1028" s="12"/>
      <c r="V1028" s="12"/>
      <c r="W1028" s="12"/>
      <c r="X1028" s="12"/>
      <c r="Y1028" s="12">
        <v>33.523238050000003</v>
      </c>
      <c r="Z1028" s="12">
        <v>27.602665999999999</v>
      </c>
      <c r="AA1028" s="12">
        <v>10.8681328</v>
      </c>
      <c r="AB1028" s="12">
        <v>11.78420946</v>
      </c>
      <c r="AC1028" s="12">
        <v>1.9891678999999999E-2</v>
      </c>
      <c r="AD1028" s="12">
        <v>1.5590774999999999E-2</v>
      </c>
      <c r="AE1028" s="12">
        <v>4.3009040000000004E-3</v>
      </c>
      <c r="AF1028" s="12">
        <v>4.9304320739999996</v>
      </c>
      <c r="AG1028" s="12">
        <v>5.9404637239999998</v>
      </c>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v>33.523238048943497</v>
      </c>
      <c r="BJ1028" s="12">
        <v>27.602666004240099</v>
      </c>
      <c r="BK1028" s="12">
        <v>10.868132795315701</v>
      </c>
      <c r="BL1028" s="12">
        <v>11.784209455488501</v>
      </c>
      <c r="BM1028" s="12">
        <v>1.98916790525802E-2</v>
      </c>
      <c r="BN1028" s="12">
        <v>1.55907754736439E-2</v>
      </c>
      <c r="BO1028" s="12">
        <v>4.3009035789362696E-3</v>
      </c>
      <c r="BP1028" s="12">
        <v>4.9304320743833001</v>
      </c>
      <c r="BQ1028" s="12">
        <v>5.9404637237559799</v>
      </c>
    </row>
    <row r="1029" spans="1:69" x14ac:dyDescent="0.35">
      <c r="A1029" s="5" t="s">
        <v>323</v>
      </c>
      <c r="B1029" s="5">
        <v>3</v>
      </c>
      <c r="C1029" s="5" t="s">
        <v>205</v>
      </c>
      <c r="D1029" s="5" t="s">
        <v>324</v>
      </c>
      <c r="E1029" s="24">
        <v>5</v>
      </c>
      <c r="F1029" s="23">
        <v>2050</v>
      </c>
      <c r="G1029" s="12"/>
      <c r="H1029" s="12"/>
      <c r="I1029" s="12"/>
      <c r="J1029" s="12"/>
      <c r="K1029" s="12"/>
      <c r="L1029" s="12"/>
      <c r="M1029" s="12"/>
      <c r="N1029" s="12"/>
      <c r="O1029" s="12"/>
      <c r="P1029" s="12"/>
      <c r="Q1029" s="12"/>
      <c r="R1029" s="12"/>
      <c r="S1029" s="12"/>
      <c r="T1029" s="12"/>
      <c r="U1029" s="12"/>
      <c r="V1029" s="12"/>
      <c r="W1029" s="12"/>
      <c r="X1029" s="12"/>
      <c r="Y1029" s="12">
        <v>28.38996071</v>
      </c>
      <c r="Z1029" s="12">
        <v>22.556126160000002</v>
      </c>
      <c r="AA1029" s="12">
        <v>9.725943097</v>
      </c>
      <c r="AB1029" s="12">
        <v>11.78420946</v>
      </c>
      <c r="AC1029" s="12">
        <v>0.14088883499999999</v>
      </c>
      <c r="AD1029" s="12">
        <v>0.110426384</v>
      </c>
      <c r="AE1029" s="12">
        <v>3.0462451000000001E-2</v>
      </c>
      <c r="AF1029" s="12">
        <v>0.90508477700000001</v>
      </c>
      <c r="AG1029" s="12">
        <v>5.9747233829999997</v>
      </c>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v>28.389960712838899</v>
      </c>
      <c r="BJ1029" s="12">
        <v>22.556126164571001</v>
      </c>
      <c r="BK1029" s="12">
        <v>9.7259430968695604</v>
      </c>
      <c r="BL1029" s="12">
        <v>11.784209455488501</v>
      </c>
      <c r="BM1029" s="12">
        <v>0.140888835073052</v>
      </c>
      <c r="BN1029" s="12">
        <v>0.110426384246446</v>
      </c>
      <c r="BO1029" s="12">
        <v>3.04624508266059E-2</v>
      </c>
      <c r="BP1029" s="12">
        <v>0.90508477713990498</v>
      </c>
      <c r="BQ1029" s="12">
        <v>5.9747233833409297</v>
      </c>
    </row>
    <row r="1030" spans="1:69" x14ac:dyDescent="0.35">
      <c r="A1030" s="5" t="s">
        <v>323</v>
      </c>
      <c r="B1030" s="5">
        <v>3</v>
      </c>
      <c r="C1030" s="5" t="s">
        <v>205</v>
      </c>
      <c r="D1030" s="5" t="s">
        <v>324</v>
      </c>
      <c r="E1030" s="24">
        <v>6</v>
      </c>
      <c r="F1030" s="23">
        <v>2050</v>
      </c>
      <c r="G1030" s="12"/>
      <c r="H1030" s="12"/>
      <c r="I1030" s="12"/>
      <c r="J1030" s="12"/>
      <c r="K1030" s="12"/>
      <c r="L1030" s="12"/>
      <c r="M1030" s="12"/>
      <c r="N1030" s="12"/>
      <c r="O1030" s="12"/>
      <c r="P1030" s="12"/>
      <c r="Q1030" s="12"/>
      <c r="R1030" s="12"/>
      <c r="S1030" s="12"/>
      <c r="T1030" s="12"/>
      <c r="U1030" s="12"/>
      <c r="V1030" s="12"/>
      <c r="W1030" s="12"/>
      <c r="X1030" s="12"/>
      <c r="Y1030" s="12">
        <v>28.929846680000001</v>
      </c>
      <c r="Z1030" s="12">
        <v>23.096012129999998</v>
      </c>
      <c r="AA1030" s="12">
        <v>10.26582906</v>
      </c>
      <c r="AB1030" s="12">
        <v>11.78420946</v>
      </c>
      <c r="AC1030" s="12">
        <v>0.14088883499999999</v>
      </c>
      <c r="AD1030" s="12">
        <v>0.110426384</v>
      </c>
      <c r="AE1030" s="12">
        <v>3.0462451000000001E-2</v>
      </c>
      <c r="AF1030" s="12">
        <v>0.90508477700000001</v>
      </c>
      <c r="AG1030" s="12">
        <v>5.9747233829999997</v>
      </c>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v>28.929846676781501</v>
      </c>
      <c r="BJ1030" s="12">
        <v>23.0960121285136</v>
      </c>
      <c r="BK1030" s="12">
        <v>10.2658290608121</v>
      </c>
      <c r="BL1030" s="12">
        <v>11.784209455488501</v>
      </c>
      <c r="BM1030" s="12">
        <v>0.140888835073052</v>
      </c>
      <c r="BN1030" s="12">
        <v>0.110426384246446</v>
      </c>
      <c r="BO1030" s="12">
        <v>3.04624508266059E-2</v>
      </c>
      <c r="BP1030" s="12">
        <v>0.90508477713990498</v>
      </c>
      <c r="BQ1030" s="12">
        <v>5.9747233833409297</v>
      </c>
    </row>
    <row r="1031" spans="1:69" x14ac:dyDescent="0.35">
      <c r="A1031" s="5" t="s">
        <v>323</v>
      </c>
      <c r="B1031" s="5">
        <v>3</v>
      </c>
      <c r="C1031" s="5" t="s">
        <v>205</v>
      </c>
      <c r="D1031" s="5" t="s">
        <v>324</v>
      </c>
      <c r="E1031" s="24">
        <v>7</v>
      </c>
      <c r="F1031" s="23">
        <v>2050</v>
      </c>
      <c r="G1031" s="12"/>
      <c r="H1031" s="12"/>
      <c r="I1031" s="12"/>
      <c r="J1031" s="12"/>
      <c r="K1031" s="12"/>
      <c r="L1031" s="12"/>
      <c r="M1031" s="12"/>
      <c r="N1031" s="12"/>
      <c r="O1031" s="12"/>
      <c r="P1031" s="12"/>
      <c r="Q1031" s="12"/>
      <c r="R1031" s="12"/>
      <c r="S1031" s="12"/>
      <c r="T1031" s="12"/>
      <c r="U1031" s="12"/>
      <c r="V1031" s="12"/>
      <c r="W1031" s="12"/>
      <c r="X1031" s="12"/>
      <c r="Y1031" s="12">
        <v>30.193270590000001</v>
      </c>
      <c r="Z1031" s="12">
        <v>24.359436039999999</v>
      </c>
      <c r="AA1031" s="12">
        <v>11.52925297</v>
      </c>
      <c r="AB1031" s="12">
        <v>11.78420946</v>
      </c>
      <c r="AC1031" s="12">
        <v>0.14088883499999999</v>
      </c>
      <c r="AD1031" s="12">
        <v>0.110426384</v>
      </c>
      <c r="AE1031" s="12">
        <v>3.0462451000000001E-2</v>
      </c>
      <c r="AF1031" s="12">
        <v>0.90508477700000001</v>
      </c>
      <c r="AG1031" s="12">
        <v>5.9747233829999997</v>
      </c>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v>30.1932705863263</v>
      </c>
      <c r="BJ1031" s="12">
        <v>24.359436038058401</v>
      </c>
      <c r="BK1031" s="12">
        <v>11.5292529703569</v>
      </c>
      <c r="BL1031" s="12">
        <v>11.784209455488501</v>
      </c>
      <c r="BM1031" s="12">
        <v>0.140888835073052</v>
      </c>
      <c r="BN1031" s="12">
        <v>0.110426384246446</v>
      </c>
      <c r="BO1031" s="12">
        <v>3.04624508266059E-2</v>
      </c>
      <c r="BP1031" s="12">
        <v>0.90508477713990498</v>
      </c>
      <c r="BQ1031" s="12">
        <v>5.9747233833409297</v>
      </c>
    </row>
    <row r="1032" spans="1:69" x14ac:dyDescent="0.35">
      <c r="A1032" s="5" t="s">
        <v>323</v>
      </c>
      <c r="B1032" s="5">
        <v>3</v>
      </c>
      <c r="C1032" s="5" t="s">
        <v>205</v>
      </c>
      <c r="D1032" s="5" t="s">
        <v>324</v>
      </c>
      <c r="E1032" s="24">
        <v>8</v>
      </c>
      <c r="F1032" s="23">
        <v>2050</v>
      </c>
      <c r="G1032" s="12"/>
      <c r="H1032" s="12"/>
      <c r="I1032" s="12"/>
      <c r="J1032" s="12"/>
      <c r="K1032" s="12"/>
      <c r="L1032" s="12"/>
      <c r="M1032" s="12"/>
      <c r="N1032" s="12"/>
      <c r="O1032" s="12"/>
      <c r="P1032" s="12"/>
      <c r="Q1032" s="12"/>
      <c r="R1032" s="12"/>
      <c r="S1032" s="12"/>
      <c r="T1032" s="12"/>
      <c r="U1032" s="12"/>
      <c r="V1032" s="12"/>
      <c r="W1032" s="12"/>
      <c r="X1032" s="12"/>
      <c r="Y1032" s="12">
        <v>30.73315655</v>
      </c>
      <c r="Z1032" s="12">
        <v>24.899322000000002</v>
      </c>
      <c r="AA1032" s="12">
        <v>12.069138929999999</v>
      </c>
      <c r="AB1032" s="12">
        <v>11.78420946</v>
      </c>
      <c r="AC1032" s="12">
        <v>0.14088883499999999</v>
      </c>
      <c r="AD1032" s="12">
        <v>0.110426384</v>
      </c>
      <c r="AE1032" s="12">
        <v>3.0462451000000001E-2</v>
      </c>
      <c r="AF1032" s="12">
        <v>0.90508477700000001</v>
      </c>
      <c r="AG1032" s="12">
        <v>5.9747233829999997</v>
      </c>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v>30.733156550268799</v>
      </c>
      <c r="BJ1032" s="12">
        <v>24.899322002001</v>
      </c>
      <c r="BK1032" s="12">
        <v>12.069138934299501</v>
      </c>
      <c r="BL1032" s="12">
        <v>11.784209455488501</v>
      </c>
      <c r="BM1032" s="12">
        <v>0.140888835073052</v>
      </c>
      <c r="BN1032" s="12">
        <v>0.110426384246446</v>
      </c>
      <c r="BO1032" s="12">
        <v>3.04624508266059E-2</v>
      </c>
      <c r="BP1032" s="12">
        <v>0.90508477713990498</v>
      </c>
      <c r="BQ1032" s="12">
        <v>5.9747233833409297</v>
      </c>
    </row>
    <row r="1033" spans="1:69" x14ac:dyDescent="0.35">
      <c r="A1033" s="5" t="s">
        <v>325</v>
      </c>
      <c r="B1033" s="5">
        <v>3</v>
      </c>
      <c r="C1033" s="5" t="s">
        <v>205</v>
      </c>
      <c r="D1033" s="5" t="s">
        <v>326</v>
      </c>
      <c r="E1033" s="24">
        <v>0</v>
      </c>
      <c r="F1033" s="23">
        <v>2018</v>
      </c>
      <c r="G1033" s="12"/>
      <c r="H1033" s="12"/>
      <c r="I1033" s="12"/>
      <c r="J1033" s="12"/>
      <c r="K1033" s="12"/>
      <c r="L1033" s="12"/>
      <c r="M1033" s="12"/>
      <c r="N1033" s="12"/>
      <c r="O1033" s="12"/>
      <c r="P1033" s="12"/>
      <c r="Q1033" s="12"/>
      <c r="R1033" s="12"/>
      <c r="S1033" s="12"/>
      <c r="T1033" s="12"/>
      <c r="U1033" s="12"/>
      <c r="V1033" s="12"/>
      <c r="W1033" s="12"/>
      <c r="X1033" s="12"/>
      <c r="Y1033" s="12">
        <v>69.482322210000007</v>
      </c>
      <c r="Z1033" s="12">
        <v>50.513659140000001</v>
      </c>
      <c r="AA1033" s="12">
        <v>20.28233195</v>
      </c>
      <c r="AB1033" s="12">
        <v>26.47565629</v>
      </c>
      <c r="AC1033" s="12">
        <v>0</v>
      </c>
      <c r="AD1033" s="12">
        <v>0</v>
      </c>
      <c r="AE1033" s="12">
        <v>0</v>
      </c>
      <c r="AF1033" s="12">
        <v>3.7556709019999999</v>
      </c>
      <c r="AG1033" s="12">
        <v>18.968663070000002</v>
      </c>
      <c r="AH1033" s="12">
        <v>3935.6009829999998</v>
      </c>
      <c r="AI1033" s="12">
        <v>3675.9349830000001</v>
      </c>
      <c r="AJ1033" s="12">
        <v>3554.0826480000001</v>
      </c>
      <c r="AK1033" s="12">
        <v>88.043821550000004</v>
      </c>
      <c r="AL1033" s="12">
        <v>0</v>
      </c>
      <c r="AM1033" s="12">
        <v>0</v>
      </c>
      <c r="AN1033" s="12">
        <v>0</v>
      </c>
      <c r="AO1033" s="12">
        <v>33.8085132</v>
      </c>
      <c r="AP1033" s="12">
        <v>259.666</v>
      </c>
      <c r="AQ1033" s="12">
        <v>164.42567919999999</v>
      </c>
      <c r="AR1033" s="12">
        <v>116.34599</v>
      </c>
      <c r="AS1033" s="12">
        <v>99.990718310000005</v>
      </c>
      <c r="AT1033" s="12">
        <v>0</v>
      </c>
      <c r="AU1033" s="12">
        <v>0</v>
      </c>
      <c r="AV1033" s="12">
        <v>0</v>
      </c>
      <c r="AW1033" s="12">
        <v>0</v>
      </c>
      <c r="AX1033" s="12">
        <v>16.35527166</v>
      </c>
      <c r="AY1033" s="12">
        <v>48.079689209999998</v>
      </c>
      <c r="AZ1033" s="12">
        <v>3861.0359103999999</v>
      </c>
      <c r="BA1033" s="12">
        <v>3604.4215602000004</v>
      </c>
      <c r="BB1033" s="12">
        <v>874.07926404</v>
      </c>
      <c r="BC1033" s="12">
        <v>2685.996889</v>
      </c>
      <c r="BD1033" s="12">
        <v>0</v>
      </c>
      <c r="BE1033" s="12">
        <v>0</v>
      </c>
      <c r="BF1033" s="12">
        <v>0</v>
      </c>
      <c r="BG1033" s="12">
        <v>44.345407102999999</v>
      </c>
      <c r="BH1033" s="12">
        <v>256.61435054999998</v>
      </c>
      <c r="BI1033" s="12">
        <v>7767.6467493875643</v>
      </c>
      <c r="BJ1033" s="12">
        <v>7201.6637353849637</v>
      </c>
      <c r="BK1033" s="12">
        <v>4311.0222417053128</v>
      </c>
      <c r="BL1033" s="12">
        <v>2794.6350394908918</v>
      </c>
      <c r="BM1033" s="12">
        <v>0</v>
      </c>
      <c r="BN1033" s="12">
        <v>0</v>
      </c>
      <c r="BO1033" s="12">
        <v>0</v>
      </c>
      <c r="BP1033" s="12">
        <v>96.006454188753452</v>
      </c>
      <c r="BQ1033" s="12">
        <v>565.98301400259891</v>
      </c>
    </row>
    <row r="1034" spans="1:69" x14ac:dyDescent="0.35">
      <c r="A1034" s="5" t="s">
        <v>325</v>
      </c>
      <c r="B1034" s="5">
        <v>3</v>
      </c>
      <c r="C1034" s="5" t="s">
        <v>205</v>
      </c>
      <c r="D1034" s="5" t="s">
        <v>326</v>
      </c>
      <c r="E1034" s="24">
        <v>1</v>
      </c>
      <c r="F1034" s="23">
        <v>2030</v>
      </c>
      <c r="G1034" s="12"/>
      <c r="H1034" s="12"/>
      <c r="I1034" s="12"/>
      <c r="J1034" s="12"/>
      <c r="K1034" s="12"/>
      <c r="L1034" s="12"/>
      <c r="M1034" s="12"/>
      <c r="N1034" s="12"/>
      <c r="O1034" s="12"/>
      <c r="P1034" s="12"/>
      <c r="Q1034" s="12"/>
      <c r="R1034" s="12"/>
      <c r="S1034" s="12"/>
      <c r="T1034" s="12"/>
      <c r="U1034" s="12"/>
      <c r="V1034" s="12"/>
      <c r="W1034" s="12"/>
      <c r="X1034" s="12"/>
      <c r="Y1034" s="12">
        <v>84.718730590000007</v>
      </c>
      <c r="Z1034" s="12">
        <v>65.813420800000003</v>
      </c>
      <c r="AA1034" s="12">
        <v>19.499576260000001</v>
      </c>
      <c r="AB1034" s="12">
        <v>26.47565629</v>
      </c>
      <c r="AC1034" s="12">
        <v>0.110734502</v>
      </c>
      <c r="AD1034" s="12">
        <v>8.9202794000000002E-2</v>
      </c>
      <c r="AE1034" s="12">
        <v>2.1531709E-2</v>
      </c>
      <c r="AF1034" s="12">
        <v>19.727453740000001</v>
      </c>
      <c r="AG1034" s="12">
        <v>19.016044300000001</v>
      </c>
      <c r="AH1034" s="12">
        <v>3487.4039830000002</v>
      </c>
      <c r="AI1034" s="12">
        <v>3154.5895879999998</v>
      </c>
      <c r="AJ1034" s="12">
        <v>2911.1549300000001</v>
      </c>
      <c r="AK1034" s="12">
        <v>95.505318759999994</v>
      </c>
      <c r="AL1034" s="12">
        <v>2.2609042289999999</v>
      </c>
      <c r="AM1034" s="12">
        <v>1.8212839620000001</v>
      </c>
      <c r="AN1034" s="12">
        <v>0.43962026700000001</v>
      </c>
      <c r="AO1034" s="12">
        <v>145.6684357</v>
      </c>
      <c r="AP1034" s="12">
        <v>335.07529920000002</v>
      </c>
      <c r="AQ1034" s="12">
        <v>278.43304219999999</v>
      </c>
      <c r="AR1034" s="12">
        <v>194.14432880000001</v>
      </c>
      <c r="AS1034" s="12">
        <v>122.8367755</v>
      </c>
      <c r="AT1034" s="12">
        <v>0</v>
      </c>
      <c r="AU1034" s="12">
        <v>1.4939172329999999</v>
      </c>
      <c r="AV1034" s="12">
        <v>1.2034333260000001</v>
      </c>
      <c r="AW1034" s="12">
        <v>0.29048390600000001</v>
      </c>
      <c r="AX1034" s="12">
        <v>69.813636079999995</v>
      </c>
      <c r="AY1034" s="12">
        <v>85.782630600000005</v>
      </c>
      <c r="AZ1034" s="12">
        <v>4296.0401819999997</v>
      </c>
      <c r="BA1034" s="12">
        <v>3933.8108820000002</v>
      </c>
      <c r="BB1034" s="12">
        <v>1037.1647373000001</v>
      </c>
      <c r="BC1034" s="12">
        <v>2701.5442141100002</v>
      </c>
      <c r="BD1034" s="12">
        <v>6.1669984700000002</v>
      </c>
      <c r="BE1034" s="12">
        <v>4.9678598789999997</v>
      </c>
      <c r="BF1034" s="12">
        <v>1.1991385910000001</v>
      </c>
      <c r="BG1034" s="12">
        <v>188.93493215999999</v>
      </c>
      <c r="BH1034" s="12">
        <v>368.39629724999998</v>
      </c>
      <c r="BI1034" s="12">
        <v>7947.5736816356584</v>
      </c>
      <c r="BJ1034" s="12">
        <v>7180.7029049360699</v>
      </c>
      <c r="BK1034" s="12">
        <v>3927.9095660891089</v>
      </c>
      <c r="BL1034" s="12">
        <v>2818.4620569403078</v>
      </c>
      <c r="BM1034" s="12">
        <v>8.9386579873995302</v>
      </c>
      <c r="BN1034" s="12">
        <v>7.2005856009607392</v>
      </c>
      <c r="BO1034" s="12">
        <v>1.7380723864387995</v>
      </c>
      <c r="BP1034" s="12">
        <v>425.39262391926115</v>
      </c>
      <c r="BQ1034" s="12">
        <v>775.80943468700093</v>
      </c>
    </row>
    <row r="1035" spans="1:69" x14ac:dyDescent="0.35">
      <c r="A1035" s="5" t="s">
        <v>325</v>
      </c>
      <c r="B1035" s="5">
        <v>3</v>
      </c>
      <c r="C1035" s="5" t="s">
        <v>205</v>
      </c>
      <c r="D1035" s="5" t="s">
        <v>326</v>
      </c>
      <c r="E1035" s="24">
        <v>2</v>
      </c>
      <c r="F1035" s="23">
        <v>2030</v>
      </c>
      <c r="G1035" s="12"/>
      <c r="H1035" s="12"/>
      <c r="I1035" s="12"/>
      <c r="J1035" s="12"/>
      <c r="K1035" s="12"/>
      <c r="L1035" s="12"/>
      <c r="M1035" s="12"/>
      <c r="N1035" s="12"/>
      <c r="O1035" s="12"/>
      <c r="P1035" s="12"/>
      <c r="Q1035" s="12"/>
      <c r="R1035" s="12"/>
      <c r="S1035" s="12"/>
      <c r="T1035" s="12"/>
      <c r="U1035" s="12"/>
      <c r="V1035" s="12"/>
      <c r="W1035" s="12"/>
      <c r="X1035" s="12"/>
      <c r="Y1035" s="12">
        <v>95.265738299999995</v>
      </c>
      <c r="Z1035" s="12">
        <v>76.360428499999998</v>
      </c>
      <c r="AA1035" s="12">
        <v>30.04658396</v>
      </c>
      <c r="AB1035" s="12">
        <v>26.47565629</v>
      </c>
      <c r="AC1035" s="12">
        <v>0.110734502</v>
      </c>
      <c r="AD1035" s="12">
        <v>8.9202794000000002E-2</v>
      </c>
      <c r="AE1035" s="12">
        <v>2.1531709E-2</v>
      </c>
      <c r="AF1035" s="12">
        <v>19.727453740000001</v>
      </c>
      <c r="AG1035" s="12">
        <v>19.016044300000001</v>
      </c>
      <c r="AH1035" s="12">
        <v>3561.5452140000002</v>
      </c>
      <c r="AI1035" s="12">
        <v>3228.7308200000002</v>
      </c>
      <c r="AJ1035" s="12">
        <v>2985.2961610000002</v>
      </c>
      <c r="AK1035" s="12">
        <v>95.505318759999994</v>
      </c>
      <c r="AL1035" s="12">
        <v>2.2609042289999999</v>
      </c>
      <c r="AM1035" s="12">
        <v>1.8212839620000001</v>
      </c>
      <c r="AN1035" s="12">
        <v>0.43962026700000001</v>
      </c>
      <c r="AO1035" s="12">
        <v>145.6684357</v>
      </c>
      <c r="AP1035" s="12">
        <v>335.07529920000002</v>
      </c>
      <c r="AQ1035" s="12">
        <v>335.66916370000001</v>
      </c>
      <c r="AR1035" s="12">
        <v>251.3804504</v>
      </c>
      <c r="AS1035" s="12">
        <v>180.07289700000001</v>
      </c>
      <c r="AT1035" s="12">
        <v>0</v>
      </c>
      <c r="AU1035" s="12">
        <v>1.4939172329999999</v>
      </c>
      <c r="AV1035" s="12">
        <v>1.2034333260000001</v>
      </c>
      <c r="AW1035" s="12">
        <v>0.29048390600000001</v>
      </c>
      <c r="AX1035" s="12">
        <v>69.813636079999995</v>
      </c>
      <c r="AY1035" s="12">
        <v>85.782630600000005</v>
      </c>
      <c r="AZ1035" s="12">
        <v>4350.073832</v>
      </c>
      <c r="BA1035" s="12">
        <v>3987.8445320000001</v>
      </c>
      <c r="BB1035" s="12">
        <v>1091.1983874299999</v>
      </c>
      <c r="BC1035" s="12">
        <v>2701.5442141100002</v>
      </c>
      <c r="BD1035" s="12">
        <v>6.1669984700000002</v>
      </c>
      <c r="BE1035" s="12">
        <v>4.9678598789999997</v>
      </c>
      <c r="BF1035" s="12">
        <v>1.1991385910000001</v>
      </c>
      <c r="BG1035" s="12">
        <v>188.93493215999999</v>
      </c>
      <c r="BH1035" s="12">
        <v>368.39629724999998</v>
      </c>
      <c r="BI1035" s="12">
        <v>8142.653292884268</v>
      </c>
      <c r="BJ1035" s="12">
        <v>7375.7825161846595</v>
      </c>
      <c r="BK1035" s="12">
        <v>4122.9891773377003</v>
      </c>
      <c r="BL1035" s="12">
        <v>2818.4620569403078</v>
      </c>
      <c r="BM1035" s="12">
        <v>8.9386579873995302</v>
      </c>
      <c r="BN1035" s="12">
        <v>7.2005856009607392</v>
      </c>
      <c r="BO1035" s="12">
        <v>1.7380723864387995</v>
      </c>
      <c r="BP1035" s="12">
        <v>425.39262391926115</v>
      </c>
      <c r="BQ1035" s="12">
        <v>775.80943468700093</v>
      </c>
    </row>
    <row r="1036" spans="1:69" x14ac:dyDescent="0.35">
      <c r="A1036" s="5" t="s">
        <v>325</v>
      </c>
      <c r="B1036" s="5">
        <v>3</v>
      </c>
      <c r="C1036" s="5" t="s">
        <v>205</v>
      </c>
      <c r="D1036" s="5" t="s">
        <v>326</v>
      </c>
      <c r="E1036" s="24">
        <v>3</v>
      </c>
      <c r="F1036" s="23">
        <v>2030</v>
      </c>
      <c r="G1036" s="12"/>
      <c r="H1036" s="12"/>
      <c r="I1036" s="12"/>
      <c r="J1036" s="12"/>
      <c r="K1036" s="12"/>
      <c r="L1036" s="12"/>
      <c r="M1036" s="12"/>
      <c r="N1036" s="12"/>
      <c r="O1036" s="12"/>
      <c r="P1036" s="12"/>
      <c r="Q1036" s="12"/>
      <c r="R1036" s="12"/>
      <c r="S1036" s="12"/>
      <c r="T1036" s="12"/>
      <c r="U1036" s="12"/>
      <c r="V1036" s="12"/>
      <c r="W1036" s="12"/>
      <c r="X1036" s="12"/>
      <c r="Y1036" s="12">
        <v>86.445988380000003</v>
      </c>
      <c r="Z1036" s="12">
        <v>67.540678589999999</v>
      </c>
      <c r="AA1036" s="12">
        <v>21.226834050000001</v>
      </c>
      <c r="AB1036" s="12">
        <v>26.47565629</v>
      </c>
      <c r="AC1036" s="12">
        <v>0.110734502</v>
      </c>
      <c r="AD1036" s="12">
        <v>8.9202794000000002E-2</v>
      </c>
      <c r="AE1036" s="12">
        <v>2.1531709E-2</v>
      </c>
      <c r="AF1036" s="12">
        <v>19.727453740000001</v>
      </c>
      <c r="AG1036" s="12">
        <v>19.016044300000001</v>
      </c>
      <c r="AH1036" s="12">
        <v>3492.5541320000002</v>
      </c>
      <c r="AI1036" s="12">
        <v>3159.7397369999999</v>
      </c>
      <c r="AJ1036" s="12">
        <v>2916.3050779999999</v>
      </c>
      <c r="AK1036" s="12">
        <v>95.505318759999994</v>
      </c>
      <c r="AL1036" s="12">
        <v>2.2609042289999999</v>
      </c>
      <c r="AM1036" s="12">
        <v>1.8212839620000001</v>
      </c>
      <c r="AN1036" s="12">
        <v>0.43962026700000001</v>
      </c>
      <c r="AO1036" s="12">
        <v>145.6684357</v>
      </c>
      <c r="AP1036" s="12">
        <v>335.07529920000002</v>
      </c>
      <c r="AQ1036" s="12">
        <v>309.6603417</v>
      </c>
      <c r="AR1036" s="12">
        <v>225.37162839999999</v>
      </c>
      <c r="AS1036" s="12">
        <v>154.0640751</v>
      </c>
      <c r="AT1036" s="12">
        <v>0</v>
      </c>
      <c r="AU1036" s="12">
        <v>1.4939172329999999</v>
      </c>
      <c r="AV1036" s="12">
        <v>1.2034333260000001</v>
      </c>
      <c r="AW1036" s="12">
        <v>0.29048390600000001</v>
      </c>
      <c r="AX1036" s="12">
        <v>69.813636079999995</v>
      </c>
      <c r="AY1036" s="12">
        <v>85.782630600000005</v>
      </c>
      <c r="AZ1036" s="12">
        <v>4326.5978770000002</v>
      </c>
      <c r="BA1036" s="12">
        <v>3964.3685799999998</v>
      </c>
      <c r="BB1036" s="12">
        <v>1067.72243407</v>
      </c>
      <c r="BC1036" s="12">
        <v>2701.5442141100002</v>
      </c>
      <c r="BD1036" s="12">
        <v>6.1669984700000002</v>
      </c>
      <c r="BE1036" s="12">
        <v>4.9678598789999997</v>
      </c>
      <c r="BF1036" s="12">
        <v>1.1991385910000001</v>
      </c>
      <c r="BG1036" s="12">
        <v>188.93493215999999</v>
      </c>
      <c r="BH1036" s="12">
        <v>368.39629724999998</v>
      </c>
      <c r="BI1036" s="12">
        <v>8012.4207602112583</v>
      </c>
      <c r="BJ1036" s="12">
        <v>7245.5499835116607</v>
      </c>
      <c r="BK1036" s="12">
        <v>3992.756644664702</v>
      </c>
      <c r="BL1036" s="12">
        <v>2818.4620569403078</v>
      </c>
      <c r="BM1036" s="12">
        <v>8.9386579873995302</v>
      </c>
      <c r="BN1036" s="12">
        <v>7.2005856009607392</v>
      </c>
      <c r="BO1036" s="12">
        <v>1.7380723864387995</v>
      </c>
      <c r="BP1036" s="12">
        <v>425.39262391926115</v>
      </c>
      <c r="BQ1036" s="12">
        <v>775.80943468700093</v>
      </c>
    </row>
    <row r="1037" spans="1:69" x14ac:dyDescent="0.35">
      <c r="A1037" s="5" t="s">
        <v>325</v>
      </c>
      <c r="B1037" s="5">
        <v>3</v>
      </c>
      <c r="C1037" s="5" t="s">
        <v>205</v>
      </c>
      <c r="D1037" s="5" t="s">
        <v>326</v>
      </c>
      <c r="E1037" s="24">
        <v>4</v>
      </c>
      <c r="F1037" s="23">
        <v>2030</v>
      </c>
      <c r="G1037" s="12"/>
      <c r="H1037" s="12"/>
      <c r="I1037" s="12"/>
      <c r="J1037" s="12"/>
      <c r="K1037" s="12"/>
      <c r="L1037" s="12"/>
      <c r="M1037" s="12"/>
      <c r="N1037" s="12"/>
      <c r="O1037" s="12"/>
      <c r="P1037" s="12"/>
      <c r="Q1037" s="12"/>
      <c r="R1037" s="12"/>
      <c r="S1037" s="12"/>
      <c r="T1037" s="12"/>
      <c r="U1037" s="12"/>
      <c r="V1037" s="12"/>
      <c r="W1037" s="12"/>
      <c r="X1037" s="12"/>
      <c r="Y1037" s="12">
        <v>96.992996090000005</v>
      </c>
      <c r="Z1037" s="12">
        <v>78.087686289999994</v>
      </c>
      <c r="AA1037" s="12">
        <v>31.773841749999999</v>
      </c>
      <c r="AB1037" s="12">
        <v>26.47565629</v>
      </c>
      <c r="AC1037" s="12">
        <v>0.110734502</v>
      </c>
      <c r="AD1037" s="12">
        <v>8.9202794000000002E-2</v>
      </c>
      <c r="AE1037" s="12">
        <v>2.1531709E-2</v>
      </c>
      <c r="AF1037" s="12">
        <v>19.727453740000001</v>
      </c>
      <c r="AG1037" s="12">
        <v>19.016044300000001</v>
      </c>
      <c r="AH1037" s="12">
        <v>3566.6953629999998</v>
      </c>
      <c r="AI1037" s="12">
        <v>3233.8809679999999</v>
      </c>
      <c r="AJ1037" s="12">
        <v>2990.4463089999999</v>
      </c>
      <c r="AK1037" s="12">
        <v>95.505318759999994</v>
      </c>
      <c r="AL1037" s="12">
        <v>2.2609042289999999</v>
      </c>
      <c r="AM1037" s="12">
        <v>1.8212839620000001</v>
      </c>
      <c r="AN1037" s="12">
        <v>0.43962026700000001</v>
      </c>
      <c r="AO1037" s="12">
        <v>145.6684357</v>
      </c>
      <c r="AP1037" s="12">
        <v>335.07529920000002</v>
      </c>
      <c r="AQ1037" s="12">
        <v>366.89646329999999</v>
      </c>
      <c r="AR1037" s="12">
        <v>282.60774989999999</v>
      </c>
      <c r="AS1037" s="12">
        <v>211.30019659999999</v>
      </c>
      <c r="AT1037" s="12">
        <v>0</v>
      </c>
      <c r="AU1037" s="12">
        <v>1.4939172329999999</v>
      </c>
      <c r="AV1037" s="12">
        <v>1.2034333260000001</v>
      </c>
      <c r="AW1037" s="12">
        <v>0.29048390600000001</v>
      </c>
      <c r="AX1037" s="12">
        <v>69.813636079999995</v>
      </c>
      <c r="AY1037" s="12">
        <v>85.782630600000005</v>
      </c>
      <c r="AZ1037" s="12">
        <v>4380.6315279999999</v>
      </c>
      <c r="BA1037" s="12">
        <v>4018.4022300000006</v>
      </c>
      <c r="BB1037" s="12">
        <v>1121.7560842999999</v>
      </c>
      <c r="BC1037" s="12">
        <v>2701.5442141100002</v>
      </c>
      <c r="BD1037" s="12">
        <v>6.1669984700000002</v>
      </c>
      <c r="BE1037" s="12">
        <v>4.9678598789999997</v>
      </c>
      <c r="BF1037" s="12">
        <v>1.1991385910000001</v>
      </c>
      <c r="BG1037" s="12">
        <v>188.93493215999999</v>
      </c>
      <c r="BH1037" s="12">
        <v>368.39629724999998</v>
      </c>
      <c r="BI1037" s="12">
        <v>8207.5003714598679</v>
      </c>
      <c r="BJ1037" s="12">
        <v>7440.6295947602603</v>
      </c>
      <c r="BK1037" s="12">
        <v>4187.8362559133038</v>
      </c>
      <c r="BL1037" s="12">
        <v>2818.4620569403078</v>
      </c>
      <c r="BM1037" s="12">
        <v>8.9386579873995302</v>
      </c>
      <c r="BN1037" s="12">
        <v>7.2005856009607392</v>
      </c>
      <c r="BO1037" s="12">
        <v>1.7380723864387995</v>
      </c>
      <c r="BP1037" s="12">
        <v>425.39262391926115</v>
      </c>
      <c r="BQ1037" s="12">
        <v>775.80943468700093</v>
      </c>
    </row>
    <row r="1038" spans="1:69" x14ac:dyDescent="0.35">
      <c r="A1038" s="5" t="s">
        <v>325</v>
      </c>
      <c r="B1038" s="5">
        <v>3</v>
      </c>
      <c r="C1038" s="5" t="s">
        <v>205</v>
      </c>
      <c r="D1038" s="5" t="s">
        <v>326</v>
      </c>
      <c r="E1038" s="24">
        <v>5</v>
      </c>
      <c r="F1038" s="23">
        <v>2050</v>
      </c>
      <c r="G1038" s="12"/>
      <c r="H1038" s="12"/>
      <c r="I1038" s="12"/>
      <c r="J1038" s="12"/>
      <c r="K1038" s="12"/>
      <c r="L1038" s="12"/>
      <c r="M1038" s="12"/>
      <c r="N1038" s="12"/>
      <c r="O1038" s="12"/>
      <c r="P1038" s="12"/>
      <c r="Q1038" s="12"/>
      <c r="R1038" s="12"/>
      <c r="S1038" s="12"/>
      <c r="T1038" s="12"/>
      <c r="U1038" s="12"/>
      <c r="V1038" s="12"/>
      <c r="W1038" s="12"/>
      <c r="X1038" s="12"/>
      <c r="Y1038" s="12">
        <v>77.482904629999993</v>
      </c>
      <c r="Z1038" s="12">
        <v>58.963106760000002</v>
      </c>
      <c r="AA1038" s="12">
        <v>28.0819185</v>
      </c>
      <c r="AB1038" s="12">
        <v>26.47539154</v>
      </c>
      <c r="AC1038" s="12">
        <v>0.78423737100000002</v>
      </c>
      <c r="AD1038" s="12">
        <v>0.63174677099999998</v>
      </c>
      <c r="AE1038" s="12">
        <v>0.1524906</v>
      </c>
      <c r="AF1038" s="12">
        <v>3.6215593450000001</v>
      </c>
      <c r="AG1038" s="12">
        <v>19.304035249999998</v>
      </c>
      <c r="AH1038" s="12">
        <v>1407.3157490000001</v>
      </c>
      <c r="AI1038" s="12">
        <v>1127.4558529999999</v>
      </c>
      <c r="AJ1038" s="12">
        <v>995.51310779999994</v>
      </c>
      <c r="AK1038" s="12">
        <v>67.258750730000003</v>
      </c>
      <c r="AL1038" s="12">
        <v>3.7257026639999999</v>
      </c>
      <c r="AM1038" s="12">
        <v>3.00126048</v>
      </c>
      <c r="AN1038" s="12">
        <v>0.72444218500000002</v>
      </c>
      <c r="AO1038" s="12">
        <v>60.95829166</v>
      </c>
      <c r="AP1038" s="12">
        <v>283.58559869999999</v>
      </c>
      <c r="AQ1038" s="12">
        <v>308.2809772</v>
      </c>
      <c r="AR1038" s="12">
        <v>141.96390489999999</v>
      </c>
      <c r="AS1038" s="12">
        <v>128.05564129999999</v>
      </c>
      <c r="AT1038" s="12">
        <v>0</v>
      </c>
      <c r="AU1038" s="12">
        <v>4.8785469670000001</v>
      </c>
      <c r="AV1038" s="12">
        <v>3.9299406120000002</v>
      </c>
      <c r="AW1038" s="12">
        <v>0.94860635500000001</v>
      </c>
      <c r="AX1038" s="12">
        <v>9.0297165780000004</v>
      </c>
      <c r="AY1038" s="12">
        <v>171.1956193</v>
      </c>
      <c r="AZ1038" s="12">
        <v>4842.696457</v>
      </c>
      <c r="BA1038" s="12">
        <v>4241.2878930000006</v>
      </c>
      <c r="BB1038" s="12">
        <v>1462.49944762</v>
      </c>
      <c r="BC1038" s="12">
        <v>2736.7923510999999</v>
      </c>
      <c r="BD1038" s="12">
        <v>20.134300115999999</v>
      </c>
      <c r="BE1038" s="12">
        <v>16.219297317999999</v>
      </c>
      <c r="BF1038" s="12">
        <v>3.9150027999999999</v>
      </c>
      <c r="BG1038" s="12">
        <v>21.861794172</v>
      </c>
      <c r="BH1038" s="12">
        <v>621.54286334000005</v>
      </c>
      <c r="BI1038" s="12">
        <v>6836.6045896738087</v>
      </c>
      <c r="BJ1038" s="12">
        <v>5673.3353413122732</v>
      </c>
      <c r="BK1038" s="12">
        <v>2679.2731491777913</v>
      </c>
      <c r="BL1038" s="12">
        <v>2858.4042076814017</v>
      </c>
      <c r="BM1038" s="12">
        <v>31.310621945421751</v>
      </c>
      <c r="BN1038" s="12">
        <v>25.222445456034222</v>
      </c>
      <c r="BO1038" s="12">
        <v>6.0881764893875578</v>
      </c>
      <c r="BP1038" s="12">
        <v>104.34736250766457</v>
      </c>
      <c r="BQ1038" s="12">
        <v>1194.5798703069449</v>
      </c>
    </row>
    <row r="1039" spans="1:69" x14ac:dyDescent="0.35">
      <c r="A1039" s="5" t="s">
        <v>325</v>
      </c>
      <c r="B1039" s="5">
        <v>3</v>
      </c>
      <c r="C1039" s="5" t="s">
        <v>205</v>
      </c>
      <c r="D1039" s="5" t="s">
        <v>326</v>
      </c>
      <c r="E1039" s="24">
        <v>6</v>
      </c>
      <c r="F1039" s="23">
        <v>2050</v>
      </c>
      <c r="G1039" s="12"/>
      <c r="H1039" s="12"/>
      <c r="I1039" s="12"/>
      <c r="J1039" s="12"/>
      <c r="K1039" s="12"/>
      <c r="L1039" s="12"/>
      <c r="M1039" s="12"/>
      <c r="N1039" s="12"/>
      <c r="O1039" s="12"/>
      <c r="P1039" s="12"/>
      <c r="Q1039" s="12"/>
      <c r="R1039" s="12"/>
      <c r="S1039" s="12"/>
      <c r="T1039" s="12"/>
      <c r="U1039" s="12"/>
      <c r="V1039" s="12"/>
      <c r="W1039" s="12"/>
      <c r="X1039" s="12"/>
      <c r="Y1039" s="12">
        <v>79.503153740000002</v>
      </c>
      <c r="Z1039" s="12">
        <v>60.983355860000003</v>
      </c>
      <c r="AA1039" s="12">
        <v>30.102167609999999</v>
      </c>
      <c r="AB1039" s="12">
        <v>26.47539154</v>
      </c>
      <c r="AC1039" s="12">
        <v>0.78423737100000002</v>
      </c>
      <c r="AD1039" s="12">
        <v>0.63174677099999998</v>
      </c>
      <c r="AE1039" s="12">
        <v>0.1524906</v>
      </c>
      <c r="AF1039" s="12">
        <v>3.6215593450000001</v>
      </c>
      <c r="AG1039" s="12">
        <v>19.304035249999998</v>
      </c>
      <c r="AH1039" s="12">
        <v>1415.067188</v>
      </c>
      <c r="AI1039" s="12">
        <v>1135.2072920000001</v>
      </c>
      <c r="AJ1039" s="12">
        <v>1003.264547</v>
      </c>
      <c r="AK1039" s="12">
        <v>67.258750730000003</v>
      </c>
      <c r="AL1039" s="12">
        <v>3.7257026639999999</v>
      </c>
      <c r="AM1039" s="12">
        <v>3.00126048</v>
      </c>
      <c r="AN1039" s="12">
        <v>0.72444218500000002</v>
      </c>
      <c r="AO1039" s="12">
        <v>60.95829166</v>
      </c>
      <c r="AP1039" s="12">
        <v>283.58559869999999</v>
      </c>
      <c r="AQ1039" s="12">
        <v>319.18739090000003</v>
      </c>
      <c r="AR1039" s="12">
        <v>152.87031859999999</v>
      </c>
      <c r="AS1039" s="12">
        <v>138.96205509999999</v>
      </c>
      <c r="AT1039" s="12">
        <v>0</v>
      </c>
      <c r="AU1039" s="12">
        <v>4.8785469670000001</v>
      </c>
      <c r="AV1039" s="12">
        <v>3.9299406120000002</v>
      </c>
      <c r="AW1039" s="12">
        <v>0.94860635500000001</v>
      </c>
      <c r="AX1039" s="12">
        <v>9.0297165780000004</v>
      </c>
      <c r="AY1039" s="12">
        <v>171.1956193</v>
      </c>
      <c r="AZ1039" s="12">
        <v>4859.2224470000001</v>
      </c>
      <c r="BA1039" s="12">
        <v>4257.8138829999998</v>
      </c>
      <c r="BB1039" s="12">
        <v>1479.02543853</v>
      </c>
      <c r="BC1039" s="12">
        <v>2736.7923510999999</v>
      </c>
      <c r="BD1039" s="12">
        <v>20.134300115999999</v>
      </c>
      <c r="BE1039" s="12">
        <v>16.219297317999999</v>
      </c>
      <c r="BF1039" s="12">
        <v>3.9150027999999999</v>
      </c>
      <c r="BG1039" s="12">
        <v>21.861794172</v>
      </c>
      <c r="BH1039" s="12">
        <v>621.54286334000005</v>
      </c>
      <c r="BI1039" s="12">
        <v>6874.0172308792353</v>
      </c>
      <c r="BJ1039" s="12">
        <v>5710.7479825177124</v>
      </c>
      <c r="BK1039" s="12">
        <v>2716.6857903832079</v>
      </c>
      <c r="BL1039" s="12">
        <v>2858.4042076814017</v>
      </c>
      <c r="BM1039" s="12">
        <v>31.310621945421751</v>
      </c>
      <c r="BN1039" s="12">
        <v>25.222445456034222</v>
      </c>
      <c r="BO1039" s="12">
        <v>6.0881764893875578</v>
      </c>
      <c r="BP1039" s="12">
        <v>104.34736250766457</v>
      </c>
      <c r="BQ1039" s="12">
        <v>1194.5798703069449</v>
      </c>
    </row>
    <row r="1040" spans="1:69" x14ac:dyDescent="0.35">
      <c r="A1040" s="5" t="s">
        <v>325</v>
      </c>
      <c r="B1040" s="5">
        <v>3</v>
      </c>
      <c r="C1040" s="5" t="s">
        <v>205</v>
      </c>
      <c r="D1040" s="5" t="s">
        <v>326</v>
      </c>
      <c r="E1040" s="24">
        <v>7</v>
      </c>
      <c r="F1040" s="23">
        <v>2050</v>
      </c>
      <c r="G1040" s="12"/>
      <c r="H1040" s="12"/>
      <c r="I1040" s="12"/>
      <c r="J1040" s="12"/>
      <c r="K1040" s="12"/>
      <c r="L1040" s="12"/>
      <c r="M1040" s="12"/>
      <c r="N1040" s="12"/>
      <c r="O1040" s="12"/>
      <c r="P1040" s="12"/>
      <c r="Q1040" s="12"/>
      <c r="R1040" s="12"/>
      <c r="S1040" s="12"/>
      <c r="T1040" s="12"/>
      <c r="U1040" s="12"/>
      <c r="V1040" s="12"/>
      <c r="W1040" s="12"/>
      <c r="X1040" s="12"/>
      <c r="Y1040" s="12">
        <v>82.89939751</v>
      </c>
      <c r="Z1040" s="12">
        <v>64.379599630000001</v>
      </c>
      <c r="AA1040" s="12">
        <v>33.49841138</v>
      </c>
      <c r="AB1040" s="12">
        <v>26.47539154</v>
      </c>
      <c r="AC1040" s="12">
        <v>0.78423737100000002</v>
      </c>
      <c r="AD1040" s="12">
        <v>0.63174677099999998</v>
      </c>
      <c r="AE1040" s="12">
        <v>0.1524906</v>
      </c>
      <c r="AF1040" s="12">
        <v>3.6215593450000001</v>
      </c>
      <c r="AG1040" s="12">
        <v>19.304035249999998</v>
      </c>
      <c r="AH1040" s="12">
        <v>1410.579665</v>
      </c>
      <c r="AI1040" s="12">
        <v>1130.719769</v>
      </c>
      <c r="AJ1040" s="12">
        <v>998.77702369999997</v>
      </c>
      <c r="AK1040" s="12">
        <v>67.258750730000003</v>
      </c>
      <c r="AL1040" s="12">
        <v>3.7257026639999999</v>
      </c>
      <c r="AM1040" s="12">
        <v>3.00126048</v>
      </c>
      <c r="AN1040" s="12">
        <v>0.72444218500000002</v>
      </c>
      <c r="AO1040" s="12">
        <v>60.95829166</v>
      </c>
      <c r="AP1040" s="12">
        <v>283.58559869999999</v>
      </c>
      <c r="AQ1040" s="12">
        <v>359.2655125</v>
      </c>
      <c r="AR1040" s="12">
        <v>192.94844019999999</v>
      </c>
      <c r="AS1040" s="12">
        <v>179.0401766</v>
      </c>
      <c r="AT1040" s="12">
        <v>0</v>
      </c>
      <c r="AU1040" s="12">
        <v>4.8785469670000001</v>
      </c>
      <c r="AV1040" s="12">
        <v>3.9299406120000002</v>
      </c>
      <c r="AW1040" s="12">
        <v>0.94860635500000001</v>
      </c>
      <c r="AX1040" s="12">
        <v>9.0297165780000004</v>
      </c>
      <c r="AY1040" s="12">
        <v>171.1956193</v>
      </c>
      <c r="AZ1040" s="12">
        <v>4892.3980670000001</v>
      </c>
      <c r="BA1040" s="12">
        <v>4290.9895040000001</v>
      </c>
      <c r="BB1040" s="12">
        <v>1512.2010585600001</v>
      </c>
      <c r="BC1040" s="12">
        <v>2736.7923510999999</v>
      </c>
      <c r="BD1040" s="12">
        <v>20.134300115999999</v>
      </c>
      <c r="BE1040" s="12">
        <v>16.219297317999999</v>
      </c>
      <c r="BF1040" s="12">
        <v>3.9150027999999999</v>
      </c>
      <c r="BG1040" s="12">
        <v>21.861794172</v>
      </c>
      <c r="BH1040" s="12">
        <v>621.54286334000005</v>
      </c>
      <c r="BI1040" s="12">
        <v>6943.6530784196311</v>
      </c>
      <c r="BJ1040" s="12">
        <v>5780.3838300581074</v>
      </c>
      <c r="BK1040" s="12">
        <v>2786.3216379236019</v>
      </c>
      <c r="BL1040" s="12">
        <v>2858.4042076814017</v>
      </c>
      <c r="BM1040" s="12">
        <v>31.310621945421751</v>
      </c>
      <c r="BN1040" s="12">
        <v>25.222445456034222</v>
      </c>
      <c r="BO1040" s="12">
        <v>6.0881764893875578</v>
      </c>
      <c r="BP1040" s="12">
        <v>104.34736250766457</v>
      </c>
      <c r="BQ1040" s="12">
        <v>1194.5798703069449</v>
      </c>
    </row>
    <row r="1041" spans="1:69" x14ac:dyDescent="0.35">
      <c r="A1041" s="5" t="s">
        <v>325</v>
      </c>
      <c r="B1041" s="5">
        <v>3</v>
      </c>
      <c r="C1041" s="5" t="s">
        <v>205</v>
      </c>
      <c r="D1041" s="5" t="s">
        <v>326</v>
      </c>
      <c r="E1041" s="24">
        <v>8</v>
      </c>
      <c r="F1041" s="23">
        <v>2050</v>
      </c>
      <c r="G1041" s="12"/>
      <c r="H1041" s="12"/>
      <c r="I1041" s="12"/>
      <c r="J1041" s="12"/>
      <c r="K1041" s="12"/>
      <c r="L1041" s="12"/>
      <c r="M1041" s="12"/>
      <c r="N1041" s="12"/>
      <c r="O1041" s="12"/>
      <c r="P1041" s="12"/>
      <c r="Q1041" s="12"/>
      <c r="R1041" s="12"/>
      <c r="S1041" s="12"/>
      <c r="T1041" s="12"/>
      <c r="U1041" s="12"/>
      <c r="V1041" s="12"/>
      <c r="W1041" s="12"/>
      <c r="X1041" s="12"/>
      <c r="Y1041" s="12">
        <v>84.919646610000001</v>
      </c>
      <c r="Z1041" s="12">
        <v>66.399848739999996</v>
      </c>
      <c r="AA1041" s="12">
        <v>35.518660480000001</v>
      </c>
      <c r="AB1041" s="12">
        <v>26.47539154</v>
      </c>
      <c r="AC1041" s="12">
        <v>0.78423737100000002</v>
      </c>
      <c r="AD1041" s="12">
        <v>0.63174677099999998</v>
      </c>
      <c r="AE1041" s="12">
        <v>0.1524906</v>
      </c>
      <c r="AF1041" s="12">
        <v>3.6215593450000001</v>
      </c>
      <c r="AG1041" s="12">
        <v>19.304035249999998</v>
      </c>
      <c r="AH1041" s="12">
        <v>1418.3311040000001</v>
      </c>
      <c r="AI1041" s="12">
        <v>1138.4712079999999</v>
      </c>
      <c r="AJ1041" s="12">
        <v>1006.528463</v>
      </c>
      <c r="AK1041" s="12">
        <v>67.258750730000003</v>
      </c>
      <c r="AL1041" s="12">
        <v>3.7257026639999999</v>
      </c>
      <c r="AM1041" s="12">
        <v>3.00126048</v>
      </c>
      <c r="AN1041" s="12">
        <v>0.72444218500000002</v>
      </c>
      <c r="AO1041" s="12">
        <v>60.95829166</v>
      </c>
      <c r="AP1041" s="12">
        <v>283.58559869999999</v>
      </c>
      <c r="AQ1041" s="12">
        <v>370.17192619999997</v>
      </c>
      <c r="AR1041" s="12">
        <v>203.85485389999999</v>
      </c>
      <c r="AS1041" s="12">
        <v>189.94659039999999</v>
      </c>
      <c r="AT1041" s="12">
        <v>0</v>
      </c>
      <c r="AU1041" s="12">
        <v>4.8785469670000001</v>
      </c>
      <c r="AV1041" s="12">
        <v>3.9299406120000002</v>
      </c>
      <c r="AW1041" s="12">
        <v>0.94860635500000001</v>
      </c>
      <c r="AX1041" s="12">
        <v>9.0297165780000004</v>
      </c>
      <c r="AY1041" s="12">
        <v>171.1956193</v>
      </c>
      <c r="AZ1041" s="12">
        <v>4908.9240570000002</v>
      </c>
      <c r="BA1041" s="12">
        <v>4307.5154939999993</v>
      </c>
      <c r="BB1041" s="12">
        <v>1528.72704836</v>
      </c>
      <c r="BC1041" s="12">
        <v>2736.7923510999999</v>
      </c>
      <c r="BD1041" s="12">
        <v>20.134300115999999</v>
      </c>
      <c r="BE1041" s="12">
        <v>16.219297317999999</v>
      </c>
      <c r="BF1041" s="12">
        <v>3.9150027999999999</v>
      </c>
      <c r="BG1041" s="12">
        <v>21.861794172</v>
      </c>
      <c r="BH1041" s="12">
        <v>621.54286334000005</v>
      </c>
      <c r="BI1041" s="12">
        <v>6981.0657196250395</v>
      </c>
      <c r="BJ1041" s="12">
        <v>5817.7964712635167</v>
      </c>
      <c r="BK1041" s="12">
        <v>2823.7342791290284</v>
      </c>
      <c r="BL1041" s="12">
        <v>2858.4042076814017</v>
      </c>
      <c r="BM1041" s="12">
        <v>31.310621945421751</v>
      </c>
      <c r="BN1041" s="12">
        <v>25.222445456034222</v>
      </c>
      <c r="BO1041" s="12">
        <v>6.0881764893875578</v>
      </c>
      <c r="BP1041" s="12">
        <v>104.34736250766457</v>
      </c>
      <c r="BQ1041" s="12">
        <v>1194.5798703069449</v>
      </c>
    </row>
    <row r="1042" spans="1:69" x14ac:dyDescent="0.35">
      <c r="A1042" s="5" t="s">
        <v>327</v>
      </c>
      <c r="B1042" s="5">
        <v>3</v>
      </c>
      <c r="C1042" s="5" t="s">
        <v>205</v>
      </c>
      <c r="D1042" s="5" t="s">
        <v>328</v>
      </c>
      <c r="E1042" s="24">
        <v>0</v>
      </c>
      <c r="F1042" s="23">
        <v>2018</v>
      </c>
      <c r="G1042" s="12"/>
      <c r="H1042" s="12"/>
      <c r="I1042" s="12"/>
      <c r="J1042" s="12"/>
      <c r="K1042" s="12"/>
      <c r="L1042" s="12"/>
      <c r="M1042" s="12"/>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v>229.73836012999999</v>
      </c>
      <c r="BA1042" s="12">
        <v>211.39615367000002</v>
      </c>
      <c r="BB1042" s="12">
        <v>34.572548908000002</v>
      </c>
      <c r="BC1042" s="12">
        <v>174.44503492000001</v>
      </c>
      <c r="BD1042" s="12">
        <v>0</v>
      </c>
      <c r="BE1042" s="12">
        <v>0</v>
      </c>
      <c r="BF1042" s="12">
        <v>0</v>
      </c>
      <c r="BG1042" s="12">
        <v>2.378569921</v>
      </c>
      <c r="BH1042" s="12">
        <v>18.342206465</v>
      </c>
      <c r="BI1042" s="12">
        <v>229.7383601569058</v>
      </c>
      <c r="BJ1042" s="12">
        <v>211.39615369390583</v>
      </c>
      <c r="BK1042" s="12">
        <v>34.572548901115631</v>
      </c>
      <c r="BL1042" s="12">
        <v>174.445034871068</v>
      </c>
      <c r="BM1042" s="12">
        <v>0</v>
      </c>
      <c r="BN1042" s="12">
        <v>0</v>
      </c>
      <c r="BO1042" s="12">
        <v>0</v>
      </c>
      <c r="BP1042" s="12">
        <v>2.3785699217222298</v>
      </c>
      <c r="BQ1042" s="12">
        <v>18.342206462999897</v>
      </c>
    </row>
    <row r="1043" spans="1:69" x14ac:dyDescent="0.35">
      <c r="A1043" s="5" t="s">
        <v>327</v>
      </c>
      <c r="B1043" s="5">
        <v>3</v>
      </c>
      <c r="C1043" s="5" t="s">
        <v>205</v>
      </c>
      <c r="D1043" s="5" t="s">
        <v>328</v>
      </c>
      <c r="E1043" s="24">
        <v>1</v>
      </c>
      <c r="F1043" s="23">
        <v>2030</v>
      </c>
      <c r="G1043" s="12"/>
      <c r="H1043" s="12"/>
      <c r="I1043" s="12"/>
      <c r="J1043" s="12"/>
      <c r="K1043" s="12"/>
      <c r="L1043" s="12"/>
      <c r="M1043" s="12"/>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v>246.46513114999999</v>
      </c>
      <c r="BA1043" s="12">
        <v>225.21802643000001</v>
      </c>
      <c r="BB1043" s="12">
        <v>39.841668136999999</v>
      </c>
      <c r="BC1043" s="12">
        <v>174.88188176</v>
      </c>
      <c r="BD1043" s="12">
        <v>0.35127513900000001</v>
      </c>
      <c r="BE1043" s="12">
        <v>0.282971639</v>
      </c>
      <c r="BF1043" s="12">
        <v>6.8303499000000004E-2</v>
      </c>
      <c r="BG1043" s="12">
        <v>10.143201382000001</v>
      </c>
      <c r="BH1043" s="12">
        <v>21.598379860000001</v>
      </c>
      <c r="BI1043" s="12">
        <v>246.4651311157009</v>
      </c>
      <c r="BJ1043" s="12">
        <v>225.21802639245283</v>
      </c>
      <c r="BK1043" s="12">
        <v>39.841668137659688</v>
      </c>
      <c r="BL1043" s="12">
        <v>174.88188173422478</v>
      </c>
      <c r="BM1043" s="12">
        <v>0.35127513871071059</v>
      </c>
      <c r="BN1043" s="12">
        <v>0.28297163951696136</v>
      </c>
      <c r="BO1043" s="12">
        <v>6.8303499193749395E-2</v>
      </c>
      <c r="BP1043" s="12">
        <v>10.143201381857359</v>
      </c>
      <c r="BQ1043" s="12">
        <v>21.598379861959039</v>
      </c>
    </row>
    <row r="1044" spans="1:69" x14ac:dyDescent="0.35">
      <c r="A1044" s="5" t="s">
        <v>327</v>
      </c>
      <c r="B1044" s="5">
        <v>3</v>
      </c>
      <c r="C1044" s="5" t="s">
        <v>205</v>
      </c>
      <c r="D1044" s="5" t="s">
        <v>328</v>
      </c>
      <c r="E1044" s="24">
        <v>2</v>
      </c>
      <c r="F1044" s="23">
        <v>2030</v>
      </c>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v>252.56757446999998</v>
      </c>
      <c r="BA1044" s="12">
        <v>231.32046975999998</v>
      </c>
      <c r="BB1044" s="12">
        <v>45.944111535000005</v>
      </c>
      <c r="BC1044" s="12">
        <v>174.88188176</v>
      </c>
      <c r="BD1044" s="12">
        <v>0.35127513900000001</v>
      </c>
      <c r="BE1044" s="12">
        <v>0.282971639</v>
      </c>
      <c r="BF1044" s="12">
        <v>6.8303499000000004E-2</v>
      </c>
      <c r="BG1044" s="12">
        <v>10.143201382000001</v>
      </c>
      <c r="BH1044" s="12">
        <v>21.598379860000001</v>
      </c>
      <c r="BI1044" s="12">
        <v>252.56757451564448</v>
      </c>
      <c r="BJ1044" s="12">
        <v>231.32046979239533</v>
      </c>
      <c r="BK1044" s="12">
        <v>45.944111537602524</v>
      </c>
      <c r="BL1044" s="12">
        <v>174.88188173422478</v>
      </c>
      <c r="BM1044" s="12">
        <v>0.35127513871071059</v>
      </c>
      <c r="BN1044" s="12">
        <v>0.28297163951696136</v>
      </c>
      <c r="BO1044" s="12">
        <v>6.8303499193749395E-2</v>
      </c>
      <c r="BP1044" s="12">
        <v>10.143201381857359</v>
      </c>
      <c r="BQ1044" s="12">
        <v>21.598379861959039</v>
      </c>
    </row>
    <row r="1045" spans="1:69" x14ac:dyDescent="0.35">
      <c r="A1045" s="5" t="s">
        <v>327</v>
      </c>
      <c r="B1045" s="5">
        <v>3</v>
      </c>
      <c r="C1045" s="5" t="s">
        <v>205</v>
      </c>
      <c r="D1045" s="5" t="s">
        <v>328</v>
      </c>
      <c r="E1045" s="24">
        <v>3</v>
      </c>
      <c r="F1045" s="23">
        <v>2030</v>
      </c>
      <c r="G1045" s="12"/>
      <c r="H1045" s="12"/>
      <c r="I1045" s="12"/>
      <c r="J1045" s="12"/>
      <c r="K1045" s="12"/>
      <c r="L1045" s="12"/>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v>248.71329885</v>
      </c>
      <c r="BA1045" s="12">
        <v>227.46619411999998</v>
      </c>
      <c r="BB1045" s="12">
        <v>42.089835882999999</v>
      </c>
      <c r="BC1045" s="12">
        <v>174.88188176</v>
      </c>
      <c r="BD1045" s="12">
        <v>0.35127513900000001</v>
      </c>
      <c r="BE1045" s="12">
        <v>0.282971639</v>
      </c>
      <c r="BF1045" s="12">
        <v>6.8303499000000004E-2</v>
      </c>
      <c r="BG1045" s="12">
        <v>10.143201382000001</v>
      </c>
      <c r="BH1045" s="12">
        <v>21.598379860000001</v>
      </c>
      <c r="BI1045" s="12">
        <v>248.7132988651361</v>
      </c>
      <c r="BJ1045" s="12">
        <v>227.46619414188788</v>
      </c>
      <c r="BK1045" s="12">
        <v>42.089835887094559</v>
      </c>
      <c r="BL1045" s="12">
        <v>174.88188173422478</v>
      </c>
      <c r="BM1045" s="12">
        <v>0.35127513871071059</v>
      </c>
      <c r="BN1045" s="12">
        <v>0.28297163951696136</v>
      </c>
      <c r="BO1045" s="12">
        <v>6.8303499193749395E-2</v>
      </c>
      <c r="BP1045" s="12">
        <v>10.143201381857359</v>
      </c>
      <c r="BQ1045" s="12">
        <v>21.598379861959039</v>
      </c>
    </row>
    <row r="1046" spans="1:69" x14ac:dyDescent="0.35">
      <c r="A1046" s="5" t="s">
        <v>327</v>
      </c>
      <c r="B1046" s="5">
        <v>3</v>
      </c>
      <c r="C1046" s="5" t="s">
        <v>205</v>
      </c>
      <c r="D1046" s="5" t="s">
        <v>328</v>
      </c>
      <c r="E1046" s="24">
        <v>4</v>
      </c>
      <c r="F1046" s="23">
        <v>2030</v>
      </c>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v>254.81574228000002</v>
      </c>
      <c r="BA1046" s="12">
        <v>233.56863755000001</v>
      </c>
      <c r="BB1046" s="12">
        <v>48.192279280999998</v>
      </c>
      <c r="BC1046" s="12">
        <v>174.88188176</v>
      </c>
      <c r="BD1046" s="12">
        <v>0.35127513900000001</v>
      </c>
      <c r="BE1046" s="12">
        <v>0.282971639</v>
      </c>
      <c r="BF1046" s="12">
        <v>6.8303499000000004E-2</v>
      </c>
      <c r="BG1046" s="12">
        <v>10.143201382000001</v>
      </c>
      <c r="BH1046" s="12">
        <v>21.598379860000001</v>
      </c>
      <c r="BI1046" s="12">
        <v>254.81574226507871</v>
      </c>
      <c r="BJ1046" s="12">
        <v>233.5686375418305</v>
      </c>
      <c r="BK1046" s="12">
        <v>48.192279287037401</v>
      </c>
      <c r="BL1046" s="12">
        <v>174.88188173422478</v>
      </c>
      <c r="BM1046" s="12">
        <v>0.35127513871071059</v>
      </c>
      <c r="BN1046" s="12">
        <v>0.28297163951696136</v>
      </c>
      <c r="BO1046" s="12">
        <v>6.8303499193749395E-2</v>
      </c>
      <c r="BP1046" s="12">
        <v>10.143201381857359</v>
      </c>
      <c r="BQ1046" s="12">
        <v>21.598379861959039</v>
      </c>
    </row>
    <row r="1047" spans="1:69" x14ac:dyDescent="0.35">
      <c r="A1047" s="5" t="s">
        <v>327</v>
      </c>
      <c r="B1047" s="5">
        <v>3</v>
      </c>
      <c r="C1047" s="5" t="s">
        <v>205</v>
      </c>
      <c r="D1047" s="5" t="s">
        <v>328</v>
      </c>
      <c r="E1047" s="24">
        <v>5</v>
      </c>
      <c r="F1047" s="23">
        <v>2050</v>
      </c>
      <c r="G1047" s="12"/>
      <c r="H1047" s="12"/>
      <c r="I1047" s="12"/>
      <c r="J1047" s="12"/>
      <c r="K1047" s="12"/>
      <c r="L1047" s="12"/>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v>260.99081483999998</v>
      </c>
      <c r="BA1047" s="12">
        <v>233.16498644000001</v>
      </c>
      <c r="BB1047" s="12">
        <v>54.904128345999993</v>
      </c>
      <c r="BC1047" s="12">
        <v>175.87451967800001</v>
      </c>
      <c r="BD1047" s="12">
        <v>1.1469884299999999</v>
      </c>
      <c r="BE1047" s="12">
        <v>0.923962901</v>
      </c>
      <c r="BF1047" s="12">
        <v>0.22302552799999997</v>
      </c>
      <c r="BG1047" s="12">
        <v>1.239350028</v>
      </c>
      <c r="BH1047" s="12">
        <v>28.972816764000001</v>
      </c>
      <c r="BI1047" s="12">
        <v>260.9908147921746</v>
      </c>
      <c r="BJ1047" s="12">
        <v>233.16498645939541</v>
      </c>
      <c r="BK1047" s="12">
        <v>54.904128346045482</v>
      </c>
      <c r="BL1047" s="12">
        <v>175.87451965643484</v>
      </c>
      <c r="BM1047" s="12">
        <v>1.146988429457424</v>
      </c>
      <c r="BN1047" s="12">
        <v>0.92396290150736937</v>
      </c>
      <c r="BO1047" s="12">
        <v>0.22302552795005426</v>
      </c>
      <c r="BP1047" s="12">
        <v>1.2393500274578371</v>
      </c>
      <c r="BQ1047" s="12">
        <v>28.972816762236121</v>
      </c>
    </row>
    <row r="1048" spans="1:69" x14ac:dyDescent="0.35">
      <c r="A1048" s="5" t="s">
        <v>327</v>
      </c>
      <c r="B1048" s="5">
        <v>3</v>
      </c>
      <c r="C1048" s="5" t="s">
        <v>205</v>
      </c>
      <c r="D1048" s="5" t="s">
        <v>328</v>
      </c>
      <c r="E1048" s="24">
        <v>6</v>
      </c>
      <c r="F1048" s="23">
        <v>2050</v>
      </c>
      <c r="G1048" s="12"/>
      <c r="H1048" s="12"/>
      <c r="I1048" s="12"/>
      <c r="J1048" s="12"/>
      <c r="K1048" s="12"/>
      <c r="L1048" s="12"/>
      <c r="M1048" s="12"/>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v>262.78357538</v>
      </c>
      <c r="BA1048" s="12">
        <v>234.95774707999999</v>
      </c>
      <c r="BB1048" s="12">
        <v>56.696888940000001</v>
      </c>
      <c r="BC1048" s="12">
        <v>175.87451967800001</v>
      </c>
      <c r="BD1048" s="12">
        <v>1.1469884299999999</v>
      </c>
      <c r="BE1048" s="12">
        <v>0.923962901</v>
      </c>
      <c r="BF1048" s="12">
        <v>0.22302552799999997</v>
      </c>
      <c r="BG1048" s="12">
        <v>1.239350028</v>
      </c>
      <c r="BH1048" s="12">
        <v>28.972816764000001</v>
      </c>
      <c r="BI1048" s="12">
        <v>262.78357538641387</v>
      </c>
      <c r="BJ1048" s="12">
        <v>234.9577470536357</v>
      </c>
      <c r="BK1048" s="12">
        <v>56.696888940285298</v>
      </c>
      <c r="BL1048" s="12">
        <v>175.87451965643484</v>
      </c>
      <c r="BM1048" s="12">
        <v>1.146988429457424</v>
      </c>
      <c r="BN1048" s="12">
        <v>0.92396290150736937</v>
      </c>
      <c r="BO1048" s="12">
        <v>0.22302552795005426</v>
      </c>
      <c r="BP1048" s="12">
        <v>1.2393500274578371</v>
      </c>
      <c r="BQ1048" s="12">
        <v>28.972816762236121</v>
      </c>
    </row>
    <row r="1049" spans="1:69" x14ac:dyDescent="0.35">
      <c r="A1049" s="5" t="s">
        <v>327</v>
      </c>
      <c r="B1049" s="5">
        <v>3</v>
      </c>
      <c r="C1049" s="5" t="s">
        <v>205</v>
      </c>
      <c r="D1049" s="5" t="s">
        <v>328</v>
      </c>
      <c r="E1049" s="24">
        <v>7</v>
      </c>
      <c r="F1049" s="23">
        <v>2050</v>
      </c>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v>264.65630825</v>
      </c>
      <c r="BA1049" s="12">
        <v>236.83047984000001</v>
      </c>
      <c r="BB1049" s="12">
        <v>58.569621751</v>
      </c>
      <c r="BC1049" s="12">
        <v>175.87451967800001</v>
      </c>
      <c r="BD1049" s="12">
        <v>1.1469884299999999</v>
      </c>
      <c r="BE1049" s="12">
        <v>0.923962901</v>
      </c>
      <c r="BF1049" s="12">
        <v>0.22302552799999997</v>
      </c>
      <c r="BG1049" s="12">
        <v>1.239350028</v>
      </c>
      <c r="BH1049" s="12">
        <v>28.972816764000001</v>
      </c>
      <c r="BI1049" s="12">
        <v>264.65630819566371</v>
      </c>
      <c r="BJ1049" s="12">
        <v>236.83047986288551</v>
      </c>
      <c r="BK1049" s="12">
        <v>58.56962174953506</v>
      </c>
      <c r="BL1049" s="12">
        <v>175.87451965643484</v>
      </c>
      <c r="BM1049" s="12">
        <v>1.146988429457424</v>
      </c>
      <c r="BN1049" s="12">
        <v>0.92396290150736937</v>
      </c>
      <c r="BO1049" s="12">
        <v>0.22302552795005426</v>
      </c>
      <c r="BP1049" s="12">
        <v>1.2393500274578371</v>
      </c>
      <c r="BQ1049" s="12">
        <v>28.972816762236121</v>
      </c>
    </row>
    <row r="1050" spans="1:69" x14ac:dyDescent="0.35">
      <c r="A1050" s="5" t="s">
        <v>327</v>
      </c>
      <c r="B1050" s="5">
        <v>3</v>
      </c>
      <c r="C1050" s="5" t="s">
        <v>205</v>
      </c>
      <c r="D1050" s="5" t="s">
        <v>328</v>
      </c>
      <c r="E1050" s="24">
        <v>8</v>
      </c>
      <c r="F1050" s="23">
        <v>2050</v>
      </c>
      <c r="G1050" s="12"/>
      <c r="H1050" s="12"/>
      <c r="I1050" s="12"/>
      <c r="J1050" s="12"/>
      <c r="K1050" s="12"/>
      <c r="L1050" s="12"/>
      <c r="M1050" s="12"/>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v>266.44906878</v>
      </c>
      <c r="BA1050" s="12">
        <v>238.62324046999998</v>
      </c>
      <c r="BB1050" s="12">
        <v>60.362382345</v>
      </c>
      <c r="BC1050" s="12">
        <v>175.87451967800001</v>
      </c>
      <c r="BD1050" s="12">
        <v>1.1469884299999999</v>
      </c>
      <c r="BE1050" s="12">
        <v>0.923962901</v>
      </c>
      <c r="BF1050" s="12">
        <v>0.22302552799999997</v>
      </c>
      <c r="BG1050" s="12">
        <v>1.239350028</v>
      </c>
      <c r="BH1050" s="12">
        <v>28.972816764000001</v>
      </c>
      <c r="BI1050" s="12">
        <v>266.44906878990389</v>
      </c>
      <c r="BJ1050" s="12">
        <v>238.62324045712469</v>
      </c>
      <c r="BK1050" s="12">
        <v>60.362382343774883</v>
      </c>
      <c r="BL1050" s="12">
        <v>175.87451965643484</v>
      </c>
      <c r="BM1050" s="12">
        <v>1.146988429457424</v>
      </c>
      <c r="BN1050" s="12">
        <v>0.92396290150736937</v>
      </c>
      <c r="BO1050" s="12">
        <v>0.22302552795005426</v>
      </c>
      <c r="BP1050" s="12">
        <v>1.2393500274578371</v>
      </c>
      <c r="BQ1050" s="12">
        <v>28.972816762236121</v>
      </c>
    </row>
    <row r="1051" spans="1:69" x14ac:dyDescent="0.35">
      <c r="A1051" s="5" t="s">
        <v>329</v>
      </c>
      <c r="B1051" s="5">
        <v>3</v>
      </c>
      <c r="C1051" s="5" t="s">
        <v>205</v>
      </c>
      <c r="D1051" s="5" t="s">
        <v>330</v>
      </c>
      <c r="E1051" s="24">
        <v>0</v>
      </c>
      <c r="F1051" s="23">
        <v>2018</v>
      </c>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v>2978.2926360000001</v>
      </c>
      <c r="AI1051" s="12">
        <v>2781.7886360000002</v>
      </c>
      <c r="AJ1051" s="12">
        <v>2689.5760580000001</v>
      </c>
      <c r="AK1051" s="12">
        <v>66.627756840000004</v>
      </c>
      <c r="AL1051" s="12">
        <v>0</v>
      </c>
      <c r="AM1051" s="12">
        <v>0</v>
      </c>
      <c r="AN1051" s="12">
        <v>0</v>
      </c>
      <c r="AO1051" s="12">
        <v>25.584820799999999</v>
      </c>
      <c r="AP1051" s="12">
        <v>196.50399999999999</v>
      </c>
      <c r="AQ1051" s="12"/>
      <c r="AR1051" s="12"/>
      <c r="AS1051" s="12"/>
      <c r="AT1051" s="12"/>
      <c r="AU1051" s="12"/>
      <c r="AV1051" s="12"/>
      <c r="AW1051" s="12"/>
      <c r="AX1051" s="12"/>
      <c r="AY1051" s="12"/>
      <c r="AZ1051" s="12">
        <v>2510.1817693000003</v>
      </c>
      <c r="BA1051" s="12">
        <v>2352.4599636000003</v>
      </c>
      <c r="BB1051" s="12">
        <v>1004.7757145300001</v>
      </c>
      <c r="BC1051" s="12">
        <v>1304.1550972</v>
      </c>
      <c r="BD1051" s="12">
        <v>0</v>
      </c>
      <c r="BE1051" s="12">
        <v>0</v>
      </c>
      <c r="BF1051" s="12">
        <v>0</v>
      </c>
      <c r="BG1051" s="12">
        <v>43.52915162</v>
      </c>
      <c r="BH1051" s="12">
        <v>157.72180559</v>
      </c>
      <c r="BI1051" s="12">
        <v>5289.5244566021611</v>
      </c>
      <c r="BJ1051" s="12">
        <v>4948.425118202882</v>
      </c>
      <c r="BK1051" s="12">
        <v>3514.6880920669491</v>
      </c>
      <c r="BL1051" s="12">
        <v>1366.332119741576</v>
      </c>
      <c r="BM1051" s="12">
        <v>0</v>
      </c>
      <c r="BN1051" s="12">
        <v>0</v>
      </c>
      <c r="BO1051" s="12">
        <v>0</v>
      </c>
      <c r="BP1051" s="12">
        <v>67.40490639437229</v>
      </c>
      <c r="BQ1051" s="12">
        <v>341.09933839927896</v>
      </c>
    </row>
    <row r="1052" spans="1:69" x14ac:dyDescent="0.35">
      <c r="A1052" s="5" t="s">
        <v>329</v>
      </c>
      <c r="B1052" s="5">
        <v>3</v>
      </c>
      <c r="C1052" s="5" t="s">
        <v>205</v>
      </c>
      <c r="D1052" s="5" t="s">
        <v>330</v>
      </c>
      <c r="E1052" s="24">
        <v>1</v>
      </c>
      <c r="F1052" s="23">
        <v>2030</v>
      </c>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v>2639.116528</v>
      </c>
      <c r="AI1052" s="12">
        <v>2387.2569859999999</v>
      </c>
      <c r="AJ1052" s="12">
        <v>2203.0361630000002</v>
      </c>
      <c r="AK1052" s="12">
        <v>72.274295280000004</v>
      </c>
      <c r="AL1052" s="12">
        <v>1.7109545509999999</v>
      </c>
      <c r="AM1052" s="12">
        <v>1.378268944</v>
      </c>
      <c r="AN1052" s="12">
        <v>0.33268560699999999</v>
      </c>
      <c r="AO1052" s="12">
        <v>110.235573</v>
      </c>
      <c r="AP1052" s="12">
        <v>253.57049670000001</v>
      </c>
      <c r="AQ1052" s="12"/>
      <c r="AR1052" s="12"/>
      <c r="AS1052" s="12"/>
      <c r="AT1052" s="12"/>
      <c r="AU1052" s="12"/>
      <c r="AV1052" s="12"/>
      <c r="AW1052" s="12"/>
      <c r="AX1052" s="12"/>
      <c r="AY1052" s="12"/>
      <c r="AZ1052" s="12">
        <v>3031.2069361000003</v>
      </c>
      <c r="BA1052" s="12">
        <v>2733.3079610000004</v>
      </c>
      <c r="BB1052" s="12">
        <v>1217.51520519</v>
      </c>
      <c r="BC1052" s="12">
        <v>1324.6638815900001</v>
      </c>
      <c r="BD1052" s="12">
        <v>5.7934202810000004</v>
      </c>
      <c r="BE1052" s="12">
        <v>4.6669218929999996</v>
      </c>
      <c r="BF1052" s="12">
        <v>1.126498387</v>
      </c>
      <c r="BG1052" s="12">
        <v>185.335454145</v>
      </c>
      <c r="BH1052" s="12">
        <v>303.69239535999998</v>
      </c>
      <c r="BI1052" s="12">
        <v>5519.7120275171037</v>
      </c>
      <c r="BJ1052" s="12">
        <v>4993.6906542413162</v>
      </c>
      <c r="BK1052" s="12">
        <v>3297.3918903663639</v>
      </c>
      <c r="BL1052" s="12">
        <v>1393.1066172988062</v>
      </c>
      <c r="BM1052" s="12">
        <v>6.67656130467509</v>
      </c>
      <c r="BN1052" s="12">
        <v>5.3783410509882694</v>
      </c>
      <c r="BO1052" s="12">
        <v>1.2982202536868213</v>
      </c>
      <c r="BP1052" s="12">
        <v>296.51558527147222</v>
      </c>
      <c r="BQ1052" s="12">
        <v>532.69793458046456</v>
      </c>
    </row>
    <row r="1053" spans="1:69" x14ac:dyDescent="0.35">
      <c r="A1053" s="5" t="s">
        <v>329</v>
      </c>
      <c r="B1053" s="5">
        <v>3</v>
      </c>
      <c r="C1053" s="5" t="s">
        <v>205</v>
      </c>
      <c r="D1053" s="5" t="s">
        <v>330</v>
      </c>
      <c r="E1053" s="24">
        <v>2</v>
      </c>
      <c r="F1053" s="23">
        <v>2030</v>
      </c>
      <c r="G1053" s="12"/>
      <c r="H1053" s="12"/>
      <c r="I1053" s="12"/>
      <c r="J1053" s="12"/>
      <c r="K1053" s="12"/>
      <c r="L1053" s="12"/>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v>2695.2234060000001</v>
      </c>
      <c r="AI1053" s="12">
        <v>2443.363863</v>
      </c>
      <c r="AJ1053" s="12">
        <v>2259.1430409999998</v>
      </c>
      <c r="AK1053" s="12">
        <v>72.274295280000004</v>
      </c>
      <c r="AL1053" s="12">
        <v>1.7109545509999999</v>
      </c>
      <c r="AM1053" s="12">
        <v>1.378268944</v>
      </c>
      <c r="AN1053" s="12">
        <v>0.33268560699999999</v>
      </c>
      <c r="AO1053" s="12">
        <v>110.235573</v>
      </c>
      <c r="AP1053" s="12">
        <v>253.57049670000001</v>
      </c>
      <c r="AQ1053" s="12"/>
      <c r="AR1053" s="12"/>
      <c r="AS1053" s="12"/>
      <c r="AT1053" s="12"/>
      <c r="AU1053" s="12"/>
      <c r="AV1053" s="12"/>
      <c r="AW1053" s="12"/>
      <c r="AX1053" s="12"/>
      <c r="AY1053" s="12"/>
      <c r="AZ1053" s="12">
        <v>3041.9036359000002</v>
      </c>
      <c r="BA1053" s="12">
        <v>2744.0046597</v>
      </c>
      <c r="BB1053" s="12">
        <v>1228.2119043299999</v>
      </c>
      <c r="BC1053" s="12">
        <v>1324.6638815900001</v>
      </c>
      <c r="BD1053" s="12">
        <v>5.7934202810000004</v>
      </c>
      <c r="BE1053" s="12">
        <v>4.6669218929999996</v>
      </c>
      <c r="BF1053" s="12">
        <v>1.126498387</v>
      </c>
      <c r="BG1053" s="12">
        <v>185.335454145</v>
      </c>
      <c r="BH1053" s="12">
        <v>303.69239535999998</v>
      </c>
      <c r="BI1053" s="12">
        <v>5585.8508702528788</v>
      </c>
      <c r="BJ1053" s="12">
        <v>5059.8294969770923</v>
      </c>
      <c r="BK1053" s="12">
        <v>3363.5307331021413</v>
      </c>
      <c r="BL1053" s="12">
        <v>1393.1066172988062</v>
      </c>
      <c r="BM1053" s="12">
        <v>6.67656130467509</v>
      </c>
      <c r="BN1053" s="12">
        <v>5.3783410509882694</v>
      </c>
      <c r="BO1053" s="12">
        <v>1.2982202536868213</v>
      </c>
      <c r="BP1053" s="12">
        <v>296.51558527147222</v>
      </c>
      <c r="BQ1053" s="12">
        <v>532.69793458046456</v>
      </c>
    </row>
    <row r="1054" spans="1:69" x14ac:dyDescent="0.35">
      <c r="A1054" s="5" t="s">
        <v>329</v>
      </c>
      <c r="B1054" s="5">
        <v>3</v>
      </c>
      <c r="C1054" s="5" t="s">
        <v>205</v>
      </c>
      <c r="D1054" s="5" t="s">
        <v>330</v>
      </c>
      <c r="E1054" s="24">
        <v>3</v>
      </c>
      <c r="F1054" s="23">
        <v>2030</v>
      </c>
      <c r="G1054" s="12"/>
      <c r="H1054" s="12"/>
      <c r="I1054" s="12"/>
      <c r="J1054" s="12"/>
      <c r="K1054" s="12"/>
      <c r="L1054" s="12"/>
      <c r="M1054" s="12"/>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v>2643.0139370000002</v>
      </c>
      <c r="AI1054" s="12">
        <v>2391.154395</v>
      </c>
      <c r="AJ1054" s="12">
        <v>2206.9335719999999</v>
      </c>
      <c r="AK1054" s="12">
        <v>72.274295280000004</v>
      </c>
      <c r="AL1054" s="12">
        <v>1.7109545509999999</v>
      </c>
      <c r="AM1054" s="12">
        <v>1.378268944</v>
      </c>
      <c r="AN1054" s="12">
        <v>0.33268560699999999</v>
      </c>
      <c r="AO1054" s="12">
        <v>110.235573</v>
      </c>
      <c r="AP1054" s="12">
        <v>253.57049670000001</v>
      </c>
      <c r="AQ1054" s="12"/>
      <c r="AR1054" s="12"/>
      <c r="AS1054" s="12"/>
      <c r="AT1054" s="12"/>
      <c r="AU1054" s="12"/>
      <c r="AV1054" s="12"/>
      <c r="AW1054" s="12"/>
      <c r="AX1054" s="12"/>
      <c r="AY1054" s="12"/>
      <c r="AZ1054" s="12">
        <v>3052.99739</v>
      </c>
      <c r="BA1054" s="12">
        <v>2755.0984148000002</v>
      </c>
      <c r="BB1054" s="12">
        <v>1239.30565914</v>
      </c>
      <c r="BC1054" s="12">
        <v>1324.6638815900001</v>
      </c>
      <c r="BD1054" s="12">
        <v>5.7934202810000004</v>
      </c>
      <c r="BE1054" s="12">
        <v>4.6669218929999996</v>
      </c>
      <c r="BF1054" s="12">
        <v>1.126498387</v>
      </c>
      <c r="BG1054" s="12">
        <v>185.335454145</v>
      </c>
      <c r="BH1054" s="12">
        <v>303.69239535999998</v>
      </c>
      <c r="BI1054" s="12">
        <v>5542.5126189508383</v>
      </c>
      <c r="BJ1054" s="12">
        <v>5016.4912456750508</v>
      </c>
      <c r="BK1054" s="12">
        <v>3320.1924818001012</v>
      </c>
      <c r="BL1054" s="12">
        <v>1393.1066172988062</v>
      </c>
      <c r="BM1054" s="12">
        <v>6.67656130467509</v>
      </c>
      <c r="BN1054" s="12">
        <v>5.3783410509882694</v>
      </c>
      <c r="BO1054" s="12">
        <v>1.2982202536868213</v>
      </c>
      <c r="BP1054" s="12">
        <v>296.51558527147222</v>
      </c>
      <c r="BQ1054" s="12">
        <v>532.69793458046456</v>
      </c>
    </row>
    <row r="1055" spans="1:69" x14ac:dyDescent="0.35">
      <c r="A1055" s="5" t="s">
        <v>329</v>
      </c>
      <c r="B1055" s="5">
        <v>3</v>
      </c>
      <c r="C1055" s="5" t="s">
        <v>205</v>
      </c>
      <c r="D1055" s="5" t="s">
        <v>330</v>
      </c>
      <c r="E1055" s="24">
        <v>4</v>
      </c>
      <c r="F1055" s="23">
        <v>2030</v>
      </c>
      <c r="G1055" s="12"/>
      <c r="H1055" s="12"/>
      <c r="I1055" s="12"/>
      <c r="J1055" s="12"/>
      <c r="K1055" s="12"/>
      <c r="L1055" s="12"/>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v>2699.1208150000002</v>
      </c>
      <c r="AI1055" s="12">
        <v>2447.2612730000001</v>
      </c>
      <c r="AJ1055" s="12">
        <v>2263.04045</v>
      </c>
      <c r="AK1055" s="12">
        <v>72.274295280000004</v>
      </c>
      <c r="AL1055" s="12">
        <v>1.7109545509999999</v>
      </c>
      <c r="AM1055" s="12">
        <v>1.378268944</v>
      </c>
      <c r="AN1055" s="12">
        <v>0.33268560699999999</v>
      </c>
      <c r="AO1055" s="12">
        <v>110.235573</v>
      </c>
      <c r="AP1055" s="12">
        <v>253.57049670000001</v>
      </c>
      <c r="AQ1055" s="12"/>
      <c r="AR1055" s="12"/>
      <c r="AS1055" s="12"/>
      <c r="AT1055" s="12"/>
      <c r="AU1055" s="12"/>
      <c r="AV1055" s="12"/>
      <c r="AW1055" s="12"/>
      <c r="AX1055" s="12"/>
      <c r="AY1055" s="12"/>
      <c r="AZ1055" s="12">
        <v>3063.6940897000004</v>
      </c>
      <c r="BA1055" s="12">
        <v>2765.7951155000001</v>
      </c>
      <c r="BB1055" s="12">
        <v>1250.0023582899998</v>
      </c>
      <c r="BC1055" s="12">
        <v>1324.6638815900001</v>
      </c>
      <c r="BD1055" s="12">
        <v>5.7934202810000004</v>
      </c>
      <c r="BE1055" s="12">
        <v>4.6669218929999996</v>
      </c>
      <c r="BF1055" s="12">
        <v>1.126498387</v>
      </c>
      <c r="BG1055" s="12">
        <v>185.335454145</v>
      </c>
      <c r="BH1055" s="12">
        <v>303.69239535999998</v>
      </c>
      <c r="BI1055" s="12">
        <v>5608.6514616866243</v>
      </c>
      <c r="BJ1055" s="12">
        <v>5082.6300884108277</v>
      </c>
      <c r="BK1055" s="12">
        <v>3386.3313245358686</v>
      </c>
      <c r="BL1055" s="12">
        <v>1393.1066172988062</v>
      </c>
      <c r="BM1055" s="12">
        <v>6.67656130467509</v>
      </c>
      <c r="BN1055" s="12">
        <v>5.3783410509882694</v>
      </c>
      <c r="BO1055" s="12">
        <v>1.2982202536868213</v>
      </c>
      <c r="BP1055" s="12">
        <v>296.51558527147222</v>
      </c>
      <c r="BQ1055" s="12">
        <v>532.69793458046456</v>
      </c>
    </row>
    <row r="1056" spans="1:69" x14ac:dyDescent="0.35">
      <c r="A1056" s="5" t="s">
        <v>329</v>
      </c>
      <c r="B1056" s="5">
        <v>3</v>
      </c>
      <c r="C1056" s="5" t="s">
        <v>205</v>
      </c>
      <c r="D1056" s="5" t="s">
        <v>330</v>
      </c>
      <c r="E1056" s="24">
        <v>5</v>
      </c>
      <c r="F1056" s="23">
        <v>2050</v>
      </c>
      <c r="G1056" s="12"/>
      <c r="H1056" s="12"/>
      <c r="I1056" s="12"/>
      <c r="J1056" s="12"/>
      <c r="K1056" s="12"/>
      <c r="L1056" s="12"/>
      <c r="M1056" s="12"/>
      <c r="N1056" s="12"/>
      <c r="O1056" s="12"/>
      <c r="P1056" s="12"/>
      <c r="Q1056" s="12"/>
      <c r="R1056" s="12"/>
      <c r="S1056" s="12"/>
      <c r="T1056" s="12"/>
      <c r="U1056" s="12"/>
      <c r="V1056" s="12"/>
      <c r="W1056" s="12"/>
      <c r="X1056" s="12"/>
      <c r="Y1056" s="12"/>
      <c r="Z1056" s="12"/>
      <c r="AA1056" s="12"/>
      <c r="AB1056" s="12"/>
      <c r="AC1056" s="12"/>
      <c r="AD1056" s="12"/>
      <c r="AE1056" s="12"/>
      <c r="AF1056" s="12"/>
      <c r="AG1056" s="12"/>
      <c r="AH1056" s="12">
        <v>1064.9957019999999</v>
      </c>
      <c r="AI1056" s="12">
        <v>853.20983460000002</v>
      </c>
      <c r="AJ1056" s="12">
        <v>753.36127080000006</v>
      </c>
      <c r="AK1056" s="12">
        <v>50.898514059999997</v>
      </c>
      <c r="AL1056" s="12">
        <v>2.8194506650000002</v>
      </c>
      <c r="AM1056" s="12">
        <v>2.2712241469999999</v>
      </c>
      <c r="AN1056" s="12">
        <v>0.548226518</v>
      </c>
      <c r="AO1056" s="12">
        <v>46.130599089999997</v>
      </c>
      <c r="AP1056" s="12">
        <v>214.60531789999999</v>
      </c>
      <c r="AQ1056" s="12"/>
      <c r="AR1056" s="12"/>
      <c r="AS1056" s="12"/>
      <c r="AT1056" s="12"/>
      <c r="AU1056" s="12"/>
      <c r="AV1056" s="12"/>
      <c r="AW1056" s="12"/>
      <c r="AX1056" s="12"/>
      <c r="AY1056" s="12"/>
      <c r="AZ1056" s="12">
        <v>3763.5066800000004</v>
      </c>
      <c r="BA1056" s="12">
        <v>3148.1604642000002</v>
      </c>
      <c r="BB1056" s="12">
        <v>1737.54828496</v>
      </c>
      <c r="BC1056" s="12">
        <v>1371.1219289800001</v>
      </c>
      <c r="BD1056" s="12">
        <v>18.912973278999999</v>
      </c>
      <c r="BE1056" s="12">
        <v>15.235450691</v>
      </c>
      <c r="BF1056" s="12">
        <v>3.6775225809999998</v>
      </c>
      <c r="BG1056" s="12">
        <v>20.577277794999997</v>
      </c>
      <c r="BH1056" s="12">
        <v>634.25918884999999</v>
      </c>
      <c r="BI1056" s="12">
        <v>4980.4807082177558</v>
      </c>
      <c r="BJ1056" s="12">
        <v>4079.8191732442911</v>
      </c>
      <c r="BK1056" s="12">
        <v>2540.1918509952366</v>
      </c>
      <c r="BL1056" s="12">
        <v>1443.1170917909974</v>
      </c>
      <c r="BM1056" s="12">
        <v>23.085380025792986</v>
      </c>
      <c r="BN1056" s="12">
        <v>18.596556131888768</v>
      </c>
      <c r="BO1056" s="12">
        <v>4.4888238939042067</v>
      </c>
      <c r="BP1056" s="12">
        <v>73.424850432272621</v>
      </c>
      <c r="BQ1056" s="12">
        <v>923.74691499925507</v>
      </c>
    </row>
    <row r="1057" spans="1:69" x14ac:dyDescent="0.35">
      <c r="A1057" s="5" t="s">
        <v>329</v>
      </c>
      <c r="B1057" s="5">
        <v>3</v>
      </c>
      <c r="C1057" s="5" t="s">
        <v>205</v>
      </c>
      <c r="D1057" s="5" t="s">
        <v>330</v>
      </c>
      <c r="E1057" s="24">
        <v>6</v>
      </c>
      <c r="F1057" s="23">
        <v>2050</v>
      </c>
      <c r="G1057" s="12"/>
      <c r="H1057" s="12"/>
      <c r="I1057" s="12"/>
      <c r="J1057" s="12"/>
      <c r="K1057" s="12"/>
      <c r="L1057" s="12"/>
      <c r="M1057" s="12"/>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2">
        <v>1070.861656</v>
      </c>
      <c r="AI1057" s="12">
        <v>859.07578850000004</v>
      </c>
      <c r="AJ1057" s="12">
        <v>759.22722469999997</v>
      </c>
      <c r="AK1057" s="12">
        <v>50.898514059999997</v>
      </c>
      <c r="AL1057" s="12">
        <v>2.8194506650000002</v>
      </c>
      <c r="AM1057" s="12">
        <v>2.2712241469999999</v>
      </c>
      <c r="AN1057" s="12">
        <v>0.548226518</v>
      </c>
      <c r="AO1057" s="12">
        <v>46.130599089999997</v>
      </c>
      <c r="AP1057" s="12">
        <v>214.60531789999999</v>
      </c>
      <c r="AQ1057" s="12"/>
      <c r="AR1057" s="12"/>
      <c r="AS1057" s="12"/>
      <c r="AT1057" s="12"/>
      <c r="AU1057" s="12"/>
      <c r="AV1057" s="12"/>
      <c r="AW1057" s="12"/>
      <c r="AX1057" s="12"/>
      <c r="AY1057" s="12"/>
      <c r="AZ1057" s="12">
        <v>3767.8199530000002</v>
      </c>
      <c r="BA1057" s="12">
        <v>3152.4737372</v>
      </c>
      <c r="BB1057" s="12">
        <v>1741.86155723</v>
      </c>
      <c r="BC1057" s="12">
        <v>1371.1219289800001</v>
      </c>
      <c r="BD1057" s="12">
        <v>18.912973278999999</v>
      </c>
      <c r="BE1057" s="12">
        <v>15.235450691</v>
      </c>
      <c r="BF1057" s="12">
        <v>3.6775225809999998</v>
      </c>
      <c r="BG1057" s="12">
        <v>20.577277794999997</v>
      </c>
      <c r="BH1057" s="12">
        <v>634.25918884999999</v>
      </c>
      <c r="BI1057" s="12">
        <v>4990.8177559699052</v>
      </c>
      <c r="BJ1057" s="12">
        <v>4090.1562209964518</v>
      </c>
      <c r="BK1057" s="12">
        <v>2550.5288987473887</v>
      </c>
      <c r="BL1057" s="12">
        <v>1443.1170917909974</v>
      </c>
      <c r="BM1057" s="12">
        <v>23.085380025792986</v>
      </c>
      <c r="BN1057" s="12">
        <v>18.596556131888768</v>
      </c>
      <c r="BO1057" s="12">
        <v>4.4888238939042067</v>
      </c>
      <c r="BP1057" s="12">
        <v>73.424850432272621</v>
      </c>
      <c r="BQ1057" s="12">
        <v>923.74691499925507</v>
      </c>
    </row>
    <row r="1058" spans="1:69" x14ac:dyDescent="0.35">
      <c r="A1058" s="5" t="s">
        <v>329</v>
      </c>
      <c r="B1058" s="5">
        <v>3</v>
      </c>
      <c r="C1058" s="5" t="s">
        <v>205</v>
      </c>
      <c r="D1058" s="5" t="s">
        <v>330</v>
      </c>
      <c r="E1058" s="24">
        <v>7</v>
      </c>
      <c r="F1058" s="23">
        <v>2050</v>
      </c>
      <c r="G1058" s="12"/>
      <c r="H1058" s="12"/>
      <c r="I1058" s="12"/>
      <c r="J1058" s="12"/>
      <c r="K1058" s="12"/>
      <c r="L1058" s="12"/>
      <c r="M1058" s="12"/>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v>1067.465692</v>
      </c>
      <c r="AI1058" s="12">
        <v>855.67982500000005</v>
      </c>
      <c r="AJ1058" s="12">
        <v>755.83126119999997</v>
      </c>
      <c r="AK1058" s="12">
        <v>50.898514059999997</v>
      </c>
      <c r="AL1058" s="12">
        <v>2.8194506650000002</v>
      </c>
      <c r="AM1058" s="12">
        <v>2.2712241469999999</v>
      </c>
      <c r="AN1058" s="12">
        <v>0.548226518</v>
      </c>
      <c r="AO1058" s="12">
        <v>46.130599089999997</v>
      </c>
      <c r="AP1058" s="12">
        <v>214.60531789999999</v>
      </c>
      <c r="AQ1058" s="12"/>
      <c r="AR1058" s="12"/>
      <c r="AS1058" s="12"/>
      <c r="AT1058" s="12"/>
      <c r="AU1058" s="12"/>
      <c r="AV1058" s="12"/>
      <c r="AW1058" s="12"/>
      <c r="AX1058" s="12"/>
      <c r="AY1058" s="12"/>
      <c r="AZ1058" s="12">
        <v>3798.9456593</v>
      </c>
      <c r="BA1058" s="12">
        <v>3183.5994433999999</v>
      </c>
      <c r="BB1058" s="12">
        <v>1772.98726442</v>
      </c>
      <c r="BC1058" s="12">
        <v>1371.1219289800001</v>
      </c>
      <c r="BD1058" s="12">
        <v>18.912973278999999</v>
      </c>
      <c r="BE1058" s="12">
        <v>15.235450691</v>
      </c>
      <c r="BF1058" s="12">
        <v>3.6775225809999998</v>
      </c>
      <c r="BG1058" s="12">
        <v>20.577277794999997</v>
      </c>
      <c r="BH1058" s="12">
        <v>634.25918884999999</v>
      </c>
      <c r="BI1058" s="12">
        <v>5016.635466073265</v>
      </c>
      <c r="BJ1058" s="12">
        <v>4115.973931099812</v>
      </c>
      <c r="BK1058" s="12">
        <v>2576.3466088507544</v>
      </c>
      <c r="BL1058" s="12">
        <v>1443.1170917909974</v>
      </c>
      <c r="BM1058" s="12">
        <v>23.085380025792986</v>
      </c>
      <c r="BN1058" s="12">
        <v>18.596556131888768</v>
      </c>
      <c r="BO1058" s="12">
        <v>4.4888238939042067</v>
      </c>
      <c r="BP1058" s="12">
        <v>73.424850432272621</v>
      </c>
      <c r="BQ1058" s="12">
        <v>923.74691499925507</v>
      </c>
    </row>
    <row r="1059" spans="1:69" x14ac:dyDescent="0.35">
      <c r="A1059" s="5" t="s">
        <v>329</v>
      </c>
      <c r="B1059" s="5">
        <v>3</v>
      </c>
      <c r="C1059" s="5" t="s">
        <v>205</v>
      </c>
      <c r="D1059" s="5" t="s">
        <v>330</v>
      </c>
      <c r="E1059" s="24">
        <v>8</v>
      </c>
      <c r="F1059" s="23">
        <v>2050</v>
      </c>
      <c r="G1059" s="12"/>
      <c r="H1059" s="12"/>
      <c r="I1059" s="12"/>
      <c r="J1059" s="12"/>
      <c r="K1059" s="12"/>
      <c r="L1059" s="12"/>
      <c r="M1059" s="12"/>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2">
        <v>1073.3316460000001</v>
      </c>
      <c r="AI1059" s="12">
        <v>861.54577900000004</v>
      </c>
      <c r="AJ1059" s="12">
        <v>761.69721509999999</v>
      </c>
      <c r="AK1059" s="12">
        <v>50.898514059999997</v>
      </c>
      <c r="AL1059" s="12">
        <v>2.8194506650000002</v>
      </c>
      <c r="AM1059" s="12">
        <v>2.2712241469999999</v>
      </c>
      <c r="AN1059" s="12">
        <v>0.548226518</v>
      </c>
      <c r="AO1059" s="12">
        <v>46.130599089999997</v>
      </c>
      <c r="AP1059" s="12">
        <v>214.60531789999999</v>
      </c>
      <c r="AQ1059" s="12"/>
      <c r="AR1059" s="12"/>
      <c r="AS1059" s="12"/>
      <c r="AT1059" s="12"/>
      <c r="AU1059" s="12"/>
      <c r="AV1059" s="12"/>
      <c r="AW1059" s="12"/>
      <c r="AX1059" s="12"/>
      <c r="AY1059" s="12"/>
      <c r="AZ1059" s="12">
        <v>3803.2589323000002</v>
      </c>
      <c r="BA1059" s="12">
        <v>3187.9127174</v>
      </c>
      <c r="BB1059" s="12">
        <v>1777.3005366999998</v>
      </c>
      <c r="BC1059" s="12">
        <v>1371.1219289800001</v>
      </c>
      <c r="BD1059" s="12">
        <v>18.912973278999999</v>
      </c>
      <c r="BE1059" s="12">
        <v>15.235450691</v>
      </c>
      <c r="BF1059" s="12">
        <v>3.6775225809999998</v>
      </c>
      <c r="BG1059" s="12">
        <v>20.577277794999997</v>
      </c>
      <c r="BH1059" s="12">
        <v>634.25918884999999</v>
      </c>
      <c r="BI1059" s="12">
        <v>5026.9725138254234</v>
      </c>
      <c r="BJ1059" s="12">
        <v>4126.3109788519641</v>
      </c>
      <c r="BK1059" s="12">
        <v>2586.6836566029056</v>
      </c>
      <c r="BL1059" s="12">
        <v>1443.1170917909974</v>
      </c>
      <c r="BM1059" s="12">
        <v>23.085380025792986</v>
      </c>
      <c r="BN1059" s="12">
        <v>18.596556131888768</v>
      </c>
      <c r="BO1059" s="12">
        <v>4.4888238939042067</v>
      </c>
      <c r="BP1059" s="12">
        <v>73.424850432272621</v>
      </c>
      <c r="BQ1059" s="12">
        <v>923.74691499925507</v>
      </c>
    </row>
    <row r="1060" spans="1:69" x14ac:dyDescent="0.35">
      <c r="A1060" s="5" t="s">
        <v>331</v>
      </c>
      <c r="B1060" s="5">
        <v>3</v>
      </c>
      <c r="C1060" s="5" t="s">
        <v>205</v>
      </c>
      <c r="D1060" s="5" t="s">
        <v>332</v>
      </c>
      <c r="E1060" s="24">
        <v>0</v>
      </c>
      <c r="F1060" s="23">
        <v>2018</v>
      </c>
      <c r="G1060" s="12"/>
      <c r="H1060" s="12"/>
      <c r="I1060" s="12"/>
      <c r="J1060" s="12"/>
      <c r="K1060" s="12"/>
      <c r="L1060" s="12"/>
      <c r="M1060" s="12"/>
      <c r="N1060" s="12"/>
      <c r="O1060" s="12"/>
      <c r="P1060" s="12"/>
      <c r="Q1060" s="12"/>
      <c r="R1060" s="12"/>
      <c r="S1060" s="12"/>
      <c r="T1060" s="12"/>
      <c r="U1060" s="12"/>
      <c r="V1060" s="12"/>
      <c r="W1060" s="12"/>
      <c r="X1060" s="12"/>
      <c r="Y1060" s="12">
        <v>33.970296589999997</v>
      </c>
      <c r="Z1060" s="12">
        <v>25.230972909999998</v>
      </c>
      <c r="AA1060" s="12">
        <v>13.62805537</v>
      </c>
      <c r="AB1060" s="12">
        <v>9.8852908660000001</v>
      </c>
      <c r="AC1060" s="12">
        <v>0</v>
      </c>
      <c r="AD1060" s="12">
        <v>0</v>
      </c>
      <c r="AE1060" s="12">
        <v>0</v>
      </c>
      <c r="AF1060" s="12">
        <v>1.7176266739999999</v>
      </c>
      <c r="AG1060" s="12">
        <v>8.7393236719999994</v>
      </c>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v>33.970296585421302</v>
      </c>
      <c r="BJ1060" s="12">
        <v>25.230972913421301</v>
      </c>
      <c r="BK1060" s="12">
        <v>13.628055372744599</v>
      </c>
      <c r="BL1060" s="12">
        <v>9.8852908661818208</v>
      </c>
      <c r="BM1060" s="12">
        <v>0</v>
      </c>
      <c r="BN1060" s="12">
        <v>0</v>
      </c>
      <c r="BO1060" s="12">
        <v>0</v>
      </c>
      <c r="BP1060" s="12">
        <v>1.71762667449488</v>
      </c>
      <c r="BQ1060" s="12">
        <v>8.7393236719999994</v>
      </c>
    </row>
    <row r="1061" spans="1:69" x14ac:dyDescent="0.35">
      <c r="A1061" s="5" t="s">
        <v>331</v>
      </c>
      <c r="B1061" s="5">
        <v>3</v>
      </c>
      <c r="C1061" s="5" t="s">
        <v>205</v>
      </c>
      <c r="D1061" s="5" t="s">
        <v>332</v>
      </c>
      <c r="E1061" s="24">
        <v>1</v>
      </c>
      <c r="F1061" s="23">
        <v>2030</v>
      </c>
      <c r="G1061" s="12"/>
      <c r="H1061" s="12"/>
      <c r="I1061" s="12"/>
      <c r="J1061" s="12"/>
      <c r="K1061" s="12"/>
      <c r="L1061" s="12"/>
      <c r="M1061" s="12"/>
      <c r="N1061" s="12"/>
      <c r="O1061" s="12"/>
      <c r="P1061" s="12"/>
      <c r="Q1061" s="12"/>
      <c r="R1061" s="12"/>
      <c r="S1061" s="12"/>
      <c r="T1061" s="12"/>
      <c r="U1061" s="12"/>
      <c r="V1061" s="12"/>
      <c r="W1061" s="12"/>
      <c r="X1061" s="12"/>
      <c r="Y1061" s="12">
        <v>39.030605960000003</v>
      </c>
      <c r="Z1061" s="12">
        <v>30.36983541</v>
      </c>
      <c r="AA1061" s="12">
        <v>11.41372069</v>
      </c>
      <c r="AB1061" s="12">
        <v>9.8851920129999993</v>
      </c>
      <c r="AC1061" s="12">
        <v>4.9688232999999998E-2</v>
      </c>
      <c r="AD1061" s="12">
        <v>4.0026631999999999E-2</v>
      </c>
      <c r="AE1061" s="12">
        <v>9.6616010000000006E-3</v>
      </c>
      <c r="AF1061" s="12">
        <v>9.0212344810000005</v>
      </c>
      <c r="AG1061" s="12">
        <v>8.7104587779999996</v>
      </c>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v>39.030605958310801</v>
      </c>
      <c r="BJ1061" s="12">
        <v>30.3698354131085</v>
      </c>
      <c r="BK1061" s="12">
        <v>11.4137206857718</v>
      </c>
      <c r="BL1061" s="12">
        <v>9.8851920132731603</v>
      </c>
      <c r="BM1061" s="12">
        <v>4.9688233124595603E-2</v>
      </c>
      <c r="BN1061" s="12">
        <v>4.0026632239257599E-2</v>
      </c>
      <c r="BO1061" s="12">
        <v>9.6616008853380401E-3</v>
      </c>
      <c r="BP1061" s="12">
        <v>9.0212344809389098</v>
      </c>
      <c r="BQ1061" s="12">
        <v>8.7104587783268403</v>
      </c>
    </row>
    <row r="1062" spans="1:69" x14ac:dyDescent="0.35">
      <c r="A1062" s="5" t="s">
        <v>331</v>
      </c>
      <c r="B1062" s="5">
        <v>3</v>
      </c>
      <c r="C1062" s="5" t="s">
        <v>205</v>
      </c>
      <c r="D1062" s="5" t="s">
        <v>332</v>
      </c>
      <c r="E1062" s="24">
        <v>2</v>
      </c>
      <c r="F1062" s="23">
        <v>2030</v>
      </c>
      <c r="G1062" s="12"/>
      <c r="H1062" s="12"/>
      <c r="I1062" s="12"/>
      <c r="J1062" s="12"/>
      <c r="K1062" s="12"/>
      <c r="L1062" s="12"/>
      <c r="M1062" s="12"/>
      <c r="N1062" s="12"/>
      <c r="O1062" s="12"/>
      <c r="P1062" s="12"/>
      <c r="Q1062" s="12"/>
      <c r="R1062" s="12"/>
      <c r="S1062" s="12"/>
      <c r="T1062" s="12"/>
      <c r="U1062" s="12"/>
      <c r="V1062" s="12"/>
      <c r="W1062" s="12"/>
      <c r="X1062" s="12"/>
      <c r="Y1062" s="12">
        <v>43.96869942</v>
      </c>
      <c r="Z1062" s="12">
        <v>35.307928869999998</v>
      </c>
      <c r="AA1062" s="12">
        <v>16.351814139999998</v>
      </c>
      <c r="AB1062" s="12">
        <v>9.8851920129999993</v>
      </c>
      <c r="AC1062" s="12">
        <v>4.9688232999999998E-2</v>
      </c>
      <c r="AD1062" s="12">
        <v>4.0026631999999999E-2</v>
      </c>
      <c r="AE1062" s="12">
        <v>9.6616010000000006E-3</v>
      </c>
      <c r="AF1062" s="12">
        <v>9.0212344810000005</v>
      </c>
      <c r="AG1062" s="12">
        <v>8.7104587779999996</v>
      </c>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v>43.968699415008402</v>
      </c>
      <c r="BJ1062" s="12">
        <v>35.307928869806197</v>
      </c>
      <c r="BK1062" s="12">
        <v>16.3518141424695</v>
      </c>
      <c r="BL1062" s="12">
        <v>9.8851920132731603</v>
      </c>
      <c r="BM1062" s="12">
        <v>4.9688233124595603E-2</v>
      </c>
      <c r="BN1062" s="12">
        <v>4.0026632239257599E-2</v>
      </c>
      <c r="BO1062" s="12">
        <v>9.6616008853380401E-3</v>
      </c>
      <c r="BP1062" s="12">
        <v>9.0212344809389098</v>
      </c>
      <c r="BQ1062" s="12">
        <v>8.7104587783268403</v>
      </c>
    </row>
    <row r="1063" spans="1:69" x14ac:dyDescent="0.35">
      <c r="A1063" s="5" t="s">
        <v>331</v>
      </c>
      <c r="B1063" s="5">
        <v>3</v>
      </c>
      <c r="C1063" s="5" t="s">
        <v>205</v>
      </c>
      <c r="D1063" s="5" t="s">
        <v>332</v>
      </c>
      <c r="E1063" s="24">
        <v>3</v>
      </c>
      <c r="F1063" s="23">
        <v>2030</v>
      </c>
      <c r="G1063" s="12"/>
      <c r="H1063" s="12"/>
      <c r="I1063" s="12"/>
      <c r="J1063" s="12"/>
      <c r="K1063" s="12"/>
      <c r="L1063" s="12"/>
      <c r="M1063" s="12"/>
      <c r="N1063" s="12"/>
      <c r="O1063" s="12"/>
      <c r="P1063" s="12"/>
      <c r="Q1063" s="12"/>
      <c r="R1063" s="12"/>
      <c r="S1063" s="12"/>
      <c r="T1063" s="12"/>
      <c r="U1063" s="12"/>
      <c r="V1063" s="12"/>
      <c r="W1063" s="12"/>
      <c r="X1063" s="12"/>
      <c r="Y1063" s="12">
        <v>39.904270840000002</v>
      </c>
      <c r="Z1063" s="12">
        <v>31.24350029</v>
      </c>
      <c r="AA1063" s="12">
        <v>12.287385560000001</v>
      </c>
      <c r="AB1063" s="12">
        <v>9.8851920129999993</v>
      </c>
      <c r="AC1063" s="12">
        <v>4.9688232999999998E-2</v>
      </c>
      <c r="AD1063" s="12">
        <v>4.0026631999999999E-2</v>
      </c>
      <c r="AE1063" s="12">
        <v>9.6616010000000006E-3</v>
      </c>
      <c r="AF1063" s="12">
        <v>9.0212344810000005</v>
      </c>
      <c r="AG1063" s="12">
        <v>8.7104587779999996</v>
      </c>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v>39.904270836661503</v>
      </c>
      <c r="BJ1063" s="12">
        <v>31.243500291459199</v>
      </c>
      <c r="BK1063" s="12">
        <v>12.2873855641225</v>
      </c>
      <c r="BL1063" s="12">
        <v>9.8851920132731603</v>
      </c>
      <c r="BM1063" s="12">
        <v>4.9688233124595603E-2</v>
      </c>
      <c r="BN1063" s="12">
        <v>4.0026632239257599E-2</v>
      </c>
      <c r="BO1063" s="12">
        <v>9.6616008853380401E-3</v>
      </c>
      <c r="BP1063" s="12">
        <v>9.0212344809389098</v>
      </c>
      <c r="BQ1063" s="12">
        <v>8.7104587783268403</v>
      </c>
    </row>
    <row r="1064" spans="1:69" x14ac:dyDescent="0.35">
      <c r="A1064" s="5" t="s">
        <v>331</v>
      </c>
      <c r="B1064" s="5">
        <v>3</v>
      </c>
      <c r="C1064" s="5" t="s">
        <v>205</v>
      </c>
      <c r="D1064" s="5" t="s">
        <v>332</v>
      </c>
      <c r="E1064" s="24">
        <v>4</v>
      </c>
      <c r="F1064" s="23">
        <v>2030</v>
      </c>
      <c r="G1064" s="12"/>
      <c r="H1064" s="12"/>
      <c r="I1064" s="12"/>
      <c r="J1064" s="12"/>
      <c r="K1064" s="12"/>
      <c r="L1064" s="12"/>
      <c r="M1064" s="12"/>
      <c r="N1064" s="12"/>
      <c r="O1064" s="12"/>
      <c r="P1064" s="12"/>
      <c r="Q1064" s="12"/>
      <c r="R1064" s="12"/>
      <c r="S1064" s="12"/>
      <c r="T1064" s="12"/>
      <c r="U1064" s="12"/>
      <c r="V1064" s="12"/>
      <c r="W1064" s="12"/>
      <c r="X1064" s="12"/>
      <c r="Y1064" s="12">
        <v>44.842364289999999</v>
      </c>
      <c r="Z1064" s="12">
        <v>36.181593749999998</v>
      </c>
      <c r="AA1064" s="12">
        <v>17.225479020000002</v>
      </c>
      <c r="AB1064" s="12">
        <v>9.8851920129999993</v>
      </c>
      <c r="AC1064" s="12">
        <v>4.9688232999999998E-2</v>
      </c>
      <c r="AD1064" s="12">
        <v>4.0026631999999999E-2</v>
      </c>
      <c r="AE1064" s="12">
        <v>9.6616010000000006E-3</v>
      </c>
      <c r="AF1064" s="12">
        <v>9.0212344810000005</v>
      </c>
      <c r="AG1064" s="12">
        <v>8.7104587779999996</v>
      </c>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v>44.842364293359097</v>
      </c>
      <c r="BJ1064" s="12">
        <v>36.181593748156899</v>
      </c>
      <c r="BK1064" s="12">
        <v>17.225479020820199</v>
      </c>
      <c r="BL1064" s="12">
        <v>9.8851920132731603</v>
      </c>
      <c r="BM1064" s="12">
        <v>4.9688233124595603E-2</v>
      </c>
      <c r="BN1064" s="12">
        <v>4.0026632239257599E-2</v>
      </c>
      <c r="BO1064" s="12">
        <v>9.6616008853380401E-3</v>
      </c>
      <c r="BP1064" s="12">
        <v>9.0212344809389098</v>
      </c>
      <c r="BQ1064" s="12">
        <v>8.7104587783268403</v>
      </c>
    </row>
    <row r="1065" spans="1:69" x14ac:dyDescent="0.35">
      <c r="A1065" s="5" t="s">
        <v>331</v>
      </c>
      <c r="B1065" s="5">
        <v>3</v>
      </c>
      <c r="C1065" s="5" t="s">
        <v>205</v>
      </c>
      <c r="D1065" s="5" t="s">
        <v>332</v>
      </c>
      <c r="E1065" s="24">
        <v>5</v>
      </c>
      <c r="F1065" s="23">
        <v>2050</v>
      </c>
      <c r="G1065" s="12"/>
      <c r="H1065" s="12"/>
      <c r="I1065" s="12"/>
      <c r="J1065" s="12"/>
      <c r="K1065" s="12"/>
      <c r="L1065" s="12"/>
      <c r="M1065" s="12"/>
      <c r="N1065" s="12"/>
      <c r="O1065" s="12"/>
      <c r="P1065" s="12"/>
      <c r="Q1065" s="12"/>
      <c r="R1065" s="12"/>
      <c r="S1065" s="12"/>
      <c r="T1065" s="12"/>
      <c r="U1065" s="12"/>
      <c r="V1065" s="12"/>
      <c r="W1065" s="12"/>
      <c r="X1065" s="12"/>
      <c r="Y1065" s="12">
        <v>34.804029909999997</v>
      </c>
      <c r="Z1065" s="12">
        <v>26.619987129999998</v>
      </c>
      <c r="AA1065" s="12">
        <v>14.726621400000001</v>
      </c>
      <c r="AB1065" s="12">
        <v>9.8853897190000009</v>
      </c>
      <c r="AC1065" s="12">
        <v>0.35169507300000002</v>
      </c>
      <c r="AD1065" s="12">
        <v>0.28330991999999999</v>
      </c>
      <c r="AE1065" s="12">
        <v>6.8385153000000004E-2</v>
      </c>
      <c r="AF1065" s="12">
        <v>1.656280937</v>
      </c>
      <c r="AG1065" s="12">
        <v>8.5357378500000003</v>
      </c>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v>34.804029906049301</v>
      </c>
      <c r="BJ1065" s="12">
        <v>26.6199871293855</v>
      </c>
      <c r="BK1065" s="12">
        <v>14.7266213997859</v>
      </c>
      <c r="BL1065" s="12">
        <v>9.8853897190904796</v>
      </c>
      <c r="BM1065" s="12">
        <v>0.35169507315065301</v>
      </c>
      <c r="BN1065" s="12">
        <v>0.28330992003802602</v>
      </c>
      <c r="BO1065" s="12">
        <v>6.8385153112626995E-2</v>
      </c>
      <c r="BP1065" s="12">
        <v>1.6562809373584999</v>
      </c>
      <c r="BQ1065" s="12">
        <v>8.5357378498143799</v>
      </c>
    </row>
    <row r="1066" spans="1:69" x14ac:dyDescent="0.35">
      <c r="A1066" s="5" t="s">
        <v>331</v>
      </c>
      <c r="B1066" s="5">
        <v>3</v>
      </c>
      <c r="C1066" s="5" t="s">
        <v>205</v>
      </c>
      <c r="D1066" s="5" t="s">
        <v>332</v>
      </c>
      <c r="E1066" s="24">
        <v>6</v>
      </c>
      <c r="F1066" s="23">
        <v>2050</v>
      </c>
      <c r="G1066" s="12"/>
      <c r="H1066" s="12"/>
      <c r="I1066" s="12"/>
      <c r="J1066" s="12"/>
      <c r="K1066" s="12"/>
      <c r="L1066" s="12"/>
      <c r="M1066" s="12"/>
      <c r="N1066" s="12"/>
      <c r="O1066" s="12"/>
      <c r="P1066" s="12"/>
      <c r="Q1066" s="12"/>
      <c r="R1066" s="12"/>
      <c r="S1066" s="12"/>
      <c r="T1066" s="12"/>
      <c r="U1066" s="12"/>
      <c r="V1066" s="12"/>
      <c r="W1066" s="12"/>
      <c r="X1066" s="12"/>
      <c r="Y1066" s="12">
        <v>35.739883800000001</v>
      </c>
      <c r="Z1066" s="12">
        <v>27.555841019999999</v>
      </c>
      <c r="AA1066" s="12">
        <v>15.66247529</v>
      </c>
      <c r="AB1066" s="12">
        <v>9.8853897190000009</v>
      </c>
      <c r="AC1066" s="12">
        <v>0.35169507300000002</v>
      </c>
      <c r="AD1066" s="12">
        <v>0.28330991999999999</v>
      </c>
      <c r="AE1066" s="12">
        <v>6.8385153000000004E-2</v>
      </c>
      <c r="AF1066" s="12">
        <v>1.656280937</v>
      </c>
      <c r="AG1066" s="12">
        <v>8.5357378500000003</v>
      </c>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v>35.739883801103701</v>
      </c>
      <c r="BJ1066" s="12">
        <v>27.555841024439999</v>
      </c>
      <c r="BK1066" s="12">
        <v>15.6624752948403</v>
      </c>
      <c r="BL1066" s="12">
        <v>9.8853897190904796</v>
      </c>
      <c r="BM1066" s="12">
        <v>0.35169507315065301</v>
      </c>
      <c r="BN1066" s="12">
        <v>0.28330992003802602</v>
      </c>
      <c r="BO1066" s="12">
        <v>6.8385153112626995E-2</v>
      </c>
      <c r="BP1066" s="12">
        <v>1.6562809373584999</v>
      </c>
      <c r="BQ1066" s="12">
        <v>8.5357378498143799</v>
      </c>
    </row>
    <row r="1067" spans="1:69" x14ac:dyDescent="0.35">
      <c r="A1067" s="5" t="s">
        <v>331</v>
      </c>
      <c r="B1067" s="5">
        <v>3</v>
      </c>
      <c r="C1067" s="5" t="s">
        <v>205</v>
      </c>
      <c r="D1067" s="5" t="s">
        <v>332</v>
      </c>
      <c r="E1067" s="24">
        <v>7</v>
      </c>
      <c r="F1067" s="23">
        <v>2050</v>
      </c>
      <c r="G1067" s="12"/>
      <c r="H1067" s="12"/>
      <c r="I1067" s="12"/>
      <c r="J1067" s="12"/>
      <c r="K1067" s="12"/>
      <c r="L1067" s="12"/>
      <c r="M1067" s="12"/>
      <c r="N1067" s="12"/>
      <c r="O1067" s="12"/>
      <c r="P1067" s="12"/>
      <c r="Q1067" s="12"/>
      <c r="R1067" s="12"/>
      <c r="S1067" s="12"/>
      <c r="T1067" s="12"/>
      <c r="U1067" s="12"/>
      <c r="V1067" s="12"/>
      <c r="W1067" s="12"/>
      <c r="X1067" s="12"/>
      <c r="Y1067" s="12">
        <v>37.649982129999998</v>
      </c>
      <c r="Z1067" s="12">
        <v>29.465939349999999</v>
      </c>
      <c r="AA1067" s="12">
        <v>17.57257362</v>
      </c>
      <c r="AB1067" s="12">
        <v>9.8853897190000009</v>
      </c>
      <c r="AC1067" s="12">
        <v>0.35169507300000002</v>
      </c>
      <c r="AD1067" s="12">
        <v>0.28330991999999999</v>
      </c>
      <c r="AE1067" s="12">
        <v>6.8385153000000004E-2</v>
      </c>
      <c r="AF1067" s="12">
        <v>1.656280937</v>
      </c>
      <c r="AG1067" s="12">
        <v>8.5357378500000003</v>
      </c>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v>37.649982128071301</v>
      </c>
      <c r="BJ1067" s="12">
        <v>29.465939351407599</v>
      </c>
      <c r="BK1067" s="12">
        <v>17.572573621807901</v>
      </c>
      <c r="BL1067" s="12">
        <v>9.8853897190904796</v>
      </c>
      <c r="BM1067" s="12">
        <v>0.35169507315065301</v>
      </c>
      <c r="BN1067" s="12">
        <v>0.28330992003802602</v>
      </c>
      <c r="BO1067" s="12">
        <v>6.8385153112626995E-2</v>
      </c>
      <c r="BP1067" s="12">
        <v>1.6562809373584999</v>
      </c>
      <c r="BQ1067" s="12">
        <v>8.5357378498143799</v>
      </c>
    </row>
    <row r="1068" spans="1:69" x14ac:dyDescent="0.35">
      <c r="A1068" s="5" t="s">
        <v>331</v>
      </c>
      <c r="B1068" s="5">
        <v>3</v>
      </c>
      <c r="C1068" s="5" t="s">
        <v>205</v>
      </c>
      <c r="D1068" s="5" t="s">
        <v>332</v>
      </c>
      <c r="E1068" s="24">
        <v>8</v>
      </c>
      <c r="F1068" s="23">
        <v>2050</v>
      </c>
      <c r="G1068" s="12"/>
      <c r="H1068" s="12"/>
      <c r="I1068" s="12"/>
      <c r="J1068" s="12"/>
      <c r="K1068" s="12"/>
      <c r="L1068" s="12"/>
      <c r="M1068" s="12"/>
      <c r="N1068" s="12"/>
      <c r="O1068" s="12"/>
      <c r="P1068" s="12"/>
      <c r="Q1068" s="12"/>
      <c r="R1068" s="12"/>
      <c r="S1068" s="12"/>
      <c r="T1068" s="12"/>
      <c r="U1068" s="12"/>
      <c r="V1068" s="12"/>
      <c r="W1068" s="12"/>
      <c r="X1068" s="12"/>
      <c r="Y1068" s="12">
        <v>38.585836020000002</v>
      </c>
      <c r="Z1068" s="12">
        <v>30.401793250000001</v>
      </c>
      <c r="AA1068" s="12">
        <v>18.508427520000001</v>
      </c>
      <c r="AB1068" s="12">
        <v>9.8853897190000009</v>
      </c>
      <c r="AC1068" s="12">
        <v>0.35169507300000002</v>
      </c>
      <c r="AD1068" s="12">
        <v>0.28330991999999999</v>
      </c>
      <c r="AE1068" s="12">
        <v>6.8385153000000004E-2</v>
      </c>
      <c r="AF1068" s="12">
        <v>1.656280937</v>
      </c>
      <c r="AG1068" s="12">
        <v>8.5357378500000003</v>
      </c>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v>38.585836023125701</v>
      </c>
      <c r="BJ1068" s="12">
        <v>30.401793246461999</v>
      </c>
      <c r="BK1068" s="12">
        <v>18.508427516862401</v>
      </c>
      <c r="BL1068" s="12">
        <v>9.8853897190904796</v>
      </c>
      <c r="BM1068" s="12">
        <v>0.35169507315065301</v>
      </c>
      <c r="BN1068" s="12">
        <v>0.28330992003802602</v>
      </c>
      <c r="BO1068" s="12">
        <v>6.8385153112626995E-2</v>
      </c>
      <c r="BP1068" s="12">
        <v>1.6562809373584999</v>
      </c>
      <c r="BQ1068" s="12">
        <v>8.5357378498143799</v>
      </c>
    </row>
    <row r="1069" spans="1:69" x14ac:dyDescent="0.35">
      <c r="A1069" s="5" t="s">
        <v>333</v>
      </c>
      <c r="B1069" s="5">
        <v>3</v>
      </c>
      <c r="C1069" s="5" t="s">
        <v>205</v>
      </c>
      <c r="D1069" s="5" t="s">
        <v>334</v>
      </c>
      <c r="E1069" s="24">
        <v>0</v>
      </c>
      <c r="F1069" s="23">
        <v>2018</v>
      </c>
      <c r="G1069" s="12"/>
      <c r="H1069" s="12"/>
      <c r="I1069" s="12"/>
      <c r="J1069" s="12"/>
      <c r="K1069" s="12"/>
      <c r="L1069" s="12"/>
      <c r="M1069" s="12"/>
      <c r="N1069" s="12"/>
      <c r="O1069" s="12"/>
      <c r="P1069" s="12"/>
      <c r="Q1069" s="12"/>
      <c r="R1069" s="12"/>
      <c r="S1069" s="12"/>
      <c r="T1069" s="12"/>
      <c r="U1069" s="12"/>
      <c r="V1069" s="12"/>
      <c r="W1069" s="12"/>
      <c r="X1069" s="12"/>
      <c r="Y1069" s="12">
        <v>82.893752149999997</v>
      </c>
      <c r="Z1069" s="12">
        <v>60.263770819999998</v>
      </c>
      <c r="AA1069" s="12">
        <v>24.197213680000001</v>
      </c>
      <c r="AB1069" s="12">
        <v>31.585969219999999</v>
      </c>
      <c r="AC1069" s="12">
        <v>0</v>
      </c>
      <c r="AD1069" s="12">
        <v>0</v>
      </c>
      <c r="AE1069" s="12">
        <v>0</v>
      </c>
      <c r="AF1069" s="12">
        <v>4.4805879109999998</v>
      </c>
      <c r="AG1069" s="12">
        <v>22.629981340000001</v>
      </c>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v>82.8937521520578</v>
      </c>
      <c r="BJ1069" s="12">
        <v>60.263770815457796</v>
      </c>
      <c r="BK1069" s="12">
        <v>24.197213679229002</v>
      </c>
      <c r="BL1069" s="12">
        <v>31.5859692249022</v>
      </c>
      <c r="BM1069" s="12">
        <v>0</v>
      </c>
      <c r="BN1069" s="12">
        <v>0</v>
      </c>
      <c r="BO1069" s="12">
        <v>0</v>
      </c>
      <c r="BP1069" s="12">
        <v>4.4805879113265501</v>
      </c>
      <c r="BQ1069" s="12">
        <v>22.6299813366</v>
      </c>
    </row>
    <row r="1070" spans="1:69" x14ac:dyDescent="0.35">
      <c r="A1070" s="5" t="s">
        <v>333</v>
      </c>
      <c r="B1070" s="5">
        <v>3</v>
      </c>
      <c r="C1070" s="5" t="s">
        <v>205</v>
      </c>
      <c r="D1070" s="5" t="s">
        <v>334</v>
      </c>
      <c r="E1070" s="24">
        <v>1</v>
      </c>
      <c r="F1070" s="23">
        <v>2030</v>
      </c>
      <c r="G1070" s="12"/>
      <c r="H1070" s="12"/>
      <c r="I1070" s="12"/>
      <c r="J1070" s="12"/>
      <c r="K1070" s="12"/>
      <c r="L1070" s="12"/>
      <c r="M1070" s="12"/>
      <c r="N1070" s="12"/>
      <c r="O1070" s="12"/>
      <c r="P1070" s="12"/>
      <c r="Q1070" s="12"/>
      <c r="R1070" s="12"/>
      <c r="S1070" s="12"/>
      <c r="T1070" s="12"/>
      <c r="U1070" s="12"/>
      <c r="V1070" s="12"/>
      <c r="W1070" s="12"/>
      <c r="X1070" s="12"/>
      <c r="Y1070" s="12">
        <v>101.0710816</v>
      </c>
      <c r="Z1070" s="12">
        <v>78.520351599999998</v>
      </c>
      <c r="AA1070" s="12">
        <v>23.263371029999998</v>
      </c>
      <c r="AB1070" s="12">
        <v>31.585969219999999</v>
      </c>
      <c r="AC1070" s="12">
        <v>0.135778078</v>
      </c>
      <c r="AD1070" s="12">
        <v>0.106420655</v>
      </c>
      <c r="AE1070" s="12">
        <v>2.9357422000000001E-2</v>
      </c>
      <c r="AF1070" s="12">
        <v>23.535233269999999</v>
      </c>
      <c r="AG1070" s="12">
        <v>22.686508060000001</v>
      </c>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v>101.071081582939</v>
      </c>
      <c r="BJ1070" s="12">
        <v>78.520351598448499</v>
      </c>
      <c r="BK1070" s="12">
        <v>23.263371026232502</v>
      </c>
      <c r="BL1070" s="12">
        <v>31.5859692249022</v>
      </c>
      <c r="BM1070" s="12">
        <v>0.13577807762109301</v>
      </c>
      <c r="BN1070" s="12">
        <v>0.10642065543274799</v>
      </c>
      <c r="BO1070" s="12">
        <v>2.93574221883444E-2</v>
      </c>
      <c r="BP1070" s="12">
        <v>23.535233269692601</v>
      </c>
      <c r="BQ1070" s="12">
        <v>22.686508062112399</v>
      </c>
    </row>
    <row r="1071" spans="1:69" x14ac:dyDescent="0.35">
      <c r="A1071" s="5" t="s">
        <v>333</v>
      </c>
      <c r="B1071" s="5">
        <v>3</v>
      </c>
      <c r="C1071" s="5" t="s">
        <v>205</v>
      </c>
      <c r="D1071" s="5" t="s">
        <v>334</v>
      </c>
      <c r="E1071" s="24">
        <v>2</v>
      </c>
      <c r="F1071" s="23">
        <v>2030</v>
      </c>
      <c r="G1071" s="12"/>
      <c r="H1071" s="12"/>
      <c r="I1071" s="12"/>
      <c r="J1071" s="12"/>
      <c r="K1071" s="12"/>
      <c r="L1071" s="12"/>
      <c r="M1071" s="12"/>
      <c r="N1071" s="12"/>
      <c r="O1071" s="12"/>
      <c r="P1071" s="12"/>
      <c r="Q1071" s="12"/>
      <c r="R1071" s="12"/>
      <c r="S1071" s="12"/>
      <c r="T1071" s="12"/>
      <c r="U1071" s="12"/>
      <c r="V1071" s="12"/>
      <c r="W1071" s="12"/>
      <c r="X1071" s="12"/>
      <c r="Y1071" s="12">
        <v>113.6538654</v>
      </c>
      <c r="Z1071" s="12">
        <v>91.103135460000004</v>
      </c>
      <c r="AA1071" s="12">
        <v>35.846154890000001</v>
      </c>
      <c r="AB1071" s="12">
        <v>31.585969219999999</v>
      </c>
      <c r="AC1071" s="12">
        <v>0.135778078</v>
      </c>
      <c r="AD1071" s="12">
        <v>0.106420655</v>
      </c>
      <c r="AE1071" s="12">
        <v>2.9357422000000001E-2</v>
      </c>
      <c r="AF1071" s="12">
        <v>23.535233269999999</v>
      </c>
      <c r="AG1071" s="12">
        <v>22.686508060000001</v>
      </c>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v>113.65386544479701</v>
      </c>
      <c r="BJ1071" s="12">
        <v>91.103135460305694</v>
      </c>
      <c r="BK1071" s="12">
        <v>35.8461548880897</v>
      </c>
      <c r="BL1071" s="12">
        <v>31.5859692249022</v>
      </c>
      <c r="BM1071" s="12">
        <v>0.13577807762109301</v>
      </c>
      <c r="BN1071" s="12">
        <v>0.10642065543274799</v>
      </c>
      <c r="BO1071" s="12">
        <v>2.93574221883444E-2</v>
      </c>
      <c r="BP1071" s="12">
        <v>23.535233269692601</v>
      </c>
      <c r="BQ1071" s="12">
        <v>22.686508062112399</v>
      </c>
    </row>
    <row r="1072" spans="1:69" x14ac:dyDescent="0.35">
      <c r="A1072" s="5" t="s">
        <v>333</v>
      </c>
      <c r="B1072" s="5">
        <v>3</v>
      </c>
      <c r="C1072" s="5" t="s">
        <v>205</v>
      </c>
      <c r="D1072" s="5" t="s">
        <v>334</v>
      </c>
      <c r="E1072" s="24">
        <v>3</v>
      </c>
      <c r="F1072" s="23">
        <v>2030</v>
      </c>
      <c r="G1072" s="12"/>
      <c r="H1072" s="12"/>
      <c r="I1072" s="12"/>
      <c r="J1072" s="12"/>
      <c r="K1072" s="12"/>
      <c r="L1072" s="12"/>
      <c r="M1072" s="12"/>
      <c r="N1072" s="12"/>
      <c r="O1072" s="12"/>
      <c r="P1072" s="12"/>
      <c r="Q1072" s="12"/>
      <c r="R1072" s="12"/>
      <c r="S1072" s="12"/>
      <c r="T1072" s="12"/>
      <c r="U1072" s="12"/>
      <c r="V1072" s="12"/>
      <c r="W1072" s="12"/>
      <c r="X1072" s="12"/>
      <c r="Y1072" s="12">
        <v>103.1317335</v>
      </c>
      <c r="Z1072" s="12">
        <v>80.581003490000001</v>
      </c>
      <c r="AA1072" s="12">
        <v>25.324022920000001</v>
      </c>
      <c r="AB1072" s="12">
        <v>31.585969219999999</v>
      </c>
      <c r="AC1072" s="12">
        <v>0.135778078</v>
      </c>
      <c r="AD1072" s="12">
        <v>0.106420655</v>
      </c>
      <c r="AE1072" s="12">
        <v>2.9357422000000001E-2</v>
      </c>
      <c r="AF1072" s="12">
        <v>23.535233269999999</v>
      </c>
      <c r="AG1072" s="12">
        <v>22.686508060000001</v>
      </c>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v>103.13173347879</v>
      </c>
      <c r="BJ1072" s="12">
        <v>80.581003494298997</v>
      </c>
      <c r="BK1072" s="12">
        <v>25.324022922083</v>
      </c>
      <c r="BL1072" s="12">
        <v>31.5859692249022</v>
      </c>
      <c r="BM1072" s="12">
        <v>0.13577807762109301</v>
      </c>
      <c r="BN1072" s="12">
        <v>0.10642065543274799</v>
      </c>
      <c r="BO1072" s="12">
        <v>2.93574221883444E-2</v>
      </c>
      <c r="BP1072" s="12">
        <v>23.535233269692601</v>
      </c>
      <c r="BQ1072" s="12">
        <v>22.686508062112399</v>
      </c>
    </row>
    <row r="1073" spans="1:69" x14ac:dyDescent="0.35">
      <c r="A1073" s="5" t="s">
        <v>333</v>
      </c>
      <c r="B1073" s="5">
        <v>3</v>
      </c>
      <c r="C1073" s="5" t="s">
        <v>205</v>
      </c>
      <c r="D1073" s="5" t="s">
        <v>334</v>
      </c>
      <c r="E1073" s="24">
        <v>4</v>
      </c>
      <c r="F1073" s="23">
        <v>2030</v>
      </c>
      <c r="G1073" s="12"/>
      <c r="H1073" s="12"/>
      <c r="I1073" s="12"/>
      <c r="J1073" s="12"/>
      <c r="K1073" s="12"/>
      <c r="L1073" s="12"/>
      <c r="M1073" s="12"/>
      <c r="N1073" s="12"/>
      <c r="O1073" s="12"/>
      <c r="P1073" s="12"/>
      <c r="Q1073" s="12"/>
      <c r="R1073" s="12"/>
      <c r="S1073" s="12"/>
      <c r="T1073" s="12"/>
      <c r="U1073" s="12"/>
      <c r="V1073" s="12"/>
      <c r="W1073" s="12"/>
      <c r="X1073" s="12"/>
      <c r="Y1073" s="12">
        <v>115.7145173</v>
      </c>
      <c r="Z1073" s="12">
        <v>93.163787360000001</v>
      </c>
      <c r="AA1073" s="12">
        <v>37.906806779999997</v>
      </c>
      <c r="AB1073" s="12">
        <v>31.585969219999999</v>
      </c>
      <c r="AC1073" s="12">
        <v>0.135778078</v>
      </c>
      <c r="AD1073" s="12">
        <v>0.106420655</v>
      </c>
      <c r="AE1073" s="12">
        <v>2.9357422000000001E-2</v>
      </c>
      <c r="AF1073" s="12">
        <v>23.535233269999999</v>
      </c>
      <c r="AG1073" s="12">
        <v>22.686508060000001</v>
      </c>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v>115.71451734064701</v>
      </c>
      <c r="BJ1073" s="12">
        <v>93.163787356156206</v>
      </c>
      <c r="BK1073" s="12">
        <v>37.906806783940198</v>
      </c>
      <c r="BL1073" s="12">
        <v>31.5859692249022</v>
      </c>
      <c r="BM1073" s="12">
        <v>0.13577807762109301</v>
      </c>
      <c r="BN1073" s="12">
        <v>0.10642065543274799</v>
      </c>
      <c r="BO1073" s="12">
        <v>2.93574221883444E-2</v>
      </c>
      <c r="BP1073" s="12">
        <v>23.535233269692601</v>
      </c>
      <c r="BQ1073" s="12">
        <v>22.686508062112399</v>
      </c>
    </row>
    <row r="1074" spans="1:69" x14ac:dyDescent="0.35">
      <c r="A1074" s="5" t="s">
        <v>333</v>
      </c>
      <c r="B1074" s="5">
        <v>3</v>
      </c>
      <c r="C1074" s="5" t="s">
        <v>205</v>
      </c>
      <c r="D1074" s="5" t="s">
        <v>334</v>
      </c>
      <c r="E1074" s="24">
        <v>5</v>
      </c>
      <c r="F1074" s="23">
        <v>2050</v>
      </c>
      <c r="G1074" s="12"/>
      <c r="H1074" s="12"/>
      <c r="I1074" s="12"/>
      <c r="J1074" s="12"/>
      <c r="K1074" s="12"/>
      <c r="L1074" s="12"/>
      <c r="M1074" s="12"/>
      <c r="N1074" s="12"/>
      <c r="O1074" s="12"/>
      <c r="P1074" s="12"/>
      <c r="Q1074" s="12"/>
      <c r="R1074" s="12"/>
      <c r="S1074" s="12"/>
      <c r="T1074" s="12"/>
      <c r="U1074" s="12"/>
      <c r="V1074" s="12"/>
      <c r="W1074" s="12"/>
      <c r="X1074" s="12"/>
      <c r="Y1074" s="12">
        <v>92.438601480000003</v>
      </c>
      <c r="Z1074" s="12">
        <v>70.37011416</v>
      </c>
      <c r="AA1074" s="12">
        <v>33.502271059999998</v>
      </c>
      <c r="AB1074" s="12">
        <v>31.585653369999999</v>
      </c>
      <c r="AC1074" s="12">
        <v>0.96159950299999997</v>
      </c>
      <c r="AD1074" s="12">
        <v>0.753686097</v>
      </c>
      <c r="AE1074" s="12">
        <v>0.207913406</v>
      </c>
      <c r="AF1074" s="12">
        <v>4.3205902329999999</v>
      </c>
      <c r="AG1074" s="12">
        <v>23.030086829999998</v>
      </c>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v>92.438601480832503</v>
      </c>
      <c r="BJ1074" s="12">
        <v>70.370114157884998</v>
      </c>
      <c r="BK1074" s="12">
        <v>33.5022710558817</v>
      </c>
      <c r="BL1074" s="12">
        <v>31.5856533652099</v>
      </c>
      <c r="BM1074" s="12">
        <v>0.961599503349581</v>
      </c>
      <c r="BN1074" s="12">
        <v>0.75368609721994195</v>
      </c>
      <c r="BO1074" s="12">
        <v>0.20791340612963899</v>
      </c>
      <c r="BP1074" s="12">
        <v>4.3205902334437898</v>
      </c>
      <c r="BQ1074" s="12">
        <v>23.030086826297001</v>
      </c>
    </row>
    <row r="1075" spans="1:69" x14ac:dyDescent="0.35">
      <c r="A1075" s="5" t="s">
        <v>333</v>
      </c>
      <c r="B1075" s="5">
        <v>3</v>
      </c>
      <c r="C1075" s="5" t="s">
        <v>205</v>
      </c>
      <c r="D1075" s="5" t="s">
        <v>334</v>
      </c>
      <c r="E1075" s="24">
        <v>6</v>
      </c>
      <c r="F1075" s="23">
        <v>2050</v>
      </c>
      <c r="G1075" s="12"/>
      <c r="H1075" s="12"/>
      <c r="I1075" s="12"/>
      <c r="J1075" s="12"/>
      <c r="K1075" s="12"/>
      <c r="L1075" s="12"/>
      <c r="M1075" s="12"/>
      <c r="N1075" s="12"/>
      <c r="O1075" s="12"/>
      <c r="P1075" s="12"/>
      <c r="Q1075" s="12"/>
      <c r="R1075" s="12"/>
      <c r="S1075" s="12"/>
      <c r="T1075" s="12"/>
      <c r="U1075" s="12"/>
      <c r="V1075" s="12"/>
      <c r="W1075" s="12"/>
      <c r="X1075" s="12"/>
      <c r="Y1075" s="12">
        <v>94.848797669999996</v>
      </c>
      <c r="Z1075" s="12">
        <v>72.780310349999993</v>
      </c>
      <c r="AA1075" s="12">
        <v>35.912467249999999</v>
      </c>
      <c r="AB1075" s="12">
        <v>31.585653369999999</v>
      </c>
      <c r="AC1075" s="12">
        <v>0.96159950299999997</v>
      </c>
      <c r="AD1075" s="12">
        <v>0.753686097</v>
      </c>
      <c r="AE1075" s="12">
        <v>0.207913406</v>
      </c>
      <c r="AF1075" s="12">
        <v>4.3205902329999999</v>
      </c>
      <c r="AG1075" s="12">
        <v>23.030086829999998</v>
      </c>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v>94.848797674426393</v>
      </c>
      <c r="BJ1075" s="12">
        <v>72.780310351478903</v>
      </c>
      <c r="BK1075" s="12">
        <v>35.912467249475498</v>
      </c>
      <c r="BL1075" s="12">
        <v>31.5856533652099</v>
      </c>
      <c r="BM1075" s="12">
        <v>0.961599503349581</v>
      </c>
      <c r="BN1075" s="12">
        <v>0.75368609721994195</v>
      </c>
      <c r="BO1075" s="12">
        <v>0.20791340612963899</v>
      </c>
      <c r="BP1075" s="12">
        <v>4.3205902334437898</v>
      </c>
      <c r="BQ1075" s="12">
        <v>23.030086826297001</v>
      </c>
    </row>
    <row r="1076" spans="1:69" x14ac:dyDescent="0.35">
      <c r="A1076" s="5" t="s">
        <v>333</v>
      </c>
      <c r="B1076" s="5">
        <v>3</v>
      </c>
      <c r="C1076" s="5" t="s">
        <v>205</v>
      </c>
      <c r="D1076" s="5" t="s">
        <v>334</v>
      </c>
      <c r="E1076" s="24">
        <v>7</v>
      </c>
      <c r="F1076" s="23">
        <v>2050</v>
      </c>
      <c r="G1076" s="12"/>
      <c r="H1076" s="12"/>
      <c r="I1076" s="12"/>
      <c r="J1076" s="12"/>
      <c r="K1076" s="12"/>
      <c r="L1076" s="12"/>
      <c r="M1076" s="12"/>
      <c r="N1076" s="12"/>
      <c r="O1076" s="12"/>
      <c r="P1076" s="12"/>
      <c r="Q1076" s="12"/>
      <c r="R1076" s="12"/>
      <c r="S1076" s="12"/>
      <c r="T1076" s="12"/>
      <c r="U1076" s="12"/>
      <c r="V1076" s="12"/>
      <c r="W1076" s="12"/>
      <c r="X1076" s="12"/>
      <c r="Y1076" s="12">
        <v>98.900582080000007</v>
      </c>
      <c r="Z1076" s="12">
        <v>76.832094760000004</v>
      </c>
      <c r="AA1076" s="12">
        <v>39.964251650000001</v>
      </c>
      <c r="AB1076" s="12">
        <v>31.585653369999999</v>
      </c>
      <c r="AC1076" s="12">
        <v>0.96159950299999997</v>
      </c>
      <c r="AD1076" s="12">
        <v>0.753686097</v>
      </c>
      <c r="AE1076" s="12">
        <v>0.207913406</v>
      </c>
      <c r="AF1076" s="12">
        <v>4.3205902329999999</v>
      </c>
      <c r="AG1076" s="12">
        <v>23.030086829999998</v>
      </c>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v>98.900582078474599</v>
      </c>
      <c r="BJ1076" s="12">
        <v>76.832094755527095</v>
      </c>
      <c r="BK1076" s="12">
        <v>39.964251653523696</v>
      </c>
      <c r="BL1076" s="12">
        <v>31.5856533652099</v>
      </c>
      <c r="BM1076" s="12">
        <v>0.961599503349581</v>
      </c>
      <c r="BN1076" s="12">
        <v>0.75368609721994195</v>
      </c>
      <c r="BO1076" s="12">
        <v>0.20791340612963899</v>
      </c>
      <c r="BP1076" s="12">
        <v>4.3205902334437898</v>
      </c>
      <c r="BQ1076" s="12">
        <v>23.030086826297001</v>
      </c>
    </row>
    <row r="1077" spans="1:69" x14ac:dyDescent="0.35">
      <c r="A1077" s="5" t="s">
        <v>333</v>
      </c>
      <c r="B1077" s="5">
        <v>3</v>
      </c>
      <c r="C1077" s="5" t="s">
        <v>205</v>
      </c>
      <c r="D1077" s="5" t="s">
        <v>334</v>
      </c>
      <c r="E1077" s="24">
        <v>8</v>
      </c>
      <c r="F1077" s="23">
        <v>2050</v>
      </c>
      <c r="G1077" s="12"/>
      <c r="H1077" s="12"/>
      <c r="I1077" s="12"/>
      <c r="J1077" s="12"/>
      <c r="K1077" s="12"/>
      <c r="L1077" s="12"/>
      <c r="M1077" s="12"/>
      <c r="N1077" s="12"/>
      <c r="O1077" s="12"/>
      <c r="P1077" s="12"/>
      <c r="Q1077" s="12"/>
      <c r="R1077" s="12"/>
      <c r="S1077" s="12"/>
      <c r="T1077" s="12"/>
      <c r="U1077" s="12"/>
      <c r="V1077" s="12"/>
      <c r="W1077" s="12"/>
      <c r="X1077" s="12"/>
      <c r="Y1077" s="12">
        <v>101.3107783</v>
      </c>
      <c r="Z1077" s="12">
        <v>79.242290949999997</v>
      </c>
      <c r="AA1077" s="12">
        <v>42.374447850000003</v>
      </c>
      <c r="AB1077" s="12">
        <v>31.585653369999999</v>
      </c>
      <c r="AC1077" s="12">
        <v>0.96159950299999997</v>
      </c>
      <c r="AD1077" s="12">
        <v>0.753686097</v>
      </c>
      <c r="AE1077" s="12">
        <v>0.207913406</v>
      </c>
      <c r="AF1077" s="12">
        <v>4.3205902329999999</v>
      </c>
      <c r="AG1077" s="12">
        <v>23.030086829999998</v>
      </c>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v>101.31077827206801</v>
      </c>
      <c r="BJ1077" s="12">
        <v>79.2422909491209</v>
      </c>
      <c r="BK1077" s="12">
        <v>42.374447847117601</v>
      </c>
      <c r="BL1077" s="12">
        <v>31.5856533652099</v>
      </c>
      <c r="BM1077" s="12">
        <v>0.961599503349581</v>
      </c>
      <c r="BN1077" s="12">
        <v>0.75368609721994195</v>
      </c>
      <c r="BO1077" s="12">
        <v>0.20791340612963899</v>
      </c>
      <c r="BP1077" s="12">
        <v>4.3205902334437898</v>
      </c>
      <c r="BQ1077" s="12">
        <v>23.030086826297001</v>
      </c>
    </row>
    <row r="1078" spans="1:69" x14ac:dyDescent="0.35">
      <c r="A1078" s="5" t="s">
        <v>335</v>
      </c>
      <c r="B1078" s="5">
        <v>3</v>
      </c>
      <c r="C1078" s="5" t="s">
        <v>205</v>
      </c>
      <c r="D1078" s="5" t="s">
        <v>336</v>
      </c>
      <c r="E1078" s="24">
        <v>0</v>
      </c>
      <c r="F1078" s="23">
        <v>2018</v>
      </c>
      <c r="G1078" s="12"/>
      <c r="H1078" s="12"/>
      <c r="I1078" s="12"/>
      <c r="J1078" s="12"/>
      <c r="K1078" s="12"/>
      <c r="L1078" s="12"/>
      <c r="M1078" s="12"/>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v>5360.9267440000003</v>
      </c>
      <c r="AI1078" s="12">
        <v>5007.2195439999996</v>
      </c>
      <c r="AJ1078" s="12">
        <v>4841.2369049999998</v>
      </c>
      <c r="AK1078" s="12">
        <v>119.9299623</v>
      </c>
      <c r="AL1078" s="12">
        <v>0</v>
      </c>
      <c r="AM1078" s="12">
        <v>0</v>
      </c>
      <c r="AN1078" s="12">
        <v>0</v>
      </c>
      <c r="AO1078" s="12">
        <v>46.052677439999997</v>
      </c>
      <c r="AP1078" s="12">
        <v>353.7072</v>
      </c>
      <c r="AQ1078" s="12"/>
      <c r="AR1078" s="12"/>
      <c r="AS1078" s="12"/>
      <c r="AT1078" s="12"/>
      <c r="AU1078" s="12"/>
      <c r="AV1078" s="12"/>
      <c r="AW1078" s="12"/>
      <c r="AX1078" s="12"/>
      <c r="AY1078" s="12"/>
      <c r="AZ1078" s="12">
        <v>1753.642959</v>
      </c>
      <c r="BA1078" s="12">
        <v>1603.422959</v>
      </c>
      <c r="BB1078" s="12">
        <v>1537.922669</v>
      </c>
      <c r="BC1078" s="12">
        <v>0</v>
      </c>
      <c r="BD1078" s="12">
        <v>0</v>
      </c>
      <c r="BE1078" s="12">
        <v>0</v>
      </c>
      <c r="BF1078" s="12">
        <v>0</v>
      </c>
      <c r="BG1078" s="12">
        <v>65.500290039999996</v>
      </c>
      <c r="BH1078" s="12">
        <v>150.22</v>
      </c>
      <c r="BI1078" s="12">
        <v>6756.4597966031397</v>
      </c>
      <c r="BJ1078" s="12">
        <v>6276.1602375499797</v>
      </c>
      <c r="BK1078" s="12">
        <v>6055.7649480831096</v>
      </c>
      <c r="BL1078" s="12">
        <v>111.91864083775501</v>
      </c>
      <c r="BM1078" s="12">
        <v>0</v>
      </c>
      <c r="BN1078" s="12">
        <v>0</v>
      </c>
      <c r="BO1078" s="12">
        <v>0</v>
      </c>
      <c r="BP1078" s="12">
        <v>108.47664862910969</v>
      </c>
      <c r="BQ1078" s="12">
        <v>480.29955905315899</v>
      </c>
    </row>
    <row r="1079" spans="1:69" x14ac:dyDescent="0.35">
      <c r="A1079" s="5" t="s">
        <v>335</v>
      </c>
      <c r="B1079" s="5">
        <v>3</v>
      </c>
      <c r="C1079" s="5" t="s">
        <v>205</v>
      </c>
      <c r="D1079" s="5" t="s">
        <v>336</v>
      </c>
      <c r="E1079" s="24">
        <v>1</v>
      </c>
      <c r="F1079" s="23">
        <v>2030</v>
      </c>
      <c r="G1079" s="12"/>
      <c r="H1079" s="12"/>
      <c r="I1079" s="12"/>
      <c r="J1079" s="12"/>
      <c r="K1079" s="12"/>
      <c r="L1079" s="12"/>
      <c r="M1079" s="12"/>
      <c r="N1079" s="12"/>
      <c r="O1079" s="12"/>
      <c r="P1079" s="12"/>
      <c r="Q1079" s="12"/>
      <c r="R1079" s="12"/>
      <c r="S1079" s="12"/>
      <c r="T1079" s="12"/>
      <c r="U1079" s="12"/>
      <c r="V1079" s="12"/>
      <c r="W1079" s="12"/>
      <c r="X1079" s="12"/>
      <c r="Y1079" s="12"/>
      <c r="Z1079" s="12"/>
      <c r="AA1079" s="12"/>
      <c r="AB1079" s="12"/>
      <c r="AC1079" s="12"/>
      <c r="AD1079" s="12"/>
      <c r="AE1079" s="12"/>
      <c r="AF1079" s="12"/>
      <c r="AG1079" s="12"/>
      <c r="AH1079" s="12">
        <v>4750.4097499999998</v>
      </c>
      <c r="AI1079" s="12">
        <v>4296.9770269999999</v>
      </c>
      <c r="AJ1079" s="12">
        <v>3965.4650929999998</v>
      </c>
      <c r="AK1079" s="12">
        <v>130.09373149999999</v>
      </c>
      <c r="AL1079" s="12">
        <v>2.9941704649999998</v>
      </c>
      <c r="AM1079" s="12">
        <v>2.4808840999999999</v>
      </c>
      <c r="AN1079" s="12">
        <v>0.51328636500000002</v>
      </c>
      <c r="AO1079" s="12">
        <v>198.4240313</v>
      </c>
      <c r="AP1079" s="12">
        <v>456.426894</v>
      </c>
      <c r="AQ1079" s="12"/>
      <c r="AR1079" s="12"/>
      <c r="AS1079" s="12"/>
      <c r="AT1079" s="12"/>
      <c r="AU1079" s="12"/>
      <c r="AV1079" s="12"/>
      <c r="AW1079" s="12"/>
      <c r="AX1079" s="12"/>
      <c r="AY1079" s="12"/>
      <c r="AZ1079" s="12">
        <v>2581.4675809999999</v>
      </c>
      <c r="BA1079" s="12">
        <v>2207.2104210000002</v>
      </c>
      <c r="BB1079" s="12">
        <v>1887.2636769999999</v>
      </c>
      <c r="BC1079" s="12">
        <v>32.702955860000003</v>
      </c>
      <c r="BD1079" s="12">
        <v>8.4035176549999999</v>
      </c>
      <c r="BE1079" s="12">
        <v>6.9629146280000001</v>
      </c>
      <c r="BF1079" s="12">
        <v>1.4406030270000001</v>
      </c>
      <c r="BG1079" s="12">
        <v>278.84027049999997</v>
      </c>
      <c r="BH1079" s="12">
        <v>382.6606774</v>
      </c>
      <c r="BI1079" s="12">
        <v>7060.7767453280694</v>
      </c>
      <c r="BJ1079" s="12">
        <v>6275.8551118383702</v>
      </c>
      <c r="BK1079" s="12">
        <v>5631.0417104558601</v>
      </c>
      <c r="BL1079" s="12">
        <v>155.89988039830462</v>
      </c>
      <c r="BM1079" s="12">
        <v>9.9490144479539282</v>
      </c>
      <c r="BN1079" s="12">
        <v>8.2434691140189695</v>
      </c>
      <c r="BO1079" s="12">
        <v>1.70554533393495</v>
      </c>
      <c r="BP1079" s="12">
        <v>478.96450653625402</v>
      </c>
      <c r="BQ1079" s="12">
        <v>794.87064793764603</v>
      </c>
    </row>
    <row r="1080" spans="1:69" x14ac:dyDescent="0.35">
      <c r="A1080" s="5" t="s">
        <v>335</v>
      </c>
      <c r="B1080" s="5">
        <v>3</v>
      </c>
      <c r="C1080" s="5" t="s">
        <v>205</v>
      </c>
      <c r="D1080" s="5" t="s">
        <v>336</v>
      </c>
      <c r="E1080" s="24">
        <v>2</v>
      </c>
      <c r="F1080" s="23">
        <v>2030</v>
      </c>
      <c r="G1080" s="12"/>
      <c r="H1080" s="12"/>
      <c r="I1080" s="12"/>
      <c r="J1080" s="12"/>
      <c r="K1080" s="12"/>
      <c r="L1080" s="12"/>
      <c r="M1080" s="12"/>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v>4851.4021300000004</v>
      </c>
      <c r="AI1080" s="12">
        <v>4397.9694060000002</v>
      </c>
      <c r="AJ1080" s="12">
        <v>4066.4574729999999</v>
      </c>
      <c r="AK1080" s="12">
        <v>130.09373149999999</v>
      </c>
      <c r="AL1080" s="12">
        <v>2.9941704649999998</v>
      </c>
      <c r="AM1080" s="12">
        <v>2.4808840999999999</v>
      </c>
      <c r="AN1080" s="12">
        <v>0.51328636500000002</v>
      </c>
      <c r="AO1080" s="12">
        <v>198.4240313</v>
      </c>
      <c r="AP1080" s="12">
        <v>456.426894</v>
      </c>
      <c r="AQ1080" s="12"/>
      <c r="AR1080" s="12"/>
      <c r="AS1080" s="12"/>
      <c r="AT1080" s="12"/>
      <c r="AU1080" s="12"/>
      <c r="AV1080" s="12"/>
      <c r="AW1080" s="12"/>
      <c r="AX1080" s="12"/>
      <c r="AY1080" s="12"/>
      <c r="AZ1080" s="12">
        <v>2582.7037110000001</v>
      </c>
      <c r="BA1080" s="12">
        <v>2208.446551</v>
      </c>
      <c r="BB1080" s="12">
        <v>1888.4998069999999</v>
      </c>
      <c r="BC1080" s="12">
        <v>32.702955860000003</v>
      </c>
      <c r="BD1080" s="12">
        <v>8.4035176549999999</v>
      </c>
      <c r="BE1080" s="12">
        <v>6.9629146280000001</v>
      </c>
      <c r="BF1080" s="12">
        <v>1.4406030270000001</v>
      </c>
      <c r="BG1080" s="12">
        <v>278.84027049999997</v>
      </c>
      <c r="BH1080" s="12">
        <v>382.6606774</v>
      </c>
      <c r="BI1080" s="12">
        <v>7161.8087333418898</v>
      </c>
      <c r="BJ1080" s="12">
        <v>6376.8870998521897</v>
      </c>
      <c r="BK1080" s="12">
        <v>5732.0736984696796</v>
      </c>
      <c r="BL1080" s="12">
        <v>155.89988039830462</v>
      </c>
      <c r="BM1080" s="12">
        <v>9.9490144479539282</v>
      </c>
      <c r="BN1080" s="12">
        <v>8.2434691140189695</v>
      </c>
      <c r="BO1080" s="12">
        <v>1.70554533393495</v>
      </c>
      <c r="BP1080" s="12">
        <v>478.96450653625402</v>
      </c>
      <c r="BQ1080" s="12">
        <v>794.87064793764603</v>
      </c>
    </row>
    <row r="1081" spans="1:69" x14ac:dyDescent="0.35">
      <c r="A1081" s="5" t="s">
        <v>335</v>
      </c>
      <c r="B1081" s="5">
        <v>3</v>
      </c>
      <c r="C1081" s="5" t="s">
        <v>205</v>
      </c>
      <c r="D1081" s="5" t="s">
        <v>336</v>
      </c>
      <c r="E1081" s="24">
        <v>3</v>
      </c>
      <c r="F1081" s="23">
        <v>2030</v>
      </c>
      <c r="G1081" s="12"/>
      <c r="H1081" s="12"/>
      <c r="I1081" s="12"/>
      <c r="J1081" s="12"/>
      <c r="K1081" s="12"/>
      <c r="L1081" s="12"/>
      <c r="M1081" s="12"/>
      <c r="N1081" s="12"/>
      <c r="O1081" s="12"/>
      <c r="P1081" s="12"/>
      <c r="Q1081" s="12"/>
      <c r="R1081" s="12"/>
      <c r="S1081" s="12"/>
      <c r="T1081" s="12"/>
      <c r="U1081" s="12"/>
      <c r="V1081" s="12"/>
      <c r="W1081" s="12"/>
      <c r="X1081" s="12"/>
      <c r="Y1081" s="12"/>
      <c r="Z1081" s="12"/>
      <c r="AA1081" s="12"/>
      <c r="AB1081" s="12"/>
      <c r="AC1081" s="12"/>
      <c r="AD1081" s="12"/>
      <c r="AE1081" s="12"/>
      <c r="AF1081" s="12"/>
      <c r="AG1081" s="12"/>
      <c r="AH1081" s="12">
        <v>4757.4250869999996</v>
      </c>
      <c r="AI1081" s="12">
        <v>4303.9923639999997</v>
      </c>
      <c r="AJ1081" s="12">
        <v>3972.4804300000001</v>
      </c>
      <c r="AK1081" s="12">
        <v>130.09373149999999</v>
      </c>
      <c r="AL1081" s="12">
        <v>2.9941704649999998</v>
      </c>
      <c r="AM1081" s="12">
        <v>2.4808840999999999</v>
      </c>
      <c r="AN1081" s="12">
        <v>0.51328636500000002</v>
      </c>
      <c r="AO1081" s="12">
        <v>198.4240313</v>
      </c>
      <c r="AP1081" s="12">
        <v>456.426894</v>
      </c>
      <c r="AQ1081" s="12"/>
      <c r="AR1081" s="12"/>
      <c r="AS1081" s="12"/>
      <c r="AT1081" s="12"/>
      <c r="AU1081" s="12"/>
      <c r="AV1081" s="12"/>
      <c r="AW1081" s="12"/>
      <c r="AX1081" s="12"/>
      <c r="AY1081" s="12"/>
      <c r="AZ1081" s="12">
        <v>2611.1278590000002</v>
      </c>
      <c r="BA1081" s="12">
        <v>2236.8706990000001</v>
      </c>
      <c r="BB1081" s="12">
        <v>1916.923955</v>
      </c>
      <c r="BC1081" s="12">
        <v>32.702955860000003</v>
      </c>
      <c r="BD1081" s="12">
        <v>8.4035176549999999</v>
      </c>
      <c r="BE1081" s="12">
        <v>6.9629146280000001</v>
      </c>
      <c r="BF1081" s="12">
        <v>1.4406030270000001</v>
      </c>
      <c r="BG1081" s="12">
        <v>278.84027049999997</v>
      </c>
      <c r="BH1081" s="12">
        <v>382.6606774</v>
      </c>
      <c r="BI1081" s="12">
        <v>7092.2552707713003</v>
      </c>
      <c r="BJ1081" s="12">
        <v>6307.3336372816102</v>
      </c>
      <c r="BK1081" s="12">
        <v>5662.5202358991</v>
      </c>
      <c r="BL1081" s="12">
        <v>155.89988039830462</v>
      </c>
      <c r="BM1081" s="12">
        <v>9.9490144479539282</v>
      </c>
      <c r="BN1081" s="12">
        <v>8.2434691140189695</v>
      </c>
      <c r="BO1081" s="12">
        <v>1.70554533393495</v>
      </c>
      <c r="BP1081" s="12">
        <v>478.96450653625402</v>
      </c>
      <c r="BQ1081" s="12">
        <v>794.87064793764603</v>
      </c>
    </row>
    <row r="1082" spans="1:69" x14ac:dyDescent="0.35">
      <c r="A1082" s="5" t="s">
        <v>335</v>
      </c>
      <c r="B1082" s="5">
        <v>3</v>
      </c>
      <c r="C1082" s="5" t="s">
        <v>205</v>
      </c>
      <c r="D1082" s="5" t="s">
        <v>336</v>
      </c>
      <c r="E1082" s="24">
        <v>4</v>
      </c>
      <c r="F1082" s="23">
        <v>2030</v>
      </c>
      <c r="G1082" s="12"/>
      <c r="H1082" s="12"/>
      <c r="I1082" s="12"/>
      <c r="J1082" s="12"/>
      <c r="K1082" s="12"/>
      <c r="L1082" s="12"/>
      <c r="M1082" s="12"/>
      <c r="N1082" s="12"/>
      <c r="O1082" s="12"/>
      <c r="P1082" s="12"/>
      <c r="Q1082" s="12"/>
      <c r="R1082" s="12"/>
      <c r="S1082" s="12"/>
      <c r="T1082" s="12"/>
      <c r="U1082" s="12"/>
      <c r="V1082" s="12"/>
      <c r="W1082" s="12"/>
      <c r="X1082" s="12"/>
      <c r="Y1082" s="12"/>
      <c r="Z1082" s="12"/>
      <c r="AA1082" s="12"/>
      <c r="AB1082" s="12"/>
      <c r="AC1082" s="12"/>
      <c r="AD1082" s="12"/>
      <c r="AE1082" s="12"/>
      <c r="AF1082" s="12"/>
      <c r="AG1082" s="12"/>
      <c r="AH1082" s="12">
        <v>4858.4174670000002</v>
      </c>
      <c r="AI1082" s="12">
        <v>4404.984743</v>
      </c>
      <c r="AJ1082" s="12">
        <v>4073.4728100000002</v>
      </c>
      <c r="AK1082" s="12">
        <v>130.09373149999999</v>
      </c>
      <c r="AL1082" s="12">
        <v>2.9941704649999998</v>
      </c>
      <c r="AM1082" s="12">
        <v>2.4808840999999999</v>
      </c>
      <c r="AN1082" s="12">
        <v>0.51328636500000002</v>
      </c>
      <c r="AO1082" s="12">
        <v>198.4240313</v>
      </c>
      <c r="AP1082" s="12">
        <v>456.426894</v>
      </c>
      <c r="AQ1082" s="12"/>
      <c r="AR1082" s="12"/>
      <c r="AS1082" s="12"/>
      <c r="AT1082" s="12"/>
      <c r="AU1082" s="12"/>
      <c r="AV1082" s="12"/>
      <c r="AW1082" s="12"/>
      <c r="AX1082" s="12"/>
      <c r="AY1082" s="12"/>
      <c r="AZ1082" s="12">
        <v>2612.3639889999999</v>
      </c>
      <c r="BA1082" s="12">
        <v>2238.1068300000002</v>
      </c>
      <c r="BB1082" s="12">
        <v>1918.1600860000001</v>
      </c>
      <c r="BC1082" s="12">
        <v>32.702955860000003</v>
      </c>
      <c r="BD1082" s="12">
        <v>8.4035176549999999</v>
      </c>
      <c r="BE1082" s="12">
        <v>6.9629146280000001</v>
      </c>
      <c r="BF1082" s="12">
        <v>1.4406030270000001</v>
      </c>
      <c r="BG1082" s="12">
        <v>278.84027049999997</v>
      </c>
      <c r="BH1082" s="12">
        <v>382.6606774</v>
      </c>
      <c r="BI1082" s="12">
        <v>7193.2872587851307</v>
      </c>
      <c r="BJ1082" s="12">
        <v>6408.3656252954297</v>
      </c>
      <c r="BK1082" s="12">
        <v>5763.5522239129205</v>
      </c>
      <c r="BL1082" s="12">
        <v>155.89988039830462</v>
      </c>
      <c r="BM1082" s="12">
        <v>9.9490144479539282</v>
      </c>
      <c r="BN1082" s="12">
        <v>8.2434691140189695</v>
      </c>
      <c r="BO1082" s="12">
        <v>1.70554533393495</v>
      </c>
      <c r="BP1082" s="12">
        <v>478.96450653625402</v>
      </c>
      <c r="BQ1082" s="12">
        <v>794.87064793764603</v>
      </c>
    </row>
    <row r="1083" spans="1:69" x14ac:dyDescent="0.35">
      <c r="A1083" s="5" t="s">
        <v>335</v>
      </c>
      <c r="B1083" s="5">
        <v>3</v>
      </c>
      <c r="C1083" s="5" t="s">
        <v>205</v>
      </c>
      <c r="D1083" s="5" t="s">
        <v>336</v>
      </c>
      <c r="E1083" s="24">
        <v>5</v>
      </c>
      <c r="F1083" s="23">
        <v>2050</v>
      </c>
      <c r="G1083" s="12"/>
      <c r="H1083" s="12"/>
      <c r="I1083" s="12"/>
      <c r="J1083" s="12"/>
      <c r="K1083" s="12"/>
      <c r="L1083" s="12"/>
      <c r="M1083" s="12"/>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2">
        <v>1916.9922630000001</v>
      </c>
      <c r="AI1083" s="12">
        <v>1535.6367299999999</v>
      </c>
      <c r="AJ1083" s="12">
        <v>1356.050287</v>
      </c>
      <c r="AK1083" s="12">
        <v>91.617325309999998</v>
      </c>
      <c r="AL1083" s="12">
        <v>4.934038664</v>
      </c>
      <c r="AM1083" s="12">
        <v>4.0882034640000002</v>
      </c>
      <c r="AN1083" s="12">
        <v>0.84583519900000004</v>
      </c>
      <c r="AO1083" s="12">
        <v>83.035078369999994</v>
      </c>
      <c r="AP1083" s="12">
        <v>386.28957220000001</v>
      </c>
      <c r="AQ1083" s="12"/>
      <c r="AR1083" s="12"/>
      <c r="AS1083" s="12"/>
      <c r="AT1083" s="12"/>
      <c r="AU1083" s="12"/>
      <c r="AV1083" s="12"/>
      <c r="AW1083" s="12"/>
      <c r="AX1083" s="12"/>
      <c r="AY1083" s="12"/>
      <c r="AZ1083" s="12">
        <v>3752.3778120000002</v>
      </c>
      <c r="BA1083" s="12">
        <v>2870.7641210000002</v>
      </c>
      <c r="BB1083" s="12">
        <v>2705.9171940000001</v>
      </c>
      <c r="BC1083" s="12">
        <v>106.7598804</v>
      </c>
      <c r="BD1083" s="12">
        <v>27.433298220000001</v>
      </c>
      <c r="BE1083" s="12">
        <v>22.730447089999998</v>
      </c>
      <c r="BF1083" s="12">
        <v>4.7028511230000003</v>
      </c>
      <c r="BG1083" s="12">
        <v>30.653748449999998</v>
      </c>
      <c r="BH1083" s="12">
        <v>909.04698910000002</v>
      </c>
      <c r="BI1083" s="12">
        <v>5942.9310628420199</v>
      </c>
      <c r="BJ1083" s="12">
        <v>4547.5411766901398</v>
      </c>
      <c r="BK1083" s="12">
        <v>4150.6756138786805</v>
      </c>
      <c r="BL1083" s="12">
        <v>236.35117358843399</v>
      </c>
      <c r="BM1083" s="12">
        <v>34.735010032986239</v>
      </c>
      <c r="BN1083" s="12">
        <v>28.780436884474312</v>
      </c>
      <c r="BO1083" s="12">
        <v>5.9545731485119298</v>
      </c>
      <c r="BP1083" s="12">
        <v>125.7793791900385</v>
      </c>
      <c r="BQ1083" s="12">
        <v>1430.124896184863</v>
      </c>
    </row>
    <row r="1084" spans="1:69" x14ac:dyDescent="0.35">
      <c r="A1084" s="5" t="s">
        <v>335</v>
      </c>
      <c r="B1084" s="5">
        <v>3</v>
      </c>
      <c r="C1084" s="5" t="s">
        <v>205</v>
      </c>
      <c r="D1084" s="5" t="s">
        <v>336</v>
      </c>
      <c r="E1084" s="24">
        <v>6</v>
      </c>
      <c r="F1084" s="23">
        <v>2050</v>
      </c>
      <c r="G1084" s="12"/>
      <c r="H1084" s="12"/>
      <c r="I1084" s="12"/>
      <c r="J1084" s="12"/>
      <c r="K1084" s="12"/>
      <c r="L1084" s="12"/>
      <c r="M1084" s="12"/>
      <c r="N1084" s="12"/>
      <c r="O1084" s="12"/>
      <c r="P1084" s="12"/>
      <c r="Q1084" s="12"/>
      <c r="R1084" s="12"/>
      <c r="S1084" s="12"/>
      <c r="T1084" s="12"/>
      <c r="U1084" s="12"/>
      <c r="V1084" s="12"/>
      <c r="W1084" s="12"/>
      <c r="X1084" s="12"/>
      <c r="Y1084" s="12"/>
      <c r="Z1084" s="12"/>
      <c r="AA1084" s="12"/>
      <c r="AB1084" s="12"/>
      <c r="AC1084" s="12"/>
      <c r="AD1084" s="12"/>
      <c r="AE1084" s="12"/>
      <c r="AF1084" s="12"/>
      <c r="AG1084" s="12"/>
      <c r="AH1084" s="12">
        <v>1927.55098</v>
      </c>
      <c r="AI1084" s="12">
        <v>1546.1954470000001</v>
      </c>
      <c r="AJ1084" s="12">
        <v>1366.6090039999999</v>
      </c>
      <c r="AK1084" s="12">
        <v>91.617325309999998</v>
      </c>
      <c r="AL1084" s="12">
        <v>4.934038664</v>
      </c>
      <c r="AM1084" s="12">
        <v>4.0882034640000002</v>
      </c>
      <c r="AN1084" s="12">
        <v>0.84583519900000004</v>
      </c>
      <c r="AO1084" s="12">
        <v>83.035078369999994</v>
      </c>
      <c r="AP1084" s="12">
        <v>386.28957220000001</v>
      </c>
      <c r="AQ1084" s="12"/>
      <c r="AR1084" s="12"/>
      <c r="AS1084" s="12"/>
      <c r="AT1084" s="12"/>
      <c r="AU1084" s="12"/>
      <c r="AV1084" s="12"/>
      <c r="AW1084" s="12"/>
      <c r="AX1084" s="12"/>
      <c r="AY1084" s="12"/>
      <c r="AZ1084" s="12">
        <v>3754.7989640000001</v>
      </c>
      <c r="BA1084" s="12">
        <v>2873.1852730000001</v>
      </c>
      <c r="BB1084" s="12">
        <v>2708.338346</v>
      </c>
      <c r="BC1084" s="12">
        <v>106.7598804</v>
      </c>
      <c r="BD1084" s="12">
        <v>27.433298220000001</v>
      </c>
      <c r="BE1084" s="12">
        <v>22.730447089999998</v>
      </c>
      <c r="BF1084" s="12">
        <v>4.7028511230000003</v>
      </c>
      <c r="BG1084" s="12">
        <v>30.653748449999998</v>
      </c>
      <c r="BH1084" s="12">
        <v>909.04698910000002</v>
      </c>
      <c r="BI1084" s="12">
        <v>5956.1950094212798</v>
      </c>
      <c r="BJ1084" s="12">
        <v>4560.8051232693997</v>
      </c>
      <c r="BK1084" s="12">
        <v>4163.9395604579404</v>
      </c>
      <c r="BL1084" s="12">
        <v>236.35117358843399</v>
      </c>
      <c r="BM1084" s="12">
        <v>34.735010032986239</v>
      </c>
      <c r="BN1084" s="12">
        <v>28.780436884474312</v>
      </c>
      <c r="BO1084" s="12">
        <v>5.9545731485119298</v>
      </c>
      <c r="BP1084" s="12">
        <v>125.7793791900385</v>
      </c>
      <c r="BQ1084" s="12">
        <v>1430.124896184863</v>
      </c>
    </row>
    <row r="1085" spans="1:69" x14ac:dyDescent="0.35">
      <c r="A1085" s="5" t="s">
        <v>335</v>
      </c>
      <c r="B1085" s="5">
        <v>3</v>
      </c>
      <c r="C1085" s="5" t="s">
        <v>205</v>
      </c>
      <c r="D1085" s="5" t="s">
        <v>336</v>
      </c>
      <c r="E1085" s="24">
        <v>7</v>
      </c>
      <c r="F1085" s="23">
        <v>2050</v>
      </c>
      <c r="G1085" s="12"/>
      <c r="H1085" s="12"/>
      <c r="I1085" s="12"/>
      <c r="J1085" s="12"/>
      <c r="K1085" s="12"/>
      <c r="L1085" s="12"/>
      <c r="M1085" s="12"/>
      <c r="N1085" s="12"/>
      <c r="O1085" s="12"/>
      <c r="P1085" s="12"/>
      <c r="Q1085" s="12"/>
      <c r="R1085" s="12"/>
      <c r="S1085" s="12"/>
      <c r="T1085" s="12"/>
      <c r="U1085" s="12"/>
      <c r="V1085" s="12"/>
      <c r="W1085" s="12"/>
      <c r="X1085" s="12"/>
      <c r="Y1085" s="12"/>
      <c r="Z1085" s="12"/>
      <c r="AA1085" s="12"/>
      <c r="AB1085" s="12"/>
      <c r="AC1085" s="12"/>
      <c r="AD1085" s="12"/>
      <c r="AE1085" s="12"/>
      <c r="AF1085" s="12"/>
      <c r="AG1085" s="12"/>
      <c r="AH1085" s="12">
        <v>1921.4382459999999</v>
      </c>
      <c r="AI1085" s="12">
        <v>1540.082713</v>
      </c>
      <c r="AJ1085" s="12">
        <v>1360.4962700000001</v>
      </c>
      <c r="AK1085" s="12">
        <v>91.617325309999998</v>
      </c>
      <c r="AL1085" s="12">
        <v>4.934038664</v>
      </c>
      <c r="AM1085" s="12">
        <v>4.0882034640000002</v>
      </c>
      <c r="AN1085" s="12">
        <v>0.84583519900000004</v>
      </c>
      <c r="AO1085" s="12">
        <v>83.035078369999994</v>
      </c>
      <c r="AP1085" s="12">
        <v>386.28957220000001</v>
      </c>
      <c r="AQ1085" s="12"/>
      <c r="AR1085" s="12"/>
      <c r="AS1085" s="12"/>
      <c r="AT1085" s="12"/>
      <c r="AU1085" s="12"/>
      <c r="AV1085" s="12"/>
      <c r="AW1085" s="12"/>
      <c r="AX1085" s="12"/>
      <c r="AY1085" s="12"/>
      <c r="AZ1085" s="12">
        <v>3800.7984200000001</v>
      </c>
      <c r="BA1085" s="12">
        <v>2919.1847290000001</v>
      </c>
      <c r="BB1085" s="12">
        <v>2754.337802</v>
      </c>
      <c r="BC1085" s="12">
        <v>106.7598804</v>
      </c>
      <c r="BD1085" s="12">
        <v>27.433298220000001</v>
      </c>
      <c r="BE1085" s="12">
        <v>22.730447089999998</v>
      </c>
      <c r="BF1085" s="12">
        <v>4.7028511230000003</v>
      </c>
      <c r="BG1085" s="12">
        <v>30.653748449999998</v>
      </c>
      <c r="BH1085" s="12">
        <v>909.04698910000002</v>
      </c>
      <c r="BI1085" s="12">
        <v>5992.6400720342408</v>
      </c>
      <c r="BJ1085" s="12">
        <v>4597.2501858823598</v>
      </c>
      <c r="BK1085" s="12">
        <v>4200.3846230709005</v>
      </c>
      <c r="BL1085" s="12">
        <v>236.35117358843399</v>
      </c>
      <c r="BM1085" s="12">
        <v>34.735010032986239</v>
      </c>
      <c r="BN1085" s="12">
        <v>28.780436884474312</v>
      </c>
      <c r="BO1085" s="12">
        <v>5.9545731485119298</v>
      </c>
      <c r="BP1085" s="12">
        <v>125.7793791900385</v>
      </c>
      <c r="BQ1085" s="12">
        <v>1430.124896184863</v>
      </c>
    </row>
    <row r="1086" spans="1:69" x14ac:dyDescent="0.35">
      <c r="A1086" s="5" t="s">
        <v>335</v>
      </c>
      <c r="B1086" s="5">
        <v>3</v>
      </c>
      <c r="C1086" s="5" t="s">
        <v>205</v>
      </c>
      <c r="D1086" s="5" t="s">
        <v>336</v>
      </c>
      <c r="E1086" s="24">
        <v>8</v>
      </c>
      <c r="F1086" s="23">
        <v>2050</v>
      </c>
      <c r="G1086" s="12"/>
      <c r="H1086" s="12"/>
      <c r="I1086" s="12"/>
      <c r="J1086" s="12"/>
      <c r="K1086" s="12"/>
      <c r="L1086" s="12"/>
      <c r="M1086" s="12"/>
      <c r="N1086" s="12"/>
      <c r="O1086" s="12"/>
      <c r="P1086" s="12"/>
      <c r="Q1086" s="12"/>
      <c r="R1086" s="12"/>
      <c r="S1086" s="12"/>
      <c r="T1086" s="12"/>
      <c r="U1086" s="12"/>
      <c r="V1086" s="12"/>
      <c r="W1086" s="12"/>
      <c r="X1086" s="12"/>
      <c r="Y1086" s="12"/>
      <c r="Z1086" s="12"/>
      <c r="AA1086" s="12"/>
      <c r="AB1086" s="12"/>
      <c r="AC1086" s="12"/>
      <c r="AD1086" s="12"/>
      <c r="AE1086" s="12"/>
      <c r="AF1086" s="12"/>
      <c r="AG1086" s="12"/>
      <c r="AH1086" s="12">
        <v>1931.9969630000001</v>
      </c>
      <c r="AI1086" s="12">
        <v>1550.6414299999999</v>
      </c>
      <c r="AJ1086" s="12">
        <v>1371.054987</v>
      </c>
      <c r="AK1086" s="12">
        <v>91.617325309999998</v>
      </c>
      <c r="AL1086" s="12">
        <v>4.934038664</v>
      </c>
      <c r="AM1086" s="12">
        <v>4.0882034640000002</v>
      </c>
      <c r="AN1086" s="12">
        <v>0.84583519900000004</v>
      </c>
      <c r="AO1086" s="12">
        <v>83.035078369999994</v>
      </c>
      <c r="AP1086" s="12">
        <v>386.28957220000001</v>
      </c>
      <c r="AQ1086" s="12"/>
      <c r="AR1086" s="12"/>
      <c r="AS1086" s="12"/>
      <c r="AT1086" s="12"/>
      <c r="AU1086" s="12"/>
      <c r="AV1086" s="12"/>
      <c r="AW1086" s="12"/>
      <c r="AX1086" s="12"/>
      <c r="AY1086" s="12"/>
      <c r="AZ1086" s="12">
        <v>3803.219572</v>
      </c>
      <c r="BA1086" s="12">
        <v>2921.605881</v>
      </c>
      <c r="BB1086" s="12">
        <v>2756.7589539999999</v>
      </c>
      <c r="BC1086" s="12">
        <v>106.7598804</v>
      </c>
      <c r="BD1086" s="12">
        <v>27.433298220000001</v>
      </c>
      <c r="BE1086" s="12">
        <v>22.730447089999998</v>
      </c>
      <c r="BF1086" s="12">
        <v>4.7028511230000003</v>
      </c>
      <c r="BG1086" s="12">
        <v>30.653748449999998</v>
      </c>
      <c r="BH1086" s="12">
        <v>909.04698910000002</v>
      </c>
      <c r="BI1086" s="12">
        <v>6005.9040186134998</v>
      </c>
      <c r="BJ1086" s="12">
        <v>4610.5141324616297</v>
      </c>
      <c r="BK1086" s="12">
        <v>4213.6485696501604</v>
      </c>
      <c r="BL1086" s="12">
        <v>236.35117358843399</v>
      </c>
      <c r="BM1086" s="12">
        <v>34.735010032986239</v>
      </c>
      <c r="BN1086" s="12">
        <v>28.780436884474312</v>
      </c>
      <c r="BO1086" s="12">
        <v>5.9545731485119298</v>
      </c>
      <c r="BP1086" s="12">
        <v>125.7793791900385</v>
      </c>
      <c r="BQ1086" s="12">
        <v>1430.124896184863</v>
      </c>
    </row>
    <row r="1087" spans="1:69" x14ac:dyDescent="0.35">
      <c r="A1087" s="5" t="s">
        <v>337</v>
      </c>
      <c r="B1087" s="5">
        <v>3</v>
      </c>
      <c r="C1087" s="5" t="s">
        <v>205</v>
      </c>
      <c r="D1087" s="5" t="s">
        <v>338</v>
      </c>
      <c r="E1087" s="24">
        <v>0</v>
      </c>
      <c r="F1087" s="23">
        <v>2018</v>
      </c>
      <c r="G1087" s="12"/>
      <c r="H1087" s="12"/>
      <c r="I1087" s="12"/>
      <c r="J1087" s="12"/>
      <c r="K1087" s="12"/>
      <c r="L1087" s="12"/>
      <c r="M1087" s="12"/>
      <c r="N1087" s="12"/>
      <c r="O1087" s="12"/>
      <c r="P1087" s="12"/>
      <c r="Q1087" s="12"/>
      <c r="R1087" s="12"/>
      <c r="S1087" s="12"/>
      <c r="T1087" s="12"/>
      <c r="U1087" s="12"/>
      <c r="V1087" s="12"/>
      <c r="W1087" s="12"/>
      <c r="X1087" s="12"/>
      <c r="Y1087" s="12">
        <v>103.65137609999999</v>
      </c>
      <c r="Z1087" s="12">
        <v>75.35456671</v>
      </c>
      <c r="AA1087" s="12">
        <v>30.256496200000001</v>
      </c>
      <c r="AB1087" s="12">
        <v>39.495487799999999</v>
      </c>
      <c r="AC1087" s="12">
        <v>0</v>
      </c>
      <c r="AD1087" s="12">
        <v>0</v>
      </c>
      <c r="AE1087" s="12">
        <v>0</v>
      </c>
      <c r="AF1087" s="12">
        <v>5.6025827140000004</v>
      </c>
      <c r="AG1087" s="12">
        <v>28.29680943</v>
      </c>
      <c r="AH1087" s="12"/>
      <c r="AI1087" s="12"/>
      <c r="AJ1087" s="12"/>
      <c r="AK1087" s="12"/>
      <c r="AL1087" s="12"/>
      <c r="AM1087" s="12"/>
      <c r="AN1087" s="12"/>
      <c r="AO1087" s="12"/>
      <c r="AP1087" s="12"/>
      <c r="AQ1087" s="12"/>
      <c r="AR1087" s="12"/>
      <c r="AS1087" s="12"/>
      <c r="AT1087" s="12"/>
      <c r="AU1087" s="12"/>
      <c r="AV1087" s="12"/>
      <c r="AW1087" s="12"/>
      <c r="AX1087" s="12"/>
      <c r="AY1087" s="12"/>
      <c r="AZ1087" s="12">
        <v>5692.8894086</v>
      </c>
      <c r="BA1087" s="12">
        <v>5260.4309154000002</v>
      </c>
      <c r="BB1087" s="12">
        <v>964.01774874</v>
      </c>
      <c r="BC1087" s="12">
        <v>4236.2516800000003</v>
      </c>
      <c r="BD1087" s="12">
        <v>0</v>
      </c>
      <c r="BE1087" s="12">
        <v>0</v>
      </c>
      <c r="BF1087" s="12">
        <v>0</v>
      </c>
      <c r="BG1087" s="12">
        <v>60.161487677000004</v>
      </c>
      <c r="BH1087" s="12">
        <v>432.45849326000001</v>
      </c>
      <c r="BI1087" s="12">
        <v>5796.5407851216223</v>
      </c>
      <c r="BJ1087" s="12">
        <v>5335.785482384822</v>
      </c>
      <c r="BK1087" s="12">
        <v>994.27424487877386</v>
      </c>
      <c r="BL1087" s="12">
        <v>4275.7471671145749</v>
      </c>
      <c r="BM1087" s="12">
        <v>0</v>
      </c>
      <c r="BN1087" s="12">
        <v>0</v>
      </c>
      <c r="BO1087" s="12">
        <v>0</v>
      </c>
      <c r="BP1087" s="12">
        <v>65.764070391472075</v>
      </c>
      <c r="BQ1087" s="12">
        <v>460.75530273680005</v>
      </c>
    </row>
    <row r="1088" spans="1:69" x14ac:dyDescent="0.35">
      <c r="A1088" s="5" t="s">
        <v>337</v>
      </c>
      <c r="B1088" s="5">
        <v>3</v>
      </c>
      <c r="C1088" s="5" t="s">
        <v>205</v>
      </c>
      <c r="D1088" s="5" t="s">
        <v>338</v>
      </c>
      <c r="E1088" s="24">
        <v>1</v>
      </c>
      <c r="F1088" s="23">
        <v>2030</v>
      </c>
      <c r="G1088" s="12"/>
      <c r="H1088" s="12"/>
      <c r="I1088" s="12"/>
      <c r="J1088" s="12"/>
      <c r="K1088" s="12"/>
      <c r="L1088" s="12"/>
      <c r="M1088" s="12"/>
      <c r="N1088" s="12"/>
      <c r="O1088" s="12"/>
      <c r="P1088" s="12"/>
      <c r="Q1088" s="12"/>
      <c r="R1088" s="12"/>
      <c r="S1088" s="12"/>
      <c r="T1088" s="12"/>
      <c r="U1088" s="12"/>
      <c r="V1088" s="12"/>
      <c r="W1088" s="12"/>
      <c r="X1088" s="12"/>
      <c r="Y1088" s="12">
        <v>126.3805344</v>
      </c>
      <c r="Z1088" s="12">
        <v>98.173644609999997</v>
      </c>
      <c r="AA1088" s="12">
        <v>29.088807760000002</v>
      </c>
      <c r="AB1088" s="12">
        <v>39.495487799999999</v>
      </c>
      <c r="AC1088" s="12">
        <v>0.16060137199999999</v>
      </c>
      <c r="AD1088" s="12">
        <v>0.13306970800000001</v>
      </c>
      <c r="AE1088" s="12">
        <v>2.7531664000000001E-2</v>
      </c>
      <c r="AF1088" s="12">
        <v>29.428747680000001</v>
      </c>
      <c r="AG1088" s="12">
        <v>28.367491149999999</v>
      </c>
      <c r="AH1088" s="12"/>
      <c r="AI1088" s="12"/>
      <c r="AJ1088" s="12"/>
      <c r="AK1088" s="12"/>
      <c r="AL1088" s="12"/>
      <c r="AM1088" s="12"/>
      <c r="AN1088" s="12"/>
      <c r="AO1088" s="12"/>
      <c r="AP1088" s="12"/>
      <c r="AQ1088" s="12"/>
      <c r="AR1088" s="12"/>
      <c r="AS1088" s="12"/>
      <c r="AT1088" s="12"/>
      <c r="AU1088" s="12"/>
      <c r="AV1088" s="12"/>
      <c r="AW1088" s="12"/>
      <c r="AX1088" s="12"/>
      <c r="AY1088" s="12"/>
      <c r="AZ1088" s="12">
        <v>6163.315259</v>
      </c>
      <c r="BA1088" s="12">
        <v>5637.2258755000003</v>
      </c>
      <c r="BB1088" s="12">
        <v>1122.0792856099999</v>
      </c>
      <c r="BC1088" s="12">
        <v>4250.1660827300011</v>
      </c>
      <c r="BD1088" s="12">
        <v>8.4937912000000004</v>
      </c>
      <c r="BE1088" s="12">
        <v>7.0377127079999999</v>
      </c>
      <c r="BF1088" s="12">
        <v>1.4560784920000001</v>
      </c>
      <c r="BG1088" s="12">
        <v>256.48671633100003</v>
      </c>
      <c r="BH1088" s="12">
        <v>534.58317576000002</v>
      </c>
      <c r="BI1088" s="12">
        <v>6289.6957947012561</v>
      </c>
      <c r="BJ1088" s="12">
        <v>5735.3995203868526</v>
      </c>
      <c r="BK1088" s="12">
        <v>1151.1680932834513</v>
      </c>
      <c r="BL1088" s="12">
        <v>4289.6615704578053</v>
      </c>
      <c r="BM1088" s="12">
        <v>8.6543925716227665</v>
      </c>
      <c r="BN1088" s="12">
        <v>7.1707824164874374</v>
      </c>
      <c r="BO1088" s="12">
        <v>1.483610155135334</v>
      </c>
      <c r="BP1088" s="12">
        <v>285.91546407396334</v>
      </c>
      <c r="BQ1088" s="12">
        <v>562.95066688602458</v>
      </c>
    </row>
    <row r="1089" spans="1:69" x14ac:dyDescent="0.35">
      <c r="A1089" s="5" t="s">
        <v>337</v>
      </c>
      <c r="B1089" s="5">
        <v>3</v>
      </c>
      <c r="C1089" s="5" t="s">
        <v>205</v>
      </c>
      <c r="D1089" s="5" t="s">
        <v>338</v>
      </c>
      <c r="E1089" s="24">
        <v>2</v>
      </c>
      <c r="F1089" s="23">
        <v>2030</v>
      </c>
      <c r="G1089" s="12"/>
      <c r="H1089" s="12"/>
      <c r="I1089" s="12"/>
      <c r="J1089" s="12"/>
      <c r="K1089" s="12"/>
      <c r="L1089" s="12"/>
      <c r="M1089" s="12"/>
      <c r="N1089" s="12"/>
      <c r="O1089" s="12"/>
      <c r="P1089" s="12"/>
      <c r="Q1089" s="12"/>
      <c r="R1089" s="12"/>
      <c r="S1089" s="12"/>
      <c r="T1089" s="12"/>
      <c r="U1089" s="12"/>
      <c r="V1089" s="12"/>
      <c r="W1089" s="12"/>
      <c r="X1089" s="12"/>
      <c r="Y1089" s="12">
        <v>142.11420340000001</v>
      </c>
      <c r="Z1089" s="12">
        <v>113.9073137</v>
      </c>
      <c r="AA1089" s="12">
        <v>44.822476809999998</v>
      </c>
      <c r="AB1089" s="12">
        <v>39.495487799999999</v>
      </c>
      <c r="AC1089" s="12">
        <v>0.16060137199999999</v>
      </c>
      <c r="AD1089" s="12">
        <v>0.13306970800000001</v>
      </c>
      <c r="AE1089" s="12">
        <v>2.7531664000000001E-2</v>
      </c>
      <c r="AF1089" s="12">
        <v>29.428747680000001</v>
      </c>
      <c r="AG1089" s="12">
        <v>28.367491149999999</v>
      </c>
      <c r="AH1089" s="12"/>
      <c r="AI1089" s="12"/>
      <c r="AJ1089" s="12"/>
      <c r="AK1089" s="12"/>
      <c r="AL1089" s="12"/>
      <c r="AM1089" s="12"/>
      <c r="AN1089" s="12"/>
      <c r="AO1089" s="12"/>
      <c r="AP1089" s="12"/>
      <c r="AQ1089" s="12"/>
      <c r="AR1089" s="12"/>
      <c r="AS1089" s="12"/>
      <c r="AT1089" s="12"/>
      <c r="AU1089" s="12"/>
      <c r="AV1089" s="12"/>
      <c r="AW1089" s="12"/>
      <c r="AX1089" s="12"/>
      <c r="AY1089" s="12"/>
      <c r="AZ1089" s="12">
        <v>6294.5439850000002</v>
      </c>
      <c r="BA1089" s="12">
        <v>5768.4545998000003</v>
      </c>
      <c r="BB1089" s="12">
        <v>1253.3080099700001</v>
      </c>
      <c r="BC1089" s="12">
        <v>4250.1660827300011</v>
      </c>
      <c r="BD1089" s="12">
        <v>8.4937912000000004</v>
      </c>
      <c r="BE1089" s="12">
        <v>7.0377127079999999</v>
      </c>
      <c r="BF1089" s="12">
        <v>1.4560784920000001</v>
      </c>
      <c r="BG1089" s="12">
        <v>256.48671633100003</v>
      </c>
      <c r="BH1089" s="12">
        <v>534.58317576000002</v>
      </c>
      <c r="BI1089" s="12">
        <v>6436.658188139515</v>
      </c>
      <c r="BJ1089" s="12">
        <v>5882.3619138251088</v>
      </c>
      <c r="BK1089" s="12">
        <v>1298.1304867217127</v>
      </c>
      <c r="BL1089" s="12">
        <v>4289.6615704578053</v>
      </c>
      <c r="BM1089" s="12">
        <v>8.6543925716227665</v>
      </c>
      <c r="BN1089" s="12">
        <v>7.1707824164874374</v>
      </c>
      <c r="BO1089" s="12">
        <v>1.483610155135334</v>
      </c>
      <c r="BP1089" s="12">
        <v>285.91546407396334</v>
      </c>
      <c r="BQ1089" s="12">
        <v>562.95066688602458</v>
      </c>
    </row>
    <row r="1090" spans="1:69" x14ac:dyDescent="0.35">
      <c r="A1090" s="5" t="s">
        <v>337</v>
      </c>
      <c r="B1090" s="5">
        <v>3</v>
      </c>
      <c r="C1090" s="5" t="s">
        <v>205</v>
      </c>
      <c r="D1090" s="5" t="s">
        <v>338</v>
      </c>
      <c r="E1090" s="24">
        <v>3</v>
      </c>
      <c r="F1090" s="23">
        <v>2030</v>
      </c>
      <c r="G1090" s="12"/>
      <c r="H1090" s="12"/>
      <c r="I1090" s="12"/>
      <c r="J1090" s="12"/>
      <c r="K1090" s="12"/>
      <c r="L1090" s="12"/>
      <c r="M1090" s="12"/>
      <c r="N1090" s="12"/>
      <c r="O1090" s="12"/>
      <c r="P1090" s="12"/>
      <c r="Q1090" s="12"/>
      <c r="R1090" s="12"/>
      <c r="S1090" s="12"/>
      <c r="T1090" s="12"/>
      <c r="U1090" s="12"/>
      <c r="V1090" s="12"/>
      <c r="W1090" s="12"/>
      <c r="X1090" s="12"/>
      <c r="Y1090" s="12">
        <v>128.9571991</v>
      </c>
      <c r="Z1090" s="12">
        <v>100.7503093</v>
      </c>
      <c r="AA1090" s="12">
        <v>31.665472449999999</v>
      </c>
      <c r="AB1090" s="12">
        <v>39.495487799999999</v>
      </c>
      <c r="AC1090" s="12">
        <v>0.16060137199999999</v>
      </c>
      <c r="AD1090" s="12">
        <v>0.13306970800000001</v>
      </c>
      <c r="AE1090" s="12">
        <v>2.7531664000000001E-2</v>
      </c>
      <c r="AF1090" s="12">
        <v>29.428747680000001</v>
      </c>
      <c r="AG1090" s="12">
        <v>28.367491149999999</v>
      </c>
      <c r="AH1090" s="12"/>
      <c r="AI1090" s="12"/>
      <c r="AJ1090" s="12"/>
      <c r="AK1090" s="12"/>
      <c r="AL1090" s="12"/>
      <c r="AM1090" s="12"/>
      <c r="AN1090" s="12"/>
      <c r="AO1090" s="12"/>
      <c r="AP1090" s="12"/>
      <c r="AQ1090" s="12"/>
      <c r="AR1090" s="12"/>
      <c r="AS1090" s="12"/>
      <c r="AT1090" s="12"/>
      <c r="AU1090" s="12"/>
      <c r="AV1090" s="12"/>
      <c r="AW1090" s="12"/>
      <c r="AX1090" s="12"/>
      <c r="AY1090" s="12"/>
      <c r="AZ1090" s="12">
        <v>6215.79025</v>
      </c>
      <c r="BA1090" s="12">
        <v>5689.7008661999989</v>
      </c>
      <c r="BB1090" s="12">
        <v>1174.5542756899999</v>
      </c>
      <c r="BC1090" s="12">
        <v>4250.1660827300011</v>
      </c>
      <c r="BD1090" s="12">
        <v>8.4937912000000004</v>
      </c>
      <c r="BE1090" s="12">
        <v>7.0377127079999999</v>
      </c>
      <c r="BF1090" s="12">
        <v>1.4560784920000001</v>
      </c>
      <c r="BG1090" s="12">
        <v>256.48671633100003</v>
      </c>
      <c r="BH1090" s="12">
        <v>534.58317576000002</v>
      </c>
      <c r="BI1090" s="12">
        <v>6344.7474495209117</v>
      </c>
      <c r="BJ1090" s="12">
        <v>5790.45117520651</v>
      </c>
      <c r="BK1090" s="12">
        <v>1206.2197481031171</v>
      </c>
      <c r="BL1090" s="12">
        <v>4289.6615704578053</v>
      </c>
      <c r="BM1090" s="12">
        <v>8.6543925716227665</v>
      </c>
      <c r="BN1090" s="12">
        <v>7.1707824164874374</v>
      </c>
      <c r="BO1090" s="12">
        <v>1.483610155135334</v>
      </c>
      <c r="BP1090" s="12">
        <v>285.91546407396334</v>
      </c>
      <c r="BQ1090" s="12">
        <v>562.95066688602458</v>
      </c>
    </row>
    <row r="1091" spans="1:69" x14ac:dyDescent="0.35">
      <c r="A1091" s="5" t="s">
        <v>337</v>
      </c>
      <c r="B1091" s="5">
        <v>3</v>
      </c>
      <c r="C1091" s="5" t="s">
        <v>205</v>
      </c>
      <c r="D1091" s="5" t="s">
        <v>338</v>
      </c>
      <c r="E1091" s="24">
        <v>4</v>
      </c>
      <c r="F1091" s="23">
        <v>2030</v>
      </c>
      <c r="G1091" s="12"/>
      <c r="H1091" s="12"/>
      <c r="I1091" s="12"/>
      <c r="J1091" s="12"/>
      <c r="K1091" s="12"/>
      <c r="L1091" s="12"/>
      <c r="M1091" s="12"/>
      <c r="N1091" s="12"/>
      <c r="O1091" s="12"/>
      <c r="P1091" s="12"/>
      <c r="Q1091" s="12"/>
      <c r="R1091" s="12"/>
      <c r="S1091" s="12"/>
      <c r="T1091" s="12"/>
      <c r="U1091" s="12"/>
      <c r="V1091" s="12"/>
      <c r="W1091" s="12"/>
      <c r="X1091" s="12"/>
      <c r="Y1091" s="12">
        <v>144.69086809999999</v>
      </c>
      <c r="Z1091" s="12">
        <v>116.4839784</v>
      </c>
      <c r="AA1091" s="12">
        <v>47.39914151</v>
      </c>
      <c r="AB1091" s="12">
        <v>39.495487799999999</v>
      </c>
      <c r="AC1091" s="12">
        <v>0.16060137199999999</v>
      </c>
      <c r="AD1091" s="12">
        <v>0.13306970800000001</v>
      </c>
      <c r="AE1091" s="12">
        <v>2.7531664000000001E-2</v>
      </c>
      <c r="AF1091" s="12">
        <v>29.428747680000001</v>
      </c>
      <c r="AG1091" s="12">
        <v>28.367491149999999</v>
      </c>
      <c r="AH1091" s="12"/>
      <c r="AI1091" s="12"/>
      <c r="AJ1091" s="12"/>
      <c r="AK1091" s="12"/>
      <c r="AL1091" s="12"/>
      <c r="AM1091" s="12"/>
      <c r="AN1091" s="12"/>
      <c r="AO1091" s="12"/>
      <c r="AP1091" s="12"/>
      <c r="AQ1091" s="12"/>
      <c r="AR1091" s="12"/>
      <c r="AS1091" s="12"/>
      <c r="AT1091" s="12"/>
      <c r="AU1091" s="12"/>
      <c r="AV1091" s="12"/>
      <c r="AW1091" s="12"/>
      <c r="AX1091" s="12"/>
      <c r="AY1091" s="12"/>
      <c r="AZ1091" s="12">
        <v>6347.0189760000003</v>
      </c>
      <c r="BA1091" s="12">
        <v>5820.9295904999999</v>
      </c>
      <c r="BB1091" s="12">
        <v>1305.7830000499998</v>
      </c>
      <c r="BC1091" s="12">
        <v>4250.1660827300011</v>
      </c>
      <c r="BD1091" s="12">
        <v>8.4937912000000004</v>
      </c>
      <c r="BE1091" s="12">
        <v>7.0377127079999999</v>
      </c>
      <c r="BF1091" s="12">
        <v>1.4560784920000001</v>
      </c>
      <c r="BG1091" s="12">
        <v>256.48671633100003</v>
      </c>
      <c r="BH1091" s="12">
        <v>534.58317576000002</v>
      </c>
      <c r="BI1091" s="12">
        <v>6491.7098429591715</v>
      </c>
      <c r="BJ1091" s="12">
        <v>5937.4135686447771</v>
      </c>
      <c r="BK1091" s="12">
        <v>1353.1821415413774</v>
      </c>
      <c r="BL1091" s="12">
        <v>4289.6615704578053</v>
      </c>
      <c r="BM1091" s="12">
        <v>8.6543925716227665</v>
      </c>
      <c r="BN1091" s="12">
        <v>7.1707824164874374</v>
      </c>
      <c r="BO1091" s="12">
        <v>1.483610155135334</v>
      </c>
      <c r="BP1091" s="12">
        <v>285.91546407396334</v>
      </c>
      <c r="BQ1091" s="12">
        <v>562.95066688602458</v>
      </c>
    </row>
    <row r="1092" spans="1:69" x14ac:dyDescent="0.35">
      <c r="A1092" s="5" t="s">
        <v>337</v>
      </c>
      <c r="B1092" s="5">
        <v>3</v>
      </c>
      <c r="C1092" s="5" t="s">
        <v>205</v>
      </c>
      <c r="D1092" s="5" t="s">
        <v>338</v>
      </c>
      <c r="E1092" s="24">
        <v>5</v>
      </c>
      <c r="F1092" s="23">
        <v>2050</v>
      </c>
      <c r="G1092" s="12"/>
      <c r="H1092" s="12"/>
      <c r="I1092" s="12"/>
      <c r="J1092" s="12"/>
      <c r="K1092" s="12"/>
      <c r="L1092" s="12"/>
      <c r="M1092" s="12"/>
      <c r="N1092" s="12"/>
      <c r="O1092" s="12"/>
      <c r="P1092" s="12"/>
      <c r="Q1092" s="12"/>
      <c r="R1092" s="12"/>
      <c r="S1092" s="12"/>
      <c r="T1092" s="12"/>
      <c r="U1092" s="12"/>
      <c r="V1092" s="12"/>
      <c r="W1092" s="12"/>
      <c r="X1092" s="12"/>
      <c r="Y1092" s="12">
        <v>115.58637419999999</v>
      </c>
      <c r="Z1092" s="12">
        <v>87.926669439999998</v>
      </c>
      <c r="AA1092" s="12">
        <v>41.891655389999997</v>
      </c>
      <c r="AB1092" s="12">
        <v>39.495092849999999</v>
      </c>
      <c r="AC1092" s="12">
        <v>1.1374015740000001</v>
      </c>
      <c r="AD1092" s="12">
        <v>0.94241844699999999</v>
      </c>
      <c r="AE1092" s="12">
        <v>0.19498312700000001</v>
      </c>
      <c r="AF1092" s="12">
        <v>5.4025196329999998</v>
      </c>
      <c r="AG1092" s="12">
        <v>28.797106299999999</v>
      </c>
      <c r="AH1092" s="12"/>
      <c r="AI1092" s="12"/>
      <c r="AJ1092" s="12"/>
      <c r="AK1092" s="12"/>
      <c r="AL1092" s="12"/>
      <c r="AM1092" s="12"/>
      <c r="AN1092" s="12"/>
      <c r="AO1092" s="12"/>
      <c r="AP1092" s="12"/>
      <c r="AQ1092" s="12"/>
      <c r="AR1092" s="12"/>
      <c r="AS1092" s="12"/>
      <c r="AT1092" s="12"/>
      <c r="AU1092" s="12"/>
      <c r="AV1092" s="12"/>
      <c r="AW1092" s="12"/>
      <c r="AX1092" s="12"/>
      <c r="AY1092" s="12"/>
      <c r="AZ1092" s="12">
        <v>6637.4687430000004</v>
      </c>
      <c r="BA1092" s="12">
        <v>5899.3360290000001</v>
      </c>
      <c r="BB1092" s="12">
        <v>1558.9843397500001</v>
      </c>
      <c r="BC1092" s="12">
        <v>4281.7530438100002</v>
      </c>
      <c r="BD1092" s="12">
        <v>27.733188308999999</v>
      </c>
      <c r="BE1092" s="12">
        <v>22.978927460999998</v>
      </c>
      <c r="BF1092" s="12">
        <v>4.7542608529999999</v>
      </c>
      <c r="BG1092" s="12">
        <v>30.865457090999996</v>
      </c>
      <c r="BH1092" s="12">
        <v>765.86590212999999</v>
      </c>
      <c r="BI1092" s="12">
        <v>6753.0551167936283</v>
      </c>
      <c r="BJ1092" s="12">
        <v>5987.2626981888616</v>
      </c>
      <c r="BK1092" s="12">
        <v>1600.8759948479985</v>
      </c>
      <c r="BL1092" s="12">
        <v>4321.2481367212922</v>
      </c>
      <c r="BM1092" s="12">
        <v>28.870589887002946</v>
      </c>
      <c r="BN1092" s="12">
        <v>23.921345906373904</v>
      </c>
      <c r="BO1092" s="12">
        <v>4.9492439806290962</v>
      </c>
      <c r="BP1092" s="12">
        <v>36.267976732568123</v>
      </c>
      <c r="BQ1092" s="12">
        <v>794.66300849175889</v>
      </c>
    </row>
    <row r="1093" spans="1:69" x14ac:dyDescent="0.35">
      <c r="A1093" s="5" t="s">
        <v>337</v>
      </c>
      <c r="B1093" s="5">
        <v>3</v>
      </c>
      <c r="C1093" s="5" t="s">
        <v>205</v>
      </c>
      <c r="D1093" s="5" t="s">
        <v>338</v>
      </c>
      <c r="E1093" s="24">
        <v>6</v>
      </c>
      <c r="F1093" s="23">
        <v>2050</v>
      </c>
      <c r="G1093" s="12"/>
      <c r="H1093" s="12"/>
      <c r="I1093" s="12"/>
      <c r="J1093" s="12"/>
      <c r="K1093" s="12"/>
      <c r="L1093" s="12"/>
      <c r="M1093" s="12"/>
      <c r="N1093" s="12"/>
      <c r="O1093" s="12"/>
      <c r="P1093" s="12"/>
      <c r="Q1093" s="12"/>
      <c r="R1093" s="12"/>
      <c r="S1093" s="12"/>
      <c r="T1093" s="12"/>
      <c r="U1093" s="12"/>
      <c r="V1093" s="12"/>
      <c r="W1093" s="12"/>
      <c r="X1093" s="12"/>
      <c r="Y1093" s="12">
        <v>118.6001134</v>
      </c>
      <c r="Z1093" s="12">
        <v>90.940408660000003</v>
      </c>
      <c r="AA1093" s="12">
        <v>44.905394610000002</v>
      </c>
      <c r="AB1093" s="12">
        <v>39.495092849999999</v>
      </c>
      <c r="AC1093" s="12">
        <v>1.1374015740000001</v>
      </c>
      <c r="AD1093" s="12">
        <v>0.94241844699999999</v>
      </c>
      <c r="AE1093" s="12">
        <v>0.19498312700000001</v>
      </c>
      <c r="AF1093" s="12">
        <v>5.4025196329999998</v>
      </c>
      <c r="AG1093" s="12">
        <v>28.797106299999999</v>
      </c>
      <c r="AH1093" s="12"/>
      <c r="AI1093" s="12"/>
      <c r="AJ1093" s="12"/>
      <c r="AK1093" s="12"/>
      <c r="AL1093" s="12"/>
      <c r="AM1093" s="12"/>
      <c r="AN1093" s="12"/>
      <c r="AO1093" s="12"/>
      <c r="AP1093" s="12"/>
      <c r="AQ1093" s="12"/>
      <c r="AR1093" s="12"/>
      <c r="AS1093" s="12"/>
      <c r="AT1093" s="12"/>
      <c r="AU1093" s="12"/>
      <c r="AV1093" s="12"/>
      <c r="AW1093" s="12"/>
      <c r="AX1093" s="12"/>
      <c r="AY1093" s="12"/>
      <c r="AZ1093" s="12">
        <v>6676.2700089999998</v>
      </c>
      <c r="BA1093" s="12">
        <v>5938.1372960000008</v>
      </c>
      <c r="BB1093" s="12">
        <v>1597.7856061100001</v>
      </c>
      <c r="BC1093" s="12">
        <v>4281.7530438100002</v>
      </c>
      <c r="BD1093" s="12">
        <v>27.733188308999999</v>
      </c>
      <c r="BE1093" s="12">
        <v>22.978927460999998</v>
      </c>
      <c r="BF1093" s="12">
        <v>4.7542608529999999</v>
      </c>
      <c r="BG1093" s="12">
        <v>30.865457090999996</v>
      </c>
      <c r="BH1093" s="12">
        <v>765.86590212999999</v>
      </c>
      <c r="BI1093" s="12">
        <v>6794.8701228757218</v>
      </c>
      <c r="BJ1093" s="12">
        <v>6029.077704270976</v>
      </c>
      <c r="BK1093" s="12">
        <v>1642.6910009301146</v>
      </c>
      <c r="BL1093" s="12">
        <v>4321.2481367212922</v>
      </c>
      <c r="BM1093" s="12">
        <v>28.870589887002946</v>
      </c>
      <c r="BN1093" s="12">
        <v>23.921345906373904</v>
      </c>
      <c r="BO1093" s="12">
        <v>4.9492439806290962</v>
      </c>
      <c r="BP1093" s="12">
        <v>36.267976732568123</v>
      </c>
      <c r="BQ1093" s="12">
        <v>794.66300849175889</v>
      </c>
    </row>
    <row r="1094" spans="1:69" x14ac:dyDescent="0.35">
      <c r="A1094" s="5" t="s">
        <v>337</v>
      </c>
      <c r="B1094" s="5">
        <v>3</v>
      </c>
      <c r="C1094" s="5" t="s">
        <v>205</v>
      </c>
      <c r="D1094" s="5" t="s">
        <v>338</v>
      </c>
      <c r="E1094" s="24">
        <v>7</v>
      </c>
      <c r="F1094" s="23">
        <v>2050</v>
      </c>
      <c r="G1094" s="12"/>
      <c r="H1094" s="12"/>
      <c r="I1094" s="12"/>
      <c r="J1094" s="12"/>
      <c r="K1094" s="12"/>
      <c r="L1094" s="12"/>
      <c r="M1094" s="12"/>
      <c r="N1094" s="12"/>
      <c r="O1094" s="12"/>
      <c r="P1094" s="12"/>
      <c r="Q1094" s="12"/>
      <c r="R1094" s="12"/>
      <c r="S1094" s="12"/>
      <c r="T1094" s="12"/>
      <c r="U1094" s="12"/>
      <c r="V1094" s="12"/>
      <c r="W1094" s="12"/>
      <c r="X1094" s="12"/>
      <c r="Y1094" s="12">
        <v>123.6665149</v>
      </c>
      <c r="Z1094" s="12">
        <v>96.006810150000007</v>
      </c>
      <c r="AA1094" s="12">
        <v>49.971796099999999</v>
      </c>
      <c r="AB1094" s="12">
        <v>39.495092849999999</v>
      </c>
      <c r="AC1094" s="12">
        <v>1.1374015740000001</v>
      </c>
      <c r="AD1094" s="12">
        <v>0.94241844699999999</v>
      </c>
      <c r="AE1094" s="12">
        <v>0.19498312700000001</v>
      </c>
      <c r="AF1094" s="12">
        <v>5.4025196329999998</v>
      </c>
      <c r="AG1094" s="12">
        <v>28.797106299999999</v>
      </c>
      <c r="AH1094" s="12"/>
      <c r="AI1094" s="12"/>
      <c r="AJ1094" s="12"/>
      <c r="AK1094" s="12"/>
      <c r="AL1094" s="12"/>
      <c r="AM1094" s="12"/>
      <c r="AN1094" s="12"/>
      <c r="AO1094" s="12"/>
      <c r="AP1094" s="12"/>
      <c r="AQ1094" s="12"/>
      <c r="AR1094" s="12"/>
      <c r="AS1094" s="12"/>
      <c r="AT1094" s="12"/>
      <c r="AU1094" s="12"/>
      <c r="AV1094" s="12"/>
      <c r="AW1094" s="12"/>
      <c r="AX1094" s="12"/>
      <c r="AY1094" s="12"/>
      <c r="AZ1094" s="12">
        <v>6722.9737719999994</v>
      </c>
      <c r="BA1094" s="12">
        <v>5984.8410589999994</v>
      </c>
      <c r="BB1094" s="12">
        <v>1644.4893694799998</v>
      </c>
      <c r="BC1094" s="12">
        <v>4281.7530438100002</v>
      </c>
      <c r="BD1094" s="12">
        <v>27.733188308999999</v>
      </c>
      <c r="BE1094" s="12">
        <v>22.978927460999998</v>
      </c>
      <c r="BF1094" s="12">
        <v>4.7542608529999999</v>
      </c>
      <c r="BG1094" s="12">
        <v>30.865457090999996</v>
      </c>
      <c r="BH1094" s="12">
        <v>765.86590212999999</v>
      </c>
      <c r="BI1094" s="12">
        <v>6846.6402876354869</v>
      </c>
      <c r="BJ1094" s="12">
        <v>6080.8478690307311</v>
      </c>
      <c r="BK1094" s="12">
        <v>1694.4611656898758</v>
      </c>
      <c r="BL1094" s="12">
        <v>4321.2481367212922</v>
      </c>
      <c r="BM1094" s="12">
        <v>28.870589887002946</v>
      </c>
      <c r="BN1094" s="12">
        <v>23.921345906373904</v>
      </c>
      <c r="BO1094" s="12">
        <v>4.9492439806290962</v>
      </c>
      <c r="BP1094" s="12">
        <v>36.267976732568123</v>
      </c>
      <c r="BQ1094" s="12">
        <v>794.66300849175889</v>
      </c>
    </row>
    <row r="1095" spans="1:69" x14ac:dyDescent="0.35">
      <c r="A1095" s="5" t="s">
        <v>337</v>
      </c>
      <c r="B1095" s="5">
        <v>3</v>
      </c>
      <c r="C1095" s="5" t="s">
        <v>205</v>
      </c>
      <c r="D1095" s="5" t="s">
        <v>338</v>
      </c>
      <c r="E1095" s="24">
        <v>8</v>
      </c>
      <c r="F1095" s="23">
        <v>2050</v>
      </c>
      <c r="G1095" s="12"/>
      <c r="H1095" s="12"/>
      <c r="I1095" s="12"/>
      <c r="J1095" s="12"/>
      <c r="K1095" s="12"/>
      <c r="L1095" s="12"/>
      <c r="M1095" s="12"/>
      <c r="N1095" s="12"/>
      <c r="O1095" s="12"/>
      <c r="P1095" s="12"/>
      <c r="Q1095" s="12"/>
      <c r="R1095" s="12"/>
      <c r="S1095" s="12"/>
      <c r="T1095" s="12"/>
      <c r="U1095" s="12"/>
      <c r="V1095" s="12"/>
      <c r="W1095" s="12"/>
      <c r="X1095" s="12"/>
      <c r="Y1095" s="12">
        <v>126.6802541</v>
      </c>
      <c r="Z1095" s="12">
        <v>99.020549369999998</v>
      </c>
      <c r="AA1095" s="12">
        <v>52.985535319999997</v>
      </c>
      <c r="AB1095" s="12">
        <v>39.495092849999999</v>
      </c>
      <c r="AC1095" s="12">
        <v>1.1374015740000001</v>
      </c>
      <c r="AD1095" s="12">
        <v>0.94241844699999999</v>
      </c>
      <c r="AE1095" s="12">
        <v>0.19498312700000001</v>
      </c>
      <c r="AF1095" s="12">
        <v>5.4025196329999998</v>
      </c>
      <c r="AG1095" s="12">
        <v>28.797106299999999</v>
      </c>
      <c r="AH1095" s="12"/>
      <c r="AI1095" s="12"/>
      <c r="AJ1095" s="12"/>
      <c r="AK1095" s="12"/>
      <c r="AL1095" s="12"/>
      <c r="AM1095" s="12"/>
      <c r="AN1095" s="12"/>
      <c r="AO1095" s="12"/>
      <c r="AP1095" s="12"/>
      <c r="AQ1095" s="12"/>
      <c r="AR1095" s="12"/>
      <c r="AS1095" s="12"/>
      <c r="AT1095" s="12"/>
      <c r="AU1095" s="12"/>
      <c r="AV1095" s="12"/>
      <c r="AW1095" s="12"/>
      <c r="AX1095" s="12"/>
      <c r="AY1095" s="12"/>
      <c r="AZ1095" s="12">
        <v>6761.7750400000004</v>
      </c>
      <c r="BA1095" s="12">
        <v>6023.6423259999992</v>
      </c>
      <c r="BB1095" s="12">
        <v>1683.2906367400001</v>
      </c>
      <c r="BC1095" s="12">
        <v>4281.7530438100002</v>
      </c>
      <c r="BD1095" s="12">
        <v>27.733188308999999</v>
      </c>
      <c r="BE1095" s="12">
        <v>22.978927460999998</v>
      </c>
      <c r="BF1095" s="12">
        <v>4.7542608529999999</v>
      </c>
      <c r="BG1095" s="12">
        <v>30.865457090999996</v>
      </c>
      <c r="BH1095" s="12">
        <v>765.86590212999999</v>
      </c>
      <c r="BI1095" s="12">
        <v>6888.4552937176004</v>
      </c>
      <c r="BJ1095" s="12">
        <v>6122.6628751128446</v>
      </c>
      <c r="BK1095" s="12">
        <v>1736.2761717719807</v>
      </c>
      <c r="BL1095" s="12">
        <v>4321.2481367212922</v>
      </c>
      <c r="BM1095" s="12">
        <v>28.870589887002946</v>
      </c>
      <c r="BN1095" s="12">
        <v>23.921345906373904</v>
      </c>
      <c r="BO1095" s="12">
        <v>4.9492439806290962</v>
      </c>
      <c r="BP1095" s="12">
        <v>36.267976732568123</v>
      </c>
      <c r="BQ1095" s="12">
        <v>794.66300849175889</v>
      </c>
    </row>
    <row r="1096" spans="1:69" x14ac:dyDescent="0.35">
      <c r="A1096" s="5" t="s">
        <v>339</v>
      </c>
      <c r="B1096" s="5">
        <v>3</v>
      </c>
      <c r="C1096" s="5" t="s">
        <v>205</v>
      </c>
      <c r="D1096" s="5" t="s">
        <v>340</v>
      </c>
      <c r="E1096" s="24">
        <v>0</v>
      </c>
      <c r="F1096" s="23">
        <v>2018</v>
      </c>
      <c r="G1096" s="12"/>
      <c r="H1096" s="12"/>
      <c r="I1096" s="12"/>
      <c r="J1096" s="12"/>
      <c r="K1096" s="12"/>
      <c r="L1096" s="12"/>
      <c r="M1096" s="12"/>
      <c r="N1096" s="12"/>
      <c r="O1096" s="12"/>
      <c r="P1096" s="12">
        <v>90.215689850000004</v>
      </c>
      <c r="Q1096" s="12">
        <v>85.357693159999997</v>
      </c>
      <c r="R1096" s="12">
        <v>27.608659670000002</v>
      </c>
      <c r="S1096" s="12">
        <v>37.742404049999998</v>
      </c>
      <c r="T1096" s="12">
        <v>0</v>
      </c>
      <c r="U1096" s="12">
        <v>0</v>
      </c>
      <c r="V1096" s="12">
        <v>0</v>
      </c>
      <c r="W1096" s="12">
        <v>20.006629449999998</v>
      </c>
      <c r="X1096" s="12">
        <v>4.8579966839999997</v>
      </c>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v>90.215689847679997</v>
      </c>
      <c r="BJ1096" s="12">
        <v>85.357693163980002</v>
      </c>
      <c r="BK1096" s="12">
        <v>27.6086596666884</v>
      </c>
      <c r="BL1096" s="12">
        <v>37.742404050769998</v>
      </c>
      <c r="BM1096" s="12">
        <v>0</v>
      </c>
      <c r="BN1096" s="12">
        <v>0</v>
      </c>
      <c r="BO1096" s="12">
        <v>0</v>
      </c>
      <c r="BP1096" s="12">
        <v>20.006629446521501</v>
      </c>
      <c r="BQ1096" s="12">
        <v>4.8579966836999899</v>
      </c>
    </row>
    <row r="1097" spans="1:69" x14ac:dyDescent="0.35">
      <c r="A1097" s="5" t="s">
        <v>339</v>
      </c>
      <c r="B1097" s="5">
        <v>3</v>
      </c>
      <c r="C1097" s="5" t="s">
        <v>205</v>
      </c>
      <c r="D1097" s="5" t="s">
        <v>340</v>
      </c>
      <c r="E1097" s="24">
        <v>1</v>
      </c>
      <c r="F1097" s="23">
        <v>2030</v>
      </c>
      <c r="G1097" s="12"/>
      <c r="H1097" s="12"/>
      <c r="I1097" s="12"/>
      <c r="J1097" s="12"/>
      <c r="K1097" s="12"/>
      <c r="L1097" s="12"/>
      <c r="M1097" s="12"/>
      <c r="N1097" s="12"/>
      <c r="O1097" s="12"/>
      <c r="P1097" s="12">
        <v>172.7944186</v>
      </c>
      <c r="Q1097" s="12">
        <v>169.69778160000001</v>
      </c>
      <c r="R1097" s="12">
        <v>22.08991915</v>
      </c>
      <c r="S1097" s="12">
        <v>38.624069990000002</v>
      </c>
      <c r="T1097" s="12">
        <v>3.898350325</v>
      </c>
      <c r="U1097" s="12">
        <v>3.3250635119999998</v>
      </c>
      <c r="V1097" s="12">
        <v>0.57328681199999998</v>
      </c>
      <c r="W1097" s="12">
        <v>105.0854422</v>
      </c>
      <c r="X1097" s="12">
        <v>6.9949873220000001</v>
      </c>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v>172.79441863472599</v>
      </c>
      <c r="BJ1097" s="12">
        <v>169.69778163723601</v>
      </c>
      <c r="BK1097" s="12">
        <v>22.089919153915002</v>
      </c>
      <c r="BL1097" s="12">
        <v>38.624069993019802</v>
      </c>
      <c r="BM1097" s="12">
        <v>3.8983503247309899</v>
      </c>
      <c r="BN1097" s="12">
        <v>3.3250635122705501</v>
      </c>
      <c r="BO1097" s="12">
        <v>0.57328681246044</v>
      </c>
      <c r="BP1097" s="12">
        <v>105.08544216557</v>
      </c>
      <c r="BQ1097" s="12">
        <v>6.9949873222217001</v>
      </c>
    </row>
    <row r="1098" spans="1:69" x14ac:dyDescent="0.35">
      <c r="A1098" s="5" t="s">
        <v>339</v>
      </c>
      <c r="B1098" s="5">
        <v>3</v>
      </c>
      <c r="C1098" s="5" t="s">
        <v>205</v>
      </c>
      <c r="D1098" s="5" t="s">
        <v>340</v>
      </c>
      <c r="E1098" s="24">
        <v>2</v>
      </c>
      <c r="F1098" s="23">
        <v>2030</v>
      </c>
      <c r="G1098" s="12"/>
      <c r="H1098" s="12"/>
      <c r="I1098" s="12"/>
      <c r="J1098" s="12"/>
      <c r="K1098" s="12"/>
      <c r="L1098" s="12"/>
      <c r="M1098" s="12"/>
      <c r="N1098" s="12"/>
      <c r="O1098" s="12"/>
      <c r="P1098" s="12">
        <v>172.84743739999999</v>
      </c>
      <c r="Q1098" s="12">
        <v>169.7508004</v>
      </c>
      <c r="R1098" s="12">
        <v>22.1429379</v>
      </c>
      <c r="S1098" s="12">
        <v>38.624069990000002</v>
      </c>
      <c r="T1098" s="12">
        <v>3.898350325</v>
      </c>
      <c r="U1098" s="12">
        <v>3.3250635119999998</v>
      </c>
      <c r="V1098" s="12">
        <v>0.57328681199999998</v>
      </c>
      <c r="W1098" s="12">
        <v>105.0854422</v>
      </c>
      <c r="X1098" s="12">
        <v>6.9949873220000001</v>
      </c>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v>172.84743738452801</v>
      </c>
      <c r="BJ1098" s="12">
        <v>169.750800387037</v>
      </c>
      <c r="BK1098" s="12">
        <v>22.142937903716401</v>
      </c>
      <c r="BL1098" s="12">
        <v>38.624069993019802</v>
      </c>
      <c r="BM1098" s="12">
        <v>3.8983503247309899</v>
      </c>
      <c r="BN1098" s="12">
        <v>3.3250635122705501</v>
      </c>
      <c r="BO1098" s="12">
        <v>0.57328681246044</v>
      </c>
      <c r="BP1098" s="12">
        <v>105.08544216557</v>
      </c>
      <c r="BQ1098" s="12">
        <v>6.9949873222217001</v>
      </c>
    </row>
    <row r="1099" spans="1:69" x14ac:dyDescent="0.35">
      <c r="A1099" s="5" t="s">
        <v>339</v>
      </c>
      <c r="B1099" s="5">
        <v>3</v>
      </c>
      <c r="C1099" s="5" t="s">
        <v>205</v>
      </c>
      <c r="D1099" s="5" t="s">
        <v>340</v>
      </c>
      <c r="E1099" s="24">
        <v>3</v>
      </c>
      <c r="F1099" s="23">
        <v>2030</v>
      </c>
      <c r="G1099" s="12"/>
      <c r="H1099" s="12"/>
      <c r="I1099" s="12"/>
      <c r="J1099" s="12"/>
      <c r="K1099" s="12"/>
      <c r="L1099" s="12"/>
      <c r="M1099" s="12"/>
      <c r="N1099" s="12"/>
      <c r="O1099" s="12"/>
      <c r="P1099" s="12">
        <v>172.7944186</v>
      </c>
      <c r="Q1099" s="12">
        <v>169.69778160000001</v>
      </c>
      <c r="R1099" s="12">
        <v>22.08991915</v>
      </c>
      <c r="S1099" s="12">
        <v>38.624069990000002</v>
      </c>
      <c r="T1099" s="12">
        <v>3.898350325</v>
      </c>
      <c r="U1099" s="12">
        <v>3.3250635119999998</v>
      </c>
      <c r="V1099" s="12">
        <v>0.57328681199999998</v>
      </c>
      <c r="W1099" s="12">
        <v>105.0854422</v>
      </c>
      <c r="X1099" s="12">
        <v>6.9949873220000001</v>
      </c>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v>172.79441863472599</v>
      </c>
      <c r="BJ1099" s="12">
        <v>169.69778163723601</v>
      </c>
      <c r="BK1099" s="12">
        <v>22.089919153915002</v>
      </c>
      <c r="BL1099" s="12">
        <v>38.624069993019802</v>
      </c>
      <c r="BM1099" s="12">
        <v>3.8983503247309899</v>
      </c>
      <c r="BN1099" s="12">
        <v>3.3250635122705501</v>
      </c>
      <c r="BO1099" s="12">
        <v>0.57328681246044</v>
      </c>
      <c r="BP1099" s="12">
        <v>105.08544216557</v>
      </c>
      <c r="BQ1099" s="12">
        <v>6.9949873222217001</v>
      </c>
    </row>
    <row r="1100" spans="1:69" x14ac:dyDescent="0.35">
      <c r="A1100" s="5" t="s">
        <v>339</v>
      </c>
      <c r="B1100" s="5">
        <v>3</v>
      </c>
      <c r="C1100" s="5" t="s">
        <v>205</v>
      </c>
      <c r="D1100" s="5" t="s">
        <v>340</v>
      </c>
      <c r="E1100" s="24">
        <v>4</v>
      </c>
      <c r="F1100" s="23">
        <v>2030</v>
      </c>
      <c r="G1100" s="12"/>
      <c r="H1100" s="12"/>
      <c r="I1100" s="12"/>
      <c r="J1100" s="12"/>
      <c r="K1100" s="12"/>
      <c r="L1100" s="12"/>
      <c r="M1100" s="12"/>
      <c r="N1100" s="12"/>
      <c r="O1100" s="12"/>
      <c r="P1100" s="12">
        <v>172.84743739999999</v>
      </c>
      <c r="Q1100" s="12">
        <v>169.7508004</v>
      </c>
      <c r="R1100" s="12">
        <v>22.1429379</v>
      </c>
      <c r="S1100" s="12">
        <v>38.624069990000002</v>
      </c>
      <c r="T1100" s="12">
        <v>3.898350325</v>
      </c>
      <c r="U1100" s="12">
        <v>3.3250635119999998</v>
      </c>
      <c r="V1100" s="12">
        <v>0.57328681199999998</v>
      </c>
      <c r="W1100" s="12">
        <v>105.0854422</v>
      </c>
      <c r="X1100" s="12">
        <v>6.9949873220000001</v>
      </c>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v>172.84743738452801</v>
      </c>
      <c r="BJ1100" s="12">
        <v>169.750800387037</v>
      </c>
      <c r="BK1100" s="12">
        <v>22.142937903716401</v>
      </c>
      <c r="BL1100" s="12">
        <v>38.624069993019802</v>
      </c>
      <c r="BM1100" s="12">
        <v>3.8983503247309899</v>
      </c>
      <c r="BN1100" s="12">
        <v>3.3250635122705501</v>
      </c>
      <c r="BO1100" s="12">
        <v>0.57328681246044</v>
      </c>
      <c r="BP1100" s="12">
        <v>105.08544216557</v>
      </c>
      <c r="BQ1100" s="12">
        <v>6.9949873222217001</v>
      </c>
    </row>
    <row r="1101" spans="1:69" x14ac:dyDescent="0.35">
      <c r="A1101" s="5" t="s">
        <v>339</v>
      </c>
      <c r="B1101" s="5">
        <v>3</v>
      </c>
      <c r="C1101" s="5" t="s">
        <v>205</v>
      </c>
      <c r="D1101" s="5" t="s">
        <v>340</v>
      </c>
      <c r="E1101" s="24">
        <v>5</v>
      </c>
      <c r="F1101" s="23">
        <v>2050</v>
      </c>
      <c r="G1101" s="12"/>
      <c r="H1101" s="12"/>
      <c r="I1101" s="12"/>
      <c r="J1101" s="12"/>
      <c r="K1101" s="12"/>
      <c r="L1101" s="12"/>
      <c r="M1101" s="12"/>
      <c r="N1101" s="12"/>
      <c r="O1101" s="12"/>
      <c r="P1101" s="12">
        <v>114.608564</v>
      </c>
      <c r="Q1101" s="12">
        <v>122.2238641</v>
      </c>
      <c r="R1101" s="12">
        <v>31.3767247</v>
      </c>
      <c r="S1101" s="12">
        <v>43.986304789999998</v>
      </c>
      <c r="T1101" s="12">
        <v>27.606743510000001</v>
      </c>
      <c r="U1101" s="12">
        <v>23.54692829</v>
      </c>
      <c r="V1101" s="12">
        <v>4.0598152220000001</v>
      </c>
      <c r="W1101" s="12">
        <v>19.254091110000001</v>
      </c>
      <c r="X1101" s="12">
        <v>19.991443350000001</v>
      </c>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v>114.608563952187</v>
      </c>
      <c r="BJ1101" s="12">
        <v>122.22386411335199</v>
      </c>
      <c r="BK1101" s="12">
        <v>31.376724704523099</v>
      </c>
      <c r="BL1101" s="12">
        <v>43.986304792269401</v>
      </c>
      <c r="BM1101" s="12">
        <v>27.606743510053501</v>
      </c>
      <c r="BN1101" s="12">
        <v>23.546928287986798</v>
      </c>
      <c r="BO1101" s="12">
        <v>4.0598152220666899</v>
      </c>
      <c r="BP1101" s="12">
        <v>19.254091106506699</v>
      </c>
      <c r="BQ1101" s="12">
        <v>19.9914433488882</v>
      </c>
    </row>
    <row r="1102" spans="1:69" x14ac:dyDescent="0.35">
      <c r="A1102" s="5" t="s">
        <v>339</v>
      </c>
      <c r="B1102" s="5">
        <v>3</v>
      </c>
      <c r="C1102" s="5" t="s">
        <v>205</v>
      </c>
      <c r="D1102" s="5" t="s">
        <v>340</v>
      </c>
      <c r="E1102" s="24">
        <v>6</v>
      </c>
      <c r="F1102" s="23">
        <v>2050</v>
      </c>
      <c r="G1102" s="12"/>
      <c r="H1102" s="12"/>
      <c r="I1102" s="12"/>
      <c r="J1102" s="12"/>
      <c r="K1102" s="12"/>
      <c r="L1102" s="12"/>
      <c r="M1102" s="12"/>
      <c r="N1102" s="12"/>
      <c r="O1102" s="12"/>
      <c r="P1102" s="12">
        <v>114.83385610000001</v>
      </c>
      <c r="Q1102" s="12">
        <v>122.4491563</v>
      </c>
      <c r="R1102" s="12">
        <v>31.602016840000001</v>
      </c>
      <c r="S1102" s="12">
        <v>43.986304789999998</v>
      </c>
      <c r="T1102" s="12">
        <v>27.606743510000001</v>
      </c>
      <c r="U1102" s="12">
        <v>23.54692829</v>
      </c>
      <c r="V1102" s="12">
        <v>4.0598152220000001</v>
      </c>
      <c r="W1102" s="12">
        <v>19.254091110000001</v>
      </c>
      <c r="X1102" s="12">
        <v>19.991443350000001</v>
      </c>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v>114.83385609015301</v>
      </c>
      <c r="BJ1102" s="12">
        <v>122.449156251319</v>
      </c>
      <c r="BK1102" s="12">
        <v>31.602016842489402</v>
      </c>
      <c r="BL1102" s="12">
        <v>43.986304792269401</v>
      </c>
      <c r="BM1102" s="12">
        <v>27.606743510053501</v>
      </c>
      <c r="BN1102" s="12">
        <v>23.546928287986798</v>
      </c>
      <c r="BO1102" s="12">
        <v>4.0598152220666899</v>
      </c>
      <c r="BP1102" s="12">
        <v>19.254091106506699</v>
      </c>
      <c r="BQ1102" s="12">
        <v>19.9914433488882</v>
      </c>
    </row>
    <row r="1103" spans="1:69" x14ac:dyDescent="0.35">
      <c r="A1103" s="5" t="s">
        <v>339</v>
      </c>
      <c r="B1103" s="5">
        <v>3</v>
      </c>
      <c r="C1103" s="5" t="s">
        <v>205</v>
      </c>
      <c r="D1103" s="5" t="s">
        <v>340</v>
      </c>
      <c r="E1103" s="24">
        <v>7</v>
      </c>
      <c r="F1103" s="23">
        <v>2050</v>
      </c>
      <c r="G1103" s="12"/>
      <c r="H1103" s="12"/>
      <c r="I1103" s="12"/>
      <c r="J1103" s="12"/>
      <c r="K1103" s="12"/>
      <c r="L1103" s="12"/>
      <c r="M1103" s="12"/>
      <c r="N1103" s="12"/>
      <c r="O1103" s="12"/>
      <c r="P1103" s="12">
        <v>114.608564</v>
      </c>
      <c r="Q1103" s="12">
        <v>122.2238641</v>
      </c>
      <c r="R1103" s="12">
        <v>31.3767247</v>
      </c>
      <c r="S1103" s="12">
        <v>43.986304789999998</v>
      </c>
      <c r="T1103" s="12">
        <v>27.606743510000001</v>
      </c>
      <c r="U1103" s="12">
        <v>23.54692829</v>
      </c>
      <c r="V1103" s="12">
        <v>4.0598152220000001</v>
      </c>
      <c r="W1103" s="12">
        <v>19.254091110000001</v>
      </c>
      <c r="X1103" s="12">
        <v>19.991443350000001</v>
      </c>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v>114.608563952187</v>
      </c>
      <c r="BJ1103" s="12">
        <v>122.22386411335199</v>
      </c>
      <c r="BK1103" s="12">
        <v>31.376724704523099</v>
      </c>
      <c r="BL1103" s="12">
        <v>43.986304792269401</v>
      </c>
      <c r="BM1103" s="12">
        <v>27.606743510053501</v>
      </c>
      <c r="BN1103" s="12">
        <v>23.546928287986798</v>
      </c>
      <c r="BO1103" s="12">
        <v>4.0598152220666899</v>
      </c>
      <c r="BP1103" s="12">
        <v>19.254091106506699</v>
      </c>
      <c r="BQ1103" s="12">
        <v>19.9914433488882</v>
      </c>
    </row>
    <row r="1104" spans="1:69" x14ac:dyDescent="0.35">
      <c r="A1104" s="5" t="s">
        <v>339</v>
      </c>
      <c r="B1104" s="5">
        <v>3</v>
      </c>
      <c r="C1104" s="5" t="s">
        <v>205</v>
      </c>
      <c r="D1104" s="5" t="s">
        <v>340</v>
      </c>
      <c r="E1104" s="24">
        <v>8</v>
      </c>
      <c r="F1104" s="23">
        <v>2050</v>
      </c>
      <c r="G1104" s="12"/>
      <c r="H1104" s="12"/>
      <c r="I1104" s="12"/>
      <c r="J1104" s="12"/>
      <c r="K1104" s="12"/>
      <c r="L1104" s="12"/>
      <c r="M1104" s="12"/>
      <c r="N1104" s="12"/>
      <c r="O1104" s="12"/>
      <c r="P1104" s="12">
        <v>114.83385610000001</v>
      </c>
      <c r="Q1104" s="12">
        <v>122.4491563</v>
      </c>
      <c r="R1104" s="12">
        <v>31.602016840000001</v>
      </c>
      <c r="S1104" s="12">
        <v>43.986304789999998</v>
      </c>
      <c r="T1104" s="12">
        <v>27.606743510000001</v>
      </c>
      <c r="U1104" s="12">
        <v>23.54692829</v>
      </c>
      <c r="V1104" s="12">
        <v>4.0598152220000001</v>
      </c>
      <c r="W1104" s="12">
        <v>19.254091110000001</v>
      </c>
      <c r="X1104" s="12">
        <v>19.991443350000001</v>
      </c>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v>114.83385609015301</v>
      </c>
      <c r="BJ1104" s="12">
        <v>122.449156251319</v>
      </c>
      <c r="BK1104" s="12">
        <v>31.602016842489402</v>
      </c>
      <c r="BL1104" s="12">
        <v>43.986304792269401</v>
      </c>
      <c r="BM1104" s="12">
        <v>27.606743510053501</v>
      </c>
      <c r="BN1104" s="12">
        <v>23.546928287986798</v>
      </c>
      <c r="BO1104" s="12">
        <v>4.0598152220666899</v>
      </c>
      <c r="BP1104" s="12">
        <v>19.254091106506699</v>
      </c>
      <c r="BQ1104" s="12">
        <v>19.9914433488882</v>
      </c>
    </row>
    <row r="1105" spans="1:69" x14ac:dyDescent="0.35">
      <c r="A1105" s="5" t="s">
        <v>341</v>
      </c>
      <c r="B1105" s="5">
        <v>3</v>
      </c>
      <c r="C1105" s="5" t="s">
        <v>205</v>
      </c>
      <c r="D1105" s="5" t="s">
        <v>342</v>
      </c>
      <c r="E1105" s="24">
        <v>0</v>
      </c>
      <c r="F1105" s="23">
        <v>2018</v>
      </c>
      <c r="G1105" s="12"/>
      <c r="H1105" s="12"/>
      <c r="I1105" s="12"/>
      <c r="J1105" s="12"/>
      <c r="K1105" s="12"/>
      <c r="L1105" s="12"/>
      <c r="M1105" s="12"/>
      <c r="N1105" s="12"/>
      <c r="O1105" s="12"/>
      <c r="P1105" s="12">
        <v>113.50164340000001</v>
      </c>
      <c r="Q1105" s="12">
        <v>107.3897286</v>
      </c>
      <c r="R1105" s="12">
        <v>34.73484766</v>
      </c>
      <c r="S1105" s="12">
        <v>47.484255699999999</v>
      </c>
      <c r="T1105" s="12">
        <v>0</v>
      </c>
      <c r="U1105" s="12">
        <v>0</v>
      </c>
      <c r="V1105" s="12">
        <v>0</v>
      </c>
      <c r="W1105" s="12">
        <v>25.170625250000001</v>
      </c>
      <c r="X1105" s="12">
        <v>6.1119147680000001</v>
      </c>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v>113.50164337730099</v>
      </c>
      <c r="BJ1105" s="12">
        <v>107.389728608901</v>
      </c>
      <c r="BK1105" s="12">
        <v>34.734847662358497</v>
      </c>
      <c r="BL1105" s="12">
        <v>47.484255698818103</v>
      </c>
      <c r="BM1105" s="12">
        <v>0</v>
      </c>
      <c r="BN1105" s="12">
        <v>0</v>
      </c>
      <c r="BO1105" s="12">
        <v>0</v>
      </c>
      <c r="BP1105" s="12">
        <v>25.170625247724399</v>
      </c>
      <c r="BQ1105" s="12">
        <v>6.1119147684000001</v>
      </c>
    </row>
    <row r="1106" spans="1:69" x14ac:dyDescent="0.35">
      <c r="A1106" s="5" t="s">
        <v>341</v>
      </c>
      <c r="B1106" s="5">
        <v>3</v>
      </c>
      <c r="C1106" s="5" t="s">
        <v>205</v>
      </c>
      <c r="D1106" s="5" t="s">
        <v>342</v>
      </c>
      <c r="E1106" s="24">
        <v>1</v>
      </c>
      <c r="F1106" s="23">
        <v>2030</v>
      </c>
      <c r="G1106" s="12"/>
      <c r="H1106" s="12"/>
      <c r="I1106" s="12"/>
      <c r="J1106" s="12"/>
      <c r="K1106" s="12"/>
      <c r="L1106" s="12"/>
      <c r="M1106" s="12"/>
      <c r="N1106" s="12"/>
      <c r="O1106" s="12"/>
      <c r="P1106" s="12">
        <v>217.3951174</v>
      </c>
      <c r="Q1106" s="12">
        <v>213.64344629999999</v>
      </c>
      <c r="R1106" s="12">
        <v>27.791641680000001</v>
      </c>
      <c r="S1106" s="12">
        <v>48.593492169999998</v>
      </c>
      <c r="T1106" s="12">
        <v>5.0488220860000004</v>
      </c>
      <c r="U1106" s="12">
        <v>4.1833097280000002</v>
      </c>
      <c r="V1106" s="12">
        <v>0.86551235800000004</v>
      </c>
      <c r="W1106" s="12">
        <v>132.20949039999999</v>
      </c>
      <c r="X1106" s="12">
        <v>8.8004931049999993</v>
      </c>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v>217.39511735242999</v>
      </c>
      <c r="BJ1106" s="12">
        <v>213.64344633310401</v>
      </c>
      <c r="BK1106" s="12">
        <v>27.791641678673599</v>
      </c>
      <c r="BL1106" s="12">
        <v>48.593492168927803</v>
      </c>
      <c r="BM1106" s="12">
        <v>5.0488220857657797</v>
      </c>
      <c r="BN1106" s="12">
        <v>4.1833097282059297</v>
      </c>
      <c r="BO1106" s="12">
        <v>0.86551235755984801</v>
      </c>
      <c r="BP1106" s="12">
        <v>132.20949039973701</v>
      </c>
      <c r="BQ1106" s="12">
        <v>8.8004931050911601</v>
      </c>
    </row>
    <row r="1107" spans="1:69" x14ac:dyDescent="0.35">
      <c r="A1107" s="5" t="s">
        <v>341</v>
      </c>
      <c r="B1107" s="5">
        <v>3</v>
      </c>
      <c r="C1107" s="5" t="s">
        <v>205</v>
      </c>
      <c r="D1107" s="5" t="s">
        <v>342</v>
      </c>
      <c r="E1107" s="24">
        <v>2</v>
      </c>
      <c r="F1107" s="23">
        <v>2030</v>
      </c>
      <c r="G1107" s="12"/>
      <c r="H1107" s="12"/>
      <c r="I1107" s="12"/>
      <c r="J1107" s="12"/>
      <c r="K1107" s="12"/>
      <c r="L1107" s="12"/>
      <c r="M1107" s="12"/>
      <c r="N1107" s="12"/>
      <c r="O1107" s="12"/>
      <c r="P1107" s="12">
        <v>217.46182099999999</v>
      </c>
      <c r="Q1107" s="12">
        <v>213.71015</v>
      </c>
      <c r="R1107" s="12">
        <v>27.858345320000002</v>
      </c>
      <c r="S1107" s="12">
        <v>48.593492169999998</v>
      </c>
      <c r="T1107" s="12">
        <v>5.0488220860000004</v>
      </c>
      <c r="U1107" s="12">
        <v>4.1833097280000002</v>
      </c>
      <c r="V1107" s="12">
        <v>0.86551235800000004</v>
      </c>
      <c r="W1107" s="12">
        <v>132.20949039999999</v>
      </c>
      <c r="X1107" s="12">
        <v>8.8004931049999993</v>
      </c>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v>217.461820996136</v>
      </c>
      <c r="BJ1107" s="12">
        <v>213.71014997680999</v>
      </c>
      <c r="BK1107" s="12">
        <v>27.8583453223794</v>
      </c>
      <c r="BL1107" s="12">
        <v>48.593492168927803</v>
      </c>
      <c r="BM1107" s="12">
        <v>5.0488220857657797</v>
      </c>
      <c r="BN1107" s="12">
        <v>4.1833097282059297</v>
      </c>
      <c r="BO1107" s="12">
        <v>0.86551235755984801</v>
      </c>
      <c r="BP1107" s="12">
        <v>132.20949039973701</v>
      </c>
      <c r="BQ1107" s="12">
        <v>8.8004931050911601</v>
      </c>
    </row>
    <row r="1108" spans="1:69" x14ac:dyDescent="0.35">
      <c r="A1108" s="5" t="s">
        <v>341</v>
      </c>
      <c r="B1108" s="5">
        <v>3</v>
      </c>
      <c r="C1108" s="5" t="s">
        <v>205</v>
      </c>
      <c r="D1108" s="5" t="s">
        <v>342</v>
      </c>
      <c r="E1108" s="24">
        <v>3</v>
      </c>
      <c r="F1108" s="23">
        <v>2030</v>
      </c>
      <c r="G1108" s="12"/>
      <c r="H1108" s="12"/>
      <c r="I1108" s="12"/>
      <c r="J1108" s="12"/>
      <c r="K1108" s="12"/>
      <c r="L1108" s="12"/>
      <c r="M1108" s="12"/>
      <c r="N1108" s="12"/>
      <c r="O1108" s="12"/>
      <c r="P1108" s="12">
        <v>217.3951174</v>
      </c>
      <c r="Q1108" s="12">
        <v>213.64344629999999</v>
      </c>
      <c r="R1108" s="12">
        <v>27.791641680000001</v>
      </c>
      <c r="S1108" s="12">
        <v>48.593492169999998</v>
      </c>
      <c r="T1108" s="12">
        <v>5.0488220860000004</v>
      </c>
      <c r="U1108" s="12">
        <v>4.1833097280000002</v>
      </c>
      <c r="V1108" s="12">
        <v>0.86551235800000004</v>
      </c>
      <c r="W1108" s="12">
        <v>132.20949039999999</v>
      </c>
      <c r="X1108" s="12">
        <v>8.8004931049999993</v>
      </c>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v>217.39511735242999</v>
      </c>
      <c r="BJ1108" s="12">
        <v>213.64344633310401</v>
      </c>
      <c r="BK1108" s="12">
        <v>27.791641678673599</v>
      </c>
      <c r="BL1108" s="12">
        <v>48.593492168927803</v>
      </c>
      <c r="BM1108" s="12">
        <v>5.0488220857657797</v>
      </c>
      <c r="BN1108" s="12">
        <v>4.1833097282059297</v>
      </c>
      <c r="BO1108" s="12">
        <v>0.86551235755984801</v>
      </c>
      <c r="BP1108" s="12">
        <v>132.20949039973701</v>
      </c>
      <c r="BQ1108" s="12">
        <v>8.8004931050911601</v>
      </c>
    </row>
    <row r="1109" spans="1:69" x14ac:dyDescent="0.35">
      <c r="A1109" s="5" t="s">
        <v>341</v>
      </c>
      <c r="B1109" s="5">
        <v>3</v>
      </c>
      <c r="C1109" s="5" t="s">
        <v>205</v>
      </c>
      <c r="D1109" s="5" t="s">
        <v>342</v>
      </c>
      <c r="E1109" s="24">
        <v>4</v>
      </c>
      <c r="F1109" s="23">
        <v>2030</v>
      </c>
      <c r="G1109" s="12"/>
      <c r="H1109" s="12"/>
      <c r="I1109" s="12"/>
      <c r="J1109" s="12"/>
      <c r="K1109" s="12"/>
      <c r="L1109" s="12"/>
      <c r="M1109" s="12"/>
      <c r="N1109" s="12"/>
      <c r="O1109" s="12"/>
      <c r="P1109" s="12">
        <v>217.46182099999999</v>
      </c>
      <c r="Q1109" s="12">
        <v>213.71015</v>
      </c>
      <c r="R1109" s="12">
        <v>27.858345320000002</v>
      </c>
      <c r="S1109" s="12">
        <v>48.593492169999998</v>
      </c>
      <c r="T1109" s="12">
        <v>5.0488220860000004</v>
      </c>
      <c r="U1109" s="12">
        <v>4.1833097280000002</v>
      </c>
      <c r="V1109" s="12">
        <v>0.86551235800000004</v>
      </c>
      <c r="W1109" s="12">
        <v>132.20949039999999</v>
      </c>
      <c r="X1109" s="12">
        <v>8.8004931049999993</v>
      </c>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v>217.461820996136</v>
      </c>
      <c r="BJ1109" s="12">
        <v>213.71014997680999</v>
      </c>
      <c r="BK1109" s="12">
        <v>27.8583453223794</v>
      </c>
      <c r="BL1109" s="12">
        <v>48.593492168927803</v>
      </c>
      <c r="BM1109" s="12">
        <v>5.0488220857657797</v>
      </c>
      <c r="BN1109" s="12">
        <v>4.1833097282059297</v>
      </c>
      <c r="BO1109" s="12">
        <v>0.86551235755984801</v>
      </c>
      <c r="BP1109" s="12">
        <v>132.20949039973701</v>
      </c>
      <c r="BQ1109" s="12">
        <v>8.8004931050911601</v>
      </c>
    </row>
    <row r="1110" spans="1:69" x14ac:dyDescent="0.35">
      <c r="A1110" s="5" t="s">
        <v>341</v>
      </c>
      <c r="B1110" s="5">
        <v>3</v>
      </c>
      <c r="C1110" s="5" t="s">
        <v>205</v>
      </c>
      <c r="D1110" s="5" t="s">
        <v>342</v>
      </c>
      <c r="E1110" s="24">
        <v>5</v>
      </c>
      <c r="F1110" s="23">
        <v>2050</v>
      </c>
      <c r="G1110" s="12"/>
      <c r="H1110" s="12"/>
      <c r="I1110" s="12"/>
      <c r="J1110" s="12"/>
      <c r="K1110" s="12"/>
      <c r="L1110" s="12"/>
      <c r="M1110" s="12"/>
      <c r="N1110" s="12"/>
      <c r="O1110" s="12"/>
      <c r="P1110" s="12">
        <v>144.19066549999999</v>
      </c>
      <c r="Q1110" s="12">
        <v>154.79312519999999</v>
      </c>
      <c r="R1110" s="12">
        <v>39.47550391</v>
      </c>
      <c r="S1110" s="12">
        <v>55.33979609</v>
      </c>
      <c r="T1110" s="12">
        <v>35.753979180000002</v>
      </c>
      <c r="U1110" s="12">
        <v>29.624725609999999</v>
      </c>
      <c r="V1110" s="12">
        <v>6.1292535739999998</v>
      </c>
      <c r="W1110" s="12">
        <v>24.223846049999999</v>
      </c>
      <c r="X1110" s="12">
        <v>25.151519400000002</v>
      </c>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v>144.19066545574199</v>
      </c>
      <c r="BJ1110" s="12">
        <v>154.793125234314</v>
      </c>
      <c r="BK1110" s="12">
        <v>39.475503914822902</v>
      </c>
      <c r="BL1110" s="12">
        <v>55.339796086986603</v>
      </c>
      <c r="BM1110" s="12">
        <v>35.753979180731299</v>
      </c>
      <c r="BN1110" s="12">
        <v>29.624725606891701</v>
      </c>
      <c r="BO1110" s="12">
        <v>6.1292535738396596</v>
      </c>
      <c r="BP1110" s="12">
        <v>24.223846051773901</v>
      </c>
      <c r="BQ1110" s="12">
        <v>25.151519402158399</v>
      </c>
    </row>
    <row r="1111" spans="1:69" x14ac:dyDescent="0.35">
      <c r="A1111" s="5" t="s">
        <v>341</v>
      </c>
      <c r="B1111" s="5">
        <v>3</v>
      </c>
      <c r="C1111" s="5" t="s">
        <v>205</v>
      </c>
      <c r="D1111" s="5" t="s">
        <v>342</v>
      </c>
      <c r="E1111" s="24">
        <v>6</v>
      </c>
      <c r="F1111" s="23">
        <v>2050</v>
      </c>
      <c r="G1111" s="12"/>
      <c r="H1111" s="12"/>
      <c r="I1111" s="12"/>
      <c r="J1111" s="12"/>
      <c r="K1111" s="12"/>
      <c r="L1111" s="12"/>
      <c r="M1111" s="12"/>
      <c r="N1111" s="12"/>
      <c r="O1111" s="12"/>
      <c r="P1111" s="12">
        <v>144.47410869999999</v>
      </c>
      <c r="Q1111" s="12">
        <v>155.07656850000001</v>
      </c>
      <c r="R1111" s="12">
        <v>39.758947159999998</v>
      </c>
      <c r="S1111" s="12">
        <v>55.33979609</v>
      </c>
      <c r="T1111" s="12">
        <v>35.753979180000002</v>
      </c>
      <c r="U1111" s="12">
        <v>29.624725609999999</v>
      </c>
      <c r="V1111" s="12">
        <v>6.1292535739999998</v>
      </c>
      <c r="W1111" s="12">
        <v>24.223846049999999</v>
      </c>
      <c r="X1111" s="12">
        <v>25.151519400000002</v>
      </c>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v>144.47410870095001</v>
      </c>
      <c r="BJ1111" s="12">
        <v>155.07656847952299</v>
      </c>
      <c r="BK1111" s="12">
        <v>39.758947160031497</v>
      </c>
      <c r="BL1111" s="12">
        <v>55.339796086986603</v>
      </c>
      <c r="BM1111" s="12">
        <v>35.753979180731299</v>
      </c>
      <c r="BN1111" s="12">
        <v>29.624725606891701</v>
      </c>
      <c r="BO1111" s="12">
        <v>6.1292535738396596</v>
      </c>
      <c r="BP1111" s="12">
        <v>24.223846051773901</v>
      </c>
      <c r="BQ1111" s="12">
        <v>25.151519402158399</v>
      </c>
    </row>
    <row r="1112" spans="1:69" x14ac:dyDescent="0.35">
      <c r="A1112" s="5" t="s">
        <v>341</v>
      </c>
      <c r="B1112" s="5">
        <v>3</v>
      </c>
      <c r="C1112" s="5" t="s">
        <v>205</v>
      </c>
      <c r="D1112" s="5" t="s">
        <v>342</v>
      </c>
      <c r="E1112" s="24">
        <v>7</v>
      </c>
      <c r="F1112" s="23">
        <v>2050</v>
      </c>
      <c r="G1112" s="12"/>
      <c r="H1112" s="12"/>
      <c r="I1112" s="12"/>
      <c r="J1112" s="12"/>
      <c r="K1112" s="12"/>
      <c r="L1112" s="12"/>
      <c r="M1112" s="12"/>
      <c r="N1112" s="12"/>
      <c r="O1112" s="12"/>
      <c r="P1112" s="12">
        <v>144.19066549999999</v>
      </c>
      <c r="Q1112" s="12">
        <v>154.79312519999999</v>
      </c>
      <c r="R1112" s="12">
        <v>39.47550391</v>
      </c>
      <c r="S1112" s="12">
        <v>55.33979609</v>
      </c>
      <c r="T1112" s="12">
        <v>35.753979180000002</v>
      </c>
      <c r="U1112" s="12">
        <v>29.624725609999999</v>
      </c>
      <c r="V1112" s="12">
        <v>6.1292535739999998</v>
      </c>
      <c r="W1112" s="12">
        <v>24.223846049999999</v>
      </c>
      <c r="X1112" s="12">
        <v>25.151519400000002</v>
      </c>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v>144.19066545574199</v>
      </c>
      <c r="BJ1112" s="12">
        <v>154.793125234314</v>
      </c>
      <c r="BK1112" s="12">
        <v>39.475503914822902</v>
      </c>
      <c r="BL1112" s="12">
        <v>55.339796086986603</v>
      </c>
      <c r="BM1112" s="12">
        <v>35.753979180731299</v>
      </c>
      <c r="BN1112" s="12">
        <v>29.624725606891701</v>
      </c>
      <c r="BO1112" s="12">
        <v>6.1292535738396596</v>
      </c>
      <c r="BP1112" s="12">
        <v>24.223846051773901</v>
      </c>
      <c r="BQ1112" s="12">
        <v>25.151519402158399</v>
      </c>
    </row>
    <row r="1113" spans="1:69" x14ac:dyDescent="0.35">
      <c r="A1113" s="5" t="s">
        <v>341</v>
      </c>
      <c r="B1113" s="5">
        <v>3</v>
      </c>
      <c r="C1113" s="5" t="s">
        <v>205</v>
      </c>
      <c r="D1113" s="5" t="s">
        <v>342</v>
      </c>
      <c r="E1113" s="24">
        <v>8</v>
      </c>
      <c r="F1113" s="23">
        <v>2050</v>
      </c>
      <c r="G1113" s="12"/>
      <c r="H1113" s="12"/>
      <c r="I1113" s="12"/>
      <c r="J1113" s="12"/>
      <c r="K1113" s="12"/>
      <c r="L1113" s="12"/>
      <c r="M1113" s="12"/>
      <c r="N1113" s="12"/>
      <c r="O1113" s="12"/>
      <c r="P1113" s="12">
        <v>144.47410869999999</v>
      </c>
      <c r="Q1113" s="12">
        <v>155.07656850000001</v>
      </c>
      <c r="R1113" s="12">
        <v>39.758947159999998</v>
      </c>
      <c r="S1113" s="12">
        <v>55.33979609</v>
      </c>
      <c r="T1113" s="12">
        <v>35.753979180000002</v>
      </c>
      <c r="U1113" s="12">
        <v>29.624725609999999</v>
      </c>
      <c r="V1113" s="12">
        <v>6.1292535739999998</v>
      </c>
      <c r="W1113" s="12">
        <v>24.223846049999999</v>
      </c>
      <c r="X1113" s="12">
        <v>25.151519400000002</v>
      </c>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v>144.47410870095001</v>
      </c>
      <c r="BJ1113" s="12">
        <v>155.07656847952299</v>
      </c>
      <c r="BK1113" s="12">
        <v>39.758947160031497</v>
      </c>
      <c r="BL1113" s="12">
        <v>55.339796086986603</v>
      </c>
      <c r="BM1113" s="12">
        <v>35.753979180731299</v>
      </c>
      <c r="BN1113" s="12">
        <v>29.624725606891701</v>
      </c>
      <c r="BO1113" s="12">
        <v>6.1292535738396596</v>
      </c>
      <c r="BP1113" s="12">
        <v>24.223846051773901</v>
      </c>
      <c r="BQ1113" s="12">
        <v>25.151519402158399</v>
      </c>
    </row>
    <row r="1114" spans="1:69" x14ac:dyDescent="0.35">
      <c r="A1114" s="5" t="s">
        <v>343</v>
      </c>
      <c r="B1114" s="5">
        <v>3</v>
      </c>
      <c r="C1114" s="5" t="s">
        <v>205</v>
      </c>
      <c r="D1114" s="5" t="s">
        <v>344</v>
      </c>
      <c r="E1114" s="24">
        <v>0</v>
      </c>
      <c r="F1114" s="23">
        <v>2018</v>
      </c>
      <c r="G1114" s="12"/>
      <c r="H1114" s="12"/>
      <c r="I1114" s="12"/>
      <c r="J1114" s="12"/>
      <c r="K1114" s="12"/>
      <c r="L1114" s="12"/>
      <c r="M1114" s="12"/>
      <c r="N1114" s="12"/>
      <c r="O1114" s="12"/>
      <c r="P1114" s="12">
        <v>21.051276829999999</v>
      </c>
      <c r="Q1114" s="12">
        <v>19.917693159999999</v>
      </c>
      <c r="R1114" s="12">
        <v>6.4423110729999999</v>
      </c>
      <c r="S1114" s="12">
        <v>8.8069580520000006</v>
      </c>
      <c r="T1114" s="12">
        <v>0</v>
      </c>
      <c r="U1114" s="12">
        <v>0</v>
      </c>
      <c r="V1114" s="12">
        <v>0</v>
      </c>
      <c r="W1114" s="12">
        <v>4.6684240370000003</v>
      </c>
      <c r="X1114" s="12">
        <v>1.133583673</v>
      </c>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v>21.051276834724099</v>
      </c>
      <c r="BJ1114" s="12">
        <v>19.917693161824101</v>
      </c>
      <c r="BK1114" s="12">
        <v>6.4423110731673496</v>
      </c>
      <c r="BL1114" s="12">
        <v>8.8069580515567605</v>
      </c>
      <c r="BM1114" s="12">
        <v>0</v>
      </c>
      <c r="BN1114" s="12">
        <v>0</v>
      </c>
      <c r="BO1114" s="12">
        <v>0</v>
      </c>
      <c r="BP1114" s="12">
        <v>4.6684240370999897</v>
      </c>
      <c r="BQ1114" s="12">
        <v>1.1335836729</v>
      </c>
    </row>
    <row r="1115" spans="1:69" x14ac:dyDescent="0.35">
      <c r="A1115" s="5" t="s">
        <v>343</v>
      </c>
      <c r="B1115" s="5">
        <v>3</v>
      </c>
      <c r="C1115" s="5" t="s">
        <v>205</v>
      </c>
      <c r="D1115" s="5" t="s">
        <v>344</v>
      </c>
      <c r="E1115" s="24">
        <v>1</v>
      </c>
      <c r="F1115" s="23">
        <v>2030</v>
      </c>
      <c r="G1115" s="12"/>
      <c r="H1115" s="12"/>
      <c r="I1115" s="12"/>
      <c r="J1115" s="12"/>
      <c r="K1115" s="12"/>
      <c r="L1115" s="12"/>
      <c r="M1115" s="12"/>
      <c r="N1115" s="12"/>
      <c r="O1115" s="12"/>
      <c r="P1115" s="12">
        <v>40.320515739999998</v>
      </c>
      <c r="Q1115" s="12">
        <v>39.624689109999998</v>
      </c>
      <c r="R1115" s="12">
        <v>5.1545468879999996</v>
      </c>
      <c r="S1115" s="12">
        <v>9.0126893809999995</v>
      </c>
      <c r="T1115" s="12">
        <v>0.93641068299999997</v>
      </c>
      <c r="U1115" s="12">
        <v>0.775883137</v>
      </c>
      <c r="V1115" s="12">
        <v>0.16052754599999999</v>
      </c>
      <c r="W1115" s="12">
        <v>24.52104216</v>
      </c>
      <c r="X1115" s="12">
        <v>1.6322373059999999</v>
      </c>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v>40.320515736414201</v>
      </c>
      <c r="BJ1115" s="12">
        <v>39.624689113374899</v>
      </c>
      <c r="BK1115" s="12">
        <v>5.1545468881397403</v>
      </c>
      <c r="BL1115" s="12">
        <v>9.0126893811889399</v>
      </c>
      <c r="BM1115" s="12">
        <v>0.93641068317764997</v>
      </c>
      <c r="BN1115" s="12">
        <v>0.775883137490053</v>
      </c>
      <c r="BO1115" s="12">
        <v>0.160527545687597</v>
      </c>
      <c r="BP1115" s="12">
        <v>24.5210421608686</v>
      </c>
      <c r="BQ1115" s="12">
        <v>1.63223730621687</v>
      </c>
    </row>
    <row r="1116" spans="1:69" x14ac:dyDescent="0.35">
      <c r="A1116" s="5" t="s">
        <v>343</v>
      </c>
      <c r="B1116" s="5">
        <v>3</v>
      </c>
      <c r="C1116" s="5" t="s">
        <v>205</v>
      </c>
      <c r="D1116" s="5" t="s">
        <v>344</v>
      </c>
      <c r="E1116" s="24">
        <v>2</v>
      </c>
      <c r="F1116" s="23">
        <v>2030</v>
      </c>
      <c r="G1116" s="12"/>
      <c r="H1116" s="12"/>
      <c r="I1116" s="12"/>
      <c r="J1116" s="12"/>
      <c r="K1116" s="12"/>
      <c r="L1116" s="12"/>
      <c r="M1116" s="12"/>
      <c r="N1116" s="12"/>
      <c r="O1116" s="12"/>
      <c r="P1116" s="12">
        <v>40.332887339999999</v>
      </c>
      <c r="Q1116" s="12">
        <v>39.63706071</v>
      </c>
      <c r="R1116" s="12">
        <v>5.1669184880000003</v>
      </c>
      <c r="S1116" s="12">
        <v>9.0126893809999995</v>
      </c>
      <c r="T1116" s="12">
        <v>0.93641068299999997</v>
      </c>
      <c r="U1116" s="12">
        <v>0.775883137</v>
      </c>
      <c r="V1116" s="12">
        <v>0.16052754599999999</v>
      </c>
      <c r="W1116" s="12">
        <v>24.52104216</v>
      </c>
      <c r="X1116" s="12">
        <v>1.6322373059999999</v>
      </c>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v>40.332887335870801</v>
      </c>
      <c r="BJ1116" s="12">
        <v>39.637060712831598</v>
      </c>
      <c r="BK1116" s="12">
        <v>5.1669184875963898</v>
      </c>
      <c r="BL1116" s="12">
        <v>9.0126893811889399</v>
      </c>
      <c r="BM1116" s="12">
        <v>0.93641068317764997</v>
      </c>
      <c r="BN1116" s="12">
        <v>0.775883137490053</v>
      </c>
      <c r="BO1116" s="12">
        <v>0.160527545687597</v>
      </c>
      <c r="BP1116" s="12">
        <v>24.5210421608686</v>
      </c>
      <c r="BQ1116" s="12">
        <v>1.63223730621687</v>
      </c>
    </row>
    <row r="1117" spans="1:69" x14ac:dyDescent="0.35">
      <c r="A1117" s="5" t="s">
        <v>343</v>
      </c>
      <c r="B1117" s="5">
        <v>3</v>
      </c>
      <c r="C1117" s="5" t="s">
        <v>205</v>
      </c>
      <c r="D1117" s="5" t="s">
        <v>344</v>
      </c>
      <c r="E1117" s="24">
        <v>3</v>
      </c>
      <c r="F1117" s="23">
        <v>2030</v>
      </c>
      <c r="G1117" s="12"/>
      <c r="H1117" s="12"/>
      <c r="I1117" s="12"/>
      <c r="J1117" s="12"/>
      <c r="K1117" s="12"/>
      <c r="L1117" s="12"/>
      <c r="M1117" s="12"/>
      <c r="N1117" s="12"/>
      <c r="O1117" s="12"/>
      <c r="P1117" s="12">
        <v>40.320515739999998</v>
      </c>
      <c r="Q1117" s="12">
        <v>39.624689109999998</v>
      </c>
      <c r="R1117" s="12">
        <v>5.1545468879999996</v>
      </c>
      <c r="S1117" s="12">
        <v>9.0126893809999995</v>
      </c>
      <c r="T1117" s="12">
        <v>0.93641068299999997</v>
      </c>
      <c r="U1117" s="12">
        <v>0.775883137</v>
      </c>
      <c r="V1117" s="12">
        <v>0.16052754599999999</v>
      </c>
      <c r="W1117" s="12">
        <v>24.52104216</v>
      </c>
      <c r="X1117" s="12">
        <v>1.6322373059999999</v>
      </c>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v>40.320515736414201</v>
      </c>
      <c r="BJ1117" s="12">
        <v>39.624689113374899</v>
      </c>
      <c r="BK1117" s="12">
        <v>5.1545468881397403</v>
      </c>
      <c r="BL1117" s="12">
        <v>9.0126893811889399</v>
      </c>
      <c r="BM1117" s="12">
        <v>0.93641068317764997</v>
      </c>
      <c r="BN1117" s="12">
        <v>0.775883137490053</v>
      </c>
      <c r="BO1117" s="12">
        <v>0.160527545687597</v>
      </c>
      <c r="BP1117" s="12">
        <v>24.5210421608686</v>
      </c>
      <c r="BQ1117" s="12">
        <v>1.63223730621687</v>
      </c>
    </row>
    <row r="1118" spans="1:69" x14ac:dyDescent="0.35">
      <c r="A1118" s="5" t="s">
        <v>343</v>
      </c>
      <c r="B1118" s="5">
        <v>3</v>
      </c>
      <c r="C1118" s="5" t="s">
        <v>205</v>
      </c>
      <c r="D1118" s="5" t="s">
        <v>344</v>
      </c>
      <c r="E1118" s="24">
        <v>4</v>
      </c>
      <c r="F1118" s="23">
        <v>2030</v>
      </c>
      <c r="G1118" s="12"/>
      <c r="H1118" s="12"/>
      <c r="I1118" s="12"/>
      <c r="J1118" s="12"/>
      <c r="K1118" s="12"/>
      <c r="L1118" s="12"/>
      <c r="M1118" s="12"/>
      <c r="N1118" s="12"/>
      <c r="O1118" s="12"/>
      <c r="P1118" s="12">
        <v>40.332887339999999</v>
      </c>
      <c r="Q1118" s="12">
        <v>39.63706071</v>
      </c>
      <c r="R1118" s="12">
        <v>5.1669184880000003</v>
      </c>
      <c r="S1118" s="12">
        <v>9.0126893809999995</v>
      </c>
      <c r="T1118" s="12">
        <v>0.93641068299999997</v>
      </c>
      <c r="U1118" s="12">
        <v>0.775883137</v>
      </c>
      <c r="V1118" s="12">
        <v>0.16052754599999999</v>
      </c>
      <c r="W1118" s="12">
        <v>24.52104216</v>
      </c>
      <c r="X1118" s="12">
        <v>1.6322373059999999</v>
      </c>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v>40.332887335870801</v>
      </c>
      <c r="BJ1118" s="12">
        <v>39.637060712831598</v>
      </c>
      <c r="BK1118" s="12">
        <v>5.1669184875963898</v>
      </c>
      <c r="BL1118" s="12">
        <v>9.0126893811889399</v>
      </c>
      <c r="BM1118" s="12">
        <v>0.93641068317764997</v>
      </c>
      <c r="BN1118" s="12">
        <v>0.775883137490053</v>
      </c>
      <c r="BO1118" s="12">
        <v>0.160527545687597</v>
      </c>
      <c r="BP1118" s="12">
        <v>24.5210421608686</v>
      </c>
      <c r="BQ1118" s="12">
        <v>1.63223730621687</v>
      </c>
    </row>
    <row r="1119" spans="1:69" x14ac:dyDescent="0.35">
      <c r="A1119" s="5" t="s">
        <v>343</v>
      </c>
      <c r="B1119" s="5">
        <v>3</v>
      </c>
      <c r="C1119" s="5" t="s">
        <v>205</v>
      </c>
      <c r="D1119" s="5" t="s">
        <v>344</v>
      </c>
      <c r="E1119" s="24">
        <v>5</v>
      </c>
      <c r="F1119" s="23">
        <v>2050</v>
      </c>
      <c r="G1119" s="12"/>
      <c r="H1119" s="12"/>
      <c r="I1119" s="12"/>
      <c r="J1119" s="12"/>
      <c r="K1119" s="12"/>
      <c r="L1119" s="12"/>
      <c r="M1119" s="12"/>
      <c r="N1119" s="12"/>
      <c r="O1119" s="12"/>
      <c r="P1119" s="12">
        <v>26.743204110000001</v>
      </c>
      <c r="Q1119" s="12">
        <v>28.709654189999998</v>
      </c>
      <c r="R1119" s="12">
        <v>7.3215658939999999</v>
      </c>
      <c r="S1119" s="12">
        <v>10.263933919999999</v>
      </c>
      <c r="T1119" s="12">
        <v>6.6313305370000002</v>
      </c>
      <c r="U1119" s="12">
        <v>5.4945310159999998</v>
      </c>
      <c r="V1119" s="12">
        <v>1.1367995209999999</v>
      </c>
      <c r="W1119" s="12">
        <v>4.4928238399999998</v>
      </c>
      <c r="X1119" s="12">
        <v>4.6648804549999996</v>
      </c>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v>26.743204108522601</v>
      </c>
      <c r="BJ1119" s="12">
        <v>28.709654190534401</v>
      </c>
      <c r="BK1119" s="12">
        <v>7.32156589432575</v>
      </c>
      <c r="BL1119" s="12">
        <v>10.263933919720801</v>
      </c>
      <c r="BM1119" s="12">
        <v>6.6313305365502897</v>
      </c>
      <c r="BN1119" s="12">
        <v>5.4945310159988097</v>
      </c>
      <c r="BO1119" s="12">
        <v>1.13679952055147</v>
      </c>
      <c r="BP1119" s="12">
        <v>4.4928238399375804</v>
      </c>
      <c r="BQ1119" s="12">
        <v>4.6648804545385003</v>
      </c>
    </row>
    <row r="1120" spans="1:69" x14ac:dyDescent="0.35">
      <c r="A1120" s="5" t="s">
        <v>343</v>
      </c>
      <c r="B1120" s="5">
        <v>3</v>
      </c>
      <c r="C1120" s="5" t="s">
        <v>205</v>
      </c>
      <c r="D1120" s="5" t="s">
        <v>344</v>
      </c>
      <c r="E1120" s="24">
        <v>6</v>
      </c>
      <c r="F1120" s="23">
        <v>2050</v>
      </c>
      <c r="G1120" s="12"/>
      <c r="H1120" s="12"/>
      <c r="I1120" s="12"/>
      <c r="J1120" s="12"/>
      <c r="K1120" s="12"/>
      <c r="L1120" s="12"/>
      <c r="M1120" s="12"/>
      <c r="N1120" s="12"/>
      <c r="O1120" s="12"/>
      <c r="P1120" s="12">
        <v>26.795774640000001</v>
      </c>
      <c r="Q1120" s="12">
        <v>28.76222473</v>
      </c>
      <c r="R1120" s="12">
        <v>7.3741364300000001</v>
      </c>
      <c r="S1120" s="12">
        <v>10.263933919999999</v>
      </c>
      <c r="T1120" s="12">
        <v>6.6313305370000002</v>
      </c>
      <c r="U1120" s="12">
        <v>5.4945310159999998</v>
      </c>
      <c r="V1120" s="12">
        <v>1.1367995209999999</v>
      </c>
      <c r="W1120" s="12">
        <v>4.4928238399999998</v>
      </c>
      <c r="X1120" s="12">
        <v>4.6648804549999996</v>
      </c>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v>26.795774644457399</v>
      </c>
      <c r="BJ1120" s="12">
        <v>28.7622247264691</v>
      </c>
      <c r="BK1120" s="12">
        <v>7.3741364302605001</v>
      </c>
      <c r="BL1120" s="12">
        <v>10.263933919720801</v>
      </c>
      <c r="BM1120" s="12">
        <v>6.6313305365502897</v>
      </c>
      <c r="BN1120" s="12">
        <v>5.4945310159988097</v>
      </c>
      <c r="BO1120" s="12">
        <v>1.13679952055147</v>
      </c>
      <c r="BP1120" s="12">
        <v>4.4928238399375804</v>
      </c>
      <c r="BQ1120" s="12">
        <v>4.6648804545385003</v>
      </c>
    </row>
    <row r="1121" spans="1:69" x14ac:dyDescent="0.35">
      <c r="A1121" s="5" t="s">
        <v>343</v>
      </c>
      <c r="B1121" s="5">
        <v>3</v>
      </c>
      <c r="C1121" s="5" t="s">
        <v>205</v>
      </c>
      <c r="D1121" s="5" t="s">
        <v>344</v>
      </c>
      <c r="E1121" s="24">
        <v>7</v>
      </c>
      <c r="F1121" s="23">
        <v>2050</v>
      </c>
      <c r="G1121" s="12"/>
      <c r="H1121" s="12"/>
      <c r="I1121" s="12"/>
      <c r="J1121" s="12"/>
      <c r="K1121" s="12"/>
      <c r="L1121" s="12"/>
      <c r="M1121" s="12"/>
      <c r="N1121" s="12"/>
      <c r="O1121" s="12"/>
      <c r="P1121" s="12">
        <v>26.743204110000001</v>
      </c>
      <c r="Q1121" s="12">
        <v>28.709654189999998</v>
      </c>
      <c r="R1121" s="12">
        <v>7.3215658939999999</v>
      </c>
      <c r="S1121" s="12">
        <v>10.263933919999999</v>
      </c>
      <c r="T1121" s="12">
        <v>6.6313305370000002</v>
      </c>
      <c r="U1121" s="12">
        <v>5.4945310159999998</v>
      </c>
      <c r="V1121" s="12">
        <v>1.1367995209999999</v>
      </c>
      <c r="W1121" s="12">
        <v>4.4928238399999998</v>
      </c>
      <c r="X1121" s="12">
        <v>4.6648804549999996</v>
      </c>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v>26.743204108522601</v>
      </c>
      <c r="BJ1121" s="12">
        <v>28.709654190534401</v>
      </c>
      <c r="BK1121" s="12">
        <v>7.32156589432575</v>
      </c>
      <c r="BL1121" s="12">
        <v>10.263933919720801</v>
      </c>
      <c r="BM1121" s="12">
        <v>6.6313305365502897</v>
      </c>
      <c r="BN1121" s="12">
        <v>5.4945310159988097</v>
      </c>
      <c r="BO1121" s="12">
        <v>1.13679952055147</v>
      </c>
      <c r="BP1121" s="12">
        <v>4.4928238399375804</v>
      </c>
      <c r="BQ1121" s="12">
        <v>4.6648804545385003</v>
      </c>
    </row>
    <row r="1122" spans="1:69" x14ac:dyDescent="0.35">
      <c r="A1122" s="5" t="s">
        <v>343</v>
      </c>
      <c r="B1122" s="5">
        <v>3</v>
      </c>
      <c r="C1122" s="5" t="s">
        <v>205</v>
      </c>
      <c r="D1122" s="5" t="s">
        <v>344</v>
      </c>
      <c r="E1122" s="24">
        <v>8</v>
      </c>
      <c r="F1122" s="23">
        <v>2050</v>
      </c>
      <c r="G1122" s="12"/>
      <c r="H1122" s="12"/>
      <c r="I1122" s="12"/>
      <c r="J1122" s="12"/>
      <c r="K1122" s="12"/>
      <c r="L1122" s="12"/>
      <c r="M1122" s="12"/>
      <c r="N1122" s="12"/>
      <c r="O1122" s="12"/>
      <c r="P1122" s="12">
        <v>26.795774640000001</v>
      </c>
      <c r="Q1122" s="12">
        <v>28.76222473</v>
      </c>
      <c r="R1122" s="12">
        <v>7.3741364300000001</v>
      </c>
      <c r="S1122" s="12">
        <v>10.263933919999999</v>
      </c>
      <c r="T1122" s="12">
        <v>6.6313305370000002</v>
      </c>
      <c r="U1122" s="12">
        <v>5.4945310159999998</v>
      </c>
      <c r="V1122" s="12">
        <v>1.1367995209999999</v>
      </c>
      <c r="W1122" s="12">
        <v>4.4928238399999998</v>
      </c>
      <c r="X1122" s="12">
        <v>4.6648804549999996</v>
      </c>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v>26.795774644457399</v>
      </c>
      <c r="BJ1122" s="12">
        <v>28.7622247264691</v>
      </c>
      <c r="BK1122" s="12">
        <v>7.3741364302605001</v>
      </c>
      <c r="BL1122" s="12">
        <v>10.263933919720801</v>
      </c>
      <c r="BM1122" s="12">
        <v>6.6313305365502897</v>
      </c>
      <c r="BN1122" s="12">
        <v>5.4945310159988097</v>
      </c>
      <c r="BO1122" s="12">
        <v>1.13679952055147</v>
      </c>
      <c r="BP1122" s="12">
        <v>4.4928238399375804</v>
      </c>
      <c r="BQ1122" s="12">
        <v>4.6648804545385003</v>
      </c>
    </row>
    <row r="1123" spans="1:69" x14ac:dyDescent="0.35">
      <c r="A1123" s="5" t="s">
        <v>345</v>
      </c>
      <c r="B1123" s="5">
        <v>3</v>
      </c>
      <c r="C1123" s="5" t="s">
        <v>205</v>
      </c>
      <c r="D1123" s="5" t="s">
        <v>346</v>
      </c>
      <c r="E1123" s="24">
        <v>0</v>
      </c>
      <c r="F1123" s="23">
        <v>2018</v>
      </c>
      <c r="G1123" s="12"/>
      <c r="H1123" s="12"/>
      <c r="I1123" s="12"/>
      <c r="J1123" s="12"/>
      <c r="K1123" s="12"/>
      <c r="L1123" s="12"/>
      <c r="M1123" s="12"/>
      <c r="N1123" s="12"/>
      <c r="O1123" s="12"/>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v>403.10076653000004</v>
      </c>
      <c r="BA1123" s="12">
        <v>368.83354386999997</v>
      </c>
      <c r="BB1123" s="12">
        <v>48.838022457999998</v>
      </c>
      <c r="BC1123" s="12">
        <v>315.99840112000004</v>
      </c>
      <c r="BD1123" s="12">
        <v>0</v>
      </c>
      <c r="BE1123" s="12">
        <v>0</v>
      </c>
      <c r="BF1123" s="12">
        <v>0</v>
      </c>
      <c r="BG1123" s="12">
        <v>3.9971203099999997</v>
      </c>
      <c r="BH1123" s="12">
        <v>34.267222595</v>
      </c>
      <c r="BI1123" s="12">
        <v>403.10076647471982</v>
      </c>
      <c r="BJ1123" s="12">
        <v>368.83354388371981</v>
      </c>
      <c r="BK1123" s="12">
        <v>48.83802245348663</v>
      </c>
      <c r="BL1123" s="12">
        <v>315.99840111933003</v>
      </c>
      <c r="BM1123" s="12">
        <v>0</v>
      </c>
      <c r="BN1123" s="12">
        <v>0</v>
      </c>
      <c r="BO1123" s="12">
        <v>0</v>
      </c>
      <c r="BP1123" s="12">
        <v>3.9971203109030395</v>
      </c>
      <c r="BQ1123" s="12">
        <v>34.267222590999999</v>
      </c>
    </row>
    <row r="1124" spans="1:69" x14ac:dyDescent="0.35">
      <c r="A1124" s="5" t="s">
        <v>345</v>
      </c>
      <c r="B1124" s="5">
        <v>3</v>
      </c>
      <c r="C1124" s="5" t="s">
        <v>205</v>
      </c>
      <c r="D1124" s="5" t="s">
        <v>346</v>
      </c>
      <c r="E1124" s="24">
        <v>1</v>
      </c>
      <c r="F1124" s="23">
        <v>2030</v>
      </c>
      <c r="G1124" s="12"/>
      <c r="H1124" s="12"/>
      <c r="I1124" s="12"/>
      <c r="J1124" s="12"/>
      <c r="K1124" s="12"/>
      <c r="L1124" s="12"/>
      <c r="M1124" s="12"/>
      <c r="N1124" s="12"/>
      <c r="O1124" s="12"/>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v>426.24080645000004</v>
      </c>
      <c r="BA1124" s="12">
        <v>389.15124413000001</v>
      </c>
      <c r="BB1124" s="12">
        <v>55.076202077000005</v>
      </c>
      <c r="BC1124" s="12">
        <v>316.43383246000002</v>
      </c>
      <c r="BD1124" s="12">
        <v>0.58889784099999998</v>
      </c>
      <c r="BE1124" s="12">
        <v>0.487943925</v>
      </c>
      <c r="BF1124" s="12">
        <v>0.10095391500000001</v>
      </c>
      <c r="BG1124" s="12">
        <v>17.052311783</v>
      </c>
      <c r="BH1124" s="12">
        <v>37.678460149999999</v>
      </c>
      <c r="BI1124" s="12">
        <v>426.24080645862585</v>
      </c>
      <c r="BJ1124" s="12">
        <v>389.15124415273795</v>
      </c>
      <c r="BK1124" s="12">
        <v>55.076202075174592</v>
      </c>
      <c r="BL1124" s="12">
        <v>316.43383244882483</v>
      </c>
      <c r="BM1124" s="12">
        <v>0.58889784111163257</v>
      </c>
      <c r="BN1124" s="12">
        <v>0.48794392549249543</v>
      </c>
      <c r="BO1124" s="12">
        <v>0.10095391561913711</v>
      </c>
      <c r="BP1124" s="12">
        <v>17.052311787626529</v>
      </c>
      <c r="BQ1124" s="12">
        <v>37.67846014699964</v>
      </c>
    </row>
    <row r="1125" spans="1:69" x14ac:dyDescent="0.35">
      <c r="A1125" s="5" t="s">
        <v>345</v>
      </c>
      <c r="B1125" s="5">
        <v>3</v>
      </c>
      <c r="C1125" s="5" t="s">
        <v>205</v>
      </c>
      <c r="D1125" s="5" t="s">
        <v>346</v>
      </c>
      <c r="E1125" s="24">
        <v>2</v>
      </c>
      <c r="F1125" s="23">
        <v>2030</v>
      </c>
      <c r="G1125" s="12"/>
      <c r="H1125" s="12"/>
      <c r="I1125" s="12"/>
      <c r="J1125" s="12"/>
      <c r="K1125" s="12"/>
      <c r="L1125" s="12"/>
      <c r="M1125" s="12"/>
      <c r="N1125" s="12"/>
      <c r="O1125" s="12"/>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v>438.90601807000002</v>
      </c>
      <c r="BA1125" s="12">
        <v>401.81645585000001</v>
      </c>
      <c r="BB1125" s="12">
        <v>67.741413734999995</v>
      </c>
      <c r="BC1125" s="12">
        <v>316.43383246000002</v>
      </c>
      <c r="BD1125" s="12">
        <v>0.58889784099999998</v>
      </c>
      <c r="BE1125" s="12">
        <v>0.487943925</v>
      </c>
      <c r="BF1125" s="12">
        <v>0.10095391500000001</v>
      </c>
      <c r="BG1125" s="12">
        <v>17.052311783</v>
      </c>
      <c r="BH1125" s="12">
        <v>37.678460149999999</v>
      </c>
      <c r="BI1125" s="12">
        <v>438.90601812127557</v>
      </c>
      <c r="BJ1125" s="12">
        <v>401.81645581538754</v>
      </c>
      <c r="BK1125" s="12">
        <v>67.741413737824132</v>
      </c>
      <c r="BL1125" s="12">
        <v>316.43383244882483</v>
      </c>
      <c r="BM1125" s="12">
        <v>0.58889784111163257</v>
      </c>
      <c r="BN1125" s="12">
        <v>0.48794392549249543</v>
      </c>
      <c r="BO1125" s="12">
        <v>0.10095391561913711</v>
      </c>
      <c r="BP1125" s="12">
        <v>17.052311787626529</v>
      </c>
      <c r="BQ1125" s="12">
        <v>37.67846014699964</v>
      </c>
    </row>
    <row r="1126" spans="1:69" x14ac:dyDescent="0.35">
      <c r="A1126" s="5" t="s">
        <v>345</v>
      </c>
      <c r="B1126" s="5">
        <v>3</v>
      </c>
      <c r="C1126" s="5" t="s">
        <v>205</v>
      </c>
      <c r="D1126" s="5" t="s">
        <v>346</v>
      </c>
      <c r="E1126" s="24">
        <v>3</v>
      </c>
      <c r="F1126" s="23">
        <v>2030</v>
      </c>
      <c r="G1126" s="12"/>
      <c r="H1126" s="12"/>
      <c r="I1126" s="12"/>
      <c r="J1126" s="12"/>
      <c r="K1126" s="12"/>
      <c r="L1126" s="12"/>
      <c r="M1126" s="12"/>
      <c r="N1126" s="12"/>
      <c r="O1126" s="12"/>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v>430.47698215000003</v>
      </c>
      <c r="BA1126" s="12">
        <v>393.38741981999999</v>
      </c>
      <c r="BB1126" s="12">
        <v>59.312377742999999</v>
      </c>
      <c r="BC1126" s="12">
        <v>316.43383246000002</v>
      </c>
      <c r="BD1126" s="12">
        <v>0.58889784099999998</v>
      </c>
      <c r="BE1126" s="12">
        <v>0.487943925</v>
      </c>
      <c r="BF1126" s="12">
        <v>0.10095391500000001</v>
      </c>
      <c r="BG1126" s="12">
        <v>17.052311783</v>
      </c>
      <c r="BH1126" s="12">
        <v>37.678460149999999</v>
      </c>
      <c r="BI1126" s="12">
        <v>430.47698212765812</v>
      </c>
      <c r="BJ1126" s="12">
        <v>393.38741982177027</v>
      </c>
      <c r="BK1126" s="12">
        <v>59.312377744206856</v>
      </c>
      <c r="BL1126" s="12">
        <v>316.43383244882483</v>
      </c>
      <c r="BM1126" s="12">
        <v>0.58889784111163257</v>
      </c>
      <c r="BN1126" s="12">
        <v>0.48794392549249543</v>
      </c>
      <c r="BO1126" s="12">
        <v>0.10095391561913711</v>
      </c>
      <c r="BP1126" s="12">
        <v>17.052311787626529</v>
      </c>
      <c r="BQ1126" s="12">
        <v>37.67846014699964</v>
      </c>
    </row>
    <row r="1127" spans="1:69" x14ac:dyDescent="0.35">
      <c r="A1127" s="5" t="s">
        <v>345</v>
      </c>
      <c r="B1127" s="5">
        <v>3</v>
      </c>
      <c r="C1127" s="5" t="s">
        <v>205</v>
      </c>
      <c r="D1127" s="5" t="s">
        <v>346</v>
      </c>
      <c r="E1127" s="24">
        <v>4</v>
      </c>
      <c r="F1127" s="23">
        <v>2030</v>
      </c>
      <c r="G1127" s="12"/>
      <c r="H1127" s="12"/>
      <c r="I1127" s="12"/>
      <c r="J1127" s="12"/>
      <c r="K1127" s="12"/>
      <c r="L1127" s="12"/>
      <c r="M1127" s="12"/>
      <c r="N1127" s="12"/>
      <c r="O1127" s="12"/>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v>443.14219378000001</v>
      </c>
      <c r="BA1127" s="12">
        <v>406.05263144000003</v>
      </c>
      <c r="BB1127" s="12">
        <v>71.977589401000003</v>
      </c>
      <c r="BC1127" s="12">
        <v>316.43383246000002</v>
      </c>
      <c r="BD1127" s="12">
        <v>0.58889784099999998</v>
      </c>
      <c r="BE1127" s="12">
        <v>0.487943925</v>
      </c>
      <c r="BF1127" s="12">
        <v>0.10095391500000001</v>
      </c>
      <c r="BG1127" s="12">
        <v>17.052311783</v>
      </c>
      <c r="BH1127" s="12">
        <v>37.678460149999999</v>
      </c>
      <c r="BI1127" s="12">
        <v>443.14219379030772</v>
      </c>
      <c r="BJ1127" s="12">
        <v>406.05263148441963</v>
      </c>
      <c r="BK1127" s="12">
        <v>71.977589406856509</v>
      </c>
      <c r="BL1127" s="12">
        <v>316.43383244882483</v>
      </c>
      <c r="BM1127" s="12">
        <v>0.58889784111163257</v>
      </c>
      <c r="BN1127" s="12">
        <v>0.48794392549249543</v>
      </c>
      <c r="BO1127" s="12">
        <v>0.10095391561913711</v>
      </c>
      <c r="BP1127" s="12">
        <v>17.052311787626529</v>
      </c>
      <c r="BQ1127" s="12">
        <v>37.67846014699964</v>
      </c>
    </row>
    <row r="1128" spans="1:69" x14ac:dyDescent="0.35">
      <c r="A1128" s="5" t="s">
        <v>345</v>
      </c>
      <c r="B1128" s="5">
        <v>3</v>
      </c>
      <c r="C1128" s="5" t="s">
        <v>205</v>
      </c>
      <c r="D1128" s="5" t="s">
        <v>346</v>
      </c>
      <c r="E1128" s="24">
        <v>5</v>
      </c>
      <c r="F1128" s="23">
        <v>2050</v>
      </c>
      <c r="G1128" s="12"/>
      <c r="H1128" s="12"/>
      <c r="I1128" s="12"/>
      <c r="J1128" s="12"/>
      <c r="K1128" s="12"/>
      <c r="L1128" s="12"/>
      <c r="M1128" s="12"/>
      <c r="N1128" s="12"/>
      <c r="O1128" s="12"/>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v>439.52158344000003</v>
      </c>
      <c r="BA1128" s="12">
        <v>396.03997712</v>
      </c>
      <c r="BB1128" s="12">
        <v>74.557644256000003</v>
      </c>
      <c r="BC1128" s="12">
        <v>317.42647037800003</v>
      </c>
      <c r="BD1128" s="12">
        <v>1.9229663340000001</v>
      </c>
      <c r="BE1128" s="12">
        <v>1.593314962</v>
      </c>
      <c r="BF1128" s="12">
        <v>0.32965137100000003</v>
      </c>
      <c r="BG1128" s="12">
        <v>2.132896213</v>
      </c>
      <c r="BH1128" s="12">
        <v>45.404572594000001</v>
      </c>
      <c r="BI1128" s="12">
        <v>439.52158343091759</v>
      </c>
      <c r="BJ1128" s="12">
        <v>396.03997717388449</v>
      </c>
      <c r="BK1128" s="12">
        <v>74.55764425608568</v>
      </c>
      <c r="BL1128" s="12">
        <v>317.4264703710349</v>
      </c>
      <c r="BM1128" s="12">
        <v>1.9229663339014857</v>
      </c>
      <c r="BN1128" s="12">
        <v>1.5933149623755132</v>
      </c>
      <c r="BO1128" s="12">
        <v>0.32965137152596913</v>
      </c>
      <c r="BP1128" s="12">
        <v>2.1328962128621147</v>
      </c>
      <c r="BQ1128" s="12">
        <v>45.404572590934819</v>
      </c>
    </row>
    <row r="1129" spans="1:69" x14ac:dyDescent="0.35">
      <c r="A1129" s="5" t="s">
        <v>345</v>
      </c>
      <c r="B1129" s="5">
        <v>3</v>
      </c>
      <c r="C1129" s="5" t="s">
        <v>205</v>
      </c>
      <c r="D1129" s="5" t="s">
        <v>346</v>
      </c>
      <c r="E1129" s="24">
        <v>6</v>
      </c>
      <c r="F1129" s="23">
        <v>2050</v>
      </c>
      <c r="G1129" s="12"/>
      <c r="H1129" s="12"/>
      <c r="I1129" s="12"/>
      <c r="J1129" s="12"/>
      <c r="K1129" s="12"/>
      <c r="L1129" s="12"/>
      <c r="M1129" s="12"/>
      <c r="N1129" s="12"/>
      <c r="O1129" s="12"/>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v>443.21602718000003</v>
      </c>
      <c r="BA1129" s="12">
        <v>399.73442096000002</v>
      </c>
      <c r="BB1129" s="12">
        <v>78.252088009999994</v>
      </c>
      <c r="BC1129" s="12">
        <v>317.42647037800003</v>
      </c>
      <c r="BD1129" s="12">
        <v>1.9229663340000001</v>
      </c>
      <c r="BE1129" s="12">
        <v>1.593314962</v>
      </c>
      <c r="BF1129" s="12">
        <v>0.32965137100000003</v>
      </c>
      <c r="BG1129" s="12">
        <v>2.132896213</v>
      </c>
      <c r="BH1129" s="12">
        <v>45.404572594000001</v>
      </c>
      <c r="BI1129" s="12">
        <v>443.21602718322595</v>
      </c>
      <c r="BJ1129" s="12">
        <v>399.73442092619268</v>
      </c>
      <c r="BK1129" s="12">
        <v>78.252088008393798</v>
      </c>
      <c r="BL1129" s="12">
        <v>317.4264703710349</v>
      </c>
      <c r="BM1129" s="12">
        <v>1.9229663339014857</v>
      </c>
      <c r="BN1129" s="12">
        <v>1.5933149623755132</v>
      </c>
      <c r="BO1129" s="12">
        <v>0.32965137152596913</v>
      </c>
      <c r="BP1129" s="12">
        <v>2.1328962128621147</v>
      </c>
      <c r="BQ1129" s="12">
        <v>45.404572590934819</v>
      </c>
    </row>
    <row r="1130" spans="1:69" x14ac:dyDescent="0.35">
      <c r="A1130" s="5" t="s">
        <v>345</v>
      </c>
      <c r="B1130" s="5">
        <v>3</v>
      </c>
      <c r="C1130" s="5" t="s">
        <v>205</v>
      </c>
      <c r="D1130" s="5" t="s">
        <v>346</v>
      </c>
      <c r="E1130" s="24">
        <v>7</v>
      </c>
      <c r="F1130" s="23">
        <v>2050</v>
      </c>
      <c r="G1130" s="12"/>
      <c r="H1130" s="12"/>
      <c r="I1130" s="12"/>
      <c r="J1130" s="12"/>
      <c r="K1130" s="12"/>
      <c r="L1130" s="12"/>
      <c r="M1130" s="12"/>
      <c r="N1130" s="12"/>
      <c r="O1130" s="12"/>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v>446.43326834999999</v>
      </c>
      <c r="BA1130" s="12">
        <v>402.95166202999997</v>
      </c>
      <c r="BB1130" s="12">
        <v>81.469329150999997</v>
      </c>
      <c r="BC1130" s="12">
        <v>317.42647037800003</v>
      </c>
      <c r="BD1130" s="12">
        <v>1.9229663340000001</v>
      </c>
      <c r="BE1130" s="12">
        <v>1.593314962</v>
      </c>
      <c r="BF1130" s="12">
        <v>0.32965137100000003</v>
      </c>
      <c r="BG1130" s="12">
        <v>2.132896213</v>
      </c>
      <c r="BH1130" s="12">
        <v>45.404572594000001</v>
      </c>
      <c r="BI1130" s="12">
        <v>446.43326832291274</v>
      </c>
      <c r="BJ1130" s="12">
        <v>402.95166206587959</v>
      </c>
      <c r="BK1130" s="12">
        <v>81.46932914808086</v>
      </c>
      <c r="BL1130" s="12">
        <v>317.4264703710349</v>
      </c>
      <c r="BM1130" s="12">
        <v>1.9229663339014857</v>
      </c>
      <c r="BN1130" s="12">
        <v>1.5933149623755132</v>
      </c>
      <c r="BO1130" s="12">
        <v>0.32965137152596913</v>
      </c>
      <c r="BP1130" s="12">
        <v>2.1328962128621147</v>
      </c>
      <c r="BQ1130" s="12">
        <v>45.404572590934819</v>
      </c>
    </row>
    <row r="1131" spans="1:69" x14ac:dyDescent="0.35">
      <c r="A1131" s="5" t="s">
        <v>345</v>
      </c>
      <c r="B1131" s="5">
        <v>3</v>
      </c>
      <c r="C1131" s="5" t="s">
        <v>205</v>
      </c>
      <c r="D1131" s="5" t="s">
        <v>346</v>
      </c>
      <c r="E1131" s="24">
        <v>8</v>
      </c>
      <c r="F1131" s="23">
        <v>2050</v>
      </c>
      <c r="G1131" s="12"/>
      <c r="H1131" s="12"/>
      <c r="I1131" s="12"/>
      <c r="J1131" s="12"/>
      <c r="K1131" s="12"/>
      <c r="L1131" s="12"/>
      <c r="M1131" s="12"/>
      <c r="N1131" s="12"/>
      <c r="O1131" s="12"/>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v>450.12771207999998</v>
      </c>
      <c r="BA1131" s="12">
        <v>406.64610585999998</v>
      </c>
      <c r="BB1131" s="12">
        <v>85.163772894999994</v>
      </c>
      <c r="BC1131" s="12">
        <v>317.42647037800003</v>
      </c>
      <c r="BD1131" s="12">
        <v>1.9229663340000001</v>
      </c>
      <c r="BE1131" s="12">
        <v>1.593314962</v>
      </c>
      <c r="BF1131" s="12">
        <v>0.32965137100000003</v>
      </c>
      <c r="BG1131" s="12">
        <v>2.132896213</v>
      </c>
      <c r="BH1131" s="12">
        <v>45.404572594000001</v>
      </c>
      <c r="BI1131" s="12">
        <v>450.12771207522087</v>
      </c>
      <c r="BJ1131" s="12">
        <v>406.64610581818778</v>
      </c>
      <c r="BK1131" s="12">
        <v>85.163772900388977</v>
      </c>
      <c r="BL1131" s="12">
        <v>317.4264703710349</v>
      </c>
      <c r="BM1131" s="12">
        <v>1.9229663339014857</v>
      </c>
      <c r="BN1131" s="12">
        <v>1.5933149623755132</v>
      </c>
      <c r="BO1131" s="12">
        <v>0.32965137152596913</v>
      </c>
      <c r="BP1131" s="12">
        <v>2.1328962128621147</v>
      </c>
      <c r="BQ1131" s="12">
        <v>45.404572590934819</v>
      </c>
    </row>
    <row r="1132" spans="1:69" x14ac:dyDescent="0.35">
      <c r="A1132" s="5" t="s">
        <v>347</v>
      </c>
      <c r="B1132" s="5">
        <v>3</v>
      </c>
      <c r="C1132" s="5" t="s">
        <v>205</v>
      </c>
      <c r="D1132" s="5" t="s">
        <v>348</v>
      </c>
      <c r="E1132" s="24">
        <v>0</v>
      </c>
      <c r="F1132" s="23">
        <v>2018</v>
      </c>
      <c r="G1132" s="12">
        <v>226.6511812</v>
      </c>
      <c r="H1132" s="12">
        <v>219.22031319999999</v>
      </c>
      <c r="I1132" s="12">
        <v>22.65023733</v>
      </c>
      <c r="J1132" s="12">
        <v>196.16055249999999</v>
      </c>
      <c r="K1132" s="12">
        <v>0</v>
      </c>
      <c r="L1132" s="12">
        <v>0</v>
      </c>
      <c r="M1132" s="12">
        <v>0</v>
      </c>
      <c r="N1132" s="12">
        <v>0.40952339100000001</v>
      </c>
      <c r="O1132" s="12">
        <v>7.430867975</v>
      </c>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v>226.65118121364301</v>
      </c>
      <c r="BJ1132" s="12">
        <v>219.220313238843</v>
      </c>
      <c r="BK1132" s="12">
        <v>22.6502373318474</v>
      </c>
      <c r="BL1132" s="12">
        <v>196.160552516385</v>
      </c>
      <c r="BM1132" s="12">
        <v>0</v>
      </c>
      <c r="BN1132" s="12">
        <v>0</v>
      </c>
      <c r="BO1132" s="12">
        <v>0</v>
      </c>
      <c r="BP1132" s="12">
        <v>0.40952339061120002</v>
      </c>
      <c r="BQ1132" s="12">
        <v>7.4308679747999999</v>
      </c>
    </row>
    <row r="1133" spans="1:69" x14ac:dyDescent="0.35">
      <c r="A1133" s="5" t="s">
        <v>347</v>
      </c>
      <c r="B1133" s="5">
        <v>3</v>
      </c>
      <c r="C1133" s="5" t="s">
        <v>205</v>
      </c>
      <c r="D1133" s="5" t="s">
        <v>348</v>
      </c>
      <c r="E1133" s="24">
        <v>1</v>
      </c>
      <c r="F1133" s="23">
        <v>2030</v>
      </c>
      <c r="G1133" s="12">
        <v>219.45015290000001</v>
      </c>
      <c r="H1133" s="12">
        <v>212.0192849</v>
      </c>
      <c r="I1133" s="12">
        <v>13.381776410000001</v>
      </c>
      <c r="J1133" s="12">
        <v>196.16055249999999</v>
      </c>
      <c r="K1133" s="12">
        <v>0</v>
      </c>
      <c r="L1133" s="12">
        <v>0</v>
      </c>
      <c r="M1133" s="12">
        <v>0</v>
      </c>
      <c r="N1133" s="12">
        <v>2.4769559920000002</v>
      </c>
      <c r="O1133" s="12">
        <v>7.430867975</v>
      </c>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v>219.45015289119101</v>
      </c>
      <c r="BJ1133" s="12">
        <v>212.019284916391</v>
      </c>
      <c r="BK1133" s="12">
        <v>13.381776408406299</v>
      </c>
      <c r="BL1133" s="12">
        <v>196.160552516385</v>
      </c>
      <c r="BM1133" s="12">
        <v>0</v>
      </c>
      <c r="BN1133" s="12">
        <v>0</v>
      </c>
      <c r="BO1133" s="12">
        <v>0</v>
      </c>
      <c r="BP1133" s="12">
        <v>2.4769559915999899</v>
      </c>
      <c r="BQ1133" s="12">
        <v>7.4308679747999999</v>
      </c>
    </row>
    <row r="1134" spans="1:69" x14ac:dyDescent="0.35">
      <c r="A1134" s="5" t="s">
        <v>347</v>
      </c>
      <c r="B1134" s="5">
        <v>3</v>
      </c>
      <c r="C1134" s="5" t="s">
        <v>205</v>
      </c>
      <c r="D1134" s="5" t="s">
        <v>348</v>
      </c>
      <c r="E1134" s="24">
        <v>2</v>
      </c>
      <c r="F1134" s="23">
        <v>2030</v>
      </c>
      <c r="G1134" s="12">
        <v>219.9922455</v>
      </c>
      <c r="H1134" s="12">
        <v>212.56137749999999</v>
      </c>
      <c r="I1134" s="12">
        <v>13.92386898</v>
      </c>
      <c r="J1134" s="12">
        <v>196.16055249999999</v>
      </c>
      <c r="K1134" s="12">
        <v>0</v>
      </c>
      <c r="L1134" s="12">
        <v>0</v>
      </c>
      <c r="M1134" s="12">
        <v>0</v>
      </c>
      <c r="N1134" s="12">
        <v>2.4769559920000002</v>
      </c>
      <c r="O1134" s="12">
        <v>7.430867975</v>
      </c>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v>219.99224546427601</v>
      </c>
      <c r="BJ1134" s="12">
        <v>212.561377489476</v>
      </c>
      <c r="BK1134" s="12">
        <v>13.923868981491699</v>
      </c>
      <c r="BL1134" s="12">
        <v>196.160552516385</v>
      </c>
      <c r="BM1134" s="12">
        <v>0</v>
      </c>
      <c r="BN1134" s="12">
        <v>0</v>
      </c>
      <c r="BO1134" s="12">
        <v>0</v>
      </c>
      <c r="BP1134" s="12">
        <v>2.4769559915999899</v>
      </c>
      <c r="BQ1134" s="12">
        <v>7.4308679747999999</v>
      </c>
    </row>
    <row r="1135" spans="1:69" x14ac:dyDescent="0.35">
      <c r="A1135" s="5" t="s">
        <v>347</v>
      </c>
      <c r="B1135" s="5">
        <v>3</v>
      </c>
      <c r="C1135" s="5" t="s">
        <v>205</v>
      </c>
      <c r="D1135" s="5" t="s">
        <v>348</v>
      </c>
      <c r="E1135" s="24">
        <v>3</v>
      </c>
      <c r="F1135" s="23">
        <v>2030</v>
      </c>
      <c r="G1135" s="12">
        <v>219.45015290000001</v>
      </c>
      <c r="H1135" s="12">
        <v>212.0192849</v>
      </c>
      <c r="I1135" s="12">
        <v>13.381776410000001</v>
      </c>
      <c r="J1135" s="12">
        <v>196.16055249999999</v>
      </c>
      <c r="K1135" s="12">
        <v>0</v>
      </c>
      <c r="L1135" s="12">
        <v>0</v>
      </c>
      <c r="M1135" s="12">
        <v>0</v>
      </c>
      <c r="N1135" s="12">
        <v>2.4769559920000002</v>
      </c>
      <c r="O1135" s="12">
        <v>7.430867975</v>
      </c>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v>219.45015289119101</v>
      </c>
      <c r="BJ1135" s="12">
        <v>212.019284916391</v>
      </c>
      <c r="BK1135" s="12">
        <v>13.381776408406299</v>
      </c>
      <c r="BL1135" s="12">
        <v>196.160552516385</v>
      </c>
      <c r="BM1135" s="12">
        <v>0</v>
      </c>
      <c r="BN1135" s="12">
        <v>0</v>
      </c>
      <c r="BO1135" s="12">
        <v>0</v>
      </c>
      <c r="BP1135" s="12">
        <v>2.4769559915999899</v>
      </c>
      <c r="BQ1135" s="12">
        <v>7.4308679747999999</v>
      </c>
    </row>
    <row r="1136" spans="1:69" x14ac:dyDescent="0.35">
      <c r="A1136" s="5" t="s">
        <v>347</v>
      </c>
      <c r="B1136" s="5">
        <v>3</v>
      </c>
      <c r="C1136" s="5" t="s">
        <v>205</v>
      </c>
      <c r="D1136" s="5" t="s">
        <v>348</v>
      </c>
      <c r="E1136" s="24">
        <v>4</v>
      </c>
      <c r="F1136" s="23">
        <v>2030</v>
      </c>
      <c r="G1136" s="12">
        <v>219.9922455</v>
      </c>
      <c r="H1136" s="12">
        <v>212.56137749999999</v>
      </c>
      <c r="I1136" s="12">
        <v>13.92386898</v>
      </c>
      <c r="J1136" s="12">
        <v>196.16055249999999</v>
      </c>
      <c r="K1136" s="12">
        <v>0</v>
      </c>
      <c r="L1136" s="12">
        <v>0</v>
      </c>
      <c r="M1136" s="12">
        <v>0</v>
      </c>
      <c r="N1136" s="12">
        <v>2.4769559920000002</v>
      </c>
      <c r="O1136" s="12">
        <v>7.430867975</v>
      </c>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v>219.99224546427601</v>
      </c>
      <c r="BJ1136" s="12">
        <v>212.561377489476</v>
      </c>
      <c r="BK1136" s="12">
        <v>13.923868981491699</v>
      </c>
      <c r="BL1136" s="12">
        <v>196.160552516385</v>
      </c>
      <c r="BM1136" s="12">
        <v>0</v>
      </c>
      <c r="BN1136" s="12">
        <v>0</v>
      </c>
      <c r="BO1136" s="12">
        <v>0</v>
      </c>
      <c r="BP1136" s="12">
        <v>2.4769559915999899</v>
      </c>
      <c r="BQ1136" s="12">
        <v>7.4308679747999999</v>
      </c>
    </row>
    <row r="1137" spans="1:69" x14ac:dyDescent="0.35">
      <c r="A1137" s="5" t="s">
        <v>347</v>
      </c>
      <c r="B1137" s="5">
        <v>3</v>
      </c>
      <c r="C1137" s="5" t="s">
        <v>205</v>
      </c>
      <c r="D1137" s="5" t="s">
        <v>348</v>
      </c>
      <c r="E1137" s="24">
        <v>5</v>
      </c>
      <c r="F1137" s="23">
        <v>2050</v>
      </c>
      <c r="G1137" s="12">
        <v>222.9695979</v>
      </c>
      <c r="H1137" s="12">
        <v>215.53872989999999</v>
      </c>
      <c r="I1137" s="12">
        <v>13.598613439999999</v>
      </c>
      <c r="J1137" s="12">
        <v>196.16055249999999</v>
      </c>
      <c r="K1137" s="12">
        <v>0</v>
      </c>
      <c r="L1137" s="12">
        <v>0</v>
      </c>
      <c r="M1137" s="12">
        <v>0</v>
      </c>
      <c r="N1137" s="12">
        <v>5.7795639799999998</v>
      </c>
      <c r="O1137" s="12">
        <v>7.430867975</v>
      </c>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v>222.969597909225</v>
      </c>
      <c r="BJ1137" s="12">
        <v>215.53872993442499</v>
      </c>
      <c r="BK1137" s="12">
        <v>13.5986134376405</v>
      </c>
      <c r="BL1137" s="12">
        <v>196.160552516385</v>
      </c>
      <c r="BM1137" s="12">
        <v>0</v>
      </c>
      <c r="BN1137" s="12">
        <v>0</v>
      </c>
      <c r="BO1137" s="12">
        <v>0</v>
      </c>
      <c r="BP1137" s="12">
        <v>5.7795639803999999</v>
      </c>
      <c r="BQ1137" s="12">
        <v>7.4308679747999999</v>
      </c>
    </row>
    <row r="1138" spans="1:69" x14ac:dyDescent="0.35">
      <c r="A1138" s="5" t="s">
        <v>347</v>
      </c>
      <c r="B1138" s="5">
        <v>3</v>
      </c>
      <c r="C1138" s="5" t="s">
        <v>205</v>
      </c>
      <c r="D1138" s="5" t="s">
        <v>348</v>
      </c>
      <c r="E1138" s="24">
        <v>6</v>
      </c>
      <c r="F1138" s="23">
        <v>2050</v>
      </c>
      <c r="G1138" s="12">
        <v>223.29485349999999</v>
      </c>
      <c r="H1138" s="12">
        <v>215.86398550000001</v>
      </c>
      <c r="I1138" s="12">
        <v>13.92386898</v>
      </c>
      <c r="J1138" s="12">
        <v>196.16055249999999</v>
      </c>
      <c r="K1138" s="12">
        <v>0</v>
      </c>
      <c r="L1138" s="12">
        <v>0</v>
      </c>
      <c r="M1138" s="12">
        <v>0</v>
      </c>
      <c r="N1138" s="12">
        <v>5.7795639799999998</v>
      </c>
      <c r="O1138" s="12">
        <v>7.430867975</v>
      </c>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v>223.294853453076</v>
      </c>
      <c r="BJ1138" s="12">
        <v>215.86398547827599</v>
      </c>
      <c r="BK1138" s="12">
        <v>13.923868981491699</v>
      </c>
      <c r="BL1138" s="12">
        <v>196.160552516385</v>
      </c>
      <c r="BM1138" s="12">
        <v>0</v>
      </c>
      <c r="BN1138" s="12">
        <v>0</v>
      </c>
      <c r="BO1138" s="12">
        <v>0</v>
      </c>
      <c r="BP1138" s="12">
        <v>5.7795639803999999</v>
      </c>
      <c r="BQ1138" s="12">
        <v>7.4308679747999999</v>
      </c>
    </row>
    <row r="1139" spans="1:69" x14ac:dyDescent="0.35">
      <c r="A1139" s="5" t="s">
        <v>347</v>
      </c>
      <c r="B1139" s="5">
        <v>3</v>
      </c>
      <c r="C1139" s="5" t="s">
        <v>205</v>
      </c>
      <c r="D1139" s="5" t="s">
        <v>348</v>
      </c>
      <c r="E1139" s="24">
        <v>7</v>
      </c>
      <c r="F1139" s="23">
        <v>2050</v>
      </c>
      <c r="G1139" s="12">
        <v>222.9695979</v>
      </c>
      <c r="H1139" s="12">
        <v>215.53872989999999</v>
      </c>
      <c r="I1139" s="12">
        <v>13.598613439999999</v>
      </c>
      <c r="J1139" s="12">
        <v>196.16055249999999</v>
      </c>
      <c r="K1139" s="12">
        <v>0</v>
      </c>
      <c r="L1139" s="12">
        <v>0</v>
      </c>
      <c r="M1139" s="12">
        <v>0</v>
      </c>
      <c r="N1139" s="12">
        <v>5.7795639799999998</v>
      </c>
      <c r="O1139" s="12">
        <v>7.430867975</v>
      </c>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v>222.969597909225</v>
      </c>
      <c r="BJ1139" s="12">
        <v>215.53872993442499</v>
      </c>
      <c r="BK1139" s="12">
        <v>13.5986134376405</v>
      </c>
      <c r="BL1139" s="12">
        <v>196.160552516385</v>
      </c>
      <c r="BM1139" s="12">
        <v>0</v>
      </c>
      <c r="BN1139" s="12">
        <v>0</v>
      </c>
      <c r="BO1139" s="12">
        <v>0</v>
      </c>
      <c r="BP1139" s="12">
        <v>5.7795639803999999</v>
      </c>
      <c r="BQ1139" s="12">
        <v>7.4308679747999999</v>
      </c>
    </row>
    <row r="1140" spans="1:69" x14ac:dyDescent="0.35">
      <c r="A1140" s="5" t="s">
        <v>347</v>
      </c>
      <c r="B1140" s="5">
        <v>3</v>
      </c>
      <c r="C1140" s="5" t="s">
        <v>205</v>
      </c>
      <c r="D1140" s="5" t="s">
        <v>348</v>
      </c>
      <c r="E1140" s="24">
        <v>8</v>
      </c>
      <c r="F1140" s="23">
        <v>2050</v>
      </c>
      <c r="G1140" s="12">
        <v>223.29485349999999</v>
      </c>
      <c r="H1140" s="12">
        <v>215.86398550000001</v>
      </c>
      <c r="I1140" s="12">
        <v>13.92386898</v>
      </c>
      <c r="J1140" s="12">
        <v>196.16055249999999</v>
      </c>
      <c r="K1140" s="12">
        <v>0</v>
      </c>
      <c r="L1140" s="12">
        <v>0</v>
      </c>
      <c r="M1140" s="12">
        <v>0</v>
      </c>
      <c r="N1140" s="12">
        <v>5.7795639799999998</v>
      </c>
      <c r="O1140" s="12">
        <v>7.430867975</v>
      </c>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v>223.294853453076</v>
      </c>
      <c r="BJ1140" s="12">
        <v>215.86398547827599</v>
      </c>
      <c r="BK1140" s="12">
        <v>13.923868981491699</v>
      </c>
      <c r="BL1140" s="12">
        <v>196.160552516385</v>
      </c>
      <c r="BM1140" s="12">
        <v>0</v>
      </c>
      <c r="BN1140" s="12">
        <v>0</v>
      </c>
      <c r="BO1140" s="12">
        <v>0</v>
      </c>
      <c r="BP1140" s="12">
        <v>5.7795639803999999</v>
      </c>
      <c r="BQ1140" s="12">
        <v>7.4308679747999999</v>
      </c>
    </row>
    <row r="1141" spans="1:69" x14ac:dyDescent="0.35">
      <c r="A1141" s="5" t="s">
        <v>349</v>
      </c>
      <c r="B1141" s="5">
        <v>3</v>
      </c>
      <c r="C1141" s="5" t="s">
        <v>205</v>
      </c>
      <c r="D1141" s="5" t="s">
        <v>350</v>
      </c>
      <c r="E1141" s="24">
        <v>0</v>
      </c>
      <c r="F1141" s="23">
        <v>2018</v>
      </c>
      <c r="G1141" s="12"/>
      <c r="H1141" s="12"/>
      <c r="I1141" s="12"/>
      <c r="J1141" s="12"/>
      <c r="K1141" s="12"/>
      <c r="L1141" s="12"/>
      <c r="M1141" s="12"/>
      <c r="N1141" s="12"/>
      <c r="O1141" s="12"/>
      <c r="P1141" s="12"/>
      <c r="Q1141" s="12"/>
      <c r="R1141" s="12"/>
      <c r="S1141" s="12"/>
      <c r="T1141" s="12"/>
      <c r="U1141" s="12"/>
      <c r="V1141" s="12"/>
      <c r="W1141" s="12"/>
      <c r="X1141" s="12"/>
      <c r="Y1141" s="12">
        <v>16.674852789999999</v>
      </c>
      <c r="Z1141" s="12">
        <v>12.93868224</v>
      </c>
      <c r="AA1141" s="12">
        <v>4.9292309149999998</v>
      </c>
      <c r="AB1141" s="12">
        <v>7.4185442330000004</v>
      </c>
      <c r="AC1141" s="12">
        <v>0</v>
      </c>
      <c r="AD1141" s="12">
        <v>0</v>
      </c>
      <c r="AE1141" s="12">
        <v>0</v>
      </c>
      <c r="AF1141" s="12">
        <v>0.59090709500000005</v>
      </c>
      <c r="AG1141" s="12">
        <v>3.7361705490000001</v>
      </c>
      <c r="AH1141" s="12"/>
      <c r="AI1141" s="12"/>
      <c r="AJ1141" s="12"/>
      <c r="AK1141" s="12"/>
      <c r="AL1141" s="12"/>
      <c r="AM1141" s="12"/>
      <c r="AN1141" s="12"/>
      <c r="AO1141" s="12"/>
      <c r="AP1141" s="12"/>
      <c r="AQ1141" s="12"/>
      <c r="AR1141" s="12"/>
      <c r="AS1141" s="12"/>
      <c r="AT1141" s="12"/>
      <c r="AU1141" s="12"/>
      <c r="AV1141" s="12"/>
      <c r="AW1141" s="12"/>
      <c r="AX1141" s="12"/>
      <c r="AY1141" s="12"/>
      <c r="AZ1141" s="12">
        <v>123.89232100999999</v>
      </c>
      <c r="BA1141" s="12">
        <v>115.27309841</v>
      </c>
      <c r="BB1141" s="12">
        <v>25.862795133999999</v>
      </c>
      <c r="BC1141" s="12">
        <v>88.019935769999989</v>
      </c>
      <c r="BD1141" s="12">
        <v>0</v>
      </c>
      <c r="BE1141" s="12">
        <v>0</v>
      </c>
      <c r="BF1141" s="12">
        <v>0</v>
      </c>
      <c r="BG1141" s="12">
        <v>1.3903675099999999</v>
      </c>
      <c r="BH1141" s="12">
        <v>8.6192225909999998</v>
      </c>
      <c r="BI1141" s="12">
        <v>140.5671737925652</v>
      </c>
      <c r="BJ1141" s="12">
        <v>128.2117806522152</v>
      </c>
      <c r="BK1141" s="12">
        <v>30.792026044661558</v>
      </c>
      <c r="BL1141" s="12">
        <v>95.438480002068232</v>
      </c>
      <c r="BM1141" s="12">
        <v>0</v>
      </c>
      <c r="BN1141" s="12">
        <v>0</v>
      </c>
      <c r="BO1141" s="12">
        <v>0</v>
      </c>
      <c r="BP1141" s="12">
        <v>1.9812746054855199</v>
      </c>
      <c r="BQ1141" s="12">
        <v>12.355393140349999</v>
      </c>
    </row>
    <row r="1142" spans="1:69" x14ac:dyDescent="0.35">
      <c r="A1142" s="5" t="s">
        <v>349</v>
      </c>
      <c r="B1142" s="5">
        <v>3</v>
      </c>
      <c r="C1142" s="5" t="s">
        <v>205</v>
      </c>
      <c r="D1142" s="5" t="s">
        <v>350</v>
      </c>
      <c r="E1142" s="24">
        <v>1</v>
      </c>
      <c r="F1142" s="23">
        <v>2030</v>
      </c>
      <c r="G1142" s="12"/>
      <c r="H1142" s="12"/>
      <c r="I1142" s="12"/>
      <c r="J1142" s="12"/>
      <c r="K1142" s="12"/>
      <c r="L1142" s="12"/>
      <c r="M1142" s="12"/>
      <c r="N1142" s="12"/>
      <c r="O1142" s="12"/>
      <c r="P1142" s="12"/>
      <c r="Q1142" s="12"/>
      <c r="R1142" s="12"/>
      <c r="S1142" s="12"/>
      <c r="T1142" s="12"/>
      <c r="U1142" s="12"/>
      <c r="V1142" s="12"/>
      <c r="W1142" s="12"/>
      <c r="X1142" s="12"/>
      <c r="Y1142" s="12">
        <v>18.67005704</v>
      </c>
      <c r="Z1142" s="12">
        <v>14.94252537</v>
      </c>
      <c r="AA1142" s="12">
        <v>4.4079293079999999</v>
      </c>
      <c r="AB1142" s="12">
        <v>7.4185442330000004</v>
      </c>
      <c r="AC1142" s="12">
        <v>1.2184016000000001E-2</v>
      </c>
      <c r="AD1142" s="12">
        <v>9.8149020000000003E-3</v>
      </c>
      <c r="AE1142" s="12">
        <v>2.3691139999999999E-3</v>
      </c>
      <c r="AF1142" s="12">
        <v>3.1038678129999999</v>
      </c>
      <c r="AG1142" s="12">
        <v>3.7397156819999999</v>
      </c>
      <c r="AH1142" s="12"/>
      <c r="AI1142" s="12"/>
      <c r="AJ1142" s="12"/>
      <c r="AK1142" s="12"/>
      <c r="AL1142" s="12"/>
      <c r="AM1142" s="12"/>
      <c r="AN1142" s="12"/>
      <c r="AO1142" s="12"/>
      <c r="AP1142" s="12"/>
      <c r="AQ1142" s="12"/>
      <c r="AR1142" s="12"/>
      <c r="AS1142" s="12"/>
      <c r="AT1142" s="12"/>
      <c r="AU1142" s="12"/>
      <c r="AV1142" s="12"/>
      <c r="AW1142" s="12"/>
      <c r="AX1142" s="12"/>
      <c r="AY1142" s="12"/>
      <c r="AZ1142" s="12">
        <v>136.70348454000001</v>
      </c>
      <c r="BA1142" s="12">
        <v>125.11868487999999</v>
      </c>
      <c r="BB1142" s="12">
        <v>30.540256665000001</v>
      </c>
      <c r="BC1142" s="12">
        <v>88.457646889999992</v>
      </c>
      <c r="BD1142" s="12">
        <v>0.19592225099999999</v>
      </c>
      <c r="BE1142" s="12">
        <v>0.15782625700000003</v>
      </c>
      <c r="BF1142" s="12">
        <v>3.8095992999999995E-2</v>
      </c>
      <c r="BG1142" s="12">
        <v>5.9248590889999999</v>
      </c>
      <c r="BH1142" s="12">
        <v>11.780721907</v>
      </c>
      <c r="BI1142" s="12">
        <v>155.37354157656011</v>
      </c>
      <c r="BJ1142" s="12">
        <v>140.06121025411969</v>
      </c>
      <c r="BK1142" s="12">
        <v>34.948185969491149</v>
      </c>
      <c r="BL1142" s="12">
        <v>95.876191116216432</v>
      </c>
      <c r="BM1142" s="12">
        <v>0.20810626630417831</v>
      </c>
      <c r="BN1142" s="12">
        <v>0.16764115896725484</v>
      </c>
      <c r="BO1142" s="12">
        <v>4.0465107336923503E-2</v>
      </c>
      <c r="BP1142" s="12">
        <v>9.0287269021078593</v>
      </c>
      <c r="BQ1142" s="12">
        <v>15.520437588744551</v>
      </c>
    </row>
    <row r="1143" spans="1:69" x14ac:dyDescent="0.35">
      <c r="A1143" s="5" t="s">
        <v>349</v>
      </c>
      <c r="B1143" s="5">
        <v>3</v>
      </c>
      <c r="C1143" s="5" t="s">
        <v>205</v>
      </c>
      <c r="D1143" s="5" t="s">
        <v>350</v>
      </c>
      <c r="E1143" s="24">
        <v>2</v>
      </c>
      <c r="F1143" s="23">
        <v>2030</v>
      </c>
      <c r="G1143" s="12"/>
      <c r="H1143" s="12"/>
      <c r="I1143" s="12"/>
      <c r="J1143" s="12"/>
      <c r="K1143" s="12"/>
      <c r="L1143" s="12"/>
      <c r="M1143" s="12"/>
      <c r="N1143" s="12"/>
      <c r="O1143" s="12"/>
      <c r="P1143" s="12"/>
      <c r="Q1143" s="12"/>
      <c r="R1143" s="12"/>
      <c r="S1143" s="12"/>
      <c r="T1143" s="12"/>
      <c r="U1143" s="12"/>
      <c r="V1143" s="12"/>
      <c r="W1143" s="12"/>
      <c r="X1143" s="12"/>
      <c r="Y1143" s="12">
        <v>20.738570419999999</v>
      </c>
      <c r="Z1143" s="12">
        <v>17.011038760000002</v>
      </c>
      <c r="AA1143" s="12">
        <v>6.4764426950000002</v>
      </c>
      <c r="AB1143" s="12">
        <v>7.4185442330000004</v>
      </c>
      <c r="AC1143" s="12">
        <v>1.2184016000000001E-2</v>
      </c>
      <c r="AD1143" s="12">
        <v>9.8149020000000003E-3</v>
      </c>
      <c r="AE1143" s="12">
        <v>2.3691139999999999E-3</v>
      </c>
      <c r="AF1143" s="12">
        <v>3.1038678129999999</v>
      </c>
      <c r="AG1143" s="12">
        <v>3.7397156819999999</v>
      </c>
      <c r="AH1143" s="12"/>
      <c r="AI1143" s="12"/>
      <c r="AJ1143" s="12"/>
      <c r="AK1143" s="12"/>
      <c r="AL1143" s="12"/>
      <c r="AM1143" s="12"/>
      <c r="AN1143" s="12"/>
      <c r="AO1143" s="12"/>
      <c r="AP1143" s="12"/>
      <c r="AQ1143" s="12"/>
      <c r="AR1143" s="12"/>
      <c r="AS1143" s="12"/>
      <c r="AT1143" s="12"/>
      <c r="AU1143" s="12"/>
      <c r="AV1143" s="12"/>
      <c r="AW1143" s="12"/>
      <c r="AX1143" s="12"/>
      <c r="AY1143" s="12"/>
      <c r="AZ1143" s="12">
        <v>138.79904407999999</v>
      </c>
      <c r="BA1143" s="12">
        <v>127.21424444</v>
      </c>
      <c r="BB1143" s="12">
        <v>32.635816208999998</v>
      </c>
      <c r="BC1143" s="12">
        <v>88.457646889999992</v>
      </c>
      <c r="BD1143" s="12">
        <v>0.19592225099999999</v>
      </c>
      <c r="BE1143" s="12">
        <v>0.15782625700000003</v>
      </c>
      <c r="BF1143" s="12">
        <v>3.8095992999999995E-2</v>
      </c>
      <c r="BG1143" s="12">
        <v>5.9248590889999999</v>
      </c>
      <c r="BH1143" s="12">
        <v>11.780721907</v>
      </c>
      <c r="BI1143" s="12">
        <v>159.53761451110688</v>
      </c>
      <c r="BJ1143" s="12">
        <v>144.22528318866651</v>
      </c>
      <c r="BK1143" s="12">
        <v>39.112258904037915</v>
      </c>
      <c r="BL1143" s="12">
        <v>95.876191116216432</v>
      </c>
      <c r="BM1143" s="12">
        <v>0.20810626630417831</v>
      </c>
      <c r="BN1143" s="12">
        <v>0.16764115896725484</v>
      </c>
      <c r="BO1143" s="12">
        <v>4.0465107336923503E-2</v>
      </c>
      <c r="BP1143" s="12">
        <v>9.0287269021078593</v>
      </c>
      <c r="BQ1143" s="12">
        <v>15.520437588744551</v>
      </c>
    </row>
    <row r="1144" spans="1:69" x14ac:dyDescent="0.35">
      <c r="A1144" s="5" t="s">
        <v>349</v>
      </c>
      <c r="B1144" s="5">
        <v>3</v>
      </c>
      <c r="C1144" s="5" t="s">
        <v>205</v>
      </c>
      <c r="D1144" s="5" t="s">
        <v>350</v>
      </c>
      <c r="E1144" s="24">
        <v>3</v>
      </c>
      <c r="F1144" s="23">
        <v>2030</v>
      </c>
      <c r="G1144" s="12"/>
      <c r="H1144" s="12"/>
      <c r="I1144" s="12"/>
      <c r="J1144" s="12"/>
      <c r="K1144" s="12"/>
      <c r="L1144" s="12"/>
      <c r="M1144" s="12"/>
      <c r="N1144" s="12"/>
      <c r="O1144" s="12"/>
      <c r="P1144" s="12"/>
      <c r="Q1144" s="12"/>
      <c r="R1144" s="12"/>
      <c r="S1144" s="12"/>
      <c r="T1144" s="12"/>
      <c r="U1144" s="12"/>
      <c r="V1144" s="12"/>
      <c r="W1144" s="12"/>
      <c r="X1144" s="12"/>
      <c r="Y1144" s="12">
        <v>19.035458429999998</v>
      </c>
      <c r="Z1144" s="12">
        <v>15.30792677</v>
      </c>
      <c r="AA1144" s="12">
        <v>4.7733307070000004</v>
      </c>
      <c r="AB1144" s="12">
        <v>7.4185442330000004</v>
      </c>
      <c r="AC1144" s="12">
        <v>1.2184016000000001E-2</v>
      </c>
      <c r="AD1144" s="12">
        <v>9.8149020000000003E-3</v>
      </c>
      <c r="AE1144" s="12">
        <v>2.3691139999999999E-3</v>
      </c>
      <c r="AF1144" s="12">
        <v>3.1038678129999999</v>
      </c>
      <c r="AG1144" s="12">
        <v>3.7397156819999999</v>
      </c>
      <c r="AH1144" s="12"/>
      <c r="AI1144" s="12"/>
      <c r="AJ1144" s="12"/>
      <c r="AK1144" s="12"/>
      <c r="AL1144" s="12"/>
      <c r="AM1144" s="12"/>
      <c r="AN1144" s="12"/>
      <c r="AO1144" s="12"/>
      <c r="AP1144" s="12"/>
      <c r="AQ1144" s="12"/>
      <c r="AR1144" s="12"/>
      <c r="AS1144" s="12"/>
      <c r="AT1144" s="12"/>
      <c r="AU1144" s="12"/>
      <c r="AV1144" s="12"/>
      <c r="AW1144" s="12"/>
      <c r="AX1144" s="12"/>
      <c r="AY1144" s="12"/>
      <c r="AZ1144" s="12">
        <v>137.73787838999999</v>
      </c>
      <c r="BA1144" s="12">
        <v>126.15307872</v>
      </c>
      <c r="BB1144" s="12">
        <v>31.574650511000002</v>
      </c>
      <c r="BC1144" s="12">
        <v>88.457646889999992</v>
      </c>
      <c r="BD1144" s="12">
        <v>0.19592225099999999</v>
      </c>
      <c r="BE1144" s="12">
        <v>0.15782625700000003</v>
      </c>
      <c r="BF1144" s="12">
        <v>3.8095992999999995E-2</v>
      </c>
      <c r="BG1144" s="12">
        <v>5.9248590889999999</v>
      </c>
      <c r="BH1144" s="12">
        <v>11.780721907</v>
      </c>
      <c r="BI1144" s="12">
        <v>156.77333682477328</v>
      </c>
      <c r="BJ1144" s="12">
        <v>141.46100550233288</v>
      </c>
      <c r="BK1144" s="12">
        <v>36.347981217704358</v>
      </c>
      <c r="BL1144" s="12">
        <v>95.876191116216432</v>
      </c>
      <c r="BM1144" s="12">
        <v>0.20810626630417831</v>
      </c>
      <c r="BN1144" s="12">
        <v>0.16764115896725484</v>
      </c>
      <c r="BO1144" s="12">
        <v>4.0465107336923503E-2</v>
      </c>
      <c r="BP1144" s="12">
        <v>9.0287269021078593</v>
      </c>
      <c r="BQ1144" s="12">
        <v>15.520437588744551</v>
      </c>
    </row>
    <row r="1145" spans="1:69" x14ac:dyDescent="0.35">
      <c r="A1145" s="5" t="s">
        <v>349</v>
      </c>
      <c r="B1145" s="5">
        <v>3</v>
      </c>
      <c r="C1145" s="5" t="s">
        <v>205</v>
      </c>
      <c r="D1145" s="5" t="s">
        <v>350</v>
      </c>
      <c r="E1145" s="24">
        <v>4</v>
      </c>
      <c r="F1145" s="23">
        <v>2030</v>
      </c>
      <c r="G1145" s="12"/>
      <c r="H1145" s="12"/>
      <c r="I1145" s="12"/>
      <c r="J1145" s="12"/>
      <c r="K1145" s="12"/>
      <c r="L1145" s="12"/>
      <c r="M1145" s="12"/>
      <c r="N1145" s="12"/>
      <c r="O1145" s="12"/>
      <c r="P1145" s="12"/>
      <c r="Q1145" s="12"/>
      <c r="R1145" s="12"/>
      <c r="S1145" s="12"/>
      <c r="T1145" s="12"/>
      <c r="U1145" s="12"/>
      <c r="V1145" s="12"/>
      <c r="W1145" s="12"/>
      <c r="X1145" s="12"/>
      <c r="Y1145" s="12">
        <v>21.103971820000002</v>
      </c>
      <c r="Z1145" s="12">
        <v>17.376440160000001</v>
      </c>
      <c r="AA1145" s="12">
        <v>6.8418440939999998</v>
      </c>
      <c r="AB1145" s="12">
        <v>7.4185442330000004</v>
      </c>
      <c r="AC1145" s="12">
        <v>1.2184016000000001E-2</v>
      </c>
      <c r="AD1145" s="12">
        <v>9.8149020000000003E-3</v>
      </c>
      <c r="AE1145" s="12">
        <v>2.3691139999999999E-3</v>
      </c>
      <c r="AF1145" s="12">
        <v>3.1038678129999999</v>
      </c>
      <c r="AG1145" s="12">
        <v>3.7397156819999999</v>
      </c>
      <c r="AH1145" s="12"/>
      <c r="AI1145" s="12"/>
      <c r="AJ1145" s="12"/>
      <c r="AK1145" s="12"/>
      <c r="AL1145" s="12"/>
      <c r="AM1145" s="12"/>
      <c r="AN1145" s="12"/>
      <c r="AO1145" s="12"/>
      <c r="AP1145" s="12"/>
      <c r="AQ1145" s="12"/>
      <c r="AR1145" s="12"/>
      <c r="AS1145" s="12"/>
      <c r="AT1145" s="12"/>
      <c r="AU1145" s="12"/>
      <c r="AV1145" s="12"/>
      <c r="AW1145" s="12"/>
      <c r="AX1145" s="12"/>
      <c r="AY1145" s="12"/>
      <c r="AZ1145" s="12">
        <v>139.83343794000001</v>
      </c>
      <c r="BA1145" s="12">
        <v>128.24863828000002</v>
      </c>
      <c r="BB1145" s="12">
        <v>33.670210056000002</v>
      </c>
      <c r="BC1145" s="12">
        <v>88.457646889999992</v>
      </c>
      <c r="BD1145" s="12">
        <v>0.19592225099999999</v>
      </c>
      <c r="BE1145" s="12">
        <v>0.15782625700000003</v>
      </c>
      <c r="BF1145" s="12">
        <v>3.8095992999999995E-2</v>
      </c>
      <c r="BG1145" s="12">
        <v>5.9248590889999999</v>
      </c>
      <c r="BH1145" s="12">
        <v>11.780721907</v>
      </c>
      <c r="BI1145" s="12">
        <v>160.9374097593201</v>
      </c>
      <c r="BJ1145" s="12">
        <v>145.6250784368797</v>
      </c>
      <c r="BK1145" s="12">
        <v>40.512054152251132</v>
      </c>
      <c r="BL1145" s="12">
        <v>95.876191116216432</v>
      </c>
      <c r="BM1145" s="12">
        <v>0.20810626630417831</v>
      </c>
      <c r="BN1145" s="12">
        <v>0.16764115896725484</v>
      </c>
      <c r="BO1145" s="12">
        <v>4.0465107336923503E-2</v>
      </c>
      <c r="BP1145" s="12">
        <v>9.0287269021078593</v>
      </c>
      <c r="BQ1145" s="12">
        <v>15.520437588744551</v>
      </c>
    </row>
    <row r="1146" spans="1:69" x14ac:dyDescent="0.35">
      <c r="A1146" s="5" t="s">
        <v>349</v>
      </c>
      <c r="B1146" s="5">
        <v>3</v>
      </c>
      <c r="C1146" s="5" t="s">
        <v>205</v>
      </c>
      <c r="D1146" s="5" t="s">
        <v>350</v>
      </c>
      <c r="E1146" s="24">
        <v>5</v>
      </c>
      <c r="F1146" s="23">
        <v>2050</v>
      </c>
      <c r="G1146" s="12"/>
      <c r="H1146" s="12"/>
      <c r="I1146" s="12"/>
      <c r="J1146" s="12"/>
      <c r="K1146" s="12"/>
      <c r="L1146" s="12"/>
      <c r="M1146" s="12"/>
      <c r="N1146" s="12"/>
      <c r="O1146" s="12"/>
      <c r="P1146" s="12"/>
      <c r="Q1146" s="12"/>
      <c r="R1146" s="12"/>
      <c r="S1146" s="12"/>
      <c r="T1146" s="12"/>
      <c r="U1146" s="12"/>
      <c r="V1146" s="12"/>
      <c r="W1146" s="12"/>
      <c r="X1146" s="12"/>
      <c r="Y1146" s="12">
        <v>17.872406300000002</v>
      </c>
      <c r="Z1146" s="12">
        <v>14.197420019999999</v>
      </c>
      <c r="AA1146" s="12">
        <v>6.1227984229999999</v>
      </c>
      <c r="AB1146" s="12">
        <v>7.4185442330000004</v>
      </c>
      <c r="AC1146" s="12">
        <v>8.6296978999999996E-2</v>
      </c>
      <c r="AD1146" s="12">
        <v>6.9517011000000004E-2</v>
      </c>
      <c r="AE1146" s="12">
        <v>1.6779967999999999E-2</v>
      </c>
      <c r="AF1146" s="12">
        <v>0.56978039000000003</v>
      </c>
      <c r="AG1146" s="12">
        <v>3.7612832549999999</v>
      </c>
      <c r="AH1146" s="12"/>
      <c r="AI1146" s="12"/>
      <c r="AJ1146" s="12"/>
      <c r="AK1146" s="12"/>
      <c r="AL1146" s="12"/>
      <c r="AM1146" s="12"/>
      <c r="AN1146" s="12"/>
      <c r="AO1146" s="12"/>
      <c r="AP1146" s="12"/>
      <c r="AQ1146" s="12"/>
      <c r="AR1146" s="12"/>
      <c r="AS1146" s="12"/>
      <c r="AT1146" s="12"/>
      <c r="AU1146" s="12"/>
      <c r="AV1146" s="12"/>
      <c r="AW1146" s="12"/>
      <c r="AX1146" s="12"/>
      <c r="AY1146" s="12"/>
      <c r="AZ1146" s="12">
        <v>151.98924328999999</v>
      </c>
      <c r="BA1146" s="12">
        <v>133.68847138000001</v>
      </c>
      <c r="BB1146" s="12">
        <v>42.904717057999996</v>
      </c>
      <c r="BC1146" s="12">
        <v>89.450284807999992</v>
      </c>
      <c r="BD1146" s="12">
        <v>0.63967215799999999</v>
      </c>
      <c r="BE1146" s="12">
        <v>0.51529146000000003</v>
      </c>
      <c r="BF1146" s="12">
        <v>0.12438069700000001</v>
      </c>
      <c r="BG1146" s="12">
        <v>0.69379735300000001</v>
      </c>
      <c r="BH1146" s="12">
        <v>18.940444069999998</v>
      </c>
      <c r="BI1146" s="12">
        <v>169.8616495912986</v>
      </c>
      <c r="BJ1146" s="12">
        <v>147.88589140194</v>
      </c>
      <c r="BK1146" s="12">
        <v>49.02751548512294</v>
      </c>
      <c r="BL1146" s="12">
        <v>96.868829038426483</v>
      </c>
      <c r="BM1146" s="12">
        <v>0.72596913652067807</v>
      </c>
      <c r="BN1146" s="12">
        <v>0.58480847108610157</v>
      </c>
      <c r="BO1146" s="12">
        <v>0.14116066543457645</v>
      </c>
      <c r="BP1146" s="12">
        <v>1.263577741869915</v>
      </c>
      <c r="BQ1146" s="12">
        <v>22.70172732587919</v>
      </c>
    </row>
    <row r="1147" spans="1:69" x14ac:dyDescent="0.35">
      <c r="A1147" s="5" t="s">
        <v>349</v>
      </c>
      <c r="B1147" s="5">
        <v>3</v>
      </c>
      <c r="C1147" s="5" t="s">
        <v>205</v>
      </c>
      <c r="D1147" s="5" t="s">
        <v>350</v>
      </c>
      <c r="E1147" s="24">
        <v>6</v>
      </c>
      <c r="F1147" s="23">
        <v>2050</v>
      </c>
      <c r="G1147" s="12"/>
      <c r="H1147" s="12"/>
      <c r="I1147" s="12"/>
      <c r="J1147" s="12"/>
      <c r="K1147" s="12"/>
      <c r="L1147" s="12"/>
      <c r="M1147" s="12"/>
      <c r="N1147" s="12"/>
      <c r="O1147" s="12"/>
      <c r="P1147" s="12"/>
      <c r="Q1147" s="12"/>
      <c r="R1147" s="12"/>
      <c r="S1147" s="12"/>
      <c r="T1147" s="12"/>
      <c r="U1147" s="12"/>
      <c r="V1147" s="12"/>
      <c r="W1147" s="12"/>
      <c r="X1147" s="12"/>
      <c r="Y1147" s="12">
        <v>18.212282120000001</v>
      </c>
      <c r="Z1147" s="12">
        <v>14.53729585</v>
      </c>
      <c r="AA1147" s="12">
        <v>6.4626742469999998</v>
      </c>
      <c r="AB1147" s="12">
        <v>7.4185442330000004</v>
      </c>
      <c r="AC1147" s="12">
        <v>8.6296978999999996E-2</v>
      </c>
      <c r="AD1147" s="12">
        <v>6.9517011000000004E-2</v>
      </c>
      <c r="AE1147" s="12">
        <v>1.6779967999999999E-2</v>
      </c>
      <c r="AF1147" s="12">
        <v>0.56978039000000003</v>
      </c>
      <c r="AG1147" s="12">
        <v>3.7612832549999999</v>
      </c>
      <c r="AH1147" s="12"/>
      <c r="AI1147" s="12"/>
      <c r="AJ1147" s="12"/>
      <c r="AK1147" s="12"/>
      <c r="AL1147" s="12"/>
      <c r="AM1147" s="12"/>
      <c r="AN1147" s="12"/>
      <c r="AO1147" s="12"/>
      <c r="AP1147" s="12"/>
      <c r="AQ1147" s="12"/>
      <c r="AR1147" s="12"/>
      <c r="AS1147" s="12"/>
      <c r="AT1147" s="12"/>
      <c r="AU1147" s="12"/>
      <c r="AV1147" s="12"/>
      <c r="AW1147" s="12"/>
      <c r="AX1147" s="12"/>
      <c r="AY1147" s="12"/>
      <c r="AZ1147" s="12">
        <v>152.62093537999999</v>
      </c>
      <c r="BA1147" s="12">
        <v>134.32016347000001</v>
      </c>
      <c r="BB1147" s="12">
        <v>43.536409155000001</v>
      </c>
      <c r="BC1147" s="12">
        <v>89.450284807999992</v>
      </c>
      <c r="BD1147" s="12">
        <v>0.63967215799999999</v>
      </c>
      <c r="BE1147" s="12">
        <v>0.51529146000000003</v>
      </c>
      <c r="BF1147" s="12">
        <v>0.12438069700000001</v>
      </c>
      <c r="BG1147" s="12">
        <v>0.69379735300000001</v>
      </c>
      <c r="BH1147" s="12">
        <v>18.940444069999998</v>
      </c>
      <c r="BI1147" s="12">
        <v>170.83321750450119</v>
      </c>
      <c r="BJ1147" s="12">
        <v>148.85745931514262</v>
      </c>
      <c r="BK1147" s="12">
        <v>49.99908339832551</v>
      </c>
      <c r="BL1147" s="12">
        <v>96.868829038426483</v>
      </c>
      <c r="BM1147" s="12">
        <v>0.72596913652067807</v>
      </c>
      <c r="BN1147" s="12">
        <v>0.58480847108610157</v>
      </c>
      <c r="BO1147" s="12">
        <v>0.14116066543457645</v>
      </c>
      <c r="BP1147" s="12">
        <v>1.263577741869915</v>
      </c>
      <c r="BQ1147" s="12">
        <v>22.70172732587919</v>
      </c>
    </row>
    <row r="1148" spans="1:69" x14ac:dyDescent="0.35">
      <c r="A1148" s="5" t="s">
        <v>349</v>
      </c>
      <c r="B1148" s="5">
        <v>3</v>
      </c>
      <c r="C1148" s="5" t="s">
        <v>205</v>
      </c>
      <c r="D1148" s="5" t="s">
        <v>350</v>
      </c>
      <c r="E1148" s="24">
        <v>7</v>
      </c>
      <c r="F1148" s="23">
        <v>2050</v>
      </c>
      <c r="G1148" s="12"/>
      <c r="H1148" s="12"/>
      <c r="I1148" s="12"/>
      <c r="J1148" s="12"/>
      <c r="K1148" s="12"/>
      <c r="L1148" s="12"/>
      <c r="M1148" s="12"/>
      <c r="N1148" s="12"/>
      <c r="O1148" s="12"/>
      <c r="P1148" s="12"/>
      <c r="Q1148" s="12"/>
      <c r="R1148" s="12"/>
      <c r="S1148" s="12"/>
      <c r="T1148" s="12"/>
      <c r="U1148" s="12"/>
      <c r="V1148" s="12"/>
      <c r="W1148" s="12"/>
      <c r="X1148" s="12"/>
      <c r="Y1148" s="12">
        <v>19.00764869</v>
      </c>
      <c r="Z1148" s="12">
        <v>15.332662409999999</v>
      </c>
      <c r="AA1148" s="12">
        <v>7.2580408089999997</v>
      </c>
      <c r="AB1148" s="12">
        <v>7.4185442330000004</v>
      </c>
      <c r="AC1148" s="12">
        <v>8.6296978999999996E-2</v>
      </c>
      <c r="AD1148" s="12">
        <v>6.9517011000000004E-2</v>
      </c>
      <c r="AE1148" s="12">
        <v>1.6779967999999999E-2</v>
      </c>
      <c r="AF1148" s="12">
        <v>0.56978039000000003</v>
      </c>
      <c r="AG1148" s="12">
        <v>3.7612832549999999</v>
      </c>
      <c r="AH1148" s="12"/>
      <c r="AI1148" s="12"/>
      <c r="AJ1148" s="12"/>
      <c r="AK1148" s="12"/>
      <c r="AL1148" s="12"/>
      <c r="AM1148" s="12"/>
      <c r="AN1148" s="12"/>
      <c r="AO1148" s="12"/>
      <c r="AP1148" s="12"/>
      <c r="AQ1148" s="12"/>
      <c r="AR1148" s="12"/>
      <c r="AS1148" s="12"/>
      <c r="AT1148" s="12"/>
      <c r="AU1148" s="12"/>
      <c r="AV1148" s="12"/>
      <c r="AW1148" s="12"/>
      <c r="AX1148" s="12"/>
      <c r="AY1148" s="12"/>
      <c r="AZ1148" s="12">
        <v>153.67278156999998</v>
      </c>
      <c r="BA1148" s="12">
        <v>135.37200965</v>
      </c>
      <c r="BB1148" s="12">
        <v>44.588255330000003</v>
      </c>
      <c r="BC1148" s="12">
        <v>89.450284807999992</v>
      </c>
      <c r="BD1148" s="12">
        <v>0.63967215799999999</v>
      </c>
      <c r="BE1148" s="12">
        <v>0.51529146000000003</v>
      </c>
      <c r="BF1148" s="12">
        <v>0.12438069700000001</v>
      </c>
      <c r="BG1148" s="12">
        <v>0.69379735300000001</v>
      </c>
      <c r="BH1148" s="12">
        <v>18.940444069999998</v>
      </c>
      <c r="BI1148" s="12">
        <v>172.6804302460996</v>
      </c>
      <c r="BJ1148" s="12">
        <v>150.70467205674112</v>
      </c>
      <c r="BK1148" s="12">
        <v>51.846296139924021</v>
      </c>
      <c r="BL1148" s="12">
        <v>96.868829038426483</v>
      </c>
      <c r="BM1148" s="12">
        <v>0.72596913652067807</v>
      </c>
      <c r="BN1148" s="12">
        <v>0.58480847108610157</v>
      </c>
      <c r="BO1148" s="12">
        <v>0.14116066543457645</v>
      </c>
      <c r="BP1148" s="12">
        <v>1.263577741869915</v>
      </c>
      <c r="BQ1148" s="12">
        <v>22.70172732587919</v>
      </c>
    </row>
    <row r="1149" spans="1:69" x14ac:dyDescent="0.35">
      <c r="A1149" s="5" t="s">
        <v>349</v>
      </c>
      <c r="B1149" s="5">
        <v>3</v>
      </c>
      <c r="C1149" s="5" t="s">
        <v>205</v>
      </c>
      <c r="D1149" s="5" t="s">
        <v>350</v>
      </c>
      <c r="E1149" s="24">
        <v>8</v>
      </c>
      <c r="F1149" s="23">
        <v>2050</v>
      </c>
      <c r="G1149" s="12"/>
      <c r="H1149" s="12"/>
      <c r="I1149" s="12"/>
      <c r="J1149" s="12"/>
      <c r="K1149" s="12"/>
      <c r="L1149" s="12"/>
      <c r="M1149" s="12"/>
      <c r="N1149" s="12"/>
      <c r="O1149" s="12"/>
      <c r="P1149" s="12"/>
      <c r="Q1149" s="12"/>
      <c r="R1149" s="12"/>
      <c r="S1149" s="12"/>
      <c r="T1149" s="12"/>
      <c r="U1149" s="12"/>
      <c r="V1149" s="12"/>
      <c r="W1149" s="12"/>
      <c r="X1149" s="12"/>
      <c r="Y1149" s="12">
        <v>19.34752451</v>
      </c>
      <c r="Z1149" s="12">
        <v>15.672538230000001</v>
      </c>
      <c r="AA1149" s="12">
        <v>7.5979166339999997</v>
      </c>
      <c r="AB1149" s="12">
        <v>7.4185442330000004</v>
      </c>
      <c r="AC1149" s="12">
        <v>8.6296978999999996E-2</v>
      </c>
      <c r="AD1149" s="12">
        <v>6.9517011000000004E-2</v>
      </c>
      <c r="AE1149" s="12">
        <v>1.6779967999999999E-2</v>
      </c>
      <c r="AF1149" s="12">
        <v>0.56978039000000003</v>
      </c>
      <c r="AG1149" s="12">
        <v>3.7612832549999999</v>
      </c>
      <c r="AH1149" s="12"/>
      <c r="AI1149" s="12"/>
      <c r="AJ1149" s="12"/>
      <c r="AK1149" s="12"/>
      <c r="AL1149" s="12"/>
      <c r="AM1149" s="12"/>
      <c r="AN1149" s="12"/>
      <c r="AO1149" s="12"/>
      <c r="AP1149" s="12"/>
      <c r="AQ1149" s="12"/>
      <c r="AR1149" s="12"/>
      <c r="AS1149" s="12"/>
      <c r="AT1149" s="12"/>
      <c r="AU1149" s="12"/>
      <c r="AV1149" s="12"/>
      <c r="AW1149" s="12"/>
      <c r="AX1149" s="12"/>
      <c r="AY1149" s="12"/>
      <c r="AZ1149" s="12">
        <v>154.30447365000001</v>
      </c>
      <c r="BA1149" s="12">
        <v>136.00370172999999</v>
      </c>
      <c r="BB1149" s="12">
        <v>45.219947417</v>
      </c>
      <c r="BC1149" s="12">
        <v>89.450284807999992</v>
      </c>
      <c r="BD1149" s="12">
        <v>0.63967215799999999</v>
      </c>
      <c r="BE1149" s="12">
        <v>0.51529146000000003</v>
      </c>
      <c r="BF1149" s="12">
        <v>0.12438069700000001</v>
      </c>
      <c r="BG1149" s="12">
        <v>0.69379735300000001</v>
      </c>
      <c r="BH1149" s="12">
        <v>18.940444069999998</v>
      </c>
      <c r="BI1149" s="12">
        <v>173.6519981593022</v>
      </c>
      <c r="BJ1149" s="12">
        <v>151.67623996994371</v>
      </c>
      <c r="BK1149" s="12">
        <v>52.817864053126598</v>
      </c>
      <c r="BL1149" s="12">
        <v>96.868829038426483</v>
      </c>
      <c r="BM1149" s="12">
        <v>0.72596913652067807</v>
      </c>
      <c r="BN1149" s="12">
        <v>0.58480847108610157</v>
      </c>
      <c r="BO1149" s="12">
        <v>0.14116066543457645</v>
      </c>
      <c r="BP1149" s="12">
        <v>1.263577741869915</v>
      </c>
      <c r="BQ1149" s="12">
        <v>22.70172732587919</v>
      </c>
    </row>
    <row r="1150" spans="1:69" x14ac:dyDescent="0.35">
      <c r="A1150" s="5" t="s">
        <v>351</v>
      </c>
      <c r="B1150" s="5">
        <v>3</v>
      </c>
      <c r="C1150" s="5" t="s">
        <v>205</v>
      </c>
      <c r="D1150" s="5" t="s">
        <v>352</v>
      </c>
      <c r="E1150" s="24">
        <v>0</v>
      </c>
      <c r="F1150" s="23">
        <v>2018</v>
      </c>
      <c r="G1150" s="12">
        <v>354.14247069999999</v>
      </c>
      <c r="H1150" s="12">
        <v>342.53173950000001</v>
      </c>
      <c r="I1150" s="12">
        <v>35.390995840000002</v>
      </c>
      <c r="J1150" s="12">
        <v>306.50086329999999</v>
      </c>
      <c r="K1150" s="12">
        <v>0</v>
      </c>
      <c r="L1150" s="12">
        <v>0</v>
      </c>
      <c r="M1150" s="12">
        <v>0</v>
      </c>
      <c r="N1150" s="12">
        <v>0.63988029800000001</v>
      </c>
      <c r="O1150" s="12">
        <v>11.610731210000001</v>
      </c>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v>354.142470694358</v>
      </c>
      <c r="BJ1150" s="12">
        <v>342.531739482158</v>
      </c>
      <c r="BK1150" s="12">
        <v>35.390995835812397</v>
      </c>
      <c r="BL1150" s="12">
        <v>306.50086334842803</v>
      </c>
      <c r="BM1150" s="12">
        <v>0</v>
      </c>
      <c r="BN1150" s="12">
        <v>0</v>
      </c>
      <c r="BO1150" s="12">
        <v>0</v>
      </c>
      <c r="BP1150" s="12">
        <v>0.63988029791680001</v>
      </c>
      <c r="BQ1150" s="12">
        <v>11.610731212199999</v>
      </c>
    </row>
    <row r="1151" spans="1:69" x14ac:dyDescent="0.35">
      <c r="A1151" s="5" t="s">
        <v>351</v>
      </c>
      <c r="B1151" s="5">
        <v>3</v>
      </c>
      <c r="C1151" s="5" t="s">
        <v>205</v>
      </c>
      <c r="D1151" s="5" t="s">
        <v>352</v>
      </c>
      <c r="E1151" s="24">
        <v>1</v>
      </c>
      <c r="F1151" s="23">
        <v>2030</v>
      </c>
      <c r="G1151" s="12">
        <v>342.8908639</v>
      </c>
      <c r="H1151" s="12">
        <v>331.28013270000002</v>
      </c>
      <c r="I1151" s="12">
        <v>20.909025639999999</v>
      </c>
      <c r="J1151" s="12">
        <v>306.50086329999999</v>
      </c>
      <c r="K1151" s="12">
        <v>0</v>
      </c>
      <c r="L1151" s="12">
        <v>0</v>
      </c>
      <c r="M1151" s="12">
        <v>0</v>
      </c>
      <c r="N1151" s="12">
        <v>3.870243737</v>
      </c>
      <c r="O1151" s="12">
        <v>11.610731210000001</v>
      </c>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v>342.89086393899998</v>
      </c>
      <c r="BJ1151" s="12">
        <v>331.28013272679999</v>
      </c>
      <c r="BK1151" s="12">
        <v>20.909025640971201</v>
      </c>
      <c r="BL1151" s="12">
        <v>306.50086334842803</v>
      </c>
      <c r="BM1151" s="12">
        <v>0</v>
      </c>
      <c r="BN1151" s="12">
        <v>0</v>
      </c>
      <c r="BO1151" s="12">
        <v>0</v>
      </c>
      <c r="BP1151" s="12">
        <v>3.8702437374000001</v>
      </c>
      <c r="BQ1151" s="12">
        <v>11.610731212199999</v>
      </c>
    </row>
    <row r="1152" spans="1:69" x14ac:dyDescent="0.35">
      <c r="A1152" s="5" t="s">
        <v>351</v>
      </c>
      <c r="B1152" s="5">
        <v>3</v>
      </c>
      <c r="C1152" s="5" t="s">
        <v>205</v>
      </c>
      <c r="D1152" s="5" t="s">
        <v>352</v>
      </c>
      <c r="E1152" s="24">
        <v>2</v>
      </c>
      <c r="F1152" s="23">
        <v>2030</v>
      </c>
      <c r="G1152" s="12">
        <v>343.73788359999998</v>
      </c>
      <c r="H1152" s="12">
        <v>332.1271524</v>
      </c>
      <c r="I1152" s="12">
        <v>21.756045289999999</v>
      </c>
      <c r="J1152" s="12">
        <v>306.50086329999999</v>
      </c>
      <c r="K1152" s="12">
        <v>0</v>
      </c>
      <c r="L1152" s="12">
        <v>0</v>
      </c>
      <c r="M1152" s="12">
        <v>0</v>
      </c>
      <c r="N1152" s="12">
        <v>3.870243737</v>
      </c>
      <c r="O1152" s="12">
        <v>11.610731210000001</v>
      </c>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v>343.73788358456</v>
      </c>
      <c r="BJ1152" s="12">
        <v>332.12715237236</v>
      </c>
      <c r="BK1152" s="12">
        <v>21.756045286532</v>
      </c>
      <c r="BL1152" s="12">
        <v>306.50086334842803</v>
      </c>
      <c r="BM1152" s="12">
        <v>0</v>
      </c>
      <c r="BN1152" s="12">
        <v>0</v>
      </c>
      <c r="BO1152" s="12">
        <v>0</v>
      </c>
      <c r="BP1152" s="12">
        <v>3.8702437374000001</v>
      </c>
      <c r="BQ1152" s="12">
        <v>11.610731212199999</v>
      </c>
    </row>
    <row r="1153" spans="1:69" x14ac:dyDescent="0.35">
      <c r="A1153" s="5" t="s">
        <v>351</v>
      </c>
      <c r="B1153" s="5">
        <v>3</v>
      </c>
      <c r="C1153" s="5" t="s">
        <v>205</v>
      </c>
      <c r="D1153" s="5" t="s">
        <v>352</v>
      </c>
      <c r="E1153" s="24">
        <v>3</v>
      </c>
      <c r="F1153" s="23">
        <v>2030</v>
      </c>
      <c r="G1153" s="12">
        <v>342.8908639</v>
      </c>
      <c r="H1153" s="12">
        <v>331.28013270000002</v>
      </c>
      <c r="I1153" s="12">
        <v>20.909025639999999</v>
      </c>
      <c r="J1153" s="12">
        <v>306.50086329999999</v>
      </c>
      <c r="K1153" s="12">
        <v>0</v>
      </c>
      <c r="L1153" s="12">
        <v>0</v>
      </c>
      <c r="M1153" s="12">
        <v>0</v>
      </c>
      <c r="N1153" s="12">
        <v>3.870243737</v>
      </c>
      <c r="O1153" s="12">
        <v>11.610731210000001</v>
      </c>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v>342.89086393899998</v>
      </c>
      <c r="BJ1153" s="12">
        <v>331.28013272679999</v>
      </c>
      <c r="BK1153" s="12">
        <v>20.909025640971201</v>
      </c>
      <c r="BL1153" s="12">
        <v>306.50086334842803</v>
      </c>
      <c r="BM1153" s="12">
        <v>0</v>
      </c>
      <c r="BN1153" s="12">
        <v>0</v>
      </c>
      <c r="BO1153" s="12">
        <v>0</v>
      </c>
      <c r="BP1153" s="12">
        <v>3.8702437374000001</v>
      </c>
      <c r="BQ1153" s="12">
        <v>11.610731212199999</v>
      </c>
    </row>
    <row r="1154" spans="1:69" x14ac:dyDescent="0.35">
      <c r="A1154" s="5" t="s">
        <v>351</v>
      </c>
      <c r="B1154" s="5">
        <v>3</v>
      </c>
      <c r="C1154" s="5" t="s">
        <v>205</v>
      </c>
      <c r="D1154" s="5" t="s">
        <v>352</v>
      </c>
      <c r="E1154" s="24">
        <v>4</v>
      </c>
      <c r="F1154" s="23">
        <v>2030</v>
      </c>
      <c r="G1154" s="12">
        <v>343.73788359999998</v>
      </c>
      <c r="H1154" s="12">
        <v>332.1271524</v>
      </c>
      <c r="I1154" s="12">
        <v>21.756045289999999</v>
      </c>
      <c r="J1154" s="12">
        <v>306.50086329999999</v>
      </c>
      <c r="K1154" s="12">
        <v>0</v>
      </c>
      <c r="L1154" s="12">
        <v>0</v>
      </c>
      <c r="M1154" s="12">
        <v>0</v>
      </c>
      <c r="N1154" s="12">
        <v>3.870243737</v>
      </c>
      <c r="O1154" s="12">
        <v>11.610731210000001</v>
      </c>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v>343.73788358456</v>
      </c>
      <c r="BJ1154" s="12">
        <v>332.12715237236</v>
      </c>
      <c r="BK1154" s="12">
        <v>21.756045286532</v>
      </c>
      <c r="BL1154" s="12">
        <v>306.50086334842803</v>
      </c>
      <c r="BM1154" s="12">
        <v>0</v>
      </c>
      <c r="BN1154" s="12">
        <v>0</v>
      </c>
      <c r="BO1154" s="12">
        <v>0</v>
      </c>
      <c r="BP1154" s="12">
        <v>3.8702437374000001</v>
      </c>
      <c r="BQ1154" s="12">
        <v>11.610731212199999</v>
      </c>
    </row>
    <row r="1155" spans="1:69" x14ac:dyDescent="0.35">
      <c r="A1155" s="5" t="s">
        <v>351</v>
      </c>
      <c r="B1155" s="5">
        <v>3</v>
      </c>
      <c r="C1155" s="5" t="s">
        <v>205</v>
      </c>
      <c r="D1155" s="5" t="s">
        <v>352</v>
      </c>
      <c r="E1155" s="24">
        <v>5</v>
      </c>
      <c r="F1155" s="23">
        <v>2050</v>
      </c>
      <c r="G1155" s="12">
        <v>348.38999680000001</v>
      </c>
      <c r="H1155" s="12">
        <v>336.77926559999997</v>
      </c>
      <c r="I1155" s="12">
        <v>21.247833499999999</v>
      </c>
      <c r="J1155" s="12">
        <v>306.50086329999999</v>
      </c>
      <c r="K1155" s="12">
        <v>0</v>
      </c>
      <c r="L1155" s="12">
        <v>0</v>
      </c>
      <c r="M1155" s="12">
        <v>0</v>
      </c>
      <c r="N1155" s="12">
        <v>9.0305687209999999</v>
      </c>
      <c r="O1155" s="12">
        <v>11.610731210000001</v>
      </c>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v>348.38999678042399</v>
      </c>
      <c r="BJ1155" s="12">
        <v>336.77926556822399</v>
      </c>
      <c r="BK1155" s="12">
        <v>21.247833499195501</v>
      </c>
      <c r="BL1155" s="12">
        <v>306.50086334842803</v>
      </c>
      <c r="BM1155" s="12">
        <v>0</v>
      </c>
      <c r="BN1155" s="12">
        <v>0</v>
      </c>
      <c r="BO1155" s="12">
        <v>0</v>
      </c>
      <c r="BP1155" s="12">
        <v>9.0305687205999892</v>
      </c>
      <c r="BQ1155" s="12">
        <v>11.610731212199999</v>
      </c>
    </row>
    <row r="1156" spans="1:69" x14ac:dyDescent="0.35">
      <c r="A1156" s="5" t="s">
        <v>351</v>
      </c>
      <c r="B1156" s="5">
        <v>3</v>
      </c>
      <c r="C1156" s="5" t="s">
        <v>205</v>
      </c>
      <c r="D1156" s="5" t="s">
        <v>352</v>
      </c>
      <c r="E1156" s="24">
        <v>6</v>
      </c>
      <c r="F1156" s="23">
        <v>2050</v>
      </c>
      <c r="G1156" s="12">
        <v>348.89820859999998</v>
      </c>
      <c r="H1156" s="12">
        <v>337.2874774</v>
      </c>
      <c r="I1156" s="12">
        <v>21.756045289999999</v>
      </c>
      <c r="J1156" s="12">
        <v>306.50086329999999</v>
      </c>
      <c r="K1156" s="12">
        <v>0</v>
      </c>
      <c r="L1156" s="12">
        <v>0</v>
      </c>
      <c r="M1156" s="12">
        <v>0</v>
      </c>
      <c r="N1156" s="12">
        <v>9.0305687209999999</v>
      </c>
      <c r="O1156" s="12">
        <v>11.610731210000001</v>
      </c>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v>348.89820856775998</v>
      </c>
      <c r="BJ1156" s="12">
        <v>337.28747735555999</v>
      </c>
      <c r="BK1156" s="12">
        <v>21.756045286532</v>
      </c>
      <c r="BL1156" s="12">
        <v>306.50086334842803</v>
      </c>
      <c r="BM1156" s="12">
        <v>0</v>
      </c>
      <c r="BN1156" s="12">
        <v>0</v>
      </c>
      <c r="BO1156" s="12">
        <v>0</v>
      </c>
      <c r="BP1156" s="12">
        <v>9.0305687205999892</v>
      </c>
      <c r="BQ1156" s="12">
        <v>11.610731212199999</v>
      </c>
    </row>
    <row r="1157" spans="1:69" x14ac:dyDescent="0.35">
      <c r="A1157" s="5" t="s">
        <v>351</v>
      </c>
      <c r="B1157" s="5">
        <v>3</v>
      </c>
      <c r="C1157" s="5" t="s">
        <v>205</v>
      </c>
      <c r="D1157" s="5" t="s">
        <v>352</v>
      </c>
      <c r="E1157" s="24">
        <v>7</v>
      </c>
      <c r="F1157" s="23">
        <v>2050</v>
      </c>
      <c r="G1157" s="12">
        <v>348.38999680000001</v>
      </c>
      <c r="H1157" s="12">
        <v>336.77926559999997</v>
      </c>
      <c r="I1157" s="12">
        <v>21.247833499999999</v>
      </c>
      <c r="J1157" s="12">
        <v>306.50086329999999</v>
      </c>
      <c r="K1157" s="12">
        <v>0</v>
      </c>
      <c r="L1157" s="12">
        <v>0</v>
      </c>
      <c r="M1157" s="12">
        <v>0</v>
      </c>
      <c r="N1157" s="12">
        <v>9.0305687209999999</v>
      </c>
      <c r="O1157" s="12">
        <v>11.610731210000001</v>
      </c>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v>348.38999678042399</v>
      </c>
      <c r="BJ1157" s="12">
        <v>336.77926556822399</v>
      </c>
      <c r="BK1157" s="12">
        <v>21.247833499195501</v>
      </c>
      <c r="BL1157" s="12">
        <v>306.50086334842803</v>
      </c>
      <c r="BM1157" s="12">
        <v>0</v>
      </c>
      <c r="BN1157" s="12">
        <v>0</v>
      </c>
      <c r="BO1157" s="12">
        <v>0</v>
      </c>
      <c r="BP1157" s="12">
        <v>9.0305687205999892</v>
      </c>
      <c r="BQ1157" s="12">
        <v>11.610731212199999</v>
      </c>
    </row>
    <row r="1158" spans="1:69" x14ac:dyDescent="0.35">
      <c r="A1158" s="5" t="s">
        <v>351</v>
      </c>
      <c r="B1158" s="5">
        <v>3</v>
      </c>
      <c r="C1158" s="5" t="s">
        <v>205</v>
      </c>
      <c r="D1158" s="5" t="s">
        <v>352</v>
      </c>
      <c r="E1158" s="24">
        <v>8</v>
      </c>
      <c r="F1158" s="23">
        <v>2050</v>
      </c>
      <c r="G1158" s="12">
        <v>348.89820859999998</v>
      </c>
      <c r="H1158" s="12">
        <v>337.2874774</v>
      </c>
      <c r="I1158" s="12">
        <v>21.756045289999999</v>
      </c>
      <c r="J1158" s="12">
        <v>306.50086329999999</v>
      </c>
      <c r="K1158" s="12">
        <v>0</v>
      </c>
      <c r="L1158" s="12">
        <v>0</v>
      </c>
      <c r="M1158" s="12">
        <v>0</v>
      </c>
      <c r="N1158" s="12">
        <v>9.0305687209999999</v>
      </c>
      <c r="O1158" s="12">
        <v>11.610731210000001</v>
      </c>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v>348.89820856775998</v>
      </c>
      <c r="BJ1158" s="12">
        <v>337.28747735555999</v>
      </c>
      <c r="BK1158" s="12">
        <v>21.756045286532</v>
      </c>
      <c r="BL1158" s="12">
        <v>306.50086334842803</v>
      </c>
      <c r="BM1158" s="12">
        <v>0</v>
      </c>
      <c r="BN1158" s="12">
        <v>0</v>
      </c>
      <c r="BO1158" s="12">
        <v>0</v>
      </c>
      <c r="BP1158" s="12">
        <v>9.0305687205999892</v>
      </c>
      <c r="BQ1158" s="12">
        <v>11.610731212199999</v>
      </c>
    </row>
    <row r="1159" spans="1:69" x14ac:dyDescent="0.35">
      <c r="A1159" s="5" t="s">
        <v>353</v>
      </c>
      <c r="B1159" s="5">
        <v>3</v>
      </c>
      <c r="C1159" s="5" t="s">
        <v>205</v>
      </c>
      <c r="D1159" s="5" t="s">
        <v>354</v>
      </c>
      <c r="E1159" s="24">
        <v>0</v>
      </c>
      <c r="F1159" s="23">
        <v>2018</v>
      </c>
      <c r="G1159" s="12"/>
      <c r="H1159" s="12"/>
      <c r="I1159" s="12"/>
      <c r="J1159" s="12"/>
      <c r="K1159" s="12"/>
      <c r="L1159" s="12"/>
      <c r="M1159" s="12"/>
      <c r="N1159" s="12"/>
      <c r="O1159" s="12"/>
      <c r="P1159" s="12">
        <v>242.40854640000001</v>
      </c>
      <c r="Q1159" s="12">
        <v>229.35516390000001</v>
      </c>
      <c r="R1159" s="12">
        <v>74.184158769999996</v>
      </c>
      <c r="S1159" s="12">
        <v>101.4134162</v>
      </c>
      <c r="T1159" s="12">
        <v>0</v>
      </c>
      <c r="U1159" s="12">
        <v>0</v>
      </c>
      <c r="V1159" s="12">
        <v>0</v>
      </c>
      <c r="W1159" s="12">
        <v>53.757588859999998</v>
      </c>
      <c r="X1159" s="12">
        <v>13.053382579999999</v>
      </c>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v>242.40854644191899</v>
      </c>
      <c r="BJ1159" s="12">
        <v>229.35516385731901</v>
      </c>
      <c r="BK1159" s="12">
        <v>74.184158767851997</v>
      </c>
      <c r="BL1159" s="12">
        <v>101.4134162319</v>
      </c>
      <c r="BM1159" s="12">
        <v>0</v>
      </c>
      <c r="BN1159" s="12">
        <v>0</v>
      </c>
      <c r="BO1159" s="12">
        <v>0</v>
      </c>
      <c r="BP1159" s="12">
        <v>53.7575888575671</v>
      </c>
      <c r="BQ1159" s="12">
        <v>13.0533825846</v>
      </c>
    </row>
    <row r="1160" spans="1:69" x14ac:dyDescent="0.35">
      <c r="A1160" s="5" t="s">
        <v>353</v>
      </c>
      <c r="B1160" s="5">
        <v>3</v>
      </c>
      <c r="C1160" s="5" t="s">
        <v>205</v>
      </c>
      <c r="D1160" s="5" t="s">
        <v>354</v>
      </c>
      <c r="E1160" s="24">
        <v>1</v>
      </c>
      <c r="F1160" s="23">
        <v>2030</v>
      </c>
      <c r="G1160" s="12"/>
      <c r="H1160" s="12"/>
      <c r="I1160" s="12"/>
      <c r="J1160" s="12"/>
      <c r="K1160" s="12"/>
      <c r="L1160" s="12"/>
      <c r="M1160" s="12"/>
      <c r="N1160" s="12"/>
      <c r="O1160" s="12"/>
      <c r="P1160" s="12">
        <v>464.29666420000001</v>
      </c>
      <c r="Q1160" s="12">
        <v>456.28411840000001</v>
      </c>
      <c r="R1160" s="12">
        <v>59.35536493</v>
      </c>
      <c r="S1160" s="12">
        <v>103.7824427</v>
      </c>
      <c r="T1160" s="12">
        <v>10.782906629999999</v>
      </c>
      <c r="U1160" s="12">
        <v>8.9344083520000002</v>
      </c>
      <c r="V1160" s="12">
        <v>1.84849828</v>
      </c>
      <c r="W1160" s="12">
        <v>282.36340410000003</v>
      </c>
      <c r="X1160" s="12">
        <v>18.795452449999999</v>
      </c>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v>464.296664197128</v>
      </c>
      <c r="BJ1160" s="12">
        <v>456.28411837433498</v>
      </c>
      <c r="BK1160" s="12">
        <v>59.355364927775398</v>
      </c>
      <c r="BL1160" s="12">
        <v>103.782442726836</v>
      </c>
      <c r="BM1160" s="12">
        <v>10.782906631456701</v>
      </c>
      <c r="BN1160" s="12">
        <v>8.93440835177846</v>
      </c>
      <c r="BO1160" s="12">
        <v>1.8484982796783</v>
      </c>
      <c r="BP1160" s="12">
        <v>282.36340408826698</v>
      </c>
      <c r="BQ1160" s="12">
        <v>18.795452454249801</v>
      </c>
    </row>
    <row r="1161" spans="1:69" x14ac:dyDescent="0.35">
      <c r="A1161" s="5" t="s">
        <v>353</v>
      </c>
      <c r="B1161" s="5">
        <v>3</v>
      </c>
      <c r="C1161" s="5" t="s">
        <v>205</v>
      </c>
      <c r="D1161" s="5" t="s">
        <v>354</v>
      </c>
      <c r="E1161" s="24">
        <v>2</v>
      </c>
      <c r="F1161" s="23">
        <v>2030</v>
      </c>
      <c r="G1161" s="12"/>
      <c r="H1161" s="12"/>
      <c r="I1161" s="12"/>
      <c r="J1161" s="12"/>
      <c r="K1161" s="12"/>
      <c r="L1161" s="12"/>
      <c r="M1161" s="12"/>
      <c r="N1161" s="12"/>
      <c r="O1161" s="12"/>
      <c r="P1161" s="12">
        <v>464.43912499999999</v>
      </c>
      <c r="Q1161" s="12">
        <v>456.42657919999999</v>
      </c>
      <c r="R1161" s="12">
        <v>59.497825710000001</v>
      </c>
      <c r="S1161" s="12">
        <v>103.7824427</v>
      </c>
      <c r="T1161" s="12">
        <v>10.782906629999999</v>
      </c>
      <c r="U1161" s="12">
        <v>8.9344083520000002</v>
      </c>
      <c r="V1161" s="12">
        <v>1.84849828</v>
      </c>
      <c r="W1161" s="12">
        <v>282.36340410000003</v>
      </c>
      <c r="X1161" s="12">
        <v>18.795452449999999</v>
      </c>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v>464.43912498299898</v>
      </c>
      <c r="BJ1161" s="12">
        <v>456.42657916020602</v>
      </c>
      <c r="BK1161" s="12">
        <v>59.497825713645597</v>
      </c>
      <c r="BL1161" s="12">
        <v>103.782442726836</v>
      </c>
      <c r="BM1161" s="12">
        <v>10.782906631456701</v>
      </c>
      <c r="BN1161" s="12">
        <v>8.93440835177846</v>
      </c>
      <c r="BO1161" s="12">
        <v>1.8484982796783</v>
      </c>
      <c r="BP1161" s="12">
        <v>282.36340408826698</v>
      </c>
      <c r="BQ1161" s="12">
        <v>18.795452454249801</v>
      </c>
    </row>
    <row r="1162" spans="1:69" x14ac:dyDescent="0.35">
      <c r="A1162" s="5" t="s">
        <v>353</v>
      </c>
      <c r="B1162" s="5">
        <v>3</v>
      </c>
      <c r="C1162" s="5" t="s">
        <v>205</v>
      </c>
      <c r="D1162" s="5" t="s">
        <v>354</v>
      </c>
      <c r="E1162" s="24">
        <v>3</v>
      </c>
      <c r="F1162" s="23">
        <v>2030</v>
      </c>
      <c r="G1162" s="12"/>
      <c r="H1162" s="12"/>
      <c r="I1162" s="12"/>
      <c r="J1162" s="12"/>
      <c r="K1162" s="12"/>
      <c r="L1162" s="12"/>
      <c r="M1162" s="12"/>
      <c r="N1162" s="12"/>
      <c r="O1162" s="12"/>
      <c r="P1162" s="12">
        <v>464.29666420000001</v>
      </c>
      <c r="Q1162" s="12">
        <v>456.28411840000001</v>
      </c>
      <c r="R1162" s="12">
        <v>59.35536493</v>
      </c>
      <c r="S1162" s="12">
        <v>103.7824427</v>
      </c>
      <c r="T1162" s="12">
        <v>10.782906629999999</v>
      </c>
      <c r="U1162" s="12">
        <v>8.9344083520000002</v>
      </c>
      <c r="V1162" s="12">
        <v>1.84849828</v>
      </c>
      <c r="W1162" s="12">
        <v>282.36340410000003</v>
      </c>
      <c r="X1162" s="12">
        <v>18.795452449999999</v>
      </c>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v>464.296664197128</v>
      </c>
      <c r="BJ1162" s="12">
        <v>456.28411837433498</v>
      </c>
      <c r="BK1162" s="12">
        <v>59.355364927775398</v>
      </c>
      <c r="BL1162" s="12">
        <v>103.782442726836</v>
      </c>
      <c r="BM1162" s="12">
        <v>10.782906631456701</v>
      </c>
      <c r="BN1162" s="12">
        <v>8.93440835177846</v>
      </c>
      <c r="BO1162" s="12">
        <v>1.8484982796783</v>
      </c>
      <c r="BP1162" s="12">
        <v>282.36340408826698</v>
      </c>
      <c r="BQ1162" s="12">
        <v>18.795452454249801</v>
      </c>
    </row>
    <row r="1163" spans="1:69" x14ac:dyDescent="0.35">
      <c r="A1163" s="5" t="s">
        <v>353</v>
      </c>
      <c r="B1163" s="5">
        <v>3</v>
      </c>
      <c r="C1163" s="5" t="s">
        <v>205</v>
      </c>
      <c r="D1163" s="5" t="s">
        <v>354</v>
      </c>
      <c r="E1163" s="24">
        <v>4</v>
      </c>
      <c r="F1163" s="23">
        <v>2030</v>
      </c>
      <c r="G1163" s="12"/>
      <c r="H1163" s="12"/>
      <c r="I1163" s="12"/>
      <c r="J1163" s="12"/>
      <c r="K1163" s="12"/>
      <c r="L1163" s="12"/>
      <c r="M1163" s="12"/>
      <c r="N1163" s="12"/>
      <c r="O1163" s="12"/>
      <c r="P1163" s="12">
        <v>464.43912499999999</v>
      </c>
      <c r="Q1163" s="12">
        <v>456.42657919999999</v>
      </c>
      <c r="R1163" s="12">
        <v>59.497825710000001</v>
      </c>
      <c r="S1163" s="12">
        <v>103.7824427</v>
      </c>
      <c r="T1163" s="12">
        <v>10.782906629999999</v>
      </c>
      <c r="U1163" s="12">
        <v>8.9344083520000002</v>
      </c>
      <c r="V1163" s="12">
        <v>1.84849828</v>
      </c>
      <c r="W1163" s="12">
        <v>282.36340410000003</v>
      </c>
      <c r="X1163" s="12">
        <v>18.795452449999999</v>
      </c>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v>464.43912498299898</v>
      </c>
      <c r="BJ1163" s="12">
        <v>456.42657916020602</v>
      </c>
      <c r="BK1163" s="12">
        <v>59.497825713645597</v>
      </c>
      <c r="BL1163" s="12">
        <v>103.782442726836</v>
      </c>
      <c r="BM1163" s="12">
        <v>10.782906631456701</v>
      </c>
      <c r="BN1163" s="12">
        <v>8.93440835177846</v>
      </c>
      <c r="BO1163" s="12">
        <v>1.8484982796783</v>
      </c>
      <c r="BP1163" s="12">
        <v>282.36340408826698</v>
      </c>
      <c r="BQ1163" s="12">
        <v>18.795452454249801</v>
      </c>
    </row>
    <row r="1164" spans="1:69" x14ac:dyDescent="0.35">
      <c r="A1164" s="5" t="s">
        <v>353</v>
      </c>
      <c r="B1164" s="5">
        <v>3</v>
      </c>
      <c r="C1164" s="5" t="s">
        <v>205</v>
      </c>
      <c r="D1164" s="5" t="s">
        <v>354</v>
      </c>
      <c r="E1164" s="24">
        <v>5</v>
      </c>
      <c r="F1164" s="23">
        <v>2050</v>
      </c>
      <c r="G1164" s="12"/>
      <c r="H1164" s="12"/>
      <c r="I1164" s="12"/>
      <c r="J1164" s="12"/>
      <c r="K1164" s="12"/>
      <c r="L1164" s="12"/>
      <c r="M1164" s="12"/>
      <c r="N1164" s="12"/>
      <c r="O1164" s="12"/>
      <c r="P1164" s="12">
        <v>307.95192550000002</v>
      </c>
      <c r="Q1164" s="12">
        <v>330.59588719999999</v>
      </c>
      <c r="R1164" s="12">
        <v>84.308907250000004</v>
      </c>
      <c r="S1164" s="12">
        <v>118.1907075</v>
      </c>
      <c r="T1164" s="12">
        <v>76.36074567</v>
      </c>
      <c r="U1164" s="12">
        <v>63.270332119999999</v>
      </c>
      <c r="V1164" s="12">
        <v>13.09041354</v>
      </c>
      <c r="W1164" s="12">
        <v>51.735526780000001</v>
      </c>
      <c r="X1164" s="12">
        <v>53.716783980000002</v>
      </c>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v>307.951925483835</v>
      </c>
      <c r="BJ1164" s="12">
        <v>330.595887167184</v>
      </c>
      <c r="BK1164" s="12">
        <v>84.308907248546703</v>
      </c>
      <c r="BL1164" s="12">
        <v>118.190707470597</v>
      </c>
      <c r="BM1164" s="12">
        <v>76.360745666956802</v>
      </c>
      <c r="BN1164" s="12">
        <v>63.27033212405</v>
      </c>
      <c r="BO1164" s="12">
        <v>13.0904135429068</v>
      </c>
      <c r="BP1164" s="12">
        <v>51.7355267810835</v>
      </c>
      <c r="BQ1164" s="12">
        <v>53.716783983607698</v>
      </c>
    </row>
    <row r="1165" spans="1:69" x14ac:dyDescent="0.35">
      <c r="A1165" s="5" t="s">
        <v>353</v>
      </c>
      <c r="B1165" s="5">
        <v>3</v>
      </c>
      <c r="C1165" s="5" t="s">
        <v>205</v>
      </c>
      <c r="D1165" s="5" t="s">
        <v>354</v>
      </c>
      <c r="E1165" s="24">
        <v>6</v>
      </c>
      <c r="F1165" s="23">
        <v>2050</v>
      </c>
      <c r="G1165" s="12"/>
      <c r="H1165" s="12"/>
      <c r="I1165" s="12"/>
      <c r="J1165" s="12"/>
      <c r="K1165" s="12"/>
      <c r="L1165" s="12"/>
      <c r="M1165" s="12"/>
      <c r="N1165" s="12"/>
      <c r="O1165" s="12"/>
      <c r="P1165" s="12">
        <v>308.55728290000002</v>
      </c>
      <c r="Q1165" s="12">
        <v>331.2012446</v>
      </c>
      <c r="R1165" s="12">
        <v>84.914264700000004</v>
      </c>
      <c r="S1165" s="12">
        <v>118.1907075</v>
      </c>
      <c r="T1165" s="12">
        <v>76.36074567</v>
      </c>
      <c r="U1165" s="12">
        <v>63.270332119999999</v>
      </c>
      <c r="V1165" s="12">
        <v>13.09041354</v>
      </c>
      <c r="W1165" s="12">
        <v>51.735526780000001</v>
      </c>
      <c r="X1165" s="12">
        <v>53.716783980000002</v>
      </c>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v>308.55728293087498</v>
      </c>
      <c r="BJ1165" s="12">
        <v>331.20124461422398</v>
      </c>
      <c r="BK1165" s="12">
        <v>84.914264695587406</v>
      </c>
      <c r="BL1165" s="12">
        <v>118.190707470597</v>
      </c>
      <c r="BM1165" s="12">
        <v>76.360745666956802</v>
      </c>
      <c r="BN1165" s="12">
        <v>63.27033212405</v>
      </c>
      <c r="BO1165" s="12">
        <v>13.0904135429068</v>
      </c>
      <c r="BP1165" s="12">
        <v>51.7355267810835</v>
      </c>
      <c r="BQ1165" s="12">
        <v>53.716783983607698</v>
      </c>
    </row>
    <row r="1166" spans="1:69" x14ac:dyDescent="0.35">
      <c r="A1166" s="5" t="s">
        <v>353</v>
      </c>
      <c r="B1166" s="5">
        <v>3</v>
      </c>
      <c r="C1166" s="5" t="s">
        <v>205</v>
      </c>
      <c r="D1166" s="5" t="s">
        <v>354</v>
      </c>
      <c r="E1166" s="24">
        <v>7</v>
      </c>
      <c r="F1166" s="23">
        <v>2050</v>
      </c>
      <c r="G1166" s="12"/>
      <c r="H1166" s="12"/>
      <c r="I1166" s="12"/>
      <c r="J1166" s="12"/>
      <c r="K1166" s="12"/>
      <c r="L1166" s="12"/>
      <c r="M1166" s="12"/>
      <c r="N1166" s="12"/>
      <c r="O1166" s="12"/>
      <c r="P1166" s="12">
        <v>307.95192550000002</v>
      </c>
      <c r="Q1166" s="12">
        <v>330.59588719999999</v>
      </c>
      <c r="R1166" s="12">
        <v>84.308907250000004</v>
      </c>
      <c r="S1166" s="12">
        <v>118.1907075</v>
      </c>
      <c r="T1166" s="12">
        <v>76.36074567</v>
      </c>
      <c r="U1166" s="12">
        <v>63.270332119999999</v>
      </c>
      <c r="V1166" s="12">
        <v>13.09041354</v>
      </c>
      <c r="W1166" s="12">
        <v>51.735526780000001</v>
      </c>
      <c r="X1166" s="12">
        <v>53.716783980000002</v>
      </c>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v>307.951925483835</v>
      </c>
      <c r="BJ1166" s="12">
        <v>330.595887167184</v>
      </c>
      <c r="BK1166" s="12">
        <v>84.308907248546703</v>
      </c>
      <c r="BL1166" s="12">
        <v>118.190707470597</v>
      </c>
      <c r="BM1166" s="12">
        <v>76.360745666956802</v>
      </c>
      <c r="BN1166" s="12">
        <v>63.27033212405</v>
      </c>
      <c r="BO1166" s="12">
        <v>13.0904135429068</v>
      </c>
      <c r="BP1166" s="12">
        <v>51.7355267810835</v>
      </c>
      <c r="BQ1166" s="12">
        <v>53.716783983607698</v>
      </c>
    </row>
    <row r="1167" spans="1:69" x14ac:dyDescent="0.35">
      <c r="A1167" s="5" t="s">
        <v>353</v>
      </c>
      <c r="B1167" s="5">
        <v>3</v>
      </c>
      <c r="C1167" s="5" t="s">
        <v>205</v>
      </c>
      <c r="D1167" s="5" t="s">
        <v>354</v>
      </c>
      <c r="E1167" s="24">
        <v>8</v>
      </c>
      <c r="F1167" s="23">
        <v>2050</v>
      </c>
      <c r="G1167" s="12"/>
      <c r="H1167" s="12"/>
      <c r="I1167" s="12"/>
      <c r="J1167" s="12"/>
      <c r="K1167" s="12"/>
      <c r="L1167" s="12"/>
      <c r="M1167" s="12"/>
      <c r="N1167" s="12"/>
      <c r="O1167" s="12"/>
      <c r="P1167" s="12">
        <v>308.55728290000002</v>
      </c>
      <c r="Q1167" s="12">
        <v>331.2012446</v>
      </c>
      <c r="R1167" s="12">
        <v>84.914264700000004</v>
      </c>
      <c r="S1167" s="12">
        <v>118.1907075</v>
      </c>
      <c r="T1167" s="12">
        <v>76.36074567</v>
      </c>
      <c r="U1167" s="12">
        <v>63.270332119999999</v>
      </c>
      <c r="V1167" s="12">
        <v>13.09041354</v>
      </c>
      <c r="W1167" s="12">
        <v>51.735526780000001</v>
      </c>
      <c r="X1167" s="12">
        <v>53.716783980000002</v>
      </c>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v>308.55728293087498</v>
      </c>
      <c r="BJ1167" s="12">
        <v>331.20124461422398</v>
      </c>
      <c r="BK1167" s="12">
        <v>84.914264695587406</v>
      </c>
      <c r="BL1167" s="12">
        <v>118.190707470597</v>
      </c>
      <c r="BM1167" s="12">
        <v>76.360745666956802</v>
      </c>
      <c r="BN1167" s="12">
        <v>63.27033212405</v>
      </c>
      <c r="BO1167" s="12">
        <v>13.0904135429068</v>
      </c>
      <c r="BP1167" s="12">
        <v>51.7355267810835</v>
      </c>
      <c r="BQ1167" s="12">
        <v>53.716783983607698</v>
      </c>
    </row>
    <row r="1168" spans="1:69" x14ac:dyDescent="0.35">
      <c r="A1168" s="5" t="s">
        <v>355</v>
      </c>
      <c r="B1168" s="5">
        <v>3</v>
      </c>
      <c r="C1168" s="5" t="s">
        <v>205</v>
      </c>
      <c r="D1168" s="5" t="s">
        <v>356</v>
      </c>
      <c r="E1168" s="24">
        <v>0</v>
      </c>
      <c r="F1168" s="23">
        <v>2018</v>
      </c>
      <c r="G1168" s="12"/>
      <c r="H1168" s="12"/>
      <c r="I1168" s="12"/>
      <c r="J1168" s="12"/>
      <c r="K1168" s="12"/>
      <c r="L1168" s="12"/>
      <c r="M1168" s="12"/>
      <c r="N1168" s="12"/>
      <c r="O1168" s="12"/>
      <c r="P1168" s="12"/>
      <c r="Q1168" s="12"/>
      <c r="R1168" s="12"/>
      <c r="S1168" s="12"/>
      <c r="T1168" s="12"/>
      <c r="U1168" s="12"/>
      <c r="V1168" s="12"/>
      <c r="W1168" s="12"/>
      <c r="X1168" s="12"/>
      <c r="Y1168" s="12">
        <v>42.082810129999999</v>
      </c>
      <c r="Z1168" s="12">
        <v>32.653728039999997</v>
      </c>
      <c r="AA1168" s="12">
        <v>12.44004318</v>
      </c>
      <c r="AB1168" s="12">
        <v>18.722395469999999</v>
      </c>
      <c r="AC1168" s="12">
        <v>0</v>
      </c>
      <c r="AD1168" s="12">
        <v>0</v>
      </c>
      <c r="AE1168" s="12">
        <v>0</v>
      </c>
      <c r="AF1168" s="12">
        <v>1.491289391</v>
      </c>
      <c r="AG1168" s="12">
        <v>9.4290820929999999</v>
      </c>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v>42.0828101340214</v>
      </c>
      <c r="BJ1168" s="12">
        <v>32.653728041121397</v>
      </c>
      <c r="BK1168" s="12">
        <v>12.4400431766748</v>
      </c>
      <c r="BL1168" s="12">
        <v>18.722395473210199</v>
      </c>
      <c r="BM1168" s="12">
        <v>0</v>
      </c>
      <c r="BN1168" s="12">
        <v>0</v>
      </c>
      <c r="BO1168" s="12">
        <v>0</v>
      </c>
      <c r="BP1168" s="12">
        <v>1.4912893912363201</v>
      </c>
      <c r="BQ1168" s="12">
        <v>9.4290820928999999</v>
      </c>
    </row>
    <row r="1169" spans="1:69" x14ac:dyDescent="0.35">
      <c r="A1169" s="5" t="s">
        <v>355</v>
      </c>
      <c r="B1169" s="5">
        <v>3</v>
      </c>
      <c r="C1169" s="5" t="s">
        <v>205</v>
      </c>
      <c r="D1169" s="5" t="s">
        <v>356</v>
      </c>
      <c r="E1169" s="24">
        <v>1</v>
      </c>
      <c r="F1169" s="23">
        <v>2030</v>
      </c>
      <c r="G1169" s="12"/>
      <c r="H1169" s="12"/>
      <c r="I1169" s="12"/>
      <c r="J1169" s="12"/>
      <c r="K1169" s="12"/>
      <c r="L1169" s="12"/>
      <c r="M1169" s="12"/>
      <c r="N1169" s="12"/>
      <c r="O1169" s="12"/>
      <c r="P1169" s="12"/>
      <c r="Q1169" s="12"/>
      <c r="R1169" s="12"/>
      <c r="S1169" s="12"/>
      <c r="T1169" s="12"/>
      <c r="U1169" s="12"/>
      <c r="V1169" s="12"/>
      <c r="W1169" s="12"/>
      <c r="X1169" s="12"/>
      <c r="Y1169" s="12">
        <v>47.118165009999998</v>
      </c>
      <c r="Z1169" s="12">
        <v>37.710030979999999</v>
      </c>
      <c r="AA1169" s="12">
        <v>11.12441918</v>
      </c>
      <c r="AB1169" s="12">
        <v>18.722395469999999</v>
      </c>
      <c r="AC1169" s="12">
        <v>2.9895011999999999E-2</v>
      </c>
      <c r="AD1169" s="12">
        <v>2.4770152E-2</v>
      </c>
      <c r="AE1169" s="12">
        <v>5.1248589999999998E-3</v>
      </c>
      <c r="AF1169" s="12">
        <v>7.8333213190000004</v>
      </c>
      <c r="AG1169" s="12">
        <v>9.4380290460000005</v>
      </c>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v>47.118165014597302</v>
      </c>
      <c r="BJ1169" s="12">
        <v>37.710030979661497</v>
      </c>
      <c r="BK1169" s="12">
        <v>11.1244191763417</v>
      </c>
      <c r="BL1169" s="12">
        <v>18.722395473210199</v>
      </c>
      <c r="BM1169" s="12">
        <v>2.9895011519865001E-2</v>
      </c>
      <c r="BN1169" s="12">
        <v>2.4770152402173801E-2</v>
      </c>
      <c r="BO1169" s="12">
        <v>5.1248591176911397E-3</v>
      </c>
      <c r="BP1169" s="12">
        <v>7.8333213185896904</v>
      </c>
      <c r="BQ1169" s="12">
        <v>9.4380290464556893</v>
      </c>
    </row>
    <row r="1170" spans="1:69" x14ac:dyDescent="0.35">
      <c r="A1170" s="5" t="s">
        <v>355</v>
      </c>
      <c r="B1170" s="5">
        <v>3</v>
      </c>
      <c r="C1170" s="5" t="s">
        <v>205</v>
      </c>
      <c r="D1170" s="5" t="s">
        <v>356</v>
      </c>
      <c r="E1170" s="24">
        <v>2</v>
      </c>
      <c r="F1170" s="23">
        <v>2030</v>
      </c>
      <c r="G1170" s="12"/>
      <c r="H1170" s="12"/>
      <c r="I1170" s="12"/>
      <c r="J1170" s="12"/>
      <c r="K1170" s="12"/>
      <c r="L1170" s="12"/>
      <c r="M1170" s="12"/>
      <c r="N1170" s="12"/>
      <c r="O1170" s="12"/>
      <c r="P1170" s="12"/>
      <c r="Q1170" s="12"/>
      <c r="R1170" s="12"/>
      <c r="S1170" s="12"/>
      <c r="T1170" s="12"/>
      <c r="U1170" s="12"/>
      <c r="V1170" s="12"/>
      <c r="W1170" s="12"/>
      <c r="X1170" s="12"/>
      <c r="Y1170" s="12">
        <v>52.338532309999998</v>
      </c>
      <c r="Z1170" s="12">
        <v>42.930398269999998</v>
      </c>
      <c r="AA1170" s="12">
        <v>16.344786469999999</v>
      </c>
      <c r="AB1170" s="12">
        <v>18.722395469999999</v>
      </c>
      <c r="AC1170" s="12">
        <v>2.9895011999999999E-2</v>
      </c>
      <c r="AD1170" s="12">
        <v>2.4770152E-2</v>
      </c>
      <c r="AE1170" s="12">
        <v>5.1248589999999998E-3</v>
      </c>
      <c r="AF1170" s="12">
        <v>7.8333213190000004</v>
      </c>
      <c r="AG1170" s="12">
        <v>9.4380290460000005</v>
      </c>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v>52.338532307678101</v>
      </c>
      <c r="BJ1170" s="12">
        <v>42.930398272742302</v>
      </c>
      <c r="BK1170" s="12">
        <v>16.344786469422399</v>
      </c>
      <c r="BL1170" s="12">
        <v>18.722395473210199</v>
      </c>
      <c r="BM1170" s="12">
        <v>2.9895011519865001E-2</v>
      </c>
      <c r="BN1170" s="12">
        <v>2.4770152402173801E-2</v>
      </c>
      <c r="BO1170" s="12">
        <v>5.1248591176911397E-3</v>
      </c>
      <c r="BP1170" s="12">
        <v>7.8333213185896904</v>
      </c>
      <c r="BQ1170" s="12">
        <v>9.4380290464556893</v>
      </c>
    </row>
    <row r="1171" spans="1:69" x14ac:dyDescent="0.35">
      <c r="A1171" s="5" t="s">
        <v>355</v>
      </c>
      <c r="B1171" s="5">
        <v>3</v>
      </c>
      <c r="C1171" s="5" t="s">
        <v>205</v>
      </c>
      <c r="D1171" s="5" t="s">
        <v>356</v>
      </c>
      <c r="E1171" s="24">
        <v>3</v>
      </c>
      <c r="F1171" s="23">
        <v>2030</v>
      </c>
      <c r="G1171" s="12"/>
      <c r="H1171" s="12"/>
      <c r="I1171" s="12"/>
      <c r="J1171" s="12"/>
      <c r="K1171" s="12"/>
      <c r="L1171" s="12"/>
      <c r="M1171" s="12"/>
      <c r="N1171" s="12"/>
      <c r="O1171" s="12"/>
      <c r="P1171" s="12"/>
      <c r="Q1171" s="12"/>
      <c r="R1171" s="12"/>
      <c r="S1171" s="12"/>
      <c r="T1171" s="12"/>
      <c r="U1171" s="12"/>
      <c r="V1171" s="12"/>
      <c r="W1171" s="12"/>
      <c r="X1171" s="12"/>
      <c r="Y1171" s="12">
        <v>48.04033913</v>
      </c>
      <c r="Z1171" s="12">
        <v>38.6322051</v>
      </c>
      <c r="AA1171" s="12">
        <v>12.0465933</v>
      </c>
      <c r="AB1171" s="12">
        <v>18.722395469999999</v>
      </c>
      <c r="AC1171" s="12">
        <v>2.9895011999999999E-2</v>
      </c>
      <c r="AD1171" s="12">
        <v>2.4770152E-2</v>
      </c>
      <c r="AE1171" s="12">
        <v>5.1248589999999998E-3</v>
      </c>
      <c r="AF1171" s="12">
        <v>7.8333213190000004</v>
      </c>
      <c r="AG1171" s="12">
        <v>9.4380290460000005</v>
      </c>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v>48.040339134923798</v>
      </c>
      <c r="BJ1171" s="12">
        <v>38.6322050999879</v>
      </c>
      <c r="BK1171" s="12">
        <v>12.0465932966681</v>
      </c>
      <c r="BL1171" s="12">
        <v>18.722395473210199</v>
      </c>
      <c r="BM1171" s="12">
        <v>2.9895011519865001E-2</v>
      </c>
      <c r="BN1171" s="12">
        <v>2.4770152402173801E-2</v>
      </c>
      <c r="BO1171" s="12">
        <v>5.1248591176911397E-3</v>
      </c>
      <c r="BP1171" s="12">
        <v>7.8333213185896904</v>
      </c>
      <c r="BQ1171" s="12">
        <v>9.4380290464556893</v>
      </c>
    </row>
    <row r="1172" spans="1:69" x14ac:dyDescent="0.35">
      <c r="A1172" s="5" t="s">
        <v>355</v>
      </c>
      <c r="B1172" s="5">
        <v>3</v>
      </c>
      <c r="C1172" s="5" t="s">
        <v>205</v>
      </c>
      <c r="D1172" s="5" t="s">
        <v>356</v>
      </c>
      <c r="E1172" s="24">
        <v>4</v>
      </c>
      <c r="F1172" s="23">
        <v>2030</v>
      </c>
      <c r="G1172" s="12"/>
      <c r="H1172" s="12"/>
      <c r="I1172" s="12"/>
      <c r="J1172" s="12"/>
      <c r="K1172" s="12"/>
      <c r="L1172" s="12"/>
      <c r="M1172" s="12"/>
      <c r="N1172" s="12"/>
      <c r="O1172" s="12"/>
      <c r="P1172" s="12"/>
      <c r="Q1172" s="12"/>
      <c r="R1172" s="12"/>
      <c r="S1172" s="12"/>
      <c r="T1172" s="12"/>
      <c r="U1172" s="12"/>
      <c r="V1172" s="12"/>
      <c r="W1172" s="12"/>
      <c r="X1172" s="12"/>
      <c r="Y1172" s="12">
        <v>53.260706429999999</v>
      </c>
      <c r="Z1172" s="12">
        <v>43.852572389999999</v>
      </c>
      <c r="AA1172" s="12">
        <v>17.26696059</v>
      </c>
      <c r="AB1172" s="12">
        <v>18.722395469999999</v>
      </c>
      <c r="AC1172" s="12">
        <v>2.9895011999999999E-2</v>
      </c>
      <c r="AD1172" s="12">
        <v>2.4770152E-2</v>
      </c>
      <c r="AE1172" s="12">
        <v>5.1248589999999998E-3</v>
      </c>
      <c r="AF1172" s="12">
        <v>7.8333213190000004</v>
      </c>
      <c r="AG1172" s="12">
        <v>9.4380290460000005</v>
      </c>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v>53.260706428004497</v>
      </c>
      <c r="BJ1172" s="12">
        <v>43.852572393068698</v>
      </c>
      <c r="BK1172" s="12">
        <v>17.266960589748901</v>
      </c>
      <c r="BL1172" s="12">
        <v>18.722395473210199</v>
      </c>
      <c r="BM1172" s="12">
        <v>2.9895011519865001E-2</v>
      </c>
      <c r="BN1172" s="12">
        <v>2.4770152402173801E-2</v>
      </c>
      <c r="BO1172" s="12">
        <v>5.1248591176911397E-3</v>
      </c>
      <c r="BP1172" s="12">
        <v>7.8333213185896904</v>
      </c>
      <c r="BQ1172" s="12">
        <v>9.4380290464556893</v>
      </c>
    </row>
    <row r="1173" spans="1:69" x14ac:dyDescent="0.35">
      <c r="A1173" s="5" t="s">
        <v>355</v>
      </c>
      <c r="B1173" s="5">
        <v>3</v>
      </c>
      <c r="C1173" s="5" t="s">
        <v>205</v>
      </c>
      <c r="D1173" s="5" t="s">
        <v>356</v>
      </c>
      <c r="E1173" s="24">
        <v>5</v>
      </c>
      <c r="F1173" s="23">
        <v>2050</v>
      </c>
      <c r="G1173" s="12"/>
      <c r="H1173" s="12"/>
      <c r="I1173" s="12"/>
      <c r="J1173" s="12"/>
      <c r="K1173" s="12"/>
      <c r="L1173" s="12"/>
      <c r="M1173" s="12"/>
      <c r="N1173" s="12"/>
      <c r="O1173" s="12"/>
      <c r="P1173" s="12"/>
      <c r="Q1173" s="12"/>
      <c r="R1173" s="12"/>
      <c r="S1173" s="12"/>
      <c r="T1173" s="12"/>
      <c r="U1173" s="12"/>
      <c r="V1173" s="12"/>
      <c r="W1173" s="12"/>
      <c r="X1173" s="12"/>
      <c r="Y1173" s="12">
        <v>45.105110689999997</v>
      </c>
      <c r="Z1173" s="12">
        <v>35.824391400000003</v>
      </c>
      <c r="AA1173" s="12">
        <v>15.452284150000001</v>
      </c>
      <c r="AB1173" s="12">
        <v>18.722395469999999</v>
      </c>
      <c r="AC1173" s="12">
        <v>0.21174046399999999</v>
      </c>
      <c r="AD1173" s="12">
        <v>0.17544209899999999</v>
      </c>
      <c r="AE1173" s="12">
        <v>3.6298364999999999E-2</v>
      </c>
      <c r="AF1173" s="12">
        <v>1.4379713119999999</v>
      </c>
      <c r="AG1173" s="12">
        <v>9.4924597570000007</v>
      </c>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v>45.105110694303796</v>
      </c>
      <c r="BJ1173" s="12">
        <v>35.8243914009214</v>
      </c>
      <c r="BK1173" s="12">
        <v>15.452284151714601</v>
      </c>
      <c r="BL1173" s="12">
        <v>18.722395473210199</v>
      </c>
      <c r="BM1173" s="12">
        <v>0.211740463758534</v>
      </c>
      <c r="BN1173" s="12">
        <v>0.175442098542785</v>
      </c>
      <c r="BO1173" s="12">
        <v>3.6298365215748703E-2</v>
      </c>
      <c r="BP1173" s="12">
        <v>1.4379713122379401</v>
      </c>
      <c r="BQ1173" s="12">
        <v>9.4924597571410292</v>
      </c>
    </row>
    <row r="1174" spans="1:69" x14ac:dyDescent="0.35">
      <c r="A1174" s="5" t="s">
        <v>355</v>
      </c>
      <c r="B1174" s="5">
        <v>3</v>
      </c>
      <c r="C1174" s="5" t="s">
        <v>205</v>
      </c>
      <c r="D1174" s="5" t="s">
        <v>356</v>
      </c>
      <c r="E1174" s="24">
        <v>6</v>
      </c>
      <c r="F1174" s="23">
        <v>2050</v>
      </c>
      <c r="G1174" s="12"/>
      <c r="H1174" s="12"/>
      <c r="I1174" s="12"/>
      <c r="J1174" s="12"/>
      <c r="K1174" s="12"/>
      <c r="L1174" s="12"/>
      <c r="M1174" s="12"/>
      <c r="N1174" s="12"/>
      <c r="O1174" s="12"/>
      <c r="P1174" s="12"/>
      <c r="Q1174" s="12"/>
      <c r="R1174" s="12"/>
      <c r="S1174" s="12"/>
      <c r="T1174" s="12"/>
      <c r="U1174" s="12"/>
      <c r="V1174" s="12"/>
      <c r="W1174" s="12"/>
      <c r="X1174" s="12"/>
      <c r="Y1174" s="12">
        <v>45.962865180000001</v>
      </c>
      <c r="Z1174" s="12">
        <v>36.682145890000001</v>
      </c>
      <c r="AA1174" s="12">
        <v>16.310038639999998</v>
      </c>
      <c r="AB1174" s="12">
        <v>18.722395469999999</v>
      </c>
      <c r="AC1174" s="12">
        <v>0.21174046399999999</v>
      </c>
      <c r="AD1174" s="12">
        <v>0.17544209899999999</v>
      </c>
      <c r="AE1174" s="12">
        <v>3.6298364999999999E-2</v>
      </c>
      <c r="AF1174" s="12">
        <v>1.4379713119999999</v>
      </c>
      <c r="AG1174" s="12">
        <v>9.4924597570000007</v>
      </c>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v>45.962865180554999</v>
      </c>
      <c r="BJ1174" s="12">
        <v>36.682145887172503</v>
      </c>
      <c r="BK1174" s="12">
        <v>16.3100386379657</v>
      </c>
      <c r="BL1174" s="12">
        <v>18.722395473210199</v>
      </c>
      <c r="BM1174" s="12">
        <v>0.211740463758534</v>
      </c>
      <c r="BN1174" s="12">
        <v>0.175442098542785</v>
      </c>
      <c r="BO1174" s="12">
        <v>3.6298365215748703E-2</v>
      </c>
      <c r="BP1174" s="12">
        <v>1.4379713122379401</v>
      </c>
      <c r="BQ1174" s="12">
        <v>9.4924597571410292</v>
      </c>
    </row>
    <row r="1175" spans="1:69" x14ac:dyDescent="0.35">
      <c r="A1175" s="5" t="s">
        <v>355</v>
      </c>
      <c r="B1175" s="5">
        <v>3</v>
      </c>
      <c r="C1175" s="5" t="s">
        <v>205</v>
      </c>
      <c r="D1175" s="5" t="s">
        <v>356</v>
      </c>
      <c r="E1175" s="24">
        <v>7</v>
      </c>
      <c r="F1175" s="23">
        <v>2050</v>
      </c>
      <c r="G1175" s="12"/>
      <c r="H1175" s="12"/>
      <c r="I1175" s="12"/>
      <c r="J1175" s="12"/>
      <c r="K1175" s="12"/>
      <c r="L1175" s="12"/>
      <c r="M1175" s="12"/>
      <c r="N1175" s="12"/>
      <c r="O1175" s="12"/>
      <c r="P1175" s="12"/>
      <c r="Q1175" s="12"/>
      <c r="R1175" s="12"/>
      <c r="S1175" s="12"/>
      <c r="T1175" s="12"/>
      <c r="U1175" s="12"/>
      <c r="V1175" s="12"/>
      <c r="W1175" s="12"/>
      <c r="X1175" s="12"/>
      <c r="Y1175" s="12">
        <v>47.970154870000002</v>
      </c>
      <c r="Z1175" s="12">
        <v>38.689435570000001</v>
      </c>
      <c r="AA1175" s="12">
        <v>18.317328320000001</v>
      </c>
      <c r="AB1175" s="12">
        <v>18.722395469999999</v>
      </c>
      <c r="AC1175" s="12">
        <v>0.21174046399999999</v>
      </c>
      <c r="AD1175" s="12">
        <v>0.17544209899999999</v>
      </c>
      <c r="AE1175" s="12">
        <v>3.6298364999999999E-2</v>
      </c>
      <c r="AF1175" s="12">
        <v>1.4379713119999999</v>
      </c>
      <c r="AG1175" s="12">
        <v>9.4924597570000007</v>
      </c>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v>47.970154865463797</v>
      </c>
      <c r="BJ1175" s="12">
        <v>38.689435572081301</v>
      </c>
      <c r="BK1175" s="12">
        <v>18.317328322874499</v>
      </c>
      <c r="BL1175" s="12">
        <v>18.722395473210199</v>
      </c>
      <c r="BM1175" s="12">
        <v>0.211740463758534</v>
      </c>
      <c r="BN1175" s="12">
        <v>0.175442098542785</v>
      </c>
      <c r="BO1175" s="12">
        <v>3.6298365215748703E-2</v>
      </c>
      <c r="BP1175" s="12">
        <v>1.4379713122379401</v>
      </c>
      <c r="BQ1175" s="12">
        <v>9.4924597571410292</v>
      </c>
    </row>
    <row r="1176" spans="1:69" x14ac:dyDescent="0.35">
      <c r="A1176" s="5" t="s">
        <v>355</v>
      </c>
      <c r="B1176" s="5">
        <v>3</v>
      </c>
      <c r="C1176" s="5" t="s">
        <v>205</v>
      </c>
      <c r="D1176" s="5" t="s">
        <v>356</v>
      </c>
      <c r="E1176" s="24">
        <v>8</v>
      </c>
      <c r="F1176" s="23">
        <v>2050</v>
      </c>
      <c r="G1176" s="12"/>
      <c r="H1176" s="12"/>
      <c r="I1176" s="12"/>
      <c r="J1176" s="12"/>
      <c r="K1176" s="12"/>
      <c r="L1176" s="12"/>
      <c r="M1176" s="12"/>
      <c r="N1176" s="12"/>
      <c r="O1176" s="12"/>
      <c r="P1176" s="12"/>
      <c r="Q1176" s="12"/>
      <c r="R1176" s="12"/>
      <c r="S1176" s="12"/>
      <c r="T1176" s="12"/>
      <c r="U1176" s="12"/>
      <c r="V1176" s="12"/>
      <c r="W1176" s="12"/>
      <c r="X1176" s="12"/>
      <c r="Y1176" s="12">
        <v>48.827909349999999</v>
      </c>
      <c r="Z1176" s="12">
        <v>39.547190059999998</v>
      </c>
      <c r="AA1176" s="12">
        <v>19.175082809999999</v>
      </c>
      <c r="AB1176" s="12">
        <v>18.722395469999999</v>
      </c>
      <c r="AC1176" s="12">
        <v>0.21174046399999999</v>
      </c>
      <c r="AD1176" s="12">
        <v>0.17544209899999999</v>
      </c>
      <c r="AE1176" s="12">
        <v>3.6298364999999999E-2</v>
      </c>
      <c r="AF1176" s="12">
        <v>1.4379713119999999</v>
      </c>
      <c r="AG1176" s="12">
        <v>9.4924597570000007</v>
      </c>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v>48.827909351714901</v>
      </c>
      <c r="BJ1176" s="12">
        <v>39.547190058332397</v>
      </c>
      <c r="BK1176" s="12">
        <v>19.175082809125598</v>
      </c>
      <c r="BL1176" s="12">
        <v>18.722395473210199</v>
      </c>
      <c r="BM1176" s="12">
        <v>0.211740463758534</v>
      </c>
      <c r="BN1176" s="12">
        <v>0.175442098542785</v>
      </c>
      <c r="BO1176" s="12">
        <v>3.6298365215748703E-2</v>
      </c>
      <c r="BP1176" s="12">
        <v>1.4379713122379401</v>
      </c>
      <c r="BQ1176" s="12">
        <v>9.4924597571410292</v>
      </c>
    </row>
    <row r="1177" spans="1:69" x14ac:dyDescent="0.35">
      <c r="A1177" s="5" t="s">
        <v>357</v>
      </c>
      <c r="B1177" s="5">
        <v>3</v>
      </c>
      <c r="C1177" s="5" t="s">
        <v>205</v>
      </c>
      <c r="D1177" s="5" t="s">
        <v>358</v>
      </c>
      <c r="E1177" s="24">
        <v>0</v>
      </c>
      <c r="F1177" s="23">
        <v>2018</v>
      </c>
      <c r="G1177" s="12"/>
      <c r="H1177" s="12"/>
      <c r="I1177" s="12"/>
      <c r="J1177" s="12"/>
      <c r="K1177" s="12"/>
      <c r="L1177" s="12"/>
      <c r="M1177" s="12"/>
      <c r="N1177" s="12"/>
      <c r="O1177" s="12"/>
      <c r="P1177" s="12"/>
      <c r="Q1177" s="12"/>
      <c r="R1177" s="12"/>
      <c r="S1177" s="12"/>
      <c r="T1177" s="12"/>
      <c r="U1177" s="12"/>
      <c r="V1177" s="12"/>
      <c r="W1177" s="12"/>
      <c r="X1177" s="12"/>
      <c r="Y1177" s="12">
        <v>53.932064869999998</v>
      </c>
      <c r="Z1177" s="12">
        <v>41.848036610000001</v>
      </c>
      <c r="AA1177" s="12">
        <v>15.94278551</v>
      </c>
      <c r="AB1177" s="12">
        <v>23.99405943</v>
      </c>
      <c r="AC1177" s="12">
        <v>0</v>
      </c>
      <c r="AD1177" s="12">
        <v>0</v>
      </c>
      <c r="AE1177" s="12">
        <v>0</v>
      </c>
      <c r="AF1177" s="12">
        <v>1.91119167</v>
      </c>
      <c r="AG1177" s="12">
        <v>12.08402826</v>
      </c>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v>53.932064872873703</v>
      </c>
      <c r="BJ1177" s="12">
        <v>41.848036607973697</v>
      </c>
      <c r="BK1177" s="12">
        <v>15.9427855100242</v>
      </c>
      <c r="BL1177" s="12">
        <v>23.9940594276156</v>
      </c>
      <c r="BM1177" s="12">
        <v>0</v>
      </c>
      <c r="BN1177" s="12">
        <v>0</v>
      </c>
      <c r="BO1177" s="12">
        <v>0</v>
      </c>
      <c r="BP1177" s="12">
        <v>1.91119167033392</v>
      </c>
      <c r="BQ1177" s="12">
        <v>12.084028264900001</v>
      </c>
    </row>
    <row r="1178" spans="1:69" x14ac:dyDescent="0.35">
      <c r="A1178" s="5" t="s">
        <v>357</v>
      </c>
      <c r="B1178" s="5">
        <v>3</v>
      </c>
      <c r="C1178" s="5" t="s">
        <v>205</v>
      </c>
      <c r="D1178" s="5" t="s">
        <v>358</v>
      </c>
      <c r="E1178" s="24">
        <v>1</v>
      </c>
      <c r="F1178" s="23">
        <v>2030</v>
      </c>
      <c r="G1178" s="12"/>
      <c r="H1178" s="12"/>
      <c r="I1178" s="12"/>
      <c r="J1178" s="12"/>
      <c r="K1178" s="12"/>
      <c r="L1178" s="12"/>
      <c r="M1178" s="12"/>
      <c r="N1178" s="12"/>
      <c r="O1178" s="12"/>
      <c r="P1178" s="12"/>
      <c r="Q1178" s="12"/>
      <c r="R1178" s="12"/>
      <c r="S1178" s="12"/>
      <c r="T1178" s="12"/>
      <c r="U1178" s="12"/>
      <c r="V1178" s="12"/>
      <c r="W1178" s="12"/>
      <c r="X1178" s="12"/>
      <c r="Y1178" s="12">
        <v>60.385224370000003</v>
      </c>
      <c r="Z1178" s="12">
        <v>48.3302318</v>
      </c>
      <c r="AA1178" s="12">
        <v>14.25672133</v>
      </c>
      <c r="AB1178" s="12">
        <v>23.99405943</v>
      </c>
      <c r="AC1178" s="12">
        <v>4.0501836999999999E-2</v>
      </c>
      <c r="AD1178" s="12">
        <v>3.1744683000000003E-2</v>
      </c>
      <c r="AE1178" s="12">
        <v>8.7571539999999996E-3</v>
      </c>
      <c r="AF1178" s="12">
        <v>10.03894921</v>
      </c>
      <c r="AG1178" s="12">
        <v>12.095494410000001</v>
      </c>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v>60.385224374634703</v>
      </c>
      <c r="BJ1178" s="12">
        <v>48.330231799810001</v>
      </c>
      <c r="BK1178" s="12">
        <v>14.2567213258999</v>
      </c>
      <c r="BL1178" s="12">
        <v>23.9940594276156</v>
      </c>
      <c r="BM1178" s="12">
        <v>4.0501836894996E-2</v>
      </c>
      <c r="BN1178" s="12">
        <v>3.1744682971753597E-2</v>
      </c>
      <c r="BO1178" s="12">
        <v>8.7571539232423803E-3</v>
      </c>
      <c r="BP1178" s="12">
        <v>10.038949209399499</v>
      </c>
      <c r="BQ1178" s="12">
        <v>12.095494411719599</v>
      </c>
    </row>
    <row r="1179" spans="1:69" x14ac:dyDescent="0.35">
      <c r="A1179" s="5" t="s">
        <v>357</v>
      </c>
      <c r="B1179" s="5">
        <v>3</v>
      </c>
      <c r="C1179" s="5" t="s">
        <v>205</v>
      </c>
      <c r="D1179" s="5" t="s">
        <v>358</v>
      </c>
      <c r="E1179" s="24">
        <v>2</v>
      </c>
      <c r="F1179" s="23">
        <v>2030</v>
      </c>
      <c r="G1179" s="12"/>
      <c r="H1179" s="12"/>
      <c r="I1179" s="12"/>
      <c r="J1179" s="12"/>
      <c r="K1179" s="12"/>
      <c r="L1179" s="12"/>
      <c r="M1179" s="12"/>
      <c r="N1179" s="12"/>
      <c r="O1179" s="12"/>
      <c r="P1179" s="12"/>
      <c r="Q1179" s="12"/>
      <c r="R1179" s="12"/>
      <c r="S1179" s="12"/>
      <c r="T1179" s="12"/>
      <c r="U1179" s="12"/>
      <c r="V1179" s="12"/>
      <c r="W1179" s="12"/>
      <c r="X1179" s="12"/>
      <c r="Y1179" s="12">
        <v>67.075490220000006</v>
      </c>
      <c r="Z1179" s="12">
        <v>55.020497650000003</v>
      </c>
      <c r="AA1179" s="12">
        <v>20.946987180000001</v>
      </c>
      <c r="AB1179" s="12">
        <v>23.99405943</v>
      </c>
      <c r="AC1179" s="12">
        <v>4.0501836999999999E-2</v>
      </c>
      <c r="AD1179" s="12">
        <v>3.1744683000000003E-2</v>
      </c>
      <c r="AE1179" s="12">
        <v>8.7571539999999996E-3</v>
      </c>
      <c r="AF1179" s="12">
        <v>10.03894921</v>
      </c>
      <c r="AG1179" s="12">
        <v>12.095494410000001</v>
      </c>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v>67.075490224610604</v>
      </c>
      <c r="BJ1179" s="12">
        <v>55.020497649785902</v>
      </c>
      <c r="BK1179" s="12">
        <v>20.946987175875801</v>
      </c>
      <c r="BL1179" s="12">
        <v>23.9940594276156</v>
      </c>
      <c r="BM1179" s="12">
        <v>4.0501836894996E-2</v>
      </c>
      <c r="BN1179" s="12">
        <v>3.1744682971753597E-2</v>
      </c>
      <c r="BO1179" s="12">
        <v>8.7571539232423803E-3</v>
      </c>
      <c r="BP1179" s="12">
        <v>10.038949209399499</v>
      </c>
      <c r="BQ1179" s="12">
        <v>12.095494411719599</v>
      </c>
    </row>
    <row r="1180" spans="1:69" x14ac:dyDescent="0.35">
      <c r="A1180" s="5" t="s">
        <v>357</v>
      </c>
      <c r="B1180" s="5">
        <v>3</v>
      </c>
      <c r="C1180" s="5" t="s">
        <v>205</v>
      </c>
      <c r="D1180" s="5" t="s">
        <v>358</v>
      </c>
      <c r="E1180" s="24">
        <v>3</v>
      </c>
      <c r="F1180" s="23">
        <v>2030</v>
      </c>
      <c r="G1180" s="12"/>
      <c r="H1180" s="12"/>
      <c r="I1180" s="12"/>
      <c r="J1180" s="12"/>
      <c r="K1180" s="12"/>
      <c r="L1180" s="12"/>
      <c r="M1180" s="12"/>
      <c r="N1180" s="12"/>
      <c r="O1180" s="12"/>
      <c r="P1180" s="12"/>
      <c r="Q1180" s="12"/>
      <c r="R1180" s="12"/>
      <c r="S1180" s="12"/>
      <c r="T1180" s="12"/>
      <c r="U1180" s="12"/>
      <c r="V1180" s="12"/>
      <c r="W1180" s="12"/>
      <c r="X1180" s="12"/>
      <c r="Y1180" s="12">
        <v>61.567055019999998</v>
      </c>
      <c r="Z1180" s="12">
        <v>49.512062440000001</v>
      </c>
      <c r="AA1180" s="12">
        <v>15.438551970000001</v>
      </c>
      <c r="AB1180" s="12">
        <v>23.99405943</v>
      </c>
      <c r="AC1180" s="12">
        <v>4.0501836999999999E-2</v>
      </c>
      <c r="AD1180" s="12">
        <v>3.1744683000000003E-2</v>
      </c>
      <c r="AE1180" s="12">
        <v>8.7571539999999996E-3</v>
      </c>
      <c r="AF1180" s="12">
        <v>10.03894921</v>
      </c>
      <c r="AG1180" s="12">
        <v>12.095494410000001</v>
      </c>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v>61.567055015771501</v>
      </c>
      <c r="BJ1180" s="12">
        <v>49.512062440946899</v>
      </c>
      <c r="BK1180" s="12">
        <v>15.4385519670367</v>
      </c>
      <c r="BL1180" s="12">
        <v>23.9940594276156</v>
      </c>
      <c r="BM1180" s="12">
        <v>4.0501836894996E-2</v>
      </c>
      <c r="BN1180" s="12">
        <v>3.1744682971753597E-2</v>
      </c>
      <c r="BO1180" s="12">
        <v>8.7571539232423803E-3</v>
      </c>
      <c r="BP1180" s="12">
        <v>10.038949209399499</v>
      </c>
      <c r="BQ1180" s="12">
        <v>12.095494411719599</v>
      </c>
    </row>
    <row r="1181" spans="1:69" x14ac:dyDescent="0.35">
      <c r="A1181" s="5" t="s">
        <v>357</v>
      </c>
      <c r="B1181" s="5">
        <v>3</v>
      </c>
      <c r="C1181" s="5" t="s">
        <v>205</v>
      </c>
      <c r="D1181" s="5" t="s">
        <v>358</v>
      </c>
      <c r="E1181" s="24">
        <v>4</v>
      </c>
      <c r="F1181" s="23">
        <v>2030</v>
      </c>
      <c r="G1181" s="12"/>
      <c r="H1181" s="12"/>
      <c r="I1181" s="12"/>
      <c r="J1181" s="12"/>
      <c r="K1181" s="12"/>
      <c r="L1181" s="12"/>
      <c r="M1181" s="12"/>
      <c r="N1181" s="12"/>
      <c r="O1181" s="12"/>
      <c r="P1181" s="12"/>
      <c r="Q1181" s="12"/>
      <c r="R1181" s="12"/>
      <c r="S1181" s="12"/>
      <c r="T1181" s="12"/>
      <c r="U1181" s="12"/>
      <c r="V1181" s="12"/>
      <c r="W1181" s="12"/>
      <c r="X1181" s="12"/>
      <c r="Y1181" s="12">
        <v>68.257320870000001</v>
      </c>
      <c r="Z1181" s="12">
        <v>56.202328289999997</v>
      </c>
      <c r="AA1181" s="12">
        <v>22.128817819999998</v>
      </c>
      <c r="AB1181" s="12">
        <v>23.99405943</v>
      </c>
      <c r="AC1181" s="12">
        <v>4.0501836999999999E-2</v>
      </c>
      <c r="AD1181" s="12">
        <v>3.1744683000000003E-2</v>
      </c>
      <c r="AE1181" s="12">
        <v>8.7571539999999996E-3</v>
      </c>
      <c r="AF1181" s="12">
        <v>10.03894921</v>
      </c>
      <c r="AG1181" s="12">
        <v>12.095494410000001</v>
      </c>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v>68.257320865747403</v>
      </c>
      <c r="BJ1181" s="12">
        <v>56.202328290922701</v>
      </c>
      <c r="BK1181" s="12">
        <v>22.1288178170126</v>
      </c>
      <c r="BL1181" s="12">
        <v>23.9940594276156</v>
      </c>
      <c r="BM1181" s="12">
        <v>4.0501836894996E-2</v>
      </c>
      <c r="BN1181" s="12">
        <v>3.1744682971753597E-2</v>
      </c>
      <c r="BO1181" s="12">
        <v>8.7571539232423803E-3</v>
      </c>
      <c r="BP1181" s="12">
        <v>10.038949209399499</v>
      </c>
      <c r="BQ1181" s="12">
        <v>12.095494411719599</v>
      </c>
    </row>
    <row r="1182" spans="1:69" x14ac:dyDescent="0.35">
      <c r="A1182" s="5" t="s">
        <v>357</v>
      </c>
      <c r="B1182" s="5">
        <v>3</v>
      </c>
      <c r="C1182" s="5" t="s">
        <v>205</v>
      </c>
      <c r="D1182" s="5" t="s">
        <v>358</v>
      </c>
      <c r="E1182" s="24">
        <v>5</v>
      </c>
      <c r="F1182" s="23">
        <v>2050</v>
      </c>
      <c r="G1182" s="12"/>
      <c r="H1182" s="12"/>
      <c r="I1182" s="12"/>
      <c r="J1182" s="12"/>
      <c r="K1182" s="12"/>
      <c r="L1182" s="12"/>
      <c r="M1182" s="12"/>
      <c r="N1182" s="12"/>
      <c r="O1182" s="12"/>
      <c r="P1182" s="12"/>
      <c r="Q1182" s="12"/>
      <c r="R1182" s="12"/>
      <c r="S1182" s="12"/>
      <c r="T1182" s="12"/>
      <c r="U1182" s="12"/>
      <c r="V1182" s="12"/>
      <c r="W1182" s="12"/>
      <c r="X1182" s="12"/>
      <c r="Y1182" s="12">
        <v>57.805354450000003</v>
      </c>
      <c r="Z1182" s="12">
        <v>45.926969790000001</v>
      </c>
      <c r="AA1182" s="12">
        <v>19.80318303</v>
      </c>
      <c r="AB1182" s="12">
        <v>23.99405943</v>
      </c>
      <c r="AC1182" s="12">
        <v>0.28686651400000002</v>
      </c>
      <c r="AD1182" s="12">
        <v>0.22484132100000001</v>
      </c>
      <c r="AE1182" s="12">
        <v>6.2025192E-2</v>
      </c>
      <c r="AF1182" s="12">
        <v>1.8428608230000001</v>
      </c>
      <c r="AG1182" s="12">
        <v>12.165251169999999</v>
      </c>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v>57.805354450337099</v>
      </c>
      <c r="BJ1182" s="12">
        <v>45.9269697890036</v>
      </c>
      <c r="BK1182" s="12">
        <v>19.8031830253327</v>
      </c>
      <c r="BL1182" s="12">
        <v>23.9940594276156</v>
      </c>
      <c r="BM1182" s="12">
        <v>0.28686651354927101</v>
      </c>
      <c r="BN1182" s="12">
        <v>0.224841321430509</v>
      </c>
      <c r="BO1182" s="12">
        <v>6.2025192118761299E-2</v>
      </c>
      <c r="BP1182" s="12">
        <v>1.8428608225060401</v>
      </c>
      <c r="BQ1182" s="12">
        <v>12.1652511748827</v>
      </c>
    </row>
    <row r="1183" spans="1:69" x14ac:dyDescent="0.35">
      <c r="A1183" s="5" t="s">
        <v>357</v>
      </c>
      <c r="B1183" s="5">
        <v>3</v>
      </c>
      <c r="C1183" s="5" t="s">
        <v>205</v>
      </c>
      <c r="D1183" s="5" t="s">
        <v>358</v>
      </c>
      <c r="E1183" s="24">
        <v>6</v>
      </c>
      <c r="F1183" s="23">
        <v>2050</v>
      </c>
      <c r="G1183" s="12"/>
      <c r="H1183" s="12"/>
      <c r="I1183" s="12"/>
      <c r="J1183" s="12"/>
      <c r="K1183" s="12"/>
      <c r="L1183" s="12"/>
      <c r="M1183" s="12"/>
      <c r="N1183" s="12"/>
      <c r="O1183" s="12"/>
      <c r="P1183" s="12"/>
      <c r="Q1183" s="12"/>
      <c r="R1183" s="12"/>
      <c r="S1183" s="12"/>
      <c r="T1183" s="12"/>
      <c r="U1183" s="12"/>
      <c r="V1183" s="12"/>
      <c r="W1183" s="12"/>
      <c r="X1183" s="12"/>
      <c r="Y1183" s="12">
        <v>58.904626819999997</v>
      </c>
      <c r="Z1183" s="12">
        <v>47.026242160000002</v>
      </c>
      <c r="AA1183" s="12">
        <v>20.902455400000001</v>
      </c>
      <c r="AB1183" s="12">
        <v>23.99405943</v>
      </c>
      <c r="AC1183" s="12">
        <v>0.28686651400000002</v>
      </c>
      <c r="AD1183" s="12">
        <v>0.22484132100000001</v>
      </c>
      <c r="AE1183" s="12">
        <v>6.2025192E-2</v>
      </c>
      <c r="AF1183" s="12">
        <v>1.8428608230000001</v>
      </c>
      <c r="AG1183" s="12">
        <v>12.165251169999999</v>
      </c>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v>58.904626824262898</v>
      </c>
      <c r="BJ1183" s="12">
        <v>47.0262421629294</v>
      </c>
      <c r="BK1183" s="12">
        <v>20.9024553992584</v>
      </c>
      <c r="BL1183" s="12">
        <v>23.9940594276156</v>
      </c>
      <c r="BM1183" s="12">
        <v>0.28686651354927101</v>
      </c>
      <c r="BN1183" s="12">
        <v>0.224841321430509</v>
      </c>
      <c r="BO1183" s="12">
        <v>6.2025192118761299E-2</v>
      </c>
      <c r="BP1183" s="12">
        <v>1.8428608225060401</v>
      </c>
      <c r="BQ1183" s="12">
        <v>12.1652511748827</v>
      </c>
    </row>
    <row r="1184" spans="1:69" x14ac:dyDescent="0.35">
      <c r="A1184" s="5" t="s">
        <v>357</v>
      </c>
      <c r="B1184" s="5">
        <v>3</v>
      </c>
      <c r="C1184" s="5" t="s">
        <v>205</v>
      </c>
      <c r="D1184" s="5" t="s">
        <v>358</v>
      </c>
      <c r="E1184" s="24">
        <v>7</v>
      </c>
      <c r="F1184" s="23">
        <v>2050</v>
      </c>
      <c r="G1184" s="12"/>
      <c r="H1184" s="12"/>
      <c r="I1184" s="12"/>
      <c r="J1184" s="12"/>
      <c r="K1184" s="12"/>
      <c r="L1184" s="12"/>
      <c r="M1184" s="12"/>
      <c r="N1184" s="12"/>
      <c r="O1184" s="12"/>
      <c r="P1184" s="12"/>
      <c r="Q1184" s="12"/>
      <c r="R1184" s="12"/>
      <c r="S1184" s="12"/>
      <c r="T1184" s="12"/>
      <c r="U1184" s="12"/>
      <c r="V1184" s="12"/>
      <c r="W1184" s="12"/>
      <c r="X1184" s="12"/>
      <c r="Y1184" s="12">
        <v>61.477108970000003</v>
      </c>
      <c r="Z1184" s="12">
        <v>49.598724300000001</v>
      </c>
      <c r="AA1184" s="12">
        <v>23.474937539999999</v>
      </c>
      <c r="AB1184" s="12">
        <v>23.99405943</v>
      </c>
      <c r="AC1184" s="12">
        <v>0.28686651400000002</v>
      </c>
      <c r="AD1184" s="12">
        <v>0.22484132100000001</v>
      </c>
      <c r="AE1184" s="12">
        <v>6.2025192E-2</v>
      </c>
      <c r="AF1184" s="12">
        <v>1.8428608230000001</v>
      </c>
      <c r="AG1184" s="12">
        <v>12.165251169999999</v>
      </c>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v>61.477108965079701</v>
      </c>
      <c r="BJ1184" s="12">
        <v>49.598724303746202</v>
      </c>
      <c r="BK1184" s="12">
        <v>23.474937540075199</v>
      </c>
      <c r="BL1184" s="12">
        <v>23.9940594276156</v>
      </c>
      <c r="BM1184" s="12">
        <v>0.28686651354927101</v>
      </c>
      <c r="BN1184" s="12">
        <v>0.224841321430509</v>
      </c>
      <c r="BO1184" s="12">
        <v>6.2025192118761299E-2</v>
      </c>
      <c r="BP1184" s="12">
        <v>1.8428608225060401</v>
      </c>
      <c r="BQ1184" s="12">
        <v>12.1652511748827</v>
      </c>
    </row>
    <row r="1185" spans="1:69" x14ac:dyDescent="0.35">
      <c r="A1185" s="5" t="s">
        <v>357</v>
      </c>
      <c r="B1185" s="5">
        <v>3</v>
      </c>
      <c r="C1185" s="5" t="s">
        <v>205</v>
      </c>
      <c r="D1185" s="5" t="s">
        <v>358</v>
      </c>
      <c r="E1185" s="24">
        <v>8</v>
      </c>
      <c r="F1185" s="23">
        <v>2050</v>
      </c>
      <c r="G1185" s="12"/>
      <c r="H1185" s="12"/>
      <c r="I1185" s="12"/>
      <c r="J1185" s="12"/>
      <c r="K1185" s="12"/>
      <c r="L1185" s="12"/>
      <c r="M1185" s="12"/>
      <c r="N1185" s="12"/>
      <c r="O1185" s="12"/>
      <c r="P1185" s="12"/>
      <c r="Q1185" s="12"/>
      <c r="R1185" s="12"/>
      <c r="S1185" s="12"/>
      <c r="T1185" s="12"/>
      <c r="U1185" s="12"/>
      <c r="V1185" s="12"/>
      <c r="W1185" s="12"/>
      <c r="X1185" s="12"/>
      <c r="Y1185" s="12">
        <v>62.576381339999998</v>
      </c>
      <c r="Z1185" s="12">
        <v>50.697996680000003</v>
      </c>
      <c r="AA1185" s="12">
        <v>24.57420991</v>
      </c>
      <c r="AB1185" s="12">
        <v>23.99405943</v>
      </c>
      <c r="AC1185" s="12">
        <v>0.28686651400000002</v>
      </c>
      <c r="AD1185" s="12">
        <v>0.22484132100000001</v>
      </c>
      <c r="AE1185" s="12">
        <v>6.2025192E-2</v>
      </c>
      <c r="AF1185" s="12">
        <v>1.8428608230000001</v>
      </c>
      <c r="AG1185" s="12">
        <v>12.165251169999999</v>
      </c>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v>62.576381339005501</v>
      </c>
      <c r="BJ1185" s="12">
        <v>50.697996677671902</v>
      </c>
      <c r="BK1185" s="12">
        <v>24.574209914000999</v>
      </c>
      <c r="BL1185" s="12">
        <v>23.9940594276156</v>
      </c>
      <c r="BM1185" s="12">
        <v>0.28686651354927101</v>
      </c>
      <c r="BN1185" s="12">
        <v>0.224841321430509</v>
      </c>
      <c r="BO1185" s="12">
        <v>6.2025192118761299E-2</v>
      </c>
      <c r="BP1185" s="12">
        <v>1.8428608225060401</v>
      </c>
      <c r="BQ1185" s="12">
        <v>12.1652511748827</v>
      </c>
    </row>
    <row r="1186" spans="1:69" x14ac:dyDescent="0.35">
      <c r="A1186" s="5" t="s">
        <v>359</v>
      </c>
      <c r="B1186" s="5">
        <v>3</v>
      </c>
      <c r="C1186" s="5" t="s">
        <v>205</v>
      </c>
      <c r="D1186" s="5" t="s">
        <v>360</v>
      </c>
      <c r="E1186" s="24">
        <v>0</v>
      </c>
      <c r="F1186" s="23">
        <v>2018</v>
      </c>
      <c r="G1186" s="12"/>
      <c r="H1186" s="12"/>
      <c r="I1186" s="12"/>
      <c r="J1186" s="12"/>
      <c r="K1186" s="12"/>
      <c r="L1186" s="12"/>
      <c r="M1186" s="12"/>
      <c r="N1186" s="12"/>
      <c r="O1186" s="12"/>
      <c r="P1186" s="12">
        <v>14.99165204</v>
      </c>
      <c r="Q1186" s="12">
        <v>14.184371219999999</v>
      </c>
      <c r="R1186" s="12">
        <v>4.5878873130000004</v>
      </c>
      <c r="S1186" s="12">
        <v>6.2718689999999997</v>
      </c>
      <c r="T1186" s="12">
        <v>0</v>
      </c>
      <c r="U1186" s="12">
        <v>0</v>
      </c>
      <c r="V1186" s="12">
        <v>0</v>
      </c>
      <c r="W1186" s="12">
        <v>3.3246149040000001</v>
      </c>
      <c r="X1186" s="12">
        <v>0.80728081799999996</v>
      </c>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v>14.9916520350803</v>
      </c>
      <c r="BJ1186" s="12">
        <v>14.184371217380299</v>
      </c>
      <c r="BK1186" s="12">
        <v>4.5878873129139501</v>
      </c>
      <c r="BL1186" s="12">
        <v>6.2718690003023001</v>
      </c>
      <c r="BM1186" s="12">
        <v>0</v>
      </c>
      <c r="BN1186" s="12">
        <v>0</v>
      </c>
      <c r="BO1186" s="12">
        <v>0</v>
      </c>
      <c r="BP1186" s="12">
        <v>3.3246149041640898</v>
      </c>
      <c r="BQ1186" s="12">
        <v>0.80728081769999904</v>
      </c>
    </row>
    <row r="1187" spans="1:69" x14ac:dyDescent="0.35">
      <c r="A1187" s="5" t="s">
        <v>359</v>
      </c>
      <c r="B1187" s="5">
        <v>3</v>
      </c>
      <c r="C1187" s="5" t="s">
        <v>205</v>
      </c>
      <c r="D1187" s="5" t="s">
        <v>360</v>
      </c>
      <c r="E1187" s="24">
        <v>1</v>
      </c>
      <c r="F1187" s="23">
        <v>2030</v>
      </c>
      <c r="G1187" s="12"/>
      <c r="H1187" s="12"/>
      <c r="I1187" s="12"/>
      <c r="J1187" s="12"/>
      <c r="K1187" s="12"/>
      <c r="L1187" s="12"/>
      <c r="M1187" s="12"/>
      <c r="N1187" s="12"/>
      <c r="O1187" s="12"/>
      <c r="P1187" s="12">
        <v>28.714227009999998</v>
      </c>
      <c r="Q1187" s="12">
        <v>28.25680109</v>
      </c>
      <c r="R1187" s="12">
        <v>3.670806952</v>
      </c>
      <c r="S1187" s="12">
        <v>6.4183804220000003</v>
      </c>
      <c r="T1187" s="12">
        <v>0.70497073799999999</v>
      </c>
      <c r="U1187" s="12">
        <v>0.55254463200000004</v>
      </c>
      <c r="V1187" s="12">
        <v>0.15242610500000001</v>
      </c>
      <c r="W1187" s="12">
        <v>17.462642979999998</v>
      </c>
      <c r="X1187" s="12">
        <v>1.1623966530000001</v>
      </c>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v>28.714227005851999</v>
      </c>
      <c r="BJ1187" s="12">
        <v>28.256801090583998</v>
      </c>
      <c r="BK1187" s="12">
        <v>3.67080695162546</v>
      </c>
      <c r="BL1187" s="12">
        <v>6.4183804224252903</v>
      </c>
      <c r="BM1187" s="12">
        <v>0.70497073770443996</v>
      </c>
      <c r="BN1187" s="12">
        <v>0.55254463225483097</v>
      </c>
      <c r="BO1187" s="12">
        <v>0.152426105449608</v>
      </c>
      <c r="BP1187" s="12">
        <v>17.4626429788288</v>
      </c>
      <c r="BQ1187" s="12">
        <v>1.1623966529724701</v>
      </c>
    </row>
    <row r="1188" spans="1:69" x14ac:dyDescent="0.35">
      <c r="A1188" s="5" t="s">
        <v>359</v>
      </c>
      <c r="B1188" s="5">
        <v>3</v>
      </c>
      <c r="C1188" s="5" t="s">
        <v>205</v>
      </c>
      <c r="D1188" s="5" t="s">
        <v>360</v>
      </c>
      <c r="E1188" s="24">
        <v>2</v>
      </c>
      <c r="F1188" s="23">
        <v>2030</v>
      </c>
      <c r="G1188" s="12"/>
      <c r="H1188" s="12"/>
      <c r="I1188" s="12"/>
      <c r="J1188" s="12"/>
      <c r="K1188" s="12"/>
      <c r="L1188" s="12"/>
      <c r="M1188" s="12"/>
      <c r="N1188" s="12"/>
      <c r="O1188" s="12"/>
      <c r="P1188" s="12">
        <v>28.723037430000002</v>
      </c>
      <c r="Q1188" s="12">
        <v>28.26561152</v>
      </c>
      <c r="R1188" s="12">
        <v>3.6796173780000001</v>
      </c>
      <c r="S1188" s="12">
        <v>6.4183804220000003</v>
      </c>
      <c r="T1188" s="12">
        <v>0.70497073799999999</v>
      </c>
      <c r="U1188" s="12">
        <v>0.55254463200000004</v>
      </c>
      <c r="V1188" s="12">
        <v>0.15242610500000001</v>
      </c>
      <c r="W1188" s="12">
        <v>17.462642979999998</v>
      </c>
      <c r="X1188" s="12">
        <v>1.1623966530000001</v>
      </c>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v>28.7230374317292</v>
      </c>
      <c r="BJ1188" s="12">
        <v>28.265611516461099</v>
      </c>
      <c r="BK1188" s="12">
        <v>3.6796173775026002</v>
      </c>
      <c r="BL1188" s="12">
        <v>6.4183804224252903</v>
      </c>
      <c r="BM1188" s="12">
        <v>0.70497073770443996</v>
      </c>
      <c r="BN1188" s="12">
        <v>0.55254463225483097</v>
      </c>
      <c r="BO1188" s="12">
        <v>0.152426105449608</v>
      </c>
      <c r="BP1188" s="12">
        <v>17.4626429788288</v>
      </c>
      <c r="BQ1188" s="12">
        <v>1.1623966529724701</v>
      </c>
    </row>
    <row r="1189" spans="1:69" x14ac:dyDescent="0.35">
      <c r="A1189" s="5" t="s">
        <v>359</v>
      </c>
      <c r="B1189" s="5">
        <v>3</v>
      </c>
      <c r="C1189" s="5" t="s">
        <v>205</v>
      </c>
      <c r="D1189" s="5" t="s">
        <v>360</v>
      </c>
      <c r="E1189" s="24">
        <v>3</v>
      </c>
      <c r="F1189" s="23">
        <v>2030</v>
      </c>
      <c r="G1189" s="12"/>
      <c r="H1189" s="12"/>
      <c r="I1189" s="12"/>
      <c r="J1189" s="12"/>
      <c r="K1189" s="12"/>
      <c r="L1189" s="12"/>
      <c r="M1189" s="12"/>
      <c r="N1189" s="12"/>
      <c r="O1189" s="12"/>
      <c r="P1189" s="12">
        <v>28.714227009999998</v>
      </c>
      <c r="Q1189" s="12">
        <v>28.25680109</v>
      </c>
      <c r="R1189" s="12">
        <v>3.670806952</v>
      </c>
      <c r="S1189" s="12">
        <v>6.4183804220000003</v>
      </c>
      <c r="T1189" s="12">
        <v>0.70497073799999999</v>
      </c>
      <c r="U1189" s="12">
        <v>0.55254463200000004</v>
      </c>
      <c r="V1189" s="12">
        <v>0.15242610500000001</v>
      </c>
      <c r="W1189" s="12">
        <v>17.462642979999998</v>
      </c>
      <c r="X1189" s="12">
        <v>1.1623966530000001</v>
      </c>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v>28.714227005851999</v>
      </c>
      <c r="BJ1189" s="12">
        <v>28.256801090583998</v>
      </c>
      <c r="BK1189" s="12">
        <v>3.67080695162546</v>
      </c>
      <c r="BL1189" s="12">
        <v>6.4183804224252903</v>
      </c>
      <c r="BM1189" s="12">
        <v>0.70497073770443996</v>
      </c>
      <c r="BN1189" s="12">
        <v>0.55254463225483097</v>
      </c>
      <c r="BO1189" s="12">
        <v>0.152426105449608</v>
      </c>
      <c r="BP1189" s="12">
        <v>17.4626429788288</v>
      </c>
      <c r="BQ1189" s="12">
        <v>1.1623966529724701</v>
      </c>
    </row>
    <row r="1190" spans="1:69" x14ac:dyDescent="0.35">
      <c r="A1190" s="5" t="s">
        <v>359</v>
      </c>
      <c r="B1190" s="5">
        <v>3</v>
      </c>
      <c r="C1190" s="5" t="s">
        <v>205</v>
      </c>
      <c r="D1190" s="5" t="s">
        <v>360</v>
      </c>
      <c r="E1190" s="24">
        <v>4</v>
      </c>
      <c r="F1190" s="23">
        <v>2030</v>
      </c>
      <c r="G1190" s="12"/>
      <c r="H1190" s="12"/>
      <c r="I1190" s="12"/>
      <c r="J1190" s="12"/>
      <c r="K1190" s="12"/>
      <c r="L1190" s="12"/>
      <c r="M1190" s="12"/>
      <c r="N1190" s="12"/>
      <c r="O1190" s="12"/>
      <c r="P1190" s="12">
        <v>28.723037430000002</v>
      </c>
      <c r="Q1190" s="12">
        <v>28.26561152</v>
      </c>
      <c r="R1190" s="12">
        <v>3.6796173780000001</v>
      </c>
      <c r="S1190" s="12">
        <v>6.4183804220000003</v>
      </c>
      <c r="T1190" s="12">
        <v>0.70497073799999999</v>
      </c>
      <c r="U1190" s="12">
        <v>0.55254463200000004</v>
      </c>
      <c r="V1190" s="12">
        <v>0.15242610500000001</v>
      </c>
      <c r="W1190" s="12">
        <v>17.462642979999998</v>
      </c>
      <c r="X1190" s="12">
        <v>1.1623966530000001</v>
      </c>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v>28.7230374317292</v>
      </c>
      <c r="BJ1190" s="12">
        <v>28.265611516461099</v>
      </c>
      <c r="BK1190" s="12">
        <v>3.6796173775026002</v>
      </c>
      <c r="BL1190" s="12">
        <v>6.4183804224252903</v>
      </c>
      <c r="BM1190" s="12">
        <v>0.70497073770443996</v>
      </c>
      <c r="BN1190" s="12">
        <v>0.55254463225483097</v>
      </c>
      <c r="BO1190" s="12">
        <v>0.152426105449608</v>
      </c>
      <c r="BP1190" s="12">
        <v>17.4626429788288</v>
      </c>
      <c r="BQ1190" s="12">
        <v>1.1623966529724701</v>
      </c>
    </row>
    <row r="1191" spans="1:69" x14ac:dyDescent="0.35">
      <c r="A1191" s="5" t="s">
        <v>359</v>
      </c>
      <c r="B1191" s="5">
        <v>3</v>
      </c>
      <c r="C1191" s="5" t="s">
        <v>205</v>
      </c>
      <c r="D1191" s="5" t="s">
        <v>360</v>
      </c>
      <c r="E1191" s="24">
        <v>5</v>
      </c>
      <c r="F1191" s="23">
        <v>2050</v>
      </c>
      <c r="G1191" s="12"/>
      <c r="H1191" s="12"/>
      <c r="I1191" s="12"/>
      <c r="J1191" s="12"/>
      <c r="K1191" s="12"/>
      <c r="L1191" s="12"/>
      <c r="M1191" s="12"/>
      <c r="N1191" s="12"/>
      <c r="O1191" s="12"/>
      <c r="P1191" s="12">
        <v>19.045154050000001</v>
      </c>
      <c r="Q1191" s="12">
        <v>20.715417089999999</v>
      </c>
      <c r="R1191" s="12">
        <v>5.2140480169999996</v>
      </c>
      <c r="S1191" s="12">
        <v>7.3094533430000004</v>
      </c>
      <c r="T1191" s="12">
        <v>4.9923543849999996</v>
      </c>
      <c r="U1191" s="12">
        <v>3.9129264099999999</v>
      </c>
      <c r="V1191" s="12">
        <v>1.079427975</v>
      </c>
      <c r="W1191" s="12">
        <v>3.1995613469999999</v>
      </c>
      <c r="X1191" s="12">
        <v>3.3220913439999999</v>
      </c>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v>19.045154051500401</v>
      </c>
      <c r="BJ1191" s="12">
        <v>20.715417092162902</v>
      </c>
      <c r="BK1191" s="12">
        <v>5.2140480172010397</v>
      </c>
      <c r="BL1191" s="12">
        <v>7.3094533430722102</v>
      </c>
      <c r="BM1191" s="12">
        <v>4.9923543849904402</v>
      </c>
      <c r="BN1191" s="12">
        <v>3.9129264098573699</v>
      </c>
      <c r="BO1191" s="12">
        <v>1.07942797513306</v>
      </c>
      <c r="BP1191" s="12">
        <v>3.1995613468992001</v>
      </c>
      <c r="BQ1191" s="12">
        <v>3.3220913443279598</v>
      </c>
    </row>
    <row r="1192" spans="1:69" x14ac:dyDescent="0.35">
      <c r="A1192" s="5" t="s">
        <v>359</v>
      </c>
      <c r="B1192" s="5">
        <v>3</v>
      </c>
      <c r="C1192" s="5" t="s">
        <v>205</v>
      </c>
      <c r="D1192" s="5" t="s">
        <v>360</v>
      </c>
      <c r="E1192" s="24">
        <v>6</v>
      </c>
      <c r="F1192" s="23">
        <v>2050</v>
      </c>
      <c r="G1192" s="12"/>
      <c r="H1192" s="12"/>
      <c r="I1192" s="12"/>
      <c r="J1192" s="12"/>
      <c r="K1192" s="12"/>
      <c r="L1192" s="12"/>
      <c r="M1192" s="12"/>
      <c r="N1192" s="12"/>
      <c r="O1192" s="12"/>
      <c r="P1192" s="12">
        <v>19.082592120000001</v>
      </c>
      <c r="Q1192" s="12">
        <v>20.752855159999999</v>
      </c>
      <c r="R1192" s="12">
        <v>5.2514860880000001</v>
      </c>
      <c r="S1192" s="12">
        <v>7.3094533430000004</v>
      </c>
      <c r="T1192" s="12">
        <v>4.9923543849999996</v>
      </c>
      <c r="U1192" s="12">
        <v>3.9129264099999999</v>
      </c>
      <c r="V1192" s="12">
        <v>1.079427975</v>
      </c>
      <c r="W1192" s="12">
        <v>3.1995613469999999</v>
      </c>
      <c r="X1192" s="12">
        <v>3.3220913439999999</v>
      </c>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v>19.082592121799799</v>
      </c>
      <c r="BJ1192" s="12">
        <v>20.7528551624623</v>
      </c>
      <c r="BK1192" s="12">
        <v>5.2514860875004903</v>
      </c>
      <c r="BL1192" s="12">
        <v>7.3094533430722102</v>
      </c>
      <c r="BM1192" s="12">
        <v>4.9923543849904402</v>
      </c>
      <c r="BN1192" s="12">
        <v>3.9129264098573699</v>
      </c>
      <c r="BO1192" s="12">
        <v>1.07942797513306</v>
      </c>
      <c r="BP1192" s="12">
        <v>3.1995613468992001</v>
      </c>
      <c r="BQ1192" s="12">
        <v>3.3220913443279598</v>
      </c>
    </row>
    <row r="1193" spans="1:69" x14ac:dyDescent="0.35">
      <c r="A1193" s="5" t="s">
        <v>359</v>
      </c>
      <c r="B1193" s="5">
        <v>3</v>
      </c>
      <c r="C1193" s="5" t="s">
        <v>205</v>
      </c>
      <c r="D1193" s="5" t="s">
        <v>360</v>
      </c>
      <c r="E1193" s="24">
        <v>7</v>
      </c>
      <c r="F1193" s="23">
        <v>2050</v>
      </c>
      <c r="G1193" s="12"/>
      <c r="H1193" s="12"/>
      <c r="I1193" s="12"/>
      <c r="J1193" s="12"/>
      <c r="K1193" s="12"/>
      <c r="L1193" s="12"/>
      <c r="M1193" s="12"/>
      <c r="N1193" s="12"/>
      <c r="O1193" s="12"/>
      <c r="P1193" s="12">
        <v>19.045154050000001</v>
      </c>
      <c r="Q1193" s="12">
        <v>20.715417089999999</v>
      </c>
      <c r="R1193" s="12">
        <v>5.2140480169999996</v>
      </c>
      <c r="S1193" s="12">
        <v>7.3094533430000004</v>
      </c>
      <c r="T1193" s="12">
        <v>4.9923543849999996</v>
      </c>
      <c r="U1193" s="12">
        <v>3.9129264099999999</v>
      </c>
      <c r="V1193" s="12">
        <v>1.079427975</v>
      </c>
      <c r="W1193" s="12">
        <v>3.1995613469999999</v>
      </c>
      <c r="X1193" s="12">
        <v>3.3220913439999999</v>
      </c>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v>19.045154051500401</v>
      </c>
      <c r="BJ1193" s="12">
        <v>20.715417092162902</v>
      </c>
      <c r="BK1193" s="12">
        <v>5.2140480172010397</v>
      </c>
      <c r="BL1193" s="12">
        <v>7.3094533430722102</v>
      </c>
      <c r="BM1193" s="12">
        <v>4.9923543849904402</v>
      </c>
      <c r="BN1193" s="12">
        <v>3.9129264098573699</v>
      </c>
      <c r="BO1193" s="12">
        <v>1.07942797513306</v>
      </c>
      <c r="BP1193" s="12">
        <v>3.1995613468992001</v>
      </c>
      <c r="BQ1193" s="12">
        <v>3.3220913443279598</v>
      </c>
    </row>
    <row r="1194" spans="1:69" x14ac:dyDescent="0.35">
      <c r="A1194" s="5" t="s">
        <v>359</v>
      </c>
      <c r="B1194" s="5">
        <v>3</v>
      </c>
      <c r="C1194" s="5" t="s">
        <v>205</v>
      </c>
      <c r="D1194" s="5" t="s">
        <v>360</v>
      </c>
      <c r="E1194" s="24">
        <v>8</v>
      </c>
      <c r="F1194" s="23">
        <v>2050</v>
      </c>
      <c r="G1194" s="12"/>
      <c r="H1194" s="12"/>
      <c r="I1194" s="12"/>
      <c r="J1194" s="12"/>
      <c r="K1194" s="12"/>
      <c r="L1194" s="12"/>
      <c r="M1194" s="12"/>
      <c r="N1194" s="12"/>
      <c r="O1194" s="12"/>
      <c r="P1194" s="12">
        <v>19.082592120000001</v>
      </c>
      <c r="Q1194" s="12">
        <v>20.752855159999999</v>
      </c>
      <c r="R1194" s="12">
        <v>5.2514860880000001</v>
      </c>
      <c r="S1194" s="12">
        <v>7.3094533430000004</v>
      </c>
      <c r="T1194" s="12">
        <v>4.9923543849999996</v>
      </c>
      <c r="U1194" s="12">
        <v>3.9129264099999999</v>
      </c>
      <c r="V1194" s="12">
        <v>1.079427975</v>
      </c>
      <c r="W1194" s="12">
        <v>3.1995613469999999</v>
      </c>
      <c r="X1194" s="12">
        <v>3.3220913439999999</v>
      </c>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v>19.082592121799799</v>
      </c>
      <c r="BJ1194" s="12">
        <v>20.7528551624623</v>
      </c>
      <c r="BK1194" s="12">
        <v>5.2514860875004903</v>
      </c>
      <c r="BL1194" s="12">
        <v>7.3094533430722102</v>
      </c>
      <c r="BM1194" s="12">
        <v>4.9923543849904402</v>
      </c>
      <c r="BN1194" s="12">
        <v>3.9129264098573699</v>
      </c>
      <c r="BO1194" s="12">
        <v>1.07942797513306</v>
      </c>
      <c r="BP1194" s="12">
        <v>3.1995613468992001</v>
      </c>
      <c r="BQ1194" s="12">
        <v>3.3220913443279598</v>
      </c>
    </row>
    <row r="1195" spans="1:69" x14ac:dyDescent="0.35">
      <c r="A1195" s="5" t="s">
        <v>361</v>
      </c>
      <c r="B1195" s="5">
        <v>3</v>
      </c>
      <c r="C1195" s="5" t="s">
        <v>205</v>
      </c>
      <c r="D1195" s="5" t="s">
        <v>362</v>
      </c>
      <c r="E1195" s="24">
        <v>0</v>
      </c>
      <c r="F1195" s="23">
        <v>2018</v>
      </c>
      <c r="G1195" s="12"/>
      <c r="H1195" s="12"/>
      <c r="I1195" s="12"/>
      <c r="J1195" s="12"/>
      <c r="K1195" s="12"/>
      <c r="L1195" s="12"/>
      <c r="M1195" s="12"/>
      <c r="N1195" s="12"/>
      <c r="O1195" s="12"/>
      <c r="P1195" s="12"/>
      <c r="Q1195" s="12"/>
      <c r="R1195" s="12"/>
      <c r="S1195" s="12"/>
      <c r="T1195" s="12"/>
      <c r="U1195" s="12"/>
      <c r="V1195" s="12"/>
      <c r="W1195" s="12"/>
      <c r="X1195" s="12"/>
      <c r="Y1195" s="12">
        <v>23.259173690000001</v>
      </c>
      <c r="Z1195" s="12">
        <v>18.047719000000001</v>
      </c>
      <c r="AA1195" s="12">
        <v>6.8756132030000003</v>
      </c>
      <c r="AB1195" s="12">
        <v>10.34786999</v>
      </c>
      <c r="AC1195" s="12">
        <v>0</v>
      </c>
      <c r="AD1195" s="12">
        <v>0</v>
      </c>
      <c r="AE1195" s="12">
        <v>0</v>
      </c>
      <c r="AF1195" s="12">
        <v>0.82423580699999999</v>
      </c>
      <c r="AG1195" s="12">
        <v>5.2114546879999999</v>
      </c>
      <c r="AH1195" s="12"/>
      <c r="AI1195" s="12"/>
      <c r="AJ1195" s="12"/>
      <c r="AK1195" s="12"/>
      <c r="AL1195" s="12"/>
      <c r="AM1195" s="12"/>
      <c r="AN1195" s="12"/>
      <c r="AO1195" s="12"/>
      <c r="AP1195" s="12"/>
      <c r="AQ1195" s="12">
        <v>262.22183819999998</v>
      </c>
      <c r="AR1195" s="12">
        <v>185.5455882</v>
      </c>
      <c r="AS1195" s="12">
        <v>159.4626222</v>
      </c>
      <c r="AT1195" s="12">
        <v>0</v>
      </c>
      <c r="AU1195" s="12">
        <v>0</v>
      </c>
      <c r="AV1195" s="12">
        <v>0</v>
      </c>
      <c r="AW1195" s="12">
        <v>0</v>
      </c>
      <c r="AX1195" s="12">
        <v>26.082965999999999</v>
      </c>
      <c r="AY1195" s="12">
        <v>76.676249999999996</v>
      </c>
      <c r="AZ1195" s="12">
        <v>3084.2710372000001</v>
      </c>
      <c r="BA1195" s="12">
        <v>2829.9220371999995</v>
      </c>
      <c r="BB1195" s="12">
        <v>488.64998305699999</v>
      </c>
      <c r="BC1195" s="12">
        <v>2307.4741530000001</v>
      </c>
      <c r="BD1195" s="12">
        <v>0</v>
      </c>
      <c r="BE1195" s="12">
        <v>0</v>
      </c>
      <c r="BF1195" s="12">
        <v>0</v>
      </c>
      <c r="BG1195" s="12">
        <v>33.797901279999998</v>
      </c>
      <c r="BH1195" s="12">
        <v>254.34899999999999</v>
      </c>
      <c r="BI1195" s="12">
        <v>3369.7520494372993</v>
      </c>
      <c r="BJ1195" s="12">
        <v>3033.5153447496091</v>
      </c>
      <c r="BK1195" s="12">
        <v>654.98821841923848</v>
      </c>
      <c r="BL1195" s="12">
        <v>2317.8220232433177</v>
      </c>
      <c r="BM1195" s="12">
        <v>0</v>
      </c>
      <c r="BN1195" s="12">
        <v>0</v>
      </c>
      <c r="BO1195" s="12">
        <v>0</v>
      </c>
      <c r="BP1195" s="12">
        <v>60.705103087058347</v>
      </c>
      <c r="BQ1195" s="12">
        <v>336.23670468768989</v>
      </c>
    </row>
    <row r="1196" spans="1:69" x14ac:dyDescent="0.35">
      <c r="A1196" s="5" t="s">
        <v>361</v>
      </c>
      <c r="B1196" s="5">
        <v>3</v>
      </c>
      <c r="C1196" s="5" t="s">
        <v>205</v>
      </c>
      <c r="D1196" s="5" t="s">
        <v>362</v>
      </c>
      <c r="E1196" s="24">
        <v>1</v>
      </c>
      <c r="F1196" s="23">
        <v>2030</v>
      </c>
      <c r="G1196" s="12"/>
      <c r="H1196" s="12"/>
      <c r="I1196" s="12"/>
      <c r="J1196" s="12"/>
      <c r="K1196" s="12"/>
      <c r="L1196" s="12"/>
      <c r="M1196" s="12"/>
      <c r="N1196" s="12"/>
      <c r="O1196" s="12"/>
      <c r="P1196" s="12"/>
      <c r="Q1196" s="12"/>
      <c r="R1196" s="12"/>
      <c r="S1196" s="12"/>
      <c r="T1196" s="12"/>
      <c r="U1196" s="12"/>
      <c r="V1196" s="12"/>
      <c r="W1196" s="12"/>
      <c r="X1196" s="12"/>
      <c r="Y1196" s="12">
        <v>26.04221488</v>
      </c>
      <c r="Z1196" s="12">
        <v>20.844226519999999</v>
      </c>
      <c r="AA1196" s="12">
        <v>6.1484676760000001</v>
      </c>
      <c r="AB1196" s="12">
        <v>10.34786999</v>
      </c>
      <c r="AC1196" s="12">
        <v>1.8411316E-2</v>
      </c>
      <c r="AD1196" s="12">
        <v>1.3690466E-2</v>
      </c>
      <c r="AE1196" s="12">
        <v>4.7208500000000004E-3</v>
      </c>
      <c r="AF1196" s="12">
        <v>4.3294775359999997</v>
      </c>
      <c r="AG1196" s="12">
        <v>5.2163996700000004</v>
      </c>
      <c r="AH1196" s="12"/>
      <c r="AI1196" s="12"/>
      <c r="AJ1196" s="12"/>
      <c r="AK1196" s="12"/>
      <c r="AL1196" s="12"/>
      <c r="AM1196" s="12"/>
      <c r="AN1196" s="12"/>
      <c r="AO1196" s="12"/>
      <c r="AP1196" s="12"/>
      <c r="AQ1196" s="12">
        <v>444.03784430000002</v>
      </c>
      <c r="AR1196" s="12">
        <v>309.81491360000001</v>
      </c>
      <c r="AS1196" s="12">
        <v>195.89692579999999</v>
      </c>
      <c r="AT1196" s="12">
        <v>0</v>
      </c>
      <c r="AU1196" s="12">
        <v>2.5809991179999998</v>
      </c>
      <c r="AV1196" s="12">
        <v>1.919204473</v>
      </c>
      <c r="AW1196" s="12">
        <v>0.66179464600000004</v>
      </c>
      <c r="AX1196" s="12">
        <v>111.33698870000001</v>
      </c>
      <c r="AY1196" s="12">
        <v>136.80392990000001</v>
      </c>
      <c r="AZ1196" s="12">
        <v>3323.3465538999999</v>
      </c>
      <c r="BA1196" s="12">
        <v>3028.0616117999998</v>
      </c>
      <c r="BB1196" s="12">
        <v>564.83322877800003</v>
      </c>
      <c r="BC1196" s="12">
        <v>2313.6914965950004</v>
      </c>
      <c r="BD1196" s="12">
        <v>5.408912999</v>
      </c>
      <c r="BE1196" s="12">
        <v>4.0220122300000005</v>
      </c>
      <c r="BF1196" s="12">
        <v>1.3869007689999999</v>
      </c>
      <c r="BG1196" s="12">
        <v>144.12797348000001</v>
      </c>
      <c r="BH1196" s="12">
        <v>300.69385513999998</v>
      </c>
      <c r="BI1196" s="12">
        <v>3793.4266132053949</v>
      </c>
      <c r="BJ1196" s="12">
        <v>3358.7207519746999</v>
      </c>
      <c r="BK1196" s="12">
        <v>766.87862225099229</v>
      </c>
      <c r="BL1196" s="12">
        <v>2324.0393665874049</v>
      </c>
      <c r="BM1196" s="12">
        <v>8.0083234331879023</v>
      </c>
      <c r="BN1196" s="12">
        <v>5.9549071682679253</v>
      </c>
      <c r="BO1196" s="12">
        <v>2.0534162649199765</v>
      </c>
      <c r="BP1196" s="12">
        <v>259.79443970311019</v>
      </c>
      <c r="BQ1196" s="12">
        <v>442.71418466388207</v>
      </c>
    </row>
    <row r="1197" spans="1:69" x14ac:dyDescent="0.35">
      <c r="A1197" s="5" t="s">
        <v>361</v>
      </c>
      <c r="B1197" s="5">
        <v>3</v>
      </c>
      <c r="C1197" s="5" t="s">
        <v>205</v>
      </c>
      <c r="D1197" s="5" t="s">
        <v>362</v>
      </c>
      <c r="E1197" s="24">
        <v>2</v>
      </c>
      <c r="F1197" s="23">
        <v>2030</v>
      </c>
      <c r="G1197" s="12"/>
      <c r="H1197" s="12"/>
      <c r="I1197" s="12"/>
      <c r="J1197" s="12"/>
      <c r="K1197" s="12"/>
      <c r="L1197" s="12"/>
      <c r="M1197" s="12"/>
      <c r="N1197" s="12"/>
      <c r="O1197" s="12"/>
      <c r="P1197" s="12"/>
      <c r="Q1197" s="12"/>
      <c r="R1197" s="12"/>
      <c r="S1197" s="12"/>
      <c r="T1197" s="12"/>
      <c r="U1197" s="12"/>
      <c r="V1197" s="12"/>
      <c r="W1197" s="12"/>
      <c r="X1197" s="12"/>
      <c r="Y1197" s="12">
        <v>28.927512440000001</v>
      </c>
      <c r="Z1197" s="12">
        <v>23.729524090000002</v>
      </c>
      <c r="AA1197" s="12">
        <v>9.0337652409999993</v>
      </c>
      <c r="AB1197" s="12">
        <v>10.34786999</v>
      </c>
      <c r="AC1197" s="12">
        <v>1.8411316E-2</v>
      </c>
      <c r="AD1197" s="12">
        <v>1.3690466E-2</v>
      </c>
      <c r="AE1197" s="12">
        <v>4.7208500000000004E-3</v>
      </c>
      <c r="AF1197" s="12">
        <v>4.3294775359999997</v>
      </c>
      <c r="AG1197" s="12">
        <v>5.2163996700000004</v>
      </c>
      <c r="AH1197" s="12"/>
      <c r="AI1197" s="12"/>
      <c r="AJ1197" s="12"/>
      <c r="AK1197" s="12"/>
      <c r="AL1197" s="12"/>
      <c r="AM1197" s="12"/>
      <c r="AN1197" s="12"/>
      <c r="AO1197" s="12"/>
      <c r="AP1197" s="12"/>
      <c r="AQ1197" s="12">
        <v>535.31653679999999</v>
      </c>
      <c r="AR1197" s="12">
        <v>401.09360600000002</v>
      </c>
      <c r="AS1197" s="12">
        <v>287.17561819999997</v>
      </c>
      <c r="AT1197" s="12">
        <v>0</v>
      </c>
      <c r="AU1197" s="12">
        <v>2.5809991179999998</v>
      </c>
      <c r="AV1197" s="12">
        <v>1.919204473</v>
      </c>
      <c r="AW1197" s="12">
        <v>0.66179464600000004</v>
      </c>
      <c r="AX1197" s="12">
        <v>111.33698870000001</v>
      </c>
      <c r="AY1197" s="12">
        <v>136.80392990000001</v>
      </c>
      <c r="AZ1197" s="12">
        <v>3409.9779948000005</v>
      </c>
      <c r="BA1197" s="12">
        <v>3114.6930527</v>
      </c>
      <c r="BB1197" s="12">
        <v>651.46466933099998</v>
      </c>
      <c r="BC1197" s="12">
        <v>2313.6914965950004</v>
      </c>
      <c r="BD1197" s="12">
        <v>5.408912999</v>
      </c>
      <c r="BE1197" s="12">
        <v>4.0220122300000005</v>
      </c>
      <c r="BF1197" s="12">
        <v>1.3869007689999999</v>
      </c>
      <c r="BG1197" s="12">
        <v>144.12797348000001</v>
      </c>
      <c r="BH1197" s="12">
        <v>300.69385513999998</v>
      </c>
      <c r="BI1197" s="12">
        <v>3974.2220437469559</v>
      </c>
      <c r="BJ1197" s="12">
        <v>3539.5161825162604</v>
      </c>
      <c r="BK1197" s="12">
        <v>947.67405279254922</v>
      </c>
      <c r="BL1197" s="12">
        <v>2324.0393665874049</v>
      </c>
      <c r="BM1197" s="12">
        <v>8.0083234331879023</v>
      </c>
      <c r="BN1197" s="12">
        <v>5.9549071682679253</v>
      </c>
      <c r="BO1197" s="12">
        <v>2.0534162649199765</v>
      </c>
      <c r="BP1197" s="12">
        <v>259.79443970311019</v>
      </c>
      <c r="BQ1197" s="12">
        <v>442.71418466388207</v>
      </c>
    </row>
    <row r="1198" spans="1:69" x14ac:dyDescent="0.35">
      <c r="A1198" s="5" t="s">
        <v>361</v>
      </c>
      <c r="B1198" s="5">
        <v>3</v>
      </c>
      <c r="C1198" s="5" t="s">
        <v>205</v>
      </c>
      <c r="D1198" s="5" t="s">
        <v>362</v>
      </c>
      <c r="E1198" s="24">
        <v>3</v>
      </c>
      <c r="F1198" s="23">
        <v>2030</v>
      </c>
      <c r="G1198" s="12"/>
      <c r="H1198" s="12"/>
      <c r="I1198" s="12"/>
      <c r="J1198" s="12"/>
      <c r="K1198" s="12"/>
      <c r="L1198" s="12"/>
      <c r="M1198" s="12"/>
      <c r="N1198" s="12"/>
      <c r="O1198" s="12"/>
      <c r="P1198" s="12"/>
      <c r="Q1198" s="12"/>
      <c r="R1198" s="12"/>
      <c r="S1198" s="12"/>
      <c r="T1198" s="12"/>
      <c r="U1198" s="12"/>
      <c r="V1198" s="12"/>
      <c r="W1198" s="12"/>
      <c r="X1198" s="12"/>
      <c r="Y1198" s="12">
        <v>26.551900610000001</v>
      </c>
      <c r="Z1198" s="12">
        <v>21.353912260000001</v>
      </c>
      <c r="AA1198" s="12">
        <v>6.6581534119999999</v>
      </c>
      <c r="AB1198" s="12">
        <v>10.34786999</v>
      </c>
      <c r="AC1198" s="12">
        <v>1.8411316E-2</v>
      </c>
      <c r="AD1198" s="12">
        <v>1.3690466E-2</v>
      </c>
      <c r="AE1198" s="12">
        <v>4.7208500000000004E-3</v>
      </c>
      <c r="AF1198" s="12">
        <v>4.3294775359999997</v>
      </c>
      <c r="AG1198" s="12">
        <v>5.2163996700000004</v>
      </c>
      <c r="AH1198" s="12"/>
      <c r="AI1198" s="12"/>
      <c r="AJ1198" s="12"/>
      <c r="AK1198" s="12"/>
      <c r="AL1198" s="12"/>
      <c r="AM1198" s="12"/>
      <c r="AN1198" s="12"/>
      <c r="AO1198" s="12"/>
      <c r="AP1198" s="12"/>
      <c r="AQ1198" s="12">
        <v>493.83833729999998</v>
      </c>
      <c r="AR1198" s="12">
        <v>359.61540659999997</v>
      </c>
      <c r="AS1198" s="12">
        <v>245.69741880000001</v>
      </c>
      <c r="AT1198" s="12">
        <v>0</v>
      </c>
      <c r="AU1198" s="12">
        <v>2.5809991179999998</v>
      </c>
      <c r="AV1198" s="12">
        <v>1.919204473</v>
      </c>
      <c r="AW1198" s="12">
        <v>0.66179464600000004</v>
      </c>
      <c r="AX1198" s="12">
        <v>111.33698870000001</v>
      </c>
      <c r="AY1198" s="12">
        <v>136.80392990000001</v>
      </c>
      <c r="AZ1198" s="12">
        <v>3355.2478239000002</v>
      </c>
      <c r="BA1198" s="12">
        <v>3059.9628817000003</v>
      </c>
      <c r="BB1198" s="12">
        <v>596.73449851400005</v>
      </c>
      <c r="BC1198" s="12">
        <v>2313.6914965950004</v>
      </c>
      <c r="BD1198" s="12">
        <v>5.408912999</v>
      </c>
      <c r="BE1198" s="12">
        <v>4.0220122300000005</v>
      </c>
      <c r="BF1198" s="12">
        <v>1.3869007689999999</v>
      </c>
      <c r="BG1198" s="12">
        <v>144.12797348000001</v>
      </c>
      <c r="BH1198" s="12">
        <v>300.69385513999998</v>
      </c>
      <c r="BI1198" s="12">
        <v>3875.6380617356126</v>
      </c>
      <c r="BJ1198" s="12">
        <v>3440.9322005049166</v>
      </c>
      <c r="BK1198" s="12">
        <v>849.09007078120942</v>
      </c>
      <c r="BL1198" s="12">
        <v>2324.0393665874049</v>
      </c>
      <c r="BM1198" s="12">
        <v>8.0083234331879023</v>
      </c>
      <c r="BN1198" s="12">
        <v>5.9549071682679253</v>
      </c>
      <c r="BO1198" s="12">
        <v>2.0534162649199765</v>
      </c>
      <c r="BP1198" s="12">
        <v>259.79443970311019</v>
      </c>
      <c r="BQ1198" s="12">
        <v>442.71418466388207</v>
      </c>
    </row>
    <row r="1199" spans="1:69" x14ac:dyDescent="0.35">
      <c r="A1199" s="5" t="s">
        <v>361</v>
      </c>
      <c r="B1199" s="5">
        <v>3</v>
      </c>
      <c r="C1199" s="5" t="s">
        <v>205</v>
      </c>
      <c r="D1199" s="5" t="s">
        <v>362</v>
      </c>
      <c r="E1199" s="24">
        <v>4</v>
      </c>
      <c r="F1199" s="23">
        <v>2030</v>
      </c>
      <c r="G1199" s="12"/>
      <c r="H1199" s="12"/>
      <c r="I1199" s="12"/>
      <c r="J1199" s="12"/>
      <c r="K1199" s="12"/>
      <c r="L1199" s="12"/>
      <c r="M1199" s="12"/>
      <c r="N1199" s="12"/>
      <c r="O1199" s="12"/>
      <c r="P1199" s="12"/>
      <c r="Q1199" s="12"/>
      <c r="R1199" s="12"/>
      <c r="S1199" s="12"/>
      <c r="T1199" s="12"/>
      <c r="U1199" s="12"/>
      <c r="V1199" s="12"/>
      <c r="W1199" s="12"/>
      <c r="X1199" s="12"/>
      <c r="Y1199" s="12">
        <v>29.437198179999999</v>
      </c>
      <c r="Z1199" s="12">
        <v>24.239209819999999</v>
      </c>
      <c r="AA1199" s="12">
        <v>9.5434509769999991</v>
      </c>
      <c r="AB1199" s="12">
        <v>10.34786999</v>
      </c>
      <c r="AC1199" s="12">
        <v>1.8411316E-2</v>
      </c>
      <c r="AD1199" s="12">
        <v>1.3690466E-2</v>
      </c>
      <c r="AE1199" s="12">
        <v>4.7208500000000004E-3</v>
      </c>
      <c r="AF1199" s="12">
        <v>4.3294775359999997</v>
      </c>
      <c r="AG1199" s="12">
        <v>5.2163996700000004</v>
      </c>
      <c r="AH1199" s="12"/>
      <c r="AI1199" s="12"/>
      <c r="AJ1199" s="12"/>
      <c r="AK1199" s="12"/>
      <c r="AL1199" s="12"/>
      <c r="AM1199" s="12"/>
      <c r="AN1199" s="12"/>
      <c r="AO1199" s="12"/>
      <c r="AP1199" s="12"/>
      <c r="AQ1199" s="12">
        <v>585.11702969999999</v>
      </c>
      <c r="AR1199" s="12">
        <v>450.89409899999998</v>
      </c>
      <c r="AS1199" s="12">
        <v>336.97611119999999</v>
      </c>
      <c r="AT1199" s="12">
        <v>0</v>
      </c>
      <c r="AU1199" s="12">
        <v>2.5809991179999998</v>
      </c>
      <c r="AV1199" s="12">
        <v>1.919204473</v>
      </c>
      <c r="AW1199" s="12">
        <v>0.66179464600000004</v>
      </c>
      <c r="AX1199" s="12">
        <v>111.33698870000001</v>
      </c>
      <c r="AY1199" s="12">
        <v>136.80392990000001</v>
      </c>
      <c r="AZ1199" s="12">
        <v>3441.8792647</v>
      </c>
      <c r="BA1199" s="12">
        <v>3146.5943225999999</v>
      </c>
      <c r="BB1199" s="12">
        <v>683.365939067</v>
      </c>
      <c r="BC1199" s="12">
        <v>2313.6914965950004</v>
      </c>
      <c r="BD1199" s="12">
        <v>5.408912999</v>
      </c>
      <c r="BE1199" s="12">
        <v>4.0220122300000005</v>
      </c>
      <c r="BF1199" s="12">
        <v>1.3869007689999999</v>
      </c>
      <c r="BG1199" s="12">
        <v>144.12797348000001</v>
      </c>
      <c r="BH1199" s="12">
        <v>300.69385513999998</v>
      </c>
      <c r="BI1199" s="12">
        <v>4056.4334922771732</v>
      </c>
      <c r="BJ1199" s="12">
        <v>3621.7276310464777</v>
      </c>
      <c r="BK1199" s="12">
        <v>1029.8855013227653</v>
      </c>
      <c r="BL1199" s="12">
        <v>2324.0393665874049</v>
      </c>
      <c r="BM1199" s="12">
        <v>8.0083234331879023</v>
      </c>
      <c r="BN1199" s="12">
        <v>5.9549071682679253</v>
      </c>
      <c r="BO1199" s="12">
        <v>2.0534162649199765</v>
      </c>
      <c r="BP1199" s="12">
        <v>259.79443970311019</v>
      </c>
      <c r="BQ1199" s="12">
        <v>442.71418466388207</v>
      </c>
    </row>
    <row r="1200" spans="1:69" x14ac:dyDescent="0.35">
      <c r="A1200" s="5" t="s">
        <v>361</v>
      </c>
      <c r="B1200" s="5">
        <v>3</v>
      </c>
      <c r="C1200" s="5" t="s">
        <v>205</v>
      </c>
      <c r="D1200" s="5" t="s">
        <v>362</v>
      </c>
      <c r="E1200" s="24">
        <v>5</v>
      </c>
      <c r="F1200" s="23">
        <v>2050</v>
      </c>
      <c r="G1200" s="12"/>
      <c r="H1200" s="12"/>
      <c r="I1200" s="12"/>
      <c r="J1200" s="12"/>
      <c r="K1200" s="12"/>
      <c r="L1200" s="12"/>
      <c r="M1200" s="12"/>
      <c r="N1200" s="12"/>
      <c r="O1200" s="12"/>
      <c r="P1200" s="12"/>
      <c r="Q1200" s="12"/>
      <c r="R1200" s="12"/>
      <c r="S1200" s="12"/>
      <c r="T1200" s="12"/>
      <c r="U1200" s="12"/>
      <c r="V1200" s="12"/>
      <c r="W1200" s="12"/>
      <c r="X1200" s="12"/>
      <c r="Y1200" s="12">
        <v>24.929599540000002</v>
      </c>
      <c r="Z1200" s="12">
        <v>19.813519719999999</v>
      </c>
      <c r="AA1200" s="12">
        <v>8.540479114</v>
      </c>
      <c r="AB1200" s="12">
        <v>10.34786999</v>
      </c>
      <c r="AC1200" s="12">
        <v>0.130403717</v>
      </c>
      <c r="AD1200" s="12">
        <v>9.6966866999999998E-2</v>
      </c>
      <c r="AE1200" s="12">
        <v>3.3436850999999997E-2</v>
      </c>
      <c r="AF1200" s="12">
        <v>0.79476689899999997</v>
      </c>
      <c r="AG1200" s="12">
        <v>5.2464835299999999</v>
      </c>
      <c r="AH1200" s="12"/>
      <c r="AI1200" s="12"/>
      <c r="AJ1200" s="12"/>
      <c r="AK1200" s="12"/>
      <c r="AL1200" s="12"/>
      <c r="AM1200" s="12"/>
      <c r="AN1200" s="12"/>
      <c r="AO1200" s="12"/>
      <c r="AP1200" s="12"/>
      <c r="AQ1200" s="12">
        <v>491.63856220000002</v>
      </c>
      <c r="AR1200" s="12">
        <v>227.04872739999999</v>
      </c>
      <c r="AS1200" s="12">
        <v>204.21983850000001</v>
      </c>
      <c r="AT1200" s="12">
        <v>0</v>
      </c>
      <c r="AU1200" s="12">
        <v>8.4285294709999992</v>
      </c>
      <c r="AV1200" s="12">
        <v>6.2673680679999997</v>
      </c>
      <c r="AW1200" s="12">
        <v>2.1611614029999999</v>
      </c>
      <c r="AX1200" s="12">
        <v>14.40035943</v>
      </c>
      <c r="AY1200" s="12">
        <v>273.01836420000001</v>
      </c>
      <c r="AZ1200" s="12">
        <v>3530.1520879999998</v>
      </c>
      <c r="BA1200" s="12">
        <v>3142.1597903999996</v>
      </c>
      <c r="BB1200" s="12">
        <v>779.07258031099991</v>
      </c>
      <c r="BC1200" s="12">
        <v>2327.8173033000003</v>
      </c>
      <c r="BD1200" s="12">
        <v>17.661264342999999</v>
      </c>
      <c r="BE1200" s="12">
        <v>13.132735024</v>
      </c>
      <c r="BF1200" s="12">
        <v>4.5285293180000004</v>
      </c>
      <c r="BG1200" s="12">
        <v>17.608642762999999</v>
      </c>
      <c r="BH1200" s="12">
        <v>405.65356174999999</v>
      </c>
      <c r="BI1200" s="12">
        <v>4046.7202498346023</v>
      </c>
      <c r="BJ1200" s="12">
        <v>3389.0220378837134</v>
      </c>
      <c r="BK1200" s="12">
        <v>991.8328979818657</v>
      </c>
      <c r="BL1200" s="12">
        <v>2338.1651732862874</v>
      </c>
      <c r="BM1200" s="12">
        <v>26.220197530149285</v>
      </c>
      <c r="BN1200" s="12">
        <v>19.497069958316125</v>
      </c>
      <c r="BO1200" s="12">
        <v>6.7231275718331425</v>
      </c>
      <c r="BP1200" s="12">
        <v>32.803769085406692</v>
      </c>
      <c r="BQ1200" s="12">
        <v>683.91840948103584</v>
      </c>
    </row>
    <row r="1201" spans="1:69" x14ac:dyDescent="0.35">
      <c r="A1201" s="5" t="s">
        <v>361</v>
      </c>
      <c r="B1201" s="5">
        <v>3</v>
      </c>
      <c r="C1201" s="5" t="s">
        <v>205</v>
      </c>
      <c r="D1201" s="5" t="s">
        <v>362</v>
      </c>
      <c r="E1201" s="24">
        <v>6</v>
      </c>
      <c r="F1201" s="23">
        <v>2050</v>
      </c>
      <c r="G1201" s="12"/>
      <c r="H1201" s="12"/>
      <c r="I1201" s="12"/>
      <c r="J1201" s="12"/>
      <c r="K1201" s="12"/>
      <c r="L1201" s="12"/>
      <c r="M1201" s="12"/>
      <c r="N1201" s="12"/>
      <c r="O1201" s="12"/>
      <c r="P1201" s="12"/>
      <c r="Q1201" s="12"/>
      <c r="R1201" s="12"/>
      <c r="S1201" s="12"/>
      <c r="T1201" s="12"/>
      <c r="U1201" s="12"/>
      <c r="V1201" s="12"/>
      <c r="W1201" s="12"/>
      <c r="X1201" s="12"/>
      <c r="Y1201" s="12">
        <v>25.403680529999999</v>
      </c>
      <c r="Z1201" s="12">
        <v>20.28760072</v>
      </c>
      <c r="AA1201" s="12">
        <v>9.0145601109999998</v>
      </c>
      <c r="AB1201" s="12">
        <v>10.34786999</v>
      </c>
      <c r="AC1201" s="12">
        <v>0.130403717</v>
      </c>
      <c r="AD1201" s="12">
        <v>9.6966866999999998E-2</v>
      </c>
      <c r="AE1201" s="12">
        <v>3.3436850999999997E-2</v>
      </c>
      <c r="AF1201" s="12">
        <v>0.79476689899999997</v>
      </c>
      <c r="AG1201" s="12">
        <v>5.2464835299999999</v>
      </c>
      <c r="AH1201" s="12"/>
      <c r="AI1201" s="12"/>
      <c r="AJ1201" s="12"/>
      <c r="AK1201" s="12"/>
      <c r="AL1201" s="12"/>
      <c r="AM1201" s="12"/>
      <c r="AN1201" s="12"/>
      <c r="AO1201" s="12"/>
      <c r="AP1201" s="12"/>
      <c r="AQ1201" s="12">
        <v>509.03183000000001</v>
      </c>
      <c r="AR1201" s="12">
        <v>244.44199520000001</v>
      </c>
      <c r="AS1201" s="12">
        <v>221.6131063</v>
      </c>
      <c r="AT1201" s="12">
        <v>0</v>
      </c>
      <c r="AU1201" s="12">
        <v>8.4285294709999992</v>
      </c>
      <c r="AV1201" s="12">
        <v>6.2673680679999997</v>
      </c>
      <c r="AW1201" s="12">
        <v>2.1611614029999999</v>
      </c>
      <c r="AX1201" s="12">
        <v>14.40035943</v>
      </c>
      <c r="AY1201" s="12">
        <v>273.01836420000001</v>
      </c>
      <c r="AZ1201" s="12">
        <v>3555.6158762</v>
      </c>
      <c r="BA1201" s="12">
        <v>3167.6235785999997</v>
      </c>
      <c r="BB1201" s="12">
        <v>804.53636840199999</v>
      </c>
      <c r="BC1201" s="12">
        <v>2327.8173033000003</v>
      </c>
      <c r="BD1201" s="12">
        <v>17.661264342999999</v>
      </c>
      <c r="BE1201" s="12">
        <v>13.132735024</v>
      </c>
      <c r="BF1201" s="12">
        <v>4.5285293180000004</v>
      </c>
      <c r="BG1201" s="12">
        <v>17.608642762999999</v>
      </c>
      <c r="BH1201" s="12">
        <v>405.65356174999999</v>
      </c>
      <c r="BI1201" s="12">
        <v>4090.0513866568276</v>
      </c>
      <c r="BJ1201" s="12">
        <v>3432.3531747059387</v>
      </c>
      <c r="BK1201" s="12">
        <v>1035.1640348040883</v>
      </c>
      <c r="BL1201" s="12">
        <v>2338.1651732862874</v>
      </c>
      <c r="BM1201" s="12">
        <v>26.220197530149285</v>
      </c>
      <c r="BN1201" s="12">
        <v>19.497069958316125</v>
      </c>
      <c r="BO1201" s="12">
        <v>6.7231275718331425</v>
      </c>
      <c r="BP1201" s="12">
        <v>32.803769085406692</v>
      </c>
      <c r="BQ1201" s="12">
        <v>683.91840948103584</v>
      </c>
    </row>
    <row r="1202" spans="1:69" x14ac:dyDescent="0.35">
      <c r="A1202" s="5" t="s">
        <v>361</v>
      </c>
      <c r="B1202" s="5">
        <v>3</v>
      </c>
      <c r="C1202" s="5" t="s">
        <v>205</v>
      </c>
      <c r="D1202" s="5" t="s">
        <v>362</v>
      </c>
      <c r="E1202" s="24">
        <v>7</v>
      </c>
      <c r="F1202" s="23">
        <v>2050</v>
      </c>
      <c r="G1202" s="12"/>
      <c r="H1202" s="12"/>
      <c r="I1202" s="12"/>
      <c r="J1202" s="12"/>
      <c r="K1202" s="12"/>
      <c r="L1202" s="12"/>
      <c r="M1202" s="12"/>
      <c r="N1202" s="12"/>
      <c r="O1202" s="12"/>
      <c r="P1202" s="12"/>
      <c r="Q1202" s="12"/>
      <c r="R1202" s="12"/>
      <c r="S1202" s="12"/>
      <c r="T1202" s="12"/>
      <c r="U1202" s="12"/>
      <c r="V1202" s="12"/>
      <c r="W1202" s="12"/>
      <c r="X1202" s="12"/>
      <c r="Y1202" s="12">
        <v>26.513109759999999</v>
      </c>
      <c r="Z1202" s="12">
        <v>21.39702995</v>
      </c>
      <c r="AA1202" s="12">
        <v>10.12398934</v>
      </c>
      <c r="AB1202" s="12">
        <v>10.34786999</v>
      </c>
      <c r="AC1202" s="12">
        <v>0.130403717</v>
      </c>
      <c r="AD1202" s="12">
        <v>9.6966866999999998E-2</v>
      </c>
      <c r="AE1202" s="12">
        <v>3.3436850999999997E-2</v>
      </c>
      <c r="AF1202" s="12">
        <v>0.79476689899999997</v>
      </c>
      <c r="AG1202" s="12">
        <v>5.2464835299999999</v>
      </c>
      <c r="AH1202" s="12"/>
      <c r="AI1202" s="12"/>
      <c r="AJ1202" s="12"/>
      <c r="AK1202" s="12"/>
      <c r="AL1202" s="12"/>
      <c r="AM1202" s="12"/>
      <c r="AN1202" s="12"/>
      <c r="AO1202" s="12"/>
      <c r="AP1202" s="12"/>
      <c r="AQ1202" s="12">
        <v>572.94738600000005</v>
      </c>
      <c r="AR1202" s="12">
        <v>308.35755119999999</v>
      </c>
      <c r="AS1202" s="12">
        <v>285.52866230000001</v>
      </c>
      <c r="AT1202" s="12">
        <v>0</v>
      </c>
      <c r="AU1202" s="12">
        <v>8.4285294709999992</v>
      </c>
      <c r="AV1202" s="12">
        <v>6.2673680679999997</v>
      </c>
      <c r="AW1202" s="12">
        <v>2.1611614029999999</v>
      </c>
      <c r="AX1202" s="12">
        <v>14.40035943</v>
      </c>
      <c r="AY1202" s="12">
        <v>273.01836420000001</v>
      </c>
      <c r="AZ1202" s="12">
        <v>3582.1859939000001</v>
      </c>
      <c r="BA1202" s="12">
        <v>3194.1936962999998</v>
      </c>
      <c r="BB1202" s="12">
        <v>831.10648590200003</v>
      </c>
      <c r="BC1202" s="12">
        <v>2327.8173033000003</v>
      </c>
      <c r="BD1202" s="12">
        <v>17.661264342999999</v>
      </c>
      <c r="BE1202" s="12">
        <v>13.132735024</v>
      </c>
      <c r="BF1202" s="12">
        <v>4.5285293180000004</v>
      </c>
      <c r="BG1202" s="12">
        <v>17.608642762999999</v>
      </c>
      <c r="BH1202" s="12">
        <v>405.65356174999999</v>
      </c>
      <c r="BI1202" s="12">
        <v>4181.6464893891753</v>
      </c>
      <c r="BJ1202" s="12">
        <v>3523.9482774382859</v>
      </c>
      <c r="BK1202" s="12">
        <v>1126.7591375364382</v>
      </c>
      <c r="BL1202" s="12">
        <v>2338.1651732862874</v>
      </c>
      <c r="BM1202" s="12">
        <v>26.220197530149285</v>
      </c>
      <c r="BN1202" s="12">
        <v>19.497069958316125</v>
      </c>
      <c r="BO1202" s="12">
        <v>6.7231275718331425</v>
      </c>
      <c r="BP1202" s="12">
        <v>32.803769085406692</v>
      </c>
      <c r="BQ1202" s="12">
        <v>683.91840948103584</v>
      </c>
    </row>
    <row r="1203" spans="1:69" x14ac:dyDescent="0.35">
      <c r="A1203" s="5" t="s">
        <v>361</v>
      </c>
      <c r="B1203" s="5">
        <v>3</v>
      </c>
      <c r="C1203" s="5" t="s">
        <v>205</v>
      </c>
      <c r="D1203" s="5" t="s">
        <v>362</v>
      </c>
      <c r="E1203" s="24">
        <v>8</v>
      </c>
      <c r="F1203" s="23">
        <v>2050</v>
      </c>
      <c r="G1203" s="12"/>
      <c r="H1203" s="12"/>
      <c r="I1203" s="12"/>
      <c r="J1203" s="12"/>
      <c r="K1203" s="12"/>
      <c r="L1203" s="12"/>
      <c r="M1203" s="12"/>
      <c r="N1203" s="12"/>
      <c r="O1203" s="12"/>
      <c r="P1203" s="12"/>
      <c r="Q1203" s="12"/>
      <c r="R1203" s="12"/>
      <c r="S1203" s="12"/>
      <c r="T1203" s="12"/>
      <c r="U1203" s="12"/>
      <c r="V1203" s="12"/>
      <c r="W1203" s="12"/>
      <c r="X1203" s="12"/>
      <c r="Y1203" s="12">
        <v>26.98719075</v>
      </c>
      <c r="Z1203" s="12">
        <v>21.871110940000001</v>
      </c>
      <c r="AA1203" s="12">
        <v>10.598070330000001</v>
      </c>
      <c r="AB1203" s="12">
        <v>10.34786999</v>
      </c>
      <c r="AC1203" s="12">
        <v>0.130403717</v>
      </c>
      <c r="AD1203" s="12">
        <v>9.6966866999999998E-2</v>
      </c>
      <c r="AE1203" s="12">
        <v>3.3436850999999997E-2</v>
      </c>
      <c r="AF1203" s="12">
        <v>0.79476689899999997</v>
      </c>
      <c r="AG1203" s="12">
        <v>5.2464835299999999</v>
      </c>
      <c r="AH1203" s="12"/>
      <c r="AI1203" s="12"/>
      <c r="AJ1203" s="12"/>
      <c r="AK1203" s="12"/>
      <c r="AL1203" s="12"/>
      <c r="AM1203" s="12"/>
      <c r="AN1203" s="12"/>
      <c r="AO1203" s="12"/>
      <c r="AP1203" s="12"/>
      <c r="AQ1203" s="12">
        <v>590.34065369999996</v>
      </c>
      <c r="AR1203" s="12">
        <v>325.75081890000001</v>
      </c>
      <c r="AS1203" s="12">
        <v>302.92192999999997</v>
      </c>
      <c r="AT1203" s="12">
        <v>0</v>
      </c>
      <c r="AU1203" s="12">
        <v>8.4285294709999992</v>
      </c>
      <c r="AV1203" s="12">
        <v>6.2673680679999997</v>
      </c>
      <c r="AW1203" s="12">
        <v>2.1611614029999999</v>
      </c>
      <c r="AX1203" s="12">
        <v>14.40035943</v>
      </c>
      <c r="AY1203" s="12">
        <v>273.01836420000001</v>
      </c>
      <c r="AZ1203" s="12">
        <v>3607.6497820999998</v>
      </c>
      <c r="BA1203" s="12">
        <v>3219.6574843999997</v>
      </c>
      <c r="BB1203" s="12">
        <v>856.57027399200001</v>
      </c>
      <c r="BC1203" s="12">
        <v>2327.8173033000003</v>
      </c>
      <c r="BD1203" s="12">
        <v>17.661264342999999</v>
      </c>
      <c r="BE1203" s="12">
        <v>13.132735024</v>
      </c>
      <c r="BF1203" s="12">
        <v>4.5285293180000004</v>
      </c>
      <c r="BG1203" s="12">
        <v>17.608642762999999</v>
      </c>
      <c r="BH1203" s="12">
        <v>405.65356174999999</v>
      </c>
      <c r="BI1203" s="12">
        <v>4224.9776262114001</v>
      </c>
      <c r="BJ1203" s="12">
        <v>3567.2794142605112</v>
      </c>
      <c r="BK1203" s="12">
        <v>1170.0902743586612</v>
      </c>
      <c r="BL1203" s="12">
        <v>2338.1651732862874</v>
      </c>
      <c r="BM1203" s="12">
        <v>26.220197530149285</v>
      </c>
      <c r="BN1203" s="12">
        <v>19.497069958316125</v>
      </c>
      <c r="BO1203" s="12">
        <v>6.7231275718331425</v>
      </c>
      <c r="BP1203" s="12">
        <v>32.803769085406692</v>
      </c>
      <c r="BQ1203" s="12">
        <v>683.91840948103584</v>
      </c>
    </row>
    <row r="1204" spans="1:69" x14ac:dyDescent="0.35">
      <c r="A1204" s="5" t="s">
        <v>363</v>
      </c>
      <c r="B1204" s="5">
        <v>3</v>
      </c>
      <c r="C1204" s="5" t="s">
        <v>205</v>
      </c>
      <c r="D1204" s="5" t="s">
        <v>364</v>
      </c>
      <c r="E1204" s="24">
        <v>0</v>
      </c>
      <c r="F1204" s="23">
        <v>2018</v>
      </c>
      <c r="G1204" s="12"/>
      <c r="H1204" s="12"/>
      <c r="I1204" s="12"/>
      <c r="J1204" s="12"/>
      <c r="K1204" s="12"/>
      <c r="L1204" s="12"/>
      <c r="M1204" s="12"/>
      <c r="N1204" s="12"/>
      <c r="O1204" s="12"/>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v>52.923019580000002</v>
      </c>
      <c r="BA1204" s="12">
        <v>48.061527640000001</v>
      </c>
      <c r="BB1204" s="12">
        <v>4.3548768859999996</v>
      </c>
      <c r="BC1204" s="12">
        <v>43.212549549999999</v>
      </c>
      <c r="BD1204" s="12">
        <v>0</v>
      </c>
      <c r="BE1204" s="12">
        <v>0</v>
      </c>
      <c r="BF1204" s="12">
        <v>0</v>
      </c>
      <c r="BG1204" s="12">
        <v>0.49410120499999999</v>
      </c>
      <c r="BH1204" s="12">
        <v>4.8614919360000002</v>
      </c>
      <c r="BI1204" s="12">
        <v>52.923019577843</v>
      </c>
      <c r="BJ1204" s="12">
        <v>48.061527641843</v>
      </c>
      <c r="BK1204" s="12">
        <v>4.3548768855647397</v>
      </c>
      <c r="BL1204" s="12">
        <v>43.212549550868701</v>
      </c>
      <c r="BM1204" s="12">
        <v>0</v>
      </c>
      <c r="BN1204" s="12">
        <v>0</v>
      </c>
      <c r="BO1204" s="12">
        <v>0</v>
      </c>
      <c r="BP1204" s="12">
        <v>0.49410120540960001</v>
      </c>
      <c r="BQ1204" s="12">
        <v>4.8614919360000002</v>
      </c>
    </row>
    <row r="1205" spans="1:69" x14ac:dyDescent="0.35">
      <c r="A1205" s="5" t="s">
        <v>363</v>
      </c>
      <c r="B1205" s="5">
        <v>3</v>
      </c>
      <c r="C1205" s="5" t="s">
        <v>205</v>
      </c>
      <c r="D1205" s="5" t="s">
        <v>364</v>
      </c>
      <c r="E1205" s="24">
        <v>1</v>
      </c>
      <c r="F1205" s="23">
        <v>2030</v>
      </c>
      <c r="G1205" s="12"/>
      <c r="H1205" s="12"/>
      <c r="I1205" s="12"/>
      <c r="J1205" s="12"/>
      <c r="K1205" s="12"/>
      <c r="L1205" s="12"/>
      <c r="M1205" s="12"/>
      <c r="N1205" s="12"/>
      <c r="O1205" s="12"/>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v>54.880823290000002</v>
      </c>
      <c r="BA1205" s="12">
        <v>50.053986109999997</v>
      </c>
      <c r="BB1205" s="12">
        <v>4.6507057380000001</v>
      </c>
      <c r="BC1205" s="12">
        <v>43.212117429999999</v>
      </c>
      <c r="BD1205" s="12">
        <v>8.1991802000000003E-2</v>
      </c>
      <c r="BE1205" s="12">
        <v>6.2572691E-2</v>
      </c>
      <c r="BF1205" s="12">
        <v>1.9419110999999999E-2</v>
      </c>
      <c r="BG1205" s="12">
        <v>2.109171146</v>
      </c>
      <c r="BH1205" s="12">
        <v>4.9088289769999998</v>
      </c>
      <c r="BI1205" s="12">
        <v>54.880823287325903</v>
      </c>
      <c r="BJ1205" s="12">
        <v>50.0539861120129</v>
      </c>
      <c r="BK1205" s="12">
        <v>4.6507057381076597</v>
      </c>
      <c r="BL1205" s="12">
        <v>43.212117425373101</v>
      </c>
      <c r="BM1205" s="12">
        <v>8.1991802166718905E-2</v>
      </c>
      <c r="BN1205" s="12">
        <v>6.2572691127232793E-2</v>
      </c>
      <c r="BO1205" s="12">
        <v>1.9419111039486001E-2</v>
      </c>
      <c r="BP1205" s="12">
        <v>2.10917114636537</v>
      </c>
      <c r="BQ1205" s="12">
        <v>4.9088289774796703</v>
      </c>
    </row>
    <row r="1206" spans="1:69" x14ac:dyDescent="0.35">
      <c r="A1206" s="5" t="s">
        <v>363</v>
      </c>
      <c r="B1206" s="5">
        <v>3</v>
      </c>
      <c r="C1206" s="5" t="s">
        <v>205</v>
      </c>
      <c r="D1206" s="5" t="s">
        <v>364</v>
      </c>
      <c r="E1206" s="24">
        <v>2</v>
      </c>
      <c r="F1206" s="23">
        <v>2030</v>
      </c>
      <c r="G1206" s="12"/>
      <c r="H1206" s="12"/>
      <c r="I1206" s="12"/>
      <c r="J1206" s="12"/>
      <c r="K1206" s="12"/>
      <c r="L1206" s="12"/>
      <c r="M1206" s="12"/>
      <c r="N1206" s="12"/>
      <c r="O1206" s="12"/>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v>56.884265210000002</v>
      </c>
      <c r="BA1206" s="12">
        <v>52.057428039999998</v>
      </c>
      <c r="BB1206" s="12">
        <v>6.6541476639999999</v>
      </c>
      <c r="BC1206" s="12">
        <v>43.212117429999999</v>
      </c>
      <c r="BD1206" s="12">
        <v>8.1991802000000003E-2</v>
      </c>
      <c r="BE1206" s="12">
        <v>6.2572691E-2</v>
      </c>
      <c r="BF1206" s="12">
        <v>1.9419110999999999E-2</v>
      </c>
      <c r="BG1206" s="12">
        <v>2.109171146</v>
      </c>
      <c r="BH1206" s="12">
        <v>4.9088289769999998</v>
      </c>
      <c r="BI1206" s="12">
        <v>56.884265213572299</v>
      </c>
      <c r="BJ1206" s="12">
        <v>52.057428038259303</v>
      </c>
      <c r="BK1206" s="12">
        <v>6.65414766435409</v>
      </c>
      <c r="BL1206" s="12">
        <v>43.212117425373101</v>
      </c>
      <c r="BM1206" s="12">
        <v>8.1991802166718905E-2</v>
      </c>
      <c r="BN1206" s="12">
        <v>6.2572691127232793E-2</v>
      </c>
      <c r="BO1206" s="12">
        <v>1.9419111039486001E-2</v>
      </c>
      <c r="BP1206" s="12">
        <v>2.10917114636537</v>
      </c>
      <c r="BQ1206" s="12">
        <v>4.9088289774796703</v>
      </c>
    </row>
    <row r="1207" spans="1:69" x14ac:dyDescent="0.35">
      <c r="A1207" s="5" t="s">
        <v>363</v>
      </c>
      <c r="B1207" s="5">
        <v>3</v>
      </c>
      <c r="C1207" s="5" t="s">
        <v>205</v>
      </c>
      <c r="D1207" s="5" t="s">
        <v>364</v>
      </c>
      <c r="E1207" s="24">
        <v>3</v>
      </c>
      <c r="F1207" s="23">
        <v>2030</v>
      </c>
      <c r="G1207" s="12"/>
      <c r="H1207" s="12"/>
      <c r="I1207" s="12"/>
      <c r="J1207" s="12"/>
      <c r="K1207" s="12"/>
      <c r="L1207" s="12"/>
      <c r="M1207" s="12"/>
      <c r="N1207" s="12"/>
      <c r="O1207" s="12"/>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v>55.487710239999998</v>
      </c>
      <c r="BA1207" s="12">
        <v>50.66087306</v>
      </c>
      <c r="BB1207" s="12">
        <v>5.2575926879999999</v>
      </c>
      <c r="BC1207" s="12">
        <v>43.212117429999999</v>
      </c>
      <c r="BD1207" s="12">
        <v>8.1991802000000003E-2</v>
      </c>
      <c r="BE1207" s="12">
        <v>6.2572691E-2</v>
      </c>
      <c r="BF1207" s="12">
        <v>1.9419110999999999E-2</v>
      </c>
      <c r="BG1207" s="12">
        <v>2.109171146</v>
      </c>
      <c r="BH1207" s="12">
        <v>4.9088289769999998</v>
      </c>
      <c r="BI1207" s="12">
        <v>55.487710237527097</v>
      </c>
      <c r="BJ1207" s="12">
        <v>50.660873062214101</v>
      </c>
      <c r="BK1207" s="12">
        <v>5.2575926883088897</v>
      </c>
      <c r="BL1207" s="12">
        <v>43.212117425373101</v>
      </c>
      <c r="BM1207" s="12">
        <v>8.1991802166718905E-2</v>
      </c>
      <c r="BN1207" s="12">
        <v>6.2572691127232793E-2</v>
      </c>
      <c r="BO1207" s="12">
        <v>1.9419111039486001E-2</v>
      </c>
      <c r="BP1207" s="12">
        <v>2.10917114636537</v>
      </c>
      <c r="BQ1207" s="12">
        <v>4.9088289774796703</v>
      </c>
    </row>
    <row r="1208" spans="1:69" x14ac:dyDescent="0.35">
      <c r="A1208" s="5" t="s">
        <v>363</v>
      </c>
      <c r="B1208" s="5">
        <v>3</v>
      </c>
      <c r="C1208" s="5" t="s">
        <v>205</v>
      </c>
      <c r="D1208" s="5" t="s">
        <v>364</v>
      </c>
      <c r="E1208" s="24">
        <v>4</v>
      </c>
      <c r="F1208" s="23">
        <v>2030</v>
      </c>
      <c r="G1208" s="12"/>
      <c r="H1208" s="12"/>
      <c r="I1208" s="12"/>
      <c r="J1208" s="12"/>
      <c r="K1208" s="12"/>
      <c r="L1208" s="12"/>
      <c r="M1208" s="12"/>
      <c r="N1208" s="12"/>
      <c r="O1208" s="12"/>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v>57.491152159999999</v>
      </c>
      <c r="BA1208" s="12">
        <v>52.664314990000001</v>
      </c>
      <c r="BB1208" s="12">
        <v>7.2610346149999998</v>
      </c>
      <c r="BC1208" s="12">
        <v>43.212117429999999</v>
      </c>
      <c r="BD1208" s="12">
        <v>8.1991802000000003E-2</v>
      </c>
      <c r="BE1208" s="12">
        <v>6.2572691E-2</v>
      </c>
      <c r="BF1208" s="12">
        <v>1.9419110999999999E-2</v>
      </c>
      <c r="BG1208" s="12">
        <v>2.109171146</v>
      </c>
      <c r="BH1208" s="12">
        <v>4.9088289769999998</v>
      </c>
      <c r="BI1208" s="12">
        <v>57.491152163773499</v>
      </c>
      <c r="BJ1208" s="12">
        <v>52.664314988460603</v>
      </c>
      <c r="BK1208" s="12">
        <v>7.26103461455532</v>
      </c>
      <c r="BL1208" s="12">
        <v>43.212117425373101</v>
      </c>
      <c r="BM1208" s="12">
        <v>8.1991802166718905E-2</v>
      </c>
      <c r="BN1208" s="12">
        <v>6.2572691127232793E-2</v>
      </c>
      <c r="BO1208" s="12">
        <v>1.9419111039486001E-2</v>
      </c>
      <c r="BP1208" s="12">
        <v>2.10917114636537</v>
      </c>
      <c r="BQ1208" s="12">
        <v>4.9088289774796703</v>
      </c>
    </row>
    <row r="1209" spans="1:69" x14ac:dyDescent="0.35">
      <c r="A1209" s="5" t="s">
        <v>363</v>
      </c>
      <c r="B1209" s="5">
        <v>3</v>
      </c>
      <c r="C1209" s="5" t="s">
        <v>205</v>
      </c>
      <c r="D1209" s="5" t="s">
        <v>364</v>
      </c>
      <c r="E1209" s="24">
        <v>5</v>
      </c>
      <c r="F1209" s="23">
        <v>2050</v>
      </c>
      <c r="G1209" s="12"/>
      <c r="H1209" s="12"/>
      <c r="I1209" s="12"/>
      <c r="J1209" s="12"/>
      <c r="K1209" s="12"/>
      <c r="L1209" s="12"/>
      <c r="M1209" s="12"/>
      <c r="N1209" s="12"/>
      <c r="O1209" s="12"/>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v>54.500785749999999</v>
      </c>
      <c r="BA1209" s="12">
        <v>49.75234966</v>
      </c>
      <c r="BB1209" s="12">
        <v>5.9997056420000003</v>
      </c>
      <c r="BC1209" s="12">
        <v>43.212117429999999</v>
      </c>
      <c r="BD1209" s="12">
        <v>0.26775025499999999</v>
      </c>
      <c r="BE1209" s="12">
        <v>0.204335721</v>
      </c>
      <c r="BF1209" s="12">
        <v>6.3414533999999995E-2</v>
      </c>
      <c r="BG1209" s="12">
        <v>0.27277633800000001</v>
      </c>
      <c r="BH1209" s="12">
        <v>5.0161863459999996</v>
      </c>
      <c r="BI1209" s="12">
        <v>54.500785750484098</v>
      </c>
      <c r="BJ1209" s="12">
        <v>49.752349659427097</v>
      </c>
      <c r="BK1209" s="12">
        <v>5.9997056419124197</v>
      </c>
      <c r="BL1209" s="12">
        <v>43.212117425373101</v>
      </c>
      <c r="BM1209" s="12">
        <v>0.267750254593626</v>
      </c>
      <c r="BN1209" s="12">
        <v>0.204335720610925</v>
      </c>
      <c r="BO1209" s="12">
        <v>6.3414533982700902E-2</v>
      </c>
      <c r="BP1209" s="12">
        <v>0.27277633754786001</v>
      </c>
      <c r="BQ1209" s="12">
        <v>5.0161863456506302</v>
      </c>
    </row>
    <row r="1210" spans="1:69" x14ac:dyDescent="0.35">
      <c r="A1210" s="5" t="s">
        <v>363</v>
      </c>
      <c r="B1210" s="5">
        <v>3</v>
      </c>
      <c r="C1210" s="5" t="s">
        <v>205</v>
      </c>
      <c r="D1210" s="5" t="s">
        <v>364</v>
      </c>
      <c r="E1210" s="24">
        <v>6</v>
      </c>
      <c r="F1210" s="23">
        <v>2050</v>
      </c>
      <c r="G1210" s="12"/>
      <c r="H1210" s="12"/>
      <c r="I1210" s="12"/>
      <c r="J1210" s="12"/>
      <c r="K1210" s="12"/>
      <c r="L1210" s="12"/>
      <c r="M1210" s="12"/>
      <c r="N1210" s="12"/>
      <c r="O1210" s="12"/>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v>55.081319999999998</v>
      </c>
      <c r="BA1210" s="12">
        <v>50.33288391</v>
      </c>
      <c r="BB1210" s="12">
        <v>6.5802398950000001</v>
      </c>
      <c r="BC1210" s="12">
        <v>43.212117429999999</v>
      </c>
      <c r="BD1210" s="12">
        <v>0.26775025499999999</v>
      </c>
      <c r="BE1210" s="12">
        <v>0.204335721</v>
      </c>
      <c r="BF1210" s="12">
        <v>6.3414533999999995E-2</v>
      </c>
      <c r="BG1210" s="12">
        <v>0.27277633800000001</v>
      </c>
      <c r="BH1210" s="12">
        <v>5.0161863459999996</v>
      </c>
      <c r="BI1210" s="12">
        <v>55.081320003226303</v>
      </c>
      <c r="BJ1210" s="12">
        <v>50.332883912169301</v>
      </c>
      <c r="BK1210" s="12">
        <v>6.5802398946546203</v>
      </c>
      <c r="BL1210" s="12">
        <v>43.212117425373101</v>
      </c>
      <c r="BM1210" s="12">
        <v>0.267750254593626</v>
      </c>
      <c r="BN1210" s="12">
        <v>0.204335720610925</v>
      </c>
      <c r="BO1210" s="12">
        <v>6.3414533982700902E-2</v>
      </c>
      <c r="BP1210" s="12">
        <v>0.27277633754786001</v>
      </c>
      <c r="BQ1210" s="12">
        <v>5.0161863456506302</v>
      </c>
    </row>
    <row r="1211" spans="1:69" x14ac:dyDescent="0.35">
      <c r="A1211" s="5" t="s">
        <v>363</v>
      </c>
      <c r="B1211" s="5">
        <v>3</v>
      </c>
      <c r="C1211" s="5" t="s">
        <v>205</v>
      </c>
      <c r="D1211" s="5" t="s">
        <v>364</v>
      </c>
      <c r="E1211" s="24">
        <v>7</v>
      </c>
      <c r="F1211" s="23">
        <v>2050</v>
      </c>
      <c r="G1211" s="12"/>
      <c r="H1211" s="12"/>
      <c r="I1211" s="12"/>
      <c r="J1211" s="12"/>
      <c r="K1211" s="12"/>
      <c r="L1211" s="12"/>
      <c r="M1211" s="12"/>
      <c r="N1211" s="12"/>
      <c r="O1211" s="12"/>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v>55.491763319999997</v>
      </c>
      <c r="BA1211" s="12">
        <v>50.743327229999998</v>
      </c>
      <c r="BB1211" s="12">
        <v>6.9906832090000002</v>
      </c>
      <c r="BC1211" s="12">
        <v>43.212117429999999</v>
      </c>
      <c r="BD1211" s="12">
        <v>0.26775025499999999</v>
      </c>
      <c r="BE1211" s="12">
        <v>0.204335721</v>
      </c>
      <c r="BF1211" s="12">
        <v>6.3414533999999995E-2</v>
      </c>
      <c r="BG1211" s="12">
        <v>0.27277633800000001</v>
      </c>
      <c r="BH1211" s="12">
        <v>5.0161863459999996</v>
      </c>
      <c r="BI1211" s="12">
        <v>55.491763317931202</v>
      </c>
      <c r="BJ1211" s="12">
        <v>50.7433272268742</v>
      </c>
      <c r="BK1211" s="12">
        <v>6.9906832093595703</v>
      </c>
      <c r="BL1211" s="12">
        <v>43.212117425373101</v>
      </c>
      <c r="BM1211" s="12">
        <v>0.267750254593626</v>
      </c>
      <c r="BN1211" s="12">
        <v>0.204335720610925</v>
      </c>
      <c r="BO1211" s="12">
        <v>6.3414533982700902E-2</v>
      </c>
      <c r="BP1211" s="12">
        <v>0.27277633754786001</v>
      </c>
      <c r="BQ1211" s="12">
        <v>5.0161863456506302</v>
      </c>
    </row>
    <row r="1212" spans="1:69" x14ac:dyDescent="0.35">
      <c r="A1212" s="5" t="s">
        <v>363</v>
      </c>
      <c r="B1212" s="5">
        <v>3</v>
      </c>
      <c r="C1212" s="5" t="s">
        <v>205</v>
      </c>
      <c r="D1212" s="5" t="s">
        <v>364</v>
      </c>
      <c r="E1212" s="24">
        <v>8</v>
      </c>
      <c r="F1212" s="23">
        <v>2050</v>
      </c>
      <c r="G1212" s="12"/>
      <c r="H1212" s="12"/>
      <c r="I1212" s="12"/>
      <c r="J1212" s="12"/>
      <c r="K1212" s="12"/>
      <c r="L1212" s="12"/>
      <c r="M1212" s="12"/>
      <c r="N1212" s="12"/>
      <c r="O1212" s="12"/>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v>56.072297570000003</v>
      </c>
      <c r="BA1212" s="12">
        <v>51.323861479999998</v>
      </c>
      <c r="BB1212" s="12">
        <v>7.5712174619999999</v>
      </c>
      <c r="BC1212" s="12">
        <v>43.212117429999999</v>
      </c>
      <c r="BD1212" s="12">
        <v>0.26775025499999999</v>
      </c>
      <c r="BE1212" s="12">
        <v>0.204335721</v>
      </c>
      <c r="BF1212" s="12">
        <v>6.3414533999999995E-2</v>
      </c>
      <c r="BG1212" s="12">
        <v>0.27277633800000001</v>
      </c>
      <c r="BH1212" s="12">
        <v>5.0161863459999996</v>
      </c>
      <c r="BI1212" s="12">
        <v>56.072297570673399</v>
      </c>
      <c r="BJ1212" s="12">
        <v>51.323861479616397</v>
      </c>
      <c r="BK1212" s="12">
        <v>7.5712174621017798</v>
      </c>
      <c r="BL1212" s="12">
        <v>43.212117425373101</v>
      </c>
      <c r="BM1212" s="12">
        <v>0.267750254593626</v>
      </c>
      <c r="BN1212" s="12">
        <v>0.204335720610925</v>
      </c>
      <c r="BO1212" s="12">
        <v>6.3414533982700902E-2</v>
      </c>
      <c r="BP1212" s="12">
        <v>0.27277633754786001</v>
      </c>
      <c r="BQ1212" s="12">
        <v>5.0161863456506302</v>
      </c>
    </row>
    <row r="1213" spans="1:69" x14ac:dyDescent="0.35">
      <c r="A1213" s="5" t="s">
        <v>365</v>
      </c>
      <c r="B1213" s="5">
        <v>3</v>
      </c>
      <c r="C1213" s="5" t="s">
        <v>205</v>
      </c>
      <c r="D1213" s="5" t="s">
        <v>366</v>
      </c>
      <c r="E1213" s="24">
        <v>0</v>
      </c>
      <c r="F1213" s="23">
        <v>2018</v>
      </c>
      <c r="G1213" s="12"/>
      <c r="H1213" s="12"/>
      <c r="I1213" s="12"/>
      <c r="J1213" s="12"/>
      <c r="K1213" s="12"/>
      <c r="L1213" s="12"/>
      <c r="M1213" s="12"/>
      <c r="N1213" s="12"/>
      <c r="O1213" s="12"/>
      <c r="P1213" s="12"/>
      <c r="Q1213" s="12"/>
      <c r="R1213" s="12"/>
      <c r="S1213" s="12"/>
      <c r="T1213" s="12"/>
      <c r="U1213" s="12"/>
      <c r="V1213" s="12"/>
      <c r="W1213" s="12"/>
      <c r="X1213" s="12"/>
      <c r="Y1213" s="12">
        <v>39.006765219999998</v>
      </c>
      <c r="Z1213" s="12">
        <v>28.97174107</v>
      </c>
      <c r="AA1213" s="12">
        <v>15.64856389</v>
      </c>
      <c r="AB1213" s="12">
        <v>11.35089354</v>
      </c>
      <c r="AC1213" s="12">
        <v>0</v>
      </c>
      <c r="AD1213" s="12">
        <v>0</v>
      </c>
      <c r="AE1213" s="12">
        <v>0</v>
      </c>
      <c r="AF1213" s="12">
        <v>1.972283647</v>
      </c>
      <c r="AG1213" s="12">
        <v>10.03502415</v>
      </c>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v>39.0067652234343</v>
      </c>
      <c r="BJ1213" s="12">
        <v>28.971741071434302</v>
      </c>
      <c r="BK1213" s="12">
        <v>15.6485638869797</v>
      </c>
      <c r="BL1213" s="12">
        <v>11.3508935376206</v>
      </c>
      <c r="BM1213" s="12">
        <v>0</v>
      </c>
      <c r="BN1213" s="12">
        <v>0</v>
      </c>
      <c r="BO1213" s="12">
        <v>0</v>
      </c>
      <c r="BP1213" s="12">
        <v>1.9722836468340701</v>
      </c>
      <c r="BQ1213" s="12">
        <v>10.035024152</v>
      </c>
    </row>
    <row r="1214" spans="1:69" x14ac:dyDescent="0.35">
      <c r="A1214" s="5" t="s">
        <v>365</v>
      </c>
      <c r="B1214" s="5">
        <v>3</v>
      </c>
      <c r="C1214" s="5" t="s">
        <v>205</v>
      </c>
      <c r="D1214" s="5" t="s">
        <v>366</v>
      </c>
      <c r="E1214" s="24">
        <v>1</v>
      </c>
      <c r="F1214" s="23">
        <v>2030</v>
      </c>
      <c r="G1214" s="12"/>
      <c r="H1214" s="12"/>
      <c r="I1214" s="12"/>
      <c r="J1214" s="12"/>
      <c r="K1214" s="12"/>
      <c r="L1214" s="12"/>
      <c r="M1214" s="12"/>
      <c r="N1214" s="12"/>
      <c r="O1214" s="12"/>
      <c r="P1214" s="12"/>
      <c r="Q1214" s="12"/>
      <c r="R1214" s="12"/>
      <c r="S1214" s="12"/>
      <c r="T1214" s="12"/>
      <c r="U1214" s="12"/>
      <c r="V1214" s="12"/>
      <c r="W1214" s="12"/>
      <c r="X1214" s="12"/>
      <c r="Y1214" s="12">
        <v>44.817320899999999</v>
      </c>
      <c r="Z1214" s="12">
        <v>34.87725082</v>
      </c>
      <c r="AA1214" s="12">
        <v>13.10592982</v>
      </c>
      <c r="AB1214" s="12">
        <v>11.350780029999999</v>
      </c>
      <c r="AC1214" s="12">
        <v>6.1809646000000003E-2</v>
      </c>
      <c r="AD1214" s="12">
        <v>4.5961018999999999E-2</v>
      </c>
      <c r="AE1214" s="12">
        <v>1.5848627000000001E-2</v>
      </c>
      <c r="AF1214" s="12">
        <v>10.358731329999999</v>
      </c>
      <c r="AG1214" s="12">
        <v>10.00187972</v>
      </c>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v>44.817320900212103</v>
      </c>
      <c r="BJ1214" s="12">
        <v>34.8772508248354</v>
      </c>
      <c r="BK1214" s="12">
        <v>13.1059298230215</v>
      </c>
      <c r="BL1214" s="12">
        <v>11.3507800286852</v>
      </c>
      <c r="BM1214" s="12">
        <v>6.18096462272575E-2</v>
      </c>
      <c r="BN1214" s="12">
        <v>4.5961018989499197E-2</v>
      </c>
      <c r="BO1214" s="12">
        <v>1.58486272377583E-2</v>
      </c>
      <c r="BP1214" s="12">
        <v>10.358731326901299</v>
      </c>
      <c r="BQ1214" s="12">
        <v>10.001879721603901</v>
      </c>
    </row>
    <row r="1215" spans="1:69" x14ac:dyDescent="0.35">
      <c r="A1215" s="5" t="s">
        <v>365</v>
      </c>
      <c r="B1215" s="5">
        <v>3</v>
      </c>
      <c r="C1215" s="5" t="s">
        <v>205</v>
      </c>
      <c r="D1215" s="5" t="s">
        <v>366</v>
      </c>
      <c r="E1215" s="24">
        <v>2</v>
      </c>
      <c r="F1215" s="23">
        <v>2030</v>
      </c>
      <c r="G1215" s="12"/>
      <c r="H1215" s="12"/>
      <c r="I1215" s="12"/>
      <c r="J1215" s="12"/>
      <c r="K1215" s="12"/>
      <c r="L1215" s="12"/>
      <c r="M1215" s="12"/>
      <c r="N1215" s="12"/>
      <c r="O1215" s="12"/>
      <c r="P1215" s="12"/>
      <c r="Q1215" s="12"/>
      <c r="R1215" s="12"/>
      <c r="S1215" s="12"/>
      <c r="T1215" s="12"/>
      <c r="U1215" s="12"/>
      <c r="V1215" s="12"/>
      <c r="W1215" s="12"/>
      <c r="X1215" s="12"/>
      <c r="Y1215" s="12">
        <v>50.487540809999999</v>
      </c>
      <c r="Z1215" s="12">
        <v>40.547470740000001</v>
      </c>
      <c r="AA1215" s="12">
        <v>18.776149740000001</v>
      </c>
      <c r="AB1215" s="12">
        <v>11.350780029999999</v>
      </c>
      <c r="AC1215" s="12">
        <v>6.1809646000000003E-2</v>
      </c>
      <c r="AD1215" s="12">
        <v>4.5961018999999999E-2</v>
      </c>
      <c r="AE1215" s="12">
        <v>1.5848627000000001E-2</v>
      </c>
      <c r="AF1215" s="12">
        <v>10.358731329999999</v>
      </c>
      <c r="AG1215" s="12">
        <v>10.00187972</v>
      </c>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v>50.487540812258601</v>
      </c>
      <c r="BJ1215" s="12">
        <v>40.547470736881898</v>
      </c>
      <c r="BK1215" s="12">
        <v>18.776149735068</v>
      </c>
      <c r="BL1215" s="12">
        <v>11.3507800286852</v>
      </c>
      <c r="BM1215" s="12">
        <v>6.18096462272575E-2</v>
      </c>
      <c r="BN1215" s="12">
        <v>4.5961018989499197E-2</v>
      </c>
      <c r="BO1215" s="12">
        <v>1.58486272377583E-2</v>
      </c>
      <c r="BP1215" s="12">
        <v>10.358731326901299</v>
      </c>
      <c r="BQ1215" s="12">
        <v>10.001879721603901</v>
      </c>
    </row>
    <row r="1216" spans="1:69" x14ac:dyDescent="0.35">
      <c r="A1216" s="5" t="s">
        <v>365</v>
      </c>
      <c r="B1216" s="5">
        <v>3</v>
      </c>
      <c r="C1216" s="5" t="s">
        <v>205</v>
      </c>
      <c r="D1216" s="5" t="s">
        <v>366</v>
      </c>
      <c r="E1216" s="24">
        <v>3</v>
      </c>
      <c r="F1216" s="23">
        <v>2030</v>
      </c>
      <c r="G1216" s="12"/>
      <c r="H1216" s="12"/>
      <c r="I1216" s="12"/>
      <c r="J1216" s="12"/>
      <c r="K1216" s="12"/>
      <c r="L1216" s="12"/>
      <c r="M1216" s="12"/>
      <c r="N1216" s="12"/>
      <c r="O1216" s="12"/>
      <c r="P1216" s="12"/>
      <c r="Q1216" s="12"/>
      <c r="R1216" s="12"/>
      <c r="S1216" s="12"/>
      <c r="T1216" s="12"/>
      <c r="U1216" s="12"/>
      <c r="V1216" s="12"/>
      <c r="W1216" s="12"/>
      <c r="X1216" s="12"/>
      <c r="Y1216" s="12">
        <v>45.820516169999998</v>
      </c>
      <c r="Z1216" s="12">
        <v>35.88044609</v>
      </c>
      <c r="AA1216" s="12">
        <v>14.109125089999999</v>
      </c>
      <c r="AB1216" s="12">
        <v>11.350780029999999</v>
      </c>
      <c r="AC1216" s="12">
        <v>6.1809646000000003E-2</v>
      </c>
      <c r="AD1216" s="12">
        <v>4.5961018999999999E-2</v>
      </c>
      <c r="AE1216" s="12">
        <v>1.5848627000000001E-2</v>
      </c>
      <c r="AF1216" s="12">
        <v>10.358731329999999</v>
      </c>
      <c r="AG1216" s="12">
        <v>10.00187972</v>
      </c>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v>45.8205161684103</v>
      </c>
      <c r="BJ1216" s="12">
        <v>35.880446093033598</v>
      </c>
      <c r="BK1216" s="12">
        <v>14.1091250912198</v>
      </c>
      <c r="BL1216" s="12">
        <v>11.3507800286852</v>
      </c>
      <c r="BM1216" s="12">
        <v>6.18096462272575E-2</v>
      </c>
      <c r="BN1216" s="12">
        <v>4.5961018989499197E-2</v>
      </c>
      <c r="BO1216" s="12">
        <v>1.58486272377583E-2</v>
      </c>
      <c r="BP1216" s="12">
        <v>10.358731326901299</v>
      </c>
      <c r="BQ1216" s="12">
        <v>10.001879721603901</v>
      </c>
    </row>
    <row r="1217" spans="1:69" x14ac:dyDescent="0.35">
      <c r="A1217" s="5" t="s">
        <v>365</v>
      </c>
      <c r="B1217" s="5">
        <v>3</v>
      </c>
      <c r="C1217" s="5" t="s">
        <v>205</v>
      </c>
      <c r="D1217" s="5" t="s">
        <v>366</v>
      </c>
      <c r="E1217" s="24">
        <v>4</v>
      </c>
      <c r="F1217" s="23">
        <v>2030</v>
      </c>
      <c r="G1217" s="12"/>
      <c r="H1217" s="12"/>
      <c r="I1217" s="12"/>
      <c r="J1217" s="12"/>
      <c r="K1217" s="12"/>
      <c r="L1217" s="12"/>
      <c r="M1217" s="12"/>
      <c r="N1217" s="12"/>
      <c r="O1217" s="12"/>
      <c r="P1217" s="12"/>
      <c r="Q1217" s="12"/>
      <c r="R1217" s="12"/>
      <c r="S1217" s="12"/>
      <c r="T1217" s="12"/>
      <c r="U1217" s="12"/>
      <c r="V1217" s="12"/>
      <c r="W1217" s="12"/>
      <c r="X1217" s="12"/>
      <c r="Y1217" s="12">
        <v>51.490736079999998</v>
      </c>
      <c r="Z1217" s="12">
        <v>41.55066601</v>
      </c>
      <c r="AA1217" s="12">
        <v>19.779344999999999</v>
      </c>
      <c r="AB1217" s="12">
        <v>11.350780029999999</v>
      </c>
      <c r="AC1217" s="12">
        <v>6.1809646000000003E-2</v>
      </c>
      <c r="AD1217" s="12">
        <v>4.5961018999999999E-2</v>
      </c>
      <c r="AE1217" s="12">
        <v>1.5848627000000001E-2</v>
      </c>
      <c r="AF1217" s="12">
        <v>10.358731329999999</v>
      </c>
      <c r="AG1217" s="12">
        <v>10.00187972</v>
      </c>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v>51.490736080456898</v>
      </c>
      <c r="BJ1217" s="12">
        <v>41.550666005080103</v>
      </c>
      <c r="BK1217" s="12">
        <v>19.7793450032663</v>
      </c>
      <c r="BL1217" s="12">
        <v>11.3507800286852</v>
      </c>
      <c r="BM1217" s="12">
        <v>6.18096462272575E-2</v>
      </c>
      <c r="BN1217" s="12">
        <v>4.5961018989499197E-2</v>
      </c>
      <c r="BO1217" s="12">
        <v>1.58486272377583E-2</v>
      </c>
      <c r="BP1217" s="12">
        <v>10.358731326901299</v>
      </c>
      <c r="BQ1217" s="12">
        <v>10.001879721603901</v>
      </c>
    </row>
    <row r="1218" spans="1:69" x14ac:dyDescent="0.35">
      <c r="A1218" s="5" t="s">
        <v>365</v>
      </c>
      <c r="B1218" s="5">
        <v>3</v>
      </c>
      <c r="C1218" s="5" t="s">
        <v>205</v>
      </c>
      <c r="D1218" s="5" t="s">
        <v>366</v>
      </c>
      <c r="E1218" s="24">
        <v>5</v>
      </c>
      <c r="F1218" s="23">
        <v>2050</v>
      </c>
      <c r="G1218" s="12"/>
      <c r="H1218" s="12"/>
      <c r="I1218" s="12"/>
      <c r="J1218" s="12"/>
      <c r="K1218" s="12"/>
      <c r="L1218" s="12"/>
      <c r="M1218" s="12"/>
      <c r="N1218" s="12"/>
      <c r="O1218" s="12"/>
      <c r="P1218" s="12"/>
      <c r="Q1218" s="12"/>
      <c r="R1218" s="12"/>
      <c r="S1218" s="12"/>
      <c r="T1218" s="12"/>
      <c r="U1218" s="12"/>
      <c r="V1218" s="12"/>
      <c r="W1218" s="12"/>
      <c r="X1218" s="12"/>
      <c r="Y1218" s="12">
        <v>39.964108639999999</v>
      </c>
      <c r="Z1218" s="12">
        <v>30.600345010000002</v>
      </c>
      <c r="AA1218" s="12">
        <v>16.910004359999999</v>
      </c>
      <c r="AB1218" s="12">
        <v>11.35100705</v>
      </c>
      <c r="AC1218" s="12">
        <v>0.43749086399999998</v>
      </c>
      <c r="AD1218" s="12">
        <v>0.32531371999999997</v>
      </c>
      <c r="AE1218" s="12">
        <v>0.11217714500000001</v>
      </c>
      <c r="AF1218" s="12">
        <v>1.901842732</v>
      </c>
      <c r="AG1218" s="12">
        <v>9.8012545010000007</v>
      </c>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v>39.964108642998298</v>
      </c>
      <c r="BJ1218" s="12">
        <v>30.6003450059745</v>
      </c>
      <c r="BK1218" s="12">
        <v>16.910004363117</v>
      </c>
      <c r="BL1218" s="12">
        <v>11.3510070465559</v>
      </c>
      <c r="BM1218" s="12">
        <v>0.43749086422135097</v>
      </c>
      <c r="BN1218" s="12">
        <v>0.32531371954921001</v>
      </c>
      <c r="BO1218" s="12">
        <v>0.112177144672141</v>
      </c>
      <c r="BP1218" s="12">
        <v>1.90184273208021</v>
      </c>
      <c r="BQ1218" s="12">
        <v>9.8012545012451007</v>
      </c>
    </row>
    <row r="1219" spans="1:69" x14ac:dyDescent="0.35">
      <c r="A1219" s="5" t="s">
        <v>365</v>
      </c>
      <c r="B1219" s="5">
        <v>3</v>
      </c>
      <c r="C1219" s="5" t="s">
        <v>205</v>
      </c>
      <c r="D1219" s="5" t="s">
        <v>366</v>
      </c>
      <c r="E1219" s="24">
        <v>6</v>
      </c>
      <c r="F1219" s="23">
        <v>2050</v>
      </c>
      <c r="G1219" s="12"/>
      <c r="H1219" s="12"/>
      <c r="I1219" s="12"/>
      <c r="J1219" s="12"/>
      <c r="K1219" s="12"/>
      <c r="L1219" s="12"/>
      <c r="M1219" s="12"/>
      <c r="N1219" s="12"/>
      <c r="O1219" s="12"/>
      <c r="P1219" s="12"/>
      <c r="Q1219" s="12"/>
      <c r="R1219" s="12"/>
      <c r="S1219" s="12"/>
      <c r="T1219" s="12"/>
      <c r="U1219" s="12"/>
      <c r="V1219" s="12"/>
      <c r="W1219" s="12"/>
      <c r="X1219" s="12"/>
      <c r="Y1219" s="12">
        <v>41.038713129999998</v>
      </c>
      <c r="Z1219" s="12">
        <v>31.674949489999999</v>
      </c>
      <c r="AA1219" s="12">
        <v>17.984608850000001</v>
      </c>
      <c r="AB1219" s="12">
        <v>11.35100705</v>
      </c>
      <c r="AC1219" s="12">
        <v>0.43749086399999998</v>
      </c>
      <c r="AD1219" s="12">
        <v>0.32531371999999997</v>
      </c>
      <c r="AE1219" s="12">
        <v>0.11217714500000001</v>
      </c>
      <c r="AF1219" s="12">
        <v>1.901842732</v>
      </c>
      <c r="AG1219" s="12">
        <v>9.8012545010000007</v>
      </c>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v>41.038713130952303</v>
      </c>
      <c r="BJ1219" s="12">
        <v>31.674949493928601</v>
      </c>
      <c r="BK1219" s="12">
        <v>17.984608851071101</v>
      </c>
      <c r="BL1219" s="12">
        <v>11.3510070465559</v>
      </c>
      <c r="BM1219" s="12">
        <v>0.43749086422135097</v>
      </c>
      <c r="BN1219" s="12">
        <v>0.32531371954921001</v>
      </c>
      <c r="BO1219" s="12">
        <v>0.112177144672141</v>
      </c>
      <c r="BP1219" s="12">
        <v>1.90184273208021</v>
      </c>
      <c r="BQ1219" s="12">
        <v>9.8012545012451007</v>
      </c>
    </row>
    <row r="1220" spans="1:69" x14ac:dyDescent="0.35">
      <c r="A1220" s="5" t="s">
        <v>365</v>
      </c>
      <c r="B1220" s="5">
        <v>3</v>
      </c>
      <c r="C1220" s="5" t="s">
        <v>205</v>
      </c>
      <c r="D1220" s="5" t="s">
        <v>366</v>
      </c>
      <c r="E1220" s="24">
        <v>7</v>
      </c>
      <c r="F1220" s="23">
        <v>2050</v>
      </c>
      <c r="G1220" s="12"/>
      <c r="H1220" s="12"/>
      <c r="I1220" s="12"/>
      <c r="J1220" s="12"/>
      <c r="K1220" s="12"/>
      <c r="L1220" s="12"/>
      <c r="M1220" s="12"/>
      <c r="N1220" s="12"/>
      <c r="O1220" s="12"/>
      <c r="P1220" s="12"/>
      <c r="Q1220" s="12"/>
      <c r="R1220" s="12"/>
      <c r="S1220" s="12"/>
      <c r="T1220" s="12"/>
      <c r="U1220" s="12"/>
      <c r="V1220" s="12"/>
      <c r="W1220" s="12"/>
      <c r="X1220" s="12"/>
      <c r="Y1220" s="12">
        <v>43.232004459999999</v>
      </c>
      <c r="Z1220" s="12">
        <v>33.868240819999997</v>
      </c>
      <c r="AA1220" s="12">
        <v>20.177900180000002</v>
      </c>
      <c r="AB1220" s="12">
        <v>11.35100705</v>
      </c>
      <c r="AC1220" s="12">
        <v>0.43749086399999998</v>
      </c>
      <c r="AD1220" s="12">
        <v>0.32531371999999997</v>
      </c>
      <c r="AE1220" s="12">
        <v>0.11217714500000001</v>
      </c>
      <c r="AF1220" s="12">
        <v>1.901842732</v>
      </c>
      <c r="AG1220" s="12">
        <v>9.8012545010000007</v>
      </c>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v>43.232004461404699</v>
      </c>
      <c r="BJ1220" s="12">
        <v>33.868240824380997</v>
      </c>
      <c r="BK1220" s="12">
        <v>20.177900181523398</v>
      </c>
      <c r="BL1220" s="12">
        <v>11.3510070465559</v>
      </c>
      <c r="BM1220" s="12">
        <v>0.43749086422135097</v>
      </c>
      <c r="BN1220" s="12">
        <v>0.32531371954921001</v>
      </c>
      <c r="BO1220" s="12">
        <v>0.112177144672141</v>
      </c>
      <c r="BP1220" s="12">
        <v>1.90184273208021</v>
      </c>
      <c r="BQ1220" s="12">
        <v>9.8012545012451007</v>
      </c>
    </row>
    <row r="1221" spans="1:69" x14ac:dyDescent="0.35">
      <c r="A1221" s="5" t="s">
        <v>365</v>
      </c>
      <c r="B1221" s="5">
        <v>3</v>
      </c>
      <c r="C1221" s="5" t="s">
        <v>205</v>
      </c>
      <c r="D1221" s="5" t="s">
        <v>366</v>
      </c>
      <c r="E1221" s="24">
        <v>8</v>
      </c>
      <c r="F1221" s="23">
        <v>2050</v>
      </c>
      <c r="G1221" s="12"/>
      <c r="H1221" s="12"/>
      <c r="I1221" s="12"/>
      <c r="J1221" s="12"/>
      <c r="K1221" s="12"/>
      <c r="L1221" s="12"/>
      <c r="M1221" s="12"/>
      <c r="N1221" s="12"/>
      <c r="O1221" s="12"/>
      <c r="P1221" s="12"/>
      <c r="Q1221" s="12"/>
      <c r="R1221" s="12"/>
      <c r="S1221" s="12"/>
      <c r="T1221" s="12"/>
      <c r="U1221" s="12"/>
      <c r="V1221" s="12"/>
      <c r="W1221" s="12"/>
      <c r="X1221" s="12"/>
      <c r="Y1221" s="12">
        <v>44.306608949999998</v>
      </c>
      <c r="Z1221" s="12">
        <v>34.942845310000003</v>
      </c>
      <c r="AA1221" s="12">
        <v>21.25250467</v>
      </c>
      <c r="AB1221" s="12">
        <v>11.35100705</v>
      </c>
      <c r="AC1221" s="12">
        <v>0.43749086399999998</v>
      </c>
      <c r="AD1221" s="12">
        <v>0.32531371999999997</v>
      </c>
      <c r="AE1221" s="12">
        <v>0.11217714500000001</v>
      </c>
      <c r="AF1221" s="12">
        <v>1.901842732</v>
      </c>
      <c r="AG1221" s="12">
        <v>9.8012545010000007</v>
      </c>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v>44.306608949358797</v>
      </c>
      <c r="BJ1221" s="12">
        <v>34.942845312335102</v>
      </c>
      <c r="BK1221" s="12">
        <v>21.252504669477499</v>
      </c>
      <c r="BL1221" s="12">
        <v>11.3510070465559</v>
      </c>
      <c r="BM1221" s="12">
        <v>0.43749086422135097</v>
      </c>
      <c r="BN1221" s="12">
        <v>0.32531371954921001</v>
      </c>
      <c r="BO1221" s="12">
        <v>0.112177144672141</v>
      </c>
      <c r="BP1221" s="12">
        <v>1.90184273208021</v>
      </c>
      <c r="BQ1221" s="12">
        <v>9.8012545012451007</v>
      </c>
    </row>
    <row r="1222" spans="1:69" x14ac:dyDescent="0.35">
      <c r="A1222" s="5" t="s">
        <v>367</v>
      </c>
      <c r="B1222" s="5">
        <v>3</v>
      </c>
      <c r="C1222" s="5" t="s">
        <v>205</v>
      </c>
      <c r="D1222" s="5" t="s">
        <v>368</v>
      </c>
      <c r="E1222" s="24">
        <v>0</v>
      </c>
      <c r="F1222" s="23">
        <v>2018</v>
      </c>
      <c r="G1222" s="12"/>
      <c r="H1222" s="12"/>
      <c r="I1222" s="12"/>
      <c r="J1222" s="12"/>
      <c r="K1222" s="12"/>
      <c r="L1222" s="12"/>
      <c r="M1222" s="12"/>
      <c r="N1222" s="12"/>
      <c r="O1222" s="12"/>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v>52.923019580000002</v>
      </c>
      <c r="BA1222" s="12">
        <v>48.061527640000001</v>
      </c>
      <c r="BB1222" s="12">
        <v>4.3548768859999996</v>
      </c>
      <c r="BC1222" s="12">
        <v>43.212549549999999</v>
      </c>
      <c r="BD1222" s="12">
        <v>0</v>
      </c>
      <c r="BE1222" s="12">
        <v>0</v>
      </c>
      <c r="BF1222" s="12">
        <v>0</v>
      </c>
      <c r="BG1222" s="12">
        <v>0.49410120499999999</v>
      </c>
      <c r="BH1222" s="12">
        <v>4.8614919360000002</v>
      </c>
      <c r="BI1222" s="12">
        <v>52.923019577843</v>
      </c>
      <c r="BJ1222" s="12">
        <v>48.061527641843</v>
      </c>
      <c r="BK1222" s="12">
        <v>4.3548768855647397</v>
      </c>
      <c r="BL1222" s="12">
        <v>43.212549550868701</v>
      </c>
      <c r="BM1222" s="12">
        <v>0</v>
      </c>
      <c r="BN1222" s="12">
        <v>0</v>
      </c>
      <c r="BO1222" s="12">
        <v>0</v>
      </c>
      <c r="BP1222" s="12">
        <v>0.49410120540960001</v>
      </c>
      <c r="BQ1222" s="12">
        <v>4.8614919360000002</v>
      </c>
    </row>
    <row r="1223" spans="1:69" x14ac:dyDescent="0.35">
      <c r="A1223" s="5" t="s">
        <v>367</v>
      </c>
      <c r="B1223" s="5">
        <v>3</v>
      </c>
      <c r="C1223" s="5" t="s">
        <v>205</v>
      </c>
      <c r="D1223" s="5" t="s">
        <v>368</v>
      </c>
      <c r="E1223" s="24">
        <v>1</v>
      </c>
      <c r="F1223" s="23">
        <v>2030</v>
      </c>
      <c r="G1223" s="12"/>
      <c r="H1223" s="12"/>
      <c r="I1223" s="12"/>
      <c r="J1223" s="12"/>
      <c r="K1223" s="12"/>
      <c r="L1223" s="12"/>
      <c r="M1223" s="12"/>
      <c r="N1223" s="12"/>
      <c r="O1223" s="12"/>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v>54.880823290000002</v>
      </c>
      <c r="BA1223" s="12">
        <v>50.05614379</v>
      </c>
      <c r="BB1223" s="12">
        <v>4.6507057380000001</v>
      </c>
      <c r="BC1223" s="12">
        <v>43.212117429999999</v>
      </c>
      <c r="BD1223" s="12">
        <v>8.4149480999999998E-2</v>
      </c>
      <c r="BE1223" s="12">
        <v>6.2572691E-2</v>
      </c>
      <c r="BF1223" s="12">
        <v>2.1576789999999998E-2</v>
      </c>
      <c r="BG1223" s="12">
        <v>2.109171146</v>
      </c>
      <c r="BH1223" s="12">
        <v>4.9088289769999998</v>
      </c>
      <c r="BI1223" s="12">
        <v>54.880823287325903</v>
      </c>
      <c r="BJ1223" s="12">
        <v>50.056143791017298</v>
      </c>
      <c r="BK1223" s="12">
        <v>4.6507057381076597</v>
      </c>
      <c r="BL1223" s="12">
        <v>43.212117425373101</v>
      </c>
      <c r="BM1223" s="12">
        <v>8.4149481171106197E-2</v>
      </c>
      <c r="BN1223" s="12">
        <v>6.2572691127232793E-2</v>
      </c>
      <c r="BO1223" s="12">
        <v>2.15767900438734E-2</v>
      </c>
      <c r="BP1223" s="12">
        <v>2.10917114636537</v>
      </c>
      <c r="BQ1223" s="12">
        <v>4.9088289774796703</v>
      </c>
    </row>
    <row r="1224" spans="1:69" x14ac:dyDescent="0.35">
      <c r="A1224" s="5" t="s">
        <v>367</v>
      </c>
      <c r="B1224" s="5">
        <v>3</v>
      </c>
      <c r="C1224" s="5" t="s">
        <v>205</v>
      </c>
      <c r="D1224" s="5" t="s">
        <v>368</v>
      </c>
      <c r="E1224" s="24">
        <v>2</v>
      </c>
      <c r="F1224" s="23">
        <v>2030</v>
      </c>
      <c r="G1224" s="12"/>
      <c r="H1224" s="12"/>
      <c r="I1224" s="12"/>
      <c r="J1224" s="12"/>
      <c r="K1224" s="12"/>
      <c r="L1224" s="12"/>
      <c r="M1224" s="12"/>
      <c r="N1224" s="12"/>
      <c r="O1224" s="12"/>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v>56.884265210000002</v>
      </c>
      <c r="BA1224" s="12">
        <v>52.059585720000001</v>
      </c>
      <c r="BB1224" s="12">
        <v>6.6541476639999999</v>
      </c>
      <c r="BC1224" s="12">
        <v>43.212117429999999</v>
      </c>
      <c r="BD1224" s="12">
        <v>8.4149480999999998E-2</v>
      </c>
      <c r="BE1224" s="12">
        <v>6.2572691E-2</v>
      </c>
      <c r="BF1224" s="12">
        <v>2.1576789999999998E-2</v>
      </c>
      <c r="BG1224" s="12">
        <v>2.109171146</v>
      </c>
      <c r="BH1224" s="12">
        <v>4.9088289769999998</v>
      </c>
      <c r="BI1224" s="12">
        <v>56.884265213572299</v>
      </c>
      <c r="BJ1224" s="12">
        <v>52.059585717263701</v>
      </c>
      <c r="BK1224" s="12">
        <v>6.65414766435409</v>
      </c>
      <c r="BL1224" s="12">
        <v>43.212117425373101</v>
      </c>
      <c r="BM1224" s="12">
        <v>8.4149481171106197E-2</v>
      </c>
      <c r="BN1224" s="12">
        <v>6.2572691127232793E-2</v>
      </c>
      <c r="BO1224" s="12">
        <v>2.15767900438734E-2</v>
      </c>
      <c r="BP1224" s="12">
        <v>2.10917114636537</v>
      </c>
      <c r="BQ1224" s="12">
        <v>4.9088289774796703</v>
      </c>
    </row>
    <row r="1225" spans="1:69" x14ac:dyDescent="0.35">
      <c r="A1225" s="5" t="s">
        <v>367</v>
      </c>
      <c r="B1225" s="5">
        <v>3</v>
      </c>
      <c r="C1225" s="5" t="s">
        <v>205</v>
      </c>
      <c r="D1225" s="5" t="s">
        <v>368</v>
      </c>
      <c r="E1225" s="24">
        <v>3</v>
      </c>
      <c r="F1225" s="23">
        <v>2030</v>
      </c>
      <c r="G1225" s="12"/>
      <c r="H1225" s="12"/>
      <c r="I1225" s="12"/>
      <c r="J1225" s="12"/>
      <c r="K1225" s="12"/>
      <c r="L1225" s="12"/>
      <c r="M1225" s="12"/>
      <c r="N1225" s="12"/>
      <c r="O1225" s="12"/>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v>55.487710239999998</v>
      </c>
      <c r="BA1225" s="12">
        <v>50.663030740000004</v>
      </c>
      <c r="BB1225" s="12">
        <v>5.2575926879999999</v>
      </c>
      <c r="BC1225" s="12">
        <v>43.212117429999999</v>
      </c>
      <c r="BD1225" s="12">
        <v>8.4149480999999998E-2</v>
      </c>
      <c r="BE1225" s="12">
        <v>6.2572691E-2</v>
      </c>
      <c r="BF1225" s="12">
        <v>2.1576789999999998E-2</v>
      </c>
      <c r="BG1225" s="12">
        <v>2.109171146</v>
      </c>
      <c r="BH1225" s="12">
        <v>4.9088289769999998</v>
      </c>
      <c r="BI1225" s="12">
        <v>55.487710237527097</v>
      </c>
      <c r="BJ1225" s="12">
        <v>50.663030741218499</v>
      </c>
      <c r="BK1225" s="12">
        <v>5.2575926883088897</v>
      </c>
      <c r="BL1225" s="12">
        <v>43.212117425373101</v>
      </c>
      <c r="BM1225" s="12">
        <v>8.4149481171106197E-2</v>
      </c>
      <c r="BN1225" s="12">
        <v>6.2572691127232793E-2</v>
      </c>
      <c r="BO1225" s="12">
        <v>2.15767900438734E-2</v>
      </c>
      <c r="BP1225" s="12">
        <v>2.10917114636537</v>
      </c>
      <c r="BQ1225" s="12">
        <v>4.9088289774796703</v>
      </c>
    </row>
    <row r="1226" spans="1:69" x14ac:dyDescent="0.35">
      <c r="A1226" s="5" t="s">
        <v>367</v>
      </c>
      <c r="B1226" s="5">
        <v>3</v>
      </c>
      <c r="C1226" s="5" t="s">
        <v>205</v>
      </c>
      <c r="D1226" s="5" t="s">
        <v>368</v>
      </c>
      <c r="E1226" s="24">
        <v>4</v>
      </c>
      <c r="F1226" s="23">
        <v>2030</v>
      </c>
      <c r="G1226" s="12"/>
      <c r="H1226" s="12"/>
      <c r="I1226" s="12"/>
      <c r="J1226" s="12"/>
      <c r="K1226" s="12"/>
      <c r="L1226" s="12"/>
      <c r="M1226" s="12"/>
      <c r="N1226" s="12"/>
      <c r="O1226" s="12"/>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v>57.491152159999999</v>
      </c>
      <c r="BA1226" s="12">
        <v>52.666472669999997</v>
      </c>
      <c r="BB1226" s="12">
        <v>7.2610346149999998</v>
      </c>
      <c r="BC1226" s="12">
        <v>43.212117429999999</v>
      </c>
      <c r="BD1226" s="12">
        <v>8.4149480999999998E-2</v>
      </c>
      <c r="BE1226" s="12">
        <v>6.2572691E-2</v>
      </c>
      <c r="BF1226" s="12">
        <v>2.1576789999999998E-2</v>
      </c>
      <c r="BG1226" s="12">
        <v>2.109171146</v>
      </c>
      <c r="BH1226" s="12">
        <v>4.9088289769999998</v>
      </c>
      <c r="BI1226" s="12">
        <v>57.491152163773499</v>
      </c>
      <c r="BJ1226" s="12">
        <v>52.666472667465001</v>
      </c>
      <c r="BK1226" s="12">
        <v>7.26103461455532</v>
      </c>
      <c r="BL1226" s="12">
        <v>43.212117425373101</v>
      </c>
      <c r="BM1226" s="12">
        <v>8.4149481171106197E-2</v>
      </c>
      <c r="BN1226" s="12">
        <v>6.2572691127232793E-2</v>
      </c>
      <c r="BO1226" s="12">
        <v>2.15767900438734E-2</v>
      </c>
      <c r="BP1226" s="12">
        <v>2.10917114636537</v>
      </c>
      <c r="BQ1226" s="12">
        <v>4.9088289774796703</v>
      </c>
    </row>
    <row r="1227" spans="1:69" x14ac:dyDescent="0.35">
      <c r="A1227" s="5" t="s">
        <v>367</v>
      </c>
      <c r="B1227" s="5">
        <v>3</v>
      </c>
      <c r="C1227" s="5" t="s">
        <v>205</v>
      </c>
      <c r="D1227" s="5" t="s">
        <v>368</v>
      </c>
      <c r="E1227" s="24">
        <v>5</v>
      </c>
      <c r="F1227" s="23">
        <v>2050</v>
      </c>
      <c r="G1227" s="12"/>
      <c r="H1227" s="12"/>
      <c r="I1227" s="12"/>
      <c r="J1227" s="12"/>
      <c r="K1227" s="12"/>
      <c r="L1227" s="12"/>
      <c r="M1227" s="12"/>
      <c r="N1227" s="12"/>
      <c r="O1227" s="12"/>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v>54.500785749999999</v>
      </c>
      <c r="BA1227" s="12">
        <v>49.759395720000001</v>
      </c>
      <c r="BB1227" s="12">
        <v>5.9997056420000003</v>
      </c>
      <c r="BC1227" s="12">
        <v>43.212117429999999</v>
      </c>
      <c r="BD1227" s="12">
        <v>0.27479631399999999</v>
      </c>
      <c r="BE1227" s="12">
        <v>0.204335721</v>
      </c>
      <c r="BF1227" s="12">
        <v>7.0460593000000002E-2</v>
      </c>
      <c r="BG1227" s="12">
        <v>0.27277633800000001</v>
      </c>
      <c r="BH1227" s="12">
        <v>5.0161863459999996</v>
      </c>
      <c r="BI1227" s="12">
        <v>54.500785750484098</v>
      </c>
      <c r="BJ1227" s="12">
        <v>49.759395718758498</v>
      </c>
      <c r="BK1227" s="12">
        <v>5.9997056419124197</v>
      </c>
      <c r="BL1227" s="12">
        <v>43.212117425373101</v>
      </c>
      <c r="BM1227" s="12">
        <v>0.27479631392503701</v>
      </c>
      <c r="BN1227" s="12">
        <v>0.204335720610925</v>
      </c>
      <c r="BO1227" s="12">
        <v>7.0460593314112197E-2</v>
      </c>
      <c r="BP1227" s="12">
        <v>0.27277633754786001</v>
      </c>
      <c r="BQ1227" s="12">
        <v>5.0161863456506302</v>
      </c>
    </row>
    <row r="1228" spans="1:69" x14ac:dyDescent="0.35">
      <c r="A1228" s="5" t="s">
        <v>367</v>
      </c>
      <c r="B1228" s="5">
        <v>3</v>
      </c>
      <c r="C1228" s="5" t="s">
        <v>205</v>
      </c>
      <c r="D1228" s="5" t="s">
        <v>368</v>
      </c>
      <c r="E1228" s="24">
        <v>6</v>
      </c>
      <c r="F1228" s="23">
        <v>2050</v>
      </c>
      <c r="G1228" s="12"/>
      <c r="H1228" s="12"/>
      <c r="I1228" s="12"/>
      <c r="J1228" s="12"/>
      <c r="K1228" s="12"/>
      <c r="L1228" s="12"/>
      <c r="M1228" s="12"/>
      <c r="N1228" s="12"/>
      <c r="O1228" s="12"/>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v>55.081319999999998</v>
      </c>
      <c r="BA1228" s="12">
        <v>50.33992997</v>
      </c>
      <c r="BB1228" s="12">
        <v>6.5802398950000001</v>
      </c>
      <c r="BC1228" s="12">
        <v>43.212117429999999</v>
      </c>
      <c r="BD1228" s="12">
        <v>0.27479631399999999</v>
      </c>
      <c r="BE1228" s="12">
        <v>0.204335721</v>
      </c>
      <c r="BF1228" s="12">
        <v>7.0460593000000002E-2</v>
      </c>
      <c r="BG1228" s="12">
        <v>0.27277633800000001</v>
      </c>
      <c r="BH1228" s="12">
        <v>5.0161863459999996</v>
      </c>
      <c r="BI1228" s="12">
        <v>55.081320003226303</v>
      </c>
      <c r="BJ1228" s="12">
        <v>50.339929971500702</v>
      </c>
      <c r="BK1228" s="12">
        <v>6.5802398946546203</v>
      </c>
      <c r="BL1228" s="12">
        <v>43.212117425373101</v>
      </c>
      <c r="BM1228" s="12">
        <v>0.27479631392503701</v>
      </c>
      <c r="BN1228" s="12">
        <v>0.204335720610925</v>
      </c>
      <c r="BO1228" s="12">
        <v>7.0460593314112197E-2</v>
      </c>
      <c r="BP1228" s="12">
        <v>0.27277633754786001</v>
      </c>
      <c r="BQ1228" s="12">
        <v>5.0161863456506302</v>
      </c>
    </row>
    <row r="1229" spans="1:69" x14ac:dyDescent="0.35">
      <c r="A1229" s="5" t="s">
        <v>367</v>
      </c>
      <c r="B1229" s="5">
        <v>3</v>
      </c>
      <c r="C1229" s="5" t="s">
        <v>205</v>
      </c>
      <c r="D1229" s="5" t="s">
        <v>368</v>
      </c>
      <c r="E1229" s="24">
        <v>7</v>
      </c>
      <c r="F1229" s="23">
        <v>2050</v>
      </c>
      <c r="G1229" s="12"/>
      <c r="H1229" s="12"/>
      <c r="I1229" s="12"/>
      <c r="J1229" s="12"/>
      <c r="K1229" s="12"/>
      <c r="L1229" s="12"/>
      <c r="M1229" s="12"/>
      <c r="N1229" s="12"/>
      <c r="O1229" s="12"/>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v>55.491763319999997</v>
      </c>
      <c r="BA1229" s="12">
        <v>50.750373289999999</v>
      </c>
      <c r="BB1229" s="12">
        <v>6.9906832090000002</v>
      </c>
      <c r="BC1229" s="12">
        <v>43.212117429999999</v>
      </c>
      <c r="BD1229" s="12">
        <v>0.27479631399999999</v>
      </c>
      <c r="BE1229" s="12">
        <v>0.204335721</v>
      </c>
      <c r="BF1229" s="12">
        <v>7.0460593000000002E-2</v>
      </c>
      <c r="BG1229" s="12">
        <v>0.27277633800000001</v>
      </c>
      <c r="BH1229" s="12">
        <v>5.0161863459999996</v>
      </c>
      <c r="BI1229" s="12">
        <v>55.491763317931202</v>
      </c>
      <c r="BJ1229" s="12">
        <v>50.750373286205601</v>
      </c>
      <c r="BK1229" s="12">
        <v>6.9906832093595703</v>
      </c>
      <c r="BL1229" s="12">
        <v>43.212117425373101</v>
      </c>
      <c r="BM1229" s="12">
        <v>0.27479631392503701</v>
      </c>
      <c r="BN1229" s="12">
        <v>0.204335720610925</v>
      </c>
      <c r="BO1229" s="12">
        <v>7.0460593314112197E-2</v>
      </c>
      <c r="BP1229" s="12">
        <v>0.27277633754786001</v>
      </c>
      <c r="BQ1229" s="12">
        <v>5.0161863456506302</v>
      </c>
    </row>
    <row r="1230" spans="1:69" x14ac:dyDescent="0.35">
      <c r="A1230" s="5" t="s">
        <v>367</v>
      </c>
      <c r="B1230" s="5">
        <v>3</v>
      </c>
      <c r="C1230" s="5" t="s">
        <v>205</v>
      </c>
      <c r="D1230" s="5" t="s">
        <v>368</v>
      </c>
      <c r="E1230" s="24">
        <v>8</v>
      </c>
      <c r="F1230" s="23">
        <v>2050</v>
      </c>
      <c r="G1230" s="12"/>
      <c r="H1230" s="12"/>
      <c r="I1230" s="12"/>
      <c r="J1230" s="12"/>
      <c r="K1230" s="12"/>
      <c r="L1230" s="12"/>
      <c r="M1230" s="12"/>
      <c r="N1230" s="12"/>
      <c r="O1230" s="12"/>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v>56.072297570000003</v>
      </c>
      <c r="BA1230" s="12">
        <v>51.330907539999998</v>
      </c>
      <c r="BB1230" s="12">
        <v>7.5712174619999999</v>
      </c>
      <c r="BC1230" s="12">
        <v>43.212117429999999</v>
      </c>
      <c r="BD1230" s="12">
        <v>0.27479631399999999</v>
      </c>
      <c r="BE1230" s="12">
        <v>0.204335721</v>
      </c>
      <c r="BF1230" s="12">
        <v>7.0460593000000002E-2</v>
      </c>
      <c r="BG1230" s="12">
        <v>0.27277633800000001</v>
      </c>
      <c r="BH1230" s="12">
        <v>5.0161863459999996</v>
      </c>
      <c r="BI1230" s="12">
        <v>56.072297570673399</v>
      </c>
      <c r="BJ1230" s="12">
        <v>51.330907538947798</v>
      </c>
      <c r="BK1230" s="12">
        <v>7.5712174621017798</v>
      </c>
      <c r="BL1230" s="12">
        <v>43.212117425373101</v>
      </c>
      <c r="BM1230" s="12">
        <v>0.27479631392503701</v>
      </c>
      <c r="BN1230" s="12">
        <v>0.204335720610925</v>
      </c>
      <c r="BO1230" s="12">
        <v>7.0460593314112197E-2</v>
      </c>
      <c r="BP1230" s="12">
        <v>0.27277633754786001</v>
      </c>
      <c r="BQ1230" s="12">
        <v>5.0161863456506302</v>
      </c>
    </row>
    <row r="1231" spans="1:69" x14ac:dyDescent="0.35">
      <c r="A1231" s="5" t="s">
        <v>369</v>
      </c>
      <c r="B1231" s="5">
        <v>3</v>
      </c>
      <c r="C1231" s="5" t="s">
        <v>205</v>
      </c>
      <c r="D1231" s="5" t="s">
        <v>370</v>
      </c>
      <c r="E1231" s="24">
        <v>0</v>
      </c>
      <c r="F1231" s="23">
        <v>2018</v>
      </c>
      <c r="G1231" s="12"/>
      <c r="H1231" s="12"/>
      <c r="I1231" s="12"/>
      <c r="J1231" s="12"/>
      <c r="K1231" s="12"/>
      <c r="L1231" s="12"/>
      <c r="M1231" s="12"/>
      <c r="N1231" s="12"/>
      <c r="O1231" s="12"/>
      <c r="P1231" s="12">
        <v>59.777579940000003</v>
      </c>
      <c r="Q1231" s="12">
        <v>56.558635590000002</v>
      </c>
      <c r="R1231" s="12">
        <v>18.293701049999999</v>
      </c>
      <c r="S1231" s="12">
        <v>25.00839465</v>
      </c>
      <c r="T1231" s="12">
        <v>0</v>
      </c>
      <c r="U1231" s="12">
        <v>0</v>
      </c>
      <c r="V1231" s="12">
        <v>0</v>
      </c>
      <c r="W1231" s="12">
        <v>13.256539890000001</v>
      </c>
      <c r="X1231" s="12">
        <v>3.2189443500000001</v>
      </c>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v>59.777579941731197</v>
      </c>
      <c r="BJ1231" s="12">
        <v>56.558635591731203</v>
      </c>
      <c r="BK1231" s="12">
        <v>18.293701052400198</v>
      </c>
      <c r="BL1231" s="12">
        <v>25.008394650058101</v>
      </c>
      <c r="BM1231" s="12">
        <v>0</v>
      </c>
      <c r="BN1231" s="12">
        <v>0</v>
      </c>
      <c r="BO1231" s="12">
        <v>0</v>
      </c>
      <c r="BP1231" s="12">
        <v>13.256539889272799</v>
      </c>
      <c r="BQ1231" s="12">
        <v>3.2189443499999899</v>
      </c>
    </row>
    <row r="1232" spans="1:69" x14ac:dyDescent="0.35">
      <c r="A1232" s="5" t="s">
        <v>369</v>
      </c>
      <c r="B1232" s="5">
        <v>3</v>
      </c>
      <c r="C1232" s="5" t="s">
        <v>205</v>
      </c>
      <c r="D1232" s="5" t="s">
        <v>370</v>
      </c>
      <c r="E1232" s="24">
        <v>1</v>
      </c>
      <c r="F1232" s="23">
        <v>2030</v>
      </c>
      <c r="G1232" s="12"/>
      <c r="H1232" s="12"/>
      <c r="I1232" s="12"/>
      <c r="J1232" s="12"/>
      <c r="K1232" s="12"/>
      <c r="L1232" s="12"/>
      <c r="M1232" s="12"/>
      <c r="N1232" s="12"/>
      <c r="O1232" s="12"/>
      <c r="P1232" s="12">
        <v>114.4948533</v>
      </c>
      <c r="Q1232" s="12">
        <v>112.8228629</v>
      </c>
      <c r="R1232" s="12">
        <v>14.636942980000001</v>
      </c>
      <c r="S1232" s="12">
        <v>25.59259299</v>
      </c>
      <c r="T1232" s="12">
        <v>2.962939671</v>
      </c>
      <c r="U1232" s="12">
        <v>2.2032115509999999</v>
      </c>
      <c r="V1232" s="12">
        <v>0.75972812099999998</v>
      </c>
      <c r="W1232" s="12">
        <v>69.630387249999998</v>
      </c>
      <c r="X1232" s="12">
        <v>4.6349300720000004</v>
      </c>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v>114.494853288404</v>
      </c>
      <c r="BJ1232" s="12">
        <v>112.822862887829</v>
      </c>
      <c r="BK1232" s="12">
        <v>14.636942979198301</v>
      </c>
      <c r="BL1232" s="12">
        <v>25.592592991097501</v>
      </c>
      <c r="BM1232" s="12">
        <v>2.9629396714716698</v>
      </c>
      <c r="BN1232" s="12">
        <v>2.2032115505814902</v>
      </c>
      <c r="BO1232" s="12">
        <v>0.75972812089017105</v>
      </c>
      <c r="BP1232" s="12">
        <v>69.630387246061602</v>
      </c>
      <c r="BQ1232" s="12">
        <v>4.6349300720473003</v>
      </c>
    </row>
    <row r="1233" spans="1:69" x14ac:dyDescent="0.35">
      <c r="A1233" s="5" t="s">
        <v>369</v>
      </c>
      <c r="B1233" s="5">
        <v>3</v>
      </c>
      <c r="C1233" s="5" t="s">
        <v>205</v>
      </c>
      <c r="D1233" s="5" t="s">
        <v>370</v>
      </c>
      <c r="E1233" s="24">
        <v>2</v>
      </c>
      <c r="F1233" s="23">
        <v>2030</v>
      </c>
      <c r="G1233" s="12"/>
      <c r="H1233" s="12"/>
      <c r="I1233" s="12"/>
      <c r="J1233" s="12"/>
      <c r="K1233" s="12"/>
      <c r="L1233" s="12"/>
      <c r="M1233" s="12"/>
      <c r="N1233" s="12"/>
      <c r="O1233" s="12"/>
      <c r="P1233" s="12">
        <v>114.5299839</v>
      </c>
      <c r="Q1233" s="12">
        <v>112.85799350000001</v>
      </c>
      <c r="R1233" s="12">
        <v>14.67207359</v>
      </c>
      <c r="S1233" s="12">
        <v>25.59259299</v>
      </c>
      <c r="T1233" s="12">
        <v>2.962939671</v>
      </c>
      <c r="U1233" s="12">
        <v>2.2032115509999999</v>
      </c>
      <c r="V1233" s="12">
        <v>0.75972812099999998</v>
      </c>
      <c r="W1233" s="12">
        <v>69.630387249999998</v>
      </c>
      <c r="X1233" s="12">
        <v>4.6349300720000004</v>
      </c>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v>114.529983902159</v>
      </c>
      <c r="BJ1233" s="12">
        <v>112.85799350158401</v>
      </c>
      <c r="BK1233" s="12">
        <v>14.672073592953099</v>
      </c>
      <c r="BL1233" s="12">
        <v>25.592592991097501</v>
      </c>
      <c r="BM1233" s="12">
        <v>2.9629396714716698</v>
      </c>
      <c r="BN1233" s="12">
        <v>2.2032115505814902</v>
      </c>
      <c r="BO1233" s="12">
        <v>0.75972812089017105</v>
      </c>
      <c r="BP1233" s="12">
        <v>69.630387246061602</v>
      </c>
      <c r="BQ1233" s="12">
        <v>4.6349300720473003</v>
      </c>
    </row>
    <row r="1234" spans="1:69" x14ac:dyDescent="0.35">
      <c r="A1234" s="5" t="s">
        <v>369</v>
      </c>
      <c r="B1234" s="5">
        <v>3</v>
      </c>
      <c r="C1234" s="5" t="s">
        <v>205</v>
      </c>
      <c r="D1234" s="5" t="s">
        <v>370</v>
      </c>
      <c r="E1234" s="24">
        <v>3</v>
      </c>
      <c r="F1234" s="23">
        <v>2030</v>
      </c>
      <c r="G1234" s="12"/>
      <c r="H1234" s="12"/>
      <c r="I1234" s="12"/>
      <c r="J1234" s="12"/>
      <c r="K1234" s="12"/>
      <c r="L1234" s="12"/>
      <c r="M1234" s="12"/>
      <c r="N1234" s="12"/>
      <c r="O1234" s="12"/>
      <c r="P1234" s="12">
        <v>114.4948533</v>
      </c>
      <c r="Q1234" s="12">
        <v>112.8228629</v>
      </c>
      <c r="R1234" s="12">
        <v>14.636942980000001</v>
      </c>
      <c r="S1234" s="12">
        <v>25.59259299</v>
      </c>
      <c r="T1234" s="12">
        <v>2.962939671</v>
      </c>
      <c r="U1234" s="12">
        <v>2.2032115509999999</v>
      </c>
      <c r="V1234" s="12">
        <v>0.75972812099999998</v>
      </c>
      <c r="W1234" s="12">
        <v>69.630387249999998</v>
      </c>
      <c r="X1234" s="12">
        <v>4.6349300720000004</v>
      </c>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v>114.494853288404</v>
      </c>
      <c r="BJ1234" s="12">
        <v>112.822862887829</v>
      </c>
      <c r="BK1234" s="12">
        <v>14.636942979198301</v>
      </c>
      <c r="BL1234" s="12">
        <v>25.592592991097501</v>
      </c>
      <c r="BM1234" s="12">
        <v>2.9629396714716698</v>
      </c>
      <c r="BN1234" s="12">
        <v>2.2032115505814902</v>
      </c>
      <c r="BO1234" s="12">
        <v>0.75972812089017105</v>
      </c>
      <c r="BP1234" s="12">
        <v>69.630387246061602</v>
      </c>
      <c r="BQ1234" s="12">
        <v>4.6349300720473003</v>
      </c>
    </row>
    <row r="1235" spans="1:69" x14ac:dyDescent="0.35">
      <c r="A1235" s="5" t="s">
        <v>369</v>
      </c>
      <c r="B1235" s="5">
        <v>3</v>
      </c>
      <c r="C1235" s="5" t="s">
        <v>205</v>
      </c>
      <c r="D1235" s="5" t="s">
        <v>370</v>
      </c>
      <c r="E1235" s="24">
        <v>4</v>
      </c>
      <c r="F1235" s="23">
        <v>2030</v>
      </c>
      <c r="G1235" s="12"/>
      <c r="H1235" s="12"/>
      <c r="I1235" s="12"/>
      <c r="J1235" s="12"/>
      <c r="K1235" s="12"/>
      <c r="L1235" s="12"/>
      <c r="M1235" s="12"/>
      <c r="N1235" s="12"/>
      <c r="O1235" s="12"/>
      <c r="P1235" s="12">
        <v>114.5299839</v>
      </c>
      <c r="Q1235" s="12">
        <v>112.85799350000001</v>
      </c>
      <c r="R1235" s="12">
        <v>14.67207359</v>
      </c>
      <c r="S1235" s="12">
        <v>25.59259299</v>
      </c>
      <c r="T1235" s="12">
        <v>2.962939671</v>
      </c>
      <c r="U1235" s="12">
        <v>2.2032115509999999</v>
      </c>
      <c r="V1235" s="12">
        <v>0.75972812099999998</v>
      </c>
      <c r="W1235" s="12">
        <v>69.630387249999998</v>
      </c>
      <c r="X1235" s="12">
        <v>4.6349300720000004</v>
      </c>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v>114.529983902159</v>
      </c>
      <c r="BJ1235" s="12">
        <v>112.85799350158401</v>
      </c>
      <c r="BK1235" s="12">
        <v>14.672073592953099</v>
      </c>
      <c r="BL1235" s="12">
        <v>25.592592991097501</v>
      </c>
      <c r="BM1235" s="12">
        <v>2.9629396714716698</v>
      </c>
      <c r="BN1235" s="12">
        <v>2.2032115505814902</v>
      </c>
      <c r="BO1235" s="12">
        <v>0.75972812089017105</v>
      </c>
      <c r="BP1235" s="12">
        <v>69.630387246061602</v>
      </c>
      <c r="BQ1235" s="12">
        <v>4.6349300720473003</v>
      </c>
    </row>
    <row r="1236" spans="1:69" x14ac:dyDescent="0.35">
      <c r="A1236" s="5" t="s">
        <v>369</v>
      </c>
      <c r="B1236" s="5">
        <v>3</v>
      </c>
      <c r="C1236" s="5" t="s">
        <v>205</v>
      </c>
      <c r="D1236" s="5" t="s">
        <v>370</v>
      </c>
      <c r="E1236" s="24">
        <v>5</v>
      </c>
      <c r="F1236" s="23">
        <v>2050</v>
      </c>
      <c r="G1236" s="12"/>
      <c r="H1236" s="12"/>
      <c r="I1236" s="12"/>
      <c r="J1236" s="12"/>
      <c r="K1236" s="12"/>
      <c r="L1236" s="12"/>
      <c r="M1236" s="12"/>
      <c r="N1236" s="12"/>
      <c r="O1236" s="12"/>
      <c r="P1236" s="12">
        <v>75.940477819999998</v>
      </c>
      <c r="Q1236" s="12">
        <v>83.676495180000003</v>
      </c>
      <c r="R1236" s="12">
        <v>20.79044867</v>
      </c>
      <c r="S1236" s="12">
        <v>29.14564923</v>
      </c>
      <c r="T1236" s="12">
        <v>20.98249483</v>
      </c>
      <c r="U1236" s="12">
        <v>15.60236795</v>
      </c>
      <c r="V1236" s="12">
        <v>5.3801268799999997</v>
      </c>
      <c r="W1236" s="12">
        <v>12.75790245</v>
      </c>
      <c r="X1236" s="12">
        <v>13.24647747</v>
      </c>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v>75.940477817396896</v>
      </c>
      <c r="BJ1236" s="12">
        <v>83.676495181210598</v>
      </c>
      <c r="BK1236" s="12">
        <v>20.790448673630099</v>
      </c>
      <c r="BL1236" s="12">
        <v>29.1456492268773</v>
      </c>
      <c r="BM1236" s="12">
        <v>20.982494833048399</v>
      </c>
      <c r="BN1236" s="12">
        <v>15.602367952779501</v>
      </c>
      <c r="BO1236" s="12">
        <v>5.3801268802688202</v>
      </c>
      <c r="BP1236" s="12">
        <v>12.7579024476547</v>
      </c>
      <c r="BQ1236" s="12">
        <v>13.2464774692347</v>
      </c>
    </row>
    <row r="1237" spans="1:69" x14ac:dyDescent="0.35">
      <c r="A1237" s="5" t="s">
        <v>369</v>
      </c>
      <c r="B1237" s="5">
        <v>3</v>
      </c>
      <c r="C1237" s="5" t="s">
        <v>205</v>
      </c>
      <c r="D1237" s="5" t="s">
        <v>370</v>
      </c>
      <c r="E1237" s="24">
        <v>6</v>
      </c>
      <c r="F1237" s="23">
        <v>2050</v>
      </c>
      <c r="G1237" s="12"/>
      <c r="H1237" s="12"/>
      <c r="I1237" s="12"/>
      <c r="J1237" s="12"/>
      <c r="K1237" s="12"/>
      <c r="L1237" s="12"/>
      <c r="M1237" s="12"/>
      <c r="N1237" s="12"/>
      <c r="O1237" s="12"/>
      <c r="P1237" s="12">
        <v>76.08975805</v>
      </c>
      <c r="Q1237" s="12">
        <v>83.825775410000006</v>
      </c>
      <c r="R1237" s="12">
        <v>20.939728899999999</v>
      </c>
      <c r="S1237" s="12">
        <v>29.14564923</v>
      </c>
      <c r="T1237" s="12">
        <v>20.98249483</v>
      </c>
      <c r="U1237" s="12">
        <v>15.60236795</v>
      </c>
      <c r="V1237" s="12">
        <v>5.3801268799999997</v>
      </c>
      <c r="W1237" s="12">
        <v>12.75790245</v>
      </c>
      <c r="X1237" s="12">
        <v>13.24647747</v>
      </c>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v>76.089758045816794</v>
      </c>
      <c r="BJ1237" s="12">
        <v>83.825775409630594</v>
      </c>
      <c r="BK1237" s="12">
        <v>20.93972890205</v>
      </c>
      <c r="BL1237" s="12">
        <v>29.1456492268773</v>
      </c>
      <c r="BM1237" s="12">
        <v>20.982494833048399</v>
      </c>
      <c r="BN1237" s="12">
        <v>15.602367952779501</v>
      </c>
      <c r="BO1237" s="12">
        <v>5.3801268802688202</v>
      </c>
      <c r="BP1237" s="12">
        <v>12.7579024476547</v>
      </c>
      <c r="BQ1237" s="12">
        <v>13.2464774692347</v>
      </c>
    </row>
    <row r="1238" spans="1:69" x14ac:dyDescent="0.35">
      <c r="A1238" s="5" t="s">
        <v>369</v>
      </c>
      <c r="B1238" s="5">
        <v>3</v>
      </c>
      <c r="C1238" s="5" t="s">
        <v>205</v>
      </c>
      <c r="D1238" s="5" t="s">
        <v>370</v>
      </c>
      <c r="E1238" s="24">
        <v>7</v>
      </c>
      <c r="F1238" s="23">
        <v>2050</v>
      </c>
      <c r="G1238" s="12"/>
      <c r="H1238" s="12"/>
      <c r="I1238" s="12"/>
      <c r="J1238" s="12"/>
      <c r="K1238" s="12"/>
      <c r="L1238" s="12"/>
      <c r="M1238" s="12"/>
      <c r="N1238" s="12"/>
      <c r="O1238" s="12"/>
      <c r="P1238" s="12">
        <v>75.940477819999998</v>
      </c>
      <c r="Q1238" s="12">
        <v>83.676495180000003</v>
      </c>
      <c r="R1238" s="12">
        <v>20.79044867</v>
      </c>
      <c r="S1238" s="12">
        <v>29.14564923</v>
      </c>
      <c r="T1238" s="12">
        <v>20.98249483</v>
      </c>
      <c r="U1238" s="12">
        <v>15.60236795</v>
      </c>
      <c r="V1238" s="12">
        <v>5.3801268799999997</v>
      </c>
      <c r="W1238" s="12">
        <v>12.75790245</v>
      </c>
      <c r="X1238" s="12">
        <v>13.24647747</v>
      </c>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v>75.940477817396896</v>
      </c>
      <c r="BJ1238" s="12">
        <v>83.676495181210598</v>
      </c>
      <c r="BK1238" s="12">
        <v>20.790448673630099</v>
      </c>
      <c r="BL1238" s="12">
        <v>29.1456492268773</v>
      </c>
      <c r="BM1238" s="12">
        <v>20.982494833048399</v>
      </c>
      <c r="BN1238" s="12">
        <v>15.602367952779501</v>
      </c>
      <c r="BO1238" s="12">
        <v>5.3801268802688202</v>
      </c>
      <c r="BP1238" s="12">
        <v>12.7579024476547</v>
      </c>
      <c r="BQ1238" s="12">
        <v>13.2464774692347</v>
      </c>
    </row>
    <row r="1239" spans="1:69" x14ac:dyDescent="0.35">
      <c r="A1239" s="5" t="s">
        <v>369</v>
      </c>
      <c r="B1239" s="5">
        <v>3</v>
      </c>
      <c r="C1239" s="5" t="s">
        <v>205</v>
      </c>
      <c r="D1239" s="5" t="s">
        <v>370</v>
      </c>
      <c r="E1239" s="24">
        <v>8</v>
      </c>
      <c r="F1239" s="23">
        <v>2050</v>
      </c>
      <c r="G1239" s="12"/>
      <c r="H1239" s="12"/>
      <c r="I1239" s="12"/>
      <c r="J1239" s="12"/>
      <c r="K1239" s="12"/>
      <c r="L1239" s="12"/>
      <c r="M1239" s="12"/>
      <c r="N1239" s="12"/>
      <c r="O1239" s="12"/>
      <c r="P1239" s="12">
        <v>76.08975805</v>
      </c>
      <c r="Q1239" s="12">
        <v>83.825775410000006</v>
      </c>
      <c r="R1239" s="12">
        <v>20.939728899999999</v>
      </c>
      <c r="S1239" s="12">
        <v>29.14564923</v>
      </c>
      <c r="T1239" s="12">
        <v>20.98249483</v>
      </c>
      <c r="U1239" s="12">
        <v>15.60236795</v>
      </c>
      <c r="V1239" s="12">
        <v>5.3801268799999997</v>
      </c>
      <c r="W1239" s="12">
        <v>12.75790245</v>
      </c>
      <c r="X1239" s="12">
        <v>13.24647747</v>
      </c>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v>76.089758045816794</v>
      </c>
      <c r="BJ1239" s="12">
        <v>83.825775409630594</v>
      </c>
      <c r="BK1239" s="12">
        <v>20.93972890205</v>
      </c>
      <c r="BL1239" s="12">
        <v>29.1456492268773</v>
      </c>
      <c r="BM1239" s="12">
        <v>20.982494833048399</v>
      </c>
      <c r="BN1239" s="12">
        <v>15.602367952779501</v>
      </c>
      <c r="BO1239" s="12">
        <v>5.3801268802688202</v>
      </c>
      <c r="BP1239" s="12">
        <v>12.7579024476547</v>
      </c>
      <c r="BQ1239" s="12">
        <v>13.2464774692347</v>
      </c>
    </row>
    <row r="1240" spans="1:69" x14ac:dyDescent="0.35">
      <c r="A1240" s="5" t="s">
        <v>371</v>
      </c>
      <c r="B1240" s="5">
        <v>3</v>
      </c>
      <c r="C1240" s="5" t="s">
        <v>205</v>
      </c>
      <c r="D1240" s="5" t="s">
        <v>372</v>
      </c>
      <c r="E1240" s="24">
        <v>0</v>
      </c>
      <c r="F1240" s="23">
        <v>2018</v>
      </c>
      <c r="G1240" s="12"/>
      <c r="H1240" s="12"/>
      <c r="I1240" s="12"/>
      <c r="J1240" s="12"/>
      <c r="K1240" s="12"/>
      <c r="L1240" s="12"/>
      <c r="M1240" s="12"/>
      <c r="N1240" s="12"/>
      <c r="O1240" s="12"/>
      <c r="P1240" s="12"/>
      <c r="Q1240" s="12"/>
      <c r="R1240" s="12"/>
      <c r="S1240" s="12"/>
      <c r="T1240" s="12"/>
      <c r="U1240" s="12"/>
      <c r="V1240" s="12"/>
      <c r="W1240" s="12"/>
      <c r="X1240" s="12"/>
      <c r="Y1240" s="12">
        <v>76.817734150000007</v>
      </c>
      <c r="Z1240" s="12">
        <v>59.60593866</v>
      </c>
      <c r="AA1240" s="12">
        <v>22.70798757</v>
      </c>
      <c r="AB1240" s="12">
        <v>34.175759499999998</v>
      </c>
      <c r="AC1240" s="12">
        <v>0</v>
      </c>
      <c r="AD1240" s="12">
        <v>0</v>
      </c>
      <c r="AE1240" s="12">
        <v>0</v>
      </c>
      <c r="AF1240" s="12">
        <v>2.7221915939999999</v>
      </c>
      <c r="AG1240" s="12">
        <v>17.211795479999999</v>
      </c>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v>76.817734145027202</v>
      </c>
      <c r="BJ1240" s="12">
        <v>59.605938660427199</v>
      </c>
      <c r="BK1240" s="12">
        <v>22.707987571531199</v>
      </c>
      <c r="BL1240" s="12">
        <v>34.175759495120303</v>
      </c>
      <c r="BM1240" s="12">
        <v>0</v>
      </c>
      <c r="BN1240" s="12">
        <v>0</v>
      </c>
      <c r="BO1240" s="12">
        <v>0</v>
      </c>
      <c r="BP1240" s="12">
        <v>2.72219159377567</v>
      </c>
      <c r="BQ1240" s="12">
        <v>17.2117954846</v>
      </c>
    </row>
    <row r="1241" spans="1:69" x14ac:dyDescent="0.35">
      <c r="A1241" s="5" t="s">
        <v>371</v>
      </c>
      <c r="B1241" s="5">
        <v>3</v>
      </c>
      <c r="C1241" s="5" t="s">
        <v>205</v>
      </c>
      <c r="D1241" s="5" t="s">
        <v>372</v>
      </c>
      <c r="E1241" s="24">
        <v>1</v>
      </c>
      <c r="F1241" s="23">
        <v>2030</v>
      </c>
      <c r="G1241" s="12"/>
      <c r="H1241" s="12"/>
      <c r="I1241" s="12"/>
      <c r="J1241" s="12"/>
      <c r="K1241" s="12"/>
      <c r="L1241" s="12"/>
      <c r="M1241" s="12"/>
      <c r="N1241" s="12"/>
      <c r="O1241" s="12"/>
      <c r="P1241" s="12"/>
      <c r="Q1241" s="12"/>
      <c r="R1241" s="12"/>
      <c r="S1241" s="12"/>
      <c r="T1241" s="12"/>
      <c r="U1241" s="12"/>
      <c r="V1241" s="12"/>
      <c r="W1241" s="12"/>
      <c r="X1241" s="12"/>
      <c r="Y1241" s="12">
        <v>86.009243729999994</v>
      </c>
      <c r="Z1241" s="12">
        <v>68.843482449999996</v>
      </c>
      <c r="AA1241" s="12">
        <v>20.306454630000001</v>
      </c>
      <c r="AB1241" s="12">
        <v>34.175759499999998</v>
      </c>
      <c r="AC1241" s="12">
        <v>6.2365933999999998E-2</v>
      </c>
      <c r="AD1241" s="12">
        <v>4.5215301999999999E-2</v>
      </c>
      <c r="AE1241" s="12">
        <v>1.7150631999999999E-2</v>
      </c>
      <c r="AF1241" s="12">
        <v>14.29890239</v>
      </c>
      <c r="AG1241" s="12">
        <v>17.22812721</v>
      </c>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v>86.009243726019804</v>
      </c>
      <c r="BJ1241" s="12">
        <v>68.843482454971706</v>
      </c>
      <c r="BK1241" s="12">
        <v>20.306454632771899</v>
      </c>
      <c r="BL1241" s="12">
        <v>34.175759495120303</v>
      </c>
      <c r="BM1241" s="12">
        <v>6.2365934210787601E-2</v>
      </c>
      <c r="BN1241" s="12">
        <v>4.5215302302821003E-2</v>
      </c>
      <c r="BO1241" s="12">
        <v>1.7150631907966601E-2</v>
      </c>
      <c r="BP1241" s="12">
        <v>14.2989023928686</v>
      </c>
      <c r="BQ1241" s="12">
        <v>17.228127205258801</v>
      </c>
    </row>
    <row r="1242" spans="1:69" x14ac:dyDescent="0.35">
      <c r="A1242" s="5" t="s">
        <v>371</v>
      </c>
      <c r="B1242" s="5">
        <v>3</v>
      </c>
      <c r="C1242" s="5" t="s">
        <v>205</v>
      </c>
      <c r="D1242" s="5" t="s">
        <v>372</v>
      </c>
      <c r="E1242" s="24">
        <v>2</v>
      </c>
      <c r="F1242" s="23">
        <v>2030</v>
      </c>
      <c r="G1242" s="12"/>
      <c r="H1242" s="12"/>
      <c r="I1242" s="12"/>
      <c r="J1242" s="12"/>
      <c r="K1242" s="12"/>
      <c r="L1242" s="12"/>
      <c r="M1242" s="12"/>
      <c r="N1242" s="12"/>
      <c r="O1242" s="12"/>
      <c r="P1242" s="12"/>
      <c r="Q1242" s="12"/>
      <c r="R1242" s="12"/>
      <c r="S1242" s="12"/>
      <c r="T1242" s="12"/>
      <c r="U1242" s="12"/>
      <c r="V1242" s="12"/>
      <c r="W1242" s="12"/>
      <c r="X1242" s="12"/>
      <c r="Y1242" s="12">
        <v>95.538473960000005</v>
      </c>
      <c r="Z1242" s="12">
        <v>78.37271269</v>
      </c>
      <c r="AA1242" s="12">
        <v>29.835684870000001</v>
      </c>
      <c r="AB1242" s="12">
        <v>34.175759499999998</v>
      </c>
      <c r="AC1242" s="12">
        <v>6.2365933999999998E-2</v>
      </c>
      <c r="AD1242" s="12">
        <v>4.5215301999999999E-2</v>
      </c>
      <c r="AE1242" s="12">
        <v>1.7150631999999999E-2</v>
      </c>
      <c r="AF1242" s="12">
        <v>14.29890239</v>
      </c>
      <c r="AG1242" s="12">
        <v>17.22812721</v>
      </c>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v>95.538473964736099</v>
      </c>
      <c r="BJ1242" s="12">
        <v>78.372712693688001</v>
      </c>
      <c r="BK1242" s="12">
        <v>29.835684871488201</v>
      </c>
      <c r="BL1242" s="12">
        <v>34.175759495120303</v>
      </c>
      <c r="BM1242" s="12">
        <v>6.2365934210787601E-2</v>
      </c>
      <c r="BN1242" s="12">
        <v>4.5215302302821003E-2</v>
      </c>
      <c r="BO1242" s="12">
        <v>1.7150631907966601E-2</v>
      </c>
      <c r="BP1242" s="12">
        <v>14.2989023928686</v>
      </c>
      <c r="BQ1242" s="12">
        <v>17.228127205258801</v>
      </c>
    </row>
    <row r="1243" spans="1:69" x14ac:dyDescent="0.35">
      <c r="A1243" s="5" t="s">
        <v>371</v>
      </c>
      <c r="B1243" s="5">
        <v>3</v>
      </c>
      <c r="C1243" s="5" t="s">
        <v>205</v>
      </c>
      <c r="D1243" s="5" t="s">
        <v>372</v>
      </c>
      <c r="E1243" s="24">
        <v>3</v>
      </c>
      <c r="F1243" s="23">
        <v>2030</v>
      </c>
      <c r="G1243" s="12"/>
      <c r="H1243" s="12"/>
      <c r="I1243" s="12"/>
      <c r="J1243" s="12"/>
      <c r="K1243" s="12"/>
      <c r="L1243" s="12"/>
      <c r="M1243" s="12"/>
      <c r="N1243" s="12"/>
      <c r="O1243" s="12"/>
      <c r="P1243" s="12"/>
      <c r="Q1243" s="12"/>
      <c r="R1243" s="12"/>
      <c r="S1243" s="12"/>
      <c r="T1243" s="12"/>
      <c r="U1243" s="12"/>
      <c r="V1243" s="12"/>
      <c r="W1243" s="12"/>
      <c r="X1243" s="12"/>
      <c r="Y1243" s="12">
        <v>87.692575379999994</v>
      </c>
      <c r="Z1243" s="12">
        <v>70.526814110000004</v>
      </c>
      <c r="AA1243" s="12">
        <v>21.989786290000001</v>
      </c>
      <c r="AB1243" s="12">
        <v>34.175759499999998</v>
      </c>
      <c r="AC1243" s="12">
        <v>6.2365933999999998E-2</v>
      </c>
      <c r="AD1243" s="12">
        <v>4.5215301999999999E-2</v>
      </c>
      <c r="AE1243" s="12">
        <v>1.7150631999999999E-2</v>
      </c>
      <c r="AF1243" s="12">
        <v>14.29890239</v>
      </c>
      <c r="AG1243" s="12">
        <v>17.22812721</v>
      </c>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v>87.692575380561294</v>
      </c>
      <c r="BJ1243" s="12">
        <v>70.526814109513197</v>
      </c>
      <c r="BK1243" s="12">
        <v>21.9897862873134</v>
      </c>
      <c r="BL1243" s="12">
        <v>34.175759495120303</v>
      </c>
      <c r="BM1243" s="12">
        <v>6.2365934210787601E-2</v>
      </c>
      <c r="BN1243" s="12">
        <v>4.5215302302821003E-2</v>
      </c>
      <c r="BO1243" s="12">
        <v>1.7150631907966601E-2</v>
      </c>
      <c r="BP1243" s="12">
        <v>14.2989023928686</v>
      </c>
      <c r="BQ1243" s="12">
        <v>17.228127205258801</v>
      </c>
    </row>
    <row r="1244" spans="1:69" x14ac:dyDescent="0.35">
      <c r="A1244" s="5" t="s">
        <v>371</v>
      </c>
      <c r="B1244" s="5">
        <v>3</v>
      </c>
      <c r="C1244" s="5" t="s">
        <v>205</v>
      </c>
      <c r="D1244" s="5" t="s">
        <v>372</v>
      </c>
      <c r="E1244" s="24">
        <v>4</v>
      </c>
      <c r="F1244" s="23">
        <v>2030</v>
      </c>
      <c r="G1244" s="12"/>
      <c r="H1244" s="12"/>
      <c r="I1244" s="12"/>
      <c r="J1244" s="12"/>
      <c r="K1244" s="12"/>
      <c r="L1244" s="12"/>
      <c r="M1244" s="12"/>
      <c r="N1244" s="12"/>
      <c r="O1244" s="12"/>
      <c r="P1244" s="12"/>
      <c r="Q1244" s="12"/>
      <c r="R1244" s="12"/>
      <c r="S1244" s="12"/>
      <c r="T1244" s="12"/>
      <c r="U1244" s="12"/>
      <c r="V1244" s="12"/>
      <c r="W1244" s="12"/>
      <c r="X1244" s="12"/>
      <c r="Y1244" s="12">
        <v>97.221805619999998</v>
      </c>
      <c r="Z1244" s="12">
        <v>80.056044349999993</v>
      </c>
      <c r="AA1244" s="12">
        <v>31.519016529999998</v>
      </c>
      <c r="AB1244" s="12">
        <v>34.175759499999998</v>
      </c>
      <c r="AC1244" s="12">
        <v>6.2365933999999998E-2</v>
      </c>
      <c r="AD1244" s="12">
        <v>4.5215301999999999E-2</v>
      </c>
      <c r="AE1244" s="12">
        <v>1.7150631999999999E-2</v>
      </c>
      <c r="AF1244" s="12">
        <v>14.29890239</v>
      </c>
      <c r="AG1244" s="12">
        <v>17.22812721</v>
      </c>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v>97.221805619277603</v>
      </c>
      <c r="BJ1244" s="12">
        <v>80.056044348229506</v>
      </c>
      <c r="BK1244" s="12">
        <v>31.519016526029699</v>
      </c>
      <c r="BL1244" s="12">
        <v>34.175759495120303</v>
      </c>
      <c r="BM1244" s="12">
        <v>6.2365934210787601E-2</v>
      </c>
      <c r="BN1244" s="12">
        <v>4.5215302302821003E-2</v>
      </c>
      <c r="BO1244" s="12">
        <v>1.7150631907966601E-2</v>
      </c>
      <c r="BP1244" s="12">
        <v>14.2989023928686</v>
      </c>
      <c r="BQ1244" s="12">
        <v>17.228127205258801</v>
      </c>
    </row>
    <row r="1245" spans="1:69" x14ac:dyDescent="0.35">
      <c r="A1245" s="5" t="s">
        <v>371</v>
      </c>
      <c r="B1245" s="5">
        <v>3</v>
      </c>
      <c r="C1245" s="5" t="s">
        <v>205</v>
      </c>
      <c r="D1245" s="5" t="s">
        <v>372</v>
      </c>
      <c r="E1245" s="24">
        <v>5</v>
      </c>
      <c r="F1245" s="23">
        <v>2050</v>
      </c>
      <c r="G1245" s="12"/>
      <c r="H1245" s="12"/>
      <c r="I1245" s="12"/>
      <c r="J1245" s="12"/>
      <c r="K1245" s="12"/>
      <c r="L1245" s="12"/>
      <c r="M1245" s="12"/>
      <c r="N1245" s="12"/>
      <c r="O1245" s="12"/>
      <c r="P1245" s="12"/>
      <c r="Q1245" s="12"/>
      <c r="R1245" s="12"/>
      <c r="S1245" s="12"/>
      <c r="T1245" s="12"/>
      <c r="U1245" s="12"/>
      <c r="V1245" s="12"/>
      <c r="W1245" s="12"/>
      <c r="X1245" s="12"/>
      <c r="Y1245" s="12">
        <v>82.334625250000002</v>
      </c>
      <c r="Z1245" s="12">
        <v>65.448866120000005</v>
      </c>
      <c r="AA1245" s="12">
        <v>28.206515970000002</v>
      </c>
      <c r="AB1245" s="12">
        <v>34.175759499999998</v>
      </c>
      <c r="AC1245" s="12">
        <v>0.441725598</v>
      </c>
      <c r="AD1245" s="12">
        <v>0.32025105799999998</v>
      </c>
      <c r="AE1245" s="12">
        <v>0.12147453900000001</v>
      </c>
      <c r="AF1245" s="12">
        <v>2.6248650609999999</v>
      </c>
      <c r="AG1245" s="12">
        <v>17.327484729999998</v>
      </c>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v>82.334625251081206</v>
      </c>
      <c r="BJ1245" s="12">
        <v>65.448866118478406</v>
      </c>
      <c r="BK1245" s="12">
        <v>28.2065159650592</v>
      </c>
      <c r="BL1245" s="12">
        <v>34.175759495120303</v>
      </c>
      <c r="BM1245" s="12">
        <v>0.44172559772226599</v>
      </c>
      <c r="BN1245" s="12">
        <v>0.32025105834864298</v>
      </c>
      <c r="BO1245" s="12">
        <v>0.121474539373623</v>
      </c>
      <c r="BP1245" s="12">
        <v>2.6248650605765702</v>
      </c>
      <c r="BQ1245" s="12">
        <v>17.3274847303251</v>
      </c>
    </row>
    <row r="1246" spans="1:69" x14ac:dyDescent="0.35">
      <c r="A1246" s="5" t="s">
        <v>371</v>
      </c>
      <c r="B1246" s="5">
        <v>3</v>
      </c>
      <c r="C1246" s="5" t="s">
        <v>205</v>
      </c>
      <c r="D1246" s="5" t="s">
        <v>372</v>
      </c>
      <c r="E1246" s="24">
        <v>6</v>
      </c>
      <c r="F1246" s="23">
        <v>2050</v>
      </c>
      <c r="G1246" s="12"/>
      <c r="H1246" s="12"/>
      <c r="I1246" s="12"/>
      <c r="J1246" s="12"/>
      <c r="K1246" s="12"/>
      <c r="L1246" s="12"/>
      <c r="M1246" s="12"/>
      <c r="N1246" s="12"/>
      <c r="O1246" s="12"/>
      <c r="P1246" s="12"/>
      <c r="Q1246" s="12"/>
      <c r="R1246" s="12"/>
      <c r="S1246" s="12"/>
      <c r="T1246" s="12"/>
      <c r="U1246" s="12"/>
      <c r="V1246" s="12"/>
      <c r="W1246" s="12"/>
      <c r="X1246" s="12"/>
      <c r="Y1246" s="12">
        <v>83.900365649999998</v>
      </c>
      <c r="Z1246" s="12">
        <v>67.014606520000001</v>
      </c>
      <c r="AA1246" s="12">
        <v>29.772256370000001</v>
      </c>
      <c r="AB1246" s="12">
        <v>34.175759499999998</v>
      </c>
      <c r="AC1246" s="12">
        <v>0.441725598</v>
      </c>
      <c r="AD1246" s="12">
        <v>0.32025105799999998</v>
      </c>
      <c r="AE1246" s="12">
        <v>0.12147453900000001</v>
      </c>
      <c r="AF1246" s="12">
        <v>2.6248650609999999</v>
      </c>
      <c r="AG1246" s="12">
        <v>17.327484729999998</v>
      </c>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v>83.900365653794395</v>
      </c>
      <c r="BJ1246" s="12">
        <v>67.014606521191496</v>
      </c>
      <c r="BK1246" s="12">
        <v>29.7722563677723</v>
      </c>
      <c r="BL1246" s="12">
        <v>34.175759495120303</v>
      </c>
      <c r="BM1246" s="12">
        <v>0.44172559772226599</v>
      </c>
      <c r="BN1246" s="12">
        <v>0.32025105834864298</v>
      </c>
      <c r="BO1246" s="12">
        <v>0.121474539373623</v>
      </c>
      <c r="BP1246" s="12">
        <v>2.6248650605765702</v>
      </c>
      <c r="BQ1246" s="12">
        <v>17.3274847303251</v>
      </c>
    </row>
    <row r="1247" spans="1:69" x14ac:dyDescent="0.35">
      <c r="A1247" s="5" t="s">
        <v>371</v>
      </c>
      <c r="B1247" s="5">
        <v>3</v>
      </c>
      <c r="C1247" s="5" t="s">
        <v>205</v>
      </c>
      <c r="D1247" s="5" t="s">
        <v>372</v>
      </c>
      <c r="E1247" s="24">
        <v>7</v>
      </c>
      <c r="F1247" s="23">
        <v>2050</v>
      </c>
      <c r="G1247" s="12"/>
      <c r="H1247" s="12"/>
      <c r="I1247" s="12"/>
      <c r="J1247" s="12"/>
      <c r="K1247" s="12"/>
      <c r="L1247" s="12"/>
      <c r="M1247" s="12"/>
      <c r="N1247" s="12"/>
      <c r="O1247" s="12"/>
      <c r="P1247" s="12"/>
      <c r="Q1247" s="12"/>
      <c r="R1247" s="12"/>
      <c r="S1247" s="12"/>
      <c r="T1247" s="12"/>
      <c r="U1247" s="12"/>
      <c r="V1247" s="12"/>
      <c r="W1247" s="12"/>
      <c r="X1247" s="12"/>
      <c r="Y1247" s="12">
        <v>87.564461390000005</v>
      </c>
      <c r="Z1247" s="12">
        <v>70.678702259999994</v>
      </c>
      <c r="AA1247" s="12">
        <v>33.436352110000001</v>
      </c>
      <c r="AB1247" s="12">
        <v>34.175759499999998</v>
      </c>
      <c r="AC1247" s="12">
        <v>0.441725598</v>
      </c>
      <c r="AD1247" s="12">
        <v>0.32025105799999998</v>
      </c>
      <c r="AE1247" s="12">
        <v>0.12147453900000001</v>
      </c>
      <c r="AF1247" s="12">
        <v>2.6248650609999999</v>
      </c>
      <c r="AG1247" s="12">
        <v>17.327484729999998</v>
      </c>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v>87.564461394461802</v>
      </c>
      <c r="BJ1247" s="12">
        <v>70.678702261858902</v>
      </c>
      <c r="BK1247" s="12">
        <v>33.436352108439699</v>
      </c>
      <c r="BL1247" s="12">
        <v>34.175759495120303</v>
      </c>
      <c r="BM1247" s="12">
        <v>0.44172559772226599</v>
      </c>
      <c r="BN1247" s="12">
        <v>0.32025105834864298</v>
      </c>
      <c r="BO1247" s="12">
        <v>0.121474539373623</v>
      </c>
      <c r="BP1247" s="12">
        <v>2.6248650605765702</v>
      </c>
      <c r="BQ1247" s="12">
        <v>17.3274847303251</v>
      </c>
    </row>
    <row r="1248" spans="1:69" x14ac:dyDescent="0.35">
      <c r="A1248" s="5" t="s">
        <v>371</v>
      </c>
      <c r="B1248" s="5">
        <v>3</v>
      </c>
      <c r="C1248" s="5" t="s">
        <v>205</v>
      </c>
      <c r="D1248" s="5" t="s">
        <v>372</v>
      </c>
      <c r="E1248" s="24">
        <v>8</v>
      </c>
      <c r="F1248" s="23">
        <v>2050</v>
      </c>
      <c r="G1248" s="12"/>
      <c r="H1248" s="12"/>
      <c r="I1248" s="12"/>
      <c r="J1248" s="12"/>
      <c r="K1248" s="12"/>
      <c r="L1248" s="12"/>
      <c r="M1248" s="12"/>
      <c r="N1248" s="12"/>
      <c r="O1248" s="12"/>
      <c r="P1248" s="12"/>
      <c r="Q1248" s="12"/>
      <c r="R1248" s="12"/>
      <c r="S1248" s="12"/>
      <c r="T1248" s="12"/>
      <c r="U1248" s="12"/>
      <c r="V1248" s="12"/>
      <c r="W1248" s="12"/>
      <c r="X1248" s="12"/>
      <c r="Y1248" s="12">
        <v>89.130201799999995</v>
      </c>
      <c r="Z1248" s="12">
        <v>72.244442660000004</v>
      </c>
      <c r="AA1248" s="12">
        <v>35.002092509999997</v>
      </c>
      <c r="AB1248" s="12">
        <v>34.175759499999998</v>
      </c>
      <c r="AC1248" s="12">
        <v>0.441725598</v>
      </c>
      <c r="AD1248" s="12">
        <v>0.32025105799999998</v>
      </c>
      <c r="AE1248" s="12">
        <v>0.12147453900000001</v>
      </c>
      <c r="AF1248" s="12">
        <v>2.6248650609999999</v>
      </c>
      <c r="AG1248" s="12">
        <v>17.327484729999998</v>
      </c>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v>89.130201797174905</v>
      </c>
      <c r="BJ1248" s="12">
        <v>72.244442664572006</v>
      </c>
      <c r="BK1248" s="12">
        <v>35.002092511152803</v>
      </c>
      <c r="BL1248" s="12">
        <v>34.175759495120303</v>
      </c>
      <c r="BM1248" s="12">
        <v>0.44172559772226599</v>
      </c>
      <c r="BN1248" s="12">
        <v>0.32025105834864298</v>
      </c>
      <c r="BO1248" s="12">
        <v>0.121474539373623</v>
      </c>
      <c r="BP1248" s="12">
        <v>2.6248650605765702</v>
      </c>
      <c r="BQ1248" s="12">
        <v>17.3274847303251</v>
      </c>
    </row>
    <row r="1249" spans="1:69" x14ac:dyDescent="0.35">
      <c r="A1249" s="5" t="s">
        <v>373</v>
      </c>
      <c r="B1249" s="5">
        <v>3</v>
      </c>
      <c r="C1249" s="5" t="s">
        <v>205</v>
      </c>
      <c r="D1249" s="5" t="s">
        <v>374</v>
      </c>
      <c r="E1249" s="24">
        <v>0</v>
      </c>
      <c r="F1249" s="23">
        <v>2018</v>
      </c>
      <c r="G1249" s="12">
        <v>1717.7631073</v>
      </c>
      <c r="H1249" s="12">
        <v>1614.5007018000001</v>
      </c>
      <c r="I1249" s="12">
        <v>321.52995644000003</v>
      </c>
      <c r="J1249" s="12">
        <v>1144.3405554000001</v>
      </c>
      <c r="K1249" s="12">
        <v>0</v>
      </c>
      <c r="L1249" s="12">
        <v>0</v>
      </c>
      <c r="M1249" s="12">
        <v>0</v>
      </c>
      <c r="N1249" s="12">
        <v>148.630189919</v>
      </c>
      <c r="O1249" s="12">
        <v>103.26240516599999</v>
      </c>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v>1717.763107169804</v>
      </c>
      <c r="BJ1249" s="12">
        <v>1614.500702003204</v>
      </c>
      <c r="BK1249" s="12">
        <v>321.52995648468459</v>
      </c>
      <c r="BL1249" s="12">
        <v>1144.3405556003279</v>
      </c>
      <c r="BM1249" s="12">
        <v>0</v>
      </c>
      <c r="BN1249" s="12">
        <v>0</v>
      </c>
      <c r="BO1249" s="12">
        <v>0</v>
      </c>
      <c r="BP1249" s="12">
        <v>148.63018991819339</v>
      </c>
      <c r="BQ1249" s="12">
        <v>103.2624051666</v>
      </c>
    </row>
    <row r="1250" spans="1:69" x14ac:dyDescent="0.35">
      <c r="A1250" s="5" t="s">
        <v>373</v>
      </c>
      <c r="B1250" s="5">
        <v>3</v>
      </c>
      <c r="C1250" s="5" t="s">
        <v>205</v>
      </c>
      <c r="D1250" s="5" t="s">
        <v>374</v>
      </c>
      <c r="E1250" s="24">
        <v>1</v>
      </c>
      <c r="F1250" s="23">
        <v>2030</v>
      </c>
      <c r="G1250" s="12">
        <v>2210.3750116000001</v>
      </c>
      <c r="H1250" s="12">
        <v>2112.1512991</v>
      </c>
      <c r="I1250" s="12">
        <v>309.48420245799997</v>
      </c>
      <c r="J1250" s="12">
        <v>1079.1060471000001</v>
      </c>
      <c r="K1250" s="12">
        <v>10.34380945</v>
      </c>
      <c r="L1250" s="12">
        <v>7.6915506130000004</v>
      </c>
      <c r="M1250" s="12">
        <v>2.6522588319999998</v>
      </c>
      <c r="N1250" s="12">
        <v>713.217239995</v>
      </c>
      <c r="O1250" s="12">
        <v>108.56752168599999</v>
      </c>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v>2210.375011199123</v>
      </c>
      <c r="BJ1250" s="12">
        <v>2112.151298932763</v>
      </c>
      <c r="BK1250" s="12">
        <v>309.48420244039409</v>
      </c>
      <c r="BL1250" s="12">
        <v>1079.1060470990019</v>
      </c>
      <c r="BM1250" s="12">
        <v>10.3438094454963</v>
      </c>
      <c r="BN1250" s="12">
        <v>7.6915506133177596</v>
      </c>
      <c r="BO1250" s="12">
        <v>2.6522588321785299</v>
      </c>
      <c r="BP1250" s="12">
        <v>713.21723994786998</v>
      </c>
      <c r="BQ1250" s="12">
        <v>108.567521711859</v>
      </c>
    </row>
    <row r="1251" spans="1:69" x14ac:dyDescent="0.35">
      <c r="A1251" s="5" t="s">
        <v>373</v>
      </c>
      <c r="B1251" s="5">
        <v>3</v>
      </c>
      <c r="C1251" s="5" t="s">
        <v>205</v>
      </c>
      <c r="D1251" s="5" t="s">
        <v>374</v>
      </c>
      <c r="E1251" s="24">
        <v>2</v>
      </c>
      <c r="F1251" s="23">
        <v>2030</v>
      </c>
      <c r="G1251" s="12">
        <v>2243.8757264999999</v>
      </c>
      <c r="H1251" s="12">
        <v>2145.6520140000002</v>
      </c>
      <c r="I1251" s="12">
        <v>342.98491731600001</v>
      </c>
      <c r="J1251" s="12">
        <v>1079.1060471000001</v>
      </c>
      <c r="K1251" s="12">
        <v>10.34380945</v>
      </c>
      <c r="L1251" s="12">
        <v>7.6915506130000004</v>
      </c>
      <c r="M1251" s="12">
        <v>2.6522588319999998</v>
      </c>
      <c r="N1251" s="12">
        <v>713.217239995</v>
      </c>
      <c r="O1251" s="12">
        <v>108.56752168599999</v>
      </c>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v>2243.8757260952902</v>
      </c>
      <c r="BJ1251" s="12">
        <v>2145.6520138289197</v>
      </c>
      <c r="BK1251" s="12">
        <v>342.98491733655891</v>
      </c>
      <c r="BL1251" s="12">
        <v>1079.1060470990019</v>
      </c>
      <c r="BM1251" s="12">
        <v>10.3438094454963</v>
      </c>
      <c r="BN1251" s="12">
        <v>7.6915506133177596</v>
      </c>
      <c r="BO1251" s="12">
        <v>2.6522588321785299</v>
      </c>
      <c r="BP1251" s="12">
        <v>713.21723994786998</v>
      </c>
      <c r="BQ1251" s="12">
        <v>108.567521711859</v>
      </c>
    </row>
    <row r="1252" spans="1:69" x14ac:dyDescent="0.35">
      <c r="A1252" s="5" t="s">
        <v>373</v>
      </c>
      <c r="B1252" s="5">
        <v>3</v>
      </c>
      <c r="C1252" s="5" t="s">
        <v>205</v>
      </c>
      <c r="D1252" s="5" t="s">
        <v>374</v>
      </c>
      <c r="E1252" s="24">
        <v>3</v>
      </c>
      <c r="F1252" s="23">
        <v>2030</v>
      </c>
      <c r="G1252" s="12">
        <v>2224.7539925999999</v>
      </c>
      <c r="H1252" s="12">
        <v>2126.5302800999998</v>
      </c>
      <c r="I1252" s="12">
        <v>323.86318345799998</v>
      </c>
      <c r="J1252" s="12">
        <v>1079.1060471000001</v>
      </c>
      <c r="K1252" s="12">
        <v>10.34380945</v>
      </c>
      <c r="L1252" s="12">
        <v>7.6915506130000004</v>
      </c>
      <c r="M1252" s="12">
        <v>2.6522588319999998</v>
      </c>
      <c r="N1252" s="12">
        <v>713.217239995</v>
      </c>
      <c r="O1252" s="12">
        <v>108.56752168599999</v>
      </c>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v>2224.7539922458732</v>
      </c>
      <c r="BJ1252" s="12">
        <v>2126.5302799795031</v>
      </c>
      <c r="BK1252" s="12">
        <v>323.86318348714309</v>
      </c>
      <c r="BL1252" s="12">
        <v>1079.1060470990019</v>
      </c>
      <c r="BM1252" s="12">
        <v>10.3438094454963</v>
      </c>
      <c r="BN1252" s="12">
        <v>7.6915506133177596</v>
      </c>
      <c r="BO1252" s="12">
        <v>2.6522588321785299</v>
      </c>
      <c r="BP1252" s="12">
        <v>713.21723994786998</v>
      </c>
      <c r="BQ1252" s="12">
        <v>108.567521711859</v>
      </c>
    </row>
    <row r="1253" spans="1:69" x14ac:dyDescent="0.35">
      <c r="A1253" s="5" t="s">
        <v>373</v>
      </c>
      <c r="B1253" s="5">
        <v>3</v>
      </c>
      <c r="C1253" s="5" t="s">
        <v>205</v>
      </c>
      <c r="D1253" s="5" t="s">
        <v>374</v>
      </c>
      <c r="E1253" s="24">
        <v>4</v>
      </c>
      <c r="F1253" s="23">
        <v>2030</v>
      </c>
      <c r="G1253" s="12">
        <v>2258.2547075000002</v>
      </c>
      <c r="H1253" s="12">
        <v>2160.0309950000001</v>
      </c>
      <c r="I1253" s="12">
        <v>357.36389841599998</v>
      </c>
      <c r="J1253" s="12">
        <v>1079.1060471000001</v>
      </c>
      <c r="K1253" s="12">
        <v>10.34380945</v>
      </c>
      <c r="L1253" s="12">
        <v>7.6915506130000004</v>
      </c>
      <c r="M1253" s="12">
        <v>2.6522588319999998</v>
      </c>
      <c r="N1253" s="12">
        <v>713.217239995</v>
      </c>
      <c r="O1253" s="12">
        <v>108.56752168599999</v>
      </c>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v>2258.2547071420399</v>
      </c>
      <c r="BJ1253" s="12">
        <v>2160.0309948756703</v>
      </c>
      <c r="BK1253" s="12">
        <v>357.36389838330791</v>
      </c>
      <c r="BL1253" s="12">
        <v>1079.1060470990019</v>
      </c>
      <c r="BM1253" s="12">
        <v>10.3438094454963</v>
      </c>
      <c r="BN1253" s="12">
        <v>7.6915506133177596</v>
      </c>
      <c r="BO1253" s="12">
        <v>2.6522588321785299</v>
      </c>
      <c r="BP1253" s="12">
        <v>713.21723994786998</v>
      </c>
      <c r="BQ1253" s="12">
        <v>108.567521711859</v>
      </c>
    </row>
    <row r="1254" spans="1:69" x14ac:dyDescent="0.35">
      <c r="A1254" s="5" t="s">
        <v>373</v>
      </c>
      <c r="B1254" s="5">
        <v>3</v>
      </c>
      <c r="C1254" s="5" t="s">
        <v>205</v>
      </c>
      <c r="D1254" s="5" t="s">
        <v>374</v>
      </c>
      <c r="E1254" s="24">
        <v>5</v>
      </c>
      <c r="F1254" s="23">
        <v>2050</v>
      </c>
      <c r="G1254" s="12">
        <v>1848.2231167</v>
      </c>
      <c r="H1254" s="12">
        <v>1758.0099252</v>
      </c>
      <c r="I1254" s="12">
        <v>509.65539110100002</v>
      </c>
      <c r="J1254" s="12">
        <v>918.02864510000006</v>
      </c>
      <c r="K1254" s="12">
        <v>41.281786719999999</v>
      </c>
      <c r="L1254" s="12">
        <v>30.696713200000001</v>
      </c>
      <c r="M1254" s="12">
        <v>10.58507352</v>
      </c>
      <c r="N1254" s="12">
        <v>289.04410278900002</v>
      </c>
      <c r="O1254" s="12">
        <v>131.49497778599999</v>
      </c>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v>1848.2231167581031</v>
      </c>
      <c r="BJ1254" s="12">
        <v>1758.009925708023</v>
      </c>
      <c r="BK1254" s="12">
        <v>509.65539106458687</v>
      </c>
      <c r="BL1254" s="12">
        <v>918.02864510090706</v>
      </c>
      <c r="BM1254" s="12">
        <v>41.281786720491702</v>
      </c>
      <c r="BN1254" s="12">
        <v>30.696713202416898</v>
      </c>
      <c r="BO1254" s="12">
        <v>10.585073518074701</v>
      </c>
      <c r="BP1254" s="12">
        <v>289.04410282203901</v>
      </c>
      <c r="BQ1254" s="12">
        <v>131.49497777057599</v>
      </c>
    </row>
    <row r="1255" spans="1:69" x14ac:dyDescent="0.35">
      <c r="A1255" s="5" t="s">
        <v>373</v>
      </c>
      <c r="B1255" s="5">
        <v>3</v>
      </c>
      <c r="C1255" s="5" t="s">
        <v>205</v>
      </c>
      <c r="D1255" s="5" t="s">
        <v>374</v>
      </c>
      <c r="E1255" s="24">
        <v>6</v>
      </c>
      <c r="F1255" s="23">
        <v>2050</v>
      </c>
      <c r="G1255" s="12">
        <v>1865.0980264</v>
      </c>
      <c r="H1255" s="12">
        <v>1774.8848360000002</v>
      </c>
      <c r="I1255" s="12">
        <v>526.530301216</v>
      </c>
      <c r="J1255" s="12">
        <v>918.02864510000006</v>
      </c>
      <c r="K1255" s="12">
        <v>41.281786719999999</v>
      </c>
      <c r="L1255" s="12">
        <v>30.696713200000001</v>
      </c>
      <c r="M1255" s="12">
        <v>10.58507352</v>
      </c>
      <c r="N1255" s="12">
        <v>289.04410278900002</v>
      </c>
      <c r="O1255" s="12">
        <v>131.49497778599999</v>
      </c>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v>1865.0980269439399</v>
      </c>
      <c r="BJ1255" s="12">
        <v>1774.8848358938601</v>
      </c>
      <c r="BK1255" s="12">
        <v>526.53030125042494</v>
      </c>
      <c r="BL1255" s="12">
        <v>918.02864510090706</v>
      </c>
      <c r="BM1255" s="12">
        <v>41.281786720491702</v>
      </c>
      <c r="BN1255" s="12">
        <v>30.696713202416898</v>
      </c>
      <c r="BO1255" s="12">
        <v>10.585073518074701</v>
      </c>
      <c r="BP1255" s="12">
        <v>289.04410282203901</v>
      </c>
      <c r="BQ1255" s="12">
        <v>131.49497777057599</v>
      </c>
    </row>
    <row r="1256" spans="1:69" x14ac:dyDescent="0.35">
      <c r="A1256" s="5" t="s">
        <v>373</v>
      </c>
      <c r="B1256" s="5">
        <v>3</v>
      </c>
      <c r="C1256" s="5" t="s">
        <v>205</v>
      </c>
      <c r="D1256" s="5" t="s">
        <v>374</v>
      </c>
      <c r="E1256" s="24">
        <v>7</v>
      </c>
      <c r="F1256" s="23">
        <v>2050</v>
      </c>
      <c r="G1256" s="12">
        <v>2015.5705856999998</v>
      </c>
      <c r="H1256" s="12">
        <v>1925.3573951999999</v>
      </c>
      <c r="I1256" s="12">
        <v>677.00286020099998</v>
      </c>
      <c r="J1256" s="12">
        <v>918.02864510000006</v>
      </c>
      <c r="K1256" s="12">
        <v>41.281786719999999</v>
      </c>
      <c r="L1256" s="12">
        <v>30.696713200000001</v>
      </c>
      <c r="M1256" s="12">
        <v>10.58507352</v>
      </c>
      <c r="N1256" s="12">
        <v>289.04410278900002</v>
      </c>
      <c r="O1256" s="12">
        <v>131.49497778599999</v>
      </c>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v>2015.570585897043</v>
      </c>
      <c r="BJ1256" s="12">
        <v>1925.357394846963</v>
      </c>
      <c r="BK1256" s="12">
        <v>677.0028602035278</v>
      </c>
      <c r="BL1256" s="12">
        <v>918.02864510090706</v>
      </c>
      <c r="BM1256" s="12">
        <v>41.281786720491702</v>
      </c>
      <c r="BN1256" s="12">
        <v>30.696713202416898</v>
      </c>
      <c r="BO1256" s="12">
        <v>10.585073518074701</v>
      </c>
      <c r="BP1256" s="12">
        <v>289.04410282203901</v>
      </c>
      <c r="BQ1256" s="12">
        <v>131.49497777057599</v>
      </c>
    </row>
    <row r="1257" spans="1:69" x14ac:dyDescent="0.35">
      <c r="A1257" s="5" t="s">
        <v>373</v>
      </c>
      <c r="B1257" s="5">
        <v>3</v>
      </c>
      <c r="C1257" s="5" t="s">
        <v>205</v>
      </c>
      <c r="D1257" s="5" t="s">
        <v>374</v>
      </c>
      <c r="E1257" s="24">
        <v>8</v>
      </c>
      <c r="F1257" s="23">
        <v>2050</v>
      </c>
      <c r="G1257" s="12">
        <v>2032.4454963999999</v>
      </c>
      <c r="H1257" s="12">
        <v>1942.232305</v>
      </c>
      <c r="I1257" s="12">
        <v>693.87777041599998</v>
      </c>
      <c r="J1257" s="12">
        <v>918.02864510000006</v>
      </c>
      <c r="K1257" s="12">
        <v>41.281786719999999</v>
      </c>
      <c r="L1257" s="12">
        <v>30.696713200000001</v>
      </c>
      <c r="M1257" s="12">
        <v>10.58507352</v>
      </c>
      <c r="N1257" s="12">
        <v>289.04410278900002</v>
      </c>
      <c r="O1257" s="12">
        <v>131.49497778599999</v>
      </c>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v>2032.44549608288</v>
      </c>
      <c r="BJ1257" s="12">
        <v>1942.2323050328</v>
      </c>
      <c r="BK1257" s="12">
        <v>693.8777703893669</v>
      </c>
      <c r="BL1257" s="12">
        <v>918.02864510090706</v>
      </c>
      <c r="BM1257" s="12">
        <v>41.281786720491702</v>
      </c>
      <c r="BN1257" s="12">
        <v>30.696713202416898</v>
      </c>
      <c r="BO1257" s="12">
        <v>10.585073518074701</v>
      </c>
      <c r="BP1257" s="12">
        <v>289.04410282203901</v>
      </c>
      <c r="BQ1257" s="12">
        <v>131.49497777057599</v>
      </c>
    </row>
    <row r="1258" spans="1:69" x14ac:dyDescent="0.35">
      <c r="A1258" s="5" t="s">
        <v>375</v>
      </c>
      <c r="B1258" s="5">
        <v>3</v>
      </c>
      <c r="C1258" s="5" t="s">
        <v>205</v>
      </c>
      <c r="D1258" s="5" t="s">
        <v>376</v>
      </c>
      <c r="E1258" s="24">
        <v>0</v>
      </c>
      <c r="F1258" s="23">
        <v>2018</v>
      </c>
      <c r="G1258" s="12">
        <v>1570.7114333</v>
      </c>
      <c r="H1258" s="12">
        <v>1477.3533731</v>
      </c>
      <c r="I1258" s="12">
        <v>290.60686905</v>
      </c>
      <c r="J1258" s="12">
        <v>1054.1396562</v>
      </c>
      <c r="K1258" s="12">
        <v>0</v>
      </c>
      <c r="L1258" s="12">
        <v>0</v>
      </c>
      <c r="M1258" s="12">
        <v>0</v>
      </c>
      <c r="N1258" s="12">
        <v>132.60684830599999</v>
      </c>
      <c r="O1258" s="12">
        <v>93.358059550999997</v>
      </c>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v>1570.7114331015721</v>
      </c>
      <c r="BJ1258" s="12">
        <v>1477.3533735531719</v>
      </c>
      <c r="BK1258" s="12">
        <v>290.60686902245016</v>
      </c>
      <c r="BL1258" s="12">
        <v>1054.1396561932099</v>
      </c>
      <c r="BM1258" s="12">
        <v>0</v>
      </c>
      <c r="BN1258" s="12">
        <v>0</v>
      </c>
      <c r="BO1258" s="12">
        <v>0</v>
      </c>
      <c r="BP1258" s="12">
        <v>132.60684833751159</v>
      </c>
      <c r="BQ1258" s="12">
        <v>93.358059548400007</v>
      </c>
    </row>
    <row r="1259" spans="1:69" x14ac:dyDescent="0.35">
      <c r="A1259" s="5" t="s">
        <v>375</v>
      </c>
      <c r="B1259" s="5">
        <v>3</v>
      </c>
      <c r="C1259" s="5" t="s">
        <v>205</v>
      </c>
      <c r="D1259" s="5" t="s">
        <v>376</v>
      </c>
      <c r="E1259" s="24">
        <v>1</v>
      </c>
      <c r="F1259" s="23">
        <v>2030</v>
      </c>
      <c r="G1259" s="12">
        <v>2008.7457565</v>
      </c>
      <c r="H1259" s="12">
        <v>1919.8807992</v>
      </c>
      <c r="I1259" s="12">
        <v>278.27272309699998</v>
      </c>
      <c r="J1259" s="12">
        <v>995.96875690000002</v>
      </c>
      <c r="K1259" s="12">
        <v>9.223779124</v>
      </c>
      <c r="L1259" s="12">
        <v>6.8587075530000003</v>
      </c>
      <c r="M1259" s="12">
        <v>2.36507157</v>
      </c>
      <c r="N1259" s="12">
        <v>636.41554014399992</v>
      </c>
      <c r="O1259" s="12">
        <v>98.088736721000004</v>
      </c>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v>2008.7457568162251</v>
      </c>
      <c r="BJ1259" s="12">
        <v>1919.8807992172249</v>
      </c>
      <c r="BK1259" s="12">
        <v>278.2727230482771</v>
      </c>
      <c r="BL1259" s="12">
        <v>995.96875689085607</v>
      </c>
      <c r="BM1259" s="12">
        <v>9.2237791236590994</v>
      </c>
      <c r="BN1259" s="12">
        <v>6.8587075534900999</v>
      </c>
      <c r="BO1259" s="12">
        <v>2.3650715701689999</v>
      </c>
      <c r="BP1259" s="12">
        <v>636.41554015443398</v>
      </c>
      <c r="BQ1259" s="12">
        <v>98.088736722663711</v>
      </c>
    </row>
    <row r="1260" spans="1:69" x14ac:dyDescent="0.35">
      <c r="A1260" s="5" t="s">
        <v>375</v>
      </c>
      <c r="B1260" s="5">
        <v>3</v>
      </c>
      <c r="C1260" s="5" t="s">
        <v>205</v>
      </c>
      <c r="D1260" s="5" t="s">
        <v>376</v>
      </c>
      <c r="E1260" s="24">
        <v>2</v>
      </c>
      <c r="F1260" s="23">
        <v>2030</v>
      </c>
      <c r="G1260" s="12">
        <v>2038.7121603000001</v>
      </c>
      <c r="H1260" s="12">
        <v>1949.8472021</v>
      </c>
      <c r="I1260" s="12">
        <v>308.23912612999999</v>
      </c>
      <c r="J1260" s="12">
        <v>995.96875690000002</v>
      </c>
      <c r="K1260" s="12">
        <v>9.223779124</v>
      </c>
      <c r="L1260" s="12">
        <v>6.8587075530000003</v>
      </c>
      <c r="M1260" s="12">
        <v>2.36507157</v>
      </c>
      <c r="N1260" s="12">
        <v>636.41554014399992</v>
      </c>
      <c r="O1260" s="12">
        <v>98.088736721000004</v>
      </c>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v>2038.7121599466</v>
      </c>
      <c r="BJ1260" s="12">
        <v>1949.8472023476002</v>
      </c>
      <c r="BK1260" s="12">
        <v>308.23912617865301</v>
      </c>
      <c r="BL1260" s="12">
        <v>995.96875689085607</v>
      </c>
      <c r="BM1260" s="12">
        <v>9.2237791236590994</v>
      </c>
      <c r="BN1260" s="12">
        <v>6.8587075534900999</v>
      </c>
      <c r="BO1260" s="12">
        <v>2.3650715701689999</v>
      </c>
      <c r="BP1260" s="12">
        <v>636.41554015443398</v>
      </c>
      <c r="BQ1260" s="12">
        <v>98.088736722663711</v>
      </c>
    </row>
    <row r="1261" spans="1:69" x14ac:dyDescent="0.35">
      <c r="A1261" s="5" t="s">
        <v>375</v>
      </c>
      <c r="B1261" s="5">
        <v>3</v>
      </c>
      <c r="C1261" s="5" t="s">
        <v>205</v>
      </c>
      <c r="D1261" s="5" t="s">
        <v>376</v>
      </c>
      <c r="E1261" s="24">
        <v>3</v>
      </c>
      <c r="F1261" s="23">
        <v>2030</v>
      </c>
      <c r="G1261" s="12">
        <v>2021.5677785</v>
      </c>
      <c r="H1261" s="12">
        <v>1932.7028201999999</v>
      </c>
      <c r="I1261" s="12">
        <v>291.094744397</v>
      </c>
      <c r="J1261" s="12">
        <v>995.96875690000002</v>
      </c>
      <c r="K1261" s="12">
        <v>9.223779124</v>
      </c>
      <c r="L1261" s="12">
        <v>6.8587075530000003</v>
      </c>
      <c r="M1261" s="12">
        <v>2.36507157</v>
      </c>
      <c r="N1261" s="12">
        <v>636.41554014399992</v>
      </c>
      <c r="O1261" s="12">
        <v>98.088736721000004</v>
      </c>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v>2021.5677781321949</v>
      </c>
      <c r="BJ1261" s="12">
        <v>1932.7028205331949</v>
      </c>
      <c r="BK1261" s="12">
        <v>291.09474436424813</v>
      </c>
      <c r="BL1261" s="12">
        <v>995.96875689085607</v>
      </c>
      <c r="BM1261" s="12">
        <v>9.2237791236590994</v>
      </c>
      <c r="BN1261" s="12">
        <v>6.8587075534900999</v>
      </c>
      <c r="BO1261" s="12">
        <v>2.3650715701689999</v>
      </c>
      <c r="BP1261" s="12">
        <v>636.41554015443398</v>
      </c>
      <c r="BQ1261" s="12">
        <v>98.088736722663711</v>
      </c>
    </row>
    <row r="1262" spans="1:69" x14ac:dyDescent="0.35">
      <c r="A1262" s="5" t="s">
        <v>375</v>
      </c>
      <c r="B1262" s="5">
        <v>3</v>
      </c>
      <c r="C1262" s="5" t="s">
        <v>205</v>
      </c>
      <c r="D1262" s="5" t="s">
        <v>376</v>
      </c>
      <c r="E1262" s="24">
        <v>4</v>
      </c>
      <c r="F1262" s="23">
        <v>2030</v>
      </c>
      <c r="G1262" s="12">
        <v>2051.5341813</v>
      </c>
      <c r="H1262" s="12">
        <v>1962.6692241000001</v>
      </c>
      <c r="I1262" s="12">
        <v>321.06114753000003</v>
      </c>
      <c r="J1262" s="12">
        <v>995.96875690000002</v>
      </c>
      <c r="K1262" s="12">
        <v>9.223779124</v>
      </c>
      <c r="L1262" s="12">
        <v>6.8587075530000003</v>
      </c>
      <c r="M1262" s="12">
        <v>2.36507157</v>
      </c>
      <c r="N1262" s="12">
        <v>636.41554014399992</v>
      </c>
      <c r="O1262" s="12">
        <v>98.088736721000004</v>
      </c>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v>2051.5341812625702</v>
      </c>
      <c r="BJ1262" s="12">
        <v>1962.6692236635699</v>
      </c>
      <c r="BK1262" s="12">
        <v>321.06114749462404</v>
      </c>
      <c r="BL1262" s="12">
        <v>995.96875689085607</v>
      </c>
      <c r="BM1262" s="12">
        <v>9.2237791236590994</v>
      </c>
      <c r="BN1262" s="12">
        <v>6.8587075534900999</v>
      </c>
      <c r="BO1262" s="12">
        <v>2.3650715701689999</v>
      </c>
      <c r="BP1262" s="12">
        <v>636.41554015443398</v>
      </c>
      <c r="BQ1262" s="12">
        <v>98.088736722663711</v>
      </c>
    </row>
    <row r="1263" spans="1:69" x14ac:dyDescent="0.35">
      <c r="A1263" s="5" t="s">
        <v>375</v>
      </c>
      <c r="B1263" s="5">
        <v>3</v>
      </c>
      <c r="C1263" s="5" t="s">
        <v>205</v>
      </c>
      <c r="D1263" s="5" t="s">
        <v>376</v>
      </c>
      <c r="E1263" s="24">
        <v>5</v>
      </c>
      <c r="F1263" s="23">
        <v>2050</v>
      </c>
      <c r="G1263" s="12">
        <v>1686.4125495000001</v>
      </c>
      <c r="H1263" s="12">
        <v>1604.6907322</v>
      </c>
      <c r="I1263" s="12">
        <v>456.80658603099999</v>
      </c>
      <c r="J1263" s="12">
        <v>852.33285699999999</v>
      </c>
      <c r="K1263" s="12">
        <v>36.811784340000003</v>
      </c>
      <c r="L1263" s="12">
        <v>27.372865279999999</v>
      </c>
      <c r="M1263" s="12">
        <v>9.438919061</v>
      </c>
      <c r="N1263" s="12">
        <v>258.73950460200001</v>
      </c>
      <c r="O1263" s="12">
        <v>118.533602031</v>
      </c>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v>1686.412549620575</v>
      </c>
      <c r="BJ1263" s="12">
        <v>1604.6907319598749</v>
      </c>
      <c r="BK1263" s="12">
        <v>456.80658604574108</v>
      </c>
      <c r="BL1263" s="12">
        <v>852.33285701548004</v>
      </c>
      <c r="BM1263" s="12">
        <v>36.811784337888</v>
      </c>
      <c r="BN1263" s="12">
        <v>27.372865276891002</v>
      </c>
      <c r="BO1263" s="12">
        <v>9.4389190609969198</v>
      </c>
      <c r="BP1263" s="12">
        <v>258.73950456076699</v>
      </c>
      <c r="BQ1263" s="12">
        <v>118.533601998587</v>
      </c>
    </row>
    <row r="1264" spans="1:69" x14ac:dyDescent="0.35">
      <c r="A1264" s="5" t="s">
        <v>375</v>
      </c>
      <c r="B1264" s="5">
        <v>3</v>
      </c>
      <c r="C1264" s="5" t="s">
        <v>205</v>
      </c>
      <c r="D1264" s="5" t="s">
        <v>376</v>
      </c>
      <c r="E1264" s="24">
        <v>6</v>
      </c>
      <c r="F1264" s="23">
        <v>2050</v>
      </c>
      <c r="G1264" s="12">
        <v>1701.5161330000001</v>
      </c>
      <c r="H1264" s="12">
        <v>1619.7943146999999</v>
      </c>
      <c r="I1264" s="12">
        <v>471.91016912999999</v>
      </c>
      <c r="J1264" s="12">
        <v>852.33285699999999</v>
      </c>
      <c r="K1264" s="12">
        <v>36.811784340000003</v>
      </c>
      <c r="L1264" s="12">
        <v>27.372865279999999</v>
      </c>
      <c r="M1264" s="12">
        <v>9.438919061</v>
      </c>
      <c r="N1264" s="12">
        <v>258.73950460200001</v>
      </c>
      <c r="O1264" s="12">
        <v>118.533602031</v>
      </c>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v>1701.5161327390902</v>
      </c>
      <c r="BJ1264" s="12">
        <v>1619.7943150783899</v>
      </c>
      <c r="BK1264" s="12">
        <v>471.91016916425599</v>
      </c>
      <c r="BL1264" s="12">
        <v>852.33285701548004</v>
      </c>
      <c r="BM1264" s="12">
        <v>36.811784337888</v>
      </c>
      <c r="BN1264" s="12">
        <v>27.372865276891002</v>
      </c>
      <c r="BO1264" s="12">
        <v>9.4389190609969198</v>
      </c>
      <c r="BP1264" s="12">
        <v>258.73950456076699</v>
      </c>
      <c r="BQ1264" s="12">
        <v>118.533601998587</v>
      </c>
    </row>
    <row r="1265" spans="1:69" x14ac:dyDescent="0.35">
      <c r="A1265" s="5" t="s">
        <v>375</v>
      </c>
      <c r="B1265" s="5">
        <v>3</v>
      </c>
      <c r="C1265" s="5" t="s">
        <v>205</v>
      </c>
      <c r="D1265" s="5" t="s">
        <v>376</v>
      </c>
      <c r="E1265" s="24">
        <v>7</v>
      </c>
      <c r="F1265" s="23">
        <v>2050</v>
      </c>
      <c r="G1265" s="12">
        <v>1835.6395925000002</v>
      </c>
      <c r="H1265" s="12">
        <v>1753.9177741999999</v>
      </c>
      <c r="I1265" s="12">
        <v>606.03362863100006</v>
      </c>
      <c r="J1265" s="12">
        <v>852.33285699999999</v>
      </c>
      <c r="K1265" s="12">
        <v>36.811784340000003</v>
      </c>
      <c r="L1265" s="12">
        <v>27.372865279999999</v>
      </c>
      <c r="M1265" s="12">
        <v>9.438919061</v>
      </c>
      <c r="N1265" s="12">
        <v>258.73950460200001</v>
      </c>
      <c r="O1265" s="12">
        <v>118.533602031</v>
      </c>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v>1835.639592169485</v>
      </c>
      <c r="BJ1265" s="12">
        <v>1753.917774508785</v>
      </c>
      <c r="BK1265" s="12">
        <v>606.03362859465722</v>
      </c>
      <c r="BL1265" s="12">
        <v>852.33285701548004</v>
      </c>
      <c r="BM1265" s="12">
        <v>36.811784337888</v>
      </c>
      <c r="BN1265" s="12">
        <v>27.372865276891002</v>
      </c>
      <c r="BO1265" s="12">
        <v>9.4389190609969198</v>
      </c>
      <c r="BP1265" s="12">
        <v>258.73950456076699</v>
      </c>
      <c r="BQ1265" s="12">
        <v>118.533601998587</v>
      </c>
    </row>
    <row r="1266" spans="1:69" x14ac:dyDescent="0.35">
      <c r="A1266" s="5" t="s">
        <v>375</v>
      </c>
      <c r="B1266" s="5">
        <v>3</v>
      </c>
      <c r="C1266" s="5" t="s">
        <v>205</v>
      </c>
      <c r="D1266" s="5" t="s">
        <v>376</v>
      </c>
      <c r="E1266" s="24">
        <v>8</v>
      </c>
      <c r="F1266" s="23">
        <v>2050</v>
      </c>
      <c r="G1266" s="12">
        <v>1850.7431750000001</v>
      </c>
      <c r="H1266" s="12">
        <v>1769.0213577</v>
      </c>
      <c r="I1266" s="12">
        <v>621.13721172999999</v>
      </c>
      <c r="J1266" s="12">
        <v>852.33285699999999</v>
      </c>
      <c r="K1266" s="12">
        <v>36.811784340000003</v>
      </c>
      <c r="L1266" s="12">
        <v>27.372865279999999</v>
      </c>
      <c r="M1266" s="12">
        <v>9.438919061</v>
      </c>
      <c r="N1266" s="12">
        <v>258.73950460200001</v>
      </c>
      <c r="O1266" s="12">
        <v>118.533602031</v>
      </c>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v>1850.743175288</v>
      </c>
      <c r="BJ1266" s="12">
        <v>1769.0213576272999</v>
      </c>
      <c r="BK1266" s="12">
        <v>621.13721171317195</v>
      </c>
      <c r="BL1266" s="12">
        <v>852.33285701548004</v>
      </c>
      <c r="BM1266" s="12">
        <v>36.811784337888</v>
      </c>
      <c r="BN1266" s="12">
        <v>27.372865276891002</v>
      </c>
      <c r="BO1266" s="12">
        <v>9.4389190609969198</v>
      </c>
      <c r="BP1266" s="12">
        <v>258.73950456076699</v>
      </c>
      <c r="BQ1266" s="12">
        <v>118.533601998587</v>
      </c>
    </row>
    <row r="1267" spans="1:69" x14ac:dyDescent="0.35">
      <c r="A1267" s="5" t="s">
        <v>377</v>
      </c>
      <c r="B1267" s="5">
        <v>3</v>
      </c>
      <c r="C1267" s="5" t="s">
        <v>205</v>
      </c>
      <c r="D1267" s="5" t="s">
        <v>378</v>
      </c>
      <c r="E1267" s="24">
        <v>0</v>
      </c>
      <c r="F1267" s="23">
        <v>2018</v>
      </c>
      <c r="G1267" s="12"/>
      <c r="H1267" s="12"/>
      <c r="I1267" s="12"/>
      <c r="J1267" s="12"/>
      <c r="K1267" s="12"/>
      <c r="L1267" s="12"/>
      <c r="M1267" s="12"/>
      <c r="N1267" s="12"/>
      <c r="O1267" s="12"/>
      <c r="P1267" s="12"/>
      <c r="Q1267" s="12"/>
      <c r="R1267" s="12"/>
      <c r="S1267" s="12"/>
      <c r="T1267" s="12"/>
      <c r="U1267" s="12"/>
      <c r="V1267" s="12"/>
      <c r="W1267" s="12"/>
      <c r="X1267" s="12"/>
      <c r="Y1267" s="12">
        <v>10.77092092</v>
      </c>
      <c r="Z1267" s="12">
        <v>8.3575864190000004</v>
      </c>
      <c r="AA1267" s="12">
        <v>3.1839775160000001</v>
      </c>
      <c r="AB1267" s="12">
        <v>4.7919195610000003</v>
      </c>
      <c r="AC1267" s="12">
        <v>0</v>
      </c>
      <c r="AD1267" s="12">
        <v>0</v>
      </c>
      <c r="AE1267" s="12">
        <v>0</v>
      </c>
      <c r="AF1267" s="12">
        <v>0.38168934199999999</v>
      </c>
      <c r="AG1267" s="12">
        <v>2.4133344999999999</v>
      </c>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v>10.7709209187316</v>
      </c>
      <c r="BJ1267" s="12">
        <v>8.3575864186016098</v>
      </c>
      <c r="BK1267" s="12">
        <v>3.1839775161128698</v>
      </c>
      <c r="BL1267" s="12">
        <v>4.79191956071723</v>
      </c>
      <c r="BM1267" s="12">
        <v>0</v>
      </c>
      <c r="BN1267" s="12">
        <v>0</v>
      </c>
      <c r="BO1267" s="12">
        <v>0</v>
      </c>
      <c r="BP1267" s="12">
        <v>0.38168934177150399</v>
      </c>
      <c r="BQ1267" s="12">
        <v>2.4133345001299999</v>
      </c>
    </row>
    <row r="1268" spans="1:69" x14ac:dyDescent="0.35">
      <c r="A1268" s="5" t="s">
        <v>377</v>
      </c>
      <c r="B1268" s="5">
        <v>3</v>
      </c>
      <c r="C1268" s="5" t="s">
        <v>205</v>
      </c>
      <c r="D1268" s="5" t="s">
        <v>378</v>
      </c>
      <c r="E1268" s="24">
        <v>1</v>
      </c>
      <c r="F1268" s="23">
        <v>2030</v>
      </c>
      <c r="G1268" s="12"/>
      <c r="H1268" s="12"/>
      <c r="I1268" s="12"/>
      <c r="J1268" s="12"/>
      <c r="K1268" s="12"/>
      <c r="L1268" s="12"/>
      <c r="M1268" s="12"/>
      <c r="N1268" s="12"/>
      <c r="O1268" s="12"/>
      <c r="P1268" s="12"/>
      <c r="Q1268" s="12"/>
      <c r="R1268" s="12"/>
      <c r="S1268" s="12"/>
      <c r="T1268" s="12"/>
      <c r="U1268" s="12"/>
      <c r="V1268" s="12"/>
      <c r="W1268" s="12"/>
      <c r="X1268" s="12"/>
      <c r="Y1268" s="12">
        <v>12.059699139999999</v>
      </c>
      <c r="Z1268" s="12">
        <v>9.6495400650000001</v>
      </c>
      <c r="AA1268" s="12">
        <v>2.8472490029999999</v>
      </c>
      <c r="AB1268" s="12">
        <v>4.7919195610000003</v>
      </c>
      <c r="AC1268" s="12">
        <v>5.4653599999999998E-3</v>
      </c>
      <c r="AD1268" s="12">
        <v>3.7164450000000001E-3</v>
      </c>
      <c r="AE1268" s="12">
        <v>1.748915E-3</v>
      </c>
      <c r="AF1268" s="12">
        <v>2.0049061410000002</v>
      </c>
      <c r="AG1268" s="12">
        <v>2.4156244359999999</v>
      </c>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v>12.0596991406162</v>
      </c>
      <c r="BJ1268" s="12">
        <v>9.6495400650403695</v>
      </c>
      <c r="BK1268" s="12">
        <v>2.8472490034198201</v>
      </c>
      <c r="BL1268" s="12">
        <v>4.79191956071723</v>
      </c>
      <c r="BM1268" s="12">
        <v>5.4653602524500598E-3</v>
      </c>
      <c r="BN1268" s="12">
        <v>3.7164449716660399E-3</v>
      </c>
      <c r="BO1268" s="12">
        <v>1.7489152807840199E-3</v>
      </c>
      <c r="BP1268" s="12">
        <v>2.0049061406508599</v>
      </c>
      <c r="BQ1268" s="12">
        <v>2.4156244358283301</v>
      </c>
    </row>
    <row r="1269" spans="1:69" x14ac:dyDescent="0.35">
      <c r="A1269" s="5" t="s">
        <v>377</v>
      </c>
      <c r="B1269" s="5">
        <v>3</v>
      </c>
      <c r="C1269" s="5" t="s">
        <v>205</v>
      </c>
      <c r="D1269" s="5" t="s">
        <v>378</v>
      </c>
      <c r="E1269" s="24">
        <v>2</v>
      </c>
      <c r="F1269" s="23">
        <v>2030</v>
      </c>
      <c r="G1269" s="12"/>
      <c r="H1269" s="12"/>
      <c r="I1269" s="12"/>
      <c r="J1269" s="12"/>
      <c r="K1269" s="12"/>
      <c r="L1269" s="12"/>
      <c r="M1269" s="12"/>
      <c r="N1269" s="12"/>
      <c r="O1269" s="12"/>
      <c r="P1269" s="12"/>
      <c r="Q1269" s="12"/>
      <c r="R1269" s="12"/>
      <c r="S1269" s="12"/>
      <c r="T1269" s="12"/>
      <c r="U1269" s="12"/>
      <c r="V1269" s="12"/>
      <c r="W1269" s="12"/>
      <c r="X1269" s="12"/>
      <c r="Y1269" s="12">
        <v>13.395830520000001</v>
      </c>
      <c r="Z1269" s="12">
        <v>10.98567145</v>
      </c>
      <c r="AA1269" s="12">
        <v>4.1833803859999996</v>
      </c>
      <c r="AB1269" s="12">
        <v>4.7919195610000003</v>
      </c>
      <c r="AC1269" s="12">
        <v>5.4653599999999998E-3</v>
      </c>
      <c r="AD1269" s="12">
        <v>3.7164450000000001E-3</v>
      </c>
      <c r="AE1269" s="12">
        <v>1.748915E-3</v>
      </c>
      <c r="AF1269" s="12">
        <v>2.0049061410000002</v>
      </c>
      <c r="AG1269" s="12">
        <v>2.4156244359999999</v>
      </c>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v>13.395830523036601</v>
      </c>
      <c r="BJ1269" s="12">
        <v>10.9856714474607</v>
      </c>
      <c r="BK1269" s="12">
        <v>4.1833803858402403</v>
      </c>
      <c r="BL1269" s="12">
        <v>4.79191956071723</v>
      </c>
      <c r="BM1269" s="12">
        <v>5.4653602524500598E-3</v>
      </c>
      <c r="BN1269" s="12">
        <v>3.7164449716660399E-3</v>
      </c>
      <c r="BO1269" s="12">
        <v>1.7489152807840199E-3</v>
      </c>
      <c r="BP1269" s="12">
        <v>2.0049061406508599</v>
      </c>
      <c r="BQ1269" s="12">
        <v>2.4156244358283301</v>
      </c>
    </row>
    <row r="1270" spans="1:69" x14ac:dyDescent="0.35">
      <c r="A1270" s="5" t="s">
        <v>377</v>
      </c>
      <c r="B1270" s="5">
        <v>3</v>
      </c>
      <c r="C1270" s="5" t="s">
        <v>205</v>
      </c>
      <c r="D1270" s="5" t="s">
        <v>378</v>
      </c>
      <c r="E1270" s="24">
        <v>3</v>
      </c>
      <c r="F1270" s="23">
        <v>2030</v>
      </c>
      <c r="G1270" s="12"/>
      <c r="H1270" s="12"/>
      <c r="I1270" s="12"/>
      <c r="J1270" s="12"/>
      <c r="K1270" s="12"/>
      <c r="L1270" s="12"/>
      <c r="M1270" s="12"/>
      <c r="N1270" s="12"/>
      <c r="O1270" s="12"/>
      <c r="P1270" s="12"/>
      <c r="Q1270" s="12"/>
      <c r="R1270" s="12"/>
      <c r="S1270" s="12"/>
      <c r="T1270" s="12"/>
      <c r="U1270" s="12"/>
      <c r="V1270" s="12"/>
      <c r="W1270" s="12"/>
      <c r="X1270" s="12"/>
      <c r="Y1270" s="12">
        <v>12.295725790000001</v>
      </c>
      <c r="Z1270" s="12">
        <v>9.8855667109999992</v>
      </c>
      <c r="AA1270" s="12">
        <v>3.083275649</v>
      </c>
      <c r="AB1270" s="12">
        <v>4.7919195610000003</v>
      </c>
      <c r="AC1270" s="12">
        <v>5.4653599999999998E-3</v>
      </c>
      <c r="AD1270" s="12">
        <v>3.7164450000000001E-3</v>
      </c>
      <c r="AE1270" s="12">
        <v>1.748915E-3</v>
      </c>
      <c r="AF1270" s="12">
        <v>2.0049061410000002</v>
      </c>
      <c r="AG1270" s="12">
        <v>2.4156244359999999</v>
      </c>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v>12.295725786453399</v>
      </c>
      <c r="BJ1270" s="12">
        <v>9.8855667108775709</v>
      </c>
      <c r="BK1270" s="12">
        <v>3.0832756492570201</v>
      </c>
      <c r="BL1270" s="12">
        <v>4.79191956071723</v>
      </c>
      <c r="BM1270" s="12">
        <v>5.4653602524500598E-3</v>
      </c>
      <c r="BN1270" s="12">
        <v>3.7164449716660399E-3</v>
      </c>
      <c r="BO1270" s="12">
        <v>1.7489152807840199E-3</v>
      </c>
      <c r="BP1270" s="12">
        <v>2.0049061406508599</v>
      </c>
      <c r="BQ1270" s="12">
        <v>2.4156244358283301</v>
      </c>
    </row>
    <row r="1271" spans="1:69" x14ac:dyDescent="0.35">
      <c r="A1271" s="5" t="s">
        <v>377</v>
      </c>
      <c r="B1271" s="5">
        <v>3</v>
      </c>
      <c r="C1271" s="5" t="s">
        <v>205</v>
      </c>
      <c r="D1271" s="5" t="s">
        <v>378</v>
      </c>
      <c r="E1271" s="24">
        <v>4</v>
      </c>
      <c r="F1271" s="23">
        <v>2030</v>
      </c>
      <c r="G1271" s="12"/>
      <c r="H1271" s="12"/>
      <c r="I1271" s="12"/>
      <c r="J1271" s="12"/>
      <c r="K1271" s="12"/>
      <c r="L1271" s="12"/>
      <c r="M1271" s="12"/>
      <c r="N1271" s="12"/>
      <c r="O1271" s="12"/>
      <c r="P1271" s="12"/>
      <c r="Q1271" s="12"/>
      <c r="R1271" s="12"/>
      <c r="S1271" s="12"/>
      <c r="T1271" s="12"/>
      <c r="U1271" s="12"/>
      <c r="V1271" s="12"/>
      <c r="W1271" s="12"/>
      <c r="X1271" s="12"/>
      <c r="Y1271" s="12">
        <v>13.63185717</v>
      </c>
      <c r="Z1271" s="12">
        <v>11.22169809</v>
      </c>
      <c r="AA1271" s="12">
        <v>4.4194070319999996</v>
      </c>
      <c r="AB1271" s="12">
        <v>4.7919195610000003</v>
      </c>
      <c r="AC1271" s="12">
        <v>5.4653599999999998E-3</v>
      </c>
      <c r="AD1271" s="12">
        <v>3.7164450000000001E-3</v>
      </c>
      <c r="AE1271" s="12">
        <v>1.748915E-3</v>
      </c>
      <c r="AF1271" s="12">
        <v>2.0049061410000002</v>
      </c>
      <c r="AG1271" s="12">
        <v>2.4156244359999999</v>
      </c>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v>13.6318571688738</v>
      </c>
      <c r="BJ1271" s="12">
        <v>11.221698093297899</v>
      </c>
      <c r="BK1271" s="12">
        <v>4.4194070316774399</v>
      </c>
      <c r="BL1271" s="12">
        <v>4.79191956071723</v>
      </c>
      <c r="BM1271" s="12">
        <v>5.4653602524500598E-3</v>
      </c>
      <c r="BN1271" s="12">
        <v>3.7164449716660399E-3</v>
      </c>
      <c r="BO1271" s="12">
        <v>1.7489152807840199E-3</v>
      </c>
      <c r="BP1271" s="12">
        <v>2.0049061406508599</v>
      </c>
      <c r="BQ1271" s="12">
        <v>2.4156244358283301</v>
      </c>
    </row>
    <row r="1272" spans="1:69" x14ac:dyDescent="0.35">
      <c r="A1272" s="5" t="s">
        <v>377</v>
      </c>
      <c r="B1272" s="5">
        <v>3</v>
      </c>
      <c r="C1272" s="5" t="s">
        <v>205</v>
      </c>
      <c r="D1272" s="5" t="s">
        <v>378</v>
      </c>
      <c r="E1272" s="24">
        <v>5</v>
      </c>
      <c r="F1272" s="23">
        <v>2050</v>
      </c>
      <c r="G1272" s="12"/>
      <c r="H1272" s="12"/>
      <c r="I1272" s="12"/>
      <c r="J1272" s="12"/>
      <c r="K1272" s="12"/>
      <c r="L1272" s="12"/>
      <c r="M1272" s="12"/>
      <c r="N1272" s="12"/>
      <c r="O1272" s="12"/>
      <c r="P1272" s="12"/>
      <c r="Q1272" s="12"/>
      <c r="R1272" s="12"/>
      <c r="S1272" s="12"/>
      <c r="T1272" s="12"/>
      <c r="U1272" s="12"/>
      <c r="V1272" s="12"/>
      <c r="W1272" s="12"/>
      <c r="X1272" s="12"/>
      <c r="Y1272" s="12">
        <v>11.544466229999999</v>
      </c>
      <c r="Z1272" s="12">
        <v>9.1536205440000007</v>
      </c>
      <c r="AA1272" s="12">
        <v>3.9549481150000001</v>
      </c>
      <c r="AB1272" s="12">
        <v>4.7919195610000003</v>
      </c>
      <c r="AC1272" s="12">
        <v>3.8710068E-2</v>
      </c>
      <c r="AD1272" s="12">
        <v>2.6322846E-2</v>
      </c>
      <c r="AE1272" s="12">
        <v>1.2387222E-2</v>
      </c>
      <c r="AF1272" s="12">
        <v>0.3680428</v>
      </c>
      <c r="AG1272" s="12">
        <v>2.4295557510000001</v>
      </c>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v>11.544466226750901</v>
      </c>
      <c r="BJ1272" s="12">
        <v>9.1536205435315505</v>
      </c>
      <c r="BK1272" s="12">
        <v>3.95494811496286</v>
      </c>
      <c r="BL1272" s="12">
        <v>4.79191956071723</v>
      </c>
      <c r="BM1272" s="12">
        <v>3.8710067520538002E-2</v>
      </c>
      <c r="BN1272" s="12">
        <v>2.63228459139658E-2</v>
      </c>
      <c r="BO1272" s="12">
        <v>1.23872216065721E-2</v>
      </c>
      <c r="BP1272" s="12">
        <v>0.36804280033091902</v>
      </c>
      <c r="BQ1272" s="12">
        <v>2.4295557507399299</v>
      </c>
    </row>
    <row r="1273" spans="1:69" x14ac:dyDescent="0.35">
      <c r="A1273" s="5" t="s">
        <v>377</v>
      </c>
      <c r="B1273" s="5">
        <v>3</v>
      </c>
      <c r="C1273" s="5" t="s">
        <v>205</v>
      </c>
      <c r="D1273" s="5" t="s">
        <v>378</v>
      </c>
      <c r="E1273" s="24">
        <v>6</v>
      </c>
      <c r="F1273" s="23">
        <v>2050</v>
      </c>
      <c r="G1273" s="12"/>
      <c r="H1273" s="12"/>
      <c r="I1273" s="12"/>
      <c r="J1273" s="12"/>
      <c r="K1273" s="12"/>
      <c r="L1273" s="12"/>
      <c r="M1273" s="12"/>
      <c r="N1273" s="12"/>
      <c r="O1273" s="12"/>
      <c r="P1273" s="12"/>
      <c r="Q1273" s="12"/>
      <c r="R1273" s="12"/>
      <c r="S1273" s="12"/>
      <c r="T1273" s="12"/>
      <c r="U1273" s="12"/>
      <c r="V1273" s="12"/>
      <c r="W1273" s="12"/>
      <c r="X1273" s="12"/>
      <c r="Y1273" s="12">
        <v>11.76400493</v>
      </c>
      <c r="Z1273" s="12">
        <v>9.3731592510000006</v>
      </c>
      <c r="AA1273" s="12">
        <v>4.1744868220000004</v>
      </c>
      <c r="AB1273" s="12">
        <v>4.7919195610000003</v>
      </c>
      <c r="AC1273" s="12">
        <v>3.8710068E-2</v>
      </c>
      <c r="AD1273" s="12">
        <v>2.6322846E-2</v>
      </c>
      <c r="AE1273" s="12">
        <v>1.2387222E-2</v>
      </c>
      <c r="AF1273" s="12">
        <v>0.3680428</v>
      </c>
      <c r="AG1273" s="12">
        <v>2.4295557510000001</v>
      </c>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v>11.764004934115601</v>
      </c>
      <c r="BJ1273" s="12">
        <v>9.3731592508962702</v>
      </c>
      <c r="BK1273" s="12">
        <v>4.1744868223275802</v>
      </c>
      <c r="BL1273" s="12">
        <v>4.79191956071723</v>
      </c>
      <c r="BM1273" s="12">
        <v>3.8710067520538002E-2</v>
      </c>
      <c r="BN1273" s="12">
        <v>2.63228459139658E-2</v>
      </c>
      <c r="BO1273" s="12">
        <v>1.23872216065721E-2</v>
      </c>
      <c r="BP1273" s="12">
        <v>0.36804280033091902</v>
      </c>
      <c r="BQ1273" s="12">
        <v>2.4295557507399299</v>
      </c>
    </row>
    <row r="1274" spans="1:69" x14ac:dyDescent="0.35">
      <c r="A1274" s="5" t="s">
        <v>377</v>
      </c>
      <c r="B1274" s="5">
        <v>3</v>
      </c>
      <c r="C1274" s="5" t="s">
        <v>205</v>
      </c>
      <c r="D1274" s="5" t="s">
        <v>378</v>
      </c>
      <c r="E1274" s="24">
        <v>7</v>
      </c>
      <c r="F1274" s="23">
        <v>2050</v>
      </c>
      <c r="G1274" s="12"/>
      <c r="H1274" s="12"/>
      <c r="I1274" s="12"/>
      <c r="J1274" s="12"/>
      <c r="K1274" s="12"/>
      <c r="L1274" s="12"/>
      <c r="M1274" s="12"/>
      <c r="N1274" s="12"/>
      <c r="O1274" s="12"/>
      <c r="P1274" s="12"/>
      <c r="Q1274" s="12"/>
      <c r="R1274" s="12"/>
      <c r="S1274" s="12"/>
      <c r="T1274" s="12"/>
      <c r="U1274" s="12"/>
      <c r="V1274" s="12"/>
      <c r="W1274" s="12"/>
      <c r="X1274" s="12"/>
      <c r="Y1274" s="12">
        <v>12.277762409999999</v>
      </c>
      <c r="Z1274" s="12">
        <v>9.8869167299999994</v>
      </c>
      <c r="AA1274" s="12">
        <v>4.6882443020000002</v>
      </c>
      <c r="AB1274" s="12">
        <v>4.7919195610000003</v>
      </c>
      <c r="AC1274" s="12">
        <v>3.8710068E-2</v>
      </c>
      <c r="AD1274" s="12">
        <v>2.6322846E-2</v>
      </c>
      <c r="AE1274" s="12">
        <v>1.2387222E-2</v>
      </c>
      <c r="AF1274" s="12">
        <v>0.3680428</v>
      </c>
      <c r="AG1274" s="12">
        <v>2.4295557510000001</v>
      </c>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v>12.2777624134352</v>
      </c>
      <c r="BJ1274" s="12">
        <v>9.8869167302158392</v>
      </c>
      <c r="BK1274" s="12">
        <v>4.6882443016471402</v>
      </c>
      <c r="BL1274" s="12">
        <v>4.79191956071723</v>
      </c>
      <c r="BM1274" s="12">
        <v>3.8710067520538002E-2</v>
      </c>
      <c r="BN1274" s="12">
        <v>2.63228459139658E-2</v>
      </c>
      <c r="BO1274" s="12">
        <v>1.23872216065721E-2</v>
      </c>
      <c r="BP1274" s="12">
        <v>0.36804280033091902</v>
      </c>
      <c r="BQ1274" s="12">
        <v>2.4295557507399299</v>
      </c>
    </row>
    <row r="1275" spans="1:69" x14ac:dyDescent="0.35">
      <c r="A1275" s="5" t="s">
        <v>377</v>
      </c>
      <c r="B1275" s="5">
        <v>3</v>
      </c>
      <c r="C1275" s="5" t="s">
        <v>205</v>
      </c>
      <c r="D1275" s="5" t="s">
        <v>378</v>
      </c>
      <c r="E1275" s="24">
        <v>8</v>
      </c>
      <c r="F1275" s="23">
        <v>2050</v>
      </c>
      <c r="G1275" s="12"/>
      <c r="H1275" s="12"/>
      <c r="I1275" s="12"/>
      <c r="J1275" s="12"/>
      <c r="K1275" s="12"/>
      <c r="L1275" s="12"/>
      <c r="M1275" s="12"/>
      <c r="N1275" s="12"/>
      <c r="O1275" s="12"/>
      <c r="P1275" s="12"/>
      <c r="Q1275" s="12"/>
      <c r="R1275" s="12"/>
      <c r="S1275" s="12"/>
      <c r="T1275" s="12"/>
      <c r="U1275" s="12"/>
      <c r="V1275" s="12"/>
      <c r="W1275" s="12"/>
      <c r="X1275" s="12"/>
      <c r="Y1275" s="12">
        <v>12.497301119999999</v>
      </c>
      <c r="Z1275" s="12">
        <v>10.10645544</v>
      </c>
      <c r="AA1275" s="12">
        <v>4.9077830090000001</v>
      </c>
      <c r="AB1275" s="12">
        <v>4.7919195610000003</v>
      </c>
      <c r="AC1275" s="12">
        <v>3.8710068E-2</v>
      </c>
      <c r="AD1275" s="12">
        <v>2.6322846E-2</v>
      </c>
      <c r="AE1275" s="12">
        <v>1.2387222E-2</v>
      </c>
      <c r="AF1275" s="12">
        <v>0.3680428</v>
      </c>
      <c r="AG1275" s="12">
        <v>2.4295557510000001</v>
      </c>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v>12.4973011207999</v>
      </c>
      <c r="BJ1275" s="12">
        <v>10.1064554375805</v>
      </c>
      <c r="BK1275" s="12">
        <v>4.9077830090118599</v>
      </c>
      <c r="BL1275" s="12">
        <v>4.79191956071723</v>
      </c>
      <c r="BM1275" s="12">
        <v>3.8710067520538002E-2</v>
      </c>
      <c r="BN1275" s="12">
        <v>2.63228459139658E-2</v>
      </c>
      <c r="BO1275" s="12">
        <v>1.23872216065721E-2</v>
      </c>
      <c r="BP1275" s="12">
        <v>0.36804280033091902</v>
      </c>
      <c r="BQ1275" s="12">
        <v>2.4295557507399299</v>
      </c>
    </row>
    <row r="1276" spans="1:69" x14ac:dyDescent="0.35">
      <c r="A1276" s="5" t="s">
        <v>379</v>
      </c>
      <c r="B1276" s="5">
        <v>3</v>
      </c>
      <c r="C1276" s="5" t="s">
        <v>205</v>
      </c>
      <c r="D1276" s="5" t="s">
        <v>380</v>
      </c>
      <c r="E1276" s="24">
        <v>0</v>
      </c>
      <c r="F1276" s="23">
        <v>2018</v>
      </c>
      <c r="G1276" s="12"/>
      <c r="H1276" s="12"/>
      <c r="I1276" s="12"/>
      <c r="J1276" s="12"/>
      <c r="K1276" s="12"/>
      <c r="L1276" s="12"/>
      <c r="M1276" s="12"/>
      <c r="N1276" s="12"/>
      <c r="O1276" s="12"/>
      <c r="P1276" s="12"/>
      <c r="Q1276" s="12"/>
      <c r="R1276" s="12"/>
      <c r="S1276" s="12"/>
      <c r="T1276" s="12"/>
      <c r="U1276" s="12"/>
      <c r="V1276" s="12"/>
      <c r="W1276" s="12"/>
      <c r="X1276" s="12"/>
      <c r="Y1276" s="12">
        <v>14.56154714</v>
      </c>
      <c r="Z1276" s="12">
        <v>11.29888424</v>
      </c>
      <c r="AA1276" s="12">
        <v>4.3045194599999999</v>
      </c>
      <c r="AB1276" s="12">
        <v>6.4783469399999998</v>
      </c>
      <c r="AC1276" s="12">
        <v>0</v>
      </c>
      <c r="AD1276" s="12">
        <v>0</v>
      </c>
      <c r="AE1276" s="12">
        <v>0</v>
      </c>
      <c r="AF1276" s="12">
        <v>0.51601783999999995</v>
      </c>
      <c r="AG1276" s="12">
        <v>3.2626629010000001</v>
      </c>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v>14.5615471394689</v>
      </c>
      <c r="BJ1276" s="12">
        <v>11.2988842388589</v>
      </c>
      <c r="BK1276" s="12">
        <v>4.3045194595437399</v>
      </c>
      <c r="BL1276" s="12">
        <v>6.4783469397289499</v>
      </c>
      <c r="BM1276" s="12">
        <v>0</v>
      </c>
      <c r="BN1276" s="12">
        <v>0</v>
      </c>
      <c r="BO1276" s="12">
        <v>0</v>
      </c>
      <c r="BP1276" s="12">
        <v>0.516017839586288</v>
      </c>
      <c r="BQ1276" s="12">
        <v>3.2626629006100001</v>
      </c>
    </row>
    <row r="1277" spans="1:69" x14ac:dyDescent="0.35">
      <c r="A1277" s="5" t="s">
        <v>379</v>
      </c>
      <c r="B1277" s="5">
        <v>3</v>
      </c>
      <c r="C1277" s="5" t="s">
        <v>205</v>
      </c>
      <c r="D1277" s="5" t="s">
        <v>380</v>
      </c>
      <c r="E1277" s="24">
        <v>1</v>
      </c>
      <c r="F1277" s="23">
        <v>2030</v>
      </c>
      <c r="G1277" s="12"/>
      <c r="H1277" s="12"/>
      <c r="I1277" s="12"/>
      <c r="J1277" s="12"/>
      <c r="K1277" s="12"/>
      <c r="L1277" s="12"/>
      <c r="M1277" s="12"/>
      <c r="N1277" s="12"/>
      <c r="O1277" s="12"/>
      <c r="P1277" s="12"/>
      <c r="Q1277" s="12"/>
      <c r="R1277" s="12"/>
      <c r="S1277" s="12"/>
      <c r="T1277" s="12"/>
      <c r="U1277" s="12"/>
      <c r="V1277" s="12"/>
      <c r="W1277" s="12"/>
      <c r="X1277" s="12"/>
      <c r="Y1277" s="12">
        <v>16.303887</v>
      </c>
      <c r="Z1277" s="12">
        <v>13.0452215</v>
      </c>
      <c r="AA1277" s="12">
        <v>3.8492855800000001</v>
      </c>
      <c r="AB1277" s="12">
        <v>6.4783469399999998</v>
      </c>
      <c r="AC1277" s="12">
        <v>7.0932410000000001E-3</v>
      </c>
      <c r="AD1277" s="12">
        <v>5.0243789999999998E-3</v>
      </c>
      <c r="AE1277" s="12">
        <v>2.0688619999999999E-3</v>
      </c>
      <c r="AF1277" s="12">
        <v>2.7104957409999999</v>
      </c>
      <c r="AG1277" s="12">
        <v>3.2657587370000001</v>
      </c>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v>16.3038869980466</v>
      </c>
      <c r="BJ1277" s="12">
        <v>13.0452215021729</v>
      </c>
      <c r="BK1277" s="12">
        <v>3.84928558049298</v>
      </c>
      <c r="BL1277" s="12">
        <v>6.4783469397289499</v>
      </c>
      <c r="BM1277" s="12">
        <v>7.0932409112162897E-3</v>
      </c>
      <c r="BN1277" s="12">
        <v>5.0243789787782003E-3</v>
      </c>
      <c r="BO1277" s="12">
        <v>2.0688619324380798E-3</v>
      </c>
      <c r="BP1277" s="12">
        <v>2.7104957410397899</v>
      </c>
      <c r="BQ1277" s="12">
        <v>3.2657587367849299</v>
      </c>
    </row>
    <row r="1278" spans="1:69" x14ac:dyDescent="0.35">
      <c r="A1278" s="5" t="s">
        <v>379</v>
      </c>
      <c r="B1278" s="5">
        <v>3</v>
      </c>
      <c r="C1278" s="5" t="s">
        <v>205</v>
      </c>
      <c r="D1278" s="5" t="s">
        <v>380</v>
      </c>
      <c r="E1278" s="24">
        <v>2</v>
      </c>
      <c r="F1278" s="23">
        <v>2030</v>
      </c>
      <c r="G1278" s="12"/>
      <c r="H1278" s="12"/>
      <c r="I1278" s="12"/>
      <c r="J1278" s="12"/>
      <c r="K1278" s="12"/>
      <c r="L1278" s="12"/>
      <c r="M1278" s="12"/>
      <c r="N1278" s="12"/>
      <c r="O1278" s="12"/>
      <c r="P1278" s="12"/>
      <c r="Q1278" s="12"/>
      <c r="R1278" s="12"/>
      <c r="S1278" s="12"/>
      <c r="T1278" s="12"/>
      <c r="U1278" s="12"/>
      <c r="V1278" s="12"/>
      <c r="W1278" s="12"/>
      <c r="X1278" s="12"/>
      <c r="Y1278" s="12">
        <v>18.110245089999999</v>
      </c>
      <c r="Z1278" s="12">
        <v>14.85157959</v>
      </c>
      <c r="AA1278" s="12">
        <v>5.6556436679999997</v>
      </c>
      <c r="AB1278" s="12">
        <v>6.4783469399999998</v>
      </c>
      <c r="AC1278" s="12">
        <v>7.0932410000000001E-3</v>
      </c>
      <c r="AD1278" s="12">
        <v>5.0243789999999998E-3</v>
      </c>
      <c r="AE1278" s="12">
        <v>2.0688619999999999E-3</v>
      </c>
      <c r="AF1278" s="12">
        <v>2.7104957409999999</v>
      </c>
      <c r="AG1278" s="12">
        <v>3.2657587370000001</v>
      </c>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v>18.1102450853855</v>
      </c>
      <c r="BJ1278" s="12">
        <v>14.8515795895118</v>
      </c>
      <c r="BK1278" s="12">
        <v>5.6556436678319004</v>
      </c>
      <c r="BL1278" s="12">
        <v>6.4783469397289499</v>
      </c>
      <c r="BM1278" s="12">
        <v>7.0932409112162897E-3</v>
      </c>
      <c r="BN1278" s="12">
        <v>5.0243789787782003E-3</v>
      </c>
      <c r="BO1278" s="12">
        <v>2.0688619324380798E-3</v>
      </c>
      <c r="BP1278" s="12">
        <v>2.7104957410397899</v>
      </c>
      <c r="BQ1278" s="12">
        <v>3.2657587367849299</v>
      </c>
    </row>
    <row r="1279" spans="1:69" x14ac:dyDescent="0.35">
      <c r="A1279" s="5" t="s">
        <v>379</v>
      </c>
      <c r="B1279" s="5">
        <v>3</v>
      </c>
      <c r="C1279" s="5" t="s">
        <v>205</v>
      </c>
      <c r="D1279" s="5" t="s">
        <v>380</v>
      </c>
      <c r="E1279" s="24">
        <v>3</v>
      </c>
      <c r="F1279" s="23">
        <v>2030</v>
      </c>
      <c r="G1279" s="12"/>
      <c r="H1279" s="12"/>
      <c r="I1279" s="12"/>
      <c r="J1279" s="12"/>
      <c r="K1279" s="12"/>
      <c r="L1279" s="12"/>
      <c r="M1279" s="12"/>
      <c r="N1279" s="12"/>
      <c r="O1279" s="12"/>
      <c r="P1279" s="12"/>
      <c r="Q1279" s="12"/>
      <c r="R1279" s="12"/>
      <c r="S1279" s="12"/>
      <c r="T1279" s="12"/>
      <c r="U1279" s="12"/>
      <c r="V1279" s="12"/>
      <c r="W1279" s="12"/>
      <c r="X1279" s="12"/>
      <c r="Y1279" s="12">
        <v>16.622978849999999</v>
      </c>
      <c r="Z1279" s="12">
        <v>13.364313360000001</v>
      </c>
      <c r="AA1279" s="12">
        <v>4.168377435</v>
      </c>
      <c r="AB1279" s="12">
        <v>6.4783469399999998</v>
      </c>
      <c r="AC1279" s="12">
        <v>7.0932410000000001E-3</v>
      </c>
      <c r="AD1279" s="12">
        <v>5.0243789999999998E-3</v>
      </c>
      <c r="AE1279" s="12">
        <v>2.0688619999999999E-3</v>
      </c>
      <c r="AF1279" s="12">
        <v>2.7104957409999999</v>
      </c>
      <c r="AG1279" s="12">
        <v>3.2657587370000001</v>
      </c>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v>16.622978852444302</v>
      </c>
      <c r="BJ1279" s="12">
        <v>13.3643133565706</v>
      </c>
      <c r="BK1279" s="12">
        <v>4.1683774348906901</v>
      </c>
      <c r="BL1279" s="12">
        <v>6.4783469397289499</v>
      </c>
      <c r="BM1279" s="12">
        <v>7.0932409112162897E-3</v>
      </c>
      <c r="BN1279" s="12">
        <v>5.0243789787782003E-3</v>
      </c>
      <c r="BO1279" s="12">
        <v>2.0688619324380798E-3</v>
      </c>
      <c r="BP1279" s="12">
        <v>2.7104957410397899</v>
      </c>
      <c r="BQ1279" s="12">
        <v>3.2657587367849299</v>
      </c>
    </row>
    <row r="1280" spans="1:69" x14ac:dyDescent="0.35">
      <c r="A1280" s="5" t="s">
        <v>379</v>
      </c>
      <c r="B1280" s="5">
        <v>3</v>
      </c>
      <c r="C1280" s="5" t="s">
        <v>205</v>
      </c>
      <c r="D1280" s="5" t="s">
        <v>380</v>
      </c>
      <c r="E1280" s="24">
        <v>4</v>
      </c>
      <c r="F1280" s="23">
        <v>2030</v>
      </c>
      <c r="G1280" s="12"/>
      <c r="H1280" s="12"/>
      <c r="I1280" s="12"/>
      <c r="J1280" s="12"/>
      <c r="K1280" s="12"/>
      <c r="L1280" s="12"/>
      <c r="M1280" s="12"/>
      <c r="N1280" s="12"/>
      <c r="O1280" s="12"/>
      <c r="P1280" s="12"/>
      <c r="Q1280" s="12"/>
      <c r="R1280" s="12"/>
      <c r="S1280" s="12"/>
      <c r="T1280" s="12"/>
      <c r="U1280" s="12"/>
      <c r="V1280" s="12"/>
      <c r="W1280" s="12"/>
      <c r="X1280" s="12"/>
      <c r="Y1280" s="12">
        <v>18.429336939999999</v>
      </c>
      <c r="Z1280" s="12">
        <v>15.17067144</v>
      </c>
      <c r="AA1280" s="12">
        <v>5.9747355219999996</v>
      </c>
      <c r="AB1280" s="12">
        <v>6.4783469399999998</v>
      </c>
      <c r="AC1280" s="12">
        <v>7.0932410000000001E-3</v>
      </c>
      <c r="AD1280" s="12">
        <v>5.0243789999999998E-3</v>
      </c>
      <c r="AE1280" s="12">
        <v>2.0688619999999999E-3</v>
      </c>
      <c r="AF1280" s="12">
        <v>2.7104957409999999</v>
      </c>
      <c r="AG1280" s="12">
        <v>3.2657587370000001</v>
      </c>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v>18.429336939783202</v>
      </c>
      <c r="BJ1280" s="12">
        <v>15.1706714439095</v>
      </c>
      <c r="BK1280" s="12">
        <v>5.9747355222296097</v>
      </c>
      <c r="BL1280" s="12">
        <v>6.4783469397289499</v>
      </c>
      <c r="BM1280" s="12">
        <v>7.0932409112162897E-3</v>
      </c>
      <c r="BN1280" s="12">
        <v>5.0243789787782003E-3</v>
      </c>
      <c r="BO1280" s="12">
        <v>2.0688619324380798E-3</v>
      </c>
      <c r="BP1280" s="12">
        <v>2.7104957410397899</v>
      </c>
      <c r="BQ1280" s="12">
        <v>3.2657587367849299</v>
      </c>
    </row>
    <row r="1281" spans="1:69" x14ac:dyDescent="0.35">
      <c r="A1281" s="5" t="s">
        <v>379</v>
      </c>
      <c r="B1281" s="5">
        <v>3</v>
      </c>
      <c r="C1281" s="5" t="s">
        <v>205</v>
      </c>
      <c r="D1281" s="5" t="s">
        <v>380</v>
      </c>
      <c r="E1281" s="24">
        <v>5</v>
      </c>
      <c r="F1281" s="23">
        <v>2050</v>
      </c>
      <c r="G1281" s="12"/>
      <c r="H1281" s="12"/>
      <c r="I1281" s="12"/>
      <c r="J1281" s="12"/>
      <c r="K1281" s="12"/>
      <c r="L1281" s="12"/>
      <c r="M1281" s="12"/>
      <c r="N1281" s="12"/>
      <c r="O1281" s="12"/>
      <c r="P1281" s="12"/>
      <c r="Q1281" s="12"/>
      <c r="R1281" s="12"/>
      <c r="S1281" s="12"/>
      <c r="T1281" s="12"/>
      <c r="U1281" s="12"/>
      <c r="V1281" s="12"/>
      <c r="W1281" s="12"/>
      <c r="X1281" s="12"/>
      <c r="Y1281" s="12">
        <v>15.607327400000001</v>
      </c>
      <c r="Z1281" s="12">
        <v>12.3729745</v>
      </c>
      <c r="AA1281" s="12">
        <v>5.3468188879999996</v>
      </c>
      <c r="AB1281" s="12">
        <v>6.4783469399999998</v>
      </c>
      <c r="AC1281" s="12">
        <v>5.0240025000000001E-2</v>
      </c>
      <c r="AD1281" s="12">
        <v>3.5586684E-2</v>
      </c>
      <c r="AE1281" s="12">
        <v>1.4653341E-2</v>
      </c>
      <c r="AF1281" s="12">
        <v>0.49756865099999997</v>
      </c>
      <c r="AG1281" s="12">
        <v>3.2845929200000001</v>
      </c>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v>15.6073273983927</v>
      </c>
      <c r="BJ1281" s="12">
        <v>12.3729745031143</v>
      </c>
      <c r="BK1281" s="12">
        <v>5.3468188880702998</v>
      </c>
      <c r="BL1281" s="12">
        <v>6.4783469397289499</v>
      </c>
      <c r="BM1281" s="12">
        <v>5.0240024797914097E-2</v>
      </c>
      <c r="BN1281" s="12">
        <v>3.5586684231855799E-2</v>
      </c>
      <c r="BO1281" s="12">
        <v>1.4653340566058199E-2</v>
      </c>
      <c r="BP1281" s="12">
        <v>0.497568650517208</v>
      </c>
      <c r="BQ1281" s="12">
        <v>3.28459292007628</v>
      </c>
    </row>
    <row r="1282" spans="1:69" x14ac:dyDescent="0.35">
      <c r="A1282" s="5" t="s">
        <v>379</v>
      </c>
      <c r="B1282" s="5">
        <v>3</v>
      </c>
      <c r="C1282" s="5" t="s">
        <v>205</v>
      </c>
      <c r="D1282" s="5" t="s">
        <v>380</v>
      </c>
      <c r="E1282" s="24">
        <v>6</v>
      </c>
      <c r="F1282" s="23">
        <v>2050</v>
      </c>
      <c r="G1282" s="12"/>
      <c r="H1282" s="12"/>
      <c r="I1282" s="12"/>
      <c r="J1282" s="12"/>
      <c r="K1282" s="12"/>
      <c r="L1282" s="12"/>
      <c r="M1282" s="12"/>
      <c r="N1282" s="12"/>
      <c r="O1282" s="12"/>
      <c r="P1282" s="12"/>
      <c r="Q1282" s="12"/>
      <c r="R1282" s="12"/>
      <c r="S1282" s="12"/>
      <c r="T1282" s="12"/>
      <c r="U1282" s="12"/>
      <c r="V1282" s="12"/>
      <c r="W1282" s="12"/>
      <c r="X1282" s="12"/>
      <c r="Y1282" s="12">
        <v>15.90412869</v>
      </c>
      <c r="Z1282" s="12">
        <v>12.669775789999999</v>
      </c>
      <c r="AA1282" s="12">
        <v>5.643620179</v>
      </c>
      <c r="AB1282" s="12">
        <v>6.4783469399999998</v>
      </c>
      <c r="AC1282" s="12">
        <v>5.0240025000000001E-2</v>
      </c>
      <c r="AD1282" s="12">
        <v>3.5586684E-2</v>
      </c>
      <c r="AE1282" s="12">
        <v>1.4653341E-2</v>
      </c>
      <c r="AF1282" s="12">
        <v>0.49756865099999997</v>
      </c>
      <c r="AG1282" s="12">
        <v>3.2845929200000001</v>
      </c>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v>15.9041286896054</v>
      </c>
      <c r="BJ1282" s="12">
        <v>12.669775794327</v>
      </c>
      <c r="BK1282" s="12">
        <v>5.6436201792830003</v>
      </c>
      <c r="BL1282" s="12">
        <v>6.4783469397289499</v>
      </c>
      <c r="BM1282" s="12">
        <v>5.0240024797914097E-2</v>
      </c>
      <c r="BN1282" s="12">
        <v>3.5586684231855799E-2</v>
      </c>
      <c r="BO1282" s="12">
        <v>1.4653340566058199E-2</v>
      </c>
      <c r="BP1282" s="12">
        <v>0.497568650517208</v>
      </c>
      <c r="BQ1282" s="12">
        <v>3.28459292007628</v>
      </c>
    </row>
    <row r="1283" spans="1:69" x14ac:dyDescent="0.35">
      <c r="A1283" s="5" t="s">
        <v>379</v>
      </c>
      <c r="B1283" s="5">
        <v>3</v>
      </c>
      <c r="C1283" s="5" t="s">
        <v>205</v>
      </c>
      <c r="D1283" s="5" t="s">
        <v>380</v>
      </c>
      <c r="E1283" s="24">
        <v>7</v>
      </c>
      <c r="F1283" s="23">
        <v>2050</v>
      </c>
      <c r="G1283" s="12"/>
      <c r="H1283" s="12"/>
      <c r="I1283" s="12"/>
      <c r="J1283" s="12"/>
      <c r="K1283" s="12"/>
      <c r="L1283" s="12"/>
      <c r="M1283" s="12"/>
      <c r="N1283" s="12"/>
      <c r="O1283" s="12"/>
      <c r="P1283" s="12"/>
      <c r="Q1283" s="12"/>
      <c r="R1283" s="12"/>
      <c r="S1283" s="12"/>
      <c r="T1283" s="12"/>
      <c r="U1283" s="12"/>
      <c r="V1283" s="12"/>
      <c r="W1283" s="12"/>
      <c r="X1283" s="12"/>
      <c r="Y1283" s="12">
        <v>16.598693600000001</v>
      </c>
      <c r="Z1283" s="12">
        <v>13.36434071</v>
      </c>
      <c r="AA1283" s="12">
        <v>6.3381850929999999</v>
      </c>
      <c r="AB1283" s="12">
        <v>6.4783469399999998</v>
      </c>
      <c r="AC1283" s="12">
        <v>5.0240025000000001E-2</v>
      </c>
      <c r="AD1283" s="12">
        <v>3.5586684E-2</v>
      </c>
      <c r="AE1283" s="12">
        <v>1.4653341E-2</v>
      </c>
      <c r="AF1283" s="12">
        <v>0.49756865099999997</v>
      </c>
      <c r="AG1283" s="12">
        <v>3.2845929200000001</v>
      </c>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v>16.598693602839202</v>
      </c>
      <c r="BJ1283" s="12">
        <v>13.3643407075608</v>
      </c>
      <c r="BK1283" s="12">
        <v>6.3381850925167704</v>
      </c>
      <c r="BL1283" s="12">
        <v>6.4783469397289499</v>
      </c>
      <c r="BM1283" s="12">
        <v>5.0240024797914097E-2</v>
      </c>
      <c r="BN1283" s="12">
        <v>3.5586684231855799E-2</v>
      </c>
      <c r="BO1283" s="12">
        <v>1.4653340566058199E-2</v>
      </c>
      <c r="BP1283" s="12">
        <v>0.497568650517208</v>
      </c>
      <c r="BQ1283" s="12">
        <v>3.28459292007628</v>
      </c>
    </row>
    <row r="1284" spans="1:69" x14ac:dyDescent="0.35">
      <c r="A1284" s="5" t="s">
        <v>379</v>
      </c>
      <c r="B1284" s="5">
        <v>3</v>
      </c>
      <c r="C1284" s="5" t="s">
        <v>205</v>
      </c>
      <c r="D1284" s="5" t="s">
        <v>380</v>
      </c>
      <c r="E1284" s="24">
        <v>8</v>
      </c>
      <c r="F1284" s="23">
        <v>2050</v>
      </c>
      <c r="G1284" s="12"/>
      <c r="H1284" s="12"/>
      <c r="I1284" s="12"/>
      <c r="J1284" s="12"/>
      <c r="K1284" s="12"/>
      <c r="L1284" s="12"/>
      <c r="M1284" s="12"/>
      <c r="N1284" s="12"/>
      <c r="O1284" s="12"/>
      <c r="P1284" s="12"/>
      <c r="Q1284" s="12"/>
      <c r="R1284" s="12"/>
      <c r="S1284" s="12"/>
      <c r="T1284" s="12"/>
      <c r="U1284" s="12"/>
      <c r="V1284" s="12"/>
      <c r="W1284" s="12"/>
      <c r="X1284" s="12"/>
      <c r="Y1284" s="12">
        <v>16.895494889999998</v>
      </c>
      <c r="Z1284" s="12">
        <v>13.661142</v>
      </c>
      <c r="AA1284" s="12">
        <v>6.6349863840000003</v>
      </c>
      <c r="AB1284" s="12">
        <v>6.4783469399999998</v>
      </c>
      <c r="AC1284" s="12">
        <v>5.0240025000000001E-2</v>
      </c>
      <c r="AD1284" s="12">
        <v>3.5586684E-2</v>
      </c>
      <c r="AE1284" s="12">
        <v>1.4653341E-2</v>
      </c>
      <c r="AF1284" s="12">
        <v>0.49756865099999997</v>
      </c>
      <c r="AG1284" s="12">
        <v>3.2845929200000001</v>
      </c>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v>16.8954948940519</v>
      </c>
      <c r="BJ1284" s="12">
        <v>13.6611419987735</v>
      </c>
      <c r="BK1284" s="12">
        <v>6.63498638372947</v>
      </c>
      <c r="BL1284" s="12">
        <v>6.4783469397289499</v>
      </c>
      <c r="BM1284" s="12">
        <v>5.0240024797914097E-2</v>
      </c>
      <c r="BN1284" s="12">
        <v>3.5586684231855799E-2</v>
      </c>
      <c r="BO1284" s="12">
        <v>1.4653340566058199E-2</v>
      </c>
      <c r="BP1284" s="12">
        <v>0.497568650517208</v>
      </c>
      <c r="BQ1284" s="12">
        <v>3.28459292007628</v>
      </c>
    </row>
    <row r="1285" spans="1:69" x14ac:dyDescent="0.35">
      <c r="A1285" s="5" t="s">
        <v>381</v>
      </c>
      <c r="B1285" s="5">
        <v>3</v>
      </c>
      <c r="C1285" s="5" t="s">
        <v>205</v>
      </c>
      <c r="D1285" s="5" t="s">
        <v>382</v>
      </c>
      <c r="E1285" s="24">
        <v>0</v>
      </c>
      <c r="F1285" s="23">
        <v>2018</v>
      </c>
      <c r="G1285" s="12">
        <v>472.18996090000002</v>
      </c>
      <c r="H1285" s="12">
        <v>456.70898599999998</v>
      </c>
      <c r="I1285" s="12">
        <v>47.187994449999998</v>
      </c>
      <c r="J1285" s="12">
        <v>408.66781780000002</v>
      </c>
      <c r="K1285" s="12">
        <v>0</v>
      </c>
      <c r="L1285" s="12">
        <v>0</v>
      </c>
      <c r="M1285" s="12">
        <v>0</v>
      </c>
      <c r="N1285" s="12">
        <v>0.85317373100000005</v>
      </c>
      <c r="O1285" s="12">
        <v>15.48097495</v>
      </c>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v>472.18996093313098</v>
      </c>
      <c r="BJ1285" s="12">
        <v>456.70898598329097</v>
      </c>
      <c r="BK1285" s="12">
        <v>47.187994448481398</v>
      </c>
      <c r="BL1285" s="12">
        <v>408.66781780423997</v>
      </c>
      <c r="BM1285" s="12">
        <v>0</v>
      </c>
      <c r="BN1285" s="12">
        <v>0</v>
      </c>
      <c r="BO1285" s="12">
        <v>0</v>
      </c>
      <c r="BP1285" s="12">
        <v>0.85317373056895995</v>
      </c>
      <c r="BQ1285" s="12">
        <v>15.48097494984</v>
      </c>
    </row>
    <row r="1286" spans="1:69" x14ac:dyDescent="0.35">
      <c r="A1286" s="5" t="s">
        <v>381</v>
      </c>
      <c r="B1286" s="5">
        <v>3</v>
      </c>
      <c r="C1286" s="5" t="s">
        <v>205</v>
      </c>
      <c r="D1286" s="5" t="s">
        <v>382</v>
      </c>
      <c r="E1286" s="24">
        <v>1</v>
      </c>
      <c r="F1286" s="23">
        <v>2030</v>
      </c>
      <c r="G1286" s="12">
        <v>457.18781860000001</v>
      </c>
      <c r="H1286" s="12">
        <v>441.70684360000001</v>
      </c>
      <c r="I1286" s="12">
        <v>27.878700859999999</v>
      </c>
      <c r="J1286" s="12">
        <v>408.66781780000002</v>
      </c>
      <c r="K1286" s="12">
        <v>0</v>
      </c>
      <c r="L1286" s="12">
        <v>0</v>
      </c>
      <c r="M1286" s="12">
        <v>0</v>
      </c>
      <c r="N1286" s="12">
        <v>5.1603249829999998</v>
      </c>
      <c r="O1286" s="12">
        <v>15.48097495</v>
      </c>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v>457.18781859242102</v>
      </c>
      <c r="BJ1286" s="12">
        <v>441.70684364258102</v>
      </c>
      <c r="BK1286" s="12">
        <v>27.878700855060501</v>
      </c>
      <c r="BL1286" s="12">
        <v>408.66781780423997</v>
      </c>
      <c r="BM1286" s="12">
        <v>0</v>
      </c>
      <c r="BN1286" s="12">
        <v>0</v>
      </c>
      <c r="BO1286" s="12">
        <v>0</v>
      </c>
      <c r="BP1286" s="12">
        <v>5.1603249832799998</v>
      </c>
      <c r="BQ1286" s="12">
        <v>15.48097494984</v>
      </c>
    </row>
    <row r="1287" spans="1:69" x14ac:dyDescent="0.35">
      <c r="A1287" s="5" t="s">
        <v>381</v>
      </c>
      <c r="B1287" s="5">
        <v>3</v>
      </c>
      <c r="C1287" s="5" t="s">
        <v>205</v>
      </c>
      <c r="D1287" s="5" t="s">
        <v>382</v>
      </c>
      <c r="E1287" s="24">
        <v>2</v>
      </c>
      <c r="F1287" s="23">
        <v>2030</v>
      </c>
      <c r="G1287" s="12">
        <v>458.31717809999998</v>
      </c>
      <c r="H1287" s="12">
        <v>442.8362032</v>
      </c>
      <c r="I1287" s="12">
        <v>29.00806038</v>
      </c>
      <c r="J1287" s="12">
        <v>408.66781780000002</v>
      </c>
      <c r="K1287" s="12">
        <v>0</v>
      </c>
      <c r="L1287" s="12">
        <v>0</v>
      </c>
      <c r="M1287" s="12">
        <v>0</v>
      </c>
      <c r="N1287" s="12">
        <v>5.1603249829999998</v>
      </c>
      <c r="O1287" s="12">
        <v>15.48097495</v>
      </c>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v>458.31717811985197</v>
      </c>
      <c r="BJ1287" s="12">
        <v>442.83620317001203</v>
      </c>
      <c r="BK1287" s="12">
        <v>29.0080603824923</v>
      </c>
      <c r="BL1287" s="12">
        <v>408.66781780423997</v>
      </c>
      <c r="BM1287" s="12">
        <v>0</v>
      </c>
      <c r="BN1287" s="12">
        <v>0</v>
      </c>
      <c r="BO1287" s="12">
        <v>0</v>
      </c>
      <c r="BP1287" s="12">
        <v>5.1603249832799998</v>
      </c>
      <c r="BQ1287" s="12">
        <v>15.48097494984</v>
      </c>
    </row>
    <row r="1288" spans="1:69" x14ac:dyDescent="0.35">
      <c r="A1288" s="5" t="s">
        <v>381</v>
      </c>
      <c r="B1288" s="5">
        <v>3</v>
      </c>
      <c r="C1288" s="5" t="s">
        <v>205</v>
      </c>
      <c r="D1288" s="5" t="s">
        <v>382</v>
      </c>
      <c r="E1288" s="24">
        <v>3</v>
      </c>
      <c r="F1288" s="23">
        <v>2030</v>
      </c>
      <c r="G1288" s="12">
        <v>457.18781860000001</v>
      </c>
      <c r="H1288" s="12">
        <v>441.70684360000001</v>
      </c>
      <c r="I1288" s="12">
        <v>27.878700859999999</v>
      </c>
      <c r="J1288" s="12">
        <v>408.66781780000002</v>
      </c>
      <c r="K1288" s="12">
        <v>0</v>
      </c>
      <c r="L1288" s="12">
        <v>0</v>
      </c>
      <c r="M1288" s="12">
        <v>0</v>
      </c>
      <c r="N1288" s="12">
        <v>5.1603249829999998</v>
      </c>
      <c r="O1288" s="12">
        <v>15.48097495</v>
      </c>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v>457.18781859242102</v>
      </c>
      <c r="BJ1288" s="12">
        <v>441.70684364258102</v>
      </c>
      <c r="BK1288" s="12">
        <v>27.878700855060501</v>
      </c>
      <c r="BL1288" s="12">
        <v>408.66781780423997</v>
      </c>
      <c r="BM1288" s="12">
        <v>0</v>
      </c>
      <c r="BN1288" s="12">
        <v>0</v>
      </c>
      <c r="BO1288" s="12">
        <v>0</v>
      </c>
      <c r="BP1288" s="12">
        <v>5.1603249832799998</v>
      </c>
      <c r="BQ1288" s="12">
        <v>15.48097494984</v>
      </c>
    </row>
    <row r="1289" spans="1:69" x14ac:dyDescent="0.35">
      <c r="A1289" s="5" t="s">
        <v>381</v>
      </c>
      <c r="B1289" s="5">
        <v>3</v>
      </c>
      <c r="C1289" s="5" t="s">
        <v>205</v>
      </c>
      <c r="D1289" s="5" t="s">
        <v>382</v>
      </c>
      <c r="E1289" s="24">
        <v>4</v>
      </c>
      <c r="F1289" s="23">
        <v>2030</v>
      </c>
      <c r="G1289" s="12">
        <v>458.31717809999998</v>
      </c>
      <c r="H1289" s="12">
        <v>442.8362032</v>
      </c>
      <c r="I1289" s="12">
        <v>29.00806038</v>
      </c>
      <c r="J1289" s="12">
        <v>408.66781780000002</v>
      </c>
      <c r="K1289" s="12">
        <v>0</v>
      </c>
      <c r="L1289" s="12">
        <v>0</v>
      </c>
      <c r="M1289" s="12">
        <v>0</v>
      </c>
      <c r="N1289" s="12">
        <v>5.1603249829999998</v>
      </c>
      <c r="O1289" s="12">
        <v>15.48097495</v>
      </c>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v>458.31717811985197</v>
      </c>
      <c r="BJ1289" s="12">
        <v>442.83620317001203</v>
      </c>
      <c r="BK1289" s="12">
        <v>29.0080603824923</v>
      </c>
      <c r="BL1289" s="12">
        <v>408.66781780423997</v>
      </c>
      <c r="BM1289" s="12">
        <v>0</v>
      </c>
      <c r="BN1289" s="12">
        <v>0</v>
      </c>
      <c r="BO1289" s="12">
        <v>0</v>
      </c>
      <c r="BP1289" s="12">
        <v>5.1603249832799998</v>
      </c>
      <c r="BQ1289" s="12">
        <v>15.48097494984</v>
      </c>
    </row>
    <row r="1290" spans="1:69" x14ac:dyDescent="0.35">
      <c r="A1290" s="5" t="s">
        <v>381</v>
      </c>
      <c r="B1290" s="5">
        <v>3</v>
      </c>
      <c r="C1290" s="5" t="s">
        <v>205</v>
      </c>
      <c r="D1290" s="5" t="s">
        <v>382</v>
      </c>
      <c r="E1290" s="24">
        <v>5</v>
      </c>
      <c r="F1290" s="23">
        <v>2050</v>
      </c>
      <c r="G1290" s="12">
        <v>464.51999569999998</v>
      </c>
      <c r="H1290" s="12">
        <v>449.0390208</v>
      </c>
      <c r="I1290" s="12">
        <v>28.330444669999999</v>
      </c>
      <c r="J1290" s="12">
        <v>408.66781780000002</v>
      </c>
      <c r="K1290" s="12">
        <v>0</v>
      </c>
      <c r="L1290" s="12">
        <v>0</v>
      </c>
      <c r="M1290" s="12">
        <v>0</v>
      </c>
      <c r="N1290" s="12">
        <v>12.040758289999999</v>
      </c>
      <c r="O1290" s="12">
        <v>15.48097495</v>
      </c>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v>464.51999571443298</v>
      </c>
      <c r="BJ1290" s="12">
        <v>449.03902076459298</v>
      </c>
      <c r="BK1290" s="12">
        <v>28.330444666033198</v>
      </c>
      <c r="BL1290" s="12">
        <v>408.66781780423997</v>
      </c>
      <c r="BM1290" s="12">
        <v>0</v>
      </c>
      <c r="BN1290" s="12">
        <v>0</v>
      </c>
      <c r="BO1290" s="12">
        <v>0</v>
      </c>
      <c r="BP1290" s="12">
        <v>12.04075829432</v>
      </c>
      <c r="BQ1290" s="12">
        <v>15.48097494984</v>
      </c>
    </row>
    <row r="1291" spans="1:69" x14ac:dyDescent="0.35">
      <c r="A1291" s="5" t="s">
        <v>381</v>
      </c>
      <c r="B1291" s="5">
        <v>3</v>
      </c>
      <c r="C1291" s="5" t="s">
        <v>205</v>
      </c>
      <c r="D1291" s="5" t="s">
        <v>382</v>
      </c>
      <c r="E1291" s="24">
        <v>6</v>
      </c>
      <c r="F1291" s="23">
        <v>2050</v>
      </c>
      <c r="G1291" s="12">
        <v>465.19761140000003</v>
      </c>
      <c r="H1291" s="12">
        <v>449.71663649999999</v>
      </c>
      <c r="I1291" s="12">
        <v>29.00806038</v>
      </c>
      <c r="J1291" s="12">
        <v>408.66781780000002</v>
      </c>
      <c r="K1291" s="12">
        <v>0</v>
      </c>
      <c r="L1291" s="12">
        <v>0</v>
      </c>
      <c r="M1291" s="12">
        <v>0</v>
      </c>
      <c r="N1291" s="12">
        <v>12.040758289999999</v>
      </c>
      <c r="O1291" s="12">
        <v>15.48097495</v>
      </c>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v>465.19761143089198</v>
      </c>
      <c r="BJ1291" s="12">
        <v>449.71663648105198</v>
      </c>
      <c r="BK1291" s="12">
        <v>29.0080603824923</v>
      </c>
      <c r="BL1291" s="12">
        <v>408.66781780423997</v>
      </c>
      <c r="BM1291" s="12">
        <v>0</v>
      </c>
      <c r="BN1291" s="12">
        <v>0</v>
      </c>
      <c r="BO1291" s="12">
        <v>0</v>
      </c>
      <c r="BP1291" s="12">
        <v>12.04075829432</v>
      </c>
      <c r="BQ1291" s="12">
        <v>15.48097494984</v>
      </c>
    </row>
    <row r="1292" spans="1:69" x14ac:dyDescent="0.35">
      <c r="A1292" s="5" t="s">
        <v>381</v>
      </c>
      <c r="B1292" s="5">
        <v>3</v>
      </c>
      <c r="C1292" s="5" t="s">
        <v>205</v>
      </c>
      <c r="D1292" s="5" t="s">
        <v>382</v>
      </c>
      <c r="E1292" s="24">
        <v>7</v>
      </c>
      <c r="F1292" s="23">
        <v>2050</v>
      </c>
      <c r="G1292" s="12">
        <v>464.51999569999998</v>
      </c>
      <c r="H1292" s="12">
        <v>449.0390208</v>
      </c>
      <c r="I1292" s="12">
        <v>28.330444669999999</v>
      </c>
      <c r="J1292" s="12">
        <v>408.66781780000002</v>
      </c>
      <c r="K1292" s="12">
        <v>0</v>
      </c>
      <c r="L1292" s="12">
        <v>0</v>
      </c>
      <c r="M1292" s="12">
        <v>0</v>
      </c>
      <c r="N1292" s="12">
        <v>12.040758289999999</v>
      </c>
      <c r="O1292" s="12">
        <v>15.48097495</v>
      </c>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v>464.51999571443298</v>
      </c>
      <c r="BJ1292" s="12">
        <v>449.03902076459298</v>
      </c>
      <c r="BK1292" s="12">
        <v>28.330444666033198</v>
      </c>
      <c r="BL1292" s="12">
        <v>408.66781780423997</v>
      </c>
      <c r="BM1292" s="12">
        <v>0</v>
      </c>
      <c r="BN1292" s="12">
        <v>0</v>
      </c>
      <c r="BO1292" s="12">
        <v>0</v>
      </c>
      <c r="BP1292" s="12">
        <v>12.04075829432</v>
      </c>
      <c r="BQ1292" s="12">
        <v>15.48097494984</v>
      </c>
    </row>
    <row r="1293" spans="1:69" x14ac:dyDescent="0.35">
      <c r="A1293" s="5" t="s">
        <v>381</v>
      </c>
      <c r="B1293" s="5">
        <v>3</v>
      </c>
      <c r="C1293" s="5" t="s">
        <v>205</v>
      </c>
      <c r="D1293" s="5" t="s">
        <v>382</v>
      </c>
      <c r="E1293" s="24">
        <v>8</v>
      </c>
      <c r="F1293" s="23">
        <v>2050</v>
      </c>
      <c r="G1293" s="12">
        <v>465.19761140000003</v>
      </c>
      <c r="H1293" s="12">
        <v>449.71663649999999</v>
      </c>
      <c r="I1293" s="12">
        <v>29.00806038</v>
      </c>
      <c r="J1293" s="12">
        <v>408.66781780000002</v>
      </c>
      <c r="K1293" s="12">
        <v>0</v>
      </c>
      <c r="L1293" s="12">
        <v>0</v>
      </c>
      <c r="M1293" s="12">
        <v>0</v>
      </c>
      <c r="N1293" s="12">
        <v>12.040758289999999</v>
      </c>
      <c r="O1293" s="12">
        <v>15.48097495</v>
      </c>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v>465.19761143089198</v>
      </c>
      <c r="BJ1293" s="12">
        <v>449.71663648105198</v>
      </c>
      <c r="BK1293" s="12">
        <v>29.0080603824923</v>
      </c>
      <c r="BL1293" s="12">
        <v>408.66781780423997</v>
      </c>
      <c r="BM1293" s="12">
        <v>0</v>
      </c>
      <c r="BN1293" s="12">
        <v>0</v>
      </c>
      <c r="BO1293" s="12">
        <v>0</v>
      </c>
      <c r="BP1293" s="12">
        <v>12.04075829432</v>
      </c>
      <c r="BQ1293" s="12">
        <v>15.48097494984</v>
      </c>
    </row>
    <row r="1294" spans="1:69" x14ac:dyDescent="0.35">
      <c r="A1294" s="5" t="s">
        <v>383</v>
      </c>
      <c r="B1294" s="5">
        <v>3</v>
      </c>
      <c r="C1294" s="5" t="s">
        <v>205</v>
      </c>
      <c r="D1294" s="5" t="s">
        <v>384</v>
      </c>
      <c r="E1294" s="24">
        <v>0</v>
      </c>
      <c r="F1294" s="23">
        <v>2018</v>
      </c>
      <c r="G1294" s="12">
        <v>42.497096480000003</v>
      </c>
      <c r="H1294" s="12">
        <v>41.103808739999998</v>
      </c>
      <c r="I1294" s="12">
        <v>4.2469194999999997</v>
      </c>
      <c r="J1294" s="12">
        <v>36.780103599999997</v>
      </c>
      <c r="K1294" s="12">
        <v>0</v>
      </c>
      <c r="L1294" s="12">
        <v>0</v>
      </c>
      <c r="M1294" s="12">
        <v>0</v>
      </c>
      <c r="N1294" s="12">
        <v>7.6785636000000004E-2</v>
      </c>
      <c r="O1294" s="12">
        <v>1.3932877459999999</v>
      </c>
      <c r="P1294" s="12"/>
      <c r="Q1294" s="12"/>
      <c r="R1294" s="12"/>
      <c r="S1294" s="12"/>
      <c r="T1294" s="12"/>
      <c r="U1294" s="12"/>
      <c r="V1294" s="12"/>
      <c r="W1294" s="12"/>
      <c r="X1294" s="12"/>
      <c r="Y1294" s="12">
        <v>9.3541664850000004</v>
      </c>
      <c r="Z1294" s="12">
        <v>7.258270241</v>
      </c>
      <c r="AA1294" s="12">
        <v>2.7651726339999998</v>
      </c>
      <c r="AB1294" s="12">
        <v>4.1616138200000004</v>
      </c>
      <c r="AC1294" s="12">
        <v>0</v>
      </c>
      <c r="AD1294" s="12">
        <v>0</v>
      </c>
      <c r="AE1294" s="12">
        <v>0</v>
      </c>
      <c r="AF1294" s="12">
        <v>0.331483786</v>
      </c>
      <c r="AG1294" s="12">
        <v>2.095896244</v>
      </c>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v>51.85126296910682</v>
      </c>
      <c r="BJ1294" s="12">
        <v>48.362078979656822</v>
      </c>
      <c r="BK1294" s="12">
        <v>7.0120921345707599</v>
      </c>
      <c r="BL1294" s="12">
        <v>40.941717423007816</v>
      </c>
      <c r="BM1294" s="12">
        <v>0</v>
      </c>
      <c r="BN1294" s="12">
        <v>0</v>
      </c>
      <c r="BO1294" s="12">
        <v>0</v>
      </c>
      <c r="BP1294" s="12">
        <v>0.40826942207815997</v>
      </c>
      <c r="BQ1294" s="12">
        <v>3.4891839894499999</v>
      </c>
    </row>
    <row r="1295" spans="1:69" x14ac:dyDescent="0.35">
      <c r="A1295" s="5" t="s">
        <v>383</v>
      </c>
      <c r="B1295" s="5">
        <v>3</v>
      </c>
      <c r="C1295" s="5" t="s">
        <v>205</v>
      </c>
      <c r="D1295" s="5" t="s">
        <v>384</v>
      </c>
      <c r="E1295" s="24">
        <v>1</v>
      </c>
      <c r="F1295" s="23">
        <v>2030</v>
      </c>
      <c r="G1295" s="12">
        <v>41.14690367</v>
      </c>
      <c r="H1295" s="12">
        <v>39.753615930000002</v>
      </c>
      <c r="I1295" s="12">
        <v>2.5090830770000001</v>
      </c>
      <c r="J1295" s="12">
        <v>36.780103599999997</v>
      </c>
      <c r="K1295" s="12">
        <v>0</v>
      </c>
      <c r="L1295" s="12">
        <v>0</v>
      </c>
      <c r="M1295" s="12">
        <v>0</v>
      </c>
      <c r="N1295" s="12">
        <v>0.46442924899999999</v>
      </c>
      <c r="O1295" s="12">
        <v>1.3932877459999999</v>
      </c>
      <c r="P1295" s="12"/>
      <c r="Q1295" s="12"/>
      <c r="R1295" s="12"/>
      <c r="S1295" s="12"/>
      <c r="T1295" s="12"/>
      <c r="U1295" s="12"/>
      <c r="V1295" s="12"/>
      <c r="W1295" s="12"/>
      <c r="X1295" s="12"/>
      <c r="Y1295" s="12">
        <v>10.4734251</v>
      </c>
      <c r="Z1295" s="12">
        <v>8.380286602</v>
      </c>
      <c r="AA1295" s="12">
        <v>2.4727357489999999</v>
      </c>
      <c r="AB1295" s="12">
        <v>4.1616138200000004</v>
      </c>
      <c r="AC1295" s="12">
        <v>4.7464730000000002E-3</v>
      </c>
      <c r="AD1295" s="12">
        <v>3.227602E-3</v>
      </c>
      <c r="AE1295" s="12">
        <v>1.518871E-3</v>
      </c>
      <c r="AF1295" s="12">
        <v>1.7411905599999999</v>
      </c>
      <c r="AG1295" s="12">
        <v>2.0978849730000002</v>
      </c>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v>51.620328775245994</v>
      </c>
      <c r="BJ1295" s="12">
        <v>48.133902530483162</v>
      </c>
      <c r="BK1295" s="12">
        <v>4.9818188256049201</v>
      </c>
      <c r="BL1295" s="12">
        <v>40.941717423007816</v>
      </c>
      <c r="BM1295" s="12">
        <v>4.7464734061219696E-3</v>
      </c>
      <c r="BN1295" s="12">
        <v>3.2276019161629399E-3</v>
      </c>
      <c r="BO1295" s="12">
        <v>1.5188714899590299E-3</v>
      </c>
      <c r="BP1295" s="12">
        <v>2.20561980846426</v>
      </c>
      <c r="BQ1295" s="12">
        <v>3.49117271816902</v>
      </c>
    </row>
    <row r="1296" spans="1:69" x14ac:dyDescent="0.35">
      <c r="A1296" s="5" t="s">
        <v>383</v>
      </c>
      <c r="B1296" s="5">
        <v>3</v>
      </c>
      <c r="C1296" s="5" t="s">
        <v>205</v>
      </c>
      <c r="D1296" s="5" t="s">
        <v>384</v>
      </c>
      <c r="E1296" s="24">
        <v>2</v>
      </c>
      <c r="F1296" s="23">
        <v>2030</v>
      </c>
      <c r="G1296" s="12">
        <v>41.24854603</v>
      </c>
      <c r="H1296" s="12">
        <v>39.855258290000002</v>
      </c>
      <c r="I1296" s="12">
        <v>2.6107254339999999</v>
      </c>
      <c r="J1296" s="12">
        <v>36.780103599999997</v>
      </c>
      <c r="K1296" s="12">
        <v>0</v>
      </c>
      <c r="L1296" s="12">
        <v>0</v>
      </c>
      <c r="M1296" s="12">
        <v>0</v>
      </c>
      <c r="N1296" s="12">
        <v>0.46442924899999999</v>
      </c>
      <c r="O1296" s="12">
        <v>1.3932877459999999</v>
      </c>
      <c r="P1296" s="12"/>
      <c r="Q1296" s="12"/>
      <c r="R1296" s="12"/>
      <c r="S1296" s="12"/>
      <c r="T1296" s="12"/>
      <c r="U1296" s="12"/>
      <c r="V1296" s="12"/>
      <c r="W1296" s="12"/>
      <c r="X1296" s="12"/>
      <c r="Y1296" s="12">
        <v>11.633808269999999</v>
      </c>
      <c r="Z1296" s="12">
        <v>9.5406697759999997</v>
      </c>
      <c r="AA1296" s="12">
        <v>3.633118922</v>
      </c>
      <c r="AB1296" s="12">
        <v>4.1616138200000004</v>
      </c>
      <c r="AC1296" s="12">
        <v>4.7464730000000002E-3</v>
      </c>
      <c r="AD1296" s="12">
        <v>3.227602E-3</v>
      </c>
      <c r="AE1296" s="12">
        <v>1.518871E-3</v>
      </c>
      <c r="AF1296" s="12">
        <v>1.7411905599999999</v>
      </c>
      <c r="AG1296" s="12">
        <v>2.0978849730000002</v>
      </c>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v>52.882354306158206</v>
      </c>
      <c r="BJ1296" s="12">
        <v>49.395928061395381</v>
      </c>
      <c r="BK1296" s="12">
        <v>6.2438443565171502</v>
      </c>
      <c r="BL1296" s="12">
        <v>40.941717423007816</v>
      </c>
      <c r="BM1296" s="12">
        <v>4.7464734061219696E-3</v>
      </c>
      <c r="BN1296" s="12">
        <v>3.2276019161629399E-3</v>
      </c>
      <c r="BO1296" s="12">
        <v>1.5188714899590299E-3</v>
      </c>
      <c r="BP1296" s="12">
        <v>2.20561980846426</v>
      </c>
      <c r="BQ1296" s="12">
        <v>3.49117271816902</v>
      </c>
    </row>
    <row r="1297" spans="1:69" x14ac:dyDescent="0.35">
      <c r="A1297" s="5" t="s">
        <v>383</v>
      </c>
      <c r="B1297" s="5">
        <v>3</v>
      </c>
      <c r="C1297" s="5" t="s">
        <v>205</v>
      </c>
      <c r="D1297" s="5" t="s">
        <v>384</v>
      </c>
      <c r="E1297" s="24">
        <v>3</v>
      </c>
      <c r="F1297" s="23">
        <v>2030</v>
      </c>
      <c r="G1297" s="12">
        <v>41.14690367</v>
      </c>
      <c r="H1297" s="12">
        <v>39.753615930000002</v>
      </c>
      <c r="I1297" s="12">
        <v>2.5090830770000001</v>
      </c>
      <c r="J1297" s="12">
        <v>36.780103599999997</v>
      </c>
      <c r="K1297" s="12">
        <v>0</v>
      </c>
      <c r="L1297" s="12">
        <v>0</v>
      </c>
      <c r="M1297" s="12">
        <v>0</v>
      </c>
      <c r="N1297" s="12">
        <v>0.46442924899999999</v>
      </c>
      <c r="O1297" s="12">
        <v>1.3932877459999999</v>
      </c>
      <c r="P1297" s="12"/>
      <c r="Q1297" s="12"/>
      <c r="R1297" s="12"/>
      <c r="S1297" s="12"/>
      <c r="T1297" s="12"/>
      <c r="U1297" s="12"/>
      <c r="V1297" s="12"/>
      <c r="W1297" s="12"/>
      <c r="X1297" s="12"/>
      <c r="Y1297" s="12">
        <v>10.67840595</v>
      </c>
      <c r="Z1297" s="12">
        <v>8.5852674540000002</v>
      </c>
      <c r="AA1297" s="12">
        <v>2.6777166000000001</v>
      </c>
      <c r="AB1297" s="12">
        <v>4.1616138200000004</v>
      </c>
      <c r="AC1297" s="12">
        <v>4.7464730000000002E-3</v>
      </c>
      <c r="AD1297" s="12">
        <v>3.227602E-3</v>
      </c>
      <c r="AE1297" s="12">
        <v>1.518871E-3</v>
      </c>
      <c r="AF1297" s="12">
        <v>1.7411905599999999</v>
      </c>
      <c r="AG1297" s="12">
        <v>2.0978849730000002</v>
      </c>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v>51.825309626618093</v>
      </c>
      <c r="BJ1297" s="12">
        <v>48.338883381855261</v>
      </c>
      <c r="BK1297" s="12">
        <v>5.1867996769770199</v>
      </c>
      <c r="BL1297" s="12">
        <v>40.941717423007816</v>
      </c>
      <c r="BM1297" s="12">
        <v>4.7464734061219696E-3</v>
      </c>
      <c r="BN1297" s="12">
        <v>3.2276019161629399E-3</v>
      </c>
      <c r="BO1297" s="12">
        <v>1.5188714899590299E-3</v>
      </c>
      <c r="BP1297" s="12">
        <v>2.20561980846426</v>
      </c>
      <c r="BQ1297" s="12">
        <v>3.49117271816902</v>
      </c>
    </row>
    <row r="1298" spans="1:69" x14ac:dyDescent="0.35">
      <c r="A1298" s="5" t="s">
        <v>383</v>
      </c>
      <c r="B1298" s="5">
        <v>3</v>
      </c>
      <c r="C1298" s="5" t="s">
        <v>205</v>
      </c>
      <c r="D1298" s="5" t="s">
        <v>384</v>
      </c>
      <c r="E1298" s="24">
        <v>4</v>
      </c>
      <c r="F1298" s="23">
        <v>2030</v>
      </c>
      <c r="G1298" s="12">
        <v>41.24854603</v>
      </c>
      <c r="H1298" s="12">
        <v>39.855258290000002</v>
      </c>
      <c r="I1298" s="12">
        <v>2.6107254339999999</v>
      </c>
      <c r="J1298" s="12">
        <v>36.780103599999997</v>
      </c>
      <c r="K1298" s="12">
        <v>0</v>
      </c>
      <c r="L1298" s="12">
        <v>0</v>
      </c>
      <c r="M1298" s="12">
        <v>0</v>
      </c>
      <c r="N1298" s="12">
        <v>0.46442924899999999</v>
      </c>
      <c r="O1298" s="12">
        <v>1.3932877459999999</v>
      </c>
      <c r="P1298" s="12"/>
      <c r="Q1298" s="12"/>
      <c r="R1298" s="12"/>
      <c r="S1298" s="12"/>
      <c r="T1298" s="12"/>
      <c r="U1298" s="12"/>
      <c r="V1298" s="12"/>
      <c r="W1298" s="12"/>
      <c r="X1298" s="12"/>
      <c r="Y1298" s="12">
        <v>11.83878913</v>
      </c>
      <c r="Z1298" s="12">
        <v>9.7456506269999998</v>
      </c>
      <c r="AA1298" s="12">
        <v>3.8380997730000002</v>
      </c>
      <c r="AB1298" s="12">
        <v>4.1616138200000004</v>
      </c>
      <c r="AC1298" s="12">
        <v>4.7464730000000002E-3</v>
      </c>
      <c r="AD1298" s="12">
        <v>3.227602E-3</v>
      </c>
      <c r="AE1298" s="12">
        <v>1.518871E-3</v>
      </c>
      <c r="AF1298" s="12">
        <v>1.7411905599999999</v>
      </c>
      <c r="AG1298" s="12">
        <v>2.0978849730000002</v>
      </c>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v>53.087335157530305</v>
      </c>
      <c r="BJ1298" s="12">
        <v>49.600908912767466</v>
      </c>
      <c r="BK1298" s="12">
        <v>6.4488252078892501</v>
      </c>
      <c r="BL1298" s="12">
        <v>40.941717423007816</v>
      </c>
      <c r="BM1298" s="12">
        <v>4.7464734061219696E-3</v>
      </c>
      <c r="BN1298" s="12">
        <v>3.2276019161629399E-3</v>
      </c>
      <c r="BO1298" s="12">
        <v>1.5188714899590299E-3</v>
      </c>
      <c r="BP1298" s="12">
        <v>2.20561980846426</v>
      </c>
      <c r="BQ1298" s="12">
        <v>3.49117271816902</v>
      </c>
    </row>
    <row r="1299" spans="1:69" x14ac:dyDescent="0.35">
      <c r="A1299" s="5" t="s">
        <v>383</v>
      </c>
      <c r="B1299" s="5">
        <v>3</v>
      </c>
      <c r="C1299" s="5" t="s">
        <v>205</v>
      </c>
      <c r="D1299" s="5" t="s">
        <v>384</v>
      </c>
      <c r="E1299" s="24">
        <v>5</v>
      </c>
      <c r="F1299" s="23">
        <v>2050</v>
      </c>
      <c r="G1299" s="12">
        <v>41.806799609999999</v>
      </c>
      <c r="H1299" s="12">
        <v>40.413511870000001</v>
      </c>
      <c r="I1299" s="12">
        <v>2.5497400200000002</v>
      </c>
      <c r="J1299" s="12">
        <v>36.780103599999997</v>
      </c>
      <c r="K1299" s="12">
        <v>0</v>
      </c>
      <c r="L1299" s="12">
        <v>0</v>
      </c>
      <c r="M1299" s="12">
        <v>0</v>
      </c>
      <c r="N1299" s="12">
        <v>1.083668246</v>
      </c>
      <c r="O1299" s="12">
        <v>1.3932877459999999</v>
      </c>
      <c r="P1299" s="12"/>
      <c r="Q1299" s="12"/>
      <c r="R1299" s="12"/>
      <c r="S1299" s="12"/>
      <c r="T1299" s="12"/>
      <c r="U1299" s="12"/>
      <c r="V1299" s="12"/>
      <c r="W1299" s="12"/>
      <c r="X1299" s="12"/>
      <c r="Y1299" s="12">
        <v>10.025963409999999</v>
      </c>
      <c r="Z1299" s="12">
        <v>7.9495979170000002</v>
      </c>
      <c r="AA1299" s="12">
        <v>3.4347335189999999</v>
      </c>
      <c r="AB1299" s="12">
        <v>4.1616138200000004</v>
      </c>
      <c r="AC1299" s="12">
        <v>3.3618334E-2</v>
      </c>
      <c r="AD1299" s="12">
        <v>2.2860466999999999E-2</v>
      </c>
      <c r="AE1299" s="12">
        <v>1.0757867000000001E-2</v>
      </c>
      <c r="AF1299" s="12">
        <v>0.31963224400000001</v>
      </c>
      <c r="AG1299" s="12">
        <v>2.10998383</v>
      </c>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v>51.832763028319796</v>
      </c>
      <c r="BJ1299" s="12">
        <v>48.363109786427358</v>
      </c>
      <c r="BK1299" s="12">
        <v>5.9844735385600103</v>
      </c>
      <c r="BL1299" s="12">
        <v>40.941717423007816</v>
      </c>
      <c r="BM1299" s="12">
        <v>3.3618333933806602E-2</v>
      </c>
      <c r="BN1299" s="12">
        <v>2.28604670749884E-2</v>
      </c>
      <c r="BO1299" s="12">
        <v>1.07578668588181E-2</v>
      </c>
      <c r="BP1299" s="12">
        <v>1.403300490925643</v>
      </c>
      <c r="BQ1299" s="12">
        <v>3.50327157582631</v>
      </c>
    </row>
    <row r="1300" spans="1:69" x14ac:dyDescent="0.35">
      <c r="A1300" s="5" t="s">
        <v>383</v>
      </c>
      <c r="B1300" s="5">
        <v>3</v>
      </c>
      <c r="C1300" s="5" t="s">
        <v>205</v>
      </c>
      <c r="D1300" s="5" t="s">
        <v>384</v>
      </c>
      <c r="E1300" s="24">
        <v>6</v>
      </c>
      <c r="F1300" s="23">
        <v>2050</v>
      </c>
      <c r="G1300" s="12">
        <v>41.86778503</v>
      </c>
      <c r="H1300" s="12">
        <v>40.474497280000001</v>
      </c>
      <c r="I1300" s="12">
        <v>2.6107254339999999</v>
      </c>
      <c r="J1300" s="12">
        <v>36.780103599999997</v>
      </c>
      <c r="K1300" s="12">
        <v>0</v>
      </c>
      <c r="L1300" s="12">
        <v>0</v>
      </c>
      <c r="M1300" s="12">
        <v>0</v>
      </c>
      <c r="N1300" s="12">
        <v>1.083668246</v>
      </c>
      <c r="O1300" s="12">
        <v>1.3932877459999999</v>
      </c>
      <c r="P1300" s="12"/>
      <c r="Q1300" s="12"/>
      <c r="R1300" s="12"/>
      <c r="S1300" s="12"/>
      <c r="T1300" s="12"/>
      <c r="U1300" s="12"/>
      <c r="V1300" s="12"/>
      <c r="W1300" s="12"/>
      <c r="X1300" s="12"/>
      <c r="Y1300" s="12">
        <v>10.216625069999999</v>
      </c>
      <c r="Z1300" s="12">
        <v>8.1402595729999998</v>
      </c>
      <c r="AA1300" s="12">
        <v>3.625395175</v>
      </c>
      <c r="AB1300" s="12">
        <v>4.1616138200000004</v>
      </c>
      <c r="AC1300" s="12">
        <v>3.3618334E-2</v>
      </c>
      <c r="AD1300" s="12">
        <v>2.2860466999999999E-2</v>
      </c>
      <c r="AE1300" s="12">
        <v>1.0757867000000001E-2</v>
      </c>
      <c r="AF1300" s="12">
        <v>0.31963224400000001</v>
      </c>
      <c r="AG1300" s="12">
        <v>2.10998383</v>
      </c>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v>52.084410098756408</v>
      </c>
      <c r="BJ1300" s="12">
        <v>48.614756856863949</v>
      </c>
      <c r="BK1300" s="12">
        <v>6.2361206089966501</v>
      </c>
      <c r="BL1300" s="12">
        <v>40.941717423007816</v>
      </c>
      <c r="BM1300" s="12">
        <v>3.3618333933806602E-2</v>
      </c>
      <c r="BN1300" s="12">
        <v>2.28604670749884E-2</v>
      </c>
      <c r="BO1300" s="12">
        <v>1.07578668588181E-2</v>
      </c>
      <c r="BP1300" s="12">
        <v>1.403300490925643</v>
      </c>
      <c r="BQ1300" s="12">
        <v>3.50327157582631</v>
      </c>
    </row>
    <row r="1301" spans="1:69" x14ac:dyDescent="0.35">
      <c r="A1301" s="5" t="s">
        <v>383</v>
      </c>
      <c r="B1301" s="5">
        <v>3</v>
      </c>
      <c r="C1301" s="5" t="s">
        <v>205</v>
      </c>
      <c r="D1301" s="5" t="s">
        <v>384</v>
      </c>
      <c r="E1301" s="24">
        <v>7</v>
      </c>
      <c r="F1301" s="23">
        <v>2050</v>
      </c>
      <c r="G1301" s="12">
        <v>41.806799609999999</v>
      </c>
      <c r="H1301" s="12">
        <v>40.413511870000001</v>
      </c>
      <c r="I1301" s="12">
        <v>2.5497400200000002</v>
      </c>
      <c r="J1301" s="12">
        <v>36.780103599999997</v>
      </c>
      <c r="K1301" s="12">
        <v>0</v>
      </c>
      <c r="L1301" s="12">
        <v>0</v>
      </c>
      <c r="M1301" s="12">
        <v>0</v>
      </c>
      <c r="N1301" s="12">
        <v>1.083668246</v>
      </c>
      <c r="O1301" s="12">
        <v>1.3932877459999999</v>
      </c>
      <c r="P1301" s="12"/>
      <c r="Q1301" s="12"/>
      <c r="R1301" s="12"/>
      <c r="S1301" s="12"/>
      <c r="T1301" s="12"/>
      <c r="U1301" s="12"/>
      <c r="V1301" s="12"/>
      <c r="W1301" s="12"/>
      <c r="X1301" s="12"/>
      <c r="Y1301" s="12">
        <v>10.662805390000001</v>
      </c>
      <c r="Z1301" s="12">
        <v>8.5864398980000001</v>
      </c>
      <c r="AA1301" s="12">
        <v>4.0715754989999997</v>
      </c>
      <c r="AB1301" s="12">
        <v>4.1616138200000004</v>
      </c>
      <c r="AC1301" s="12">
        <v>3.3618334E-2</v>
      </c>
      <c r="AD1301" s="12">
        <v>2.2860466999999999E-2</v>
      </c>
      <c r="AE1301" s="12">
        <v>1.0757867000000001E-2</v>
      </c>
      <c r="AF1301" s="12">
        <v>0.31963224400000001</v>
      </c>
      <c r="AG1301" s="12">
        <v>2.10998383</v>
      </c>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v>52.469605009111</v>
      </c>
      <c r="BJ1301" s="12">
        <v>48.999951767218533</v>
      </c>
      <c r="BK1301" s="12">
        <v>6.6213155193511799</v>
      </c>
      <c r="BL1301" s="12">
        <v>40.941717423007816</v>
      </c>
      <c r="BM1301" s="12">
        <v>3.3618333933806602E-2</v>
      </c>
      <c r="BN1301" s="12">
        <v>2.28604670749884E-2</v>
      </c>
      <c r="BO1301" s="12">
        <v>1.07578668588181E-2</v>
      </c>
      <c r="BP1301" s="12">
        <v>1.403300490925643</v>
      </c>
      <c r="BQ1301" s="12">
        <v>3.50327157582631</v>
      </c>
    </row>
    <row r="1302" spans="1:69" x14ac:dyDescent="0.35">
      <c r="A1302" s="5" t="s">
        <v>383</v>
      </c>
      <c r="B1302" s="5">
        <v>3</v>
      </c>
      <c r="C1302" s="5" t="s">
        <v>205</v>
      </c>
      <c r="D1302" s="5" t="s">
        <v>384</v>
      </c>
      <c r="E1302" s="24">
        <v>8</v>
      </c>
      <c r="F1302" s="23">
        <v>2050</v>
      </c>
      <c r="G1302" s="12">
        <v>41.86778503</v>
      </c>
      <c r="H1302" s="12">
        <v>40.474497280000001</v>
      </c>
      <c r="I1302" s="12">
        <v>2.6107254339999999</v>
      </c>
      <c r="J1302" s="12">
        <v>36.780103599999997</v>
      </c>
      <c r="K1302" s="12">
        <v>0</v>
      </c>
      <c r="L1302" s="12">
        <v>0</v>
      </c>
      <c r="M1302" s="12">
        <v>0</v>
      </c>
      <c r="N1302" s="12">
        <v>1.083668246</v>
      </c>
      <c r="O1302" s="12">
        <v>1.3932877459999999</v>
      </c>
      <c r="P1302" s="12"/>
      <c r="Q1302" s="12"/>
      <c r="R1302" s="12"/>
      <c r="S1302" s="12"/>
      <c r="T1302" s="12"/>
      <c r="U1302" s="12"/>
      <c r="V1302" s="12"/>
      <c r="W1302" s="12"/>
      <c r="X1302" s="12"/>
      <c r="Y1302" s="12">
        <v>10.853467050000001</v>
      </c>
      <c r="Z1302" s="12">
        <v>8.7771015539999997</v>
      </c>
      <c r="AA1302" s="12">
        <v>4.2622371550000002</v>
      </c>
      <c r="AB1302" s="12">
        <v>4.1616138200000004</v>
      </c>
      <c r="AC1302" s="12">
        <v>3.3618334E-2</v>
      </c>
      <c r="AD1302" s="12">
        <v>2.2860466999999999E-2</v>
      </c>
      <c r="AE1302" s="12">
        <v>1.0757867000000001E-2</v>
      </c>
      <c r="AF1302" s="12">
        <v>0.31963224400000001</v>
      </c>
      <c r="AG1302" s="12">
        <v>2.10998383</v>
      </c>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v>52.721252079547604</v>
      </c>
      <c r="BJ1302" s="12">
        <v>49.251598837655109</v>
      </c>
      <c r="BK1302" s="12">
        <v>6.8729625897878197</v>
      </c>
      <c r="BL1302" s="12">
        <v>40.941717423007816</v>
      </c>
      <c r="BM1302" s="12">
        <v>3.3618333933806602E-2</v>
      </c>
      <c r="BN1302" s="12">
        <v>2.28604670749884E-2</v>
      </c>
      <c r="BO1302" s="12">
        <v>1.07578668588181E-2</v>
      </c>
      <c r="BP1302" s="12">
        <v>1.403300490925643</v>
      </c>
      <c r="BQ1302" s="12">
        <v>3.50327157582631</v>
      </c>
    </row>
    <row r="1303" spans="1:69" x14ac:dyDescent="0.35">
      <c r="A1303" s="5" t="s">
        <v>385</v>
      </c>
      <c r="B1303" s="5">
        <v>3</v>
      </c>
      <c r="C1303" s="5" t="s">
        <v>205</v>
      </c>
      <c r="D1303" s="5" t="s">
        <v>386</v>
      </c>
      <c r="E1303" s="24">
        <v>0</v>
      </c>
      <c r="F1303" s="23">
        <v>2018</v>
      </c>
      <c r="G1303" s="12"/>
      <c r="H1303" s="12"/>
      <c r="I1303" s="12"/>
      <c r="J1303" s="12"/>
      <c r="K1303" s="12"/>
      <c r="L1303" s="12"/>
      <c r="M1303" s="12"/>
      <c r="N1303" s="12"/>
      <c r="O1303" s="12"/>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v>3696.1371644800001</v>
      </c>
      <c r="BA1303" s="12">
        <v>3544.8256725399997</v>
      </c>
      <c r="BB1303" s="12">
        <v>293.47186136599998</v>
      </c>
      <c r="BC1303" s="12">
        <v>3239.9558195499999</v>
      </c>
      <c r="BD1303" s="12">
        <v>0</v>
      </c>
      <c r="BE1303" s="12">
        <v>0</v>
      </c>
      <c r="BF1303" s="12">
        <v>0</v>
      </c>
      <c r="BG1303" s="12">
        <v>11.397991605</v>
      </c>
      <c r="BH1303" s="12">
        <v>151.31149193599998</v>
      </c>
      <c r="BI1303" s="12">
        <v>3696.1371644453052</v>
      </c>
      <c r="BJ1303" s="12">
        <v>3544.8256725093052</v>
      </c>
      <c r="BK1303" s="12">
        <v>293.47186135303633</v>
      </c>
      <c r="BL1303" s="12">
        <v>3239.9558195508685</v>
      </c>
      <c r="BM1303" s="12">
        <v>0</v>
      </c>
      <c r="BN1303" s="12">
        <v>0</v>
      </c>
      <c r="BO1303" s="12">
        <v>0</v>
      </c>
      <c r="BP1303" s="12">
        <v>11.397991605409601</v>
      </c>
      <c r="BQ1303" s="12">
        <v>151.31149193599998</v>
      </c>
    </row>
    <row r="1304" spans="1:69" x14ac:dyDescent="0.35">
      <c r="A1304" s="5" t="s">
        <v>385</v>
      </c>
      <c r="B1304" s="5">
        <v>3</v>
      </c>
      <c r="C1304" s="5" t="s">
        <v>205</v>
      </c>
      <c r="D1304" s="5" t="s">
        <v>386</v>
      </c>
      <c r="E1304" s="24">
        <v>1</v>
      </c>
      <c r="F1304" s="23">
        <v>2030</v>
      </c>
      <c r="G1304" s="12"/>
      <c r="H1304" s="12"/>
      <c r="I1304" s="12"/>
      <c r="J1304" s="12"/>
      <c r="K1304" s="12"/>
      <c r="L1304" s="12"/>
      <c r="M1304" s="12"/>
      <c r="N1304" s="12"/>
      <c r="O1304" s="12"/>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v>3802.0800513899999</v>
      </c>
      <c r="BA1304" s="12">
        <v>3618.3636705100002</v>
      </c>
      <c r="BB1304" s="12">
        <v>323.48944221800002</v>
      </c>
      <c r="BC1304" s="12">
        <v>3244.7328229670002</v>
      </c>
      <c r="BD1304" s="12">
        <v>1.5987159580000001</v>
      </c>
      <c r="BE1304" s="12">
        <v>1.220072705</v>
      </c>
      <c r="BF1304" s="12">
        <v>0.37864325399999998</v>
      </c>
      <c r="BG1304" s="12">
        <v>48.542688996000003</v>
      </c>
      <c r="BH1304" s="12">
        <v>185.31509754699999</v>
      </c>
      <c r="BI1304" s="12">
        <v>3802.0800517453326</v>
      </c>
      <c r="BJ1304" s="12">
        <v>3618.3636701560599</v>
      </c>
      <c r="BK1304" s="12">
        <v>323.48944223737766</v>
      </c>
      <c r="BL1304" s="12">
        <v>3244.7328229621066</v>
      </c>
      <c r="BM1304" s="12">
        <v>1.598715958206719</v>
      </c>
      <c r="BN1304" s="12">
        <v>1.2200727049472329</v>
      </c>
      <c r="BO1304" s="12">
        <v>0.378643253259486</v>
      </c>
      <c r="BP1304" s="12">
        <v>48.542688998365357</v>
      </c>
      <c r="BQ1304" s="12">
        <v>185.31509754747867</v>
      </c>
    </row>
    <row r="1305" spans="1:69" x14ac:dyDescent="0.35">
      <c r="A1305" s="5" t="s">
        <v>385</v>
      </c>
      <c r="B1305" s="5">
        <v>3</v>
      </c>
      <c r="C1305" s="5" t="s">
        <v>205</v>
      </c>
      <c r="D1305" s="5" t="s">
        <v>386</v>
      </c>
      <c r="E1305" s="24">
        <v>2</v>
      </c>
      <c r="F1305" s="23">
        <v>2030</v>
      </c>
      <c r="G1305" s="12"/>
      <c r="H1305" s="12"/>
      <c r="I1305" s="12"/>
      <c r="J1305" s="12"/>
      <c r="K1305" s="12"/>
      <c r="L1305" s="12"/>
      <c r="M1305" s="12"/>
      <c r="N1305" s="12"/>
      <c r="O1305" s="12"/>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v>3809.6545764100001</v>
      </c>
      <c r="BA1305" s="12">
        <v>3625.93819454</v>
      </c>
      <c r="BB1305" s="12">
        <v>331.06396665400001</v>
      </c>
      <c r="BC1305" s="12">
        <v>3244.7328229670002</v>
      </c>
      <c r="BD1305" s="12">
        <v>1.5987159580000001</v>
      </c>
      <c r="BE1305" s="12">
        <v>1.220072705</v>
      </c>
      <c r="BF1305" s="12">
        <v>0.37864325399999998</v>
      </c>
      <c r="BG1305" s="12">
        <v>48.542688996000003</v>
      </c>
      <c r="BH1305" s="12">
        <v>185.31509754699999</v>
      </c>
      <c r="BI1305" s="12">
        <v>3809.6545761333045</v>
      </c>
      <c r="BJ1305" s="12">
        <v>3625.9381945440314</v>
      </c>
      <c r="BK1305" s="12">
        <v>331.0639666253507</v>
      </c>
      <c r="BL1305" s="12">
        <v>3244.7328229621066</v>
      </c>
      <c r="BM1305" s="12">
        <v>1.598715958206719</v>
      </c>
      <c r="BN1305" s="12">
        <v>1.2200727049472329</v>
      </c>
      <c r="BO1305" s="12">
        <v>0.378643253259486</v>
      </c>
      <c r="BP1305" s="12">
        <v>48.542688998365357</v>
      </c>
      <c r="BQ1305" s="12">
        <v>185.31509754747867</v>
      </c>
    </row>
    <row r="1306" spans="1:69" x14ac:dyDescent="0.35">
      <c r="A1306" s="5" t="s">
        <v>385</v>
      </c>
      <c r="B1306" s="5">
        <v>3</v>
      </c>
      <c r="C1306" s="5" t="s">
        <v>205</v>
      </c>
      <c r="D1306" s="5" t="s">
        <v>386</v>
      </c>
      <c r="E1306" s="24">
        <v>3</v>
      </c>
      <c r="F1306" s="23">
        <v>2030</v>
      </c>
      <c r="G1306" s="12"/>
      <c r="H1306" s="12"/>
      <c r="I1306" s="12"/>
      <c r="J1306" s="12"/>
      <c r="K1306" s="12"/>
      <c r="L1306" s="12"/>
      <c r="M1306" s="12"/>
      <c r="N1306" s="12"/>
      <c r="O1306" s="12"/>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v>3809.1693690400002</v>
      </c>
      <c r="BA1306" s="12">
        <v>3625.4529871600002</v>
      </c>
      <c r="BB1306" s="12">
        <v>330.57875949800001</v>
      </c>
      <c r="BC1306" s="12">
        <v>3244.7328229670002</v>
      </c>
      <c r="BD1306" s="12">
        <v>1.5987159580000001</v>
      </c>
      <c r="BE1306" s="12">
        <v>1.220072705</v>
      </c>
      <c r="BF1306" s="12">
        <v>0.37864325399999998</v>
      </c>
      <c r="BG1306" s="12">
        <v>48.542688996000003</v>
      </c>
      <c r="BH1306" s="12">
        <v>185.31509754699999</v>
      </c>
      <c r="BI1306" s="12">
        <v>3809.1693690115339</v>
      </c>
      <c r="BJ1306" s="12">
        <v>3625.4529874222612</v>
      </c>
      <c r="BK1306" s="12">
        <v>330.57875950357885</v>
      </c>
      <c r="BL1306" s="12">
        <v>3244.7328229621066</v>
      </c>
      <c r="BM1306" s="12">
        <v>1.598715958206719</v>
      </c>
      <c r="BN1306" s="12">
        <v>1.2200727049472329</v>
      </c>
      <c r="BO1306" s="12">
        <v>0.378643253259486</v>
      </c>
      <c r="BP1306" s="12">
        <v>48.542688998365357</v>
      </c>
      <c r="BQ1306" s="12">
        <v>185.31509754747867</v>
      </c>
    </row>
    <row r="1307" spans="1:69" x14ac:dyDescent="0.35">
      <c r="A1307" s="5" t="s">
        <v>385</v>
      </c>
      <c r="B1307" s="5">
        <v>3</v>
      </c>
      <c r="C1307" s="5" t="s">
        <v>205</v>
      </c>
      <c r="D1307" s="5" t="s">
        <v>386</v>
      </c>
      <c r="E1307" s="24">
        <v>4</v>
      </c>
      <c r="F1307" s="23">
        <v>2030</v>
      </c>
      <c r="G1307" s="12"/>
      <c r="H1307" s="12"/>
      <c r="I1307" s="12"/>
      <c r="J1307" s="12"/>
      <c r="K1307" s="12"/>
      <c r="L1307" s="12"/>
      <c r="M1307" s="12"/>
      <c r="N1307" s="12"/>
      <c r="O1307" s="12"/>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v>3816.7438930600001</v>
      </c>
      <c r="BA1307" s="12">
        <v>3633.0275121900004</v>
      </c>
      <c r="BB1307" s="12">
        <v>338.15328393499999</v>
      </c>
      <c r="BC1307" s="12">
        <v>3244.7328229670002</v>
      </c>
      <c r="BD1307" s="12">
        <v>1.5987159580000001</v>
      </c>
      <c r="BE1307" s="12">
        <v>1.220072705</v>
      </c>
      <c r="BF1307" s="12">
        <v>0.37864325399999998</v>
      </c>
      <c r="BG1307" s="12">
        <v>48.542688996000003</v>
      </c>
      <c r="BH1307" s="12">
        <v>185.31509754699999</v>
      </c>
      <c r="BI1307" s="12">
        <v>3816.7438933995054</v>
      </c>
      <c r="BJ1307" s="12">
        <v>3633.0275118102327</v>
      </c>
      <c r="BK1307" s="12">
        <v>338.15328389155195</v>
      </c>
      <c r="BL1307" s="12">
        <v>3244.7328229621066</v>
      </c>
      <c r="BM1307" s="12">
        <v>1.598715958206719</v>
      </c>
      <c r="BN1307" s="12">
        <v>1.2200727049472329</v>
      </c>
      <c r="BO1307" s="12">
        <v>0.378643253259486</v>
      </c>
      <c r="BP1307" s="12">
        <v>48.542688998365357</v>
      </c>
      <c r="BQ1307" s="12">
        <v>185.31509754747867</v>
      </c>
    </row>
    <row r="1308" spans="1:69" x14ac:dyDescent="0.35">
      <c r="A1308" s="5" t="s">
        <v>385</v>
      </c>
      <c r="B1308" s="5">
        <v>3</v>
      </c>
      <c r="C1308" s="5" t="s">
        <v>205</v>
      </c>
      <c r="D1308" s="5" t="s">
        <v>386</v>
      </c>
      <c r="E1308" s="24">
        <v>5</v>
      </c>
      <c r="F1308" s="23">
        <v>2050</v>
      </c>
      <c r="G1308" s="12"/>
      <c r="H1308" s="12"/>
      <c r="I1308" s="12"/>
      <c r="J1308" s="12"/>
      <c r="K1308" s="12"/>
      <c r="L1308" s="12"/>
      <c r="M1308" s="12"/>
      <c r="N1308" s="12"/>
      <c r="O1308" s="12"/>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v>3971.2075275499997</v>
      </c>
      <c r="BA1308" s="12">
        <v>3714.1054209600002</v>
      </c>
      <c r="BB1308" s="12">
        <v>447.81483667200001</v>
      </c>
      <c r="BC1308" s="12">
        <v>3255.58345065</v>
      </c>
      <c r="BD1308" s="12">
        <v>5.2191274430000005</v>
      </c>
      <c r="BE1308" s="12">
        <v>3.983018312</v>
      </c>
      <c r="BF1308" s="12">
        <v>1.2361091310000001</v>
      </c>
      <c r="BG1308" s="12">
        <v>5.4880056160000006</v>
      </c>
      <c r="BH1308" s="12">
        <v>262.32123424600002</v>
      </c>
      <c r="BI1308" s="12">
        <v>3971.2075277086751</v>
      </c>
      <c r="BJ1308" s="12">
        <v>3714.1054208358382</v>
      </c>
      <c r="BK1308" s="12">
        <v>447.81483669867072</v>
      </c>
      <c r="BL1308" s="12">
        <v>3255.5834510788104</v>
      </c>
      <c r="BM1308" s="12">
        <v>5.2191274428136252</v>
      </c>
      <c r="BN1308" s="12">
        <v>3.9830183116209241</v>
      </c>
      <c r="BO1308" s="12">
        <v>1.2361091311926999</v>
      </c>
      <c r="BP1308" s="12">
        <v>5.4880056155478494</v>
      </c>
      <c r="BQ1308" s="12">
        <v>262.32123431564861</v>
      </c>
    </row>
    <row r="1309" spans="1:69" x14ac:dyDescent="0.35">
      <c r="A1309" s="5" t="s">
        <v>385</v>
      </c>
      <c r="B1309" s="5">
        <v>3</v>
      </c>
      <c r="C1309" s="5" t="s">
        <v>205</v>
      </c>
      <c r="D1309" s="5" t="s">
        <v>386</v>
      </c>
      <c r="E1309" s="24">
        <v>6</v>
      </c>
      <c r="F1309" s="23">
        <v>2050</v>
      </c>
      <c r="G1309" s="12"/>
      <c r="H1309" s="12"/>
      <c r="I1309" s="12"/>
      <c r="J1309" s="12"/>
      <c r="K1309" s="12"/>
      <c r="L1309" s="12"/>
      <c r="M1309" s="12"/>
      <c r="N1309" s="12"/>
      <c r="O1309" s="12"/>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v>3973.4773235999996</v>
      </c>
      <c r="BA1309" s="12">
        <v>3716.3752160100003</v>
      </c>
      <c r="BB1309" s="12">
        <v>450.08463237500001</v>
      </c>
      <c r="BC1309" s="12">
        <v>3255.58345065</v>
      </c>
      <c r="BD1309" s="12">
        <v>5.2191274430000005</v>
      </c>
      <c r="BE1309" s="12">
        <v>3.983018312</v>
      </c>
      <c r="BF1309" s="12">
        <v>1.2361091310000001</v>
      </c>
      <c r="BG1309" s="12">
        <v>5.4880056160000006</v>
      </c>
      <c r="BH1309" s="12">
        <v>262.32123424600002</v>
      </c>
      <c r="BI1309" s="12">
        <v>3973.4773233941432</v>
      </c>
      <c r="BJ1309" s="12">
        <v>3716.3752165213064</v>
      </c>
      <c r="BK1309" s="12">
        <v>450.08463238413907</v>
      </c>
      <c r="BL1309" s="12">
        <v>3255.5834510788104</v>
      </c>
      <c r="BM1309" s="12">
        <v>5.2191274428136252</v>
      </c>
      <c r="BN1309" s="12">
        <v>3.9830183116209241</v>
      </c>
      <c r="BO1309" s="12">
        <v>1.2361091311926999</v>
      </c>
      <c r="BP1309" s="12">
        <v>5.4880056155478494</v>
      </c>
      <c r="BQ1309" s="12">
        <v>262.32123431564861</v>
      </c>
    </row>
    <row r="1310" spans="1:69" x14ac:dyDescent="0.35">
      <c r="A1310" s="5" t="s">
        <v>385</v>
      </c>
      <c r="B1310" s="5">
        <v>3</v>
      </c>
      <c r="C1310" s="5" t="s">
        <v>205</v>
      </c>
      <c r="D1310" s="5" t="s">
        <v>386</v>
      </c>
      <c r="E1310" s="24">
        <v>7</v>
      </c>
      <c r="F1310" s="23">
        <v>2050</v>
      </c>
      <c r="G1310" s="12"/>
      <c r="H1310" s="12"/>
      <c r="I1310" s="12"/>
      <c r="J1310" s="12"/>
      <c r="K1310" s="12"/>
      <c r="L1310" s="12"/>
      <c r="M1310" s="12"/>
      <c r="N1310" s="12"/>
      <c r="O1310" s="12"/>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v>3982.3996225199999</v>
      </c>
      <c r="BA1310" s="12">
        <v>3725.2975150299999</v>
      </c>
      <c r="BB1310" s="12">
        <v>459.00693114900002</v>
      </c>
      <c r="BC1310" s="12">
        <v>3255.58345065</v>
      </c>
      <c r="BD1310" s="12">
        <v>5.2191274430000005</v>
      </c>
      <c r="BE1310" s="12">
        <v>3.983018312</v>
      </c>
      <c r="BF1310" s="12">
        <v>1.2361091310000001</v>
      </c>
      <c r="BG1310" s="12">
        <v>5.4880056160000006</v>
      </c>
      <c r="BH1310" s="12">
        <v>262.32123424600002</v>
      </c>
      <c r="BI1310" s="12">
        <v>3982.3996222090223</v>
      </c>
      <c r="BJ1310" s="12">
        <v>3725.2975153361849</v>
      </c>
      <c r="BK1310" s="12">
        <v>459.00693119901791</v>
      </c>
      <c r="BL1310" s="12">
        <v>3255.5834510788104</v>
      </c>
      <c r="BM1310" s="12">
        <v>5.2191274428136252</v>
      </c>
      <c r="BN1310" s="12">
        <v>3.9830183116209241</v>
      </c>
      <c r="BO1310" s="12">
        <v>1.2361091311926999</v>
      </c>
      <c r="BP1310" s="12">
        <v>5.4880056155478494</v>
      </c>
      <c r="BQ1310" s="12">
        <v>262.32123431564861</v>
      </c>
    </row>
    <row r="1311" spans="1:69" x14ac:dyDescent="0.35">
      <c r="A1311" s="5" t="s">
        <v>385</v>
      </c>
      <c r="B1311" s="5">
        <v>3</v>
      </c>
      <c r="C1311" s="5" t="s">
        <v>205</v>
      </c>
      <c r="D1311" s="5" t="s">
        <v>386</v>
      </c>
      <c r="E1311" s="24">
        <v>8</v>
      </c>
      <c r="F1311" s="23">
        <v>2050</v>
      </c>
      <c r="G1311" s="12"/>
      <c r="H1311" s="12"/>
      <c r="I1311" s="12"/>
      <c r="J1311" s="12"/>
      <c r="K1311" s="12"/>
      <c r="L1311" s="12"/>
      <c r="M1311" s="12"/>
      <c r="N1311" s="12"/>
      <c r="O1311" s="12"/>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v>3984.66941757</v>
      </c>
      <c r="BA1311" s="12">
        <v>3727.5673109799995</v>
      </c>
      <c r="BB1311" s="12">
        <v>461.27672686199998</v>
      </c>
      <c r="BC1311" s="12">
        <v>3255.58345065</v>
      </c>
      <c r="BD1311" s="12">
        <v>5.2191274430000005</v>
      </c>
      <c r="BE1311" s="12">
        <v>3.983018312</v>
      </c>
      <c r="BF1311" s="12">
        <v>1.2361091310000001</v>
      </c>
      <c r="BG1311" s="12">
        <v>5.4880056160000006</v>
      </c>
      <c r="BH1311" s="12">
        <v>262.32123424600002</v>
      </c>
      <c r="BI1311" s="12">
        <v>3984.6694178944908</v>
      </c>
      <c r="BJ1311" s="12">
        <v>3727.567311021653</v>
      </c>
      <c r="BK1311" s="12">
        <v>461.27672688448627</v>
      </c>
      <c r="BL1311" s="12">
        <v>3255.5834510788104</v>
      </c>
      <c r="BM1311" s="12">
        <v>5.2191274428136252</v>
      </c>
      <c r="BN1311" s="12">
        <v>3.9830183116209241</v>
      </c>
      <c r="BO1311" s="12">
        <v>1.2361091311926999</v>
      </c>
      <c r="BP1311" s="12">
        <v>5.4880056155478494</v>
      </c>
      <c r="BQ1311" s="12">
        <v>262.32123431564861</v>
      </c>
    </row>
    <row r="1312" spans="1:69" x14ac:dyDescent="0.35">
      <c r="A1312" s="5" t="s">
        <v>387</v>
      </c>
      <c r="B1312" s="5">
        <v>3</v>
      </c>
      <c r="C1312" s="5" t="s">
        <v>205</v>
      </c>
      <c r="D1312" s="5" t="s">
        <v>388</v>
      </c>
      <c r="E1312" s="24">
        <v>0</v>
      </c>
      <c r="F1312" s="23">
        <v>2018</v>
      </c>
      <c r="G1312" s="12"/>
      <c r="H1312" s="12"/>
      <c r="I1312" s="12"/>
      <c r="J1312" s="12"/>
      <c r="K1312" s="12"/>
      <c r="L1312" s="12"/>
      <c r="M1312" s="12"/>
      <c r="N1312" s="12"/>
      <c r="O1312" s="12"/>
      <c r="P1312" s="12"/>
      <c r="Q1312" s="12"/>
      <c r="R1312" s="12"/>
      <c r="S1312" s="12"/>
      <c r="T1312" s="12"/>
      <c r="U1312" s="12"/>
      <c r="V1312" s="12"/>
      <c r="W1312" s="12"/>
      <c r="X1312" s="12"/>
      <c r="Y1312" s="12">
        <v>74.303008320000004</v>
      </c>
      <c r="Z1312" s="12">
        <v>54.403609189999997</v>
      </c>
      <c r="AA1312" s="12">
        <v>24.365053001</v>
      </c>
      <c r="AB1312" s="12">
        <v>26.107761285000002</v>
      </c>
      <c r="AC1312" s="12">
        <v>0</v>
      </c>
      <c r="AD1312" s="12">
        <v>0</v>
      </c>
      <c r="AE1312" s="12">
        <v>0</v>
      </c>
      <c r="AF1312" s="12">
        <v>3.930794905</v>
      </c>
      <c r="AG1312" s="12">
        <v>19.899399131999999</v>
      </c>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v>74.3030083176955</v>
      </c>
      <c r="BJ1312" s="12">
        <v>54.403609184595503</v>
      </c>
      <c r="BK1312" s="12">
        <v>24.36505299799887</v>
      </c>
      <c r="BL1312" s="12">
        <v>26.107761281411491</v>
      </c>
      <c r="BM1312" s="12">
        <v>0</v>
      </c>
      <c r="BN1312" s="12">
        <v>0</v>
      </c>
      <c r="BO1312" s="12">
        <v>0</v>
      </c>
      <c r="BP1312" s="12">
        <v>3.93079490518521</v>
      </c>
      <c r="BQ1312" s="12">
        <v>19.899399133100001</v>
      </c>
    </row>
    <row r="1313" spans="1:69" x14ac:dyDescent="0.35">
      <c r="A1313" s="5" t="s">
        <v>387</v>
      </c>
      <c r="B1313" s="5">
        <v>3</v>
      </c>
      <c r="C1313" s="5" t="s">
        <v>205</v>
      </c>
      <c r="D1313" s="5" t="s">
        <v>388</v>
      </c>
      <c r="E1313" s="24">
        <v>1</v>
      </c>
      <c r="F1313" s="23">
        <v>2030</v>
      </c>
      <c r="G1313" s="12"/>
      <c r="H1313" s="12"/>
      <c r="I1313" s="12"/>
      <c r="J1313" s="12"/>
      <c r="K1313" s="12"/>
      <c r="L1313" s="12"/>
      <c r="M1313" s="12"/>
      <c r="N1313" s="12"/>
      <c r="O1313" s="12"/>
      <c r="P1313" s="12"/>
      <c r="Q1313" s="12"/>
      <c r="R1313" s="12"/>
      <c r="S1313" s="12"/>
      <c r="T1313" s="12"/>
      <c r="U1313" s="12"/>
      <c r="V1313" s="12"/>
      <c r="W1313" s="12"/>
      <c r="X1313" s="12"/>
      <c r="Y1313" s="12">
        <v>88.874639810000005</v>
      </c>
      <c r="Z1313" s="12">
        <v>69.045281840000001</v>
      </c>
      <c r="AA1313" s="12">
        <v>22.207748932000001</v>
      </c>
      <c r="AB1313" s="12">
        <v>26.107690032000001</v>
      </c>
      <c r="AC1313" s="12">
        <v>8.3206768E-2</v>
      </c>
      <c r="AD1313" s="12">
        <v>5.4404424999999999E-2</v>
      </c>
      <c r="AE1313" s="12">
        <v>2.8802343000000001E-2</v>
      </c>
      <c r="AF1313" s="12">
        <v>20.646636113</v>
      </c>
      <c r="AG1313" s="12">
        <v>19.912564743000001</v>
      </c>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v>88.874639814126198</v>
      </c>
      <c r="BJ1313" s="12">
        <v>69.045281842743094</v>
      </c>
      <c r="BK1313" s="12">
        <v>22.207748931704778</v>
      </c>
      <c r="BL1313" s="12">
        <v>26.107690028564541</v>
      </c>
      <c r="BM1313" s="12">
        <v>8.3206768160777295E-2</v>
      </c>
      <c r="BN1313" s="12">
        <v>5.4404425335892799E-2</v>
      </c>
      <c r="BO1313" s="12">
        <v>2.8802342824884451E-2</v>
      </c>
      <c r="BP1313" s="12">
        <v>20.646636114313008</v>
      </c>
      <c r="BQ1313" s="12">
        <v>19.912564739543811</v>
      </c>
    </row>
    <row r="1314" spans="1:69" x14ac:dyDescent="0.35">
      <c r="A1314" s="5" t="s">
        <v>387</v>
      </c>
      <c r="B1314" s="5">
        <v>3</v>
      </c>
      <c r="C1314" s="5" t="s">
        <v>205</v>
      </c>
      <c r="D1314" s="5" t="s">
        <v>388</v>
      </c>
      <c r="E1314" s="24">
        <v>2</v>
      </c>
      <c r="F1314" s="23">
        <v>2030</v>
      </c>
      <c r="G1314" s="12"/>
      <c r="H1314" s="12"/>
      <c r="I1314" s="12"/>
      <c r="J1314" s="12"/>
      <c r="K1314" s="12"/>
      <c r="L1314" s="12"/>
      <c r="M1314" s="12"/>
      <c r="N1314" s="12"/>
      <c r="O1314" s="12"/>
      <c r="P1314" s="12"/>
      <c r="Q1314" s="12"/>
      <c r="R1314" s="12"/>
      <c r="S1314" s="12"/>
      <c r="T1314" s="12"/>
      <c r="U1314" s="12"/>
      <c r="V1314" s="12"/>
      <c r="W1314" s="12"/>
      <c r="X1314" s="12"/>
      <c r="Y1314" s="12">
        <v>99.995978980000004</v>
      </c>
      <c r="Z1314" s="12">
        <v>80.16662101</v>
      </c>
      <c r="AA1314" s="12">
        <v>33.329088089999999</v>
      </c>
      <c r="AB1314" s="12">
        <v>26.107690032000001</v>
      </c>
      <c r="AC1314" s="12">
        <v>8.3206768E-2</v>
      </c>
      <c r="AD1314" s="12">
        <v>5.4404424999999999E-2</v>
      </c>
      <c r="AE1314" s="12">
        <v>2.8802343000000001E-2</v>
      </c>
      <c r="AF1314" s="12">
        <v>20.646636113</v>
      </c>
      <c r="AG1314" s="12">
        <v>19.912564743000001</v>
      </c>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v>99.995978974872088</v>
      </c>
      <c r="BJ1314" s="12">
        <v>80.166621003488999</v>
      </c>
      <c r="BK1314" s="12">
        <v>33.329088092450604</v>
      </c>
      <c r="BL1314" s="12">
        <v>26.107690028564541</v>
      </c>
      <c r="BM1314" s="12">
        <v>8.3206768160777295E-2</v>
      </c>
      <c r="BN1314" s="12">
        <v>5.4404425335892799E-2</v>
      </c>
      <c r="BO1314" s="12">
        <v>2.8802342824884451E-2</v>
      </c>
      <c r="BP1314" s="12">
        <v>20.646636114313008</v>
      </c>
      <c r="BQ1314" s="12">
        <v>19.912564739543811</v>
      </c>
    </row>
    <row r="1315" spans="1:69" x14ac:dyDescent="0.35">
      <c r="A1315" s="5" t="s">
        <v>387</v>
      </c>
      <c r="B1315" s="5">
        <v>3</v>
      </c>
      <c r="C1315" s="5" t="s">
        <v>205</v>
      </c>
      <c r="D1315" s="5" t="s">
        <v>388</v>
      </c>
      <c r="E1315" s="24">
        <v>3</v>
      </c>
      <c r="F1315" s="23">
        <v>2030</v>
      </c>
      <c r="G1315" s="12"/>
      <c r="H1315" s="12"/>
      <c r="I1315" s="12"/>
      <c r="J1315" s="12"/>
      <c r="K1315" s="12"/>
      <c r="L1315" s="12"/>
      <c r="M1315" s="12"/>
      <c r="N1315" s="12"/>
      <c r="O1315" s="12"/>
      <c r="P1315" s="12"/>
      <c r="Q1315" s="12"/>
      <c r="R1315" s="12"/>
      <c r="S1315" s="12"/>
      <c r="T1315" s="12"/>
      <c r="U1315" s="12"/>
      <c r="V1315" s="12"/>
      <c r="W1315" s="12"/>
      <c r="X1315" s="12"/>
      <c r="Y1315" s="12">
        <v>90.742781260000001</v>
      </c>
      <c r="Z1315" s="12">
        <v>70.913423289999997</v>
      </c>
      <c r="AA1315" s="12">
        <v>24.075890374</v>
      </c>
      <c r="AB1315" s="12">
        <v>26.107690032000001</v>
      </c>
      <c r="AC1315" s="12">
        <v>8.3206768E-2</v>
      </c>
      <c r="AD1315" s="12">
        <v>5.4404424999999999E-2</v>
      </c>
      <c r="AE1315" s="12">
        <v>2.8802343000000001E-2</v>
      </c>
      <c r="AF1315" s="12">
        <v>20.646636113</v>
      </c>
      <c r="AG1315" s="12">
        <v>19.912564743000001</v>
      </c>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v>90.742781259602907</v>
      </c>
      <c r="BJ1315" s="12">
        <v>70.91342328821969</v>
      </c>
      <c r="BK1315" s="12">
        <v>24.07589037718143</v>
      </c>
      <c r="BL1315" s="12">
        <v>26.107690028564541</v>
      </c>
      <c r="BM1315" s="12">
        <v>8.3206768160777295E-2</v>
      </c>
      <c r="BN1315" s="12">
        <v>5.4404425335892799E-2</v>
      </c>
      <c r="BO1315" s="12">
        <v>2.8802342824884451E-2</v>
      </c>
      <c r="BP1315" s="12">
        <v>20.646636114313008</v>
      </c>
      <c r="BQ1315" s="12">
        <v>19.912564739543811</v>
      </c>
    </row>
    <row r="1316" spans="1:69" x14ac:dyDescent="0.35">
      <c r="A1316" s="5" t="s">
        <v>387</v>
      </c>
      <c r="B1316" s="5">
        <v>3</v>
      </c>
      <c r="C1316" s="5" t="s">
        <v>205</v>
      </c>
      <c r="D1316" s="5" t="s">
        <v>388</v>
      </c>
      <c r="E1316" s="24">
        <v>4</v>
      </c>
      <c r="F1316" s="23">
        <v>2030</v>
      </c>
      <c r="G1316" s="12"/>
      <c r="H1316" s="12"/>
      <c r="I1316" s="12"/>
      <c r="J1316" s="12"/>
      <c r="K1316" s="12"/>
      <c r="L1316" s="12"/>
      <c r="M1316" s="12"/>
      <c r="N1316" s="12"/>
      <c r="O1316" s="12"/>
      <c r="P1316" s="12"/>
      <c r="Q1316" s="12"/>
      <c r="R1316" s="12"/>
      <c r="S1316" s="12"/>
      <c r="T1316" s="12"/>
      <c r="U1316" s="12"/>
      <c r="V1316" s="12"/>
      <c r="W1316" s="12"/>
      <c r="X1316" s="12"/>
      <c r="Y1316" s="12">
        <v>101.86412041999999</v>
      </c>
      <c r="Z1316" s="12">
        <v>82.034762450000002</v>
      </c>
      <c r="AA1316" s="12">
        <v>35.197229539999995</v>
      </c>
      <c r="AB1316" s="12">
        <v>26.107690032000001</v>
      </c>
      <c r="AC1316" s="12">
        <v>8.3206768E-2</v>
      </c>
      <c r="AD1316" s="12">
        <v>5.4404424999999999E-2</v>
      </c>
      <c r="AE1316" s="12">
        <v>2.8802343000000001E-2</v>
      </c>
      <c r="AF1316" s="12">
        <v>20.646636113</v>
      </c>
      <c r="AG1316" s="12">
        <v>19.912564743000001</v>
      </c>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v>101.8641204203487</v>
      </c>
      <c r="BJ1316" s="12">
        <v>82.034762448965594</v>
      </c>
      <c r="BK1316" s="12">
        <v>35.197229537927299</v>
      </c>
      <c r="BL1316" s="12">
        <v>26.107690028564541</v>
      </c>
      <c r="BM1316" s="12">
        <v>8.3206768160777295E-2</v>
      </c>
      <c r="BN1316" s="12">
        <v>5.4404425335892799E-2</v>
      </c>
      <c r="BO1316" s="12">
        <v>2.8802342824884451E-2</v>
      </c>
      <c r="BP1316" s="12">
        <v>20.646636114313008</v>
      </c>
      <c r="BQ1316" s="12">
        <v>19.912564739543811</v>
      </c>
    </row>
    <row r="1317" spans="1:69" x14ac:dyDescent="0.35">
      <c r="A1317" s="5" t="s">
        <v>387</v>
      </c>
      <c r="B1317" s="5">
        <v>3</v>
      </c>
      <c r="C1317" s="5" t="s">
        <v>205</v>
      </c>
      <c r="D1317" s="5" t="s">
        <v>388</v>
      </c>
      <c r="E1317" s="24">
        <v>5</v>
      </c>
      <c r="F1317" s="23">
        <v>2050</v>
      </c>
      <c r="G1317" s="12"/>
      <c r="H1317" s="12"/>
      <c r="I1317" s="12"/>
      <c r="J1317" s="12"/>
      <c r="K1317" s="12"/>
      <c r="L1317" s="12"/>
      <c r="M1317" s="12"/>
      <c r="N1317" s="12"/>
      <c r="O1317" s="12"/>
      <c r="P1317" s="12"/>
      <c r="Q1317" s="12"/>
      <c r="R1317" s="12"/>
      <c r="S1317" s="12"/>
      <c r="T1317" s="12"/>
      <c r="U1317" s="12"/>
      <c r="V1317" s="12"/>
      <c r="W1317" s="12"/>
      <c r="X1317" s="12"/>
      <c r="Y1317" s="12">
        <v>80.640206180000007</v>
      </c>
      <c r="Z1317" s="12">
        <v>61.236272249999999</v>
      </c>
      <c r="AA1317" s="12">
        <v>30.749031670000001</v>
      </c>
      <c r="AB1317" s="12">
        <v>26.107642708</v>
      </c>
      <c r="AC1317" s="12">
        <v>0.58917587300000007</v>
      </c>
      <c r="AD1317" s="12">
        <v>0.38523037799999998</v>
      </c>
      <c r="AE1317" s="12">
        <v>0.203945494</v>
      </c>
      <c r="AF1317" s="12">
        <v>3.7904219980000002</v>
      </c>
      <c r="AG1317" s="12">
        <v>19.993109800999999</v>
      </c>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v>80.640206175916006</v>
      </c>
      <c r="BJ1317" s="12">
        <v>61.236272249704697</v>
      </c>
      <c r="BK1317" s="12">
        <v>30.749031669974698</v>
      </c>
      <c r="BL1317" s="12">
        <v>26.107642709492541</v>
      </c>
      <c r="BM1317" s="12">
        <v>0.58917587241636604</v>
      </c>
      <c r="BN1317" s="12">
        <v>0.385230378118393</v>
      </c>
      <c r="BO1317" s="12">
        <v>0.20394549429797271</v>
      </c>
      <c r="BP1317" s="12">
        <v>3.7904219978210296</v>
      </c>
      <c r="BQ1317" s="12">
        <v>19.993109798627529</v>
      </c>
    </row>
    <row r="1318" spans="1:69" x14ac:dyDescent="0.35">
      <c r="A1318" s="5" t="s">
        <v>387</v>
      </c>
      <c r="B1318" s="5">
        <v>3</v>
      </c>
      <c r="C1318" s="5" t="s">
        <v>205</v>
      </c>
      <c r="D1318" s="5" t="s">
        <v>388</v>
      </c>
      <c r="E1318" s="24">
        <v>6</v>
      </c>
      <c r="F1318" s="23">
        <v>2050</v>
      </c>
      <c r="G1318" s="12"/>
      <c r="H1318" s="12"/>
      <c r="I1318" s="12"/>
      <c r="J1318" s="12"/>
      <c r="K1318" s="12"/>
      <c r="L1318" s="12"/>
      <c r="M1318" s="12"/>
      <c r="N1318" s="12"/>
      <c r="O1318" s="12"/>
      <c r="P1318" s="12"/>
      <c r="Q1318" s="12"/>
      <c r="R1318" s="12"/>
      <c r="S1318" s="12"/>
      <c r="T1318" s="12"/>
      <c r="U1318" s="12"/>
      <c r="V1318" s="12"/>
      <c r="W1318" s="12"/>
      <c r="X1318" s="12"/>
      <c r="Y1318" s="12">
        <v>82.763241730000004</v>
      </c>
      <c r="Z1318" s="12">
        <v>63.359307799999996</v>
      </c>
      <c r="AA1318" s="12">
        <v>32.872067229999999</v>
      </c>
      <c r="AB1318" s="12">
        <v>26.107642708</v>
      </c>
      <c r="AC1318" s="12">
        <v>0.58917587300000007</v>
      </c>
      <c r="AD1318" s="12">
        <v>0.38523037799999998</v>
      </c>
      <c r="AE1318" s="12">
        <v>0.203945494</v>
      </c>
      <c r="AF1318" s="12">
        <v>3.7904219980000002</v>
      </c>
      <c r="AG1318" s="12">
        <v>19.993109800999999</v>
      </c>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v>82.763241734213892</v>
      </c>
      <c r="BJ1318" s="12">
        <v>63.359307808002598</v>
      </c>
      <c r="BK1318" s="12">
        <v>32.872067228272599</v>
      </c>
      <c r="BL1318" s="12">
        <v>26.107642709492541</v>
      </c>
      <c r="BM1318" s="12">
        <v>0.58917587241636604</v>
      </c>
      <c r="BN1318" s="12">
        <v>0.385230378118393</v>
      </c>
      <c r="BO1318" s="12">
        <v>0.20394549429797271</v>
      </c>
      <c r="BP1318" s="12">
        <v>3.7904219978210296</v>
      </c>
      <c r="BQ1318" s="12">
        <v>19.993109798627529</v>
      </c>
    </row>
    <row r="1319" spans="1:69" x14ac:dyDescent="0.35">
      <c r="A1319" s="5" t="s">
        <v>387</v>
      </c>
      <c r="B1319" s="5">
        <v>3</v>
      </c>
      <c r="C1319" s="5" t="s">
        <v>205</v>
      </c>
      <c r="D1319" s="5" t="s">
        <v>388</v>
      </c>
      <c r="E1319" s="24">
        <v>7</v>
      </c>
      <c r="F1319" s="23">
        <v>2050</v>
      </c>
      <c r="G1319" s="12"/>
      <c r="H1319" s="12"/>
      <c r="I1319" s="12"/>
      <c r="J1319" s="12"/>
      <c r="K1319" s="12"/>
      <c r="L1319" s="12"/>
      <c r="M1319" s="12"/>
      <c r="N1319" s="12"/>
      <c r="O1319" s="12"/>
      <c r="P1319" s="12"/>
      <c r="Q1319" s="12"/>
      <c r="R1319" s="12"/>
      <c r="S1319" s="12"/>
      <c r="T1319" s="12"/>
      <c r="U1319" s="12"/>
      <c r="V1319" s="12"/>
      <c r="W1319" s="12"/>
      <c r="X1319" s="12"/>
      <c r="Y1319" s="12">
        <v>86.575068040000005</v>
      </c>
      <c r="Z1319" s="12">
        <v>67.171134109999997</v>
      </c>
      <c r="AA1319" s="12">
        <v>36.683893529999999</v>
      </c>
      <c r="AB1319" s="12">
        <v>26.107642708</v>
      </c>
      <c r="AC1319" s="12">
        <v>0.58917587300000007</v>
      </c>
      <c r="AD1319" s="12">
        <v>0.38523037799999998</v>
      </c>
      <c r="AE1319" s="12">
        <v>0.203945494</v>
      </c>
      <c r="AF1319" s="12">
        <v>3.7904219980000002</v>
      </c>
      <c r="AG1319" s="12">
        <v>19.993109800999999</v>
      </c>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v>86.5750680365812</v>
      </c>
      <c r="BJ1319" s="12">
        <v>67.171134110369906</v>
      </c>
      <c r="BK1319" s="12">
        <v>36.683893530639899</v>
      </c>
      <c r="BL1319" s="12">
        <v>26.107642709492541</v>
      </c>
      <c r="BM1319" s="12">
        <v>0.58917587241636604</v>
      </c>
      <c r="BN1319" s="12">
        <v>0.385230378118393</v>
      </c>
      <c r="BO1319" s="12">
        <v>0.20394549429797271</v>
      </c>
      <c r="BP1319" s="12">
        <v>3.7904219978210296</v>
      </c>
      <c r="BQ1319" s="12">
        <v>19.993109798627529</v>
      </c>
    </row>
    <row r="1320" spans="1:69" x14ac:dyDescent="0.35">
      <c r="A1320" s="5" t="s">
        <v>387</v>
      </c>
      <c r="B1320" s="5">
        <v>3</v>
      </c>
      <c r="C1320" s="5" t="s">
        <v>205</v>
      </c>
      <c r="D1320" s="5" t="s">
        <v>388</v>
      </c>
      <c r="E1320" s="24">
        <v>8</v>
      </c>
      <c r="F1320" s="23">
        <v>2050</v>
      </c>
      <c r="G1320" s="12"/>
      <c r="H1320" s="12"/>
      <c r="I1320" s="12"/>
      <c r="J1320" s="12"/>
      <c r="K1320" s="12"/>
      <c r="L1320" s="12"/>
      <c r="M1320" s="12"/>
      <c r="N1320" s="12"/>
      <c r="O1320" s="12"/>
      <c r="P1320" s="12"/>
      <c r="Q1320" s="12"/>
      <c r="R1320" s="12"/>
      <c r="S1320" s="12"/>
      <c r="T1320" s="12"/>
      <c r="U1320" s="12"/>
      <c r="V1320" s="12"/>
      <c r="W1320" s="12"/>
      <c r="X1320" s="12"/>
      <c r="Y1320" s="12">
        <v>88.698103590000002</v>
      </c>
      <c r="Z1320" s="12">
        <v>69.294169670000002</v>
      </c>
      <c r="AA1320" s="12">
        <v>38.806929089999997</v>
      </c>
      <c r="AB1320" s="12">
        <v>26.107642708</v>
      </c>
      <c r="AC1320" s="12">
        <v>0.58917587300000007</v>
      </c>
      <c r="AD1320" s="12">
        <v>0.38523037799999998</v>
      </c>
      <c r="AE1320" s="12">
        <v>0.203945494</v>
      </c>
      <c r="AF1320" s="12">
        <v>3.7904219980000002</v>
      </c>
      <c r="AG1320" s="12">
        <v>19.993109800999999</v>
      </c>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v>88.698103594879001</v>
      </c>
      <c r="BJ1320" s="12">
        <v>69.294169668667806</v>
      </c>
      <c r="BK1320" s="12">
        <v>38.8069290889378</v>
      </c>
      <c r="BL1320" s="12">
        <v>26.107642709492541</v>
      </c>
      <c r="BM1320" s="12">
        <v>0.58917587241636604</v>
      </c>
      <c r="BN1320" s="12">
        <v>0.385230378118393</v>
      </c>
      <c r="BO1320" s="12">
        <v>0.20394549429797271</v>
      </c>
      <c r="BP1320" s="12">
        <v>3.7904219978210296</v>
      </c>
      <c r="BQ1320" s="12">
        <v>19.993109798627529</v>
      </c>
    </row>
    <row r="1321" spans="1:69" x14ac:dyDescent="0.35">
      <c r="A1321" s="5" t="s">
        <v>389</v>
      </c>
      <c r="B1321" s="5">
        <v>3</v>
      </c>
      <c r="C1321" s="5" t="s">
        <v>205</v>
      </c>
      <c r="D1321" s="5" t="s">
        <v>390</v>
      </c>
      <c r="E1321" s="24">
        <v>0</v>
      </c>
      <c r="F1321" s="23">
        <v>2018</v>
      </c>
      <c r="G1321" s="12"/>
      <c r="H1321" s="12"/>
      <c r="I1321" s="12"/>
      <c r="J1321" s="12"/>
      <c r="K1321" s="12"/>
      <c r="L1321" s="12"/>
      <c r="M1321" s="12"/>
      <c r="N1321" s="12"/>
      <c r="O1321" s="12"/>
      <c r="P1321" s="12"/>
      <c r="Q1321" s="12"/>
      <c r="R1321" s="12"/>
      <c r="S1321" s="12"/>
      <c r="T1321" s="12"/>
      <c r="U1321" s="12"/>
      <c r="V1321" s="12"/>
      <c r="W1321" s="12"/>
      <c r="X1321" s="12"/>
      <c r="Y1321" s="12">
        <v>30.313577970000001</v>
      </c>
      <c r="Z1321" s="12">
        <v>23.521512179999998</v>
      </c>
      <c r="AA1321" s="12">
        <v>8.9609562109999992</v>
      </c>
      <c r="AB1321" s="12">
        <v>13.48633309</v>
      </c>
      <c r="AC1321" s="12">
        <v>0</v>
      </c>
      <c r="AD1321" s="12">
        <v>0</v>
      </c>
      <c r="AE1321" s="12">
        <v>0</v>
      </c>
      <c r="AF1321" s="12">
        <v>1.0742228739999999</v>
      </c>
      <c r="AG1321" s="12">
        <v>6.792065794</v>
      </c>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v>30.3135779736972</v>
      </c>
      <c r="BJ1321" s="12">
        <v>23.521512179297201</v>
      </c>
      <c r="BK1321" s="12">
        <v>8.9609562106554304</v>
      </c>
      <c r="BL1321" s="12">
        <v>13.486333094774199</v>
      </c>
      <c r="BM1321" s="12">
        <v>0</v>
      </c>
      <c r="BN1321" s="12">
        <v>0</v>
      </c>
      <c r="BO1321" s="12">
        <v>0</v>
      </c>
      <c r="BP1321" s="12">
        <v>1.0742228738675199</v>
      </c>
      <c r="BQ1321" s="12">
        <v>6.7920657943999903</v>
      </c>
    </row>
    <row r="1322" spans="1:69" x14ac:dyDescent="0.35">
      <c r="A1322" s="5" t="s">
        <v>389</v>
      </c>
      <c r="B1322" s="5">
        <v>3</v>
      </c>
      <c r="C1322" s="5" t="s">
        <v>205</v>
      </c>
      <c r="D1322" s="5" t="s">
        <v>390</v>
      </c>
      <c r="E1322" s="24">
        <v>1</v>
      </c>
      <c r="F1322" s="23">
        <v>2030</v>
      </c>
      <c r="G1322" s="12"/>
      <c r="H1322" s="12"/>
      <c r="I1322" s="12"/>
      <c r="J1322" s="12"/>
      <c r="K1322" s="12"/>
      <c r="L1322" s="12"/>
      <c r="M1322" s="12"/>
      <c r="N1322" s="12"/>
      <c r="O1322" s="12"/>
      <c r="P1322" s="12"/>
      <c r="Q1322" s="12"/>
      <c r="R1322" s="12"/>
      <c r="S1322" s="12"/>
      <c r="T1322" s="12"/>
      <c r="U1322" s="12"/>
      <c r="V1322" s="12"/>
      <c r="W1322" s="12"/>
      <c r="X1322" s="12"/>
      <c r="Y1322" s="12">
        <v>33.940703210000002</v>
      </c>
      <c r="Z1322" s="12">
        <v>27.163726969999999</v>
      </c>
      <c r="AA1322" s="12">
        <v>8.0132706690000006</v>
      </c>
      <c r="AB1322" s="12">
        <v>13.48633309</v>
      </c>
      <c r="AC1322" s="12">
        <v>2.1534320999999999E-2</v>
      </c>
      <c r="AD1322" s="12">
        <v>1.7842724000000001E-2</v>
      </c>
      <c r="AE1322" s="12">
        <v>3.6915979999999999E-3</v>
      </c>
      <c r="AF1322" s="12">
        <v>5.6425888820000001</v>
      </c>
      <c r="AG1322" s="12">
        <v>6.7985105680000002</v>
      </c>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v>33.9407032134676</v>
      </c>
      <c r="BJ1322" s="12">
        <v>27.163726967186498</v>
      </c>
      <c r="BK1322" s="12">
        <v>8.0132706689543198</v>
      </c>
      <c r="BL1322" s="12">
        <v>13.486333094774199</v>
      </c>
      <c r="BM1322" s="12">
        <v>2.1534321492456002E-2</v>
      </c>
      <c r="BN1322" s="12">
        <v>1.7842723522320698E-2</v>
      </c>
      <c r="BO1322" s="12">
        <v>3.6915979701353202E-3</v>
      </c>
      <c r="BP1322" s="12">
        <v>5.6425888819654801</v>
      </c>
      <c r="BQ1322" s="12">
        <v>6.7985105677735902</v>
      </c>
    </row>
    <row r="1323" spans="1:69" x14ac:dyDescent="0.35">
      <c r="A1323" s="5" t="s">
        <v>389</v>
      </c>
      <c r="B1323" s="5">
        <v>3</v>
      </c>
      <c r="C1323" s="5" t="s">
        <v>205</v>
      </c>
      <c r="D1323" s="5" t="s">
        <v>390</v>
      </c>
      <c r="E1323" s="24">
        <v>2</v>
      </c>
      <c r="F1323" s="23">
        <v>2030</v>
      </c>
      <c r="G1323" s="12"/>
      <c r="H1323" s="12"/>
      <c r="I1323" s="12"/>
      <c r="J1323" s="12"/>
      <c r="K1323" s="12"/>
      <c r="L1323" s="12"/>
      <c r="M1323" s="12"/>
      <c r="N1323" s="12"/>
      <c r="O1323" s="12"/>
      <c r="P1323" s="12"/>
      <c r="Q1323" s="12"/>
      <c r="R1323" s="12"/>
      <c r="S1323" s="12"/>
      <c r="T1323" s="12"/>
      <c r="U1323" s="12"/>
      <c r="V1323" s="12"/>
      <c r="W1323" s="12"/>
      <c r="X1323" s="12"/>
      <c r="Y1323" s="12">
        <v>37.701098739999999</v>
      </c>
      <c r="Z1323" s="12">
        <v>30.924122489999998</v>
      </c>
      <c r="AA1323" s="12">
        <v>11.773666199999999</v>
      </c>
      <c r="AB1323" s="12">
        <v>13.48633309</v>
      </c>
      <c r="AC1323" s="12">
        <v>2.1534320999999999E-2</v>
      </c>
      <c r="AD1323" s="12">
        <v>1.7842724000000001E-2</v>
      </c>
      <c r="AE1323" s="12">
        <v>3.6915979999999999E-3</v>
      </c>
      <c r="AF1323" s="12">
        <v>5.6425888820000001</v>
      </c>
      <c r="AG1323" s="12">
        <v>6.7985105680000002</v>
      </c>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v>37.701098740433899</v>
      </c>
      <c r="BJ1323" s="12">
        <v>30.924122494152702</v>
      </c>
      <c r="BK1323" s="12">
        <v>11.7736661959205</v>
      </c>
      <c r="BL1323" s="12">
        <v>13.486333094774199</v>
      </c>
      <c r="BM1323" s="12">
        <v>2.1534321492456002E-2</v>
      </c>
      <c r="BN1323" s="12">
        <v>1.7842723522320698E-2</v>
      </c>
      <c r="BO1323" s="12">
        <v>3.6915979701353202E-3</v>
      </c>
      <c r="BP1323" s="12">
        <v>5.6425888819654801</v>
      </c>
      <c r="BQ1323" s="12">
        <v>6.7985105677735902</v>
      </c>
    </row>
    <row r="1324" spans="1:69" x14ac:dyDescent="0.35">
      <c r="A1324" s="5" t="s">
        <v>389</v>
      </c>
      <c r="B1324" s="5">
        <v>3</v>
      </c>
      <c r="C1324" s="5" t="s">
        <v>205</v>
      </c>
      <c r="D1324" s="5" t="s">
        <v>390</v>
      </c>
      <c r="E1324" s="24">
        <v>3</v>
      </c>
      <c r="F1324" s="23">
        <v>2030</v>
      </c>
      <c r="G1324" s="12"/>
      <c r="H1324" s="12"/>
      <c r="I1324" s="12"/>
      <c r="J1324" s="12"/>
      <c r="K1324" s="12"/>
      <c r="L1324" s="12"/>
      <c r="M1324" s="12"/>
      <c r="N1324" s="12"/>
      <c r="O1324" s="12"/>
      <c r="P1324" s="12"/>
      <c r="Q1324" s="12"/>
      <c r="R1324" s="12"/>
      <c r="S1324" s="12"/>
      <c r="T1324" s="12"/>
      <c r="U1324" s="12"/>
      <c r="V1324" s="12"/>
      <c r="W1324" s="12"/>
      <c r="X1324" s="12"/>
      <c r="Y1324" s="12">
        <v>34.604974370000001</v>
      </c>
      <c r="Z1324" s="12">
        <v>27.827998130000001</v>
      </c>
      <c r="AA1324" s="12">
        <v>8.6775418290000008</v>
      </c>
      <c r="AB1324" s="12">
        <v>13.48633309</v>
      </c>
      <c r="AC1324" s="12">
        <v>2.1534320999999999E-2</v>
      </c>
      <c r="AD1324" s="12">
        <v>1.7842724000000001E-2</v>
      </c>
      <c r="AE1324" s="12">
        <v>3.6915979999999999E-3</v>
      </c>
      <c r="AF1324" s="12">
        <v>5.6425888820000001</v>
      </c>
      <c r="AG1324" s="12">
        <v>6.7985105680000002</v>
      </c>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v>34.604974373421399</v>
      </c>
      <c r="BJ1324" s="12">
        <v>27.827998127140301</v>
      </c>
      <c r="BK1324" s="12">
        <v>8.6775418289080797</v>
      </c>
      <c r="BL1324" s="12">
        <v>13.486333094774199</v>
      </c>
      <c r="BM1324" s="12">
        <v>2.1534321492456002E-2</v>
      </c>
      <c r="BN1324" s="12">
        <v>1.7842723522320698E-2</v>
      </c>
      <c r="BO1324" s="12">
        <v>3.6915979701353202E-3</v>
      </c>
      <c r="BP1324" s="12">
        <v>5.6425888819654801</v>
      </c>
      <c r="BQ1324" s="12">
        <v>6.7985105677735902</v>
      </c>
    </row>
    <row r="1325" spans="1:69" x14ac:dyDescent="0.35">
      <c r="A1325" s="5" t="s">
        <v>389</v>
      </c>
      <c r="B1325" s="5">
        <v>3</v>
      </c>
      <c r="C1325" s="5" t="s">
        <v>205</v>
      </c>
      <c r="D1325" s="5" t="s">
        <v>390</v>
      </c>
      <c r="E1325" s="24">
        <v>4</v>
      </c>
      <c r="F1325" s="23">
        <v>2030</v>
      </c>
      <c r="G1325" s="12"/>
      <c r="H1325" s="12"/>
      <c r="I1325" s="12"/>
      <c r="J1325" s="12"/>
      <c r="K1325" s="12"/>
      <c r="L1325" s="12"/>
      <c r="M1325" s="12"/>
      <c r="N1325" s="12"/>
      <c r="O1325" s="12"/>
      <c r="P1325" s="12"/>
      <c r="Q1325" s="12"/>
      <c r="R1325" s="12"/>
      <c r="S1325" s="12"/>
      <c r="T1325" s="12"/>
      <c r="U1325" s="12"/>
      <c r="V1325" s="12"/>
      <c r="W1325" s="12"/>
      <c r="X1325" s="12"/>
      <c r="Y1325" s="12">
        <v>38.365369899999997</v>
      </c>
      <c r="Z1325" s="12">
        <v>31.58839365</v>
      </c>
      <c r="AA1325" s="12">
        <v>12.437937359999999</v>
      </c>
      <c r="AB1325" s="12">
        <v>13.48633309</v>
      </c>
      <c r="AC1325" s="12">
        <v>2.1534320999999999E-2</v>
      </c>
      <c r="AD1325" s="12">
        <v>1.7842724000000001E-2</v>
      </c>
      <c r="AE1325" s="12">
        <v>3.6915979999999999E-3</v>
      </c>
      <c r="AF1325" s="12">
        <v>5.6425888820000001</v>
      </c>
      <c r="AG1325" s="12">
        <v>6.7985105680000002</v>
      </c>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v>38.365369900387599</v>
      </c>
      <c r="BJ1325" s="12">
        <v>31.5883936541065</v>
      </c>
      <c r="BK1325" s="12">
        <v>12.4379373558743</v>
      </c>
      <c r="BL1325" s="12">
        <v>13.486333094774199</v>
      </c>
      <c r="BM1325" s="12">
        <v>2.1534321492456002E-2</v>
      </c>
      <c r="BN1325" s="12">
        <v>1.7842723522320698E-2</v>
      </c>
      <c r="BO1325" s="12">
        <v>3.6915979701353202E-3</v>
      </c>
      <c r="BP1325" s="12">
        <v>5.6425888819654801</v>
      </c>
      <c r="BQ1325" s="12">
        <v>6.7985105677735902</v>
      </c>
    </row>
    <row r="1326" spans="1:69" x14ac:dyDescent="0.35">
      <c r="A1326" s="5" t="s">
        <v>389</v>
      </c>
      <c r="B1326" s="5">
        <v>3</v>
      </c>
      <c r="C1326" s="5" t="s">
        <v>205</v>
      </c>
      <c r="D1326" s="5" t="s">
        <v>390</v>
      </c>
      <c r="E1326" s="24">
        <v>5</v>
      </c>
      <c r="F1326" s="23">
        <v>2050</v>
      </c>
      <c r="G1326" s="12"/>
      <c r="H1326" s="12"/>
      <c r="I1326" s="12"/>
      <c r="J1326" s="12"/>
      <c r="K1326" s="12"/>
      <c r="L1326" s="12"/>
      <c r="M1326" s="12"/>
      <c r="N1326" s="12"/>
      <c r="O1326" s="12"/>
      <c r="P1326" s="12"/>
      <c r="Q1326" s="12"/>
      <c r="R1326" s="12"/>
      <c r="S1326" s="12"/>
      <c r="T1326" s="12"/>
      <c r="U1326" s="12"/>
      <c r="V1326" s="12"/>
      <c r="W1326" s="12"/>
      <c r="X1326" s="12"/>
      <c r="Y1326" s="12">
        <v>32.490636569999999</v>
      </c>
      <c r="Z1326" s="12">
        <v>25.80544119</v>
      </c>
      <c r="AA1326" s="12">
        <v>11.130768570000001</v>
      </c>
      <c r="AB1326" s="12">
        <v>13.48633309</v>
      </c>
      <c r="AC1326" s="12">
        <v>0.152523347</v>
      </c>
      <c r="AD1326" s="12">
        <v>0.12637648800000001</v>
      </c>
      <c r="AE1326" s="12">
        <v>2.6146860000000001E-2</v>
      </c>
      <c r="AF1326" s="12">
        <v>1.0358161770000001</v>
      </c>
      <c r="AG1326" s="12">
        <v>6.8377187289999997</v>
      </c>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v>32.490636573213202</v>
      </c>
      <c r="BJ1326" s="12">
        <v>25.805441191631399</v>
      </c>
      <c r="BK1326" s="12">
        <v>11.1307685730341</v>
      </c>
      <c r="BL1326" s="12">
        <v>13.486333094774199</v>
      </c>
      <c r="BM1326" s="12">
        <v>0.15252334713128099</v>
      </c>
      <c r="BN1326" s="12">
        <v>0.126376487623061</v>
      </c>
      <c r="BO1326" s="12">
        <v>2.61468595082196E-2</v>
      </c>
      <c r="BP1326" s="12">
        <v>1.03581617669169</v>
      </c>
      <c r="BQ1326" s="12">
        <v>6.83771872871315</v>
      </c>
    </row>
    <row r="1327" spans="1:69" x14ac:dyDescent="0.35">
      <c r="A1327" s="5" t="s">
        <v>389</v>
      </c>
      <c r="B1327" s="5">
        <v>3</v>
      </c>
      <c r="C1327" s="5" t="s">
        <v>205</v>
      </c>
      <c r="D1327" s="5" t="s">
        <v>390</v>
      </c>
      <c r="E1327" s="24">
        <v>6</v>
      </c>
      <c r="F1327" s="23">
        <v>2050</v>
      </c>
      <c r="G1327" s="12"/>
      <c r="H1327" s="12"/>
      <c r="I1327" s="12"/>
      <c r="J1327" s="12"/>
      <c r="K1327" s="12"/>
      <c r="L1327" s="12"/>
      <c r="M1327" s="12"/>
      <c r="N1327" s="12"/>
      <c r="O1327" s="12"/>
      <c r="P1327" s="12"/>
      <c r="Q1327" s="12"/>
      <c r="R1327" s="12"/>
      <c r="S1327" s="12"/>
      <c r="T1327" s="12"/>
      <c r="U1327" s="12"/>
      <c r="V1327" s="12"/>
      <c r="W1327" s="12"/>
      <c r="X1327" s="12"/>
      <c r="Y1327" s="12">
        <v>33.108504240000002</v>
      </c>
      <c r="Z1327" s="12">
        <v>26.423308850000002</v>
      </c>
      <c r="AA1327" s="12">
        <v>11.748636230000001</v>
      </c>
      <c r="AB1327" s="12">
        <v>13.48633309</v>
      </c>
      <c r="AC1327" s="12">
        <v>0.152523347</v>
      </c>
      <c r="AD1327" s="12">
        <v>0.12637648800000001</v>
      </c>
      <c r="AE1327" s="12">
        <v>2.6146860000000001E-2</v>
      </c>
      <c r="AF1327" s="12">
        <v>1.0358161770000001</v>
      </c>
      <c r="AG1327" s="12">
        <v>6.8377187289999997</v>
      </c>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v>33.108504235055499</v>
      </c>
      <c r="BJ1327" s="12">
        <v>26.423308853473699</v>
      </c>
      <c r="BK1327" s="12">
        <v>11.7486362348764</v>
      </c>
      <c r="BL1327" s="12">
        <v>13.486333094774199</v>
      </c>
      <c r="BM1327" s="12">
        <v>0.15252334713128099</v>
      </c>
      <c r="BN1327" s="12">
        <v>0.126376487623061</v>
      </c>
      <c r="BO1327" s="12">
        <v>2.61468595082196E-2</v>
      </c>
      <c r="BP1327" s="12">
        <v>1.03581617669169</v>
      </c>
      <c r="BQ1327" s="12">
        <v>6.83771872871315</v>
      </c>
    </row>
    <row r="1328" spans="1:69" x14ac:dyDescent="0.35">
      <c r="A1328" s="5" t="s">
        <v>389</v>
      </c>
      <c r="B1328" s="5">
        <v>3</v>
      </c>
      <c r="C1328" s="5" t="s">
        <v>205</v>
      </c>
      <c r="D1328" s="5" t="s">
        <v>390</v>
      </c>
      <c r="E1328" s="24">
        <v>7</v>
      </c>
      <c r="F1328" s="23">
        <v>2050</v>
      </c>
      <c r="G1328" s="12"/>
      <c r="H1328" s="12"/>
      <c r="I1328" s="12"/>
      <c r="J1328" s="12"/>
      <c r="K1328" s="12"/>
      <c r="L1328" s="12"/>
      <c r="M1328" s="12"/>
      <c r="N1328" s="12"/>
      <c r="O1328" s="12"/>
      <c r="P1328" s="12"/>
      <c r="Q1328" s="12"/>
      <c r="R1328" s="12"/>
      <c r="S1328" s="12"/>
      <c r="T1328" s="12"/>
      <c r="U1328" s="12"/>
      <c r="V1328" s="12"/>
      <c r="W1328" s="12"/>
      <c r="X1328" s="12"/>
      <c r="Y1328" s="12">
        <v>34.554418429999998</v>
      </c>
      <c r="Z1328" s="12">
        <v>27.869223040000001</v>
      </c>
      <c r="AA1328" s="12">
        <v>13.19455043</v>
      </c>
      <c r="AB1328" s="12">
        <v>13.48633309</v>
      </c>
      <c r="AC1328" s="12">
        <v>0.152523347</v>
      </c>
      <c r="AD1328" s="12">
        <v>0.12637648800000001</v>
      </c>
      <c r="AE1328" s="12">
        <v>2.6146860000000001E-2</v>
      </c>
      <c r="AF1328" s="12">
        <v>1.0358161770000001</v>
      </c>
      <c r="AG1328" s="12">
        <v>6.8377187289999997</v>
      </c>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v>34.5544184262775</v>
      </c>
      <c r="BJ1328" s="12">
        <v>27.869223044695701</v>
      </c>
      <c r="BK1328" s="12">
        <v>13.194550426098401</v>
      </c>
      <c r="BL1328" s="12">
        <v>13.486333094774199</v>
      </c>
      <c r="BM1328" s="12">
        <v>0.15252334713128099</v>
      </c>
      <c r="BN1328" s="12">
        <v>0.126376487623061</v>
      </c>
      <c r="BO1328" s="12">
        <v>2.61468595082196E-2</v>
      </c>
      <c r="BP1328" s="12">
        <v>1.03581617669169</v>
      </c>
      <c r="BQ1328" s="12">
        <v>6.83771872871315</v>
      </c>
    </row>
    <row r="1329" spans="1:69" x14ac:dyDescent="0.35">
      <c r="A1329" s="5" t="s">
        <v>389</v>
      </c>
      <c r="B1329" s="5">
        <v>3</v>
      </c>
      <c r="C1329" s="5" t="s">
        <v>205</v>
      </c>
      <c r="D1329" s="5" t="s">
        <v>390</v>
      </c>
      <c r="E1329" s="24">
        <v>8</v>
      </c>
      <c r="F1329" s="23">
        <v>2050</v>
      </c>
      <c r="G1329" s="12"/>
      <c r="H1329" s="12"/>
      <c r="I1329" s="12"/>
      <c r="J1329" s="12"/>
      <c r="K1329" s="12"/>
      <c r="L1329" s="12"/>
      <c r="M1329" s="12"/>
      <c r="N1329" s="12"/>
      <c r="O1329" s="12"/>
      <c r="P1329" s="12"/>
      <c r="Q1329" s="12"/>
      <c r="R1329" s="12"/>
      <c r="S1329" s="12"/>
      <c r="T1329" s="12"/>
      <c r="U1329" s="12"/>
      <c r="V1329" s="12"/>
      <c r="W1329" s="12"/>
      <c r="X1329" s="12"/>
      <c r="Y1329" s="12">
        <v>35.17228609</v>
      </c>
      <c r="Z1329" s="12">
        <v>28.48709071</v>
      </c>
      <c r="AA1329" s="12">
        <v>13.81241809</v>
      </c>
      <c r="AB1329" s="12">
        <v>13.48633309</v>
      </c>
      <c r="AC1329" s="12">
        <v>0.152523347</v>
      </c>
      <c r="AD1329" s="12">
        <v>0.12637648800000001</v>
      </c>
      <c r="AE1329" s="12">
        <v>2.6146860000000001E-2</v>
      </c>
      <c r="AF1329" s="12">
        <v>1.0358161770000001</v>
      </c>
      <c r="AG1329" s="12">
        <v>6.8377187289999997</v>
      </c>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v>35.172286088119797</v>
      </c>
      <c r="BJ1329" s="12">
        <v>28.487090706538002</v>
      </c>
      <c r="BK1329" s="12">
        <v>13.812418087940699</v>
      </c>
      <c r="BL1329" s="12">
        <v>13.486333094774199</v>
      </c>
      <c r="BM1329" s="12">
        <v>0.15252334713128099</v>
      </c>
      <c r="BN1329" s="12">
        <v>0.126376487623061</v>
      </c>
      <c r="BO1329" s="12">
        <v>2.61468595082196E-2</v>
      </c>
      <c r="BP1329" s="12">
        <v>1.03581617669169</v>
      </c>
      <c r="BQ1329" s="12">
        <v>6.83771872871315</v>
      </c>
    </row>
    <row r="1330" spans="1:69" x14ac:dyDescent="0.35">
      <c r="A1330" s="5" t="s">
        <v>391</v>
      </c>
      <c r="B1330" s="5">
        <v>3</v>
      </c>
      <c r="C1330" s="5" t="s">
        <v>205</v>
      </c>
      <c r="D1330" s="5" t="s">
        <v>392</v>
      </c>
      <c r="E1330" s="24">
        <v>0</v>
      </c>
      <c r="F1330" s="23">
        <v>2018</v>
      </c>
      <c r="G1330" s="12"/>
      <c r="H1330" s="12"/>
      <c r="I1330" s="12"/>
      <c r="J1330" s="12"/>
      <c r="K1330" s="12"/>
      <c r="L1330" s="12"/>
      <c r="M1330" s="12"/>
      <c r="N1330" s="12"/>
      <c r="O1330" s="12"/>
      <c r="P1330" s="12"/>
      <c r="Q1330" s="12"/>
      <c r="R1330" s="12"/>
      <c r="S1330" s="12"/>
      <c r="T1330" s="12"/>
      <c r="U1330" s="12"/>
      <c r="V1330" s="12"/>
      <c r="W1330" s="12"/>
      <c r="X1330" s="12"/>
      <c r="Y1330" s="12">
        <v>48.076097920000002</v>
      </c>
      <c r="Z1330" s="12">
        <v>34.951330730000002</v>
      </c>
      <c r="AA1330" s="12">
        <v>14.03371888</v>
      </c>
      <c r="AB1330" s="12">
        <v>18.318994010000001</v>
      </c>
      <c r="AC1330" s="12">
        <v>0</v>
      </c>
      <c r="AD1330" s="12">
        <v>0</v>
      </c>
      <c r="AE1330" s="12">
        <v>0</v>
      </c>
      <c r="AF1330" s="12">
        <v>2.5986178400000002</v>
      </c>
      <c r="AG1330" s="12">
        <v>13.12476719</v>
      </c>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v>48.076097919675803</v>
      </c>
      <c r="BJ1330" s="12">
        <v>34.951330727775797</v>
      </c>
      <c r="BK1330" s="12">
        <v>14.033718875362201</v>
      </c>
      <c r="BL1330" s="12">
        <v>18.318994012464501</v>
      </c>
      <c r="BM1330" s="12">
        <v>0</v>
      </c>
      <c r="BN1330" s="12">
        <v>0</v>
      </c>
      <c r="BO1330" s="12">
        <v>0</v>
      </c>
      <c r="BP1330" s="12">
        <v>2.5986178399490298</v>
      </c>
      <c r="BQ1330" s="12">
        <v>13.124767191899901</v>
      </c>
    </row>
    <row r="1331" spans="1:69" x14ac:dyDescent="0.35">
      <c r="A1331" s="5" t="s">
        <v>391</v>
      </c>
      <c r="B1331" s="5">
        <v>3</v>
      </c>
      <c r="C1331" s="5" t="s">
        <v>205</v>
      </c>
      <c r="D1331" s="5" t="s">
        <v>392</v>
      </c>
      <c r="E1331" s="24">
        <v>1</v>
      </c>
      <c r="F1331" s="23">
        <v>2030</v>
      </c>
      <c r="G1331" s="12"/>
      <c r="H1331" s="12"/>
      <c r="I1331" s="12"/>
      <c r="J1331" s="12"/>
      <c r="K1331" s="12"/>
      <c r="L1331" s="12"/>
      <c r="M1331" s="12"/>
      <c r="N1331" s="12"/>
      <c r="O1331" s="12"/>
      <c r="P1331" s="12"/>
      <c r="Q1331" s="12"/>
      <c r="R1331" s="12"/>
      <c r="S1331" s="12"/>
      <c r="T1331" s="12"/>
      <c r="U1331" s="12"/>
      <c r="V1331" s="12"/>
      <c r="W1331" s="12"/>
      <c r="X1331" s="12"/>
      <c r="Y1331" s="12">
        <v>58.618449390000002</v>
      </c>
      <c r="Z1331" s="12">
        <v>45.539645800000002</v>
      </c>
      <c r="AA1331" s="12">
        <v>13.492115800000001</v>
      </c>
      <c r="AB1331" s="12">
        <v>18.318994010000001</v>
      </c>
      <c r="AC1331" s="12">
        <v>7.8747552999999998E-2</v>
      </c>
      <c r="AD1331" s="12">
        <v>6.1721054999999997E-2</v>
      </c>
      <c r="AE1331" s="12">
        <v>1.7026498000000001E-2</v>
      </c>
      <c r="AF1331" s="12">
        <v>13.649788429999999</v>
      </c>
      <c r="AG1331" s="12">
        <v>13.157551140000001</v>
      </c>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v>58.6184493870607</v>
      </c>
      <c r="BJ1331" s="12">
        <v>45.539645801166301</v>
      </c>
      <c r="BK1331" s="12">
        <v>13.4921158032191</v>
      </c>
      <c r="BL1331" s="12">
        <v>18.318994012464501</v>
      </c>
      <c r="BM1331" s="12">
        <v>7.8747553170024603E-2</v>
      </c>
      <c r="BN1331" s="12">
        <v>6.1721055187316597E-2</v>
      </c>
      <c r="BO1331" s="12">
        <v>1.7026497982708E-2</v>
      </c>
      <c r="BP1331" s="12">
        <v>13.6497884323127</v>
      </c>
      <c r="BQ1331" s="12">
        <v>13.157551139064401</v>
      </c>
    </row>
    <row r="1332" spans="1:69" x14ac:dyDescent="0.35">
      <c r="A1332" s="5" t="s">
        <v>391</v>
      </c>
      <c r="B1332" s="5">
        <v>3</v>
      </c>
      <c r="C1332" s="5" t="s">
        <v>205</v>
      </c>
      <c r="D1332" s="5" t="s">
        <v>392</v>
      </c>
      <c r="E1332" s="24">
        <v>2</v>
      </c>
      <c r="F1332" s="23">
        <v>2030</v>
      </c>
      <c r="G1332" s="12"/>
      <c r="H1332" s="12"/>
      <c r="I1332" s="12"/>
      <c r="J1332" s="12"/>
      <c r="K1332" s="12"/>
      <c r="L1332" s="12"/>
      <c r="M1332" s="12"/>
      <c r="N1332" s="12"/>
      <c r="O1332" s="12"/>
      <c r="P1332" s="12"/>
      <c r="Q1332" s="12"/>
      <c r="R1332" s="12"/>
      <c r="S1332" s="12"/>
      <c r="T1332" s="12"/>
      <c r="U1332" s="12"/>
      <c r="V1332" s="12"/>
      <c r="W1332" s="12"/>
      <c r="X1332" s="12"/>
      <c r="Y1332" s="12">
        <v>65.916118190000006</v>
      </c>
      <c r="Z1332" s="12">
        <v>52.837314599999999</v>
      </c>
      <c r="AA1332" s="12">
        <v>20.789784610000002</v>
      </c>
      <c r="AB1332" s="12">
        <v>18.318994010000001</v>
      </c>
      <c r="AC1332" s="12">
        <v>7.8747552999999998E-2</v>
      </c>
      <c r="AD1332" s="12">
        <v>6.1721054999999997E-2</v>
      </c>
      <c r="AE1332" s="12">
        <v>1.7026498000000001E-2</v>
      </c>
      <c r="AF1332" s="12">
        <v>13.649788429999999</v>
      </c>
      <c r="AG1332" s="12">
        <v>13.157551140000001</v>
      </c>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v>65.916118190073803</v>
      </c>
      <c r="BJ1332" s="12">
        <v>52.837314604179397</v>
      </c>
      <c r="BK1332" s="12">
        <v>20.7897846062321</v>
      </c>
      <c r="BL1332" s="12">
        <v>18.318994012464501</v>
      </c>
      <c r="BM1332" s="12">
        <v>7.8747553170024603E-2</v>
      </c>
      <c r="BN1332" s="12">
        <v>6.1721055187316597E-2</v>
      </c>
      <c r="BO1332" s="12">
        <v>1.7026497982708E-2</v>
      </c>
      <c r="BP1332" s="12">
        <v>13.6497884323127</v>
      </c>
      <c r="BQ1332" s="12">
        <v>13.157551139064401</v>
      </c>
    </row>
    <row r="1333" spans="1:69" x14ac:dyDescent="0.35">
      <c r="A1333" s="5" t="s">
        <v>391</v>
      </c>
      <c r="B1333" s="5">
        <v>3</v>
      </c>
      <c r="C1333" s="5" t="s">
        <v>205</v>
      </c>
      <c r="D1333" s="5" t="s">
        <v>392</v>
      </c>
      <c r="E1333" s="24">
        <v>3</v>
      </c>
      <c r="F1333" s="23">
        <v>2030</v>
      </c>
      <c r="G1333" s="12"/>
      <c r="H1333" s="12"/>
      <c r="I1333" s="12"/>
      <c r="J1333" s="12"/>
      <c r="K1333" s="12"/>
      <c r="L1333" s="12"/>
      <c r="M1333" s="12"/>
      <c r="N1333" s="12"/>
      <c r="O1333" s="12"/>
      <c r="P1333" s="12"/>
      <c r="Q1333" s="12"/>
      <c r="R1333" s="12"/>
      <c r="S1333" s="12"/>
      <c r="T1333" s="12"/>
      <c r="U1333" s="12"/>
      <c r="V1333" s="12"/>
      <c r="W1333" s="12"/>
      <c r="X1333" s="12"/>
      <c r="Y1333" s="12">
        <v>59.813570849999998</v>
      </c>
      <c r="Z1333" s="12">
        <v>46.734767259999998</v>
      </c>
      <c r="AA1333" s="12">
        <v>14.687237270000001</v>
      </c>
      <c r="AB1333" s="12">
        <v>18.318994010000001</v>
      </c>
      <c r="AC1333" s="12">
        <v>7.8747552999999998E-2</v>
      </c>
      <c r="AD1333" s="12">
        <v>6.1721054999999997E-2</v>
      </c>
      <c r="AE1333" s="12">
        <v>1.7026498000000001E-2</v>
      </c>
      <c r="AF1333" s="12">
        <v>13.649788429999999</v>
      </c>
      <c r="AG1333" s="12">
        <v>13.157551140000001</v>
      </c>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v>59.813570849792299</v>
      </c>
      <c r="BJ1333" s="12">
        <v>46.734767263897901</v>
      </c>
      <c r="BK1333" s="12">
        <v>14.6872372659506</v>
      </c>
      <c r="BL1333" s="12">
        <v>18.318994012464501</v>
      </c>
      <c r="BM1333" s="12">
        <v>7.8747553170024603E-2</v>
      </c>
      <c r="BN1333" s="12">
        <v>6.1721055187316597E-2</v>
      </c>
      <c r="BO1333" s="12">
        <v>1.7026497982708E-2</v>
      </c>
      <c r="BP1333" s="12">
        <v>13.6497884323127</v>
      </c>
      <c r="BQ1333" s="12">
        <v>13.157551139064401</v>
      </c>
    </row>
    <row r="1334" spans="1:69" x14ac:dyDescent="0.35">
      <c r="A1334" s="5" t="s">
        <v>391</v>
      </c>
      <c r="B1334" s="5">
        <v>3</v>
      </c>
      <c r="C1334" s="5" t="s">
        <v>205</v>
      </c>
      <c r="D1334" s="5" t="s">
        <v>392</v>
      </c>
      <c r="E1334" s="24">
        <v>4</v>
      </c>
      <c r="F1334" s="23">
        <v>2030</v>
      </c>
      <c r="G1334" s="12"/>
      <c r="H1334" s="12"/>
      <c r="I1334" s="12"/>
      <c r="J1334" s="12"/>
      <c r="K1334" s="12"/>
      <c r="L1334" s="12"/>
      <c r="M1334" s="12"/>
      <c r="N1334" s="12"/>
      <c r="O1334" s="12"/>
      <c r="P1334" s="12"/>
      <c r="Q1334" s="12"/>
      <c r="R1334" s="12"/>
      <c r="S1334" s="12"/>
      <c r="T1334" s="12"/>
      <c r="U1334" s="12"/>
      <c r="V1334" s="12"/>
      <c r="W1334" s="12"/>
      <c r="X1334" s="12"/>
      <c r="Y1334" s="12">
        <v>67.111239650000002</v>
      </c>
      <c r="Z1334" s="12">
        <v>54.032436070000003</v>
      </c>
      <c r="AA1334" s="12">
        <v>21.984906070000001</v>
      </c>
      <c r="AB1334" s="12">
        <v>18.318994010000001</v>
      </c>
      <c r="AC1334" s="12">
        <v>7.8747552999999998E-2</v>
      </c>
      <c r="AD1334" s="12">
        <v>6.1721054999999997E-2</v>
      </c>
      <c r="AE1334" s="12">
        <v>1.7026498000000001E-2</v>
      </c>
      <c r="AF1334" s="12">
        <v>13.649788429999999</v>
      </c>
      <c r="AG1334" s="12">
        <v>13.157551140000001</v>
      </c>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v>67.111239652805295</v>
      </c>
      <c r="BJ1334" s="12">
        <v>54.032436066910897</v>
      </c>
      <c r="BK1334" s="12">
        <v>21.9849060689636</v>
      </c>
      <c r="BL1334" s="12">
        <v>18.318994012464501</v>
      </c>
      <c r="BM1334" s="12">
        <v>7.8747553170024603E-2</v>
      </c>
      <c r="BN1334" s="12">
        <v>6.1721055187316597E-2</v>
      </c>
      <c r="BO1334" s="12">
        <v>1.7026497982708E-2</v>
      </c>
      <c r="BP1334" s="12">
        <v>13.6497884323127</v>
      </c>
      <c r="BQ1334" s="12">
        <v>13.157551139064401</v>
      </c>
    </row>
    <row r="1335" spans="1:69" x14ac:dyDescent="0.35">
      <c r="A1335" s="5" t="s">
        <v>391</v>
      </c>
      <c r="B1335" s="5">
        <v>3</v>
      </c>
      <c r="C1335" s="5" t="s">
        <v>205</v>
      </c>
      <c r="D1335" s="5" t="s">
        <v>392</v>
      </c>
      <c r="E1335" s="24">
        <v>5</v>
      </c>
      <c r="F1335" s="23">
        <v>2050</v>
      </c>
      <c r="G1335" s="12"/>
      <c r="H1335" s="12"/>
      <c r="I1335" s="12"/>
      <c r="J1335" s="12"/>
      <c r="K1335" s="12"/>
      <c r="L1335" s="12"/>
      <c r="M1335" s="12"/>
      <c r="N1335" s="12"/>
      <c r="O1335" s="12"/>
      <c r="P1335" s="12"/>
      <c r="Q1335" s="12"/>
      <c r="R1335" s="12"/>
      <c r="S1335" s="12"/>
      <c r="T1335" s="12"/>
      <c r="U1335" s="12"/>
      <c r="V1335" s="12"/>
      <c r="W1335" s="12"/>
      <c r="X1335" s="12"/>
      <c r="Y1335" s="12">
        <v>53.611848190000003</v>
      </c>
      <c r="Z1335" s="12">
        <v>40.812732089999997</v>
      </c>
      <c r="AA1335" s="12">
        <v>19.43039641</v>
      </c>
      <c r="AB1335" s="12">
        <v>18.318810819999999</v>
      </c>
      <c r="AC1335" s="12">
        <v>0.55770128200000002</v>
      </c>
      <c r="AD1335" s="12">
        <v>0.437117221</v>
      </c>
      <c r="AE1335" s="12">
        <v>0.12058406100000001</v>
      </c>
      <c r="AF1335" s="12">
        <v>2.5058235839999998</v>
      </c>
      <c r="AG1335" s="12">
        <v>13.356817380000001</v>
      </c>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v>53.611848190902201</v>
      </c>
      <c r="BJ1335" s="12">
        <v>40.812732094300102</v>
      </c>
      <c r="BK1335" s="12">
        <v>19.430396405021501</v>
      </c>
      <c r="BL1335" s="12">
        <v>18.318810822524402</v>
      </c>
      <c r="BM1335" s="12">
        <v>0.55770128245302797</v>
      </c>
      <c r="BN1335" s="12">
        <v>0.43711722138210302</v>
      </c>
      <c r="BO1335" s="12">
        <v>0.12058406107092499</v>
      </c>
      <c r="BP1335" s="12">
        <v>2.5058235843011198</v>
      </c>
      <c r="BQ1335" s="12">
        <v>13.3568173790551</v>
      </c>
    </row>
    <row r="1336" spans="1:69" x14ac:dyDescent="0.35">
      <c r="A1336" s="5" t="s">
        <v>391</v>
      </c>
      <c r="B1336" s="5">
        <v>3</v>
      </c>
      <c r="C1336" s="5" t="s">
        <v>205</v>
      </c>
      <c r="D1336" s="5" t="s">
        <v>392</v>
      </c>
      <c r="E1336" s="24">
        <v>6</v>
      </c>
      <c r="F1336" s="23">
        <v>2050</v>
      </c>
      <c r="G1336" s="12"/>
      <c r="H1336" s="12"/>
      <c r="I1336" s="12"/>
      <c r="J1336" s="12"/>
      <c r="K1336" s="12"/>
      <c r="L1336" s="12"/>
      <c r="M1336" s="12"/>
      <c r="N1336" s="12"/>
      <c r="O1336" s="12"/>
      <c r="P1336" s="12"/>
      <c r="Q1336" s="12"/>
      <c r="R1336" s="12"/>
      <c r="S1336" s="12"/>
      <c r="T1336" s="12"/>
      <c r="U1336" s="12"/>
      <c r="V1336" s="12"/>
      <c r="W1336" s="12"/>
      <c r="X1336" s="12"/>
      <c r="Y1336" s="12">
        <v>55.009695739999998</v>
      </c>
      <c r="Z1336" s="12">
        <v>42.210579639999999</v>
      </c>
      <c r="AA1336" s="12">
        <v>20.828243950000001</v>
      </c>
      <c r="AB1336" s="12">
        <v>18.318810819999999</v>
      </c>
      <c r="AC1336" s="12">
        <v>0.55770128200000002</v>
      </c>
      <c r="AD1336" s="12">
        <v>0.437117221</v>
      </c>
      <c r="AE1336" s="12">
        <v>0.12058406100000001</v>
      </c>
      <c r="AF1336" s="12">
        <v>2.5058235839999998</v>
      </c>
      <c r="AG1336" s="12">
        <v>13.356817380000001</v>
      </c>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v>55.0096957391263</v>
      </c>
      <c r="BJ1336" s="12">
        <v>42.210579642524102</v>
      </c>
      <c r="BK1336" s="12">
        <v>20.8282439532456</v>
      </c>
      <c r="BL1336" s="12">
        <v>18.318810822524402</v>
      </c>
      <c r="BM1336" s="12">
        <v>0.55770128245302797</v>
      </c>
      <c r="BN1336" s="12">
        <v>0.43711722138210302</v>
      </c>
      <c r="BO1336" s="12">
        <v>0.12058406107092499</v>
      </c>
      <c r="BP1336" s="12">
        <v>2.5058235843011198</v>
      </c>
      <c r="BQ1336" s="12">
        <v>13.3568173790551</v>
      </c>
    </row>
    <row r="1337" spans="1:69" x14ac:dyDescent="0.35">
      <c r="A1337" s="5" t="s">
        <v>391</v>
      </c>
      <c r="B1337" s="5">
        <v>3</v>
      </c>
      <c r="C1337" s="5" t="s">
        <v>205</v>
      </c>
      <c r="D1337" s="5" t="s">
        <v>392</v>
      </c>
      <c r="E1337" s="24">
        <v>7</v>
      </c>
      <c r="F1337" s="23">
        <v>2050</v>
      </c>
      <c r="G1337" s="12"/>
      <c r="H1337" s="12"/>
      <c r="I1337" s="12"/>
      <c r="J1337" s="12"/>
      <c r="K1337" s="12"/>
      <c r="L1337" s="12"/>
      <c r="M1337" s="12"/>
      <c r="N1337" s="12"/>
      <c r="O1337" s="12"/>
      <c r="P1337" s="12"/>
      <c r="Q1337" s="12"/>
      <c r="R1337" s="12"/>
      <c r="S1337" s="12"/>
      <c r="T1337" s="12"/>
      <c r="U1337" s="12"/>
      <c r="V1337" s="12"/>
      <c r="W1337" s="12"/>
      <c r="X1337" s="12"/>
      <c r="Y1337" s="12">
        <v>57.359619330000001</v>
      </c>
      <c r="Z1337" s="12">
        <v>44.560503230000002</v>
      </c>
      <c r="AA1337" s="12">
        <v>23.17816754</v>
      </c>
      <c r="AB1337" s="12">
        <v>18.318810819999999</v>
      </c>
      <c r="AC1337" s="12">
        <v>0.55770128200000002</v>
      </c>
      <c r="AD1337" s="12">
        <v>0.437117221</v>
      </c>
      <c r="AE1337" s="12">
        <v>0.12058406100000001</v>
      </c>
      <c r="AF1337" s="12">
        <v>2.5058235839999998</v>
      </c>
      <c r="AG1337" s="12">
        <v>13.356817380000001</v>
      </c>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v>57.359619330485899</v>
      </c>
      <c r="BJ1337" s="12">
        <v>44.5605032338838</v>
      </c>
      <c r="BK1337" s="12">
        <v>23.178167544605198</v>
      </c>
      <c r="BL1337" s="12">
        <v>18.318810822524402</v>
      </c>
      <c r="BM1337" s="12">
        <v>0.55770128245302797</v>
      </c>
      <c r="BN1337" s="12">
        <v>0.43711722138210302</v>
      </c>
      <c r="BO1337" s="12">
        <v>0.12058406107092499</v>
      </c>
      <c r="BP1337" s="12">
        <v>2.5058235843011198</v>
      </c>
      <c r="BQ1337" s="12">
        <v>13.3568173790551</v>
      </c>
    </row>
    <row r="1338" spans="1:69" x14ac:dyDescent="0.35">
      <c r="A1338" s="5" t="s">
        <v>391</v>
      </c>
      <c r="B1338" s="5">
        <v>3</v>
      </c>
      <c r="C1338" s="5" t="s">
        <v>205</v>
      </c>
      <c r="D1338" s="5" t="s">
        <v>392</v>
      </c>
      <c r="E1338" s="24">
        <v>8</v>
      </c>
      <c r="F1338" s="23">
        <v>2050</v>
      </c>
      <c r="G1338" s="12"/>
      <c r="H1338" s="12"/>
      <c r="I1338" s="12"/>
      <c r="J1338" s="12"/>
      <c r="K1338" s="12"/>
      <c r="L1338" s="12"/>
      <c r="M1338" s="12"/>
      <c r="N1338" s="12"/>
      <c r="O1338" s="12"/>
      <c r="P1338" s="12"/>
      <c r="Q1338" s="12"/>
      <c r="R1338" s="12"/>
      <c r="S1338" s="12"/>
      <c r="T1338" s="12"/>
      <c r="U1338" s="12"/>
      <c r="V1338" s="12"/>
      <c r="W1338" s="12"/>
      <c r="X1338" s="12"/>
      <c r="Y1338" s="12">
        <v>58.757466880000003</v>
      </c>
      <c r="Z1338" s="12">
        <v>45.958350780000004</v>
      </c>
      <c r="AA1338" s="12">
        <v>24.576015089999999</v>
      </c>
      <c r="AB1338" s="12">
        <v>18.318810819999999</v>
      </c>
      <c r="AC1338" s="12">
        <v>0.55770128200000002</v>
      </c>
      <c r="AD1338" s="12">
        <v>0.437117221</v>
      </c>
      <c r="AE1338" s="12">
        <v>0.12058406100000001</v>
      </c>
      <c r="AF1338" s="12">
        <v>2.5058235839999998</v>
      </c>
      <c r="AG1338" s="12">
        <v>13.356817380000001</v>
      </c>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v>58.757466878709899</v>
      </c>
      <c r="BJ1338" s="12">
        <v>45.9583507821078</v>
      </c>
      <c r="BK1338" s="12">
        <v>24.576015092829302</v>
      </c>
      <c r="BL1338" s="12">
        <v>18.318810822524402</v>
      </c>
      <c r="BM1338" s="12">
        <v>0.55770128245302797</v>
      </c>
      <c r="BN1338" s="12">
        <v>0.43711722138210302</v>
      </c>
      <c r="BO1338" s="12">
        <v>0.12058406107092499</v>
      </c>
      <c r="BP1338" s="12">
        <v>2.5058235843011198</v>
      </c>
      <c r="BQ1338" s="12">
        <v>13.3568173790551</v>
      </c>
    </row>
    <row r="1339" spans="1:69" x14ac:dyDescent="0.35">
      <c r="A1339" s="5" t="s">
        <v>393</v>
      </c>
      <c r="B1339" s="5">
        <v>3</v>
      </c>
      <c r="C1339" s="5" t="s">
        <v>205</v>
      </c>
      <c r="D1339" s="5" t="s">
        <v>394</v>
      </c>
      <c r="E1339" s="24">
        <v>0</v>
      </c>
      <c r="F1339" s="23">
        <v>2018</v>
      </c>
      <c r="G1339" s="12"/>
      <c r="H1339" s="12"/>
      <c r="I1339" s="12"/>
      <c r="J1339" s="12"/>
      <c r="K1339" s="12"/>
      <c r="L1339" s="12"/>
      <c r="M1339" s="12"/>
      <c r="N1339" s="12"/>
      <c r="O1339" s="12"/>
      <c r="P1339" s="12"/>
      <c r="Q1339" s="12"/>
      <c r="R1339" s="12"/>
      <c r="S1339" s="12"/>
      <c r="T1339" s="12"/>
      <c r="U1339" s="12"/>
      <c r="V1339" s="12"/>
      <c r="W1339" s="12"/>
      <c r="X1339" s="12"/>
      <c r="Y1339" s="12">
        <v>171.07112739999999</v>
      </c>
      <c r="Z1339" s="12">
        <v>124.3687365</v>
      </c>
      <c r="AA1339" s="12">
        <v>49.936750570000001</v>
      </c>
      <c r="AB1339" s="12">
        <v>65.185218750000004</v>
      </c>
      <c r="AC1339" s="12">
        <v>0</v>
      </c>
      <c r="AD1339" s="12">
        <v>0</v>
      </c>
      <c r="AE1339" s="12">
        <v>0</v>
      </c>
      <c r="AF1339" s="12">
        <v>9.2467671649999996</v>
      </c>
      <c r="AG1339" s="12">
        <v>46.702390960000002</v>
      </c>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v>171.07112744724401</v>
      </c>
      <c r="BJ1339" s="12">
        <v>124.368736484644</v>
      </c>
      <c r="BK1339" s="12">
        <v>49.936750571916903</v>
      </c>
      <c r="BL1339" s="12">
        <v>65.185218747319695</v>
      </c>
      <c r="BM1339" s="12">
        <v>0</v>
      </c>
      <c r="BN1339" s="12">
        <v>0</v>
      </c>
      <c r="BO1339" s="12">
        <v>0</v>
      </c>
      <c r="BP1339" s="12">
        <v>9.2467671654081496</v>
      </c>
      <c r="BQ1339" s="12">
        <v>46.702390962599999</v>
      </c>
    </row>
    <row r="1340" spans="1:69" x14ac:dyDescent="0.35">
      <c r="A1340" s="5" t="s">
        <v>393</v>
      </c>
      <c r="B1340" s="5">
        <v>3</v>
      </c>
      <c r="C1340" s="5" t="s">
        <v>205</v>
      </c>
      <c r="D1340" s="5" t="s">
        <v>394</v>
      </c>
      <c r="E1340" s="24">
        <v>1</v>
      </c>
      <c r="F1340" s="23">
        <v>2030</v>
      </c>
      <c r="G1340" s="12"/>
      <c r="H1340" s="12"/>
      <c r="I1340" s="12"/>
      <c r="J1340" s="12"/>
      <c r="K1340" s="12"/>
      <c r="L1340" s="12"/>
      <c r="M1340" s="12"/>
      <c r="N1340" s="12"/>
      <c r="O1340" s="12"/>
      <c r="P1340" s="12"/>
      <c r="Q1340" s="12"/>
      <c r="R1340" s="12"/>
      <c r="S1340" s="12"/>
      <c r="T1340" s="12"/>
      <c r="U1340" s="12"/>
      <c r="V1340" s="12"/>
      <c r="W1340" s="12"/>
      <c r="X1340" s="12"/>
      <c r="Y1340" s="12">
        <v>208.58440390000001</v>
      </c>
      <c r="Z1340" s="12">
        <v>162.03799380000001</v>
      </c>
      <c r="AA1340" s="12">
        <v>48.009542410000002</v>
      </c>
      <c r="AB1340" s="12">
        <v>65.185218750000004</v>
      </c>
      <c r="AC1340" s="12">
        <v>0.27263735</v>
      </c>
      <c r="AD1340" s="12">
        <v>0.21962453200000001</v>
      </c>
      <c r="AE1340" s="12">
        <v>5.3012818000000003E-2</v>
      </c>
      <c r="AF1340" s="12">
        <v>48.570595320000002</v>
      </c>
      <c r="AG1340" s="12">
        <v>46.819047410000003</v>
      </c>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v>208.58440388835399</v>
      </c>
      <c r="BJ1340" s="12">
        <v>162.03799382789899</v>
      </c>
      <c r="BK1340" s="12">
        <v>48.009542412568599</v>
      </c>
      <c r="BL1340" s="12">
        <v>65.185218747319695</v>
      </c>
      <c r="BM1340" s="12">
        <v>0.27263734986582699</v>
      </c>
      <c r="BN1340" s="12">
        <v>0.21962453183636099</v>
      </c>
      <c r="BO1340" s="12">
        <v>5.3012818029466502E-2</v>
      </c>
      <c r="BP1340" s="12">
        <v>48.570595318145202</v>
      </c>
      <c r="BQ1340" s="12">
        <v>46.819047410320799</v>
      </c>
    </row>
    <row r="1341" spans="1:69" x14ac:dyDescent="0.35">
      <c r="A1341" s="5" t="s">
        <v>393</v>
      </c>
      <c r="B1341" s="5">
        <v>3</v>
      </c>
      <c r="C1341" s="5" t="s">
        <v>205</v>
      </c>
      <c r="D1341" s="5" t="s">
        <v>394</v>
      </c>
      <c r="E1341" s="24">
        <v>2</v>
      </c>
      <c r="F1341" s="23">
        <v>2030</v>
      </c>
      <c r="G1341" s="12"/>
      <c r="H1341" s="12"/>
      <c r="I1341" s="12"/>
      <c r="J1341" s="12"/>
      <c r="K1341" s="12"/>
      <c r="L1341" s="12"/>
      <c r="M1341" s="12"/>
      <c r="N1341" s="12"/>
      <c r="O1341" s="12"/>
      <c r="P1341" s="12"/>
      <c r="Q1341" s="12"/>
      <c r="R1341" s="12"/>
      <c r="S1341" s="12"/>
      <c r="T1341" s="12"/>
      <c r="U1341" s="12"/>
      <c r="V1341" s="12"/>
      <c r="W1341" s="12"/>
      <c r="X1341" s="12"/>
      <c r="Y1341" s="12">
        <v>234.55199450000001</v>
      </c>
      <c r="Z1341" s="12">
        <v>188.0055845</v>
      </c>
      <c r="AA1341" s="12">
        <v>73.977133039999998</v>
      </c>
      <c r="AB1341" s="12">
        <v>65.185218750000004</v>
      </c>
      <c r="AC1341" s="12">
        <v>0.27263735</v>
      </c>
      <c r="AD1341" s="12">
        <v>0.21962453200000001</v>
      </c>
      <c r="AE1341" s="12">
        <v>5.3012818000000003E-2</v>
      </c>
      <c r="AF1341" s="12">
        <v>48.570595320000002</v>
      </c>
      <c r="AG1341" s="12">
        <v>46.819047410000003</v>
      </c>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v>234.55199451839701</v>
      </c>
      <c r="BJ1341" s="12">
        <v>188.00558445794201</v>
      </c>
      <c r="BK1341" s="12">
        <v>73.977133042611896</v>
      </c>
      <c r="BL1341" s="12">
        <v>65.185218747319695</v>
      </c>
      <c r="BM1341" s="12">
        <v>0.27263734986582699</v>
      </c>
      <c r="BN1341" s="12">
        <v>0.21962453183636099</v>
      </c>
      <c r="BO1341" s="12">
        <v>5.3012818029466502E-2</v>
      </c>
      <c r="BP1341" s="12">
        <v>48.570595318145202</v>
      </c>
      <c r="BQ1341" s="12">
        <v>46.819047410320799</v>
      </c>
    </row>
    <row r="1342" spans="1:69" x14ac:dyDescent="0.35">
      <c r="A1342" s="5" t="s">
        <v>393</v>
      </c>
      <c r="B1342" s="5">
        <v>3</v>
      </c>
      <c r="C1342" s="5" t="s">
        <v>205</v>
      </c>
      <c r="D1342" s="5" t="s">
        <v>394</v>
      </c>
      <c r="E1342" s="24">
        <v>3</v>
      </c>
      <c r="F1342" s="23">
        <v>2030</v>
      </c>
      <c r="G1342" s="12"/>
      <c r="H1342" s="12"/>
      <c r="I1342" s="12"/>
      <c r="J1342" s="12"/>
      <c r="K1342" s="12"/>
      <c r="L1342" s="12"/>
      <c r="M1342" s="12"/>
      <c r="N1342" s="12"/>
      <c r="O1342" s="12"/>
      <c r="P1342" s="12"/>
      <c r="Q1342" s="12"/>
      <c r="R1342" s="12"/>
      <c r="S1342" s="12"/>
      <c r="T1342" s="12"/>
      <c r="U1342" s="12"/>
      <c r="V1342" s="12"/>
      <c r="W1342" s="12"/>
      <c r="X1342" s="12"/>
      <c r="Y1342" s="12">
        <v>212.837053</v>
      </c>
      <c r="Z1342" s="12">
        <v>166.29064299999999</v>
      </c>
      <c r="AA1342" s="12">
        <v>52.262191540000003</v>
      </c>
      <c r="AB1342" s="12">
        <v>65.185218750000004</v>
      </c>
      <c r="AC1342" s="12">
        <v>0.27263735</v>
      </c>
      <c r="AD1342" s="12">
        <v>0.21962453200000001</v>
      </c>
      <c r="AE1342" s="12">
        <v>5.3012818000000003E-2</v>
      </c>
      <c r="AF1342" s="12">
        <v>48.570595320000002</v>
      </c>
      <c r="AG1342" s="12">
        <v>46.819047410000003</v>
      </c>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v>212.83705301989301</v>
      </c>
      <c r="BJ1342" s="12">
        <v>166.290642959438</v>
      </c>
      <c r="BK1342" s="12">
        <v>52.262191544107402</v>
      </c>
      <c r="BL1342" s="12">
        <v>65.185218747319695</v>
      </c>
      <c r="BM1342" s="12">
        <v>0.27263734986582699</v>
      </c>
      <c r="BN1342" s="12">
        <v>0.21962453183636099</v>
      </c>
      <c r="BO1342" s="12">
        <v>5.3012818029466502E-2</v>
      </c>
      <c r="BP1342" s="12">
        <v>48.570595318145202</v>
      </c>
      <c r="BQ1342" s="12">
        <v>46.819047410320799</v>
      </c>
    </row>
    <row r="1343" spans="1:69" x14ac:dyDescent="0.35">
      <c r="A1343" s="5" t="s">
        <v>393</v>
      </c>
      <c r="B1343" s="5">
        <v>3</v>
      </c>
      <c r="C1343" s="5" t="s">
        <v>205</v>
      </c>
      <c r="D1343" s="5" t="s">
        <v>394</v>
      </c>
      <c r="E1343" s="24">
        <v>4</v>
      </c>
      <c r="F1343" s="23">
        <v>2030</v>
      </c>
      <c r="G1343" s="12"/>
      <c r="H1343" s="12"/>
      <c r="I1343" s="12"/>
      <c r="J1343" s="12"/>
      <c r="K1343" s="12"/>
      <c r="L1343" s="12"/>
      <c r="M1343" s="12"/>
      <c r="N1343" s="12"/>
      <c r="O1343" s="12"/>
      <c r="P1343" s="12"/>
      <c r="Q1343" s="12"/>
      <c r="R1343" s="12"/>
      <c r="S1343" s="12"/>
      <c r="T1343" s="12"/>
      <c r="U1343" s="12"/>
      <c r="V1343" s="12"/>
      <c r="W1343" s="12"/>
      <c r="X1343" s="12"/>
      <c r="Y1343" s="12">
        <v>238.80464359999999</v>
      </c>
      <c r="Z1343" s="12">
        <v>192.25823360000001</v>
      </c>
      <c r="AA1343" s="12">
        <v>78.229782169999993</v>
      </c>
      <c r="AB1343" s="12">
        <v>65.185218750000004</v>
      </c>
      <c r="AC1343" s="12">
        <v>0.27263735</v>
      </c>
      <c r="AD1343" s="12">
        <v>0.21962453200000001</v>
      </c>
      <c r="AE1343" s="12">
        <v>5.3012818000000003E-2</v>
      </c>
      <c r="AF1343" s="12">
        <v>48.570595320000002</v>
      </c>
      <c r="AG1343" s="12">
        <v>46.819047410000003</v>
      </c>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v>238.804643649936</v>
      </c>
      <c r="BJ1343" s="12">
        <v>192.25823358948099</v>
      </c>
      <c r="BK1343" s="12">
        <v>78.229782174150799</v>
      </c>
      <c r="BL1343" s="12">
        <v>65.185218747319695</v>
      </c>
      <c r="BM1343" s="12">
        <v>0.27263734986582699</v>
      </c>
      <c r="BN1343" s="12">
        <v>0.21962453183636099</v>
      </c>
      <c r="BO1343" s="12">
        <v>5.3012818029466502E-2</v>
      </c>
      <c r="BP1343" s="12">
        <v>48.570595318145202</v>
      </c>
      <c r="BQ1343" s="12">
        <v>46.819047410320799</v>
      </c>
    </row>
    <row r="1344" spans="1:69" x14ac:dyDescent="0.35">
      <c r="A1344" s="5" t="s">
        <v>393</v>
      </c>
      <c r="B1344" s="5">
        <v>3</v>
      </c>
      <c r="C1344" s="5" t="s">
        <v>205</v>
      </c>
      <c r="D1344" s="5" t="s">
        <v>394</v>
      </c>
      <c r="E1344" s="24">
        <v>5</v>
      </c>
      <c r="F1344" s="23">
        <v>2050</v>
      </c>
      <c r="G1344" s="12"/>
      <c r="H1344" s="12"/>
      <c r="I1344" s="12"/>
      <c r="J1344" s="12"/>
      <c r="K1344" s="12"/>
      <c r="L1344" s="12"/>
      <c r="M1344" s="12"/>
      <c r="N1344" s="12"/>
      <c r="O1344" s="12"/>
      <c r="P1344" s="12"/>
      <c r="Q1344" s="12"/>
      <c r="R1344" s="12"/>
      <c r="S1344" s="12"/>
      <c r="T1344" s="12"/>
      <c r="U1344" s="12"/>
      <c r="V1344" s="12"/>
      <c r="W1344" s="12"/>
      <c r="X1344" s="12"/>
      <c r="Y1344" s="12">
        <v>190.76921200000001</v>
      </c>
      <c r="Z1344" s="12">
        <v>145.1719636</v>
      </c>
      <c r="AA1344" s="12">
        <v>69.139966920000006</v>
      </c>
      <c r="AB1344" s="12">
        <v>65.184566899999993</v>
      </c>
      <c r="AC1344" s="12">
        <v>1.9308561799999999</v>
      </c>
      <c r="AD1344" s="12">
        <v>1.555411922</v>
      </c>
      <c r="AE1344" s="12">
        <v>0.375444257</v>
      </c>
      <c r="AF1344" s="12">
        <v>8.916573605</v>
      </c>
      <c r="AG1344" s="12">
        <v>47.528104550000002</v>
      </c>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v>190.76921196623601</v>
      </c>
      <c r="BJ1344" s="12">
        <v>145.17196359873299</v>
      </c>
      <c r="BK1344" s="12">
        <v>69.139966918853005</v>
      </c>
      <c r="BL1344" s="12">
        <v>65.184566895132207</v>
      </c>
      <c r="BM1344" s="12">
        <v>1.93085617957518</v>
      </c>
      <c r="BN1344" s="12">
        <v>1.55541192243556</v>
      </c>
      <c r="BO1344" s="12">
        <v>0.37544425713961799</v>
      </c>
      <c r="BP1344" s="12">
        <v>8.9165736051729105</v>
      </c>
      <c r="BQ1344" s="12">
        <v>47.528104547078101</v>
      </c>
    </row>
    <row r="1345" spans="1:69" x14ac:dyDescent="0.35">
      <c r="A1345" s="5" t="s">
        <v>393</v>
      </c>
      <c r="B1345" s="5">
        <v>3</v>
      </c>
      <c r="C1345" s="5" t="s">
        <v>205</v>
      </c>
      <c r="D1345" s="5" t="s">
        <v>394</v>
      </c>
      <c r="E1345" s="24">
        <v>6</v>
      </c>
      <c r="F1345" s="23">
        <v>2050</v>
      </c>
      <c r="G1345" s="12"/>
      <c r="H1345" s="12"/>
      <c r="I1345" s="12"/>
      <c r="J1345" s="12"/>
      <c r="K1345" s="12"/>
      <c r="L1345" s="12"/>
      <c r="M1345" s="12"/>
      <c r="N1345" s="12"/>
      <c r="O1345" s="12"/>
      <c r="P1345" s="12"/>
      <c r="Q1345" s="12"/>
      <c r="R1345" s="12"/>
      <c r="S1345" s="12"/>
      <c r="T1345" s="12"/>
      <c r="U1345" s="12"/>
      <c r="V1345" s="12"/>
      <c r="W1345" s="12"/>
      <c r="X1345" s="12"/>
      <c r="Y1345" s="12">
        <v>195.74322950000001</v>
      </c>
      <c r="Z1345" s="12">
        <v>150.14598119999999</v>
      </c>
      <c r="AA1345" s="12">
        <v>74.113984500000001</v>
      </c>
      <c r="AB1345" s="12">
        <v>65.184566899999993</v>
      </c>
      <c r="AC1345" s="12">
        <v>1.9308561799999999</v>
      </c>
      <c r="AD1345" s="12">
        <v>1.555411922</v>
      </c>
      <c r="AE1345" s="12">
        <v>0.375444257</v>
      </c>
      <c r="AF1345" s="12">
        <v>8.916573605</v>
      </c>
      <c r="AG1345" s="12">
        <v>47.528104550000002</v>
      </c>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v>195.743229542987</v>
      </c>
      <c r="BJ1345" s="12">
        <v>150.145981175484</v>
      </c>
      <c r="BK1345" s="12">
        <v>74.113984495603802</v>
      </c>
      <c r="BL1345" s="12">
        <v>65.184566895132207</v>
      </c>
      <c r="BM1345" s="12">
        <v>1.93085617957518</v>
      </c>
      <c r="BN1345" s="12">
        <v>1.55541192243556</v>
      </c>
      <c r="BO1345" s="12">
        <v>0.37544425713961799</v>
      </c>
      <c r="BP1345" s="12">
        <v>8.9165736051729105</v>
      </c>
      <c r="BQ1345" s="12">
        <v>47.528104547078101</v>
      </c>
    </row>
    <row r="1346" spans="1:69" x14ac:dyDescent="0.35">
      <c r="A1346" s="5" t="s">
        <v>393</v>
      </c>
      <c r="B1346" s="5">
        <v>3</v>
      </c>
      <c r="C1346" s="5" t="s">
        <v>205</v>
      </c>
      <c r="D1346" s="5" t="s">
        <v>394</v>
      </c>
      <c r="E1346" s="24">
        <v>7</v>
      </c>
      <c r="F1346" s="23">
        <v>2050</v>
      </c>
      <c r="G1346" s="12"/>
      <c r="H1346" s="12"/>
      <c r="I1346" s="12"/>
      <c r="J1346" s="12"/>
      <c r="K1346" s="12"/>
      <c r="L1346" s="12"/>
      <c r="M1346" s="12"/>
      <c r="N1346" s="12"/>
      <c r="O1346" s="12"/>
      <c r="P1346" s="12"/>
      <c r="Q1346" s="12"/>
      <c r="R1346" s="12"/>
      <c r="S1346" s="12"/>
      <c r="T1346" s="12"/>
      <c r="U1346" s="12"/>
      <c r="V1346" s="12"/>
      <c r="W1346" s="12"/>
      <c r="X1346" s="12"/>
      <c r="Y1346" s="12">
        <v>204.10505789999999</v>
      </c>
      <c r="Z1346" s="12">
        <v>158.50780950000001</v>
      </c>
      <c r="AA1346" s="12">
        <v>82.475812840000003</v>
      </c>
      <c r="AB1346" s="12">
        <v>65.184566899999993</v>
      </c>
      <c r="AC1346" s="12">
        <v>1.9308561799999999</v>
      </c>
      <c r="AD1346" s="12">
        <v>1.555411922</v>
      </c>
      <c r="AE1346" s="12">
        <v>0.375444257</v>
      </c>
      <c r="AF1346" s="12">
        <v>8.916573605</v>
      </c>
      <c r="AG1346" s="12">
        <v>47.528104550000002</v>
      </c>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v>204.105057885637</v>
      </c>
      <c r="BJ1346" s="12">
        <v>158.507809518134</v>
      </c>
      <c r="BK1346" s="12">
        <v>82.475812838253901</v>
      </c>
      <c r="BL1346" s="12">
        <v>65.184566895132207</v>
      </c>
      <c r="BM1346" s="12">
        <v>1.93085617957518</v>
      </c>
      <c r="BN1346" s="12">
        <v>1.55541192243556</v>
      </c>
      <c r="BO1346" s="12">
        <v>0.37544425713961799</v>
      </c>
      <c r="BP1346" s="12">
        <v>8.9165736051729105</v>
      </c>
      <c r="BQ1346" s="12">
        <v>47.528104547078101</v>
      </c>
    </row>
    <row r="1347" spans="1:69" x14ac:dyDescent="0.35">
      <c r="A1347" s="5" t="s">
        <v>393</v>
      </c>
      <c r="B1347" s="5">
        <v>3</v>
      </c>
      <c r="C1347" s="5" t="s">
        <v>205</v>
      </c>
      <c r="D1347" s="5" t="s">
        <v>394</v>
      </c>
      <c r="E1347" s="24">
        <v>8</v>
      </c>
      <c r="F1347" s="23">
        <v>2050</v>
      </c>
      <c r="G1347" s="12"/>
      <c r="H1347" s="12"/>
      <c r="I1347" s="12"/>
      <c r="J1347" s="12"/>
      <c r="K1347" s="12"/>
      <c r="L1347" s="12"/>
      <c r="M1347" s="12"/>
      <c r="N1347" s="12"/>
      <c r="O1347" s="12"/>
      <c r="P1347" s="12"/>
      <c r="Q1347" s="12"/>
      <c r="R1347" s="12"/>
      <c r="S1347" s="12"/>
      <c r="T1347" s="12"/>
      <c r="U1347" s="12"/>
      <c r="V1347" s="12"/>
      <c r="W1347" s="12"/>
      <c r="X1347" s="12"/>
      <c r="Y1347" s="12">
        <v>209.07907549999999</v>
      </c>
      <c r="Z1347" s="12">
        <v>163.4818271</v>
      </c>
      <c r="AA1347" s="12">
        <v>87.449830419999998</v>
      </c>
      <c r="AB1347" s="12">
        <v>65.184566899999993</v>
      </c>
      <c r="AC1347" s="12">
        <v>1.9308561799999999</v>
      </c>
      <c r="AD1347" s="12">
        <v>1.555411922</v>
      </c>
      <c r="AE1347" s="12">
        <v>0.375444257</v>
      </c>
      <c r="AF1347" s="12">
        <v>8.916573605</v>
      </c>
      <c r="AG1347" s="12">
        <v>47.528104550000002</v>
      </c>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v>209.079075462388</v>
      </c>
      <c r="BJ1347" s="12">
        <v>163.48182709488501</v>
      </c>
      <c r="BK1347" s="12">
        <v>87.449830415004698</v>
      </c>
      <c r="BL1347" s="12">
        <v>65.184566895132207</v>
      </c>
      <c r="BM1347" s="12">
        <v>1.93085617957518</v>
      </c>
      <c r="BN1347" s="12">
        <v>1.55541192243556</v>
      </c>
      <c r="BO1347" s="12">
        <v>0.37544425713961799</v>
      </c>
      <c r="BP1347" s="12">
        <v>8.9165736051729105</v>
      </c>
      <c r="BQ1347" s="12">
        <v>47.528104547078101</v>
      </c>
    </row>
    <row r="1348" spans="1:69" x14ac:dyDescent="0.35">
      <c r="A1348" s="5" t="s">
        <v>395</v>
      </c>
      <c r="B1348" s="5">
        <v>3</v>
      </c>
      <c r="C1348" s="5" t="s">
        <v>205</v>
      </c>
      <c r="D1348" s="5" t="s">
        <v>396</v>
      </c>
      <c r="E1348" s="24">
        <v>0</v>
      </c>
      <c r="F1348" s="23">
        <v>2018</v>
      </c>
      <c r="G1348" s="12"/>
      <c r="H1348" s="12"/>
      <c r="I1348" s="12"/>
      <c r="J1348" s="12"/>
      <c r="K1348" s="12"/>
      <c r="L1348" s="12"/>
      <c r="M1348" s="12"/>
      <c r="N1348" s="12"/>
      <c r="O1348" s="12"/>
      <c r="P1348" s="12">
        <v>79.279234259999996</v>
      </c>
      <c r="Q1348" s="12">
        <v>75.010151379999996</v>
      </c>
      <c r="R1348" s="12">
        <v>24.261781970000001</v>
      </c>
      <c r="S1348" s="12">
        <v>33.167056610000003</v>
      </c>
      <c r="T1348" s="12">
        <v>0</v>
      </c>
      <c r="U1348" s="12">
        <v>0</v>
      </c>
      <c r="V1348" s="12">
        <v>0</v>
      </c>
      <c r="W1348" s="12">
        <v>17.581312799999999</v>
      </c>
      <c r="X1348" s="12">
        <v>4.2690828810000001</v>
      </c>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v>52.923019580000002</v>
      </c>
      <c r="BA1348" s="12">
        <v>48.061527640000001</v>
      </c>
      <c r="BB1348" s="12">
        <v>4.3548768859999996</v>
      </c>
      <c r="BC1348" s="12">
        <v>43.212549549999999</v>
      </c>
      <c r="BD1348" s="12">
        <v>0</v>
      </c>
      <c r="BE1348" s="12">
        <v>0</v>
      </c>
      <c r="BF1348" s="12">
        <v>0</v>
      </c>
      <c r="BG1348" s="12">
        <v>0.49410120499999999</v>
      </c>
      <c r="BH1348" s="12">
        <v>4.8614919360000002</v>
      </c>
      <c r="BI1348" s="12">
        <v>132.2022538388683</v>
      </c>
      <c r="BJ1348" s="12">
        <v>123.07167902186821</v>
      </c>
      <c r="BK1348" s="12">
        <v>28.616658855462237</v>
      </c>
      <c r="BL1348" s="12">
        <v>76.379606161168596</v>
      </c>
      <c r="BM1348" s="12">
        <v>0</v>
      </c>
      <c r="BN1348" s="12">
        <v>0</v>
      </c>
      <c r="BO1348" s="12">
        <v>0</v>
      </c>
      <c r="BP1348" s="12">
        <v>18.075414005237299</v>
      </c>
      <c r="BQ1348" s="12">
        <v>9.1305748169999994</v>
      </c>
    </row>
    <row r="1349" spans="1:69" x14ac:dyDescent="0.35">
      <c r="A1349" s="5" t="s">
        <v>395</v>
      </c>
      <c r="B1349" s="5">
        <v>3</v>
      </c>
      <c r="C1349" s="5" t="s">
        <v>205</v>
      </c>
      <c r="D1349" s="5" t="s">
        <v>396</v>
      </c>
      <c r="E1349" s="24">
        <v>1</v>
      </c>
      <c r="F1349" s="23">
        <v>2030</v>
      </c>
      <c r="G1349" s="12"/>
      <c r="H1349" s="12"/>
      <c r="I1349" s="12"/>
      <c r="J1349" s="12"/>
      <c r="K1349" s="12"/>
      <c r="L1349" s="12"/>
      <c r="M1349" s="12"/>
      <c r="N1349" s="12"/>
      <c r="O1349" s="12"/>
      <c r="P1349" s="12">
        <v>151.84730300000001</v>
      </c>
      <c r="Q1349" s="12">
        <v>149.52908969999999</v>
      </c>
      <c r="R1349" s="12">
        <v>19.412054359999999</v>
      </c>
      <c r="S1349" s="12">
        <v>33.941842029999997</v>
      </c>
      <c r="T1349" s="12">
        <v>3.8288020719999998</v>
      </c>
      <c r="U1349" s="12">
        <v>2.9219805289999998</v>
      </c>
      <c r="V1349" s="12">
        <v>0.90682154299999995</v>
      </c>
      <c r="W1349" s="12">
        <v>92.346391199999999</v>
      </c>
      <c r="X1349" s="12">
        <v>6.1470154419999998</v>
      </c>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v>54.880823290000002</v>
      </c>
      <c r="BA1349" s="12">
        <v>50.053986109999997</v>
      </c>
      <c r="BB1349" s="12">
        <v>4.6507057380000001</v>
      </c>
      <c r="BC1349" s="12">
        <v>43.212117429999999</v>
      </c>
      <c r="BD1349" s="12">
        <v>8.1991802000000003E-2</v>
      </c>
      <c r="BE1349" s="12">
        <v>6.2572691E-2</v>
      </c>
      <c r="BF1349" s="12">
        <v>1.9419110999999999E-2</v>
      </c>
      <c r="BG1349" s="12">
        <v>2.109171146</v>
      </c>
      <c r="BH1349" s="12">
        <v>4.9088289769999998</v>
      </c>
      <c r="BI1349" s="12">
        <v>206.7281263126589</v>
      </c>
      <c r="BJ1349" s="12">
        <v>199.5830757678589</v>
      </c>
      <c r="BK1349" s="12">
        <v>24.062760097689459</v>
      </c>
      <c r="BL1349" s="12">
        <v>77.153959451531506</v>
      </c>
      <c r="BM1349" s="12">
        <v>3.9107938743133888</v>
      </c>
      <c r="BN1349" s="12">
        <v>2.9845532198707425</v>
      </c>
      <c r="BO1349" s="12">
        <v>0.92624065444264503</v>
      </c>
      <c r="BP1349" s="12">
        <v>94.455562344325173</v>
      </c>
      <c r="BQ1349" s="12">
        <v>11.05584441911326</v>
      </c>
    </row>
    <row r="1350" spans="1:69" x14ac:dyDescent="0.35">
      <c r="A1350" s="5" t="s">
        <v>395</v>
      </c>
      <c r="B1350" s="5">
        <v>3</v>
      </c>
      <c r="C1350" s="5" t="s">
        <v>205</v>
      </c>
      <c r="D1350" s="5" t="s">
        <v>396</v>
      </c>
      <c r="E1350" s="24">
        <v>2</v>
      </c>
      <c r="F1350" s="23">
        <v>2030</v>
      </c>
      <c r="G1350" s="12"/>
      <c r="H1350" s="12"/>
      <c r="I1350" s="12"/>
      <c r="J1350" s="12"/>
      <c r="K1350" s="12"/>
      <c r="L1350" s="12"/>
      <c r="M1350" s="12"/>
      <c r="N1350" s="12"/>
      <c r="O1350" s="12"/>
      <c r="P1350" s="12">
        <v>151.89389449999999</v>
      </c>
      <c r="Q1350" s="12">
        <v>149.57568119999999</v>
      </c>
      <c r="R1350" s="12">
        <v>19.458645879999999</v>
      </c>
      <c r="S1350" s="12">
        <v>33.941842029999997</v>
      </c>
      <c r="T1350" s="12">
        <v>3.8288020719999998</v>
      </c>
      <c r="U1350" s="12">
        <v>2.9219805289999998</v>
      </c>
      <c r="V1350" s="12">
        <v>0.90682154299999995</v>
      </c>
      <c r="W1350" s="12">
        <v>92.346391199999999</v>
      </c>
      <c r="X1350" s="12">
        <v>6.1470154419999998</v>
      </c>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v>56.884265210000002</v>
      </c>
      <c r="BA1350" s="12">
        <v>52.057428039999998</v>
      </c>
      <c r="BB1350" s="12">
        <v>6.6541476639999999</v>
      </c>
      <c r="BC1350" s="12">
        <v>43.212117429999999</v>
      </c>
      <c r="BD1350" s="12">
        <v>8.1991802000000003E-2</v>
      </c>
      <c r="BE1350" s="12">
        <v>6.2572691E-2</v>
      </c>
      <c r="BF1350" s="12">
        <v>1.9419110999999999E-2</v>
      </c>
      <c r="BG1350" s="12">
        <v>2.109171146</v>
      </c>
      <c r="BH1350" s="12">
        <v>4.9088289769999998</v>
      </c>
      <c r="BI1350" s="12">
        <v>208.77815975633229</v>
      </c>
      <c r="BJ1350" s="12">
        <v>201.63310921153231</v>
      </c>
      <c r="BK1350" s="12">
        <v>26.11279354136289</v>
      </c>
      <c r="BL1350" s="12">
        <v>77.153959451531506</v>
      </c>
      <c r="BM1350" s="12">
        <v>3.9107938743133888</v>
      </c>
      <c r="BN1350" s="12">
        <v>2.9845532198707425</v>
      </c>
      <c r="BO1350" s="12">
        <v>0.92624065444264503</v>
      </c>
      <c r="BP1350" s="12">
        <v>94.455562344325173</v>
      </c>
      <c r="BQ1350" s="12">
        <v>11.05584441911326</v>
      </c>
    </row>
    <row r="1351" spans="1:69" x14ac:dyDescent="0.35">
      <c r="A1351" s="5" t="s">
        <v>395</v>
      </c>
      <c r="B1351" s="5">
        <v>3</v>
      </c>
      <c r="C1351" s="5" t="s">
        <v>205</v>
      </c>
      <c r="D1351" s="5" t="s">
        <v>396</v>
      </c>
      <c r="E1351" s="24">
        <v>3</v>
      </c>
      <c r="F1351" s="23">
        <v>2030</v>
      </c>
      <c r="G1351" s="12"/>
      <c r="H1351" s="12"/>
      <c r="I1351" s="12"/>
      <c r="J1351" s="12"/>
      <c r="K1351" s="12"/>
      <c r="L1351" s="12"/>
      <c r="M1351" s="12"/>
      <c r="N1351" s="12"/>
      <c r="O1351" s="12"/>
      <c r="P1351" s="12">
        <v>151.84730300000001</v>
      </c>
      <c r="Q1351" s="12">
        <v>149.52908969999999</v>
      </c>
      <c r="R1351" s="12">
        <v>19.412054359999999</v>
      </c>
      <c r="S1351" s="12">
        <v>33.941842029999997</v>
      </c>
      <c r="T1351" s="12">
        <v>3.8288020719999998</v>
      </c>
      <c r="U1351" s="12">
        <v>2.9219805289999998</v>
      </c>
      <c r="V1351" s="12">
        <v>0.90682154299999995</v>
      </c>
      <c r="W1351" s="12">
        <v>92.346391199999999</v>
      </c>
      <c r="X1351" s="12">
        <v>6.1470154419999998</v>
      </c>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v>55.487710239999998</v>
      </c>
      <c r="BA1351" s="12">
        <v>50.66087306</v>
      </c>
      <c r="BB1351" s="12">
        <v>5.2575926879999999</v>
      </c>
      <c r="BC1351" s="12">
        <v>43.212117429999999</v>
      </c>
      <c r="BD1351" s="12">
        <v>8.1991802000000003E-2</v>
      </c>
      <c r="BE1351" s="12">
        <v>6.2572691E-2</v>
      </c>
      <c r="BF1351" s="12">
        <v>1.9419110999999999E-2</v>
      </c>
      <c r="BG1351" s="12">
        <v>2.109171146</v>
      </c>
      <c r="BH1351" s="12">
        <v>4.9088289769999998</v>
      </c>
      <c r="BI1351" s="12">
        <v>207.33501326286009</v>
      </c>
      <c r="BJ1351" s="12">
        <v>200.18996271806012</v>
      </c>
      <c r="BK1351" s="12">
        <v>24.669647047890688</v>
      </c>
      <c r="BL1351" s="12">
        <v>77.153959451531506</v>
      </c>
      <c r="BM1351" s="12">
        <v>3.9107938743133888</v>
      </c>
      <c r="BN1351" s="12">
        <v>2.9845532198707425</v>
      </c>
      <c r="BO1351" s="12">
        <v>0.92624065444264503</v>
      </c>
      <c r="BP1351" s="12">
        <v>94.455562344325173</v>
      </c>
      <c r="BQ1351" s="12">
        <v>11.05584441911326</v>
      </c>
    </row>
    <row r="1352" spans="1:69" x14ac:dyDescent="0.35">
      <c r="A1352" s="5" t="s">
        <v>395</v>
      </c>
      <c r="B1352" s="5">
        <v>3</v>
      </c>
      <c r="C1352" s="5" t="s">
        <v>205</v>
      </c>
      <c r="D1352" s="5" t="s">
        <v>396</v>
      </c>
      <c r="E1352" s="24">
        <v>4</v>
      </c>
      <c r="F1352" s="23">
        <v>2030</v>
      </c>
      <c r="G1352" s="12"/>
      <c r="H1352" s="12"/>
      <c r="I1352" s="12"/>
      <c r="J1352" s="12"/>
      <c r="K1352" s="12"/>
      <c r="L1352" s="12"/>
      <c r="M1352" s="12"/>
      <c r="N1352" s="12"/>
      <c r="O1352" s="12"/>
      <c r="P1352" s="12">
        <v>151.89389449999999</v>
      </c>
      <c r="Q1352" s="12">
        <v>149.57568119999999</v>
      </c>
      <c r="R1352" s="12">
        <v>19.458645879999999</v>
      </c>
      <c r="S1352" s="12">
        <v>33.941842029999997</v>
      </c>
      <c r="T1352" s="12">
        <v>3.8288020719999998</v>
      </c>
      <c r="U1352" s="12">
        <v>2.9219805289999998</v>
      </c>
      <c r="V1352" s="12">
        <v>0.90682154299999995</v>
      </c>
      <c r="W1352" s="12">
        <v>92.346391199999999</v>
      </c>
      <c r="X1352" s="12">
        <v>6.1470154419999998</v>
      </c>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v>57.491152159999999</v>
      </c>
      <c r="BA1352" s="12">
        <v>52.664314990000001</v>
      </c>
      <c r="BB1352" s="12">
        <v>7.2610346149999998</v>
      </c>
      <c r="BC1352" s="12">
        <v>43.212117429999999</v>
      </c>
      <c r="BD1352" s="12">
        <v>8.1991802000000003E-2</v>
      </c>
      <c r="BE1352" s="12">
        <v>6.2572691E-2</v>
      </c>
      <c r="BF1352" s="12">
        <v>1.9419110999999999E-2</v>
      </c>
      <c r="BG1352" s="12">
        <v>2.109171146</v>
      </c>
      <c r="BH1352" s="12">
        <v>4.9088289769999998</v>
      </c>
      <c r="BI1352" s="12">
        <v>209.3850467065335</v>
      </c>
      <c r="BJ1352" s="12">
        <v>202.23999616173361</v>
      </c>
      <c r="BK1352" s="12">
        <v>26.71968049156412</v>
      </c>
      <c r="BL1352" s="12">
        <v>77.153959451531506</v>
      </c>
      <c r="BM1352" s="12">
        <v>3.9107938743133888</v>
      </c>
      <c r="BN1352" s="12">
        <v>2.9845532198707425</v>
      </c>
      <c r="BO1352" s="12">
        <v>0.92624065444264503</v>
      </c>
      <c r="BP1352" s="12">
        <v>94.455562344325173</v>
      </c>
      <c r="BQ1352" s="12">
        <v>11.05584441911326</v>
      </c>
    </row>
    <row r="1353" spans="1:69" x14ac:dyDescent="0.35">
      <c r="A1353" s="5" t="s">
        <v>395</v>
      </c>
      <c r="B1353" s="5">
        <v>3</v>
      </c>
      <c r="C1353" s="5" t="s">
        <v>205</v>
      </c>
      <c r="D1353" s="5" t="s">
        <v>396</v>
      </c>
      <c r="E1353" s="24">
        <v>5</v>
      </c>
      <c r="F1353" s="23">
        <v>2050</v>
      </c>
      <c r="G1353" s="12"/>
      <c r="H1353" s="12"/>
      <c r="I1353" s="12"/>
      <c r="J1353" s="12"/>
      <c r="K1353" s="12"/>
      <c r="L1353" s="12"/>
      <c r="M1353" s="12"/>
      <c r="N1353" s="12"/>
      <c r="O1353" s="12"/>
      <c r="P1353" s="12">
        <v>100.7150664</v>
      </c>
      <c r="Q1353" s="12">
        <v>110.261326</v>
      </c>
      <c r="R1353" s="12">
        <v>27.57306088</v>
      </c>
      <c r="S1353" s="12">
        <v>38.654036429999998</v>
      </c>
      <c r="T1353" s="12">
        <v>27.114227289999999</v>
      </c>
      <c r="U1353" s="12">
        <v>20.692436619999999</v>
      </c>
      <c r="V1353" s="12">
        <v>6.4217906740000004</v>
      </c>
      <c r="W1353" s="12">
        <v>16.920001410000001</v>
      </c>
      <c r="X1353" s="12">
        <v>17.56796765</v>
      </c>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v>54.500785749999999</v>
      </c>
      <c r="BA1353" s="12">
        <v>49.75234966</v>
      </c>
      <c r="BB1353" s="12">
        <v>5.9997056420000003</v>
      </c>
      <c r="BC1353" s="12">
        <v>43.212117429999999</v>
      </c>
      <c r="BD1353" s="12">
        <v>0.26775025499999999</v>
      </c>
      <c r="BE1353" s="12">
        <v>0.204335721</v>
      </c>
      <c r="BF1353" s="12">
        <v>6.3414533999999995E-2</v>
      </c>
      <c r="BG1353" s="12">
        <v>0.27277633800000001</v>
      </c>
      <c r="BH1353" s="12">
        <v>5.0161863459999996</v>
      </c>
      <c r="BI1353" s="12">
        <v>155.2158521122891</v>
      </c>
      <c r="BJ1353" s="12">
        <v>160.0136756633911</v>
      </c>
      <c r="BK1353" s="12">
        <v>33.572766518501815</v>
      </c>
      <c r="BL1353" s="12">
        <v>81.866153855078011</v>
      </c>
      <c r="BM1353" s="12">
        <v>27.381977543493925</v>
      </c>
      <c r="BN1353" s="12">
        <v>20.896772335824323</v>
      </c>
      <c r="BO1353" s="12">
        <v>6.4852052076696207</v>
      </c>
      <c r="BP1353" s="12">
        <v>17.192777746317461</v>
      </c>
      <c r="BQ1353" s="12">
        <v>22.584153992392331</v>
      </c>
    </row>
    <row r="1354" spans="1:69" x14ac:dyDescent="0.35">
      <c r="A1354" s="5" t="s">
        <v>395</v>
      </c>
      <c r="B1354" s="5">
        <v>3</v>
      </c>
      <c r="C1354" s="5" t="s">
        <v>205</v>
      </c>
      <c r="D1354" s="5" t="s">
        <v>396</v>
      </c>
      <c r="E1354" s="24">
        <v>6</v>
      </c>
      <c r="F1354" s="23">
        <v>2050</v>
      </c>
      <c r="G1354" s="12"/>
      <c r="H1354" s="12"/>
      <c r="I1354" s="12"/>
      <c r="J1354" s="12"/>
      <c r="K1354" s="12"/>
      <c r="L1354" s="12"/>
      <c r="M1354" s="12"/>
      <c r="N1354" s="12"/>
      <c r="O1354" s="12"/>
      <c r="P1354" s="12">
        <v>100.9130473</v>
      </c>
      <c r="Q1354" s="12">
        <v>110.459307</v>
      </c>
      <c r="R1354" s="12">
        <v>27.771041830000001</v>
      </c>
      <c r="S1354" s="12">
        <v>38.654036429999998</v>
      </c>
      <c r="T1354" s="12">
        <v>27.114227289999999</v>
      </c>
      <c r="U1354" s="12">
        <v>20.692436619999999</v>
      </c>
      <c r="V1354" s="12">
        <v>6.4217906740000004</v>
      </c>
      <c r="W1354" s="12">
        <v>16.920001410000001</v>
      </c>
      <c r="X1354" s="12">
        <v>17.56796765</v>
      </c>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v>55.081319999999998</v>
      </c>
      <c r="BA1354" s="12">
        <v>50.33288391</v>
      </c>
      <c r="BB1354" s="12">
        <v>6.5802398950000001</v>
      </c>
      <c r="BC1354" s="12">
        <v>43.212117429999999</v>
      </c>
      <c r="BD1354" s="12">
        <v>0.26775025499999999</v>
      </c>
      <c r="BE1354" s="12">
        <v>0.204335721</v>
      </c>
      <c r="BF1354" s="12">
        <v>6.3414533999999995E-2</v>
      </c>
      <c r="BG1354" s="12">
        <v>0.27277633800000001</v>
      </c>
      <c r="BH1354" s="12">
        <v>5.0161863459999996</v>
      </c>
      <c r="BI1354" s="12">
        <v>155.9943673172713</v>
      </c>
      <c r="BJ1354" s="12">
        <v>160.7921908683723</v>
      </c>
      <c r="BK1354" s="12">
        <v>34.351281723483616</v>
      </c>
      <c r="BL1354" s="12">
        <v>81.866153855078011</v>
      </c>
      <c r="BM1354" s="12">
        <v>27.381977543493925</v>
      </c>
      <c r="BN1354" s="12">
        <v>20.896772335824323</v>
      </c>
      <c r="BO1354" s="12">
        <v>6.4852052076696207</v>
      </c>
      <c r="BP1354" s="12">
        <v>17.192777746317461</v>
      </c>
      <c r="BQ1354" s="12">
        <v>22.584153992392331</v>
      </c>
    </row>
    <row r="1355" spans="1:69" x14ac:dyDescent="0.35">
      <c r="A1355" s="5" t="s">
        <v>395</v>
      </c>
      <c r="B1355" s="5">
        <v>3</v>
      </c>
      <c r="C1355" s="5" t="s">
        <v>205</v>
      </c>
      <c r="D1355" s="5" t="s">
        <v>396</v>
      </c>
      <c r="E1355" s="24">
        <v>7</v>
      </c>
      <c r="F1355" s="23">
        <v>2050</v>
      </c>
      <c r="G1355" s="12"/>
      <c r="H1355" s="12"/>
      <c r="I1355" s="12"/>
      <c r="J1355" s="12"/>
      <c r="K1355" s="12"/>
      <c r="L1355" s="12"/>
      <c r="M1355" s="12"/>
      <c r="N1355" s="12"/>
      <c r="O1355" s="12"/>
      <c r="P1355" s="12">
        <v>100.7150664</v>
      </c>
      <c r="Q1355" s="12">
        <v>110.261326</v>
      </c>
      <c r="R1355" s="12">
        <v>27.57306088</v>
      </c>
      <c r="S1355" s="12">
        <v>38.654036429999998</v>
      </c>
      <c r="T1355" s="12">
        <v>27.114227289999999</v>
      </c>
      <c r="U1355" s="12">
        <v>20.692436619999999</v>
      </c>
      <c r="V1355" s="12">
        <v>6.4217906740000004</v>
      </c>
      <c r="W1355" s="12">
        <v>16.920001410000001</v>
      </c>
      <c r="X1355" s="12">
        <v>17.56796765</v>
      </c>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v>55.491763319999997</v>
      </c>
      <c r="BA1355" s="12">
        <v>50.743327229999998</v>
      </c>
      <c r="BB1355" s="12">
        <v>6.9906832090000002</v>
      </c>
      <c r="BC1355" s="12">
        <v>43.212117429999999</v>
      </c>
      <c r="BD1355" s="12">
        <v>0.26775025499999999</v>
      </c>
      <c r="BE1355" s="12">
        <v>0.204335721</v>
      </c>
      <c r="BF1355" s="12">
        <v>6.3414533999999995E-2</v>
      </c>
      <c r="BG1355" s="12">
        <v>0.27277633800000001</v>
      </c>
      <c r="BH1355" s="12">
        <v>5.0161863459999996</v>
      </c>
      <c r="BI1355" s="12">
        <v>156.20682967973619</v>
      </c>
      <c r="BJ1355" s="12">
        <v>161.00465323083819</v>
      </c>
      <c r="BK1355" s="12">
        <v>34.563744085948969</v>
      </c>
      <c r="BL1355" s="12">
        <v>81.866153855078011</v>
      </c>
      <c r="BM1355" s="12">
        <v>27.381977543493925</v>
      </c>
      <c r="BN1355" s="12">
        <v>20.896772335824323</v>
      </c>
      <c r="BO1355" s="12">
        <v>6.4852052076696207</v>
      </c>
      <c r="BP1355" s="12">
        <v>17.192777746317461</v>
      </c>
      <c r="BQ1355" s="12">
        <v>22.584153992392331</v>
      </c>
    </row>
    <row r="1356" spans="1:69" x14ac:dyDescent="0.35">
      <c r="A1356" s="5" t="s">
        <v>395</v>
      </c>
      <c r="B1356" s="5">
        <v>3</v>
      </c>
      <c r="C1356" s="5" t="s">
        <v>205</v>
      </c>
      <c r="D1356" s="5" t="s">
        <v>396</v>
      </c>
      <c r="E1356" s="24">
        <v>8</v>
      </c>
      <c r="F1356" s="23">
        <v>2050</v>
      </c>
      <c r="G1356" s="12"/>
      <c r="H1356" s="12"/>
      <c r="I1356" s="12"/>
      <c r="J1356" s="12"/>
      <c r="K1356" s="12"/>
      <c r="L1356" s="12"/>
      <c r="M1356" s="12"/>
      <c r="N1356" s="12"/>
      <c r="O1356" s="12"/>
      <c r="P1356" s="12">
        <v>100.9130473</v>
      </c>
      <c r="Q1356" s="12">
        <v>110.459307</v>
      </c>
      <c r="R1356" s="12">
        <v>27.771041830000001</v>
      </c>
      <c r="S1356" s="12">
        <v>38.654036429999998</v>
      </c>
      <c r="T1356" s="12">
        <v>27.114227289999999</v>
      </c>
      <c r="U1356" s="12">
        <v>20.692436619999999</v>
      </c>
      <c r="V1356" s="12">
        <v>6.4217906740000004</v>
      </c>
      <c r="W1356" s="12">
        <v>16.920001410000001</v>
      </c>
      <c r="X1356" s="12">
        <v>17.56796765</v>
      </c>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v>56.072297570000003</v>
      </c>
      <c r="BA1356" s="12">
        <v>51.323861479999998</v>
      </c>
      <c r="BB1356" s="12">
        <v>7.5712174619999999</v>
      </c>
      <c r="BC1356" s="12">
        <v>43.212117429999999</v>
      </c>
      <c r="BD1356" s="12">
        <v>0.26775025499999999</v>
      </c>
      <c r="BE1356" s="12">
        <v>0.204335721</v>
      </c>
      <c r="BF1356" s="12">
        <v>6.3414533999999995E-2</v>
      </c>
      <c r="BG1356" s="12">
        <v>0.27277633800000001</v>
      </c>
      <c r="BH1356" s="12">
        <v>5.0161863459999996</v>
      </c>
      <c r="BI1356" s="12">
        <v>156.98534488471842</v>
      </c>
      <c r="BJ1356" s="12">
        <v>161.78316843581939</v>
      </c>
      <c r="BK1356" s="12">
        <v>35.342259290930777</v>
      </c>
      <c r="BL1356" s="12">
        <v>81.866153855078011</v>
      </c>
      <c r="BM1356" s="12">
        <v>27.381977543493925</v>
      </c>
      <c r="BN1356" s="12">
        <v>20.896772335824323</v>
      </c>
      <c r="BO1356" s="12">
        <v>6.4852052076696207</v>
      </c>
      <c r="BP1356" s="12">
        <v>17.192777746317461</v>
      </c>
      <c r="BQ1356" s="12">
        <v>22.584153992392331</v>
      </c>
    </row>
    <row r="1357" spans="1:69" x14ac:dyDescent="0.35">
      <c r="A1357" s="5" t="s">
        <v>397</v>
      </c>
      <c r="B1357" s="5">
        <v>3</v>
      </c>
      <c r="C1357" s="5" t="s">
        <v>205</v>
      </c>
      <c r="D1357" s="5" t="s">
        <v>398</v>
      </c>
      <c r="E1357" s="24">
        <v>0</v>
      </c>
      <c r="F1357" s="23">
        <v>2018</v>
      </c>
      <c r="G1357" s="12"/>
      <c r="H1357" s="12"/>
      <c r="I1357" s="12"/>
      <c r="J1357" s="12"/>
      <c r="K1357" s="12"/>
      <c r="L1357" s="12"/>
      <c r="M1357" s="12"/>
      <c r="N1357" s="12"/>
      <c r="O1357" s="12"/>
      <c r="P1357" s="12"/>
      <c r="Q1357" s="12"/>
      <c r="R1357" s="12"/>
      <c r="S1357" s="12"/>
      <c r="T1357" s="12"/>
      <c r="U1357" s="12"/>
      <c r="V1357" s="12"/>
      <c r="W1357" s="12"/>
      <c r="X1357" s="12"/>
      <c r="Y1357" s="12"/>
      <c r="Z1357" s="12"/>
      <c r="AA1357" s="12"/>
      <c r="AB1357" s="12"/>
      <c r="AC1357" s="12"/>
      <c r="AD1357" s="12"/>
      <c r="AE1357" s="12"/>
      <c r="AF1357" s="12"/>
      <c r="AG1357" s="12"/>
      <c r="AH1357" s="12">
        <v>4850.3622930000001</v>
      </c>
      <c r="AI1357" s="12">
        <v>4530.3414929999999</v>
      </c>
      <c r="AJ1357" s="12">
        <v>4380.1667230000003</v>
      </c>
      <c r="AK1357" s="12">
        <v>108.50806110000001</v>
      </c>
      <c r="AL1357" s="12">
        <v>0</v>
      </c>
      <c r="AM1357" s="12">
        <v>0</v>
      </c>
      <c r="AN1357" s="12">
        <v>0</v>
      </c>
      <c r="AO1357" s="12">
        <v>41.666708159999999</v>
      </c>
      <c r="AP1357" s="12">
        <v>320.02080000000001</v>
      </c>
      <c r="AQ1357" s="12"/>
      <c r="AR1357" s="12"/>
      <c r="AS1357" s="12"/>
      <c r="AT1357" s="12"/>
      <c r="AU1357" s="12"/>
      <c r="AV1357" s="12"/>
      <c r="AW1357" s="12"/>
      <c r="AX1357" s="12"/>
      <c r="AY1357" s="12"/>
      <c r="AZ1357" s="12">
        <v>839.95278370000005</v>
      </c>
      <c r="BA1357" s="12">
        <v>803.24453277999999</v>
      </c>
      <c r="BB1357" s="12">
        <v>22.678330121000002</v>
      </c>
      <c r="BC1357" s="12">
        <v>779.28860150000003</v>
      </c>
      <c r="BD1357" s="12">
        <v>0</v>
      </c>
      <c r="BE1357" s="12">
        <v>0</v>
      </c>
      <c r="BF1357" s="12">
        <v>0</v>
      </c>
      <c r="BG1357" s="12">
        <v>1.2776011649999999</v>
      </c>
      <c r="BH1357" s="12">
        <v>36.708250782</v>
      </c>
      <c r="BI1357" s="12">
        <v>5366.3108750841775</v>
      </c>
      <c r="BJ1357" s="12">
        <v>5030.9592137461768</v>
      </c>
      <c r="BK1357" s="12">
        <v>4110.2499163247785</v>
      </c>
      <c r="BL1357" s="12">
        <v>880.54832420139132</v>
      </c>
      <c r="BM1357" s="12">
        <v>0</v>
      </c>
      <c r="BN1357" s="12">
        <v>0</v>
      </c>
      <c r="BO1357" s="12">
        <v>0</v>
      </c>
      <c r="BP1357" s="12">
        <v>40.160973220009502</v>
      </c>
      <c r="BQ1357" s="12">
        <v>335.35166133799993</v>
      </c>
    </row>
    <row r="1358" spans="1:69" x14ac:dyDescent="0.35">
      <c r="A1358" s="5" t="s">
        <v>397</v>
      </c>
      <c r="B1358" s="5">
        <v>3</v>
      </c>
      <c r="C1358" s="5" t="s">
        <v>205</v>
      </c>
      <c r="D1358" s="5" t="s">
        <v>398</v>
      </c>
      <c r="E1358" s="24">
        <v>1</v>
      </c>
      <c r="F1358" s="23">
        <v>2030</v>
      </c>
      <c r="G1358" s="12"/>
      <c r="H1358" s="12"/>
      <c r="I1358" s="12"/>
      <c r="J1358" s="12"/>
      <c r="K1358" s="12"/>
      <c r="L1358" s="12"/>
      <c r="M1358" s="12"/>
      <c r="N1358" s="12"/>
      <c r="O1358" s="12"/>
      <c r="P1358" s="12"/>
      <c r="Q1358" s="12"/>
      <c r="R1358" s="12"/>
      <c r="S1358" s="12"/>
      <c r="T1358" s="12"/>
      <c r="U1358" s="12"/>
      <c r="V1358" s="12"/>
      <c r="W1358" s="12"/>
      <c r="X1358" s="12"/>
      <c r="Y1358" s="12"/>
      <c r="Z1358" s="12"/>
      <c r="AA1358" s="12"/>
      <c r="AB1358" s="12"/>
      <c r="AC1358" s="12"/>
      <c r="AD1358" s="12"/>
      <c r="AE1358" s="12"/>
      <c r="AF1358" s="12"/>
      <c r="AG1358" s="12"/>
      <c r="AH1358" s="12">
        <v>4297.9897739999997</v>
      </c>
      <c r="AI1358" s="12">
        <v>3887.8959199999999</v>
      </c>
      <c r="AJ1358" s="12">
        <v>3587.801751</v>
      </c>
      <c r="AK1358" s="12">
        <v>117.70385229999999</v>
      </c>
      <c r="AL1358" s="12">
        <v>2.8638120229999999</v>
      </c>
      <c r="AM1358" s="12">
        <v>2.2446094240000001</v>
      </c>
      <c r="AN1358" s="12">
        <v>0.61920260000000005</v>
      </c>
      <c r="AO1358" s="12">
        <v>179.52650449999999</v>
      </c>
      <c r="AP1358" s="12">
        <v>412.95766600000002</v>
      </c>
      <c r="AQ1358" s="12"/>
      <c r="AR1358" s="12"/>
      <c r="AS1358" s="12"/>
      <c r="AT1358" s="12"/>
      <c r="AU1358" s="12"/>
      <c r="AV1358" s="12"/>
      <c r="AW1358" s="12"/>
      <c r="AX1358" s="12"/>
      <c r="AY1358" s="12"/>
      <c r="AZ1358" s="12">
        <v>840.19501149999996</v>
      </c>
      <c r="BA1358" s="12">
        <v>803.59055699999999</v>
      </c>
      <c r="BB1358" s="12">
        <v>18.650818444000002</v>
      </c>
      <c r="BC1358" s="12">
        <v>779.28773724999996</v>
      </c>
      <c r="BD1358" s="12">
        <v>0.19847036100000001</v>
      </c>
      <c r="BE1358" s="12">
        <v>0.155557851</v>
      </c>
      <c r="BF1358" s="12">
        <v>4.2912511E-2</v>
      </c>
      <c r="BG1358" s="12">
        <v>5.4535308919999999</v>
      </c>
      <c r="BH1358" s="12">
        <v>36.802924865000001</v>
      </c>
      <c r="BI1358" s="12">
        <v>4892.9033033780079</v>
      </c>
      <c r="BJ1358" s="12">
        <v>4484.8251806217777</v>
      </c>
      <c r="BK1358" s="12">
        <v>3405.8785630904276</v>
      </c>
      <c r="BL1358" s="12">
        <v>890.75162139190832</v>
      </c>
      <c r="BM1358" s="12">
        <v>1.6766802193681605</v>
      </c>
      <c r="BN1358" s="12">
        <v>1.3141547665318007</v>
      </c>
      <c r="BO1358" s="12">
        <v>0.36252545283635901</v>
      </c>
      <c r="BP1358" s="12">
        <v>186.51831592006815</v>
      </c>
      <c r="BQ1358" s="12">
        <v>409.75480297559926</v>
      </c>
    </row>
    <row r="1359" spans="1:69" x14ac:dyDescent="0.35">
      <c r="A1359" s="5" t="s">
        <v>397</v>
      </c>
      <c r="B1359" s="5">
        <v>3</v>
      </c>
      <c r="C1359" s="5" t="s">
        <v>205</v>
      </c>
      <c r="D1359" s="5" t="s">
        <v>398</v>
      </c>
      <c r="E1359" s="24">
        <v>2</v>
      </c>
      <c r="F1359" s="23">
        <v>2030</v>
      </c>
      <c r="G1359" s="12"/>
      <c r="H1359" s="12"/>
      <c r="I1359" s="12"/>
      <c r="J1359" s="12"/>
      <c r="K1359" s="12"/>
      <c r="L1359" s="12"/>
      <c r="M1359" s="12"/>
      <c r="N1359" s="12"/>
      <c r="O1359" s="12"/>
      <c r="P1359" s="12"/>
      <c r="Q1359" s="12"/>
      <c r="R1359" s="12"/>
      <c r="S1359" s="12"/>
      <c r="T1359" s="12"/>
      <c r="U1359" s="12"/>
      <c r="V1359" s="12"/>
      <c r="W1359" s="12"/>
      <c r="X1359" s="12"/>
      <c r="Y1359" s="12"/>
      <c r="Z1359" s="12"/>
      <c r="AA1359" s="12"/>
      <c r="AB1359" s="12"/>
      <c r="AC1359" s="12"/>
      <c r="AD1359" s="12"/>
      <c r="AE1359" s="12"/>
      <c r="AF1359" s="12"/>
      <c r="AG1359" s="12"/>
      <c r="AH1359" s="12">
        <v>4389.363832</v>
      </c>
      <c r="AI1359" s="12">
        <v>3979.2699779999998</v>
      </c>
      <c r="AJ1359" s="12">
        <v>3679.1758089999998</v>
      </c>
      <c r="AK1359" s="12">
        <v>117.70385229999999</v>
      </c>
      <c r="AL1359" s="12">
        <v>2.8638120229999999</v>
      </c>
      <c r="AM1359" s="12">
        <v>2.2446094240000001</v>
      </c>
      <c r="AN1359" s="12">
        <v>0.61920260000000005</v>
      </c>
      <c r="AO1359" s="12">
        <v>179.52650449999999</v>
      </c>
      <c r="AP1359" s="12">
        <v>412.95766600000002</v>
      </c>
      <c r="AQ1359" s="12"/>
      <c r="AR1359" s="12"/>
      <c r="AS1359" s="12"/>
      <c r="AT1359" s="12"/>
      <c r="AU1359" s="12"/>
      <c r="AV1359" s="12"/>
      <c r="AW1359" s="12"/>
      <c r="AX1359" s="12"/>
      <c r="AY1359" s="12"/>
      <c r="AZ1359" s="12">
        <v>845.37023490000001</v>
      </c>
      <c r="BA1359" s="12">
        <v>808.76578040000004</v>
      </c>
      <c r="BB1359" s="12">
        <v>23.826041879999998</v>
      </c>
      <c r="BC1359" s="12">
        <v>779.28773724999996</v>
      </c>
      <c r="BD1359" s="12">
        <v>0.19847036100000001</v>
      </c>
      <c r="BE1359" s="12">
        <v>0.155557851</v>
      </c>
      <c r="BF1359" s="12">
        <v>4.2912511E-2</v>
      </c>
      <c r="BG1359" s="12">
        <v>5.4535308919999999</v>
      </c>
      <c r="BH1359" s="12">
        <v>36.802924865000001</v>
      </c>
      <c r="BI1359" s="12">
        <v>4988.370016853266</v>
      </c>
      <c r="BJ1359" s="12">
        <v>4580.2918940970349</v>
      </c>
      <c r="BK1359" s="12">
        <v>3501.3452765656848</v>
      </c>
      <c r="BL1359" s="12">
        <v>890.75162139190832</v>
      </c>
      <c r="BM1359" s="12">
        <v>1.6766802193681605</v>
      </c>
      <c r="BN1359" s="12">
        <v>1.3141547665318007</v>
      </c>
      <c r="BO1359" s="12">
        <v>0.36252545283635901</v>
      </c>
      <c r="BP1359" s="12">
        <v>186.51831592006815</v>
      </c>
      <c r="BQ1359" s="12">
        <v>409.75480297559926</v>
      </c>
    </row>
    <row r="1360" spans="1:69" x14ac:dyDescent="0.35">
      <c r="A1360" s="5" t="s">
        <v>397</v>
      </c>
      <c r="B1360" s="5">
        <v>3</v>
      </c>
      <c r="C1360" s="5" t="s">
        <v>205</v>
      </c>
      <c r="D1360" s="5" t="s">
        <v>398</v>
      </c>
      <c r="E1360" s="24">
        <v>3</v>
      </c>
      <c r="F1360" s="23">
        <v>2030</v>
      </c>
      <c r="G1360" s="12"/>
      <c r="H1360" s="12"/>
      <c r="I1360" s="12"/>
      <c r="J1360" s="12"/>
      <c r="K1360" s="12"/>
      <c r="L1360" s="12"/>
      <c r="M1360" s="12"/>
      <c r="N1360" s="12"/>
      <c r="O1360" s="12"/>
      <c r="P1360" s="12"/>
      <c r="Q1360" s="12"/>
      <c r="R1360" s="12"/>
      <c r="S1360" s="12"/>
      <c r="T1360" s="12"/>
      <c r="U1360" s="12"/>
      <c r="V1360" s="12"/>
      <c r="W1360" s="12"/>
      <c r="X1360" s="12"/>
      <c r="Y1360" s="12"/>
      <c r="Z1360" s="12"/>
      <c r="AA1360" s="12"/>
      <c r="AB1360" s="12"/>
      <c r="AC1360" s="12"/>
      <c r="AD1360" s="12"/>
      <c r="AE1360" s="12"/>
      <c r="AF1360" s="12"/>
      <c r="AG1360" s="12"/>
      <c r="AH1360" s="12">
        <v>4304.3369839999996</v>
      </c>
      <c r="AI1360" s="12">
        <v>3894.2431299999998</v>
      </c>
      <c r="AJ1360" s="12">
        <v>3594.1489609999999</v>
      </c>
      <c r="AK1360" s="12">
        <v>117.70385229999999</v>
      </c>
      <c r="AL1360" s="12">
        <v>2.8638120229999999</v>
      </c>
      <c r="AM1360" s="12">
        <v>2.2446094240000001</v>
      </c>
      <c r="AN1360" s="12">
        <v>0.61920260000000005</v>
      </c>
      <c r="AO1360" s="12">
        <v>179.52650449999999</v>
      </c>
      <c r="AP1360" s="12">
        <v>412.95766600000002</v>
      </c>
      <c r="AQ1360" s="12"/>
      <c r="AR1360" s="12"/>
      <c r="AS1360" s="12"/>
      <c r="AT1360" s="12"/>
      <c r="AU1360" s="12"/>
      <c r="AV1360" s="12"/>
      <c r="AW1360" s="12"/>
      <c r="AX1360" s="12"/>
      <c r="AY1360" s="12"/>
      <c r="AZ1360" s="12">
        <v>841.87466610000001</v>
      </c>
      <c r="BA1360" s="12">
        <v>805.27021160000004</v>
      </c>
      <c r="BB1360" s="12">
        <v>20.330472997999998</v>
      </c>
      <c r="BC1360" s="12">
        <v>779.28773724999996</v>
      </c>
      <c r="BD1360" s="12">
        <v>0.19847036100000001</v>
      </c>
      <c r="BE1360" s="12">
        <v>0.155557851</v>
      </c>
      <c r="BF1360" s="12">
        <v>4.2912511E-2</v>
      </c>
      <c r="BG1360" s="12">
        <v>5.4535308919999999</v>
      </c>
      <c r="BH1360" s="12">
        <v>36.802924865000001</v>
      </c>
      <c r="BI1360" s="12">
        <v>4896.228038916629</v>
      </c>
      <c r="BJ1360" s="12">
        <v>4488.1499161603979</v>
      </c>
      <c r="BK1360" s="12">
        <v>3409.2032986290474</v>
      </c>
      <c r="BL1360" s="12">
        <v>890.75162139190832</v>
      </c>
      <c r="BM1360" s="12">
        <v>1.6766802193681605</v>
      </c>
      <c r="BN1360" s="12">
        <v>1.3141547665318007</v>
      </c>
      <c r="BO1360" s="12">
        <v>0.36252545283635901</v>
      </c>
      <c r="BP1360" s="12">
        <v>186.51831592006815</v>
      </c>
      <c r="BQ1360" s="12">
        <v>409.75480297559926</v>
      </c>
    </row>
    <row r="1361" spans="1:69" x14ac:dyDescent="0.35">
      <c r="A1361" s="5" t="s">
        <v>397</v>
      </c>
      <c r="B1361" s="5">
        <v>3</v>
      </c>
      <c r="C1361" s="5" t="s">
        <v>205</v>
      </c>
      <c r="D1361" s="5" t="s">
        <v>398</v>
      </c>
      <c r="E1361" s="24">
        <v>4</v>
      </c>
      <c r="F1361" s="23">
        <v>2030</v>
      </c>
      <c r="G1361" s="12"/>
      <c r="H1361" s="12"/>
      <c r="I1361" s="12"/>
      <c r="J1361" s="12"/>
      <c r="K1361" s="12"/>
      <c r="L1361" s="12"/>
      <c r="M1361" s="12"/>
      <c r="N1361" s="12"/>
      <c r="O1361" s="12"/>
      <c r="P1361" s="12"/>
      <c r="Q1361" s="12"/>
      <c r="R1361" s="12"/>
      <c r="S1361" s="12"/>
      <c r="T1361" s="12"/>
      <c r="U1361" s="12"/>
      <c r="V1361" s="12"/>
      <c r="W1361" s="12"/>
      <c r="X1361" s="12"/>
      <c r="Y1361" s="12"/>
      <c r="Z1361" s="12"/>
      <c r="AA1361" s="12"/>
      <c r="AB1361" s="12"/>
      <c r="AC1361" s="12"/>
      <c r="AD1361" s="12"/>
      <c r="AE1361" s="12"/>
      <c r="AF1361" s="12"/>
      <c r="AG1361" s="12"/>
      <c r="AH1361" s="12">
        <v>4395.7110419999999</v>
      </c>
      <c r="AI1361" s="12">
        <v>3985.6171880000002</v>
      </c>
      <c r="AJ1361" s="12">
        <v>3685.5230190000002</v>
      </c>
      <c r="AK1361" s="12">
        <v>117.70385229999999</v>
      </c>
      <c r="AL1361" s="12">
        <v>2.8638120229999999</v>
      </c>
      <c r="AM1361" s="12">
        <v>2.2446094240000001</v>
      </c>
      <c r="AN1361" s="12">
        <v>0.61920260000000005</v>
      </c>
      <c r="AO1361" s="12">
        <v>179.52650449999999</v>
      </c>
      <c r="AP1361" s="12">
        <v>412.95766600000002</v>
      </c>
      <c r="AQ1361" s="12"/>
      <c r="AR1361" s="12"/>
      <c r="AS1361" s="12"/>
      <c r="AT1361" s="12"/>
      <c r="AU1361" s="12"/>
      <c r="AV1361" s="12"/>
      <c r="AW1361" s="12"/>
      <c r="AX1361" s="12"/>
      <c r="AY1361" s="12"/>
      <c r="AZ1361" s="12">
        <v>847.04988939999998</v>
      </c>
      <c r="BA1361" s="12">
        <v>810.44543490000001</v>
      </c>
      <c r="BB1361" s="12">
        <v>25.50569643</v>
      </c>
      <c r="BC1361" s="12">
        <v>779.28773724999996</v>
      </c>
      <c r="BD1361" s="12">
        <v>0.19847036100000001</v>
      </c>
      <c r="BE1361" s="12">
        <v>0.155557851</v>
      </c>
      <c r="BF1361" s="12">
        <v>4.2912511E-2</v>
      </c>
      <c r="BG1361" s="12">
        <v>5.4535308919999999</v>
      </c>
      <c r="BH1361" s="12">
        <v>36.802924865000001</v>
      </c>
      <c r="BI1361" s="12">
        <v>4991.6947523918871</v>
      </c>
      <c r="BJ1361" s="12">
        <v>4583.6166296356459</v>
      </c>
      <c r="BK1361" s="12">
        <v>3504.6700121043054</v>
      </c>
      <c r="BL1361" s="12">
        <v>890.75162139190832</v>
      </c>
      <c r="BM1361" s="12">
        <v>1.6766802193681605</v>
      </c>
      <c r="BN1361" s="12">
        <v>1.3141547665318007</v>
      </c>
      <c r="BO1361" s="12">
        <v>0.36252545283635901</v>
      </c>
      <c r="BP1361" s="12">
        <v>186.51831592006815</v>
      </c>
      <c r="BQ1361" s="12">
        <v>409.75480297559926</v>
      </c>
    </row>
    <row r="1362" spans="1:69" x14ac:dyDescent="0.35">
      <c r="A1362" s="5" t="s">
        <v>397</v>
      </c>
      <c r="B1362" s="5">
        <v>3</v>
      </c>
      <c r="C1362" s="5" t="s">
        <v>205</v>
      </c>
      <c r="D1362" s="5" t="s">
        <v>398</v>
      </c>
      <c r="E1362" s="24">
        <v>5</v>
      </c>
      <c r="F1362" s="23">
        <v>2050</v>
      </c>
      <c r="G1362" s="12"/>
      <c r="H1362" s="12"/>
      <c r="I1362" s="12"/>
      <c r="J1362" s="12"/>
      <c r="K1362" s="12"/>
      <c r="L1362" s="12"/>
      <c r="M1362" s="12"/>
      <c r="N1362" s="12"/>
      <c r="O1362" s="12"/>
      <c r="P1362" s="12"/>
      <c r="Q1362" s="12"/>
      <c r="R1362" s="12"/>
      <c r="S1362" s="12"/>
      <c r="T1362" s="12"/>
      <c r="U1362" s="12"/>
      <c r="V1362" s="12"/>
      <c r="W1362" s="12"/>
      <c r="X1362" s="12"/>
      <c r="Y1362" s="12"/>
      <c r="Z1362" s="12"/>
      <c r="AA1362" s="12"/>
      <c r="AB1362" s="12"/>
      <c r="AC1362" s="12"/>
      <c r="AD1362" s="12"/>
      <c r="AE1362" s="12"/>
      <c r="AF1362" s="12"/>
      <c r="AG1362" s="12"/>
      <c r="AH1362" s="12">
        <v>1734.421572</v>
      </c>
      <c r="AI1362" s="12">
        <v>1389.6407059999999</v>
      </c>
      <c r="AJ1362" s="12">
        <v>1226.9026409999999</v>
      </c>
      <c r="AK1362" s="12">
        <v>82.891865760000002</v>
      </c>
      <c r="AL1362" s="12">
        <v>4.7192233750000003</v>
      </c>
      <c r="AM1362" s="12">
        <v>3.6988507529999999</v>
      </c>
      <c r="AN1362" s="12">
        <v>1.020372622</v>
      </c>
      <c r="AO1362" s="12">
        <v>75.126975669999993</v>
      </c>
      <c r="AP1362" s="12">
        <v>349.50008919999999</v>
      </c>
      <c r="AQ1362" s="12"/>
      <c r="AR1362" s="12"/>
      <c r="AS1362" s="12"/>
      <c r="AT1362" s="12"/>
      <c r="AU1362" s="12"/>
      <c r="AV1362" s="12"/>
      <c r="AW1362" s="12"/>
      <c r="AX1362" s="12"/>
      <c r="AY1362" s="12"/>
      <c r="AZ1362" s="12">
        <v>839.0999043999999</v>
      </c>
      <c r="BA1362" s="12">
        <v>802.73007900000005</v>
      </c>
      <c r="BB1362" s="12">
        <v>22.082005370000001</v>
      </c>
      <c r="BC1362" s="12">
        <v>779.29466595000008</v>
      </c>
      <c r="BD1362" s="12">
        <v>0.64808398</v>
      </c>
      <c r="BE1362" s="12">
        <v>0.507957714</v>
      </c>
      <c r="BF1362" s="12">
        <v>0.140126266</v>
      </c>
      <c r="BG1362" s="12">
        <v>0.705323688</v>
      </c>
      <c r="BH1362" s="12">
        <v>37.017909449999998</v>
      </c>
      <c r="BI1362" s="12">
        <v>2821.0290360301669</v>
      </c>
      <c r="BJ1362" s="12">
        <v>2320.1915849993252</v>
      </c>
      <c r="BK1362" s="12">
        <v>1329.2443850830155</v>
      </c>
      <c r="BL1362" s="12">
        <v>896.54393122526233</v>
      </c>
      <c r="BM1362" s="12">
        <v>7.6318981382298903</v>
      </c>
      <c r="BN1362" s="12">
        <v>5.9817580002342279</v>
      </c>
      <c r="BO1362" s="12">
        <v>1.6501401379956508</v>
      </c>
      <c r="BP1362" s="12">
        <v>86.771370552817487</v>
      </c>
      <c r="BQ1362" s="12">
        <v>508.46934916907122</v>
      </c>
    </row>
    <row r="1363" spans="1:69" x14ac:dyDescent="0.35">
      <c r="A1363" s="5" t="s">
        <v>397</v>
      </c>
      <c r="B1363" s="5">
        <v>3</v>
      </c>
      <c r="C1363" s="5" t="s">
        <v>205</v>
      </c>
      <c r="D1363" s="5" t="s">
        <v>398</v>
      </c>
      <c r="E1363" s="24">
        <v>6</v>
      </c>
      <c r="F1363" s="23">
        <v>2050</v>
      </c>
      <c r="G1363" s="12"/>
      <c r="H1363" s="12"/>
      <c r="I1363" s="12"/>
      <c r="J1363" s="12"/>
      <c r="K1363" s="12"/>
      <c r="L1363" s="12"/>
      <c r="M1363" s="12"/>
      <c r="N1363" s="12"/>
      <c r="O1363" s="12"/>
      <c r="P1363" s="12"/>
      <c r="Q1363" s="12"/>
      <c r="R1363" s="12"/>
      <c r="S1363" s="12"/>
      <c r="T1363" s="12"/>
      <c r="U1363" s="12"/>
      <c r="V1363" s="12"/>
      <c r="W1363" s="12"/>
      <c r="X1363" s="12"/>
      <c r="Y1363" s="12"/>
      <c r="Z1363" s="12"/>
      <c r="AA1363" s="12"/>
      <c r="AB1363" s="12"/>
      <c r="AC1363" s="12"/>
      <c r="AD1363" s="12"/>
      <c r="AE1363" s="12"/>
      <c r="AF1363" s="12"/>
      <c r="AG1363" s="12"/>
      <c r="AH1363" s="12">
        <v>1743.9746970000001</v>
      </c>
      <c r="AI1363" s="12">
        <v>1399.193831</v>
      </c>
      <c r="AJ1363" s="12">
        <v>1236.455766</v>
      </c>
      <c r="AK1363" s="12">
        <v>82.891865760000002</v>
      </c>
      <c r="AL1363" s="12">
        <v>4.7192233750000003</v>
      </c>
      <c r="AM1363" s="12">
        <v>3.6988507529999999</v>
      </c>
      <c r="AN1363" s="12">
        <v>1.020372622</v>
      </c>
      <c r="AO1363" s="12">
        <v>75.126975669999993</v>
      </c>
      <c r="AP1363" s="12">
        <v>349.50008919999999</v>
      </c>
      <c r="AQ1363" s="12"/>
      <c r="AR1363" s="12"/>
      <c r="AS1363" s="12"/>
      <c r="AT1363" s="12"/>
      <c r="AU1363" s="12"/>
      <c r="AV1363" s="12"/>
      <c r="AW1363" s="12"/>
      <c r="AX1363" s="12"/>
      <c r="AY1363" s="12"/>
      <c r="AZ1363" s="12">
        <v>840.55044399999997</v>
      </c>
      <c r="BA1363" s="12">
        <v>804.18061850000004</v>
      </c>
      <c r="BB1363" s="12">
        <v>23.532544950000002</v>
      </c>
      <c r="BC1363" s="12">
        <v>779.29466595000008</v>
      </c>
      <c r="BD1363" s="12">
        <v>0.64808398</v>
      </c>
      <c r="BE1363" s="12">
        <v>0.507957714</v>
      </c>
      <c r="BF1363" s="12">
        <v>0.140126266</v>
      </c>
      <c r="BG1363" s="12">
        <v>0.705323688</v>
      </c>
      <c r="BH1363" s="12">
        <v>37.017909449999998</v>
      </c>
      <c r="BI1363" s="12">
        <v>2832.289723130772</v>
      </c>
      <c r="BJ1363" s="12">
        <v>2331.4522720999298</v>
      </c>
      <c r="BK1363" s="12">
        <v>1340.5050721836208</v>
      </c>
      <c r="BL1363" s="12">
        <v>896.54393122526233</v>
      </c>
      <c r="BM1363" s="12">
        <v>7.6318981382298903</v>
      </c>
      <c r="BN1363" s="12">
        <v>5.9817580002342279</v>
      </c>
      <c r="BO1363" s="12">
        <v>1.6501401379956508</v>
      </c>
      <c r="BP1363" s="12">
        <v>86.771370552817487</v>
      </c>
      <c r="BQ1363" s="12">
        <v>508.46934916907122</v>
      </c>
    </row>
    <row r="1364" spans="1:69" x14ac:dyDescent="0.35">
      <c r="A1364" s="5" t="s">
        <v>397</v>
      </c>
      <c r="B1364" s="5">
        <v>3</v>
      </c>
      <c r="C1364" s="5" t="s">
        <v>205</v>
      </c>
      <c r="D1364" s="5" t="s">
        <v>398</v>
      </c>
      <c r="E1364" s="24">
        <v>7</v>
      </c>
      <c r="F1364" s="23">
        <v>2050</v>
      </c>
      <c r="G1364" s="12"/>
      <c r="H1364" s="12"/>
      <c r="I1364" s="12"/>
      <c r="J1364" s="12"/>
      <c r="K1364" s="12"/>
      <c r="L1364" s="12"/>
      <c r="M1364" s="12"/>
      <c r="N1364" s="12"/>
      <c r="O1364" s="12"/>
      <c r="P1364" s="12"/>
      <c r="Q1364" s="12"/>
      <c r="R1364" s="12"/>
      <c r="S1364" s="12"/>
      <c r="T1364" s="12"/>
      <c r="U1364" s="12"/>
      <c r="V1364" s="12"/>
      <c r="W1364" s="12"/>
      <c r="X1364" s="12"/>
      <c r="Y1364" s="12"/>
      <c r="Z1364" s="12"/>
      <c r="AA1364" s="12"/>
      <c r="AB1364" s="12"/>
      <c r="AC1364" s="12"/>
      <c r="AD1364" s="12"/>
      <c r="AE1364" s="12"/>
      <c r="AF1364" s="12"/>
      <c r="AG1364" s="12"/>
      <c r="AH1364" s="12">
        <v>1738.444127</v>
      </c>
      <c r="AI1364" s="12">
        <v>1393.663262</v>
      </c>
      <c r="AJ1364" s="12">
        <v>1230.925197</v>
      </c>
      <c r="AK1364" s="12">
        <v>82.891865760000002</v>
      </c>
      <c r="AL1364" s="12">
        <v>4.7192233750000003</v>
      </c>
      <c r="AM1364" s="12">
        <v>3.6988507529999999</v>
      </c>
      <c r="AN1364" s="12">
        <v>1.020372622</v>
      </c>
      <c r="AO1364" s="12">
        <v>75.126975669999993</v>
      </c>
      <c r="AP1364" s="12">
        <v>349.50008919999999</v>
      </c>
      <c r="AQ1364" s="12"/>
      <c r="AR1364" s="12"/>
      <c r="AS1364" s="12"/>
      <c r="AT1364" s="12"/>
      <c r="AU1364" s="12"/>
      <c r="AV1364" s="12"/>
      <c r="AW1364" s="12"/>
      <c r="AX1364" s="12"/>
      <c r="AY1364" s="12"/>
      <c r="AZ1364" s="12">
        <v>841.75972750000005</v>
      </c>
      <c r="BA1364" s="12">
        <v>805.38990200000001</v>
      </c>
      <c r="BB1364" s="12">
        <v>24.741828439999999</v>
      </c>
      <c r="BC1364" s="12">
        <v>779.29466595000008</v>
      </c>
      <c r="BD1364" s="12">
        <v>0.64808398</v>
      </c>
      <c r="BE1364" s="12">
        <v>0.507957714</v>
      </c>
      <c r="BF1364" s="12">
        <v>0.140126266</v>
      </c>
      <c r="BG1364" s="12">
        <v>0.705323688</v>
      </c>
      <c r="BH1364" s="12">
        <v>37.017909449999998</v>
      </c>
      <c r="BI1364" s="12">
        <v>2824.854555269505</v>
      </c>
      <c r="BJ1364" s="12">
        <v>2324.0171042386719</v>
      </c>
      <c r="BK1364" s="12">
        <v>1333.0699043223533</v>
      </c>
      <c r="BL1364" s="12">
        <v>896.54393122526233</v>
      </c>
      <c r="BM1364" s="12">
        <v>7.6318981382298903</v>
      </c>
      <c r="BN1364" s="12">
        <v>5.9817580002342279</v>
      </c>
      <c r="BO1364" s="12">
        <v>1.6501401379956508</v>
      </c>
      <c r="BP1364" s="12">
        <v>86.771370552817487</v>
      </c>
      <c r="BQ1364" s="12">
        <v>508.46934916907122</v>
      </c>
    </row>
    <row r="1365" spans="1:69" x14ac:dyDescent="0.35">
      <c r="A1365" s="5" t="s">
        <v>397</v>
      </c>
      <c r="B1365" s="5">
        <v>3</v>
      </c>
      <c r="C1365" s="5" t="s">
        <v>205</v>
      </c>
      <c r="D1365" s="5" t="s">
        <v>398</v>
      </c>
      <c r="E1365" s="24">
        <v>8</v>
      </c>
      <c r="F1365" s="23">
        <v>2050</v>
      </c>
      <c r="G1365" s="12"/>
      <c r="H1365" s="12"/>
      <c r="I1365" s="12"/>
      <c r="J1365" s="12"/>
      <c r="K1365" s="12"/>
      <c r="L1365" s="12"/>
      <c r="M1365" s="12"/>
      <c r="N1365" s="12"/>
      <c r="O1365" s="12"/>
      <c r="P1365" s="12"/>
      <c r="Q1365" s="12"/>
      <c r="R1365" s="12"/>
      <c r="S1365" s="12"/>
      <c r="T1365" s="12"/>
      <c r="U1365" s="12"/>
      <c r="V1365" s="12"/>
      <c r="W1365" s="12"/>
      <c r="X1365" s="12"/>
      <c r="Y1365" s="12"/>
      <c r="Z1365" s="12"/>
      <c r="AA1365" s="12"/>
      <c r="AB1365" s="12"/>
      <c r="AC1365" s="12"/>
      <c r="AD1365" s="12"/>
      <c r="AE1365" s="12"/>
      <c r="AF1365" s="12"/>
      <c r="AG1365" s="12"/>
      <c r="AH1365" s="12">
        <v>1747.9972519999999</v>
      </c>
      <c r="AI1365" s="12">
        <v>1403.2163869999999</v>
      </c>
      <c r="AJ1365" s="12">
        <v>1240.4783219999999</v>
      </c>
      <c r="AK1365" s="12">
        <v>82.891865760000002</v>
      </c>
      <c r="AL1365" s="12">
        <v>4.7192233750000003</v>
      </c>
      <c r="AM1365" s="12">
        <v>3.6988507529999999</v>
      </c>
      <c r="AN1365" s="12">
        <v>1.020372622</v>
      </c>
      <c r="AO1365" s="12">
        <v>75.126975669999993</v>
      </c>
      <c r="AP1365" s="12">
        <v>349.50008919999999</v>
      </c>
      <c r="AQ1365" s="12"/>
      <c r="AR1365" s="12"/>
      <c r="AS1365" s="12"/>
      <c r="AT1365" s="12"/>
      <c r="AU1365" s="12"/>
      <c r="AV1365" s="12"/>
      <c r="AW1365" s="12"/>
      <c r="AX1365" s="12"/>
      <c r="AY1365" s="12"/>
      <c r="AZ1365" s="12">
        <v>843.21026699999993</v>
      </c>
      <c r="BA1365" s="12">
        <v>806.84044159999996</v>
      </c>
      <c r="BB1365" s="12">
        <v>26.19236802</v>
      </c>
      <c r="BC1365" s="12">
        <v>779.29466595000008</v>
      </c>
      <c r="BD1365" s="12">
        <v>0.64808398</v>
      </c>
      <c r="BE1365" s="12">
        <v>0.507957714</v>
      </c>
      <c r="BF1365" s="12">
        <v>0.140126266</v>
      </c>
      <c r="BG1365" s="12">
        <v>0.705323688</v>
      </c>
      <c r="BH1365" s="12">
        <v>37.017909449999998</v>
      </c>
      <c r="BI1365" s="12">
        <v>2836.1152423701101</v>
      </c>
      <c r="BJ1365" s="12">
        <v>2335.2777913392679</v>
      </c>
      <c r="BK1365" s="12">
        <v>1344.3305914229584</v>
      </c>
      <c r="BL1365" s="12">
        <v>896.54393122526233</v>
      </c>
      <c r="BM1365" s="12">
        <v>7.6318981382298903</v>
      </c>
      <c r="BN1365" s="12">
        <v>5.9817580002342279</v>
      </c>
      <c r="BO1365" s="12">
        <v>1.6501401379956508</v>
      </c>
      <c r="BP1365" s="12">
        <v>86.771370552817487</v>
      </c>
      <c r="BQ1365" s="12">
        <v>508.46934916907122</v>
      </c>
    </row>
    <row r="1366" spans="1:69" x14ac:dyDescent="0.35">
      <c r="A1366" s="5" t="s">
        <v>399</v>
      </c>
      <c r="B1366" s="5">
        <v>3</v>
      </c>
      <c r="C1366" s="5" t="s">
        <v>205</v>
      </c>
      <c r="D1366" s="5" t="s">
        <v>400</v>
      </c>
      <c r="E1366" s="24">
        <v>0</v>
      </c>
      <c r="F1366" s="23">
        <v>2018</v>
      </c>
      <c r="G1366" s="12"/>
      <c r="H1366" s="12"/>
      <c r="I1366" s="12"/>
      <c r="J1366" s="12"/>
      <c r="K1366" s="12"/>
      <c r="L1366" s="12"/>
      <c r="M1366" s="12"/>
      <c r="N1366" s="12"/>
      <c r="O1366" s="12"/>
      <c r="P1366" s="12">
        <v>58.655891029999999</v>
      </c>
      <c r="Q1366" s="12">
        <v>55.497348160000001</v>
      </c>
      <c r="R1366" s="12">
        <v>17.95043119</v>
      </c>
      <c r="S1366" s="12">
        <v>24.53912776</v>
      </c>
      <c r="T1366" s="12">
        <v>0</v>
      </c>
      <c r="U1366" s="12">
        <v>0</v>
      </c>
      <c r="V1366" s="12">
        <v>0</v>
      </c>
      <c r="W1366" s="12">
        <v>13.00778921</v>
      </c>
      <c r="X1366" s="12">
        <v>3.1585428719999999</v>
      </c>
      <c r="Y1366" s="12">
        <v>22.770298960000002</v>
      </c>
      <c r="Z1366" s="12">
        <v>16.912327950000002</v>
      </c>
      <c r="AA1366" s="12">
        <v>9.1348891919999993</v>
      </c>
      <c r="AB1366" s="12">
        <v>6.6261131339999997</v>
      </c>
      <c r="AC1366" s="12">
        <v>0</v>
      </c>
      <c r="AD1366" s="12">
        <v>0</v>
      </c>
      <c r="AE1366" s="12">
        <v>0</v>
      </c>
      <c r="AF1366" s="12">
        <v>1.151325623</v>
      </c>
      <c r="AG1366" s="12">
        <v>5.8579710140000003</v>
      </c>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v>81.426189994834999</v>
      </c>
      <c r="BJ1366" s="12">
        <v>72.409676108434994</v>
      </c>
      <c r="BK1366" s="12">
        <v>27.085320382694313</v>
      </c>
      <c r="BL1366" s="12">
        <v>31.165240895327461</v>
      </c>
      <c r="BM1366" s="12">
        <v>0</v>
      </c>
      <c r="BN1366" s="12">
        <v>0</v>
      </c>
      <c r="BO1366" s="12">
        <v>0</v>
      </c>
      <c r="BP1366" s="12">
        <v>14.159114830413269</v>
      </c>
      <c r="BQ1366" s="12">
        <v>9.0165138863999896</v>
      </c>
    </row>
    <row r="1367" spans="1:69" x14ac:dyDescent="0.35">
      <c r="A1367" s="5" t="s">
        <v>399</v>
      </c>
      <c r="B1367" s="5">
        <v>3</v>
      </c>
      <c r="C1367" s="5" t="s">
        <v>205</v>
      </c>
      <c r="D1367" s="5" t="s">
        <v>400</v>
      </c>
      <c r="E1367" s="24">
        <v>1</v>
      </c>
      <c r="F1367" s="23">
        <v>2030</v>
      </c>
      <c r="G1367" s="12"/>
      <c r="H1367" s="12"/>
      <c r="I1367" s="12"/>
      <c r="J1367" s="12"/>
      <c r="K1367" s="12"/>
      <c r="L1367" s="12"/>
      <c r="M1367" s="12"/>
      <c r="N1367" s="12"/>
      <c r="O1367" s="12"/>
      <c r="P1367" s="12">
        <v>112.346429</v>
      </c>
      <c r="Q1367" s="12">
        <v>110.556718</v>
      </c>
      <c r="R1367" s="12">
        <v>14.3622899</v>
      </c>
      <c r="S1367" s="12">
        <v>25.112363989999999</v>
      </c>
      <c r="T1367" s="12">
        <v>2.7582475020000001</v>
      </c>
      <c r="U1367" s="12">
        <v>2.1618696630000001</v>
      </c>
      <c r="V1367" s="12">
        <v>0.59637783799999999</v>
      </c>
      <c r="W1367" s="12">
        <v>68.323816570000005</v>
      </c>
      <c r="X1367" s="12">
        <v>4.5479585069999997</v>
      </c>
      <c r="Y1367" s="12">
        <v>26.1622257</v>
      </c>
      <c r="Z1367" s="12">
        <v>20.35783404</v>
      </c>
      <c r="AA1367" s="12">
        <v>7.650620054</v>
      </c>
      <c r="AB1367" s="12">
        <v>6.6260468729999999</v>
      </c>
      <c r="AC1367" s="12">
        <v>3.4231204000000001E-2</v>
      </c>
      <c r="AD1367" s="12">
        <v>2.6829861999999999E-2</v>
      </c>
      <c r="AE1367" s="12">
        <v>7.4013409999999996E-3</v>
      </c>
      <c r="AF1367" s="12">
        <v>6.0469359059999999</v>
      </c>
      <c r="AG1367" s="12">
        <v>5.8386228679999999</v>
      </c>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v>138.50865465798961</v>
      </c>
      <c r="BJ1367" s="12">
        <v>130.91455198762492</v>
      </c>
      <c r="BK1367" s="12">
        <v>22.012909950354079</v>
      </c>
      <c r="BL1367" s="12">
        <v>31.738410858650919</v>
      </c>
      <c r="BM1367" s="12">
        <v>2.7924787053756535</v>
      </c>
      <c r="BN1367" s="12">
        <v>2.1886995258349646</v>
      </c>
      <c r="BO1367" s="12">
        <v>0.60377917954068183</v>
      </c>
      <c r="BP1367" s="12">
        <v>74.37075247324502</v>
      </c>
      <c r="BQ1367" s="12">
        <v>10.386581375740381</v>
      </c>
    </row>
    <row r="1368" spans="1:69" x14ac:dyDescent="0.35">
      <c r="A1368" s="5" t="s">
        <v>399</v>
      </c>
      <c r="B1368" s="5">
        <v>3</v>
      </c>
      <c r="C1368" s="5" t="s">
        <v>205</v>
      </c>
      <c r="D1368" s="5" t="s">
        <v>400</v>
      </c>
      <c r="E1368" s="24">
        <v>2</v>
      </c>
      <c r="F1368" s="23">
        <v>2030</v>
      </c>
      <c r="G1368" s="12"/>
      <c r="H1368" s="12"/>
      <c r="I1368" s="12"/>
      <c r="J1368" s="12"/>
      <c r="K1368" s="12"/>
      <c r="L1368" s="12"/>
      <c r="M1368" s="12"/>
      <c r="N1368" s="12"/>
      <c r="O1368" s="12"/>
      <c r="P1368" s="12">
        <v>112.3809004</v>
      </c>
      <c r="Q1368" s="12">
        <v>110.5911894</v>
      </c>
      <c r="R1368" s="12">
        <v>14.39676131</v>
      </c>
      <c r="S1368" s="12">
        <v>25.112363989999999</v>
      </c>
      <c r="T1368" s="12">
        <v>2.7582475020000001</v>
      </c>
      <c r="U1368" s="12">
        <v>2.1618696630000001</v>
      </c>
      <c r="V1368" s="12">
        <v>0.59637783799999999</v>
      </c>
      <c r="W1368" s="12">
        <v>68.323816570000005</v>
      </c>
      <c r="X1368" s="12">
        <v>4.5479585069999997</v>
      </c>
      <c r="Y1368" s="12">
        <v>29.47223108</v>
      </c>
      <c r="Z1368" s="12">
        <v>23.667839409999999</v>
      </c>
      <c r="AA1368" s="12">
        <v>10.96062543</v>
      </c>
      <c r="AB1368" s="12">
        <v>6.6260468729999999</v>
      </c>
      <c r="AC1368" s="12">
        <v>3.4231204000000001E-2</v>
      </c>
      <c r="AD1368" s="12">
        <v>2.6829861999999999E-2</v>
      </c>
      <c r="AE1368" s="12">
        <v>7.4013409999999996E-3</v>
      </c>
      <c r="AF1368" s="12">
        <v>6.0469359059999999</v>
      </c>
      <c r="AG1368" s="12">
        <v>5.8386228679999999</v>
      </c>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v>141.85313144360731</v>
      </c>
      <c r="BJ1368" s="12">
        <v>134.2590287732427</v>
      </c>
      <c r="BK1368" s="12">
        <v>25.357386735971801</v>
      </c>
      <c r="BL1368" s="12">
        <v>31.738410858650919</v>
      </c>
      <c r="BM1368" s="12">
        <v>2.7924787053756535</v>
      </c>
      <c r="BN1368" s="12">
        <v>2.1886995258349646</v>
      </c>
      <c r="BO1368" s="12">
        <v>0.60377917954068183</v>
      </c>
      <c r="BP1368" s="12">
        <v>74.37075247324502</v>
      </c>
      <c r="BQ1368" s="12">
        <v>10.386581375740381</v>
      </c>
    </row>
    <row r="1369" spans="1:69" x14ac:dyDescent="0.35">
      <c r="A1369" s="5" t="s">
        <v>399</v>
      </c>
      <c r="B1369" s="5">
        <v>3</v>
      </c>
      <c r="C1369" s="5" t="s">
        <v>205</v>
      </c>
      <c r="D1369" s="5" t="s">
        <v>400</v>
      </c>
      <c r="E1369" s="24">
        <v>3</v>
      </c>
      <c r="F1369" s="23">
        <v>2030</v>
      </c>
      <c r="G1369" s="12"/>
      <c r="H1369" s="12"/>
      <c r="I1369" s="12"/>
      <c r="J1369" s="12"/>
      <c r="K1369" s="12"/>
      <c r="L1369" s="12"/>
      <c r="M1369" s="12"/>
      <c r="N1369" s="12"/>
      <c r="O1369" s="12"/>
      <c r="P1369" s="12">
        <v>112.346429</v>
      </c>
      <c r="Q1369" s="12">
        <v>110.556718</v>
      </c>
      <c r="R1369" s="12">
        <v>14.3622899</v>
      </c>
      <c r="S1369" s="12">
        <v>25.112363989999999</v>
      </c>
      <c r="T1369" s="12">
        <v>2.7582475020000001</v>
      </c>
      <c r="U1369" s="12">
        <v>2.1618696630000001</v>
      </c>
      <c r="V1369" s="12">
        <v>0.59637783799999999</v>
      </c>
      <c r="W1369" s="12">
        <v>68.323816570000005</v>
      </c>
      <c r="X1369" s="12">
        <v>4.5479585069999997</v>
      </c>
      <c r="Y1369" s="12">
        <v>26.747843499999998</v>
      </c>
      <c r="Z1369" s="12">
        <v>20.943451840000002</v>
      </c>
      <c r="AA1369" s="12">
        <v>8.2362378580000009</v>
      </c>
      <c r="AB1369" s="12">
        <v>6.6260468729999999</v>
      </c>
      <c r="AC1369" s="12">
        <v>3.4231204000000001E-2</v>
      </c>
      <c r="AD1369" s="12">
        <v>2.6829861999999999E-2</v>
      </c>
      <c r="AE1369" s="12">
        <v>7.4013409999999996E-3</v>
      </c>
      <c r="AF1369" s="12">
        <v>6.0469359059999999</v>
      </c>
      <c r="AG1369" s="12">
        <v>5.8386228679999999</v>
      </c>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v>139.0942724615818</v>
      </c>
      <c r="BJ1369" s="12">
        <v>131.5001697912171</v>
      </c>
      <c r="BK1369" s="12">
        <v>22.598527753946257</v>
      </c>
      <c r="BL1369" s="12">
        <v>31.738410858650919</v>
      </c>
      <c r="BM1369" s="12">
        <v>2.7924787053756535</v>
      </c>
      <c r="BN1369" s="12">
        <v>2.1886995258349646</v>
      </c>
      <c r="BO1369" s="12">
        <v>0.60377917954068183</v>
      </c>
      <c r="BP1369" s="12">
        <v>74.37075247324502</v>
      </c>
      <c r="BQ1369" s="12">
        <v>10.386581375740381</v>
      </c>
    </row>
    <row r="1370" spans="1:69" x14ac:dyDescent="0.35">
      <c r="A1370" s="5" t="s">
        <v>399</v>
      </c>
      <c r="B1370" s="5">
        <v>3</v>
      </c>
      <c r="C1370" s="5" t="s">
        <v>205</v>
      </c>
      <c r="D1370" s="5" t="s">
        <v>400</v>
      </c>
      <c r="E1370" s="24">
        <v>4</v>
      </c>
      <c r="F1370" s="23">
        <v>2030</v>
      </c>
      <c r="G1370" s="12"/>
      <c r="H1370" s="12"/>
      <c r="I1370" s="12"/>
      <c r="J1370" s="12"/>
      <c r="K1370" s="12"/>
      <c r="L1370" s="12"/>
      <c r="M1370" s="12"/>
      <c r="N1370" s="12"/>
      <c r="O1370" s="12"/>
      <c r="P1370" s="12">
        <v>112.3809004</v>
      </c>
      <c r="Q1370" s="12">
        <v>110.5911894</v>
      </c>
      <c r="R1370" s="12">
        <v>14.39676131</v>
      </c>
      <c r="S1370" s="12">
        <v>25.112363989999999</v>
      </c>
      <c r="T1370" s="12">
        <v>2.7582475020000001</v>
      </c>
      <c r="U1370" s="12">
        <v>2.1618696630000001</v>
      </c>
      <c r="V1370" s="12">
        <v>0.59637783799999999</v>
      </c>
      <c r="W1370" s="12">
        <v>68.323816570000005</v>
      </c>
      <c r="X1370" s="12">
        <v>4.5479585069999997</v>
      </c>
      <c r="Y1370" s="12">
        <v>30.057848880000002</v>
      </c>
      <c r="Z1370" s="12">
        <v>24.253457220000001</v>
      </c>
      <c r="AA1370" s="12">
        <v>11.54624323</v>
      </c>
      <c r="AB1370" s="12">
        <v>6.6260468729999999</v>
      </c>
      <c r="AC1370" s="12">
        <v>3.4231204000000001E-2</v>
      </c>
      <c r="AD1370" s="12">
        <v>2.6829861999999999E-2</v>
      </c>
      <c r="AE1370" s="12">
        <v>7.4013409999999996E-3</v>
      </c>
      <c r="AF1370" s="12">
        <v>6.0469359059999999</v>
      </c>
      <c r="AG1370" s="12">
        <v>5.8386228679999999</v>
      </c>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v>142.4387492471995</v>
      </c>
      <c r="BJ1370" s="12">
        <v>134.8446465768348</v>
      </c>
      <c r="BK1370" s="12">
        <v>25.943004539563901</v>
      </c>
      <c r="BL1370" s="12">
        <v>31.738410858650919</v>
      </c>
      <c r="BM1370" s="12">
        <v>2.7924787053756535</v>
      </c>
      <c r="BN1370" s="12">
        <v>2.1886995258349646</v>
      </c>
      <c r="BO1370" s="12">
        <v>0.60377917954068183</v>
      </c>
      <c r="BP1370" s="12">
        <v>74.37075247324502</v>
      </c>
      <c r="BQ1370" s="12">
        <v>10.386581375740381</v>
      </c>
    </row>
    <row r="1371" spans="1:69" x14ac:dyDescent="0.35">
      <c r="A1371" s="5" t="s">
        <v>399</v>
      </c>
      <c r="B1371" s="5">
        <v>3</v>
      </c>
      <c r="C1371" s="5" t="s">
        <v>205</v>
      </c>
      <c r="D1371" s="5" t="s">
        <v>400</v>
      </c>
      <c r="E1371" s="24">
        <v>5</v>
      </c>
      <c r="F1371" s="23">
        <v>2050</v>
      </c>
      <c r="G1371" s="12"/>
      <c r="H1371" s="12"/>
      <c r="I1371" s="12"/>
      <c r="J1371" s="12"/>
      <c r="K1371" s="12"/>
      <c r="L1371" s="12"/>
      <c r="M1371" s="12"/>
      <c r="N1371" s="12"/>
      <c r="O1371" s="12"/>
      <c r="P1371" s="12">
        <v>74.515502229999996</v>
      </c>
      <c r="Q1371" s="12">
        <v>81.050523639999994</v>
      </c>
      <c r="R1371" s="12">
        <v>20.400328900000002</v>
      </c>
      <c r="S1371" s="12">
        <v>28.598749340000001</v>
      </c>
      <c r="T1371" s="12">
        <v>19.532937</v>
      </c>
      <c r="U1371" s="12">
        <v>15.30959927</v>
      </c>
      <c r="V1371" s="12">
        <v>4.223337731</v>
      </c>
      <c r="W1371" s="12">
        <v>12.518508389999999</v>
      </c>
      <c r="X1371" s="12">
        <v>12.997915600000001</v>
      </c>
      <c r="Y1371" s="12">
        <v>23.329150630000001</v>
      </c>
      <c r="Z1371" s="12">
        <v>17.849932920000001</v>
      </c>
      <c r="AA1371" s="12">
        <v>9.8712582960000006</v>
      </c>
      <c r="AB1371" s="12">
        <v>6.6261793950000003</v>
      </c>
      <c r="AC1371" s="12">
        <v>0.24228967200000001</v>
      </c>
      <c r="AD1371" s="12">
        <v>0.189902716</v>
      </c>
      <c r="AE1371" s="12">
        <v>5.2386955999999998E-2</v>
      </c>
      <c r="AF1371" s="12">
        <v>1.110205559</v>
      </c>
      <c r="AG1371" s="12">
        <v>5.7215073829999996</v>
      </c>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v>97.8446528678123</v>
      </c>
      <c r="BJ1371" s="12">
        <v>98.900456559271092</v>
      </c>
      <c r="BK1371" s="12">
        <v>30.271587200184328</v>
      </c>
      <c r="BL1371" s="12">
        <v>35.224928738068797</v>
      </c>
      <c r="BM1371" s="12">
        <v>19.775226676564436</v>
      </c>
      <c r="BN1371" s="12">
        <v>15.499501989739709</v>
      </c>
      <c r="BO1371" s="12">
        <v>4.2757246868247574</v>
      </c>
      <c r="BP1371" s="12">
        <v>13.62871394445337</v>
      </c>
      <c r="BQ1371" s="12">
        <v>18.71942298510562</v>
      </c>
    </row>
    <row r="1372" spans="1:69" x14ac:dyDescent="0.35">
      <c r="A1372" s="5" t="s">
        <v>399</v>
      </c>
      <c r="B1372" s="5">
        <v>3</v>
      </c>
      <c r="C1372" s="5" t="s">
        <v>205</v>
      </c>
      <c r="D1372" s="5" t="s">
        <v>400</v>
      </c>
      <c r="E1372" s="24">
        <v>6</v>
      </c>
      <c r="F1372" s="23">
        <v>2050</v>
      </c>
      <c r="G1372" s="12"/>
      <c r="H1372" s="12"/>
      <c r="I1372" s="12"/>
      <c r="J1372" s="12"/>
      <c r="K1372" s="12"/>
      <c r="L1372" s="12"/>
      <c r="M1372" s="12"/>
      <c r="N1372" s="12"/>
      <c r="O1372" s="12"/>
      <c r="P1372" s="12">
        <v>74.661981310000002</v>
      </c>
      <c r="Q1372" s="12">
        <v>81.19700272</v>
      </c>
      <c r="R1372" s="12">
        <v>20.546807980000001</v>
      </c>
      <c r="S1372" s="12">
        <v>28.598749340000001</v>
      </c>
      <c r="T1372" s="12">
        <v>19.532937</v>
      </c>
      <c r="U1372" s="12">
        <v>15.30959927</v>
      </c>
      <c r="V1372" s="12">
        <v>4.223337731</v>
      </c>
      <c r="W1372" s="12">
        <v>12.518508389999999</v>
      </c>
      <c r="X1372" s="12">
        <v>12.997915600000001</v>
      </c>
      <c r="Y1372" s="12">
        <v>23.956453750000001</v>
      </c>
      <c r="Z1372" s="12">
        <v>18.477236040000001</v>
      </c>
      <c r="AA1372" s="12">
        <v>10.498561410000001</v>
      </c>
      <c r="AB1372" s="12">
        <v>6.6261793950000003</v>
      </c>
      <c r="AC1372" s="12">
        <v>0.24228967200000001</v>
      </c>
      <c r="AD1372" s="12">
        <v>0.189902716</v>
      </c>
      <c r="AE1372" s="12">
        <v>5.2386955999999998E-2</v>
      </c>
      <c r="AF1372" s="12">
        <v>1.110205559</v>
      </c>
      <c r="AG1372" s="12">
        <v>5.7215073829999996</v>
      </c>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v>98.618435064348702</v>
      </c>
      <c r="BJ1372" s="12">
        <v>99.674238755807608</v>
      </c>
      <c r="BK1372" s="12">
        <v>31.045369396720801</v>
      </c>
      <c r="BL1372" s="12">
        <v>35.224928738068797</v>
      </c>
      <c r="BM1372" s="12">
        <v>19.775226676564436</v>
      </c>
      <c r="BN1372" s="12">
        <v>15.499501989739709</v>
      </c>
      <c r="BO1372" s="12">
        <v>4.2757246868247574</v>
      </c>
      <c r="BP1372" s="12">
        <v>13.62871394445337</v>
      </c>
      <c r="BQ1372" s="12">
        <v>18.71942298510562</v>
      </c>
    </row>
    <row r="1373" spans="1:69" x14ac:dyDescent="0.35">
      <c r="A1373" s="5" t="s">
        <v>399</v>
      </c>
      <c r="B1373" s="5">
        <v>3</v>
      </c>
      <c r="C1373" s="5" t="s">
        <v>205</v>
      </c>
      <c r="D1373" s="5" t="s">
        <v>400</v>
      </c>
      <c r="E1373" s="24">
        <v>7</v>
      </c>
      <c r="F1373" s="23">
        <v>2050</v>
      </c>
      <c r="G1373" s="12"/>
      <c r="H1373" s="12"/>
      <c r="I1373" s="12"/>
      <c r="J1373" s="12"/>
      <c r="K1373" s="12"/>
      <c r="L1373" s="12"/>
      <c r="M1373" s="12"/>
      <c r="N1373" s="12"/>
      <c r="O1373" s="12"/>
      <c r="P1373" s="12">
        <v>74.515502229999996</v>
      </c>
      <c r="Q1373" s="12">
        <v>81.050523639999994</v>
      </c>
      <c r="R1373" s="12">
        <v>20.400328900000002</v>
      </c>
      <c r="S1373" s="12">
        <v>28.598749340000001</v>
      </c>
      <c r="T1373" s="12">
        <v>19.532937</v>
      </c>
      <c r="U1373" s="12">
        <v>15.30959927</v>
      </c>
      <c r="V1373" s="12">
        <v>4.223337731</v>
      </c>
      <c r="W1373" s="12">
        <v>12.518508389999999</v>
      </c>
      <c r="X1373" s="12">
        <v>12.997915600000001</v>
      </c>
      <c r="Y1373" s="12">
        <v>25.236793169999999</v>
      </c>
      <c r="Z1373" s="12">
        <v>19.757575460000002</v>
      </c>
      <c r="AA1373" s="12">
        <v>11.77890084</v>
      </c>
      <c r="AB1373" s="12">
        <v>6.6261793950000003</v>
      </c>
      <c r="AC1373" s="12">
        <v>0.24228967200000001</v>
      </c>
      <c r="AD1373" s="12">
        <v>0.189902716</v>
      </c>
      <c r="AE1373" s="12">
        <v>5.2386955999999998E-2</v>
      </c>
      <c r="AF1373" s="12">
        <v>1.110205559</v>
      </c>
      <c r="AG1373" s="12">
        <v>5.7215073829999996</v>
      </c>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v>99.752295409807402</v>
      </c>
      <c r="BJ1373" s="12">
        <v>100.80809910126629</v>
      </c>
      <c r="BK1373" s="12">
        <v>32.179229742179402</v>
      </c>
      <c r="BL1373" s="12">
        <v>35.224928738068797</v>
      </c>
      <c r="BM1373" s="12">
        <v>19.775226676564436</v>
      </c>
      <c r="BN1373" s="12">
        <v>15.499501989739709</v>
      </c>
      <c r="BO1373" s="12">
        <v>4.2757246868247574</v>
      </c>
      <c r="BP1373" s="12">
        <v>13.62871394445337</v>
      </c>
      <c r="BQ1373" s="12">
        <v>18.71942298510562</v>
      </c>
    </row>
    <row r="1374" spans="1:69" x14ac:dyDescent="0.35">
      <c r="A1374" s="5" t="s">
        <v>399</v>
      </c>
      <c r="B1374" s="5">
        <v>3</v>
      </c>
      <c r="C1374" s="5" t="s">
        <v>205</v>
      </c>
      <c r="D1374" s="5" t="s">
        <v>400</v>
      </c>
      <c r="E1374" s="24">
        <v>8</v>
      </c>
      <c r="F1374" s="23">
        <v>2050</v>
      </c>
      <c r="G1374" s="12"/>
      <c r="H1374" s="12"/>
      <c r="I1374" s="12"/>
      <c r="J1374" s="12"/>
      <c r="K1374" s="12"/>
      <c r="L1374" s="12"/>
      <c r="M1374" s="12"/>
      <c r="N1374" s="12"/>
      <c r="O1374" s="12"/>
      <c r="P1374" s="12">
        <v>74.661981310000002</v>
      </c>
      <c r="Q1374" s="12">
        <v>81.19700272</v>
      </c>
      <c r="R1374" s="12">
        <v>20.546807980000001</v>
      </c>
      <c r="S1374" s="12">
        <v>28.598749340000001</v>
      </c>
      <c r="T1374" s="12">
        <v>19.532937</v>
      </c>
      <c r="U1374" s="12">
        <v>15.30959927</v>
      </c>
      <c r="V1374" s="12">
        <v>4.223337731</v>
      </c>
      <c r="W1374" s="12">
        <v>12.518508389999999</v>
      </c>
      <c r="X1374" s="12">
        <v>12.997915600000001</v>
      </c>
      <c r="Y1374" s="12">
        <v>25.864096289999999</v>
      </c>
      <c r="Z1374" s="12">
        <v>20.384878579999999</v>
      </c>
      <c r="AA1374" s="12">
        <v>12.406203959999999</v>
      </c>
      <c r="AB1374" s="12">
        <v>6.6261793950000003</v>
      </c>
      <c r="AC1374" s="12">
        <v>0.24228967200000001</v>
      </c>
      <c r="AD1374" s="12">
        <v>0.189902716</v>
      </c>
      <c r="AE1374" s="12">
        <v>5.2386955999999998E-2</v>
      </c>
      <c r="AF1374" s="12">
        <v>1.110205559</v>
      </c>
      <c r="AG1374" s="12">
        <v>5.7215073829999996</v>
      </c>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v>100.52607760634379</v>
      </c>
      <c r="BJ1374" s="12">
        <v>101.58188129780279</v>
      </c>
      <c r="BK1374" s="12">
        <v>32.953011938715903</v>
      </c>
      <c r="BL1374" s="12">
        <v>35.224928738068797</v>
      </c>
      <c r="BM1374" s="12">
        <v>19.775226676564436</v>
      </c>
      <c r="BN1374" s="12">
        <v>15.499501989739709</v>
      </c>
      <c r="BO1374" s="12">
        <v>4.2757246868247574</v>
      </c>
      <c r="BP1374" s="12">
        <v>13.62871394445337</v>
      </c>
      <c r="BQ1374" s="12">
        <v>18.71942298510562</v>
      </c>
    </row>
    <row r="1375" spans="1:69" x14ac:dyDescent="0.35">
      <c r="A1375" s="5" t="s">
        <v>401</v>
      </c>
      <c r="B1375" s="5">
        <v>3</v>
      </c>
      <c r="C1375" s="5" t="s">
        <v>205</v>
      </c>
      <c r="D1375" s="5" t="s">
        <v>402</v>
      </c>
      <c r="E1375" s="24">
        <v>0</v>
      </c>
      <c r="F1375" s="23">
        <v>2018</v>
      </c>
      <c r="G1375" s="12"/>
      <c r="H1375" s="12"/>
      <c r="I1375" s="12"/>
      <c r="J1375" s="12"/>
      <c r="K1375" s="12"/>
      <c r="L1375" s="12"/>
      <c r="M1375" s="12"/>
      <c r="N1375" s="12"/>
      <c r="O1375" s="12"/>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v>388.08832050000001</v>
      </c>
      <c r="AR1375" s="12">
        <v>274.60747049999998</v>
      </c>
      <c r="AS1375" s="12">
        <v>236.00468079999999</v>
      </c>
      <c r="AT1375" s="12">
        <v>0</v>
      </c>
      <c r="AU1375" s="12">
        <v>0</v>
      </c>
      <c r="AV1375" s="12">
        <v>0</v>
      </c>
      <c r="AW1375" s="12">
        <v>0</v>
      </c>
      <c r="AX1375" s="12">
        <v>38.602789680000001</v>
      </c>
      <c r="AY1375" s="12">
        <v>113.48085</v>
      </c>
      <c r="AZ1375" s="12">
        <v>52.923019580000002</v>
      </c>
      <c r="BA1375" s="12">
        <v>48.061527640000001</v>
      </c>
      <c r="BB1375" s="12">
        <v>4.3548768859999996</v>
      </c>
      <c r="BC1375" s="12">
        <v>43.212549549999999</v>
      </c>
      <c r="BD1375" s="12">
        <v>0</v>
      </c>
      <c r="BE1375" s="12">
        <v>0</v>
      </c>
      <c r="BF1375" s="12">
        <v>0</v>
      </c>
      <c r="BG1375" s="12">
        <v>0.49410120499999999</v>
      </c>
      <c r="BH1375" s="12">
        <v>4.8614919360000002</v>
      </c>
      <c r="BI1375" s="12">
        <v>441.01134008485297</v>
      </c>
      <c r="BJ1375" s="12">
        <v>322.66899814885301</v>
      </c>
      <c r="BK1375" s="12">
        <v>240.35955771257474</v>
      </c>
      <c r="BL1375" s="12">
        <v>43.212549550868701</v>
      </c>
      <c r="BM1375" s="12">
        <v>0</v>
      </c>
      <c r="BN1375" s="12">
        <v>0</v>
      </c>
      <c r="BO1375" s="12">
        <v>0</v>
      </c>
      <c r="BP1375" s="12">
        <v>39.096890885409501</v>
      </c>
      <c r="BQ1375" s="12">
        <v>118.342341935999</v>
      </c>
    </row>
    <row r="1376" spans="1:69" x14ac:dyDescent="0.35">
      <c r="A1376" s="5" t="s">
        <v>401</v>
      </c>
      <c r="B1376" s="5">
        <v>3</v>
      </c>
      <c r="C1376" s="5" t="s">
        <v>205</v>
      </c>
      <c r="D1376" s="5" t="s">
        <v>402</v>
      </c>
      <c r="E1376" s="24">
        <v>1</v>
      </c>
      <c r="F1376" s="23">
        <v>2030</v>
      </c>
      <c r="G1376" s="12"/>
      <c r="H1376" s="12"/>
      <c r="I1376" s="12"/>
      <c r="J1376" s="12"/>
      <c r="K1376" s="12"/>
      <c r="L1376" s="12"/>
      <c r="M1376" s="12"/>
      <c r="N1376" s="12"/>
      <c r="O1376" s="12"/>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v>657.17600960000004</v>
      </c>
      <c r="AR1376" s="12">
        <v>458.42812650000002</v>
      </c>
      <c r="AS1376" s="12">
        <v>289.92745020000001</v>
      </c>
      <c r="AT1376" s="12">
        <v>0</v>
      </c>
      <c r="AU1376" s="12">
        <v>3.7219330880000001</v>
      </c>
      <c r="AV1376" s="12">
        <v>2.84042262</v>
      </c>
      <c r="AW1376" s="12">
        <v>0.88151046799999999</v>
      </c>
      <c r="AX1376" s="12">
        <v>164.7787433</v>
      </c>
      <c r="AY1376" s="12">
        <v>202.4698162</v>
      </c>
      <c r="AZ1376" s="12">
        <v>54.880823290000002</v>
      </c>
      <c r="BA1376" s="12">
        <v>50.053986109999997</v>
      </c>
      <c r="BB1376" s="12">
        <v>4.6507057380000001</v>
      </c>
      <c r="BC1376" s="12">
        <v>43.212117429999999</v>
      </c>
      <c r="BD1376" s="12">
        <v>8.1991802000000003E-2</v>
      </c>
      <c r="BE1376" s="12">
        <v>6.2572691E-2</v>
      </c>
      <c r="BF1376" s="12">
        <v>1.9419110999999999E-2</v>
      </c>
      <c r="BG1376" s="12">
        <v>2.109171146</v>
      </c>
      <c r="BH1376" s="12">
        <v>4.9088289769999998</v>
      </c>
      <c r="BI1376" s="12">
        <v>712.05683289393698</v>
      </c>
      <c r="BJ1376" s="12">
        <v>508.48211262832194</v>
      </c>
      <c r="BK1376" s="12">
        <v>294.57815590366869</v>
      </c>
      <c r="BL1376" s="12">
        <v>43.212117425373101</v>
      </c>
      <c r="BM1376" s="12">
        <v>3.8039248898647089</v>
      </c>
      <c r="BN1376" s="12">
        <v>2.9029953106862227</v>
      </c>
      <c r="BO1376" s="12">
        <v>0.90092957917848504</v>
      </c>
      <c r="BP1376" s="12">
        <v>166.88791440941438</v>
      </c>
      <c r="BQ1376" s="12">
        <v>207.37864515547867</v>
      </c>
    </row>
    <row r="1377" spans="1:69" x14ac:dyDescent="0.35">
      <c r="A1377" s="5" t="s">
        <v>401</v>
      </c>
      <c r="B1377" s="5">
        <v>3</v>
      </c>
      <c r="C1377" s="5" t="s">
        <v>205</v>
      </c>
      <c r="D1377" s="5" t="s">
        <v>402</v>
      </c>
      <c r="E1377" s="24">
        <v>2</v>
      </c>
      <c r="F1377" s="23">
        <v>2030</v>
      </c>
      <c r="G1377" s="12"/>
      <c r="H1377" s="12"/>
      <c r="I1377" s="12"/>
      <c r="J1377" s="12"/>
      <c r="K1377" s="12"/>
      <c r="L1377" s="12"/>
      <c r="M1377" s="12"/>
      <c r="N1377" s="12"/>
      <c r="O1377" s="12"/>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v>792.26847439999995</v>
      </c>
      <c r="AR1377" s="12">
        <v>593.52059129999998</v>
      </c>
      <c r="AS1377" s="12">
        <v>425.01991500000003</v>
      </c>
      <c r="AT1377" s="12">
        <v>0</v>
      </c>
      <c r="AU1377" s="12">
        <v>3.7219330880000001</v>
      </c>
      <c r="AV1377" s="12">
        <v>2.84042262</v>
      </c>
      <c r="AW1377" s="12">
        <v>0.88151046799999999</v>
      </c>
      <c r="AX1377" s="12">
        <v>164.7787433</v>
      </c>
      <c r="AY1377" s="12">
        <v>202.4698162</v>
      </c>
      <c r="AZ1377" s="12">
        <v>56.884265210000002</v>
      </c>
      <c r="BA1377" s="12">
        <v>52.057428039999998</v>
      </c>
      <c r="BB1377" s="12">
        <v>6.6541476639999999</v>
      </c>
      <c r="BC1377" s="12">
        <v>43.212117429999999</v>
      </c>
      <c r="BD1377" s="12">
        <v>8.1991802000000003E-2</v>
      </c>
      <c r="BE1377" s="12">
        <v>6.2572691E-2</v>
      </c>
      <c r="BF1377" s="12">
        <v>1.9419110999999999E-2</v>
      </c>
      <c r="BG1377" s="12">
        <v>2.109171146</v>
      </c>
      <c r="BH1377" s="12">
        <v>4.9088289769999998</v>
      </c>
      <c r="BI1377" s="12">
        <v>849.1527396096684</v>
      </c>
      <c r="BJ1377" s="12">
        <v>645.57801934405336</v>
      </c>
      <c r="BK1377" s="12">
        <v>431.67406261940005</v>
      </c>
      <c r="BL1377" s="12">
        <v>43.212117425373101</v>
      </c>
      <c r="BM1377" s="12">
        <v>3.8039248898647089</v>
      </c>
      <c r="BN1377" s="12">
        <v>2.9029953106862227</v>
      </c>
      <c r="BO1377" s="12">
        <v>0.90092957917848504</v>
      </c>
      <c r="BP1377" s="12">
        <v>166.88791440941438</v>
      </c>
      <c r="BQ1377" s="12">
        <v>207.37864515547867</v>
      </c>
    </row>
    <row r="1378" spans="1:69" x14ac:dyDescent="0.35">
      <c r="A1378" s="5" t="s">
        <v>401</v>
      </c>
      <c r="B1378" s="5">
        <v>3</v>
      </c>
      <c r="C1378" s="5" t="s">
        <v>205</v>
      </c>
      <c r="D1378" s="5" t="s">
        <v>402</v>
      </c>
      <c r="E1378" s="24">
        <v>3</v>
      </c>
      <c r="F1378" s="23">
        <v>2030</v>
      </c>
      <c r="G1378" s="12"/>
      <c r="H1378" s="12"/>
      <c r="I1378" s="12"/>
      <c r="J1378" s="12"/>
      <c r="K1378" s="12"/>
      <c r="L1378" s="12"/>
      <c r="M1378" s="12"/>
      <c r="N1378" s="12"/>
      <c r="O1378" s="12"/>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v>730.88073919999999</v>
      </c>
      <c r="AR1378" s="12">
        <v>532.13285610000003</v>
      </c>
      <c r="AS1378" s="12">
        <v>363.63217980000002</v>
      </c>
      <c r="AT1378" s="12">
        <v>0</v>
      </c>
      <c r="AU1378" s="12">
        <v>3.7219330880000001</v>
      </c>
      <c r="AV1378" s="12">
        <v>2.84042262</v>
      </c>
      <c r="AW1378" s="12">
        <v>0.88151046799999999</v>
      </c>
      <c r="AX1378" s="12">
        <v>164.7787433</v>
      </c>
      <c r="AY1378" s="12">
        <v>202.4698162</v>
      </c>
      <c r="AZ1378" s="12">
        <v>55.487710239999998</v>
      </c>
      <c r="BA1378" s="12">
        <v>50.66087306</v>
      </c>
      <c r="BB1378" s="12">
        <v>5.2575926879999999</v>
      </c>
      <c r="BC1378" s="12">
        <v>43.212117429999999</v>
      </c>
      <c r="BD1378" s="12">
        <v>8.1991802000000003E-2</v>
      </c>
      <c r="BE1378" s="12">
        <v>6.2572691E-2</v>
      </c>
      <c r="BF1378" s="12">
        <v>1.9419110999999999E-2</v>
      </c>
      <c r="BG1378" s="12">
        <v>2.109171146</v>
      </c>
      <c r="BH1378" s="12">
        <v>4.9088289769999998</v>
      </c>
      <c r="BI1378" s="12">
        <v>786.36844947266809</v>
      </c>
      <c r="BJ1378" s="12">
        <v>582.79372920705316</v>
      </c>
      <c r="BK1378" s="12">
        <v>368.88977248239985</v>
      </c>
      <c r="BL1378" s="12">
        <v>43.212117425373101</v>
      </c>
      <c r="BM1378" s="12">
        <v>3.8039248898647089</v>
      </c>
      <c r="BN1378" s="12">
        <v>2.9029953106862227</v>
      </c>
      <c r="BO1378" s="12">
        <v>0.90092957917848504</v>
      </c>
      <c r="BP1378" s="12">
        <v>166.88791440941438</v>
      </c>
      <c r="BQ1378" s="12">
        <v>207.37864515547867</v>
      </c>
    </row>
    <row r="1379" spans="1:69" x14ac:dyDescent="0.35">
      <c r="A1379" s="5" t="s">
        <v>401</v>
      </c>
      <c r="B1379" s="5">
        <v>3</v>
      </c>
      <c r="C1379" s="5" t="s">
        <v>205</v>
      </c>
      <c r="D1379" s="5" t="s">
        <v>402</v>
      </c>
      <c r="E1379" s="24">
        <v>4</v>
      </c>
      <c r="F1379" s="23">
        <v>2030</v>
      </c>
      <c r="G1379" s="12"/>
      <c r="H1379" s="12"/>
      <c r="I1379" s="12"/>
      <c r="J1379" s="12"/>
      <c r="K1379" s="12"/>
      <c r="L1379" s="12"/>
      <c r="M1379" s="12"/>
      <c r="N1379" s="12"/>
      <c r="O1379" s="12"/>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v>865.97320400000001</v>
      </c>
      <c r="AR1379" s="12">
        <v>667.22532090000004</v>
      </c>
      <c r="AS1379" s="12">
        <v>498.72464459999998</v>
      </c>
      <c r="AT1379" s="12">
        <v>0</v>
      </c>
      <c r="AU1379" s="12">
        <v>3.7219330880000001</v>
      </c>
      <c r="AV1379" s="12">
        <v>2.84042262</v>
      </c>
      <c r="AW1379" s="12">
        <v>0.88151046799999999</v>
      </c>
      <c r="AX1379" s="12">
        <v>164.7787433</v>
      </c>
      <c r="AY1379" s="12">
        <v>202.4698162</v>
      </c>
      <c r="AZ1379" s="12">
        <v>57.491152159999999</v>
      </c>
      <c r="BA1379" s="12">
        <v>52.664314990000001</v>
      </c>
      <c r="BB1379" s="12">
        <v>7.2610346149999998</v>
      </c>
      <c r="BC1379" s="12">
        <v>43.212117429999999</v>
      </c>
      <c r="BD1379" s="12">
        <v>8.1991802000000003E-2</v>
      </c>
      <c r="BE1379" s="12">
        <v>6.2572691E-2</v>
      </c>
      <c r="BF1379" s="12">
        <v>1.9419110999999999E-2</v>
      </c>
      <c r="BG1379" s="12">
        <v>2.109171146</v>
      </c>
      <c r="BH1379" s="12">
        <v>4.9088289769999998</v>
      </c>
      <c r="BI1379" s="12">
        <v>923.46435618839951</v>
      </c>
      <c r="BJ1379" s="12">
        <v>719.88963592278469</v>
      </c>
      <c r="BK1379" s="12">
        <v>505.98567919813132</v>
      </c>
      <c r="BL1379" s="12">
        <v>43.212117425373101</v>
      </c>
      <c r="BM1379" s="12">
        <v>3.8039248898647089</v>
      </c>
      <c r="BN1379" s="12">
        <v>2.9029953106862227</v>
      </c>
      <c r="BO1379" s="12">
        <v>0.90092957917848504</v>
      </c>
      <c r="BP1379" s="12">
        <v>166.88791440941438</v>
      </c>
      <c r="BQ1379" s="12">
        <v>207.37864515547867</v>
      </c>
    </row>
    <row r="1380" spans="1:69" x14ac:dyDescent="0.35">
      <c r="A1380" s="5" t="s">
        <v>401</v>
      </c>
      <c r="B1380" s="5">
        <v>3</v>
      </c>
      <c r="C1380" s="5" t="s">
        <v>205</v>
      </c>
      <c r="D1380" s="5" t="s">
        <v>402</v>
      </c>
      <c r="E1380" s="24">
        <v>5</v>
      </c>
      <c r="F1380" s="23">
        <v>2050</v>
      </c>
      <c r="G1380" s="12"/>
      <c r="H1380" s="12"/>
      <c r="I1380" s="12"/>
      <c r="J1380" s="12"/>
      <c r="K1380" s="12"/>
      <c r="L1380" s="12"/>
      <c r="M1380" s="12"/>
      <c r="N1380" s="12"/>
      <c r="O1380" s="12"/>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v>727.62507210000001</v>
      </c>
      <c r="AR1380" s="12">
        <v>335.71226469999999</v>
      </c>
      <c r="AS1380" s="12">
        <v>302.245361</v>
      </c>
      <c r="AT1380" s="12">
        <v>0</v>
      </c>
      <c r="AU1380" s="12">
        <v>12.154371729999999</v>
      </c>
      <c r="AV1380" s="12">
        <v>9.2757047410000002</v>
      </c>
      <c r="AW1380" s="12">
        <v>2.878666988</v>
      </c>
      <c r="AX1380" s="12">
        <v>21.31253195</v>
      </c>
      <c r="AY1380" s="12">
        <v>404.06717909999998</v>
      </c>
      <c r="AZ1380" s="12">
        <v>54.500785749999999</v>
      </c>
      <c r="BA1380" s="12">
        <v>49.75234966</v>
      </c>
      <c r="BB1380" s="12">
        <v>5.9997056420000003</v>
      </c>
      <c r="BC1380" s="12">
        <v>43.212117429999999</v>
      </c>
      <c r="BD1380" s="12">
        <v>0.26775025499999999</v>
      </c>
      <c r="BE1380" s="12">
        <v>0.204335721</v>
      </c>
      <c r="BF1380" s="12">
        <v>6.3414533999999995E-2</v>
      </c>
      <c r="BG1380" s="12">
        <v>0.27277633800000001</v>
      </c>
      <c r="BH1380" s="12">
        <v>5.0161863459999996</v>
      </c>
      <c r="BI1380" s="12">
        <v>782.12585782074007</v>
      </c>
      <c r="BJ1380" s="12">
        <v>385.46461438724907</v>
      </c>
      <c r="BK1380" s="12">
        <v>308.24506668981843</v>
      </c>
      <c r="BL1380" s="12">
        <v>43.212117425373101</v>
      </c>
      <c r="BM1380" s="12">
        <v>12.422121983659625</v>
      </c>
      <c r="BN1380" s="12">
        <v>9.4800404612139246</v>
      </c>
      <c r="BO1380" s="12">
        <v>2.9420815224456911</v>
      </c>
      <c r="BP1380" s="12">
        <v>21.585308288397759</v>
      </c>
      <c r="BQ1380" s="12">
        <v>409.08336541715062</v>
      </c>
    </row>
    <row r="1381" spans="1:69" x14ac:dyDescent="0.35">
      <c r="A1381" s="5" t="s">
        <v>401</v>
      </c>
      <c r="B1381" s="5">
        <v>3</v>
      </c>
      <c r="C1381" s="5" t="s">
        <v>205</v>
      </c>
      <c r="D1381" s="5" t="s">
        <v>402</v>
      </c>
      <c r="E1381" s="24">
        <v>6</v>
      </c>
      <c r="F1381" s="23">
        <v>2050</v>
      </c>
      <c r="G1381" s="12"/>
      <c r="H1381" s="12"/>
      <c r="I1381" s="12"/>
      <c r="J1381" s="12"/>
      <c r="K1381" s="12"/>
      <c r="L1381" s="12"/>
      <c r="M1381" s="12"/>
      <c r="N1381" s="12"/>
      <c r="O1381" s="12"/>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v>753.36710830000004</v>
      </c>
      <c r="AR1381" s="12">
        <v>361.45430099999999</v>
      </c>
      <c r="AS1381" s="12">
        <v>327.9873973</v>
      </c>
      <c r="AT1381" s="12">
        <v>0</v>
      </c>
      <c r="AU1381" s="12">
        <v>12.154371729999999</v>
      </c>
      <c r="AV1381" s="12">
        <v>9.2757047410000002</v>
      </c>
      <c r="AW1381" s="12">
        <v>2.878666988</v>
      </c>
      <c r="AX1381" s="12">
        <v>21.31253195</v>
      </c>
      <c r="AY1381" s="12">
        <v>404.06717909999998</v>
      </c>
      <c r="AZ1381" s="12">
        <v>55.081319999999998</v>
      </c>
      <c r="BA1381" s="12">
        <v>50.33288391</v>
      </c>
      <c r="BB1381" s="12">
        <v>6.5802398950000001</v>
      </c>
      <c r="BC1381" s="12">
        <v>43.212117429999999</v>
      </c>
      <c r="BD1381" s="12">
        <v>0.26775025499999999</v>
      </c>
      <c r="BE1381" s="12">
        <v>0.204335721</v>
      </c>
      <c r="BF1381" s="12">
        <v>6.3414533999999995E-2</v>
      </c>
      <c r="BG1381" s="12">
        <v>0.27277633800000001</v>
      </c>
      <c r="BH1381" s="12">
        <v>5.0161863459999996</v>
      </c>
      <c r="BI1381" s="12">
        <v>808.44842834142935</v>
      </c>
      <c r="BJ1381" s="12">
        <v>411.7871849079383</v>
      </c>
      <c r="BK1381" s="12">
        <v>334.5676372105076</v>
      </c>
      <c r="BL1381" s="12">
        <v>43.212117425373101</v>
      </c>
      <c r="BM1381" s="12">
        <v>12.422121983659625</v>
      </c>
      <c r="BN1381" s="12">
        <v>9.4800404612139246</v>
      </c>
      <c r="BO1381" s="12">
        <v>2.9420815224456911</v>
      </c>
      <c r="BP1381" s="12">
        <v>21.585308288397759</v>
      </c>
      <c r="BQ1381" s="12">
        <v>409.08336541715062</v>
      </c>
    </row>
    <row r="1382" spans="1:69" x14ac:dyDescent="0.35">
      <c r="A1382" s="5" t="s">
        <v>401</v>
      </c>
      <c r="B1382" s="5">
        <v>3</v>
      </c>
      <c r="C1382" s="5" t="s">
        <v>205</v>
      </c>
      <c r="D1382" s="5" t="s">
        <v>402</v>
      </c>
      <c r="E1382" s="24">
        <v>7</v>
      </c>
      <c r="F1382" s="23">
        <v>2050</v>
      </c>
      <c r="G1382" s="12"/>
      <c r="H1382" s="12"/>
      <c r="I1382" s="12"/>
      <c r="J1382" s="12"/>
      <c r="K1382" s="12"/>
      <c r="L1382" s="12"/>
      <c r="M1382" s="12"/>
      <c r="N1382" s="12"/>
      <c r="O1382" s="12"/>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v>847.96213120000004</v>
      </c>
      <c r="AR1382" s="12">
        <v>456.04932389999999</v>
      </c>
      <c r="AS1382" s="12">
        <v>422.5824202</v>
      </c>
      <c r="AT1382" s="12">
        <v>0</v>
      </c>
      <c r="AU1382" s="12">
        <v>12.154371729999999</v>
      </c>
      <c r="AV1382" s="12">
        <v>9.2757047410000002</v>
      </c>
      <c r="AW1382" s="12">
        <v>2.878666988</v>
      </c>
      <c r="AX1382" s="12">
        <v>21.31253195</v>
      </c>
      <c r="AY1382" s="12">
        <v>404.06717909999998</v>
      </c>
      <c r="AZ1382" s="12">
        <v>55.491763319999997</v>
      </c>
      <c r="BA1382" s="12">
        <v>50.743327229999998</v>
      </c>
      <c r="BB1382" s="12">
        <v>6.9906832090000002</v>
      </c>
      <c r="BC1382" s="12">
        <v>43.212117429999999</v>
      </c>
      <c r="BD1382" s="12">
        <v>0.26775025499999999</v>
      </c>
      <c r="BE1382" s="12">
        <v>0.204335721</v>
      </c>
      <c r="BF1382" s="12">
        <v>6.3414533999999995E-2</v>
      </c>
      <c r="BG1382" s="12">
        <v>0.27277633800000001</v>
      </c>
      <c r="BH1382" s="12">
        <v>5.0161863459999996</v>
      </c>
      <c r="BI1382" s="12">
        <v>903.45389453818711</v>
      </c>
      <c r="BJ1382" s="12">
        <v>506.79265110469623</v>
      </c>
      <c r="BK1382" s="12">
        <v>429.57310340726559</v>
      </c>
      <c r="BL1382" s="12">
        <v>43.212117425373101</v>
      </c>
      <c r="BM1382" s="12">
        <v>12.422121983659625</v>
      </c>
      <c r="BN1382" s="12">
        <v>9.4800404612139246</v>
      </c>
      <c r="BO1382" s="12">
        <v>2.9420815224456911</v>
      </c>
      <c r="BP1382" s="12">
        <v>21.585308288397759</v>
      </c>
      <c r="BQ1382" s="12">
        <v>409.08336541715062</v>
      </c>
    </row>
    <row r="1383" spans="1:69" x14ac:dyDescent="0.35">
      <c r="A1383" s="5" t="s">
        <v>401</v>
      </c>
      <c r="B1383" s="5">
        <v>3</v>
      </c>
      <c r="C1383" s="5" t="s">
        <v>205</v>
      </c>
      <c r="D1383" s="5" t="s">
        <v>402</v>
      </c>
      <c r="E1383" s="24">
        <v>8</v>
      </c>
      <c r="F1383" s="23">
        <v>2050</v>
      </c>
      <c r="G1383" s="12"/>
      <c r="H1383" s="12"/>
      <c r="I1383" s="12"/>
      <c r="J1383" s="12"/>
      <c r="K1383" s="12"/>
      <c r="L1383" s="12"/>
      <c r="M1383" s="12"/>
      <c r="N1383" s="12"/>
      <c r="O1383" s="12"/>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v>873.70416750000004</v>
      </c>
      <c r="AR1383" s="12">
        <v>481.79136010000002</v>
      </c>
      <c r="AS1383" s="12">
        <v>448.3244565</v>
      </c>
      <c r="AT1383" s="12">
        <v>0</v>
      </c>
      <c r="AU1383" s="12">
        <v>12.154371729999999</v>
      </c>
      <c r="AV1383" s="12">
        <v>9.2757047410000002</v>
      </c>
      <c r="AW1383" s="12">
        <v>2.878666988</v>
      </c>
      <c r="AX1383" s="12">
        <v>21.31253195</v>
      </c>
      <c r="AY1383" s="12">
        <v>404.06717909999998</v>
      </c>
      <c r="AZ1383" s="12">
        <v>56.072297570000003</v>
      </c>
      <c r="BA1383" s="12">
        <v>51.323861479999998</v>
      </c>
      <c r="BB1383" s="12">
        <v>7.5712174619999999</v>
      </c>
      <c r="BC1383" s="12">
        <v>43.212117429999999</v>
      </c>
      <c r="BD1383" s="12">
        <v>0.26775025499999999</v>
      </c>
      <c r="BE1383" s="12">
        <v>0.204335721</v>
      </c>
      <c r="BF1383" s="12">
        <v>6.3414533999999995E-2</v>
      </c>
      <c r="BG1383" s="12">
        <v>0.27277633800000001</v>
      </c>
      <c r="BH1383" s="12">
        <v>5.0161863459999996</v>
      </c>
      <c r="BI1383" s="12">
        <v>929.7764650588764</v>
      </c>
      <c r="BJ1383" s="12">
        <v>533.1152216253854</v>
      </c>
      <c r="BK1383" s="12">
        <v>455.89567392795482</v>
      </c>
      <c r="BL1383" s="12">
        <v>43.212117425373101</v>
      </c>
      <c r="BM1383" s="12">
        <v>12.422121983659625</v>
      </c>
      <c r="BN1383" s="12">
        <v>9.4800404612139246</v>
      </c>
      <c r="BO1383" s="12">
        <v>2.9420815224456911</v>
      </c>
      <c r="BP1383" s="12">
        <v>21.585308288397759</v>
      </c>
      <c r="BQ1383" s="12">
        <v>409.08336541715062</v>
      </c>
    </row>
    <row r="1384" spans="1:69" x14ac:dyDescent="0.35">
      <c r="A1384" s="5" t="s">
        <v>403</v>
      </c>
      <c r="B1384" s="5">
        <v>3</v>
      </c>
      <c r="C1384" s="5" t="s">
        <v>205</v>
      </c>
      <c r="D1384" s="5" t="s">
        <v>404</v>
      </c>
      <c r="E1384" s="24">
        <v>0</v>
      </c>
      <c r="F1384" s="23">
        <v>2018</v>
      </c>
      <c r="G1384" s="12"/>
      <c r="H1384" s="12"/>
      <c r="I1384" s="12"/>
      <c r="J1384" s="12"/>
      <c r="K1384" s="12"/>
      <c r="L1384" s="12"/>
      <c r="M1384" s="12"/>
      <c r="N1384" s="12"/>
      <c r="O1384" s="12"/>
      <c r="P1384" s="12"/>
      <c r="Q1384" s="12"/>
      <c r="R1384" s="12"/>
      <c r="S1384" s="12"/>
      <c r="T1384" s="12"/>
      <c r="U1384" s="12"/>
      <c r="V1384" s="12"/>
      <c r="W1384" s="12"/>
      <c r="X1384" s="12"/>
      <c r="Y1384" s="12"/>
      <c r="Z1384" s="12"/>
      <c r="AA1384" s="12"/>
      <c r="AB1384" s="12"/>
      <c r="AC1384" s="12"/>
      <c r="AD1384" s="12"/>
      <c r="AE1384" s="12"/>
      <c r="AF1384" s="12"/>
      <c r="AG1384" s="12"/>
      <c r="AH1384" s="12">
        <v>2254.9929959999999</v>
      </c>
      <c r="AI1384" s="12">
        <v>2106.2113960000001</v>
      </c>
      <c r="AJ1384" s="12">
        <v>2036.3933010000001</v>
      </c>
      <c r="AK1384" s="12">
        <v>50.446730180000003</v>
      </c>
      <c r="AL1384" s="12">
        <v>0</v>
      </c>
      <c r="AM1384" s="12">
        <v>0</v>
      </c>
      <c r="AN1384" s="12">
        <v>0</v>
      </c>
      <c r="AO1384" s="12">
        <v>19.371364320000001</v>
      </c>
      <c r="AP1384" s="12">
        <v>148.7816</v>
      </c>
      <c r="AQ1384" s="12"/>
      <c r="AR1384" s="12"/>
      <c r="AS1384" s="12"/>
      <c r="AT1384" s="12"/>
      <c r="AU1384" s="12"/>
      <c r="AV1384" s="12"/>
      <c r="AW1384" s="12"/>
      <c r="AX1384" s="12"/>
      <c r="AY1384" s="12"/>
      <c r="AZ1384" s="12">
        <v>427.56164617000002</v>
      </c>
      <c r="BA1384" s="12">
        <v>394.92320095000002</v>
      </c>
      <c r="BB1384" s="12">
        <v>209.38774644599999</v>
      </c>
      <c r="BC1384" s="12">
        <v>176.03987153999998</v>
      </c>
      <c r="BD1384" s="12">
        <v>0</v>
      </c>
      <c r="BE1384" s="12">
        <v>0</v>
      </c>
      <c r="BF1384" s="12">
        <v>0</v>
      </c>
      <c r="BG1384" s="12">
        <v>9.4955830219999999</v>
      </c>
      <c r="BH1384" s="12">
        <v>32.638445187999999</v>
      </c>
      <c r="BI1384" s="12">
        <v>2531.9211097373341</v>
      </c>
      <c r="BJ1384" s="12">
        <v>2360.4396754336403</v>
      </c>
      <c r="BK1384" s="12">
        <v>2109.7499750826541</v>
      </c>
      <c r="BL1384" s="12">
        <v>223.1167601450189</v>
      </c>
      <c r="BM1384" s="12">
        <v>0</v>
      </c>
      <c r="BN1384" s="12">
        <v>0</v>
      </c>
      <c r="BO1384" s="12">
        <v>0</v>
      </c>
      <c r="BP1384" s="12">
        <v>27.57294020596871</v>
      </c>
      <c r="BQ1384" s="12">
        <v>171.48143430369402</v>
      </c>
    </row>
    <row r="1385" spans="1:69" x14ac:dyDescent="0.35">
      <c r="A1385" s="5" t="s">
        <v>403</v>
      </c>
      <c r="B1385" s="5">
        <v>3</v>
      </c>
      <c r="C1385" s="5" t="s">
        <v>205</v>
      </c>
      <c r="D1385" s="5" t="s">
        <v>404</v>
      </c>
      <c r="E1385" s="24">
        <v>1</v>
      </c>
      <c r="F1385" s="23">
        <v>2030</v>
      </c>
      <c r="G1385" s="12"/>
      <c r="H1385" s="12"/>
      <c r="I1385" s="12"/>
      <c r="J1385" s="12"/>
      <c r="K1385" s="12"/>
      <c r="L1385" s="12"/>
      <c r="M1385" s="12"/>
      <c r="N1385" s="12"/>
      <c r="O1385" s="12"/>
      <c r="P1385" s="12"/>
      <c r="Q1385" s="12"/>
      <c r="R1385" s="12"/>
      <c r="S1385" s="12"/>
      <c r="T1385" s="12"/>
      <c r="U1385" s="12"/>
      <c r="V1385" s="12"/>
      <c r="W1385" s="12"/>
      <c r="X1385" s="12"/>
      <c r="Y1385" s="12"/>
      <c r="Z1385" s="12"/>
      <c r="AA1385" s="12"/>
      <c r="AB1385" s="12"/>
      <c r="AC1385" s="12"/>
      <c r="AD1385" s="12"/>
      <c r="AE1385" s="12"/>
      <c r="AF1385" s="12"/>
      <c r="AG1385" s="12"/>
      <c r="AH1385" s="12">
        <v>1998.188228</v>
      </c>
      <c r="AI1385" s="12">
        <v>1807.3506379999999</v>
      </c>
      <c r="AJ1385" s="12">
        <v>1668.013095</v>
      </c>
      <c r="AK1385" s="12">
        <v>54.721966420000001</v>
      </c>
      <c r="AL1385" s="12">
        <v>1.151499571</v>
      </c>
      <c r="AM1385" s="12">
        <v>1.0435464860000001</v>
      </c>
      <c r="AN1385" s="12">
        <v>0.107953085</v>
      </c>
      <c r="AO1385" s="12">
        <v>83.464076669999997</v>
      </c>
      <c r="AP1385" s="12">
        <v>191.98909029999999</v>
      </c>
      <c r="AQ1385" s="12"/>
      <c r="AR1385" s="12"/>
      <c r="AS1385" s="12"/>
      <c r="AT1385" s="12"/>
      <c r="AU1385" s="12"/>
      <c r="AV1385" s="12"/>
      <c r="AW1385" s="12"/>
      <c r="AX1385" s="12"/>
      <c r="AY1385" s="12"/>
      <c r="AZ1385" s="12">
        <v>538.04949839000005</v>
      </c>
      <c r="BA1385" s="12">
        <v>476.39505534</v>
      </c>
      <c r="BB1385" s="12">
        <v>254.555820369</v>
      </c>
      <c r="BC1385" s="12">
        <v>180.26788011100001</v>
      </c>
      <c r="BD1385" s="12">
        <v>1.1359611859999998</v>
      </c>
      <c r="BE1385" s="12">
        <v>1.029464825</v>
      </c>
      <c r="BF1385" s="12">
        <v>0.106496361</v>
      </c>
      <c r="BG1385" s="12">
        <v>40.435393621999999</v>
      </c>
      <c r="BH1385" s="12">
        <v>62.790404221000003</v>
      </c>
      <c r="BI1385" s="12">
        <v>2422.2033533232716</v>
      </c>
      <c r="BJ1385" s="12">
        <v>2187.7533699725182</v>
      </c>
      <c r="BK1385" s="12">
        <v>1829.3195963915086</v>
      </c>
      <c r="BL1385" s="12">
        <v>232.08880868367908</v>
      </c>
      <c r="BM1385" s="12">
        <v>1.7303291138446903</v>
      </c>
      <c r="BN1385" s="12">
        <v>1.5681107594217498</v>
      </c>
      <c r="BO1385" s="12">
        <v>0.1622183544229398</v>
      </c>
      <c r="BP1385" s="12">
        <v>124.61463578348958</v>
      </c>
      <c r="BQ1385" s="12">
        <v>236.18031246459452</v>
      </c>
    </row>
    <row r="1386" spans="1:69" x14ac:dyDescent="0.35">
      <c r="A1386" s="5" t="s">
        <v>403</v>
      </c>
      <c r="B1386" s="5">
        <v>3</v>
      </c>
      <c r="C1386" s="5" t="s">
        <v>205</v>
      </c>
      <c r="D1386" s="5" t="s">
        <v>404</v>
      </c>
      <c r="E1386" s="24">
        <v>2</v>
      </c>
      <c r="F1386" s="23">
        <v>2030</v>
      </c>
      <c r="G1386" s="12"/>
      <c r="H1386" s="12"/>
      <c r="I1386" s="12"/>
      <c r="J1386" s="12"/>
      <c r="K1386" s="12"/>
      <c r="L1386" s="12"/>
      <c r="M1386" s="12"/>
      <c r="N1386" s="12"/>
      <c r="O1386" s="12"/>
      <c r="P1386" s="12"/>
      <c r="Q1386" s="12"/>
      <c r="R1386" s="12"/>
      <c r="S1386" s="12"/>
      <c r="T1386" s="12"/>
      <c r="U1386" s="12"/>
      <c r="V1386" s="12"/>
      <c r="W1386" s="12"/>
      <c r="X1386" s="12"/>
      <c r="Y1386" s="12"/>
      <c r="Z1386" s="12"/>
      <c r="AA1386" s="12"/>
      <c r="AB1386" s="12"/>
      <c r="AC1386" s="12"/>
      <c r="AD1386" s="12"/>
      <c r="AE1386" s="12"/>
      <c r="AF1386" s="12"/>
      <c r="AG1386" s="12"/>
      <c r="AH1386" s="12">
        <v>2040.6691499999999</v>
      </c>
      <c r="AI1386" s="12">
        <v>1849.831559</v>
      </c>
      <c r="AJ1386" s="12">
        <v>1710.4940160000001</v>
      </c>
      <c r="AK1386" s="12">
        <v>54.721966420000001</v>
      </c>
      <c r="AL1386" s="12">
        <v>1.151499571</v>
      </c>
      <c r="AM1386" s="12">
        <v>1.0435464860000001</v>
      </c>
      <c r="AN1386" s="12">
        <v>0.107953085</v>
      </c>
      <c r="AO1386" s="12">
        <v>83.464076669999997</v>
      </c>
      <c r="AP1386" s="12">
        <v>191.98909029999999</v>
      </c>
      <c r="AQ1386" s="12"/>
      <c r="AR1386" s="12"/>
      <c r="AS1386" s="12"/>
      <c r="AT1386" s="12"/>
      <c r="AU1386" s="12"/>
      <c r="AV1386" s="12"/>
      <c r="AW1386" s="12"/>
      <c r="AX1386" s="12"/>
      <c r="AY1386" s="12"/>
      <c r="AZ1386" s="12">
        <v>542.36734090000004</v>
      </c>
      <c r="BA1386" s="12">
        <v>480.71289784999999</v>
      </c>
      <c r="BB1386" s="12">
        <v>258.87366303900001</v>
      </c>
      <c r="BC1386" s="12">
        <v>180.26788011100001</v>
      </c>
      <c r="BD1386" s="12">
        <v>1.1359611859999998</v>
      </c>
      <c r="BE1386" s="12">
        <v>1.029464825</v>
      </c>
      <c r="BF1386" s="12">
        <v>0.106496361</v>
      </c>
      <c r="BG1386" s="12">
        <v>40.435393621999999</v>
      </c>
      <c r="BH1386" s="12">
        <v>62.790404221000003</v>
      </c>
      <c r="BI1386" s="12">
        <v>2468.4988185292482</v>
      </c>
      <c r="BJ1386" s="12">
        <v>2234.0488351785048</v>
      </c>
      <c r="BK1386" s="12">
        <v>1875.615061597485</v>
      </c>
      <c r="BL1386" s="12">
        <v>232.08880868367908</v>
      </c>
      <c r="BM1386" s="12">
        <v>1.7303291138446903</v>
      </c>
      <c r="BN1386" s="12">
        <v>1.5681107594217498</v>
      </c>
      <c r="BO1386" s="12">
        <v>0.1622183544229398</v>
      </c>
      <c r="BP1386" s="12">
        <v>124.61463578348958</v>
      </c>
      <c r="BQ1386" s="12">
        <v>236.18031246459452</v>
      </c>
    </row>
    <row r="1387" spans="1:69" x14ac:dyDescent="0.35">
      <c r="A1387" s="5" t="s">
        <v>403</v>
      </c>
      <c r="B1387" s="5">
        <v>3</v>
      </c>
      <c r="C1387" s="5" t="s">
        <v>205</v>
      </c>
      <c r="D1387" s="5" t="s">
        <v>404</v>
      </c>
      <c r="E1387" s="24">
        <v>3</v>
      </c>
      <c r="F1387" s="23">
        <v>2030</v>
      </c>
      <c r="G1387" s="12"/>
      <c r="H1387" s="12"/>
      <c r="I1387" s="12"/>
      <c r="J1387" s="12"/>
      <c r="K1387" s="12"/>
      <c r="L1387" s="12"/>
      <c r="M1387" s="12"/>
      <c r="N1387" s="12"/>
      <c r="O1387" s="12"/>
      <c r="P1387" s="12"/>
      <c r="Q1387" s="12"/>
      <c r="R1387" s="12"/>
      <c r="S1387" s="12"/>
      <c r="T1387" s="12"/>
      <c r="U1387" s="12"/>
      <c r="V1387" s="12"/>
      <c r="W1387" s="12"/>
      <c r="X1387" s="12"/>
      <c r="Y1387" s="12"/>
      <c r="Z1387" s="12"/>
      <c r="AA1387" s="12"/>
      <c r="AB1387" s="12"/>
      <c r="AC1387" s="12"/>
      <c r="AD1387" s="12"/>
      <c r="AE1387" s="12"/>
      <c r="AF1387" s="12"/>
      <c r="AG1387" s="12"/>
      <c r="AH1387" s="12">
        <v>2001.139124</v>
      </c>
      <c r="AI1387" s="12">
        <v>1810.3015330000001</v>
      </c>
      <c r="AJ1387" s="12">
        <v>1670.9639910000001</v>
      </c>
      <c r="AK1387" s="12">
        <v>54.721966420000001</v>
      </c>
      <c r="AL1387" s="12">
        <v>1.151499571</v>
      </c>
      <c r="AM1387" s="12">
        <v>1.0435464860000001</v>
      </c>
      <c r="AN1387" s="12">
        <v>0.107953085</v>
      </c>
      <c r="AO1387" s="12">
        <v>83.464076669999997</v>
      </c>
      <c r="AP1387" s="12">
        <v>191.98909029999999</v>
      </c>
      <c r="AQ1387" s="12"/>
      <c r="AR1387" s="12"/>
      <c r="AS1387" s="12"/>
      <c r="AT1387" s="12"/>
      <c r="AU1387" s="12"/>
      <c r="AV1387" s="12"/>
      <c r="AW1387" s="12"/>
      <c r="AX1387" s="12"/>
      <c r="AY1387" s="12"/>
      <c r="AZ1387" s="12">
        <v>543.15894825999999</v>
      </c>
      <c r="BA1387" s="12">
        <v>481.50450520999999</v>
      </c>
      <c r="BB1387" s="12">
        <v>259.66527034699999</v>
      </c>
      <c r="BC1387" s="12">
        <v>180.26788011100001</v>
      </c>
      <c r="BD1387" s="12">
        <v>1.1359611859999998</v>
      </c>
      <c r="BE1387" s="12">
        <v>1.029464825</v>
      </c>
      <c r="BF1387" s="12">
        <v>0.106496361</v>
      </c>
      <c r="BG1387" s="12">
        <v>40.435393621999999</v>
      </c>
      <c r="BH1387" s="12">
        <v>62.790404221000003</v>
      </c>
      <c r="BI1387" s="12">
        <v>2428.0776216160916</v>
      </c>
      <c r="BJ1387" s="12">
        <v>2193.6276382653477</v>
      </c>
      <c r="BK1387" s="12">
        <v>1835.193864684328</v>
      </c>
      <c r="BL1387" s="12">
        <v>232.08880868367908</v>
      </c>
      <c r="BM1387" s="12">
        <v>1.7303291138446903</v>
      </c>
      <c r="BN1387" s="12">
        <v>1.5681107594217498</v>
      </c>
      <c r="BO1387" s="12">
        <v>0.1622183544229398</v>
      </c>
      <c r="BP1387" s="12">
        <v>124.61463578348958</v>
      </c>
      <c r="BQ1387" s="12">
        <v>236.18031246459452</v>
      </c>
    </row>
    <row r="1388" spans="1:69" x14ac:dyDescent="0.35">
      <c r="A1388" s="5" t="s">
        <v>403</v>
      </c>
      <c r="B1388" s="5">
        <v>3</v>
      </c>
      <c r="C1388" s="5" t="s">
        <v>205</v>
      </c>
      <c r="D1388" s="5" t="s">
        <v>404</v>
      </c>
      <c r="E1388" s="24">
        <v>4</v>
      </c>
      <c r="F1388" s="23">
        <v>2030</v>
      </c>
      <c r="G1388" s="12"/>
      <c r="H1388" s="12"/>
      <c r="I1388" s="12"/>
      <c r="J1388" s="12"/>
      <c r="K1388" s="12"/>
      <c r="L1388" s="12"/>
      <c r="M1388" s="12"/>
      <c r="N1388" s="12"/>
      <c r="O1388" s="12"/>
      <c r="P1388" s="12"/>
      <c r="Q1388" s="12"/>
      <c r="R1388" s="12"/>
      <c r="S1388" s="12"/>
      <c r="T1388" s="12"/>
      <c r="U1388" s="12"/>
      <c r="V1388" s="12"/>
      <c r="W1388" s="12"/>
      <c r="X1388" s="12"/>
      <c r="Y1388" s="12"/>
      <c r="Z1388" s="12"/>
      <c r="AA1388" s="12"/>
      <c r="AB1388" s="12"/>
      <c r="AC1388" s="12"/>
      <c r="AD1388" s="12"/>
      <c r="AE1388" s="12"/>
      <c r="AF1388" s="12"/>
      <c r="AG1388" s="12"/>
      <c r="AH1388" s="12">
        <v>2043.620046</v>
      </c>
      <c r="AI1388" s="12">
        <v>1852.782455</v>
      </c>
      <c r="AJ1388" s="12">
        <v>1713.4449119999999</v>
      </c>
      <c r="AK1388" s="12">
        <v>54.721966420000001</v>
      </c>
      <c r="AL1388" s="12">
        <v>1.151499571</v>
      </c>
      <c r="AM1388" s="12">
        <v>1.0435464860000001</v>
      </c>
      <c r="AN1388" s="12">
        <v>0.107953085</v>
      </c>
      <c r="AO1388" s="12">
        <v>83.464076669999997</v>
      </c>
      <c r="AP1388" s="12">
        <v>191.98909029999999</v>
      </c>
      <c r="AQ1388" s="12"/>
      <c r="AR1388" s="12"/>
      <c r="AS1388" s="12"/>
      <c r="AT1388" s="12"/>
      <c r="AU1388" s="12"/>
      <c r="AV1388" s="12"/>
      <c r="AW1388" s="12"/>
      <c r="AX1388" s="12"/>
      <c r="AY1388" s="12"/>
      <c r="AZ1388" s="12">
        <v>547.47679087000006</v>
      </c>
      <c r="BA1388" s="12">
        <v>485.82234783000001</v>
      </c>
      <c r="BB1388" s="12">
        <v>263.98311291300001</v>
      </c>
      <c r="BC1388" s="12">
        <v>180.26788011100001</v>
      </c>
      <c r="BD1388" s="12">
        <v>1.1359611859999998</v>
      </c>
      <c r="BE1388" s="12">
        <v>1.029464825</v>
      </c>
      <c r="BF1388" s="12">
        <v>0.106496361</v>
      </c>
      <c r="BG1388" s="12">
        <v>40.435393621999999</v>
      </c>
      <c r="BH1388" s="12">
        <v>62.790404221000003</v>
      </c>
      <c r="BI1388" s="12">
        <v>2474.3730868220782</v>
      </c>
      <c r="BJ1388" s="12">
        <v>2239.923103471323</v>
      </c>
      <c r="BK1388" s="12">
        <v>1881.4893298903144</v>
      </c>
      <c r="BL1388" s="12">
        <v>232.08880868367908</v>
      </c>
      <c r="BM1388" s="12">
        <v>1.7303291138446903</v>
      </c>
      <c r="BN1388" s="12">
        <v>1.5681107594217498</v>
      </c>
      <c r="BO1388" s="12">
        <v>0.1622183544229398</v>
      </c>
      <c r="BP1388" s="12">
        <v>124.61463578348958</v>
      </c>
      <c r="BQ1388" s="12">
        <v>236.18031246459452</v>
      </c>
    </row>
    <row r="1389" spans="1:69" x14ac:dyDescent="0.35">
      <c r="A1389" s="5" t="s">
        <v>403</v>
      </c>
      <c r="B1389" s="5">
        <v>3</v>
      </c>
      <c r="C1389" s="5" t="s">
        <v>205</v>
      </c>
      <c r="D1389" s="5" t="s">
        <v>404</v>
      </c>
      <c r="E1389" s="24">
        <v>5</v>
      </c>
      <c r="F1389" s="23">
        <v>2050</v>
      </c>
      <c r="G1389" s="12"/>
      <c r="H1389" s="12"/>
      <c r="I1389" s="12"/>
      <c r="J1389" s="12"/>
      <c r="K1389" s="12"/>
      <c r="L1389" s="12"/>
      <c r="M1389" s="12"/>
      <c r="N1389" s="12"/>
      <c r="O1389" s="12"/>
      <c r="P1389" s="12"/>
      <c r="Q1389" s="12"/>
      <c r="R1389" s="12"/>
      <c r="S1389" s="12"/>
      <c r="T1389" s="12"/>
      <c r="U1389" s="12"/>
      <c r="V1389" s="12"/>
      <c r="W1389" s="12"/>
      <c r="X1389" s="12"/>
      <c r="Y1389" s="12"/>
      <c r="Z1389" s="12"/>
      <c r="AA1389" s="12"/>
      <c r="AB1389" s="12"/>
      <c r="AC1389" s="12"/>
      <c r="AD1389" s="12"/>
      <c r="AE1389" s="12"/>
      <c r="AF1389" s="12"/>
      <c r="AG1389" s="12"/>
      <c r="AH1389" s="12">
        <v>806.35388850000004</v>
      </c>
      <c r="AI1389" s="12">
        <v>645.76454000000001</v>
      </c>
      <c r="AJ1389" s="12">
        <v>570.40210500000001</v>
      </c>
      <c r="AK1389" s="12">
        <v>38.537446359999997</v>
      </c>
      <c r="AL1389" s="12">
        <v>1.897535051</v>
      </c>
      <c r="AM1389" s="12">
        <v>1.71964114</v>
      </c>
      <c r="AN1389" s="12">
        <v>0.17789391099999999</v>
      </c>
      <c r="AO1389" s="12">
        <v>34.9274536</v>
      </c>
      <c r="AP1389" s="12">
        <v>162.4868836</v>
      </c>
      <c r="AQ1389" s="12"/>
      <c r="AR1389" s="12"/>
      <c r="AS1389" s="12"/>
      <c r="AT1389" s="12"/>
      <c r="AU1389" s="12"/>
      <c r="AV1389" s="12"/>
      <c r="AW1389" s="12"/>
      <c r="AX1389" s="12"/>
      <c r="AY1389" s="12"/>
      <c r="AZ1389" s="12">
        <v>688.65841144000001</v>
      </c>
      <c r="BA1389" s="12">
        <v>561.29387685000006</v>
      </c>
      <c r="BB1389" s="12">
        <v>363.21007849099999</v>
      </c>
      <c r="BC1389" s="12">
        <v>189.84519853</v>
      </c>
      <c r="BD1389" s="12">
        <v>3.7084959639999999</v>
      </c>
      <c r="BE1389" s="12">
        <v>3.3608244679999997</v>
      </c>
      <c r="BF1389" s="12">
        <v>0.34767149600000002</v>
      </c>
      <c r="BG1389" s="12">
        <v>4.5301038650000001</v>
      </c>
      <c r="BH1389" s="12">
        <v>131.07303059899999</v>
      </c>
      <c r="BI1389" s="12">
        <v>1610.0816041728976</v>
      </c>
      <c r="BJ1389" s="12">
        <v>1266.3416014782679</v>
      </c>
      <c r="BK1389" s="12">
        <v>970.92592165524707</v>
      </c>
      <c r="BL1389" s="12">
        <v>244.35582188183727</v>
      </c>
      <c r="BM1389" s="12">
        <v>6.5165919374249661</v>
      </c>
      <c r="BN1389" s="12">
        <v>5.9056614432913781</v>
      </c>
      <c r="BO1389" s="12">
        <v>0.61093049413359068</v>
      </c>
      <c r="BP1389" s="12">
        <v>44.543266003758802</v>
      </c>
      <c r="BQ1389" s="12">
        <v>350.25659463205329</v>
      </c>
    </row>
    <row r="1390" spans="1:69" x14ac:dyDescent="0.35">
      <c r="A1390" s="5" t="s">
        <v>403</v>
      </c>
      <c r="B1390" s="5">
        <v>3</v>
      </c>
      <c r="C1390" s="5" t="s">
        <v>205</v>
      </c>
      <c r="D1390" s="5" t="s">
        <v>404</v>
      </c>
      <c r="E1390" s="24">
        <v>6</v>
      </c>
      <c r="F1390" s="23">
        <v>2050</v>
      </c>
      <c r="G1390" s="12"/>
      <c r="H1390" s="12"/>
      <c r="I1390" s="12"/>
      <c r="J1390" s="12"/>
      <c r="K1390" s="12"/>
      <c r="L1390" s="12"/>
      <c r="M1390" s="12"/>
      <c r="N1390" s="12"/>
      <c r="O1390" s="12"/>
      <c r="P1390" s="12"/>
      <c r="Q1390" s="12"/>
      <c r="R1390" s="12"/>
      <c r="S1390" s="12"/>
      <c r="T1390" s="12"/>
      <c r="U1390" s="12"/>
      <c r="V1390" s="12"/>
      <c r="W1390" s="12"/>
      <c r="X1390" s="12"/>
      <c r="Y1390" s="12"/>
      <c r="Z1390" s="12"/>
      <c r="AA1390" s="12"/>
      <c r="AB1390" s="12"/>
      <c r="AC1390" s="12"/>
      <c r="AD1390" s="12"/>
      <c r="AE1390" s="12"/>
      <c r="AF1390" s="12"/>
      <c r="AG1390" s="12"/>
      <c r="AH1390" s="12">
        <v>810.79525369999999</v>
      </c>
      <c r="AI1390" s="12">
        <v>650.20590519999996</v>
      </c>
      <c r="AJ1390" s="12">
        <v>574.84347009999999</v>
      </c>
      <c r="AK1390" s="12">
        <v>38.537446359999997</v>
      </c>
      <c r="AL1390" s="12">
        <v>1.897535051</v>
      </c>
      <c r="AM1390" s="12">
        <v>1.71964114</v>
      </c>
      <c r="AN1390" s="12">
        <v>0.17789391099999999</v>
      </c>
      <c r="AO1390" s="12">
        <v>34.9274536</v>
      </c>
      <c r="AP1390" s="12">
        <v>162.4868836</v>
      </c>
      <c r="AQ1390" s="12"/>
      <c r="AR1390" s="12"/>
      <c r="AS1390" s="12"/>
      <c r="AT1390" s="12"/>
      <c r="AU1390" s="12"/>
      <c r="AV1390" s="12"/>
      <c r="AW1390" s="12"/>
      <c r="AX1390" s="12"/>
      <c r="AY1390" s="12"/>
      <c r="AZ1390" s="12">
        <v>690.17000314999996</v>
      </c>
      <c r="BA1390" s="12">
        <v>562.80546855</v>
      </c>
      <c r="BB1390" s="12">
        <v>364.72167020899997</v>
      </c>
      <c r="BC1390" s="12">
        <v>189.84519853</v>
      </c>
      <c r="BD1390" s="12">
        <v>3.7084959639999999</v>
      </c>
      <c r="BE1390" s="12">
        <v>3.3608244679999997</v>
      </c>
      <c r="BF1390" s="12">
        <v>0.34767149600000002</v>
      </c>
      <c r="BG1390" s="12">
        <v>4.5301038650000001</v>
      </c>
      <c r="BH1390" s="12">
        <v>131.07303059899999</v>
      </c>
      <c r="BI1390" s="12">
        <v>1616.1540539719847</v>
      </c>
      <c r="BJ1390" s="12">
        <v>1272.4140512773556</v>
      </c>
      <c r="BK1390" s="12">
        <v>976.99837145433537</v>
      </c>
      <c r="BL1390" s="12">
        <v>244.35582188183727</v>
      </c>
      <c r="BM1390" s="12">
        <v>6.5165919374249661</v>
      </c>
      <c r="BN1390" s="12">
        <v>5.9056614432913781</v>
      </c>
      <c r="BO1390" s="12">
        <v>0.61093049413359068</v>
      </c>
      <c r="BP1390" s="12">
        <v>44.543266003758802</v>
      </c>
      <c r="BQ1390" s="12">
        <v>350.25659463205329</v>
      </c>
    </row>
    <row r="1391" spans="1:69" x14ac:dyDescent="0.35">
      <c r="A1391" s="5" t="s">
        <v>403</v>
      </c>
      <c r="B1391" s="5">
        <v>3</v>
      </c>
      <c r="C1391" s="5" t="s">
        <v>205</v>
      </c>
      <c r="D1391" s="5" t="s">
        <v>404</v>
      </c>
      <c r="E1391" s="24">
        <v>7</v>
      </c>
      <c r="F1391" s="23">
        <v>2050</v>
      </c>
      <c r="G1391" s="12"/>
      <c r="H1391" s="12"/>
      <c r="I1391" s="12"/>
      <c r="J1391" s="12"/>
      <c r="K1391" s="12"/>
      <c r="L1391" s="12"/>
      <c r="M1391" s="12"/>
      <c r="N1391" s="12"/>
      <c r="O1391" s="12"/>
      <c r="P1391" s="12"/>
      <c r="Q1391" s="12"/>
      <c r="R1391" s="12"/>
      <c r="S1391" s="12"/>
      <c r="T1391" s="12"/>
      <c r="U1391" s="12"/>
      <c r="V1391" s="12"/>
      <c r="W1391" s="12"/>
      <c r="X1391" s="12"/>
      <c r="Y1391" s="12"/>
      <c r="Z1391" s="12"/>
      <c r="AA1391" s="12"/>
      <c r="AB1391" s="12"/>
      <c r="AC1391" s="12"/>
      <c r="AD1391" s="12"/>
      <c r="AE1391" s="12"/>
      <c r="AF1391" s="12"/>
      <c r="AG1391" s="12"/>
      <c r="AH1391" s="12">
        <v>808.22402409999995</v>
      </c>
      <c r="AI1391" s="12">
        <v>647.63467560000004</v>
      </c>
      <c r="AJ1391" s="12">
        <v>572.27224060000003</v>
      </c>
      <c r="AK1391" s="12">
        <v>38.537446359999997</v>
      </c>
      <c r="AL1391" s="12">
        <v>1.897535051</v>
      </c>
      <c r="AM1391" s="12">
        <v>1.71964114</v>
      </c>
      <c r="AN1391" s="12">
        <v>0.17789391099999999</v>
      </c>
      <c r="AO1391" s="12">
        <v>34.9274536</v>
      </c>
      <c r="AP1391" s="12">
        <v>162.4868836</v>
      </c>
      <c r="AQ1391" s="12"/>
      <c r="AR1391" s="12"/>
      <c r="AS1391" s="12"/>
      <c r="AT1391" s="12"/>
      <c r="AU1391" s="12"/>
      <c r="AV1391" s="12"/>
      <c r="AW1391" s="12"/>
      <c r="AX1391" s="12"/>
      <c r="AY1391" s="12"/>
      <c r="AZ1391" s="12">
        <v>696.98938999000006</v>
      </c>
      <c r="BA1391" s="12">
        <v>569.62485538999999</v>
      </c>
      <c r="BB1391" s="12">
        <v>371.54105708100002</v>
      </c>
      <c r="BC1391" s="12">
        <v>189.84519853</v>
      </c>
      <c r="BD1391" s="12">
        <v>3.7084959639999999</v>
      </c>
      <c r="BE1391" s="12">
        <v>3.3608244679999997</v>
      </c>
      <c r="BF1391" s="12">
        <v>0.34767149600000002</v>
      </c>
      <c r="BG1391" s="12">
        <v>4.5301038650000001</v>
      </c>
      <c r="BH1391" s="12">
        <v>131.07303059899999</v>
      </c>
      <c r="BI1391" s="12">
        <v>1618.9545292231514</v>
      </c>
      <c r="BJ1391" s="12">
        <v>1275.2145265285224</v>
      </c>
      <c r="BK1391" s="12">
        <v>979.798846705502</v>
      </c>
      <c r="BL1391" s="12">
        <v>244.35582188183727</v>
      </c>
      <c r="BM1391" s="12">
        <v>6.5165919374249661</v>
      </c>
      <c r="BN1391" s="12">
        <v>5.9056614432913781</v>
      </c>
      <c r="BO1391" s="12">
        <v>0.61093049413359068</v>
      </c>
      <c r="BP1391" s="12">
        <v>44.543266003758802</v>
      </c>
      <c r="BQ1391" s="12">
        <v>350.25659463205329</v>
      </c>
    </row>
    <row r="1392" spans="1:69" x14ac:dyDescent="0.35">
      <c r="A1392" s="5" t="s">
        <v>403</v>
      </c>
      <c r="B1392" s="5">
        <v>3</v>
      </c>
      <c r="C1392" s="5" t="s">
        <v>205</v>
      </c>
      <c r="D1392" s="5" t="s">
        <v>404</v>
      </c>
      <c r="E1392" s="24">
        <v>8</v>
      </c>
      <c r="F1392" s="23">
        <v>2050</v>
      </c>
      <c r="G1392" s="12"/>
      <c r="H1392" s="12"/>
      <c r="I1392" s="12"/>
      <c r="J1392" s="12"/>
      <c r="K1392" s="12"/>
      <c r="L1392" s="12"/>
      <c r="M1392" s="12"/>
      <c r="N1392" s="12"/>
      <c r="O1392" s="12"/>
      <c r="P1392" s="12"/>
      <c r="Q1392" s="12"/>
      <c r="R1392" s="12"/>
      <c r="S1392" s="12"/>
      <c r="T1392" s="12"/>
      <c r="U1392" s="12"/>
      <c r="V1392" s="12"/>
      <c r="W1392" s="12"/>
      <c r="X1392" s="12"/>
      <c r="Y1392" s="12"/>
      <c r="Z1392" s="12"/>
      <c r="AA1392" s="12"/>
      <c r="AB1392" s="12"/>
      <c r="AC1392" s="12"/>
      <c r="AD1392" s="12"/>
      <c r="AE1392" s="12"/>
      <c r="AF1392" s="12"/>
      <c r="AG1392" s="12"/>
      <c r="AH1392" s="12">
        <v>812.66538930000002</v>
      </c>
      <c r="AI1392" s="12">
        <v>652.07604079999999</v>
      </c>
      <c r="AJ1392" s="12">
        <v>576.71360570000002</v>
      </c>
      <c r="AK1392" s="12">
        <v>38.537446359999997</v>
      </c>
      <c r="AL1392" s="12">
        <v>1.897535051</v>
      </c>
      <c r="AM1392" s="12">
        <v>1.71964114</v>
      </c>
      <c r="AN1392" s="12">
        <v>0.17789391099999999</v>
      </c>
      <c r="AO1392" s="12">
        <v>34.9274536</v>
      </c>
      <c r="AP1392" s="12">
        <v>162.4868836</v>
      </c>
      <c r="AQ1392" s="12"/>
      <c r="AR1392" s="12"/>
      <c r="AS1392" s="12"/>
      <c r="AT1392" s="12"/>
      <c r="AU1392" s="12"/>
      <c r="AV1392" s="12"/>
      <c r="AW1392" s="12"/>
      <c r="AX1392" s="12"/>
      <c r="AY1392" s="12"/>
      <c r="AZ1392" s="12">
        <v>698.50098170000001</v>
      </c>
      <c r="BA1392" s="12">
        <v>571.13644709999994</v>
      </c>
      <c r="BB1392" s="12">
        <v>373.05264878900005</v>
      </c>
      <c r="BC1392" s="12">
        <v>189.84519853</v>
      </c>
      <c r="BD1392" s="12">
        <v>3.7084959639999999</v>
      </c>
      <c r="BE1392" s="12">
        <v>3.3608244679999997</v>
      </c>
      <c r="BF1392" s="12">
        <v>0.34767149600000002</v>
      </c>
      <c r="BG1392" s="12">
        <v>4.5301038650000001</v>
      </c>
      <c r="BH1392" s="12">
        <v>131.07303059899999</v>
      </c>
      <c r="BI1392" s="12">
        <v>1625.0269790222392</v>
      </c>
      <c r="BJ1392" s="12">
        <v>1281.2869763276103</v>
      </c>
      <c r="BK1392" s="12">
        <v>985.87129650458928</v>
      </c>
      <c r="BL1392" s="12">
        <v>244.35582188183727</v>
      </c>
      <c r="BM1392" s="12">
        <v>6.5165919374249661</v>
      </c>
      <c r="BN1392" s="12">
        <v>5.9056614432913781</v>
      </c>
      <c r="BO1392" s="12">
        <v>0.61093049413359068</v>
      </c>
      <c r="BP1392" s="12">
        <v>44.543266003758802</v>
      </c>
      <c r="BQ1392" s="12">
        <v>350.25659463205329</v>
      </c>
    </row>
    <row r="1393" spans="1:69" x14ac:dyDescent="0.35">
      <c r="A1393" s="5" t="s">
        <v>405</v>
      </c>
      <c r="B1393" s="5">
        <v>3</v>
      </c>
      <c r="C1393" s="5" t="s">
        <v>205</v>
      </c>
      <c r="D1393" s="5" t="s">
        <v>406</v>
      </c>
      <c r="E1393" s="24">
        <v>0</v>
      </c>
      <c r="F1393" s="23">
        <v>2018</v>
      </c>
      <c r="G1393" s="12"/>
      <c r="H1393" s="12"/>
      <c r="I1393" s="12"/>
      <c r="J1393" s="12"/>
      <c r="K1393" s="12"/>
      <c r="L1393" s="12"/>
      <c r="M1393" s="12"/>
      <c r="N1393" s="12"/>
      <c r="O1393" s="12"/>
      <c r="P1393" s="12"/>
      <c r="Q1393" s="12"/>
      <c r="R1393" s="12"/>
      <c r="S1393" s="12"/>
      <c r="T1393" s="12"/>
      <c r="U1393" s="12"/>
      <c r="V1393" s="12"/>
      <c r="W1393" s="12"/>
      <c r="X1393" s="12"/>
      <c r="Y1393" s="12">
        <v>30.184871699999999</v>
      </c>
      <c r="Z1393" s="12">
        <v>23.421643849999999</v>
      </c>
      <c r="AA1393" s="12">
        <v>8.9229095199999993</v>
      </c>
      <c r="AB1393" s="12">
        <v>13.42907243</v>
      </c>
      <c r="AC1393" s="12">
        <v>0</v>
      </c>
      <c r="AD1393" s="12">
        <v>0</v>
      </c>
      <c r="AE1393" s="12">
        <v>0</v>
      </c>
      <c r="AF1393" s="12">
        <v>1.069661907</v>
      </c>
      <c r="AG1393" s="12">
        <v>6.7632278430000001</v>
      </c>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v>30.184871696404802</v>
      </c>
      <c r="BJ1393" s="12">
        <v>23.421643853904801</v>
      </c>
      <c r="BK1393" s="12">
        <v>8.9229095202959297</v>
      </c>
      <c r="BL1393" s="12">
        <v>13.4290724266849</v>
      </c>
      <c r="BM1393" s="12">
        <v>0</v>
      </c>
      <c r="BN1393" s="12">
        <v>0</v>
      </c>
      <c r="BO1393" s="12">
        <v>0</v>
      </c>
      <c r="BP1393" s="12">
        <v>1.0696619069240001</v>
      </c>
      <c r="BQ1393" s="12">
        <v>6.7632278425000001</v>
      </c>
    </row>
    <row r="1394" spans="1:69" x14ac:dyDescent="0.35">
      <c r="A1394" s="5" t="s">
        <v>405</v>
      </c>
      <c r="B1394" s="5">
        <v>3</v>
      </c>
      <c r="C1394" s="5" t="s">
        <v>205</v>
      </c>
      <c r="D1394" s="5" t="s">
        <v>406</v>
      </c>
      <c r="E1394" s="24">
        <v>1</v>
      </c>
      <c r="F1394" s="23">
        <v>2030</v>
      </c>
      <c r="G1394" s="12"/>
      <c r="H1394" s="12"/>
      <c r="I1394" s="12"/>
      <c r="J1394" s="12"/>
      <c r="K1394" s="12"/>
      <c r="L1394" s="12"/>
      <c r="M1394" s="12"/>
      <c r="N1394" s="12"/>
      <c r="O1394" s="12"/>
      <c r="P1394" s="12"/>
      <c r="Q1394" s="12"/>
      <c r="R1394" s="12"/>
      <c r="S1394" s="12"/>
      <c r="T1394" s="12"/>
      <c r="U1394" s="12"/>
      <c r="V1394" s="12"/>
      <c r="W1394" s="12"/>
      <c r="X1394" s="12"/>
      <c r="Y1394" s="12">
        <v>33.796596780000002</v>
      </c>
      <c r="Z1394" s="12">
        <v>27.047169109999999</v>
      </c>
      <c r="AA1394" s="12">
        <v>7.9792476900000002</v>
      </c>
      <c r="AB1394" s="12">
        <v>13.42907243</v>
      </c>
      <c r="AC1394" s="12">
        <v>2.0217582000000001E-2</v>
      </c>
      <c r="AD1394" s="12">
        <v>1.7766965999999999E-2</v>
      </c>
      <c r="AE1394" s="12">
        <v>2.4506160000000001E-3</v>
      </c>
      <c r="AF1394" s="12">
        <v>5.6186314130000001</v>
      </c>
      <c r="AG1394" s="12">
        <v>6.7696452520000001</v>
      </c>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v>33.7965967815881</v>
      </c>
      <c r="BJ1394" s="12">
        <v>27.047169111536402</v>
      </c>
      <c r="BK1394" s="12">
        <v>7.9792476896269502</v>
      </c>
      <c r="BL1394" s="12">
        <v>13.4290724266849</v>
      </c>
      <c r="BM1394" s="12">
        <v>2.0217582414376E-2</v>
      </c>
      <c r="BN1394" s="12">
        <v>1.7766966364148599E-2</v>
      </c>
      <c r="BO1394" s="12">
        <v>2.4506160502274E-3</v>
      </c>
      <c r="BP1394" s="12">
        <v>5.6186314128102497</v>
      </c>
      <c r="BQ1394" s="12">
        <v>6.7696452524660202</v>
      </c>
    </row>
    <row r="1395" spans="1:69" x14ac:dyDescent="0.35">
      <c r="A1395" s="5" t="s">
        <v>405</v>
      </c>
      <c r="B1395" s="5">
        <v>3</v>
      </c>
      <c r="C1395" s="5" t="s">
        <v>205</v>
      </c>
      <c r="D1395" s="5" t="s">
        <v>406</v>
      </c>
      <c r="E1395" s="24">
        <v>2</v>
      </c>
      <c r="F1395" s="23">
        <v>2030</v>
      </c>
      <c r="G1395" s="12"/>
      <c r="H1395" s="12"/>
      <c r="I1395" s="12"/>
      <c r="J1395" s="12"/>
      <c r="K1395" s="12"/>
      <c r="L1395" s="12"/>
      <c r="M1395" s="12"/>
      <c r="N1395" s="12"/>
      <c r="O1395" s="12"/>
      <c r="P1395" s="12"/>
      <c r="Q1395" s="12"/>
      <c r="R1395" s="12"/>
      <c r="S1395" s="12"/>
      <c r="T1395" s="12"/>
      <c r="U1395" s="12"/>
      <c r="V1395" s="12"/>
      <c r="W1395" s="12"/>
      <c r="X1395" s="12"/>
      <c r="Y1395" s="12">
        <v>37.541026309999999</v>
      </c>
      <c r="Z1395" s="12">
        <v>30.79159864</v>
      </c>
      <c r="AA1395" s="12">
        <v>11.723677220000001</v>
      </c>
      <c r="AB1395" s="12">
        <v>13.42907243</v>
      </c>
      <c r="AC1395" s="12">
        <v>2.0217582000000001E-2</v>
      </c>
      <c r="AD1395" s="12">
        <v>1.7766965999999999E-2</v>
      </c>
      <c r="AE1395" s="12">
        <v>2.4506160000000001E-3</v>
      </c>
      <c r="AF1395" s="12">
        <v>5.6186314130000001</v>
      </c>
      <c r="AG1395" s="12">
        <v>6.7696452520000001</v>
      </c>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v>37.541026311078099</v>
      </c>
      <c r="BJ1395" s="12">
        <v>30.7915986410265</v>
      </c>
      <c r="BK1395" s="12">
        <v>11.723677219116899</v>
      </c>
      <c r="BL1395" s="12">
        <v>13.4290724266849</v>
      </c>
      <c r="BM1395" s="12">
        <v>2.0217582414376E-2</v>
      </c>
      <c r="BN1395" s="12">
        <v>1.7766966364148599E-2</v>
      </c>
      <c r="BO1395" s="12">
        <v>2.4506160502274E-3</v>
      </c>
      <c r="BP1395" s="12">
        <v>5.6186314128102497</v>
      </c>
      <c r="BQ1395" s="12">
        <v>6.7696452524660202</v>
      </c>
    </row>
    <row r="1396" spans="1:69" x14ac:dyDescent="0.35">
      <c r="A1396" s="5" t="s">
        <v>405</v>
      </c>
      <c r="B1396" s="5">
        <v>3</v>
      </c>
      <c r="C1396" s="5" t="s">
        <v>205</v>
      </c>
      <c r="D1396" s="5" t="s">
        <v>406</v>
      </c>
      <c r="E1396" s="24">
        <v>3</v>
      </c>
      <c r="F1396" s="23">
        <v>2030</v>
      </c>
      <c r="G1396" s="12"/>
      <c r="H1396" s="12"/>
      <c r="I1396" s="12"/>
      <c r="J1396" s="12"/>
      <c r="K1396" s="12"/>
      <c r="L1396" s="12"/>
      <c r="M1396" s="12"/>
      <c r="N1396" s="12"/>
      <c r="O1396" s="12"/>
      <c r="P1396" s="12"/>
      <c r="Q1396" s="12"/>
      <c r="R1396" s="12"/>
      <c r="S1396" s="12"/>
      <c r="T1396" s="12"/>
      <c r="U1396" s="12"/>
      <c r="V1396" s="12"/>
      <c r="W1396" s="12"/>
      <c r="X1396" s="12"/>
      <c r="Y1396" s="12">
        <v>34.458047559999997</v>
      </c>
      <c r="Z1396" s="12">
        <v>27.708619890000001</v>
      </c>
      <c r="AA1396" s="12">
        <v>8.6406984680000001</v>
      </c>
      <c r="AB1396" s="12">
        <v>13.42907243</v>
      </c>
      <c r="AC1396" s="12">
        <v>2.0217582000000001E-2</v>
      </c>
      <c r="AD1396" s="12">
        <v>1.7766965999999999E-2</v>
      </c>
      <c r="AE1396" s="12">
        <v>2.4506160000000001E-3</v>
      </c>
      <c r="AF1396" s="12">
        <v>5.6186314130000001</v>
      </c>
      <c r="AG1396" s="12">
        <v>6.7696452520000001</v>
      </c>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v>34.458047559593403</v>
      </c>
      <c r="BJ1396" s="12">
        <v>27.708619889541701</v>
      </c>
      <c r="BK1396" s="12">
        <v>8.6406984676322498</v>
      </c>
      <c r="BL1396" s="12">
        <v>13.4290724266849</v>
      </c>
      <c r="BM1396" s="12">
        <v>2.0217582414376E-2</v>
      </c>
      <c r="BN1396" s="12">
        <v>1.7766966364148599E-2</v>
      </c>
      <c r="BO1396" s="12">
        <v>2.4506160502274E-3</v>
      </c>
      <c r="BP1396" s="12">
        <v>5.6186314128102497</v>
      </c>
      <c r="BQ1396" s="12">
        <v>6.7696452524660202</v>
      </c>
    </row>
    <row r="1397" spans="1:69" x14ac:dyDescent="0.35">
      <c r="A1397" s="5" t="s">
        <v>405</v>
      </c>
      <c r="B1397" s="5">
        <v>3</v>
      </c>
      <c r="C1397" s="5" t="s">
        <v>205</v>
      </c>
      <c r="D1397" s="5" t="s">
        <v>406</v>
      </c>
      <c r="E1397" s="24">
        <v>4</v>
      </c>
      <c r="F1397" s="23">
        <v>2030</v>
      </c>
      <c r="G1397" s="12"/>
      <c r="H1397" s="12"/>
      <c r="I1397" s="12"/>
      <c r="J1397" s="12"/>
      <c r="K1397" s="12"/>
      <c r="L1397" s="12"/>
      <c r="M1397" s="12"/>
      <c r="N1397" s="12"/>
      <c r="O1397" s="12"/>
      <c r="P1397" s="12"/>
      <c r="Q1397" s="12"/>
      <c r="R1397" s="12"/>
      <c r="S1397" s="12"/>
      <c r="T1397" s="12"/>
      <c r="U1397" s="12"/>
      <c r="V1397" s="12"/>
      <c r="W1397" s="12"/>
      <c r="X1397" s="12"/>
      <c r="Y1397" s="12">
        <v>38.202477090000002</v>
      </c>
      <c r="Z1397" s="12">
        <v>31.453049419999999</v>
      </c>
      <c r="AA1397" s="12">
        <v>12.385128</v>
      </c>
      <c r="AB1397" s="12">
        <v>13.42907243</v>
      </c>
      <c r="AC1397" s="12">
        <v>2.0217582000000001E-2</v>
      </c>
      <c r="AD1397" s="12">
        <v>1.7766965999999999E-2</v>
      </c>
      <c r="AE1397" s="12">
        <v>2.4506160000000001E-3</v>
      </c>
      <c r="AF1397" s="12">
        <v>5.6186314130000001</v>
      </c>
      <c r="AG1397" s="12">
        <v>6.7696452520000001</v>
      </c>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v>38.202477089083402</v>
      </c>
      <c r="BJ1397" s="12">
        <v>31.4530494190318</v>
      </c>
      <c r="BK1397" s="12">
        <v>12.385127997122201</v>
      </c>
      <c r="BL1397" s="12">
        <v>13.4290724266849</v>
      </c>
      <c r="BM1397" s="12">
        <v>2.0217582414376E-2</v>
      </c>
      <c r="BN1397" s="12">
        <v>1.7766966364148599E-2</v>
      </c>
      <c r="BO1397" s="12">
        <v>2.4506160502274E-3</v>
      </c>
      <c r="BP1397" s="12">
        <v>5.6186314128102497</v>
      </c>
      <c r="BQ1397" s="12">
        <v>6.7696452524660202</v>
      </c>
    </row>
    <row r="1398" spans="1:69" x14ac:dyDescent="0.35">
      <c r="A1398" s="5" t="s">
        <v>405</v>
      </c>
      <c r="B1398" s="5">
        <v>3</v>
      </c>
      <c r="C1398" s="5" t="s">
        <v>205</v>
      </c>
      <c r="D1398" s="5" t="s">
        <v>406</v>
      </c>
      <c r="E1398" s="24">
        <v>5</v>
      </c>
      <c r="F1398" s="23">
        <v>2050</v>
      </c>
      <c r="G1398" s="12"/>
      <c r="H1398" s="12"/>
      <c r="I1398" s="12"/>
      <c r="J1398" s="12"/>
      <c r="K1398" s="12"/>
      <c r="L1398" s="12"/>
      <c r="M1398" s="12"/>
      <c r="N1398" s="12"/>
      <c r="O1398" s="12"/>
      <c r="P1398" s="12"/>
      <c r="Q1398" s="12"/>
      <c r="R1398" s="12"/>
      <c r="S1398" s="12"/>
      <c r="T1398" s="12"/>
      <c r="U1398" s="12"/>
      <c r="V1398" s="12"/>
      <c r="W1398" s="12"/>
      <c r="X1398" s="12"/>
      <c r="Y1398" s="12">
        <v>32.35268688</v>
      </c>
      <c r="Z1398" s="12">
        <v>25.687197080000001</v>
      </c>
      <c r="AA1398" s="12">
        <v>11.083509230000001</v>
      </c>
      <c r="AB1398" s="12">
        <v>13.42907243</v>
      </c>
      <c r="AC1398" s="12">
        <v>0.143197144</v>
      </c>
      <c r="AD1398" s="12">
        <v>0.125839915</v>
      </c>
      <c r="AE1398" s="12">
        <v>1.7357230000000001E-2</v>
      </c>
      <c r="AF1398" s="12">
        <v>1.0314182780000001</v>
      </c>
      <c r="AG1398" s="12">
        <v>6.8086869419999996</v>
      </c>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v>32.352686876749601</v>
      </c>
      <c r="BJ1398" s="12">
        <v>25.687197078736499</v>
      </c>
      <c r="BK1398" s="12">
        <v>11.0835092297892</v>
      </c>
      <c r="BL1398" s="12">
        <v>13.4290724266849</v>
      </c>
      <c r="BM1398" s="12">
        <v>0.14319714423430599</v>
      </c>
      <c r="BN1398" s="12">
        <v>0.12583991463014799</v>
      </c>
      <c r="BO1398" s="12">
        <v>1.7357229604158399E-2</v>
      </c>
      <c r="BP1398" s="12">
        <v>1.0314182780280401</v>
      </c>
      <c r="BQ1398" s="12">
        <v>6.8086869422473999</v>
      </c>
    </row>
    <row r="1399" spans="1:69" x14ac:dyDescent="0.35">
      <c r="A1399" s="5" t="s">
        <v>405</v>
      </c>
      <c r="B1399" s="5">
        <v>3</v>
      </c>
      <c r="C1399" s="5" t="s">
        <v>205</v>
      </c>
      <c r="D1399" s="5" t="s">
        <v>406</v>
      </c>
      <c r="E1399" s="24">
        <v>6</v>
      </c>
      <c r="F1399" s="23">
        <v>2050</v>
      </c>
      <c r="G1399" s="12"/>
      <c r="H1399" s="12"/>
      <c r="I1399" s="12"/>
      <c r="J1399" s="12"/>
      <c r="K1399" s="12"/>
      <c r="L1399" s="12"/>
      <c r="M1399" s="12"/>
      <c r="N1399" s="12"/>
      <c r="O1399" s="12"/>
      <c r="P1399" s="12"/>
      <c r="Q1399" s="12"/>
      <c r="R1399" s="12"/>
      <c r="S1399" s="12"/>
      <c r="T1399" s="12"/>
      <c r="U1399" s="12"/>
      <c r="V1399" s="12"/>
      <c r="W1399" s="12"/>
      <c r="X1399" s="12"/>
      <c r="Y1399" s="12">
        <v>32.967931180000001</v>
      </c>
      <c r="Z1399" s="12">
        <v>26.302441380000001</v>
      </c>
      <c r="AA1399" s="12">
        <v>11.698753529999999</v>
      </c>
      <c r="AB1399" s="12">
        <v>13.42907243</v>
      </c>
      <c r="AC1399" s="12">
        <v>0.143197144</v>
      </c>
      <c r="AD1399" s="12">
        <v>0.125839915</v>
      </c>
      <c r="AE1399" s="12">
        <v>1.7357230000000001E-2</v>
      </c>
      <c r="AF1399" s="12">
        <v>1.0314182780000001</v>
      </c>
      <c r="AG1399" s="12">
        <v>6.8086869419999996</v>
      </c>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v>32.967931177974897</v>
      </c>
      <c r="BJ1399" s="12">
        <v>26.302441379961799</v>
      </c>
      <c r="BK1399" s="12">
        <v>11.698753531014599</v>
      </c>
      <c r="BL1399" s="12">
        <v>13.4290724266849</v>
      </c>
      <c r="BM1399" s="12">
        <v>0.14319714423430599</v>
      </c>
      <c r="BN1399" s="12">
        <v>0.12583991463014799</v>
      </c>
      <c r="BO1399" s="12">
        <v>1.7357229604158399E-2</v>
      </c>
      <c r="BP1399" s="12">
        <v>1.0314182780280401</v>
      </c>
      <c r="BQ1399" s="12">
        <v>6.8086869422473999</v>
      </c>
    </row>
    <row r="1400" spans="1:69" x14ac:dyDescent="0.35">
      <c r="A1400" s="5" t="s">
        <v>405</v>
      </c>
      <c r="B1400" s="5">
        <v>3</v>
      </c>
      <c r="C1400" s="5" t="s">
        <v>205</v>
      </c>
      <c r="D1400" s="5" t="s">
        <v>406</v>
      </c>
      <c r="E1400" s="24">
        <v>7</v>
      </c>
      <c r="F1400" s="23">
        <v>2050</v>
      </c>
      <c r="G1400" s="12"/>
      <c r="H1400" s="12"/>
      <c r="I1400" s="12"/>
      <c r="J1400" s="12"/>
      <c r="K1400" s="12"/>
      <c r="L1400" s="12"/>
      <c r="M1400" s="12"/>
      <c r="N1400" s="12"/>
      <c r="O1400" s="12"/>
      <c r="P1400" s="12"/>
      <c r="Q1400" s="12"/>
      <c r="R1400" s="12"/>
      <c r="S1400" s="12"/>
      <c r="T1400" s="12"/>
      <c r="U1400" s="12"/>
      <c r="V1400" s="12"/>
      <c r="W1400" s="12"/>
      <c r="X1400" s="12"/>
      <c r="Y1400" s="12">
        <v>34.407706259999998</v>
      </c>
      <c r="Z1400" s="12">
        <v>27.742216469999999</v>
      </c>
      <c r="AA1400" s="12">
        <v>13.138528620000001</v>
      </c>
      <c r="AB1400" s="12">
        <v>13.42907243</v>
      </c>
      <c r="AC1400" s="12">
        <v>0.143197144</v>
      </c>
      <c r="AD1400" s="12">
        <v>0.125839915</v>
      </c>
      <c r="AE1400" s="12">
        <v>1.7357230000000001E-2</v>
      </c>
      <c r="AF1400" s="12">
        <v>1.0314182780000001</v>
      </c>
      <c r="AG1400" s="12">
        <v>6.8086869419999996</v>
      </c>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v>34.407706264370802</v>
      </c>
      <c r="BJ1400" s="12">
        <v>27.7422164663577</v>
      </c>
      <c r="BK1400" s="12">
        <v>13.138528617410399</v>
      </c>
      <c r="BL1400" s="12">
        <v>13.4290724266849</v>
      </c>
      <c r="BM1400" s="12">
        <v>0.14319714423430599</v>
      </c>
      <c r="BN1400" s="12">
        <v>0.12583991463014799</v>
      </c>
      <c r="BO1400" s="12">
        <v>1.7357229604158399E-2</v>
      </c>
      <c r="BP1400" s="12">
        <v>1.0314182780280401</v>
      </c>
      <c r="BQ1400" s="12">
        <v>6.8086869422473999</v>
      </c>
    </row>
    <row r="1401" spans="1:69" x14ac:dyDescent="0.35">
      <c r="A1401" s="5" t="s">
        <v>405</v>
      </c>
      <c r="B1401" s="5">
        <v>3</v>
      </c>
      <c r="C1401" s="5" t="s">
        <v>205</v>
      </c>
      <c r="D1401" s="5" t="s">
        <v>406</v>
      </c>
      <c r="E1401" s="24">
        <v>8</v>
      </c>
      <c r="F1401" s="23">
        <v>2050</v>
      </c>
      <c r="G1401" s="12"/>
      <c r="H1401" s="12"/>
      <c r="I1401" s="12"/>
      <c r="J1401" s="12"/>
      <c r="K1401" s="12"/>
      <c r="L1401" s="12"/>
      <c r="M1401" s="12"/>
      <c r="N1401" s="12"/>
      <c r="O1401" s="12"/>
      <c r="P1401" s="12"/>
      <c r="Q1401" s="12"/>
      <c r="R1401" s="12"/>
      <c r="S1401" s="12"/>
      <c r="T1401" s="12"/>
      <c r="U1401" s="12"/>
      <c r="V1401" s="12"/>
      <c r="W1401" s="12"/>
      <c r="X1401" s="12"/>
      <c r="Y1401" s="12">
        <v>35.022950569999999</v>
      </c>
      <c r="Z1401" s="12">
        <v>28.357460769999999</v>
      </c>
      <c r="AA1401" s="12">
        <v>13.753772919999999</v>
      </c>
      <c r="AB1401" s="12">
        <v>13.42907243</v>
      </c>
      <c r="AC1401" s="12">
        <v>0.143197144</v>
      </c>
      <c r="AD1401" s="12">
        <v>0.125839915</v>
      </c>
      <c r="AE1401" s="12">
        <v>1.7357230000000001E-2</v>
      </c>
      <c r="AF1401" s="12">
        <v>1.0314182780000001</v>
      </c>
      <c r="AG1401" s="12">
        <v>6.8086869419999996</v>
      </c>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v>35.022950565596098</v>
      </c>
      <c r="BJ1401" s="12">
        <v>28.357460767582999</v>
      </c>
      <c r="BK1401" s="12">
        <v>13.7537729186358</v>
      </c>
      <c r="BL1401" s="12">
        <v>13.4290724266849</v>
      </c>
      <c r="BM1401" s="12">
        <v>0.14319714423430599</v>
      </c>
      <c r="BN1401" s="12">
        <v>0.12583991463014799</v>
      </c>
      <c r="BO1401" s="12">
        <v>1.7357229604158399E-2</v>
      </c>
      <c r="BP1401" s="12">
        <v>1.0314182780280401</v>
      </c>
      <c r="BQ1401" s="12">
        <v>6.8086869422473999</v>
      </c>
    </row>
    <row r="1402" spans="1:69" x14ac:dyDescent="0.35">
      <c r="A1402" s="5" t="s">
        <v>407</v>
      </c>
      <c r="B1402" s="5">
        <v>3</v>
      </c>
      <c r="C1402" s="5" t="s">
        <v>205</v>
      </c>
      <c r="D1402" s="5" t="s">
        <v>408</v>
      </c>
      <c r="E1402" s="24">
        <v>0</v>
      </c>
      <c r="F1402" s="23">
        <v>2018</v>
      </c>
      <c r="G1402" s="12"/>
      <c r="H1402" s="12"/>
      <c r="I1402" s="12"/>
      <c r="J1402" s="12"/>
      <c r="K1402" s="12"/>
      <c r="L1402" s="12"/>
      <c r="M1402" s="12"/>
      <c r="N1402" s="12"/>
      <c r="O1402" s="12"/>
      <c r="P1402" s="12">
        <v>94.824567740000006</v>
      </c>
      <c r="Q1402" s="12">
        <v>89.718389020000004</v>
      </c>
      <c r="R1402" s="12">
        <v>29.019112119999999</v>
      </c>
      <c r="S1402" s="12">
        <v>39.670562359999998</v>
      </c>
      <c r="T1402" s="12">
        <v>0</v>
      </c>
      <c r="U1402" s="12">
        <v>0</v>
      </c>
      <c r="V1402" s="12">
        <v>0</v>
      </c>
      <c r="W1402" s="12">
        <v>21.028714539999999</v>
      </c>
      <c r="X1402" s="12">
        <v>5.1061787189999999</v>
      </c>
      <c r="Y1402" s="12"/>
      <c r="Z1402" s="12"/>
      <c r="AA1402" s="12"/>
      <c r="AB1402" s="12"/>
      <c r="AC1402" s="12"/>
      <c r="AD1402" s="12"/>
      <c r="AE1402" s="12"/>
      <c r="AF1402" s="12"/>
      <c r="AG1402" s="12"/>
      <c r="AH1402" s="12"/>
      <c r="AI1402" s="12"/>
      <c r="AJ1402" s="12"/>
      <c r="AK1402" s="12"/>
      <c r="AL1402" s="12"/>
      <c r="AM1402" s="12"/>
      <c r="AN1402" s="12"/>
      <c r="AO1402" s="12"/>
      <c r="AP1402" s="12"/>
      <c r="AQ1402" s="12">
        <v>239.74568059999999</v>
      </c>
      <c r="AR1402" s="12">
        <v>169.6416806</v>
      </c>
      <c r="AS1402" s="12">
        <v>145.79439740000001</v>
      </c>
      <c r="AT1402" s="12">
        <v>0</v>
      </c>
      <c r="AU1402" s="12">
        <v>0</v>
      </c>
      <c r="AV1402" s="12">
        <v>0</v>
      </c>
      <c r="AW1402" s="12">
        <v>0</v>
      </c>
      <c r="AX1402" s="12">
        <v>23.8472832</v>
      </c>
      <c r="AY1402" s="12">
        <v>70.103999999999999</v>
      </c>
      <c r="AZ1402" s="12"/>
      <c r="BA1402" s="12"/>
      <c r="BB1402" s="12"/>
      <c r="BC1402" s="12"/>
      <c r="BD1402" s="12"/>
      <c r="BE1402" s="12"/>
      <c r="BF1402" s="12"/>
      <c r="BG1402" s="12"/>
      <c r="BH1402" s="12"/>
      <c r="BI1402" s="12">
        <v>334.57024836330999</v>
      </c>
      <c r="BJ1402" s="12">
        <v>259.36006964430999</v>
      </c>
      <c r="BK1402" s="12">
        <v>174.8135095435895</v>
      </c>
      <c r="BL1402" s="12">
        <v>39.670562356407402</v>
      </c>
      <c r="BM1402" s="12">
        <v>0</v>
      </c>
      <c r="BN1402" s="12">
        <v>0</v>
      </c>
      <c r="BO1402" s="12">
        <v>0</v>
      </c>
      <c r="BP1402" s="12">
        <v>44.875997744312997</v>
      </c>
      <c r="BQ1402" s="12">
        <v>75.210178718999998</v>
      </c>
    </row>
    <row r="1403" spans="1:69" x14ac:dyDescent="0.35">
      <c r="A1403" s="5" t="s">
        <v>407</v>
      </c>
      <c r="B1403" s="5">
        <v>3</v>
      </c>
      <c r="C1403" s="5" t="s">
        <v>205</v>
      </c>
      <c r="D1403" s="5" t="s">
        <v>408</v>
      </c>
      <c r="E1403" s="24">
        <v>1</v>
      </c>
      <c r="F1403" s="23">
        <v>2030</v>
      </c>
      <c r="G1403" s="12"/>
      <c r="H1403" s="12"/>
      <c r="I1403" s="12"/>
      <c r="J1403" s="12"/>
      <c r="K1403" s="12"/>
      <c r="L1403" s="12"/>
      <c r="M1403" s="12"/>
      <c r="N1403" s="12"/>
      <c r="O1403" s="12"/>
      <c r="P1403" s="12">
        <v>181.62202250000001</v>
      </c>
      <c r="Q1403" s="12">
        <v>178.2466718</v>
      </c>
      <c r="R1403" s="12">
        <v>23.218433940000001</v>
      </c>
      <c r="S1403" s="12">
        <v>40.597270250000001</v>
      </c>
      <c r="T1403" s="12">
        <v>3.976991699</v>
      </c>
      <c r="U1403" s="12">
        <v>3.4949320990000001</v>
      </c>
      <c r="V1403" s="12">
        <v>0.48205959999999998</v>
      </c>
      <c r="W1403" s="12">
        <v>110.4539759</v>
      </c>
      <c r="X1403" s="12">
        <v>7.3523424840000002</v>
      </c>
      <c r="Y1403" s="12"/>
      <c r="Z1403" s="12"/>
      <c r="AA1403" s="12"/>
      <c r="AB1403" s="12"/>
      <c r="AC1403" s="12"/>
      <c r="AD1403" s="12"/>
      <c r="AE1403" s="12"/>
      <c r="AF1403" s="12"/>
      <c r="AG1403" s="12"/>
      <c r="AH1403" s="12"/>
      <c r="AI1403" s="12"/>
      <c r="AJ1403" s="12"/>
      <c r="AK1403" s="12"/>
      <c r="AL1403" s="12"/>
      <c r="AM1403" s="12"/>
      <c r="AN1403" s="12"/>
      <c r="AO1403" s="12"/>
      <c r="AP1403" s="12"/>
      <c r="AQ1403" s="12">
        <v>405.9774577</v>
      </c>
      <c r="AR1403" s="12">
        <v>282.89630790000001</v>
      </c>
      <c r="AS1403" s="12">
        <v>179.10576069999999</v>
      </c>
      <c r="AT1403" s="12">
        <v>0</v>
      </c>
      <c r="AU1403" s="12">
        <v>1.9967289880000001</v>
      </c>
      <c r="AV1403" s="12">
        <v>1.7547012319999999</v>
      </c>
      <c r="AW1403" s="12">
        <v>0.24202775600000001</v>
      </c>
      <c r="AX1403" s="12">
        <v>101.7938182</v>
      </c>
      <c r="AY1403" s="12">
        <v>125.0778787</v>
      </c>
      <c r="AZ1403" s="12"/>
      <c r="BA1403" s="12"/>
      <c r="BB1403" s="12"/>
      <c r="BC1403" s="12"/>
      <c r="BD1403" s="12"/>
      <c r="BE1403" s="12"/>
      <c r="BF1403" s="12"/>
      <c r="BG1403" s="12"/>
      <c r="BH1403" s="12"/>
      <c r="BI1403" s="12">
        <v>587.59948021376897</v>
      </c>
      <c r="BJ1403" s="12">
        <v>461.14297969677295</v>
      </c>
      <c r="BK1403" s="12">
        <v>202.3241946614632</v>
      </c>
      <c r="BL1403" s="12">
        <v>40.597270249537097</v>
      </c>
      <c r="BM1403" s="12">
        <v>5.9737206869432793</v>
      </c>
      <c r="BN1403" s="12">
        <v>5.2496333309501502</v>
      </c>
      <c r="BO1403" s="12">
        <v>0.72408735599312501</v>
      </c>
      <c r="BP1403" s="12">
        <v>212.24779409882899</v>
      </c>
      <c r="BQ1403" s="12">
        <v>132.4302212039392</v>
      </c>
    </row>
    <row r="1404" spans="1:69" x14ac:dyDescent="0.35">
      <c r="A1404" s="5" t="s">
        <v>407</v>
      </c>
      <c r="B1404" s="5">
        <v>3</v>
      </c>
      <c r="C1404" s="5" t="s">
        <v>205</v>
      </c>
      <c r="D1404" s="5" t="s">
        <v>408</v>
      </c>
      <c r="E1404" s="24">
        <v>2</v>
      </c>
      <c r="F1404" s="23">
        <v>2030</v>
      </c>
      <c r="G1404" s="12"/>
      <c r="H1404" s="12"/>
      <c r="I1404" s="12"/>
      <c r="J1404" s="12"/>
      <c r="K1404" s="12"/>
      <c r="L1404" s="12"/>
      <c r="M1404" s="12"/>
      <c r="N1404" s="12"/>
      <c r="O1404" s="12"/>
      <c r="P1404" s="12">
        <v>181.67774990000001</v>
      </c>
      <c r="Q1404" s="12">
        <v>178.3023991</v>
      </c>
      <c r="R1404" s="12">
        <v>23.274161280000001</v>
      </c>
      <c r="S1404" s="12">
        <v>40.597270250000001</v>
      </c>
      <c r="T1404" s="12">
        <v>3.976991699</v>
      </c>
      <c r="U1404" s="12">
        <v>3.4949320990000001</v>
      </c>
      <c r="V1404" s="12">
        <v>0.48205959999999998</v>
      </c>
      <c r="W1404" s="12">
        <v>110.4539759</v>
      </c>
      <c r="X1404" s="12">
        <v>7.3523424840000002</v>
      </c>
      <c r="Y1404" s="12"/>
      <c r="Z1404" s="12"/>
      <c r="AA1404" s="12"/>
      <c r="AB1404" s="12"/>
      <c r="AC1404" s="12"/>
      <c r="AD1404" s="12"/>
      <c r="AE1404" s="12"/>
      <c r="AF1404" s="12"/>
      <c r="AG1404" s="12"/>
      <c r="AH1404" s="12"/>
      <c r="AI1404" s="12"/>
      <c r="AJ1404" s="12"/>
      <c r="AK1404" s="12"/>
      <c r="AL1404" s="12"/>
      <c r="AM1404" s="12"/>
      <c r="AN1404" s="12"/>
      <c r="AO1404" s="12"/>
      <c r="AP1404" s="12"/>
      <c r="AQ1404" s="12">
        <v>489.43226220000003</v>
      </c>
      <c r="AR1404" s="12">
        <v>366.35111239999998</v>
      </c>
      <c r="AS1404" s="12">
        <v>262.56056519999998</v>
      </c>
      <c r="AT1404" s="12">
        <v>0</v>
      </c>
      <c r="AU1404" s="12">
        <v>1.9967289880000001</v>
      </c>
      <c r="AV1404" s="12">
        <v>1.7547012319999999</v>
      </c>
      <c r="AW1404" s="12">
        <v>0.24202775600000001</v>
      </c>
      <c r="AX1404" s="12">
        <v>101.7938182</v>
      </c>
      <c r="AY1404" s="12">
        <v>125.0778787</v>
      </c>
      <c r="AZ1404" s="12"/>
      <c r="BA1404" s="12"/>
      <c r="BB1404" s="12"/>
      <c r="BC1404" s="12"/>
      <c r="BD1404" s="12"/>
      <c r="BE1404" s="12"/>
      <c r="BF1404" s="12"/>
      <c r="BG1404" s="12"/>
      <c r="BH1404" s="12"/>
      <c r="BI1404" s="12">
        <v>671.11001205260902</v>
      </c>
      <c r="BJ1404" s="12">
        <v>544.65351153561301</v>
      </c>
      <c r="BK1404" s="12">
        <v>285.83472650030308</v>
      </c>
      <c r="BL1404" s="12">
        <v>40.597270249537097</v>
      </c>
      <c r="BM1404" s="12">
        <v>5.9737206869432793</v>
      </c>
      <c r="BN1404" s="12">
        <v>5.2496333309501502</v>
      </c>
      <c r="BO1404" s="12">
        <v>0.72408735599312501</v>
      </c>
      <c r="BP1404" s="12">
        <v>212.24779409882899</v>
      </c>
      <c r="BQ1404" s="12">
        <v>132.4302212039392</v>
      </c>
    </row>
    <row r="1405" spans="1:69" x14ac:dyDescent="0.35">
      <c r="A1405" s="5" t="s">
        <v>407</v>
      </c>
      <c r="B1405" s="5">
        <v>3</v>
      </c>
      <c r="C1405" s="5" t="s">
        <v>205</v>
      </c>
      <c r="D1405" s="5" t="s">
        <v>408</v>
      </c>
      <c r="E1405" s="24">
        <v>3</v>
      </c>
      <c r="F1405" s="23">
        <v>2030</v>
      </c>
      <c r="G1405" s="12"/>
      <c r="H1405" s="12"/>
      <c r="I1405" s="12"/>
      <c r="J1405" s="12"/>
      <c r="K1405" s="12"/>
      <c r="L1405" s="12"/>
      <c r="M1405" s="12"/>
      <c r="N1405" s="12"/>
      <c r="O1405" s="12"/>
      <c r="P1405" s="12">
        <v>181.62202250000001</v>
      </c>
      <c r="Q1405" s="12">
        <v>178.2466718</v>
      </c>
      <c r="R1405" s="12">
        <v>23.218433940000001</v>
      </c>
      <c r="S1405" s="12">
        <v>40.597270250000001</v>
      </c>
      <c r="T1405" s="12">
        <v>3.976991699</v>
      </c>
      <c r="U1405" s="12">
        <v>3.4949320990000001</v>
      </c>
      <c r="V1405" s="12">
        <v>0.48205959999999998</v>
      </c>
      <c r="W1405" s="12">
        <v>110.4539759</v>
      </c>
      <c r="X1405" s="12">
        <v>7.3523424840000002</v>
      </c>
      <c r="Y1405" s="12"/>
      <c r="Z1405" s="12"/>
      <c r="AA1405" s="12"/>
      <c r="AB1405" s="12"/>
      <c r="AC1405" s="12"/>
      <c r="AD1405" s="12"/>
      <c r="AE1405" s="12"/>
      <c r="AF1405" s="12"/>
      <c r="AG1405" s="12"/>
      <c r="AH1405" s="12"/>
      <c r="AI1405" s="12"/>
      <c r="AJ1405" s="12"/>
      <c r="AK1405" s="12"/>
      <c r="AL1405" s="12"/>
      <c r="AM1405" s="12"/>
      <c r="AN1405" s="12"/>
      <c r="AO1405" s="12"/>
      <c r="AP1405" s="12"/>
      <c r="AQ1405" s="12">
        <v>451.50933700000002</v>
      </c>
      <c r="AR1405" s="12">
        <v>328.42818720000002</v>
      </c>
      <c r="AS1405" s="12">
        <v>224.63764</v>
      </c>
      <c r="AT1405" s="12">
        <v>0</v>
      </c>
      <c r="AU1405" s="12">
        <v>1.9967289880000001</v>
      </c>
      <c r="AV1405" s="12">
        <v>1.7547012319999999</v>
      </c>
      <c r="AW1405" s="12">
        <v>0.24202775600000001</v>
      </c>
      <c r="AX1405" s="12">
        <v>101.7938182</v>
      </c>
      <c r="AY1405" s="12">
        <v>125.0778787</v>
      </c>
      <c r="AZ1405" s="12"/>
      <c r="BA1405" s="12"/>
      <c r="BB1405" s="12"/>
      <c r="BC1405" s="12"/>
      <c r="BD1405" s="12"/>
      <c r="BE1405" s="12"/>
      <c r="BF1405" s="12"/>
      <c r="BG1405" s="12"/>
      <c r="BH1405" s="12"/>
      <c r="BI1405" s="12">
        <v>633.131359520969</v>
      </c>
      <c r="BJ1405" s="12">
        <v>506.67485900397298</v>
      </c>
      <c r="BK1405" s="12">
        <v>247.8560739686632</v>
      </c>
      <c r="BL1405" s="12">
        <v>40.597270249537097</v>
      </c>
      <c r="BM1405" s="12">
        <v>5.9737206869432793</v>
      </c>
      <c r="BN1405" s="12">
        <v>5.2496333309501502</v>
      </c>
      <c r="BO1405" s="12">
        <v>0.72408735599312501</v>
      </c>
      <c r="BP1405" s="12">
        <v>212.24779409882899</v>
      </c>
      <c r="BQ1405" s="12">
        <v>132.4302212039392</v>
      </c>
    </row>
    <row r="1406" spans="1:69" x14ac:dyDescent="0.35">
      <c r="A1406" s="5" t="s">
        <v>407</v>
      </c>
      <c r="B1406" s="5">
        <v>3</v>
      </c>
      <c r="C1406" s="5" t="s">
        <v>205</v>
      </c>
      <c r="D1406" s="5" t="s">
        <v>408</v>
      </c>
      <c r="E1406" s="24">
        <v>4</v>
      </c>
      <c r="F1406" s="23">
        <v>2030</v>
      </c>
      <c r="G1406" s="12"/>
      <c r="H1406" s="12"/>
      <c r="I1406" s="12"/>
      <c r="J1406" s="12"/>
      <c r="K1406" s="12"/>
      <c r="L1406" s="12"/>
      <c r="M1406" s="12"/>
      <c r="N1406" s="12"/>
      <c r="O1406" s="12"/>
      <c r="P1406" s="12">
        <v>181.67774990000001</v>
      </c>
      <c r="Q1406" s="12">
        <v>178.3023991</v>
      </c>
      <c r="R1406" s="12">
        <v>23.274161280000001</v>
      </c>
      <c r="S1406" s="12">
        <v>40.597270250000001</v>
      </c>
      <c r="T1406" s="12">
        <v>3.976991699</v>
      </c>
      <c r="U1406" s="12">
        <v>3.4949320990000001</v>
      </c>
      <c r="V1406" s="12">
        <v>0.48205959999999998</v>
      </c>
      <c r="W1406" s="12">
        <v>110.4539759</v>
      </c>
      <c r="X1406" s="12">
        <v>7.3523424840000002</v>
      </c>
      <c r="Y1406" s="12"/>
      <c r="Z1406" s="12"/>
      <c r="AA1406" s="12"/>
      <c r="AB1406" s="12"/>
      <c r="AC1406" s="12"/>
      <c r="AD1406" s="12"/>
      <c r="AE1406" s="12"/>
      <c r="AF1406" s="12"/>
      <c r="AG1406" s="12"/>
      <c r="AH1406" s="12"/>
      <c r="AI1406" s="12"/>
      <c r="AJ1406" s="12"/>
      <c r="AK1406" s="12"/>
      <c r="AL1406" s="12"/>
      <c r="AM1406" s="12"/>
      <c r="AN1406" s="12"/>
      <c r="AO1406" s="12"/>
      <c r="AP1406" s="12"/>
      <c r="AQ1406" s="12">
        <v>534.96414149999998</v>
      </c>
      <c r="AR1406" s="12">
        <v>411.88299180000001</v>
      </c>
      <c r="AS1406" s="12">
        <v>308.0924445</v>
      </c>
      <c r="AT1406" s="12">
        <v>0</v>
      </c>
      <c r="AU1406" s="12">
        <v>1.9967289880000001</v>
      </c>
      <c r="AV1406" s="12">
        <v>1.7547012319999999</v>
      </c>
      <c r="AW1406" s="12">
        <v>0.24202775600000001</v>
      </c>
      <c r="AX1406" s="12">
        <v>101.7938182</v>
      </c>
      <c r="AY1406" s="12">
        <v>125.0778787</v>
      </c>
      <c r="AZ1406" s="12"/>
      <c r="BA1406" s="12"/>
      <c r="BB1406" s="12"/>
      <c r="BC1406" s="12"/>
      <c r="BD1406" s="12"/>
      <c r="BE1406" s="12"/>
      <c r="BF1406" s="12"/>
      <c r="BG1406" s="12"/>
      <c r="BH1406" s="12"/>
      <c r="BI1406" s="12">
        <v>716.64189135980905</v>
      </c>
      <c r="BJ1406" s="12">
        <v>590.18539084281292</v>
      </c>
      <c r="BK1406" s="12">
        <v>331.36660580750311</v>
      </c>
      <c r="BL1406" s="12">
        <v>40.597270249537097</v>
      </c>
      <c r="BM1406" s="12">
        <v>5.9737206869432793</v>
      </c>
      <c r="BN1406" s="12">
        <v>5.2496333309501502</v>
      </c>
      <c r="BO1406" s="12">
        <v>0.72408735599312501</v>
      </c>
      <c r="BP1406" s="12">
        <v>212.24779409882899</v>
      </c>
      <c r="BQ1406" s="12">
        <v>132.4302212039392</v>
      </c>
    </row>
    <row r="1407" spans="1:69" x14ac:dyDescent="0.35">
      <c r="A1407" s="5" t="s">
        <v>407</v>
      </c>
      <c r="B1407" s="5">
        <v>3</v>
      </c>
      <c r="C1407" s="5" t="s">
        <v>205</v>
      </c>
      <c r="D1407" s="5" t="s">
        <v>408</v>
      </c>
      <c r="E1407" s="24">
        <v>5</v>
      </c>
      <c r="F1407" s="23">
        <v>2050</v>
      </c>
      <c r="G1407" s="12"/>
      <c r="H1407" s="12"/>
      <c r="I1407" s="12"/>
      <c r="J1407" s="12"/>
      <c r="K1407" s="12"/>
      <c r="L1407" s="12"/>
      <c r="M1407" s="12"/>
      <c r="N1407" s="12"/>
      <c r="O1407" s="12"/>
      <c r="P1407" s="12">
        <v>120.4636084</v>
      </c>
      <c r="Q1407" s="12">
        <v>127.61450979999999</v>
      </c>
      <c r="R1407" s="12">
        <v>32.979677510000002</v>
      </c>
      <c r="S1407" s="12">
        <v>46.233447259999998</v>
      </c>
      <c r="T1407" s="12">
        <v>28.163654009999998</v>
      </c>
      <c r="U1407" s="12">
        <v>24.749877770000001</v>
      </c>
      <c r="V1407" s="12">
        <v>3.4137762440000001</v>
      </c>
      <c r="W1407" s="12">
        <v>20.23773104</v>
      </c>
      <c r="X1407" s="12">
        <v>21.012752630000001</v>
      </c>
      <c r="Y1407" s="12"/>
      <c r="Z1407" s="12"/>
      <c r="AA1407" s="12"/>
      <c r="AB1407" s="12"/>
      <c r="AC1407" s="12"/>
      <c r="AD1407" s="12"/>
      <c r="AE1407" s="12"/>
      <c r="AF1407" s="12"/>
      <c r="AG1407" s="12"/>
      <c r="AH1407" s="12"/>
      <c r="AI1407" s="12"/>
      <c r="AJ1407" s="12"/>
      <c r="AK1407" s="12"/>
      <c r="AL1407" s="12"/>
      <c r="AM1407" s="12"/>
      <c r="AN1407" s="12"/>
      <c r="AO1407" s="12"/>
      <c r="AP1407" s="12"/>
      <c r="AQ1407" s="12">
        <v>449.49811399999999</v>
      </c>
      <c r="AR1407" s="12">
        <v>206.40185650000001</v>
      </c>
      <c r="AS1407" s="12">
        <v>186.715281</v>
      </c>
      <c r="AT1407" s="12">
        <v>0</v>
      </c>
      <c r="AU1407" s="12">
        <v>6.5205326890000004</v>
      </c>
      <c r="AV1407" s="12">
        <v>5.7301650909999999</v>
      </c>
      <c r="AW1407" s="12">
        <v>0.79036759899999998</v>
      </c>
      <c r="AX1407" s="12">
        <v>13.166042900000001</v>
      </c>
      <c r="AY1407" s="12">
        <v>249.6167902</v>
      </c>
      <c r="AZ1407" s="12"/>
      <c r="BA1407" s="12"/>
      <c r="BB1407" s="12"/>
      <c r="BC1407" s="12"/>
      <c r="BD1407" s="12"/>
      <c r="BE1407" s="12"/>
      <c r="BF1407" s="12"/>
      <c r="BG1407" s="12"/>
      <c r="BH1407" s="12"/>
      <c r="BI1407" s="12">
        <v>569.961722451951</v>
      </c>
      <c r="BJ1407" s="12">
        <v>334.01636636432102</v>
      </c>
      <c r="BK1407" s="12">
        <v>219.6949584631642</v>
      </c>
      <c r="BL1407" s="12">
        <v>46.233447258483899</v>
      </c>
      <c r="BM1407" s="12">
        <v>34.684186702007793</v>
      </c>
      <c r="BN1407" s="12">
        <v>30.480042859340198</v>
      </c>
      <c r="BO1407" s="12">
        <v>4.2041438426676088</v>
      </c>
      <c r="BP1407" s="12">
        <v>33.403773940664998</v>
      </c>
      <c r="BQ1407" s="12">
        <v>270.62954278963741</v>
      </c>
    </row>
    <row r="1408" spans="1:69" x14ac:dyDescent="0.35">
      <c r="A1408" s="5" t="s">
        <v>407</v>
      </c>
      <c r="B1408" s="5">
        <v>3</v>
      </c>
      <c r="C1408" s="5" t="s">
        <v>205</v>
      </c>
      <c r="D1408" s="5" t="s">
        <v>408</v>
      </c>
      <c r="E1408" s="24">
        <v>6</v>
      </c>
      <c r="F1408" s="23">
        <v>2050</v>
      </c>
      <c r="G1408" s="12"/>
      <c r="H1408" s="12"/>
      <c r="I1408" s="12"/>
      <c r="J1408" s="12"/>
      <c r="K1408" s="12"/>
      <c r="L1408" s="12"/>
      <c r="M1408" s="12"/>
      <c r="N1408" s="12"/>
      <c r="O1408" s="12"/>
      <c r="P1408" s="12">
        <v>120.7004101</v>
      </c>
      <c r="Q1408" s="12">
        <v>127.85131149999999</v>
      </c>
      <c r="R1408" s="12">
        <v>33.216479219999997</v>
      </c>
      <c r="S1408" s="12">
        <v>46.233447259999998</v>
      </c>
      <c r="T1408" s="12">
        <v>28.163654009999998</v>
      </c>
      <c r="U1408" s="12">
        <v>24.749877770000001</v>
      </c>
      <c r="V1408" s="12">
        <v>3.4137762440000001</v>
      </c>
      <c r="W1408" s="12">
        <v>20.23773104</v>
      </c>
      <c r="X1408" s="12">
        <v>21.012752630000001</v>
      </c>
      <c r="Y1408" s="12"/>
      <c r="Z1408" s="12"/>
      <c r="AA1408" s="12"/>
      <c r="AB1408" s="12"/>
      <c r="AC1408" s="12"/>
      <c r="AD1408" s="12"/>
      <c r="AE1408" s="12"/>
      <c r="AF1408" s="12"/>
      <c r="AG1408" s="12"/>
      <c r="AH1408" s="12"/>
      <c r="AI1408" s="12"/>
      <c r="AJ1408" s="12"/>
      <c r="AK1408" s="12"/>
      <c r="AL1408" s="12"/>
      <c r="AM1408" s="12"/>
      <c r="AN1408" s="12"/>
      <c r="AO1408" s="12"/>
      <c r="AP1408" s="12"/>
      <c r="AQ1408" s="12">
        <v>465.40053019999999</v>
      </c>
      <c r="AR1408" s="12">
        <v>222.30427280000001</v>
      </c>
      <c r="AS1408" s="12">
        <v>202.61769720000001</v>
      </c>
      <c r="AT1408" s="12">
        <v>0</v>
      </c>
      <c r="AU1408" s="12">
        <v>6.5205326890000004</v>
      </c>
      <c r="AV1408" s="12">
        <v>5.7301650909999999</v>
      </c>
      <c r="AW1408" s="12">
        <v>0.79036759899999998</v>
      </c>
      <c r="AX1408" s="12">
        <v>13.166042900000001</v>
      </c>
      <c r="AY1408" s="12">
        <v>249.6167902</v>
      </c>
      <c r="AZ1408" s="12"/>
      <c r="BA1408" s="12"/>
      <c r="BB1408" s="12"/>
      <c r="BC1408" s="12"/>
      <c r="BD1408" s="12"/>
      <c r="BE1408" s="12"/>
      <c r="BF1408" s="12"/>
      <c r="BG1408" s="12"/>
      <c r="BH1408" s="12"/>
      <c r="BI1408" s="12">
        <v>586.10094038895795</v>
      </c>
      <c r="BJ1408" s="12">
        <v>350.15558430132899</v>
      </c>
      <c r="BK1408" s="12">
        <v>235.83417640017223</v>
      </c>
      <c r="BL1408" s="12">
        <v>46.233447258483899</v>
      </c>
      <c r="BM1408" s="12">
        <v>34.684186702007793</v>
      </c>
      <c r="BN1408" s="12">
        <v>30.480042859340198</v>
      </c>
      <c r="BO1408" s="12">
        <v>4.2041438426676088</v>
      </c>
      <c r="BP1408" s="12">
        <v>33.403773940664998</v>
      </c>
      <c r="BQ1408" s="12">
        <v>270.62954278963741</v>
      </c>
    </row>
    <row r="1409" spans="1:69" x14ac:dyDescent="0.35">
      <c r="A1409" s="5" t="s">
        <v>407</v>
      </c>
      <c r="B1409" s="5">
        <v>3</v>
      </c>
      <c r="C1409" s="5" t="s">
        <v>205</v>
      </c>
      <c r="D1409" s="5" t="s">
        <v>408</v>
      </c>
      <c r="E1409" s="24">
        <v>7</v>
      </c>
      <c r="F1409" s="23">
        <v>2050</v>
      </c>
      <c r="G1409" s="12"/>
      <c r="H1409" s="12"/>
      <c r="I1409" s="12"/>
      <c r="J1409" s="12"/>
      <c r="K1409" s="12"/>
      <c r="L1409" s="12"/>
      <c r="M1409" s="12"/>
      <c r="N1409" s="12"/>
      <c r="O1409" s="12"/>
      <c r="P1409" s="12">
        <v>120.4636084</v>
      </c>
      <c r="Q1409" s="12">
        <v>127.61450979999999</v>
      </c>
      <c r="R1409" s="12">
        <v>32.979677510000002</v>
      </c>
      <c r="S1409" s="12">
        <v>46.233447259999998</v>
      </c>
      <c r="T1409" s="12">
        <v>28.163654009999998</v>
      </c>
      <c r="U1409" s="12">
        <v>24.749877770000001</v>
      </c>
      <c r="V1409" s="12">
        <v>3.4137762440000001</v>
      </c>
      <c r="W1409" s="12">
        <v>20.23773104</v>
      </c>
      <c r="X1409" s="12">
        <v>21.012752630000001</v>
      </c>
      <c r="Y1409" s="12"/>
      <c r="Z1409" s="12"/>
      <c r="AA1409" s="12"/>
      <c r="AB1409" s="12"/>
      <c r="AC1409" s="12"/>
      <c r="AD1409" s="12"/>
      <c r="AE1409" s="12"/>
      <c r="AF1409" s="12"/>
      <c r="AG1409" s="12"/>
      <c r="AH1409" s="12"/>
      <c r="AI1409" s="12"/>
      <c r="AJ1409" s="12"/>
      <c r="AK1409" s="12"/>
      <c r="AL1409" s="12"/>
      <c r="AM1409" s="12"/>
      <c r="AN1409" s="12"/>
      <c r="AO1409" s="12"/>
      <c r="AP1409" s="12"/>
      <c r="AQ1409" s="12">
        <v>523.83761000000004</v>
      </c>
      <c r="AR1409" s="12">
        <v>280.7413525</v>
      </c>
      <c r="AS1409" s="12">
        <v>261.054777</v>
      </c>
      <c r="AT1409" s="12">
        <v>0</v>
      </c>
      <c r="AU1409" s="12">
        <v>6.5205326890000004</v>
      </c>
      <c r="AV1409" s="12">
        <v>5.7301650909999999</v>
      </c>
      <c r="AW1409" s="12">
        <v>0.79036759899999998</v>
      </c>
      <c r="AX1409" s="12">
        <v>13.166042900000001</v>
      </c>
      <c r="AY1409" s="12">
        <v>249.6167902</v>
      </c>
      <c r="AZ1409" s="12"/>
      <c r="BA1409" s="12"/>
      <c r="BB1409" s="12"/>
      <c r="BC1409" s="12"/>
      <c r="BD1409" s="12"/>
      <c r="BE1409" s="12"/>
      <c r="BF1409" s="12"/>
      <c r="BG1409" s="12"/>
      <c r="BH1409" s="12"/>
      <c r="BI1409" s="12">
        <v>644.30121845195094</v>
      </c>
      <c r="BJ1409" s="12">
        <v>408.35586236432101</v>
      </c>
      <c r="BK1409" s="12">
        <v>294.0344544631642</v>
      </c>
      <c r="BL1409" s="12">
        <v>46.233447258483899</v>
      </c>
      <c r="BM1409" s="12">
        <v>34.684186702007793</v>
      </c>
      <c r="BN1409" s="12">
        <v>30.480042859340198</v>
      </c>
      <c r="BO1409" s="12">
        <v>4.2041438426676088</v>
      </c>
      <c r="BP1409" s="12">
        <v>33.403773940664998</v>
      </c>
      <c r="BQ1409" s="12">
        <v>270.62954278963741</v>
      </c>
    </row>
    <row r="1410" spans="1:69" x14ac:dyDescent="0.35">
      <c r="A1410" s="5" t="s">
        <v>407</v>
      </c>
      <c r="B1410" s="5">
        <v>3</v>
      </c>
      <c r="C1410" s="5" t="s">
        <v>205</v>
      </c>
      <c r="D1410" s="5" t="s">
        <v>408</v>
      </c>
      <c r="E1410" s="24">
        <v>8</v>
      </c>
      <c r="F1410" s="23">
        <v>2050</v>
      </c>
      <c r="G1410" s="12"/>
      <c r="H1410" s="12"/>
      <c r="I1410" s="12"/>
      <c r="J1410" s="12"/>
      <c r="K1410" s="12"/>
      <c r="L1410" s="12"/>
      <c r="M1410" s="12"/>
      <c r="N1410" s="12"/>
      <c r="O1410" s="12"/>
      <c r="P1410" s="12">
        <v>120.7004101</v>
      </c>
      <c r="Q1410" s="12">
        <v>127.85131149999999</v>
      </c>
      <c r="R1410" s="12">
        <v>33.216479219999997</v>
      </c>
      <c r="S1410" s="12">
        <v>46.233447259999998</v>
      </c>
      <c r="T1410" s="12">
        <v>28.163654009999998</v>
      </c>
      <c r="U1410" s="12">
        <v>24.749877770000001</v>
      </c>
      <c r="V1410" s="12">
        <v>3.4137762440000001</v>
      </c>
      <c r="W1410" s="12">
        <v>20.23773104</v>
      </c>
      <c r="X1410" s="12">
        <v>21.012752630000001</v>
      </c>
      <c r="Y1410" s="12"/>
      <c r="Z1410" s="12"/>
      <c r="AA1410" s="12"/>
      <c r="AB1410" s="12"/>
      <c r="AC1410" s="12"/>
      <c r="AD1410" s="12"/>
      <c r="AE1410" s="12"/>
      <c r="AF1410" s="12"/>
      <c r="AG1410" s="12"/>
      <c r="AH1410" s="12"/>
      <c r="AI1410" s="12"/>
      <c r="AJ1410" s="12"/>
      <c r="AK1410" s="12"/>
      <c r="AL1410" s="12"/>
      <c r="AM1410" s="12"/>
      <c r="AN1410" s="12"/>
      <c r="AO1410" s="12"/>
      <c r="AP1410" s="12"/>
      <c r="AQ1410" s="12">
        <v>539.74002619999999</v>
      </c>
      <c r="AR1410" s="12">
        <v>296.64376879999998</v>
      </c>
      <c r="AS1410" s="12">
        <v>276.95719320000001</v>
      </c>
      <c r="AT1410" s="12">
        <v>0</v>
      </c>
      <c r="AU1410" s="12">
        <v>6.5205326890000004</v>
      </c>
      <c r="AV1410" s="12">
        <v>5.7301650909999999</v>
      </c>
      <c r="AW1410" s="12">
        <v>0.79036759899999998</v>
      </c>
      <c r="AX1410" s="12">
        <v>13.166042900000001</v>
      </c>
      <c r="AY1410" s="12">
        <v>249.6167902</v>
      </c>
      <c r="AZ1410" s="12"/>
      <c r="BA1410" s="12"/>
      <c r="BB1410" s="12"/>
      <c r="BC1410" s="12"/>
      <c r="BD1410" s="12"/>
      <c r="BE1410" s="12"/>
      <c r="BF1410" s="12"/>
      <c r="BG1410" s="12"/>
      <c r="BH1410" s="12"/>
      <c r="BI1410" s="12">
        <v>660.44043638895801</v>
      </c>
      <c r="BJ1410" s="12">
        <v>424.49508030132898</v>
      </c>
      <c r="BK1410" s="12">
        <v>310.17367240017217</v>
      </c>
      <c r="BL1410" s="12">
        <v>46.233447258483899</v>
      </c>
      <c r="BM1410" s="12">
        <v>34.684186702007793</v>
      </c>
      <c r="BN1410" s="12">
        <v>30.480042859340198</v>
      </c>
      <c r="BO1410" s="12">
        <v>4.2041438426676088</v>
      </c>
      <c r="BP1410" s="12">
        <v>33.403773940664998</v>
      </c>
      <c r="BQ1410" s="12">
        <v>270.62954278963741</v>
      </c>
    </row>
    <row r="1411" spans="1:69" x14ac:dyDescent="0.35">
      <c r="A1411" s="5" t="s">
        <v>409</v>
      </c>
      <c r="B1411" s="5">
        <v>3</v>
      </c>
      <c r="C1411" s="5" t="s">
        <v>205</v>
      </c>
      <c r="D1411" s="5" t="s">
        <v>410</v>
      </c>
      <c r="E1411" s="24">
        <v>0</v>
      </c>
      <c r="F1411" s="23">
        <v>2018</v>
      </c>
      <c r="G1411" s="12"/>
      <c r="H1411" s="12"/>
      <c r="I1411" s="12"/>
      <c r="J1411" s="12"/>
      <c r="K1411" s="12"/>
      <c r="L1411" s="12"/>
      <c r="M1411" s="12"/>
      <c r="N1411" s="12"/>
      <c r="O1411" s="12"/>
      <c r="P1411" s="12"/>
      <c r="Q1411" s="12"/>
      <c r="R1411" s="12"/>
      <c r="S1411" s="12"/>
      <c r="T1411" s="12"/>
      <c r="U1411" s="12"/>
      <c r="V1411" s="12"/>
      <c r="W1411" s="12"/>
      <c r="X1411" s="12"/>
      <c r="Y1411" s="12">
        <v>6.4389218530000001</v>
      </c>
      <c r="Z1411" s="12">
        <v>4.6810971969999997</v>
      </c>
      <c r="AA1411" s="12">
        <v>1.879562258</v>
      </c>
      <c r="AB1411" s="12">
        <v>2.4534971840000002</v>
      </c>
      <c r="AC1411" s="12">
        <v>0</v>
      </c>
      <c r="AD1411" s="12">
        <v>0</v>
      </c>
      <c r="AE1411" s="12">
        <v>0</v>
      </c>
      <c r="AF1411" s="12">
        <v>0.348037755</v>
      </c>
      <c r="AG1411" s="12">
        <v>1.7578246559999999</v>
      </c>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v>6.4389218531476002</v>
      </c>
      <c r="BJ1411" s="12">
        <v>4.6810971971075999</v>
      </c>
      <c r="BK1411" s="12">
        <v>1.8795622577039</v>
      </c>
      <c r="BL1411" s="12">
        <v>2.4534971842268201</v>
      </c>
      <c r="BM1411" s="12">
        <v>0</v>
      </c>
      <c r="BN1411" s="12">
        <v>0</v>
      </c>
      <c r="BO1411" s="12">
        <v>0</v>
      </c>
      <c r="BP1411" s="12">
        <v>0.34803775517686297</v>
      </c>
      <c r="BQ1411" s="12">
        <v>1.7578246560399999</v>
      </c>
    </row>
    <row r="1412" spans="1:69" x14ac:dyDescent="0.35">
      <c r="A1412" s="5" t="s">
        <v>409</v>
      </c>
      <c r="B1412" s="5">
        <v>3</v>
      </c>
      <c r="C1412" s="5" t="s">
        <v>205</v>
      </c>
      <c r="D1412" s="5" t="s">
        <v>410</v>
      </c>
      <c r="E1412" s="24">
        <v>1</v>
      </c>
      <c r="F1412" s="23">
        <v>2030</v>
      </c>
      <c r="G1412" s="12"/>
      <c r="H1412" s="12"/>
      <c r="I1412" s="12"/>
      <c r="J1412" s="12"/>
      <c r="K1412" s="12"/>
      <c r="L1412" s="12"/>
      <c r="M1412" s="12"/>
      <c r="N1412" s="12"/>
      <c r="O1412" s="12"/>
      <c r="P1412" s="12"/>
      <c r="Q1412" s="12"/>
      <c r="R1412" s="12"/>
      <c r="S1412" s="12"/>
      <c r="T1412" s="12"/>
      <c r="U1412" s="12"/>
      <c r="V1412" s="12"/>
      <c r="W1412" s="12"/>
      <c r="X1412" s="12"/>
      <c r="Y1412" s="12">
        <v>7.8508787340000001</v>
      </c>
      <c r="Z1412" s="12">
        <v>6.0994951180000001</v>
      </c>
      <c r="AA1412" s="12">
        <v>1.807024344</v>
      </c>
      <c r="AB1412" s="12">
        <v>2.4534971840000002</v>
      </c>
      <c r="AC1412" s="12">
        <v>1.0831856000000001E-2</v>
      </c>
      <c r="AD1412" s="12">
        <v>8.2664169999999999E-3</v>
      </c>
      <c r="AE1412" s="12">
        <v>2.56544E-3</v>
      </c>
      <c r="AF1412" s="12">
        <v>1.8281417339999999</v>
      </c>
      <c r="AG1412" s="12">
        <v>1.762215471</v>
      </c>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v>7.8508787336814896</v>
      </c>
      <c r="BJ1412" s="12">
        <v>6.0994951183415704</v>
      </c>
      <c r="BK1412" s="12">
        <v>1.80702434369139</v>
      </c>
      <c r="BL1412" s="12">
        <v>2.4534971842268201</v>
      </c>
      <c r="BM1412" s="12">
        <v>1.0831856156490899E-2</v>
      </c>
      <c r="BN1412" s="12">
        <v>8.2664165404799407E-3</v>
      </c>
      <c r="BO1412" s="12">
        <v>2.5654396160110101E-3</v>
      </c>
      <c r="BP1412" s="12">
        <v>1.82814173426686</v>
      </c>
      <c r="BQ1412" s="12">
        <v>1.7622154714964</v>
      </c>
    </row>
    <row r="1413" spans="1:69" x14ac:dyDescent="0.35">
      <c r="A1413" s="5" t="s">
        <v>409</v>
      </c>
      <c r="B1413" s="5">
        <v>3</v>
      </c>
      <c r="C1413" s="5" t="s">
        <v>205</v>
      </c>
      <c r="D1413" s="5" t="s">
        <v>410</v>
      </c>
      <c r="E1413" s="24">
        <v>2</v>
      </c>
      <c r="F1413" s="23">
        <v>2030</v>
      </c>
      <c r="G1413" s="12"/>
      <c r="H1413" s="12"/>
      <c r="I1413" s="12"/>
      <c r="J1413" s="12"/>
      <c r="K1413" s="12"/>
      <c r="L1413" s="12"/>
      <c r="M1413" s="12"/>
      <c r="N1413" s="12"/>
      <c r="O1413" s="12"/>
      <c r="P1413" s="12"/>
      <c r="Q1413" s="12"/>
      <c r="R1413" s="12"/>
      <c r="S1413" s="12"/>
      <c r="T1413" s="12"/>
      <c r="U1413" s="12"/>
      <c r="V1413" s="12"/>
      <c r="W1413" s="12"/>
      <c r="X1413" s="12"/>
      <c r="Y1413" s="12">
        <v>8.8282691870000001</v>
      </c>
      <c r="Z1413" s="12">
        <v>7.0768855720000001</v>
      </c>
      <c r="AA1413" s="12">
        <v>2.7844147970000002</v>
      </c>
      <c r="AB1413" s="12">
        <v>2.4534971840000002</v>
      </c>
      <c r="AC1413" s="12">
        <v>1.0831856000000001E-2</v>
      </c>
      <c r="AD1413" s="12">
        <v>8.2664169999999999E-3</v>
      </c>
      <c r="AE1413" s="12">
        <v>2.56544E-3</v>
      </c>
      <c r="AF1413" s="12">
        <v>1.8281417339999999</v>
      </c>
      <c r="AG1413" s="12">
        <v>1.762215471</v>
      </c>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v>8.8282691868597407</v>
      </c>
      <c r="BJ1413" s="12">
        <v>7.0768855715198198</v>
      </c>
      <c r="BK1413" s="12">
        <v>2.78441479686964</v>
      </c>
      <c r="BL1413" s="12">
        <v>2.4534971842268201</v>
      </c>
      <c r="BM1413" s="12">
        <v>1.0831856156490899E-2</v>
      </c>
      <c r="BN1413" s="12">
        <v>8.2664165404799407E-3</v>
      </c>
      <c r="BO1413" s="12">
        <v>2.5654396160110101E-3</v>
      </c>
      <c r="BP1413" s="12">
        <v>1.82814173426686</v>
      </c>
      <c r="BQ1413" s="12">
        <v>1.7622154714964</v>
      </c>
    </row>
    <row r="1414" spans="1:69" x14ac:dyDescent="0.35">
      <c r="A1414" s="5" t="s">
        <v>409</v>
      </c>
      <c r="B1414" s="5">
        <v>3</v>
      </c>
      <c r="C1414" s="5" t="s">
        <v>205</v>
      </c>
      <c r="D1414" s="5" t="s">
        <v>410</v>
      </c>
      <c r="E1414" s="24">
        <v>3</v>
      </c>
      <c r="F1414" s="23">
        <v>2030</v>
      </c>
      <c r="G1414" s="12"/>
      <c r="H1414" s="12"/>
      <c r="I1414" s="12"/>
      <c r="J1414" s="12"/>
      <c r="K1414" s="12"/>
      <c r="L1414" s="12"/>
      <c r="M1414" s="12"/>
      <c r="N1414" s="12"/>
      <c r="O1414" s="12"/>
      <c r="P1414" s="12"/>
      <c r="Q1414" s="12"/>
      <c r="R1414" s="12"/>
      <c r="S1414" s="12"/>
      <c r="T1414" s="12"/>
      <c r="U1414" s="12"/>
      <c r="V1414" s="12"/>
      <c r="W1414" s="12"/>
      <c r="X1414" s="12"/>
      <c r="Y1414" s="12">
        <v>8.0109435900000001</v>
      </c>
      <c r="Z1414" s="12">
        <v>6.2595599750000002</v>
      </c>
      <c r="AA1414" s="12">
        <v>1.9670892</v>
      </c>
      <c r="AB1414" s="12">
        <v>2.4534971840000002</v>
      </c>
      <c r="AC1414" s="12">
        <v>1.0831856000000001E-2</v>
      </c>
      <c r="AD1414" s="12">
        <v>8.2664169999999999E-3</v>
      </c>
      <c r="AE1414" s="12">
        <v>2.56544E-3</v>
      </c>
      <c r="AF1414" s="12">
        <v>1.8281417339999999</v>
      </c>
      <c r="AG1414" s="12">
        <v>1.762215471</v>
      </c>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v>8.0109435899517507</v>
      </c>
      <c r="BJ1414" s="12">
        <v>6.2595599746118298</v>
      </c>
      <c r="BK1414" s="12">
        <v>1.96708919996165</v>
      </c>
      <c r="BL1414" s="12">
        <v>2.4534971842268201</v>
      </c>
      <c r="BM1414" s="12">
        <v>1.0831856156490899E-2</v>
      </c>
      <c r="BN1414" s="12">
        <v>8.2664165404799407E-3</v>
      </c>
      <c r="BO1414" s="12">
        <v>2.5654396160110101E-3</v>
      </c>
      <c r="BP1414" s="12">
        <v>1.82814173426686</v>
      </c>
      <c r="BQ1414" s="12">
        <v>1.7622154714964</v>
      </c>
    </row>
    <row r="1415" spans="1:69" x14ac:dyDescent="0.35">
      <c r="A1415" s="5" t="s">
        <v>409</v>
      </c>
      <c r="B1415" s="5">
        <v>3</v>
      </c>
      <c r="C1415" s="5" t="s">
        <v>205</v>
      </c>
      <c r="D1415" s="5" t="s">
        <v>410</v>
      </c>
      <c r="E1415" s="24">
        <v>4</v>
      </c>
      <c r="F1415" s="23">
        <v>2030</v>
      </c>
      <c r="G1415" s="12"/>
      <c r="H1415" s="12"/>
      <c r="I1415" s="12"/>
      <c r="J1415" s="12"/>
      <c r="K1415" s="12"/>
      <c r="L1415" s="12"/>
      <c r="M1415" s="12"/>
      <c r="N1415" s="12"/>
      <c r="O1415" s="12"/>
      <c r="P1415" s="12"/>
      <c r="Q1415" s="12"/>
      <c r="R1415" s="12"/>
      <c r="S1415" s="12"/>
      <c r="T1415" s="12"/>
      <c r="U1415" s="12"/>
      <c r="V1415" s="12"/>
      <c r="W1415" s="12"/>
      <c r="X1415" s="12"/>
      <c r="Y1415" s="12">
        <v>8.9883340430000001</v>
      </c>
      <c r="Z1415" s="12">
        <v>7.2369504280000001</v>
      </c>
      <c r="AA1415" s="12">
        <v>2.9444796530000001</v>
      </c>
      <c r="AB1415" s="12">
        <v>2.4534971840000002</v>
      </c>
      <c r="AC1415" s="12">
        <v>1.0831856000000001E-2</v>
      </c>
      <c r="AD1415" s="12">
        <v>8.2664169999999999E-3</v>
      </c>
      <c r="AE1415" s="12">
        <v>2.56544E-3</v>
      </c>
      <c r="AF1415" s="12">
        <v>1.8281417339999999</v>
      </c>
      <c r="AG1415" s="12">
        <v>1.762215471</v>
      </c>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v>8.9883340431299992</v>
      </c>
      <c r="BJ1415" s="12">
        <v>7.23695042779008</v>
      </c>
      <c r="BK1415" s="12">
        <v>2.9444796531398998</v>
      </c>
      <c r="BL1415" s="12">
        <v>2.4534971842268201</v>
      </c>
      <c r="BM1415" s="12">
        <v>1.0831856156490899E-2</v>
      </c>
      <c r="BN1415" s="12">
        <v>8.2664165404799407E-3</v>
      </c>
      <c r="BO1415" s="12">
        <v>2.5654396160110101E-3</v>
      </c>
      <c r="BP1415" s="12">
        <v>1.82814173426686</v>
      </c>
      <c r="BQ1415" s="12">
        <v>1.7622154714964</v>
      </c>
    </row>
    <row r="1416" spans="1:69" x14ac:dyDescent="0.35">
      <c r="A1416" s="5" t="s">
        <v>409</v>
      </c>
      <c r="B1416" s="5">
        <v>3</v>
      </c>
      <c r="C1416" s="5" t="s">
        <v>205</v>
      </c>
      <c r="D1416" s="5" t="s">
        <v>410</v>
      </c>
      <c r="E1416" s="24">
        <v>5</v>
      </c>
      <c r="F1416" s="23">
        <v>2050</v>
      </c>
      <c r="G1416" s="12"/>
      <c r="H1416" s="12"/>
      <c r="I1416" s="12"/>
      <c r="J1416" s="12"/>
      <c r="K1416" s="12"/>
      <c r="L1416" s="12"/>
      <c r="M1416" s="12"/>
      <c r="N1416" s="12"/>
      <c r="O1416" s="12"/>
      <c r="P1416" s="12"/>
      <c r="Q1416" s="12"/>
      <c r="R1416" s="12"/>
      <c r="S1416" s="12"/>
      <c r="T1416" s="12"/>
      <c r="U1416" s="12"/>
      <c r="V1416" s="12"/>
      <c r="W1416" s="12"/>
      <c r="X1416" s="12"/>
      <c r="Y1416" s="12">
        <v>7.1803352570000003</v>
      </c>
      <c r="Z1416" s="12">
        <v>5.4681444179999996</v>
      </c>
      <c r="AA1416" s="12">
        <v>2.602349389</v>
      </c>
      <c r="AB1416" s="12">
        <v>2.4534726490000001</v>
      </c>
      <c r="AC1416" s="12">
        <v>7.6712734000000005E-2</v>
      </c>
      <c r="AD1416" s="12">
        <v>5.8543928000000002E-2</v>
      </c>
      <c r="AE1416" s="12">
        <v>1.8168805E-2</v>
      </c>
      <c r="AF1416" s="12">
        <v>0.33560964700000001</v>
      </c>
      <c r="AG1416" s="12">
        <v>1.7889035719999999</v>
      </c>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v>7.1803352568419001</v>
      </c>
      <c r="BJ1416" s="12">
        <v>5.4681444181704899</v>
      </c>
      <c r="BK1416" s="12">
        <v>2.6023493886014899</v>
      </c>
      <c r="BL1416" s="12">
        <v>2.4534726492549801</v>
      </c>
      <c r="BM1416" s="12">
        <v>7.67127336233379E-2</v>
      </c>
      <c r="BN1416" s="12">
        <v>5.8543928291494698E-2</v>
      </c>
      <c r="BO1416" s="12">
        <v>1.8168805331843101E-2</v>
      </c>
      <c r="BP1416" s="12">
        <v>0.33560964669068399</v>
      </c>
      <c r="BQ1416" s="12">
        <v>1.78890357229473</v>
      </c>
    </row>
    <row r="1417" spans="1:69" x14ac:dyDescent="0.35">
      <c r="A1417" s="5" t="s">
        <v>409</v>
      </c>
      <c r="B1417" s="5">
        <v>3</v>
      </c>
      <c r="C1417" s="5" t="s">
        <v>205</v>
      </c>
      <c r="D1417" s="5" t="s">
        <v>410</v>
      </c>
      <c r="E1417" s="24">
        <v>6</v>
      </c>
      <c r="F1417" s="23">
        <v>2050</v>
      </c>
      <c r="G1417" s="12"/>
      <c r="H1417" s="12"/>
      <c r="I1417" s="12"/>
      <c r="J1417" s="12"/>
      <c r="K1417" s="12"/>
      <c r="L1417" s="12"/>
      <c r="M1417" s="12"/>
      <c r="N1417" s="12"/>
      <c r="O1417" s="12"/>
      <c r="P1417" s="12"/>
      <c r="Q1417" s="12"/>
      <c r="R1417" s="12"/>
      <c r="S1417" s="12"/>
      <c r="T1417" s="12"/>
      <c r="U1417" s="12"/>
      <c r="V1417" s="12"/>
      <c r="W1417" s="12"/>
      <c r="X1417" s="12"/>
      <c r="Y1417" s="12">
        <v>7.3675515970000003</v>
      </c>
      <c r="Z1417" s="12">
        <v>5.6553607589999997</v>
      </c>
      <c r="AA1417" s="12">
        <v>2.789565729</v>
      </c>
      <c r="AB1417" s="12">
        <v>2.4534726490000001</v>
      </c>
      <c r="AC1417" s="12">
        <v>7.6712734000000005E-2</v>
      </c>
      <c r="AD1417" s="12">
        <v>5.8543928000000002E-2</v>
      </c>
      <c r="AE1417" s="12">
        <v>1.8168805E-2</v>
      </c>
      <c r="AF1417" s="12">
        <v>0.33560964700000001</v>
      </c>
      <c r="AG1417" s="12">
        <v>1.7889035719999999</v>
      </c>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v>7.3675515974997197</v>
      </c>
      <c r="BJ1417" s="12">
        <v>5.6553607588283104</v>
      </c>
      <c r="BK1417" s="12">
        <v>2.7895657292593099</v>
      </c>
      <c r="BL1417" s="12">
        <v>2.4534726492549801</v>
      </c>
      <c r="BM1417" s="12">
        <v>7.67127336233379E-2</v>
      </c>
      <c r="BN1417" s="12">
        <v>5.8543928291494698E-2</v>
      </c>
      <c r="BO1417" s="12">
        <v>1.8168805331843101E-2</v>
      </c>
      <c r="BP1417" s="12">
        <v>0.33560964669068399</v>
      </c>
      <c r="BQ1417" s="12">
        <v>1.78890357229473</v>
      </c>
    </row>
    <row r="1418" spans="1:69" x14ac:dyDescent="0.35">
      <c r="A1418" s="5" t="s">
        <v>409</v>
      </c>
      <c r="B1418" s="5">
        <v>3</v>
      </c>
      <c r="C1418" s="5" t="s">
        <v>205</v>
      </c>
      <c r="D1418" s="5" t="s">
        <v>410</v>
      </c>
      <c r="E1418" s="24">
        <v>7</v>
      </c>
      <c r="F1418" s="23">
        <v>2050</v>
      </c>
      <c r="G1418" s="12"/>
      <c r="H1418" s="12"/>
      <c r="I1418" s="12"/>
      <c r="J1418" s="12"/>
      <c r="K1418" s="12"/>
      <c r="L1418" s="12"/>
      <c r="M1418" s="12"/>
      <c r="N1418" s="12"/>
      <c r="O1418" s="12"/>
      <c r="P1418" s="12"/>
      <c r="Q1418" s="12"/>
      <c r="R1418" s="12"/>
      <c r="S1418" s="12"/>
      <c r="T1418" s="12"/>
      <c r="U1418" s="12"/>
      <c r="V1418" s="12"/>
      <c r="W1418" s="12"/>
      <c r="X1418" s="12"/>
      <c r="Y1418" s="12">
        <v>7.6822812660000004</v>
      </c>
      <c r="Z1418" s="12">
        <v>5.9700904269999997</v>
      </c>
      <c r="AA1418" s="12">
        <v>3.1042953980000001</v>
      </c>
      <c r="AB1418" s="12">
        <v>2.4534726490000001</v>
      </c>
      <c r="AC1418" s="12">
        <v>7.6712734000000005E-2</v>
      </c>
      <c r="AD1418" s="12">
        <v>5.8543928000000002E-2</v>
      </c>
      <c r="AE1418" s="12">
        <v>1.8168805E-2</v>
      </c>
      <c r="AF1418" s="12">
        <v>0.33560964700000001</v>
      </c>
      <c r="AG1418" s="12">
        <v>1.7889035719999999</v>
      </c>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v>7.6822812660953899</v>
      </c>
      <c r="BJ1418" s="12">
        <v>5.9700904274239797</v>
      </c>
      <c r="BK1418" s="12">
        <v>3.1042953978549801</v>
      </c>
      <c r="BL1418" s="12">
        <v>2.4534726492549801</v>
      </c>
      <c r="BM1418" s="12">
        <v>7.67127336233379E-2</v>
      </c>
      <c r="BN1418" s="12">
        <v>5.8543928291494698E-2</v>
      </c>
      <c r="BO1418" s="12">
        <v>1.8168805331843101E-2</v>
      </c>
      <c r="BP1418" s="12">
        <v>0.33560964669068399</v>
      </c>
      <c r="BQ1418" s="12">
        <v>1.78890357229473</v>
      </c>
    </row>
    <row r="1419" spans="1:69" x14ac:dyDescent="0.35">
      <c r="A1419" s="5" t="s">
        <v>409</v>
      </c>
      <c r="B1419" s="5">
        <v>3</v>
      </c>
      <c r="C1419" s="5" t="s">
        <v>205</v>
      </c>
      <c r="D1419" s="5" t="s">
        <v>410</v>
      </c>
      <c r="E1419" s="24">
        <v>8</v>
      </c>
      <c r="F1419" s="23">
        <v>2050</v>
      </c>
      <c r="G1419" s="12"/>
      <c r="H1419" s="12"/>
      <c r="I1419" s="12"/>
      <c r="J1419" s="12"/>
      <c r="K1419" s="12"/>
      <c r="L1419" s="12"/>
      <c r="M1419" s="12"/>
      <c r="N1419" s="12"/>
      <c r="O1419" s="12"/>
      <c r="P1419" s="12"/>
      <c r="Q1419" s="12"/>
      <c r="R1419" s="12"/>
      <c r="S1419" s="12"/>
      <c r="T1419" s="12"/>
      <c r="U1419" s="12"/>
      <c r="V1419" s="12"/>
      <c r="W1419" s="12"/>
      <c r="X1419" s="12"/>
      <c r="Y1419" s="12">
        <v>7.8694976069999996</v>
      </c>
      <c r="Z1419" s="12">
        <v>6.1573067679999998</v>
      </c>
      <c r="AA1419" s="12">
        <v>3.2915117390000002</v>
      </c>
      <c r="AB1419" s="12">
        <v>2.4534726490000001</v>
      </c>
      <c r="AC1419" s="12">
        <v>7.6712734000000005E-2</v>
      </c>
      <c r="AD1419" s="12">
        <v>5.8543928000000002E-2</v>
      </c>
      <c r="AE1419" s="12">
        <v>1.8168805E-2</v>
      </c>
      <c r="AF1419" s="12">
        <v>0.33560964700000001</v>
      </c>
      <c r="AG1419" s="12">
        <v>1.7889035719999999</v>
      </c>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v>7.8694976067531996</v>
      </c>
      <c r="BJ1419" s="12">
        <v>6.1573067680818001</v>
      </c>
      <c r="BK1419" s="12">
        <v>3.2915117385128001</v>
      </c>
      <c r="BL1419" s="12">
        <v>2.4534726492549801</v>
      </c>
      <c r="BM1419" s="12">
        <v>7.67127336233379E-2</v>
      </c>
      <c r="BN1419" s="12">
        <v>5.8543928291494698E-2</v>
      </c>
      <c r="BO1419" s="12">
        <v>1.8168805331843101E-2</v>
      </c>
      <c r="BP1419" s="12">
        <v>0.33560964669068399</v>
      </c>
      <c r="BQ1419" s="12">
        <v>1.78890357229473</v>
      </c>
    </row>
    <row r="1420" spans="1:69" x14ac:dyDescent="0.35">
      <c r="A1420" s="5" t="s">
        <v>411</v>
      </c>
      <c r="B1420" s="5">
        <v>3</v>
      </c>
      <c r="C1420" s="5" t="s">
        <v>205</v>
      </c>
      <c r="D1420" s="5" t="s">
        <v>412</v>
      </c>
      <c r="E1420" s="24">
        <v>0</v>
      </c>
      <c r="F1420" s="23">
        <v>2018</v>
      </c>
      <c r="G1420" s="12"/>
      <c r="H1420" s="12"/>
      <c r="I1420" s="12"/>
      <c r="J1420" s="12"/>
      <c r="K1420" s="12"/>
      <c r="L1420" s="12"/>
      <c r="M1420" s="12"/>
      <c r="N1420" s="12"/>
      <c r="O1420" s="12"/>
      <c r="P1420" s="12">
        <v>90.663772120000004</v>
      </c>
      <c r="Q1420" s="12">
        <v>85.781646789999996</v>
      </c>
      <c r="R1420" s="12">
        <v>27.74578605</v>
      </c>
      <c r="S1420" s="12">
        <v>37.9298626</v>
      </c>
      <c r="T1420" s="12">
        <v>0</v>
      </c>
      <c r="U1420" s="12">
        <v>0</v>
      </c>
      <c r="V1420" s="12">
        <v>0</v>
      </c>
      <c r="W1420" s="12">
        <v>20.105998150000001</v>
      </c>
      <c r="X1420" s="12">
        <v>4.8821253269999998</v>
      </c>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v>90.663772121532105</v>
      </c>
      <c r="BJ1420" s="12">
        <v>85.781646794532094</v>
      </c>
      <c r="BK1420" s="12">
        <v>27.745786047059099</v>
      </c>
      <c r="BL1420" s="12">
        <v>37.929862598792702</v>
      </c>
      <c r="BM1420" s="12">
        <v>0</v>
      </c>
      <c r="BN1420" s="12">
        <v>0</v>
      </c>
      <c r="BO1420" s="12">
        <v>0</v>
      </c>
      <c r="BP1420" s="12">
        <v>20.105998148680101</v>
      </c>
      <c r="BQ1420" s="12">
        <v>4.8821253269999998</v>
      </c>
    </row>
    <row r="1421" spans="1:69" x14ac:dyDescent="0.35">
      <c r="A1421" s="5" t="s">
        <v>411</v>
      </c>
      <c r="B1421" s="5">
        <v>3</v>
      </c>
      <c r="C1421" s="5" t="s">
        <v>205</v>
      </c>
      <c r="D1421" s="5" t="s">
        <v>412</v>
      </c>
      <c r="E1421" s="24">
        <v>1</v>
      </c>
      <c r="F1421" s="23">
        <v>2030</v>
      </c>
      <c r="G1421" s="12"/>
      <c r="H1421" s="12"/>
      <c r="I1421" s="12"/>
      <c r="J1421" s="12"/>
      <c r="K1421" s="12"/>
      <c r="L1421" s="12"/>
      <c r="M1421" s="12"/>
      <c r="N1421" s="12"/>
      <c r="O1421" s="12"/>
      <c r="P1421" s="12">
        <v>173.65265199999999</v>
      </c>
      <c r="Q1421" s="12">
        <v>170.7710884</v>
      </c>
      <c r="R1421" s="12">
        <v>22.19963512</v>
      </c>
      <c r="S1421" s="12">
        <v>38.815907590000002</v>
      </c>
      <c r="T1421" s="12">
        <v>4.1481662899999998</v>
      </c>
      <c r="U1421" s="12">
        <v>3.3415783999999999</v>
      </c>
      <c r="V1421" s="12">
        <v>0.80658788999999997</v>
      </c>
      <c r="W1421" s="12">
        <v>105.6073794</v>
      </c>
      <c r="X1421" s="12">
        <v>7.0297299469999999</v>
      </c>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v>173.652652010113</v>
      </c>
      <c r="BJ1421" s="12">
        <v>170.771088353587</v>
      </c>
      <c r="BK1421" s="12">
        <v>22.199635115965499</v>
      </c>
      <c r="BL1421" s="12">
        <v>38.815907589530099</v>
      </c>
      <c r="BM1421" s="12">
        <v>4.1481662900681302</v>
      </c>
      <c r="BN1421" s="12">
        <v>3.3415784003326601</v>
      </c>
      <c r="BO1421" s="12">
        <v>0.80658788973547102</v>
      </c>
      <c r="BP1421" s="12">
        <v>105.607379358023</v>
      </c>
      <c r="BQ1421" s="12">
        <v>7.0297299465944603</v>
      </c>
    </row>
    <row r="1422" spans="1:69" x14ac:dyDescent="0.35">
      <c r="A1422" s="5" t="s">
        <v>411</v>
      </c>
      <c r="B1422" s="5">
        <v>3</v>
      </c>
      <c r="C1422" s="5" t="s">
        <v>205</v>
      </c>
      <c r="D1422" s="5" t="s">
        <v>412</v>
      </c>
      <c r="E1422" s="24">
        <v>2</v>
      </c>
      <c r="F1422" s="23">
        <v>2030</v>
      </c>
      <c r="G1422" s="12"/>
      <c r="H1422" s="12"/>
      <c r="I1422" s="12"/>
      <c r="J1422" s="12"/>
      <c r="K1422" s="12"/>
      <c r="L1422" s="12"/>
      <c r="M1422" s="12"/>
      <c r="N1422" s="12"/>
      <c r="O1422" s="12"/>
      <c r="P1422" s="12">
        <v>173.70593410000001</v>
      </c>
      <c r="Q1422" s="12">
        <v>170.82437039999999</v>
      </c>
      <c r="R1422" s="12">
        <v>22.252917199999999</v>
      </c>
      <c r="S1422" s="12">
        <v>38.815907590000002</v>
      </c>
      <c r="T1422" s="12">
        <v>4.1481662899999998</v>
      </c>
      <c r="U1422" s="12">
        <v>3.3415783999999999</v>
      </c>
      <c r="V1422" s="12">
        <v>0.80658788999999997</v>
      </c>
      <c r="W1422" s="12">
        <v>105.6073794</v>
      </c>
      <c r="X1422" s="12">
        <v>7.0297299469999999</v>
      </c>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v>173.70593409284501</v>
      </c>
      <c r="BJ1422" s="12">
        <v>170.82437043631799</v>
      </c>
      <c r="BK1422" s="12">
        <v>22.2529171986973</v>
      </c>
      <c r="BL1422" s="12">
        <v>38.815907589530099</v>
      </c>
      <c r="BM1422" s="12">
        <v>4.1481662900681302</v>
      </c>
      <c r="BN1422" s="12">
        <v>3.3415784003326601</v>
      </c>
      <c r="BO1422" s="12">
        <v>0.80658788973547102</v>
      </c>
      <c r="BP1422" s="12">
        <v>105.607379358023</v>
      </c>
      <c r="BQ1422" s="12">
        <v>7.0297299465944603</v>
      </c>
    </row>
    <row r="1423" spans="1:69" x14ac:dyDescent="0.35">
      <c r="A1423" s="5" t="s">
        <v>411</v>
      </c>
      <c r="B1423" s="5">
        <v>3</v>
      </c>
      <c r="C1423" s="5" t="s">
        <v>205</v>
      </c>
      <c r="D1423" s="5" t="s">
        <v>412</v>
      </c>
      <c r="E1423" s="24">
        <v>3</v>
      </c>
      <c r="F1423" s="23">
        <v>2030</v>
      </c>
      <c r="G1423" s="12"/>
      <c r="H1423" s="12"/>
      <c r="I1423" s="12"/>
      <c r="J1423" s="12"/>
      <c r="K1423" s="12"/>
      <c r="L1423" s="12"/>
      <c r="M1423" s="12"/>
      <c r="N1423" s="12"/>
      <c r="O1423" s="12"/>
      <c r="P1423" s="12">
        <v>173.65265199999999</v>
      </c>
      <c r="Q1423" s="12">
        <v>170.7710884</v>
      </c>
      <c r="R1423" s="12">
        <v>22.19963512</v>
      </c>
      <c r="S1423" s="12">
        <v>38.815907590000002</v>
      </c>
      <c r="T1423" s="12">
        <v>4.1481662899999998</v>
      </c>
      <c r="U1423" s="12">
        <v>3.3415783999999999</v>
      </c>
      <c r="V1423" s="12">
        <v>0.80658788999999997</v>
      </c>
      <c r="W1423" s="12">
        <v>105.6073794</v>
      </c>
      <c r="X1423" s="12">
        <v>7.0297299469999999</v>
      </c>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v>173.652652010113</v>
      </c>
      <c r="BJ1423" s="12">
        <v>170.771088353587</v>
      </c>
      <c r="BK1423" s="12">
        <v>22.199635115965499</v>
      </c>
      <c r="BL1423" s="12">
        <v>38.815907589530099</v>
      </c>
      <c r="BM1423" s="12">
        <v>4.1481662900681302</v>
      </c>
      <c r="BN1423" s="12">
        <v>3.3415784003326601</v>
      </c>
      <c r="BO1423" s="12">
        <v>0.80658788973547102</v>
      </c>
      <c r="BP1423" s="12">
        <v>105.607379358023</v>
      </c>
      <c r="BQ1423" s="12">
        <v>7.0297299465944603</v>
      </c>
    </row>
    <row r="1424" spans="1:69" x14ac:dyDescent="0.35">
      <c r="A1424" s="5" t="s">
        <v>411</v>
      </c>
      <c r="B1424" s="5">
        <v>3</v>
      </c>
      <c r="C1424" s="5" t="s">
        <v>205</v>
      </c>
      <c r="D1424" s="5" t="s">
        <v>412</v>
      </c>
      <c r="E1424" s="24">
        <v>4</v>
      </c>
      <c r="F1424" s="23">
        <v>2030</v>
      </c>
      <c r="G1424" s="12"/>
      <c r="H1424" s="12"/>
      <c r="I1424" s="12"/>
      <c r="J1424" s="12"/>
      <c r="K1424" s="12"/>
      <c r="L1424" s="12"/>
      <c r="M1424" s="12"/>
      <c r="N1424" s="12"/>
      <c r="O1424" s="12"/>
      <c r="P1424" s="12">
        <v>173.70593410000001</v>
      </c>
      <c r="Q1424" s="12">
        <v>170.82437039999999</v>
      </c>
      <c r="R1424" s="12">
        <v>22.252917199999999</v>
      </c>
      <c r="S1424" s="12">
        <v>38.815907590000002</v>
      </c>
      <c r="T1424" s="12">
        <v>4.1481662899999998</v>
      </c>
      <c r="U1424" s="12">
        <v>3.3415783999999999</v>
      </c>
      <c r="V1424" s="12">
        <v>0.80658788999999997</v>
      </c>
      <c r="W1424" s="12">
        <v>105.6073794</v>
      </c>
      <c r="X1424" s="12">
        <v>7.0297299469999999</v>
      </c>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v>173.70593409284501</v>
      </c>
      <c r="BJ1424" s="12">
        <v>170.82437043631799</v>
      </c>
      <c r="BK1424" s="12">
        <v>22.2529171986973</v>
      </c>
      <c r="BL1424" s="12">
        <v>38.815907589530099</v>
      </c>
      <c r="BM1424" s="12">
        <v>4.1481662900681302</v>
      </c>
      <c r="BN1424" s="12">
        <v>3.3415784003326601</v>
      </c>
      <c r="BO1424" s="12">
        <v>0.80658788973547102</v>
      </c>
      <c r="BP1424" s="12">
        <v>105.607379358023</v>
      </c>
      <c r="BQ1424" s="12">
        <v>7.0297299465944603</v>
      </c>
    </row>
    <row r="1425" spans="1:69" x14ac:dyDescent="0.35">
      <c r="A1425" s="5" t="s">
        <v>411</v>
      </c>
      <c r="B1425" s="5">
        <v>3</v>
      </c>
      <c r="C1425" s="5" t="s">
        <v>205</v>
      </c>
      <c r="D1425" s="5" t="s">
        <v>412</v>
      </c>
      <c r="E1425" s="24">
        <v>5</v>
      </c>
      <c r="F1425" s="23">
        <v>2050</v>
      </c>
      <c r="G1425" s="12"/>
      <c r="H1425" s="12"/>
      <c r="I1425" s="12"/>
      <c r="J1425" s="12"/>
      <c r="K1425" s="12"/>
      <c r="L1425" s="12"/>
      <c r="M1425" s="12"/>
      <c r="N1425" s="12"/>
      <c r="O1425" s="12"/>
      <c r="P1425" s="12">
        <v>115.1778005</v>
      </c>
      <c r="Q1425" s="12">
        <v>124.46291600000001</v>
      </c>
      <c r="R1425" s="12">
        <v>31.53256627</v>
      </c>
      <c r="S1425" s="12">
        <v>44.204775480000002</v>
      </c>
      <c r="T1425" s="12">
        <v>29.375852160000001</v>
      </c>
      <c r="U1425" s="12">
        <v>23.66388091</v>
      </c>
      <c r="V1425" s="12">
        <v>5.7119712529999997</v>
      </c>
      <c r="W1425" s="12">
        <v>19.349722109999998</v>
      </c>
      <c r="X1425" s="12">
        <v>20.090736620000001</v>
      </c>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v>115.17780047884099</v>
      </c>
      <c r="BJ1425" s="12">
        <v>124.462916013876</v>
      </c>
      <c r="BK1425" s="12">
        <v>31.532566267951498</v>
      </c>
      <c r="BL1425" s="12">
        <v>44.204775476281696</v>
      </c>
      <c r="BM1425" s="12">
        <v>29.375852159942401</v>
      </c>
      <c r="BN1425" s="12">
        <v>23.6638809066203</v>
      </c>
      <c r="BO1425" s="12">
        <v>5.7119712533221403</v>
      </c>
      <c r="BP1425" s="12">
        <v>19.349722109700501</v>
      </c>
      <c r="BQ1425" s="12">
        <v>20.090736624907901</v>
      </c>
    </row>
    <row r="1426" spans="1:69" x14ac:dyDescent="0.35">
      <c r="A1426" s="5" t="s">
        <v>411</v>
      </c>
      <c r="B1426" s="5">
        <v>3</v>
      </c>
      <c r="C1426" s="5" t="s">
        <v>205</v>
      </c>
      <c r="D1426" s="5" t="s">
        <v>412</v>
      </c>
      <c r="E1426" s="24">
        <v>6</v>
      </c>
      <c r="F1426" s="23">
        <v>2050</v>
      </c>
      <c r="G1426" s="12"/>
      <c r="H1426" s="12"/>
      <c r="I1426" s="12"/>
      <c r="J1426" s="12"/>
      <c r="K1426" s="12"/>
      <c r="L1426" s="12"/>
      <c r="M1426" s="12"/>
      <c r="N1426" s="12"/>
      <c r="O1426" s="12"/>
      <c r="P1426" s="12">
        <v>115.4042116</v>
      </c>
      <c r="Q1426" s="12">
        <v>124.6893271</v>
      </c>
      <c r="R1426" s="12">
        <v>31.758977380000001</v>
      </c>
      <c r="S1426" s="12">
        <v>44.204775480000002</v>
      </c>
      <c r="T1426" s="12">
        <v>29.375852160000001</v>
      </c>
      <c r="U1426" s="12">
        <v>23.66388091</v>
      </c>
      <c r="V1426" s="12">
        <v>5.7119712529999997</v>
      </c>
      <c r="W1426" s="12">
        <v>19.349722109999998</v>
      </c>
      <c r="X1426" s="12">
        <v>20.090736620000001</v>
      </c>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v>115.404211595265</v>
      </c>
      <c r="BJ1426" s="12">
        <v>124.6893271303</v>
      </c>
      <c r="BK1426" s="12">
        <v>31.7589773843752</v>
      </c>
      <c r="BL1426" s="12">
        <v>44.204775476281696</v>
      </c>
      <c r="BM1426" s="12">
        <v>29.375852159942401</v>
      </c>
      <c r="BN1426" s="12">
        <v>23.6638809066203</v>
      </c>
      <c r="BO1426" s="12">
        <v>5.7119712533221403</v>
      </c>
      <c r="BP1426" s="12">
        <v>19.349722109700501</v>
      </c>
      <c r="BQ1426" s="12">
        <v>20.090736624907901</v>
      </c>
    </row>
    <row r="1427" spans="1:69" x14ac:dyDescent="0.35">
      <c r="A1427" s="5" t="s">
        <v>411</v>
      </c>
      <c r="B1427" s="5">
        <v>3</v>
      </c>
      <c r="C1427" s="5" t="s">
        <v>205</v>
      </c>
      <c r="D1427" s="5" t="s">
        <v>412</v>
      </c>
      <c r="E1427" s="24">
        <v>7</v>
      </c>
      <c r="F1427" s="23">
        <v>2050</v>
      </c>
      <c r="G1427" s="12"/>
      <c r="H1427" s="12"/>
      <c r="I1427" s="12"/>
      <c r="J1427" s="12"/>
      <c r="K1427" s="12"/>
      <c r="L1427" s="12"/>
      <c r="M1427" s="12"/>
      <c r="N1427" s="12"/>
      <c r="O1427" s="12"/>
      <c r="P1427" s="12">
        <v>115.1778005</v>
      </c>
      <c r="Q1427" s="12">
        <v>124.46291600000001</v>
      </c>
      <c r="R1427" s="12">
        <v>31.53256627</v>
      </c>
      <c r="S1427" s="12">
        <v>44.204775480000002</v>
      </c>
      <c r="T1427" s="12">
        <v>29.375852160000001</v>
      </c>
      <c r="U1427" s="12">
        <v>23.66388091</v>
      </c>
      <c r="V1427" s="12">
        <v>5.7119712529999997</v>
      </c>
      <c r="W1427" s="12">
        <v>19.349722109999998</v>
      </c>
      <c r="X1427" s="12">
        <v>20.090736620000001</v>
      </c>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v>115.17780047884099</v>
      </c>
      <c r="BJ1427" s="12">
        <v>124.462916013876</v>
      </c>
      <c r="BK1427" s="12">
        <v>31.532566267951498</v>
      </c>
      <c r="BL1427" s="12">
        <v>44.204775476281696</v>
      </c>
      <c r="BM1427" s="12">
        <v>29.375852159942401</v>
      </c>
      <c r="BN1427" s="12">
        <v>23.6638809066203</v>
      </c>
      <c r="BO1427" s="12">
        <v>5.7119712533221403</v>
      </c>
      <c r="BP1427" s="12">
        <v>19.349722109700501</v>
      </c>
      <c r="BQ1427" s="12">
        <v>20.090736624907901</v>
      </c>
    </row>
    <row r="1428" spans="1:69" x14ac:dyDescent="0.35">
      <c r="A1428" s="5" t="s">
        <v>411</v>
      </c>
      <c r="B1428" s="5">
        <v>3</v>
      </c>
      <c r="C1428" s="5" t="s">
        <v>205</v>
      </c>
      <c r="D1428" s="5" t="s">
        <v>412</v>
      </c>
      <c r="E1428" s="24">
        <v>8</v>
      </c>
      <c r="F1428" s="23">
        <v>2050</v>
      </c>
      <c r="G1428" s="12"/>
      <c r="H1428" s="12"/>
      <c r="I1428" s="12"/>
      <c r="J1428" s="12"/>
      <c r="K1428" s="12"/>
      <c r="L1428" s="12"/>
      <c r="M1428" s="12"/>
      <c r="N1428" s="12"/>
      <c r="O1428" s="12"/>
      <c r="P1428" s="12">
        <v>115.4042116</v>
      </c>
      <c r="Q1428" s="12">
        <v>124.6893271</v>
      </c>
      <c r="R1428" s="12">
        <v>31.758977380000001</v>
      </c>
      <c r="S1428" s="12">
        <v>44.204775480000002</v>
      </c>
      <c r="T1428" s="12">
        <v>29.375852160000001</v>
      </c>
      <c r="U1428" s="12">
        <v>23.66388091</v>
      </c>
      <c r="V1428" s="12">
        <v>5.7119712529999997</v>
      </c>
      <c r="W1428" s="12">
        <v>19.349722109999998</v>
      </c>
      <c r="X1428" s="12">
        <v>20.090736620000001</v>
      </c>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v>115.404211595265</v>
      </c>
      <c r="BJ1428" s="12">
        <v>124.6893271303</v>
      </c>
      <c r="BK1428" s="12">
        <v>31.7589773843752</v>
      </c>
      <c r="BL1428" s="12">
        <v>44.204775476281696</v>
      </c>
      <c r="BM1428" s="12">
        <v>29.375852159942401</v>
      </c>
      <c r="BN1428" s="12">
        <v>23.6638809066203</v>
      </c>
      <c r="BO1428" s="12">
        <v>5.7119712533221403</v>
      </c>
      <c r="BP1428" s="12">
        <v>19.349722109700501</v>
      </c>
      <c r="BQ1428" s="12">
        <v>20.090736624907901</v>
      </c>
    </row>
    <row r="1429" spans="1:69" x14ac:dyDescent="0.35">
      <c r="A1429" s="5" t="s">
        <v>413</v>
      </c>
      <c r="B1429" s="5">
        <v>3</v>
      </c>
      <c r="C1429" s="5" t="s">
        <v>205</v>
      </c>
      <c r="D1429" s="5" t="s">
        <v>414</v>
      </c>
      <c r="E1429" s="24">
        <v>0</v>
      </c>
      <c r="F1429" s="23">
        <v>2018</v>
      </c>
      <c r="G1429" s="12"/>
      <c r="H1429" s="12"/>
      <c r="I1429" s="12"/>
      <c r="J1429" s="12"/>
      <c r="K1429" s="12"/>
      <c r="L1429" s="12"/>
      <c r="M1429" s="12"/>
      <c r="N1429" s="12"/>
      <c r="O1429" s="12"/>
      <c r="P1429" s="12"/>
      <c r="Q1429" s="12"/>
      <c r="R1429" s="12"/>
      <c r="S1429" s="12"/>
      <c r="T1429" s="12"/>
      <c r="U1429" s="12"/>
      <c r="V1429" s="12"/>
      <c r="W1429" s="12"/>
      <c r="X1429" s="12"/>
      <c r="Y1429" s="12">
        <v>37.277710460000002</v>
      </c>
      <c r="Z1429" s="12">
        <v>28.925259879999999</v>
      </c>
      <c r="AA1429" s="12">
        <v>11.019614089999999</v>
      </c>
      <c r="AB1429" s="12">
        <v>16.584634810000001</v>
      </c>
      <c r="AC1429" s="12">
        <v>0</v>
      </c>
      <c r="AD1429" s="12">
        <v>0</v>
      </c>
      <c r="AE1429" s="12">
        <v>0</v>
      </c>
      <c r="AF1429" s="12">
        <v>1.321010977</v>
      </c>
      <c r="AG1429" s="12">
        <v>8.3524505869999999</v>
      </c>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v>37.277710464200901</v>
      </c>
      <c r="BJ1429" s="12">
        <v>28.925259877300899</v>
      </c>
      <c r="BK1429" s="12">
        <v>11.0196140948139</v>
      </c>
      <c r="BL1429" s="12">
        <v>16.584634805135401</v>
      </c>
      <c r="BM1429" s="12">
        <v>0</v>
      </c>
      <c r="BN1429" s="12">
        <v>0</v>
      </c>
      <c r="BO1429" s="12">
        <v>0</v>
      </c>
      <c r="BP1429" s="12">
        <v>1.32101097735152</v>
      </c>
      <c r="BQ1429" s="12">
        <v>8.3524505868999999</v>
      </c>
    </row>
    <row r="1430" spans="1:69" x14ac:dyDescent="0.35">
      <c r="A1430" s="5" t="s">
        <v>413</v>
      </c>
      <c r="B1430" s="5">
        <v>3</v>
      </c>
      <c r="C1430" s="5" t="s">
        <v>205</v>
      </c>
      <c r="D1430" s="5" t="s">
        <v>414</v>
      </c>
      <c r="E1430" s="24">
        <v>1</v>
      </c>
      <c r="F1430" s="23">
        <v>2030</v>
      </c>
      <c r="G1430" s="12"/>
      <c r="H1430" s="12"/>
      <c r="I1430" s="12"/>
      <c r="J1430" s="12"/>
      <c r="K1430" s="12"/>
      <c r="L1430" s="12"/>
      <c r="M1430" s="12"/>
      <c r="N1430" s="12"/>
      <c r="O1430" s="12"/>
      <c r="P1430" s="12"/>
      <c r="Q1430" s="12"/>
      <c r="R1430" s="12"/>
      <c r="S1430" s="12"/>
      <c r="T1430" s="12"/>
      <c r="U1430" s="12"/>
      <c r="V1430" s="12"/>
      <c r="W1430" s="12"/>
      <c r="X1430" s="12"/>
      <c r="Y1430" s="12">
        <v>41.738118419999999</v>
      </c>
      <c r="Z1430" s="12">
        <v>33.406493849999997</v>
      </c>
      <c r="AA1430" s="12">
        <v>9.8542106819999997</v>
      </c>
      <c r="AB1430" s="12">
        <v>16.584634810000001</v>
      </c>
      <c r="AC1430" s="12">
        <v>2.8751385000000001E-2</v>
      </c>
      <c r="AD1430" s="12">
        <v>2.1941847E-2</v>
      </c>
      <c r="AE1430" s="12">
        <v>6.8095389999999999E-3</v>
      </c>
      <c r="AF1430" s="12">
        <v>6.9388969789999999</v>
      </c>
      <c r="AG1430" s="12">
        <v>8.3603759590000006</v>
      </c>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v>41.738118424715502</v>
      </c>
      <c r="BJ1430" s="12">
        <v>33.406493850716402</v>
      </c>
      <c r="BK1430" s="12">
        <v>9.8542106816867996</v>
      </c>
      <c r="BL1430" s="12">
        <v>16.584634805135401</v>
      </c>
      <c r="BM1430" s="12">
        <v>2.8751385353966E-2</v>
      </c>
      <c r="BN1430" s="12">
        <v>2.19418467175004E-2</v>
      </c>
      <c r="BO1430" s="12">
        <v>6.8095386364656401E-3</v>
      </c>
      <c r="BP1430" s="12">
        <v>6.9388969785401402</v>
      </c>
      <c r="BQ1430" s="12">
        <v>8.3603759593531102</v>
      </c>
    </row>
    <row r="1431" spans="1:69" x14ac:dyDescent="0.35">
      <c r="A1431" s="5" t="s">
        <v>413</v>
      </c>
      <c r="B1431" s="5">
        <v>3</v>
      </c>
      <c r="C1431" s="5" t="s">
        <v>205</v>
      </c>
      <c r="D1431" s="5" t="s">
        <v>414</v>
      </c>
      <c r="E1431" s="24">
        <v>2</v>
      </c>
      <c r="F1431" s="23">
        <v>2030</v>
      </c>
      <c r="G1431" s="12"/>
      <c r="H1431" s="12"/>
      <c r="I1431" s="12"/>
      <c r="J1431" s="12"/>
      <c r="K1431" s="12"/>
      <c r="L1431" s="12"/>
      <c r="M1431" s="12"/>
      <c r="N1431" s="12"/>
      <c r="O1431" s="12"/>
      <c r="P1431" s="12"/>
      <c r="Q1431" s="12"/>
      <c r="R1431" s="12"/>
      <c r="S1431" s="12"/>
      <c r="T1431" s="12"/>
      <c r="U1431" s="12"/>
      <c r="V1431" s="12"/>
      <c r="W1431" s="12"/>
      <c r="X1431" s="12"/>
      <c r="Y1431" s="12">
        <v>46.362413709999998</v>
      </c>
      <c r="Z1431" s="12">
        <v>38.030789140000003</v>
      </c>
      <c r="AA1431" s="12">
        <v>14.478505970000001</v>
      </c>
      <c r="AB1431" s="12">
        <v>16.584634810000001</v>
      </c>
      <c r="AC1431" s="12">
        <v>2.8751385000000001E-2</v>
      </c>
      <c r="AD1431" s="12">
        <v>2.1941847E-2</v>
      </c>
      <c r="AE1431" s="12">
        <v>6.8095389999999999E-3</v>
      </c>
      <c r="AF1431" s="12">
        <v>6.9388969789999999</v>
      </c>
      <c r="AG1431" s="12">
        <v>8.3603759590000006</v>
      </c>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v>46.362413709381499</v>
      </c>
      <c r="BJ1431" s="12">
        <v>38.030789135382399</v>
      </c>
      <c r="BK1431" s="12">
        <v>14.478505966352801</v>
      </c>
      <c r="BL1431" s="12">
        <v>16.584634805135401</v>
      </c>
      <c r="BM1431" s="12">
        <v>2.8751385353966E-2</v>
      </c>
      <c r="BN1431" s="12">
        <v>2.19418467175004E-2</v>
      </c>
      <c r="BO1431" s="12">
        <v>6.8095386364656401E-3</v>
      </c>
      <c r="BP1431" s="12">
        <v>6.9388969785401402</v>
      </c>
      <c r="BQ1431" s="12">
        <v>8.3603759593531102</v>
      </c>
    </row>
    <row r="1432" spans="1:69" x14ac:dyDescent="0.35">
      <c r="A1432" s="5" t="s">
        <v>413</v>
      </c>
      <c r="B1432" s="5">
        <v>3</v>
      </c>
      <c r="C1432" s="5" t="s">
        <v>205</v>
      </c>
      <c r="D1432" s="5" t="s">
        <v>414</v>
      </c>
      <c r="E1432" s="24">
        <v>3</v>
      </c>
      <c r="F1432" s="23">
        <v>2030</v>
      </c>
      <c r="G1432" s="12"/>
      <c r="H1432" s="12"/>
      <c r="I1432" s="12"/>
      <c r="J1432" s="12"/>
      <c r="K1432" s="12"/>
      <c r="L1432" s="12"/>
      <c r="M1432" s="12"/>
      <c r="N1432" s="12"/>
      <c r="O1432" s="12"/>
      <c r="P1432" s="12"/>
      <c r="Q1432" s="12"/>
      <c r="R1432" s="12"/>
      <c r="S1432" s="12"/>
      <c r="T1432" s="12"/>
      <c r="U1432" s="12"/>
      <c r="V1432" s="12"/>
      <c r="W1432" s="12"/>
      <c r="X1432" s="12"/>
      <c r="Y1432" s="12">
        <v>42.554996850000002</v>
      </c>
      <c r="Z1432" s="12">
        <v>34.22337228</v>
      </c>
      <c r="AA1432" s="12">
        <v>10.67108911</v>
      </c>
      <c r="AB1432" s="12">
        <v>16.584634810000001</v>
      </c>
      <c r="AC1432" s="12">
        <v>2.8751385000000001E-2</v>
      </c>
      <c r="AD1432" s="12">
        <v>2.1941847E-2</v>
      </c>
      <c r="AE1432" s="12">
        <v>6.8095389999999999E-3</v>
      </c>
      <c r="AF1432" s="12">
        <v>6.9388969789999999</v>
      </c>
      <c r="AG1432" s="12">
        <v>8.3603759590000006</v>
      </c>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v>42.554996854307802</v>
      </c>
      <c r="BJ1432" s="12">
        <v>34.223372280308602</v>
      </c>
      <c r="BK1432" s="12">
        <v>10.671089111279001</v>
      </c>
      <c r="BL1432" s="12">
        <v>16.584634805135401</v>
      </c>
      <c r="BM1432" s="12">
        <v>2.8751385353966E-2</v>
      </c>
      <c r="BN1432" s="12">
        <v>2.19418467175004E-2</v>
      </c>
      <c r="BO1432" s="12">
        <v>6.8095386364656401E-3</v>
      </c>
      <c r="BP1432" s="12">
        <v>6.9388969785401402</v>
      </c>
      <c r="BQ1432" s="12">
        <v>8.3603759593531102</v>
      </c>
    </row>
    <row r="1433" spans="1:69" x14ac:dyDescent="0.35">
      <c r="A1433" s="5" t="s">
        <v>413</v>
      </c>
      <c r="B1433" s="5">
        <v>3</v>
      </c>
      <c r="C1433" s="5" t="s">
        <v>205</v>
      </c>
      <c r="D1433" s="5" t="s">
        <v>414</v>
      </c>
      <c r="E1433" s="24">
        <v>4</v>
      </c>
      <c r="F1433" s="23">
        <v>2030</v>
      </c>
      <c r="G1433" s="12"/>
      <c r="H1433" s="12"/>
      <c r="I1433" s="12"/>
      <c r="J1433" s="12"/>
      <c r="K1433" s="12"/>
      <c r="L1433" s="12"/>
      <c r="M1433" s="12"/>
      <c r="N1433" s="12"/>
      <c r="O1433" s="12"/>
      <c r="P1433" s="12"/>
      <c r="Q1433" s="12"/>
      <c r="R1433" s="12"/>
      <c r="S1433" s="12"/>
      <c r="T1433" s="12"/>
      <c r="U1433" s="12"/>
      <c r="V1433" s="12"/>
      <c r="W1433" s="12"/>
      <c r="X1433" s="12"/>
      <c r="Y1433" s="12">
        <v>47.179292140000001</v>
      </c>
      <c r="Z1433" s="12">
        <v>38.847667559999998</v>
      </c>
      <c r="AA1433" s="12">
        <v>15.2953844</v>
      </c>
      <c r="AB1433" s="12">
        <v>16.584634810000001</v>
      </c>
      <c r="AC1433" s="12">
        <v>2.8751385000000001E-2</v>
      </c>
      <c r="AD1433" s="12">
        <v>2.1941847E-2</v>
      </c>
      <c r="AE1433" s="12">
        <v>6.8095389999999999E-3</v>
      </c>
      <c r="AF1433" s="12">
        <v>6.9388969789999999</v>
      </c>
      <c r="AG1433" s="12">
        <v>8.3603759590000006</v>
      </c>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v>47.1792921389737</v>
      </c>
      <c r="BJ1433" s="12">
        <v>38.8476675649746</v>
      </c>
      <c r="BK1433" s="12">
        <v>15.295384395945</v>
      </c>
      <c r="BL1433" s="12">
        <v>16.584634805135401</v>
      </c>
      <c r="BM1433" s="12">
        <v>2.8751385353966E-2</v>
      </c>
      <c r="BN1433" s="12">
        <v>2.19418467175004E-2</v>
      </c>
      <c r="BO1433" s="12">
        <v>6.8095386364656401E-3</v>
      </c>
      <c r="BP1433" s="12">
        <v>6.9388969785401402</v>
      </c>
      <c r="BQ1433" s="12">
        <v>8.3603759593531102</v>
      </c>
    </row>
    <row r="1434" spans="1:69" x14ac:dyDescent="0.35">
      <c r="A1434" s="5" t="s">
        <v>413</v>
      </c>
      <c r="B1434" s="5">
        <v>3</v>
      </c>
      <c r="C1434" s="5" t="s">
        <v>205</v>
      </c>
      <c r="D1434" s="5" t="s">
        <v>414</v>
      </c>
      <c r="E1434" s="24">
        <v>5</v>
      </c>
      <c r="F1434" s="23">
        <v>2050</v>
      </c>
      <c r="G1434" s="12"/>
      <c r="H1434" s="12"/>
      <c r="I1434" s="12"/>
      <c r="J1434" s="12"/>
      <c r="K1434" s="12"/>
      <c r="L1434" s="12"/>
      <c r="M1434" s="12"/>
      <c r="N1434" s="12"/>
      <c r="O1434" s="12"/>
      <c r="P1434" s="12"/>
      <c r="Q1434" s="12"/>
      <c r="R1434" s="12"/>
      <c r="S1434" s="12"/>
      <c r="T1434" s="12"/>
      <c r="U1434" s="12"/>
      <c r="V1434" s="12"/>
      <c r="W1434" s="12"/>
      <c r="X1434" s="12"/>
      <c r="Y1434" s="12">
        <v>39.954918679999999</v>
      </c>
      <c r="Z1434" s="12">
        <v>31.74996741</v>
      </c>
      <c r="AA1434" s="12">
        <v>13.68791135</v>
      </c>
      <c r="AB1434" s="12">
        <v>16.584634810000001</v>
      </c>
      <c r="AC1434" s="12">
        <v>0.20364038500000001</v>
      </c>
      <c r="AD1434" s="12">
        <v>0.155409768</v>
      </c>
      <c r="AE1434" s="12">
        <v>4.8230618000000003E-2</v>
      </c>
      <c r="AF1434" s="12">
        <v>1.2737808639999999</v>
      </c>
      <c r="AG1434" s="12">
        <v>8.4085916619999992</v>
      </c>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v>39.954918684450497</v>
      </c>
      <c r="BJ1434" s="12">
        <v>31.7499674075709</v>
      </c>
      <c r="BK1434" s="12">
        <v>13.6879113534411</v>
      </c>
      <c r="BL1434" s="12">
        <v>16.584634805135401</v>
      </c>
      <c r="BM1434" s="12">
        <v>0.20364038543700699</v>
      </c>
      <c r="BN1434" s="12">
        <v>0.15540976783350599</v>
      </c>
      <c r="BO1434" s="12">
        <v>4.8230617603501801E-2</v>
      </c>
      <c r="BP1434" s="12">
        <v>1.27378086355733</v>
      </c>
      <c r="BQ1434" s="12">
        <v>8.4085916623165495</v>
      </c>
    </row>
    <row r="1435" spans="1:69" x14ac:dyDescent="0.35">
      <c r="A1435" s="5" t="s">
        <v>413</v>
      </c>
      <c r="B1435" s="5">
        <v>3</v>
      </c>
      <c r="C1435" s="5" t="s">
        <v>205</v>
      </c>
      <c r="D1435" s="5" t="s">
        <v>414</v>
      </c>
      <c r="E1435" s="24">
        <v>6</v>
      </c>
      <c r="F1435" s="23">
        <v>2050</v>
      </c>
      <c r="G1435" s="12"/>
      <c r="H1435" s="12"/>
      <c r="I1435" s="12"/>
      <c r="J1435" s="12"/>
      <c r="K1435" s="12"/>
      <c r="L1435" s="12"/>
      <c r="M1435" s="12"/>
      <c r="N1435" s="12"/>
      <c r="O1435" s="12"/>
      <c r="P1435" s="12"/>
      <c r="Q1435" s="12"/>
      <c r="R1435" s="12"/>
      <c r="S1435" s="12"/>
      <c r="T1435" s="12"/>
      <c r="U1435" s="12"/>
      <c r="V1435" s="12"/>
      <c r="W1435" s="12"/>
      <c r="X1435" s="12"/>
      <c r="Y1435" s="12">
        <v>40.714733039999999</v>
      </c>
      <c r="Z1435" s="12">
        <v>32.509781769999996</v>
      </c>
      <c r="AA1435" s="12">
        <v>14.44772571</v>
      </c>
      <c r="AB1435" s="12">
        <v>16.584634810000001</v>
      </c>
      <c r="AC1435" s="12">
        <v>0.20364038500000001</v>
      </c>
      <c r="AD1435" s="12">
        <v>0.155409768</v>
      </c>
      <c r="AE1435" s="12">
        <v>4.8230618000000003E-2</v>
      </c>
      <c r="AF1435" s="12">
        <v>1.2737808639999999</v>
      </c>
      <c r="AG1435" s="12">
        <v>8.4085916619999992</v>
      </c>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v>40.714733042997501</v>
      </c>
      <c r="BJ1435" s="12">
        <v>32.509781766118003</v>
      </c>
      <c r="BK1435" s="12">
        <v>14.447725711988101</v>
      </c>
      <c r="BL1435" s="12">
        <v>16.584634805135401</v>
      </c>
      <c r="BM1435" s="12">
        <v>0.20364038543700699</v>
      </c>
      <c r="BN1435" s="12">
        <v>0.15540976783350599</v>
      </c>
      <c r="BO1435" s="12">
        <v>4.8230617603501801E-2</v>
      </c>
      <c r="BP1435" s="12">
        <v>1.27378086355733</v>
      </c>
      <c r="BQ1435" s="12">
        <v>8.4085916623165495</v>
      </c>
    </row>
    <row r="1436" spans="1:69" x14ac:dyDescent="0.35">
      <c r="A1436" s="5" t="s">
        <v>413</v>
      </c>
      <c r="B1436" s="5">
        <v>3</v>
      </c>
      <c r="C1436" s="5" t="s">
        <v>205</v>
      </c>
      <c r="D1436" s="5" t="s">
        <v>414</v>
      </c>
      <c r="E1436" s="24">
        <v>7</v>
      </c>
      <c r="F1436" s="23">
        <v>2050</v>
      </c>
      <c r="G1436" s="12"/>
      <c r="H1436" s="12"/>
      <c r="I1436" s="12"/>
      <c r="J1436" s="12"/>
      <c r="K1436" s="12"/>
      <c r="L1436" s="12"/>
      <c r="M1436" s="12"/>
      <c r="N1436" s="12"/>
      <c r="O1436" s="12"/>
      <c r="P1436" s="12"/>
      <c r="Q1436" s="12"/>
      <c r="R1436" s="12"/>
      <c r="S1436" s="12"/>
      <c r="T1436" s="12"/>
      <c r="U1436" s="12"/>
      <c r="V1436" s="12"/>
      <c r="W1436" s="12"/>
      <c r="X1436" s="12"/>
      <c r="Y1436" s="12">
        <v>42.492826370000003</v>
      </c>
      <c r="Z1436" s="12">
        <v>34.28787509</v>
      </c>
      <c r="AA1436" s="12">
        <v>16.22581903</v>
      </c>
      <c r="AB1436" s="12">
        <v>16.584634810000001</v>
      </c>
      <c r="AC1436" s="12">
        <v>0.20364038500000001</v>
      </c>
      <c r="AD1436" s="12">
        <v>0.155409768</v>
      </c>
      <c r="AE1436" s="12">
        <v>4.8230618000000003E-2</v>
      </c>
      <c r="AF1436" s="12">
        <v>1.2737808639999999</v>
      </c>
      <c r="AG1436" s="12">
        <v>8.4085916619999992</v>
      </c>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v>42.492826365508698</v>
      </c>
      <c r="BJ1436" s="12">
        <v>34.2878750886291</v>
      </c>
      <c r="BK1436" s="12">
        <v>16.225819034499299</v>
      </c>
      <c r="BL1436" s="12">
        <v>16.584634805135401</v>
      </c>
      <c r="BM1436" s="12">
        <v>0.20364038543700699</v>
      </c>
      <c r="BN1436" s="12">
        <v>0.15540976783350599</v>
      </c>
      <c r="BO1436" s="12">
        <v>4.8230617603501801E-2</v>
      </c>
      <c r="BP1436" s="12">
        <v>1.27378086355733</v>
      </c>
      <c r="BQ1436" s="12">
        <v>8.4085916623165495</v>
      </c>
    </row>
    <row r="1437" spans="1:69" x14ac:dyDescent="0.35">
      <c r="A1437" s="5" t="s">
        <v>413</v>
      </c>
      <c r="B1437" s="5">
        <v>3</v>
      </c>
      <c r="C1437" s="5" t="s">
        <v>205</v>
      </c>
      <c r="D1437" s="5" t="s">
        <v>414</v>
      </c>
      <c r="E1437" s="24">
        <v>8</v>
      </c>
      <c r="F1437" s="23">
        <v>2050</v>
      </c>
      <c r="G1437" s="12"/>
      <c r="H1437" s="12"/>
      <c r="I1437" s="12"/>
      <c r="J1437" s="12"/>
      <c r="K1437" s="12"/>
      <c r="L1437" s="12"/>
      <c r="M1437" s="12"/>
      <c r="N1437" s="12"/>
      <c r="O1437" s="12"/>
      <c r="P1437" s="12"/>
      <c r="Q1437" s="12"/>
      <c r="R1437" s="12"/>
      <c r="S1437" s="12"/>
      <c r="T1437" s="12"/>
      <c r="U1437" s="12"/>
      <c r="V1437" s="12"/>
      <c r="W1437" s="12"/>
      <c r="X1437" s="12"/>
      <c r="Y1437" s="12">
        <v>43.252640720000002</v>
      </c>
      <c r="Z1437" s="12">
        <v>35.04768945</v>
      </c>
      <c r="AA1437" s="12">
        <v>16.98563339</v>
      </c>
      <c r="AB1437" s="12">
        <v>16.584634810000001</v>
      </c>
      <c r="AC1437" s="12">
        <v>0.20364038500000001</v>
      </c>
      <c r="AD1437" s="12">
        <v>0.155409768</v>
      </c>
      <c r="AE1437" s="12">
        <v>4.8230618000000003E-2</v>
      </c>
      <c r="AF1437" s="12">
        <v>1.2737808639999999</v>
      </c>
      <c r="AG1437" s="12">
        <v>8.4085916619999992</v>
      </c>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v>43.252640724055702</v>
      </c>
      <c r="BJ1437" s="12">
        <v>35.047689447176197</v>
      </c>
      <c r="BK1437" s="12">
        <v>16.985633393046299</v>
      </c>
      <c r="BL1437" s="12">
        <v>16.584634805135401</v>
      </c>
      <c r="BM1437" s="12">
        <v>0.20364038543700699</v>
      </c>
      <c r="BN1437" s="12">
        <v>0.15540976783350599</v>
      </c>
      <c r="BO1437" s="12">
        <v>4.8230617603501801E-2</v>
      </c>
      <c r="BP1437" s="12">
        <v>1.27378086355733</v>
      </c>
      <c r="BQ1437" s="12">
        <v>8.4085916623165495</v>
      </c>
    </row>
    <row r="1438" spans="1:69" x14ac:dyDescent="0.35">
      <c r="A1438" s="5" t="s">
        <v>415</v>
      </c>
      <c r="B1438" s="5">
        <v>3</v>
      </c>
      <c r="C1438" s="5" t="s">
        <v>205</v>
      </c>
      <c r="D1438" s="5" t="s">
        <v>416</v>
      </c>
      <c r="E1438" s="24">
        <v>0</v>
      </c>
      <c r="F1438" s="23">
        <v>2018</v>
      </c>
      <c r="G1438" s="12"/>
      <c r="H1438" s="12"/>
      <c r="I1438" s="12"/>
      <c r="J1438" s="12"/>
      <c r="K1438" s="12"/>
      <c r="L1438" s="12"/>
      <c r="M1438" s="12"/>
      <c r="N1438" s="12"/>
      <c r="O1438" s="12"/>
      <c r="P1438" s="12"/>
      <c r="Q1438" s="12"/>
      <c r="R1438" s="12"/>
      <c r="S1438" s="12"/>
      <c r="T1438" s="12"/>
      <c r="U1438" s="12"/>
      <c r="V1438" s="12"/>
      <c r="W1438" s="12"/>
      <c r="X1438" s="12"/>
      <c r="Y1438" s="12">
        <v>36.921156670000002</v>
      </c>
      <c r="Z1438" s="12">
        <v>28.648595589999999</v>
      </c>
      <c r="AA1438" s="12">
        <v>10.91421371</v>
      </c>
      <c r="AB1438" s="12">
        <v>16.426006109999999</v>
      </c>
      <c r="AC1438" s="12">
        <v>0</v>
      </c>
      <c r="AD1438" s="12">
        <v>0</v>
      </c>
      <c r="AE1438" s="12">
        <v>0</v>
      </c>
      <c r="AF1438" s="12">
        <v>1.3083757730000001</v>
      </c>
      <c r="AG1438" s="12">
        <v>8.2725610790000008</v>
      </c>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v>36.921156671699499</v>
      </c>
      <c r="BJ1438" s="12">
        <v>28.648595592399499</v>
      </c>
      <c r="BK1438" s="12">
        <v>10.914213705453101</v>
      </c>
      <c r="BL1438" s="12">
        <v>16.426006113528899</v>
      </c>
      <c r="BM1438" s="12">
        <v>0</v>
      </c>
      <c r="BN1438" s="12">
        <v>0</v>
      </c>
      <c r="BO1438" s="12">
        <v>0</v>
      </c>
      <c r="BP1438" s="12">
        <v>1.3083757734174399</v>
      </c>
      <c r="BQ1438" s="12">
        <v>8.2725610792999902</v>
      </c>
    </row>
    <row r="1439" spans="1:69" x14ac:dyDescent="0.35">
      <c r="A1439" s="5" t="s">
        <v>415</v>
      </c>
      <c r="B1439" s="5">
        <v>3</v>
      </c>
      <c r="C1439" s="5" t="s">
        <v>205</v>
      </c>
      <c r="D1439" s="5" t="s">
        <v>416</v>
      </c>
      <c r="E1439" s="24">
        <v>1</v>
      </c>
      <c r="F1439" s="23">
        <v>2030</v>
      </c>
      <c r="G1439" s="12"/>
      <c r="H1439" s="12"/>
      <c r="I1439" s="12"/>
      <c r="J1439" s="12"/>
      <c r="K1439" s="12"/>
      <c r="L1439" s="12"/>
      <c r="M1439" s="12"/>
      <c r="N1439" s="12"/>
      <c r="O1439" s="12"/>
      <c r="P1439" s="12"/>
      <c r="Q1439" s="12"/>
      <c r="R1439" s="12"/>
      <c r="S1439" s="12"/>
      <c r="T1439" s="12"/>
      <c r="U1439" s="12"/>
      <c r="V1439" s="12"/>
      <c r="W1439" s="12"/>
      <c r="X1439" s="12"/>
      <c r="Y1439" s="12">
        <v>41.338901730000003</v>
      </c>
      <c r="Z1439" s="12">
        <v>33.086967469999998</v>
      </c>
      <c r="AA1439" s="12">
        <v>9.7599571409999992</v>
      </c>
      <c r="AB1439" s="12">
        <v>16.426006109999999</v>
      </c>
      <c r="AC1439" s="12">
        <v>2.8476384E-2</v>
      </c>
      <c r="AD1439" s="12">
        <v>2.1731977E-2</v>
      </c>
      <c r="AE1439" s="12">
        <v>6.744407E-3</v>
      </c>
      <c r="AF1439" s="12">
        <v>6.8725278269999999</v>
      </c>
      <c r="AG1439" s="12">
        <v>8.2804106470000001</v>
      </c>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v>41.338901728440703</v>
      </c>
      <c r="BJ1439" s="12">
        <v>33.086967465422703</v>
      </c>
      <c r="BK1439" s="12">
        <v>9.7599571412490604</v>
      </c>
      <c r="BL1439" s="12">
        <v>16.426006113528899</v>
      </c>
      <c r="BM1439" s="12">
        <v>2.8476384143860198E-2</v>
      </c>
      <c r="BN1439" s="12">
        <v>2.1731977372946E-2</v>
      </c>
      <c r="BO1439" s="12">
        <v>6.7444067709142696E-3</v>
      </c>
      <c r="BP1439" s="12">
        <v>6.87252782650084</v>
      </c>
      <c r="BQ1439" s="12">
        <v>8.2804106471618493</v>
      </c>
    </row>
    <row r="1440" spans="1:69" x14ac:dyDescent="0.35">
      <c r="A1440" s="5" t="s">
        <v>415</v>
      </c>
      <c r="B1440" s="5">
        <v>3</v>
      </c>
      <c r="C1440" s="5" t="s">
        <v>205</v>
      </c>
      <c r="D1440" s="5" t="s">
        <v>416</v>
      </c>
      <c r="E1440" s="24">
        <v>2</v>
      </c>
      <c r="F1440" s="23">
        <v>2030</v>
      </c>
      <c r="G1440" s="12"/>
      <c r="H1440" s="12"/>
      <c r="I1440" s="12"/>
      <c r="J1440" s="12"/>
      <c r="K1440" s="12"/>
      <c r="L1440" s="12"/>
      <c r="M1440" s="12"/>
      <c r="N1440" s="12"/>
      <c r="O1440" s="12"/>
      <c r="P1440" s="12"/>
      <c r="Q1440" s="12"/>
      <c r="R1440" s="12"/>
      <c r="S1440" s="12"/>
      <c r="T1440" s="12"/>
      <c r="U1440" s="12"/>
      <c r="V1440" s="12"/>
      <c r="W1440" s="12"/>
      <c r="X1440" s="12"/>
      <c r="Y1440" s="12">
        <v>45.918966560000001</v>
      </c>
      <c r="Z1440" s="12">
        <v>37.667032300000002</v>
      </c>
      <c r="AA1440" s="12">
        <v>14.34002197</v>
      </c>
      <c r="AB1440" s="12">
        <v>16.426006109999999</v>
      </c>
      <c r="AC1440" s="12">
        <v>2.8476384E-2</v>
      </c>
      <c r="AD1440" s="12">
        <v>2.1731977E-2</v>
      </c>
      <c r="AE1440" s="12">
        <v>6.744407E-3</v>
      </c>
      <c r="AF1440" s="12">
        <v>6.8725278269999999</v>
      </c>
      <c r="AG1440" s="12">
        <v>8.2804106470000001</v>
      </c>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v>45.918966560086297</v>
      </c>
      <c r="BJ1440" s="12">
        <v>37.667032297068303</v>
      </c>
      <c r="BK1440" s="12">
        <v>14.340021972894601</v>
      </c>
      <c r="BL1440" s="12">
        <v>16.426006113528899</v>
      </c>
      <c r="BM1440" s="12">
        <v>2.8476384143860198E-2</v>
      </c>
      <c r="BN1440" s="12">
        <v>2.1731977372946E-2</v>
      </c>
      <c r="BO1440" s="12">
        <v>6.7444067709142696E-3</v>
      </c>
      <c r="BP1440" s="12">
        <v>6.87252782650084</v>
      </c>
      <c r="BQ1440" s="12">
        <v>8.2804106471618493</v>
      </c>
    </row>
    <row r="1441" spans="1:69" x14ac:dyDescent="0.35">
      <c r="A1441" s="5" t="s">
        <v>415</v>
      </c>
      <c r="B1441" s="5">
        <v>3</v>
      </c>
      <c r="C1441" s="5" t="s">
        <v>205</v>
      </c>
      <c r="D1441" s="5" t="s">
        <v>416</v>
      </c>
      <c r="E1441" s="24">
        <v>3</v>
      </c>
      <c r="F1441" s="23">
        <v>2030</v>
      </c>
      <c r="G1441" s="12"/>
      <c r="H1441" s="12"/>
      <c r="I1441" s="12"/>
      <c r="J1441" s="12"/>
      <c r="K1441" s="12"/>
      <c r="L1441" s="12"/>
      <c r="M1441" s="12"/>
      <c r="N1441" s="12"/>
      <c r="O1441" s="12"/>
      <c r="P1441" s="12"/>
      <c r="Q1441" s="12"/>
      <c r="R1441" s="12"/>
      <c r="S1441" s="12"/>
      <c r="T1441" s="12"/>
      <c r="U1441" s="12"/>
      <c r="V1441" s="12"/>
      <c r="W1441" s="12"/>
      <c r="X1441" s="12"/>
      <c r="Y1441" s="12">
        <v>42.147966879999998</v>
      </c>
      <c r="Z1441" s="12">
        <v>33.89603262</v>
      </c>
      <c r="AA1441" s="12">
        <v>10.569022289999999</v>
      </c>
      <c r="AB1441" s="12">
        <v>16.426006109999999</v>
      </c>
      <c r="AC1441" s="12">
        <v>2.8476384E-2</v>
      </c>
      <c r="AD1441" s="12">
        <v>2.1731977E-2</v>
      </c>
      <c r="AE1441" s="12">
        <v>6.744407E-3</v>
      </c>
      <c r="AF1441" s="12">
        <v>6.8725278269999999</v>
      </c>
      <c r="AG1441" s="12">
        <v>8.2804106470000001</v>
      </c>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v>42.147966880380999</v>
      </c>
      <c r="BJ1441" s="12">
        <v>33.896032617362998</v>
      </c>
      <c r="BK1441" s="12">
        <v>10.5690222931894</v>
      </c>
      <c r="BL1441" s="12">
        <v>16.426006113528899</v>
      </c>
      <c r="BM1441" s="12">
        <v>2.8476384143860198E-2</v>
      </c>
      <c r="BN1441" s="12">
        <v>2.1731977372946E-2</v>
      </c>
      <c r="BO1441" s="12">
        <v>6.7444067709142696E-3</v>
      </c>
      <c r="BP1441" s="12">
        <v>6.87252782650084</v>
      </c>
      <c r="BQ1441" s="12">
        <v>8.2804106471618493</v>
      </c>
    </row>
    <row r="1442" spans="1:69" x14ac:dyDescent="0.35">
      <c r="A1442" s="5" t="s">
        <v>415</v>
      </c>
      <c r="B1442" s="5">
        <v>3</v>
      </c>
      <c r="C1442" s="5" t="s">
        <v>205</v>
      </c>
      <c r="D1442" s="5" t="s">
        <v>416</v>
      </c>
      <c r="E1442" s="24">
        <v>4</v>
      </c>
      <c r="F1442" s="23">
        <v>2030</v>
      </c>
      <c r="G1442" s="12"/>
      <c r="H1442" s="12"/>
      <c r="I1442" s="12"/>
      <c r="J1442" s="12"/>
      <c r="K1442" s="12"/>
      <c r="L1442" s="12"/>
      <c r="M1442" s="12"/>
      <c r="N1442" s="12"/>
      <c r="O1442" s="12"/>
      <c r="P1442" s="12"/>
      <c r="Q1442" s="12"/>
      <c r="R1442" s="12"/>
      <c r="S1442" s="12"/>
      <c r="T1442" s="12"/>
      <c r="U1442" s="12"/>
      <c r="V1442" s="12"/>
      <c r="W1442" s="12"/>
      <c r="X1442" s="12"/>
      <c r="Y1442" s="12">
        <v>46.728031710000003</v>
      </c>
      <c r="Z1442" s="12">
        <v>38.476097449999997</v>
      </c>
      <c r="AA1442" s="12">
        <v>15.149087120000001</v>
      </c>
      <c r="AB1442" s="12">
        <v>16.426006109999999</v>
      </c>
      <c r="AC1442" s="12">
        <v>2.8476384E-2</v>
      </c>
      <c r="AD1442" s="12">
        <v>2.1731977E-2</v>
      </c>
      <c r="AE1442" s="12">
        <v>6.744407E-3</v>
      </c>
      <c r="AF1442" s="12">
        <v>6.8725278269999999</v>
      </c>
      <c r="AG1442" s="12">
        <v>8.2804106470000001</v>
      </c>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v>46.728031712026599</v>
      </c>
      <c r="BJ1442" s="12">
        <v>38.476097449008698</v>
      </c>
      <c r="BK1442" s="12">
        <v>15.149087124835001</v>
      </c>
      <c r="BL1442" s="12">
        <v>16.426006113528899</v>
      </c>
      <c r="BM1442" s="12">
        <v>2.8476384143860198E-2</v>
      </c>
      <c r="BN1442" s="12">
        <v>2.1731977372946E-2</v>
      </c>
      <c r="BO1442" s="12">
        <v>6.7444067709142696E-3</v>
      </c>
      <c r="BP1442" s="12">
        <v>6.87252782650084</v>
      </c>
      <c r="BQ1442" s="12">
        <v>8.2804106471618493</v>
      </c>
    </row>
    <row r="1443" spans="1:69" x14ac:dyDescent="0.35">
      <c r="A1443" s="5" t="s">
        <v>415</v>
      </c>
      <c r="B1443" s="5">
        <v>3</v>
      </c>
      <c r="C1443" s="5" t="s">
        <v>205</v>
      </c>
      <c r="D1443" s="5" t="s">
        <v>416</v>
      </c>
      <c r="E1443" s="24">
        <v>5</v>
      </c>
      <c r="F1443" s="23">
        <v>2050</v>
      </c>
      <c r="G1443" s="12"/>
      <c r="H1443" s="12"/>
      <c r="I1443" s="12"/>
      <c r="J1443" s="12"/>
      <c r="K1443" s="12"/>
      <c r="L1443" s="12"/>
      <c r="M1443" s="12"/>
      <c r="N1443" s="12"/>
      <c r="O1443" s="12"/>
      <c r="P1443" s="12"/>
      <c r="Q1443" s="12"/>
      <c r="R1443" s="12"/>
      <c r="S1443" s="12"/>
      <c r="T1443" s="12"/>
      <c r="U1443" s="12"/>
      <c r="V1443" s="12"/>
      <c r="W1443" s="12"/>
      <c r="X1443" s="12"/>
      <c r="Y1443" s="12">
        <v>39.572757930000002</v>
      </c>
      <c r="Z1443" s="12">
        <v>31.446285360000001</v>
      </c>
      <c r="AA1443" s="12">
        <v>13.55698924</v>
      </c>
      <c r="AB1443" s="12">
        <v>16.426006109999999</v>
      </c>
      <c r="AC1443" s="12">
        <v>0.201692606</v>
      </c>
      <c r="AD1443" s="12">
        <v>0.15392330500000001</v>
      </c>
      <c r="AE1443" s="12">
        <v>4.7769301E-2</v>
      </c>
      <c r="AF1443" s="12">
        <v>1.2615974059999999</v>
      </c>
      <c r="AG1443" s="12">
        <v>8.3281651770000007</v>
      </c>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v>39.572757934537698</v>
      </c>
      <c r="BJ1443" s="12">
        <v>31.446285364065599</v>
      </c>
      <c r="BK1443" s="12">
        <v>13.5569892382221</v>
      </c>
      <c r="BL1443" s="12">
        <v>16.426006113528899</v>
      </c>
      <c r="BM1443" s="12">
        <v>0.20169260616543</v>
      </c>
      <c r="BN1443" s="12">
        <v>0.15392330470519699</v>
      </c>
      <c r="BO1443" s="12">
        <v>4.7769301460233497E-2</v>
      </c>
      <c r="BP1443" s="12">
        <v>1.2615974061491</v>
      </c>
      <c r="BQ1443" s="12">
        <v>8.3281651766375404</v>
      </c>
    </row>
    <row r="1444" spans="1:69" x14ac:dyDescent="0.35">
      <c r="A1444" s="5" t="s">
        <v>415</v>
      </c>
      <c r="B1444" s="5">
        <v>3</v>
      </c>
      <c r="C1444" s="5" t="s">
        <v>205</v>
      </c>
      <c r="D1444" s="5" t="s">
        <v>416</v>
      </c>
      <c r="E1444" s="24">
        <v>6</v>
      </c>
      <c r="F1444" s="23">
        <v>2050</v>
      </c>
      <c r="G1444" s="12"/>
      <c r="H1444" s="12"/>
      <c r="I1444" s="12"/>
      <c r="J1444" s="12"/>
      <c r="K1444" s="12"/>
      <c r="L1444" s="12"/>
      <c r="M1444" s="12"/>
      <c r="N1444" s="12"/>
      <c r="O1444" s="12"/>
      <c r="P1444" s="12"/>
      <c r="Q1444" s="12"/>
      <c r="R1444" s="12"/>
      <c r="S1444" s="12"/>
      <c r="T1444" s="12"/>
      <c r="U1444" s="12"/>
      <c r="V1444" s="12"/>
      <c r="W1444" s="12"/>
      <c r="X1444" s="12"/>
      <c r="Y1444" s="12">
        <v>40.325304819999999</v>
      </c>
      <c r="Z1444" s="12">
        <v>32.198832250000002</v>
      </c>
      <c r="AA1444" s="12">
        <v>14.30953613</v>
      </c>
      <c r="AB1444" s="12">
        <v>16.426006109999999</v>
      </c>
      <c r="AC1444" s="12">
        <v>0.201692606</v>
      </c>
      <c r="AD1444" s="12">
        <v>0.15392330500000001</v>
      </c>
      <c r="AE1444" s="12">
        <v>4.7769301E-2</v>
      </c>
      <c r="AF1444" s="12">
        <v>1.2615974059999999</v>
      </c>
      <c r="AG1444" s="12">
        <v>8.3281651770000007</v>
      </c>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v>40.325304821779199</v>
      </c>
      <c r="BJ1444" s="12">
        <v>32.198832251307103</v>
      </c>
      <c r="BK1444" s="12">
        <v>14.3095361254636</v>
      </c>
      <c r="BL1444" s="12">
        <v>16.426006113528899</v>
      </c>
      <c r="BM1444" s="12">
        <v>0.20169260616543</v>
      </c>
      <c r="BN1444" s="12">
        <v>0.15392330470519699</v>
      </c>
      <c r="BO1444" s="12">
        <v>4.7769301460233497E-2</v>
      </c>
      <c r="BP1444" s="12">
        <v>1.2615974061491</v>
      </c>
      <c r="BQ1444" s="12">
        <v>8.3281651766375404</v>
      </c>
    </row>
    <row r="1445" spans="1:69" x14ac:dyDescent="0.35">
      <c r="A1445" s="5" t="s">
        <v>415</v>
      </c>
      <c r="B1445" s="5">
        <v>3</v>
      </c>
      <c r="C1445" s="5" t="s">
        <v>205</v>
      </c>
      <c r="D1445" s="5" t="s">
        <v>416</v>
      </c>
      <c r="E1445" s="24">
        <v>7</v>
      </c>
      <c r="F1445" s="23">
        <v>2050</v>
      </c>
      <c r="G1445" s="12"/>
      <c r="H1445" s="12"/>
      <c r="I1445" s="12"/>
      <c r="J1445" s="12"/>
      <c r="K1445" s="12"/>
      <c r="L1445" s="12"/>
      <c r="M1445" s="12"/>
      <c r="N1445" s="12"/>
      <c r="O1445" s="12"/>
      <c r="P1445" s="12"/>
      <c r="Q1445" s="12"/>
      <c r="R1445" s="12"/>
      <c r="S1445" s="12"/>
      <c r="T1445" s="12"/>
      <c r="U1445" s="12"/>
      <c r="V1445" s="12"/>
      <c r="W1445" s="12"/>
      <c r="X1445" s="12"/>
      <c r="Y1445" s="12">
        <v>42.086391040000002</v>
      </c>
      <c r="Z1445" s="12">
        <v>33.959918469999998</v>
      </c>
      <c r="AA1445" s="12">
        <v>16.07062234</v>
      </c>
      <c r="AB1445" s="12">
        <v>16.426006109999999</v>
      </c>
      <c r="AC1445" s="12">
        <v>0.201692606</v>
      </c>
      <c r="AD1445" s="12">
        <v>0.15392330500000001</v>
      </c>
      <c r="AE1445" s="12">
        <v>4.7769301E-2</v>
      </c>
      <c r="AF1445" s="12">
        <v>1.2615974059999999</v>
      </c>
      <c r="AG1445" s="12">
        <v>8.3281651770000007</v>
      </c>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v>42.086391039785603</v>
      </c>
      <c r="BJ1445" s="12">
        <v>33.9599184693135</v>
      </c>
      <c r="BK1445" s="12">
        <v>16.070622343469999</v>
      </c>
      <c r="BL1445" s="12">
        <v>16.426006113528899</v>
      </c>
      <c r="BM1445" s="12">
        <v>0.20169260616543</v>
      </c>
      <c r="BN1445" s="12">
        <v>0.15392330470519699</v>
      </c>
      <c r="BO1445" s="12">
        <v>4.7769301460233497E-2</v>
      </c>
      <c r="BP1445" s="12">
        <v>1.2615974061491</v>
      </c>
      <c r="BQ1445" s="12">
        <v>8.3281651766375404</v>
      </c>
    </row>
    <row r="1446" spans="1:69" x14ac:dyDescent="0.35">
      <c r="A1446" s="5" t="s">
        <v>415</v>
      </c>
      <c r="B1446" s="5">
        <v>3</v>
      </c>
      <c r="C1446" s="5" t="s">
        <v>205</v>
      </c>
      <c r="D1446" s="5" t="s">
        <v>416</v>
      </c>
      <c r="E1446" s="24">
        <v>8</v>
      </c>
      <c r="F1446" s="23">
        <v>2050</v>
      </c>
      <c r="G1446" s="12"/>
      <c r="H1446" s="12"/>
      <c r="I1446" s="12"/>
      <c r="J1446" s="12"/>
      <c r="K1446" s="12"/>
      <c r="L1446" s="12"/>
      <c r="M1446" s="12"/>
      <c r="N1446" s="12"/>
      <c r="O1446" s="12"/>
      <c r="P1446" s="12"/>
      <c r="Q1446" s="12"/>
      <c r="R1446" s="12"/>
      <c r="S1446" s="12"/>
      <c r="T1446" s="12"/>
      <c r="U1446" s="12"/>
      <c r="V1446" s="12"/>
      <c r="W1446" s="12"/>
      <c r="X1446" s="12"/>
      <c r="Y1446" s="12">
        <v>42.83893793</v>
      </c>
      <c r="Z1446" s="12">
        <v>34.712465360000003</v>
      </c>
      <c r="AA1446" s="12">
        <v>16.823169230000001</v>
      </c>
      <c r="AB1446" s="12">
        <v>16.426006109999999</v>
      </c>
      <c r="AC1446" s="12">
        <v>0.201692606</v>
      </c>
      <c r="AD1446" s="12">
        <v>0.15392330500000001</v>
      </c>
      <c r="AE1446" s="12">
        <v>4.7769301E-2</v>
      </c>
      <c r="AF1446" s="12">
        <v>1.2615974059999999</v>
      </c>
      <c r="AG1446" s="12">
        <v>8.3281651770000007</v>
      </c>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v>42.838937927026997</v>
      </c>
      <c r="BJ1446" s="12">
        <v>34.712465356554901</v>
      </c>
      <c r="BK1446" s="12">
        <v>16.8231692307114</v>
      </c>
      <c r="BL1446" s="12">
        <v>16.426006113528899</v>
      </c>
      <c r="BM1446" s="12">
        <v>0.20169260616543</v>
      </c>
      <c r="BN1446" s="12">
        <v>0.15392330470519699</v>
      </c>
      <c r="BO1446" s="12">
        <v>4.7769301460233497E-2</v>
      </c>
      <c r="BP1446" s="12">
        <v>1.2615974061491</v>
      </c>
      <c r="BQ1446" s="12">
        <v>8.3281651766375404</v>
      </c>
    </row>
    <row r="1447" spans="1:69" x14ac:dyDescent="0.35">
      <c r="A1447" s="5" t="s">
        <v>417</v>
      </c>
      <c r="B1447" s="5">
        <v>3</v>
      </c>
      <c r="C1447" s="5" t="s">
        <v>205</v>
      </c>
      <c r="D1447" s="5" t="s">
        <v>418</v>
      </c>
      <c r="E1447" s="24">
        <v>0</v>
      </c>
      <c r="F1447" s="23">
        <v>2018</v>
      </c>
      <c r="G1447" s="12"/>
      <c r="H1447" s="12"/>
      <c r="I1447" s="12"/>
      <c r="J1447" s="12"/>
      <c r="K1447" s="12"/>
      <c r="L1447" s="12"/>
      <c r="M1447" s="12"/>
      <c r="N1447" s="12"/>
      <c r="O1447" s="12"/>
      <c r="P1447" s="12"/>
      <c r="Q1447" s="12"/>
      <c r="R1447" s="12"/>
      <c r="S1447" s="12"/>
      <c r="T1447" s="12"/>
      <c r="U1447" s="12"/>
      <c r="V1447" s="12"/>
      <c r="W1447" s="12"/>
      <c r="X1447" s="12"/>
      <c r="Y1447" s="12">
        <v>85.502426709999995</v>
      </c>
      <c r="Z1447" s="12">
        <v>65.770626699999994</v>
      </c>
      <c r="AA1447" s="12">
        <v>27.100581406</v>
      </c>
      <c r="AB1447" s="12">
        <v>35.378562625000001</v>
      </c>
      <c r="AC1447" s="12">
        <v>0</v>
      </c>
      <c r="AD1447" s="12">
        <v>0</v>
      </c>
      <c r="AE1447" s="12">
        <v>0</v>
      </c>
      <c r="AF1447" s="12">
        <v>3.291482673</v>
      </c>
      <c r="AG1447" s="12">
        <v>19.731800010000001</v>
      </c>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v>85.502426713551799</v>
      </c>
      <c r="BJ1447" s="12">
        <v>65.7706266996518</v>
      </c>
      <c r="BK1447" s="12">
        <v>27.100581404958639</v>
      </c>
      <c r="BL1447" s="12">
        <v>35.37856262181252</v>
      </c>
      <c r="BM1447" s="12">
        <v>0</v>
      </c>
      <c r="BN1447" s="12">
        <v>0</v>
      </c>
      <c r="BO1447" s="12">
        <v>0</v>
      </c>
      <c r="BP1447" s="12">
        <v>3.2914826728806239</v>
      </c>
      <c r="BQ1447" s="12">
        <v>19.731800013899889</v>
      </c>
    </row>
    <row r="1448" spans="1:69" x14ac:dyDescent="0.35">
      <c r="A1448" s="5" t="s">
        <v>417</v>
      </c>
      <c r="B1448" s="5">
        <v>3</v>
      </c>
      <c r="C1448" s="5" t="s">
        <v>205</v>
      </c>
      <c r="D1448" s="5" t="s">
        <v>418</v>
      </c>
      <c r="E1448" s="24">
        <v>1</v>
      </c>
      <c r="F1448" s="23">
        <v>2030</v>
      </c>
      <c r="G1448" s="12"/>
      <c r="H1448" s="12"/>
      <c r="I1448" s="12"/>
      <c r="J1448" s="12"/>
      <c r="K1448" s="12"/>
      <c r="L1448" s="12"/>
      <c r="M1448" s="12"/>
      <c r="N1448" s="12"/>
      <c r="O1448" s="12"/>
      <c r="P1448" s="12"/>
      <c r="Q1448" s="12"/>
      <c r="R1448" s="12"/>
      <c r="S1448" s="12"/>
      <c r="T1448" s="12"/>
      <c r="U1448" s="12"/>
      <c r="V1448" s="12"/>
      <c r="W1448" s="12"/>
      <c r="X1448" s="12"/>
      <c r="Y1448" s="12">
        <v>96.239867090000004</v>
      </c>
      <c r="Z1448" s="12">
        <v>76.587563169999996</v>
      </c>
      <c r="AA1448" s="12">
        <v>23.841012384999999</v>
      </c>
      <c r="AB1448" s="12">
        <v>35.378512309999998</v>
      </c>
      <c r="AC1448" s="12">
        <v>7.9306113999999997E-2</v>
      </c>
      <c r="AD1448" s="12">
        <v>6.0523086000000004E-2</v>
      </c>
      <c r="AE1448" s="12">
        <v>1.8783027000000001E-2</v>
      </c>
      <c r="AF1448" s="12">
        <v>17.288732361000001</v>
      </c>
      <c r="AG1448" s="12">
        <v>19.731610019999998</v>
      </c>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v>96.239867081408505</v>
      </c>
      <c r="BJ1448" s="12">
        <v>76.5875631708182</v>
      </c>
      <c r="BK1448" s="12">
        <v>23.84101238678473</v>
      </c>
      <c r="BL1448" s="12">
        <v>35.378512306302767</v>
      </c>
      <c r="BM1448" s="12">
        <v>7.9306113757333097E-2</v>
      </c>
      <c r="BN1448" s="12">
        <v>6.0523086814806899E-2</v>
      </c>
      <c r="BO1448" s="12">
        <v>1.8783026942526211E-2</v>
      </c>
      <c r="BP1448" s="12">
        <v>17.28873236397337</v>
      </c>
      <c r="BQ1448" s="12">
        <v>19.73161002434761</v>
      </c>
    </row>
    <row r="1449" spans="1:69" x14ac:dyDescent="0.35">
      <c r="A1449" s="5" t="s">
        <v>417</v>
      </c>
      <c r="B1449" s="5">
        <v>3</v>
      </c>
      <c r="C1449" s="5" t="s">
        <v>205</v>
      </c>
      <c r="D1449" s="5" t="s">
        <v>418</v>
      </c>
      <c r="E1449" s="24">
        <v>2</v>
      </c>
      <c r="F1449" s="23">
        <v>2030</v>
      </c>
      <c r="G1449" s="12"/>
      <c r="H1449" s="12"/>
      <c r="I1449" s="12"/>
      <c r="J1449" s="12"/>
      <c r="K1449" s="12"/>
      <c r="L1449" s="12"/>
      <c r="M1449" s="12"/>
      <c r="N1449" s="12"/>
      <c r="O1449" s="12"/>
      <c r="P1449" s="12"/>
      <c r="Q1449" s="12"/>
      <c r="R1449" s="12"/>
      <c r="S1449" s="12"/>
      <c r="T1449" s="12"/>
      <c r="U1449" s="12"/>
      <c r="V1449" s="12"/>
      <c r="W1449" s="12"/>
      <c r="X1449" s="12"/>
      <c r="Y1449" s="12">
        <v>107.21498576</v>
      </c>
      <c r="Z1449" s="12">
        <v>87.56268184999999</v>
      </c>
      <c r="AA1449" s="12">
        <v>34.816131065999997</v>
      </c>
      <c r="AB1449" s="12">
        <v>35.378512309999998</v>
      </c>
      <c r="AC1449" s="12">
        <v>7.9306113999999997E-2</v>
      </c>
      <c r="AD1449" s="12">
        <v>6.0523086000000004E-2</v>
      </c>
      <c r="AE1449" s="12">
        <v>1.8783027000000001E-2</v>
      </c>
      <c r="AF1449" s="12">
        <v>17.288732361000001</v>
      </c>
      <c r="AG1449" s="12">
        <v>19.731610019999998</v>
      </c>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v>107.2149857571375</v>
      </c>
      <c r="BJ1449" s="12">
        <v>87.562681846547292</v>
      </c>
      <c r="BK1449" s="12">
        <v>34.816131062513705</v>
      </c>
      <c r="BL1449" s="12">
        <v>35.378512306302767</v>
      </c>
      <c r="BM1449" s="12">
        <v>7.9306113757333097E-2</v>
      </c>
      <c r="BN1449" s="12">
        <v>6.0523086814806899E-2</v>
      </c>
      <c r="BO1449" s="12">
        <v>1.8783026942526211E-2</v>
      </c>
      <c r="BP1449" s="12">
        <v>17.28873236397337</v>
      </c>
      <c r="BQ1449" s="12">
        <v>19.73161002434761</v>
      </c>
    </row>
    <row r="1450" spans="1:69" x14ac:dyDescent="0.35">
      <c r="A1450" s="5" t="s">
        <v>417</v>
      </c>
      <c r="B1450" s="5">
        <v>3</v>
      </c>
      <c r="C1450" s="5" t="s">
        <v>205</v>
      </c>
      <c r="D1450" s="5" t="s">
        <v>418</v>
      </c>
      <c r="E1450" s="24">
        <v>3</v>
      </c>
      <c r="F1450" s="23">
        <v>2030</v>
      </c>
      <c r="G1450" s="12"/>
      <c r="H1450" s="12"/>
      <c r="I1450" s="12"/>
      <c r="J1450" s="12"/>
      <c r="K1450" s="12"/>
      <c r="L1450" s="12"/>
      <c r="M1450" s="12"/>
      <c r="N1450" s="12"/>
      <c r="O1450" s="12"/>
      <c r="P1450" s="12"/>
      <c r="Q1450" s="12"/>
      <c r="R1450" s="12"/>
      <c r="S1450" s="12"/>
      <c r="T1450" s="12"/>
      <c r="U1450" s="12"/>
      <c r="V1450" s="12"/>
      <c r="W1450" s="12"/>
      <c r="X1450" s="12"/>
      <c r="Y1450" s="12">
        <v>98.179303180000005</v>
      </c>
      <c r="Z1450" s="12">
        <v>78.52699926999999</v>
      </c>
      <c r="AA1450" s="12">
        <v>25.780448482000001</v>
      </c>
      <c r="AB1450" s="12">
        <v>35.378512309999998</v>
      </c>
      <c r="AC1450" s="12">
        <v>7.9306113999999997E-2</v>
      </c>
      <c r="AD1450" s="12">
        <v>6.0523086000000004E-2</v>
      </c>
      <c r="AE1450" s="12">
        <v>1.8783027000000001E-2</v>
      </c>
      <c r="AF1450" s="12">
        <v>17.288732361000001</v>
      </c>
      <c r="AG1450" s="12">
        <v>19.731610019999998</v>
      </c>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v>98.179303179834093</v>
      </c>
      <c r="BJ1450" s="12">
        <v>78.526999269243703</v>
      </c>
      <c r="BK1450" s="12">
        <v>25.780448485210258</v>
      </c>
      <c r="BL1450" s="12">
        <v>35.378512306302767</v>
      </c>
      <c r="BM1450" s="12">
        <v>7.9306113757333097E-2</v>
      </c>
      <c r="BN1450" s="12">
        <v>6.0523086814806899E-2</v>
      </c>
      <c r="BO1450" s="12">
        <v>1.8783026942526211E-2</v>
      </c>
      <c r="BP1450" s="12">
        <v>17.28873236397337</v>
      </c>
      <c r="BQ1450" s="12">
        <v>19.73161002434761</v>
      </c>
    </row>
    <row r="1451" spans="1:69" x14ac:dyDescent="0.35">
      <c r="A1451" s="5" t="s">
        <v>417</v>
      </c>
      <c r="B1451" s="5">
        <v>3</v>
      </c>
      <c r="C1451" s="5" t="s">
        <v>205</v>
      </c>
      <c r="D1451" s="5" t="s">
        <v>418</v>
      </c>
      <c r="E1451" s="24">
        <v>4</v>
      </c>
      <c r="F1451" s="23">
        <v>2030</v>
      </c>
      <c r="G1451" s="12"/>
      <c r="H1451" s="12"/>
      <c r="I1451" s="12"/>
      <c r="J1451" s="12"/>
      <c r="K1451" s="12"/>
      <c r="L1451" s="12"/>
      <c r="M1451" s="12"/>
      <c r="N1451" s="12"/>
      <c r="O1451" s="12"/>
      <c r="P1451" s="12"/>
      <c r="Q1451" s="12"/>
      <c r="R1451" s="12"/>
      <c r="S1451" s="12"/>
      <c r="T1451" s="12"/>
      <c r="U1451" s="12"/>
      <c r="V1451" s="12"/>
      <c r="W1451" s="12"/>
      <c r="X1451" s="12"/>
      <c r="Y1451" s="12">
        <v>109.15442184999999</v>
      </c>
      <c r="Z1451" s="12">
        <v>89.502117949999999</v>
      </c>
      <c r="AA1451" s="12">
        <v>36.755567161999998</v>
      </c>
      <c r="AB1451" s="12">
        <v>35.378512309999998</v>
      </c>
      <c r="AC1451" s="12">
        <v>7.9306113999999997E-2</v>
      </c>
      <c r="AD1451" s="12">
        <v>6.0523086000000004E-2</v>
      </c>
      <c r="AE1451" s="12">
        <v>1.8783027000000001E-2</v>
      </c>
      <c r="AF1451" s="12">
        <v>17.288732361000001</v>
      </c>
      <c r="AG1451" s="12">
        <v>19.731610019999998</v>
      </c>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v>109.1544218555631</v>
      </c>
      <c r="BJ1451" s="12">
        <v>89.502117944972809</v>
      </c>
      <c r="BK1451" s="12">
        <v>36.755567160939343</v>
      </c>
      <c r="BL1451" s="12">
        <v>35.378512306302767</v>
      </c>
      <c r="BM1451" s="12">
        <v>7.9306113757333097E-2</v>
      </c>
      <c r="BN1451" s="12">
        <v>6.0523086814806899E-2</v>
      </c>
      <c r="BO1451" s="12">
        <v>1.8783026942526211E-2</v>
      </c>
      <c r="BP1451" s="12">
        <v>17.28873236397337</v>
      </c>
      <c r="BQ1451" s="12">
        <v>19.73161002434761</v>
      </c>
    </row>
    <row r="1452" spans="1:69" x14ac:dyDescent="0.35">
      <c r="A1452" s="5" t="s">
        <v>417</v>
      </c>
      <c r="B1452" s="5">
        <v>3</v>
      </c>
      <c r="C1452" s="5" t="s">
        <v>205</v>
      </c>
      <c r="D1452" s="5" t="s">
        <v>418</v>
      </c>
      <c r="E1452" s="24">
        <v>5</v>
      </c>
      <c r="F1452" s="23">
        <v>2050</v>
      </c>
      <c r="G1452" s="12"/>
      <c r="H1452" s="12"/>
      <c r="I1452" s="12"/>
      <c r="J1452" s="12"/>
      <c r="K1452" s="12"/>
      <c r="L1452" s="12"/>
      <c r="M1452" s="12"/>
      <c r="N1452" s="12"/>
      <c r="O1452" s="12"/>
      <c r="P1452" s="12"/>
      <c r="Q1452" s="12"/>
      <c r="R1452" s="12"/>
      <c r="S1452" s="12"/>
      <c r="T1452" s="12"/>
      <c r="U1452" s="12"/>
      <c r="V1452" s="12"/>
      <c r="W1452" s="12"/>
      <c r="X1452" s="12"/>
      <c r="Y1452" s="12">
        <v>90.82561948</v>
      </c>
      <c r="Z1452" s="12">
        <v>71.656297199999997</v>
      </c>
      <c r="AA1452" s="12">
        <v>32.542266835</v>
      </c>
      <c r="AB1452" s="12">
        <v>35.378612941</v>
      </c>
      <c r="AC1452" s="12">
        <v>0.56158227999999999</v>
      </c>
      <c r="AD1452" s="12">
        <v>0.42857595100000001</v>
      </c>
      <c r="AE1452" s="12">
        <v>0.13300633000000001</v>
      </c>
      <c r="AF1452" s="12">
        <v>3.1738351430000002</v>
      </c>
      <c r="AG1452" s="12">
        <v>19.730904564999999</v>
      </c>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v>90.825619478185502</v>
      </c>
      <c r="BJ1452" s="12">
        <v>71.656297197407795</v>
      </c>
      <c r="BK1452" s="12">
        <v>32.542266836427238</v>
      </c>
      <c r="BL1452" s="12">
        <v>35.378612937322266</v>
      </c>
      <c r="BM1452" s="12">
        <v>0.561582280609907</v>
      </c>
      <c r="BN1452" s="12">
        <v>0.42857595099177098</v>
      </c>
      <c r="BO1452" s="12">
        <v>0.1330063296181358</v>
      </c>
      <c r="BP1452" s="12">
        <v>3.1738351430484157</v>
      </c>
      <c r="BQ1452" s="12">
        <v>19.73090456138754</v>
      </c>
    </row>
    <row r="1453" spans="1:69" x14ac:dyDescent="0.35">
      <c r="A1453" s="5" t="s">
        <v>417</v>
      </c>
      <c r="B1453" s="5">
        <v>3</v>
      </c>
      <c r="C1453" s="5" t="s">
        <v>205</v>
      </c>
      <c r="D1453" s="5" t="s">
        <v>418</v>
      </c>
      <c r="E1453" s="24">
        <v>6</v>
      </c>
      <c r="F1453" s="23">
        <v>2050</v>
      </c>
      <c r="G1453" s="12"/>
      <c r="H1453" s="12"/>
      <c r="I1453" s="12"/>
      <c r="J1453" s="12"/>
      <c r="K1453" s="12"/>
      <c r="L1453" s="12"/>
      <c r="M1453" s="12"/>
      <c r="N1453" s="12"/>
      <c r="O1453" s="12"/>
      <c r="P1453" s="12"/>
      <c r="Q1453" s="12"/>
      <c r="R1453" s="12"/>
      <c r="S1453" s="12"/>
      <c r="T1453" s="12"/>
      <c r="U1453" s="12"/>
      <c r="V1453" s="12"/>
      <c r="W1453" s="12"/>
      <c r="X1453" s="12"/>
      <c r="Y1453" s="12">
        <v>92.692292019999996</v>
      </c>
      <c r="Z1453" s="12">
        <v>73.522969739999994</v>
      </c>
      <c r="AA1453" s="12">
        <v>34.408939380999996</v>
      </c>
      <c r="AB1453" s="12">
        <v>35.378612941</v>
      </c>
      <c r="AC1453" s="12">
        <v>0.56158227999999999</v>
      </c>
      <c r="AD1453" s="12">
        <v>0.42857595100000001</v>
      </c>
      <c r="AE1453" s="12">
        <v>0.13300633000000001</v>
      </c>
      <c r="AF1453" s="12">
        <v>3.1738351430000002</v>
      </c>
      <c r="AG1453" s="12">
        <v>19.730904564999999</v>
      </c>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v>92.692292020776705</v>
      </c>
      <c r="BJ1453" s="12">
        <v>73.522969739998899</v>
      </c>
      <c r="BK1453" s="12">
        <v>34.408939379018392</v>
      </c>
      <c r="BL1453" s="12">
        <v>35.378612937322266</v>
      </c>
      <c r="BM1453" s="12">
        <v>0.561582280609907</v>
      </c>
      <c r="BN1453" s="12">
        <v>0.42857595099177098</v>
      </c>
      <c r="BO1453" s="12">
        <v>0.1330063296181358</v>
      </c>
      <c r="BP1453" s="12">
        <v>3.1738351430484157</v>
      </c>
      <c r="BQ1453" s="12">
        <v>19.73090456138754</v>
      </c>
    </row>
    <row r="1454" spans="1:69" x14ac:dyDescent="0.35">
      <c r="A1454" s="5" t="s">
        <v>417</v>
      </c>
      <c r="B1454" s="5">
        <v>3</v>
      </c>
      <c r="C1454" s="5" t="s">
        <v>205</v>
      </c>
      <c r="D1454" s="5" t="s">
        <v>418</v>
      </c>
      <c r="E1454" s="24">
        <v>7</v>
      </c>
      <c r="F1454" s="23">
        <v>2050</v>
      </c>
      <c r="G1454" s="12"/>
      <c r="H1454" s="12"/>
      <c r="I1454" s="12"/>
      <c r="J1454" s="12"/>
      <c r="K1454" s="12"/>
      <c r="L1454" s="12"/>
      <c r="M1454" s="12"/>
      <c r="N1454" s="12"/>
      <c r="O1454" s="12"/>
      <c r="P1454" s="12"/>
      <c r="Q1454" s="12"/>
      <c r="R1454" s="12"/>
      <c r="S1454" s="12"/>
      <c r="T1454" s="12"/>
      <c r="U1454" s="12"/>
      <c r="V1454" s="12"/>
      <c r="W1454" s="12"/>
      <c r="X1454" s="12"/>
      <c r="Y1454" s="12">
        <v>96.91812315</v>
      </c>
      <c r="Z1454" s="12">
        <v>77.748800869999997</v>
      </c>
      <c r="AA1454" s="12">
        <v>38.634770504999999</v>
      </c>
      <c r="AB1454" s="12">
        <v>35.378612941</v>
      </c>
      <c r="AC1454" s="12">
        <v>0.56158227999999999</v>
      </c>
      <c r="AD1454" s="12">
        <v>0.42857595100000001</v>
      </c>
      <c r="AE1454" s="12">
        <v>0.13300633000000001</v>
      </c>
      <c r="AF1454" s="12">
        <v>3.1738351430000002</v>
      </c>
      <c r="AG1454" s="12">
        <v>19.730904564999999</v>
      </c>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v>96.9181231475755</v>
      </c>
      <c r="BJ1454" s="12">
        <v>77.748800866797794</v>
      </c>
      <c r="BK1454" s="12">
        <v>38.634770505817208</v>
      </c>
      <c r="BL1454" s="12">
        <v>35.378612937322266</v>
      </c>
      <c r="BM1454" s="12">
        <v>0.561582280609907</v>
      </c>
      <c r="BN1454" s="12">
        <v>0.42857595099177098</v>
      </c>
      <c r="BO1454" s="12">
        <v>0.1330063296181358</v>
      </c>
      <c r="BP1454" s="12">
        <v>3.1738351430484157</v>
      </c>
      <c r="BQ1454" s="12">
        <v>19.73090456138754</v>
      </c>
    </row>
    <row r="1455" spans="1:69" x14ac:dyDescent="0.35">
      <c r="A1455" s="5" t="s">
        <v>417</v>
      </c>
      <c r="B1455" s="5">
        <v>3</v>
      </c>
      <c r="C1455" s="5" t="s">
        <v>205</v>
      </c>
      <c r="D1455" s="5" t="s">
        <v>418</v>
      </c>
      <c r="E1455" s="24">
        <v>8</v>
      </c>
      <c r="F1455" s="23">
        <v>2050</v>
      </c>
      <c r="G1455" s="12"/>
      <c r="H1455" s="12"/>
      <c r="I1455" s="12"/>
      <c r="J1455" s="12"/>
      <c r="K1455" s="12"/>
      <c r="L1455" s="12"/>
      <c r="M1455" s="12"/>
      <c r="N1455" s="12"/>
      <c r="O1455" s="12"/>
      <c r="P1455" s="12"/>
      <c r="Q1455" s="12"/>
      <c r="R1455" s="12"/>
      <c r="S1455" s="12"/>
      <c r="T1455" s="12"/>
      <c r="U1455" s="12"/>
      <c r="V1455" s="12"/>
      <c r="W1455" s="12"/>
      <c r="X1455" s="12"/>
      <c r="Y1455" s="12">
        <v>98.784795689999996</v>
      </c>
      <c r="Z1455" s="12">
        <v>79.615473409999993</v>
      </c>
      <c r="AA1455" s="12">
        <v>40.501443050999995</v>
      </c>
      <c r="AB1455" s="12">
        <v>35.378612941</v>
      </c>
      <c r="AC1455" s="12">
        <v>0.56158227999999999</v>
      </c>
      <c r="AD1455" s="12">
        <v>0.42857595100000001</v>
      </c>
      <c r="AE1455" s="12">
        <v>0.13300633000000001</v>
      </c>
      <c r="AF1455" s="12">
        <v>3.1738351430000002</v>
      </c>
      <c r="AG1455" s="12">
        <v>19.730904564999999</v>
      </c>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v>98.784795690166604</v>
      </c>
      <c r="BJ1455" s="12">
        <v>79.615473409388997</v>
      </c>
      <c r="BK1455" s="12">
        <v>40.501443048408348</v>
      </c>
      <c r="BL1455" s="12">
        <v>35.378612937322266</v>
      </c>
      <c r="BM1455" s="12">
        <v>0.561582280609907</v>
      </c>
      <c r="BN1455" s="12">
        <v>0.42857595099177098</v>
      </c>
      <c r="BO1455" s="12">
        <v>0.1330063296181358</v>
      </c>
      <c r="BP1455" s="12">
        <v>3.1738351430484157</v>
      </c>
      <c r="BQ1455" s="12">
        <v>19.73090456138754</v>
      </c>
    </row>
    <row r="1456" spans="1:69" x14ac:dyDescent="0.35">
      <c r="A1456" s="5" t="s">
        <v>419</v>
      </c>
      <c r="B1456" s="5">
        <v>3</v>
      </c>
      <c r="C1456" s="5" t="s">
        <v>205</v>
      </c>
      <c r="D1456" s="5" t="s">
        <v>420</v>
      </c>
      <c r="E1456" s="24">
        <v>0</v>
      </c>
      <c r="F1456" s="23">
        <v>2018</v>
      </c>
      <c r="G1456" s="12">
        <v>519.40895699999999</v>
      </c>
      <c r="H1456" s="12">
        <v>502.3798845</v>
      </c>
      <c r="I1456" s="12">
        <v>51.906793890000003</v>
      </c>
      <c r="J1456" s="12">
        <v>449.53459959999998</v>
      </c>
      <c r="K1456" s="12">
        <v>0</v>
      </c>
      <c r="L1456" s="12">
        <v>0</v>
      </c>
      <c r="M1456" s="12">
        <v>0</v>
      </c>
      <c r="N1456" s="12">
        <v>0.93849110400000002</v>
      </c>
      <c r="O1456" s="12">
        <v>17.02907244</v>
      </c>
      <c r="P1456" s="12"/>
      <c r="Q1456" s="12"/>
      <c r="R1456" s="12"/>
      <c r="S1456" s="12"/>
      <c r="T1456" s="12"/>
      <c r="U1456" s="12"/>
      <c r="V1456" s="12"/>
      <c r="W1456" s="12"/>
      <c r="X1456" s="12"/>
      <c r="Y1456" s="12">
        <v>16.348258179999998</v>
      </c>
      <c r="Z1456" s="12">
        <v>12.685264480000001</v>
      </c>
      <c r="AA1456" s="12">
        <v>4.8326867179999997</v>
      </c>
      <c r="AB1456" s="12">
        <v>7.273244204</v>
      </c>
      <c r="AC1456" s="12">
        <v>0</v>
      </c>
      <c r="AD1456" s="12">
        <v>0</v>
      </c>
      <c r="AE1456" s="12">
        <v>0</v>
      </c>
      <c r="AF1456" s="12">
        <v>0.57933355499999994</v>
      </c>
      <c r="AG1456" s="12">
        <v>3.662993701</v>
      </c>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v>535.75721516572253</v>
      </c>
      <c r="BJ1456" s="12">
        <v>515.06514902155243</v>
      </c>
      <c r="BK1456" s="12">
        <v>56.739480607353535</v>
      </c>
      <c r="BL1456" s="12">
        <v>456.80784375600558</v>
      </c>
      <c r="BM1456" s="12">
        <v>0</v>
      </c>
      <c r="BN1456" s="12">
        <v>0</v>
      </c>
      <c r="BO1456" s="12">
        <v>0</v>
      </c>
      <c r="BP1456" s="12">
        <v>1.517824658193456</v>
      </c>
      <c r="BQ1456" s="12">
        <v>20.692066144169999</v>
      </c>
    </row>
    <row r="1457" spans="1:69" x14ac:dyDescent="0.35">
      <c r="A1457" s="5" t="s">
        <v>419</v>
      </c>
      <c r="B1457" s="5">
        <v>3</v>
      </c>
      <c r="C1457" s="5" t="s">
        <v>205</v>
      </c>
      <c r="D1457" s="5" t="s">
        <v>420</v>
      </c>
      <c r="E1457" s="24">
        <v>1</v>
      </c>
      <c r="F1457" s="23">
        <v>2030</v>
      </c>
      <c r="G1457" s="12">
        <v>502.9066004</v>
      </c>
      <c r="H1457" s="12">
        <v>485.87752799999998</v>
      </c>
      <c r="I1457" s="12">
        <v>30.66657094</v>
      </c>
      <c r="J1457" s="12">
        <v>449.53459959999998</v>
      </c>
      <c r="K1457" s="12">
        <v>0</v>
      </c>
      <c r="L1457" s="12">
        <v>0</v>
      </c>
      <c r="M1457" s="12">
        <v>0</v>
      </c>
      <c r="N1457" s="12">
        <v>5.6763574810000001</v>
      </c>
      <c r="O1457" s="12">
        <v>17.02907244</v>
      </c>
      <c r="P1457" s="12"/>
      <c r="Q1457" s="12"/>
      <c r="R1457" s="12"/>
      <c r="S1457" s="12"/>
      <c r="T1457" s="12"/>
      <c r="U1457" s="12"/>
      <c r="V1457" s="12"/>
      <c r="W1457" s="12"/>
      <c r="X1457" s="12"/>
      <c r="Y1457" s="12">
        <v>18.304384240000001</v>
      </c>
      <c r="Z1457" s="12">
        <v>14.650523850000001</v>
      </c>
      <c r="AA1457" s="12">
        <v>4.3215953540000003</v>
      </c>
      <c r="AB1457" s="12">
        <v>7.273244204</v>
      </c>
      <c r="AC1457" s="12">
        <v>1.2609011E-2</v>
      </c>
      <c r="AD1457" s="12">
        <v>9.6226660000000002E-3</v>
      </c>
      <c r="AE1457" s="12">
        <v>2.9863450000000001E-3</v>
      </c>
      <c r="AF1457" s="12">
        <v>3.0430752820000002</v>
      </c>
      <c r="AG1457" s="12">
        <v>3.6664693979999998</v>
      </c>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v>521.21098465253942</v>
      </c>
      <c r="BJ1457" s="12">
        <v>500.52805182239143</v>
      </c>
      <c r="BK1457" s="12">
        <v>34.988166292391838</v>
      </c>
      <c r="BL1457" s="12">
        <v>456.80784375600558</v>
      </c>
      <c r="BM1457" s="12">
        <v>1.26090112522684E-2</v>
      </c>
      <c r="BN1457" s="12">
        <v>9.6226664819943301E-3</v>
      </c>
      <c r="BO1457" s="12">
        <v>2.9863447702740999E-3</v>
      </c>
      <c r="BP1457" s="12">
        <v>8.7194327627420396</v>
      </c>
      <c r="BQ1457" s="12">
        <v>20.695541841400221</v>
      </c>
    </row>
    <row r="1458" spans="1:69" x14ac:dyDescent="0.35">
      <c r="A1458" s="5" t="s">
        <v>419</v>
      </c>
      <c r="B1458" s="5">
        <v>3</v>
      </c>
      <c r="C1458" s="5" t="s">
        <v>205</v>
      </c>
      <c r="D1458" s="5" t="s">
        <v>420</v>
      </c>
      <c r="E1458" s="24">
        <v>2</v>
      </c>
      <c r="F1458" s="23">
        <v>2030</v>
      </c>
      <c r="G1458" s="12">
        <v>504.14889590000001</v>
      </c>
      <c r="H1458" s="12">
        <v>487.1198235</v>
      </c>
      <c r="I1458" s="12">
        <v>31.908866419999999</v>
      </c>
      <c r="J1458" s="12">
        <v>449.53459959999998</v>
      </c>
      <c r="K1458" s="12">
        <v>0</v>
      </c>
      <c r="L1458" s="12">
        <v>0</v>
      </c>
      <c r="M1458" s="12">
        <v>0</v>
      </c>
      <c r="N1458" s="12">
        <v>5.6763574810000001</v>
      </c>
      <c r="O1458" s="12">
        <v>17.02907244</v>
      </c>
      <c r="P1458" s="12"/>
      <c r="Q1458" s="12"/>
      <c r="R1458" s="12"/>
      <c r="S1458" s="12"/>
      <c r="T1458" s="12"/>
      <c r="U1458" s="12"/>
      <c r="V1458" s="12"/>
      <c r="W1458" s="12"/>
      <c r="X1458" s="12"/>
      <c r="Y1458" s="12">
        <v>20.3323836</v>
      </c>
      <c r="Z1458" s="12">
        <v>16.678523219999999</v>
      </c>
      <c r="AA1458" s="12">
        <v>6.3495947199999998</v>
      </c>
      <c r="AB1458" s="12">
        <v>7.273244204</v>
      </c>
      <c r="AC1458" s="12">
        <v>1.2609011E-2</v>
      </c>
      <c r="AD1458" s="12">
        <v>9.6226660000000002E-3</v>
      </c>
      <c r="AE1458" s="12">
        <v>2.9863450000000001E-3</v>
      </c>
      <c r="AF1458" s="12">
        <v>3.0430752820000002</v>
      </c>
      <c r="AG1458" s="12">
        <v>3.6664693979999998</v>
      </c>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v>524.48127949892796</v>
      </c>
      <c r="BJ1458" s="12">
        <v>503.79834666878003</v>
      </c>
      <c r="BK1458" s="12">
        <v>38.258461138780163</v>
      </c>
      <c r="BL1458" s="12">
        <v>456.80784375600558</v>
      </c>
      <c r="BM1458" s="12">
        <v>1.26090112522684E-2</v>
      </c>
      <c r="BN1458" s="12">
        <v>9.6226664819943301E-3</v>
      </c>
      <c r="BO1458" s="12">
        <v>2.9863447702740999E-3</v>
      </c>
      <c r="BP1458" s="12">
        <v>8.7194327627420396</v>
      </c>
      <c r="BQ1458" s="12">
        <v>20.695541841400221</v>
      </c>
    </row>
    <row r="1459" spans="1:69" x14ac:dyDescent="0.35">
      <c r="A1459" s="5" t="s">
        <v>419</v>
      </c>
      <c r="B1459" s="5">
        <v>3</v>
      </c>
      <c r="C1459" s="5" t="s">
        <v>205</v>
      </c>
      <c r="D1459" s="5" t="s">
        <v>420</v>
      </c>
      <c r="E1459" s="24">
        <v>3</v>
      </c>
      <c r="F1459" s="23">
        <v>2030</v>
      </c>
      <c r="G1459" s="12">
        <v>502.9066004</v>
      </c>
      <c r="H1459" s="12">
        <v>485.87752799999998</v>
      </c>
      <c r="I1459" s="12">
        <v>30.66657094</v>
      </c>
      <c r="J1459" s="12">
        <v>449.53459959999998</v>
      </c>
      <c r="K1459" s="12">
        <v>0</v>
      </c>
      <c r="L1459" s="12">
        <v>0</v>
      </c>
      <c r="M1459" s="12">
        <v>0</v>
      </c>
      <c r="N1459" s="12">
        <v>5.6763574810000001</v>
      </c>
      <c r="O1459" s="12">
        <v>17.02907244</v>
      </c>
      <c r="P1459" s="12"/>
      <c r="Q1459" s="12"/>
      <c r="R1459" s="12"/>
      <c r="S1459" s="12"/>
      <c r="T1459" s="12"/>
      <c r="U1459" s="12"/>
      <c r="V1459" s="12"/>
      <c r="W1459" s="12"/>
      <c r="X1459" s="12"/>
      <c r="Y1459" s="12">
        <v>18.662628860000002</v>
      </c>
      <c r="Z1459" s="12">
        <v>15.008768480000001</v>
      </c>
      <c r="AA1459" s="12">
        <v>4.6798399809999998</v>
      </c>
      <c r="AB1459" s="12">
        <v>7.273244204</v>
      </c>
      <c r="AC1459" s="12">
        <v>1.2609011E-2</v>
      </c>
      <c r="AD1459" s="12">
        <v>9.6226660000000002E-3</v>
      </c>
      <c r="AE1459" s="12">
        <v>2.9863450000000001E-3</v>
      </c>
      <c r="AF1459" s="12">
        <v>3.0430752820000002</v>
      </c>
      <c r="AG1459" s="12">
        <v>3.6664693979999998</v>
      </c>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v>521.56922927914286</v>
      </c>
      <c r="BJ1459" s="12">
        <v>500.88629644899493</v>
      </c>
      <c r="BK1459" s="12">
        <v>35.346410918995304</v>
      </c>
      <c r="BL1459" s="12">
        <v>456.80784375600558</v>
      </c>
      <c r="BM1459" s="12">
        <v>1.26090112522684E-2</v>
      </c>
      <c r="BN1459" s="12">
        <v>9.6226664819943301E-3</v>
      </c>
      <c r="BO1459" s="12">
        <v>2.9863447702740999E-3</v>
      </c>
      <c r="BP1459" s="12">
        <v>8.7194327627420396</v>
      </c>
      <c r="BQ1459" s="12">
        <v>20.695541841400221</v>
      </c>
    </row>
    <row r="1460" spans="1:69" x14ac:dyDescent="0.35">
      <c r="A1460" s="5" t="s">
        <v>419</v>
      </c>
      <c r="B1460" s="5">
        <v>3</v>
      </c>
      <c r="C1460" s="5" t="s">
        <v>205</v>
      </c>
      <c r="D1460" s="5" t="s">
        <v>420</v>
      </c>
      <c r="E1460" s="24">
        <v>4</v>
      </c>
      <c r="F1460" s="23">
        <v>2030</v>
      </c>
      <c r="G1460" s="12">
        <v>504.14889590000001</v>
      </c>
      <c r="H1460" s="12">
        <v>487.1198235</v>
      </c>
      <c r="I1460" s="12">
        <v>31.908866419999999</v>
      </c>
      <c r="J1460" s="12">
        <v>449.53459959999998</v>
      </c>
      <c r="K1460" s="12">
        <v>0</v>
      </c>
      <c r="L1460" s="12">
        <v>0</v>
      </c>
      <c r="M1460" s="12">
        <v>0</v>
      </c>
      <c r="N1460" s="12">
        <v>5.6763574810000001</v>
      </c>
      <c r="O1460" s="12">
        <v>17.02907244</v>
      </c>
      <c r="P1460" s="12"/>
      <c r="Q1460" s="12"/>
      <c r="R1460" s="12"/>
      <c r="S1460" s="12"/>
      <c r="T1460" s="12"/>
      <c r="U1460" s="12"/>
      <c r="V1460" s="12"/>
      <c r="W1460" s="12"/>
      <c r="X1460" s="12"/>
      <c r="Y1460" s="12">
        <v>20.690628230000002</v>
      </c>
      <c r="Z1460" s="12">
        <v>17.03676784</v>
      </c>
      <c r="AA1460" s="12">
        <v>6.7078393470000002</v>
      </c>
      <c r="AB1460" s="12">
        <v>7.273244204</v>
      </c>
      <c r="AC1460" s="12">
        <v>1.2609011E-2</v>
      </c>
      <c r="AD1460" s="12">
        <v>9.6226660000000002E-3</v>
      </c>
      <c r="AE1460" s="12">
        <v>2.9863450000000001E-3</v>
      </c>
      <c r="AF1460" s="12">
        <v>3.0430752820000002</v>
      </c>
      <c r="AG1460" s="12">
        <v>3.6664693979999998</v>
      </c>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v>524.83952412553151</v>
      </c>
      <c r="BJ1460" s="12">
        <v>504.15659129538352</v>
      </c>
      <c r="BK1460" s="12">
        <v>38.616705765383621</v>
      </c>
      <c r="BL1460" s="12">
        <v>456.80784375600558</v>
      </c>
      <c r="BM1460" s="12">
        <v>1.26090112522684E-2</v>
      </c>
      <c r="BN1460" s="12">
        <v>9.6226664819943301E-3</v>
      </c>
      <c r="BO1460" s="12">
        <v>2.9863447702740999E-3</v>
      </c>
      <c r="BP1460" s="12">
        <v>8.7194327627420396</v>
      </c>
      <c r="BQ1460" s="12">
        <v>20.695541841400221</v>
      </c>
    </row>
    <row r="1461" spans="1:69" x14ac:dyDescent="0.35">
      <c r="A1461" s="5" t="s">
        <v>419</v>
      </c>
      <c r="B1461" s="5">
        <v>3</v>
      </c>
      <c r="C1461" s="5" t="s">
        <v>205</v>
      </c>
      <c r="D1461" s="5" t="s">
        <v>420</v>
      </c>
      <c r="E1461" s="24">
        <v>5</v>
      </c>
      <c r="F1461" s="23">
        <v>2050</v>
      </c>
      <c r="G1461" s="12">
        <v>510.97199519999998</v>
      </c>
      <c r="H1461" s="12">
        <v>493.94292280000002</v>
      </c>
      <c r="I1461" s="12">
        <v>31.163489129999999</v>
      </c>
      <c r="J1461" s="12">
        <v>449.53459959999998</v>
      </c>
      <c r="K1461" s="12">
        <v>0</v>
      </c>
      <c r="L1461" s="12">
        <v>0</v>
      </c>
      <c r="M1461" s="12">
        <v>0</v>
      </c>
      <c r="N1461" s="12">
        <v>13.24483412</v>
      </c>
      <c r="O1461" s="12">
        <v>17.02907244</v>
      </c>
      <c r="P1461" s="12"/>
      <c r="Q1461" s="12"/>
      <c r="R1461" s="12"/>
      <c r="S1461" s="12"/>
      <c r="T1461" s="12"/>
      <c r="U1461" s="12"/>
      <c r="V1461" s="12"/>
      <c r="W1461" s="12"/>
      <c r="X1461" s="12"/>
      <c r="Y1461" s="12">
        <v>17.522356330000001</v>
      </c>
      <c r="Z1461" s="12">
        <v>13.924048920000001</v>
      </c>
      <c r="AA1461" s="12">
        <v>6.0028769449999997</v>
      </c>
      <c r="AB1461" s="12">
        <v>7.273244204</v>
      </c>
      <c r="AC1461" s="12">
        <v>8.9307136999999995E-2</v>
      </c>
      <c r="AD1461" s="12">
        <v>6.8155446999999994E-2</v>
      </c>
      <c r="AE1461" s="12">
        <v>2.1151690000000001E-2</v>
      </c>
      <c r="AF1461" s="12">
        <v>0.55862063799999995</v>
      </c>
      <c r="AG1461" s="12">
        <v>3.6876145469999999</v>
      </c>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v>528.49435158340611</v>
      </c>
      <c r="BJ1461" s="12">
        <v>507.86697172954359</v>
      </c>
      <c r="BK1461" s="12">
        <v>37.166366075308197</v>
      </c>
      <c r="BL1461" s="12">
        <v>456.80784375600558</v>
      </c>
      <c r="BM1461" s="12">
        <v>8.9307137022436298E-2</v>
      </c>
      <c r="BN1461" s="12">
        <v>6.8155446675017106E-2</v>
      </c>
      <c r="BO1461" s="12">
        <v>2.1151690347419101E-2</v>
      </c>
      <c r="BP1461" s="12">
        <v>13.803454761206917</v>
      </c>
      <c r="BQ1461" s="12">
        <v>20.71668699088492</v>
      </c>
    </row>
    <row r="1462" spans="1:69" x14ac:dyDescent="0.35">
      <c r="A1462" s="5" t="s">
        <v>419</v>
      </c>
      <c r="B1462" s="5">
        <v>3</v>
      </c>
      <c r="C1462" s="5" t="s">
        <v>205</v>
      </c>
      <c r="D1462" s="5" t="s">
        <v>420</v>
      </c>
      <c r="E1462" s="24">
        <v>6</v>
      </c>
      <c r="F1462" s="23">
        <v>2050</v>
      </c>
      <c r="G1462" s="12">
        <v>511.71737250000001</v>
      </c>
      <c r="H1462" s="12">
        <v>494.68830009999999</v>
      </c>
      <c r="I1462" s="12">
        <v>31.908866419999999</v>
      </c>
      <c r="J1462" s="12">
        <v>449.53459959999998</v>
      </c>
      <c r="K1462" s="12">
        <v>0</v>
      </c>
      <c r="L1462" s="12">
        <v>0</v>
      </c>
      <c r="M1462" s="12">
        <v>0</v>
      </c>
      <c r="N1462" s="12">
        <v>13.24483412</v>
      </c>
      <c r="O1462" s="12">
        <v>17.02907244</v>
      </c>
      <c r="P1462" s="12"/>
      <c r="Q1462" s="12"/>
      <c r="R1462" s="12"/>
      <c r="S1462" s="12"/>
      <c r="T1462" s="12"/>
      <c r="U1462" s="12"/>
      <c r="V1462" s="12"/>
      <c r="W1462" s="12"/>
      <c r="X1462" s="12"/>
      <c r="Y1462" s="12">
        <v>17.855575330000001</v>
      </c>
      <c r="Z1462" s="12">
        <v>14.25726792</v>
      </c>
      <c r="AA1462" s="12">
        <v>6.336095942</v>
      </c>
      <c r="AB1462" s="12">
        <v>7.273244204</v>
      </c>
      <c r="AC1462" s="12">
        <v>8.9307136999999995E-2</v>
      </c>
      <c r="AD1462" s="12">
        <v>6.8155446999999994E-2</v>
      </c>
      <c r="AE1462" s="12">
        <v>2.1151690000000001E-2</v>
      </c>
      <c r="AF1462" s="12">
        <v>0.55862063799999995</v>
      </c>
      <c r="AG1462" s="12">
        <v>3.6876145469999999</v>
      </c>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v>529.57294786868476</v>
      </c>
      <c r="BJ1462" s="12">
        <v>508.9455680148223</v>
      </c>
      <c r="BK1462" s="12">
        <v>38.244962360587266</v>
      </c>
      <c r="BL1462" s="12">
        <v>456.80784375600558</v>
      </c>
      <c r="BM1462" s="12">
        <v>8.9307137022436298E-2</v>
      </c>
      <c r="BN1462" s="12">
        <v>6.8155446675017106E-2</v>
      </c>
      <c r="BO1462" s="12">
        <v>2.1151690347419101E-2</v>
      </c>
      <c r="BP1462" s="12">
        <v>13.803454761206917</v>
      </c>
      <c r="BQ1462" s="12">
        <v>20.71668699088492</v>
      </c>
    </row>
    <row r="1463" spans="1:69" x14ac:dyDescent="0.35">
      <c r="A1463" s="5" t="s">
        <v>419</v>
      </c>
      <c r="B1463" s="5">
        <v>3</v>
      </c>
      <c r="C1463" s="5" t="s">
        <v>205</v>
      </c>
      <c r="D1463" s="5" t="s">
        <v>420</v>
      </c>
      <c r="E1463" s="24">
        <v>7</v>
      </c>
      <c r="F1463" s="23">
        <v>2050</v>
      </c>
      <c r="G1463" s="12">
        <v>510.97199519999998</v>
      </c>
      <c r="H1463" s="12">
        <v>493.94292280000002</v>
      </c>
      <c r="I1463" s="12">
        <v>31.163489129999999</v>
      </c>
      <c r="J1463" s="12">
        <v>449.53459959999998</v>
      </c>
      <c r="K1463" s="12">
        <v>0</v>
      </c>
      <c r="L1463" s="12">
        <v>0</v>
      </c>
      <c r="M1463" s="12">
        <v>0</v>
      </c>
      <c r="N1463" s="12">
        <v>13.24483412</v>
      </c>
      <c r="O1463" s="12">
        <v>17.02907244</v>
      </c>
      <c r="P1463" s="12"/>
      <c r="Q1463" s="12"/>
      <c r="R1463" s="12"/>
      <c r="S1463" s="12"/>
      <c r="T1463" s="12"/>
      <c r="U1463" s="12"/>
      <c r="V1463" s="12"/>
      <c r="W1463" s="12"/>
      <c r="X1463" s="12"/>
      <c r="Y1463" s="12">
        <v>18.6353638</v>
      </c>
      <c r="Z1463" s="12">
        <v>15.03705639</v>
      </c>
      <c r="AA1463" s="12">
        <v>7.1158844090000004</v>
      </c>
      <c r="AB1463" s="12">
        <v>7.273244204</v>
      </c>
      <c r="AC1463" s="12">
        <v>8.9307136999999995E-2</v>
      </c>
      <c r="AD1463" s="12">
        <v>6.8155446999999994E-2</v>
      </c>
      <c r="AE1463" s="12">
        <v>2.1151690000000001E-2</v>
      </c>
      <c r="AF1463" s="12">
        <v>0.55862063799999995</v>
      </c>
      <c r="AG1463" s="12">
        <v>3.6876145469999999</v>
      </c>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v>529.60735904769751</v>
      </c>
      <c r="BJ1463" s="12">
        <v>508.97997919383499</v>
      </c>
      <c r="BK1463" s="12">
        <v>38.279373539599561</v>
      </c>
      <c r="BL1463" s="12">
        <v>456.80784375600558</v>
      </c>
      <c r="BM1463" s="12">
        <v>8.9307137022436298E-2</v>
      </c>
      <c r="BN1463" s="12">
        <v>6.8155446675017106E-2</v>
      </c>
      <c r="BO1463" s="12">
        <v>2.1151690347419101E-2</v>
      </c>
      <c r="BP1463" s="12">
        <v>13.803454761206917</v>
      </c>
      <c r="BQ1463" s="12">
        <v>20.71668699088492</v>
      </c>
    </row>
    <row r="1464" spans="1:69" x14ac:dyDescent="0.35">
      <c r="A1464" s="5" t="s">
        <v>419</v>
      </c>
      <c r="B1464" s="5">
        <v>3</v>
      </c>
      <c r="C1464" s="5" t="s">
        <v>205</v>
      </c>
      <c r="D1464" s="5" t="s">
        <v>420</v>
      </c>
      <c r="E1464" s="24">
        <v>8</v>
      </c>
      <c r="F1464" s="23">
        <v>2050</v>
      </c>
      <c r="G1464" s="12">
        <v>511.71737250000001</v>
      </c>
      <c r="H1464" s="12">
        <v>494.68830009999999</v>
      </c>
      <c r="I1464" s="12">
        <v>31.908866419999999</v>
      </c>
      <c r="J1464" s="12">
        <v>449.53459959999998</v>
      </c>
      <c r="K1464" s="12">
        <v>0</v>
      </c>
      <c r="L1464" s="12">
        <v>0</v>
      </c>
      <c r="M1464" s="12">
        <v>0</v>
      </c>
      <c r="N1464" s="12">
        <v>13.24483412</v>
      </c>
      <c r="O1464" s="12">
        <v>17.02907244</v>
      </c>
      <c r="P1464" s="12"/>
      <c r="Q1464" s="12"/>
      <c r="R1464" s="12"/>
      <c r="S1464" s="12"/>
      <c r="T1464" s="12"/>
      <c r="U1464" s="12"/>
      <c r="V1464" s="12"/>
      <c r="W1464" s="12"/>
      <c r="X1464" s="12"/>
      <c r="Y1464" s="12">
        <v>18.9685828</v>
      </c>
      <c r="Z1464" s="12">
        <v>15.37027539</v>
      </c>
      <c r="AA1464" s="12">
        <v>7.4491034059999999</v>
      </c>
      <c r="AB1464" s="12">
        <v>7.273244204</v>
      </c>
      <c r="AC1464" s="12">
        <v>8.9307136999999995E-2</v>
      </c>
      <c r="AD1464" s="12">
        <v>6.8155446999999994E-2</v>
      </c>
      <c r="AE1464" s="12">
        <v>2.1151690000000001E-2</v>
      </c>
      <c r="AF1464" s="12">
        <v>0.55862063799999995</v>
      </c>
      <c r="AG1464" s="12">
        <v>3.6876145469999999</v>
      </c>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v>530.68595533297616</v>
      </c>
      <c r="BJ1464" s="12">
        <v>510.05857547911364</v>
      </c>
      <c r="BK1464" s="12">
        <v>39.35796982487863</v>
      </c>
      <c r="BL1464" s="12">
        <v>456.80784375600558</v>
      </c>
      <c r="BM1464" s="12">
        <v>8.9307137022436298E-2</v>
      </c>
      <c r="BN1464" s="12">
        <v>6.8155446675017106E-2</v>
      </c>
      <c r="BO1464" s="12">
        <v>2.1151690347419101E-2</v>
      </c>
      <c r="BP1464" s="12">
        <v>13.803454761206917</v>
      </c>
      <c r="BQ1464" s="12">
        <v>20.71668699088492</v>
      </c>
    </row>
    <row r="1465" spans="1:69" x14ac:dyDescent="0.35">
      <c r="A1465" s="5" t="s">
        <v>421</v>
      </c>
      <c r="B1465" s="5">
        <v>3</v>
      </c>
      <c r="C1465" s="5" t="s">
        <v>422</v>
      </c>
      <c r="D1465" s="5" t="s">
        <v>423</v>
      </c>
      <c r="E1465" s="24">
        <v>0</v>
      </c>
      <c r="F1465" s="23">
        <v>2018</v>
      </c>
      <c r="G1465" s="12"/>
      <c r="H1465" s="12"/>
      <c r="I1465" s="12"/>
      <c r="J1465" s="12"/>
      <c r="K1465" s="12"/>
      <c r="L1465" s="12"/>
      <c r="M1465" s="12"/>
      <c r="N1465" s="12"/>
      <c r="O1465" s="12"/>
      <c r="P1465" s="12"/>
      <c r="Q1465" s="12"/>
      <c r="R1465" s="12"/>
      <c r="S1465" s="12"/>
      <c r="T1465" s="12"/>
      <c r="U1465" s="12"/>
      <c r="V1465" s="12"/>
      <c r="W1465" s="12"/>
      <c r="X1465" s="12"/>
      <c r="Y1465" s="12">
        <v>42.718260360000002</v>
      </c>
      <c r="Z1465" s="12">
        <v>33.146799180000002</v>
      </c>
      <c r="AA1465" s="12">
        <v>12.627887769999999</v>
      </c>
      <c r="AB1465" s="12">
        <v>19.005103550000001</v>
      </c>
      <c r="AC1465" s="12">
        <v>0</v>
      </c>
      <c r="AD1465" s="12">
        <v>0</v>
      </c>
      <c r="AE1465" s="12">
        <v>0</v>
      </c>
      <c r="AF1465" s="12">
        <v>1.513807854</v>
      </c>
      <c r="AG1465" s="12">
        <v>9.5714611870000006</v>
      </c>
      <c r="AH1465" s="12">
        <v>2254.9929959999999</v>
      </c>
      <c r="AI1465" s="12">
        <v>2106.2113960000001</v>
      </c>
      <c r="AJ1465" s="12">
        <v>2036.3933010000001</v>
      </c>
      <c r="AK1465" s="12">
        <v>50.446730180000003</v>
      </c>
      <c r="AL1465" s="12">
        <v>0</v>
      </c>
      <c r="AM1465" s="12">
        <v>0</v>
      </c>
      <c r="AN1465" s="12">
        <v>0</v>
      </c>
      <c r="AO1465" s="12">
        <v>19.371364320000001</v>
      </c>
      <c r="AP1465" s="12">
        <v>148.7816</v>
      </c>
      <c r="AQ1465" s="12"/>
      <c r="AR1465" s="12"/>
      <c r="AS1465" s="12"/>
      <c r="AT1465" s="12"/>
      <c r="AU1465" s="12"/>
      <c r="AV1465" s="12"/>
      <c r="AW1465" s="12"/>
      <c r="AX1465" s="12"/>
      <c r="AY1465" s="12"/>
      <c r="AZ1465" s="12"/>
      <c r="BA1465" s="12"/>
      <c r="BB1465" s="12"/>
      <c r="BC1465" s="12"/>
      <c r="BD1465" s="12"/>
      <c r="BE1465" s="12"/>
      <c r="BF1465" s="12"/>
      <c r="BG1465" s="12"/>
      <c r="BH1465" s="12"/>
      <c r="BI1465" s="12">
        <v>2147.0777239453359</v>
      </c>
      <c r="BJ1465" s="12">
        <v>1998.6632736384358</v>
      </c>
      <c r="BK1465" s="12">
        <v>1912.9901164405176</v>
      </c>
      <c r="BL1465" s="12">
        <v>66.081992160664299</v>
      </c>
      <c r="BM1465" s="12">
        <v>0</v>
      </c>
      <c r="BN1465" s="12">
        <v>0</v>
      </c>
      <c r="BO1465" s="12">
        <v>0</v>
      </c>
      <c r="BP1465" s="12">
        <v>19.591165037255518</v>
      </c>
      <c r="BQ1465" s="12">
        <v>148.41445030689999</v>
      </c>
    </row>
    <row r="1466" spans="1:69" x14ac:dyDescent="0.35">
      <c r="A1466" s="5" t="s">
        <v>421</v>
      </c>
      <c r="B1466" s="5">
        <v>3</v>
      </c>
      <c r="C1466" s="5" t="s">
        <v>422</v>
      </c>
      <c r="D1466" s="5" t="s">
        <v>423</v>
      </c>
      <c r="E1466" s="24">
        <v>1</v>
      </c>
      <c r="F1466" s="23">
        <v>2030</v>
      </c>
      <c r="G1466" s="12"/>
      <c r="H1466" s="12"/>
      <c r="I1466" s="12"/>
      <c r="J1466" s="12"/>
      <c r="K1466" s="12"/>
      <c r="L1466" s="12"/>
      <c r="M1466" s="12"/>
      <c r="N1466" s="12"/>
      <c r="O1466" s="12"/>
      <c r="P1466" s="12"/>
      <c r="Q1466" s="12"/>
      <c r="R1466" s="12"/>
      <c r="S1466" s="12"/>
      <c r="T1466" s="12"/>
      <c r="U1466" s="12"/>
      <c r="V1466" s="12"/>
      <c r="W1466" s="12"/>
      <c r="X1466" s="12"/>
      <c r="Y1466" s="12">
        <v>47.829649080000003</v>
      </c>
      <c r="Z1466" s="12">
        <v>38.278585219999997</v>
      </c>
      <c r="AA1466" s="12">
        <v>11.29239785</v>
      </c>
      <c r="AB1466" s="12">
        <v>19.005103550000001</v>
      </c>
      <c r="AC1466" s="12">
        <v>2.9479385E-2</v>
      </c>
      <c r="AD1466" s="12">
        <v>2.5144182000000001E-2</v>
      </c>
      <c r="AE1466" s="12">
        <v>4.3352039999999996E-3</v>
      </c>
      <c r="AF1466" s="12">
        <v>7.951604433</v>
      </c>
      <c r="AG1466" s="12">
        <v>9.5805432390000007</v>
      </c>
      <c r="AH1466" s="12">
        <v>1998.188228</v>
      </c>
      <c r="AI1466" s="12">
        <v>1807.4226060000001</v>
      </c>
      <c r="AJ1466" s="12">
        <v>1668.013095</v>
      </c>
      <c r="AK1466" s="12">
        <v>54.721966420000001</v>
      </c>
      <c r="AL1466" s="12">
        <v>1.2234682939999999</v>
      </c>
      <c r="AM1466" s="12">
        <v>1.0435464860000001</v>
      </c>
      <c r="AN1466" s="12">
        <v>0.17992180799999999</v>
      </c>
      <c r="AO1466" s="12">
        <v>83.464076669999997</v>
      </c>
      <c r="AP1466" s="12">
        <v>191.98909029999999</v>
      </c>
      <c r="AQ1466" s="12"/>
      <c r="AR1466" s="12"/>
      <c r="AS1466" s="12"/>
      <c r="AT1466" s="12"/>
      <c r="AU1466" s="12"/>
      <c r="AV1466" s="12"/>
      <c r="AW1466" s="12"/>
      <c r="AX1466" s="12"/>
      <c r="AY1466" s="12"/>
      <c r="AZ1466" s="12"/>
      <c r="BA1466" s="12"/>
      <c r="BB1466" s="12"/>
      <c r="BC1466" s="12"/>
      <c r="BD1466" s="12"/>
      <c r="BE1466" s="12"/>
      <c r="BF1466" s="12"/>
      <c r="BG1466" s="12"/>
      <c r="BH1466" s="12"/>
      <c r="BI1466" s="12">
        <v>1931.9835040811456</v>
      </c>
      <c r="BJ1466" s="12">
        <v>1749.6740479038695</v>
      </c>
      <c r="BK1466" s="12">
        <v>1586.0561738716624</v>
      </c>
      <c r="BL1466" s="12">
        <v>70.826032129084695</v>
      </c>
      <c r="BM1466" s="12">
        <v>0.66099530841600695</v>
      </c>
      <c r="BN1466" s="12">
        <v>0.56379011600188744</v>
      </c>
      <c r="BO1466" s="12">
        <v>9.7205192414118693E-2</v>
      </c>
      <c r="BP1466" s="12">
        <v>92.130846594707336</v>
      </c>
      <c r="BQ1466" s="12">
        <v>182.97045148569109</v>
      </c>
    </row>
    <row r="1467" spans="1:69" x14ac:dyDescent="0.35">
      <c r="A1467" s="5" t="s">
        <v>421</v>
      </c>
      <c r="B1467" s="5">
        <v>3</v>
      </c>
      <c r="C1467" s="5" t="s">
        <v>422</v>
      </c>
      <c r="D1467" s="5" t="s">
        <v>423</v>
      </c>
      <c r="E1467" s="24">
        <v>2</v>
      </c>
      <c r="F1467" s="23">
        <v>2030</v>
      </c>
      <c r="G1467" s="12"/>
      <c r="H1467" s="12"/>
      <c r="I1467" s="12"/>
      <c r="J1467" s="12"/>
      <c r="K1467" s="12"/>
      <c r="L1467" s="12"/>
      <c r="M1467" s="12"/>
      <c r="N1467" s="12"/>
      <c r="O1467" s="12"/>
      <c r="P1467" s="12"/>
      <c r="Q1467" s="12"/>
      <c r="R1467" s="12"/>
      <c r="S1467" s="12"/>
      <c r="T1467" s="12"/>
      <c r="U1467" s="12"/>
      <c r="V1467" s="12"/>
      <c r="W1467" s="12"/>
      <c r="X1467" s="12"/>
      <c r="Y1467" s="12">
        <v>53.128843889999999</v>
      </c>
      <c r="Z1467" s="12">
        <v>43.57778004</v>
      </c>
      <c r="AA1467" s="12">
        <v>16.591592670000001</v>
      </c>
      <c r="AB1467" s="12">
        <v>19.005103550000001</v>
      </c>
      <c r="AC1467" s="12">
        <v>2.9479385E-2</v>
      </c>
      <c r="AD1467" s="12">
        <v>2.5144182000000001E-2</v>
      </c>
      <c r="AE1467" s="12">
        <v>4.3352039999999996E-3</v>
      </c>
      <c r="AF1467" s="12">
        <v>7.951604433</v>
      </c>
      <c r="AG1467" s="12">
        <v>9.5805432390000007</v>
      </c>
      <c r="AH1467" s="12">
        <v>2040.6691499999999</v>
      </c>
      <c r="AI1467" s="12">
        <v>1849.9035280000001</v>
      </c>
      <c r="AJ1467" s="12">
        <v>1710.4940160000001</v>
      </c>
      <c r="AK1467" s="12">
        <v>54.721966420000001</v>
      </c>
      <c r="AL1467" s="12">
        <v>1.2234682939999999</v>
      </c>
      <c r="AM1467" s="12">
        <v>1.0435464860000001</v>
      </c>
      <c r="AN1467" s="12">
        <v>0.17992180799999999</v>
      </c>
      <c r="AO1467" s="12">
        <v>83.464076669999997</v>
      </c>
      <c r="AP1467" s="12">
        <v>191.98909029999999</v>
      </c>
      <c r="AQ1467" s="12"/>
      <c r="AR1467" s="12"/>
      <c r="AS1467" s="12"/>
      <c r="AT1467" s="12"/>
      <c r="AU1467" s="12"/>
      <c r="AV1467" s="12"/>
      <c r="AW1467" s="12"/>
      <c r="AX1467" s="12"/>
      <c r="AY1467" s="12"/>
      <c r="AZ1467" s="12"/>
      <c r="BA1467" s="12"/>
      <c r="BB1467" s="12"/>
      <c r="BC1467" s="12"/>
      <c r="BD1467" s="12"/>
      <c r="BE1467" s="12"/>
      <c r="BF1467" s="12"/>
      <c r="BG1467" s="12"/>
      <c r="BH1467" s="12"/>
      <c r="BI1467" s="12">
        <v>1979.2603214594542</v>
      </c>
      <c r="BJ1467" s="12">
        <v>1796.950865282178</v>
      </c>
      <c r="BK1467" s="12">
        <v>1633.3329912499707</v>
      </c>
      <c r="BL1467" s="12">
        <v>70.826032129084695</v>
      </c>
      <c r="BM1467" s="12">
        <v>0.66099530841600695</v>
      </c>
      <c r="BN1467" s="12">
        <v>0.56379011600188744</v>
      </c>
      <c r="BO1467" s="12">
        <v>9.7205192414118693E-2</v>
      </c>
      <c r="BP1467" s="12">
        <v>92.130846594707336</v>
      </c>
      <c r="BQ1467" s="12">
        <v>182.97045148569109</v>
      </c>
    </row>
    <row r="1468" spans="1:69" x14ac:dyDescent="0.35">
      <c r="A1468" s="5" t="s">
        <v>421</v>
      </c>
      <c r="B1468" s="5">
        <v>3</v>
      </c>
      <c r="C1468" s="5" t="s">
        <v>422</v>
      </c>
      <c r="D1468" s="5" t="s">
        <v>423</v>
      </c>
      <c r="E1468" s="24">
        <v>3</v>
      </c>
      <c r="F1468" s="23">
        <v>2030</v>
      </c>
      <c r="G1468" s="12"/>
      <c r="H1468" s="12"/>
      <c r="I1468" s="12"/>
      <c r="J1468" s="12"/>
      <c r="K1468" s="12"/>
      <c r="L1468" s="12"/>
      <c r="M1468" s="12"/>
      <c r="N1468" s="12"/>
      <c r="O1468" s="12"/>
      <c r="P1468" s="12"/>
      <c r="Q1468" s="12"/>
      <c r="R1468" s="12"/>
      <c r="S1468" s="12"/>
      <c r="T1468" s="12"/>
      <c r="U1468" s="12"/>
      <c r="V1468" s="12"/>
      <c r="W1468" s="12"/>
      <c r="X1468" s="12"/>
      <c r="Y1468" s="12">
        <v>48.765748019999997</v>
      </c>
      <c r="Z1468" s="12">
        <v>39.214684169999998</v>
      </c>
      <c r="AA1468" s="12">
        <v>12.2284968</v>
      </c>
      <c r="AB1468" s="12">
        <v>19.005103550000001</v>
      </c>
      <c r="AC1468" s="12">
        <v>2.9479385E-2</v>
      </c>
      <c r="AD1468" s="12">
        <v>2.5144182000000001E-2</v>
      </c>
      <c r="AE1468" s="12">
        <v>4.3352039999999996E-3</v>
      </c>
      <c r="AF1468" s="12">
        <v>7.951604433</v>
      </c>
      <c r="AG1468" s="12">
        <v>9.5805432390000007</v>
      </c>
      <c r="AH1468" s="12">
        <v>2001.139124</v>
      </c>
      <c r="AI1468" s="12">
        <v>1810.3735019999999</v>
      </c>
      <c r="AJ1468" s="12">
        <v>1670.9639910000001</v>
      </c>
      <c r="AK1468" s="12">
        <v>54.721966420000001</v>
      </c>
      <c r="AL1468" s="12">
        <v>1.2234682939999999</v>
      </c>
      <c r="AM1468" s="12">
        <v>1.0435464860000001</v>
      </c>
      <c r="AN1468" s="12">
        <v>0.17992180799999999</v>
      </c>
      <c r="AO1468" s="12">
        <v>83.464076669999997</v>
      </c>
      <c r="AP1468" s="12">
        <v>191.98909029999999</v>
      </c>
      <c r="AQ1468" s="12"/>
      <c r="AR1468" s="12"/>
      <c r="AS1468" s="12"/>
      <c r="AT1468" s="12"/>
      <c r="AU1468" s="12"/>
      <c r="AV1468" s="12"/>
      <c r="AW1468" s="12"/>
      <c r="AX1468" s="12"/>
      <c r="AY1468" s="12"/>
      <c r="AZ1468" s="12"/>
      <c r="BA1468" s="12"/>
      <c r="BB1468" s="12"/>
      <c r="BC1468" s="12"/>
      <c r="BD1468" s="12"/>
      <c r="BE1468" s="12"/>
      <c r="BF1468" s="12"/>
      <c r="BG1468" s="12"/>
      <c r="BH1468" s="12"/>
      <c r="BI1468" s="12">
        <v>1933.6844213806489</v>
      </c>
      <c r="BJ1468" s="12">
        <v>1751.3749652033728</v>
      </c>
      <c r="BK1468" s="12">
        <v>1587.7570911711657</v>
      </c>
      <c r="BL1468" s="12">
        <v>70.826032129084695</v>
      </c>
      <c r="BM1468" s="12">
        <v>0.66099530841600695</v>
      </c>
      <c r="BN1468" s="12">
        <v>0.56379011600188744</v>
      </c>
      <c r="BO1468" s="12">
        <v>9.7205192414118693E-2</v>
      </c>
      <c r="BP1468" s="12">
        <v>92.130846594707336</v>
      </c>
      <c r="BQ1468" s="12">
        <v>182.97045148569109</v>
      </c>
    </row>
    <row r="1469" spans="1:69" x14ac:dyDescent="0.35">
      <c r="A1469" s="5" t="s">
        <v>421</v>
      </c>
      <c r="B1469" s="5">
        <v>3</v>
      </c>
      <c r="C1469" s="5" t="s">
        <v>422</v>
      </c>
      <c r="D1469" s="5" t="s">
        <v>423</v>
      </c>
      <c r="E1469" s="24">
        <v>4</v>
      </c>
      <c r="F1469" s="23">
        <v>2030</v>
      </c>
      <c r="G1469" s="12"/>
      <c r="H1469" s="12"/>
      <c r="I1469" s="12"/>
      <c r="J1469" s="12"/>
      <c r="K1469" s="12"/>
      <c r="L1469" s="12"/>
      <c r="M1469" s="12"/>
      <c r="N1469" s="12"/>
      <c r="O1469" s="12"/>
      <c r="P1469" s="12"/>
      <c r="Q1469" s="12"/>
      <c r="R1469" s="12"/>
      <c r="S1469" s="12"/>
      <c r="T1469" s="12"/>
      <c r="U1469" s="12"/>
      <c r="V1469" s="12"/>
      <c r="W1469" s="12"/>
      <c r="X1469" s="12"/>
      <c r="Y1469" s="12">
        <v>54.064942840000001</v>
      </c>
      <c r="Z1469" s="12">
        <v>44.513878980000001</v>
      </c>
      <c r="AA1469" s="12">
        <v>17.527691610000002</v>
      </c>
      <c r="AB1469" s="12">
        <v>19.005103550000001</v>
      </c>
      <c r="AC1469" s="12">
        <v>2.9479385E-2</v>
      </c>
      <c r="AD1469" s="12">
        <v>2.5144182000000001E-2</v>
      </c>
      <c r="AE1469" s="12">
        <v>4.3352039999999996E-3</v>
      </c>
      <c r="AF1469" s="12">
        <v>7.951604433</v>
      </c>
      <c r="AG1469" s="12">
        <v>9.5805432390000007</v>
      </c>
      <c r="AH1469" s="12">
        <v>2043.620046</v>
      </c>
      <c r="AI1469" s="12">
        <v>1852.8544240000001</v>
      </c>
      <c r="AJ1469" s="12">
        <v>1713.4449119999999</v>
      </c>
      <c r="AK1469" s="12">
        <v>54.721966420000001</v>
      </c>
      <c r="AL1469" s="12">
        <v>1.2234682939999999</v>
      </c>
      <c r="AM1469" s="12">
        <v>1.0435464860000001</v>
      </c>
      <c r="AN1469" s="12">
        <v>0.17992180799999999</v>
      </c>
      <c r="AO1469" s="12">
        <v>83.464076669999997</v>
      </c>
      <c r="AP1469" s="12">
        <v>191.98909029999999</v>
      </c>
      <c r="AQ1469" s="12"/>
      <c r="AR1469" s="12"/>
      <c r="AS1469" s="12"/>
      <c r="AT1469" s="12"/>
      <c r="AU1469" s="12"/>
      <c r="AV1469" s="12"/>
      <c r="AW1469" s="12"/>
      <c r="AX1469" s="12"/>
      <c r="AY1469" s="12"/>
      <c r="AZ1469" s="12"/>
      <c r="BA1469" s="12"/>
      <c r="BB1469" s="12"/>
      <c r="BC1469" s="12"/>
      <c r="BD1469" s="12"/>
      <c r="BE1469" s="12"/>
      <c r="BF1469" s="12"/>
      <c r="BG1469" s="12"/>
      <c r="BH1469" s="12"/>
      <c r="BI1469" s="12">
        <v>1980.9612387589675</v>
      </c>
      <c r="BJ1469" s="12">
        <v>1798.6517825816914</v>
      </c>
      <c r="BK1469" s="12">
        <v>1635.0339085494843</v>
      </c>
      <c r="BL1469" s="12">
        <v>70.826032129084695</v>
      </c>
      <c r="BM1469" s="12">
        <v>0.66099530841600695</v>
      </c>
      <c r="BN1469" s="12">
        <v>0.56379011600188744</v>
      </c>
      <c r="BO1469" s="12">
        <v>9.7205192414118693E-2</v>
      </c>
      <c r="BP1469" s="12">
        <v>92.130846594707336</v>
      </c>
      <c r="BQ1469" s="12">
        <v>182.97045148569109</v>
      </c>
    </row>
    <row r="1470" spans="1:69" x14ac:dyDescent="0.35">
      <c r="A1470" s="5" t="s">
        <v>421</v>
      </c>
      <c r="B1470" s="5">
        <v>3</v>
      </c>
      <c r="C1470" s="5" t="s">
        <v>422</v>
      </c>
      <c r="D1470" s="5" t="s">
        <v>423</v>
      </c>
      <c r="E1470" s="24">
        <v>5</v>
      </c>
      <c r="F1470" s="23">
        <v>2050</v>
      </c>
      <c r="G1470" s="12"/>
      <c r="H1470" s="12"/>
      <c r="I1470" s="12"/>
      <c r="J1470" s="12"/>
      <c r="K1470" s="12"/>
      <c r="L1470" s="12"/>
      <c r="M1470" s="12"/>
      <c r="N1470" s="12"/>
      <c r="O1470" s="12"/>
      <c r="P1470" s="12"/>
      <c r="Q1470" s="12"/>
      <c r="R1470" s="12"/>
      <c r="S1470" s="12"/>
      <c r="T1470" s="12"/>
      <c r="U1470" s="12"/>
      <c r="V1470" s="12"/>
      <c r="W1470" s="12"/>
      <c r="X1470" s="12"/>
      <c r="Y1470" s="12">
        <v>45.786197649999998</v>
      </c>
      <c r="Z1470" s="12">
        <v>36.359198460000002</v>
      </c>
      <c r="AA1470" s="12">
        <v>15.685613569999999</v>
      </c>
      <c r="AB1470" s="12">
        <v>19.005103550000001</v>
      </c>
      <c r="AC1470" s="12">
        <v>0.20879666499999999</v>
      </c>
      <c r="AD1470" s="12">
        <v>0.17809127299999999</v>
      </c>
      <c r="AE1470" s="12">
        <v>3.0705392000000001E-2</v>
      </c>
      <c r="AF1470" s="12">
        <v>1.4596846720000001</v>
      </c>
      <c r="AG1470" s="12">
        <v>9.6357958539999995</v>
      </c>
      <c r="AH1470" s="12">
        <v>806.35388850000004</v>
      </c>
      <c r="AI1470" s="12">
        <v>645.88313600000004</v>
      </c>
      <c r="AJ1470" s="12">
        <v>570.40210500000001</v>
      </c>
      <c r="AK1470" s="12">
        <v>38.537446359999997</v>
      </c>
      <c r="AL1470" s="12">
        <v>2.0161309909999998</v>
      </c>
      <c r="AM1470" s="12">
        <v>1.71964114</v>
      </c>
      <c r="AN1470" s="12">
        <v>0.296489852</v>
      </c>
      <c r="AO1470" s="12">
        <v>34.9274536</v>
      </c>
      <c r="AP1470" s="12">
        <v>162.4868836</v>
      </c>
      <c r="AQ1470" s="12"/>
      <c r="AR1470" s="12"/>
      <c r="AS1470" s="12"/>
      <c r="AT1470" s="12"/>
      <c r="AU1470" s="12"/>
      <c r="AV1470" s="12"/>
      <c r="AW1470" s="12"/>
      <c r="AX1470" s="12"/>
      <c r="AY1470" s="12"/>
      <c r="AZ1470" s="12"/>
      <c r="BA1470" s="12"/>
      <c r="BB1470" s="12"/>
      <c r="BC1470" s="12"/>
      <c r="BD1470" s="12"/>
      <c r="BE1470" s="12"/>
      <c r="BF1470" s="12"/>
      <c r="BG1470" s="12"/>
      <c r="BH1470" s="12"/>
      <c r="BI1470" s="12">
        <v>967.20939040716462</v>
      </c>
      <c r="BJ1470" s="12">
        <v>741.58242911001082</v>
      </c>
      <c r="BK1470" s="12">
        <v>623.40145676615111</v>
      </c>
      <c r="BL1470" s="12">
        <v>73.515726896728893</v>
      </c>
      <c r="BM1470" s="12">
        <v>3.192398636343925</v>
      </c>
      <c r="BN1470" s="12">
        <v>2.7229282486462938</v>
      </c>
      <c r="BO1470" s="12">
        <v>0.46947038769763705</v>
      </c>
      <c r="BP1470" s="12">
        <v>41.472846810787026</v>
      </c>
      <c r="BQ1470" s="12">
        <v>228.81935993349757</v>
      </c>
    </row>
    <row r="1471" spans="1:69" x14ac:dyDescent="0.35">
      <c r="A1471" s="5" t="s">
        <v>421</v>
      </c>
      <c r="B1471" s="5">
        <v>3</v>
      </c>
      <c r="C1471" s="5" t="s">
        <v>422</v>
      </c>
      <c r="D1471" s="5" t="s">
        <v>423</v>
      </c>
      <c r="E1471" s="24">
        <v>6</v>
      </c>
      <c r="F1471" s="23">
        <v>2050</v>
      </c>
      <c r="G1471" s="12"/>
      <c r="H1471" s="12"/>
      <c r="I1471" s="12"/>
      <c r="J1471" s="12"/>
      <c r="K1471" s="12"/>
      <c r="L1471" s="12"/>
      <c r="M1471" s="12"/>
      <c r="N1471" s="12"/>
      <c r="O1471" s="12"/>
      <c r="P1471" s="12"/>
      <c r="Q1471" s="12"/>
      <c r="R1471" s="12"/>
      <c r="S1471" s="12"/>
      <c r="T1471" s="12"/>
      <c r="U1471" s="12"/>
      <c r="V1471" s="12"/>
      <c r="W1471" s="12"/>
      <c r="X1471" s="12"/>
      <c r="Y1471" s="12">
        <v>46.656904220000001</v>
      </c>
      <c r="Z1471" s="12">
        <v>37.229905029999998</v>
      </c>
      <c r="AA1471" s="12">
        <v>16.55632014</v>
      </c>
      <c r="AB1471" s="12">
        <v>19.005103550000001</v>
      </c>
      <c r="AC1471" s="12">
        <v>0.20879666499999999</v>
      </c>
      <c r="AD1471" s="12">
        <v>0.17809127299999999</v>
      </c>
      <c r="AE1471" s="12">
        <v>3.0705392000000001E-2</v>
      </c>
      <c r="AF1471" s="12">
        <v>1.4596846720000001</v>
      </c>
      <c r="AG1471" s="12">
        <v>9.6357958539999995</v>
      </c>
      <c r="AH1471" s="12">
        <v>810.79525369999999</v>
      </c>
      <c r="AI1471" s="12">
        <v>650.32450110000002</v>
      </c>
      <c r="AJ1471" s="12">
        <v>574.84347009999999</v>
      </c>
      <c r="AK1471" s="12">
        <v>38.537446359999997</v>
      </c>
      <c r="AL1471" s="12">
        <v>2.0161309909999998</v>
      </c>
      <c r="AM1471" s="12">
        <v>1.71964114</v>
      </c>
      <c r="AN1471" s="12">
        <v>0.296489852</v>
      </c>
      <c r="AO1471" s="12">
        <v>34.9274536</v>
      </c>
      <c r="AP1471" s="12">
        <v>162.4868836</v>
      </c>
      <c r="AQ1471" s="12"/>
      <c r="AR1471" s="12"/>
      <c r="AS1471" s="12"/>
      <c r="AT1471" s="12"/>
      <c r="AU1471" s="12"/>
      <c r="AV1471" s="12"/>
      <c r="AW1471" s="12"/>
      <c r="AX1471" s="12"/>
      <c r="AY1471" s="12"/>
      <c r="AZ1471" s="12"/>
      <c r="BA1471" s="12"/>
      <c r="BB1471" s="12"/>
      <c r="BC1471" s="12"/>
      <c r="BD1471" s="12"/>
      <c r="BE1471" s="12"/>
      <c r="BF1471" s="12"/>
      <c r="BG1471" s="12"/>
      <c r="BH1471" s="12"/>
      <c r="BI1471" s="12">
        <v>972.64095504139357</v>
      </c>
      <c r="BJ1471" s="12">
        <v>747.01399374423988</v>
      </c>
      <c r="BK1471" s="12">
        <v>628.83302140038006</v>
      </c>
      <c r="BL1471" s="12">
        <v>73.515726896728893</v>
      </c>
      <c r="BM1471" s="12">
        <v>3.192398636343925</v>
      </c>
      <c r="BN1471" s="12">
        <v>2.7229282486462938</v>
      </c>
      <c r="BO1471" s="12">
        <v>0.46947038769763705</v>
      </c>
      <c r="BP1471" s="12">
        <v>41.472846810787026</v>
      </c>
      <c r="BQ1471" s="12">
        <v>228.81935993349757</v>
      </c>
    </row>
    <row r="1472" spans="1:69" x14ac:dyDescent="0.35">
      <c r="A1472" s="5" t="s">
        <v>421</v>
      </c>
      <c r="B1472" s="5">
        <v>3</v>
      </c>
      <c r="C1472" s="5" t="s">
        <v>422</v>
      </c>
      <c r="D1472" s="5" t="s">
        <v>423</v>
      </c>
      <c r="E1472" s="24">
        <v>7</v>
      </c>
      <c r="F1472" s="23">
        <v>2050</v>
      </c>
      <c r="G1472" s="12"/>
      <c r="H1472" s="12"/>
      <c r="I1472" s="12"/>
      <c r="J1472" s="12"/>
      <c r="K1472" s="12"/>
      <c r="L1472" s="12"/>
      <c r="M1472" s="12"/>
      <c r="N1472" s="12"/>
      <c r="O1472" s="12"/>
      <c r="P1472" s="12"/>
      <c r="Q1472" s="12"/>
      <c r="R1472" s="12"/>
      <c r="S1472" s="12"/>
      <c r="T1472" s="12"/>
      <c r="U1472" s="12"/>
      <c r="V1472" s="12"/>
      <c r="W1472" s="12"/>
      <c r="X1472" s="12"/>
      <c r="Y1472" s="12">
        <v>48.69450397</v>
      </c>
      <c r="Z1472" s="12">
        <v>39.267504780000003</v>
      </c>
      <c r="AA1472" s="12">
        <v>18.593919889999999</v>
      </c>
      <c r="AB1472" s="12">
        <v>19.005103550000001</v>
      </c>
      <c r="AC1472" s="12">
        <v>0.20879666499999999</v>
      </c>
      <c r="AD1472" s="12">
        <v>0.17809127299999999</v>
      </c>
      <c r="AE1472" s="12">
        <v>3.0705392000000001E-2</v>
      </c>
      <c r="AF1472" s="12">
        <v>1.4596846720000001</v>
      </c>
      <c r="AG1472" s="12">
        <v>9.6357958539999995</v>
      </c>
      <c r="AH1472" s="12">
        <v>808.22402409999995</v>
      </c>
      <c r="AI1472" s="12">
        <v>647.75327159999995</v>
      </c>
      <c r="AJ1472" s="12">
        <v>572.27224060000003</v>
      </c>
      <c r="AK1472" s="12">
        <v>38.537446359999997</v>
      </c>
      <c r="AL1472" s="12">
        <v>2.0161309909999998</v>
      </c>
      <c r="AM1472" s="12">
        <v>1.71964114</v>
      </c>
      <c r="AN1472" s="12">
        <v>0.296489852</v>
      </c>
      <c r="AO1472" s="12">
        <v>34.9274536</v>
      </c>
      <c r="AP1472" s="12">
        <v>162.4868836</v>
      </c>
      <c r="AQ1472" s="12"/>
      <c r="AR1472" s="12"/>
      <c r="AS1472" s="12"/>
      <c r="AT1472" s="12"/>
      <c r="AU1472" s="12"/>
      <c r="AV1472" s="12"/>
      <c r="AW1472" s="12"/>
      <c r="AX1472" s="12"/>
      <c r="AY1472" s="12"/>
      <c r="AZ1472" s="12"/>
      <c r="BA1472" s="12"/>
      <c r="BB1472" s="12"/>
      <c r="BC1472" s="12"/>
      <c r="BD1472" s="12"/>
      <c r="BE1472" s="12"/>
      <c r="BF1472" s="12"/>
      <c r="BG1472" s="12"/>
      <c r="BH1472" s="12"/>
      <c r="BI1472" s="12">
        <v>970.65964319597049</v>
      </c>
      <c r="BJ1472" s="12">
        <v>745.03268189881669</v>
      </c>
      <c r="BK1472" s="12">
        <v>626.85170955495698</v>
      </c>
      <c r="BL1472" s="12">
        <v>73.515726896728893</v>
      </c>
      <c r="BM1472" s="12">
        <v>3.192398636343925</v>
      </c>
      <c r="BN1472" s="12">
        <v>2.7229282486462938</v>
      </c>
      <c r="BO1472" s="12">
        <v>0.46947038769763705</v>
      </c>
      <c r="BP1472" s="12">
        <v>41.472846810787026</v>
      </c>
      <c r="BQ1472" s="12">
        <v>228.81935993349757</v>
      </c>
    </row>
    <row r="1473" spans="1:69" x14ac:dyDescent="0.35">
      <c r="A1473" s="5" t="s">
        <v>421</v>
      </c>
      <c r="B1473" s="5">
        <v>3</v>
      </c>
      <c r="C1473" s="5" t="s">
        <v>422</v>
      </c>
      <c r="D1473" s="5" t="s">
        <v>423</v>
      </c>
      <c r="E1473" s="24">
        <v>8</v>
      </c>
      <c r="F1473" s="23">
        <v>2050</v>
      </c>
      <c r="G1473" s="12"/>
      <c r="H1473" s="12"/>
      <c r="I1473" s="12"/>
      <c r="J1473" s="12"/>
      <c r="K1473" s="12"/>
      <c r="L1473" s="12"/>
      <c r="M1473" s="12"/>
      <c r="N1473" s="12"/>
      <c r="O1473" s="12"/>
      <c r="P1473" s="12"/>
      <c r="Q1473" s="12"/>
      <c r="R1473" s="12"/>
      <c r="S1473" s="12"/>
      <c r="T1473" s="12"/>
      <c r="U1473" s="12"/>
      <c r="V1473" s="12"/>
      <c r="W1473" s="12"/>
      <c r="X1473" s="12"/>
      <c r="Y1473" s="12">
        <v>49.565210550000003</v>
      </c>
      <c r="Z1473" s="12">
        <v>40.13821136</v>
      </c>
      <c r="AA1473" s="12">
        <v>19.464626469999999</v>
      </c>
      <c r="AB1473" s="12">
        <v>19.005103550000001</v>
      </c>
      <c r="AC1473" s="12">
        <v>0.20879666499999999</v>
      </c>
      <c r="AD1473" s="12">
        <v>0.17809127299999999</v>
      </c>
      <c r="AE1473" s="12">
        <v>3.0705392000000001E-2</v>
      </c>
      <c r="AF1473" s="12">
        <v>1.4596846720000001</v>
      </c>
      <c r="AG1473" s="12">
        <v>9.6357958539999995</v>
      </c>
      <c r="AH1473" s="12">
        <v>812.66538930000002</v>
      </c>
      <c r="AI1473" s="12">
        <v>652.19463670000005</v>
      </c>
      <c r="AJ1473" s="12">
        <v>576.71360570000002</v>
      </c>
      <c r="AK1473" s="12">
        <v>38.537446359999997</v>
      </c>
      <c r="AL1473" s="12">
        <v>2.0161309909999998</v>
      </c>
      <c r="AM1473" s="12">
        <v>1.71964114</v>
      </c>
      <c r="AN1473" s="12">
        <v>0.296489852</v>
      </c>
      <c r="AO1473" s="12">
        <v>34.9274536</v>
      </c>
      <c r="AP1473" s="12">
        <v>162.4868836</v>
      </c>
      <c r="AQ1473" s="12"/>
      <c r="AR1473" s="12"/>
      <c r="AS1473" s="12"/>
      <c r="AT1473" s="12"/>
      <c r="AU1473" s="12"/>
      <c r="AV1473" s="12"/>
      <c r="AW1473" s="12"/>
      <c r="AX1473" s="12"/>
      <c r="AY1473" s="12"/>
      <c r="AZ1473" s="12"/>
      <c r="BA1473" s="12"/>
      <c r="BB1473" s="12"/>
      <c r="BC1473" s="12"/>
      <c r="BD1473" s="12"/>
      <c r="BE1473" s="12"/>
      <c r="BF1473" s="12"/>
      <c r="BG1473" s="12"/>
      <c r="BH1473" s="12"/>
      <c r="BI1473" s="12">
        <v>976.09120783019955</v>
      </c>
      <c r="BJ1473" s="12">
        <v>750.46424653304587</v>
      </c>
      <c r="BK1473" s="12">
        <v>632.28327418918502</v>
      </c>
      <c r="BL1473" s="12">
        <v>73.515726896728893</v>
      </c>
      <c r="BM1473" s="12">
        <v>3.192398636343925</v>
      </c>
      <c r="BN1473" s="12">
        <v>2.7229282486462938</v>
      </c>
      <c r="BO1473" s="12">
        <v>0.46947038769763705</v>
      </c>
      <c r="BP1473" s="12">
        <v>41.472846810787026</v>
      </c>
      <c r="BQ1473" s="12">
        <v>228.81935993349757</v>
      </c>
    </row>
    <row r="1474" spans="1:69" x14ac:dyDescent="0.35">
      <c r="A1474" s="5" t="s">
        <v>424</v>
      </c>
      <c r="B1474" s="5">
        <v>3</v>
      </c>
      <c r="C1474" s="5" t="s">
        <v>422</v>
      </c>
      <c r="D1474" s="5" t="s">
        <v>425</v>
      </c>
      <c r="E1474" s="24">
        <v>0</v>
      </c>
      <c r="F1474" s="23">
        <v>2018</v>
      </c>
      <c r="G1474" s="12"/>
      <c r="H1474" s="12"/>
      <c r="I1474" s="12"/>
      <c r="J1474" s="12"/>
      <c r="K1474" s="12"/>
      <c r="L1474" s="12"/>
      <c r="M1474" s="12"/>
      <c r="N1474" s="12"/>
      <c r="O1474" s="12"/>
      <c r="P1474" s="12"/>
      <c r="Q1474" s="12"/>
      <c r="R1474" s="12"/>
      <c r="S1474" s="12"/>
      <c r="T1474" s="12"/>
      <c r="U1474" s="12"/>
      <c r="V1474" s="12"/>
      <c r="W1474" s="12"/>
      <c r="X1474" s="12"/>
      <c r="Y1474" s="12">
        <v>8.7040153179999997</v>
      </c>
      <c r="Z1474" s="12">
        <v>6.4647882650000001</v>
      </c>
      <c r="AA1474" s="12">
        <v>3.4918388899999999</v>
      </c>
      <c r="AB1474" s="12">
        <v>2.5328516900000002</v>
      </c>
      <c r="AC1474" s="12">
        <v>0</v>
      </c>
      <c r="AD1474" s="12">
        <v>0</v>
      </c>
      <c r="AE1474" s="12">
        <v>0</v>
      </c>
      <c r="AF1474" s="12">
        <v>0.44009768500000002</v>
      </c>
      <c r="AG1474" s="12">
        <v>2.239227053</v>
      </c>
      <c r="AH1474" s="12">
        <v>1446.5992799999999</v>
      </c>
      <c r="AI1474" s="12">
        <v>1351.1544799999999</v>
      </c>
      <c r="AJ1474" s="12">
        <v>1306.3655140000001</v>
      </c>
      <c r="AK1474" s="12">
        <v>32.362053320000001</v>
      </c>
      <c r="AL1474" s="12">
        <v>0</v>
      </c>
      <c r="AM1474" s="12">
        <v>0</v>
      </c>
      <c r="AN1474" s="12">
        <v>0</v>
      </c>
      <c r="AO1474" s="12">
        <v>12.426912959999999</v>
      </c>
      <c r="AP1474" s="12">
        <v>95.444800000000001</v>
      </c>
      <c r="AQ1474" s="12"/>
      <c r="AR1474" s="12"/>
      <c r="AS1474" s="12"/>
      <c r="AT1474" s="12"/>
      <c r="AU1474" s="12"/>
      <c r="AV1474" s="12"/>
      <c r="AW1474" s="12"/>
      <c r="AX1474" s="12"/>
      <c r="AY1474" s="12"/>
      <c r="AZ1474" s="12"/>
      <c r="BA1474" s="12"/>
      <c r="BB1474" s="12"/>
      <c r="BC1474" s="12"/>
      <c r="BD1474" s="12"/>
      <c r="BE1474" s="12"/>
      <c r="BF1474" s="12"/>
      <c r="BG1474" s="12"/>
      <c r="BH1474" s="12"/>
      <c r="BI1474" s="12">
        <v>1358.6704636530042</v>
      </c>
      <c r="BJ1474" s="12">
        <v>1267.3621492402042</v>
      </c>
      <c r="BK1474" s="12">
        <v>1222.5921365283762</v>
      </c>
      <c r="BL1474" s="12">
        <v>32.733119852599657</v>
      </c>
      <c r="BM1474" s="12">
        <v>0</v>
      </c>
      <c r="BN1474" s="12">
        <v>0</v>
      </c>
      <c r="BO1474" s="12">
        <v>0</v>
      </c>
      <c r="BP1474" s="12">
        <v>12.036892859229212</v>
      </c>
      <c r="BQ1474" s="12">
        <v>91.308314412799888</v>
      </c>
    </row>
    <row r="1475" spans="1:69" x14ac:dyDescent="0.35">
      <c r="A1475" s="5" t="s">
        <v>424</v>
      </c>
      <c r="B1475" s="5">
        <v>3</v>
      </c>
      <c r="C1475" s="5" t="s">
        <v>422</v>
      </c>
      <c r="D1475" s="5" t="s">
        <v>425</v>
      </c>
      <c r="E1475" s="24">
        <v>1</v>
      </c>
      <c r="F1475" s="23">
        <v>2030</v>
      </c>
      <c r="G1475" s="12"/>
      <c r="H1475" s="12"/>
      <c r="I1475" s="12"/>
      <c r="J1475" s="12"/>
      <c r="K1475" s="12"/>
      <c r="L1475" s="12"/>
      <c r="M1475" s="12"/>
      <c r="N1475" s="12"/>
      <c r="O1475" s="12"/>
      <c r="P1475" s="12"/>
      <c r="Q1475" s="12"/>
      <c r="R1475" s="12"/>
      <c r="S1475" s="12"/>
      <c r="T1475" s="12"/>
      <c r="U1475" s="12"/>
      <c r="V1475" s="12"/>
      <c r="W1475" s="12"/>
      <c r="X1475" s="12"/>
      <c r="Y1475" s="12">
        <v>10.00058952</v>
      </c>
      <c r="Z1475" s="12">
        <v>7.7800750970000001</v>
      </c>
      <c r="AA1475" s="12">
        <v>2.9244725439999999</v>
      </c>
      <c r="AB1475" s="12">
        <v>2.5328263620000002</v>
      </c>
      <c r="AC1475" s="12">
        <v>1.131674E-2</v>
      </c>
      <c r="AD1475" s="12">
        <v>1.0255795999999999E-2</v>
      </c>
      <c r="AE1475" s="12">
        <v>1.0609440000000001E-3</v>
      </c>
      <c r="AF1475" s="12">
        <v>2.3114594510000002</v>
      </c>
      <c r="AG1475" s="12">
        <v>2.2318311660000001</v>
      </c>
      <c r="AH1475" s="12">
        <v>1281.856599</v>
      </c>
      <c r="AI1475" s="12">
        <v>1159.4324839999999</v>
      </c>
      <c r="AJ1475" s="12">
        <v>1070.0461359999999</v>
      </c>
      <c r="AK1475" s="12">
        <v>35.104657709999998</v>
      </c>
      <c r="AL1475" s="12">
        <v>0.738697838</v>
      </c>
      <c r="AM1475" s="12">
        <v>0.669444916</v>
      </c>
      <c r="AN1475" s="12">
        <v>6.9252921999999995E-2</v>
      </c>
      <c r="AO1475" s="12">
        <v>53.542992580000003</v>
      </c>
      <c r="AP1475" s="12">
        <v>123.1628127</v>
      </c>
      <c r="AQ1475" s="12"/>
      <c r="AR1475" s="12"/>
      <c r="AS1475" s="12"/>
      <c r="AT1475" s="12"/>
      <c r="AU1475" s="12"/>
      <c r="AV1475" s="12"/>
      <c r="AW1475" s="12"/>
      <c r="AX1475" s="12"/>
      <c r="AY1475" s="12"/>
      <c r="AZ1475" s="12"/>
      <c r="BA1475" s="12"/>
      <c r="BB1475" s="12"/>
      <c r="BC1475" s="12"/>
      <c r="BD1475" s="12"/>
      <c r="BE1475" s="12"/>
      <c r="BF1475" s="12"/>
      <c r="BG1475" s="12"/>
      <c r="BH1475" s="12"/>
      <c r="BI1475" s="12">
        <v>1218.7030625432244</v>
      </c>
      <c r="BJ1475" s="12">
        <v>1105.6325788564895</v>
      </c>
      <c r="BK1475" s="12">
        <v>1013.1502911226703</v>
      </c>
      <c r="BL1475" s="12">
        <v>35.77644091891856</v>
      </c>
      <c r="BM1475" s="12">
        <v>0.39260937285482284</v>
      </c>
      <c r="BN1475" s="12">
        <v>0.35580224414968298</v>
      </c>
      <c r="BO1475" s="12">
        <v>3.6807128705139733E-2</v>
      </c>
      <c r="BP1475" s="12">
        <v>56.31323744204802</v>
      </c>
      <c r="BQ1475" s="12">
        <v>113.46309305958798</v>
      </c>
    </row>
    <row r="1476" spans="1:69" x14ac:dyDescent="0.35">
      <c r="A1476" s="5" t="s">
        <v>424</v>
      </c>
      <c r="B1476" s="5">
        <v>3</v>
      </c>
      <c r="C1476" s="5" t="s">
        <v>422</v>
      </c>
      <c r="D1476" s="5" t="s">
        <v>425</v>
      </c>
      <c r="E1476" s="24">
        <v>2</v>
      </c>
      <c r="F1476" s="23">
        <v>2030</v>
      </c>
      <c r="G1476" s="12"/>
      <c r="H1476" s="12"/>
      <c r="I1476" s="12"/>
      <c r="J1476" s="12"/>
      <c r="K1476" s="12"/>
      <c r="L1476" s="12"/>
      <c r="M1476" s="12"/>
      <c r="N1476" s="12"/>
      <c r="O1476" s="12"/>
      <c r="P1476" s="12"/>
      <c r="Q1476" s="12"/>
      <c r="R1476" s="12"/>
      <c r="S1476" s="12"/>
      <c r="T1476" s="12"/>
      <c r="U1476" s="12"/>
      <c r="V1476" s="12"/>
      <c r="W1476" s="12"/>
      <c r="X1476" s="12"/>
      <c r="Y1476" s="12">
        <v>11.265849040000001</v>
      </c>
      <c r="Z1476" s="12">
        <v>9.0453346149999998</v>
      </c>
      <c r="AA1476" s="12">
        <v>4.189732062</v>
      </c>
      <c r="AB1476" s="12">
        <v>2.5328263620000002</v>
      </c>
      <c r="AC1476" s="12">
        <v>1.131674E-2</v>
      </c>
      <c r="AD1476" s="12">
        <v>1.0255795999999999E-2</v>
      </c>
      <c r="AE1476" s="12">
        <v>1.0609440000000001E-3</v>
      </c>
      <c r="AF1476" s="12">
        <v>2.3114594510000002</v>
      </c>
      <c r="AG1476" s="12">
        <v>2.2318311660000001</v>
      </c>
      <c r="AH1476" s="12">
        <v>1309.1085109999999</v>
      </c>
      <c r="AI1476" s="12">
        <v>1186.6843960000001</v>
      </c>
      <c r="AJ1476" s="12">
        <v>1097.2980480000001</v>
      </c>
      <c r="AK1476" s="12">
        <v>35.104657709999998</v>
      </c>
      <c r="AL1476" s="12">
        <v>0.738697838</v>
      </c>
      <c r="AM1476" s="12">
        <v>0.669444916</v>
      </c>
      <c r="AN1476" s="12">
        <v>6.9252921999999995E-2</v>
      </c>
      <c r="AO1476" s="12">
        <v>53.542992580000003</v>
      </c>
      <c r="AP1476" s="12">
        <v>123.1628127</v>
      </c>
      <c r="AQ1476" s="12"/>
      <c r="AR1476" s="12"/>
      <c r="AS1476" s="12"/>
      <c r="AT1476" s="12"/>
      <c r="AU1476" s="12"/>
      <c r="AV1476" s="12"/>
      <c r="AW1476" s="12"/>
      <c r="AX1476" s="12"/>
      <c r="AY1476" s="12"/>
      <c r="AZ1476" s="12"/>
      <c r="BA1476" s="12"/>
      <c r="BB1476" s="12"/>
      <c r="BC1476" s="12"/>
      <c r="BD1476" s="12"/>
      <c r="BE1476" s="12"/>
      <c r="BF1476" s="12"/>
      <c r="BG1476" s="12"/>
      <c r="BH1476" s="12"/>
      <c r="BI1476" s="12">
        <v>1246.8973629516342</v>
      </c>
      <c r="BJ1476" s="12">
        <v>1133.8268792649094</v>
      </c>
      <c r="BK1476" s="12">
        <v>1041.3445915310804</v>
      </c>
      <c r="BL1476" s="12">
        <v>35.77644091891856</v>
      </c>
      <c r="BM1476" s="12">
        <v>0.39260937285482284</v>
      </c>
      <c r="BN1476" s="12">
        <v>0.35580224414968298</v>
      </c>
      <c r="BO1476" s="12">
        <v>3.6807128705139733E-2</v>
      </c>
      <c r="BP1476" s="12">
        <v>56.31323744204802</v>
      </c>
      <c r="BQ1476" s="12">
        <v>113.46309305958798</v>
      </c>
    </row>
    <row r="1477" spans="1:69" x14ac:dyDescent="0.35">
      <c r="A1477" s="5" t="s">
        <v>424</v>
      </c>
      <c r="B1477" s="5">
        <v>3</v>
      </c>
      <c r="C1477" s="5" t="s">
        <v>422</v>
      </c>
      <c r="D1477" s="5" t="s">
        <v>425</v>
      </c>
      <c r="E1477" s="24">
        <v>3</v>
      </c>
      <c r="F1477" s="23">
        <v>2030</v>
      </c>
      <c r="G1477" s="12"/>
      <c r="H1477" s="12"/>
      <c r="I1477" s="12"/>
      <c r="J1477" s="12"/>
      <c r="K1477" s="12"/>
      <c r="L1477" s="12"/>
      <c r="M1477" s="12"/>
      <c r="N1477" s="12"/>
      <c r="O1477" s="12"/>
      <c r="P1477" s="12"/>
      <c r="Q1477" s="12"/>
      <c r="R1477" s="12"/>
      <c r="S1477" s="12"/>
      <c r="T1477" s="12"/>
      <c r="U1477" s="12"/>
      <c r="V1477" s="12"/>
      <c r="W1477" s="12"/>
      <c r="X1477" s="12"/>
      <c r="Y1477" s="12">
        <v>10.224443689999999</v>
      </c>
      <c r="Z1477" s="12">
        <v>8.003929265</v>
      </c>
      <c r="AA1477" s="12">
        <v>3.1483267119999998</v>
      </c>
      <c r="AB1477" s="12">
        <v>2.5328263620000002</v>
      </c>
      <c r="AC1477" s="12">
        <v>1.131674E-2</v>
      </c>
      <c r="AD1477" s="12">
        <v>1.0255795999999999E-2</v>
      </c>
      <c r="AE1477" s="12">
        <v>1.0609440000000001E-3</v>
      </c>
      <c r="AF1477" s="12">
        <v>2.3114594510000002</v>
      </c>
      <c r="AG1477" s="12">
        <v>2.2318311660000001</v>
      </c>
      <c r="AH1477" s="12">
        <v>1283.7496269999999</v>
      </c>
      <c r="AI1477" s="12">
        <v>1161.3255119999999</v>
      </c>
      <c r="AJ1477" s="12">
        <v>1071.9391639999999</v>
      </c>
      <c r="AK1477" s="12">
        <v>35.104657709999998</v>
      </c>
      <c r="AL1477" s="12">
        <v>0.738697838</v>
      </c>
      <c r="AM1477" s="12">
        <v>0.669444916</v>
      </c>
      <c r="AN1477" s="12">
        <v>6.9252921999999995E-2</v>
      </c>
      <c r="AO1477" s="12">
        <v>53.542992580000003</v>
      </c>
      <c r="AP1477" s="12">
        <v>123.1628127</v>
      </c>
      <c r="AQ1477" s="12"/>
      <c r="AR1477" s="12"/>
      <c r="AS1477" s="12"/>
      <c r="AT1477" s="12"/>
      <c r="AU1477" s="12"/>
      <c r="AV1477" s="12"/>
      <c r="AW1477" s="12"/>
      <c r="AX1477" s="12"/>
      <c r="AY1477" s="12"/>
      <c r="AZ1477" s="12"/>
      <c r="BA1477" s="12"/>
      <c r="BB1477" s="12"/>
      <c r="BC1477" s="12"/>
      <c r="BD1477" s="12"/>
      <c r="BE1477" s="12"/>
      <c r="BF1477" s="12"/>
      <c r="BG1477" s="12"/>
      <c r="BH1477" s="12"/>
      <c r="BI1477" s="12">
        <v>1219.4175549009922</v>
      </c>
      <c r="BJ1477" s="12">
        <v>1106.3470712142673</v>
      </c>
      <c r="BK1477" s="12">
        <v>1013.8647834804384</v>
      </c>
      <c r="BL1477" s="12">
        <v>35.77644091891856</v>
      </c>
      <c r="BM1477" s="12">
        <v>0.39260937285482284</v>
      </c>
      <c r="BN1477" s="12">
        <v>0.35580224414968298</v>
      </c>
      <c r="BO1477" s="12">
        <v>3.6807128705139733E-2</v>
      </c>
      <c r="BP1477" s="12">
        <v>56.31323744204802</v>
      </c>
      <c r="BQ1477" s="12">
        <v>113.46309305958798</v>
      </c>
    </row>
    <row r="1478" spans="1:69" x14ac:dyDescent="0.35">
      <c r="A1478" s="5" t="s">
        <v>424</v>
      </c>
      <c r="B1478" s="5">
        <v>3</v>
      </c>
      <c r="C1478" s="5" t="s">
        <v>422</v>
      </c>
      <c r="D1478" s="5" t="s">
        <v>425</v>
      </c>
      <c r="E1478" s="24">
        <v>4</v>
      </c>
      <c r="F1478" s="23">
        <v>2030</v>
      </c>
      <c r="G1478" s="12"/>
      <c r="H1478" s="12"/>
      <c r="I1478" s="12"/>
      <c r="J1478" s="12"/>
      <c r="K1478" s="12"/>
      <c r="L1478" s="12"/>
      <c r="M1478" s="12"/>
      <c r="N1478" s="12"/>
      <c r="O1478" s="12"/>
      <c r="P1478" s="12"/>
      <c r="Q1478" s="12"/>
      <c r="R1478" s="12"/>
      <c r="S1478" s="12"/>
      <c r="T1478" s="12"/>
      <c r="U1478" s="12"/>
      <c r="V1478" s="12"/>
      <c r="W1478" s="12"/>
      <c r="X1478" s="12"/>
      <c r="Y1478" s="12">
        <v>11.48970321</v>
      </c>
      <c r="Z1478" s="12">
        <v>9.2691887830000006</v>
      </c>
      <c r="AA1478" s="12">
        <v>4.4135862299999999</v>
      </c>
      <c r="AB1478" s="12">
        <v>2.5328263620000002</v>
      </c>
      <c r="AC1478" s="12">
        <v>1.131674E-2</v>
      </c>
      <c r="AD1478" s="12">
        <v>1.0255795999999999E-2</v>
      </c>
      <c r="AE1478" s="12">
        <v>1.0609440000000001E-3</v>
      </c>
      <c r="AF1478" s="12">
        <v>2.3114594510000002</v>
      </c>
      <c r="AG1478" s="12">
        <v>2.2318311660000001</v>
      </c>
      <c r="AH1478" s="12">
        <v>1311.0015390000001</v>
      </c>
      <c r="AI1478" s="12">
        <v>1188.5774240000001</v>
      </c>
      <c r="AJ1478" s="12">
        <v>1099.1910760000001</v>
      </c>
      <c r="AK1478" s="12">
        <v>35.104657709999998</v>
      </c>
      <c r="AL1478" s="12">
        <v>0.738697838</v>
      </c>
      <c r="AM1478" s="12">
        <v>0.669444916</v>
      </c>
      <c r="AN1478" s="12">
        <v>6.9252921999999995E-2</v>
      </c>
      <c r="AO1478" s="12">
        <v>53.542992580000003</v>
      </c>
      <c r="AP1478" s="12">
        <v>123.1628127</v>
      </c>
      <c r="AQ1478" s="12"/>
      <c r="AR1478" s="12"/>
      <c r="AS1478" s="12"/>
      <c r="AT1478" s="12"/>
      <c r="AU1478" s="12"/>
      <c r="AV1478" s="12"/>
      <c r="AW1478" s="12"/>
      <c r="AX1478" s="12"/>
      <c r="AY1478" s="12"/>
      <c r="AZ1478" s="12"/>
      <c r="BA1478" s="12"/>
      <c r="BB1478" s="12"/>
      <c r="BC1478" s="12"/>
      <c r="BD1478" s="12"/>
      <c r="BE1478" s="12"/>
      <c r="BF1478" s="12"/>
      <c r="BG1478" s="12"/>
      <c r="BH1478" s="12"/>
      <c r="BI1478" s="12">
        <v>1247.6118553094122</v>
      </c>
      <c r="BJ1478" s="12">
        <v>1134.5413716226774</v>
      </c>
      <c r="BK1478" s="12">
        <v>1042.0590838888584</v>
      </c>
      <c r="BL1478" s="12">
        <v>35.77644091891856</v>
      </c>
      <c r="BM1478" s="12">
        <v>0.39260937285482284</v>
      </c>
      <c r="BN1478" s="12">
        <v>0.35580224414968298</v>
      </c>
      <c r="BO1478" s="12">
        <v>3.6807128705139733E-2</v>
      </c>
      <c r="BP1478" s="12">
        <v>56.31323744204802</v>
      </c>
      <c r="BQ1478" s="12">
        <v>113.46309305958798</v>
      </c>
    </row>
    <row r="1479" spans="1:69" x14ac:dyDescent="0.35">
      <c r="A1479" s="5" t="s">
        <v>424</v>
      </c>
      <c r="B1479" s="5">
        <v>3</v>
      </c>
      <c r="C1479" s="5" t="s">
        <v>422</v>
      </c>
      <c r="D1479" s="5" t="s">
        <v>425</v>
      </c>
      <c r="E1479" s="24">
        <v>5</v>
      </c>
      <c r="F1479" s="23">
        <v>2050</v>
      </c>
      <c r="G1479" s="12"/>
      <c r="H1479" s="12"/>
      <c r="I1479" s="12"/>
      <c r="J1479" s="12"/>
      <c r="K1479" s="12"/>
      <c r="L1479" s="12"/>
      <c r="M1479" s="12"/>
      <c r="N1479" s="12"/>
      <c r="O1479" s="12"/>
      <c r="P1479" s="12"/>
      <c r="Q1479" s="12"/>
      <c r="R1479" s="12"/>
      <c r="S1479" s="12"/>
      <c r="T1479" s="12"/>
      <c r="U1479" s="12"/>
      <c r="V1479" s="12"/>
      <c r="W1479" s="12"/>
      <c r="X1479" s="12"/>
      <c r="Y1479" s="12">
        <v>8.9176380500000008</v>
      </c>
      <c r="Z1479" s="12">
        <v>6.8106749180000001</v>
      </c>
      <c r="AA1479" s="12">
        <v>3.773318196</v>
      </c>
      <c r="AB1479" s="12">
        <v>2.5328770189999998</v>
      </c>
      <c r="AC1479" s="12">
        <v>8.0100287000000006E-2</v>
      </c>
      <c r="AD1479" s="12">
        <v>7.2590884999999994E-2</v>
      </c>
      <c r="AE1479" s="12">
        <v>7.5094020000000001E-3</v>
      </c>
      <c r="AF1479" s="12">
        <v>0.42437941699999998</v>
      </c>
      <c r="AG1479" s="12">
        <v>2.1870634189999998</v>
      </c>
      <c r="AH1479" s="12">
        <v>517.28362660000005</v>
      </c>
      <c r="AI1479" s="12">
        <v>414.26404450000001</v>
      </c>
      <c r="AJ1479" s="12">
        <v>365.91833150000002</v>
      </c>
      <c r="AK1479" s="12">
        <v>24.722135399999999</v>
      </c>
      <c r="AL1479" s="12">
        <v>1.2172866360000001</v>
      </c>
      <c r="AM1479" s="12">
        <v>1.1031660139999999</v>
      </c>
      <c r="AN1479" s="12">
        <v>0.114120622</v>
      </c>
      <c r="AO1479" s="12">
        <v>22.406290989999999</v>
      </c>
      <c r="AP1479" s="12">
        <v>104.2368687</v>
      </c>
      <c r="AQ1479" s="12"/>
      <c r="AR1479" s="12"/>
      <c r="AS1479" s="12"/>
      <c r="AT1479" s="12"/>
      <c r="AU1479" s="12"/>
      <c r="AV1479" s="12"/>
      <c r="AW1479" s="12"/>
      <c r="AX1479" s="12"/>
      <c r="AY1479" s="12"/>
      <c r="AZ1479" s="12"/>
      <c r="BA1479" s="12"/>
      <c r="BB1479" s="12"/>
      <c r="BC1479" s="12"/>
      <c r="BD1479" s="12"/>
      <c r="BE1479" s="12"/>
      <c r="BF1479" s="12"/>
      <c r="BG1479" s="12"/>
      <c r="BH1479" s="12"/>
      <c r="BI1479" s="12">
        <v>600.01930887725223</v>
      </c>
      <c r="BJ1479" s="12">
        <v>459.10544167616587</v>
      </c>
      <c r="BK1479" s="12">
        <v>393.6287647764367</v>
      </c>
      <c r="BL1479" s="12">
        <v>37.501956143875056</v>
      </c>
      <c r="BM1479" s="12">
        <v>1.8815203445583</v>
      </c>
      <c r="BN1479" s="12">
        <v>1.7051278122559652</v>
      </c>
      <c r="BO1479" s="12">
        <v>0.17639253230234067</v>
      </c>
      <c r="BP1479" s="12">
        <v>26.093200411295612</v>
      </c>
      <c r="BQ1479" s="12">
        <v>142.79538754564388</v>
      </c>
    </row>
    <row r="1480" spans="1:69" x14ac:dyDescent="0.35">
      <c r="A1480" s="5" t="s">
        <v>424</v>
      </c>
      <c r="B1480" s="5">
        <v>3</v>
      </c>
      <c r="C1480" s="5" t="s">
        <v>422</v>
      </c>
      <c r="D1480" s="5" t="s">
        <v>425</v>
      </c>
      <c r="E1480" s="24">
        <v>6</v>
      </c>
      <c r="F1480" s="23">
        <v>2050</v>
      </c>
      <c r="G1480" s="12"/>
      <c r="H1480" s="12"/>
      <c r="I1480" s="12"/>
      <c r="J1480" s="12"/>
      <c r="K1480" s="12"/>
      <c r="L1480" s="12"/>
      <c r="M1480" s="12"/>
      <c r="N1480" s="12"/>
      <c r="O1480" s="12"/>
      <c r="P1480" s="12"/>
      <c r="Q1480" s="12"/>
      <c r="R1480" s="12"/>
      <c r="S1480" s="12"/>
      <c r="T1480" s="12"/>
      <c r="U1480" s="12"/>
      <c r="V1480" s="12"/>
      <c r="W1480" s="12"/>
      <c r="X1480" s="12"/>
      <c r="Y1480" s="12">
        <v>9.1574265560000008</v>
      </c>
      <c r="Z1480" s="12">
        <v>7.0504634230000001</v>
      </c>
      <c r="AA1480" s="12">
        <v>4.0131067009999999</v>
      </c>
      <c r="AB1480" s="12">
        <v>2.5328770189999998</v>
      </c>
      <c r="AC1480" s="12">
        <v>8.0100287000000006E-2</v>
      </c>
      <c r="AD1480" s="12">
        <v>7.2590884999999994E-2</v>
      </c>
      <c r="AE1480" s="12">
        <v>7.5094020000000001E-3</v>
      </c>
      <c r="AF1480" s="12">
        <v>0.42437941699999998</v>
      </c>
      <c r="AG1480" s="12">
        <v>2.1870634189999998</v>
      </c>
      <c r="AH1480" s="12">
        <v>520.13280420000001</v>
      </c>
      <c r="AI1480" s="12">
        <v>417.1132222</v>
      </c>
      <c r="AJ1480" s="12">
        <v>368.76750909999998</v>
      </c>
      <c r="AK1480" s="12">
        <v>24.722135399999999</v>
      </c>
      <c r="AL1480" s="12">
        <v>1.2172866360000001</v>
      </c>
      <c r="AM1480" s="12">
        <v>1.1031660139999999</v>
      </c>
      <c r="AN1480" s="12">
        <v>0.114120622</v>
      </c>
      <c r="AO1480" s="12">
        <v>22.406290989999999</v>
      </c>
      <c r="AP1480" s="12">
        <v>104.2368687</v>
      </c>
      <c r="AQ1480" s="12"/>
      <c r="AR1480" s="12"/>
      <c r="AS1480" s="12"/>
      <c r="AT1480" s="12"/>
      <c r="AU1480" s="12"/>
      <c r="AV1480" s="12"/>
      <c r="AW1480" s="12"/>
      <c r="AX1480" s="12"/>
      <c r="AY1480" s="12"/>
      <c r="AZ1480" s="12"/>
      <c r="BA1480" s="12"/>
      <c r="BB1480" s="12"/>
      <c r="BC1480" s="12"/>
      <c r="BD1480" s="12"/>
      <c r="BE1480" s="12"/>
      <c r="BF1480" s="12"/>
      <c r="BG1480" s="12"/>
      <c r="BH1480" s="12"/>
      <c r="BI1480" s="12">
        <v>603.18493085445277</v>
      </c>
      <c r="BJ1480" s="12">
        <v>462.27106365336738</v>
      </c>
      <c r="BK1480" s="12">
        <v>396.79438675363821</v>
      </c>
      <c r="BL1480" s="12">
        <v>37.501956143875056</v>
      </c>
      <c r="BM1480" s="12">
        <v>1.8815203445583</v>
      </c>
      <c r="BN1480" s="12">
        <v>1.7051278122559652</v>
      </c>
      <c r="BO1480" s="12">
        <v>0.17639253230234067</v>
      </c>
      <c r="BP1480" s="12">
        <v>26.093200411295612</v>
      </c>
      <c r="BQ1480" s="12">
        <v>142.79538754564388</v>
      </c>
    </row>
    <row r="1481" spans="1:69" x14ac:dyDescent="0.35">
      <c r="A1481" s="5" t="s">
        <v>424</v>
      </c>
      <c r="B1481" s="5">
        <v>3</v>
      </c>
      <c r="C1481" s="5" t="s">
        <v>422</v>
      </c>
      <c r="D1481" s="5" t="s">
        <v>425</v>
      </c>
      <c r="E1481" s="24">
        <v>7</v>
      </c>
      <c r="F1481" s="23">
        <v>2050</v>
      </c>
      <c r="G1481" s="12"/>
      <c r="H1481" s="12"/>
      <c r="I1481" s="12"/>
      <c r="J1481" s="12"/>
      <c r="K1481" s="12"/>
      <c r="L1481" s="12"/>
      <c r="M1481" s="12"/>
      <c r="N1481" s="12"/>
      <c r="O1481" s="12"/>
      <c r="P1481" s="12"/>
      <c r="Q1481" s="12"/>
      <c r="R1481" s="12"/>
      <c r="S1481" s="12"/>
      <c r="T1481" s="12"/>
      <c r="U1481" s="12"/>
      <c r="V1481" s="12"/>
      <c r="W1481" s="12"/>
      <c r="X1481" s="12"/>
      <c r="Y1481" s="12">
        <v>9.6468401539999995</v>
      </c>
      <c r="Z1481" s="12">
        <v>7.5398770219999998</v>
      </c>
      <c r="AA1481" s="12">
        <v>4.5025202999999996</v>
      </c>
      <c r="AB1481" s="12">
        <v>2.5328770189999998</v>
      </c>
      <c r="AC1481" s="12">
        <v>8.0100287000000006E-2</v>
      </c>
      <c r="AD1481" s="12">
        <v>7.2590884999999994E-2</v>
      </c>
      <c r="AE1481" s="12">
        <v>7.5094020000000001E-3</v>
      </c>
      <c r="AF1481" s="12">
        <v>0.42437941699999998</v>
      </c>
      <c r="AG1481" s="12">
        <v>2.1870634189999998</v>
      </c>
      <c r="AH1481" s="12">
        <v>518.48333620000005</v>
      </c>
      <c r="AI1481" s="12">
        <v>415.46375419999998</v>
      </c>
      <c r="AJ1481" s="12">
        <v>367.11804119999999</v>
      </c>
      <c r="AK1481" s="12">
        <v>24.722135399999999</v>
      </c>
      <c r="AL1481" s="12">
        <v>1.2172866360000001</v>
      </c>
      <c r="AM1481" s="12">
        <v>1.1031660139999999</v>
      </c>
      <c r="AN1481" s="12">
        <v>0.114120622</v>
      </c>
      <c r="AO1481" s="12">
        <v>22.406290989999999</v>
      </c>
      <c r="AP1481" s="12">
        <v>104.2368687</v>
      </c>
      <c r="AQ1481" s="12"/>
      <c r="AR1481" s="12"/>
      <c r="AS1481" s="12"/>
      <c r="AT1481" s="12"/>
      <c r="AU1481" s="12"/>
      <c r="AV1481" s="12"/>
      <c r="AW1481" s="12"/>
      <c r="AX1481" s="12"/>
      <c r="AY1481" s="12"/>
      <c r="AZ1481" s="12"/>
      <c r="BA1481" s="12"/>
      <c r="BB1481" s="12"/>
      <c r="BC1481" s="12"/>
      <c r="BD1481" s="12"/>
      <c r="BE1481" s="12"/>
      <c r="BF1481" s="12"/>
      <c r="BG1481" s="12"/>
      <c r="BH1481" s="12"/>
      <c r="BI1481" s="12">
        <v>601.09617475064215</v>
      </c>
      <c r="BJ1481" s="12">
        <v>460.18230754955579</v>
      </c>
      <c r="BK1481" s="12">
        <v>394.70563064982662</v>
      </c>
      <c r="BL1481" s="12">
        <v>37.501956143875056</v>
      </c>
      <c r="BM1481" s="12">
        <v>1.8815203445583</v>
      </c>
      <c r="BN1481" s="12">
        <v>1.7051278122559652</v>
      </c>
      <c r="BO1481" s="12">
        <v>0.17639253230234067</v>
      </c>
      <c r="BP1481" s="12">
        <v>26.093200411295612</v>
      </c>
      <c r="BQ1481" s="12">
        <v>142.79538754564388</v>
      </c>
    </row>
    <row r="1482" spans="1:69" x14ac:dyDescent="0.35">
      <c r="A1482" s="5" t="s">
        <v>424</v>
      </c>
      <c r="B1482" s="5">
        <v>3</v>
      </c>
      <c r="C1482" s="5" t="s">
        <v>422</v>
      </c>
      <c r="D1482" s="5" t="s">
        <v>425</v>
      </c>
      <c r="E1482" s="24">
        <v>8</v>
      </c>
      <c r="F1482" s="23">
        <v>2050</v>
      </c>
      <c r="G1482" s="12"/>
      <c r="H1482" s="12"/>
      <c r="I1482" s="12"/>
      <c r="J1482" s="12"/>
      <c r="K1482" s="12"/>
      <c r="L1482" s="12"/>
      <c r="M1482" s="12"/>
      <c r="N1482" s="12"/>
      <c r="O1482" s="12"/>
      <c r="P1482" s="12"/>
      <c r="Q1482" s="12"/>
      <c r="R1482" s="12"/>
      <c r="S1482" s="12"/>
      <c r="T1482" s="12"/>
      <c r="U1482" s="12"/>
      <c r="V1482" s="12"/>
      <c r="W1482" s="12"/>
      <c r="X1482" s="12"/>
      <c r="Y1482" s="12">
        <v>9.8866286589999994</v>
      </c>
      <c r="Z1482" s="12">
        <v>7.7796655269999997</v>
      </c>
      <c r="AA1482" s="12">
        <v>4.7423088050000004</v>
      </c>
      <c r="AB1482" s="12">
        <v>2.5328770189999998</v>
      </c>
      <c r="AC1482" s="12">
        <v>8.0100287000000006E-2</v>
      </c>
      <c r="AD1482" s="12">
        <v>7.2590884999999994E-2</v>
      </c>
      <c r="AE1482" s="12">
        <v>7.5094020000000001E-3</v>
      </c>
      <c r="AF1482" s="12">
        <v>0.42437941699999998</v>
      </c>
      <c r="AG1482" s="12">
        <v>2.1870634189999998</v>
      </c>
      <c r="AH1482" s="12">
        <v>521.33251389999998</v>
      </c>
      <c r="AI1482" s="12">
        <v>418.3129318</v>
      </c>
      <c r="AJ1482" s="12">
        <v>369.96721880000001</v>
      </c>
      <c r="AK1482" s="12">
        <v>24.722135399999999</v>
      </c>
      <c r="AL1482" s="12">
        <v>1.2172866360000001</v>
      </c>
      <c r="AM1482" s="12">
        <v>1.1031660139999999</v>
      </c>
      <c r="AN1482" s="12">
        <v>0.114120622</v>
      </c>
      <c r="AO1482" s="12">
        <v>22.406290989999999</v>
      </c>
      <c r="AP1482" s="12">
        <v>104.2368687</v>
      </c>
      <c r="AQ1482" s="12"/>
      <c r="AR1482" s="12"/>
      <c r="AS1482" s="12"/>
      <c r="AT1482" s="12"/>
      <c r="AU1482" s="12"/>
      <c r="AV1482" s="12"/>
      <c r="AW1482" s="12"/>
      <c r="AX1482" s="12"/>
      <c r="AY1482" s="12"/>
      <c r="AZ1482" s="12"/>
      <c r="BA1482" s="12"/>
      <c r="BB1482" s="12"/>
      <c r="BC1482" s="12"/>
      <c r="BD1482" s="12"/>
      <c r="BE1482" s="12"/>
      <c r="BF1482" s="12"/>
      <c r="BG1482" s="12"/>
      <c r="BH1482" s="12"/>
      <c r="BI1482" s="12">
        <v>604.26179672784258</v>
      </c>
      <c r="BJ1482" s="12">
        <v>463.34792952675633</v>
      </c>
      <c r="BK1482" s="12">
        <v>397.8712526270271</v>
      </c>
      <c r="BL1482" s="12">
        <v>37.501956143875056</v>
      </c>
      <c r="BM1482" s="12">
        <v>1.8815203445583</v>
      </c>
      <c r="BN1482" s="12">
        <v>1.7051278122559652</v>
      </c>
      <c r="BO1482" s="12">
        <v>0.17639253230234067</v>
      </c>
      <c r="BP1482" s="12">
        <v>26.093200411295612</v>
      </c>
      <c r="BQ1482" s="12">
        <v>142.79538754564388</v>
      </c>
    </row>
    <row r="1483" spans="1:69" x14ac:dyDescent="0.35">
      <c r="A1483" s="5" t="s">
        <v>426</v>
      </c>
      <c r="B1483" s="5">
        <v>3</v>
      </c>
      <c r="C1483" s="5" t="s">
        <v>422</v>
      </c>
      <c r="D1483" s="5" t="s">
        <v>427</v>
      </c>
      <c r="E1483" s="24">
        <v>0</v>
      </c>
      <c r="F1483" s="23">
        <v>2018</v>
      </c>
      <c r="G1483" s="12"/>
      <c r="H1483" s="12"/>
      <c r="I1483" s="12"/>
      <c r="J1483" s="12"/>
      <c r="K1483" s="12"/>
      <c r="L1483" s="12"/>
      <c r="M1483" s="12"/>
      <c r="N1483" s="12"/>
      <c r="O1483" s="12"/>
      <c r="P1483" s="12">
        <v>191.42256839999999</v>
      </c>
      <c r="Q1483" s="12">
        <v>181.11471399999999</v>
      </c>
      <c r="R1483" s="12">
        <v>58.580946990000001</v>
      </c>
      <c r="S1483" s="12">
        <v>80.083053570000004</v>
      </c>
      <c r="T1483" s="12">
        <v>0</v>
      </c>
      <c r="U1483" s="12">
        <v>0</v>
      </c>
      <c r="V1483" s="12">
        <v>0</v>
      </c>
      <c r="W1483" s="12">
        <v>42.450713409999999</v>
      </c>
      <c r="X1483" s="12">
        <v>10.30785448</v>
      </c>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v>191.42256844115801</v>
      </c>
      <c r="BJ1483" s="12">
        <v>181.11471396215799</v>
      </c>
      <c r="BK1483" s="12">
        <v>58.580946989801497</v>
      </c>
      <c r="BL1483" s="12">
        <v>80.083053565744805</v>
      </c>
      <c r="BM1483" s="12">
        <v>0</v>
      </c>
      <c r="BN1483" s="12">
        <v>0</v>
      </c>
      <c r="BO1483" s="12">
        <v>0</v>
      </c>
      <c r="BP1483" s="12">
        <v>42.450713406611897</v>
      </c>
      <c r="BQ1483" s="12">
        <v>10.307854479</v>
      </c>
    </row>
    <row r="1484" spans="1:69" x14ac:dyDescent="0.35">
      <c r="A1484" s="5" t="s">
        <v>426</v>
      </c>
      <c r="B1484" s="5">
        <v>3</v>
      </c>
      <c r="C1484" s="5" t="s">
        <v>422</v>
      </c>
      <c r="D1484" s="5" t="s">
        <v>427</v>
      </c>
      <c r="E1484" s="24">
        <v>1</v>
      </c>
      <c r="F1484" s="23">
        <v>2030</v>
      </c>
      <c r="G1484" s="12"/>
      <c r="H1484" s="12"/>
      <c r="I1484" s="12"/>
      <c r="J1484" s="12"/>
      <c r="K1484" s="12"/>
      <c r="L1484" s="12"/>
      <c r="M1484" s="12"/>
      <c r="N1484" s="12"/>
      <c r="O1484" s="12"/>
      <c r="P1484" s="12">
        <v>366.64078590000003</v>
      </c>
      <c r="Q1484" s="12">
        <v>360.07024139999999</v>
      </c>
      <c r="R1484" s="12">
        <v>46.871104879999997</v>
      </c>
      <c r="S1484" s="12">
        <v>81.953800880000003</v>
      </c>
      <c r="T1484" s="12">
        <v>8.2716457979999998</v>
      </c>
      <c r="U1484" s="12">
        <v>7.0552272980000001</v>
      </c>
      <c r="V1484" s="12">
        <v>1.2164185000000001</v>
      </c>
      <c r="W1484" s="12">
        <v>222.97368979999999</v>
      </c>
      <c r="X1484" s="12">
        <v>14.842190329999999</v>
      </c>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v>366.640785912105</v>
      </c>
      <c r="BJ1484" s="12">
        <v>360.07024138054499</v>
      </c>
      <c r="BK1484" s="12">
        <v>46.871104884741797</v>
      </c>
      <c r="BL1484" s="12">
        <v>81.953800876523005</v>
      </c>
      <c r="BM1484" s="12">
        <v>8.2716457980132603</v>
      </c>
      <c r="BN1484" s="12">
        <v>7.0552272983054296</v>
      </c>
      <c r="BO1484" s="12">
        <v>1.21641849970783</v>
      </c>
      <c r="BP1484" s="12">
        <v>222.97368982126699</v>
      </c>
      <c r="BQ1484" s="12">
        <v>14.842190329573199</v>
      </c>
    </row>
    <row r="1485" spans="1:69" x14ac:dyDescent="0.35">
      <c r="A1485" s="5" t="s">
        <v>426</v>
      </c>
      <c r="B1485" s="5">
        <v>3</v>
      </c>
      <c r="C1485" s="5" t="s">
        <v>422</v>
      </c>
      <c r="D1485" s="5" t="s">
        <v>427</v>
      </c>
      <c r="E1485" s="24">
        <v>2</v>
      </c>
      <c r="F1485" s="23">
        <v>2030</v>
      </c>
      <c r="G1485" s="12"/>
      <c r="H1485" s="12"/>
      <c r="I1485" s="12"/>
      <c r="J1485" s="12"/>
      <c r="K1485" s="12"/>
      <c r="L1485" s="12"/>
      <c r="M1485" s="12"/>
      <c r="N1485" s="12"/>
      <c r="O1485" s="12"/>
      <c r="P1485" s="12">
        <v>366.75328280000002</v>
      </c>
      <c r="Q1485" s="12">
        <v>360.18273829999998</v>
      </c>
      <c r="R1485" s="12">
        <v>46.983601780000001</v>
      </c>
      <c r="S1485" s="12">
        <v>81.953800880000003</v>
      </c>
      <c r="T1485" s="12">
        <v>8.2716457979999998</v>
      </c>
      <c r="U1485" s="12">
        <v>7.0552272980000001</v>
      </c>
      <c r="V1485" s="12">
        <v>1.2164185000000001</v>
      </c>
      <c r="W1485" s="12">
        <v>222.97368979999999</v>
      </c>
      <c r="X1485" s="12">
        <v>14.842190329999999</v>
      </c>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v>366.753282810146</v>
      </c>
      <c r="BJ1485" s="12">
        <v>360.18273827858599</v>
      </c>
      <c r="BK1485" s="12">
        <v>46.983601782783197</v>
      </c>
      <c r="BL1485" s="12">
        <v>81.953800876523005</v>
      </c>
      <c r="BM1485" s="12">
        <v>8.2716457980132603</v>
      </c>
      <c r="BN1485" s="12">
        <v>7.0552272983054296</v>
      </c>
      <c r="BO1485" s="12">
        <v>1.21641849970783</v>
      </c>
      <c r="BP1485" s="12">
        <v>222.97368982126699</v>
      </c>
      <c r="BQ1485" s="12">
        <v>14.842190329573199</v>
      </c>
    </row>
    <row r="1486" spans="1:69" x14ac:dyDescent="0.35">
      <c r="A1486" s="5" t="s">
        <v>426</v>
      </c>
      <c r="B1486" s="5">
        <v>3</v>
      </c>
      <c r="C1486" s="5" t="s">
        <v>422</v>
      </c>
      <c r="D1486" s="5" t="s">
        <v>427</v>
      </c>
      <c r="E1486" s="24">
        <v>3</v>
      </c>
      <c r="F1486" s="23">
        <v>2030</v>
      </c>
      <c r="G1486" s="12"/>
      <c r="H1486" s="12"/>
      <c r="I1486" s="12"/>
      <c r="J1486" s="12"/>
      <c r="K1486" s="12"/>
      <c r="L1486" s="12"/>
      <c r="M1486" s="12"/>
      <c r="N1486" s="12"/>
      <c r="O1486" s="12"/>
      <c r="P1486" s="12">
        <v>366.64078590000003</v>
      </c>
      <c r="Q1486" s="12">
        <v>360.07024139999999</v>
      </c>
      <c r="R1486" s="12">
        <v>46.871104879999997</v>
      </c>
      <c r="S1486" s="12">
        <v>81.953800880000003</v>
      </c>
      <c r="T1486" s="12">
        <v>8.2716457979999998</v>
      </c>
      <c r="U1486" s="12">
        <v>7.0552272980000001</v>
      </c>
      <c r="V1486" s="12">
        <v>1.2164185000000001</v>
      </c>
      <c r="W1486" s="12">
        <v>222.97368979999999</v>
      </c>
      <c r="X1486" s="12">
        <v>14.842190329999999</v>
      </c>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v>366.640785912105</v>
      </c>
      <c r="BJ1486" s="12">
        <v>360.07024138054499</v>
      </c>
      <c r="BK1486" s="12">
        <v>46.871104884741797</v>
      </c>
      <c r="BL1486" s="12">
        <v>81.953800876523005</v>
      </c>
      <c r="BM1486" s="12">
        <v>8.2716457980132603</v>
      </c>
      <c r="BN1486" s="12">
        <v>7.0552272983054296</v>
      </c>
      <c r="BO1486" s="12">
        <v>1.21641849970783</v>
      </c>
      <c r="BP1486" s="12">
        <v>222.97368982126699</v>
      </c>
      <c r="BQ1486" s="12">
        <v>14.842190329573199</v>
      </c>
    </row>
    <row r="1487" spans="1:69" x14ac:dyDescent="0.35">
      <c r="A1487" s="5" t="s">
        <v>426</v>
      </c>
      <c r="B1487" s="5">
        <v>3</v>
      </c>
      <c r="C1487" s="5" t="s">
        <v>422</v>
      </c>
      <c r="D1487" s="5" t="s">
        <v>427</v>
      </c>
      <c r="E1487" s="24">
        <v>4</v>
      </c>
      <c r="F1487" s="23">
        <v>2030</v>
      </c>
      <c r="G1487" s="12"/>
      <c r="H1487" s="12"/>
      <c r="I1487" s="12"/>
      <c r="J1487" s="12"/>
      <c r="K1487" s="12"/>
      <c r="L1487" s="12"/>
      <c r="M1487" s="12"/>
      <c r="N1487" s="12"/>
      <c r="O1487" s="12"/>
      <c r="P1487" s="12">
        <v>366.75328280000002</v>
      </c>
      <c r="Q1487" s="12">
        <v>360.18273829999998</v>
      </c>
      <c r="R1487" s="12">
        <v>46.983601780000001</v>
      </c>
      <c r="S1487" s="12">
        <v>81.953800880000003</v>
      </c>
      <c r="T1487" s="12">
        <v>8.2716457979999998</v>
      </c>
      <c r="U1487" s="12">
        <v>7.0552272980000001</v>
      </c>
      <c r="V1487" s="12">
        <v>1.2164185000000001</v>
      </c>
      <c r="W1487" s="12">
        <v>222.97368979999999</v>
      </c>
      <c r="X1487" s="12">
        <v>14.842190329999999</v>
      </c>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v>366.753282810146</v>
      </c>
      <c r="BJ1487" s="12">
        <v>360.18273827858599</v>
      </c>
      <c r="BK1487" s="12">
        <v>46.983601782783197</v>
      </c>
      <c r="BL1487" s="12">
        <v>81.953800876523005</v>
      </c>
      <c r="BM1487" s="12">
        <v>8.2716457980132603</v>
      </c>
      <c r="BN1487" s="12">
        <v>7.0552272983054296</v>
      </c>
      <c r="BO1487" s="12">
        <v>1.21641849970783</v>
      </c>
      <c r="BP1487" s="12">
        <v>222.97368982126699</v>
      </c>
      <c r="BQ1487" s="12">
        <v>14.842190329573199</v>
      </c>
    </row>
    <row r="1488" spans="1:69" x14ac:dyDescent="0.35">
      <c r="A1488" s="5" t="s">
        <v>426</v>
      </c>
      <c r="B1488" s="5">
        <v>3</v>
      </c>
      <c r="C1488" s="5" t="s">
        <v>422</v>
      </c>
      <c r="D1488" s="5" t="s">
        <v>427</v>
      </c>
      <c r="E1488" s="24">
        <v>5</v>
      </c>
      <c r="F1488" s="23">
        <v>2050</v>
      </c>
      <c r="G1488" s="12"/>
      <c r="H1488" s="12"/>
      <c r="I1488" s="12"/>
      <c r="J1488" s="12"/>
      <c r="K1488" s="12"/>
      <c r="L1488" s="12"/>
      <c r="M1488" s="12"/>
      <c r="N1488" s="12"/>
      <c r="O1488" s="12"/>
      <c r="P1488" s="12">
        <v>243.1801576</v>
      </c>
      <c r="Q1488" s="12">
        <v>259.33854780000001</v>
      </c>
      <c r="R1488" s="12">
        <v>66.57614925</v>
      </c>
      <c r="S1488" s="12">
        <v>93.331564099999994</v>
      </c>
      <c r="T1488" s="12">
        <v>58.576881229999998</v>
      </c>
      <c r="U1488" s="12">
        <v>49.96263399</v>
      </c>
      <c r="V1488" s="12">
        <v>8.6142472389999991</v>
      </c>
      <c r="W1488" s="12">
        <v>40.853953220000001</v>
      </c>
      <c r="X1488" s="12">
        <v>42.41849105</v>
      </c>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v>243.180157621381</v>
      </c>
      <c r="BJ1488" s="12">
        <v>259.33854779455203</v>
      </c>
      <c r="BK1488" s="12">
        <v>66.576149252439805</v>
      </c>
      <c r="BL1488" s="12">
        <v>93.331564096978099</v>
      </c>
      <c r="BM1488" s="12">
        <v>58.576881226681898</v>
      </c>
      <c r="BN1488" s="12">
        <v>49.962633987463903</v>
      </c>
      <c r="BO1488" s="12">
        <v>8.6142472392179208</v>
      </c>
      <c r="BP1488" s="12">
        <v>40.853953218452901</v>
      </c>
      <c r="BQ1488" s="12">
        <v>42.4184910535106</v>
      </c>
    </row>
    <row r="1489" spans="1:69" x14ac:dyDescent="0.35">
      <c r="A1489" s="5" t="s">
        <v>426</v>
      </c>
      <c r="B1489" s="5">
        <v>3</v>
      </c>
      <c r="C1489" s="5" t="s">
        <v>422</v>
      </c>
      <c r="D1489" s="5" t="s">
        <v>427</v>
      </c>
      <c r="E1489" s="24">
        <v>6</v>
      </c>
      <c r="F1489" s="23">
        <v>2050</v>
      </c>
      <c r="G1489" s="12"/>
      <c r="H1489" s="12"/>
      <c r="I1489" s="12"/>
      <c r="J1489" s="12"/>
      <c r="K1489" s="12"/>
      <c r="L1489" s="12"/>
      <c r="M1489" s="12"/>
      <c r="N1489" s="12"/>
      <c r="O1489" s="12"/>
      <c r="P1489" s="12">
        <v>243.6581898</v>
      </c>
      <c r="Q1489" s="12">
        <v>259.81657990000002</v>
      </c>
      <c r="R1489" s="12">
        <v>67.054181400000004</v>
      </c>
      <c r="S1489" s="12">
        <v>93.331564099999994</v>
      </c>
      <c r="T1489" s="12">
        <v>58.576881229999998</v>
      </c>
      <c r="U1489" s="12">
        <v>49.96263399</v>
      </c>
      <c r="V1489" s="12">
        <v>8.6142472389999991</v>
      </c>
      <c r="W1489" s="12">
        <v>40.853953220000001</v>
      </c>
      <c r="X1489" s="12">
        <v>42.41849105</v>
      </c>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v>243.65818976603299</v>
      </c>
      <c r="BJ1489" s="12">
        <v>259.81657993920402</v>
      </c>
      <c r="BK1489" s="12">
        <v>67.054181397091398</v>
      </c>
      <c r="BL1489" s="12">
        <v>93.331564096978099</v>
      </c>
      <c r="BM1489" s="12">
        <v>58.576881226681898</v>
      </c>
      <c r="BN1489" s="12">
        <v>49.962633987463903</v>
      </c>
      <c r="BO1489" s="12">
        <v>8.6142472392179208</v>
      </c>
      <c r="BP1489" s="12">
        <v>40.853953218452901</v>
      </c>
      <c r="BQ1489" s="12">
        <v>42.4184910535106</v>
      </c>
    </row>
    <row r="1490" spans="1:69" x14ac:dyDescent="0.35">
      <c r="A1490" s="5" t="s">
        <v>426</v>
      </c>
      <c r="B1490" s="5">
        <v>3</v>
      </c>
      <c r="C1490" s="5" t="s">
        <v>422</v>
      </c>
      <c r="D1490" s="5" t="s">
        <v>427</v>
      </c>
      <c r="E1490" s="24">
        <v>7</v>
      </c>
      <c r="F1490" s="23">
        <v>2050</v>
      </c>
      <c r="G1490" s="12"/>
      <c r="H1490" s="12"/>
      <c r="I1490" s="12"/>
      <c r="J1490" s="12"/>
      <c r="K1490" s="12"/>
      <c r="L1490" s="12"/>
      <c r="M1490" s="12"/>
      <c r="N1490" s="12"/>
      <c r="O1490" s="12"/>
      <c r="P1490" s="12">
        <v>243.1801576</v>
      </c>
      <c r="Q1490" s="12">
        <v>259.33854780000001</v>
      </c>
      <c r="R1490" s="12">
        <v>66.57614925</v>
      </c>
      <c r="S1490" s="12">
        <v>93.331564099999994</v>
      </c>
      <c r="T1490" s="12">
        <v>58.576881229999998</v>
      </c>
      <c r="U1490" s="12">
        <v>49.96263399</v>
      </c>
      <c r="V1490" s="12">
        <v>8.6142472389999991</v>
      </c>
      <c r="W1490" s="12">
        <v>40.853953220000001</v>
      </c>
      <c r="X1490" s="12">
        <v>42.41849105</v>
      </c>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v>243.180157621381</v>
      </c>
      <c r="BJ1490" s="12">
        <v>259.33854779455203</v>
      </c>
      <c r="BK1490" s="12">
        <v>66.576149252439805</v>
      </c>
      <c r="BL1490" s="12">
        <v>93.331564096978099</v>
      </c>
      <c r="BM1490" s="12">
        <v>58.576881226681898</v>
      </c>
      <c r="BN1490" s="12">
        <v>49.962633987463903</v>
      </c>
      <c r="BO1490" s="12">
        <v>8.6142472392179208</v>
      </c>
      <c r="BP1490" s="12">
        <v>40.853953218452901</v>
      </c>
      <c r="BQ1490" s="12">
        <v>42.4184910535106</v>
      </c>
    </row>
    <row r="1491" spans="1:69" x14ac:dyDescent="0.35">
      <c r="A1491" s="5" t="s">
        <v>426</v>
      </c>
      <c r="B1491" s="5">
        <v>3</v>
      </c>
      <c r="C1491" s="5" t="s">
        <v>422</v>
      </c>
      <c r="D1491" s="5" t="s">
        <v>427</v>
      </c>
      <c r="E1491" s="24">
        <v>8</v>
      </c>
      <c r="F1491" s="23">
        <v>2050</v>
      </c>
      <c r="G1491" s="12"/>
      <c r="H1491" s="12"/>
      <c r="I1491" s="12"/>
      <c r="J1491" s="12"/>
      <c r="K1491" s="12"/>
      <c r="L1491" s="12"/>
      <c r="M1491" s="12"/>
      <c r="N1491" s="12"/>
      <c r="O1491" s="12"/>
      <c r="P1491" s="12">
        <v>243.6581898</v>
      </c>
      <c r="Q1491" s="12">
        <v>259.81657990000002</v>
      </c>
      <c r="R1491" s="12">
        <v>67.054181400000004</v>
      </c>
      <c r="S1491" s="12">
        <v>93.331564099999994</v>
      </c>
      <c r="T1491" s="12">
        <v>58.576881229999998</v>
      </c>
      <c r="U1491" s="12">
        <v>49.96263399</v>
      </c>
      <c r="V1491" s="12">
        <v>8.6142472389999991</v>
      </c>
      <c r="W1491" s="12">
        <v>40.853953220000001</v>
      </c>
      <c r="X1491" s="12">
        <v>42.41849105</v>
      </c>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v>243.65818976603299</v>
      </c>
      <c r="BJ1491" s="12">
        <v>259.81657993920402</v>
      </c>
      <c r="BK1491" s="12">
        <v>67.054181397091398</v>
      </c>
      <c r="BL1491" s="12">
        <v>93.331564096978099</v>
      </c>
      <c r="BM1491" s="12">
        <v>58.576881226681898</v>
      </c>
      <c r="BN1491" s="12">
        <v>49.962633987463903</v>
      </c>
      <c r="BO1491" s="12">
        <v>8.6142472392179208</v>
      </c>
      <c r="BP1491" s="12">
        <v>40.853953218452901</v>
      </c>
      <c r="BQ1491" s="12">
        <v>42.4184910535106</v>
      </c>
    </row>
    <row r="1492" spans="1:69" x14ac:dyDescent="0.35">
      <c r="A1492" s="5" t="s">
        <v>428</v>
      </c>
      <c r="B1492" s="5">
        <v>3</v>
      </c>
      <c r="C1492" s="5" t="s">
        <v>429</v>
      </c>
      <c r="D1492" s="5" t="s">
        <v>430</v>
      </c>
      <c r="E1492" s="24">
        <v>0</v>
      </c>
      <c r="F1492" s="23">
        <v>2018</v>
      </c>
      <c r="G1492" s="12"/>
      <c r="H1492" s="12"/>
      <c r="I1492" s="12"/>
      <c r="J1492" s="12"/>
      <c r="K1492" s="12"/>
      <c r="L1492" s="12"/>
      <c r="M1492" s="12"/>
      <c r="N1492" s="12"/>
      <c r="O1492" s="12"/>
      <c r="P1492" s="12">
        <v>43.633961110000001</v>
      </c>
      <c r="Q1492" s="12">
        <v>41.284329479999997</v>
      </c>
      <c r="R1492" s="12">
        <v>13.353277950000001</v>
      </c>
      <c r="S1492" s="12">
        <v>18.254591779999998</v>
      </c>
      <c r="T1492" s="12">
        <v>0</v>
      </c>
      <c r="U1492" s="12">
        <v>0</v>
      </c>
      <c r="V1492" s="12">
        <v>0</v>
      </c>
      <c r="W1492" s="12">
        <v>9.6764597460000008</v>
      </c>
      <c r="X1492" s="12">
        <v>2.3496316300000002</v>
      </c>
      <c r="Y1492" s="12">
        <v>25.685671169999999</v>
      </c>
      <c r="Z1492" s="12">
        <v>19.93053501</v>
      </c>
      <c r="AA1492" s="12">
        <v>7.5929068739999996</v>
      </c>
      <c r="AB1492" s="12">
        <v>11.427404490000001</v>
      </c>
      <c r="AC1492" s="12">
        <v>0</v>
      </c>
      <c r="AD1492" s="12">
        <v>0</v>
      </c>
      <c r="AE1492" s="12">
        <v>0</v>
      </c>
      <c r="AF1492" s="12">
        <v>0.91022364700000002</v>
      </c>
      <c r="AG1492" s="12">
        <v>5.7551361539999997</v>
      </c>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v>69.319632280275798</v>
      </c>
      <c r="BJ1492" s="12">
        <v>61.2148644965757</v>
      </c>
      <c r="BK1492" s="12">
        <v>20.94618482719401</v>
      </c>
      <c r="BL1492" s="12">
        <v>29.681996276456999</v>
      </c>
      <c r="BM1492" s="12">
        <v>0</v>
      </c>
      <c r="BN1492" s="12">
        <v>0</v>
      </c>
      <c r="BO1492" s="12">
        <v>0</v>
      </c>
      <c r="BP1492" s="12">
        <v>10.58668339292465</v>
      </c>
      <c r="BQ1492" s="12">
        <v>8.1047677836999998</v>
      </c>
    </row>
    <row r="1493" spans="1:69" x14ac:dyDescent="0.35">
      <c r="A1493" s="5" t="s">
        <v>428</v>
      </c>
      <c r="B1493" s="5">
        <v>3</v>
      </c>
      <c r="C1493" s="5" t="s">
        <v>429</v>
      </c>
      <c r="D1493" s="5" t="s">
        <v>430</v>
      </c>
      <c r="E1493" s="24">
        <v>1</v>
      </c>
      <c r="F1493" s="23">
        <v>2030</v>
      </c>
      <c r="G1493" s="12"/>
      <c r="H1493" s="12"/>
      <c r="I1493" s="12"/>
      <c r="J1493" s="12"/>
      <c r="K1493" s="12"/>
      <c r="L1493" s="12"/>
      <c r="M1493" s="12"/>
      <c r="N1493" s="12"/>
      <c r="O1493" s="12"/>
      <c r="P1493" s="12">
        <v>83.574209269999997</v>
      </c>
      <c r="Q1493" s="12">
        <v>82.298303509999997</v>
      </c>
      <c r="R1493" s="12">
        <v>10.6840692</v>
      </c>
      <c r="S1493" s="12">
        <v>18.68102068</v>
      </c>
      <c r="T1493" s="12">
        <v>2.1073084560000002</v>
      </c>
      <c r="U1493" s="12">
        <v>0.94274325699999995</v>
      </c>
      <c r="V1493" s="12">
        <v>1.1645651990000001</v>
      </c>
      <c r="W1493" s="12">
        <v>50.825905169999999</v>
      </c>
      <c r="X1493" s="12">
        <v>3.3832142200000002</v>
      </c>
      <c r="Y1493" s="12">
        <v>28.759051230000001</v>
      </c>
      <c r="Z1493" s="12">
        <v>23.018264940000002</v>
      </c>
      <c r="AA1493" s="12">
        <v>6.7899023850000004</v>
      </c>
      <c r="AB1493" s="12">
        <v>11.427404490000001</v>
      </c>
      <c r="AC1493" s="12">
        <v>1.9810728999999999E-2</v>
      </c>
      <c r="AD1493" s="12">
        <v>8.8626950000000003E-3</v>
      </c>
      <c r="AE1493" s="12">
        <v>1.0948035E-2</v>
      </c>
      <c r="AF1493" s="12">
        <v>4.7811473360000001</v>
      </c>
      <c r="AG1493" s="12">
        <v>5.7605970180000003</v>
      </c>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v>112.3332605052218</v>
      </c>
      <c r="BJ1493" s="12">
        <v>105.3165684519055</v>
      </c>
      <c r="BK1493" s="12">
        <v>17.4739715859032</v>
      </c>
      <c r="BL1493" s="12">
        <v>30.108425177050201</v>
      </c>
      <c r="BM1493" s="12">
        <v>2.1271191850002769</v>
      </c>
      <c r="BN1493" s="12">
        <v>0.95160595118433533</v>
      </c>
      <c r="BO1493" s="12">
        <v>1.1755132338159444</v>
      </c>
      <c r="BP1493" s="12">
        <v>55.607052503951735</v>
      </c>
      <c r="BQ1493" s="12">
        <v>9.1438112383165091</v>
      </c>
    </row>
    <row r="1494" spans="1:69" x14ac:dyDescent="0.35">
      <c r="A1494" s="5" t="s">
        <v>428</v>
      </c>
      <c r="B1494" s="5">
        <v>3</v>
      </c>
      <c r="C1494" s="5" t="s">
        <v>429</v>
      </c>
      <c r="D1494" s="5" t="s">
        <v>430</v>
      </c>
      <c r="E1494" s="24">
        <v>2</v>
      </c>
      <c r="F1494" s="23">
        <v>2030</v>
      </c>
      <c r="G1494" s="12"/>
      <c r="H1494" s="12"/>
      <c r="I1494" s="12"/>
      <c r="J1494" s="12"/>
      <c r="K1494" s="12"/>
      <c r="L1494" s="12"/>
      <c r="M1494" s="12"/>
      <c r="N1494" s="12"/>
      <c r="O1494" s="12"/>
      <c r="P1494" s="12">
        <v>83.599852459999994</v>
      </c>
      <c r="Q1494" s="12">
        <v>82.323946699999993</v>
      </c>
      <c r="R1494" s="12">
        <v>10.70971239</v>
      </c>
      <c r="S1494" s="12">
        <v>18.68102068</v>
      </c>
      <c r="T1494" s="12">
        <v>2.1073084560000002</v>
      </c>
      <c r="U1494" s="12">
        <v>0.94274325699999995</v>
      </c>
      <c r="V1494" s="12">
        <v>1.1645651990000001</v>
      </c>
      <c r="W1494" s="12">
        <v>50.825905169999999</v>
      </c>
      <c r="X1494" s="12">
        <v>3.3832142200000002</v>
      </c>
      <c r="Y1494" s="12">
        <v>31.945355500000002</v>
      </c>
      <c r="Z1494" s="12">
        <v>26.204569209999999</v>
      </c>
      <c r="AA1494" s="12">
        <v>9.9762066560000005</v>
      </c>
      <c r="AB1494" s="12">
        <v>11.427404490000001</v>
      </c>
      <c r="AC1494" s="12">
        <v>1.9810728999999999E-2</v>
      </c>
      <c r="AD1494" s="12">
        <v>8.8626950000000003E-3</v>
      </c>
      <c r="AE1494" s="12">
        <v>1.0948035E-2</v>
      </c>
      <c r="AF1494" s="12">
        <v>4.7811473360000001</v>
      </c>
      <c r="AG1494" s="12">
        <v>5.7605970180000003</v>
      </c>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v>115.545207966158</v>
      </c>
      <c r="BJ1494" s="12">
        <v>108.5285159128417</v>
      </c>
      <c r="BK1494" s="12">
        <v>20.685919046839402</v>
      </c>
      <c r="BL1494" s="12">
        <v>30.108425177050201</v>
      </c>
      <c r="BM1494" s="12">
        <v>2.1271191850002769</v>
      </c>
      <c r="BN1494" s="12">
        <v>0.95160595118433533</v>
      </c>
      <c r="BO1494" s="12">
        <v>1.1755132338159444</v>
      </c>
      <c r="BP1494" s="12">
        <v>55.607052503951735</v>
      </c>
      <c r="BQ1494" s="12">
        <v>9.1438112383165091</v>
      </c>
    </row>
    <row r="1495" spans="1:69" x14ac:dyDescent="0.35">
      <c r="A1495" s="5" t="s">
        <v>428</v>
      </c>
      <c r="B1495" s="5">
        <v>3</v>
      </c>
      <c r="C1495" s="5" t="s">
        <v>429</v>
      </c>
      <c r="D1495" s="5" t="s">
        <v>430</v>
      </c>
      <c r="E1495" s="24">
        <v>3</v>
      </c>
      <c r="F1495" s="23">
        <v>2030</v>
      </c>
      <c r="G1495" s="12"/>
      <c r="H1495" s="12"/>
      <c r="I1495" s="12"/>
      <c r="J1495" s="12"/>
      <c r="K1495" s="12"/>
      <c r="L1495" s="12"/>
      <c r="M1495" s="12"/>
      <c r="N1495" s="12"/>
      <c r="O1495" s="12"/>
      <c r="P1495" s="12">
        <v>83.574209269999997</v>
      </c>
      <c r="Q1495" s="12">
        <v>82.298303509999997</v>
      </c>
      <c r="R1495" s="12">
        <v>10.6840692</v>
      </c>
      <c r="S1495" s="12">
        <v>18.68102068</v>
      </c>
      <c r="T1495" s="12">
        <v>2.1073084560000002</v>
      </c>
      <c r="U1495" s="12">
        <v>0.94274325699999995</v>
      </c>
      <c r="V1495" s="12">
        <v>1.1645651990000001</v>
      </c>
      <c r="W1495" s="12">
        <v>50.825905169999999</v>
      </c>
      <c r="X1495" s="12">
        <v>3.3832142200000002</v>
      </c>
      <c r="Y1495" s="12">
        <v>29.32190958</v>
      </c>
      <c r="Z1495" s="12">
        <v>23.581123300000002</v>
      </c>
      <c r="AA1495" s="12">
        <v>7.3527607379999997</v>
      </c>
      <c r="AB1495" s="12">
        <v>11.427404490000001</v>
      </c>
      <c r="AC1495" s="12">
        <v>1.9810728999999999E-2</v>
      </c>
      <c r="AD1495" s="12">
        <v>8.8626950000000003E-3</v>
      </c>
      <c r="AE1495" s="12">
        <v>1.0948035E-2</v>
      </c>
      <c r="AF1495" s="12">
        <v>4.7811473360000001</v>
      </c>
      <c r="AG1495" s="12">
        <v>5.7605970180000003</v>
      </c>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v>112.89611885852699</v>
      </c>
      <c r="BJ1495" s="12">
        <v>105.8794268052107</v>
      </c>
      <c r="BK1495" s="12">
        <v>18.036829939208399</v>
      </c>
      <c r="BL1495" s="12">
        <v>30.108425177050201</v>
      </c>
      <c r="BM1495" s="12">
        <v>2.1271191850002769</v>
      </c>
      <c r="BN1495" s="12">
        <v>0.95160595118433533</v>
      </c>
      <c r="BO1495" s="12">
        <v>1.1755132338159444</v>
      </c>
      <c r="BP1495" s="12">
        <v>55.607052503951735</v>
      </c>
      <c r="BQ1495" s="12">
        <v>9.1438112383165091</v>
      </c>
    </row>
    <row r="1496" spans="1:69" x14ac:dyDescent="0.35">
      <c r="A1496" s="5" t="s">
        <v>428</v>
      </c>
      <c r="B1496" s="5">
        <v>3</v>
      </c>
      <c r="C1496" s="5" t="s">
        <v>429</v>
      </c>
      <c r="D1496" s="5" t="s">
        <v>430</v>
      </c>
      <c r="E1496" s="24">
        <v>4</v>
      </c>
      <c r="F1496" s="23">
        <v>2030</v>
      </c>
      <c r="G1496" s="12"/>
      <c r="H1496" s="12"/>
      <c r="I1496" s="12"/>
      <c r="J1496" s="12"/>
      <c r="K1496" s="12"/>
      <c r="L1496" s="12"/>
      <c r="M1496" s="12"/>
      <c r="N1496" s="12"/>
      <c r="O1496" s="12"/>
      <c r="P1496" s="12">
        <v>83.599852459999994</v>
      </c>
      <c r="Q1496" s="12">
        <v>82.323946699999993</v>
      </c>
      <c r="R1496" s="12">
        <v>10.70971239</v>
      </c>
      <c r="S1496" s="12">
        <v>18.68102068</v>
      </c>
      <c r="T1496" s="12">
        <v>2.1073084560000002</v>
      </c>
      <c r="U1496" s="12">
        <v>0.94274325699999995</v>
      </c>
      <c r="V1496" s="12">
        <v>1.1645651990000001</v>
      </c>
      <c r="W1496" s="12">
        <v>50.825905169999999</v>
      </c>
      <c r="X1496" s="12">
        <v>3.3832142200000002</v>
      </c>
      <c r="Y1496" s="12">
        <v>32.508213859999998</v>
      </c>
      <c r="Z1496" s="12">
        <v>26.767427569999999</v>
      </c>
      <c r="AA1496" s="12">
        <v>10.53906501</v>
      </c>
      <c r="AB1496" s="12">
        <v>11.427404490000001</v>
      </c>
      <c r="AC1496" s="12">
        <v>1.9810728999999999E-2</v>
      </c>
      <c r="AD1496" s="12">
        <v>8.8626950000000003E-3</v>
      </c>
      <c r="AE1496" s="12">
        <v>1.0948035E-2</v>
      </c>
      <c r="AF1496" s="12">
        <v>4.7811473360000001</v>
      </c>
      <c r="AG1496" s="12">
        <v>5.7605970180000003</v>
      </c>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v>116.10806631946321</v>
      </c>
      <c r="BJ1496" s="12">
        <v>109.0913742661469</v>
      </c>
      <c r="BK1496" s="12">
        <v>21.248777400144601</v>
      </c>
      <c r="BL1496" s="12">
        <v>30.108425177050201</v>
      </c>
      <c r="BM1496" s="12">
        <v>2.1271191850002769</v>
      </c>
      <c r="BN1496" s="12">
        <v>0.95160595118433533</v>
      </c>
      <c r="BO1496" s="12">
        <v>1.1755132338159444</v>
      </c>
      <c r="BP1496" s="12">
        <v>55.607052503951735</v>
      </c>
      <c r="BQ1496" s="12">
        <v>9.1438112383165091</v>
      </c>
    </row>
    <row r="1497" spans="1:69" x14ac:dyDescent="0.35">
      <c r="A1497" s="5" t="s">
        <v>428</v>
      </c>
      <c r="B1497" s="5">
        <v>3</v>
      </c>
      <c r="C1497" s="5" t="s">
        <v>429</v>
      </c>
      <c r="D1497" s="5" t="s">
        <v>430</v>
      </c>
      <c r="E1497" s="24">
        <v>5</v>
      </c>
      <c r="F1497" s="23">
        <v>2050</v>
      </c>
      <c r="G1497" s="12"/>
      <c r="H1497" s="12"/>
      <c r="I1497" s="12"/>
      <c r="J1497" s="12"/>
      <c r="K1497" s="12"/>
      <c r="L1497" s="12"/>
      <c r="M1497" s="12"/>
      <c r="N1497" s="12"/>
      <c r="O1497" s="12"/>
      <c r="P1497" s="12">
        <v>55.431883650000003</v>
      </c>
      <c r="Q1497" s="12">
        <v>60.685984869999999</v>
      </c>
      <c r="R1497" s="12">
        <v>15.17575034</v>
      </c>
      <c r="S1497" s="12">
        <v>21.274533470000002</v>
      </c>
      <c r="T1497" s="12">
        <v>14.92321602</v>
      </c>
      <c r="U1497" s="12">
        <v>6.6761755899999997</v>
      </c>
      <c r="V1497" s="12">
        <v>8.2470404340000005</v>
      </c>
      <c r="W1497" s="12">
        <v>9.3124850460000008</v>
      </c>
      <c r="X1497" s="12">
        <v>9.6691147970000006</v>
      </c>
      <c r="Y1497" s="12">
        <v>27.530363049999998</v>
      </c>
      <c r="Z1497" s="12">
        <v>21.87685918</v>
      </c>
      <c r="AA1497" s="12">
        <v>9.4314587890000006</v>
      </c>
      <c r="AB1497" s="12">
        <v>11.427404490000001</v>
      </c>
      <c r="AC1497" s="12">
        <v>0.14031548399999999</v>
      </c>
      <c r="AD1497" s="12">
        <v>6.2772716000000006E-2</v>
      </c>
      <c r="AE1497" s="12">
        <v>7.7542766999999999E-2</v>
      </c>
      <c r="AF1497" s="12">
        <v>0.87768041500000005</v>
      </c>
      <c r="AG1497" s="12">
        <v>5.7938193560000002</v>
      </c>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v>82.962246698578795</v>
      </c>
      <c r="BJ1497" s="12">
        <v>82.562844053396589</v>
      </c>
      <c r="BK1497" s="12">
        <v>24.607209126035528</v>
      </c>
      <c r="BL1497" s="12">
        <v>32.701937958469301</v>
      </c>
      <c r="BM1497" s="12">
        <v>15.063531507931812</v>
      </c>
      <c r="BN1497" s="12">
        <v>6.7389483061800481</v>
      </c>
      <c r="BO1497" s="12">
        <v>8.3245832017518246</v>
      </c>
      <c r="BP1497" s="12">
        <v>10.190165460959788</v>
      </c>
      <c r="BQ1497" s="12">
        <v>15.462934153114041</v>
      </c>
    </row>
    <row r="1498" spans="1:69" x14ac:dyDescent="0.35">
      <c r="A1498" s="5" t="s">
        <v>428</v>
      </c>
      <c r="B1498" s="5">
        <v>3</v>
      </c>
      <c r="C1498" s="5" t="s">
        <v>429</v>
      </c>
      <c r="D1498" s="5" t="s">
        <v>430</v>
      </c>
      <c r="E1498" s="24">
        <v>6</v>
      </c>
      <c r="F1498" s="23">
        <v>2050</v>
      </c>
      <c r="G1498" s="12"/>
      <c r="H1498" s="12"/>
      <c r="I1498" s="12"/>
      <c r="J1498" s="12"/>
      <c r="K1498" s="12"/>
      <c r="L1498" s="12"/>
      <c r="M1498" s="12"/>
      <c r="N1498" s="12"/>
      <c r="O1498" s="12"/>
      <c r="P1498" s="12">
        <v>55.540849039999998</v>
      </c>
      <c r="Q1498" s="12">
        <v>60.794950270000001</v>
      </c>
      <c r="R1498" s="12">
        <v>15.28471573</v>
      </c>
      <c r="S1498" s="12">
        <v>21.274533470000002</v>
      </c>
      <c r="T1498" s="12">
        <v>14.92321602</v>
      </c>
      <c r="U1498" s="12">
        <v>6.6761755899999997</v>
      </c>
      <c r="V1498" s="12">
        <v>8.2470404340000005</v>
      </c>
      <c r="W1498" s="12">
        <v>9.3124850460000008</v>
      </c>
      <c r="X1498" s="12">
        <v>9.6691147970000006</v>
      </c>
      <c r="Y1498" s="12">
        <v>28.053902229999998</v>
      </c>
      <c r="Z1498" s="12">
        <v>22.400398360000001</v>
      </c>
      <c r="AA1498" s="12">
        <v>9.9549979640000004</v>
      </c>
      <c r="AB1498" s="12">
        <v>11.427404490000001</v>
      </c>
      <c r="AC1498" s="12">
        <v>0.14031548399999999</v>
      </c>
      <c r="AD1498" s="12">
        <v>6.2772716000000006E-2</v>
      </c>
      <c r="AE1498" s="12">
        <v>7.7542766999999999E-2</v>
      </c>
      <c r="AF1498" s="12">
        <v>0.87768041500000005</v>
      </c>
      <c r="AG1498" s="12">
        <v>5.7938193560000002</v>
      </c>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v>83.59475126923769</v>
      </c>
      <c r="BJ1498" s="12">
        <v>83.195348624055498</v>
      </c>
      <c r="BK1498" s="12">
        <v>25.239713696694441</v>
      </c>
      <c r="BL1498" s="12">
        <v>32.701937958469301</v>
      </c>
      <c r="BM1498" s="12">
        <v>15.063531507931812</v>
      </c>
      <c r="BN1498" s="12">
        <v>6.7389483061800481</v>
      </c>
      <c r="BO1498" s="12">
        <v>8.3245832017518246</v>
      </c>
      <c r="BP1498" s="12">
        <v>10.190165460959788</v>
      </c>
      <c r="BQ1498" s="12">
        <v>15.462934153114041</v>
      </c>
    </row>
    <row r="1499" spans="1:69" x14ac:dyDescent="0.35">
      <c r="A1499" s="5" t="s">
        <v>428</v>
      </c>
      <c r="B1499" s="5">
        <v>3</v>
      </c>
      <c r="C1499" s="5" t="s">
        <v>429</v>
      </c>
      <c r="D1499" s="5" t="s">
        <v>430</v>
      </c>
      <c r="E1499" s="24">
        <v>7</v>
      </c>
      <c r="F1499" s="23">
        <v>2050</v>
      </c>
      <c r="G1499" s="12"/>
      <c r="H1499" s="12"/>
      <c r="I1499" s="12"/>
      <c r="J1499" s="12"/>
      <c r="K1499" s="12"/>
      <c r="L1499" s="12"/>
      <c r="M1499" s="12"/>
      <c r="N1499" s="12"/>
      <c r="O1499" s="12"/>
      <c r="P1499" s="12">
        <v>55.431883650000003</v>
      </c>
      <c r="Q1499" s="12">
        <v>60.685984869999999</v>
      </c>
      <c r="R1499" s="12">
        <v>15.17575034</v>
      </c>
      <c r="S1499" s="12">
        <v>21.274533470000002</v>
      </c>
      <c r="T1499" s="12">
        <v>14.92321602</v>
      </c>
      <c r="U1499" s="12">
        <v>6.6761755899999997</v>
      </c>
      <c r="V1499" s="12">
        <v>8.2470404340000005</v>
      </c>
      <c r="W1499" s="12">
        <v>9.3124850460000008</v>
      </c>
      <c r="X1499" s="12">
        <v>9.6691147970000006</v>
      </c>
      <c r="Y1499" s="12">
        <v>29.279071900000002</v>
      </c>
      <c r="Z1499" s="12">
        <v>23.62556803</v>
      </c>
      <c r="AA1499" s="12">
        <v>11.180167640000001</v>
      </c>
      <c r="AB1499" s="12">
        <v>11.427404490000001</v>
      </c>
      <c r="AC1499" s="12">
        <v>0.14031548399999999</v>
      </c>
      <c r="AD1499" s="12">
        <v>6.2772716000000006E-2</v>
      </c>
      <c r="AE1499" s="12">
        <v>7.7542766999999999E-2</v>
      </c>
      <c r="AF1499" s="12">
        <v>0.87768041500000005</v>
      </c>
      <c r="AG1499" s="12">
        <v>5.7938193560000002</v>
      </c>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v>84.710955547353393</v>
      </c>
      <c r="BJ1499" s="12">
        <v>84.311552902171201</v>
      </c>
      <c r="BK1499" s="12">
        <v>26.355917974810101</v>
      </c>
      <c r="BL1499" s="12">
        <v>32.701937958469301</v>
      </c>
      <c r="BM1499" s="12">
        <v>15.063531507931812</v>
      </c>
      <c r="BN1499" s="12">
        <v>6.7389483061800481</v>
      </c>
      <c r="BO1499" s="12">
        <v>8.3245832017518246</v>
      </c>
      <c r="BP1499" s="12">
        <v>10.190165460959788</v>
      </c>
      <c r="BQ1499" s="12">
        <v>15.462934153114041</v>
      </c>
    </row>
    <row r="1500" spans="1:69" x14ac:dyDescent="0.35">
      <c r="A1500" s="5" t="s">
        <v>428</v>
      </c>
      <c r="B1500" s="5">
        <v>3</v>
      </c>
      <c r="C1500" s="5" t="s">
        <v>429</v>
      </c>
      <c r="D1500" s="5" t="s">
        <v>430</v>
      </c>
      <c r="E1500" s="24">
        <v>8</v>
      </c>
      <c r="F1500" s="23">
        <v>2050</v>
      </c>
      <c r="G1500" s="12"/>
      <c r="H1500" s="12"/>
      <c r="I1500" s="12"/>
      <c r="J1500" s="12"/>
      <c r="K1500" s="12"/>
      <c r="L1500" s="12"/>
      <c r="M1500" s="12"/>
      <c r="N1500" s="12"/>
      <c r="O1500" s="12"/>
      <c r="P1500" s="12">
        <v>55.540849039999998</v>
      </c>
      <c r="Q1500" s="12">
        <v>60.794950270000001</v>
      </c>
      <c r="R1500" s="12">
        <v>15.28471573</v>
      </c>
      <c r="S1500" s="12">
        <v>21.274533470000002</v>
      </c>
      <c r="T1500" s="12">
        <v>14.92321602</v>
      </c>
      <c r="U1500" s="12">
        <v>6.6761755899999997</v>
      </c>
      <c r="V1500" s="12">
        <v>8.2470404340000005</v>
      </c>
      <c r="W1500" s="12">
        <v>9.3124850460000008</v>
      </c>
      <c r="X1500" s="12">
        <v>9.6691147970000006</v>
      </c>
      <c r="Y1500" s="12">
        <v>29.802611079999998</v>
      </c>
      <c r="Z1500" s="12">
        <v>24.1491072</v>
      </c>
      <c r="AA1500" s="12">
        <v>11.70370681</v>
      </c>
      <c r="AB1500" s="12">
        <v>11.427404490000001</v>
      </c>
      <c r="AC1500" s="12">
        <v>0.14031548399999999</v>
      </c>
      <c r="AD1500" s="12">
        <v>6.2772716000000006E-2</v>
      </c>
      <c r="AE1500" s="12">
        <v>7.7542766999999999E-2</v>
      </c>
      <c r="AF1500" s="12">
        <v>0.87768041500000005</v>
      </c>
      <c r="AG1500" s="12">
        <v>5.7938193560000002</v>
      </c>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v>85.343460118012302</v>
      </c>
      <c r="BJ1500" s="12">
        <v>84.944057472830096</v>
      </c>
      <c r="BK1500" s="12">
        <v>26.988422545469</v>
      </c>
      <c r="BL1500" s="12">
        <v>32.701937958469301</v>
      </c>
      <c r="BM1500" s="12">
        <v>15.063531507931812</v>
      </c>
      <c r="BN1500" s="12">
        <v>6.7389483061800481</v>
      </c>
      <c r="BO1500" s="12">
        <v>8.3245832017518246</v>
      </c>
      <c r="BP1500" s="12">
        <v>10.190165460959788</v>
      </c>
      <c r="BQ1500" s="12">
        <v>15.462934153114041</v>
      </c>
    </row>
    <row r="1501" spans="1:69" x14ac:dyDescent="0.35">
      <c r="A1501" s="5" t="s">
        <v>431</v>
      </c>
      <c r="B1501" s="5">
        <v>3</v>
      </c>
      <c r="C1501" s="5" t="s">
        <v>429</v>
      </c>
      <c r="D1501" s="5" t="s">
        <v>432</v>
      </c>
      <c r="E1501" s="24">
        <v>0</v>
      </c>
      <c r="F1501" s="23">
        <v>2018</v>
      </c>
      <c r="G1501" s="12"/>
      <c r="H1501" s="12"/>
      <c r="I1501" s="12"/>
      <c r="J1501" s="12"/>
      <c r="K1501" s="12"/>
      <c r="L1501" s="12"/>
      <c r="M1501" s="12"/>
      <c r="N1501" s="12"/>
      <c r="O1501" s="12"/>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v>59.936420159999997</v>
      </c>
      <c r="AR1501" s="12">
        <v>42.410420160000001</v>
      </c>
      <c r="AS1501" s="12">
        <v>36.448599360000003</v>
      </c>
      <c r="AT1501" s="12">
        <v>0</v>
      </c>
      <c r="AU1501" s="12">
        <v>0</v>
      </c>
      <c r="AV1501" s="12">
        <v>0</v>
      </c>
      <c r="AW1501" s="12">
        <v>0</v>
      </c>
      <c r="AX1501" s="12">
        <v>5.9618207999999999</v>
      </c>
      <c r="AY1501" s="12">
        <v>17.526</v>
      </c>
      <c r="AZ1501" s="12"/>
      <c r="BA1501" s="12"/>
      <c r="BB1501" s="12"/>
      <c r="BC1501" s="12"/>
      <c r="BD1501" s="12"/>
      <c r="BE1501" s="12"/>
      <c r="BF1501" s="12"/>
      <c r="BG1501" s="12"/>
      <c r="BH1501" s="12"/>
      <c r="BI1501" s="12">
        <v>59.936420155522796</v>
      </c>
      <c r="BJ1501" s="12">
        <v>42.4104201555228</v>
      </c>
      <c r="BK1501" s="12">
        <v>36.448599355522802</v>
      </c>
      <c r="BL1501" s="12">
        <v>0</v>
      </c>
      <c r="BM1501" s="12">
        <v>0</v>
      </c>
      <c r="BN1501" s="12">
        <v>0</v>
      </c>
      <c r="BO1501" s="12">
        <v>0</v>
      </c>
      <c r="BP1501" s="12">
        <v>5.9618207999999999</v>
      </c>
      <c r="BQ1501" s="12">
        <v>17.526</v>
      </c>
    </row>
    <row r="1502" spans="1:69" x14ac:dyDescent="0.35">
      <c r="A1502" s="5" t="s">
        <v>431</v>
      </c>
      <c r="B1502" s="5">
        <v>3</v>
      </c>
      <c r="C1502" s="5" t="s">
        <v>429</v>
      </c>
      <c r="D1502" s="5" t="s">
        <v>432</v>
      </c>
      <c r="E1502" s="24">
        <v>1</v>
      </c>
      <c r="F1502" s="23">
        <v>2030</v>
      </c>
      <c r="G1502" s="12"/>
      <c r="H1502" s="12"/>
      <c r="I1502" s="12"/>
      <c r="J1502" s="12"/>
      <c r="K1502" s="12"/>
      <c r="L1502" s="12"/>
      <c r="M1502" s="12"/>
      <c r="N1502" s="12"/>
      <c r="O1502" s="12"/>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v>101.49436439999999</v>
      </c>
      <c r="AR1502" s="12">
        <v>70.814837389999994</v>
      </c>
      <c r="AS1502" s="12">
        <v>44.776440180000002</v>
      </c>
      <c r="AT1502" s="12">
        <v>0</v>
      </c>
      <c r="AU1502" s="12">
        <v>0.58994265599999995</v>
      </c>
      <c r="AV1502" s="12">
        <v>0.25715449099999999</v>
      </c>
      <c r="AW1502" s="12">
        <v>0.33278816500000002</v>
      </c>
      <c r="AX1502" s="12">
        <v>25.448454559999998</v>
      </c>
      <c r="AY1502" s="12">
        <v>31.26946968</v>
      </c>
      <c r="AZ1502" s="12"/>
      <c r="BA1502" s="12"/>
      <c r="BB1502" s="12"/>
      <c r="BC1502" s="12"/>
      <c r="BD1502" s="12"/>
      <c r="BE1502" s="12"/>
      <c r="BF1502" s="12"/>
      <c r="BG1502" s="12"/>
      <c r="BH1502" s="12"/>
      <c r="BI1502" s="12">
        <v>101.494364418009</v>
      </c>
      <c r="BJ1502" s="12">
        <v>70.814837393649498</v>
      </c>
      <c r="BK1502" s="12">
        <v>44.776440180009502</v>
      </c>
      <c r="BL1502" s="12">
        <v>0</v>
      </c>
      <c r="BM1502" s="12">
        <v>0.58994265563999904</v>
      </c>
      <c r="BN1502" s="12">
        <v>0.25715449091999898</v>
      </c>
      <c r="BO1502" s="12">
        <v>0.332788164719999</v>
      </c>
      <c r="BP1502" s="12">
        <v>25.448454557999899</v>
      </c>
      <c r="BQ1502" s="12">
        <v>31.26946968</v>
      </c>
    </row>
    <row r="1503" spans="1:69" x14ac:dyDescent="0.35">
      <c r="A1503" s="5" t="s">
        <v>431</v>
      </c>
      <c r="B1503" s="5">
        <v>3</v>
      </c>
      <c r="C1503" s="5" t="s">
        <v>429</v>
      </c>
      <c r="D1503" s="5" t="s">
        <v>432</v>
      </c>
      <c r="E1503" s="24">
        <v>2</v>
      </c>
      <c r="F1503" s="23">
        <v>2030</v>
      </c>
      <c r="G1503" s="12"/>
      <c r="H1503" s="12"/>
      <c r="I1503" s="12"/>
      <c r="J1503" s="12"/>
      <c r="K1503" s="12"/>
      <c r="L1503" s="12"/>
      <c r="M1503" s="12"/>
      <c r="N1503" s="12"/>
      <c r="O1503" s="12"/>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v>122.3580655</v>
      </c>
      <c r="AR1503" s="12">
        <v>91.678538520000004</v>
      </c>
      <c r="AS1503" s="12">
        <v>65.640141310000004</v>
      </c>
      <c r="AT1503" s="12">
        <v>0</v>
      </c>
      <c r="AU1503" s="12">
        <v>0.58994265599999995</v>
      </c>
      <c r="AV1503" s="12">
        <v>0.25715449099999999</v>
      </c>
      <c r="AW1503" s="12">
        <v>0.33278816500000002</v>
      </c>
      <c r="AX1503" s="12">
        <v>25.448454559999998</v>
      </c>
      <c r="AY1503" s="12">
        <v>31.26946968</v>
      </c>
      <c r="AZ1503" s="12"/>
      <c r="BA1503" s="12"/>
      <c r="BB1503" s="12"/>
      <c r="BC1503" s="12"/>
      <c r="BD1503" s="12"/>
      <c r="BE1503" s="12"/>
      <c r="BF1503" s="12"/>
      <c r="BG1503" s="12"/>
      <c r="BH1503" s="12"/>
      <c r="BI1503" s="12">
        <v>122.35806554379801</v>
      </c>
      <c r="BJ1503" s="12">
        <v>91.678538519438703</v>
      </c>
      <c r="BK1503" s="12">
        <v>65.640141305798707</v>
      </c>
      <c r="BL1503" s="12">
        <v>0</v>
      </c>
      <c r="BM1503" s="12">
        <v>0.58994265563999904</v>
      </c>
      <c r="BN1503" s="12">
        <v>0.25715449091999898</v>
      </c>
      <c r="BO1503" s="12">
        <v>0.332788164719999</v>
      </c>
      <c r="BP1503" s="12">
        <v>25.448454557999899</v>
      </c>
      <c r="BQ1503" s="12">
        <v>31.26946968</v>
      </c>
    </row>
    <row r="1504" spans="1:69" x14ac:dyDescent="0.35">
      <c r="A1504" s="5" t="s">
        <v>431</v>
      </c>
      <c r="B1504" s="5">
        <v>3</v>
      </c>
      <c r="C1504" s="5" t="s">
        <v>429</v>
      </c>
      <c r="D1504" s="5" t="s">
        <v>432</v>
      </c>
      <c r="E1504" s="24">
        <v>3</v>
      </c>
      <c r="F1504" s="23">
        <v>2030</v>
      </c>
      <c r="G1504" s="12"/>
      <c r="H1504" s="12"/>
      <c r="I1504" s="12"/>
      <c r="J1504" s="12"/>
      <c r="K1504" s="12"/>
      <c r="L1504" s="12"/>
      <c r="M1504" s="12"/>
      <c r="N1504" s="12"/>
      <c r="O1504" s="12"/>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v>112.87733420000001</v>
      </c>
      <c r="AR1504" s="12">
        <v>82.197807220000001</v>
      </c>
      <c r="AS1504" s="12">
        <v>56.159410010000002</v>
      </c>
      <c r="AT1504" s="12">
        <v>0</v>
      </c>
      <c r="AU1504" s="12">
        <v>0.58994265599999995</v>
      </c>
      <c r="AV1504" s="12">
        <v>0.25715449099999999</v>
      </c>
      <c r="AW1504" s="12">
        <v>0.33278816500000002</v>
      </c>
      <c r="AX1504" s="12">
        <v>25.448454559999998</v>
      </c>
      <c r="AY1504" s="12">
        <v>31.26946968</v>
      </c>
      <c r="AZ1504" s="12"/>
      <c r="BA1504" s="12"/>
      <c r="BB1504" s="12"/>
      <c r="BC1504" s="12"/>
      <c r="BD1504" s="12"/>
      <c r="BE1504" s="12"/>
      <c r="BF1504" s="12"/>
      <c r="BG1504" s="12"/>
      <c r="BH1504" s="12"/>
      <c r="BI1504" s="12">
        <v>112.87733424480901</v>
      </c>
      <c r="BJ1504" s="12">
        <v>82.197807220449505</v>
      </c>
      <c r="BK1504" s="12">
        <v>56.159410006809502</v>
      </c>
      <c r="BL1504" s="12">
        <v>0</v>
      </c>
      <c r="BM1504" s="12">
        <v>0.58994265563999904</v>
      </c>
      <c r="BN1504" s="12">
        <v>0.25715449091999898</v>
      </c>
      <c r="BO1504" s="12">
        <v>0.332788164719999</v>
      </c>
      <c r="BP1504" s="12">
        <v>25.448454557999899</v>
      </c>
      <c r="BQ1504" s="12">
        <v>31.26946968</v>
      </c>
    </row>
    <row r="1505" spans="1:69" x14ac:dyDescent="0.35">
      <c r="A1505" s="5" t="s">
        <v>431</v>
      </c>
      <c r="B1505" s="5">
        <v>3</v>
      </c>
      <c r="C1505" s="5" t="s">
        <v>429</v>
      </c>
      <c r="D1505" s="5" t="s">
        <v>432</v>
      </c>
      <c r="E1505" s="24">
        <v>4</v>
      </c>
      <c r="F1505" s="23">
        <v>2030</v>
      </c>
      <c r="G1505" s="12"/>
      <c r="H1505" s="12"/>
      <c r="I1505" s="12"/>
      <c r="J1505" s="12"/>
      <c r="K1505" s="12"/>
      <c r="L1505" s="12"/>
      <c r="M1505" s="12"/>
      <c r="N1505" s="12"/>
      <c r="O1505" s="12"/>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v>133.74103539999999</v>
      </c>
      <c r="AR1505" s="12">
        <v>103.0615083</v>
      </c>
      <c r="AS1505" s="12">
        <v>77.023111130000004</v>
      </c>
      <c r="AT1505" s="12">
        <v>0</v>
      </c>
      <c r="AU1505" s="12">
        <v>0.58994265599999995</v>
      </c>
      <c r="AV1505" s="12">
        <v>0.25715449099999999</v>
      </c>
      <c r="AW1505" s="12">
        <v>0.33278816500000002</v>
      </c>
      <c r="AX1505" s="12">
        <v>25.448454559999998</v>
      </c>
      <c r="AY1505" s="12">
        <v>31.26946968</v>
      </c>
      <c r="AZ1505" s="12"/>
      <c r="BA1505" s="12"/>
      <c r="BB1505" s="12"/>
      <c r="BC1505" s="12"/>
      <c r="BD1505" s="12"/>
      <c r="BE1505" s="12"/>
      <c r="BF1505" s="12"/>
      <c r="BG1505" s="12"/>
      <c r="BH1505" s="12"/>
      <c r="BI1505" s="12">
        <v>133.74103537059801</v>
      </c>
      <c r="BJ1505" s="12">
        <v>103.061508346238</v>
      </c>
      <c r="BK1505" s="12">
        <v>77.0231111325987</v>
      </c>
      <c r="BL1505" s="12">
        <v>0</v>
      </c>
      <c r="BM1505" s="12">
        <v>0.58994265563999904</v>
      </c>
      <c r="BN1505" s="12">
        <v>0.25715449091999898</v>
      </c>
      <c r="BO1505" s="12">
        <v>0.332788164719999</v>
      </c>
      <c r="BP1505" s="12">
        <v>25.448454557999899</v>
      </c>
      <c r="BQ1505" s="12">
        <v>31.26946968</v>
      </c>
    </row>
    <row r="1506" spans="1:69" x14ac:dyDescent="0.35">
      <c r="A1506" s="5" t="s">
        <v>431</v>
      </c>
      <c r="B1506" s="5">
        <v>3</v>
      </c>
      <c r="C1506" s="5" t="s">
        <v>429</v>
      </c>
      <c r="D1506" s="5" t="s">
        <v>432</v>
      </c>
      <c r="E1506" s="24">
        <v>5</v>
      </c>
      <c r="F1506" s="23">
        <v>2050</v>
      </c>
      <c r="G1506" s="12"/>
      <c r="H1506" s="12"/>
      <c r="I1506" s="12"/>
      <c r="J1506" s="12"/>
      <c r="K1506" s="12"/>
      <c r="L1506" s="12"/>
      <c r="M1506" s="12"/>
      <c r="N1506" s="12"/>
      <c r="O1506" s="12"/>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v>112.3745285</v>
      </c>
      <c r="AR1506" s="12">
        <v>51.896851990000002</v>
      </c>
      <c r="AS1506" s="12">
        <v>46.67882024</v>
      </c>
      <c r="AT1506" s="12">
        <v>0</v>
      </c>
      <c r="AU1506" s="12">
        <v>1.926521022</v>
      </c>
      <c r="AV1506" s="12">
        <v>0.83976557399999996</v>
      </c>
      <c r="AW1506" s="12">
        <v>1.0867554479999999</v>
      </c>
      <c r="AX1506" s="12">
        <v>3.2915107259999998</v>
      </c>
      <c r="AY1506" s="12">
        <v>62.404197539999998</v>
      </c>
      <c r="AZ1506" s="12"/>
      <c r="BA1506" s="12"/>
      <c r="BB1506" s="12"/>
      <c r="BC1506" s="12"/>
      <c r="BD1506" s="12"/>
      <c r="BE1506" s="12"/>
      <c r="BF1506" s="12"/>
      <c r="BG1506" s="12"/>
      <c r="BH1506" s="12"/>
      <c r="BI1506" s="12">
        <v>112.374528505059</v>
      </c>
      <c r="BJ1506" s="12">
        <v>51.896851986938898</v>
      </c>
      <c r="BK1506" s="12">
        <v>46.678820239058901</v>
      </c>
      <c r="BL1506" s="12">
        <v>0</v>
      </c>
      <c r="BM1506" s="12">
        <v>1.92652102188</v>
      </c>
      <c r="BN1506" s="12">
        <v>0.83976557363999904</v>
      </c>
      <c r="BO1506" s="12">
        <v>1.0867554482399999</v>
      </c>
      <c r="BP1506" s="12">
        <v>3.2915107259999901</v>
      </c>
      <c r="BQ1506" s="12">
        <v>62.404197539999998</v>
      </c>
    </row>
    <row r="1507" spans="1:69" x14ac:dyDescent="0.35">
      <c r="A1507" s="5" t="s">
        <v>431</v>
      </c>
      <c r="B1507" s="5">
        <v>3</v>
      </c>
      <c r="C1507" s="5" t="s">
        <v>429</v>
      </c>
      <c r="D1507" s="5" t="s">
        <v>432</v>
      </c>
      <c r="E1507" s="24">
        <v>6</v>
      </c>
      <c r="F1507" s="23">
        <v>2050</v>
      </c>
      <c r="G1507" s="12"/>
      <c r="H1507" s="12"/>
      <c r="I1507" s="12"/>
      <c r="J1507" s="12"/>
      <c r="K1507" s="12"/>
      <c r="L1507" s="12"/>
      <c r="M1507" s="12"/>
      <c r="N1507" s="12"/>
      <c r="O1507" s="12"/>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v>116.35013259999999</v>
      </c>
      <c r="AR1507" s="12">
        <v>55.872456040000003</v>
      </c>
      <c r="AS1507" s="12">
        <v>50.654424300000002</v>
      </c>
      <c r="AT1507" s="12">
        <v>0</v>
      </c>
      <c r="AU1507" s="12">
        <v>1.926521022</v>
      </c>
      <c r="AV1507" s="12">
        <v>0.83976557399999996</v>
      </c>
      <c r="AW1507" s="12">
        <v>1.0867554479999999</v>
      </c>
      <c r="AX1507" s="12">
        <v>3.2915107259999998</v>
      </c>
      <c r="AY1507" s="12">
        <v>62.404197539999998</v>
      </c>
      <c r="AZ1507" s="12"/>
      <c r="BA1507" s="12"/>
      <c r="BB1507" s="12"/>
      <c r="BC1507" s="12"/>
      <c r="BD1507" s="12"/>
      <c r="BE1507" s="12"/>
      <c r="BF1507" s="12"/>
      <c r="BG1507" s="12"/>
      <c r="BH1507" s="12"/>
      <c r="BI1507" s="12">
        <v>116.350132561884</v>
      </c>
      <c r="BJ1507" s="12">
        <v>55.872456043764601</v>
      </c>
      <c r="BK1507" s="12">
        <v>50.654424295884603</v>
      </c>
      <c r="BL1507" s="12">
        <v>0</v>
      </c>
      <c r="BM1507" s="12">
        <v>1.92652102188</v>
      </c>
      <c r="BN1507" s="12">
        <v>0.83976557363999904</v>
      </c>
      <c r="BO1507" s="12">
        <v>1.0867554482399999</v>
      </c>
      <c r="BP1507" s="12">
        <v>3.2915107259999901</v>
      </c>
      <c r="BQ1507" s="12">
        <v>62.404197539999998</v>
      </c>
    </row>
    <row r="1508" spans="1:69" x14ac:dyDescent="0.35">
      <c r="A1508" s="5" t="s">
        <v>431</v>
      </c>
      <c r="B1508" s="5">
        <v>3</v>
      </c>
      <c r="C1508" s="5" t="s">
        <v>429</v>
      </c>
      <c r="D1508" s="5" t="s">
        <v>432</v>
      </c>
      <c r="E1508" s="24">
        <v>7</v>
      </c>
      <c r="F1508" s="23">
        <v>2050</v>
      </c>
      <c r="G1508" s="12"/>
      <c r="H1508" s="12"/>
      <c r="I1508" s="12"/>
      <c r="J1508" s="12"/>
      <c r="K1508" s="12"/>
      <c r="L1508" s="12"/>
      <c r="M1508" s="12"/>
      <c r="N1508" s="12"/>
      <c r="O1508" s="12"/>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v>130.95940250000001</v>
      </c>
      <c r="AR1508" s="12">
        <v>70.481725990000001</v>
      </c>
      <c r="AS1508" s="12">
        <v>65.263694240000007</v>
      </c>
      <c r="AT1508" s="12">
        <v>0</v>
      </c>
      <c r="AU1508" s="12">
        <v>1.926521022</v>
      </c>
      <c r="AV1508" s="12">
        <v>0.83976557399999996</v>
      </c>
      <c r="AW1508" s="12">
        <v>1.0867554479999999</v>
      </c>
      <c r="AX1508" s="12">
        <v>3.2915107259999998</v>
      </c>
      <c r="AY1508" s="12">
        <v>62.404197539999998</v>
      </c>
      <c r="AZ1508" s="12"/>
      <c r="BA1508" s="12"/>
      <c r="BB1508" s="12"/>
      <c r="BC1508" s="12"/>
      <c r="BD1508" s="12"/>
      <c r="BE1508" s="12"/>
      <c r="BF1508" s="12"/>
      <c r="BG1508" s="12"/>
      <c r="BH1508" s="12"/>
      <c r="BI1508" s="12">
        <v>130.95940250505899</v>
      </c>
      <c r="BJ1508" s="12">
        <v>70.481725986938898</v>
      </c>
      <c r="BK1508" s="12">
        <v>65.263694239058907</v>
      </c>
      <c r="BL1508" s="12">
        <v>0</v>
      </c>
      <c r="BM1508" s="12">
        <v>1.92652102188</v>
      </c>
      <c r="BN1508" s="12">
        <v>0.83976557363999904</v>
      </c>
      <c r="BO1508" s="12">
        <v>1.0867554482399999</v>
      </c>
      <c r="BP1508" s="12">
        <v>3.2915107259999901</v>
      </c>
      <c r="BQ1508" s="12">
        <v>62.404197539999998</v>
      </c>
    </row>
    <row r="1509" spans="1:69" x14ac:dyDescent="0.35">
      <c r="A1509" s="5" t="s">
        <v>431</v>
      </c>
      <c r="B1509" s="5">
        <v>3</v>
      </c>
      <c r="C1509" s="5" t="s">
        <v>429</v>
      </c>
      <c r="D1509" s="5" t="s">
        <v>432</v>
      </c>
      <c r="E1509" s="24">
        <v>8</v>
      </c>
      <c r="F1509" s="23">
        <v>2050</v>
      </c>
      <c r="G1509" s="12"/>
      <c r="H1509" s="12"/>
      <c r="I1509" s="12"/>
      <c r="J1509" s="12"/>
      <c r="K1509" s="12"/>
      <c r="L1509" s="12"/>
      <c r="M1509" s="12"/>
      <c r="N1509" s="12"/>
      <c r="O1509" s="12"/>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v>134.93500660000001</v>
      </c>
      <c r="AR1509" s="12">
        <v>74.457330040000002</v>
      </c>
      <c r="AS1509" s="12">
        <v>69.239298300000002</v>
      </c>
      <c r="AT1509" s="12">
        <v>0</v>
      </c>
      <c r="AU1509" s="12">
        <v>1.926521022</v>
      </c>
      <c r="AV1509" s="12">
        <v>0.83976557399999996</v>
      </c>
      <c r="AW1509" s="12">
        <v>1.0867554479999999</v>
      </c>
      <c r="AX1509" s="12">
        <v>3.2915107259999998</v>
      </c>
      <c r="AY1509" s="12">
        <v>62.404197539999998</v>
      </c>
      <c r="AZ1509" s="12"/>
      <c r="BA1509" s="12"/>
      <c r="BB1509" s="12"/>
      <c r="BC1509" s="12"/>
      <c r="BD1509" s="12"/>
      <c r="BE1509" s="12"/>
      <c r="BF1509" s="12"/>
      <c r="BG1509" s="12"/>
      <c r="BH1509" s="12"/>
      <c r="BI1509" s="12">
        <v>134.93500656188399</v>
      </c>
      <c r="BJ1509" s="12">
        <v>74.4573300437646</v>
      </c>
      <c r="BK1509" s="12">
        <v>69.239298295884595</v>
      </c>
      <c r="BL1509" s="12">
        <v>0</v>
      </c>
      <c r="BM1509" s="12">
        <v>1.92652102188</v>
      </c>
      <c r="BN1509" s="12">
        <v>0.83976557363999904</v>
      </c>
      <c r="BO1509" s="12">
        <v>1.0867554482399999</v>
      </c>
      <c r="BP1509" s="12">
        <v>3.2915107259999901</v>
      </c>
      <c r="BQ1509" s="12">
        <v>62.404197539999998</v>
      </c>
    </row>
    <row r="1510" spans="1:69" x14ac:dyDescent="0.35">
      <c r="A1510" s="5" t="s">
        <v>433</v>
      </c>
      <c r="B1510" s="5">
        <v>3</v>
      </c>
      <c r="C1510" s="5" t="s">
        <v>434</v>
      </c>
      <c r="D1510" s="5" t="s">
        <v>435</v>
      </c>
      <c r="E1510" s="24">
        <v>0</v>
      </c>
      <c r="F1510" s="23">
        <v>2018</v>
      </c>
      <c r="G1510" s="12"/>
      <c r="H1510" s="12"/>
      <c r="I1510" s="12"/>
      <c r="J1510" s="12"/>
      <c r="K1510" s="12"/>
      <c r="L1510" s="12"/>
      <c r="M1510" s="12"/>
      <c r="N1510" s="12"/>
      <c r="O1510" s="12"/>
      <c r="P1510" s="12"/>
      <c r="Q1510" s="12"/>
      <c r="R1510" s="12"/>
      <c r="S1510" s="12"/>
      <c r="T1510" s="12"/>
      <c r="U1510" s="12"/>
      <c r="V1510" s="12"/>
      <c r="W1510" s="12"/>
      <c r="X1510" s="12"/>
      <c r="Y1510" s="12">
        <v>37.817173029999999</v>
      </c>
      <c r="Z1510" s="12">
        <v>29.343850360000001</v>
      </c>
      <c r="AA1510" s="12">
        <v>11.1790839</v>
      </c>
      <c r="AB1510" s="12">
        <v>16.824638539999999</v>
      </c>
      <c r="AC1510" s="12">
        <v>0</v>
      </c>
      <c r="AD1510" s="12">
        <v>0</v>
      </c>
      <c r="AE1510" s="12">
        <v>0</v>
      </c>
      <c r="AF1510" s="12">
        <v>1.3401279230000001</v>
      </c>
      <c r="AG1510" s="12">
        <v>8.4733226679999998</v>
      </c>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v>37.817173031278301</v>
      </c>
      <c r="BJ1510" s="12">
        <v>29.3438503634783</v>
      </c>
      <c r="BK1510" s="12">
        <v>11.1790839022072</v>
      </c>
      <c r="BL1510" s="12">
        <v>16.824638538052699</v>
      </c>
      <c r="BM1510" s="12">
        <v>0</v>
      </c>
      <c r="BN1510" s="12">
        <v>0</v>
      </c>
      <c r="BO1510" s="12">
        <v>0</v>
      </c>
      <c r="BP1510" s="12">
        <v>1.3401279232182299</v>
      </c>
      <c r="BQ1510" s="12">
        <v>8.4733226677999998</v>
      </c>
    </row>
    <row r="1511" spans="1:69" x14ac:dyDescent="0.35">
      <c r="A1511" s="5" t="s">
        <v>433</v>
      </c>
      <c r="B1511" s="5">
        <v>3</v>
      </c>
      <c r="C1511" s="5" t="s">
        <v>434</v>
      </c>
      <c r="D1511" s="5" t="s">
        <v>435</v>
      </c>
      <c r="E1511" s="24">
        <v>1</v>
      </c>
      <c r="F1511" s="23">
        <v>2030</v>
      </c>
      <c r="G1511" s="12"/>
      <c r="H1511" s="12"/>
      <c r="I1511" s="12"/>
      <c r="J1511" s="12"/>
      <c r="K1511" s="12"/>
      <c r="L1511" s="12"/>
      <c r="M1511" s="12"/>
      <c r="N1511" s="12"/>
      <c r="O1511" s="12"/>
      <c r="P1511" s="12"/>
      <c r="Q1511" s="12"/>
      <c r="R1511" s="12"/>
      <c r="S1511" s="12"/>
      <c r="T1511" s="12"/>
      <c r="U1511" s="12"/>
      <c r="V1511" s="12"/>
      <c r="W1511" s="12"/>
      <c r="X1511" s="12"/>
      <c r="Y1511" s="12">
        <v>42.342129569999997</v>
      </c>
      <c r="Z1511" s="12">
        <v>33.88839917</v>
      </c>
      <c r="AA1511" s="12">
        <v>9.99681541</v>
      </c>
      <c r="AB1511" s="12">
        <v>16.824638539999999</v>
      </c>
      <c r="AC1511" s="12">
        <v>2.763233E-2</v>
      </c>
      <c r="AD1511" s="12">
        <v>1.30486E-2</v>
      </c>
      <c r="AE1511" s="12">
        <v>1.458373E-2</v>
      </c>
      <c r="AF1511" s="12">
        <v>7.0393128870000004</v>
      </c>
      <c r="AG1511" s="12">
        <v>8.4813627319999991</v>
      </c>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v>42.3421295678354</v>
      </c>
      <c r="BJ1511" s="12">
        <v>33.888399166111398</v>
      </c>
      <c r="BK1511" s="12">
        <v>9.9968154104822808</v>
      </c>
      <c r="BL1511" s="12">
        <v>16.824638538052699</v>
      </c>
      <c r="BM1511" s="12">
        <v>2.7632330169600799E-2</v>
      </c>
      <c r="BN1511" s="12">
        <v>1.3048600357867E-2</v>
      </c>
      <c r="BO1511" s="12">
        <v>1.4583729811733699E-2</v>
      </c>
      <c r="BP1511" s="12">
        <v>7.0393128874067301</v>
      </c>
      <c r="BQ1511" s="12">
        <v>8.4813627318936504</v>
      </c>
    </row>
    <row r="1512" spans="1:69" x14ac:dyDescent="0.35">
      <c r="A1512" s="5" t="s">
        <v>433</v>
      </c>
      <c r="B1512" s="5">
        <v>3</v>
      </c>
      <c r="C1512" s="5" t="s">
        <v>434</v>
      </c>
      <c r="D1512" s="5" t="s">
        <v>435</v>
      </c>
      <c r="E1512" s="24">
        <v>2</v>
      </c>
      <c r="F1512" s="23">
        <v>2030</v>
      </c>
      <c r="G1512" s="12"/>
      <c r="H1512" s="12"/>
      <c r="I1512" s="12"/>
      <c r="J1512" s="12"/>
      <c r="K1512" s="12"/>
      <c r="L1512" s="12"/>
      <c r="M1512" s="12"/>
      <c r="N1512" s="12"/>
      <c r="O1512" s="12"/>
      <c r="P1512" s="12"/>
      <c r="Q1512" s="12"/>
      <c r="R1512" s="12"/>
      <c r="S1512" s="12"/>
      <c r="T1512" s="12"/>
      <c r="U1512" s="12"/>
      <c r="V1512" s="12"/>
      <c r="W1512" s="12"/>
      <c r="X1512" s="12"/>
      <c r="Y1512" s="12">
        <v>47.03334512</v>
      </c>
      <c r="Z1512" s="12">
        <v>38.579614710000001</v>
      </c>
      <c r="AA1512" s="12">
        <v>14.688030960000001</v>
      </c>
      <c r="AB1512" s="12">
        <v>16.824638539999999</v>
      </c>
      <c r="AC1512" s="12">
        <v>2.763233E-2</v>
      </c>
      <c r="AD1512" s="12">
        <v>1.30486E-2</v>
      </c>
      <c r="AE1512" s="12">
        <v>1.458373E-2</v>
      </c>
      <c r="AF1512" s="12">
        <v>7.0393128870000004</v>
      </c>
      <c r="AG1512" s="12">
        <v>8.4813627319999991</v>
      </c>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v>47.033345115954397</v>
      </c>
      <c r="BJ1512" s="12">
        <v>38.579614714230402</v>
      </c>
      <c r="BK1512" s="12">
        <v>14.688030958601299</v>
      </c>
      <c r="BL1512" s="12">
        <v>16.824638538052699</v>
      </c>
      <c r="BM1512" s="12">
        <v>2.7632330169600799E-2</v>
      </c>
      <c r="BN1512" s="12">
        <v>1.3048600357867E-2</v>
      </c>
      <c r="BO1512" s="12">
        <v>1.4583729811733699E-2</v>
      </c>
      <c r="BP1512" s="12">
        <v>7.0393128874067301</v>
      </c>
      <c r="BQ1512" s="12">
        <v>8.4813627318936504</v>
      </c>
    </row>
    <row r="1513" spans="1:69" x14ac:dyDescent="0.35">
      <c r="A1513" s="5" t="s">
        <v>433</v>
      </c>
      <c r="B1513" s="5">
        <v>3</v>
      </c>
      <c r="C1513" s="5" t="s">
        <v>434</v>
      </c>
      <c r="D1513" s="5" t="s">
        <v>435</v>
      </c>
      <c r="E1513" s="24">
        <v>3</v>
      </c>
      <c r="F1513" s="23">
        <v>2030</v>
      </c>
      <c r="G1513" s="12"/>
      <c r="H1513" s="12"/>
      <c r="I1513" s="12"/>
      <c r="J1513" s="12"/>
      <c r="K1513" s="12"/>
      <c r="L1513" s="12"/>
      <c r="M1513" s="12"/>
      <c r="N1513" s="12"/>
      <c r="O1513" s="12"/>
      <c r="P1513" s="12"/>
      <c r="Q1513" s="12"/>
      <c r="R1513" s="12"/>
      <c r="S1513" s="12"/>
      <c r="T1513" s="12"/>
      <c r="U1513" s="12"/>
      <c r="V1513" s="12"/>
      <c r="W1513" s="12"/>
      <c r="X1513" s="12"/>
      <c r="Y1513" s="12">
        <v>43.170829410000003</v>
      </c>
      <c r="Z1513" s="12">
        <v>34.717099009999998</v>
      </c>
      <c r="AA1513" s="12">
        <v>10.82551526</v>
      </c>
      <c r="AB1513" s="12">
        <v>16.824638539999999</v>
      </c>
      <c r="AC1513" s="12">
        <v>2.763233E-2</v>
      </c>
      <c r="AD1513" s="12">
        <v>1.30486E-2</v>
      </c>
      <c r="AE1513" s="12">
        <v>1.458373E-2</v>
      </c>
      <c r="AF1513" s="12">
        <v>7.0393128870000004</v>
      </c>
      <c r="AG1513" s="12">
        <v>8.4813627319999991</v>
      </c>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v>43.170829413741302</v>
      </c>
      <c r="BJ1513" s="12">
        <v>34.7170990120173</v>
      </c>
      <c r="BK1513" s="12">
        <v>10.825515256388099</v>
      </c>
      <c r="BL1513" s="12">
        <v>16.824638538052699</v>
      </c>
      <c r="BM1513" s="12">
        <v>2.7632330169600799E-2</v>
      </c>
      <c r="BN1513" s="12">
        <v>1.3048600357867E-2</v>
      </c>
      <c r="BO1513" s="12">
        <v>1.4583729811733699E-2</v>
      </c>
      <c r="BP1513" s="12">
        <v>7.0393128874067301</v>
      </c>
      <c r="BQ1513" s="12">
        <v>8.4813627318936504</v>
      </c>
    </row>
    <row r="1514" spans="1:69" x14ac:dyDescent="0.35">
      <c r="A1514" s="5" t="s">
        <v>433</v>
      </c>
      <c r="B1514" s="5">
        <v>3</v>
      </c>
      <c r="C1514" s="5" t="s">
        <v>434</v>
      </c>
      <c r="D1514" s="5" t="s">
        <v>435</v>
      </c>
      <c r="E1514" s="24">
        <v>4</v>
      </c>
      <c r="F1514" s="23">
        <v>2030</v>
      </c>
      <c r="G1514" s="12"/>
      <c r="H1514" s="12"/>
      <c r="I1514" s="12"/>
      <c r="J1514" s="12"/>
      <c r="K1514" s="12"/>
      <c r="L1514" s="12"/>
      <c r="M1514" s="12"/>
      <c r="N1514" s="12"/>
      <c r="O1514" s="12"/>
      <c r="P1514" s="12"/>
      <c r="Q1514" s="12"/>
      <c r="R1514" s="12"/>
      <c r="S1514" s="12"/>
      <c r="T1514" s="12"/>
      <c r="U1514" s="12"/>
      <c r="V1514" s="12"/>
      <c r="W1514" s="12"/>
      <c r="X1514" s="12"/>
      <c r="Y1514" s="12">
        <v>47.862044959999999</v>
      </c>
      <c r="Z1514" s="12">
        <v>39.408314560000001</v>
      </c>
      <c r="AA1514" s="12">
        <v>15.516730799999999</v>
      </c>
      <c r="AB1514" s="12">
        <v>16.824638539999999</v>
      </c>
      <c r="AC1514" s="12">
        <v>2.763233E-2</v>
      </c>
      <c r="AD1514" s="12">
        <v>1.30486E-2</v>
      </c>
      <c r="AE1514" s="12">
        <v>1.458373E-2</v>
      </c>
      <c r="AF1514" s="12">
        <v>7.0393128870000004</v>
      </c>
      <c r="AG1514" s="12">
        <v>8.4813627319999991</v>
      </c>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v>47.862044961860299</v>
      </c>
      <c r="BJ1514" s="12">
        <v>39.408314560136297</v>
      </c>
      <c r="BK1514" s="12">
        <v>15.516730804507199</v>
      </c>
      <c r="BL1514" s="12">
        <v>16.824638538052699</v>
      </c>
      <c r="BM1514" s="12">
        <v>2.7632330169600799E-2</v>
      </c>
      <c r="BN1514" s="12">
        <v>1.3048600357867E-2</v>
      </c>
      <c r="BO1514" s="12">
        <v>1.4583729811733699E-2</v>
      </c>
      <c r="BP1514" s="12">
        <v>7.0393128874067301</v>
      </c>
      <c r="BQ1514" s="12">
        <v>8.4813627318936504</v>
      </c>
    </row>
    <row r="1515" spans="1:69" x14ac:dyDescent="0.35">
      <c r="A1515" s="5" t="s">
        <v>433</v>
      </c>
      <c r="B1515" s="5">
        <v>3</v>
      </c>
      <c r="C1515" s="5" t="s">
        <v>434</v>
      </c>
      <c r="D1515" s="5" t="s">
        <v>435</v>
      </c>
      <c r="E1515" s="24">
        <v>5</v>
      </c>
      <c r="F1515" s="23">
        <v>2050</v>
      </c>
      <c r="G1515" s="12"/>
      <c r="H1515" s="12"/>
      <c r="I1515" s="12"/>
      <c r="J1515" s="12"/>
      <c r="K1515" s="12"/>
      <c r="L1515" s="12"/>
      <c r="M1515" s="12"/>
      <c r="N1515" s="12"/>
      <c r="O1515" s="12"/>
      <c r="P1515" s="12"/>
      <c r="Q1515" s="12"/>
      <c r="R1515" s="12"/>
      <c r="S1515" s="12"/>
      <c r="T1515" s="12"/>
      <c r="U1515" s="12"/>
      <c r="V1515" s="12"/>
      <c r="W1515" s="12"/>
      <c r="X1515" s="12"/>
      <c r="Y1515" s="12">
        <v>40.533124340000001</v>
      </c>
      <c r="Z1515" s="12">
        <v>32.19856249</v>
      </c>
      <c r="AA1515" s="12">
        <v>13.88599529</v>
      </c>
      <c r="AB1515" s="12">
        <v>16.824638539999999</v>
      </c>
      <c r="AC1515" s="12">
        <v>0.19571433899999999</v>
      </c>
      <c r="AD1515" s="12">
        <v>9.2420660000000002E-2</v>
      </c>
      <c r="AE1515" s="12">
        <v>0.103293679</v>
      </c>
      <c r="AF1515" s="12">
        <v>1.2922143210000001</v>
      </c>
      <c r="AG1515" s="12">
        <v>8.530276186</v>
      </c>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v>40.533124339585299</v>
      </c>
      <c r="BJ1515" s="12">
        <v>32.198562492062798</v>
      </c>
      <c r="BK1515" s="12">
        <v>13.8859952943458</v>
      </c>
      <c r="BL1515" s="12">
        <v>16.824638538052699</v>
      </c>
      <c r="BM1515" s="12">
        <v>0.19571433852608899</v>
      </c>
      <c r="BN1515" s="12">
        <v>9.2420659859542398E-2</v>
      </c>
      <c r="BO1515" s="12">
        <v>0.103293678666547</v>
      </c>
      <c r="BP1515" s="12">
        <v>1.2922143211380701</v>
      </c>
      <c r="BQ1515" s="12">
        <v>8.5302761860486207</v>
      </c>
    </row>
    <row r="1516" spans="1:69" x14ac:dyDescent="0.35">
      <c r="A1516" s="5" t="s">
        <v>433</v>
      </c>
      <c r="B1516" s="5">
        <v>3</v>
      </c>
      <c r="C1516" s="5" t="s">
        <v>434</v>
      </c>
      <c r="D1516" s="5" t="s">
        <v>435</v>
      </c>
      <c r="E1516" s="24">
        <v>6</v>
      </c>
      <c r="F1516" s="23">
        <v>2050</v>
      </c>
      <c r="G1516" s="12"/>
      <c r="H1516" s="12"/>
      <c r="I1516" s="12"/>
      <c r="J1516" s="12"/>
      <c r="K1516" s="12"/>
      <c r="L1516" s="12"/>
      <c r="M1516" s="12"/>
      <c r="N1516" s="12"/>
      <c r="O1516" s="12"/>
      <c r="P1516" s="12"/>
      <c r="Q1516" s="12"/>
      <c r="R1516" s="12"/>
      <c r="S1516" s="12"/>
      <c r="T1516" s="12"/>
      <c r="U1516" s="12"/>
      <c r="V1516" s="12"/>
      <c r="W1516" s="12"/>
      <c r="X1516" s="12"/>
      <c r="Y1516" s="12">
        <v>41.303934310000002</v>
      </c>
      <c r="Z1516" s="12">
        <v>32.969372470000003</v>
      </c>
      <c r="AA1516" s="12">
        <v>14.65680527</v>
      </c>
      <c r="AB1516" s="12">
        <v>16.824638539999999</v>
      </c>
      <c r="AC1516" s="12">
        <v>0.19571433899999999</v>
      </c>
      <c r="AD1516" s="12">
        <v>9.2420660000000002E-2</v>
      </c>
      <c r="AE1516" s="12">
        <v>0.103293679</v>
      </c>
      <c r="AF1516" s="12">
        <v>1.2922143210000001</v>
      </c>
      <c r="AG1516" s="12">
        <v>8.530276186</v>
      </c>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v>41.303934314527801</v>
      </c>
      <c r="BJ1516" s="12">
        <v>32.969372467005201</v>
      </c>
      <c r="BK1516" s="12">
        <v>14.6568052692883</v>
      </c>
      <c r="BL1516" s="12">
        <v>16.824638538052699</v>
      </c>
      <c r="BM1516" s="12">
        <v>0.19571433852608899</v>
      </c>
      <c r="BN1516" s="12">
        <v>9.2420659859542398E-2</v>
      </c>
      <c r="BO1516" s="12">
        <v>0.103293678666547</v>
      </c>
      <c r="BP1516" s="12">
        <v>1.2922143211380701</v>
      </c>
      <c r="BQ1516" s="12">
        <v>8.5302761860486207</v>
      </c>
    </row>
    <row r="1517" spans="1:69" x14ac:dyDescent="0.35">
      <c r="A1517" s="5" t="s">
        <v>433</v>
      </c>
      <c r="B1517" s="5">
        <v>3</v>
      </c>
      <c r="C1517" s="5" t="s">
        <v>434</v>
      </c>
      <c r="D1517" s="5" t="s">
        <v>435</v>
      </c>
      <c r="E1517" s="24">
        <v>7</v>
      </c>
      <c r="F1517" s="23">
        <v>2050</v>
      </c>
      <c r="G1517" s="12"/>
      <c r="H1517" s="12"/>
      <c r="I1517" s="12"/>
      <c r="J1517" s="12"/>
      <c r="K1517" s="12"/>
      <c r="L1517" s="12"/>
      <c r="M1517" s="12"/>
      <c r="N1517" s="12"/>
      <c r="O1517" s="12"/>
      <c r="P1517" s="12"/>
      <c r="Q1517" s="12"/>
      <c r="R1517" s="12"/>
      <c r="S1517" s="12"/>
      <c r="T1517" s="12"/>
      <c r="U1517" s="12"/>
      <c r="V1517" s="12"/>
      <c r="W1517" s="12"/>
      <c r="X1517" s="12"/>
      <c r="Y1517" s="12">
        <v>43.107759229999999</v>
      </c>
      <c r="Z1517" s="12">
        <v>34.773197379999999</v>
      </c>
      <c r="AA1517" s="12">
        <v>16.460630179999999</v>
      </c>
      <c r="AB1517" s="12">
        <v>16.824638539999999</v>
      </c>
      <c r="AC1517" s="12">
        <v>0.19571433899999999</v>
      </c>
      <c r="AD1517" s="12">
        <v>9.2420660000000002E-2</v>
      </c>
      <c r="AE1517" s="12">
        <v>0.103293679</v>
      </c>
      <c r="AF1517" s="12">
        <v>1.2922143210000001</v>
      </c>
      <c r="AG1517" s="12">
        <v>8.530276186</v>
      </c>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v>43.107759227748801</v>
      </c>
      <c r="BJ1517" s="12">
        <v>34.7731973802262</v>
      </c>
      <c r="BK1517" s="12">
        <v>16.460630182509298</v>
      </c>
      <c r="BL1517" s="12">
        <v>16.824638538052699</v>
      </c>
      <c r="BM1517" s="12">
        <v>0.19571433852608899</v>
      </c>
      <c r="BN1517" s="12">
        <v>9.2420659859542398E-2</v>
      </c>
      <c r="BO1517" s="12">
        <v>0.103293678666547</v>
      </c>
      <c r="BP1517" s="12">
        <v>1.2922143211380701</v>
      </c>
      <c r="BQ1517" s="12">
        <v>8.5302761860486207</v>
      </c>
    </row>
    <row r="1518" spans="1:69" x14ac:dyDescent="0.35">
      <c r="A1518" s="5" t="s">
        <v>433</v>
      </c>
      <c r="B1518" s="5">
        <v>3</v>
      </c>
      <c r="C1518" s="5" t="s">
        <v>434</v>
      </c>
      <c r="D1518" s="5" t="s">
        <v>435</v>
      </c>
      <c r="E1518" s="24">
        <v>8</v>
      </c>
      <c r="F1518" s="23">
        <v>2050</v>
      </c>
      <c r="G1518" s="12"/>
      <c r="H1518" s="12"/>
      <c r="I1518" s="12"/>
      <c r="J1518" s="12"/>
      <c r="K1518" s="12"/>
      <c r="L1518" s="12"/>
      <c r="M1518" s="12"/>
      <c r="N1518" s="12"/>
      <c r="O1518" s="12"/>
      <c r="P1518" s="12"/>
      <c r="Q1518" s="12"/>
      <c r="R1518" s="12"/>
      <c r="S1518" s="12"/>
      <c r="T1518" s="12"/>
      <c r="U1518" s="12"/>
      <c r="V1518" s="12"/>
      <c r="W1518" s="12"/>
      <c r="X1518" s="12"/>
      <c r="Y1518" s="12">
        <v>43.878569200000001</v>
      </c>
      <c r="Z1518" s="12">
        <v>35.544007360000002</v>
      </c>
      <c r="AA1518" s="12">
        <v>17.231440159999998</v>
      </c>
      <c r="AB1518" s="12">
        <v>16.824638539999999</v>
      </c>
      <c r="AC1518" s="12">
        <v>0.19571433899999999</v>
      </c>
      <c r="AD1518" s="12">
        <v>9.2420660000000002E-2</v>
      </c>
      <c r="AE1518" s="12">
        <v>0.103293679</v>
      </c>
      <c r="AF1518" s="12">
        <v>1.2922143210000001</v>
      </c>
      <c r="AG1518" s="12">
        <v>8.530276186</v>
      </c>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v>43.878569202691203</v>
      </c>
      <c r="BJ1518" s="12">
        <v>35.544007355168702</v>
      </c>
      <c r="BK1518" s="12">
        <v>17.2314401574518</v>
      </c>
      <c r="BL1518" s="12">
        <v>16.824638538052699</v>
      </c>
      <c r="BM1518" s="12">
        <v>0.19571433852608899</v>
      </c>
      <c r="BN1518" s="12">
        <v>9.2420659859542398E-2</v>
      </c>
      <c r="BO1518" s="12">
        <v>0.103293678666547</v>
      </c>
      <c r="BP1518" s="12">
        <v>1.2922143211380701</v>
      </c>
      <c r="BQ1518" s="12">
        <v>8.5302761860486207</v>
      </c>
    </row>
    <row r="1519" spans="1:69" x14ac:dyDescent="0.35">
      <c r="A1519" s="5" t="s">
        <v>437</v>
      </c>
      <c r="B1519" s="5">
        <v>3</v>
      </c>
      <c r="C1519" s="5" t="s">
        <v>434</v>
      </c>
      <c r="D1519" s="5" t="s">
        <v>438</v>
      </c>
      <c r="E1519" s="24">
        <v>0</v>
      </c>
      <c r="F1519" s="23">
        <v>2018</v>
      </c>
      <c r="G1519" s="12">
        <v>280.14521660000003</v>
      </c>
      <c r="H1519" s="12">
        <v>270.96052100000003</v>
      </c>
      <c r="I1519" s="12">
        <v>27.996128720000002</v>
      </c>
      <c r="J1519" s="12">
        <v>242.4582135</v>
      </c>
      <c r="K1519" s="12">
        <v>0</v>
      </c>
      <c r="L1519" s="12">
        <v>0</v>
      </c>
      <c r="M1519" s="12">
        <v>0</v>
      </c>
      <c r="N1519" s="12">
        <v>0.50617878299999997</v>
      </c>
      <c r="O1519" s="12">
        <v>9.1846956510000002</v>
      </c>
      <c r="P1519" s="12">
        <v>23.188703889999999</v>
      </c>
      <c r="Q1519" s="12">
        <v>21.94002257</v>
      </c>
      <c r="R1519" s="12">
        <v>7.096426739</v>
      </c>
      <c r="S1519" s="12">
        <v>9.7011665380000007</v>
      </c>
      <c r="T1519" s="12">
        <v>0</v>
      </c>
      <c r="U1519" s="12">
        <v>0</v>
      </c>
      <c r="V1519" s="12">
        <v>0</v>
      </c>
      <c r="W1519" s="12">
        <v>5.142429291</v>
      </c>
      <c r="X1519" s="12">
        <v>1.2486813189999999</v>
      </c>
      <c r="Y1519" s="12"/>
      <c r="Z1519" s="12"/>
      <c r="AA1519" s="12"/>
      <c r="AB1519" s="12"/>
      <c r="AC1519" s="12"/>
      <c r="AD1519" s="12"/>
      <c r="AE1519" s="12"/>
      <c r="AF1519" s="12"/>
      <c r="AG1519" s="12"/>
      <c r="AH1519" s="12">
        <v>5233.2856320000001</v>
      </c>
      <c r="AI1519" s="12">
        <v>4888.0000319999999</v>
      </c>
      <c r="AJ1519" s="12">
        <v>4725.9693589999997</v>
      </c>
      <c r="AK1519" s="12">
        <v>117.074487</v>
      </c>
      <c r="AL1519" s="12">
        <v>0</v>
      </c>
      <c r="AM1519" s="12">
        <v>0</v>
      </c>
      <c r="AN1519" s="12">
        <v>0</v>
      </c>
      <c r="AO1519" s="12">
        <v>44.956185120000001</v>
      </c>
      <c r="AP1519" s="12">
        <v>345.28559999999999</v>
      </c>
      <c r="AQ1519" s="12"/>
      <c r="AR1519" s="12"/>
      <c r="AS1519" s="12"/>
      <c r="AT1519" s="12"/>
      <c r="AU1519" s="12"/>
      <c r="AV1519" s="12"/>
      <c r="AW1519" s="12"/>
      <c r="AX1519" s="12"/>
      <c r="AY1519" s="12"/>
      <c r="AZ1519" s="12"/>
      <c r="BA1519" s="12"/>
      <c r="BB1519" s="12"/>
      <c r="BC1519" s="12"/>
      <c r="BD1519" s="12"/>
      <c r="BE1519" s="12"/>
      <c r="BF1519" s="12"/>
      <c r="BG1519" s="12"/>
      <c r="BH1519" s="12"/>
      <c r="BI1519" s="12">
        <v>5187.0360718269949</v>
      </c>
      <c r="BJ1519" s="12">
        <v>4854.3821729370948</v>
      </c>
      <c r="BK1519" s="12">
        <v>4445.3671616216525</v>
      </c>
      <c r="BL1519" s="12">
        <v>361.41329128745724</v>
      </c>
      <c r="BM1519" s="12">
        <v>0</v>
      </c>
      <c r="BN1519" s="12">
        <v>0</v>
      </c>
      <c r="BO1519" s="12">
        <v>0</v>
      </c>
      <c r="BP1519" s="12">
        <v>47.60172002797804</v>
      </c>
      <c r="BQ1519" s="12">
        <v>332.65389888990001</v>
      </c>
    </row>
    <row r="1520" spans="1:69" x14ac:dyDescent="0.35">
      <c r="A1520" s="5" t="s">
        <v>437</v>
      </c>
      <c r="B1520" s="5">
        <v>3</v>
      </c>
      <c r="C1520" s="5" t="s">
        <v>434</v>
      </c>
      <c r="D1520" s="5" t="s">
        <v>438</v>
      </c>
      <c r="E1520" s="24">
        <v>1</v>
      </c>
      <c r="F1520" s="23">
        <v>2030</v>
      </c>
      <c r="G1520" s="12">
        <v>271.24460720000002</v>
      </c>
      <c r="H1520" s="12">
        <v>262.0599115</v>
      </c>
      <c r="I1520" s="12">
        <v>16.54013286</v>
      </c>
      <c r="J1520" s="12">
        <v>242.4582135</v>
      </c>
      <c r="K1520" s="12">
        <v>0</v>
      </c>
      <c r="L1520" s="12">
        <v>0</v>
      </c>
      <c r="M1520" s="12">
        <v>0</v>
      </c>
      <c r="N1520" s="12">
        <v>3.0615652170000001</v>
      </c>
      <c r="O1520" s="12">
        <v>9.1846956510000002</v>
      </c>
      <c r="P1520" s="12">
        <v>44.414431829999998</v>
      </c>
      <c r="Q1520" s="12">
        <v>43.677426029999999</v>
      </c>
      <c r="R1520" s="12">
        <v>5.6779102950000002</v>
      </c>
      <c r="S1520" s="12">
        <v>9.9277866580000005</v>
      </c>
      <c r="T1520" s="12">
        <v>1.060959604</v>
      </c>
      <c r="U1520" s="12">
        <v>0.50100870200000003</v>
      </c>
      <c r="V1520" s="12">
        <v>0.55995090199999997</v>
      </c>
      <c r="W1520" s="12">
        <v>27.01076947</v>
      </c>
      <c r="X1520" s="12">
        <v>1.7979654089999999</v>
      </c>
      <c r="Y1520" s="12"/>
      <c r="Z1520" s="12"/>
      <c r="AA1520" s="12"/>
      <c r="AB1520" s="12"/>
      <c r="AC1520" s="12"/>
      <c r="AD1520" s="12"/>
      <c r="AE1520" s="12"/>
      <c r="AF1520" s="12"/>
      <c r="AG1520" s="12"/>
      <c r="AH1520" s="12">
        <v>4637.3047560000005</v>
      </c>
      <c r="AI1520" s="12">
        <v>4194.751561</v>
      </c>
      <c r="AJ1520" s="12">
        <v>3871.049258</v>
      </c>
      <c r="AK1520" s="12">
        <v>126.99626170000001</v>
      </c>
      <c r="AL1520" s="12">
        <v>3.0063915689999998</v>
      </c>
      <c r="AM1520" s="12">
        <v>1.419684908</v>
      </c>
      <c r="AN1520" s="12">
        <v>1.586706661</v>
      </c>
      <c r="AO1520" s="12">
        <v>193.69964959999999</v>
      </c>
      <c r="AP1520" s="12">
        <v>445.55958700000002</v>
      </c>
      <c r="AQ1520" s="12"/>
      <c r="AR1520" s="12"/>
      <c r="AS1520" s="12"/>
      <c r="AT1520" s="12"/>
      <c r="AU1520" s="12"/>
      <c r="AV1520" s="12"/>
      <c r="AW1520" s="12"/>
      <c r="AX1520" s="12"/>
      <c r="AY1520" s="12"/>
      <c r="AZ1520" s="12"/>
      <c r="BA1520" s="12"/>
      <c r="BB1520" s="12"/>
      <c r="BC1520" s="12"/>
      <c r="BD1520" s="12"/>
      <c r="BE1520" s="12"/>
      <c r="BF1520" s="12"/>
      <c r="BG1520" s="12"/>
      <c r="BH1520" s="12"/>
      <c r="BI1520" s="12">
        <v>4688.3179855353792</v>
      </c>
      <c r="BJ1520" s="12">
        <v>4277.552641582959</v>
      </c>
      <c r="BK1520" s="12">
        <v>3676.8585044851197</v>
      </c>
      <c r="BL1520" s="12">
        <v>372.64966454175283</v>
      </c>
      <c r="BM1520" s="12">
        <v>2.6127645472382102</v>
      </c>
      <c r="BN1520" s="12">
        <v>1.2338054806402652</v>
      </c>
      <c r="BO1520" s="12">
        <v>1.378959066597945</v>
      </c>
      <c r="BP1520" s="12">
        <v>225.4317080088463</v>
      </c>
      <c r="BQ1520" s="12">
        <v>413.37810849965933</v>
      </c>
    </row>
    <row r="1521" spans="1:69" x14ac:dyDescent="0.35">
      <c r="A1521" s="5" t="s">
        <v>437</v>
      </c>
      <c r="B1521" s="5">
        <v>3</v>
      </c>
      <c r="C1521" s="5" t="s">
        <v>434</v>
      </c>
      <c r="D1521" s="5" t="s">
        <v>438</v>
      </c>
      <c r="E1521" s="24">
        <v>2</v>
      </c>
      <c r="F1521" s="23">
        <v>2030</v>
      </c>
      <c r="G1521" s="12">
        <v>271.91464400000001</v>
      </c>
      <c r="H1521" s="12">
        <v>262.72994840000001</v>
      </c>
      <c r="I1521" s="12">
        <v>17.210169700000002</v>
      </c>
      <c r="J1521" s="12">
        <v>242.4582135</v>
      </c>
      <c r="K1521" s="12">
        <v>0</v>
      </c>
      <c r="L1521" s="12">
        <v>0</v>
      </c>
      <c r="M1521" s="12">
        <v>0</v>
      </c>
      <c r="N1521" s="12">
        <v>3.0615652170000001</v>
      </c>
      <c r="O1521" s="12">
        <v>9.1846956510000002</v>
      </c>
      <c r="P1521" s="12">
        <v>44.428059580000003</v>
      </c>
      <c r="Q1521" s="12">
        <v>43.691053770000003</v>
      </c>
      <c r="R1521" s="12">
        <v>5.6915380359999999</v>
      </c>
      <c r="S1521" s="12">
        <v>9.9277866580000005</v>
      </c>
      <c r="T1521" s="12">
        <v>1.060959604</v>
      </c>
      <c r="U1521" s="12">
        <v>0.50100870200000003</v>
      </c>
      <c r="V1521" s="12">
        <v>0.55995090199999997</v>
      </c>
      <c r="W1521" s="12">
        <v>27.01076947</v>
      </c>
      <c r="X1521" s="12">
        <v>1.7979654089999999</v>
      </c>
      <c r="Y1521" s="12"/>
      <c r="Z1521" s="12"/>
      <c r="AA1521" s="12"/>
      <c r="AB1521" s="12"/>
      <c r="AC1521" s="12"/>
      <c r="AD1521" s="12"/>
      <c r="AE1521" s="12"/>
      <c r="AF1521" s="12"/>
      <c r="AG1521" s="12"/>
      <c r="AH1521" s="12">
        <v>4735.8925550000004</v>
      </c>
      <c r="AI1521" s="12">
        <v>4293.3393599999999</v>
      </c>
      <c r="AJ1521" s="12">
        <v>3969.6370569999999</v>
      </c>
      <c r="AK1521" s="12">
        <v>126.99626170000001</v>
      </c>
      <c r="AL1521" s="12">
        <v>3.0063915689999998</v>
      </c>
      <c r="AM1521" s="12">
        <v>1.419684908</v>
      </c>
      <c r="AN1521" s="12">
        <v>1.586706661</v>
      </c>
      <c r="AO1521" s="12">
        <v>193.69964959999999</v>
      </c>
      <c r="AP1521" s="12">
        <v>445.55958700000002</v>
      </c>
      <c r="AQ1521" s="12"/>
      <c r="AR1521" s="12"/>
      <c r="AS1521" s="12"/>
      <c r="AT1521" s="12"/>
      <c r="AU1521" s="12"/>
      <c r="AV1521" s="12"/>
      <c r="AW1521" s="12"/>
      <c r="AX1521" s="12"/>
      <c r="AY1521" s="12"/>
      <c r="AZ1521" s="12"/>
      <c r="BA1521" s="12"/>
      <c r="BB1521" s="12"/>
      <c r="BC1521" s="12"/>
      <c r="BD1521" s="12"/>
      <c r="BE1521" s="12"/>
      <c r="BF1521" s="12"/>
      <c r="BG1521" s="12"/>
      <c r="BH1521" s="12"/>
      <c r="BI1521" s="12">
        <v>4786.4214156909293</v>
      </c>
      <c r="BJ1521" s="12">
        <v>4375.6560717385091</v>
      </c>
      <c r="BK1521" s="12">
        <v>3774.9619346406712</v>
      </c>
      <c r="BL1521" s="12">
        <v>372.64966454175283</v>
      </c>
      <c r="BM1521" s="12">
        <v>2.6127645472382102</v>
      </c>
      <c r="BN1521" s="12">
        <v>1.2338054806402652</v>
      </c>
      <c r="BO1521" s="12">
        <v>1.378959066597945</v>
      </c>
      <c r="BP1521" s="12">
        <v>225.4317080088463</v>
      </c>
      <c r="BQ1521" s="12">
        <v>413.37810849965933</v>
      </c>
    </row>
    <row r="1522" spans="1:69" x14ac:dyDescent="0.35">
      <c r="A1522" s="5" t="s">
        <v>437</v>
      </c>
      <c r="B1522" s="5">
        <v>3</v>
      </c>
      <c r="C1522" s="5" t="s">
        <v>434</v>
      </c>
      <c r="D1522" s="5" t="s">
        <v>438</v>
      </c>
      <c r="E1522" s="24">
        <v>3</v>
      </c>
      <c r="F1522" s="23">
        <v>2030</v>
      </c>
      <c r="G1522" s="12">
        <v>271.24460720000002</v>
      </c>
      <c r="H1522" s="12">
        <v>262.0599115</v>
      </c>
      <c r="I1522" s="12">
        <v>16.54013286</v>
      </c>
      <c r="J1522" s="12">
        <v>242.4582135</v>
      </c>
      <c r="K1522" s="12">
        <v>0</v>
      </c>
      <c r="L1522" s="12">
        <v>0</v>
      </c>
      <c r="M1522" s="12">
        <v>0</v>
      </c>
      <c r="N1522" s="12">
        <v>3.0615652170000001</v>
      </c>
      <c r="O1522" s="12">
        <v>9.1846956510000002</v>
      </c>
      <c r="P1522" s="12">
        <v>44.414431829999998</v>
      </c>
      <c r="Q1522" s="12">
        <v>43.677426029999999</v>
      </c>
      <c r="R1522" s="12">
        <v>5.6779102950000002</v>
      </c>
      <c r="S1522" s="12">
        <v>9.9277866580000005</v>
      </c>
      <c r="T1522" s="12">
        <v>1.060959604</v>
      </c>
      <c r="U1522" s="12">
        <v>0.50100870200000003</v>
      </c>
      <c r="V1522" s="12">
        <v>0.55995090199999997</v>
      </c>
      <c r="W1522" s="12">
        <v>27.01076947</v>
      </c>
      <c r="X1522" s="12">
        <v>1.7979654089999999</v>
      </c>
      <c r="Y1522" s="12"/>
      <c r="Z1522" s="12"/>
      <c r="AA1522" s="12"/>
      <c r="AB1522" s="12"/>
      <c r="AC1522" s="12"/>
      <c r="AD1522" s="12"/>
      <c r="AE1522" s="12"/>
      <c r="AF1522" s="12"/>
      <c r="AG1522" s="12"/>
      <c r="AH1522" s="12">
        <v>4644.153061</v>
      </c>
      <c r="AI1522" s="12">
        <v>4201.5998659999996</v>
      </c>
      <c r="AJ1522" s="12">
        <v>3877.897563</v>
      </c>
      <c r="AK1522" s="12">
        <v>126.99626170000001</v>
      </c>
      <c r="AL1522" s="12">
        <v>3.0063915689999998</v>
      </c>
      <c r="AM1522" s="12">
        <v>1.419684908</v>
      </c>
      <c r="AN1522" s="12">
        <v>1.586706661</v>
      </c>
      <c r="AO1522" s="12">
        <v>193.69964959999999</v>
      </c>
      <c r="AP1522" s="12">
        <v>445.55958700000002</v>
      </c>
      <c r="AQ1522" s="12"/>
      <c r="AR1522" s="12"/>
      <c r="AS1522" s="12"/>
      <c r="AT1522" s="12"/>
      <c r="AU1522" s="12"/>
      <c r="AV1522" s="12"/>
      <c r="AW1522" s="12"/>
      <c r="AX1522" s="12"/>
      <c r="AY1522" s="12"/>
      <c r="AZ1522" s="12"/>
      <c r="BA1522" s="12"/>
      <c r="BB1522" s="12"/>
      <c r="BC1522" s="12"/>
      <c r="BD1522" s="12"/>
      <c r="BE1522" s="12"/>
      <c r="BF1522" s="12"/>
      <c r="BG1522" s="12"/>
      <c r="BH1522" s="12"/>
      <c r="BI1522" s="12">
        <v>4690.0929413390486</v>
      </c>
      <c r="BJ1522" s="12">
        <v>4279.3275973866293</v>
      </c>
      <c r="BK1522" s="12">
        <v>3678.63346028879</v>
      </c>
      <c r="BL1522" s="12">
        <v>372.64966454175283</v>
      </c>
      <c r="BM1522" s="12">
        <v>2.6127645472382102</v>
      </c>
      <c r="BN1522" s="12">
        <v>1.2338054806402652</v>
      </c>
      <c r="BO1522" s="12">
        <v>1.378959066597945</v>
      </c>
      <c r="BP1522" s="12">
        <v>225.4317080088463</v>
      </c>
      <c r="BQ1522" s="12">
        <v>413.37810849965933</v>
      </c>
    </row>
    <row r="1523" spans="1:69" x14ac:dyDescent="0.35">
      <c r="A1523" s="5" t="s">
        <v>437</v>
      </c>
      <c r="B1523" s="5">
        <v>3</v>
      </c>
      <c r="C1523" s="5" t="s">
        <v>434</v>
      </c>
      <c r="D1523" s="5" t="s">
        <v>438</v>
      </c>
      <c r="E1523" s="24">
        <v>4</v>
      </c>
      <c r="F1523" s="23">
        <v>2030</v>
      </c>
      <c r="G1523" s="12">
        <v>271.91464400000001</v>
      </c>
      <c r="H1523" s="12">
        <v>262.72994840000001</v>
      </c>
      <c r="I1523" s="12">
        <v>17.210169700000002</v>
      </c>
      <c r="J1523" s="12">
        <v>242.4582135</v>
      </c>
      <c r="K1523" s="12">
        <v>0</v>
      </c>
      <c r="L1523" s="12">
        <v>0</v>
      </c>
      <c r="M1523" s="12">
        <v>0</v>
      </c>
      <c r="N1523" s="12">
        <v>3.0615652170000001</v>
      </c>
      <c r="O1523" s="12">
        <v>9.1846956510000002</v>
      </c>
      <c r="P1523" s="12">
        <v>44.428059580000003</v>
      </c>
      <c r="Q1523" s="12">
        <v>43.691053770000003</v>
      </c>
      <c r="R1523" s="12">
        <v>5.6915380359999999</v>
      </c>
      <c r="S1523" s="12">
        <v>9.9277866580000005</v>
      </c>
      <c r="T1523" s="12">
        <v>1.060959604</v>
      </c>
      <c r="U1523" s="12">
        <v>0.50100870200000003</v>
      </c>
      <c r="V1523" s="12">
        <v>0.55995090199999997</v>
      </c>
      <c r="W1523" s="12">
        <v>27.01076947</v>
      </c>
      <c r="X1523" s="12">
        <v>1.7979654089999999</v>
      </c>
      <c r="Y1523" s="12"/>
      <c r="Z1523" s="12"/>
      <c r="AA1523" s="12"/>
      <c r="AB1523" s="12"/>
      <c r="AC1523" s="12"/>
      <c r="AD1523" s="12"/>
      <c r="AE1523" s="12"/>
      <c r="AF1523" s="12"/>
      <c r="AG1523" s="12"/>
      <c r="AH1523" s="12">
        <v>4742.7408610000002</v>
      </c>
      <c r="AI1523" s="12">
        <v>4300.1876650000004</v>
      </c>
      <c r="AJ1523" s="12">
        <v>3976.4853619999999</v>
      </c>
      <c r="AK1523" s="12">
        <v>126.99626170000001</v>
      </c>
      <c r="AL1523" s="12">
        <v>3.0063915689999998</v>
      </c>
      <c r="AM1523" s="12">
        <v>1.419684908</v>
      </c>
      <c r="AN1523" s="12">
        <v>1.586706661</v>
      </c>
      <c r="AO1523" s="12">
        <v>193.69964959999999</v>
      </c>
      <c r="AP1523" s="12">
        <v>445.55958700000002</v>
      </c>
      <c r="AQ1523" s="12"/>
      <c r="AR1523" s="12"/>
      <c r="AS1523" s="12"/>
      <c r="AT1523" s="12"/>
      <c r="AU1523" s="12"/>
      <c r="AV1523" s="12"/>
      <c r="AW1523" s="12"/>
      <c r="AX1523" s="12"/>
      <c r="AY1523" s="12"/>
      <c r="AZ1523" s="12"/>
      <c r="BA1523" s="12"/>
      <c r="BB1523" s="12"/>
      <c r="BC1523" s="12"/>
      <c r="BD1523" s="12"/>
      <c r="BE1523" s="12"/>
      <c r="BF1523" s="12"/>
      <c r="BG1523" s="12"/>
      <c r="BH1523" s="12"/>
      <c r="BI1523" s="12">
        <v>4788.1963714946087</v>
      </c>
      <c r="BJ1523" s="12">
        <v>4377.4310275421794</v>
      </c>
      <c r="BK1523" s="12">
        <v>3776.736890444351</v>
      </c>
      <c r="BL1523" s="12">
        <v>372.64966454175283</v>
      </c>
      <c r="BM1523" s="12">
        <v>2.6127645472382102</v>
      </c>
      <c r="BN1523" s="12">
        <v>1.2338054806402652</v>
      </c>
      <c r="BO1523" s="12">
        <v>1.378959066597945</v>
      </c>
      <c r="BP1523" s="12">
        <v>225.4317080088463</v>
      </c>
      <c r="BQ1523" s="12">
        <v>413.37810849965933</v>
      </c>
    </row>
    <row r="1524" spans="1:69" x14ac:dyDescent="0.35">
      <c r="A1524" s="5" t="s">
        <v>437</v>
      </c>
      <c r="B1524" s="5">
        <v>3</v>
      </c>
      <c r="C1524" s="5" t="s">
        <v>434</v>
      </c>
      <c r="D1524" s="5" t="s">
        <v>438</v>
      </c>
      <c r="E1524" s="24">
        <v>5</v>
      </c>
      <c r="F1524" s="23">
        <v>2050</v>
      </c>
      <c r="G1524" s="12">
        <v>275.5947089</v>
      </c>
      <c r="H1524" s="12">
        <v>266.41001319999998</v>
      </c>
      <c r="I1524" s="12">
        <v>16.808147600000002</v>
      </c>
      <c r="J1524" s="12">
        <v>242.4582135</v>
      </c>
      <c r="K1524" s="12">
        <v>0</v>
      </c>
      <c r="L1524" s="12">
        <v>0</v>
      </c>
      <c r="M1524" s="12">
        <v>0</v>
      </c>
      <c r="N1524" s="12">
        <v>7.1436521730000004</v>
      </c>
      <c r="O1524" s="12">
        <v>9.1846956510000002</v>
      </c>
      <c r="P1524" s="12">
        <v>29.458557119999998</v>
      </c>
      <c r="Q1524" s="12">
        <v>31.83337332</v>
      </c>
      <c r="R1524" s="12">
        <v>8.0649560999999999</v>
      </c>
      <c r="S1524" s="12">
        <v>11.306075460000001</v>
      </c>
      <c r="T1524" s="12">
        <v>7.5133421130000002</v>
      </c>
      <c r="U1524" s="12">
        <v>3.547967109</v>
      </c>
      <c r="V1524" s="12">
        <v>3.9653750040000002</v>
      </c>
      <c r="W1524" s="12">
        <v>4.948999648</v>
      </c>
      <c r="X1524" s="12">
        <v>5.1385259139999997</v>
      </c>
      <c r="Y1524" s="12"/>
      <c r="Z1524" s="12"/>
      <c r="AA1524" s="12"/>
      <c r="AB1524" s="12"/>
      <c r="AC1524" s="12"/>
      <c r="AD1524" s="12"/>
      <c r="AE1524" s="12"/>
      <c r="AF1524" s="12"/>
      <c r="AG1524" s="12"/>
      <c r="AH1524" s="12">
        <v>1871.34959</v>
      </c>
      <c r="AI1524" s="12">
        <v>1499.2115670000001</v>
      </c>
      <c r="AJ1524" s="12">
        <v>1323.7633760000001</v>
      </c>
      <c r="AK1524" s="12">
        <v>89.435960429999994</v>
      </c>
      <c r="AL1524" s="12">
        <v>4.9541775970000002</v>
      </c>
      <c r="AM1524" s="12">
        <v>2.339472754</v>
      </c>
      <c r="AN1524" s="12">
        <v>2.6147048430000002</v>
      </c>
      <c r="AO1524" s="12">
        <v>81.058052689999997</v>
      </c>
      <c r="AP1524" s="12">
        <v>377.09220149999999</v>
      </c>
      <c r="AQ1524" s="12"/>
      <c r="AR1524" s="12"/>
      <c r="AS1524" s="12"/>
      <c r="AT1524" s="12"/>
      <c r="AU1524" s="12"/>
      <c r="AV1524" s="12"/>
      <c r="AW1524" s="12"/>
      <c r="AX1524" s="12"/>
      <c r="AY1524" s="12"/>
      <c r="AZ1524" s="12"/>
      <c r="BA1524" s="12"/>
      <c r="BB1524" s="12"/>
      <c r="BC1524" s="12"/>
      <c r="BD1524" s="12"/>
      <c r="BE1524" s="12"/>
      <c r="BF1524" s="12"/>
      <c r="BG1524" s="12"/>
      <c r="BH1524" s="12"/>
      <c r="BI1524" s="12">
        <v>2443.4504869294478</v>
      </c>
      <c r="BJ1524" s="12">
        <v>1935.3008319754626</v>
      </c>
      <c r="BK1524" s="12">
        <v>1435.2325133846036</v>
      </c>
      <c r="BL1524" s="12">
        <v>380.2700751613728</v>
      </c>
      <c r="BM1524" s="12">
        <v>14.84485683390232</v>
      </c>
      <c r="BN1524" s="12">
        <v>7.0100712826760896</v>
      </c>
      <c r="BO1524" s="12">
        <v>7.8347855512262203</v>
      </c>
      <c r="BP1524" s="12">
        <v>104.95338659558554</v>
      </c>
      <c r="BQ1524" s="12">
        <v>522.9945117878882</v>
      </c>
    </row>
    <row r="1525" spans="1:69" x14ac:dyDescent="0.35">
      <c r="A1525" s="5" t="s">
        <v>437</v>
      </c>
      <c r="B1525" s="5">
        <v>3</v>
      </c>
      <c r="C1525" s="5" t="s">
        <v>434</v>
      </c>
      <c r="D1525" s="5" t="s">
        <v>438</v>
      </c>
      <c r="E1525" s="24">
        <v>6</v>
      </c>
      <c r="F1525" s="23">
        <v>2050</v>
      </c>
      <c r="G1525" s="12">
        <v>275.99673100000001</v>
      </c>
      <c r="H1525" s="12">
        <v>266.81203529999999</v>
      </c>
      <c r="I1525" s="12">
        <v>17.210169700000002</v>
      </c>
      <c r="J1525" s="12">
        <v>242.4582135</v>
      </c>
      <c r="K1525" s="12">
        <v>0</v>
      </c>
      <c r="L1525" s="12">
        <v>0</v>
      </c>
      <c r="M1525" s="12">
        <v>0</v>
      </c>
      <c r="N1525" s="12">
        <v>7.1436521730000004</v>
      </c>
      <c r="O1525" s="12">
        <v>9.1846956510000002</v>
      </c>
      <c r="P1525" s="12">
        <v>29.516465369999999</v>
      </c>
      <c r="Q1525" s="12">
        <v>31.89128157</v>
      </c>
      <c r="R1525" s="12">
        <v>8.1228643490000003</v>
      </c>
      <c r="S1525" s="12">
        <v>11.306075460000001</v>
      </c>
      <c r="T1525" s="12">
        <v>7.5133421130000002</v>
      </c>
      <c r="U1525" s="12">
        <v>3.547967109</v>
      </c>
      <c r="V1525" s="12">
        <v>3.9653750040000002</v>
      </c>
      <c r="W1525" s="12">
        <v>4.948999648</v>
      </c>
      <c r="X1525" s="12">
        <v>5.1385259139999997</v>
      </c>
      <c r="Y1525" s="12"/>
      <c r="Z1525" s="12"/>
      <c r="AA1525" s="12"/>
      <c r="AB1525" s="12"/>
      <c r="AC1525" s="12"/>
      <c r="AD1525" s="12"/>
      <c r="AE1525" s="12"/>
      <c r="AF1525" s="12"/>
      <c r="AG1525" s="12"/>
      <c r="AH1525" s="12">
        <v>1881.656909</v>
      </c>
      <c r="AI1525" s="12">
        <v>1509.5188860000001</v>
      </c>
      <c r="AJ1525" s="12">
        <v>1334.0706949999999</v>
      </c>
      <c r="AK1525" s="12">
        <v>89.435960429999994</v>
      </c>
      <c r="AL1525" s="12">
        <v>4.9541775970000002</v>
      </c>
      <c r="AM1525" s="12">
        <v>2.339472754</v>
      </c>
      <c r="AN1525" s="12">
        <v>2.6147048430000002</v>
      </c>
      <c r="AO1525" s="12">
        <v>81.058052689999997</v>
      </c>
      <c r="AP1525" s="12">
        <v>377.09220149999999</v>
      </c>
      <c r="AQ1525" s="12"/>
      <c r="AR1525" s="12"/>
      <c r="AS1525" s="12"/>
      <c r="AT1525" s="12"/>
      <c r="AU1525" s="12"/>
      <c r="AV1525" s="12"/>
      <c r="AW1525" s="12"/>
      <c r="AX1525" s="12"/>
      <c r="AY1525" s="12"/>
      <c r="AZ1525" s="12"/>
      <c r="BA1525" s="12"/>
      <c r="BB1525" s="12"/>
      <c r="BC1525" s="12"/>
      <c r="BD1525" s="12"/>
      <c r="BE1525" s="12"/>
      <c r="BF1525" s="12"/>
      <c r="BG1525" s="12"/>
      <c r="BH1525" s="12"/>
      <c r="BI1525" s="12">
        <v>2454.4950501379112</v>
      </c>
      <c r="BJ1525" s="12">
        <v>1946.345395183926</v>
      </c>
      <c r="BK1525" s="12">
        <v>1446.2770765930668</v>
      </c>
      <c r="BL1525" s="12">
        <v>380.2700751613728</v>
      </c>
      <c r="BM1525" s="12">
        <v>14.84485683390232</v>
      </c>
      <c r="BN1525" s="12">
        <v>7.0100712826760896</v>
      </c>
      <c r="BO1525" s="12">
        <v>7.8347855512262203</v>
      </c>
      <c r="BP1525" s="12">
        <v>104.95338659558554</v>
      </c>
      <c r="BQ1525" s="12">
        <v>522.9945117878882</v>
      </c>
    </row>
    <row r="1526" spans="1:69" x14ac:dyDescent="0.35">
      <c r="A1526" s="5" t="s">
        <v>437</v>
      </c>
      <c r="B1526" s="5">
        <v>3</v>
      </c>
      <c r="C1526" s="5" t="s">
        <v>434</v>
      </c>
      <c r="D1526" s="5" t="s">
        <v>438</v>
      </c>
      <c r="E1526" s="24">
        <v>7</v>
      </c>
      <c r="F1526" s="23">
        <v>2050</v>
      </c>
      <c r="G1526" s="12">
        <v>275.5947089</v>
      </c>
      <c r="H1526" s="12">
        <v>266.41001319999998</v>
      </c>
      <c r="I1526" s="12">
        <v>16.808147600000002</v>
      </c>
      <c r="J1526" s="12">
        <v>242.4582135</v>
      </c>
      <c r="K1526" s="12">
        <v>0</v>
      </c>
      <c r="L1526" s="12">
        <v>0</v>
      </c>
      <c r="M1526" s="12">
        <v>0</v>
      </c>
      <c r="N1526" s="12">
        <v>7.1436521730000004</v>
      </c>
      <c r="O1526" s="12">
        <v>9.1846956510000002</v>
      </c>
      <c r="P1526" s="12">
        <v>29.458557119999998</v>
      </c>
      <c r="Q1526" s="12">
        <v>31.83337332</v>
      </c>
      <c r="R1526" s="12">
        <v>8.0649560999999999</v>
      </c>
      <c r="S1526" s="12">
        <v>11.306075460000001</v>
      </c>
      <c r="T1526" s="12">
        <v>7.5133421130000002</v>
      </c>
      <c r="U1526" s="12">
        <v>3.547967109</v>
      </c>
      <c r="V1526" s="12">
        <v>3.9653750040000002</v>
      </c>
      <c r="W1526" s="12">
        <v>4.948999648</v>
      </c>
      <c r="X1526" s="12">
        <v>5.1385259139999997</v>
      </c>
      <c r="Y1526" s="12"/>
      <c r="Z1526" s="12"/>
      <c r="AA1526" s="12"/>
      <c r="AB1526" s="12"/>
      <c r="AC1526" s="12"/>
      <c r="AD1526" s="12"/>
      <c r="AE1526" s="12"/>
      <c r="AF1526" s="12"/>
      <c r="AG1526" s="12"/>
      <c r="AH1526" s="12">
        <v>1875.6897160000001</v>
      </c>
      <c r="AI1526" s="12">
        <v>1503.5516929999999</v>
      </c>
      <c r="AJ1526" s="12">
        <v>1328.1035019999999</v>
      </c>
      <c r="AK1526" s="12">
        <v>89.435960429999994</v>
      </c>
      <c r="AL1526" s="12">
        <v>4.9541775970000002</v>
      </c>
      <c r="AM1526" s="12">
        <v>2.339472754</v>
      </c>
      <c r="AN1526" s="12">
        <v>2.6147048430000002</v>
      </c>
      <c r="AO1526" s="12">
        <v>81.058052689999997</v>
      </c>
      <c r="AP1526" s="12">
        <v>377.09220149999999</v>
      </c>
      <c r="AQ1526" s="12"/>
      <c r="AR1526" s="12"/>
      <c r="AS1526" s="12"/>
      <c r="AT1526" s="12"/>
      <c r="AU1526" s="12"/>
      <c r="AV1526" s="12"/>
      <c r="AW1526" s="12"/>
      <c r="AX1526" s="12"/>
      <c r="AY1526" s="12"/>
      <c r="AZ1526" s="12"/>
      <c r="BA1526" s="12"/>
      <c r="BB1526" s="12"/>
      <c r="BC1526" s="12"/>
      <c r="BD1526" s="12"/>
      <c r="BE1526" s="12"/>
      <c r="BF1526" s="12"/>
      <c r="BG1526" s="12"/>
      <c r="BH1526" s="12"/>
      <c r="BI1526" s="12">
        <v>2444.7082117433379</v>
      </c>
      <c r="BJ1526" s="12">
        <v>1936.5585567893424</v>
      </c>
      <c r="BK1526" s="12">
        <v>1436.4902381984837</v>
      </c>
      <c r="BL1526" s="12">
        <v>380.2700751613728</v>
      </c>
      <c r="BM1526" s="12">
        <v>14.84485683390232</v>
      </c>
      <c r="BN1526" s="12">
        <v>7.0100712826760896</v>
      </c>
      <c r="BO1526" s="12">
        <v>7.8347855512262203</v>
      </c>
      <c r="BP1526" s="12">
        <v>104.95338659558554</v>
      </c>
      <c r="BQ1526" s="12">
        <v>522.9945117878882</v>
      </c>
    </row>
    <row r="1527" spans="1:69" x14ac:dyDescent="0.35">
      <c r="A1527" s="5" t="s">
        <v>437</v>
      </c>
      <c r="B1527" s="5">
        <v>3</v>
      </c>
      <c r="C1527" s="5" t="s">
        <v>434</v>
      </c>
      <c r="D1527" s="5" t="s">
        <v>438</v>
      </c>
      <c r="E1527" s="24">
        <v>8</v>
      </c>
      <c r="F1527" s="23">
        <v>2050</v>
      </c>
      <c r="G1527" s="12">
        <v>275.99673100000001</v>
      </c>
      <c r="H1527" s="12">
        <v>266.81203529999999</v>
      </c>
      <c r="I1527" s="12">
        <v>17.210169700000002</v>
      </c>
      <c r="J1527" s="12">
        <v>242.4582135</v>
      </c>
      <c r="K1527" s="12">
        <v>0</v>
      </c>
      <c r="L1527" s="12">
        <v>0</v>
      </c>
      <c r="M1527" s="12">
        <v>0</v>
      </c>
      <c r="N1527" s="12">
        <v>7.1436521730000004</v>
      </c>
      <c r="O1527" s="12">
        <v>9.1846956510000002</v>
      </c>
      <c r="P1527" s="12">
        <v>29.516465369999999</v>
      </c>
      <c r="Q1527" s="12">
        <v>31.89128157</v>
      </c>
      <c r="R1527" s="12">
        <v>8.1228643490000003</v>
      </c>
      <c r="S1527" s="12">
        <v>11.306075460000001</v>
      </c>
      <c r="T1527" s="12">
        <v>7.5133421130000002</v>
      </c>
      <c r="U1527" s="12">
        <v>3.547967109</v>
      </c>
      <c r="V1527" s="12">
        <v>3.9653750040000002</v>
      </c>
      <c r="W1527" s="12">
        <v>4.948999648</v>
      </c>
      <c r="X1527" s="12">
        <v>5.1385259139999997</v>
      </c>
      <c r="Y1527" s="12"/>
      <c r="Z1527" s="12"/>
      <c r="AA1527" s="12"/>
      <c r="AB1527" s="12"/>
      <c r="AC1527" s="12"/>
      <c r="AD1527" s="12"/>
      <c r="AE1527" s="12"/>
      <c r="AF1527" s="12"/>
      <c r="AG1527" s="12"/>
      <c r="AH1527" s="12">
        <v>1885.9970350000001</v>
      </c>
      <c r="AI1527" s="12">
        <v>1513.8590119999999</v>
      </c>
      <c r="AJ1527" s="12">
        <v>1338.4108209999999</v>
      </c>
      <c r="AK1527" s="12">
        <v>89.435960429999994</v>
      </c>
      <c r="AL1527" s="12">
        <v>4.9541775970000002</v>
      </c>
      <c r="AM1527" s="12">
        <v>2.339472754</v>
      </c>
      <c r="AN1527" s="12">
        <v>2.6147048430000002</v>
      </c>
      <c r="AO1527" s="12">
        <v>81.058052689999997</v>
      </c>
      <c r="AP1527" s="12">
        <v>377.09220149999999</v>
      </c>
      <c r="AQ1527" s="12"/>
      <c r="AR1527" s="12"/>
      <c r="AS1527" s="12"/>
      <c r="AT1527" s="12"/>
      <c r="AU1527" s="12"/>
      <c r="AV1527" s="12"/>
      <c r="AW1527" s="12"/>
      <c r="AX1527" s="12"/>
      <c r="AY1527" s="12"/>
      <c r="AZ1527" s="12"/>
      <c r="BA1527" s="12"/>
      <c r="BB1527" s="12"/>
      <c r="BC1527" s="12"/>
      <c r="BD1527" s="12"/>
      <c r="BE1527" s="12"/>
      <c r="BF1527" s="12"/>
      <c r="BG1527" s="12"/>
      <c r="BH1527" s="12"/>
      <c r="BI1527" s="12">
        <v>2455.7527749517908</v>
      </c>
      <c r="BJ1527" s="12">
        <v>1947.6031199978061</v>
      </c>
      <c r="BK1527" s="12">
        <v>1447.5348014069468</v>
      </c>
      <c r="BL1527" s="12">
        <v>380.2700751613728</v>
      </c>
      <c r="BM1527" s="12">
        <v>14.84485683390232</v>
      </c>
      <c r="BN1527" s="12">
        <v>7.0100712826760896</v>
      </c>
      <c r="BO1527" s="12">
        <v>7.8347855512262203</v>
      </c>
      <c r="BP1527" s="12">
        <v>104.95338659558554</v>
      </c>
      <c r="BQ1527" s="12">
        <v>522.9945117878882</v>
      </c>
    </row>
    <row r="1528" spans="1:69" x14ac:dyDescent="0.35">
      <c r="A1528" s="5" t="s">
        <v>440</v>
      </c>
      <c r="B1528" s="5">
        <v>3</v>
      </c>
      <c r="C1528" s="5" t="s">
        <v>434</v>
      </c>
      <c r="D1528" s="5" t="s">
        <v>441</v>
      </c>
      <c r="E1528" s="24">
        <v>0</v>
      </c>
      <c r="F1528" s="23">
        <v>2018</v>
      </c>
      <c r="G1528" s="12">
        <v>140.07260830000001</v>
      </c>
      <c r="H1528" s="12">
        <v>135.48026050000001</v>
      </c>
      <c r="I1528" s="12">
        <v>13.998064360000001</v>
      </c>
      <c r="J1528" s="12">
        <v>121.2291068</v>
      </c>
      <c r="K1528" s="12">
        <v>0</v>
      </c>
      <c r="L1528" s="12">
        <v>0</v>
      </c>
      <c r="M1528" s="12">
        <v>0</v>
      </c>
      <c r="N1528" s="12">
        <v>0.253089391</v>
      </c>
      <c r="O1528" s="12">
        <v>4.5923478260000001</v>
      </c>
      <c r="P1528" s="12">
        <v>66.559436169999998</v>
      </c>
      <c r="Q1528" s="12">
        <v>62.975297740000002</v>
      </c>
      <c r="R1528" s="12">
        <v>20.36914891</v>
      </c>
      <c r="S1528" s="12">
        <v>27.845634579999999</v>
      </c>
      <c r="T1528" s="12">
        <v>0</v>
      </c>
      <c r="U1528" s="12">
        <v>0</v>
      </c>
      <c r="V1528" s="12">
        <v>0</v>
      </c>
      <c r="W1528" s="12">
        <v>14.76051425</v>
      </c>
      <c r="X1528" s="12">
        <v>3.584138421</v>
      </c>
      <c r="Y1528" s="12"/>
      <c r="Z1528" s="12"/>
      <c r="AA1528" s="12"/>
      <c r="AB1528" s="12"/>
      <c r="AC1528" s="12"/>
      <c r="AD1528" s="12"/>
      <c r="AE1528" s="12"/>
      <c r="AF1528" s="12"/>
      <c r="AG1528" s="12"/>
      <c r="AH1528" s="12">
        <v>1404.0522430000001</v>
      </c>
      <c r="AI1528" s="12">
        <v>1311.4146430000001</v>
      </c>
      <c r="AJ1528" s="12">
        <v>1267.9429990000001</v>
      </c>
      <c r="AK1528" s="12">
        <v>31.410228230000001</v>
      </c>
      <c r="AL1528" s="12">
        <v>0</v>
      </c>
      <c r="AM1528" s="12">
        <v>0</v>
      </c>
      <c r="AN1528" s="12">
        <v>0</v>
      </c>
      <c r="AO1528" s="12">
        <v>12.061415520000001</v>
      </c>
      <c r="AP1528" s="12">
        <v>92.637600000000006</v>
      </c>
      <c r="AQ1528" s="12"/>
      <c r="AR1528" s="12"/>
      <c r="AS1528" s="12"/>
      <c r="AT1528" s="12"/>
      <c r="AU1528" s="12"/>
      <c r="AV1528" s="12"/>
      <c r="AW1528" s="12"/>
      <c r="AX1528" s="12"/>
      <c r="AY1528" s="12"/>
      <c r="AZ1528" s="12"/>
      <c r="BA1528" s="12"/>
      <c r="BB1528" s="12"/>
      <c r="BC1528" s="12"/>
      <c r="BD1528" s="12"/>
      <c r="BE1528" s="12"/>
      <c r="BF1528" s="12"/>
      <c r="BG1528" s="12"/>
      <c r="BH1528" s="12"/>
      <c r="BI1528" s="12">
        <v>1516.8935972930838</v>
      </c>
      <c r="BJ1528" s="12">
        <v>1422.2677027256736</v>
      </c>
      <c r="BK1528" s="12">
        <v>1217.6116198057296</v>
      </c>
      <c r="BL1528" s="12">
        <v>178.38676631581612</v>
      </c>
      <c r="BM1528" s="12">
        <v>0</v>
      </c>
      <c r="BN1528" s="12">
        <v>0</v>
      </c>
      <c r="BO1528" s="12">
        <v>0</v>
      </c>
      <c r="BP1528" s="12">
        <v>26.269316604128797</v>
      </c>
      <c r="BQ1528" s="12">
        <v>94.625894567399996</v>
      </c>
    </row>
    <row r="1529" spans="1:69" x14ac:dyDescent="0.35">
      <c r="A1529" s="5" t="s">
        <v>440</v>
      </c>
      <c r="B1529" s="5">
        <v>3</v>
      </c>
      <c r="C1529" s="5" t="s">
        <v>434</v>
      </c>
      <c r="D1529" s="5" t="s">
        <v>441</v>
      </c>
      <c r="E1529" s="24">
        <v>1</v>
      </c>
      <c r="F1529" s="23">
        <v>2030</v>
      </c>
      <c r="G1529" s="12">
        <v>135.62230360000001</v>
      </c>
      <c r="H1529" s="12">
        <v>131.02995580000001</v>
      </c>
      <c r="I1529" s="12">
        <v>8.2700664320000001</v>
      </c>
      <c r="J1529" s="12">
        <v>121.2291068</v>
      </c>
      <c r="K1529" s="12">
        <v>0</v>
      </c>
      <c r="L1529" s="12">
        <v>0</v>
      </c>
      <c r="M1529" s="12">
        <v>0</v>
      </c>
      <c r="N1529" s="12">
        <v>1.5307826090000001</v>
      </c>
      <c r="O1529" s="12">
        <v>4.5923478260000001</v>
      </c>
      <c r="P1529" s="12">
        <v>127.4844664</v>
      </c>
      <c r="Q1529" s="12">
        <v>124.9460498</v>
      </c>
      <c r="R1529" s="12">
        <v>16.297526139999999</v>
      </c>
      <c r="S1529" s="12">
        <v>28.4961111</v>
      </c>
      <c r="T1529" s="12">
        <v>2.6223532930000002</v>
      </c>
      <c r="U1529" s="12">
        <v>1.4380647090000001</v>
      </c>
      <c r="V1529" s="12">
        <v>1.1842885839999999</v>
      </c>
      <c r="W1529" s="12">
        <v>77.530059260000002</v>
      </c>
      <c r="X1529" s="12">
        <v>5.1607698500000003</v>
      </c>
      <c r="Y1529" s="12"/>
      <c r="Z1529" s="12"/>
      <c r="AA1529" s="12"/>
      <c r="AB1529" s="12"/>
      <c r="AC1529" s="12"/>
      <c r="AD1529" s="12"/>
      <c r="AE1529" s="12"/>
      <c r="AF1529" s="12"/>
      <c r="AG1529" s="12"/>
      <c r="AH1529" s="12">
        <v>1244.154935</v>
      </c>
      <c r="AI1529" s="12">
        <v>1125.3091240000001</v>
      </c>
      <c r="AJ1529" s="12">
        <v>1038.5741909999999</v>
      </c>
      <c r="AK1529" s="12">
        <v>34.07216777</v>
      </c>
      <c r="AL1529" s="12">
        <v>0.69456607400000003</v>
      </c>
      <c r="AM1529" s="12">
        <v>0.38089107300000002</v>
      </c>
      <c r="AN1529" s="12">
        <v>0.31367500100000001</v>
      </c>
      <c r="AO1529" s="12">
        <v>51.96819868</v>
      </c>
      <c r="AP1529" s="12">
        <v>119.54037700000001</v>
      </c>
      <c r="AQ1529" s="12"/>
      <c r="AR1529" s="12"/>
      <c r="AS1529" s="12"/>
      <c r="AT1529" s="12"/>
      <c r="AU1529" s="12"/>
      <c r="AV1529" s="12"/>
      <c r="AW1529" s="12"/>
      <c r="AX1529" s="12"/>
      <c r="AY1529" s="12"/>
      <c r="AZ1529" s="12"/>
      <c r="BA1529" s="12"/>
      <c r="BB1529" s="12"/>
      <c r="BC1529" s="12"/>
      <c r="BD1529" s="12"/>
      <c r="BE1529" s="12"/>
      <c r="BF1529" s="12"/>
      <c r="BG1529" s="12"/>
      <c r="BH1529" s="12"/>
      <c r="BI1529" s="12">
        <v>1436.259170256337</v>
      </c>
      <c r="BJ1529" s="12">
        <v>1321.5271648840389</v>
      </c>
      <c r="BK1529" s="12">
        <v>1005.0808870784468</v>
      </c>
      <c r="BL1529" s="12">
        <v>181.9910790427991</v>
      </c>
      <c r="BM1529" s="12">
        <v>2.9808664950502402</v>
      </c>
      <c r="BN1529" s="12">
        <v>1.63466872309206</v>
      </c>
      <c r="BO1529" s="12">
        <v>1.3461977719581688</v>
      </c>
      <c r="BP1529" s="12">
        <v>131.47433226775212</v>
      </c>
      <c r="BQ1529" s="12">
        <v>117.7128718673449</v>
      </c>
    </row>
    <row r="1530" spans="1:69" x14ac:dyDescent="0.35">
      <c r="A1530" s="5" t="s">
        <v>440</v>
      </c>
      <c r="B1530" s="5">
        <v>3</v>
      </c>
      <c r="C1530" s="5" t="s">
        <v>434</v>
      </c>
      <c r="D1530" s="5" t="s">
        <v>441</v>
      </c>
      <c r="E1530" s="24">
        <v>2</v>
      </c>
      <c r="F1530" s="23">
        <v>2030</v>
      </c>
      <c r="G1530" s="12">
        <v>135.957322</v>
      </c>
      <c r="H1530" s="12">
        <v>131.36497420000001</v>
      </c>
      <c r="I1530" s="12">
        <v>8.6050848529999993</v>
      </c>
      <c r="J1530" s="12">
        <v>121.2291068</v>
      </c>
      <c r="K1530" s="12">
        <v>0</v>
      </c>
      <c r="L1530" s="12">
        <v>0</v>
      </c>
      <c r="M1530" s="12">
        <v>0</v>
      </c>
      <c r="N1530" s="12">
        <v>1.5307826090000001</v>
      </c>
      <c r="O1530" s="12">
        <v>4.5923478260000001</v>
      </c>
      <c r="P1530" s="12">
        <v>127.5235826</v>
      </c>
      <c r="Q1530" s="12">
        <v>124.98516600000001</v>
      </c>
      <c r="R1530" s="12">
        <v>16.336642380000001</v>
      </c>
      <c r="S1530" s="12">
        <v>28.4961111</v>
      </c>
      <c r="T1530" s="12">
        <v>2.6223532930000002</v>
      </c>
      <c r="U1530" s="12">
        <v>1.4380647090000001</v>
      </c>
      <c r="V1530" s="12">
        <v>1.1842885839999999</v>
      </c>
      <c r="W1530" s="12">
        <v>77.530059260000002</v>
      </c>
      <c r="X1530" s="12">
        <v>5.1607698500000003</v>
      </c>
      <c r="Y1530" s="12"/>
      <c r="Z1530" s="12"/>
      <c r="AA1530" s="12"/>
      <c r="AB1530" s="12"/>
      <c r="AC1530" s="12"/>
      <c r="AD1530" s="12"/>
      <c r="AE1530" s="12"/>
      <c r="AF1530" s="12"/>
      <c r="AG1530" s="12"/>
      <c r="AH1530" s="12">
        <v>1270.6053199999999</v>
      </c>
      <c r="AI1530" s="12">
        <v>1151.759509</v>
      </c>
      <c r="AJ1530" s="12">
        <v>1065.024576</v>
      </c>
      <c r="AK1530" s="12">
        <v>34.07216777</v>
      </c>
      <c r="AL1530" s="12">
        <v>0.69456607400000003</v>
      </c>
      <c r="AM1530" s="12">
        <v>0.38089107300000002</v>
      </c>
      <c r="AN1530" s="12">
        <v>0.31367500100000001</v>
      </c>
      <c r="AO1530" s="12">
        <v>51.96819868</v>
      </c>
      <c r="AP1530" s="12">
        <v>119.54037700000001</v>
      </c>
      <c r="AQ1530" s="12"/>
      <c r="AR1530" s="12"/>
      <c r="AS1530" s="12"/>
      <c r="AT1530" s="12"/>
      <c r="AU1530" s="12"/>
      <c r="AV1530" s="12"/>
      <c r="AW1530" s="12"/>
      <c r="AX1530" s="12"/>
      <c r="AY1530" s="12"/>
      <c r="AZ1530" s="12"/>
      <c r="BA1530" s="12"/>
      <c r="BB1530" s="12"/>
      <c r="BC1530" s="12"/>
      <c r="BD1530" s="12"/>
      <c r="BE1530" s="12"/>
      <c r="BF1530" s="12"/>
      <c r="BG1530" s="12"/>
      <c r="BH1530" s="12"/>
      <c r="BI1530" s="12">
        <v>1462.770315187116</v>
      </c>
      <c r="BJ1530" s="12">
        <v>1348.0383098148179</v>
      </c>
      <c r="BK1530" s="12">
        <v>1031.5920320092207</v>
      </c>
      <c r="BL1530" s="12">
        <v>181.9910790427991</v>
      </c>
      <c r="BM1530" s="12">
        <v>2.9808664950502402</v>
      </c>
      <c r="BN1530" s="12">
        <v>1.63466872309206</v>
      </c>
      <c r="BO1530" s="12">
        <v>1.3461977719581688</v>
      </c>
      <c r="BP1530" s="12">
        <v>131.47433226775212</v>
      </c>
      <c r="BQ1530" s="12">
        <v>117.7128718673449</v>
      </c>
    </row>
    <row r="1531" spans="1:69" x14ac:dyDescent="0.35">
      <c r="A1531" s="5" t="s">
        <v>440</v>
      </c>
      <c r="B1531" s="5">
        <v>3</v>
      </c>
      <c r="C1531" s="5" t="s">
        <v>434</v>
      </c>
      <c r="D1531" s="5" t="s">
        <v>441</v>
      </c>
      <c r="E1531" s="24">
        <v>3</v>
      </c>
      <c r="F1531" s="23">
        <v>2030</v>
      </c>
      <c r="G1531" s="12">
        <v>135.62230360000001</v>
      </c>
      <c r="H1531" s="12">
        <v>131.02995580000001</v>
      </c>
      <c r="I1531" s="12">
        <v>8.2700664320000001</v>
      </c>
      <c r="J1531" s="12">
        <v>121.2291068</v>
      </c>
      <c r="K1531" s="12">
        <v>0</v>
      </c>
      <c r="L1531" s="12">
        <v>0</v>
      </c>
      <c r="M1531" s="12">
        <v>0</v>
      </c>
      <c r="N1531" s="12">
        <v>1.5307826090000001</v>
      </c>
      <c r="O1531" s="12">
        <v>4.5923478260000001</v>
      </c>
      <c r="P1531" s="12">
        <v>127.4844664</v>
      </c>
      <c r="Q1531" s="12">
        <v>124.9460498</v>
      </c>
      <c r="R1531" s="12">
        <v>16.297526139999999</v>
      </c>
      <c r="S1531" s="12">
        <v>28.4961111</v>
      </c>
      <c r="T1531" s="12">
        <v>2.6223532930000002</v>
      </c>
      <c r="U1531" s="12">
        <v>1.4380647090000001</v>
      </c>
      <c r="V1531" s="12">
        <v>1.1842885839999999</v>
      </c>
      <c r="W1531" s="12">
        <v>77.530059260000002</v>
      </c>
      <c r="X1531" s="12">
        <v>5.1607698500000003</v>
      </c>
      <c r="Y1531" s="12"/>
      <c r="Z1531" s="12"/>
      <c r="AA1531" s="12"/>
      <c r="AB1531" s="12"/>
      <c r="AC1531" s="12"/>
      <c r="AD1531" s="12"/>
      <c r="AE1531" s="12"/>
      <c r="AF1531" s="12"/>
      <c r="AG1531" s="12"/>
      <c r="AH1531" s="12">
        <v>1245.992285</v>
      </c>
      <c r="AI1531" s="12">
        <v>1127.1464739999999</v>
      </c>
      <c r="AJ1531" s="12">
        <v>1040.4115409999999</v>
      </c>
      <c r="AK1531" s="12">
        <v>34.07216777</v>
      </c>
      <c r="AL1531" s="12">
        <v>0.69456607400000003</v>
      </c>
      <c r="AM1531" s="12">
        <v>0.38089107300000002</v>
      </c>
      <c r="AN1531" s="12">
        <v>0.31367500100000001</v>
      </c>
      <c r="AO1531" s="12">
        <v>51.96819868</v>
      </c>
      <c r="AP1531" s="12">
        <v>119.54037700000001</v>
      </c>
      <c r="AQ1531" s="12"/>
      <c r="AR1531" s="12"/>
      <c r="AS1531" s="12"/>
      <c r="AT1531" s="12"/>
      <c r="AU1531" s="12"/>
      <c r="AV1531" s="12"/>
      <c r="AW1531" s="12"/>
      <c r="AX1531" s="12"/>
      <c r="AY1531" s="12"/>
      <c r="AZ1531" s="12"/>
      <c r="BA1531" s="12"/>
      <c r="BB1531" s="12"/>
      <c r="BC1531" s="12"/>
      <c r="BD1531" s="12"/>
      <c r="BE1531" s="12"/>
      <c r="BF1531" s="12"/>
      <c r="BG1531" s="12"/>
      <c r="BH1531" s="12"/>
      <c r="BI1531" s="12">
        <v>1436.7353779109872</v>
      </c>
      <c r="BJ1531" s="12">
        <v>1322.0033725386888</v>
      </c>
      <c r="BK1531" s="12">
        <v>1005.5570947330898</v>
      </c>
      <c r="BL1531" s="12">
        <v>181.9910790427991</v>
      </c>
      <c r="BM1531" s="12">
        <v>2.9808664950502402</v>
      </c>
      <c r="BN1531" s="12">
        <v>1.63466872309206</v>
      </c>
      <c r="BO1531" s="12">
        <v>1.3461977719581688</v>
      </c>
      <c r="BP1531" s="12">
        <v>131.47433226775212</v>
      </c>
      <c r="BQ1531" s="12">
        <v>117.7128718673449</v>
      </c>
    </row>
    <row r="1532" spans="1:69" x14ac:dyDescent="0.35">
      <c r="A1532" s="5" t="s">
        <v>440</v>
      </c>
      <c r="B1532" s="5">
        <v>3</v>
      </c>
      <c r="C1532" s="5" t="s">
        <v>434</v>
      </c>
      <c r="D1532" s="5" t="s">
        <v>441</v>
      </c>
      <c r="E1532" s="24">
        <v>4</v>
      </c>
      <c r="F1532" s="23">
        <v>2030</v>
      </c>
      <c r="G1532" s="12">
        <v>135.957322</v>
      </c>
      <c r="H1532" s="12">
        <v>131.36497420000001</v>
      </c>
      <c r="I1532" s="12">
        <v>8.6050848529999993</v>
      </c>
      <c r="J1532" s="12">
        <v>121.2291068</v>
      </c>
      <c r="K1532" s="12">
        <v>0</v>
      </c>
      <c r="L1532" s="12">
        <v>0</v>
      </c>
      <c r="M1532" s="12">
        <v>0</v>
      </c>
      <c r="N1532" s="12">
        <v>1.5307826090000001</v>
      </c>
      <c r="O1532" s="12">
        <v>4.5923478260000001</v>
      </c>
      <c r="P1532" s="12">
        <v>127.5235826</v>
      </c>
      <c r="Q1532" s="12">
        <v>124.98516600000001</v>
      </c>
      <c r="R1532" s="12">
        <v>16.336642380000001</v>
      </c>
      <c r="S1532" s="12">
        <v>28.4961111</v>
      </c>
      <c r="T1532" s="12">
        <v>2.6223532930000002</v>
      </c>
      <c r="U1532" s="12">
        <v>1.4380647090000001</v>
      </c>
      <c r="V1532" s="12">
        <v>1.1842885839999999</v>
      </c>
      <c r="W1532" s="12">
        <v>77.530059260000002</v>
      </c>
      <c r="X1532" s="12">
        <v>5.1607698500000003</v>
      </c>
      <c r="Y1532" s="12"/>
      <c r="Z1532" s="12"/>
      <c r="AA1532" s="12"/>
      <c r="AB1532" s="12"/>
      <c r="AC1532" s="12"/>
      <c r="AD1532" s="12"/>
      <c r="AE1532" s="12"/>
      <c r="AF1532" s="12"/>
      <c r="AG1532" s="12"/>
      <c r="AH1532" s="12">
        <v>1272.4426699999999</v>
      </c>
      <c r="AI1532" s="12">
        <v>1153.596859</v>
      </c>
      <c r="AJ1532" s="12">
        <v>1066.861926</v>
      </c>
      <c r="AK1532" s="12">
        <v>34.07216777</v>
      </c>
      <c r="AL1532" s="12">
        <v>0.69456607400000003</v>
      </c>
      <c r="AM1532" s="12">
        <v>0.38089107300000002</v>
      </c>
      <c r="AN1532" s="12">
        <v>0.31367500100000001</v>
      </c>
      <c r="AO1532" s="12">
        <v>51.96819868</v>
      </c>
      <c r="AP1532" s="12">
        <v>119.54037700000001</v>
      </c>
      <c r="AQ1532" s="12"/>
      <c r="AR1532" s="12"/>
      <c r="AS1532" s="12"/>
      <c r="AT1532" s="12"/>
      <c r="AU1532" s="12"/>
      <c r="AV1532" s="12"/>
      <c r="AW1532" s="12"/>
      <c r="AX1532" s="12"/>
      <c r="AY1532" s="12"/>
      <c r="AZ1532" s="12"/>
      <c r="BA1532" s="12"/>
      <c r="BB1532" s="12"/>
      <c r="BC1532" s="12"/>
      <c r="BD1532" s="12"/>
      <c r="BE1532" s="12"/>
      <c r="BF1532" s="12"/>
      <c r="BG1532" s="12"/>
      <c r="BH1532" s="12"/>
      <c r="BI1532" s="12">
        <v>1463.2465228417659</v>
      </c>
      <c r="BJ1532" s="12">
        <v>1348.514517469468</v>
      </c>
      <c r="BK1532" s="12">
        <v>1032.0682396638608</v>
      </c>
      <c r="BL1532" s="12">
        <v>181.9910790427991</v>
      </c>
      <c r="BM1532" s="12">
        <v>2.9808664950502402</v>
      </c>
      <c r="BN1532" s="12">
        <v>1.63466872309206</v>
      </c>
      <c r="BO1532" s="12">
        <v>1.3461977719581688</v>
      </c>
      <c r="BP1532" s="12">
        <v>131.47433226775212</v>
      </c>
      <c r="BQ1532" s="12">
        <v>117.7128718673449</v>
      </c>
    </row>
    <row r="1533" spans="1:69" x14ac:dyDescent="0.35">
      <c r="A1533" s="5" t="s">
        <v>440</v>
      </c>
      <c r="B1533" s="5">
        <v>3</v>
      </c>
      <c r="C1533" s="5" t="s">
        <v>434</v>
      </c>
      <c r="D1533" s="5" t="s">
        <v>441</v>
      </c>
      <c r="E1533" s="24">
        <v>5</v>
      </c>
      <c r="F1533" s="23">
        <v>2050</v>
      </c>
      <c r="G1533" s="12">
        <v>137.79735450000001</v>
      </c>
      <c r="H1533" s="12">
        <v>133.20500659999999</v>
      </c>
      <c r="I1533" s="12">
        <v>8.4040738009999991</v>
      </c>
      <c r="J1533" s="12">
        <v>121.2291068</v>
      </c>
      <c r="K1533" s="12">
        <v>0</v>
      </c>
      <c r="L1533" s="12">
        <v>0</v>
      </c>
      <c r="M1533" s="12">
        <v>0</v>
      </c>
      <c r="N1533" s="12">
        <v>3.5718260869999998</v>
      </c>
      <c r="O1533" s="12">
        <v>4.5923478260000001</v>
      </c>
      <c r="P1533" s="12">
        <v>84.556039080000005</v>
      </c>
      <c r="Q1533" s="12">
        <v>88.377310949999995</v>
      </c>
      <c r="R1533" s="12">
        <v>23.149156300000001</v>
      </c>
      <c r="S1533" s="12">
        <v>32.452266909999999</v>
      </c>
      <c r="T1533" s="12">
        <v>18.570582099999999</v>
      </c>
      <c r="U1533" s="12">
        <v>10.183867599999999</v>
      </c>
      <c r="V1533" s="12">
        <v>8.3867144969999998</v>
      </c>
      <c r="W1533" s="12">
        <v>14.205305640000001</v>
      </c>
      <c r="X1533" s="12">
        <v>14.749310230000001</v>
      </c>
      <c r="Y1533" s="12"/>
      <c r="Z1533" s="12"/>
      <c r="AA1533" s="12"/>
      <c r="AB1533" s="12"/>
      <c r="AC1533" s="12"/>
      <c r="AD1533" s="12"/>
      <c r="AE1533" s="12"/>
      <c r="AF1533" s="12"/>
      <c r="AG1533" s="12"/>
      <c r="AH1533" s="12">
        <v>502.06940229999998</v>
      </c>
      <c r="AI1533" s="12">
        <v>402.04288659999997</v>
      </c>
      <c r="AJ1533" s="12">
        <v>355.15602769999998</v>
      </c>
      <c r="AK1533" s="12">
        <v>23.99501377</v>
      </c>
      <c r="AL1533" s="12">
        <v>1.14456271</v>
      </c>
      <c r="AM1533" s="12">
        <v>0.62766342200000003</v>
      </c>
      <c r="AN1533" s="12">
        <v>0.51689928900000004</v>
      </c>
      <c r="AO1533" s="12">
        <v>21.747282429999998</v>
      </c>
      <c r="AP1533" s="12">
        <v>101.1710784</v>
      </c>
      <c r="AQ1533" s="12"/>
      <c r="AR1533" s="12"/>
      <c r="AS1533" s="12"/>
      <c r="AT1533" s="12"/>
      <c r="AU1533" s="12"/>
      <c r="AV1533" s="12"/>
      <c r="AW1533" s="12"/>
      <c r="AX1533" s="12"/>
      <c r="AY1533" s="12"/>
      <c r="AZ1533" s="12"/>
      <c r="BA1533" s="12"/>
      <c r="BB1533" s="12"/>
      <c r="BC1533" s="12"/>
      <c r="BD1533" s="12"/>
      <c r="BE1533" s="12"/>
      <c r="BF1533" s="12"/>
      <c r="BG1533" s="12"/>
      <c r="BH1533" s="12"/>
      <c r="BI1533" s="12">
        <v>796.06972111284108</v>
      </c>
      <c r="BJ1533" s="12">
        <v>660.51965842805203</v>
      </c>
      <c r="BK1533" s="12">
        <v>409.9423400171591</v>
      </c>
      <c r="BL1533" s="12">
        <v>187.62195045486169</v>
      </c>
      <c r="BM1533" s="12">
        <v>20.264380556295279</v>
      </c>
      <c r="BN1533" s="12">
        <v>11.112724821194142</v>
      </c>
      <c r="BO1533" s="12">
        <v>9.1516557351011301</v>
      </c>
      <c r="BP1533" s="12">
        <v>42.690987399735292</v>
      </c>
      <c r="BQ1533" s="12">
        <v>155.81444324108421</v>
      </c>
    </row>
    <row r="1534" spans="1:69" x14ac:dyDescent="0.35">
      <c r="A1534" s="5" t="s">
        <v>440</v>
      </c>
      <c r="B1534" s="5">
        <v>3</v>
      </c>
      <c r="C1534" s="5" t="s">
        <v>434</v>
      </c>
      <c r="D1534" s="5" t="s">
        <v>441</v>
      </c>
      <c r="E1534" s="24">
        <v>6</v>
      </c>
      <c r="F1534" s="23">
        <v>2050</v>
      </c>
      <c r="G1534" s="12">
        <v>137.99836550000001</v>
      </c>
      <c r="H1534" s="12">
        <v>133.40601770000001</v>
      </c>
      <c r="I1534" s="12">
        <v>8.6050848529999993</v>
      </c>
      <c r="J1534" s="12">
        <v>121.2291068</v>
      </c>
      <c r="K1534" s="12">
        <v>0</v>
      </c>
      <c r="L1534" s="12">
        <v>0</v>
      </c>
      <c r="M1534" s="12">
        <v>0</v>
      </c>
      <c r="N1534" s="12">
        <v>3.5718260869999998</v>
      </c>
      <c r="O1534" s="12">
        <v>4.5923478260000001</v>
      </c>
      <c r="P1534" s="12">
        <v>84.722255369999999</v>
      </c>
      <c r="Q1534" s="12">
        <v>88.543527240000003</v>
      </c>
      <c r="R1534" s="12">
        <v>23.3153726</v>
      </c>
      <c r="S1534" s="12">
        <v>32.452266909999999</v>
      </c>
      <c r="T1534" s="12">
        <v>18.570582099999999</v>
      </c>
      <c r="U1534" s="12">
        <v>10.183867599999999</v>
      </c>
      <c r="V1534" s="12">
        <v>8.3867144969999998</v>
      </c>
      <c r="W1534" s="12">
        <v>14.205305640000001</v>
      </c>
      <c r="X1534" s="12">
        <v>14.749310230000001</v>
      </c>
      <c r="Y1534" s="12"/>
      <c r="Z1534" s="12"/>
      <c r="AA1534" s="12"/>
      <c r="AB1534" s="12"/>
      <c r="AC1534" s="12"/>
      <c r="AD1534" s="12"/>
      <c r="AE1534" s="12"/>
      <c r="AF1534" s="12"/>
      <c r="AG1534" s="12"/>
      <c r="AH1534" s="12">
        <v>504.83478059999999</v>
      </c>
      <c r="AI1534" s="12">
        <v>404.80826489999998</v>
      </c>
      <c r="AJ1534" s="12">
        <v>357.92140590000002</v>
      </c>
      <c r="AK1534" s="12">
        <v>23.99501377</v>
      </c>
      <c r="AL1534" s="12">
        <v>1.14456271</v>
      </c>
      <c r="AM1534" s="12">
        <v>0.62766342200000003</v>
      </c>
      <c r="AN1534" s="12">
        <v>0.51689928900000004</v>
      </c>
      <c r="AO1534" s="12">
        <v>21.747282429999998</v>
      </c>
      <c r="AP1534" s="12">
        <v>101.1710784</v>
      </c>
      <c r="AQ1534" s="12"/>
      <c r="AR1534" s="12"/>
      <c r="AS1534" s="12"/>
      <c r="AT1534" s="12"/>
      <c r="AU1534" s="12"/>
      <c r="AV1534" s="12"/>
      <c r="AW1534" s="12"/>
      <c r="AX1534" s="12"/>
      <c r="AY1534" s="12"/>
      <c r="AZ1534" s="12"/>
      <c r="BA1534" s="12"/>
      <c r="BB1534" s="12"/>
      <c r="BC1534" s="12"/>
      <c r="BD1534" s="12"/>
      <c r="BE1534" s="12"/>
      <c r="BF1534" s="12"/>
      <c r="BG1534" s="12"/>
      <c r="BH1534" s="12"/>
      <c r="BI1534" s="12">
        <v>799.27672800591245</v>
      </c>
      <c r="BJ1534" s="12">
        <v>663.72666532112328</v>
      </c>
      <c r="BK1534" s="12">
        <v>413.1493469102312</v>
      </c>
      <c r="BL1534" s="12">
        <v>187.62195045486169</v>
      </c>
      <c r="BM1534" s="12">
        <v>20.264380556295279</v>
      </c>
      <c r="BN1534" s="12">
        <v>11.112724821194142</v>
      </c>
      <c r="BO1534" s="12">
        <v>9.1516557351011301</v>
      </c>
      <c r="BP1534" s="12">
        <v>42.690987399735292</v>
      </c>
      <c r="BQ1534" s="12">
        <v>155.81444324108421</v>
      </c>
    </row>
    <row r="1535" spans="1:69" x14ac:dyDescent="0.35">
      <c r="A1535" s="5" t="s">
        <v>440</v>
      </c>
      <c r="B1535" s="5">
        <v>3</v>
      </c>
      <c r="C1535" s="5" t="s">
        <v>434</v>
      </c>
      <c r="D1535" s="5" t="s">
        <v>441</v>
      </c>
      <c r="E1535" s="24">
        <v>7</v>
      </c>
      <c r="F1535" s="23">
        <v>2050</v>
      </c>
      <c r="G1535" s="12">
        <v>137.79735450000001</v>
      </c>
      <c r="H1535" s="12">
        <v>133.20500659999999</v>
      </c>
      <c r="I1535" s="12">
        <v>8.4040738009999991</v>
      </c>
      <c r="J1535" s="12">
        <v>121.2291068</v>
      </c>
      <c r="K1535" s="12">
        <v>0</v>
      </c>
      <c r="L1535" s="12">
        <v>0</v>
      </c>
      <c r="M1535" s="12">
        <v>0</v>
      </c>
      <c r="N1535" s="12">
        <v>3.5718260869999998</v>
      </c>
      <c r="O1535" s="12">
        <v>4.5923478260000001</v>
      </c>
      <c r="P1535" s="12">
        <v>84.556039080000005</v>
      </c>
      <c r="Q1535" s="12">
        <v>88.377310949999995</v>
      </c>
      <c r="R1535" s="12">
        <v>23.149156300000001</v>
      </c>
      <c r="S1535" s="12">
        <v>32.452266909999999</v>
      </c>
      <c r="T1535" s="12">
        <v>18.570582099999999</v>
      </c>
      <c r="U1535" s="12">
        <v>10.183867599999999</v>
      </c>
      <c r="V1535" s="12">
        <v>8.3867144969999998</v>
      </c>
      <c r="W1535" s="12">
        <v>14.205305640000001</v>
      </c>
      <c r="X1535" s="12">
        <v>14.749310230000001</v>
      </c>
      <c r="Y1535" s="12"/>
      <c r="Z1535" s="12"/>
      <c r="AA1535" s="12"/>
      <c r="AB1535" s="12"/>
      <c r="AC1535" s="12"/>
      <c r="AD1535" s="12"/>
      <c r="AE1535" s="12"/>
      <c r="AF1535" s="12"/>
      <c r="AG1535" s="12"/>
      <c r="AH1535" s="12">
        <v>503.2338264</v>
      </c>
      <c r="AI1535" s="12">
        <v>403.20731060000003</v>
      </c>
      <c r="AJ1535" s="12">
        <v>356.32045169999998</v>
      </c>
      <c r="AK1535" s="12">
        <v>23.99501377</v>
      </c>
      <c r="AL1535" s="12">
        <v>1.14456271</v>
      </c>
      <c r="AM1535" s="12">
        <v>0.62766342200000003</v>
      </c>
      <c r="AN1535" s="12">
        <v>0.51689928900000004</v>
      </c>
      <c r="AO1535" s="12">
        <v>21.747282429999998</v>
      </c>
      <c r="AP1535" s="12">
        <v>101.1710784</v>
      </c>
      <c r="AQ1535" s="12"/>
      <c r="AR1535" s="12"/>
      <c r="AS1535" s="12"/>
      <c r="AT1535" s="12"/>
      <c r="AU1535" s="12"/>
      <c r="AV1535" s="12"/>
      <c r="AW1535" s="12"/>
      <c r="AX1535" s="12"/>
      <c r="AY1535" s="12"/>
      <c r="AZ1535" s="12"/>
      <c r="BA1535" s="12"/>
      <c r="BB1535" s="12"/>
      <c r="BC1535" s="12"/>
      <c r="BD1535" s="12"/>
      <c r="BE1535" s="12"/>
      <c r="BF1535" s="12"/>
      <c r="BG1535" s="12"/>
      <c r="BH1535" s="12"/>
      <c r="BI1535" s="12">
        <v>796.40715947754109</v>
      </c>
      <c r="BJ1535" s="12">
        <v>660.85709679275192</v>
      </c>
      <c r="BK1535" s="12">
        <v>410.2797783818591</v>
      </c>
      <c r="BL1535" s="12">
        <v>187.62195045486169</v>
      </c>
      <c r="BM1535" s="12">
        <v>20.264380556295279</v>
      </c>
      <c r="BN1535" s="12">
        <v>11.112724821194142</v>
      </c>
      <c r="BO1535" s="12">
        <v>9.1516557351011301</v>
      </c>
      <c r="BP1535" s="12">
        <v>42.690987399735292</v>
      </c>
      <c r="BQ1535" s="12">
        <v>155.81444324108421</v>
      </c>
    </row>
    <row r="1536" spans="1:69" x14ac:dyDescent="0.35">
      <c r="A1536" s="5" t="s">
        <v>440</v>
      </c>
      <c r="B1536" s="5">
        <v>3</v>
      </c>
      <c r="C1536" s="5" t="s">
        <v>434</v>
      </c>
      <c r="D1536" s="5" t="s">
        <v>441</v>
      </c>
      <c r="E1536" s="24">
        <v>8</v>
      </c>
      <c r="F1536" s="23">
        <v>2050</v>
      </c>
      <c r="G1536" s="12">
        <v>137.99836550000001</v>
      </c>
      <c r="H1536" s="12">
        <v>133.40601770000001</v>
      </c>
      <c r="I1536" s="12">
        <v>8.6050848529999993</v>
      </c>
      <c r="J1536" s="12">
        <v>121.2291068</v>
      </c>
      <c r="K1536" s="12">
        <v>0</v>
      </c>
      <c r="L1536" s="12">
        <v>0</v>
      </c>
      <c r="M1536" s="12">
        <v>0</v>
      </c>
      <c r="N1536" s="12">
        <v>3.5718260869999998</v>
      </c>
      <c r="O1536" s="12">
        <v>4.5923478260000001</v>
      </c>
      <c r="P1536" s="12">
        <v>84.722255369999999</v>
      </c>
      <c r="Q1536" s="12">
        <v>88.543527240000003</v>
      </c>
      <c r="R1536" s="12">
        <v>23.3153726</v>
      </c>
      <c r="S1536" s="12">
        <v>32.452266909999999</v>
      </c>
      <c r="T1536" s="12">
        <v>18.570582099999999</v>
      </c>
      <c r="U1536" s="12">
        <v>10.183867599999999</v>
      </c>
      <c r="V1536" s="12">
        <v>8.3867144969999998</v>
      </c>
      <c r="W1536" s="12">
        <v>14.205305640000001</v>
      </c>
      <c r="X1536" s="12">
        <v>14.749310230000001</v>
      </c>
      <c r="Y1536" s="12"/>
      <c r="Z1536" s="12"/>
      <c r="AA1536" s="12"/>
      <c r="AB1536" s="12"/>
      <c r="AC1536" s="12"/>
      <c r="AD1536" s="12"/>
      <c r="AE1536" s="12"/>
      <c r="AF1536" s="12"/>
      <c r="AG1536" s="12"/>
      <c r="AH1536" s="12">
        <v>505.99920459999998</v>
      </c>
      <c r="AI1536" s="12">
        <v>405.97268889999998</v>
      </c>
      <c r="AJ1536" s="12">
        <v>359.08582999999999</v>
      </c>
      <c r="AK1536" s="12">
        <v>23.99501377</v>
      </c>
      <c r="AL1536" s="12">
        <v>1.14456271</v>
      </c>
      <c r="AM1536" s="12">
        <v>0.62766342200000003</v>
      </c>
      <c r="AN1536" s="12">
        <v>0.51689928900000004</v>
      </c>
      <c r="AO1536" s="12">
        <v>21.747282429999998</v>
      </c>
      <c r="AP1536" s="12">
        <v>101.1710784</v>
      </c>
      <c r="AQ1536" s="12"/>
      <c r="AR1536" s="12"/>
      <c r="AS1536" s="12"/>
      <c r="AT1536" s="12"/>
      <c r="AU1536" s="12"/>
      <c r="AV1536" s="12"/>
      <c r="AW1536" s="12"/>
      <c r="AX1536" s="12"/>
      <c r="AY1536" s="12"/>
      <c r="AZ1536" s="12"/>
      <c r="BA1536" s="12"/>
      <c r="BB1536" s="12"/>
      <c r="BC1536" s="12"/>
      <c r="BD1536" s="12"/>
      <c r="BE1536" s="12"/>
      <c r="BF1536" s="12"/>
      <c r="BG1536" s="12"/>
      <c r="BH1536" s="12"/>
      <c r="BI1536" s="12">
        <v>799.61416637061234</v>
      </c>
      <c r="BJ1536" s="12">
        <v>664.06410368582328</v>
      </c>
      <c r="BK1536" s="12">
        <v>413.48678527493018</v>
      </c>
      <c r="BL1536" s="12">
        <v>187.62195045486169</v>
      </c>
      <c r="BM1536" s="12">
        <v>20.264380556295279</v>
      </c>
      <c r="BN1536" s="12">
        <v>11.112724821194142</v>
      </c>
      <c r="BO1536" s="12">
        <v>9.1516557351011301</v>
      </c>
      <c r="BP1536" s="12">
        <v>42.690987399735292</v>
      </c>
      <c r="BQ1536" s="12">
        <v>155.81444324108421</v>
      </c>
    </row>
    <row r="1537" spans="1:69" x14ac:dyDescent="0.35">
      <c r="A1537" s="5" t="s">
        <v>443</v>
      </c>
      <c r="B1537" s="5">
        <v>3</v>
      </c>
      <c r="C1537" s="5" t="s">
        <v>434</v>
      </c>
      <c r="D1537" s="5" t="s">
        <v>444</v>
      </c>
      <c r="E1537" s="24">
        <v>0</v>
      </c>
      <c r="F1537" s="23">
        <v>2018</v>
      </c>
      <c r="G1537" s="12">
        <v>385.1996729</v>
      </c>
      <c r="H1537" s="12">
        <v>372.57071639999998</v>
      </c>
      <c r="I1537" s="12">
        <v>38.494677000000003</v>
      </c>
      <c r="J1537" s="12">
        <v>333.38004360000002</v>
      </c>
      <c r="K1537" s="12">
        <v>0</v>
      </c>
      <c r="L1537" s="12">
        <v>0</v>
      </c>
      <c r="M1537" s="12">
        <v>0</v>
      </c>
      <c r="N1537" s="12">
        <v>0.69599582599999998</v>
      </c>
      <c r="O1537" s="12">
        <v>12.628956519999999</v>
      </c>
      <c r="P1537" s="12">
        <v>116.3330014</v>
      </c>
      <c r="Q1537" s="12">
        <v>110.06862169999999</v>
      </c>
      <c r="R1537" s="12">
        <v>35.601326659999998</v>
      </c>
      <c r="S1537" s="12">
        <v>48.668775369999999</v>
      </c>
      <c r="T1537" s="12">
        <v>0</v>
      </c>
      <c r="U1537" s="12">
        <v>0</v>
      </c>
      <c r="V1537" s="12">
        <v>0</v>
      </c>
      <c r="W1537" s="12">
        <v>25.7985197</v>
      </c>
      <c r="X1537" s="12">
        <v>6.2643796890000001</v>
      </c>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v>501.53267433329199</v>
      </c>
      <c r="BJ1537" s="12">
        <v>482.63933812169205</v>
      </c>
      <c r="BK1537" s="12">
        <v>74.096003657507907</v>
      </c>
      <c r="BL1537" s="12">
        <v>382.04881893739741</v>
      </c>
      <c r="BM1537" s="12">
        <v>0</v>
      </c>
      <c r="BN1537" s="12">
        <v>0</v>
      </c>
      <c r="BO1537" s="12">
        <v>0</v>
      </c>
      <c r="BP1537" s="12">
        <v>26.494515526786799</v>
      </c>
      <c r="BQ1537" s="12">
        <v>18.893336211599991</v>
      </c>
    </row>
    <row r="1538" spans="1:69" x14ac:dyDescent="0.35">
      <c r="A1538" s="5" t="s">
        <v>443</v>
      </c>
      <c r="B1538" s="5">
        <v>3</v>
      </c>
      <c r="C1538" s="5" t="s">
        <v>434</v>
      </c>
      <c r="D1538" s="5" t="s">
        <v>444</v>
      </c>
      <c r="E1538" s="24">
        <v>1</v>
      </c>
      <c r="F1538" s="23">
        <v>2030</v>
      </c>
      <c r="G1538" s="12">
        <v>372.96133500000002</v>
      </c>
      <c r="H1538" s="12">
        <v>360.33237839999998</v>
      </c>
      <c r="I1538" s="12">
        <v>22.742682689999999</v>
      </c>
      <c r="J1538" s="12">
        <v>333.38004360000002</v>
      </c>
      <c r="K1538" s="12">
        <v>0</v>
      </c>
      <c r="L1538" s="12">
        <v>0</v>
      </c>
      <c r="M1538" s="12">
        <v>0</v>
      </c>
      <c r="N1538" s="12">
        <v>4.2096521740000004</v>
      </c>
      <c r="O1538" s="12">
        <v>12.628956519999999</v>
      </c>
      <c r="P1538" s="12">
        <v>222.81815259999999</v>
      </c>
      <c r="Q1538" s="12">
        <v>218.82504370000001</v>
      </c>
      <c r="R1538" s="12">
        <v>28.484918759999999</v>
      </c>
      <c r="S1538" s="12">
        <v>49.805682330000003</v>
      </c>
      <c r="T1538" s="12">
        <v>5.0269170990000003</v>
      </c>
      <c r="U1538" s="12">
        <v>2.5134585490000001</v>
      </c>
      <c r="V1538" s="12">
        <v>2.5134585490000001</v>
      </c>
      <c r="W1538" s="12">
        <v>135.50752550000001</v>
      </c>
      <c r="X1538" s="12">
        <v>9.0200260229999998</v>
      </c>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v>595.77948756718297</v>
      </c>
      <c r="BJ1538" s="12">
        <v>579.15742212041005</v>
      </c>
      <c r="BK1538" s="12">
        <v>51.227601450919501</v>
      </c>
      <c r="BL1538" s="12">
        <v>383.18572589323048</v>
      </c>
      <c r="BM1538" s="12">
        <v>5.0269170987271599</v>
      </c>
      <c r="BN1538" s="12">
        <v>2.5134585493635799</v>
      </c>
      <c r="BO1538" s="12">
        <v>2.5134585493635799</v>
      </c>
      <c r="BP1538" s="12">
        <v>139.71717767753199</v>
      </c>
      <c r="BQ1538" s="12">
        <v>21.648982545500459</v>
      </c>
    </row>
    <row r="1539" spans="1:69" x14ac:dyDescent="0.35">
      <c r="A1539" s="5" t="s">
        <v>443</v>
      </c>
      <c r="B1539" s="5">
        <v>3</v>
      </c>
      <c r="C1539" s="5" t="s">
        <v>434</v>
      </c>
      <c r="D1539" s="5" t="s">
        <v>444</v>
      </c>
      <c r="E1539" s="24">
        <v>2</v>
      </c>
      <c r="F1539" s="23">
        <v>2030</v>
      </c>
      <c r="G1539" s="12">
        <v>373.88263560000001</v>
      </c>
      <c r="H1539" s="12">
        <v>361.2536791</v>
      </c>
      <c r="I1539" s="12">
        <v>23.663983340000001</v>
      </c>
      <c r="J1539" s="12">
        <v>333.38004360000002</v>
      </c>
      <c r="K1539" s="12">
        <v>0</v>
      </c>
      <c r="L1539" s="12">
        <v>0</v>
      </c>
      <c r="M1539" s="12">
        <v>0</v>
      </c>
      <c r="N1539" s="12">
        <v>4.2096521740000004</v>
      </c>
      <c r="O1539" s="12">
        <v>12.628956519999999</v>
      </c>
      <c r="P1539" s="12">
        <v>222.88652020000001</v>
      </c>
      <c r="Q1539" s="12">
        <v>218.8934113</v>
      </c>
      <c r="R1539" s="12">
        <v>28.553286360000001</v>
      </c>
      <c r="S1539" s="12">
        <v>49.805682330000003</v>
      </c>
      <c r="T1539" s="12">
        <v>5.0269170990000003</v>
      </c>
      <c r="U1539" s="12">
        <v>2.5134585490000001</v>
      </c>
      <c r="V1539" s="12">
        <v>2.5134585490000001</v>
      </c>
      <c r="W1539" s="12">
        <v>135.50752550000001</v>
      </c>
      <c r="X1539" s="12">
        <v>9.0200260229999998</v>
      </c>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v>596.76915582385902</v>
      </c>
      <c r="BJ1539" s="12">
        <v>580.14709037708599</v>
      </c>
      <c r="BK1539" s="12">
        <v>52.217269707595499</v>
      </c>
      <c r="BL1539" s="12">
        <v>383.18572589323048</v>
      </c>
      <c r="BM1539" s="12">
        <v>5.0269170987271599</v>
      </c>
      <c r="BN1539" s="12">
        <v>2.5134585493635799</v>
      </c>
      <c r="BO1539" s="12">
        <v>2.5134585493635799</v>
      </c>
      <c r="BP1539" s="12">
        <v>139.71717767753199</v>
      </c>
      <c r="BQ1539" s="12">
        <v>21.648982545500459</v>
      </c>
    </row>
    <row r="1540" spans="1:69" x14ac:dyDescent="0.35">
      <c r="A1540" s="5" t="s">
        <v>443</v>
      </c>
      <c r="B1540" s="5">
        <v>3</v>
      </c>
      <c r="C1540" s="5" t="s">
        <v>434</v>
      </c>
      <c r="D1540" s="5" t="s">
        <v>444</v>
      </c>
      <c r="E1540" s="24">
        <v>3</v>
      </c>
      <c r="F1540" s="23">
        <v>2030</v>
      </c>
      <c r="G1540" s="12">
        <v>372.96133500000002</v>
      </c>
      <c r="H1540" s="12">
        <v>360.33237839999998</v>
      </c>
      <c r="I1540" s="12">
        <v>22.742682689999999</v>
      </c>
      <c r="J1540" s="12">
        <v>333.38004360000002</v>
      </c>
      <c r="K1540" s="12">
        <v>0</v>
      </c>
      <c r="L1540" s="12">
        <v>0</v>
      </c>
      <c r="M1540" s="12">
        <v>0</v>
      </c>
      <c r="N1540" s="12">
        <v>4.2096521740000004</v>
      </c>
      <c r="O1540" s="12">
        <v>12.628956519999999</v>
      </c>
      <c r="P1540" s="12">
        <v>222.81815259999999</v>
      </c>
      <c r="Q1540" s="12">
        <v>218.82504370000001</v>
      </c>
      <c r="R1540" s="12">
        <v>28.484918759999999</v>
      </c>
      <c r="S1540" s="12">
        <v>49.805682330000003</v>
      </c>
      <c r="T1540" s="12">
        <v>5.0269170990000003</v>
      </c>
      <c r="U1540" s="12">
        <v>2.5134585490000001</v>
      </c>
      <c r="V1540" s="12">
        <v>2.5134585490000001</v>
      </c>
      <c r="W1540" s="12">
        <v>135.50752550000001</v>
      </c>
      <c r="X1540" s="12">
        <v>9.0200260229999998</v>
      </c>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v>595.77948756718297</v>
      </c>
      <c r="BJ1540" s="12">
        <v>579.15742212041005</v>
      </c>
      <c r="BK1540" s="12">
        <v>51.227601450919501</v>
      </c>
      <c r="BL1540" s="12">
        <v>383.18572589323048</v>
      </c>
      <c r="BM1540" s="12">
        <v>5.0269170987271599</v>
      </c>
      <c r="BN1540" s="12">
        <v>2.5134585493635799</v>
      </c>
      <c r="BO1540" s="12">
        <v>2.5134585493635799</v>
      </c>
      <c r="BP1540" s="12">
        <v>139.71717767753199</v>
      </c>
      <c r="BQ1540" s="12">
        <v>21.648982545500459</v>
      </c>
    </row>
    <row r="1541" spans="1:69" x14ac:dyDescent="0.35">
      <c r="A1541" s="5" t="s">
        <v>443</v>
      </c>
      <c r="B1541" s="5">
        <v>3</v>
      </c>
      <c r="C1541" s="5" t="s">
        <v>434</v>
      </c>
      <c r="D1541" s="5" t="s">
        <v>444</v>
      </c>
      <c r="E1541" s="24">
        <v>4</v>
      </c>
      <c r="F1541" s="23">
        <v>2030</v>
      </c>
      <c r="G1541" s="12">
        <v>373.88263560000001</v>
      </c>
      <c r="H1541" s="12">
        <v>361.2536791</v>
      </c>
      <c r="I1541" s="12">
        <v>23.663983340000001</v>
      </c>
      <c r="J1541" s="12">
        <v>333.38004360000002</v>
      </c>
      <c r="K1541" s="12">
        <v>0</v>
      </c>
      <c r="L1541" s="12">
        <v>0</v>
      </c>
      <c r="M1541" s="12">
        <v>0</v>
      </c>
      <c r="N1541" s="12">
        <v>4.2096521740000004</v>
      </c>
      <c r="O1541" s="12">
        <v>12.628956519999999</v>
      </c>
      <c r="P1541" s="12">
        <v>222.88652020000001</v>
      </c>
      <c r="Q1541" s="12">
        <v>218.8934113</v>
      </c>
      <c r="R1541" s="12">
        <v>28.553286360000001</v>
      </c>
      <c r="S1541" s="12">
        <v>49.805682330000003</v>
      </c>
      <c r="T1541" s="12">
        <v>5.0269170990000003</v>
      </c>
      <c r="U1541" s="12">
        <v>2.5134585490000001</v>
      </c>
      <c r="V1541" s="12">
        <v>2.5134585490000001</v>
      </c>
      <c r="W1541" s="12">
        <v>135.50752550000001</v>
      </c>
      <c r="X1541" s="12">
        <v>9.0200260229999998</v>
      </c>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v>596.76915582385902</v>
      </c>
      <c r="BJ1541" s="12">
        <v>580.14709037708599</v>
      </c>
      <c r="BK1541" s="12">
        <v>52.217269707595499</v>
      </c>
      <c r="BL1541" s="12">
        <v>383.18572589323048</v>
      </c>
      <c r="BM1541" s="12">
        <v>5.0269170987271599</v>
      </c>
      <c r="BN1541" s="12">
        <v>2.5134585493635799</v>
      </c>
      <c r="BO1541" s="12">
        <v>2.5134585493635799</v>
      </c>
      <c r="BP1541" s="12">
        <v>139.71717767753199</v>
      </c>
      <c r="BQ1541" s="12">
        <v>21.648982545500459</v>
      </c>
    </row>
    <row r="1542" spans="1:69" x14ac:dyDescent="0.35">
      <c r="A1542" s="5" t="s">
        <v>443</v>
      </c>
      <c r="B1542" s="5">
        <v>3</v>
      </c>
      <c r="C1542" s="5" t="s">
        <v>434</v>
      </c>
      <c r="D1542" s="5" t="s">
        <v>444</v>
      </c>
      <c r="E1542" s="24">
        <v>5</v>
      </c>
      <c r="F1542" s="23">
        <v>2050</v>
      </c>
      <c r="G1542" s="12">
        <v>378.94272480000001</v>
      </c>
      <c r="H1542" s="12">
        <v>366.31376829999999</v>
      </c>
      <c r="I1542" s="12">
        <v>23.111202949999999</v>
      </c>
      <c r="J1542" s="12">
        <v>333.38004360000002</v>
      </c>
      <c r="K1542" s="12">
        <v>0</v>
      </c>
      <c r="L1542" s="12">
        <v>0</v>
      </c>
      <c r="M1542" s="12">
        <v>0</v>
      </c>
      <c r="N1542" s="12">
        <v>9.8225217399999991</v>
      </c>
      <c r="O1542" s="12">
        <v>12.628956519999999</v>
      </c>
      <c r="P1542" s="12">
        <v>147.78757730000001</v>
      </c>
      <c r="Q1542" s="12">
        <v>157.60749580000001</v>
      </c>
      <c r="R1542" s="12">
        <v>40.460241070000002</v>
      </c>
      <c r="S1542" s="12">
        <v>56.720276339999998</v>
      </c>
      <c r="T1542" s="12">
        <v>35.598855780000001</v>
      </c>
      <c r="U1542" s="12">
        <v>17.79942789</v>
      </c>
      <c r="V1542" s="12">
        <v>17.79942789</v>
      </c>
      <c r="W1542" s="12">
        <v>24.8281226</v>
      </c>
      <c r="X1542" s="12">
        <v>25.778937249999998</v>
      </c>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v>526.73030203801602</v>
      </c>
      <c r="BJ1542" s="12">
        <v>523.92126404588907</v>
      </c>
      <c r="BK1542" s="12">
        <v>63.571444022885004</v>
      </c>
      <c r="BL1542" s="12">
        <v>390.1003199020688</v>
      </c>
      <c r="BM1542" s="12">
        <v>35.598855780217598</v>
      </c>
      <c r="BN1542" s="12">
        <v>17.799427890108799</v>
      </c>
      <c r="BO1542" s="12">
        <v>17.799427890108799</v>
      </c>
      <c r="BP1542" s="12">
        <v>34.65064434071779</v>
      </c>
      <c r="BQ1542" s="12">
        <v>38.4078937723446</v>
      </c>
    </row>
    <row r="1543" spans="1:69" x14ac:dyDescent="0.35">
      <c r="A1543" s="5" t="s">
        <v>443</v>
      </c>
      <c r="B1543" s="5">
        <v>3</v>
      </c>
      <c r="C1543" s="5" t="s">
        <v>434</v>
      </c>
      <c r="D1543" s="5" t="s">
        <v>444</v>
      </c>
      <c r="E1543" s="24">
        <v>6</v>
      </c>
      <c r="F1543" s="23">
        <v>2050</v>
      </c>
      <c r="G1543" s="12">
        <v>379.49550520000003</v>
      </c>
      <c r="H1543" s="12">
        <v>366.86654870000001</v>
      </c>
      <c r="I1543" s="12">
        <v>23.663983340000001</v>
      </c>
      <c r="J1543" s="12">
        <v>333.38004360000002</v>
      </c>
      <c r="K1543" s="12">
        <v>0</v>
      </c>
      <c r="L1543" s="12">
        <v>0</v>
      </c>
      <c r="M1543" s="12">
        <v>0</v>
      </c>
      <c r="N1543" s="12">
        <v>9.8225217399999991</v>
      </c>
      <c r="O1543" s="12">
        <v>12.628956519999999</v>
      </c>
      <c r="P1543" s="12">
        <v>148.07809109999999</v>
      </c>
      <c r="Q1543" s="12">
        <v>157.89800969999999</v>
      </c>
      <c r="R1543" s="12">
        <v>40.750754960000002</v>
      </c>
      <c r="S1543" s="12">
        <v>56.720276339999998</v>
      </c>
      <c r="T1543" s="12">
        <v>35.598855780000001</v>
      </c>
      <c r="U1543" s="12">
        <v>17.79942789</v>
      </c>
      <c r="V1543" s="12">
        <v>17.79942789</v>
      </c>
      <c r="W1543" s="12">
        <v>24.8281226</v>
      </c>
      <c r="X1543" s="12">
        <v>25.778937249999998</v>
      </c>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v>527.57359631703798</v>
      </c>
      <c r="BJ1543" s="12">
        <v>524.76455832491104</v>
      </c>
      <c r="BK1543" s="12">
        <v>64.414738301906397</v>
      </c>
      <c r="BL1543" s="12">
        <v>390.1003199020688</v>
      </c>
      <c r="BM1543" s="12">
        <v>35.598855780217598</v>
      </c>
      <c r="BN1543" s="12">
        <v>17.799427890108799</v>
      </c>
      <c r="BO1543" s="12">
        <v>17.799427890108799</v>
      </c>
      <c r="BP1543" s="12">
        <v>34.65064434071779</v>
      </c>
      <c r="BQ1543" s="12">
        <v>38.4078937723446</v>
      </c>
    </row>
    <row r="1544" spans="1:69" x14ac:dyDescent="0.35">
      <c r="A1544" s="5" t="s">
        <v>443</v>
      </c>
      <c r="B1544" s="5">
        <v>3</v>
      </c>
      <c r="C1544" s="5" t="s">
        <v>434</v>
      </c>
      <c r="D1544" s="5" t="s">
        <v>444</v>
      </c>
      <c r="E1544" s="24">
        <v>7</v>
      </c>
      <c r="F1544" s="23">
        <v>2050</v>
      </c>
      <c r="G1544" s="12">
        <v>378.94272480000001</v>
      </c>
      <c r="H1544" s="12">
        <v>366.31376829999999</v>
      </c>
      <c r="I1544" s="12">
        <v>23.111202949999999</v>
      </c>
      <c r="J1544" s="12">
        <v>333.38004360000002</v>
      </c>
      <c r="K1544" s="12">
        <v>0</v>
      </c>
      <c r="L1544" s="12">
        <v>0</v>
      </c>
      <c r="M1544" s="12">
        <v>0</v>
      </c>
      <c r="N1544" s="12">
        <v>9.8225217399999991</v>
      </c>
      <c r="O1544" s="12">
        <v>12.628956519999999</v>
      </c>
      <c r="P1544" s="12">
        <v>147.78757730000001</v>
      </c>
      <c r="Q1544" s="12">
        <v>157.60749580000001</v>
      </c>
      <c r="R1544" s="12">
        <v>40.460241070000002</v>
      </c>
      <c r="S1544" s="12">
        <v>56.720276339999998</v>
      </c>
      <c r="T1544" s="12">
        <v>35.598855780000001</v>
      </c>
      <c r="U1544" s="12">
        <v>17.79942789</v>
      </c>
      <c r="V1544" s="12">
        <v>17.79942789</v>
      </c>
      <c r="W1544" s="12">
        <v>24.8281226</v>
      </c>
      <c r="X1544" s="12">
        <v>25.778937249999998</v>
      </c>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v>526.73030203801602</v>
      </c>
      <c r="BJ1544" s="12">
        <v>523.92126404588907</v>
      </c>
      <c r="BK1544" s="12">
        <v>63.571444022885004</v>
      </c>
      <c r="BL1544" s="12">
        <v>390.1003199020688</v>
      </c>
      <c r="BM1544" s="12">
        <v>35.598855780217598</v>
      </c>
      <c r="BN1544" s="12">
        <v>17.799427890108799</v>
      </c>
      <c r="BO1544" s="12">
        <v>17.799427890108799</v>
      </c>
      <c r="BP1544" s="12">
        <v>34.65064434071779</v>
      </c>
      <c r="BQ1544" s="12">
        <v>38.4078937723446</v>
      </c>
    </row>
    <row r="1545" spans="1:69" x14ac:dyDescent="0.35">
      <c r="A1545" s="5" t="s">
        <v>443</v>
      </c>
      <c r="B1545" s="5">
        <v>3</v>
      </c>
      <c r="C1545" s="5" t="s">
        <v>434</v>
      </c>
      <c r="D1545" s="5" t="s">
        <v>444</v>
      </c>
      <c r="E1545" s="24">
        <v>8</v>
      </c>
      <c r="F1545" s="23">
        <v>2050</v>
      </c>
      <c r="G1545" s="12">
        <v>379.49550520000003</v>
      </c>
      <c r="H1545" s="12">
        <v>366.86654870000001</v>
      </c>
      <c r="I1545" s="12">
        <v>23.663983340000001</v>
      </c>
      <c r="J1545" s="12">
        <v>333.38004360000002</v>
      </c>
      <c r="K1545" s="12">
        <v>0</v>
      </c>
      <c r="L1545" s="12">
        <v>0</v>
      </c>
      <c r="M1545" s="12">
        <v>0</v>
      </c>
      <c r="N1545" s="12">
        <v>9.8225217399999991</v>
      </c>
      <c r="O1545" s="12">
        <v>12.628956519999999</v>
      </c>
      <c r="P1545" s="12">
        <v>148.07809109999999</v>
      </c>
      <c r="Q1545" s="12">
        <v>157.89800969999999</v>
      </c>
      <c r="R1545" s="12">
        <v>40.750754960000002</v>
      </c>
      <c r="S1545" s="12">
        <v>56.720276339999998</v>
      </c>
      <c r="T1545" s="12">
        <v>35.598855780000001</v>
      </c>
      <c r="U1545" s="12">
        <v>17.79942789</v>
      </c>
      <c r="V1545" s="12">
        <v>17.79942789</v>
      </c>
      <c r="W1545" s="12">
        <v>24.8281226</v>
      </c>
      <c r="X1545" s="12">
        <v>25.778937249999998</v>
      </c>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v>527.57359631703798</v>
      </c>
      <c r="BJ1545" s="12">
        <v>524.76455832491104</v>
      </c>
      <c r="BK1545" s="12">
        <v>64.414738301906397</v>
      </c>
      <c r="BL1545" s="12">
        <v>390.1003199020688</v>
      </c>
      <c r="BM1545" s="12">
        <v>35.598855780217598</v>
      </c>
      <c r="BN1545" s="12">
        <v>17.799427890108799</v>
      </c>
      <c r="BO1545" s="12">
        <v>17.799427890108799</v>
      </c>
      <c r="BP1545" s="12">
        <v>34.65064434071779</v>
      </c>
      <c r="BQ1545" s="12">
        <v>38.4078937723446</v>
      </c>
    </row>
    <row r="1546" spans="1:69" x14ac:dyDescent="0.35">
      <c r="A1546" s="5" t="s">
        <v>446</v>
      </c>
      <c r="B1546" s="5">
        <v>3</v>
      </c>
      <c r="C1546" s="5" t="s">
        <v>434</v>
      </c>
      <c r="D1546" s="5" t="s">
        <v>447</v>
      </c>
      <c r="E1546" s="24">
        <v>0</v>
      </c>
      <c r="F1546" s="23">
        <v>2018</v>
      </c>
      <c r="G1546" s="12"/>
      <c r="H1546" s="12"/>
      <c r="I1546" s="12"/>
      <c r="J1546" s="12"/>
      <c r="K1546" s="12"/>
      <c r="L1546" s="12"/>
      <c r="M1546" s="12"/>
      <c r="N1546" s="12"/>
      <c r="O1546" s="12"/>
      <c r="P1546" s="12">
        <v>63.634915309999997</v>
      </c>
      <c r="Q1546" s="12">
        <v>60.208258499999999</v>
      </c>
      <c r="R1546" s="12">
        <v>19.474159350000001</v>
      </c>
      <c r="S1546" s="12">
        <v>26.622139560000001</v>
      </c>
      <c r="T1546" s="12">
        <v>0</v>
      </c>
      <c r="U1546" s="12">
        <v>0</v>
      </c>
      <c r="V1546" s="12">
        <v>0</v>
      </c>
      <c r="W1546" s="12">
        <v>14.1119596</v>
      </c>
      <c r="X1546" s="12">
        <v>3.4266568049999999</v>
      </c>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v>63.634915308108603</v>
      </c>
      <c r="BJ1546" s="12">
        <v>60.208258503108603</v>
      </c>
      <c r="BK1546" s="12">
        <v>19.4741593466327</v>
      </c>
      <c r="BL1546" s="12">
        <v>26.622139556326101</v>
      </c>
      <c r="BM1546" s="12">
        <v>0</v>
      </c>
      <c r="BN1546" s="12">
        <v>0</v>
      </c>
      <c r="BO1546" s="12">
        <v>0</v>
      </c>
      <c r="BP1546" s="12">
        <v>14.111959600149801</v>
      </c>
      <c r="BQ1546" s="12">
        <v>3.4266568049999999</v>
      </c>
    </row>
    <row r="1547" spans="1:69" x14ac:dyDescent="0.35">
      <c r="A1547" s="5" t="s">
        <v>446</v>
      </c>
      <c r="B1547" s="5">
        <v>3</v>
      </c>
      <c r="C1547" s="5" t="s">
        <v>434</v>
      </c>
      <c r="D1547" s="5" t="s">
        <v>447</v>
      </c>
      <c r="E1547" s="24">
        <v>1</v>
      </c>
      <c r="F1547" s="23">
        <v>2030</v>
      </c>
      <c r="G1547" s="12"/>
      <c r="H1547" s="12"/>
      <c r="I1547" s="12"/>
      <c r="J1547" s="12"/>
      <c r="K1547" s="12"/>
      <c r="L1547" s="12"/>
      <c r="M1547" s="12"/>
      <c r="N1547" s="12"/>
      <c r="O1547" s="12"/>
      <c r="P1547" s="12">
        <v>121.88299189999999</v>
      </c>
      <c r="Q1547" s="12">
        <v>119.7796103</v>
      </c>
      <c r="R1547" s="12">
        <v>15.58143752</v>
      </c>
      <c r="S1547" s="12">
        <v>27.244035119999999</v>
      </c>
      <c r="T1547" s="12">
        <v>2.8306318419999998</v>
      </c>
      <c r="U1547" s="12">
        <v>1.3748783229999999</v>
      </c>
      <c r="V1547" s="12">
        <v>1.4557535189999999</v>
      </c>
      <c r="W1547" s="12">
        <v>74.123505829999999</v>
      </c>
      <c r="X1547" s="12">
        <v>4.9340134359999999</v>
      </c>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v>121.88299190639501</v>
      </c>
      <c r="BJ1547" s="12">
        <v>119.779610312307</v>
      </c>
      <c r="BK1547" s="12">
        <v>15.5814375181934</v>
      </c>
      <c r="BL1547" s="12">
        <v>27.2440351230488</v>
      </c>
      <c r="BM1547" s="12">
        <v>2.8306318417382998</v>
      </c>
      <c r="BN1547" s="12">
        <v>1.3748783231300299</v>
      </c>
      <c r="BO1547" s="12">
        <v>1.45575351860826</v>
      </c>
      <c r="BP1547" s="12">
        <v>74.123505829326405</v>
      </c>
      <c r="BQ1547" s="12">
        <v>4.9340134358271897</v>
      </c>
    </row>
    <row r="1548" spans="1:69" x14ac:dyDescent="0.35">
      <c r="A1548" s="5" t="s">
        <v>446</v>
      </c>
      <c r="B1548" s="5">
        <v>3</v>
      </c>
      <c r="C1548" s="5" t="s">
        <v>434</v>
      </c>
      <c r="D1548" s="5" t="s">
        <v>447</v>
      </c>
      <c r="E1548" s="24">
        <v>2</v>
      </c>
      <c r="F1548" s="23">
        <v>2030</v>
      </c>
      <c r="G1548" s="12"/>
      <c r="H1548" s="12"/>
      <c r="I1548" s="12"/>
      <c r="J1548" s="12"/>
      <c r="K1548" s="12"/>
      <c r="L1548" s="12"/>
      <c r="M1548" s="12"/>
      <c r="N1548" s="12"/>
      <c r="O1548" s="12"/>
      <c r="P1548" s="12">
        <v>121.9203894</v>
      </c>
      <c r="Q1548" s="12">
        <v>119.8170078</v>
      </c>
      <c r="R1548" s="12">
        <v>15.61883504</v>
      </c>
      <c r="S1548" s="12">
        <v>27.244035119999999</v>
      </c>
      <c r="T1548" s="12">
        <v>2.8306318419999998</v>
      </c>
      <c r="U1548" s="12">
        <v>1.3748783229999999</v>
      </c>
      <c r="V1548" s="12">
        <v>1.4557535189999999</v>
      </c>
      <c r="W1548" s="12">
        <v>74.123505829999999</v>
      </c>
      <c r="X1548" s="12">
        <v>4.9340134359999999</v>
      </c>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v>121.920389432913</v>
      </c>
      <c r="BJ1548" s="12">
        <v>119.817007838824</v>
      </c>
      <c r="BK1548" s="12">
        <v>15.6188350447107</v>
      </c>
      <c r="BL1548" s="12">
        <v>27.2440351230488</v>
      </c>
      <c r="BM1548" s="12">
        <v>2.8306318417382998</v>
      </c>
      <c r="BN1548" s="12">
        <v>1.3748783231300299</v>
      </c>
      <c r="BO1548" s="12">
        <v>1.45575351860826</v>
      </c>
      <c r="BP1548" s="12">
        <v>74.123505829326405</v>
      </c>
      <c r="BQ1548" s="12">
        <v>4.9340134358271897</v>
      </c>
    </row>
    <row r="1549" spans="1:69" x14ac:dyDescent="0.35">
      <c r="A1549" s="5" t="s">
        <v>446</v>
      </c>
      <c r="B1549" s="5">
        <v>3</v>
      </c>
      <c r="C1549" s="5" t="s">
        <v>434</v>
      </c>
      <c r="D1549" s="5" t="s">
        <v>447</v>
      </c>
      <c r="E1549" s="24">
        <v>3</v>
      </c>
      <c r="F1549" s="23">
        <v>2030</v>
      </c>
      <c r="G1549" s="12"/>
      <c r="H1549" s="12"/>
      <c r="I1549" s="12"/>
      <c r="J1549" s="12"/>
      <c r="K1549" s="12"/>
      <c r="L1549" s="12"/>
      <c r="M1549" s="12"/>
      <c r="N1549" s="12"/>
      <c r="O1549" s="12"/>
      <c r="P1549" s="12">
        <v>121.88299189999999</v>
      </c>
      <c r="Q1549" s="12">
        <v>119.7796103</v>
      </c>
      <c r="R1549" s="12">
        <v>15.58143752</v>
      </c>
      <c r="S1549" s="12">
        <v>27.244035119999999</v>
      </c>
      <c r="T1549" s="12">
        <v>2.8306318419999998</v>
      </c>
      <c r="U1549" s="12">
        <v>1.3748783229999999</v>
      </c>
      <c r="V1549" s="12">
        <v>1.4557535189999999</v>
      </c>
      <c r="W1549" s="12">
        <v>74.123505829999999</v>
      </c>
      <c r="X1549" s="12">
        <v>4.9340134359999999</v>
      </c>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v>121.88299190639501</v>
      </c>
      <c r="BJ1549" s="12">
        <v>119.779610312307</v>
      </c>
      <c r="BK1549" s="12">
        <v>15.5814375181934</v>
      </c>
      <c r="BL1549" s="12">
        <v>27.2440351230488</v>
      </c>
      <c r="BM1549" s="12">
        <v>2.8306318417382998</v>
      </c>
      <c r="BN1549" s="12">
        <v>1.3748783231300299</v>
      </c>
      <c r="BO1549" s="12">
        <v>1.45575351860826</v>
      </c>
      <c r="BP1549" s="12">
        <v>74.123505829326405</v>
      </c>
      <c r="BQ1549" s="12">
        <v>4.9340134358271897</v>
      </c>
    </row>
    <row r="1550" spans="1:69" x14ac:dyDescent="0.35">
      <c r="A1550" s="5" t="s">
        <v>446</v>
      </c>
      <c r="B1550" s="5">
        <v>3</v>
      </c>
      <c r="C1550" s="5" t="s">
        <v>434</v>
      </c>
      <c r="D1550" s="5" t="s">
        <v>447</v>
      </c>
      <c r="E1550" s="24">
        <v>4</v>
      </c>
      <c r="F1550" s="23">
        <v>2030</v>
      </c>
      <c r="G1550" s="12"/>
      <c r="H1550" s="12"/>
      <c r="I1550" s="12"/>
      <c r="J1550" s="12"/>
      <c r="K1550" s="12"/>
      <c r="L1550" s="12"/>
      <c r="M1550" s="12"/>
      <c r="N1550" s="12"/>
      <c r="O1550" s="12"/>
      <c r="P1550" s="12">
        <v>121.9203894</v>
      </c>
      <c r="Q1550" s="12">
        <v>119.8170078</v>
      </c>
      <c r="R1550" s="12">
        <v>15.61883504</v>
      </c>
      <c r="S1550" s="12">
        <v>27.244035119999999</v>
      </c>
      <c r="T1550" s="12">
        <v>2.8306318419999998</v>
      </c>
      <c r="U1550" s="12">
        <v>1.3748783229999999</v>
      </c>
      <c r="V1550" s="12">
        <v>1.4557535189999999</v>
      </c>
      <c r="W1550" s="12">
        <v>74.123505829999999</v>
      </c>
      <c r="X1550" s="12">
        <v>4.9340134359999999</v>
      </c>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v>121.920389432913</v>
      </c>
      <c r="BJ1550" s="12">
        <v>119.817007838824</v>
      </c>
      <c r="BK1550" s="12">
        <v>15.6188350447107</v>
      </c>
      <c r="BL1550" s="12">
        <v>27.2440351230488</v>
      </c>
      <c r="BM1550" s="12">
        <v>2.8306318417382998</v>
      </c>
      <c r="BN1550" s="12">
        <v>1.3748783231300299</v>
      </c>
      <c r="BO1550" s="12">
        <v>1.45575351860826</v>
      </c>
      <c r="BP1550" s="12">
        <v>74.123505829326405</v>
      </c>
      <c r="BQ1550" s="12">
        <v>4.9340134358271897</v>
      </c>
    </row>
    <row r="1551" spans="1:69" x14ac:dyDescent="0.35">
      <c r="A1551" s="5" t="s">
        <v>446</v>
      </c>
      <c r="B1551" s="5">
        <v>3</v>
      </c>
      <c r="C1551" s="5" t="s">
        <v>434</v>
      </c>
      <c r="D1551" s="5" t="s">
        <v>447</v>
      </c>
      <c r="E1551" s="24">
        <v>5</v>
      </c>
      <c r="F1551" s="23">
        <v>2050</v>
      </c>
      <c r="G1551" s="12"/>
      <c r="H1551" s="12"/>
      <c r="I1551" s="12"/>
      <c r="J1551" s="12"/>
      <c r="K1551" s="12"/>
      <c r="L1551" s="12"/>
      <c r="M1551" s="12"/>
      <c r="N1551" s="12"/>
      <c r="O1551" s="12"/>
      <c r="P1551" s="12">
        <v>80.840774740000001</v>
      </c>
      <c r="Q1551" s="12">
        <v>86.785064259999999</v>
      </c>
      <c r="R1551" s="12">
        <v>22.13201742</v>
      </c>
      <c r="S1551" s="12">
        <v>31.02636343</v>
      </c>
      <c r="T1551" s="12">
        <v>20.045537400000001</v>
      </c>
      <c r="U1551" s="12">
        <v>9.7364038789999992</v>
      </c>
      <c r="V1551" s="12">
        <v>10.30913352</v>
      </c>
      <c r="W1551" s="12">
        <v>13.58114602</v>
      </c>
      <c r="X1551" s="12">
        <v>14.10124787</v>
      </c>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v>80.840774736579306</v>
      </c>
      <c r="BJ1551" s="12">
        <v>86.785064263950503</v>
      </c>
      <c r="BK1551" s="12">
        <v>22.1320174194679</v>
      </c>
      <c r="BL1551" s="12">
        <v>31.026363428563801</v>
      </c>
      <c r="BM1551" s="12">
        <v>20.0455373983486</v>
      </c>
      <c r="BN1551" s="12">
        <v>9.7364038791979102</v>
      </c>
      <c r="BO1551" s="12">
        <v>10.3091335191507</v>
      </c>
      <c r="BP1551" s="12">
        <v>13.5811460175701</v>
      </c>
      <c r="BQ1551" s="12">
        <v>14.101247870977399</v>
      </c>
    </row>
    <row r="1552" spans="1:69" x14ac:dyDescent="0.35">
      <c r="A1552" s="5" t="s">
        <v>446</v>
      </c>
      <c r="B1552" s="5">
        <v>3</v>
      </c>
      <c r="C1552" s="5" t="s">
        <v>434</v>
      </c>
      <c r="D1552" s="5" t="s">
        <v>447</v>
      </c>
      <c r="E1552" s="24">
        <v>6</v>
      </c>
      <c r="F1552" s="23">
        <v>2050</v>
      </c>
      <c r="G1552" s="12"/>
      <c r="H1552" s="12"/>
      <c r="I1552" s="12"/>
      <c r="J1552" s="12"/>
      <c r="K1552" s="12"/>
      <c r="L1552" s="12"/>
      <c r="M1552" s="12"/>
      <c r="N1552" s="12"/>
      <c r="O1552" s="12"/>
      <c r="P1552" s="12">
        <v>80.999687739999999</v>
      </c>
      <c r="Q1552" s="12">
        <v>86.943977270000005</v>
      </c>
      <c r="R1552" s="12">
        <v>22.290930419999999</v>
      </c>
      <c r="S1552" s="12">
        <v>31.02636343</v>
      </c>
      <c r="T1552" s="12">
        <v>20.045537400000001</v>
      </c>
      <c r="U1552" s="12">
        <v>9.7364038789999992</v>
      </c>
      <c r="V1552" s="12">
        <v>10.30913352</v>
      </c>
      <c r="W1552" s="12">
        <v>13.58114602</v>
      </c>
      <c r="X1552" s="12">
        <v>14.10124787</v>
      </c>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v>80.999687738777396</v>
      </c>
      <c r="BJ1552" s="12">
        <v>86.943977266148593</v>
      </c>
      <c r="BK1552" s="12">
        <v>22.290930421666001</v>
      </c>
      <c r="BL1552" s="12">
        <v>31.026363428563801</v>
      </c>
      <c r="BM1552" s="12">
        <v>20.0455373983486</v>
      </c>
      <c r="BN1552" s="12">
        <v>9.7364038791979102</v>
      </c>
      <c r="BO1552" s="12">
        <v>10.3091335191507</v>
      </c>
      <c r="BP1552" s="12">
        <v>13.5811460175701</v>
      </c>
      <c r="BQ1552" s="12">
        <v>14.101247870977399</v>
      </c>
    </row>
    <row r="1553" spans="1:69" x14ac:dyDescent="0.35">
      <c r="A1553" s="5" t="s">
        <v>446</v>
      </c>
      <c r="B1553" s="5">
        <v>3</v>
      </c>
      <c r="C1553" s="5" t="s">
        <v>434</v>
      </c>
      <c r="D1553" s="5" t="s">
        <v>447</v>
      </c>
      <c r="E1553" s="24">
        <v>7</v>
      </c>
      <c r="F1553" s="23">
        <v>2050</v>
      </c>
      <c r="G1553" s="12"/>
      <c r="H1553" s="12"/>
      <c r="I1553" s="12"/>
      <c r="J1553" s="12"/>
      <c r="K1553" s="12"/>
      <c r="L1553" s="12"/>
      <c r="M1553" s="12"/>
      <c r="N1553" s="12"/>
      <c r="O1553" s="12"/>
      <c r="P1553" s="12">
        <v>80.840774740000001</v>
      </c>
      <c r="Q1553" s="12">
        <v>86.785064259999999</v>
      </c>
      <c r="R1553" s="12">
        <v>22.13201742</v>
      </c>
      <c r="S1553" s="12">
        <v>31.02636343</v>
      </c>
      <c r="T1553" s="12">
        <v>20.045537400000001</v>
      </c>
      <c r="U1553" s="12">
        <v>9.7364038789999992</v>
      </c>
      <c r="V1553" s="12">
        <v>10.30913352</v>
      </c>
      <c r="W1553" s="12">
        <v>13.58114602</v>
      </c>
      <c r="X1553" s="12">
        <v>14.10124787</v>
      </c>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v>80.840774736579306</v>
      </c>
      <c r="BJ1553" s="12">
        <v>86.785064263950503</v>
      </c>
      <c r="BK1553" s="12">
        <v>22.1320174194679</v>
      </c>
      <c r="BL1553" s="12">
        <v>31.026363428563801</v>
      </c>
      <c r="BM1553" s="12">
        <v>20.0455373983486</v>
      </c>
      <c r="BN1553" s="12">
        <v>9.7364038791979102</v>
      </c>
      <c r="BO1553" s="12">
        <v>10.3091335191507</v>
      </c>
      <c r="BP1553" s="12">
        <v>13.5811460175701</v>
      </c>
      <c r="BQ1553" s="12">
        <v>14.101247870977399</v>
      </c>
    </row>
    <row r="1554" spans="1:69" x14ac:dyDescent="0.35">
      <c r="A1554" s="5" t="s">
        <v>446</v>
      </c>
      <c r="B1554" s="5">
        <v>3</v>
      </c>
      <c r="C1554" s="5" t="s">
        <v>434</v>
      </c>
      <c r="D1554" s="5" t="s">
        <v>447</v>
      </c>
      <c r="E1554" s="24">
        <v>8</v>
      </c>
      <c r="F1554" s="23">
        <v>2050</v>
      </c>
      <c r="G1554" s="12"/>
      <c r="H1554" s="12"/>
      <c r="I1554" s="12"/>
      <c r="J1554" s="12"/>
      <c r="K1554" s="12"/>
      <c r="L1554" s="12"/>
      <c r="M1554" s="12"/>
      <c r="N1554" s="12"/>
      <c r="O1554" s="12"/>
      <c r="P1554" s="12">
        <v>80.999687739999999</v>
      </c>
      <c r="Q1554" s="12">
        <v>86.943977270000005</v>
      </c>
      <c r="R1554" s="12">
        <v>22.290930419999999</v>
      </c>
      <c r="S1554" s="12">
        <v>31.02636343</v>
      </c>
      <c r="T1554" s="12">
        <v>20.045537400000001</v>
      </c>
      <c r="U1554" s="12">
        <v>9.7364038789999992</v>
      </c>
      <c r="V1554" s="12">
        <v>10.30913352</v>
      </c>
      <c r="W1554" s="12">
        <v>13.58114602</v>
      </c>
      <c r="X1554" s="12">
        <v>14.10124787</v>
      </c>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v>80.999687738777396</v>
      </c>
      <c r="BJ1554" s="12">
        <v>86.943977266148593</v>
      </c>
      <c r="BK1554" s="12">
        <v>22.290930421666001</v>
      </c>
      <c r="BL1554" s="12">
        <v>31.026363428563801</v>
      </c>
      <c r="BM1554" s="12">
        <v>20.0455373983486</v>
      </c>
      <c r="BN1554" s="12">
        <v>9.7364038791979102</v>
      </c>
      <c r="BO1554" s="12">
        <v>10.3091335191507</v>
      </c>
      <c r="BP1554" s="12">
        <v>13.5811460175701</v>
      </c>
      <c r="BQ1554" s="12">
        <v>14.101247870977399</v>
      </c>
    </row>
    <row r="1555" spans="1:69" x14ac:dyDescent="0.35">
      <c r="A1555" s="5" t="s">
        <v>449</v>
      </c>
      <c r="B1555" s="5">
        <v>3</v>
      </c>
      <c r="C1555" s="5" t="s">
        <v>434</v>
      </c>
      <c r="D1555" s="5" t="s">
        <v>450</v>
      </c>
      <c r="E1555" s="24">
        <v>0</v>
      </c>
      <c r="F1555" s="23">
        <v>2018</v>
      </c>
      <c r="G1555" s="12"/>
      <c r="H1555" s="12"/>
      <c r="I1555" s="12"/>
      <c r="J1555" s="12"/>
      <c r="K1555" s="12"/>
      <c r="L1555" s="12"/>
      <c r="M1555" s="12"/>
      <c r="N1555" s="12"/>
      <c r="O1555" s="12"/>
      <c r="P1555" s="12">
        <v>85.160992820000004</v>
      </c>
      <c r="Q1555" s="12">
        <v>80.57518494</v>
      </c>
      <c r="R1555" s="12">
        <v>26.061773420000002</v>
      </c>
      <c r="S1555" s="12">
        <v>35.627733999999997</v>
      </c>
      <c r="T1555" s="12">
        <v>0</v>
      </c>
      <c r="U1555" s="12">
        <v>0</v>
      </c>
      <c r="V1555" s="12">
        <v>0</v>
      </c>
      <c r="W1555" s="12">
        <v>18.885677529999999</v>
      </c>
      <c r="X1555" s="12">
        <v>4.5858078720000002</v>
      </c>
      <c r="Y1555" s="12"/>
      <c r="Z1555" s="12"/>
      <c r="AA1555" s="12"/>
      <c r="AB1555" s="12"/>
      <c r="AC1555" s="12"/>
      <c r="AD1555" s="12"/>
      <c r="AE1555" s="12"/>
      <c r="AF1555" s="12"/>
      <c r="AG1555" s="12"/>
      <c r="AH1555" s="12"/>
      <c r="AI1555" s="12"/>
      <c r="AJ1555" s="12"/>
      <c r="AK1555" s="12"/>
      <c r="AL1555" s="12"/>
      <c r="AM1555" s="12"/>
      <c r="AN1555" s="12"/>
      <c r="AO1555" s="12"/>
      <c r="AP1555" s="12"/>
      <c r="AQ1555" s="12">
        <v>49.447546629999998</v>
      </c>
      <c r="AR1555" s="12">
        <v>34.988596630000004</v>
      </c>
      <c r="AS1555" s="12">
        <v>30.070094470000001</v>
      </c>
      <c r="AT1555" s="12">
        <v>0</v>
      </c>
      <c r="AU1555" s="12">
        <v>0</v>
      </c>
      <c r="AV1555" s="12">
        <v>0</v>
      </c>
      <c r="AW1555" s="12">
        <v>0</v>
      </c>
      <c r="AX1555" s="12">
        <v>4.9185021600000001</v>
      </c>
      <c r="AY1555" s="12">
        <v>14.45895</v>
      </c>
      <c r="AZ1555" s="12"/>
      <c r="BA1555" s="12"/>
      <c r="BB1555" s="12"/>
      <c r="BC1555" s="12"/>
      <c r="BD1555" s="12"/>
      <c r="BE1555" s="12"/>
      <c r="BF1555" s="12"/>
      <c r="BG1555" s="12"/>
      <c r="BH1555" s="12"/>
      <c r="BI1555" s="12">
        <v>134.608539444445</v>
      </c>
      <c r="BJ1555" s="12">
        <v>115.563781572445</v>
      </c>
      <c r="BK1555" s="12">
        <v>56.131867886076506</v>
      </c>
      <c r="BL1555" s="12">
        <v>35.627733996805297</v>
      </c>
      <c r="BM1555" s="12">
        <v>0</v>
      </c>
      <c r="BN1555" s="12">
        <v>0</v>
      </c>
      <c r="BO1555" s="12">
        <v>0</v>
      </c>
      <c r="BP1555" s="12">
        <v>23.804179689563099</v>
      </c>
      <c r="BQ1555" s="12">
        <v>19.044757871999899</v>
      </c>
    </row>
    <row r="1556" spans="1:69" x14ac:dyDescent="0.35">
      <c r="A1556" s="5" t="s">
        <v>449</v>
      </c>
      <c r="B1556" s="5">
        <v>3</v>
      </c>
      <c r="C1556" s="5" t="s">
        <v>434</v>
      </c>
      <c r="D1556" s="5" t="s">
        <v>450</v>
      </c>
      <c r="E1556" s="24">
        <v>1</v>
      </c>
      <c r="F1556" s="23">
        <v>2030</v>
      </c>
      <c r="G1556" s="12"/>
      <c r="H1556" s="12"/>
      <c r="I1556" s="12"/>
      <c r="J1556" s="12"/>
      <c r="K1556" s="12"/>
      <c r="L1556" s="12"/>
      <c r="M1556" s="12"/>
      <c r="N1556" s="12"/>
      <c r="O1556" s="12"/>
      <c r="P1556" s="12">
        <v>163.11291600000001</v>
      </c>
      <c r="Q1556" s="12">
        <v>160.29801380000001</v>
      </c>
      <c r="R1556" s="12">
        <v>20.85224255</v>
      </c>
      <c r="S1556" s="12">
        <v>36.460001060000003</v>
      </c>
      <c r="T1556" s="12">
        <v>3.7881627839999998</v>
      </c>
      <c r="U1556" s="12">
        <v>1.8399647809999999</v>
      </c>
      <c r="V1556" s="12">
        <v>1.9481980029999999</v>
      </c>
      <c r="W1556" s="12">
        <v>99.197607430000005</v>
      </c>
      <c r="X1556" s="12">
        <v>6.603065011</v>
      </c>
      <c r="Y1556" s="12"/>
      <c r="Z1556" s="12"/>
      <c r="AA1556" s="12"/>
      <c r="AB1556" s="12"/>
      <c r="AC1556" s="12"/>
      <c r="AD1556" s="12"/>
      <c r="AE1556" s="12"/>
      <c r="AF1556" s="12"/>
      <c r="AG1556" s="12"/>
      <c r="AH1556" s="12"/>
      <c r="AI1556" s="12"/>
      <c r="AJ1556" s="12"/>
      <c r="AK1556" s="12"/>
      <c r="AL1556" s="12"/>
      <c r="AM1556" s="12"/>
      <c r="AN1556" s="12"/>
      <c r="AO1556" s="12"/>
      <c r="AP1556" s="12"/>
      <c r="AQ1556" s="12">
        <v>83.732850639999995</v>
      </c>
      <c r="AR1556" s="12">
        <v>58.372322629999999</v>
      </c>
      <c r="AS1556" s="12">
        <v>36.940563150000003</v>
      </c>
      <c r="AT1556" s="12">
        <v>0</v>
      </c>
      <c r="AU1556" s="12">
        <v>0.43678446599999998</v>
      </c>
      <c r="AV1556" s="12">
        <v>0.21215245499999999</v>
      </c>
      <c r="AW1556" s="12">
        <v>0.22463201099999999</v>
      </c>
      <c r="AX1556" s="12">
        <v>20.994975010000001</v>
      </c>
      <c r="AY1556" s="12">
        <v>25.797312489999999</v>
      </c>
      <c r="AZ1556" s="12"/>
      <c r="BA1556" s="12"/>
      <c r="BB1556" s="12"/>
      <c r="BC1556" s="12"/>
      <c r="BD1556" s="12"/>
      <c r="BE1556" s="12"/>
      <c r="BF1556" s="12"/>
      <c r="BG1556" s="12"/>
      <c r="BH1556" s="12"/>
      <c r="BI1556" s="12">
        <v>246.84576668935279</v>
      </c>
      <c r="BJ1556" s="12">
        <v>218.67033644242082</v>
      </c>
      <c r="BK1556" s="12">
        <v>57.7928056969143</v>
      </c>
      <c r="BL1556" s="12">
        <v>36.460001057013301</v>
      </c>
      <c r="BM1556" s="12">
        <v>4.2249472502930487</v>
      </c>
      <c r="BN1556" s="12">
        <v>2.0521172358566191</v>
      </c>
      <c r="BO1556" s="12">
        <v>2.1728300144364292</v>
      </c>
      <c r="BP1556" s="12">
        <v>120.1925824382005</v>
      </c>
      <c r="BQ1556" s="12">
        <v>32.400377497224568</v>
      </c>
    </row>
    <row r="1557" spans="1:69" x14ac:dyDescent="0.35">
      <c r="A1557" s="5" t="s">
        <v>449</v>
      </c>
      <c r="B1557" s="5">
        <v>3</v>
      </c>
      <c r="C1557" s="5" t="s">
        <v>434</v>
      </c>
      <c r="D1557" s="5" t="s">
        <v>450</v>
      </c>
      <c r="E1557" s="24">
        <v>2</v>
      </c>
      <c r="F1557" s="23">
        <v>2030</v>
      </c>
      <c r="G1557" s="12"/>
      <c r="H1557" s="12"/>
      <c r="I1557" s="12"/>
      <c r="J1557" s="12"/>
      <c r="K1557" s="12"/>
      <c r="L1557" s="12"/>
      <c r="M1557" s="12"/>
      <c r="N1557" s="12"/>
      <c r="O1557" s="12"/>
      <c r="P1557" s="12">
        <v>163.1629642</v>
      </c>
      <c r="Q1557" s="12">
        <v>160.348062</v>
      </c>
      <c r="R1557" s="12">
        <v>20.902290709999999</v>
      </c>
      <c r="S1557" s="12">
        <v>36.460001060000003</v>
      </c>
      <c r="T1557" s="12">
        <v>3.7881627839999998</v>
      </c>
      <c r="U1557" s="12">
        <v>1.8399647809999999</v>
      </c>
      <c r="V1557" s="12">
        <v>1.9481980029999999</v>
      </c>
      <c r="W1557" s="12">
        <v>99.197607430000005</v>
      </c>
      <c r="X1557" s="12">
        <v>6.603065011</v>
      </c>
      <c r="Y1557" s="12"/>
      <c r="Z1557" s="12"/>
      <c r="AA1557" s="12"/>
      <c r="AB1557" s="12"/>
      <c r="AC1557" s="12"/>
      <c r="AD1557" s="12"/>
      <c r="AE1557" s="12"/>
      <c r="AF1557" s="12"/>
      <c r="AG1557" s="12"/>
      <c r="AH1557" s="12"/>
      <c r="AI1557" s="12"/>
      <c r="AJ1557" s="12"/>
      <c r="AK1557" s="12"/>
      <c r="AL1557" s="12"/>
      <c r="AM1557" s="12"/>
      <c r="AN1557" s="12"/>
      <c r="AO1557" s="12"/>
      <c r="AP1557" s="12"/>
      <c r="AQ1557" s="12">
        <v>100.9454041</v>
      </c>
      <c r="AR1557" s="12">
        <v>75.584876050000005</v>
      </c>
      <c r="AS1557" s="12">
        <v>54.153116580000003</v>
      </c>
      <c r="AT1557" s="12">
        <v>0</v>
      </c>
      <c r="AU1557" s="12">
        <v>0.43678446599999998</v>
      </c>
      <c r="AV1557" s="12">
        <v>0.21215245499999999</v>
      </c>
      <c r="AW1557" s="12">
        <v>0.22463201099999999</v>
      </c>
      <c r="AX1557" s="12">
        <v>20.994975010000001</v>
      </c>
      <c r="AY1557" s="12">
        <v>25.797312489999999</v>
      </c>
      <c r="AZ1557" s="12"/>
      <c r="BA1557" s="12"/>
      <c r="BB1557" s="12"/>
      <c r="BC1557" s="12"/>
      <c r="BD1557" s="12"/>
      <c r="BE1557" s="12"/>
      <c r="BF1557" s="12"/>
      <c r="BG1557" s="12"/>
      <c r="BH1557" s="12"/>
      <c r="BI1557" s="12">
        <v>264.10836827913602</v>
      </c>
      <c r="BJ1557" s="12">
        <v>235.9329380322049</v>
      </c>
      <c r="BK1557" s="12">
        <v>75.055407286698596</v>
      </c>
      <c r="BL1557" s="12">
        <v>36.460001057013301</v>
      </c>
      <c r="BM1557" s="12">
        <v>4.2249472502930487</v>
      </c>
      <c r="BN1557" s="12">
        <v>2.0521172358566191</v>
      </c>
      <c r="BO1557" s="12">
        <v>2.1728300144364292</v>
      </c>
      <c r="BP1557" s="12">
        <v>120.1925824382005</v>
      </c>
      <c r="BQ1557" s="12">
        <v>32.400377497224568</v>
      </c>
    </row>
    <row r="1558" spans="1:69" x14ac:dyDescent="0.35">
      <c r="A1558" s="5" t="s">
        <v>449</v>
      </c>
      <c r="B1558" s="5">
        <v>3</v>
      </c>
      <c r="C1558" s="5" t="s">
        <v>434</v>
      </c>
      <c r="D1558" s="5" t="s">
        <v>450</v>
      </c>
      <c r="E1558" s="24">
        <v>3</v>
      </c>
      <c r="F1558" s="23">
        <v>2030</v>
      </c>
      <c r="G1558" s="12"/>
      <c r="H1558" s="12"/>
      <c r="I1558" s="12"/>
      <c r="J1558" s="12"/>
      <c r="K1558" s="12"/>
      <c r="L1558" s="12"/>
      <c r="M1558" s="12"/>
      <c r="N1558" s="12"/>
      <c r="O1558" s="12"/>
      <c r="P1558" s="12">
        <v>163.11291600000001</v>
      </c>
      <c r="Q1558" s="12">
        <v>160.29801380000001</v>
      </c>
      <c r="R1558" s="12">
        <v>20.85224255</v>
      </c>
      <c r="S1558" s="12">
        <v>36.460001060000003</v>
      </c>
      <c r="T1558" s="12">
        <v>3.7881627839999998</v>
      </c>
      <c r="U1558" s="12">
        <v>1.8399647809999999</v>
      </c>
      <c r="V1558" s="12">
        <v>1.9481980029999999</v>
      </c>
      <c r="W1558" s="12">
        <v>99.197607430000005</v>
      </c>
      <c r="X1558" s="12">
        <v>6.603065011</v>
      </c>
      <c r="Y1558" s="12"/>
      <c r="Z1558" s="12"/>
      <c r="AA1558" s="12"/>
      <c r="AB1558" s="12"/>
      <c r="AC1558" s="12"/>
      <c r="AD1558" s="12"/>
      <c r="AE1558" s="12"/>
      <c r="AF1558" s="12"/>
      <c r="AG1558" s="12"/>
      <c r="AH1558" s="12"/>
      <c r="AI1558" s="12"/>
      <c r="AJ1558" s="12"/>
      <c r="AK1558" s="12"/>
      <c r="AL1558" s="12"/>
      <c r="AM1558" s="12"/>
      <c r="AN1558" s="12"/>
      <c r="AO1558" s="12"/>
      <c r="AP1558" s="12"/>
      <c r="AQ1558" s="12">
        <v>93.123800750000001</v>
      </c>
      <c r="AR1558" s="12">
        <v>67.763272729999997</v>
      </c>
      <c r="AS1558" s="12">
        <v>46.331513260000001</v>
      </c>
      <c r="AT1558" s="12">
        <v>0</v>
      </c>
      <c r="AU1558" s="12">
        <v>0.43678446599999998</v>
      </c>
      <c r="AV1558" s="12">
        <v>0.21215245499999999</v>
      </c>
      <c r="AW1558" s="12">
        <v>0.22463201099999999</v>
      </c>
      <c r="AX1558" s="12">
        <v>20.994975010000001</v>
      </c>
      <c r="AY1558" s="12">
        <v>25.797312489999999</v>
      </c>
      <c r="AZ1558" s="12"/>
      <c r="BA1558" s="12"/>
      <c r="BB1558" s="12"/>
      <c r="BC1558" s="12"/>
      <c r="BD1558" s="12"/>
      <c r="BE1558" s="12"/>
      <c r="BF1558" s="12"/>
      <c r="BG1558" s="12"/>
      <c r="BH1558" s="12"/>
      <c r="BI1558" s="12">
        <v>256.23671679646282</v>
      </c>
      <c r="BJ1558" s="12">
        <v>228.06128654953079</v>
      </c>
      <c r="BK1558" s="12">
        <v>67.183755804024301</v>
      </c>
      <c r="BL1558" s="12">
        <v>36.460001057013301</v>
      </c>
      <c r="BM1558" s="12">
        <v>4.2249472502930487</v>
      </c>
      <c r="BN1558" s="12">
        <v>2.0521172358566191</v>
      </c>
      <c r="BO1558" s="12">
        <v>2.1728300144364292</v>
      </c>
      <c r="BP1558" s="12">
        <v>120.1925824382005</v>
      </c>
      <c r="BQ1558" s="12">
        <v>32.400377497224568</v>
      </c>
    </row>
    <row r="1559" spans="1:69" x14ac:dyDescent="0.35">
      <c r="A1559" s="5" t="s">
        <v>449</v>
      </c>
      <c r="B1559" s="5">
        <v>3</v>
      </c>
      <c r="C1559" s="5" t="s">
        <v>434</v>
      </c>
      <c r="D1559" s="5" t="s">
        <v>450</v>
      </c>
      <c r="E1559" s="24">
        <v>4</v>
      </c>
      <c r="F1559" s="23">
        <v>2030</v>
      </c>
      <c r="G1559" s="12"/>
      <c r="H1559" s="12"/>
      <c r="I1559" s="12"/>
      <c r="J1559" s="12"/>
      <c r="K1559" s="12"/>
      <c r="L1559" s="12"/>
      <c r="M1559" s="12"/>
      <c r="N1559" s="12"/>
      <c r="O1559" s="12"/>
      <c r="P1559" s="12">
        <v>163.1629642</v>
      </c>
      <c r="Q1559" s="12">
        <v>160.348062</v>
      </c>
      <c r="R1559" s="12">
        <v>20.902290709999999</v>
      </c>
      <c r="S1559" s="12">
        <v>36.460001060000003</v>
      </c>
      <c r="T1559" s="12">
        <v>3.7881627839999998</v>
      </c>
      <c r="U1559" s="12">
        <v>1.8399647809999999</v>
      </c>
      <c r="V1559" s="12">
        <v>1.9481980029999999</v>
      </c>
      <c r="W1559" s="12">
        <v>99.197607430000005</v>
      </c>
      <c r="X1559" s="12">
        <v>6.603065011</v>
      </c>
      <c r="Y1559" s="12"/>
      <c r="Z1559" s="12"/>
      <c r="AA1559" s="12"/>
      <c r="AB1559" s="12"/>
      <c r="AC1559" s="12"/>
      <c r="AD1559" s="12"/>
      <c r="AE1559" s="12"/>
      <c r="AF1559" s="12"/>
      <c r="AG1559" s="12"/>
      <c r="AH1559" s="12"/>
      <c r="AI1559" s="12"/>
      <c r="AJ1559" s="12"/>
      <c r="AK1559" s="12"/>
      <c r="AL1559" s="12"/>
      <c r="AM1559" s="12"/>
      <c r="AN1559" s="12"/>
      <c r="AO1559" s="12"/>
      <c r="AP1559" s="12"/>
      <c r="AQ1559" s="12">
        <v>110.3363542</v>
      </c>
      <c r="AR1559" s="12">
        <v>84.975826159999997</v>
      </c>
      <c r="AS1559" s="12">
        <v>63.54406668</v>
      </c>
      <c r="AT1559" s="12">
        <v>0</v>
      </c>
      <c r="AU1559" s="12">
        <v>0.43678446599999998</v>
      </c>
      <c r="AV1559" s="12">
        <v>0.21215245499999999</v>
      </c>
      <c r="AW1559" s="12">
        <v>0.22463201099999999</v>
      </c>
      <c r="AX1559" s="12">
        <v>20.994975010000001</v>
      </c>
      <c r="AY1559" s="12">
        <v>25.797312489999999</v>
      </c>
      <c r="AZ1559" s="12"/>
      <c r="BA1559" s="12"/>
      <c r="BB1559" s="12"/>
      <c r="BC1559" s="12"/>
      <c r="BD1559" s="12"/>
      <c r="BE1559" s="12"/>
      <c r="BF1559" s="12"/>
      <c r="BG1559" s="12"/>
      <c r="BH1559" s="12"/>
      <c r="BI1559" s="12">
        <v>273.49931838624599</v>
      </c>
      <c r="BJ1559" s="12">
        <v>245.32388813931487</v>
      </c>
      <c r="BK1559" s="12">
        <v>84.446357393808597</v>
      </c>
      <c r="BL1559" s="12">
        <v>36.460001057013301</v>
      </c>
      <c r="BM1559" s="12">
        <v>4.2249472502930487</v>
      </c>
      <c r="BN1559" s="12">
        <v>2.0521172358566191</v>
      </c>
      <c r="BO1559" s="12">
        <v>2.1728300144364292</v>
      </c>
      <c r="BP1559" s="12">
        <v>120.1925824382005</v>
      </c>
      <c r="BQ1559" s="12">
        <v>32.400377497224568</v>
      </c>
    </row>
    <row r="1560" spans="1:69" x14ac:dyDescent="0.35">
      <c r="A1560" s="5" t="s">
        <v>449</v>
      </c>
      <c r="B1560" s="5">
        <v>3</v>
      </c>
      <c r="C1560" s="5" t="s">
        <v>434</v>
      </c>
      <c r="D1560" s="5" t="s">
        <v>450</v>
      </c>
      <c r="E1560" s="24">
        <v>5</v>
      </c>
      <c r="F1560" s="23">
        <v>2050</v>
      </c>
      <c r="G1560" s="12"/>
      <c r="H1560" s="12"/>
      <c r="I1560" s="12"/>
      <c r="J1560" s="12"/>
      <c r="K1560" s="12"/>
      <c r="L1560" s="12"/>
      <c r="M1560" s="12"/>
      <c r="N1560" s="12"/>
      <c r="O1560" s="12"/>
      <c r="P1560" s="12">
        <v>108.187158</v>
      </c>
      <c r="Q1560" s="12">
        <v>116.1422499</v>
      </c>
      <c r="R1560" s="12">
        <v>29.618717449999998</v>
      </c>
      <c r="S1560" s="12">
        <v>41.521795079999997</v>
      </c>
      <c r="T1560" s="12">
        <v>26.826434169999999</v>
      </c>
      <c r="U1560" s="12">
        <v>13.029982309999999</v>
      </c>
      <c r="V1560" s="12">
        <v>13.796451859999999</v>
      </c>
      <c r="W1560" s="12">
        <v>18.17530318</v>
      </c>
      <c r="X1560" s="12">
        <v>18.871342290000001</v>
      </c>
      <c r="Y1560" s="12"/>
      <c r="Z1560" s="12"/>
      <c r="AA1560" s="12"/>
      <c r="AB1560" s="12"/>
      <c r="AC1560" s="12"/>
      <c r="AD1560" s="12"/>
      <c r="AE1560" s="12"/>
      <c r="AF1560" s="12"/>
      <c r="AG1560" s="12"/>
      <c r="AH1560" s="12"/>
      <c r="AI1560" s="12"/>
      <c r="AJ1560" s="12"/>
      <c r="AK1560" s="12"/>
      <c r="AL1560" s="12"/>
      <c r="AM1560" s="12"/>
      <c r="AN1560" s="12"/>
      <c r="AO1560" s="12"/>
      <c r="AP1560" s="12"/>
      <c r="AQ1560" s="12">
        <v>92.708986019999998</v>
      </c>
      <c r="AR1560" s="12">
        <v>42.651889570000002</v>
      </c>
      <c r="AS1560" s="12">
        <v>38.510026699999997</v>
      </c>
      <c r="AT1560" s="12">
        <v>0</v>
      </c>
      <c r="AU1560" s="12">
        <v>1.426366526</v>
      </c>
      <c r="AV1560" s="12">
        <v>0.692806598</v>
      </c>
      <c r="AW1560" s="12">
        <v>0.73355992800000003</v>
      </c>
      <c r="AX1560" s="12">
        <v>2.7154963489999999</v>
      </c>
      <c r="AY1560" s="12">
        <v>51.483462969999998</v>
      </c>
      <c r="AZ1560" s="12"/>
      <c r="BA1560" s="12"/>
      <c r="BB1560" s="12"/>
      <c r="BC1560" s="12"/>
      <c r="BD1560" s="12"/>
      <c r="BE1560" s="12"/>
      <c r="BF1560" s="12"/>
      <c r="BG1560" s="12"/>
      <c r="BH1560" s="12"/>
      <c r="BI1560" s="12">
        <v>200.89614401412661</v>
      </c>
      <c r="BJ1560" s="12">
        <v>158.79413944449959</v>
      </c>
      <c r="BK1560" s="12">
        <v>68.128744147230094</v>
      </c>
      <c r="BL1560" s="12">
        <v>41.521795075197502</v>
      </c>
      <c r="BM1560" s="12">
        <v>28.252800695027791</v>
      </c>
      <c r="BN1560" s="12">
        <v>13.7227889090135</v>
      </c>
      <c r="BO1560" s="12">
        <v>14.530011786014299</v>
      </c>
      <c r="BP1560" s="12">
        <v>20.890799527044091</v>
      </c>
      <c r="BQ1560" s="12">
        <v>70.354805264655198</v>
      </c>
    </row>
    <row r="1561" spans="1:69" x14ac:dyDescent="0.35">
      <c r="A1561" s="5" t="s">
        <v>449</v>
      </c>
      <c r="B1561" s="5">
        <v>3</v>
      </c>
      <c r="C1561" s="5" t="s">
        <v>434</v>
      </c>
      <c r="D1561" s="5" t="s">
        <v>450</v>
      </c>
      <c r="E1561" s="24">
        <v>6</v>
      </c>
      <c r="F1561" s="23">
        <v>2050</v>
      </c>
      <c r="G1561" s="12"/>
      <c r="H1561" s="12"/>
      <c r="I1561" s="12"/>
      <c r="J1561" s="12"/>
      <c r="K1561" s="12"/>
      <c r="L1561" s="12"/>
      <c r="M1561" s="12"/>
      <c r="N1561" s="12"/>
      <c r="O1561" s="12"/>
      <c r="P1561" s="12">
        <v>108.3998272</v>
      </c>
      <c r="Q1561" s="12">
        <v>116.3549191</v>
      </c>
      <c r="R1561" s="12">
        <v>29.831386689999999</v>
      </c>
      <c r="S1561" s="12">
        <v>41.521795079999997</v>
      </c>
      <c r="T1561" s="12">
        <v>26.826434169999999</v>
      </c>
      <c r="U1561" s="12">
        <v>13.029982309999999</v>
      </c>
      <c r="V1561" s="12">
        <v>13.796451859999999</v>
      </c>
      <c r="W1561" s="12">
        <v>18.17530318</v>
      </c>
      <c r="X1561" s="12">
        <v>18.871342290000001</v>
      </c>
      <c r="Y1561" s="12"/>
      <c r="Z1561" s="12"/>
      <c r="AA1561" s="12"/>
      <c r="AB1561" s="12"/>
      <c r="AC1561" s="12"/>
      <c r="AD1561" s="12"/>
      <c r="AE1561" s="12"/>
      <c r="AF1561" s="12"/>
      <c r="AG1561" s="12"/>
      <c r="AH1561" s="12"/>
      <c r="AI1561" s="12"/>
      <c r="AJ1561" s="12"/>
      <c r="AK1561" s="12"/>
      <c r="AL1561" s="12"/>
      <c r="AM1561" s="12"/>
      <c r="AN1561" s="12"/>
      <c r="AO1561" s="12"/>
      <c r="AP1561" s="12"/>
      <c r="AQ1561" s="12">
        <v>95.988859360000006</v>
      </c>
      <c r="AR1561" s="12">
        <v>45.931762919999997</v>
      </c>
      <c r="AS1561" s="12">
        <v>41.789900039999999</v>
      </c>
      <c r="AT1561" s="12">
        <v>0</v>
      </c>
      <c r="AU1561" s="12">
        <v>1.426366526</v>
      </c>
      <c r="AV1561" s="12">
        <v>0.692806598</v>
      </c>
      <c r="AW1561" s="12">
        <v>0.73355992800000003</v>
      </c>
      <c r="AX1561" s="12">
        <v>2.7154963489999999</v>
      </c>
      <c r="AY1561" s="12">
        <v>51.483462969999998</v>
      </c>
      <c r="AZ1561" s="12"/>
      <c r="BA1561" s="12"/>
      <c r="BB1561" s="12"/>
      <c r="BC1561" s="12"/>
      <c r="BD1561" s="12"/>
      <c r="BE1561" s="12"/>
      <c r="BF1561" s="12"/>
      <c r="BG1561" s="12"/>
      <c r="BH1561" s="12"/>
      <c r="BI1561" s="12">
        <v>204.38868660041879</v>
      </c>
      <c r="BJ1561" s="12">
        <v>162.28668203079181</v>
      </c>
      <c r="BK1561" s="12">
        <v>71.621286733522695</v>
      </c>
      <c r="BL1561" s="12">
        <v>41.521795075197502</v>
      </c>
      <c r="BM1561" s="12">
        <v>28.252800695027791</v>
      </c>
      <c r="BN1561" s="12">
        <v>13.7227889090135</v>
      </c>
      <c r="BO1561" s="12">
        <v>14.530011786014299</v>
      </c>
      <c r="BP1561" s="12">
        <v>20.890799527044091</v>
      </c>
      <c r="BQ1561" s="12">
        <v>70.354805264655198</v>
      </c>
    </row>
    <row r="1562" spans="1:69" x14ac:dyDescent="0.35">
      <c r="A1562" s="5" t="s">
        <v>449</v>
      </c>
      <c r="B1562" s="5">
        <v>3</v>
      </c>
      <c r="C1562" s="5" t="s">
        <v>434</v>
      </c>
      <c r="D1562" s="5" t="s">
        <v>450</v>
      </c>
      <c r="E1562" s="24">
        <v>7</v>
      </c>
      <c r="F1562" s="23">
        <v>2050</v>
      </c>
      <c r="G1562" s="12"/>
      <c r="H1562" s="12"/>
      <c r="I1562" s="12"/>
      <c r="J1562" s="12"/>
      <c r="K1562" s="12"/>
      <c r="L1562" s="12"/>
      <c r="M1562" s="12"/>
      <c r="N1562" s="12"/>
      <c r="O1562" s="12"/>
      <c r="P1562" s="12">
        <v>108.187158</v>
      </c>
      <c r="Q1562" s="12">
        <v>116.1422499</v>
      </c>
      <c r="R1562" s="12">
        <v>29.618717449999998</v>
      </c>
      <c r="S1562" s="12">
        <v>41.521795079999997</v>
      </c>
      <c r="T1562" s="12">
        <v>26.826434169999999</v>
      </c>
      <c r="U1562" s="12">
        <v>13.029982309999999</v>
      </c>
      <c r="V1562" s="12">
        <v>13.796451859999999</v>
      </c>
      <c r="W1562" s="12">
        <v>18.17530318</v>
      </c>
      <c r="X1562" s="12">
        <v>18.871342290000001</v>
      </c>
      <c r="Y1562" s="12"/>
      <c r="Z1562" s="12"/>
      <c r="AA1562" s="12"/>
      <c r="AB1562" s="12"/>
      <c r="AC1562" s="12"/>
      <c r="AD1562" s="12"/>
      <c r="AE1562" s="12"/>
      <c r="AF1562" s="12"/>
      <c r="AG1562" s="12"/>
      <c r="AH1562" s="12"/>
      <c r="AI1562" s="12"/>
      <c r="AJ1562" s="12"/>
      <c r="AK1562" s="12"/>
      <c r="AL1562" s="12"/>
      <c r="AM1562" s="12"/>
      <c r="AN1562" s="12"/>
      <c r="AO1562" s="12"/>
      <c r="AP1562" s="12"/>
      <c r="AQ1562" s="12">
        <v>108.0415071</v>
      </c>
      <c r="AR1562" s="12">
        <v>57.984410619999998</v>
      </c>
      <c r="AS1562" s="12">
        <v>53.842547750000001</v>
      </c>
      <c r="AT1562" s="12">
        <v>0</v>
      </c>
      <c r="AU1562" s="12">
        <v>1.426366526</v>
      </c>
      <c r="AV1562" s="12">
        <v>0.692806598</v>
      </c>
      <c r="AW1562" s="12">
        <v>0.73355992800000003</v>
      </c>
      <c r="AX1562" s="12">
        <v>2.7154963489999999</v>
      </c>
      <c r="AY1562" s="12">
        <v>51.483462969999998</v>
      </c>
      <c r="AZ1562" s="12"/>
      <c r="BA1562" s="12"/>
      <c r="BB1562" s="12"/>
      <c r="BC1562" s="12"/>
      <c r="BD1562" s="12"/>
      <c r="BE1562" s="12"/>
      <c r="BF1562" s="12"/>
      <c r="BG1562" s="12"/>
      <c r="BH1562" s="12"/>
      <c r="BI1562" s="12">
        <v>216.22866506412601</v>
      </c>
      <c r="BJ1562" s="12">
        <v>174.12666049449962</v>
      </c>
      <c r="BK1562" s="12">
        <v>83.461265197230091</v>
      </c>
      <c r="BL1562" s="12">
        <v>41.521795075197502</v>
      </c>
      <c r="BM1562" s="12">
        <v>28.252800695027791</v>
      </c>
      <c r="BN1562" s="12">
        <v>13.7227889090135</v>
      </c>
      <c r="BO1562" s="12">
        <v>14.530011786014299</v>
      </c>
      <c r="BP1562" s="12">
        <v>20.890799527044091</v>
      </c>
      <c r="BQ1562" s="12">
        <v>70.354805264655198</v>
      </c>
    </row>
    <row r="1563" spans="1:69" x14ac:dyDescent="0.35">
      <c r="A1563" s="5" t="s">
        <v>449</v>
      </c>
      <c r="B1563" s="5">
        <v>3</v>
      </c>
      <c r="C1563" s="5" t="s">
        <v>434</v>
      </c>
      <c r="D1563" s="5" t="s">
        <v>450</v>
      </c>
      <c r="E1563" s="24">
        <v>8</v>
      </c>
      <c r="F1563" s="23">
        <v>2050</v>
      </c>
      <c r="G1563" s="12"/>
      <c r="H1563" s="12"/>
      <c r="I1563" s="12"/>
      <c r="J1563" s="12"/>
      <c r="K1563" s="12"/>
      <c r="L1563" s="12"/>
      <c r="M1563" s="12"/>
      <c r="N1563" s="12"/>
      <c r="O1563" s="12"/>
      <c r="P1563" s="12">
        <v>108.3998272</v>
      </c>
      <c r="Q1563" s="12">
        <v>116.3549191</v>
      </c>
      <c r="R1563" s="12">
        <v>29.831386689999999</v>
      </c>
      <c r="S1563" s="12">
        <v>41.521795079999997</v>
      </c>
      <c r="T1563" s="12">
        <v>26.826434169999999</v>
      </c>
      <c r="U1563" s="12">
        <v>13.029982309999999</v>
      </c>
      <c r="V1563" s="12">
        <v>13.796451859999999</v>
      </c>
      <c r="W1563" s="12">
        <v>18.17530318</v>
      </c>
      <c r="X1563" s="12">
        <v>18.871342290000001</v>
      </c>
      <c r="Y1563" s="12"/>
      <c r="Z1563" s="12"/>
      <c r="AA1563" s="12"/>
      <c r="AB1563" s="12"/>
      <c r="AC1563" s="12"/>
      <c r="AD1563" s="12"/>
      <c r="AE1563" s="12"/>
      <c r="AF1563" s="12"/>
      <c r="AG1563" s="12"/>
      <c r="AH1563" s="12"/>
      <c r="AI1563" s="12"/>
      <c r="AJ1563" s="12"/>
      <c r="AK1563" s="12"/>
      <c r="AL1563" s="12"/>
      <c r="AM1563" s="12"/>
      <c r="AN1563" s="12"/>
      <c r="AO1563" s="12"/>
      <c r="AP1563" s="12"/>
      <c r="AQ1563" s="12">
        <v>111.3213804</v>
      </c>
      <c r="AR1563" s="12">
        <v>61.264283970000001</v>
      </c>
      <c r="AS1563" s="12">
        <v>57.122421090000003</v>
      </c>
      <c r="AT1563" s="12">
        <v>0</v>
      </c>
      <c r="AU1563" s="12">
        <v>1.426366526</v>
      </c>
      <c r="AV1563" s="12">
        <v>0.692806598</v>
      </c>
      <c r="AW1563" s="12">
        <v>0.73355992800000003</v>
      </c>
      <c r="AX1563" s="12">
        <v>2.7154963489999999</v>
      </c>
      <c r="AY1563" s="12">
        <v>51.483462969999998</v>
      </c>
      <c r="AZ1563" s="12"/>
      <c r="BA1563" s="12"/>
      <c r="BB1563" s="12"/>
      <c r="BC1563" s="12"/>
      <c r="BD1563" s="12"/>
      <c r="BE1563" s="12"/>
      <c r="BF1563" s="12"/>
      <c r="BG1563" s="12"/>
      <c r="BH1563" s="12"/>
      <c r="BI1563" s="12">
        <v>219.72120765041799</v>
      </c>
      <c r="BJ1563" s="12">
        <v>177.61920308079181</v>
      </c>
      <c r="BK1563" s="12">
        <v>86.953807783522706</v>
      </c>
      <c r="BL1563" s="12">
        <v>41.521795075197502</v>
      </c>
      <c r="BM1563" s="12">
        <v>28.252800695027791</v>
      </c>
      <c r="BN1563" s="12">
        <v>13.7227889090135</v>
      </c>
      <c r="BO1563" s="12">
        <v>14.530011786014299</v>
      </c>
      <c r="BP1563" s="12">
        <v>20.890799527044091</v>
      </c>
      <c r="BQ1563" s="12">
        <v>70.354805264655198</v>
      </c>
    </row>
    <row r="1564" spans="1:69" x14ac:dyDescent="0.35">
      <c r="A1564" s="5" t="s">
        <v>452</v>
      </c>
      <c r="B1564" s="5">
        <v>3</v>
      </c>
      <c r="C1564" s="5" t="s">
        <v>434</v>
      </c>
      <c r="D1564" s="5" t="s">
        <v>453</v>
      </c>
      <c r="E1564" s="24">
        <v>0</v>
      </c>
      <c r="F1564" s="23">
        <v>2018</v>
      </c>
      <c r="G1564" s="12"/>
      <c r="H1564" s="12"/>
      <c r="I1564" s="12"/>
      <c r="J1564" s="12"/>
      <c r="K1564" s="12"/>
      <c r="L1564" s="12"/>
      <c r="M1564" s="12"/>
      <c r="N1564" s="12"/>
      <c r="O1564" s="12"/>
      <c r="P1564" s="12">
        <v>145.7415306</v>
      </c>
      <c r="Q1564" s="12">
        <v>137.89354019999999</v>
      </c>
      <c r="R1564" s="12">
        <v>44.601203239999997</v>
      </c>
      <c r="S1564" s="12">
        <v>60.972052040000001</v>
      </c>
      <c r="T1564" s="12">
        <v>0</v>
      </c>
      <c r="U1564" s="12">
        <v>0</v>
      </c>
      <c r="V1564" s="12">
        <v>0</v>
      </c>
      <c r="W1564" s="12">
        <v>32.320284899999997</v>
      </c>
      <c r="X1564" s="12">
        <v>7.8479904510000003</v>
      </c>
      <c r="Y1564" s="12"/>
      <c r="Z1564" s="12"/>
      <c r="AA1564" s="12"/>
      <c r="AB1564" s="12"/>
      <c r="AC1564" s="12"/>
      <c r="AD1564" s="12"/>
      <c r="AE1564" s="12"/>
      <c r="AF1564" s="12"/>
      <c r="AG1564" s="12"/>
      <c r="AH1564" s="12">
        <v>2340.0870709999999</v>
      </c>
      <c r="AI1564" s="12">
        <v>2185.6910710000002</v>
      </c>
      <c r="AJ1564" s="12">
        <v>2113.238331</v>
      </c>
      <c r="AK1564" s="12">
        <v>52.350380379999997</v>
      </c>
      <c r="AL1564" s="12">
        <v>0</v>
      </c>
      <c r="AM1564" s="12">
        <v>0</v>
      </c>
      <c r="AN1564" s="12">
        <v>0</v>
      </c>
      <c r="AO1564" s="12">
        <v>20.102359199999999</v>
      </c>
      <c r="AP1564" s="12">
        <v>154.39599999999999</v>
      </c>
      <c r="AQ1564" s="12"/>
      <c r="AR1564" s="12"/>
      <c r="AS1564" s="12"/>
      <c r="AT1564" s="12"/>
      <c r="AU1564" s="12"/>
      <c r="AV1564" s="12"/>
      <c r="AW1564" s="12"/>
      <c r="AX1564" s="12"/>
      <c r="AY1564" s="12"/>
      <c r="AZ1564" s="12"/>
      <c r="BA1564" s="12"/>
      <c r="BB1564" s="12"/>
      <c r="BC1564" s="12"/>
      <c r="BD1564" s="12"/>
      <c r="BE1564" s="12"/>
      <c r="BF1564" s="12"/>
      <c r="BG1564" s="12"/>
      <c r="BH1564" s="12"/>
      <c r="BI1564" s="12">
        <v>2329.510785285659</v>
      </c>
      <c r="BJ1564" s="12">
        <v>2177.5804476346593</v>
      </c>
      <c r="BK1564" s="12">
        <v>2016.6752141261068</v>
      </c>
      <c r="BL1564" s="12">
        <v>109.8254270046464</v>
      </c>
      <c r="BM1564" s="12">
        <v>0</v>
      </c>
      <c r="BN1564" s="12">
        <v>0</v>
      </c>
      <c r="BO1564" s="12">
        <v>0</v>
      </c>
      <c r="BP1564" s="12">
        <v>51.079806503907896</v>
      </c>
      <c r="BQ1564" s="12">
        <v>151.93033765099997</v>
      </c>
    </row>
    <row r="1565" spans="1:69" x14ac:dyDescent="0.35">
      <c r="A1565" s="5" t="s">
        <v>452</v>
      </c>
      <c r="B1565" s="5">
        <v>3</v>
      </c>
      <c r="C1565" s="5" t="s">
        <v>434</v>
      </c>
      <c r="D1565" s="5" t="s">
        <v>453</v>
      </c>
      <c r="E1565" s="24">
        <v>1</v>
      </c>
      <c r="F1565" s="23">
        <v>2030</v>
      </c>
      <c r="G1565" s="12"/>
      <c r="H1565" s="12"/>
      <c r="I1565" s="12"/>
      <c r="J1565" s="12"/>
      <c r="K1565" s="12"/>
      <c r="L1565" s="12"/>
      <c r="M1565" s="12"/>
      <c r="N1565" s="12"/>
      <c r="O1565" s="12"/>
      <c r="P1565" s="12">
        <v>279.14571289999998</v>
      </c>
      <c r="Q1565" s="12">
        <v>274.51361470000001</v>
      </c>
      <c r="R1565" s="12">
        <v>35.685795169999999</v>
      </c>
      <c r="S1565" s="12">
        <v>62.396364640000002</v>
      </c>
      <c r="T1565" s="12">
        <v>6.6681552100000001</v>
      </c>
      <c r="U1565" s="12">
        <v>3.1488510710000002</v>
      </c>
      <c r="V1565" s="12">
        <v>3.5193041379999999</v>
      </c>
      <c r="W1565" s="12">
        <v>169.76329960000001</v>
      </c>
      <c r="X1565" s="12">
        <v>11.30025343</v>
      </c>
      <c r="Y1565" s="12"/>
      <c r="Z1565" s="12"/>
      <c r="AA1565" s="12"/>
      <c r="AB1565" s="12"/>
      <c r="AC1565" s="12"/>
      <c r="AD1565" s="12"/>
      <c r="AE1565" s="12"/>
      <c r="AF1565" s="12"/>
      <c r="AG1565" s="12"/>
      <c r="AH1565" s="12">
        <v>2073.5915580000001</v>
      </c>
      <c r="AI1565" s="12">
        <v>1875.7019170000001</v>
      </c>
      <c r="AJ1565" s="12">
        <v>1730.956985</v>
      </c>
      <c r="AK1565" s="12">
        <v>56.786946290000003</v>
      </c>
      <c r="AL1565" s="12">
        <v>1.344321433</v>
      </c>
      <c r="AM1565" s="12">
        <v>0.634818455</v>
      </c>
      <c r="AN1565" s="12">
        <v>0.70950297900000003</v>
      </c>
      <c r="AO1565" s="12">
        <v>86.613664470000003</v>
      </c>
      <c r="AP1565" s="12">
        <v>199.23396170000001</v>
      </c>
      <c r="AQ1565" s="12"/>
      <c r="AR1565" s="12"/>
      <c r="AS1565" s="12"/>
      <c r="AT1565" s="12"/>
      <c r="AU1565" s="12"/>
      <c r="AV1565" s="12"/>
      <c r="AW1565" s="12"/>
      <c r="AX1565" s="12"/>
      <c r="AY1565" s="12"/>
      <c r="AZ1565" s="12"/>
      <c r="BA1565" s="12"/>
      <c r="BB1565" s="12"/>
      <c r="BC1565" s="12"/>
      <c r="BD1565" s="12"/>
      <c r="BE1565" s="12"/>
      <c r="BF1565" s="12"/>
      <c r="BG1565" s="12"/>
      <c r="BH1565" s="12"/>
      <c r="BI1565" s="12">
        <v>2234.3997133527228</v>
      </c>
      <c r="BJ1565" s="12">
        <v>2050.528587995429</v>
      </c>
      <c r="BK1565" s="12">
        <v>1669.8746193396403</v>
      </c>
      <c r="BL1565" s="12">
        <v>116.172799950962</v>
      </c>
      <c r="BM1565" s="12">
        <v>7.3620517289837499</v>
      </c>
      <c r="BN1565" s="12">
        <v>3.4765244275756593</v>
      </c>
      <c r="BO1565" s="12">
        <v>3.8855273014080889</v>
      </c>
      <c r="BP1565" s="12">
        <v>257.119116975841</v>
      </c>
      <c r="BQ1565" s="12">
        <v>191.23317708627761</v>
      </c>
    </row>
    <row r="1566" spans="1:69" x14ac:dyDescent="0.35">
      <c r="A1566" s="5" t="s">
        <v>452</v>
      </c>
      <c r="B1566" s="5">
        <v>3</v>
      </c>
      <c r="C1566" s="5" t="s">
        <v>434</v>
      </c>
      <c r="D1566" s="5" t="s">
        <v>453</v>
      </c>
      <c r="E1566" s="24">
        <v>2</v>
      </c>
      <c r="F1566" s="23">
        <v>2030</v>
      </c>
      <c r="G1566" s="12"/>
      <c r="H1566" s="12"/>
      <c r="I1566" s="12"/>
      <c r="J1566" s="12"/>
      <c r="K1566" s="12"/>
      <c r="L1566" s="12"/>
      <c r="M1566" s="12"/>
      <c r="N1566" s="12"/>
      <c r="O1566" s="12"/>
      <c r="P1566" s="12">
        <v>279.23136349999999</v>
      </c>
      <c r="Q1566" s="12">
        <v>274.59926530000001</v>
      </c>
      <c r="R1566" s="12">
        <v>35.771445829999998</v>
      </c>
      <c r="S1566" s="12">
        <v>62.396364640000002</v>
      </c>
      <c r="T1566" s="12">
        <v>6.6681552100000001</v>
      </c>
      <c r="U1566" s="12">
        <v>3.1488510710000002</v>
      </c>
      <c r="V1566" s="12">
        <v>3.5193041379999999</v>
      </c>
      <c r="W1566" s="12">
        <v>169.76329960000001</v>
      </c>
      <c r="X1566" s="12">
        <v>11.30025343</v>
      </c>
      <c r="Y1566" s="12"/>
      <c r="Z1566" s="12"/>
      <c r="AA1566" s="12"/>
      <c r="AB1566" s="12"/>
      <c r="AC1566" s="12"/>
      <c r="AD1566" s="12"/>
      <c r="AE1566" s="12"/>
      <c r="AF1566" s="12"/>
      <c r="AG1566" s="12"/>
      <c r="AH1566" s="12">
        <v>2117.6755330000001</v>
      </c>
      <c r="AI1566" s="12">
        <v>1919.785893</v>
      </c>
      <c r="AJ1566" s="12">
        <v>1775.0409609999999</v>
      </c>
      <c r="AK1566" s="12">
        <v>56.786946290000003</v>
      </c>
      <c r="AL1566" s="12">
        <v>1.344321433</v>
      </c>
      <c r="AM1566" s="12">
        <v>0.634818455</v>
      </c>
      <c r="AN1566" s="12">
        <v>0.70950297900000003</v>
      </c>
      <c r="AO1566" s="12">
        <v>86.613664470000003</v>
      </c>
      <c r="AP1566" s="12">
        <v>199.23396170000001</v>
      </c>
      <c r="AQ1566" s="12"/>
      <c r="AR1566" s="12"/>
      <c r="AS1566" s="12"/>
      <c r="AT1566" s="12"/>
      <c r="AU1566" s="12"/>
      <c r="AV1566" s="12"/>
      <c r="AW1566" s="12"/>
      <c r="AX1566" s="12"/>
      <c r="AY1566" s="12"/>
      <c r="AZ1566" s="12"/>
      <c r="BA1566" s="12"/>
      <c r="BB1566" s="12"/>
      <c r="BC1566" s="12"/>
      <c r="BD1566" s="12"/>
      <c r="BE1566" s="12"/>
      <c r="BF1566" s="12"/>
      <c r="BG1566" s="12"/>
      <c r="BH1566" s="12"/>
      <c r="BI1566" s="12">
        <v>2278.0470478100251</v>
      </c>
      <c r="BJ1566" s="12">
        <v>2094.1759224527323</v>
      </c>
      <c r="BK1566" s="12">
        <v>1713.5219537969426</v>
      </c>
      <c r="BL1566" s="12">
        <v>116.172799950962</v>
      </c>
      <c r="BM1566" s="12">
        <v>7.3620517289837499</v>
      </c>
      <c r="BN1566" s="12">
        <v>3.4765244275756593</v>
      </c>
      <c r="BO1566" s="12">
        <v>3.8855273014080889</v>
      </c>
      <c r="BP1566" s="12">
        <v>257.119116975841</v>
      </c>
      <c r="BQ1566" s="12">
        <v>191.23317708627761</v>
      </c>
    </row>
    <row r="1567" spans="1:69" x14ac:dyDescent="0.35">
      <c r="A1567" s="5" t="s">
        <v>452</v>
      </c>
      <c r="B1567" s="5">
        <v>3</v>
      </c>
      <c r="C1567" s="5" t="s">
        <v>434</v>
      </c>
      <c r="D1567" s="5" t="s">
        <v>453</v>
      </c>
      <c r="E1567" s="24">
        <v>3</v>
      </c>
      <c r="F1567" s="23">
        <v>2030</v>
      </c>
      <c r="G1567" s="12"/>
      <c r="H1567" s="12"/>
      <c r="I1567" s="12"/>
      <c r="J1567" s="12"/>
      <c r="K1567" s="12"/>
      <c r="L1567" s="12"/>
      <c r="M1567" s="12"/>
      <c r="N1567" s="12"/>
      <c r="O1567" s="12"/>
      <c r="P1567" s="12">
        <v>279.14571289999998</v>
      </c>
      <c r="Q1567" s="12">
        <v>274.51361470000001</v>
      </c>
      <c r="R1567" s="12">
        <v>35.685795169999999</v>
      </c>
      <c r="S1567" s="12">
        <v>62.396364640000002</v>
      </c>
      <c r="T1567" s="12">
        <v>6.6681552100000001</v>
      </c>
      <c r="U1567" s="12">
        <v>3.1488510710000002</v>
      </c>
      <c r="V1567" s="12">
        <v>3.5193041379999999</v>
      </c>
      <c r="W1567" s="12">
        <v>169.76329960000001</v>
      </c>
      <c r="X1567" s="12">
        <v>11.30025343</v>
      </c>
      <c r="Y1567" s="12"/>
      <c r="Z1567" s="12"/>
      <c r="AA1567" s="12"/>
      <c r="AB1567" s="12"/>
      <c r="AC1567" s="12"/>
      <c r="AD1567" s="12"/>
      <c r="AE1567" s="12"/>
      <c r="AF1567" s="12"/>
      <c r="AG1567" s="12"/>
      <c r="AH1567" s="12">
        <v>2076.653808</v>
      </c>
      <c r="AI1567" s="12">
        <v>1878.7641679999999</v>
      </c>
      <c r="AJ1567" s="12">
        <v>1734.0192360000001</v>
      </c>
      <c r="AK1567" s="12">
        <v>56.786946290000003</v>
      </c>
      <c r="AL1567" s="12">
        <v>1.344321433</v>
      </c>
      <c r="AM1567" s="12">
        <v>0.634818455</v>
      </c>
      <c r="AN1567" s="12">
        <v>0.70950297900000003</v>
      </c>
      <c r="AO1567" s="12">
        <v>86.613664470000003</v>
      </c>
      <c r="AP1567" s="12">
        <v>199.23396170000001</v>
      </c>
      <c r="AQ1567" s="12"/>
      <c r="AR1567" s="12"/>
      <c r="AS1567" s="12"/>
      <c r="AT1567" s="12"/>
      <c r="AU1567" s="12"/>
      <c r="AV1567" s="12"/>
      <c r="AW1567" s="12"/>
      <c r="AX1567" s="12"/>
      <c r="AY1567" s="12"/>
      <c r="AZ1567" s="12"/>
      <c r="BA1567" s="12"/>
      <c r="BB1567" s="12"/>
      <c r="BC1567" s="12"/>
      <c r="BD1567" s="12"/>
      <c r="BE1567" s="12"/>
      <c r="BF1567" s="12"/>
      <c r="BG1567" s="12"/>
      <c r="BH1567" s="12"/>
      <c r="BI1567" s="12">
        <v>2235.1933927771229</v>
      </c>
      <c r="BJ1567" s="12">
        <v>2051.3222674198291</v>
      </c>
      <c r="BK1567" s="12">
        <v>1670.6682987640404</v>
      </c>
      <c r="BL1567" s="12">
        <v>116.172799950962</v>
      </c>
      <c r="BM1567" s="12">
        <v>7.3620517289837499</v>
      </c>
      <c r="BN1567" s="12">
        <v>3.4765244275756593</v>
      </c>
      <c r="BO1567" s="12">
        <v>3.8855273014080889</v>
      </c>
      <c r="BP1567" s="12">
        <v>257.119116975841</v>
      </c>
      <c r="BQ1567" s="12">
        <v>191.23317708627761</v>
      </c>
    </row>
    <row r="1568" spans="1:69" x14ac:dyDescent="0.35">
      <c r="A1568" s="5" t="s">
        <v>452</v>
      </c>
      <c r="B1568" s="5">
        <v>3</v>
      </c>
      <c r="C1568" s="5" t="s">
        <v>434</v>
      </c>
      <c r="D1568" s="5" t="s">
        <v>453</v>
      </c>
      <c r="E1568" s="24">
        <v>4</v>
      </c>
      <c r="F1568" s="23">
        <v>2030</v>
      </c>
      <c r="G1568" s="12"/>
      <c r="H1568" s="12"/>
      <c r="I1568" s="12"/>
      <c r="J1568" s="12"/>
      <c r="K1568" s="12"/>
      <c r="L1568" s="12"/>
      <c r="M1568" s="12"/>
      <c r="N1568" s="12"/>
      <c r="O1568" s="12"/>
      <c r="P1568" s="12">
        <v>279.23136349999999</v>
      </c>
      <c r="Q1568" s="12">
        <v>274.59926530000001</v>
      </c>
      <c r="R1568" s="12">
        <v>35.771445829999998</v>
      </c>
      <c r="S1568" s="12">
        <v>62.396364640000002</v>
      </c>
      <c r="T1568" s="12">
        <v>6.6681552100000001</v>
      </c>
      <c r="U1568" s="12">
        <v>3.1488510710000002</v>
      </c>
      <c r="V1568" s="12">
        <v>3.5193041379999999</v>
      </c>
      <c r="W1568" s="12">
        <v>169.76329960000001</v>
      </c>
      <c r="X1568" s="12">
        <v>11.30025343</v>
      </c>
      <c r="Y1568" s="12"/>
      <c r="Z1568" s="12"/>
      <c r="AA1568" s="12"/>
      <c r="AB1568" s="12"/>
      <c r="AC1568" s="12"/>
      <c r="AD1568" s="12"/>
      <c r="AE1568" s="12"/>
      <c r="AF1568" s="12"/>
      <c r="AG1568" s="12"/>
      <c r="AH1568" s="12">
        <v>2120.737783</v>
      </c>
      <c r="AI1568" s="12">
        <v>1922.8481429999999</v>
      </c>
      <c r="AJ1568" s="12">
        <v>1778.1032110000001</v>
      </c>
      <c r="AK1568" s="12">
        <v>56.786946290000003</v>
      </c>
      <c r="AL1568" s="12">
        <v>1.344321433</v>
      </c>
      <c r="AM1568" s="12">
        <v>0.634818455</v>
      </c>
      <c r="AN1568" s="12">
        <v>0.70950297900000003</v>
      </c>
      <c r="AO1568" s="12">
        <v>86.613664470000003</v>
      </c>
      <c r="AP1568" s="12">
        <v>199.23396170000001</v>
      </c>
      <c r="AQ1568" s="12"/>
      <c r="AR1568" s="12"/>
      <c r="AS1568" s="12"/>
      <c r="AT1568" s="12"/>
      <c r="AU1568" s="12"/>
      <c r="AV1568" s="12"/>
      <c r="AW1568" s="12"/>
      <c r="AX1568" s="12"/>
      <c r="AY1568" s="12"/>
      <c r="AZ1568" s="12"/>
      <c r="BA1568" s="12"/>
      <c r="BB1568" s="12"/>
      <c r="BC1568" s="12"/>
      <c r="BD1568" s="12"/>
      <c r="BE1568" s="12"/>
      <c r="BF1568" s="12"/>
      <c r="BG1568" s="12"/>
      <c r="BH1568" s="12"/>
      <c r="BI1568" s="12">
        <v>2278.8407272344252</v>
      </c>
      <c r="BJ1568" s="12">
        <v>2094.9696018771319</v>
      </c>
      <c r="BK1568" s="12">
        <v>1714.3156332213428</v>
      </c>
      <c r="BL1568" s="12">
        <v>116.172799950962</v>
      </c>
      <c r="BM1568" s="12">
        <v>7.3620517289837499</v>
      </c>
      <c r="BN1568" s="12">
        <v>3.4765244275756593</v>
      </c>
      <c r="BO1568" s="12">
        <v>3.8855273014080889</v>
      </c>
      <c r="BP1568" s="12">
        <v>257.119116975841</v>
      </c>
      <c r="BQ1568" s="12">
        <v>191.23317708627761</v>
      </c>
    </row>
    <row r="1569" spans="1:69" x14ac:dyDescent="0.35">
      <c r="A1569" s="5" t="s">
        <v>452</v>
      </c>
      <c r="B1569" s="5">
        <v>3</v>
      </c>
      <c r="C1569" s="5" t="s">
        <v>434</v>
      </c>
      <c r="D1569" s="5" t="s">
        <v>453</v>
      </c>
      <c r="E1569" s="24">
        <v>5</v>
      </c>
      <c r="F1569" s="23">
        <v>2050</v>
      </c>
      <c r="G1569" s="12"/>
      <c r="H1569" s="12"/>
      <c r="I1569" s="12"/>
      <c r="J1569" s="12"/>
      <c r="K1569" s="12"/>
      <c r="L1569" s="12"/>
      <c r="M1569" s="12"/>
      <c r="N1569" s="12"/>
      <c r="O1569" s="12"/>
      <c r="P1569" s="12">
        <v>185.14770060000001</v>
      </c>
      <c r="Q1569" s="12">
        <v>200.07347429999999</v>
      </c>
      <c r="R1569" s="12">
        <v>50.68843227</v>
      </c>
      <c r="S1569" s="12">
        <v>71.058941050000001</v>
      </c>
      <c r="T1569" s="12">
        <v>47.221525829999997</v>
      </c>
      <c r="U1569" s="12">
        <v>22.299053860000001</v>
      </c>
      <c r="V1569" s="12">
        <v>24.92247197</v>
      </c>
      <c r="W1569" s="12">
        <v>31.104575199999999</v>
      </c>
      <c r="X1569" s="12">
        <v>32.29575208</v>
      </c>
      <c r="Y1569" s="12"/>
      <c r="Z1569" s="12"/>
      <c r="AA1569" s="12"/>
      <c r="AB1569" s="12"/>
      <c r="AC1569" s="12"/>
      <c r="AD1569" s="12"/>
      <c r="AE1569" s="12"/>
      <c r="AF1569" s="12"/>
      <c r="AG1569" s="12"/>
      <c r="AH1569" s="12">
        <v>836.78233720000003</v>
      </c>
      <c r="AI1569" s="12">
        <v>670.37915580000004</v>
      </c>
      <c r="AJ1569" s="12">
        <v>591.92671280000002</v>
      </c>
      <c r="AK1569" s="12">
        <v>39.991689620000002</v>
      </c>
      <c r="AL1569" s="12">
        <v>2.2152826650000002</v>
      </c>
      <c r="AM1569" s="12">
        <v>1.0461057030000001</v>
      </c>
      <c r="AN1569" s="12">
        <v>1.1691769620000001</v>
      </c>
      <c r="AO1569" s="12">
        <v>36.24547072</v>
      </c>
      <c r="AP1569" s="12">
        <v>168.61846410000001</v>
      </c>
      <c r="AQ1569" s="12"/>
      <c r="AR1569" s="12"/>
      <c r="AS1569" s="12"/>
      <c r="AT1569" s="12"/>
      <c r="AU1569" s="12"/>
      <c r="AV1569" s="12"/>
      <c r="AW1569" s="12"/>
      <c r="AX1569" s="12"/>
      <c r="AY1569" s="12"/>
      <c r="AZ1569" s="12"/>
      <c r="BA1569" s="12"/>
      <c r="BB1569" s="12"/>
      <c r="BC1569" s="12"/>
      <c r="BD1569" s="12"/>
      <c r="BE1569" s="12"/>
      <c r="BF1569" s="12"/>
      <c r="BG1569" s="12"/>
      <c r="BH1569" s="12"/>
      <c r="BI1569" s="12">
        <v>1141.3415798767151</v>
      </c>
      <c r="BJ1569" s="12">
        <v>932.09103124886201</v>
      </c>
      <c r="BK1569" s="12">
        <v>681.33694879572386</v>
      </c>
      <c r="BL1569" s="12">
        <v>127.62656905022331</v>
      </c>
      <c r="BM1569" s="12">
        <v>50.499845422207429</v>
      </c>
      <c r="BN1569" s="12">
        <v>23.847149227153501</v>
      </c>
      <c r="BO1569" s="12">
        <v>26.65269619505392</v>
      </c>
      <c r="BP1569" s="12">
        <v>72.627667980707997</v>
      </c>
      <c r="BQ1569" s="12">
        <v>259.75039405005998</v>
      </c>
    </row>
    <row r="1570" spans="1:69" x14ac:dyDescent="0.35">
      <c r="A1570" s="5" t="s">
        <v>452</v>
      </c>
      <c r="B1570" s="5">
        <v>3</v>
      </c>
      <c r="C1570" s="5" t="s">
        <v>434</v>
      </c>
      <c r="D1570" s="5" t="s">
        <v>453</v>
      </c>
      <c r="E1570" s="24">
        <v>6</v>
      </c>
      <c r="F1570" s="23">
        <v>2050</v>
      </c>
      <c r="G1570" s="12"/>
      <c r="H1570" s="12"/>
      <c r="I1570" s="12"/>
      <c r="J1570" s="12"/>
      <c r="K1570" s="12"/>
      <c r="L1570" s="12"/>
      <c r="M1570" s="12"/>
      <c r="N1570" s="12"/>
      <c r="O1570" s="12"/>
      <c r="P1570" s="12">
        <v>185.5116553</v>
      </c>
      <c r="Q1570" s="12">
        <v>200.43742900000001</v>
      </c>
      <c r="R1570" s="12">
        <v>51.052386929999997</v>
      </c>
      <c r="S1570" s="12">
        <v>71.058941050000001</v>
      </c>
      <c r="T1570" s="12">
        <v>47.221525829999997</v>
      </c>
      <c r="U1570" s="12">
        <v>22.299053860000001</v>
      </c>
      <c r="V1570" s="12">
        <v>24.92247197</v>
      </c>
      <c r="W1570" s="12">
        <v>31.104575199999999</v>
      </c>
      <c r="X1570" s="12">
        <v>32.29575208</v>
      </c>
      <c r="Y1570" s="12"/>
      <c r="Z1570" s="12"/>
      <c r="AA1570" s="12"/>
      <c r="AB1570" s="12"/>
      <c r="AC1570" s="12"/>
      <c r="AD1570" s="12"/>
      <c r="AE1570" s="12"/>
      <c r="AF1570" s="12"/>
      <c r="AG1570" s="12"/>
      <c r="AH1570" s="12">
        <v>841.391301</v>
      </c>
      <c r="AI1570" s="12">
        <v>674.9881196</v>
      </c>
      <c r="AJ1570" s="12">
        <v>596.53567659999999</v>
      </c>
      <c r="AK1570" s="12">
        <v>39.991689620000002</v>
      </c>
      <c r="AL1570" s="12">
        <v>2.2152826650000002</v>
      </c>
      <c r="AM1570" s="12">
        <v>1.0461057030000001</v>
      </c>
      <c r="AN1570" s="12">
        <v>1.1691769620000001</v>
      </c>
      <c r="AO1570" s="12">
        <v>36.24547072</v>
      </c>
      <c r="AP1570" s="12">
        <v>168.61846410000001</v>
      </c>
      <c r="AQ1570" s="12"/>
      <c r="AR1570" s="12"/>
      <c r="AS1570" s="12"/>
      <c r="AT1570" s="12"/>
      <c r="AU1570" s="12"/>
      <c r="AV1570" s="12"/>
      <c r="AW1570" s="12"/>
      <c r="AX1570" s="12"/>
      <c r="AY1570" s="12"/>
      <c r="AZ1570" s="12"/>
      <c r="BA1570" s="12"/>
      <c r="BB1570" s="12"/>
      <c r="BC1570" s="12"/>
      <c r="BD1570" s="12"/>
      <c r="BE1570" s="12"/>
      <c r="BF1570" s="12"/>
      <c r="BG1570" s="12"/>
      <c r="BH1570" s="12"/>
      <c r="BI1570" s="12">
        <v>1146.4385004507201</v>
      </c>
      <c r="BJ1570" s="12">
        <v>937.18795182286703</v>
      </c>
      <c r="BK1570" s="12">
        <v>686.43386936972877</v>
      </c>
      <c r="BL1570" s="12">
        <v>127.62656905022331</v>
      </c>
      <c r="BM1570" s="12">
        <v>50.499845422207429</v>
      </c>
      <c r="BN1570" s="12">
        <v>23.847149227153501</v>
      </c>
      <c r="BO1570" s="12">
        <v>26.65269619505392</v>
      </c>
      <c r="BP1570" s="12">
        <v>72.627667980707997</v>
      </c>
      <c r="BQ1570" s="12">
        <v>259.75039405005998</v>
      </c>
    </row>
    <row r="1571" spans="1:69" x14ac:dyDescent="0.35">
      <c r="A1571" s="5" t="s">
        <v>452</v>
      </c>
      <c r="B1571" s="5">
        <v>3</v>
      </c>
      <c r="C1571" s="5" t="s">
        <v>434</v>
      </c>
      <c r="D1571" s="5" t="s">
        <v>453</v>
      </c>
      <c r="E1571" s="24">
        <v>7</v>
      </c>
      <c r="F1571" s="23">
        <v>2050</v>
      </c>
      <c r="G1571" s="12"/>
      <c r="H1571" s="12"/>
      <c r="I1571" s="12"/>
      <c r="J1571" s="12"/>
      <c r="K1571" s="12"/>
      <c r="L1571" s="12"/>
      <c r="M1571" s="12"/>
      <c r="N1571" s="12"/>
      <c r="O1571" s="12"/>
      <c r="P1571" s="12">
        <v>185.14770060000001</v>
      </c>
      <c r="Q1571" s="12">
        <v>200.07347429999999</v>
      </c>
      <c r="R1571" s="12">
        <v>50.68843227</v>
      </c>
      <c r="S1571" s="12">
        <v>71.058941050000001</v>
      </c>
      <c r="T1571" s="12">
        <v>47.221525829999997</v>
      </c>
      <c r="U1571" s="12">
        <v>22.299053860000001</v>
      </c>
      <c r="V1571" s="12">
        <v>24.92247197</v>
      </c>
      <c r="W1571" s="12">
        <v>31.104575199999999</v>
      </c>
      <c r="X1571" s="12">
        <v>32.29575208</v>
      </c>
      <c r="Y1571" s="12"/>
      <c r="Z1571" s="12"/>
      <c r="AA1571" s="12"/>
      <c r="AB1571" s="12"/>
      <c r="AC1571" s="12"/>
      <c r="AD1571" s="12"/>
      <c r="AE1571" s="12"/>
      <c r="AF1571" s="12"/>
      <c r="AG1571" s="12"/>
      <c r="AH1571" s="12">
        <v>838.72304389999999</v>
      </c>
      <c r="AI1571" s="12">
        <v>672.3198625</v>
      </c>
      <c r="AJ1571" s="12">
        <v>593.86741949999998</v>
      </c>
      <c r="AK1571" s="12">
        <v>39.991689620000002</v>
      </c>
      <c r="AL1571" s="12">
        <v>2.2152826650000002</v>
      </c>
      <c r="AM1571" s="12">
        <v>1.0461057030000001</v>
      </c>
      <c r="AN1571" s="12">
        <v>1.1691769620000001</v>
      </c>
      <c r="AO1571" s="12">
        <v>36.24547072</v>
      </c>
      <c r="AP1571" s="12">
        <v>168.61846410000001</v>
      </c>
      <c r="AQ1571" s="12"/>
      <c r="AR1571" s="12"/>
      <c r="AS1571" s="12"/>
      <c r="AT1571" s="12"/>
      <c r="AU1571" s="12"/>
      <c r="AV1571" s="12"/>
      <c r="AW1571" s="12"/>
      <c r="AX1571" s="12"/>
      <c r="AY1571" s="12"/>
      <c r="AZ1571" s="12"/>
      <c r="BA1571" s="12"/>
      <c r="BB1571" s="12"/>
      <c r="BC1571" s="12"/>
      <c r="BD1571" s="12"/>
      <c r="BE1571" s="12"/>
      <c r="BF1571" s="12"/>
      <c r="BG1571" s="12"/>
      <c r="BH1571" s="12"/>
      <c r="BI1571" s="12">
        <v>1141.9039771512139</v>
      </c>
      <c r="BJ1571" s="12">
        <v>932.65342852336107</v>
      </c>
      <c r="BK1571" s="12">
        <v>681.8993460702228</v>
      </c>
      <c r="BL1571" s="12">
        <v>127.62656905022331</v>
      </c>
      <c r="BM1571" s="12">
        <v>50.499845422207429</v>
      </c>
      <c r="BN1571" s="12">
        <v>23.847149227153501</v>
      </c>
      <c r="BO1571" s="12">
        <v>26.65269619505392</v>
      </c>
      <c r="BP1571" s="12">
        <v>72.627667980707997</v>
      </c>
      <c r="BQ1571" s="12">
        <v>259.75039405005998</v>
      </c>
    </row>
    <row r="1572" spans="1:69" x14ac:dyDescent="0.35">
      <c r="A1572" s="5" t="s">
        <v>452</v>
      </c>
      <c r="B1572" s="5">
        <v>3</v>
      </c>
      <c r="C1572" s="5" t="s">
        <v>434</v>
      </c>
      <c r="D1572" s="5" t="s">
        <v>453</v>
      </c>
      <c r="E1572" s="24">
        <v>8</v>
      </c>
      <c r="F1572" s="23">
        <v>2050</v>
      </c>
      <c r="G1572" s="12"/>
      <c r="H1572" s="12"/>
      <c r="I1572" s="12"/>
      <c r="J1572" s="12"/>
      <c r="K1572" s="12"/>
      <c r="L1572" s="12"/>
      <c r="M1572" s="12"/>
      <c r="N1572" s="12"/>
      <c r="O1572" s="12"/>
      <c r="P1572" s="12">
        <v>185.5116553</v>
      </c>
      <c r="Q1572" s="12">
        <v>200.43742900000001</v>
      </c>
      <c r="R1572" s="12">
        <v>51.052386929999997</v>
      </c>
      <c r="S1572" s="12">
        <v>71.058941050000001</v>
      </c>
      <c r="T1572" s="12">
        <v>47.221525829999997</v>
      </c>
      <c r="U1572" s="12">
        <v>22.299053860000001</v>
      </c>
      <c r="V1572" s="12">
        <v>24.92247197</v>
      </c>
      <c r="W1572" s="12">
        <v>31.104575199999999</v>
      </c>
      <c r="X1572" s="12">
        <v>32.29575208</v>
      </c>
      <c r="Y1572" s="12"/>
      <c r="Z1572" s="12"/>
      <c r="AA1572" s="12"/>
      <c r="AB1572" s="12"/>
      <c r="AC1572" s="12"/>
      <c r="AD1572" s="12"/>
      <c r="AE1572" s="12"/>
      <c r="AF1572" s="12"/>
      <c r="AG1572" s="12"/>
      <c r="AH1572" s="12">
        <v>843.33200769999996</v>
      </c>
      <c r="AI1572" s="12">
        <v>676.92882629999997</v>
      </c>
      <c r="AJ1572" s="12">
        <v>598.47638329999995</v>
      </c>
      <c r="AK1572" s="12">
        <v>39.991689620000002</v>
      </c>
      <c r="AL1572" s="12">
        <v>2.2152826650000002</v>
      </c>
      <c r="AM1572" s="12">
        <v>1.0461057030000001</v>
      </c>
      <c r="AN1572" s="12">
        <v>1.1691769620000001</v>
      </c>
      <c r="AO1572" s="12">
        <v>36.24547072</v>
      </c>
      <c r="AP1572" s="12">
        <v>168.61846410000001</v>
      </c>
      <c r="AQ1572" s="12"/>
      <c r="AR1572" s="12"/>
      <c r="AS1572" s="12"/>
      <c r="AT1572" s="12"/>
      <c r="AU1572" s="12"/>
      <c r="AV1572" s="12"/>
      <c r="AW1572" s="12"/>
      <c r="AX1572" s="12"/>
      <c r="AY1572" s="12"/>
      <c r="AZ1572" s="12"/>
      <c r="BA1572" s="12"/>
      <c r="BB1572" s="12"/>
      <c r="BC1572" s="12"/>
      <c r="BD1572" s="12"/>
      <c r="BE1572" s="12"/>
      <c r="BF1572" s="12"/>
      <c r="BG1572" s="12"/>
      <c r="BH1572" s="12"/>
      <c r="BI1572" s="12">
        <v>1147.0008977252189</v>
      </c>
      <c r="BJ1572" s="12">
        <v>937.75034909736598</v>
      </c>
      <c r="BK1572" s="12">
        <v>686.99626664422772</v>
      </c>
      <c r="BL1572" s="12">
        <v>127.62656905022331</v>
      </c>
      <c r="BM1572" s="12">
        <v>50.499845422207429</v>
      </c>
      <c r="BN1572" s="12">
        <v>23.847149227153501</v>
      </c>
      <c r="BO1572" s="12">
        <v>26.65269619505392</v>
      </c>
      <c r="BP1572" s="12">
        <v>72.627667980707997</v>
      </c>
      <c r="BQ1572" s="12">
        <v>259.75039405005998</v>
      </c>
    </row>
    <row r="1573" spans="1:69" x14ac:dyDescent="0.35">
      <c r="A1573" s="5" t="s">
        <v>455</v>
      </c>
      <c r="B1573" s="5">
        <v>3</v>
      </c>
      <c r="C1573" s="5" t="s">
        <v>456</v>
      </c>
      <c r="D1573" s="5" t="s">
        <v>457</v>
      </c>
      <c r="E1573" s="24">
        <v>0</v>
      </c>
      <c r="F1573" s="23">
        <v>2018</v>
      </c>
      <c r="G1573" s="12">
        <v>211.23936330000001</v>
      </c>
      <c r="H1573" s="12">
        <v>204.3137792</v>
      </c>
      <c r="I1573" s="12">
        <v>21.110067399999998</v>
      </c>
      <c r="J1573" s="12">
        <v>182.82203509999999</v>
      </c>
      <c r="K1573" s="12">
        <v>0</v>
      </c>
      <c r="L1573" s="12">
        <v>0</v>
      </c>
      <c r="M1573" s="12">
        <v>0</v>
      </c>
      <c r="N1573" s="12">
        <v>0.38167663600000001</v>
      </c>
      <c r="O1573" s="12">
        <v>6.9255841120000001</v>
      </c>
      <c r="P1573" s="12"/>
      <c r="Q1573" s="12"/>
      <c r="R1573" s="12"/>
      <c r="S1573" s="12"/>
      <c r="T1573" s="12"/>
      <c r="U1573" s="12"/>
      <c r="V1573" s="12"/>
      <c r="W1573" s="12"/>
      <c r="X1573" s="12"/>
      <c r="Y1573" s="12"/>
      <c r="Z1573" s="12"/>
      <c r="AA1573" s="12"/>
      <c r="AB1573" s="12"/>
      <c r="AC1573" s="12"/>
      <c r="AD1573" s="12"/>
      <c r="AE1573" s="12"/>
      <c r="AF1573" s="12"/>
      <c r="AG1573" s="12"/>
      <c r="AH1573" s="12">
        <v>2552.822259</v>
      </c>
      <c r="AI1573" s="12">
        <v>2384.3902589999998</v>
      </c>
      <c r="AJ1573" s="12">
        <v>2305.350907</v>
      </c>
      <c r="AK1573" s="12">
        <v>57.10950587</v>
      </c>
      <c r="AL1573" s="12">
        <v>0</v>
      </c>
      <c r="AM1573" s="12">
        <v>0</v>
      </c>
      <c r="AN1573" s="12">
        <v>0</v>
      </c>
      <c r="AO1573" s="12">
        <v>21.929846399999999</v>
      </c>
      <c r="AP1573" s="12">
        <v>168.43199999999999</v>
      </c>
      <c r="AQ1573" s="12"/>
      <c r="AR1573" s="12"/>
      <c r="AS1573" s="12"/>
      <c r="AT1573" s="12"/>
      <c r="AU1573" s="12"/>
      <c r="AV1573" s="12"/>
      <c r="AW1573" s="12"/>
      <c r="AX1573" s="12"/>
      <c r="AY1573" s="12"/>
      <c r="AZ1573" s="12">
        <v>123.89232100999999</v>
      </c>
      <c r="BA1573" s="12">
        <v>115.27309841</v>
      </c>
      <c r="BB1573" s="12">
        <v>25.862795133999999</v>
      </c>
      <c r="BC1573" s="12">
        <v>88.019935769999989</v>
      </c>
      <c r="BD1573" s="12">
        <v>0</v>
      </c>
      <c r="BE1573" s="12">
        <v>0</v>
      </c>
      <c r="BF1573" s="12">
        <v>0</v>
      </c>
      <c r="BG1573" s="12">
        <v>1.3903675099999999</v>
      </c>
      <c r="BH1573" s="12">
        <v>8.6192225909999998</v>
      </c>
      <c r="BI1573" s="12">
        <v>2717.4254166393557</v>
      </c>
      <c r="BJ1573" s="12">
        <v>2544.699867536156</v>
      </c>
      <c r="BK1573" s="12">
        <v>2198.3263289531042</v>
      </c>
      <c r="BL1573" s="12">
        <v>324.13656177614439</v>
      </c>
      <c r="BM1573" s="12">
        <v>0</v>
      </c>
      <c r="BN1573" s="12">
        <v>0</v>
      </c>
      <c r="BO1573" s="12">
        <v>0</v>
      </c>
      <c r="BP1573" s="12">
        <v>22.23697680689984</v>
      </c>
      <c r="BQ1573" s="12">
        <v>172.725549103199</v>
      </c>
    </row>
    <row r="1574" spans="1:69" x14ac:dyDescent="0.35">
      <c r="A1574" s="5" t="s">
        <v>455</v>
      </c>
      <c r="B1574" s="5">
        <v>3</v>
      </c>
      <c r="C1574" s="5" t="s">
        <v>456</v>
      </c>
      <c r="D1574" s="5" t="s">
        <v>457</v>
      </c>
      <c r="E1574" s="24">
        <v>1</v>
      </c>
      <c r="F1574" s="23">
        <v>2030</v>
      </c>
      <c r="G1574" s="12">
        <v>204.5279902</v>
      </c>
      <c r="H1574" s="12">
        <v>197.6024061</v>
      </c>
      <c r="I1574" s="12">
        <v>12.471842909999999</v>
      </c>
      <c r="J1574" s="12">
        <v>182.82203509999999</v>
      </c>
      <c r="K1574" s="12">
        <v>0</v>
      </c>
      <c r="L1574" s="12">
        <v>0</v>
      </c>
      <c r="M1574" s="12">
        <v>0</v>
      </c>
      <c r="N1574" s="12">
        <v>2.3085280369999999</v>
      </c>
      <c r="O1574" s="12">
        <v>6.9255841120000001</v>
      </c>
      <c r="P1574" s="12"/>
      <c r="Q1574" s="12"/>
      <c r="R1574" s="12"/>
      <c r="S1574" s="12"/>
      <c r="T1574" s="12"/>
      <c r="U1574" s="12"/>
      <c r="V1574" s="12"/>
      <c r="W1574" s="12"/>
      <c r="X1574" s="12"/>
      <c r="Y1574" s="12"/>
      <c r="Z1574" s="12"/>
      <c r="AA1574" s="12"/>
      <c r="AB1574" s="12"/>
      <c r="AC1574" s="12"/>
      <c r="AD1574" s="12"/>
      <c r="AE1574" s="12"/>
      <c r="AF1574" s="12"/>
      <c r="AG1574" s="12"/>
      <c r="AH1574" s="12">
        <v>2262.0998810000001</v>
      </c>
      <c r="AI1574" s="12">
        <v>2046.749855</v>
      </c>
      <c r="AJ1574" s="12">
        <v>1888.3167109999999</v>
      </c>
      <c r="AK1574" s="12">
        <v>61.949395950000003</v>
      </c>
      <c r="AL1574" s="12">
        <v>1.9961136429999999</v>
      </c>
      <c r="AM1574" s="12">
        <v>1.181373381</v>
      </c>
      <c r="AN1574" s="12">
        <v>0.81474026300000002</v>
      </c>
      <c r="AO1574" s="12">
        <v>94.487633970000005</v>
      </c>
      <c r="AP1574" s="12">
        <v>217.34613999999999</v>
      </c>
      <c r="AQ1574" s="12"/>
      <c r="AR1574" s="12"/>
      <c r="AS1574" s="12"/>
      <c r="AT1574" s="12"/>
      <c r="AU1574" s="12"/>
      <c r="AV1574" s="12"/>
      <c r="AW1574" s="12"/>
      <c r="AX1574" s="12"/>
      <c r="AY1574" s="12"/>
      <c r="AZ1574" s="12">
        <v>136.70348454000001</v>
      </c>
      <c r="BA1574" s="12">
        <v>125.18943458</v>
      </c>
      <c r="BB1574" s="12">
        <v>30.540256665000001</v>
      </c>
      <c r="BC1574" s="12">
        <v>88.457646889999992</v>
      </c>
      <c r="BD1574" s="12">
        <v>0.26667195099999996</v>
      </c>
      <c r="BE1574" s="12">
        <v>0.15782625700000003</v>
      </c>
      <c r="BF1574" s="12">
        <v>0.10884569399999999</v>
      </c>
      <c r="BG1574" s="12">
        <v>5.9248590889999999</v>
      </c>
      <c r="BH1574" s="12">
        <v>11.780721907</v>
      </c>
      <c r="BI1574" s="12">
        <v>2474.2358388890989</v>
      </c>
      <c r="BJ1574" s="12">
        <v>2260.5360738515355</v>
      </c>
      <c r="BK1574" s="12">
        <v>1825.7635441246318</v>
      </c>
      <c r="BL1574" s="12">
        <v>329.94488417529692</v>
      </c>
      <c r="BM1574" s="12">
        <v>1.2970031472350858</v>
      </c>
      <c r="BN1574" s="12">
        <v>0.7676141075472962</v>
      </c>
      <c r="BO1574" s="12">
        <v>0.5293890396877905</v>
      </c>
      <c r="BP1574" s="12">
        <v>103.53064240436659</v>
      </c>
      <c r="BQ1574" s="12">
        <v>214.99676818479969</v>
      </c>
    </row>
    <row r="1575" spans="1:69" x14ac:dyDescent="0.35">
      <c r="A1575" s="5" t="s">
        <v>455</v>
      </c>
      <c r="B1575" s="5">
        <v>3</v>
      </c>
      <c r="C1575" s="5" t="s">
        <v>456</v>
      </c>
      <c r="D1575" s="5" t="s">
        <v>457</v>
      </c>
      <c r="E1575" s="24">
        <v>2</v>
      </c>
      <c r="F1575" s="23">
        <v>2030</v>
      </c>
      <c r="G1575" s="12">
        <v>205.03322159999999</v>
      </c>
      <c r="H1575" s="12">
        <v>198.10763750000001</v>
      </c>
      <c r="I1575" s="12">
        <v>12.9770743</v>
      </c>
      <c r="J1575" s="12">
        <v>182.82203509999999</v>
      </c>
      <c r="K1575" s="12">
        <v>0</v>
      </c>
      <c r="L1575" s="12">
        <v>0</v>
      </c>
      <c r="M1575" s="12">
        <v>0</v>
      </c>
      <c r="N1575" s="12">
        <v>2.3085280369999999</v>
      </c>
      <c r="O1575" s="12">
        <v>6.9255841120000001</v>
      </c>
      <c r="P1575" s="12"/>
      <c r="Q1575" s="12"/>
      <c r="R1575" s="12"/>
      <c r="S1575" s="12"/>
      <c r="T1575" s="12"/>
      <c r="U1575" s="12"/>
      <c r="V1575" s="12"/>
      <c r="W1575" s="12"/>
      <c r="X1575" s="12"/>
      <c r="Y1575" s="12"/>
      <c r="Z1575" s="12"/>
      <c r="AA1575" s="12"/>
      <c r="AB1575" s="12"/>
      <c r="AC1575" s="12"/>
      <c r="AD1575" s="12"/>
      <c r="AE1575" s="12"/>
      <c r="AF1575" s="12"/>
      <c r="AG1575" s="12"/>
      <c r="AH1575" s="12">
        <v>2310.1914900000002</v>
      </c>
      <c r="AI1575" s="12">
        <v>2094.8414640000001</v>
      </c>
      <c r="AJ1575" s="12">
        <v>1936.4083209999999</v>
      </c>
      <c r="AK1575" s="12">
        <v>61.949395950000003</v>
      </c>
      <c r="AL1575" s="12">
        <v>1.9961136429999999</v>
      </c>
      <c r="AM1575" s="12">
        <v>1.181373381</v>
      </c>
      <c r="AN1575" s="12">
        <v>0.81474026300000002</v>
      </c>
      <c r="AO1575" s="12">
        <v>94.487633970000005</v>
      </c>
      <c r="AP1575" s="12">
        <v>217.34613999999999</v>
      </c>
      <c r="AQ1575" s="12"/>
      <c r="AR1575" s="12"/>
      <c r="AS1575" s="12"/>
      <c r="AT1575" s="12"/>
      <c r="AU1575" s="12"/>
      <c r="AV1575" s="12"/>
      <c r="AW1575" s="12"/>
      <c r="AX1575" s="12"/>
      <c r="AY1575" s="12"/>
      <c r="AZ1575" s="12">
        <v>138.79904407999999</v>
      </c>
      <c r="BA1575" s="12">
        <v>127.28499413999999</v>
      </c>
      <c r="BB1575" s="12">
        <v>32.635816208999998</v>
      </c>
      <c r="BC1575" s="12">
        <v>88.457646889999992</v>
      </c>
      <c r="BD1575" s="12">
        <v>0.26667195099999996</v>
      </c>
      <c r="BE1575" s="12">
        <v>0.15782625700000003</v>
      </c>
      <c r="BF1575" s="12">
        <v>0.10884569399999999</v>
      </c>
      <c r="BG1575" s="12">
        <v>5.9248590889999999</v>
      </c>
      <c r="BH1575" s="12">
        <v>11.780721907</v>
      </c>
      <c r="BI1575" s="12">
        <v>2524.3584666858956</v>
      </c>
      <c r="BJ1575" s="12">
        <v>2310.6587016483322</v>
      </c>
      <c r="BK1575" s="12">
        <v>1875.8861719214285</v>
      </c>
      <c r="BL1575" s="12">
        <v>329.94488417529692</v>
      </c>
      <c r="BM1575" s="12">
        <v>1.2970031472350858</v>
      </c>
      <c r="BN1575" s="12">
        <v>0.7676141075472962</v>
      </c>
      <c r="BO1575" s="12">
        <v>0.5293890396877905</v>
      </c>
      <c r="BP1575" s="12">
        <v>103.53064240436659</v>
      </c>
      <c r="BQ1575" s="12">
        <v>214.99676818479969</v>
      </c>
    </row>
    <row r="1576" spans="1:69" x14ac:dyDescent="0.35">
      <c r="A1576" s="5" t="s">
        <v>455</v>
      </c>
      <c r="B1576" s="5">
        <v>3</v>
      </c>
      <c r="C1576" s="5" t="s">
        <v>456</v>
      </c>
      <c r="D1576" s="5" t="s">
        <v>457</v>
      </c>
      <c r="E1576" s="24">
        <v>3</v>
      </c>
      <c r="F1576" s="23">
        <v>2030</v>
      </c>
      <c r="G1576" s="12">
        <v>204.5279902</v>
      </c>
      <c r="H1576" s="12">
        <v>197.6024061</v>
      </c>
      <c r="I1576" s="12">
        <v>12.471842909999999</v>
      </c>
      <c r="J1576" s="12">
        <v>182.82203509999999</v>
      </c>
      <c r="K1576" s="12">
        <v>0</v>
      </c>
      <c r="L1576" s="12">
        <v>0</v>
      </c>
      <c r="M1576" s="12">
        <v>0</v>
      </c>
      <c r="N1576" s="12">
        <v>2.3085280369999999</v>
      </c>
      <c r="O1576" s="12">
        <v>6.9255841120000001</v>
      </c>
      <c r="P1576" s="12"/>
      <c r="Q1576" s="12"/>
      <c r="R1576" s="12"/>
      <c r="S1576" s="12"/>
      <c r="T1576" s="12"/>
      <c r="U1576" s="12"/>
      <c r="V1576" s="12"/>
      <c r="W1576" s="12"/>
      <c r="X1576" s="12"/>
      <c r="Y1576" s="12"/>
      <c r="Z1576" s="12"/>
      <c r="AA1576" s="12"/>
      <c r="AB1576" s="12"/>
      <c r="AC1576" s="12"/>
      <c r="AD1576" s="12"/>
      <c r="AE1576" s="12"/>
      <c r="AF1576" s="12"/>
      <c r="AG1576" s="12"/>
      <c r="AH1576" s="12">
        <v>2265.4405179999999</v>
      </c>
      <c r="AI1576" s="12">
        <v>2050.0904909999999</v>
      </c>
      <c r="AJ1576" s="12">
        <v>1891.657348</v>
      </c>
      <c r="AK1576" s="12">
        <v>61.949395950000003</v>
      </c>
      <c r="AL1576" s="12">
        <v>1.9961136429999999</v>
      </c>
      <c r="AM1576" s="12">
        <v>1.181373381</v>
      </c>
      <c r="AN1576" s="12">
        <v>0.81474026300000002</v>
      </c>
      <c r="AO1576" s="12">
        <v>94.487633970000005</v>
      </c>
      <c r="AP1576" s="12">
        <v>217.34613999999999</v>
      </c>
      <c r="AQ1576" s="12"/>
      <c r="AR1576" s="12"/>
      <c r="AS1576" s="12"/>
      <c r="AT1576" s="12"/>
      <c r="AU1576" s="12"/>
      <c r="AV1576" s="12"/>
      <c r="AW1576" s="12"/>
      <c r="AX1576" s="12"/>
      <c r="AY1576" s="12"/>
      <c r="AZ1576" s="12">
        <v>137.73787838999999</v>
      </c>
      <c r="BA1576" s="12">
        <v>126.22382843</v>
      </c>
      <c r="BB1576" s="12">
        <v>31.574650511000002</v>
      </c>
      <c r="BC1576" s="12">
        <v>88.457646889999992</v>
      </c>
      <c r="BD1576" s="12">
        <v>0.26667195099999996</v>
      </c>
      <c r="BE1576" s="12">
        <v>0.15782625700000003</v>
      </c>
      <c r="BF1576" s="12">
        <v>0.10884569399999999</v>
      </c>
      <c r="BG1576" s="12">
        <v>5.9248590889999999</v>
      </c>
      <c r="BH1576" s="12">
        <v>11.780721907</v>
      </c>
      <c r="BI1576" s="12">
        <v>2476.1360648374812</v>
      </c>
      <c r="BJ1576" s="12">
        <v>2262.4362997999178</v>
      </c>
      <c r="BK1576" s="12">
        <v>1827.6637700730143</v>
      </c>
      <c r="BL1576" s="12">
        <v>329.94488417529692</v>
      </c>
      <c r="BM1576" s="12">
        <v>1.2970031472350858</v>
      </c>
      <c r="BN1576" s="12">
        <v>0.7676141075472962</v>
      </c>
      <c r="BO1576" s="12">
        <v>0.5293890396877905</v>
      </c>
      <c r="BP1576" s="12">
        <v>103.53064240436659</v>
      </c>
      <c r="BQ1576" s="12">
        <v>214.99676818479969</v>
      </c>
    </row>
    <row r="1577" spans="1:69" x14ac:dyDescent="0.35">
      <c r="A1577" s="5" t="s">
        <v>455</v>
      </c>
      <c r="B1577" s="5">
        <v>3</v>
      </c>
      <c r="C1577" s="5" t="s">
        <v>456</v>
      </c>
      <c r="D1577" s="5" t="s">
        <v>457</v>
      </c>
      <c r="E1577" s="24">
        <v>4</v>
      </c>
      <c r="F1577" s="23">
        <v>2030</v>
      </c>
      <c r="G1577" s="12">
        <v>205.03322159999999</v>
      </c>
      <c r="H1577" s="12">
        <v>198.10763750000001</v>
      </c>
      <c r="I1577" s="12">
        <v>12.9770743</v>
      </c>
      <c r="J1577" s="12">
        <v>182.82203509999999</v>
      </c>
      <c r="K1577" s="12">
        <v>0</v>
      </c>
      <c r="L1577" s="12">
        <v>0</v>
      </c>
      <c r="M1577" s="12">
        <v>0</v>
      </c>
      <c r="N1577" s="12">
        <v>2.3085280369999999</v>
      </c>
      <c r="O1577" s="12">
        <v>6.9255841120000001</v>
      </c>
      <c r="P1577" s="12"/>
      <c r="Q1577" s="12"/>
      <c r="R1577" s="12"/>
      <c r="S1577" s="12"/>
      <c r="T1577" s="12"/>
      <c r="U1577" s="12"/>
      <c r="V1577" s="12"/>
      <c r="W1577" s="12"/>
      <c r="X1577" s="12"/>
      <c r="Y1577" s="12"/>
      <c r="Z1577" s="12"/>
      <c r="AA1577" s="12"/>
      <c r="AB1577" s="12"/>
      <c r="AC1577" s="12"/>
      <c r="AD1577" s="12"/>
      <c r="AE1577" s="12"/>
      <c r="AF1577" s="12"/>
      <c r="AG1577" s="12"/>
      <c r="AH1577" s="12">
        <v>2313.5321269999999</v>
      </c>
      <c r="AI1577" s="12">
        <v>2098.1821009999999</v>
      </c>
      <c r="AJ1577" s="12">
        <v>1939.748957</v>
      </c>
      <c r="AK1577" s="12">
        <v>61.949395950000003</v>
      </c>
      <c r="AL1577" s="12">
        <v>1.9961136429999999</v>
      </c>
      <c r="AM1577" s="12">
        <v>1.181373381</v>
      </c>
      <c r="AN1577" s="12">
        <v>0.81474026300000002</v>
      </c>
      <c r="AO1577" s="12">
        <v>94.487633970000005</v>
      </c>
      <c r="AP1577" s="12">
        <v>217.34613999999999</v>
      </c>
      <c r="AQ1577" s="12"/>
      <c r="AR1577" s="12"/>
      <c r="AS1577" s="12"/>
      <c r="AT1577" s="12"/>
      <c r="AU1577" s="12"/>
      <c r="AV1577" s="12"/>
      <c r="AW1577" s="12"/>
      <c r="AX1577" s="12"/>
      <c r="AY1577" s="12"/>
      <c r="AZ1577" s="12">
        <v>139.83343794000001</v>
      </c>
      <c r="BA1577" s="12">
        <v>128.31938799</v>
      </c>
      <c r="BB1577" s="12">
        <v>33.670210056000002</v>
      </c>
      <c r="BC1577" s="12">
        <v>88.457646889999992</v>
      </c>
      <c r="BD1577" s="12">
        <v>0.26667195099999996</v>
      </c>
      <c r="BE1577" s="12">
        <v>0.15782625700000003</v>
      </c>
      <c r="BF1577" s="12">
        <v>0.10884569399999999</v>
      </c>
      <c r="BG1577" s="12">
        <v>5.9248590889999999</v>
      </c>
      <c r="BH1577" s="12">
        <v>11.780721907</v>
      </c>
      <c r="BI1577" s="12">
        <v>2526.2586926342783</v>
      </c>
      <c r="BJ1577" s="12">
        <v>2312.558927596715</v>
      </c>
      <c r="BK1577" s="12">
        <v>1877.786397869811</v>
      </c>
      <c r="BL1577" s="12">
        <v>329.94488417529692</v>
      </c>
      <c r="BM1577" s="12">
        <v>1.2970031472350858</v>
      </c>
      <c r="BN1577" s="12">
        <v>0.7676141075472962</v>
      </c>
      <c r="BO1577" s="12">
        <v>0.5293890396877905</v>
      </c>
      <c r="BP1577" s="12">
        <v>103.53064240436659</v>
      </c>
      <c r="BQ1577" s="12">
        <v>214.99676818479969</v>
      </c>
    </row>
    <row r="1578" spans="1:69" x14ac:dyDescent="0.35">
      <c r="A1578" s="5" t="s">
        <v>455</v>
      </c>
      <c r="B1578" s="5">
        <v>3</v>
      </c>
      <c r="C1578" s="5" t="s">
        <v>456</v>
      </c>
      <c r="D1578" s="5" t="s">
        <v>457</v>
      </c>
      <c r="E1578" s="24">
        <v>5</v>
      </c>
      <c r="F1578" s="23">
        <v>2050</v>
      </c>
      <c r="G1578" s="12">
        <v>207.8081201</v>
      </c>
      <c r="H1578" s="12">
        <v>200.88253599999999</v>
      </c>
      <c r="I1578" s="12">
        <v>12.67393547</v>
      </c>
      <c r="J1578" s="12">
        <v>182.82203509999999</v>
      </c>
      <c r="K1578" s="12">
        <v>0</v>
      </c>
      <c r="L1578" s="12">
        <v>0</v>
      </c>
      <c r="M1578" s="12">
        <v>0</v>
      </c>
      <c r="N1578" s="12">
        <v>5.3865654210000002</v>
      </c>
      <c r="O1578" s="12">
        <v>6.9255841120000001</v>
      </c>
      <c r="P1578" s="12"/>
      <c r="Q1578" s="12"/>
      <c r="R1578" s="12"/>
      <c r="S1578" s="12"/>
      <c r="T1578" s="12"/>
      <c r="U1578" s="12"/>
      <c r="V1578" s="12"/>
      <c r="W1578" s="12"/>
      <c r="X1578" s="12"/>
      <c r="Y1578" s="12"/>
      <c r="Z1578" s="12"/>
      <c r="AA1578" s="12"/>
      <c r="AB1578" s="12"/>
      <c r="AC1578" s="12"/>
      <c r="AD1578" s="12"/>
      <c r="AE1578" s="12"/>
      <c r="AF1578" s="12"/>
      <c r="AG1578" s="12"/>
      <c r="AH1578" s="12">
        <v>912.85345870000003</v>
      </c>
      <c r="AI1578" s="12">
        <v>732.1954025</v>
      </c>
      <c r="AJ1578" s="12">
        <v>645.7382321</v>
      </c>
      <c r="AK1578" s="12">
        <v>43.627297769999998</v>
      </c>
      <c r="AL1578" s="12">
        <v>3.2893591089999998</v>
      </c>
      <c r="AM1578" s="12">
        <v>1.9467635539999999</v>
      </c>
      <c r="AN1578" s="12">
        <v>1.3425955549999999</v>
      </c>
      <c r="AO1578" s="12">
        <v>39.540513509999997</v>
      </c>
      <c r="AP1578" s="12">
        <v>183.94741540000001</v>
      </c>
      <c r="AQ1578" s="12"/>
      <c r="AR1578" s="12"/>
      <c r="AS1578" s="12"/>
      <c r="AT1578" s="12"/>
      <c r="AU1578" s="12"/>
      <c r="AV1578" s="12"/>
      <c r="AW1578" s="12"/>
      <c r="AX1578" s="12"/>
      <c r="AY1578" s="12"/>
      <c r="AZ1578" s="12">
        <v>151.98924328999999</v>
      </c>
      <c r="BA1578" s="12">
        <v>133.91946408999999</v>
      </c>
      <c r="BB1578" s="12">
        <v>42.904717057999996</v>
      </c>
      <c r="BC1578" s="12">
        <v>89.450284807999992</v>
      </c>
      <c r="BD1578" s="12">
        <v>0.87066488100000006</v>
      </c>
      <c r="BE1578" s="12">
        <v>0.51529146000000003</v>
      </c>
      <c r="BF1578" s="12">
        <v>0.35537342100000002</v>
      </c>
      <c r="BG1578" s="12">
        <v>0.69379735300000001</v>
      </c>
      <c r="BH1578" s="12">
        <v>18.940444069999998</v>
      </c>
      <c r="BI1578" s="12">
        <v>1402.9179589988707</v>
      </c>
      <c r="BJ1578" s="12">
        <v>1134.6580668798661</v>
      </c>
      <c r="BK1578" s="12">
        <v>743.55885237591781</v>
      </c>
      <c r="BL1578" s="12">
        <v>333.98245957031162</v>
      </c>
      <c r="BM1578" s="12">
        <v>5.7384727583849733</v>
      </c>
      <c r="BN1578" s="12">
        <v>3.3962389794523284</v>
      </c>
      <c r="BO1578" s="12">
        <v>2.342233778932644</v>
      </c>
      <c r="BP1578" s="12">
        <v>51.378282175251414</v>
      </c>
      <c r="BQ1578" s="12">
        <v>273.99836487739884</v>
      </c>
    </row>
    <row r="1579" spans="1:69" x14ac:dyDescent="0.35">
      <c r="A1579" s="5" t="s">
        <v>455</v>
      </c>
      <c r="B1579" s="5">
        <v>3</v>
      </c>
      <c r="C1579" s="5" t="s">
        <v>456</v>
      </c>
      <c r="D1579" s="5" t="s">
        <v>457</v>
      </c>
      <c r="E1579" s="24">
        <v>6</v>
      </c>
      <c r="F1579" s="23">
        <v>2050</v>
      </c>
      <c r="G1579" s="12">
        <v>208.11125899999999</v>
      </c>
      <c r="H1579" s="12">
        <v>201.18567479999999</v>
      </c>
      <c r="I1579" s="12">
        <v>12.9770743</v>
      </c>
      <c r="J1579" s="12">
        <v>182.82203509999999</v>
      </c>
      <c r="K1579" s="12">
        <v>0</v>
      </c>
      <c r="L1579" s="12">
        <v>0</v>
      </c>
      <c r="M1579" s="12">
        <v>0</v>
      </c>
      <c r="N1579" s="12">
        <v>5.3865654210000002</v>
      </c>
      <c r="O1579" s="12">
        <v>6.9255841120000001</v>
      </c>
      <c r="P1579" s="12"/>
      <c r="Q1579" s="12"/>
      <c r="R1579" s="12"/>
      <c r="S1579" s="12"/>
      <c r="T1579" s="12"/>
      <c r="U1579" s="12"/>
      <c r="V1579" s="12"/>
      <c r="W1579" s="12"/>
      <c r="X1579" s="12"/>
      <c r="Y1579" s="12"/>
      <c r="Z1579" s="12"/>
      <c r="AA1579" s="12"/>
      <c r="AB1579" s="12"/>
      <c r="AC1579" s="12"/>
      <c r="AD1579" s="12"/>
      <c r="AE1579" s="12"/>
      <c r="AF1579" s="12"/>
      <c r="AG1579" s="12"/>
      <c r="AH1579" s="12">
        <v>917.88141919999998</v>
      </c>
      <c r="AI1579" s="12">
        <v>737.22336299999995</v>
      </c>
      <c r="AJ1579" s="12">
        <v>650.76619259999995</v>
      </c>
      <c r="AK1579" s="12">
        <v>43.627297769999998</v>
      </c>
      <c r="AL1579" s="12">
        <v>3.2893591089999998</v>
      </c>
      <c r="AM1579" s="12">
        <v>1.9467635539999999</v>
      </c>
      <c r="AN1579" s="12">
        <v>1.3425955549999999</v>
      </c>
      <c r="AO1579" s="12">
        <v>39.540513509999997</v>
      </c>
      <c r="AP1579" s="12">
        <v>183.94741540000001</v>
      </c>
      <c r="AQ1579" s="12"/>
      <c r="AR1579" s="12"/>
      <c r="AS1579" s="12"/>
      <c r="AT1579" s="12"/>
      <c r="AU1579" s="12"/>
      <c r="AV1579" s="12"/>
      <c r="AW1579" s="12"/>
      <c r="AX1579" s="12"/>
      <c r="AY1579" s="12"/>
      <c r="AZ1579" s="12">
        <v>152.62093537999999</v>
      </c>
      <c r="BA1579" s="12">
        <v>134.55115619</v>
      </c>
      <c r="BB1579" s="12">
        <v>43.536409155000001</v>
      </c>
      <c r="BC1579" s="12">
        <v>89.450284807999992</v>
      </c>
      <c r="BD1579" s="12">
        <v>0.87066488100000006</v>
      </c>
      <c r="BE1579" s="12">
        <v>0.51529146000000003</v>
      </c>
      <c r="BF1579" s="12">
        <v>0.35537342100000002</v>
      </c>
      <c r="BG1579" s="12">
        <v>0.69379735300000001</v>
      </c>
      <c r="BH1579" s="12">
        <v>18.940444069999998</v>
      </c>
      <c r="BI1579" s="12">
        <v>1409.0160254569782</v>
      </c>
      <c r="BJ1579" s="12">
        <v>1140.7561333379683</v>
      </c>
      <c r="BK1579" s="12">
        <v>749.65691883402019</v>
      </c>
      <c r="BL1579" s="12">
        <v>333.98245957031162</v>
      </c>
      <c r="BM1579" s="12">
        <v>5.7384727583849733</v>
      </c>
      <c r="BN1579" s="12">
        <v>3.3962389794523284</v>
      </c>
      <c r="BO1579" s="12">
        <v>2.342233778932644</v>
      </c>
      <c r="BP1579" s="12">
        <v>51.378282175251414</v>
      </c>
      <c r="BQ1579" s="12">
        <v>273.99836487739884</v>
      </c>
    </row>
    <row r="1580" spans="1:69" x14ac:dyDescent="0.35">
      <c r="A1580" s="5" t="s">
        <v>455</v>
      </c>
      <c r="B1580" s="5">
        <v>3</v>
      </c>
      <c r="C1580" s="5" t="s">
        <v>456</v>
      </c>
      <c r="D1580" s="5" t="s">
        <v>457</v>
      </c>
      <c r="E1580" s="24">
        <v>7</v>
      </c>
      <c r="F1580" s="23">
        <v>2050</v>
      </c>
      <c r="G1580" s="12">
        <v>207.8081201</v>
      </c>
      <c r="H1580" s="12">
        <v>200.88253599999999</v>
      </c>
      <c r="I1580" s="12">
        <v>12.67393547</v>
      </c>
      <c r="J1580" s="12">
        <v>182.82203509999999</v>
      </c>
      <c r="K1580" s="12">
        <v>0</v>
      </c>
      <c r="L1580" s="12">
        <v>0</v>
      </c>
      <c r="M1580" s="12">
        <v>0</v>
      </c>
      <c r="N1580" s="12">
        <v>5.3865654210000002</v>
      </c>
      <c r="O1580" s="12">
        <v>6.9255841120000001</v>
      </c>
      <c r="P1580" s="12"/>
      <c r="Q1580" s="12"/>
      <c r="R1580" s="12"/>
      <c r="S1580" s="12"/>
      <c r="T1580" s="12"/>
      <c r="U1580" s="12"/>
      <c r="V1580" s="12"/>
      <c r="W1580" s="12"/>
      <c r="X1580" s="12"/>
      <c r="Y1580" s="12"/>
      <c r="Z1580" s="12"/>
      <c r="AA1580" s="12"/>
      <c r="AB1580" s="12"/>
      <c r="AC1580" s="12"/>
      <c r="AD1580" s="12"/>
      <c r="AE1580" s="12"/>
      <c r="AF1580" s="12"/>
      <c r="AG1580" s="12"/>
      <c r="AH1580" s="12">
        <v>914.97059339999998</v>
      </c>
      <c r="AI1580" s="12">
        <v>734.31253709999999</v>
      </c>
      <c r="AJ1580" s="12">
        <v>647.85536669999999</v>
      </c>
      <c r="AK1580" s="12">
        <v>43.627297769999998</v>
      </c>
      <c r="AL1580" s="12">
        <v>3.2893591089999998</v>
      </c>
      <c r="AM1580" s="12">
        <v>1.9467635539999999</v>
      </c>
      <c r="AN1580" s="12">
        <v>1.3425955549999999</v>
      </c>
      <c r="AO1580" s="12">
        <v>39.540513509999997</v>
      </c>
      <c r="AP1580" s="12">
        <v>183.94741540000001</v>
      </c>
      <c r="AQ1580" s="12"/>
      <c r="AR1580" s="12"/>
      <c r="AS1580" s="12"/>
      <c r="AT1580" s="12"/>
      <c r="AU1580" s="12"/>
      <c r="AV1580" s="12"/>
      <c r="AW1580" s="12"/>
      <c r="AX1580" s="12"/>
      <c r="AY1580" s="12"/>
      <c r="AZ1580" s="12">
        <v>153.67278156999998</v>
      </c>
      <c r="BA1580" s="12">
        <v>135.60300237000001</v>
      </c>
      <c r="BB1580" s="12">
        <v>44.588255330000003</v>
      </c>
      <c r="BC1580" s="12">
        <v>89.450284807999992</v>
      </c>
      <c r="BD1580" s="12">
        <v>0.87066488100000006</v>
      </c>
      <c r="BE1580" s="12">
        <v>0.51529146000000003</v>
      </c>
      <c r="BF1580" s="12">
        <v>0.35537342100000002</v>
      </c>
      <c r="BG1580" s="12">
        <v>0.69379735300000001</v>
      </c>
      <c r="BH1580" s="12">
        <v>18.940444069999998</v>
      </c>
      <c r="BI1580" s="12">
        <v>1405.2150215669258</v>
      </c>
      <c r="BJ1580" s="12">
        <v>1136.9551294479152</v>
      </c>
      <c r="BK1580" s="12">
        <v>745.85591494396704</v>
      </c>
      <c r="BL1580" s="12">
        <v>333.98245957031162</v>
      </c>
      <c r="BM1580" s="12">
        <v>5.7384727583849733</v>
      </c>
      <c r="BN1580" s="12">
        <v>3.3962389794523284</v>
      </c>
      <c r="BO1580" s="12">
        <v>2.342233778932644</v>
      </c>
      <c r="BP1580" s="12">
        <v>51.378282175251414</v>
      </c>
      <c r="BQ1580" s="12">
        <v>273.99836487739884</v>
      </c>
    </row>
    <row r="1581" spans="1:69" x14ac:dyDescent="0.35">
      <c r="A1581" s="5" t="s">
        <v>455</v>
      </c>
      <c r="B1581" s="5">
        <v>3</v>
      </c>
      <c r="C1581" s="5" t="s">
        <v>456</v>
      </c>
      <c r="D1581" s="5" t="s">
        <v>457</v>
      </c>
      <c r="E1581" s="24">
        <v>8</v>
      </c>
      <c r="F1581" s="23">
        <v>2050</v>
      </c>
      <c r="G1581" s="12">
        <v>208.11125899999999</v>
      </c>
      <c r="H1581" s="12">
        <v>201.18567479999999</v>
      </c>
      <c r="I1581" s="12">
        <v>12.9770743</v>
      </c>
      <c r="J1581" s="12">
        <v>182.82203509999999</v>
      </c>
      <c r="K1581" s="12">
        <v>0</v>
      </c>
      <c r="L1581" s="12">
        <v>0</v>
      </c>
      <c r="M1581" s="12">
        <v>0</v>
      </c>
      <c r="N1581" s="12">
        <v>5.3865654210000002</v>
      </c>
      <c r="O1581" s="12">
        <v>6.9255841120000001</v>
      </c>
      <c r="P1581" s="12"/>
      <c r="Q1581" s="12"/>
      <c r="R1581" s="12"/>
      <c r="S1581" s="12"/>
      <c r="T1581" s="12"/>
      <c r="U1581" s="12"/>
      <c r="V1581" s="12"/>
      <c r="W1581" s="12"/>
      <c r="X1581" s="12"/>
      <c r="Y1581" s="12"/>
      <c r="Z1581" s="12"/>
      <c r="AA1581" s="12"/>
      <c r="AB1581" s="12"/>
      <c r="AC1581" s="12"/>
      <c r="AD1581" s="12"/>
      <c r="AE1581" s="12"/>
      <c r="AF1581" s="12"/>
      <c r="AG1581" s="12"/>
      <c r="AH1581" s="12">
        <v>919.99855390000005</v>
      </c>
      <c r="AI1581" s="12">
        <v>739.34049760000005</v>
      </c>
      <c r="AJ1581" s="12">
        <v>652.88332730000002</v>
      </c>
      <c r="AK1581" s="12">
        <v>43.627297769999998</v>
      </c>
      <c r="AL1581" s="12">
        <v>3.2893591089999998</v>
      </c>
      <c r="AM1581" s="12">
        <v>1.9467635539999999</v>
      </c>
      <c r="AN1581" s="12">
        <v>1.3425955549999999</v>
      </c>
      <c r="AO1581" s="12">
        <v>39.540513509999997</v>
      </c>
      <c r="AP1581" s="12">
        <v>183.94741540000001</v>
      </c>
      <c r="AQ1581" s="12"/>
      <c r="AR1581" s="12"/>
      <c r="AS1581" s="12"/>
      <c r="AT1581" s="12"/>
      <c r="AU1581" s="12"/>
      <c r="AV1581" s="12"/>
      <c r="AW1581" s="12"/>
      <c r="AX1581" s="12"/>
      <c r="AY1581" s="12"/>
      <c r="AZ1581" s="12">
        <v>154.30447365000001</v>
      </c>
      <c r="BA1581" s="12">
        <v>136.23469445000001</v>
      </c>
      <c r="BB1581" s="12">
        <v>45.219947417</v>
      </c>
      <c r="BC1581" s="12">
        <v>89.450284807999992</v>
      </c>
      <c r="BD1581" s="12">
        <v>0.87066488100000006</v>
      </c>
      <c r="BE1581" s="12">
        <v>0.51529146000000003</v>
      </c>
      <c r="BF1581" s="12">
        <v>0.35537342100000002</v>
      </c>
      <c r="BG1581" s="12">
        <v>0.69379735300000001</v>
      </c>
      <c r="BH1581" s="12">
        <v>18.940444069999998</v>
      </c>
      <c r="BI1581" s="12">
        <v>1411.3130880250233</v>
      </c>
      <c r="BJ1581" s="12">
        <v>1143.0531959060177</v>
      </c>
      <c r="BK1581" s="12">
        <v>751.95398140206942</v>
      </c>
      <c r="BL1581" s="12">
        <v>333.98245957031162</v>
      </c>
      <c r="BM1581" s="12">
        <v>5.7384727583849733</v>
      </c>
      <c r="BN1581" s="12">
        <v>3.3962389794523284</v>
      </c>
      <c r="BO1581" s="12">
        <v>2.342233778932644</v>
      </c>
      <c r="BP1581" s="12">
        <v>51.378282175251414</v>
      </c>
      <c r="BQ1581" s="12">
        <v>273.99836487739884</v>
      </c>
    </row>
    <row r="1582" spans="1:69" x14ac:dyDescent="0.35">
      <c r="A1582" s="5" t="s">
        <v>458</v>
      </c>
      <c r="B1582" s="5">
        <v>3</v>
      </c>
      <c r="C1582" s="5" t="s">
        <v>456</v>
      </c>
      <c r="D1582" s="5" t="s">
        <v>459</v>
      </c>
      <c r="E1582" s="24">
        <v>0</v>
      </c>
      <c r="F1582" s="23">
        <v>2018</v>
      </c>
      <c r="G1582" s="12"/>
      <c r="H1582" s="12"/>
      <c r="I1582" s="12"/>
      <c r="J1582" s="12"/>
      <c r="K1582" s="12"/>
      <c r="L1582" s="12"/>
      <c r="M1582" s="12"/>
      <c r="N1582" s="12"/>
      <c r="O1582" s="12"/>
      <c r="P1582" s="12">
        <v>12.2136868</v>
      </c>
      <c r="Q1582" s="12">
        <v>11.555995769999999</v>
      </c>
      <c r="R1582" s="12">
        <v>3.7377480869999999</v>
      </c>
      <c r="S1582" s="12">
        <v>5.1096866070000004</v>
      </c>
      <c r="T1582" s="12">
        <v>0</v>
      </c>
      <c r="U1582" s="12">
        <v>0</v>
      </c>
      <c r="V1582" s="12">
        <v>0</v>
      </c>
      <c r="W1582" s="12">
        <v>2.7085610760000001</v>
      </c>
      <c r="X1582" s="12">
        <v>0.65769102999999995</v>
      </c>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v>12.213686799775401</v>
      </c>
      <c r="BJ1582" s="12">
        <v>11.5559957698754</v>
      </c>
      <c r="BK1582" s="12">
        <v>3.7377480868334501</v>
      </c>
      <c r="BL1582" s="12">
        <v>5.1096866068971902</v>
      </c>
      <c r="BM1582" s="12">
        <v>0</v>
      </c>
      <c r="BN1582" s="12">
        <v>0</v>
      </c>
      <c r="BO1582" s="12">
        <v>0</v>
      </c>
      <c r="BP1582" s="12">
        <v>2.70856107614481</v>
      </c>
      <c r="BQ1582" s="12">
        <v>0.65769102989999995</v>
      </c>
    </row>
    <row r="1583" spans="1:69" x14ac:dyDescent="0.35">
      <c r="A1583" s="5" t="s">
        <v>458</v>
      </c>
      <c r="B1583" s="5">
        <v>3</v>
      </c>
      <c r="C1583" s="5" t="s">
        <v>456</v>
      </c>
      <c r="D1583" s="5" t="s">
        <v>459</v>
      </c>
      <c r="E1583" s="24">
        <v>1</v>
      </c>
      <c r="F1583" s="23">
        <v>2030</v>
      </c>
      <c r="G1583" s="12"/>
      <c r="H1583" s="12"/>
      <c r="I1583" s="12"/>
      <c r="J1583" s="12"/>
      <c r="K1583" s="12"/>
      <c r="L1583" s="12"/>
      <c r="M1583" s="12"/>
      <c r="N1583" s="12"/>
      <c r="O1583" s="12"/>
      <c r="P1583" s="12">
        <v>23.39345754</v>
      </c>
      <c r="Q1583" s="12">
        <v>23.191542479999999</v>
      </c>
      <c r="R1583" s="12">
        <v>2.9906034570000002</v>
      </c>
      <c r="S1583" s="12">
        <v>5.2290493439999999</v>
      </c>
      <c r="T1583" s="12">
        <v>0.74508854999999996</v>
      </c>
      <c r="U1583" s="12">
        <v>0.45015766499999998</v>
      </c>
      <c r="V1583" s="12">
        <v>0.294930884</v>
      </c>
      <c r="W1583" s="12">
        <v>14.22680113</v>
      </c>
      <c r="X1583" s="12">
        <v>0.94700361399999999</v>
      </c>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v>23.393457540668599</v>
      </c>
      <c r="BJ1583" s="12">
        <v>23.191542476404599</v>
      </c>
      <c r="BK1583" s="12">
        <v>2.9906034574895699</v>
      </c>
      <c r="BL1583" s="12">
        <v>5.2290493441200496</v>
      </c>
      <c r="BM1583" s="12">
        <v>0.74508854970008798</v>
      </c>
      <c r="BN1583" s="12">
        <v>0.45015766544380298</v>
      </c>
      <c r="BO1583" s="12">
        <v>0.294930884256285</v>
      </c>
      <c r="BP1583" s="12">
        <v>14.2268011250949</v>
      </c>
      <c r="BQ1583" s="12">
        <v>0.94700361396408395</v>
      </c>
    </row>
    <row r="1584" spans="1:69" x14ac:dyDescent="0.35">
      <c r="A1584" s="5" t="s">
        <v>458</v>
      </c>
      <c r="B1584" s="5">
        <v>3</v>
      </c>
      <c r="C1584" s="5" t="s">
        <v>456</v>
      </c>
      <c r="D1584" s="5" t="s">
        <v>459</v>
      </c>
      <c r="E1584" s="24">
        <v>2</v>
      </c>
      <c r="F1584" s="23">
        <v>2030</v>
      </c>
      <c r="G1584" s="12"/>
      <c r="H1584" s="12"/>
      <c r="I1584" s="12"/>
      <c r="J1584" s="12"/>
      <c r="K1584" s="12"/>
      <c r="L1584" s="12"/>
      <c r="M1584" s="12"/>
      <c r="N1584" s="12"/>
      <c r="O1584" s="12"/>
      <c r="P1584" s="12">
        <v>23.400635390000001</v>
      </c>
      <c r="Q1584" s="12">
        <v>23.19872032</v>
      </c>
      <c r="R1584" s="12">
        <v>2.9977813040000001</v>
      </c>
      <c r="S1584" s="12">
        <v>5.2290493439999999</v>
      </c>
      <c r="T1584" s="12">
        <v>0.74508854999999996</v>
      </c>
      <c r="U1584" s="12">
        <v>0.45015766499999998</v>
      </c>
      <c r="V1584" s="12">
        <v>0.294930884</v>
      </c>
      <c r="W1584" s="12">
        <v>14.22680113</v>
      </c>
      <c r="X1584" s="12">
        <v>0.94700361399999999</v>
      </c>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v>23.400635387511901</v>
      </c>
      <c r="BJ1584" s="12">
        <v>23.198720323248001</v>
      </c>
      <c r="BK1584" s="12">
        <v>2.99778130433288</v>
      </c>
      <c r="BL1584" s="12">
        <v>5.2290493441200496</v>
      </c>
      <c r="BM1584" s="12">
        <v>0.74508854970008798</v>
      </c>
      <c r="BN1584" s="12">
        <v>0.45015766544380298</v>
      </c>
      <c r="BO1584" s="12">
        <v>0.294930884256285</v>
      </c>
      <c r="BP1584" s="12">
        <v>14.2268011250949</v>
      </c>
      <c r="BQ1584" s="12">
        <v>0.94700361396408395</v>
      </c>
    </row>
    <row r="1585" spans="1:69" x14ac:dyDescent="0.35">
      <c r="A1585" s="5" t="s">
        <v>458</v>
      </c>
      <c r="B1585" s="5">
        <v>3</v>
      </c>
      <c r="C1585" s="5" t="s">
        <v>456</v>
      </c>
      <c r="D1585" s="5" t="s">
        <v>459</v>
      </c>
      <c r="E1585" s="24">
        <v>3</v>
      </c>
      <c r="F1585" s="23">
        <v>2030</v>
      </c>
      <c r="G1585" s="12"/>
      <c r="H1585" s="12"/>
      <c r="I1585" s="12"/>
      <c r="J1585" s="12"/>
      <c r="K1585" s="12"/>
      <c r="L1585" s="12"/>
      <c r="M1585" s="12"/>
      <c r="N1585" s="12"/>
      <c r="O1585" s="12"/>
      <c r="P1585" s="12">
        <v>23.39345754</v>
      </c>
      <c r="Q1585" s="12">
        <v>23.191542479999999</v>
      </c>
      <c r="R1585" s="12">
        <v>2.9906034570000002</v>
      </c>
      <c r="S1585" s="12">
        <v>5.2290493439999999</v>
      </c>
      <c r="T1585" s="12">
        <v>0.74508854999999996</v>
      </c>
      <c r="U1585" s="12">
        <v>0.45015766499999998</v>
      </c>
      <c r="V1585" s="12">
        <v>0.294930884</v>
      </c>
      <c r="W1585" s="12">
        <v>14.22680113</v>
      </c>
      <c r="X1585" s="12">
        <v>0.94700361399999999</v>
      </c>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v>23.393457540668599</v>
      </c>
      <c r="BJ1585" s="12">
        <v>23.191542476404599</v>
      </c>
      <c r="BK1585" s="12">
        <v>2.9906034574895699</v>
      </c>
      <c r="BL1585" s="12">
        <v>5.2290493441200496</v>
      </c>
      <c r="BM1585" s="12">
        <v>0.74508854970008798</v>
      </c>
      <c r="BN1585" s="12">
        <v>0.45015766544380298</v>
      </c>
      <c r="BO1585" s="12">
        <v>0.294930884256285</v>
      </c>
      <c r="BP1585" s="12">
        <v>14.2268011250949</v>
      </c>
      <c r="BQ1585" s="12">
        <v>0.94700361396408395</v>
      </c>
    </row>
    <row r="1586" spans="1:69" x14ac:dyDescent="0.35">
      <c r="A1586" s="5" t="s">
        <v>458</v>
      </c>
      <c r="B1586" s="5">
        <v>3</v>
      </c>
      <c r="C1586" s="5" t="s">
        <v>456</v>
      </c>
      <c r="D1586" s="5" t="s">
        <v>459</v>
      </c>
      <c r="E1586" s="24">
        <v>4</v>
      </c>
      <c r="F1586" s="23">
        <v>2030</v>
      </c>
      <c r="G1586" s="12"/>
      <c r="H1586" s="12"/>
      <c r="I1586" s="12"/>
      <c r="J1586" s="12"/>
      <c r="K1586" s="12"/>
      <c r="L1586" s="12"/>
      <c r="M1586" s="12"/>
      <c r="N1586" s="12"/>
      <c r="O1586" s="12"/>
      <c r="P1586" s="12">
        <v>23.400635390000001</v>
      </c>
      <c r="Q1586" s="12">
        <v>23.19872032</v>
      </c>
      <c r="R1586" s="12">
        <v>2.9977813040000001</v>
      </c>
      <c r="S1586" s="12">
        <v>5.2290493439999999</v>
      </c>
      <c r="T1586" s="12">
        <v>0.74508854999999996</v>
      </c>
      <c r="U1586" s="12">
        <v>0.45015766499999998</v>
      </c>
      <c r="V1586" s="12">
        <v>0.294930884</v>
      </c>
      <c r="W1586" s="12">
        <v>14.22680113</v>
      </c>
      <c r="X1586" s="12">
        <v>0.94700361399999999</v>
      </c>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v>23.400635387511901</v>
      </c>
      <c r="BJ1586" s="12">
        <v>23.198720323248001</v>
      </c>
      <c r="BK1586" s="12">
        <v>2.99778130433288</v>
      </c>
      <c r="BL1586" s="12">
        <v>5.2290493441200496</v>
      </c>
      <c r="BM1586" s="12">
        <v>0.74508854970008798</v>
      </c>
      <c r="BN1586" s="12">
        <v>0.45015766544380298</v>
      </c>
      <c r="BO1586" s="12">
        <v>0.294930884256285</v>
      </c>
      <c r="BP1586" s="12">
        <v>14.2268011250949</v>
      </c>
      <c r="BQ1586" s="12">
        <v>0.94700361396408395</v>
      </c>
    </row>
    <row r="1587" spans="1:69" x14ac:dyDescent="0.35">
      <c r="A1587" s="5" t="s">
        <v>458</v>
      </c>
      <c r="B1587" s="5">
        <v>3</v>
      </c>
      <c r="C1587" s="5" t="s">
        <v>456</v>
      </c>
      <c r="D1587" s="5" t="s">
        <v>459</v>
      </c>
      <c r="E1587" s="24">
        <v>5</v>
      </c>
      <c r="F1587" s="23">
        <v>2050</v>
      </c>
      <c r="G1587" s="12"/>
      <c r="H1587" s="12"/>
      <c r="I1587" s="12"/>
      <c r="J1587" s="12"/>
      <c r="K1587" s="12"/>
      <c r="L1587" s="12"/>
      <c r="M1587" s="12"/>
      <c r="N1587" s="12"/>
      <c r="O1587" s="12"/>
      <c r="P1587" s="12">
        <v>15.51607162</v>
      </c>
      <c r="Q1587" s="12">
        <v>18.086021079999998</v>
      </c>
      <c r="R1587" s="12">
        <v>4.2478807070000002</v>
      </c>
      <c r="S1587" s="12">
        <v>5.9550057330000001</v>
      </c>
      <c r="T1587" s="12">
        <v>5.2764545949999997</v>
      </c>
      <c r="U1587" s="12">
        <v>3.1878579839999999</v>
      </c>
      <c r="V1587" s="12">
        <v>2.0885966109999998</v>
      </c>
      <c r="W1587" s="12">
        <v>2.606680044</v>
      </c>
      <c r="X1587" s="12">
        <v>2.7065051339999999</v>
      </c>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v>15.516071617336801</v>
      </c>
      <c r="BJ1587" s="12">
        <v>18.086021078351902</v>
      </c>
      <c r="BK1587" s="12">
        <v>4.2478807066803999</v>
      </c>
      <c r="BL1587" s="12">
        <v>5.9550057325871704</v>
      </c>
      <c r="BM1587" s="12">
        <v>5.2764545950003896</v>
      </c>
      <c r="BN1587" s="12">
        <v>3.1878579844793999</v>
      </c>
      <c r="BO1587" s="12">
        <v>2.0885966105209799</v>
      </c>
      <c r="BP1587" s="12">
        <v>2.6066800440839502</v>
      </c>
      <c r="BQ1587" s="12">
        <v>2.7065051339853401</v>
      </c>
    </row>
    <row r="1588" spans="1:69" x14ac:dyDescent="0.35">
      <c r="A1588" s="5" t="s">
        <v>458</v>
      </c>
      <c r="B1588" s="5">
        <v>3</v>
      </c>
      <c r="C1588" s="5" t="s">
        <v>456</v>
      </c>
      <c r="D1588" s="5" t="s">
        <v>459</v>
      </c>
      <c r="E1588" s="24">
        <v>6</v>
      </c>
      <c r="F1588" s="23">
        <v>2050</v>
      </c>
      <c r="G1588" s="12"/>
      <c r="H1588" s="12"/>
      <c r="I1588" s="12"/>
      <c r="J1588" s="12"/>
      <c r="K1588" s="12"/>
      <c r="L1588" s="12"/>
      <c r="M1588" s="12"/>
      <c r="N1588" s="12"/>
      <c r="O1588" s="12"/>
      <c r="P1588" s="12">
        <v>15.546572380000001</v>
      </c>
      <c r="Q1588" s="12">
        <v>18.116521840000001</v>
      </c>
      <c r="R1588" s="12">
        <v>4.2783814720000004</v>
      </c>
      <c r="S1588" s="12">
        <v>5.9550057330000001</v>
      </c>
      <c r="T1588" s="12">
        <v>5.2764545949999997</v>
      </c>
      <c r="U1588" s="12">
        <v>3.1878579839999999</v>
      </c>
      <c r="V1588" s="12">
        <v>2.0885966109999998</v>
      </c>
      <c r="W1588" s="12">
        <v>2.606680044</v>
      </c>
      <c r="X1588" s="12">
        <v>2.7065051339999999</v>
      </c>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v>15.5465723829599</v>
      </c>
      <c r="BJ1588" s="12">
        <v>18.116521843975001</v>
      </c>
      <c r="BK1588" s="12">
        <v>4.2783814723035203</v>
      </c>
      <c r="BL1588" s="12">
        <v>5.9550057325871704</v>
      </c>
      <c r="BM1588" s="12">
        <v>5.2764545950003896</v>
      </c>
      <c r="BN1588" s="12">
        <v>3.1878579844793999</v>
      </c>
      <c r="BO1588" s="12">
        <v>2.0885966105209799</v>
      </c>
      <c r="BP1588" s="12">
        <v>2.6066800440839502</v>
      </c>
      <c r="BQ1588" s="12">
        <v>2.7065051339853401</v>
      </c>
    </row>
    <row r="1589" spans="1:69" x14ac:dyDescent="0.35">
      <c r="A1589" s="5" t="s">
        <v>458</v>
      </c>
      <c r="B1589" s="5">
        <v>3</v>
      </c>
      <c r="C1589" s="5" t="s">
        <v>456</v>
      </c>
      <c r="D1589" s="5" t="s">
        <v>459</v>
      </c>
      <c r="E1589" s="24">
        <v>7</v>
      </c>
      <c r="F1589" s="23">
        <v>2050</v>
      </c>
      <c r="G1589" s="12"/>
      <c r="H1589" s="12"/>
      <c r="I1589" s="12"/>
      <c r="J1589" s="12"/>
      <c r="K1589" s="12"/>
      <c r="L1589" s="12"/>
      <c r="M1589" s="12"/>
      <c r="N1589" s="12"/>
      <c r="O1589" s="12"/>
      <c r="P1589" s="12">
        <v>15.51607162</v>
      </c>
      <c r="Q1589" s="12">
        <v>18.086021079999998</v>
      </c>
      <c r="R1589" s="12">
        <v>4.2478807070000002</v>
      </c>
      <c r="S1589" s="12">
        <v>5.9550057330000001</v>
      </c>
      <c r="T1589" s="12">
        <v>5.2764545949999997</v>
      </c>
      <c r="U1589" s="12">
        <v>3.1878579839999999</v>
      </c>
      <c r="V1589" s="12">
        <v>2.0885966109999998</v>
      </c>
      <c r="W1589" s="12">
        <v>2.606680044</v>
      </c>
      <c r="X1589" s="12">
        <v>2.7065051339999999</v>
      </c>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v>15.516071617336801</v>
      </c>
      <c r="BJ1589" s="12">
        <v>18.086021078351902</v>
      </c>
      <c r="BK1589" s="12">
        <v>4.2478807066803999</v>
      </c>
      <c r="BL1589" s="12">
        <v>5.9550057325871704</v>
      </c>
      <c r="BM1589" s="12">
        <v>5.2764545950003896</v>
      </c>
      <c r="BN1589" s="12">
        <v>3.1878579844793999</v>
      </c>
      <c r="BO1589" s="12">
        <v>2.0885966105209799</v>
      </c>
      <c r="BP1589" s="12">
        <v>2.6066800440839502</v>
      </c>
      <c r="BQ1589" s="12">
        <v>2.7065051339853401</v>
      </c>
    </row>
    <row r="1590" spans="1:69" x14ac:dyDescent="0.35">
      <c r="A1590" s="5" t="s">
        <v>458</v>
      </c>
      <c r="B1590" s="5">
        <v>3</v>
      </c>
      <c r="C1590" s="5" t="s">
        <v>456</v>
      </c>
      <c r="D1590" s="5" t="s">
        <v>459</v>
      </c>
      <c r="E1590" s="24">
        <v>8</v>
      </c>
      <c r="F1590" s="23">
        <v>2050</v>
      </c>
      <c r="G1590" s="12"/>
      <c r="H1590" s="12"/>
      <c r="I1590" s="12"/>
      <c r="J1590" s="12"/>
      <c r="K1590" s="12"/>
      <c r="L1590" s="12"/>
      <c r="M1590" s="12"/>
      <c r="N1590" s="12"/>
      <c r="O1590" s="12"/>
      <c r="P1590" s="12">
        <v>15.546572380000001</v>
      </c>
      <c r="Q1590" s="12">
        <v>18.116521840000001</v>
      </c>
      <c r="R1590" s="12">
        <v>4.2783814720000004</v>
      </c>
      <c r="S1590" s="12">
        <v>5.9550057330000001</v>
      </c>
      <c r="T1590" s="12">
        <v>5.2764545949999997</v>
      </c>
      <c r="U1590" s="12">
        <v>3.1878579839999999</v>
      </c>
      <c r="V1590" s="12">
        <v>2.0885966109999998</v>
      </c>
      <c r="W1590" s="12">
        <v>2.606680044</v>
      </c>
      <c r="X1590" s="12">
        <v>2.7065051339999999</v>
      </c>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v>15.5465723829599</v>
      </c>
      <c r="BJ1590" s="12">
        <v>18.116521843975001</v>
      </c>
      <c r="BK1590" s="12">
        <v>4.2783814723035203</v>
      </c>
      <c r="BL1590" s="12">
        <v>5.9550057325871704</v>
      </c>
      <c r="BM1590" s="12">
        <v>5.2764545950003896</v>
      </c>
      <c r="BN1590" s="12">
        <v>3.1878579844793999</v>
      </c>
      <c r="BO1590" s="12">
        <v>2.0885966105209799</v>
      </c>
      <c r="BP1590" s="12">
        <v>2.6066800440839502</v>
      </c>
      <c r="BQ1590" s="12">
        <v>2.7065051339853401</v>
      </c>
    </row>
    <row r="1591" spans="1:69" x14ac:dyDescent="0.35">
      <c r="A1591" s="5" t="s">
        <v>460</v>
      </c>
      <c r="B1591" s="5">
        <v>3</v>
      </c>
      <c r="C1591" s="5" t="s">
        <v>456</v>
      </c>
      <c r="D1591" s="5" t="s">
        <v>461</v>
      </c>
      <c r="E1591" s="24">
        <v>0</v>
      </c>
      <c r="F1591" s="23">
        <v>2018</v>
      </c>
      <c r="G1591" s="12"/>
      <c r="H1591" s="12"/>
      <c r="I1591" s="12"/>
      <c r="J1591" s="12"/>
      <c r="K1591" s="12"/>
      <c r="L1591" s="12"/>
      <c r="M1591" s="12"/>
      <c r="N1591" s="12"/>
      <c r="O1591" s="12"/>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v>123.89232100999999</v>
      </c>
      <c r="BA1591" s="12">
        <v>115.27309841</v>
      </c>
      <c r="BB1591" s="12">
        <v>25.862795133999999</v>
      </c>
      <c r="BC1591" s="12">
        <v>88.019935769999989</v>
      </c>
      <c r="BD1591" s="12">
        <v>0</v>
      </c>
      <c r="BE1591" s="12">
        <v>0</v>
      </c>
      <c r="BF1591" s="12">
        <v>0</v>
      </c>
      <c r="BG1591" s="12">
        <v>1.3903675099999999</v>
      </c>
      <c r="BH1591" s="12">
        <v>8.6192225909999998</v>
      </c>
      <c r="BI1591" s="12">
        <v>123.8923210012198</v>
      </c>
      <c r="BJ1591" s="12">
        <v>115.2730984102198</v>
      </c>
      <c r="BK1591" s="12">
        <v>25.862795129986168</v>
      </c>
      <c r="BL1591" s="12">
        <v>88.019935769330701</v>
      </c>
      <c r="BM1591" s="12">
        <v>0</v>
      </c>
      <c r="BN1591" s="12">
        <v>0</v>
      </c>
      <c r="BO1591" s="12">
        <v>0</v>
      </c>
      <c r="BP1591" s="12">
        <v>1.3903675109030398</v>
      </c>
      <c r="BQ1591" s="12">
        <v>8.6192225909999998</v>
      </c>
    </row>
    <row r="1592" spans="1:69" x14ac:dyDescent="0.35">
      <c r="A1592" s="5" t="s">
        <v>460</v>
      </c>
      <c r="B1592" s="5">
        <v>3</v>
      </c>
      <c r="C1592" s="5" t="s">
        <v>456</v>
      </c>
      <c r="D1592" s="5" t="s">
        <v>461</v>
      </c>
      <c r="E1592" s="24">
        <v>1</v>
      </c>
      <c r="F1592" s="23">
        <v>2030</v>
      </c>
      <c r="G1592" s="12"/>
      <c r="H1592" s="12"/>
      <c r="I1592" s="12"/>
      <c r="J1592" s="12"/>
      <c r="K1592" s="12"/>
      <c r="L1592" s="12"/>
      <c r="M1592" s="12"/>
      <c r="N1592" s="12"/>
      <c r="O1592" s="12"/>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v>136.70348454000001</v>
      </c>
      <c r="BA1592" s="12">
        <v>125.18943458</v>
      </c>
      <c r="BB1592" s="12">
        <v>30.540256665000001</v>
      </c>
      <c r="BC1592" s="12">
        <v>88.457646889999992</v>
      </c>
      <c r="BD1592" s="12">
        <v>0.26667195099999996</v>
      </c>
      <c r="BE1592" s="12">
        <v>0.15782625700000003</v>
      </c>
      <c r="BF1592" s="12">
        <v>0.10884569399999999</v>
      </c>
      <c r="BG1592" s="12">
        <v>5.9248590889999999</v>
      </c>
      <c r="BH1592" s="12">
        <v>11.780721907</v>
      </c>
      <c r="BI1592" s="12">
        <v>136.70348454104982</v>
      </c>
      <c r="BJ1592" s="12">
        <v>125.1894345859765</v>
      </c>
      <c r="BK1592" s="12">
        <v>30.540256661444445</v>
      </c>
      <c r="BL1592" s="12">
        <v>88.457646883478901</v>
      </c>
      <c r="BM1592" s="12">
        <v>0.2666719519262859</v>
      </c>
      <c r="BN1592" s="12">
        <v>0.15782625726249622</v>
      </c>
      <c r="BO1592" s="12">
        <v>0.10884569466379049</v>
      </c>
      <c r="BP1592" s="12">
        <v>5.9248590891266</v>
      </c>
      <c r="BQ1592" s="12">
        <v>11.780721906999711</v>
      </c>
    </row>
    <row r="1593" spans="1:69" x14ac:dyDescent="0.35">
      <c r="A1593" s="5" t="s">
        <v>460</v>
      </c>
      <c r="B1593" s="5">
        <v>3</v>
      </c>
      <c r="C1593" s="5" t="s">
        <v>456</v>
      </c>
      <c r="D1593" s="5" t="s">
        <v>461</v>
      </c>
      <c r="E1593" s="24">
        <v>2</v>
      </c>
      <c r="F1593" s="23">
        <v>2030</v>
      </c>
      <c r="G1593" s="12"/>
      <c r="H1593" s="12"/>
      <c r="I1593" s="12"/>
      <c r="J1593" s="12"/>
      <c r="K1593" s="12"/>
      <c r="L1593" s="12"/>
      <c r="M1593" s="12"/>
      <c r="N1593" s="12"/>
      <c r="O1593" s="12"/>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v>138.79904407999999</v>
      </c>
      <c r="BA1593" s="12">
        <v>127.28499413999999</v>
      </c>
      <c r="BB1593" s="12">
        <v>32.635816208999998</v>
      </c>
      <c r="BC1593" s="12">
        <v>88.457646889999992</v>
      </c>
      <c r="BD1593" s="12">
        <v>0.26667195099999996</v>
      </c>
      <c r="BE1593" s="12">
        <v>0.15782625700000003</v>
      </c>
      <c r="BF1593" s="12">
        <v>0.10884569399999999</v>
      </c>
      <c r="BG1593" s="12">
        <v>5.9248590889999999</v>
      </c>
      <c r="BH1593" s="12">
        <v>11.780721907</v>
      </c>
      <c r="BI1593" s="12">
        <v>138.79904408849978</v>
      </c>
      <c r="BJ1593" s="12">
        <v>127.2849941334263</v>
      </c>
      <c r="BK1593" s="12">
        <v>32.635816208894418</v>
      </c>
      <c r="BL1593" s="12">
        <v>88.457646883478901</v>
      </c>
      <c r="BM1593" s="12">
        <v>0.2666719519262859</v>
      </c>
      <c r="BN1593" s="12">
        <v>0.15782625726249622</v>
      </c>
      <c r="BO1593" s="12">
        <v>0.10884569466379049</v>
      </c>
      <c r="BP1593" s="12">
        <v>5.9248590891266</v>
      </c>
      <c r="BQ1593" s="12">
        <v>11.780721906999711</v>
      </c>
    </row>
    <row r="1594" spans="1:69" x14ac:dyDescent="0.35">
      <c r="A1594" s="5" t="s">
        <v>460</v>
      </c>
      <c r="B1594" s="5">
        <v>3</v>
      </c>
      <c r="C1594" s="5" t="s">
        <v>456</v>
      </c>
      <c r="D1594" s="5" t="s">
        <v>461</v>
      </c>
      <c r="E1594" s="24">
        <v>3</v>
      </c>
      <c r="F1594" s="23">
        <v>2030</v>
      </c>
      <c r="G1594" s="12"/>
      <c r="H1594" s="12"/>
      <c r="I1594" s="12"/>
      <c r="J1594" s="12"/>
      <c r="K1594" s="12"/>
      <c r="L1594" s="12"/>
      <c r="M1594" s="12"/>
      <c r="N1594" s="12"/>
      <c r="O1594" s="12"/>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v>137.73787838999999</v>
      </c>
      <c r="BA1594" s="12">
        <v>126.22382843</v>
      </c>
      <c r="BB1594" s="12">
        <v>31.574650511000002</v>
      </c>
      <c r="BC1594" s="12">
        <v>88.457646889999992</v>
      </c>
      <c r="BD1594" s="12">
        <v>0.26667195099999996</v>
      </c>
      <c r="BE1594" s="12">
        <v>0.15782625700000003</v>
      </c>
      <c r="BF1594" s="12">
        <v>0.10884569399999999</v>
      </c>
      <c r="BG1594" s="12">
        <v>5.9248590889999999</v>
      </c>
      <c r="BH1594" s="12">
        <v>11.780721907</v>
      </c>
      <c r="BI1594" s="12">
        <v>137.73787839008219</v>
      </c>
      <c r="BJ1594" s="12">
        <v>126.2238284350088</v>
      </c>
      <c r="BK1594" s="12">
        <v>31.57465051047685</v>
      </c>
      <c r="BL1594" s="12">
        <v>88.457646883478901</v>
      </c>
      <c r="BM1594" s="12">
        <v>0.2666719519262859</v>
      </c>
      <c r="BN1594" s="12">
        <v>0.15782625726249622</v>
      </c>
      <c r="BO1594" s="12">
        <v>0.10884569466379049</v>
      </c>
      <c r="BP1594" s="12">
        <v>5.9248590891266</v>
      </c>
      <c r="BQ1594" s="12">
        <v>11.780721906999711</v>
      </c>
    </row>
    <row r="1595" spans="1:69" x14ac:dyDescent="0.35">
      <c r="A1595" s="5" t="s">
        <v>460</v>
      </c>
      <c r="B1595" s="5">
        <v>3</v>
      </c>
      <c r="C1595" s="5" t="s">
        <v>456</v>
      </c>
      <c r="D1595" s="5" t="s">
        <v>461</v>
      </c>
      <c r="E1595" s="24">
        <v>4</v>
      </c>
      <c r="F1595" s="23">
        <v>2030</v>
      </c>
      <c r="G1595" s="12"/>
      <c r="H1595" s="12"/>
      <c r="I1595" s="12"/>
      <c r="J1595" s="12"/>
      <c r="K1595" s="12"/>
      <c r="L1595" s="12"/>
      <c r="M1595" s="12"/>
      <c r="N1595" s="12"/>
      <c r="O1595" s="12"/>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v>139.83343794000001</v>
      </c>
      <c r="BA1595" s="12">
        <v>128.31938799</v>
      </c>
      <c r="BB1595" s="12">
        <v>33.670210056000002</v>
      </c>
      <c r="BC1595" s="12">
        <v>88.457646889999992</v>
      </c>
      <c r="BD1595" s="12">
        <v>0.26667195099999996</v>
      </c>
      <c r="BE1595" s="12">
        <v>0.15782625700000003</v>
      </c>
      <c r="BF1595" s="12">
        <v>0.10884569399999999</v>
      </c>
      <c r="BG1595" s="12">
        <v>5.9248590889999999</v>
      </c>
      <c r="BH1595" s="12">
        <v>11.780721907</v>
      </c>
      <c r="BI1595" s="12">
        <v>139.83343793753221</v>
      </c>
      <c r="BJ1595" s="12">
        <v>128.31938798245869</v>
      </c>
      <c r="BK1595" s="12">
        <v>33.670210057926823</v>
      </c>
      <c r="BL1595" s="12">
        <v>88.457646883478901</v>
      </c>
      <c r="BM1595" s="12">
        <v>0.2666719519262859</v>
      </c>
      <c r="BN1595" s="12">
        <v>0.15782625726249622</v>
      </c>
      <c r="BO1595" s="12">
        <v>0.10884569466379049</v>
      </c>
      <c r="BP1595" s="12">
        <v>5.9248590891266</v>
      </c>
      <c r="BQ1595" s="12">
        <v>11.780721906999711</v>
      </c>
    </row>
    <row r="1596" spans="1:69" x14ac:dyDescent="0.35">
      <c r="A1596" s="5" t="s">
        <v>460</v>
      </c>
      <c r="B1596" s="5">
        <v>3</v>
      </c>
      <c r="C1596" s="5" t="s">
        <v>456</v>
      </c>
      <c r="D1596" s="5" t="s">
        <v>461</v>
      </c>
      <c r="E1596" s="24">
        <v>5</v>
      </c>
      <c r="F1596" s="23">
        <v>2050</v>
      </c>
      <c r="G1596" s="12"/>
      <c r="H1596" s="12"/>
      <c r="I1596" s="12"/>
      <c r="J1596" s="12"/>
      <c r="K1596" s="12"/>
      <c r="L1596" s="12"/>
      <c r="M1596" s="12"/>
      <c r="N1596" s="12"/>
      <c r="O1596" s="12"/>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v>151.98924328999999</v>
      </c>
      <c r="BA1596" s="12">
        <v>133.91946408999999</v>
      </c>
      <c r="BB1596" s="12">
        <v>42.904717057999996</v>
      </c>
      <c r="BC1596" s="12">
        <v>89.450284807999992</v>
      </c>
      <c r="BD1596" s="12">
        <v>0.87066488100000006</v>
      </c>
      <c r="BE1596" s="12">
        <v>0.51529146000000003</v>
      </c>
      <c r="BF1596" s="12">
        <v>0.35537342100000002</v>
      </c>
      <c r="BG1596" s="12">
        <v>0.69379735300000001</v>
      </c>
      <c r="BH1596" s="12">
        <v>18.940444069999998</v>
      </c>
      <c r="BI1596" s="12">
        <v>151.98924329120669</v>
      </c>
      <c r="BJ1596" s="12">
        <v>133.91946410144391</v>
      </c>
      <c r="BK1596" s="12">
        <v>42.904717062220698</v>
      </c>
      <c r="BL1596" s="12">
        <v>89.450284805688952</v>
      </c>
      <c r="BM1596" s="12">
        <v>0.87066488117208318</v>
      </c>
      <c r="BN1596" s="12">
        <v>0.51529146028551831</v>
      </c>
      <c r="BO1596" s="12">
        <v>0.35537342088656398</v>
      </c>
      <c r="BP1596" s="12">
        <v>0.69379735236211504</v>
      </c>
      <c r="BQ1596" s="12">
        <v>18.940444070934852</v>
      </c>
    </row>
    <row r="1597" spans="1:69" x14ac:dyDescent="0.35">
      <c r="A1597" s="5" t="s">
        <v>460</v>
      </c>
      <c r="B1597" s="5">
        <v>3</v>
      </c>
      <c r="C1597" s="5" t="s">
        <v>456</v>
      </c>
      <c r="D1597" s="5" t="s">
        <v>461</v>
      </c>
      <c r="E1597" s="24">
        <v>6</v>
      </c>
      <c r="F1597" s="23">
        <v>2050</v>
      </c>
      <c r="G1597" s="12"/>
      <c r="H1597" s="12"/>
      <c r="I1597" s="12"/>
      <c r="J1597" s="12"/>
      <c r="K1597" s="12"/>
      <c r="L1597" s="12"/>
      <c r="M1597" s="12"/>
      <c r="N1597" s="12"/>
      <c r="O1597" s="12"/>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v>152.62093537999999</v>
      </c>
      <c r="BA1597" s="12">
        <v>134.55115619</v>
      </c>
      <c r="BB1597" s="12">
        <v>43.536409155000001</v>
      </c>
      <c r="BC1597" s="12">
        <v>89.450284807999992</v>
      </c>
      <c r="BD1597" s="12">
        <v>0.87066488100000006</v>
      </c>
      <c r="BE1597" s="12">
        <v>0.51529146000000003</v>
      </c>
      <c r="BF1597" s="12">
        <v>0.35537342100000002</v>
      </c>
      <c r="BG1597" s="12">
        <v>0.69379735300000001</v>
      </c>
      <c r="BH1597" s="12">
        <v>18.940444069999998</v>
      </c>
      <c r="BI1597" s="12">
        <v>152.62093537996219</v>
      </c>
      <c r="BJ1597" s="12">
        <v>134.55115619019938</v>
      </c>
      <c r="BK1597" s="12">
        <v>43.53640915097612</v>
      </c>
      <c r="BL1597" s="12">
        <v>89.450284805688952</v>
      </c>
      <c r="BM1597" s="12">
        <v>0.87066488117208318</v>
      </c>
      <c r="BN1597" s="12">
        <v>0.51529146028551831</v>
      </c>
      <c r="BO1597" s="12">
        <v>0.35537342088656398</v>
      </c>
      <c r="BP1597" s="12">
        <v>0.69379735236211504</v>
      </c>
      <c r="BQ1597" s="12">
        <v>18.940444070934852</v>
      </c>
    </row>
    <row r="1598" spans="1:69" x14ac:dyDescent="0.35">
      <c r="A1598" s="5" t="s">
        <v>460</v>
      </c>
      <c r="B1598" s="5">
        <v>3</v>
      </c>
      <c r="C1598" s="5" t="s">
        <v>456</v>
      </c>
      <c r="D1598" s="5" t="s">
        <v>461</v>
      </c>
      <c r="E1598" s="24">
        <v>7</v>
      </c>
      <c r="F1598" s="23">
        <v>2050</v>
      </c>
      <c r="G1598" s="12"/>
      <c r="H1598" s="12"/>
      <c r="I1598" s="12"/>
      <c r="J1598" s="12"/>
      <c r="K1598" s="12"/>
      <c r="L1598" s="12"/>
      <c r="M1598" s="12"/>
      <c r="N1598" s="12"/>
      <c r="O1598" s="12"/>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v>153.67278156999998</v>
      </c>
      <c r="BA1598" s="12">
        <v>135.60300237000001</v>
      </c>
      <c r="BB1598" s="12">
        <v>44.588255330000003</v>
      </c>
      <c r="BC1598" s="12">
        <v>89.450284807999992</v>
      </c>
      <c r="BD1598" s="12">
        <v>0.87066488100000006</v>
      </c>
      <c r="BE1598" s="12">
        <v>0.51529146000000003</v>
      </c>
      <c r="BF1598" s="12">
        <v>0.35537342100000002</v>
      </c>
      <c r="BG1598" s="12">
        <v>0.69379735300000001</v>
      </c>
      <c r="BH1598" s="12">
        <v>18.940444069999998</v>
      </c>
      <c r="BI1598" s="12">
        <v>153.6727815598019</v>
      </c>
      <c r="BJ1598" s="12">
        <v>135.60300237003909</v>
      </c>
      <c r="BK1598" s="12">
        <v>44.588255330815933</v>
      </c>
      <c r="BL1598" s="12">
        <v>89.450284805688952</v>
      </c>
      <c r="BM1598" s="12">
        <v>0.87066488117208318</v>
      </c>
      <c r="BN1598" s="12">
        <v>0.51529146028551831</v>
      </c>
      <c r="BO1598" s="12">
        <v>0.35537342088656398</v>
      </c>
      <c r="BP1598" s="12">
        <v>0.69379735236211504</v>
      </c>
      <c r="BQ1598" s="12">
        <v>18.940444070934852</v>
      </c>
    </row>
    <row r="1599" spans="1:69" x14ac:dyDescent="0.35">
      <c r="A1599" s="5" t="s">
        <v>460</v>
      </c>
      <c r="B1599" s="5">
        <v>3</v>
      </c>
      <c r="C1599" s="5" t="s">
        <v>456</v>
      </c>
      <c r="D1599" s="5" t="s">
        <v>461</v>
      </c>
      <c r="E1599" s="24">
        <v>8</v>
      </c>
      <c r="F1599" s="23">
        <v>2050</v>
      </c>
      <c r="G1599" s="12"/>
      <c r="H1599" s="12"/>
      <c r="I1599" s="12"/>
      <c r="J1599" s="12"/>
      <c r="K1599" s="12"/>
      <c r="L1599" s="12"/>
      <c r="M1599" s="12"/>
      <c r="N1599" s="12"/>
      <c r="O1599" s="12"/>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v>154.30447365000001</v>
      </c>
      <c r="BA1599" s="12">
        <v>136.23469445000001</v>
      </c>
      <c r="BB1599" s="12">
        <v>45.219947417</v>
      </c>
      <c r="BC1599" s="12">
        <v>89.450284807999992</v>
      </c>
      <c r="BD1599" s="12">
        <v>0.87066488100000006</v>
      </c>
      <c r="BE1599" s="12">
        <v>0.51529146000000003</v>
      </c>
      <c r="BF1599" s="12">
        <v>0.35537342100000002</v>
      </c>
      <c r="BG1599" s="12">
        <v>0.69379735300000001</v>
      </c>
      <c r="BH1599" s="12">
        <v>18.940444069999998</v>
      </c>
      <c r="BI1599" s="12">
        <v>154.30447364855729</v>
      </c>
      <c r="BJ1599" s="12">
        <v>136.23469445879459</v>
      </c>
      <c r="BK1599" s="12">
        <v>45.219947419571362</v>
      </c>
      <c r="BL1599" s="12">
        <v>89.450284805688952</v>
      </c>
      <c r="BM1599" s="12">
        <v>0.87066488117208318</v>
      </c>
      <c r="BN1599" s="12">
        <v>0.51529146028551831</v>
      </c>
      <c r="BO1599" s="12">
        <v>0.35537342088656398</v>
      </c>
      <c r="BP1599" s="12">
        <v>0.69379735236211504</v>
      </c>
      <c r="BQ1599" s="12">
        <v>18.940444070934852</v>
      </c>
    </row>
    <row r="1600" spans="1:69" x14ac:dyDescent="0.35">
      <c r="A1600" s="5" t="s">
        <v>462</v>
      </c>
      <c r="B1600" s="5">
        <v>3</v>
      </c>
      <c r="C1600" s="5" t="s">
        <v>456</v>
      </c>
      <c r="D1600" s="5" t="s">
        <v>463</v>
      </c>
      <c r="E1600" s="24">
        <v>0</v>
      </c>
      <c r="F1600" s="23">
        <v>2018</v>
      </c>
      <c r="G1600" s="12">
        <v>2590.076802</v>
      </c>
      <c r="H1600" s="12">
        <v>2428.0138019999999</v>
      </c>
      <c r="I1600" s="12">
        <v>505.1189847</v>
      </c>
      <c r="J1600" s="12">
        <v>1679.0656320000001</v>
      </c>
      <c r="K1600" s="12">
        <v>0</v>
      </c>
      <c r="L1600" s="12">
        <v>0</v>
      </c>
      <c r="M1600" s="12">
        <v>0</v>
      </c>
      <c r="N1600" s="12">
        <v>243.82918559999999</v>
      </c>
      <c r="O1600" s="12">
        <v>162.06299999999999</v>
      </c>
      <c r="P1600" s="12">
        <v>52.591937700000003</v>
      </c>
      <c r="Q1600" s="12">
        <v>49.759930769999997</v>
      </c>
      <c r="R1600" s="12">
        <v>16.094682769999999</v>
      </c>
      <c r="S1600" s="12">
        <v>22.00222784</v>
      </c>
      <c r="T1600" s="12">
        <v>0</v>
      </c>
      <c r="U1600" s="12">
        <v>0</v>
      </c>
      <c r="V1600" s="12">
        <v>0</v>
      </c>
      <c r="W1600" s="12">
        <v>11.66302016</v>
      </c>
      <c r="X1600" s="12">
        <v>2.832006931</v>
      </c>
      <c r="Y1600" s="12">
        <v>53.663608400000001</v>
      </c>
      <c r="Z1600" s="12">
        <v>39.013451719999999</v>
      </c>
      <c r="AA1600" s="12">
        <v>15.66474874</v>
      </c>
      <c r="AB1600" s="12">
        <v>20.448068030000002</v>
      </c>
      <c r="AC1600" s="12">
        <v>0</v>
      </c>
      <c r="AD1600" s="12">
        <v>0</v>
      </c>
      <c r="AE1600" s="12">
        <v>0</v>
      </c>
      <c r="AF1600" s="12">
        <v>2.9006349550000001</v>
      </c>
      <c r="AG1600" s="12">
        <v>14.65015668</v>
      </c>
      <c r="AH1600" s="12"/>
      <c r="AI1600" s="12"/>
      <c r="AJ1600" s="12"/>
      <c r="AK1600" s="12"/>
      <c r="AL1600" s="12"/>
      <c r="AM1600" s="12"/>
      <c r="AN1600" s="12"/>
      <c r="AO1600" s="12"/>
      <c r="AP1600" s="12"/>
      <c r="AQ1600" s="12">
        <v>59.936420159999997</v>
      </c>
      <c r="AR1600" s="12">
        <v>42.410420160000001</v>
      </c>
      <c r="AS1600" s="12">
        <v>36.448599360000003</v>
      </c>
      <c r="AT1600" s="12">
        <v>0</v>
      </c>
      <c r="AU1600" s="12">
        <v>0</v>
      </c>
      <c r="AV1600" s="12">
        <v>0</v>
      </c>
      <c r="AW1600" s="12">
        <v>0</v>
      </c>
      <c r="AX1600" s="12">
        <v>5.9618207999999999</v>
      </c>
      <c r="AY1600" s="12">
        <v>17.526</v>
      </c>
      <c r="AZ1600" s="12"/>
      <c r="BA1600" s="12"/>
      <c r="BB1600" s="12"/>
      <c r="BC1600" s="12"/>
      <c r="BD1600" s="12"/>
      <c r="BE1600" s="12"/>
      <c r="BF1600" s="12"/>
      <c r="BG1600" s="12"/>
      <c r="BH1600" s="12"/>
      <c r="BI1600" s="12">
        <v>2756.268768561843</v>
      </c>
      <c r="BJ1600" s="12">
        <v>2559.1976049540435</v>
      </c>
      <c r="BK1600" s="12">
        <v>573.32701560089345</v>
      </c>
      <c r="BL1600" s="12">
        <v>1721.5159278382848</v>
      </c>
      <c r="BM1600" s="12">
        <v>0</v>
      </c>
      <c r="BN1600" s="12">
        <v>0</v>
      </c>
      <c r="BO1600" s="12">
        <v>0</v>
      </c>
      <c r="BP1600" s="12">
        <v>264.35466151486634</v>
      </c>
      <c r="BQ1600" s="12">
        <v>197.0711636078</v>
      </c>
    </row>
    <row r="1601" spans="1:69" x14ac:dyDescent="0.35">
      <c r="A1601" s="5" t="s">
        <v>462</v>
      </c>
      <c r="B1601" s="5">
        <v>3</v>
      </c>
      <c r="C1601" s="5" t="s">
        <v>456</v>
      </c>
      <c r="D1601" s="5" t="s">
        <v>463</v>
      </c>
      <c r="E1601" s="24">
        <v>1</v>
      </c>
      <c r="F1601" s="23">
        <v>2030</v>
      </c>
      <c r="G1601" s="12">
        <v>3407.0012849999998</v>
      </c>
      <c r="H1601" s="12">
        <v>3256.269558</v>
      </c>
      <c r="I1601" s="12">
        <v>494.84324129999999</v>
      </c>
      <c r="J1601" s="12">
        <v>1571.863214</v>
      </c>
      <c r="K1601" s="12">
        <v>20.04937889</v>
      </c>
      <c r="L1601" s="12">
        <v>12.63982582</v>
      </c>
      <c r="M1601" s="12">
        <v>7.409553067</v>
      </c>
      <c r="N1601" s="12">
        <v>1169.5137239999999</v>
      </c>
      <c r="O1601" s="12">
        <v>170.7811054</v>
      </c>
      <c r="P1601" s="12">
        <v>100.7318496</v>
      </c>
      <c r="Q1601" s="12">
        <v>99.728725780000005</v>
      </c>
      <c r="R1601" s="12">
        <v>12.87749009</v>
      </c>
      <c r="S1601" s="12">
        <v>22.516201850000002</v>
      </c>
      <c r="T1601" s="12">
        <v>3.0746584349999999</v>
      </c>
      <c r="U1601" s="12">
        <v>1.938371622</v>
      </c>
      <c r="V1601" s="12">
        <v>1.1362868129999999</v>
      </c>
      <c r="W1601" s="12">
        <v>61.260375400000001</v>
      </c>
      <c r="X1601" s="12">
        <v>4.077782236</v>
      </c>
      <c r="Y1601" s="12">
        <v>65.431215280000004</v>
      </c>
      <c r="Z1601" s="12">
        <v>50.853745230000001</v>
      </c>
      <c r="AA1601" s="12">
        <v>15.06019936</v>
      </c>
      <c r="AB1601" s="12">
        <v>20.448068030000002</v>
      </c>
      <c r="AC1601" s="12">
        <v>0.109280793</v>
      </c>
      <c r="AD1601" s="12">
        <v>6.8894413000000002E-2</v>
      </c>
      <c r="AE1601" s="12">
        <v>4.038638E-2</v>
      </c>
      <c r="AF1601" s="12">
        <v>15.236197049999999</v>
      </c>
      <c r="AG1601" s="12">
        <v>14.686750849999999</v>
      </c>
      <c r="AH1601" s="12"/>
      <c r="AI1601" s="12"/>
      <c r="AJ1601" s="12"/>
      <c r="AK1601" s="12"/>
      <c r="AL1601" s="12"/>
      <c r="AM1601" s="12"/>
      <c r="AN1601" s="12"/>
      <c r="AO1601" s="12"/>
      <c r="AP1601" s="12"/>
      <c r="AQ1601" s="12">
        <v>101.49436439999999</v>
      </c>
      <c r="AR1601" s="12">
        <v>70.920724539999995</v>
      </c>
      <c r="AS1601" s="12">
        <v>44.776440180000002</v>
      </c>
      <c r="AT1601" s="12">
        <v>0</v>
      </c>
      <c r="AU1601" s="12">
        <v>0.69582979899999997</v>
      </c>
      <c r="AV1601" s="12">
        <v>0.43867530799999999</v>
      </c>
      <c r="AW1601" s="12">
        <v>0.25715449099999999</v>
      </c>
      <c r="AX1601" s="12">
        <v>25.448454559999998</v>
      </c>
      <c r="AY1601" s="12">
        <v>31.26946968</v>
      </c>
      <c r="AZ1601" s="12"/>
      <c r="BA1601" s="12"/>
      <c r="BB1601" s="12"/>
      <c r="BC1601" s="12"/>
      <c r="BD1601" s="12"/>
      <c r="BE1601" s="12"/>
      <c r="BF1601" s="12"/>
      <c r="BG1601" s="12"/>
      <c r="BH1601" s="12"/>
      <c r="BI1601" s="12">
        <v>3674.6587140267688</v>
      </c>
      <c r="BJ1601" s="12">
        <v>3477.7727537588462</v>
      </c>
      <c r="BK1601" s="12">
        <v>567.55737093537459</v>
      </c>
      <c r="BL1601" s="12">
        <v>1614.8274837186702</v>
      </c>
      <c r="BM1601" s="12">
        <v>23.929147914765508</v>
      </c>
      <c r="BN1601" s="12">
        <v>15.085767163656516</v>
      </c>
      <c r="BO1601" s="12">
        <v>8.8433807511089828</v>
      </c>
      <c r="BP1601" s="12">
        <v>1271.4587511900261</v>
      </c>
      <c r="BQ1601" s="12">
        <v>220.81510818268964</v>
      </c>
    </row>
    <row r="1602" spans="1:69" x14ac:dyDescent="0.35">
      <c r="A1602" s="5" t="s">
        <v>462</v>
      </c>
      <c r="B1602" s="5">
        <v>3</v>
      </c>
      <c r="C1602" s="5" t="s">
        <v>456</v>
      </c>
      <c r="D1602" s="5" t="s">
        <v>463</v>
      </c>
      <c r="E1602" s="24">
        <v>2</v>
      </c>
      <c r="F1602" s="23">
        <v>2030</v>
      </c>
      <c r="G1602" s="12">
        <v>3461.497543</v>
      </c>
      <c r="H1602" s="12">
        <v>3310.765817</v>
      </c>
      <c r="I1602" s="12">
        <v>549.33949959999995</v>
      </c>
      <c r="J1602" s="12">
        <v>1571.863214</v>
      </c>
      <c r="K1602" s="12">
        <v>20.04937889</v>
      </c>
      <c r="L1602" s="12">
        <v>12.63982582</v>
      </c>
      <c r="M1602" s="12">
        <v>7.409553067</v>
      </c>
      <c r="N1602" s="12">
        <v>1169.5137239999999</v>
      </c>
      <c r="O1602" s="12">
        <v>170.7811054</v>
      </c>
      <c r="P1602" s="12">
        <v>100.7627573</v>
      </c>
      <c r="Q1602" s="12">
        <v>99.759633469999997</v>
      </c>
      <c r="R1602" s="12">
        <v>12.90839778</v>
      </c>
      <c r="S1602" s="12">
        <v>22.516201850000002</v>
      </c>
      <c r="T1602" s="12">
        <v>3.0746584349999999</v>
      </c>
      <c r="U1602" s="12">
        <v>1.938371622</v>
      </c>
      <c r="V1602" s="12">
        <v>1.1362868129999999</v>
      </c>
      <c r="W1602" s="12">
        <v>61.260375400000001</v>
      </c>
      <c r="X1602" s="12">
        <v>4.077782236</v>
      </c>
      <c r="Y1602" s="12">
        <v>73.577035300000006</v>
      </c>
      <c r="Z1602" s="12">
        <v>58.999565250000003</v>
      </c>
      <c r="AA1602" s="12">
        <v>23.206019380000001</v>
      </c>
      <c r="AB1602" s="12">
        <v>20.448068030000002</v>
      </c>
      <c r="AC1602" s="12">
        <v>0.109280793</v>
      </c>
      <c r="AD1602" s="12">
        <v>6.8894413000000002E-2</v>
      </c>
      <c r="AE1602" s="12">
        <v>4.038638E-2</v>
      </c>
      <c r="AF1602" s="12">
        <v>15.236197049999999</v>
      </c>
      <c r="AG1602" s="12">
        <v>14.686750849999999</v>
      </c>
      <c r="AH1602" s="12"/>
      <c r="AI1602" s="12"/>
      <c r="AJ1602" s="12"/>
      <c r="AK1602" s="12"/>
      <c r="AL1602" s="12"/>
      <c r="AM1602" s="12"/>
      <c r="AN1602" s="12"/>
      <c r="AO1602" s="12"/>
      <c r="AP1602" s="12"/>
      <c r="AQ1602" s="12">
        <v>122.3580655</v>
      </c>
      <c r="AR1602" s="12">
        <v>91.784425659999997</v>
      </c>
      <c r="AS1602" s="12">
        <v>65.640141310000004</v>
      </c>
      <c r="AT1602" s="12">
        <v>0</v>
      </c>
      <c r="AU1602" s="12">
        <v>0.69582979899999997</v>
      </c>
      <c r="AV1602" s="12">
        <v>0.43867530799999999</v>
      </c>
      <c r="AW1602" s="12">
        <v>0.25715449099999999</v>
      </c>
      <c r="AX1602" s="12">
        <v>25.448454559999998</v>
      </c>
      <c r="AY1602" s="12">
        <v>31.26946968</v>
      </c>
      <c r="AZ1602" s="12"/>
      <c r="BA1602" s="12"/>
      <c r="BB1602" s="12"/>
      <c r="BC1602" s="12"/>
      <c r="BD1602" s="12"/>
      <c r="BE1602" s="12"/>
      <c r="BF1602" s="12"/>
      <c r="BG1602" s="12"/>
      <c r="BH1602" s="12"/>
      <c r="BI1602" s="12">
        <v>3758.1954011495795</v>
      </c>
      <c r="BJ1602" s="12">
        <v>3561.309440881656</v>
      </c>
      <c r="BK1602" s="12">
        <v>651.09405805818358</v>
      </c>
      <c r="BL1602" s="12">
        <v>1614.8274837186702</v>
      </c>
      <c r="BM1602" s="12">
        <v>23.929147914765508</v>
      </c>
      <c r="BN1602" s="12">
        <v>15.085767163656516</v>
      </c>
      <c r="BO1602" s="12">
        <v>8.8433807511089828</v>
      </c>
      <c r="BP1602" s="12">
        <v>1271.4587511900261</v>
      </c>
      <c r="BQ1602" s="12">
        <v>220.81510818268964</v>
      </c>
    </row>
    <row r="1603" spans="1:69" x14ac:dyDescent="0.35">
      <c r="A1603" s="5" t="s">
        <v>462</v>
      </c>
      <c r="B1603" s="5">
        <v>3</v>
      </c>
      <c r="C1603" s="5" t="s">
        <v>456</v>
      </c>
      <c r="D1603" s="5" t="s">
        <v>463</v>
      </c>
      <c r="E1603" s="24">
        <v>3</v>
      </c>
      <c r="F1603" s="23">
        <v>2030</v>
      </c>
      <c r="G1603" s="12">
        <v>3430.6308260000001</v>
      </c>
      <c r="H1603" s="12">
        <v>3279.8991000000001</v>
      </c>
      <c r="I1603" s="12">
        <v>518.47278300000005</v>
      </c>
      <c r="J1603" s="12">
        <v>1571.863214</v>
      </c>
      <c r="K1603" s="12">
        <v>20.04937889</v>
      </c>
      <c r="L1603" s="12">
        <v>12.63982582</v>
      </c>
      <c r="M1603" s="12">
        <v>7.409553067</v>
      </c>
      <c r="N1603" s="12">
        <v>1169.5137239999999</v>
      </c>
      <c r="O1603" s="12">
        <v>170.7811054</v>
      </c>
      <c r="P1603" s="12">
        <v>100.7318496</v>
      </c>
      <c r="Q1603" s="12">
        <v>99.728725780000005</v>
      </c>
      <c r="R1603" s="12">
        <v>12.87749009</v>
      </c>
      <c r="S1603" s="12">
        <v>22.516201850000002</v>
      </c>
      <c r="T1603" s="12">
        <v>3.0746584349999999</v>
      </c>
      <c r="U1603" s="12">
        <v>1.938371622</v>
      </c>
      <c r="V1603" s="12">
        <v>1.1362868129999999</v>
      </c>
      <c r="W1603" s="12">
        <v>61.260375400000001</v>
      </c>
      <c r="X1603" s="12">
        <v>4.077782236</v>
      </c>
      <c r="Y1603" s="12">
        <v>66.76523641</v>
      </c>
      <c r="Z1603" s="12">
        <v>52.187766349999997</v>
      </c>
      <c r="AA1603" s="12">
        <v>16.394220480000001</v>
      </c>
      <c r="AB1603" s="12">
        <v>20.448068030000002</v>
      </c>
      <c r="AC1603" s="12">
        <v>0.109280793</v>
      </c>
      <c r="AD1603" s="12">
        <v>6.8894413000000002E-2</v>
      </c>
      <c r="AE1603" s="12">
        <v>4.038638E-2</v>
      </c>
      <c r="AF1603" s="12">
        <v>15.236197049999999</v>
      </c>
      <c r="AG1603" s="12">
        <v>14.686750849999999</v>
      </c>
      <c r="AH1603" s="12"/>
      <c r="AI1603" s="12"/>
      <c r="AJ1603" s="12"/>
      <c r="AK1603" s="12"/>
      <c r="AL1603" s="12"/>
      <c r="AM1603" s="12"/>
      <c r="AN1603" s="12"/>
      <c r="AO1603" s="12"/>
      <c r="AP1603" s="12"/>
      <c r="AQ1603" s="12">
        <v>112.87733420000001</v>
      </c>
      <c r="AR1603" s="12">
        <v>82.303694359999994</v>
      </c>
      <c r="AS1603" s="12">
        <v>56.159410010000002</v>
      </c>
      <c r="AT1603" s="12">
        <v>0</v>
      </c>
      <c r="AU1603" s="12">
        <v>0.69582979899999997</v>
      </c>
      <c r="AV1603" s="12">
        <v>0.43867530799999999</v>
      </c>
      <c r="AW1603" s="12">
        <v>0.25715449099999999</v>
      </c>
      <c r="AX1603" s="12">
        <v>25.448454559999998</v>
      </c>
      <c r="AY1603" s="12">
        <v>31.26946968</v>
      </c>
      <c r="AZ1603" s="12"/>
      <c r="BA1603" s="12"/>
      <c r="BB1603" s="12"/>
      <c r="BC1603" s="12"/>
      <c r="BD1603" s="12"/>
      <c r="BE1603" s="12"/>
      <c r="BF1603" s="12"/>
      <c r="BG1603" s="12"/>
      <c r="BH1603" s="12"/>
      <c r="BI1603" s="12">
        <v>3711.0052466712159</v>
      </c>
      <c r="BJ1603" s="12">
        <v>3514.1192864032932</v>
      </c>
      <c r="BK1603" s="12">
        <v>603.90390357982142</v>
      </c>
      <c r="BL1603" s="12">
        <v>1614.8274837186702</v>
      </c>
      <c r="BM1603" s="12">
        <v>23.929147914765508</v>
      </c>
      <c r="BN1603" s="12">
        <v>15.085767163656516</v>
      </c>
      <c r="BO1603" s="12">
        <v>8.8433807511089828</v>
      </c>
      <c r="BP1603" s="12">
        <v>1271.4587511900261</v>
      </c>
      <c r="BQ1603" s="12">
        <v>220.81510818268964</v>
      </c>
    </row>
    <row r="1604" spans="1:69" x14ac:dyDescent="0.35">
      <c r="A1604" s="5" t="s">
        <v>462</v>
      </c>
      <c r="B1604" s="5">
        <v>3</v>
      </c>
      <c r="C1604" s="5" t="s">
        <v>456</v>
      </c>
      <c r="D1604" s="5" t="s">
        <v>463</v>
      </c>
      <c r="E1604" s="24">
        <v>4</v>
      </c>
      <c r="F1604" s="23">
        <v>2030</v>
      </c>
      <c r="G1604" s="12">
        <v>3485.1270850000001</v>
      </c>
      <c r="H1604" s="12">
        <v>3334.3953580000002</v>
      </c>
      <c r="I1604" s="12">
        <v>572.96904129999996</v>
      </c>
      <c r="J1604" s="12">
        <v>1571.863214</v>
      </c>
      <c r="K1604" s="12">
        <v>20.04937889</v>
      </c>
      <c r="L1604" s="12">
        <v>12.63982582</v>
      </c>
      <c r="M1604" s="12">
        <v>7.409553067</v>
      </c>
      <c r="N1604" s="12">
        <v>1169.5137239999999</v>
      </c>
      <c r="O1604" s="12">
        <v>170.7811054</v>
      </c>
      <c r="P1604" s="12">
        <v>100.7627573</v>
      </c>
      <c r="Q1604" s="12">
        <v>99.759633469999997</v>
      </c>
      <c r="R1604" s="12">
        <v>12.90839778</v>
      </c>
      <c r="S1604" s="12">
        <v>22.516201850000002</v>
      </c>
      <c r="T1604" s="12">
        <v>3.0746584349999999</v>
      </c>
      <c r="U1604" s="12">
        <v>1.938371622</v>
      </c>
      <c r="V1604" s="12">
        <v>1.1362868129999999</v>
      </c>
      <c r="W1604" s="12">
        <v>61.260375400000001</v>
      </c>
      <c r="X1604" s="12">
        <v>4.077782236</v>
      </c>
      <c r="Y1604" s="12">
        <v>74.911056430000002</v>
      </c>
      <c r="Z1604" s="12">
        <v>60.333586369999999</v>
      </c>
      <c r="AA1604" s="12">
        <v>24.5400405</v>
      </c>
      <c r="AB1604" s="12">
        <v>20.448068030000002</v>
      </c>
      <c r="AC1604" s="12">
        <v>0.109280793</v>
      </c>
      <c r="AD1604" s="12">
        <v>6.8894413000000002E-2</v>
      </c>
      <c r="AE1604" s="12">
        <v>4.038638E-2</v>
      </c>
      <c r="AF1604" s="12">
        <v>15.236197049999999</v>
      </c>
      <c r="AG1604" s="12">
        <v>14.686750849999999</v>
      </c>
      <c r="AH1604" s="12"/>
      <c r="AI1604" s="12"/>
      <c r="AJ1604" s="12"/>
      <c r="AK1604" s="12"/>
      <c r="AL1604" s="12"/>
      <c r="AM1604" s="12"/>
      <c r="AN1604" s="12"/>
      <c r="AO1604" s="12"/>
      <c r="AP1604" s="12"/>
      <c r="AQ1604" s="12">
        <v>133.74103539999999</v>
      </c>
      <c r="AR1604" s="12">
        <v>103.1673955</v>
      </c>
      <c r="AS1604" s="12">
        <v>77.023111130000004</v>
      </c>
      <c r="AT1604" s="12">
        <v>0</v>
      </c>
      <c r="AU1604" s="12">
        <v>0.69582979899999997</v>
      </c>
      <c r="AV1604" s="12">
        <v>0.43867530799999999</v>
      </c>
      <c r="AW1604" s="12">
        <v>0.25715449099999999</v>
      </c>
      <c r="AX1604" s="12">
        <v>25.448454559999998</v>
      </c>
      <c r="AY1604" s="12">
        <v>31.26946968</v>
      </c>
      <c r="AZ1604" s="12"/>
      <c r="BA1604" s="12"/>
      <c r="BB1604" s="12"/>
      <c r="BC1604" s="12"/>
      <c r="BD1604" s="12"/>
      <c r="BE1604" s="12"/>
      <c r="BF1604" s="12"/>
      <c r="BG1604" s="12"/>
      <c r="BH1604" s="12"/>
      <c r="BI1604" s="12">
        <v>3794.5419337940266</v>
      </c>
      <c r="BJ1604" s="12">
        <v>3597.6559735261026</v>
      </c>
      <c r="BK1604" s="12">
        <v>687.44059070263052</v>
      </c>
      <c r="BL1604" s="12">
        <v>1614.8274837186702</v>
      </c>
      <c r="BM1604" s="12">
        <v>23.929147914765508</v>
      </c>
      <c r="BN1604" s="12">
        <v>15.085767163656516</v>
      </c>
      <c r="BO1604" s="12">
        <v>8.8433807511089828</v>
      </c>
      <c r="BP1604" s="12">
        <v>1271.4587511900261</v>
      </c>
      <c r="BQ1604" s="12">
        <v>220.81510818268964</v>
      </c>
    </row>
    <row r="1605" spans="1:69" x14ac:dyDescent="0.35">
      <c r="A1605" s="5" t="s">
        <v>462</v>
      </c>
      <c r="B1605" s="5">
        <v>3</v>
      </c>
      <c r="C1605" s="5" t="s">
        <v>456</v>
      </c>
      <c r="D1605" s="5" t="s">
        <v>463</v>
      </c>
      <c r="E1605" s="24">
        <v>5</v>
      </c>
      <c r="F1605" s="23">
        <v>2050</v>
      </c>
      <c r="G1605" s="12">
        <v>2808.2481419999999</v>
      </c>
      <c r="H1605" s="12">
        <v>2679.805832</v>
      </c>
      <c r="I1605" s="12">
        <v>823.56967069999996</v>
      </c>
      <c r="J1605" s="12">
        <v>1307.158422</v>
      </c>
      <c r="K1605" s="12">
        <v>80.016379599999993</v>
      </c>
      <c r="L1605" s="12">
        <v>50.445108879999999</v>
      </c>
      <c r="M1605" s="12">
        <v>29.571270720000001</v>
      </c>
      <c r="N1605" s="12">
        <v>469.0613596</v>
      </c>
      <c r="O1605" s="12">
        <v>208.4586903</v>
      </c>
      <c r="P1605" s="12">
        <v>66.811953279999997</v>
      </c>
      <c r="Q1605" s="12">
        <v>76.931433729999995</v>
      </c>
      <c r="R1605" s="12">
        <v>18.29130558</v>
      </c>
      <c r="S1605" s="12">
        <v>25.642158309999999</v>
      </c>
      <c r="T1605" s="12">
        <v>21.773647759999999</v>
      </c>
      <c r="U1605" s="12">
        <v>13.72686489</v>
      </c>
      <c r="V1605" s="12">
        <v>8.0467828669999992</v>
      </c>
      <c r="W1605" s="12">
        <v>11.22432208</v>
      </c>
      <c r="X1605" s="12">
        <v>11.65416731</v>
      </c>
      <c r="Y1605" s="12">
        <v>59.842735820000001</v>
      </c>
      <c r="Z1605" s="12">
        <v>45.707501559999997</v>
      </c>
      <c r="AA1605" s="12">
        <v>21.688640070000002</v>
      </c>
      <c r="AB1605" s="12">
        <v>20.447863550000001</v>
      </c>
      <c r="AC1605" s="12">
        <v>0.77394199299999999</v>
      </c>
      <c r="AD1605" s="12">
        <v>0.48791995199999999</v>
      </c>
      <c r="AE1605" s="12">
        <v>0.286022041</v>
      </c>
      <c r="AF1605" s="12">
        <v>2.797055946</v>
      </c>
      <c r="AG1605" s="12">
        <v>14.90917625</v>
      </c>
      <c r="AH1605" s="12"/>
      <c r="AI1605" s="12"/>
      <c r="AJ1605" s="12"/>
      <c r="AK1605" s="12"/>
      <c r="AL1605" s="12"/>
      <c r="AM1605" s="12"/>
      <c r="AN1605" s="12"/>
      <c r="AO1605" s="12"/>
      <c r="AP1605" s="12"/>
      <c r="AQ1605" s="12">
        <v>112.3745285</v>
      </c>
      <c r="AR1605" s="12">
        <v>52.242637809999998</v>
      </c>
      <c r="AS1605" s="12">
        <v>46.67882024</v>
      </c>
      <c r="AT1605" s="12">
        <v>0</v>
      </c>
      <c r="AU1605" s="12">
        <v>2.2723068460000002</v>
      </c>
      <c r="AV1605" s="12">
        <v>1.432541273</v>
      </c>
      <c r="AW1605" s="12">
        <v>0.83976557399999996</v>
      </c>
      <c r="AX1605" s="12">
        <v>3.2915107259999998</v>
      </c>
      <c r="AY1605" s="12">
        <v>62.404197539999998</v>
      </c>
      <c r="AZ1605" s="12"/>
      <c r="BA1605" s="12"/>
      <c r="BB1605" s="12"/>
      <c r="BC1605" s="12"/>
      <c r="BD1605" s="12"/>
      <c r="BE1605" s="12"/>
      <c r="BF1605" s="12"/>
      <c r="BG1605" s="12"/>
      <c r="BH1605" s="12"/>
      <c r="BI1605" s="12">
        <v>3047.277360050593</v>
      </c>
      <c r="BJ1605" s="12">
        <v>2854.6874048528989</v>
      </c>
      <c r="BK1605" s="12">
        <v>910.22843658564898</v>
      </c>
      <c r="BL1605" s="12">
        <v>1353.2484437451362</v>
      </c>
      <c r="BM1605" s="12">
        <v>104.83627619836007</v>
      </c>
      <c r="BN1605" s="12">
        <v>66.092434994618259</v>
      </c>
      <c r="BO1605" s="12">
        <v>38.743841203741717</v>
      </c>
      <c r="BP1605" s="12">
        <v>486.37424832375075</v>
      </c>
      <c r="BQ1605" s="12">
        <v>297.42623139605291</v>
      </c>
    </row>
    <row r="1606" spans="1:69" x14ac:dyDescent="0.35">
      <c r="A1606" s="5" t="s">
        <v>462</v>
      </c>
      <c r="B1606" s="5">
        <v>3</v>
      </c>
      <c r="C1606" s="5" t="s">
        <v>456</v>
      </c>
      <c r="D1606" s="5" t="s">
        <v>463</v>
      </c>
      <c r="E1606" s="24">
        <v>6</v>
      </c>
      <c r="F1606" s="23">
        <v>2050</v>
      </c>
      <c r="G1606" s="12">
        <v>2835.6452760000002</v>
      </c>
      <c r="H1606" s="12">
        <v>2707.2029659999998</v>
      </c>
      <c r="I1606" s="12">
        <v>850.96680460000005</v>
      </c>
      <c r="J1606" s="12">
        <v>1307.158422</v>
      </c>
      <c r="K1606" s="12">
        <v>80.016379599999993</v>
      </c>
      <c r="L1606" s="12">
        <v>50.445108879999999</v>
      </c>
      <c r="M1606" s="12">
        <v>29.571270720000001</v>
      </c>
      <c r="N1606" s="12">
        <v>469.0613596</v>
      </c>
      <c r="O1606" s="12">
        <v>208.4586903</v>
      </c>
      <c r="P1606" s="12">
        <v>66.94328908</v>
      </c>
      <c r="Q1606" s="12">
        <v>77.062769529999997</v>
      </c>
      <c r="R1606" s="12">
        <v>18.422641380000002</v>
      </c>
      <c r="S1606" s="12">
        <v>25.642158309999999</v>
      </c>
      <c r="T1606" s="12">
        <v>21.773647759999999</v>
      </c>
      <c r="U1606" s="12">
        <v>13.72686489</v>
      </c>
      <c r="V1606" s="12">
        <v>8.0467828669999992</v>
      </c>
      <c r="W1606" s="12">
        <v>11.22432208</v>
      </c>
      <c r="X1606" s="12">
        <v>11.65416731</v>
      </c>
      <c r="Y1606" s="12">
        <v>61.403044299999998</v>
      </c>
      <c r="Z1606" s="12">
        <v>47.267810040000001</v>
      </c>
      <c r="AA1606" s="12">
        <v>23.248948550000001</v>
      </c>
      <c r="AB1606" s="12">
        <v>20.447863550000001</v>
      </c>
      <c r="AC1606" s="12">
        <v>0.77394199299999999</v>
      </c>
      <c r="AD1606" s="12">
        <v>0.48791995199999999</v>
      </c>
      <c r="AE1606" s="12">
        <v>0.286022041</v>
      </c>
      <c r="AF1606" s="12">
        <v>2.797055946</v>
      </c>
      <c r="AG1606" s="12">
        <v>14.90917625</v>
      </c>
      <c r="AH1606" s="12"/>
      <c r="AI1606" s="12"/>
      <c r="AJ1606" s="12"/>
      <c r="AK1606" s="12"/>
      <c r="AL1606" s="12"/>
      <c r="AM1606" s="12"/>
      <c r="AN1606" s="12"/>
      <c r="AO1606" s="12"/>
      <c r="AP1606" s="12"/>
      <c r="AQ1606" s="12">
        <v>116.35013259999999</v>
      </c>
      <c r="AR1606" s="12">
        <v>56.21824187</v>
      </c>
      <c r="AS1606" s="12">
        <v>50.654424300000002</v>
      </c>
      <c r="AT1606" s="12">
        <v>0</v>
      </c>
      <c r="AU1606" s="12">
        <v>2.2723068460000002</v>
      </c>
      <c r="AV1606" s="12">
        <v>1.432541273</v>
      </c>
      <c r="AW1606" s="12">
        <v>0.83976557399999996</v>
      </c>
      <c r="AX1606" s="12">
        <v>3.2915107259999998</v>
      </c>
      <c r="AY1606" s="12">
        <v>62.404197539999998</v>
      </c>
      <c r="AZ1606" s="12"/>
      <c r="BA1606" s="12"/>
      <c r="BB1606" s="12"/>
      <c r="BC1606" s="12"/>
      <c r="BD1606" s="12"/>
      <c r="BE1606" s="12"/>
      <c r="BF1606" s="12"/>
      <c r="BG1606" s="12"/>
      <c r="BH1606" s="12"/>
      <c r="BI1606" s="12">
        <v>3080.3417423000369</v>
      </c>
      <c r="BJ1606" s="12">
        <v>2887.7517871023433</v>
      </c>
      <c r="BK1606" s="12">
        <v>943.29281883509043</v>
      </c>
      <c r="BL1606" s="12">
        <v>1353.2484437451362</v>
      </c>
      <c r="BM1606" s="12">
        <v>104.83627619836007</v>
      </c>
      <c r="BN1606" s="12">
        <v>66.092434994618259</v>
      </c>
      <c r="BO1606" s="12">
        <v>38.743841203741717</v>
      </c>
      <c r="BP1606" s="12">
        <v>486.37424832375075</v>
      </c>
      <c r="BQ1606" s="12">
        <v>297.42623139605291</v>
      </c>
    </row>
    <row r="1607" spans="1:69" x14ac:dyDescent="0.35">
      <c r="A1607" s="5" t="s">
        <v>462</v>
      </c>
      <c r="B1607" s="5">
        <v>3</v>
      </c>
      <c r="C1607" s="5" t="s">
        <v>456</v>
      </c>
      <c r="D1607" s="5" t="s">
        <v>463</v>
      </c>
      <c r="E1607" s="24">
        <v>7</v>
      </c>
      <c r="F1607" s="23">
        <v>2050</v>
      </c>
      <c r="G1607" s="12">
        <v>3083.256781</v>
      </c>
      <c r="H1607" s="12">
        <v>2954.8144699999998</v>
      </c>
      <c r="I1607" s="12">
        <v>1098.578309</v>
      </c>
      <c r="J1607" s="12">
        <v>1307.158422</v>
      </c>
      <c r="K1607" s="12">
        <v>80.016379599999993</v>
      </c>
      <c r="L1607" s="12">
        <v>50.445108879999999</v>
      </c>
      <c r="M1607" s="12">
        <v>29.571270720000001</v>
      </c>
      <c r="N1607" s="12">
        <v>469.0613596</v>
      </c>
      <c r="O1607" s="12">
        <v>208.4586903</v>
      </c>
      <c r="P1607" s="12">
        <v>66.811953279999997</v>
      </c>
      <c r="Q1607" s="12">
        <v>76.931433729999995</v>
      </c>
      <c r="R1607" s="12">
        <v>18.29130558</v>
      </c>
      <c r="S1607" s="12">
        <v>25.642158309999999</v>
      </c>
      <c r="T1607" s="12">
        <v>21.773647759999999</v>
      </c>
      <c r="U1607" s="12">
        <v>13.72686489</v>
      </c>
      <c r="V1607" s="12">
        <v>8.0467828669999992</v>
      </c>
      <c r="W1607" s="12">
        <v>11.22432208</v>
      </c>
      <c r="X1607" s="12">
        <v>11.65416731</v>
      </c>
      <c r="Y1607" s="12">
        <v>64.026081210000001</v>
      </c>
      <c r="Z1607" s="12">
        <v>49.890846949999997</v>
      </c>
      <c r="AA1607" s="12">
        <v>25.871985460000001</v>
      </c>
      <c r="AB1607" s="12">
        <v>20.447863550000001</v>
      </c>
      <c r="AC1607" s="12">
        <v>0.77394199299999999</v>
      </c>
      <c r="AD1607" s="12">
        <v>0.48791995199999999</v>
      </c>
      <c r="AE1607" s="12">
        <v>0.286022041</v>
      </c>
      <c r="AF1607" s="12">
        <v>2.797055946</v>
      </c>
      <c r="AG1607" s="12">
        <v>14.90917625</v>
      </c>
      <c r="AH1607" s="12"/>
      <c r="AI1607" s="12"/>
      <c r="AJ1607" s="12"/>
      <c r="AK1607" s="12"/>
      <c r="AL1607" s="12"/>
      <c r="AM1607" s="12"/>
      <c r="AN1607" s="12"/>
      <c r="AO1607" s="12"/>
      <c r="AP1607" s="12"/>
      <c r="AQ1607" s="12">
        <v>130.95940250000001</v>
      </c>
      <c r="AR1607" s="12">
        <v>70.827511810000004</v>
      </c>
      <c r="AS1607" s="12">
        <v>65.263694240000007</v>
      </c>
      <c r="AT1607" s="12">
        <v>0</v>
      </c>
      <c r="AU1607" s="12">
        <v>2.2723068460000002</v>
      </c>
      <c r="AV1607" s="12">
        <v>1.432541273</v>
      </c>
      <c r="AW1607" s="12">
        <v>0.83976557399999996</v>
      </c>
      <c r="AX1607" s="12">
        <v>3.2915107259999998</v>
      </c>
      <c r="AY1607" s="12">
        <v>62.404197539999998</v>
      </c>
      <c r="AZ1607" s="12"/>
      <c r="BA1607" s="12"/>
      <c r="BB1607" s="12"/>
      <c r="BC1607" s="12"/>
      <c r="BD1607" s="12"/>
      <c r="BE1607" s="12"/>
      <c r="BF1607" s="12"/>
      <c r="BG1607" s="12"/>
      <c r="BH1607" s="12"/>
      <c r="BI1607" s="12">
        <v>3345.0542178559367</v>
      </c>
      <c r="BJ1607" s="12">
        <v>3152.4642626582427</v>
      </c>
      <c r="BK1607" s="12">
        <v>1208.0052943909852</v>
      </c>
      <c r="BL1607" s="12">
        <v>1353.2484437451362</v>
      </c>
      <c r="BM1607" s="12">
        <v>104.83627619836007</v>
      </c>
      <c r="BN1607" s="12">
        <v>66.092434994618259</v>
      </c>
      <c r="BO1607" s="12">
        <v>38.743841203741717</v>
      </c>
      <c r="BP1607" s="12">
        <v>486.37424832375075</v>
      </c>
      <c r="BQ1607" s="12">
        <v>297.42623139605291</v>
      </c>
    </row>
    <row r="1608" spans="1:69" x14ac:dyDescent="0.35">
      <c r="A1608" s="5" t="s">
        <v>462</v>
      </c>
      <c r="B1608" s="5">
        <v>3</v>
      </c>
      <c r="C1608" s="5" t="s">
        <v>456</v>
      </c>
      <c r="D1608" s="5" t="s">
        <v>463</v>
      </c>
      <c r="E1608" s="24">
        <v>8</v>
      </c>
      <c r="F1608" s="23">
        <v>2050</v>
      </c>
      <c r="G1608" s="12">
        <v>3110.6539149999999</v>
      </c>
      <c r="H1608" s="12">
        <v>2982.2116040000001</v>
      </c>
      <c r="I1608" s="12">
        <v>1125.975443</v>
      </c>
      <c r="J1608" s="12">
        <v>1307.158422</v>
      </c>
      <c r="K1608" s="12">
        <v>80.016379599999993</v>
      </c>
      <c r="L1608" s="12">
        <v>50.445108879999999</v>
      </c>
      <c r="M1608" s="12">
        <v>29.571270720000001</v>
      </c>
      <c r="N1608" s="12">
        <v>469.0613596</v>
      </c>
      <c r="O1608" s="12">
        <v>208.4586903</v>
      </c>
      <c r="P1608" s="12">
        <v>66.94328908</v>
      </c>
      <c r="Q1608" s="12">
        <v>77.062769529999997</v>
      </c>
      <c r="R1608" s="12">
        <v>18.422641380000002</v>
      </c>
      <c r="S1608" s="12">
        <v>25.642158309999999</v>
      </c>
      <c r="T1608" s="12">
        <v>21.773647759999999</v>
      </c>
      <c r="U1608" s="12">
        <v>13.72686489</v>
      </c>
      <c r="V1608" s="12">
        <v>8.0467828669999992</v>
      </c>
      <c r="W1608" s="12">
        <v>11.22432208</v>
      </c>
      <c r="X1608" s="12">
        <v>11.65416731</v>
      </c>
      <c r="Y1608" s="12">
        <v>65.586389699999998</v>
      </c>
      <c r="Z1608" s="12">
        <v>51.451155440000001</v>
      </c>
      <c r="AA1608" s="12">
        <v>27.432293949999998</v>
      </c>
      <c r="AB1608" s="12">
        <v>20.447863550000001</v>
      </c>
      <c r="AC1608" s="12">
        <v>0.77394199299999999</v>
      </c>
      <c r="AD1608" s="12">
        <v>0.48791995199999999</v>
      </c>
      <c r="AE1608" s="12">
        <v>0.286022041</v>
      </c>
      <c r="AF1608" s="12">
        <v>2.797055946</v>
      </c>
      <c r="AG1608" s="12">
        <v>14.90917625</v>
      </c>
      <c r="AH1608" s="12"/>
      <c r="AI1608" s="12"/>
      <c r="AJ1608" s="12"/>
      <c r="AK1608" s="12"/>
      <c r="AL1608" s="12"/>
      <c r="AM1608" s="12"/>
      <c r="AN1608" s="12"/>
      <c r="AO1608" s="12"/>
      <c r="AP1608" s="12"/>
      <c r="AQ1608" s="12">
        <v>134.93500660000001</v>
      </c>
      <c r="AR1608" s="12">
        <v>74.803115869999999</v>
      </c>
      <c r="AS1608" s="12">
        <v>69.239298300000002</v>
      </c>
      <c r="AT1608" s="12">
        <v>0</v>
      </c>
      <c r="AU1608" s="12">
        <v>2.2723068460000002</v>
      </c>
      <c r="AV1608" s="12">
        <v>1.432541273</v>
      </c>
      <c r="AW1608" s="12">
        <v>0.83976557399999996</v>
      </c>
      <c r="AX1608" s="12">
        <v>3.2915107259999998</v>
      </c>
      <c r="AY1608" s="12">
        <v>62.404197539999998</v>
      </c>
      <c r="AZ1608" s="12"/>
      <c r="BA1608" s="12"/>
      <c r="BB1608" s="12"/>
      <c r="BC1608" s="12"/>
      <c r="BD1608" s="12"/>
      <c r="BE1608" s="12"/>
      <c r="BF1608" s="12"/>
      <c r="BG1608" s="12"/>
      <c r="BH1608" s="12"/>
      <c r="BI1608" s="12">
        <v>3378.1186001053807</v>
      </c>
      <c r="BJ1608" s="12">
        <v>3185.5286449076866</v>
      </c>
      <c r="BK1608" s="12">
        <v>1241.0696766404296</v>
      </c>
      <c r="BL1608" s="12">
        <v>1353.2484437451362</v>
      </c>
      <c r="BM1608" s="12">
        <v>104.83627619836007</v>
      </c>
      <c r="BN1608" s="12">
        <v>66.092434994618259</v>
      </c>
      <c r="BO1608" s="12">
        <v>38.743841203741717</v>
      </c>
      <c r="BP1608" s="12">
        <v>486.37424832375075</v>
      </c>
      <c r="BQ1608" s="12">
        <v>297.42623139605291</v>
      </c>
    </row>
    <row r="1609" spans="1:69" x14ac:dyDescent="0.35">
      <c r="A1609" s="5" t="s">
        <v>464</v>
      </c>
      <c r="B1609" s="5">
        <v>3</v>
      </c>
      <c r="C1609" s="5" t="s">
        <v>456</v>
      </c>
      <c r="D1609" s="5" t="s">
        <v>465</v>
      </c>
      <c r="E1609" s="24">
        <v>0</v>
      </c>
      <c r="F1609" s="23">
        <v>2018</v>
      </c>
      <c r="G1609" s="12">
        <v>298.75281380000001</v>
      </c>
      <c r="H1609" s="12">
        <v>288.95805910000001</v>
      </c>
      <c r="I1609" s="12">
        <v>29.855666750000001</v>
      </c>
      <c r="J1609" s="12">
        <v>258.56259249999999</v>
      </c>
      <c r="K1609" s="12">
        <v>0</v>
      </c>
      <c r="L1609" s="12">
        <v>0</v>
      </c>
      <c r="M1609" s="12">
        <v>0</v>
      </c>
      <c r="N1609" s="12">
        <v>0.53979981300000002</v>
      </c>
      <c r="O1609" s="12">
        <v>9.7947546729999999</v>
      </c>
      <c r="P1609" s="12">
        <v>30.185383850000001</v>
      </c>
      <c r="Q1609" s="12">
        <v>28.559940480000002</v>
      </c>
      <c r="R1609" s="12">
        <v>9.2376169919999995</v>
      </c>
      <c r="S1609" s="12">
        <v>12.628279579999999</v>
      </c>
      <c r="T1609" s="12">
        <v>0</v>
      </c>
      <c r="U1609" s="12">
        <v>0</v>
      </c>
      <c r="V1609" s="12">
        <v>0</v>
      </c>
      <c r="W1609" s="12">
        <v>6.6940439109999996</v>
      </c>
      <c r="X1609" s="12">
        <v>1.6254433669999999</v>
      </c>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v>123.89232100999999</v>
      </c>
      <c r="BA1609" s="12">
        <v>115.27309841</v>
      </c>
      <c r="BB1609" s="12">
        <v>25.862795133999999</v>
      </c>
      <c r="BC1609" s="12">
        <v>88.019935769999989</v>
      </c>
      <c r="BD1609" s="12">
        <v>0</v>
      </c>
      <c r="BE1609" s="12">
        <v>0</v>
      </c>
      <c r="BF1609" s="12">
        <v>0</v>
      </c>
      <c r="BG1609" s="12">
        <v>1.3903675099999999</v>
      </c>
      <c r="BH1609" s="12">
        <v>8.6192225909999998</v>
      </c>
      <c r="BI1609" s="12">
        <v>452.83051863730418</v>
      </c>
      <c r="BJ1609" s="12">
        <v>432.79109800660422</v>
      </c>
      <c r="BK1609" s="12">
        <v>64.95607887702856</v>
      </c>
      <c r="BL1609" s="12">
        <v>359.21080789463554</v>
      </c>
      <c r="BM1609" s="12">
        <v>0</v>
      </c>
      <c r="BN1609" s="12">
        <v>0</v>
      </c>
      <c r="BO1609" s="12">
        <v>0</v>
      </c>
      <c r="BP1609" s="12">
        <v>8.6242112349403897</v>
      </c>
      <c r="BQ1609" s="12">
        <v>20.0394206307</v>
      </c>
    </row>
    <row r="1610" spans="1:69" x14ac:dyDescent="0.35">
      <c r="A1610" s="5" t="s">
        <v>464</v>
      </c>
      <c r="B1610" s="5">
        <v>3</v>
      </c>
      <c r="C1610" s="5" t="s">
        <v>456</v>
      </c>
      <c r="D1610" s="5" t="s">
        <v>465</v>
      </c>
      <c r="E1610" s="24">
        <v>1</v>
      </c>
      <c r="F1610" s="23">
        <v>2030</v>
      </c>
      <c r="G1610" s="12">
        <v>289.26101469999998</v>
      </c>
      <c r="H1610" s="12">
        <v>279.46625999999998</v>
      </c>
      <c r="I1610" s="12">
        <v>17.638749260000001</v>
      </c>
      <c r="J1610" s="12">
        <v>258.56259249999999</v>
      </c>
      <c r="K1610" s="12">
        <v>0</v>
      </c>
      <c r="L1610" s="12">
        <v>0</v>
      </c>
      <c r="M1610" s="12">
        <v>0</v>
      </c>
      <c r="N1610" s="12">
        <v>3.2649182240000001</v>
      </c>
      <c r="O1610" s="12">
        <v>9.7947546729999999</v>
      </c>
      <c r="P1610" s="12">
        <v>57.815507050000001</v>
      </c>
      <c r="Q1610" s="12">
        <v>57.16303284</v>
      </c>
      <c r="R1610" s="12">
        <v>7.3910944970000001</v>
      </c>
      <c r="S1610" s="12">
        <v>12.92327732</v>
      </c>
      <c r="T1610" s="12">
        <v>1.6879876009999999</v>
      </c>
      <c r="U1610" s="12">
        <v>1.112537283</v>
      </c>
      <c r="V1610" s="12">
        <v>0.57545031899999999</v>
      </c>
      <c r="W1610" s="12">
        <v>35.160673420000002</v>
      </c>
      <c r="X1610" s="12">
        <v>2.3404618159999999</v>
      </c>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v>136.70348454000001</v>
      </c>
      <c r="BA1610" s="12">
        <v>125.16222316000001</v>
      </c>
      <c r="BB1610" s="12">
        <v>30.540256665000001</v>
      </c>
      <c r="BC1610" s="12">
        <v>88.457646889999992</v>
      </c>
      <c r="BD1610" s="12">
        <v>0.23946052800000001</v>
      </c>
      <c r="BE1610" s="12">
        <v>0.15782625700000003</v>
      </c>
      <c r="BF1610" s="12">
        <v>8.1634271000000008E-2</v>
      </c>
      <c r="BG1610" s="12">
        <v>5.9248590889999999</v>
      </c>
      <c r="BH1610" s="12">
        <v>11.780721907</v>
      </c>
      <c r="BI1610" s="12">
        <v>483.78000630555681</v>
      </c>
      <c r="BJ1610" s="12">
        <v>461.79151603850869</v>
      </c>
      <c r="BK1610" s="12">
        <v>55.570100421157655</v>
      </c>
      <c r="BL1610" s="12">
        <v>359.94351675180553</v>
      </c>
      <c r="BM1610" s="12">
        <v>1.9274481293990584</v>
      </c>
      <c r="BN1610" s="12">
        <v>1.2703635398311963</v>
      </c>
      <c r="BO1610" s="12">
        <v>0.65708458956786098</v>
      </c>
      <c r="BP1610" s="12">
        <v>44.3504507361463</v>
      </c>
      <c r="BQ1610" s="12">
        <v>23.91593839644721</v>
      </c>
    </row>
    <row r="1611" spans="1:69" x14ac:dyDescent="0.35">
      <c r="A1611" s="5" t="s">
        <v>464</v>
      </c>
      <c r="B1611" s="5">
        <v>3</v>
      </c>
      <c r="C1611" s="5" t="s">
        <v>456</v>
      </c>
      <c r="D1611" s="5" t="s">
        <v>465</v>
      </c>
      <c r="E1611" s="24">
        <v>2</v>
      </c>
      <c r="F1611" s="23">
        <v>2030</v>
      </c>
      <c r="G1611" s="12">
        <v>289.97555620000003</v>
      </c>
      <c r="H1611" s="12">
        <v>280.1808016</v>
      </c>
      <c r="I1611" s="12">
        <v>18.353290789999999</v>
      </c>
      <c r="J1611" s="12">
        <v>258.56259249999999</v>
      </c>
      <c r="K1611" s="12">
        <v>0</v>
      </c>
      <c r="L1611" s="12">
        <v>0</v>
      </c>
      <c r="M1611" s="12">
        <v>0</v>
      </c>
      <c r="N1611" s="12">
        <v>3.2649182240000001</v>
      </c>
      <c r="O1611" s="12">
        <v>9.7947546729999999</v>
      </c>
      <c r="P1611" s="12">
        <v>57.833246670000001</v>
      </c>
      <c r="Q1611" s="12">
        <v>57.180772449999999</v>
      </c>
      <c r="R1611" s="12">
        <v>7.4088341089999998</v>
      </c>
      <c r="S1611" s="12">
        <v>12.92327732</v>
      </c>
      <c r="T1611" s="12">
        <v>1.6879876009999999</v>
      </c>
      <c r="U1611" s="12">
        <v>1.112537283</v>
      </c>
      <c r="V1611" s="12">
        <v>0.57545031899999999</v>
      </c>
      <c r="W1611" s="12">
        <v>35.160673420000002</v>
      </c>
      <c r="X1611" s="12">
        <v>2.3404618159999999</v>
      </c>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v>138.79904407999999</v>
      </c>
      <c r="BA1611" s="12">
        <v>127.25778270000001</v>
      </c>
      <c r="BB1611" s="12">
        <v>32.635816208999998</v>
      </c>
      <c r="BC1611" s="12">
        <v>88.457646889999992</v>
      </c>
      <c r="BD1611" s="12">
        <v>0.23946052800000001</v>
      </c>
      <c r="BE1611" s="12">
        <v>0.15782625700000003</v>
      </c>
      <c r="BF1611" s="12">
        <v>8.1634271000000008E-2</v>
      </c>
      <c r="BG1611" s="12">
        <v>5.9248590889999999</v>
      </c>
      <c r="BH1611" s="12">
        <v>11.780721907</v>
      </c>
      <c r="BI1611" s="12">
        <v>486.60784699364916</v>
      </c>
      <c r="BJ1611" s="12">
        <v>464.61935672660115</v>
      </c>
      <c r="BK1611" s="12">
        <v>58.397941109249544</v>
      </c>
      <c r="BL1611" s="12">
        <v>359.94351675180553</v>
      </c>
      <c r="BM1611" s="12">
        <v>1.9274481293990584</v>
      </c>
      <c r="BN1611" s="12">
        <v>1.2703635398311963</v>
      </c>
      <c r="BO1611" s="12">
        <v>0.65708458956786098</v>
      </c>
      <c r="BP1611" s="12">
        <v>44.3504507361463</v>
      </c>
      <c r="BQ1611" s="12">
        <v>23.91593839644721</v>
      </c>
    </row>
    <row r="1612" spans="1:69" x14ac:dyDescent="0.35">
      <c r="A1612" s="5" t="s">
        <v>464</v>
      </c>
      <c r="B1612" s="5">
        <v>3</v>
      </c>
      <c r="C1612" s="5" t="s">
        <v>456</v>
      </c>
      <c r="D1612" s="5" t="s">
        <v>465</v>
      </c>
      <c r="E1612" s="24">
        <v>3</v>
      </c>
      <c r="F1612" s="23">
        <v>2030</v>
      </c>
      <c r="G1612" s="12">
        <v>289.26101469999998</v>
      </c>
      <c r="H1612" s="12">
        <v>279.46625999999998</v>
      </c>
      <c r="I1612" s="12">
        <v>17.638749260000001</v>
      </c>
      <c r="J1612" s="12">
        <v>258.56259249999999</v>
      </c>
      <c r="K1612" s="12">
        <v>0</v>
      </c>
      <c r="L1612" s="12">
        <v>0</v>
      </c>
      <c r="M1612" s="12">
        <v>0</v>
      </c>
      <c r="N1612" s="12">
        <v>3.2649182240000001</v>
      </c>
      <c r="O1612" s="12">
        <v>9.7947546729999999</v>
      </c>
      <c r="P1612" s="12">
        <v>57.815507050000001</v>
      </c>
      <c r="Q1612" s="12">
        <v>57.16303284</v>
      </c>
      <c r="R1612" s="12">
        <v>7.3910944970000001</v>
      </c>
      <c r="S1612" s="12">
        <v>12.92327732</v>
      </c>
      <c r="T1612" s="12">
        <v>1.6879876009999999</v>
      </c>
      <c r="U1612" s="12">
        <v>1.112537283</v>
      </c>
      <c r="V1612" s="12">
        <v>0.57545031899999999</v>
      </c>
      <c r="W1612" s="12">
        <v>35.160673420000002</v>
      </c>
      <c r="X1612" s="12">
        <v>2.3404618159999999</v>
      </c>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v>137.73787838999999</v>
      </c>
      <c r="BA1612" s="12">
        <v>126.19661701000001</v>
      </c>
      <c r="BB1612" s="12">
        <v>31.574650511000002</v>
      </c>
      <c r="BC1612" s="12">
        <v>88.457646889999992</v>
      </c>
      <c r="BD1612" s="12">
        <v>0.23946052800000001</v>
      </c>
      <c r="BE1612" s="12">
        <v>0.15782625700000003</v>
      </c>
      <c r="BF1612" s="12">
        <v>8.1634271000000008E-2</v>
      </c>
      <c r="BG1612" s="12">
        <v>5.9248590889999999</v>
      </c>
      <c r="BH1612" s="12">
        <v>11.780721907</v>
      </c>
      <c r="BI1612" s="12">
        <v>484.81440015458918</v>
      </c>
      <c r="BJ1612" s="12">
        <v>462.82590988754112</v>
      </c>
      <c r="BK1612" s="12">
        <v>56.60449427019006</v>
      </c>
      <c r="BL1612" s="12">
        <v>359.94351675180553</v>
      </c>
      <c r="BM1612" s="12">
        <v>1.9274481293990584</v>
      </c>
      <c r="BN1612" s="12">
        <v>1.2703635398311963</v>
      </c>
      <c r="BO1612" s="12">
        <v>0.65708458956786098</v>
      </c>
      <c r="BP1612" s="12">
        <v>44.3504507361463</v>
      </c>
      <c r="BQ1612" s="12">
        <v>23.91593839644721</v>
      </c>
    </row>
    <row r="1613" spans="1:69" x14ac:dyDescent="0.35">
      <c r="A1613" s="5" t="s">
        <v>464</v>
      </c>
      <c r="B1613" s="5">
        <v>3</v>
      </c>
      <c r="C1613" s="5" t="s">
        <v>456</v>
      </c>
      <c r="D1613" s="5" t="s">
        <v>465</v>
      </c>
      <c r="E1613" s="24">
        <v>4</v>
      </c>
      <c r="F1613" s="23">
        <v>2030</v>
      </c>
      <c r="G1613" s="12">
        <v>289.97555620000003</v>
      </c>
      <c r="H1613" s="12">
        <v>280.1808016</v>
      </c>
      <c r="I1613" s="12">
        <v>18.353290789999999</v>
      </c>
      <c r="J1613" s="12">
        <v>258.56259249999999</v>
      </c>
      <c r="K1613" s="12">
        <v>0</v>
      </c>
      <c r="L1613" s="12">
        <v>0</v>
      </c>
      <c r="M1613" s="12">
        <v>0</v>
      </c>
      <c r="N1613" s="12">
        <v>3.2649182240000001</v>
      </c>
      <c r="O1613" s="12">
        <v>9.7947546729999999</v>
      </c>
      <c r="P1613" s="12">
        <v>57.833246670000001</v>
      </c>
      <c r="Q1613" s="12">
        <v>57.180772449999999</v>
      </c>
      <c r="R1613" s="12">
        <v>7.4088341089999998</v>
      </c>
      <c r="S1613" s="12">
        <v>12.92327732</v>
      </c>
      <c r="T1613" s="12">
        <v>1.6879876009999999</v>
      </c>
      <c r="U1613" s="12">
        <v>1.112537283</v>
      </c>
      <c r="V1613" s="12">
        <v>0.57545031899999999</v>
      </c>
      <c r="W1613" s="12">
        <v>35.160673420000002</v>
      </c>
      <c r="X1613" s="12">
        <v>2.3404618159999999</v>
      </c>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v>139.83343794000001</v>
      </c>
      <c r="BA1613" s="12">
        <v>128.29217656</v>
      </c>
      <c r="BB1613" s="12">
        <v>33.670210056000002</v>
      </c>
      <c r="BC1613" s="12">
        <v>88.457646889999992</v>
      </c>
      <c r="BD1613" s="12">
        <v>0.23946052800000001</v>
      </c>
      <c r="BE1613" s="12">
        <v>0.15782625700000003</v>
      </c>
      <c r="BF1613" s="12">
        <v>8.1634271000000008E-2</v>
      </c>
      <c r="BG1613" s="12">
        <v>5.9248590889999999</v>
      </c>
      <c r="BH1613" s="12">
        <v>11.780721907</v>
      </c>
      <c r="BI1613" s="12">
        <v>487.64224084268159</v>
      </c>
      <c r="BJ1613" s="12">
        <v>465.65375057563341</v>
      </c>
      <c r="BK1613" s="12">
        <v>59.432334958281942</v>
      </c>
      <c r="BL1613" s="12">
        <v>359.94351675180553</v>
      </c>
      <c r="BM1613" s="12">
        <v>1.9274481293990584</v>
      </c>
      <c r="BN1613" s="12">
        <v>1.2703635398311963</v>
      </c>
      <c r="BO1613" s="12">
        <v>0.65708458956786098</v>
      </c>
      <c r="BP1613" s="12">
        <v>44.3504507361463</v>
      </c>
      <c r="BQ1613" s="12">
        <v>23.91593839644721</v>
      </c>
    </row>
    <row r="1614" spans="1:69" x14ac:dyDescent="0.35">
      <c r="A1614" s="5" t="s">
        <v>464</v>
      </c>
      <c r="B1614" s="5">
        <v>3</v>
      </c>
      <c r="C1614" s="5" t="s">
        <v>456</v>
      </c>
      <c r="D1614" s="5" t="s">
        <v>465</v>
      </c>
      <c r="E1614" s="24">
        <v>5</v>
      </c>
      <c r="F1614" s="23">
        <v>2050</v>
      </c>
      <c r="G1614" s="12">
        <v>293.90005559999997</v>
      </c>
      <c r="H1614" s="12">
        <v>284.10530089999997</v>
      </c>
      <c r="I1614" s="12">
        <v>17.924565869999999</v>
      </c>
      <c r="J1614" s="12">
        <v>258.56259249999999</v>
      </c>
      <c r="K1614" s="12">
        <v>0</v>
      </c>
      <c r="L1614" s="12">
        <v>0</v>
      </c>
      <c r="M1614" s="12">
        <v>0</v>
      </c>
      <c r="N1614" s="12">
        <v>7.6181425239999996</v>
      </c>
      <c r="O1614" s="12">
        <v>9.7947546729999999</v>
      </c>
      <c r="P1614" s="12">
        <v>38.347027009999998</v>
      </c>
      <c r="Q1614" s="12">
        <v>43.611797699999997</v>
      </c>
      <c r="R1614" s="12">
        <v>10.498378730000001</v>
      </c>
      <c r="S1614" s="12">
        <v>14.717434369999999</v>
      </c>
      <c r="T1614" s="12">
        <v>11.95373347</v>
      </c>
      <c r="U1614" s="12">
        <v>7.8785970589999996</v>
      </c>
      <c r="V1614" s="12">
        <v>4.0751364099999998</v>
      </c>
      <c r="W1614" s="12">
        <v>6.4422511389999997</v>
      </c>
      <c r="X1614" s="12">
        <v>6.6889627750000002</v>
      </c>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v>151.98924328999999</v>
      </c>
      <c r="BA1614" s="12">
        <v>133.83062075999999</v>
      </c>
      <c r="BB1614" s="12">
        <v>42.904717057999996</v>
      </c>
      <c r="BC1614" s="12">
        <v>89.450284807999992</v>
      </c>
      <c r="BD1614" s="12">
        <v>0.78182152599999999</v>
      </c>
      <c r="BE1614" s="12">
        <v>0.51529146000000003</v>
      </c>
      <c r="BF1614" s="12">
        <v>0.26653006599999995</v>
      </c>
      <c r="BG1614" s="12">
        <v>0.69379735300000001</v>
      </c>
      <c r="BH1614" s="12">
        <v>18.940444069999998</v>
      </c>
      <c r="BI1614" s="12">
        <v>484.23632591681337</v>
      </c>
      <c r="BJ1614" s="12">
        <v>461.54771939321085</v>
      </c>
      <c r="BK1614" s="12">
        <v>71.327661662155194</v>
      </c>
      <c r="BL1614" s="12">
        <v>362.73031172095239</v>
      </c>
      <c r="BM1614" s="12">
        <v>12.735554995505341</v>
      </c>
      <c r="BN1614" s="12">
        <v>8.3938885197648982</v>
      </c>
      <c r="BO1614" s="12">
        <v>4.341666475740463</v>
      </c>
      <c r="BP1614" s="12">
        <v>14.754191014598455</v>
      </c>
      <c r="BQ1614" s="12">
        <v>35.42416151910772</v>
      </c>
    </row>
    <row r="1615" spans="1:69" x14ac:dyDescent="0.35">
      <c r="A1615" s="5" t="s">
        <v>464</v>
      </c>
      <c r="B1615" s="5">
        <v>3</v>
      </c>
      <c r="C1615" s="5" t="s">
        <v>456</v>
      </c>
      <c r="D1615" s="5" t="s">
        <v>465</v>
      </c>
      <c r="E1615" s="24">
        <v>6</v>
      </c>
      <c r="F1615" s="23">
        <v>2050</v>
      </c>
      <c r="G1615" s="12">
        <v>294.32878049999999</v>
      </c>
      <c r="H1615" s="12">
        <v>284.53402590000002</v>
      </c>
      <c r="I1615" s="12">
        <v>18.353290789999999</v>
      </c>
      <c r="J1615" s="12">
        <v>258.56259249999999</v>
      </c>
      <c r="K1615" s="12">
        <v>0</v>
      </c>
      <c r="L1615" s="12">
        <v>0</v>
      </c>
      <c r="M1615" s="12">
        <v>0</v>
      </c>
      <c r="N1615" s="12">
        <v>7.6181425239999996</v>
      </c>
      <c r="O1615" s="12">
        <v>9.7947546729999999</v>
      </c>
      <c r="P1615" s="12">
        <v>38.422407790000001</v>
      </c>
      <c r="Q1615" s="12">
        <v>43.687178490000001</v>
      </c>
      <c r="R1615" s="12">
        <v>10.57375951</v>
      </c>
      <c r="S1615" s="12">
        <v>14.717434369999999</v>
      </c>
      <c r="T1615" s="12">
        <v>11.95373347</v>
      </c>
      <c r="U1615" s="12">
        <v>7.8785970589999996</v>
      </c>
      <c r="V1615" s="12">
        <v>4.0751364099999998</v>
      </c>
      <c r="W1615" s="12">
        <v>6.4422511389999997</v>
      </c>
      <c r="X1615" s="12">
        <v>6.6889627750000002</v>
      </c>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v>152.62093537999999</v>
      </c>
      <c r="BA1615" s="12">
        <v>134.46231283999998</v>
      </c>
      <c r="BB1615" s="12">
        <v>43.536409155000001</v>
      </c>
      <c r="BC1615" s="12">
        <v>89.450284807999992</v>
      </c>
      <c r="BD1615" s="12">
        <v>0.78182152599999999</v>
      </c>
      <c r="BE1615" s="12">
        <v>0.51529146000000003</v>
      </c>
      <c r="BF1615" s="12">
        <v>0.26653006599999995</v>
      </c>
      <c r="BG1615" s="12">
        <v>0.69379735300000001</v>
      </c>
      <c r="BH1615" s="12">
        <v>18.940444069999998</v>
      </c>
      <c r="BI1615" s="12">
        <v>485.37212370946298</v>
      </c>
      <c r="BJ1615" s="12">
        <v>462.68351718585956</v>
      </c>
      <c r="BK1615" s="12">
        <v>72.463459454803925</v>
      </c>
      <c r="BL1615" s="12">
        <v>362.73031172095239</v>
      </c>
      <c r="BM1615" s="12">
        <v>12.735554995505341</v>
      </c>
      <c r="BN1615" s="12">
        <v>8.3938885197648982</v>
      </c>
      <c r="BO1615" s="12">
        <v>4.341666475740463</v>
      </c>
      <c r="BP1615" s="12">
        <v>14.754191014598455</v>
      </c>
      <c r="BQ1615" s="12">
        <v>35.42416151910772</v>
      </c>
    </row>
    <row r="1616" spans="1:69" x14ac:dyDescent="0.35">
      <c r="A1616" s="5" t="s">
        <v>464</v>
      </c>
      <c r="B1616" s="5">
        <v>3</v>
      </c>
      <c r="C1616" s="5" t="s">
        <v>456</v>
      </c>
      <c r="D1616" s="5" t="s">
        <v>465</v>
      </c>
      <c r="E1616" s="24">
        <v>7</v>
      </c>
      <c r="F1616" s="23">
        <v>2050</v>
      </c>
      <c r="G1616" s="12">
        <v>293.90005559999997</v>
      </c>
      <c r="H1616" s="12">
        <v>284.10530089999997</v>
      </c>
      <c r="I1616" s="12">
        <v>17.924565869999999</v>
      </c>
      <c r="J1616" s="12">
        <v>258.56259249999999</v>
      </c>
      <c r="K1616" s="12">
        <v>0</v>
      </c>
      <c r="L1616" s="12">
        <v>0</v>
      </c>
      <c r="M1616" s="12">
        <v>0</v>
      </c>
      <c r="N1616" s="12">
        <v>7.6181425239999996</v>
      </c>
      <c r="O1616" s="12">
        <v>9.7947546729999999</v>
      </c>
      <c r="P1616" s="12">
        <v>38.347027009999998</v>
      </c>
      <c r="Q1616" s="12">
        <v>43.611797699999997</v>
      </c>
      <c r="R1616" s="12">
        <v>10.498378730000001</v>
      </c>
      <c r="S1616" s="12">
        <v>14.717434369999999</v>
      </c>
      <c r="T1616" s="12">
        <v>11.95373347</v>
      </c>
      <c r="U1616" s="12">
        <v>7.8785970589999996</v>
      </c>
      <c r="V1616" s="12">
        <v>4.0751364099999998</v>
      </c>
      <c r="W1616" s="12">
        <v>6.4422511389999997</v>
      </c>
      <c r="X1616" s="12">
        <v>6.6889627750000002</v>
      </c>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v>153.67278156999998</v>
      </c>
      <c r="BA1616" s="12">
        <v>135.51415900999999</v>
      </c>
      <c r="BB1616" s="12">
        <v>44.588255330000003</v>
      </c>
      <c r="BC1616" s="12">
        <v>89.450284807999992</v>
      </c>
      <c r="BD1616" s="12">
        <v>0.78182152599999999</v>
      </c>
      <c r="BE1616" s="12">
        <v>0.51529146000000003</v>
      </c>
      <c r="BF1616" s="12">
        <v>0.26653006599999995</v>
      </c>
      <c r="BG1616" s="12">
        <v>0.69379735300000001</v>
      </c>
      <c r="BH1616" s="12">
        <v>18.940444069999998</v>
      </c>
      <c r="BI1616" s="12">
        <v>485.91986418540864</v>
      </c>
      <c r="BJ1616" s="12">
        <v>463.23125766180618</v>
      </c>
      <c r="BK1616" s="12">
        <v>73.011199930750436</v>
      </c>
      <c r="BL1616" s="12">
        <v>362.73031172095239</v>
      </c>
      <c r="BM1616" s="12">
        <v>12.735554995505341</v>
      </c>
      <c r="BN1616" s="12">
        <v>8.3938885197648982</v>
      </c>
      <c r="BO1616" s="12">
        <v>4.341666475740463</v>
      </c>
      <c r="BP1616" s="12">
        <v>14.754191014598455</v>
      </c>
      <c r="BQ1616" s="12">
        <v>35.42416151910772</v>
      </c>
    </row>
    <row r="1617" spans="1:69" x14ac:dyDescent="0.35">
      <c r="A1617" s="5" t="s">
        <v>464</v>
      </c>
      <c r="B1617" s="5">
        <v>3</v>
      </c>
      <c r="C1617" s="5" t="s">
        <v>456</v>
      </c>
      <c r="D1617" s="5" t="s">
        <v>465</v>
      </c>
      <c r="E1617" s="24">
        <v>8</v>
      </c>
      <c r="F1617" s="23">
        <v>2050</v>
      </c>
      <c r="G1617" s="12">
        <v>294.32878049999999</v>
      </c>
      <c r="H1617" s="12">
        <v>284.53402590000002</v>
      </c>
      <c r="I1617" s="12">
        <v>18.353290789999999</v>
      </c>
      <c r="J1617" s="12">
        <v>258.56259249999999</v>
      </c>
      <c r="K1617" s="12">
        <v>0</v>
      </c>
      <c r="L1617" s="12">
        <v>0</v>
      </c>
      <c r="M1617" s="12">
        <v>0</v>
      </c>
      <c r="N1617" s="12">
        <v>7.6181425239999996</v>
      </c>
      <c r="O1617" s="12">
        <v>9.7947546729999999</v>
      </c>
      <c r="P1617" s="12">
        <v>38.422407790000001</v>
      </c>
      <c r="Q1617" s="12">
        <v>43.687178490000001</v>
      </c>
      <c r="R1617" s="12">
        <v>10.57375951</v>
      </c>
      <c r="S1617" s="12">
        <v>14.717434369999999</v>
      </c>
      <c r="T1617" s="12">
        <v>11.95373347</v>
      </c>
      <c r="U1617" s="12">
        <v>7.8785970589999996</v>
      </c>
      <c r="V1617" s="12">
        <v>4.0751364099999998</v>
      </c>
      <c r="W1617" s="12">
        <v>6.4422511389999997</v>
      </c>
      <c r="X1617" s="12">
        <v>6.6889627750000002</v>
      </c>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v>154.30447365000001</v>
      </c>
      <c r="BA1617" s="12">
        <v>136.14585110000002</v>
      </c>
      <c r="BB1617" s="12">
        <v>45.219947417</v>
      </c>
      <c r="BC1617" s="12">
        <v>89.450284807999992</v>
      </c>
      <c r="BD1617" s="12">
        <v>0.78182152599999999</v>
      </c>
      <c r="BE1617" s="12">
        <v>0.51529146000000003</v>
      </c>
      <c r="BF1617" s="12">
        <v>0.26653006599999995</v>
      </c>
      <c r="BG1617" s="12">
        <v>0.69379735300000001</v>
      </c>
      <c r="BH1617" s="12">
        <v>18.940444069999998</v>
      </c>
      <c r="BI1617" s="12">
        <v>487.05566197805808</v>
      </c>
      <c r="BJ1617" s="12">
        <v>464.36705545445488</v>
      </c>
      <c r="BK1617" s="12">
        <v>74.146997723399167</v>
      </c>
      <c r="BL1617" s="12">
        <v>362.73031172095239</v>
      </c>
      <c r="BM1617" s="12">
        <v>12.735554995505341</v>
      </c>
      <c r="BN1617" s="12">
        <v>8.3938885197648982</v>
      </c>
      <c r="BO1617" s="12">
        <v>4.341666475740463</v>
      </c>
      <c r="BP1617" s="12">
        <v>14.754191014598455</v>
      </c>
      <c r="BQ1617" s="12">
        <v>35.42416151910772</v>
      </c>
    </row>
    <row r="1618" spans="1:69" x14ac:dyDescent="0.35">
      <c r="A1618" s="5" t="s">
        <v>466</v>
      </c>
      <c r="B1618" s="5">
        <v>3</v>
      </c>
      <c r="C1618" s="5" t="s">
        <v>456</v>
      </c>
      <c r="D1618" s="5" t="s">
        <v>467</v>
      </c>
      <c r="E1618" s="24">
        <v>0</v>
      </c>
      <c r="F1618" s="23">
        <v>2018</v>
      </c>
      <c r="G1618" s="12">
        <v>153.90296470000001</v>
      </c>
      <c r="H1618" s="12">
        <v>148.85718199999999</v>
      </c>
      <c r="I1618" s="12">
        <v>15.38019197</v>
      </c>
      <c r="J1618" s="12">
        <v>133.19891129999999</v>
      </c>
      <c r="K1618" s="12">
        <v>0</v>
      </c>
      <c r="L1618" s="12">
        <v>0</v>
      </c>
      <c r="M1618" s="12">
        <v>0</v>
      </c>
      <c r="N1618" s="12">
        <v>0.27807869200000002</v>
      </c>
      <c r="O1618" s="12">
        <v>5.0457827110000002</v>
      </c>
      <c r="P1618" s="12"/>
      <c r="Q1618" s="12"/>
      <c r="R1618" s="12"/>
      <c r="S1618" s="12"/>
      <c r="T1618" s="12"/>
      <c r="U1618" s="12"/>
      <c r="V1618" s="12"/>
      <c r="W1618" s="12"/>
      <c r="X1618" s="12"/>
      <c r="Y1618" s="12">
        <v>124.56417912000001</v>
      </c>
      <c r="Z1618" s="12">
        <v>94.345729759999998</v>
      </c>
      <c r="AA1618" s="12">
        <v>36.647605800000001</v>
      </c>
      <c r="AB1618" s="12">
        <v>52.405828249999999</v>
      </c>
      <c r="AC1618" s="12">
        <v>0</v>
      </c>
      <c r="AD1618" s="12">
        <v>0</v>
      </c>
      <c r="AE1618" s="12">
        <v>0</v>
      </c>
      <c r="AF1618" s="12">
        <v>5.2922957030000006</v>
      </c>
      <c r="AG1618" s="12">
        <v>30.218449380000003</v>
      </c>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v>278.46714381651577</v>
      </c>
      <c r="BJ1618" s="12">
        <v>243.20291173393571</v>
      </c>
      <c r="BK1618" s="12">
        <v>52.027797764608401</v>
      </c>
      <c r="BL1618" s="12">
        <v>185.6047395751491</v>
      </c>
      <c r="BM1618" s="12">
        <v>0</v>
      </c>
      <c r="BN1618" s="12">
        <v>0</v>
      </c>
      <c r="BO1618" s="12">
        <v>0</v>
      </c>
      <c r="BP1618" s="12">
        <v>5.5703743941783994</v>
      </c>
      <c r="BQ1618" s="12">
        <v>35.264232082579888</v>
      </c>
    </row>
    <row r="1619" spans="1:69" x14ac:dyDescent="0.35">
      <c r="A1619" s="5" t="s">
        <v>466</v>
      </c>
      <c r="B1619" s="5">
        <v>3</v>
      </c>
      <c r="C1619" s="5" t="s">
        <v>456</v>
      </c>
      <c r="D1619" s="5" t="s">
        <v>467</v>
      </c>
      <c r="E1619" s="24">
        <v>1</v>
      </c>
      <c r="F1619" s="23">
        <v>2030</v>
      </c>
      <c r="G1619" s="12">
        <v>149.01325</v>
      </c>
      <c r="H1619" s="12">
        <v>143.96746730000001</v>
      </c>
      <c r="I1619" s="12">
        <v>9.0866284089999994</v>
      </c>
      <c r="J1619" s="12">
        <v>133.19891129999999</v>
      </c>
      <c r="K1619" s="12">
        <v>0</v>
      </c>
      <c r="L1619" s="12">
        <v>0</v>
      </c>
      <c r="M1619" s="12">
        <v>0</v>
      </c>
      <c r="N1619" s="12">
        <v>1.68192757</v>
      </c>
      <c r="O1619" s="12">
        <v>5.0457827110000002</v>
      </c>
      <c r="P1619" s="12"/>
      <c r="Q1619" s="12"/>
      <c r="R1619" s="12"/>
      <c r="S1619" s="12"/>
      <c r="T1619" s="12"/>
      <c r="U1619" s="12"/>
      <c r="V1619" s="12"/>
      <c r="W1619" s="12"/>
      <c r="X1619" s="12"/>
      <c r="Y1619" s="12">
        <v>144.16850959999999</v>
      </c>
      <c r="Z1619" s="12">
        <v>114.05512092000001</v>
      </c>
      <c r="AA1619" s="12">
        <v>33.696694190000002</v>
      </c>
      <c r="AB1619" s="12">
        <v>52.405828249999999</v>
      </c>
      <c r="AC1619" s="12">
        <v>0.153681924</v>
      </c>
      <c r="AD1619" s="12">
        <v>0.106113709</v>
      </c>
      <c r="AE1619" s="12">
        <v>4.7568214999999997E-2</v>
      </c>
      <c r="AF1619" s="12">
        <v>27.798916559999999</v>
      </c>
      <c r="AG1619" s="12">
        <v>30.2670706</v>
      </c>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v>293.18175961229986</v>
      </c>
      <c r="BJ1619" s="12">
        <v>258.0225882246209</v>
      </c>
      <c r="BK1619" s="12">
        <v>42.783322593508331</v>
      </c>
      <c r="BL1619" s="12">
        <v>185.6047395751491</v>
      </c>
      <c r="BM1619" s="12">
        <v>0.1536819237028591</v>
      </c>
      <c r="BN1619" s="12">
        <v>0.1061137092234027</v>
      </c>
      <c r="BO1619" s="12">
        <v>4.7568214479456299E-2</v>
      </c>
      <c r="BP1619" s="12">
        <v>29.480844132260987</v>
      </c>
      <c r="BQ1619" s="12">
        <v>35.312853311381588</v>
      </c>
    </row>
    <row r="1620" spans="1:69" x14ac:dyDescent="0.35">
      <c r="A1620" s="5" t="s">
        <v>466</v>
      </c>
      <c r="B1620" s="5">
        <v>3</v>
      </c>
      <c r="C1620" s="5" t="s">
        <v>456</v>
      </c>
      <c r="D1620" s="5" t="s">
        <v>467</v>
      </c>
      <c r="E1620" s="24">
        <v>2</v>
      </c>
      <c r="F1620" s="23">
        <v>2030</v>
      </c>
      <c r="G1620" s="12">
        <v>149.38134719999999</v>
      </c>
      <c r="H1620" s="12">
        <v>144.3355645</v>
      </c>
      <c r="I1620" s="12">
        <v>9.45472556</v>
      </c>
      <c r="J1620" s="12">
        <v>133.19891129999999</v>
      </c>
      <c r="K1620" s="12">
        <v>0</v>
      </c>
      <c r="L1620" s="12">
        <v>0</v>
      </c>
      <c r="M1620" s="12">
        <v>0</v>
      </c>
      <c r="N1620" s="12">
        <v>1.68192757</v>
      </c>
      <c r="O1620" s="12">
        <v>5.0457827110000002</v>
      </c>
      <c r="P1620" s="12"/>
      <c r="Q1620" s="12"/>
      <c r="R1620" s="12"/>
      <c r="S1620" s="12"/>
      <c r="T1620" s="12"/>
      <c r="U1620" s="12"/>
      <c r="V1620" s="12"/>
      <c r="W1620" s="12"/>
      <c r="X1620" s="12"/>
      <c r="Y1620" s="12">
        <v>160.92942891000001</v>
      </c>
      <c r="Z1620" s="12">
        <v>130.81604023</v>
      </c>
      <c r="AA1620" s="12">
        <v>50.457613500000001</v>
      </c>
      <c r="AB1620" s="12">
        <v>52.405828249999999</v>
      </c>
      <c r="AC1620" s="12">
        <v>0.153681924</v>
      </c>
      <c r="AD1620" s="12">
        <v>0.106113709</v>
      </c>
      <c r="AE1620" s="12">
        <v>4.7568214999999997E-2</v>
      </c>
      <c r="AF1620" s="12">
        <v>27.798916559999999</v>
      </c>
      <c r="AG1620" s="12">
        <v>30.2670706</v>
      </c>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v>310.31077607531165</v>
      </c>
      <c r="BJ1620" s="12">
        <v>275.15160468763281</v>
      </c>
      <c r="BK1620" s="12">
        <v>59.912339056519663</v>
      </c>
      <c r="BL1620" s="12">
        <v>185.6047395751491</v>
      </c>
      <c r="BM1620" s="12">
        <v>0.1536819237028591</v>
      </c>
      <c r="BN1620" s="12">
        <v>0.1061137092234027</v>
      </c>
      <c r="BO1620" s="12">
        <v>4.7568214479456299E-2</v>
      </c>
      <c r="BP1620" s="12">
        <v>29.480844132260987</v>
      </c>
      <c r="BQ1620" s="12">
        <v>35.312853311381588</v>
      </c>
    </row>
    <row r="1621" spans="1:69" x14ac:dyDescent="0.35">
      <c r="A1621" s="5" t="s">
        <v>466</v>
      </c>
      <c r="B1621" s="5">
        <v>3</v>
      </c>
      <c r="C1621" s="5" t="s">
        <v>456</v>
      </c>
      <c r="D1621" s="5" t="s">
        <v>467</v>
      </c>
      <c r="E1621" s="24">
        <v>3</v>
      </c>
      <c r="F1621" s="23">
        <v>2030</v>
      </c>
      <c r="G1621" s="12">
        <v>149.01325</v>
      </c>
      <c r="H1621" s="12">
        <v>143.96746730000001</v>
      </c>
      <c r="I1621" s="12">
        <v>9.0866284089999994</v>
      </c>
      <c r="J1621" s="12">
        <v>133.19891129999999</v>
      </c>
      <c r="K1621" s="12">
        <v>0</v>
      </c>
      <c r="L1621" s="12">
        <v>0</v>
      </c>
      <c r="M1621" s="12">
        <v>0</v>
      </c>
      <c r="N1621" s="12">
        <v>1.68192757</v>
      </c>
      <c r="O1621" s="12">
        <v>5.0457827110000002</v>
      </c>
      <c r="P1621" s="12"/>
      <c r="Q1621" s="12"/>
      <c r="R1621" s="12"/>
      <c r="S1621" s="12"/>
      <c r="T1621" s="12"/>
      <c r="U1621" s="12"/>
      <c r="V1621" s="12"/>
      <c r="W1621" s="12"/>
      <c r="X1621" s="12"/>
      <c r="Y1621" s="12">
        <v>147.03707549000001</v>
      </c>
      <c r="Z1621" s="12">
        <v>116.92368680999999</v>
      </c>
      <c r="AA1621" s="12">
        <v>36.565260070000001</v>
      </c>
      <c r="AB1621" s="12">
        <v>52.405828249999999</v>
      </c>
      <c r="AC1621" s="12">
        <v>0.153681924</v>
      </c>
      <c r="AD1621" s="12">
        <v>0.106113709</v>
      </c>
      <c r="AE1621" s="12">
        <v>4.7568214999999997E-2</v>
      </c>
      <c r="AF1621" s="12">
        <v>27.798916559999999</v>
      </c>
      <c r="AG1621" s="12">
        <v>30.2670706</v>
      </c>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v>296.05032550035696</v>
      </c>
      <c r="BJ1621" s="12">
        <v>260.89115411267812</v>
      </c>
      <c r="BK1621" s="12">
        <v>45.651888481565436</v>
      </c>
      <c r="BL1621" s="12">
        <v>185.6047395751491</v>
      </c>
      <c r="BM1621" s="12">
        <v>0.1536819237028591</v>
      </c>
      <c r="BN1621" s="12">
        <v>0.1061137092234027</v>
      </c>
      <c r="BO1621" s="12">
        <v>4.7568214479456299E-2</v>
      </c>
      <c r="BP1621" s="12">
        <v>29.480844132260987</v>
      </c>
      <c r="BQ1621" s="12">
        <v>35.312853311381588</v>
      </c>
    </row>
    <row r="1622" spans="1:69" x14ac:dyDescent="0.35">
      <c r="A1622" s="5" t="s">
        <v>466</v>
      </c>
      <c r="B1622" s="5">
        <v>3</v>
      </c>
      <c r="C1622" s="5" t="s">
        <v>456</v>
      </c>
      <c r="D1622" s="5" t="s">
        <v>467</v>
      </c>
      <c r="E1622" s="24">
        <v>4</v>
      </c>
      <c r="F1622" s="23">
        <v>2030</v>
      </c>
      <c r="G1622" s="12">
        <v>149.38134719999999</v>
      </c>
      <c r="H1622" s="12">
        <v>144.3355645</v>
      </c>
      <c r="I1622" s="12">
        <v>9.45472556</v>
      </c>
      <c r="J1622" s="12">
        <v>133.19891129999999</v>
      </c>
      <c r="K1622" s="12">
        <v>0</v>
      </c>
      <c r="L1622" s="12">
        <v>0</v>
      </c>
      <c r="M1622" s="12">
        <v>0</v>
      </c>
      <c r="N1622" s="12">
        <v>1.68192757</v>
      </c>
      <c r="O1622" s="12">
        <v>5.0457827110000002</v>
      </c>
      <c r="P1622" s="12"/>
      <c r="Q1622" s="12"/>
      <c r="R1622" s="12"/>
      <c r="S1622" s="12"/>
      <c r="T1622" s="12"/>
      <c r="U1622" s="12"/>
      <c r="V1622" s="12"/>
      <c r="W1622" s="12"/>
      <c r="X1622" s="12"/>
      <c r="Y1622" s="12">
        <v>163.7979948</v>
      </c>
      <c r="Z1622" s="12">
        <v>133.68460612999999</v>
      </c>
      <c r="AA1622" s="12">
        <v>53.326179379999999</v>
      </c>
      <c r="AB1622" s="12">
        <v>52.405828249999999</v>
      </c>
      <c r="AC1622" s="12">
        <v>0.153681924</v>
      </c>
      <c r="AD1622" s="12">
        <v>0.106113709</v>
      </c>
      <c r="AE1622" s="12">
        <v>4.7568214999999997E-2</v>
      </c>
      <c r="AF1622" s="12">
        <v>27.798916559999999</v>
      </c>
      <c r="AG1622" s="12">
        <v>30.2670706</v>
      </c>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v>313.17934196336887</v>
      </c>
      <c r="BJ1622" s="12">
        <v>278.02017057568992</v>
      </c>
      <c r="BK1622" s="12">
        <v>62.780904944576861</v>
      </c>
      <c r="BL1622" s="12">
        <v>185.6047395751491</v>
      </c>
      <c r="BM1622" s="12">
        <v>0.1536819237028591</v>
      </c>
      <c r="BN1622" s="12">
        <v>0.1061137092234027</v>
      </c>
      <c r="BO1622" s="12">
        <v>4.7568214479456299E-2</v>
      </c>
      <c r="BP1622" s="12">
        <v>29.480844132260987</v>
      </c>
      <c r="BQ1622" s="12">
        <v>35.312853311381588</v>
      </c>
    </row>
    <row r="1623" spans="1:69" x14ac:dyDescent="0.35">
      <c r="A1623" s="5" t="s">
        <v>466</v>
      </c>
      <c r="B1623" s="5">
        <v>3</v>
      </c>
      <c r="C1623" s="5" t="s">
        <v>456</v>
      </c>
      <c r="D1623" s="5" t="s">
        <v>467</v>
      </c>
      <c r="E1623" s="24">
        <v>5</v>
      </c>
      <c r="F1623" s="23">
        <v>2050</v>
      </c>
      <c r="G1623" s="12">
        <v>151.40305900000001</v>
      </c>
      <c r="H1623" s="12">
        <v>146.3572763</v>
      </c>
      <c r="I1623" s="12">
        <v>9.2338672689999992</v>
      </c>
      <c r="J1623" s="12">
        <v>133.19891129999999</v>
      </c>
      <c r="K1623" s="12">
        <v>0</v>
      </c>
      <c r="L1623" s="12">
        <v>0</v>
      </c>
      <c r="M1623" s="12">
        <v>0</v>
      </c>
      <c r="N1623" s="12">
        <v>3.924497664</v>
      </c>
      <c r="O1623" s="12">
        <v>5.0457827110000002</v>
      </c>
      <c r="P1623" s="12"/>
      <c r="Q1623" s="12"/>
      <c r="R1623" s="12"/>
      <c r="S1623" s="12"/>
      <c r="T1623" s="12"/>
      <c r="U1623" s="12"/>
      <c r="V1623" s="12"/>
      <c r="W1623" s="12"/>
      <c r="X1623" s="12"/>
      <c r="Y1623" s="12">
        <v>135.55396868</v>
      </c>
      <c r="Z1623" s="12">
        <v>106.07971963</v>
      </c>
      <c r="AA1623" s="12">
        <v>47.482438199999997</v>
      </c>
      <c r="AB1623" s="12">
        <v>52.405648510000006</v>
      </c>
      <c r="AC1623" s="12">
        <v>1.0884407059999999</v>
      </c>
      <c r="AD1623" s="12">
        <v>0.75154239300000003</v>
      </c>
      <c r="AE1623" s="12">
        <v>0.33689831400000003</v>
      </c>
      <c r="AF1623" s="12">
        <v>5.1031922190000003</v>
      </c>
      <c r="AG1623" s="12">
        <v>30.562689759999998</v>
      </c>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v>286.9570276489593</v>
      </c>
      <c r="BJ1623" s="12">
        <v>252.43699588272762</v>
      </c>
      <c r="BK1623" s="12">
        <v>56.716305463542504</v>
      </c>
      <c r="BL1623" s="12">
        <v>185.60455983058449</v>
      </c>
      <c r="BM1623" s="12">
        <v>1.088440706125267</v>
      </c>
      <c r="BN1623" s="12">
        <v>0.75154239232458808</v>
      </c>
      <c r="BO1623" s="12">
        <v>0.33689831380067703</v>
      </c>
      <c r="BP1623" s="12">
        <v>9.0276898824757996</v>
      </c>
      <c r="BQ1623" s="12">
        <v>35.608472472356887</v>
      </c>
    </row>
    <row r="1624" spans="1:69" x14ac:dyDescent="0.35">
      <c r="A1624" s="5" t="s">
        <v>466</v>
      </c>
      <c r="B1624" s="5">
        <v>3</v>
      </c>
      <c r="C1624" s="5" t="s">
        <v>456</v>
      </c>
      <c r="D1624" s="5" t="s">
        <v>467</v>
      </c>
      <c r="E1624" s="24">
        <v>6</v>
      </c>
      <c r="F1624" s="23">
        <v>2050</v>
      </c>
      <c r="G1624" s="12">
        <v>151.62391729999999</v>
      </c>
      <c r="H1624" s="12">
        <v>146.5781345</v>
      </c>
      <c r="I1624" s="12">
        <v>9.45472556</v>
      </c>
      <c r="J1624" s="12">
        <v>133.19891129999999</v>
      </c>
      <c r="K1624" s="12">
        <v>0</v>
      </c>
      <c r="L1624" s="12">
        <v>0</v>
      </c>
      <c r="M1624" s="12">
        <v>0</v>
      </c>
      <c r="N1624" s="12">
        <v>3.924497664</v>
      </c>
      <c r="O1624" s="12">
        <v>5.0457827110000002</v>
      </c>
      <c r="P1624" s="12"/>
      <c r="Q1624" s="12"/>
      <c r="R1624" s="12"/>
      <c r="S1624" s="12"/>
      <c r="T1624" s="12"/>
      <c r="U1624" s="12"/>
      <c r="V1624" s="12"/>
      <c r="W1624" s="12"/>
      <c r="X1624" s="12"/>
      <c r="Y1624" s="12">
        <v>138.50297710000001</v>
      </c>
      <c r="Z1624" s="12">
        <v>109.02872804</v>
      </c>
      <c r="AA1624" s="12">
        <v>50.431446600000001</v>
      </c>
      <c r="AB1624" s="12">
        <v>52.405648510000006</v>
      </c>
      <c r="AC1624" s="12">
        <v>1.0884407059999999</v>
      </c>
      <c r="AD1624" s="12">
        <v>0.75154239300000003</v>
      </c>
      <c r="AE1624" s="12">
        <v>0.33689831400000003</v>
      </c>
      <c r="AF1624" s="12">
        <v>5.1031922190000003</v>
      </c>
      <c r="AG1624" s="12">
        <v>30.562689759999998</v>
      </c>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v>290.12689435091806</v>
      </c>
      <c r="BJ1624" s="12">
        <v>255.60686258468638</v>
      </c>
      <c r="BK1624" s="12">
        <v>59.886172165500568</v>
      </c>
      <c r="BL1624" s="12">
        <v>185.60455983058449</v>
      </c>
      <c r="BM1624" s="12">
        <v>1.088440706125267</v>
      </c>
      <c r="BN1624" s="12">
        <v>0.75154239232458808</v>
      </c>
      <c r="BO1624" s="12">
        <v>0.33689831380067703</v>
      </c>
      <c r="BP1624" s="12">
        <v>9.0276898824757996</v>
      </c>
      <c r="BQ1624" s="12">
        <v>35.608472472356887</v>
      </c>
    </row>
    <row r="1625" spans="1:69" x14ac:dyDescent="0.35">
      <c r="A1625" s="5" t="s">
        <v>466</v>
      </c>
      <c r="B1625" s="5">
        <v>3</v>
      </c>
      <c r="C1625" s="5" t="s">
        <v>456</v>
      </c>
      <c r="D1625" s="5" t="s">
        <v>467</v>
      </c>
      <c r="E1625" s="24">
        <v>7</v>
      </c>
      <c r="F1625" s="23">
        <v>2050</v>
      </c>
      <c r="G1625" s="12">
        <v>151.40305900000001</v>
      </c>
      <c r="H1625" s="12">
        <v>146.3572763</v>
      </c>
      <c r="I1625" s="12">
        <v>9.2338672689999992</v>
      </c>
      <c r="J1625" s="12">
        <v>133.19891129999999</v>
      </c>
      <c r="K1625" s="12">
        <v>0</v>
      </c>
      <c r="L1625" s="12">
        <v>0</v>
      </c>
      <c r="M1625" s="12">
        <v>0</v>
      </c>
      <c r="N1625" s="12">
        <v>3.924497664</v>
      </c>
      <c r="O1625" s="12">
        <v>5.0457827110000002</v>
      </c>
      <c r="P1625" s="12"/>
      <c r="Q1625" s="12"/>
      <c r="R1625" s="12"/>
      <c r="S1625" s="12"/>
      <c r="T1625" s="12"/>
      <c r="U1625" s="12"/>
      <c r="V1625" s="12"/>
      <c r="W1625" s="12"/>
      <c r="X1625" s="12"/>
      <c r="Y1625" s="12">
        <v>144.50020488000001</v>
      </c>
      <c r="Z1625" s="12">
        <v>115.02595581999999</v>
      </c>
      <c r="AA1625" s="12">
        <v>56.428674389999998</v>
      </c>
      <c r="AB1625" s="12">
        <v>52.405648510000006</v>
      </c>
      <c r="AC1625" s="12">
        <v>1.0884407059999999</v>
      </c>
      <c r="AD1625" s="12">
        <v>0.75154239300000003</v>
      </c>
      <c r="AE1625" s="12">
        <v>0.33689831400000003</v>
      </c>
      <c r="AF1625" s="12">
        <v>5.1031922190000003</v>
      </c>
      <c r="AG1625" s="12">
        <v>30.562689759999998</v>
      </c>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v>295.90326384626752</v>
      </c>
      <c r="BJ1625" s="12">
        <v>261.38323208003578</v>
      </c>
      <c r="BK1625" s="12">
        <v>65.662541660850593</v>
      </c>
      <c r="BL1625" s="12">
        <v>185.60455983058449</v>
      </c>
      <c r="BM1625" s="12">
        <v>1.088440706125267</v>
      </c>
      <c r="BN1625" s="12">
        <v>0.75154239232458808</v>
      </c>
      <c r="BO1625" s="12">
        <v>0.33689831380067703</v>
      </c>
      <c r="BP1625" s="12">
        <v>9.0276898824757996</v>
      </c>
      <c r="BQ1625" s="12">
        <v>35.608472472356887</v>
      </c>
    </row>
    <row r="1626" spans="1:69" x14ac:dyDescent="0.35">
      <c r="A1626" s="5" t="s">
        <v>466</v>
      </c>
      <c r="B1626" s="5">
        <v>3</v>
      </c>
      <c r="C1626" s="5" t="s">
        <v>456</v>
      </c>
      <c r="D1626" s="5" t="s">
        <v>467</v>
      </c>
      <c r="E1626" s="24">
        <v>8</v>
      </c>
      <c r="F1626" s="23">
        <v>2050</v>
      </c>
      <c r="G1626" s="12">
        <v>151.62391729999999</v>
      </c>
      <c r="H1626" s="12">
        <v>146.5781345</v>
      </c>
      <c r="I1626" s="12">
        <v>9.45472556</v>
      </c>
      <c r="J1626" s="12">
        <v>133.19891129999999</v>
      </c>
      <c r="K1626" s="12">
        <v>0</v>
      </c>
      <c r="L1626" s="12">
        <v>0</v>
      </c>
      <c r="M1626" s="12">
        <v>0</v>
      </c>
      <c r="N1626" s="12">
        <v>3.924497664</v>
      </c>
      <c r="O1626" s="12">
        <v>5.0457827110000002</v>
      </c>
      <c r="P1626" s="12"/>
      <c r="Q1626" s="12"/>
      <c r="R1626" s="12"/>
      <c r="S1626" s="12"/>
      <c r="T1626" s="12"/>
      <c r="U1626" s="12"/>
      <c r="V1626" s="12"/>
      <c r="W1626" s="12"/>
      <c r="X1626" s="12"/>
      <c r="Y1626" s="12">
        <v>147.44921328999999</v>
      </c>
      <c r="Z1626" s="12">
        <v>117.97496423999999</v>
      </c>
      <c r="AA1626" s="12">
        <v>59.377682809999996</v>
      </c>
      <c r="AB1626" s="12">
        <v>52.405648510000006</v>
      </c>
      <c r="AC1626" s="12">
        <v>1.0884407059999999</v>
      </c>
      <c r="AD1626" s="12">
        <v>0.75154239300000003</v>
      </c>
      <c r="AE1626" s="12">
        <v>0.33689831400000003</v>
      </c>
      <c r="AF1626" s="12">
        <v>5.1031922190000003</v>
      </c>
      <c r="AG1626" s="12">
        <v>30.562689759999998</v>
      </c>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v>299.0731305482264</v>
      </c>
      <c r="BJ1626" s="12">
        <v>264.55309878199461</v>
      </c>
      <c r="BK1626" s="12">
        <v>68.832408362808764</v>
      </c>
      <c r="BL1626" s="12">
        <v>185.60455983058449</v>
      </c>
      <c r="BM1626" s="12">
        <v>1.088440706125267</v>
      </c>
      <c r="BN1626" s="12">
        <v>0.75154239232458808</v>
      </c>
      <c r="BO1626" s="12">
        <v>0.33689831380067703</v>
      </c>
      <c r="BP1626" s="12">
        <v>9.0276898824757996</v>
      </c>
      <c r="BQ1626" s="12">
        <v>35.608472472356887</v>
      </c>
    </row>
    <row r="1627" spans="1:69" x14ac:dyDescent="0.35">
      <c r="A1627" s="5" t="s">
        <v>468</v>
      </c>
      <c r="B1627" s="5">
        <v>3</v>
      </c>
      <c r="C1627" s="5" t="s">
        <v>456</v>
      </c>
      <c r="D1627" s="5" t="s">
        <v>469</v>
      </c>
      <c r="E1627" s="24">
        <v>0</v>
      </c>
      <c r="F1627" s="23">
        <v>2018</v>
      </c>
      <c r="G1627" s="12">
        <v>980.75418660000003</v>
      </c>
      <c r="H1627" s="12">
        <v>948.59968890000005</v>
      </c>
      <c r="I1627" s="12">
        <v>98.011027220000003</v>
      </c>
      <c r="J1627" s="12">
        <v>848.81659160000004</v>
      </c>
      <c r="K1627" s="12">
        <v>0</v>
      </c>
      <c r="L1627" s="12">
        <v>0</v>
      </c>
      <c r="M1627" s="12">
        <v>0</v>
      </c>
      <c r="N1627" s="12">
        <v>1.772070093</v>
      </c>
      <c r="O1627" s="12">
        <v>32.154497659999997</v>
      </c>
      <c r="P1627" s="12">
        <v>24.914720500000001</v>
      </c>
      <c r="Q1627" s="12">
        <v>23.57309545</v>
      </c>
      <c r="R1627" s="12">
        <v>7.624638687</v>
      </c>
      <c r="S1627" s="12">
        <v>10.423258410000001</v>
      </c>
      <c r="T1627" s="12">
        <v>0</v>
      </c>
      <c r="U1627" s="12">
        <v>0</v>
      </c>
      <c r="V1627" s="12">
        <v>0</v>
      </c>
      <c r="W1627" s="12">
        <v>5.5251983510000002</v>
      </c>
      <c r="X1627" s="12">
        <v>1.3416250519999999</v>
      </c>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v>1005.6689070969283</v>
      </c>
      <c r="BJ1627" s="12">
        <v>972.17278438352821</v>
      </c>
      <c r="BK1627" s="12">
        <v>105.63566590358197</v>
      </c>
      <c r="BL1627" s="12">
        <v>859.23985003526866</v>
      </c>
      <c r="BM1627" s="12">
        <v>0</v>
      </c>
      <c r="BN1627" s="12">
        <v>0</v>
      </c>
      <c r="BO1627" s="12">
        <v>0</v>
      </c>
      <c r="BP1627" s="12">
        <v>7.2972684446776999</v>
      </c>
      <c r="BQ1627" s="12">
        <v>33.496122713399998</v>
      </c>
    </row>
    <row r="1628" spans="1:69" x14ac:dyDescent="0.35">
      <c r="A1628" s="5" t="s">
        <v>468</v>
      </c>
      <c r="B1628" s="5">
        <v>3</v>
      </c>
      <c r="C1628" s="5" t="s">
        <v>456</v>
      </c>
      <c r="D1628" s="5" t="s">
        <v>469</v>
      </c>
      <c r="E1628" s="24">
        <v>1</v>
      </c>
      <c r="F1628" s="23">
        <v>2030</v>
      </c>
      <c r="G1628" s="12">
        <v>949.59424009999998</v>
      </c>
      <c r="H1628" s="12">
        <v>917.43974249999997</v>
      </c>
      <c r="I1628" s="12">
        <v>57.904984949999999</v>
      </c>
      <c r="J1628" s="12">
        <v>848.81659160000004</v>
      </c>
      <c r="K1628" s="12">
        <v>0</v>
      </c>
      <c r="L1628" s="12">
        <v>0</v>
      </c>
      <c r="M1628" s="12">
        <v>0</v>
      </c>
      <c r="N1628" s="12">
        <v>10.71816589</v>
      </c>
      <c r="O1628" s="12">
        <v>32.154497659999997</v>
      </c>
      <c r="P1628" s="12">
        <v>47.720353869999997</v>
      </c>
      <c r="Q1628" s="12">
        <v>47.086813829999997</v>
      </c>
      <c r="R1628" s="12">
        <v>6.100537085</v>
      </c>
      <c r="S1628" s="12">
        <v>10.666746659999999</v>
      </c>
      <c r="T1628" s="12">
        <v>1.298254239</v>
      </c>
      <c r="U1628" s="12">
        <v>0.91827738800000003</v>
      </c>
      <c r="V1628" s="12">
        <v>0.37997684999999998</v>
      </c>
      <c r="W1628" s="12">
        <v>29.021275840000001</v>
      </c>
      <c r="X1628" s="12">
        <v>1.9317942850000001</v>
      </c>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v>997.31459399332186</v>
      </c>
      <c r="BJ1628" s="12">
        <v>964.52655628562798</v>
      </c>
      <c r="BK1628" s="12">
        <v>64.005522033396176</v>
      </c>
      <c r="BL1628" s="12">
        <v>859.48333828617876</v>
      </c>
      <c r="BM1628" s="12">
        <v>1.29825423857579</v>
      </c>
      <c r="BN1628" s="12">
        <v>0.91827738826092498</v>
      </c>
      <c r="BO1628" s="12">
        <v>0.379976850314865</v>
      </c>
      <c r="BP1628" s="12">
        <v>39.7394417274771</v>
      </c>
      <c r="BQ1628" s="12">
        <v>34.086291946269696</v>
      </c>
    </row>
    <row r="1629" spans="1:69" x14ac:dyDescent="0.35">
      <c r="A1629" s="5" t="s">
        <v>468</v>
      </c>
      <c r="B1629" s="5">
        <v>3</v>
      </c>
      <c r="C1629" s="5" t="s">
        <v>456</v>
      </c>
      <c r="D1629" s="5" t="s">
        <v>469</v>
      </c>
      <c r="E1629" s="24">
        <v>2</v>
      </c>
      <c r="F1629" s="23">
        <v>2030</v>
      </c>
      <c r="G1629" s="12">
        <v>951.93995729999995</v>
      </c>
      <c r="H1629" s="12">
        <v>919.78545959999997</v>
      </c>
      <c r="I1629" s="12">
        <v>60.250702089999997</v>
      </c>
      <c r="J1629" s="12">
        <v>848.81659160000004</v>
      </c>
      <c r="K1629" s="12">
        <v>0</v>
      </c>
      <c r="L1629" s="12">
        <v>0</v>
      </c>
      <c r="M1629" s="12">
        <v>0</v>
      </c>
      <c r="N1629" s="12">
        <v>10.71816589</v>
      </c>
      <c r="O1629" s="12">
        <v>32.154497659999997</v>
      </c>
      <c r="P1629" s="12">
        <v>47.73499597</v>
      </c>
      <c r="Q1629" s="12">
        <v>47.10145593</v>
      </c>
      <c r="R1629" s="12">
        <v>6.1151791869999998</v>
      </c>
      <c r="S1629" s="12">
        <v>10.666746659999999</v>
      </c>
      <c r="T1629" s="12">
        <v>1.298254239</v>
      </c>
      <c r="U1629" s="12">
        <v>0.91827738800000003</v>
      </c>
      <c r="V1629" s="12">
        <v>0.37997684999999998</v>
      </c>
      <c r="W1629" s="12">
        <v>29.021275840000001</v>
      </c>
      <c r="X1629" s="12">
        <v>1.9317942850000001</v>
      </c>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v>999.67495323532989</v>
      </c>
      <c r="BJ1629" s="12">
        <v>966.88691552763601</v>
      </c>
      <c r="BK1629" s="12">
        <v>66.365881275404675</v>
      </c>
      <c r="BL1629" s="12">
        <v>859.48333828617876</v>
      </c>
      <c r="BM1629" s="12">
        <v>1.29825423857579</v>
      </c>
      <c r="BN1629" s="12">
        <v>0.91827738826092498</v>
      </c>
      <c r="BO1629" s="12">
        <v>0.379976850314865</v>
      </c>
      <c r="BP1629" s="12">
        <v>39.7394417274771</v>
      </c>
      <c r="BQ1629" s="12">
        <v>34.086291946269696</v>
      </c>
    </row>
    <row r="1630" spans="1:69" x14ac:dyDescent="0.35">
      <c r="A1630" s="5" t="s">
        <v>468</v>
      </c>
      <c r="B1630" s="5">
        <v>3</v>
      </c>
      <c r="C1630" s="5" t="s">
        <v>456</v>
      </c>
      <c r="D1630" s="5" t="s">
        <v>469</v>
      </c>
      <c r="E1630" s="24">
        <v>3</v>
      </c>
      <c r="F1630" s="23">
        <v>2030</v>
      </c>
      <c r="G1630" s="12">
        <v>949.59424009999998</v>
      </c>
      <c r="H1630" s="12">
        <v>917.43974249999997</v>
      </c>
      <c r="I1630" s="12">
        <v>57.904984949999999</v>
      </c>
      <c r="J1630" s="12">
        <v>848.81659160000004</v>
      </c>
      <c r="K1630" s="12">
        <v>0</v>
      </c>
      <c r="L1630" s="12">
        <v>0</v>
      </c>
      <c r="M1630" s="12">
        <v>0</v>
      </c>
      <c r="N1630" s="12">
        <v>10.71816589</v>
      </c>
      <c r="O1630" s="12">
        <v>32.154497659999997</v>
      </c>
      <c r="P1630" s="12">
        <v>47.720353869999997</v>
      </c>
      <c r="Q1630" s="12">
        <v>47.086813829999997</v>
      </c>
      <c r="R1630" s="12">
        <v>6.100537085</v>
      </c>
      <c r="S1630" s="12">
        <v>10.666746659999999</v>
      </c>
      <c r="T1630" s="12">
        <v>1.298254239</v>
      </c>
      <c r="U1630" s="12">
        <v>0.91827738800000003</v>
      </c>
      <c r="V1630" s="12">
        <v>0.37997684999999998</v>
      </c>
      <c r="W1630" s="12">
        <v>29.021275840000001</v>
      </c>
      <c r="X1630" s="12">
        <v>1.9317942850000001</v>
      </c>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v>997.31459399332186</v>
      </c>
      <c r="BJ1630" s="12">
        <v>964.52655628562798</v>
      </c>
      <c r="BK1630" s="12">
        <v>64.005522033396176</v>
      </c>
      <c r="BL1630" s="12">
        <v>859.48333828617876</v>
      </c>
      <c r="BM1630" s="12">
        <v>1.29825423857579</v>
      </c>
      <c r="BN1630" s="12">
        <v>0.91827738826092498</v>
      </c>
      <c r="BO1630" s="12">
        <v>0.379976850314865</v>
      </c>
      <c r="BP1630" s="12">
        <v>39.7394417274771</v>
      </c>
      <c r="BQ1630" s="12">
        <v>34.086291946269696</v>
      </c>
    </row>
    <row r="1631" spans="1:69" x14ac:dyDescent="0.35">
      <c r="A1631" s="5" t="s">
        <v>468</v>
      </c>
      <c r="B1631" s="5">
        <v>3</v>
      </c>
      <c r="C1631" s="5" t="s">
        <v>456</v>
      </c>
      <c r="D1631" s="5" t="s">
        <v>469</v>
      </c>
      <c r="E1631" s="24">
        <v>4</v>
      </c>
      <c r="F1631" s="23">
        <v>2030</v>
      </c>
      <c r="G1631" s="12">
        <v>951.93995729999995</v>
      </c>
      <c r="H1631" s="12">
        <v>919.78545959999997</v>
      </c>
      <c r="I1631" s="12">
        <v>60.250702089999997</v>
      </c>
      <c r="J1631" s="12">
        <v>848.81659160000004</v>
      </c>
      <c r="K1631" s="12">
        <v>0</v>
      </c>
      <c r="L1631" s="12">
        <v>0</v>
      </c>
      <c r="M1631" s="12">
        <v>0</v>
      </c>
      <c r="N1631" s="12">
        <v>10.71816589</v>
      </c>
      <c r="O1631" s="12">
        <v>32.154497659999997</v>
      </c>
      <c r="P1631" s="12">
        <v>47.73499597</v>
      </c>
      <c r="Q1631" s="12">
        <v>47.10145593</v>
      </c>
      <c r="R1631" s="12">
        <v>6.1151791869999998</v>
      </c>
      <c r="S1631" s="12">
        <v>10.666746659999999</v>
      </c>
      <c r="T1631" s="12">
        <v>1.298254239</v>
      </c>
      <c r="U1631" s="12">
        <v>0.91827738800000003</v>
      </c>
      <c r="V1631" s="12">
        <v>0.37997684999999998</v>
      </c>
      <c r="W1631" s="12">
        <v>29.021275840000001</v>
      </c>
      <c r="X1631" s="12">
        <v>1.9317942850000001</v>
      </c>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v>999.67495323532989</v>
      </c>
      <c r="BJ1631" s="12">
        <v>966.88691552763601</v>
      </c>
      <c r="BK1631" s="12">
        <v>66.365881275404675</v>
      </c>
      <c r="BL1631" s="12">
        <v>859.48333828617876</v>
      </c>
      <c r="BM1631" s="12">
        <v>1.29825423857579</v>
      </c>
      <c r="BN1631" s="12">
        <v>0.91827738826092498</v>
      </c>
      <c r="BO1631" s="12">
        <v>0.379976850314865</v>
      </c>
      <c r="BP1631" s="12">
        <v>39.7394417274771</v>
      </c>
      <c r="BQ1631" s="12">
        <v>34.086291946269696</v>
      </c>
    </row>
    <row r="1632" spans="1:69" x14ac:dyDescent="0.35">
      <c r="A1632" s="5" t="s">
        <v>468</v>
      </c>
      <c r="B1632" s="5">
        <v>3</v>
      </c>
      <c r="C1632" s="5" t="s">
        <v>456</v>
      </c>
      <c r="D1632" s="5" t="s">
        <v>469</v>
      </c>
      <c r="E1632" s="24">
        <v>5</v>
      </c>
      <c r="F1632" s="23">
        <v>2050</v>
      </c>
      <c r="G1632" s="12">
        <v>964.82341480000002</v>
      </c>
      <c r="H1632" s="12">
        <v>932.66891720000001</v>
      </c>
      <c r="I1632" s="12">
        <v>58.843271799999997</v>
      </c>
      <c r="J1632" s="12">
        <v>848.81659160000004</v>
      </c>
      <c r="K1632" s="12">
        <v>0</v>
      </c>
      <c r="L1632" s="12">
        <v>0</v>
      </c>
      <c r="M1632" s="12">
        <v>0</v>
      </c>
      <c r="N1632" s="12">
        <v>25.009053739999999</v>
      </c>
      <c r="O1632" s="12">
        <v>32.154497659999997</v>
      </c>
      <c r="P1632" s="12">
        <v>31.651260910000001</v>
      </c>
      <c r="Q1632" s="12">
        <v>35.324035590000001</v>
      </c>
      <c r="R1632" s="12">
        <v>8.6652590870000008</v>
      </c>
      <c r="S1632" s="12">
        <v>12.14762633</v>
      </c>
      <c r="T1632" s="12">
        <v>9.1937791089999994</v>
      </c>
      <c r="U1632" s="12">
        <v>6.5029169309999997</v>
      </c>
      <c r="V1632" s="12">
        <v>2.6908621780000002</v>
      </c>
      <c r="W1632" s="12">
        <v>5.3173710610000002</v>
      </c>
      <c r="X1632" s="12">
        <v>5.5210044309999997</v>
      </c>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v>996.47467574041991</v>
      </c>
      <c r="BJ1632" s="12">
        <v>967.99295275643703</v>
      </c>
      <c r="BK1632" s="12">
        <v>67.508530890898683</v>
      </c>
      <c r="BL1632" s="12">
        <v>860.96421795916115</v>
      </c>
      <c r="BM1632" s="12">
        <v>9.1937791090324499</v>
      </c>
      <c r="BN1632" s="12">
        <v>6.5029169307790502</v>
      </c>
      <c r="BO1632" s="12">
        <v>2.6908621782534001</v>
      </c>
      <c r="BP1632" s="12">
        <v>30.326424797344689</v>
      </c>
      <c r="BQ1632" s="12">
        <v>37.675502093015389</v>
      </c>
    </row>
    <row r="1633" spans="1:69" x14ac:dyDescent="0.35">
      <c r="A1633" s="5" t="s">
        <v>468</v>
      </c>
      <c r="B1633" s="5">
        <v>3</v>
      </c>
      <c r="C1633" s="5" t="s">
        <v>456</v>
      </c>
      <c r="D1633" s="5" t="s">
        <v>469</v>
      </c>
      <c r="E1633" s="24">
        <v>6</v>
      </c>
      <c r="F1633" s="23">
        <v>2050</v>
      </c>
      <c r="G1633" s="12">
        <v>966.23084510000001</v>
      </c>
      <c r="H1633" s="12">
        <v>934.0763475</v>
      </c>
      <c r="I1633" s="12">
        <v>60.250702089999997</v>
      </c>
      <c r="J1633" s="12">
        <v>848.81659160000004</v>
      </c>
      <c r="K1633" s="12">
        <v>0</v>
      </c>
      <c r="L1633" s="12">
        <v>0</v>
      </c>
      <c r="M1633" s="12">
        <v>0</v>
      </c>
      <c r="N1633" s="12">
        <v>25.009053739999999</v>
      </c>
      <c r="O1633" s="12">
        <v>32.154497659999997</v>
      </c>
      <c r="P1633" s="12">
        <v>31.71347948</v>
      </c>
      <c r="Q1633" s="12">
        <v>35.386254149999999</v>
      </c>
      <c r="R1633" s="12">
        <v>8.7274776509999992</v>
      </c>
      <c r="S1633" s="12">
        <v>12.14762633</v>
      </c>
      <c r="T1633" s="12">
        <v>9.1937791089999994</v>
      </c>
      <c r="U1633" s="12">
        <v>6.5029169309999997</v>
      </c>
      <c r="V1633" s="12">
        <v>2.6908621780000002</v>
      </c>
      <c r="W1633" s="12">
        <v>5.3173710610000002</v>
      </c>
      <c r="X1633" s="12">
        <v>5.5210044309999997</v>
      </c>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v>997.94432458815686</v>
      </c>
      <c r="BJ1633" s="12">
        <v>969.46260160417376</v>
      </c>
      <c r="BK1633" s="12">
        <v>68.978179738635859</v>
      </c>
      <c r="BL1633" s="12">
        <v>860.96421795916115</v>
      </c>
      <c r="BM1633" s="12">
        <v>9.1937791090324499</v>
      </c>
      <c r="BN1633" s="12">
        <v>6.5029169307790502</v>
      </c>
      <c r="BO1633" s="12">
        <v>2.6908621782534001</v>
      </c>
      <c r="BP1633" s="12">
        <v>30.326424797344689</v>
      </c>
      <c r="BQ1633" s="12">
        <v>37.675502093015389</v>
      </c>
    </row>
    <row r="1634" spans="1:69" x14ac:dyDescent="0.35">
      <c r="A1634" s="5" t="s">
        <v>468</v>
      </c>
      <c r="B1634" s="5">
        <v>3</v>
      </c>
      <c r="C1634" s="5" t="s">
        <v>456</v>
      </c>
      <c r="D1634" s="5" t="s">
        <v>469</v>
      </c>
      <c r="E1634" s="24">
        <v>7</v>
      </c>
      <c r="F1634" s="23">
        <v>2050</v>
      </c>
      <c r="G1634" s="12">
        <v>964.82341480000002</v>
      </c>
      <c r="H1634" s="12">
        <v>932.66891720000001</v>
      </c>
      <c r="I1634" s="12">
        <v>58.843271799999997</v>
      </c>
      <c r="J1634" s="12">
        <v>848.81659160000004</v>
      </c>
      <c r="K1634" s="12">
        <v>0</v>
      </c>
      <c r="L1634" s="12">
        <v>0</v>
      </c>
      <c r="M1634" s="12">
        <v>0</v>
      </c>
      <c r="N1634" s="12">
        <v>25.009053739999999</v>
      </c>
      <c r="O1634" s="12">
        <v>32.154497659999997</v>
      </c>
      <c r="P1634" s="12">
        <v>31.651260910000001</v>
      </c>
      <c r="Q1634" s="12">
        <v>35.324035590000001</v>
      </c>
      <c r="R1634" s="12">
        <v>8.6652590870000008</v>
      </c>
      <c r="S1634" s="12">
        <v>12.14762633</v>
      </c>
      <c r="T1634" s="12">
        <v>9.1937791089999994</v>
      </c>
      <c r="U1634" s="12">
        <v>6.5029169309999997</v>
      </c>
      <c r="V1634" s="12">
        <v>2.6908621780000002</v>
      </c>
      <c r="W1634" s="12">
        <v>5.3173710610000002</v>
      </c>
      <c r="X1634" s="12">
        <v>5.5210044309999997</v>
      </c>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v>996.47467574041991</v>
      </c>
      <c r="BJ1634" s="12">
        <v>967.99295275643703</v>
      </c>
      <c r="BK1634" s="12">
        <v>67.508530890898683</v>
      </c>
      <c r="BL1634" s="12">
        <v>860.96421795916115</v>
      </c>
      <c r="BM1634" s="12">
        <v>9.1937791090324499</v>
      </c>
      <c r="BN1634" s="12">
        <v>6.5029169307790502</v>
      </c>
      <c r="BO1634" s="12">
        <v>2.6908621782534001</v>
      </c>
      <c r="BP1634" s="12">
        <v>30.326424797344689</v>
      </c>
      <c r="BQ1634" s="12">
        <v>37.675502093015389</v>
      </c>
    </row>
    <row r="1635" spans="1:69" x14ac:dyDescent="0.35">
      <c r="A1635" s="5" t="s">
        <v>468</v>
      </c>
      <c r="B1635" s="5">
        <v>3</v>
      </c>
      <c r="C1635" s="5" t="s">
        <v>456</v>
      </c>
      <c r="D1635" s="5" t="s">
        <v>469</v>
      </c>
      <c r="E1635" s="24">
        <v>8</v>
      </c>
      <c r="F1635" s="23">
        <v>2050</v>
      </c>
      <c r="G1635" s="12">
        <v>966.23084510000001</v>
      </c>
      <c r="H1635" s="12">
        <v>934.0763475</v>
      </c>
      <c r="I1635" s="12">
        <v>60.250702089999997</v>
      </c>
      <c r="J1635" s="12">
        <v>848.81659160000004</v>
      </c>
      <c r="K1635" s="12">
        <v>0</v>
      </c>
      <c r="L1635" s="12">
        <v>0</v>
      </c>
      <c r="M1635" s="12">
        <v>0</v>
      </c>
      <c r="N1635" s="12">
        <v>25.009053739999999</v>
      </c>
      <c r="O1635" s="12">
        <v>32.154497659999997</v>
      </c>
      <c r="P1635" s="12">
        <v>31.71347948</v>
      </c>
      <c r="Q1635" s="12">
        <v>35.386254149999999</v>
      </c>
      <c r="R1635" s="12">
        <v>8.7274776509999992</v>
      </c>
      <c r="S1635" s="12">
        <v>12.14762633</v>
      </c>
      <c r="T1635" s="12">
        <v>9.1937791089999994</v>
      </c>
      <c r="U1635" s="12">
        <v>6.5029169309999997</v>
      </c>
      <c r="V1635" s="12">
        <v>2.6908621780000002</v>
      </c>
      <c r="W1635" s="12">
        <v>5.3173710610000002</v>
      </c>
      <c r="X1635" s="12">
        <v>5.5210044309999997</v>
      </c>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v>997.94432458815686</v>
      </c>
      <c r="BJ1635" s="12">
        <v>969.46260160417376</v>
      </c>
      <c r="BK1635" s="12">
        <v>68.978179738635859</v>
      </c>
      <c r="BL1635" s="12">
        <v>860.96421795916115</v>
      </c>
      <c r="BM1635" s="12">
        <v>9.1937791090324499</v>
      </c>
      <c r="BN1635" s="12">
        <v>6.5029169307790502</v>
      </c>
      <c r="BO1635" s="12">
        <v>2.6908621782534001</v>
      </c>
      <c r="BP1635" s="12">
        <v>30.326424797344689</v>
      </c>
      <c r="BQ1635" s="12">
        <v>37.675502093015389</v>
      </c>
    </row>
    <row r="1636" spans="1:69" x14ac:dyDescent="0.35">
      <c r="A1636" s="5" t="s">
        <v>470</v>
      </c>
      <c r="B1636" s="5">
        <v>3</v>
      </c>
      <c r="C1636" s="5" t="s">
        <v>456</v>
      </c>
      <c r="D1636" s="5" t="s">
        <v>471</v>
      </c>
      <c r="E1636" s="24">
        <v>0</v>
      </c>
      <c r="F1636" s="23">
        <v>2018</v>
      </c>
      <c r="G1636" s="12">
        <v>1318.7371680000001</v>
      </c>
      <c r="H1636" s="12">
        <v>1275.5017350000001</v>
      </c>
      <c r="I1636" s="12">
        <v>131.78713500000001</v>
      </c>
      <c r="J1636" s="12">
        <v>1141.331848</v>
      </c>
      <c r="K1636" s="12">
        <v>0</v>
      </c>
      <c r="L1636" s="12">
        <v>0</v>
      </c>
      <c r="M1636" s="12">
        <v>0</v>
      </c>
      <c r="N1636" s="12">
        <v>2.3827527100000001</v>
      </c>
      <c r="O1636" s="12">
        <v>43.235432240000002</v>
      </c>
      <c r="P1636" s="12">
        <v>70.303657799999996</v>
      </c>
      <c r="Q1636" s="12">
        <v>66.517897950000005</v>
      </c>
      <c r="R1636" s="12">
        <v>21.514991070000001</v>
      </c>
      <c r="S1636" s="12">
        <v>29.412057520000001</v>
      </c>
      <c r="T1636" s="12">
        <v>0</v>
      </c>
      <c r="U1636" s="12">
        <v>0</v>
      </c>
      <c r="V1636" s="12">
        <v>0</v>
      </c>
      <c r="W1636" s="12">
        <v>15.59084936</v>
      </c>
      <c r="X1636" s="12">
        <v>3.7857598499999998</v>
      </c>
      <c r="Y1636" s="12">
        <v>17.697013129999998</v>
      </c>
      <c r="Z1636" s="12">
        <v>13.731817149999999</v>
      </c>
      <c r="AA1636" s="12">
        <v>5.2313903640000001</v>
      </c>
      <c r="AB1636" s="12">
        <v>7.8732973729999998</v>
      </c>
      <c r="AC1636" s="12">
        <v>0</v>
      </c>
      <c r="AD1636" s="12">
        <v>0</v>
      </c>
      <c r="AE1636" s="12">
        <v>0</v>
      </c>
      <c r="AF1636" s="12">
        <v>0.62712941099999997</v>
      </c>
      <c r="AG1636" s="12">
        <v>3.9651959799999998</v>
      </c>
      <c r="AH1636" s="12">
        <v>4680.1741419999998</v>
      </c>
      <c r="AI1636" s="12">
        <v>4371.3821420000004</v>
      </c>
      <c r="AJ1636" s="12">
        <v>4226.4766630000004</v>
      </c>
      <c r="AK1636" s="12">
        <v>104.7007608</v>
      </c>
      <c r="AL1636" s="12">
        <v>0</v>
      </c>
      <c r="AM1636" s="12">
        <v>0</v>
      </c>
      <c r="AN1636" s="12">
        <v>0</v>
      </c>
      <c r="AO1636" s="12">
        <v>40.204718399999997</v>
      </c>
      <c r="AP1636" s="12">
        <v>308.79199999999997</v>
      </c>
      <c r="AQ1636" s="12"/>
      <c r="AR1636" s="12"/>
      <c r="AS1636" s="12"/>
      <c r="AT1636" s="12"/>
      <c r="AU1636" s="12"/>
      <c r="AV1636" s="12"/>
      <c r="AW1636" s="12"/>
      <c r="AX1636" s="12"/>
      <c r="AY1636" s="12"/>
      <c r="AZ1636" s="12"/>
      <c r="BA1636" s="12"/>
      <c r="BB1636" s="12"/>
      <c r="BC1636" s="12"/>
      <c r="BD1636" s="12"/>
      <c r="BE1636" s="12"/>
      <c r="BF1636" s="12"/>
      <c r="BG1636" s="12"/>
      <c r="BH1636" s="12"/>
      <c r="BI1636" s="12">
        <v>5774.2763479361392</v>
      </c>
      <c r="BJ1636" s="12">
        <v>5435.1252654700402</v>
      </c>
      <c r="BK1636" s="12">
        <v>4102.6815382504192</v>
      </c>
      <c r="BL1636" s="12">
        <v>1276.3239525278777</v>
      </c>
      <c r="BM1636" s="12">
        <v>0</v>
      </c>
      <c r="BN1636" s="12">
        <v>0</v>
      </c>
      <c r="BO1636" s="12">
        <v>0</v>
      </c>
      <c r="BP1636" s="12">
        <v>56.119774691745299</v>
      </c>
      <c r="BQ1636" s="12">
        <v>339.15108246609998</v>
      </c>
    </row>
    <row r="1637" spans="1:69" x14ac:dyDescent="0.35">
      <c r="A1637" s="5" t="s">
        <v>470</v>
      </c>
      <c r="B1637" s="5">
        <v>3</v>
      </c>
      <c r="C1637" s="5" t="s">
        <v>456</v>
      </c>
      <c r="D1637" s="5" t="s">
        <v>471</v>
      </c>
      <c r="E1637" s="24">
        <v>1</v>
      </c>
      <c r="F1637" s="23">
        <v>2030</v>
      </c>
      <c r="G1637" s="12">
        <v>1276.8390240000001</v>
      </c>
      <c r="H1637" s="12">
        <v>1233.6035919999999</v>
      </c>
      <c r="I1637" s="12">
        <v>77.859933600000005</v>
      </c>
      <c r="J1637" s="12">
        <v>1141.331848</v>
      </c>
      <c r="K1637" s="12">
        <v>0</v>
      </c>
      <c r="L1637" s="12">
        <v>0</v>
      </c>
      <c r="M1637" s="12">
        <v>0</v>
      </c>
      <c r="N1637" s="12">
        <v>14.411810750000001</v>
      </c>
      <c r="O1637" s="12">
        <v>43.235432240000002</v>
      </c>
      <c r="P1637" s="12">
        <v>134.65595279999999</v>
      </c>
      <c r="Q1637" s="12">
        <v>132.95759799999999</v>
      </c>
      <c r="R1637" s="12">
        <v>17.214324019999999</v>
      </c>
      <c r="S1637" s="12">
        <v>30.099125820000001</v>
      </c>
      <c r="T1637" s="12">
        <v>3.7527279739999999</v>
      </c>
      <c r="U1637" s="12">
        <v>2.5911693159999998</v>
      </c>
      <c r="V1637" s="12">
        <v>1.161558659</v>
      </c>
      <c r="W1637" s="12">
        <v>81.891420199999999</v>
      </c>
      <c r="X1637" s="12">
        <v>5.4510827979999998</v>
      </c>
      <c r="Y1637" s="12">
        <v>19.814522419999999</v>
      </c>
      <c r="Z1637" s="12">
        <v>15.86065003</v>
      </c>
      <c r="AA1637" s="12">
        <v>4.6781332229999997</v>
      </c>
      <c r="AB1637" s="12">
        <v>7.8732973729999998</v>
      </c>
      <c r="AC1637" s="12">
        <v>1.5086038E-2</v>
      </c>
      <c r="AD1637" s="12">
        <v>1.041655E-2</v>
      </c>
      <c r="AE1637" s="12">
        <v>4.6694880000000003E-3</v>
      </c>
      <c r="AF1637" s="12">
        <v>3.2941333949999998</v>
      </c>
      <c r="AG1637" s="12">
        <v>3.9689584280000001</v>
      </c>
      <c r="AH1637" s="12">
        <v>4147.1831149999998</v>
      </c>
      <c r="AI1637" s="12">
        <v>3751.8519419999998</v>
      </c>
      <c r="AJ1637" s="12">
        <v>3461.9139709999999</v>
      </c>
      <c r="AK1637" s="12">
        <v>113.57389259999999</v>
      </c>
      <c r="AL1637" s="12">
        <v>3.1367500110000002</v>
      </c>
      <c r="AM1637" s="12">
        <v>2.1658511979999999</v>
      </c>
      <c r="AN1637" s="12">
        <v>0.97089881300000003</v>
      </c>
      <c r="AO1637" s="12">
        <v>173.2273289</v>
      </c>
      <c r="AP1637" s="12">
        <v>398.4679233</v>
      </c>
      <c r="AQ1637" s="12"/>
      <c r="AR1637" s="12"/>
      <c r="AS1637" s="12"/>
      <c r="AT1637" s="12"/>
      <c r="AU1637" s="12"/>
      <c r="AV1637" s="12"/>
      <c r="AW1637" s="12"/>
      <c r="AX1637" s="12"/>
      <c r="AY1637" s="12"/>
      <c r="AZ1637" s="12"/>
      <c r="BA1637" s="12"/>
      <c r="BB1637" s="12"/>
      <c r="BC1637" s="12"/>
      <c r="BD1637" s="12"/>
      <c r="BE1637" s="12"/>
      <c r="BF1637" s="12"/>
      <c r="BG1637" s="12"/>
      <c r="BH1637" s="12"/>
      <c r="BI1637" s="12">
        <v>5341.8175004831901</v>
      </c>
      <c r="BJ1637" s="12">
        <v>4934.6830856095075</v>
      </c>
      <c r="BK1637" s="12">
        <v>3368.1300391878476</v>
      </c>
      <c r="BL1637" s="12">
        <v>1286.8571415174927</v>
      </c>
      <c r="BM1637" s="12">
        <v>5.3869058912630736</v>
      </c>
      <c r="BN1637" s="12">
        <v>3.7195302582530583</v>
      </c>
      <c r="BO1637" s="12">
        <v>1.6673756330099949</v>
      </c>
      <c r="BP1637" s="12">
        <v>274.30899901290513</v>
      </c>
      <c r="BQ1637" s="12">
        <v>412.52132076494468</v>
      </c>
    </row>
    <row r="1638" spans="1:69" x14ac:dyDescent="0.35">
      <c r="A1638" s="5" t="s">
        <v>470</v>
      </c>
      <c r="B1638" s="5">
        <v>3</v>
      </c>
      <c r="C1638" s="5" t="s">
        <v>456</v>
      </c>
      <c r="D1638" s="5" t="s">
        <v>471</v>
      </c>
      <c r="E1638" s="24">
        <v>2</v>
      </c>
      <c r="F1638" s="23">
        <v>2030</v>
      </c>
      <c r="G1638" s="12">
        <v>1279.9931120000001</v>
      </c>
      <c r="H1638" s="12">
        <v>1236.7576790000001</v>
      </c>
      <c r="I1638" s="12">
        <v>81.014020950000003</v>
      </c>
      <c r="J1638" s="12">
        <v>1141.331848</v>
      </c>
      <c r="K1638" s="12">
        <v>0</v>
      </c>
      <c r="L1638" s="12">
        <v>0</v>
      </c>
      <c r="M1638" s="12">
        <v>0</v>
      </c>
      <c r="N1638" s="12">
        <v>14.411810750000001</v>
      </c>
      <c r="O1638" s="12">
        <v>43.235432240000002</v>
      </c>
      <c r="P1638" s="12">
        <v>134.6972695</v>
      </c>
      <c r="Q1638" s="12">
        <v>132.9989147</v>
      </c>
      <c r="R1638" s="12">
        <v>17.25564069</v>
      </c>
      <c r="S1638" s="12">
        <v>30.099125820000001</v>
      </c>
      <c r="T1638" s="12">
        <v>3.7527279739999999</v>
      </c>
      <c r="U1638" s="12">
        <v>2.5911693159999998</v>
      </c>
      <c r="V1638" s="12">
        <v>1.161558659</v>
      </c>
      <c r="W1638" s="12">
        <v>81.891420199999999</v>
      </c>
      <c r="X1638" s="12">
        <v>5.4510827979999998</v>
      </c>
      <c r="Y1638" s="12">
        <v>22.00983467</v>
      </c>
      <c r="Z1638" s="12">
        <v>18.055962279999999</v>
      </c>
      <c r="AA1638" s="12">
        <v>6.8734454710000001</v>
      </c>
      <c r="AB1638" s="12">
        <v>7.8732973729999998</v>
      </c>
      <c r="AC1638" s="12">
        <v>1.5086038E-2</v>
      </c>
      <c r="AD1638" s="12">
        <v>1.041655E-2</v>
      </c>
      <c r="AE1638" s="12">
        <v>4.6694880000000003E-3</v>
      </c>
      <c r="AF1638" s="12">
        <v>3.2941333949999998</v>
      </c>
      <c r="AG1638" s="12">
        <v>3.9689584280000001</v>
      </c>
      <c r="AH1638" s="12">
        <v>4235.3510660000002</v>
      </c>
      <c r="AI1638" s="12">
        <v>3840.0198930000001</v>
      </c>
      <c r="AJ1638" s="12">
        <v>3550.081921</v>
      </c>
      <c r="AK1638" s="12">
        <v>113.57389259999999</v>
      </c>
      <c r="AL1638" s="12">
        <v>3.1367500110000002</v>
      </c>
      <c r="AM1638" s="12">
        <v>2.1658511979999999</v>
      </c>
      <c r="AN1638" s="12">
        <v>0.97089881300000003</v>
      </c>
      <c r="AO1638" s="12">
        <v>173.2273289</v>
      </c>
      <c r="AP1638" s="12">
        <v>398.4679233</v>
      </c>
      <c r="AQ1638" s="12"/>
      <c r="AR1638" s="12"/>
      <c r="AS1638" s="12"/>
      <c r="AT1638" s="12"/>
      <c r="AU1638" s="12"/>
      <c r="AV1638" s="12"/>
      <c r="AW1638" s="12"/>
      <c r="AX1638" s="12"/>
      <c r="AY1638" s="12"/>
      <c r="AZ1638" s="12"/>
      <c r="BA1638" s="12"/>
      <c r="BB1638" s="12"/>
      <c r="BC1638" s="12"/>
      <c r="BD1638" s="12"/>
      <c r="BE1638" s="12"/>
      <c r="BF1638" s="12"/>
      <c r="BG1638" s="12"/>
      <c r="BH1638" s="12"/>
      <c r="BI1638" s="12">
        <v>5434.3315843435576</v>
      </c>
      <c r="BJ1638" s="12">
        <v>5027.1971694698741</v>
      </c>
      <c r="BK1638" s="12">
        <v>3460.6441230482124</v>
      </c>
      <c r="BL1638" s="12">
        <v>1286.8571415174927</v>
      </c>
      <c r="BM1638" s="12">
        <v>5.3869058912630736</v>
      </c>
      <c r="BN1638" s="12">
        <v>3.7195302582530583</v>
      </c>
      <c r="BO1638" s="12">
        <v>1.6673756330099949</v>
      </c>
      <c r="BP1638" s="12">
        <v>274.30899901290513</v>
      </c>
      <c r="BQ1638" s="12">
        <v>412.52132076494468</v>
      </c>
    </row>
    <row r="1639" spans="1:69" x14ac:dyDescent="0.35">
      <c r="A1639" s="5" t="s">
        <v>470</v>
      </c>
      <c r="B1639" s="5">
        <v>3</v>
      </c>
      <c r="C1639" s="5" t="s">
        <v>456</v>
      </c>
      <c r="D1639" s="5" t="s">
        <v>471</v>
      </c>
      <c r="E1639" s="24">
        <v>3</v>
      </c>
      <c r="F1639" s="23">
        <v>2030</v>
      </c>
      <c r="G1639" s="12">
        <v>1276.8390240000001</v>
      </c>
      <c r="H1639" s="12">
        <v>1233.6035919999999</v>
      </c>
      <c r="I1639" s="12">
        <v>77.859933600000005</v>
      </c>
      <c r="J1639" s="12">
        <v>1141.331848</v>
      </c>
      <c r="K1639" s="12">
        <v>0</v>
      </c>
      <c r="L1639" s="12">
        <v>0</v>
      </c>
      <c r="M1639" s="12">
        <v>0</v>
      </c>
      <c r="N1639" s="12">
        <v>14.411810750000001</v>
      </c>
      <c r="O1639" s="12">
        <v>43.235432240000002</v>
      </c>
      <c r="P1639" s="12">
        <v>134.65595279999999</v>
      </c>
      <c r="Q1639" s="12">
        <v>132.95759799999999</v>
      </c>
      <c r="R1639" s="12">
        <v>17.214324019999999</v>
      </c>
      <c r="S1639" s="12">
        <v>30.099125820000001</v>
      </c>
      <c r="T1639" s="12">
        <v>3.7527279739999999</v>
      </c>
      <c r="U1639" s="12">
        <v>2.5911693159999998</v>
      </c>
      <c r="V1639" s="12">
        <v>1.161558659</v>
      </c>
      <c r="W1639" s="12">
        <v>81.891420199999999</v>
      </c>
      <c r="X1639" s="12">
        <v>5.4510827979999998</v>
      </c>
      <c r="Y1639" s="12">
        <v>20.20232275</v>
      </c>
      <c r="Z1639" s="12">
        <v>16.24845036</v>
      </c>
      <c r="AA1639" s="12">
        <v>5.0659335499999996</v>
      </c>
      <c r="AB1639" s="12">
        <v>7.8732973729999998</v>
      </c>
      <c r="AC1639" s="12">
        <v>1.5086038E-2</v>
      </c>
      <c r="AD1639" s="12">
        <v>1.041655E-2</v>
      </c>
      <c r="AE1639" s="12">
        <v>4.6694880000000003E-3</v>
      </c>
      <c r="AF1639" s="12">
        <v>3.2941333949999998</v>
      </c>
      <c r="AG1639" s="12">
        <v>3.9689584280000001</v>
      </c>
      <c r="AH1639" s="12">
        <v>4153.3076160000001</v>
      </c>
      <c r="AI1639" s="12">
        <v>3757.976443</v>
      </c>
      <c r="AJ1639" s="12">
        <v>3468.0384709999998</v>
      </c>
      <c r="AK1639" s="12">
        <v>113.57389259999999</v>
      </c>
      <c r="AL1639" s="12">
        <v>3.1367500110000002</v>
      </c>
      <c r="AM1639" s="12">
        <v>2.1658511979999999</v>
      </c>
      <c r="AN1639" s="12">
        <v>0.97089881300000003</v>
      </c>
      <c r="AO1639" s="12">
        <v>173.2273289</v>
      </c>
      <c r="AP1639" s="12">
        <v>398.4679233</v>
      </c>
      <c r="AQ1639" s="12"/>
      <c r="AR1639" s="12"/>
      <c r="AS1639" s="12"/>
      <c r="AT1639" s="12"/>
      <c r="AU1639" s="12"/>
      <c r="AV1639" s="12"/>
      <c r="AW1639" s="12"/>
      <c r="AX1639" s="12"/>
      <c r="AY1639" s="12"/>
      <c r="AZ1639" s="12"/>
      <c r="BA1639" s="12"/>
      <c r="BB1639" s="12"/>
      <c r="BC1639" s="12"/>
      <c r="BD1639" s="12"/>
      <c r="BE1639" s="12"/>
      <c r="BF1639" s="12"/>
      <c r="BG1639" s="12"/>
      <c r="BH1639" s="12"/>
      <c r="BI1639" s="12">
        <v>5343.7926596586085</v>
      </c>
      <c r="BJ1639" s="12">
        <v>4936.658244784925</v>
      </c>
      <c r="BK1639" s="12">
        <v>3370.1051983632656</v>
      </c>
      <c r="BL1639" s="12">
        <v>1286.8571415174927</v>
      </c>
      <c r="BM1639" s="12">
        <v>5.3869058912630736</v>
      </c>
      <c r="BN1639" s="12">
        <v>3.7195302582530583</v>
      </c>
      <c r="BO1639" s="12">
        <v>1.6673756330099949</v>
      </c>
      <c r="BP1639" s="12">
        <v>274.30899901290513</v>
      </c>
      <c r="BQ1639" s="12">
        <v>412.52132076494468</v>
      </c>
    </row>
    <row r="1640" spans="1:69" x14ac:dyDescent="0.35">
      <c r="A1640" s="5" t="s">
        <v>470</v>
      </c>
      <c r="B1640" s="5">
        <v>3</v>
      </c>
      <c r="C1640" s="5" t="s">
        <v>456</v>
      </c>
      <c r="D1640" s="5" t="s">
        <v>471</v>
      </c>
      <c r="E1640" s="24">
        <v>4</v>
      </c>
      <c r="F1640" s="23">
        <v>2030</v>
      </c>
      <c r="G1640" s="12">
        <v>1279.9931120000001</v>
      </c>
      <c r="H1640" s="12">
        <v>1236.7576790000001</v>
      </c>
      <c r="I1640" s="12">
        <v>81.014020950000003</v>
      </c>
      <c r="J1640" s="12">
        <v>1141.331848</v>
      </c>
      <c r="K1640" s="12">
        <v>0</v>
      </c>
      <c r="L1640" s="12">
        <v>0</v>
      </c>
      <c r="M1640" s="12">
        <v>0</v>
      </c>
      <c r="N1640" s="12">
        <v>14.411810750000001</v>
      </c>
      <c r="O1640" s="12">
        <v>43.235432240000002</v>
      </c>
      <c r="P1640" s="12">
        <v>134.6972695</v>
      </c>
      <c r="Q1640" s="12">
        <v>132.9989147</v>
      </c>
      <c r="R1640" s="12">
        <v>17.25564069</v>
      </c>
      <c r="S1640" s="12">
        <v>30.099125820000001</v>
      </c>
      <c r="T1640" s="12">
        <v>3.7527279739999999</v>
      </c>
      <c r="U1640" s="12">
        <v>2.5911693159999998</v>
      </c>
      <c r="V1640" s="12">
        <v>1.161558659</v>
      </c>
      <c r="W1640" s="12">
        <v>81.891420199999999</v>
      </c>
      <c r="X1640" s="12">
        <v>5.4510827979999998</v>
      </c>
      <c r="Y1640" s="12">
        <v>22.39763499</v>
      </c>
      <c r="Z1640" s="12">
        <v>18.443762599999999</v>
      </c>
      <c r="AA1640" s="12">
        <v>7.261245798</v>
      </c>
      <c r="AB1640" s="12">
        <v>7.8732973729999998</v>
      </c>
      <c r="AC1640" s="12">
        <v>1.5086038E-2</v>
      </c>
      <c r="AD1640" s="12">
        <v>1.041655E-2</v>
      </c>
      <c r="AE1640" s="12">
        <v>4.6694880000000003E-3</v>
      </c>
      <c r="AF1640" s="12">
        <v>3.2941333949999998</v>
      </c>
      <c r="AG1640" s="12">
        <v>3.9689584280000001</v>
      </c>
      <c r="AH1640" s="12">
        <v>4241.4755660000001</v>
      </c>
      <c r="AI1640" s="12">
        <v>3846.144393</v>
      </c>
      <c r="AJ1640" s="12">
        <v>3556.2064220000002</v>
      </c>
      <c r="AK1640" s="12">
        <v>113.57389259999999</v>
      </c>
      <c r="AL1640" s="12">
        <v>3.1367500110000002</v>
      </c>
      <c r="AM1640" s="12">
        <v>2.1658511979999999</v>
      </c>
      <c r="AN1640" s="12">
        <v>0.97089881300000003</v>
      </c>
      <c r="AO1640" s="12">
        <v>173.2273289</v>
      </c>
      <c r="AP1640" s="12">
        <v>398.4679233</v>
      </c>
      <c r="AQ1640" s="12"/>
      <c r="AR1640" s="12"/>
      <c r="AS1640" s="12"/>
      <c r="AT1640" s="12"/>
      <c r="AU1640" s="12"/>
      <c r="AV1640" s="12"/>
      <c r="AW1640" s="12"/>
      <c r="AX1640" s="12"/>
      <c r="AY1640" s="12"/>
      <c r="AZ1640" s="12"/>
      <c r="BA1640" s="12"/>
      <c r="BB1640" s="12"/>
      <c r="BC1640" s="12"/>
      <c r="BD1640" s="12"/>
      <c r="BE1640" s="12"/>
      <c r="BF1640" s="12"/>
      <c r="BG1640" s="12"/>
      <c r="BH1640" s="12"/>
      <c r="BI1640" s="12">
        <v>5436.3067435189751</v>
      </c>
      <c r="BJ1640" s="12">
        <v>5029.1723286452916</v>
      </c>
      <c r="BK1640" s="12">
        <v>3462.6192822236303</v>
      </c>
      <c r="BL1640" s="12">
        <v>1286.8571415174927</v>
      </c>
      <c r="BM1640" s="12">
        <v>5.3869058912630736</v>
      </c>
      <c r="BN1640" s="12">
        <v>3.7195302582530583</v>
      </c>
      <c r="BO1640" s="12">
        <v>1.6673756330099949</v>
      </c>
      <c r="BP1640" s="12">
        <v>274.30899901290513</v>
      </c>
      <c r="BQ1640" s="12">
        <v>412.52132076494468</v>
      </c>
    </row>
    <row r="1641" spans="1:69" x14ac:dyDescent="0.35">
      <c r="A1641" s="5" t="s">
        <v>470</v>
      </c>
      <c r="B1641" s="5">
        <v>3</v>
      </c>
      <c r="C1641" s="5" t="s">
        <v>456</v>
      </c>
      <c r="D1641" s="5" t="s">
        <v>471</v>
      </c>
      <c r="E1641" s="24">
        <v>5</v>
      </c>
      <c r="F1641" s="23">
        <v>2050</v>
      </c>
      <c r="G1641" s="12">
        <v>1297.316407</v>
      </c>
      <c r="H1641" s="12">
        <v>1254.0809750000001</v>
      </c>
      <c r="I1641" s="12">
        <v>79.121568539999998</v>
      </c>
      <c r="J1641" s="12">
        <v>1141.331848</v>
      </c>
      <c r="K1641" s="12">
        <v>0</v>
      </c>
      <c r="L1641" s="12">
        <v>0</v>
      </c>
      <c r="M1641" s="12">
        <v>0</v>
      </c>
      <c r="N1641" s="12">
        <v>33.627558409999999</v>
      </c>
      <c r="O1641" s="12">
        <v>43.235432240000002</v>
      </c>
      <c r="P1641" s="12">
        <v>89.312638129999996</v>
      </c>
      <c r="Q1641" s="12">
        <v>100.3091204</v>
      </c>
      <c r="R1641" s="12">
        <v>24.45138446</v>
      </c>
      <c r="S1641" s="12">
        <v>34.277830440000002</v>
      </c>
      <c r="T1641" s="12">
        <v>26.575497330000001</v>
      </c>
      <c r="U1641" s="12">
        <v>18.349748160000001</v>
      </c>
      <c r="V1641" s="12">
        <v>8.2257491740000006</v>
      </c>
      <c r="W1641" s="12">
        <v>15.00440815</v>
      </c>
      <c r="X1641" s="12">
        <v>15.579015070000001</v>
      </c>
      <c r="Y1641" s="12">
        <v>18.96797608</v>
      </c>
      <c r="Z1641" s="12">
        <v>15.08297943</v>
      </c>
      <c r="AA1641" s="12">
        <v>6.4981229779999996</v>
      </c>
      <c r="AB1641" s="12">
        <v>7.8732973729999998</v>
      </c>
      <c r="AC1641" s="12">
        <v>0.106851432</v>
      </c>
      <c r="AD1641" s="12">
        <v>7.3778369999999996E-2</v>
      </c>
      <c r="AE1641" s="12">
        <v>3.3073062E-2</v>
      </c>
      <c r="AF1641" s="12">
        <v>0.60470764899999996</v>
      </c>
      <c r="AG1641" s="12">
        <v>3.9918480829999998</v>
      </c>
      <c r="AH1641" s="12">
        <v>1673.564674</v>
      </c>
      <c r="AI1641" s="12">
        <v>1341.4967389999999</v>
      </c>
      <c r="AJ1641" s="12">
        <v>1183.8534259999999</v>
      </c>
      <c r="AK1641" s="12">
        <v>79.983379240000005</v>
      </c>
      <c r="AL1641" s="12">
        <v>5.1689928859999998</v>
      </c>
      <c r="AM1641" s="12">
        <v>3.5690665159999999</v>
      </c>
      <c r="AN1641" s="12">
        <v>1.5999263690000001</v>
      </c>
      <c r="AO1641" s="12">
        <v>72.490941430000007</v>
      </c>
      <c r="AP1641" s="12">
        <v>337.23692820000002</v>
      </c>
      <c r="AQ1641" s="12"/>
      <c r="AR1641" s="12"/>
      <c r="AS1641" s="12"/>
      <c r="AT1641" s="12"/>
      <c r="AU1641" s="12"/>
      <c r="AV1641" s="12"/>
      <c r="AW1641" s="12"/>
      <c r="AX1641" s="12"/>
      <c r="AY1641" s="12"/>
      <c r="AZ1641" s="12"/>
      <c r="BA1641" s="12"/>
      <c r="BB1641" s="12"/>
      <c r="BC1641" s="12"/>
      <c r="BD1641" s="12"/>
      <c r="BE1641" s="12"/>
      <c r="BF1641" s="12"/>
      <c r="BG1641" s="12"/>
      <c r="BH1641" s="12"/>
      <c r="BI1641" s="12">
        <v>3317.9847796498934</v>
      </c>
      <c r="BJ1641" s="12">
        <v>2834.6009614592822</v>
      </c>
      <c r="BK1641" s="12">
        <v>1371.3681090285124</v>
      </c>
      <c r="BL1641" s="12">
        <v>1296.618231508736</v>
      </c>
      <c r="BM1641" s="12">
        <v>34.331761142078854</v>
      </c>
      <c r="BN1641" s="12">
        <v>23.705263645721047</v>
      </c>
      <c r="BO1641" s="12">
        <v>10.626497496357743</v>
      </c>
      <c r="BP1641" s="12">
        <v>132.28285977994963</v>
      </c>
      <c r="BQ1641" s="12">
        <v>517.71557933268548</v>
      </c>
    </row>
    <row r="1642" spans="1:69" x14ac:dyDescent="0.35">
      <c r="A1642" s="5" t="s">
        <v>470</v>
      </c>
      <c r="B1642" s="5">
        <v>3</v>
      </c>
      <c r="C1642" s="5" t="s">
        <v>456</v>
      </c>
      <c r="D1642" s="5" t="s">
        <v>471</v>
      </c>
      <c r="E1642" s="24">
        <v>6</v>
      </c>
      <c r="F1642" s="23">
        <v>2050</v>
      </c>
      <c r="G1642" s="12">
        <v>1299.2088590000001</v>
      </c>
      <c r="H1642" s="12">
        <v>1255.9734269999999</v>
      </c>
      <c r="I1642" s="12">
        <v>81.014020950000003</v>
      </c>
      <c r="J1642" s="12">
        <v>1141.331848</v>
      </c>
      <c r="K1642" s="12">
        <v>0</v>
      </c>
      <c r="L1642" s="12">
        <v>0</v>
      </c>
      <c r="M1642" s="12">
        <v>0</v>
      </c>
      <c r="N1642" s="12">
        <v>33.627558409999999</v>
      </c>
      <c r="O1642" s="12">
        <v>43.235432240000002</v>
      </c>
      <c r="P1642" s="12">
        <v>89.488204719999999</v>
      </c>
      <c r="Q1642" s="12">
        <v>100.48468699999999</v>
      </c>
      <c r="R1642" s="12">
        <v>24.626951049999999</v>
      </c>
      <c r="S1642" s="12">
        <v>34.277830440000002</v>
      </c>
      <c r="T1642" s="12">
        <v>26.575497330000001</v>
      </c>
      <c r="U1642" s="12">
        <v>18.349748160000001</v>
      </c>
      <c r="V1642" s="12">
        <v>8.2257491740000006</v>
      </c>
      <c r="W1642" s="12">
        <v>15.00440815</v>
      </c>
      <c r="X1642" s="12">
        <v>15.579015070000001</v>
      </c>
      <c r="Y1642" s="12">
        <v>19.328686130000001</v>
      </c>
      <c r="Z1642" s="12">
        <v>15.44368948</v>
      </c>
      <c r="AA1642" s="12">
        <v>6.8588330239999999</v>
      </c>
      <c r="AB1642" s="12">
        <v>7.8732973729999998</v>
      </c>
      <c r="AC1642" s="12">
        <v>0.106851432</v>
      </c>
      <c r="AD1642" s="12">
        <v>7.3778369999999996E-2</v>
      </c>
      <c r="AE1642" s="12">
        <v>3.3073062E-2</v>
      </c>
      <c r="AF1642" s="12">
        <v>0.60470764899999996</v>
      </c>
      <c r="AG1642" s="12">
        <v>3.9918480829999998</v>
      </c>
      <c r="AH1642" s="12">
        <v>1682.782602</v>
      </c>
      <c r="AI1642" s="12">
        <v>1350.714667</v>
      </c>
      <c r="AJ1642" s="12">
        <v>1193.071353</v>
      </c>
      <c r="AK1642" s="12">
        <v>79.983379240000005</v>
      </c>
      <c r="AL1642" s="12">
        <v>5.1689928859999998</v>
      </c>
      <c r="AM1642" s="12">
        <v>3.5690665159999999</v>
      </c>
      <c r="AN1642" s="12">
        <v>1.5999263690000001</v>
      </c>
      <c r="AO1642" s="12">
        <v>72.490941430000007</v>
      </c>
      <c r="AP1642" s="12">
        <v>337.23692820000002</v>
      </c>
      <c r="AQ1642" s="12"/>
      <c r="AR1642" s="12"/>
      <c r="AS1642" s="12"/>
      <c r="AT1642" s="12"/>
      <c r="AU1642" s="12"/>
      <c r="AV1642" s="12"/>
      <c r="AW1642" s="12"/>
      <c r="AX1642" s="12"/>
      <c r="AY1642" s="12"/>
      <c r="AZ1642" s="12"/>
      <c r="BA1642" s="12"/>
      <c r="BB1642" s="12"/>
      <c r="BC1642" s="12"/>
      <c r="BD1642" s="12"/>
      <c r="BE1642" s="12"/>
      <c r="BF1642" s="12"/>
      <c r="BG1642" s="12"/>
      <c r="BH1642" s="12"/>
      <c r="BI1642" s="12">
        <v>3329.8794405240874</v>
      </c>
      <c r="BJ1642" s="12">
        <v>2846.4956223334766</v>
      </c>
      <c r="BK1642" s="12">
        <v>1383.26276990272</v>
      </c>
      <c r="BL1642" s="12">
        <v>1296.618231508736</v>
      </c>
      <c r="BM1642" s="12">
        <v>34.331761142078854</v>
      </c>
      <c r="BN1642" s="12">
        <v>23.705263645721047</v>
      </c>
      <c r="BO1642" s="12">
        <v>10.626497496357743</v>
      </c>
      <c r="BP1642" s="12">
        <v>132.28285977994963</v>
      </c>
      <c r="BQ1642" s="12">
        <v>517.71557933268548</v>
      </c>
    </row>
    <row r="1643" spans="1:69" x14ac:dyDescent="0.35">
      <c r="A1643" s="5" t="s">
        <v>470</v>
      </c>
      <c r="B1643" s="5">
        <v>3</v>
      </c>
      <c r="C1643" s="5" t="s">
        <v>456</v>
      </c>
      <c r="D1643" s="5" t="s">
        <v>471</v>
      </c>
      <c r="E1643" s="24">
        <v>7</v>
      </c>
      <c r="F1643" s="23">
        <v>2050</v>
      </c>
      <c r="G1643" s="12">
        <v>1297.316407</v>
      </c>
      <c r="H1643" s="12">
        <v>1254.0809750000001</v>
      </c>
      <c r="I1643" s="12">
        <v>79.121568539999998</v>
      </c>
      <c r="J1643" s="12">
        <v>1141.331848</v>
      </c>
      <c r="K1643" s="12">
        <v>0</v>
      </c>
      <c r="L1643" s="12">
        <v>0</v>
      </c>
      <c r="M1643" s="12">
        <v>0</v>
      </c>
      <c r="N1643" s="12">
        <v>33.627558409999999</v>
      </c>
      <c r="O1643" s="12">
        <v>43.235432240000002</v>
      </c>
      <c r="P1643" s="12">
        <v>89.312638129999996</v>
      </c>
      <c r="Q1643" s="12">
        <v>100.3091204</v>
      </c>
      <c r="R1643" s="12">
        <v>24.45138446</v>
      </c>
      <c r="S1643" s="12">
        <v>34.277830440000002</v>
      </c>
      <c r="T1643" s="12">
        <v>26.575497330000001</v>
      </c>
      <c r="U1643" s="12">
        <v>18.349748160000001</v>
      </c>
      <c r="V1643" s="12">
        <v>8.2257491740000006</v>
      </c>
      <c r="W1643" s="12">
        <v>15.00440815</v>
      </c>
      <c r="X1643" s="12">
        <v>15.579015070000001</v>
      </c>
      <c r="Y1643" s="12">
        <v>20.172808270000001</v>
      </c>
      <c r="Z1643" s="12">
        <v>16.287811619999999</v>
      </c>
      <c r="AA1643" s="12">
        <v>7.7029551679999999</v>
      </c>
      <c r="AB1643" s="12">
        <v>7.8732973729999998</v>
      </c>
      <c r="AC1643" s="12">
        <v>0.106851432</v>
      </c>
      <c r="AD1643" s="12">
        <v>7.3778369999999996E-2</v>
      </c>
      <c r="AE1643" s="12">
        <v>3.3073062E-2</v>
      </c>
      <c r="AF1643" s="12">
        <v>0.60470764899999996</v>
      </c>
      <c r="AG1643" s="12">
        <v>3.9918480829999998</v>
      </c>
      <c r="AH1643" s="12">
        <v>1677.4460879999999</v>
      </c>
      <c r="AI1643" s="12">
        <v>1345.3781530000001</v>
      </c>
      <c r="AJ1643" s="12">
        <v>1187.734839</v>
      </c>
      <c r="AK1643" s="12">
        <v>79.983379240000005</v>
      </c>
      <c r="AL1643" s="12">
        <v>5.1689928859999998</v>
      </c>
      <c r="AM1643" s="12">
        <v>3.5690665159999999</v>
      </c>
      <c r="AN1643" s="12">
        <v>1.5999263690000001</v>
      </c>
      <c r="AO1643" s="12">
        <v>72.490941430000007</v>
      </c>
      <c r="AP1643" s="12">
        <v>337.23692820000002</v>
      </c>
      <c r="AQ1643" s="12"/>
      <c r="AR1643" s="12"/>
      <c r="AS1643" s="12"/>
      <c r="AT1643" s="12"/>
      <c r="AU1643" s="12"/>
      <c r="AV1643" s="12"/>
      <c r="AW1643" s="12"/>
      <c r="AX1643" s="12"/>
      <c r="AY1643" s="12"/>
      <c r="AZ1643" s="12"/>
      <c r="BA1643" s="12"/>
      <c r="BB1643" s="12"/>
      <c r="BC1643" s="12"/>
      <c r="BD1643" s="12"/>
      <c r="BE1643" s="12"/>
      <c r="BF1643" s="12"/>
      <c r="BG1643" s="12"/>
      <c r="BH1643" s="12"/>
      <c r="BI1643" s="12">
        <v>3320.3144063892914</v>
      </c>
      <c r="BJ1643" s="12">
        <v>2836.9305881986807</v>
      </c>
      <c r="BK1643" s="12">
        <v>1373.6977357679114</v>
      </c>
      <c r="BL1643" s="12">
        <v>1296.618231508736</v>
      </c>
      <c r="BM1643" s="12">
        <v>34.331761142078854</v>
      </c>
      <c r="BN1643" s="12">
        <v>23.705263645721047</v>
      </c>
      <c r="BO1643" s="12">
        <v>10.626497496357743</v>
      </c>
      <c r="BP1643" s="12">
        <v>132.28285977994963</v>
      </c>
      <c r="BQ1643" s="12">
        <v>517.71557933268548</v>
      </c>
    </row>
    <row r="1644" spans="1:69" x14ac:dyDescent="0.35">
      <c r="A1644" s="5" t="s">
        <v>470</v>
      </c>
      <c r="B1644" s="5">
        <v>3</v>
      </c>
      <c r="C1644" s="5" t="s">
        <v>456</v>
      </c>
      <c r="D1644" s="5" t="s">
        <v>471</v>
      </c>
      <c r="E1644" s="24">
        <v>8</v>
      </c>
      <c r="F1644" s="23">
        <v>2050</v>
      </c>
      <c r="G1644" s="12">
        <v>1299.2088590000001</v>
      </c>
      <c r="H1644" s="12">
        <v>1255.9734269999999</v>
      </c>
      <c r="I1644" s="12">
        <v>81.014020950000003</v>
      </c>
      <c r="J1644" s="12">
        <v>1141.331848</v>
      </c>
      <c r="K1644" s="12">
        <v>0</v>
      </c>
      <c r="L1644" s="12">
        <v>0</v>
      </c>
      <c r="M1644" s="12">
        <v>0</v>
      </c>
      <c r="N1644" s="12">
        <v>33.627558409999999</v>
      </c>
      <c r="O1644" s="12">
        <v>43.235432240000002</v>
      </c>
      <c r="P1644" s="12">
        <v>89.488204719999999</v>
      </c>
      <c r="Q1644" s="12">
        <v>100.48468699999999</v>
      </c>
      <c r="R1644" s="12">
        <v>24.626951049999999</v>
      </c>
      <c r="S1644" s="12">
        <v>34.277830440000002</v>
      </c>
      <c r="T1644" s="12">
        <v>26.575497330000001</v>
      </c>
      <c r="U1644" s="12">
        <v>18.349748160000001</v>
      </c>
      <c r="V1644" s="12">
        <v>8.2257491740000006</v>
      </c>
      <c r="W1644" s="12">
        <v>15.00440815</v>
      </c>
      <c r="X1644" s="12">
        <v>15.579015070000001</v>
      </c>
      <c r="Y1644" s="12">
        <v>20.533518319999999</v>
      </c>
      <c r="Z1644" s="12">
        <v>16.648521670000001</v>
      </c>
      <c r="AA1644" s="12">
        <v>8.0636652150000003</v>
      </c>
      <c r="AB1644" s="12">
        <v>7.8732973729999998</v>
      </c>
      <c r="AC1644" s="12">
        <v>0.106851432</v>
      </c>
      <c r="AD1644" s="12">
        <v>7.3778369999999996E-2</v>
      </c>
      <c r="AE1644" s="12">
        <v>3.3073062E-2</v>
      </c>
      <c r="AF1644" s="12">
        <v>0.60470764899999996</v>
      </c>
      <c r="AG1644" s="12">
        <v>3.9918480829999998</v>
      </c>
      <c r="AH1644" s="12">
        <v>1686.6640150000001</v>
      </c>
      <c r="AI1644" s="12">
        <v>1354.59608</v>
      </c>
      <c r="AJ1644" s="12">
        <v>1196.952767</v>
      </c>
      <c r="AK1644" s="12">
        <v>79.983379240000005</v>
      </c>
      <c r="AL1644" s="12">
        <v>5.1689928859999998</v>
      </c>
      <c r="AM1644" s="12">
        <v>3.5690665159999999</v>
      </c>
      <c r="AN1644" s="12">
        <v>1.5999263690000001</v>
      </c>
      <c r="AO1644" s="12">
        <v>72.490941430000007</v>
      </c>
      <c r="AP1644" s="12">
        <v>337.23692820000002</v>
      </c>
      <c r="AQ1644" s="12"/>
      <c r="AR1644" s="12"/>
      <c r="AS1644" s="12"/>
      <c r="AT1644" s="12"/>
      <c r="AU1644" s="12"/>
      <c r="AV1644" s="12"/>
      <c r="AW1644" s="12"/>
      <c r="AX1644" s="12"/>
      <c r="AY1644" s="12"/>
      <c r="AZ1644" s="12"/>
      <c r="BA1644" s="12"/>
      <c r="BB1644" s="12"/>
      <c r="BC1644" s="12"/>
      <c r="BD1644" s="12"/>
      <c r="BE1644" s="12"/>
      <c r="BF1644" s="12"/>
      <c r="BG1644" s="12"/>
      <c r="BH1644" s="12"/>
      <c r="BI1644" s="12">
        <v>3332.2090672634863</v>
      </c>
      <c r="BJ1644" s="12">
        <v>2848.8252490728751</v>
      </c>
      <c r="BK1644" s="12">
        <v>1385.5923966421087</v>
      </c>
      <c r="BL1644" s="12">
        <v>1296.618231508736</v>
      </c>
      <c r="BM1644" s="12">
        <v>34.331761142078854</v>
      </c>
      <c r="BN1644" s="12">
        <v>23.705263645721047</v>
      </c>
      <c r="BO1644" s="12">
        <v>10.626497496357743</v>
      </c>
      <c r="BP1644" s="12">
        <v>132.28285977994963</v>
      </c>
      <c r="BQ1644" s="12">
        <v>517.71557933268548</v>
      </c>
    </row>
    <row r="1645" spans="1:69" x14ac:dyDescent="0.35">
      <c r="A1645" s="5" t="s">
        <v>472</v>
      </c>
      <c r="B1645" s="5">
        <v>3</v>
      </c>
      <c r="C1645" s="5" t="s">
        <v>456</v>
      </c>
      <c r="D1645" s="5" t="s">
        <v>473</v>
      </c>
      <c r="E1645" s="24">
        <v>0</v>
      </c>
      <c r="F1645" s="23">
        <v>2018</v>
      </c>
      <c r="G1645" s="12"/>
      <c r="H1645" s="12"/>
      <c r="I1645" s="12"/>
      <c r="J1645" s="12"/>
      <c r="K1645" s="12"/>
      <c r="L1645" s="12"/>
      <c r="M1645" s="12"/>
      <c r="N1645" s="12"/>
      <c r="O1645" s="12"/>
      <c r="P1645" s="12">
        <v>28.95137227</v>
      </c>
      <c r="Q1645" s="12">
        <v>27.39237881</v>
      </c>
      <c r="R1645" s="12">
        <v>8.859973085</v>
      </c>
      <c r="S1645" s="12">
        <v>12.112021670000001</v>
      </c>
      <c r="T1645" s="12">
        <v>0</v>
      </c>
      <c r="U1645" s="12">
        <v>0</v>
      </c>
      <c r="V1645" s="12">
        <v>0</v>
      </c>
      <c r="W1645" s="12">
        <v>6.4203840589999999</v>
      </c>
      <c r="X1645" s="12">
        <v>1.5589934599999999</v>
      </c>
      <c r="Y1645" s="12">
        <v>53.63507439</v>
      </c>
      <c r="Z1645" s="12">
        <v>38.992707500000002</v>
      </c>
      <c r="AA1645" s="12">
        <v>15.65641948</v>
      </c>
      <c r="AB1645" s="12">
        <v>20.437195389999999</v>
      </c>
      <c r="AC1645" s="12">
        <v>0</v>
      </c>
      <c r="AD1645" s="12">
        <v>0</v>
      </c>
      <c r="AE1645" s="12">
        <v>0</v>
      </c>
      <c r="AF1645" s="12">
        <v>2.8990926300000002</v>
      </c>
      <c r="AG1645" s="12">
        <v>14.642366900000001</v>
      </c>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v>82.586446663168203</v>
      </c>
      <c r="BJ1645" s="12">
        <v>66.385086305468207</v>
      </c>
      <c r="BK1645" s="12">
        <v>24.516392562821423</v>
      </c>
      <c r="BL1645" s="12">
        <v>32.549217053634102</v>
      </c>
      <c r="BM1645" s="12">
        <v>0</v>
      </c>
      <c r="BN1645" s="12">
        <v>0</v>
      </c>
      <c r="BO1645" s="12">
        <v>0</v>
      </c>
      <c r="BP1645" s="12">
        <v>9.3194766890124594</v>
      </c>
      <c r="BQ1645" s="12">
        <v>16.2013603577</v>
      </c>
    </row>
    <row r="1646" spans="1:69" x14ac:dyDescent="0.35">
      <c r="A1646" s="5" t="s">
        <v>472</v>
      </c>
      <c r="B1646" s="5">
        <v>3</v>
      </c>
      <c r="C1646" s="5" t="s">
        <v>456</v>
      </c>
      <c r="D1646" s="5" t="s">
        <v>473</v>
      </c>
      <c r="E1646" s="24">
        <v>1</v>
      </c>
      <c r="F1646" s="23">
        <v>2030</v>
      </c>
      <c r="G1646" s="12"/>
      <c r="H1646" s="12"/>
      <c r="I1646" s="12"/>
      <c r="J1646" s="12"/>
      <c r="K1646" s="12"/>
      <c r="L1646" s="12"/>
      <c r="M1646" s="12"/>
      <c r="N1646" s="12"/>
      <c r="O1646" s="12"/>
      <c r="P1646" s="12">
        <v>55.451945760000001</v>
      </c>
      <c r="Q1646" s="12">
        <v>54.715760349999996</v>
      </c>
      <c r="R1646" s="12">
        <v>7.0889384529999999</v>
      </c>
      <c r="S1646" s="12">
        <v>12.39495958</v>
      </c>
      <c r="T1646" s="12">
        <v>1.5085957619999999</v>
      </c>
      <c r="U1646" s="12">
        <v>1.0670555390000001</v>
      </c>
      <c r="V1646" s="12">
        <v>0.44154022300000001</v>
      </c>
      <c r="W1646" s="12">
        <v>33.723266559999999</v>
      </c>
      <c r="X1646" s="12">
        <v>2.2447811720000002</v>
      </c>
      <c r="Y1646" s="12">
        <v>65.396424210000006</v>
      </c>
      <c r="Z1646" s="12">
        <v>50.81483325</v>
      </c>
      <c r="AA1646" s="12">
        <v>15.05219155</v>
      </c>
      <c r="AB1646" s="12">
        <v>20.437195389999999</v>
      </c>
      <c r="AC1646" s="12">
        <v>9.7350654999999994E-2</v>
      </c>
      <c r="AD1646" s="12">
        <v>6.8857779999999993E-2</v>
      </c>
      <c r="AE1646" s="12">
        <v>2.8492875000000001E-2</v>
      </c>
      <c r="AF1646" s="12">
        <v>15.228095659999999</v>
      </c>
      <c r="AG1646" s="12">
        <v>14.678941610000001</v>
      </c>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v>120.8483699637797</v>
      </c>
      <c r="BJ1646" s="12">
        <v>105.5305935990297</v>
      </c>
      <c r="BK1646" s="12">
        <v>22.141130002432931</v>
      </c>
      <c r="BL1646" s="12">
        <v>32.832154965587101</v>
      </c>
      <c r="BM1646" s="12">
        <v>1.6059464169712074</v>
      </c>
      <c r="BN1646" s="12">
        <v>1.1359133193210995</v>
      </c>
      <c r="BO1646" s="12">
        <v>0.4700330976501097</v>
      </c>
      <c r="BP1646" s="12">
        <v>48.951362214038397</v>
      </c>
      <c r="BQ1646" s="12">
        <v>16.923722781721033</v>
      </c>
    </row>
    <row r="1647" spans="1:69" x14ac:dyDescent="0.35">
      <c r="A1647" s="5" t="s">
        <v>472</v>
      </c>
      <c r="B1647" s="5">
        <v>3</v>
      </c>
      <c r="C1647" s="5" t="s">
        <v>456</v>
      </c>
      <c r="D1647" s="5" t="s">
        <v>473</v>
      </c>
      <c r="E1647" s="24">
        <v>2</v>
      </c>
      <c r="F1647" s="23">
        <v>2030</v>
      </c>
      <c r="G1647" s="12"/>
      <c r="H1647" s="12"/>
      <c r="I1647" s="12"/>
      <c r="J1647" s="12"/>
      <c r="K1647" s="12"/>
      <c r="L1647" s="12"/>
      <c r="M1647" s="12"/>
      <c r="N1647" s="12"/>
      <c r="O1647" s="12"/>
      <c r="P1647" s="12">
        <v>55.468960150000001</v>
      </c>
      <c r="Q1647" s="12">
        <v>54.732774740000004</v>
      </c>
      <c r="R1647" s="12">
        <v>7.1059528500000004</v>
      </c>
      <c r="S1647" s="12">
        <v>12.39495958</v>
      </c>
      <c r="T1647" s="12">
        <v>1.5085957619999999</v>
      </c>
      <c r="U1647" s="12">
        <v>1.0670555390000001</v>
      </c>
      <c r="V1647" s="12">
        <v>0.44154022300000001</v>
      </c>
      <c r="W1647" s="12">
        <v>33.723266559999999</v>
      </c>
      <c r="X1647" s="12">
        <v>2.2447811720000002</v>
      </c>
      <c r="Y1647" s="12">
        <v>73.537912930000005</v>
      </c>
      <c r="Z1647" s="12">
        <v>58.956321979999998</v>
      </c>
      <c r="AA1647" s="12">
        <v>23.193680270000002</v>
      </c>
      <c r="AB1647" s="12">
        <v>20.437195389999999</v>
      </c>
      <c r="AC1647" s="12">
        <v>9.7350654999999994E-2</v>
      </c>
      <c r="AD1647" s="12">
        <v>6.8857779999999993E-2</v>
      </c>
      <c r="AE1647" s="12">
        <v>2.8492875000000001E-2</v>
      </c>
      <c r="AF1647" s="12">
        <v>15.228095659999999</v>
      </c>
      <c r="AG1647" s="12">
        <v>14.678941610000001</v>
      </c>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v>129.00687308576349</v>
      </c>
      <c r="BJ1647" s="12">
        <v>113.6890967210135</v>
      </c>
      <c r="BK1647" s="12">
        <v>30.299633124416719</v>
      </c>
      <c r="BL1647" s="12">
        <v>32.832154965587101</v>
      </c>
      <c r="BM1647" s="12">
        <v>1.6059464169712074</v>
      </c>
      <c r="BN1647" s="12">
        <v>1.1359133193210995</v>
      </c>
      <c r="BO1647" s="12">
        <v>0.4700330976501097</v>
      </c>
      <c r="BP1647" s="12">
        <v>48.951362214038397</v>
      </c>
      <c r="BQ1647" s="12">
        <v>16.923722781721033</v>
      </c>
    </row>
    <row r="1648" spans="1:69" x14ac:dyDescent="0.35">
      <c r="A1648" s="5" t="s">
        <v>472</v>
      </c>
      <c r="B1648" s="5">
        <v>3</v>
      </c>
      <c r="C1648" s="5" t="s">
        <v>456</v>
      </c>
      <c r="D1648" s="5" t="s">
        <v>473</v>
      </c>
      <c r="E1648" s="24">
        <v>3</v>
      </c>
      <c r="F1648" s="23">
        <v>2030</v>
      </c>
      <c r="G1648" s="12"/>
      <c r="H1648" s="12"/>
      <c r="I1648" s="12"/>
      <c r="J1648" s="12"/>
      <c r="K1648" s="12"/>
      <c r="L1648" s="12"/>
      <c r="M1648" s="12"/>
      <c r="N1648" s="12"/>
      <c r="O1648" s="12"/>
      <c r="P1648" s="12">
        <v>55.451945760000001</v>
      </c>
      <c r="Q1648" s="12">
        <v>54.715760349999996</v>
      </c>
      <c r="R1648" s="12">
        <v>7.0889384529999999</v>
      </c>
      <c r="S1648" s="12">
        <v>12.39495958</v>
      </c>
      <c r="T1648" s="12">
        <v>1.5085957619999999</v>
      </c>
      <c r="U1648" s="12">
        <v>1.0670555390000001</v>
      </c>
      <c r="V1648" s="12">
        <v>0.44154022300000001</v>
      </c>
      <c r="W1648" s="12">
        <v>33.723266559999999</v>
      </c>
      <c r="X1648" s="12">
        <v>2.2447811720000002</v>
      </c>
      <c r="Y1648" s="12">
        <v>66.729736000000003</v>
      </c>
      <c r="Z1648" s="12">
        <v>52.148145049999997</v>
      </c>
      <c r="AA1648" s="12">
        <v>16.38550335</v>
      </c>
      <c r="AB1648" s="12">
        <v>20.437195389999999</v>
      </c>
      <c r="AC1648" s="12">
        <v>9.7350654999999994E-2</v>
      </c>
      <c r="AD1648" s="12">
        <v>6.8857779999999993E-2</v>
      </c>
      <c r="AE1648" s="12">
        <v>2.8492875000000001E-2</v>
      </c>
      <c r="AF1648" s="12">
        <v>15.228095659999999</v>
      </c>
      <c r="AG1648" s="12">
        <v>14.678941610000001</v>
      </c>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v>122.18168176189769</v>
      </c>
      <c r="BJ1648" s="12">
        <v>106.8639053971477</v>
      </c>
      <c r="BK1648" s="12">
        <v>23.474441800550927</v>
      </c>
      <c r="BL1648" s="12">
        <v>32.832154965587101</v>
      </c>
      <c r="BM1648" s="12">
        <v>1.6059464169712074</v>
      </c>
      <c r="BN1648" s="12">
        <v>1.1359133193210995</v>
      </c>
      <c r="BO1648" s="12">
        <v>0.4700330976501097</v>
      </c>
      <c r="BP1648" s="12">
        <v>48.951362214038397</v>
      </c>
      <c r="BQ1648" s="12">
        <v>16.923722781721033</v>
      </c>
    </row>
    <row r="1649" spans="1:69" x14ac:dyDescent="0.35">
      <c r="A1649" s="5" t="s">
        <v>472</v>
      </c>
      <c r="B1649" s="5">
        <v>3</v>
      </c>
      <c r="C1649" s="5" t="s">
        <v>456</v>
      </c>
      <c r="D1649" s="5" t="s">
        <v>473</v>
      </c>
      <c r="E1649" s="24">
        <v>4</v>
      </c>
      <c r="F1649" s="23">
        <v>2030</v>
      </c>
      <c r="G1649" s="12"/>
      <c r="H1649" s="12"/>
      <c r="I1649" s="12"/>
      <c r="J1649" s="12"/>
      <c r="K1649" s="12"/>
      <c r="L1649" s="12"/>
      <c r="M1649" s="12"/>
      <c r="N1649" s="12"/>
      <c r="O1649" s="12"/>
      <c r="P1649" s="12">
        <v>55.468960150000001</v>
      </c>
      <c r="Q1649" s="12">
        <v>54.732774740000004</v>
      </c>
      <c r="R1649" s="12">
        <v>7.1059528500000004</v>
      </c>
      <c r="S1649" s="12">
        <v>12.39495958</v>
      </c>
      <c r="T1649" s="12">
        <v>1.5085957619999999</v>
      </c>
      <c r="U1649" s="12">
        <v>1.0670555390000001</v>
      </c>
      <c r="V1649" s="12">
        <v>0.44154022300000001</v>
      </c>
      <c r="W1649" s="12">
        <v>33.723266559999999</v>
      </c>
      <c r="X1649" s="12">
        <v>2.2447811720000002</v>
      </c>
      <c r="Y1649" s="12">
        <v>74.871224729999994</v>
      </c>
      <c r="Z1649" s="12">
        <v>60.289633770000002</v>
      </c>
      <c r="AA1649" s="12">
        <v>24.526992069999999</v>
      </c>
      <c r="AB1649" s="12">
        <v>20.437195389999999</v>
      </c>
      <c r="AC1649" s="12">
        <v>9.7350654999999994E-2</v>
      </c>
      <c r="AD1649" s="12">
        <v>6.8857779999999993E-2</v>
      </c>
      <c r="AE1649" s="12">
        <v>2.8492875000000001E-2</v>
      </c>
      <c r="AF1649" s="12">
        <v>15.228095659999999</v>
      </c>
      <c r="AG1649" s="12">
        <v>14.678941610000001</v>
      </c>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v>130.34018488388151</v>
      </c>
      <c r="BJ1649" s="12">
        <v>115.0224085191315</v>
      </c>
      <c r="BK1649" s="12">
        <v>31.632944922534719</v>
      </c>
      <c r="BL1649" s="12">
        <v>32.832154965587101</v>
      </c>
      <c r="BM1649" s="12">
        <v>1.6059464169712074</v>
      </c>
      <c r="BN1649" s="12">
        <v>1.1359133193210995</v>
      </c>
      <c r="BO1649" s="12">
        <v>0.4700330976501097</v>
      </c>
      <c r="BP1649" s="12">
        <v>48.951362214038397</v>
      </c>
      <c r="BQ1649" s="12">
        <v>16.923722781721033</v>
      </c>
    </row>
    <row r="1650" spans="1:69" x14ac:dyDescent="0.35">
      <c r="A1650" s="5" t="s">
        <v>472</v>
      </c>
      <c r="B1650" s="5">
        <v>3</v>
      </c>
      <c r="C1650" s="5" t="s">
        <v>456</v>
      </c>
      <c r="D1650" s="5" t="s">
        <v>473</v>
      </c>
      <c r="E1650" s="24">
        <v>5</v>
      </c>
      <c r="F1650" s="23">
        <v>2050</v>
      </c>
      <c r="G1650" s="12"/>
      <c r="H1650" s="12"/>
      <c r="I1650" s="12"/>
      <c r="J1650" s="12"/>
      <c r="K1650" s="12"/>
      <c r="L1650" s="12"/>
      <c r="M1650" s="12"/>
      <c r="N1650" s="12"/>
      <c r="O1650" s="12"/>
      <c r="P1650" s="12">
        <v>36.779358510000002</v>
      </c>
      <c r="Q1650" s="12">
        <v>41.04719154</v>
      </c>
      <c r="R1650" s="12">
        <v>10.069193500000001</v>
      </c>
      <c r="S1650" s="12">
        <v>14.115769520000001</v>
      </c>
      <c r="T1650" s="12">
        <v>10.683343669999999</v>
      </c>
      <c r="U1650" s="12">
        <v>7.5565113759999996</v>
      </c>
      <c r="V1650" s="12">
        <v>3.1268322940000002</v>
      </c>
      <c r="W1650" s="12">
        <v>6.1788848510000003</v>
      </c>
      <c r="X1650" s="12">
        <v>6.4155106450000003</v>
      </c>
      <c r="Y1650" s="12">
        <v>59.810916249999998</v>
      </c>
      <c r="Z1650" s="12">
        <v>45.599118570000002</v>
      </c>
      <c r="AA1650" s="12">
        <v>21.677107790000001</v>
      </c>
      <c r="AB1650" s="12">
        <v>20.436991020000001</v>
      </c>
      <c r="AC1650" s="12">
        <v>0.68945107299999997</v>
      </c>
      <c r="AD1650" s="12">
        <v>0.48766051500000002</v>
      </c>
      <c r="AE1650" s="12">
        <v>0.20179055800000001</v>
      </c>
      <c r="AF1650" s="12">
        <v>2.7955686960000001</v>
      </c>
      <c r="AG1650" s="12">
        <v>14.901248750000001</v>
      </c>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v>96.590274757065998</v>
      </c>
      <c r="BJ1650" s="12">
        <v>86.646310110067191</v>
      </c>
      <c r="BK1650" s="12">
        <v>31.746301285825297</v>
      </c>
      <c r="BL1650" s="12">
        <v>34.552760533994004</v>
      </c>
      <c r="BM1650" s="12">
        <v>11.37279474337887</v>
      </c>
      <c r="BN1650" s="12">
        <v>8.044171891658241</v>
      </c>
      <c r="BO1650" s="12">
        <v>3.3286228517206462</v>
      </c>
      <c r="BP1650" s="12">
        <v>8.9744535468689097</v>
      </c>
      <c r="BQ1650" s="12">
        <v>21.31675939037763</v>
      </c>
    </row>
    <row r="1651" spans="1:69" x14ac:dyDescent="0.35">
      <c r="A1651" s="5" t="s">
        <v>472</v>
      </c>
      <c r="B1651" s="5">
        <v>3</v>
      </c>
      <c r="C1651" s="5" t="s">
        <v>456</v>
      </c>
      <c r="D1651" s="5" t="s">
        <v>473</v>
      </c>
      <c r="E1651" s="24">
        <v>6</v>
      </c>
      <c r="F1651" s="23">
        <v>2050</v>
      </c>
      <c r="G1651" s="12"/>
      <c r="H1651" s="12"/>
      <c r="I1651" s="12"/>
      <c r="J1651" s="12"/>
      <c r="K1651" s="12"/>
      <c r="L1651" s="12"/>
      <c r="M1651" s="12"/>
      <c r="N1651" s="12"/>
      <c r="O1651" s="12"/>
      <c r="P1651" s="12">
        <v>36.85165765</v>
      </c>
      <c r="Q1651" s="12">
        <v>41.119490669999998</v>
      </c>
      <c r="R1651" s="12">
        <v>10.14149263</v>
      </c>
      <c r="S1651" s="12">
        <v>14.115769520000001</v>
      </c>
      <c r="T1651" s="12">
        <v>10.683343669999999</v>
      </c>
      <c r="U1651" s="12">
        <v>7.5565113759999996</v>
      </c>
      <c r="V1651" s="12">
        <v>3.1268322940000002</v>
      </c>
      <c r="W1651" s="12">
        <v>6.1788848510000003</v>
      </c>
      <c r="X1651" s="12">
        <v>6.4155106450000003</v>
      </c>
      <c r="Y1651" s="12">
        <v>61.370395080000002</v>
      </c>
      <c r="Z1651" s="12">
        <v>47.158597409999999</v>
      </c>
      <c r="AA1651" s="12">
        <v>23.236586630000001</v>
      </c>
      <c r="AB1651" s="12">
        <v>20.436991020000001</v>
      </c>
      <c r="AC1651" s="12">
        <v>0.68945107299999997</v>
      </c>
      <c r="AD1651" s="12">
        <v>0.48766051500000002</v>
      </c>
      <c r="AE1651" s="12">
        <v>0.20179055800000001</v>
      </c>
      <c r="AF1651" s="12">
        <v>2.7955686960000001</v>
      </c>
      <c r="AG1651" s="12">
        <v>14.901248750000001</v>
      </c>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v>98.222052730827997</v>
      </c>
      <c r="BJ1651" s="12">
        <v>88.278088083829289</v>
      </c>
      <c r="BK1651" s="12">
        <v>33.378079259587402</v>
      </c>
      <c r="BL1651" s="12">
        <v>34.552760533994004</v>
      </c>
      <c r="BM1651" s="12">
        <v>11.37279474337887</v>
      </c>
      <c r="BN1651" s="12">
        <v>8.044171891658241</v>
      </c>
      <c r="BO1651" s="12">
        <v>3.3286228517206462</v>
      </c>
      <c r="BP1651" s="12">
        <v>8.9744535468689097</v>
      </c>
      <c r="BQ1651" s="12">
        <v>21.31675939037763</v>
      </c>
    </row>
    <row r="1652" spans="1:69" x14ac:dyDescent="0.35">
      <c r="A1652" s="5" t="s">
        <v>472</v>
      </c>
      <c r="B1652" s="5">
        <v>3</v>
      </c>
      <c r="C1652" s="5" t="s">
        <v>456</v>
      </c>
      <c r="D1652" s="5" t="s">
        <v>473</v>
      </c>
      <c r="E1652" s="24">
        <v>7</v>
      </c>
      <c r="F1652" s="23">
        <v>2050</v>
      </c>
      <c r="G1652" s="12"/>
      <c r="H1652" s="12"/>
      <c r="I1652" s="12"/>
      <c r="J1652" s="12"/>
      <c r="K1652" s="12"/>
      <c r="L1652" s="12"/>
      <c r="M1652" s="12"/>
      <c r="N1652" s="12"/>
      <c r="O1652" s="12"/>
      <c r="P1652" s="12">
        <v>36.779358510000002</v>
      </c>
      <c r="Q1652" s="12">
        <v>41.04719154</v>
      </c>
      <c r="R1652" s="12">
        <v>10.069193500000001</v>
      </c>
      <c r="S1652" s="12">
        <v>14.115769520000001</v>
      </c>
      <c r="T1652" s="12">
        <v>10.683343669999999</v>
      </c>
      <c r="U1652" s="12">
        <v>7.5565113759999996</v>
      </c>
      <c r="V1652" s="12">
        <v>3.1268322940000002</v>
      </c>
      <c r="W1652" s="12">
        <v>6.1788848510000003</v>
      </c>
      <c r="X1652" s="12">
        <v>6.4155106450000003</v>
      </c>
      <c r="Y1652" s="12">
        <v>63.992037269999997</v>
      </c>
      <c r="Z1652" s="12">
        <v>49.780239600000002</v>
      </c>
      <c r="AA1652" s="12">
        <v>25.858228820000001</v>
      </c>
      <c r="AB1652" s="12">
        <v>20.436991020000001</v>
      </c>
      <c r="AC1652" s="12">
        <v>0.68945107299999997</v>
      </c>
      <c r="AD1652" s="12">
        <v>0.48766051500000002</v>
      </c>
      <c r="AE1652" s="12">
        <v>0.20179055800000001</v>
      </c>
      <c r="AF1652" s="12">
        <v>2.7955686960000001</v>
      </c>
      <c r="AG1652" s="12">
        <v>14.901248750000001</v>
      </c>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v>100.7713957835698</v>
      </c>
      <c r="BJ1652" s="12">
        <v>90.827431136571107</v>
      </c>
      <c r="BK1652" s="12">
        <v>35.927422312329099</v>
      </c>
      <c r="BL1652" s="12">
        <v>34.552760533994004</v>
      </c>
      <c r="BM1652" s="12">
        <v>11.37279474337887</v>
      </c>
      <c r="BN1652" s="12">
        <v>8.044171891658241</v>
      </c>
      <c r="BO1652" s="12">
        <v>3.3286228517206462</v>
      </c>
      <c r="BP1652" s="12">
        <v>8.9744535468689097</v>
      </c>
      <c r="BQ1652" s="12">
        <v>21.31675939037763</v>
      </c>
    </row>
    <row r="1653" spans="1:69" x14ac:dyDescent="0.35">
      <c r="A1653" s="5" t="s">
        <v>472</v>
      </c>
      <c r="B1653" s="5">
        <v>3</v>
      </c>
      <c r="C1653" s="5" t="s">
        <v>456</v>
      </c>
      <c r="D1653" s="5" t="s">
        <v>473</v>
      </c>
      <c r="E1653" s="24">
        <v>8</v>
      </c>
      <c r="F1653" s="23">
        <v>2050</v>
      </c>
      <c r="G1653" s="12"/>
      <c r="H1653" s="12"/>
      <c r="I1653" s="12"/>
      <c r="J1653" s="12"/>
      <c r="K1653" s="12"/>
      <c r="L1653" s="12"/>
      <c r="M1653" s="12"/>
      <c r="N1653" s="12"/>
      <c r="O1653" s="12"/>
      <c r="P1653" s="12">
        <v>36.85165765</v>
      </c>
      <c r="Q1653" s="12">
        <v>41.119490669999998</v>
      </c>
      <c r="R1653" s="12">
        <v>10.14149263</v>
      </c>
      <c r="S1653" s="12">
        <v>14.115769520000001</v>
      </c>
      <c r="T1653" s="12">
        <v>10.683343669999999</v>
      </c>
      <c r="U1653" s="12">
        <v>7.5565113759999996</v>
      </c>
      <c r="V1653" s="12">
        <v>3.1268322940000002</v>
      </c>
      <c r="W1653" s="12">
        <v>6.1788848510000003</v>
      </c>
      <c r="X1653" s="12">
        <v>6.4155106450000003</v>
      </c>
      <c r="Y1653" s="12">
        <v>65.551516109999994</v>
      </c>
      <c r="Z1653" s="12">
        <v>51.339718439999999</v>
      </c>
      <c r="AA1653" s="12">
        <v>27.417707650000001</v>
      </c>
      <c r="AB1653" s="12">
        <v>20.436991020000001</v>
      </c>
      <c r="AC1653" s="12">
        <v>0.68945107299999997</v>
      </c>
      <c r="AD1653" s="12">
        <v>0.48766051500000002</v>
      </c>
      <c r="AE1653" s="12">
        <v>0.20179055800000001</v>
      </c>
      <c r="AF1653" s="12">
        <v>2.7955686960000001</v>
      </c>
      <c r="AG1653" s="12">
        <v>14.901248750000001</v>
      </c>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v>102.40317375733181</v>
      </c>
      <c r="BJ1653" s="12">
        <v>92.459209110333092</v>
      </c>
      <c r="BK1653" s="12">
        <v>37.559200286091198</v>
      </c>
      <c r="BL1653" s="12">
        <v>34.552760533994004</v>
      </c>
      <c r="BM1653" s="12">
        <v>11.37279474337887</v>
      </c>
      <c r="BN1653" s="12">
        <v>8.044171891658241</v>
      </c>
      <c r="BO1653" s="12">
        <v>3.3286228517206462</v>
      </c>
      <c r="BP1653" s="12">
        <v>8.9744535468689097</v>
      </c>
      <c r="BQ1653" s="12">
        <v>21.31675939037763</v>
      </c>
    </row>
    <row r="1654" spans="1:69" x14ac:dyDescent="0.35">
      <c r="A1654" s="5" t="s">
        <v>474</v>
      </c>
      <c r="B1654" s="5">
        <v>3</v>
      </c>
      <c r="C1654" s="5" t="s">
        <v>456</v>
      </c>
      <c r="D1654" s="5" t="s">
        <v>475</v>
      </c>
      <c r="E1654" s="24">
        <v>0</v>
      </c>
      <c r="F1654" s="23">
        <v>2018</v>
      </c>
      <c r="G1654" s="12">
        <v>150.88525949999999</v>
      </c>
      <c r="H1654" s="12">
        <v>145.93841370000001</v>
      </c>
      <c r="I1654" s="12">
        <v>15.07861958</v>
      </c>
      <c r="J1654" s="12">
        <v>130.58716799999999</v>
      </c>
      <c r="K1654" s="12">
        <v>0</v>
      </c>
      <c r="L1654" s="12">
        <v>0</v>
      </c>
      <c r="M1654" s="12">
        <v>0</v>
      </c>
      <c r="N1654" s="12">
        <v>0.272626168</v>
      </c>
      <c r="O1654" s="12">
        <v>4.9468457949999998</v>
      </c>
      <c r="P1654" s="12">
        <v>32.72040071</v>
      </c>
      <c r="Q1654" s="12">
        <v>30.95845001</v>
      </c>
      <c r="R1654" s="12">
        <v>10.01340686</v>
      </c>
      <c r="S1654" s="12">
        <v>13.68882271</v>
      </c>
      <c r="T1654" s="12">
        <v>0</v>
      </c>
      <c r="U1654" s="12">
        <v>0</v>
      </c>
      <c r="V1654" s="12">
        <v>0</v>
      </c>
      <c r="W1654" s="12">
        <v>7.2562204369999996</v>
      </c>
      <c r="X1654" s="12">
        <v>1.7619507029999999</v>
      </c>
      <c r="Y1654" s="12">
        <v>49.752757549999998</v>
      </c>
      <c r="Z1654" s="12">
        <v>38.605145640000003</v>
      </c>
      <c r="AA1654" s="12">
        <v>14.70734607</v>
      </c>
      <c r="AB1654" s="12">
        <v>22.134710099999999</v>
      </c>
      <c r="AC1654" s="12">
        <v>0</v>
      </c>
      <c r="AD1654" s="12">
        <v>0</v>
      </c>
      <c r="AE1654" s="12">
        <v>0</v>
      </c>
      <c r="AF1654" s="12">
        <v>1.7630894720000001</v>
      </c>
      <c r="AG1654" s="12">
        <v>11.14761191</v>
      </c>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v>233.3584177692851</v>
      </c>
      <c r="BJ1654" s="12">
        <v>215.50200936578511</v>
      </c>
      <c r="BK1654" s="12">
        <v>39.799372498488097</v>
      </c>
      <c r="BL1654" s="12">
        <v>166.41070078991331</v>
      </c>
      <c r="BM1654" s="12">
        <v>0</v>
      </c>
      <c r="BN1654" s="12">
        <v>0</v>
      </c>
      <c r="BO1654" s="12">
        <v>0</v>
      </c>
      <c r="BP1654" s="12">
        <v>9.2919360773834985</v>
      </c>
      <c r="BQ1654" s="12">
        <v>17.856408403499998</v>
      </c>
    </row>
    <row r="1655" spans="1:69" x14ac:dyDescent="0.35">
      <c r="A1655" s="5" t="s">
        <v>474</v>
      </c>
      <c r="B1655" s="5">
        <v>3</v>
      </c>
      <c r="C1655" s="5" t="s">
        <v>456</v>
      </c>
      <c r="D1655" s="5" t="s">
        <v>475</v>
      </c>
      <c r="E1655" s="24">
        <v>1</v>
      </c>
      <c r="F1655" s="23">
        <v>2030</v>
      </c>
      <c r="G1655" s="12">
        <v>146.09142159999999</v>
      </c>
      <c r="H1655" s="12">
        <v>141.14457580000001</v>
      </c>
      <c r="I1655" s="12">
        <v>8.9084592249999996</v>
      </c>
      <c r="J1655" s="12">
        <v>130.58716799999999</v>
      </c>
      <c r="K1655" s="12">
        <v>0</v>
      </c>
      <c r="L1655" s="12">
        <v>0</v>
      </c>
      <c r="M1655" s="12">
        <v>0</v>
      </c>
      <c r="N1655" s="12">
        <v>1.648948598</v>
      </c>
      <c r="O1655" s="12">
        <v>4.9468457949999998</v>
      </c>
      <c r="P1655" s="12">
        <v>62.67094591</v>
      </c>
      <c r="Q1655" s="12">
        <v>61.75575001</v>
      </c>
      <c r="R1655" s="12">
        <v>8.0118104470000002</v>
      </c>
      <c r="S1655" s="12">
        <v>14.008594840000001</v>
      </c>
      <c r="T1655" s="12">
        <v>1.62182165</v>
      </c>
      <c r="U1655" s="12">
        <v>1.2059699450000001</v>
      </c>
      <c r="V1655" s="12">
        <v>0.41585170500000002</v>
      </c>
      <c r="W1655" s="12">
        <v>38.113523069999999</v>
      </c>
      <c r="X1655" s="12">
        <v>2.537017547</v>
      </c>
      <c r="Y1655" s="12">
        <v>55.705848359999997</v>
      </c>
      <c r="Z1655" s="12">
        <v>44.587041749999997</v>
      </c>
      <c r="AA1655" s="12">
        <v>13.15193848</v>
      </c>
      <c r="AB1655" s="12">
        <v>22.134710099999999</v>
      </c>
      <c r="AC1655" s="12">
        <v>3.9382901999999997E-2</v>
      </c>
      <c r="AD1655" s="12">
        <v>2.9284721999999999E-2</v>
      </c>
      <c r="AE1655" s="12">
        <v>1.009818E-2</v>
      </c>
      <c r="AF1655" s="12">
        <v>9.2610102580000007</v>
      </c>
      <c r="AG1655" s="12">
        <v>11.158189520000001</v>
      </c>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v>264.46821586181778</v>
      </c>
      <c r="BJ1655" s="12">
        <v>247.48736755468909</v>
      </c>
      <c r="BK1655" s="12">
        <v>30.072208156235032</v>
      </c>
      <c r="BL1655" s="12">
        <v>166.73047291573019</v>
      </c>
      <c r="BM1655" s="12">
        <v>1.6612045517535661</v>
      </c>
      <c r="BN1655" s="12">
        <v>1.2352546666885451</v>
      </c>
      <c r="BO1655" s="12">
        <v>0.42594988506501796</v>
      </c>
      <c r="BP1655" s="12">
        <v>49.023481930969417</v>
      </c>
      <c r="BQ1655" s="12">
        <v>18.64205285888227</v>
      </c>
    </row>
    <row r="1656" spans="1:69" x14ac:dyDescent="0.35">
      <c r="A1656" s="5" t="s">
        <v>474</v>
      </c>
      <c r="B1656" s="5">
        <v>3</v>
      </c>
      <c r="C1656" s="5" t="s">
        <v>456</v>
      </c>
      <c r="D1656" s="5" t="s">
        <v>475</v>
      </c>
      <c r="E1656" s="24">
        <v>2</v>
      </c>
      <c r="F1656" s="23">
        <v>2030</v>
      </c>
      <c r="G1656" s="12">
        <v>146.45230119999999</v>
      </c>
      <c r="H1656" s="12">
        <v>141.50545539999999</v>
      </c>
      <c r="I1656" s="12">
        <v>9.2693387850000004</v>
      </c>
      <c r="J1656" s="12">
        <v>130.58716799999999</v>
      </c>
      <c r="K1656" s="12">
        <v>0</v>
      </c>
      <c r="L1656" s="12">
        <v>0</v>
      </c>
      <c r="M1656" s="12">
        <v>0</v>
      </c>
      <c r="N1656" s="12">
        <v>1.648948598</v>
      </c>
      <c r="O1656" s="12">
        <v>4.9468457949999998</v>
      </c>
      <c r="P1656" s="12">
        <v>62.690175320000002</v>
      </c>
      <c r="Q1656" s="12">
        <v>61.774979420000001</v>
      </c>
      <c r="R1656" s="12">
        <v>8.0310398599999999</v>
      </c>
      <c r="S1656" s="12">
        <v>14.008594840000001</v>
      </c>
      <c r="T1656" s="12">
        <v>1.62182165</v>
      </c>
      <c r="U1656" s="12">
        <v>1.2059699450000001</v>
      </c>
      <c r="V1656" s="12">
        <v>0.41585170500000002</v>
      </c>
      <c r="W1656" s="12">
        <v>38.113523069999999</v>
      </c>
      <c r="X1656" s="12">
        <v>2.537017547</v>
      </c>
      <c r="Y1656" s="12">
        <v>61.877671669999998</v>
      </c>
      <c r="Z1656" s="12">
        <v>50.758865049999997</v>
      </c>
      <c r="AA1656" s="12">
        <v>19.323761789999999</v>
      </c>
      <c r="AB1656" s="12">
        <v>22.134710099999999</v>
      </c>
      <c r="AC1656" s="12">
        <v>3.9382901999999997E-2</v>
      </c>
      <c r="AD1656" s="12">
        <v>2.9284721999999999E-2</v>
      </c>
      <c r="AE1656" s="12">
        <v>1.009818E-2</v>
      </c>
      <c r="AF1656" s="12">
        <v>9.2610102580000007</v>
      </c>
      <c r="AG1656" s="12">
        <v>11.158189520000001</v>
      </c>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v>271.02014813762327</v>
      </c>
      <c r="BJ1656" s="12">
        <v>254.03929983049457</v>
      </c>
      <c r="BK1656" s="12">
        <v>36.624140432040981</v>
      </c>
      <c r="BL1656" s="12">
        <v>166.73047291573019</v>
      </c>
      <c r="BM1656" s="12">
        <v>1.6612045517535661</v>
      </c>
      <c r="BN1656" s="12">
        <v>1.2352546666885451</v>
      </c>
      <c r="BO1656" s="12">
        <v>0.42594988506501796</v>
      </c>
      <c r="BP1656" s="12">
        <v>49.023481930969417</v>
      </c>
      <c r="BQ1656" s="12">
        <v>18.64205285888227</v>
      </c>
    </row>
    <row r="1657" spans="1:69" x14ac:dyDescent="0.35">
      <c r="A1657" s="5" t="s">
        <v>474</v>
      </c>
      <c r="B1657" s="5">
        <v>3</v>
      </c>
      <c r="C1657" s="5" t="s">
        <v>456</v>
      </c>
      <c r="D1657" s="5" t="s">
        <v>475</v>
      </c>
      <c r="E1657" s="24">
        <v>3</v>
      </c>
      <c r="F1657" s="23">
        <v>2030</v>
      </c>
      <c r="G1657" s="12">
        <v>146.09142159999999</v>
      </c>
      <c r="H1657" s="12">
        <v>141.14457580000001</v>
      </c>
      <c r="I1657" s="12">
        <v>8.9084592249999996</v>
      </c>
      <c r="J1657" s="12">
        <v>130.58716799999999</v>
      </c>
      <c r="K1657" s="12">
        <v>0</v>
      </c>
      <c r="L1657" s="12">
        <v>0</v>
      </c>
      <c r="M1657" s="12">
        <v>0</v>
      </c>
      <c r="N1657" s="12">
        <v>1.648948598</v>
      </c>
      <c r="O1657" s="12">
        <v>4.9468457949999998</v>
      </c>
      <c r="P1657" s="12">
        <v>62.67094591</v>
      </c>
      <c r="Q1657" s="12">
        <v>61.75575001</v>
      </c>
      <c r="R1657" s="12">
        <v>8.0118104470000002</v>
      </c>
      <c r="S1657" s="12">
        <v>14.008594840000001</v>
      </c>
      <c r="T1657" s="12">
        <v>1.62182165</v>
      </c>
      <c r="U1657" s="12">
        <v>1.2059699450000001</v>
      </c>
      <c r="V1657" s="12">
        <v>0.41585170500000002</v>
      </c>
      <c r="W1657" s="12">
        <v>38.113523069999999</v>
      </c>
      <c r="X1657" s="12">
        <v>2.537017547</v>
      </c>
      <c r="Y1657" s="12">
        <v>56.796096499999997</v>
      </c>
      <c r="Z1657" s="12">
        <v>45.677289889999997</v>
      </c>
      <c r="AA1657" s="12">
        <v>14.24218662</v>
      </c>
      <c r="AB1657" s="12">
        <v>22.134710099999999</v>
      </c>
      <c r="AC1657" s="12">
        <v>3.9382901999999997E-2</v>
      </c>
      <c r="AD1657" s="12">
        <v>2.9284721999999999E-2</v>
      </c>
      <c r="AE1657" s="12">
        <v>1.009818E-2</v>
      </c>
      <c r="AF1657" s="12">
        <v>9.2610102580000007</v>
      </c>
      <c r="AG1657" s="12">
        <v>11.158189520000001</v>
      </c>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v>265.558464000632</v>
      </c>
      <c r="BJ1657" s="12">
        <v>248.57761569350328</v>
      </c>
      <c r="BK1657" s="12">
        <v>31.162456295049232</v>
      </c>
      <c r="BL1657" s="12">
        <v>166.73047291573019</v>
      </c>
      <c r="BM1657" s="12">
        <v>1.6612045517535661</v>
      </c>
      <c r="BN1657" s="12">
        <v>1.2352546666885451</v>
      </c>
      <c r="BO1657" s="12">
        <v>0.42594988506501796</v>
      </c>
      <c r="BP1657" s="12">
        <v>49.023481930969417</v>
      </c>
      <c r="BQ1657" s="12">
        <v>18.64205285888227</v>
      </c>
    </row>
    <row r="1658" spans="1:69" x14ac:dyDescent="0.35">
      <c r="A1658" s="5" t="s">
        <v>474</v>
      </c>
      <c r="B1658" s="5">
        <v>3</v>
      </c>
      <c r="C1658" s="5" t="s">
        <v>456</v>
      </c>
      <c r="D1658" s="5" t="s">
        <v>475</v>
      </c>
      <c r="E1658" s="24">
        <v>4</v>
      </c>
      <c r="F1658" s="23">
        <v>2030</v>
      </c>
      <c r="G1658" s="12">
        <v>146.45230119999999</v>
      </c>
      <c r="H1658" s="12">
        <v>141.50545539999999</v>
      </c>
      <c r="I1658" s="12">
        <v>9.2693387850000004</v>
      </c>
      <c r="J1658" s="12">
        <v>130.58716799999999</v>
      </c>
      <c r="K1658" s="12">
        <v>0</v>
      </c>
      <c r="L1658" s="12">
        <v>0</v>
      </c>
      <c r="M1658" s="12">
        <v>0</v>
      </c>
      <c r="N1658" s="12">
        <v>1.648948598</v>
      </c>
      <c r="O1658" s="12">
        <v>4.9468457949999998</v>
      </c>
      <c r="P1658" s="12">
        <v>62.690175320000002</v>
      </c>
      <c r="Q1658" s="12">
        <v>61.774979420000001</v>
      </c>
      <c r="R1658" s="12">
        <v>8.0310398599999999</v>
      </c>
      <c r="S1658" s="12">
        <v>14.008594840000001</v>
      </c>
      <c r="T1658" s="12">
        <v>1.62182165</v>
      </c>
      <c r="U1658" s="12">
        <v>1.2059699450000001</v>
      </c>
      <c r="V1658" s="12">
        <v>0.41585170500000002</v>
      </c>
      <c r="W1658" s="12">
        <v>38.113523069999999</v>
      </c>
      <c r="X1658" s="12">
        <v>2.537017547</v>
      </c>
      <c r="Y1658" s="12">
        <v>62.967919809999998</v>
      </c>
      <c r="Z1658" s="12">
        <v>51.849113189999997</v>
      </c>
      <c r="AA1658" s="12">
        <v>20.414009929999999</v>
      </c>
      <c r="AB1658" s="12">
        <v>22.134710099999999</v>
      </c>
      <c r="AC1658" s="12">
        <v>3.9382901999999997E-2</v>
      </c>
      <c r="AD1658" s="12">
        <v>2.9284721999999999E-2</v>
      </c>
      <c r="AE1658" s="12">
        <v>1.009818E-2</v>
      </c>
      <c r="AF1658" s="12">
        <v>9.2610102580000007</v>
      </c>
      <c r="AG1658" s="12">
        <v>11.158189520000001</v>
      </c>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v>272.11039627643748</v>
      </c>
      <c r="BJ1658" s="12">
        <v>255.12954796930879</v>
      </c>
      <c r="BK1658" s="12">
        <v>37.714388570855178</v>
      </c>
      <c r="BL1658" s="12">
        <v>166.73047291573019</v>
      </c>
      <c r="BM1658" s="12">
        <v>1.6612045517535661</v>
      </c>
      <c r="BN1658" s="12">
        <v>1.2352546666885451</v>
      </c>
      <c r="BO1658" s="12">
        <v>0.42594988506501796</v>
      </c>
      <c r="BP1658" s="12">
        <v>49.023481930969417</v>
      </c>
      <c r="BQ1658" s="12">
        <v>18.64205285888227</v>
      </c>
    </row>
    <row r="1659" spans="1:69" x14ac:dyDescent="0.35">
      <c r="A1659" s="5" t="s">
        <v>474</v>
      </c>
      <c r="B1659" s="5">
        <v>3</v>
      </c>
      <c r="C1659" s="5" t="s">
        <v>456</v>
      </c>
      <c r="D1659" s="5" t="s">
        <v>475</v>
      </c>
      <c r="E1659" s="24">
        <v>5</v>
      </c>
      <c r="F1659" s="23">
        <v>2050</v>
      </c>
      <c r="G1659" s="12">
        <v>148.4343715</v>
      </c>
      <c r="H1659" s="12">
        <v>143.48752569999999</v>
      </c>
      <c r="I1659" s="12">
        <v>9.0528110490000007</v>
      </c>
      <c r="J1659" s="12">
        <v>130.58716799999999</v>
      </c>
      <c r="K1659" s="12">
        <v>0</v>
      </c>
      <c r="L1659" s="12">
        <v>0</v>
      </c>
      <c r="M1659" s="12">
        <v>0</v>
      </c>
      <c r="N1659" s="12">
        <v>3.8475467299999999</v>
      </c>
      <c r="O1659" s="12">
        <v>4.9468457949999998</v>
      </c>
      <c r="P1659" s="12">
        <v>41.567471730000001</v>
      </c>
      <c r="Q1659" s="12">
        <v>45.801928670000002</v>
      </c>
      <c r="R1659" s="12">
        <v>11.380049380000001</v>
      </c>
      <c r="S1659" s="12">
        <v>15.953428069999999</v>
      </c>
      <c r="T1659" s="12">
        <v>11.485169519999999</v>
      </c>
      <c r="U1659" s="12">
        <v>8.5402542550000007</v>
      </c>
      <c r="V1659" s="12">
        <v>2.9449152600000001</v>
      </c>
      <c r="W1659" s="12">
        <v>6.9832817040000004</v>
      </c>
      <c r="X1659" s="12">
        <v>7.250712579</v>
      </c>
      <c r="Y1659" s="12">
        <v>53.325897900000001</v>
      </c>
      <c r="Z1659" s="12">
        <v>42.38229853</v>
      </c>
      <c r="AA1659" s="12">
        <v>18.268593389999999</v>
      </c>
      <c r="AB1659" s="12">
        <v>22.134710099999999</v>
      </c>
      <c r="AC1659" s="12">
        <v>0.27894131700000002</v>
      </c>
      <c r="AD1659" s="12">
        <v>0.20741790199999999</v>
      </c>
      <c r="AE1659" s="12">
        <v>7.1523415000000007E-2</v>
      </c>
      <c r="AF1659" s="12">
        <v>1.7000537229999999</v>
      </c>
      <c r="AG1659" s="12">
        <v>11.22254068</v>
      </c>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v>243.32774117633301</v>
      </c>
      <c r="BJ1659" s="12">
        <v>231.67175295083248</v>
      </c>
      <c r="BK1659" s="12">
        <v>38.701453816971963</v>
      </c>
      <c r="BL1659" s="12">
        <v>168.67530614418621</v>
      </c>
      <c r="BM1659" s="12">
        <v>11.76411083244593</v>
      </c>
      <c r="BN1659" s="12">
        <v>8.747672157459796</v>
      </c>
      <c r="BO1659" s="12">
        <v>3.0164386749861349</v>
      </c>
      <c r="BP1659" s="12">
        <v>12.53088215722754</v>
      </c>
      <c r="BQ1659" s="12">
        <v>23.42009905794648</v>
      </c>
    </row>
    <row r="1660" spans="1:69" x14ac:dyDescent="0.35">
      <c r="A1660" s="5" t="s">
        <v>474</v>
      </c>
      <c r="B1660" s="5">
        <v>3</v>
      </c>
      <c r="C1660" s="5" t="s">
        <v>456</v>
      </c>
      <c r="D1660" s="5" t="s">
        <v>475</v>
      </c>
      <c r="E1660" s="24">
        <v>6</v>
      </c>
      <c r="F1660" s="23">
        <v>2050</v>
      </c>
      <c r="G1660" s="12">
        <v>148.65089929999999</v>
      </c>
      <c r="H1660" s="12">
        <v>143.70405349999999</v>
      </c>
      <c r="I1660" s="12">
        <v>9.2693387850000004</v>
      </c>
      <c r="J1660" s="12">
        <v>130.58716799999999</v>
      </c>
      <c r="K1660" s="12">
        <v>0</v>
      </c>
      <c r="L1660" s="12">
        <v>0</v>
      </c>
      <c r="M1660" s="12">
        <v>0</v>
      </c>
      <c r="N1660" s="12">
        <v>3.8475467299999999</v>
      </c>
      <c r="O1660" s="12">
        <v>4.9468457949999998</v>
      </c>
      <c r="P1660" s="12">
        <v>41.649183119999996</v>
      </c>
      <c r="Q1660" s="12">
        <v>45.883640059999998</v>
      </c>
      <c r="R1660" s="12">
        <v>11.46176077</v>
      </c>
      <c r="S1660" s="12">
        <v>15.953428069999999</v>
      </c>
      <c r="T1660" s="12">
        <v>11.485169519999999</v>
      </c>
      <c r="U1660" s="12">
        <v>8.5402542550000007</v>
      </c>
      <c r="V1660" s="12">
        <v>2.9449152600000001</v>
      </c>
      <c r="W1660" s="12">
        <v>6.9832817040000004</v>
      </c>
      <c r="X1660" s="12">
        <v>7.250712579</v>
      </c>
      <c r="Y1660" s="12">
        <v>54.339985380000002</v>
      </c>
      <c r="Z1660" s="12">
        <v>43.396386010000001</v>
      </c>
      <c r="AA1660" s="12">
        <v>19.28268087</v>
      </c>
      <c r="AB1660" s="12">
        <v>22.134710099999999</v>
      </c>
      <c r="AC1660" s="12">
        <v>0.27894131700000002</v>
      </c>
      <c r="AD1660" s="12">
        <v>0.20741790199999999</v>
      </c>
      <c r="AE1660" s="12">
        <v>7.1523415000000007E-2</v>
      </c>
      <c r="AF1660" s="12">
        <v>1.7000537229999999</v>
      </c>
      <c r="AG1660" s="12">
        <v>11.22254068</v>
      </c>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v>244.64006778070012</v>
      </c>
      <c r="BJ1660" s="12">
        <v>232.9840795551996</v>
      </c>
      <c r="BK1660" s="12">
        <v>40.013780421339419</v>
      </c>
      <c r="BL1660" s="12">
        <v>168.67530614418621</v>
      </c>
      <c r="BM1660" s="12">
        <v>11.76411083244593</v>
      </c>
      <c r="BN1660" s="12">
        <v>8.747672157459796</v>
      </c>
      <c r="BO1660" s="12">
        <v>3.0164386749861349</v>
      </c>
      <c r="BP1660" s="12">
        <v>12.53088215722754</v>
      </c>
      <c r="BQ1660" s="12">
        <v>23.42009905794648</v>
      </c>
    </row>
    <row r="1661" spans="1:69" x14ac:dyDescent="0.35">
      <c r="A1661" s="5" t="s">
        <v>474</v>
      </c>
      <c r="B1661" s="5">
        <v>3</v>
      </c>
      <c r="C1661" s="5" t="s">
        <v>456</v>
      </c>
      <c r="D1661" s="5" t="s">
        <v>475</v>
      </c>
      <c r="E1661" s="24">
        <v>7</v>
      </c>
      <c r="F1661" s="23">
        <v>2050</v>
      </c>
      <c r="G1661" s="12">
        <v>148.4343715</v>
      </c>
      <c r="H1661" s="12">
        <v>143.48752569999999</v>
      </c>
      <c r="I1661" s="12">
        <v>9.0528110490000007</v>
      </c>
      <c r="J1661" s="12">
        <v>130.58716799999999</v>
      </c>
      <c r="K1661" s="12">
        <v>0</v>
      </c>
      <c r="L1661" s="12">
        <v>0</v>
      </c>
      <c r="M1661" s="12">
        <v>0</v>
      </c>
      <c r="N1661" s="12">
        <v>3.8475467299999999</v>
      </c>
      <c r="O1661" s="12">
        <v>4.9468457949999998</v>
      </c>
      <c r="P1661" s="12">
        <v>41.567471730000001</v>
      </c>
      <c r="Q1661" s="12">
        <v>45.801928670000002</v>
      </c>
      <c r="R1661" s="12">
        <v>11.380049380000001</v>
      </c>
      <c r="S1661" s="12">
        <v>15.953428069999999</v>
      </c>
      <c r="T1661" s="12">
        <v>11.485169519999999</v>
      </c>
      <c r="U1661" s="12">
        <v>8.5402542550000007</v>
      </c>
      <c r="V1661" s="12">
        <v>2.9449152600000001</v>
      </c>
      <c r="W1661" s="12">
        <v>6.9832817040000004</v>
      </c>
      <c r="X1661" s="12">
        <v>7.250712579</v>
      </c>
      <c r="Y1661" s="12">
        <v>56.71312056</v>
      </c>
      <c r="Z1661" s="12">
        <v>45.769521189999999</v>
      </c>
      <c r="AA1661" s="12">
        <v>21.655816049999999</v>
      </c>
      <c r="AB1661" s="12">
        <v>22.134710099999999</v>
      </c>
      <c r="AC1661" s="12">
        <v>0.27894131700000002</v>
      </c>
      <c r="AD1661" s="12">
        <v>0.20741790199999999</v>
      </c>
      <c r="AE1661" s="12">
        <v>7.1523415000000007E-2</v>
      </c>
      <c r="AF1661" s="12">
        <v>1.7000537229999999</v>
      </c>
      <c r="AG1661" s="12">
        <v>11.22254068</v>
      </c>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v>246.71496383458958</v>
      </c>
      <c r="BJ1661" s="12">
        <v>235.05897560908909</v>
      </c>
      <c r="BK1661" s="12">
        <v>42.08867647522866</v>
      </c>
      <c r="BL1661" s="12">
        <v>168.67530614418621</v>
      </c>
      <c r="BM1661" s="12">
        <v>11.76411083244593</v>
      </c>
      <c r="BN1661" s="12">
        <v>8.747672157459796</v>
      </c>
      <c r="BO1661" s="12">
        <v>3.0164386749861349</v>
      </c>
      <c r="BP1661" s="12">
        <v>12.53088215722754</v>
      </c>
      <c r="BQ1661" s="12">
        <v>23.42009905794648</v>
      </c>
    </row>
    <row r="1662" spans="1:69" x14ac:dyDescent="0.35">
      <c r="A1662" s="5" t="s">
        <v>474</v>
      </c>
      <c r="B1662" s="5">
        <v>3</v>
      </c>
      <c r="C1662" s="5" t="s">
        <v>456</v>
      </c>
      <c r="D1662" s="5" t="s">
        <v>475</v>
      </c>
      <c r="E1662" s="24">
        <v>8</v>
      </c>
      <c r="F1662" s="23">
        <v>2050</v>
      </c>
      <c r="G1662" s="12">
        <v>148.65089929999999</v>
      </c>
      <c r="H1662" s="12">
        <v>143.70405349999999</v>
      </c>
      <c r="I1662" s="12">
        <v>9.2693387850000004</v>
      </c>
      <c r="J1662" s="12">
        <v>130.58716799999999</v>
      </c>
      <c r="K1662" s="12">
        <v>0</v>
      </c>
      <c r="L1662" s="12">
        <v>0</v>
      </c>
      <c r="M1662" s="12">
        <v>0</v>
      </c>
      <c r="N1662" s="12">
        <v>3.8475467299999999</v>
      </c>
      <c r="O1662" s="12">
        <v>4.9468457949999998</v>
      </c>
      <c r="P1662" s="12">
        <v>41.649183119999996</v>
      </c>
      <c r="Q1662" s="12">
        <v>45.883640059999998</v>
      </c>
      <c r="R1662" s="12">
        <v>11.46176077</v>
      </c>
      <c r="S1662" s="12">
        <v>15.953428069999999</v>
      </c>
      <c r="T1662" s="12">
        <v>11.485169519999999</v>
      </c>
      <c r="U1662" s="12">
        <v>8.5402542550000007</v>
      </c>
      <c r="V1662" s="12">
        <v>2.9449152600000001</v>
      </c>
      <c r="W1662" s="12">
        <v>6.9832817040000004</v>
      </c>
      <c r="X1662" s="12">
        <v>7.250712579</v>
      </c>
      <c r="Y1662" s="12">
        <v>57.727208040000001</v>
      </c>
      <c r="Z1662" s="12">
        <v>46.78360867</v>
      </c>
      <c r="AA1662" s="12">
        <v>22.669903529999999</v>
      </c>
      <c r="AB1662" s="12">
        <v>22.134710099999999</v>
      </c>
      <c r="AC1662" s="12">
        <v>0.27894131700000002</v>
      </c>
      <c r="AD1662" s="12">
        <v>0.20741790199999999</v>
      </c>
      <c r="AE1662" s="12">
        <v>7.1523415000000007E-2</v>
      </c>
      <c r="AF1662" s="12">
        <v>1.7000537229999999</v>
      </c>
      <c r="AG1662" s="12">
        <v>11.22254068</v>
      </c>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v>248.02729043895673</v>
      </c>
      <c r="BJ1662" s="12">
        <v>236.3713022134562</v>
      </c>
      <c r="BK1662" s="12">
        <v>43.401003079596123</v>
      </c>
      <c r="BL1662" s="12">
        <v>168.67530614418621</v>
      </c>
      <c r="BM1662" s="12">
        <v>11.76411083244593</v>
      </c>
      <c r="BN1662" s="12">
        <v>8.747672157459796</v>
      </c>
      <c r="BO1662" s="12">
        <v>3.0164386749861349</v>
      </c>
      <c r="BP1662" s="12">
        <v>12.53088215722754</v>
      </c>
      <c r="BQ1662" s="12">
        <v>23.42009905794648</v>
      </c>
    </row>
    <row r="1663" spans="1:69" x14ac:dyDescent="0.35">
      <c r="A1663" s="5" t="s">
        <v>476</v>
      </c>
      <c r="B1663" s="5">
        <v>3</v>
      </c>
      <c r="C1663" s="5" t="s">
        <v>456</v>
      </c>
      <c r="D1663" s="5" t="s">
        <v>477</v>
      </c>
      <c r="E1663" s="24">
        <v>0</v>
      </c>
      <c r="F1663" s="23">
        <v>2018</v>
      </c>
      <c r="G1663" s="12">
        <v>181.0623114</v>
      </c>
      <c r="H1663" s="12">
        <v>175.12609639999999</v>
      </c>
      <c r="I1663" s="12">
        <v>18.09434349</v>
      </c>
      <c r="J1663" s="12">
        <v>156.7046015</v>
      </c>
      <c r="K1663" s="12">
        <v>0</v>
      </c>
      <c r="L1663" s="12">
        <v>0</v>
      </c>
      <c r="M1663" s="12">
        <v>0</v>
      </c>
      <c r="N1663" s="12">
        <v>0.32715140199999998</v>
      </c>
      <c r="O1663" s="12">
        <v>5.9362149530000003</v>
      </c>
      <c r="P1663" s="12">
        <v>77.189157620000003</v>
      </c>
      <c r="Q1663" s="12">
        <v>73.032622630000006</v>
      </c>
      <c r="R1663" s="12">
        <v>23.622156919999998</v>
      </c>
      <c r="S1663" s="12">
        <v>32.292657519999999</v>
      </c>
      <c r="T1663" s="12">
        <v>0</v>
      </c>
      <c r="U1663" s="12">
        <v>0</v>
      </c>
      <c r="V1663" s="12">
        <v>0</v>
      </c>
      <c r="W1663" s="12">
        <v>17.117808180000001</v>
      </c>
      <c r="X1663" s="12">
        <v>4.1565349930000002</v>
      </c>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v>258.25146898789529</v>
      </c>
      <c r="BJ1663" s="12">
        <v>248.15871904249531</v>
      </c>
      <c r="BK1663" s="12">
        <v>41.716500410792101</v>
      </c>
      <c r="BL1663" s="12">
        <v>188.99725904825559</v>
      </c>
      <c r="BM1663" s="12">
        <v>0</v>
      </c>
      <c r="BN1663" s="12">
        <v>0</v>
      </c>
      <c r="BO1663" s="12">
        <v>0</v>
      </c>
      <c r="BP1663" s="12">
        <v>17.444959583447801</v>
      </c>
      <c r="BQ1663" s="12">
        <v>10.092749945400001</v>
      </c>
    </row>
    <row r="1664" spans="1:69" x14ac:dyDescent="0.35">
      <c r="A1664" s="5" t="s">
        <v>476</v>
      </c>
      <c r="B1664" s="5">
        <v>3</v>
      </c>
      <c r="C1664" s="5" t="s">
        <v>456</v>
      </c>
      <c r="D1664" s="5" t="s">
        <v>477</v>
      </c>
      <c r="E1664" s="24">
        <v>1</v>
      </c>
      <c r="F1664" s="23">
        <v>2030</v>
      </c>
      <c r="G1664" s="12">
        <v>175.30970590000001</v>
      </c>
      <c r="H1664" s="12">
        <v>169.37349090000001</v>
      </c>
      <c r="I1664" s="12">
        <v>10.690151070000001</v>
      </c>
      <c r="J1664" s="12">
        <v>156.7046015</v>
      </c>
      <c r="K1664" s="12">
        <v>0</v>
      </c>
      <c r="L1664" s="12">
        <v>0</v>
      </c>
      <c r="M1664" s="12">
        <v>0</v>
      </c>
      <c r="N1664" s="12">
        <v>1.978738318</v>
      </c>
      <c r="O1664" s="12">
        <v>5.9362149530000003</v>
      </c>
      <c r="P1664" s="12">
        <v>147.8440794</v>
      </c>
      <c r="Q1664" s="12">
        <v>146.07749029999999</v>
      </c>
      <c r="R1664" s="12">
        <v>18.900285019999998</v>
      </c>
      <c r="S1664" s="12">
        <v>33.047016900000003</v>
      </c>
      <c r="T1664" s="12">
        <v>4.2183696130000001</v>
      </c>
      <c r="U1664" s="12">
        <v>2.8449469490000001</v>
      </c>
      <c r="V1664" s="12">
        <v>1.3734226650000001</v>
      </c>
      <c r="W1664" s="12">
        <v>89.911818800000006</v>
      </c>
      <c r="X1664" s="12">
        <v>5.9849587130000002</v>
      </c>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v>323.153785296568</v>
      </c>
      <c r="BJ1664" s="12">
        <v>315.45098124459798</v>
      </c>
      <c r="BK1664" s="12">
        <v>29.590436086897704</v>
      </c>
      <c r="BL1664" s="12">
        <v>189.7516184229832</v>
      </c>
      <c r="BM1664" s="12">
        <v>4.2183696133708004</v>
      </c>
      <c r="BN1664" s="12">
        <v>2.8449469485523999</v>
      </c>
      <c r="BO1664" s="12">
        <v>1.3734226648184</v>
      </c>
      <c r="BP1664" s="12">
        <v>91.890557121346603</v>
      </c>
      <c r="BQ1664" s="12">
        <v>11.92117366534147</v>
      </c>
    </row>
    <row r="1665" spans="1:69" x14ac:dyDescent="0.35">
      <c r="A1665" s="5" t="s">
        <v>476</v>
      </c>
      <c r="B1665" s="5">
        <v>3</v>
      </c>
      <c r="C1665" s="5" t="s">
        <v>456</v>
      </c>
      <c r="D1665" s="5" t="s">
        <v>477</v>
      </c>
      <c r="E1665" s="24">
        <v>2</v>
      </c>
      <c r="F1665" s="23">
        <v>2030</v>
      </c>
      <c r="G1665" s="12">
        <v>175.74276130000001</v>
      </c>
      <c r="H1665" s="12">
        <v>169.8065464</v>
      </c>
      <c r="I1665" s="12">
        <v>11.12320654</v>
      </c>
      <c r="J1665" s="12">
        <v>156.7046015</v>
      </c>
      <c r="K1665" s="12">
        <v>0</v>
      </c>
      <c r="L1665" s="12">
        <v>0</v>
      </c>
      <c r="M1665" s="12">
        <v>0</v>
      </c>
      <c r="N1665" s="12">
        <v>1.978738318</v>
      </c>
      <c r="O1665" s="12">
        <v>5.9362149530000003</v>
      </c>
      <c r="P1665" s="12">
        <v>147.8894426</v>
      </c>
      <c r="Q1665" s="12">
        <v>146.12285349999999</v>
      </c>
      <c r="R1665" s="12">
        <v>18.945648219999999</v>
      </c>
      <c r="S1665" s="12">
        <v>33.047016900000003</v>
      </c>
      <c r="T1665" s="12">
        <v>4.2183696130000001</v>
      </c>
      <c r="U1665" s="12">
        <v>2.8449469490000001</v>
      </c>
      <c r="V1665" s="12">
        <v>1.3734226650000001</v>
      </c>
      <c r="W1665" s="12">
        <v>89.911818800000006</v>
      </c>
      <c r="X1665" s="12">
        <v>5.9849587130000002</v>
      </c>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v>323.63220397137297</v>
      </c>
      <c r="BJ1665" s="12">
        <v>315.92939991940204</v>
      </c>
      <c r="BK1665" s="12">
        <v>30.068854761701701</v>
      </c>
      <c r="BL1665" s="12">
        <v>189.7516184229832</v>
      </c>
      <c r="BM1665" s="12">
        <v>4.2183696133708004</v>
      </c>
      <c r="BN1665" s="12">
        <v>2.8449469485523999</v>
      </c>
      <c r="BO1665" s="12">
        <v>1.3734226648184</v>
      </c>
      <c r="BP1665" s="12">
        <v>91.890557121346603</v>
      </c>
      <c r="BQ1665" s="12">
        <v>11.92117366534147</v>
      </c>
    </row>
    <row r="1666" spans="1:69" x14ac:dyDescent="0.35">
      <c r="A1666" s="5" t="s">
        <v>476</v>
      </c>
      <c r="B1666" s="5">
        <v>3</v>
      </c>
      <c r="C1666" s="5" t="s">
        <v>456</v>
      </c>
      <c r="D1666" s="5" t="s">
        <v>477</v>
      </c>
      <c r="E1666" s="24">
        <v>3</v>
      </c>
      <c r="F1666" s="23">
        <v>2030</v>
      </c>
      <c r="G1666" s="12">
        <v>175.30970590000001</v>
      </c>
      <c r="H1666" s="12">
        <v>169.37349090000001</v>
      </c>
      <c r="I1666" s="12">
        <v>10.690151070000001</v>
      </c>
      <c r="J1666" s="12">
        <v>156.7046015</v>
      </c>
      <c r="K1666" s="12">
        <v>0</v>
      </c>
      <c r="L1666" s="12">
        <v>0</v>
      </c>
      <c r="M1666" s="12">
        <v>0</v>
      </c>
      <c r="N1666" s="12">
        <v>1.978738318</v>
      </c>
      <c r="O1666" s="12">
        <v>5.9362149530000003</v>
      </c>
      <c r="P1666" s="12">
        <v>147.8440794</v>
      </c>
      <c r="Q1666" s="12">
        <v>146.07749029999999</v>
      </c>
      <c r="R1666" s="12">
        <v>18.900285019999998</v>
      </c>
      <c r="S1666" s="12">
        <v>33.047016900000003</v>
      </c>
      <c r="T1666" s="12">
        <v>4.2183696130000001</v>
      </c>
      <c r="U1666" s="12">
        <v>2.8449469490000001</v>
      </c>
      <c r="V1666" s="12">
        <v>1.3734226650000001</v>
      </c>
      <c r="W1666" s="12">
        <v>89.911818800000006</v>
      </c>
      <c r="X1666" s="12">
        <v>5.9849587130000002</v>
      </c>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v>323.153785296568</v>
      </c>
      <c r="BJ1666" s="12">
        <v>315.45098124459798</v>
      </c>
      <c r="BK1666" s="12">
        <v>29.590436086897704</v>
      </c>
      <c r="BL1666" s="12">
        <v>189.7516184229832</v>
      </c>
      <c r="BM1666" s="12">
        <v>4.2183696133708004</v>
      </c>
      <c r="BN1666" s="12">
        <v>2.8449469485523999</v>
      </c>
      <c r="BO1666" s="12">
        <v>1.3734226648184</v>
      </c>
      <c r="BP1666" s="12">
        <v>91.890557121346603</v>
      </c>
      <c r="BQ1666" s="12">
        <v>11.92117366534147</v>
      </c>
    </row>
    <row r="1667" spans="1:69" x14ac:dyDescent="0.35">
      <c r="A1667" s="5" t="s">
        <v>476</v>
      </c>
      <c r="B1667" s="5">
        <v>3</v>
      </c>
      <c r="C1667" s="5" t="s">
        <v>456</v>
      </c>
      <c r="D1667" s="5" t="s">
        <v>477</v>
      </c>
      <c r="E1667" s="24">
        <v>4</v>
      </c>
      <c r="F1667" s="23">
        <v>2030</v>
      </c>
      <c r="G1667" s="12">
        <v>175.74276130000001</v>
      </c>
      <c r="H1667" s="12">
        <v>169.8065464</v>
      </c>
      <c r="I1667" s="12">
        <v>11.12320654</v>
      </c>
      <c r="J1667" s="12">
        <v>156.7046015</v>
      </c>
      <c r="K1667" s="12">
        <v>0</v>
      </c>
      <c r="L1667" s="12">
        <v>0</v>
      </c>
      <c r="M1667" s="12">
        <v>0</v>
      </c>
      <c r="N1667" s="12">
        <v>1.978738318</v>
      </c>
      <c r="O1667" s="12">
        <v>5.9362149530000003</v>
      </c>
      <c r="P1667" s="12">
        <v>147.8894426</v>
      </c>
      <c r="Q1667" s="12">
        <v>146.12285349999999</v>
      </c>
      <c r="R1667" s="12">
        <v>18.945648219999999</v>
      </c>
      <c r="S1667" s="12">
        <v>33.047016900000003</v>
      </c>
      <c r="T1667" s="12">
        <v>4.2183696130000001</v>
      </c>
      <c r="U1667" s="12">
        <v>2.8449469490000001</v>
      </c>
      <c r="V1667" s="12">
        <v>1.3734226650000001</v>
      </c>
      <c r="W1667" s="12">
        <v>89.911818800000006</v>
      </c>
      <c r="X1667" s="12">
        <v>5.9849587130000002</v>
      </c>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v>323.63220397137297</v>
      </c>
      <c r="BJ1667" s="12">
        <v>315.92939991940204</v>
      </c>
      <c r="BK1667" s="12">
        <v>30.068854761701701</v>
      </c>
      <c r="BL1667" s="12">
        <v>189.7516184229832</v>
      </c>
      <c r="BM1667" s="12">
        <v>4.2183696133708004</v>
      </c>
      <c r="BN1667" s="12">
        <v>2.8449469485523999</v>
      </c>
      <c r="BO1667" s="12">
        <v>1.3734226648184</v>
      </c>
      <c r="BP1667" s="12">
        <v>91.890557121346603</v>
      </c>
      <c r="BQ1667" s="12">
        <v>11.92117366534147</v>
      </c>
    </row>
    <row r="1668" spans="1:69" x14ac:dyDescent="0.35">
      <c r="A1668" s="5" t="s">
        <v>476</v>
      </c>
      <c r="B1668" s="5">
        <v>3</v>
      </c>
      <c r="C1668" s="5" t="s">
        <v>456</v>
      </c>
      <c r="D1668" s="5" t="s">
        <v>477</v>
      </c>
      <c r="E1668" s="24">
        <v>5</v>
      </c>
      <c r="F1668" s="23">
        <v>2050</v>
      </c>
      <c r="G1668" s="12">
        <v>178.1212458</v>
      </c>
      <c r="H1668" s="12">
        <v>172.18503089999999</v>
      </c>
      <c r="I1668" s="12">
        <v>10.863373259999999</v>
      </c>
      <c r="J1668" s="12">
        <v>156.7046015</v>
      </c>
      <c r="K1668" s="12">
        <v>0</v>
      </c>
      <c r="L1668" s="12">
        <v>0</v>
      </c>
      <c r="M1668" s="12">
        <v>0</v>
      </c>
      <c r="N1668" s="12">
        <v>4.6170560739999997</v>
      </c>
      <c r="O1668" s="12">
        <v>5.9362149530000003</v>
      </c>
      <c r="P1668" s="12">
        <v>98.059866549999995</v>
      </c>
      <c r="Q1668" s="12">
        <v>110.8280591</v>
      </c>
      <c r="R1668" s="12">
        <v>26.84613899</v>
      </c>
      <c r="S1668" s="12">
        <v>37.634981449999998</v>
      </c>
      <c r="T1668" s="12">
        <v>29.873007359999999</v>
      </c>
      <c r="U1668" s="12">
        <v>20.146911939999999</v>
      </c>
      <c r="V1668" s="12">
        <v>9.72609542</v>
      </c>
      <c r="W1668" s="12">
        <v>16.473931260000001</v>
      </c>
      <c r="X1668" s="12">
        <v>17.10481485</v>
      </c>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v>276.1811123640889</v>
      </c>
      <c r="BJ1668" s="12">
        <v>283.01308991919501</v>
      </c>
      <c r="BK1668" s="12">
        <v>37.709512246755303</v>
      </c>
      <c r="BL1668" s="12">
        <v>194.33958297561497</v>
      </c>
      <c r="BM1668" s="12">
        <v>29.8730073611246</v>
      </c>
      <c r="BN1668" s="12">
        <v>20.1469119412235</v>
      </c>
      <c r="BO1668" s="12">
        <v>9.7260954199010392</v>
      </c>
      <c r="BP1668" s="12">
        <v>21.0909873357013</v>
      </c>
      <c r="BQ1668" s="12">
        <v>23.0410298060178</v>
      </c>
    </row>
    <row r="1669" spans="1:69" x14ac:dyDescent="0.35">
      <c r="A1669" s="5" t="s">
        <v>476</v>
      </c>
      <c r="B1669" s="5">
        <v>3</v>
      </c>
      <c r="C1669" s="5" t="s">
        <v>456</v>
      </c>
      <c r="D1669" s="5" t="s">
        <v>477</v>
      </c>
      <c r="E1669" s="24">
        <v>6</v>
      </c>
      <c r="F1669" s="23">
        <v>2050</v>
      </c>
      <c r="G1669" s="12">
        <v>178.38107909999999</v>
      </c>
      <c r="H1669" s="12">
        <v>172.44486409999999</v>
      </c>
      <c r="I1669" s="12">
        <v>11.12320654</v>
      </c>
      <c r="J1669" s="12">
        <v>156.7046015</v>
      </c>
      <c r="K1669" s="12">
        <v>0</v>
      </c>
      <c r="L1669" s="12">
        <v>0</v>
      </c>
      <c r="M1669" s="12">
        <v>0</v>
      </c>
      <c r="N1669" s="12">
        <v>4.6170560739999997</v>
      </c>
      <c r="O1669" s="12">
        <v>5.9362149530000003</v>
      </c>
      <c r="P1669" s="12">
        <v>98.252628040000005</v>
      </c>
      <c r="Q1669" s="12">
        <v>111.0208205</v>
      </c>
      <c r="R1669" s="12">
        <v>27.038900479999999</v>
      </c>
      <c r="S1669" s="12">
        <v>37.634981449999998</v>
      </c>
      <c r="T1669" s="12">
        <v>29.873007359999999</v>
      </c>
      <c r="U1669" s="12">
        <v>20.146911939999999</v>
      </c>
      <c r="V1669" s="12">
        <v>9.72609542</v>
      </c>
      <c r="W1669" s="12">
        <v>16.473931260000001</v>
      </c>
      <c r="X1669" s="12">
        <v>17.10481485</v>
      </c>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v>276.63370713231461</v>
      </c>
      <c r="BJ1669" s="12">
        <v>283.465684687421</v>
      </c>
      <c r="BK1669" s="12">
        <v>38.1621070149804</v>
      </c>
      <c r="BL1669" s="12">
        <v>194.33958297561497</v>
      </c>
      <c r="BM1669" s="12">
        <v>29.8730073611246</v>
      </c>
      <c r="BN1669" s="12">
        <v>20.1469119412235</v>
      </c>
      <c r="BO1669" s="12">
        <v>9.7260954199010392</v>
      </c>
      <c r="BP1669" s="12">
        <v>21.0909873357013</v>
      </c>
      <c r="BQ1669" s="12">
        <v>23.0410298060178</v>
      </c>
    </row>
    <row r="1670" spans="1:69" x14ac:dyDescent="0.35">
      <c r="A1670" s="5" t="s">
        <v>476</v>
      </c>
      <c r="B1670" s="5">
        <v>3</v>
      </c>
      <c r="C1670" s="5" t="s">
        <v>456</v>
      </c>
      <c r="D1670" s="5" t="s">
        <v>477</v>
      </c>
      <c r="E1670" s="24">
        <v>7</v>
      </c>
      <c r="F1670" s="23">
        <v>2050</v>
      </c>
      <c r="G1670" s="12">
        <v>178.1212458</v>
      </c>
      <c r="H1670" s="12">
        <v>172.18503089999999</v>
      </c>
      <c r="I1670" s="12">
        <v>10.863373259999999</v>
      </c>
      <c r="J1670" s="12">
        <v>156.7046015</v>
      </c>
      <c r="K1670" s="12">
        <v>0</v>
      </c>
      <c r="L1670" s="12">
        <v>0</v>
      </c>
      <c r="M1670" s="12">
        <v>0</v>
      </c>
      <c r="N1670" s="12">
        <v>4.6170560739999997</v>
      </c>
      <c r="O1670" s="12">
        <v>5.9362149530000003</v>
      </c>
      <c r="P1670" s="12">
        <v>98.059866549999995</v>
      </c>
      <c r="Q1670" s="12">
        <v>110.8280591</v>
      </c>
      <c r="R1670" s="12">
        <v>26.84613899</v>
      </c>
      <c r="S1670" s="12">
        <v>37.634981449999998</v>
      </c>
      <c r="T1670" s="12">
        <v>29.873007359999999</v>
      </c>
      <c r="U1670" s="12">
        <v>20.146911939999999</v>
      </c>
      <c r="V1670" s="12">
        <v>9.72609542</v>
      </c>
      <c r="W1670" s="12">
        <v>16.473931260000001</v>
      </c>
      <c r="X1670" s="12">
        <v>17.10481485</v>
      </c>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v>276.1811123640889</v>
      </c>
      <c r="BJ1670" s="12">
        <v>283.01308991919501</v>
      </c>
      <c r="BK1670" s="12">
        <v>37.709512246755303</v>
      </c>
      <c r="BL1670" s="12">
        <v>194.33958297561497</v>
      </c>
      <c r="BM1670" s="12">
        <v>29.8730073611246</v>
      </c>
      <c r="BN1670" s="12">
        <v>20.1469119412235</v>
      </c>
      <c r="BO1670" s="12">
        <v>9.7260954199010392</v>
      </c>
      <c r="BP1670" s="12">
        <v>21.0909873357013</v>
      </c>
      <c r="BQ1670" s="12">
        <v>23.0410298060178</v>
      </c>
    </row>
    <row r="1671" spans="1:69" x14ac:dyDescent="0.35">
      <c r="A1671" s="5" t="s">
        <v>476</v>
      </c>
      <c r="B1671" s="5">
        <v>3</v>
      </c>
      <c r="C1671" s="5" t="s">
        <v>456</v>
      </c>
      <c r="D1671" s="5" t="s">
        <v>477</v>
      </c>
      <c r="E1671" s="24">
        <v>8</v>
      </c>
      <c r="F1671" s="23">
        <v>2050</v>
      </c>
      <c r="G1671" s="12">
        <v>178.38107909999999</v>
      </c>
      <c r="H1671" s="12">
        <v>172.44486409999999</v>
      </c>
      <c r="I1671" s="12">
        <v>11.12320654</v>
      </c>
      <c r="J1671" s="12">
        <v>156.7046015</v>
      </c>
      <c r="K1671" s="12">
        <v>0</v>
      </c>
      <c r="L1671" s="12">
        <v>0</v>
      </c>
      <c r="M1671" s="12">
        <v>0</v>
      </c>
      <c r="N1671" s="12">
        <v>4.6170560739999997</v>
      </c>
      <c r="O1671" s="12">
        <v>5.9362149530000003</v>
      </c>
      <c r="P1671" s="12">
        <v>98.252628040000005</v>
      </c>
      <c r="Q1671" s="12">
        <v>111.0208205</v>
      </c>
      <c r="R1671" s="12">
        <v>27.038900479999999</v>
      </c>
      <c r="S1671" s="12">
        <v>37.634981449999998</v>
      </c>
      <c r="T1671" s="12">
        <v>29.873007359999999</v>
      </c>
      <c r="U1671" s="12">
        <v>20.146911939999999</v>
      </c>
      <c r="V1671" s="12">
        <v>9.72609542</v>
      </c>
      <c r="W1671" s="12">
        <v>16.473931260000001</v>
      </c>
      <c r="X1671" s="12">
        <v>17.10481485</v>
      </c>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v>276.63370713231461</v>
      </c>
      <c r="BJ1671" s="12">
        <v>283.465684687421</v>
      </c>
      <c r="BK1671" s="12">
        <v>38.1621070149804</v>
      </c>
      <c r="BL1671" s="12">
        <v>194.33958297561497</v>
      </c>
      <c r="BM1671" s="12">
        <v>29.8730073611246</v>
      </c>
      <c r="BN1671" s="12">
        <v>20.1469119412235</v>
      </c>
      <c r="BO1671" s="12">
        <v>9.7260954199010392</v>
      </c>
      <c r="BP1671" s="12">
        <v>21.0909873357013</v>
      </c>
      <c r="BQ1671" s="12">
        <v>23.0410298060178</v>
      </c>
    </row>
    <row r="1672" spans="1:69" x14ac:dyDescent="0.35">
      <c r="A1672" s="5" t="s">
        <v>478</v>
      </c>
      <c r="B1672" s="5">
        <v>3</v>
      </c>
      <c r="C1672" s="5" t="s">
        <v>456</v>
      </c>
      <c r="D1672" s="5" t="s">
        <v>479</v>
      </c>
      <c r="E1672" s="24">
        <v>0</v>
      </c>
      <c r="F1672" s="23">
        <v>2018</v>
      </c>
      <c r="G1672" s="12"/>
      <c r="H1672" s="12"/>
      <c r="I1672" s="12"/>
      <c r="J1672" s="12"/>
      <c r="K1672" s="12"/>
      <c r="L1672" s="12"/>
      <c r="M1672" s="12"/>
      <c r="N1672" s="12"/>
      <c r="O1672" s="12"/>
      <c r="P1672" s="12"/>
      <c r="Q1672" s="12"/>
      <c r="R1672" s="12"/>
      <c r="S1672" s="12"/>
      <c r="T1672" s="12"/>
      <c r="U1672" s="12"/>
      <c r="V1672" s="12"/>
      <c r="W1672" s="12"/>
      <c r="X1672" s="12"/>
      <c r="Y1672" s="12">
        <v>83.592650710000001</v>
      </c>
      <c r="Z1672" s="12">
        <v>64.862866190000005</v>
      </c>
      <c r="AA1672" s="12">
        <v>24.710711589999999</v>
      </c>
      <c r="AB1672" s="12">
        <v>37.18988015</v>
      </c>
      <c r="AC1672" s="12">
        <v>0</v>
      </c>
      <c r="AD1672" s="12">
        <v>0</v>
      </c>
      <c r="AE1672" s="12">
        <v>0</v>
      </c>
      <c r="AF1672" s="12">
        <v>2.9622744490000001</v>
      </c>
      <c r="AG1672" s="12">
        <v>18.729784519999999</v>
      </c>
      <c r="AH1672" s="12"/>
      <c r="AI1672" s="12"/>
      <c r="AJ1672" s="12"/>
      <c r="AK1672" s="12"/>
      <c r="AL1672" s="12"/>
      <c r="AM1672" s="12"/>
      <c r="AN1672" s="12"/>
      <c r="AO1672" s="12"/>
      <c r="AP1672" s="12"/>
      <c r="AQ1672" s="12"/>
      <c r="AR1672" s="12"/>
      <c r="AS1672" s="12"/>
      <c r="AT1672" s="12"/>
      <c r="AU1672" s="12"/>
      <c r="AV1672" s="12"/>
      <c r="AW1672" s="12"/>
      <c r="AX1672" s="12"/>
      <c r="AY1672" s="12"/>
      <c r="AZ1672" s="12">
        <v>123.89232100999999</v>
      </c>
      <c r="BA1672" s="12">
        <v>115.27309841</v>
      </c>
      <c r="BB1672" s="12">
        <v>25.862795133999999</v>
      </c>
      <c r="BC1672" s="12">
        <v>88.019935769999989</v>
      </c>
      <c r="BD1672" s="12">
        <v>0</v>
      </c>
      <c r="BE1672" s="12">
        <v>0</v>
      </c>
      <c r="BF1672" s="12">
        <v>0</v>
      </c>
      <c r="BG1672" s="12">
        <v>1.3903675099999999</v>
      </c>
      <c r="BH1672" s="12">
        <v>8.6192225909999998</v>
      </c>
      <c r="BI1672" s="12">
        <v>207.48497171117589</v>
      </c>
      <c r="BJ1672" s="12">
        <v>180.13596459777591</v>
      </c>
      <c r="BK1672" s="12">
        <v>50.573506719178667</v>
      </c>
      <c r="BL1672" s="12">
        <v>125.2098159190044</v>
      </c>
      <c r="BM1672" s="12">
        <v>0</v>
      </c>
      <c r="BN1672" s="12">
        <v>0</v>
      </c>
      <c r="BO1672" s="12">
        <v>0</v>
      </c>
      <c r="BP1672" s="12">
        <v>4.3526419595929493</v>
      </c>
      <c r="BQ1672" s="12">
        <v>27.349007113399999</v>
      </c>
    </row>
    <row r="1673" spans="1:69" x14ac:dyDescent="0.35">
      <c r="A1673" s="5" t="s">
        <v>478</v>
      </c>
      <c r="B1673" s="5">
        <v>3</v>
      </c>
      <c r="C1673" s="5" t="s">
        <v>456</v>
      </c>
      <c r="D1673" s="5" t="s">
        <v>479</v>
      </c>
      <c r="E1673" s="24">
        <v>1</v>
      </c>
      <c r="F1673" s="23">
        <v>2030</v>
      </c>
      <c r="G1673" s="12"/>
      <c r="H1673" s="12"/>
      <c r="I1673" s="12"/>
      <c r="J1673" s="12"/>
      <c r="K1673" s="12"/>
      <c r="L1673" s="12"/>
      <c r="M1673" s="12"/>
      <c r="N1673" s="12"/>
      <c r="O1673" s="12"/>
      <c r="P1673" s="12"/>
      <c r="Q1673" s="12"/>
      <c r="R1673" s="12"/>
      <c r="S1673" s="12"/>
      <c r="T1673" s="12"/>
      <c r="U1673" s="12"/>
      <c r="V1673" s="12"/>
      <c r="W1673" s="12"/>
      <c r="X1673" s="12"/>
      <c r="Y1673" s="12">
        <v>93.594802670000007</v>
      </c>
      <c r="Z1673" s="12">
        <v>74.9202023</v>
      </c>
      <c r="AA1673" s="12">
        <v>22.097376189999999</v>
      </c>
      <c r="AB1673" s="12">
        <v>37.18988015</v>
      </c>
      <c r="AC1673" s="12">
        <v>7.295625E-2</v>
      </c>
      <c r="AD1673" s="12">
        <v>4.9203051999999997E-2</v>
      </c>
      <c r="AE1673" s="12">
        <v>2.3753198E-2</v>
      </c>
      <c r="AF1673" s="12">
        <v>15.559989720000001</v>
      </c>
      <c r="AG1673" s="12">
        <v>18.74755661</v>
      </c>
      <c r="AH1673" s="12"/>
      <c r="AI1673" s="12"/>
      <c r="AJ1673" s="12"/>
      <c r="AK1673" s="12"/>
      <c r="AL1673" s="12"/>
      <c r="AM1673" s="12"/>
      <c r="AN1673" s="12"/>
      <c r="AO1673" s="12"/>
      <c r="AP1673" s="12"/>
      <c r="AQ1673" s="12"/>
      <c r="AR1673" s="12"/>
      <c r="AS1673" s="12"/>
      <c r="AT1673" s="12"/>
      <c r="AU1673" s="12"/>
      <c r="AV1673" s="12"/>
      <c r="AW1673" s="12"/>
      <c r="AX1673" s="12"/>
      <c r="AY1673" s="12"/>
      <c r="AZ1673" s="12">
        <v>136.70348454000001</v>
      </c>
      <c r="BA1673" s="12">
        <v>125.15678088999999</v>
      </c>
      <c r="BB1673" s="12">
        <v>30.540256665000001</v>
      </c>
      <c r="BC1673" s="12">
        <v>88.457646889999992</v>
      </c>
      <c r="BD1673" s="12">
        <v>0.23401824299999999</v>
      </c>
      <c r="BE1673" s="12">
        <v>0.15782625700000003</v>
      </c>
      <c r="BF1673" s="12">
        <v>7.6191986000000003E-2</v>
      </c>
      <c r="BG1673" s="12">
        <v>5.9248590889999999</v>
      </c>
      <c r="BH1673" s="12">
        <v>11.780721907</v>
      </c>
      <c r="BI1673" s="12">
        <v>230.29828720787762</v>
      </c>
      <c r="BJ1673" s="12">
        <v>200.07698317984222</v>
      </c>
      <c r="BK1673" s="12">
        <v>52.637632848955349</v>
      </c>
      <c r="BL1673" s="12">
        <v>125.6475270331526</v>
      </c>
      <c r="BM1673" s="12">
        <v>0.30697449313095809</v>
      </c>
      <c r="BN1673" s="12">
        <v>0.20702930932087921</v>
      </c>
      <c r="BO1673" s="12">
        <v>9.9945183810079496E-2</v>
      </c>
      <c r="BP1673" s="12">
        <v>21.484848804603001</v>
      </c>
      <c r="BQ1673" s="12">
        <v>30.528278521166314</v>
      </c>
    </row>
    <row r="1674" spans="1:69" x14ac:dyDescent="0.35">
      <c r="A1674" s="5" t="s">
        <v>478</v>
      </c>
      <c r="B1674" s="5">
        <v>3</v>
      </c>
      <c r="C1674" s="5" t="s">
        <v>456</v>
      </c>
      <c r="D1674" s="5" t="s">
        <v>479</v>
      </c>
      <c r="E1674" s="24">
        <v>2</v>
      </c>
      <c r="F1674" s="23">
        <v>2030</v>
      </c>
      <c r="G1674" s="12"/>
      <c r="H1674" s="12"/>
      <c r="I1674" s="12"/>
      <c r="J1674" s="12"/>
      <c r="K1674" s="12"/>
      <c r="L1674" s="12"/>
      <c r="M1674" s="12"/>
      <c r="N1674" s="12"/>
      <c r="O1674" s="12"/>
      <c r="P1674" s="12"/>
      <c r="Q1674" s="12"/>
      <c r="R1674" s="12"/>
      <c r="S1674" s="12"/>
      <c r="T1674" s="12"/>
      <c r="U1674" s="12"/>
      <c r="V1674" s="12"/>
      <c r="W1674" s="12"/>
      <c r="X1674" s="12"/>
      <c r="Y1674" s="12">
        <v>103.9644605</v>
      </c>
      <c r="Z1674" s="12">
        <v>85.289860090000005</v>
      </c>
      <c r="AA1674" s="12">
        <v>32.467033970000003</v>
      </c>
      <c r="AB1674" s="12">
        <v>37.18988015</v>
      </c>
      <c r="AC1674" s="12">
        <v>7.295625E-2</v>
      </c>
      <c r="AD1674" s="12">
        <v>4.9203051999999997E-2</v>
      </c>
      <c r="AE1674" s="12">
        <v>2.3753198E-2</v>
      </c>
      <c r="AF1674" s="12">
        <v>15.559989720000001</v>
      </c>
      <c r="AG1674" s="12">
        <v>18.74755661</v>
      </c>
      <c r="AH1674" s="12"/>
      <c r="AI1674" s="12"/>
      <c r="AJ1674" s="12"/>
      <c r="AK1674" s="12"/>
      <c r="AL1674" s="12"/>
      <c r="AM1674" s="12"/>
      <c r="AN1674" s="12"/>
      <c r="AO1674" s="12"/>
      <c r="AP1674" s="12"/>
      <c r="AQ1674" s="12"/>
      <c r="AR1674" s="12"/>
      <c r="AS1674" s="12"/>
      <c r="AT1674" s="12"/>
      <c r="AU1674" s="12"/>
      <c r="AV1674" s="12"/>
      <c r="AW1674" s="12"/>
      <c r="AX1674" s="12"/>
      <c r="AY1674" s="12"/>
      <c r="AZ1674" s="12">
        <v>138.79904407999999</v>
      </c>
      <c r="BA1674" s="12">
        <v>127.25234042</v>
      </c>
      <c r="BB1674" s="12">
        <v>32.635816208999998</v>
      </c>
      <c r="BC1674" s="12">
        <v>88.457646889999992</v>
      </c>
      <c r="BD1674" s="12">
        <v>0.23401824299999999</v>
      </c>
      <c r="BE1674" s="12">
        <v>0.15782625700000003</v>
      </c>
      <c r="BF1674" s="12">
        <v>7.6191986000000003E-2</v>
      </c>
      <c r="BG1674" s="12">
        <v>5.9248590889999999</v>
      </c>
      <c r="BH1674" s="12">
        <v>11.780721907</v>
      </c>
      <c r="BI1674" s="12">
        <v>242.7635045400238</v>
      </c>
      <c r="BJ1674" s="12">
        <v>212.54220051198919</v>
      </c>
      <c r="BK1674" s="12">
        <v>65.102850181102411</v>
      </c>
      <c r="BL1674" s="12">
        <v>125.6475270331526</v>
      </c>
      <c r="BM1674" s="12">
        <v>0.30697449313095809</v>
      </c>
      <c r="BN1674" s="12">
        <v>0.20702930932087921</v>
      </c>
      <c r="BO1674" s="12">
        <v>9.9945183810079496E-2</v>
      </c>
      <c r="BP1674" s="12">
        <v>21.484848804603001</v>
      </c>
      <c r="BQ1674" s="12">
        <v>30.528278521166314</v>
      </c>
    </row>
    <row r="1675" spans="1:69" x14ac:dyDescent="0.35">
      <c r="A1675" s="5" t="s">
        <v>478</v>
      </c>
      <c r="B1675" s="5">
        <v>3</v>
      </c>
      <c r="C1675" s="5" t="s">
        <v>456</v>
      </c>
      <c r="D1675" s="5" t="s">
        <v>479</v>
      </c>
      <c r="E1675" s="24">
        <v>3</v>
      </c>
      <c r="F1675" s="23">
        <v>2030</v>
      </c>
      <c r="G1675" s="12"/>
      <c r="H1675" s="12"/>
      <c r="I1675" s="12"/>
      <c r="J1675" s="12"/>
      <c r="K1675" s="12"/>
      <c r="L1675" s="12"/>
      <c r="M1675" s="12"/>
      <c r="N1675" s="12"/>
      <c r="O1675" s="12"/>
      <c r="P1675" s="12"/>
      <c r="Q1675" s="12"/>
      <c r="R1675" s="12"/>
      <c r="S1675" s="12"/>
      <c r="T1675" s="12"/>
      <c r="U1675" s="12"/>
      <c r="V1675" s="12"/>
      <c r="W1675" s="12"/>
      <c r="X1675" s="12"/>
      <c r="Y1675" s="12">
        <v>95.426595239999997</v>
      </c>
      <c r="Z1675" s="12">
        <v>76.751994879999998</v>
      </c>
      <c r="AA1675" s="12">
        <v>23.92916876</v>
      </c>
      <c r="AB1675" s="12">
        <v>37.18988015</v>
      </c>
      <c r="AC1675" s="12">
        <v>7.295625E-2</v>
      </c>
      <c r="AD1675" s="12">
        <v>4.9203051999999997E-2</v>
      </c>
      <c r="AE1675" s="12">
        <v>2.3753198E-2</v>
      </c>
      <c r="AF1675" s="12">
        <v>15.559989720000001</v>
      </c>
      <c r="AG1675" s="12">
        <v>18.74755661</v>
      </c>
      <c r="AH1675" s="12"/>
      <c r="AI1675" s="12"/>
      <c r="AJ1675" s="12"/>
      <c r="AK1675" s="12"/>
      <c r="AL1675" s="12"/>
      <c r="AM1675" s="12"/>
      <c r="AN1675" s="12"/>
      <c r="AO1675" s="12"/>
      <c r="AP1675" s="12"/>
      <c r="AQ1675" s="12"/>
      <c r="AR1675" s="12"/>
      <c r="AS1675" s="12"/>
      <c r="AT1675" s="12"/>
      <c r="AU1675" s="12"/>
      <c r="AV1675" s="12"/>
      <c r="AW1675" s="12"/>
      <c r="AX1675" s="12"/>
      <c r="AY1675" s="12"/>
      <c r="AZ1675" s="12">
        <v>137.73787838999999</v>
      </c>
      <c r="BA1675" s="12">
        <v>126.19117473</v>
      </c>
      <c r="BB1675" s="12">
        <v>31.574650511000002</v>
      </c>
      <c r="BC1675" s="12">
        <v>88.457646889999992</v>
      </c>
      <c r="BD1675" s="12">
        <v>0.23401824299999999</v>
      </c>
      <c r="BE1675" s="12">
        <v>0.15782625700000003</v>
      </c>
      <c r="BF1675" s="12">
        <v>7.6191986000000003E-2</v>
      </c>
      <c r="BG1675" s="12">
        <v>5.9248590889999999</v>
      </c>
      <c r="BH1675" s="12">
        <v>11.780721907</v>
      </c>
      <c r="BI1675" s="12">
        <v>233.16447363180478</v>
      </c>
      <c r="BJ1675" s="12">
        <v>202.94316960376949</v>
      </c>
      <c r="BK1675" s="12">
        <v>55.503819272882552</v>
      </c>
      <c r="BL1675" s="12">
        <v>125.6475270331526</v>
      </c>
      <c r="BM1675" s="12">
        <v>0.30697449313095809</v>
      </c>
      <c r="BN1675" s="12">
        <v>0.20702930932087921</v>
      </c>
      <c r="BO1675" s="12">
        <v>9.9945183810079496E-2</v>
      </c>
      <c r="BP1675" s="12">
        <v>21.484848804603001</v>
      </c>
      <c r="BQ1675" s="12">
        <v>30.528278521166314</v>
      </c>
    </row>
    <row r="1676" spans="1:69" x14ac:dyDescent="0.35">
      <c r="A1676" s="5" t="s">
        <v>478</v>
      </c>
      <c r="B1676" s="5">
        <v>3</v>
      </c>
      <c r="C1676" s="5" t="s">
        <v>456</v>
      </c>
      <c r="D1676" s="5" t="s">
        <v>479</v>
      </c>
      <c r="E1676" s="24">
        <v>4</v>
      </c>
      <c r="F1676" s="23">
        <v>2030</v>
      </c>
      <c r="G1676" s="12"/>
      <c r="H1676" s="12"/>
      <c r="I1676" s="12"/>
      <c r="J1676" s="12"/>
      <c r="K1676" s="12"/>
      <c r="L1676" s="12"/>
      <c r="M1676" s="12"/>
      <c r="N1676" s="12"/>
      <c r="O1676" s="12"/>
      <c r="P1676" s="12"/>
      <c r="Q1676" s="12"/>
      <c r="R1676" s="12"/>
      <c r="S1676" s="12"/>
      <c r="T1676" s="12"/>
      <c r="U1676" s="12"/>
      <c r="V1676" s="12"/>
      <c r="W1676" s="12"/>
      <c r="X1676" s="12"/>
      <c r="Y1676" s="12">
        <v>105.79625299999999</v>
      </c>
      <c r="Z1676" s="12">
        <v>87.121652659999995</v>
      </c>
      <c r="AA1676" s="12">
        <v>34.298826550000001</v>
      </c>
      <c r="AB1676" s="12">
        <v>37.18988015</v>
      </c>
      <c r="AC1676" s="12">
        <v>7.295625E-2</v>
      </c>
      <c r="AD1676" s="12">
        <v>4.9203051999999997E-2</v>
      </c>
      <c r="AE1676" s="12">
        <v>2.3753198E-2</v>
      </c>
      <c r="AF1676" s="12">
        <v>15.559989720000001</v>
      </c>
      <c r="AG1676" s="12">
        <v>18.74755661</v>
      </c>
      <c r="AH1676" s="12"/>
      <c r="AI1676" s="12"/>
      <c r="AJ1676" s="12"/>
      <c r="AK1676" s="12"/>
      <c r="AL1676" s="12"/>
      <c r="AM1676" s="12"/>
      <c r="AN1676" s="12"/>
      <c r="AO1676" s="12"/>
      <c r="AP1676" s="12"/>
      <c r="AQ1676" s="12"/>
      <c r="AR1676" s="12"/>
      <c r="AS1676" s="12"/>
      <c r="AT1676" s="12"/>
      <c r="AU1676" s="12"/>
      <c r="AV1676" s="12"/>
      <c r="AW1676" s="12"/>
      <c r="AX1676" s="12"/>
      <c r="AY1676" s="12"/>
      <c r="AZ1676" s="12">
        <v>139.83343794000001</v>
      </c>
      <c r="BA1676" s="12">
        <v>128.28673427000001</v>
      </c>
      <c r="BB1676" s="12">
        <v>33.670210056000002</v>
      </c>
      <c r="BC1676" s="12">
        <v>88.457646889999992</v>
      </c>
      <c r="BD1676" s="12">
        <v>0.23401824299999999</v>
      </c>
      <c r="BE1676" s="12">
        <v>0.15782625700000003</v>
      </c>
      <c r="BF1676" s="12">
        <v>7.6191986000000003E-2</v>
      </c>
      <c r="BG1676" s="12">
        <v>5.9248590889999999</v>
      </c>
      <c r="BH1676" s="12">
        <v>11.780721907</v>
      </c>
      <c r="BI1676" s="12">
        <v>245.62969096395119</v>
      </c>
      <c r="BJ1676" s="12">
        <v>215.4083869359163</v>
      </c>
      <c r="BK1676" s="12">
        <v>67.969036605029515</v>
      </c>
      <c r="BL1676" s="12">
        <v>125.6475270331526</v>
      </c>
      <c r="BM1676" s="12">
        <v>0.30697449313095809</v>
      </c>
      <c r="BN1676" s="12">
        <v>0.20702930932087921</v>
      </c>
      <c r="BO1676" s="12">
        <v>9.9945183810079496E-2</v>
      </c>
      <c r="BP1676" s="12">
        <v>21.484848804603001</v>
      </c>
      <c r="BQ1676" s="12">
        <v>30.528278521166314</v>
      </c>
    </row>
    <row r="1677" spans="1:69" x14ac:dyDescent="0.35">
      <c r="A1677" s="5" t="s">
        <v>478</v>
      </c>
      <c r="B1677" s="5">
        <v>3</v>
      </c>
      <c r="C1677" s="5" t="s">
        <v>456</v>
      </c>
      <c r="D1677" s="5" t="s">
        <v>479</v>
      </c>
      <c r="E1677" s="24">
        <v>5</v>
      </c>
      <c r="F1677" s="23">
        <v>2050</v>
      </c>
      <c r="G1677" s="12"/>
      <c r="H1677" s="12"/>
      <c r="I1677" s="12"/>
      <c r="J1677" s="12"/>
      <c r="K1677" s="12"/>
      <c r="L1677" s="12"/>
      <c r="M1677" s="12"/>
      <c r="N1677" s="12"/>
      <c r="O1677" s="12"/>
      <c r="P1677" s="12"/>
      <c r="Q1677" s="12"/>
      <c r="R1677" s="12"/>
      <c r="S1677" s="12"/>
      <c r="T1677" s="12"/>
      <c r="U1677" s="12"/>
      <c r="V1677" s="12"/>
      <c r="W1677" s="12"/>
      <c r="X1677" s="12"/>
      <c r="Y1677" s="12">
        <v>89.596102340000002</v>
      </c>
      <c r="Z1677" s="12">
        <v>71.257160099999993</v>
      </c>
      <c r="AA1677" s="12">
        <v>30.694181010000001</v>
      </c>
      <c r="AB1677" s="12">
        <v>37.18988015</v>
      </c>
      <c r="AC1677" s="12">
        <v>0.51673471100000001</v>
      </c>
      <c r="AD1677" s="12">
        <v>0.34849550200000001</v>
      </c>
      <c r="AE1677" s="12">
        <v>0.168239208</v>
      </c>
      <c r="AF1677" s="12">
        <v>2.8563642319999998</v>
      </c>
      <c r="AG1677" s="12">
        <v>18.855676949999999</v>
      </c>
      <c r="AH1677" s="12"/>
      <c r="AI1677" s="12"/>
      <c r="AJ1677" s="12"/>
      <c r="AK1677" s="12"/>
      <c r="AL1677" s="12"/>
      <c r="AM1677" s="12"/>
      <c r="AN1677" s="12"/>
      <c r="AO1677" s="12"/>
      <c r="AP1677" s="12"/>
      <c r="AQ1677" s="12"/>
      <c r="AR1677" s="12"/>
      <c r="AS1677" s="12"/>
      <c r="AT1677" s="12"/>
      <c r="AU1677" s="12"/>
      <c r="AV1677" s="12"/>
      <c r="AW1677" s="12"/>
      <c r="AX1677" s="12"/>
      <c r="AY1677" s="12"/>
      <c r="AZ1677" s="12">
        <v>151.98924328999999</v>
      </c>
      <c r="BA1677" s="12">
        <v>133.81285208</v>
      </c>
      <c r="BB1677" s="12">
        <v>42.904717057999996</v>
      </c>
      <c r="BC1677" s="12">
        <v>89.450284807999992</v>
      </c>
      <c r="BD1677" s="12">
        <v>0.764052854</v>
      </c>
      <c r="BE1677" s="12">
        <v>0.51529146000000003</v>
      </c>
      <c r="BF1677" s="12">
        <v>0.248761395</v>
      </c>
      <c r="BG1677" s="12">
        <v>0.69379735300000001</v>
      </c>
      <c r="BH1677" s="12">
        <v>18.940444069999998</v>
      </c>
      <c r="BI1677" s="12">
        <v>241.58534563073809</v>
      </c>
      <c r="BJ1677" s="12">
        <v>205.07001217951563</v>
      </c>
      <c r="BK1677" s="12">
        <v>73.59889807464819</v>
      </c>
      <c r="BL1677" s="12">
        <v>126.64016495536265</v>
      </c>
      <c r="BM1677" s="12">
        <v>1.2807875654757688</v>
      </c>
      <c r="BN1677" s="12">
        <v>0.86378696276272726</v>
      </c>
      <c r="BO1677" s="12">
        <v>0.41700060271304051</v>
      </c>
      <c r="BP1677" s="12">
        <v>3.5501615840289151</v>
      </c>
      <c r="BQ1677" s="12">
        <v>37.796121016698152</v>
      </c>
    </row>
    <row r="1678" spans="1:69" x14ac:dyDescent="0.35">
      <c r="A1678" s="5" t="s">
        <v>478</v>
      </c>
      <c r="B1678" s="5">
        <v>3</v>
      </c>
      <c r="C1678" s="5" t="s">
        <v>456</v>
      </c>
      <c r="D1678" s="5" t="s">
        <v>479</v>
      </c>
      <c r="E1678" s="24">
        <v>6</v>
      </c>
      <c r="F1678" s="23">
        <v>2050</v>
      </c>
      <c r="G1678" s="12"/>
      <c r="H1678" s="12"/>
      <c r="I1678" s="12"/>
      <c r="J1678" s="12"/>
      <c r="K1678" s="12"/>
      <c r="L1678" s="12"/>
      <c r="M1678" s="12"/>
      <c r="N1678" s="12"/>
      <c r="O1678" s="12"/>
      <c r="P1678" s="12"/>
      <c r="Q1678" s="12"/>
      <c r="R1678" s="12"/>
      <c r="S1678" s="12"/>
      <c r="T1678" s="12"/>
      <c r="U1678" s="12"/>
      <c r="V1678" s="12"/>
      <c r="W1678" s="12"/>
      <c r="X1678" s="12"/>
      <c r="Y1678" s="12">
        <v>91.299932740000003</v>
      </c>
      <c r="Z1678" s="12">
        <v>72.960990499999994</v>
      </c>
      <c r="AA1678" s="12">
        <v>32.398011410000002</v>
      </c>
      <c r="AB1678" s="12">
        <v>37.18988015</v>
      </c>
      <c r="AC1678" s="12">
        <v>0.51673471100000001</v>
      </c>
      <c r="AD1678" s="12">
        <v>0.34849550200000001</v>
      </c>
      <c r="AE1678" s="12">
        <v>0.168239208</v>
      </c>
      <c r="AF1678" s="12">
        <v>2.8563642319999998</v>
      </c>
      <c r="AG1678" s="12">
        <v>18.855676949999999</v>
      </c>
      <c r="AH1678" s="12"/>
      <c r="AI1678" s="12"/>
      <c r="AJ1678" s="12"/>
      <c r="AK1678" s="12"/>
      <c r="AL1678" s="12"/>
      <c r="AM1678" s="12"/>
      <c r="AN1678" s="12"/>
      <c r="AO1678" s="12"/>
      <c r="AP1678" s="12"/>
      <c r="AQ1678" s="12"/>
      <c r="AR1678" s="12"/>
      <c r="AS1678" s="12"/>
      <c r="AT1678" s="12"/>
      <c r="AU1678" s="12"/>
      <c r="AV1678" s="12"/>
      <c r="AW1678" s="12"/>
      <c r="AX1678" s="12"/>
      <c r="AY1678" s="12"/>
      <c r="AZ1678" s="12">
        <v>152.62093537999999</v>
      </c>
      <c r="BA1678" s="12">
        <v>134.44454416000002</v>
      </c>
      <c r="BB1678" s="12">
        <v>43.536409155000001</v>
      </c>
      <c r="BC1678" s="12">
        <v>89.450284807999992</v>
      </c>
      <c r="BD1678" s="12">
        <v>0.764052854</v>
      </c>
      <c r="BE1678" s="12">
        <v>0.51529146000000003</v>
      </c>
      <c r="BF1678" s="12">
        <v>0.248761395</v>
      </c>
      <c r="BG1678" s="12">
        <v>0.69379735300000001</v>
      </c>
      <c r="BH1678" s="12">
        <v>18.940444069999998</v>
      </c>
      <c r="BI1678" s="12">
        <v>243.9208681180753</v>
      </c>
      <c r="BJ1678" s="12">
        <v>207.40553466685259</v>
      </c>
      <c r="BK1678" s="12">
        <v>75.93442056198522</v>
      </c>
      <c r="BL1678" s="12">
        <v>126.64016495536265</v>
      </c>
      <c r="BM1678" s="12">
        <v>1.2807875654757688</v>
      </c>
      <c r="BN1678" s="12">
        <v>0.86378696276272726</v>
      </c>
      <c r="BO1678" s="12">
        <v>0.41700060271304051</v>
      </c>
      <c r="BP1678" s="12">
        <v>3.5501615840289151</v>
      </c>
      <c r="BQ1678" s="12">
        <v>37.796121016698152</v>
      </c>
    </row>
    <row r="1679" spans="1:69" x14ac:dyDescent="0.35">
      <c r="A1679" s="5" t="s">
        <v>478</v>
      </c>
      <c r="B1679" s="5">
        <v>3</v>
      </c>
      <c r="C1679" s="5" t="s">
        <v>456</v>
      </c>
      <c r="D1679" s="5" t="s">
        <v>479</v>
      </c>
      <c r="E1679" s="24">
        <v>7</v>
      </c>
      <c r="F1679" s="23">
        <v>2050</v>
      </c>
      <c r="G1679" s="12"/>
      <c r="H1679" s="12"/>
      <c r="I1679" s="12"/>
      <c r="J1679" s="12"/>
      <c r="K1679" s="12"/>
      <c r="L1679" s="12"/>
      <c r="M1679" s="12"/>
      <c r="N1679" s="12"/>
      <c r="O1679" s="12"/>
      <c r="P1679" s="12"/>
      <c r="Q1679" s="12"/>
      <c r="R1679" s="12"/>
      <c r="S1679" s="12"/>
      <c r="T1679" s="12"/>
      <c r="U1679" s="12"/>
      <c r="V1679" s="12"/>
      <c r="W1679" s="12"/>
      <c r="X1679" s="12"/>
      <c r="Y1679" s="12">
        <v>95.287182279999996</v>
      </c>
      <c r="Z1679" s="12">
        <v>76.948240049999995</v>
      </c>
      <c r="AA1679" s="12">
        <v>36.385260950000003</v>
      </c>
      <c r="AB1679" s="12">
        <v>37.18988015</v>
      </c>
      <c r="AC1679" s="12">
        <v>0.51673471100000001</v>
      </c>
      <c r="AD1679" s="12">
        <v>0.34849550200000001</v>
      </c>
      <c r="AE1679" s="12">
        <v>0.168239208</v>
      </c>
      <c r="AF1679" s="12">
        <v>2.8563642319999998</v>
      </c>
      <c r="AG1679" s="12">
        <v>18.855676949999999</v>
      </c>
      <c r="AH1679" s="12"/>
      <c r="AI1679" s="12"/>
      <c r="AJ1679" s="12"/>
      <c r="AK1679" s="12"/>
      <c r="AL1679" s="12"/>
      <c r="AM1679" s="12"/>
      <c r="AN1679" s="12"/>
      <c r="AO1679" s="12"/>
      <c r="AP1679" s="12"/>
      <c r="AQ1679" s="12"/>
      <c r="AR1679" s="12"/>
      <c r="AS1679" s="12"/>
      <c r="AT1679" s="12"/>
      <c r="AU1679" s="12"/>
      <c r="AV1679" s="12"/>
      <c r="AW1679" s="12"/>
      <c r="AX1679" s="12"/>
      <c r="AY1679" s="12"/>
      <c r="AZ1679" s="12">
        <v>153.67278156999998</v>
      </c>
      <c r="BA1679" s="12">
        <v>135.49639034</v>
      </c>
      <c r="BB1679" s="12">
        <v>44.588255330000003</v>
      </c>
      <c r="BC1679" s="12">
        <v>89.450284807999992</v>
      </c>
      <c r="BD1679" s="12">
        <v>0.764052854</v>
      </c>
      <c r="BE1679" s="12">
        <v>0.51529146000000003</v>
      </c>
      <c r="BF1679" s="12">
        <v>0.248761395</v>
      </c>
      <c r="BG1679" s="12">
        <v>0.69379735300000001</v>
      </c>
      <c r="BH1679" s="12">
        <v>18.940444069999998</v>
      </c>
      <c r="BI1679" s="12">
        <v>248.95996384161</v>
      </c>
      <c r="BJ1679" s="12">
        <v>212.4446303903876</v>
      </c>
      <c r="BK1679" s="12">
        <v>80.973516285520134</v>
      </c>
      <c r="BL1679" s="12">
        <v>126.64016495536265</v>
      </c>
      <c r="BM1679" s="12">
        <v>1.2807875654757688</v>
      </c>
      <c r="BN1679" s="12">
        <v>0.86378696276272726</v>
      </c>
      <c r="BO1679" s="12">
        <v>0.41700060271304051</v>
      </c>
      <c r="BP1679" s="12">
        <v>3.5501615840289151</v>
      </c>
      <c r="BQ1679" s="12">
        <v>37.796121016698152</v>
      </c>
    </row>
    <row r="1680" spans="1:69" x14ac:dyDescent="0.35">
      <c r="A1680" s="5" t="s">
        <v>478</v>
      </c>
      <c r="B1680" s="5">
        <v>3</v>
      </c>
      <c r="C1680" s="5" t="s">
        <v>456</v>
      </c>
      <c r="D1680" s="5" t="s">
        <v>479</v>
      </c>
      <c r="E1680" s="24">
        <v>8</v>
      </c>
      <c r="F1680" s="23">
        <v>2050</v>
      </c>
      <c r="G1680" s="12"/>
      <c r="H1680" s="12"/>
      <c r="I1680" s="12"/>
      <c r="J1680" s="12"/>
      <c r="K1680" s="12"/>
      <c r="L1680" s="12"/>
      <c r="M1680" s="12"/>
      <c r="N1680" s="12"/>
      <c r="O1680" s="12"/>
      <c r="P1680" s="12"/>
      <c r="Q1680" s="12"/>
      <c r="R1680" s="12"/>
      <c r="S1680" s="12"/>
      <c r="T1680" s="12"/>
      <c r="U1680" s="12"/>
      <c r="V1680" s="12"/>
      <c r="W1680" s="12"/>
      <c r="X1680" s="12"/>
      <c r="Y1680" s="12">
        <v>96.991012679999997</v>
      </c>
      <c r="Z1680" s="12">
        <v>78.652070449999997</v>
      </c>
      <c r="AA1680" s="12">
        <v>38.089091349999997</v>
      </c>
      <c r="AB1680" s="12">
        <v>37.18988015</v>
      </c>
      <c r="AC1680" s="12">
        <v>0.51673471100000001</v>
      </c>
      <c r="AD1680" s="12">
        <v>0.34849550200000001</v>
      </c>
      <c r="AE1680" s="12">
        <v>0.168239208</v>
      </c>
      <c r="AF1680" s="12">
        <v>2.8563642319999998</v>
      </c>
      <c r="AG1680" s="12">
        <v>18.855676949999999</v>
      </c>
      <c r="AH1680" s="12"/>
      <c r="AI1680" s="12"/>
      <c r="AJ1680" s="12"/>
      <c r="AK1680" s="12"/>
      <c r="AL1680" s="12"/>
      <c r="AM1680" s="12"/>
      <c r="AN1680" s="12"/>
      <c r="AO1680" s="12"/>
      <c r="AP1680" s="12"/>
      <c r="AQ1680" s="12"/>
      <c r="AR1680" s="12"/>
      <c r="AS1680" s="12"/>
      <c r="AT1680" s="12"/>
      <c r="AU1680" s="12"/>
      <c r="AV1680" s="12"/>
      <c r="AW1680" s="12"/>
      <c r="AX1680" s="12"/>
      <c r="AY1680" s="12"/>
      <c r="AZ1680" s="12">
        <v>154.30447365000001</v>
      </c>
      <c r="BA1680" s="12">
        <v>136.12808244000001</v>
      </c>
      <c r="BB1680" s="12">
        <v>45.219947417</v>
      </c>
      <c r="BC1680" s="12">
        <v>89.450284807999992</v>
      </c>
      <c r="BD1680" s="12">
        <v>0.764052854</v>
      </c>
      <c r="BE1680" s="12">
        <v>0.51529146000000003</v>
      </c>
      <c r="BF1680" s="12">
        <v>0.248761395</v>
      </c>
      <c r="BG1680" s="12">
        <v>0.69379735300000001</v>
      </c>
      <c r="BH1680" s="12">
        <v>18.940444069999998</v>
      </c>
      <c r="BI1680" s="12">
        <v>251.29548632894711</v>
      </c>
      <c r="BJ1680" s="12">
        <v>214.7801528777247</v>
      </c>
      <c r="BK1680" s="12">
        <v>83.309038772857264</v>
      </c>
      <c r="BL1680" s="12">
        <v>126.64016495536265</v>
      </c>
      <c r="BM1680" s="12">
        <v>1.2807875654757688</v>
      </c>
      <c r="BN1680" s="12">
        <v>0.86378696276272726</v>
      </c>
      <c r="BO1680" s="12">
        <v>0.41700060271304051</v>
      </c>
      <c r="BP1680" s="12">
        <v>3.5501615840289151</v>
      </c>
      <c r="BQ1680" s="12">
        <v>37.796121016698152</v>
      </c>
    </row>
    <row r="1681" spans="1:69" x14ac:dyDescent="0.35">
      <c r="A1681" s="5" t="s">
        <v>480</v>
      </c>
      <c r="B1681" s="5">
        <v>3</v>
      </c>
      <c r="C1681" s="5" t="s">
        <v>456</v>
      </c>
      <c r="D1681" s="5" t="s">
        <v>481</v>
      </c>
      <c r="E1681" s="24">
        <v>0</v>
      </c>
      <c r="F1681" s="23">
        <v>2018</v>
      </c>
      <c r="G1681" s="12"/>
      <c r="H1681" s="12"/>
      <c r="I1681" s="12"/>
      <c r="J1681" s="12"/>
      <c r="K1681" s="12"/>
      <c r="L1681" s="12"/>
      <c r="M1681" s="12"/>
      <c r="N1681" s="12"/>
      <c r="O1681" s="12"/>
      <c r="P1681" s="12">
        <v>101.4339629</v>
      </c>
      <c r="Q1681" s="12">
        <v>95.971876890000004</v>
      </c>
      <c r="R1681" s="12">
        <v>31.04178181</v>
      </c>
      <c r="S1681" s="12">
        <v>42.435651909999997</v>
      </c>
      <c r="T1681" s="12">
        <v>0</v>
      </c>
      <c r="U1681" s="12">
        <v>0</v>
      </c>
      <c r="V1681" s="12">
        <v>0</v>
      </c>
      <c r="W1681" s="12">
        <v>22.49444317</v>
      </c>
      <c r="X1681" s="12">
        <v>5.4620859859999999</v>
      </c>
      <c r="Y1681" s="12">
        <v>70.563752780000002</v>
      </c>
      <c r="Z1681" s="12">
        <v>54.753225489999998</v>
      </c>
      <c r="AA1681" s="12">
        <v>20.859256510000002</v>
      </c>
      <c r="AB1681" s="12">
        <v>31.393399850000002</v>
      </c>
      <c r="AC1681" s="12">
        <v>0</v>
      </c>
      <c r="AD1681" s="12">
        <v>0</v>
      </c>
      <c r="AE1681" s="12">
        <v>0</v>
      </c>
      <c r="AF1681" s="12">
        <v>2.5005691300000001</v>
      </c>
      <c r="AG1681" s="12">
        <v>15.810527280000001</v>
      </c>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v>171.99771565267821</v>
      </c>
      <c r="BJ1681" s="12">
        <v>150.72510238477909</v>
      </c>
      <c r="BK1681" s="12">
        <v>51.9010383156077</v>
      </c>
      <c r="BL1681" s="12">
        <v>73.829051766516699</v>
      </c>
      <c r="BM1681" s="12">
        <v>0</v>
      </c>
      <c r="BN1681" s="12">
        <v>0</v>
      </c>
      <c r="BO1681" s="12">
        <v>0</v>
      </c>
      <c r="BP1681" s="12">
        <v>24.995012302654402</v>
      </c>
      <c r="BQ1681" s="12">
        <v>21.272613267899899</v>
      </c>
    </row>
    <row r="1682" spans="1:69" x14ac:dyDescent="0.35">
      <c r="A1682" s="5" t="s">
        <v>480</v>
      </c>
      <c r="B1682" s="5">
        <v>3</v>
      </c>
      <c r="C1682" s="5" t="s">
        <v>456</v>
      </c>
      <c r="D1682" s="5" t="s">
        <v>481</v>
      </c>
      <c r="E1682" s="24">
        <v>1</v>
      </c>
      <c r="F1682" s="23">
        <v>2030</v>
      </c>
      <c r="G1682" s="12"/>
      <c r="H1682" s="12"/>
      <c r="I1682" s="12"/>
      <c r="J1682" s="12"/>
      <c r="K1682" s="12"/>
      <c r="L1682" s="12"/>
      <c r="M1682" s="12"/>
      <c r="N1682" s="12"/>
      <c r="O1682" s="12"/>
      <c r="P1682" s="12">
        <v>194.28131260000001</v>
      </c>
      <c r="Q1682" s="12">
        <v>192.3465898</v>
      </c>
      <c r="R1682" s="12">
        <v>24.836788850000001</v>
      </c>
      <c r="S1682" s="12">
        <v>43.426952540000002</v>
      </c>
      <c r="T1682" s="12">
        <v>5.930087447</v>
      </c>
      <c r="U1682" s="12">
        <v>3.7385333909999998</v>
      </c>
      <c r="V1682" s="12">
        <v>2.1915540569999998</v>
      </c>
      <c r="W1682" s="12">
        <v>118.152761</v>
      </c>
      <c r="X1682" s="12">
        <v>7.8648102739999999</v>
      </c>
      <c r="Y1682" s="12">
        <v>79.006951689999994</v>
      </c>
      <c r="Z1682" s="12">
        <v>63.247304110000002</v>
      </c>
      <c r="AA1682" s="12">
        <v>18.65324017</v>
      </c>
      <c r="AB1682" s="12">
        <v>31.393399850000002</v>
      </c>
      <c r="AC1682" s="12">
        <v>6.5881799000000005E-2</v>
      </c>
      <c r="AD1682" s="12">
        <v>4.1534177999999998E-2</v>
      </c>
      <c r="AE1682" s="12">
        <v>2.4347621E-2</v>
      </c>
      <c r="AF1682" s="12">
        <v>13.13478228</v>
      </c>
      <c r="AG1682" s="12">
        <v>15.825529380000001</v>
      </c>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v>273.28826434123414</v>
      </c>
      <c r="BJ1682" s="12">
        <v>255.5938939301804</v>
      </c>
      <c r="BK1682" s="12">
        <v>43.490029018548498</v>
      </c>
      <c r="BL1682" s="12">
        <v>74.820352399554807</v>
      </c>
      <c r="BM1682" s="12">
        <v>5.9959692463919589</v>
      </c>
      <c r="BN1682" s="12">
        <v>3.7800675683775333</v>
      </c>
      <c r="BO1682" s="12">
        <v>2.2159016780144154</v>
      </c>
      <c r="BP1682" s="12">
        <v>131.28754326568412</v>
      </c>
      <c r="BQ1682" s="12">
        <v>23.69033965744601</v>
      </c>
    </row>
    <row r="1683" spans="1:69" x14ac:dyDescent="0.35">
      <c r="A1683" s="5" t="s">
        <v>480</v>
      </c>
      <c r="B1683" s="5">
        <v>3</v>
      </c>
      <c r="C1683" s="5" t="s">
        <v>456</v>
      </c>
      <c r="D1683" s="5" t="s">
        <v>481</v>
      </c>
      <c r="E1683" s="24">
        <v>2</v>
      </c>
      <c r="F1683" s="23">
        <v>2030</v>
      </c>
      <c r="G1683" s="12"/>
      <c r="H1683" s="12"/>
      <c r="I1683" s="12"/>
      <c r="J1683" s="12"/>
      <c r="K1683" s="12"/>
      <c r="L1683" s="12"/>
      <c r="M1683" s="12"/>
      <c r="N1683" s="12"/>
      <c r="O1683" s="12"/>
      <c r="P1683" s="12">
        <v>194.34092430000001</v>
      </c>
      <c r="Q1683" s="12">
        <v>192.40620139999999</v>
      </c>
      <c r="R1683" s="12">
        <v>24.896400450000002</v>
      </c>
      <c r="S1683" s="12">
        <v>43.426952540000002</v>
      </c>
      <c r="T1683" s="12">
        <v>5.930087447</v>
      </c>
      <c r="U1683" s="12">
        <v>3.7385333909999998</v>
      </c>
      <c r="V1683" s="12">
        <v>2.1915540569999998</v>
      </c>
      <c r="W1683" s="12">
        <v>118.152761</v>
      </c>
      <c r="X1683" s="12">
        <v>7.8648102739999999</v>
      </c>
      <c r="Y1683" s="12">
        <v>87.76037633</v>
      </c>
      <c r="Z1683" s="12">
        <v>72.000728749999993</v>
      </c>
      <c r="AA1683" s="12">
        <v>27.406664809999999</v>
      </c>
      <c r="AB1683" s="12">
        <v>31.393399850000002</v>
      </c>
      <c r="AC1683" s="12">
        <v>6.5881799000000005E-2</v>
      </c>
      <c r="AD1683" s="12">
        <v>4.1534177999999998E-2</v>
      </c>
      <c r="AE1683" s="12">
        <v>2.4347621E-2</v>
      </c>
      <c r="AF1683" s="12">
        <v>13.13478228</v>
      </c>
      <c r="AG1683" s="12">
        <v>15.825529380000001</v>
      </c>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v>282.10130058246699</v>
      </c>
      <c r="BJ1683" s="12">
        <v>264.40693017141319</v>
      </c>
      <c r="BK1683" s="12">
        <v>52.303065259781604</v>
      </c>
      <c r="BL1683" s="12">
        <v>74.820352399554807</v>
      </c>
      <c r="BM1683" s="12">
        <v>5.9959692463919589</v>
      </c>
      <c r="BN1683" s="12">
        <v>3.7800675683775333</v>
      </c>
      <c r="BO1683" s="12">
        <v>2.2159016780144154</v>
      </c>
      <c r="BP1683" s="12">
        <v>131.28754326568412</v>
      </c>
      <c r="BQ1683" s="12">
        <v>23.69033965744601</v>
      </c>
    </row>
    <row r="1684" spans="1:69" x14ac:dyDescent="0.35">
      <c r="A1684" s="5" t="s">
        <v>480</v>
      </c>
      <c r="B1684" s="5">
        <v>3</v>
      </c>
      <c r="C1684" s="5" t="s">
        <v>456</v>
      </c>
      <c r="D1684" s="5" t="s">
        <v>481</v>
      </c>
      <c r="E1684" s="24">
        <v>3</v>
      </c>
      <c r="F1684" s="23">
        <v>2030</v>
      </c>
      <c r="G1684" s="12"/>
      <c r="H1684" s="12"/>
      <c r="I1684" s="12"/>
      <c r="J1684" s="12"/>
      <c r="K1684" s="12"/>
      <c r="L1684" s="12"/>
      <c r="M1684" s="12"/>
      <c r="N1684" s="12"/>
      <c r="O1684" s="12"/>
      <c r="P1684" s="12">
        <v>194.28131260000001</v>
      </c>
      <c r="Q1684" s="12">
        <v>192.3465898</v>
      </c>
      <c r="R1684" s="12">
        <v>24.836788850000001</v>
      </c>
      <c r="S1684" s="12">
        <v>43.426952540000002</v>
      </c>
      <c r="T1684" s="12">
        <v>5.930087447</v>
      </c>
      <c r="U1684" s="12">
        <v>3.7385333909999998</v>
      </c>
      <c r="V1684" s="12">
        <v>2.1915540569999998</v>
      </c>
      <c r="W1684" s="12">
        <v>118.152761</v>
      </c>
      <c r="X1684" s="12">
        <v>7.8648102739999999</v>
      </c>
      <c r="Y1684" s="12">
        <v>80.553237850000002</v>
      </c>
      <c r="Z1684" s="12">
        <v>64.793590260000002</v>
      </c>
      <c r="AA1684" s="12">
        <v>20.199526330000001</v>
      </c>
      <c r="AB1684" s="12">
        <v>31.393399850000002</v>
      </c>
      <c r="AC1684" s="12">
        <v>6.5881799000000005E-2</v>
      </c>
      <c r="AD1684" s="12">
        <v>4.1534177999999998E-2</v>
      </c>
      <c r="AE1684" s="12">
        <v>2.4347621E-2</v>
      </c>
      <c r="AF1684" s="12">
        <v>13.13478228</v>
      </c>
      <c r="AG1684" s="12">
        <v>15.825529380000001</v>
      </c>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v>274.83455049550281</v>
      </c>
      <c r="BJ1684" s="12">
        <v>257.14018008444907</v>
      </c>
      <c r="BK1684" s="12">
        <v>45.036315172817197</v>
      </c>
      <c r="BL1684" s="12">
        <v>74.820352399554807</v>
      </c>
      <c r="BM1684" s="12">
        <v>5.9959692463919589</v>
      </c>
      <c r="BN1684" s="12">
        <v>3.7800675683775333</v>
      </c>
      <c r="BO1684" s="12">
        <v>2.2159016780144154</v>
      </c>
      <c r="BP1684" s="12">
        <v>131.28754326568412</v>
      </c>
      <c r="BQ1684" s="12">
        <v>23.69033965744601</v>
      </c>
    </row>
    <row r="1685" spans="1:69" x14ac:dyDescent="0.35">
      <c r="A1685" s="5" t="s">
        <v>480</v>
      </c>
      <c r="B1685" s="5">
        <v>3</v>
      </c>
      <c r="C1685" s="5" t="s">
        <v>456</v>
      </c>
      <c r="D1685" s="5" t="s">
        <v>481</v>
      </c>
      <c r="E1685" s="24">
        <v>4</v>
      </c>
      <c r="F1685" s="23">
        <v>2030</v>
      </c>
      <c r="G1685" s="12"/>
      <c r="H1685" s="12"/>
      <c r="I1685" s="12"/>
      <c r="J1685" s="12"/>
      <c r="K1685" s="12"/>
      <c r="L1685" s="12"/>
      <c r="M1685" s="12"/>
      <c r="N1685" s="12"/>
      <c r="O1685" s="12"/>
      <c r="P1685" s="12">
        <v>194.34092430000001</v>
      </c>
      <c r="Q1685" s="12">
        <v>192.40620139999999</v>
      </c>
      <c r="R1685" s="12">
        <v>24.896400450000002</v>
      </c>
      <c r="S1685" s="12">
        <v>43.426952540000002</v>
      </c>
      <c r="T1685" s="12">
        <v>5.930087447</v>
      </c>
      <c r="U1685" s="12">
        <v>3.7385333909999998</v>
      </c>
      <c r="V1685" s="12">
        <v>2.1915540569999998</v>
      </c>
      <c r="W1685" s="12">
        <v>118.152761</v>
      </c>
      <c r="X1685" s="12">
        <v>7.8648102739999999</v>
      </c>
      <c r="Y1685" s="12">
        <v>89.30666248</v>
      </c>
      <c r="Z1685" s="12">
        <v>73.547014899999994</v>
      </c>
      <c r="AA1685" s="12">
        <v>28.952950959999999</v>
      </c>
      <c r="AB1685" s="12">
        <v>31.393399850000002</v>
      </c>
      <c r="AC1685" s="12">
        <v>6.5881799000000005E-2</v>
      </c>
      <c r="AD1685" s="12">
        <v>4.1534177999999998E-2</v>
      </c>
      <c r="AE1685" s="12">
        <v>2.4347621E-2</v>
      </c>
      <c r="AF1685" s="12">
        <v>13.13478228</v>
      </c>
      <c r="AG1685" s="12">
        <v>15.825529380000001</v>
      </c>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v>283.64758673673572</v>
      </c>
      <c r="BJ1685" s="12">
        <v>265.95321632568186</v>
      </c>
      <c r="BK1685" s="12">
        <v>53.849351414050204</v>
      </c>
      <c r="BL1685" s="12">
        <v>74.820352399554807</v>
      </c>
      <c r="BM1685" s="12">
        <v>5.9959692463919589</v>
      </c>
      <c r="BN1685" s="12">
        <v>3.7800675683775333</v>
      </c>
      <c r="BO1685" s="12">
        <v>2.2159016780144154</v>
      </c>
      <c r="BP1685" s="12">
        <v>131.28754326568412</v>
      </c>
      <c r="BQ1685" s="12">
        <v>23.69033965744601</v>
      </c>
    </row>
    <row r="1686" spans="1:69" x14ac:dyDescent="0.35">
      <c r="A1686" s="5" t="s">
        <v>480</v>
      </c>
      <c r="B1686" s="5">
        <v>3</v>
      </c>
      <c r="C1686" s="5" t="s">
        <v>456</v>
      </c>
      <c r="D1686" s="5" t="s">
        <v>481</v>
      </c>
      <c r="E1686" s="24">
        <v>5</v>
      </c>
      <c r="F1686" s="23">
        <v>2050</v>
      </c>
      <c r="G1686" s="12"/>
      <c r="H1686" s="12"/>
      <c r="I1686" s="12"/>
      <c r="J1686" s="12"/>
      <c r="K1686" s="12"/>
      <c r="L1686" s="12"/>
      <c r="M1686" s="12"/>
      <c r="N1686" s="12"/>
      <c r="O1686" s="12"/>
      <c r="P1686" s="12">
        <v>128.86007789999999</v>
      </c>
      <c r="Q1686" s="12">
        <v>148.37749919999999</v>
      </c>
      <c r="R1686" s="12">
        <v>35.278403730000001</v>
      </c>
      <c r="S1686" s="12">
        <v>49.455978389999999</v>
      </c>
      <c r="T1686" s="12">
        <v>41.99478998</v>
      </c>
      <c r="U1686" s="12">
        <v>26.474976290000001</v>
      </c>
      <c r="V1686" s="12">
        <v>15.519813689999999</v>
      </c>
      <c r="W1686" s="12">
        <v>21.648327089999999</v>
      </c>
      <c r="X1686" s="12">
        <v>22.477368689999999</v>
      </c>
      <c r="Y1686" s="12">
        <v>75.631495849999993</v>
      </c>
      <c r="Z1686" s="12">
        <v>60.181325729999998</v>
      </c>
      <c r="AA1686" s="12">
        <v>25.910131839999998</v>
      </c>
      <c r="AB1686" s="12">
        <v>31.393399850000002</v>
      </c>
      <c r="AC1686" s="12">
        <v>0.466627774</v>
      </c>
      <c r="AD1686" s="12">
        <v>0.29417837899999999</v>
      </c>
      <c r="AE1686" s="12">
        <v>0.17244939500000001</v>
      </c>
      <c r="AF1686" s="12">
        <v>2.4111662659999999</v>
      </c>
      <c r="AG1686" s="12">
        <v>15.91679789</v>
      </c>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v>204.49157374576399</v>
      </c>
      <c r="BJ1686" s="12">
        <v>208.55882491700692</v>
      </c>
      <c r="BK1686" s="12">
        <v>61.188535564521096</v>
      </c>
      <c r="BL1686" s="12">
        <v>80.849378242870202</v>
      </c>
      <c r="BM1686" s="12">
        <v>42.461417752986684</v>
      </c>
      <c r="BN1686" s="12">
        <v>26.769154670361218</v>
      </c>
      <c r="BO1686" s="12">
        <v>15.692263082625468</v>
      </c>
      <c r="BP1686" s="12">
        <v>24.059493356628987</v>
      </c>
      <c r="BQ1686" s="12">
        <v>38.394166581744201</v>
      </c>
    </row>
    <row r="1687" spans="1:69" x14ac:dyDescent="0.35">
      <c r="A1687" s="5" t="s">
        <v>480</v>
      </c>
      <c r="B1687" s="5">
        <v>3</v>
      </c>
      <c r="C1687" s="5" t="s">
        <v>456</v>
      </c>
      <c r="D1687" s="5" t="s">
        <v>481</v>
      </c>
      <c r="E1687" s="24">
        <v>6</v>
      </c>
      <c r="F1687" s="23">
        <v>2050</v>
      </c>
      <c r="G1687" s="12"/>
      <c r="H1687" s="12"/>
      <c r="I1687" s="12"/>
      <c r="J1687" s="12"/>
      <c r="K1687" s="12"/>
      <c r="L1687" s="12"/>
      <c r="M1687" s="12"/>
      <c r="N1687" s="12"/>
      <c r="O1687" s="12"/>
      <c r="P1687" s="12">
        <v>129.11338499999999</v>
      </c>
      <c r="Q1687" s="12">
        <v>148.63080629999999</v>
      </c>
      <c r="R1687" s="12">
        <v>35.531710820000001</v>
      </c>
      <c r="S1687" s="12">
        <v>49.455978389999999</v>
      </c>
      <c r="T1687" s="12">
        <v>41.99478998</v>
      </c>
      <c r="U1687" s="12">
        <v>26.474976290000001</v>
      </c>
      <c r="V1687" s="12">
        <v>15.519813689999999</v>
      </c>
      <c r="W1687" s="12">
        <v>21.648327089999999</v>
      </c>
      <c r="X1687" s="12">
        <v>22.477368689999999</v>
      </c>
      <c r="Y1687" s="12">
        <v>77.069764239999998</v>
      </c>
      <c r="Z1687" s="12">
        <v>61.619594120000002</v>
      </c>
      <c r="AA1687" s="12">
        <v>27.348400229999999</v>
      </c>
      <c r="AB1687" s="12">
        <v>31.393399850000002</v>
      </c>
      <c r="AC1687" s="12">
        <v>0.466627774</v>
      </c>
      <c r="AD1687" s="12">
        <v>0.29417837899999999</v>
      </c>
      <c r="AE1687" s="12">
        <v>0.17244939500000001</v>
      </c>
      <c r="AF1687" s="12">
        <v>2.4111662659999999</v>
      </c>
      <c r="AG1687" s="12">
        <v>15.91679789</v>
      </c>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v>206.1831492295947</v>
      </c>
      <c r="BJ1687" s="12">
        <v>210.25040040083661</v>
      </c>
      <c r="BK1687" s="12">
        <v>62.880111048351296</v>
      </c>
      <c r="BL1687" s="12">
        <v>80.849378242870202</v>
      </c>
      <c r="BM1687" s="12">
        <v>42.461417752986684</v>
      </c>
      <c r="BN1687" s="12">
        <v>26.769154670361218</v>
      </c>
      <c r="BO1687" s="12">
        <v>15.692263082625468</v>
      </c>
      <c r="BP1687" s="12">
        <v>24.059493356628987</v>
      </c>
      <c r="BQ1687" s="12">
        <v>38.394166581744201</v>
      </c>
    </row>
    <row r="1688" spans="1:69" x14ac:dyDescent="0.35">
      <c r="A1688" s="5" t="s">
        <v>480</v>
      </c>
      <c r="B1688" s="5">
        <v>3</v>
      </c>
      <c r="C1688" s="5" t="s">
        <v>456</v>
      </c>
      <c r="D1688" s="5" t="s">
        <v>481</v>
      </c>
      <c r="E1688" s="24">
        <v>7</v>
      </c>
      <c r="F1688" s="23">
        <v>2050</v>
      </c>
      <c r="G1688" s="12"/>
      <c r="H1688" s="12"/>
      <c r="I1688" s="12"/>
      <c r="J1688" s="12"/>
      <c r="K1688" s="12"/>
      <c r="L1688" s="12"/>
      <c r="M1688" s="12"/>
      <c r="N1688" s="12"/>
      <c r="O1688" s="12"/>
      <c r="P1688" s="12">
        <v>128.86007789999999</v>
      </c>
      <c r="Q1688" s="12">
        <v>148.37749919999999</v>
      </c>
      <c r="R1688" s="12">
        <v>35.278403730000001</v>
      </c>
      <c r="S1688" s="12">
        <v>49.455978389999999</v>
      </c>
      <c r="T1688" s="12">
        <v>41.99478998</v>
      </c>
      <c r="U1688" s="12">
        <v>26.474976290000001</v>
      </c>
      <c r="V1688" s="12">
        <v>15.519813689999999</v>
      </c>
      <c r="W1688" s="12">
        <v>21.648327089999999</v>
      </c>
      <c r="X1688" s="12">
        <v>22.477368689999999</v>
      </c>
      <c r="Y1688" s="12">
        <v>80.43555404</v>
      </c>
      <c r="Z1688" s="12">
        <v>64.985383920000004</v>
      </c>
      <c r="AA1688" s="12">
        <v>30.714190030000001</v>
      </c>
      <c r="AB1688" s="12">
        <v>31.393399850000002</v>
      </c>
      <c r="AC1688" s="12">
        <v>0.466627774</v>
      </c>
      <c r="AD1688" s="12">
        <v>0.29417837899999999</v>
      </c>
      <c r="AE1688" s="12">
        <v>0.17244939500000001</v>
      </c>
      <c r="AF1688" s="12">
        <v>2.4111662659999999</v>
      </c>
      <c r="AG1688" s="12">
        <v>15.91679789</v>
      </c>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v>209.29563193345717</v>
      </c>
      <c r="BJ1688" s="12">
        <v>213.36288310470002</v>
      </c>
      <c r="BK1688" s="12">
        <v>65.992593752214304</v>
      </c>
      <c r="BL1688" s="12">
        <v>80.849378242870202</v>
      </c>
      <c r="BM1688" s="12">
        <v>42.461417752986684</v>
      </c>
      <c r="BN1688" s="12">
        <v>26.769154670361218</v>
      </c>
      <c r="BO1688" s="12">
        <v>15.692263082625468</v>
      </c>
      <c r="BP1688" s="12">
        <v>24.059493356628987</v>
      </c>
      <c r="BQ1688" s="12">
        <v>38.394166581744201</v>
      </c>
    </row>
    <row r="1689" spans="1:69" x14ac:dyDescent="0.35">
      <c r="A1689" s="5" t="s">
        <v>480</v>
      </c>
      <c r="B1689" s="5">
        <v>3</v>
      </c>
      <c r="C1689" s="5" t="s">
        <v>456</v>
      </c>
      <c r="D1689" s="5" t="s">
        <v>481</v>
      </c>
      <c r="E1689" s="24">
        <v>8</v>
      </c>
      <c r="F1689" s="23">
        <v>2050</v>
      </c>
      <c r="G1689" s="12"/>
      <c r="H1689" s="12"/>
      <c r="I1689" s="12"/>
      <c r="J1689" s="12"/>
      <c r="K1689" s="12"/>
      <c r="L1689" s="12"/>
      <c r="M1689" s="12"/>
      <c r="N1689" s="12"/>
      <c r="O1689" s="12"/>
      <c r="P1689" s="12">
        <v>129.11338499999999</v>
      </c>
      <c r="Q1689" s="12">
        <v>148.63080629999999</v>
      </c>
      <c r="R1689" s="12">
        <v>35.531710820000001</v>
      </c>
      <c r="S1689" s="12">
        <v>49.455978389999999</v>
      </c>
      <c r="T1689" s="12">
        <v>41.99478998</v>
      </c>
      <c r="U1689" s="12">
        <v>26.474976290000001</v>
      </c>
      <c r="V1689" s="12">
        <v>15.519813689999999</v>
      </c>
      <c r="W1689" s="12">
        <v>21.648327089999999</v>
      </c>
      <c r="X1689" s="12">
        <v>22.477368689999999</v>
      </c>
      <c r="Y1689" s="12">
        <v>81.873822419999996</v>
      </c>
      <c r="Z1689" s="12">
        <v>66.423652309999994</v>
      </c>
      <c r="AA1689" s="12">
        <v>32.152458410000001</v>
      </c>
      <c r="AB1689" s="12">
        <v>31.393399850000002</v>
      </c>
      <c r="AC1689" s="12">
        <v>0.466627774</v>
      </c>
      <c r="AD1689" s="12">
        <v>0.29417837899999999</v>
      </c>
      <c r="AE1689" s="12">
        <v>0.17244939500000001</v>
      </c>
      <c r="AF1689" s="12">
        <v>2.4111662659999999</v>
      </c>
      <c r="AG1689" s="12">
        <v>15.91679789</v>
      </c>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v>210.98720741728789</v>
      </c>
      <c r="BJ1689" s="12">
        <v>215.05445858852971</v>
      </c>
      <c r="BK1689" s="12">
        <v>67.684169236044497</v>
      </c>
      <c r="BL1689" s="12">
        <v>80.849378242870202</v>
      </c>
      <c r="BM1689" s="12">
        <v>42.461417752986684</v>
      </c>
      <c r="BN1689" s="12">
        <v>26.769154670361218</v>
      </c>
      <c r="BO1689" s="12">
        <v>15.692263082625468</v>
      </c>
      <c r="BP1689" s="12">
        <v>24.059493356628987</v>
      </c>
      <c r="BQ1689" s="12">
        <v>38.394166581744201</v>
      </c>
    </row>
    <row r="1690" spans="1:69" x14ac:dyDescent="0.35">
      <c r="A1690" s="5" t="s">
        <v>482</v>
      </c>
      <c r="B1690" s="5">
        <v>3</v>
      </c>
      <c r="C1690" s="5" t="s">
        <v>456</v>
      </c>
      <c r="D1690" s="5" t="s">
        <v>483</v>
      </c>
      <c r="E1690" s="24">
        <v>0</v>
      </c>
      <c r="F1690" s="23">
        <v>2018</v>
      </c>
      <c r="G1690" s="12"/>
      <c r="H1690" s="12"/>
      <c r="I1690" s="12"/>
      <c r="J1690" s="12"/>
      <c r="K1690" s="12"/>
      <c r="L1690" s="12"/>
      <c r="M1690" s="12"/>
      <c r="N1690" s="12"/>
      <c r="O1690" s="12"/>
      <c r="P1690" s="12">
        <v>23.184221520000001</v>
      </c>
      <c r="Q1690" s="12">
        <v>21.93578157</v>
      </c>
      <c r="R1690" s="12">
        <v>7.0950550029999997</v>
      </c>
      <c r="S1690" s="12">
        <v>9.6992913069999993</v>
      </c>
      <c r="T1690" s="12">
        <v>0</v>
      </c>
      <c r="U1690" s="12">
        <v>0</v>
      </c>
      <c r="V1690" s="12">
        <v>0</v>
      </c>
      <c r="W1690" s="12">
        <v>5.1414352619999999</v>
      </c>
      <c r="X1690" s="12">
        <v>1.248439949</v>
      </c>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v>23.184221522099101</v>
      </c>
      <c r="BJ1690" s="12">
        <v>21.935781572699099</v>
      </c>
      <c r="BK1690" s="12">
        <v>7.0950550034197697</v>
      </c>
      <c r="BL1690" s="12">
        <v>9.6992913069447209</v>
      </c>
      <c r="BM1690" s="12">
        <v>0</v>
      </c>
      <c r="BN1690" s="12">
        <v>0</v>
      </c>
      <c r="BO1690" s="12">
        <v>0</v>
      </c>
      <c r="BP1690" s="12">
        <v>5.1414352623346202</v>
      </c>
      <c r="BQ1690" s="12">
        <v>1.2484399494</v>
      </c>
    </row>
    <row r="1691" spans="1:69" x14ac:dyDescent="0.35">
      <c r="A1691" s="5" t="s">
        <v>482</v>
      </c>
      <c r="B1691" s="5">
        <v>3</v>
      </c>
      <c r="C1691" s="5" t="s">
        <v>456</v>
      </c>
      <c r="D1691" s="5" t="s">
        <v>483</v>
      </c>
      <c r="E1691" s="24">
        <v>1</v>
      </c>
      <c r="F1691" s="23">
        <v>2030</v>
      </c>
      <c r="G1691" s="12"/>
      <c r="H1691" s="12"/>
      <c r="I1691" s="12"/>
      <c r="J1691" s="12"/>
      <c r="K1691" s="12"/>
      <c r="L1691" s="12"/>
      <c r="M1691" s="12"/>
      <c r="N1691" s="12"/>
      <c r="O1691" s="12"/>
      <c r="P1691" s="12">
        <v>44.40584655</v>
      </c>
      <c r="Q1691" s="12">
        <v>43.904706429999997</v>
      </c>
      <c r="R1691" s="12">
        <v>5.6768127579999996</v>
      </c>
      <c r="S1691" s="12">
        <v>9.9258676210000001</v>
      </c>
      <c r="T1691" s="12">
        <v>1.296477748</v>
      </c>
      <c r="U1691" s="12">
        <v>0.85449669800000005</v>
      </c>
      <c r="V1691" s="12">
        <v>0.44198104999999999</v>
      </c>
      <c r="W1691" s="12">
        <v>27.005548300000001</v>
      </c>
      <c r="X1691" s="12">
        <v>1.7976178629999999</v>
      </c>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v>44.405846545913803</v>
      </c>
      <c r="BJ1691" s="12">
        <v>43.904706430617701</v>
      </c>
      <c r="BK1691" s="12">
        <v>5.6768127576734999</v>
      </c>
      <c r="BL1691" s="12">
        <v>9.9258676214208599</v>
      </c>
      <c r="BM1691" s="12">
        <v>1.29647774803198</v>
      </c>
      <c r="BN1691" s="12">
        <v>0.85449669756653601</v>
      </c>
      <c r="BO1691" s="12">
        <v>0.441981050465449</v>
      </c>
      <c r="BP1691" s="12">
        <v>27.005548303491299</v>
      </c>
      <c r="BQ1691" s="12">
        <v>1.7976178633281601</v>
      </c>
    </row>
    <row r="1692" spans="1:69" x14ac:dyDescent="0.35">
      <c r="A1692" s="5" t="s">
        <v>482</v>
      </c>
      <c r="B1692" s="5">
        <v>3</v>
      </c>
      <c r="C1692" s="5" t="s">
        <v>456</v>
      </c>
      <c r="D1692" s="5" t="s">
        <v>483</v>
      </c>
      <c r="E1692" s="24">
        <v>2</v>
      </c>
      <c r="F1692" s="23">
        <v>2030</v>
      </c>
      <c r="G1692" s="12"/>
      <c r="H1692" s="12"/>
      <c r="I1692" s="12"/>
      <c r="J1692" s="12"/>
      <c r="K1692" s="12"/>
      <c r="L1692" s="12"/>
      <c r="M1692" s="12"/>
      <c r="N1692" s="12"/>
      <c r="O1692" s="12"/>
      <c r="P1692" s="12">
        <v>44.419471649999998</v>
      </c>
      <c r="Q1692" s="12">
        <v>43.918331539999997</v>
      </c>
      <c r="R1692" s="12">
        <v>5.6904378649999998</v>
      </c>
      <c r="S1692" s="12">
        <v>9.9258676210000001</v>
      </c>
      <c r="T1692" s="12">
        <v>1.296477748</v>
      </c>
      <c r="U1692" s="12">
        <v>0.85449669800000005</v>
      </c>
      <c r="V1692" s="12">
        <v>0.44198104999999999</v>
      </c>
      <c r="W1692" s="12">
        <v>27.005548300000001</v>
      </c>
      <c r="X1692" s="12">
        <v>1.7976178629999999</v>
      </c>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v>44.419471653057599</v>
      </c>
      <c r="BJ1692" s="12">
        <v>43.918331537761397</v>
      </c>
      <c r="BK1692" s="12">
        <v>5.6904378648172402</v>
      </c>
      <c r="BL1692" s="12">
        <v>9.9258676214208599</v>
      </c>
      <c r="BM1692" s="12">
        <v>1.29647774803198</v>
      </c>
      <c r="BN1692" s="12">
        <v>0.85449669756653601</v>
      </c>
      <c r="BO1692" s="12">
        <v>0.441981050465449</v>
      </c>
      <c r="BP1692" s="12">
        <v>27.005548303491299</v>
      </c>
      <c r="BQ1692" s="12">
        <v>1.7976178633281601</v>
      </c>
    </row>
    <row r="1693" spans="1:69" x14ac:dyDescent="0.35">
      <c r="A1693" s="5" t="s">
        <v>482</v>
      </c>
      <c r="B1693" s="5">
        <v>3</v>
      </c>
      <c r="C1693" s="5" t="s">
        <v>456</v>
      </c>
      <c r="D1693" s="5" t="s">
        <v>483</v>
      </c>
      <c r="E1693" s="24">
        <v>3</v>
      </c>
      <c r="F1693" s="23">
        <v>2030</v>
      </c>
      <c r="G1693" s="12"/>
      <c r="H1693" s="12"/>
      <c r="I1693" s="12"/>
      <c r="J1693" s="12"/>
      <c r="K1693" s="12"/>
      <c r="L1693" s="12"/>
      <c r="M1693" s="12"/>
      <c r="N1693" s="12"/>
      <c r="O1693" s="12"/>
      <c r="P1693" s="12">
        <v>44.40584655</v>
      </c>
      <c r="Q1693" s="12">
        <v>43.904706429999997</v>
      </c>
      <c r="R1693" s="12">
        <v>5.6768127579999996</v>
      </c>
      <c r="S1693" s="12">
        <v>9.9258676210000001</v>
      </c>
      <c r="T1693" s="12">
        <v>1.296477748</v>
      </c>
      <c r="U1693" s="12">
        <v>0.85449669800000005</v>
      </c>
      <c r="V1693" s="12">
        <v>0.44198104999999999</v>
      </c>
      <c r="W1693" s="12">
        <v>27.005548300000001</v>
      </c>
      <c r="X1693" s="12">
        <v>1.7976178629999999</v>
      </c>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v>44.405846545913803</v>
      </c>
      <c r="BJ1693" s="12">
        <v>43.904706430617701</v>
      </c>
      <c r="BK1693" s="12">
        <v>5.6768127576734999</v>
      </c>
      <c r="BL1693" s="12">
        <v>9.9258676214208599</v>
      </c>
      <c r="BM1693" s="12">
        <v>1.29647774803198</v>
      </c>
      <c r="BN1693" s="12">
        <v>0.85449669756653601</v>
      </c>
      <c r="BO1693" s="12">
        <v>0.441981050465449</v>
      </c>
      <c r="BP1693" s="12">
        <v>27.005548303491299</v>
      </c>
      <c r="BQ1693" s="12">
        <v>1.7976178633281601</v>
      </c>
    </row>
    <row r="1694" spans="1:69" x14ac:dyDescent="0.35">
      <c r="A1694" s="5" t="s">
        <v>482</v>
      </c>
      <c r="B1694" s="5">
        <v>3</v>
      </c>
      <c r="C1694" s="5" t="s">
        <v>456</v>
      </c>
      <c r="D1694" s="5" t="s">
        <v>483</v>
      </c>
      <c r="E1694" s="24">
        <v>4</v>
      </c>
      <c r="F1694" s="23">
        <v>2030</v>
      </c>
      <c r="G1694" s="12"/>
      <c r="H1694" s="12"/>
      <c r="I1694" s="12"/>
      <c r="J1694" s="12"/>
      <c r="K1694" s="12"/>
      <c r="L1694" s="12"/>
      <c r="M1694" s="12"/>
      <c r="N1694" s="12"/>
      <c r="O1694" s="12"/>
      <c r="P1694" s="12">
        <v>44.419471649999998</v>
      </c>
      <c r="Q1694" s="12">
        <v>43.918331539999997</v>
      </c>
      <c r="R1694" s="12">
        <v>5.6904378649999998</v>
      </c>
      <c r="S1694" s="12">
        <v>9.9258676210000001</v>
      </c>
      <c r="T1694" s="12">
        <v>1.296477748</v>
      </c>
      <c r="U1694" s="12">
        <v>0.85449669800000005</v>
      </c>
      <c r="V1694" s="12">
        <v>0.44198104999999999</v>
      </c>
      <c r="W1694" s="12">
        <v>27.005548300000001</v>
      </c>
      <c r="X1694" s="12">
        <v>1.7976178629999999</v>
      </c>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v>44.419471653057599</v>
      </c>
      <c r="BJ1694" s="12">
        <v>43.918331537761397</v>
      </c>
      <c r="BK1694" s="12">
        <v>5.6904378648172402</v>
      </c>
      <c r="BL1694" s="12">
        <v>9.9258676214208599</v>
      </c>
      <c r="BM1694" s="12">
        <v>1.29647774803198</v>
      </c>
      <c r="BN1694" s="12">
        <v>0.85449669756653601</v>
      </c>
      <c r="BO1694" s="12">
        <v>0.441981050465449</v>
      </c>
      <c r="BP1694" s="12">
        <v>27.005548303491299</v>
      </c>
      <c r="BQ1694" s="12">
        <v>1.7976178633281601</v>
      </c>
    </row>
    <row r="1695" spans="1:69" x14ac:dyDescent="0.35">
      <c r="A1695" s="5" t="s">
        <v>482</v>
      </c>
      <c r="B1695" s="5">
        <v>3</v>
      </c>
      <c r="C1695" s="5" t="s">
        <v>456</v>
      </c>
      <c r="D1695" s="5" t="s">
        <v>483</v>
      </c>
      <c r="E1695" s="24">
        <v>5</v>
      </c>
      <c r="F1695" s="23">
        <v>2050</v>
      </c>
      <c r="G1695" s="12"/>
      <c r="H1695" s="12"/>
      <c r="I1695" s="12"/>
      <c r="J1695" s="12"/>
      <c r="K1695" s="12"/>
      <c r="L1695" s="12"/>
      <c r="M1695" s="12"/>
      <c r="N1695" s="12"/>
      <c r="O1695" s="12"/>
      <c r="P1695" s="12">
        <v>29.452862790000001</v>
      </c>
      <c r="Q1695" s="12">
        <v>33.496528779999998</v>
      </c>
      <c r="R1695" s="12">
        <v>8.063397148</v>
      </c>
      <c r="S1695" s="12">
        <v>11.303890000000001</v>
      </c>
      <c r="T1695" s="12">
        <v>9.1811986290000007</v>
      </c>
      <c r="U1695" s="12">
        <v>6.0512445509999999</v>
      </c>
      <c r="V1695" s="12">
        <v>3.1299540779999999</v>
      </c>
      <c r="W1695" s="12">
        <v>4.948043009</v>
      </c>
      <c r="X1695" s="12">
        <v>5.1375326389999998</v>
      </c>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v>29.452862794525402</v>
      </c>
      <c r="BJ1695" s="12">
        <v>33.496528784377404</v>
      </c>
      <c r="BK1695" s="12">
        <v>8.0633971476114805</v>
      </c>
      <c r="BL1695" s="12">
        <v>11.303889999226801</v>
      </c>
      <c r="BM1695" s="12">
        <v>9.18119862890482</v>
      </c>
      <c r="BN1695" s="12">
        <v>6.0512445508690798</v>
      </c>
      <c r="BO1695" s="12">
        <v>3.12995407803573</v>
      </c>
      <c r="BP1695" s="12">
        <v>4.9480430086342597</v>
      </c>
      <c r="BQ1695" s="12">
        <v>5.1375326390528002</v>
      </c>
    </row>
    <row r="1696" spans="1:69" x14ac:dyDescent="0.35">
      <c r="A1696" s="5" t="s">
        <v>482</v>
      </c>
      <c r="B1696" s="5">
        <v>3</v>
      </c>
      <c r="C1696" s="5" t="s">
        <v>456</v>
      </c>
      <c r="D1696" s="5" t="s">
        <v>483</v>
      </c>
      <c r="E1696" s="24">
        <v>6</v>
      </c>
      <c r="F1696" s="23">
        <v>2050</v>
      </c>
      <c r="G1696" s="12"/>
      <c r="H1696" s="12"/>
      <c r="I1696" s="12"/>
      <c r="J1696" s="12"/>
      <c r="K1696" s="12"/>
      <c r="L1696" s="12"/>
      <c r="M1696" s="12"/>
      <c r="N1696" s="12"/>
      <c r="O1696" s="12"/>
      <c r="P1696" s="12">
        <v>29.510759849999999</v>
      </c>
      <c r="Q1696" s="12">
        <v>33.55442584</v>
      </c>
      <c r="R1696" s="12">
        <v>8.1212942029999997</v>
      </c>
      <c r="S1696" s="12">
        <v>11.303890000000001</v>
      </c>
      <c r="T1696" s="12">
        <v>9.1811986290000007</v>
      </c>
      <c r="U1696" s="12">
        <v>6.0512445509999999</v>
      </c>
      <c r="V1696" s="12">
        <v>3.1299540779999999</v>
      </c>
      <c r="W1696" s="12">
        <v>4.948043009</v>
      </c>
      <c r="X1696" s="12">
        <v>5.1375326389999998</v>
      </c>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v>29.5107598503769</v>
      </c>
      <c r="BJ1696" s="12">
        <v>33.554425840229001</v>
      </c>
      <c r="BK1696" s="12">
        <v>8.1212942034630409</v>
      </c>
      <c r="BL1696" s="12">
        <v>11.303889999226801</v>
      </c>
      <c r="BM1696" s="12">
        <v>9.18119862890482</v>
      </c>
      <c r="BN1696" s="12">
        <v>6.0512445508690798</v>
      </c>
      <c r="BO1696" s="12">
        <v>3.12995407803573</v>
      </c>
      <c r="BP1696" s="12">
        <v>4.9480430086342597</v>
      </c>
      <c r="BQ1696" s="12">
        <v>5.1375326390528002</v>
      </c>
    </row>
    <row r="1697" spans="1:69" x14ac:dyDescent="0.35">
      <c r="A1697" s="5" t="s">
        <v>482</v>
      </c>
      <c r="B1697" s="5">
        <v>3</v>
      </c>
      <c r="C1697" s="5" t="s">
        <v>456</v>
      </c>
      <c r="D1697" s="5" t="s">
        <v>483</v>
      </c>
      <c r="E1697" s="24">
        <v>7</v>
      </c>
      <c r="F1697" s="23">
        <v>2050</v>
      </c>
      <c r="G1697" s="12"/>
      <c r="H1697" s="12"/>
      <c r="I1697" s="12"/>
      <c r="J1697" s="12"/>
      <c r="K1697" s="12"/>
      <c r="L1697" s="12"/>
      <c r="M1697" s="12"/>
      <c r="N1697" s="12"/>
      <c r="O1697" s="12"/>
      <c r="P1697" s="12">
        <v>29.452862790000001</v>
      </c>
      <c r="Q1697" s="12">
        <v>33.496528779999998</v>
      </c>
      <c r="R1697" s="12">
        <v>8.063397148</v>
      </c>
      <c r="S1697" s="12">
        <v>11.303890000000001</v>
      </c>
      <c r="T1697" s="12">
        <v>9.1811986290000007</v>
      </c>
      <c r="U1697" s="12">
        <v>6.0512445509999999</v>
      </c>
      <c r="V1697" s="12">
        <v>3.1299540779999999</v>
      </c>
      <c r="W1697" s="12">
        <v>4.948043009</v>
      </c>
      <c r="X1697" s="12">
        <v>5.1375326389999998</v>
      </c>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v>29.452862794525402</v>
      </c>
      <c r="BJ1697" s="12">
        <v>33.496528784377404</v>
      </c>
      <c r="BK1697" s="12">
        <v>8.0633971476114805</v>
      </c>
      <c r="BL1697" s="12">
        <v>11.303889999226801</v>
      </c>
      <c r="BM1697" s="12">
        <v>9.18119862890482</v>
      </c>
      <c r="BN1697" s="12">
        <v>6.0512445508690798</v>
      </c>
      <c r="BO1697" s="12">
        <v>3.12995407803573</v>
      </c>
      <c r="BP1697" s="12">
        <v>4.9480430086342597</v>
      </c>
      <c r="BQ1697" s="12">
        <v>5.1375326390528002</v>
      </c>
    </row>
    <row r="1698" spans="1:69" x14ac:dyDescent="0.35">
      <c r="A1698" s="5" t="s">
        <v>482</v>
      </c>
      <c r="B1698" s="5">
        <v>3</v>
      </c>
      <c r="C1698" s="5" t="s">
        <v>456</v>
      </c>
      <c r="D1698" s="5" t="s">
        <v>483</v>
      </c>
      <c r="E1698" s="24">
        <v>8</v>
      </c>
      <c r="F1698" s="23">
        <v>2050</v>
      </c>
      <c r="G1698" s="12"/>
      <c r="H1698" s="12"/>
      <c r="I1698" s="12"/>
      <c r="J1698" s="12"/>
      <c r="K1698" s="12"/>
      <c r="L1698" s="12"/>
      <c r="M1698" s="12"/>
      <c r="N1698" s="12"/>
      <c r="O1698" s="12"/>
      <c r="P1698" s="12">
        <v>29.510759849999999</v>
      </c>
      <c r="Q1698" s="12">
        <v>33.55442584</v>
      </c>
      <c r="R1698" s="12">
        <v>8.1212942029999997</v>
      </c>
      <c r="S1698" s="12">
        <v>11.303890000000001</v>
      </c>
      <c r="T1698" s="12">
        <v>9.1811986290000007</v>
      </c>
      <c r="U1698" s="12">
        <v>6.0512445509999999</v>
      </c>
      <c r="V1698" s="12">
        <v>3.1299540779999999</v>
      </c>
      <c r="W1698" s="12">
        <v>4.948043009</v>
      </c>
      <c r="X1698" s="12">
        <v>5.1375326389999998</v>
      </c>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v>29.5107598503769</v>
      </c>
      <c r="BJ1698" s="12">
        <v>33.554425840229001</v>
      </c>
      <c r="BK1698" s="12">
        <v>8.1212942034630409</v>
      </c>
      <c r="BL1698" s="12">
        <v>11.303889999226801</v>
      </c>
      <c r="BM1698" s="12">
        <v>9.18119862890482</v>
      </c>
      <c r="BN1698" s="12">
        <v>6.0512445508690798</v>
      </c>
      <c r="BO1698" s="12">
        <v>3.12995407803573</v>
      </c>
      <c r="BP1698" s="12">
        <v>4.9480430086342597</v>
      </c>
      <c r="BQ1698" s="12">
        <v>5.1375326390528002</v>
      </c>
    </row>
    <row r="1699" spans="1:69" x14ac:dyDescent="0.35">
      <c r="A1699" s="5" t="s">
        <v>484</v>
      </c>
      <c r="B1699" s="5">
        <v>3</v>
      </c>
      <c r="C1699" s="5" t="s">
        <v>456</v>
      </c>
      <c r="D1699" s="5" t="s">
        <v>485</v>
      </c>
      <c r="E1699" s="24">
        <v>0</v>
      </c>
      <c r="F1699" s="23">
        <v>2018</v>
      </c>
      <c r="G1699" s="12"/>
      <c r="H1699" s="12"/>
      <c r="I1699" s="12"/>
      <c r="J1699" s="12"/>
      <c r="K1699" s="12"/>
      <c r="L1699" s="12"/>
      <c r="M1699" s="12"/>
      <c r="N1699" s="12"/>
      <c r="O1699" s="12"/>
      <c r="P1699" s="12"/>
      <c r="Q1699" s="12"/>
      <c r="R1699" s="12"/>
      <c r="S1699" s="12"/>
      <c r="T1699" s="12"/>
      <c r="U1699" s="12"/>
      <c r="V1699" s="12"/>
      <c r="W1699" s="12"/>
      <c r="X1699" s="12"/>
      <c r="Y1699" s="12">
        <v>28.11157734</v>
      </c>
      <c r="Z1699" s="12">
        <v>21.812892210000001</v>
      </c>
      <c r="AA1699" s="12">
        <v>8.3100257509999995</v>
      </c>
      <c r="AB1699" s="12">
        <v>12.506675919999999</v>
      </c>
      <c r="AC1699" s="12">
        <v>0</v>
      </c>
      <c r="AD1699" s="12">
        <v>0</v>
      </c>
      <c r="AE1699" s="12">
        <v>0</v>
      </c>
      <c r="AF1699" s="12">
        <v>0.99619053300000004</v>
      </c>
      <c r="AG1699" s="12">
        <v>6.2986851320000001</v>
      </c>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v>28.111577340888701</v>
      </c>
      <c r="BJ1699" s="12">
        <v>21.8128922087887</v>
      </c>
      <c r="BK1699" s="12">
        <v>8.3100257509270108</v>
      </c>
      <c r="BL1699" s="12">
        <v>12.506675924818101</v>
      </c>
      <c r="BM1699" s="12">
        <v>0</v>
      </c>
      <c r="BN1699" s="12">
        <v>0</v>
      </c>
      <c r="BO1699" s="12">
        <v>0</v>
      </c>
      <c r="BP1699" s="12">
        <v>0.99619053304367999</v>
      </c>
      <c r="BQ1699" s="12">
        <v>6.2986851320999904</v>
      </c>
    </row>
    <row r="1700" spans="1:69" x14ac:dyDescent="0.35">
      <c r="A1700" s="5" t="s">
        <v>484</v>
      </c>
      <c r="B1700" s="5">
        <v>3</v>
      </c>
      <c r="C1700" s="5" t="s">
        <v>456</v>
      </c>
      <c r="D1700" s="5" t="s">
        <v>485</v>
      </c>
      <c r="E1700" s="24">
        <v>1</v>
      </c>
      <c r="F1700" s="23">
        <v>2030</v>
      </c>
      <c r="G1700" s="12"/>
      <c r="H1700" s="12"/>
      <c r="I1700" s="12"/>
      <c r="J1700" s="12"/>
      <c r="K1700" s="12"/>
      <c r="L1700" s="12"/>
      <c r="M1700" s="12"/>
      <c r="N1700" s="12"/>
      <c r="O1700" s="12"/>
      <c r="P1700" s="12"/>
      <c r="Q1700" s="12"/>
      <c r="R1700" s="12"/>
      <c r="S1700" s="12"/>
      <c r="T1700" s="12"/>
      <c r="U1700" s="12"/>
      <c r="V1700" s="12"/>
      <c r="W1700" s="12"/>
      <c r="X1700" s="12"/>
      <c r="Y1700" s="12">
        <v>31.475225529999999</v>
      </c>
      <c r="Z1700" s="12">
        <v>25.195098420000001</v>
      </c>
      <c r="AA1700" s="12">
        <v>7.4311807849999996</v>
      </c>
      <c r="AB1700" s="12">
        <v>12.506675919999999</v>
      </c>
      <c r="AC1700" s="12">
        <v>2.4534635999999999E-2</v>
      </c>
      <c r="AD1700" s="12">
        <v>1.6546615000000001E-2</v>
      </c>
      <c r="AE1700" s="12">
        <v>7.9880209999999997E-3</v>
      </c>
      <c r="AF1700" s="12">
        <v>5.2327070689999999</v>
      </c>
      <c r="AG1700" s="12">
        <v>6.3046617520000003</v>
      </c>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v>31.475225531523598</v>
      </c>
      <c r="BJ1700" s="12">
        <v>25.1950984150848</v>
      </c>
      <c r="BK1700" s="12">
        <v>7.4311807850345302</v>
      </c>
      <c r="BL1700" s="12">
        <v>12.506675924818101</v>
      </c>
      <c r="BM1700" s="12">
        <v>2.4534635949693601E-2</v>
      </c>
      <c r="BN1700" s="12">
        <v>1.65466149428166E-2</v>
      </c>
      <c r="BO1700" s="12">
        <v>7.9880210068769796E-3</v>
      </c>
      <c r="BP1700" s="12">
        <v>5.2327070692825002</v>
      </c>
      <c r="BQ1700" s="12">
        <v>6.30466175238855</v>
      </c>
    </row>
    <row r="1701" spans="1:69" x14ac:dyDescent="0.35">
      <c r="A1701" s="5" t="s">
        <v>484</v>
      </c>
      <c r="B1701" s="5">
        <v>3</v>
      </c>
      <c r="C1701" s="5" t="s">
        <v>456</v>
      </c>
      <c r="D1701" s="5" t="s">
        <v>485</v>
      </c>
      <c r="E1701" s="24">
        <v>2</v>
      </c>
      <c r="F1701" s="23">
        <v>2030</v>
      </c>
      <c r="G1701" s="12"/>
      <c r="H1701" s="12"/>
      <c r="I1701" s="12"/>
      <c r="J1701" s="12"/>
      <c r="K1701" s="12"/>
      <c r="L1701" s="12"/>
      <c r="M1701" s="12"/>
      <c r="N1701" s="12"/>
      <c r="O1701" s="12"/>
      <c r="P1701" s="12"/>
      <c r="Q1701" s="12"/>
      <c r="R1701" s="12"/>
      <c r="S1701" s="12"/>
      <c r="T1701" s="12"/>
      <c r="U1701" s="12"/>
      <c r="V1701" s="12"/>
      <c r="W1701" s="12"/>
      <c r="X1701" s="12"/>
      <c r="Y1701" s="12">
        <v>34.962463159999999</v>
      </c>
      <c r="Z1701" s="12">
        <v>28.682336039999999</v>
      </c>
      <c r="AA1701" s="12">
        <v>10.918418409999999</v>
      </c>
      <c r="AB1701" s="12">
        <v>12.506675919999999</v>
      </c>
      <c r="AC1701" s="12">
        <v>2.4534635999999999E-2</v>
      </c>
      <c r="AD1701" s="12">
        <v>1.6546615000000001E-2</v>
      </c>
      <c r="AE1701" s="12">
        <v>7.9880209999999997E-3</v>
      </c>
      <c r="AF1701" s="12">
        <v>5.2327070689999999</v>
      </c>
      <c r="AG1701" s="12">
        <v>6.3046617520000003</v>
      </c>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v>34.962463157526301</v>
      </c>
      <c r="BJ1701" s="12">
        <v>28.682336041087499</v>
      </c>
      <c r="BK1701" s="12">
        <v>10.9184184110372</v>
      </c>
      <c r="BL1701" s="12">
        <v>12.506675924818101</v>
      </c>
      <c r="BM1701" s="12">
        <v>2.4534635949693601E-2</v>
      </c>
      <c r="BN1701" s="12">
        <v>1.65466149428166E-2</v>
      </c>
      <c r="BO1701" s="12">
        <v>7.9880210068769796E-3</v>
      </c>
      <c r="BP1701" s="12">
        <v>5.2327070692825002</v>
      </c>
      <c r="BQ1701" s="12">
        <v>6.30466175238855</v>
      </c>
    </row>
    <row r="1702" spans="1:69" x14ac:dyDescent="0.35">
      <c r="A1702" s="5" t="s">
        <v>484</v>
      </c>
      <c r="B1702" s="5">
        <v>3</v>
      </c>
      <c r="C1702" s="5" t="s">
        <v>456</v>
      </c>
      <c r="D1702" s="5" t="s">
        <v>485</v>
      </c>
      <c r="E1702" s="24">
        <v>3</v>
      </c>
      <c r="F1702" s="23">
        <v>2030</v>
      </c>
      <c r="G1702" s="12"/>
      <c r="H1702" s="12"/>
      <c r="I1702" s="12"/>
      <c r="J1702" s="12"/>
      <c r="K1702" s="12"/>
      <c r="L1702" s="12"/>
      <c r="M1702" s="12"/>
      <c r="N1702" s="12"/>
      <c r="O1702" s="12"/>
      <c r="P1702" s="12"/>
      <c r="Q1702" s="12"/>
      <c r="R1702" s="12"/>
      <c r="S1702" s="12"/>
      <c r="T1702" s="12"/>
      <c r="U1702" s="12"/>
      <c r="V1702" s="12"/>
      <c r="W1702" s="12"/>
      <c r="X1702" s="12"/>
      <c r="Y1702" s="12">
        <v>32.091243550000002</v>
      </c>
      <c r="Z1702" s="12">
        <v>25.811116429999998</v>
      </c>
      <c r="AA1702" s="12">
        <v>8.0471987990000002</v>
      </c>
      <c r="AB1702" s="12">
        <v>12.506675919999999</v>
      </c>
      <c r="AC1702" s="12">
        <v>2.4534635999999999E-2</v>
      </c>
      <c r="AD1702" s="12">
        <v>1.6546615000000001E-2</v>
      </c>
      <c r="AE1702" s="12">
        <v>7.9880209999999997E-3</v>
      </c>
      <c r="AF1702" s="12">
        <v>5.2327070689999999</v>
      </c>
      <c r="AG1702" s="12">
        <v>6.3046617520000003</v>
      </c>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v>32.0912435451202</v>
      </c>
      <c r="BJ1702" s="12">
        <v>25.811116428681402</v>
      </c>
      <c r="BK1702" s="12">
        <v>8.0471987986311202</v>
      </c>
      <c r="BL1702" s="12">
        <v>12.506675924818101</v>
      </c>
      <c r="BM1702" s="12">
        <v>2.4534635949693601E-2</v>
      </c>
      <c r="BN1702" s="12">
        <v>1.65466149428166E-2</v>
      </c>
      <c r="BO1702" s="12">
        <v>7.9880210068769796E-3</v>
      </c>
      <c r="BP1702" s="12">
        <v>5.2327070692825002</v>
      </c>
      <c r="BQ1702" s="12">
        <v>6.30466175238855</v>
      </c>
    </row>
    <row r="1703" spans="1:69" x14ac:dyDescent="0.35">
      <c r="A1703" s="5" t="s">
        <v>484</v>
      </c>
      <c r="B1703" s="5">
        <v>3</v>
      </c>
      <c r="C1703" s="5" t="s">
        <v>456</v>
      </c>
      <c r="D1703" s="5" t="s">
        <v>485</v>
      </c>
      <c r="E1703" s="24">
        <v>4</v>
      </c>
      <c r="F1703" s="23">
        <v>2030</v>
      </c>
      <c r="G1703" s="12"/>
      <c r="H1703" s="12"/>
      <c r="I1703" s="12"/>
      <c r="J1703" s="12"/>
      <c r="K1703" s="12"/>
      <c r="L1703" s="12"/>
      <c r="M1703" s="12"/>
      <c r="N1703" s="12"/>
      <c r="O1703" s="12"/>
      <c r="P1703" s="12"/>
      <c r="Q1703" s="12"/>
      <c r="R1703" s="12"/>
      <c r="S1703" s="12"/>
      <c r="T1703" s="12"/>
      <c r="U1703" s="12"/>
      <c r="V1703" s="12"/>
      <c r="W1703" s="12"/>
      <c r="X1703" s="12"/>
      <c r="Y1703" s="12">
        <v>35.578481170000003</v>
      </c>
      <c r="Z1703" s="12">
        <v>29.29835405</v>
      </c>
      <c r="AA1703" s="12">
        <v>11.53443642</v>
      </c>
      <c r="AB1703" s="12">
        <v>12.506675919999999</v>
      </c>
      <c r="AC1703" s="12">
        <v>2.4534635999999999E-2</v>
      </c>
      <c r="AD1703" s="12">
        <v>1.6546615000000001E-2</v>
      </c>
      <c r="AE1703" s="12">
        <v>7.9880209999999997E-3</v>
      </c>
      <c r="AF1703" s="12">
        <v>5.2327070689999999</v>
      </c>
      <c r="AG1703" s="12">
        <v>6.3046617520000003</v>
      </c>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v>35.578481171122903</v>
      </c>
      <c r="BJ1703" s="12">
        <v>29.298354054684101</v>
      </c>
      <c r="BK1703" s="12">
        <v>11.5344364246338</v>
      </c>
      <c r="BL1703" s="12">
        <v>12.506675924818101</v>
      </c>
      <c r="BM1703" s="12">
        <v>2.4534635949693601E-2</v>
      </c>
      <c r="BN1703" s="12">
        <v>1.65466149428166E-2</v>
      </c>
      <c r="BO1703" s="12">
        <v>7.9880210068769796E-3</v>
      </c>
      <c r="BP1703" s="12">
        <v>5.2327070692825002</v>
      </c>
      <c r="BQ1703" s="12">
        <v>6.30466175238855</v>
      </c>
    </row>
    <row r="1704" spans="1:69" x14ac:dyDescent="0.35">
      <c r="A1704" s="5" t="s">
        <v>484</v>
      </c>
      <c r="B1704" s="5">
        <v>3</v>
      </c>
      <c r="C1704" s="5" t="s">
        <v>456</v>
      </c>
      <c r="D1704" s="5" t="s">
        <v>485</v>
      </c>
      <c r="E1704" s="24">
        <v>5</v>
      </c>
      <c r="F1704" s="23">
        <v>2050</v>
      </c>
      <c r="G1704" s="12"/>
      <c r="H1704" s="12"/>
      <c r="I1704" s="12"/>
      <c r="J1704" s="12"/>
      <c r="K1704" s="12"/>
      <c r="L1704" s="12"/>
      <c r="M1704" s="12"/>
      <c r="N1704" s="12"/>
      <c r="O1704" s="12"/>
      <c r="P1704" s="12"/>
      <c r="Q1704" s="12"/>
      <c r="R1704" s="12"/>
      <c r="S1704" s="12"/>
      <c r="T1704" s="12"/>
      <c r="U1704" s="12"/>
      <c r="V1704" s="12"/>
      <c r="W1704" s="12"/>
      <c r="X1704" s="12"/>
      <c r="Y1704" s="12">
        <v>30.130492799999999</v>
      </c>
      <c r="Z1704" s="12">
        <v>23.963244979999999</v>
      </c>
      <c r="AA1704" s="12">
        <v>10.32222135</v>
      </c>
      <c r="AB1704" s="12">
        <v>12.506675919999999</v>
      </c>
      <c r="AC1704" s="12">
        <v>0.17377398199999999</v>
      </c>
      <c r="AD1704" s="12">
        <v>0.117196406</v>
      </c>
      <c r="AE1704" s="12">
        <v>5.6577575999999997E-2</v>
      </c>
      <c r="AF1704" s="12">
        <v>0.96057372699999999</v>
      </c>
      <c r="AG1704" s="12">
        <v>6.3410218040000004</v>
      </c>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v>30.130492800127701</v>
      </c>
      <c r="BJ1704" s="12">
        <v>23.963244978503798</v>
      </c>
      <c r="BK1704" s="12">
        <v>10.3222213450317</v>
      </c>
      <c r="BL1704" s="12">
        <v>12.506675924818101</v>
      </c>
      <c r="BM1704" s="12">
        <v>0.173773982013116</v>
      </c>
      <c r="BN1704" s="12">
        <v>0.117196406473962</v>
      </c>
      <c r="BO1704" s="12">
        <v>5.6577575539154198E-2</v>
      </c>
      <c r="BP1704" s="12">
        <v>0.96057372664085205</v>
      </c>
      <c r="BQ1704" s="12">
        <v>6.3410218036369601</v>
      </c>
    </row>
    <row r="1705" spans="1:69" x14ac:dyDescent="0.35">
      <c r="A1705" s="5" t="s">
        <v>484</v>
      </c>
      <c r="B1705" s="5">
        <v>3</v>
      </c>
      <c r="C1705" s="5" t="s">
        <v>456</v>
      </c>
      <c r="D1705" s="5" t="s">
        <v>485</v>
      </c>
      <c r="E1705" s="24">
        <v>6</v>
      </c>
      <c r="F1705" s="23">
        <v>2050</v>
      </c>
      <c r="G1705" s="12"/>
      <c r="H1705" s="12"/>
      <c r="I1705" s="12"/>
      <c r="J1705" s="12"/>
      <c r="K1705" s="12"/>
      <c r="L1705" s="12"/>
      <c r="M1705" s="12"/>
      <c r="N1705" s="12"/>
      <c r="O1705" s="12"/>
      <c r="P1705" s="12"/>
      <c r="Q1705" s="12"/>
      <c r="R1705" s="12"/>
      <c r="S1705" s="12"/>
      <c r="T1705" s="12"/>
      <c r="U1705" s="12"/>
      <c r="V1705" s="12"/>
      <c r="W1705" s="12"/>
      <c r="X1705" s="12"/>
      <c r="Y1705" s="12">
        <v>30.703478100000002</v>
      </c>
      <c r="Z1705" s="12">
        <v>24.536230280000002</v>
      </c>
      <c r="AA1705" s="12">
        <v>10.89520664</v>
      </c>
      <c r="AB1705" s="12">
        <v>12.506675919999999</v>
      </c>
      <c r="AC1705" s="12">
        <v>0.17377398199999999</v>
      </c>
      <c r="AD1705" s="12">
        <v>0.117196406</v>
      </c>
      <c r="AE1705" s="12">
        <v>5.6577575999999997E-2</v>
      </c>
      <c r="AF1705" s="12">
        <v>0.96057372699999999</v>
      </c>
      <c r="AG1705" s="12">
        <v>6.3410218040000004</v>
      </c>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v>30.703478099896198</v>
      </c>
      <c r="BJ1705" s="12">
        <v>24.536230278272299</v>
      </c>
      <c r="BK1705" s="12">
        <v>10.895206644800201</v>
      </c>
      <c r="BL1705" s="12">
        <v>12.506675924818101</v>
      </c>
      <c r="BM1705" s="12">
        <v>0.173773982013116</v>
      </c>
      <c r="BN1705" s="12">
        <v>0.117196406473962</v>
      </c>
      <c r="BO1705" s="12">
        <v>5.6577575539154198E-2</v>
      </c>
      <c r="BP1705" s="12">
        <v>0.96057372664085205</v>
      </c>
      <c r="BQ1705" s="12">
        <v>6.3410218036369601</v>
      </c>
    </row>
    <row r="1706" spans="1:69" x14ac:dyDescent="0.35">
      <c r="A1706" s="5" t="s">
        <v>484</v>
      </c>
      <c r="B1706" s="5">
        <v>3</v>
      </c>
      <c r="C1706" s="5" t="s">
        <v>456</v>
      </c>
      <c r="D1706" s="5" t="s">
        <v>485</v>
      </c>
      <c r="E1706" s="24">
        <v>7</v>
      </c>
      <c r="F1706" s="23">
        <v>2050</v>
      </c>
      <c r="G1706" s="12"/>
      <c r="H1706" s="12"/>
      <c r="I1706" s="12"/>
      <c r="J1706" s="12"/>
      <c r="K1706" s="12"/>
      <c r="L1706" s="12"/>
      <c r="M1706" s="12"/>
      <c r="N1706" s="12"/>
      <c r="O1706" s="12"/>
      <c r="P1706" s="12"/>
      <c r="Q1706" s="12"/>
      <c r="R1706" s="12"/>
      <c r="S1706" s="12"/>
      <c r="T1706" s="12"/>
      <c r="U1706" s="12"/>
      <c r="V1706" s="12"/>
      <c r="W1706" s="12"/>
      <c r="X1706" s="12"/>
      <c r="Y1706" s="12">
        <v>32.044360019999999</v>
      </c>
      <c r="Z1706" s="12">
        <v>25.877112199999999</v>
      </c>
      <c r="AA1706" s="12">
        <v>12.236088560000001</v>
      </c>
      <c r="AB1706" s="12">
        <v>12.506675919999999</v>
      </c>
      <c r="AC1706" s="12">
        <v>0.17377398199999999</v>
      </c>
      <c r="AD1706" s="12">
        <v>0.117196406</v>
      </c>
      <c r="AE1706" s="12">
        <v>5.6577575999999997E-2</v>
      </c>
      <c r="AF1706" s="12">
        <v>0.96057372699999999</v>
      </c>
      <c r="AG1706" s="12">
        <v>6.3410218040000004</v>
      </c>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v>32.0443600192161</v>
      </c>
      <c r="BJ1706" s="12">
        <v>25.877112197592201</v>
      </c>
      <c r="BK1706" s="12">
        <v>12.2360885641202</v>
      </c>
      <c r="BL1706" s="12">
        <v>12.506675924818101</v>
      </c>
      <c r="BM1706" s="12">
        <v>0.173773982013116</v>
      </c>
      <c r="BN1706" s="12">
        <v>0.117196406473962</v>
      </c>
      <c r="BO1706" s="12">
        <v>5.6577575539154198E-2</v>
      </c>
      <c r="BP1706" s="12">
        <v>0.96057372664085205</v>
      </c>
      <c r="BQ1706" s="12">
        <v>6.3410218036369601</v>
      </c>
    </row>
    <row r="1707" spans="1:69" x14ac:dyDescent="0.35">
      <c r="A1707" s="5" t="s">
        <v>484</v>
      </c>
      <c r="B1707" s="5">
        <v>3</v>
      </c>
      <c r="C1707" s="5" t="s">
        <v>456</v>
      </c>
      <c r="D1707" s="5" t="s">
        <v>485</v>
      </c>
      <c r="E1707" s="24">
        <v>8</v>
      </c>
      <c r="F1707" s="23">
        <v>2050</v>
      </c>
      <c r="G1707" s="12"/>
      <c r="H1707" s="12"/>
      <c r="I1707" s="12"/>
      <c r="J1707" s="12"/>
      <c r="K1707" s="12"/>
      <c r="L1707" s="12"/>
      <c r="M1707" s="12"/>
      <c r="N1707" s="12"/>
      <c r="O1707" s="12"/>
      <c r="P1707" s="12"/>
      <c r="Q1707" s="12"/>
      <c r="R1707" s="12"/>
      <c r="S1707" s="12"/>
      <c r="T1707" s="12"/>
      <c r="U1707" s="12"/>
      <c r="V1707" s="12"/>
      <c r="W1707" s="12"/>
      <c r="X1707" s="12"/>
      <c r="Y1707" s="12">
        <v>32.617345319999998</v>
      </c>
      <c r="Z1707" s="12">
        <v>26.450097499999998</v>
      </c>
      <c r="AA1707" s="12">
        <v>12.80907386</v>
      </c>
      <c r="AB1707" s="12">
        <v>12.506675919999999</v>
      </c>
      <c r="AC1707" s="12">
        <v>0.17377398199999999</v>
      </c>
      <c r="AD1707" s="12">
        <v>0.117196406</v>
      </c>
      <c r="AE1707" s="12">
        <v>5.6577575999999997E-2</v>
      </c>
      <c r="AF1707" s="12">
        <v>0.96057372699999999</v>
      </c>
      <c r="AG1707" s="12">
        <v>6.3410218040000004</v>
      </c>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v>32.617345318984597</v>
      </c>
      <c r="BJ1707" s="12">
        <v>26.450097497360701</v>
      </c>
      <c r="BK1707" s="12">
        <v>12.809073863888599</v>
      </c>
      <c r="BL1707" s="12">
        <v>12.506675924818101</v>
      </c>
      <c r="BM1707" s="12">
        <v>0.173773982013116</v>
      </c>
      <c r="BN1707" s="12">
        <v>0.117196406473962</v>
      </c>
      <c r="BO1707" s="12">
        <v>5.6577575539154198E-2</v>
      </c>
      <c r="BP1707" s="12">
        <v>0.96057372664085205</v>
      </c>
      <c r="BQ1707" s="12">
        <v>6.3410218036369601</v>
      </c>
    </row>
    <row r="1708" spans="1:69" x14ac:dyDescent="0.35">
      <c r="A1708" s="5" t="s">
        <v>486</v>
      </c>
      <c r="B1708" s="5">
        <v>3</v>
      </c>
      <c r="C1708" s="5" t="s">
        <v>456</v>
      </c>
      <c r="D1708" s="5" t="s">
        <v>487</v>
      </c>
      <c r="E1708" s="24">
        <v>0</v>
      </c>
      <c r="F1708" s="23">
        <v>2018</v>
      </c>
      <c r="G1708" s="12"/>
      <c r="H1708" s="12"/>
      <c r="I1708" s="12"/>
      <c r="J1708" s="12"/>
      <c r="K1708" s="12"/>
      <c r="L1708" s="12"/>
      <c r="M1708" s="12"/>
      <c r="N1708" s="12"/>
      <c r="O1708" s="12"/>
      <c r="P1708" s="12"/>
      <c r="Q1708" s="12"/>
      <c r="R1708" s="12"/>
      <c r="S1708" s="12"/>
      <c r="T1708" s="12"/>
      <c r="U1708" s="12"/>
      <c r="V1708" s="12"/>
      <c r="W1708" s="12"/>
      <c r="X1708" s="12"/>
      <c r="Y1708" s="12">
        <v>98.785508980000003</v>
      </c>
      <c r="Z1708" s="12">
        <v>76.651609870000001</v>
      </c>
      <c r="AA1708" s="12">
        <v>29.201852089999999</v>
      </c>
      <c r="AB1708" s="12">
        <v>43.94909371</v>
      </c>
      <c r="AC1708" s="12">
        <v>0</v>
      </c>
      <c r="AD1708" s="12">
        <v>0</v>
      </c>
      <c r="AE1708" s="12">
        <v>0</v>
      </c>
      <c r="AF1708" s="12">
        <v>3.5006640729999998</v>
      </c>
      <c r="AG1708" s="12">
        <v>22.133899110000002</v>
      </c>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v>98.785508975299393</v>
      </c>
      <c r="BJ1708" s="12">
        <v>76.651609866599401</v>
      </c>
      <c r="BK1708" s="12">
        <v>29.201852085658</v>
      </c>
      <c r="BL1708" s="12">
        <v>43.949093707568402</v>
      </c>
      <c r="BM1708" s="12">
        <v>0</v>
      </c>
      <c r="BN1708" s="12">
        <v>0</v>
      </c>
      <c r="BO1708" s="12">
        <v>0</v>
      </c>
      <c r="BP1708" s="12">
        <v>3.5006640733729602</v>
      </c>
      <c r="BQ1708" s="12">
        <v>22.1338991087</v>
      </c>
    </row>
    <row r="1709" spans="1:69" x14ac:dyDescent="0.35">
      <c r="A1709" s="5" t="s">
        <v>486</v>
      </c>
      <c r="B1709" s="5">
        <v>3</v>
      </c>
      <c r="C1709" s="5" t="s">
        <v>456</v>
      </c>
      <c r="D1709" s="5" t="s">
        <v>487</v>
      </c>
      <c r="E1709" s="24">
        <v>1</v>
      </c>
      <c r="F1709" s="23">
        <v>2030</v>
      </c>
      <c r="G1709" s="12"/>
      <c r="H1709" s="12"/>
      <c r="I1709" s="12"/>
      <c r="J1709" s="12"/>
      <c r="K1709" s="12"/>
      <c r="L1709" s="12"/>
      <c r="M1709" s="12"/>
      <c r="N1709" s="12"/>
      <c r="O1709" s="12"/>
      <c r="P1709" s="12"/>
      <c r="Q1709" s="12"/>
      <c r="R1709" s="12"/>
      <c r="S1709" s="12"/>
      <c r="T1709" s="12"/>
      <c r="U1709" s="12"/>
      <c r="V1709" s="12"/>
      <c r="W1709" s="12"/>
      <c r="X1709" s="12"/>
      <c r="Y1709" s="12">
        <v>110.6055394</v>
      </c>
      <c r="Z1709" s="12">
        <v>88.532844019999999</v>
      </c>
      <c r="AA1709" s="12">
        <v>26.113546289999999</v>
      </c>
      <c r="AB1709" s="12">
        <v>43.94909371</v>
      </c>
      <c r="AC1709" s="12">
        <v>8.2205911000000007E-2</v>
      </c>
      <c r="AD1709" s="12">
        <v>5.8145644000000003E-2</v>
      </c>
      <c r="AE1709" s="12">
        <v>2.4060267E-2</v>
      </c>
      <c r="AF1709" s="12">
        <v>18.387998119999999</v>
      </c>
      <c r="AG1709" s="12">
        <v>22.154901259999999</v>
      </c>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v>110.60553936692</v>
      </c>
      <c r="BJ1709" s="12">
        <v>88.532844022327495</v>
      </c>
      <c r="BK1709" s="12">
        <v>26.1135462886086</v>
      </c>
      <c r="BL1709" s="12">
        <v>43.949093707568402</v>
      </c>
      <c r="BM1709" s="12">
        <v>8.2205911015989105E-2</v>
      </c>
      <c r="BN1709" s="12">
        <v>5.8145644377162999E-2</v>
      </c>
      <c r="BO1709" s="12">
        <v>2.4060266638825999E-2</v>
      </c>
      <c r="BP1709" s="12">
        <v>18.387998115134401</v>
      </c>
      <c r="BQ1709" s="12">
        <v>22.154901255608898</v>
      </c>
    </row>
    <row r="1710" spans="1:69" x14ac:dyDescent="0.35">
      <c r="A1710" s="5" t="s">
        <v>486</v>
      </c>
      <c r="B1710" s="5">
        <v>3</v>
      </c>
      <c r="C1710" s="5" t="s">
        <v>456</v>
      </c>
      <c r="D1710" s="5" t="s">
        <v>487</v>
      </c>
      <c r="E1710" s="24">
        <v>2</v>
      </c>
      <c r="F1710" s="23">
        <v>2030</v>
      </c>
      <c r="G1710" s="12"/>
      <c r="H1710" s="12"/>
      <c r="I1710" s="12"/>
      <c r="J1710" s="12"/>
      <c r="K1710" s="12"/>
      <c r="L1710" s="12"/>
      <c r="M1710" s="12"/>
      <c r="N1710" s="12"/>
      <c r="O1710" s="12"/>
      <c r="P1710" s="12"/>
      <c r="Q1710" s="12"/>
      <c r="R1710" s="12"/>
      <c r="S1710" s="12"/>
      <c r="T1710" s="12"/>
      <c r="U1710" s="12"/>
      <c r="V1710" s="12"/>
      <c r="W1710" s="12"/>
      <c r="X1710" s="12"/>
      <c r="Y1710" s="12">
        <v>122.8598693</v>
      </c>
      <c r="Z1710" s="12">
        <v>100.78717399999999</v>
      </c>
      <c r="AA1710" s="12">
        <v>38.36787623</v>
      </c>
      <c r="AB1710" s="12">
        <v>43.94909371</v>
      </c>
      <c r="AC1710" s="12">
        <v>8.2205911000000007E-2</v>
      </c>
      <c r="AD1710" s="12">
        <v>5.8145644000000003E-2</v>
      </c>
      <c r="AE1710" s="12">
        <v>2.4060267E-2</v>
      </c>
      <c r="AF1710" s="12">
        <v>18.387998119999999</v>
      </c>
      <c r="AG1710" s="12">
        <v>22.154901259999999</v>
      </c>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v>122.859869304551</v>
      </c>
      <c r="BJ1710" s="12">
        <v>100.787173959958</v>
      </c>
      <c r="BK1710" s="12">
        <v>38.3678762262399</v>
      </c>
      <c r="BL1710" s="12">
        <v>43.949093707568402</v>
      </c>
      <c r="BM1710" s="12">
        <v>8.2205911015989105E-2</v>
      </c>
      <c r="BN1710" s="12">
        <v>5.8145644377162999E-2</v>
      </c>
      <c r="BO1710" s="12">
        <v>2.4060266638825999E-2</v>
      </c>
      <c r="BP1710" s="12">
        <v>18.387998115134401</v>
      </c>
      <c r="BQ1710" s="12">
        <v>22.154901255608898</v>
      </c>
    </row>
    <row r="1711" spans="1:69" x14ac:dyDescent="0.35">
      <c r="A1711" s="5" t="s">
        <v>486</v>
      </c>
      <c r="B1711" s="5">
        <v>3</v>
      </c>
      <c r="C1711" s="5" t="s">
        <v>456</v>
      </c>
      <c r="D1711" s="5" t="s">
        <v>487</v>
      </c>
      <c r="E1711" s="24">
        <v>3</v>
      </c>
      <c r="F1711" s="23">
        <v>2030</v>
      </c>
      <c r="G1711" s="12"/>
      <c r="H1711" s="12"/>
      <c r="I1711" s="12"/>
      <c r="J1711" s="12"/>
      <c r="K1711" s="12"/>
      <c r="L1711" s="12"/>
      <c r="M1711" s="12"/>
      <c r="N1711" s="12"/>
      <c r="O1711" s="12"/>
      <c r="P1711" s="12"/>
      <c r="Q1711" s="12"/>
      <c r="R1711" s="12"/>
      <c r="S1711" s="12"/>
      <c r="T1711" s="12"/>
      <c r="U1711" s="12"/>
      <c r="V1711" s="12"/>
      <c r="W1711" s="12"/>
      <c r="X1711" s="12"/>
      <c r="Y1711" s="12">
        <v>112.7702579</v>
      </c>
      <c r="Z1711" s="12">
        <v>90.697562570000002</v>
      </c>
      <c r="AA1711" s="12">
        <v>28.278264839999999</v>
      </c>
      <c r="AB1711" s="12">
        <v>43.94909371</v>
      </c>
      <c r="AC1711" s="12">
        <v>8.2205911000000007E-2</v>
      </c>
      <c r="AD1711" s="12">
        <v>5.8145644000000003E-2</v>
      </c>
      <c r="AE1711" s="12">
        <v>2.4060267E-2</v>
      </c>
      <c r="AF1711" s="12">
        <v>18.387998119999999</v>
      </c>
      <c r="AG1711" s="12">
        <v>22.154901259999999</v>
      </c>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v>112.770257919464</v>
      </c>
      <c r="BJ1711" s="12">
        <v>90.697562574871299</v>
      </c>
      <c r="BK1711" s="12">
        <v>28.278264841152399</v>
      </c>
      <c r="BL1711" s="12">
        <v>43.949093707568402</v>
      </c>
      <c r="BM1711" s="12">
        <v>8.2205911015989105E-2</v>
      </c>
      <c r="BN1711" s="12">
        <v>5.8145644377162999E-2</v>
      </c>
      <c r="BO1711" s="12">
        <v>2.4060266638825999E-2</v>
      </c>
      <c r="BP1711" s="12">
        <v>18.387998115134401</v>
      </c>
      <c r="BQ1711" s="12">
        <v>22.154901255608898</v>
      </c>
    </row>
    <row r="1712" spans="1:69" x14ac:dyDescent="0.35">
      <c r="A1712" s="5" t="s">
        <v>486</v>
      </c>
      <c r="B1712" s="5">
        <v>3</v>
      </c>
      <c r="C1712" s="5" t="s">
        <v>456</v>
      </c>
      <c r="D1712" s="5" t="s">
        <v>487</v>
      </c>
      <c r="E1712" s="24">
        <v>4</v>
      </c>
      <c r="F1712" s="23">
        <v>2030</v>
      </c>
      <c r="G1712" s="12"/>
      <c r="H1712" s="12"/>
      <c r="I1712" s="12"/>
      <c r="J1712" s="12"/>
      <c r="K1712" s="12"/>
      <c r="L1712" s="12"/>
      <c r="M1712" s="12"/>
      <c r="N1712" s="12"/>
      <c r="O1712" s="12"/>
      <c r="P1712" s="12"/>
      <c r="Q1712" s="12"/>
      <c r="R1712" s="12"/>
      <c r="S1712" s="12"/>
      <c r="T1712" s="12"/>
      <c r="U1712" s="12"/>
      <c r="V1712" s="12"/>
      <c r="W1712" s="12"/>
      <c r="X1712" s="12"/>
      <c r="Y1712" s="12">
        <v>125.0245879</v>
      </c>
      <c r="Z1712" s="12">
        <v>102.9518925</v>
      </c>
      <c r="AA1712" s="12">
        <v>40.532594779999997</v>
      </c>
      <c r="AB1712" s="12">
        <v>43.94909371</v>
      </c>
      <c r="AC1712" s="12">
        <v>8.2205911000000007E-2</v>
      </c>
      <c r="AD1712" s="12">
        <v>5.8145644000000003E-2</v>
      </c>
      <c r="AE1712" s="12">
        <v>2.4060267E-2</v>
      </c>
      <c r="AF1712" s="12">
        <v>18.387998119999999</v>
      </c>
      <c r="AG1712" s="12">
        <v>22.154901259999999</v>
      </c>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v>125.024587857095</v>
      </c>
      <c r="BJ1712" s="12">
        <v>102.951892512502</v>
      </c>
      <c r="BK1712" s="12">
        <v>40.532594778783697</v>
      </c>
      <c r="BL1712" s="12">
        <v>43.949093707568402</v>
      </c>
      <c r="BM1712" s="12">
        <v>8.2205911015989105E-2</v>
      </c>
      <c r="BN1712" s="12">
        <v>5.8145644377162999E-2</v>
      </c>
      <c r="BO1712" s="12">
        <v>2.4060266638825999E-2</v>
      </c>
      <c r="BP1712" s="12">
        <v>18.387998115134401</v>
      </c>
      <c r="BQ1712" s="12">
        <v>22.154901255608898</v>
      </c>
    </row>
    <row r="1713" spans="1:69" x14ac:dyDescent="0.35">
      <c r="A1713" s="5" t="s">
        <v>486</v>
      </c>
      <c r="B1713" s="5">
        <v>3</v>
      </c>
      <c r="C1713" s="5" t="s">
        <v>456</v>
      </c>
      <c r="D1713" s="5" t="s">
        <v>487</v>
      </c>
      <c r="E1713" s="24">
        <v>5</v>
      </c>
      <c r="F1713" s="23">
        <v>2050</v>
      </c>
      <c r="G1713" s="12"/>
      <c r="H1713" s="12"/>
      <c r="I1713" s="12"/>
      <c r="J1713" s="12"/>
      <c r="K1713" s="12"/>
      <c r="L1713" s="12"/>
      <c r="M1713" s="12"/>
      <c r="N1713" s="12"/>
      <c r="O1713" s="12"/>
      <c r="P1713" s="12"/>
      <c r="Q1713" s="12"/>
      <c r="R1713" s="12"/>
      <c r="S1713" s="12"/>
      <c r="T1713" s="12"/>
      <c r="U1713" s="12"/>
      <c r="V1713" s="12"/>
      <c r="W1713" s="12"/>
      <c r="X1713" s="12"/>
      <c r="Y1713" s="12">
        <v>105.8800803</v>
      </c>
      <c r="Z1713" s="12">
        <v>84.17965624</v>
      </c>
      <c r="AA1713" s="12">
        <v>36.27280949</v>
      </c>
      <c r="AB1713" s="12">
        <v>43.94909371</v>
      </c>
      <c r="AC1713" s="12">
        <v>0.58224823599999997</v>
      </c>
      <c r="AD1713" s="12">
        <v>0.41183411800000003</v>
      </c>
      <c r="AE1713" s="12">
        <v>0.170414118</v>
      </c>
      <c r="AF1713" s="12">
        <v>3.3755048090000002</v>
      </c>
      <c r="AG1713" s="12">
        <v>22.28267232</v>
      </c>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v>105.880080325763</v>
      </c>
      <c r="BJ1713" s="12">
        <v>84.179656241379604</v>
      </c>
      <c r="BK1713" s="12">
        <v>36.272809489117897</v>
      </c>
      <c r="BL1713" s="12">
        <v>43.949093707568402</v>
      </c>
      <c r="BM1713" s="12">
        <v>0.58224823598585895</v>
      </c>
      <c r="BN1713" s="12">
        <v>0.41183411813633902</v>
      </c>
      <c r="BO1713" s="12">
        <v>0.17041411784951899</v>
      </c>
      <c r="BP1713" s="12">
        <v>3.3755048087072801</v>
      </c>
      <c r="BQ1713" s="12">
        <v>22.2826723203694</v>
      </c>
    </row>
    <row r="1714" spans="1:69" x14ac:dyDescent="0.35">
      <c r="A1714" s="5" t="s">
        <v>486</v>
      </c>
      <c r="B1714" s="5">
        <v>3</v>
      </c>
      <c r="C1714" s="5" t="s">
        <v>456</v>
      </c>
      <c r="D1714" s="5" t="s">
        <v>487</v>
      </c>
      <c r="E1714" s="24">
        <v>6</v>
      </c>
      <c r="F1714" s="23">
        <v>2050</v>
      </c>
      <c r="G1714" s="12"/>
      <c r="H1714" s="12"/>
      <c r="I1714" s="12"/>
      <c r="J1714" s="12"/>
      <c r="K1714" s="12"/>
      <c r="L1714" s="12"/>
      <c r="M1714" s="12"/>
      <c r="N1714" s="12"/>
      <c r="O1714" s="12"/>
      <c r="P1714" s="12"/>
      <c r="Q1714" s="12"/>
      <c r="R1714" s="12"/>
      <c r="S1714" s="12"/>
      <c r="T1714" s="12"/>
      <c r="U1714" s="12"/>
      <c r="V1714" s="12"/>
      <c r="W1714" s="12"/>
      <c r="X1714" s="12"/>
      <c r="Y1714" s="12">
        <v>107.8935797</v>
      </c>
      <c r="Z1714" s="12">
        <v>86.193155649999994</v>
      </c>
      <c r="AA1714" s="12">
        <v>38.286308900000002</v>
      </c>
      <c r="AB1714" s="12">
        <v>43.94909371</v>
      </c>
      <c r="AC1714" s="12">
        <v>0.58224823599999997</v>
      </c>
      <c r="AD1714" s="12">
        <v>0.41183411800000003</v>
      </c>
      <c r="AE1714" s="12">
        <v>0.170414118</v>
      </c>
      <c r="AF1714" s="12">
        <v>3.3755048090000002</v>
      </c>
      <c r="AG1714" s="12">
        <v>22.28267232</v>
      </c>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v>107.893579738713</v>
      </c>
      <c r="BJ1714" s="12">
        <v>86.193155654330099</v>
      </c>
      <c r="BK1714" s="12">
        <v>38.286308902068498</v>
      </c>
      <c r="BL1714" s="12">
        <v>43.949093707568402</v>
      </c>
      <c r="BM1714" s="12">
        <v>0.58224823598585895</v>
      </c>
      <c r="BN1714" s="12">
        <v>0.41183411813633902</v>
      </c>
      <c r="BO1714" s="12">
        <v>0.17041411784951899</v>
      </c>
      <c r="BP1714" s="12">
        <v>3.3755048087072801</v>
      </c>
      <c r="BQ1714" s="12">
        <v>22.2826723203694</v>
      </c>
    </row>
    <row r="1715" spans="1:69" x14ac:dyDescent="0.35">
      <c r="A1715" s="5" t="s">
        <v>486</v>
      </c>
      <c r="B1715" s="5">
        <v>3</v>
      </c>
      <c r="C1715" s="5" t="s">
        <v>456</v>
      </c>
      <c r="D1715" s="5" t="s">
        <v>487</v>
      </c>
      <c r="E1715" s="24">
        <v>7</v>
      </c>
      <c r="F1715" s="23">
        <v>2050</v>
      </c>
      <c r="G1715" s="12"/>
      <c r="H1715" s="12"/>
      <c r="I1715" s="12"/>
      <c r="J1715" s="12"/>
      <c r="K1715" s="12"/>
      <c r="L1715" s="12"/>
      <c r="M1715" s="12"/>
      <c r="N1715" s="12"/>
      <c r="O1715" s="12"/>
      <c r="P1715" s="12"/>
      <c r="Q1715" s="12"/>
      <c r="R1715" s="12"/>
      <c r="S1715" s="12"/>
      <c r="T1715" s="12"/>
      <c r="U1715" s="12"/>
      <c r="V1715" s="12"/>
      <c r="W1715" s="12"/>
      <c r="X1715" s="12"/>
      <c r="Y1715" s="12">
        <v>112.6055068</v>
      </c>
      <c r="Z1715" s="12">
        <v>90.905082750000005</v>
      </c>
      <c r="AA1715" s="12">
        <v>42.998235989999998</v>
      </c>
      <c r="AB1715" s="12">
        <v>43.94909371</v>
      </c>
      <c r="AC1715" s="12">
        <v>0.58224823599999997</v>
      </c>
      <c r="AD1715" s="12">
        <v>0.41183411800000003</v>
      </c>
      <c r="AE1715" s="12">
        <v>0.170414118</v>
      </c>
      <c r="AF1715" s="12">
        <v>3.3755048090000002</v>
      </c>
      <c r="AG1715" s="12">
        <v>22.28267232</v>
      </c>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v>112.60550683087</v>
      </c>
      <c r="BJ1715" s="12">
        <v>90.905082746486997</v>
      </c>
      <c r="BK1715" s="12">
        <v>42.998235994225297</v>
      </c>
      <c r="BL1715" s="12">
        <v>43.949093707568402</v>
      </c>
      <c r="BM1715" s="12">
        <v>0.58224823598585895</v>
      </c>
      <c r="BN1715" s="12">
        <v>0.41183411813633902</v>
      </c>
      <c r="BO1715" s="12">
        <v>0.17041411784951899</v>
      </c>
      <c r="BP1715" s="12">
        <v>3.3755048087072801</v>
      </c>
      <c r="BQ1715" s="12">
        <v>22.2826723203694</v>
      </c>
    </row>
    <row r="1716" spans="1:69" x14ac:dyDescent="0.35">
      <c r="A1716" s="5" t="s">
        <v>486</v>
      </c>
      <c r="B1716" s="5">
        <v>3</v>
      </c>
      <c r="C1716" s="5" t="s">
        <v>456</v>
      </c>
      <c r="D1716" s="5" t="s">
        <v>487</v>
      </c>
      <c r="E1716" s="24">
        <v>8</v>
      </c>
      <c r="F1716" s="23">
        <v>2050</v>
      </c>
      <c r="G1716" s="12"/>
      <c r="H1716" s="12"/>
      <c r="I1716" s="12"/>
      <c r="J1716" s="12"/>
      <c r="K1716" s="12"/>
      <c r="L1716" s="12"/>
      <c r="M1716" s="12"/>
      <c r="N1716" s="12"/>
      <c r="O1716" s="12"/>
      <c r="P1716" s="12"/>
      <c r="Q1716" s="12"/>
      <c r="R1716" s="12"/>
      <c r="S1716" s="12"/>
      <c r="T1716" s="12"/>
      <c r="U1716" s="12"/>
      <c r="V1716" s="12"/>
      <c r="W1716" s="12"/>
      <c r="X1716" s="12"/>
      <c r="Y1716" s="12">
        <v>114.6190062</v>
      </c>
      <c r="Z1716" s="12">
        <v>92.91858216</v>
      </c>
      <c r="AA1716" s="12">
        <v>45.01173541</v>
      </c>
      <c r="AB1716" s="12">
        <v>43.94909371</v>
      </c>
      <c r="AC1716" s="12">
        <v>0.58224823599999997</v>
      </c>
      <c r="AD1716" s="12">
        <v>0.41183411800000003</v>
      </c>
      <c r="AE1716" s="12">
        <v>0.170414118</v>
      </c>
      <c r="AF1716" s="12">
        <v>3.3755048090000002</v>
      </c>
      <c r="AG1716" s="12">
        <v>22.28267232</v>
      </c>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v>114.619006243821</v>
      </c>
      <c r="BJ1716" s="12">
        <v>92.918582159437506</v>
      </c>
      <c r="BK1716" s="12">
        <v>45.011735407175898</v>
      </c>
      <c r="BL1716" s="12">
        <v>43.949093707568402</v>
      </c>
      <c r="BM1716" s="12">
        <v>0.58224823598585895</v>
      </c>
      <c r="BN1716" s="12">
        <v>0.41183411813633902</v>
      </c>
      <c r="BO1716" s="12">
        <v>0.17041411784951899</v>
      </c>
      <c r="BP1716" s="12">
        <v>3.3755048087072801</v>
      </c>
      <c r="BQ1716" s="12">
        <v>22.2826723203694</v>
      </c>
    </row>
    <row r="1717" spans="1:69" x14ac:dyDescent="0.35">
      <c r="A1717" s="5" t="s">
        <v>488</v>
      </c>
      <c r="B1717" s="5">
        <v>3</v>
      </c>
      <c r="C1717" s="5" t="s">
        <v>456</v>
      </c>
      <c r="D1717" s="5" t="s">
        <v>489</v>
      </c>
      <c r="E1717" s="24">
        <v>0</v>
      </c>
      <c r="F1717" s="23">
        <v>2018</v>
      </c>
      <c r="G1717" s="12"/>
      <c r="H1717" s="12"/>
      <c r="I1717" s="12"/>
      <c r="J1717" s="12"/>
      <c r="K1717" s="12"/>
      <c r="L1717" s="12"/>
      <c r="M1717" s="12"/>
      <c r="N1717" s="12"/>
      <c r="O1717" s="12"/>
      <c r="P1717" s="12"/>
      <c r="Q1717" s="12"/>
      <c r="R1717" s="12"/>
      <c r="S1717" s="12"/>
      <c r="T1717" s="12"/>
      <c r="U1717" s="12"/>
      <c r="V1717" s="12"/>
      <c r="W1717" s="12"/>
      <c r="X1717" s="12"/>
      <c r="Y1717" s="12"/>
      <c r="Z1717" s="12"/>
      <c r="AA1717" s="12"/>
      <c r="AB1717" s="12"/>
      <c r="AC1717" s="12"/>
      <c r="AD1717" s="12"/>
      <c r="AE1717" s="12"/>
      <c r="AF1717" s="12"/>
      <c r="AG1717" s="12"/>
      <c r="AH1717" s="12">
        <v>3191.0278239999998</v>
      </c>
      <c r="AI1717" s="12">
        <v>2980.4878239999998</v>
      </c>
      <c r="AJ1717" s="12">
        <v>2881.6886340000001</v>
      </c>
      <c r="AK1717" s="12">
        <v>71.386882330000006</v>
      </c>
      <c r="AL1717" s="12">
        <v>0</v>
      </c>
      <c r="AM1717" s="12">
        <v>0</v>
      </c>
      <c r="AN1717" s="12">
        <v>0</v>
      </c>
      <c r="AO1717" s="12">
        <v>27.412307999999999</v>
      </c>
      <c r="AP1717" s="12">
        <v>210.54</v>
      </c>
      <c r="AQ1717" s="12">
        <v>59.936420159999997</v>
      </c>
      <c r="AR1717" s="12">
        <v>42.410420160000001</v>
      </c>
      <c r="AS1717" s="12">
        <v>36.448599360000003</v>
      </c>
      <c r="AT1717" s="12">
        <v>0</v>
      </c>
      <c r="AU1717" s="12">
        <v>0</v>
      </c>
      <c r="AV1717" s="12">
        <v>0</v>
      </c>
      <c r="AW1717" s="12">
        <v>0</v>
      </c>
      <c r="AX1717" s="12">
        <v>5.9618207999999999</v>
      </c>
      <c r="AY1717" s="12">
        <v>17.526</v>
      </c>
      <c r="AZ1717" s="12">
        <v>267.09991342000001</v>
      </c>
      <c r="BA1717" s="12">
        <v>246.21328801999999</v>
      </c>
      <c r="BB1717" s="12">
        <v>151.45404027399999</v>
      </c>
      <c r="BC1717" s="12">
        <v>88.019935769999989</v>
      </c>
      <c r="BD1717" s="12">
        <v>0</v>
      </c>
      <c r="BE1717" s="12">
        <v>0</v>
      </c>
      <c r="BF1717" s="12">
        <v>0</v>
      </c>
      <c r="BG1717" s="12">
        <v>6.7393119989999999</v>
      </c>
      <c r="BH1717" s="12">
        <v>20.886625388999999</v>
      </c>
      <c r="BI1717" s="12">
        <v>3304.9034990170703</v>
      </c>
      <c r="BJ1717" s="12">
        <v>3070.0149456299605</v>
      </c>
      <c r="BK1717" s="12">
        <v>2877.0944726412235</v>
      </c>
      <c r="BL1717" s="12">
        <v>154.63817436323279</v>
      </c>
      <c r="BM1717" s="12">
        <v>0</v>
      </c>
      <c r="BN1717" s="12">
        <v>0</v>
      </c>
      <c r="BO1717" s="12">
        <v>0</v>
      </c>
      <c r="BP1717" s="12">
        <v>38.28229862550652</v>
      </c>
      <c r="BQ1717" s="12">
        <v>234.88855338710994</v>
      </c>
    </row>
    <row r="1718" spans="1:69" x14ac:dyDescent="0.35">
      <c r="A1718" s="5" t="s">
        <v>488</v>
      </c>
      <c r="B1718" s="5">
        <v>3</v>
      </c>
      <c r="C1718" s="5" t="s">
        <v>456</v>
      </c>
      <c r="D1718" s="5" t="s">
        <v>489</v>
      </c>
      <c r="E1718" s="24">
        <v>1</v>
      </c>
      <c r="F1718" s="23">
        <v>2030</v>
      </c>
      <c r="G1718" s="12"/>
      <c r="H1718" s="12"/>
      <c r="I1718" s="12"/>
      <c r="J1718" s="12"/>
      <c r="K1718" s="12"/>
      <c r="L1718" s="12"/>
      <c r="M1718" s="12"/>
      <c r="N1718" s="12"/>
      <c r="O1718" s="12"/>
      <c r="P1718" s="12"/>
      <c r="Q1718" s="12"/>
      <c r="R1718" s="12"/>
      <c r="S1718" s="12"/>
      <c r="T1718" s="12"/>
      <c r="U1718" s="12"/>
      <c r="V1718" s="12"/>
      <c r="W1718" s="12"/>
      <c r="X1718" s="12"/>
      <c r="Y1718" s="12"/>
      <c r="Z1718" s="12"/>
      <c r="AA1718" s="12"/>
      <c r="AB1718" s="12"/>
      <c r="AC1718" s="12"/>
      <c r="AD1718" s="12"/>
      <c r="AE1718" s="12"/>
      <c r="AF1718" s="12"/>
      <c r="AG1718" s="12"/>
      <c r="AH1718" s="12">
        <v>2827.624851</v>
      </c>
      <c r="AI1718" s="12">
        <v>2558.1827119999998</v>
      </c>
      <c r="AJ1718" s="12">
        <v>2360.3958889999999</v>
      </c>
      <c r="AK1718" s="12">
        <v>77.436744939999997</v>
      </c>
      <c r="AL1718" s="12">
        <v>2.2405357220000002</v>
      </c>
      <c r="AM1718" s="12">
        <v>1.476716726</v>
      </c>
      <c r="AN1718" s="12">
        <v>0.76381899600000003</v>
      </c>
      <c r="AO1718" s="12">
        <v>118.1095425</v>
      </c>
      <c r="AP1718" s="12">
        <v>271.68267500000002</v>
      </c>
      <c r="AQ1718" s="12">
        <v>101.49436439999999</v>
      </c>
      <c r="AR1718" s="12">
        <v>70.890471070000004</v>
      </c>
      <c r="AS1718" s="12">
        <v>44.776440180000002</v>
      </c>
      <c r="AT1718" s="12">
        <v>0</v>
      </c>
      <c r="AU1718" s="12">
        <v>0.66557632899999997</v>
      </c>
      <c r="AV1718" s="12">
        <v>0.43867530799999999</v>
      </c>
      <c r="AW1718" s="12">
        <v>0.22690102100000001</v>
      </c>
      <c r="AX1718" s="12">
        <v>25.448454559999998</v>
      </c>
      <c r="AY1718" s="12">
        <v>31.26946968</v>
      </c>
      <c r="AZ1718" s="12">
        <v>347.51364708</v>
      </c>
      <c r="BA1718" s="12">
        <v>305.58592159</v>
      </c>
      <c r="BB1718" s="12">
        <v>184.659706185</v>
      </c>
      <c r="BC1718" s="12">
        <v>91.128265529999993</v>
      </c>
      <c r="BD1718" s="12">
        <v>1.102182019</v>
      </c>
      <c r="BE1718" s="12">
        <v>0.72643814899999992</v>
      </c>
      <c r="BF1718" s="12">
        <v>0.37574386999999998</v>
      </c>
      <c r="BG1718" s="12">
        <v>28.695767840999999</v>
      </c>
      <c r="BH1718" s="12">
        <v>43.029907520000002</v>
      </c>
      <c r="BI1718" s="12">
        <v>3115.2634666705571</v>
      </c>
      <c r="BJ1718" s="12">
        <v>2798.5252643071181</v>
      </c>
      <c r="BK1718" s="12">
        <v>2457.8754520366988</v>
      </c>
      <c r="BL1718" s="12">
        <v>164.45976822395005</v>
      </c>
      <c r="BM1718" s="12">
        <v>2.9242525474029062</v>
      </c>
      <c r="BN1718" s="12">
        <v>1.9273482698791886</v>
      </c>
      <c r="BO1718" s="12">
        <v>0.99690427752371757</v>
      </c>
      <c r="BP1718" s="12">
        <v>173.26579149905947</v>
      </c>
      <c r="BQ1718" s="12">
        <v>319.66245491084692</v>
      </c>
    </row>
    <row r="1719" spans="1:69" x14ac:dyDescent="0.35">
      <c r="A1719" s="5" t="s">
        <v>488</v>
      </c>
      <c r="B1719" s="5">
        <v>3</v>
      </c>
      <c r="C1719" s="5" t="s">
        <v>456</v>
      </c>
      <c r="D1719" s="5" t="s">
        <v>489</v>
      </c>
      <c r="E1719" s="24">
        <v>2</v>
      </c>
      <c r="F1719" s="23">
        <v>2030</v>
      </c>
      <c r="G1719" s="12"/>
      <c r="H1719" s="12"/>
      <c r="I1719" s="12"/>
      <c r="J1719" s="12"/>
      <c r="K1719" s="12"/>
      <c r="L1719" s="12"/>
      <c r="M1719" s="12"/>
      <c r="N1719" s="12"/>
      <c r="O1719" s="12"/>
      <c r="P1719" s="12"/>
      <c r="Q1719" s="12"/>
      <c r="R1719" s="12"/>
      <c r="S1719" s="12"/>
      <c r="T1719" s="12"/>
      <c r="U1719" s="12"/>
      <c r="V1719" s="12"/>
      <c r="W1719" s="12"/>
      <c r="X1719" s="12"/>
      <c r="Y1719" s="12"/>
      <c r="Z1719" s="12"/>
      <c r="AA1719" s="12"/>
      <c r="AB1719" s="12"/>
      <c r="AC1719" s="12"/>
      <c r="AD1719" s="12"/>
      <c r="AE1719" s="12"/>
      <c r="AF1719" s="12"/>
      <c r="AG1719" s="12"/>
      <c r="AH1719" s="12">
        <v>2887.7393630000001</v>
      </c>
      <c r="AI1719" s="12">
        <v>2618.2972239999999</v>
      </c>
      <c r="AJ1719" s="12">
        <v>2420.510401</v>
      </c>
      <c r="AK1719" s="12">
        <v>77.436744939999997</v>
      </c>
      <c r="AL1719" s="12">
        <v>2.2405357220000002</v>
      </c>
      <c r="AM1719" s="12">
        <v>1.476716726</v>
      </c>
      <c r="AN1719" s="12">
        <v>0.76381899600000003</v>
      </c>
      <c r="AO1719" s="12">
        <v>118.1095425</v>
      </c>
      <c r="AP1719" s="12">
        <v>271.68267500000002</v>
      </c>
      <c r="AQ1719" s="12">
        <v>122.3580655</v>
      </c>
      <c r="AR1719" s="12">
        <v>91.754172190000006</v>
      </c>
      <c r="AS1719" s="12">
        <v>65.640141310000004</v>
      </c>
      <c r="AT1719" s="12">
        <v>0</v>
      </c>
      <c r="AU1719" s="12">
        <v>0.66557632899999997</v>
      </c>
      <c r="AV1719" s="12">
        <v>0.43867530799999999</v>
      </c>
      <c r="AW1719" s="12">
        <v>0.22690102100000001</v>
      </c>
      <c r="AX1719" s="12">
        <v>25.448454559999998</v>
      </c>
      <c r="AY1719" s="12">
        <v>31.26946968</v>
      </c>
      <c r="AZ1719" s="12">
        <v>349.71015266000001</v>
      </c>
      <c r="BA1719" s="12">
        <v>307.78242717000001</v>
      </c>
      <c r="BB1719" s="12">
        <v>186.856211769</v>
      </c>
      <c r="BC1719" s="12">
        <v>91.128265529999993</v>
      </c>
      <c r="BD1719" s="12">
        <v>1.102182019</v>
      </c>
      <c r="BE1719" s="12">
        <v>0.72643814899999992</v>
      </c>
      <c r="BF1719" s="12">
        <v>0.37574386999999998</v>
      </c>
      <c r="BG1719" s="12">
        <v>28.695767840999999</v>
      </c>
      <c r="BH1719" s="12">
        <v>43.029907520000002</v>
      </c>
      <c r="BI1719" s="12">
        <v>3197.7259694508439</v>
      </c>
      <c r="BJ1719" s="12">
        <v>2880.9877670873943</v>
      </c>
      <c r="BK1719" s="12">
        <v>2540.3379548169851</v>
      </c>
      <c r="BL1719" s="12">
        <v>164.45976822395005</v>
      </c>
      <c r="BM1719" s="12">
        <v>2.9242525474029062</v>
      </c>
      <c r="BN1719" s="12">
        <v>1.9273482698791886</v>
      </c>
      <c r="BO1719" s="12">
        <v>0.99690427752371757</v>
      </c>
      <c r="BP1719" s="12">
        <v>173.26579149905947</v>
      </c>
      <c r="BQ1719" s="12">
        <v>319.66245491084692</v>
      </c>
    </row>
    <row r="1720" spans="1:69" x14ac:dyDescent="0.35">
      <c r="A1720" s="5" t="s">
        <v>488</v>
      </c>
      <c r="B1720" s="5">
        <v>3</v>
      </c>
      <c r="C1720" s="5" t="s">
        <v>456</v>
      </c>
      <c r="D1720" s="5" t="s">
        <v>489</v>
      </c>
      <c r="E1720" s="24">
        <v>3</v>
      </c>
      <c r="F1720" s="23">
        <v>2030</v>
      </c>
      <c r="G1720" s="12"/>
      <c r="H1720" s="12"/>
      <c r="I1720" s="12"/>
      <c r="J1720" s="12"/>
      <c r="K1720" s="12"/>
      <c r="L1720" s="12"/>
      <c r="M1720" s="12"/>
      <c r="N1720" s="12"/>
      <c r="O1720" s="12"/>
      <c r="P1720" s="12"/>
      <c r="Q1720" s="12"/>
      <c r="R1720" s="12"/>
      <c r="S1720" s="12"/>
      <c r="T1720" s="12"/>
      <c r="U1720" s="12"/>
      <c r="V1720" s="12"/>
      <c r="W1720" s="12"/>
      <c r="X1720" s="12"/>
      <c r="Y1720" s="12"/>
      <c r="Z1720" s="12"/>
      <c r="AA1720" s="12"/>
      <c r="AB1720" s="12"/>
      <c r="AC1720" s="12"/>
      <c r="AD1720" s="12"/>
      <c r="AE1720" s="12"/>
      <c r="AF1720" s="12"/>
      <c r="AG1720" s="12"/>
      <c r="AH1720" s="12">
        <v>2831.800647</v>
      </c>
      <c r="AI1720" s="12">
        <v>2562.3585079999998</v>
      </c>
      <c r="AJ1720" s="12">
        <v>2364.5716849999999</v>
      </c>
      <c r="AK1720" s="12">
        <v>77.436744939999997</v>
      </c>
      <c r="AL1720" s="12">
        <v>2.2405357220000002</v>
      </c>
      <c r="AM1720" s="12">
        <v>1.476716726</v>
      </c>
      <c r="AN1720" s="12">
        <v>0.76381899600000003</v>
      </c>
      <c r="AO1720" s="12">
        <v>118.1095425</v>
      </c>
      <c r="AP1720" s="12">
        <v>271.68267500000002</v>
      </c>
      <c r="AQ1720" s="12">
        <v>112.87733420000001</v>
      </c>
      <c r="AR1720" s="12">
        <v>82.273440890000003</v>
      </c>
      <c r="AS1720" s="12">
        <v>56.159410010000002</v>
      </c>
      <c r="AT1720" s="12">
        <v>0</v>
      </c>
      <c r="AU1720" s="12">
        <v>0.66557632899999997</v>
      </c>
      <c r="AV1720" s="12">
        <v>0.43867530799999999</v>
      </c>
      <c r="AW1720" s="12">
        <v>0.22690102100000001</v>
      </c>
      <c r="AX1720" s="12">
        <v>25.448454559999998</v>
      </c>
      <c r="AY1720" s="12">
        <v>31.26946968</v>
      </c>
      <c r="AZ1720" s="12">
        <v>350.97018557000001</v>
      </c>
      <c r="BA1720" s="12">
        <v>309.04246008000001</v>
      </c>
      <c r="BB1720" s="12">
        <v>188.116244771</v>
      </c>
      <c r="BC1720" s="12">
        <v>91.128265529999993</v>
      </c>
      <c r="BD1720" s="12">
        <v>1.102182019</v>
      </c>
      <c r="BE1720" s="12">
        <v>0.72643814899999992</v>
      </c>
      <c r="BF1720" s="12">
        <v>0.37574386999999998</v>
      </c>
      <c r="BG1720" s="12">
        <v>28.695767840999999</v>
      </c>
      <c r="BH1720" s="12">
        <v>43.029907520000002</v>
      </c>
      <c r="BI1720" s="12">
        <v>3131.1852651760992</v>
      </c>
      <c r="BJ1720" s="12">
        <v>2814.4470628126601</v>
      </c>
      <c r="BK1720" s="12">
        <v>2473.7972505422408</v>
      </c>
      <c r="BL1720" s="12">
        <v>164.45976822395005</v>
      </c>
      <c r="BM1720" s="12">
        <v>2.9242525474029062</v>
      </c>
      <c r="BN1720" s="12">
        <v>1.9273482698791886</v>
      </c>
      <c r="BO1720" s="12">
        <v>0.99690427752371757</v>
      </c>
      <c r="BP1720" s="12">
        <v>173.26579149905947</v>
      </c>
      <c r="BQ1720" s="12">
        <v>319.66245491084692</v>
      </c>
    </row>
    <row r="1721" spans="1:69" x14ac:dyDescent="0.35">
      <c r="A1721" s="5" t="s">
        <v>488</v>
      </c>
      <c r="B1721" s="5">
        <v>3</v>
      </c>
      <c r="C1721" s="5" t="s">
        <v>456</v>
      </c>
      <c r="D1721" s="5" t="s">
        <v>489</v>
      </c>
      <c r="E1721" s="24">
        <v>4</v>
      </c>
      <c r="F1721" s="23">
        <v>2030</v>
      </c>
      <c r="G1721" s="12"/>
      <c r="H1721" s="12"/>
      <c r="I1721" s="12"/>
      <c r="J1721" s="12"/>
      <c r="K1721" s="12"/>
      <c r="L1721" s="12"/>
      <c r="M1721" s="12"/>
      <c r="N1721" s="12"/>
      <c r="O1721" s="12"/>
      <c r="P1721" s="12"/>
      <c r="Q1721" s="12"/>
      <c r="R1721" s="12"/>
      <c r="S1721" s="12"/>
      <c r="T1721" s="12"/>
      <c r="U1721" s="12"/>
      <c r="V1721" s="12"/>
      <c r="W1721" s="12"/>
      <c r="X1721" s="12"/>
      <c r="Y1721" s="12"/>
      <c r="Z1721" s="12"/>
      <c r="AA1721" s="12"/>
      <c r="AB1721" s="12"/>
      <c r="AC1721" s="12"/>
      <c r="AD1721" s="12"/>
      <c r="AE1721" s="12"/>
      <c r="AF1721" s="12"/>
      <c r="AG1721" s="12"/>
      <c r="AH1721" s="12">
        <v>2891.9151590000001</v>
      </c>
      <c r="AI1721" s="12">
        <v>2622.4730199999999</v>
      </c>
      <c r="AJ1721" s="12">
        <v>2424.686197</v>
      </c>
      <c r="AK1721" s="12">
        <v>77.436744939999997</v>
      </c>
      <c r="AL1721" s="12">
        <v>2.2405357220000002</v>
      </c>
      <c r="AM1721" s="12">
        <v>1.476716726</v>
      </c>
      <c r="AN1721" s="12">
        <v>0.76381899600000003</v>
      </c>
      <c r="AO1721" s="12">
        <v>118.1095425</v>
      </c>
      <c r="AP1721" s="12">
        <v>271.68267500000002</v>
      </c>
      <c r="AQ1721" s="12">
        <v>133.74103539999999</v>
      </c>
      <c r="AR1721" s="12">
        <v>103.137142</v>
      </c>
      <c r="AS1721" s="12">
        <v>77.023111130000004</v>
      </c>
      <c r="AT1721" s="12">
        <v>0</v>
      </c>
      <c r="AU1721" s="12">
        <v>0.66557632899999997</v>
      </c>
      <c r="AV1721" s="12">
        <v>0.43867530799999999</v>
      </c>
      <c r="AW1721" s="12">
        <v>0.22690102100000001</v>
      </c>
      <c r="AX1721" s="12">
        <v>25.448454559999998</v>
      </c>
      <c r="AY1721" s="12">
        <v>31.26946968</v>
      </c>
      <c r="AZ1721" s="12">
        <v>353.16669115000002</v>
      </c>
      <c r="BA1721" s="12">
        <v>311.23896566000002</v>
      </c>
      <c r="BB1721" s="12">
        <v>190.31275025600002</v>
      </c>
      <c r="BC1721" s="12">
        <v>91.128265529999993</v>
      </c>
      <c r="BD1721" s="12">
        <v>1.102182019</v>
      </c>
      <c r="BE1721" s="12">
        <v>0.72643814899999992</v>
      </c>
      <c r="BF1721" s="12">
        <v>0.37574386999999998</v>
      </c>
      <c r="BG1721" s="12">
        <v>28.695767840999999</v>
      </c>
      <c r="BH1721" s="12">
        <v>43.029907520000002</v>
      </c>
      <c r="BI1721" s="12">
        <v>3213.6477679563859</v>
      </c>
      <c r="BJ1721" s="12">
        <v>2896.9095655929359</v>
      </c>
      <c r="BK1721" s="12">
        <v>2556.2597533225276</v>
      </c>
      <c r="BL1721" s="12">
        <v>164.45976822395005</v>
      </c>
      <c r="BM1721" s="12">
        <v>2.9242525474029062</v>
      </c>
      <c r="BN1721" s="12">
        <v>1.9273482698791886</v>
      </c>
      <c r="BO1721" s="12">
        <v>0.99690427752371757</v>
      </c>
      <c r="BP1721" s="12">
        <v>173.26579149905947</v>
      </c>
      <c r="BQ1721" s="12">
        <v>319.66245491084692</v>
      </c>
    </row>
    <row r="1722" spans="1:69" x14ac:dyDescent="0.35">
      <c r="A1722" s="5" t="s">
        <v>488</v>
      </c>
      <c r="B1722" s="5">
        <v>3</v>
      </c>
      <c r="C1722" s="5" t="s">
        <v>456</v>
      </c>
      <c r="D1722" s="5" t="s">
        <v>489</v>
      </c>
      <c r="E1722" s="24">
        <v>5</v>
      </c>
      <c r="F1722" s="23">
        <v>2050</v>
      </c>
      <c r="G1722" s="12"/>
      <c r="H1722" s="12"/>
      <c r="I1722" s="12"/>
      <c r="J1722" s="12"/>
      <c r="K1722" s="12"/>
      <c r="L1722" s="12"/>
      <c r="M1722" s="12"/>
      <c r="N1722" s="12"/>
      <c r="O1722" s="12"/>
      <c r="P1722" s="12"/>
      <c r="Q1722" s="12"/>
      <c r="R1722" s="12"/>
      <c r="S1722" s="12"/>
      <c r="T1722" s="12"/>
      <c r="U1722" s="12"/>
      <c r="V1722" s="12"/>
      <c r="W1722" s="12"/>
      <c r="X1722" s="12"/>
      <c r="Y1722" s="12"/>
      <c r="Z1722" s="12"/>
      <c r="AA1722" s="12"/>
      <c r="AB1722" s="12"/>
      <c r="AC1722" s="12"/>
      <c r="AD1722" s="12"/>
      <c r="AE1722" s="12"/>
      <c r="AF1722" s="12"/>
      <c r="AG1722" s="12"/>
      <c r="AH1722" s="12">
        <v>1141.0668230000001</v>
      </c>
      <c r="AI1722" s="12">
        <v>914.82469200000003</v>
      </c>
      <c r="AJ1722" s="12">
        <v>807.17279010000004</v>
      </c>
      <c r="AK1722" s="12">
        <v>54.53412221</v>
      </c>
      <c r="AL1722" s="12">
        <v>3.692137775</v>
      </c>
      <c r="AM1722" s="12">
        <v>2.433454443</v>
      </c>
      <c r="AN1722" s="12">
        <v>1.258683333</v>
      </c>
      <c r="AO1722" s="12">
        <v>49.425641890000001</v>
      </c>
      <c r="AP1722" s="12">
        <v>229.93426919999999</v>
      </c>
      <c r="AQ1722" s="12">
        <v>112.3745285</v>
      </c>
      <c r="AR1722" s="12">
        <v>52.143841860000002</v>
      </c>
      <c r="AS1722" s="12">
        <v>46.67882024</v>
      </c>
      <c r="AT1722" s="12">
        <v>0</v>
      </c>
      <c r="AU1722" s="12">
        <v>2.1735108959999998</v>
      </c>
      <c r="AV1722" s="12">
        <v>1.432541273</v>
      </c>
      <c r="AW1722" s="12">
        <v>0.74096962399999999</v>
      </c>
      <c r="AX1722" s="12">
        <v>3.2915107259999998</v>
      </c>
      <c r="AY1722" s="12">
        <v>62.404197539999998</v>
      </c>
      <c r="AZ1722" s="12">
        <v>458.41934617000004</v>
      </c>
      <c r="BA1722" s="12">
        <v>368.84165429000001</v>
      </c>
      <c r="BB1722" s="12">
        <v>263.87779759799997</v>
      </c>
      <c r="BC1722" s="12">
        <v>98.168607629999997</v>
      </c>
      <c r="BD1722" s="12">
        <v>3.5981773559999999</v>
      </c>
      <c r="BE1722" s="12">
        <v>2.3715259840000003</v>
      </c>
      <c r="BF1722" s="12">
        <v>1.2266513720000001</v>
      </c>
      <c r="BG1722" s="12">
        <v>3.1970717459999998</v>
      </c>
      <c r="BH1722" s="12">
        <v>93.175869280000001</v>
      </c>
      <c r="BI1722" s="12">
        <v>1874.6946191867419</v>
      </c>
      <c r="BJ1722" s="12">
        <v>1420.1846857335152</v>
      </c>
      <c r="BK1722" s="12">
        <v>1170.5318676007585</v>
      </c>
      <c r="BL1722" s="12">
        <v>175.30628217149001</v>
      </c>
      <c r="BM1722" s="12">
        <v>11.235554236784544</v>
      </c>
      <c r="BN1722" s="12">
        <v>7.405251656062525</v>
      </c>
      <c r="BO1722" s="12">
        <v>3.8303025807220017</v>
      </c>
      <c r="BP1722" s="12">
        <v>63.110981724482585</v>
      </c>
      <c r="BQ1722" s="12">
        <v>465.74548769001422</v>
      </c>
    </row>
    <row r="1723" spans="1:69" x14ac:dyDescent="0.35">
      <c r="A1723" s="5" t="s">
        <v>488</v>
      </c>
      <c r="B1723" s="5">
        <v>3</v>
      </c>
      <c r="C1723" s="5" t="s">
        <v>456</v>
      </c>
      <c r="D1723" s="5" t="s">
        <v>489</v>
      </c>
      <c r="E1723" s="24">
        <v>6</v>
      </c>
      <c r="F1723" s="23">
        <v>2050</v>
      </c>
      <c r="G1723" s="12"/>
      <c r="H1723" s="12"/>
      <c r="I1723" s="12"/>
      <c r="J1723" s="12"/>
      <c r="K1723" s="12"/>
      <c r="L1723" s="12"/>
      <c r="M1723" s="12"/>
      <c r="N1723" s="12"/>
      <c r="O1723" s="12"/>
      <c r="P1723" s="12"/>
      <c r="Q1723" s="12"/>
      <c r="R1723" s="12"/>
      <c r="S1723" s="12"/>
      <c r="T1723" s="12"/>
      <c r="U1723" s="12"/>
      <c r="V1723" s="12"/>
      <c r="W1723" s="12"/>
      <c r="X1723" s="12"/>
      <c r="Y1723" s="12"/>
      <c r="Z1723" s="12"/>
      <c r="AA1723" s="12"/>
      <c r="AB1723" s="12"/>
      <c r="AC1723" s="12"/>
      <c r="AD1723" s="12"/>
      <c r="AE1723" s="12"/>
      <c r="AF1723" s="12"/>
      <c r="AG1723" s="12"/>
      <c r="AH1723" s="12">
        <v>1147.351774</v>
      </c>
      <c r="AI1723" s="12">
        <v>921.10964260000003</v>
      </c>
      <c r="AJ1723" s="12">
        <v>813.45774080000001</v>
      </c>
      <c r="AK1723" s="12">
        <v>54.53412221</v>
      </c>
      <c r="AL1723" s="12">
        <v>3.692137775</v>
      </c>
      <c r="AM1723" s="12">
        <v>2.433454443</v>
      </c>
      <c r="AN1723" s="12">
        <v>1.258683333</v>
      </c>
      <c r="AO1723" s="12">
        <v>49.425641890000001</v>
      </c>
      <c r="AP1723" s="12">
        <v>229.93426919999999</v>
      </c>
      <c r="AQ1723" s="12">
        <v>116.35013259999999</v>
      </c>
      <c r="AR1723" s="12">
        <v>56.119445919999997</v>
      </c>
      <c r="AS1723" s="12">
        <v>50.654424300000002</v>
      </c>
      <c r="AT1723" s="12">
        <v>0</v>
      </c>
      <c r="AU1723" s="12">
        <v>2.1735108959999998</v>
      </c>
      <c r="AV1723" s="12">
        <v>1.432541273</v>
      </c>
      <c r="AW1723" s="12">
        <v>0.74096962399999999</v>
      </c>
      <c r="AX1723" s="12">
        <v>3.2915107259999998</v>
      </c>
      <c r="AY1723" s="12">
        <v>62.404197539999998</v>
      </c>
      <c r="AZ1723" s="12">
        <v>459.24875657999996</v>
      </c>
      <c r="BA1723" s="12">
        <v>369.67106468999998</v>
      </c>
      <c r="BB1723" s="12">
        <v>264.70720800500004</v>
      </c>
      <c r="BC1723" s="12">
        <v>98.168607629999997</v>
      </c>
      <c r="BD1723" s="12">
        <v>3.5981773559999999</v>
      </c>
      <c r="BE1723" s="12">
        <v>2.3715259840000003</v>
      </c>
      <c r="BF1723" s="12">
        <v>1.2266513720000001</v>
      </c>
      <c r="BG1723" s="12">
        <v>3.1970717459999998</v>
      </c>
      <c r="BH1723" s="12">
        <v>93.175869280000001</v>
      </c>
      <c r="BI1723" s="12">
        <v>1885.9536780768992</v>
      </c>
      <c r="BJ1723" s="12">
        <v>1431.4437446236632</v>
      </c>
      <c r="BK1723" s="12">
        <v>1181.7909264909133</v>
      </c>
      <c r="BL1723" s="12">
        <v>175.30628217149001</v>
      </c>
      <c r="BM1723" s="12">
        <v>11.235554236784544</v>
      </c>
      <c r="BN1723" s="12">
        <v>7.405251656062525</v>
      </c>
      <c r="BO1723" s="12">
        <v>3.8303025807220017</v>
      </c>
      <c r="BP1723" s="12">
        <v>63.110981724482585</v>
      </c>
      <c r="BQ1723" s="12">
        <v>465.74548769001422</v>
      </c>
    </row>
    <row r="1724" spans="1:69" x14ac:dyDescent="0.35">
      <c r="A1724" s="5" t="s">
        <v>488</v>
      </c>
      <c r="B1724" s="5">
        <v>3</v>
      </c>
      <c r="C1724" s="5" t="s">
        <v>456</v>
      </c>
      <c r="D1724" s="5" t="s">
        <v>489</v>
      </c>
      <c r="E1724" s="24">
        <v>7</v>
      </c>
      <c r="F1724" s="23">
        <v>2050</v>
      </c>
      <c r="G1724" s="12"/>
      <c r="H1724" s="12"/>
      <c r="I1724" s="12"/>
      <c r="J1724" s="12"/>
      <c r="K1724" s="12"/>
      <c r="L1724" s="12"/>
      <c r="M1724" s="12"/>
      <c r="N1724" s="12"/>
      <c r="O1724" s="12"/>
      <c r="P1724" s="12"/>
      <c r="Q1724" s="12"/>
      <c r="R1724" s="12"/>
      <c r="S1724" s="12"/>
      <c r="T1724" s="12"/>
      <c r="U1724" s="12"/>
      <c r="V1724" s="12"/>
      <c r="W1724" s="12"/>
      <c r="X1724" s="12"/>
      <c r="Y1724" s="12"/>
      <c r="Z1724" s="12"/>
      <c r="AA1724" s="12"/>
      <c r="AB1724" s="12"/>
      <c r="AC1724" s="12"/>
      <c r="AD1724" s="12"/>
      <c r="AE1724" s="12"/>
      <c r="AF1724" s="12"/>
      <c r="AG1724" s="12"/>
      <c r="AH1724" s="12">
        <v>1143.713242</v>
      </c>
      <c r="AI1724" s="12">
        <v>917.47111029999996</v>
      </c>
      <c r="AJ1724" s="12">
        <v>809.81920839999998</v>
      </c>
      <c r="AK1724" s="12">
        <v>54.53412221</v>
      </c>
      <c r="AL1724" s="12">
        <v>3.692137775</v>
      </c>
      <c r="AM1724" s="12">
        <v>2.433454443</v>
      </c>
      <c r="AN1724" s="12">
        <v>1.258683333</v>
      </c>
      <c r="AO1724" s="12">
        <v>49.425641890000001</v>
      </c>
      <c r="AP1724" s="12">
        <v>229.93426919999999</v>
      </c>
      <c r="AQ1724" s="12">
        <v>130.95940250000001</v>
      </c>
      <c r="AR1724" s="12">
        <v>70.728715859999994</v>
      </c>
      <c r="AS1724" s="12">
        <v>65.263694240000007</v>
      </c>
      <c r="AT1724" s="12">
        <v>0</v>
      </c>
      <c r="AU1724" s="12">
        <v>2.1735108959999998</v>
      </c>
      <c r="AV1724" s="12">
        <v>1.432541273</v>
      </c>
      <c r="AW1724" s="12">
        <v>0.74096962399999999</v>
      </c>
      <c r="AX1724" s="12">
        <v>3.2915107259999998</v>
      </c>
      <c r="AY1724" s="12">
        <v>62.404197539999998</v>
      </c>
      <c r="AZ1724" s="12">
        <v>464.05705237000001</v>
      </c>
      <c r="BA1724" s="12">
        <v>374.47936047000002</v>
      </c>
      <c r="BB1724" s="12">
        <v>269.51550369</v>
      </c>
      <c r="BC1724" s="12">
        <v>98.168607629999997</v>
      </c>
      <c r="BD1724" s="12">
        <v>3.5981773559999999</v>
      </c>
      <c r="BE1724" s="12">
        <v>2.3715259840000003</v>
      </c>
      <c r="BF1724" s="12">
        <v>1.2266513720000001</v>
      </c>
      <c r="BG1724" s="12">
        <v>3.1970717459999998</v>
      </c>
      <c r="BH1724" s="12">
        <v>93.175869280000001</v>
      </c>
      <c r="BI1724" s="12">
        <v>1899.6841047428547</v>
      </c>
      <c r="BJ1724" s="12">
        <v>1445.1741712896262</v>
      </c>
      <c r="BK1724" s="12">
        <v>1195.5213531568686</v>
      </c>
      <c r="BL1724" s="12">
        <v>175.30628217149001</v>
      </c>
      <c r="BM1724" s="12">
        <v>11.235554236784544</v>
      </c>
      <c r="BN1724" s="12">
        <v>7.405251656062525</v>
      </c>
      <c r="BO1724" s="12">
        <v>3.8303025807220017</v>
      </c>
      <c r="BP1724" s="12">
        <v>63.110981724482585</v>
      </c>
      <c r="BQ1724" s="12">
        <v>465.74548769001422</v>
      </c>
    </row>
    <row r="1725" spans="1:69" x14ac:dyDescent="0.35">
      <c r="A1725" s="5" t="s">
        <v>488</v>
      </c>
      <c r="B1725" s="5">
        <v>3</v>
      </c>
      <c r="C1725" s="5" t="s">
        <v>456</v>
      </c>
      <c r="D1725" s="5" t="s">
        <v>489</v>
      </c>
      <c r="E1725" s="24">
        <v>8</v>
      </c>
      <c r="F1725" s="23">
        <v>2050</v>
      </c>
      <c r="G1725" s="12"/>
      <c r="H1725" s="12"/>
      <c r="I1725" s="12"/>
      <c r="J1725" s="12"/>
      <c r="K1725" s="12"/>
      <c r="L1725" s="12"/>
      <c r="M1725" s="12"/>
      <c r="N1725" s="12"/>
      <c r="O1725" s="12"/>
      <c r="P1725" s="12"/>
      <c r="Q1725" s="12"/>
      <c r="R1725" s="12"/>
      <c r="S1725" s="12"/>
      <c r="T1725" s="12"/>
      <c r="U1725" s="12"/>
      <c r="V1725" s="12"/>
      <c r="W1725" s="12"/>
      <c r="X1725" s="12"/>
      <c r="Y1725" s="12"/>
      <c r="Z1725" s="12"/>
      <c r="AA1725" s="12"/>
      <c r="AB1725" s="12"/>
      <c r="AC1725" s="12"/>
      <c r="AD1725" s="12"/>
      <c r="AE1725" s="12"/>
      <c r="AF1725" s="12"/>
      <c r="AG1725" s="12"/>
      <c r="AH1725" s="12">
        <v>1149.998192</v>
      </c>
      <c r="AI1725" s="12">
        <v>923.75606089999997</v>
      </c>
      <c r="AJ1725" s="12">
        <v>816.10415909999995</v>
      </c>
      <c r="AK1725" s="12">
        <v>54.53412221</v>
      </c>
      <c r="AL1725" s="12">
        <v>3.692137775</v>
      </c>
      <c r="AM1725" s="12">
        <v>2.433454443</v>
      </c>
      <c r="AN1725" s="12">
        <v>1.258683333</v>
      </c>
      <c r="AO1725" s="12">
        <v>49.425641890000001</v>
      </c>
      <c r="AP1725" s="12">
        <v>229.93426919999999</v>
      </c>
      <c r="AQ1725" s="12">
        <v>134.93500660000001</v>
      </c>
      <c r="AR1725" s="12">
        <v>74.704319920000003</v>
      </c>
      <c r="AS1725" s="12">
        <v>69.239298300000002</v>
      </c>
      <c r="AT1725" s="12">
        <v>0</v>
      </c>
      <c r="AU1725" s="12">
        <v>2.1735108959999998</v>
      </c>
      <c r="AV1725" s="12">
        <v>1.432541273</v>
      </c>
      <c r="AW1725" s="12">
        <v>0.74096962399999999</v>
      </c>
      <c r="AX1725" s="12">
        <v>3.2915107259999998</v>
      </c>
      <c r="AY1725" s="12">
        <v>62.404197539999998</v>
      </c>
      <c r="AZ1725" s="12">
        <v>464.88646276999998</v>
      </c>
      <c r="BA1725" s="12">
        <v>375.30877088</v>
      </c>
      <c r="BB1725" s="12">
        <v>270.34491409700001</v>
      </c>
      <c r="BC1725" s="12">
        <v>98.168607629999997</v>
      </c>
      <c r="BD1725" s="12">
        <v>3.5981773559999999</v>
      </c>
      <c r="BE1725" s="12">
        <v>2.3715259840000003</v>
      </c>
      <c r="BF1725" s="12">
        <v>1.2266513720000001</v>
      </c>
      <c r="BG1725" s="12">
        <v>3.1970717459999998</v>
      </c>
      <c r="BH1725" s="12">
        <v>93.175869280000001</v>
      </c>
      <c r="BI1725" s="12">
        <v>1910.9431636330028</v>
      </c>
      <c r="BJ1725" s="12">
        <v>1456.4332301797772</v>
      </c>
      <c r="BK1725" s="12">
        <v>1206.7804120470232</v>
      </c>
      <c r="BL1725" s="12">
        <v>175.30628217149001</v>
      </c>
      <c r="BM1725" s="12">
        <v>11.235554236784544</v>
      </c>
      <c r="BN1725" s="12">
        <v>7.405251656062525</v>
      </c>
      <c r="BO1725" s="12">
        <v>3.8303025807220017</v>
      </c>
      <c r="BP1725" s="12">
        <v>63.110981724482585</v>
      </c>
      <c r="BQ1725" s="12">
        <v>465.74548769001422</v>
      </c>
    </row>
    <row r="1726" spans="1:69" x14ac:dyDescent="0.35">
      <c r="A1726" s="5" t="s">
        <v>490</v>
      </c>
      <c r="B1726" s="5">
        <v>3</v>
      </c>
      <c r="C1726" s="5" t="s">
        <v>456</v>
      </c>
      <c r="D1726" s="5" t="s">
        <v>491</v>
      </c>
      <c r="E1726" s="24">
        <v>0</v>
      </c>
      <c r="F1726" s="23">
        <v>2018</v>
      </c>
      <c r="G1726" s="12"/>
      <c r="H1726" s="12"/>
      <c r="I1726" s="12"/>
      <c r="J1726" s="12"/>
      <c r="K1726" s="12"/>
      <c r="L1726" s="12"/>
      <c r="M1726" s="12"/>
      <c r="N1726" s="12"/>
      <c r="O1726" s="12"/>
      <c r="P1726" s="12"/>
      <c r="Q1726" s="12"/>
      <c r="R1726" s="12"/>
      <c r="S1726" s="12"/>
      <c r="T1726" s="12"/>
      <c r="U1726" s="12"/>
      <c r="V1726" s="12"/>
      <c r="W1726" s="12"/>
      <c r="X1726" s="12"/>
      <c r="Y1726" s="12">
        <v>102.5119337</v>
      </c>
      <c r="Z1726" s="12">
        <v>78.89802014</v>
      </c>
      <c r="AA1726" s="12">
        <v>32.354349681000002</v>
      </c>
      <c r="AB1726" s="12">
        <v>42.617096150999998</v>
      </c>
      <c r="AC1726" s="12">
        <v>0</v>
      </c>
      <c r="AD1726" s="12">
        <v>0</v>
      </c>
      <c r="AE1726" s="12">
        <v>0</v>
      </c>
      <c r="AF1726" s="12">
        <v>3.9265743039999998</v>
      </c>
      <c r="AG1726" s="12">
        <v>23.613913553000003</v>
      </c>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v>102.51193369376</v>
      </c>
      <c r="BJ1726" s="12">
        <v>78.898020143560004</v>
      </c>
      <c r="BK1726" s="12">
        <v>32.354349685213919</v>
      </c>
      <c r="BL1726" s="12">
        <v>42.617096154889708</v>
      </c>
      <c r="BM1726" s="12">
        <v>0</v>
      </c>
      <c r="BN1726" s="12">
        <v>0</v>
      </c>
      <c r="BO1726" s="12">
        <v>0</v>
      </c>
      <c r="BP1726" s="12">
        <v>3.926574303456432</v>
      </c>
      <c r="BQ1726" s="12">
        <v>23.613913550199896</v>
      </c>
    </row>
    <row r="1727" spans="1:69" x14ac:dyDescent="0.35">
      <c r="A1727" s="5" t="s">
        <v>490</v>
      </c>
      <c r="B1727" s="5">
        <v>3</v>
      </c>
      <c r="C1727" s="5" t="s">
        <v>456</v>
      </c>
      <c r="D1727" s="5" t="s">
        <v>491</v>
      </c>
      <c r="E1727" s="24">
        <v>1</v>
      </c>
      <c r="F1727" s="23">
        <v>2030</v>
      </c>
      <c r="G1727" s="12"/>
      <c r="H1727" s="12"/>
      <c r="I1727" s="12"/>
      <c r="J1727" s="12"/>
      <c r="K1727" s="12"/>
      <c r="L1727" s="12"/>
      <c r="M1727" s="12"/>
      <c r="N1727" s="12"/>
      <c r="O1727" s="12"/>
      <c r="P1727" s="12"/>
      <c r="Q1727" s="12"/>
      <c r="R1727" s="12"/>
      <c r="S1727" s="12"/>
      <c r="T1727" s="12"/>
      <c r="U1727" s="12"/>
      <c r="V1727" s="12"/>
      <c r="W1727" s="12"/>
      <c r="X1727" s="12"/>
      <c r="Y1727" s="12">
        <v>115.34725869</v>
      </c>
      <c r="Z1727" s="12">
        <v>91.833692690000007</v>
      </c>
      <c r="AA1727" s="12">
        <v>28.490521663999999</v>
      </c>
      <c r="AB1727" s="12">
        <v>42.617039616</v>
      </c>
      <c r="AC1727" s="12">
        <v>0.101503543</v>
      </c>
      <c r="AD1727" s="12">
        <v>7.1795189000000009E-2</v>
      </c>
      <c r="AE1727" s="12">
        <v>2.9708353999999999E-2</v>
      </c>
      <c r="AF1727" s="12">
        <v>20.624627857</v>
      </c>
      <c r="AG1727" s="12">
        <v>23.61506954</v>
      </c>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v>115.3472586858404</v>
      </c>
      <c r="BJ1727" s="12">
        <v>91.8336926917938</v>
      </c>
      <c r="BK1727" s="12">
        <v>28.49052166871726</v>
      </c>
      <c r="BL1727" s="12">
        <v>42.617039620363499</v>
      </c>
      <c r="BM1727" s="12">
        <v>0.10150354259967991</v>
      </c>
      <c r="BN1727" s="12">
        <v>7.1795188668066195E-2</v>
      </c>
      <c r="BO1727" s="12">
        <v>2.9708353931613571E-2</v>
      </c>
      <c r="BP1727" s="12">
        <v>20.62462786011341</v>
      </c>
      <c r="BQ1727" s="12">
        <v>23.61506953664621</v>
      </c>
    </row>
    <row r="1728" spans="1:69" x14ac:dyDescent="0.35">
      <c r="A1728" s="5" t="s">
        <v>490</v>
      </c>
      <c r="B1728" s="5">
        <v>3</v>
      </c>
      <c r="C1728" s="5" t="s">
        <v>456</v>
      </c>
      <c r="D1728" s="5" t="s">
        <v>491</v>
      </c>
      <c r="E1728" s="24">
        <v>2</v>
      </c>
      <c r="F1728" s="23">
        <v>2030</v>
      </c>
      <c r="G1728" s="12"/>
      <c r="H1728" s="12"/>
      <c r="I1728" s="12"/>
      <c r="J1728" s="12"/>
      <c r="K1728" s="12"/>
      <c r="L1728" s="12"/>
      <c r="M1728" s="12"/>
      <c r="N1728" s="12"/>
      <c r="O1728" s="12"/>
      <c r="P1728" s="12"/>
      <c r="Q1728" s="12"/>
      <c r="R1728" s="12"/>
      <c r="S1728" s="12"/>
      <c r="T1728" s="12"/>
      <c r="U1728" s="12"/>
      <c r="V1728" s="12"/>
      <c r="W1728" s="12"/>
      <c r="X1728" s="12"/>
      <c r="Y1728" s="12">
        <v>128.47795793</v>
      </c>
      <c r="Z1728" s="12">
        <v>104.9643919</v>
      </c>
      <c r="AA1728" s="12">
        <v>41.621220884000003</v>
      </c>
      <c r="AB1728" s="12">
        <v>42.617039616</v>
      </c>
      <c r="AC1728" s="12">
        <v>0.101503543</v>
      </c>
      <c r="AD1728" s="12">
        <v>7.1795189000000009E-2</v>
      </c>
      <c r="AE1728" s="12">
        <v>2.9708353999999999E-2</v>
      </c>
      <c r="AF1728" s="12">
        <v>20.624627857</v>
      </c>
      <c r="AG1728" s="12">
        <v>23.61506954</v>
      </c>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v>128.47795790362531</v>
      </c>
      <c r="BJ1728" s="12">
        <v>104.96439190957869</v>
      </c>
      <c r="BK1728" s="12">
        <v>41.621220886502158</v>
      </c>
      <c r="BL1728" s="12">
        <v>42.617039620363499</v>
      </c>
      <c r="BM1728" s="12">
        <v>0.10150354259967991</v>
      </c>
      <c r="BN1728" s="12">
        <v>7.1795188668066195E-2</v>
      </c>
      <c r="BO1728" s="12">
        <v>2.9708353931613571E-2</v>
      </c>
      <c r="BP1728" s="12">
        <v>20.62462786011341</v>
      </c>
      <c r="BQ1728" s="12">
        <v>23.61506953664621</v>
      </c>
    </row>
    <row r="1729" spans="1:69" x14ac:dyDescent="0.35">
      <c r="A1729" s="5" t="s">
        <v>490</v>
      </c>
      <c r="B1729" s="5">
        <v>3</v>
      </c>
      <c r="C1729" s="5" t="s">
        <v>456</v>
      </c>
      <c r="D1729" s="5" t="s">
        <v>491</v>
      </c>
      <c r="E1729" s="24">
        <v>3</v>
      </c>
      <c r="F1729" s="23">
        <v>2030</v>
      </c>
      <c r="G1729" s="12"/>
      <c r="H1729" s="12"/>
      <c r="I1729" s="12"/>
      <c r="J1729" s="12"/>
      <c r="K1729" s="12"/>
      <c r="L1729" s="12"/>
      <c r="M1729" s="12"/>
      <c r="N1729" s="12"/>
      <c r="O1729" s="12"/>
      <c r="P1729" s="12"/>
      <c r="Q1729" s="12"/>
      <c r="R1729" s="12"/>
      <c r="S1729" s="12"/>
      <c r="T1729" s="12"/>
      <c r="U1729" s="12"/>
      <c r="V1729" s="12"/>
      <c r="W1729" s="12"/>
      <c r="X1729" s="12"/>
      <c r="Y1729" s="12">
        <v>117.66756173</v>
      </c>
      <c r="Z1729" s="12">
        <v>94.153995739999999</v>
      </c>
      <c r="AA1729" s="12">
        <v>30.810824709000002</v>
      </c>
      <c r="AB1729" s="12">
        <v>42.617039616</v>
      </c>
      <c r="AC1729" s="12">
        <v>0.101503543</v>
      </c>
      <c r="AD1729" s="12">
        <v>7.1795189000000009E-2</v>
      </c>
      <c r="AE1729" s="12">
        <v>2.9708353999999999E-2</v>
      </c>
      <c r="AF1729" s="12">
        <v>20.624627857</v>
      </c>
      <c r="AG1729" s="12">
        <v>23.61506954</v>
      </c>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v>117.66756173056311</v>
      </c>
      <c r="BJ1729" s="12">
        <v>94.153995736516407</v>
      </c>
      <c r="BK1729" s="12">
        <v>30.810824713439892</v>
      </c>
      <c r="BL1729" s="12">
        <v>42.617039620363499</v>
      </c>
      <c r="BM1729" s="12">
        <v>0.10150354259967991</v>
      </c>
      <c r="BN1729" s="12">
        <v>7.1795188668066195E-2</v>
      </c>
      <c r="BO1729" s="12">
        <v>2.9708353931613571E-2</v>
      </c>
      <c r="BP1729" s="12">
        <v>20.62462786011341</v>
      </c>
      <c r="BQ1729" s="12">
        <v>23.61506953664621</v>
      </c>
    </row>
    <row r="1730" spans="1:69" x14ac:dyDescent="0.35">
      <c r="A1730" s="5" t="s">
        <v>490</v>
      </c>
      <c r="B1730" s="5">
        <v>3</v>
      </c>
      <c r="C1730" s="5" t="s">
        <v>456</v>
      </c>
      <c r="D1730" s="5" t="s">
        <v>491</v>
      </c>
      <c r="E1730" s="24">
        <v>4</v>
      </c>
      <c r="F1730" s="23">
        <v>2030</v>
      </c>
      <c r="G1730" s="12"/>
      <c r="H1730" s="12"/>
      <c r="I1730" s="12"/>
      <c r="J1730" s="12"/>
      <c r="K1730" s="12"/>
      <c r="L1730" s="12"/>
      <c r="M1730" s="12"/>
      <c r="N1730" s="12"/>
      <c r="O1730" s="12"/>
      <c r="P1730" s="12"/>
      <c r="Q1730" s="12"/>
      <c r="R1730" s="12"/>
      <c r="S1730" s="12"/>
      <c r="T1730" s="12"/>
      <c r="U1730" s="12"/>
      <c r="V1730" s="12"/>
      <c r="W1730" s="12"/>
      <c r="X1730" s="12"/>
      <c r="Y1730" s="12">
        <v>130.79826091000001</v>
      </c>
      <c r="Z1730" s="12">
        <v>107.28469495</v>
      </c>
      <c r="AA1730" s="12">
        <v>43.941523928999999</v>
      </c>
      <c r="AB1730" s="12">
        <v>42.617039616</v>
      </c>
      <c r="AC1730" s="12">
        <v>0.101503543</v>
      </c>
      <c r="AD1730" s="12">
        <v>7.1795189000000009E-2</v>
      </c>
      <c r="AE1730" s="12">
        <v>2.9708353999999999E-2</v>
      </c>
      <c r="AF1730" s="12">
        <v>20.624627857</v>
      </c>
      <c r="AG1730" s="12">
        <v>23.61506954</v>
      </c>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v>130.79826094834729</v>
      </c>
      <c r="BJ1730" s="12">
        <v>107.2846949543013</v>
      </c>
      <c r="BK1730" s="12">
        <v>43.941523931224879</v>
      </c>
      <c r="BL1730" s="12">
        <v>42.617039620363499</v>
      </c>
      <c r="BM1730" s="12">
        <v>0.10150354259967991</v>
      </c>
      <c r="BN1730" s="12">
        <v>7.1795188668066195E-2</v>
      </c>
      <c r="BO1730" s="12">
        <v>2.9708353931613571E-2</v>
      </c>
      <c r="BP1730" s="12">
        <v>20.62462786011341</v>
      </c>
      <c r="BQ1730" s="12">
        <v>23.61506953664621</v>
      </c>
    </row>
    <row r="1731" spans="1:69" x14ac:dyDescent="0.35">
      <c r="A1731" s="5" t="s">
        <v>490</v>
      </c>
      <c r="B1731" s="5">
        <v>3</v>
      </c>
      <c r="C1731" s="5" t="s">
        <v>456</v>
      </c>
      <c r="D1731" s="5" t="s">
        <v>491</v>
      </c>
      <c r="E1731" s="24">
        <v>5</v>
      </c>
      <c r="F1731" s="23">
        <v>2050</v>
      </c>
      <c r="G1731" s="12"/>
      <c r="H1731" s="12"/>
      <c r="I1731" s="12"/>
      <c r="J1731" s="12"/>
      <c r="K1731" s="12"/>
      <c r="L1731" s="12"/>
      <c r="M1731" s="12"/>
      <c r="N1731" s="12"/>
      <c r="O1731" s="12"/>
      <c r="P1731" s="12"/>
      <c r="Q1731" s="12"/>
      <c r="R1731" s="12"/>
      <c r="S1731" s="12"/>
      <c r="T1731" s="12"/>
      <c r="U1731" s="12"/>
      <c r="V1731" s="12"/>
      <c r="W1731" s="12"/>
      <c r="X1731" s="12"/>
      <c r="Y1731" s="12">
        <v>108.95568132</v>
      </c>
      <c r="Z1731" s="12">
        <v>86.051848320000005</v>
      </c>
      <c r="AA1731" s="12">
        <v>38.929695959</v>
      </c>
      <c r="AB1731" s="12">
        <v>42.617152685999997</v>
      </c>
      <c r="AC1731" s="12">
        <v>0.71877526799999991</v>
      </c>
      <c r="AD1731" s="12">
        <v>0.50840201799999996</v>
      </c>
      <c r="AE1731" s="12">
        <v>0.21037324900000001</v>
      </c>
      <c r="AF1731" s="12">
        <v>3.7862244020000002</v>
      </c>
      <c r="AG1731" s="12">
        <v>23.622608273000001</v>
      </c>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v>108.9556813258132</v>
      </c>
      <c r="BJ1731" s="12">
        <v>86.051848318745698</v>
      </c>
      <c r="BK1731" s="12">
        <v>38.929695960611554</v>
      </c>
      <c r="BL1731" s="12">
        <v>42.617152689415917</v>
      </c>
      <c r="BM1731" s="12">
        <v>0.71877526730591701</v>
      </c>
      <c r="BN1731" s="12">
        <v>0.50840201833833198</v>
      </c>
      <c r="BO1731" s="12">
        <v>0.21037324896758519</v>
      </c>
      <c r="BP1731" s="12">
        <v>3.7862244014123085</v>
      </c>
      <c r="BQ1731" s="12">
        <v>23.622608274373462</v>
      </c>
    </row>
    <row r="1732" spans="1:69" x14ac:dyDescent="0.35">
      <c r="A1732" s="5" t="s">
        <v>490</v>
      </c>
      <c r="B1732" s="5">
        <v>3</v>
      </c>
      <c r="C1732" s="5" t="s">
        <v>456</v>
      </c>
      <c r="D1732" s="5" t="s">
        <v>491</v>
      </c>
      <c r="E1732" s="24">
        <v>6</v>
      </c>
      <c r="F1732" s="23">
        <v>2050</v>
      </c>
      <c r="G1732" s="12"/>
      <c r="H1732" s="12"/>
      <c r="I1732" s="12"/>
      <c r="J1732" s="12"/>
      <c r="K1732" s="12"/>
      <c r="L1732" s="12"/>
      <c r="M1732" s="12"/>
      <c r="N1732" s="12"/>
      <c r="O1732" s="12"/>
      <c r="P1732" s="12"/>
      <c r="Q1732" s="12"/>
      <c r="R1732" s="12"/>
      <c r="S1732" s="12"/>
      <c r="T1732" s="12"/>
      <c r="U1732" s="12"/>
      <c r="V1732" s="12"/>
      <c r="W1732" s="12"/>
      <c r="X1732" s="12"/>
      <c r="Y1732" s="12">
        <v>111.18436687000001</v>
      </c>
      <c r="Z1732" s="12">
        <v>88.280533869999999</v>
      </c>
      <c r="AA1732" s="12">
        <v>41.158381507000001</v>
      </c>
      <c r="AB1732" s="12">
        <v>42.617152685999997</v>
      </c>
      <c r="AC1732" s="12">
        <v>0.71877526799999991</v>
      </c>
      <c r="AD1732" s="12">
        <v>0.50840201799999996</v>
      </c>
      <c r="AE1732" s="12">
        <v>0.21037324900000001</v>
      </c>
      <c r="AF1732" s="12">
        <v>3.7862244020000002</v>
      </c>
      <c r="AG1732" s="12">
        <v>23.622608273000001</v>
      </c>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v>111.18436686777049</v>
      </c>
      <c r="BJ1732" s="12">
        <v>88.280533860702803</v>
      </c>
      <c r="BK1732" s="12">
        <v>41.158381502568744</v>
      </c>
      <c r="BL1732" s="12">
        <v>42.617152689415917</v>
      </c>
      <c r="BM1732" s="12">
        <v>0.71877526730591701</v>
      </c>
      <c r="BN1732" s="12">
        <v>0.50840201833833198</v>
      </c>
      <c r="BO1732" s="12">
        <v>0.21037324896758519</v>
      </c>
      <c r="BP1732" s="12">
        <v>3.7862244014123085</v>
      </c>
      <c r="BQ1732" s="12">
        <v>23.622608274373462</v>
      </c>
    </row>
    <row r="1733" spans="1:69" x14ac:dyDescent="0.35">
      <c r="A1733" s="5" t="s">
        <v>490</v>
      </c>
      <c r="B1733" s="5">
        <v>3</v>
      </c>
      <c r="C1733" s="5" t="s">
        <v>456</v>
      </c>
      <c r="D1733" s="5" t="s">
        <v>491</v>
      </c>
      <c r="E1733" s="24">
        <v>7</v>
      </c>
      <c r="F1733" s="23">
        <v>2050</v>
      </c>
      <c r="G1733" s="12"/>
      <c r="H1733" s="12"/>
      <c r="I1733" s="12"/>
      <c r="J1733" s="12"/>
      <c r="K1733" s="12"/>
      <c r="L1733" s="12"/>
      <c r="M1733" s="12"/>
      <c r="N1733" s="12"/>
      <c r="O1733" s="12"/>
      <c r="P1733" s="12"/>
      <c r="Q1733" s="12"/>
      <c r="R1733" s="12"/>
      <c r="S1733" s="12"/>
      <c r="T1733" s="12"/>
      <c r="U1733" s="12"/>
      <c r="V1733" s="12"/>
      <c r="W1733" s="12"/>
      <c r="X1733" s="12"/>
      <c r="Y1733" s="12">
        <v>116.23975666</v>
      </c>
      <c r="Z1733" s="12">
        <v>93.335923650000012</v>
      </c>
      <c r="AA1733" s="12">
        <v>46.213771289999997</v>
      </c>
      <c r="AB1733" s="12">
        <v>42.617152685999997</v>
      </c>
      <c r="AC1733" s="12">
        <v>0.71877526799999991</v>
      </c>
      <c r="AD1733" s="12">
        <v>0.50840201799999996</v>
      </c>
      <c r="AE1733" s="12">
        <v>0.21037324900000001</v>
      </c>
      <c r="AF1733" s="12">
        <v>3.7862244020000002</v>
      </c>
      <c r="AG1733" s="12">
        <v>23.622608273000001</v>
      </c>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v>116.23975665581969</v>
      </c>
      <c r="BJ1733" s="12">
        <v>93.3359236487521</v>
      </c>
      <c r="BK1733" s="12">
        <v>46.213771290617998</v>
      </c>
      <c r="BL1733" s="12">
        <v>42.617152689415917</v>
      </c>
      <c r="BM1733" s="12">
        <v>0.71877526730591701</v>
      </c>
      <c r="BN1733" s="12">
        <v>0.50840201833833198</v>
      </c>
      <c r="BO1733" s="12">
        <v>0.21037324896758519</v>
      </c>
      <c r="BP1733" s="12">
        <v>3.7862244014123085</v>
      </c>
      <c r="BQ1733" s="12">
        <v>23.622608274373462</v>
      </c>
    </row>
    <row r="1734" spans="1:69" x14ac:dyDescent="0.35">
      <c r="A1734" s="5" t="s">
        <v>490</v>
      </c>
      <c r="B1734" s="5">
        <v>3</v>
      </c>
      <c r="C1734" s="5" t="s">
        <v>456</v>
      </c>
      <c r="D1734" s="5" t="s">
        <v>491</v>
      </c>
      <c r="E1734" s="24">
        <v>8</v>
      </c>
      <c r="F1734" s="23">
        <v>2050</v>
      </c>
      <c r="G1734" s="12"/>
      <c r="H1734" s="12"/>
      <c r="I1734" s="12"/>
      <c r="J1734" s="12"/>
      <c r="K1734" s="12"/>
      <c r="L1734" s="12"/>
      <c r="M1734" s="12"/>
      <c r="N1734" s="12"/>
      <c r="O1734" s="12"/>
      <c r="P1734" s="12"/>
      <c r="Q1734" s="12"/>
      <c r="R1734" s="12"/>
      <c r="S1734" s="12"/>
      <c r="T1734" s="12"/>
      <c r="U1734" s="12"/>
      <c r="V1734" s="12"/>
      <c r="W1734" s="12"/>
      <c r="X1734" s="12"/>
      <c r="Y1734" s="12">
        <v>118.4684422</v>
      </c>
      <c r="Z1734" s="12">
        <v>95.564609189999999</v>
      </c>
      <c r="AA1734" s="12">
        <v>48.442456829999998</v>
      </c>
      <c r="AB1734" s="12">
        <v>42.617152685999997</v>
      </c>
      <c r="AC1734" s="12">
        <v>0.71877526799999991</v>
      </c>
      <c r="AD1734" s="12">
        <v>0.50840201799999996</v>
      </c>
      <c r="AE1734" s="12">
        <v>0.21037324900000001</v>
      </c>
      <c r="AF1734" s="12">
        <v>3.7862244020000002</v>
      </c>
      <c r="AG1734" s="12">
        <v>23.622608273000001</v>
      </c>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v>118.46844219777701</v>
      </c>
      <c r="BJ1734" s="12">
        <v>95.564609190709405</v>
      </c>
      <c r="BK1734" s="12">
        <v>48.442456832575196</v>
      </c>
      <c r="BL1734" s="12">
        <v>42.617152689415917</v>
      </c>
      <c r="BM1734" s="12">
        <v>0.71877526730591701</v>
      </c>
      <c r="BN1734" s="12">
        <v>0.50840201833833198</v>
      </c>
      <c r="BO1734" s="12">
        <v>0.21037324896758519</v>
      </c>
      <c r="BP1734" s="12">
        <v>3.7862244014123085</v>
      </c>
      <c r="BQ1734" s="12">
        <v>23.622608274373462</v>
      </c>
    </row>
    <row r="1735" spans="1:69" x14ac:dyDescent="0.35">
      <c r="A1735" s="5" t="s">
        <v>492</v>
      </c>
      <c r="B1735" s="5">
        <v>3</v>
      </c>
      <c r="C1735" s="5" t="s">
        <v>456</v>
      </c>
      <c r="D1735" s="5" t="s">
        <v>493</v>
      </c>
      <c r="E1735" s="24">
        <v>0</v>
      </c>
      <c r="F1735" s="23">
        <v>2018</v>
      </c>
      <c r="G1735" s="12"/>
      <c r="H1735" s="12"/>
      <c r="I1735" s="12"/>
      <c r="J1735" s="12"/>
      <c r="K1735" s="12"/>
      <c r="L1735" s="12"/>
      <c r="M1735" s="12"/>
      <c r="N1735" s="12"/>
      <c r="O1735" s="12"/>
      <c r="P1735" s="12">
        <v>52.975025760000001</v>
      </c>
      <c r="Q1735" s="12">
        <v>50.122390039999999</v>
      </c>
      <c r="R1735" s="12">
        <v>16.211919009999999</v>
      </c>
      <c r="S1735" s="12">
        <v>22.162495570000001</v>
      </c>
      <c r="T1735" s="12">
        <v>0</v>
      </c>
      <c r="U1735" s="12">
        <v>0</v>
      </c>
      <c r="V1735" s="12">
        <v>0</v>
      </c>
      <c r="W1735" s="12">
        <v>11.747975459999999</v>
      </c>
      <c r="X1735" s="12">
        <v>2.852635721</v>
      </c>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v>52.9750257604463</v>
      </c>
      <c r="BJ1735" s="12">
        <v>50.1223900393463</v>
      </c>
      <c r="BK1735" s="12">
        <v>16.211919007919999</v>
      </c>
      <c r="BL1735" s="12">
        <v>22.162495572848901</v>
      </c>
      <c r="BM1735" s="12">
        <v>0</v>
      </c>
      <c r="BN1735" s="12">
        <v>0</v>
      </c>
      <c r="BO1735" s="12">
        <v>0</v>
      </c>
      <c r="BP1735" s="12">
        <v>11.7479754585774</v>
      </c>
      <c r="BQ1735" s="12">
        <v>2.8526357210999902</v>
      </c>
    </row>
    <row r="1736" spans="1:69" x14ac:dyDescent="0.35">
      <c r="A1736" s="5" t="s">
        <v>492</v>
      </c>
      <c r="B1736" s="5">
        <v>3</v>
      </c>
      <c r="C1736" s="5" t="s">
        <v>456</v>
      </c>
      <c r="D1736" s="5" t="s">
        <v>493</v>
      </c>
      <c r="E1736" s="24">
        <v>1</v>
      </c>
      <c r="F1736" s="23">
        <v>2030</v>
      </c>
      <c r="G1736" s="12"/>
      <c r="H1736" s="12"/>
      <c r="I1736" s="12"/>
      <c r="J1736" s="12"/>
      <c r="K1736" s="12"/>
      <c r="L1736" s="12"/>
      <c r="M1736" s="12"/>
      <c r="N1736" s="12"/>
      <c r="O1736" s="12"/>
      <c r="P1736" s="12">
        <v>101.4655964</v>
      </c>
      <c r="Q1736" s="12">
        <v>100.3205112</v>
      </c>
      <c r="R1736" s="12">
        <v>12.97129178</v>
      </c>
      <c r="S1736" s="12">
        <v>22.680213460000001</v>
      </c>
      <c r="T1736" s="12">
        <v>2.9624001839999998</v>
      </c>
      <c r="U1736" s="12">
        <v>1.95249103</v>
      </c>
      <c r="V1736" s="12">
        <v>1.009909154</v>
      </c>
      <c r="W1736" s="12">
        <v>61.706605750000001</v>
      </c>
      <c r="X1736" s="12">
        <v>4.1074854519999997</v>
      </c>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v>101.465596437728</v>
      </c>
      <c r="BJ1736" s="12">
        <v>100.32051116962499</v>
      </c>
      <c r="BK1736" s="12">
        <v>12.971291780848899</v>
      </c>
      <c r="BL1736" s="12">
        <v>22.6802134563085</v>
      </c>
      <c r="BM1736" s="12">
        <v>2.96240018386528</v>
      </c>
      <c r="BN1736" s="12">
        <v>1.9524910302748399</v>
      </c>
      <c r="BO1736" s="12">
        <v>1.0099091535904301</v>
      </c>
      <c r="BP1736" s="12">
        <v>61.706605748602399</v>
      </c>
      <c r="BQ1736" s="12">
        <v>4.1074854519689703</v>
      </c>
    </row>
    <row r="1737" spans="1:69" x14ac:dyDescent="0.35">
      <c r="A1737" s="5" t="s">
        <v>492</v>
      </c>
      <c r="B1737" s="5">
        <v>3</v>
      </c>
      <c r="C1737" s="5" t="s">
        <v>456</v>
      </c>
      <c r="D1737" s="5" t="s">
        <v>493</v>
      </c>
      <c r="E1737" s="24">
        <v>2</v>
      </c>
      <c r="F1737" s="23">
        <v>2030</v>
      </c>
      <c r="G1737" s="12"/>
      <c r="H1737" s="12"/>
      <c r="I1737" s="12"/>
      <c r="J1737" s="12"/>
      <c r="K1737" s="12"/>
      <c r="L1737" s="12"/>
      <c r="M1737" s="12"/>
      <c r="N1737" s="12"/>
      <c r="O1737" s="12"/>
      <c r="P1737" s="12">
        <v>101.4967293</v>
      </c>
      <c r="Q1737" s="12">
        <v>100.35164399999999</v>
      </c>
      <c r="R1737" s="12">
        <v>13.00242461</v>
      </c>
      <c r="S1737" s="12">
        <v>22.680213460000001</v>
      </c>
      <c r="T1737" s="12">
        <v>2.9624001839999998</v>
      </c>
      <c r="U1737" s="12">
        <v>1.95249103</v>
      </c>
      <c r="V1737" s="12">
        <v>1.009909154</v>
      </c>
      <c r="W1737" s="12">
        <v>61.706605750000001</v>
      </c>
      <c r="X1737" s="12">
        <v>4.1074854519999997</v>
      </c>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v>101.496729266633</v>
      </c>
      <c r="BJ1737" s="12">
        <v>100.351643998529</v>
      </c>
      <c r="BK1737" s="12">
        <v>13.0024246097532</v>
      </c>
      <c r="BL1737" s="12">
        <v>22.6802134563085</v>
      </c>
      <c r="BM1737" s="12">
        <v>2.96240018386528</v>
      </c>
      <c r="BN1737" s="12">
        <v>1.9524910302748399</v>
      </c>
      <c r="BO1737" s="12">
        <v>1.0099091535904301</v>
      </c>
      <c r="BP1737" s="12">
        <v>61.706605748602399</v>
      </c>
      <c r="BQ1737" s="12">
        <v>4.1074854519689703</v>
      </c>
    </row>
    <row r="1738" spans="1:69" x14ac:dyDescent="0.35">
      <c r="A1738" s="5" t="s">
        <v>492</v>
      </c>
      <c r="B1738" s="5">
        <v>3</v>
      </c>
      <c r="C1738" s="5" t="s">
        <v>456</v>
      </c>
      <c r="D1738" s="5" t="s">
        <v>493</v>
      </c>
      <c r="E1738" s="24">
        <v>3</v>
      </c>
      <c r="F1738" s="23">
        <v>2030</v>
      </c>
      <c r="G1738" s="12"/>
      <c r="H1738" s="12"/>
      <c r="I1738" s="12"/>
      <c r="J1738" s="12"/>
      <c r="K1738" s="12"/>
      <c r="L1738" s="12"/>
      <c r="M1738" s="12"/>
      <c r="N1738" s="12"/>
      <c r="O1738" s="12"/>
      <c r="P1738" s="12">
        <v>101.4655964</v>
      </c>
      <c r="Q1738" s="12">
        <v>100.3205112</v>
      </c>
      <c r="R1738" s="12">
        <v>12.97129178</v>
      </c>
      <c r="S1738" s="12">
        <v>22.680213460000001</v>
      </c>
      <c r="T1738" s="12">
        <v>2.9624001839999998</v>
      </c>
      <c r="U1738" s="12">
        <v>1.95249103</v>
      </c>
      <c r="V1738" s="12">
        <v>1.009909154</v>
      </c>
      <c r="W1738" s="12">
        <v>61.706605750000001</v>
      </c>
      <c r="X1738" s="12">
        <v>4.1074854519999997</v>
      </c>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v>101.465596437728</v>
      </c>
      <c r="BJ1738" s="12">
        <v>100.32051116962499</v>
      </c>
      <c r="BK1738" s="12">
        <v>12.971291780848899</v>
      </c>
      <c r="BL1738" s="12">
        <v>22.6802134563085</v>
      </c>
      <c r="BM1738" s="12">
        <v>2.96240018386528</v>
      </c>
      <c r="BN1738" s="12">
        <v>1.9524910302748399</v>
      </c>
      <c r="BO1738" s="12">
        <v>1.0099091535904301</v>
      </c>
      <c r="BP1738" s="12">
        <v>61.706605748602399</v>
      </c>
      <c r="BQ1738" s="12">
        <v>4.1074854519689703</v>
      </c>
    </row>
    <row r="1739" spans="1:69" x14ac:dyDescent="0.35">
      <c r="A1739" s="5" t="s">
        <v>492</v>
      </c>
      <c r="B1739" s="5">
        <v>3</v>
      </c>
      <c r="C1739" s="5" t="s">
        <v>456</v>
      </c>
      <c r="D1739" s="5" t="s">
        <v>493</v>
      </c>
      <c r="E1739" s="24">
        <v>4</v>
      </c>
      <c r="F1739" s="23">
        <v>2030</v>
      </c>
      <c r="G1739" s="12"/>
      <c r="H1739" s="12"/>
      <c r="I1739" s="12"/>
      <c r="J1739" s="12"/>
      <c r="K1739" s="12"/>
      <c r="L1739" s="12"/>
      <c r="M1739" s="12"/>
      <c r="N1739" s="12"/>
      <c r="O1739" s="12"/>
      <c r="P1739" s="12">
        <v>101.4967293</v>
      </c>
      <c r="Q1739" s="12">
        <v>100.35164399999999</v>
      </c>
      <c r="R1739" s="12">
        <v>13.00242461</v>
      </c>
      <c r="S1739" s="12">
        <v>22.680213460000001</v>
      </c>
      <c r="T1739" s="12">
        <v>2.9624001839999998</v>
      </c>
      <c r="U1739" s="12">
        <v>1.95249103</v>
      </c>
      <c r="V1739" s="12">
        <v>1.009909154</v>
      </c>
      <c r="W1739" s="12">
        <v>61.706605750000001</v>
      </c>
      <c r="X1739" s="12">
        <v>4.1074854519999997</v>
      </c>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v>101.496729266633</v>
      </c>
      <c r="BJ1739" s="12">
        <v>100.351643998529</v>
      </c>
      <c r="BK1739" s="12">
        <v>13.0024246097532</v>
      </c>
      <c r="BL1739" s="12">
        <v>22.6802134563085</v>
      </c>
      <c r="BM1739" s="12">
        <v>2.96240018386528</v>
      </c>
      <c r="BN1739" s="12">
        <v>1.9524910302748399</v>
      </c>
      <c r="BO1739" s="12">
        <v>1.0099091535904301</v>
      </c>
      <c r="BP1739" s="12">
        <v>61.706605748602399</v>
      </c>
      <c r="BQ1739" s="12">
        <v>4.1074854519689703</v>
      </c>
    </row>
    <row r="1740" spans="1:69" x14ac:dyDescent="0.35">
      <c r="A1740" s="5" t="s">
        <v>492</v>
      </c>
      <c r="B1740" s="5">
        <v>3</v>
      </c>
      <c r="C1740" s="5" t="s">
        <v>456</v>
      </c>
      <c r="D1740" s="5" t="s">
        <v>493</v>
      </c>
      <c r="E1740" s="24">
        <v>5</v>
      </c>
      <c r="F1740" s="23">
        <v>2050</v>
      </c>
      <c r="G1740" s="12"/>
      <c r="H1740" s="12"/>
      <c r="I1740" s="12"/>
      <c r="J1740" s="12"/>
      <c r="K1740" s="12"/>
      <c r="L1740" s="12"/>
      <c r="M1740" s="12"/>
      <c r="N1740" s="12"/>
      <c r="O1740" s="12"/>
      <c r="P1740" s="12">
        <v>67.298622199999997</v>
      </c>
      <c r="Q1740" s="12">
        <v>76.538238449999994</v>
      </c>
      <c r="R1740" s="12">
        <v>18.42454236</v>
      </c>
      <c r="S1740" s="12">
        <v>25.82893988</v>
      </c>
      <c r="T1740" s="12">
        <v>20.97867437</v>
      </c>
      <c r="U1740" s="12">
        <v>13.82685356</v>
      </c>
      <c r="V1740" s="12">
        <v>7.1518208090000002</v>
      </c>
      <c r="W1740" s="12">
        <v>11.306081839999999</v>
      </c>
      <c r="X1740" s="12">
        <v>11.739058119999999</v>
      </c>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v>67.298622201812407</v>
      </c>
      <c r="BJ1740" s="12">
        <v>76.538238454394502</v>
      </c>
      <c r="BK1740" s="12">
        <v>18.424542364049699</v>
      </c>
      <c r="BL1740" s="12">
        <v>25.828939881871801</v>
      </c>
      <c r="BM1740" s="12">
        <v>20.978674371895401</v>
      </c>
      <c r="BN1740" s="12">
        <v>13.8268535632947</v>
      </c>
      <c r="BO1740" s="12">
        <v>7.1518208086007196</v>
      </c>
      <c r="BP1740" s="12">
        <v>11.306081836577601</v>
      </c>
      <c r="BQ1740" s="12">
        <v>11.739058119313301</v>
      </c>
    </row>
    <row r="1741" spans="1:69" x14ac:dyDescent="0.35">
      <c r="A1741" s="5" t="s">
        <v>492</v>
      </c>
      <c r="B1741" s="5">
        <v>3</v>
      </c>
      <c r="C1741" s="5" t="s">
        <v>456</v>
      </c>
      <c r="D1741" s="5" t="s">
        <v>493</v>
      </c>
      <c r="E1741" s="24">
        <v>6</v>
      </c>
      <c r="F1741" s="23">
        <v>2050</v>
      </c>
      <c r="G1741" s="12"/>
      <c r="H1741" s="12"/>
      <c r="I1741" s="12"/>
      <c r="J1741" s="12"/>
      <c r="K1741" s="12"/>
      <c r="L1741" s="12"/>
      <c r="M1741" s="12"/>
      <c r="N1741" s="12"/>
      <c r="O1741" s="12"/>
      <c r="P1741" s="12">
        <v>67.430914680000001</v>
      </c>
      <c r="Q1741" s="12">
        <v>76.670530929999998</v>
      </c>
      <c r="R1741" s="12">
        <v>18.55683484</v>
      </c>
      <c r="S1741" s="12">
        <v>25.82893988</v>
      </c>
      <c r="T1741" s="12">
        <v>20.97867437</v>
      </c>
      <c r="U1741" s="12">
        <v>13.82685356</v>
      </c>
      <c r="V1741" s="12">
        <v>7.1518208090000002</v>
      </c>
      <c r="W1741" s="12">
        <v>11.306081839999999</v>
      </c>
      <c r="X1741" s="12">
        <v>11.739058119999999</v>
      </c>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v>67.430914675910202</v>
      </c>
      <c r="BJ1741" s="12">
        <v>76.670530928492298</v>
      </c>
      <c r="BK1741" s="12">
        <v>18.556834838147498</v>
      </c>
      <c r="BL1741" s="12">
        <v>25.828939881871801</v>
      </c>
      <c r="BM1741" s="12">
        <v>20.978674371895401</v>
      </c>
      <c r="BN1741" s="12">
        <v>13.8268535632947</v>
      </c>
      <c r="BO1741" s="12">
        <v>7.1518208086007196</v>
      </c>
      <c r="BP1741" s="12">
        <v>11.306081836577601</v>
      </c>
      <c r="BQ1741" s="12">
        <v>11.739058119313301</v>
      </c>
    </row>
    <row r="1742" spans="1:69" x14ac:dyDescent="0.35">
      <c r="A1742" s="5" t="s">
        <v>492</v>
      </c>
      <c r="B1742" s="5">
        <v>3</v>
      </c>
      <c r="C1742" s="5" t="s">
        <v>456</v>
      </c>
      <c r="D1742" s="5" t="s">
        <v>493</v>
      </c>
      <c r="E1742" s="24">
        <v>7</v>
      </c>
      <c r="F1742" s="23">
        <v>2050</v>
      </c>
      <c r="G1742" s="12"/>
      <c r="H1742" s="12"/>
      <c r="I1742" s="12"/>
      <c r="J1742" s="12"/>
      <c r="K1742" s="12"/>
      <c r="L1742" s="12"/>
      <c r="M1742" s="12"/>
      <c r="N1742" s="12"/>
      <c r="O1742" s="12"/>
      <c r="P1742" s="12">
        <v>67.298622199999997</v>
      </c>
      <c r="Q1742" s="12">
        <v>76.538238449999994</v>
      </c>
      <c r="R1742" s="12">
        <v>18.42454236</v>
      </c>
      <c r="S1742" s="12">
        <v>25.82893988</v>
      </c>
      <c r="T1742" s="12">
        <v>20.97867437</v>
      </c>
      <c r="U1742" s="12">
        <v>13.82685356</v>
      </c>
      <c r="V1742" s="12">
        <v>7.1518208090000002</v>
      </c>
      <c r="W1742" s="12">
        <v>11.306081839999999</v>
      </c>
      <c r="X1742" s="12">
        <v>11.739058119999999</v>
      </c>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v>67.298622201812407</v>
      </c>
      <c r="BJ1742" s="12">
        <v>76.538238454394502</v>
      </c>
      <c r="BK1742" s="12">
        <v>18.424542364049699</v>
      </c>
      <c r="BL1742" s="12">
        <v>25.828939881871801</v>
      </c>
      <c r="BM1742" s="12">
        <v>20.978674371895401</v>
      </c>
      <c r="BN1742" s="12">
        <v>13.8268535632947</v>
      </c>
      <c r="BO1742" s="12">
        <v>7.1518208086007196</v>
      </c>
      <c r="BP1742" s="12">
        <v>11.306081836577601</v>
      </c>
      <c r="BQ1742" s="12">
        <v>11.739058119313301</v>
      </c>
    </row>
    <row r="1743" spans="1:69" x14ac:dyDescent="0.35">
      <c r="A1743" s="5" t="s">
        <v>492</v>
      </c>
      <c r="B1743" s="5">
        <v>3</v>
      </c>
      <c r="C1743" s="5" t="s">
        <v>456</v>
      </c>
      <c r="D1743" s="5" t="s">
        <v>493</v>
      </c>
      <c r="E1743" s="24">
        <v>8</v>
      </c>
      <c r="F1743" s="23">
        <v>2050</v>
      </c>
      <c r="G1743" s="12"/>
      <c r="H1743" s="12"/>
      <c r="I1743" s="12"/>
      <c r="J1743" s="12"/>
      <c r="K1743" s="12"/>
      <c r="L1743" s="12"/>
      <c r="M1743" s="12"/>
      <c r="N1743" s="12"/>
      <c r="O1743" s="12"/>
      <c r="P1743" s="12">
        <v>67.430914680000001</v>
      </c>
      <c r="Q1743" s="12">
        <v>76.670530929999998</v>
      </c>
      <c r="R1743" s="12">
        <v>18.55683484</v>
      </c>
      <c r="S1743" s="12">
        <v>25.82893988</v>
      </c>
      <c r="T1743" s="12">
        <v>20.97867437</v>
      </c>
      <c r="U1743" s="12">
        <v>13.82685356</v>
      </c>
      <c r="V1743" s="12">
        <v>7.1518208090000002</v>
      </c>
      <c r="W1743" s="12">
        <v>11.306081839999999</v>
      </c>
      <c r="X1743" s="12">
        <v>11.739058119999999</v>
      </c>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v>67.430914675910202</v>
      </c>
      <c r="BJ1743" s="12">
        <v>76.670530928492298</v>
      </c>
      <c r="BK1743" s="12">
        <v>18.556834838147498</v>
      </c>
      <c r="BL1743" s="12">
        <v>25.828939881871801</v>
      </c>
      <c r="BM1743" s="12">
        <v>20.978674371895401</v>
      </c>
      <c r="BN1743" s="12">
        <v>13.8268535632947</v>
      </c>
      <c r="BO1743" s="12">
        <v>7.1518208086007196</v>
      </c>
      <c r="BP1743" s="12">
        <v>11.306081836577601</v>
      </c>
      <c r="BQ1743" s="12">
        <v>11.739058119313301</v>
      </c>
    </row>
    <row r="1744" spans="1:69" x14ac:dyDescent="0.35">
      <c r="A1744" s="5" t="s">
        <v>494</v>
      </c>
      <c r="B1744" s="5">
        <v>3</v>
      </c>
      <c r="C1744" s="5" t="s">
        <v>456</v>
      </c>
      <c r="D1744" s="5" t="s">
        <v>495</v>
      </c>
      <c r="E1744" s="24">
        <v>0</v>
      </c>
      <c r="F1744" s="23">
        <v>2018</v>
      </c>
      <c r="G1744" s="12">
        <v>392.30167460000001</v>
      </c>
      <c r="H1744" s="12">
        <v>379.43987559999999</v>
      </c>
      <c r="I1744" s="12">
        <v>39.204410889999998</v>
      </c>
      <c r="J1744" s="12">
        <v>339.52663669999998</v>
      </c>
      <c r="K1744" s="12">
        <v>0</v>
      </c>
      <c r="L1744" s="12">
        <v>0</v>
      </c>
      <c r="M1744" s="12">
        <v>0</v>
      </c>
      <c r="N1744" s="12">
        <v>0.70882803699999997</v>
      </c>
      <c r="O1744" s="12">
        <v>12.86179907</v>
      </c>
      <c r="P1744" s="12">
        <v>31.76464708</v>
      </c>
      <c r="Q1744" s="12">
        <v>30.054162460000001</v>
      </c>
      <c r="R1744" s="12">
        <v>9.7209180820000007</v>
      </c>
      <c r="S1744" s="12">
        <v>13.288976079999999</v>
      </c>
      <c r="T1744" s="12">
        <v>0</v>
      </c>
      <c r="U1744" s="12">
        <v>0</v>
      </c>
      <c r="V1744" s="12">
        <v>0</v>
      </c>
      <c r="W1744" s="12">
        <v>7.0442682950000002</v>
      </c>
      <c r="X1744" s="12">
        <v>1.7104846220000001</v>
      </c>
      <c r="Y1744" s="12">
        <v>81.123776750000005</v>
      </c>
      <c r="Z1744" s="12">
        <v>62.947168580000003</v>
      </c>
      <c r="AA1744" s="12">
        <v>23.980891060000001</v>
      </c>
      <c r="AB1744" s="12">
        <v>36.091492600000002</v>
      </c>
      <c r="AC1744" s="12">
        <v>0</v>
      </c>
      <c r="AD1744" s="12">
        <v>0</v>
      </c>
      <c r="AE1744" s="12">
        <v>0</v>
      </c>
      <c r="AF1744" s="12">
        <v>2.874784912</v>
      </c>
      <c r="AG1744" s="12">
        <v>18.176608170000002</v>
      </c>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v>505.19009848052872</v>
      </c>
      <c r="BJ1744" s="12">
        <v>472.44120661952866</v>
      </c>
      <c r="BK1744" s="12">
        <v>72.906220031841087</v>
      </c>
      <c r="BL1744" s="12">
        <v>388.90710534336671</v>
      </c>
      <c r="BM1744" s="12">
        <v>0</v>
      </c>
      <c r="BN1744" s="12">
        <v>0</v>
      </c>
      <c r="BO1744" s="12">
        <v>0</v>
      </c>
      <c r="BP1744" s="12">
        <v>10.62788124432133</v>
      </c>
      <c r="BQ1744" s="12">
        <v>32.748891860999997</v>
      </c>
    </row>
    <row r="1745" spans="1:69" x14ac:dyDescent="0.35">
      <c r="A1745" s="5" t="s">
        <v>494</v>
      </c>
      <c r="B1745" s="5">
        <v>3</v>
      </c>
      <c r="C1745" s="5" t="s">
        <v>456</v>
      </c>
      <c r="D1745" s="5" t="s">
        <v>495</v>
      </c>
      <c r="E1745" s="24">
        <v>1</v>
      </c>
      <c r="F1745" s="23">
        <v>2030</v>
      </c>
      <c r="G1745" s="12">
        <v>379.83769610000002</v>
      </c>
      <c r="H1745" s="12">
        <v>366.97589699999997</v>
      </c>
      <c r="I1745" s="12">
        <v>23.161993979999998</v>
      </c>
      <c r="J1745" s="12">
        <v>339.52663669999998</v>
      </c>
      <c r="K1745" s="12">
        <v>0</v>
      </c>
      <c r="L1745" s="12">
        <v>0</v>
      </c>
      <c r="M1745" s="12">
        <v>0</v>
      </c>
      <c r="N1745" s="12">
        <v>4.2872663549999999</v>
      </c>
      <c r="O1745" s="12">
        <v>12.86179907</v>
      </c>
      <c r="P1745" s="12">
        <v>60.840345339999999</v>
      </c>
      <c r="Q1745" s="12">
        <v>60.274845890000002</v>
      </c>
      <c r="R1745" s="12">
        <v>7.7777877350000004</v>
      </c>
      <c r="S1745" s="12">
        <v>13.59940776</v>
      </c>
      <c r="T1745" s="12">
        <v>1.897412535</v>
      </c>
      <c r="U1745" s="12">
        <v>1.1707439049999999</v>
      </c>
      <c r="V1745" s="12">
        <v>0.72666863000000004</v>
      </c>
      <c r="W1745" s="12">
        <v>37.000237869999999</v>
      </c>
      <c r="X1745" s="12">
        <v>2.4629119840000002</v>
      </c>
      <c r="Y1745" s="12">
        <v>90.830519330000001</v>
      </c>
      <c r="Z1745" s="12">
        <v>72.714051659999996</v>
      </c>
      <c r="AA1745" s="12">
        <v>21.444739429999998</v>
      </c>
      <c r="AB1745" s="12">
        <v>36.091492600000002</v>
      </c>
      <c r="AC1745" s="12">
        <v>7.7387705000000001E-2</v>
      </c>
      <c r="AD1745" s="12">
        <v>4.7749860999999998E-2</v>
      </c>
      <c r="AE1745" s="12">
        <v>2.9637844E-2</v>
      </c>
      <c r="AF1745" s="12">
        <v>15.100431929999999</v>
      </c>
      <c r="AG1745" s="12">
        <v>18.193855370000001</v>
      </c>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v>531.50856073517605</v>
      </c>
      <c r="BJ1745" s="12">
        <v>499.9647945525835</v>
      </c>
      <c r="BK1745" s="12">
        <v>52.384521142801376</v>
      </c>
      <c r="BL1745" s="12">
        <v>389.21753701602972</v>
      </c>
      <c r="BM1745" s="12">
        <v>1.9748002400736231</v>
      </c>
      <c r="BN1745" s="12">
        <v>1.2184937651518004</v>
      </c>
      <c r="BO1745" s="12">
        <v>0.75630647492181247</v>
      </c>
      <c r="BP1745" s="12">
        <v>56.3879361536791</v>
      </c>
      <c r="BQ1745" s="12">
        <v>33.518566422666296</v>
      </c>
    </row>
    <row r="1746" spans="1:69" x14ac:dyDescent="0.35">
      <c r="A1746" s="5" t="s">
        <v>494</v>
      </c>
      <c r="B1746" s="5">
        <v>3</v>
      </c>
      <c r="C1746" s="5" t="s">
        <v>456</v>
      </c>
      <c r="D1746" s="5" t="s">
        <v>495</v>
      </c>
      <c r="E1746" s="24">
        <v>2</v>
      </c>
      <c r="F1746" s="23">
        <v>2030</v>
      </c>
      <c r="G1746" s="12">
        <v>380.77598289999997</v>
      </c>
      <c r="H1746" s="12">
        <v>367.91418390000001</v>
      </c>
      <c r="I1746" s="12">
        <v>24.10028084</v>
      </c>
      <c r="J1746" s="12">
        <v>339.52663669999998</v>
      </c>
      <c r="K1746" s="12">
        <v>0</v>
      </c>
      <c r="L1746" s="12">
        <v>0</v>
      </c>
      <c r="M1746" s="12">
        <v>0</v>
      </c>
      <c r="N1746" s="12">
        <v>4.2872663549999999</v>
      </c>
      <c r="O1746" s="12">
        <v>12.86179907</v>
      </c>
      <c r="P1746" s="12">
        <v>60.859013070000003</v>
      </c>
      <c r="Q1746" s="12">
        <v>60.293513619999999</v>
      </c>
      <c r="R1746" s="12">
        <v>7.7964554619999999</v>
      </c>
      <c r="S1746" s="12">
        <v>13.59940776</v>
      </c>
      <c r="T1746" s="12">
        <v>1.897412535</v>
      </c>
      <c r="U1746" s="12">
        <v>1.1707439049999999</v>
      </c>
      <c r="V1746" s="12">
        <v>0.72666863000000004</v>
      </c>
      <c r="W1746" s="12">
        <v>37.000237869999999</v>
      </c>
      <c r="X1746" s="12">
        <v>2.4629119840000002</v>
      </c>
      <c r="Y1746" s="12">
        <v>100.8939136</v>
      </c>
      <c r="Z1746" s="12">
        <v>82.777445940000007</v>
      </c>
      <c r="AA1746" s="12">
        <v>31.508133709999999</v>
      </c>
      <c r="AB1746" s="12">
        <v>36.091492600000002</v>
      </c>
      <c r="AC1746" s="12">
        <v>7.7387705000000001E-2</v>
      </c>
      <c r="AD1746" s="12">
        <v>4.7749860999999998E-2</v>
      </c>
      <c r="AE1746" s="12">
        <v>2.9637844E-2</v>
      </c>
      <c r="AF1746" s="12">
        <v>15.100431929999999</v>
      </c>
      <c r="AG1746" s="12">
        <v>18.193855370000001</v>
      </c>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v>542.5289095992664</v>
      </c>
      <c r="BJ1746" s="12">
        <v>510.98514341667465</v>
      </c>
      <c r="BK1746" s="12">
        <v>63.404870006891969</v>
      </c>
      <c r="BL1746" s="12">
        <v>389.21753701602972</v>
      </c>
      <c r="BM1746" s="12">
        <v>1.9748002400736231</v>
      </c>
      <c r="BN1746" s="12">
        <v>1.2184937651518004</v>
      </c>
      <c r="BO1746" s="12">
        <v>0.75630647492181247</v>
      </c>
      <c r="BP1746" s="12">
        <v>56.3879361536791</v>
      </c>
      <c r="BQ1746" s="12">
        <v>33.518566422666296</v>
      </c>
    </row>
    <row r="1747" spans="1:69" x14ac:dyDescent="0.35">
      <c r="A1747" s="5" t="s">
        <v>494</v>
      </c>
      <c r="B1747" s="5">
        <v>3</v>
      </c>
      <c r="C1747" s="5" t="s">
        <v>456</v>
      </c>
      <c r="D1747" s="5" t="s">
        <v>495</v>
      </c>
      <c r="E1747" s="24">
        <v>3</v>
      </c>
      <c r="F1747" s="23">
        <v>2030</v>
      </c>
      <c r="G1747" s="12">
        <v>379.83769610000002</v>
      </c>
      <c r="H1747" s="12">
        <v>366.97589699999997</v>
      </c>
      <c r="I1747" s="12">
        <v>23.161993979999998</v>
      </c>
      <c r="J1747" s="12">
        <v>339.52663669999998</v>
      </c>
      <c r="K1747" s="12">
        <v>0</v>
      </c>
      <c r="L1747" s="12">
        <v>0</v>
      </c>
      <c r="M1747" s="12">
        <v>0</v>
      </c>
      <c r="N1747" s="12">
        <v>4.2872663549999999</v>
      </c>
      <c r="O1747" s="12">
        <v>12.86179907</v>
      </c>
      <c r="P1747" s="12">
        <v>60.840345339999999</v>
      </c>
      <c r="Q1747" s="12">
        <v>60.274845890000002</v>
      </c>
      <c r="R1747" s="12">
        <v>7.7777877350000004</v>
      </c>
      <c r="S1747" s="12">
        <v>13.59940776</v>
      </c>
      <c r="T1747" s="12">
        <v>1.897412535</v>
      </c>
      <c r="U1747" s="12">
        <v>1.1707439049999999</v>
      </c>
      <c r="V1747" s="12">
        <v>0.72666863000000004</v>
      </c>
      <c r="W1747" s="12">
        <v>37.000237869999999</v>
      </c>
      <c r="X1747" s="12">
        <v>2.4629119840000002</v>
      </c>
      <c r="Y1747" s="12">
        <v>92.608210679999999</v>
      </c>
      <c r="Z1747" s="12">
        <v>74.491743009999993</v>
      </c>
      <c r="AA1747" s="12">
        <v>23.22243078</v>
      </c>
      <c r="AB1747" s="12">
        <v>36.091492600000002</v>
      </c>
      <c r="AC1747" s="12">
        <v>7.7387705000000001E-2</v>
      </c>
      <c r="AD1747" s="12">
        <v>4.7749860999999998E-2</v>
      </c>
      <c r="AE1747" s="12">
        <v>2.9637844E-2</v>
      </c>
      <c r="AF1747" s="12">
        <v>15.100431929999999</v>
      </c>
      <c r="AG1747" s="12">
        <v>18.193855370000001</v>
      </c>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v>533.28625208284495</v>
      </c>
      <c r="BJ1747" s="12">
        <v>501.74248590025229</v>
      </c>
      <c r="BK1747" s="12">
        <v>54.162212490470282</v>
      </c>
      <c r="BL1747" s="12">
        <v>389.21753701602972</v>
      </c>
      <c r="BM1747" s="12">
        <v>1.9748002400736231</v>
      </c>
      <c r="BN1747" s="12">
        <v>1.2184937651518004</v>
      </c>
      <c r="BO1747" s="12">
        <v>0.75630647492181247</v>
      </c>
      <c r="BP1747" s="12">
        <v>56.3879361536791</v>
      </c>
      <c r="BQ1747" s="12">
        <v>33.518566422666296</v>
      </c>
    </row>
    <row r="1748" spans="1:69" x14ac:dyDescent="0.35">
      <c r="A1748" s="5" t="s">
        <v>494</v>
      </c>
      <c r="B1748" s="5">
        <v>3</v>
      </c>
      <c r="C1748" s="5" t="s">
        <v>456</v>
      </c>
      <c r="D1748" s="5" t="s">
        <v>495</v>
      </c>
      <c r="E1748" s="24">
        <v>4</v>
      </c>
      <c r="F1748" s="23">
        <v>2030</v>
      </c>
      <c r="G1748" s="12">
        <v>380.77598289999997</v>
      </c>
      <c r="H1748" s="12">
        <v>367.91418390000001</v>
      </c>
      <c r="I1748" s="12">
        <v>24.10028084</v>
      </c>
      <c r="J1748" s="12">
        <v>339.52663669999998</v>
      </c>
      <c r="K1748" s="12">
        <v>0</v>
      </c>
      <c r="L1748" s="12">
        <v>0</v>
      </c>
      <c r="M1748" s="12">
        <v>0</v>
      </c>
      <c r="N1748" s="12">
        <v>4.2872663549999999</v>
      </c>
      <c r="O1748" s="12">
        <v>12.86179907</v>
      </c>
      <c r="P1748" s="12">
        <v>60.859013070000003</v>
      </c>
      <c r="Q1748" s="12">
        <v>60.293513619999999</v>
      </c>
      <c r="R1748" s="12">
        <v>7.7964554619999999</v>
      </c>
      <c r="S1748" s="12">
        <v>13.59940776</v>
      </c>
      <c r="T1748" s="12">
        <v>1.897412535</v>
      </c>
      <c r="U1748" s="12">
        <v>1.1707439049999999</v>
      </c>
      <c r="V1748" s="12">
        <v>0.72666863000000004</v>
      </c>
      <c r="W1748" s="12">
        <v>37.000237869999999</v>
      </c>
      <c r="X1748" s="12">
        <v>2.4629119840000002</v>
      </c>
      <c r="Y1748" s="12">
        <v>102.671605</v>
      </c>
      <c r="Z1748" s="12">
        <v>84.555137290000005</v>
      </c>
      <c r="AA1748" s="12">
        <v>33.285825060000001</v>
      </c>
      <c r="AB1748" s="12">
        <v>36.091492600000002</v>
      </c>
      <c r="AC1748" s="12">
        <v>7.7387705000000001E-2</v>
      </c>
      <c r="AD1748" s="12">
        <v>4.7749860999999998E-2</v>
      </c>
      <c r="AE1748" s="12">
        <v>2.9637844E-2</v>
      </c>
      <c r="AF1748" s="12">
        <v>15.100431929999999</v>
      </c>
      <c r="AG1748" s="12">
        <v>18.193855370000001</v>
      </c>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v>544.30660094693542</v>
      </c>
      <c r="BJ1748" s="12">
        <v>512.76283476434344</v>
      </c>
      <c r="BK1748" s="12">
        <v>65.182561354560875</v>
      </c>
      <c r="BL1748" s="12">
        <v>389.21753701602972</v>
      </c>
      <c r="BM1748" s="12">
        <v>1.9748002400736231</v>
      </c>
      <c r="BN1748" s="12">
        <v>1.2184937651518004</v>
      </c>
      <c r="BO1748" s="12">
        <v>0.75630647492181247</v>
      </c>
      <c r="BP1748" s="12">
        <v>56.3879361536791</v>
      </c>
      <c r="BQ1748" s="12">
        <v>33.518566422666296</v>
      </c>
    </row>
    <row r="1749" spans="1:69" x14ac:dyDescent="0.35">
      <c r="A1749" s="5" t="s">
        <v>494</v>
      </c>
      <c r="B1749" s="5">
        <v>3</v>
      </c>
      <c r="C1749" s="5" t="s">
        <v>456</v>
      </c>
      <c r="D1749" s="5" t="s">
        <v>495</v>
      </c>
      <c r="E1749" s="24">
        <v>5</v>
      </c>
      <c r="F1749" s="23">
        <v>2050</v>
      </c>
      <c r="G1749" s="12">
        <v>385.92936589999999</v>
      </c>
      <c r="H1749" s="12">
        <v>373.06756689999997</v>
      </c>
      <c r="I1749" s="12">
        <v>23.537308719999999</v>
      </c>
      <c r="J1749" s="12">
        <v>339.52663669999998</v>
      </c>
      <c r="K1749" s="12">
        <v>0</v>
      </c>
      <c r="L1749" s="12">
        <v>0</v>
      </c>
      <c r="M1749" s="12">
        <v>0</v>
      </c>
      <c r="N1749" s="12">
        <v>10.00362149</v>
      </c>
      <c r="O1749" s="12">
        <v>12.86179907</v>
      </c>
      <c r="P1749" s="12">
        <v>40.353297670000003</v>
      </c>
      <c r="Q1749" s="12">
        <v>46.751183410000003</v>
      </c>
      <c r="R1749" s="12">
        <v>11.04764136</v>
      </c>
      <c r="S1749" s="12">
        <v>15.48743296</v>
      </c>
      <c r="T1749" s="12">
        <v>13.43680707</v>
      </c>
      <c r="U1749" s="12">
        <v>8.2907958490000002</v>
      </c>
      <c r="V1749" s="12">
        <v>5.1460112169999999</v>
      </c>
      <c r="W1749" s="12">
        <v>6.7793020249999998</v>
      </c>
      <c r="X1749" s="12">
        <v>7.03892132</v>
      </c>
      <c r="Y1749" s="12">
        <v>86.949918949999997</v>
      </c>
      <c r="Z1749" s="12">
        <v>69.199258360000002</v>
      </c>
      <c r="AA1749" s="12">
        <v>29.787641220000001</v>
      </c>
      <c r="AB1749" s="12">
        <v>36.091492600000002</v>
      </c>
      <c r="AC1749" s="12">
        <v>0.54812183400000003</v>
      </c>
      <c r="AD1749" s="12">
        <v>0.33820283400000001</v>
      </c>
      <c r="AE1749" s="12">
        <v>0.20991899999999999</v>
      </c>
      <c r="AF1749" s="12">
        <v>2.7720027090000001</v>
      </c>
      <c r="AG1749" s="12">
        <v>18.298782419999998</v>
      </c>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v>513.232582553876</v>
      </c>
      <c r="BJ1749" s="12">
        <v>489.01800865227267</v>
      </c>
      <c r="BK1749" s="12">
        <v>64.372591305702898</v>
      </c>
      <c r="BL1749" s="12">
        <v>391.1055622171562</v>
      </c>
      <c r="BM1749" s="12">
        <v>13.984928899998774</v>
      </c>
      <c r="BN1749" s="12">
        <v>8.6289986829779632</v>
      </c>
      <c r="BO1749" s="12">
        <v>5.3559302170208003</v>
      </c>
      <c r="BP1749" s="12">
        <v>19.554926229415329</v>
      </c>
      <c r="BQ1749" s="12">
        <v>38.199502801601021</v>
      </c>
    </row>
    <row r="1750" spans="1:69" x14ac:dyDescent="0.35">
      <c r="A1750" s="5" t="s">
        <v>494</v>
      </c>
      <c r="B1750" s="5">
        <v>3</v>
      </c>
      <c r="C1750" s="5" t="s">
        <v>456</v>
      </c>
      <c r="D1750" s="5" t="s">
        <v>495</v>
      </c>
      <c r="E1750" s="24">
        <v>6</v>
      </c>
      <c r="F1750" s="23">
        <v>2050</v>
      </c>
      <c r="G1750" s="12">
        <v>386.49233809999998</v>
      </c>
      <c r="H1750" s="12">
        <v>373.630539</v>
      </c>
      <c r="I1750" s="12">
        <v>24.10028084</v>
      </c>
      <c r="J1750" s="12">
        <v>339.52663669999998</v>
      </c>
      <c r="K1750" s="12">
        <v>0</v>
      </c>
      <c r="L1750" s="12">
        <v>0</v>
      </c>
      <c r="M1750" s="12">
        <v>0</v>
      </c>
      <c r="N1750" s="12">
        <v>10.00362149</v>
      </c>
      <c r="O1750" s="12">
        <v>12.86179907</v>
      </c>
      <c r="P1750" s="12">
        <v>40.432622279999997</v>
      </c>
      <c r="Q1750" s="12">
        <v>46.830508029999997</v>
      </c>
      <c r="R1750" s="12">
        <v>11.12696598</v>
      </c>
      <c r="S1750" s="12">
        <v>15.48743296</v>
      </c>
      <c r="T1750" s="12">
        <v>13.43680707</v>
      </c>
      <c r="U1750" s="12">
        <v>8.2907958490000002</v>
      </c>
      <c r="V1750" s="12">
        <v>5.1460112169999999</v>
      </c>
      <c r="W1750" s="12">
        <v>6.7793020249999998</v>
      </c>
      <c r="X1750" s="12">
        <v>7.03892132</v>
      </c>
      <c r="Y1750" s="12">
        <v>88.603427429999996</v>
      </c>
      <c r="Z1750" s="12">
        <v>70.852766840000001</v>
      </c>
      <c r="AA1750" s="12">
        <v>31.4411497</v>
      </c>
      <c r="AB1750" s="12">
        <v>36.091492600000002</v>
      </c>
      <c r="AC1750" s="12">
        <v>0.54812183400000003</v>
      </c>
      <c r="AD1750" s="12">
        <v>0.33820283400000001</v>
      </c>
      <c r="AE1750" s="12">
        <v>0.20991899999999999</v>
      </c>
      <c r="AF1750" s="12">
        <v>2.7720027090000001</v>
      </c>
      <c r="AG1750" s="12">
        <v>18.298782419999998</v>
      </c>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v>515.5283877674932</v>
      </c>
      <c r="BJ1750" s="12">
        <v>491.31381386589095</v>
      </c>
      <c r="BK1750" s="12">
        <v>66.668396519320495</v>
      </c>
      <c r="BL1750" s="12">
        <v>391.1055622171562</v>
      </c>
      <c r="BM1750" s="12">
        <v>13.984928899998774</v>
      </c>
      <c r="BN1750" s="12">
        <v>8.6289986829779632</v>
      </c>
      <c r="BO1750" s="12">
        <v>5.3559302170208003</v>
      </c>
      <c r="BP1750" s="12">
        <v>19.554926229415329</v>
      </c>
      <c r="BQ1750" s="12">
        <v>38.199502801601021</v>
      </c>
    </row>
    <row r="1751" spans="1:69" x14ac:dyDescent="0.35">
      <c r="A1751" s="5" t="s">
        <v>494</v>
      </c>
      <c r="B1751" s="5">
        <v>3</v>
      </c>
      <c r="C1751" s="5" t="s">
        <v>456</v>
      </c>
      <c r="D1751" s="5" t="s">
        <v>495</v>
      </c>
      <c r="E1751" s="24">
        <v>7</v>
      </c>
      <c r="F1751" s="23">
        <v>2050</v>
      </c>
      <c r="G1751" s="12">
        <v>385.92936589999999</v>
      </c>
      <c r="H1751" s="12">
        <v>373.06756689999997</v>
      </c>
      <c r="I1751" s="12">
        <v>23.537308719999999</v>
      </c>
      <c r="J1751" s="12">
        <v>339.52663669999998</v>
      </c>
      <c r="K1751" s="12">
        <v>0</v>
      </c>
      <c r="L1751" s="12">
        <v>0</v>
      </c>
      <c r="M1751" s="12">
        <v>0</v>
      </c>
      <c r="N1751" s="12">
        <v>10.00362149</v>
      </c>
      <c r="O1751" s="12">
        <v>12.86179907</v>
      </c>
      <c r="P1751" s="12">
        <v>40.353297670000003</v>
      </c>
      <c r="Q1751" s="12">
        <v>46.751183410000003</v>
      </c>
      <c r="R1751" s="12">
        <v>11.04764136</v>
      </c>
      <c r="S1751" s="12">
        <v>15.48743296</v>
      </c>
      <c r="T1751" s="12">
        <v>13.43680707</v>
      </c>
      <c r="U1751" s="12">
        <v>8.2907958490000002</v>
      </c>
      <c r="V1751" s="12">
        <v>5.1460112169999999</v>
      </c>
      <c r="W1751" s="12">
        <v>6.7793020249999998</v>
      </c>
      <c r="X1751" s="12">
        <v>7.03892132</v>
      </c>
      <c r="Y1751" s="12">
        <v>92.472915220000004</v>
      </c>
      <c r="Z1751" s="12">
        <v>74.722254640000003</v>
      </c>
      <c r="AA1751" s="12">
        <v>35.310637499999999</v>
      </c>
      <c r="AB1751" s="12">
        <v>36.091492600000002</v>
      </c>
      <c r="AC1751" s="12">
        <v>0.54812183400000003</v>
      </c>
      <c r="AD1751" s="12">
        <v>0.33820283400000001</v>
      </c>
      <c r="AE1751" s="12">
        <v>0.20991899999999999</v>
      </c>
      <c r="AF1751" s="12">
        <v>2.7720027090000001</v>
      </c>
      <c r="AG1751" s="12">
        <v>18.298782419999998</v>
      </c>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v>518.7555788313656</v>
      </c>
      <c r="BJ1751" s="12">
        <v>494.54100492976227</v>
      </c>
      <c r="BK1751" s="12">
        <v>69.895587583192508</v>
      </c>
      <c r="BL1751" s="12">
        <v>391.1055622171562</v>
      </c>
      <c r="BM1751" s="12">
        <v>13.984928899998774</v>
      </c>
      <c r="BN1751" s="12">
        <v>8.6289986829779632</v>
      </c>
      <c r="BO1751" s="12">
        <v>5.3559302170208003</v>
      </c>
      <c r="BP1751" s="12">
        <v>19.554926229415329</v>
      </c>
      <c r="BQ1751" s="12">
        <v>38.199502801601021</v>
      </c>
    </row>
    <row r="1752" spans="1:69" x14ac:dyDescent="0.35">
      <c r="A1752" s="5" t="s">
        <v>494</v>
      </c>
      <c r="B1752" s="5">
        <v>3</v>
      </c>
      <c r="C1752" s="5" t="s">
        <v>456</v>
      </c>
      <c r="D1752" s="5" t="s">
        <v>495</v>
      </c>
      <c r="E1752" s="24">
        <v>8</v>
      </c>
      <c r="F1752" s="23">
        <v>2050</v>
      </c>
      <c r="G1752" s="12">
        <v>386.49233809999998</v>
      </c>
      <c r="H1752" s="12">
        <v>373.630539</v>
      </c>
      <c r="I1752" s="12">
        <v>24.10028084</v>
      </c>
      <c r="J1752" s="12">
        <v>339.52663669999998</v>
      </c>
      <c r="K1752" s="12">
        <v>0</v>
      </c>
      <c r="L1752" s="12">
        <v>0</v>
      </c>
      <c r="M1752" s="12">
        <v>0</v>
      </c>
      <c r="N1752" s="12">
        <v>10.00362149</v>
      </c>
      <c r="O1752" s="12">
        <v>12.86179907</v>
      </c>
      <c r="P1752" s="12">
        <v>40.432622279999997</v>
      </c>
      <c r="Q1752" s="12">
        <v>46.830508029999997</v>
      </c>
      <c r="R1752" s="12">
        <v>11.12696598</v>
      </c>
      <c r="S1752" s="12">
        <v>15.48743296</v>
      </c>
      <c r="T1752" s="12">
        <v>13.43680707</v>
      </c>
      <c r="U1752" s="12">
        <v>8.2907958490000002</v>
      </c>
      <c r="V1752" s="12">
        <v>5.1460112169999999</v>
      </c>
      <c r="W1752" s="12">
        <v>6.7793020249999998</v>
      </c>
      <c r="X1752" s="12">
        <v>7.03892132</v>
      </c>
      <c r="Y1752" s="12">
        <v>94.126423700000004</v>
      </c>
      <c r="Z1752" s="12">
        <v>76.375763120000002</v>
      </c>
      <c r="AA1752" s="12">
        <v>36.964145979999998</v>
      </c>
      <c r="AB1752" s="12">
        <v>36.091492600000002</v>
      </c>
      <c r="AC1752" s="12">
        <v>0.54812183400000003</v>
      </c>
      <c r="AD1752" s="12">
        <v>0.33820283400000001</v>
      </c>
      <c r="AE1752" s="12">
        <v>0.20991899999999999</v>
      </c>
      <c r="AF1752" s="12">
        <v>2.7720027090000001</v>
      </c>
      <c r="AG1752" s="12">
        <v>18.298782419999998</v>
      </c>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v>521.0513840449828</v>
      </c>
      <c r="BJ1752" s="12">
        <v>496.83681014338055</v>
      </c>
      <c r="BK1752" s="12">
        <v>72.191392796810106</v>
      </c>
      <c r="BL1752" s="12">
        <v>391.1055622171562</v>
      </c>
      <c r="BM1752" s="12">
        <v>13.984928899998774</v>
      </c>
      <c r="BN1752" s="12">
        <v>8.6289986829779632</v>
      </c>
      <c r="BO1752" s="12">
        <v>5.3559302170208003</v>
      </c>
      <c r="BP1752" s="12">
        <v>19.554926229415329</v>
      </c>
      <c r="BQ1752" s="12">
        <v>38.199502801601021</v>
      </c>
    </row>
    <row r="1753" spans="1:69" x14ac:dyDescent="0.35">
      <c r="A1753" s="5" t="s">
        <v>496</v>
      </c>
      <c r="B1753" s="5">
        <v>3</v>
      </c>
      <c r="C1753" s="5" t="s">
        <v>456</v>
      </c>
      <c r="D1753" s="5" t="s">
        <v>497</v>
      </c>
      <c r="E1753" s="24">
        <v>0</v>
      </c>
      <c r="F1753" s="23">
        <v>2018</v>
      </c>
      <c r="G1753" s="12">
        <v>724.24924580000004</v>
      </c>
      <c r="H1753" s="12">
        <v>700.50438599999995</v>
      </c>
      <c r="I1753" s="12">
        <v>72.377373980000002</v>
      </c>
      <c r="J1753" s="12">
        <v>626.81840639999996</v>
      </c>
      <c r="K1753" s="12">
        <v>0</v>
      </c>
      <c r="L1753" s="12">
        <v>0</v>
      </c>
      <c r="M1753" s="12">
        <v>0</v>
      </c>
      <c r="N1753" s="12">
        <v>1.3086056079999999</v>
      </c>
      <c r="O1753" s="12">
        <v>23.744859819999999</v>
      </c>
      <c r="P1753" s="12">
        <v>211.26936449999999</v>
      </c>
      <c r="Q1753" s="12">
        <v>199.8927861</v>
      </c>
      <c r="R1753" s="12">
        <v>64.654651459999997</v>
      </c>
      <c r="S1753" s="12">
        <v>88.386108140000005</v>
      </c>
      <c r="T1753" s="12">
        <v>0</v>
      </c>
      <c r="U1753" s="12">
        <v>0</v>
      </c>
      <c r="V1753" s="12">
        <v>0</v>
      </c>
      <c r="W1753" s="12">
        <v>46.852026479999999</v>
      </c>
      <c r="X1753" s="12">
        <v>11.376578439999999</v>
      </c>
      <c r="Y1753" s="12">
        <v>101.6517364</v>
      </c>
      <c r="Z1753" s="12">
        <v>78.875629880000005</v>
      </c>
      <c r="AA1753" s="12">
        <v>30.049133749999999</v>
      </c>
      <c r="AB1753" s="12">
        <v>45.224261499999997</v>
      </c>
      <c r="AC1753" s="12">
        <v>0</v>
      </c>
      <c r="AD1753" s="12">
        <v>0</v>
      </c>
      <c r="AE1753" s="12">
        <v>0</v>
      </c>
      <c r="AF1753" s="12">
        <v>3.6022346340000002</v>
      </c>
      <c r="AG1753" s="12">
        <v>22.776106559999999</v>
      </c>
      <c r="AH1753" s="12"/>
      <c r="AI1753" s="12"/>
      <c r="AJ1753" s="12"/>
      <c r="AK1753" s="12"/>
      <c r="AL1753" s="12"/>
      <c r="AM1753" s="12"/>
      <c r="AN1753" s="12"/>
      <c r="AO1753" s="12"/>
      <c r="AP1753" s="12"/>
      <c r="AQ1753" s="12"/>
      <c r="AR1753" s="12"/>
      <c r="AS1753" s="12"/>
      <c r="AT1753" s="12"/>
      <c r="AU1753" s="12"/>
      <c r="AV1753" s="12"/>
      <c r="AW1753" s="12"/>
      <c r="AX1753" s="12"/>
      <c r="AY1753" s="12"/>
      <c r="AZ1753" s="12">
        <v>123.89232100999999</v>
      </c>
      <c r="BA1753" s="12">
        <v>115.27309841</v>
      </c>
      <c r="BB1753" s="12">
        <v>25.862795133999999</v>
      </c>
      <c r="BC1753" s="12">
        <v>88.019935769999989</v>
      </c>
      <c r="BD1753" s="12">
        <v>0</v>
      </c>
      <c r="BE1753" s="12">
        <v>0</v>
      </c>
      <c r="BF1753" s="12">
        <v>0</v>
      </c>
      <c r="BG1753" s="12">
        <v>1.3903675099999999</v>
      </c>
      <c r="BH1753" s="12">
        <v>8.6192225909999998</v>
      </c>
      <c r="BI1753" s="12">
        <v>1161.0626677615749</v>
      </c>
      <c r="BJ1753" s="12">
        <v>1094.5459003515555</v>
      </c>
      <c r="BK1753" s="12">
        <v>192.94395431228259</v>
      </c>
      <c r="BL1753" s="12">
        <v>848.44871181031806</v>
      </c>
      <c r="BM1753" s="12">
        <v>0</v>
      </c>
      <c r="BN1753" s="12">
        <v>0</v>
      </c>
      <c r="BO1753" s="12">
        <v>0</v>
      </c>
      <c r="BP1753" s="12">
        <v>53.153234228955426</v>
      </c>
      <c r="BQ1753" s="12">
        <v>66.516767410019895</v>
      </c>
    </row>
    <row r="1754" spans="1:69" x14ac:dyDescent="0.35">
      <c r="A1754" s="5" t="s">
        <v>496</v>
      </c>
      <c r="B1754" s="5">
        <v>3</v>
      </c>
      <c r="C1754" s="5" t="s">
        <v>456</v>
      </c>
      <c r="D1754" s="5" t="s">
        <v>497</v>
      </c>
      <c r="E1754" s="24">
        <v>1</v>
      </c>
      <c r="F1754" s="23">
        <v>2030</v>
      </c>
      <c r="G1754" s="12">
        <v>701.23882379999998</v>
      </c>
      <c r="H1754" s="12">
        <v>677.49396400000001</v>
      </c>
      <c r="I1754" s="12">
        <v>42.760604290000003</v>
      </c>
      <c r="J1754" s="12">
        <v>626.81840639999996</v>
      </c>
      <c r="K1754" s="12">
        <v>0</v>
      </c>
      <c r="L1754" s="12">
        <v>0</v>
      </c>
      <c r="M1754" s="12">
        <v>0</v>
      </c>
      <c r="N1754" s="12">
        <v>7.9149532740000001</v>
      </c>
      <c r="O1754" s="12">
        <v>23.744859819999999</v>
      </c>
      <c r="P1754" s="12">
        <v>404.6543021</v>
      </c>
      <c r="Q1754" s="12">
        <v>397.67102749999998</v>
      </c>
      <c r="R1754" s="12">
        <v>51.73072655</v>
      </c>
      <c r="S1754" s="12">
        <v>90.450815550000002</v>
      </c>
      <c r="T1754" s="12">
        <v>9.3977620230000003</v>
      </c>
      <c r="U1754" s="12">
        <v>7.7867171040000001</v>
      </c>
      <c r="V1754" s="12">
        <v>1.6110449179999999</v>
      </c>
      <c r="W1754" s="12">
        <v>246.09172330000001</v>
      </c>
      <c r="X1754" s="12">
        <v>16.381036699999999</v>
      </c>
      <c r="Y1754" s="12">
        <v>113.8147209</v>
      </c>
      <c r="Z1754" s="12">
        <v>91.089214769999998</v>
      </c>
      <c r="AA1754" s="12">
        <v>26.87122183</v>
      </c>
      <c r="AB1754" s="12">
        <v>45.224261499999997</v>
      </c>
      <c r="AC1754" s="12">
        <v>7.2211903999999993E-2</v>
      </c>
      <c r="AD1754" s="12">
        <v>5.9832719999999999E-2</v>
      </c>
      <c r="AE1754" s="12">
        <v>1.2379183E-2</v>
      </c>
      <c r="AF1754" s="12">
        <v>18.921519539999998</v>
      </c>
      <c r="AG1754" s="12">
        <v>22.797718069999998</v>
      </c>
      <c r="AH1754" s="12"/>
      <c r="AI1754" s="12"/>
      <c r="AJ1754" s="12"/>
      <c r="AK1754" s="12"/>
      <c r="AL1754" s="12"/>
      <c r="AM1754" s="12"/>
      <c r="AN1754" s="12"/>
      <c r="AO1754" s="12"/>
      <c r="AP1754" s="12"/>
      <c r="AQ1754" s="12"/>
      <c r="AR1754" s="12"/>
      <c r="AS1754" s="12"/>
      <c r="AT1754" s="12"/>
      <c r="AU1754" s="12"/>
      <c r="AV1754" s="12"/>
      <c r="AW1754" s="12"/>
      <c r="AX1754" s="12"/>
      <c r="AY1754" s="12"/>
      <c r="AZ1754" s="12">
        <v>136.70348454000001</v>
      </c>
      <c r="BA1754" s="12">
        <v>125.11324260000001</v>
      </c>
      <c r="BB1754" s="12">
        <v>30.540256665000001</v>
      </c>
      <c r="BC1754" s="12">
        <v>88.457646889999992</v>
      </c>
      <c r="BD1754" s="12">
        <v>0.190479965</v>
      </c>
      <c r="BE1754" s="12">
        <v>0.15782625700000003</v>
      </c>
      <c r="BF1754" s="12">
        <v>3.2653707999999997E-2</v>
      </c>
      <c r="BG1754" s="12">
        <v>5.9248590889999999</v>
      </c>
      <c r="BH1754" s="12">
        <v>11.780721907</v>
      </c>
      <c r="BI1754" s="12">
        <v>1356.4113313953499</v>
      </c>
      <c r="BJ1754" s="12">
        <v>1291.3674487848812</v>
      </c>
      <c r="BK1754" s="12">
        <v>151.90280932366983</v>
      </c>
      <c r="BL1754" s="12">
        <v>850.95113033457437</v>
      </c>
      <c r="BM1754" s="12">
        <v>9.6604538918652416</v>
      </c>
      <c r="BN1754" s="12">
        <v>8.0043760818311966</v>
      </c>
      <c r="BO1754" s="12">
        <v>1.6560778100340359</v>
      </c>
      <c r="BP1754" s="12">
        <v>278.85305523477086</v>
      </c>
      <c r="BQ1754" s="12">
        <v>74.704336502334613</v>
      </c>
    </row>
    <row r="1755" spans="1:69" x14ac:dyDescent="0.35">
      <c r="A1755" s="5" t="s">
        <v>496</v>
      </c>
      <c r="B1755" s="5">
        <v>3</v>
      </c>
      <c r="C1755" s="5" t="s">
        <v>456</v>
      </c>
      <c r="D1755" s="5" t="s">
        <v>497</v>
      </c>
      <c r="E1755" s="24">
        <v>2</v>
      </c>
      <c r="F1755" s="23">
        <v>2030</v>
      </c>
      <c r="G1755" s="12">
        <v>702.97104569999999</v>
      </c>
      <c r="H1755" s="12">
        <v>679.22618580000005</v>
      </c>
      <c r="I1755" s="12">
        <v>44.492826180000002</v>
      </c>
      <c r="J1755" s="12">
        <v>626.81840639999996</v>
      </c>
      <c r="K1755" s="12">
        <v>0</v>
      </c>
      <c r="L1755" s="12">
        <v>0</v>
      </c>
      <c r="M1755" s="12">
        <v>0</v>
      </c>
      <c r="N1755" s="12">
        <v>7.9149532740000001</v>
      </c>
      <c r="O1755" s="12">
        <v>23.744859819999999</v>
      </c>
      <c r="P1755" s="12">
        <v>404.7784628</v>
      </c>
      <c r="Q1755" s="12">
        <v>397.79518810000002</v>
      </c>
      <c r="R1755" s="12">
        <v>51.854887189999999</v>
      </c>
      <c r="S1755" s="12">
        <v>90.450815550000002</v>
      </c>
      <c r="T1755" s="12">
        <v>9.3977620230000003</v>
      </c>
      <c r="U1755" s="12">
        <v>7.7867171040000001</v>
      </c>
      <c r="V1755" s="12">
        <v>1.6110449179999999</v>
      </c>
      <c r="W1755" s="12">
        <v>246.09172330000001</v>
      </c>
      <c r="X1755" s="12">
        <v>16.381036699999999</v>
      </c>
      <c r="Y1755" s="12">
        <v>126.424606</v>
      </c>
      <c r="Z1755" s="12">
        <v>103.69909989999999</v>
      </c>
      <c r="AA1755" s="12">
        <v>39.481106920000002</v>
      </c>
      <c r="AB1755" s="12">
        <v>45.224261499999997</v>
      </c>
      <c r="AC1755" s="12">
        <v>7.2211903999999993E-2</v>
      </c>
      <c r="AD1755" s="12">
        <v>5.9832719999999999E-2</v>
      </c>
      <c r="AE1755" s="12">
        <v>1.2379183E-2</v>
      </c>
      <c r="AF1755" s="12">
        <v>18.921519539999998</v>
      </c>
      <c r="AG1755" s="12">
        <v>22.797718069999998</v>
      </c>
      <c r="AH1755" s="12"/>
      <c r="AI1755" s="12"/>
      <c r="AJ1755" s="12"/>
      <c r="AK1755" s="12"/>
      <c r="AL1755" s="12"/>
      <c r="AM1755" s="12"/>
      <c r="AN1755" s="12"/>
      <c r="AO1755" s="12"/>
      <c r="AP1755" s="12"/>
      <c r="AQ1755" s="12"/>
      <c r="AR1755" s="12"/>
      <c r="AS1755" s="12"/>
      <c r="AT1755" s="12"/>
      <c r="AU1755" s="12"/>
      <c r="AV1755" s="12"/>
      <c r="AW1755" s="12"/>
      <c r="AX1755" s="12"/>
      <c r="AY1755" s="12"/>
      <c r="AZ1755" s="12">
        <v>138.79904407999999</v>
      </c>
      <c r="BA1755" s="12">
        <v>127.20880215</v>
      </c>
      <c r="BB1755" s="12">
        <v>32.635816208999998</v>
      </c>
      <c r="BC1755" s="12">
        <v>88.457646889999992</v>
      </c>
      <c r="BD1755" s="12">
        <v>0.190479965</v>
      </c>
      <c r="BE1755" s="12">
        <v>0.15782625700000003</v>
      </c>
      <c r="BF1755" s="12">
        <v>3.2653707999999997E-2</v>
      </c>
      <c r="BG1755" s="12">
        <v>5.9248590889999999</v>
      </c>
      <c r="BH1755" s="12">
        <v>11.780721907</v>
      </c>
      <c r="BI1755" s="12">
        <v>1372.9731585625118</v>
      </c>
      <c r="BJ1755" s="12">
        <v>1307.9292759520417</v>
      </c>
      <c r="BK1755" s="12">
        <v>168.46463649083103</v>
      </c>
      <c r="BL1755" s="12">
        <v>850.95113033457437</v>
      </c>
      <c r="BM1755" s="12">
        <v>9.6604538918652416</v>
      </c>
      <c r="BN1755" s="12">
        <v>8.0043760818311966</v>
      </c>
      <c r="BO1755" s="12">
        <v>1.6560778100340359</v>
      </c>
      <c r="BP1755" s="12">
        <v>278.85305523477086</v>
      </c>
      <c r="BQ1755" s="12">
        <v>74.704336502334613</v>
      </c>
    </row>
    <row r="1756" spans="1:69" x14ac:dyDescent="0.35">
      <c r="A1756" s="5" t="s">
        <v>496</v>
      </c>
      <c r="B1756" s="5">
        <v>3</v>
      </c>
      <c r="C1756" s="5" t="s">
        <v>456</v>
      </c>
      <c r="D1756" s="5" t="s">
        <v>497</v>
      </c>
      <c r="E1756" s="24">
        <v>3</v>
      </c>
      <c r="F1756" s="23">
        <v>2030</v>
      </c>
      <c r="G1756" s="12">
        <v>701.23882379999998</v>
      </c>
      <c r="H1756" s="12">
        <v>677.49396400000001</v>
      </c>
      <c r="I1756" s="12">
        <v>42.760604290000003</v>
      </c>
      <c r="J1756" s="12">
        <v>626.81840639999996</v>
      </c>
      <c r="K1756" s="12">
        <v>0</v>
      </c>
      <c r="L1756" s="12">
        <v>0</v>
      </c>
      <c r="M1756" s="12">
        <v>0</v>
      </c>
      <c r="N1756" s="12">
        <v>7.9149532740000001</v>
      </c>
      <c r="O1756" s="12">
        <v>23.744859819999999</v>
      </c>
      <c r="P1756" s="12">
        <v>404.6543021</v>
      </c>
      <c r="Q1756" s="12">
        <v>397.67102749999998</v>
      </c>
      <c r="R1756" s="12">
        <v>51.73072655</v>
      </c>
      <c r="S1756" s="12">
        <v>90.450815550000002</v>
      </c>
      <c r="T1756" s="12">
        <v>9.3977620230000003</v>
      </c>
      <c r="U1756" s="12">
        <v>7.7867171040000001</v>
      </c>
      <c r="V1756" s="12">
        <v>1.6110449179999999</v>
      </c>
      <c r="W1756" s="12">
        <v>246.09172330000001</v>
      </c>
      <c r="X1756" s="12">
        <v>16.381036699999999</v>
      </c>
      <c r="Y1756" s="12">
        <v>116.042248</v>
      </c>
      <c r="Z1756" s="12">
        <v>93.316741879999995</v>
      </c>
      <c r="AA1756" s="12">
        <v>29.09874894</v>
      </c>
      <c r="AB1756" s="12">
        <v>45.224261499999997</v>
      </c>
      <c r="AC1756" s="12">
        <v>7.2211903999999993E-2</v>
      </c>
      <c r="AD1756" s="12">
        <v>5.9832719999999999E-2</v>
      </c>
      <c r="AE1756" s="12">
        <v>1.2379183E-2</v>
      </c>
      <c r="AF1756" s="12">
        <v>18.921519539999998</v>
      </c>
      <c r="AG1756" s="12">
        <v>22.797718069999998</v>
      </c>
      <c r="AH1756" s="12"/>
      <c r="AI1756" s="12"/>
      <c r="AJ1756" s="12"/>
      <c r="AK1756" s="12"/>
      <c r="AL1756" s="12"/>
      <c r="AM1756" s="12"/>
      <c r="AN1756" s="12"/>
      <c r="AO1756" s="12"/>
      <c r="AP1756" s="12"/>
      <c r="AQ1756" s="12"/>
      <c r="AR1756" s="12"/>
      <c r="AS1756" s="12"/>
      <c r="AT1756" s="12"/>
      <c r="AU1756" s="12"/>
      <c r="AV1756" s="12"/>
      <c r="AW1756" s="12"/>
      <c r="AX1756" s="12"/>
      <c r="AY1756" s="12"/>
      <c r="AZ1756" s="12">
        <v>137.73787838999999</v>
      </c>
      <c r="BA1756" s="12">
        <v>126.14763644999999</v>
      </c>
      <c r="BB1756" s="12">
        <v>31.574650511000002</v>
      </c>
      <c r="BC1756" s="12">
        <v>88.457646889999992</v>
      </c>
      <c r="BD1756" s="12">
        <v>0.190479965</v>
      </c>
      <c r="BE1756" s="12">
        <v>0.15782625700000003</v>
      </c>
      <c r="BF1756" s="12">
        <v>3.2653707999999997E-2</v>
      </c>
      <c r="BG1756" s="12">
        <v>5.9248590889999999</v>
      </c>
      <c r="BH1756" s="12">
        <v>11.780721907</v>
      </c>
      <c r="BI1756" s="12">
        <v>1359.6732523589471</v>
      </c>
      <c r="BJ1756" s="12">
        <v>1294.6293697484782</v>
      </c>
      <c r="BK1756" s="12">
        <v>155.16473028726674</v>
      </c>
      <c r="BL1756" s="12">
        <v>850.95113033457437</v>
      </c>
      <c r="BM1756" s="12">
        <v>9.6604538918652416</v>
      </c>
      <c r="BN1756" s="12">
        <v>8.0043760818311966</v>
      </c>
      <c r="BO1756" s="12">
        <v>1.6560778100340359</v>
      </c>
      <c r="BP1756" s="12">
        <v>278.85305523477086</v>
      </c>
      <c r="BQ1756" s="12">
        <v>74.704336502334613</v>
      </c>
    </row>
    <row r="1757" spans="1:69" x14ac:dyDescent="0.35">
      <c r="A1757" s="5" t="s">
        <v>496</v>
      </c>
      <c r="B1757" s="5">
        <v>3</v>
      </c>
      <c r="C1757" s="5" t="s">
        <v>456</v>
      </c>
      <c r="D1757" s="5" t="s">
        <v>497</v>
      </c>
      <c r="E1757" s="24">
        <v>4</v>
      </c>
      <c r="F1757" s="23">
        <v>2030</v>
      </c>
      <c r="G1757" s="12">
        <v>702.97104569999999</v>
      </c>
      <c r="H1757" s="12">
        <v>679.22618580000005</v>
      </c>
      <c r="I1757" s="12">
        <v>44.492826180000002</v>
      </c>
      <c r="J1757" s="12">
        <v>626.81840639999996</v>
      </c>
      <c r="K1757" s="12">
        <v>0</v>
      </c>
      <c r="L1757" s="12">
        <v>0</v>
      </c>
      <c r="M1757" s="12">
        <v>0</v>
      </c>
      <c r="N1757" s="12">
        <v>7.9149532740000001</v>
      </c>
      <c r="O1757" s="12">
        <v>23.744859819999999</v>
      </c>
      <c r="P1757" s="12">
        <v>404.7784628</v>
      </c>
      <c r="Q1757" s="12">
        <v>397.79518810000002</v>
      </c>
      <c r="R1757" s="12">
        <v>51.854887189999999</v>
      </c>
      <c r="S1757" s="12">
        <v>90.450815550000002</v>
      </c>
      <c r="T1757" s="12">
        <v>9.3977620230000003</v>
      </c>
      <c r="U1757" s="12">
        <v>7.7867171040000001</v>
      </c>
      <c r="V1757" s="12">
        <v>1.6110449179999999</v>
      </c>
      <c r="W1757" s="12">
        <v>246.09172330000001</v>
      </c>
      <c r="X1757" s="12">
        <v>16.381036699999999</v>
      </c>
      <c r="Y1757" s="12">
        <v>128.65213309999999</v>
      </c>
      <c r="Z1757" s="12">
        <v>105.926627</v>
      </c>
      <c r="AA1757" s="12">
        <v>41.708634029999999</v>
      </c>
      <c r="AB1757" s="12">
        <v>45.224261499999997</v>
      </c>
      <c r="AC1757" s="12">
        <v>7.2211903999999993E-2</v>
      </c>
      <c r="AD1757" s="12">
        <v>5.9832719999999999E-2</v>
      </c>
      <c r="AE1757" s="12">
        <v>1.2379183E-2</v>
      </c>
      <c r="AF1757" s="12">
        <v>18.921519539999998</v>
      </c>
      <c r="AG1757" s="12">
        <v>22.797718069999998</v>
      </c>
      <c r="AH1757" s="12"/>
      <c r="AI1757" s="12"/>
      <c r="AJ1757" s="12"/>
      <c r="AK1757" s="12"/>
      <c r="AL1757" s="12"/>
      <c r="AM1757" s="12"/>
      <c r="AN1757" s="12"/>
      <c r="AO1757" s="12"/>
      <c r="AP1757" s="12"/>
      <c r="AQ1757" s="12"/>
      <c r="AR1757" s="12"/>
      <c r="AS1757" s="12"/>
      <c r="AT1757" s="12"/>
      <c r="AU1757" s="12"/>
      <c r="AV1757" s="12"/>
      <c r="AW1757" s="12"/>
      <c r="AX1757" s="12"/>
      <c r="AY1757" s="12"/>
      <c r="AZ1757" s="12">
        <v>139.83343794000001</v>
      </c>
      <c r="BA1757" s="12">
        <v>128.24319599</v>
      </c>
      <c r="BB1757" s="12">
        <v>33.670210056000002</v>
      </c>
      <c r="BC1757" s="12">
        <v>88.457646889999992</v>
      </c>
      <c r="BD1757" s="12">
        <v>0.190479965</v>
      </c>
      <c r="BE1757" s="12">
        <v>0.15782625700000003</v>
      </c>
      <c r="BF1757" s="12">
        <v>3.2653707999999997E-2</v>
      </c>
      <c r="BG1757" s="12">
        <v>5.9248590889999999</v>
      </c>
      <c r="BH1757" s="12">
        <v>11.780721907</v>
      </c>
      <c r="BI1757" s="12">
        <v>1376.2350795261082</v>
      </c>
      <c r="BJ1757" s="12">
        <v>1311.1911969156381</v>
      </c>
      <c r="BK1757" s="12">
        <v>171.72655745442793</v>
      </c>
      <c r="BL1757" s="12">
        <v>850.95113033457437</v>
      </c>
      <c r="BM1757" s="12">
        <v>9.6604538918652416</v>
      </c>
      <c r="BN1757" s="12">
        <v>8.0043760818311966</v>
      </c>
      <c r="BO1757" s="12">
        <v>1.6560778100340359</v>
      </c>
      <c r="BP1757" s="12">
        <v>278.85305523477086</v>
      </c>
      <c r="BQ1757" s="12">
        <v>74.704336502334613</v>
      </c>
    </row>
    <row r="1758" spans="1:69" x14ac:dyDescent="0.35">
      <c r="A1758" s="5" t="s">
        <v>496</v>
      </c>
      <c r="B1758" s="5">
        <v>3</v>
      </c>
      <c r="C1758" s="5" t="s">
        <v>456</v>
      </c>
      <c r="D1758" s="5" t="s">
        <v>497</v>
      </c>
      <c r="E1758" s="24">
        <v>5</v>
      </c>
      <c r="F1758" s="23">
        <v>2050</v>
      </c>
      <c r="G1758" s="12">
        <v>712.48498359999996</v>
      </c>
      <c r="H1758" s="12">
        <v>688.74012370000003</v>
      </c>
      <c r="I1758" s="12">
        <v>43.453493039999998</v>
      </c>
      <c r="J1758" s="12">
        <v>626.81840639999996</v>
      </c>
      <c r="K1758" s="12">
        <v>0</v>
      </c>
      <c r="L1758" s="12">
        <v>0</v>
      </c>
      <c r="M1758" s="12">
        <v>0</v>
      </c>
      <c r="N1758" s="12">
        <v>18.46822431</v>
      </c>
      <c r="O1758" s="12">
        <v>23.744859819999999</v>
      </c>
      <c r="P1758" s="12">
        <v>268.3932087</v>
      </c>
      <c r="Q1758" s="12">
        <v>288.12838499999998</v>
      </c>
      <c r="R1758" s="12">
        <v>73.478800640000003</v>
      </c>
      <c r="S1758" s="12">
        <v>103.00823149999999</v>
      </c>
      <c r="T1758" s="12">
        <v>66.551639570000006</v>
      </c>
      <c r="U1758" s="12">
        <v>55.142787069999997</v>
      </c>
      <c r="V1758" s="12">
        <v>11.4088525</v>
      </c>
      <c r="W1758" s="12">
        <v>45.089713320000001</v>
      </c>
      <c r="X1758" s="12">
        <v>46.816463290000002</v>
      </c>
      <c r="Y1758" s="12">
        <v>108.9521543</v>
      </c>
      <c r="Z1758" s="12">
        <v>86.534420609999998</v>
      </c>
      <c r="AA1758" s="12">
        <v>37.325252540000001</v>
      </c>
      <c r="AB1758" s="12">
        <v>45.224261499999997</v>
      </c>
      <c r="AC1758" s="12">
        <v>0.51146265499999999</v>
      </c>
      <c r="AD1758" s="12">
        <v>0.42378334299999998</v>
      </c>
      <c r="AE1758" s="12">
        <v>8.7679311999999995E-2</v>
      </c>
      <c r="AF1758" s="12">
        <v>3.4734439159999999</v>
      </c>
      <c r="AG1758" s="12">
        <v>22.92919637</v>
      </c>
      <c r="AH1758" s="12"/>
      <c r="AI1758" s="12"/>
      <c r="AJ1758" s="12"/>
      <c r="AK1758" s="12"/>
      <c r="AL1758" s="12"/>
      <c r="AM1758" s="12"/>
      <c r="AN1758" s="12"/>
      <c r="AO1758" s="12"/>
      <c r="AP1758" s="12"/>
      <c r="AQ1758" s="12"/>
      <c r="AR1758" s="12"/>
      <c r="AS1758" s="12"/>
      <c r="AT1758" s="12"/>
      <c r="AU1758" s="12"/>
      <c r="AV1758" s="12"/>
      <c r="AW1758" s="12"/>
      <c r="AX1758" s="12"/>
      <c r="AY1758" s="12"/>
      <c r="AZ1758" s="12">
        <v>151.98924328999999</v>
      </c>
      <c r="BA1758" s="12">
        <v>133.67070269999999</v>
      </c>
      <c r="BB1758" s="12">
        <v>42.904717057999996</v>
      </c>
      <c r="BC1758" s="12">
        <v>89.450284807999992</v>
      </c>
      <c r="BD1758" s="12">
        <v>0.62190348699999998</v>
      </c>
      <c r="BE1758" s="12">
        <v>0.51529146000000003</v>
      </c>
      <c r="BF1758" s="12">
        <v>0.106612026</v>
      </c>
      <c r="BG1758" s="12">
        <v>0.69379735300000001</v>
      </c>
      <c r="BH1758" s="12">
        <v>18.940444069999998</v>
      </c>
      <c r="BI1758" s="12">
        <v>1241.8195899029927</v>
      </c>
      <c r="BJ1758" s="12">
        <v>1197.0736320579824</v>
      </c>
      <c r="BK1758" s="12">
        <v>197.16226328964541</v>
      </c>
      <c r="BL1758" s="12">
        <v>864.50118416024793</v>
      </c>
      <c r="BM1758" s="12">
        <v>67.685005710694895</v>
      </c>
      <c r="BN1758" s="12">
        <v>56.081861874575772</v>
      </c>
      <c r="BO1758" s="12">
        <v>11.603143836119129</v>
      </c>
      <c r="BP1758" s="12">
        <v>67.725178897394699</v>
      </c>
      <c r="BQ1758" s="12">
        <v>112.43096355570586</v>
      </c>
    </row>
    <row r="1759" spans="1:69" x14ac:dyDescent="0.35">
      <c r="A1759" s="5" t="s">
        <v>496</v>
      </c>
      <c r="B1759" s="5">
        <v>3</v>
      </c>
      <c r="C1759" s="5" t="s">
        <v>456</v>
      </c>
      <c r="D1759" s="5" t="s">
        <v>497</v>
      </c>
      <c r="E1759" s="24">
        <v>6</v>
      </c>
      <c r="F1759" s="23">
        <v>2050</v>
      </c>
      <c r="G1759" s="12">
        <v>713.52431669999999</v>
      </c>
      <c r="H1759" s="12">
        <v>689.77945690000001</v>
      </c>
      <c r="I1759" s="12">
        <v>44.492826180000002</v>
      </c>
      <c r="J1759" s="12">
        <v>626.81840639999996</v>
      </c>
      <c r="K1759" s="12">
        <v>0</v>
      </c>
      <c r="L1759" s="12">
        <v>0</v>
      </c>
      <c r="M1759" s="12">
        <v>0</v>
      </c>
      <c r="N1759" s="12">
        <v>18.46822431</v>
      </c>
      <c r="O1759" s="12">
        <v>23.744859819999999</v>
      </c>
      <c r="P1759" s="12">
        <v>268.92080349999998</v>
      </c>
      <c r="Q1759" s="12">
        <v>288.65597980000001</v>
      </c>
      <c r="R1759" s="12">
        <v>74.006395420000004</v>
      </c>
      <c r="S1759" s="12">
        <v>103.00823149999999</v>
      </c>
      <c r="T1759" s="12">
        <v>66.551639570000006</v>
      </c>
      <c r="U1759" s="12">
        <v>55.142787069999997</v>
      </c>
      <c r="V1759" s="12">
        <v>11.4088525</v>
      </c>
      <c r="W1759" s="12">
        <v>45.089713320000001</v>
      </c>
      <c r="X1759" s="12">
        <v>46.816463290000002</v>
      </c>
      <c r="Y1759" s="12">
        <v>111.0240747</v>
      </c>
      <c r="Z1759" s="12">
        <v>88.606341020000002</v>
      </c>
      <c r="AA1759" s="12">
        <v>39.397172949999998</v>
      </c>
      <c r="AB1759" s="12">
        <v>45.224261499999997</v>
      </c>
      <c r="AC1759" s="12">
        <v>0.51146265499999999</v>
      </c>
      <c r="AD1759" s="12">
        <v>0.42378334299999998</v>
      </c>
      <c r="AE1759" s="12">
        <v>8.7679311999999995E-2</v>
      </c>
      <c r="AF1759" s="12">
        <v>3.4734439159999999</v>
      </c>
      <c r="AG1759" s="12">
        <v>22.92919637</v>
      </c>
      <c r="AH1759" s="12"/>
      <c r="AI1759" s="12"/>
      <c r="AJ1759" s="12"/>
      <c r="AK1759" s="12"/>
      <c r="AL1759" s="12"/>
      <c r="AM1759" s="12"/>
      <c r="AN1759" s="12"/>
      <c r="AO1759" s="12"/>
      <c r="AP1759" s="12"/>
      <c r="AQ1759" s="12"/>
      <c r="AR1759" s="12"/>
      <c r="AS1759" s="12"/>
      <c r="AT1759" s="12"/>
      <c r="AU1759" s="12"/>
      <c r="AV1759" s="12"/>
      <c r="AW1759" s="12"/>
      <c r="AX1759" s="12"/>
      <c r="AY1759" s="12"/>
      <c r="AZ1759" s="12">
        <v>152.62093537999999</v>
      </c>
      <c r="BA1759" s="12">
        <v>134.30239478999999</v>
      </c>
      <c r="BB1759" s="12">
        <v>43.536409155000001</v>
      </c>
      <c r="BC1759" s="12">
        <v>89.450284807999992</v>
      </c>
      <c r="BD1759" s="12">
        <v>0.62190348699999998</v>
      </c>
      <c r="BE1759" s="12">
        <v>0.51529146000000003</v>
      </c>
      <c r="BF1759" s="12">
        <v>0.106612026</v>
      </c>
      <c r="BG1759" s="12">
        <v>0.69379735300000001</v>
      </c>
      <c r="BH1759" s="12">
        <v>18.940444069999998</v>
      </c>
      <c r="BI1759" s="12">
        <v>1246.0901303063872</v>
      </c>
      <c r="BJ1759" s="12">
        <v>1201.3441724613763</v>
      </c>
      <c r="BK1759" s="12">
        <v>201.43280369303881</v>
      </c>
      <c r="BL1759" s="12">
        <v>864.50118416024793</v>
      </c>
      <c r="BM1759" s="12">
        <v>67.685005710694895</v>
      </c>
      <c r="BN1759" s="12">
        <v>56.081861874575772</v>
      </c>
      <c r="BO1759" s="12">
        <v>11.603143836119129</v>
      </c>
      <c r="BP1759" s="12">
        <v>67.725178897394699</v>
      </c>
      <c r="BQ1759" s="12">
        <v>112.43096355570586</v>
      </c>
    </row>
    <row r="1760" spans="1:69" x14ac:dyDescent="0.35">
      <c r="A1760" s="5" t="s">
        <v>496</v>
      </c>
      <c r="B1760" s="5">
        <v>3</v>
      </c>
      <c r="C1760" s="5" t="s">
        <v>456</v>
      </c>
      <c r="D1760" s="5" t="s">
        <v>497</v>
      </c>
      <c r="E1760" s="24">
        <v>7</v>
      </c>
      <c r="F1760" s="23">
        <v>2050</v>
      </c>
      <c r="G1760" s="12">
        <v>712.48498359999996</v>
      </c>
      <c r="H1760" s="12">
        <v>688.74012370000003</v>
      </c>
      <c r="I1760" s="12">
        <v>43.453493039999998</v>
      </c>
      <c r="J1760" s="12">
        <v>626.81840639999996</v>
      </c>
      <c r="K1760" s="12">
        <v>0</v>
      </c>
      <c r="L1760" s="12">
        <v>0</v>
      </c>
      <c r="M1760" s="12">
        <v>0</v>
      </c>
      <c r="N1760" s="12">
        <v>18.46822431</v>
      </c>
      <c r="O1760" s="12">
        <v>23.744859819999999</v>
      </c>
      <c r="P1760" s="12">
        <v>268.3932087</v>
      </c>
      <c r="Q1760" s="12">
        <v>288.12838499999998</v>
      </c>
      <c r="R1760" s="12">
        <v>73.478800640000003</v>
      </c>
      <c r="S1760" s="12">
        <v>103.00823149999999</v>
      </c>
      <c r="T1760" s="12">
        <v>66.551639570000006</v>
      </c>
      <c r="U1760" s="12">
        <v>55.142787069999997</v>
      </c>
      <c r="V1760" s="12">
        <v>11.4088525</v>
      </c>
      <c r="W1760" s="12">
        <v>45.089713320000001</v>
      </c>
      <c r="X1760" s="12">
        <v>46.816463290000002</v>
      </c>
      <c r="Y1760" s="12">
        <v>115.87271680000001</v>
      </c>
      <c r="Z1760" s="12">
        <v>93.454983049999996</v>
      </c>
      <c r="AA1760" s="12">
        <v>44.245814979999999</v>
      </c>
      <c r="AB1760" s="12">
        <v>45.224261499999997</v>
      </c>
      <c r="AC1760" s="12">
        <v>0.51146265499999999</v>
      </c>
      <c r="AD1760" s="12">
        <v>0.42378334299999998</v>
      </c>
      <c r="AE1760" s="12">
        <v>8.7679311999999995E-2</v>
      </c>
      <c r="AF1760" s="12">
        <v>3.4734439159999999</v>
      </c>
      <c r="AG1760" s="12">
        <v>22.92919637</v>
      </c>
      <c r="AH1760" s="12"/>
      <c r="AI1760" s="12"/>
      <c r="AJ1760" s="12"/>
      <c r="AK1760" s="12"/>
      <c r="AL1760" s="12"/>
      <c r="AM1760" s="12"/>
      <c r="AN1760" s="12"/>
      <c r="AO1760" s="12"/>
      <c r="AP1760" s="12"/>
      <c r="AQ1760" s="12"/>
      <c r="AR1760" s="12"/>
      <c r="AS1760" s="12"/>
      <c r="AT1760" s="12"/>
      <c r="AU1760" s="12"/>
      <c r="AV1760" s="12"/>
      <c r="AW1760" s="12"/>
      <c r="AX1760" s="12"/>
      <c r="AY1760" s="12"/>
      <c r="AZ1760" s="12">
        <v>153.67278156999998</v>
      </c>
      <c r="BA1760" s="12">
        <v>135.35424097999999</v>
      </c>
      <c r="BB1760" s="12">
        <v>44.588255330000003</v>
      </c>
      <c r="BC1760" s="12">
        <v>89.450284807999992</v>
      </c>
      <c r="BD1760" s="12">
        <v>0.62190348699999998</v>
      </c>
      <c r="BE1760" s="12">
        <v>0.51529146000000003</v>
      </c>
      <c r="BF1760" s="12">
        <v>0.106612026</v>
      </c>
      <c r="BG1760" s="12">
        <v>0.69379735300000001</v>
      </c>
      <c r="BH1760" s="12">
        <v>18.940444069999998</v>
      </c>
      <c r="BI1760" s="12">
        <v>1250.4236906066137</v>
      </c>
      <c r="BJ1760" s="12">
        <v>1205.6777327616035</v>
      </c>
      <c r="BK1760" s="12">
        <v>205.76636399326634</v>
      </c>
      <c r="BL1760" s="12">
        <v>864.50118416024793</v>
      </c>
      <c r="BM1760" s="12">
        <v>67.685005710694895</v>
      </c>
      <c r="BN1760" s="12">
        <v>56.081861874575772</v>
      </c>
      <c r="BO1760" s="12">
        <v>11.603143836119129</v>
      </c>
      <c r="BP1760" s="12">
        <v>67.725178897394699</v>
      </c>
      <c r="BQ1760" s="12">
        <v>112.43096355570586</v>
      </c>
    </row>
    <row r="1761" spans="1:69" x14ac:dyDescent="0.35">
      <c r="A1761" s="5" t="s">
        <v>496</v>
      </c>
      <c r="B1761" s="5">
        <v>3</v>
      </c>
      <c r="C1761" s="5" t="s">
        <v>456</v>
      </c>
      <c r="D1761" s="5" t="s">
        <v>497</v>
      </c>
      <c r="E1761" s="24">
        <v>8</v>
      </c>
      <c r="F1761" s="23">
        <v>2050</v>
      </c>
      <c r="G1761" s="12">
        <v>713.52431669999999</v>
      </c>
      <c r="H1761" s="12">
        <v>689.77945690000001</v>
      </c>
      <c r="I1761" s="12">
        <v>44.492826180000002</v>
      </c>
      <c r="J1761" s="12">
        <v>626.81840639999996</v>
      </c>
      <c r="K1761" s="12">
        <v>0</v>
      </c>
      <c r="L1761" s="12">
        <v>0</v>
      </c>
      <c r="M1761" s="12">
        <v>0</v>
      </c>
      <c r="N1761" s="12">
        <v>18.46822431</v>
      </c>
      <c r="O1761" s="12">
        <v>23.744859819999999</v>
      </c>
      <c r="P1761" s="12">
        <v>268.92080349999998</v>
      </c>
      <c r="Q1761" s="12">
        <v>288.65597980000001</v>
      </c>
      <c r="R1761" s="12">
        <v>74.006395420000004</v>
      </c>
      <c r="S1761" s="12">
        <v>103.00823149999999</v>
      </c>
      <c r="T1761" s="12">
        <v>66.551639570000006</v>
      </c>
      <c r="U1761" s="12">
        <v>55.142787069999997</v>
      </c>
      <c r="V1761" s="12">
        <v>11.4088525</v>
      </c>
      <c r="W1761" s="12">
        <v>45.089713320000001</v>
      </c>
      <c r="X1761" s="12">
        <v>46.816463290000002</v>
      </c>
      <c r="Y1761" s="12">
        <v>117.9446372</v>
      </c>
      <c r="Z1761" s="12">
        <v>95.526903450000006</v>
      </c>
      <c r="AA1761" s="12">
        <v>46.317735380000002</v>
      </c>
      <c r="AB1761" s="12">
        <v>45.224261499999997</v>
      </c>
      <c r="AC1761" s="12">
        <v>0.51146265499999999</v>
      </c>
      <c r="AD1761" s="12">
        <v>0.42378334299999998</v>
      </c>
      <c r="AE1761" s="12">
        <v>8.7679311999999995E-2</v>
      </c>
      <c r="AF1761" s="12">
        <v>3.4734439159999999</v>
      </c>
      <c r="AG1761" s="12">
        <v>22.92919637</v>
      </c>
      <c r="AH1761" s="12"/>
      <c r="AI1761" s="12"/>
      <c r="AJ1761" s="12"/>
      <c r="AK1761" s="12"/>
      <c r="AL1761" s="12"/>
      <c r="AM1761" s="12"/>
      <c r="AN1761" s="12"/>
      <c r="AO1761" s="12"/>
      <c r="AP1761" s="12"/>
      <c r="AQ1761" s="12"/>
      <c r="AR1761" s="12"/>
      <c r="AS1761" s="12"/>
      <c r="AT1761" s="12"/>
      <c r="AU1761" s="12"/>
      <c r="AV1761" s="12"/>
      <c r="AW1761" s="12"/>
      <c r="AX1761" s="12"/>
      <c r="AY1761" s="12"/>
      <c r="AZ1761" s="12">
        <v>154.30447365000001</v>
      </c>
      <c r="BA1761" s="12">
        <v>135.98593306000001</v>
      </c>
      <c r="BB1761" s="12">
        <v>45.219947417</v>
      </c>
      <c r="BC1761" s="12">
        <v>89.450284807999992</v>
      </c>
      <c r="BD1761" s="12">
        <v>0.62190348699999998</v>
      </c>
      <c r="BE1761" s="12">
        <v>0.51529146000000003</v>
      </c>
      <c r="BF1761" s="12">
        <v>0.106612026</v>
      </c>
      <c r="BG1761" s="12">
        <v>0.69379735300000001</v>
      </c>
      <c r="BH1761" s="12">
        <v>18.940444069999998</v>
      </c>
      <c r="BI1761" s="12">
        <v>1254.6942310100071</v>
      </c>
      <c r="BJ1761" s="12">
        <v>1209.9482731649973</v>
      </c>
      <c r="BK1761" s="12">
        <v>210.03690439665965</v>
      </c>
      <c r="BL1761" s="12">
        <v>864.50118416024793</v>
      </c>
      <c r="BM1761" s="12">
        <v>67.685005710694895</v>
      </c>
      <c r="BN1761" s="12">
        <v>56.081861874575772</v>
      </c>
      <c r="BO1761" s="12">
        <v>11.603143836119129</v>
      </c>
      <c r="BP1761" s="12">
        <v>67.725178897394699</v>
      </c>
      <c r="BQ1761" s="12">
        <v>112.43096355570586</v>
      </c>
    </row>
    <row r="1762" spans="1:69" x14ac:dyDescent="0.35">
      <c r="A1762" s="5" t="s">
        <v>498</v>
      </c>
      <c r="B1762" s="5">
        <v>3</v>
      </c>
      <c r="C1762" s="5" t="s">
        <v>456</v>
      </c>
      <c r="D1762" s="5" t="s">
        <v>499</v>
      </c>
      <c r="E1762" s="24">
        <v>0</v>
      </c>
      <c r="F1762" s="23">
        <v>2018</v>
      </c>
      <c r="G1762" s="12"/>
      <c r="H1762" s="12"/>
      <c r="I1762" s="12"/>
      <c r="J1762" s="12"/>
      <c r="K1762" s="12"/>
      <c r="L1762" s="12"/>
      <c r="M1762" s="12"/>
      <c r="N1762" s="12"/>
      <c r="O1762" s="12"/>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v>123.89232100999999</v>
      </c>
      <c r="BA1762" s="12">
        <v>115.27309841</v>
      </c>
      <c r="BB1762" s="12">
        <v>25.862795133999999</v>
      </c>
      <c r="BC1762" s="12">
        <v>88.019935769999989</v>
      </c>
      <c r="BD1762" s="12">
        <v>0</v>
      </c>
      <c r="BE1762" s="12">
        <v>0</v>
      </c>
      <c r="BF1762" s="12">
        <v>0</v>
      </c>
      <c r="BG1762" s="12">
        <v>1.3903675099999999</v>
      </c>
      <c r="BH1762" s="12">
        <v>8.6192225909999998</v>
      </c>
      <c r="BI1762" s="12">
        <v>123.8923210012198</v>
      </c>
      <c r="BJ1762" s="12">
        <v>115.2730984102198</v>
      </c>
      <c r="BK1762" s="12">
        <v>25.862795129986168</v>
      </c>
      <c r="BL1762" s="12">
        <v>88.019935769330701</v>
      </c>
      <c r="BM1762" s="12">
        <v>0</v>
      </c>
      <c r="BN1762" s="12">
        <v>0</v>
      </c>
      <c r="BO1762" s="12">
        <v>0</v>
      </c>
      <c r="BP1762" s="12">
        <v>1.3903675109030398</v>
      </c>
      <c r="BQ1762" s="12">
        <v>8.6192225909999998</v>
      </c>
    </row>
    <row r="1763" spans="1:69" x14ac:dyDescent="0.35">
      <c r="A1763" s="5" t="s">
        <v>498</v>
      </c>
      <c r="B1763" s="5">
        <v>3</v>
      </c>
      <c r="C1763" s="5" t="s">
        <v>456</v>
      </c>
      <c r="D1763" s="5" t="s">
        <v>499</v>
      </c>
      <c r="E1763" s="24">
        <v>1</v>
      </c>
      <c r="F1763" s="23">
        <v>2030</v>
      </c>
      <c r="G1763" s="12"/>
      <c r="H1763" s="12"/>
      <c r="I1763" s="12"/>
      <c r="J1763" s="12"/>
      <c r="K1763" s="12"/>
      <c r="L1763" s="12"/>
      <c r="M1763" s="12"/>
      <c r="N1763" s="12"/>
      <c r="O1763" s="12"/>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v>136.70348454000001</v>
      </c>
      <c r="BA1763" s="12">
        <v>125.11324260000001</v>
      </c>
      <c r="BB1763" s="12">
        <v>30.540256665000001</v>
      </c>
      <c r="BC1763" s="12">
        <v>88.457646889999992</v>
      </c>
      <c r="BD1763" s="12">
        <v>0.190479965</v>
      </c>
      <c r="BE1763" s="12">
        <v>0.15782625700000003</v>
      </c>
      <c r="BF1763" s="12">
        <v>3.2653707999999997E-2</v>
      </c>
      <c r="BG1763" s="12">
        <v>5.9248590889999999</v>
      </c>
      <c r="BH1763" s="12">
        <v>11.780721907</v>
      </c>
      <c r="BI1763" s="12">
        <v>136.70348454104982</v>
      </c>
      <c r="BJ1763" s="12">
        <v>125.1132425997117</v>
      </c>
      <c r="BK1763" s="12">
        <v>30.540256661444445</v>
      </c>
      <c r="BL1763" s="12">
        <v>88.457646883478901</v>
      </c>
      <c r="BM1763" s="12">
        <v>0.19047996566163339</v>
      </c>
      <c r="BN1763" s="12">
        <v>0.15782625726249622</v>
      </c>
      <c r="BO1763" s="12">
        <v>3.2653708399137102E-2</v>
      </c>
      <c r="BP1763" s="12">
        <v>5.9248590891266</v>
      </c>
      <c r="BQ1763" s="12">
        <v>11.780721906999711</v>
      </c>
    </row>
    <row r="1764" spans="1:69" x14ac:dyDescent="0.35">
      <c r="A1764" s="5" t="s">
        <v>498</v>
      </c>
      <c r="B1764" s="5">
        <v>3</v>
      </c>
      <c r="C1764" s="5" t="s">
        <v>456</v>
      </c>
      <c r="D1764" s="5" t="s">
        <v>499</v>
      </c>
      <c r="E1764" s="24">
        <v>2</v>
      </c>
      <c r="F1764" s="23">
        <v>2030</v>
      </c>
      <c r="G1764" s="12"/>
      <c r="H1764" s="12"/>
      <c r="I1764" s="12"/>
      <c r="J1764" s="12"/>
      <c r="K1764" s="12"/>
      <c r="L1764" s="12"/>
      <c r="M1764" s="12"/>
      <c r="N1764" s="12"/>
      <c r="O1764" s="12"/>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v>138.79904407999999</v>
      </c>
      <c r="BA1764" s="12">
        <v>127.20880215</v>
      </c>
      <c r="BB1764" s="12">
        <v>32.635816208999998</v>
      </c>
      <c r="BC1764" s="12">
        <v>88.457646889999992</v>
      </c>
      <c r="BD1764" s="12">
        <v>0.190479965</v>
      </c>
      <c r="BE1764" s="12">
        <v>0.15782625700000003</v>
      </c>
      <c r="BF1764" s="12">
        <v>3.2653707999999997E-2</v>
      </c>
      <c r="BG1764" s="12">
        <v>5.9248590889999999</v>
      </c>
      <c r="BH1764" s="12">
        <v>11.780721907</v>
      </c>
      <c r="BI1764" s="12">
        <v>138.79904408849978</v>
      </c>
      <c r="BJ1764" s="12">
        <v>127.20880214716171</v>
      </c>
      <c r="BK1764" s="12">
        <v>32.635816208894418</v>
      </c>
      <c r="BL1764" s="12">
        <v>88.457646883478901</v>
      </c>
      <c r="BM1764" s="12">
        <v>0.19047996566163339</v>
      </c>
      <c r="BN1764" s="12">
        <v>0.15782625726249622</v>
      </c>
      <c r="BO1764" s="12">
        <v>3.2653708399137102E-2</v>
      </c>
      <c r="BP1764" s="12">
        <v>5.9248590891266</v>
      </c>
      <c r="BQ1764" s="12">
        <v>11.780721906999711</v>
      </c>
    </row>
    <row r="1765" spans="1:69" x14ac:dyDescent="0.35">
      <c r="A1765" s="5" t="s">
        <v>498</v>
      </c>
      <c r="B1765" s="5">
        <v>3</v>
      </c>
      <c r="C1765" s="5" t="s">
        <v>456</v>
      </c>
      <c r="D1765" s="5" t="s">
        <v>499</v>
      </c>
      <c r="E1765" s="24">
        <v>3</v>
      </c>
      <c r="F1765" s="23">
        <v>2030</v>
      </c>
      <c r="G1765" s="12"/>
      <c r="H1765" s="12"/>
      <c r="I1765" s="12"/>
      <c r="J1765" s="12"/>
      <c r="K1765" s="12"/>
      <c r="L1765" s="12"/>
      <c r="M1765" s="12"/>
      <c r="N1765" s="12"/>
      <c r="O1765" s="12"/>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v>137.73787838999999</v>
      </c>
      <c r="BA1765" s="12">
        <v>126.14763644999999</v>
      </c>
      <c r="BB1765" s="12">
        <v>31.574650511000002</v>
      </c>
      <c r="BC1765" s="12">
        <v>88.457646889999992</v>
      </c>
      <c r="BD1765" s="12">
        <v>0.190479965</v>
      </c>
      <c r="BE1765" s="12">
        <v>0.15782625700000003</v>
      </c>
      <c r="BF1765" s="12">
        <v>3.2653707999999997E-2</v>
      </c>
      <c r="BG1765" s="12">
        <v>5.9248590889999999</v>
      </c>
      <c r="BH1765" s="12">
        <v>11.780721907</v>
      </c>
      <c r="BI1765" s="12">
        <v>137.73787839008219</v>
      </c>
      <c r="BJ1765" s="12">
        <v>126.14763644874421</v>
      </c>
      <c r="BK1765" s="12">
        <v>31.57465051047685</v>
      </c>
      <c r="BL1765" s="12">
        <v>88.457646883478901</v>
      </c>
      <c r="BM1765" s="12">
        <v>0.19047996566163339</v>
      </c>
      <c r="BN1765" s="12">
        <v>0.15782625726249622</v>
      </c>
      <c r="BO1765" s="12">
        <v>3.2653708399137102E-2</v>
      </c>
      <c r="BP1765" s="12">
        <v>5.9248590891266</v>
      </c>
      <c r="BQ1765" s="12">
        <v>11.780721906999711</v>
      </c>
    </row>
    <row r="1766" spans="1:69" x14ac:dyDescent="0.35">
      <c r="A1766" s="5" t="s">
        <v>498</v>
      </c>
      <c r="B1766" s="5">
        <v>3</v>
      </c>
      <c r="C1766" s="5" t="s">
        <v>456</v>
      </c>
      <c r="D1766" s="5" t="s">
        <v>499</v>
      </c>
      <c r="E1766" s="24">
        <v>4</v>
      </c>
      <c r="F1766" s="23">
        <v>2030</v>
      </c>
      <c r="G1766" s="12"/>
      <c r="H1766" s="12"/>
      <c r="I1766" s="12"/>
      <c r="J1766" s="12"/>
      <c r="K1766" s="12"/>
      <c r="L1766" s="12"/>
      <c r="M1766" s="12"/>
      <c r="N1766" s="12"/>
      <c r="O1766" s="12"/>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v>139.83343794000001</v>
      </c>
      <c r="BA1766" s="12">
        <v>128.24319599</v>
      </c>
      <c r="BB1766" s="12">
        <v>33.670210056000002</v>
      </c>
      <c r="BC1766" s="12">
        <v>88.457646889999992</v>
      </c>
      <c r="BD1766" s="12">
        <v>0.190479965</v>
      </c>
      <c r="BE1766" s="12">
        <v>0.15782625700000003</v>
      </c>
      <c r="BF1766" s="12">
        <v>3.2653707999999997E-2</v>
      </c>
      <c r="BG1766" s="12">
        <v>5.9248590889999999</v>
      </c>
      <c r="BH1766" s="12">
        <v>11.780721907</v>
      </c>
      <c r="BI1766" s="12">
        <v>139.83343793753221</v>
      </c>
      <c r="BJ1766" s="12">
        <v>128.243195996194</v>
      </c>
      <c r="BK1766" s="12">
        <v>33.670210057926823</v>
      </c>
      <c r="BL1766" s="12">
        <v>88.457646883478901</v>
      </c>
      <c r="BM1766" s="12">
        <v>0.19047996566163339</v>
      </c>
      <c r="BN1766" s="12">
        <v>0.15782625726249622</v>
      </c>
      <c r="BO1766" s="12">
        <v>3.2653708399137102E-2</v>
      </c>
      <c r="BP1766" s="12">
        <v>5.9248590891266</v>
      </c>
      <c r="BQ1766" s="12">
        <v>11.780721906999711</v>
      </c>
    </row>
    <row r="1767" spans="1:69" x14ac:dyDescent="0.35">
      <c r="A1767" s="5" t="s">
        <v>498</v>
      </c>
      <c r="B1767" s="5">
        <v>3</v>
      </c>
      <c r="C1767" s="5" t="s">
        <v>456</v>
      </c>
      <c r="D1767" s="5" t="s">
        <v>499</v>
      </c>
      <c r="E1767" s="24">
        <v>5</v>
      </c>
      <c r="F1767" s="23">
        <v>2050</v>
      </c>
      <c r="G1767" s="12"/>
      <c r="H1767" s="12"/>
      <c r="I1767" s="12"/>
      <c r="J1767" s="12"/>
      <c r="K1767" s="12"/>
      <c r="L1767" s="12"/>
      <c r="M1767" s="12"/>
      <c r="N1767" s="12"/>
      <c r="O1767" s="12"/>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v>151.98924328999999</v>
      </c>
      <c r="BA1767" s="12">
        <v>133.67070269999999</v>
      </c>
      <c r="BB1767" s="12">
        <v>42.904717057999996</v>
      </c>
      <c r="BC1767" s="12">
        <v>89.450284807999992</v>
      </c>
      <c r="BD1767" s="12">
        <v>0.62190348699999998</v>
      </c>
      <c r="BE1767" s="12">
        <v>0.51529146000000003</v>
      </c>
      <c r="BF1767" s="12">
        <v>0.106612026</v>
      </c>
      <c r="BG1767" s="12">
        <v>0.69379735300000001</v>
      </c>
      <c r="BH1767" s="12">
        <v>18.940444069999998</v>
      </c>
      <c r="BI1767" s="12">
        <v>151.98924329120669</v>
      </c>
      <c r="BJ1767" s="12">
        <v>133.67070270682331</v>
      </c>
      <c r="BK1767" s="12">
        <v>42.904717062220698</v>
      </c>
      <c r="BL1767" s="12">
        <v>89.450284805688952</v>
      </c>
      <c r="BM1767" s="12">
        <v>0.62190348655148775</v>
      </c>
      <c r="BN1767" s="12">
        <v>0.51529146028551831</v>
      </c>
      <c r="BO1767" s="12">
        <v>0.1066120262659695</v>
      </c>
      <c r="BP1767" s="12">
        <v>0.69379735236211504</v>
      </c>
      <c r="BQ1767" s="12">
        <v>18.940444070934852</v>
      </c>
    </row>
    <row r="1768" spans="1:69" x14ac:dyDescent="0.35">
      <c r="A1768" s="5" t="s">
        <v>498</v>
      </c>
      <c r="B1768" s="5">
        <v>3</v>
      </c>
      <c r="C1768" s="5" t="s">
        <v>456</v>
      </c>
      <c r="D1768" s="5" t="s">
        <v>499</v>
      </c>
      <c r="E1768" s="24">
        <v>6</v>
      </c>
      <c r="F1768" s="23">
        <v>2050</v>
      </c>
      <c r="G1768" s="12"/>
      <c r="H1768" s="12"/>
      <c r="I1768" s="12"/>
      <c r="J1768" s="12"/>
      <c r="K1768" s="12"/>
      <c r="L1768" s="12"/>
      <c r="M1768" s="12"/>
      <c r="N1768" s="12"/>
      <c r="O1768" s="12"/>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v>152.62093537999999</v>
      </c>
      <c r="BA1768" s="12">
        <v>134.30239478999999</v>
      </c>
      <c r="BB1768" s="12">
        <v>43.536409155000001</v>
      </c>
      <c r="BC1768" s="12">
        <v>89.450284807999992</v>
      </c>
      <c r="BD1768" s="12">
        <v>0.62190348699999998</v>
      </c>
      <c r="BE1768" s="12">
        <v>0.51529146000000003</v>
      </c>
      <c r="BF1768" s="12">
        <v>0.106612026</v>
      </c>
      <c r="BG1768" s="12">
        <v>0.69379735300000001</v>
      </c>
      <c r="BH1768" s="12">
        <v>18.940444069999998</v>
      </c>
      <c r="BI1768" s="12">
        <v>152.62093537996219</v>
      </c>
      <c r="BJ1768" s="12">
        <v>134.30239479557872</v>
      </c>
      <c r="BK1768" s="12">
        <v>43.53640915097612</v>
      </c>
      <c r="BL1768" s="12">
        <v>89.450284805688952</v>
      </c>
      <c r="BM1768" s="12">
        <v>0.62190348655148775</v>
      </c>
      <c r="BN1768" s="12">
        <v>0.51529146028551831</v>
      </c>
      <c r="BO1768" s="12">
        <v>0.1066120262659695</v>
      </c>
      <c r="BP1768" s="12">
        <v>0.69379735236211504</v>
      </c>
      <c r="BQ1768" s="12">
        <v>18.940444070934852</v>
      </c>
    </row>
    <row r="1769" spans="1:69" x14ac:dyDescent="0.35">
      <c r="A1769" s="5" t="s">
        <v>498</v>
      </c>
      <c r="B1769" s="5">
        <v>3</v>
      </c>
      <c r="C1769" s="5" t="s">
        <v>456</v>
      </c>
      <c r="D1769" s="5" t="s">
        <v>499</v>
      </c>
      <c r="E1769" s="24">
        <v>7</v>
      </c>
      <c r="F1769" s="23">
        <v>2050</v>
      </c>
      <c r="G1769" s="12"/>
      <c r="H1769" s="12"/>
      <c r="I1769" s="12"/>
      <c r="J1769" s="12"/>
      <c r="K1769" s="12"/>
      <c r="L1769" s="12"/>
      <c r="M1769" s="12"/>
      <c r="N1769" s="12"/>
      <c r="O1769" s="12"/>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v>153.67278156999998</v>
      </c>
      <c r="BA1769" s="12">
        <v>135.35424097999999</v>
      </c>
      <c r="BB1769" s="12">
        <v>44.588255330000003</v>
      </c>
      <c r="BC1769" s="12">
        <v>89.450284807999992</v>
      </c>
      <c r="BD1769" s="12">
        <v>0.62190348699999998</v>
      </c>
      <c r="BE1769" s="12">
        <v>0.51529146000000003</v>
      </c>
      <c r="BF1769" s="12">
        <v>0.106612026</v>
      </c>
      <c r="BG1769" s="12">
        <v>0.69379735300000001</v>
      </c>
      <c r="BH1769" s="12">
        <v>18.940444069999998</v>
      </c>
      <c r="BI1769" s="12">
        <v>153.6727815598019</v>
      </c>
      <c r="BJ1769" s="12">
        <v>135.35424097541861</v>
      </c>
      <c r="BK1769" s="12">
        <v>44.588255330815933</v>
      </c>
      <c r="BL1769" s="12">
        <v>89.450284805688952</v>
      </c>
      <c r="BM1769" s="12">
        <v>0.62190348655148775</v>
      </c>
      <c r="BN1769" s="12">
        <v>0.51529146028551831</v>
      </c>
      <c r="BO1769" s="12">
        <v>0.1066120262659695</v>
      </c>
      <c r="BP1769" s="12">
        <v>0.69379735236211504</v>
      </c>
      <c r="BQ1769" s="12">
        <v>18.940444070934852</v>
      </c>
    </row>
    <row r="1770" spans="1:69" x14ac:dyDescent="0.35">
      <c r="A1770" s="5" t="s">
        <v>498</v>
      </c>
      <c r="B1770" s="5">
        <v>3</v>
      </c>
      <c r="C1770" s="5" t="s">
        <v>456</v>
      </c>
      <c r="D1770" s="5" t="s">
        <v>499</v>
      </c>
      <c r="E1770" s="24">
        <v>8</v>
      </c>
      <c r="F1770" s="23">
        <v>2050</v>
      </c>
      <c r="G1770" s="12"/>
      <c r="H1770" s="12"/>
      <c r="I1770" s="12"/>
      <c r="J1770" s="12"/>
      <c r="K1770" s="12"/>
      <c r="L1770" s="12"/>
      <c r="M1770" s="12"/>
      <c r="N1770" s="12"/>
      <c r="O1770" s="12"/>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v>154.30447365000001</v>
      </c>
      <c r="BA1770" s="12">
        <v>135.98593306000001</v>
      </c>
      <c r="BB1770" s="12">
        <v>45.219947417</v>
      </c>
      <c r="BC1770" s="12">
        <v>89.450284807999992</v>
      </c>
      <c r="BD1770" s="12">
        <v>0.62190348699999998</v>
      </c>
      <c r="BE1770" s="12">
        <v>0.51529146000000003</v>
      </c>
      <c r="BF1770" s="12">
        <v>0.106612026</v>
      </c>
      <c r="BG1770" s="12">
        <v>0.69379735300000001</v>
      </c>
      <c r="BH1770" s="12">
        <v>18.940444069999998</v>
      </c>
      <c r="BI1770" s="12">
        <v>154.30447364855729</v>
      </c>
      <c r="BJ1770" s="12">
        <v>135.98593306417399</v>
      </c>
      <c r="BK1770" s="12">
        <v>45.219947419571362</v>
      </c>
      <c r="BL1770" s="12">
        <v>89.450284805688952</v>
      </c>
      <c r="BM1770" s="12">
        <v>0.62190348655148775</v>
      </c>
      <c r="BN1770" s="12">
        <v>0.51529146028551831</v>
      </c>
      <c r="BO1770" s="12">
        <v>0.1066120262659695</v>
      </c>
      <c r="BP1770" s="12">
        <v>0.69379735236211504</v>
      </c>
      <c r="BQ1770" s="12">
        <v>18.940444070934852</v>
      </c>
    </row>
    <row r="1771" spans="1:69" x14ac:dyDescent="0.35">
      <c r="A1771" s="5" t="s">
        <v>500</v>
      </c>
      <c r="B1771" s="5">
        <v>3</v>
      </c>
      <c r="C1771" s="5" t="s">
        <v>456</v>
      </c>
      <c r="D1771" s="5" t="s">
        <v>501</v>
      </c>
      <c r="E1771" s="24">
        <v>0</v>
      </c>
      <c r="F1771" s="23">
        <v>2018</v>
      </c>
      <c r="G1771" s="12"/>
      <c r="H1771" s="12"/>
      <c r="I1771" s="12"/>
      <c r="J1771" s="12"/>
      <c r="K1771" s="12"/>
      <c r="L1771" s="12"/>
      <c r="M1771" s="12"/>
      <c r="N1771" s="12"/>
      <c r="O1771" s="12"/>
      <c r="P1771" s="12">
        <v>64.048061520000005</v>
      </c>
      <c r="Q1771" s="12">
        <v>60.599157329999997</v>
      </c>
      <c r="R1771" s="12">
        <v>19.600594260000001</v>
      </c>
      <c r="S1771" s="12">
        <v>26.794982340000001</v>
      </c>
      <c r="T1771" s="12">
        <v>0</v>
      </c>
      <c r="U1771" s="12">
        <v>0</v>
      </c>
      <c r="V1771" s="12">
        <v>0</v>
      </c>
      <c r="W1771" s="12">
        <v>14.203580730000001</v>
      </c>
      <c r="X1771" s="12">
        <v>3.4489041870000001</v>
      </c>
      <c r="Y1771" s="12">
        <v>64.50576264</v>
      </c>
      <c r="Z1771" s="12">
        <v>48.460513030000001</v>
      </c>
      <c r="AA1771" s="12">
        <v>18.948021113999999</v>
      </c>
      <c r="AB1771" s="12">
        <v>26.621022349999997</v>
      </c>
      <c r="AC1771" s="12">
        <v>0</v>
      </c>
      <c r="AD1771" s="12">
        <v>0</v>
      </c>
      <c r="AE1771" s="12">
        <v>0</v>
      </c>
      <c r="AF1771" s="12">
        <v>2.8914695640000003</v>
      </c>
      <c r="AG1771" s="12">
        <v>16.045249609999999</v>
      </c>
      <c r="AH1771" s="12">
        <v>4382.3448779999999</v>
      </c>
      <c r="AI1771" s="12">
        <v>4093.203278</v>
      </c>
      <c r="AJ1771" s="12">
        <v>3957.519057</v>
      </c>
      <c r="AK1771" s="12">
        <v>98.037985070000005</v>
      </c>
      <c r="AL1771" s="12">
        <v>0</v>
      </c>
      <c r="AM1771" s="12">
        <v>0</v>
      </c>
      <c r="AN1771" s="12">
        <v>0</v>
      </c>
      <c r="AO1771" s="12">
        <v>37.64623632</v>
      </c>
      <c r="AP1771" s="12">
        <v>289.14159999999998</v>
      </c>
      <c r="AQ1771" s="12"/>
      <c r="AR1771" s="12"/>
      <c r="AS1771" s="12"/>
      <c r="AT1771" s="12"/>
      <c r="AU1771" s="12"/>
      <c r="AV1771" s="12"/>
      <c r="AW1771" s="12"/>
      <c r="AX1771" s="12"/>
      <c r="AY1771" s="12"/>
      <c r="AZ1771" s="12">
        <v>2617.0410110000003</v>
      </c>
      <c r="BA1771" s="12">
        <v>2432.9694489000003</v>
      </c>
      <c r="BB1771" s="12">
        <v>1400.1825731000001</v>
      </c>
      <c r="BC1771" s="12">
        <v>972.27095689999999</v>
      </c>
      <c r="BD1771" s="12">
        <v>0</v>
      </c>
      <c r="BE1771" s="12">
        <v>0</v>
      </c>
      <c r="BF1771" s="12">
        <v>0</v>
      </c>
      <c r="BG1771" s="12">
        <v>60.515919072999999</v>
      </c>
      <c r="BH1771" s="12">
        <v>184.0715625</v>
      </c>
      <c r="BI1771" s="12">
        <v>6835.1990758936063</v>
      </c>
      <c r="BJ1771" s="12">
        <v>6361.8064184546856</v>
      </c>
      <c r="BK1771" s="12">
        <v>5131.8879721358699</v>
      </c>
      <c r="BL1771" s="12">
        <v>1117.1760092236912</v>
      </c>
      <c r="BM1771" s="12">
        <v>0</v>
      </c>
      <c r="BN1771" s="12">
        <v>0</v>
      </c>
      <c r="BO1771" s="12">
        <v>0</v>
      </c>
      <c r="BP1771" s="12">
        <v>112.74243709512352</v>
      </c>
      <c r="BQ1771" s="12">
        <v>473.39265743892003</v>
      </c>
    </row>
    <row r="1772" spans="1:69" x14ac:dyDescent="0.35">
      <c r="A1772" s="5" t="s">
        <v>500</v>
      </c>
      <c r="B1772" s="5">
        <v>3</v>
      </c>
      <c r="C1772" s="5" t="s">
        <v>456</v>
      </c>
      <c r="D1772" s="5" t="s">
        <v>501</v>
      </c>
      <c r="E1772" s="24">
        <v>1</v>
      </c>
      <c r="F1772" s="23">
        <v>2030</v>
      </c>
      <c r="G1772" s="12"/>
      <c r="H1772" s="12"/>
      <c r="I1772" s="12"/>
      <c r="J1772" s="12"/>
      <c r="K1772" s="12"/>
      <c r="L1772" s="12"/>
      <c r="M1772" s="12"/>
      <c r="N1772" s="12"/>
      <c r="O1772" s="12"/>
      <c r="P1772" s="12">
        <v>122.6743106</v>
      </c>
      <c r="Q1772" s="12">
        <v>120.7200734</v>
      </c>
      <c r="R1772" s="12">
        <v>15.68259915</v>
      </c>
      <c r="S1772" s="12">
        <v>27.420915529999998</v>
      </c>
      <c r="T1772" s="12">
        <v>3.011810111</v>
      </c>
      <c r="U1772" s="12">
        <v>2.3606079250000001</v>
      </c>
      <c r="V1772" s="12">
        <v>0.65120218600000002</v>
      </c>
      <c r="W1772" s="12">
        <v>74.604748639999997</v>
      </c>
      <c r="X1772" s="12">
        <v>4.9660472479999997</v>
      </c>
      <c r="Y1772" s="12">
        <v>75.465246039999997</v>
      </c>
      <c r="Z1772" s="12">
        <v>59.468312600000004</v>
      </c>
      <c r="AA1772" s="12">
        <v>17.581931601999997</v>
      </c>
      <c r="AB1772" s="12">
        <v>26.621022349999997</v>
      </c>
      <c r="AC1772" s="12">
        <v>7.7297778999999997E-2</v>
      </c>
      <c r="AD1772" s="12">
        <v>6.0584746000000002E-2</v>
      </c>
      <c r="AE1772" s="12">
        <v>1.6713032999999999E-2</v>
      </c>
      <c r="AF1772" s="12">
        <v>15.188060865999999</v>
      </c>
      <c r="AG1772" s="12">
        <v>16.074231222000002</v>
      </c>
      <c r="AH1772" s="12">
        <v>3883.271463</v>
      </c>
      <c r="AI1772" s="12">
        <v>3512.7480679999999</v>
      </c>
      <c r="AJ1772" s="12">
        <v>3241.6103539999999</v>
      </c>
      <c r="AK1772" s="12">
        <v>106.346463</v>
      </c>
      <c r="AL1772" s="12">
        <v>2.587479284</v>
      </c>
      <c r="AM1772" s="12">
        <v>2.0280243040000001</v>
      </c>
      <c r="AN1772" s="12">
        <v>0.55945498000000005</v>
      </c>
      <c r="AO1772" s="12">
        <v>162.20377160000001</v>
      </c>
      <c r="AP1772" s="12">
        <v>373.11087370000001</v>
      </c>
      <c r="AQ1772" s="12"/>
      <c r="AR1772" s="12"/>
      <c r="AS1772" s="12"/>
      <c r="AT1772" s="12"/>
      <c r="AU1772" s="12"/>
      <c r="AV1772" s="12"/>
      <c r="AW1772" s="12"/>
      <c r="AX1772" s="12"/>
      <c r="AY1772" s="12"/>
      <c r="AZ1772" s="12">
        <v>3356.2647808000002</v>
      </c>
      <c r="BA1772" s="12">
        <v>2973.7082645999999</v>
      </c>
      <c r="BB1772" s="12">
        <v>1706.4716802099999</v>
      </c>
      <c r="BC1772" s="12">
        <v>1001.3300987</v>
      </c>
      <c r="BD1772" s="12">
        <v>8.2584565810000008</v>
      </c>
      <c r="BE1772" s="12">
        <v>6.4728443470000006</v>
      </c>
      <c r="BF1772" s="12">
        <v>1.785612234</v>
      </c>
      <c r="BG1772" s="12">
        <v>257.64802900899997</v>
      </c>
      <c r="BH1772" s="12">
        <v>390.81497277</v>
      </c>
      <c r="BI1772" s="12">
        <v>7216.0618292811769</v>
      </c>
      <c r="BJ1772" s="12">
        <v>6479.9244246644303</v>
      </c>
      <c r="BK1772" s="12">
        <v>4800.1261909738969</v>
      </c>
      <c r="BL1772" s="12">
        <v>1156.0806335790376</v>
      </c>
      <c r="BM1772" s="12">
        <v>12.683140043249626</v>
      </c>
      <c r="BN1772" s="12">
        <v>9.9408394933578137</v>
      </c>
      <c r="BO1772" s="12">
        <v>2.7423005498918038</v>
      </c>
      <c r="BP1772" s="12">
        <v>511.03446006824589</v>
      </c>
      <c r="BQ1772" s="12">
        <v>748.82054465999408</v>
      </c>
    </row>
    <row r="1773" spans="1:69" x14ac:dyDescent="0.35">
      <c r="A1773" s="5" t="s">
        <v>500</v>
      </c>
      <c r="B1773" s="5">
        <v>3</v>
      </c>
      <c r="C1773" s="5" t="s">
        <v>456</v>
      </c>
      <c r="D1773" s="5" t="s">
        <v>501</v>
      </c>
      <c r="E1773" s="24">
        <v>2</v>
      </c>
      <c r="F1773" s="23">
        <v>2030</v>
      </c>
      <c r="G1773" s="12"/>
      <c r="H1773" s="12"/>
      <c r="I1773" s="12"/>
      <c r="J1773" s="12"/>
      <c r="K1773" s="12"/>
      <c r="L1773" s="12"/>
      <c r="M1773" s="12"/>
      <c r="N1773" s="12"/>
      <c r="O1773" s="12"/>
      <c r="P1773" s="12">
        <v>122.71195090000001</v>
      </c>
      <c r="Q1773" s="12">
        <v>120.7577138</v>
      </c>
      <c r="R1773" s="12">
        <v>15.72023948</v>
      </c>
      <c r="S1773" s="12">
        <v>27.420915529999998</v>
      </c>
      <c r="T1773" s="12">
        <v>3.011810111</v>
      </c>
      <c r="U1773" s="12">
        <v>2.3606079250000001</v>
      </c>
      <c r="V1773" s="12">
        <v>0.65120218600000002</v>
      </c>
      <c r="W1773" s="12">
        <v>74.604748639999997</v>
      </c>
      <c r="X1773" s="12">
        <v>4.9660472479999997</v>
      </c>
      <c r="Y1773" s="12">
        <v>84.369737390000012</v>
      </c>
      <c r="Z1773" s="12">
        <v>68.372803939999997</v>
      </c>
      <c r="AA1773" s="12">
        <v>26.486422949999998</v>
      </c>
      <c r="AB1773" s="12">
        <v>26.621022349999997</v>
      </c>
      <c r="AC1773" s="12">
        <v>7.7297778999999997E-2</v>
      </c>
      <c r="AD1773" s="12">
        <v>6.0584746000000002E-2</v>
      </c>
      <c r="AE1773" s="12">
        <v>1.6713032999999999E-2</v>
      </c>
      <c r="AF1773" s="12">
        <v>15.188060865999999</v>
      </c>
      <c r="AG1773" s="12">
        <v>16.074231222000002</v>
      </c>
      <c r="AH1773" s="12">
        <v>3965.8287249999998</v>
      </c>
      <c r="AI1773" s="12">
        <v>3595.305331</v>
      </c>
      <c r="AJ1773" s="12">
        <v>3324.1676170000001</v>
      </c>
      <c r="AK1773" s="12">
        <v>106.346463</v>
      </c>
      <c r="AL1773" s="12">
        <v>2.587479284</v>
      </c>
      <c r="AM1773" s="12">
        <v>2.0280243040000001</v>
      </c>
      <c r="AN1773" s="12">
        <v>0.55945498000000005</v>
      </c>
      <c r="AO1773" s="12">
        <v>162.20377160000001</v>
      </c>
      <c r="AP1773" s="12">
        <v>373.11087370000001</v>
      </c>
      <c r="AQ1773" s="12"/>
      <c r="AR1773" s="12"/>
      <c r="AS1773" s="12"/>
      <c r="AT1773" s="12"/>
      <c r="AU1773" s="12"/>
      <c r="AV1773" s="12"/>
      <c r="AW1773" s="12"/>
      <c r="AX1773" s="12"/>
      <c r="AY1773" s="12"/>
      <c r="AZ1773" s="12">
        <v>3366.7250340999999</v>
      </c>
      <c r="BA1773" s="12">
        <v>2984.1685178999996</v>
      </c>
      <c r="BB1773" s="12">
        <v>1716.9319344399998</v>
      </c>
      <c r="BC1773" s="12">
        <v>1001.3300987</v>
      </c>
      <c r="BD1773" s="12">
        <v>8.2584565810000008</v>
      </c>
      <c r="BE1773" s="12">
        <v>6.4728443470000006</v>
      </c>
      <c r="BF1773" s="12">
        <v>1.785612234</v>
      </c>
      <c r="BG1773" s="12">
        <v>257.64802900899997</v>
      </c>
      <c r="BH1773" s="12">
        <v>390.81497277</v>
      </c>
      <c r="BI1773" s="12">
        <v>7317.0433678058253</v>
      </c>
      <c r="BJ1773" s="12">
        <v>6580.9059631890868</v>
      </c>
      <c r="BK1773" s="12">
        <v>4901.1077294985544</v>
      </c>
      <c r="BL1773" s="12">
        <v>1156.0806335790376</v>
      </c>
      <c r="BM1773" s="12">
        <v>12.683140043249626</v>
      </c>
      <c r="BN1773" s="12">
        <v>9.9408394933578137</v>
      </c>
      <c r="BO1773" s="12">
        <v>2.7423005498918038</v>
      </c>
      <c r="BP1773" s="12">
        <v>511.03446006824589</v>
      </c>
      <c r="BQ1773" s="12">
        <v>748.82054465999408</v>
      </c>
    </row>
    <row r="1774" spans="1:69" x14ac:dyDescent="0.35">
      <c r="A1774" s="5" t="s">
        <v>500</v>
      </c>
      <c r="B1774" s="5">
        <v>3</v>
      </c>
      <c r="C1774" s="5" t="s">
        <v>456</v>
      </c>
      <c r="D1774" s="5" t="s">
        <v>501</v>
      </c>
      <c r="E1774" s="24">
        <v>3</v>
      </c>
      <c r="F1774" s="23">
        <v>2030</v>
      </c>
      <c r="G1774" s="12"/>
      <c r="H1774" s="12"/>
      <c r="I1774" s="12"/>
      <c r="J1774" s="12"/>
      <c r="K1774" s="12"/>
      <c r="L1774" s="12"/>
      <c r="M1774" s="12"/>
      <c r="N1774" s="12"/>
      <c r="O1774" s="12"/>
      <c r="P1774" s="12">
        <v>122.6743106</v>
      </c>
      <c r="Q1774" s="12">
        <v>120.7200734</v>
      </c>
      <c r="R1774" s="12">
        <v>15.68259915</v>
      </c>
      <c r="S1774" s="12">
        <v>27.420915529999998</v>
      </c>
      <c r="T1774" s="12">
        <v>3.011810111</v>
      </c>
      <c r="U1774" s="12">
        <v>2.3606079250000001</v>
      </c>
      <c r="V1774" s="12">
        <v>0.65120218600000002</v>
      </c>
      <c r="W1774" s="12">
        <v>74.604748639999997</v>
      </c>
      <c r="X1774" s="12">
        <v>4.9660472479999997</v>
      </c>
      <c r="Y1774" s="12">
        <v>76.974607120000002</v>
      </c>
      <c r="Z1774" s="12">
        <v>60.977673680000002</v>
      </c>
      <c r="AA1774" s="12">
        <v>19.091292676000002</v>
      </c>
      <c r="AB1774" s="12">
        <v>26.621022349999997</v>
      </c>
      <c r="AC1774" s="12">
        <v>7.7297778999999997E-2</v>
      </c>
      <c r="AD1774" s="12">
        <v>6.0584746000000002E-2</v>
      </c>
      <c r="AE1774" s="12">
        <v>1.6713032999999999E-2</v>
      </c>
      <c r="AF1774" s="12">
        <v>15.188060865999999</v>
      </c>
      <c r="AG1774" s="12">
        <v>16.074231222000002</v>
      </c>
      <c r="AH1774" s="12">
        <v>3889.006222</v>
      </c>
      <c r="AI1774" s="12">
        <v>3518.4828280000002</v>
      </c>
      <c r="AJ1774" s="12">
        <v>3247.3451140000002</v>
      </c>
      <c r="AK1774" s="12">
        <v>106.346463</v>
      </c>
      <c r="AL1774" s="12">
        <v>2.587479284</v>
      </c>
      <c r="AM1774" s="12">
        <v>2.0280243040000001</v>
      </c>
      <c r="AN1774" s="12">
        <v>0.55945498000000005</v>
      </c>
      <c r="AO1774" s="12">
        <v>162.20377160000001</v>
      </c>
      <c r="AP1774" s="12">
        <v>373.11087370000001</v>
      </c>
      <c r="AQ1774" s="12"/>
      <c r="AR1774" s="12"/>
      <c r="AS1774" s="12"/>
      <c r="AT1774" s="12"/>
      <c r="AU1774" s="12"/>
      <c r="AV1774" s="12"/>
      <c r="AW1774" s="12"/>
      <c r="AX1774" s="12"/>
      <c r="AY1774" s="12"/>
      <c r="AZ1774" s="12">
        <v>3385.5869103</v>
      </c>
      <c r="BA1774" s="12">
        <v>3003.0303941000002</v>
      </c>
      <c r="BB1774" s="12">
        <v>1735.7938096400001</v>
      </c>
      <c r="BC1774" s="12">
        <v>1001.3300987</v>
      </c>
      <c r="BD1774" s="12">
        <v>8.2584565810000008</v>
      </c>
      <c r="BE1774" s="12">
        <v>6.4728443470000006</v>
      </c>
      <c r="BF1774" s="12">
        <v>1.785612234</v>
      </c>
      <c r="BG1774" s="12">
        <v>257.64802900899997</v>
      </c>
      <c r="BH1774" s="12">
        <v>390.81497277</v>
      </c>
      <c r="BI1774" s="12">
        <v>7248.3796644212343</v>
      </c>
      <c r="BJ1774" s="12">
        <v>6512.2422598044886</v>
      </c>
      <c r="BK1774" s="12">
        <v>4832.4440261139644</v>
      </c>
      <c r="BL1774" s="12">
        <v>1156.0806335790376</v>
      </c>
      <c r="BM1774" s="12">
        <v>12.683140043249626</v>
      </c>
      <c r="BN1774" s="12">
        <v>9.9408394933578137</v>
      </c>
      <c r="BO1774" s="12">
        <v>2.7423005498918038</v>
      </c>
      <c r="BP1774" s="12">
        <v>511.03446006824589</v>
      </c>
      <c r="BQ1774" s="12">
        <v>748.82054465999408</v>
      </c>
    </row>
    <row r="1775" spans="1:69" x14ac:dyDescent="0.35">
      <c r="A1775" s="5" t="s">
        <v>500</v>
      </c>
      <c r="B1775" s="5">
        <v>3</v>
      </c>
      <c r="C1775" s="5" t="s">
        <v>456</v>
      </c>
      <c r="D1775" s="5" t="s">
        <v>501</v>
      </c>
      <c r="E1775" s="24">
        <v>4</v>
      </c>
      <c r="F1775" s="23">
        <v>2030</v>
      </c>
      <c r="G1775" s="12"/>
      <c r="H1775" s="12"/>
      <c r="I1775" s="12"/>
      <c r="J1775" s="12"/>
      <c r="K1775" s="12"/>
      <c r="L1775" s="12"/>
      <c r="M1775" s="12"/>
      <c r="N1775" s="12"/>
      <c r="O1775" s="12"/>
      <c r="P1775" s="12">
        <v>122.71195090000001</v>
      </c>
      <c r="Q1775" s="12">
        <v>120.7577138</v>
      </c>
      <c r="R1775" s="12">
        <v>15.72023948</v>
      </c>
      <c r="S1775" s="12">
        <v>27.420915529999998</v>
      </c>
      <c r="T1775" s="12">
        <v>3.011810111</v>
      </c>
      <c r="U1775" s="12">
        <v>2.3606079250000001</v>
      </c>
      <c r="V1775" s="12">
        <v>0.65120218600000002</v>
      </c>
      <c r="W1775" s="12">
        <v>74.604748639999997</v>
      </c>
      <c r="X1775" s="12">
        <v>4.9660472479999997</v>
      </c>
      <c r="Y1775" s="12">
        <v>85.879098459999994</v>
      </c>
      <c r="Z1775" s="12">
        <v>69.882165020000002</v>
      </c>
      <c r="AA1775" s="12">
        <v>27.995784020000002</v>
      </c>
      <c r="AB1775" s="12">
        <v>26.621022349999997</v>
      </c>
      <c r="AC1775" s="12">
        <v>7.7297778999999997E-2</v>
      </c>
      <c r="AD1775" s="12">
        <v>6.0584746000000002E-2</v>
      </c>
      <c r="AE1775" s="12">
        <v>1.6713032999999999E-2</v>
      </c>
      <c r="AF1775" s="12">
        <v>15.188060865999999</v>
      </c>
      <c r="AG1775" s="12">
        <v>16.074231222000002</v>
      </c>
      <c r="AH1775" s="12">
        <v>3971.5634850000001</v>
      </c>
      <c r="AI1775" s="12">
        <v>3601.0400909999998</v>
      </c>
      <c r="AJ1775" s="12">
        <v>3329.9023769999999</v>
      </c>
      <c r="AK1775" s="12">
        <v>106.346463</v>
      </c>
      <c r="AL1775" s="12">
        <v>2.587479284</v>
      </c>
      <c r="AM1775" s="12">
        <v>2.0280243040000001</v>
      </c>
      <c r="AN1775" s="12">
        <v>0.55945498000000005</v>
      </c>
      <c r="AO1775" s="12">
        <v>162.20377160000001</v>
      </c>
      <c r="AP1775" s="12">
        <v>373.11087370000001</v>
      </c>
      <c r="AQ1775" s="12"/>
      <c r="AR1775" s="12"/>
      <c r="AS1775" s="12"/>
      <c r="AT1775" s="12"/>
      <c r="AU1775" s="12"/>
      <c r="AV1775" s="12"/>
      <c r="AW1775" s="12"/>
      <c r="AX1775" s="12"/>
      <c r="AY1775" s="12"/>
      <c r="AZ1775" s="12">
        <v>3396.0471636000002</v>
      </c>
      <c r="BA1775" s="12">
        <v>3013.4906473000001</v>
      </c>
      <c r="BB1775" s="12">
        <v>1746.2540628699999</v>
      </c>
      <c r="BC1775" s="12">
        <v>1001.3300987</v>
      </c>
      <c r="BD1775" s="12">
        <v>8.2584565810000008</v>
      </c>
      <c r="BE1775" s="12">
        <v>6.4728443470000006</v>
      </c>
      <c r="BF1775" s="12">
        <v>1.785612234</v>
      </c>
      <c r="BG1775" s="12">
        <v>257.64802900899997</v>
      </c>
      <c r="BH1775" s="12">
        <v>390.81497277</v>
      </c>
      <c r="BI1775" s="12">
        <v>7349.3612029458936</v>
      </c>
      <c r="BJ1775" s="12">
        <v>6613.2237983291552</v>
      </c>
      <c r="BK1775" s="12">
        <v>4933.4255646386227</v>
      </c>
      <c r="BL1775" s="12">
        <v>1156.0806335790376</v>
      </c>
      <c r="BM1775" s="12">
        <v>12.683140043249626</v>
      </c>
      <c r="BN1775" s="12">
        <v>9.9408394933578137</v>
      </c>
      <c r="BO1775" s="12">
        <v>2.7423005498918038</v>
      </c>
      <c r="BP1775" s="12">
        <v>511.03446006824589</v>
      </c>
      <c r="BQ1775" s="12">
        <v>748.82054465999408</v>
      </c>
    </row>
    <row r="1776" spans="1:69" x14ac:dyDescent="0.35">
      <c r="A1776" s="5" t="s">
        <v>500</v>
      </c>
      <c r="B1776" s="5">
        <v>3</v>
      </c>
      <c r="C1776" s="5" t="s">
        <v>456</v>
      </c>
      <c r="D1776" s="5" t="s">
        <v>501</v>
      </c>
      <c r="E1776" s="24">
        <v>5</v>
      </c>
      <c r="F1776" s="23">
        <v>2050</v>
      </c>
      <c r="G1776" s="12"/>
      <c r="H1776" s="12"/>
      <c r="I1776" s="12"/>
      <c r="J1776" s="12"/>
      <c r="K1776" s="12"/>
      <c r="L1776" s="12"/>
      <c r="M1776" s="12"/>
      <c r="N1776" s="12"/>
      <c r="O1776" s="12"/>
      <c r="P1776" s="12">
        <v>81.365629049999995</v>
      </c>
      <c r="Q1776" s="12">
        <v>88.501407659999998</v>
      </c>
      <c r="R1776" s="12">
        <v>22.275708330000001</v>
      </c>
      <c r="S1776" s="12">
        <v>31.2278004</v>
      </c>
      <c r="T1776" s="12">
        <v>21.328578069999999</v>
      </c>
      <c r="U1776" s="12">
        <v>16.71699362</v>
      </c>
      <c r="V1776" s="12">
        <v>4.6115844470000003</v>
      </c>
      <c r="W1776" s="12">
        <v>13.66932087</v>
      </c>
      <c r="X1776" s="12">
        <v>14.192799450000001</v>
      </c>
      <c r="Y1776" s="12">
        <v>70.547943239999995</v>
      </c>
      <c r="Z1776" s="12">
        <v>54.844968919999999</v>
      </c>
      <c r="AA1776" s="12">
        <v>24.8884528</v>
      </c>
      <c r="AB1776" s="12">
        <v>26.620898400000002</v>
      </c>
      <c r="AC1776" s="12">
        <v>0.54744965700000003</v>
      </c>
      <c r="AD1776" s="12">
        <v>0.42908216399999999</v>
      </c>
      <c r="AE1776" s="12">
        <v>0.11836749299999999</v>
      </c>
      <c r="AF1776" s="12">
        <v>2.7881680719999999</v>
      </c>
      <c r="AG1776" s="12">
        <v>16.25042397</v>
      </c>
      <c r="AH1776" s="12">
        <v>1567.065104</v>
      </c>
      <c r="AI1776" s="12">
        <v>1255.5525680000001</v>
      </c>
      <c r="AJ1776" s="12">
        <v>1108.517298</v>
      </c>
      <c r="AK1776" s="12">
        <v>74.893527840000004</v>
      </c>
      <c r="AL1776" s="12">
        <v>4.2638597159999998</v>
      </c>
      <c r="AM1776" s="12">
        <v>3.3419441019999998</v>
      </c>
      <c r="AN1776" s="12">
        <v>0.92191561399999999</v>
      </c>
      <c r="AO1776" s="12">
        <v>67.877881520000003</v>
      </c>
      <c r="AP1776" s="12">
        <v>315.77639640000001</v>
      </c>
      <c r="AQ1776" s="12"/>
      <c r="AR1776" s="12"/>
      <c r="AS1776" s="12"/>
      <c r="AT1776" s="12"/>
      <c r="AU1776" s="12"/>
      <c r="AV1776" s="12"/>
      <c r="AW1776" s="12"/>
      <c r="AX1776" s="12"/>
      <c r="AY1776" s="12"/>
      <c r="AZ1776" s="12">
        <v>4394.8655583</v>
      </c>
      <c r="BA1776" s="12">
        <v>3562.8175863000001</v>
      </c>
      <c r="BB1776" s="12">
        <v>2440.19476768</v>
      </c>
      <c r="BC1776" s="12">
        <v>1067.14739424</v>
      </c>
      <c r="BD1776" s="12">
        <v>26.960095264</v>
      </c>
      <c r="BE1776" s="12">
        <v>21.130885474999999</v>
      </c>
      <c r="BF1776" s="12">
        <v>5.8292097869999999</v>
      </c>
      <c r="BG1776" s="12">
        <v>28.515328398000001</v>
      </c>
      <c r="BH1776" s="12">
        <v>859.00806798999997</v>
      </c>
      <c r="BI1776" s="12">
        <v>6337.4694866328255</v>
      </c>
      <c r="BJ1776" s="12">
        <v>5077.2037442641595</v>
      </c>
      <c r="BK1776" s="12">
        <v>3668.3916055840741</v>
      </c>
      <c r="BL1776" s="12">
        <v>1230.9318327023539</v>
      </c>
      <c r="BM1776" s="12">
        <v>55.146060337935531</v>
      </c>
      <c r="BN1776" s="12">
        <v>43.222587832436062</v>
      </c>
      <c r="BO1776" s="12">
        <v>11.923472505499594</v>
      </c>
      <c r="BP1776" s="12">
        <v>122.73424563979445</v>
      </c>
      <c r="BQ1776" s="12">
        <v>1315.4118027066049</v>
      </c>
    </row>
    <row r="1777" spans="1:69" x14ac:dyDescent="0.35">
      <c r="A1777" s="5" t="s">
        <v>500</v>
      </c>
      <c r="B1777" s="5">
        <v>3</v>
      </c>
      <c r="C1777" s="5" t="s">
        <v>456</v>
      </c>
      <c r="D1777" s="5" t="s">
        <v>501</v>
      </c>
      <c r="E1777" s="24">
        <v>6</v>
      </c>
      <c r="F1777" s="23">
        <v>2050</v>
      </c>
      <c r="G1777" s="12"/>
      <c r="H1777" s="12"/>
      <c r="I1777" s="12"/>
      <c r="J1777" s="12"/>
      <c r="K1777" s="12"/>
      <c r="L1777" s="12"/>
      <c r="M1777" s="12"/>
      <c r="N1777" s="12"/>
      <c r="O1777" s="12"/>
      <c r="P1777" s="12">
        <v>81.525573780000002</v>
      </c>
      <c r="Q1777" s="12">
        <v>88.661352399999998</v>
      </c>
      <c r="R1777" s="12">
        <v>22.435653070000001</v>
      </c>
      <c r="S1777" s="12">
        <v>31.2278004</v>
      </c>
      <c r="T1777" s="12">
        <v>21.328578069999999</v>
      </c>
      <c r="U1777" s="12">
        <v>16.71699362</v>
      </c>
      <c r="V1777" s="12">
        <v>4.6115844470000003</v>
      </c>
      <c r="W1777" s="12">
        <v>13.66932087</v>
      </c>
      <c r="X1777" s="12">
        <v>14.192799450000001</v>
      </c>
      <c r="Y1777" s="12">
        <v>72.145536230000005</v>
      </c>
      <c r="Z1777" s="12">
        <v>56.442561920000003</v>
      </c>
      <c r="AA1777" s="12">
        <v>26.486045789999999</v>
      </c>
      <c r="AB1777" s="12">
        <v>26.620898400000002</v>
      </c>
      <c r="AC1777" s="12">
        <v>0.54744965700000003</v>
      </c>
      <c r="AD1777" s="12">
        <v>0.42908216399999999</v>
      </c>
      <c r="AE1777" s="12">
        <v>0.11836749299999999</v>
      </c>
      <c r="AF1777" s="12">
        <v>2.7881680719999999</v>
      </c>
      <c r="AG1777" s="12">
        <v>16.25042397</v>
      </c>
      <c r="AH1777" s="12">
        <v>1575.6964359999999</v>
      </c>
      <c r="AI1777" s="12">
        <v>1264.1839</v>
      </c>
      <c r="AJ1777" s="12">
        <v>1117.148631</v>
      </c>
      <c r="AK1777" s="12">
        <v>74.893527840000004</v>
      </c>
      <c r="AL1777" s="12">
        <v>4.2638597159999998</v>
      </c>
      <c r="AM1777" s="12">
        <v>3.3419441019999998</v>
      </c>
      <c r="AN1777" s="12">
        <v>0.92191561399999999</v>
      </c>
      <c r="AO1777" s="12">
        <v>67.877881520000003</v>
      </c>
      <c r="AP1777" s="12">
        <v>315.77639640000001</v>
      </c>
      <c r="AQ1777" s="12"/>
      <c r="AR1777" s="12"/>
      <c r="AS1777" s="12"/>
      <c r="AT1777" s="12"/>
      <c r="AU1777" s="12"/>
      <c r="AV1777" s="12"/>
      <c r="AW1777" s="12"/>
      <c r="AX1777" s="12"/>
      <c r="AY1777" s="12"/>
      <c r="AZ1777" s="12">
        <v>4399.6731969000002</v>
      </c>
      <c r="BA1777" s="12">
        <v>3567.6252239</v>
      </c>
      <c r="BB1777" s="12">
        <v>2445.00240626</v>
      </c>
      <c r="BC1777" s="12">
        <v>1067.14739424</v>
      </c>
      <c r="BD1777" s="12">
        <v>26.960095264</v>
      </c>
      <c r="BE1777" s="12">
        <v>21.130885474999999</v>
      </c>
      <c r="BF1777" s="12">
        <v>5.8292097869999999</v>
      </c>
      <c r="BG1777" s="12">
        <v>28.515328398000001</v>
      </c>
      <c r="BH1777" s="12">
        <v>859.00806798999997</v>
      </c>
      <c r="BI1777" s="12">
        <v>6352.8982166889546</v>
      </c>
      <c r="BJ1777" s="12">
        <v>5092.6324743202904</v>
      </c>
      <c r="BK1777" s="12">
        <v>3683.8203356402037</v>
      </c>
      <c r="BL1777" s="12">
        <v>1230.9318327023539</v>
      </c>
      <c r="BM1777" s="12">
        <v>55.146060337935531</v>
      </c>
      <c r="BN1777" s="12">
        <v>43.222587832436062</v>
      </c>
      <c r="BO1777" s="12">
        <v>11.923472505499594</v>
      </c>
      <c r="BP1777" s="12">
        <v>122.73424563979445</v>
      </c>
      <c r="BQ1777" s="12">
        <v>1315.4118027066049</v>
      </c>
    </row>
    <row r="1778" spans="1:69" x14ac:dyDescent="0.35">
      <c r="A1778" s="5" t="s">
        <v>500</v>
      </c>
      <c r="B1778" s="5">
        <v>3</v>
      </c>
      <c r="C1778" s="5" t="s">
        <v>456</v>
      </c>
      <c r="D1778" s="5" t="s">
        <v>501</v>
      </c>
      <c r="E1778" s="24">
        <v>7</v>
      </c>
      <c r="F1778" s="23">
        <v>2050</v>
      </c>
      <c r="G1778" s="12"/>
      <c r="H1778" s="12"/>
      <c r="I1778" s="12"/>
      <c r="J1778" s="12"/>
      <c r="K1778" s="12"/>
      <c r="L1778" s="12"/>
      <c r="M1778" s="12"/>
      <c r="N1778" s="12"/>
      <c r="O1778" s="12"/>
      <c r="P1778" s="12">
        <v>81.365629049999995</v>
      </c>
      <c r="Q1778" s="12">
        <v>88.501407659999998</v>
      </c>
      <c r="R1778" s="12">
        <v>22.275708330000001</v>
      </c>
      <c r="S1778" s="12">
        <v>31.2278004</v>
      </c>
      <c r="T1778" s="12">
        <v>21.328578069999999</v>
      </c>
      <c r="U1778" s="12">
        <v>16.71699362</v>
      </c>
      <c r="V1778" s="12">
        <v>4.6115844470000003</v>
      </c>
      <c r="W1778" s="12">
        <v>13.66932087</v>
      </c>
      <c r="X1778" s="12">
        <v>14.192799450000001</v>
      </c>
      <c r="Y1778" s="12">
        <v>75.260777910000002</v>
      </c>
      <c r="Z1778" s="12">
        <v>59.5578036</v>
      </c>
      <c r="AA1778" s="12">
        <v>29.601287470000003</v>
      </c>
      <c r="AB1778" s="12">
        <v>26.620898400000002</v>
      </c>
      <c r="AC1778" s="12">
        <v>0.54744965700000003</v>
      </c>
      <c r="AD1778" s="12">
        <v>0.42908216399999999</v>
      </c>
      <c r="AE1778" s="12">
        <v>0.11836749299999999</v>
      </c>
      <c r="AF1778" s="12">
        <v>2.7881680719999999</v>
      </c>
      <c r="AG1778" s="12">
        <v>16.25042397</v>
      </c>
      <c r="AH1778" s="12">
        <v>1570.699519</v>
      </c>
      <c r="AI1778" s="12">
        <v>1259.1869819999999</v>
      </c>
      <c r="AJ1778" s="12">
        <v>1112.151713</v>
      </c>
      <c r="AK1778" s="12">
        <v>74.893527840000004</v>
      </c>
      <c r="AL1778" s="12">
        <v>4.2638597159999998</v>
      </c>
      <c r="AM1778" s="12">
        <v>3.3419441019999998</v>
      </c>
      <c r="AN1778" s="12">
        <v>0.92191561399999999</v>
      </c>
      <c r="AO1778" s="12">
        <v>67.877881520000003</v>
      </c>
      <c r="AP1778" s="12">
        <v>315.77639640000001</v>
      </c>
      <c r="AQ1778" s="12"/>
      <c r="AR1778" s="12"/>
      <c r="AS1778" s="12"/>
      <c r="AT1778" s="12"/>
      <c r="AU1778" s="12"/>
      <c r="AV1778" s="12"/>
      <c r="AW1778" s="12"/>
      <c r="AX1778" s="12"/>
      <c r="AY1778" s="12"/>
      <c r="AZ1778" s="12">
        <v>4442.6396556</v>
      </c>
      <c r="BA1778" s="12">
        <v>3610.5916836000001</v>
      </c>
      <c r="BB1778" s="12">
        <v>2487.9688659399999</v>
      </c>
      <c r="BC1778" s="12">
        <v>1067.14739424</v>
      </c>
      <c r="BD1778" s="12">
        <v>26.960095264</v>
      </c>
      <c r="BE1778" s="12">
        <v>21.130885474999999</v>
      </c>
      <c r="BF1778" s="12">
        <v>5.8292097869999999</v>
      </c>
      <c r="BG1778" s="12">
        <v>28.515328398000001</v>
      </c>
      <c r="BH1778" s="12">
        <v>859.00806798999997</v>
      </c>
      <c r="BI1778" s="12">
        <v>6391.0096354181642</v>
      </c>
      <c r="BJ1778" s="12">
        <v>5130.7438930495</v>
      </c>
      <c r="BK1778" s="12">
        <v>3721.9317543694133</v>
      </c>
      <c r="BL1778" s="12">
        <v>1230.9318327023539</v>
      </c>
      <c r="BM1778" s="12">
        <v>55.146060337935531</v>
      </c>
      <c r="BN1778" s="12">
        <v>43.222587832436062</v>
      </c>
      <c r="BO1778" s="12">
        <v>11.923472505499594</v>
      </c>
      <c r="BP1778" s="12">
        <v>122.73424563979445</v>
      </c>
      <c r="BQ1778" s="12">
        <v>1315.4118027066049</v>
      </c>
    </row>
    <row r="1779" spans="1:69" x14ac:dyDescent="0.35">
      <c r="A1779" s="5" t="s">
        <v>500</v>
      </c>
      <c r="B1779" s="5">
        <v>3</v>
      </c>
      <c r="C1779" s="5" t="s">
        <v>456</v>
      </c>
      <c r="D1779" s="5" t="s">
        <v>501</v>
      </c>
      <c r="E1779" s="24">
        <v>8</v>
      </c>
      <c r="F1779" s="23">
        <v>2050</v>
      </c>
      <c r="G1779" s="12"/>
      <c r="H1779" s="12"/>
      <c r="I1779" s="12"/>
      <c r="J1779" s="12"/>
      <c r="K1779" s="12"/>
      <c r="L1779" s="12"/>
      <c r="M1779" s="12"/>
      <c r="N1779" s="12"/>
      <c r="O1779" s="12"/>
      <c r="P1779" s="12">
        <v>81.525573780000002</v>
      </c>
      <c r="Q1779" s="12">
        <v>88.661352399999998</v>
      </c>
      <c r="R1779" s="12">
        <v>22.435653070000001</v>
      </c>
      <c r="S1779" s="12">
        <v>31.2278004</v>
      </c>
      <c r="T1779" s="12">
        <v>21.328578069999999</v>
      </c>
      <c r="U1779" s="12">
        <v>16.71699362</v>
      </c>
      <c r="V1779" s="12">
        <v>4.6115844470000003</v>
      </c>
      <c r="W1779" s="12">
        <v>13.66932087</v>
      </c>
      <c r="X1779" s="12">
        <v>14.192799450000001</v>
      </c>
      <c r="Y1779" s="12">
        <v>76.858370900000011</v>
      </c>
      <c r="Z1779" s="12">
        <v>61.155396580000001</v>
      </c>
      <c r="AA1779" s="12">
        <v>31.198880449999997</v>
      </c>
      <c r="AB1779" s="12">
        <v>26.620898400000002</v>
      </c>
      <c r="AC1779" s="12">
        <v>0.54744965700000003</v>
      </c>
      <c r="AD1779" s="12">
        <v>0.42908216399999999</v>
      </c>
      <c r="AE1779" s="12">
        <v>0.11836749299999999</v>
      </c>
      <c r="AF1779" s="12">
        <v>2.7881680719999999</v>
      </c>
      <c r="AG1779" s="12">
        <v>16.25042397</v>
      </c>
      <c r="AH1779" s="12">
        <v>1579.3308509999999</v>
      </c>
      <c r="AI1779" s="12">
        <v>1267.8183140000001</v>
      </c>
      <c r="AJ1779" s="12">
        <v>1120.7830449999999</v>
      </c>
      <c r="AK1779" s="12">
        <v>74.893527840000004</v>
      </c>
      <c r="AL1779" s="12">
        <v>4.2638597159999998</v>
      </c>
      <c r="AM1779" s="12">
        <v>3.3419441019999998</v>
      </c>
      <c r="AN1779" s="12">
        <v>0.92191561399999999</v>
      </c>
      <c r="AO1779" s="12">
        <v>67.877881520000003</v>
      </c>
      <c r="AP1779" s="12">
        <v>315.77639640000001</v>
      </c>
      <c r="AQ1779" s="12"/>
      <c r="AR1779" s="12"/>
      <c r="AS1779" s="12"/>
      <c r="AT1779" s="12"/>
      <c r="AU1779" s="12"/>
      <c r="AV1779" s="12"/>
      <c r="AW1779" s="12"/>
      <c r="AX1779" s="12"/>
      <c r="AY1779" s="12"/>
      <c r="AZ1779" s="12">
        <v>4447.4472941000004</v>
      </c>
      <c r="BA1779" s="12">
        <v>3615.3993212000005</v>
      </c>
      <c r="BB1779" s="12">
        <v>2492.77650352</v>
      </c>
      <c r="BC1779" s="12">
        <v>1067.14739424</v>
      </c>
      <c r="BD1779" s="12">
        <v>26.960095264</v>
      </c>
      <c r="BE1779" s="12">
        <v>21.130885474999999</v>
      </c>
      <c r="BF1779" s="12">
        <v>5.8292097869999999</v>
      </c>
      <c r="BG1779" s="12">
        <v>28.515328398000001</v>
      </c>
      <c r="BH1779" s="12">
        <v>859.00806798999997</v>
      </c>
      <c r="BI1779" s="12">
        <v>6406.4383654743033</v>
      </c>
      <c r="BJ1779" s="12">
        <v>5146.1726231056191</v>
      </c>
      <c r="BK1779" s="12">
        <v>3737.3604844255424</v>
      </c>
      <c r="BL1779" s="12">
        <v>1230.9318327023539</v>
      </c>
      <c r="BM1779" s="12">
        <v>55.146060337935531</v>
      </c>
      <c r="BN1779" s="12">
        <v>43.222587832436062</v>
      </c>
      <c r="BO1779" s="12">
        <v>11.923472505499594</v>
      </c>
      <c r="BP1779" s="12">
        <v>122.73424563979445</v>
      </c>
      <c r="BQ1779" s="12">
        <v>1315.4118027066049</v>
      </c>
    </row>
    <row r="1780" spans="1:69" x14ac:dyDescent="0.35">
      <c r="A1780" s="5" t="s">
        <v>502</v>
      </c>
      <c r="B1780" s="5">
        <v>3</v>
      </c>
      <c r="C1780" s="5" t="s">
        <v>456</v>
      </c>
      <c r="D1780" s="5" t="s">
        <v>503</v>
      </c>
      <c r="E1780" s="24">
        <v>0</v>
      </c>
      <c r="F1780" s="23">
        <v>2018</v>
      </c>
      <c r="G1780" s="12"/>
      <c r="H1780" s="12"/>
      <c r="I1780" s="12"/>
      <c r="J1780" s="12"/>
      <c r="K1780" s="12"/>
      <c r="L1780" s="12"/>
      <c r="M1780" s="12"/>
      <c r="N1780" s="12"/>
      <c r="O1780" s="12"/>
      <c r="P1780" s="12">
        <v>51.630361389999997</v>
      </c>
      <c r="Q1780" s="12">
        <v>48.850134079999997</v>
      </c>
      <c r="R1780" s="12">
        <v>15.800412079999999</v>
      </c>
      <c r="S1780" s="12">
        <v>21.59994524</v>
      </c>
      <c r="T1780" s="12">
        <v>0</v>
      </c>
      <c r="U1780" s="12">
        <v>0</v>
      </c>
      <c r="V1780" s="12">
        <v>0</v>
      </c>
      <c r="W1780" s="12">
        <v>11.44977675</v>
      </c>
      <c r="X1780" s="12">
        <v>2.7802273070000001</v>
      </c>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v>51.630361391125298</v>
      </c>
      <c r="BJ1780" s="12">
        <v>48.850134084325298</v>
      </c>
      <c r="BK1780" s="12">
        <v>15.8004120848871</v>
      </c>
      <c r="BL1780" s="12">
        <v>21.599945244571401</v>
      </c>
      <c r="BM1780" s="12">
        <v>0</v>
      </c>
      <c r="BN1780" s="12">
        <v>0</v>
      </c>
      <c r="BO1780" s="12">
        <v>0</v>
      </c>
      <c r="BP1780" s="12">
        <v>11.449776754866701</v>
      </c>
      <c r="BQ1780" s="12">
        <v>2.7802273068000001</v>
      </c>
    </row>
    <row r="1781" spans="1:69" x14ac:dyDescent="0.35">
      <c r="A1781" s="5" t="s">
        <v>502</v>
      </c>
      <c r="B1781" s="5">
        <v>3</v>
      </c>
      <c r="C1781" s="5" t="s">
        <v>456</v>
      </c>
      <c r="D1781" s="5" t="s">
        <v>503</v>
      </c>
      <c r="E1781" s="24">
        <v>1</v>
      </c>
      <c r="F1781" s="23">
        <v>2030</v>
      </c>
      <c r="G1781" s="12"/>
      <c r="H1781" s="12"/>
      <c r="I1781" s="12"/>
      <c r="J1781" s="12"/>
      <c r="K1781" s="12"/>
      <c r="L1781" s="12"/>
      <c r="M1781" s="12"/>
      <c r="N1781" s="12"/>
      <c r="O1781" s="12"/>
      <c r="P1781" s="12">
        <v>98.890096560000003</v>
      </c>
      <c r="Q1781" s="12">
        <v>97.511603739999998</v>
      </c>
      <c r="R1781" s="12">
        <v>12.64204166</v>
      </c>
      <c r="S1781" s="12">
        <v>22.104521900000002</v>
      </c>
      <c r="T1781" s="12">
        <v>2.6247323819999999</v>
      </c>
      <c r="U1781" s="12">
        <v>1.902930977</v>
      </c>
      <c r="V1781" s="12">
        <v>0.72180140500000001</v>
      </c>
      <c r="W1781" s="12">
        <v>60.140307800000002</v>
      </c>
      <c r="X1781" s="12">
        <v>4.0032252039999996</v>
      </c>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v>98.890096562397105</v>
      </c>
      <c r="BJ1781" s="12">
        <v>97.511603740163807</v>
      </c>
      <c r="BK1781" s="12">
        <v>12.6420416553152</v>
      </c>
      <c r="BL1781" s="12">
        <v>22.104521901929601</v>
      </c>
      <c r="BM1781" s="12">
        <v>2.6247323815246499</v>
      </c>
      <c r="BN1781" s="12">
        <v>1.9029309766053699</v>
      </c>
      <c r="BO1781" s="12">
        <v>0.72180140491927902</v>
      </c>
      <c r="BP1781" s="12">
        <v>60.140307801394201</v>
      </c>
      <c r="BQ1781" s="12">
        <v>4.0032252037579896</v>
      </c>
    </row>
    <row r="1782" spans="1:69" x14ac:dyDescent="0.35">
      <c r="A1782" s="5" t="s">
        <v>502</v>
      </c>
      <c r="B1782" s="5">
        <v>3</v>
      </c>
      <c r="C1782" s="5" t="s">
        <v>456</v>
      </c>
      <c r="D1782" s="5" t="s">
        <v>503</v>
      </c>
      <c r="E1782" s="24">
        <v>2</v>
      </c>
      <c r="F1782" s="23">
        <v>2030</v>
      </c>
      <c r="G1782" s="12"/>
      <c r="H1782" s="12"/>
      <c r="I1782" s="12"/>
      <c r="J1782" s="12"/>
      <c r="K1782" s="12"/>
      <c r="L1782" s="12"/>
      <c r="M1782" s="12"/>
      <c r="N1782" s="12"/>
      <c r="O1782" s="12"/>
      <c r="P1782" s="12">
        <v>98.920439150000007</v>
      </c>
      <c r="Q1782" s="12">
        <v>97.541946319999994</v>
      </c>
      <c r="R1782" s="12">
        <v>12.67238424</v>
      </c>
      <c r="S1782" s="12">
        <v>22.104521900000002</v>
      </c>
      <c r="T1782" s="12">
        <v>2.6247323819999999</v>
      </c>
      <c r="U1782" s="12">
        <v>1.902930977</v>
      </c>
      <c r="V1782" s="12">
        <v>0.72180140500000001</v>
      </c>
      <c r="W1782" s="12">
        <v>60.140307800000002</v>
      </c>
      <c r="X1782" s="12">
        <v>4.0032252039999996</v>
      </c>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v>98.920439147122494</v>
      </c>
      <c r="BJ1782" s="12">
        <v>97.541946324889096</v>
      </c>
      <c r="BK1782" s="12">
        <v>12.6723842400405</v>
      </c>
      <c r="BL1782" s="12">
        <v>22.104521901929601</v>
      </c>
      <c r="BM1782" s="12">
        <v>2.6247323815246499</v>
      </c>
      <c r="BN1782" s="12">
        <v>1.9029309766053699</v>
      </c>
      <c r="BO1782" s="12">
        <v>0.72180140491927902</v>
      </c>
      <c r="BP1782" s="12">
        <v>60.140307801394201</v>
      </c>
      <c r="BQ1782" s="12">
        <v>4.0032252037579896</v>
      </c>
    </row>
    <row r="1783" spans="1:69" x14ac:dyDescent="0.35">
      <c r="A1783" s="5" t="s">
        <v>502</v>
      </c>
      <c r="B1783" s="5">
        <v>3</v>
      </c>
      <c r="C1783" s="5" t="s">
        <v>456</v>
      </c>
      <c r="D1783" s="5" t="s">
        <v>503</v>
      </c>
      <c r="E1783" s="24">
        <v>3</v>
      </c>
      <c r="F1783" s="23">
        <v>2030</v>
      </c>
      <c r="G1783" s="12"/>
      <c r="H1783" s="12"/>
      <c r="I1783" s="12"/>
      <c r="J1783" s="12"/>
      <c r="K1783" s="12"/>
      <c r="L1783" s="12"/>
      <c r="M1783" s="12"/>
      <c r="N1783" s="12"/>
      <c r="O1783" s="12"/>
      <c r="P1783" s="12">
        <v>98.890096560000003</v>
      </c>
      <c r="Q1783" s="12">
        <v>97.511603739999998</v>
      </c>
      <c r="R1783" s="12">
        <v>12.64204166</v>
      </c>
      <c r="S1783" s="12">
        <v>22.104521900000002</v>
      </c>
      <c r="T1783" s="12">
        <v>2.6247323819999999</v>
      </c>
      <c r="U1783" s="12">
        <v>1.902930977</v>
      </c>
      <c r="V1783" s="12">
        <v>0.72180140500000001</v>
      </c>
      <c r="W1783" s="12">
        <v>60.140307800000002</v>
      </c>
      <c r="X1783" s="12">
        <v>4.0032252039999996</v>
      </c>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v>98.890096562397105</v>
      </c>
      <c r="BJ1783" s="12">
        <v>97.511603740163807</v>
      </c>
      <c r="BK1783" s="12">
        <v>12.6420416553152</v>
      </c>
      <c r="BL1783" s="12">
        <v>22.104521901929601</v>
      </c>
      <c r="BM1783" s="12">
        <v>2.6247323815246499</v>
      </c>
      <c r="BN1783" s="12">
        <v>1.9029309766053699</v>
      </c>
      <c r="BO1783" s="12">
        <v>0.72180140491927902</v>
      </c>
      <c r="BP1783" s="12">
        <v>60.140307801394201</v>
      </c>
      <c r="BQ1783" s="12">
        <v>4.0032252037579896</v>
      </c>
    </row>
    <row r="1784" spans="1:69" x14ac:dyDescent="0.35">
      <c r="A1784" s="5" t="s">
        <v>502</v>
      </c>
      <c r="B1784" s="5">
        <v>3</v>
      </c>
      <c r="C1784" s="5" t="s">
        <v>456</v>
      </c>
      <c r="D1784" s="5" t="s">
        <v>503</v>
      </c>
      <c r="E1784" s="24">
        <v>4</v>
      </c>
      <c r="F1784" s="23">
        <v>2030</v>
      </c>
      <c r="G1784" s="12"/>
      <c r="H1784" s="12"/>
      <c r="I1784" s="12"/>
      <c r="J1784" s="12"/>
      <c r="K1784" s="12"/>
      <c r="L1784" s="12"/>
      <c r="M1784" s="12"/>
      <c r="N1784" s="12"/>
      <c r="O1784" s="12"/>
      <c r="P1784" s="12">
        <v>98.920439150000007</v>
      </c>
      <c r="Q1784" s="12">
        <v>97.541946319999994</v>
      </c>
      <c r="R1784" s="12">
        <v>12.67238424</v>
      </c>
      <c r="S1784" s="12">
        <v>22.104521900000002</v>
      </c>
      <c r="T1784" s="12">
        <v>2.6247323819999999</v>
      </c>
      <c r="U1784" s="12">
        <v>1.902930977</v>
      </c>
      <c r="V1784" s="12">
        <v>0.72180140500000001</v>
      </c>
      <c r="W1784" s="12">
        <v>60.140307800000002</v>
      </c>
      <c r="X1784" s="12">
        <v>4.0032252039999996</v>
      </c>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v>98.920439147122494</v>
      </c>
      <c r="BJ1784" s="12">
        <v>97.541946324889096</v>
      </c>
      <c r="BK1784" s="12">
        <v>12.6723842400405</v>
      </c>
      <c r="BL1784" s="12">
        <v>22.104521901929601</v>
      </c>
      <c r="BM1784" s="12">
        <v>2.6247323815246499</v>
      </c>
      <c r="BN1784" s="12">
        <v>1.9029309766053699</v>
      </c>
      <c r="BO1784" s="12">
        <v>0.72180140491927902</v>
      </c>
      <c r="BP1784" s="12">
        <v>60.140307801394201</v>
      </c>
      <c r="BQ1784" s="12">
        <v>4.0032252037579896</v>
      </c>
    </row>
    <row r="1785" spans="1:69" x14ac:dyDescent="0.35">
      <c r="A1785" s="5" t="s">
        <v>502</v>
      </c>
      <c r="B1785" s="5">
        <v>3</v>
      </c>
      <c r="C1785" s="5" t="s">
        <v>456</v>
      </c>
      <c r="D1785" s="5" t="s">
        <v>503</v>
      </c>
      <c r="E1785" s="24">
        <v>5</v>
      </c>
      <c r="F1785" s="23">
        <v>2050</v>
      </c>
      <c r="G1785" s="12"/>
      <c r="H1785" s="12"/>
      <c r="I1785" s="12"/>
      <c r="J1785" s="12"/>
      <c r="K1785" s="12"/>
      <c r="L1785" s="12"/>
      <c r="M1785" s="12"/>
      <c r="N1785" s="12"/>
      <c r="O1785" s="12"/>
      <c r="P1785" s="12">
        <v>65.590382180000006</v>
      </c>
      <c r="Q1785" s="12">
        <v>72.736726379999993</v>
      </c>
      <c r="R1785" s="12">
        <v>17.956872449999999</v>
      </c>
      <c r="S1785" s="12">
        <v>25.17332425</v>
      </c>
      <c r="T1785" s="12">
        <v>18.587429960000001</v>
      </c>
      <c r="U1785" s="12">
        <v>13.47588672</v>
      </c>
      <c r="V1785" s="12">
        <v>5.1115432399999996</v>
      </c>
      <c r="W1785" s="12">
        <v>11.019099710000001</v>
      </c>
      <c r="X1785" s="12">
        <v>11.44108576</v>
      </c>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v>65.590382175872804</v>
      </c>
      <c r="BJ1785" s="12">
        <v>72.736726376390294</v>
      </c>
      <c r="BK1785" s="12">
        <v>17.956872452004401</v>
      </c>
      <c r="BL1785" s="12">
        <v>25.1733242468074</v>
      </c>
      <c r="BM1785" s="12">
        <v>18.587429964823102</v>
      </c>
      <c r="BN1785" s="12">
        <v>13.475886724496799</v>
      </c>
      <c r="BO1785" s="12">
        <v>5.1115432403263696</v>
      </c>
      <c r="BP1785" s="12">
        <v>11.019099712755301</v>
      </c>
      <c r="BQ1785" s="12">
        <v>11.441085764305701</v>
      </c>
    </row>
    <row r="1786" spans="1:69" x14ac:dyDescent="0.35">
      <c r="A1786" s="5" t="s">
        <v>502</v>
      </c>
      <c r="B1786" s="5">
        <v>3</v>
      </c>
      <c r="C1786" s="5" t="s">
        <v>456</v>
      </c>
      <c r="D1786" s="5" t="s">
        <v>503</v>
      </c>
      <c r="E1786" s="24">
        <v>6</v>
      </c>
      <c r="F1786" s="23">
        <v>2050</v>
      </c>
      <c r="G1786" s="12"/>
      <c r="H1786" s="12"/>
      <c r="I1786" s="12"/>
      <c r="J1786" s="12"/>
      <c r="K1786" s="12"/>
      <c r="L1786" s="12"/>
      <c r="M1786" s="12"/>
      <c r="N1786" s="12"/>
      <c r="O1786" s="12"/>
      <c r="P1786" s="12">
        <v>65.719316669999998</v>
      </c>
      <c r="Q1786" s="12">
        <v>72.865660869999999</v>
      </c>
      <c r="R1786" s="12">
        <v>18.085806949999998</v>
      </c>
      <c r="S1786" s="12">
        <v>25.17332425</v>
      </c>
      <c r="T1786" s="12">
        <v>18.587429960000001</v>
      </c>
      <c r="U1786" s="12">
        <v>13.47588672</v>
      </c>
      <c r="V1786" s="12">
        <v>5.1115432399999996</v>
      </c>
      <c r="W1786" s="12">
        <v>11.019099710000001</v>
      </c>
      <c r="X1786" s="12">
        <v>11.44108576</v>
      </c>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v>65.719316671872605</v>
      </c>
      <c r="BJ1786" s="12">
        <v>72.865660872390094</v>
      </c>
      <c r="BK1786" s="12">
        <v>18.085806948004102</v>
      </c>
      <c r="BL1786" s="12">
        <v>25.1733242468074</v>
      </c>
      <c r="BM1786" s="12">
        <v>18.587429964823102</v>
      </c>
      <c r="BN1786" s="12">
        <v>13.475886724496799</v>
      </c>
      <c r="BO1786" s="12">
        <v>5.1115432403263696</v>
      </c>
      <c r="BP1786" s="12">
        <v>11.019099712755301</v>
      </c>
      <c r="BQ1786" s="12">
        <v>11.441085764305701</v>
      </c>
    </row>
    <row r="1787" spans="1:69" x14ac:dyDescent="0.35">
      <c r="A1787" s="5" t="s">
        <v>502</v>
      </c>
      <c r="B1787" s="5">
        <v>3</v>
      </c>
      <c r="C1787" s="5" t="s">
        <v>456</v>
      </c>
      <c r="D1787" s="5" t="s">
        <v>503</v>
      </c>
      <c r="E1787" s="24">
        <v>7</v>
      </c>
      <c r="F1787" s="23">
        <v>2050</v>
      </c>
      <c r="G1787" s="12"/>
      <c r="H1787" s="12"/>
      <c r="I1787" s="12"/>
      <c r="J1787" s="12"/>
      <c r="K1787" s="12"/>
      <c r="L1787" s="12"/>
      <c r="M1787" s="12"/>
      <c r="N1787" s="12"/>
      <c r="O1787" s="12"/>
      <c r="P1787" s="12">
        <v>65.590382180000006</v>
      </c>
      <c r="Q1787" s="12">
        <v>72.736726379999993</v>
      </c>
      <c r="R1787" s="12">
        <v>17.956872449999999</v>
      </c>
      <c r="S1787" s="12">
        <v>25.17332425</v>
      </c>
      <c r="T1787" s="12">
        <v>18.587429960000001</v>
      </c>
      <c r="U1787" s="12">
        <v>13.47588672</v>
      </c>
      <c r="V1787" s="12">
        <v>5.1115432399999996</v>
      </c>
      <c r="W1787" s="12">
        <v>11.019099710000001</v>
      </c>
      <c r="X1787" s="12">
        <v>11.44108576</v>
      </c>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v>65.590382175872804</v>
      </c>
      <c r="BJ1787" s="12">
        <v>72.736726376390294</v>
      </c>
      <c r="BK1787" s="12">
        <v>17.956872452004401</v>
      </c>
      <c r="BL1787" s="12">
        <v>25.1733242468074</v>
      </c>
      <c r="BM1787" s="12">
        <v>18.587429964823102</v>
      </c>
      <c r="BN1787" s="12">
        <v>13.475886724496799</v>
      </c>
      <c r="BO1787" s="12">
        <v>5.1115432403263696</v>
      </c>
      <c r="BP1787" s="12">
        <v>11.019099712755301</v>
      </c>
      <c r="BQ1787" s="12">
        <v>11.441085764305701</v>
      </c>
    </row>
    <row r="1788" spans="1:69" x14ac:dyDescent="0.35">
      <c r="A1788" s="5" t="s">
        <v>502</v>
      </c>
      <c r="B1788" s="5">
        <v>3</v>
      </c>
      <c r="C1788" s="5" t="s">
        <v>456</v>
      </c>
      <c r="D1788" s="5" t="s">
        <v>503</v>
      </c>
      <c r="E1788" s="24">
        <v>8</v>
      </c>
      <c r="F1788" s="23">
        <v>2050</v>
      </c>
      <c r="G1788" s="12"/>
      <c r="H1788" s="12"/>
      <c r="I1788" s="12"/>
      <c r="J1788" s="12"/>
      <c r="K1788" s="12"/>
      <c r="L1788" s="12"/>
      <c r="M1788" s="12"/>
      <c r="N1788" s="12"/>
      <c r="O1788" s="12"/>
      <c r="P1788" s="12">
        <v>65.719316669999998</v>
      </c>
      <c r="Q1788" s="12">
        <v>72.865660869999999</v>
      </c>
      <c r="R1788" s="12">
        <v>18.085806949999998</v>
      </c>
      <c r="S1788" s="12">
        <v>25.17332425</v>
      </c>
      <c r="T1788" s="12">
        <v>18.587429960000001</v>
      </c>
      <c r="U1788" s="12">
        <v>13.47588672</v>
      </c>
      <c r="V1788" s="12">
        <v>5.1115432399999996</v>
      </c>
      <c r="W1788" s="12">
        <v>11.019099710000001</v>
      </c>
      <c r="X1788" s="12">
        <v>11.44108576</v>
      </c>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v>65.719316671872605</v>
      </c>
      <c r="BJ1788" s="12">
        <v>72.865660872390094</v>
      </c>
      <c r="BK1788" s="12">
        <v>18.085806948004102</v>
      </c>
      <c r="BL1788" s="12">
        <v>25.1733242468074</v>
      </c>
      <c r="BM1788" s="12">
        <v>18.587429964823102</v>
      </c>
      <c r="BN1788" s="12">
        <v>13.475886724496799</v>
      </c>
      <c r="BO1788" s="12">
        <v>5.1115432403263696</v>
      </c>
      <c r="BP1788" s="12">
        <v>11.019099712755301</v>
      </c>
      <c r="BQ1788" s="12">
        <v>11.441085764305701</v>
      </c>
    </row>
    <row r="1789" spans="1:69" x14ac:dyDescent="0.35">
      <c r="A1789" s="5" t="s">
        <v>504</v>
      </c>
      <c r="B1789" s="5">
        <v>3</v>
      </c>
      <c r="C1789" s="5" t="s">
        <v>456</v>
      </c>
      <c r="D1789" s="5" t="s">
        <v>505</v>
      </c>
      <c r="E1789" s="24">
        <v>0</v>
      </c>
      <c r="F1789" s="23">
        <v>2018</v>
      </c>
      <c r="G1789" s="12"/>
      <c r="H1789" s="12"/>
      <c r="I1789" s="12"/>
      <c r="J1789" s="12"/>
      <c r="K1789" s="12"/>
      <c r="L1789" s="12"/>
      <c r="M1789" s="12"/>
      <c r="N1789" s="12"/>
      <c r="O1789" s="12"/>
      <c r="P1789" s="12"/>
      <c r="Q1789" s="12"/>
      <c r="R1789" s="12"/>
      <c r="S1789" s="12"/>
      <c r="T1789" s="12"/>
      <c r="U1789" s="12"/>
      <c r="V1789" s="12"/>
      <c r="W1789" s="12"/>
      <c r="X1789" s="12"/>
      <c r="Y1789" s="12"/>
      <c r="Z1789" s="12"/>
      <c r="AA1789" s="12"/>
      <c r="AB1789" s="12"/>
      <c r="AC1789" s="12"/>
      <c r="AD1789" s="12"/>
      <c r="AE1789" s="12"/>
      <c r="AF1789" s="12"/>
      <c r="AG1789" s="12"/>
      <c r="AH1789" s="12">
        <v>2212.4459579999998</v>
      </c>
      <c r="AI1789" s="12">
        <v>2066.4715580000002</v>
      </c>
      <c r="AJ1789" s="12">
        <v>1997.9707860000001</v>
      </c>
      <c r="AK1789" s="12">
        <v>49.494905080000002</v>
      </c>
      <c r="AL1789" s="12">
        <v>0</v>
      </c>
      <c r="AM1789" s="12">
        <v>0</v>
      </c>
      <c r="AN1789" s="12">
        <v>0</v>
      </c>
      <c r="AO1789" s="12">
        <v>19.005866879999999</v>
      </c>
      <c r="AP1789" s="12">
        <v>145.9744</v>
      </c>
      <c r="AQ1789" s="12"/>
      <c r="AR1789" s="12"/>
      <c r="AS1789" s="12"/>
      <c r="AT1789" s="12"/>
      <c r="AU1789" s="12"/>
      <c r="AV1789" s="12"/>
      <c r="AW1789" s="12"/>
      <c r="AX1789" s="12"/>
      <c r="AY1789" s="12"/>
      <c r="AZ1789" s="12">
        <v>123.89232100999999</v>
      </c>
      <c r="BA1789" s="12">
        <v>115.27309841</v>
      </c>
      <c r="BB1789" s="12">
        <v>25.862795133999999</v>
      </c>
      <c r="BC1789" s="12">
        <v>88.019935769999989</v>
      </c>
      <c r="BD1789" s="12">
        <v>0</v>
      </c>
      <c r="BE1789" s="12">
        <v>0</v>
      </c>
      <c r="BF1789" s="12">
        <v>0</v>
      </c>
      <c r="BG1789" s="12">
        <v>1.3903675099999999</v>
      </c>
      <c r="BH1789" s="12">
        <v>8.6192225909999998</v>
      </c>
      <c r="BI1789" s="12">
        <v>2188.5468890437601</v>
      </c>
      <c r="BJ1789" s="12">
        <v>2043.7043563727598</v>
      </c>
      <c r="BK1789" s="12">
        <v>1890.3691326950061</v>
      </c>
      <c r="BL1789" s="12">
        <v>134.20858119443619</v>
      </c>
      <c r="BM1789" s="12">
        <v>0</v>
      </c>
      <c r="BN1789" s="12">
        <v>0</v>
      </c>
      <c r="BO1789" s="12">
        <v>0</v>
      </c>
      <c r="BP1789" s="12">
        <v>19.126642483319038</v>
      </c>
      <c r="BQ1789" s="12">
        <v>144.84253267099902</v>
      </c>
    </row>
    <row r="1790" spans="1:69" x14ac:dyDescent="0.35">
      <c r="A1790" s="5" t="s">
        <v>504</v>
      </c>
      <c r="B1790" s="5">
        <v>3</v>
      </c>
      <c r="C1790" s="5" t="s">
        <v>456</v>
      </c>
      <c r="D1790" s="5" t="s">
        <v>505</v>
      </c>
      <c r="E1790" s="24">
        <v>1</v>
      </c>
      <c r="F1790" s="23">
        <v>2030</v>
      </c>
      <c r="G1790" s="12"/>
      <c r="H1790" s="12"/>
      <c r="I1790" s="12"/>
      <c r="J1790" s="12"/>
      <c r="K1790" s="12"/>
      <c r="L1790" s="12"/>
      <c r="M1790" s="12"/>
      <c r="N1790" s="12"/>
      <c r="O1790" s="12"/>
      <c r="P1790" s="12"/>
      <c r="Q1790" s="12"/>
      <c r="R1790" s="12"/>
      <c r="S1790" s="12"/>
      <c r="T1790" s="12"/>
      <c r="U1790" s="12"/>
      <c r="V1790" s="12"/>
      <c r="W1790" s="12"/>
      <c r="X1790" s="12"/>
      <c r="Y1790" s="12"/>
      <c r="Z1790" s="12"/>
      <c r="AA1790" s="12"/>
      <c r="AB1790" s="12"/>
      <c r="AC1790" s="12"/>
      <c r="AD1790" s="12"/>
      <c r="AE1790" s="12"/>
      <c r="AF1790" s="12"/>
      <c r="AG1790" s="12"/>
      <c r="AH1790" s="12">
        <v>1960.486564</v>
      </c>
      <c r="AI1790" s="12">
        <v>1773.461515</v>
      </c>
      <c r="AJ1790" s="12">
        <v>1636.54115</v>
      </c>
      <c r="AK1790" s="12">
        <v>53.689476489999997</v>
      </c>
      <c r="AL1790" s="12">
        <v>1.341605632</v>
      </c>
      <c r="AM1790" s="12">
        <v>1.02385693</v>
      </c>
      <c r="AN1790" s="12">
        <v>0.31774870199999999</v>
      </c>
      <c r="AO1790" s="12">
        <v>81.889282769999994</v>
      </c>
      <c r="AP1790" s="12">
        <v>188.3666547</v>
      </c>
      <c r="AQ1790" s="12"/>
      <c r="AR1790" s="12"/>
      <c r="AS1790" s="12"/>
      <c r="AT1790" s="12"/>
      <c r="AU1790" s="12"/>
      <c r="AV1790" s="12"/>
      <c r="AW1790" s="12"/>
      <c r="AX1790" s="12"/>
      <c r="AY1790" s="12"/>
      <c r="AZ1790" s="12">
        <v>136.70348454000001</v>
      </c>
      <c r="BA1790" s="12">
        <v>125.12956945000001</v>
      </c>
      <c r="BB1790" s="12">
        <v>30.540256665000001</v>
      </c>
      <c r="BC1790" s="12">
        <v>88.457646889999992</v>
      </c>
      <c r="BD1790" s="12">
        <v>0.20680682</v>
      </c>
      <c r="BE1790" s="12">
        <v>0.15782625700000003</v>
      </c>
      <c r="BF1790" s="12">
        <v>4.8980562999999998E-2</v>
      </c>
      <c r="BG1790" s="12">
        <v>5.9248590889999999</v>
      </c>
      <c r="BH1790" s="12">
        <v>11.780721907</v>
      </c>
      <c r="BI1790" s="12">
        <v>1985.3072668078598</v>
      </c>
      <c r="BJ1790" s="12">
        <v>1804.3074458853412</v>
      </c>
      <c r="BK1790" s="12">
        <v>1575.5915086051543</v>
      </c>
      <c r="BL1790" s="12">
        <v>139.30082208892139</v>
      </c>
      <c r="BM1790" s="12">
        <v>0.89930152800072172</v>
      </c>
      <c r="BN1790" s="12">
        <v>0.68630906084265519</v>
      </c>
      <c r="BO1790" s="12">
        <v>0.21299246715806558</v>
      </c>
      <c r="BP1790" s="12">
        <v>88.515813663254605</v>
      </c>
      <c r="BQ1790" s="12">
        <v>181.89912245051971</v>
      </c>
    </row>
    <row r="1791" spans="1:69" x14ac:dyDescent="0.35">
      <c r="A1791" s="5" t="s">
        <v>504</v>
      </c>
      <c r="B1791" s="5">
        <v>3</v>
      </c>
      <c r="C1791" s="5" t="s">
        <v>456</v>
      </c>
      <c r="D1791" s="5" t="s">
        <v>505</v>
      </c>
      <c r="E1791" s="24">
        <v>2</v>
      </c>
      <c r="F1791" s="23">
        <v>2030</v>
      </c>
      <c r="G1791" s="12"/>
      <c r="H1791" s="12"/>
      <c r="I1791" s="12"/>
      <c r="J1791" s="12"/>
      <c r="K1791" s="12"/>
      <c r="L1791" s="12"/>
      <c r="M1791" s="12"/>
      <c r="N1791" s="12"/>
      <c r="O1791" s="12"/>
      <c r="P1791" s="12"/>
      <c r="Q1791" s="12"/>
      <c r="R1791" s="12"/>
      <c r="S1791" s="12"/>
      <c r="T1791" s="12"/>
      <c r="U1791" s="12"/>
      <c r="V1791" s="12"/>
      <c r="W1791" s="12"/>
      <c r="X1791" s="12"/>
      <c r="Y1791" s="12"/>
      <c r="Z1791" s="12"/>
      <c r="AA1791" s="12"/>
      <c r="AB1791" s="12"/>
      <c r="AC1791" s="12"/>
      <c r="AD1791" s="12"/>
      <c r="AE1791" s="12"/>
      <c r="AF1791" s="12"/>
      <c r="AG1791" s="12"/>
      <c r="AH1791" s="12">
        <v>2002.165958</v>
      </c>
      <c r="AI1791" s="12">
        <v>1815.140909</v>
      </c>
      <c r="AJ1791" s="12">
        <v>1678.220544</v>
      </c>
      <c r="AK1791" s="12">
        <v>53.689476489999997</v>
      </c>
      <c r="AL1791" s="12">
        <v>1.341605632</v>
      </c>
      <c r="AM1791" s="12">
        <v>1.02385693</v>
      </c>
      <c r="AN1791" s="12">
        <v>0.31774870199999999</v>
      </c>
      <c r="AO1791" s="12">
        <v>81.889282769999994</v>
      </c>
      <c r="AP1791" s="12">
        <v>188.3666547</v>
      </c>
      <c r="AQ1791" s="12"/>
      <c r="AR1791" s="12"/>
      <c r="AS1791" s="12"/>
      <c r="AT1791" s="12"/>
      <c r="AU1791" s="12"/>
      <c r="AV1791" s="12"/>
      <c r="AW1791" s="12"/>
      <c r="AX1791" s="12"/>
      <c r="AY1791" s="12"/>
      <c r="AZ1791" s="12">
        <v>138.79904407999999</v>
      </c>
      <c r="BA1791" s="12">
        <v>127.225129</v>
      </c>
      <c r="BB1791" s="12">
        <v>32.635816208999998</v>
      </c>
      <c r="BC1791" s="12">
        <v>88.457646889999992</v>
      </c>
      <c r="BD1791" s="12">
        <v>0.20680682</v>
      </c>
      <c r="BE1791" s="12">
        <v>0.15782625700000003</v>
      </c>
      <c r="BF1791" s="12">
        <v>4.8980562999999998E-2</v>
      </c>
      <c r="BG1791" s="12">
        <v>5.9248590889999999</v>
      </c>
      <c r="BH1791" s="12">
        <v>11.780721907</v>
      </c>
      <c r="BI1791" s="12">
        <v>2028.5884183052399</v>
      </c>
      <c r="BJ1791" s="12">
        <v>1847.5885973827212</v>
      </c>
      <c r="BK1791" s="12">
        <v>1618.8726601025444</v>
      </c>
      <c r="BL1791" s="12">
        <v>139.30082208892139</v>
      </c>
      <c r="BM1791" s="12">
        <v>0.89930152800072172</v>
      </c>
      <c r="BN1791" s="12">
        <v>0.68630906084265519</v>
      </c>
      <c r="BO1791" s="12">
        <v>0.21299246715806558</v>
      </c>
      <c r="BP1791" s="12">
        <v>88.515813663254605</v>
      </c>
      <c r="BQ1791" s="12">
        <v>181.89912245051971</v>
      </c>
    </row>
    <row r="1792" spans="1:69" x14ac:dyDescent="0.35">
      <c r="A1792" s="5" t="s">
        <v>504</v>
      </c>
      <c r="B1792" s="5">
        <v>3</v>
      </c>
      <c r="C1792" s="5" t="s">
        <v>456</v>
      </c>
      <c r="D1792" s="5" t="s">
        <v>505</v>
      </c>
      <c r="E1792" s="24">
        <v>3</v>
      </c>
      <c r="F1792" s="23">
        <v>2030</v>
      </c>
      <c r="G1792" s="12"/>
      <c r="H1792" s="12"/>
      <c r="I1792" s="12"/>
      <c r="J1792" s="12"/>
      <c r="K1792" s="12"/>
      <c r="L1792" s="12"/>
      <c r="M1792" s="12"/>
      <c r="N1792" s="12"/>
      <c r="O1792" s="12"/>
      <c r="P1792" s="12"/>
      <c r="Q1792" s="12"/>
      <c r="R1792" s="12"/>
      <c r="S1792" s="12"/>
      <c r="T1792" s="12"/>
      <c r="U1792" s="12"/>
      <c r="V1792" s="12"/>
      <c r="W1792" s="12"/>
      <c r="X1792" s="12"/>
      <c r="Y1792" s="12"/>
      <c r="Z1792" s="12"/>
      <c r="AA1792" s="12"/>
      <c r="AB1792" s="12"/>
      <c r="AC1792" s="12"/>
      <c r="AD1792" s="12"/>
      <c r="AE1792" s="12"/>
      <c r="AF1792" s="12"/>
      <c r="AG1792" s="12"/>
      <c r="AH1792" s="12">
        <v>1963.3817819999999</v>
      </c>
      <c r="AI1792" s="12">
        <v>1776.3567330000001</v>
      </c>
      <c r="AJ1792" s="12">
        <v>1639.4363679999999</v>
      </c>
      <c r="AK1792" s="12">
        <v>53.689476489999997</v>
      </c>
      <c r="AL1792" s="12">
        <v>1.341605632</v>
      </c>
      <c r="AM1792" s="12">
        <v>1.02385693</v>
      </c>
      <c r="AN1792" s="12">
        <v>0.31774870199999999</v>
      </c>
      <c r="AO1792" s="12">
        <v>81.889282769999994</v>
      </c>
      <c r="AP1792" s="12">
        <v>188.3666547</v>
      </c>
      <c r="AQ1792" s="12"/>
      <c r="AR1792" s="12"/>
      <c r="AS1792" s="12"/>
      <c r="AT1792" s="12"/>
      <c r="AU1792" s="12"/>
      <c r="AV1792" s="12"/>
      <c r="AW1792" s="12"/>
      <c r="AX1792" s="12"/>
      <c r="AY1792" s="12"/>
      <c r="AZ1792" s="12">
        <v>137.73787838999999</v>
      </c>
      <c r="BA1792" s="12">
        <v>126.16396330000001</v>
      </c>
      <c r="BB1792" s="12">
        <v>31.574650511000002</v>
      </c>
      <c r="BC1792" s="12">
        <v>88.457646889999992</v>
      </c>
      <c r="BD1792" s="12">
        <v>0.20680682</v>
      </c>
      <c r="BE1792" s="12">
        <v>0.15782625700000003</v>
      </c>
      <c r="BF1792" s="12">
        <v>4.8980562999999998E-2</v>
      </c>
      <c r="BG1792" s="12">
        <v>5.9248590889999999</v>
      </c>
      <c r="BH1792" s="12">
        <v>11.780721907</v>
      </c>
      <c r="BI1792" s="12">
        <v>1987.0920484763221</v>
      </c>
      <c r="BJ1792" s="12">
        <v>1806.0922275538035</v>
      </c>
      <c r="BK1792" s="12">
        <v>1577.3762902736269</v>
      </c>
      <c r="BL1792" s="12">
        <v>139.30082208892139</v>
      </c>
      <c r="BM1792" s="12">
        <v>0.89930152800072172</v>
      </c>
      <c r="BN1792" s="12">
        <v>0.68630906084265519</v>
      </c>
      <c r="BO1792" s="12">
        <v>0.21299246715806558</v>
      </c>
      <c r="BP1792" s="12">
        <v>88.515813663254605</v>
      </c>
      <c r="BQ1792" s="12">
        <v>181.89912245051971</v>
      </c>
    </row>
    <row r="1793" spans="1:69" x14ac:dyDescent="0.35">
      <c r="A1793" s="5" t="s">
        <v>504</v>
      </c>
      <c r="B1793" s="5">
        <v>3</v>
      </c>
      <c r="C1793" s="5" t="s">
        <v>456</v>
      </c>
      <c r="D1793" s="5" t="s">
        <v>505</v>
      </c>
      <c r="E1793" s="24">
        <v>4</v>
      </c>
      <c r="F1793" s="23">
        <v>2030</v>
      </c>
      <c r="G1793" s="12"/>
      <c r="H1793" s="12"/>
      <c r="I1793" s="12"/>
      <c r="J1793" s="12"/>
      <c r="K1793" s="12"/>
      <c r="L1793" s="12"/>
      <c r="M1793" s="12"/>
      <c r="N1793" s="12"/>
      <c r="O1793" s="12"/>
      <c r="P1793" s="12"/>
      <c r="Q1793" s="12"/>
      <c r="R1793" s="12"/>
      <c r="S1793" s="12"/>
      <c r="T1793" s="12"/>
      <c r="U1793" s="12"/>
      <c r="V1793" s="12"/>
      <c r="W1793" s="12"/>
      <c r="X1793" s="12"/>
      <c r="Y1793" s="12"/>
      <c r="Z1793" s="12"/>
      <c r="AA1793" s="12"/>
      <c r="AB1793" s="12"/>
      <c r="AC1793" s="12"/>
      <c r="AD1793" s="12"/>
      <c r="AE1793" s="12"/>
      <c r="AF1793" s="12"/>
      <c r="AG1793" s="12"/>
      <c r="AH1793" s="12">
        <v>2005.061177</v>
      </c>
      <c r="AI1793" s="12">
        <v>1818.036128</v>
      </c>
      <c r="AJ1793" s="12">
        <v>1681.115763</v>
      </c>
      <c r="AK1793" s="12">
        <v>53.689476489999997</v>
      </c>
      <c r="AL1793" s="12">
        <v>1.341605632</v>
      </c>
      <c r="AM1793" s="12">
        <v>1.02385693</v>
      </c>
      <c r="AN1793" s="12">
        <v>0.31774870199999999</v>
      </c>
      <c r="AO1793" s="12">
        <v>81.889282769999994</v>
      </c>
      <c r="AP1793" s="12">
        <v>188.3666547</v>
      </c>
      <c r="AQ1793" s="12"/>
      <c r="AR1793" s="12"/>
      <c r="AS1793" s="12"/>
      <c r="AT1793" s="12"/>
      <c r="AU1793" s="12"/>
      <c r="AV1793" s="12"/>
      <c r="AW1793" s="12"/>
      <c r="AX1793" s="12"/>
      <c r="AY1793" s="12"/>
      <c r="AZ1793" s="12">
        <v>139.83343794000001</v>
      </c>
      <c r="BA1793" s="12">
        <v>128.25952285</v>
      </c>
      <c r="BB1793" s="12">
        <v>33.670210056000002</v>
      </c>
      <c r="BC1793" s="12">
        <v>88.457646889999992</v>
      </c>
      <c r="BD1793" s="12">
        <v>0.20680682</v>
      </c>
      <c r="BE1793" s="12">
        <v>0.15782625700000003</v>
      </c>
      <c r="BF1793" s="12">
        <v>4.8980562999999998E-2</v>
      </c>
      <c r="BG1793" s="12">
        <v>5.9248590889999999</v>
      </c>
      <c r="BH1793" s="12">
        <v>11.780721907</v>
      </c>
      <c r="BI1793" s="12">
        <v>2030.3731999737122</v>
      </c>
      <c r="BJ1793" s="12">
        <v>1849.3733790511938</v>
      </c>
      <c r="BK1793" s="12">
        <v>1620.6574417710169</v>
      </c>
      <c r="BL1793" s="12">
        <v>139.30082208892139</v>
      </c>
      <c r="BM1793" s="12">
        <v>0.89930152800072172</v>
      </c>
      <c r="BN1793" s="12">
        <v>0.68630906084265519</v>
      </c>
      <c r="BO1793" s="12">
        <v>0.21299246715806558</v>
      </c>
      <c r="BP1793" s="12">
        <v>88.515813663254605</v>
      </c>
      <c r="BQ1793" s="12">
        <v>181.89912245051971</v>
      </c>
    </row>
    <row r="1794" spans="1:69" x14ac:dyDescent="0.35">
      <c r="A1794" s="5" t="s">
        <v>504</v>
      </c>
      <c r="B1794" s="5">
        <v>3</v>
      </c>
      <c r="C1794" s="5" t="s">
        <v>456</v>
      </c>
      <c r="D1794" s="5" t="s">
        <v>505</v>
      </c>
      <c r="E1794" s="24">
        <v>5</v>
      </c>
      <c r="F1794" s="23">
        <v>2050</v>
      </c>
      <c r="G1794" s="12"/>
      <c r="H1794" s="12"/>
      <c r="I1794" s="12"/>
      <c r="J1794" s="12"/>
      <c r="K1794" s="12"/>
      <c r="L1794" s="12"/>
      <c r="M1794" s="12"/>
      <c r="N1794" s="12"/>
      <c r="O1794" s="12"/>
      <c r="P1794" s="12"/>
      <c r="Q1794" s="12"/>
      <c r="R1794" s="12"/>
      <c r="S1794" s="12"/>
      <c r="T1794" s="12"/>
      <c r="U1794" s="12"/>
      <c r="V1794" s="12"/>
      <c r="W1794" s="12"/>
      <c r="X1794" s="12"/>
      <c r="Y1794" s="12"/>
      <c r="Z1794" s="12"/>
      <c r="AA1794" s="12"/>
      <c r="AB1794" s="12"/>
      <c r="AC1794" s="12"/>
      <c r="AD1794" s="12"/>
      <c r="AE1794" s="12"/>
      <c r="AF1794" s="12"/>
      <c r="AG1794" s="12"/>
      <c r="AH1794" s="12">
        <v>791.13966419999997</v>
      </c>
      <c r="AI1794" s="12">
        <v>633.92937830000005</v>
      </c>
      <c r="AJ1794" s="12">
        <v>559.6398011</v>
      </c>
      <c r="AK1794" s="12">
        <v>37.810324729999998</v>
      </c>
      <c r="AL1794" s="12">
        <v>2.2108073469999998</v>
      </c>
      <c r="AM1794" s="12">
        <v>1.68719508</v>
      </c>
      <c r="AN1794" s="12">
        <v>0.52361226599999999</v>
      </c>
      <c r="AO1794" s="12">
        <v>34.268445040000003</v>
      </c>
      <c r="AP1794" s="12">
        <v>159.4210933</v>
      </c>
      <c r="AQ1794" s="12"/>
      <c r="AR1794" s="12"/>
      <c r="AS1794" s="12"/>
      <c r="AT1794" s="12"/>
      <c r="AU1794" s="12"/>
      <c r="AV1794" s="12"/>
      <c r="AW1794" s="12"/>
      <c r="AX1794" s="12"/>
      <c r="AY1794" s="12"/>
      <c r="AZ1794" s="12">
        <v>151.98924328999999</v>
      </c>
      <c r="BA1794" s="12">
        <v>133.72400872</v>
      </c>
      <c r="BB1794" s="12">
        <v>42.904717057999996</v>
      </c>
      <c r="BC1794" s="12">
        <v>89.450284807999992</v>
      </c>
      <c r="BD1794" s="12">
        <v>0.67520950000000002</v>
      </c>
      <c r="BE1794" s="12">
        <v>0.51529146000000003</v>
      </c>
      <c r="BF1794" s="12">
        <v>0.15991803900000001</v>
      </c>
      <c r="BG1794" s="12">
        <v>0.69379735300000001</v>
      </c>
      <c r="BH1794" s="12">
        <v>18.940444069999998</v>
      </c>
      <c r="BI1794" s="12">
        <v>1056.0270927911167</v>
      </c>
      <c r="BJ1794" s="12">
        <v>825.98552980775332</v>
      </c>
      <c r="BK1794" s="12">
        <v>639.15422359657771</v>
      </c>
      <c r="BL1794" s="12">
        <v>142.93240582089555</v>
      </c>
      <c r="BM1794" s="12">
        <v>3.9469062226003429</v>
      </c>
      <c r="BN1794" s="12">
        <v>3.0121126435634187</v>
      </c>
      <c r="BO1794" s="12">
        <v>0.93479357903692506</v>
      </c>
      <c r="BP1794" s="12">
        <v>39.951994167679516</v>
      </c>
      <c r="BQ1794" s="12">
        <v>233.98846920596287</v>
      </c>
    </row>
    <row r="1795" spans="1:69" x14ac:dyDescent="0.35">
      <c r="A1795" s="5" t="s">
        <v>504</v>
      </c>
      <c r="B1795" s="5">
        <v>3</v>
      </c>
      <c r="C1795" s="5" t="s">
        <v>456</v>
      </c>
      <c r="D1795" s="5" t="s">
        <v>505</v>
      </c>
      <c r="E1795" s="24">
        <v>6</v>
      </c>
      <c r="F1795" s="23">
        <v>2050</v>
      </c>
      <c r="G1795" s="12"/>
      <c r="H1795" s="12"/>
      <c r="I1795" s="12"/>
      <c r="J1795" s="12"/>
      <c r="K1795" s="12"/>
      <c r="L1795" s="12"/>
      <c r="M1795" s="12"/>
      <c r="N1795" s="12"/>
      <c r="O1795" s="12"/>
      <c r="P1795" s="12"/>
      <c r="Q1795" s="12"/>
      <c r="R1795" s="12"/>
      <c r="S1795" s="12"/>
      <c r="T1795" s="12"/>
      <c r="U1795" s="12"/>
      <c r="V1795" s="12"/>
      <c r="W1795" s="12"/>
      <c r="X1795" s="12"/>
      <c r="Y1795" s="12"/>
      <c r="Z1795" s="12"/>
      <c r="AA1795" s="12"/>
      <c r="AB1795" s="12"/>
      <c r="AC1795" s="12"/>
      <c r="AD1795" s="12"/>
      <c r="AE1795" s="12"/>
      <c r="AF1795" s="12"/>
      <c r="AG1795" s="12"/>
      <c r="AH1795" s="12">
        <v>795.49722999999994</v>
      </c>
      <c r="AI1795" s="12">
        <v>638.28694410000003</v>
      </c>
      <c r="AJ1795" s="12">
        <v>563.99736689999997</v>
      </c>
      <c r="AK1795" s="12">
        <v>37.810324729999998</v>
      </c>
      <c r="AL1795" s="12">
        <v>2.2108073469999998</v>
      </c>
      <c r="AM1795" s="12">
        <v>1.68719508</v>
      </c>
      <c r="AN1795" s="12">
        <v>0.52361226599999999</v>
      </c>
      <c r="AO1795" s="12">
        <v>34.268445040000003</v>
      </c>
      <c r="AP1795" s="12">
        <v>159.4210933</v>
      </c>
      <c r="AQ1795" s="12"/>
      <c r="AR1795" s="12"/>
      <c r="AS1795" s="12"/>
      <c r="AT1795" s="12"/>
      <c r="AU1795" s="12"/>
      <c r="AV1795" s="12"/>
      <c r="AW1795" s="12"/>
      <c r="AX1795" s="12"/>
      <c r="AY1795" s="12"/>
      <c r="AZ1795" s="12">
        <v>152.62093537999999</v>
      </c>
      <c r="BA1795" s="12">
        <v>134.35570079999999</v>
      </c>
      <c r="BB1795" s="12">
        <v>43.536409155000001</v>
      </c>
      <c r="BC1795" s="12">
        <v>89.450284807999992</v>
      </c>
      <c r="BD1795" s="12">
        <v>0.67520950000000002</v>
      </c>
      <c r="BE1795" s="12">
        <v>0.51529146000000003</v>
      </c>
      <c r="BF1795" s="12">
        <v>0.15991803900000001</v>
      </c>
      <c r="BG1795" s="12">
        <v>0.69379735300000001</v>
      </c>
      <c r="BH1795" s="12">
        <v>18.940444069999998</v>
      </c>
      <c r="BI1795" s="12">
        <v>1061.1335890136072</v>
      </c>
      <c r="BJ1795" s="12">
        <v>831.09202603024369</v>
      </c>
      <c r="BK1795" s="12">
        <v>644.26071981906819</v>
      </c>
      <c r="BL1795" s="12">
        <v>142.93240582089555</v>
      </c>
      <c r="BM1795" s="12">
        <v>3.9469062226003429</v>
      </c>
      <c r="BN1795" s="12">
        <v>3.0121126435634187</v>
      </c>
      <c r="BO1795" s="12">
        <v>0.93479357903692506</v>
      </c>
      <c r="BP1795" s="12">
        <v>39.951994167679516</v>
      </c>
      <c r="BQ1795" s="12">
        <v>233.98846920596287</v>
      </c>
    </row>
    <row r="1796" spans="1:69" x14ac:dyDescent="0.35">
      <c r="A1796" s="5" t="s">
        <v>504</v>
      </c>
      <c r="B1796" s="5">
        <v>3</v>
      </c>
      <c r="C1796" s="5" t="s">
        <v>456</v>
      </c>
      <c r="D1796" s="5" t="s">
        <v>505</v>
      </c>
      <c r="E1796" s="24">
        <v>7</v>
      </c>
      <c r="F1796" s="23">
        <v>2050</v>
      </c>
      <c r="G1796" s="12"/>
      <c r="H1796" s="12"/>
      <c r="I1796" s="12"/>
      <c r="J1796" s="12"/>
      <c r="K1796" s="12"/>
      <c r="L1796" s="12"/>
      <c r="M1796" s="12"/>
      <c r="N1796" s="12"/>
      <c r="O1796" s="12"/>
      <c r="P1796" s="12"/>
      <c r="Q1796" s="12"/>
      <c r="R1796" s="12"/>
      <c r="S1796" s="12"/>
      <c r="T1796" s="12"/>
      <c r="U1796" s="12"/>
      <c r="V1796" s="12"/>
      <c r="W1796" s="12"/>
      <c r="X1796" s="12"/>
      <c r="Y1796" s="12"/>
      <c r="Z1796" s="12"/>
      <c r="AA1796" s="12"/>
      <c r="AB1796" s="12"/>
      <c r="AC1796" s="12"/>
      <c r="AD1796" s="12"/>
      <c r="AE1796" s="12"/>
      <c r="AF1796" s="12"/>
      <c r="AG1796" s="12"/>
      <c r="AH1796" s="12">
        <v>792.97451430000001</v>
      </c>
      <c r="AI1796" s="12">
        <v>635.76422830000001</v>
      </c>
      <c r="AJ1796" s="12">
        <v>561.47465120000004</v>
      </c>
      <c r="AK1796" s="12">
        <v>37.810324729999998</v>
      </c>
      <c r="AL1796" s="12">
        <v>2.2108073469999998</v>
      </c>
      <c r="AM1796" s="12">
        <v>1.68719508</v>
      </c>
      <c r="AN1796" s="12">
        <v>0.52361226599999999</v>
      </c>
      <c r="AO1796" s="12">
        <v>34.268445040000003</v>
      </c>
      <c r="AP1796" s="12">
        <v>159.4210933</v>
      </c>
      <c r="AQ1796" s="12"/>
      <c r="AR1796" s="12"/>
      <c r="AS1796" s="12"/>
      <c r="AT1796" s="12"/>
      <c r="AU1796" s="12"/>
      <c r="AV1796" s="12"/>
      <c r="AW1796" s="12"/>
      <c r="AX1796" s="12"/>
      <c r="AY1796" s="12"/>
      <c r="AZ1796" s="12">
        <v>153.67278156999998</v>
      </c>
      <c r="BA1796" s="12">
        <v>135.40754699000001</v>
      </c>
      <c r="BB1796" s="12">
        <v>44.588255330000003</v>
      </c>
      <c r="BC1796" s="12">
        <v>89.450284807999992</v>
      </c>
      <c r="BD1796" s="12">
        <v>0.67520950000000002</v>
      </c>
      <c r="BE1796" s="12">
        <v>0.51529146000000003</v>
      </c>
      <c r="BF1796" s="12">
        <v>0.15991803900000001</v>
      </c>
      <c r="BG1796" s="12">
        <v>0.69379735300000001</v>
      </c>
      <c r="BH1796" s="12">
        <v>18.940444069999998</v>
      </c>
      <c r="BI1796" s="12">
        <v>1058.2423521192388</v>
      </c>
      <c r="BJ1796" s="12">
        <v>828.20078913587554</v>
      </c>
      <c r="BK1796" s="12">
        <v>641.36948292469992</v>
      </c>
      <c r="BL1796" s="12">
        <v>142.93240582089555</v>
      </c>
      <c r="BM1796" s="12">
        <v>3.9469062226003429</v>
      </c>
      <c r="BN1796" s="12">
        <v>3.0121126435634187</v>
      </c>
      <c r="BO1796" s="12">
        <v>0.93479357903692506</v>
      </c>
      <c r="BP1796" s="12">
        <v>39.951994167679516</v>
      </c>
      <c r="BQ1796" s="12">
        <v>233.98846920596287</v>
      </c>
    </row>
    <row r="1797" spans="1:69" x14ac:dyDescent="0.35">
      <c r="A1797" s="5" t="s">
        <v>504</v>
      </c>
      <c r="B1797" s="5">
        <v>3</v>
      </c>
      <c r="C1797" s="5" t="s">
        <v>456</v>
      </c>
      <c r="D1797" s="5" t="s">
        <v>505</v>
      </c>
      <c r="E1797" s="24">
        <v>8</v>
      </c>
      <c r="F1797" s="23">
        <v>2050</v>
      </c>
      <c r="G1797" s="12"/>
      <c r="H1797" s="12"/>
      <c r="I1797" s="12"/>
      <c r="J1797" s="12"/>
      <c r="K1797" s="12"/>
      <c r="L1797" s="12"/>
      <c r="M1797" s="12"/>
      <c r="N1797" s="12"/>
      <c r="O1797" s="12"/>
      <c r="P1797" s="12"/>
      <c r="Q1797" s="12"/>
      <c r="R1797" s="12"/>
      <c r="S1797" s="12"/>
      <c r="T1797" s="12"/>
      <c r="U1797" s="12"/>
      <c r="V1797" s="12"/>
      <c r="W1797" s="12"/>
      <c r="X1797" s="12"/>
      <c r="Y1797" s="12"/>
      <c r="Z1797" s="12"/>
      <c r="AA1797" s="12"/>
      <c r="AB1797" s="12"/>
      <c r="AC1797" s="12"/>
      <c r="AD1797" s="12"/>
      <c r="AE1797" s="12"/>
      <c r="AF1797" s="12"/>
      <c r="AG1797" s="12"/>
      <c r="AH1797" s="12">
        <v>797.33208000000002</v>
      </c>
      <c r="AI1797" s="12">
        <v>640.12179409999999</v>
      </c>
      <c r="AJ1797" s="12">
        <v>565.83221700000001</v>
      </c>
      <c r="AK1797" s="12">
        <v>37.810324729999998</v>
      </c>
      <c r="AL1797" s="12">
        <v>2.2108073469999998</v>
      </c>
      <c r="AM1797" s="12">
        <v>1.68719508</v>
      </c>
      <c r="AN1797" s="12">
        <v>0.52361226599999999</v>
      </c>
      <c r="AO1797" s="12">
        <v>34.268445040000003</v>
      </c>
      <c r="AP1797" s="12">
        <v>159.4210933</v>
      </c>
      <c r="AQ1797" s="12"/>
      <c r="AR1797" s="12"/>
      <c r="AS1797" s="12"/>
      <c r="AT1797" s="12"/>
      <c r="AU1797" s="12"/>
      <c r="AV1797" s="12"/>
      <c r="AW1797" s="12"/>
      <c r="AX1797" s="12"/>
      <c r="AY1797" s="12"/>
      <c r="AZ1797" s="12">
        <v>154.30447365000001</v>
      </c>
      <c r="BA1797" s="12">
        <v>136.03923907999999</v>
      </c>
      <c r="BB1797" s="12">
        <v>45.219947417</v>
      </c>
      <c r="BC1797" s="12">
        <v>89.450284807999992</v>
      </c>
      <c r="BD1797" s="12">
        <v>0.67520950000000002</v>
      </c>
      <c r="BE1797" s="12">
        <v>0.51529146000000003</v>
      </c>
      <c r="BF1797" s="12">
        <v>0.15991803900000001</v>
      </c>
      <c r="BG1797" s="12">
        <v>0.69379735300000001</v>
      </c>
      <c r="BH1797" s="12">
        <v>18.940444069999998</v>
      </c>
      <c r="BI1797" s="12">
        <v>1063.3488483417293</v>
      </c>
      <c r="BJ1797" s="12">
        <v>833.30728535836602</v>
      </c>
      <c r="BK1797" s="12">
        <v>646.47597914719029</v>
      </c>
      <c r="BL1797" s="12">
        <v>142.93240582089555</v>
      </c>
      <c r="BM1797" s="12">
        <v>3.9469062226003429</v>
      </c>
      <c r="BN1797" s="12">
        <v>3.0121126435634187</v>
      </c>
      <c r="BO1797" s="12">
        <v>0.93479357903692506</v>
      </c>
      <c r="BP1797" s="12">
        <v>39.951994167679516</v>
      </c>
      <c r="BQ1797" s="12">
        <v>233.98846920596287</v>
      </c>
    </row>
    <row r="1798" spans="1:69" x14ac:dyDescent="0.35">
      <c r="A1798" s="5" t="s">
        <v>506</v>
      </c>
      <c r="B1798" s="5">
        <v>3</v>
      </c>
      <c r="C1798" s="5" t="s">
        <v>456</v>
      </c>
      <c r="D1798" s="5" t="s">
        <v>507</v>
      </c>
      <c r="E1798" s="24">
        <v>0</v>
      </c>
      <c r="F1798" s="23">
        <v>2018</v>
      </c>
      <c r="G1798" s="12"/>
      <c r="H1798" s="12"/>
      <c r="I1798" s="12"/>
      <c r="J1798" s="12"/>
      <c r="K1798" s="12"/>
      <c r="L1798" s="12"/>
      <c r="M1798" s="12"/>
      <c r="N1798" s="12"/>
      <c r="O1798" s="12"/>
      <c r="P1798" s="12">
        <v>110.00680800000001</v>
      </c>
      <c r="Q1798" s="12">
        <v>104.0830855</v>
      </c>
      <c r="R1798" s="12">
        <v>33.66532505</v>
      </c>
      <c r="S1798" s="12">
        <v>46.022165350000002</v>
      </c>
      <c r="T1798" s="12">
        <v>0</v>
      </c>
      <c r="U1798" s="12">
        <v>0</v>
      </c>
      <c r="V1798" s="12">
        <v>0</v>
      </c>
      <c r="W1798" s="12">
        <v>24.39559513</v>
      </c>
      <c r="X1798" s="12">
        <v>5.9237224629999998</v>
      </c>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v>123.89232100999999</v>
      </c>
      <c r="BA1798" s="12">
        <v>115.27309841</v>
      </c>
      <c r="BB1798" s="12">
        <v>25.862795133999999</v>
      </c>
      <c r="BC1798" s="12">
        <v>88.019935769999989</v>
      </c>
      <c r="BD1798" s="12">
        <v>0</v>
      </c>
      <c r="BE1798" s="12">
        <v>0</v>
      </c>
      <c r="BF1798" s="12">
        <v>0</v>
      </c>
      <c r="BG1798" s="12">
        <v>1.3903675099999999</v>
      </c>
      <c r="BH1798" s="12">
        <v>8.6192225909999998</v>
      </c>
      <c r="BI1798" s="12">
        <v>233.8991289973568</v>
      </c>
      <c r="BJ1798" s="12">
        <v>219.3561839437568</v>
      </c>
      <c r="BK1798" s="12">
        <v>59.528120176128269</v>
      </c>
      <c r="BL1798" s="12">
        <v>134.0421011236696</v>
      </c>
      <c r="BM1798" s="12">
        <v>0</v>
      </c>
      <c r="BN1798" s="12">
        <v>0</v>
      </c>
      <c r="BO1798" s="12">
        <v>0</v>
      </c>
      <c r="BP1798" s="12">
        <v>25.785962643959039</v>
      </c>
      <c r="BQ1798" s="12">
        <v>14.5429450536</v>
      </c>
    </row>
    <row r="1799" spans="1:69" x14ac:dyDescent="0.35">
      <c r="A1799" s="5" t="s">
        <v>506</v>
      </c>
      <c r="B1799" s="5">
        <v>3</v>
      </c>
      <c r="C1799" s="5" t="s">
        <v>456</v>
      </c>
      <c r="D1799" s="5" t="s">
        <v>507</v>
      </c>
      <c r="E1799" s="24">
        <v>1</v>
      </c>
      <c r="F1799" s="23">
        <v>2030</v>
      </c>
      <c r="G1799" s="12"/>
      <c r="H1799" s="12"/>
      <c r="I1799" s="12"/>
      <c r="J1799" s="12"/>
      <c r="K1799" s="12"/>
      <c r="L1799" s="12"/>
      <c r="M1799" s="12"/>
      <c r="N1799" s="12"/>
      <c r="O1799" s="12"/>
      <c r="P1799" s="12">
        <v>210.70129230000001</v>
      </c>
      <c r="Q1799" s="12">
        <v>207.62438069999999</v>
      </c>
      <c r="R1799" s="12">
        <v>26.935907700000001</v>
      </c>
      <c r="S1799" s="12">
        <v>47.097247260000003</v>
      </c>
      <c r="T1799" s="12">
        <v>5.4526050709999998</v>
      </c>
      <c r="U1799" s="12">
        <v>4.0545012070000004</v>
      </c>
      <c r="V1799" s="12">
        <v>1.3981038640000001</v>
      </c>
      <c r="W1799" s="12">
        <v>128.13862069999999</v>
      </c>
      <c r="X1799" s="12">
        <v>8.5295166350000002</v>
      </c>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v>136.70348454000001</v>
      </c>
      <c r="BA1799" s="12">
        <v>125.13501174</v>
      </c>
      <c r="BB1799" s="12">
        <v>30.540256665000001</v>
      </c>
      <c r="BC1799" s="12">
        <v>88.457646889999992</v>
      </c>
      <c r="BD1799" s="12">
        <v>0.21224910499999999</v>
      </c>
      <c r="BE1799" s="12">
        <v>0.15782625700000003</v>
      </c>
      <c r="BF1799" s="12">
        <v>5.4422847999999996E-2</v>
      </c>
      <c r="BG1799" s="12">
        <v>5.9248590889999999</v>
      </c>
      <c r="BH1799" s="12">
        <v>11.780721907</v>
      </c>
      <c r="BI1799" s="12">
        <v>347.4047768068238</v>
      </c>
      <c r="BJ1799" s="12">
        <v>332.75939244080649</v>
      </c>
      <c r="BK1799" s="12">
        <v>57.476164363505944</v>
      </c>
      <c r="BL1799" s="12">
        <v>135.5548941464034</v>
      </c>
      <c r="BM1799" s="12">
        <v>5.664854175951211</v>
      </c>
      <c r="BN1799" s="12">
        <v>4.2123274641688457</v>
      </c>
      <c r="BO1799" s="12">
        <v>1.4525267117823553</v>
      </c>
      <c r="BP1799" s="12">
        <v>134.0634797549456</v>
      </c>
      <c r="BQ1799" s="12">
        <v>20.31023854196944</v>
      </c>
    </row>
    <row r="1800" spans="1:69" x14ac:dyDescent="0.35">
      <c r="A1800" s="5" t="s">
        <v>506</v>
      </c>
      <c r="B1800" s="5">
        <v>3</v>
      </c>
      <c r="C1800" s="5" t="s">
        <v>456</v>
      </c>
      <c r="D1800" s="5" t="s">
        <v>507</v>
      </c>
      <c r="E1800" s="24">
        <v>2</v>
      </c>
      <c r="F1800" s="23">
        <v>2030</v>
      </c>
      <c r="G1800" s="12"/>
      <c r="H1800" s="12"/>
      <c r="I1800" s="12"/>
      <c r="J1800" s="12"/>
      <c r="K1800" s="12"/>
      <c r="L1800" s="12"/>
      <c r="M1800" s="12"/>
      <c r="N1800" s="12"/>
      <c r="O1800" s="12"/>
      <c r="P1800" s="12">
        <v>210.765942</v>
      </c>
      <c r="Q1800" s="12">
        <v>207.6890305</v>
      </c>
      <c r="R1800" s="12">
        <v>27.00055747</v>
      </c>
      <c r="S1800" s="12">
        <v>47.097247260000003</v>
      </c>
      <c r="T1800" s="12">
        <v>5.4526050709999998</v>
      </c>
      <c r="U1800" s="12">
        <v>4.0545012070000004</v>
      </c>
      <c r="V1800" s="12">
        <v>1.3981038640000001</v>
      </c>
      <c r="W1800" s="12">
        <v>128.13862069999999</v>
      </c>
      <c r="X1800" s="12">
        <v>8.5295166350000002</v>
      </c>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v>138.79904407999999</v>
      </c>
      <c r="BA1800" s="12">
        <v>127.23057127999999</v>
      </c>
      <c r="BB1800" s="12">
        <v>32.635816208999998</v>
      </c>
      <c r="BC1800" s="12">
        <v>88.457646889999992</v>
      </c>
      <c r="BD1800" s="12">
        <v>0.21224910499999999</v>
      </c>
      <c r="BE1800" s="12">
        <v>0.15782625700000003</v>
      </c>
      <c r="BF1800" s="12">
        <v>5.4422847999999996E-2</v>
      </c>
      <c r="BG1800" s="12">
        <v>5.9248590889999999</v>
      </c>
      <c r="BH1800" s="12">
        <v>11.780721907</v>
      </c>
      <c r="BI1800" s="12">
        <v>349.56498612239579</v>
      </c>
      <c r="BJ1800" s="12">
        <v>334.9196017563774</v>
      </c>
      <c r="BK1800" s="12">
        <v>59.636373679077721</v>
      </c>
      <c r="BL1800" s="12">
        <v>135.5548941464034</v>
      </c>
      <c r="BM1800" s="12">
        <v>5.664854175951211</v>
      </c>
      <c r="BN1800" s="12">
        <v>4.2123274641688457</v>
      </c>
      <c r="BO1800" s="12">
        <v>1.4525267117823553</v>
      </c>
      <c r="BP1800" s="12">
        <v>134.0634797549456</v>
      </c>
      <c r="BQ1800" s="12">
        <v>20.31023854196944</v>
      </c>
    </row>
    <row r="1801" spans="1:69" x14ac:dyDescent="0.35">
      <c r="A1801" s="5" t="s">
        <v>506</v>
      </c>
      <c r="B1801" s="5">
        <v>3</v>
      </c>
      <c r="C1801" s="5" t="s">
        <v>456</v>
      </c>
      <c r="D1801" s="5" t="s">
        <v>507</v>
      </c>
      <c r="E1801" s="24">
        <v>3</v>
      </c>
      <c r="F1801" s="23">
        <v>2030</v>
      </c>
      <c r="G1801" s="12"/>
      <c r="H1801" s="12"/>
      <c r="I1801" s="12"/>
      <c r="J1801" s="12"/>
      <c r="K1801" s="12"/>
      <c r="L1801" s="12"/>
      <c r="M1801" s="12"/>
      <c r="N1801" s="12"/>
      <c r="O1801" s="12"/>
      <c r="P1801" s="12">
        <v>210.70129230000001</v>
      </c>
      <c r="Q1801" s="12">
        <v>207.62438069999999</v>
      </c>
      <c r="R1801" s="12">
        <v>26.935907700000001</v>
      </c>
      <c r="S1801" s="12">
        <v>47.097247260000003</v>
      </c>
      <c r="T1801" s="12">
        <v>5.4526050709999998</v>
      </c>
      <c r="U1801" s="12">
        <v>4.0545012070000004</v>
      </c>
      <c r="V1801" s="12">
        <v>1.3981038640000001</v>
      </c>
      <c r="W1801" s="12">
        <v>128.13862069999999</v>
      </c>
      <c r="X1801" s="12">
        <v>8.5295166350000002</v>
      </c>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v>137.73787838999999</v>
      </c>
      <c r="BA1801" s="12">
        <v>126.16940558</v>
      </c>
      <c r="BB1801" s="12">
        <v>31.574650511000002</v>
      </c>
      <c r="BC1801" s="12">
        <v>88.457646889999992</v>
      </c>
      <c r="BD1801" s="12">
        <v>0.21224910499999999</v>
      </c>
      <c r="BE1801" s="12">
        <v>0.15782625700000003</v>
      </c>
      <c r="BF1801" s="12">
        <v>5.4422847999999996E-2</v>
      </c>
      <c r="BG1801" s="12">
        <v>5.9248590889999999</v>
      </c>
      <c r="BH1801" s="12">
        <v>11.780721907</v>
      </c>
      <c r="BI1801" s="12">
        <v>348.43917065585617</v>
      </c>
      <c r="BJ1801" s="12">
        <v>333.79378628983886</v>
      </c>
      <c r="BK1801" s="12">
        <v>58.510558212538349</v>
      </c>
      <c r="BL1801" s="12">
        <v>135.5548941464034</v>
      </c>
      <c r="BM1801" s="12">
        <v>5.664854175951211</v>
      </c>
      <c r="BN1801" s="12">
        <v>4.2123274641688457</v>
      </c>
      <c r="BO1801" s="12">
        <v>1.4525267117823553</v>
      </c>
      <c r="BP1801" s="12">
        <v>134.0634797549456</v>
      </c>
      <c r="BQ1801" s="12">
        <v>20.31023854196944</v>
      </c>
    </row>
    <row r="1802" spans="1:69" x14ac:dyDescent="0.35">
      <c r="A1802" s="5" t="s">
        <v>506</v>
      </c>
      <c r="B1802" s="5">
        <v>3</v>
      </c>
      <c r="C1802" s="5" t="s">
        <v>456</v>
      </c>
      <c r="D1802" s="5" t="s">
        <v>507</v>
      </c>
      <c r="E1802" s="24">
        <v>4</v>
      </c>
      <c r="F1802" s="23">
        <v>2030</v>
      </c>
      <c r="G1802" s="12"/>
      <c r="H1802" s="12"/>
      <c r="I1802" s="12"/>
      <c r="J1802" s="12"/>
      <c r="K1802" s="12"/>
      <c r="L1802" s="12"/>
      <c r="M1802" s="12"/>
      <c r="N1802" s="12"/>
      <c r="O1802" s="12"/>
      <c r="P1802" s="12">
        <v>210.765942</v>
      </c>
      <c r="Q1802" s="12">
        <v>207.6890305</v>
      </c>
      <c r="R1802" s="12">
        <v>27.00055747</v>
      </c>
      <c r="S1802" s="12">
        <v>47.097247260000003</v>
      </c>
      <c r="T1802" s="12">
        <v>5.4526050709999998</v>
      </c>
      <c r="U1802" s="12">
        <v>4.0545012070000004</v>
      </c>
      <c r="V1802" s="12">
        <v>1.3981038640000001</v>
      </c>
      <c r="W1802" s="12">
        <v>128.13862069999999</v>
      </c>
      <c r="X1802" s="12">
        <v>8.5295166350000002</v>
      </c>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v>139.83343794000001</v>
      </c>
      <c r="BA1802" s="12">
        <v>128.26496513999999</v>
      </c>
      <c r="BB1802" s="12">
        <v>33.670210056000002</v>
      </c>
      <c r="BC1802" s="12">
        <v>88.457646889999992</v>
      </c>
      <c r="BD1802" s="12">
        <v>0.21224910499999999</v>
      </c>
      <c r="BE1802" s="12">
        <v>0.15782625700000003</v>
      </c>
      <c r="BF1802" s="12">
        <v>5.4422847999999996E-2</v>
      </c>
      <c r="BG1802" s="12">
        <v>5.9248590889999999</v>
      </c>
      <c r="BH1802" s="12">
        <v>11.780721907</v>
      </c>
      <c r="BI1802" s="12">
        <v>350.59937997142822</v>
      </c>
      <c r="BJ1802" s="12">
        <v>335.95399560540989</v>
      </c>
      <c r="BK1802" s="12">
        <v>60.670767528110119</v>
      </c>
      <c r="BL1802" s="12">
        <v>135.5548941464034</v>
      </c>
      <c r="BM1802" s="12">
        <v>5.664854175951211</v>
      </c>
      <c r="BN1802" s="12">
        <v>4.2123274641688457</v>
      </c>
      <c r="BO1802" s="12">
        <v>1.4525267117823553</v>
      </c>
      <c r="BP1802" s="12">
        <v>134.0634797549456</v>
      </c>
      <c r="BQ1802" s="12">
        <v>20.31023854196944</v>
      </c>
    </row>
    <row r="1803" spans="1:69" x14ac:dyDescent="0.35">
      <c r="A1803" s="5" t="s">
        <v>506</v>
      </c>
      <c r="B1803" s="5">
        <v>3</v>
      </c>
      <c r="C1803" s="5" t="s">
        <v>456</v>
      </c>
      <c r="D1803" s="5" t="s">
        <v>507</v>
      </c>
      <c r="E1803" s="24">
        <v>5</v>
      </c>
      <c r="F1803" s="23">
        <v>2050</v>
      </c>
      <c r="G1803" s="12"/>
      <c r="H1803" s="12"/>
      <c r="I1803" s="12"/>
      <c r="J1803" s="12"/>
      <c r="K1803" s="12"/>
      <c r="L1803" s="12"/>
      <c r="M1803" s="12"/>
      <c r="N1803" s="12"/>
      <c r="O1803" s="12"/>
      <c r="P1803" s="12">
        <v>139.75088270000001</v>
      </c>
      <c r="Q1803" s="12">
        <v>153.9872331</v>
      </c>
      <c r="R1803" s="12">
        <v>38.260011489999997</v>
      </c>
      <c r="S1803" s="12">
        <v>53.635825359999998</v>
      </c>
      <c r="T1803" s="12">
        <v>38.613428020000001</v>
      </c>
      <c r="U1803" s="12">
        <v>28.712549039999999</v>
      </c>
      <c r="V1803" s="12">
        <v>9.9008789799999999</v>
      </c>
      <c r="W1803" s="12">
        <v>23.477968270000002</v>
      </c>
      <c r="X1803" s="12">
        <v>24.377077580000002</v>
      </c>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v>151.98924328999999</v>
      </c>
      <c r="BA1803" s="12">
        <v>133.74177739999999</v>
      </c>
      <c r="BB1803" s="12">
        <v>42.904717057999996</v>
      </c>
      <c r="BC1803" s="12">
        <v>89.450284807999992</v>
      </c>
      <c r="BD1803" s="12">
        <v>0.69297817100000003</v>
      </c>
      <c r="BE1803" s="12">
        <v>0.51529146000000003</v>
      </c>
      <c r="BF1803" s="12">
        <v>0.17768671</v>
      </c>
      <c r="BG1803" s="12">
        <v>0.69379735300000001</v>
      </c>
      <c r="BH1803" s="12">
        <v>18.940444069999998</v>
      </c>
      <c r="BI1803" s="12">
        <v>291.74012598897366</v>
      </c>
      <c r="BJ1803" s="12">
        <v>287.72901053362273</v>
      </c>
      <c r="BK1803" s="12">
        <v>81.1647285518617</v>
      </c>
      <c r="BL1803" s="12">
        <v>143.08611016946494</v>
      </c>
      <c r="BM1803" s="12">
        <v>39.306406192221999</v>
      </c>
      <c r="BN1803" s="12">
        <v>29.227840501908616</v>
      </c>
      <c r="BO1803" s="12">
        <v>10.078565690313342</v>
      </c>
      <c r="BP1803" s="12">
        <v>24.171765620074414</v>
      </c>
      <c r="BQ1803" s="12">
        <v>43.317521647572754</v>
      </c>
    </row>
    <row r="1804" spans="1:69" x14ac:dyDescent="0.35">
      <c r="A1804" s="5" t="s">
        <v>506</v>
      </c>
      <c r="B1804" s="5">
        <v>3</v>
      </c>
      <c r="C1804" s="5" t="s">
        <v>456</v>
      </c>
      <c r="D1804" s="5" t="s">
        <v>507</v>
      </c>
      <c r="E1804" s="24">
        <v>6</v>
      </c>
      <c r="F1804" s="23">
        <v>2050</v>
      </c>
      <c r="G1804" s="12"/>
      <c r="H1804" s="12"/>
      <c r="I1804" s="12"/>
      <c r="J1804" s="12"/>
      <c r="K1804" s="12"/>
      <c r="L1804" s="12"/>
      <c r="M1804" s="12"/>
      <c r="N1804" s="12"/>
      <c r="O1804" s="12"/>
      <c r="P1804" s="12">
        <v>140.02559840000001</v>
      </c>
      <c r="Q1804" s="12">
        <v>154.26194889999999</v>
      </c>
      <c r="R1804" s="12">
        <v>38.534727220000001</v>
      </c>
      <c r="S1804" s="12">
        <v>53.635825359999998</v>
      </c>
      <c r="T1804" s="12">
        <v>38.613428020000001</v>
      </c>
      <c r="U1804" s="12">
        <v>28.712549039999999</v>
      </c>
      <c r="V1804" s="12">
        <v>9.9008789799999999</v>
      </c>
      <c r="W1804" s="12">
        <v>23.477968270000002</v>
      </c>
      <c r="X1804" s="12">
        <v>24.377077580000002</v>
      </c>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v>152.62093537999999</v>
      </c>
      <c r="BA1804" s="12">
        <v>134.37346948000001</v>
      </c>
      <c r="BB1804" s="12">
        <v>43.536409155000001</v>
      </c>
      <c r="BC1804" s="12">
        <v>89.450284807999992</v>
      </c>
      <c r="BD1804" s="12">
        <v>0.69297817100000003</v>
      </c>
      <c r="BE1804" s="12">
        <v>0.51529146000000003</v>
      </c>
      <c r="BF1804" s="12">
        <v>0.17768671</v>
      </c>
      <c r="BG1804" s="12">
        <v>0.69379735300000001</v>
      </c>
      <c r="BH1804" s="12">
        <v>18.940444069999998</v>
      </c>
      <c r="BI1804" s="12">
        <v>292.64653380629215</v>
      </c>
      <c r="BJ1804" s="12">
        <v>288.63541835094111</v>
      </c>
      <c r="BK1804" s="12">
        <v>82.071136369179925</v>
      </c>
      <c r="BL1804" s="12">
        <v>143.08611016946494</v>
      </c>
      <c r="BM1804" s="12">
        <v>39.306406192221999</v>
      </c>
      <c r="BN1804" s="12">
        <v>29.227840501908616</v>
      </c>
      <c r="BO1804" s="12">
        <v>10.078565690313342</v>
      </c>
      <c r="BP1804" s="12">
        <v>24.171765620074414</v>
      </c>
      <c r="BQ1804" s="12">
        <v>43.317521647572754</v>
      </c>
    </row>
    <row r="1805" spans="1:69" x14ac:dyDescent="0.35">
      <c r="A1805" s="5" t="s">
        <v>506</v>
      </c>
      <c r="B1805" s="5">
        <v>3</v>
      </c>
      <c r="C1805" s="5" t="s">
        <v>456</v>
      </c>
      <c r="D1805" s="5" t="s">
        <v>507</v>
      </c>
      <c r="E1805" s="24">
        <v>7</v>
      </c>
      <c r="F1805" s="23">
        <v>2050</v>
      </c>
      <c r="G1805" s="12"/>
      <c r="H1805" s="12"/>
      <c r="I1805" s="12"/>
      <c r="J1805" s="12"/>
      <c r="K1805" s="12"/>
      <c r="L1805" s="12"/>
      <c r="M1805" s="12"/>
      <c r="N1805" s="12"/>
      <c r="O1805" s="12"/>
      <c r="P1805" s="12">
        <v>139.75088270000001</v>
      </c>
      <c r="Q1805" s="12">
        <v>153.9872331</v>
      </c>
      <c r="R1805" s="12">
        <v>38.260011489999997</v>
      </c>
      <c r="S1805" s="12">
        <v>53.635825359999998</v>
      </c>
      <c r="T1805" s="12">
        <v>38.613428020000001</v>
      </c>
      <c r="U1805" s="12">
        <v>28.712549039999999</v>
      </c>
      <c r="V1805" s="12">
        <v>9.9008789799999999</v>
      </c>
      <c r="W1805" s="12">
        <v>23.477968270000002</v>
      </c>
      <c r="X1805" s="12">
        <v>24.377077580000002</v>
      </c>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v>153.67278156999998</v>
      </c>
      <c r="BA1805" s="12">
        <v>135.42531566</v>
      </c>
      <c r="BB1805" s="12">
        <v>44.588255330000003</v>
      </c>
      <c r="BC1805" s="12">
        <v>89.450284807999992</v>
      </c>
      <c r="BD1805" s="12">
        <v>0.69297817100000003</v>
      </c>
      <c r="BE1805" s="12">
        <v>0.51529146000000003</v>
      </c>
      <c r="BF1805" s="12">
        <v>0.17768671</v>
      </c>
      <c r="BG1805" s="12">
        <v>0.69379735300000001</v>
      </c>
      <c r="BH1805" s="12">
        <v>18.940444069999998</v>
      </c>
      <c r="BI1805" s="12">
        <v>293.42366425756893</v>
      </c>
      <c r="BJ1805" s="12">
        <v>289.41254880221788</v>
      </c>
      <c r="BK1805" s="12">
        <v>82.848266820456928</v>
      </c>
      <c r="BL1805" s="12">
        <v>143.08611016946494</v>
      </c>
      <c r="BM1805" s="12">
        <v>39.306406192221999</v>
      </c>
      <c r="BN1805" s="12">
        <v>29.227840501908616</v>
      </c>
      <c r="BO1805" s="12">
        <v>10.078565690313342</v>
      </c>
      <c r="BP1805" s="12">
        <v>24.171765620074414</v>
      </c>
      <c r="BQ1805" s="12">
        <v>43.317521647572754</v>
      </c>
    </row>
    <row r="1806" spans="1:69" x14ac:dyDescent="0.35">
      <c r="A1806" s="5" t="s">
        <v>506</v>
      </c>
      <c r="B1806" s="5">
        <v>3</v>
      </c>
      <c r="C1806" s="5" t="s">
        <v>456</v>
      </c>
      <c r="D1806" s="5" t="s">
        <v>507</v>
      </c>
      <c r="E1806" s="24">
        <v>8</v>
      </c>
      <c r="F1806" s="23">
        <v>2050</v>
      </c>
      <c r="G1806" s="12"/>
      <c r="H1806" s="12"/>
      <c r="I1806" s="12"/>
      <c r="J1806" s="12"/>
      <c r="K1806" s="12"/>
      <c r="L1806" s="12"/>
      <c r="M1806" s="12"/>
      <c r="N1806" s="12"/>
      <c r="O1806" s="12"/>
      <c r="P1806" s="12">
        <v>140.02559840000001</v>
      </c>
      <c r="Q1806" s="12">
        <v>154.26194889999999</v>
      </c>
      <c r="R1806" s="12">
        <v>38.534727220000001</v>
      </c>
      <c r="S1806" s="12">
        <v>53.635825359999998</v>
      </c>
      <c r="T1806" s="12">
        <v>38.613428020000001</v>
      </c>
      <c r="U1806" s="12">
        <v>28.712549039999999</v>
      </c>
      <c r="V1806" s="12">
        <v>9.9008789799999999</v>
      </c>
      <c r="W1806" s="12">
        <v>23.477968270000002</v>
      </c>
      <c r="X1806" s="12">
        <v>24.377077580000002</v>
      </c>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v>154.30447365000001</v>
      </c>
      <c r="BA1806" s="12">
        <v>136.05700773999999</v>
      </c>
      <c r="BB1806" s="12">
        <v>45.219947417</v>
      </c>
      <c r="BC1806" s="12">
        <v>89.450284807999992</v>
      </c>
      <c r="BD1806" s="12">
        <v>0.69297817100000003</v>
      </c>
      <c r="BE1806" s="12">
        <v>0.51529146000000003</v>
      </c>
      <c r="BF1806" s="12">
        <v>0.17768671</v>
      </c>
      <c r="BG1806" s="12">
        <v>0.69379735300000001</v>
      </c>
      <c r="BH1806" s="12">
        <v>18.940444069999998</v>
      </c>
      <c r="BI1806" s="12">
        <v>294.33007207488731</v>
      </c>
      <c r="BJ1806" s="12">
        <v>290.31895661953632</v>
      </c>
      <c r="BK1806" s="12">
        <v>83.754674637775167</v>
      </c>
      <c r="BL1806" s="12">
        <v>143.08611016946494</v>
      </c>
      <c r="BM1806" s="12">
        <v>39.306406192221999</v>
      </c>
      <c r="BN1806" s="12">
        <v>29.227840501908616</v>
      </c>
      <c r="BO1806" s="12">
        <v>10.078565690313342</v>
      </c>
      <c r="BP1806" s="12">
        <v>24.171765620074414</v>
      </c>
      <c r="BQ1806" s="12">
        <v>43.317521647572754</v>
      </c>
    </row>
    <row r="1807" spans="1:69" x14ac:dyDescent="0.35">
      <c r="A1807" s="5" t="s">
        <v>508</v>
      </c>
      <c r="B1807" s="5">
        <v>3</v>
      </c>
      <c r="C1807" s="5" t="s">
        <v>456</v>
      </c>
      <c r="D1807" s="5" t="s">
        <v>509</v>
      </c>
      <c r="E1807" s="24">
        <v>0</v>
      </c>
      <c r="F1807" s="23">
        <v>2018</v>
      </c>
      <c r="G1807" s="12"/>
      <c r="H1807" s="12"/>
      <c r="I1807" s="12"/>
      <c r="J1807" s="12"/>
      <c r="K1807" s="12"/>
      <c r="L1807" s="12"/>
      <c r="M1807" s="12"/>
      <c r="N1807" s="12"/>
      <c r="O1807" s="12"/>
      <c r="P1807" s="12">
        <v>13.99551321</v>
      </c>
      <c r="Q1807" s="12">
        <v>13.241873160000001</v>
      </c>
      <c r="R1807" s="12">
        <v>4.2830394759999999</v>
      </c>
      <c r="S1807" s="12">
        <v>5.8551269210000001</v>
      </c>
      <c r="T1807" s="12">
        <v>0</v>
      </c>
      <c r="U1807" s="12">
        <v>0</v>
      </c>
      <c r="V1807" s="12">
        <v>0</v>
      </c>
      <c r="W1807" s="12">
        <v>3.1037067619999998</v>
      </c>
      <c r="X1807" s="12">
        <v>0.75364004699999998</v>
      </c>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v>13.995513205076801</v>
      </c>
      <c r="BJ1807" s="12">
        <v>13.2418731580768</v>
      </c>
      <c r="BK1807" s="12">
        <v>4.2830394756389198</v>
      </c>
      <c r="BL1807" s="12">
        <v>5.8551269205583996</v>
      </c>
      <c r="BM1807" s="12">
        <v>0</v>
      </c>
      <c r="BN1807" s="12">
        <v>0</v>
      </c>
      <c r="BO1807" s="12">
        <v>0</v>
      </c>
      <c r="BP1807" s="12">
        <v>3.10370676187953</v>
      </c>
      <c r="BQ1807" s="12">
        <v>0.75364004699999998</v>
      </c>
    </row>
    <row r="1808" spans="1:69" x14ac:dyDescent="0.35">
      <c r="A1808" s="5" t="s">
        <v>508</v>
      </c>
      <c r="B1808" s="5">
        <v>3</v>
      </c>
      <c r="C1808" s="5" t="s">
        <v>456</v>
      </c>
      <c r="D1808" s="5" t="s">
        <v>509</v>
      </c>
      <c r="E1808" s="24">
        <v>1</v>
      </c>
      <c r="F1808" s="23">
        <v>2030</v>
      </c>
      <c r="G1808" s="12"/>
      <c r="H1808" s="12"/>
      <c r="I1808" s="12"/>
      <c r="J1808" s="12"/>
      <c r="K1808" s="12"/>
      <c r="L1808" s="12"/>
      <c r="M1808" s="12"/>
      <c r="N1808" s="12"/>
      <c r="O1808" s="12"/>
      <c r="P1808" s="12">
        <v>26.806274739999999</v>
      </c>
      <c r="Q1808" s="12">
        <v>26.325881320000001</v>
      </c>
      <c r="R1808" s="12">
        <v>3.4268956510000002</v>
      </c>
      <c r="S1808" s="12">
        <v>5.9919032100000003</v>
      </c>
      <c r="T1808" s="12">
        <v>0.60476635000000001</v>
      </c>
      <c r="U1808" s="12">
        <v>0.515830122</v>
      </c>
      <c r="V1808" s="12">
        <v>8.8936228000000006E-2</v>
      </c>
      <c r="W1808" s="12">
        <v>16.302316099999999</v>
      </c>
      <c r="X1808" s="12">
        <v>1.0851597719999999</v>
      </c>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v>26.806274738341301</v>
      </c>
      <c r="BJ1808" s="12">
        <v>26.325881316056499</v>
      </c>
      <c r="BK1808" s="12">
        <v>3.4268956512961601</v>
      </c>
      <c r="BL1808" s="12">
        <v>5.9919032103374601</v>
      </c>
      <c r="BM1808" s="12">
        <v>0.60476634984342903</v>
      </c>
      <c r="BN1808" s="12">
        <v>0.515830121925277</v>
      </c>
      <c r="BO1808" s="12">
        <v>8.8936227918151298E-2</v>
      </c>
      <c r="BP1808" s="12">
        <v>16.302316104579401</v>
      </c>
      <c r="BQ1808" s="12">
        <v>1.08515977212822</v>
      </c>
    </row>
    <row r="1809" spans="1:69" x14ac:dyDescent="0.35">
      <c r="A1809" s="5" t="s">
        <v>508</v>
      </c>
      <c r="B1809" s="5">
        <v>3</v>
      </c>
      <c r="C1809" s="5" t="s">
        <v>456</v>
      </c>
      <c r="D1809" s="5" t="s">
        <v>509</v>
      </c>
      <c r="E1809" s="24">
        <v>2</v>
      </c>
      <c r="F1809" s="23">
        <v>2030</v>
      </c>
      <c r="G1809" s="12"/>
      <c r="H1809" s="12"/>
      <c r="I1809" s="12"/>
      <c r="J1809" s="12"/>
      <c r="K1809" s="12"/>
      <c r="L1809" s="12"/>
      <c r="M1809" s="12"/>
      <c r="N1809" s="12"/>
      <c r="O1809" s="12"/>
      <c r="P1809" s="12">
        <v>26.814499739999999</v>
      </c>
      <c r="Q1809" s="12">
        <v>26.33410632</v>
      </c>
      <c r="R1809" s="12">
        <v>3.4351206580000002</v>
      </c>
      <c r="S1809" s="12">
        <v>5.9919032100000003</v>
      </c>
      <c r="T1809" s="12">
        <v>0.60476635000000001</v>
      </c>
      <c r="U1809" s="12">
        <v>0.515830122</v>
      </c>
      <c r="V1809" s="12">
        <v>8.8936228000000006E-2</v>
      </c>
      <c r="W1809" s="12">
        <v>16.302316099999999</v>
      </c>
      <c r="X1809" s="12">
        <v>1.0851597719999999</v>
      </c>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v>26.814499744592599</v>
      </c>
      <c r="BJ1809" s="12">
        <v>26.3341063223078</v>
      </c>
      <c r="BK1809" s="12">
        <v>3.43512065754746</v>
      </c>
      <c r="BL1809" s="12">
        <v>5.9919032103374601</v>
      </c>
      <c r="BM1809" s="12">
        <v>0.60476634984342903</v>
      </c>
      <c r="BN1809" s="12">
        <v>0.515830121925277</v>
      </c>
      <c r="BO1809" s="12">
        <v>8.8936227918151298E-2</v>
      </c>
      <c r="BP1809" s="12">
        <v>16.302316104579401</v>
      </c>
      <c r="BQ1809" s="12">
        <v>1.08515977212822</v>
      </c>
    </row>
    <row r="1810" spans="1:69" x14ac:dyDescent="0.35">
      <c r="A1810" s="5" t="s">
        <v>508</v>
      </c>
      <c r="B1810" s="5">
        <v>3</v>
      </c>
      <c r="C1810" s="5" t="s">
        <v>456</v>
      </c>
      <c r="D1810" s="5" t="s">
        <v>509</v>
      </c>
      <c r="E1810" s="24">
        <v>3</v>
      </c>
      <c r="F1810" s="23">
        <v>2030</v>
      </c>
      <c r="G1810" s="12"/>
      <c r="H1810" s="12"/>
      <c r="I1810" s="12"/>
      <c r="J1810" s="12"/>
      <c r="K1810" s="12"/>
      <c r="L1810" s="12"/>
      <c r="M1810" s="12"/>
      <c r="N1810" s="12"/>
      <c r="O1810" s="12"/>
      <c r="P1810" s="12">
        <v>26.806274739999999</v>
      </c>
      <c r="Q1810" s="12">
        <v>26.325881320000001</v>
      </c>
      <c r="R1810" s="12">
        <v>3.4268956510000002</v>
      </c>
      <c r="S1810" s="12">
        <v>5.9919032100000003</v>
      </c>
      <c r="T1810" s="12">
        <v>0.60476635000000001</v>
      </c>
      <c r="U1810" s="12">
        <v>0.515830122</v>
      </c>
      <c r="V1810" s="12">
        <v>8.8936228000000006E-2</v>
      </c>
      <c r="W1810" s="12">
        <v>16.302316099999999</v>
      </c>
      <c r="X1810" s="12">
        <v>1.0851597719999999</v>
      </c>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v>26.806274738341301</v>
      </c>
      <c r="BJ1810" s="12">
        <v>26.325881316056499</v>
      </c>
      <c r="BK1810" s="12">
        <v>3.4268956512961601</v>
      </c>
      <c r="BL1810" s="12">
        <v>5.9919032103374601</v>
      </c>
      <c r="BM1810" s="12">
        <v>0.60476634984342903</v>
      </c>
      <c r="BN1810" s="12">
        <v>0.515830121925277</v>
      </c>
      <c r="BO1810" s="12">
        <v>8.8936227918151298E-2</v>
      </c>
      <c r="BP1810" s="12">
        <v>16.302316104579401</v>
      </c>
      <c r="BQ1810" s="12">
        <v>1.08515977212822</v>
      </c>
    </row>
    <row r="1811" spans="1:69" x14ac:dyDescent="0.35">
      <c r="A1811" s="5" t="s">
        <v>508</v>
      </c>
      <c r="B1811" s="5">
        <v>3</v>
      </c>
      <c r="C1811" s="5" t="s">
        <v>456</v>
      </c>
      <c r="D1811" s="5" t="s">
        <v>509</v>
      </c>
      <c r="E1811" s="24">
        <v>4</v>
      </c>
      <c r="F1811" s="23">
        <v>2030</v>
      </c>
      <c r="G1811" s="12"/>
      <c r="H1811" s="12"/>
      <c r="I1811" s="12"/>
      <c r="J1811" s="12"/>
      <c r="K1811" s="12"/>
      <c r="L1811" s="12"/>
      <c r="M1811" s="12"/>
      <c r="N1811" s="12"/>
      <c r="O1811" s="12"/>
      <c r="P1811" s="12">
        <v>26.814499739999999</v>
      </c>
      <c r="Q1811" s="12">
        <v>26.33410632</v>
      </c>
      <c r="R1811" s="12">
        <v>3.4351206580000002</v>
      </c>
      <c r="S1811" s="12">
        <v>5.9919032100000003</v>
      </c>
      <c r="T1811" s="12">
        <v>0.60476635000000001</v>
      </c>
      <c r="U1811" s="12">
        <v>0.515830122</v>
      </c>
      <c r="V1811" s="12">
        <v>8.8936228000000006E-2</v>
      </c>
      <c r="W1811" s="12">
        <v>16.302316099999999</v>
      </c>
      <c r="X1811" s="12">
        <v>1.0851597719999999</v>
      </c>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v>26.814499744592599</v>
      </c>
      <c r="BJ1811" s="12">
        <v>26.3341063223078</v>
      </c>
      <c r="BK1811" s="12">
        <v>3.43512065754746</v>
      </c>
      <c r="BL1811" s="12">
        <v>5.9919032103374601</v>
      </c>
      <c r="BM1811" s="12">
        <v>0.60476634984342903</v>
      </c>
      <c r="BN1811" s="12">
        <v>0.515830121925277</v>
      </c>
      <c r="BO1811" s="12">
        <v>8.8936227918151298E-2</v>
      </c>
      <c r="BP1811" s="12">
        <v>16.302316104579401</v>
      </c>
      <c r="BQ1811" s="12">
        <v>1.08515977212822</v>
      </c>
    </row>
    <row r="1812" spans="1:69" x14ac:dyDescent="0.35">
      <c r="A1812" s="5" t="s">
        <v>508</v>
      </c>
      <c r="B1812" s="5">
        <v>3</v>
      </c>
      <c r="C1812" s="5" t="s">
        <v>456</v>
      </c>
      <c r="D1812" s="5" t="s">
        <v>509</v>
      </c>
      <c r="E1812" s="24">
        <v>5</v>
      </c>
      <c r="F1812" s="23">
        <v>2050</v>
      </c>
      <c r="G1812" s="12"/>
      <c r="H1812" s="12"/>
      <c r="I1812" s="12"/>
      <c r="J1812" s="12"/>
      <c r="K1812" s="12"/>
      <c r="L1812" s="12"/>
      <c r="M1812" s="12"/>
      <c r="N1812" s="12"/>
      <c r="O1812" s="12"/>
      <c r="P1812" s="12">
        <v>17.779675279999999</v>
      </c>
      <c r="Q1812" s="12">
        <v>18.96106661</v>
      </c>
      <c r="R1812" s="12">
        <v>4.8675941590000003</v>
      </c>
      <c r="S1812" s="12">
        <v>6.8237676909999996</v>
      </c>
      <c r="T1812" s="12">
        <v>4.2827422149999999</v>
      </c>
      <c r="U1812" s="12">
        <v>3.6529271830000001</v>
      </c>
      <c r="V1812" s="12">
        <v>0.629815032</v>
      </c>
      <c r="W1812" s="12">
        <v>2.9869625430000002</v>
      </c>
      <c r="X1812" s="12">
        <v>3.1013508829999998</v>
      </c>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v>17.779675275064999</v>
      </c>
      <c r="BJ1812" s="12">
        <v>18.961066606729901</v>
      </c>
      <c r="BK1812" s="12">
        <v>4.8675941587948497</v>
      </c>
      <c r="BL1812" s="12">
        <v>6.8237676905440603</v>
      </c>
      <c r="BM1812" s="12">
        <v>4.2827422147574499</v>
      </c>
      <c r="BN1812" s="12">
        <v>3.6529271831754699</v>
      </c>
      <c r="BO1812" s="12">
        <v>0.62981503158197705</v>
      </c>
      <c r="BP1812" s="12">
        <v>2.98696254263356</v>
      </c>
      <c r="BQ1812" s="12">
        <v>3.1013508830926102</v>
      </c>
    </row>
    <row r="1813" spans="1:69" x14ac:dyDescent="0.35">
      <c r="A1813" s="5" t="s">
        <v>508</v>
      </c>
      <c r="B1813" s="5">
        <v>3</v>
      </c>
      <c r="C1813" s="5" t="s">
        <v>456</v>
      </c>
      <c r="D1813" s="5" t="s">
        <v>509</v>
      </c>
      <c r="E1813" s="24">
        <v>6</v>
      </c>
      <c r="F1813" s="23">
        <v>2050</v>
      </c>
      <c r="G1813" s="12"/>
      <c r="H1813" s="12"/>
      <c r="I1813" s="12"/>
      <c r="J1813" s="12"/>
      <c r="K1813" s="12"/>
      <c r="L1813" s="12"/>
      <c r="M1813" s="12"/>
      <c r="N1813" s="12"/>
      <c r="O1813" s="12"/>
      <c r="P1813" s="12">
        <v>17.814625729999999</v>
      </c>
      <c r="Q1813" s="12">
        <v>18.99601706</v>
      </c>
      <c r="R1813" s="12">
        <v>4.9025446099999996</v>
      </c>
      <c r="S1813" s="12">
        <v>6.8237676909999996</v>
      </c>
      <c r="T1813" s="12">
        <v>4.2827422149999999</v>
      </c>
      <c r="U1813" s="12">
        <v>3.6529271830000001</v>
      </c>
      <c r="V1813" s="12">
        <v>0.629815032</v>
      </c>
      <c r="W1813" s="12">
        <v>2.9869625430000002</v>
      </c>
      <c r="X1813" s="12">
        <v>3.1013508829999998</v>
      </c>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v>17.8146257265578</v>
      </c>
      <c r="BJ1813" s="12">
        <v>18.996017058222701</v>
      </c>
      <c r="BK1813" s="12">
        <v>4.9025446102876096</v>
      </c>
      <c r="BL1813" s="12">
        <v>6.8237676905440603</v>
      </c>
      <c r="BM1813" s="12">
        <v>4.2827422147574499</v>
      </c>
      <c r="BN1813" s="12">
        <v>3.6529271831754699</v>
      </c>
      <c r="BO1813" s="12">
        <v>0.62981503158197705</v>
      </c>
      <c r="BP1813" s="12">
        <v>2.98696254263356</v>
      </c>
      <c r="BQ1813" s="12">
        <v>3.1013508830926102</v>
      </c>
    </row>
    <row r="1814" spans="1:69" x14ac:dyDescent="0.35">
      <c r="A1814" s="5" t="s">
        <v>508</v>
      </c>
      <c r="B1814" s="5">
        <v>3</v>
      </c>
      <c r="C1814" s="5" t="s">
        <v>456</v>
      </c>
      <c r="D1814" s="5" t="s">
        <v>509</v>
      </c>
      <c r="E1814" s="24">
        <v>7</v>
      </c>
      <c r="F1814" s="23">
        <v>2050</v>
      </c>
      <c r="G1814" s="12"/>
      <c r="H1814" s="12"/>
      <c r="I1814" s="12"/>
      <c r="J1814" s="12"/>
      <c r="K1814" s="12"/>
      <c r="L1814" s="12"/>
      <c r="M1814" s="12"/>
      <c r="N1814" s="12"/>
      <c r="O1814" s="12"/>
      <c r="P1814" s="12">
        <v>17.779675279999999</v>
      </c>
      <c r="Q1814" s="12">
        <v>18.96106661</v>
      </c>
      <c r="R1814" s="12">
        <v>4.8675941590000003</v>
      </c>
      <c r="S1814" s="12">
        <v>6.8237676909999996</v>
      </c>
      <c r="T1814" s="12">
        <v>4.2827422149999999</v>
      </c>
      <c r="U1814" s="12">
        <v>3.6529271830000001</v>
      </c>
      <c r="V1814" s="12">
        <v>0.629815032</v>
      </c>
      <c r="W1814" s="12">
        <v>2.9869625430000002</v>
      </c>
      <c r="X1814" s="12">
        <v>3.1013508829999998</v>
      </c>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v>17.779675275064999</v>
      </c>
      <c r="BJ1814" s="12">
        <v>18.961066606729901</v>
      </c>
      <c r="BK1814" s="12">
        <v>4.8675941587948497</v>
      </c>
      <c r="BL1814" s="12">
        <v>6.8237676905440603</v>
      </c>
      <c r="BM1814" s="12">
        <v>4.2827422147574499</v>
      </c>
      <c r="BN1814" s="12">
        <v>3.6529271831754699</v>
      </c>
      <c r="BO1814" s="12">
        <v>0.62981503158197705</v>
      </c>
      <c r="BP1814" s="12">
        <v>2.98696254263356</v>
      </c>
      <c r="BQ1814" s="12">
        <v>3.1013508830926102</v>
      </c>
    </row>
    <row r="1815" spans="1:69" x14ac:dyDescent="0.35">
      <c r="A1815" s="5" t="s">
        <v>508</v>
      </c>
      <c r="B1815" s="5">
        <v>3</v>
      </c>
      <c r="C1815" s="5" t="s">
        <v>456</v>
      </c>
      <c r="D1815" s="5" t="s">
        <v>509</v>
      </c>
      <c r="E1815" s="24">
        <v>8</v>
      </c>
      <c r="F1815" s="23">
        <v>2050</v>
      </c>
      <c r="G1815" s="12"/>
      <c r="H1815" s="12"/>
      <c r="I1815" s="12"/>
      <c r="J1815" s="12"/>
      <c r="K1815" s="12"/>
      <c r="L1815" s="12"/>
      <c r="M1815" s="12"/>
      <c r="N1815" s="12"/>
      <c r="O1815" s="12"/>
      <c r="P1815" s="12">
        <v>17.814625729999999</v>
      </c>
      <c r="Q1815" s="12">
        <v>18.99601706</v>
      </c>
      <c r="R1815" s="12">
        <v>4.9025446099999996</v>
      </c>
      <c r="S1815" s="12">
        <v>6.8237676909999996</v>
      </c>
      <c r="T1815" s="12">
        <v>4.2827422149999999</v>
      </c>
      <c r="U1815" s="12">
        <v>3.6529271830000001</v>
      </c>
      <c r="V1815" s="12">
        <v>0.629815032</v>
      </c>
      <c r="W1815" s="12">
        <v>2.9869625430000002</v>
      </c>
      <c r="X1815" s="12">
        <v>3.1013508829999998</v>
      </c>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v>17.8146257265578</v>
      </c>
      <c r="BJ1815" s="12">
        <v>18.996017058222701</v>
      </c>
      <c r="BK1815" s="12">
        <v>4.9025446102876096</v>
      </c>
      <c r="BL1815" s="12">
        <v>6.8237676905440603</v>
      </c>
      <c r="BM1815" s="12">
        <v>4.2827422147574499</v>
      </c>
      <c r="BN1815" s="12">
        <v>3.6529271831754699</v>
      </c>
      <c r="BO1815" s="12">
        <v>0.62981503158197705</v>
      </c>
      <c r="BP1815" s="12">
        <v>2.98696254263356</v>
      </c>
      <c r="BQ1815" s="12">
        <v>3.1013508830926102</v>
      </c>
    </row>
    <row r="1816" spans="1:69" x14ac:dyDescent="0.35">
      <c r="A1816" s="5" t="s">
        <v>510</v>
      </c>
      <c r="B1816" s="5">
        <v>3</v>
      </c>
      <c r="C1816" s="5" t="s">
        <v>456</v>
      </c>
      <c r="D1816" s="5" t="s">
        <v>511</v>
      </c>
      <c r="E1816" s="24">
        <v>0</v>
      </c>
      <c r="F1816" s="23">
        <v>2018</v>
      </c>
      <c r="G1816" s="12"/>
      <c r="H1816" s="12"/>
      <c r="I1816" s="12"/>
      <c r="J1816" s="12"/>
      <c r="K1816" s="12"/>
      <c r="L1816" s="12"/>
      <c r="M1816" s="12"/>
      <c r="N1816" s="12"/>
      <c r="O1816" s="12"/>
      <c r="P1816" s="12">
        <v>86.943983759999995</v>
      </c>
      <c r="Q1816" s="12">
        <v>82.262164159999998</v>
      </c>
      <c r="R1816" s="12">
        <v>26.60742119</v>
      </c>
      <c r="S1816" s="12">
        <v>36.373661499999997</v>
      </c>
      <c r="T1816" s="12">
        <v>0</v>
      </c>
      <c r="U1816" s="12">
        <v>0</v>
      </c>
      <c r="V1816" s="12">
        <v>0</v>
      </c>
      <c r="W1816" s="12">
        <v>19.28108147</v>
      </c>
      <c r="X1816" s="12">
        <v>4.6818195979999997</v>
      </c>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v>86.943983756741005</v>
      </c>
      <c r="BJ1816" s="12">
        <v>82.262164158941005</v>
      </c>
      <c r="BK1816" s="12">
        <v>26.6074211886956</v>
      </c>
      <c r="BL1816" s="12">
        <v>36.373661502460799</v>
      </c>
      <c r="BM1816" s="12">
        <v>0</v>
      </c>
      <c r="BN1816" s="12">
        <v>0</v>
      </c>
      <c r="BO1816" s="12">
        <v>0</v>
      </c>
      <c r="BP1816" s="12">
        <v>19.281081467784499</v>
      </c>
      <c r="BQ1816" s="12">
        <v>4.6818195977999997</v>
      </c>
    </row>
    <row r="1817" spans="1:69" x14ac:dyDescent="0.35">
      <c r="A1817" s="5" t="s">
        <v>510</v>
      </c>
      <c r="B1817" s="5">
        <v>3</v>
      </c>
      <c r="C1817" s="5" t="s">
        <v>456</v>
      </c>
      <c r="D1817" s="5" t="s">
        <v>511</v>
      </c>
      <c r="E1817" s="24">
        <v>1</v>
      </c>
      <c r="F1817" s="23">
        <v>2030</v>
      </c>
      <c r="G1817" s="12"/>
      <c r="H1817" s="12"/>
      <c r="I1817" s="12"/>
      <c r="J1817" s="12"/>
      <c r="K1817" s="12"/>
      <c r="L1817" s="12"/>
      <c r="M1817" s="12"/>
      <c r="N1817" s="12"/>
      <c r="O1817" s="12"/>
      <c r="P1817" s="12">
        <v>166.52796369999999</v>
      </c>
      <c r="Q1817" s="12">
        <v>164.5381209</v>
      </c>
      <c r="R1817" s="12">
        <v>21.288819889999999</v>
      </c>
      <c r="S1817" s="12">
        <v>37.223353500000002</v>
      </c>
      <c r="T1817" s="12">
        <v>4.7514686060000004</v>
      </c>
      <c r="U1817" s="12">
        <v>3.204478827</v>
      </c>
      <c r="V1817" s="12">
        <v>1.546989779</v>
      </c>
      <c r="W1817" s="12">
        <v>101.27447890000001</v>
      </c>
      <c r="X1817" s="12">
        <v>6.7413114629999997</v>
      </c>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v>166.527963732237</v>
      </c>
      <c r="BJ1817" s="12">
        <v>164.53812087502899</v>
      </c>
      <c r="BK1817" s="12">
        <v>21.288819886523299</v>
      </c>
      <c r="BL1817" s="12">
        <v>37.223353496073699</v>
      </c>
      <c r="BM1817" s="12">
        <v>4.7514686058951296</v>
      </c>
      <c r="BN1817" s="12">
        <v>3.2044788272316</v>
      </c>
      <c r="BO1817" s="12">
        <v>1.54698977866353</v>
      </c>
      <c r="BP1817" s="12">
        <v>101.274478886537</v>
      </c>
      <c r="BQ1817" s="12">
        <v>6.7413114631023703</v>
      </c>
    </row>
    <row r="1818" spans="1:69" x14ac:dyDescent="0.35">
      <c r="A1818" s="5" t="s">
        <v>510</v>
      </c>
      <c r="B1818" s="5">
        <v>3</v>
      </c>
      <c r="C1818" s="5" t="s">
        <v>456</v>
      </c>
      <c r="D1818" s="5" t="s">
        <v>511</v>
      </c>
      <c r="E1818" s="24">
        <v>2</v>
      </c>
      <c r="F1818" s="23">
        <v>2030</v>
      </c>
      <c r="G1818" s="12"/>
      <c r="H1818" s="12"/>
      <c r="I1818" s="12"/>
      <c r="J1818" s="12"/>
      <c r="K1818" s="12"/>
      <c r="L1818" s="12"/>
      <c r="M1818" s="12"/>
      <c r="N1818" s="12"/>
      <c r="O1818" s="12"/>
      <c r="P1818" s="12">
        <v>166.57905969999999</v>
      </c>
      <c r="Q1818" s="12">
        <v>164.5892169</v>
      </c>
      <c r="R1818" s="12">
        <v>21.33991589</v>
      </c>
      <c r="S1818" s="12">
        <v>37.223353500000002</v>
      </c>
      <c r="T1818" s="12">
        <v>4.7514686060000004</v>
      </c>
      <c r="U1818" s="12">
        <v>3.204478827</v>
      </c>
      <c r="V1818" s="12">
        <v>1.546989779</v>
      </c>
      <c r="W1818" s="12">
        <v>101.27447890000001</v>
      </c>
      <c r="X1818" s="12">
        <v>6.7413114629999997</v>
      </c>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v>166.579059737037</v>
      </c>
      <c r="BJ1818" s="12">
        <v>164.58921687982999</v>
      </c>
      <c r="BK1818" s="12">
        <v>21.339915891323798</v>
      </c>
      <c r="BL1818" s="12">
        <v>37.223353496073699</v>
      </c>
      <c r="BM1818" s="12">
        <v>4.7514686058951296</v>
      </c>
      <c r="BN1818" s="12">
        <v>3.2044788272316</v>
      </c>
      <c r="BO1818" s="12">
        <v>1.54698977866353</v>
      </c>
      <c r="BP1818" s="12">
        <v>101.274478886537</v>
      </c>
      <c r="BQ1818" s="12">
        <v>6.7413114631023703</v>
      </c>
    </row>
    <row r="1819" spans="1:69" x14ac:dyDescent="0.35">
      <c r="A1819" s="5" t="s">
        <v>510</v>
      </c>
      <c r="B1819" s="5">
        <v>3</v>
      </c>
      <c r="C1819" s="5" t="s">
        <v>456</v>
      </c>
      <c r="D1819" s="5" t="s">
        <v>511</v>
      </c>
      <c r="E1819" s="24">
        <v>3</v>
      </c>
      <c r="F1819" s="23">
        <v>2030</v>
      </c>
      <c r="G1819" s="12"/>
      <c r="H1819" s="12"/>
      <c r="I1819" s="12"/>
      <c r="J1819" s="12"/>
      <c r="K1819" s="12"/>
      <c r="L1819" s="12"/>
      <c r="M1819" s="12"/>
      <c r="N1819" s="12"/>
      <c r="O1819" s="12"/>
      <c r="P1819" s="12">
        <v>166.52796369999999</v>
      </c>
      <c r="Q1819" s="12">
        <v>164.5381209</v>
      </c>
      <c r="R1819" s="12">
        <v>21.288819889999999</v>
      </c>
      <c r="S1819" s="12">
        <v>37.223353500000002</v>
      </c>
      <c r="T1819" s="12">
        <v>4.7514686060000004</v>
      </c>
      <c r="U1819" s="12">
        <v>3.204478827</v>
      </c>
      <c r="V1819" s="12">
        <v>1.546989779</v>
      </c>
      <c r="W1819" s="12">
        <v>101.27447890000001</v>
      </c>
      <c r="X1819" s="12">
        <v>6.7413114629999997</v>
      </c>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v>166.527963732237</v>
      </c>
      <c r="BJ1819" s="12">
        <v>164.53812087502899</v>
      </c>
      <c r="BK1819" s="12">
        <v>21.288819886523299</v>
      </c>
      <c r="BL1819" s="12">
        <v>37.223353496073699</v>
      </c>
      <c r="BM1819" s="12">
        <v>4.7514686058951296</v>
      </c>
      <c r="BN1819" s="12">
        <v>3.2044788272316</v>
      </c>
      <c r="BO1819" s="12">
        <v>1.54698977866353</v>
      </c>
      <c r="BP1819" s="12">
        <v>101.274478886537</v>
      </c>
      <c r="BQ1819" s="12">
        <v>6.7413114631023703</v>
      </c>
    </row>
    <row r="1820" spans="1:69" x14ac:dyDescent="0.35">
      <c r="A1820" s="5" t="s">
        <v>510</v>
      </c>
      <c r="B1820" s="5">
        <v>3</v>
      </c>
      <c r="C1820" s="5" t="s">
        <v>456</v>
      </c>
      <c r="D1820" s="5" t="s">
        <v>511</v>
      </c>
      <c r="E1820" s="24">
        <v>4</v>
      </c>
      <c r="F1820" s="23">
        <v>2030</v>
      </c>
      <c r="G1820" s="12"/>
      <c r="H1820" s="12"/>
      <c r="I1820" s="12"/>
      <c r="J1820" s="12"/>
      <c r="K1820" s="12"/>
      <c r="L1820" s="12"/>
      <c r="M1820" s="12"/>
      <c r="N1820" s="12"/>
      <c r="O1820" s="12"/>
      <c r="P1820" s="12">
        <v>166.57905969999999</v>
      </c>
      <c r="Q1820" s="12">
        <v>164.5892169</v>
      </c>
      <c r="R1820" s="12">
        <v>21.33991589</v>
      </c>
      <c r="S1820" s="12">
        <v>37.223353500000002</v>
      </c>
      <c r="T1820" s="12">
        <v>4.7514686060000004</v>
      </c>
      <c r="U1820" s="12">
        <v>3.204478827</v>
      </c>
      <c r="V1820" s="12">
        <v>1.546989779</v>
      </c>
      <c r="W1820" s="12">
        <v>101.27447890000001</v>
      </c>
      <c r="X1820" s="12">
        <v>6.7413114629999997</v>
      </c>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v>166.579059737037</v>
      </c>
      <c r="BJ1820" s="12">
        <v>164.58921687982999</v>
      </c>
      <c r="BK1820" s="12">
        <v>21.339915891323798</v>
      </c>
      <c r="BL1820" s="12">
        <v>37.223353496073699</v>
      </c>
      <c r="BM1820" s="12">
        <v>4.7514686058951296</v>
      </c>
      <c r="BN1820" s="12">
        <v>3.2044788272316</v>
      </c>
      <c r="BO1820" s="12">
        <v>1.54698977866353</v>
      </c>
      <c r="BP1820" s="12">
        <v>101.274478886537</v>
      </c>
      <c r="BQ1820" s="12">
        <v>6.7413114631023703</v>
      </c>
    </row>
    <row r="1821" spans="1:69" x14ac:dyDescent="0.35">
      <c r="A1821" s="5" t="s">
        <v>510</v>
      </c>
      <c r="B1821" s="5">
        <v>3</v>
      </c>
      <c r="C1821" s="5" t="s">
        <v>456</v>
      </c>
      <c r="D1821" s="5" t="s">
        <v>511</v>
      </c>
      <c r="E1821" s="24">
        <v>5</v>
      </c>
      <c r="F1821" s="23">
        <v>2050</v>
      </c>
      <c r="G1821" s="12"/>
      <c r="H1821" s="12"/>
      <c r="I1821" s="12"/>
      <c r="J1821" s="12"/>
      <c r="K1821" s="12"/>
      <c r="L1821" s="12"/>
      <c r="M1821" s="12"/>
      <c r="N1821" s="12"/>
      <c r="O1821" s="12"/>
      <c r="P1821" s="12">
        <v>110.45224109999999</v>
      </c>
      <c r="Q1821" s="12">
        <v>124.8340216</v>
      </c>
      <c r="R1821" s="12">
        <v>30.23883592</v>
      </c>
      <c r="S1821" s="12">
        <v>42.391124820000002</v>
      </c>
      <c r="T1821" s="12">
        <v>33.648226600000001</v>
      </c>
      <c r="U1821" s="12">
        <v>22.692990030000001</v>
      </c>
      <c r="V1821" s="12">
        <v>10.95523657</v>
      </c>
      <c r="W1821" s="12">
        <v>18.555834220000001</v>
      </c>
      <c r="X1821" s="12">
        <v>19.2664461</v>
      </c>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v>110.45224106213099</v>
      </c>
      <c r="BJ1821" s="12">
        <v>124.834021564021</v>
      </c>
      <c r="BK1821" s="12">
        <v>30.238835923726501</v>
      </c>
      <c r="BL1821" s="12">
        <v>42.391124823577201</v>
      </c>
      <c r="BM1821" s="12">
        <v>33.648226601612599</v>
      </c>
      <c r="BN1821" s="12">
        <v>22.6929900336457</v>
      </c>
      <c r="BO1821" s="12">
        <v>10.9552365679668</v>
      </c>
      <c r="BP1821" s="12">
        <v>18.555834215105499</v>
      </c>
      <c r="BQ1821" s="12">
        <v>19.266446099721801</v>
      </c>
    </row>
    <row r="1822" spans="1:69" x14ac:dyDescent="0.35">
      <c r="A1822" s="5" t="s">
        <v>510</v>
      </c>
      <c r="B1822" s="5">
        <v>3</v>
      </c>
      <c r="C1822" s="5" t="s">
        <v>456</v>
      </c>
      <c r="D1822" s="5" t="s">
        <v>511</v>
      </c>
      <c r="E1822" s="24">
        <v>6</v>
      </c>
      <c r="F1822" s="23">
        <v>2050</v>
      </c>
      <c r="G1822" s="12"/>
      <c r="H1822" s="12"/>
      <c r="I1822" s="12"/>
      <c r="J1822" s="12"/>
      <c r="K1822" s="12"/>
      <c r="L1822" s="12"/>
      <c r="M1822" s="12"/>
      <c r="N1822" s="12"/>
      <c r="O1822" s="12"/>
      <c r="P1822" s="12">
        <v>110.6693629</v>
      </c>
      <c r="Q1822" s="12">
        <v>125.0511434</v>
      </c>
      <c r="R1822" s="12">
        <v>30.45595776</v>
      </c>
      <c r="S1822" s="12">
        <v>42.391124820000002</v>
      </c>
      <c r="T1822" s="12">
        <v>33.648226600000001</v>
      </c>
      <c r="U1822" s="12">
        <v>22.692990030000001</v>
      </c>
      <c r="V1822" s="12">
        <v>10.95523657</v>
      </c>
      <c r="W1822" s="12">
        <v>18.555834220000001</v>
      </c>
      <c r="X1822" s="12">
        <v>19.2664461</v>
      </c>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v>110.66936289556099</v>
      </c>
      <c r="BJ1822" s="12">
        <v>125.051143397451</v>
      </c>
      <c r="BK1822" s="12">
        <v>30.455957757156298</v>
      </c>
      <c r="BL1822" s="12">
        <v>42.391124823577201</v>
      </c>
      <c r="BM1822" s="12">
        <v>33.648226601612599</v>
      </c>
      <c r="BN1822" s="12">
        <v>22.6929900336457</v>
      </c>
      <c r="BO1822" s="12">
        <v>10.9552365679668</v>
      </c>
      <c r="BP1822" s="12">
        <v>18.555834215105499</v>
      </c>
      <c r="BQ1822" s="12">
        <v>19.266446099721801</v>
      </c>
    </row>
    <row r="1823" spans="1:69" x14ac:dyDescent="0.35">
      <c r="A1823" s="5" t="s">
        <v>510</v>
      </c>
      <c r="B1823" s="5">
        <v>3</v>
      </c>
      <c r="C1823" s="5" t="s">
        <v>456</v>
      </c>
      <c r="D1823" s="5" t="s">
        <v>511</v>
      </c>
      <c r="E1823" s="24">
        <v>7</v>
      </c>
      <c r="F1823" s="23">
        <v>2050</v>
      </c>
      <c r="G1823" s="12"/>
      <c r="H1823" s="12"/>
      <c r="I1823" s="12"/>
      <c r="J1823" s="12"/>
      <c r="K1823" s="12"/>
      <c r="L1823" s="12"/>
      <c r="M1823" s="12"/>
      <c r="N1823" s="12"/>
      <c r="O1823" s="12"/>
      <c r="P1823" s="12">
        <v>110.45224109999999</v>
      </c>
      <c r="Q1823" s="12">
        <v>124.8340216</v>
      </c>
      <c r="R1823" s="12">
        <v>30.23883592</v>
      </c>
      <c r="S1823" s="12">
        <v>42.391124820000002</v>
      </c>
      <c r="T1823" s="12">
        <v>33.648226600000001</v>
      </c>
      <c r="U1823" s="12">
        <v>22.692990030000001</v>
      </c>
      <c r="V1823" s="12">
        <v>10.95523657</v>
      </c>
      <c r="W1823" s="12">
        <v>18.555834220000001</v>
      </c>
      <c r="X1823" s="12">
        <v>19.2664461</v>
      </c>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v>110.45224106213099</v>
      </c>
      <c r="BJ1823" s="12">
        <v>124.834021564021</v>
      </c>
      <c r="BK1823" s="12">
        <v>30.238835923726501</v>
      </c>
      <c r="BL1823" s="12">
        <v>42.391124823577201</v>
      </c>
      <c r="BM1823" s="12">
        <v>33.648226601612599</v>
      </c>
      <c r="BN1823" s="12">
        <v>22.6929900336457</v>
      </c>
      <c r="BO1823" s="12">
        <v>10.9552365679668</v>
      </c>
      <c r="BP1823" s="12">
        <v>18.555834215105499</v>
      </c>
      <c r="BQ1823" s="12">
        <v>19.266446099721801</v>
      </c>
    </row>
    <row r="1824" spans="1:69" x14ac:dyDescent="0.35">
      <c r="A1824" s="5" t="s">
        <v>510</v>
      </c>
      <c r="B1824" s="5">
        <v>3</v>
      </c>
      <c r="C1824" s="5" t="s">
        <v>456</v>
      </c>
      <c r="D1824" s="5" t="s">
        <v>511</v>
      </c>
      <c r="E1824" s="24">
        <v>8</v>
      </c>
      <c r="F1824" s="23">
        <v>2050</v>
      </c>
      <c r="G1824" s="12"/>
      <c r="H1824" s="12"/>
      <c r="I1824" s="12"/>
      <c r="J1824" s="12"/>
      <c r="K1824" s="12"/>
      <c r="L1824" s="12"/>
      <c r="M1824" s="12"/>
      <c r="N1824" s="12"/>
      <c r="O1824" s="12"/>
      <c r="P1824" s="12">
        <v>110.6693629</v>
      </c>
      <c r="Q1824" s="12">
        <v>125.0511434</v>
      </c>
      <c r="R1824" s="12">
        <v>30.45595776</v>
      </c>
      <c r="S1824" s="12">
        <v>42.391124820000002</v>
      </c>
      <c r="T1824" s="12">
        <v>33.648226600000001</v>
      </c>
      <c r="U1824" s="12">
        <v>22.692990030000001</v>
      </c>
      <c r="V1824" s="12">
        <v>10.95523657</v>
      </c>
      <c r="W1824" s="12">
        <v>18.555834220000001</v>
      </c>
      <c r="X1824" s="12">
        <v>19.2664461</v>
      </c>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v>110.66936289556099</v>
      </c>
      <c r="BJ1824" s="12">
        <v>125.051143397451</v>
      </c>
      <c r="BK1824" s="12">
        <v>30.455957757156298</v>
      </c>
      <c r="BL1824" s="12">
        <v>42.391124823577201</v>
      </c>
      <c r="BM1824" s="12">
        <v>33.648226601612599</v>
      </c>
      <c r="BN1824" s="12">
        <v>22.6929900336457</v>
      </c>
      <c r="BO1824" s="12">
        <v>10.9552365679668</v>
      </c>
      <c r="BP1824" s="12">
        <v>18.555834215105499</v>
      </c>
      <c r="BQ1824" s="12">
        <v>19.266446099721801</v>
      </c>
    </row>
    <row r="1825" spans="1:69" x14ac:dyDescent="0.35">
      <c r="A1825" s="5" t="s">
        <v>512</v>
      </c>
      <c r="B1825" s="5">
        <v>3</v>
      </c>
      <c r="C1825" s="5" t="s">
        <v>456</v>
      </c>
      <c r="D1825" s="5" t="s">
        <v>513</v>
      </c>
      <c r="E1825" s="24">
        <v>0</v>
      </c>
      <c r="F1825" s="23">
        <v>2018</v>
      </c>
      <c r="G1825" s="12">
        <v>362.1246228</v>
      </c>
      <c r="H1825" s="12">
        <v>350.25219290000001</v>
      </c>
      <c r="I1825" s="12">
        <v>36.18868698</v>
      </c>
      <c r="J1825" s="12">
        <v>313.40920310000001</v>
      </c>
      <c r="K1825" s="12">
        <v>0</v>
      </c>
      <c r="L1825" s="12">
        <v>0</v>
      </c>
      <c r="M1825" s="12">
        <v>0</v>
      </c>
      <c r="N1825" s="12">
        <v>0.65430280399999996</v>
      </c>
      <c r="O1825" s="12">
        <v>11.872429909999999</v>
      </c>
      <c r="P1825" s="12">
        <v>37.573655160000001</v>
      </c>
      <c r="Q1825" s="12">
        <v>35.550363070000003</v>
      </c>
      <c r="R1825" s="12">
        <v>11.498645740000001</v>
      </c>
      <c r="S1825" s="12">
        <v>15.71921777</v>
      </c>
      <c r="T1825" s="12">
        <v>0</v>
      </c>
      <c r="U1825" s="12">
        <v>0</v>
      </c>
      <c r="V1825" s="12">
        <v>0</v>
      </c>
      <c r="W1825" s="12">
        <v>8.3324995590000004</v>
      </c>
      <c r="X1825" s="12">
        <v>2.023292096</v>
      </c>
      <c r="Y1825" s="12"/>
      <c r="Z1825" s="12"/>
      <c r="AA1825" s="12"/>
      <c r="AB1825" s="12"/>
      <c r="AC1825" s="12"/>
      <c r="AD1825" s="12"/>
      <c r="AE1825" s="12"/>
      <c r="AF1825" s="12"/>
      <c r="AG1825" s="12"/>
      <c r="AH1825" s="12">
        <v>5105.6445190000004</v>
      </c>
      <c r="AI1825" s="12">
        <v>4768.7805189999999</v>
      </c>
      <c r="AJ1825" s="12">
        <v>4610.701814</v>
      </c>
      <c r="AK1825" s="12">
        <v>114.2190117</v>
      </c>
      <c r="AL1825" s="12">
        <v>0</v>
      </c>
      <c r="AM1825" s="12">
        <v>0</v>
      </c>
      <c r="AN1825" s="12">
        <v>0</v>
      </c>
      <c r="AO1825" s="12">
        <v>43.859692799999998</v>
      </c>
      <c r="AP1825" s="12">
        <v>336.86399999999998</v>
      </c>
      <c r="AQ1825" s="12"/>
      <c r="AR1825" s="12"/>
      <c r="AS1825" s="12"/>
      <c r="AT1825" s="12"/>
      <c r="AU1825" s="12"/>
      <c r="AV1825" s="12"/>
      <c r="AW1825" s="12"/>
      <c r="AX1825" s="12"/>
      <c r="AY1825" s="12"/>
      <c r="AZ1825" s="12">
        <v>727.82074546999991</v>
      </c>
      <c r="BA1825" s="12">
        <v>697.00152292999996</v>
      </c>
      <c r="BB1825" s="12">
        <v>37.354339615999997</v>
      </c>
      <c r="BC1825" s="12">
        <v>658.01873574999991</v>
      </c>
      <c r="BD1825" s="12">
        <v>0</v>
      </c>
      <c r="BE1825" s="12">
        <v>0</v>
      </c>
      <c r="BF1825" s="12">
        <v>0</v>
      </c>
      <c r="BG1825" s="12">
        <v>1.62844751</v>
      </c>
      <c r="BH1825" s="12">
        <v>30.819222587999999</v>
      </c>
      <c r="BI1825" s="12">
        <v>5892.106488154689</v>
      </c>
      <c r="BJ1825" s="12">
        <v>5533.0300587604888</v>
      </c>
      <c r="BK1825" s="12">
        <v>4387.7486051743153</v>
      </c>
      <c r="BL1825" s="12">
        <v>1093.7363383918898</v>
      </c>
      <c r="BM1825" s="12">
        <v>0</v>
      </c>
      <c r="BN1825" s="12">
        <v>0</v>
      </c>
      <c r="BO1825" s="12">
        <v>0</v>
      </c>
      <c r="BP1825" s="12">
        <v>51.545115194276626</v>
      </c>
      <c r="BQ1825" s="12">
        <v>359.07642939419884</v>
      </c>
    </row>
    <row r="1826" spans="1:69" x14ac:dyDescent="0.35">
      <c r="A1826" s="5" t="s">
        <v>512</v>
      </c>
      <c r="B1826" s="5">
        <v>3</v>
      </c>
      <c r="C1826" s="5" t="s">
        <v>456</v>
      </c>
      <c r="D1826" s="5" t="s">
        <v>513</v>
      </c>
      <c r="E1826" s="24">
        <v>1</v>
      </c>
      <c r="F1826" s="23">
        <v>2030</v>
      </c>
      <c r="G1826" s="12">
        <v>350.61941180000002</v>
      </c>
      <c r="H1826" s="12">
        <v>338.74698189999998</v>
      </c>
      <c r="I1826" s="12">
        <v>21.380302140000001</v>
      </c>
      <c r="J1826" s="12">
        <v>313.40920310000001</v>
      </c>
      <c r="K1826" s="12">
        <v>0</v>
      </c>
      <c r="L1826" s="12">
        <v>0</v>
      </c>
      <c r="M1826" s="12">
        <v>0</v>
      </c>
      <c r="N1826" s="12">
        <v>3.957476636</v>
      </c>
      <c r="O1826" s="12">
        <v>11.872429909999999</v>
      </c>
      <c r="P1826" s="12">
        <v>71.966615910000002</v>
      </c>
      <c r="Q1826" s="12">
        <v>71.345453180000007</v>
      </c>
      <c r="R1826" s="12">
        <v>9.2001624809999996</v>
      </c>
      <c r="S1826" s="12">
        <v>16.086420109999999</v>
      </c>
      <c r="T1826" s="12">
        <v>2.2921580270000002</v>
      </c>
      <c r="U1826" s="12">
        <v>1.384845474</v>
      </c>
      <c r="V1826" s="12">
        <v>0.90731255200000005</v>
      </c>
      <c r="W1826" s="12">
        <v>43.766712570000003</v>
      </c>
      <c r="X1826" s="12">
        <v>2.9133207539999999</v>
      </c>
      <c r="Y1826" s="12"/>
      <c r="Z1826" s="12"/>
      <c r="AA1826" s="12"/>
      <c r="AB1826" s="12"/>
      <c r="AC1826" s="12"/>
      <c r="AD1826" s="12"/>
      <c r="AE1826" s="12"/>
      <c r="AF1826" s="12"/>
      <c r="AG1826" s="12"/>
      <c r="AH1826" s="12">
        <v>4524.1997620000002</v>
      </c>
      <c r="AI1826" s="12">
        <v>4093.4182350000001</v>
      </c>
      <c r="AJ1826" s="12">
        <v>3776.6334219999999</v>
      </c>
      <c r="AK1826" s="12">
        <v>123.89879190000001</v>
      </c>
      <c r="AL1826" s="12">
        <v>3.910753261</v>
      </c>
      <c r="AM1826" s="12">
        <v>2.362746762</v>
      </c>
      <c r="AN1826" s="12">
        <v>1.548006499</v>
      </c>
      <c r="AO1826" s="12">
        <v>188.97526790000001</v>
      </c>
      <c r="AP1826" s="12">
        <v>434.69227999999998</v>
      </c>
      <c r="AQ1826" s="12"/>
      <c r="AR1826" s="12"/>
      <c r="AS1826" s="12"/>
      <c r="AT1826" s="12"/>
      <c r="AU1826" s="12"/>
      <c r="AV1826" s="12"/>
      <c r="AW1826" s="12"/>
      <c r="AX1826" s="12"/>
      <c r="AY1826" s="12"/>
      <c r="AZ1826" s="12">
        <v>737.60992575</v>
      </c>
      <c r="BA1826" s="12">
        <v>703.93184501999997</v>
      </c>
      <c r="BB1826" s="12">
        <v>38.231743854000001</v>
      </c>
      <c r="BC1826" s="12">
        <v>658.45644687000004</v>
      </c>
      <c r="BD1826" s="12">
        <v>0.30264118699999998</v>
      </c>
      <c r="BE1826" s="12">
        <v>0.18284571700000002</v>
      </c>
      <c r="BF1826" s="12">
        <v>0.11979547</v>
      </c>
      <c r="BG1826" s="12">
        <v>6.9410130890000001</v>
      </c>
      <c r="BH1826" s="12">
        <v>33.980721903999999</v>
      </c>
      <c r="BI1826" s="12">
        <v>5426.2046817307973</v>
      </c>
      <c r="BJ1826" s="12">
        <v>4989.4706921016641</v>
      </c>
      <c r="BK1826" s="12">
        <v>3634.3150975695598</v>
      </c>
      <c r="BL1826" s="12">
        <v>1105.282474412367</v>
      </c>
      <c r="BM1826" s="12">
        <v>4.6134072700165065</v>
      </c>
      <c r="BN1826" s="12">
        <v>2.7872668923016359</v>
      </c>
      <c r="BO1826" s="12">
        <v>1.8261403777148659</v>
      </c>
      <c r="BP1826" s="12">
        <v>245.25971284972869</v>
      </c>
      <c r="BQ1826" s="12">
        <v>441.34739689914375</v>
      </c>
    </row>
    <row r="1827" spans="1:69" x14ac:dyDescent="0.35">
      <c r="A1827" s="5" t="s">
        <v>512</v>
      </c>
      <c r="B1827" s="5">
        <v>3</v>
      </c>
      <c r="C1827" s="5" t="s">
        <v>456</v>
      </c>
      <c r="D1827" s="5" t="s">
        <v>513</v>
      </c>
      <c r="E1827" s="24">
        <v>2</v>
      </c>
      <c r="F1827" s="23">
        <v>2030</v>
      </c>
      <c r="G1827" s="12">
        <v>351.48552269999999</v>
      </c>
      <c r="H1827" s="12">
        <v>339.6130928</v>
      </c>
      <c r="I1827" s="12">
        <v>22.24641308</v>
      </c>
      <c r="J1827" s="12">
        <v>313.40920310000001</v>
      </c>
      <c r="K1827" s="12">
        <v>0</v>
      </c>
      <c r="L1827" s="12">
        <v>0</v>
      </c>
      <c r="M1827" s="12">
        <v>0</v>
      </c>
      <c r="N1827" s="12">
        <v>3.957476636</v>
      </c>
      <c r="O1827" s="12">
        <v>11.872429909999999</v>
      </c>
      <c r="P1827" s="12">
        <v>71.988697520000002</v>
      </c>
      <c r="Q1827" s="12">
        <v>71.367534800000001</v>
      </c>
      <c r="R1827" s="12">
        <v>9.2222440970000008</v>
      </c>
      <c r="S1827" s="12">
        <v>16.086420109999999</v>
      </c>
      <c r="T1827" s="12">
        <v>2.2921580270000002</v>
      </c>
      <c r="U1827" s="12">
        <v>1.384845474</v>
      </c>
      <c r="V1827" s="12">
        <v>0.90731255200000005</v>
      </c>
      <c r="W1827" s="12">
        <v>43.766712570000003</v>
      </c>
      <c r="X1827" s="12">
        <v>2.9133207539999999</v>
      </c>
      <c r="Y1827" s="12"/>
      <c r="Z1827" s="12"/>
      <c r="AA1827" s="12"/>
      <c r="AB1827" s="12"/>
      <c r="AC1827" s="12"/>
      <c r="AD1827" s="12"/>
      <c r="AE1827" s="12"/>
      <c r="AF1827" s="12"/>
      <c r="AG1827" s="12"/>
      <c r="AH1827" s="12">
        <v>4620.3829809999997</v>
      </c>
      <c r="AI1827" s="12">
        <v>4189.6014539999996</v>
      </c>
      <c r="AJ1827" s="12">
        <v>3872.8166409999999</v>
      </c>
      <c r="AK1827" s="12">
        <v>123.89879190000001</v>
      </c>
      <c r="AL1827" s="12">
        <v>3.910753261</v>
      </c>
      <c r="AM1827" s="12">
        <v>2.362746762</v>
      </c>
      <c r="AN1827" s="12">
        <v>1.548006499</v>
      </c>
      <c r="AO1827" s="12">
        <v>188.97526790000001</v>
      </c>
      <c r="AP1827" s="12">
        <v>434.69227999999998</v>
      </c>
      <c r="AQ1827" s="12"/>
      <c r="AR1827" s="12"/>
      <c r="AS1827" s="12"/>
      <c r="AT1827" s="12"/>
      <c r="AU1827" s="12"/>
      <c r="AV1827" s="12"/>
      <c r="AW1827" s="12"/>
      <c r="AX1827" s="12"/>
      <c r="AY1827" s="12"/>
      <c r="AZ1827" s="12">
        <v>740.66664452999999</v>
      </c>
      <c r="BA1827" s="12">
        <v>706.98856380999996</v>
      </c>
      <c r="BB1827" s="12">
        <v>41.288462637999999</v>
      </c>
      <c r="BC1827" s="12">
        <v>658.45644687000004</v>
      </c>
      <c r="BD1827" s="12">
        <v>0.30264118699999998</v>
      </c>
      <c r="BE1827" s="12">
        <v>0.18284571700000002</v>
      </c>
      <c r="BF1827" s="12">
        <v>0.11979547</v>
      </c>
      <c r="BG1827" s="12">
        <v>6.9410130890000001</v>
      </c>
      <c r="BH1827" s="12">
        <v>33.980721903999999</v>
      </c>
      <c r="BI1827" s="12">
        <v>5525.1932668096015</v>
      </c>
      <c r="BJ1827" s="12">
        <v>5088.4592771804673</v>
      </c>
      <c r="BK1827" s="12">
        <v>3733.3036826483635</v>
      </c>
      <c r="BL1827" s="12">
        <v>1105.282474412367</v>
      </c>
      <c r="BM1827" s="12">
        <v>4.6134072700165065</v>
      </c>
      <c r="BN1827" s="12">
        <v>2.7872668923016359</v>
      </c>
      <c r="BO1827" s="12">
        <v>1.8261403777148659</v>
      </c>
      <c r="BP1827" s="12">
        <v>245.25971284972869</v>
      </c>
      <c r="BQ1827" s="12">
        <v>441.34739689914375</v>
      </c>
    </row>
    <row r="1828" spans="1:69" x14ac:dyDescent="0.35">
      <c r="A1828" s="5" t="s">
        <v>512</v>
      </c>
      <c r="B1828" s="5">
        <v>3</v>
      </c>
      <c r="C1828" s="5" t="s">
        <v>456</v>
      </c>
      <c r="D1828" s="5" t="s">
        <v>513</v>
      </c>
      <c r="E1828" s="24">
        <v>3</v>
      </c>
      <c r="F1828" s="23">
        <v>2030</v>
      </c>
      <c r="G1828" s="12">
        <v>350.61941180000002</v>
      </c>
      <c r="H1828" s="12">
        <v>338.74698189999998</v>
      </c>
      <c r="I1828" s="12">
        <v>21.380302140000001</v>
      </c>
      <c r="J1828" s="12">
        <v>313.40920310000001</v>
      </c>
      <c r="K1828" s="12">
        <v>0</v>
      </c>
      <c r="L1828" s="12">
        <v>0</v>
      </c>
      <c r="M1828" s="12">
        <v>0</v>
      </c>
      <c r="N1828" s="12">
        <v>3.957476636</v>
      </c>
      <c r="O1828" s="12">
        <v>11.872429909999999</v>
      </c>
      <c r="P1828" s="12">
        <v>71.966615910000002</v>
      </c>
      <c r="Q1828" s="12">
        <v>71.345453180000007</v>
      </c>
      <c r="R1828" s="12">
        <v>9.2001624809999996</v>
      </c>
      <c r="S1828" s="12">
        <v>16.086420109999999</v>
      </c>
      <c r="T1828" s="12">
        <v>2.2921580270000002</v>
      </c>
      <c r="U1828" s="12">
        <v>1.384845474</v>
      </c>
      <c r="V1828" s="12">
        <v>0.90731255200000005</v>
      </c>
      <c r="W1828" s="12">
        <v>43.766712570000003</v>
      </c>
      <c r="X1828" s="12">
        <v>2.9133207539999999</v>
      </c>
      <c r="Y1828" s="12"/>
      <c r="Z1828" s="12"/>
      <c r="AA1828" s="12"/>
      <c r="AB1828" s="12"/>
      <c r="AC1828" s="12"/>
      <c r="AD1828" s="12"/>
      <c r="AE1828" s="12"/>
      <c r="AF1828" s="12"/>
      <c r="AG1828" s="12"/>
      <c r="AH1828" s="12">
        <v>4530.8810359999998</v>
      </c>
      <c r="AI1828" s="12">
        <v>4100.0995089999997</v>
      </c>
      <c r="AJ1828" s="12">
        <v>3783.3146959999999</v>
      </c>
      <c r="AK1828" s="12">
        <v>123.89879190000001</v>
      </c>
      <c r="AL1828" s="12">
        <v>3.910753261</v>
      </c>
      <c r="AM1828" s="12">
        <v>2.362746762</v>
      </c>
      <c r="AN1828" s="12">
        <v>1.548006499</v>
      </c>
      <c r="AO1828" s="12">
        <v>188.97526790000001</v>
      </c>
      <c r="AP1828" s="12">
        <v>434.69227999999998</v>
      </c>
      <c r="AQ1828" s="12"/>
      <c r="AR1828" s="12"/>
      <c r="AS1828" s="12"/>
      <c r="AT1828" s="12"/>
      <c r="AU1828" s="12"/>
      <c r="AV1828" s="12"/>
      <c r="AW1828" s="12"/>
      <c r="AX1828" s="12"/>
      <c r="AY1828" s="12"/>
      <c r="AZ1828" s="12">
        <v>739.02758615999994</v>
      </c>
      <c r="BA1828" s="12">
        <v>705.34950543000002</v>
      </c>
      <c r="BB1828" s="12">
        <v>39.649404259999997</v>
      </c>
      <c r="BC1828" s="12">
        <v>658.45644687000004</v>
      </c>
      <c r="BD1828" s="12">
        <v>0.30264118699999998</v>
      </c>
      <c r="BE1828" s="12">
        <v>0.18284571700000002</v>
      </c>
      <c r="BF1828" s="12">
        <v>0.11979547</v>
      </c>
      <c r="BG1828" s="12">
        <v>6.9410130890000001</v>
      </c>
      <c r="BH1828" s="12">
        <v>33.980721903999999</v>
      </c>
      <c r="BI1828" s="12">
        <v>5429.3540063385299</v>
      </c>
      <c r="BJ1828" s="12">
        <v>4992.6200167094066</v>
      </c>
      <c r="BK1828" s="12">
        <v>3637.4644221772919</v>
      </c>
      <c r="BL1828" s="12">
        <v>1105.282474412367</v>
      </c>
      <c r="BM1828" s="12">
        <v>4.6134072700165065</v>
      </c>
      <c r="BN1828" s="12">
        <v>2.7872668923016359</v>
      </c>
      <c r="BO1828" s="12">
        <v>1.8261403777148659</v>
      </c>
      <c r="BP1828" s="12">
        <v>245.25971284972869</v>
      </c>
      <c r="BQ1828" s="12">
        <v>441.34739689914375</v>
      </c>
    </row>
    <row r="1829" spans="1:69" x14ac:dyDescent="0.35">
      <c r="A1829" s="5" t="s">
        <v>512</v>
      </c>
      <c r="B1829" s="5">
        <v>3</v>
      </c>
      <c r="C1829" s="5" t="s">
        <v>456</v>
      </c>
      <c r="D1829" s="5" t="s">
        <v>513</v>
      </c>
      <c r="E1829" s="24">
        <v>4</v>
      </c>
      <c r="F1829" s="23">
        <v>2030</v>
      </c>
      <c r="G1829" s="12">
        <v>351.48552269999999</v>
      </c>
      <c r="H1829" s="12">
        <v>339.6130928</v>
      </c>
      <c r="I1829" s="12">
        <v>22.24641308</v>
      </c>
      <c r="J1829" s="12">
        <v>313.40920310000001</v>
      </c>
      <c r="K1829" s="12">
        <v>0</v>
      </c>
      <c r="L1829" s="12">
        <v>0</v>
      </c>
      <c r="M1829" s="12">
        <v>0</v>
      </c>
      <c r="N1829" s="12">
        <v>3.957476636</v>
      </c>
      <c r="O1829" s="12">
        <v>11.872429909999999</v>
      </c>
      <c r="P1829" s="12">
        <v>71.988697520000002</v>
      </c>
      <c r="Q1829" s="12">
        <v>71.367534800000001</v>
      </c>
      <c r="R1829" s="12">
        <v>9.2222440970000008</v>
      </c>
      <c r="S1829" s="12">
        <v>16.086420109999999</v>
      </c>
      <c r="T1829" s="12">
        <v>2.2921580270000002</v>
      </c>
      <c r="U1829" s="12">
        <v>1.384845474</v>
      </c>
      <c r="V1829" s="12">
        <v>0.90731255200000005</v>
      </c>
      <c r="W1829" s="12">
        <v>43.766712570000003</v>
      </c>
      <c r="X1829" s="12">
        <v>2.9133207539999999</v>
      </c>
      <c r="Y1829" s="12"/>
      <c r="Z1829" s="12"/>
      <c r="AA1829" s="12"/>
      <c r="AB1829" s="12"/>
      <c r="AC1829" s="12"/>
      <c r="AD1829" s="12"/>
      <c r="AE1829" s="12"/>
      <c r="AF1829" s="12"/>
      <c r="AG1829" s="12"/>
      <c r="AH1829" s="12">
        <v>4627.0642539999999</v>
      </c>
      <c r="AI1829" s="12">
        <v>4196.2827280000001</v>
      </c>
      <c r="AJ1829" s="12">
        <v>3879.497914</v>
      </c>
      <c r="AK1829" s="12">
        <v>123.89879190000001</v>
      </c>
      <c r="AL1829" s="12">
        <v>3.910753261</v>
      </c>
      <c r="AM1829" s="12">
        <v>2.362746762</v>
      </c>
      <c r="AN1829" s="12">
        <v>1.548006499</v>
      </c>
      <c r="AO1829" s="12">
        <v>188.97526790000001</v>
      </c>
      <c r="AP1829" s="12">
        <v>434.69227999999998</v>
      </c>
      <c r="AQ1829" s="12"/>
      <c r="AR1829" s="12"/>
      <c r="AS1829" s="12"/>
      <c r="AT1829" s="12"/>
      <c r="AU1829" s="12"/>
      <c r="AV1829" s="12"/>
      <c r="AW1829" s="12"/>
      <c r="AX1829" s="12"/>
      <c r="AY1829" s="12"/>
      <c r="AZ1829" s="12">
        <v>742.08430495000005</v>
      </c>
      <c r="BA1829" s="12">
        <v>708.40622422000001</v>
      </c>
      <c r="BB1829" s="12">
        <v>42.706123046000002</v>
      </c>
      <c r="BC1829" s="12">
        <v>658.45644687000004</v>
      </c>
      <c r="BD1829" s="12">
        <v>0.30264118699999998</v>
      </c>
      <c r="BE1829" s="12">
        <v>0.18284571700000002</v>
      </c>
      <c r="BF1829" s="12">
        <v>0.11979547</v>
      </c>
      <c r="BG1829" s="12">
        <v>6.9410130890000001</v>
      </c>
      <c r="BH1829" s="12">
        <v>33.980721903999999</v>
      </c>
      <c r="BI1829" s="12">
        <v>5528.342591417334</v>
      </c>
      <c r="BJ1829" s="12">
        <v>5091.6086017882117</v>
      </c>
      <c r="BK1829" s="12">
        <v>3736.4530072560956</v>
      </c>
      <c r="BL1829" s="12">
        <v>1105.282474412367</v>
      </c>
      <c r="BM1829" s="12">
        <v>4.6134072700165065</v>
      </c>
      <c r="BN1829" s="12">
        <v>2.7872668923016359</v>
      </c>
      <c r="BO1829" s="12">
        <v>1.8261403777148659</v>
      </c>
      <c r="BP1829" s="12">
        <v>245.25971284972869</v>
      </c>
      <c r="BQ1829" s="12">
        <v>441.34739689914375</v>
      </c>
    </row>
    <row r="1830" spans="1:69" x14ac:dyDescent="0.35">
      <c r="A1830" s="5" t="s">
        <v>512</v>
      </c>
      <c r="B1830" s="5">
        <v>3</v>
      </c>
      <c r="C1830" s="5" t="s">
        <v>456</v>
      </c>
      <c r="D1830" s="5" t="s">
        <v>513</v>
      </c>
      <c r="E1830" s="24">
        <v>5</v>
      </c>
      <c r="F1830" s="23">
        <v>2050</v>
      </c>
      <c r="G1830" s="12">
        <v>356.24249170000002</v>
      </c>
      <c r="H1830" s="12">
        <v>344.37006179999997</v>
      </c>
      <c r="I1830" s="12">
        <v>21.726746519999999</v>
      </c>
      <c r="J1830" s="12">
        <v>313.40920310000001</v>
      </c>
      <c r="K1830" s="12">
        <v>0</v>
      </c>
      <c r="L1830" s="12">
        <v>0</v>
      </c>
      <c r="M1830" s="12">
        <v>0</v>
      </c>
      <c r="N1830" s="12">
        <v>9.2341121499999996</v>
      </c>
      <c r="O1830" s="12">
        <v>11.872429909999999</v>
      </c>
      <c r="P1830" s="12">
        <v>47.732968270000001</v>
      </c>
      <c r="Q1830" s="12">
        <v>55.639049079999999</v>
      </c>
      <c r="R1830" s="12">
        <v>13.06799556</v>
      </c>
      <c r="S1830" s="12">
        <v>18.319720780000001</v>
      </c>
      <c r="T1830" s="12">
        <v>16.232255559999999</v>
      </c>
      <c r="U1830" s="12">
        <v>9.8069877329999997</v>
      </c>
      <c r="V1830" s="12">
        <v>6.4252678249999997</v>
      </c>
      <c r="W1830" s="12">
        <v>8.01907718</v>
      </c>
      <c r="X1830" s="12">
        <v>8.3261747479999997</v>
      </c>
      <c r="Y1830" s="12"/>
      <c r="Z1830" s="12"/>
      <c r="AA1830" s="12"/>
      <c r="AB1830" s="12"/>
      <c r="AC1830" s="12"/>
      <c r="AD1830" s="12"/>
      <c r="AE1830" s="12"/>
      <c r="AF1830" s="12"/>
      <c r="AG1830" s="12"/>
      <c r="AH1830" s="12">
        <v>1825.706917</v>
      </c>
      <c r="AI1830" s="12">
        <v>1464.256545</v>
      </c>
      <c r="AJ1830" s="12">
        <v>1291.4764640000001</v>
      </c>
      <c r="AK1830" s="12">
        <v>87.254595539999997</v>
      </c>
      <c r="AL1830" s="12">
        <v>6.4444586629999998</v>
      </c>
      <c r="AM1830" s="12">
        <v>3.8935271089999999</v>
      </c>
      <c r="AN1830" s="12">
        <v>2.5509315539999999</v>
      </c>
      <c r="AO1830" s="12">
        <v>79.081027019999993</v>
      </c>
      <c r="AP1830" s="12">
        <v>367.8948307</v>
      </c>
      <c r="AQ1830" s="12"/>
      <c r="AR1830" s="12"/>
      <c r="AS1830" s="12"/>
      <c r="AT1830" s="12"/>
      <c r="AU1830" s="12"/>
      <c r="AV1830" s="12"/>
      <c r="AW1830" s="12"/>
      <c r="AX1830" s="12"/>
      <c r="AY1830" s="12"/>
      <c r="AZ1830" s="12">
        <v>752.62006337000003</v>
      </c>
      <c r="BA1830" s="12">
        <v>712.46748793000006</v>
      </c>
      <c r="BB1830" s="12">
        <v>51.199376123</v>
      </c>
      <c r="BC1830" s="12">
        <v>659.45478481800001</v>
      </c>
      <c r="BD1830" s="12">
        <v>0.98809060999999998</v>
      </c>
      <c r="BE1830" s="12">
        <v>0.59697140999999998</v>
      </c>
      <c r="BF1830" s="12">
        <v>0.39111919900000003</v>
      </c>
      <c r="BG1830" s="12">
        <v>0.82523635299999998</v>
      </c>
      <c r="BH1830" s="12">
        <v>41.140666066000001</v>
      </c>
      <c r="BI1830" s="12">
        <v>3242.8367144438607</v>
      </c>
      <c r="BJ1830" s="12">
        <v>2711.9900462167811</v>
      </c>
      <c r="BK1830" s="12">
        <v>1461.9545178964404</v>
      </c>
      <c r="BL1830" s="12">
        <v>1114.6039879457157</v>
      </c>
      <c r="BM1830" s="12">
        <v>26.757275887312733</v>
      </c>
      <c r="BN1830" s="12">
        <v>16.16585418191816</v>
      </c>
      <c r="BO1830" s="12">
        <v>10.591421705394655</v>
      </c>
      <c r="BP1830" s="12">
        <v>108.67426448731243</v>
      </c>
      <c r="BQ1830" s="12">
        <v>557.60394411439927</v>
      </c>
    </row>
    <row r="1831" spans="1:69" x14ac:dyDescent="0.35">
      <c r="A1831" s="5" t="s">
        <v>512</v>
      </c>
      <c r="B1831" s="5">
        <v>3</v>
      </c>
      <c r="C1831" s="5" t="s">
        <v>456</v>
      </c>
      <c r="D1831" s="5" t="s">
        <v>513</v>
      </c>
      <c r="E1831" s="24">
        <v>6</v>
      </c>
      <c r="F1831" s="23">
        <v>2050</v>
      </c>
      <c r="G1831" s="12">
        <v>356.76215819999999</v>
      </c>
      <c r="H1831" s="12">
        <v>344.8897283</v>
      </c>
      <c r="I1831" s="12">
        <v>22.24641308</v>
      </c>
      <c r="J1831" s="12">
        <v>313.40920310000001</v>
      </c>
      <c r="K1831" s="12">
        <v>0</v>
      </c>
      <c r="L1831" s="12">
        <v>0</v>
      </c>
      <c r="M1831" s="12">
        <v>0</v>
      </c>
      <c r="N1831" s="12">
        <v>9.2341121499999996</v>
      </c>
      <c r="O1831" s="12">
        <v>11.872429909999999</v>
      </c>
      <c r="P1831" s="12">
        <v>47.8267995</v>
      </c>
      <c r="Q1831" s="12">
        <v>55.732880309999999</v>
      </c>
      <c r="R1831" s="12">
        <v>13.161826789999999</v>
      </c>
      <c r="S1831" s="12">
        <v>18.319720780000001</v>
      </c>
      <c r="T1831" s="12">
        <v>16.232255559999999</v>
      </c>
      <c r="U1831" s="12">
        <v>9.8069877329999997</v>
      </c>
      <c r="V1831" s="12">
        <v>6.4252678249999997</v>
      </c>
      <c r="W1831" s="12">
        <v>8.01907718</v>
      </c>
      <c r="X1831" s="12">
        <v>8.3261747479999997</v>
      </c>
      <c r="Y1831" s="12"/>
      <c r="Z1831" s="12"/>
      <c r="AA1831" s="12"/>
      <c r="AB1831" s="12"/>
      <c r="AC1831" s="12"/>
      <c r="AD1831" s="12"/>
      <c r="AE1831" s="12"/>
      <c r="AF1831" s="12"/>
      <c r="AG1831" s="12"/>
      <c r="AH1831" s="12">
        <v>1835.7628380000001</v>
      </c>
      <c r="AI1831" s="12">
        <v>1474.3124660000001</v>
      </c>
      <c r="AJ1831" s="12">
        <v>1301.532385</v>
      </c>
      <c r="AK1831" s="12">
        <v>87.254595539999997</v>
      </c>
      <c r="AL1831" s="12">
        <v>6.4444586629999998</v>
      </c>
      <c r="AM1831" s="12">
        <v>3.8935271089999999</v>
      </c>
      <c r="AN1831" s="12">
        <v>2.5509315539999999</v>
      </c>
      <c r="AO1831" s="12">
        <v>79.081027019999993</v>
      </c>
      <c r="AP1831" s="12">
        <v>367.8948307</v>
      </c>
      <c r="AQ1831" s="12"/>
      <c r="AR1831" s="12"/>
      <c r="AS1831" s="12"/>
      <c r="AT1831" s="12"/>
      <c r="AU1831" s="12"/>
      <c r="AV1831" s="12"/>
      <c r="AW1831" s="12"/>
      <c r="AX1831" s="12"/>
      <c r="AY1831" s="12"/>
      <c r="AZ1831" s="12">
        <v>753.48989490000008</v>
      </c>
      <c r="BA1831" s="12">
        <v>713.33731947000001</v>
      </c>
      <c r="BB1831" s="12">
        <v>52.069207712999997</v>
      </c>
      <c r="BC1831" s="12">
        <v>659.45478481800001</v>
      </c>
      <c r="BD1831" s="12">
        <v>0.98809060999999998</v>
      </c>
      <c r="BE1831" s="12">
        <v>0.59697140999999998</v>
      </c>
      <c r="BF1831" s="12">
        <v>0.39111919900000003</v>
      </c>
      <c r="BG1831" s="12">
        <v>0.82523635299999998</v>
      </c>
      <c r="BH1831" s="12">
        <v>41.140666066000001</v>
      </c>
      <c r="BI1831" s="12">
        <v>3254.6465148995007</v>
      </c>
      <c r="BJ1831" s="12">
        <v>2723.7998466724212</v>
      </c>
      <c r="BK1831" s="12">
        <v>1473.7643183520806</v>
      </c>
      <c r="BL1831" s="12">
        <v>1114.6039879457157</v>
      </c>
      <c r="BM1831" s="12">
        <v>26.757275887312733</v>
      </c>
      <c r="BN1831" s="12">
        <v>16.16585418191816</v>
      </c>
      <c r="BO1831" s="12">
        <v>10.591421705394655</v>
      </c>
      <c r="BP1831" s="12">
        <v>108.67426448731243</v>
      </c>
      <c r="BQ1831" s="12">
        <v>557.60394411439927</v>
      </c>
    </row>
    <row r="1832" spans="1:69" x14ac:dyDescent="0.35">
      <c r="A1832" s="5" t="s">
        <v>512</v>
      </c>
      <c r="B1832" s="5">
        <v>3</v>
      </c>
      <c r="C1832" s="5" t="s">
        <v>456</v>
      </c>
      <c r="D1832" s="5" t="s">
        <v>513</v>
      </c>
      <c r="E1832" s="24">
        <v>7</v>
      </c>
      <c r="F1832" s="23">
        <v>2050</v>
      </c>
      <c r="G1832" s="12">
        <v>356.24249170000002</v>
      </c>
      <c r="H1832" s="12">
        <v>344.37006179999997</v>
      </c>
      <c r="I1832" s="12">
        <v>21.726746519999999</v>
      </c>
      <c r="J1832" s="12">
        <v>313.40920310000001</v>
      </c>
      <c r="K1832" s="12">
        <v>0</v>
      </c>
      <c r="L1832" s="12">
        <v>0</v>
      </c>
      <c r="M1832" s="12">
        <v>0</v>
      </c>
      <c r="N1832" s="12">
        <v>9.2341121499999996</v>
      </c>
      <c r="O1832" s="12">
        <v>11.872429909999999</v>
      </c>
      <c r="P1832" s="12">
        <v>47.732968270000001</v>
      </c>
      <c r="Q1832" s="12">
        <v>55.639049079999999</v>
      </c>
      <c r="R1832" s="12">
        <v>13.06799556</v>
      </c>
      <c r="S1832" s="12">
        <v>18.319720780000001</v>
      </c>
      <c r="T1832" s="12">
        <v>16.232255559999999</v>
      </c>
      <c r="U1832" s="12">
        <v>9.8069877329999997</v>
      </c>
      <c r="V1832" s="12">
        <v>6.4252678249999997</v>
      </c>
      <c r="W1832" s="12">
        <v>8.01907718</v>
      </c>
      <c r="X1832" s="12">
        <v>8.3261747479999997</v>
      </c>
      <c r="Y1832" s="12"/>
      <c r="Z1832" s="12"/>
      <c r="AA1832" s="12"/>
      <c r="AB1832" s="12"/>
      <c r="AC1832" s="12"/>
      <c r="AD1832" s="12"/>
      <c r="AE1832" s="12"/>
      <c r="AF1832" s="12"/>
      <c r="AG1832" s="12"/>
      <c r="AH1832" s="12">
        <v>1829.9411869999999</v>
      </c>
      <c r="AI1832" s="12">
        <v>1468.4908150000001</v>
      </c>
      <c r="AJ1832" s="12">
        <v>1295.7107329999999</v>
      </c>
      <c r="AK1832" s="12">
        <v>87.254595539999997</v>
      </c>
      <c r="AL1832" s="12">
        <v>6.4444586629999998</v>
      </c>
      <c r="AM1832" s="12">
        <v>3.8935271089999999</v>
      </c>
      <c r="AN1832" s="12">
        <v>2.5509315539999999</v>
      </c>
      <c r="AO1832" s="12">
        <v>79.081027019999993</v>
      </c>
      <c r="AP1832" s="12">
        <v>367.8948307</v>
      </c>
      <c r="AQ1832" s="12"/>
      <c r="AR1832" s="12"/>
      <c r="AS1832" s="12"/>
      <c r="AT1832" s="12"/>
      <c r="AU1832" s="12"/>
      <c r="AV1832" s="12"/>
      <c r="AW1832" s="12"/>
      <c r="AX1832" s="12"/>
      <c r="AY1832" s="12"/>
      <c r="AZ1832" s="12">
        <v>754.86126402000002</v>
      </c>
      <c r="BA1832" s="12">
        <v>714.70868858000006</v>
      </c>
      <c r="BB1832" s="12">
        <v>53.440576775000004</v>
      </c>
      <c r="BC1832" s="12">
        <v>659.45478481800001</v>
      </c>
      <c r="BD1832" s="12">
        <v>0.98809060999999998</v>
      </c>
      <c r="BE1832" s="12">
        <v>0.59697140999999998</v>
      </c>
      <c r="BF1832" s="12">
        <v>0.39111919900000003</v>
      </c>
      <c r="BG1832" s="12">
        <v>0.82523635299999998</v>
      </c>
      <c r="BH1832" s="12">
        <v>41.140666066000001</v>
      </c>
      <c r="BI1832" s="12">
        <v>3246.3049636913656</v>
      </c>
      <c r="BJ1832" s="12">
        <v>2715.4582954642865</v>
      </c>
      <c r="BK1832" s="12">
        <v>1465.4227671439355</v>
      </c>
      <c r="BL1832" s="12">
        <v>1114.6039879457157</v>
      </c>
      <c r="BM1832" s="12">
        <v>26.757275887312733</v>
      </c>
      <c r="BN1832" s="12">
        <v>16.16585418191816</v>
      </c>
      <c r="BO1832" s="12">
        <v>10.591421705394655</v>
      </c>
      <c r="BP1832" s="12">
        <v>108.67426448731243</v>
      </c>
      <c r="BQ1832" s="12">
        <v>557.60394411439927</v>
      </c>
    </row>
    <row r="1833" spans="1:69" x14ac:dyDescent="0.35">
      <c r="A1833" s="5" t="s">
        <v>512</v>
      </c>
      <c r="B1833" s="5">
        <v>3</v>
      </c>
      <c r="C1833" s="5" t="s">
        <v>456</v>
      </c>
      <c r="D1833" s="5" t="s">
        <v>513</v>
      </c>
      <c r="E1833" s="24">
        <v>8</v>
      </c>
      <c r="F1833" s="23">
        <v>2050</v>
      </c>
      <c r="G1833" s="12">
        <v>356.76215819999999</v>
      </c>
      <c r="H1833" s="12">
        <v>344.8897283</v>
      </c>
      <c r="I1833" s="12">
        <v>22.24641308</v>
      </c>
      <c r="J1833" s="12">
        <v>313.40920310000001</v>
      </c>
      <c r="K1833" s="12">
        <v>0</v>
      </c>
      <c r="L1833" s="12">
        <v>0</v>
      </c>
      <c r="M1833" s="12">
        <v>0</v>
      </c>
      <c r="N1833" s="12">
        <v>9.2341121499999996</v>
      </c>
      <c r="O1833" s="12">
        <v>11.872429909999999</v>
      </c>
      <c r="P1833" s="12">
        <v>47.8267995</v>
      </c>
      <c r="Q1833" s="12">
        <v>55.732880309999999</v>
      </c>
      <c r="R1833" s="12">
        <v>13.161826789999999</v>
      </c>
      <c r="S1833" s="12">
        <v>18.319720780000001</v>
      </c>
      <c r="T1833" s="12">
        <v>16.232255559999999</v>
      </c>
      <c r="U1833" s="12">
        <v>9.8069877329999997</v>
      </c>
      <c r="V1833" s="12">
        <v>6.4252678249999997</v>
      </c>
      <c r="W1833" s="12">
        <v>8.01907718</v>
      </c>
      <c r="X1833" s="12">
        <v>8.3261747479999997</v>
      </c>
      <c r="Y1833" s="12"/>
      <c r="Z1833" s="12"/>
      <c r="AA1833" s="12"/>
      <c r="AB1833" s="12"/>
      <c r="AC1833" s="12"/>
      <c r="AD1833" s="12"/>
      <c r="AE1833" s="12"/>
      <c r="AF1833" s="12"/>
      <c r="AG1833" s="12"/>
      <c r="AH1833" s="12">
        <v>1839.997108</v>
      </c>
      <c r="AI1833" s="12">
        <v>1478.546736</v>
      </c>
      <c r="AJ1833" s="12">
        <v>1305.7666549999999</v>
      </c>
      <c r="AK1833" s="12">
        <v>87.254595539999997</v>
      </c>
      <c r="AL1833" s="12">
        <v>6.4444586629999998</v>
      </c>
      <c r="AM1833" s="12">
        <v>3.8935271089999999</v>
      </c>
      <c r="AN1833" s="12">
        <v>2.5509315539999999</v>
      </c>
      <c r="AO1833" s="12">
        <v>79.081027019999993</v>
      </c>
      <c r="AP1833" s="12">
        <v>367.8948307</v>
      </c>
      <c r="AQ1833" s="12"/>
      <c r="AR1833" s="12"/>
      <c r="AS1833" s="12"/>
      <c r="AT1833" s="12"/>
      <c r="AU1833" s="12"/>
      <c r="AV1833" s="12"/>
      <c r="AW1833" s="12"/>
      <c r="AX1833" s="12"/>
      <c r="AY1833" s="12"/>
      <c r="AZ1833" s="12">
        <v>755.73109555000008</v>
      </c>
      <c r="BA1833" s="12">
        <v>715.57852011000011</v>
      </c>
      <c r="BB1833" s="12">
        <v>54.310408355000007</v>
      </c>
      <c r="BC1833" s="12">
        <v>659.45478481800001</v>
      </c>
      <c r="BD1833" s="12">
        <v>0.98809060999999998</v>
      </c>
      <c r="BE1833" s="12">
        <v>0.59697140999999998</v>
      </c>
      <c r="BF1833" s="12">
        <v>0.39111919900000003</v>
      </c>
      <c r="BG1833" s="12">
        <v>0.82523635299999998</v>
      </c>
      <c r="BH1833" s="12">
        <v>41.140666066000001</v>
      </c>
      <c r="BI1833" s="12">
        <v>3258.1147641470066</v>
      </c>
      <c r="BJ1833" s="12">
        <v>2727.268095919927</v>
      </c>
      <c r="BK1833" s="12">
        <v>1477.232567599576</v>
      </c>
      <c r="BL1833" s="12">
        <v>1114.6039879457157</v>
      </c>
      <c r="BM1833" s="12">
        <v>26.757275887312733</v>
      </c>
      <c r="BN1833" s="12">
        <v>16.16585418191816</v>
      </c>
      <c r="BO1833" s="12">
        <v>10.591421705394655</v>
      </c>
      <c r="BP1833" s="12">
        <v>108.67426448731243</v>
      </c>
      <c r="BQ1833" s="12">
        <v>557.60394411439927</v>
      </c>
    </row>
    <row r="1834" spans="1:69" x14ac:dyDescent="0.35">
      <c r="A1834" s="5" t="s">
        <v>514</v>
      </c>
      <c r="B1834" s="5">
        <v>3</v>
      </c>
      <c r="C1834" s="5" t="s">
        <v>456</v>
      </c>
      <c r="D1834" s="5" t="s">
        <v>515</v>
      </c>
      <c r="E1834" s="24">
        <v>0</v>
      </c>
      <c r="F1834" s="23">
        <v>2018</v>
      </c>
      <c r="G1834" s="12"/>
      <c r="H1834" s="12"/>
      <c r="I1834" s="12"/>
      <c r="J1834" s="12"/>
      <c r="K1834" s="12"/>
      <c r="L1834" s="12"/>
      <c r="M1834" s="12"/>
      <c r="N1834" s="12"/>
      <c r="O1834" s="12"/>
      <c r="P1834" s="12">
        <v>23.701626610000002</v>
      </c>
      <c r="Q1834" s="12">
        <v>22.42532508</v>
      </c>
      <c r="R1834" s="12">
        <v>7.2533962089999999</v>
      </c>
      <c r="S1834" s="12">
        <v>9.9157515709999995</v>
      </c>
      <c r="T1834" s="12">
        <v>0</v>
      </c>
      <c r="U1834" s="12">
        <v>0</v>
      </c>
      <c r="V1834" s="12">
        <v>0</v>
      </c>
      <c r="W1834" s="12">
        <v>5.2561772979999999</v>
      </c>
      <c r="X1834" s="12">
        <v>1.2763015360000001</v>
      </c>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v>23.701626613732302</v>
      </c>
      <c r="BJ1834" s="12">
        <v>22.4253250781323</v>
      </c>
      <c r="BK1834" s="12">
        <v>7.2533962089111004</v>
      </c>
      <c r="BL1834" s="12">
        <v>9.9157515707781805</v>
      </c>
      <c r="BM1834" s="12">
        <v>0</v>
      </c>
      <c r="BN1834" s="12">
        <v>0</v>
      </c>
      <c r="BO1834" s="12">
        <v>0</v>
      </c>
      <c r="BP1834" s="12">
        <v>5.2561772984430499</v>
      </c>
      <c r="BQ1834" s="12">
        <v>1.2763015356</v>
      </c>
    </row>
    <row r="1835" spans="1:69" x14ac:dyDescent="0.35">
      <c r="A1835" s="5" t="s">
        <v>514</v>
      </c>
      <c r="B1835" s="5">
        <v>3</v>
      </c>
      <c r="C1835" s="5" t="s">
        <v>456</v>
      </c>
      <c r="D1835" s="5" t="s">
        <v>515</v>
      </c>
      <c r="E1835" s="24">
        <v>1</v>
      </c>
      <c r="F1835" s="23">
        <v>2030</v>
      </c>
      <c r="G1835" s="12"/>
      <c r="H1835" s="12"/>
      <c r="I1835" s="12"/>
      <c r="J1835" s="12"/>
      <c r="K1835" s="12"/>
      <c r="L1835" s="12"/>
      <c r="M1835" s="12"/>
      <c r="N1835" s="12"/>
      <c r="O1835" s="12"/>
      <c r="P1835" s="12">
        <v>45.396857220000001</v>
      </c>
      <c r="Q1835" s="12">
        <v>44.914656090000001</v>
      </c>
      <c r="R1835" s="12">
        <v>5.8035028779999998</v>
      </c>
      <c r="S1835" s="12">
        <v>10.14738442</v>
      </c>
      <c r="T1835" s="12">
        <v>1.355534386</v>
      </c>
      <c r="U1835" s="12">
        <v>0.87356660399999997</v>
      </c>
      <c r="V1835" s="12">
        <v>0.48196778200000001</v>
      </c>
      <c r="W1835" s="12">
        <v>27.608234410000001</v>
      </c>
      <c r="X1835" s="12">
        <v>1.8377355200000001</v>
      </c>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v>45.396857224415101</v>
      </c>
      <c r="BJ1835" s="12">
        <v>44.914656090566702</v>
      </c>
      <c r="BK1835" s="12">
        <v>5.8035028784640099</v>
      </c>
      <c r="BL1835" s="12">
        <v>10.147384416423201</v>
      </c>
      <c r="BM1835" s="12">
        <v>1.3555343859821001</v>
      </c>
      <c r="BN1835" s="12">
        <v>0.873566604299581</v>
      </c>
      <c r="BO1835" s="12">
        <v>0.48196778168252702</v>
      </c>
      <c r="BP1835" s="12">
        <v>27.608234409697399</v>
      </c>
      <c r="BQ1835" s="12">
        <v>1.8377355198304599</v>
      </c>
    </row>
    <row r="1836" spans="1:69" x14ac:dyDescent="0.35">
      <c r="A1836" s="5" t="s">
        <v>514</v>
      </c>
      <c r="B1836" s="5">
        <v>3</v>
      </c>
      <c r="C1836" s="5" t="s">
        <v>456</v>
      </c>
      <c r="D1836" s="5" t="s">
        <v>515</v>
      </c>
      <c r="E1836" s="24">
        <v>2</v>
      </c>
      <c r="F1836" s="23">
        <v>2030</v>
      </c>
      <c r="G1836" s="12"/>
      <c r="H1836" s="12"/>
      <c r="I1836" s="12"/>
      <c r="J1836" s="12"/>
      <c r="K1836" s="12"/>
      <c r="L1836" s="12"/>
      <c r="M1836" s="12"/>
      <c r="N1836" s="12"/>
      <c r="O1836" s="12"/>
      <c r="P1836" s="12">
        <v>45.410786399999999</v>
      </c>
      <c r="Q1836" s="12">
        <v>44.928585269999999</v>
      </c>
      <c r="R1836" s="12">
        <v>5.8174320589999997</v>
      </c>
      <c r="S1836" s="12">
        <v>10.14738442</v>
      </c>
      <c r="T1836" s="12">
        <v>1.355534386</v>
      </c>
      <c r="U1836" s="12">
        <v>0.87356660399999997</v>
      </c>
      <c r="V1836" s="12">
        <v>0.48196778200000001</v>
      </c>
      <c r="W1836" s="12">
        <v>27.608234410000001</v>
      </c>
      <c r="X1836" s="12">
        <v>1.8377355200000001</v>
      </c>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v>45.4107864047322</v>
      </c>
      <c r="BJ1836" s="12">
        <v>44.928585270883801</v>
      </c>
      <c r="BK1836" s="12">
        <v>5.8174320587811099</v>
      </c>
      <c r="BL1836" s="12">
        <v>10.147384416423201</v>
      </c>
      <c r="BM1836" s="12">
        <v>1.3555343859821001</v>
      </c>
      <c r="BN1836" s="12">
        <v>0.873566604299581</v>
      </c>
      <c r="BO1836" s="12">
        <v>0.48196778168252702</v>
      </c>
      <c r="BP1836" s="12">
        <v>27.608234409697399</v>
      </c>
      <c r="BQ1836" s="12">
        <v>1.8377355198304599</v>
      </c>
    </row>
    <row r="1837" spans="1:69" x14ac:dyDescent="0.35">
      <c r="A1837" s="5" t="s">
        <v>514</v>
      </c>
      <c r="B1837" s="5">
        <v>3</v>
      </c>
      <c r="C1837" s="5" t="s">
        <v>456</v>
      </c>
      <c r="D1837" s="5" t="s">
        <v>515</v>
      </c>
      <c r="E1837" s="24">
        <v>3</v>
      </c>
      <c r="F1837" s="23">
        <v>2030</v>
      </c>
      <c r="G1837" s="12"/>
      <c r="H1837" s="12"/>
      <c r="I1837" s="12"/>
      <c r="J1837" s="12"/>
      <c r="K1837" s="12"/>
      <c r="L1837" s="12"/>
      <c r="M1837" s="12"/>
      <c r="N1837" s="12"/>
      <c r="O1837" s="12"/>
      <c r="P1837" s="12">
        <v>45.396857220000001</v>
      </c>
      <c r="Q1837" s="12">
        <v>44.914656090000001</v>
      </c>
      <c r="R1837" s="12">
        <v>5.8035028779999998</v>
      </c>
      <c r="S1837" s="12">
        <v>10.14738442</v>
      </c>
      <c r="T1837" s="12">
        <v>1.355534386</v>
      </c>
      <c r="U1837" s="12">
        <v>0.87356660399999997</v>
      </c>
      <c r="V1837" s="12">
        <v>0.48196778200000001</v>
      </c>
      <c r="W1837" s="12">
        <v>27.608234410000001</v>
      </c>
      <c r="X1837" s="12">
        <v>1.8377355200000001</v>
      </c>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v>45.396857224415101</v>
      </c>
      <c r="BJ1837" s="12">
        <v>44.914656090566702</v>
      </c>
      <c r="BK1837" s="12">
        <v>5.8035028784640099</v>
      </c>
      <c r="BL1837" s="12">
        <v>10.147384416423201</v>
      </c>
      <c r="BM1837" s="12">
        <v>1.3555343859821001</v>
      </c>
      <c r="BN1837" s="12">
        <v>0.873566604299581</v>
      </c>
      <c r="BO1837" s="12">
        <v>0.48196778168252702</v>
      </c>
      <c r="BP1837" s="12">
        <v>27.608234409697399</v>
      </c>
      <c r="BQ1837" s="12">
        <v>1.8377355198304599</v>
      </c>
    </row>
    <row r="1838" spans="1:69" x14ac:dyDescent="0.35">
      <c r="A1838" s="5" t="s">
        <v>514</v>
      </c>
      <c r="B1838" s="5">
        <v>3</v>
      </c>
      <c r="C1838" s="5" t="s">
        <v>456</v>
      </c>
      <c r="D1838" s="5" t="s">
        <v>515</v>
      </c>
      <c r="E1838" s="24">
        <v>4</v>
      </c>
      <c r="F1838" s="23">
        <v>2030</v>
      </c>
      <c r="G1838" s="12"/>
      <c r="H1838" s="12"/>
      <c r="I1838" s="12"/>
      <c r="J1838" s="12"/>
      <c r="K1838" s="12"/>
      <c r="L1838" s="12"/>
      <c r="M1838" s="12"/>
      <c r="N1838" s="12"/>
      <c r="O1838" s="12"/>
      <c r="P1838" s="12">
        <v>45.410786399999999</v>
      </c>
      <c r="Q1838" s="12">
        <v>44.928585269999999</v>
      </c>
      <c r="R1838" s="12">
        <v>5.8174320589999997</v>
      </c>
      <c r="S1838" s="12">
        <v>10.14738442</v>
      </c>
      <c r="T1838" s="12">
        <v>1.355534386</v>
      </c>
      <c r="U1838" s="12">
        <v>0.87356660399999997</v>
      </c>
      <c r="V1838" s="12">
        <v>0.48196778200000001</v>
      </c>
      <c r="W1838" s="12">
        <v>27.608234410000001</v>
      </c>
      <c r="X1838" s="12">
        <v>1.8377355200000001</v>
      </c>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v>45.4107864047322</v>
      </c>
      <c r="BJ1838" s="12">
        <v>44.928585270883801</v>
      </c>
      <c r="BK1838" s="12">
        <v>5.8174320587811099</v>
      </c>
      <c r="BL1838" s="12">
        <v>10.147384416423201</v>
      </c>
      <c r="BM1838" s="12">
        <v>1.3555343859821001</v>
      </c>
      <c r="BN1838" s="12">
        <v>0.873566604299581</v>
      </c>
      <c r="BO1838" s="12">
        <v>0.48196778168252702</v>
      </c>
      <c r="BP1838" s="12">
        <v>27.608234409697399</v>
      </c>
      <c r="BQ1838" s="12">
        <v>1.8377355198304599</v>
      </c>
    </row>
    <row r="1839" spans="1:69" x14ac:dyDescent="0.35">
      <c r="A1839" s="5" t="s">
        <v>514</v>
      </c>
      <c r="B1839" s="5">
        <v>3</v>
      </c>
      <c r="C1839" s="5" t="s">
        <v>456</v>
      </c>
      <c r="D1839" s="5" t="s">
        <v>515</v>
      </c>
      <c r="E1839" s="24">
        <v>5</v>
      </c>
      <c r="F1839" s="23">
        <v>2050</v>
      </c>
      <c r="G1839" s="12"/>
      <c r="H1839" s="12"/>
      <c r="I1839" s="12"/>
      <c r="J1839" s="12"/>
      <c r="K1839" s="12"/>
      <c r="L1839" s="12"/>
      <c r="M1839" s="12"/>
      <c r="N1839" s="12"/>
      <c r="O1839" s="12"/>
      <c r="P1839" s="12">
        <v>30.11016592</v>
      </c>
      <c r="Q1839" s="12">
        <v>34.457395269999999</v>
      </c>
      <c r="R1839" s="12">
        <v>8.2433489630000008</v>
      </c>
      <c r="S1839" s="12">
        <v>11.556160289999999</v>
      </c>
      <c r="T1839" s="12">
        <v>9.5994169320000005</v>
      </c>
      <c r="U1839" s="12">
        <v>6.1862909119999996</v>
      </c>
      <c r="V1839" s="12">
        <v>3.41312602</v>
      </c>
      <c r="W1839" s="12">
        <v>5.0584690859999997</v>
      </c>
      <c r="X1839" s="12">
        <v>5.2521875800000002</v>
      </c>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v>30.1101659158976</v>
      </c>
      <c r="BJ1839" s="12">
        <v>34.4573952677408</v>
      </c>
      <c r="BK1839" s="12">
        <v>8.2433489625153396</v>
      </c>
      <c r="BL1839" s="12">
        <v>11.5561602872452</v>
      </c>
      <c r="BM1839" s="12">
        <v>9.5994169316859104</v>
      </c>
      <c r="BN1839" s="12">
        <v>6.1862909115309197</v>
      </c>
      <c r="BO1839" s="12">
        <v>3.4131260201549898</v>
      </c>
      <c r="BP1839" s="12">
        <v>5.0584690862943198</v>
      </c>
      <c r="BQ1839" s="12">
        <v>5.2521875798427597</v>
      </c>
    </row>
    <row r="1840" spans="1:69" x14ac:dyDescent="0.35">
      <c r="A1840" s="5" t="s">
        <v>514</v>
      </c>
      <c r="B1840" s="5">
        <v>3</v>
      </c>
      <c r="C1840" s="5" t="s">
        <v>456</v>
      </c>
      <c r="D1840" s="5" t="s">
        <v>515</v>
      </c>
      <c r="E1840" s="24">
        <v>6</v>
      </c>
      <c r="F1840" s="23">
        <v>2050</v>
      </c>
      <c r="G1840" s="12"/>
      <c r="H1840" s="12"/>
      <c r="I1840" s="12"/>
      <c r="J1840" s="12"/>
      <c r="K1840" s="12"/>
      <c r="L1840" s="12"/>
      <c r="M1840" s="12"/>
      <c r="N1840" s="12"/>
      <c r="O1840" s="12"/>
      <c r="P1840" s="12">
        <v>30.169355070000002</v>
      </c>
      <c r="Q1840" s="12">
        <v>34.516584420000001</v>
      </c>
      <c r="R1840" s="12">
        <v>8.3025381140000007</v>
      </c>
      <c r="S1840" s="12">
        <v>11.556160289999999</v>
      </c>
      <c r="T1840" s="12">
        <v>9.5994169320000005</v>
      </c>
      <c r="U1840" s="12">
        <v>6.1862909119999996</v>
      </c>
      <c r="V1840" s="12">
        <v>3.41312602</v>
      </c>
      <c r="W1840" s="12">
        <v>5.0584690859999997</v>
      </c>
      <c r="X1840" s="12">
        <v>5.2521875800000002</v>
      </c>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v>30.1693550673867</v>
      </c>
      <c r="BJ1840" s="12">
        <v>34.516584419229901</v>
      </c>
      <c r="BK1840" s="12">
        <v>8.3025381140044292</v>
      </c>
      <c r="BL1840" s="12">
        <v>11.5561602872452</v>
      </c>
      <c r="BM1840" s="12">
        <v>9.5994169316859104</v>
      </c>
      <c r="BN1840" s="12">
        <v>6.1862909115309197</v>
      </c>
      <c r="BO1840" s="12">
        <v>3.4131260201549898</v>
      </c>
      <c r="BP1840" s="12">
        <v>5.0584690862943198</v>
      </c>
      <c r="BQ1840" s="12">
        <v>5.2521875798427597</v>
      </c>
    </row>
    <row r="1841" spans="1:69" x14ac:dyDescent="0.35">
      <c r="A1841" s="5" t="s">
        <v>514</v>
      </c>
      <c r="B1841" s="5">
        <v>3</v>
      </c>
      <c r="C1841" s="5" t="s">
        <v>456</v>
      </c>
      <c r="D1841" s="5" t="s">
        <v>515</v>
      </c>
      <c r="E1841" s="24">
        <v>7</v>
      </c>
      <c r="F1841" s="23">
        <v>2050</v>
      </c>
      <c r="G1841" s="12"/>
      <c r="H1841" s="12"/>
      <c r="I1841" s="12"/>
      <c r="J1841" s="12"/>
      <c r="K1841" s="12"/>
      <c r="L1841" s="12"/>
      <c r="M1841" s="12"/>
      <c r="N1841" s="12"/>
      <c r="O1841" s="12"/>
      <c r="P1841" s="12">
        <v>30.11016592</v>
      </c>
      <c r="Q1841" s="12">
        <v>34.457395269999999</v>
      </c>
      <c r="R1841" s="12">
        <v>8.2433489630000008</v>
      </c>
      <c r="S1841" s="12">
        <v>11.556160289999999</v>
      </c>
      <c r="T1841" s="12">
        <v>9.5994169320000005</v>
      </c>
      <c r="U1841" s="12">
        <v>6.1862909119999996</v>
      </c>
      <c r="V1841" s="12">
        <v>3.41312602</v>
      </c>
      <c r="W1841" s="12">
        <v>5.0584690859999997</v>
      </c>
      <c r="X1841" s="12">
        <v>5.2521875800000002</v>
      </c>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v>30.1101659158976</v>
      </c>
      <c r="BJ1841" s="12">
        <v>34.4573952677408</v>
      </c>
      <c r="BK1841" s="12">
        <v>8.2433489625153396</v>
      </c>
      <c r="BL1841" s="12">
        <v>11.5561602872452</v>
      </c>
      <c r="BM1841" s="12">
        <v>9.5994169316859104</v>
      </c>
      <c r="BN1841" s="12">
        <v>6.1862909115309197</v>
      </c>
      <c r="BO1841" s="12">
        <v>3.4131260201549898</v>
      </c>
      <c r="BP1841" s="12">
        <v>5.0584690862943198</v>
      </c>
      <c r="BQ1841" s="12">
        <v>5.2521875798427597</v>
      </c>
    </row>
    <row r="1842" spans="1:69" x14ac:dyDescent="0.35">
      <c r="A1842" s="5" t="s">
        <v>514</v>
      </c>
      <c r="B1842" s="5">
        <v>3</v>
      </c>
      <c r="C1842" s="5" t="s">
        <v>456</v>
      </c>
      <c r="D1842" s="5" t="s">
        <v>515</v>
      </c>
      <c r="E1842" s="24">
        <v>8</v>
      </c>
      <c r="F1842" s="23">
        <v>2050</v>
      </c>
      <c r="G1842" s="12"/>
      <c r="H1842" s="12"/>
      <c r="I1842" s="12"/>
      <c r="J1842" s="12"/>
      <c r="K1842" s="12"/>
      <c r="L1842" s="12"/>
      <c r="M1842" s="12"/>
      <c r="N1842" s="12"/>
      <c r="O1842" s="12"/>
      <c r="P1842" s="12">
        <v>30.169355070000002</v>
      </c>
      <c r="Q1842" s="12">
        <v>34.516584420000001</v>
      </c>
      <c r="R1842" s="12">
        <v>8.3025381140000007</v>
      </c>
      <c r="S1842" s="12">
        <v>11.556160289999999</v>
      </c>
      <c r="T1842" s="12">
        <v>9.5994169320000005</v>
      </c>
      <c r="U1842" s="12">
        <v>6.1862909119999996</v>
      </c>
      <c r="V1842" s="12">
        <v>3.41312602</v>
      </c>
      <c r="W1842" s="12">
        <v>5.0584690859999997</v>
      </c>
      <c r="X1842" s="12">
        <v>5.2521875800000002</v>
      </c>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v>30.1693550673867</v>
      </c>
      <c r="BJ1842" s="12">
        <v>34.516584419229901</v>
      </c>
      <c r="BK1842" s="12">
        <v>8.3025381140044292</v>
      </c>
      <c r="BL1842" s="12">
        <v>11.5561602872452</v>
      </c>
      <c r="BM1842" s="12">
        <v>9.5994169316859104</v>
      </c>
      <c r="BN1842" s="12">
        <v>6.1862909115309197</v>
      </c>
      <c r="BO1842" s="12">
        <v>3.4131260201549898</v>
      </c>
      <c r="BP1842" s="12">
        <v>5.0584690862943198</v>
      </c>
      <c r="BQ1842" s="12">
        <v>5.2521875798427597</v>
      </c>
    </row>
    <row r="1843" spans="1:69" x14ac:dyDescent="0.35">
      <c r="A1843" s="5" t="s">
        <v>516</v>
      </c>
      <c r="B1843" s="5">
        <v>3</v>
      </c>
      <c r="C1843" s="5" t="s">
        <v>456</v>
      </c>
      <c r="D1843" s="5" t="s">
        <v>517</v>
      </c>
      <c r="E1843" s="24">
        <v>0</v>
      </c>
      <c r="F1843" s="23">
        <v>2018</v>
      </c>
      <c r="G1843" s="12"/>
      <c r="H1843" s="12"/>
      <c r="I1843" s="12"/>
      <c r="J1843" s="12"/>
      <c r="K1843" s="12"/>
      <c r="L1843" s="12"/>
      <c r="M1843" s="12"/>
      <c r="N1843" s="12"/>
      <c r="O1843" s="12"/>
      <c r="P1843" s="12">
        <v>33.25320842</v>
      </c>
      <c r="Q1843" s="12">
        <v>31.462566720000002</v>
      </c>
      <c r="R1843" s="12">
        <v>10.176461720000001</v>
      </c>
      <c r="S1843" s="12">
        <v>13.91172678</v>
      </c>
      <c r="T1843" s="12">
        <v>0</v>
      </c>
      <c r="U1843" s="12">
        <v>0</v>
      </c>
      <c r="V1843" s="12">
        <v>0</v>
      </c>
      <c r="W1843" s="12">
        <v>7.3743782260000001</v>
      </c>
      <c r="X1843" s="12">
        <v>1.7906416999999999</v>
      </c>
      <c r="Y1843" s="12"/>
      <c r="Z1843" s="12"/>
      <c r="AA1843" s="12"/>
      <c r="AB1843" s="12"/>
      <c r="AC1843" s="12"/>
      <c r="AD1843" s="12"/>
      <c r="AE1843" s="12"/>
      <c r="AF1843" s="12"/>
      <c r="AG1843" s="12"/>
      <c r="AH1843" s="12">
        <v>2127.3518829999998</v>
      </c>
      <c r="AI1843" s="12">
        <v>1986.9918829999999</v>
      </c>
      <c r="AJ1843" s="12">
        <v>1921.1257559999999</v>
      </c>
      <c r="AK1843" s="12">
        <v>47.591254890000002</v>
      </c>
      <c r="AL1843" s="12">
        <v>0</v>
      </c>
      <c r="AM1843" s="12">
        <v>0</v>
      </c>
      <c r="AN1843" s="12">
        <v>0</v>
      </c>
      <c r="AO1843" s="12">
        <v>18.274871999999998</v>
      </c>
      <c r="AP1843" s="12">
        <v>140.36000000000001</v>
      </c>
      <c r="AQ1843" s="12">
        <v>119.87284029999999</v>
      </c>
      <c r="AR1843" s="12">
        <v>84.820840309999994</v>
      </c>
      <c r="AS1843" s="12">
        <v>72.897198709999998</v>
      </c>
      <c r="AT1843" s="12">
        <v>0</v>
      </c>
      <c r="AU1843" s="12">
        <v>0</v>
      </c>
      <c r="AV1843" s="12">
        <v>0</v>
      </c>
      <c r="AW1843" s="12">
        <v>0</v>
      </c>
      <c r="AX1843" s="12">
        <v>11.9236416</v>
      </c>
      <c r="AY1843" s="12">
        <v>35.052</v>
      </c>
      <c r="AZ1843" s="12">
        <v>1950.8013659999999</v>
      </c>
      <c r="BA1843" s="12">
        <v>1771.6013660000001</v>
      </c>
      <c r="BB1843" s="12">
        <v>160.52560579999999</v>
      </c>
      <c r="BC1843" s="12">
        <v>1592.8626400000001</v>
      </c>
      <c r="BD1843" s="12">
        <v>0</v>
      </c>
      <c r="BE1843" s="12">
        <v>0</v>
      </c>
      <c r="BF1843" s="12">
        <v>0</v>
      </c>
      <c r="BG1843" s="12">
        <v>18.21312</v>
      </c>
      <c r="BH1843" s="12">
        <v>179.2</v>
      </c>
      <c r="BI1843" s="12">
        <v>4089.1721914523987</v>
      </c>
      <c r="BJ1843" s="12">
        <v>3742.1455977522996</v>
      </c>
      <c r="BK1843" s="12">
        <v>2036.3938215348103</v>
      </c>
      <c r="BL1843" s="12">
        <v>1651.186525841274</v>
      </c>
      <c r="BM1843" s="12">
        <v>0</v>
      </c>
      <c r="BN1843" s="12">
        <v>0</v>
      </c>
      <c r="BO1843" s="12">
        <v>0</v>
      </c>
      <c r="BP1843" s="12">
        <v>54.565250376221329</v>
      </c>
      <c r="BQ1843" s="12">
        <v>347.02659370009997</v>
      </c>
    </row>
    <row r="1844" spans="1:69" x14ac:dyDescent="0.35">
      <c r="A1844" s="5" t="s">
        <v>516</v>
      </c>
      <c r="B1844" s="5">
        <v>3</v>
      </c>
      <c r="C1844" s="5" t="s">
        <v>456</v>
      </c>
      <c r="D1844" s="5" t="s">
        <v>517</v>
      </c>
      <c r="E1844" s="24">
        <v>1</v>
      </c>
      <c r="F1844" s="23">
        <v>2030</v>
      </c>
      <c r="G1844" s="12"/>
      <c r="H1844" s="12"/>
      <c r="I1844" s="12"/>
      <c r="J1844" s="12"/>
      <c r="K1844" s="12"/>
      <c r="L1844" s="12"/>
      <c r="M1844" s="12"/>
      <c r="N1844" s="12"/>
      <c r="O1844" s="12"/>
      <c r="P1844" s="12">
        <v>63.691457960000001</v>
      </c>
      <c r="Q1844" s="12">
        <v>63.141720290000002</v>
      </c>
      <c r="R1844" s="12">
        <v>8.1422720030000004</v>
      </c>
      <c r="S1844" s="12">
        <v>14.23670596</v>
      </c>
      <c r="T1844" s="12">
        <v>2.0285917960000002</v>
      </c>
      <c r="U1844" s="12">
        <v>1.225607543</v>
      </c>
      <c r="V1844" s="12">
        <v>0.80298425200000001</v>
      </c>
      <c r="W1844" s="12">
        <v>38.734150530000001</v>
      </c>
      <c r="X1844" s="12">
        <v>2.5783294649999999</v>
      </c>
      <c r="Y1844" s="12"/>
      <c r="Z1844" s="12"/>
      <c r="AA1844" s="12"/>
      <c r="AB1844" s="12"/>
      <c r="AC1844" s="12"/>
      <c r="AD1844" s="12"/>
      <c r="AE1844" s="12"/>
      <c r="AF1844" s="12"/>
      <c r="AG1844" s="12"/>
      <c r="AH1844" s="12">
        <v>1885.0832339999999</v>
      </c>
      <c r="AI1844" s="12">
        <v>1705.590931</v>
      </c>
      <c r="AJ1844" s="12">
        <v>1573.5972589999999</v>
      </c>
      <c r="AK1844" s="12">
        <v>51.624496630000003</v>
      </c>
      <c r="AL1844" s="12">
        <v>1.629480525</v>
      </c>
      <c r="AM1844" s="12">
        <v>0.98447781700000003</v>
      </c>
      <c r="AN1844" s="12">
        <v>0.64500270800000004</v>
      </c>
      <c r="AO1844" s="12">
        <v>78.739694970000002</v>
      </c>
      <c r="AP1844" s="12">
        <v>181.1217833</v>
      </c>
      <c r="AQ1844" s="12">
        <v>202.98872879999999</v>
      </c>
      <c r="AR1844" s="12">
        <v>141.90195600000001</v>
      </c>
      <c r="AS1844" s="12">
        <v>89.552880360000003</v>
      </c>
      <c r="AT1844" s="12">
        <v>0</v>
      </c>
      <c r="AU1844" s="12">
        <v>1.4521665370000001</v>
      </c>
      <c r="AV1844" s="12">
        <v>0.87735061599999997</v>
      </c>
      <c r="AW1844" s="12">
        <v>0.57481592100000001</v>
      </c>
      <c r="AX1844" s="12">
        <v>50.896909119999997</v>
      </c>
      <c r="AY1844" s="12">
        <v>62.538939360000001</v>
      </c>
      <c r="AZ1844" s="12">
        <v>2022.9681880000001</v>
      </c>
      <c r="BA1844" s="12">
        <v>1845.840946</v>
      </c>
      <c r="BB1844" s="12">
        <v>171.4301863</v>
      </c>
      <c r="BC1844" s="12">
        <v>1592.8467109999999</v>
      </c>
      <c r="BD1844" s="12">
        <v>3.8176535039999999</v>
      </c>
      <c r="BE1844" s="12">
        <v>2.3064989919999999</v>
      </c>
      <c r="BF1844" s="12">
        <v>1.5111545120000001</v>
      </c>
      <c r="BG1844" s="12">
        <v>77.7463944</v>
      </c>
      <c r="BH1844" s="12">
        <v>180.944896</v>
      </c>
      <c r="BI1844" s="12">
        <v>4067.1520116618776</v>
      </c>
      <c r="BJ1844" s="12">
        <v>3665.6539602254979</v>
      </c>
      <c r="BK1844" s="12">
        <v>1754.751542451952</v>
      </c>
      <c r="BL1844" s="12">
        <v>1655.9710858037868</v>
      </c>
      <c r="BM1844" s="12">
        <v>8.139498526707051</v>
      </c>
      <c r="BN1844" s="12">
        <v>4.9176136932188488</v>
      </c>
      <c r="BO1844" s="12">
        <v>3.221884833488212</v>
      </c>
      <c r="BP1844" s="12">
        <v>246.7918334430552</v>
      </c>
      <c r="BQ1844" s="12">
        <v>409.6375499630783</v>
      </c>
    </row>
    <row r="1845" spans="1:69" x14ac:dyDescent="0.35">
      <c r="A1845" s="5" t="s">
        <v>516</v>
      </c>
      <c r="B1845" s="5">
        <v>3</v>
      </c>
      <c r="C1845" s="5" t="s">
        <v>456</v>
      </c>
      <c r="D1845" s="5" t="s">
        <v>517</v>
      </c>
      <c r="E1845" s="24">
        <v>2</v>
      </c>
      <c r="F1845" s="23">
        <v>2030</v>
      </c>
      <c r="G1845" s="12"/>
      <c r="H1845" s="12"/>
      <c r="I1845" s="12"/>
      <c r="J1845" s="12"/>
      <c r="K1845" s="12"/>
      <c r="L1845" s="12"/>
      <c r="M1845" s="12"/>
      <c r="N1845" s="12"/>
      <c r="O1845" s="12"/>
      <c r="P1845" s="12">
        <v>63.711000499999997</v>
      </c>
      <c r="Q1845" s="12">
        <v>63.161262829999998</v>
      </c>
      <c r="R1845" s="12">
        <v>8.161814541</v>
      </c>
      <c r="S1845" s="12">
        <v>14.23670596</v>
      </c>
      <c r="T1845" s="12">
        <v>2.0285917960000002</v>
      </c>
      <c r="U1845" s="12">
        <v>1.225607543</v>
      </c>
      <c r="V1845" s="12">
        <v>0.80298425200000001</v>
      </c>
      <c r="W1845" s="12">
        <v>38.734150530000001</v>
      </c>
      <c r="X1845" s="12">
        <v>2.5783294649999999</v>
      </c>
      <c r="Y1845" s="12"/>
      <c r="Z1845" s="12"/>
      <c r="AA1845" s="12"/>
      <c r="AB1845" s="12"/>
      <c r="AC1845" s="12"/>
      <c r="AD1845" s="12"/>
      <c r="AE1845" s="12"/>
      <c r="AF1845" s="12"/>
      <c r="AG1845" s="12"/>
      <c r="AH1845" s="12">
        <v>1925.1595749999999</v>
      </c>
      <c r="AI1845" s="12">
        <v>1745.667273</v>
      </c>
      <c r="AJ1845" s="12">
        <v>1613.6736000000001</v>
      </c>
      <c r="AK1845" s="12">
        <v>51.624496630000003</v>
      </c>
      <c r="AL1845" s="12">
        <v>1.629480525</v>
      </c>
      <c r="AM1845" s="12">
        <v>0.98447781700000003</v>
      </c>
      <c r="AN1845" s="12">
        <v>0.64500270800000004</v>
      </c>
      <c r="AO1845" s="12">
        <v>78.739694970000002</v>
      </c>
      <c r="AP1845" s="12">
        <v>181.1217833</v>
      </c>
      <c r="AQ1845" s="12">
        <v>244.71613110000001</v>
      </c>
      <c r="AR1845" s="12">
        <v>183.62935830000001</v>
      </c>
      <c r="AS1845" s="12">
        <v>131.28028259999999</v>
      </c>
      <c r="AT1845" s="12">
        <v>0</v>
      </c>
      <c r="AU1845" s="12">
        <v>1.4521665370000001</v>
      </c>
      <c r="AV1845" s="12">
        <v>0.87735061599999997</v>
      </c>
      <c r="AW1845" s="12">
        <v>0.57481592100000001</v>
      </c>
      <c r="AX1845" s="12">
        <v>50.896909119999997</v>
      </c>
      <c r="AY1845" s="12">
        <v>62.538939360000001</v>
      </c>
      <c r="AZ1845" s="12">
        <v>2096.817286</v>
      </c>
      <c r="BA1845" s="12">
        <v>1919.6900430000001</v>
      </c>
      <c r="BB1845" s="12">
        <v>245.27928399999999</v>
      </c>
      <c r="BC1845" s="12">
        <v>1592.8467109999999</v>
      </c>
      <c r="BD1845" s="12">
        <v>3.8176535039999999</v>
      </c>
      <c r="BE1845" s="12">
        <v>2.3064989919999999</v>
      </c>
      <c r="BF1845" s="12">
        <v>1.5111545120000001</v>
      </c>
      <c r="BG1845" s="12">
        <v>77.7463944</v>
      </c>
      <c r="BH1845" s="12">
        <v>180.944896</v>
      </c>
      <c r="BI1845" s="12">
        <v>4222.3495849205601</v>
      </c>
      <c r="BJ1845" s="12">
        <v>3820.85153348418</v>
      </c>
      <c r="BK1845" s="12">
        <v>1909.949115710634</v>
      </c>
      <c r="BL1845" s="12">
        <v>1655.9710858037868</v>
      </c>
      <c r="BM1845" s="12">
        <v>8.139498526707051</v>
      </c>
      <c r="BN1845" s="12">
        <v>4.9176136932188488</v>
      </c>
      <c r="BO1845" s="12">
        <v>3.221884833488212</v>
      </c>
      <c r="BP1845" s="12">
        <v>246.7918334430552</v>
      </c>
      <c r="BQ1845" s="12">
        <v>409.6375499630783</v>
      </c>
    </row>
    <row r="1846" spans="1:69" x14ac:dyDescent="0.35">
      <c r="A1846" s="5" t="s">
        <v>516</v>
      </c>
      <c r="B1846" s="5">
        <v>3</v>
      </c>
      <c r="C1846" s="5" t="s">
        <v>456</v>
      </c>
      <c r="D1846" s="5" t="s">
        <v>517</v>
      </c>
      <c r="E1846" s="24">
        <v>3</v>
      </c>
      <c r="F1846" s="23">
        <v>2030</v>
      </c>
      <c r="G1846" s="12"/>
      <c r="H1846" s="12"/>
      <c r="I1846" s="12"/>
      <c r="J1846" s="12"/>
      <c r="K1846" s="12"/>
      <c r="L1846" s="12"/>
      <c r="M1846" s="12"/>
      <c r="N1846" s="12"/>
      <c r="O1846" s="12"/>
      <c r="P1846" s="12">
        <v>63.691457960000001</v>
      </c>
      <c r="Q1846" s="12">
        <v>63.141720290000002</v>
      </c>
      <c r="R1846" s="12">
        <v>8.1422720030000004</v>
      </c>
      <c r="S1846" s="12">
        <v>14.23670596</v>
      </c>
      <c r="T1846" s="12">
        <v>2.0285917960000002</v>
      </c>
      <c r="U1846" s="12">
        <v>1.225607543</v>
      </c>
      <c r="V1846" s="12">
        <v>0.80298425200000001</v>
      </c>
      <c r="W1846" s="12">
        <v>38.734150530000001</v>
      </c>
      <c r="X1846" s="12">
        <v>2.5783294649999999</v>
      </c>
      <c r="Y1846" s="12"/>
      <c r="Z1846" s="12"/>
      <c r="AA1846" s="12"/>
      <c r="AB1846" s="12"/>
      <c r="AC1846" s="12"/>
      <c r="AD1846" s="12"/>
      <c r="AE1846" s="12"/>
      <c r="AF1846" s="12"/>
      <c r="AG1846" s="12"/>
      <c r="AH1846" s="12">
        <v>1887.8670979999999</v>
      </c>
      <c r="AI1846" s="12">
        <v>1708.3747949999999</v>
      </c>
      <c r="AJ1846" s="12">
        <v>1576.3811229999999</v>
      </c>
      <c r="AK1846" s="12">
        <v>51.624496630000003</v>
      </c>
      <c r="AL1846" s="12">
        <v>1.629480525</v>
      </c>
      <c r="AM1846" s="12">
        <v>0.98447781700000003</v>
      </c>
      <c r="AN1846" s="12">
        <v>0.64500270800000004</v>
      </c>
      <c r="AO1846" s="12">
        <v>78.739694970000002</v>
      </c>
      <c r="AP1846" s="12">
        <v>181.1217833</v>
      </c>
      <c r="AQ1846" s="12">
        <v>225.75466850000001</v>
      </c>
      <c r="AR1846" s="12">
        <v>164.6678957</v>
      </c>
      <c r="AS1846" s="12">
        <v>112.31882</v>
      </c>
      <c r="AT1846" s="12">
        <v>0</v>
      </c>
      <c r="AU1846" s="12">
        <v>1.4521665370000001</v>
      </c>
      <c r="AV1846" s="12">
        <v>0.87735061599999997</v>
      </c>
      <c r="AW1846" s="12">
        <v>0.57481592100000001</v>
      </c>
      <c r="AX1846" s="12">
        <v>50.896909119999997</v>
      </c>
      <c r="AY1846" s="12">
        <v>62.538939360000001</v>
      </c>
      <c r="AZ1846" s="12">
        <v>2045.338716</v>
      </c>
      <c r="BA1846" s="12">
        <v>1868.211474</v>
      </c>
      <c r="BB1846" s="12">
        <v>193.80071430000001</v>
      </c>
      <c r="BC1846" s="12">
        <v>1592.8467109999999</v>
      </c>
      <c r="BD1846" s="12">
        <v>3.8176535039999999</v>
      </c>
      <c r="BE1846" s="12">
        <v>2.3064989919999999</v>
      </c>
      <c r="BF1846" s="12">
        <v>1.5111545120000001</v>
      </c>
      <c r="BG1846" s="12">
        <v>77.7463944</v>
      </c>
      <c r="BH1846" s="12">
        <v>180.944896</v>
      </c>
      <c r="BI1846" s="12">
        <v>4113.0100060649384</v>
      </c>
      <c r="BJ1846" s="12">
        <v>3711.5119546285578</v>
      </c>
      <c r="BK1846" s="12">
        <v>1800.6095368550118</v>
      </c>
      <c r="BL1846" s="12">
        <v>1655.9710858037868</v>
      </c>
      <c r="BM1846" s="12">
        <v>8.139498526707051</v>
      </c>
      <c r="BN1846" s="12">
        <v>4.9176136932188488</v>
      </c>
      <c r="BO1846" s="12">
        <v>3.221884833488212</v>
      </c>
      <c r="BP1846" s="12">
        <v>246.7918334430552</v>
      </c>
      <c r="BQ1846" s="12">
        <v>409.6375499630783</v>
      </c>
    </row>
    <row r="1847" spans="1:69" x14ac:dyDescent="0.35">
      <c r="A1847" s="5" t="s">
        <v>516</v>
      </c>
      <c r="B1847" s="5">
        <v>3</v>
      </c>
      <c r="C1847" s="5" t="s">
        <v>456</v>
      </c>
      <c r="D1847" s="5" t="s">
        <v>517</v>
      </c>
      <c r="E1847" s="24">
        <v>4</v>
      </c>
      <c r="F1847" s="23">
        <v>2030</v>
      </c>
      <c r="G1847" s="12"/>
      <c r="H1847" s="12"/>
      <c r="I1847" s="12"/>
      <c r="J1847" s="12"/>
      <c r="K1847" s="12"/>
      <c r="L1847" s="12"/>
      <c r="M1847" s="12"/>
      <c r="N1847" s="12"/>
      <c r="O1847" s="12"/>
      <c r="P1847" s="12">
        <v>63.711000499999997</v>
      </c>
      <c r="Q1847" s="12">
        <v>63.161262829999998</v>
      </c>
      <c r="R1847" s="12">
        <v>8.161814541</v>
      </c>
      <c r="S1847" s="12">
        <v>14.23670596</v>
      </c>
      <c r="T1847" s="12">
        <v>2.0285917960000002</v>
      </c>
      <c r="U1847" s="12">
        <v>1.225607543</v>
      </c>
      <c r="V1847" s="12">
        <v>0.80298425200000001</v>
      </c>
      <c r="W1847" s="12">
        <v>38.734150530000001</v>
      </c>
      <c r="X1847" s="12">
        <v>2.5783294649999999</v>
      </c>
      <c r="Y1847" s="12"/>
      <c r="Z1847" s="12"/>
      <c r="AA1847" s="12"/>
      <c r="AB1847" s="12"/>
      <c r="AC1847" s="12"/>
      <c r="AD1847" s="12"/>
      <c r="AE1847" s="12"/>
      <c r="AF1847" s="12"/>
      <c r="AG1847" s="12"/>
      <c r="AH1847" s="12">
        <v>1927.9434389999999</v>
      </c>
      <c r="AI1847" s="12">
        <v>1748.4511359999999</v>
      </c>
      <c r="AJ1847" s="12">
        <v>1616.4574640000001</v>
      </c>
      <c r="AK1847" s="12">
        <v>51.624496630000003</v>
      </c>
      <c r="AL1847" s="12">
        <v>1.629480525</v>
      </c>
      <c r="AM1847" s="12">
        <v>0.98447781700000003</v>
      </c>
      <c r="AN1847" s="12">
        <v>0.64500270800000004</v>
      </c>
      <c r="AO1847" s="12">
        <v>78.739694970000002</v>
      </c>
      <c r="AP1847" s="12">
        <v>181.1217833</v>
      </c>
      <c r="AQ1847" s="12">
        <v>267.48207070000001</v>
      </c>
      <c r="AR1847" s="12">
        <v>206.3952979</v>
      </c>
      <c r="AS1847" s="12">
        <v>154.04622230000001</v>
      </c>
      <c r="AT1847" s="12">
        <v>0</v>
      </c>
      <c r="AU1847" s="12">
        <v>1.4521665370000001</v>
      </c>
      <c r="AV1847" s="12">
        <v>0.87735061599999997</v>
      </c>
      <c r="AW1847" s="12">
        <v>0.57481592100000001</v>
      </c>
      <c r="AX1847" s="12">
        <v>50.896909119999997</v>
      </c>
      <c r="AY1847" s="12">
        <v>62.538939360000001</v>
      </c>
      <c r="AZ1847" s="12">
        <v>2119.1878139999999</v>
      </c>
      <c r="BA1847" s="12">
        <v>1942.060571</v>
      </c>
      <c r="BB1847" s="12">
        <v>267.649812</v>
      </c>
      <c r="BC1847" s="12">
        <v>1592.8467109999999</v>
      </c>
      <c r="BD1847" s="12">
        <v>3.8176535039999999</v>
      </c>
      <c r="BE1847" s="12">
        <v>2.3064989919999999</v>
      </c>
      <c r="BF1847" s="12">
        <v>1.5111545120000001</v>
      </c>
      <c r="BG1847" s="12">
        <v>77.7463944</v>
      </c>
      <c r="BH1847" s="12">
        <v>180.944896</v>
      </c>
      <c r="BI1847" s="12">
        <v>4268.2075793236199</v>
      </c>
      <c r="BJ1847" s="12">
        <v>3866.7095278872398</v>
      </c>
      <c r="BK1847" s="12">
        <v>1955.8071101136941</v>
      </c>
      <c r="BL1847" s="12">
        <v>1655.9710858037868</v>
      </c>
      <c r="BM1847" s="12">
        <v>8.139498526707051</v>
      </c>
      <c r="BN1847" s="12">
        <v>4.9176136932188488</v>
      </c>
      <c r="BO1847" s="12">
        <v>3.221884833488212</v>
      </c>
      <c r="BP1847" s="12">
        <v>246.7918334430552</v>
      </c>
      <c r="BQ1847" s="12">
        <v>409.6375499630783</v>
      </c>
    </row>
    <row r="1848" spans="1:69" x14ac:dyDescent="0.35">
      <c r="A1848" s="5" t="s">
        <v>516</v>
      </c>
      <c r="B1848" s="5">
        <v>3</v>
      </c>
      <c r="C1848" s="5" t="s">
        <v>456</v>
      </c>
      <c r="D1848" s="5" t="s">
        <v>517</v>
      </c>
      <c r="E1848" s="24">
        <v>5</v>
      </c>
      <c r="F1848" s="23">
        <v>2050</v>
      </c>
      <c r="G1848" s="12"/>
      <c r="H1848" s="12"/>
      <c r="I1848" s="12"/>
      <c r="J1848" s="12"/>
      <c r="K1848" s="12"/>
      <c r="L1848" s="12"/>
      <c r="M1848" s="12"/>
      <c r="N1848" s="12"/>
      <c r="O1848" s="12"/>
      <c r="P1848" s="12">
        <v>42.244342090000004</v>
      </c>
      <c r="Q1848" s="12">
        <v>49.241333789999999</v>
      </c>
      <c r="R1848" s="12">
        <v>11.56535818</v>
      </c>
      <c r="S1848" s="12">
        <v>16.213208179999999</v>
      </c>
      <c r="T1848" s="12">
        <v>14.36577237</v>
      </c>
      <c r="U1848" s="12">
        <v>8.6793208079999999</v>
      </c>
      <c r="V1848" s="12">
        <v>5.6864515640000004</v>
      </c>
      <c r="W1848" s="12">
        <v>7.0969950529999997</v>
      </c>
      <c r="X1848" s="12">
        <v>7.3687806800000004</v>
      </c>
      <c r="Y1848" s="12"/>
      <c r="Z1848" s="12"/>
      <c r="AA1848" s="12"/>
      <c r="AB1848" s="12"/>
      <c r="AC1848" s="12"/>
      <c r="AD1848" s="12"/>
      <c r="AE1848" s="12"/>
      <c r="AF1848" s="12"/>
      <c r="AG1848" s="12"/>
      <c r="AH1848" s="12">
        <v>760.71121559999995</v>
      </c>
      <c r="AI1848" s="12">
        <v>610.10689390000005</v>
      </c>
      <c r="AJ1848" s="12">
        <v>538.11519339999995</v>
      </c>
      <c r="AK1848" s="12">
        <v>36.356081469999999</v>
      </c>
      <c r="AL1848" s="12">
        <v>2.6851911089999998</v>
      </c>
      <c r="AM1848" s="12">
        <v>1.622302962</v>
      </c>
      <c r="AN1848" s="12">
        <v>1.062888147</v>
      </c>
      <c r="AO1848" s="12">
        <v>32.950427920000003</v>
      </c>
      <c r="AP1848" s="12">
        <v>153.28951280000001</v>
      </c>
      <c r="AQ1848" s="12">
        <v>224.74905699999999</v>
      </c>
      <c r="AR1848" s="12">
        <v>104.6828675</v>
      </c>
      <c r="AS1848" s="12">
        <v>93.357640480000001</v>
      </c>
      <c r="AT1848" s="12">
        <v>0</v>
      </c>
      <c r="AU1848" s="12">
        <v>4.7422055920000004</v>
      </c>
      <c r="AV1848" s="12">
        <v>2.8650825449999999</v>
      </c>
      <c r="AW1848" s="12">
        <v>1.877123047</v>
      </c>
      <c r="AX1848" s="12">
        <v>6.5830214519999997</v>
      </c>
      <c r="AY1848" s="12">
        <v>124.8083951</v>
      </c>
      <c r="AZ1848" s="12">
        <v>2008.959582</v>
      </c>
      <c r="BA1848" s="12">
        <v>1836.5242020000001</v>
      </c>
      <c r="BB1848" s="12">
        <v>221.15582319999999</v>
      </c>
      <c r="BC1848" s="12">
        <v>1592.8467109999999</v>
      </c>
      <c r="BD1848" s="12">
        <v>12.46682803</v>
      </c>
      <c r="BE1848" s="12">
        <v>7.5320419359999997</v>
      </c>
      <c r="BF1848" s="12">
        <v>4.9347860959999998</v>
      </c>
      <c r="BG1848" s="12">
        <v>10.0548392</v>
      </c>
      <c r="BH1848" s="12">
        <v>184.902208</v>
      </c>
      <c r="BI1848" s="12">
        <v>3145.2201438477168</v>
      </c>
      <c r="BJ1848" s="12">
        <v>2656.9123395548013</v>
      </c>
      <c r="BK1848" s="12">
        <v>899.39565504956067</v>
      </c>
      <c r="BL1848" s="12">
        <v>1660.4850359192683</v>
      </c>
      <c r="BM1848" s="12">
        <v>35.548526712172361</v>
      </c>
      <c r="BN1848" s="12">
        <v>21.477234888604148</v>
      </c>
      <c r="BO1848" s="12">
        <v>14.07129182356824</v>
      </c>
      <c r="BP1848" s="12">
        <v>61.483121873806198</v>
      </c>
      <c r="BQ1848" s="12">
        <v>523.85633100508585</v>
      </c>
    </row>
    <row r="1849" spans="1:69" x14ac:dyDescent="0.35">
      <c r="A1849" s="5" t="s">
        <v>516</v>
      </c>
      <c r="B1849" s="5">
        <v>3</v>
      </c>
      <c r="C1849" s="5" t="s">
        <v>456</v>
      </c>
      <c r="D1849" s="5" t="s">
        <v>517</v>
      </c>
      <c r="E1849" s="24">
        <v>6</v>
      </c>
      <c r="F1849" s="23">
        <v>2050</v>
      </c>
      <c r="G1849" s="12"/>
      <c r="H1849" s="12"/>
      <c r="I1849" s="12"/>
      <c r="J1849" s="12"/>
      <c r="K1849" s="12"/>
      <c r="L1849" s="12"/>
      <c r="M1849" s="12"/>
      <c r="N1849" s="12"/>
      <c r="O1849" s="12"/>
      <c r="P1849" s="12">
        <v>42.327384039999998</v>
      </c>
      <c r="Q1849" s="12">
        <v>49.32437573</v>
      </c>
      <c r="R1849" s="12">
        <v>11.64840012</v>
      </c>
      <c r="S1849" s="12">
        <v>16.213208179999999</v>
      </c>
      <c r="T1849" s="12">
        <v>14.36577237</v>
      </c>
      <c r="U1849" s="12">
        <v>8.6793208079999999</v>
      </c>
      <c r="V1849" s="12">
        <v>5.6864515640000004</v>
      </c>
      <c r="W1849" s="12">
        <v>7.0969950529999997</v>
      </c>
      <c r="X1849" s="12">
        <v>7.3687806800000004</v>
      </c>
      <c r="Y1849" s="12"/>
      <c r="Z1849" s="12"/>
      <c r="AA1849" s="12"/>
      <c r="AB1849" s="12"/>
      <c r="AC1849" s="12"/>
      <c r="AD1849" s="12"/>
      <c r="AE1849" s="12"/>
      <c r="AF1849" s="12"/>
      <c r="AG1849" s="12"/>
      <c r="AH1849" s="12">
        <v>764.90118270000005</v>
      </c>
      <c r="AI1849" s="12">
        <v>614.29686100000004</v>
      </c>
      <c r="AJ1849" s="12">
        <v>542.30516050000006</v>
      </c>
      <c r="AK1849" s="12">
        <v>36.356081469999999</v>
      </c>
      <c r="AL1849" s="12">
        <v>2.6851911089999998</v>
      </c>
      <c r="AM1849" s="12">
        <v>1.622302962</v>
      </c>
      <c r="AN1849" s="12">
        <v>1.062888147</v>
      </c>
      <c r="AO1849" s="12">
        <v>32.950427920000003</v>
      </c>
      <c r="AP1849" s="12">
        <v>153.28951280000001</v>
      </c>
      <c r="AQ1849" s="12">
        <v>232.7002651</v>
      </c>
      <c r="AR1849" s="12">
        <v>112.6340756</v>
      </c>
      <c r="AS1849" s="12">
        <v>101.3088486</v>
      </c>
      <c r="AT1849" s="12">
        <v>0</v>
      </c>
      <c r="AU1849" s="12">
        <v>4.7422055920000004</v>
      </c>
      <c r="AV1849" s="12">
        <v>2.8650825449999999</v>
      </c>
      <c r="AW1849" s="12">
        <v>1.877123047</v>
      </c>
      <c r="AX1849" s="12">
        <v>6.5830214519999997</v>
      </c>
      <c r="AY1849" s="12">
        <v>124.8083951</v>
      </c>
      <c r="AZ1849" s="12">
        <v>2030.3587199999999</v>
      </c>
      <c r="BA1849" s="12">
        <v>1857.9233400000001</v>
      </c>
      <c r="BB1849" s="12">
        <v>242.5549614</v>
      </c>
      <c r="BC1849" s="12">
        <v>1592.8467109999999</v>
      </c>
      <c r="BD1849" s="12">
        <v>12.46682803</v>
      </c>
      <c r="BE1849" s="12">
        <v>7.5320419359999997</v>
      </c>
      <c r="BF1849" s="12">
        <v>4.9347860959999998</v>
      </c>
      <c r="BG1849" s="12">
        <v>10.0548392</v>
      </c>
      <c r="BH1849" s="12">
        <v>184.902208</v>
      </c>
      <c r="BI1849" s="12">
        <v>3178.9562284501617</v>
      </c>
      <c r="BJ1849" s="12">
        <v>2690.6484241572471</v>
      </c>
      <c r="BK1849" s="12">
        <v>933.1317396520061</v>
      </c>
      <c r="BL1849" s="12">
        <v>1660.4850359192683</v>
      </c>
      <c r="BM1849" s="12">
        <v>35.548526712172361</v>
      </c>
      <c r="BN1849" s="12">
        <v>21.477234888604148</v>
      </c>
      <c r="BO1849" s="12">
        <v>14.07129182356824</v>
      </c>
      <c r="BP1849" s="12">
        <v>61.483121873806198</v>
      </c>
      <c r="BQ1849" s="12">
        <v>523.85633100508585</v>
      </c>
    </row>
    <row r="1850" spans="1:69" x14ac:dyDescent="0.35">
      <c r="A1850" s="5" t="s">
        <v>516</v>
      </c>
      <c r="B1850" s="5">
        <v>3</v>
      </c>
      <c r="C1850" s="5" t="s">
        <v>456</v>
      </c>
      <c r="D1850" s="5" t="s">
        <v>517</v>
      </c>
      <c r="E1850" s="24">
        <v>7</v>
      </c>
      <c r="F1850" s="23">
        <v>2050</v>
      </c>
      <c r="G1850" s="12"/>
      <c r="H1850" s="12"/>
      <c r="I1850" s="12"/>
      <c r="J1850" s="12"/>
      <c r="K1850" s="12"/>
      <c r="L1850" s="12"/>
      <c r="M1850" s="12"/>
      <c r="N1850" s="12"/>
      <c r="O1850" s="12"/>
      <c r="P1850" s="12">
        <v>42.244342090000004</v>
      </c>
      <c r="Q1850" s="12">
        <v>49.241333789999999</v>
      </c>
      <c r="R1850" s="12">
        <v>11.56535818</v>
      </c>
      <c r="S1850" s="12">
        <v>16.213208179999999</v>
      </c>
      <c r="T1850" s="12">
        <v>14.36577237</v>
      </c>
      <c r="U1850" s="12">
        <v>8.6793208079999999</v>
      </c>
      <c r="V1850" s="12">
        <v>5.6864515640000004</v>
      </c>
      <c r="W1850" s="12">
        <v>7.0969950529999997</v>
      </c>
      <c r="X1850" s="12">
        <v>7.3687806800000004</v>
      </c>
      <c r="Y1850" s="12"/>
      <c r="Z1850" s="12"/>
      <c r="AA1850" s="12"/>
      <c r="AB1850" s="12"/>
      <c r="AC1850" s="12"/>
      <c r="AD1850" s="12"/>
      <c r="AE1850" s="12"/>
      <c r="AF1850" s="12"/>
      <c r="AG1850" s="12"/>
      <c r="AH1850" s="12">
        <v>762.47549449999997</v>
      </c>
      <c r="AI1850" s="12">
        <v>611.87117279999995</v>
      </c>
      <c r="AJ1850" s="12">
        <v>539.87947229999997</v>
      </c>
      <c r="AK1850" s="12">
        <v>36.356081469999999</v>
      </c>
      <c r="AL1850" s="12">
        <v>2.6851911089999998</v>
      </c>
      <c r="AM1850" s="12">
        <v>1.622302962</v>
      </c>
      <c r="AN1850" s="12">
        <v>1.062888147</v>
      </c>
      <c r="AO1850" s="12">
        <v>32.950427920000003</v>
      </c>
      <c r="AP1850" s="12">
        <v>153.28951280000001</v>
      </c>
      <c r="AQ1850" s="12">
        <v>261.91880500000002</v>
      </c>
      <c r="AR1850" s="12">
        <v>141.85261550000001</v>
      </c>
      <c r="AS1850" s="12">
        <v>130.5273885</v>
      </c>
      <c r="AT1850" s="12">
        <v>0</v>
      </c>
      <c r="AU1850" s="12">
        <v>4.7422055920000004</v>
      </c>
      <c r="AV1850" s="12">
        <v>2.8650825449999999</v>
      </c>
      <c r="AW1850" s="12">
        <v>1.877123047</v>
      </c>
      <c r="AX1850" s="12">
        <v>6.5830214519999997</v>
      </c>
      <c r="AY1850" s="12">
        <v>124.8083951</v>
      </c>
      <c r="AZ1850" s="12">
        <v>2045.4881170000001</v>
      </c>
      <c r="BA1850" s="12">
        <v>1873.052737</v>
      </c>
      <c r="BB1850" s="12">
        <v>257.68435849999997</v>
      </c>
      <c r="BC1850" s="12">
        <v>1592.8467109999999</v>
      </c>
      <c r="BD1850" s="12">
        <v>12.46682803</v>
      </c>
      <c r="BE1850" s="12">
        <v>7.5320419359999997</v>
      </c>
      <c r="BF1850" s="12">
        <v>4.9347860959999998</v>
      </c>
      <c r="BG1850" s="12">
        <v>10.0548392</v>
      </c>
      <c r="BH1850" s="12">
        <v>184.902208</v>
      </c>
      <c r="BI1850" s="12">
        <v>3219.4296974572617</v>
      </c>
      <c r="BJ1850" s="12">
        <v>2731.1218931643461</v>
      </c>
      <c r="BK1850" s="12">
        <v>973.60520865910462</v>
      </c>
      <c r="BL1850" s="12">
        <v>1660.4850359192683</v>
      </c>
      <c r="BM1850" s="12">
        <v>35.548526712172361</v>
      </c>
      <c r="BN1850" s="12">
        <v>21.477234888604148</v>
      </c>
      <c r="BO1850" s="12">
        <v>14.07129182356824</v>
      </c>
      <c r="BP1850" s="12">
        <v>61.483121873806198</v>
      </c>
      <c r="BQ1850" s="12">
        <v>523.85633100508585</v>
      </c>
    </row>
    <row r="1851" spans="1:69" x14ac:dyDescent="0.35">
      <c r="A1851" s="5" t="s">
        <v>516</v>
      </c>
      <c r="B1851" s="5">
        <v>3</v>
      </c>
      <c r="C1851" s="5" t="s">
        <v>456</v>
      </c>
      <c r="D1851" s="5" t="s">
        <v>517</v>
      </c>
      <c r="E1851" s="24">
        <v>8</v>
      </c>
      <c r="F1851" s="23">
        <v>2050</v>
      </c>
      <c r="G1851" s="12"/>
      <c r="H1851" s="12"/>
      <c r="I1851" s="12"/>
      <c r="J1851" s="12"/>
      <c r="K1851" s="12"/>
      <c r="L1851" s="12"/>
      <c r="M1851" s="12"/>
      <c r="N1851" s="12"/>
      <c r="O1851" s="12"/>
      <c r="P1851" s="12">
        <v>42.327384039999998</v>
      </c>
      <c r="Q1851" s="12">
        <v>49.32437573</v>
      </c>
      <c r="R1851" s="12">
        <v>11.64840012</v>
      </c>
      <c r="S1851" s="12">
        <v>16.213208179999999</v>
      </c>
      <c r="T1851" s="12">
        <v>14.36577237</v>
      </c>
      <c r="U1851" s="12">
        <v>8.6793208079999999</v>
      </c>
      <c r="V1851" s="12">
        <v>5.6864515640000004</v>
      </c>
      <c r="W1851" s="12">
        <v>7.0969950529999997</v>
      </c>
      <c r="X1851" s="12">
        <v>7.3687806800000004</v>
      </c>
      <c r="Y1851" s="12"/>
      <c r="Z1851" s="12"/>
      <c r="AA1851" s="12"/>
      <c r="AB1851" s="12"/>
      <c r="AC1851" s="12"/>
      <c r="AD1851" s="12"/>
      <c r="AE1851" s="12"/>
      <c r="AF1851" s="12"/>
      <c r="AG1851" s="12"/>
      <c r="AH1851" s="12">
        <v>766.66546159999996</v>
      </c>
      <c r="AI1851" s="12">
        <v>616.06113989999994</v>
      </c>
      <c r="AJ1851" s="12">
        <v>544.06943939999996</v>
      </c>
      <c r="AK1851" s="12">
        <v>36.356081469999999</v>
      </c>
      <c r="AL1851" s="12">
        <v>2.6851911089999998</v>
      </c>
      <c r="AM1851" s="12">
        <v>1.622302962</v>
      </c>
      <c r="AN1851" s="12">
        <v>1.062888147</v>
      </c>
      <c r="AO1851" s="12">
        <v>32.950427920000003</v>
      </c>
      <c r="AP1851" s="12">
        <v>153.28951280000001</v>
      </c>
      <c r="AQ1851" s="12">
        <v>269.87001309999999</v>
      </c>
      <c r="AR1851" s="12">
        <v>149.80382359999999</v>
      </c>
      <c r="AS1851" s="12">
        <v>138.4785966</v>
      </c>
      <c r="AT1851" s="12">
        <v>0</v>
      </c>
      <c r="AU1851" s="12">
        <v>4.7422055920000004</v>
      </c>
      <c r="AV1851" s="12">
        <v>2.8650825449999999</v>
      </c>
      <c r="AW1851" s="12">
        <v>1.877123047</v>
      </c>
      <c r="AX1851" s="12">
        <v>6.5830214519999997</v>
      </c>
      <c r="AY1851" s="12">
        <v>124.8083951</v>
      </c>
      <c r="AZ1851" s="12">
        <v>2066.8872550000001</v>
      </c>
      <c r="BA1851" s="12">
        <v>1894.451875</v>
      </c>
      <c r="BB1851" s="12">
        <v>279.08349679999998</v>
      </c>
      <c r="BC1851" s="12">
        <v>1592.8467109999999</v>
      </c>
      <c r="BD1851" s="12">
        <v>12.46682803</v>
      </c>
      <c r="BE1851" s="12">
        <v>7.5320419359999997</v>
      </c>
      <c r="BF1851" s="12">
        <v>4.9347860959999998</v>
      </c>
      <c r="BG1851" s="12">
        <v>10.0548392</v>
      </c>
      <c r="BH1851" s="12">
        <v>184.902208</v>
      </c>
      <c r="BI1851" s="12">
        <v>3253.1657820597065</v>
      </c>
      <c r="BJ1851" s="12">
        <v>2764.8579777667919</v>
      </c>
      <c r="BK1851" s="12">
        <v>1007.3412932615511</v>
      </c>
      <c r="BL1851" s="12">
        <v>1660.4850359192683</v>
      </c>
      <c r="BM1851" s="12">
        <v>35.548526712172361</v>
      </c>
      <c r="BN1851" s="12">
        <v>21.477234888604148</v>
      </c>
      <c r="BO1851" s="12">
        <v>14.07129182356824</v>
      </c>
      <c r="BP1851" s="12">
        <v>61.483121873806198</v>
      </c>
      <c r="BQ1851" s="12">
        <v>523.85633100508585</v>
      </c>
    </row>
    <row r="1852" spans="1:69" x14ac:dyDescent="0.35">
      <c r="A1852" s="5" t="s">
        <v>518</v>
      </c>
      <c r="B1852" s="5">
        <v>3</v>
      </c>
      <c r="C1852" s="5" t="s">
        <v>456</v>
      </c>
      <c r="D1852" s="5" t="s">
        <v>519</v>
      </c>
      <c r="E1852" s="24">
        <v>0</v>
      </c>
      <c r="F1852" s="23">
        <v>2018</v>
      </c>
      <c r="G1852" s="12"/>
      <c r="H1852" s="12"/>
      <c r="I1852" s="12"/>
      <c r="J1852" s="12"/>
      <c r="K1852" s="12"/>
      <c r="L1852" s="12"/>
      <c r="M1852" s="12"/>
      <c r="N1852" s="12"/>
      <c r="O1852" s="12"/>
      <c r="P1852" s="12">
        <v>67.037115200000002</v>
      </c>
      <c r="Q1852" s="12">
        <v>63.427254390000002</v>
      </c>
      <c r="R1852" s="12">
        <v>20.515332770000001</v>
      </c>
      <c r="S1852" s="12">
        <v>28.045475159999999</v>
      </c>
      <c r="T1852" s="12">
        <v>0</v>
      </c>
      <c r="U1852" s="12">
        <v>0</v>
      </c>
      <c r="V1852" s="12">
        <v>0</v>
      </c>
      <c r="W1852" s="12">
        <v>14.866446460000001</v>
      </c>
      <c r="X1852" s="12">
        <v>3.6098608109999999</v>
      </c>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v>67.037115198364702</v>
      </c>
      <c r="BJ1852" s="12">
        <v>63.427254387364698</v>
      </c>
      <c r="BK1852" s="12">
        <v>20.5153327727486</v>
      </c>
      <c r="BL1852" s="12">
        <v>28.0454751550044</v>
      </c>
      <c r="BM1852" s="12">
        <v>0</v>
      </c>
      <c r="BN1852" s="12">
        <v>0</v>
      </c>
      <c r="BO1852" s="12">
        <v>0</v>
      </c>
      <c r="BP1852" s="12">
        <v>14.866446459611501</v>
      </c>
      <c r="BQ1852" s="12">
        <v>3.6098608109999999</v>
      </c>
    </row>
    <row r="1853" spans="1:69" x14ac:dyDescent="0.35">
      <c r="A1853" s="5" t="s">
        <v>518</v>
      </c>
      <c r="B1853" s="5">
        <v>3</v>
      </c>
      <c r="C1853" s="5" t="s">
        <v>456</v>
      </c>
      <c r="D1853" s="5" t="s">
        <v>519</v>
      </c>
      <c r="E1853" s="24">
        <v>1</v>
      </c>
      <c r="F1853" s="23">
        <v>2030</v>
      </c>
      <c r="G1853" s="12"/>
      <c r="H1853" s="12"/>
      <c r="I1853" s="12"/>
      <c r="J1853" s="12"/>
      <c r="K1853" s="12"/>
      <c r="L1853" s="12"/>
      <c r="M1853" s="12"/>
      <c r="N1853" s="12"/>
      <c r="O1853" s="12"/>
      <c r="P1853" s="12">
        <v>128.3993878</v>
      </c>
      <c r="Q1853" s="12">
        <v>127.12074079999999</v>
      </c>
      <c r="R1853" s="12">
        <v>16.414489069999998</v>
      </c>
      <c r="S1853" s="12">
        <v>28.700619970000002</v>
      </c>
      <c r="T1853" s="12">
        <v>3.91916025</v>
      </c>
      <c r="U1853" s="12">
        <v>2.4707749400000001</v>
      </c>
      <c r="V1853" s="12">
        <v>1.4483853099999999</v>
      </c>
      <c r="W1853" s="12">
        <v>78.08647148</v>
      </c>
      <c r="X1853" s="12">
        <v>5.1978072959999997</v>
      </c>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v>128.39938781389799</v>
      </c>
      <c r="BJ1853" s="12">
        <v>127.120740768019</v>
      </c>
      <c r="BK1853" s="12">
        <v>16.4144890710675</v>
      </c>
      <c r="BL1853" s="12">
        <v>28.700619968914999</v>
      </c>
      <c r="BM1853" s="12">
        <v>3.91916025042</v>
      </c>
      <c r="BN1853" s="12">
        <v>2.4707749404821699</v>
      </c>
      <c r="BO1853" s="12">
        <v>1.4483853099378201</v>
      </c>
      <c r="BP1853" s="12">
        <v>78.086471477617195</v>
      </c>
      <c r="BQ1853" s="12">
        <v>5.1978072962985404</v>
      </c>
    </row>
    <row r="1854" spans="1:69" x14ac:dyDescent="0.35">
      <c r="A1854" s="5" t="s">
        <v>518</v>
      </c>
      <c r="B1854" s="5">
        <v>3</v>
      </c>
      <c r="C1854" s="5" t="s">
        <v>456</v>
      </c>
      <c r="D1854" s="5" t="s">
        <v>519</v>
      </c>
      <c r="E1854" s="24">
        <v>2</v>
      </c>
      <c r="F1854" s="23">
        <v>2030</v>
      </c>
      <c r="G1854" s="12"/>
      <c r="H1854" s="12"/>
      <c r="I1854" s="12"/>
      <c r="J1854" s="12"/>
      <c r="K1854" s="12"/>
      <c r="L1854" s="12"/>
      <c r="M1854" s="12"/>
      <c r="N1854" s="12"/>
      <c r="O1854" s="12"/>
      <c r="P1854" s="12">
        <v>128.43878480000001</v>
      </c>
      <c r="Q1854" s="12">
        <v>127.16013770000001</v>
      </c>
      <c r="R1854" s="12">
        <v>16.45388603</v>
      </c>
      <c r="S1854" s="12">
        <v>28.700619970000002</v>
      </c>
      <c r="T1854" s="12">
        <v>3.91916025</v>
      </c>
      <c r="U1854" s="12">
        <v>2.4707749400000001</v>
      </c>
      <c r="V1854" s="12">
        <v>1.4483853099999999</v>
      </c>
      <c r="W1854" s="12">
        <v>78.08647148</v>
      </c>
      <c r="X1854" s="12">
        <v>5.1978072959999997</v>
      </c>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v>128.43878477515901</v>
      </c>
      <c r="BJ1854" s="12">
        <v>127.160137729281</v>
      </c>
      <c r="BK1854" s="12">
        <v>16.453886032328999</v>
      </c>
      <c r="BL1854" s="12">
        <v>28.700619968914999</v>
      </c>
      <c r="BM1854" s="12">
        <v>3.91916025042</v>
      </c>
      <c r="BN1854" s="12">
        <v>2.4707749404821699</v>
      </c>
      <c r="BO1854" s="12">
        <v>1.4483853099378201</v>
      </c>
      <c r="BP1854" s="12">
        <v>78.086471477617195</v>
      </c>
      <c r="BQ1854" s="12">
        <v>5.1978072962985404</v>
      </c>
    </row>
    <row r="1855" spans="1:69" x14ac:dyDescent="0.35">
      <c r="A1855" s="5" t="s">
        <v>518</v>
      </c>
      <c r="B1855" s="5">
        <v>3</v>
      </c>
      <c r="C1855" s="5" t="s">
        <v>456</v>
      </c>
      <c r="D1855" s="5" t="s">
        <v>519</v>
      </c>
      <c r="E1855" s="24">
        <v>3</v>
      </c>
      <c r="F1855" s="23">
        <v>2030</v>
      </c>
      <c r="G1855" s="12"/>
      <c r="H1855" s="12"/>
      <c r="I1855" s="12"/>
      <c r="J1855" s="12"/>
      <c r="K1855" s="12"/>
      <c r="L1855" s="12"/>
      <c r="M1855" s="12"/>
      <c r="N1855" s="12"/>
      <c r="O1855" s="12"/>
      <c r="P1855" s="12">
        <v>128.3993878</v>
      </c>
      <c r="Q1855" s="12">
        <v>127.12074079999999</v>
      </c>
      <c r="R1855" s="12">
        <v>16.414489069999998</v>
      </c>
      <c r="S1855" s="12">
        <v>28.700619970000002</v>
      </c>
      <c r="T1855" s="12">
        <v>3.91916025</v>
      </c>
      <c r="U1855" s="12">
        <v>2.4707749400000001</v>
      </c>
      <c r="V1855" s="12">
        <v>1.4483853099999999</v>
      </c>
      <c r="W1855" s="12">
        <v>78.08647148</v>
      </c>
      <c r="X1855" s="12">
        <v>5.1978072959999997</v>
      </c>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v>128.39938781389799</v>
      </c>
      <c r="BJ1855" s="12">
        <v>127.120740768019</v>
      </c>
      <c r="BK1855" s="12">
        <v>16.4144890710675</v>
      </c>
      <c r="BL1855" s="12">
        <v>28.700619968914999</v>
      </c>
      <c r="BM1855" s="12">
        <v>3.91916025042</v>
      </c>
      <c r="BN1855" s="12">
        <v>2.4707749404821699</v>
      </c>
      <c r="BO1855" s="12">
        <v>1.4483853099378201</v>
      </c>
      <c r="BP1855" s="12">
        <v>78.086471477617195</v>
      </c>
      <c r="BQ1855" s="12">
        <v>5.1978072962985404</v>
      </c>
    </row>
    <row r="1856" spans="1:69" x14ac:dyDescent="0.35">
      <c r="A1856" s="5" t="s">
        <v>518</v>
      </c>
      <c r="B1856" s="5">
        <v>3</v>
      </c>
      <c r="C1856" s="5" t="s">
        <v>456</v>
      </c>
      <c r="D1856" s="5" t="s">
        <v>519</v>
      </c>
      <c r="E1856" s="24">
        <v>4</v>
      </c>
      <c r="F1856" s="23">
        <v>2030</v>
      </c>
      <c r="G1856" s="12"/>
      <c r="H1856" s="12"/>
      <c r="I1856" s="12"/>
      <c r="J1856" s="12"/>
      <c r="K1856" s="12"/>
      <c r="L1856" s="12"/>
      <c r="M1856" s="12"/>
      <c r="N1856" s="12"/>
      <c r="O1856" s="12"/>
      <c r="P1856" s="12">
        <v>128.43878480000001</v>
      </c>
      <c r="Q1856" s="12">
        <v>127.16013770000001</v>
      </c>
      <c r="R1856" s="12">
        <v>16.45388603</v>
      </c>
      <c r="S1856" s="12">
        <v>28.700619970000002</v>
      </c>
      <c r="T1856" s="12">
        <v>3.91916025</v>
      </c>
      <c r="U1856" s="12">
        <v>2.4707749400000001</v>
      </c>
      <c r="V1856" s="12">
        <v>1.4483853099999999</v>
      </c>
      <c r="W1856" s="12">
        <v>78.08647148</v>
      </c>
      <c r="X1856" s="12">
        <v>5.1978072959999997</v>
      </c>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v>128.43878477515901</v>
      </c>
      <c r="BJ1856" s="12">
        <v>127.160137729281</v>
      </c>
      <c r="BK1856" s="12">
        <v>16.453886032328999</v>
      </c>
      <c r="BL1856" s="12">
        <v>28.700619968914999</v>
      </c>
      <c r="BM1856" s="12">
        <v>3.91916025042</v>
      </c>
      <c r="BN1856" s="12">
        <v>2.4707749404821699</v>
      </c>
      <c r="BO1856" s="12">
        <v>1.4483853099378201</v>
      </c>
      <c r="BP1856" s="12">
        <v>78.086471477617195</v>
      </c>
      <c r="BQ1856" s="12">
        <v>5.1978072962985404</v>
      </c>
    </row>
    <row r="1857" spans="1:69" x14ac:dyDescent="0.35">
      <c r="A1857" s="5" t="s">
        <v>518</v>
      </c>
      <c r="B1857" s="5">
        <v>3</v>
      </c>
      <c r="C1857" s="5" t="s">
        <v>456</v>
      </c>
      <c r="D1857" s="5" t="s">
        <v>519</v>
      </c>
      <c r="E1857" s="24">
        <v>5</v>
      </c>
      <c r="F1857" s="23">
        <v>2050</v>
      </c>
      <c r="G1857" s="12"/>
      <c r="H1857" s="12"/>
      <c r="I1857" s="12"/>
      <c r="J1857" s="12"/>
      <c r="K1857" s="12"/>
      <c r="L1857" s="12"/>
      <c r="M1857" s="12"/>
      <c r="N1857" s="12"/>
      <c r="O1857" s="12"/>
      <c r="P1857" s="12">
        <v>85.162874849999994</v>
      </c>
      <c r="Q1857" s="12">
        <v>98.061824889999997</v>
      </c>
      <c r="R1857" s="12">
        <v>23.315291519999999</v>
      </c>
      <c r="S1857" s="12">
        <v>32.68516803</v>
      </c>
      <c r="T1857" s="12">
        <v>27.754112070000001</v>
      </c>
      <c r="U1857" s="12">
        <v>17.497157609999999</v>
      </c>
      <c r="V1857" s="12">
        <v>10.256954459999999</v>
      </c>
      <c r="W1857" s="12">
        <v>14.30725327</v>
      </c>
      <c r="X1857" s="12">
        <v>14.855162030000001</v>
      </c>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v>85.162874854185006</v>
      </c>
      <c r="BJ1857" s="12">
        <v>98.061824891376503</v>
      </c>
      <c r="BK1857" s="12">
        <v>23.315291520974601</v>
      </c>
      <c r="BL1857" s="12">
        <v>32.685168028846697</v>
      </c>
      <c r="BM1857" s="12">
        <v>27.754112071907802</v>
      </c>
      <c r="BN1857" s="12">
        <v>17.497157610550499</v>
      </c>
      <c r="BO1857" s="12">
        <v>10.2569544613572</v>
      </c>
      <c r="BP1857" s="12">
        <v>14.3072532696472</v>
      </c>
      <c r="BQ1857" s="12">
        <v>14.855162034716299</v>
      </c>
    </row>
    <row r="1858" spans="1:69" x14ac:dyDescent="0.35">
      <c r="A1858" s="5" t="s">
        <v>518</v>
      </c>
      <c r="B1858" s="5">
        <v>3</v>
      </c>
      <c r="C1858" s="5" t="s">
        <v>456</v>
      </c>
      <c r="D1858" s="5" t="s">
        <v>519</v>
      </c>
      <c r="E1858" s="24">
        <v>6</v>
      </c>
      <c r="F1858" s="23">
        <v>2050</v>
      </c>
      <c r="G1858" s="12"/>
      <c r="H1858" s="12"/>
      <c r="I1858" s="12"/>
      <c r="J1858" s="12"/>
      <c r="K1858" s="12"/>
      <c r="L1858" s="12"/>
      <c r="M1858" s="12"/>
      <c r="N1858" s="12"/>
      <c r="O1858" s="12"/>
      <c r="P1858" s="12">
        <v>85.330284039999995</v>
      </c>
      <c r="Q1858" s="12">
        <v>98.229234079999998</v>
      </c>
      <c r="R1858" s="12">
        <v>23.482700699999999</v>
      </c>
      <c r="S1858" s="12">
        <v>32.68516803</v>
      </c>
      <c r="T1858" s="12">
        <v>27.754112070000001</v>
      </c>
      <c r="U1858" s="12">
        <v>17.497157609999999</v>
      </c>
      <c r="V1858" s="12">
        <v>10.256954459999999</v>
      </c>
      <c r="W1858" s="12">
        <v>14.30725327</v>
      </c>
      <c r="X1858" s="12">
        <v>14.855162030000001</v>
      </c>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v>85.330284038015805</v>
      </c>
      <c r="BJ1858" s="12">
        <v>98.229234075207302</v>
      </c>
      <c r="BK1858" s="12">
        <v>23.482700704805399</v>
      </c>
      <c r="BL1858" s="12">
        <v>32.685168028846697</v>
      </c>
      <c r="BM1858" s="12">
        <v>27.754112071907802</v>
      </c>
      <c r="BN1858" s="12">
        <v>17.497157610550499</v>
      </c>
      <c r="BO1858" s="12">
        <v>10.2569544613572</v>
      </c>
      <c r="BP1858" s="12">
        <v>14.3072532696472</v>
      </c>
      <c r="BQ1858" s="12">
        <v>14.855162034716299</v>
      </c>
    </row>
    <row r="1859" spans="1:69" x14ac:dyDescent="0.35">
      <c r="A1859" s="5" t="s">
        <v>518</v>
      </c>
      <c r="B1859" s="5">
        <v>3</v>
      </c>
      <c r="C1859" s="5" t="s">
        <v>456</v>
      </c>
      <c r="D1859" s="5" t="s">
        <v>519</v>
      </c>
      <c r="E1859" s="24">
        <v>7</v>
      </c>
      <c r="F1859" s="23">
        <v>2050</v>
      </c>
      <c r="G1859" s="12"/>
      <c r="H1859" s="12"/>
      <c r="I1859" s="12"/>
      <c r="J1859" s="12"/>
      <c r="K1859" s="12"/>
      <c r="L1859" s="12"/>
      <c r="M1859" s="12"/>
      <c r="N1859" s="12"/>
      <c r="O1859" s="12"/>
      <c r="P1859" s="12">
        <v>85.162874849999994</v>
      </c>
      <c r="Q1859" s="12">
        <v>98.061824889999997</v>
      </c>
      <c r="R1859" s="12">
        <v>23.315291519999999</v>
      </c>
      <c r="S1859" s="12">
        <v>32.68516803</v>
      </c>
      <c r="T1859" s="12">
        <v>27.754112070000001</v>
      </c>
      <c r="U1859" s="12">
        <v>17.497157609999999</v>
      </c>
      <c r="V1859" s="12">
        <v>10.256954459999999</v>
      </c>
      <c r="W1859" s="12">
        <v>14.30725327</v>
      </c>
      <c r="X1859" s="12">
        <v>14.855162030000001</v>
      </c>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v>85.162874854185006</v>
      </c>
      <c r="BJ1859" s="12">
        <v>98.061824891376503</v>
      </c>
      <c r="BK1859" s="12">
        <v>23.315291520974601</v>
      </c>
      <c r="BL1859" s="12">
        <v>32.685168028846697</v>
      </c>
      <c r="BM1859" s="12">
        <v>27.754112071907802</v>
      </c>
      <c r="BN1859" s="12">
        <v>17.497157610550499</v>
      </c>
      <c r="BO1859" s="12">
        <v>10.2569544613572</v>
      </c>
      <c r="BP1859" s="12">
        <v>14.3072532696472</v>
      </c>
      <c r="BQ1859" s="12">
        <v>14.855162034716299</v>
      </c>
    </row>
    <row r="1860" spans="1:69" x14ac:dyDescent="0.35">
      <c r="A1860" s="5" t="s">
        <v>518</v>
      </c>
      <c r="B1860" s="5">
        <v>3</v>
      </c>
      <c r="C1860" s="5" t="s">
        <v>456</v>
      </c>
      <c r="D1860" s="5" t="s">
        <v>519</v>
      </c>
      <c r="E1860" s="24">
        <v>8</v>
      </c>
      <c r="F1860" s="23">
        <v>2050</v>
      </c>
      <c r="G1860" s="12"/>
      <c r="H1860" s="12"/>
      <c r="I1860" s="12"/>
      <c r="J1860" s="12"/>
      <c r="K1860" s="12"/>
      <c r="L1860" s="12"/>
      <c r="M1860" s="12"/>
      <c r="N1860" s="12"/>
      <c r="O1860" s="12"/>
      <c r="P1860" s="12">
        <v>85.330284039999995</v>
      </c>
      <c r="Q1860" s="12">
        <v>98.229234079999998</v>
      </c>
      <c r="R1860" s="12">
        <v>23.482700699999999</v>
      </c>
      <c r="S1860" s="12">
        <v>32.68516803</v>
      </c>
      <c r="T1860" s="12">
        <v>27.754112070000001</v>
      </c>
      <c r="U1860" s="12">
        <v>17.497157609999999</v>
      </c>
      <c r="V1860" s="12">
        <v>10.256954459999999</v>
      </c>
      <c r="W1860" s="12">
        <v>14.30725327</v>
      </c>
      <c r="X1860" s="12">
        <v>14.855162030000001</v>
      </c>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v>85.330284038015805</v>
      </c>
      <c r="BJ1860" s="12">
        <v>98.229234075207302</v>
      </c>
      <c r="BK1860" s="12">
        <v>23.482700704805399</v>
      </c>
      <c r="BL1860" s="12">
        <v>32.685168028846697</v>
      </c>
      <c r="BM1860" s="12">
        <v>27.754112071907802</v>
      </c>
      <c r="BN1860" s="12">
        <v>17.497157610550499</v>
      </c>
      <c r="BO1860" s="12">
        <v>10.2569544613572</v>
      </c>
      <c r="BP1860" s="12">
        <v>14.3072532696472</v>
      </c>
      <c r="BQ1860" s="12">
        <v>14.855162034716299</v>
      </c>
    </row>
    <row r="1861" spans="1:69" x14ac:dyDescent="0.35">
      <c r="A1861" s="5" t="s">
        <v>520</v>
      </c>
      <c r="B1861" s="5">
        <v>3</v>
      </c>
      <c r="C1861" s="5" t="s">
        <v>456</v>
      </c>
      <c r="D1861" s="5" t="s">
        <v>521</v>
      </c>
      <c r="E1861" s="24">
        <v>0</v>
      </c>
      <c r="F1861" s="23">
        <v>2018</v>
      </c>
      <c r="G1861" s="12">
        <v>392.30167460000001</v>
      </c>
      <c r="H1861" s="12">
        <v>379.43987559999999</v>
      </c>
      <c r="I1861" s="12">
        <v>39.204410889999998</v>
      </c>
      <c r="J1861" s="12">
        <v>339.52663669999998</v>
      </c>
      <c r="K1861" s="12">
        <v>0</v>
      </c>
      <c r="L1861" s="12">
        <v>0</v>
      </c>
      <c r="M1861" s="12">
        <v>0</v>
      </c>
      <c r="N1861" s="12">
        <v>0.70882803699999997</v>
      </c>
      <c r="O1861" s="12">
        <v>12.86179907</v>
      </c>
      <c r="P1861" s="12">
        <v>54.881962780000002</v>
      </c>
      <c r="Q1861" s="12">
        <v>51.926640990000003</v>
      </c>
      <c r="R1861" s="12">
        <v>16.79549793</v>
      </c>
      <c r="S1861" s="12">
        <v>22.960276839999999</v>
      </c>
      <c r="T1861" s="12">
        <v>0</v>
      </c>
      <c r="U1861" s="12">
        <v>0</v>
      </c>
      <c r="V1861" s="12">
        <v>0</v>
      </c>
      <c r="W1861" s="12">
        <v>12.17086623</v>
      </c>
      <c r="X1861" s="12">
        <v>2.9553217809999999</v>
      </c>
      <c r="Y1861" s="12">
        <v>93.376297980000004</v>
      </c>
      <c r="Z1861" s="12">
        <v>72.454387670000003</v>
      </c>
      <c r="AA1861" s="12">
        <v>27.602842460000002</v>
      </c>
      <c r="AB1861" s="12">
        <v>41.54256745</v>
      </c>
      <c r="AC1861" s="12">
        <v>0</v>
      </c>
      <c r="AD1861" s="12">
        <v>0</v>
      </c>
      <c r="AE1861" s="12">
        <v>0</v>
      </c>
      <c r="AF1861" s="12">
        <v>3.3089777539999998</v>
      </c>
      <c r="AG1861" s="12">
        <v>20.921910310000001</v>
      </c>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v>540.55993540466932</v>
      </c>
      <c r="BJ1861" s="12">
        <v>503.82090424996932</v>
      </c>
      <c r="BK1861" s="12">
        <v>83.602751281278699</v>
      </c>
      <c r="BL1861" s="12">
        <v>404.0294809519022</v>
      </c>
      <c r="BM1861" s="12">
        <v>0</v>
      </c>
      <c r="BN1861" s="12">
        <v>0</v>
      </c>
      <c r="BO1861" s="12">
        <v>0</v>
      </c>
      <c r="BP1861" s="12">
        <v>16.188672016788878</v>
      </c>
      <c r="BQ1861" s="12">
        <v>36.739031154700001</v>
      </c>
    </row>
    <row r="1862" spans="1:69" x14ac:dyDescent="0.35">
      <c r="A1862" s="5" t="s">
        <v>520</v>
      </c>
      <c r="B1862" s="5">
        <v>3</v>
      </c>
      <c r="C1862" s="5" t="s">
        <v>456</v>
      </c>
      <c r="D1862" s="5" t="s">
        <v>521</v>
      </c>
      <c r="E1862" s="24">
        <v>1</v>
      </c>
      <c r="F1862" s="23">
        <v>2030</v>
      </c>
      <c r="G1862" s="12">
        <v>379.83769610000002</v>
      </c>
      <c r="H1862" s="12">
        <v>366.97589699999997</v>
      </c>
      <c r="I1862" s="12">
        <v>23.161993979999998</v>
      </c>
      <c r="J1862" s="12">
        <v>339.52663669999998</v>
      </c>
      <c r="K1862" s="12">
        <v>0</v>
      </c>
      <c r="L1862" s="12">
        <v>0</v>
      </c>
      <c r="M1862" s="12">
        <v>0</v>
      </c>
      <c r="N1862" s="12">
        <v>4.2872663549999999</v>
      </c>
      <c r="O1862" s="12">
        <v>12.86179907</v>
      </c>
      <c r="P1862" s="12">
        <v>105.118044</v>
      </c>
      <c r="Q1862" s="12">
        <v>104.1409917</v>
      </c>
      <c r="R1862" s="12">
        <v>13.438218150000001</v>
      </c>
      <c r="S1862" s="12">
        <v>23.496630960000001</v>
      </c>
      <c r="T1862" s="12">
        <v>3.2782899759999999</v>
      </c>
      <c r="U1862" s="12">
        <v>2.0227746660000001</v>
      </c>
      <c r="V1862" s="12">
        <v>1.2555153100000001</v>
      </c>
      <c r="W1862" s="12">
        <v>63.927852629999997</v>
      </c>
      <c r="X1862" s="12">
        <v>4.2553422190000001</v>
      </c>
      <c r="Y1862" s="12">
        <v>104.54909739999999</v>
      </c>
      <c r="Z1862" s="12">
        <v>83.696410940000007</v>
      </c>
      <c r="AA1862" s="12">
        <v>24.68364343</v>
      </c>
      <c r="AB1862" s="12">
        <v>41.54256745</v>
      </c>
      <c r="AC1862" s="12">
        <v>8.9075949000000001E-2</v>
      </c>
      <c r="AD1862" s="12">
        <v>5.4961756E-2</v>
      </c>
      <c r="AE1862" s="12">
        <v>3.4114193000000001E-2</v>
      </c>
      <c r="AF1862" s="12">
        <v>17.381124100000001</v>
      </c>
      <c r="AG1862" s="12">
        <v>20.941762440000002</v>
      </c>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v>589.50483744561302</v>
      </c>
      <c r="BJ1862" s="12">
        <v>554.81329964783481</v>
      </c>
      <c r="BK1862" s="12">
        <v>61.2838555592934</v>
      </c>
      <c r="BL1862" s="12">
        <v>404.56583507727385</v>
      </c>
      <c r="BM1862" s="12">
        <v>3.3673659250295307</v>
      </c>
      <c r="BN1862" s="12">
        <v>2.0777364218267289</v>
      </c>
      <c r="BO1862" s="12">
        <v>1.2896295032027911</v>
      </c>
      <c r="BP1862" s="12">
        <v>85.596243086238303</v>
      </c>
      <c r="BQ1862" s="12">
        <v>38.058903722809269</v>
      </c>
    </row>
    <row r="1863" spans="1:69" x14ac:dyDescent="0.35">
      <c r="A1863" s="5" t="s">
        <v>520</v>
      </c>
      <c r="B1863" s="5">
        <v>3</v>
      </c>
      <c r="C1863" s="5" t="s">
        <v>456</v>
      </c>
      <c r="D1863" s="5" t="s">
        <v>521</v>
      </c>
      <c r="E1863" s="24">
        <v>2</v>
      </c>
      <c r="F1863" s="23">
        <v>2030</v>
      </c>
      <c r="G1863" s="12">
        <v>380.77598289999997</v>
      </c>
      <c r="H1863" s="12">
        <v>367.91418390000001</v>
      </c>
      <c r="I1863" s="12">
        <v>24.10028084</v>
      </c>
      <c r="J1863" s="12">
        <v>339.52663669999998</v>
      </c>
      <c r="K1863" s="12">
        <v>0</v>
      </c>
      <c r="L1863" s="12">
        <v>0</v>
      </c>
      <c r="M1863" s="12">
        <v>0</v>
      </c>
      <c r="N1863" s="12">
        <v>4.2872663549999999</v>
      </c>
      <c r="O1863" s="12">
        <v>12.86179907</v>
      </c>
      <c r="P1863" s="12">
        <v>105.15029749999999</v>
      </c>
      <c r="Q1863" s="12">
        <v>104.1732452</v>
      </c>
      <c r="R1863" s="12">
        <v>13.470471659999999</v>
      </c>
      <c r="S1863" s="12">
        <v>23.496630960000001</v>
      </c>
      <c r="T1863" s="12">
        <v>3.2782899759999999</v>
      </c>
      <c r="U1863" s="12">
        <v>2.0227746660000001</v>
      </c>
      <c r="V1863" s="12">
        <v>1.2555153100000001</v>
      </c>
      <c r="W1863" s="12">
        <v>63.927852629999997</v>
      </c>
      <c r="X1863" s="12">
        <v>4.2553422190000001</v>
      </c>
      <c r="Y1863" s="12">
        <v>116.1324154</v>
      </c>
      <c r="Z1863" s="12">
        <v>95.279728930000005</v>
      </c>
      <c r="AA1863" s="12">
        <v>36.266961420000001</v>
      </c>
      <c r="AB1863" s="12">
        <v>41.54256745</v>
      </c>
      <c r="AC1863" s="12">
        <v>8.9075949000000001E-2</v>
      </c>
      <c r="AD1863" s="12">
        <v>5.4961756E-2</v>
      </c>
      <c r="AE1863" s="12">
        <v>3.4114193000000001E-2</v>
      </c>
      <c r="AF1863" s="12">
        <v>17.381124100000001</v>
      </c>
      <c r="AG1863" s="12">
        <v>20.941762440000002</v>
      </c>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v>602.05869581141803</v>
      </c>
      <c r="BJ1863" s="12">
        <v>567.36715801363869</v>
      </c>
      <c r="BK1863" s="12">
        <v>73.83771392509729</v>
      </c>
      <c r="BL1863" s="12">
        <v>404.56583507727385</v>
      </c>
      <c r="BM1863" s="12">
        <v>3.3673659250295307</v>
      </c>
      <c r="BN1863" s="12">
        <v>2.0777364218267289</v>
      </c>
      <c r="BO1863" s="12">
        <v>1.2896295032027911</v>
      </c>
      <c r="BP1863" s="12">
        <v>85.596243086238303</v>
      </c>
      <c r="BQ1863" s="12">
        <v>38.058903722809269</v>
      </c>
    </row>
    <row r="1864" spans="1:69" x14ac:dyDescent="0.35">
      <c r="A1864" s="5" t="s">
        <v>520</v>
      </c>
      <c r="B1864" s="5">
        <v>3</v>
      </c>
      <c r="C1864" s="5" t="s">
        <v>456</v>
      </c>
      <c r="D1864" s="5" t="s">
        <v>521</v>
      </c>
      <c r="E1864" s="24">
        <v>3</v>
      </c>
      <c r="F1864" s="23">
        <v>2030</v>
      </c>
      <c r="G1864" s="12">
        <v>379.83769610000002</v>
      </c>
      <c r="H1864" s="12">
        <v>366.97589699999997</v>
      </c>
      <c r="I1864" s="12">
        <v>23.161993979999998</v>
      </c>
      <c r="J1864" s="12">
        <v>339.52663669999998</v>
      </c>
      <c r="K1864" s="12">
        <v>0</v>
      </c>
      <c r="L1864" s="12">
        <v>0</v>
      </c>
      <c r="M1864" s="12">
        <v>0</v>
      </c>
      <c r="N1864" s="12">
        <v>4.2872663549999999</v>
      </c>
      <c r="O1864" s="12">
        <v>12.86179907</v>
      </c>
      <c r="P1864" s="12">
        <v>105.118044</v>
      </c>
      <c r="Q1864" s="12">
        <v>104.1409917</v>
      </c>
      <c r="R1864" s="12">
        <v>13.438218150000001</v>
      </c>
      <c r="S1864" s="12">
        <v>23.496630960000001</v>
      </c>
      <c r="T1864" s="12">
        <v>3.2782899759999999</v>
      </c>
      <c r="U1864" s="12">
        <v>2.0227746660000001</v>
      </c>
      <c r="V1864" s="12">
        <v>1.2555153100000001</v>
      </c>
      <c r="W1864" s="12">
        <v>63.927852629999997</v>
      </c>
      <c r="X1864" s="12">
        <v>4.2553422190000001</v>
      </c>
      <c r="Y1864" s="12">
        <v>106.5952822</v>
      </c>
      <c r="Z1864" s="12">
        <v>85.742595710000003</v>
      </c>
      <c r="AA1864" s="12">
        <v>26.729828210000001</v>
      </c>
      <c r="AB1864" s="12">
        <v>41.54256745</v>
      </c>
      <c r="AC1864" s="12">
        <v>8.9075949000000001E-2</v>
      </c>
      <c r="AD1864" s="12">
        <v>5.4961756E-2</v>
      </c>
      <c r="AE1864" s="12">
        <v>3.4114193000000001E-2</v>
      </c>
      <c r="AF1864" s="12">
        <v>17.381124100000001</v>
      </c>
      <c r="AG1864" s="12">
        <v>20.941762440000002</v>
      </c>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v>591.5510222221119</v>
      </c>
      <c r="BJ1864" s="12">
        <v>556.85948442433289</v>
      </c>
      <c r="BK1864" s="12">
        <v>63.330040335791494</v>
      </c>
      <c r="BL1864" s="12">
        <v>404.56583507727385</v>
      </c>
      <c r="BM1864" s="12">
        <v>3.3673659250295307</v>
      </c>
      <c r="BN1864" s="12">
        <v>2.0777364218267289</v>
      </c>
      <c r="BO1864" s="12">
        <v>1.2896295032027911</v>
      </c>
      <c r="BP1864" s="12">
        <v>85.596243086238303</v>
      </c>
      <c r="BQ1864" s="12">
        <v>38.058903722809269</v>
      </c>
    </row>
    <row r="1865" spans="1:69" x14ac:dyDescent="0.35">
      <c r="A1865" s="5" t="s">
        <v>520</v>
      </c>
      <c r="B1865" s="5">
        <v>3</v>
      </c>
      <c r="C1865" s="5" t="s">
        <v>456</v>
      </c>
      <c r="D1865" s="5" t="s">
        <v>521</v>
      </c>
      <c r="E1865" s="24">
        <v>4</v>
      </c>
      <c r="F1865" s="23">
        <v>2030</v>
      </c>
      <c r="G1865" s="12">
        <v>380.77598289999997</v>
      </c>
      <c r="H1865" s="12">
        <v>367.91418390000001</v>
      </c>
      <c r="I1865" s="12">
        <v>24.10028084</v>
      </c>
      <c r="J1865" s="12">
        <v>339.52663669999998</v>
      </c>
      <c r="K1865" s="12">
        <v>0</v>
      </c>
      <c r="L1865" s="12">
        <v>0</v>
      </c>
      <c r="M1865" s="12">
        <v>0</v>
      </c>
      <c r="N1865" s="12">
        <v>4.2872663549999999</v>
      </c>
      <c r="O1865" s="12">
        <v>12.86179907</v>
      </c>
      <c r="P1865" s="12">
        <v>105.15029749999999</v>
      </c>
      <c r="Q1865" s="12">
        <v>104.1732452</v>
      </c>
      <c r="R1865" s="12">
        <v>13.470471659999999</v>
      </c>
      <c r="S1865" s="12">
        <v>23.496630960000001</v>
      </c>
      <c r="T1865" s="12">
        <v>3.2782899759999999</v>
      </c>
      <c r="U1865" s="12">
        <v>2.0227746660000001</v>
      </c>
      <c r="V1865" s="12">
        <v>1.2555153100000001</v>
      </c>
      <c r="W1865" s="12">
        <v>63.927852629999997</v>
      </c>
      <c r="X1865" s="12">
        <v>4.2553422190000001</v>
      </c>
      <c r="Y1865" s="12">
        <v>118.17860020000001</v>
      </c>
      <c r="Z1865" s="12">
        <v>97.325913709999995</v>
      </c>
      <c r="AA1865" s="12">
        <v>38.313146199999998</v>
      </c>
      <c r="AB1865" s="12">
        <v>41.54256745</v>
      </c>
      <c r="AC1865" s="12">
        <v>8.9075949000000001E-2</v>
      </c>
      <c r="AD1865" s="12">
        <v>5.4961756E-2</v>
      </c>
      <c r="AE1865" s="12">
        <v>3.4114193000000001E-2</v>
      </c>
      <c r="AF1865" s="12">
        <v>17.381124100000001</v>
      </c>
      <c r="AG1865" s="12">
        <v>20.941762440000002</v>
      </c>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v>604.104880587916</v>
      </c>
      <c r="BJ1865" s="12">
        <v>569.41334279013677</v>
      </c>
      <c r="BK1865" s="12">
        <v>75.883898701595399</v>
      </c>
      <c r="BL1865" s="12">
        <v>404.56583507727385</v>
      </c>
      <c r="BM1865" s="12">
        <v>3.3673659250295307</v>
      </c>
      <c r="BN1865" s="12">
        <v>2.0777364218267289</v>
      </c>
      <c r="BO1865" s="12">
        <v>1.2896295032027911</v>
      </c>
      <c r="BP1865" s="12">
        <v>85.596243086238303</v>
      </c>
      <c r="BQ1865" s="12">
        <v>38.058903722809269</v>
      </c>
    </row>
    <row r="1866" spans="1:69" x14ac:dyDescent="0.35">
      <c r="A1866" s="5" t="s">
        <v>520</v>
      </c>
      <c r="B1866" s="5">
        <v>3</v>
      </c>
      <c r="C1866" s="5" t="s">
        <v>456</v>
      </c>
      <c r="D1866" s="5" t="s">
        <v>521</v>
      </c>
      <c r="E1866" s="24">
        <v>5</v>
      </c>
      <c r="F1866" s="23">
        <v>2050</v>
      </c>
      <c r="G1866" s="12">
        <v>385.92936589999999</v>
      </c>
      <c r="H1866" s="12">
        <v>373.06756689999997</v>
      </c>
      <c r="I1866" s="12">
        <v>23.537308719999999</v>
      </c>
      <c r="J1866" s="12">
        <v>339.52663669999998</v>
      </c>
      <c r="K1866" s="12">
        <v>0</v>
      </c>
      <c r="L1866" s="12">
        <v>0</v>
      </c>
      <c r="M1866" s="12">
        <v>0</v>
      </c>
      <c r="N1866" s="12">
        <v>10.00362149</v>
      </c>
      <c r="O1866" s="12">
        <v>12.86179907</v>
      </c>
      <c r="P1866" s="12">
        <v>69.721164369999997</v>
      </c>
      <c r="Q1866" s="12">
        <v>80.775231059999996</v>
      </c>
      <c r="R1866" s="12">
        <v>19.087768879999999</v>
      </c>
      <c r="S1866" s="12">
        <v>26.758701800000001</v>
      </c>
      <c r="T1866" s="12">
        <v>23.215694580000001</v>
      </c>
      <c r="U1866" s="12">
        <v>14.324577509999999</v>
      </c>
      <c r="V1866" s="12">
        <v>8.8911170750000004</v>
      </c>
      <c r="W1866" s="12">
        <v>11.713065800000001</v>
      </c>
      <c r="X1866" s="12">
        <v>12.16162789</v>
      </c>
      <c r="Y1866" s="12">
        <v>100.082391</v>
      </c>
      <c r="Z1866" s="12">
        <v>79.650761189999997</v>
      </c>
      <c r="AA1866" s="12">
        <v>34.286614530000001</v>
      </c>
      <c r="AB1866" s="12">
        <v>41.54256745</v>
      </c>
      <c r="AC1866" s="12">
        <v>0.63090735799999997</v>
      </c>
      <c r="AD1866" s="12">
        <v>0.38928326400000002</v>
      </c>
      <c r="AE1866" s="12">
        <v>0.24162409500000001</v>
      </c>
      <c r="AF1866" s="12">
        <v>3.1906718519999999</v>
      </c>
      <c r="AG1866" s="12">
        <v>21.062537129999999</v>
      </c>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v>555.73292127280843</v>
      </c>
      <c r="BJ1866" s="12">
        <v>533.49355913426916</v>
      </c>
      <c r="BK1866" s="12">
        <v>76.911692133513199</v>
      </c>
      <c r="BL1866" s="12">
        <v>407.82790591155106</v>
      </c>
      <c r="BM1866" s="12">
        <v>23.84660194237722</v>
      </c>
      <c r="BN1866" s="12">
        <v>14.713860772956172</v>
      </c>
      <c r="BO1866" s="12">
        <v>9.1327411694210845</v>
      </c>
      <c r="BP1866" s="12">
        <v>24.907359146827979</v>
      </c>
      <c r="BQ1866" s="12">
        <v>46.085964080916497</v>
      </c>
    </row>
    <row r="1867" spans="1:69" x14ac:dyDescent="0.35">
      <c r="A1867" s="5" t="s">
        <v>520</v>
      </c>
      <c r="B1867" s="5">
        <v>3</v>
      </c>
      <c r="C1867" s="5" t="s">
        <v>456</v>
      </c>
      <c r="D1867" s="5" t="s">
        <v>521</v>
      </c>
      <c r="E1867" s="24">
        <v>6</v>
      </c>
      <c r="F1867" s="23">
        <v>2050</v>
      </c>
      <c r="G1867" s="12">
        <v>386.49233809999998</v>
      </c>
      <c r="H1867" s="12">
        <v>373.630539</v>
      </c>
      <c r="I1867" s="12">
        <v>24.10028084</v>
      </c>
      <c r="J1867" s="12">
        <v>339.52663669999998</v>
      </c>
      <c r="K1867" s="12">
        <v>0</v>
      </c>
      <c r="L1867" s="12">
        <v>0</v>
      </c>
      <c r="M1867" s="12">
        <v>0</v>
      </c>
      <c r="N1867" s="12">
        <v>10.00362149</v>
      </c>
      <c r="O1867" s="12">
        <v>12.86179907</v>
      </c>
      <c r="P1867" s="12">
        <v>69.858218960000002</v>
      </c>
      <c r="Q1867" s="12">
        <v>80.912285659999995</v>
      </c>
      <c r="R1867" s="12">
        <v>19.22482347</v>
      </c>
      <c r="S1867" s="12">
        <v>26.758701800000001</v>
      </c>
      <c r="T1867" s="12">
        <v>23.215694580000001</v>
      </c>
      <c r="U1867" s="12">
        <v>14.324577509999999</v>
      </c>
      <c r="V1867" s="12">
        <v>8.8911170750000004</v>
      </c>
      <c r="W1867" s="12">
        <v>11.713065800000001</v>
      </c>
      <c r="X1867" s="12">
        <v>12.16162789</v>
      </c>
      <c r="Y1867" s="12">
        <v>101.9856369</v>
      </c>
      <c r="Z1867" s="12">
        <v>81.554007159999998</v>
      </c>
      <c r="AA1867" s="12">
        <v>36.189860490000001</v>
      </c>
      <c r="AB1867" s="12">
        <v>41.54256745</v>
      </c>
      <c r="AC1867" s="12">
        <v>0.63090735799999997</v>
      </c>
      <c r="AD1867" s="12">
        <v>0.38928326400000002</v>
      </c>
      <c r="AE1867" s="12">
        <v>0.24162409500000001</v>
      </c>
      <c r="AF1867" s="12">
        <v>3.1906718519999999</v>
      </c>
      <c r="AG1867" s="12">
        <v>21.062537129999999</v>
      </c>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v>558.33619394331004</v>
      </c>
      <c r="BJ1867" s="12">
        <v>536.09683180477123</v>
      </c>
      <c r="BK1867" s="12">
        <v>79.514964804014696</v>
      </c>
      <c r="BL1867" s="12">
        <v>407.82790591155106</v>
      </c>
      <c r="BM1867" s="12">
        <v>23.84660194237722</v>
      </c>
      <c r="BN1867" s="12">
        <v>14.713860772956172</v>
      </c>
      <c r="BO1867" s="12">
        <v>9.1327411694210845</v>
      </c>
      <c r="BP1867" s="12">
        <v>24.907359146827979</v>
      </c>
      <c r="BQ1867" s="12">
        <v>46.085964080916497</v>
      </c>
    </row>
    <row r="1868" spans="1:69" x14ac:dyDescent="0.35">
      <c r="A1868" s="5" t="s">
        <v>520</v>
      </c>
      <c r="B1868" s="5">
        <v>3</v>
      </c>
      <c r="C1868" s="5" t="s">
        <v>456</v>
      </c>
      <c r="D1868" s="5" t="s">
        <v>521</v>
      </c>
      <c r="E1868" s="24">
        <v>7</v>
      </c>
      <c r="F1868" s="23">
        <v>2050</v>
      </c>
      <c r="G1868" s="12">
        <v>385.92936589999999</v>
      </c>
      <c r="H1868" s="12">
        <v>373.06756689999997</v>
      </c>
      <c r="I1868" s="12">
        <v>23.537308719999999</v>
      </c>
      <c r="J1868" s="12">
        <v>339.52663669999998</v>
      </c>
      <c r="K1868" s="12">
        <v>0</v>
      </c>
      <c r="L1868" s="12">
        <v>0</v>
      </c>
      <c r="M1868" s="12">
        <v>0</v>
      </c>
      <c r="N1868" s="12">
        <v>10.00362149</v>
      </c>
      <c r="O1868" s="12">
        <v>12.86179907</v>
      </c>
      <c r="P1868" s="12">
        <v>69.721164369999997</v>
      </c>
      <c r="Q1868" s="12">
        <v>80.775231059999996</v>
      </c>
      <c r="R1868" s="12">
        <v>19.087768879999999</v>
      </c>
      <c r="S1868" s="12">
        <v>26.758701800000001</v>
      </c>
      <c r="T1868" s="12">
        <v>23.215694580000001</v>
      </c>
      <c r="U1868" s="12">
        <v>14.324577509999999</v>
      </c>
      <c r="V1868" s="12">
        <v>8.8911170750000004</v>
      </c>
      <c r="W1868" s="12">
        <v>11.713065800000001</v>
      </c>
      <c r="X1868" s="12">
        <v>12.16162789</v>
      </c>
      <c r="Y1868" s="12">
        <v>106.4395524</v>
      </c>
      <c r="Z1868" s="12">
        <v>86.007922640000004</v>
      </c>
      <c r="AA1868" s="12">
        <v>40.643775980000001</v>
      </c>
      <c r="AB1868" s="12">
        <v>41.54256745</v>
      </c>
      <c r="AC1868" s="12">
        <v>0.63090735799999997</v>
      </c>
      <c r="AD1868" s="12">
        <v>0.38928326400000002</v>
      </c>
      <c r="AE1868" s="12">
        <v>0.24162409500000001</v>
      </c>
      <c r="AF1868" s="12">
        <v>3.1906718519999999</v>
      </c>
      <c r="AG1868" s="12">
        <v>21.062537129999999</v>
      </c>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v>562.09008272182746</v>
      </c>
      <c r="BJ1868" s="12">
        <v>539.85072058328808</v>
      </c>
      <c r="BK1868" s="12">
        <v>83.268853582532103</v>
      </c>
      <c r="BL1868" s="12">
        <v>407.82790591155106</v>
      </c>
      <c r="BM1868" s="12">
        <v>23.84660194237722</v>
      </c>
      <c r="BN1868" s="12">
        <v>14.713860772956172</v>
      </c>
      <c r="BO1868" s="12">
        <v>9.1327411694210845</v>
      </c>
      <c r="BP1868" s="12">
        <v>24.907359146827979</v>
      </c>
      <c r="BQ1868" s="12">
        <v>46.085964080916497</v>
      </c>
    </row>
    <row r="1869" spans="1:69" x14ac:dyDescent="0.35">
      <c r="A1869" s="5" t="s">
        <v>520</v>
      </c>
      <c r="B1869" s="5">
        <v>3</v>
      </c>
      <c r="C1869" s="5" t="s">
        <v>456</v>
      </c>
      <c r="D1869" s="5" t="s">
        <v>521</v>
      </c>
      <c r="E1869" s="24">
        <v>8</v>
      </c>
      <c r="F1869" s="23">
        <v>2050</v>
      </c>
      <c r="G1869" s="12">
        <v>386.49233809999998</v>
      </c>
      <c r="H1869" s="12">
        <v>373.630539</v>
      </c>
      <c r="I1869" s="12">
        <v>24.10028084</v>
      </c>
      <c r="J1869" s="12">
        <v>339.52663669999998</v>
      </c>
      <c r="K1869" s="12">
        <v>0</v>
      </c>
      <c r="L1869" s="12">
        <v>0</v>
      </c>
      <c r="M1869" s="12">
        <v>0</v>
      </c>
      <c r="N1869" s="12">
        <v>10.00362149</v>
      </c>
      <c r="O1869" s="12">
        <v>12.86179907</v>
      </c>
      <c r="P1869" s="12">
        <v>69.858218960000002</v>
      </c>
      <c r="Q1869" s="12">
        <v>80.912285659999995</v>
      </c>
      <c r="R1869" s="12">
        <v>19.22482347</v>
      </c>
      <c r="S1869" s="12">
        <v>26.758701800000001</v>
      </c>
      <c r="T1869" s="12">
        <v>23.215694580000001</v>
      </c>
      <c r="U1869" s="12">
        <v>14.324577509999999</v>
      </c>
      <c r="V1869" s="12">
        <v>8.8911170750000004</v>
      </c>
      <c r="W1869" s="12">
        <v>11.713065800000001</v>
      </c>
      <c r="X1869" s="12">
        <v>12.16162789</v>
      </c>
      <c r="Y1869" s="12">
        <v>108.34279840000001</v>
      </c>
      <c r="Z1869" s="12">
        <v>87.911168610000004</v>
      </c>
      <c r="AA1869" s="12">
        <v>42.54702194</v>
      </c>
      <c r="AB1869" s="12">
        <v>41.54256745</v>
      </c>
      <c r="AC1869" s="12">
        <v>0.63090735799999997</v>
      </c>
      <c r="AD1869" s="12">
        <v>0.38928326400000002</v>
      </c>
      <c r="AE1869" s="12">
        <v>0.24162409500000001</v>
      </c>
      <c r="AF1869" s="12">
        <v>3.1906718519999999</v>
      </c>
      <c r="AG1869" s="12">
        <v>21.062537129999999</v>
      </c>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v>564.69335539232907</v>
      </c>
      <c r="BJ1869" s="12">
        <v>542.45399325379014</v>
      </c>
      <c r="BK1869" s="12">
        <v>85.872126253033599</v>
      </c>
      <c r="BL1869" s="12">
        <v>407.82790591155106</v>
      </c>
      <c r="BM1869" s="12">
        <v>23.84660194237722</v>
      </c>
      <c r="BN1869" s="12">
        <v>14.713860772956172</v>
      </c>
      <c r="BO1869" s="12">
        <v>9.1327411694210845</v>
      </c>
      <c r="BP1869" s="12">
        <v>24.907359146827979</v>
      </c>
      <c r="BQ1869" s="12">
        <v>46.085964080916497</v>
      </c>
    </row>
    <row r="1870" spans="1:69" x14ac:dyDescent="0.35">
      <c r="A1870" s="5" t="s">
        <v>522</v>
      </c>
      <c r="B1870" s="5">
        <v>3</v>
      </c>
      <c r="C1870" s="5" t="s">
        <v>456</v>
      </c>
      <c r="D1870" s="5" t="s">
        <v>523</v>
      </c>
      <c r="E1870" s="24">
        <v>0</v>
      </c>
      <c r="F1870" s="23">
        <v>2018</v>
      </c>
      <c r="G1870" s="12"/>
      <c r="H1870" s="12"/>
      <c r="I1870" s="12"/>
      <c r="J1870" s="12"/>
      <c r="K1870" s="12"/>
      <c r="L1870" s="12"/>
      <c r="M1870" s="12"/>
      <c r="N1870" s="12"/>
      <c r="O1870" s="12"/>
      <c r="P1870" s="12"/>
      <c r="Q1870" s="12"/>
      <c r="R1870" s="12"/>
      <c r="S1870" s="12"/>
      <c r="T1870" s="12"/>
      <c r="U1870" s="12"/>
      <c r="V1870" s="12"/>
      <c r="W1870" s="12"/>
      <c r="X1870" s="12"/>
      <c r="Y1870" s="12"/>
      <c r="Z1870" s="12"/>
      <c r="AA1870" s="12"/>
      <c r="AB1870" s="12"/>
      <c r="AC1870" s="12"/>
      <c r="AD1870" s="12"/>
      <c r="AE1870" s="12"/>
      <c r="AF1870" s="12"/>
      <c r="AG1870" s="12"/>
      <c r="AH1870" s="12">
        <v>4680.1741419999998</v>
      </c>
      <c r="AI1870" s="12">
        <v>4371.3821420000004</v>
      </c>
      <c r="AJ1870" s="12">
        <v>4226.4766630000004</v>
      </c>
      <c r="AK1870" s="12">
        <v>104.7007608</v>
      </c>
      <c r="AL1870" s="12">
        <v>0</v>
      </c>
      <c r="AM1870" s="12">
        <v>0</v>
      </c>
      <c r="AN1870" s="12">
        <v>0</v>
      </c>
      <c r="AO1870" s="12">
        <v>40.204718399999997</v>
      </c>
      <c r="AP1870" s="12">
        <v>308.79199999999997</v>
      </c>
      <c r="AQ1870" s="12"/>
      <c r="AR1870" s="12"/>
      <c r="AS1870" s="12"/>
      <c r="AT1870" s="12"/>
      <c r="AU1870" s="12"/>
      <c r="AV1870" s="12"/>
      <c r="AW1870" s="12"/>
      <c r="AX1870" s="12"/>
      <c r="AY1870" s="12"/>
      <c r="AZ1870" s="12">
        <v>47.474580940000003</v>
      </c>
      <c r="BA1870" s="12">
        <v>45.729447479999997</v>
      </c>
      <c r="BB1870" s="12">
        <v>0.90334588800000004</v>
      </c>
      <c r="BC1870" s="12">
        <v>44.807386219999998</v>
      </c>
      <c r="BD1870" s="12">
        <v>0</v>
      </c>
      <c r="BE1870" s="12">
        <v>0</v>
      </c>
      <c r="BF1870" s="12">
        <v>0</v>
      </c>
      <c r="BG1870" s="12">
        <v>1.8715376999999998E-2</v>
      </c>
      <c r="BH1870" s="12">
        <v>1.745133453</v>
      </c>
      <c r="BI1870" s="12">
        <v>4415.0130902569535</v>
      </c>
      <c r="BJ1870" s="12">
        <v>4125.1032624039535</v>
      </c>
      <c r="BK1870" s="12">
        <v>3945.0513676597525</v>
      </c>
      <c r="BL1870" s="12">
        <v>142.51413615618509</v>
      </c>
      <c r="BM1870" s="12">
        <v>0</v>
      </c>
      <c r="BN1870" s="12">
        <v>0</v>
      </c>
      <c r="BO1870" s="12">
        <v>0</v>
      </c>
      <c r="BP1870" s="12">
        <v>37.537758588019202</v>
      </c>
      <c r="BQ1870" s="12">
        <v>289.90982785299997</v>
      </c>
    </row>
    <row r="1871" spans="1:69" x14ac:dyDescent="0.35">
      <c r="A1871" s="5" t="s">
        <v>522</v>
      </c>
      <c r="B1871" s="5">
        <v>3</v>
      </c>
      <c r="C1871" s="5" t="s">
        <v>456</v>
      </c>
      <c r="D1871" s="5" t="s">
        <v>523</v>
      </c>
      <c r="E1871" s="24">
        <v>1</v>
      </c>
      <c r="F1871" s="23">
        <v>2030</v>
      </c>
      <c r="G1871" s="12"/>
      <c r="H1871" s="12"/>
      <c r="I1871" s="12"/>
      <c r="J1871" s="12"/>
      <c r="K1871" s="12"/>
      <c r="L1871" s="12"/>
      <c r="M1871" s="12"/>
      <c r="N1871" s="12"/>
      <c r="O1871" s="12"/>
      <c r="P1871" s="12"/>
      <c r="Q1871" s="12"/>
      <c r="R1871" s="12"/>
      <c r="S1871" s="12"/>
      <c r="T1871" s="12"/>
      <c r="U1871" s="12"/>
      <c r="V1871" s="12"/>
      <c r="W1871" s="12"/>
      <c r="X1871" s="12"/>
      <c r="Y1871" s="12"/>
      <c r="Z1871" s="12"/>
      <c r="AA1871" s="12"/>
      <c r="AB1871" s="12"/>
      <c r="AC1871" s="12"/>
      <c r="AD1871" s="12"/>
      <c r="AE1871" s="12"/>
      <c r="AF1871" s="12"/>
      <c r="AG1871" s="12"/>
      <c r="AH1871" s="12">
        <v>4147.1831149999998</v>
      </c>
      <c r="AI1871" s="12">
        <v>3751.7772580000001</v>
      </c>
      <c r="AJ1871" s="12">
        <v>3461.9139709999999</v>
      </c>
      <c r="AK1871" s="12">
        <v>113.57389259999999</v>
      </c>
      <c r="AL1871" s="12">
        <v>3.0620654869999999</v>
      </c>
      <c r="AM1871" s="12">
        <v>2.1658511979999999</v>
      </c>
      <c r="AN1871" s="12">
        <v>0.896214289</v>
      </c>
      <c r="AO1871" s="12">
        <v>173.2273289</v>
      </c>
      <c r="AP1871" s="12">
        <v>398.4679233</v>
      </c>
      <c r="AQ1871" s="12"/>
      <c r="AR1871" s="12"/>
      <c r="AS1871" s="12"/>
      <c r="AT1871" s="12"/>
      <c r="AU1871" s="12"/>
      <c r="AV1871" s="12"/>
      <c r="AW1871" s="12"/>
      <c r="AX1871" s="12"/>
      <c r="AY1871" s="12"/>
      <c r="AZ1871" s="12">
        <v>47.237023989999997</v>
      </c>
      <c r="BA1871" s="12">
        <v>45.494671150000002</v>
      </c>
      <c r="BB1871" s="12">
        <v>0.60462484699999997</v>
      </c>
      <c r="BC1871" s="12">
        <v>44.807386219999998</v>
      </c>
      <c r="BD1871" s="12">
        <v>2.7806060000000001E-3</v>
      </c>
      <c r="BE1871" s="12">
        <v>1.9667700000000001E-3</v>
      </c>
      <c r="BF1871" s="12">
        <v>8.1383599999999996E-4</v>
      </c>
      <c r="BG1871" s="12">
        <v>7.9879475000000005E-2</v>
      </c>
      <c r="BH1871" s="12">
        <v>1.745133453</v>
      </c>
      <c r="BI1871" s="12">
        <v>3957.745024941903</v>
      </c>
      <c r="BJ1871" s="12">
        <v>3597.7173668630426</v>
      </c>
      <c r="BK1871" s="12">
        <v>3268.9822731891804</v>
      </c>
      <c r="BL1871" s="12">
        <v>152.36025684535889</v>
      </c>
      <c r="BM1871" s="12">
        <v>1.5833226777442491</v>
      </c>
      <c r="BN1871" s="12">
        <v>1.1199111623068978</v>
      </c>
      <c r="BO1871" s="12">
        <v>0.46341151543734121</v>
      </c>
      <c r="BP1871" s="12">
        <v>174.79151415076072</v>
      </c>
      <c r="BQ1871" s="12">
        <v>361.61098075659999</v>
      </c>
    </row>
    <row r="1872" spans="1:69" x14ac:dyDescent="0.35">
      <c r="A1872" s="5" t="s">
        <v>522</v>
      </c>
      <c r="B1872" s="5">
        <v>3</v>
      </c>
      <c r="C1872" s="5" t="s">
        <v>456</v>
      </c>
      <c r="D1872" s="5" t="s">
        <v>523</v>
      </c>
      <c r="E1872" s="24">
        <v>2</v>
      </c>
      <c r="F1872" s="23">
        <v>2030</v>
      </c>
      <c r="G1872" s="12"/>
      <c r="H1872" s="12"/>
      <c r="I1872" s="12"/>
      <c r="J1872" s="12"/>
      <c r="K1872" s="12"/>
      <c r="L1872" s="12"/>
      <c r="M1872" s="12"/>
      <c r="N1872" s="12"/>
      <c r="O1872" s="12"/>
      <c r="P1872" s="12"/>
      <c r="Q1872" s="12"/>
      <c r="R1872" s="12"/>
      <c r="S1872" s="12"/>
      <c r="T1872" s="12"/>
      <c r="U1872" s="12"/>
      <c r="V1872" s="12"/>
      <c r="W1872" s="12"/>
      <c r="X1872" s="12"/>
      <c r="Y1872" s="12"/>
      <c r="Z1872" s="12"/>
      <c r="AA1872" s="12"/>
      <c r="AB1872" s="12"/>
      <c r="AC1872" s="12"/>
      <c r="AD1872" s="12"/>
      <c r="AE1872" s="12"/>
      <c r="AF1872" s="12"/>
      <c r="AG1872" s="12"/>
      <c r="AH1872" s="12">
        <v>4235.3510660000002</v>
      </c>
      <c r="AI1872" s="12">
        <v>3839.9452080000001</v>
      </c>
      <c r="AJ1872" s="12">
        <v>3550.081921</v>
      </c>
      <c r="AK1872" s="12">
        <v>113.57389259999999</v>
      </c>
      <c r="AL1872" s="12">
        <v>3.0620654869999999</v>
      </c>
      <c r="AM1872" s="12">
        <v>2.1658511979999999</v>
      </c>
      <c r="AN1872" s="12">
        <v>0.896214289</v>
      </c>
      <c r="AO1872" s="12">
        <v>173.2273289</v>
      </c>
      <c r="AP1872" s="12">
        <v>398.4679233</v>
      </c>
      <c r="AQ1872" s="12"/>
      <c r="AR1872" s="12"/>
      <c r="AS1872" s="12"/>
      <c r="AT1872" s="12"/>
      <c r="AU1872" s="12"/>
      <c r="AV1872" s="12"/>
      <c r="AW1872" s="12"/>
      <c r="AX1872" s="12"/>
      <c r="AY1872" s="12"/>
      <c r="AZ1872" s="12">
        <v>47.312580349999998</v>
      </c>
      <c r="BA1872" s="12">
        <v>45.570227500000001</v>
      </c>
      <c r="BB1872" s="12">
        <v>0.68018120500000001</v>
      </c>
      <c r="BC1872" s="12">
        <v>44.807386219999998</v>
      </c>
      <c r="BD1872" s="12">
        <v>2.7806060000000001E-3</v>
      </c>
      <c r="BE1872" s="12">
        <v>1.9667700000000001E-3</v>
      </c>
      <c r="BF1872" s="12">
        <v>8.1383599999999996E-4</v>
      </c>
      <c r="BG1872" s="12">
        <v>7.9879475000000005E-2</v>
      </c>
      <c r="BH1872" s="12">
        <v>1.745133453</v>
      </c>
      <c r="BI1872" s="12">
        <v>4044.9439488861599</v>
      </c>
      <c r="BJ1872" s="12">
        <v>3684.9162908072994</v>
      </c>
      <c r="BK1872" s="12">
        <v>3356.1811971334373</v>
      </c>
      <c r="BL1872" s="12">
        <v>152.36025684535889</v>
      </c>
      <c r="BM1872" s="12">
        <v>1.5833226777442491</v>
      </c>
      <c r="BN1872" s="12">
        <v>1.1199111623068978</v>
      </c>
      <c r="BO1872" s="12">
        <v>0.46341151543734121</v>
      </c>
      <c r="BP1872" s="12">
        <v>174.79151415076072</v>
      </c>
      <c r="BQ1872" s="12">
        <v>361.61098075659999</v>
      </c>
    </row>
    <row r="1873" spans="1:69" x14ac:dyDescent="0.35">
      <c r="A1873" s="5" t="s">
        <v>522</v>
      </c>
      <c r="B1873" s="5">
        <v>3</v>
      </c>
      <c r="C1873" s="5" t="s">
        <v>456</v>
      </c>
      <c r="D1873" s="5" t="s">
        <v>523</v>
      </c>
      <c r="E1873" s="24">
        <v>3</v>
      </c>
      <c r="F1873" s="23">
        <v>2030</v>
      </c>
      <c r="G1873" s="12"/>
      <c r="H1873" s="12"/>
      <c r="I1873" s="12"/>
      <c r="J1873" s="12"/>
      <c r="K1873" s="12"/>
      <c r="L1873" s="12"/>
      <c r="M1873" s="12"/>
      <c r="N1873" s="12"/>
      <c r="O1873" s="12"/>
      <c r="P1873" s="12"/>
      <c r="Q1873" s="12"/>
      <c r="R1873" s="12"/>
      <c r="S1873" s="12"/>
      <c r="T1873" s="12"/>
      <c r="U1873" s="12"/>
      <c r="V1873" s="12"/>
      <c r="W1873" s="12"/>
      <c r="X1873" s="12"/>
      <c r="Y1873" s="12"/>
      <c r="Z1873" s="12"/>
      <c r="AA1873" s="12"/>
      <c r="AB1873" s="12"/>
      <c r="AC1873" s="12"/>
      <c r="AD1873" s="12"/>
      <c r="AE1873" s="12"/>
      <c r="AF1873" s="12"/>
      <c r="AG1873" s="12"/>
      <c r="AH1873" s="12">
        <v>4153.3076160000001</v>
      </c>
      <c r="AI1873" s="12">
        <v>3757.901758</v>
      </c>
      <c r="AJ1873" s="12">
        <v>3468.0384709999998</v>
      </c>
      <c r="AK1873" s="12">
        <v>113.57389259999999</v>
      </c>
      <c r="AL1873" s="12">
        <v>3.0620654869999999</v>
      </c>
      <c r="AM1873" s="12">
        <v>2.1658511979999999</v>
      </c>
      <c r="AN1873" s="12">
        <v>0.896214289</v>
      </c>
      <c r="AO1873" s="12">
        <v>173.2273289</v>
      </c>
      <c r="AP1873" s="12">
        <v>398.4679233</v>
      </c>
      <c r="AQ1873" s="12"/>
      <c r="AR1873" s="12"/>
      <c r="AS1873" s="12"/>
      <c r="AT1873" s="12"/>
      <c r="AU1873" s="12"/>
      <c r="AV1873" s="12"/>
      <c r="AW1873" s="12"/>
      <c r="AX1873" s="12"/>
      <c r="AY1873" s="12"/>
      <c r="AZ1873" s="12">
        <v>47.267152430000003</v>
      </c>
      <c r="BA1873" s="12">
        <v>45.52479958</v>
      </c>
      <c r="BB1873" s="12">
        <v>0.634753283</v>
      </c>
      <c r="BC1873" s="12">
        <v>44.807386219999998</v>
      </c>
      <c r="BD1873" s="12">
        <v>2.7806060000000001E-3</v>
      </c>
      <c r="BE1873" s="12">
        <v>1.9667700000000001E-3</v>
      </c>
      <c r="BF1873" s="12">
        <v>8.1383599999999996E-4</v>
      </c>
      <c r="BG1873" s="12">
        <v>7.9879475000000005E-2</v>
      </c>
      <c r="BH1873" s="12">
        <v>1.745133453</v>
      </c>
      <c r="BI1873" s="12">
        <v>3959.3625122274375</v>
      </c>
      <c r="BJ1873" s="12">
        <v>3599.3348541485761</v>
      </c>
      <c r="BK1873" s="12">
        <v>3270.5997604747149</v>
      </c>
      <c r="BL1873" s="12">
        <v>152.36025684535889</v>
      </c>
      <c r="BM1873" s="12">
        <v>1.5833226777442491</v>
      </c>
      <c r="BN1873" s="12">
        <v>1.1199111623068978</v>
      </c>
      <c r="BO1873" s="12">
        <v>0.46341151543734121</v>
      </c>
      <c r="BP1873" s="12">
        <v>174.79151415076072</v>
      </c>
      <c r="BQ1873" s="12">
        <v>361.61098075659999</v>
      </c>
    </row>
    <row r="1874" spans="1:69" x14ac:dyDescent="0.35">
      <c r="A1874" s="5" t="s">
        <v>522</v>
      </c>
      <c r="B1874" s="5">
        <v>3</v>
      </c>
      <c r="C1874" s="5" t="s">
        <v>456</v>
      </c>
      <c r="D1874" s="5" t="s">
        <v>523</v>
      </c>
      <c r="E1874" s="24">
        <v>4</v>
      </c>
      <c r="F1874" s="23">
        <v>2030</v>
      </c>
      <c r="G1874" s="12"/>
      <c r="H1874" s="12"/>
      <c r="I1874" s="12"/>
      <c r="J1874" s="12"/>
      <c r="K1874" s="12"/>
      <c r="L1874" s="12"/>
      <c r="M1874" s="12"/>
      <c r="N1874" s="12"/>
      <c r="O1874" s="12"/>
      <c r="P1874" s="12"/>
      <c r="Q1874" s="12"/>
      <c r="R1874" s="12"/>
      <c r="S1874" s="12"/>
      <c r="T1874" s="12"/>
      <c r="U1874" s="12"/>
      <c r="V1874" s="12"/>
      <c r="W1874" s="12"/>
      <c r="X1874" s="12"/>
      <c r="Y1874" s="12"/>
      <c r="Z1874" s="12"/>
      <c r="AA1874" s="12"/>
      <c r="AB1874" s="12"/>
      <c r="AC1874" s="12"/>
      <c r="AD1874" s="12"/>
      <c r="AE1874" s="12"/>
      <c r="AF1874" s="12"/>
      <c r="AG1874" s="12"/>
      <c r="AH1874" s="12">
        <v>4241.4755660000001</v>
      </c>
      <c r="AI1874" s="12">
        <v>3846.0697089999999</v>
      </c>
      <c r="AJ1874" s="12">
        <v>3556.2064220000002</v>
      </c>
      <c r="AK1874" s="12">
        <v>113.57389259999999</v>
      </c>
      <c r="AL1874" s="12">
        <v>3.0620654869999999</v>
      </c>
      <c r="AM1874" s="12">
        <v>2.1658511979999999</v>
      </c>
      <c r="AN1874" s="12">
        <v>0.896214289</v>
      </c>
      <c r="AO1874" s="12">
        <v>173.2273289</v>
      </c>
      <c r="AP1874" s="12">
        <v>398.4679233</v>
      </c>
      <c r="AQ1874" s="12"/>
      <c r="AR1874" s="12"/>
      <c r="AS1874" s="12"/>
      <c r="AT1874" s="12"/>
      <c r="AU1874" s="12"/>
      <c r="AV1874" s="12"/>
      <c r="AW1874" s="12"/>
      <c r="AX1874" s="12"/>
      <c r="AY1874" s="12"/>
      <c r="AZ1874" s="12">
        <v>47.342708790000003</v>
      </c>
      <c r="BA1874" s="12">
        <v>45.60035594</v>
      </c>
      <c r="BB1874" s="12">
        <v>0.71030964100000005</v>
      </c>
      <c r="BC1874" s="12">
        <v>44.807386219999998</v>
      </c>
      <c r="BD1874" s="12">
        <v>2.7806060000000001E-3</v>
      </c>
      <c r="BE1874" s="12">
        <v>1.9667700000000001E-3</v>
      </c>
      <c r="BF1874" s="12">
        <v>8.1383599999999996E-4</v>
      </c>
      <c r="BG1874" s="12">
        <v>7.9879475000000005E-2</v>
      </c>
      <c r="BH1874" s="12">
        <v>1.745133453</v>
      </c>
      <c r="BI1874" s="12">
        <v>4046.5614361716944</v>
      </c>
      <c r="BJ1874" s="12">
        <v>3686.533778092843</v>
      </c>
      <c r="BK1874" s="12">
        <v>3357.7986844189718</v>
      </c>
      <c r="BL1874" s="12">
        <v>152.36025684535889</v>
      </c>
      <c r="BM1874" s="12">
        <v>1.5833226777442491</v>
      </c>
      <c r="BN1874" s="12">
        <v>1.1199111623068978</v>
      </c>
      <c r="BO1874" s="12">
        <v>0.46341151543734121</v>
      </c>
      <c r="BP1874" s="12">
        <v>174.79151415076072</v>
      </c>
      <c r="BQ1874" s="12">
        <v>361.61098075659999</v>
      </c>
    </row>
    <row r="1875" spans="1:69" x14ac:dyDescent="0.35">
      <c r="A1875" s="5" t="s">
        <v>522</v>
      </c>
      <c r="B1875" s="5">
        <v>3</v>
      </c>
      <c r="C1875" s="5" t="s">
        <v>456</v>
      </c>
      <c r="D1875" s="5" t="s">
        <v>523</v>
      </c>
      <c r="E1875" s="24">
        <v>5</v>
      </c>
      <c r="F1875" s="23">
        <v>2050</v>
      </c>
      <c r="G1875" s="12"/>
      <c r="H1875" s="12"/>
      <c r="I1875" s="12"/>
      <c r="J1875" s="12"/>
      <c r="K1875" s="12"/>
      <c r="L1875" s="12"/>
      <c r="M1875" s="12"/>
      <c r="N1875" s="12"/>
      <c r="O1875" s="12"/>
      <c r="P1875" s="12"/>
      <c r="Q1875" s="12"/>
      <c r="R1875" s="12"/>
      <c r="S1875" s="12"/>
      <c r="T1875" s="12"/>
      <c r="U1875" s="12"/>
      <c r="V1875" s="12"/>
      <c r="W1875" s="12"/>
      <c r="X1875" s="12"/>
      <c r="Y1875" s="12"/>
      <c r="Z1875" s="12"/>
      <c r="AA1875" s="12"/>
      <c r="AB1875" s="12"/>
      <c r="AC1875" s="12"/>
      <c r="AD1875" s="12"/>
      <c r="AE1875" s="12"/>
      <c r="AF1875" s="12"/>
      <c r="AG1875" s="12"/>
      <c r="AH1875" s="12">
        <v>1673.564674</v>
      </c>
      <c r="AI1875" s="12">
        <v>1341.373668</v>
      </c>
      <c r="AJ1875" s="12">
        <v>1183.8534259999999</v>
      </c>
      <c r="AK1875" s="12">
        <v>79.983379240000005</v>
      </c>
      <c r="AL1875" s="12">
        <v>5.0459216260000002</v>
      </c>
      <c r="AM1875" s="12">
        <v>3.5690665159999999</v>
      </c>
      <c r="AN1875" s="12">
        <v>1.47685511</v>
      </c>
      <c r="AO1875" s="12">
        <v>72.490941430000007</v>
      </c>
      <c r="AP1875" s="12">
        <v>337.23692820000002</v>
      </c>
      <c r="AQ1875" s="12"/>
      <c r="AR1875" s="12"/>
      <c r="AS1875" s="12"/>
      <c r="AT1875" s="12"/>
      <c r="AU1875" s="12"/>
      <c r="AV1875" s="12"/>
      <c r="AW1875" s="12"/>
      <c r="AX1875" s="12"/>
      <c r="AY1875" s="12"/>
      <c r="AZ1875" s="12">
        <v>47.215357519999998</v>
      </c>
      <c r="BA1875" s="12">
        <v>45.47928434</v>
      </c>
      <c r="BB1875" s="12">
        <v>0.65203995599999998</v>
      </c>
      <c r="BC1875" s="12">
        <v>44.807834290000002</v>
      </c>
      <c r="BD1875" s="12">
        <v>9.0777240000000006E-3</v>
      </c>
      <c r="BE1875" s="12">
        <v>6.4208290000000003E-3</v>
      </c>
      <c r="BF1875" s="12">
        <v>2.6568949999999998E-3</v>
      </c>
      <c r="BG1875" s="12">
        <v>1.0332368999999999E-2</v>
      </c>
      <c r="BH1875" s="12">
        <v>1.7451509039999999</v>
      </c>
      <c r="BI1875" s="12">
        <v>1959.603116079054</v>
      </c>
      <c r="BJ1875" s="12">
        <v>1510.4250424719155</v>
      </c>
      <c r="BK1875" s="12">
        <v>1261.9490730091491</v>
      </c>
      <c r="BL1875" s="12">
        <v>157.9430902860301</v>
      </c>
      <c r="BM1875" s="12">
        <v>7.4763612366794385</v>
      </c>
      <c r="BN1875" s="12">
        <v>5.2881579478952094</v>
      </c>
      <c r="BO1875" s="12">
        <v>2.1882032887842189</v>
      </c>
      <c r="BP1875" s="12">
        <v>83.056517940049886</v>
      </c>
      <c r="BQ1875" s="12">
        <v>456.65443484381854</v>
      </c>
    </row>
    <row r="1876" spans="1:69" x14ac:dyDescent="0.35">
      <c r="A1876" s="5" t="s">
        <v>522</v>
      </c>
      <c r="B1876" s="5">
        <v>3</v>
      </c>
      <c r="C1876" s="5" t="s">
        <v>456</v>
      </c>
      <c r="D1876" s="5" t="s">
        <v>523</v>
      </c>
      <c r="E1876" s="24">
        <v>6</v>
      </c>
      <c r="F1876" s="23">
        <v>2050</v>
      </c>
      <c r="G1876" s="12"/>
      <c r="H1876" s="12"/>
      <c r="I1876" s="12"/>
      <c r="J1876" s="12"/>
      <c r="K1876" s="12"/>
      <c r="L1876" s="12"/>
      <c r="M1876" s="12"/>
      <c r="N1876" s="12"/>
      <c r="O1876" s="12"/>
      <c r="P1876" s="12"/>
      <c r="Q1876" s="12"/>
      <c r="R1876" s="12"/>
      <c r="S1876" s="12"/>
      <c r="T1876" s="12"/>
      <c r="U1876" s="12"/>
      <c r="V1876" s="12"/>
      <c r="W1876" s="12"/>
      <c r="X1876" s="12"/>
      <c r="Y1876" s="12"/>
      <c r="Z1876" s="12"/>
      <c r="AA1876" s="12"/>
      <c r="AB1876" s="12"/>
      <c r="AC1876" s="12"/>
      <c r="AD1876" s="12"/>
      <c r="AE1876" s="12"/>
      <c r="AF1876" s="12"/>
      <c r="AG1876" s="12"/>
      <c r="AH1876" s="12">
        <v>1682.782602</v>
      </c>
      <c r="AI1876" s="12">
        <v>1350.5915950000001</v>
      </c>
      <c r="AJ1876" s="12">
        <v>1193.071353</v>
      </c>
      <c r="AK1876" s="12">
        <v>79.983379240000005</v>
      </c>
      <c r="AL1876" s="12">
        <v>5.0459216260000002</v>
      </c>
      <c r="AM1876" s="12">
        <v>3.5690665159999999</v>
      </c>
      <c r="AN1876" s="12">
        <v>1.47685511</v>
      </c>
      <c r="AO1876" s="12">
        <v>72.490941430000007</v>
      </c>
      <c r="AP1876" s="12">
        <v>337.23692820000002</v>
      </c>
      <c r="AQ1876" s="12"/>
      <c r="AR1876" s="12"/>
      <c r="AS1876" s="12"/>
      <c r="AT1876" s="12"/>
      <c r="AU1876" s="12"/>
      <c r="AV1876" s="12"/>
      <c r="AW1876" s="12"/>
      <c r="AX1876" s="12"/>
      <c r="AY1876" s="12"/>
      <c r="AZ1876" s="12">
        <v>47.234077579999997</v>
      </c>
      <c r="BA1876" s="12">
        <v>45.498004399999999</v>
      </c>
      <c r="BB1876" s="12">
        <v>0.67076000999999996</v>
      </c>
      <c r="BC1876" s="12">
        <v>44.807834290000002</v>
      </c>
      <c r="BD1876" s="12">
        <v>9.0777240000000006E-3</v>
      </c>
      <c r="BE1876" s="12">
        <v>6.4208290000000003E-3</v>
      </c>
      <c r="BF1876" s="12">
        <v>2.6568949999999998E-3</v>
      </c>
      <c r="BG1876" s="12">
        <v>1.0332368999999999E-2</v>
      </c>
      <c r="BH1876" s="12">
        <v>1.7451509039999999</v>
      </c>
      <c r="BI1876" s="12">
        <v>1969.0877679542757</v>
      </c>
      <c r="BJ1876" s="12">
        <v>1519.9096943471375</v>
      </c>
      <c r="BK1876" s="12">
        <v>1271.433724884381</v>
      </c>
      <c r="BL1876" s="12">
        <v>157.9430902860301</v>
      </c>
      <c r="BM1876" s="12">
        <v>7.4763612366794385</v>
      </c>
      <c r="BN1876" s="12">
        <v>5.2881579478952094</v>
      </c>
      <c r="BO1876" s="12">
        <v>2.1882032887842189</v>
      </c>
      <c r="BP1876" s="12">
        <v>83.056517940049886</v>
      </c>
      <c r="BQ1876" s="12">
        <v>456.65443484381854</v>
      </c>
    </row>
    <row r="1877" spans="1:69" x14ac:dyDescent="0.35">
      <c r="A1877" s="5" t="s">
        <v>522</v>
      </c>
      <c r="B1877" s="5">
        <v>3</v>
      </c>
      <c r="C1877" s="5" t="s">
        <v>456</v>
      </c>
      <c r="D1877" s="5" t="s">
        <v>523</v>
      </c>
      <c r="E1877" s="24">
        <v>7</v>
      </c>
      <c r="F1877" s="23">
        <v>2050</v>
      </c>
      <c r="G1877" s="12"/>
      <c r="H1877" s="12"/>
      <c r="I1877" s="12"/>
      <c r="J1877" s="12"/>
      <c r="K1877" s="12"/>
      <c r="L1877" s="12"/>
      <c r="M1877" s="12"/>
      <c r="N1877" s="12"/>
      <c r="O1877" s="12"/>
      <c r="P1877" s="12"/>
      <c r="Q1877" s="12"/>
      <c r="R1877" s="12"/>
      <c r="S1877" s="12"/>
      <c r="T1877" s="12"/>
      <c r="U1877" s="12"/>
      <c r="V1877" s="12"/>
      <c r="W1877" s="12"/>
      <c r="X1877" s="12"/>
      <c r="Y1877" s="12"/>
      <c r="Z1877" s="12"/>
      <c r="AA1877" s="12"/>
      <c r="AB1877" s="12"/>
      <c r="AC1877" s="12"/>
      <c r="AD1877" s="12"/>
      <c r="AE1877" s="12"/>
      <c r="AF1877" s="12"/>
      <c r="AG1877" s="12"/>
      <c r="AH1877" s="12">
        <v>1677.4460879999999</v>
      </c>
      <c r="AI1877" s="12">
        <v>1345.255081</v>
      </c>
      <c r="AJ1877" s="12">
        <v>1187.734839</v>
      </c>
      <c r="AK1877" s="12">
        <v>79.983379240000005</v>
      </c>
      <c r="AL1877" s="12">
        <v>5.0459216260000002</v>
      </c>
      <c r="AM1877" s="12">
        <v>3.5690665159999999</v>
      </c>
      <c r="AN1877" s="12">
        <v>1.47685511</v>
      </c>
      <c r="AO1877" s="12">
        <v>72.490941430000007</v>
      </c>
      <c r="AP1877" s="12">
        <v>337.23692820000002</v>
      </c>
      <c r="AQ1877" s="12"/>
      <c r="AR1877" s="12"/>
      <c r="AS1877" s="12"/>
      <c r="AT1877" s="12"/>
      <c r="AU1877" s="12"/>
      <c r="AV1877" s="12"/>
      <c r="AW1877" s="12"/>
      <c r="AX1877" s="12"/>
      <c r="AY1877" s="12"/>
      <c r="AZ1877" s="12">
        <v>47.259195149999996</v>
      </c>
      <c r="BA1877" s="12">
        <v>45.523121969999998</v>
      </c>
      <c r="BB1877" s="12">
        <v>0.69587758099999997</v>
      </c>
      <c r="BC1877" s="12">
        <v>44.807834290000002</v>
      </c>
      <c r="BD1877" s="12">
        <v>9.0777240000000006E-3</v>
      </c>
      <c r="BE1877" s="12">
        <v>6.4208290000000003E-3</v>
      </c>
      <c r="BF1877" s="12">
        <v>2.6568949999999998E-3</v>
      </c>
      <c r="BG1877" s="12">
        <v>1.0332368999999999E-2</v>
      </c>
      <c r="BH1877" s="12">
        <v>1.7451509039999999</v>
      </c>
      <c r="BI1877" s="12">
        <v>1960.7717482530456</v>
      </c>
      <c r="BJ1877" s="12">
        <v>1511.5936746459072</v>
      </c>
      <c r="BK1877" s="12">
        <v>1263.117705183141</v>
      </c>
      <c r="BL1877" s="12">
        <v>157.9430902860301</v>
      </c>
      <c r="BM1877" s="12">
        <v>7.4763612366794385</v>
      </c>
      <c r="BN1877" s="12">
        <v>5.2881579478952094</v>
      </c>
      <c r="BO1877" s="12">
        <v>2.1882032887842189</v>
      </c>
      <c r="BP1877" s="12">
        <v>83.056517940049886</v>
      </c>
      <c r="BQ1877" s="12">
        <v>456.65443484381854</v>
      </c>
    </row>
    <row r="1878" spans="1:69" x14ac:dyDescent="0.35">
      <c r="A1878" s="5" t="s">
        <v>522</v>
      </c>
      <c r="B1878" s="5">
        <v>3</v>
      </c>
      <c r="C1878" s="5" t="s">
        <v>456</v>
      </c>
      <c r="D1878" s="5" t="s">
        <v>523</v>
      </c>
      <c r="E1878" s="24">
        <v>8</v>
      </c>
      <c r="F1878" s="23">
        <v>2050</v>
      </c>
      <c r="G1878" s="12"/>
      <c r="H1878" s="12"/>
      <c r="I1878" s="12"/>
      <c r="J1878" s="12"/>
      <c r="K1878" s="12"/>
      <c r="L1878" s="12"/>
      <c r="M1878" s="12"/>
      <c r="N1878" s="12"/>
      <c r="O1878" s="12"/>
      <c r="P1878" s="12"/>
      <c r="Q1878" s="12"/>
      <c r="R1878" s="12"/>
      <c r="S1878" s="12"/>
      <c r="T1878" s="12"/>
      <c r="U1878" s="12"/>
      <c r="V1878" s="12"/>
      <c r="W1878" s="12"/>
      <c r="X1878" s="12"/>
      <c r="Y1878" s="12"/>
      <c r="Z1878" s="12"/>
      <c r="AA1878" s="12"/>
      <c r="AB1878" s="12"/>
      <c r="AC1878" s="12"/>
      <c r="AD1878" s="12"/>
      <c r="AE1878" s="12"/>
      <c r="AF1878" s="12"/>
      <c r="AG1878" s="12"/>
      <c r="AH1878" s="12">
        <v>1686.6640150000001</v>
      </c>
      <c r="AI1878" s="12">
        <v>1354.473009</v>
      </c>
      <c r="AJ1878" s="12">
        <v>1196.952767</v>
      </c>
      <c r="AK1878" s="12">
        <v>79.983379240000005</v>
      </c>
      <c r="AL1878" s="12">
        <v>5.0459216260000002</v>
      </c>
      <c r="AM1878" s="12">
        <v>3.5690665159999999</v>
      </c>
      <c r="AN1878" s="12">
        <v>1.47685511</v>
      </c>
      <c r="AO1878" s="12">
        <v>72.490941430000007</v>
      </c>
      <c r="AP1878" s="12">
        <v>337.23692820000002</v>
      </c>
      <c r="AQ1878" s="12"/>
      <c r="AR1878" s="12"/>
      <c r="AS1878" s="12"/>
      <c r="AT1878" s="12"/>
      <c r="AU1878" s="12"/>
      <c r="AV1878" s="12"/>
      <c r="AW1878" s="12"/>
      <c r="AX1878" s="12"/>
      <c r="AY1878" s="12"/>
      <c r="AZ1878" s="12">
        <v>47.277915200000002</v>
      </c>
      <c r="BA1878" s="12">
        <v>45.541842019999997</v>
      </c>
      <c r="BB1878" s="12">
        <v>0.71459763499999995</v>
      </c>
      <c r="BC1878" s="12">
        <v>44.807834290000002</v>
      </c>
      <c r="BD1878" s="12">
        <v>9.0777240000000006E-3</v>
      </c>
      <c r="BE1878" s="12">
        <v>6.4208290000000003E-3</v>
      </c>
      <c r="BF1878" s="12">
        <v>2.6568949999999998E-3</v>
      </c>
      <c r="BG1878" s="12">
        <v>1.0332368999999999E-2</v>
      </c>
      <c r="BH1878" s="12">
        <v>1.7451509039999999</v>
      </c>
      <c r="BI1878" s="12">
        <v>1970.2564001282676</v>
      </c>
      <c r="BJ1878" s="12">
        <v>1521.0783265211294</v>
      </c>
      <c r="BK1878" s="12">
        <v>1272.6023570583627</v>
      </c>
      <c r="BL1878" s="12">
        <v>157.9430902860301</v>
      </c>
      <c r="BM1878" s="12">
        <v>7.4763612366794385</v>
      </c>
      <c r="BN1878" s="12">
        <v>5.2881579478952094</v>
      </c>
      <c r="BO1878" s="12">
        <v>2.1882032887842189</v>
      </c>
      <c r="BP1878" s="12">
        <v>83.056517940049886</v>
      </c>
      <c r="BQ1878" s="12">
        <v>456.65443484381854</v>
      </c>
    </row>
    <row r="1879" spans="1:69" x14ac:dyDescent="0.35">
      <c r="A1879" s="5" t="s">
        <v>524</v>
      </c>
      <c r="B1879" s="5">
        <v>3</v>
      </c>
      <c r="C1879" s="5" t="s">
        <v>456</v>
      </c>
      <c r="D1879" s="5" t="s">
        <v>525</v>
      </c>
      <c r="E1879" s="24">
        <v>0</v>
      </c>
      <c r="F1879" s="23">
        <v>2018</v>
      </c>
      <c r="G1879" s="12"/>
      <c r="H1879" s="12"/>
      <c r="I1879" s="12"/>
      <c r="J1879" s="12"/>
      <c r="K1879" s="12"/>
      <c r="L1879" s="12"/>
      <c r="M1879" s="12"/>
      <c r="N1879" s="12"/>
      <c r="O1879" s="12"/>
      <c r="P1879" s="12"/>
      <c r="Q1879" s="12"/>
      <c r="R1879" s="12"/>
      <c r="S1879" s="12"/>
      <c r="T1879" s="12"/>
      <c r="U1879" s="12"/>
      <c r="V1879" s="12"/>
      <c r="W1879" s="12"/>
      <c r="X1879" s="12"/>
      <c r="Y1879" s="12"/>
      <c r="Z1879" s="12"/>
      <c r="AA1879" s="12"/>
      <c r="AB1879" s="12"/>
      <c r="AC1879" s="12"/>
      <c r="AD1879" s="12"/>
      <c r="AE1879" s="12"/>
      <c r="AF1879" s="12"/>
      <c r="AG1879" s="12"/>
      <c r="AH1879" s="12">
        <v>1872.069657</v>
      </c>
      <c r="AI1879" s="12">
        <v>1748.5528569999999</v>
      </c>
      <c r="AJ1879" s="12">
        <v>1690.5906649999999</v>
      </c>
      <c r="AK1879" s="12">
        <v>41.880304299999999</v>
      </c>
      <c r="AL1879" s="12">
        <v>0</v>
      </c>
      <c r="AM1879" s="12">
        <v>0</v>
      </c>
      <c r="AN1879" s="12">
        <v>0</v>
      </c>
      <c r="AO1879" s="12">
        <v>16.08188736</v>
      </c>
      <c r="AP1879" s="12">
        <v>123.5168</v>
      </c>
      <c r="AQ1879" s="12"/>
      <c r="AR1879" s="12"/>
      <c r="AS1879" s="12"/>
      <c r="AT1879" s="12"/>
      <c r="AU1879" s="12"/>
      <c r="AV1879" s="12"/>
      <c r="AW1879" s="12"/>
      <c r="AX1879" s="12"/>
      <c r="AY1879" s="12"/>
      <c r="AZ1879" s="12"/>
      <c r="BA1879" s="12"/>
      <c r="BB1879" s="12"/>
      <c r="BC1879" s="12"/>
      <c r="BD1879" s="12"/>
      <c r="BE1879" s="12"/>
      <c r="BF1879" s="12"/>
      <c r="BG1879" s="12"/>
      <c r="BH1879" s="12"/>
      <c r="BI1879" s="12">
        <v>1747.0154037283</v>
      </c>
      <c r="BJ1879" s="12">
        <v>1631.7495259683001</v>
      </c>
      <c r="BK1879" s="12">
        <v>1577.65920870886</v>
      </c>
      <c r="BL1879" s="12">
        <v>39.082699975089199</v>
      </c>
      <c r="BM1879" s="12">
        <v>0</v>
      </c>
      <c r="BN1879" s="12">
        <v>0</v>
      </c>
      <c r="BO1879" s="12">
        <v>0</v>
      </c>
      <c r="BP1879" s="12">
        <v>15.007617284351999</v>
      </c>
      <c r="BQ1879" s="12">
        <v>115.26587776</v>
      </c>
    </row>
    <row r="1880" spans="1:69" x14ac:dyDescent="0.35">
      <c r="A1880" s="5" t="s">
        <v>524</v>
      </c>
      <c r="B1880" s="5">
        <v>3</v>
      </c>
      <c r="C1880" s="5" t="s">
        <v>456</v>
      </c>
      <c r="D1880" s="5" t="s">
        <v>525</v>
      </c>
      <c r="E1880" s="24">
        <v>1</v>
      </c>
      <c r="F1880" s="23">
        <v>2030</v>
      </c>
      <c r="G1880" s="12"/>
      <c r="H1880" s="12"/>
      <c r="I1880" s="12"/>
      <c r="J1880" s="12"/>
      <c r="K1880" s="12"/>
      <c r="L1880" s="12"/>
      <c r="M1880" s="12"/>
      <c r="N1880" s="12"/>
      <c r="O1880" s="12"/>
      <c r="P1880" s="12"/>
      <c r="Q1880" s="12"/>
      <c r="R1880" s="12"/>
      <c r="S1880" s="12"/>
      <c r="T1880" s="12"/>
      <c r="U1880" s="12"/>
      <c r="V1880" s="12"/>
      <c r="W1880" s="12"/>
      <c r="X1880" s="12"/>
      <c r="Y1880" s="12"/>
      <c r="Z1880" s="12"/>
      <c r="AA1880" s="12"/>
      <c r="AB1880" s="12"/>
      <c r="AC1880" s="12"/>
      <c r="AD1880" s="12"/>
      <c r="AE1880" s="12"/>
      <c r="AF1880" s="12"/>
      <c r="AG1880" s="12"/>
      <c r="AH1880" s="12">
        <v>1658.8732460000001</v>
      </c>
      <c r="AI1880" s="12">
        <v>1501.54737</v>
      </c>
      <c r="AJ1880" s="12">
        <v>1384.765588</v>
      </c>
      <c r="AK1880" s="12">
        <v>45.429557029999998</v>
      </c>
      <c r="AL1880" s="12">
        <v>2.0612928639999999</v>
      </c>
      <c r="AM1880" s="12">
        <v>0.866340479</v>
      </c>
      <c r="AN1880" s="12">
        <v>1.1949523849999999</v>
      </c>
      <c r="AO1880" s="12">
        <v>69.290931580000006</v>
      </c>
      <c r="AP1880" s="12">
        <v>159.38716930000001</v>
      </c>
      <c r="AQ1880" s="12"/>
      <c r="AR1880" s="12"/>
      <c r="AS1880" s="12"/>
      <c r="AT1880" s="12"/>
      <c r="AU1880" s="12"/>
      <c r="AV1880" s="12"/>
      <c r="AW1880" s="12"/>
      <c r="AX1880" s="12"/>
      <c r="AY1880" s="12"/>
      <c r="AZ1880" s="12"/>
      <c r="BA1880" s="12"/>
      <c r="BB1880" s="12"/>
      <c r="BC1880" s="12"/>
      <c r="BD1880" s="12"/>
      <c r="BE1880" s="12"/>
      <c r="BF1880" s="12"/>
      <c r="BG1880" s="12"/>
      <c r="BH1880" s="12"/>
      <c r="BI1880" s="12">
        <v>1564.2032003796</v>
      </c>
      <c r="BJ1880" s="12">
        <v>1421.32083612107</v>
      </c>
      <c r="BK1880" s="12">
        <v>1307.3510593369899</v>
      </c>
      <c r="BL1880" s="12">
        <v>43.021148250758998</v>
      </c>
      <c r="BM1880" s="12">
        <v>1.0639746629107201</v>
      </c>
      <c r="BN1880" s="12">
        <v>0.44717775687552003</v>
      </c>
      <c r="BO1880" s="12">
        <v>0.61679690603519999</v>
      </c>
      <c r="BP1880" s="12">
        <v>69.884653870416003</v>
      </c>
      <c r="BQ1880" s="12">
        <v>143.94633892144</v>
      </c>
    </row>
    <row r="1881" spans="1:69" x14ac:dyDescent="0.35">
      <c r="A1881" s="5" t="s">
        <v>524</v>
      </c>
      <c r="B1881" s="5">
        <v>3</v>
      </c>
      <c r="C1881" s="5" t="s">
        <v>456</v>
      </c>
      <c r="D1881" s="5" t="s">
        <v>525</v>
      </c>
      <c r="E1881" s="24">
        <v>2</v>
      </c>
      <c r="F1881" s="23">
        <v>2030</v>
      </c>
      <c r="G1881" s="12"/>
      <c r="H1881" s="12"/>
      <c r="I1881" s="12"/>
      <c r="J1881" s="12"/>
      <c r="K1881" s="12"/>
      <c r="L1881" s="12"/>
      <c r="M1881" s="12"/>
      <c r="N1881" s="12"/>
      <c r="O1881" s="12"/>
      <c r="P1881" s="12"/>
      <c r="Q1881" s="12"/>
      <c r="R1881" s="12"/>
      <c r="S1881" s="12"/>
      <c r="T1881" s="12"/>
      <c r="U1881" s="12"/>
      <c r="V1881" s="12"/>
      <c r="W1881" s="12"/>
      <c r="X1881" s="12"/>
      <c r="Y1881" s="12"/>
      <c r="Z1881" s="12"/>
      <c r="AA1881" s="12"/>
      <c r="AB1881" s="12"/>
      <c r="AC1881" s="12"/>
      <c r="AD1881" s="12"/>
      <c r="AE1881" s="12"/>
      <c r="AF1881" s="12"/>
      <c r="AG1881" s="12"/>
      <c r="AH1881" s="12">
        <v>1694.1404259999999</v>
      </c>
      <c r="AI1881" s="12">
        <v>1536.8145500000001</v>
      </c>
      <c r="AJ1881" s="12">
        <v>1420.032768</v>
      </c>
      <c r="AK1881" s="12">
        <v>45.429557029999998</v>
      </c>
      <c r="AL1881" s="12">
        <v>2.0612928639999999</v>
      </c>
      <c r="AM1881" s="12">
        <v>0.866340479</v>
      </c>
      <c r="AN1881" s="12">
        <v>1.1949523849999999</v>
      </c>
      <c r="AO1881" s="12">
        <v>69.290931580000006</v>
      </c>
      <c r="AP1881" s="12">
        <v>159.38716930000001</v>
      </c>
      <c r="AQ1881" s="12"/>
      <c r="AR1881" s="12"/>
      <c r="AS1881" s="12"/>
      <c r="AT1881" s="12"/>
      <c r="AU1881" s="12"/>
      <c r="AV1881" s="12"/>
      <c r="AW1881" s="12"/>
      <c r="AX1881" s="12"/>
      <c r="AY1881" s="12"/>
      <c r="AZ1881" s="12"/>
      <c r="BA1881" s="12"/>
      <c r="BB1881" s="12"/>
      <c r="BC1881" s="12"/>
      <c r="BD1881" s="12"/>
      <c r="BE1881" s="12"/>
      <c r="BF1881" s="12"/>
      <c r="BG1881" s="12"/>
      <c r="BH1881" s="12"/>
      <c r="BI1881" s="12">
        <v>1599.05254741416</v>
      </c>
      <c r="BJ1881" s="12">
        <v>1456.17018315564</v>
      </c>
      <c r="BK1881" s="12">
        <v>1342.2004063715499</v>
      </c>
      <c r="BL1881" s="12">
        <v>43.021148250758998</v>
      </c>
      <c r="BM1881" s="12">
        <v>1.0639746629107201</v>
      </c>
      <c r="BN1881" s="12">
        <v>0.44717775687552003</v>
      </c>
      <c r="BO1881" s="12">
        <v>0.61679690603519999</v>
      </c>
      <c r="BP1881" s="12">
        <v>69.884653870416003</v>
      </c>
      <c r="BQ1881" s="12">
        <v>143.94633892144</v>
      </c>
    </row>
    <row r="1882" spans="1:69" x14ac:dyDescent="0.35">
      <c r="A1882" s="5" t="s">
        <v>524</v>
      </c>
      <c r="B1882" s="5">
        <v>3</v>
      </c>
      <c r="C1882" s="5" t="s">
        <v>456</v>
      </c>
      <c r="D1882" s="5" t="s">
        <v>525</v>
      </c>
      <c r="E1882" s="24">
        <v>3</v>
      </c>
      <c r="F1882" s="23">
        <v>2030</v>
      </c>
      <c r="G1882" s="12"/>
      <c r="H1882" s="12"/>
      <c r="I1882" s="12"/>
      <c r="J1882" s="12"/>
      <c r="K1882" s="12"/>
      <c r="L1882" s="12"/>
      <c r="M1882" s="12"/>
      <c r="N1882" s="12"/>
      <c r="O1882" s="12"/>
      <c r="P1882" s="12"/>
      <c r="Q1882" s="12"/>
      <c r="R1882" s="12"/>
      <c r="S1882" s="12"/>
      <c r="T1882" s="12"/>
      <c r="U1882" s="12"/>
      <c r="V1882" s="12"/>
      <c r="W1882" s="12"/>
      <c r="X1882" s="12"/>
      <c r="Y1882" s="12"/>
      <c r="Z1882" s="12"/>
      <c r="AA1882" s="12"/>
      <c r="AB1882" s="12"/>
      <c r="AC1882" s="12"/>
      <c r="AD1882" s="12"/>
      <c r="AE1882" s="12"/>
      <c r="AF1882" s="12"/>
      <c r="AG1882" s="12"/>
      <c r="AH1882" s="12">
        <v>1661.323046</v>
      </c>
      <c r="AI1882" s="12">
        <v>1503.9971700000001</v>
      </c>
      <c r="AJ1882" s="12">
        <v>1387.2153880000001</v>
      </c>
      <c r="AK1882" s="12">
        <v>45.429557029999998</v>
      </c>
      <c r="AL1882" s="12">
        <v>2.0612928639999999</v>
      </c>
      <c r="AM1882" s="12">
        <v>0.866340479</v>
      </c>
      <c r="AN1882" s="12">
        <v>1.1949523849999999</v>
      </c>
      <c r="AO1882" s="12">
        <v>69.290931580000006</v>
      </c>
      <c r="AP1882" s="12">
        <v>159.38716930000001</v>
      </c>
      <c r="AQ1882" s="12"/>
      <c r="AR1882" s="12"/>
      <c r="AS1882" s="12"/>
      <c r="AT1882" s="12"/>
      <c r="AU1882" s="12"/>
      <c r="AV1882" s="12"/>
      <c r="AW1882" s="12"/>
      <c r="AX1882" s="12"/>
      <c r="AY1882" s="12"/>
      <c r="AZ1882" s="12"/>
      <c r="BA1882" s="12"/>
      <c r="BB1882" s="12"/>
      <c r="BC1882" s="12"/>
      <c r="BD1882" s="12"/>
      <c r="BE1882" s="12"/>
      <c r="BF1882" s="12"/>
      <c r="BG1882" s="12"/>
      <c r="BH1882" s="12"/>
      <c r="BI1882" s="12">
        <v>1564.8381439191301</v>
      </c>
      <c r="BJ1882" s="12">
        <v>1421.9557796606</v>
      </c>
      <c r="BK1882" s="12">
        <v>1307.9860028765099</v>
      </c>
      <c r="BL1882" s="12">
        <v>43.021148250758998</v>
      </c>
      <c r="BM1882" s="12">
        <v>1.0639746629107201</v>
      </c>
      <c r="BN1882" s="12">
        <v>0.44717775687552003</v>
      </c>
      <c r="BO1882" s="12">
        <v>0.61679690603519999</v>
      </c>
      <c r="BP1882" s="12">
        <v>69.884653870416003</v>
      </c>
      <c r="BQ1882" s="12">
        <v>143.94633892144</v>
      </c>
    </row>
    <row r="1883" spans="1:69" x14ac:dyDescent="0.35">
      <c r="A1883" s="5" t="s">
        <v>524</v>
      </c>
      <c r="B1883" s="5">
        <v>3</v>
      </c>
      <c r="C1883" s="5" t="s">
        <v>456</v>
      </c>
      <c r="D1883" s="5" t="s">
        <v>525</v>
      </c>
      <c r="E1883" s="24">
        <v>4</v>
      </c>
      <c r="F1883" s="23">
        <v>2030</v>
      </c>
      <c r="G1883" s="12"/>
      <c r="H1883" s="12"/>
      <c r="I1883" s="12"/>
      <c r="J1883" s="12"/>
      <c r="K1883" s="12"/>
      <c r="L1883" s="12"/>
      <c r="M1883" s="12"/>
      <c r="N1883" s="12"/>
      <c r="O1883" s="12"/>
      <c r="P1883" s="12"/>
      <c r="Q1883" s="12"/>
      <c r="R1883" s="12"/>
      <c r="S1883" s="12"/>
      <c r="T1883" s="12"/>
      <c r="U1883" s="12"/>
      <c r="V1883" s="12"/>
      <c r="W1883" s="12"/>
      <c r="X1883" s="12"/>
      <c r="Y1883" s="12"/>
      <c r="Z1883" s="12"/>
      <c r="AA1883" s="12"/>
      <c r="AB1883" s="12"/>
      <c r="AC1883" s="12"/>
      <c r="AD1883" s="12"/>
      <c r="AE1883" s="12"/>
      <c r="AF1883" s="12"/>
      <c r="AG1883" s="12"/>
      <c r="AH1883" s="12">
        <v>1696.5902269999999</v>
      </c>
      <c r="AI1883" s="12">
        <v>1539.2643499999999</v>
      </c>
      <c r="AJ1883" s="12">
        <v>1422.482569</v>
      </c>
      <c r="AK1883" s="12">
        <v>45.429557029999998</v>
      </c>
      <c r="AL1883" s="12">
        <v>2.0612928639999999</v>
      </c>
      <c r="AM1883" s="12">
        <v>0.866340479</v>
      </c>
      <c r="AN1883" s="12">
        <v>1.1949523849999999</v>
      </c>
      <c r="AO1883" s="12">
        <v>69.290931580000006</v>
      </c>
      <c r="AP1883" s="12">
        <v>159.38716930000001</v>
      </c>
      <c r="AQ1883" s="12"/>
      <c r="AR1883" s="12"/>
      <c r="AS1883" s="12"/>
      <c r="AT1883" s="12"/>
      <c r="AU1883" s="12"/>
      <c r="AV1883" s="12"/>
      <c r="AW1883" s="12"/>
      <c r="AX1883" s="12"/>
      <c r="AY1883" s="12"/>
      <c r="AZ1883" s="12"/>
      <c r="BA1883" s="12"/>
      <c r="BB1883" s="12"/>
      <c r="BC1883" s="12"/>
      <c r="BD1883" s="12"/>
      <c r="BE1883" s="12"/>
      <c r="BF1883" s="12"/>
      <c r="BG1883" s="12"/>
      <c r="BH1883" s="12"/>
      <c r="BI1883" s="12">
        <v>1599.68749095369</v>
      </c>
      <c r="BJ1883" s="12">
        <v>1456.80512669516</v>
      </c>
      <c r="BK1883" s="12">
        <v>1342.8353499110699</v>
      </c>
      <c r="BL1883" s="12">
        <v>43.021148250758998</v>
      </c>
      <c r="BM1883" s="12">
        <v>1.0639746629107201</v>
      </c>
      <c r="BN1883" s="12">
        <v>0.44717775687552003</v>
      </c>
      <c r="BO1883" s="12">
        <v>0.61679690603519999</v>
      </c>
      <c r="BP1883" s="12">
        <v>69.884653870416003</v>
      </c>
      <c r="BQ1883" s="12">
        <v>143.94633892144</v>
      </c>
    </row>
    <row r="1884" spans="1:69" x14ac:dyDescent="0.35">
      <c r="A1884" s="5" t="s">
        <v>524</v>
      </c>
      <c r="B1884" s="5">
        <v>3</v>
      </c>
      <c r="C1884" s="5" t="s">
        <v>456</v>
      </c>
      <c r="D1884" s="5" t="s">
        <v>525</v>
      </c>
      <c r="E1884" s="24">
        <v>5</v>
      </c>
      <c r="F1884" s="23">
        <v>2050</v>
      </c>
      <c r="G1884" s="12"/>
      <c r="H1884" s="12"/>
      <c r="I1884" s="12"/>
      <c r="J1884" s="12"/>
      <c r="K1884" s="12"/>
      <c r="L1884" s="12"/>
      <c r="M1884" s="12"/>
      <c r="N1884" s="12"/>
      <c r="O1884" s="12"/>
      <c r="P1884" s="12"/>
      <c r="Q1884" s="12"/>
      <c r="R1884" s="12"/>
      <c r="S1884" s="12"/>
      <c r="T1884" s="12"/>
      <c r="U1884" s="12"/>
      <c r="V1884" s="12"/>
      <c r="W1884" s="12"/>
      <c r="X1884" s="12"/>
      <c r="Y1884" s="12"/>
      <c r="Z1884" s="12"/>
      <c r="AA1884" s="12"/>
      <c r="AB1884" s="12"/>
      <c r="AC1884" s="12"/>
      <c r="AD1884" s="12"/>
      <c r="AE1884" s="12"/>
      <c r="AF1884" s="12"/>
      <c r="AG1884" s="12"/>
      <c r="AH1884" s="12">
        <v>669.42586970000002</v>
      </c>
      <c r="AI1884" s="12">
        <v>537.92786520000004</v>
      </c>
      <c r="AJ1884" s="12">
        <v>473.54137020000002</v>
      </c>
      <c r="AK1884" s="12">
        <v>31.993351700000002</v>
      </c>
      <c r="AL1884" s="12">
        <v>3.3967667530000001</v>
      </c>
      <c r="AM1884" s="12">
        <v>1.4276266070000001</v>
      </c>
      <c r="AN1884" s="12">
        <v>1.9691401470000001</v>
      </c>
      <c r="AO1884" s="12">
        <v>28.996376569999999</v>
      </c>
      <c r="AP1884" s="12">
        <v>134.8947713</v>
      </c>
      <c r="AQ1884" s="12"/>
      <c r="AR1884" s="12"/>
      <c r="AS1884" s="12"/>
      <c r="AT1884" s="12"/>
      <c r="AU1884" s="12"/>
      <c r="AV1884" s="12"/>
      <c r="AW1884" s="12"/>
      <c r="AX1884" s="12"/>
      <c r="AY1884" s="12"/>
      <c r="AZ1884" s="12"/>
      <c r="BA1884" s="12"/>
      <c r="BB1884" s="12"/>
      <c r="BC1884" s="12"/>
      <c r="BD1884" s="12"/>
      <c r="BE1884" s="12"/>
      <c r="BF1884" s="12"/>
      <c r="BG1884" s="12"/>
      <c r="BH1884" s="12"/>
      <c r="BI1884" s="12">
        <v>764.95510342300099</v>
      </c>
      <c r="BJ1884" s="12">
        <v>588.01814655306396</v>
      </c>
      <c r="BK1884" s="12">
        <v>504.51881322137899</v>
      </c>
      <c r="BL1884" s="12">
        <v>45.254102397482498</v>
      </c>
      <c r="BM1884" s="12">
        <v>5.0267567058565801</v>
      </c>
      <c r="BN1884" s="12">
        <v>2.1126948473889899</v>
      </c>
      <c r="BO1884" s="12">
        <v>2.9140618584675799</v>
      </c>
      <c r="BP1884" s="12">
        <v>33.218474228345499</v>
      </c>
      <c r="BQ1884" s="12">
        <v>181.96371357579301</v>
      </c>
    </row>
    <row r="1885" spans="1:69" x14ac:dyDescent="0.35">
      <c r="A1885" s="5" t="s">
        <v>524</v>
      </c>
      <c r="B1885" s="5">
        <v>3</v>
      </c>
      <c r="C1885" s="5" t="s">
        <v>456</v>
      </c>
      <c r="D1885" s="5" t="s">
        <v>525</v>
      </c>
      <c r="E1885" s="24">
        <v>6</v>
      </c>
      <c r="F1885" s="23">
        <v>2050</v>
      </c>
      <c r="G1885" s="12"/>
      <c r="H1885" s="12"/>
      <c r="I1885" s="12"/>
      <c r="J1885" s="12"/>
      <c r="K1885" s="12"/>
      <c r="L1885" s="12"/>
      <c r="M1885" s="12"/>
      <c r="N1885" s="12"/>
      <c r="O1885" s="12"/>
      <c r="P1885" s="12"/>
      <c r="Q1885" s="12"/>
      <c r="R1885" s="12"/>
      <c r="S1885" s="12"/>
      <c r="T1885" s="12"/>
      <c r="U1885" s="12"/>
      <c r="V1885" s="12"/>
      <c r="W1885" s="12"/>
      <c r="X1885" s="12"/>
      <c r="Y1885" s="12"/>
      <c r="Z1885" s="12"/>
      <c r="AA1885" s="12"/>
      <c r="AB1885" s="12"/>
      <c r="AC1885" s="12"/>
      <c r="AD1885" s="12"/>
      <c r="AE1885" s="12"/>
      <c r="AF1885" s="12"/>
      <c r="AG1885" s="12"/>
      <c r="AH1885" s="12">
        <v>673.11304080000002</v>
      </c>
      <c r="AI1885" s="12">
        <v>541.61503630000004</v>
      </c>
      <c r="AJ1885" s="12">
        <v>477.2285412</v>
      </c>
      <c r="AK1885" s="12">
        <v>31.993351700000002</v>
      </c>
      <c r="AL1885" s="12">
        <v>3.3967667530000001</v>
      </c>
      <c r="AM1885" s="12">
        <v>1.4276266070000001</v>
      </c>
      <c r="AN1885" s="12">
        <v>1.9691401470000001</v>
      </c>
      <c r="AO1885" s="12">
        <v>28.996376569999999</v>
      </c>
      <c r="AP1885" s="12">
        <v>134.8947713</v>
      </c>
      <c r="AQ1885" s="12"/>
      <c r="AR1885" s="12"/>
      <c r="AS1885" s="12"/>
      <c r="AT1885" s="12"/>
      <c r="AU1885" s="12"/>
      <c r="AV1885" s="12"/>
      <c r="AW1885" s="12"/>
      <c r="AX1885" s="12"/>
      <c r="AY1885" s="12"/>
      <c r="AZ1885" s="12"/>
      <c r="BA1885" s="12"/>
      <c r="BB1885" s="12"/>
      <c r="BC1885" s="12"/>
      <c r="BD1885" s="12"/>
      <c r="BE1885" s="12"/>
      <c r="BF1885" s="12"/>
      <c r="BG1885" s="12"/>
      <c r="BH1885" s="12"/>
      <c r="BI1885" s="12">
        <v>768.74147615154595</v>
      </c>
      <c r="BJ1885" s="12">
        <v>591.80451928160801</v>
      </c>
      <c r="BK1885" s="12">
        <v>508.30518594992401</v>
      </c>
      <c r="BL1885" s="12">
        <v>45.254102397482498</v>
      </c>
      <c r="BM1885" s="12">
        <v>5.0267567058565801</v>
      </c>
      <c r="BN1885" s="12">
        <v>2.1126948473889899</v>
      </c>
      <c r="BO1885" s="12">
        <v>2.9140618584675799</v>
      </c>
      <c r="BP1885" s="12">
        <v>33.218474228345499</v>
      </c>
      <c r="BQ1885" s="12">
        <v>181.96371357579301</v>
      </c>
    </row>
    <row r="1886" spans="1:69" x14ac:dyDescent="0.35">
      <c r="A1886" s="5" t="s">
        <v>524</v>
      </c>
      <c r="B1886" s="5">
        <v>3</v>
      </c>
      <c r="C1886" s="5" t="s">
        <v>456</v>
      </c>
      <c r="D1886" s="5" t="s">
        <v>525</v>
      </c>
      <c r="E1886" s="24">
        <v>7</v>
      </c>
      <c r="F1886" s="23">
        <v>2050</v>
      </c>
      <c r="G1886" s="12"/>
      <c r="H1886" s="12"/>
      <c r="I1886" s="12"/>
      <c r="J1886" s="12"/>
      <c r="K1886" s="12"/>
      <c r="L1886" s="12"/>
      <c r="M1886" s="12"/>
      <c r="N1886" s="12"/>
      <c r="O1886" s="12"/>
      <c r="P1886" s="12"/>
      <c r="Q1886" s="12"/>
      <c r="R1886" s="12"/>
      <c r="S1886" s="12"/>
      <c r="T1886" s="12"/>
      <c r="U1886" s="12"/>
      <c r="V1886" s="12"/>
      <c r="W1886" s="12"/>
      <c r="X1886" s="12"/>
      <c r="Y1886" s="12"/>
      <c r="Z1886" s="12"/>
      <c r="AA1886" s="12"/>
      <c r="AB1886" s="12"/>
      <c r="AC1886" s="12"/>
      <c r="AD1886" s="12"/>
      <c r="AE1886" s="12"/>
      <c r="AF1886" s="12"/>
      <c r="AG1886" s="12"/>
      <c r="AH1886" s="12">
        <v>670.97843509999996</v>
      </c>
      <c r="AI1886" s="12">
        <v>539.48043059999998</v>
      </c>
      <c r="AJ1886" s="12">
        <v>475.09393560000001</v>
      </c>
      <c r="AK1886" s="12">
        <v>31.993351700000002</v>
      </c>
      <c r="AL1886" s="12">
        <v>3.3967667530000001</v>
      </c>
      <c r="AM1886" s="12">
        <v>1.4276266070000001</v>
      </c>
      <c r="AN1886" s="12">
        <v>1.9691401470000001</v>
      </c>
      <c r="AO1886" s="12">
        <v>28.996376569999999</v>
      </c>
      <c r="AP1886" s="12">
        <v>134.8947713</v>
      </c>
      <c r="AQ1886" s="12"/>
      <c r="AR1886" s="12"/>
      <c r="AS1886" s="12"/>
      <c r="AT1886" s="12"/>
      <c r="AU1886" s="12"/>
      <c r="AV1886" s="12"/>
      <c r="AW1886" s="12"/>
      <c r="AX1886" s="12"/>
      <c r="AY1886" s="12"/>
      <c r="AZ1886" s="12"/>
      <c r="BA1886" s="12"/>
      <c r="BB1886" s="12"/>
      <c r="BC1886" s="12"/>
      <c r="BD1886" s="12"/>
      <c r="BE1886" s="12"/>
      <c r="BF1886" s="12"/>
      <c r="BG1886" s="12"/>
      <c r="BH1886" s="12"/>
      <c r="BI1886" s="12">
        <v>765.40502124260001</v>
      </c>
      <c r="BJ1886" s="12">
        <v>588.46806437266298</v>
      </c>
      <c r="BK1886" s="12">
        <v>504.96873104097801</v>
      </c>
      <c r="BL1886" s="12">
        <v>45.254102397482498</v>
      </c>
      <c r="BM1886" s="12">
        <v>5.0267567058565801</v>
      </c>
      <c r="BN1886" s="12">
        <v>2.1126948473889899</v>
      </c>
      <c r="BO1886" s="12">
        <v>2.9140618584675799</v>
      </c>
      <c r="BP1886" s="12">
        <v>33.218474228345499</v>
      </c>
      <c r="BQ1886" s="12">
        <v>181.96371357579301</v>
      </c>
    </row>
    <row r="1887" spans="1:69" x14ac:dyDescent="0.35">
      <c r="A1887" s="5" t="s">
        <v>524</v>
      </c>
      <c r="B1887" s="5">
        <v>3</v>
      </c>
      <c r="C1887" s="5" t="s">
        <v>456</v>
      </c>
      <c r="D1887" s="5" t="s">
        <v>525</v>
      </c>
      <c r="E1887" s="24">
        <v>8</v>
      </c>
      <c r="F1887" s="23">
        <v>2050</v>
      </c>
      <c r="G1887" s="12"/>
      <c r="H1887" s="12"/>
      <c r="I1887" s="12"/>
      <c r="J1887" s="12"/>
      <c r="K1887" s="12"/>
      <c r="L1887" s="12"/>
      <c r="M1887" s="12"/>
      <c r="N1887" s="12"/>
      <c r="O1887" s="12"/>
      <c r="P1887" s="12"/>
      <c r="Q1887" s="12"/>
      <c r="R1887" s="12"/>
      <c r="S1887" s="12"/>
      <c r="T1887" s="12"/>
      <c r="U1887" s="12"/>
      <c r="V1887" s="12"/>
      <c r="W1887" s="12"/>
      <c r="X1887" s="12"/>
      <c r="Y1887" s="12"/>
      <c r="Z1887" s="12"/>
      <c r="AA1887" s="12"/>
      <c r="AB1887" s="12"/>
      <c r="AC1887" s="12"/>
      <c r="AD1887" s="12"/>
      <c r="AE1887" s="12"/>
      <c r="AF1887" s="12"/>
      <c r="AG1887" s="12"/>
      <c r="AH1887" s="12">
        <v>674.66560619999996</v>
      </c>
      <c r="AI1887" s="12">
        <v>543.16760169999998</v>
      </c>
      <c r="AJ1887" s="12">
        <v>478.78110670000001</v>
      </c>
      <c r="AK1887" s="12">
        <v>31.993351700000002</v>
      </c>
      <c r="AL1887" s="12">
        <v>3.3967667530000001</v>
      </c>
      <c r="AM1887" s="12">
        <v>1.4276266070000001</v>
      </c>
      <c r="AN1887" s="12">
        <v>1.9691401470000001</v>
      </c>
      <c r="AO1887" s="12">
        <v>28.996376569999999</v>
      </c>
      <c r="AP1887" s="12">
        <v>134.8947713</v>
      </c>
      <c r="AQ1887" s="12"/>
      <c r="AR1887" s="12"/>
      <c r="AS1887" s="12"/>
      <c r="AT1887" s="12"/>
      <c r="AU1887" s="12"/>
      <c r="AV1887" s="12"/>
      <c r="AW1887" s="12"/>
      <c r="AX1887" s="12"/>
      <c r="AY1887" s="12"/>
      <c r="AZ1887" s="12"/>
      <c r="BA1887" s="12"/>
      <c r="BB1887" s="12"/>
      <c r="BC1887" s="12"/>
      <c r="BD1887" s="12"/>
      <c r="BE1887" s="12"/>
      <c r="BF1887" s="12"/>
      <c r="BG1887" s="12"/>
      <c r="BH1887" s="12"/>
      <c r="BI1887" s="12">
        <v>769.19139397114498</v>
      </c>
      <c r="BJ1887" s="12">
        <v>592.25443710120805</v>
      </c>
      <c r="BK1887" s="12">
        <v>508.75510376952298</v>
      </c>
      <c r="BL1887" s="12">
        <v>45.254102397482498</v>
      </c>
      <c r="BM1887" s="12">
        <v>5.0267567058565801</v>
      </c>
      <c r="BN1887" s="12">
        <v>2.1126948473889899</v>
      </c>
      <c r="BO1887" s="12">
        <v>2.9140618584675799</v>
      </c>
      <c r="BP1887" s="12">
        <v>33.218474228345499</v>
      </c>
      <c r="BQ1887" s="12">
        <v>181.96371357579301</v>
      </c>
    </row>
    <row r="1888" spans="1:69" x14ac:dyDescent="0.35">
      <c r="A1888" s="5" t="s">
        <v>526</v>
      </c>
      <c r="B1888" s="5">
        <v>3</v>
      </c>
      <c r="C1888" s="5" t="s">
        <v>527</v>
      </c>
      <c r="D1888" s="5" t="s">
        <v>528</v>
      </c>
      <c r="E1888" s="24">
        <v>0</v>
      </c>
      <c r="F1888" s="23">
        <v>2018</v>
      </c>
      <c r="G1888" s="12"/>
      <c r="H1888" s="12"/>
      <c r="I1888" s="12"/>
      <c r="J1888" s="12"/>
      <c r="K1888" s="12"/>
      <c r="L1888" s="12"/>
      <c r="M1888" s="12"/>
      <c r="N1888" s="12"/>
      <c r="O1888" s="12"/>
      <c r="P1888" s="12"/>
      <c r="Q1888" s="12"/>
      <c r="R1888" s="12"/>
      <c r="S1888" s="12"/>
      <c r="T1888" s="12"/>
      <c r="U1888" s="12"/>
      <c r="V1888" s="12"/>
      <c r="W1888" s="12"/>
      <c r="X1888" s="12"/>
      <c r="Y1888" s="12">
        <v>7.6629586029999999</v>
      </c>
      <c r="Z1888" s="12">
        <v>5.6915576369999998</v>
      </c>
      <c r="AA1888" s="12">
        <v>3.0741922989999999</v>
      </c>
      <c r="AB1888" s="12">
        <v>2.2299061920000001</v>
      </c>
      <c r="AC1888" s="12">
        <v>0</v>
      </c>
      <c r="AD1888" s="12">
        <v>0</v>
      </c>
      <c r="AE1888" s="12">
        <v>0</v>
      </c>
      <c r="AF1888" s="12">
        <v>0.38745914599999998</v>
      </c>
      <c r="AG1888" s="12">
        <v>1.971400966</v>
      </c>
      <c r="AH1888" s="12">
        <v>4382.3448779999999</v>
      </c>
      <c r="AI1888" s="12">
        <v>4093.203278</v>
      </c>
      <c r="AJ1888" s="12">
        <v>3957.519057</v>
      </c>
      <c r="AK1888" s="12">
        <v>98.037985070000005</v>
      </c>
      <c r="AL1888" s="12">
        <v>0</v>
      </c>
      <c r="AM1888" s="12">
        <v>0</v>
      </c>
      <c r="AN1888" s="12">
        <v>0</v>
      </c>
      <c r="AO1888" s="12">
        <v>37.64623632</v>
      </c>
      <c r="AP1888" s="12">
        <v>289.14159999999998</v>
      </c>
      <c r="AQ1888" s="12"/>
      <c r="AR1888" s="12"/>
      <c r="AS1888" s="12"/>
      <c r="AT1888" s="12"/>
      <c r="AU1888" s="12"/>
      <c r="AV1888" s="12"/>
      <c r="AW1888" s="12"/>
      <c r="AX1888" s="12"/>
      <c r="AY1888" s="12"/>
      <c r="AZ1888" s="12">
        <v>653.73456050000004</v>
      </c>
      <c r="BA1888" s="12">
        <v>597.73456050000004</v>
      </c>
      <c r="BB1888" s="12">
        <v>573.31693140000004</v>
      </c>
      <c r="BC1888" s="12">
        <v>0</v>
      </c>
      <c r="BD1888" s="12">
        <v>0</v>
      </c>
      <c r="BE1888" s="12">
        <v>0</v>
      </c>
      <c r="BF1888" s="12">
        <v>0</v>
      </c>
      <c r="BG1888" s="12">
        <v>24.417629089999998</v>
      </c>
      <c r="BH1888" s="12">
        <v>56</v>
      </c>
      <c r="BI1888" s="12">
        <v>4751.0017596760918</v>
      </c>
      <c r="BJ1888" s="12">
        <v>4423.2034175860526</v>
      </c>
      <c r="BK1888" s="12">
        <v>4269.5479077532236</v>
      </c>
      <c r="BL1888" s="12">
        <v>93.718953860575681</v>
      </c>
      <c r="BM1888" s="12">
        <v>0</v>
      </c>
      <c r="BN1888" s="12">
        <v>0</v>
      </c>
      <c r="BO1888" s="12">
        <v>0</v>
      </c>
      <c r="BP1888" s="12">
        <v>59.936555972256457</v>
      </c>
      <c r="BQ1888" s="12">
        <v>327.79834209004002</v>
      </c>
    </row>
    <row r="1889" spans="1:69" x14ac:dyDescent="0.35">
      <c r="A1889" s="5" t="s">
        <v>526</v>
      </c>
      <c r="B1889" s="5">
        <v>3</v>
      </c>
      <c r="C1889" s="5" t="s">
        <v>527</v>
      </c>
      <c r="D1889" s="5" t="s">
        <v>528</v>
      </c>
      <c r="E1889" s="24">
        <v>1</v>
      </c>
      <c r="F1889" s="23">
        <v>2030</v>
      </c>
      <c r="G1889" s="12"/>
      <c r="H1889" s="12"/>
      <c r="I1889" s="12"/>
      <c r="J1889" s="12"/>
      <c r="K1889" s="12"/>
      <c r="L1889" s="12"/>
      <c r="M1889" s="12"/>
      <c r="N1889" s="12"/>
      <c r="O1889" s="12"/>
      <c r="P1889" s="12"/>
      <c r="Q1889" s="12"/>
      <c r="R1889" s="12"/>
      <c r="S1889" s="12"/>
      <c r="T1889" s="12"/>
      <c r="U1889" s="12"/>
      <c r="V1889" s="12"/>
      <c r="W1889" s="12"/>
      <c r="X1889" s="12"/>
      <c r="Y1889" s="12">
        <v>8.8044541190000007</v>
      </c>
      <c r="Z1889" s="12">
        <v>6.8520184249999998</v>
      </c>
      <c r="AA1889" s="12">
        <v>2.5746866499999999</v>
      </c>
      <c r="AB1889" s="12">
        <v>2.2298838929999998</v>
      </c>
      <c r="AC1889" s="12">
        <v>1.2453980999999999E-2</v>
      </c>
      <c r="AD1889" s="12">
        <v>5.2929420000000001E-3</v>
      </c>
      <c r="AE1889" s="12">
        <v>7.1610390000000001E-3</v>
      </c>
      <c r="AF1889" s="12">
        <v>2.034993901</v>
      </c>
      <c r="AG1889" s="12">
        <v>1.964889675</v>
      </c>
      <c r="AH1889" s="12">
        <v>3883.271463</v>
      </c>
      <c r="AI1889" s="12">
        <v>3512.957864</v>
      </c>
      <c r="AJ1889" s="12">
        <v>3241.6103539999999</v>
      </c>
      <c r="AK1889" s="12">
        <v>106.346463</v>
      </c>
      <c r="AL1889" s="12">
        <v>2.7972749019999998</v>
      </c>
      <c r="AM1889" s="12">
        <v>1.1888418329999999</v>
      </c>
      <c r="AN1889" s="12">
        <v>1.6084330680000001</v>
      </c>
      <c r="AO1889" s="12">
        <v>162.20377160000001</v>
      </c>
      <c r="AP1889" s="12">
        <v>373.11087370000001</v>
      </c>
      <c r="AQ1889" s="12"/>
      <c r="AR1889" s="12"/>
      <c r="AS1889" s="12"/>
      <c r="AT1889" s="12"/>
      <c r="AU1889" s="12"/>
      <c r="AV1889" s="12"/>
      <c r="AW1889" s="12"/>
      <c r="AX1889" s="12"/>
      <c r="AY1889" s="12"/>
      <c r="AZ1889" s="12">
        <v>962.3364699</v>
      </c>
      <c r="BA1889" s="12">
        <v>823.26595459999999</v>
      </c>
      <c r="BB1889" s="12">
        <v>703.54657110000005</v>
      </c>
      <c r="BC1889" s="12">
        <v>12.19122306</v>
      </c>
      <c r="BD1889" s="12">
        <v>3.5802498329999999</v>
      </c>
      <c r="BE1889" s="12">
        <v>1.5216061789999999</v>
      </c>
      <c r="BF1889" s="12">
        <v>2.0586436539999999</v>
      </c>
      <c r="BG1889" s="12">
        <v>103.94791069999999</v>
      </c>
      <c r="BH1889" s="12">
        <v>142.6507651</v>
      </c>
      <c r="BI1889" s="12">
        <v>4632.7984158319405</v>
      </c>
      <c r="BJ1889" s="12">
        <v>4156.2540369701956</v>
      </c>
      <c r="BK1889" s="12">
        <v>3766.5112375176304</v>
      </c>
      <c r="BL1889" s="12">
        <v>115.12970399516676</v>
      </c>
      <c r="BM1889" s="12">
        <v>5.0365692981524424</v>
      </c>
      <c r="BN1889" s="12">
        <v>2.1405419517147859</v>
      </c>
      <c r="BO1889" s="12">
        <v>2.896027346437656</v>
      </c>
      <c r="BP1889" s="12">
        <v>269.57652615923837</v>
      </c>
      <c r="BQ1889" s="12">
        <v>481.58094815989409</v>
      </c>
    </row>
    <row r="1890" spans="1:69" x14ac:dyDescent="0.35">
      <c r="A1890" s="5" t="s">
        <v>526</v>
      </c>
      <c r="B1890" s="5">
        <v>3</v>
      </c>
      <c r="C1890" s="5" t="s">
        <v>527</v>
      </c>
      <c r="D1890" s="5" t="s">
        <v>528</v>
      </c>
      <c r="E1890" s="24">
        <v>2</v>
      </c>
      <c r="F1890" s="23">
        <v>2030</v>
      </c>
      <c r="G1890" s="12"/>
      <c r="H1890" s="12"/>
      <c r="I1890" s="12"/>
      <c r="J1890" s="12"/>
      <c r="K1890" s="12"/>
      <c r="L1890" s="12"/>
      <c r="M1890" s="12"/>
      <c r="N1890" s="12"/>
      <c r="O1890" s="12"/>
      <c r="P1890" s="12"/>
      <c r="Q1890" s="12"/>
      <c r="R1890" s="12"/>
      <c r="S1890" s="12"/>
      <c r="T1890" s="12"/>
      <c r="U1890" s="12"/>
      <c r="V1890" s="12"/>
      <c r="W1890" s="12"/>
      <c r="X1890" s="12"/>
      <c r="Y1890" s="12">
        <v>9.9183803889999993</v>
      </c>
      <c r="Z1890" s="12">
        <v>7.965944694</v>
      </c>
      <c r="AA1890" s="12">
        <v>3.6886129190000001</v>
      </c>
      <c r="AB1890" s="12">
        <v>2.2298838929999998</v>
      </c>
      <c r="AC1890" s="12">
        <v>1.2453980999999999E-2</v>
      </c>
      <c r="AD1890" s="12">
        <v>5.2929420000000001E-3</v>
      </c>
      <c r="AE1890" s="12">
        <v>7.1610390000000001E-3</v>
      </c>
      <c r="AF1890" s="12">
        <v>2.034993901</v>
      </c>
      <c r="AG1890" s="12">
        <v>1.964889675</v>
      </c>
      <c r="AH1890" s="12">
        <v>3965.8287249999998</v>
      </c>
      <c r="AI1890" s="12">
        <v>3595.5151270000001</v>
      </c>
      <c r="AJ1890" s="12">
        <v>3324.1676170000001</v>
      </c>
      <c r="AK1890" s="12">
        <v>106.346463</v>
      </c>
      <c r="AL1890" s="12">
        <v>2.7972749019999998</v>
      </c>
      <c r="AM1890" s="12">
        <v>1.1888418329999999</v>
      </c>
      <c r="AN1890" s="12">
        <v>1.6084330680000001</v>
      </c>
      <c r="AO1890" s="12">
        <v>162.20377160000001</v>
      </c>
      <c r="AP1890" s="12">
        <v>373.11087370000001</v>
      </c>
      <c r="AQ1890" s="12"/>
      <c r="AR1890" s="12"/>
      <c r="AS1890" s="12"/>
      <c r="AT1890" s="12"/>
      <c r="AU1890" s="12"/>
      <c r="AV1890" s="12"/>
      <c r="AW1890" s="12"/>
      <c r="AX1890" s="12"/>
      <c r="AY1890" s="12"/>
      <c r="AZ1890" s="12">
        <v>962.79728279999995</v>
      </c>
      <c r="BA1890" s="12">
        <v>823.72676750000005</v>
      </c>
      <c r="BB1890" s="12">
        <v>704.007384</v>
      </c>
      <c r="BC1890" s="12">
        <v>12.19122306</v>
      </c>
      <c r="BD1890" s="12">
        <v>3.5802498329999999</v>
      </c>
      <c r="BE1890" s="12">
        <v>1.5216061789999999</v>
      </c>
      <c r="BF1890" s="12">
        <v>2.0586436539999999</v>
      </c>
      <c r="BG1890" s="12">
        <v>103.94791069999999</v>
      </c>
      <c r="BH1890" s="12">
        <v>142.6507651</v>
      </c>
      <c r="BI1890" s="12">
        <v>4715.9523082836795</v>
      </c>
      <c r="BJ1890" s="12">
        <v>4239.4079294219446</v>
      </c>
      <c r="BK1890" s="12">
        <v>3849.6651299693794</v>
      </c>
      <c r="BL1890" s="12">
        <v>115.12970399516676</v>
      </c>
      <c r="BM1890" s="12">
        <v>5.0365692981524424</v>
      </c>
      <c r="BN1890" s="12">
        <v>2.1405419517147859</v>
      </c>
      <c r="BO1890" s="12">
        <v>2.896027346437656</v>
      </c>
      <c r="BP1890" s="12">
        <v>269.57652615923837</v>
      </c>
      <c r="BQ1890" s="12">
        <v>481.58094815989409</v>
      </c>
    </row>
    <row r="1891" spans="1:69" x14ac:dyDescent="0.35">
      <c r="A1891" s="5" t="s">
        <v>526</v>
      </c>
      <c r="B1891" s="5">
        <v>3</v>
      </c>
      <c r="C1891" s="5" t="s">
        <v>527</v>
      </c>
      <c r="D1891" s="5" t="s">
        <v>528</v>
      </c>
      <c r="E1891" s="24">
        <v>3</v>
      </c>
      <c r="F1891" s="23">
        <v>2030</v>
      </c>
      <c r="G1891" s="12"/>
      <c r="H1891" s="12"/>
      <c r="I1891" s="12"/>
      <c r="J1891" s="12"/>
      <c r="K1891" s="12"/>
      <c r="L1891" s="12"/>
      <c r="M1891" s="12"/>
      <c r="N1891" s="12"/>
      <c r="O1891" s="12"/>
      <c r="P1891" s="12"/>
      <c r="Q1891" s="12"/>
      <c r="R1891" s="12"/>
      <c r="S1891" s="12"/>
      <c r="T1891" s="12"/>
      <c r="U1891" s="12"/>
      <c r="V1891" s="12"/>
      <c r="W1891" s="12"/>
      <c r="X1891" s="12"/>
      <c r="Y1891" s="12">
        <v>9.0015338759999999</v>
      </c>
      <c r="Z1891" s="12">
        <v>7.0490981819999998</v>
      </c>
      <c r="AA1891" s="12">
        <v>2.7717664069999999</v>
      </c>
      <c r="AB1891" s="12">
        <v>2.2298838929999998</v>
      </c>
      <c r="AC1891" s="12">
        <v>1.2453980999999999E-2</v>
      </c>
      <c r="AD1891" s="12">
        <v>5.2929420000000001E-3</v>
      </c>
      <c r="AE1891" s="12">
        <v>7.1610390000000001E-3</v>
      </c>
      <c r="AF1891" s="12">
        <v>2.034993901</v>
      </c>
      <c r="AG1891" s="12">
        <v>1.964889675</v>
      </c>
      <c r="AH1891" s="12">
        <v>3889.006222</v>
      </c>
      <c r="AI1891" s="12">
        <v>3518.6926229999999</v>
      </c>
      <c r="AJ1891" s="12">
        <v>3247.3451140000002</v>
      </c>
      <c r="AK1891" s="12">
        <v>106.346463</v>
      </c>
      <c r="AL1891" s="12">
        <v>2.7972749019999998</v>
      </c>
      <c r="AM1891" s="12">
        <v>1.1888418329999999</v>
      </c>
      <c r="AN1891" s="12">
        <v>1.6084330680000001</v>
      </c>
      <c r="AO1891" s="12">
        <v>162.20377160000001</v>
      </c>
      <c r="AP1891" s="12">
        <v>373.11087370000001</v>
      </c>
      <c r="AQ1891" s="12"/>
      <c r="AR1891" s="12"/>
      <c r="AS1891" s="12"/>
      <c r="AT1891" s="12"/>
      <c r="AU1891" s="12"/>
      <c r="AV1891" s="12"/>
      <c r="AW1891" s="12"/>
      <c r="AX1891" s="12"/>
      <c r="AY1891" s="12"/>
      <c r="AZ1891" s="12">
        <v>973.39342350000004</v>
      </c>
      <c r="BA1891" s="12">
        <v>834.32290820000003</v>
      </c>
      <c r="BB1891" s="12">
        <v>714.60352469999998</v>
      </c>
      <c r="BC1891" s="12">
        <v>12.19122306</v>
      </c>
      <c r="BD1891" s="12">
        <v>3.5802498329999999</v>
      </c>
      <c r="BE1891" s="12">
        <v>1.5216061789999999</v>
      </c>
      <c r="BF1891" s="12">
        <v>2.0586436539999999</v>
      </c>
      <c r="BG1891" s="12">
        <v>103.94791069999999</v>
      </c>
      <c r="BH1891" s="12">
        <v>142.6507651</v>
      </c>
      <c r="BI1891" s="12">
        <v>4645.538794293524</v>
      </c>
      <c r="BJ1891" s="12">
        <v>4168.99441543179</v>
      </c>
      <c r="BK1891" s="12">
        <v>3779.2516159792244</v>
      </c>
      <c r="BL1891" s="12">
        <v>115.12970399516676</v>
      </c>
      <c r="BM1891" s="12">
        <v>5.0365692981524424</v>
      </c>
      <c r="BN1891" s="12">
        <v>2.1405419517147859</v>
      </c>
      <c r="BO1891" s="12">
        <v>2.896027346437656</v>
      </c>
      <c r="BP1891" s="12">
        <v>269.57652615923837</v>
      </c>
      <c r="BQ1891" s="12">
        <v>481.58094815989409</v>
      </c>
    </row>
    <row r="1892" spans="1:69" x14ac:dyDescent="0.35">
      <c r="A1892" s="5" t="s">
        <v>526</v>
      </c>
      <c r="B1892" s="5">
        <v>3</v>
      </c>
      <c r="C1892" s="5" t="s">
        <v>527</v>
      </c>
      <c r="D1892" s="5" t="s">
        <v>528</v>
      </c>
      <c r="E1892" s="24">
        <v>4</v>
      </c>
      <c r="F1892" s="23">
        <v>2030</v>
      </c>
      <c r="G1892" s="12"/>
      <c r="H1892" s="12"/>
      <c r="I1892" s="12"/>
      <c r="J1892" s="12"/>
      <c r="K1892" s="12"/>
      <c r="L1892" s="12"/>
      <c r="M1892" s="12"/>
      <c r="N1892" s="12"/>
      <c r="O1892" s="12"/>
      <c r="P1892" s="12"/>
      <c r="Q1892" s="12"/>
      <c r="R1892" s="12"/>
      <c r="S1892" s="12"/>
      <c r="T1892" s="12"/>
      <c r="U1892" s="12"/>
      <c r="V1892" s="12"/>
      <c r="W1892" s="12"/>
      <c r="X1892" s="12"/>
      <c r="Y1892" s="12">
        <v>10.115460150000001</v>
      </c>
      <c r="Z1892" s="12">
        <v>8.1630244510000001</v>
      </c>
      <c r="AA1892" s="12">
        <v>3.8856926760000001</v>
      </c>
      <c r="AB1892" s="12">
        <v>2.2298838929999998</v>
      </c>
      <c r="AC1892" s="12">
        <v>1.2453980999999999E-2</v>
      </c>
      <c r="AD1892" s="12">
        <v>5.2929420000000001E-3</v>
      </c>
      <c r="AE1892" s="12">
        <v>7.1610390000000001E-3</v>
      </c>
      <c r="AF1892" s="12">
        <v>2.034993901</v>
      </c>
      <c r="AG1892" s="12">
        <v>1.964889675</v>
      </c>
      <c r="AH1892" s="12">
        <v>3971.5634850000001</v>
      </c>
      <c r="AI1892" s="12">
        <v>3601.2498860000001</v>
      </c>
      <c r="AJ1892" s="12">
        <v>3329.9023769999999</v>
      </c>
      <c r="AK1892" s="12">
        <v>106.346463</v>
      </c>
      <c r="AL1892" s="12">
        <v>2.7972749019999998</v>
      </c>
      <c r="AM1892" s="12">
        <v>1.1888418329999999</v>
      </c>
      <c r="AN1892" s="12">
        <v>1.6084330680000001</v>
      </c>
      <c r="AO1892" s="12">
        <v>162.20377160000001</v>
      </c>
      <c r="AP1892" s="12">
        <v>373.11087370000001</v>
      </c>
      <c r="AQ1892" s="12"/>
      <c r="AR1892" s="12"/>
      <c r="AS1892" s="12"/>
      <c r="AT1892" s="12"/>
      <c r="AU1892" s="12"/>
      <c r="AV1892" s="12"/>
      <c r="AW1892" s="12"/>
      <c r="AX1892" s="12"/>
      <c r="AY1892" s="12"/>
      <c r="AZ1892" s="12">
        <v>973.85423639999999</v>
      </c>
      <c r="BA1892" s="12">
        <v>834.78372109999998</v>
      </c>
      <c r="BB1892" s="12">
        <v>715.06433760000004</v>
      </c>
      <c r="BC1892" s="12">
        <v>12.19122306</v>
      </c>
      <c r="BD1892" s="12">
        <v>3.5802498329999999</v>
      </c>
      <c r="BE1892" s="12">
        <v>1.5216061789999999</v>
      </c>
      <c r="BF1892" s="12">
        <v>2.0586436539999999</v>
      </c>
      <c r="BG1892" s="12">
        <v>103.94791069999999</v>
      </c>
      <c r="BH1892" s="12">
        <v>142.6507651</v>
      </c>
      <c r="BI1892" s="12">
        <v>4728.692686745273</v>
      </c>
      <c r="BJ1892" s="12">
        <v>4252.1483078835281</v>
      </c>
      <c r="BK1892" s="12">
        <v>3862.4055084309739</v>
      </c>
      <c r="BL1892" s="12">
        <v>115.12970399516676</v>
      </c>
      <c r="BM1892" s="12">
        <v>5.0365692981524424</v>
      </c>
      <c r="BN1892" s="12">
        <v>2.1405419517147859</v>
      </c>
      <c r="BO1892" s="12">
        <v>2.896027346437656</v>
      </c>
      <c r="BP1892" s="12">
        <v>269.57652615923837</v>
      </c>
      <c r="BQ1892" s="12">
        <v>481.58094815989409</v>
      </c>
    </row>
    <row r="1893" spans="1:69" x14ac:dyDescent="0.35">
      <c r="A1893" s="5" t="s">
        <v>526</v>
      </c>
      <c r="B1893" s="5">
        <v>3</v>
      </c>
      <c r="C1893" s="5" t="s">
        <v>527</v>
      </c>
      <c r="D1893" s="5" t="s">
        <v>528</v>
      </c>
      <c r="E1893" s="24">
        <v>5</v>
      </c>
      <c r="F1893" s="23">
        <v>2050</v>
      </c>
      <c r="G1893" s="12"/>
      <c r="H1893" s="12"/>
      <c r="I1893" s="12"/>
      <c r="J1893" s="12"/>
      <c r="K1893" s="12"/>
      <c r="L1893" s="12"/>
      <c r="M1893" s="12"/>
      <c r="N1893" s="12"/>
      <c r="O1893" s="12"/>
      <c r="P1893" s="12"/>
      <c r="Q1893" s="12"/>
      <c r="R1893" s="12"/>
      <c r="S1893" s="12"/>
      <c r="T1893" s="12"/>
      <c r="U1893" s="12"/>
      <c r="V1893" s="12"/>
      <c r="W1893" s="12"/>
      <c r="X1893" s="12"/>
      <c r="Y1893" s="12">
        <v>7.8510306710000002</v>
      </c>
      <c r="Z1893" s="12">
        <v>6.0137039449999996</v>
      </c>
      <c r="AA1893" s="12">
        <v>3.3220048539999998</v>
      </c>
      <c r="AB1893" s="12">
        <v>2.2299284909999999</v>
      </c>
      <c r="AC1893" s="12">
        <v>8.8149716000000003E-2</v>
      </c>
      <c r="AD1893" s="12">
        <v>3.7463628999999998E-2</v>
      </c>
      <c r="AE1893" s="12">
        <v>5.0686086999999998E-2</v>
      </c>
      <c r="AF1893" s="12">
        <v>0.37362088500000001</v>
      </c>
      <c r="AG1893" s="12">
        <v>1.9254764419999999</v>
      </c>
      <c r="AH1893" s="12">
        <v>1567.065104</v>
      </c>
      <c r="AI1893" s="12">
        <v>1255.8982860000001</v>
      </c>
      <c r="AJ1893" s="12">
        <v>1108.517298</v>
      </c>
      <c r="AK1893" s="12">
        <v>74.893527840000004</v>
      </c>
      <c r="AL1893" s="12">
        <v>4.6095780709999996</v>
      </c>
      <c r="AM1893" s="12">
        <v>1.95907068</v>
      </c>
      <c r="AN1893" s="12">
        <v>2.6505073910000001</v>
      </c>
      <c r="AO1893" s="12">
        <v>67.877881520000003</v>
      </c>
      <c r="AP1893" s="12">
        <v>315.77639640000001</v>
      </c>
      <c r="AQ1893" s="12"/>
      <c r="AR1893" s="12"/>
      <c r="AS1893" s="12"/>
      <c r="AT1893" s="12"/>
      <c r="AU1893" s="12"/>
      <c r="AV1893" s="12"/>
      <c r="AW1893" s="12"/>
      <c r="AX1893" s="12"/>
      <c r="AY1893" s="12"/>
      <c r="AZ1893" s="12">
        <v>1398.83609</v>
      </c>
      <c r="BA1893" s="12">
        <v>1071.6433039999999</v>
      </c>
      <c r="BB1893" s="12">
        <v>1008.729616</v>
      </c>
      <c r="BC1893" s="12">
        <v>39.798650649999999</v>
      </c>
      <c r="BD1893" s="12">
        <v>11.687731899999999</v>
      </c>
      <c r="BE1893" s="12">
        <v>4.9672860569999999</v>
      </c>
      <c r="BF1893" s="12">
        <v>6.7204458420000002</v>
      </c>
      <c r="BG1893" s="12">
        <v>11.427306039999999</v>
      </c>
      <c r="BH1893" s="12">
        <v>338.88051780000001</v>
      </c>
      <c r="BI1893" s="12">
        <v>3197.3774766425049</v>
      </c>
      <c r="BJ1893" s="12">
        <v>2449.208406546094</v>
      </c>
      <c r="BK1893" s="12">
        <v>2193.0842969671421</v>
      </c>
      <c r="BL1893" s="12">
        <v>147.96431883949271</v>
      </c>
      <c r="BM1893" s="12">
        <v>18.597435510561553</v>
      </c>
      <c r="BN1893" s="12">
        <v>7.9039100919886573</v>
      </c>
      <c r="BO1893" s="12">
        <v>10.693525418572893</v>
      </c>
      <c r="BP1893" s="12">
        <v>89.562355228901154</v>
      </c>
      <c r="BQ1893" s="12">
        <v>766.76650560697431</v>
      </c>
    </row>
    <row r="1894" spans="1:69" x14ac:dyDescent="0.35">
      <c r="A1894" s="5" t="s">
        <v>526</v>
      </c>
      <c r="B1894" s="5">
        <v>3</v>
      </c>
      <c r="C1894" s="5" t="s">
        <v>527</v>
      </c>
      <c r="D1894" s="5" t="s">
        <v>528</v>
      </c>
      <c r="E1894" s="24">
        <v>6</v>
      </c>
      <c r="F1894" s="23">
        <v>2050</v>
      </c>
      <c r="G1894" s="12"/>
      <c r="H1894" s="12"/>
      <c r="I1894" s="12"/>
      <c r="J1894" s="12"/>
      <c r="K1894" s="12"/>
      <c r="L1894" s="12"/>
      <c r="M1894" s="12"/>
      <c r="N1894" s="12"/>
      <c r="O1894" s="12"/>
      <c r="P1894" s="12"/>
      <c r="Q1894" s="12"/>
      <c r="R1894" s="12"/>
      <c r="S1894" s="12"/>
      <c r="T1894" s="12"/>
      <c r="U1894" s="12"/>
      <c r="V1894" s="12"/>
      <c r="W1894" s="12"/>
      <c r="X1894" s="12"/>
      <c r="Y1894" s="12">
        <v>8.0621389150000002</v>
      </c>
      <c r="Z1894" s="12">
        <v>6.2248121889999997</v>
      </c>
      <c r="AA1894" s="12">
        <v>3.5331130979999998</v>
      </c>
      <c r="AB1894" s="12">
        <v>2.2299284909999999</v>
      </c>
      <c r="AC1894" s="12">
        <v>8.8149716000000003E-2</v>
      </c>
      <c r="AD1894" s="12">
        <v>3.7463628999999998E-2</v>
      </c>
      <c r="AE1894" s="12">
        <v>5.0686086999999998E-2</v>
      </c>
      <c r="AF1894" s="12">
        <v>0.37362088500000001</v>
      </c>
      <c r="AG1894" s="12">
        <v>1.9254764419999999</v>
      </c>
      <c r="AH1894" s="12">
        <v>1575.6964359999999</v>
      </c>
      <c r="AI1894" s="12">
        <v>1264.529618</v>
      </c>
      <c r="AJ1894" s="12">
        <v>1117.148631</v>
      </c>
      <c r="AK1894" s="12">
        <v>74.893527840000004</v>
      </c>
      <c r="AL1894" s="12">
        <v>4.6095780709999996</v>
      </c>
      <c r="AM1894" s="12">
        <v>1.95907068</v>
      </c>
      <c r="AN1894" s="12">
        <v>2.6505073910000001</v>
      </c>
      <c r="AO1894" s="12">
        <v>67.877881520000003</v>
      </c>
      <c r="AP1894" s="12">
        <v>315.77639640000001</v>
      </c>
      <c r="AQ1894" s="12"/>
      <c r="AR1894" s="12"/>
      <c r="AS1894" s="12"/>
      <c r="AT1894" s="12"/>
      <c r="AU1894" s="12"/>
      <c r="AV1894" s="12"/>
      <c r="AW1894" s="12"/>
      <c r="AX1894" s="12"/>
      <c r="AY1894" s="12"/>
      <c r="AZ1894" s="12">
        <v>1399.7386630000001</v>
      </c>
      <c r="BA1894" s="12">
        <v>1072.545877</v>
      </c>
      <c r="BB1894" s="12">
        <v>1009.632189</v>
      </c>
      <c r="BC1894" s="12">
        <v>39.798650649999999</v>
      </c>
      <c r="BD1894" s="12">
        <v>11.687731899999999</v>
      </c>
      <c r="BE1894" s="12">
        <v>4.9672860569999999</v>
      </c>
      <c r="BF1894" s="12">
        <v>6.7204458420000002</v>
      </c>
      <c r="BG1894" s="12">
        <v>11.427306039999999</v>
      </c>
      <c r="BH1894" s="12">
        <v>338.88051780000001</v>
      </c>
      <c r="BI1894" s="12">
        <v>3207.3547121815977</v>
      </c>
      <c r="BJ1894" s="12">
        <v>2459.1856420851873</v>
      </c>
      <c r="BK1894" s="12">
        <v>2203.0615325062354</v>
      </c>
      <c r="BL1894" s="12">
        <v>147.96431883949271</v>
      </c>
      <c r="BM1894" s="12">
        <v>18.597435510561553</v>
      </c>
      <c r="BN1894" s="12">
        <v>7.9039100919886573</v>
      </c>
      <c r="BO1894" s="12">
        <v>10.693525418572893</v>
      </c>
      <c r="BP1894" s="12">
        <v>89.562355228901154</v>
      </c>
      <c r="BQ1894" s="12">
        <v>766.76650560697431</v>
      </c>
    </row>
    <row r="1895" spans="1:69" x14ac:dyDescent="0.35">
      <c r="A1895" s="5" t="s">
        <v>526</v>
      </c>
      <c r="B1895" s="5">
        <v>3</v>
      </c>
      <c r="C1895" s="5" t="s">
        <v>527</v>
      </c>
      <c r="D1895" s="5" t="s">
        <v>528</v>
      </c>
      <c r="E1895" s="24">
        <v>7</v>
      </c>
      <c r="F1895" s="23">
        <v>2050</v>
      </c>
      <c r="G1895" s="12"/>
      <c r="H1895" s="12"/>
      <c r="I1895" s="12"/>
      <c r="J1895" s="12"/>
      <c r="K1895" s="12"/>
      <c r="L1895" s="12"/>
      <c r="M1895" s="12"/>
      <c r="N1895" s="12"/>
      <c r="O1895" s="12"/>
      <c r="P1895" s="12"/>
      <c r="Q1895" s="12"/>
      <c r="R1895" s="12"/>
      <c r="S1895" s="12"/>
      <c r="T1895" s="12"/>
      <c r="U1895" s="12"/>
      <c r="V1895" s="12"/>
      <c r="W1895" s="12"/>
      <c r="X1895" s="12"/>
      <c r="Y1895" s="12">
        <v>8.4930154709999996</v>
      </c>
      <c r="Z1895" s="12">
        <v>6.655688745</v>
      </c>
      <c r="AA1895" s="12">
        <v>3.9639896540000001</v>
      </c>
      <c r="AB1895" s="12">
        <v>2.2299284909999999</v>
      </c>
      <c r="AC1895" s="12">
        <v>8.8149716000000003E-2</v>
      </c>
      <c r="AD1895" s="12">
        <v>3.7463628999999998E-2</v>
      </c>
      <c r="AE1895" s="12">
        <v>5.0686086999999998E-2</v>
      </c>
      <c r="AF1895" s="12">
        <v>0.37362088500000001</v>
      </c>
      <c r="AG1895" s="12">
        <v>1.9254764419999999</v>
      </c>
      <c r="AH1895" s="12">
        <v>1570.699519</v>
      </c>
      <c r="AI1895" s="12">
        <v>1259.5327</v>
      </c>
      <c r="AJ1895" s="12">
        <v>1112.151713</v>
      </c>
      <c r="AK1895" s="12">
        <v>74.893527840000004</v>
      </c>
      <c r="AL1895" s="12">
        <v>4.6095780709999996</v>
      </c>
      <c r="AM1895" s="12">
        <v>1.95907068</v>
      </c>
      <c r="AN1895" s="12">
        <v>2.6505073910000001</v>
      </c>
      <c r="AO1895" s="12">
        <v>67.877881520000003</v>
      </c>
      <c r="AP1895" s="12">
        <v>315.77639640000001</v>
      </c>
      <c r="AQ1895" s="12"/>
      <c r="AR1895" s="12"/>
      <c r="AS1895" s="12"/>
      <c r="AT1895" s="12"/>
      <c r="AU1895" s="12"/>
      <c r="AV1895" s="12"/>
      <c r="AW1895" s="12"/>
      <c r="AX1895" s="12"/>
      <c r="AY1895" s="12"/>
      <c r="AZ1895" s="12">
        <v>1416.886643</v>
      </c>
      <c r="BA1895" s="12">
        <v>1089.693857</v>
      </c>
      <c r="BB1895" s="12">
        <v>1026.7801689999999</v>
      </c>
      <c r="BC1895" s="12">
        <v>39.798650649999999</v>
      </c>
      <c r="BD1895" s="12">
        <v>11.687731899999999</v>
      </c>
      <c r="BE1895" s="12">
        <v>4.9672860569999999</v>
      </c>
      <c r="BF1895" s="12">
        <v>6.7204458420000002</v>
      </c>
      <c r="BG1895" s="12">
        <v>11.427306039999999</v>
      </c>
      <c r="BH1895" s="12">
        <v>338.88051780000001</v>
      </c>
      <c r="BI1895" s="12">
        <v>3217.1232310596824</v>
      </c>
      <c r="BJ1895" s="12">
        <v>2468.9541609632824</v>
      </c>
      <c r="BK1895" s="12">
        <v>2212.8300513843205</v>
      </c>
      <c r="BL1895" s="12">
        <v>147.96431883949271</v>
      </c>
      <c r="BM1895" s="12">
        <v>18.597435510561553</v>
      </c>
      <c r="BN1895" s="12">
        <v>7.9039100919886573</v>
      </c>
      <c r="BO1895" s="12">
        <v>10.693525418572893</v>
      </c>
      <c r="BP1895" s="12">
        <v>89.562355228901154</v>
      </c>
      <c r="BQ1895" s="12">
        <v>766.76650560697431</v>
      </c>
    </row>
    <row r="1896" spans="1:69" x14ac:dyDescent="0.35">
      <c r="A1896" s="5" t="s">
        <v>526</v>
      </c>
      <c r="B1896" s="5">
        <v>3</v>
      </c>
      <c r="C1896" s="5" t="s">
        <v>527</v>
      </c>
      <c r="D1896" s="5" t="s">
        <v>528</v>
      </c>
      <c r="E1896" s="24">
        <v>8</v>
      </c>
      <c r="F1896" s="23">
        <v>2050</v>
      </c>
      <c r="G1896" s="12"/>
      <c r="H1896" s="12"/>
      <c r="I1896" s="12"/>
      <c r="J1896" s="12"/>
      <c r="K1896" s="12"/>
      <c r="L1896" s="12"/>
      <c r="M1896" s="12"/>
      <c r="N1896" s="12"/>
      <c r="O1896" s="12"/>
      <c r="P1896" s="12"/>
      <c r="Q1896" s="12"/>
      <c r="R1896" s="12"/>
      <c r="S1896" s="12"/>
      <c r="T1896" s="12"/>
      <c r="U1896" s="12"/>
      <c r="V1896" s="12"/>
      <c r="W1896" s="12"/>
      <c r="X1896" s="12"/>
      <c r="Y1896" s="12">
        <v>8.7041237149999997</v>
      </c>
      <c r="Z1896" s="12">
        <v>6.866796989</v>
      </c>
      <c r="AA1896" s="12">
        <v>4.1750978979999998</v>
      </c>
      <c r="AB1896" s="12">
        <v>2.2299284909999999</v>
      </c>
      <c r="AC1896" s="12">
        <v>8.8149716000000003E-2</v>
      </c>
      <c r="AD1896" s="12">
        <v>3.7463628999999998E-2</v>
      </c>
      <c r="AE1896" s="12">
        <v>5.0686086999999998E-2</v>
      </c>
      <c r="AF1896" s="12">
        <v>0.37362088500000001</v>
      </c>
      <c r="AG1896" s="12">
        <v>1.9254764419999999</v>
      </c>
      <c r="AH1896" s="12">
        <v>1579.3308509999999</v>
      </c>
      <c r="AI1896" s="12">
        <v>1268.164033</v>
      </c>
      <c r="AJ1896" s="12">
        <v>1120.7830449999999</v>
      </c>
      <c r="AK1896" s="12">
        <v>74.893527840000004</v>
      </c>
      <c r="AL1896" s="12">
        <v>4.6095780709999996</v>
      </c>
      <c r="AM1896" s="12">
        <v>1.95907068</v>
      </c>
      <c r="AN1896" s="12">
        <v>2.6505073910000001</v>
      </c>
      <c r="AO1896" s="12">
        <v>67.877881520000003</v>
      </c>
      <c r="AP1896" s="12">
        <v>315.77639640000001</v>
      </c>
      <c r="AQ1896" s="12"/>
      <c r="AR1896" s="12"/>
      <c r="AS1896" s="12"/>
      <c r="AT1896" s="12"/>
      <c r="AU1896" s="12"/>
      <c r="AV1896" s="12"/>
      <c r="AW1896" s="12"/>
      <c r="AX1896" s="12"/>
      <c r="AY1896" s="12"/>
      <c r="AZ1896" s="12">
        <v>1417.7892159999999</v>
      </c>
      <c r="BA1896" s="12">
        <v>1090.5964300000001</v>
      </c>
      <c r="BB1896" s="12">
        <v>1027.682742</v>
      </c>
      <c r="BC1896" s="12">
        <v>39.798650649999999</v>
      </c>
      <c r="BD1896" s="12">
        <v>11.687731899999999</v>
      </c>
      <c r="BE1896" s="12">
        <v>4.9672860569999999</v>
      </c>
      <c r="BF1896" s="12">
        <v>6.7204458420000002</v>
      </c>
      <c r="BG1896" s="12">
        <v>11.427306039999999</v>
      </c>
      <c r="BH1896" s="12">
        <v>338.88051780000001</v>
      </c>
      <c r="BI1896" s="12">
        <v>3227.1004665987857</v>
      </c>
      <c r="BJ1896" s="12">
        <v>2478.9313965023748</v>
      </c>
      <c r="BK1896" s="12">
        <v>2222.8072869234134</v>
      </c>
      <c r="BL1896" s="12">
        <v>147.96431883949271</v>
      </c>
      <c r="BM1896" s="12">
        <v>18.597435510561553</v>
      </c>
      <c r="BN1896" s="12">
        <v>7.9039100919886573</v>
      </c>
      <c r="BO1896" s="12">
        <v>10.693525418572893</v>
      </c>
      <c r="BP1896" s="12">
        <v>89.562355228901154</v>
      </c>
      <c r="BQ1896" s="12">
        <v>766.76650560697431</v>
      </c>
    </row>
    <row r="1897" spans="1:69" x14ac:dyDescent="0.35">
      <c r="A1897" s="5" t="s">
        <v>529</v>
      </c>
      <c r="B1897" s="5">
        <v>3</v>
      </c>
      <c r="C1897" s="5" t="s">
        <v>527</v>
      </c>
      <c r="D1897" s="5" t="s">
        <v>530</v>
      </c>
      <c r="E1897" s="24">
        <v>0</v>
      </c>
      <c r="F1897" s="23">
        <v>2018</v>
      </c>
      <c r="G1897" s="12"/>
      <c r="H1897" s="12"/>
      <c r="I1897" s="12"/>
      <c r="J1897" s="12"/>
      <c r="K1897" s="12"/>
      <c r="L1897" s="12"/>
      <c r="M1897" s="12"/>
      <c r="N1897" s="12"/>
      <c r="O1897" s="12"/>
      <c r="P1897" s="12">
        <v>46.299977179999999</v>
      </c>
      <c r="Q1897" s="12">
        <v>43.80678408</v>
      </c>
      <c r="R1897" s="12">
        <v>14.169157439999999</v>
      </c>
      <c r="S1897" s="12">
        <v>19.369939410000001</v>
      </c>
      <c r="T1897" s="12">
        <v>0</v>
      </c>
      <c r="U1897" s="12">
        <v>0</v>
      </c>
      <c r="V1897" s="12">
        <v>0</v>
      </c>
      <c r="W1897" s="12">
        <v>10.26768723</v>
      </c>
      <c r="X1897" s="12">
        <v>2.4931931020000002</v>
      </c>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v>46.299977183202898</v>
      </c>
      <c r="BJ1897" s="12">
        <v>43.806784081302901</v>
      </c>
      <c r="BK1897" s="12">
        <v>14.169157435749099</v>
      </c>
      <c r="BL1897" s="12">
        <v>19.369939412316299</v>
      </c>
      <c r="BM1897" s="12">
        <v>0</v>
      </c>
      <c r="BN1897" s="12">
        <v>0</v>
      </c>
      <c r="BO1897" s="12">
        <v>0</v>
      </c>
      <c r="BP1897" s="12">
        <v>10.267687233237501</v>
      </c>
      <c r="BQ1897" s="12">
        <v>2.49319310189999</v>
      </c>
    </row>
    <row r="1898" spans="1:69" x14ac:dyDescent="0.35">
      <c r="A1898" s="5" t="s">
        <v>529</v>
      </c>
      <c r="B1898" s="5">
        <v>3</v>
      </c>
      <c r="C1898" s="5" t="s">
        <v>527</v>
      </c>
      <c r="D1898" s="5" t="s">
        <v>530</v>
      </c>
      <c r="E1898" s="24">
        <v>1</v>
      </c>
      <c r="F1898" s="23">
        <v>2030</v>
      </c>
      <c r="G1898" s="12"/>
      <c r="H1898" s="12"/>
      <c r="I1898" s="12"/>
      <c r="J1898" s="12"/>
      <c r="K1898" s="12"/>
      <c r="L1898" s="12"/>
      <c r="M1898" s="12"/>
      <c r="N1898" s="12"/>
      <c r="O1898" s="12"/>
      <c r="P1898" s="12">
        <v>88.680557160000006</v>
      </c>
      <c r="Q1898" s="12">
        <v>87.385537900000003</v>
      </c>
      <c r="R1898" s="12">
        <v>11.33686119</v>
      </c>
      <c r="S1898" s="12">
        <v>19.822422929999998</v>
      </c>
      <c r="T1898" s="12">
        <v>2.2949078790000002</v>
      </c>
      <c r="U1898" s="12">
        <v>1.00034446</v>
      </c>
      <c r="V1898" s="12">
        <v>1.2945634189999999</v>
      </c>
      <c r="W1898" s="12">
        <v>53.931345899999997</v>
      </c>
      <c r="X1898" s="12">
        <v>3.5899271399999999</v>
      </c>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v>88.6805571589653</v>
      </c>
      <c r="BJ1898" s="12">
        <v>87.3855378980209</v>
      </c>
      <c r="BK1898" s="12">
        <v>11.336861188246599</v>
      </c>
      <c r="BL1898" s="12">
        <v>19.822422933511898</v>
      </c>
      <c r="BM1898" s="12">
        <v>2.2949078788078499</v>
      </c>
      <c r="BN1898" s="12">
        <v>1.0003444599931599</v>
      </c>
      <c r="BO1898" s="12">
        <v>1.29456341881468</v>
      </c>
      <c r="BP1898" s="12">
        <v>53.931345897454399</v>
      </c>
      <c r="BQ1898" s="12">
        <v>3.5899271397522599</v>
      </c>
    </row>
    <row r="1899" spans="1:69" x14ac:dyDescent="0.35">
      <c r="A1899" s="5" t="s">
        <v>529</v>
      </c>
      <c r="B1899" s="5">
        <v>3</v>
      </c>
      <c r="C1899" s="5" t="s">
        <v>527</v>
      </c>
      <c r="D1899" s="5" t="s">
        <v>530</v>
      </c>
      <c r="E1899" s="24">
        <v>2</v>
      </c>
      <c r="F1899" s="23">
        <v>2030</v>
      </c>
      <c r="G1899" s="12"/>
      <c r="H1899" s="12"/>
      <c r="I1899" s="12"/>
      <c r="J1899" s="12"/>
      <c r="K1899" s="12"/>
      <c r="L1899" s="12"/>
      <c r="M1899" s="12"/>
      <c r="N1899" s="12"/>
      <c r="O1899" s="12"/>
      <c r="P1899" s="12">
        <v>88.707767140000001</v>
      </c>
      <c r="Q1899" s="12">
        <v>87.412747879999998</v>
      </c>
      <c r="R1899" s="12">
        <v>11.364071170000001</v>
      </c>
      <c r="S1899" s="12">
        <v>19.822422929999998</v>
      </c>
      <c r="T1899" s="12">
        <v>2.2949078790000002</v>
      </c>
      <c r="U1899" s="12">
        <v>1.00034446</v>
      </c>
      <c r="V1899" s="12">
        <v>1.2945634189999999</v>
      </c>
      <c r="W1899" s="12">
        <v>53.931345899999997</v>
      </c>
      <c r="X1899" s="12">
        <v>3.5899271399999999</v>
      </c>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v>88.707767136633606</v>
      </c>
      <c r="BJ1899" s="12">
        <v>87.412747875689206</v>
      </c>
      <c r="BK1899" s="12">
        <v>11.364071165914901</v>
      </c>
      <c r="BL1899" s="12">
        <v>19.822422933511898</v>
      </c>
      <c r="BM1899" s="12">
        <v>2.2949078788078499</v>
      </c>
      <c r="BN1899" s="12">
        <v>1.0003444599931599</v>
      </c>
      <c r="BO1899" s="12">
        <v>1.29456341881468</v>
      </c>
      <c r="BP1899" s="12">
        <v>53.931345897454399</v>
      </c>
      <c r="BQ1899" s="12">
        <v>3.5899271397522599</v>
      </c>
    </row>
    <row r="1900" spans="1:69" x14ac:dyDescent="0.35">
      <c r="A1900" s="5" t="s">
        <v>529</v>
      </c>
      <c r="B1900" s="5">
        <v>3</v>
      </c>
      <c r="C1900" s="5" t="s">
        <v>527</v>
      </c>
      <c r="D1900" s="5" t="s">
        <v>530</v>
      </c>
      <c r="E1900" s="24">
        <v>3</v>
      </c>
      <c r="F1900" s="23">
        <v>2030</v>
      </c>
      <c r="G1900" s="12"/>
      <c r="H1900" s="12"/>
      <c r="I1900" s="12"/>
      <c r="J1900" s="12"/>
      <c r="K1900" s="12"/>
      <c r="L1900" s="12"/>
      <c r="M1900" s="12"/>
      <c r="N1900" s="12"/>
      <c r="O1900" s="12"/>
      <c r="P1900" s="12">
        <v>88.680557160000006</v>
      </c>
      <c r="Q1900" s="12">
        <v>87.385537900000003</v>
      </c>
      <c r="R1900" s="12">
        <v>11.33686119</v>
      </c>
      <c r="S1900" s="12">
        <v>19.822422929999998</v>
      </c>
      <c r="T1900" s="12">
        <v>2.2949078790000002</v>
      </c>
      <c r="U1900" s="12">
        <v>1.00034446</v>
      </c>
      <c r="V1900" s="12">
        <v>1.2945634189999999</v>
      </c>
      <c r="W1900" s="12">
        <v>53.931345899999997</v>
      </c>
      <c r="X1900" s="12">
        <v>3.5899271399999999</v>
      </c>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v>88.6805571589653</v>
      </c>
      <c r="BJ1900" s="12">
        <v>87.3855378980209</v>
      </c>
      <c r="BK1900" s="12">
        <v>11.336861188246599</v>
      </c>
      <c r="BL1900" s="12">
        <v>19.822422933511898</v>
      </c>
      <c r="BM1900" s="12">
        <v>2.2949078788078499</v>
      </c>
      <c r="BN1900" s="12">
        <v>1.0003444599931599</v>
      </c>
      <c r="BO1900" s="12">
        <v>1.29456341881468</v>
      </c>
      <c r="BP1900" s="12">
        <v>53.931345897454399</v>
      </c>
      <c r="BQ1900" s="12">
        <v>3.5899271397522599</v>
      </c>
    </row>
    <row r="1901" spans="1:69" x14ac:dyDescent="0.35">
      <c r="A1901" s="5" t="s">
        <v>529</v>
      </c>
      <c r="B1901" s="5">
        <v>3</v>
      </c>
      <c r="C1901" s="5" t="s">
        <v>527</v>
      </c>
      <c r="D1901" s="5" t="s">
        <v>530</v>
      </c>
      <c r="E1901" s="24">
        <v>4</v>
      </c>
      <c r="F1901" s="23">
        <v>2030</v>
      </c>
      <c r="G1901" s="12"/>
      <c r="H1901" s="12"/>
      <c r="I1901" s="12"/>
      <c r="J1901" s="12"/>
      <c r="K1901" s="12"/>
      <c r="L1901" s="12"/>
      <c r="M1901" s="12"/>
      <c r="N1901" s="12"/>
      <c r="O1901" s="12"/>
      <c r="P1901" s="12">
        <v>88.707767140000001</v>
      </c>
      <c r="Q1901" s="12">
        <v>87.412747879999998</v>
      </c>
      <c r="R1901" s="12">
        <v>11.364071170000001</v>
      </c>
      <c r="S1901" s="12">
        <v>19.822422929999998</v>
      </c>
      <c r="T1901" s="12">
        <v>2.2949078790000002</v>
      </c>
      <c r="U1901" s="12">
        <v>1.00034446</v>
      </c>
      <c r="V1901" s="12">
        <v>1.2945634189999999</v>
      </c>
      <c r="W1901" s="12">
        <v>53.931345899999997</v>
      </c>
      <c r="X1901" s="12">
        <v>3.5899271399999999</v>
      </c>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v>88.707767136633606</v>
      </c>
      <c r="BJ1901" s="12">
        <v>87.412747875689206</v>
      </c>
      <c r="BK1901" s="12">
        <v>11.364071165914901</v>
      </c>
      <c r="BL1901" s="12">
        <v>19.822422933511898</v>
      </c>
      <c r="BM1901" s="12">
        <v>2.2949078788078499</v>
      </c>
      <c r="BN1901" s="12">
        <v>1.0003444599931599</v>
      </c>
      <c r="BO1901" s="12">
        <v>1.29456341881468</v>
      </c>
      <c r="BP1901" s="12">
        <v>53.931345897454399</v>
      </c>
      <c r="BQ1901" s="12">
        <v>3.5899271397522599</v>
      </c>
    </row>
    <row r="1902" spans="1:69" x14ac:dyDescent="0.35">
      <c r="A1902" s="5" t="s">
        <v>529</v>
      </c>
      <c r="B1902" s="5">
        <v>3</v>
      </c>
      <c r="C1902" s="5" t="s">
        <v>527</v>
      </c>
      <c r="D1902" s="5" t="s">
        <v>530</v>
      </c>
      <c r="E1902" s="24">
        <v>5</v>
      </c>
      <c r="F1902" s="23">
        <v>2050</v>
      </c>
      <c r="G1902" s="12"/>
      <c r="H1902" s="12"/>
      <c r="I1902" s="12"/>
      <c r="J1902" s="12"/>
      <c r="K1902" s="12"/>
      <c r="L1902" s="12"/>
      <c r="M1902" s="12"/>
      <c r="N1902" s="12"/>
      <c r="O1902" s="12"/>
      <c r="P1902" s="12">
        <v>58.81874766</v>
      </c>
      <c r="Q1902" s="12">
        <v>64.810583190000003</v>
      </c>
      <c r="R1902" s="12">
        <v>16.102982090000001</v>
      </c>
      <c r="S1902" s="12">
        <v>22.574398219999999</v>
      </c>
      <c r="T1902" s="12">
        <v>16.251729040000001</v>
      </c>
      <c r="U1902" s="12">
        <v>7.084087018</v>
      </c>
      <c r="V1902" s="12">
        <v>9.1676420239999992</v>
      </c>
      <c r="W1902" s="12">
        <v>9.8814738369999997</v>
      </c>
      <c r="X1902" s="12">
        <v>10.259893509999999</v>
      </c>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v>58.818747658474997</v>
      </c>
      <c r="BJ1902" s="12">
        <v>64.810583189163495</v>
      </c>
      <c r="BK1902" s="12">
        <v>16.102982090541701</v>
      </c>
      <c r="BL1902" s="12">
        <v>22.5743982193565</v>
      </c>
      <c r="BM1902" s="12">
        <v>16.251729042289501</v>
      </c>
      <c r="BN1902" s="12">
        <v>7.0840870184338796</v>
      </c>
      <c r="BO1902" s="12">
        <v>9.1676420238556098</v>
      </c>
      <c r="BP1902" s="12">
        <v>9.8814738369757702</v>
      </c>
      <c r="BQ1902" s="12">
        <v>10.259893511601</v>
      </c>
    </row>
    <row r="1903" spans="1:69" x14ac:dyDescent="0.35">
      <c r="A1903" s="5" t="s">
        <v>529</v>
      </c>
      <c r="B1903" s="5">
        <v>3</v>
      </c>
      <c r="C1903" s="5" t="s">
        <v>527</v>
      </c>
      <c r="D1903" s="5" t="s">
        <v>530</v>
      </c>
      <c r="E1903" s="24">
        <v>6</v>
      </c>
      <c r="F1903" s="23">
        <v>2050</v>
      </c>
      <c r="G1903" s="12"/>
      <c r="H1903" s="12"/>
      <c r="I1903" s="12"/>
      <c r="J1903" s="12"/>
      <c r="K1903" s="12"/>
      <c r="L1903" s="12"/>
      <c r="M1903" s="12"/>
      <c r="N1903" s="12"/>
      <c r="O1903" s="12"/>
      <c r="P1903" s="12">
        <v>58.934370790000003</v>
      </c>
      <c r="Q1903" s="12">
        <v>64.926206320000006</v>
      </c>
      <c r="R1903" s="12">
        <v>16.218605230000001</v>
      </c>
      <c r="S1903" s="12">
        <v>22.574398219999999</v>
      </c>
      <c r="T1903" s="12">
        <v>16.251729040000001</v>
      </c>
      <c r="U1903" s="12">
        <v>7.084087018</v>
      </c>
      <c r="V1903" s="12">
        <v>9.1676420239999992</v>
      </c>
      <c r="W1903" s="12">
        <v>9.8814738369999997</v>
      </c>
      <c r="X1903" s="12">
        <v>10.259893509999999</v>
      </c>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v>58.934370793042902</v>
      </c>
      <c r="BJ1903" s="12">
        <v>64.926206323731407</v>
      </c>
      <c r="BK1903" s="12">
        <v>16.218605225109599</v>
      </c>
      <c r="BL1903" s="12">
        <v>22.5743982193565</v>
      </c>
      <c r="BM1903" s="12">
        <v>16.251729042289501</v>
      </c>
      <c r="BN1903" s="12">
        <v>7.0840870184338796</v>
      </c>
      <c r="BO1903" s="12">
        <v>9.1676420238556098</v>
      </c>
      <c r="BP1903" s="12">
        <v>9.8814738369757702</v>
      </c>
      <c r="BQ1903" s="12">
        <v>10.259893511601</v>
      </c>
    </row>
    <row r="1904" spans="1:69" x14ac:dyDescent="0.35">
      <c r="A1904" s="5" t="s">
        <v>529</v>
      </c>
      <c r="B1904" s="5">
        <v>3</v>
      </c>
      <c r="C1904" s="5" t="s">
        <v>527</v>
      </c>
      <c r="D1904" s="5" t="s">
        <v>530</v>
      </c>
      <c r="E1904" s="24">
        <v>7</v>
      </c>
      <c r="F1904" s="23">
        <v>2050</v>
      </c>
      <c r="G1904" s="12"/>
      <c r="H1904" s="12"/>
      <c r="I1904" s="12"/>
      <c r="J1904" s="12"/>
      <c r="K1904" s="12"/>
      <c r="L1904" s="12"/>
      <c r="M1904" s="12"/>
      <c r="N1904" s="12"/>
      <c r="O1904" s="12"/>
      <c r="P1904" s="12">
        <v>58.81874766</v>
      </c>
      <c r="Q1904" s="12">
        <v>64.810583190000003</v>
      </c>
      <c r="R1904" s="12">
        <v>16.102982090000001</v>
      </c>
      <c r="S1904" s="12">
        <v>22.574398219999999</v>
      </c>
      <c r="T1904" s="12">
        <v>16.251729040000001</v>
      </c>
      <c r="U1904" s="12">
        <v>7.084087018</v>
      </c>
      <c r="V1904" s="12">
        <v>9.1676420239999992</v>
      </c>
      <c r="W1904" s="12">
        <v>9.8814738369999997</v>
      </c>
      <c r="X1904" s="12">
        <v>10.259893509999999</v>
      </c>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v>58.818747658474997</v>
      </c>
      <c r="BJ1904" s="12">
        <v>64.810583189163495</v>
      </c>
      <c r="BK1904" s="12">
        <v>16.102982090541701</v>
      </c>
      <c r="BL1904" s="12">
        <v>22.5743982193565</v>
      </c>
      <c r="BM1904" s="12">
        <v>16.251729042289501</v>
      </c>
      <c r="BN1904" s="12">
        <v>7.0840870184338796</v>
      </c>
      <c r="BO1904" s="12">
        <v>9.1676420238556098</v>
      </c>
      <c r="BP1904" s="12">
        <v>9.8814738369757702</v>
      </c>
      <c r="BQ1904" s="12">
        <v>10.259893511601</v>
      </c>
    </row>
    <row r="1905" spans="1:69" x14ac:dyDescent="0.35">
      <c r="A1905" s="5" t="s">
        <v>529</v>
      </c>
      <c r="B1905" s="5">
        <v>3</v>
      </c>
      <c r="C1905" s="5" t="s">
        <v>527</v>
      </c>
      <c r="D1905" s="5" t="s">
        <v>530</v>
      </c>
      <c r="E1905" s="24">
        <v>8</v>
      </c>
      <c r="F1905" s="23">
        <v>2050</v>
      </c>
      <c r="G1905" s="12"/>
      <c r="H1905" s="12"/>
      <c r="I1905" s="12"/>
      <c r="J1905" s="12"/>
      <c r="K1905" s="12"/>
      <c r="L1905" s="12"/>
      <c r="M1905" s="12"/>
      <c r="N1905" s="12"/>
      <c r="O1905" s="12"/>
      <c r="P1905" s="12">
        <v>58.934370790000003</v>
      </c>
      <c r="Q1905" s="12">
        <v>64.926206320000006</v>
      </c>
      <c r="R1905" s="12">
        <v>16.218605230000001</v>
      </c>
      <c r="S1905" s="12">
        <v>22.574398219999999</v>
      </c>
      <c r="T1905" s="12">
        <v>16.251729040000001</v>
      </c>
      <c r="U1905" s="12">
        <v>7.084087018</v>
      </c>
      <c r="V1905" s="12">
        <v>9.1676420239999992</v>
      </c>
      <c r="W1905" s="12">
        <v>9.8814738369999997</v>
      </c>
      <c r="X1905" s="12">
        <v>10.259893509999999</v>
      </c>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v>58.934370793042902</v>
      </c>
      <c r="BJ1905" s="12">
        <v>64.926206323731407</v>
      </c>
      <c r="BK1905" s="12">
        <v>16.218605225109599</v>
      </c>
      <c r="BL1905" s="12">
        <v>22.5743982193565</v>
      </c>
      <c r="BM1905" s="12">
        <v>16.251729042289501</v>
      </c>
      <c r="BN1905" s="12">
        <v>7.0840870184338796</v>
      </c>
      <c r="BO1905" s="12">
        <v>9.1676420238556098</v>
      </c>
      <c r="BP1905" s="12">
        <v>9.8814738369757702</v>
      </c>
      <c r="BQ1905" s="12">
        <v>10.259893511601</v>
      </c>
    </row>
    <row r="1906" spans="1:69" x14ac:dyDescent="0.35">
      <c r="A1906" s="5" t="s">
        <v>531</v>
      </c>
      <c r="B1906" s="5">
        <v>3</v>
      </c>
      <c r="C1906" s="5" t="s">
        <v>527</v>
      </c>
      <c r="D1906" s="5" t="s">
        <v>532</v>
      </c>
      <c r="E1906" s="24">
        <v>0</v>
      </c>
      <c r="F1906" s="23">
        <v>2018</v>
      </c>
      <c r="G1906" s="12"/>
      <c r="H1906" s="12"/>
      <c r="I1906" s="12"/>
      <c r="J1906" s="12"/>
      <c r="K1906" s="12"/>
      <c r="L1906" s="12"/>
      <c r="M1906" s="12"/>
      <c r="N1906" s="12"/>
      <c r="O1906" s="12"/>
      <c r="P1906" s="12"/>
      <c r="Q1906" s="12"/>
      <c r="R1906" s="12"/>
      <c r="S1906" s="12"/>
      <c r="T1906" s="12"/>
      <c r="U1906" s="12"/>
      <c r="V1906" s="12"/>
      <c r="W1906" s="12"/>
      <c r="X1906" s="12"/>
      <c r="Y1906" s="12">
        <v>2.0980748</v>
      </c>
      <c r="Z1906" s="12">
        <v>1.558316346</v>
      </c>
      <c r="AA1906" s="12">
        <v>0.84169649499999999</v>
      </c>
      <c r="AB1906" s="12">
        <v>0.61053572499999997</v>
      </c>
      <c r="AC1906" s="12">
        <v>0</v>
      </c>
      <c r="AD1906" s="12">
        <v>0</v>
      </c>
      <c r="AE1906" s="12">
        <v>0</v>
      </c>
      <c r="AF1906" s="12">
        <v>0.106084127</v>
      </c>
      <c r="AG1906" s="12">
        <v>0.539758454</v>
      </c>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v>2.09807480049425</v>
      </c>
      <c r="BJ1906" s="12">
        <v>1.55831634641425</v>
      </c>
      <c r="BK1906" s="12">
        <v>0.84169649462426899</v>
      </c>
      <c r="BL1906" s="12">
        <v>0.61053572522510402</v>
      </c>
      <c r="BM1906" s="12">
        <v>0</v>
      </c>
      <c r="BN1906" s="12">
        <v>0</v>
      </c>
      <c r="BO1906" s="12">
        <v>0</v>
      </c>
      <c r="BP1906" s="12">
        <v>0.106084126564883</v>
      </c>
      <c r="BQ1906" s="12">
        <v>0.53975845407999901</v>
      </c>
    </row>
    <row r="1907" spans="1:69" x14ac:dyDescent="0.35">
      <c r="A1907" s="5" t="s">
        <v>531</v>
      </c>
      <c r="B1907" s="5">
        <v>3</v>
      </c>
      <c r="C1907" s="5" t="s">
        <v>527</v>
      </c>
      <c r="D1907" s="5" t="s">
        <v>532</v>
      </c>
      <c r="E1907" s="24">
        <v>1</v>
      </c>
      <c r="F1907" s="23">
        <v>2030</v>
      </c>
      <c r="G1907" s="12"/>
      <c r="H1907" s="12"/>
      <c r="I1907" s="12"/>
      <c r="J1907" s="12"/>
      <c r="K1907" s="12"/>
      <c r="L1907" s="12"/>
      <c r="M1907" s="12"/>
      <c r="N1907" s="12"/>
      <c r="O1907" s="12"/>
      <c r="P1907" s="12"/>
      <c r="Q1907" s="12"/>
      <c r="R1907" s="12"/>
      <c r="S1907" s="12"/>
      <c r="T1907" s="12"/>
      <c r="U1907" s="12"/>
      <c r="V1907" s="12"/>
      <c r="W1907" s="12"/>
      <c r="X1907" s="12"/>
      <c r="Y1907" s="12">
        <v>2.4106098280000001</v>
      </c>
      <c r="Z1907" s="12">
        <v>1.8760439579999999</v>
      </c>
      <c r="AA1907" s="12">
        <v>0.70493466800000004</v>
      </c>
      <c r="AB1907" s="12">
        <v>0.61052962</v>
      </c>
      <c r="AC1907" s="12">
        <v>3.40983E-3</v>
      </c>
      <c r="AD1907" s="12">
        <v>1.449178E-3</v>
      </c>
      <c r="AE1907" s="12">
        <v>1.9606519999999998E-3</v>
      </c>
      <c r="AF1907" s="12">
        <v>0.557169841</v>
      </c>
      <c r="AG1907" s="12">
        <v>0.53797569899999997</v>
      </c>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v>2.41060982800769</v>
      </c>
      <c r="BJ1907" s="12">
        <v>1.87604395820763</v>
      </c>
      <c r="BK1907" s="12">
        <v>0.70493466815874095</v>
      </c>
      <c r="BL1907" s="12">
        <v>0.61052961986785204</v>
      </c>
      <c r="BM1907" s="12">
        <v>3.4098295759209299E-3</v>
      </c>
      <c r="BN1907" s="12">
        <v>1.4491775697663899E-3</v>
      </c>
      <c r="BO1907" s="12">
        <v>1.9606520061545298E-3</v>
      </c>
      <c r="BP1907" s="12">
        <v>0.55716984060511798</v>
      </c>
      <c r="BQ1907" s="12">
        <v>0.53797569937598</v>
      </c>
    </row>
    <row r="1908" spans="1:69" x14ac:dyDescent="0.35">
      <c r="A1908" s="5" t="s">
        <v>531</v>
      </c>
      <c r="B1908" s="5">
        <v>3</v>
      </c>
      <c r="C1908" s="5" t="s">
        <v>527</v>
      </c>
      <c r="D1908" s="5" t="s">
        <v>532</v>
      </c>
      <c r="E1908" s="24">
        <v>2</v>
      </c>
      <c r="F1908" s="23">
        <v>2030</v>
      </c>
      <c r="G1908" s="12"/>
      <c r="H1908" s="12"/>
      <c r="I1908" s="12"/>
      <c r="J1908" s="12"/>
      <c r="K1908" s="12"/>
      <c r="L1908" s="12"/>
      <c r="M1908" s="12"/>
      <c r="N1908" s="12"/>
      <c r="O1908" s="12"/>
      <c r="P1908" s="12"/>
      <c r="Q1908" s="12"/>
      <c r="R1908" s="12"/>
      <c r="S1908" s="12"/>
      <c r="T1908" s="12"/>
      <c r="U1908" s="12"/>
      <c r="V1908" s="12"/>
      <c r="W1908" s="12"/>
      <c r="X1908" s="12"/>
      <c r="Y1908" s="12">
        <v>2.715596551</v>
      </c>
      <c r="Z1908" s="12">
        <v>2.1810306810000002</v>
      </c>
      <c r="AA1908" s="12">
        <v>1.009921391</v>
      </c>
      <c r="AB1908" s="12">
        <v>0.61052962</v>
      </c>
      <c r="AC1908" s="12">
        <v>3.40983E-3</v>
      </c>
      <c r="AD1908" s="12">
        <v>1.449178E-3</v>
      </c>
      <c r="AE1908" s="12">
        <v>1.9606519999999998E-3</v>
      </c>
      <c r="AF1908" s="12">
        <v>0.557169841</v>
      </c>
      <c r="AG1908" s="12">
        <v>0.53797569899999997</v>
      </c>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v>2.7155965512743099</v>
      </c>
      <c r="BJ1908" s="12">
        <v>2.1810306814742502</v>
      </c>
      <c r="BK1908" s="12">
        <v>1.00992139142536</v>
      </c>
      <c r="BL1908" s="12">
        <v>0.61052961986785204</v>
      </c>
      <c r="BM1908" s="12">
        <v>3.4098295759209299E-3</v>
      </c>
      <c r="BN1908" s="12">
        <v>1.4491775697663899E-3</v>
      </c>
      <c r="BO1908" s="12">
        <v>1.9606520061545298E-3</v>
      </c>
      <c r="BP1908" s="12">
        <v>0.55716984060511798</v>
      </c>
      <c r="BQ1908" s="12">
        <v>0.53797569937598</v>
      </c>
    </row>
    <row r="1909" spans="1:69" x14ac:dyDescent="0.35">
      <c r="A1909" s="5" t="s">
        <v>531</v>
      </c>
      <c r="B1909" s="5">
        <v>3</v>
      </c>
      <c r="C1909" s="5" t="s">
        <v>527</v>
      </c>
      <c r="D1909" s="5" t="s">
        <v>532</v>
      </c>
      <c r="E1909" s="24">
        <v>3</v>
      </c>
      <c r="F1909" s="23">
        <v>2030</v>
      </c>
      <c r="G1909" s="12"/>
      <c r="H1909" s="12"/>
      <c r="I1909" s="12"/>
      <c r="J1909" s="12"/>
      <c r="K1909" s="12"/>
      <c r="L1909" s="12"/>
      <c r="M1909" s="12"/>
      <c r="N1909" s="12"/>
      <c r="O1909" s="12"/>
      <c r="P1909" s="12"/>
      <c r="Q1909" s="12"/>
      <c r="R1909" s="12"/>
      <c r="S1909" s="12"/>
      <c r="T1909" s="12"/>
      <c r="U1909" s="12"/>
      <c r="V1909" s="12"/>
      <c r="W1909" s="12"/>
      <c r="X1909" s="12"/>
      <c r="Y1909" s="12">
        <v>2.4645691529999998</v>
      </c>
      <c r="Z1909" s="12">
        <v>1.930003283</v>
      </c>
      <c r="AA1909" s="12">
        <v>0.75889399300000004</v>
      </c>
      <c r="AB1909" s="12">
        <v>0.61052962</v>
      </c>
      <c r="AC1909" s="12">
        <v>3.40983E-3</v>
      </c>
      <c r="AD1909" s="12">
        <v>1.449178E-3</v>
      </c>
      <c r="AE1909" s="12">
        <v>1.9606519999999998E-3</v>
      </c>
      <c r="AF1909" s="12">
        <v>0.557169841</v>
      </c>
      <c r="AG1909" s="12">
        <v>0.53797569899999997</v>
      </c>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v>2.4645691527587998</v>
      </c>
      <c r="BJ1909" s="12">
        <v>1.9300032829587399</v>
      </c>
      <c r="BK1909" s="12">
        <v>0.75889399290985704</v>
      </c>
      <c r="BL1909" s="12">
        <v>0.61052961986785204</v>
      </c>
      <c r="BM1909" s="12">
        <v>3.4098295759209299E-3</v>
      </c>
      <c r="BN1909" s="12">
        <v>1.4491775697663899E-3</v>
      </c>
      <c r="BO1909" s="12">
        <v>1.9606520061545298E-3</v>
      </c>
      <c r="BP1909" s="12">
        <v>0.55716984060511798</v>
      </c>
      <c r="BQ1909" s="12">
        <v>0.53797569937598</v>
      </c>
    </row>
    <row r="1910" spans="1:69" x14ac:dyDescent="0.35">
      <c r="A1910" s="5" t="s">
        <v>531</v>
      </c>
      <c r="B1910" s="5">
        <v>3</v>
      </c>
      <c r="C1910" s="5" t="s">
        <v>527</v>
      </c>
      <c r="D1910" s="5" t="s">
        <v>532</v>
      </c>
      <c r="E1910" s="24">
        <v>4</v>
      </c>
      <c r="F1910" s="23">
        <v>2030</v>
      </c>
      <c r="G1910" s="12"/>
      <c r="H1910" s="12"/>
      <c r="I1910" s="12"/>
      <c r="J1910" s="12"/>
      <c r="K1910" s="12"/>
      <c r="L1910" s="12"/>
      <c r="M1910" s="12"/>
      <c r="N1910" s="12"/>
      <c r="O1910" s="12"/>
      <c r="P1910" s="12"/>
      <c r="Q1910" s="12"/>
      <c r="R1910" s="12"/>
      <c r="S1910" s="12"/>
      <c r="T1910" s="12"/>
      <c r="U1910" s="12"/>
      <c r="V1910" s="12"/>
      <c r="W1910" s="12"/>
      <c r="X1910" s="12"/>
      <c r="Y1910" s="12">
        <v>2.7695558760000001</v>
      </c>
      <c r="Z1910" s="12">
        <v>2.2349900059999999</v>
      </c>
      <c r="AA1910" s="12">
        <v>1.0638807159999999</v>
      </c>
      <c r="AB1910" s="12">
        <v>0.61052962</v>
      </c>
      <c r="AC1910" s="12">
        <v>3.40983E-3</v>
      </c>
      <c r="AD1910" s="12">
        <v>1.449178E-3</v>
      </c>
      <c r="AE1910" s="12">
        <v>1.9606519999999998E-3</v>
      </c>
      <c r="AF1910" s="12">
        <v>0.557169841</v>
      </c>
      <c r="AG1910" s="12">
        <v>0.53797569899999997</v>
      </c>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v>2.7695558760254202</v>
      </c>
      <c r="BJ1910" s="12">
        <v>2.23499000622536</v>
      </c>
      <c r="BK1910" s="12">
        <v>1.0638807161764701</v>
      </c>
      <c r="BL1910" s="12">
        <v>0.61052961986785204</v>
      </c>
      <c r="BM1910" s="12">
        <v>3.4098295759209299E-3</v>
      </c>
      <c r="BN1910" s="12">
        <v>1.4491775697663899E-3</v>
      </c>
      <c r="BO1910" s="12">
        <v>1.9606520061545298E-3</v>
      </c>
      <c r="BP1910" s="12">
        <v>0.55716984060511798</v>
      </c>
      <c r="BQ1910" s="12">
        <v>0.53797569937598</v>
      </c>
    </row>
    <row r="1911" spans="1:69" x14ac:dyDescent="0.35">
      <c r="A1911" s="5" t="s">
        <v>531</v>
      </c>
      <c r="B1911" s="5">
        <v>3</v>
      </c>
      <c r="C1911" s="5" t="s">
        <v>527</v>
      </c>
      <c r="D1911" s="5" t="s">
        <v>532</v>
      </c>
      <c r="E1911" s="24">
        <v>5</v>
      </c>
      <c r="F1911" s="23">
        <v>2050</v>
      </c>
      <c r="G1911" s="12"/>
      <c r="H1911" s="12"/>
      <c r="I1911" s="12"/>
      <c r="J1911" s="12"/>
      <c r="K1911" s="12"/>
      <c r="L1911" s="12"/>
      <c r="M1911" s="12"/>
      <c r="N1911" s="12"/>
      <c r="O1911" s="12"/>
      <c r="P1911" s="12"/>
      <c r="Q1911" s="12"/>
      <c r="R1911" s="12"/>
      <c r="S1911" s="12"/>
      <c r="T1911" s="12"/>
      <c r="U1911" s="12"/>
      <c r="V1911" s="12"/>
      <c r="W1911" s="12"/>
      <c r="X1911" s="12"/>
      <c r="Y1911" s="12">
        <v>2.1495678709999999</v>
      </c>
      <c r="Z1911" s="12">
        <v>1.6465181870000001</v>
      </c>
      <c r="AA1911" s="12">
        <v>0.90954617299999996</v>
      </c>
      <c r="AB1911" s="12">
        <v>0.61054183100000003</v>
      </c>
      <c r="AC1911" s="12">
        <v>2.4134894E-2</v>
      </c>
      <c r="AD1911" s="12">
        <v>1.025733E-2</v>
      </c>
      <c r="AE1911" s="12">
        <v>1.3877564E-2</v>
      </c>
      <c r="AF1911" s="12">
        <v>0.102295289</v>
      </c>
      <c r="AG1911" s="12">
        <v>0.52718457799999996</v>
      </c>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v>2.1495678707988701</v>
      </c>
      <c r="BJ1911" s="12">
        <v>1.64651818677143</v>
      </c>
      <c r="BK1911" s="12">
        <v>0.90954617301075502</v>
      </c>
      <c r="BL1911" s="12">
        <v>0.610541830582356</v>
      </c>
      <c r="BM1911" s="12">
        <v>2.4134894455346601E-2</v>
      </c>
      <c r="BN1911" s="12">
        <v>1.02573301435223E-2</v>
      </c>
      <c r="BO1911" s="12">
        <v>1.3877564311824299E-2</v>
      </c>
      <c r="BP1911" s="12">
        <v>0.102295288722978</v>
      </c>
      <c r="BQ1911" s="12">
        <v>0.52718457848278599</v>
      </c>
    </row>
    <row r="1912" spans="1:69" x14ac:dyDescent="0.35">
      <c r="A1912" s="5" t="s">
        <v>531</v>
      </c>
      <c r="B1912" s="5">
        <v>3</v>
      </c>
      <c r="C1912" s="5" t="s">
        <v>527</v>
      </c>
      <c r="D1912" s="5" t="s">
        <v>532</v>
      </c>
      <c r="E1912" s="24">
        <v>6</v>
      </c>
      <c r="F1912" s="23">
        <v>2050</v>
      </c>
      <c r="G1912" s="12"/>
      <c r="H1912" s="12"/>
      <c r="I1912" s="12"/>
      <c r="J1912" s="12"/>
      <c r="K1912" s="12"/>
      <c r="L1912" s="12"/>
      <c r="M1912" s="12"/>
      <c r="N1912" s="12"/>
      <c r="O1912" s="12"/>
      <c r="P1912" s="12"/>
      <c r="Q1912" s="12"/>
      <c r="R1912" s="12"/>
      <c r="S1912" s="12"/>
      <c r="T1912" s="12"/>
      <c r="U1912" s="12"/>
      <c r="V1912" s="12"/>
      <c r="W1912" s="12"/>
      <c r="X1912" s="12"/>
      <c r="Y1912" s="12">
        <v>2.207368116</v>
      </c>
      <c r="Z1912" s="12">
        <v>1.704318432</v>
      </c>
      <c r="AA1912" s="12">
        <v>0.96734641799999999</v>
      </c>
      <c r="AB1912" s="12">
        <v>0.61054183100000003</v>
      </c>
      <c r="AC1912" s="12">
        <v>2.4134894E-2</v>
      </c>
      <c r="AD1912" s="12">
        <v>1.025733E-2</v>
      </c>
      <c r="AE1912" s="12">
        <v>1.3877564E-2</v>
      </c>
      <c r="AF1912" s="12">
        <v>0.102295289</v>
      </c>
      <c r="AG1912" s="12">
        <v>0.52718457799999996</v>
      </c>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v>2.2073681160578702</v>
      </c>
      <c r="BJ1912" s="12">
        <v>1.7043184320304301</v>
      </c>
      <c r="BK1912" s="12">
        <v>0.96734641826974799</v>
      </c>
      <c r="BL1912" s="12">
        <v>0.610541830582356</v>
      </c>
      <c r="BM1912" s="12">
        <v>2.4134894455346601E-2</v>
      </c>
      <c r="BN1912" s="12">
        <v>1.02573301435223E-2</v>
      </c>
      <c r="BO1912" s="12">
        <v>1.3877564311824299E-2</v>
      </c>
      <c r="BP1912" s="12">
        <v>0.102295288722978</v>
      </c>
      <c r="BQ1912" s="12">
        <v>0.52718457848278599</v>
      </c>
    </row>
    <row r="1913" spans="1:69" x14ac:dyDescent="0.35">
      <c r="A1913" s="5" t="s">
        <v>531</v>
      </c>
      <c r="B1913" s="5">
        <v>3</v>
      </c>
      <c r="C1913" s="5" t="s">
        <v>527</v>
      </c>
      <c r="D1913" s="5" t="s">
        <v>532</v>
      </c>
      <c r="E1913" s="24">
        <v>7</v>
      </c>
      <c r="F1913" s="23">
        <v>2050</v>
      </c>
      <c r="G1913" s="12"/>
      <c r="H1913" s="12"/>
      <c r="I1913" s="12"/>
      <c r="J1913" s="12"/>
      <c r="K1913" s="12"/>
      <c r="L1913" s="12"/>
      <c r="M1913" s="12"/>
      <c r="N1913" s="12"/>
      <c r="O1913" s="12"/>
      <c r="P1913" s="12"/>
      <c r="Q1913" s="12"/>
      <c r="R1913" s="12"/>
      <c r="S1913" s="12"/>
      <c r="T1913" s="12"/>
      <c r="U1913" s="12"/>
      <c r="V1913" s="12"/>
      <c r="W1913" s="12"/>
      <c r="X1913" s="12"/>
      <c r="Y1913" s="12">
        <v>2.3253396839999998</v>
      </c>
      <c r="Z1913" s="12">
        <v>1.82229</v>
      </c>
      <c r="AA1913" s="12">
        <v>1.085317987</v>
      </c>
      <c r="AB1913" s="12">
        <v>0.61054183100000003</v>
      </c>
      <c r="AC1913" s="12">
        <v>2.4134894E-2</v>
      </c>
      <c r="AD1913" s="12">
        <v>1.025733E-2</v>
      </c>
      <c r="AE1913" s="12">
        <v>1.3877564E-2</v>
      </c>
      <c r="AF1913" s="12">
        <v>0.102295289</v>
      </c>
      <c r="AG1913" s="12">
        <v>0.52718457799999996</v>
      </c>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v>2.3253396844308298</v>
      </c>
      <c r="BJ1913" s="12">
        <v>1.82229000040339</v>
      </c>
      <c r="BK1913" s="12">
        <v>1.0853179866427101</v>
      </c>
      <c r="BL1913" s="12">
        <v>0.610541830582356</v>
      </c>
      <c r="BM1913" s="12">
        <v>2.4134894455346601E-2</v>
      </c>
      <c r="BN1913" s="12">
        <v>1.02573301435223E-2</v>
      </c>
      <c r="BO1913" s="12">
        <v>1.3877564311824299E-2</v>
      </c>
      <c r="BP1913" s="12">
        <v>0.102295288722978</v>
      </c>
      <c r="BQ1913" s="12">
        <v>0.52718457848278599</v>
      </c>
    </row>
    <row r="1914" spans="1:69" x14ac:dyDescent="0.35">
      <c r="A1914" s="5" t="s">
        <v>531</v>
      </c>
      <c r="B1914" s="5">
        <v>3</v>
      </c>
      <c r="C1914" s="5" t="s">
        <v>527</v>
      </c>
      <c r="D1914" s="5" t="s">
        <v>532</v>
      </c>
      <c r="E1914" s="24">
        <v>8</v>
      </c>
      <c r="F1914" s="23">
        <v>2050</v>
      </c>
      <c r="G1914" s="12"/>
      <c r="H1914" s="12"/>
      <c r="I1914" s="12"/>
      <c r="J1914" s="12"/>
      <c r="K1914" s="12"/>
      <c r="L1914" s="12"/>
      <c r="M1914" s="12"/>
      <c r="N1914" s="12"/>
      <c r="O1914" s="12"/>
      <c r="P1914" s="12"/>
      <c r="Q1914" s="12"/>
      <c r="R1914" s="12"/>
      <c r="S1914" s="12"/>
      <c r="T1914" s="12"/>
      <c r="U1914" s="12"/>
      <c r="V1914" s="12"/>
      <c r="W1914" s="12"/>
      <c r="X1914" s="12"/>
      <c r="Y1914" s="12">
        <v>2.38313993</v>
      </c>
      <c r="Z1914" s="12">
        <v>1.880090246</v>
      </c>
      <c r="AA1914" s="12">
        <v>1.143118232</v>
      </c>
      <c r="AB1914" s="12">
        <v>0.61054183100000003</v>
      </c>
      <c r="AC1914" s="12">
        <v>2.4134894E-2</v>
      </c>
      <c r="AD1914" s="12">
        <v>1.025733E-2</v>
      </c>
      <c r="AE1914" s="12">
        <v>1.3877564E-2</v>
      </c>
      <c r="AF1914" s="12">
        <v>0.102295289</v>
      </c>
      <c r="AG1914" s="12">
        <v>0.52718457799999996</v>
      </c>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v>2.3831399296898299</v>
      </c>
      <c r="BJ1914" s="12">
        <v>1.88009024566239</v>
      </c>
      <c r="BK1914" s="12">
        <v>1.1431182319016999</v>
      </c>
      <c r="BL1914" s="12">
        <v>0.610541830582356</v>
      </c>
      <c r="BM1914" s="12">
        <v>2.4134894455346601E-2</v>
      </c>
      <c r="BN1914" s="12">
        <v>1.02573301435223E-2</v>
      </c>
      <c r="BO1914" s="12">
        <v>1.3877564311824299E-2</v>
      </c>
      <c r="BP1914" s="12">
        <v>0.102295288722978</v>
      </c>
      <c r="BQ1914" s="12">
        <v>0.52718457848278599</v>
      </c>
    </row>
    <row r="1915" spans="1:69" x14ac:dyDescent="0.35">
      <c r="A1915" s="5" t="s">
        <v>533</v>
      </c>
      <c r="B1915" s="5">
        <v>3</v>
      </c>
      <c r="C1915" s="5" t="s">
        <v>527</v>
      </c>
      <c r="D1915" s="5" t="s">
        <v>534</v>
      </c>
      <c r="E1915" s="24">
        <v>0</v>
      </c>
      <c r="F1915" s="23">
        <v>2018</v>
      </c>
      <c r="G1915" s="12">
        <v>160.7382101</v>
      </c>
      <c r="H1915" s="12">
        <v>155.46833050000001</v>
      </c>
      <c r="I1915" s="12">
        <v>16.06326773</v>
      </c>
      <c r="J1915" s="12">
        <v>139.1146339</v>
      </c>
      <c r="K1915" s="12">
        <v>0</v>
      </c>
      <c r="L1915" s="12">
        <v>0</v>
      </c>
      <c r="M1915" s="12">
        <v>0</v>
      </c>
      <c r="N1915" s="12">
        <v>0.29042891599999998</v>
      </c>
      <c r="O1915" s="12">
        <v>5.2698795169999997</v>
      </c>
      <c r="P1915" s="12">
        <v>30.512090839999999</v>
      </c>
      <c r="Q1915" s="12">
        <v>28.869054729999998</v>
      </c>
      <c r="R1915" s="12">
        <v>9.3375989589999993</v>
      </c>
      <c r="S1915" s="12">
        <v>12.76495987</v>
      </c>
      <c r="T1915" s="12">
        <v>0</v>
      </c>
      <c r="U1915" s="12">
        <v>0</v>
      </c>
      <c r="V1915" s="12">
        <v>0</v>
      </c>
      <c r="W1915" s="12">
        <v>6.7664958950000003</v>
      </c>
      <c r="X1915" s="12">
        <v>1.6430361099999999</v>
      </c>
      <c r="Y1915" s="12">
        <v>16.489381739999999</v>
      </c>
      <c r="Z1915" s="12">
        <v>12.794767869999999</v>
      </c>
      <c r="AA1915" s="12">
        <v>4.8744040660000003</v>
      </c>
      <c r="AB1915" s="12">
        <v>7.3360292500000002</v>
      </c>
      <c r="AC1915" s="12">
        <v>0</v>
      </c>
      <c r="AD1915" s="12">
        <v>0</v>
      </c>
      <c r="AE1915" s="12">
        <v>0</v>
      </c>
      <c r="AF1915" s="12">
        <v>0.58433455300000003</v>
      </c>
      <c r="AG1915" s="12">
        <v>3.6946138720000001</v>
      </c>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v>207.7396826396382</v>
      </c>
      <c r="BJ1915" s="12">
        <v>197.13215314023819</v>
      </c>
      <c r="BK1915" s="12">
        <v>30.275270759684894</v>
      </c>
      <c r="BL1915" s="12">
        <v>159.21562301672384</v>
      </c>
      <c r="BM1915" s="12">
        <v>0</v>
      </c>
      <c r="BN1915" s="12">
        <v>0</v>
      </c>
      <c r="BO1915" s="12">
        <v>0</v>
      </c>
      <c r="BP1915" s="12">
        <v>7.6412593638291284</v>
      </c>
      <c r="BQ1915" s="12">
        <v>10.607529499399989</v>
      </c>
    </row>
    <row r="1916" spans="1:69" x14ac:dyDescent="0.35">
      <c r="A1916" s="5" t="s">
        <v>533</v>
      </c>
      <c r="B1916" s="5">
        <v>3</v>
      </c>
      <c r="C1916" s="5" t="s">
        <v>527</v>
      </c>
      <c r="D1916" s="5" t="s">
        <v>534</v>
      </c>
      <c r="E1916" s="24">
        <v>1</v>
      </c>
      <c r="F1916" s="23">
        <v>2030</v>
      </c>
      <c r="G1916" s="12">
        <v>155.63132999999999</v>
      </c>
      <c r="H1916" s="12">
        <v>150.36145049999999</v>
      </c>
      <c r="I1916" s="12">
        <v>9.4901900609999998</v>
      </c>
      <c r="J1916" s="12">
        <v>139.1146339</v>
      </c>
      <c r="K1916" s="12">
        <v>0</v>
      </c>
      <c r="L1916" s="12">
        <v>0</v>
      </c>
      <c r="M1916" s="12">
        <v>0</v>
      </c>
      <c r="N1916" s="12">
        <v>1.7566265059999999</v>
      </c>
      <c r="O1916" s="12">
        <v>5.2698795169999997</v>
      </c>
      <c r="P1916" s="12">
        <v>58.44126456</v>
      </c>
      <c r="Q1916" s="12">
        <v>57.70417123</v>
      </c>
      <c r="R1916" s="12">
        <v>7.4710909040000004</v>
      </c>
      <c r="S1916" s="12">
        <v>13.063150479999999</v>
      </c>
      <c r="T1916" s="12">
        <v>1.628700134</v>
      </c>
      <c r="U1916" s="12">
        <v>0.65923576800000006</v>
      </c>
      <c r="V1916" s="12">
        <v>0.96946436499999999</v>
      </c>
      <c r="W1916" s="12">
        <v>35.541229719999997</v>
      </c>
      <c r="X1916" s="12">
        <v>2.3657934549999999</v>
      </c>
      <c r="Y1916" s="12">
        <v>18.462393729999999</v>
      </c>
      <c r="Z1916" s="12">
        <v>14.77833073</v>
      </c>
      <c r="AA1916" s="12">
        <v>4.3589007930000001</v>
      </c>
      <c r="AB1916" s="12">
        <v>7.3360292500000002</v>
      </c>
      <c r="AC1916" s="12">
        <v>1.4056578E-2</v>
      </c>
      <c r="AD1916" s="12">
        <v>5.6895670000000004E-3</v>
      </c>
      <c r="AE1916" s="12">
        <v>8.3670110000000006E-3</v>
      </c>
      <c r="AF1916" s="12">
        <v>3.0693441130000001</v>
      </c>
      <c r="AG1916" s="12">
        <v>3.698119573</v>
      </c>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v>232.53498826249719</v>
      </c>
      <c r="BJ1916" s="12">
        <v>222.8439524290329</v>
      </c>
      <c r="BK1916" s="12">
        <v>21.320181757722679</v>
      </c>
      <c r="BL1916" s="12">
        <v>159.51381362373803</v>
      </c>
      <c r="BM1916" s="12">
        <v>1.6427567116312025</v>
      </c>
      <c r="BN1916" s="12">
        <v>0.66492533566024958</v>
      </c>
      <c r="BO1916" s="12">
        <v>0.97783137597095604</v>
      </c>
      <c r="BP1916" s="12">
        <v>40.367200335941085</v>
      </c>
      <c r="BQ1916" s="12">
        <v>11.33379254509547</v>
      </c>
    </row>
    <row r="1917" spans="1:69" x14ac:dyDescent="0.35">
      <c r="A1917" s="5" t="s">
        <v>533</v>
      </c>
      <c r="B1917" s="5">
        <v>3</v>
      </c>
      <c r="C1917" s="5" t="s">
        <v>527</v>
      </c>
      <c r="D1917" s="5" t="s">
        <v>534</v>
      </c>
      <c r="E1917" s="24">
        <v>2</v>
      </c>
      <c r="F1917" s="23">
        <v>2030</v>
      </c>
      <c r="G1917" s="12">
        <v>156.0157753</v>
      </c>
      <c r="H1917" s="12">
        <v>150.7458958</v>
      </c>
      <c r="I1917" s="12">
        <v>9.8746353990000006</v>
      </c>
      <c r="J1917" s="12">
        <v>139.1146339</v>
      </c>
      <c r="K1917" s="12">
        <v>0</v>
      </c>
      <c r="L1917" s="12">
        <v>0</v>
      </c>
      <c r="M1917" s="12">
        <v>0</v>
      </c>
      <c r="N1917" s="12">
        <v>1.7566265059999999</v>
      </c>
      <c r="O1917" s="12">
        <v>5.2698795169999997</v>
      </c>
      <c r="P1917" s="12">
        <v>58.459196169999998</v>
      </c>
      <c r="Q1917" s="12">
        <v>57.722102849999999</v>
      </c>
      <c r="R1917" s="12">
        <v>7.4890225179999996</v>
      </c>
      <c r="S1917" s="12">
        <v>13.063150479999999</v>
      </c>
      <c r="T1917" s="12">
        <v>1.628700134</v>
      </c>
      <c r="U1917" s="12">
        <v>0.65923576800000006</v>
      </c>
      <c r="V1917" s="12">
        <v>0.96946436499999999</v>
      </c>
      <c r="W1917" s="12">
        <v>35.541229719999997</v>
      </c>
      <c r="X1917" s="12">
        <v>2.3657934549999999</v>
      </c>
      <c r="Y1917" s="12">
        <v>20.50789945</v>
      </c>
      <c r="Z1917" s="12">
        <v>16.823836459999999</v>
      </c>
      <c r="AA1917" s="12">
        <v>6.4044065190000001</v>
      </c>
      <c r="AB1917" s="12">
        <v>7.3360292500000002</v>
      </c>
      <c r="AC1917" s="12">
        <v>1.4056578E-2</v>
      </c>
      <c r="AD1917" s="12">
        <v>5.6895670000000004E-3</v>
      </c>
      <c r="AE1917" s="12">
        <v>8.3670110000000006E-3</v>
      </c>
      <c r="AF1917" s="12">
        <v>3.0693441130000001</v>
      </c>
      <c r="AG1917" s="12">
        <v>3.698119573</v>
      </c>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v>234.98287094062661</v>
      </c>
      <c r="BJ1917" s="12">
        <v>225.29183510716231</v>
      </c>
      <c r="BK1917" s="12">
        <v>23.768064435852519</v>
      </c>
      <c r="BL1917" s="12">
        <v>159.51381362373803</v>
      </c>
      <c r="BM1917" s="12">
        <v>1.6427567116312025</v>
      </c>
      <c r="BN1917" s="12">
        <v>0.66492533566024958</v>
      </c>
      <c r="BO1917" s="12">
        <v>0.97783137597095604</v>
      </c>
      <c r="BP1917" s="12">
        <v>40.367200335941085</v>
      </c>
      <c r="BQ1917" s="12">
        <v>11.33379254509547</v>
      </c>
    </row>
    <row r="1918" spans="1:69" x14ac:dyDescent="0.35">
      <c r="A1918" s="5" t="s">
        <v>533</v>
      </c>
      <c r="B1918" s="5">
        <v>3</v>
      </c>
      <c r="C1918" s="5" t="s">
        <v>527</v>
      </c>
      <c r="D1918" s="5" t="s">
        <v>534</v>
      </c>
      <c r="E1918" s="24">
        <v>3</v>
      </c>
      <c r="F1918" s="23">
        <v>2030</v>
      </c>
      <c r="G1918" s="12">
        <v>155.63132999999999</v>
      </c>
      <c r="H1918" s="12">
        <v>150.36145049999999</v>
      </c>
      <c r="I1918" s="12">
        <v>9.4901900609999998</v>
      </c>
      <c r="J1918" s="12">
        <v>139.1146339</v>
      </c>
      <c r="K1918" s="12">
        <v>0</v>
      </c>
      <c r="L1918" s="12">
        <v>0</v>
      </c>
      <c r="M1918" s="12">
        <v>0</v>
      </c>
      <c r="N1918" s="12">
        <v>1.7566265059999999</v>
      </c>
      <c r="O1918" s="12">
        <v>5.2698795169999997</v>
      </c>
      <c r="P1918" s="12">
        <v>58.44126456</v>
      </c>
      <c r="Q1918" s="12">
        <v>57.70417123</v>
      </c>
      <c r="R1918" s="12">
        <v>7.4710909040000004</v>
      </c>
      <c r="S1918" s="12">
        <v>13.063150479999999</v>
      </c>
      <c r="T1918" s="12">
        <v>1.628700134</v>
      </c>
      <c r="U1918" s="12">
        <v>0.65923576800000006</v>
      </c>
      <c r="V1918" s="12">
        <v>0.96946436499999999</v>
      </c>
      <c r="W1918" s="12">
        <v>35.541229719999997</v>
      </c>
      <c r="X1918" s="12">
        <v>2.3657934549999999</v>
      </c>
      <c r="Y1918" s="12">
        <v>18.82373084</v>
      </c>
      <c r="Z1918" s="12">
        <v>15.13966785</v>
      </c>
      <c r="AA1918" s="12">
        <v>4.7202379050000003</v>
      </c>
      <c r="AB1918" s="12">
        <v>7.3360292500000002</v>
      </c>
      <c r="AC1918" s="12">
        <v>1.4056578E-2</v>
      </c>
      <c r="AD1918" s="12">
        <v>5.6895670000000004E-3</v>
      </c>
      <c r="AE1918" s="12">
        <v>8.3670110000000006E-3</v>
      </c>
      <c r="AF1918" s="12">
        <v>3.0693441130000001</v>
      </c>
      <c r="AG1918" s="12">
        <v>3.698119573</v>
      </c>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v>232.8963253750477</v>
      </c>
      <c r="BJ1918" s="12">
        <v>223.2052895415834</v>
      </c>
      <c r="BK1918" s="12">
        <v>21.68151887027312</v>
      </c>
      <c r="BL1918" s="12">
        <v>159.51381362373803</v>
      </c>
      <c r="BM1918" s="12">
        <v>1.6427567116312025</v>
      </c>
      <c r="BN1918" s="12">
        <v>0.66492533566024958</v>
      </c>
      <c r="BO1918" s="12">
        <v>0.97783137597095604</v>
      </c>
      <c r="BP1918" s="12">
        <v>40.367200335941085</v>
      </c>
      <c r="BQ1918" s="12">
        <v>11.33379254509547</v>
      </c>
    </row>
    <row r="1919" spans="1:69" x14ac:dyDescent="0.35">
      <c r="A1919" s="5" t="s">
        <v>533</v>
      </c>
      <c r="B1919" s="5">
        <v>3</v>
      </c>
      <c r="C1919" s="5" t="s">
        <v>527</v>
      </c>
      <c r="D1919" s="5" t="s">
        <v>534</v>
      </c>
      <c r="E1919" s="24">
        <v>4</v>
      </c>
      <c r="F1919" s="23">
        <v>2030</v>
      </c>
      <c r="G1919" s="12">
        <v>156.0157753</v>
      </c>
      <c r="H1919" s="12">
        <v>150.7458958</v>
      </c>
      <c r="I1919" s="12">
        <v>9.8746353990000006</v>
      </c>
      <c r="J1919" s="12">
        <v>139.1146339</v>
      </c>
      <c r="K1919" s="12">
        <v>0</v>
      </c>
      <c r="L1919" s="12">
        <v>0</v>
      </c>
      <c r="M1919" s="12">
        <v>0</v>
      </c>
      <c r="N1919" s="12">
        <v>1.7566265059999999</v>
      </c>
      <c r="O1919" s="12">
        <v>5.2698795169999997</v>
      </c>
      <c r="P1919" s="12">
        <v>58.459196169999998</v>
      </c>
      <c r="Q1919" s="12">
        <v>57.722102849999999</v>
      </c>
      <c r="R1919" s="12">
        <v>7.4890225179999996</v>
      </c>
      <c r="S1919" s="12">
        <v>13.063150479999999</v>
      </c>
      <c r="T1919" s="12">
        <v>1.628700134</v>
      </c>
      <c r="U1919" s="12">
        <v>0.65923576800000006</v>
      </c>
      <c r="V1919" s="12">
        <v>0.96946436499999999</v>
      </c>
      <c r="W1919" s="12">
        <v>35.541229719999997</v>
      </c>
      <c r="X1919" s="12">
        <v>2.3657934549999999</v>
      </c>
      <c r="Y1919" s="12">
        <v>20.869236570000002</v>
      </c>
      <c r="Z1919" s="12">
        <v>17.18517357</v>
      </c>
      <c r="AA1919" s="12">
        <v>6.7657436320000004</v>
      </c>
      <c r="AB1919" s="12">
        <v>7.3360292500000002</v>
      </c>
      <c r="AC1919" s="12">
        <v>1.4056578E-2</v>
      </c>
      <c r="AD1919" s="12">
        <v>5.6895670000000004E-3</v>
      </c>
      <c r="AE1919" s="12">
        <v>8.3670110000000006E-3</v>
      </c>
      <c r="AF1919" s="12">
        <v>3.0693441130000001</v>
      </c>
      <c r="AG1919" s="12">
        <v>3.698119573</v>
      </c>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v>235.344208053177</v>
      </c>
      <c r="BJ1919" s="12">
        <v>225.6531722197127</v>
      </c>
      <c r="BK1919" s="12">
        <v>24.12940154840296</v>
      </c>
      <c r="BL1919" s="12">
        <v>159.51381362373803</v>
      </c>
      <c r="BM1919" s="12">
        <v>1.6427567116312025</v>
      </c>
      <c r="BN1919" s="12">
        <v>0.66492533566024958</v>
      </c>
      <c r="BO1919" s="12">
        <v>0.97783137597095604</v>
      </c>
      <c r="BP1919" s="12">
        <v>40.367200335941085</v>
      </c>
      <c r="BQ1919" s="12">
        <v>11.33379254509547</v>
      </c>
    </row>
    <row r="1920" spans="1:69" x14ac:dyDescent="0.35">
      <c r="A1920" s="5" t="s">
        <v>533</v>
      </c>
      <c r="B1920" s="5">
        <v>3</v>
      </c>
      <c r="C1920" s="5" t="s">
        <v>527</v>
      </c>
      <c r="D1920" s="5" t="s">
        <v>534</v>
      </c>
      <c r="E1920" s="24">
        <v>5</v>
      </c>
      <c r="F1920" s="23">
        <v>2050</v>
      </c>
      <c r="G1920" s="12">
        <v>158.1272768</v>
      </c>
      <c r="H1920" s="12">
        <v>152.8573973</v>
      </c>
      <c r="I1920" s="12">
        <v>9.6439681959999994</v>
      </c>
      <c r="J1920" s="12">
        <v>139.1146339</v>
      </c>
      <c r="K1920" s="12">
        <v>0</v>
      </c>
      <c r="L1920" s="12">
        <v>0</v>
      </c>
      <c r="M1920" s="12">
        <v>0</v>
      </c>
      <c r="N1920" s="12">
        <v>4.0987951799999998</v>
      </c>
      <c r="O1920" s="12">
        <v>5.2698795169999997</v>
      </c>
      <c r="P1920" s="12">
        <v>38.762070319999999</v>
      </c>
      <c r="Q1920" s="12">
        <v>43.534591069999998</v>
      </c>
      <c r="R1920" s="12">
        <v>10.612006360000001</v>
      </c>
      <c r="S1920" s="12">
        <v>14.87672632</v>
      </c>
      <c r="T1920" s="12">
        <v>11.533880509999999</v>
      </c>
      <c r="U1920" s="12">
        <v>4.6684754450000003</v>
      </c>
      <c r="V1920" s="12">
        <v>6.8654050670000002</v>
      </c>
      <c r="W1920" s="12">
        <v>6.511977881</v>
      </c>
      <c r="X1920" s="12">
        <v>6.7613597639999998</v>
      </c>
      <c r="Y1920" s="12">
        <v>17.673615099999999</v>
      </c>
      <c r="Z1920" s="12">
        <v>14.053727820000001</v>
      </c>
      <c r="AA1920" s="12">
        <v>6.0546957609999996</v>
      </c>
      <c r="AB1920" s="12">
        <v>7.3360292500000002</v>
      </c>
      <c r="AC1920" s="12">
        <v>9.9559966999999999E-2</v>
      </c>
      <c r="AD1920" s="12">
        <v>4.0298081999999999E-2</v>
      </c>
      <c r="AE1920" s="12">
        <v>5.9261885E-2</v>
      </c>
      <c r="AF1920" s="12">
        <v>0.563442836</v>
      </c>
      <c r="AG1920" s="12">
        <v>3.7194472539999999</v>
      </c>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v>214.56296221157339</v>
      </c>
      <c r="BJ1920" s="12">
        <v>210.44571615563612</v>
      </c>
      <c r="BK1920" s="12">
        <v>26.310670316910389</v>
      </c>
      <c r="BL1920" s="12">
        <v>161.32738946138542</v>
      </c>
      <c r="BM1920" s="12">
        <v>11.633440479647009</v>
      </c>
      <c r="BN1920" s="12">
        <v>4.7087735274762013</v>
      </c>
      <c r="BO1920" s="12">
        <v>6.9246669521708872</v>
      </c>
      <c r="BP1920" s="12">
        <v>11.174215897693252</v>
      </c>
      <c r="BQ1920" s="12">
        <v>15.75068653558446</v>
      </c>
    </row>
    <row r="1921" spans="1:69" x14ac:dyDescent="0.35">
      <c r="A1921" s="5" t="s">
        <v>533</v>
      </c>
      <c r="B1921" s="5">
        <v>3</v>
      </c>
      <c r="C1921" s="5" t="s">
        <v>527</v>
      </c>
      <c r="D1921" s="5" t="s">
        <v>534</v>
      </c>
      <c r="E1921" s="24">
        <v>6</v>
      </c>
      <c r="F1921" s="23">
        <v>2050</v>
      </c>
      <c r="G1921" s="12">
        <v>158.357944</v>
      </c>
      <c r="H1921" s="12">
        <v>153.0880645</v>
      </c>
      <c r="I1921" s="12">
        <v>9.8746353990000006</v>
      </c>
      <c r="J1921" s="12">
        <v>139.1146339</v>
      </c>
      <c r="K1921" s="12">
        <v>0</v>
      </c>
      <c r="L1921" s="12">
        <v>0</v>
      </c>
      <c r="M1921" s="12">
        <v>0</v>
      </c>
      <c r="N1921" s="12">
        <v>4.0987951799999998</v>
      </c>
      <c r="O1921" s="12">
        <v>5.2698795169999997</v>
      </c>
      <c r="P1921" s="12">
        <v>38.83826698</v>
      </c>
      <c r="Q1921" s="12">
        <v>43.610787729999998</v>
      </c>
      <c r="R1921" s="12">
        <v>10.68820302</v>
      </c>
      <c r="S1921" s="12">
        <v>14.87672632</v>
      </c>
      <c r="T1921" s="12">
        <v>11.533880509999999</v>
      </c>
      <c r="U1921" s="12">
        <v>4.6684754450000003</v>
      </c>
      <c r="V1921" s="12">
        <v>6.8654050670000002</v>
      </c>
      <c r="W1921" s="12">
        <v>6.511977881</v>
      </c>
      <c r="X1921" s="12">
        <v>6.7613597639999998</v>
      </c>
      <c r="Y1921" s="12">
        <v>18.009710559999998</v>
      </c>
      <c r="Z1921" s="12">
        <v>14.389823270000001</v>
      </c>
      <c r="AA1921" s="12">
        <v>6.3907912150000001</v>
      </c>
      <c r="AB1921" s="12">
        <v>7.3360292500000002</v>
      </c>
      <c r="AC1921" s="12">
        <v>9.9559966999999999E-2</v>
      </c>
      <c r="AD1921" s="12">
        <v>4.0298081999999999E-2</v>
      </c>
      <c r="AE1921" s="12">
        <v>5.9261885E-2</v>
      </c>
      <c r="AF1921" s="12">
        <v>0.563442836</v>
      </c>
      <c r="AG1921" s="12">
        <v>3.7194472539999999</v>
      </c>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v>215.20592152707721</v>
      </c>
      <c r="BJ1921" s="12">
        <v>211.08867547113979</v>
      </c>
      <c r="BK1921" s="12">
        <v>26.95362963241466</v>
      </c>
      <c r="BL1921" s="12">
        <v>161.32738946138542</v>
      </c>
      <c r="BM1921" s="12">
        <v>11.633440479647009</v>
      </c>
      <c r="BN1921" s="12">
        <v>4.7087735274762013</v>
      </c>
      <c r="BO1921" s="12">
        <v>6.9246669521708872</v>
      </c>
      <c r="BP1921" s="12">
        <v>11.174215897693252</v>
      </c>
      <c r="BQ1921" s="12">
        <v>15.75068653558446</v>
      </c>
    </row>
    <row r="1922" spans="1:69" x14ac:dyDescent="0.35">
      <c r="A1922" s="5" t="s">
        <v>533</v>
      </c>
      <c r="B1922" s="5">
        <v>3</v>
      </c>
      <c r="C1922" s="5" t="s">
        <v>527</v>
      </c>
      <c r="D1922" s="5" t="s">
        <v>534</v>
      </c>
      <c r="E1922" s="24">
        <v>7</v>
      </c>
      <c r="F1922" s="23">
        <v>2050</v>
      </c>
      <c r="G1922" s="12">
        <v>158.1272768</v>
      </c>
      <c r="H1922" s="12">
        <v>152.8573973</v>
      </c>
      <c r="I1922" s="12">
        <v>9.6439681959999994</v>
      </c>
      <c r="J1922" s="12">
        <v>139.1146339</v>
      </c>
      <c r="K1922" s="12">
        <v>0</v>
      </c>
      <c r="L1922" s="12">
        <v>0</v>
      </c>
      <c r="M1922" s="12">
        <v>0</v>
      </c>
      <c r="N1922" s="12">
        <v>4.0987951799999998</v>
      </c>
      <c r="O1922" s="12">
        <v>5.2698795169999997</v>
      </c>
      <c r="P1922" s="12">
        <v>38.762070319999999</v>
      </c>
      <c r="Q1922" s="12">
        <v>43.534591069999998</v>
      </c>
      <c r="R1922" s="12">
        <v>10.612006360000001</v>
      </c>
      <c r="S1922" s="12">
        <v>14.87672632</v>
      </c>
      <c r="T1922" s="12">
        <v>11.533880509999999</v>
      </c>
      <c r="U1922" s="12">
        <v>4.6684754450000003</v>
      </c>
      <c r="V1922" s="12">
        <v>6.8654050670000002</v>
      </c>
      <c r="W1922" s="12">
        <v>6.511977881</v>
      </c>
      <c r="X1922" s="12">
        <v>6.7613597639999998</v>
      </c>
      <c r="Y1922" s="12">
        <v>18.79623041</v>
      </c>
      <c r="Z1922" s="12">
        <v>15.176343129999999</v>
      </c>
      <c r="AA1922" s="12">
        <v>7.1773110740000003</v>
      </c>
      <c r="AB1922" s="12">
        <v>7.3360292500000002</v>
      </c>
      <c r="AC1922" s="12">
        <v>9.9559966999999999E-2</v>
      </c>
      <c r="AD1922" s="12">
        <v>4.0298081999999999E-2</v>
      </c>
      <c r="AE1922" s="12">
        <v>5.9261885E-2</v>
      </c>
      <c r="AF1922" s="12">
        <v>0.563442836</v>
      </c>
      <c r="AG1922" s="12">
        <v>3.7194472539999999</v>
      </c>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v>215.68557752392888</v>
      </c>
      <c r="BJ1922" s="12">
        <v>211.56833146799161</v>
      </c>
      <c r="BK1922" s="12">
        <v>27.43328562926591</v>
      </c>
      <c r="BL1922" s="12">
        <v>161.32738946138542</v>
      </c>
      <c r="BM1922" s="12">
        <v>11.633440479647009</v>
      </c>
      <c r="BN1922" s="12">
        <v>4.7087735274762013</v>
      </c>
      <c r="BO1922" s="12">
        <v>6.9246669521708872</v>
      </c>
      <c r="BP1922" s="12">
        <v>11.174215897693252</v>
      </c>
      <c r="BQ1922" s="12">
        <v>15.75068653558446</v>
      </c>
    </row>
    <row r="1923" spans="1:69" x14ac:dyDescent="0.35">
      <c r="A1923" s="5" t="s">
        <v>533</v>
      </c>
      <c r="B1923" s="5">
        <v>3</v>
      </c>
      <c r="C1923" s="5" t="s">
        <v>527</v>
      </c>
      <c r="D1923" s="5" t="s">
        <v>534</v>
      </c>
      <c r="E1923" s="24">
        <v>8</v>
      </c>
      <c r="F1923" s="23">
        <v>2050</v>
      </c>
      <c r="G1923" s="12">
        <v>158.357944</v>
      </c>
      <c r="H1923" s="12">
        <v>153.0880645</v>
      </c>
      <c r="I1923" s="12">
        <v>9.8746353990000006</v>
      </c>
      <c r="J1923" s="12">
        <v>139.1146339</v>
      </c>
      <c r="K1923" s="12">
        <v>0</v>
      </c>
      <c r="L1923" s="12">
        <v>0</v>
      </c>
      <c r="M1923" s="12">
        <v>0</v>
      </c>
      <c r="N1923" s="12">
        <v>4.0987951799999998</v>
      </c>
      <c r="O1923" s="12">
        <v>5.2698795169999997</v>
      </c>
      <c r="P1923" s="12">
        <v>38.83826698</v>
      </c>
      <c r="Q1923" s="12">
        <v>43.610787729999998</v>
      </c>
      <c r="R1923" s="12">
        <v>10.68820302</v>
      </c>
      <c r="S1923" s="12">
        <v>14.87672632</v>
      </c>
      <c r="T1923" s="12">
        <v>11.533880509999999</v>
      </c>
      <c r="U1923" s="12">
        <v>4.6684754450000003</v>
      </c>
      <c r="V1923" s="12">
        <v>6.8654050670000002</v>
      </c>
      <c r="W1923" s="12">
        <v>6.511977881</v>
      </c>
      <c r="X1923" s="12">
        <v>6.7613597639999998</v>
      </c>
      <c r="Y1923" s="12">
        <v>19.132325869999999</v>
      </c>
      <c r="Z1923" s="12">
        <v>15.51243858</v>
      </c>
      <c r="AA1923" s="12">
        <v>7.513406528</v>
      </c>
      <c r="AB1923" s="12">
        <v>7.3360292500000002</v>
      </c>
      <c r="AC1923" s="12">
        <v>9.9559966999999999E-2</v>
      </c>
      <c r="AD1923" s="12">
        <v>4.0298081999999999E-2</v>
      </c>
      <c r="AE1923" s="12">
        <v>5.9261885E-2</v>
      </c>
      <c r="AF1923" s="12">
        <v>0.563442836</v>
      </c>
      <c r="AG1923" s="12">
        <v>3.7194472539999999</v>
      </c>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v>216.3285368394327</v>
      </c>
      <c r="BJ1923" s="12">
        <v>212.2112907834954</v>
      </c>
      <c r="BK1923" s="12">
        <v>28.076244944770181</v>
      </c>
      <c r="BL1923" s="12">
        <v>161.32738946138542</v>
      </c>
      <c r="BM1923" s="12">
        <v>11.633440479647009</v>
      </c>
      <c r="BN1923" s="12">
        <v>4.7087735274762013</v>
      </c>
      <c r="BO1923" s="12">
        <v>6.9246669521708872</v>
      </c>
      <c r="BP1923" s="12">
        <v>11.174215897693252</v>
      </c>
      <c r="BQ1923" s="12">
        <v>15.75068653558446</v>
      </c>
    </row>
    <row r="1924" spans="1:69" x14ac:dyDescent="0.35">
      <c r="A1924" s="5" t="s">
        <v>535</v>
      </c>
      <c r="B1924" s="5">
        <v>3</v>
      </c>
      <c r="C1924" s="5" t="s">
        <v>527</v>
      </c>
      <c r="D1924" s="5" t="s">
        <v>536</v>
      </c>
      <c r="E1924" s="24">
        <v>0</v>
      </c>
      <c r="F1924" s="23">
        <v>2018</v>
      </c>
      <c r="G1924" s="12">
        <v>580.44353660000002</v>
      </c>
      <c r="H1924" s="12">
        <v>561.41341609999995</v>
      </c>
      <c r="I1924" s="12">
        <v>58.006244619999997</v>
      </c>
      <c r="J1924" s="12">
        <v>502.35840039999999</v>
      </c>
      <c r="K1924" s="12">
        <v>0</v>
      </c>
      <c r="L1924" s="12">
        <v>0</v>
      </c>
      <c r="M1924" s="12">
        <v>0</v>
      </c>
      <c r="N1924" s="12">
        <v>1.048771085</v>
      </c>
      <c r="O1924" s="12">
        <v>19.030120490000002</v>
      </c>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v>580.44353659227102</v>
      </c>
      <c r="BJ1924" s="12">
        <v>561.41341610427105</v>
      </c>
      <c r="BK1924" s="12">
        <v>58.006244622917499</v>
      </c>
      <c r="BL1924" s="12">
        <v>502.35840039668199</v>
      </c>
      <c r="BM1924" s="12">
        <v>0</v>
      </c>
      <c r="BN1924" s="12">
        <v>0</v>
      </c>
      <c r="BO1924" s="12">
        <v>0</v>
      </c>
      <c r="BP1924" s="12">
        <v>1.048771084672</v>
      </c>
      <c r="BQ1924" s="12">
        <v>19.030120488000001</v>
      </c>
    </row>
    <row r="1925" spans="1:69" x14ac:dyDescent="0.35">
      <c r="A1925" s="5" t="s">
        <v>535</v>
      </c>
      <c r="B1925" s="5">
        <v>3</v>
      </c>
      <c r="C1925" s="5" t="s">
        <v>527</v>
      </c>
      <c r="D1925" s="5" t="s">
        <v>536</v>
      </c>
      <c r="E1925" s="24">
        <v>1</v>
      </c>
      <c r="F1925" s="23">
        <v>2030</v>
      </c>
      <c r="G1925" s="12">
        <v>562.00202520000005</v>
      </c>
      <c r="H1925" s="12">
        <v>542.97190469999998</v>
      </c>
      <c r="I1925" s="12">
        <v>34.270130790000003</v>
      </c>
      <c r="J1925" s="12">
        <v>502.35840039999999</v>
      </c>
      <c r="K1925" s="12">
        <v>0</v>
      </c>
      <c r="L1925" s="12">
        <v>0</v>
      </c>
      <c r="M1925" s="12">
        <v>0</v>
      </c>
      <c r="N1925" s="12">
        <v>6.3433734959999999</v>
      </c>
      <c r="O1925" s="12">
        <v>19.030120490000002</v>
      </c>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v>562.00202517281195</v>
      </c>
      <c r="BJ1925" s="12">
        <v>542.97190468481199</v>
      </c>
      <c r="BK1925" s="12">
        <v>34.270130792130303</v>
      </c>
      <c r="BL1925" s="12">
        <v>502.35840039668199</v>
      </c>
      <c r="BM1925" s="12">
        <v>0</v>
      </c>
      <c r="BN1925" s="12">
        <v>0</v>
      </c>
      <c r="BO1925" s="12">
        <v>0</v>
      </c>
      <c r="BP1925" s="12">
        <v>6.3433734959999999</v>
      </c>
      <c r="BQ1925" s="12">
        <v>19.030120488000001</v>
      </c>
    </row>
    <row r="1926" spans="1:69" x14ac:dyDescent="0.35">
      <c r="A1926" s="5" t="s">
        <v>535</v>
      </c>
      <c r="B1926" s="5">
        <v>3</v>
      </c>
      <c r="C1926" s="5" t="s">
        <v>527</v>
      </c>
      <c r="D1926" s="5" t="s">
        <v>536</v>
      </c>
      <c r="E1926" s="24">
        <v>2</v>
      </c>
      <c r="F1926" s="23">
        <v>2030</v>
      </c>
      <c r="G1926" s="12">
        <v>563.39030000000002</v>
      </c>
      <c r="H1926" s="12">
        <v>544.36017949999996</v>
      </c>
      <c r="I1926" s="12">
        <v>35.658405620000003</v>
      </c>
      <c r="J1926" s="12">
        <v>502.35840039999999</v>
      </c>
      <c r="K1926" s="12">
        <v>0</v>
      </c>
      <c r="L1926" s="12">
        <v>0</v>
      </c>
      <c r="M1926" s="12">
        <v>0</v>
      </c>
      <c r="N1926" s="12">
        <v>6.3433734959999999</v>
      </c>
      <c r="O1926" s="12">
        <v>19.030120490000002</v>
      </c>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v>563.39030000375396</v>
      </c>
      <c r="BJ1926" s="12">
        <v>544.360179515754</v>
      </c>
      <c r="BK1926" s="12">
        <v>35.658405623071801</v>
      </c>
      <c r="BL1926" s="12">
        <v>502.35840039668199</v>
      </c>
      <c r="BM1926" s="12">
        <v>0</v>
      </c>
      <c r="BN1926" s="12">
        <v>0</v>
      </c>
      <c r="BO1926" s="12">
        <v>0</v>
      </c>
      <c r="BP1926" s="12">
        <v>6.3433734959999999</v>
      </c>
      <c r="BQ1926" s="12">
        <v>19.030120488000001</v>
      </c>
    </row>
    <row r="1927" spans="1:69" x14ac:dyDescent="0.35">
      <c r="A1927" s="5" t="s">
        <v>535</v>
      </c>
      <c r="B1927" s="5">
        <v>3</v>
      </c>
      <c r="C1927" s="5" t="s">
        <v>527</v>
      </c>
      <c r="D1927" s="5" t="s">
        <v>536</v>
      </c>
      <c r="E1927" s="24">
        <v>3</v>
      </c>
      <c r="F1927" s="23">
        <v>2030</v>
      </c>
      <c r="G1927" s="12">
        <v>562.00202520000005</v>
      </c>
      <c r="H1927" s="12">
        <v>542.97190469999998</v>
      </c>
      <c r="I1927" s="12">
        <v>34.270130790000003</v>
      </c>
      <c r="J1927" s="12">
        <v>502.35840039999999</v>
      </c>
      <c r="K1927" s="12">
        <v>0</v>
      </c>
      <c r="L1927" s="12">
        <v>0</v>
      </c>
      <c r="M1927" s="12">
        <v>0</v>
      </c>
      <c r="N1927" s="12">
        <v>6.3433734959999999</v>
      </c>
      <c r="O1927" s="12">
        <v>19.030120490000002</v>
      </c>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v>562.00202517281195</v>
      </c>
      <c r="BJ1927" s="12">
        <v>542.97190468481199</v>
      </c>
      <c r="BK1927" s="12">
        <v>34.270130792130303</v>
      </c>
      <c r="BL1927" s="12">
        <v>502.35840039668199</v>
      </c>
      <c r="BM1927" s="12">
        <v>0</v>
      </c>
      <c r="BN1927" s="12">
        <v>0</v>
      </c>
      <c r="BO1927" s="12">
        <v>0</v>
      </c>
      <c r="BP1927" s="12">
        <v>6.3433734959999999</v>
      </c>
      <c r="BQ1927" s="12">
        <v>19.030120488000001</v>
      </c>
    </row>
    <row r="1928" spans="1:69" x14ac:dyDescent="0.35">
      <c r="A1928" s="5" t="s">
        <v>535</v>
      </c>
      <c r="B1928" s="5">
        <v>3</v>
      </c>
      <c r="C1928" s="5" t="s">
        <v>527</v>
      </c>
      <c r="D1928" s="5" t="s">
        <v>536</v>
      </c>
      <c r="E1928" s="24">
        <v>4</v>
      </c>
      <c r="F1928" s="23">
        <v>2030</v>
      </c>
      <c r="G1928" s="12">
        <v>563.39030000000002</v>
      </c>
      <c r="H1928" s="12">
        <v>544.36017949999996</v>
      </c>
      <c r="I1928" s="12">
        <v>35.658405620000003</v>
      </c>
      <c r="J1928" s="12">
        <v>502.35840039999999</v>
      </c>
      <c r="K1928" s="12">
        <v>0</v>
      </c>
      <c r="L1928" s="12">
        <v>0</v>
      </c>
      <c r="M1928" s="12">
        <v>0</v>
      </c>
      <c r="N1928" s="12">
        <v>6.3433734959999999</v>
      </c>
      <c r="O1928" s="12">
        <v>19.030120490000002</v>
      </c>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v>563.39030000375396</v>
      </c>
      <c r="BJ1928" s="12">
        <v>544.360179515754</v>
      </c>
      <c r="BK1928" s="12">
        <v>35.658405623071801</v>
      </c>
      <c r="BL1928" s="12">
        <v>502.35840039668199</v>
      </c>
      <c r="BM1928" s="12">
        <v>0</v>
      </c>
      <c r="BN1928" s="12">
        <v>0</v>
      </c>
      <c r="BO1928" s="12">
        <v>0</v>
      </c>
      <c r="BP1928" s="12">
        <v>6.3433734959999999</v>
      </c>
      <c r="BQ1928" s="12">
        <v>19.030120488000001</v>
      </c>
    </row>
    <row r="1929" spans="1:69" x14ac:dyDescent="0.35">
      <c r="A1929" s="5" t="s">
        <v>535</v>
      </c>
      <c r="B1929" s="5">
        <v>3</v>
      </c>
      <c r="C1929" s="5" t="s">
        <v>527</v>
      </c>
      <c r="D1929" s="5" t="s">
        <v>536</v>
      </c>
      <c r="E1929" s="24">
        <v>5</v>
      </c>
      <c r="F1929" s="23">
        <v>2050</v>
      </c>
      <c r="G1929" s="12">
        <v>571.0151664</v>
      </c>
      <c r="H1929" s="12">
        <v>551.98504590000005</v>
      </c>
      <c r="I1929" s="12">
        <v>34.825440720000003</v>
      </c>
      <c r="J1929" s="12">
        <v>502.35840039999999</v>
      </c>
      <c r="K1929" s="12">
        <v>0</v>
      </c>
      <c r="L1929" s="12">
        <v>0</v>
      </c>
      <c r="M1929" s="12">
        <v>0</v>
      </c>
      <c r="N1929" s="12">
        <v>14.801204820000001</v>
      </c>
      <c r="O1929" s="12">
        <v>19.030120490000002</v>
      </c>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v>571.01516643318905</v>
      </c>
      <c r="BJ1929" s="12">
        <v>551.98504594518897</v>
      </c>
      <c r="BK1929" s="12">
        <v>34.825440724506898</v>
      </c>
      <c r="BL1929" s="12">
        <v>502.35840039668199</v>
      </c>
      <c r="BM1929" s="12">
        <v>0</v>
      </c>
      <c r="BN1929" s="12">
        <v>0</v>
      </c>
      <c r="BO1929" s="12">
        <v>0</v>
      </c>
      <c r="BP1929" s="12">
        <v>14.801204823999999</v>
      </c>
      <c r="BQ1929" s="12">
        <v>19.030120488000001</v>
      </c>
    </row>
    <row r="1930" spans="1:69" x14ac:dyDescent="0.35">
      <c r="A1930" s="5" t="s">
        <v>535</v>
      </c>
      <c r="B1930" s="5">
        <v>3</v>
      </c>
      <c r="C1930" s="5" t="s">
        <v>527</v>
      </c>
      <c r="D1930" s="5" t="s">
        <v>536</v>
      </c>
      <c r="E1930" s="24">
        <v>6</v>
      </c>
      <c r="F1930" s="23">
        <v>2050</v>
      </c>
      <c r="G1930" s="12">
        <v>571.84813129999998</v>
      </c>
      <c r="H1930" s="12">
        <v>552.81801080000002</v>
      </c>
      <c r="I1930" s="12">
        <v>35.658405620000003</v>
      </c>
      <c r="J1930" s="12">
        <v>502.35840039999999</v>
      </c>
      <c r="K1930" s="12">
        <v>0</v>
      </c>
      <c r="L1930" s="12">
        <v>0</v>
      </c>
      <c r="M1930" s="12">
        <v>0</v>
      </c>
      <c r="N1930" s="12">
        <v>14.801204820000001</v>
      </c>
      <c r="O1930" s="12">
        <v>19.030120490000002</v>
      </c>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v>571.84813133175396</v>
      </c>
      <c r="BJ1930" s="12">
        <v>552.818010843754</v>
      </c>
      <c r="BK1930" s="12">
        <v>35.658405623071801</v>
      </c>
      <c r="BL1930" s="12">
        <v>502.35840039668199</v>
      </c>
      <c r="BM1930" s="12">
        <v>0</v>
      </c>
      <c r="BN1930" s="12">
        <v>0</v>
      </c>
      <c r="BO1930" s="12">
        <v>0</v>
      </c>
      <c r="BP1930" s="12">
        <v>14.801204823999999</v>
      </c>
      <c r="BQ1930" s="12">
        <v>19.030120488000001</v>
      </c>
    </row>
    <row r="1931" spans="1:69" x14ac:dyDescent="0.35">
      <c r="A1931" s="5" t="s">
        <v>535</v>
      </c>
      <c r="B1931" s="5">
        <v>3</v>
      </c>
      <c r="C1931" s="5" t="s">
        <v>527</v>
      </c>
      <c r="D1931" s="5" t="s">
        <v>536</v>
      </c>
      <c r="E1931" s="24">
        <v>7</v>
      </c>
      <c r="F1931" s="23">
        <v>2050</v>
      </c>
      <c r="G1931" s="12">
        <v>571.0151664</v>
      </c>
      <c r="H1931" s="12">
        <v>551.98504590000005</v>
      </c>
      <c r="I1931" s="12">
        <v>34.825440720000003</v>
      </c>
      <c r="J1931" s="12">
        <v>502.35840039999999</v>
      </c>
      <c r="K1931" s="12">
        <v>0</v>
      </c>
      <c r="L1931" s="12">
        <v>0</v>
      </c>
      <c r="M1931" s="12">
        <v>0</v>
      </c>
      <c r="N1931" s="12">
        <v>14.801204820000001</v>
      </c>
      <c r="O1931" s="12">
        <v>19.030120490000002</v>
      </c>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v>571.01516643318905</v>
      </c>
      <c r="BJ1931" s="12">
        <v>551.98504594518897</v>
      </c>
      <c r="BK1931" s="12">
        <v>34.825440724506898</v>
      </c>
      <c r="BL1931" s="12">
        <v>502.35840039668199</v>
      </c>
      <c r="BM1931" s="12">
        <v>0</v>
      </c>
      <c r="BN1931" s="12">
        <v>0</v>
      </c>
      <c r="BO1931" s="12">
        <v>0</v>
      </c>
      <c r="BP1931" s="12">
        <v>14.801204823999999</v>
      </c>
      <c r="BQ1931" s="12">
        <v>19.030120488000001</v>
      </c>
    </row>
    <row r="1932" spans="1:69" x14ac:dyDescent="0.35">
      <c r="A1932" s="5" t="s">
        <v>535</v>
      </c>
      <c r="B1932" s="5">
        <v>3</v>
      </c>
      <c r="C1932" s="5" t="s">
        <v>527</v>
      </c>
      <c r="D1932" s="5" t="s">
        <v>536</v>
      </c>
      <c r="E1932" s="24">
        <v>8</v>
      </c>
      <c r="F1932" s="23">
        <v>2050</v>
      </c>
      <c r="G1932" s="12">
        <v>571.84813129999998</v>
      </c>
      <c r="H1932" s="12">
        <v>552.81801080000002</v>
      </c>
      <c r="I1932" s="12">
        <v>35.658405620000003</v>
      </c>
      <c r="J1932" s="12">
        <v>502.35840039999999</v>
      </c>
      <c r="K1932" s="12">
        <v>0</v>
      </c>
      <c r="L1932" s="12">
        <v>0</v>
      </c>
      <c r="M1932" s="12">
        <v>0</v>
      </c>
      <c r="N1932" s="12">
        <v>14.801204820000001</v>
      </c>
      <c r="O1932" s="12">
        <v>19.030120490000002</v>
      </c>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v>571.84813133175396</v>
      </c>
      <c r="BJ1932" s="12">
        <v>552.818010843754</v>
      </c>
      <c r="BK1932" s="12">
        <v>35.658405623071801</v>
      </c>
      <c r="BL1932" s="12">
        <v>502.35840039668199</v>
      </c>
      <c r="BM1932" s="12">
        <v>0</v>
      </c>
      <c r="BN1932" s="12">
        <v>0</v>
      </c>
      <c r="BO1932" s="12">
        <v>0</v>
      </c>
      <c r="BP1932" s="12">
        <v>14.801204823999999</v>
      </c>
      <c r="BQ1932" s="12">
        <v>19.030120488000001</v>
      </c>
    </row>
    <row r="1933" spans="1:69" x14ac:dyDescent="0.35">
      <c r="A1933" s="5" t="s">
        <v>537</v>
      </c>
      <c r="B1933" s="5">
        <v>3</v>
      </c>
      <c r="C1933" s="5" t="s">
        <v>527</v>
      </c>
      <c r="D1933" s="5" t="s">
        <v>538</v>
      </c>
      <c r="E1933" s="24">
        <v>0</v>
      </c>
      <c r="F1933" s="23">
        <v>2018</v>
      </c>
      <c r="G1933" s="12">
        <v>1371.2481540000001</v>
      </c>
      <c r="H1933" s="12">
        <v>1285.4481539999999</v>
      </c>
      <c r="I1933" s="12">
        <v>267.42198339999999</v>
      </c>
      <c r="J1933" s="12">
        <v>888.93721100000005</v>
      </c>
      <c r="K1933" s="12">
        <v>0</v>
      </c>
      <c r="L1933" s="12">
        <v>0</v>
      </c>
      <c r="M1933" s="12">
        <v>0</v>
      </c>
      <c r="N1933" s="12">
        <v>129.08895999999999</v>
      </c>
      <c r="O1933" s="12">
        <v>85.8</v>
      </c>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v>123.89232100999999</v>
      </c>
      <c r="BA1933" s="12">
        <v>115.27309841</v>
      </c>
      <c r="BB1933" s="12">
        <v>25.862795133999999</v>
      </c>
      <c r="BC1933" s="12">
        <v>88.019935769999989</v>
      </c>
      <c r="BD1933" s="12">
        <v>0</v>
      </c>
      <c r="BE1933" s="12">
        <v>0</v>
      </c>
      <c r="BF1933" s="12">
        <v>0</v>
      </c>
      <c r="BG1933" s="12">
        <v>1.3903675099999999</v>
      </c>
      <c r="BH1933" s="12">
        <v>8.6192225909999998</v>
      </c>
      <c r="BI1933" s="12">
        <v>1495.14047534872</v>
      </c>
      <c r="BJ1933" s="12">
        <v>1400.7212527577196</v>
      </c>
      <c r="BK1933" s="12">
        <v>293.28477849748617</v>
      </c>
      <c r="BL1933" s="12">
        <v>976.95714674933072</v>
      </c>
      <c r="BM1933" s="12">
        <v>0</v>
      </c>
      <c r="BN1933" s="12">
        <v>0</v>
      </c>
      <c r="BO1933" s="12">
        <v>0</v>
      </c>
      <c r="BP1933" s="12">
        <v>130.47932751090204</v>
      </c>
      <c r="BQ1933" s="12">
        <v>94.419222590999993</v>
      </c>
    </row>
    <row r="1934" spans="1:69" x14ac:dyDescent="0.35">
      <c r="A1934" s="5" t="s">
        <v>537</v>
      </c>
      <c r="B1934" s="5">
        <v>3</v>
      </c>
      <c r="C1934" s="5" t="s">
        <v>527</v>
      </c>
      <c r="D1934" s="5" t="s">
        <v>538</v>
      </c>
      <c r="E1934" s="24">
        <v>1</v>
      </c>
      <c r="F1934" s="23">
        <v>2030</v>
      </c>
      <c r="G1934" s="12">
        <v>1803.7473709999999</v>
      </c>
      <c r="H1934" s="12">
        <v>1724.4079220000001</v>
      </c>
      <c r="I1934" s="12">
        <v>261.98176080000002</v>
      </c>
      <c r="J1934" s="12">
        <v>832.18170559999999</v>
      </c>
      <c r="K1934" s="12">
        <v>11.0761223</v>
      </c>
      <c r="L1934" s="12">
        <v>3.9227933159999999</v>
      </c>
      <c r="M1934" s="12">
        <v>7.1533289880000002</v>
      </c>
      <c r="N1934" s="12">
        <v>619.1683329</v>
      </c>
      <c r="O1934" s="12">
        <v>90.415571999999997</v>
      </c>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v>136.70348454000001</v>
      </c>
      <c r="BA1934" s="12">
        <v>125.1839923</v>
      </c>
      <c r="BB1934" s="12">
        <v>30.540256665000001</v>
      </c>
      <c r="BC1934" s="12">
        <v>88.457646889999992</v>
      </c>
      <c r="BD1934" s="12">
        <v>0.261229667</v>
      </c>
      <c r="BE1934" s="12">
        <v>9.2518840000000005E-2</v>
      </c>
      <c r="BF1934" s="12">
        <v>0.16871082600000001</v>
      </c>
      <c r="BG1934" s="12">
        <v>5.9248590889999999</v>
      </c>
      <c r="BH1934" s="12">
        <v>11.780721907</v>
      </c>
      <c r="BI1934" s="12">
        <v>1940.4508558182599</v>
      </c>
      <c r="BJ1934" s="12">
        <v>1849.5919138824534</v>
      </c>
      <c r="BK1934" s="12">
        <v>292.52201748512346</v>
      </c>
      <c r="BL1934" s="12">
        <v>920.6393524370169</v>
      </c>
      <c r="BM1934" s="12">
        <v>11.337351971193097</v>
      </c>
      <c r="BN1934" s="12">
        <v>4.015312156464212</v>
      </c>
      <c r="BO1934" s="12">
        <v>7.3220398147288659</v>
      </c>
      <c r="BP1934" s="12">
        <v>625.09319198912556</v>
      </c>
      <c r="BQ1934" s="12">
        <v>102.19629390699971</v>
      </c>
    </row>
    <row r="1935" spans="1:69" x14ac:dyDescent="0.35">
      <c r="A1935" s="5" t="s">
        <v>537</v>
      </c>
      <c r="B1935" s="5">
        <v>3</v>
      </c>
      <c r="C1935" s="5" t="s">
        <v>527</v>
      </c>
      <c r="D1935" s="5" t="s">
        <v>538</v>
      </c>
      <c r="E1935" s="24">
        <v>2</v>
      </c>
      <c r="F1935" s="23">
        <v>2030</v>
      </c>
      <c r="G1935" s="12">
        <v>1832.598984</v>
      </c>
      <c r="H1935" s="12">
        <v>1753.2595349999999</v>
      </c>
      <c r="I1935" s="12">
        <v>290.8333738</v>
      </c>
      <c r="J1935" s="12">
        <v>832.18170559999999</v>
      </c>
      <c r="K1935" s="12">
        <v>11.0761223</v>
      </c>
      <c r="L1935" s="12">
        <v>3.9227933159999999</v>
      </c>
      <c r="M1935" s="12">
        <v>7.1533289880000002</v>
      </c>
      <c r="N1935" s="12">
        <v>619.1683329</v>
      </c>
      <c r="O1935" s="12">
        <v>90.415571999999997</v>
      </c>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v>138.79904407999999</v>
      </c>
      <c r="BA1935" s="12">
        <v>127.27955185</v>
      </c>
      <c r="BB1935" s="12">
        <v>32.635816208999998</v>
      </c>
      <c r="BC1935" s="12">
        <v>88.457646889999992</v>
      </c>
      <c r="BD1935" s="12">
        <v>0.261229667</v>
      </c>
      <c r="BE1935" s="12">
        <v>9.2518840000000005E-2</v>
      </c>
      <c r="BF1935" s="12">
        <v>0.16871082600000001</v>
      </c>
      <c r="BG1935" s="12">
        <v>5.9248590889999999</v>
      </c>
      <c r="BH1935" s="12">
        <v>11.780721907</v>
      </c>
      <c r="BI1935" s="12">
        <v>1971.3980283858698</v>
      </c>
      <c r="BJ1935" s="12">
        <v>1880.5390864500632</v>
      </c>
      <c r="BK1935" s="12">
        <v>323.4691900527344</v>
      </c>
      <c r="BL1935" s="12">
        <v>920.6393524370169</v>
      </c>
      <c r="BM1935" s="12">
        <v>11.337351971193097</v>
      </c>
      <c r="BN1935" s="12">
        <v>4.015312156464212</v>
      </c>
      <c r="BO1935" s="12">
        <v>7.3220398147288659</v>
      </c>
      <c r="BP1935" s="12">
        <v>625.09319198912556</v>
      </c>
      <c r="BQ1935" s="12">
        <v>102.19629390699971</v>
      </c>
    </row>
    <row r="1936" spans="1:69" x14ac:dyDescent="0.35">
      <c r="A1936" s="5" t="s">
        <v>537</v>
      </c>
      <c r="B1936" s="5">
        <v>3</v>
      </c>
      <c r="C1936" s="5" t="s">
        <v>527</v>
      </c>
      <c r="D1936" s="5" t="s">
        <v>538</v>
      </c>
      <c r="E1936" s="24">
        <v>3</v>
      </c>
      <c r="F1936" s="23">
        <v>2030</v>
      </c>
      <c r="G1936" s="12">
        <v>1816.2574119999999</v>
      </c>
      <c r="H1936" s="12">
        <v>1736.917962</v>
      </c>
      <c r="I1936" s="12">
        <v>274.4918012</v>
      </c>
      <c r="J1936" s="12">
        <v>832.18170559999999</v>
      </c>
      <c r="K1936" s="12">
        <v>11.0761223</v>
      </c>
      <c r="L1936" s="12">
        <v>3.9227933159999999</v>
      </c>
      <c r="M1936" s="12">
        <v>7.1533289880000002</v>
      </c>
      <c r="N1936" s="12">
        <v>619.1683329</v>
      </c>
      <c r="O1936" s="12">
        <v>90.415571999999997</v>
      </c>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v>137.73787838999999</v>
      </c>
      <c r="BA1936" s="12">
        <v>126.21838615</v>
      </c>
      <c r="BB1936" s="12">
        <v>31.574650511000002</v>
      </c>
      <c r="BC1936" s="12">
        <v>88.457646889999992</v>
      </c>
      <c r="BD1936" s="12">
        <v>0.261229667</v>
      </c>
      <c r="BE1936" s="12">
        <v>9.2518840000000005E-2</v>
      </c>
      <c r="BF1936" s="12">
        <v>0.16871082600000001</v>
      </c>
      <c r="BG1936" s="12">
        <v>5.9248590889999999</v>
      </c>
      <c r="BH1936" s="12">
        <v>11.780721907</v>
      </c>
      <c r="BI1936" s="12">
        <v>1953.9952900672922</v>
      </c>
      <c r="BJ1936" s="12">
        <v>1863.1363481314856</v>
      </c>
      <c r="BK1936" s="12">
        <v>306.06645173415581</v>
      </c>
      <c r="BL1936" s="12">
        <v>920.6393524370169</v>
      </c>
      <c r="BM1936" s="12">
        <v>11.337351971193097</v>
      </c>
      <c r="BN1936" s="12">
        <v>4.015312156464212</v>
      </c>
      <c r="BO1936" s="12">
        <v>7.3220398147288659</v>
      </c>
      <c r="BP1936" s="12">
        <v>625.09319198912556</v>
      </c>
      <c r="BQ1936" s="12">
        <v>102.19629390699971</v>
      </c>
    </row>
    <row r="1937" spans="1:69" x14ac:dyDescent="0.35">
      <c r="A1937" s="5" t="s">
        <v>537</v>
      </c>
      <c r="B1937" s="5">
        <v>3</v>
      </c>
      <c r="C1937" s="5" t="s">
        <v>527</v>
      </c>
      <c r="D1937" s="5" t="s">
        <v>538</v>
      </c>
      <c r="E1937" s="24">
        <v>4</v>
      </c>
      <c r="F1937" s="23">
        <v>2030</v>
      </c>
      <c r="G1937" s="12">
        <v>1845.109025</v>
      </c>
      <c r="H1937" s="12">
        <v>1765.769575</v>
      </c>
      <c r="I1937" s="12">
        <v>303.34341419999998</v>
      </c>
      <c r="J1937" s="12">
        <v>832.18170559999999</v>
      </c>
      <c r="K1937" s="12">
        <v>11.0761223</v>
      </c>
      <c r="L1937" s="12">
        <v>3.9227933159999999</v>
      </c>
      <c r="M1937" s="12">
        <v>7.1533289880000002</v>
      </c>
      <c r="N1937" s="12">
        <v>619.1683329</v>
      </c>
      <c r="O1937" s="12">
        <v>90.415571999999997</v>
      </c>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v>139.83343794000001</v>
      </c>
      <c r="BA1937" s="12">
        <v>128.3139457</v>
      </c>
      <c r="BB1937" s="12">
        <v>33.670210056000002</v>
      </c>
      <c r="BC1937" s="12">
        <v>88.457646889999992</v>
      </c>
      <c r="BD1937" s="12">
        <v>0.261229667</v>
      </c>
      <c r="BE1937" s="12">
        <v>9.2518840000000005E-2</v>
      </c>
      <c r="BF1937" s="12">
        <v>0.16871082600000001</v>
      </c>
      <c r="BG1937" s="12">
        <v>5.9248590889999999</v>
      </c>
      <c r="BH1937" s="12">
        <v>11.780721907</v>
      </c>
      <c r="BI1937" s="12">
        <v>1984.9424626349021</v>
      </c>
      <c r="BJ1937" s="12">
        <v>1894.0835206990955</v>
      </c>
      <c r="BK1937" s="12">
        <v>337.01362430176687</v>
      </c>
      <c r="BL1937" s="12">
        <v>920.6393524370169</v>
      </c>
      <c r="BM1937" s="12">
        <v>11.337351971193097</v>
      </c>
      <c r="BN1937" s="12">
        <v>4.015312156464212</v>
      </c>
      <c r="BO1937" s="12">
        <v>7.3220398147288659</v>
      </c>
      <c r="BP1937" s="12">
        <v>625.09319198912556</v>
      </c>
      <c r="BQ1937" s="12">
        <v>102.19629390699971</v>
      </c>
    </row>
    <row r="1938" spans="1:69" x14ac:dyDescent="0.35">
      <c r="A1938" s="5" t="s">
        <v>537</v>
      </c>
      <c r="B1938" s="5">
        <v>3</v>
      </c>
      <c r="C1938" s="5" t="s">
        <v>527</v>
      </c>
      <c r="D1938" s="5" t="s">
        <v>538</v>
      </c>
      <c r="E1938" s="24">
        <v>5</v>
      </c>
      <c r="F1938" s="23">
        <v>2050</v>
      </c>
      <c r="G1938" s="12">
        <v>1486.753242</v>
      </c>
      <c r="H1938" s="12">
        <v>1420.5946839999999</v>
      </c>
      <c r="I1938" s="12">
        <v>436.01733739999997</v>
      </c>
      <c r="J1938" s="12">
        <v>692.04070390000004</v>
      </c>
      <c r="K1938" s="12">
        <v>44.204422080000001</v>
      </c>
      <c r="L1938" s="12">
        <v>15.655732820000001</v>
      </c>
      <c r="M1938" s="12">
        <v>28.54868926</v>
      </c>
      <c r="N1938" s="12">
        <v>248.33222050000001</v>
      </c>
      <c r="O1938" s="12">
        <v>110.36297999999999</v>
      </c>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v>151.98924328999999</v>
      </c>
      <c r="BA1938" s="12">
        <v>133.90169543000002</v>
      </c>
      <c r="BB1938" s="12">
        <v>42.904717057999996</v>
      </c>
      <c r="BC1938" s="12">
        <v>89.450284807999992</v>
      </c>
      <c r="BD1938" s="12">
        <v>0.85289620999999993</v>
      </c>
      <c r="BE1938" s="12">
        <v>0.30206740799999998</v>
      </c>
      <c r="BF1938" s="12">
        <v>0.55082880200000006</v>
      </c>
      <c r="BG1938" s="12">
        <v>0.69379735300000001</v>
      </c>
      <c r="BH1938" s="12">
        <v>18.940444069999998</v>
      </c>
      <c r="BI1938" s="12">
        <v>1638.7424850690268</v>
      </c>
      <c r="BJ1938" s="12">
        <v>1554.4963792882195</v>
      </c>
      <c r="BK1938" s="12">
        <v>478.92205443132667</v>
      </c>
      <c r="BL1938" s="12">
        <v>781.49098871441197</v>
      </c>
      <c r="BM1938" s="12">
        <v>45.057318290127654</v>
      </c>
      <c r="BN1938" s="12">
        <v>15.957800227753479</v>
      </c>
      <c r="BO1938" s="12">
        <v>29.099518062374074</v>
      </c>
      <c r="BP1938" s="12">
        <v>249.02601785236212</v>
      </c>
      <c r="BQ1938" s="12">
        <v>129.30342407093485</v>
      </c>
    </row>
    <row r="1939" spans="1:69" x14ac:dyDescent="0.35">
      <c r="A1939" s="5" t="s">
        <v>537</v>
      </c>
      <c r="B1939" s="5">
        <v>3</v>
      </c>
      <c r="C1939" s="5" t="s">
        <v>527</v>
      </c>
      <c r="D1939" s="5" t="s">
        <v>538</v>
      </c>
      <c r="E1939" s="24">
        <v>6</v>
      </c>
      <c r="F1939" s="23">
        <v>2050</v>
      </c>
      <c r="G1939" s="12">
        <v>1501.2579350000001</v>
      </c>
      <c r="H1939" s="12">
        <v>1435.099377</v>
      </c>
      <c r="I1939" s="12">
        <v>450.52203050000003</v>
      </c>
      <c r="J1939" s="12">
        <v>692.04070390000004</v>
      </c>
      <c r="K1939" s="12">
        <v>44.204422080000001</v>
      </c>
      <c r="L1939" s="12">
        <v>15.655732820000001</v>
      </c>
      <c r="M1939" s="12">
        <v>28.54868926</v>
      </c>
      <c r="N1939" s="12">
        <v>248.33222050000001</v>
      </c>
      <c r="O1939" s="12">
        <v>110.36297999999999</v>
      </c>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v>152.62093537999999</v>
      </c>
      <c r="BA1939" s="12">
        <v>134.53338751999999</v>
      </c>
      <c r="BB1939" s="12">
        <v>43.536409155000001</v>
      </c>
      <c r="BC1939" s="12">
        <v>89.450284807999992</v>
      </c>
      <c r="BD1939" s="12">
        <v>0.85289620999999993</v>
      </c>
      <c r="BE1939" s="12">
        <v>0.30206740799999998</v>
      </c>
      <c r="BF1939" s="12">
        <v>0.55082880200000006</v>
      </c>
      <c r="BG1939" s="12">
        <v>0.69379735300000001</v>
      </c>
      <c r="BH1939" s="12">
        <v>18.940444069999998</v>
      </c>
      <c r="BI1939" s="12">
        <v>1653.8788703273622</v>
      </c>
      <c r="BJ1939" s="12">
        <v>1569.6327645465549</v>
      </c>
      <c r="BK1939" s="12">
        <v>494.05843968966013</v>
      </c>
      <c r="BL1939" s="12">
        <v>781.49098871441197</v>
      </c>
      <c r="BM1939" s="12">
        <v>45.057318290127654</v>
      </c>
      <c r="BN1939" s="12">
        <v>15.957800227753479</v>
      </c>
      <c r="BO1939" s="12">
        <v>29.099518062374074</v>
      </c>
      <c r="BP1939" s="12">
        <v>249.02601785236212</v>
      </c>
      <c r="BQ1939" s="12">
        <v>129.30342407093485</v>
      </c>
    </row>
    <row r="1940" spans="1:69" x14ac:dyDescent="0.35">
      <c r="A1940" s="5" t="s">
        <v>537</v>
      </c>
      <c r="B1940" s="5">
        <v>3</v>
      </c>
      <c r="C1940" s="5" t="s">
        <v>527</v>
      </c>
      <c r="D1940" s="5" t="s">
        <v>538</v>
      </c>
      <c r="E1940" s="24">
        <v>7</v>
      </c>
      <c r="F1940" s="23">
        <v>2050</v>
      </c>
      <c r="G1940" s="12">
        <v>1632.349344</v>
      </c>
      <c r="H1940" s="12">
        <v>1566.1907859999999</v>
      </c>
      <c r="I1940" s="12">
        <v>581.61343999999997</v>
      </c>
      <c r="J1940" s="12">
        <v>692.04070390000004</v>
      </c>
      <c r="K1940" s="12">
        <v>44.204422080000001</v>
      </c>
      <c r="L1940" s="12">
        <v>15.655732820000001</v>
      </c>
      <c r="M1940" s="12">
        <v>28.54868926</v>
      </c>
      <c r="N1940" s="12">
        <v>248.33222050000001</v>
      </c>
      <c r="O1940" s="12">
        <v>110.36297999999999</v>
      </c>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v>153.67278156999998</v>
      </c>
      <c r="BA1940" s="12">
        <v>135.5852337</v>
      </c>
      <c r="BB1940" s="12">
        <v>44.588255330000003</v>
      </c>
      <c r="BC1940" s="12">
        <v>89.450284807999992</v>
      </c>
      <c r="BD1940" s="12">
        <v>0.85289620999999993</v>
      </c>
      <c r="BE1940" s="12">
        <v>0.30206740799999998</v>
      </c>
      <c r="BF1940" s="12">
        <v>0.55082880200000006</v>
      </c>
      <c r="BG1940" s="12">
        <v>0.69379735300000001</v>
      </c>
      <c r="BH1940" s="12">
        <v>18.940444069999998</v>
      </c>
      <c r="BI1940" s="12">
        <v>1786.0221259376219</v>
      </c>
      <c r="BJ1940" s="12">
        <v>1701.7760201568149</v>
      </c>
      <c r="BK1940" s="12">
        <v>626.20169529992097</v>
      </c>
      <c r="BL1940" s="12">
        <v>781.49098871441197</v>
      </c>
      <c r="BM1940" s="12">
        <v>45.057318290127654</v>
      </c>
      <c r="BN1940" s="12">
        <v>15.957800227753479</v>
      </c>
      <c r="BO1940" s="12">
        <v>29.099518062374074</v>
      </c>
      <c r="BP1940" s="12">
        <v>249.02601785236212</v>
      </c>
      <c r="BQ1940" s="12">
        <v>129.30342407093485</v>
      </c>
    </row>
    <row r="1941" spans="1:69" x14ac:dyDescent="0.35">
      <c r="A1941" s="5" t="s">
        <v>537</v>
      </c>
      <c r="B1941" s="5">
        <v>3</v>
      </c>
      <c r="C1941" s="5" t="s">
        <v>527</v>
      </c>
      <c r="D1941" s="5" t="s">
        <v>538</v>
      </c>
      <c r="E1941" s="24">
        <v>8</v>
      </c>
      <c r="F1941" s="23">
        <v>2050</v>
      </c>
      <c r="G1941" s="12">
        <v>1646.8540379999999</v>
      </c>
      <c r="H1941" s="12">
        <v>1580.6954800000001</v>
      </c>
      <c r="I1941" s="12">
        <v>596.11813310000002</v>
      </c>
      <c r="J1941" s="12">
        <v>692.04070390000004</v>
      </c>
      <c r="K1941" s="12">
        <v>44.204422080000001</v>
      </c>
      <c r="L1941" s="12">
        <v>15.655732820000001</v>
      </c>
      <c r="M1941" s="12">
        <v>28.54868926</v>
      </c>
      <c r="N1941" s="12">
        <v>248.33222050000001</v>
      </c>
      <c r="O1941" s="12">
        <v>110.36297999999999</v>
      </c>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v>154.30447365000001</v>
      </c>
      <c r="BA1941" s="12">
        <v>136.21692579</v>
      </c>
      <c r="BB1941" s="12">
        <v>45.219947417</v>
      </c>
      <c r="BC1941" s="12">
        <v>89.450284807999992</v>
      </c>
      <c r="BD1941" s="12">
        <v>0.85289620999999993</v>
      </c>
      <c r="BE1941" s="12">
        <v>0.30206740799999998</v>
      </c>
      <c r="BF1941" s="12">
        <v>0.55082880200000006</v>
      </c>
      <c r="BG1941" s="12">
        <v>0.69379735300000001</v>
      </c>
      <c r="BH1941" s="12">
        <v>18.940444069999998</v>
      </c>
      <c r="BI1941" s="12">
        <v>1801.1585111959571</v>
      </c>
      <c r="BJ1941" s="12">
        <v>1716.9124054151503</v>
      </c>
      <c r="BK1941" s="12">
        <v>641.33808055825534</v>
      </c>
      <c r="BL1941" s="12">
        <v>781.49098871441197</v>
      </c>
      <c r="BM1941" s="12">
        <v>45.057318290127654</v>
      </c>
      <c r="BN1941" s="12">
        <v>15.957800227753479</v>
      </c>
      <c r="BO1941" s="12">
        <v>29.099518062374074</v>
      </c>
      <c r="BP1941" s="12">
        <v>249.02601785236212</v>
      </c>
      <c r="BQ1941" s="12">
        <v>129.30342407093485</v>
      </c>
    </row>
    <row r="1942" spans="1:69" x14ac:dyDescent="0.35">
      <c r="A1942" s="5" t="s">
        <v>539</v>
      </c>
      <c r="B1942" s="5">
        <v>3</v>
      </c>
      <c r="C1942" s="5" t="s">
        <v>540</v>
      </c>
      <c r="D1942" s="5" t="s">
        <v>541</v>
      </c>
      <c r="E1942" s="24">
        <v>0</v>
      </c>
      <c r="F1942" s="23">
        <v>2018</v>
      </c>
      <c r="G1942" s="12">
        <v>273.50274180000002</v>
      </c>
      <c r="H1942" s="12">
        <v>264.53582290000003</v>
      </c>
      <c r="I1942" s="12">
        <v>27.33231735</v>
      </c>
      <c r="J1942" s="12">
        <v>236.70932869999999</v>
      </c>
      <c r="K1942" s="12">
        <v>0</v>
      </c>
      <c r="L1942" s="12">
        <v>0</v>
      </c>
      <c r="M1942" s="12">
        <v>0</v>
      </c>
      <c r="N1942" s="12">
        <v>0.49417686500000002</v>
      </c>
      <c r="O1942" s="12">
        <v>8.9669189199999995</v>
      </c>
      <c r="P1942" s="12"/>
      <c r="Q1942" s="12"/>
      <c r="R1942" s="12"/>
      <c r="S1942" s="12"/>
      <c r="T1942" s="12"/>
      <c r="U1942" s="12"/>
      <c r="V1942" s="12"/>
      <c r="W1942" s="12"/>
      <c r="X1942" s="12"/>
      <c r="Y1942" s="12"/>
      <c r="Z1942" s="12"/>
      <c r="AA1942" s="12"/>
      <c r="AB1942" s="12"/>
      <c r="AC1942" s="12"/>
      <c r="AD1942" s="12"/>
      <c r="AE1942" s="12"/>
      <c r="AF1942" s="12"/>
      <c r="AG1942" s="12"/>
      <c r="AH1942" s="12">
        <v>2169.8989200000001</v>
      </c>
      <c r="AI1942" s="12">
        <v>2026.73172</v>
      </c>
      <c r="AJ1942" s="12">
        <v>1959.5482710000001</v>
      </c>
      <c r="AK1942" s="12">
        <v>48.543079990000003</v>
      </c>
      <c r="AL1942" s="12">
        <v>0</v>
      </c>
      <c r="AM1942" s="12">
        <v>0</v>
      </c>
      <c r="AN1942" s="12">
        <v>0</v>
      </c>
      <c r="AO1942" s="12">
        <v>18.640369440000001</v>
      </c>
      <c r="AP1942" s="12">
        <v>143.16720000000001</v>
      </c>
      <c r="AQ1942" s="12">
        <v>131.56044220000001</v>
      </c>
      <c r="AR1942" s="12">
        <v>93.090872239999996</v>
      </c>
      <c r="AS1942" s="12">
        <v>80.004675590000005</v>
      </c>
      <c r="AT1942" s="12">
        <v>0</v>
      </c>
      <c r="AU1942" s="12">
        <v>0</v>
      </c>
      <c r="AV1942" s="12">
        <v>0</v>
      </c>
      <c r="AW1942" s="12">
        <v>0</v>
      </c>
      <c r="AX1942" s="12">
        <v>13.086196660000001</v>
      </c>
      <c r="AY1942" s="12">
        <v>38.469569999999997</v>
      </c>
      <c r="AZ1942" s="12"/>
      <c r="BA1942" s="12"/>
      <c r="BB1942" s="12"/>
      <c r="BC1942" s="12"/>
      <c r="BD1942" s="12"/>
      <c r="BE1942" s="12"/>
      <c r="BF1942" s="12"/>
      <c r="BG1942" s="12"/>
      <c r="BH1942" s="12"/>
      <c r="BI1942" s="12">
        <v>2430.0128565328832</v>
      </c>
      <c r="BJ1942" s="12">
        <v>2248.9727365732833</v>
      </c>
      <c r="BK1942" s="12">
        <v>1935.9874393921866</v>
      </c>
      <c r="BL1942" s="12">
        <v>282.00973089878744</v>
      </c>
      <c r="BM1942" s="12">
        <v>0</v>
      </c>
      <c r="BN1942" s="12">
        <v>0</v>
      </c>
      <c r="BO1942" s="12">
        <v>0</v>
      </c>
      <c r="BP1942" s="12">
        <v>30.975566282310304</v>
      </c>
      <c r="BQ1942" s="12">
        <v>181.04011995959991</v>
      </c>
    </row>
    <row r="1943" spans="1:69" x14ac:dyDescent="0.35">
      <c r="A1943" s="5" t="s">
        <v>539</v>
      </c>
      <c r="B1943" s="5">
        <v>3</v>
      </c>
      <c r="C1943" s="5" t="s">
        <v>540</v>
      </c>
      <c r="D1943" s="5" t="s">
        <v>541</v>
      </c>
      <c r="E1943" s="24">
        <v>1</v>
      </c>
      <c r="F1943" s="23">
        <v>2030</v>
      </c>
      <c r="G1943" s="12">
        <v>264.81317319999999</v>
      </c>
      <c r="H1943" s="12">
        <v>255.8462543</v>
      </c>
      <c r="I1943" s="12">
        <v>16.147952629999999</v>
      </c>
      <c r="J1943" s="12">
        <v>236.70932869999999</v>
      </c>
      <c r="K1943" s="12">
        <v>0</v>
      </c>
      <c r="L1943" s="12">
        <v>0</v>
      </c>
      <c r="M1943" s="12">
        <v>0</v>
      </c>
      <c r="N1943" s="12">
        <v>2.9889729730000001</v>
      </c>
      <c r="O1943" s="12">
        <v>8.9669189199999995</v>
      </c>
      <c r="P1943" s="12"/>
      <c r="Q1943" s="12"/>
      <c r="R1943" s="12"/>
      <c r="S1943" s="12"/>
      <c r="T1943" s="12"/>
      <c r="U1943" s="12"/>
      <c r="V1943" s="12"/>
      <c r="W1943" s="12"/>
      <c r="X1943" s="12"/>
      <c r="Y1943" s="12"/>
      <c r="Z1943" s="12"/>
      <c r="AA1943" s="12"/>
      <c r="AB1943" s="12"/>
      <c r="AC1943" s="12"/>
      <c r="AD1943" s="12"/>
      <c r="AE1943" s="12"/>
      <c r="AF1943" s="12"/>
      <c r="AG1943" s="12"/>
      <c r="AH1943" s="12">
        <v>1922.784899</v>
      </c>
      <c r="AI1943" s="12">
        <v>1739.4603649999999</v>
      </c>
      <c r="AJ1943" s="12">
        <v>1605.069205</v>
      </c>
      <c r="AK1943" s="12">
        <v>52.65698656</v>
      </c>
      <c r="AL1943" s="12">
        <v>1.419684908</v>
      </c>
      <c r="AM1943" s="12">
        <v>1.0041673739999999</v>
      </c>
      <c r="AN1943" s="12">
        <v>0.41551753400000002</v>
      </c>
      <c r="AO1943" s="12">
        <v>80.314488870000005</v>
      </c>
      <c r="AP1943" s="12">
        <v>184.74421899999999</v>
      </c>
      <c r="AQ1943" s="12">
        <v>222.78012989999999</v>
      </c>
      <c r="AR1943" s="12">
        <v>155.50497440000001</v>
      </c>
      <c r="AS1943" s="12">
        <v>98.284286199999997</v>
      </c>
      <c r="AT1943" s="12">
        <v>0</v>
      </c>
      <c r="AU1943" s="12">
        <v>1.361330495</v>
      </c>
      <c r="AV1943" s="12">
        <v>0.96289230100000001</v>
      </c>
      <c r="AW1943" s="12">
        <v>0.39843819400000002</v>
      </c>
      <c r="AX1943" s="12">
        <v>55.859357750000001</v>
      </c>
      <c r="AY1943" s="12">
        <v>68.636485949999994</v>
      </c>
      <c r="AZ1943" s="12"/>
      <c r="BA1943" s="12"/>
      <c r="BB1943" s="12"/>
      <c r="BC1943" s="12"/>
      <c r="BD1943" s="12"/>
      <c r="BE1943" s="12"/>
      <c r="BF1943" s="12"/>
      <c r="BG1943" s="12"/>
      <c r="BH1943" s="12"/>
      <c r="BI1943" s="12">
        <v>2300.6470126058439</v>
      </c>
      <c r="BJ1943" s="12">
        <v>2058.2908421713109</v>
      </c>
      <c r="BK1943" s="12">
        <v>1629.7709666926598</v>
      </c>
      <c r="BL1943" s="12">
        <v>286.57475049104113</v>
      </c>
      <c r="BM1943" s="12">
        <v>2.0941272734305088</v>
      </c>
      <c r="BN1943" s="12">
        <v>1.481211973889879</v>
      </c>
      <c r="BO1943" s="12">
        <v>0.61291529954063795</v>
      </c>
      <c r="BP1943" s="12">
        <v>139.8509977141739</v>
      </c>
      <c r="BQ1943" s="12">
        <v>244.45029770796</v>
      </c>
    </row>
    <row r="1944" spans="1:69" x14ac:dyDescent="0.35">
      <c r="A1944" s="5" t="s">
        <v>539</v>
      </c>
      <c r="B1944" s="5">
        <v>3</v>
      </c>
      <c r="C1944" s="5" t="s">
        <v>540</v>
      </c>
      <c r="D1944" s="5" t="s">
        <v>541</v>
      </c>
      <c r="E1944" s="24">
        <v>2</v>
      </c>
      <c r="F1944" s="23">
        <v>2030</v>
      </c>
      <c r="G1944" s="12">
        <v>265.4673229</v>
      </c>
      <c r="H1944" s="12">
        <v>256.500404</v>
      </c>
      <c r="I1944" s="12">
        <v>16.802102340000001</v>
      </c>
      <c r="J1944" s="12">
        <v>236.70932869999999</v>
      </c>
      <c r="K1944" s="12">
        <v>0</v>
      </c>
      <c r="L1944" s="12">
        <v>0</v>
      </c>
      <c r="M1944" s="12">
        <v>0</v>
      </c>
      <c r="N1944" s="12">
        <v>2.9889729730000001</v>
      </c>
      <c r="O1944" s="12">
        <v>8.9669189199999995</v>
      </c>
      <c r="P1944" s="12"/>
      <c r="Q1944" s="12"/>
      <c r="R1944" s="12"/>
      <c r="S1944" s="12"/>
      <c r="T1944" s="12"/>
      <c r="U1944" s="12"/>
      <c r="V1944" s="12"/>
      <c r="W1944" s="12"/>
      <c r="X1944" s="12"/>
      <c r="Y1944" s="12"/>
      <c r="Z1944" s="12"/>
      <c r="AA1944" s="12"/>
      <c r="AB1944" s="12"/>
      <c r="AC1944" s="12"/>
      <c r="AD1944" s="12"/>
      <c r="AE1944" s="12"/>
      <c r="AF1944" s="12"/>
      <c r="AG1944" s="12"/>
      <c r="AH1944" s="12">
        <v>1963.662767</v>
      </c>
      <c r="AI1944" s="12">
        <v>1780.3382329999999</v>
      </c>
      <c r="AJ1944" s="12">
        <v>1645.9470719999999</v>
      </c>
      <c r="AK1944" s="12">
        <v>52.65698656</v>
      </c>
      <c r="AL1944" s="12">
        <v>1.419684908</v>
      </c>
      <c r="AM1944" s="12">
        <v>1.0041673739999999</v>
      </c>
      <c r="AN1944" s="12">
        <v>0.41551753400000002</v>
      </c>
      <c r="AO1944" s="12">
        <v>80.314488870000005</v>
      </c>
      <c r="AP1944" s="12">
        <v>184.74421899999999</v>
      </c>
      <c r="AQ1944" s="12">
        <v>268.5759539</v>
      </c>
      <c r="AR1944" s="12">
        <v>201.30079839999999</v>
      </c>
      <c r="AS1944" s="12">
        <v>144.08011020000001</v>
      </c>
      <c r="AT1944" s="12">
        <v>0</v>
      </c>
      <c r="AU1944" s="12">
        <v>1.361330495</v>
      </c>
      <c r="AV1944" s="12">
        <v>0.96289230100000001</v>
      </c>
      <c r="AW1944" s="12">
        <v>0.39843819400000002</v>
      </c>
      <c r="AX1944" s="12">
        <v>55.859357750000001</v>
      </c>
      <c r="AY1944" s="12">
        <v>68.636485949999994</v>
      </c>
      <c r="AZ1944" s="12"/>
      <c r="BA1944" s="12"/>
      <c r="BB1944" s="12"/>
      <c r="BC1944" s="12"/>
      <c r="BD1944" s="12"/>
      <c r="BE1944" s="12"/>
      <c r="BF1944" s="12"/>
      <c r="BG1944" s="12"/>
      <c r="BH1944" s="12"/>
      <c r="BI1944" s="12">
        <v>2387.4905476250201</v>
      </c>
      <c r="BJ1944" s="12">
        <v>2145.1343771904858</v>
      </c>
      <c r="BK1944" s="12">
        <v>1716.6145017118454</v>
      </c>
      <c r="BL1944" s="12">
        <v>286.57475049104113</v>
      </c>
      <c r="BM1944" s="12">
        <v>2.0941272734305088</v>
      </c>
      <c r="BN1944" s="12">
        <v>1.481211973889879</v>
      </c>
      <c r="BO1944" s="12">
        <v>0.61291529954063795</v>
      </c>
      <c r="BP1944" s="12">
        <v>139.8509977141739</v>
      </c>
      <c r="BQ1944" s="12">
        <v>244.45029770796</v>
      </c>
    </row>
    <row r="1945" spans="1:69" x14ac:dyDescent="0.35">
      <c r="A1945" s="5" t="s">
        <v>539</v>
      </c>
      <c r="B1945" s="5">
        <v>3</v>
      </c>
      <c r="C1945" s="5" t="s">
        <v>540</v>
      </c>
      <c r="D1945" s="5" t="s">
        <v>541</v>
      </c>
      <c r="E1945" s="24">
        <v>3</v>
      </c>
      <c r="F1945" s="23">
        <v>2030</v>
      </c>
      <c r="G1945" s="12">
        <v>264.81317319999999</v>
      </c>
      <c r="H1945" s="12">
        <v>255.8462543</v>
      </c>
      <c r="I1945" s="12">
        <v>16.147952629999999</v>
      </c>
      <c r="J1945" s="12">
        <v>236.70932869999999</v>
      </c>
      <c r="K1945" s="12">
        <v>0</v>
      </c>
      <c r="L1945" s="12">
        <v>0</v>
      </c>
      <c r="M1945" s="12">
        <v>0</v>
      </c>
      <c r="N1945" s="12">
        <v>2.9889729730000001</v>
      </c>
      <c r="O1945" s="12">
        <v>8.9669189199999995</v>
      </c>
      <c r="P1945" s="12"/>
      <c r="Q1945" s="12"/>
      <c r="R1945" s="12"/>
      <c r="S1945" s="12"/>
      <c r="T1945" s="12"/>
      <c r="U1945" s="12"/>
      <c r="V1945" s="12"/>
      <c r="W1945" s="12"/>
      <c r="X1945" s="12"/>
      <c r="Y1945" s="12"/>
      <c r="Z1945" s="12"/>
      <c r="AA1945" s="12"/>
      <c r="AB1945" s="12"/>
      <c r="AC1945" s="12"/>
      <c r="AD1945" s="12"/>
      <c r="AE1945" s="12"/>
      <c r="AF1945" s="12"/>
      <c r="AG1945" s="12"/>
      <c r="AH1945" s="12">
        <v>1925.62444</v>
      </c>
      <c r="AI1945" s="12">
        <v>1742.299906</v>
      </c>
      <c r="AJ1945" s="12">
        <v>1607.9087460000001</v>
      </c>
      <c r="AK1945" s="12">
        <v>52.65698656</v>
      </c>
      <c r="AL1945" s="12">
        <v>1.419684908</v>
      </c>
      <c r="AM1945" s="12">
        <v>1.0041673739999999</v>
      </c>
      <c r="AN1945" s="12">
        <v>0.41551753400000002</v>
      </c>
      <c r="AO1945" s="12">
        <v>80.314488870000005</v>
      </c>
      <c r="AP1945" s="12">
        <v>184.74421899999999</v>
      </c>
      <c r="AQ1945" s="12">
        <v>247.76574869999999</v>
      </c>
      <c r="AR1945" s="12">
        <v>180.49059320000001</v>
      </c>
      <c r="AS1945" s="12">
        <v>123.26990499999999</v>
      </c>
      <c r="AT1945" s="12">
        <v>0</v>
      </c>
      <c r="AU1945" s="12">
        <v>1.361330495</v>
      </c>
      <c r="AV1945" s="12">
        <v>0.96289230100000001</v>
      </c>
      <c r="AW1945" s="12">
        <v>0.39843819400000002</v>
      </c>
      <c r="AX1945" s="12">
        <v>55.859357750000001</v>
      </c>
      <c r="AY1945" s="12">
        <v>68.636485949999994</v>
      </c>
      <c r="AZ1945" s="12"/>
      <c r="BA1945" s="12"/>
      <c r="BB1945" s="12"/>
      <c r="BC1945" s="12"/>
      <c r="BD1945" s="12"/>
      <c r="BE1945" s="12"/>
      <c r="BF1945" s="12"/>
      <c r="BG1945" s="12"/>
      <c r="BH1945" s="12"/>
      <c r="BI1945" s="12">
        <v>2326.3685886601102</v>
      </c>
      <c r="BJ1945" s="12">
        <v>2084.0124182255872</v>
      </c>
      <c r="BK1945" s="12">
        <v>1655.492542746935</v>
      </c>
      <c r="BL1945" s="12">
        <v>286.57475049104113</v>
      </c>
      <c r="BM1945" s="12">
        <v>2.0941272734305088</v>
      </c>
      <c r="BN1945" s="12">
        <v>1.481211973889879</v>
      </c>
      <c r="BO1945" s="12">
        <v>0.61291529954063795</v>
      </c>
      <c r="BP1945" s="12">
        <v>139.8509977141739</v>
      </c>
      <c r="BQ1945" s="12">
        <v>244.45029770796</v>
      </c>
    </row>
    <row r="1946" spans="1:69" x14ac:dyDescent="0.35">
      <c r="A1946" s="5" t="s">
        <v>539</v>
      </c>
      <c r="B1946" s="5">
        <v>3</v>
      </c>
      <c r="C1946" s="5" t="s">
        <v>540</v>
      </c>
      <c r="D1946" s="5" t="s">
        <v>541</v>
      </c>
      <c r="E1946" s="24">
        <v>4</v>
      </c>
      <c r="F1946" s="23">
        <v>2030</v>
      </c>
      <c r="G1946" s="12">
        <v>265.4673229</v>
      </c>
      <c r="H1946" s="12">
        <v>256.500404</v>
      </c>
      <c r="I1946" s="12">
        <v>16.802102340000001</v>
      </c>
      <c r="J1946" s="12">
        <v>236.70932869999999</v>
      </c>
      <c r="K1946" s="12">
        <v>0</v>
      </c>
      <c r="L1946" s="12">
        <v>0</v>
      </c>
      <c r="M1946" s="12">
        <v>0</v>
      </c>
      <c r="N1946" s="12">
        <v>2.9889729730000001</v>
      </c>
      <c r="O1946" s="12">
        <v>8.9669189199999995</v>
      </c>
      <c r="P1946" s="12"/>
      <c r="Q1946" s="12"/>
      <c r="R1946" s="12"/>
      <c r="S1946" s="12"/>
      <c r="T1946" s="12"/>
      <c r="U1946" s="12"/>
      <c r="V1946" s="12"/>
      <c r="W1946" s="12"/>
      <c r="X1946" s="12"/>
      <c r="Y1946" s="12"/>
      <c r="Z1946" s="12"/>
      <c r="AA1946" s="12"/>
      <c r="AB1946" s="12"/>
      <c r="AC1946" s="12"/>
      <c r="AD1946" s="12"/>
      <c r="AE1946" s="12"/>
      <c r="AF1946" s="12"/>
      <c r="AG1946" s="12"/>
      <c r="AH1946" s="12">
        <v>1966.5023080000001</v>
      </c>
      <c r="AI1946" s="12">
        <v>1783.177774</v>
      </c>
      <c r="AJ1946" s="12">
        <v>1648.7866140000001</v>
      </c>
      <c r="AK1946" s="12">
        <v>52.65698656</v>
      </c>
      <c r="AL1946" s="12">
        <v>1.419684908</v>
      </c>
      <c r="AM1946" s="12">
        <v>1.0041673739999999</v>
      </c>
      <c r="AN1946" s="12">
        <v>0.41551753400000002</v>
      </c>
      <c r="AO1946" s="12">
        <v>80.314488870000005</v>
      </c>
      <c r="AP1946" s="12">
        <v>184.74421899999999</v>
      </c>
      <c r="AQ1946" s="12">
        <v>293.56157259999998</v>
      </c>
      <c r="AR1946" s="12">
        <v>226.28641719999999</v>
      </c>
      <c r="AS1946" s="12">
        <v>169.06572890000001</v>
      </c>
      <c r="AT1946" s="12">
        <v>0</v>
      </c>
      <c r="AU1946" s="12">
        <v>1.361330495</v>
      </c>
      <c r="AV1946" s="12">
        <v>0.96289230100000001</v>
      </c>
      <c r="AW1946" s="12">
        <v>0.39843819400000002</v>
      </c>
      <c r="AX1946" s="12">
        <v>55.859357750000001</v>
      </c>
      <c r="AY1946" s="12">
        <v>68.636485949999994</v>
      </c>
      <c r="AZ1946" s="12"/>
      <c r="BA1946" s="12"/>
      <c r="BB1946" s="12"/>
      <c r="BC1946" s="12"/>
      <c r="BD1946" s="12"/>
      <c r="BE1946" s="12"/>
      <c r="BF1946" s="12"/>
      <c r="BG1946" s="12"/>
      <c r="BH1946" s="12"/>
      <c r="BI1946" s="12">
        <v>2413.2121236792959</v>
      </c>
      <c r="BJ1946" s="12">
        <v>2170.8559532447621</v>
      </c>
      <c r="BK1946" s="12">
        <v>1742.3360777661212</v>
      </c>
      <c r="BL1946" s="12">
        <v>286.57475049104113</v>
      </c>
      <c r="BM1946" s="12">
        <v>2.0941272734305088</v>
      </c>
      <c r="BN1946" s="12">
        <v>1.481211973889879</v>
      </c>
      <c r="BO1946" s="12">
        <v>0.61291529954063795</v>
      </c>
      <c r="BP1946" s="12">
        <v>139.8509977141739</v>
      </c>
      <c r="BQ1946" s="12">
        <v>244.45029770796</v>
      </c>
    </row>
    <row r="1947" spans="1:69" x14ac:dyDescent="0.35">
      <c r="A1947" s="5" t="s">
        <v>539</v>
      </c>
      <c r="B1947" s="5">
        <v>3</v>
      </c>
      <c r="C1947" s="5" t="s">
        <v>540</v>
      </c>
      <c r="D1947" s="5" t="s">
        <v>541</v>
      </c>
      <c r="E1947" s="24">
        <v>5</v>
      </c>
      <c r="F1947" s="23">
        <v>2050</v>
      </c>
      <c r="G1947" s="12">
        <v>269.06013039999999</v>
      </c>
      <c r="H1947" s="12">
        <v>260.09321139999997</v>
      </c>
      <c r="I1947" s="12">
        <v>16.409612509999999</v>
      </c>
      <c r="J1947" s="12">
        <v>236.70932869999999</v>
      </c>
      <c r="K1947" s="12">
        <v>0</v>
      </c>
      <c r="L1947" s="12">
        <v>0</v>
      </c>
      <c r="M1947" s="12">
        <v>0</v>
      </c>
      <c r="N1947" s="12">
        <v>6.974270271</v>
      </c>
      <c r="O1947" s="12">
        <v>8.9669189199999995</v>
      </c>
      <c r="P1947" s="12"/>
      <c r="Q1947" s="12"/>
      <c r="R1947" s="12"/>
      <c r="S1947" s="12"/>
      <c r="T1947" s="12"/>
      <c r="U1947" s="12"/>
      <c r="V1947" s="12"/>
      <c r="W1947" s="12"/>
      <c r="X1947" s="12"/>
      <c r="Y1947" s="12"/>
      <c r="Z1947" s="12"/>
      <c r="AA1947" s="12"/>
      <c r="AB1947" s="12"/>
      <c r="AC1947" s="12"/>
      <c r="AD1947" s="12"/>
      <c r="AE1947" s="12"/>
      <c r="AF1947" s="12"/>
      <c r="AG1947" s="12"/>
      <c r="AH1947" s="12">
        <v>775.92543990000001</v>
      </c>
      <c r="AI1947" s="12">
        <v>621.90960959999995</v>
      </c>
      <c r="AJ1947" s="12">
        <v>548.87749729999996</v>
      </c>
      <c r="AK1947" s="12">
        <v>37.083203099999999</v>
      </c>
      <c r="AL1947" s="12">
        <v>2.339472754</v>
      </c>
      <c r="AM1947" s="12">
        <v>1.654749021</v>
      </c>
      <c r="AN1947" s="12">
        <v>0.684723733</v>
      </c>
      <c r="AO1947" s="12">
        <v>33.609436479999999</v>
      </c>
      <c r="AP1947" s="12">
        <v>156.35530309999999</v>
      </c>
      <c r="AQ1947" s="12">
        <v>246.6620901</v>
      </c>
      <c r="AR1947" s="12">
        <v>114.13044720000001</v>
      </c>
      <c r="AS1947" s="12">
        <v>102.4600104</v>
      </c>
      <c r="AT1947" s="12">
        <v>0</v>
      </c>
      <c r="AU1947" s="12">
        <v>4.4455707530000002</v>
      </c>
      <c r="AV1947" s="12">
        <v>3.1444280939999998</v>
      </c>
      <c r="AW1947" s="12">
        <v>1.3011426589999999</v>
      </c>
      <c r="AX1947" s="12">
        <v>7.2248660439999997</v>
      </c>
      <c r="AY1947" s="12">
        <v>136.9772136</v>
      </c>
      <c r="AZ1947" s="12"/>
      <c r="BA1947" s="12"/>
      <c r="BB1947" s="12"/>
      <c r="BC1947" s="12"/>
      <c r="BD1947" s="12"/>
      <c r="BE1947" s="12"/>
      <c r="BF1947" s="12"/>
      <c r="BG1947" s="12"/>
      <c r="BH1947" s="12"/>
      <c r="BI1947" s="12">
        <v>1402.374726668927</v>
      </c>
      <c r="BJ1947" s="12">
        <v>1053.425782885723</v>
      </c>
      <c r="BK1947" s="12">
        <v>703.65279280966047</v>
      </c>
      <c r="BL1947" s="12">
        <v>289.16294734292512</v>
      </c>
      <c r="BM1947" s="12">
        <v>7.907674926820679</v>
      </c>
      <c r="BN1947" s="12">
        <v>5.5932334848243803</v>
      </c>
      <c r="BO1947" s="12">
        <v>2.3144414419963</v>
      </c>
      <c r="BP1947" s="12">
        <v>52.702367806315884</v>
      </c>
      <c r="BQ1947" s="12">
        <v>356.85661871002401</v>
      </c>
    </row>
    <row r="1948" spans="1:69" x14ac:dyDescent="0.35">
      <c r="A1948" s="5" t="s">
        <v>539</v>
      </c>
      <c r="B1948" s="5">
        <v>3</v>
      </c>
      <c r="C1948" s="5" t="s">
        <v>540</v>
      </c>
      <c r="D1948" s="5" t="s">
        <v>541</v>
      </c>
      <c r="E1948" s="24">
        <v>6</v>
      </c>
      <c r="F1948" s="23">
        <v>2050</v>
      </c>
      <c r="G1948" s="12">
        <v>269.45262020000001</v>
      </c>
      <c r="H1948" s="12">
        <v>260.48570130000002</v>
      </c>
      <c r="I1948" s="12">
        <v>16.802102340000001</v>
      </c>
      <c r="J1948" s="12">
        <v>236.70932869999999</v>
      </c>
      <c r="K1948" s="12">
        <v>0</v>
      </c>
      <c r="L1948" s="12">
        <v>0</v>
      </c>
      <c r="M1948" s="12">
        <v>0</v>
      </c>
      <c r="N1948" s="12">
        <v>6.974270271</v>
      </c>
      <c r="O1948" s="12">
        <v>8.9669189199999995</v>
      </c>
      <c r="P1948" s="12"/>
      <c r="Q1948" s="12"/>
      <c r="R1948" s="12"/>
      <c r="S1948" s="12"/>
      <c r="T1948" s="12"/>
      <c r="U1948" s="12"/>
      <c r="V1948" s="12"/>
      <c r="W1948" s="12"/>
      <c r="X1948" s="12"/>
      <c r="Y1948" s="12"/>
      <c r="Z1948" s="12"/>
      <c r="AA1948" s="12"/>
      <c r="AB1948" s="12"/>
      <c r="AC1948" s="12"/>
      <c r="AD1948" s="12"/>
      <c r="AE1948" s="12"/>
      <c r="AF1948" s="12"/>
      <c r="AG1948" s="12"/>
      <c r="AH1948" s="12">
        <v>780.19920639999998</v>
      </c>
      <c r="AI1948" s="12">
        <v>626.18337610000003</v>
      </c>
      <c r="AJ1948" s="12">
        <v>553.15126369999996</v>
      </c>
      <c r="AK1948" s="12">
        <v>37.083203099999999</v>
      </c>
      <c r="AL1948" s="12">
        <v>2.339472754</v>
      </c>
      <c r="AM1948" s="12">
        <v>1.654749021</v>
      </c>
      <c r="AN1948" s="12">
        <v>0.684723733</v>
      </c>
      <c r="AO1948" s="12">
        <v>33.609436479999999</v>
      </c>
      <c r="AP1948" s="12">
        <v>156.35530309999999</v>
      </c>
      <c r="AQ1948" s="12">
        <v>255.388541</v>
      </c>
      <c r="AR1948" s="12">
        <v>122.8568981</v>
      </c>
      <c r="AS1948" s="12">
        <v>111.1864613</v>
      </c>
      <c r="AT1948" s="12">
        <v>0</v>
      </c>
      <c r="AU1948" s="12">
        <v>4.4455707530000002</v>
      </c>
      <c r="AV1948" s="12">
        <v>3.1444280939999998</v>
      </c>
      <c r="AW1948" s="12">
        <v>1.3011426589999999</v>
      </c>
      <c r="AX1948" s="12">
        <v>7.2248660439999997</v>
      </c>
      <c r="AY1948" s="12">
        <v>136.9772136</v>
      </c>
      <c r="AZ1948" s="12"/>
      <c r="BA1948" s="12"/>
      <c r="BB1948" s="12"/>
      <c r="BC1948" s="12"/>
      <c r="BD1948" s="12"/>
      <c r="BE1948" s="12"/>
      <c r="BF1948" s="12"/>
      <c r="BG1948" s="12"/>
      <c r="BH1948" s="12"/>
      <c r="BI1948" s="12">
        <v>1415.8824176092799</v>
      </c>
      <c r="BJ1948" s="12">
        <v>1066.933473826077</v>
      </c>
      <c r="BK1948" s="12">
        <v>717.16048375001424</v>
      </c>
      <c r="BL1948" s="12">
        <v>289.16294734292512</v>
      </c>
      <c r="BM1948" s="12">
        <v>7.907674926820679</v>
      </c>
      <c r="BN1948" s="12">
        <v>5.5932334848243803</v>
      </c>
      <c r="BO1948" s="12">
        <v>2.3144414419963</v>
      </c>
      <c r="BP1948" s="12">
        <v>52.702367806315884</v>
      </c>
      <c r="BQ1948" s="12">
        <v>356.85661871002401</v>
      </c>
    </row>
    <row r="1949" spans="1:69" x14ac:dyDescent="0.35">
      <c r="A1949" s="5" t="s">
        <v>539</v>
      </c>
      <c r="B1949" s="5">
        <v>3</v>
      </c>
      <c r="C1949" s="5" t="s">
        <v>540</v>
      </c>
      <c r="D1949" s="5" t="s">
        <v>541</v>
      </c>
      <c r="E1949" s="24">
        <v>7</v>
      </c>
      <c r="F1949" s="23">
        <v>2050</v>
      </c>
      <c r="G1949" s="12">
        <v>269.06013039999999</v>
      </c>
      <c r="H1949" s="12">
        <v>260.09321139999997</v>
      </c>
      <c r="I1949" s="12">
        <v>16.409612509999999</v>
      </c>
      <c r="J1949" s="12">
        <v>236.70932869999999</v>
      </c>
      <c r="K1949" s="12">
        <v>0</v>
      </c>
      <c r="L1949" s="12">
        <v>0</v>
      </c>
      <c r="M1949" s="12">
        <v>0</v>
      </c>
      <c r="N1949" s="12">
        <v>6.974270271</v>
      </c>
      <c r="O1949" s="12">
        <v>8.9669189199999995</v>
      </c>
      <c r="P1949" s="12"/>
      <c r="Q1949" s="12"/>
      <c r="R1949" s="12"/>
      <c r="S1949" s="12"/>
      <c r="T1949" s="12"/>
      <c r="U1949" s="12"/>
      <c r="V1949" s="12"/>
      <c r="W1949" s="12"/>
      <c r="X1949" s="12"/>
      <c r="Y1949" s="12"/>
      <c r="Z1949" s="12"/>
      <c r="AA1949" s="12"/>
      <c r="AB1949" s="12"/>
      <c r="AC1949" s="12"/>
      <c r="AD1949" s="12"/>
      <c r="AE1949" s="12"/>
      <c r="AF1949" s="12"/>
      <c r="AG1949" s="12"/>
      <c r="AH1949" s="12">
        <v>777.72500439999999</v>
      </c>
      <c r="AI1949" s="12">
        <v>623.70917410000004</v>
      </c>
      <c r="AJ1949" s="12">
        <v>550.67706169999997</v>
      </c>
      <c r="AK1949" s="12">
        <v>37.083203099999999</v>
      </c>
      <c r="AL1949" s="12">
        <v>2.339472754</v>
      </c>
      <c r="AM1949" s="12">
        <v>1.654749021</v>
      </c>
      <c r="AN1949" s="12">
        <v>0.684723733</v>
      </c>
      <c r="AO1949" s="12">
        <v>33.609436479999999</v>
      </c>
      <c r="AP1949" s="12">
        <v>156.35530309999999</v>
      </c>
      <c r="AQ1949" s="12">
        <v>287.45588850000001</v>
      </c>
      <c r="AR1949" s="12">
        <v>154.9242457</v>
      </c>
      <c r="AS1949" s="12">
        <v>143.2538089</v>
      </c>
      <c r="AT1949" s="12">
        <v>0</v>
      </c>
      <c r="AU1949" s="12">
        <v>4.4455707530000002</v>
      </c>
      <c r="AV1949" s="12">
        <v>3.1444280939999998</v>
      </c>
      <c r="AW1949" s="12">
        <v>1.3011426589999999</v>
      </c>
      <c r="AX1949" s="12">
        <v>7.2248660439999997</v>
      </c>
      <c r="AY1949" s="12">
        <v>136.9772136</v>
      </c>
      <c r="AZ1949" s="12"/>
      <c r="BA1949" s="12"/>
      <c r="BB1949" s="12"/>
      <c r="BC1949" s="12"/>
      <c r="BD1949" s="12"/>
      <c r="BE1949" s="12"/>
      <c r="BF1949" s="12"/>
      <c r="BG1949" s="12"/>
      <c r="BH1949" s="12"/>
      <c r="BI1949" s="12">
        <v>1443.6900207534632</v>
      </c>
      <c r="BJ1949" s="12">
        <v>1094.741076970259</v>
      </c>
      <c r="BK1949" s="12">
        <v>744.9680868941964</v>
      </c>
      <c r="BL1949" s="12">
        <v>289.16294734292512</v>
      </c>
      <c r="BM1949" s="12">
        <v>7.907674926820679</v>
      </c>
      <c r="BN1949" s="12">
        <v>5.5932334848243803</v>
      </c>
      <c r="BO1949" s="12">
        <v>2.3144414419963</v>
      </c>
      <c r="BP1949" s="12">
        <v>52.702367806315884</v>
      </c>
      <c r="BQ1949" s="12">
        <v>356.85661871002401</v>
      </c>
    </row>
    <row r="1950" spans="1:69" x14ac:dyDescent="0.35">
      <c r="A1950" s="5" t="s">
        <v>539</v>
      </c>
      <c r="B1950" s="5">
        <v>3</v>
      </c>
      <c r="C1950" s="5" t="s">
        <v>540</v>
      </c>
      <c r="D1950" s="5" t="s">
        <v>541</v>
      </c>
      <c r="E1950" s="24">
        <v>8</v>
      </c>
      <c r="F1950" s="23">
        <v>2050</v>
      </c>
      <c r="G1950" s="12">
        <v>269.45262020000001</v>
      </c>
      <c r="H1950" s="12">
        <v>260.48570130000002</v>
      </c>
      <c r="I1950" s="12">
        <v>16.802102340000001</v>
      </c>
      <c r="J1950" s="12">
        <v>236.70932869999999</v>
      </c>
      <c r="K1950" s="12">
        <v>0</v>
      </c>
      <c r="L1950" s="12">
        <v>0</v>
      </c>
      <c r="M1950" s="12">
        <v>0</v>
      </c>
      <c r="N1950" s="12">
        <v>6.974270271</v>
      </c>
      <c r="O1950" s="12">
        <v>8.9669189199999995</v>
      </c>
      <c r="P1950" s="12"/>
      <c r="Q1950" s="12"/>
      <c r="R1950" s="12"/>
      <c r="S1950" s="12"/>
      <c r="T1950" s="12"/>
      <c r="U1950" s="12"/>
      <c r="V1950" s="12"/>
      <c r="W1950" s="12"/>
      <c r="X1950" s="12"/>
      <c r="Y1950" s="12"/>
      <c r="Z1950" s="12"/>
      <c r="AA1950" s="12"/>
      <c r="AB1950" s="12"/>
      <c r="AC1950" s="12"/>
      <c r="AD1950" s="12"/>
      <c r="AE1950" s="12"/>
      <c r="AF1950" s="12"/>
      <c r="AG1950" s="12"/>
      <c r="AH1950" s="12">
        <v>781.99877079999999</v>
      </c>
      <c r="AI1950" s="12">
        <v>627.98294050000004</v>
      </c>
      <c r="AJ1950" s="12">
        <v>554.95082820000005</v>
      </c>
      <c r="AK1950" s="12">
        <v>37.083203099999999</v>
      </c>
      <c r="AL1950" s="12">
        <v>2.339472754</v>
      </c>
      <c r="AM1950" s="12">
        <v>1.654749021</v>
      </c>
      <c r="AN1950" s="12">
        <v>0.684723733</v>
      </c>
      <c r="AO1950" s="12">
        <v>33.609436479999999</v>
      </c>
      <c r="AP1950" s="12">
        <v>156.35530309999999</v>
      </c>
      <c r="AQ1950" s="12">
        <v>296.18233939999999</v>
      </c>
      <c r="AR1950" s="12">
        <v>163.6506966</v>
      </c>
      <c r="AS1950" s="12">
        <v>151.9802598</v>
      </c>
      <c r="AT1950" s="12">
        <v>0</v>
      </c>
      <c r="AU1950" s="12">
        <v>4.4455707530000002</v>
      </c>
      <c r="AV1950" s="12">
        <v>3.1444280939999998</v>
      </c>
      <c r="AW1950" s="12">
        <v>1.3011426589999999</v>
      </c>
      <c r="AX1950" s="12">
        <v>7.2248660439999997</v>
      </c>
      <c r="AY1950" s="12">
        <v>136.9772136</v>
      </c>
      <c r="AZ1950" s="12"/>
      <c r="BA1950" s="12"/>
      <c r="BB1950" s="12"/>
      <c r="BC1950" s="12"/>
      <c r="BD1950" s="12"/>
      <c r="BE1950" s="12"/>
      <c r="BF1950" s="12"/>
      <c r="BG1950" s="12"/>
      <c r="BH1950" s="12"/>
      <c r="BI1950" s="12">
        <v>1457.197711693816</v>
      </c>
      <c r="BJ1950" s="12">
        <v>1108.248767910613</v>
      </c>
      <c r="BK1950" s="12">
        <v>758.47577783455029</v>
      </c>
      <c r="BL1950" s="12">
        <v>289.16294734292512</v>
      </c>
      <c r="BM1950" s="12">
        <v>7.907674926820679</v>
      </c>
      <c r="BN1950" s="12">
        <v>5.5932334848243803</v>
      </c>
      <c r="BO1950" s="12">
        <v>2.3144414419963</v>
      </c>
      <c r="BP1950" s="12">
        <v>52.702367806315884</v>
      </c>
      <c r="BQ1950" s="12">
        <v>356.85661871002401</v>
      </c>
    </row>
    <row r="1951" spans="1:69" x14ac:dyDescent="0.35">
      <c r="A1951" s="5" t="s">
        <v>542</v>
      </c>
      <c r="B1951" s="5">
        <v>3</v>
      </c>
      <c r="C1951" s="5" t="s">
        <v>540</v>
      </c>
      <c r="D1951" s="5" t="s">
        <v>543</v>
      </c>
      <c r="E1951" s="24">
        <v>0</v>
      </c>
      <c r="F1951" s="23">
        <v>2018</v>
      </c>
      <c r="G1951" s="12">
        <v>474.83114890000002</v>
      </c>
      <c r="H1951" s="12">
        <v>459.2635813</v>
      </c>
      <c r="I1951" s="12">
        <v>47.451939830000001</v>
      </c>
      <c r="J1951" s="12">
        <v>410.95369549999998</v>
      </c>
      <c r="K1951" s="12">
        <v>0</v>
      </c>
      <c r="L1951" s="12">
        <v>0</v>
      </c>
      <c r="M1951" s="12">
        <v>0</v>
      </c>
      <c r="N1951" s="12">
        <v>0.85794594599999996</v>
      </c>
      <c r="O1951" s="12">
        <v>15.56756757</v>
      </c>
      <c r="P1951" s="12">
        <v>17.946934200000001</v>
      </c>
      <c r="Q1951" s="12">
        <v>16.980515310000001</v>
      </c>
      <c r="R1951" s="12">
        <v>5.4922907439999999</v>
      </c>
      <c r="S1951" s="12">
        <v>7.5082332479999998</v>
      </c>
      <c r="T1951" s="12">
        <v>0</v>
      </c>
      <c r="U1951" s="12">
        <v>0</v>
      </c>
      <c r="V1951" s="12">
        <v>0</v>
      </c>
      <c r="W1951" s="12">
        <v>3.979991316</v>
      </c>
      <c r="X1951" s="12">
        <v>0.96641889000000003</v>
      </c>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v>492.77808306418558</v>
      </c>
      <c r="BJ1951" s="12">
        <v>476.24409660808561</v>
      </c>
      <c r="BK1951" s="12">
        <v>52.944230578716969</v>
      </c>
      <c r="BL1951" s="12">
        <v>418.46192876706181</v>
      </c>
      <c r="BM1951" s="12">
        <v>0</v>
      </c>
      <c r="BN1951" s="12">
        <v>0</v>
      </c>
      <c r="BO1951" s="12">
        <v>0</v>
      </c>
      <c r="BP1951" s="12">
        <v>4.8379372623064301</v>
      </c>
      <c r="BQ1951" s="12">
        <v>16.533986456099999</v>
      </c>
    </row>
    <row r="1952" spans="1:69" x14ac:dyDescent="0.35">
      <c r="A1952" s="5" t="s">
        <v>542</v>
      </c>
      <c r="B1952" s="5">
        <v>3</v>
      </c>
      <c r="C1952" s="5" t="s">
        <v>540</v>
      </c>
      <c r="D1952" s="5" t="s">
        <v>543</v>
      </c>
      <c r="E1952" s="24">
        <v>1</v>
      </c>
      <c r="F1952" s="23">
        <v>2030</v>
      </c>
      <c r="G1952" s="12">
        <v>459.74509230000001</v>
      </c>
      <c r="H1952" s="12">
        <v>444.17752469999999</v>
      </c>
      <c r="I1952" s="12">
        <v>28.034639980000001</v>
      </c>
      <c r="J1952" s="12">
        <v>410.95369549999998</v>
      </c>
      <c r="K1952" s="12">
        <v>0</v>
      </c>
      <c r="L1952" s="12">
        <v>0</v>
      </c>
      <c r="M1952" s="12">
        <v>0</v>
      </c>
      <c r="N1952" s="12">
        <v>5.1891891890000004</v>
      </c>
      <c r="O1952" s="12">
        <v>15.56756757</v>
      </c>
      <c r="P1952" s="12">
        <v>34.374620049999997</v>
      </c>
      <c r="Q1952" s="12">
        <v>33.918259259999999</v>
      </c>
      <c r="R1952" s="12">
        <v>4.3944276889999996</v>
      </c>
      <c r="S1952" s="12">
        <v>7.6836262489999996</v>
      </c>
      <c r="T1952" s="12">
        <v>0.935177394</v>
      </c>
      <c r="U1952" s="12">
        <v>0.66146693700000003</v>
      </c>
      <c r="V1952" s="12">
        <v>0.27371045700000002</v>
      </c>
      <c r="W1952" s="12">
        <v>20.905027929999999</v>
      </c>
      <c r="X1952" s="12">
        <v>1.3915381840000001</v>
      </c>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v>494.11971230185969</v>
      </c>
      <c r="BJ1952" s="12">
        <v>478.09578394590449</v>
      </c>
      <c r="BK1952" s="12">
        <v>32.429067667319913</v>
      </c>
      <c r="BL1952" s="12">
        <v>418.63732176884258</v>
      </c>
      <c r="BM1952" s="12">
        <v>0.93517739409338996</v>
      </c>
      <c r="BN1952" s="12">
        <v>0.66146693728556905</v>
      </c>
      <c r="BO1952" s="12">
        <v>0.27371045680782102</v>
      </c>
      <c r="BP1952" s="12">
        <v>26.0942171156481</v>
      </c>
      <c r="BQ1952" s="12">
        <v>16.95910575004865</v>
      </c>
    </row>
    <row r="1953" spans="1:69" x14ac:dyDescent="0.35">
      <c r="A1953" s="5" t="s">
        <v>542</v>
      </c>
      <c r="B1953" s="5">
        <v>3</v>
      </c>
      <c r="C1953" s="5" t="s">
        <v>540</v>
      </c>
      <c r="D1953" s="5" t="s">
        <v>543</v>
      </c>
      <c r="E1953" s="24">
        <v>2</v>
      </c>
      <c r="F1953" s="23">
        <v>2030</v>
      </c>
      <c r="G1953" s="12">
        <v>460.8807688</v>
      </c>
      <c r="H1953" s="12">
        <v>445.3132013</v>
      </c>
      <c r="I1953" s="12">
        <v>29.17031656</v>
      </c>
      <c r="J1953" s="12">
        <v>410.95369549999998</v>
      </c>
      <c r="K1953" s="12">
        <v>0</v>
      </c>
      <c r="L1953" s="12">
        <v>0</v>
      </c>
      <c r="M1953" s="12">
        <v>0</v>
      </c>
      <c r="N1953" s="12">
        <v>5.1891891890000004</v>
      </c>
      <c r="O1953" s="12">
        <v>15.56756757</v>
      </c>
      <c r="P1953" s="12">
        <v>34.385167260000003</v>
      </c>
      <c r="Q1953" s="12">
        <v>33.928806469999998</v>
      </c>
      <c r="R1953" s="12">
        <v>4.4049749020000002</v>
      </c>
      <c r="S1953" s="12">
        <v>7.6836262489999996</v>
      </c>
      <c r="T1953" s="12">
        <v>0.935177394</v>
      </c>
      <c r="U1953" s="12">
        <v>0.66146693700000003</v>
      </c>
      <c r="V1953" s="12">
        <v>0.27371045700000002</v>
      </c>
      <c r="W1953" s="12">
        <v>20.905027929999999</v>
      </c>
      <c r="X1953" s="12">
        <v>1.3915381840000001</v>
      </c>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v>495.2659360980727</v>
      </c>
      <c r="BJ1953" s="12">
        <v>479.24200774211738</v>
      </c>
      <c r="BK1953" s="12">
        <v>33.575291463532849</v>
      </c>
      <c r="BL1953" s="12">
        <v>418.63732176884258</v>
      </c>
      <c r="BM1953" s="12">
        <v>0.93517739409338996</v>
      </c>
      <c r="BN1953" s="12">
        <v>0.66146693728556905</v>
      </c>
      <c r="BO1953" s="12">
        <v>0.27371045680782102</v>
      </c>
      <c r="BP1953" s="12">
        <v>26.0942171156481</v>
      </c>
      <c r="BQ1953" s="12">
        <v>16.95910575004865</v>
      </c>
    </row>
    <row r="1954" spans="1:69" x14ac:dyDescent="0.35">
      <c r="A1954" s="5" t="s">
        <v>542</v>
      </c>
      <c r="B1954" s="5">
        <v>3</v>
      </c>
      <c r="C1954" s="5" t="s">
        <v>540</v>
      </c>
      <c r="D1954" s="5" t="s">
        <v>543</v>
      </c>
      <c r="E1954" s="24">
        <v>3</v>
      </c>
      <c r="F1954" s="23">
        <v>2030</v>
      </c>
      <c r="G1954" s="12">
        <v>459.74509230000001</v>
      </c>
      <c r="H1954" s="12">
        <v>444.17752469999999</v>
      </c>
      <c r="I1954" s="12">
        <v>28.034639980000001</v>
      </c>
      <c r="J1954" s="12">
        <v>410.95369549999998</v>
      </c>
      <c r="K1954" s="12">
        <v>0</v>
      </c>
      <c r="L1954" s="12">
        <v>0</v>
      </c>
      <c r="M1954" s="12">
        <v>0</v>
      </c>
      <c r="N1954" s="12">
        <v>5.1891891890000004</v>
      </c>
      <c r="O1954" s="12">
        <v>15.56756757</v>
      </c>
      <c r="P1954" s="12">
        <v>34.374620049999997</v>
      </c>
      <c r="Q1954" s="12">
        <v>33.918259259999999</v>
      </c>
      <c r="R1954" s="12">
        <v>4.3944276889999996</v>
      </c>
      <c r="S1954" s="12">
        <v>7.6836262489999996</v>
      </c>
      <c r="T1954" s="12">
        <v>0.935177394</v>
      </c>
      <c r="U1954" s="12">
        <v>0.66146693700000003</v>
      </c>
      <c r="V1954" s="12">
        <v>0.27371045700000002</v>
      </c>
      <c r="W1954" s="12">
        <v>20.905027929999999</v>
      </c>
      <c r="X1954" s="12">
        <v>1.3915381840000001</v>
      </c>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v>494.11971230185969</v>
      </c>
      <c r="BJ1954" s="12">
        <v>478.09578394590449</v>
      </c>
      <c r="BK1954" s="12">
        <v>32.429067667319913</v>
      </c>
      <c r="BL1954" s="12">
        <v>418.63732176884258</v>
      </c>
      <c r="BM1954" s="12">
        <v>0.93517739409338996</v>
      </c>
      <c r="BN1954" s="12">
        <v>0.66146693728556905</v>
      </c>
      <c r="BO1954" s="12">
        <v>0.27371045680782102</v>
      </c>
      <c r="BP1954" s="12">
        <v>26.0942171156481</v>
      </c>
      <c r="BQ1954" s="12">
        <v>16.95910575004865</v>
      </c>
    </row>
    <row r="1955" spans="1:69" x14ac:dyDescent="0.35">
      <c r="A1955" s="5" t="s">
        <v>542</v>
      </c>
      <c r="B1955" s="5">
        <v>3</v>
      </c>
      <c r="C1955" s="5" t="s">
        <v>540</v>
      </c>
      <c r="D1955" s="5" t="s">
        <v>543</v>
      </c>
      <c r="E1955" s="24">
        <v>4</v>
      </c>
      <c r="F1955" s="23">
        <v>2030</v>
      </c>
      <c r="G1955" s="12">
        <v>460.8807688</v>
      </c>
      <c r="H1955" s="12">
        <v>445.3132013</v>
      </c>
      <c r="I1955" s="12">
        <v>29.17031656</v>
      </c>
      <c r="J1955" s="12">
        <v>410.95369549999998</v>
      </c>
      <c r="K1955" s="12">
        <v>0</v>
      </c>
      <c r="L1955" s="12">
        <v>0</v>
      </c>
      <c r="M1955" s="12">
        <v>0</v>
      </c>
      <c r="N1955" s="12">
        <v>5.1891891890000004</v>
      </c>
      <c r="O1955" s="12">
        <v>15.56756757</v>
      </c>
      <c r="P1955" s="12">
        <v>34.385167260000003</v>
      </c>
      <c r="Q1955" s="12">
        <v>33.928806469999998</v>
      </c>
      <c r="R1955" s="12">
        <v>4.4049749020000002</v>
      </c>
      <c r="S1955" s="12">
        <v>7.6836262489999996</v>
      </c>
      <c r="T1955" s="12">
        <v>0.935177394</v>
      </c>
      <c r="U1955" s="12">
        <v>0.66146693700000003</v>
      </c>
      <c r="V1955" s="12">
        <v>0.27371045700000002</v>
      </c>
      <c r="W1955" s="12">
        <v>20.905027929999999</v>
      </c>
      <c r="X1955" s="12">
        <v>1.3915381840000001</v>
      </c>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v>495.2659360980727</v>
      </c>
      <c r="BJ1955" s="12">
        <v>479.24200774211738</v>
      </c>
      <c r="BK1955" s="12">
        <v>33.575291463532849</v>
      </c>
      <c r="BL1955" s="12">
        <v>418.63732176884258</v>
      </c>
      <c r="BM1955" s="12">
        <v>0.93517739409338996</v>
      </c>
      <c r="BN1955" s="12">
        <v>0.66146693728556905</v>
      </c>
      <c r="BO1955" s="12">
        <v>0.27371045680782102</v>
      </c>
      <c r="BP1955" s="12">
        <v>26.0942171156481</v>
      </c>
      <c r="BQ1955" s="12">
        <v>16.95910575004865</v>
      </c>
    </row>
    <row r="1956" spans="1:69" x14ac:dyDescent="0.35">
      <c r="A1956" s="5" t="s">
        <v>542</v>
      </c>
      <c r="B1956" s="5">
        <v>3</v>
      </c>
      <c r="C1956" s="5" t="s">
        <v>540</v>
      </c>
      <c r="D1956" s="5" t="s">
        <v>543</v>
      </c>
      <c r="E1956" s="24">
        <v>5</v>
      </c>
      <c r="F1956" s="23">
        <v>2050</v>
      </c>
      <c r="G1956" s="12">
        <v>467.11828179999998</v>
      </c>
      <c r="H1956" s="12">
        <v>451.55071420000002</v>
      </c>
      <c r="I1956" s="12">
        <v>28.488910610000001</v>
      </c>
      <c r="J1956" s="12">
        <v>410.95369549999998</v>
      </c>
      <c r="K1956" s="12">
        <v>0</v>
      </c>
      <c r="L1956" s="12">
        <v>0</v>
      </c>
      <c r="M1956" s="12">
        <v>0</v>
      </c>
      <c r="N1956" s="12">
        <v>12.10810811</v>
      </c>
      <c r="O1956" s="12">
        <v>15.56756757</v>
      </c>
      <c r="P1956" s="12">
        <v>22.79949706</v>
      </c>
      <c r="Q1956" s="12">
        <v>25.445123590000001</v>
      </c>
      <c r="R1956" s="12">
        <v>6.241885581</v>
      </c>
      <c r="S1956" s="12">
        <v>8.750355055</v>
      </c>
      <c r="T1956" s="12">
        <v>6.6225968179999999</v>
      </c>
      <c r="U1956" s="12">
        <v>4.6842757979999998</v>
      </c>
      <c r="V1956" s="12">
        <v>1.9383210200000001</v>
      </c>
      <c r="W1956" s="12">
        <v>3.8302861369999999</v>
      </c>
      <c r="X1956" s="12">
        <v>3.9769702910000002</v>
      </c>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v>489.91777886808933</v>
      </c>
      <c r="BJ1956" s="12">
        <v>476.9958378284889</v>
      </c>
      <c r="BK1956" s="12">
        <v>34.73079619224508</v>
      </c>
      <c r="BL1956" s="12">
        <v>419.70405057464626</v>
      </c>
      <c r="BM1956" s="12">
        <v>6.6225968177752197</v>
      </c>
      <c r="BN1956" s="12">
        <v>4.6842757979385699</v>
      </c>
      <c r="BO1956" s="12">
        <v>1.9383210198366501</v>
      </c>
      <c r="BP1956" s="12">
        <v>15.93839424382222</v>
      </c>
      <c r="BQ1956" s="12">
        <v>19.54453785737563</v>
      </c>
    </row>
    <row r="1957" spans="1:69" x14ac:dyDescent="0.35">
      <c r="A1957" s="5" t="s">
        <v>542</v>
      </c>
      <c r="B1957" s="5">
        <v>3</v>
      </c>
      <c r="C1957" s="5" t="s">
        <v>540</v>
      </c>
      <c r="D1957" s="5" t="s">
        <v>543</v>
      </c>
      <c r="E1957" s="24">
        <v>6</v>
      </c>
      <c r="F1957" s="23">
        <v>2050</v>
      </c>
      <c r="G1957" s="12">
        <v>467.79968780000002</v>
      </c>
      <c r="H1957" s="12">
        <v>452.2321202</v>
      </c>
      <c r="I1957" s="12">
        <v>29.17031656</v>
      </c>
      <c r="J1957" s="12">
        <v>410.95369549999998</v>
      </c>
      <c r="K1957" s="12">
        <v>0</v>
      </c>
      <c r="L1957" s="12">
        <v>0</v>
      </c>
      <c r="M1957" s="12">
        <v>0</v>
      </c>
      <c r="N1957" s="12">
        <v>12.10810811</v>
      </c>
      <c r="O1957" s="12">
        <v>15.56756757</v>
      </c>
      <c r="P1957" s="12">
        <v>22.844315250000001</v>
      </c>
      <c r="Q1957" s="12">
        <v>25.489941770000001</v>
      </c>
      <c r="R1957" s="12">
        <v>6.2867037620000001</v>
      </c>
      <c r="S1957" s="12">
        <v>8.750355055</v>
      </c>
      <c r="T1957" s="12">
        <v>6.6225968179999999</v>
      </c>
      <c r="U1957" s="12">
        <v>4.6842757979999998</v>
      </c>
      <c r="V1957" s="12">
        <v>1.9383210200000001</v>
      </c>
      <c r="W1957" s="12">
        <v>3.8302861369999999</v>
      </c>
      <c r="X1957" s="12">
        <v>3.9769702910000002</v>
      </c>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v>490.64400300021958</v>
      </c>
      <c r="BJ1957" s="12">
        <v>477.72206196061916</v>
      </c>
      <c r="BK1957" s="12">
        <v>35.457020324374987</v>
      </c>
      <c r="BL1957" s="12">
        <v>419.70405057464626</v>
      </c>
      <c r="BM1957" s="12">
        <v>6.6225968177752197</v>
      </c>
      <c r="BN1957" s="12">
        <v>4.6842757979385699</v>
      </c>
      <c r="BO1957" s="12">
        <v>1.9383210198366501</v>
      </c>
      <c r="BP1957" s="12">
        <v>15.93839424382222</v>
      </c>
      <c r="BQ1957" s="12">
        <v>19.54453785737563</v>
      </c>
    </row>
    <row r="1958" spans="1:69" x14ac:dyDescent="0.35">
      <c r="A1958" s="5" t="s">
        <v>542</v>
      </c>
      <c r="B1958" s="5">
        <v>3</v>
      </c>
      <c r="C1958" s="5" t="s">
        <v>540</v>
      </c>
      <c r="D1958" s="5" t="s">
        <v>543</v>
      </c>
      <c r="E1958" s="24">
        <v>7</v>
      </c>
      <c r="F1958" s="23">
        <v>2050</v>
      </c>
      <c r="G1958" s="12">
        <v>467.11828179999998</v>
      </c>
      <c r="H1958" s="12">
        <v>451.55071420000002</v>
      </c>
      <c r="I1958" s="12">
        <v>28.488910610000001</v>
      </c>
      <c r="J1958" s="12">
        <v>410.95369549999998</v>
      </c>
      <c r="K1958" s="12">
        <v>0</v>
      </c>
      <c r="L1958" s="12">
        <v>0</v>
      </c>
      <c r="M1958" s="12">
        <v>0</v>
      </c>
      <c r="N1958" s="12">
        <v>12.10810811</v>
      </c>
      <c r="O1958" s="12">
        <v>15.56756757</v>
      </c>
      <c r="P1958" s="12">
        <v>22.79949706</v>
      </c>
      <c r="Q1958" s="12">
        <v>25.445123590000001</v>
      </c>
      <c r="R1958" s="12">
        <v>6.241885581</v>
      </c>
      <c r="S1958" s="12">
        <v>8.750355055</v>
      </c>
      <c r="T1958" s="12">
        <v>6.6225968179999999</v>
      </c>
      <c r="U1958" s="12">
        <v>4.6842757979999998</v>
      </c>
      <c r="V1958" s="12">
        <v>1.9383210200000001</v>
      </c>
      <c r="W1958" s="12">
        <v>3.8302861369999999</v>
      </c>
      <c r="X1958" s="12">
        <v>3.9769702910000002</v>
      </c>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v>489.91777886808933</v>
      </c>
      <c r="BJ1958" s="12">
        <v>476.9958378284889</v>
      </c>
      <c r="BK1958" s="12">
        <v>34.73079619224508</v>
      </c>
      <c r="BL1958" s="12">
        <v>419.70405057464626</v>
      </c>
      <c r="BM1958" s="12">
        <v>6.6225968177752197</v>
      </c>
      <c r="BN1958" s="12">
        <v>4.6842757979385699</v>
      </c>
      <c r="BO1958" s="12">
        <v>1.9383210198366501</v>
      </c>
      <c r="BP1958" s="12">
        <v>15.93839424382222</v>
      </c>
      <c r="BQ1958" s="12">
        <v>19.54453785737563</v>
      </c>
    </row>
    <row r="1959" spans="1:69" x14ac:dyDescent="0.35">
      <c r="A1959" s="5" t="s">
        <v>542</v>
      </c>
      <c r="B1959" s="5">
        <v>3</v>
      </c>
      <c r="C1959" s="5" t="s">
        <v>540</v>
      </c>
      <c r="D1959" s="5" t="s">
        <v>543</v>
      </c>
      <c r="E1959" s="24">
        <v>8</v>
      </c>
      <c r="F1959" s="23">
        <v>2050</v>
      </c>
      <c r="G1959" s="12">
        <v>467.79968780000002</v>
      </c>
      <c r="H1959" s="12">
        <v>452.2321202</v>
      </c>
      <c r="I1959" s="12">
        <v>29.17031656</v>
      </c>
      <c r="J1959" s="12">
        <v>410.95369549999998</v>
      </c>
      <c r="K1959" s="12">
        <v>0</v>
      </c>
      <c r="L1959" s="12">
        <v>0</v>
      </c>
      <c r="M1959" s="12">
        <v>0</v>
      </c>
      <c r="N1959" s="12">
        <v>12.10810811</v>
      </c>
      <c r="O1959" s="12">
        <v>15.56756757</v>
      </c>
      <c r="P1959" s="12">
        <v>22.844315250000001</v>
      </c>
      <c r="Q1959" s="12">
        <v>25.489941770000001</v>
      </c>
      <c r="R1959" s="12">
        <v>6.2867037620000001</v>
      </c>
      <c r="S1959" s="12">
        <v>8.750355055</v>
      </c>
      <c r="T1959" s="12">
        <v>6.6225968179999999</v>
      </c>
      <c r="U1959" s="12">
        <v>4.6842757979999998</v>
      </c>
      <c r="V1959" s="12">
        <v>1.9383210200000001</v>
      </c>
      <c r="W1959" s="12">
        <v>3.8302861369999999</v>
      </c>
      <c r="X1959" s="12">
        <v>3.9769702910000002</v>
      </c>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v>490.64400300021958</v>
      </c>
      <c r="BJ1959" s="12">
        <v>477.72206196061916</v>
      </c>
      <c r="BK1959" s="12">
        <v>35.457020324374987</v>
      </c>
      <c r="BL1959" s="12">
        <v>419.70405057464626</v>
      </c>
      <c r="BM1959" s="12">
        <v>6.6225968177752197</v>
      </c>
      <c r="BN1959" s="12">
        <v>4.6842757979385699</v>
      </c>
      <c r="BO1959" s="12">
        <v>1.9383210198366501</v>
      </c>
      <c r="BP1959" s="12">
        <v>15.93839424382222</v>
      </c>
      <c r="BQ1959" s="12">
        <v>19.54453785737563</v>
      </c>
    </row>
    <row r="1960" spans="1:69" x14ac:dyDescent="0.35">
      <c r="A1960" s="5" t="s">
        <v>544</v>
      </c>
      <c r="B1960" s="5">
        <v>3</v>
      </c>
      <c r="C1960" s="5" t="s">
        <v>540</v>
      </c>
      <c r="D1960" s="5" t="s">
        <v>545</v>
      </c>
      <c r="E1960" s="24">
        <v>0</v>
      </c>
      <c r="F1960" s="23">
        <v>2018</v>
      </c>
      <c r="G1960" s="12"/>
      <c r="H1960" s="12"/>
      <c r="I1960" s="12"/>
      <c r="J1960" s="12"/>
      <c r="K1960" s="12"/>
      <c r="L1960" s="12"/>
      <c r="M1960" s="12"/>
      <c r="N1960" s="12"/>
      <c r="O1960" s="12"/>
      <c r="P1960" s="12"/>
      <c r="Q1960" s="12"/>
      <c r="R1960" s="12"/>
      <c r="S1960" s="12"/>
      <c r="T1960" s="12"/>
      <c r="U1960" s="12"/>
      <c r="V1960" s="12"/>
      <c r="W1960" s="12"/>
      <c r="X1960" s="12"/>
      <c r="Y1960" s="12">
        <v>43.114234170000003</v>
      </c>
      <c r="Z1960" s="12">
        <v>33.454051020000001</v>
      </c>
      <c r="AA1960" s="12">
        <v>12.74494106</v>
      </c>
      <c r="AB1960" s="12">
        <v>19.18126998</v>
      </c>
      <c r="AC1960" s="12">
        <v>0</v>
      </c>
      <c r="AD1960" s="12">
        <v>0</v>
      </c>
      <c r="AE1960" s="12">
        <v>0</v>
      </c>
      <c r="AF1960" s="12">
        <v>1.527839986</v>
      </c>
      <c r="AG1960" s="12">
        <v>9.6601831499999999</v>
      </c>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v>43.114234169094502</v>
      </c>
      <c r="BJ1960" s="12">
        <v>33.454051019294504</v>
      </c>
      <c r="BK1960" s="12">
        <v>12.744941055141201</v>
      </c>
      <c r="BL1960" s="12">
        <v>19.181269978589398</v>
      </c>
      <c r="BM1960" s="12">
        <v>0</v>
      </c>
      <c r="BN1960" s="12">
        <v>0</v>
      </c>
      <c r="BO1960" s="12">
        <v>0</v>
      </c>
      <c r="BP1960" s="12">
        <v>1.52783998556384</v>
      </c>
      <c r="BQ1960" s="12">
        <v>9.6601831497999893</v>
      </c>
    </row>
    <row r="1961" spans="1:69" x14ac:dyDescent="0.35">
      <c r="A1961" s="5" t="s">
        <v>544</v>
      </c>
      <c r="B1961" s="5">
        <v>3</v>
      </c>
      <c r="C1961" s="5" t="s">
        <v>540</v>
      </c>
      <c r="D1961" s="5" t="s">
        <v>545</v>
      </c>
      <c r="E1961" s="24">
        <v>1</v>
      </c>
      <c r="F1961" s="23">
        <v>2030</v>
      </c>
      <c r="G1961" s="12"/>
      <c r="H1961" s="12"/>
      <c r="I1961" s="12"/>
      <c r="J1961" s="12"/>
      <c r="K1961" s="12"/>
      <c r="L1961" s="12"/>
      <c r="M1961" s="12"/>
      <c r="N1961" s="12"/>
      <c r="O1961" s="12"/>
      <c r="P1961" s="12"/>
      <c r="Q1961" s="12"/>
      <c r="R1961" s="12"/>
      <c r="S1961" s="12"/>
      <c r="T1961" s="12"/>
      <c r="U1961" s="12"/>
      <c r="V1961" s="12"/>
      <c r="W1961" s="12"/>
      <c r="X1961" s="12"/>
      <c r="Y1961" s="12">
        <v>48.273002529999999</v>
      </c>
      <c r="Z1961" s="12">
        <v>38.639531329999997</v>
      </c>
      <c r="AA1961" s="12">
        <v>11.397071909999999</v>
      </c>
      <c r="AB1961" s="12">
        <v>19.18126998</v>
      </c>
      <c r="AC1961" s="12">
        <v>3.5878185999999999E-2</v>
      </c>
      <c r="AD1961" s="12">
        <v>2.5377253999999998E-2</v>
      </c>
      <c r="AE1961" s="12">
        <v>1.0500933E-2</v>
      </c>
      <c r="AF1961" s="12">
        <v>8.0253112509999998</v>
      </c>
      <c r="AG1961" s="12">
        <v>9.6693493880000005</v>
      </c>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v>48.273002529721097</v>
      </c>
      <c r="BJ1961" s="12">
        <v>38.639531328314199</v>
      </c>
      <c r="BK1961" s="12">
        <v>11.3970719121776</v>
      </c>
      <c r="BL1961" s="12">
        <v>19.181269978589398</v>
      </c>
      <c r="BM1961" s="12">
        <v>3.5878186329062797E-2</v>
      </c>
      <c r="BN1961" s="12">
        <v>2.5377253744946801E-2</v>
      </c>
      <c r="BO1961" s="12">
        <v>1.0500932584115901E-2</v>
      </c>
      <c r="BP1961" s="12">
        <v>8.0253112512180795</v>
      </c>
      <c r="BQ1961" s="12">
        <v>9.6693493877359096</v>
      </c>
    </row>
    <row r="1962" spans="1:69" x14ac:dyDescent="0.35">
      <c r="A1962" s="5" t="s">
        <v>544</v>
      </c>
      <c r="B1962" s="5">
        <v>3</v>
      </c>
      <c r="C1962" s="5" t="s">
        <v>540</v>
      </c>
      <c r="D1962" s="5" t="s">
        <v>545</v>
      </c>
      <c r="E1962" s="24">
        <v>2</v>
      </c>
      <c r="F1962" s="23">
        <v>2030</v>
      </c>
      <c r="G1962" s="12"/>
      <c r="H1962" s="12"/>
      <c r="I1962" s="12"/>
      <c r="J1962" s="12"/>
      <c r="K1962" s="12"/>
      <c r="L1962" s="12"/>
      <c r="M1962" s="12"/>
      <c r="N1962" s="12"/>
      <c r="O1962" s="12"/>
      <c r="P1962" s="12"/>
      <c r="Q1962" s="12"/>
      <c r="R1962" s="12"/>
      <c r="S1962" s="12"/>
      <c r="T1962" s="12"/>
      <c r="U1962" s="12"/>
      <c r="V1962" s="12"/>
      <c r="W1962" s="12"/>
      <c r="X1962" s="12"/>
      <c r="Y1962" s="12">
        <v>53.621317840000003</v>
      </c>
      <c r="Z1962" s="12">
        <v>43.987846640000001</v>
      </c>
      <c r="AA1962" s="12">
        <v>16.745387229999999</v>
      </c>
      <c r="AB1962" s="12">
        <v>19.18126998</v>
      </c>
      <c r="AC1962" s="12">
        <v>3.5878185999999999E-2</v>
      </c>
      <c r="AD1962" s="12">
        <v>2.5377253999999998E-2</v>
      </c>
      <c r="AE1962" s="12">
        <v>1.0500933E-2</v>
      </c>
      <c r="AF1962" s="12">
        <v>8.0253112509999998</v>
      </c>
      <c r="AG1962" s="12">
        <v>9.6693493880000005</v>
      </c>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v>53.621317844353797</v>
      </c>
      <c r="BJ1962" s="12">
        <v>43.987846642946899</v>
      </c>
      <c r="BK1962" s="12">
        <v>16.745387226810301</v>
      </c>
      <c r="BL1962" s="12">
        <v>19.181269978589398</v>
      </c>
      <c r="BM1962" s="12">
        <v>3.5878186329062797E-2</v>
      </c>
      <c r="BN1962" s="12">
        <v>2.5377253744946801E-2</v>
      </c>
      <c r="BO1962" s="12">
        <v>1.0500932584115901E-2</v>
      </c>
      <c r="BP1962" s="12">
        <v>8.0253112512180795</v>
      </c>
      <c r="BQ1962" s="12">
        <v>9.6693493877359096</v>
      </c>
    </row>
    <row r="1963" spans="1:69" x14ac:dyDescent="0.35">
      <c r="A1963" s="5" t="s">
        <v>544</v>
      </c>
      <c r="B1963" s="5">
        <v>3</v>
      </c>
      <c r="C1963" s="5" t="s">
        <v>540</v>
      </c>
      <c r="D1963" s="5" t="s">
        <v>545</v>
      </c>
      <c r="E1963" s="24">
        <v>3</v>
      </c>
      <c r="F1963" s="23">
        <v>2030</v>
      </c>
      <c r="G1963" s="12"/>
      <c r="H1963" s="12"/>
      <c r="I1963" s="12"/>
      <c r="J1963" s="12"/>
      <c r="K1963" s="12"/>
      <c r="L1963" s="12"/>
      <c r="M1963" s="12"/>
      <c r="N1963" s="12"/>
      <c r="O1963" s="12"/>
      <c r="P1963" s="12"/>
      <c r="Q1963" s="12"/>
      <c r="R1963" s="12"/>
      <c r="S1963" s="12"/>
      <c r="T1963" s="12"/>
      <c r="U1963" s="12"/>
      <c r="V1963" s="12"/>
      <c r="W1963" s="12"/>
      <c r="X1963" s="12"/>
      <c r="Y1963" s="12">
        <v>49.217778580000001</v>
      </c>
      <c r="Z1963" s="12">
        <v>39.584307369999998</v>
      </c>
      <c r="AA1963" s="12">
        <v>12.341847960000001</v>
      </c>
      <c r="AB1963" s="12">
        <v>19.18126998</v>
      </c>
      <c r="AC1963" s="12">
        <v>3.5878185999999999E-2</v>
      </c>
      <c r="AD1963" s="12">
        <v>2.5377253999999998E-2</v>
      </c>
      <c r="AE1963" s="12">
        <v>1.0500933E-2</v>
      </c>
      <c r="AF1963" s="12">
        <v>8.0253112509999998</v>
      </c>
      <c r="AG1963" s="12">
        <v>9.6693493880000005</v>
      </c>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v>49.217778575850403</v>
      </c>
      <c r="BJ1963" s="12">
        <v>39.584307374443497</v>
      </c>
      <c r="BK1963" s="12">
        <v>12.341847958307</v>
      </c>
      <c r="BL1963" s="12">
        <v>19.181269978589398</v>
      </c>
      <c r="BM1963" s="12">
        <v>3.5878186329062797E-2</v>
      </c>
      <c r="BN1963" s="12">
        <v>2.5377253744946801E-2</v>
      </c>
      <c r="BO1963" s="12">
        <v>1.0500932584115901E-2</v>
      </c>
      <c r="BP1963" s="12">
        <v>8.0253112512180795</v>
      </c>
      <c r="BQ1963" s="12">
        <v>9.6693493877359096</v>
      </c>
    </row>
    <row r="1964" spans="1:69" x14ac:dyDescent="0.35">
      <c r="A1964" s="5" t="s">
        <v>544</v>
      </c>
      <c r="B1964" s="5">
        <v>3</v>
      </c>
      <c r="C1964" s="5" t="s">
        <v>540</v>
      </c>
      <c r="D1964" s="5" t="s">
        <v>545</v>
      </c>
      <c r="E1964" s="24">
        <v>4</v>
      </c>
      <c r="F1964" s="23">
        <v>2030</v>
      </c>
      <c r="G1964" s="12"/>
      <c r="H1964" s="12"/>
      <c r="I1964" s="12"/>
      <c r="J1964" s="12"/>
      <c r="K1964" s="12"/>
      <c r="L1964" s="12"/>
      <c r="M1964" s="12"/>
      <c r="N1964" s="12"/>
      <c r="O1964" s="12"/>
      <c r="P1964" s="12"/>
      <c r="Q1964" s="12"/>
      <c r="R1964" s="12"/>
      <c r="S1964" s="12"/>
      <c r="T1964" s="12"/>
      <c r="U1964" s="12"/>
      <c r="V1964" s="12"/>
      <c r="W1964" s="12"/>
      <c r="X1964" s="12"/>
      <c r="Y1964" s="12">
        <v>54.566093889999998</v>
      </c>
      <c r="Z1964" s="12">
        <v>44.932622690000002</v>
      </c>
      <c r="AA1964" s="12">
        <v>17.690163269999999</v>
      </c>
      <c r="AB1964" s="12">
        <v>19.18126998</v>
      </c>
      <c r="AC1964" s="12">
        <v>3.5878185999999999E-2</v>
      </c>
      <c r="AD1964" s="12">
        <v>2.5377253999999998E-2</v>
      </c>
      <c r="AE1964" s="12">
        <v>1.0500933E-2</v>
      </c>
      <c r="AF1964" s="12">
        <v>8.0253112509999998</v>
      </c>
      <c r="AG1964" s="12">
        <v>9.6693493880000005</v>
      </c>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v>54.566093890483103</v>
      </c>
      <c r="BJ1964" s="12">
        <v>44.932622689076197</v>
      </c>
      <c r="BK1964" s="12">
        <v>17.690163272939699</v>
      </c>
      <c r="BL1964" s="12">
        <v>19.181269978589398</v>
      </c>
      <c r="BM1964" s="12">
        <v>3.5878186329062797E-2</v>
      </c>
      <c r="BN1964" s="12">
        <v>2.5377253744946801E-2</v>
      </c>
      <c r="BO1964" s="12">
        <v>1.0500932584115901E-2</v>
      </c>
      <c r="BP1964" s="12">
        <v>8.0253112512180795</v>
      </c>
      <c r="BQ1964" s="12">
        <v>9.6693493877359096</v>
      </c>
    </row>
    <row r="1965" spans="1:69" x14ac:dyDescent="0.35">
      <c r="A1965" s="5" t="s">
        <v>544</v>
      </c>
      <c r="B1965" s="5">
        <v>3</v>
      </c>
      <c r="C1965" s="5" t="s">
        <v>540</v>
      </c>
      <c r="D1965" s="5" t="s">
        <v>545</v>
      </c>
      <c r="E1965" s="24">
        <v>5</v>
      </c>
      <c r="F1965" s="23">
        <v>2050</v>
      </c>
      <c r="G1965" s="12"/>
      <c r="H1965" s="12"/>
      <c r="I1965" s="12"/>
      <c r="J1965" s="12"/>
      <c r="K1965" s="12"/>
      <c r="L1965" s="12"/>
      <c r="M1965" s="12"/>
      <c r="N1965" s="12"/>
      <c r="O1965" s="12"/>
      <c r="P1965" s="12"/>
      <c r="Q1965" s="12"/>
      <c r="R1965" s="12"/>
      <c r="S1965" s="12"/>
      <c r="T1965" s="12"/>
      <c r="U1965" s="12"/>
      <c r="V1965" s="12"/>
      <c r="W1965" s="12"/>
      <c r="X1965" s="12"/>
      <c r="Y1965" s="12">
        <v>46.210609470000001</v>
      </c>
      <c r="Z1965" s="12">
        <v>36.739613419999998</v>
      </c>
      <c r="AA1965" s="12">
        <v>15.83101022</v>
      </c>
      <c r="AB1965" s="12">
        <v>19.18126998</v>
      </c>
      <c r="AC1965" s="12">
        <v>0.25411811000000001</v>
      </c>
      <c r="AD1965" s="12">
        <v>0.179742077</v>
      </c>
      <c r="AE1965" s="12">
        <v>7.4376031999999995E-2</v>
      </c>
      <c r="AF1965" s="12">
        <v>1.473215113</v>
      </c>
      <c r="AG1965" s="12">
        <v>9.7251141620000006</v>
      </c>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v>46.210609474603402</v>
      </c>
      <c r="BJ1965" s="12">
        <v>36.7396134221691</v>
      </c>
      <c r="BK1965" s="12">
        <v>15.831010221102501</v>
      </c>
      <c r="BL1965" s="12">
        <v>19.181269978589398</v>
      </c>
      <c r="BM1965" s="12">
        <v>0.25411810954087799</v>
      </c>
      <c r="BN1965" s="12">
        <v>0.17974207748013299</v>
      </c>
      <c r="BO1965" s="12">
        <v>7.4376032060744807E-2</v>
      </c>
      <c r="BP1965" s="12">
        <v>1.4732151129362401</v>
      </c>
      <c r="BQ1965" s="12">
        <v>9.7251141619751795</v>
      </c>
    </row>
    <row r="1966" spans="1:69" x14ac:dyDescent="0.35">
      <c r="A1966" s="5" t="s">
        <v>544</v>
      </c>
      <c r="B1966" s="5">
        <v>3</v>
      </c>
      <c r="C1966" s="5" t="s">
        <v>540</v>
      </c>
      <c r="D1966" s="5" t="s">
        <v>545</v>
      </c>
      <c r="E1966" s="24">
        <v>6</v>
      </c>
      <c r="F1966" s="23">
        <v>2050</v>
      </c>
      <c r="G1966" s="12"/>
      <c r="H1966" s="12"/>
      <c r="I1966" s="12"/>
      <c r="J1966" s="12"/>
      <c r="K1966" s="12"/>
      <c r="L1966" s="12"/>
      <c r="M1966" s="12"/>
      <c r="N1966" s="12"/>
      <c r="O1966" s="12"/>
      <c r="P1966" s="12"/>
      <c r="Q1966" s="12"/>
      <c r="R1966" s="12"/>
      <c r="S1966" s="12"/>
      <c r="T1966" s="12"/>
      <c r="U1966" s="12"/>
      <c r="V1966" s="12"/>
      <c r="W1966" s="12"/>
      <c r="X1966" s="12"/>
      <c r="Y1966" s="12">
        <v>47.089387000000002</v>
      </c>
      <c r="Z1966" s="12">
        <v>37.618390949999998</v>
      </c>
      <c r="AA1966" s="12">
        <v>16.70978775</v>
      </c>
      <c r="AB1966" s="12">
        <v>19.18126998</v>
      </c>
      <c r="AC1966" s="12">
        <v>0.25411811000000001</v>
      </c>
      <c r="AD1966" s="12">
        <v>0.179742077</v>
      </c>
      <c r="AE1966" s="12">
        <v>7.4376031999999995E-2</v>
      </c>
      <c r="AF1966" s="12">
        <v>1.473215113</v>
      </c>
      <c r="AG1966" s="12">
        <v>9.7251141620000006</v>
      </c>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v>47.089387000677497</v>
      </c>
      <c r="BJ1966" s="12">
        <v>37.618390948243203</v>
      </c>
      <c r="BK1966" s="12">
        <v>16.709787747176598</v>
      </c>
      <c r="BL1966" s="12">
        <v>19.181269978589398</v>
      </c>
      <c r="BM1966" s="12">
        <v>0.25411810954087799</v>
      </c>
      <c r="BN1966" s="12">
        <v>0.17974207748013299</v>
      </c>
      <c r="BO1966" s="12">
        <v>7.4376032060744807E-2</v>
      </c>
      <c r="BP1966" s="12">
        <v>1.4732151129362401</v>
      </c>
      <c r="BQ1966" s="12">
        <v>9.7251141619751795</v>
      </c>
    </row>
    <row r="1967" spans="1:69" x14ac:dyDescent="0.35">
      <c r="A1967" s="5" t="s">
        <v>544</v>
      </c>
      <c r="B1967" s="5">
        <v>3</v>
      </c>
      <c r="C1967" s="5" t="s">
        <v>540</v>
      </c>
      <c r="D1967" s="5" t="s">
        <v>545</v>
      </c>
      <c r="E1967" s="24">
        <v>7</v>
      </c>
      <c r="F1967" s="23">
        <v>2050</v>
      </c>
      <c r="G1967" s="12"/>
      <c r="H1967" s="12"/>
      <c r="I1967" s="12"/>
      <c r="J1967" s="12"/>
      <c r="K1967" s="12"/>
      <c r="L1967" s="12"/>
      <c r="M1967" s="12"/>
      <c r="N1967" s="12"/>
      <c r="O1967" s="12"/>
      <c r="P1967" s="12"/>
      <c r="Q1967" s="12"/>
      <c r="R1967" s="12"/>
      <c r="S1967" s="12"/>
      <c r="T1967" s="12"/>
      <c r="U1967" s="12"/>
      <c r="V1967" s="12"/>
      <c r="W1967" s="12"/>
      <c r="X1967" s="12"/>
      <c r="Y1967" s="12">
        <v>49.145874130000003</v>
      </c>
      <c r="Z1967" s="12">
        <v>39.674878079999999</v>
      </c>
      <c r="AA1967" s="12">
        <v>18.766274880000001</v>
      </c>
      <c r="AB1967" s="12">
        <v>19.18126998</v>
      </c>
      <c r="AC1967" s="12">
        <v>0.25411811000000001</v>
      </c>
      <c r="AD1967" s="12">
        <v>0.179742077</v>
      </c>
      <c r="AE1967" s="12">
        <v>7.4376031999999995E-2</v>
      </c>
      <c r="AF1967" s="12">
        <v>1.473215113</v>
      </c>
      <c r="AG1967" s="12">
        <v>9.7251141620000006</v>
      </c>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v>49.145874132709601</v>
      </c>
      <c r="BJ1967" s="12">
        <v>39.674878080275299</v>
      </c>
      <c r="BK1967" s="12">
        <v>18.766274879208801</v>
      </c>
      <c r="BL1967" s="12">
        <v>19.181269978589398</v>
      </c>
      <c r="BM1967" s="12">
        <v>0.25411810954087799</v>
      </c>
      <c r="BN1967" s="12">
        <v>0.17974207748013299</v>
      </c>
      <c r="BO1967" s="12">
        <v>7.4376032060744807E-2</v>
      </c>
      <c r="BP1967" s="12">
        <v>1.4732151129362401</v>
      </c>
      <c r="BQ1967" s="12">
        <v>9.7251141619751795</v>
      </c>
    </row>
    <row r="1968" spans="1:69" x14ac:dyDescent="0.35">
      <c r="A1968" s="5" t="s">
        <v>544</v>
      </c>
      <c r="B1968" s="5">
        <v>3</v>
      </c>
      <c r="C1968" s="5" t="s">
        <v>540</v>
      </c>
      <c r="D1968" s="5" t="s">
        <v>545</v>
      </c>
      <c r="E1968" s="24">
        <v>8</v>
      </c>
      <c r="F1968" s="23">
        <v>2050</v>
      </c>
      <c r="G1968" s="12"/>
      <c r="H1968" s="12"/>
      <c r="I1968" s="12"/>
      <c r="J1968" s="12"/>
      <c r="K1968" s="12"/>
      <c r="L1968" s="12"/>
      <c r="M1968" s="12"/>
      <c r="N1968" s="12"/>
      <c r="O1968" s="12"/>
      <c r="P1968" s="12"/>
      <c r="Q1968" s="12"/>
      <c r="R1968" s="12"/>
      <c r="S1968" s="12"/>
      <c r="T1968" s="12"/>
      <c r="U1968" s="12"/>
      <c r="V1968" s="12"/>
      <c r="W1968" s="12"/>
      <c r="X1968" s="12"/>
      <c r="Y1968" s="12">
        <v>50.024651660000004</v>
      </c>
      <c r="Z1968" s="12">
        <v>40.55365561</v>
      </c>
      <c r="AA1968" s="12">
        <v>19.645052410000002</v>
      </c>
      <c r="AB1968" s="12">
        <v>19.18126998</v>
      </c>
      <c r="AC1968" s="12">
        <v>0.25411811000000001</v>
      </c>
      <c r="AD1968" s="12">
        <v>0.179742077</v>
      </c>
      <c r="AE1968" s="12">
        <v>7.4376031999999995E-2</v>
      </c>
      <c r="AF1968" s="12">
        <v>1.473215113</v>
      </c>
      <c r="AG1968" s="12">
        <v>9.7251141620000006</v>
      </c>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v>50.024651658783803</v>
      </c>
      <c r="BJ1968" s="12">
        <v>40.553655606349402</v>
      </c>
      <c r="BK1968" s="12">
        <v>19.6450524052829</v>
      </c>
      <c r="BL1968" s="12">
        <v>19.181269978589398</v>
      </c>
      <c r="BM1968" s="12">
        <v>0.25411810954087799</v>
      </c>
      <c r="BN1968" s="12">
        <v>0.17974207748013299</v>
      </c>
      <c r="BO1968" s="12">
        <v>7.4376032060744807E-2</v>
      </c>
      <c r="BP1968" s="12">
        <v>1.4732151129362401</v>
      </c>
      <c r="BQ1968" s="12">
        <v>9.7251141619751795</v>
      </c>
    </row>
    <row r="1969" spans="1:69" x14ac:dyDescent="0.35">
      <c r="A1969" s="5" t="s">
        <v>546</v>
      </c>
      <c r="B1969" s="5">
        <v>3</v>
      </c>
      <c r="C1969" s="5" t="s">
        <v>540</v>
      </c>
      <c r="D1969" s="5" t="s">
        <v>547</v>
      </c>
      <c r="E1969" s="24">
        <v>0</v>
      </c>
      <c r="F1969" s="23">
        <v>2018</v>
      </c>
      <c r="G1969" s="12"/>
      <c r="H1969" s="12"/>
      <c r="I1969" s="12"/>
      <c r="J1969" s="12"/>
      <c r="K1969" s="12"/>
      <c r="L1969" s="12"/>
      <c r="M1969" s="12"/>
      <c r="N1969" s="12"/>
      <c r="O1969" s="12"/>
      <c r="P1969" s="12">
        <v>29.312619810000001</v>
      </c>
      <c r="Q1969" s="12">
        <v>27.734173640000002</v>
      </c>
      <c r="R1969" s="12">
        <v>8.9705254760000006</v>
      </c>
      <c r="S1969" s="12">
        <v>12.26315226</v>
      </c>
      <c r="T1969" s="12">
        <v>0</v>
      </c>
      <c r="U1969" s="12">
        <v>0</v>
      </c>
      <c r="V1969" s="12">
        <v>0</v>
      </c>
      <c r="W1969" s="12">
        <v>6.5004959070000004</v>
      </c>
      <c r="X1969" s="12">
        <v>1.5784461670000001</v>
      </c>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v>29.3126198058225</v>
      </c>
      <c r="BJ1969" s="12">
        <v>27.734173639222501</v>
      </c>
      <c r="BK1969" s="12">
        <v>8.97052547649281</v>
      </c>
      <c r="BL1969" s="12">
        <v>12.2631522561749</v>
      </c>
      <c r="BM1969" s="12">
        <v>0</v>
      </c>
      <c r="BN1969" s="12">
        <v>0</v>
      </c>
      <c r="BO1969" s="12">
        <v>0</v>
      </c>
      <c r="BP1969" s="12">
        <v>6.5004959065547796</v>
      </c>
      <c r="BQ1969" s="12">
        <v>1.57844616659999</v>
      </c>
    </row>
    <row r="1970" spans="1:69" x14ac:dyDescent="0.35">
      <c r="A1970" s="5" t="s">
        <v>546</v>
      </c>
      <c r="B1970" s="5">
        <v>3</v>
      </c>
      <c r="C1970" s="5" t="s">
        <v>540</v>
      </c>
      <c r="D1970" s="5" t="s">
        <v>547</v>
      </c>
      <c r="E1970" s="24">
        <v>1</v>
      </c>
      <c r="F1970" s="23">
        <v>2030</v>
      </c>
      <c r="G1970" s="12"/>
      <c r="H1970" s="12"/>
      <c r="I1970" s="12"/>
      <c r="J1970" s="12"/>
      <c r="K1970" s="12"/>
      <c r="L1970" s="12"/>
      <c r="M1970" s="12"/>
      <c r="N1970" s="12"/>
      <c r="O1970" s="12"/>
      <c r="P1970" s="12">
        <v>56.143860410000002</v>
      </c>
      <c r="Q1970" s="12">
        <v>55.435743219999999</v>
      </c>
      <c r="R1970" s="12">
        <v>7.1773923450000003</v>
      </c>
      <c r="S1970" s="12">
        <v>12.54962059</v>
      </c>
      <c r="T1970" s="12">
        <v>1.564673757</v>
      </c>
      <c r="U1970" s="12">
        <v>1.080369975</v>
      </c>
      <c r="V1970" s="12">
        <v>0.48430378200000002</v>
      </c>
      <c r="W1970" s="12">
        <v>34.144056519999999</v>
      </c>
      <c r="X1970" s="12">
        <v>2.2727909550000001</v>
      </c>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v>56.143860414521299</v>
      </c>
      <c r="BJ1970" s="12">
        <v>55.435743215677</v>
      </c>
      <c r="BK1970" s="12">
        <v>7.1773923448718202</v>
      </c>
      <c r="BL1970" s="12">
        <v>12.549620592276399</v>
      </c>
      <c r="BM1970" s="12">
        <v>1.56467375657634</v>
      </c>
      <c r="BN1970" s="12">
        <v>1.0803699747789</v>
      </c>
      <c r="BO1970" s="12">
        <v>0.48430378179744099</v>
      </c>
      <c r="BP1970" s="12">
        <v>34.1440565219524</v>
      </c>
      <c r="BQ1970" s="12">
        <v>2.2727909554205601</v>
      </c>
    </row>
    <row r="1971" spans="1:69" x14ac:dyDescent="0.35">
      <c r="A1971" s="5" t="s">
        <v>546</v>
      </c>
      <c r="B1971" s="5">
        <v>3</v>
      </c>
      <c r="C1971" s="5" t="s">
        <v>540</v>
      </c>
      <c r="D1971" s="5" t="s">
        <v>547</v>
      </c>
      <c r="E1971" s="24">
        <v>2</v>
      </c>
      <c r="F1971" s="23">
        <v>2030</v>
      </c>
      <c r="G1971" s="12"/>
      <c r="H1971" s="12"/>
      <c r="I1971" s="12"/>
      <c r="J1971" s="12"/>
      <c r="K1971" s="12"/>
      <c r="L1971" s="12"/>
      <c r="M1971" s="12"/>
      <c r="N1971" s="12"/>
      <c r="O1971" s="12"/>
      <c r="P1971" s="12">
        <v>56.161087109999997</v>
      </c>
      <c r="Q1971" s="12">
        <v>55.45296991</v>
      </c>
      <c r="R1971" s="12">
        <v>7.1946190430000003</v>
      </c>
      <c r="S1971" s="12">
        <v>12.54962059</v>
      </c>
      <c r="T1971" s="12">
        <v>1.564673757</v>
      </c>
      <c r="U1971" s="12">
        <v>1.080369975</v>
      </c>
      <c r="V1971" s="12">
        <v>0.48430378200000002</v>
      </c>
      <c r="W1971" s="12">
        <v>34.144056519999999</v>
      </c>
      <c r="X1971" s="12">
        <v>2.2727909550000001</v>
      </c>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v>56.1610871126503</v>
      </c>
      <c r="BJ1971" s="12">
        <v>55.452969913806101</v>
      </c>
      <c r="BK1971" s="12">
        <v>7.1946190430008503</v>
      </c>
      <c r="BL1971" s="12">
        <v>12.549620592276399</v>
      </c>
      <c r="BM1971" s="12">
        <v>1.56467375657634</v>
      </c>
      <c r="BN1971" s="12">
        <v>1.0803699747789</v>
      </c>
      <c r="BO1971" s="12">
        <v>0.48430378179744099</v>
      </c>
      <c r="BP1971" s="12">
        <v>34.1440565219524</v>
      </c>
      <c r="BQ1971" s="12">
        <v>2.2727909554205601</v>
      </c>
    </row>
    <row r="1972" spans="1:69" x14ac:dyDescent="0.35">
      <c r="A1972" s="5" t="s">
        <v>546</v>
      </c>
      <c r="B1972" s="5">
        <v>3</v>
      </c>
      <c r="C1972" s="5" t="s">
        <v>540</v>
      </c>
      <c r="D1972" s="5" t="s">
        <v>547</v>
      </c>
      <c r="E1972" s="24">
        <v>3</v>
      </c>
      <c r="F1972" s="23">
        <v>2030</v>
      </c>
      <c r="G1972" s="12"/>
      <c r="H1972" s="12"/>
      <c r="I1972" s="12"/>
      <c r="J1972" s="12"/>
      <c r="K1972" s="12"/>
      <c r="L1972" s="12"/>
      <c r="M1972" s="12"/>
      <c r="N1972" s="12"/>
      <c r="O1972" s="12"/>
      <c r="P1972" s="12">
        <v>56.143860410000002</v>
      </c>
      <c r="Q1972" s="12">
        <v>55.435743219999999</v>
      </c>
      <c r="R1972" s="12">
        <v>7.1773923450000003</v>
      </c>
      <c r="S1972" s="12">
        <v>12.54962059</v>
      </c>
      <c r="T1972" s="12">
        <v>1.564673757</v>
      </c>
      <c r="U1972" s="12">
        <v>1.080369975</v>
      </c>
      <c r="V1972" s="12">
        <v>0.48430378200000002</v>
      </c>
      <c r="W1972" s="12">
        <v>34.144056519999999</v>
      </c>
      <c r="X1972" s="12">
        <v>2.2727909550000001</v>
      </c>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v>56.143860414521299</v>
      </c>
      <c r="BJ1972" s="12">
        <v>55.435743215677</v>
      </c>
      <c r="BK1972" s="12">
        <v>7.1773923448718202</v>
      </c>
      <c r="BL1972" s="12">
        <v>12.549620592276399</v>
      </c>
      <c r="BM1972" s="12">
        <v>1.56467375657634</v>
      </c>
      <c r="BN1972" s="12">
        <v>1.0803699747789</v>
      </c>
      <c r="BO1972" s="12">
        <v>0.48430378179744099</v>
      </c>
      <c r="BP1972" s="12">
        <v>34.1440565219524</v>
      </c>
      <c r="BQ1972" s="12">
        <v>2.2727909554205601</v>
      </c>
    </row>
    <row r="1973" spans="1:69" x14ac:dyDescent="0.35">
      <c r="A1973" s="5" t="s">
        <v>546</v>
      </c>
      <c r="B1973" s="5">
        <v>3</v>
      </c>
      <c r="C1973" s="5" t="s">
        <v>540</v>
      </c>
      <c r="D1973" s="5" t="s">
        <v>547</v>
      </c>
      <c r="E1973" s="24">
        <v>4</v>
      </c>
      <c r="F1973" s="23">
        <v>2030</v>
      </c>
      <c r="G1973" s="12"/>
      <c r="H1973" s="12"/>
      <c r="I1973" s="12"/>
      <c r="J1973" s="12"/>
      <c r="K1973" s="12"/>
      <c r="L1973" s="12"/>
      <c r="M1973" s="12"/>
      <c r="N1973" s="12"/>
      <c r="O1973" s="12"/>
      <c r="P1973" s="12">
        <v>56.161087109999997</v>
      </c>
      <c r="Q1973" s="12">
        <v>55.45296991</v>
      </c>
      <c r="R1973" s="12">
        <v>7.1946190430000003</v>
      </c>
      <c r="S1973" s="12">
        <v>12.54962059</v>
      </c>
      <c r="T1973" s="12">
        <v>1.564673757</v>
      </c>
      <c r="U1973" s="12">
        <v>1.080369975</v>
      </c>
      <c r="V1973" s="12">
        <v>0.48430378200000002</v>
      </c>
      <c r="W1973" s="12">
        <v>34.144056519999999</v>
      </c>
      <c r="X1973" s="12">
        <v>2.2727909550000001</v>
      </c>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v>56.1610871126503</v>
      </c>
      <c r="BJ1973" s="12">
        <v>55.452969913806101</v>
      </c>
      <c r="BK1973" s="12">
        <v>7.1946190430008503</v>
      </c>
      <c r="BL1973" s="12">
        <v>12.549620592276399</v>
      </c>
      <c r="BM1973" s="12">
        <v>1.56467375657634</v>
      </c>
      <c r="BN1973" s="12">
        <v>1.0803699747789</v>
      </c>
      <c r="BO1973" s="12">
        <v>0.48430378179744099</v>
      </c>
      <c r="BP1973" s="12">
        <v>34.1440565219524</v>
      </c>
      <c r="BQ1973" s="12">
        <v>2.2727909554205601</v>
      </c>
    </row>
    <row r="1974" spans="1:69" x14ac:dyDescent="0.35">
      <c r="A1974" s="5" t="s">
        <v>546</v>
      </c>
      <c r="B1974" s="5">
        <v>3</v>
      </c>
      <c r="C1974" s="5" t="s">
        <v>540</v>
      </c>
      <c r="D1974" s="5" t="s">
        <v>547</v>
      </c>
      <c r="E1974" s="24">
        <v>5</v>
      </c>
      <c r="F1974" s="23">
        <v>2050</v>
      </c>
      <c r="G1974" s="12"/>
      <c r="H1974" s="12"/>
      <c r="I1974" s="12"/>
      <c r="J1974" s="12"/>
      <c r="K1974" s="12"/>
      <c r="L1974" s="12"/>
      <c r="M1974" s="12"/>
      <c r="N1974" s="12"/>
      <c r="O1974" s="12"/>
      <c r="P1974" s="12">
        <v>37.238281579999999</v>
      </c>
      <c r="Q1974" s="12">
        <v>41.823188170000002</v>
      </c>
      <c r="R1974" s="12">
        <v>10.194834220000001</v>
      </c>
      <c r="S1974" s="12">
        <v>14.29190234</v>
      </c>
      <c r="T1974" s="12">
        <v>11.080468270000001</v>
      </c>
      <c r="U1974" s="12">
        <v>7.6507995190000004</v>
      </c>
      <c r="V1974" s="12">
        <v>3.4296687499999998</v>
      </c>
      <c r="W1974" s="12">
        <v>6.2559833359999999</v>
      </c>
      <c r="X1974" s="12">
        <v>6.4955616840000001</v>
      </c>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v>37.238281581550901</v>
      </c>
      <c r="BJ1974" s="12">
        <v>41.823188166735399</v>
      </c>
      <c r="BK1974" s="12">
        <v>10.1948342197296</v>
      </c>
      <c r="BL1974" s="12">
        <v>14.291902342217501</v>
      </c>
      <c r="BM1974" s="12">
        <v>11.080468269022401</v>
      </c>
      <c r="BN1974" s="12">
        <v>7.6507995190869398</v>
      </c>
      <c r="BO1974" s="12">
        <v>3.4296687499355198</v>
      </c>
      <c r="BP1974" s="12">
        <v>6.2559833357657801</v>
      </c>
      <c r="BQ1974" s="12">
        <v>6.4955616838379804</v>
      </c>
    </row>
    <row r="1975" spans="1:69" x14ac:dyDescent="0.35">
      <c r="A1975" s="5" t="s">
        <v>546</v>
      </c>
      <c r="B1975" s="5">
        <v>3</v>
      </c>
      <c r="C1975" s="5" t="s">
        <v>540</v>
      </c>
      <c r="D1975" s="5" t="s">
        <v>547</v>
      </c>
      <c r="E1975" s="24">
        <v>6</v>
      </c>
      <c r="F1975" s="23">
        <v>2050</v>
      </c>
      <c r="G1975" s="12"/>
      <c r="H1975" s="12"/>
      <c r="I1975" s="12"/>
      <c r="J1975" s="12"/>
      <c r="K1975" s="12"/>
      <c r="L1975" s="12"/>
      <c r="M1975" s="12"/>
      <c r="N1975" s="12"/>
      <c r="O1975" s="12"/>
      <c r="P1975" s="12">
        <v>37.311482849999997</v>
      </c>
      <c r="Q1975" s="12">
        <v>41.896389429999999</v>
      </c>
      <c r="R1975" s="12">
        <v>10.268035490000001</v>
      </c>
      <c r="S1975" s="12">
        <v>14.29190234</v>
      </c>
      <c r="T1975" s="12">
        <v>11.080468270000001</v>
      </c>
      <c r="U1975" s="12">
        <v>7.6507995190000004</v>
      </c>
      <c r="V1975" s="12">
        <v>3.4296687499999998</v>
      </c>
      <c r="W1975" s="12">
        <v>6.2559833359999999</v>
      </c>
      <c r="X1975" s="12">
        <v>6.4955616840000001</v>
      </c>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v>37.311482848388202</v>
      </c>
      <c r="BJ1975" s="12">
        <v>41.896389433572601</v>
      </c>
      <c r="BK1975" s="12">
        <v>10.2680354865669</v>
      </c>
      <c r="BL1975" s="12">
        <v>14.291902342217501</v>
      </c>
      <c r="BM1975" s="12">
        <v>11.080468269022401</v>
      </c>
      <c r="BN1975" s="12">
        <v>7.6507995190869398</v>
      </c>
      <c r="BO1975" s="12">
        <v>3.4296687499355198</v>
      </c>
      <c r="BP1975" s="12">
        <v>6.2559833357657801</v>
      </c>
      <c r="BQ1975" s="12">
        <v>6.4955616838379804</v>
      </c>
    </row>
    <row r="1976" spans="1:69" x14ac:dyDescent="0.35">
      <c r="A1976" s="5" t="s">
        <v>546</v>
      </c>
      <c r="B1976" s="5">
        <v>3</v>
      </c>
      <c r="C1976" s="5" t="s">
        <v>540</v>
      </c>
      <c r="D1976" s="5" t="s">
        <v>547</v>
      </c>
      <c r="E1976" s="24">
        <v>7</v>
      </c>
      <c r="F1976" s="23">
        <v>2050</v>
      </c>
      <c r="G1976" s="12"/>
      <c r="H1976" s="12"/>
      <c r="I1976" s="12"/>
      <c r="J1976" s="12"/>
      <c r="K1976" s="12"/>
      <c r="L1976" s="12"/>
      <c r="M1976" s="12"/>
      <c r="N1976" s="12"/>
      <c r="O1976" s="12"/>
      <c r="P1976" s="12">
        <v>37.238281579999999</v>
      </c>
      <c r="Q1976" s="12">
        <v>41.823188170000002</v>
      </c>
      <c r="R1976" s="12">
        <v>10.194834220000001</v>
      </c>
      <c r="S1976" s="12">
        <v>14.29190234</v>
      </c>
      <c r="T1976" s="12">
        <v>11.080468270000001</v>
      </c>
      <c r="U1976" s="12">
        <v>7.6507995190000004</v>
      </c>
      <c r="V1976" s="12">
        <v>3.4296687499999998</v>
      </c>
      <c r="W1976" s="12">
        <v>6.2559833359999999</v>
      </c>
      <c r="X1976" s="12">
        <v>6.4955616840000001</v>
      </c>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v>37.238281581550901</v>
      </c>
      <c r="BJ1976" s="12">
        <v>41.823188166735399</v>
      </c>
      <c r="BK1976" s="12">
        <v>10.1948342197296</v>
      </c>
      <c r="BL1976" s="12">
        <v>14.291902342217501</v>
      </c>
      <c r="BM1976" s="12">
        <v>11.080468269022401</v>
      </c>
      <c r="BN1976" s="12">
        <v>7.6507995190869398</v>
      </c>
      <c r="BO1976" s="12">
        <v>3.4296687499355198</v>
      </c>
      <c r="BP1976" s="12">
        <v>6.2559833357657801</v>
      </c>
      <c r="BQ1976" s="12">
        <v>6.4955616838379804</v>
      </c>
    </row>
    <row r="1977" spans="1:69" x14ac:dyDescent="0.35">
      <c r="A1977" s="5" t="s">
        <v>546</v>
      </c>
      <c r="B1977" s="5">
        <v>3</v>
      </c>
      <c r="C1977" s="5" t="s">
        <v>540</v>
      </c>
      <c r="D1977" s="5" t="s">
        <v>547</v>
      </c>
      <c r="E1977" s="24">
        <v>8</v>
      </c>
      <c r="F1977" s="23">
        <v>2050</v>
      </c>
      <c r="G1977" s="12"/>
      <c r="H1977" s="12"/>
      <c r="I1977" s="12"/>
      <c r="J1977" s="12"/>
      <c r="K1977" s="12"/>
      <c r="L1977" s="12"/>
      <c r="M1977" s="12"/>
      <c r="N1977" s="12"/>
      <c r="O1977" s="12"/>
      <c r="P1977" s="12">
        <v>37.311482849999997</v>
      </c>
      <c r="Q1977" s="12">
        <v>41.896389429999999</v>
      </c>
      <c r="R1977" s="12">
        <v>10.268035490000001</v>
      </c>
      <c r="S1977" s="12">
        <v>14.29190234</v>
      </c>
      <c r="T1977" s="12">
        <v>11.080468270000001</v>
      </c>
      <c r="U1977" s="12">
        <v>7.6507995190000004</v>
      </c>
      <c r="V1977" s="12">
        <v>3.4296687499999998</v>
      </c>
      <c r="W1977" s="12">
        <v>6.2559833359999999</v>
      </c>
      <c r="X1977" s="12">
        <v>6.4955616840000001</v>
      </c>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v>37.311482848388202</v>
      </c>
      <c r="BJ1977" s="12">
        <v>41.896389433572601</v>
      </c>
      <c r="BK1977" s="12">
        <v>10.2680354865669</v>
      </c>
      <c r="BL1977" s="12">
        <v>14.291902342217501</v>
      </c>
      <c r="BM1977" s="12">
        <v>11.080468269022401</v>
      </c>
      <c r="BN1977" s="12">
        <v>7.6507995190869398</v>
      </c>
      <c r="BO1977" s="12">
        <v>3.4296687499355198</v>
      </c>
      <c r="BP1977" s="12">
        <v>6.2559833357657801</v>
      </c>
      <c r="BQ1977" s="12">
        <v>6.4955616838379804</v>
      </c>
    </row>
    <row r="1978" spans="1:69" x14ac:dyDescent="0.35">
      <c r="A1978" s="5" t="s">
        <v>548</v>
      </c>
      <c r="B1978" s="5">
        <v>3</v>
      </c>
      <c r="C1978" s="5" t="s">
        <v>540</v>
      </c>
      <c r="D1978" s="5" t="s">
        <v>549</v>
      </c>
      <c r="E1978" s="24">
        <v>0</v>
      </c>
      <c r="F1978" s="23">
        <v>2018</v>
      </c>
      <c r="G1978" s="12"/>
      <c r="H1978" s="12"/>
      <c r="I1978" s="12"/>
      <c r="J1978" s="12"/>
      <c r="K1978" s="12"/>
      <c r="L1978" s="12"/>
      <c r="M1978" s="12"/>
      <c r="N1978" s="12"/>
      <c r="O1978" s="12"/>
      <c r="P1978" s="12"/>
      <c r="Q1978" s="12"/>
      <c r="R1978" s="12"/>
      <c r="S1978" s="12"/>
      <c r="T1978" s="12"/>
      <c r="U1978" s="12"/>
      <c r="V1978" s="12"/>
      <c r="W1978" s="12"/>
      <c r="X1978" s="12"/>
      <c r="Y1978" s="12">
        <v>11.03128995</v>
      </c>
      <c r="Z1978" s="12">
        <v>8.5596171180000002</v>
      </c>
      <c r="AA1978" s="12">
        <v>3.2609448570000001</v>
      </c>
      <c r="AB1978" s="12">
        <v>4.9077562170000002</v>
      </c>
      <c r="AC1978" s="12">
        <v>0</v>
      </c>
      <c r="AD1978" s="12">
        <v>0</v>
      </c>
      <c r="AE1978" s="12">
        <v>0</v>
      </c>
      <c r="AF1978" s="12">
        <v>0.39091604400000002</v>
      </c>
      <c r="AG1978" s="12">
        <v>2.471672833</v>
      </c>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v>11.0312899512342</v>
      </c>
      <c r="BJ1978" s="12">
        <v>8.5596171183242298</v>
      </c>
      <c r="BK1978" s="12">
        <v>3.2609448573119599</v>
      </c>
      <c r="BL1978" s="12">
        <v>4.9077562165861401</v>
      </c>
      <c r="BM1978" s="12">
        <v>0</v>
      </c>
      <c r="BN1978" s="12">
        <v>0</v>
      </c>
      <c r="BO1978" s="12">
        <v>0</v>
      </c>
      <c r="BP1978" s="12">
        <v>0.39091604442612798</v>
      </c>
      <c r="BQ1978" s="12">
        <v>2.47167283291</v>
      </c>
    </row>
    <row r="1979" spans="1:69" x14ac:dyDescent="0.35">
      <c r="A1979" s="5" t="s">
        <v>548</v>
      </c>
      <c r="B1979" s="5">
        <v>3</v>
      </c>
      <c r="C1979" s="5" t="s">
        <v>540</v>
      </c>
      <c r="D1979" s="5" t="s">
        <v>549</v>
      </c>
      <c r="E1979" s="24">
        <v>1</v>
      </c>
      <c r="F1979" s="23">
        <v>2030</v>
      </c>
      <c r="G1979" s="12"/>
      <c r="H1979" s="12"/>
      <c r="I1979" s="12"/>
      <c r="J1979" s="12"/>
      <c r="K1979" s="12"/>
      <c r="L1979" s="12"/>
      <c r="M1979" s="12"/>
      <c r="N1979" s="12"/>
      <c r="O1979" s="12"/>
      <c r="P1979" s="12"/>
      <c r="Q1979" s="12"/>
      <c r="R1979" s="12"/>
      <c r="S1979" s="12"/>
      <c r="T1979" s="12"/>
      <c r="U1979" s="12"/>
      <c r="V1979" s="12"/>
      <c r="W1979" s="12"/>
      <c r="X1979" s="12"/>
      <c r="Y1979" s="12">
        <v>12.35122224</v>
      </c>
      <c r="Z1979" s="12">
        <v>9.8866078710000007</v>
      </c>
      <c r="AA1979" s="12">
        <v>2.916076495</v>
      </c>
      <c r="AB1979" s="12">
        <v>4.9077562170000002</v>
      </c>
      <c r="AC1979" s="12">
        <v>9.4037600000000006E-3</v>
      </c>
      <c r="AD1979" s="12">
        <v>6.4930719999999999E-3</v>
      </c>
      <c r="AE1979" s="12">
        <v>2.9106879999999998E-3</v>
      </c>
      <c r="AF1979" s="12">
        <v>2.0533714000000001</v>
      </c>
      <c r="AG1979" s="12">
        <v>2.4740181240000001</v>
      </c>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v>12.351222235178501</v>
      </c>
      <c r="BJ1979" s="12">
        <v>9.8866078712350394</v>
      </c>
      <c r="BK1979" s="12">
        <v>2.9160764949507598</v>
      </c>
      <c r="BL1979" s="12">
        <v>4.9077562165861401</v>
      </c>
      <c r="BM1979" s="12">
        <v>9.4037600375316398E-3</v>
      </c>
      <c r="BN1979" s="12">
        <v>6.4930724068670799E-3</v>
      </c>
      <c r="BO1979" s="12">
        <v>2.91068763066455E-3</v>
      </c>
      <c r="BP1979" s="12">
        <v>2.0533713996606102</v>
      </c>
      <c r="BQ1979" s="12">
        <v>2.4740181239810699</v>
      </c>
    </row>
    <row r="1980" spans="1:69" x14ac:dyDescent="0.35">
      <c r="A1980" s="5" t="s">
        <v>548</v>
      </c>
      <c r="B1980" s="5">
        <v>3</v>
      </c>
      <c r="C1980" s="5" t="s">
        <v>540</v>
      </c>
      <c r="D1980" s="5" t="s">
        <v>549</v>
      </c>
      <c r="E1980" s="24">
        <v>2</v>
      </c>
      <c r="F1980" s="23">
        <v>2030</v>
      </c>
      <c r="G1980" s="12"/>
      <c r="H1980" s="12"/>
      <c r="I1980" s="12"/>
      <c r="J1980" s="12"/>
      <c r="K1980" s="12"/>
      <c r="L1980" s="12"/>
      <c r="M1980" s="12"/>
      <c r="N1980" s="12"/>
      <c r="O1980" s="12"/>
      <c r="P1980" s="12"/>
      <c r="Q1980" s="12"/>
      <c r="R1980" s="12"/>
      <c r="S1980" s="12"/>
      <c r="T1980" s="12"/>
      <c r="U1980" s="12"/>
      <c r="V1980" s="12"/>
      <c r="W1980" s="12"/>
      <c r="X1980" s="12"/>
      <c r="Y1980" s="12">
        <v>13.71965236</v>
      </c>
      <c r="Z1980" s="12">
        <v>11.255038000000001</v>
      </c>
      <c r="AA1980" s="12">
        <v>4.2845066230000004</v>
      </c>
      <c r="AB1980" s="12">
        <v>4.9077562170000002</v>
      </c>
      <c r="AC1980" s="12">
        <v>9.4037600000000006E-3</v>
      </c>
      <c r="AD1980" s="12">
        <v>6.4930719999999999E-3</v>
      </c>
      <c r="AE1980" s="12">
        <v>2.9106879999999998E-3</v>
      </c>
      <c r="AF1980" s="12">
        <v>2.0533714000000001</v>
      </c>
      <c r="AG1980" s="12">
        <v>2.4740181240000001</v>
      </c>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v>13.719652363264499</v>
      </c>
      <c r="BJ1980" s="12">
        <v>11.2550379993209</v>
      </c>
      <c r="BK1980" s="12">
        <v>4.2845066230366697</v>
      </c>
      <c r="BL1980" s="12">
        <v>4.9077562165861401</v>
      </c>
      <c r="BM1980" s="12">
        <v>9.4037600375316398E-3</v>
      </c>
      <c r="BN1980" s="12">
        <v>6.4930724068670799E-3</v>
      </c>
      <c r="BO1980" s="12">
        <v>2.91068763066455E-3</v>
      </c>
      <c r="BP1980" s="12">
        <v>2.0533713996606102</v>
      </c>
      <c r="BQ1980" s="12">
        <v>2.4740181239810699</v>
      </c>
    </row>
    <row r="1981" spans="1:69" x14ac:dyDescent="0.35">
      <c r="A1981" s="5" t="s">
        <v>548</v>
      </c>
      <c r="B1981" s="5">
        <v>3</v>
      </c>
      <c r="C1981" s="5" t="s">
        <v>540</v>
      </c>
      <c r="D1981" s="5" t="s">
        <v>549</v>
      </c>
      <c r="E1981" s="24">
        <v>3</v>
      </c>
      <c r="F1981" s="23">
        <v>2030</v>
      </c>
      <c r="G1981" s="12"/>
      <c r="H1981" s="12"/>
      <c r="I1981" s="12"/>
      <c r="J1981" s="12"/>
      <c r="K1981" s="12"/>
      <c r="L1981" s="12"/>
      <c r="M1981" s="12"/>
      <c r="N1981" s="12"/>
      <c r="O1981" s="12"/>
      <c r="P1981" s="12"/>
      <c r="Q1981" s="12"/>
      <c r="R1981" s="12"/>
      <c r="S1981" s="12"/>
      <c r="T1981" s="12"/>
      <c r="U1981" s="12"/>
      <c r="V1981" s="12"/>
      <c r="W1981" s="12"/>
      <c r="X1981" s="12"/>
      <c r="Y1981" s="12">
        <v>12.592954430000001</v>
      </c>
      <c r="Z1981" s="12">
        <v>10.12834007</v>
      </c>
      <c r="AA1981" s="12">
        <v>3.1578086910000001</v>
      </c>
      <c r="AB1981" s="12">
        <v>4.9077562170000002</v>
      </c>
      <c r="AC1981" s="12">
        <v>9.4037600000000006E-3</v>
      </c>
      <c r="AD1981" s="12">
        <v>6.4930719999999999E-3</v>
      </c>
      <c r="AE1981" s="12">
        <v>2.9106879999999998E-3</v>
      </c>
      <c r="AF1981" s="12">
        <v>2.0533714000000001</v>
      </c>
      <c r="AG1981" s="12">
        <v>2.4740181240000001</v>
      </c>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v>12.5929544311618</v>
      </c>
      <c r="BJ1981" s="12">
        <v>10.1283400672183</v>
      </c>
      <c r="BK1981" s="12">
        <v>3.1578086909340599</v>
      </c>
      <c r="BL1981" s="12">
        <v>4.9077562165861401</v>
      </c>
      <c r="BM1981" s="12">
        <v>9.4037600375316398E-3</v>
      </c>
      <c r="BN1981" s="12">
        <v>6.4930724068670799E-3</v>
      </c>
      <c r="BO1981" s="12">
        <v>2.91068763066455E-3</v>
      </c>
      <c r="BP1981" s="12">
        <v>2.0533713996606102</v>
      </c>
      <c r="BQ1981" s="12">
        <v>2.4740181239810699</v>
      </c>
    </row>
    <row r="1982" spans="1:69" x14ac:dyDescent="0.35">
      <c r="A1982" s="5" t="s">
        <v>548</v>
      </c>
      <c r="B1982" s="5">
        <v>3</v>
      </c>
      <c r="C1982" s="5" t="s">
        <v>540</v>
      </c>
      <c r="D1982" s="5" t="s">
        <v>549</v>
      </c>
      <c r="E1982" s="24">
        <v>4</v>
      </c>
      <c r="F1982" s="23">
        <v>2030</v>
      </c>
      <c r="G1982" s="12"/>
      <c r="H1982" s="12"/>
      <c r="I1982" s="12"/>
      <c r="J1982" s="12"/>
      <c r="K1982" s="12"/>
      <c r="L1982" s="12"/>
      <c r="M1982" s="12"/>
      <c r="N1982" s="12"/>
      <c r="O1982" s="12"/>
      <c r="P1982" s="12"/>
      <c r="Q1982" s="12"/>
      <c r="R1982" s="12"/>
      <c r="S1982" s="12"/>
      <c r="T1982" s="12"/>
      <c r="U1982" s="12"/>
      <c r="V1982" s="12"/>
      <c r="W1982" s="12"/>
      <c r="X1982" s="12"/>
      <c r="Y1982" s="12">
        <v>13.961384560000001</v>
      </c>
      <c r="Z1982" s="12">
        <v>11.4967702</v>
      </c>
      <c r="AA1982" s="12">
        <v>4.5262388189999996</v>
      </c>
      <c r="AB1982" s="12">
        <v>4.9077562170000002</v>
      </c>
      <c r="AC1982" s="12">
        <v>9.4037600000000006E-3</v>
      </c>
      <c r="AD1982" s="12">
        <v>6.4930719999999999E-3</v>
      </c>
      <c r="AE1982" s="12">
        <v>2.9106879999999998E-3</v>
      </c>
      <c r="AF1982" s="12">
        <v>2.0533714000000001</v>
      </c>
      <c r="AG1982" s="12">
        <v>2.4740181240000001</v>
      </c>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v>13.961384559247699</v>
      </c>
      <c r="BJ1982" s="12">
        <v>11.496770195304199</v>
      </c>
      <c r="BK1982" s="12">
        <v>4.5262388190199596</v>
      </c>
      <c r="BL1982" s="12">
        <v>4.9077562165861401</v>
      </c>
      <c r="BM1982" s="12">
        <v>9.4037600375316398E-3</v>
      </c>
      <c r="BN1982" s="12">
        <v>6.4930724068670799E-3</v>
      </c>
      <c r="BO1982" s="12">
        <v>2.91068763066455E-3</v>
      </c>
      <c r="BP1982" s="12">
        <v>2.0533713996606102</v>
      </c>
      <c r="BQ1982" s="12">
        <v>2.4740181239810699</v>
      </c>
    </row>
    <row r="1983" spans="1:69" x14ac:dyDescent="0.35">
      <c r="A1983" s="5" t="s">
        <v>548</v>
      </c>
      <c r="B1983" s="5">
        <v>3</v>
      </c>
      <c r="C1983" s="5" t="s">
        <v>540</v>
      </c>
      <c r="D1983" s="5" t="s">
        <v>549</v>
      </c>
      <c r="E1983" s="24">
        <v>5</v>
      </c>
      <c r="F1983" s="23">
        <v>2050</v>
      </c>
      <c r="G1983" s="12"/>
      <c r="H1983" s="12"/>
      <c r="I1983" s="12"/>
      <c r="J1983" s="12"/>
      <c r="K1983" s="12"/>
      <c r="L1983" s="12"/>
      <c r="M1983" s="12"/>
      <c r="N1983" s="12"/>
      <c r="O1983" s="12"/>
      <c r="P1983" s="12"/>
      <c r="Q1983" s="12"/>
      <c r="R1983" s="12"/>
      <c r="S1983" s="12"/>
      <c r="T1983" s="12"/>
      <c r="U1983" s="12"/>
      <c r="V1983" s="12"/>
      <c r="W1983" s="12"/>
      <c r="X1983" s="12"/>
      <c r="Y1983" s="12">
        <v>11.82353443</v>
      </c>
      <c r="Z1983" s="12">
        <v>9.4018531959999994</v>
      </c>
      <c r="AA1983" s="12">
        <v>4.0505523830000003</v>
      </c>
      <c r="AB1983" s="12">
        <v>4.9077562170000002</v>
      </c>
      <c r="AC1983" s="12">
        <v>6.6604975999999996E-2</v>
      </c>
      <c r="AD1983" s="12">
        <v>4.5989149999999999E-2</v>
      </c>
      <c r="AE1983" s="12">
        <v>2.0615826E-2</v>
      </c>
      <c r="AF1983" s="12">
        <v>0.376939621</v>
      </c>
      <c r="AG1983" s="12">
        <v>2.4882862050000001</v>
      </c>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v>11.8235344257376</v>
      </c>
      <c r="BJ1983" s="12">
        <v>9.4018531961159901</v>
      </c>
      <c r="BK1983" s="12">
        <v>4.0505523833499799</v>
      </c>
      <c r="BL1983" s="12">
        <v>4.9077562165861401</v>
      </c>
      <c r="BM1983" s="12">
        <v>6.6604975552453399E-2</v>
      </c>
      <c r="BN1983" s="12">
        <v>4.5989149786217799E-2</v>
      </c>
      <c r="BO1983" s="12">
        <v>2.0615825766235499E-2</v>
      </c>
      <c r="BP1983" s="12">
        <v>0.37693962062741398</v>
      </c>
      <c r="BQ1983" s="12">
        <v>2.4882862051740702</v>
      </c>
    </row>
    <row r="1984" spans="1:69" x14ac:dyDescent="0.35">
      <c r="A1984" s="5" t="s">
        <v>548</v>
      </c>
      <c r="B1984" s="5">
        <v>3</v>
      </c>
      <c r="C1984" s="5" t="s">
        <v>540</v>
      </c>
      <c r="D1984" s="5" t="s">
        <v>549</v>
      </c>
      <c r="E1984" s="24">
        <v>6</v>
      </c>
      <c r="F1984" s="23">
        <v>2050</v>
      </c>
      <c r="G1984" s="12"/>
      <c r="H1984" s="12"/>
      <c r="I1984" s="12"/>
      <c r="J1984" s="12"/>
      <c r="K1984" s="12"/>
      <c r="L1984" s="12"/>
      <c r="M1984" s="12"/>
      <c r="N1984" s="12"/>
      <c r="O1984" s="12"/>
      <c r="P1984" s="12"/>
      <c r="Q1984" s="12"/>
      <c r="R1984" s="12"/>
      <c r="S1984" s="12"/>
      <c r="T1984" s="12"/>
      <c r="U1984" s="12"/>
      <c r="V1984" s="12"/>
      <c r="W1984" s="12"/>
      <c r="X1984" s="12"/>
      <c r="Y1984" s="12">
        <v>12.04838011</v>
      </c>
      <c r="Z1984" s="12">
        <v>9.6266988849999997</v>
      </c>
      <c r="AA1984" s="12">
        <v>4.2753980719999998</v>
      </c>
      <c r="AB1984" s="12">
        <v>4.9077562170000002</v>
      </c>
      <c r="AC1984" s="12">
        <v>6.6604975999999996E-2</v>
      </c>
      <c r="AD1984" s="12">
        <v>4.5989149999999999E-2</v>
      </c>
      <c r="AE1984" s="12">
        <v>2.0615826E-2</v>
      </c>
      <c r="AF1984" s="12">
        <v>0.376939621</v>
      </c>
      <c r="AG1984" s="12">
        <v>2.4882862050000001</v>
      </c>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v>12.0483801148604</v>
      </c>
      <c r="BJ1984" s="12">
        <v>9.62669888523879</v>
      </c>
      <c r="BK1984" s="12">
        <v>4.2753980724727798</v>
      </c>
      <c r="BL1984" s="12">
        <v>4.9077562165861401</v>
      </c>
      <c r="BM1984" s="12">
        <v>6.6604975552453399E-2</v>
      </c>
      <c r="BN1984" s="12">
        <v>4.5989149786217799E-2</v>
      </c>
      <c r="BO1984" s="12">
        <v>2.0615825766235499E-2</v>
      </c>
      <c r="BP1984" s="12">
        <v>0.37693962062741398</v>
      </c>
      <c r="BQ1984" s="12">
        <v>2.4882862051740702</v>
      </c>
    </row>
    <row r="1985" spans="1:69" x14ac:dyDescent="0.35">
      <c r="A1985" s="5" t="s">
        <v>548</v>
      </c>
      <c r="B1985" s="5">
        <v>3</v>
      </c>
      <c r="C1985" s="5" t="s">
        <v>540</v>
      </c>
      <c r="D1985" s="5" t="s">
        <v>549</v>
      </c>
      <c r="E1985" s="24">
        <v>7</v>
      </c>
      <c r="F1985" s="23">
        <v>2050</v>
      </c>
      <c r="G1985" s="12"/>
      <c r="H1985" s="12"/>
      <c r="I1985" s="12"/>
      <c r="J1985" s="12"/>
      <c r="K1985" s="12"/>
      <c r="L1985" s="12"/>
      <c r="M1985" s="12"/>
      <c r="N1985" s="12"/>
      <c r="O1985" s="12"/>
      <c r="P1985" s="12"/>
      <c r="Q1985" s="12"/>
      <c r="R1985" s="12"/>
      <c r="S1985" s="12"/>
      <c r="T1985" s="12"/>
      <c r="U1985" s="12"/>
      <c r="V1985" s="12"/>
      <c r="W1985" s="12"/>
      <c r="X1985" s="12"/>
      <c r="Y1985" s="12">
        <v>12.57455682</v>
      </c>
      <c r="Z1985" s="12">
        <v>10.152875590000001</v>
      </c>
      <c r="AA1985" s="12">
        <v>4.8015747810000002</v>
      </c>
      <c r="AB1985" s="12">
        <v>4.9077562170000002</v>
      </c>
      <c r="AC1985" s="12">
        <v>6.6604975999999996E-2</v>
      </c>
      <c r="AD1985" s="12">
        <v>4.5989149999999999E-2</v>
      </c>
      <c r="AE1985" s="12">
        <v>2.0615826E-2</v>
      </c>
      <c r="AF1985" s="12">
        <v>0.376939621</v>
      </c>
      <c r="AG1985" s="12">
        <v>2.4882862050000001</v>
      </c>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v>12.5745568235885</v>
      </c>
      <c r="BJ1985" s="12">
        <v>10.1528755939669</v>
      </c>
      <c r="BK1985" s="12">
        <v>4.8015747812009302</v>
      </c>
      <c r="BL1985" s="12">
        <v>4.9077562165861401</v>
      </c>
      <c r="BM1985" s="12">
        <v>6.6604975552453399E-2</v>
      </c>
      <c r="BN1985" s="12">
        <v>4.5989149786217799E-2</v>
      </c>
      <c r="BO1985" s="12">
        <v>2.0615825766235499E-2</v>
      </c>
      <c r="BP1985" s="12">
        <v>0.37693962062741398</v>
      </c>
      <c r="BQ1985" s="12">
        <v>2.4882862051740702</v>
      </c>
    </row>
    <row r="1986" spans="1:69" x14ac:dyDescent="0.35">
      <c r="A1986" s="5" t="s">
        <v>548</v>
      </c>
      <c r="B1986" s="5">
        <v>3</v>
      </c>
      <c r="C1986" s="5" t="s">
        <v>540</v>
      </c>
      <c r="D1986" s="5" t="s">
        <v>549</v>
      </c>
      <c r="E1986" s="24">
        <v>8</v>
      </c>
      <c r="F1986" s="23">
        <v>2050</v>
      </c>
      <c r="G1986" s="12"/>
      <c r="H1986" s="12"/>
      <c r="I1986" s="12"/>
      <c r="J1986" s="12"/>
      <c r="K1986" s="12"/>
      <c r="L1986" s="12"/>
      <c r="M1986" s="12"/>
      <c r="N1986" s="12"/>
      <c r="O1986" s="12"/>
      <c r="P1986" s="12"/>
      <c r="Q1986" s="12"/>
      <c r="R1986" s="12"/>
      <c r="S1986" s="12"/>
      <c r="T1986" s="12"/>
      <c r="U1986" s="12"/>
      <c r="V1986" s="12"/>
      <c r="W1986" s="12"/>
      <c r="X1986" s="12"/>
      <c r="Y1986" s="12">
        <v>12.79940251</v>
      </c>
      <c r="Z1986" s="12">
        <v>10.377721279999999</v>
      </c>
      <c r="AA1986" s="12">
        <v>5.0264204699999997</v>
      </c>
      <c r="AB1986" s="12">
        <v>4.9077562170000002</v>
      </c>
      <c r="AC1986" s="12">
        <v>6.6604975999999996E-2</v>
      </c>
      <c r="AD1986" s="12">
        <v>4.5989149999999999E-2</v>
      </c>
      <c r="AE1986" s="12">
        <v>2.0615826E-2</v>
      </c>
      <c r="AF1986" s="12">
        <v>0.376939621</v>
      </c>
      <c r="AG1986" s="12">
        <v>2.4882862050000001</v>
      </c>
      <c r="AH1986" s="12"/>
      <c r="AI1986" s="12"/>
      <c r="AJ1986" s="12"/>
      <c r="AK1986" s="12"/>
      <c r="AL1986" s="12"/>
      <c r="AM1986" s="12"/>
      <c r="AN1986" s="12"/>
      <c r="AO1986" s="12"/>
      <c r="AP1986" s="12"/>
      <c r="AQ1986" s="12"/>
      <c r="AR1986" s="12"/>
      <c r="AS1986" s="12"/>
      <c r="AT1986" s="12"/>
      <c r="AU1986" s="12"/>
      <c r="AV1986" s="12"/>
      <c r="AW1986" s="12"/>
      <c r="AX1986" s="12"/>
      <c r="AY1986" s="12"/>
      <c r="AZ1986" s="12"/>
      <c r="BA1986" s="12"/>
      <c r="BB1986" s="12"/>
      <c r="BC1986" s="12"/>
      <c r="BD1986" s="12"/>
      <c r="BE1986" s="12"/>
      <c r="BF1986" s="12"/>
      <c r="BG1986" s="12"/>
      <c r="BH1986" s="12"/>
      <c r="BI1986" s="12">
        <v>12.7994025127113</v>
      </c>
      <c r="BJ1986" s="12">
        <v>10.3777212830897</v>
      </c>
      <c r="BK1986" s="12">
        <v>5.0264204703237301</v>
      </c>
      <c r="BL1986" s="12">
        <v>4.9077562165861401</v>
      </c>
      <c r="BM1986" s="12">
        <v>6.6604975552453399E-2</v>
      </c>
      <c r="BN1986" s="12">
        <v>4.5989149786217799E-2</v>
      </c>
      <c r="BO1986" s="12">
        <v>2.0615825766235499E-2</v>
      </c>
      <c r="BP1986" s="12">
        <v>0.37693962062741398</v>
      </c>
      <c r="BQ1986" s="12">
        <v>2.4882862051740702</v>
      </c>
    </row>
    <row r="1987" spans="1:69" x14ac:dyDescent="0.35">
      <c r="A1987" s="5" t="s">
        <v>550</v>
      </c>
      <c r="B1987" s="5">
        <v>3</v>
      </c>
      <c r="C1987" s="5" t="s">
        <v>540</v>
      </c>
      <c r="D1987" s="5" t="s">
        <v>551</v>
      </c>
      <c r="E1987" s="24">
        <v>0</v>
      </c>
      <c r="F1987" s="23">
        <v>2018</v>
      </c>
      <c r="G1987" s="12"/>
      <c r="H1987" s="12"/>
      <c r="I1987" s="12"/>
      <c r="J1987" s="12"/>
      <c r="K1987" s="12"/>
      <c r="L1987" s="12"/>
      <c r="M1987" s="12"/>
      <c r="N1987" s="12"/>
      <c r="O1987" s="12"/>
      <c r="P1987" s="12">
        <v>21.032490469999999</v>
      </c>
      <c r="Q1987" s="12">
        <v>19.899918419999999</v>
      </c>
      <c r="R1987" s="12">
        <v>6.4365618930000004</v>
      </c>
      <c r="S1987" s="12">
        <v>8.7990986370000002</v>
      </c>
      <c r="T1987" s="12">
        <v>0</v>
      </c>
      <c r="U1987" s="12">
        <v>0</v>
      </c>
      <c r="V1987" s="12">
        <v>0</v>
      </c>
      <c r="W1987" s="12">
        <v>4.66425789</v>
      </c>
      <c r="X1987" s="12">
        <v>1.132572052</v>
      </c>
      <c r="Y1987" s="12"/>
      <c r="Z1987" s="12"/>
      <c r="AA1987" s="12"/>
      <c r="AB1987" s="12"/>
      <c r="AC1987" s="12"/>
      <c r="AD1987" s="12"/>
      <c r="AE1987" s="12"/>
      <c r="AF1987" s="12"/>
      <c r="AG1987" s="12"/>
      <c r="AH1987" s="12"/>
      <c r="AI1987" s="12"/>
      <c r="AJ1987" s="12"/>
      <c r="AK1987" s="12"/>
      <c r="AL1987" s="12"/>
      <c r="AM1987" s="12"/>
      <c r="AN1987" s="12"/>
      <c r="AO1987" s="12"/>
      <c r="AP1987" s="12"/>
      <c r="AQ1987" s="12"/>
      <c r="AR1987" s="12"/>
      <c r="AS1987" s="12"/>
      <c r="AT1987" s="12"/>
      <c r="AU1987" s="12"/>
      <c r="AV1987" s="12"/>
      <c r="AW1987" s="12"/>
      <c r="AX1987" s="12"/>
      <c r="AY1987" s="12"/>
      <c r="AZ1987" s="12"/>
      <c r="BA1987" s="12"/>
      <c r="BB1987" s="12"/>
      <c r="BC1987" s="12"/>
      <c r="BD1987" s="12"/>
      <c r="BE1987" s="12"/>
      <c r="BF1987" s="12"/>
      <c r="BG1987" s="12"/>
      <c r="BH1987" s="12"/>
      <c r="BI1987" s="12">
        <v>21.032490472294999</v>
      </c>
      <c r="BJ1987" s="12">
        <v>19.899918420395</v>
      </c>
      <c r="BK1987" s="12">
        <v>6.4365618926472399</v>
      </c>
      <c r="BL1987" s="12">
        <v>8.7990986372725999</v>
      </c>
      <c r="BM1987" s="12">
        <v>0</v>
      </c>
      <c r="BN1987" s="12">
        <v>0</v>
      </c>
      <c r="BO1987" s="12">
        <v>0</v>
      </c>
      <c r="BP1987" s="12">
        <v>4.6642578904751399</v>
      </c>
      <c r="BQ1987" s="12">
        <v>1.1325720519</v>
      </c>
    </row>
    <row r="1988" spans="1:69" x14ac:dyDescent="0.35">
      <c r="A1988" s="5" t="s">
        <v>550</v>
      </c>
      <c r="B1988" s="5">
        <v>3</v>
      </c>
      <c r="C1988" s="5" t="s">
        <v>540</v>
      </c>
      <c r="D1988" s="5" t="s">
        <v>551</v>
      </c>
      <c r="E1988" s="24">
        <v>1</v>
      </c>
      <c r="F1988" s="23">
        <v>2030</v>
      </c>
      <c r="G1988" s="12"/>
      <c r="H1988" s="12"/>
      <c r="I1988" s="12"/>
      <c r="J1988" s="12"/>
      <c r="K1988" s="12"/>
      <c r="L1988" s="12"/>
      <c r="M1988" s="12"/>
      <c r="N1988" s="12"/>
      <c r="O1988" s="12"/>
      <c r="P1988" s="12">
        <v>40.284533320000001</v>
      </c>
      <c r="Q1988" s="12">
        <v>39.803173379999997</v>
      </c>
      <c r="R1988" s="12">
        <v>5.1499469209999997</v>
      </c>
      <c r="S1988" s="12">
        <v>9.0046463699999997</v>
      </c>
      <c r="T1988" s="12">
        <v>1.1494207400000001</v>
      </c>
      <c r="U1988" s="12">
        <v>0.77519073199999999</v>
      </c>
      <c r="V1988" s="12">
        <v>0.37423000899999997</v>
      </c>
      <c r="W1988" s="12">
        <v>24.499159349999999</v>
      </c>
      <c r="X1988" s="12">
        <v>1.6307806819999999</v>
      </c>
      <c r="Y1988" s="12"/>
      <c r="Z1988" s="12"/>
      <c r="AA1988" s="12"/>
      <c r="AB1988" s="12"/>
      <c r="AC1988" s="12"/>
      <c r="AD1988" s="12"/>
      <c r="AE1988" s="12"/>
      <c r="AF1988" s="12"/>
      <c r="AG1988" s="12"/>
      <c r="AH1988" s="12"/>
      <c r="AI1988" s="12"/>
      <c r="AJ1988" s="12"/>
      <c r="AK1988" s="12"/>
      <c r="AL1988" s="12"/>
      <c r="AM1988" s="12"/>
      <c r="AN1988" s="12"/>
      <c r="AO1988" s="12"/>
      <c r="AP1988" s="12"/>
      <c r="AQ1988" s="12"/>
      <c r="AR1988" s="12"/>
      <c r="AS1988" s="12"/>
      <c r="AT1988" s="12"/>
      <c r="AU1988" s="12"/>
      <c r="AV1988" s="12"/>
      <c r="AW1988" s="12"/>
      <c r="AX1988" s="12"/>
      <c r="AY1988" s="12"/>
      <c r="AZ1988" s="12"/>
      <c r="BA1988" s="12"/>
      <c r="BB1988" s="12"/>
      <c r="BC1988" s="12"/>
      <c r="BD1988" s="12"/>
      <c r="BE1988" s="12"/>
      <c r="BF1988" s="12"/>
      <c r="BG1988" s="12"/>
      <c r="BH1988" s="12"/>
      <c r="BI1988" s="12">
        <v>40.284533319390199</v>
      </c>
      <c r="BJ1988" s="12">
        <v>39.8031733778827</v>
      </c>
      <c r="BK1988" s="12">
        <v>5.1499469207953101</v>
      </c>
      <c r="BL1988" s="12">
        <v>9.0046463702825097</v>
      </c>
      <c r="BM1988" s="12">
        <v>1.1494207403988399</v>
      </c>
      <c r="BN1988" s="12">
        <v>0.77519073189689303</v>
      </c>
      <c r="BO1988" s="12">
        <v>0.37423000850194799</v>
      </c>
      <c r="BP1988" s="12">
        <v>24.499159346406099</v>
      </c>
      <c r="BQ1988" s="12">
        <v>1.6307806819063599</v>
      </c>
    </row>
    <row r="1989" spans="1:69" x14ac:dyDescent="0.35">
      <c r="A1989" s="5" t="s">
        <v>550</v>
      </c>
      <c r="B1989" s="5">
        <v>3</v>
      </c>
      <c r="C1989" s="5" t="s">
        <v>540</v>
      </c>
      <c r="D1989" s="5" t="s">
        <v>551</v>
      </c>
      <c r="E1989" s="24">
        <v>2</v>
      </c>
      <c r="F1989" s="23">
        <v>2030</v>
      </c>
      <c r="G1989" s="12"/>
      <c r="H1989" s="12"/>
      <c r="I1989" s="12"/>
      <c r="J1989" s="12"/>
      <c r="K1989" s="12"/>
      <c r="L1989" s="12"/>
      <c r="M1989" s="12"/>
      <c r="N1989" s="12"/>
      <c r="O1989" s="12"/>
      <c r="P1989" s="12">
        <v>40.296893879999999</v>
      </c>
      <c r="Q1989" s="12">
        <v>39.815533940000002</v>
      </c>
      <c r="R1989" s="12">
        <v>5.1623074799999999</v>
      </c>
      <c r="S1989" s="12">
        <v>9.0046463699999997</v>
      </c>
      <c r="T1989" s="12">
        <v>1.1494207400000001</v>
      </c>
      <c r="U1989" s="12">
        <v>0.77519073199999999</v>
      </c>
      <c r="V1989" s="12">
        <v>0.37423000899999997</v>
      </c>
      <c r="W1989" s="12">
        <v>24.499159349999999</v>
      </c>
      <c r="X1989" s="12">
        <v>1.6307806819999999</v>
      </c>
      <c r="Y1989" s="12"/>
      <c r="Z1989" s="12"/>
      <c r="AA1989" s="12"/>
      <c r="AB1989" s="12"/>
      <c r="AC1989" s="12"/>
      <c r="AD1989" s="12"/>
      <c r="AE1989" s="12"/>
      <c r="AF1989" s="12"/>
      <c r="AG1989" s="12"/>
      <c r="AH1989" s="12"/>
      <c r="AI1989" s="12"/>
      <c r="AJ1989" s="12"/>
      <c r="AK1989" s="12"/>
      <c r="AL1989" s="12"/>
      <c r="AM1989" s="12"/>
      <c r="AN1989" s="12"/>
      <c r="AO1989" s="12"/>
      <c r="AP1989" s="12"/>
      <c r="AQ1989" s="12"/>
      <c r="AR1989" s="12"/>
      <c r="AS1989" s="12"/>
      <c r="AT1989" s="12"/>
      <c r="AU1989" s="12"/>
      <c r="AV1989" s="12"/>
      <c r="AW1989" s="12"/>
      <c r="AX1989" s="12"/>
      <c r="AY1989" s="12"/>
      <c r="AZ1989" s="12"/>
      <c r="BA1989" s="12"/>
      <c r="BB1989" s="12"/>
      <c r="BC1989" s="12"/>
      <c r="BD1989" s="12"/>
      <c r="BE1989" s="12"/>
      <c r="BF1989" s="12"/>
      <c r="BG1989" s="12"/>
      <c r="BH1989" s="12"/>
      <c r="BI1989" s="12">
        <v>40.296893878312297</v>
      </c>
      <c r="BJ1989" s="12">
        <v>39.815533936804698</v>
      </c>
      <c r="BK1989" s="12">
        <v>5.1623074797173096</v>
      </c>
      <c r="BL1989" s="12">
        <v>9.0046463702825097</v>
      </c>
      <c r="BM1989" s="12">
        <v>1.1494207403988399</v>
      </c>
      <c r="BN1989" s="12">
        <v>0.77519073189689303</v>
      </c>
      <c r="BO1989" s="12">
        <v>0.37423000850194799</v>
      </c>
      <c r="BP1989" s="12">
        <v>24.499159346406099</v>
      </c>
      <c r="BQ1989" s="12">
        <v>1.6307806819063599</v>
      </c>
    </row>
    <row r="1990" spans="1:69" x14ac:dyDescent="0.35">
      <c r="A1990" s="5" t="s">
        <v>550</v>
      </c>
      <c r="B1990" s="5">
        <v>3</v>
      </c>
      <c r="C1990" s="5" t="s">
        <v>540</v>
      </c>
      <c r="D1990" s="5" t="s">
        <v>551</v>
      </c>
      <c r="E1990" s="24">
        <v>3</v>
      </c>
      <c r="F1990" s="23">
        <v>2030</v>
      </c>
      <c r="G1990" s="12"/>
      <c r="H1990" s="12"/>
      <c r="I1990" s="12"/>
      <c r="J1990" s="12"/>
      <c r="K1990" s="12"/>
      <c r="L1990" s="12"/>
      <c r="M1990" s="12"/>
      <c r="N1990" s="12"/>
      <c r="O1990" s="12"/>
      <c r="P1990" s="12">
        <v>40.284533320000001</v>
      </c>
      <c r="Q1990" s="12">
        <v>39.803173379999997</v>
      </c>
      <c r="R1990" s="12">
        <v>5.1499469209999997</v>
      </c>
      <c r="S1990" s="12">
        <v>9.0046463699999997</v>
      </c>
      <c r="T1990" s="12">
        <v>1.1494207400000001</v>
      </c>
      <c r="U1990" s="12">
        <v>0.77519073199999999</v>
      </c>
      <c r="V1990" s="12">
        <v>0.37423000899999997</v>
      </c>
      <c r="W1990" s="12">
        <v>24.499159349999999</v>
      </c>
      <c r="X1990" s="12">
        <v>1.6307806819999999</v>
      </c>
      <c r="Y1990" s="12"/>
      <c r="Z1990" s="12"/>
      <c r="AA1990" s="12"/>
      <c r="AB1990" s="12"/>
      <c r="AC1990" s="12"/>
      <c r="AD1990" s="12"/>
      <c r="AE1990" s="12"/>
      <c r="AF1990" s="12"/>
      <c r="AG1990" s="12"/>
      <c r="AH1990" s="12"/>
      <c r="AI1990" s="12"/>
      <c r="AJ1990" s="12"/>
      <c r="AK1990" s="12"/>
      <c r="AL1990" s="12"/>
      <c r="AM1990" s="12"/>
      <c r="AN1990" s="12"/>
      <c r="AO1990" s="12"/>
      <c r="AP1990" s="12"/>
      <c r="AQ1990" s="12"/>
      <c r="AR1990" s="12"/>
      <c r="AS1990" s="12"/>
      <c r="AT1990" s="12"/>
      <c r="AU1990" s="12"/>
      <c r="AV1990" s="12"/>
      <c r="AW1990" s="12"/>
      <c r="AX1990" s="12"/>
      <c r="AY1990" s="12"/>
      <c r="AZ1990" s="12"/>
      <c r="BA1990" s="12"/>
      <c r="BB1990" s="12"/>
      <c r="BC1990" s="12"/>
      <c r="BD1990" s="12"/>
      <c r="BE1990" s="12"/>
      <c r="BF1990" s="12"/>
      <c r="BG1990" s="12"/>
      <c r="BH1990" s="12"/>
      <c r="BI1990" s="12">
        <v>40.284533319390199</v>
      </c>
      <c r="BJ1990" s="12">
        <v>39.8031733778827</v>
      </c>
      <c r="BK1990" s="12">
        <v>5.1499469207953101</v>
      </c>
      <c r="BL1990" s="12">
        <v>9.0046463702825097</v>
      </c>
      <c r="BM1990" s="12">
        <v>1.1494207403988399</v>
      </c>
      <c r="BN1990" s="12">
        <v>0.77519073189689303</v>
      </c>
      <c r="BO1990" s="12">
        <v>0.37423000850194799</v>
      </c>
      <c r="BP1990" s="12">
        <v>24.499159346406099</v>
      </c>
      <c r="BQ1990" s="12">
        <v>1.6307806819063599</v>
      </c>
    </row>
    <row r="1991" spans="1:69" x14ac:dyDescent="0.35">
      <c r="A1991" s="5" t="s">
        <v>550</v>
      </c>
      <c r="B1991" s="5">
        <v>3</v>
      </c>
      <c r="C1991" s="5" t="s">
        <v>540</v>
      </c>
      <c r="D1991" s="5" t="s">
        <v>551</v>
      </c>
      <c r="E1991" s="24">
        <v>4</v>
      </c>
      <c r="F1991" s="23">
        <v>2030</v>
      </c>
      <c r="G1991" s="12"/>
      <c r="H1991" s="12"/>
      <c r="I1991" s="12"/>
      <c r="J1991" s="12"/>
      <c r="K1991" s="12"/>
      <c r="L1991" s="12"/>
      <c r="M1991" s="12"/>
      <c r="N1991" s="12"/>
      <c r="O1991" s="12"/>
      <c r="P1991" s="12">
        <v>40.296893879999999</v>
      </c>
      <c r="Q1991" s="12">
        <v>39.815533940000002</v>
      </c>
      <c r="R1991" s="12">
        <v>5.1623074799999999</v>
      </c>
      <c r="S1991" s="12">
        <v>9.0046463699999997</v>
      </c>
      <c r="T1991" s="12">
        <v>1.1494207400000001</v>
      </c>
      <c r="U1991" s="12">
        <v>0.77519073199999999</v>
      </c>
      <c r="V1991" s="12">
        <v>0.37423000899999997</v>
      </c>
      <c r="W1991" s="12">
        <v>24.499159349999999</v>
      </c>
      <c r="X1991" s="12">
        <v>1.6307806819999999</v>
      </c>
      <c r="Y1991" s="12"/>
      <c r="Z1991" s="12"/>
      <c r="AA1991" s="12"/>
      <c r="AB1991" s="12"/>
      <c r="AC1991" s="12"/>
      <c r="AD1991" s="12"/>
      <c r="AE1991" s="12"/>
      <c r="AF1991" s="12"/>
      <c r="AG1991" s="12"/>
      <c r="AH1991" s="12"/>
      <c r="AI1991" s="12"/>
      <c r="AJ1991" s="12"/>
      <c r="AK1991" s="12"/>
      <c r="AL1991" s="12"/>
      <c r="AM1991" s="12"/>
      <c r="AN1991" s="12"/>
      <c r="AO1991" s="12"/>
      <c r="AP1991" s="12"/>
      <c r="AQ1991" s="12"/>
      <c r="AR1991" s="12"/>
      <c r="AS1991" s="12"/>
      <c r="AT1991" s="12"/>
      <c r="AU1991" s="12"/>
      <c r="AV1991" s="12"/>
      <c r="AW1991" s="12"/>
      <c r="AX1991" s="12"/>
      <c r="AY1991" s="12"/>
      <c r="AZ1991" s="12"/>
      <c r="BA1991" s="12"/>
      <c r="BB1991" s="12"/>
      <c r="BC1991" s="12"/>
      <c r="BD1991" s="12"/>
      <c r="BE1991" s="12"/>
      <c r="BF1991" s="12"/>
      <c r="BG1991" s="12"/>
      <c r="BH1991" s="12"/>
      <c r="BI1991" s="12">
        <v>40.296893878312297</v>
      </c>
      <c r="BJ1991" s="12">
        <v>39.815533936804698</v>
      </c>
      <c r="BK1991" s="12">
        <v>5.1623074797173096</v>
      </c>
      <c r="BL1991" s="12">
        <v>9.0046463702825097</v>
      </c>
      <c r="BM1991" s="12">
        <v>1.1494207403988399</v>
      </c>
      <c r="BN1991" s="12">
        <v>0.77519073189689303</v>
      </c>
      <c r="BO1991" s="12">
        <v>0.37423000850194799</v>
      </c>
      <c r="BP1991" s="12">
        <v>24.499159346406099</v>
      </c>
      <c r="BQ1991" s="12">
        <v>1.6307806819063599</v>
      </c>
    </row>
    <row r="1992" spans="1:69" x14ac:dyDescent="0.35">
      <c r="A1992" s="5" t="s">
        <v>550</v>
      </c>
      <c r="B1992" s="5">
        <v>3</v>
      </c>
      <c r="C1992" s="5" t="s">
        <v>540</v>
      </c>
      <c r="D1992" s="5" t="s">
        <v>551</v>
      </c>
      <c r="E1992" s="24">
        <v>5</v>
      </c>
      <c r="F1992" s="23">
        <v>2050</v>
      </c>
      <c r="G1992" s="12"/>
      <c r="H1992" s="12"/>
      <c r="I1992" s="12"/>
      <c r="J1992" s="12"/>
      <c r="K1992" s="12"/>
      <c r="L1992" s="12"/>
      <c r="M1992" s="12"/>
      <c r="N1992" s="12"/>
      <c r="O1992" s="12"/>
      <c r="P1992" s="12">
        <v>26.719338220000001</v>
      </c>
      <c r="Q1992" s="12">
        <v>30.198413460000001</v>
      </c>
      <c r="R1992" s="12">
        <v>7.3150320579999999</v>
      </c>
      <c r="S1992" s="12">
        <v>10.25477429</v>
      </c>
      <c r="T1992" s="12">
        <v>8.1397927130000003</v>
      </c>
      <c r="U1992" s="12">
        <v>5.4896276439999996</v>
      </c>
      <c r="V1992" s="12">
        <v>2.6501650689999998</v>
      </c>
      <c r="W1992" s="12">
        <v>4.488814401</v>
      </c>
      <c r="X1992" s="12">
        <v>4.6607174699999998</v>
      </c>
      <c r="Y1992" s="12"/>
      <c r="Z1992" s="12"/>
      <c r="AA1992" s="12"/>
      <c r="AB1992" s="12"/>
      <c r="AC1992" s="12"/>
      <c r="AD1992" s="12"/>
      <c r="AE1992" s="12"/>
      <c r="AF1992" s="12"/>
      <c r="AG1992" s="12"/>
      <c r="AH1992" s="12"/>
      <c r="AI1992" s="12"/>
      <c r="AJ1992" s="12"/>
      <c r="AK1992" s="12"/>
      <c r="AL1992" s="12"/>
      <c r="AM1992" s="12"/>
      <c r="AN1992" s="12"/>
      <c r="AO1992" s="12"/>
      <c r="AP1992" s="12"/>
      <c r="AQ1992" s="12"/>
      <c r="AR1992" s="12"/>
      <c r="AS1992" s="12"/>
      <c r="AT1992" s="12"/>
      <c r="AU1992" s="12"/>
      <c r="AV1992" s="12"/>
      <c r="AW1992" s="12"/>
      <c r="AX1992" s="12"/>
      <c r="AY1992" s="12"/>
      <c r="AZ1992" s="12"/>
      <c r="BA1992" s="12"/>
      <c r="BB1992" s="12"/>
      <c r="BC1992" s="12"/>
      <c r="BD1992" s="12"/>
      <c r="BE1992" s="12"/>
      <c r="BF1992" s="12"/>
      <c r="BG1992" s="12"/>
      <c r="BH1992" s="12"/>
      <c r="BI1992" s="12">
        <v>26.7193382153113</v>
      </c>
      <c r="BJ1992" s="12">
        <v>30.198413457906302</v>
      </c>
      <c r="BK1992" s="12">
        <v>7.3150320583252402</v>
      </c>
      <c r="BL1992" s="12">
        <v>10.2547742861233</v>
      </c>
      <c r="BM1992" s="12">
        <v>8.1397927128358507</v>
      </c>
      <c r="BN1992" s="12">
        <v>5.4896276435404596</v>
      </c>
      <c r="BO1992" s="12">
        <v>2.6501650692953902</v>
      </c>
      <c r="BP1992" s="12">
        <v>4.4888144006218598</v>
      </c>
      <c r="BQ1992" s="12">
        <v>4.6607174702409004</v>
      </c>
    </row>
    <row r="1993" spans="1:69" x14ac:dyDescent="0.35">
      <c r="A1993" s="5" t="s">
        <v>550</v>
      </c>
      <c r="B1993" s="5">
        <v>3</v>
      </c>
      <c r="C1993" s="5" t="s">
        <v>540</v>
      </c>
      <c r="D1993" s="5" t="s">
        <v>551</v>
      </c>
      <c r="E1993" s="24">
        <v>6</v>
      </c>
      <c r="F1993" s="23">
        <v>2050</v>
      </c>
      <c r="G1993" s="12"/>
      <c r="H1993" s="12"/>
      <c r="I1993" s="12"/>
      <c r="J1993" s="12"/>
      <c r="K1993" s="12"/>
      <c r="L1993" s="12"/>
      <c r="M1993" s="12"/>
      <c r="N1993" s="12"/>
      <c r="O1993" s="12"/>
      <c r="P1993" s="12">
        <v>26.77186184</v>
      </c>
      <c r="Q1993" s="12">
        <v>30.25093708</v>
      </c>
      <c r="R1993" s="12">
        <v>7.3675556799999997</v>
      </c>
      <c r="S1993" s="12">
        <v>10.25477429</v>
      </c>
      <c r="T1993" s="12">
        <v>8.1397927130000003</v>
      </c>
      <c r="U1993" s="12">
        <v>5.4896276439999996</v>
      </c>
      <c r="V1993" s="12">
        <v>2.6501650689999998</v>
      </c>
      <c r="W1993" s="12">
        <v>4.488814401</v>
      </c>
      <c r="X1993" s="12">
        <v>4.6607174699999998</v>
      </c>
      <c r="Y1993" s="12"/>
      <c r="Z1993" s="12"/>
      <c r="AA1993" s="12"/>
      <c r="AB1993" s="12"/>
      <c r="AC1993" s="12"/>
      <c r="AD1993" s="12"/>
      <c r="AE1993" s="12"/>
      <c r="AF1993" s="12"/>
      <c r="AG1993" s="12"/>
      <c r="AH1993" s="12"/>
      <c r="AI1993" s="12"/>
      <c r="AJ1993" s="12"/>
      <c r="AK1993" s="12"/>
      <c r="AL1993" s="12"/>
      <c r="AM1993" s="12"/>
      <c r="AN1993" s="12"/>
      <c r="AO1993" s="12"/>
      <c r="AP1993" s="12"/>
      <c r="AQ1993" s="12"/>
      <c r="AR1993" s="12"/>
      <c r="AS1993" s="12"/>
      <c r="AT1993" s="12"/>
      <c r="AU1993" s="12"/>
      <c r="AV1993" s="12"/>
      <c r="AW1993" s="12"/>
      <c r="AX1993" s="12"/>
      <c r="AY1993" s="12"/>
      <c r="AZ1993" s="12"/>
      <c r="BA1993" s="12"/>
      <c r="BB1993" s="12"/>
      <c r="BC1993" s="12"/>
      <c r="BD1993" s="12"/>
      <c r="BE1993" s="12"/>
      <c r="BF1993" s="12"/>
      <c r="BG1993" s="12"/>
      <c r="BH1993" s="12"/>
      <c r="BI1993" s="12">
        <v>26.771861836792901</v>
      </c>
      <c r="BJ1993" s="12">
        <v>30.250937079387899</v>
      </c>
      <c r="BK1993" s="12">
        <v>7.36755567980682</v>
      </c>
      <c r="BL1993" s="12">
        <v>10.2547742861233</v>
      </c>
      <c r="BM1993" s="12">
        <v>8.1397927128358507</v>
      </c>
      <c r="BN1993" s="12">
        <v>5.4896276435404596</v>
      </c>
      <c r="BO1993" s="12">
        <v>2.6501650692953902</v>
      </c>
      <c r="BP1993" s="12">
        <v>4.4888144006218598</v>
      </c>
      <c r="BQ1993" s="12">
        <v>4.6607174702409004</v>
      </c>
    </row>
    <row r="1994" spans="1:69" x14ac:dyDescent="0.35">
      <c r="A1994" s="5" t="s">
        <v>550</v>
      </c>
      <c r="B1994" s="5">
        <v>3</v>
      </c>
      <c r="C1994" s="5" t="s">
        <v>540</v>
      </c>
      <c r="D1994" s="5" t="s">
        <v>551</v>
      </c>
      <c r="E1994" s="24">
        <v>7</v>
      </c>
      <c r="F1994" s="23">
        <v>2050</v>
      </c>
      <c r="G1994" s="12"/>
      <c r="H1994" s="12"/>
      <c r="I1994" s="12"/>
      <c r="J1994" s="12"/>
      <c r="K1994" s="12"/>
      <c r="L1994" s="12"/>
      <c r="M1994" s="12"/>
      <c r="N1994" s="12"/>
      <c r="O1994" s="12"/>
      <c r="P1994" s="12">
        <v>26.719338220000001</v>
      </c>
      <c r="Q1994" s="12">
        <v>30.198413460000001</v>
      </c>
      <c r="R1994" s="12">
        <v>7.3150320579999999</v>
      </c>
      <c r="S1994" s="12">
        <v>10.25477429</v>
      </c>
      <c r="T1994" s="12">
        <v>8.1397927130000003</v>
      </c>
      <c r="U1994" s="12">
        <v>5.4896276439999996</v>
      </c>
      <c r="V1994" s="12">
        <v>2.6501650689999998</v>
      </c>
      <c r="W1994" s="12">
        <v>4.488814401</v>
      </c>
      <c r="X1994" s="12">
        <v>4.6607174699999998</v>
      </c>
      <c r="Y1994" s="12"/>
      <c r="Z1994" s="12"/>
      <c r="AA1994" s="12"/>
      <c r="AB1994" s="12"/>
      <c r="AC1994" s="12"/>
      <c r="AD1994" s="12"/>
      <c r="AE1994" s="12"/>
      <c r="AF1994" s="12"/>
      <c r="AG1994" s="12"/>
      <c r="AH1994" s="12"/>
      <c r="AI1994" s="12"/>
      <c r="AJ1994" s="12"/>
      <c r="AK1994" s="12"/>
      <c r="AL1994" s="12"/>
      <c r="AM1994" s="12"/>
      <c r="AN1994" s="12"/>
      <c r="AO1994" s="12"/>
      <c r="AP1994" s="12"/>
      <c r="AQ1994" s="12"/>
      <c r="AR1994" s="12"/>
      <c r="AS1994" s="12"/>
      <c r="AT1994" s="12"/>
      <c r="AU1994" s="12"/>
      <c r="AV1994" s="12"/>
      <c r="AW1994" s="12"/>
      <c r="AX1994" s="12"/>
      <c r="AY1994" s="12"/>
      <c r="AZ1994" s="12"/>
      <c r="BA1994" s="12"/>
      <c r="BB1994" s="12"/>
      <c r="BC1994" s="12"/>
      <c r="BD1994" s="12"/>
      <c r="BE1994" s="12"/>
      <c r="BF1994" s="12"/>
      <c r="BG1994" s="12"/>
      <c r="BH1994" s="12"/>
      <c r="BI1994" s="12">
        <v>26.7193382153113</v>
      </c>
      <c r="BJ1994" s="12">
        <v>30.198413457906302</v>
      </c>
      <c r="BK1994" s="12">
        <v>7.3150320583252402</v>
      </c>
      <c r="BL1994" s="12">
        <v>10.2547742861233</v>
      </c>
      <c r="BM1994" s="12">
        <v>8.1397927128358507</v>
      </c>
      <c r="BN1994" s="12">
        <v>5.4896276435404596</v>
      </c>
      <c r="BO1994" s="12">
        <v>2.6501650692953902</v>
      </c>
      <c r="BP1994" s="12">
        <v>4.4888144006218598</v>
      </c>
      <c r="BQ1994" s="12">
        <v>4.6607174702409004</v>
      </c>
    </row>
    <row r="1995" spans="1:69" x14ac:dyDescent="0.35">
      <c r="A1995" s="5" t="s">
        <v>550</v>
      </c>
      <c r="B1995" s="5">
        <v>3</v>
      </c>
      <c r="C1995" s="5" t="s">
        <v>540</v>
      </c>
      <c r="D1995" s="5" t="s">
        <v>551</v>
      </c>
      <c r="E1995" s="24">
        <v>8</v>
      </c>
      <c r="F1995" s="23">
        <v>2050</v>
      </c>
      <c r="G1995" s="12"/>
      <c r="H1995" s="12"/>
      <c r="I1995" s="12"/>
      <c r="J1995" s="12"/>
      <c r="K1995" s="12"/>
      <c r="L1995" s="12"/>
      <c r="M1995" s="12"/>
      <c r="N1995" s="12"/>
      <c r="O1995" s="12"/>
      <c r="P1995" s="12">
        <v>26.77186184</v>
      </c>
      <c r="Q1995" s="12">
        <v>30.25093708</v>
      </c>
      <c r="R1995" s="12">
        <v>7.3675556799999997</v>
      </c>
      <c r="S1995" s="12">
        <v>10.25477429</v>
      </c>
      <c r="T1995" s="12">
        <v>8.1397927130000003</v>
      </c>
      <c r="U1995" s="12">
        <v>5.4896276439999996</v>
      </c>
      <c r="V1995" s="12">
        <v>2.6501650689999998</v>
      </c>
      <c r="W1995" s="12">
        <v>4.488814401</v>
      </c>
      <c r="X1995" s="12">
        <v>4.6607174699999998</v>
      </c>
      <c r="Y1995" s="12"/>
      <c r="Z1995" s="12"/>
      <c r="AA1995" s="12"/>
      <c r="AB1995" s="12"/>
      <c r="AC1995" s="12"/>
      <c r="AD1995" s="12"/>
      <c r="AE1995" s="12"/>
      <c r="AF1995" s="12"/>
      <c r="AG1995" s="12"/>
      <c r="AH1995" s="12"/>
      <c r="AI1995" s="12"/>
      <c r="AJ1995" s="12"/>
      <c r="AK1995" s="12"/>
      <c r="AL1995" s="12"/>
      <c r="AM1995" s="12"/>
      <c r="AN1995" s="12"/>
      <c r="AO1995" s="12"/>
      <c r="AP1995" s="12"/>
      <c r="AQ1995" s="12"/>
      <c r="AR1995" s="12"/>
      <c r="AS1995" s="12"/>
      <c r="AT1995" s="12"/>
      <c r="AU1995" s="12"/>
      <c r="AV1995" s="12"/>
      <c r="AW1995" s="12"/>
      <c r="AX1995" s="12"/>
      <c r="AY1995" s="12"/>
      <c r="AZ1995" s="12"/>
      <c r="BA1995" s="12"/>
      <c r="BB1995" s="12"/>
      <c r="BC1995" s="12"/>
      <c r="BD1995" s="12"/>
      <c r="BE1995" s="12"/>
      <c r="BF1995" s="12"/>
      <c r="BG1995" s="12"/>
      <c r="BH1995" s="12"/>
      <c r="BI1995" s="12">
        <v>26.771861836792901</v>
      </c>
      <c r="BJ1995" s="12">
        <v>30.250937079387899</v>
      </c>
      <c r="BK1995" s="12">
        <v>7.36755567980682</v>
      </c>
      <c r="BL1995" s="12">
        <v>10.2547742861233</v>
      </c>
      <c r="BM1995" s="12">
        <v>8.1397927128358507</v>
      </c>
      <c r="BN1995" s="12">
        <v>5.4896276435404596</v>
      </c>
      <c r="BO1995" s="12">
        <v>2.6501650692953902</v>
      </c>
      <c r="BP1995" s="12">
        <v>4.4888144006218598</v>
      </c>
      <c r="BQ1995" s="12">
        <v>4.6607174702409004</v>
      </c>
    </row>
    <row r="1996" spans="1:69" x14ac:dyDescent="0.35">
      <c r="A1996" s="5" t="s">
        <v>552</v>
      </c>
      <c r="B1996" s="5">
        <v>3</v>
      </c>
      <c r="C1996" s="5" t="s">
        <v>540</v>
      </c>
      <c r="D1996" s="5" t="s">
        <v>553</v>
      </c>
      <c r="E1996" s="24">
        <v>0</v>
      </c>
      <c r="F1996" s="23">
        <v>2018</v>
      </c>
      <c r="G1996" s="12"/>
      <c r="H1996" s="12"/>
      <c r="I1996" s="12"/>
      <c r="J1996" s="12"/>
      <c r="K1996" s="12"/>
      <c r="L1996" s="12"/>
      <c r="M1996" s="12"/>
      <c r="N1996" s="12"/>
      <c r="O1996" s="12"/>
      <c r="P1996" s="12"/>
      <c r="Q1996" s="12"/>
      <c r="R1996" s="12"/>
      <c r="S1996" s="12"/>
      <c r="T1996" s="12"/>
      <c r="U1996" s="12"/>
      <c r="V1996" s="12"/>
      <c r="W1996" s="12"/>
      <c r="X1996" s="12"/>
      <c r="Y1996" s="12">
        <v>20.564028990000001</v>
      </c>
      <c r="Z1996" s="12">
        <v>15.956448910000001</v>
      </c>
      <c r="AA1996" s="12">
        <v>6.0789050849999997</v>
      </c>
      <c r="AB1996" s="12">
        <v>9.1488159180000004</v>
      </c>
      <c r="AC1996" s="12">
        <v>0</v>
      </c>
      <c r="AD1996" s="12">
        <v>0</v>
      </c>
      <c r="AE1996" s="12">
        <v>0</v>
      </c>
      <c r="AF1996" s="12">
        <v>0.72872791000000003</v>
      </c>
      <c r="AG1996" s="12">
        <v>4.6075800750000004</v>
      </c>
      <c r="AH1996" s="12"/>
      <c r="AI1996" s="12"/>
      <c r="AJ1996" s="12"/>
      <c r="AK1996" s="12"/>
      <c r="AL1996" s="12"/>
      <c r="AM1996" s="12"/>
      <c r="AN1996" s="12"/>
      <c r="AO1996" s="12"/>
      <c r="AP1996" s="12"/>
      <c r="AQ1996" s="12"/>
      <c r="AR1996" s="12"/>
      <c r="AS1996" s="12"/>
      <c r="AT1996" s="12"/>
      <c r="AU1996" s="12"/>
      <c r="AV1996" s="12"/>
      <c r="AW1996" s="12"/>
      <c r="AX1996" s="12"/>
      <c r="AY1996" s="12"/>
      <c r="AZ1996" s="12"/>
      <c r="BA1996" s="12"/>
      <c r="BB1996" s="12"/>
      <c r="BC1996" s="12"/>
      <c r="BD1996" s="12"/>
      <c r="BE1996" s="12"/>
      <c r="BF1996" s="12"/>
      <c r="BG1996" s="12"/>
      <c r="BH1996" s="12"/>
      <c r="BI1996" s="12">
        <v>20.564028988004999</v>
      </c>
      <c r="BJ1996" s="12">
        <v>15.956448912645</v>
      </c>
      <c r="BK1996" s="12">
        <v>6.0789050845813701</v>
      </c>
      <c r="BL1996" s="12">
        <v>9.1488159181825903</v>
      </c>
      <c r="BM1996" s="12">
        <v>0</v>
      </c>
      <c r="BN1996" s="12">
        <v>0</v>
      </c>
      <c r="BO1996" s="12">
        <v>0</v>
      </c>
      <c r="BP1996" s="12">
        <v>0.72872790988108804</v>
      </c>
      <c r="BQ1996" s="12">
        <v>4.6075800753599996</v>
      </c>
    </row>
    <row r="1997" spans="1:69" x14ac:dyDescent="0.35">
      <c r="A1997" s="5" t="s">
        <v>552</v>
      </c>
      <c r="B1997" s="5">
        <v>3</v>
      </c>
      <c r="C1997" s="5" t="s">
        <v>540</v>
      </c>
      <c r="D1997" s="5" t="s">
        <v>553</v>
      </c>
      <c r="E1997" s="24">
        <v>1</v>
      </c>
      <c r="F1997" s="23">
        <v>2030</v>
      </c>
      <c r="G1997" s="12"/>
      <c r="H1997" s="12"/>
      <c r="I1997" s="12"/>
      <c r="J1997" s="12"/>
      <c r="K1997" s="12"/>
      <c r="L1997" s="12"/>
      <c r="M1997" s="12"/>
      <c r="N1997" s="12"/>
      <c r="O1997" s="12"/>
      <c r="P1997" s="12"/>
      <c r="Q1997" s="12"/>
      <c r="R1997" s="12"/>
      <c r="S1997" s="12"/>
      <c r="T1997" s="12"/>
      <c r="U1997" s="12"/>
      <c r="V1997" s="12"/>
      <c r="W1997" s="12"/>
      <c r="X1997" s="12"/>
      <c r="Y1997" s="12">
        <v>23.024586719999999</v>
      </c>
      <c r="Z1997" s="12">
        <v>18.430582099999999</v>
      </c>
      <c r="AA1997" s="12">
        <v>5.4360171690000003</v>
      </c>
      <c r="AB1997" s="12">
        <v>9.1488159180000004</v>
      </c>
      <c r="AC1997" s="12">
        <v>1.7947444E-2</v>
      </c>
      <c r="AD1997" s="12">
        <v>1.210409E-2</v>
      </c>
      <c r="AE1997" s="12">
        <v>5.8433540000000003E-3</v>
      </c>
      <c r="AF1997" s="12">
        <v>3.827801569</v>
      </c>
      <c r="AG1997" s="12">
        <v>4.6119520600000001</v>
      </c>
      <c r="AH1997" s="12"/>
      <c r="AI1997" s="12"/>
      <c r="AJ1997" s="12"/>
      <c r="AK1997" s="12"/>
      <c r="AL1997" s="12"/>
      <c r="AM1997" s="12"/>
      <c r="AN1997" s="12"/>
      <c r="AO1997" s="12"/>
      <c r="AP1997" s="12"/>
      <c r="AQ1997" s="12"/>
      <c r="AR1997" s="12"/>
      <c r="AS1997" s="12"/>
      <c r="AT1997" s="12"/>
      <c r="AU1997" s="12"/>
      <c r="AV1997" s="12"/>
      <c r="AW1997" s="12"/>
      <c r="AX1997" s="12"/>
      <c r="AY1997" s="12"/>
      <c r="AZ1997" s="12"/>
      <c r="BA1997" s="12"/>
      <c r="BB1997" s="12"/>
      <c r="BC1997" s="12"/>
      <c r="BD1997" s="12"/>
      <c r="BE1997" s="12"/>
      <c r="BF1997" s="12"/>
      <c r="BG1997" s="12"/>
      <c r="BH1997" s="12"/>
      <c r="BI1997" s="12">
        <v>23.024586716904</v>
      </c>
      <c r="BJ1997" s="12">
        <v>18.430582100771701</v>
      </c>
      <c r="BK1997" s="12">
        <v>5.4360171692068002</v>
      </c>
      <c r="BL1997" s="12">
        <v>9.1488159181825903</v>
      </c>
      <c r="BM1997" s="12">
        <v>1.7947444170832799E-2</v>
      </c>
      <c r="BN1997" s="12">
        <v>1.21040902547477E-2</v>
      </c>
      <c r="BO1997" s="12">
        <v>5.8433539160851001E-3</v>
      </c>
      <c r="BP1997" s="12">
        <v>3.82780156921149</v>
      </c>
      <c r="BQ1997" s="12">
        <v>4.6119520603032003</v>
      </c>
    </row>
    <row r="1998" spans="1:69" x14ac:dyDescent="0.35">
      <c r="A1998" s="5" t="s">
        <v>552</v>
      </c>
      <c r="B1998" s="5">
        <v>3</v>
      </c>
      <c r="C1998" s="5" t="s">
        <v>540</v>
      </c>
      <c r="D1998" s="5" t="s">
        <v>553</v>
      </c>
      <c r="E1998" s="24">
        <v>2</v>
      </c>
      <c r="F1998" s="23">
        <v>2030</v>
      </c>
      <c r="G1998" s="12"/>
      <c r="H1998" s="12"/>
      <c r="I1998" s="12"/>
      <c r="J1998" s="12"/>
      <c r="K1998" s="12"/>
      <c r="L1998" s="12"/>
      <c r="M1998" s="12"/>
      <c r="N1998" s="12"/>
      <c r="O1998" s="12"/>
      <c r="P1998" s="12"/>
      <c r="Q1998" s="12"/>
      <c r="R1998" s="12"/>
      <c r="S1998" s="12"/>
      <c r="T1998" s="12"/>
      <c r="U1998" s="12"/>
      <c r="V1998" s="12"/>
      <c r="W1998" s="12"/>
      <c r="X1998" s="12"/>
      <c r="Y1998" s="12">
        <v>25.575551919999999</v>
      </c>
      <c r="Z1998" s="12">
        <v>20.981547299999999</v>
      </c>
      <c r="AA1998" s="12">
        <v>7.986982373</v>
      </c>
      <c r="AB1998" s="12">
        <v>9.1488159180000004</v>
      </c>
      <c r="AC1998" s="12">
        <v>1.7947444E-2</v>
      </c>
      <c r="AD1998" s="12">
        <v>1.210409E-2</v>
      </c>
      <c r="AE1998" s="12">
        <v>5.8433540000000003E-3</v>
      </c>
      <c r="AF1998" s="12">
        <v>3.827801569</v>
      </c>
      <c r="AG1998" s="12">
        <v>4.6119520600000001</v>
      </c>
      <c r="AH1998" s="12"/>
      <c r="AI1998" s="12"/>
      <c r="AJ1998" s="12"/>
      <c r="AK1998" s="12"/>
      <c r="AL1998" s="12"/>
      <c r="AM1998" s="12"/>
      <c r="AN1998" s="12"/>
      <c r="AO1998" s="12"/>
      <c r="AP1998" s="12"/>
      <c r="AQ1998" s="12"/>
      <c r="AR1998" s="12"/>
      <c r="AS1998" s="12"/>
      <c r="AT1998" s="12"/>
      <c r="AU1998" s="12"/>
      <c r="AV1998" s="12"/>
      <c r="AW1998" s="12"/>
      <c r="AX1998" s="12"/>
      <c r="AY1998" s="12"/>
      <c r="AZ1998" s="12"/>
      <c r="BA1998" s="12"/>
      <c r="BB1998" s="12"/>
      <c r="BC1998" s="12"/>
      <c r="BD1998" s="12"/>
      <c r="BE1998" s="12"/>
      <c r="BF1998" s="12"/>
      <c r="BG1998" s="12"/>
      <c r="BH1998" s="12"/>
      <c r="BI1998" s="12">
        <v>25.5755519210114</v>
      </c>
      <c r="BJ1998" s="12">
        <v>20.981547304879101</v>
      </c>
      <c r="BK1998" s="12">
        <v>7.9869823733141896</v>
      </c>
      <c r="BL1998" s="12">
        <v>9.1488159181825903</v>
      </c>
      <c r="BM1998" s="12">
        <v>1.7947444170832799E-2</v>
      </c>
      <c r="BN1998" s="12">
        <v>1.21040902547477E-2</v>
      </c>
      <c r="BO1998" s="12">
        <v>5.8433539160851001E-3</v>
      </c>
      <c r="BP1998" s="12">
        <v>3.82780156921149</v>
      </c>
      <c r="BQ1998" s="12">
        <v>4.6119520603032003</v>
      </c>
    </row>
    <row r="1999" spans="1:69" x14ac:dyDescent="0.35">
      <c r="A1999" s="5" t="s">
        <v>552</v>
      </c>
      <c r="B1999" s="5">
        <v>3</v>
      </c>
      <c r="C1999" s="5" t="s">
        <v>540</v>
      </c>
      <c r="D1999" s="5" t="s">
        <v>553</v>
      </c>
      <c r="E1999" s="24">
        <v>3</v>
      </c>
      <c r="F1999" s="23">
        <v>2030</v>
      </c>
      <c r="G1999" s="12"/>
      <c r="H1999" s="12"/>
      <c r="I1999" s="12"/>
      <c r="J1999" s="12"/>
      <c r="K1999" s="12"/>
      <c r="L1999" s="12"/>
      <c r="M1999" s="12"/>
      <c r="N1999" s="12"/>
      <c r="O1999" s="12"/>
      <c r="P1999" s="12"/>
      <c r="Q1999" s="12"/>
      <c r="R1999" s="12"/>
      <c r="S1999" s="12"/>
      <c r="T1999" s="12"/>
      <c r="U1999" s="12"/>
      <c r="V1999" s="12"/>
      <c r="W1999" s="12"/>
      <c r="X1999" s="12"/>
      <c r="Y1999" s="12">
        <v>23.475212880000001</v>
      </c>
      <c r="Z1999" s="12">
        <v>18.881208269999998</v>
      </c>
      <c r="AA1999" s="12">
        <v>5.8866433340000004</v>
      </c>
      <c r="AB1999" s="12">
        <v>9.1488159180000004</v>
      </c>
      <c r="AC1999" s="12">
        <v>1.7947444E-2</v>
      </c>
      <c r="AD1999" s="12">
        <v>1.210409E-2</v>
      </c>
      <c r="AE1999" s="12">
        <v>5.8433540000000003E-3</v>
      </c>
      <c r="AF1999" s="12">
        <v>3.827801569</v>
      </c>
      <c r="AG1999" s="12">
        <v>4.6119520600000001</v>
      </c>
      <c r="AH1999" s="12"/>
      <c r="AI1999" s="12"/>
      <c r="AJ1999" s="12"/>
      <c r="AK1999" s="12"/>
      <c r="AL1999" s="12"/>
      <c r="AM1999" s="12"/>
      <c r="AN1999" s="12"/>
      <c r="AO1999" s="12"/>
      <c r="AP1999" s="12"/>
      <c r="AQ1999" s="12"/>
      <c r="AR1999" s="12"/>
      <c r="AS1999" s="12"/>
      <c r="AT1999" s="12"/>
      <c r="AU1999" s="12"/>
      <c r="AV1999" s="12"/>
      <c r="AW1999" s="12"/>
      <c r="AX1999" s="12"/>
      <c r="AY1999" s="12"/>
      <c r="AZ1999" s="12"/>
      <c r="BA1999" s="12"/>
      <c r="BB1999" s="12"/>
      <c r="BC1999" s="12"/>
      <c r="BD1999" s="12"/>
      <c r="BE1999" s="12"/>
      <c r="BF1999" s="12"/>
      <c r="BG1999" s="12"/>
      <c r="BH1999" s="12"/>
      <c r="BI1999" s="12">
        <v>23.475212881886499</v>
      </c>
      <c r="BJ1999" s="12">
        <v>18.8812082657542</v>
      </c>
      <c r="BK1999" s="12">
        <v>5.8866433341892899</v>
      </c>
      <c r="BL1999" s="12">
        <v>9.1488159181825903</v>
      </c>
      <c r="BM1999" s="12">
        <v>1.7947444170832799E-2</v>
      </c>
      <c r="BN1999" s="12">
        <v>1.21040902547477E-2</v>
      </c>
      <c r="BO1999" s="12">
        <v>5.8433539160851001E-3</v>
      </c>
      <c r="BP1999" s="12">
        <v>3.82780156921149</v>
      </c>
      <c r="BQ1999" s="12">
        <v>4.6119520603032003</v>
      </c>
    </row>
    <row r="2000" spans="1:69" x14ac:dyDescent="0.35">
      <c r="A2000" s="5" t="s">
        <v>552</v>
      </c>
      <c r="B2000" s="5">
        <v>3</v>
      </c>
      <c r="C2000" s="5" t="s">
        <v>540</v>
      </c>
      <c r="D2000" s="5" t="s">
        <v>553</v>
      </c>
      <c r="E2000" s="24">
        <v>4</v>
      </c>
      <c r="F2000" s="23">
        <v>2030</v>
      </c>
      <c r="G2000" s="12"/>
      <c r="H2000" s="12"/>
      <c r="I2000" s="12"/>
      <c r="J2000" s="12"/>
      <c r="K2000" s="12"/>
      <c r="L2000" s="12"/>
      <c r="M2000" s="12"/>
      <c r="N2000" s="12"/>
      <c r="O2000" s="12"/>
      <c r="P2000" s="12"/>
      <c r="Q2000" s="12"/>
      <c r="R2000" s="12"/>
      <c r="S2000" s="12"/>
      <c r="T2000" s="12"/>
      <c r="U2000" s="12"/>
      <c r="V2000" s="12"/>
      <c r="W2000" s="12"/>
      <c r="X2000" s="12"/>
      <c r="Y2000" s="12">
        <v>26.026178089999998</v>
      </c>
      <c r="Z2000" s="12">
        <v>21.432173469999999</v>
      </c>
      <c r="AA2000" s="12">
        <v>8.4376085379999992</v>
      </c>
      <c r="AB2000" s="12">
        <v>9.1488159180000004</v>
      </c>
      <c r="AC2000" s="12">
        <v>1.7947444E-2</v>
      </c>
      <c r="AD2000" s="12">
        <v>1.210409E-2</v>
      </c>
      <c r="AE2000" s="12">
        <v>5.8433540000000003E-3</v>
      </c>
      <c r="AF2000" s="12">
        <v>3.827801569</v>
      </c>
      <c r="AG2000" s="12">
        <v>4.6119520600000001</v>
      </c>
      <c r="AH2000" s="12"/>
      <c r="AI2000" s="12"/>
      <c r="AJ2000" s="12"/>
      <c r="AK2000" s="12"/>
      <c r="AL2000" s="12"/>
      <c r="AM2000" s="12"/>
      <c r="AN2000" s="12"/>
      <c r="AO2000" s="12"/>
      <c r="AP2000" s="12"/>
      <c r="AQ2000" s="12"/>
      <c r="AR2000" s="12"/>
      <c r="AS2000" s="12"/>
      <c r="AT2000" s="12"/>
      <c r="AU2000" s="12"/>
      <c r="AV2000" s="12"/>
      <c r="AW2000" s="12"/>
      <c r="AX2000" s="12"/>
      <c r="AY2000" s="12"/>
      <c r="AZ2000" s="12"/>
      <c r="BA2000" s="12"/>
      <c r="BB2000" s="12"/>
      <c r="BC2000" s="12"/>
      <c r="BD2000" s="12"/>
      <c r="BE2000" s="12"/>
      <c r="BF2000" s="12"/>
      <c r="BG2000" s="12"/>
      <c r="BH2000" s="12"/>
      <c r="BI2000" s="12">
        <v>26.026178085993902</v>
      </c>
      <c r="BJ2000" s="12">
        <v>21.432173469861599</v>
      </c>
      <c r="BK2000" s="12">
        <v>8.4376085382966792</v>
      </c>
      <c r="BL2000" s="12">
        <v>9.1488159181825903</v>
      </c>
      <c r="BM2000" s="12">
        <v>1.7947444170832799E-2</v>
      </c>
      <c r="BN2000" s="12">
        <v>1.21040902547477E-2</v>
      </c>
      <c r="BO2000" s="12">
        <v>5.8433539160851001E-3</v>
      </c>
      <c r="BP2000" s="12">
        <v>3.82780156921149</v>
      </c>
      <c r="BQ2000" s="12">
        <v>4.6119520603032003</v>
      </c>
    </row>
    <row r="2001" spans="1:69" x14ac:dyDescent="0.35">
      <c r="A2001" s="5" t="s">
        <v>552</v>
      </c>
      <c r="B2001" s="5">
        <v>3</v>
      </c>
      <c r="C2001" s="5" t="s">
        <v>540</v>
      </c>
      <c r="D2001" s="5" t="s">
        <v>553</v>
      </c>
      <c r="E2001" s="24">
        <v>5</v>
      </c>
      <c r="F2001" s="23">
        <v>2050</v>
      </c>
      <c r="G2001" s="12"/>
      <c r="H2001" s="12"/>
      <c r="I2001" s="12"/>
      <c r="J2001" s="12"/>
      <c r="K2001" s="12"/>
      <c r="L2001" s="12"/>
      <c r="M2001" s="12"/>
      <c r="N2001" s="12"/>
      <c r="O2001" s="12"/>
      <c r="P2001" s="12"/>
      <c r="Q2001" s="12"/>
      <c r="R2001" s="12"/>
      <c r="S2001" s="12"/>
      <c r="T2001" s="12"/>
      <c r="U2001" s="12"/>
      <c r="V2001" s="12"/>
      <c r="W2001" s="12"/>
      <c r="X2001" s="12"/>
      <c r="Y2001" s="12">
        <v>22.0408951</v>
      </c>
      <c r="Z2001" s="12">
        <v>17.52946334</v>
      </c>
      <c r="AA2001" s="12">
        <v>7.5508555209999999</v>
      </c>
      <c r="AB2001" s="12">
        <v>9.1488159180000004</v>
      </c>
      <c r="AC2001" s="12">
        <v>0.12711820300000001</v>
      </c>
      <c r="AD2001" s="12">
        <v>8.5730880999999995E-2</v>
      </c>
      <c r="AE2001" s="12">
        <v>4.1387321999999997E-2</v>
      </c>
      <c r="AF2001" s="12">
        <v>0.70267369599999996</v>
      </c>
      <c r="AG2001" s="12">
        <v>4.6385499680000004</v>
      </c>
      <c r="AH2001" s="12"/>
      <c r="AI2001" s="12"/>
      <c r="AJ2001" s="12"/>
      <c r="AK2001" s="12"/>
      <c r="AL2001" s="12"/>
      <c r="AM2001" s="12"/>
      <c r="AN2001" s="12"/>
      <c r="AO2001" s="12"/>
      <c r="AP2001" s="12"/>
      <c r="AQ2001" s="12"/>
      <c r="AR2001" s="12"/>
      <c r="AS2001" s="12"/>
      <c r="AT2001" s="12"/>
      <c r="AU2001" s="12"/>
      <c r="AV2001" s="12"/>
      <c r="AW2001" s="12"/>
      <c r="AX2001" s="12"/>
      <c r="AY2001" s="12"/>
      <c r="AZ2001" s="12"/>
      <c r="BA2001" s="12"/>
      <c r="BB2001" s="12"/>
      <c r="BC2001" s="12"/>
      <c r="BD2001" s="12"/>
      <c r="BE2001" s="12"/>
      <c r="BF2001" s="12"/>
      <c r="BG2001" s="12"/>
      <c r="BH2001" s="12"/>
      <c r="BI2001" s="12">
        <v>22.040895103508699</v>
      </c>
      <c r="BJ2001" s="12">
        <v>17.5294633385036</v>
      </c>
      <c r="BK2001" s="12">
        <v>7.5508555206929904</v>
      </c>
      <c r="BL2001" s="12">
        <v>9.1488159181825903</v>
      </c>
      <c r="BM2001" s="12">
        <v>0.127118203299147</v>
      </c>
      <c r="BN2001" s="12">
        <v>8.5730881294773506E-2</v>
      </c>
      <c r="BO2001" s="12">
        <v>4.1387322004373402E-2</v>
      </c>
      <c r="BP2001" s="12">
        <v>0.70267369632891596</v>
      </c>
      <c r="BQ2001" s="12">
        <v>4.6385499683042601</v>
      </c>
    </row>
    <row r="2002" spans="1:69" x14ac:dyDescent="0.35">
      <c r="A2002" s="5" t="s">
        <v>552</v>
      </c>
      <c r="B2002" s="5">
        <v>3</v>
      </c>
      <c r="C2002" s="5" t="s">
        <v>540</v>
      </c>
      <c r="D2002" s="5" t="s">
        <v>553</v>
      </c>
      <c r="E2002" s="24">
        <v>6</v>
      </c>
      <c r="F2002" s="23">
        <v>2050</v>
      </c>
      <c r="G2002" s="12"/>
      <c r="H2002" s="12"/>
      <c r="I2002" s="12"/>
      <c r="J2002" s="12"/>
      <c r="K2002" s="12"/>
      <c r="L2002" s="12"/>
      <c r="M2002" s="12"/>
      <c r="N2002" s="12"/>
      <c r="O2002" s="12"/>
      <c r="P2002" s="12"/>
      <c r="Q2002" s="12"/>
      <c r="R2002" s="12"/>
      <c r="S2002" s="12"/>
      <c r="T2002" s="12"/>
      <c r="U2002" s="12"/>
      <c r="V2002" s="12"/>
      <c r="W2002" s="12"/>
      <c r="X2002" s="12"/>
      <c r="Y2002" s="12">
        <v>22.460042210000001</v>
      </c>
      <c r="Z2002" s="12">
        <v>17.94861045</v>
      </c>
      <c r="AA2002" s="12">
        <v>7.9700026279999996</v>
      </c>
      <c r="AB2002" s="12">
        <v>9.1488159180000004</v>
      </c>
      <c r="AC2002" s="12">
        <v>0.12711820300000001</v>
      </c>
      <c r="AD2002" s="12">
        <v>8.5730880999999995E-2</v>
      </c>
      <c r="AE2002" s="12">
        <v>4.1387321999999997E-2</v>
      </c>
      <c r="AF2002" s="12">
        <v>0.70267369599999996</v>
      </c>
      <c r="AG2002" s="12">
        <v>4.6385499680000004</v>
      </c>
      <c r="AH2002" s="12"/>
      <c r="AI2002" s="12"/>
      <c r="AJ2002" s="12"/>
      <c r="AK2002" s="12"/>
      <c r="AL2002" s="12"/>
      <c r="AM2002" s="12"/>
      <c r="AN2002" s="12"/>
      <c r="AO2002" s="12"/>
      <c r="AP2002" s="12"/>
      <c r="AQ2002" s="12"/>
      <c r="AR2002" s="12"/>
      <c r="AS2002" s="12"/>
      <c r="AT2002" s="12"/>
      <c r="AU2002" s="12"/>
      <c r="AV2002" s="12"/>
      <c r="AW2002" s="12"/>
      <c r="AX2002" s="12"/>
      <c r="AY2002" s="12"/>
      <c r="AZ2002" s="12"/>
      <c r="BA2002" s="12"/>
      <c r="BB2002" s="12"/>
      <c r="BC2002" s="12"/>
      <c r="BD2002" s="12"/>
      <c r="BE2002" s="12"/>
      <c r="BF2002" s="12"/>
      <c r="BG2002" s="12"/>
      <c r="BH2002" s="12"/>
      <c r="BI2002" s="12">
        <v>22.460042210455399</v>
      </c>
      <c r="BJ2002" s="12">
        <v>17.9486104454502</v>
      </c>
      <c r="BK2002" s="12">
        <v>7.9700026276396096</v>
      </c>
      <c r="BL2002" s="12">
        <v>9.1488159181825903</v>
      </c>
      <c r="BM2002" s="12">
        <v>0.127118203299147</v>
      </c>
      <c r="BN2002" s="12">
        <v>8.5730881294773506E-2</v>
      </c>
      <c r="BO2002" s="12">
        <v>4.1387322004373402E-2</v>
      </c>
      <c r="BP2002" s="12">
        <v>0.70267369632891596</v>
      </c>
      <c r="BQ2002" s="12">
        <v>4.6385499683042601</v>
      </c>
    </row>
    <row r="2003" spans="1:69" x14ac:dyDescent="0.35">
      <c r="A2003" s="5" t="s">
        <v>552</v>
      </c>
      <c r="B2003" s="5">
        <v>3</v>
      </c>
      <c r="C2003" s="5" t="s">
        <v>540</v>
      </c>
      <c r="D2003" s="5" t="s">
        <v>553</v>
      </c>
      <c r="E2003" s="24">
        <v>7</v>
      </c>
      <c r="F2003" s="23">
        <v>2050</v>
      </c>
      <c r="G2003" s="12"/>
      <c r="H2003" s="12"/>
      <c r="I2003" s="12"/>
      <c r="J2003" s="12"/>
      <c r="K2003" s="12"/>
      <c r="L2003" s="12"/>
      <c r="M2003" s="12"/>
      <c r="N2003" s="12"/>
      <c r="O2003" s="12"/>
      <c r="P2003" s="12"/>
      <c r="Q2003" s="12"/>
      <c r="R2003" s="12"/>
      <c r="S2003" s="12"/>
      <c r="T2003" s="12"/>
      <c r="U2003" s="12"/>
      <c r="V2003" s="12"/>
      <c r="W2003" s="12"/>
      <c r="X2003" s="12"/>
      <c r="Y2003" s="12">
        <v>23.440916900000001</v>
      </c>
      <c r="Z2003" s="12">
        <v>18.92948513</v>
      </c>
      <c r="AA2003" s="12">
        <v>8.9508773159999997</v>
      </c>
      <c r="AB2003" s="12">
        <v>9.1488159180000004</v>
      </c>
      <c r="AC2003" s="12">
        <v>0.12711820300000001</v>
      </c>
      <c r="AD2003" s="12">
        <v>8.5730880999999995E-2</v>
      </c>
      <c r="AE2003" s="12">
        <v>4.1387321999999997E-2</v>
      </c>
      <c r="AF2003" s="12">
        <v>0.70267369599999996</v>
      </c>
      <c r="AG2003" s="12">
        <v>4.6385499680000004</v>
      </c>
      <c r="AH2003" s="12"/>
      <c r="AI2003" s="12"/>
      <c r="AJ2003" s="12"/>
      <c r="AK2003" s="12"/>
      <c r="AL2003" s="12"/>
      <c r="AM2003" s="12"/>
      <c r="AN2003" s="12"/>
      <c r="AO2003" s="12"/>
      <c r="AP2003" s="12"/>
      <c r="AQ2003" s="12"/>
      <c r="AR2003" s="12"/>
      <c r="AS2003" s="12"/>
      <c r="AT2003" s="12"/>
      <c r="AU2003" s="12"/>
      <c r="AV2003" s="12"/>
      <c r="AW2003" s="12"/>
      <c r="AX2003" s="12"/>
      <c r="AY2003" s="12"/>
      <c r="AZ2003" s="12"/>
      <c r="BA2003" s="12"/>
      <c r="BB2003" s="12"/>
      <c r="BC2003" s="12"/>
      <c r="BD2003" s="12"/>
      <c r="BE2003" s="12"/>
      <c r="BF2003" s="12"/>
      <c r="BG2003" s="12"/>
      <c r="BH2003" s="12"/>
      <c r="BI2003" s="12">
        <v>23.440916898631599</v>
      </c>
      <c r="BJ2003" s="12">
        <v>18.9294851336265</v>
      </c>
      <c r="BK2003" s="12">
        <v>8.9508773158158697</v>
      </c>
      <c r="BL2003" s="12">
        <v>9.1488159181825903</v>
      </c>
      <c r="BM2003" s="12">
        <v>0.127118203299147</v>
      </c>
      <c r="BN2003" s="12">
        <v>8.5730881294773506E-2</v>
      </c>
      <c r="BO2003" s="12">
        <v>4.1387322004373402E-2</v>
      </c>
      <c r="BP2003" s="12">
        <v>0.70267369632891596</v>
      </c>
      <c r="BQ2003" s="12">
        <v>4.6385499683042601</v>
      </c>
    </row>
    <row r="2004" spans="1:69" x14ac:dyDescent="0.35">
      <c r="A2004" s="5" t="s">
        <v>552</v>
      </c>
      <c r="B2004" s="5">
        <v>3</v>
      </c>
      <c r="C2004" s="5" t="s">
        <v>540</v>
      </c>
      <c r="D2004" s="5" t="s">
        <v>553</v>
      </c>
      <c r="E2004" s="24">
        <v>8</v>
      </c>
      <c r="F2004" s="23">
        <v>2050</v>
      </c>
      <c r="G2004" s="12"/>
      <c r="H2004" s="12"/>
      <c r="I2004" s="12"/>
      <c r="J2004" s="12"/>
      <c r="K2004" s="12"/>
      <c r="L2004" s="12"/>
      <c r="M2004" s="12"/>
      <c r="N2004" s="12"/>
      <c r="O2004" s="12"/>
      <c r="P2004" s="12"/>
      <c r="Q2004" s="12"/>
      <c r="R2004" s="12"/>
      <c r="S2004" s="12"/>
      <c r="T2004" s="12"/>
      <c r="U2004" s="12"/>
      <c r="V2004" s="12"/>
      <c r="W2004" s="12"/>
      <c r="X2004" s="12"/>
      <c r="Y2004" s="12">
        <v>23.860064009999999</v>
      </c>
      <c r="Z2004" s="12">
        <v>19.348632240000001</v>
      </c>
      <c r="AA2004" s="12">
        <v>9.3700244230000003</v>
      </c>
      <c r="AB2004" s="12">
        <v>9.1488159180000004</v>
      </c>
      <c r="AC2004" s="12">
        <v>0.12711820300000001</v>
      </c>
      <c r="AD2004" s="12">
        <v>8.5730880999999995E-2</v>
      </c>
      <c r="AE2004" s="12">
        <v>4.1387321999999997E-2</v>
      </c>
      <c r="AF2004" s="12">
        <v>0.70267369599999996</v>
      </c>
      <c r="AG2004" s="12">
        <v>4.6385499680000004</v>
      </c>
      <c r="AH2004" s="12"/>
      <c r="AI2004" s="12"/>
      <c r="AJ2004" s="12"/>
      <c r="AK2004" s="12"/>
      <c r="AL2004" s="12"/>
      <c r="AM2004" s="12"/>
      <c r="AN2004" s="12"/>
      <c r="AO2004" s="12"/>
      <c r="AP2004" s="12"/>
      <c r="AQ2004" s="12"/>
      <c r="AR2004" s="12"/>
      <c r="AS2004" s="12"/>
      <c r="AT2004" s="12"/>
      <c r="AU2004" s="12"/>
      <c r="AV2004" s="12"/>
      <c r="AW2004" s="12"/>
      <c r="AX2004" s="12"/>
      <c r="AY2004" s="12"/>
      <c r="AZ2004" s="12"/>
      <c r="BA2004" s="12"/>
      <c r="BB2004" s="12"/>
      <c r="BC2004" s="12"/>
      <c r="BD2004" s="12"/>
      <c r="BE2004" s="12"/>
      <c r="BF2004" s="12"/>
      <c r="BG2004" s="12"/>
      <c r="BH2004" s="12"/>
      <c r="BI2004" s="12">
        <v>23.860064005578199</v>
      </c>
      <c r="BJ2004" s="12">
        <v>19.348632240573099</v>
      </c>
      <c r="BK2004" s="12">
        <v>9.3700244227624996</v>
      </c>
      <c r="BL2004" s="12">
        <v>9.1488159181825903</v>
      </c>
      <c r="BM2004" s="12">
        <v>0.127118203299147</v>
      </c>
      <c r="BN2004" s="12">
        <v>8.5730881294773506E-2</v>
      </c>
      <c r="BO2004" s="12">
        <v>4.1387322004373402E-2</v>
      </c>
      <c r="BP2004" s="12">
        <v>0.70267369632891596</v>
      </c>
      <c r="BQ2004" s="12">
        <v>4.6385499683042601</v>
      </c>
    </row>
    <row r="2005" spans="1:69" x14ac:dyDescent="0.35">
      <c r="A2005" s="5" t="s">
        <v>554</v>
      </c>
      <c r="B2005" s="5">
        <v>3</v>
      </c>
      <c r="C2005" s="5" t="s">
        <v>540</v>
      </c>
      <c r="D2005" s="5" t="s">
        <v>555</v>
      </c>
      <c r="E2005" s="24">
        <v>0</v>
      </c>
      <c r="F2005" s="23">
        <v>2018</v>
      </c>
      <c r="G2005" s="12">
        <v>34.187842719999999</v>
      </c>
      <c r="H2005" s="12">
        <v>33.066977860000001</v>
      </c>
      <c r="I2005" s="12">
        <v>3.416539668</v>
      </c>
      <c r="J2005" s="12">
        <v>29.588666079999999</v>
      </c>
      <c r="K2005" s="12">
        <v>0</v>
      </c>
      <c r="L2005" s="12">
        <v>0</v>
      </c>
      <c r="M2005" s="12">
        <v>0</v>
      </c>
      <c r="N2005" s="12">
        <v>6.1772107999999999E-2</v>
      </c>
      <c r="O2005" s="12">
        <v>1.1208648649999999</v>
      </c>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2"/>
      <c r="AK2005" s="12"/>
      <c r="AL2005" s="12"/>
      <c r="AM2005" s="12"/>
      <c r="AN2005" s="12"/>
      <c r="AO2005" s="12"/>
      <c r="AP2005" s="12"/>
      <c r="AQ2005" s="12"/>
      <c r="AR2005" s="12"/>
      <c r="AS2005" s="12"/>
      <c r="AT2005" s="12"/>
      <c r="AU2005" s="12"/>
      <c r="AV2005" s="12"/>
      <c r="AW2005" s="12"/>
      <c r="AX2005" s="12"/>
      <c r="AY2005" s="12"/>
      <c r="AZ2005" s="12"/>
      <c r="BA2005" s="12"/>
      <c r="BB2005" s="12"/>
      <c r="BC2005" s="12"/>
      <c r="BD2005" s="12"/>
      <c r="BE2005" s="12"/>
      <c r="BF2005" s="12"/>
      <c r="BG2005" s="12"/>
      <c r="BH2005" s="12"/>
      <c r="BI2005" s="12">
        <v>34.1878427207862</v>
      </c>
      <c r="BJ2005" s="12">
        <v>33.066977855926297</v>
      </c>
      <c r="BK2005" s="12">
        <v>3.4165396683274198</v>
      </c>
      <c r="BL2005" s="12">
        <v>29.588666079490999</v>
      </c>
      <c r="BM2005" s="12">
        <v>0</v>
      </c>
      <c r="BN2005" s="12">
        <v>0</v>
      </c>
      <c r="BO2005" s="12">
        <v>0</v>
      </c>
      <c r="BP2005" s="12">
        <v>6.1772108107839903E-2</v>
      </c>
      <c r="BQ2005" s="12">
        <v>1.1208648648599999</v>
      </c>
    </row>
    <row r="2006" spans="1:69" x14ac:dyDescent="0.35">
      <c r="A2006" s="5" t="s">
        <v>554</v>
      </c>
      <c r="B2006" s="5">
        <v>3</v>
      </c>
      <c r="C2006" s="5" t="s">
        <v>540</v>
      </c>
      <c r="D2006" s="5" t="s">
        <v>555</v>
      </c>
      <c r="E2006" s="24">
        <v>1</v>
      </c>
      <c r="F2006" s="23">
        <v>2030</v>
      </c>
      <c r="G2006" s="12">
        <v>33.101646639999998</v>
      </c>
      <c r="H2006" s="12">
        <v>31.980781780000001</v>
      </c>
      <c r="I2006" s="12">
        <v>2.0184940789999999</v>
      </c>
      <c r="J2006" s="12">
        <v>29.588666079999999</v>
      </c>
      <c r="K2006" s="12">
        <v>0</v>
      </c>
      <c r="L2006" s="12">
        <v>0</v>
      </c>
      <c r="M2006" s="12">
        <v>0</v>
      </c>
      <c r="N2006" s="12">
        <v>0.37362162199999999</v>
      </c>
      <c r="O2006" s="12">
        <v>1.1208648649999999</v>
      </c>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2"/>
      <c r="AK2006" s="12"/>
      <c r="AL2006" s="12"/>
      <c r="AM2006" s="12"/>
      <c r="AN2006" s="12"/>
      <c r="AO2006" s="12"/>
      <c r="AP2006" s="12"/>
      <c r="AQ2006" s="12"/>
      <c r="AR2006" s="12"/>
      <c r="AS2006" s="12"/>
      <c r="AT2006" s="12"/>
      <c r="AU2006" s="12"/>
      <c r="AV2006" s="12"/>
      <c r="AW2006" s="12"/>
      <c r="AX2006" s="12"/>
      <c r="AY2006" s="12"/>
      <c r="AZ2006" s="12"/>
      <c r="BA2006" s="12"/>
      <c r="BB2006" s="12"/>
      <c r="BC2006" s="12"/>
      <c r="BD2006" s="12"/>
      <c r="BE2006" s="12"/>
      <c r="BF2006" s="12"/>
      <c r="BG2006" s="12"/>
      <c r="BH2006" s="12"/>
      <c r="BI2006" s="12">
        <v>33.101646644517601</v>
      </c>
      <c r="BJ2006" s="12">
        <v>31.980781779657601</v>
      </c>
      <c r="BK2006" s="12">
        <v>2.0184940785465599</v>
      </c>
      <c r="BL2006" s="12">
        <v>29.588666079490999</v>
      </c>
      <c r="BM2006" s="12">
        <v>0</v>
      </c>
      <c r="BN2006" s="12">
        <v>0</v>
      </c>
      <c r="BO2006" s="12">
        <v>0</v>
      </c>
      <c r="BP2006" s="12">
        <v>0.37362162162000001</v>
      </c>
      <c r="BQ2006" s="12">
        <v>1.1208648648599999</v>
      </c>
    </row>
    <row r="2007" spans="1:69" x14ac:dyDescent="0.35">
      <c r="A2007" s="5" t="s">
        <v>554</v>
      </c>
      <c r="B2007" s="5">
        <v>3</v>
      </c>
      <c r="C2007" s="5" t="s">
        <v>540</v>
      </c>
      <c r="D2007" s="5" t="s">
        <v>555</v>
      </c>
      <c r="E2007" s="24">
        <v>2</v>
      </c>
      <c r="F2007" s="23">
        <v>2030</v>
      </c>
      <c r="G2007" s="12">
        <v>33.183415359999998</v>
      </c>
      <c r="H2007" s="12">
        <v>32.06255049</v>
      </c>
      <c r="I2007" s="12">
        <v>2.1002627930000002</v>
      </c>
      <c r="J2007" s="12">
        <v>29.588666079999999</v>
      </c>
      <c r="K2007" s="12">
        <v>0</v>
      </c>
      <c r="L2007" s="12">
        <v>0</v>
      </c>
      <c r="M2007" s="12">
        <v>0</v>
      </c>
      <c r="N2007" s="12">
        <v>0.37362162199999999</v>
      </c>
      <c r="O2007" s="12">
        <v>1.1208648649999999</v>
      </c>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2"/>
      <c r="AK2007" s="12"/>
      <c r="AL2007" s="12"/>
      <c r="AM2007" s="12"/>
      <c r="AN2007" s="12"/>
      <c r="AO2007" s="12"/>
      <c r="AP2007" s="12"/>
      <c r="AQ2007" s="12"/>
      <c r="AR2007" s="12"/>
      <c r="AS2007" s="12"/>
      <c r="AT2007" s="12"/>
      <c r="AU2007" s="12"/>
      <c r="AV2007" s="12"/>
      <c r="AW2007" s="12"/>
      <c r="AX2007" s="12"/>
      <c r="AY2007" s="12"/>
      <c r="AZ2007" s="12"/>
      <c r="BA2007" s="12"/>
      <c r="BB2007" s="12"/>
      <c r="BC2007" s="12"/>
      <c r="BD2007" s="12"/>
      <c r="BE2007" s="12"/>
      <c r="BF2007" s="12"/>
      <c r="BG2007" s="12"/>
      <c r="BH2007" s="12"/>
      <c r="BI2007" s="12">
        <v>33.183415358580802</v>
      </c>
      <c r="BJ2007" s="12">
        <v>32.062550493720799</v>
      </c>
      <c r="BK2007" s="12">
        <v>2.1002627926097799</v>
      </c>
      <c r="BL2007" s="12">
        <v>29.588666079490999</v>
      </c>
      <c r="BM2007" s="12">
        <v>0</v>
      </c>
      <c r="BN2007" s="12">
        <v>0</v>
      </c>
      <c r="BO2007" s="12">
        <v>0</v>
      </c>
      <c r="BP2007" s="12">
        <v>0.37362162162000001</v>
      </c>
      <c r="BQ2007" s="12">
        <v>1.1208648648599999</v>
      </c>
    </row>
    <row r="2008" spans="1:69" x14ac:dyDescent="0.35">
      <c r="A2008" s="5" t="s">
        <v>554</v>
      </c>
      <c r="B2008" s="5">
        <v>3</v>
      </c>
      <c r="C2008" s="5" t="s">
        <v>540</v>
      </c>
      <c r="D2008" s="5" t="s">
        <v>555</v>
      </c>
      <c r="E2008" s="24">
        <v>3</v>
      </c>
      <c r="F2008" s="23">
        <v>2030</v>
      </c>
      <c r="G2008" s="12">
        <v>33.101646639999998</v>
      </c>
      <c r="H2008" s="12">
        <v>31.980781780000001</v>
      </c>
      <c r="I2008" s="12">
        <v>2.0184940789999999</v>
      </c>
      <c r="J2008" s="12">
        <v>29.588666079999999</v>
      </c>
      <c r="K2008" s="12">
        <v>0</v>
      </c>
      <c r="L2008" s="12">
        <v>0</v>
      </c>
      <c r="M2008" s="12">
        <v>0</v>
      </c>
      <c r="N2008" s="12">
        <v>0.37362162199999999</v>
      </c>
      <c r="O2008" s="12">
        <v>1.1208648649999999</v>
      </c>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2"/>
      <c r="AK2008" s="12"/>
      <c r="AL2008" s="12"/>
      <c r="AM2008" s="12"/>
      <c r="AN2008" s="12"/>
      <c r="AO2008" s="12"/>
      <c r="AP2008" s="12"/>
      <c r="AQ2008" s="12"/>
      <c r="AR2008" s="12"/>
      <c r="AS2008" s="12"/>
      <c r="AT2008" s="12"/>
      <c r="AU2008" s="12"/>
      <c r="AV2008" s="12"/>
      <c r="AW2008" s="12"/>
      <c r="AX2008" s="12"/>
      <c r="AY2008" s="12"/>
      <c r="AZ2008" s="12"/>
      <c r="BA2008" s="12"/>
      <c r="BB2008" s="12"/>
      <c r="BC2008" s="12"/>
      <c r="BD2008" s="12"/>
      <c r="BE2008" s="12"/>
      <c r="BF2008" s="12"/>
      <c r="BG2008" s="12"/>
      <c r="BH2008" s="12"/>
      <c r="BI2008" s="12">
        <v>33.101646644517601</v>
      </c>
      <c r="BJ2008" s="12">
        <v>31.980781779657601</v>
      </c>
      <c r="BK2008" s="12">
        <v>2.0184940785465599</v>
      </c>
      <c r="BL2008" s="12">
        <v>29.588666079490999</v>
      </c>
      <c r="BM2008" s="12">
        <v>0</v>
      </c>
      <c r="BN2008" s="12">
        <v>0</v>
      </c>
      <c r="BO2008" s="12">
        <v>0</v>
      </c>
      <c r="BP2008" s="12">
        <v>0.37362162162000001</v>
      </c>
      <c r="BQ2008" s="12">
        <v>1.1208648648599999</v>
      </c>
    </row>
    <row r="2009" spans="1:69" x14ac:dyDescent="0.35">
      <c r="A2009" s="5" t="s">
        <v>554</v>
      </c>
      <c r="B2009" s="5">
        <v>3</v>
      </c>
      <c r="C2009" s="5" t="s">
        <v>540</v>
      </c>
      <c r="D2009" s="5" t="s">
        <v>555</v>
      </c>
      <c r="E2009" s="24">
        <v>4</v>
      </c>
      <c r="F2009" s="23">
        <v>2030</v>
      </c>
      <c r="G2009" s="12">
        <v>33.183415359999998</v>
      </c>
      <c r="H2009" s="12">
        <v>32.06255049</v>
      </c>
      <c r="I2009" s="12">
        <v>2.1002627930000002</v>
      </c>
      <c r="J2009" s="12">
        <v>29.588666079999999</v>
      </c>
      <c r="K2009" s="12">
        <v>0</v>
      </c>
      <c r="L2009" s="12">
        <v>0</v>
      </c>
      <c r="M2009" s="12">
        <v>0</v>
      </c>
      <c r="N2009" s="12">
        <v>0.37362162199999999</v>
      </c>
      <c r="O2009" s="12">
        <v>1.1208648649999999</v>
      </c>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2"/>
      <c r="AK2009" s="12"/>
      <c r="AL2009" s="12"/>
      <c r="AM2009" s="12"/>
      <c r="AN2009" s="12"/>
      <c r="AO2009" s="12"/>
      <c r="AP2009" s="12"/>
      <c r="AQ2009" s="12"/>
      <c r="AR2009" s="12"/>
      <c r="AS2009" s="12"/>
      <c r="AT2009" s="12"/>
      <c r="AU2009" s="12"/>
      <c r="AV2009" s="12"/>
      <c r="AW2009" s="12"/>
      <c r="AX2009" s="12"/>
      <c r="AY2009" s="12"/>
      <c r="AZ2009" s="12"/>
      <c r="BA2009" s="12"/>
      <c r="BB2009" s="12"/>
      <c r="BC2009" s="12"/>
      <c r="BD2009" s="12"/>
      <c r="BE2009" s="12"/>
      <c r="BF2009" s="12"/>
      <c r="BG2009" s="12"/>
      <c r="BH2009" s="12"/>
      <c r="BI2009" s="12">
        <v>33.183415358580802</v>
      </c>
      <c r="BJ2009" s="12">
        <v>32.062550493720799</v>
      </c>
      <c r="BK2009" s="12">
        <v>2.1002627926097799</v>
      </c>
      <c r="BL2009" s="12">
        <v>29.588666079490999</v>
      </c>
      <c r="BM2009" s="12">
        <v>0</v>
      </c>
      <c r="BN2009" s="12">
        <v>0</v>
      </c>
      <c r="BO2009" s="12">
        <v>0</v>
      </c>
      <c r="BP2009" s="12">
        <v>0.37362162162000001</v>
      </c>
      <c r="BQ2009" s="12">
        <v>1.1208648648599999</v>
      </c>
    </row>
    <row r="2010" spans="1:69" x14ac:dyDescent="0.35">
      <c r="A2010" s="5" t="s">
        <v>554</v>
      </c>
      <c r="B2010" s="5">
        <v>3</v>
      </c>
      <c r="C2010" s="5" t="s">
        <v>540</v>
      </c>
      <c r="D2010" s="5" t="s">
        <v>555</v>
      </c>
      <c r="E2010" s="24">
        <v>5</v>
      </c>
      <c r="F2010" s="23">
        <v>2050</v>
      </c>
      <c r="G2010" s="12">
        <v>33.632516289999998</v>
      </c>
      <c r="H2010" s="12">
        <v>32.511651430000001</v>
      </c>
      <c r="I2010" s="12">
        <v>2.0512015639999999</v>
      </c>
      <c r="J2010" s="12">
        <v>29.588666079999999</v>
      </c>
      <c r="K2010" s="12">
        <v>0</v>
      </c>
      <c r="L2010" s="12">
        <v>0</v>
      </c>
      <c r="M2010" s="12">
        <v>0</v>
      </c>
      <c r="N2010" s="12">
        <v>0.87178378400000001</v>
      </c>
      <c r="O2010" s="12">
        <v>1.1208648649999999</v>
      </c>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2"/>
      <c r="AK2010" s="12"/>
      <c r="AL2010" s="12"/>
      <c r="AM2010" s="12"/>
      <c r="AN2010" s="12"/>
      <c r="AO2010" s="12"/>
      <c r="AP2010" s="12"/>
      <c r="AQ2010" s="12"/>
      <c r="AR2010" s="12"/>
      <c r="AS2010" s="12"/>
      <c r="AT2010" s="12"/>
      <c r="AU2010" s="12"/>
      <c r="AV2010" s="12"/>
      <c r="AW2010" s="12"/>
      <c r="AX2010" s="12"/>
      <c r="AY2010" s="12"/>
      <c r="AZ2010" s="12"/>
      <c r="BA2010" s="12"/>
      <c r="BB2010" s="12"/>
      <c r="BC2010" s="12"/>
      <c r="BD2010" s="12"/>
      <c r="BE2010" s="12"/>
      <c r="BF2010" s="12"/>
      <c r="BG2010" s="12"/>
      <c r="BH2010" s="12"/>
      <c r="BI2010" s="12">
        <v>33.632516292302803</v>
      </c>
      <c r="BJ2010" s="12">
        <v>32.5116514274428</v>
      </c>
      <c r="BK2010" s="12">
        <v>2.05120156417185</v>
      </c>
      <c r="BL2010" s="12">
        <v>29.588666079490999</v>
      </c>
      <c r="BM2010" s="12">
        <v>0</v>
      </c>
      <c r="BN2010" s="12">
        <v>0</v>
      </c>
      <c r="BO2010" s="12">
        <v>0</v>
      </c>
      <c r="BP2010" s="12">
        <v>0.87178378377999999</v>
      </c>
      <c r="BQ2010" s="12">
        <v>1.1208648648599999</v>
      </c>
    </row>
    <row r="2011" spans="1:69" x14ac:dyDescent="0.35">
      <c r="A2011" s="5" t="s">
        <v>554</v>
      </c>
      <c r="B2011" s="5">
        <v>3</v>
      </c>
      <c r="C2011" s="5" t="s">
        <v>540</v>
      </c>
      <c r="D2011" s="5" t="s">
        <v>555</v>
      </c>
      <c r="E2011" s="24">
        <v>6</v>
      </c>
      <c r="F2011" s="23">
        <v>2050</v>
      </c>
      <c r="G2011" s="12">
        <v>33.681577519999998</v>
      </c>
      <c r="H2011" s="12">
        <v>32.56071266</v>
      </c>
      <c r="I2011" s="12">
        <v>2.1002627930000002</v>
      </c>
      <c r="J2011" s="12">
        <v>29.588666079999999</v>
      </c>
      <c r="K2011" s="12">
        <v>0</v>
      </c>
      <c r="L2011" s="12">
        <v>0</v>
      </c>
      <c r="M2011" s="12">
        <v>0</v>
      </c>
      <c r="N2011" s="12">
        <v>0.87178378400000001</v>
      </c>
      <c r="O2011" s="12">
        <v>1.1208648649999999</v>
      </c>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2"/>
      <c r="AK2011" s="12"/>
      <c r="AL2011" s="12"/>
      <c r="AM2011" s="12"/>
      <c r="AN2011" s="12"/>
      <c r="AO2011" s="12"/>
      <c r="AP2011" s="12"/>
      <c r="AQ2011" s="12"/>
      <c r="AR2011" s="12"/>
      <c r="AS2011" s="12"/>
      <c r="AT2011" s="12"/>
      <c r="AU2011" s="12"/>
      <c r="AV2011" s="12"/>
      <c r="AW2011" s="12"/>
      <c r="AX2011" s="12"/>
      <c r="AY2011" s="12"/>
      <c r="AZ2011" s="12"/>
      <c r="BA2011" s="12"/>
      <c r="BB2011" s="12"/>
      <c r="BC2011" s="12"/>
      <c r="BD2011" s="12"/>
      <c r="BE2011" s="12"/>
      <c r="BF2011" s="12"/>
      <c r="BG2011" s="12"/>
      <c r="BH2011" s="12"/>
      <c r="BI2011" s="12">
        <v>33.681577520740802</v>
      </c>
      <c r="BJ2011" s="12">
        <v>32.560712655880799</v>
      </c>
      <c r="BK2011" s="12">
        <v>2.1002627926097799</v>
      </c>
      <c r="BL2011" s="12">
        <v>29.588666079490999</v>
      </c>
      <c r="BM2011" s="12">
        <v>0</v>
      </c>
      <c r="BN2011" s="12">
        <v>0</v>
      </c>
      <c r="BO2011" s="12">
        <v>0</v>
      </c>
      <c r="BP2011" s="12">
        <v>0.87178378377999999</v>
      </c>
      <c r="BQ2011" s="12">
        <v>1.1208648648599999</v>
      </c>
    </row>
    <row r="2012" spans="1:69" x14ac:dyDescent="0.35">
      <c r="A2012" s="5" t="s">
        <v>554</v>
      </c>
      <c r="B2012" s="5">
        <v>3</v>
      </c>
      <c r="C2012" s="5" t="s">
        <v>540</v>
      </c>
      <c r="D2012" s="5" t="s">
        <v>555</v>
      </c>
      <c r="E2012" s="24">
        <v>7</v>
      </c>
      <c r="F2012" s="23">
        <v>2050</v>
      </c>
      <c r="G2012" s="12">
        <v>33.632516289999998</v>
      </c>
      <c r="H2012" s="12">
        <v>32.511651430000001</v>
      </c>
      <c r="I2012" s="12">
        <v>2.0512015639999999</v>
      </c>
      <c r="J2012" s="12">
        <v>29.588666079999999</v>
      </c>
      <c r="K2012" s="12">
        <v>0</v>
      </c>
      <c r="L2012" s="12">
        <v>0</v>
      </c>
      <c r="M2012" s="12">
        <v>0</v>
      </c>
      <c r="N2012" s="12">
        <v>0.87178378400000001</v>
      </c>
      <c r="O2012" s="12">
        <v>1.1208648649999999</v>
      </c>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2"/>
      <c r="AK2012" s="12"/>
      <c r="AL2012" s="12"/>
      <c r="AM2012" s="12"/>
      <c r="AN2012" s="12"/>
      <c r="AO2012" s="12"/>
      <c r="AP2012" s="12"/>
      <c r="AQ2012" s="12"/>
      <c r="AR2012" s="12"/>
      <c r="AS2012" s="12"/>
      <c r="AT2012" s="12"/>
      <c r="AU2012" s="12"/>
      <c r="AV2012" s="12"/>
      <c r="AW2012" s="12"/>
      <c r="AX2012" s="12"/>
      <c r="AY2012" s="12"/>
      <c r="AZ2012" s="12"/>
      <c r="BA2012" s="12"/>
      <c r="BB2012" s="12"/>
      <c r="BC2012" s="12"/>
      <c r="BD2012" s="12"/>
      <c r="BE2012" s="12"/>
      <c r="BF2012" s="12"/>
      <c r="BG2012" s="12"/>
      <c r="BH2012" s="12"/>
      <c r="BI2012" s="12">
        <v>33.632516292302803</v>
      </c>
      <c r="BJ2012" s="12">
        <v>32.5116514274428</v>
      </c>
      <c r="BK2012" s="12">
        <v>2.05120156417185</v>
      </c>
      <c r="BL2012" s="12">
        <v>29.588666079490999</v>
      </c>
      <c r="BM2012" s="12">
        <v>0</v>
      </c>
      <c r="BN2012" s="12">
        <v>0</v>
      </c>
      <c r="BO2012" s="12">
        <v>0</v>
      </c>
      <c r="BP2012" s="12">
        <v>0.87178378377999999</v>
      </c>
      <c r="BQ2012" s="12">
        <v>1.1208648648599999</v>
      </c>
    </row>
    <row r="2013" spans="1:69" x14ac:dyDescent="0.35">
      <c r="A2013" s="5" t="s">
        <v>554</v>
      </c>
      <c r="B2013" s="5">
        <v>3</v>
      </c>
      <c r="C2013" s="5" t="s">
        <v>540</v>
      </c>
      <c r="D2013" s="5" t="s">
        <v>555</v>
      </c>
      <c r="E2013" s="24">
        <v>8</v>
      </c>
      <c r="F2013" s="23">
        <v>2050</v>
      </c>
      <c r="G2013" s="12">
        <v>33.681577519999998</v>
      </c>
      <c r="H2013" s="12">
        <v>32.56071266</v>
      </c>
      <c r="I2013" s="12">
        <v>2.1002627930000002</v>
      </c>
      <c r="J2013" s="12">
        <v>29.588666079999999</v>
      </c>
      <c r="K2013" s="12">
        <v>0</v>
      </c>
      <c r="L2013" s="12">
        <v>0</v>
      </c>
      <c r="M2013" s="12">
        <v>0</v>
      </c>
      <c r="N2013" s="12">
        <v>0.87178378400000001</v>
      </c>
      <c r="O2013" s="12">
        <v>1.1208648649999999</v>
      </c>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2"/>
      <c r="AK2013" s="12"/>
      <c r="AL2013" s="12"/>
      <c r="AM2013" s="12"/>
      <c r="AN2013" s="12"/>
      <c r="AO2013" s="12"/>
      <c r="AP2013" s="12"/>
      <c r="AQ2013" s="12"/>
      <c r="AR2013" s="12"/>
      <c r="AS2013" s="12"/>
      <c r="AT2013" s="12"/>
      <c r="AU2013" s="12"/>
      <c r="AV2013" s="12"/>
      <c r="AW2013" s="12"/>
      <c r="AX2013" s="12"/>
      <c r="AY2013" s="12"/>
      <c r="AZ2013" s="12"/>
      <c r="BA2013" s="12"/>
      <c r="BB2013" s="12"/>
      <c r="BC2013" s="12"/>
      <c r="BD2013" s="12"/>
      <c r="BE2013" s="12"/>
      <c r="BF2013" s="12"/>
      <c r="BG2013" s="12"/>
      <c r="BH2013" s="12"/>
      <c r="BI2013" s="12">
        <v>33.681577520740802</v>
      </c>
      <c r="BJ2013" s="12">
        <v>32.560712655880799</v>
      </c>
      <c r="BK2013" s="12">
        <v>2.1002627926097799</v>
      </c>
      <c r="BL2013" s="12">
        <v>29.588666079490999</v>
      </c>
      <c r="BM2013" s="12">
        <v>0</v>
      </c>
      <c r="BN2013" s="12">
        <v>0</v>
      </c>
      <c r="BO2013" s="12">
        <v>0</v>
      </c>
      <c r="BP2013" s="12">
        <v>0.87178378377999999</v>
      </c>
      <c r="BQ2013" s="12">
        <v>1.1208648648599999</v>
      </c>
    </row>
    <row r="2014" spans="1:69" x14ac:dyDescent="0.35">
      <c r="A2014" s="5" t="s">
        <v>556</v>
      </c>
      <c r="B2014" s="5">
        <v>3</v>
      </c>
      <c r="C2014" s="5" t="s">
        <v>540</v>
      </c>
      <c r="D2014" s="5" t="s">
        <v>557</v>
      </c>
      <c r="E2014" s="24">
        <v>0</v>
      </c>
      <c r="F2014" s="23">
        <v>2018</v>
      </c>
      <c r="G2014" s="12">
        <v>56.979737880000002</v>
      </c>
      <c r="H2014" s="12">
        <v>55.11162977</v>
      </c>
      <c r="I2014" s="12">
        <v>5.6942327810000002</v>
      </c>
      <c r="J2014" s="12">
        <v>49.314443470000001</v>
      </c>
      <c r="K2014" s="12">
        <v>0</v>
      </c>
      <c r="L2014" s="12">
        <v>0</v>
      </c>
      <c r="M2014" s="12">
        <v>0</v>
      </c>
      <c r="N2014" s="12">
        <v>0.102953514</v>
      </c>
      <c r="O2014" s="12">
        <v>1.8681081079999999</v>
      </c>
      <c r="P2014" s="12"/>
      <c r="Q2014" s="12"/>
      <c r="R2014" s="12"/>
      <c r="S2014" s="12"/>
      <c r="T2014" s="12"/>
      <c r="U2014" s="12"/>
      <c r="V2014" s="12"/>
      <c r="W2014" s="12"/>
      <c r="X2014" s="12"/>
      <c r="Y2014" s="12">
        <v>113.5307533</v>
      </c>
      <c r="Z2014" s="12">
        <v>88.093032039999997</v>
      </c>
      <c r="AA2014" s="12">
        <v>33.56067402</v>
      </c>
      <c r="AB2014" s="12">
        <v>50.509166440000001</v>
      </c>
      <c r="AC2014" s="12">
        <v>0</v>
      </c>
      <c r="AD2014" s="12">
        <v>0</v>
      </c>
      <c r="AE2014" s="12">
        <v>0</v>
      </c>
      <c r="AF2014" s="12">
        <v>4.023191593</v>
      </c>
      <c r="AG2014" s="12">
        <v>25.437721230000001</v>
      </c>
      <c r="AH2014" s="12"/>
      <c r="AI2014" s="12"/>
      <c r="AJ2014" s="12"/>
      <c r="AK2014" s="12"/>
      <c r="AL2014" s="12"/>
      <c r="AM2014" s="12"/>
      <c r="AN2014" s="12"/>
      <c r="AO2014" s="12"/>
      <c r="AP2014" s="12"/>
      <c r="AQ2014" s="12"/>
      <c r="AR2014" s="12"/>
      <c r="AS2014" s="12"/>
      <c r="AT2014" s="12"/>
      <c r="AU2014" s="12"/>
      <c r="AV2014" s="12"/>
      <c r="AW2014" s="12"/>
      <c r="AX2014" s="12"/>
      <c r="AY2014" s="12"/>
      <c r="AZ2014" s="12"/>
      <c r="BA2014" s="12"/>
      <c r="BB2014" s="12"/>
      <c r="BC2014" s="12"/>
      <c r="BD2014" s="12"/>
      <c r="BE2014" s="12"/>
      <c r="BF2014" s="12"/>
      <c r="BG2014" s="12"/>
      <c r="BH2014" s="12"/>
      <c r="BI2014" s="12">
        <v>170.51049114970149</v>
      </c>
      <c r="BJ2014" s="12">
        <v>143.20466181340208</v>
      </c>
      <c r="BK2014" s="12">
        <v>39.254906797605848</v>
      </c>
      <c r="BL2014" s="12">
        <v>99.823609909422402</v>
      </c>
      <c r="BM2014" s="12">
        <v>0</v>
      </c>
      <c r="BN2014" s="12">
        <v>0</v>
      </c>
      <c r="BO2014" s="12">
        <v>0</v>
      </c>
      <c r="BP2014" s="12">
        <v>4.1261451063739196</v>
      </c>
      <c r="BQ2014" s="12">
        <v>27.3058293363</v>
      </c>
    </row>
    <row r="2015" spans="1:69" x14ac:dyDescent="0.35">
      <c r="A2015" s="5" t="s">
        <v>556</v>
      </c>
      <c r="B2015" s="5">
        <v>3</v>
      </c>
      <c r="C2015" s="5" t="s">
        <v>540</v>
      </c>
      <c r="D2015" s="5" t="s">
        <v>557</v>
      </c>
      <c r="E2015" s="24">
        <v>1</v>
      </c>
      <c r="F2015" s="23">
        <v>2030</v>
      </c>
      <c r="G2015" s="12">
        <v>55.169411080000003</v>
      </c>
      <c r="H2015" s="12">
        <v>53.301302970000002</v>
      </c>
      <c r="I2015" s="12">
        <v>3.3641567979999998</v>
      </c>
      <c r="J2015" s="12">
        <v>49.314443470000001</v>
      </c>
      <c r="K2015" s="12">
        <v>0</v>
      </c>
      <c r="L2015" s="12">
        <v>0</v>
      </c>
      <c r="M2015" s="12">
        <v>0</v>
      </c>
      <c r="N2015" s="12">
        <v>0.62270270299999997</v>
      </c>
      <c r="O2015" s="12">
        <v>1.8681081079999999</v>
      </c>
      <c r="P2015" s="12"/>
      <c r="Q2015" s="12"/>
      <c r="R2015" s="12"/>
      <c r="S2015" s="12"/>
      <c r="T2015" s="12"/>
      <c r="U2015" s="12"/>
      <c r="V2015" s="12"/>
      <c r="W2015" s="12"/>
      <c r="X2015" s="12"/>
      <c r="Y2015" s="12">
        <v>127.1151035</v>
      </c>
      <c r="Z2015" s="12">
        <v>101.74541739999999</v>
      </c>
      <c r="AA2015" s="12">
        <v>30.011391459999999</v>
      </c>
      <c r="AB2015" s="12">
        <v>50.509166440000001</v>
      </c>
      <c r="AC2015" s="12">
        <v>9.2172094999999996E-2</v>
      </c>
      <c r="AD2015" s="12">
        <v>6.6824769000000006E-2</v>
      </c>
      <c r="AE2015" s="12">
        <v>2.5347326E-2</v>
      </c>
      <c r="AF2015" s="12">
        <v>21.132687359999998</v>
      </c>
      <c r="AG2015" s="12">
        <v>25.46185827</v>
      </c>
      <c r="AH2015" s="12"/>
      <c r="AI2015" s="12"/>
      <c r="AJ2015" s="12"/>
      <c r="AK2015" s="12"/>
      <c r="AL2015" s="12"/>
      <c r="AM2015" s="12"/>
      <c r="AN2015" s="12"/>
      <c r="AO2015" s="12"/>
      <c r="AP2015" s="12"/>
      <c r="AQ2015" s="12"/>
      <c r="AR2015" s="12"/>
      <c r="AS2015" s="12"/>
      <c r="AT2015" s="12"/>
      <c r="AU2015" s="12"/>
      <c r="AV2015" s="12"/>
      <c r="AW2015" s="12"/>
      <c r="AX2015" s="12"/>
      <c r="AY2015" s="12"/>
      <c r="AZ2015" s="12"/>
      <c r="BA2015" s="12"/>
      <c r="BB2015" s="12"/>
      <c r="BC2015" s="12"/>
      <c r="BD2015" s="12"/>
      <c r="BE2015" s="12"/>
      <c r="BF2015" s="12"/>
      <c r="BG2015" s="12"/>
      <c r="BH2015" s="12"/>
      <c r="BI2015" s="12">
        <v>182.28451461089861</v>
      </c>
      <c r="BJ2015" s="12">
        <v>155.0467203318546</v>
      </c>
      <c r="BK2015" s="12">
        <v>33.375548261467863</v>
      </c>
      <c r="BL2015" s="12">
        <v>99.823609909422402</v>
      </c>
      <c r="BM2015" s="12">
        <v>9.2172095002582305E-2</v>
      </c>
      <c r="BN2015" s="12">
        <v>6.6824768876872095E-2</v>
      </c>
      <c r="BO2015" s="12">
        <v>2.5347326125710098E-2</v>
      </c>
      <c r="BP2015" s="12">
        <v>21.755390065962601</v>
      </c>
      <c r="BQ2015" s="12">
        <v>27.329966374046201</v>
      </c>
    </row>
    <row r="2016" spans="1:69" x14ac:dyDescent="0.35">
      <c r="A2016" s="5" t="s">
        <v>556</v>
      </c>
      <c r="B2016" s="5">
        <v>3</v>
      </c>
      <c r="C2016" s="5" t="s">
        <v>540</v>
      </c>
      <c r="D2016" s="5" t="s">
        <v>557</v>
      </c>
      <c r="E2016" s="24">
        <v>2</v>
      </c>
      <c r="F2016" s="23">
        <v>2030</v>
      </c>
      <c r="G2016" s="12">
        <v>55.305692270000002</v>
      </c>
      <c r="H2016" s="12">
        <v>53.43758416</v>
      </c>
      <c r="I2016" s="12">
        <v>3.5004379879999998</v>
      </c>
      <c r="J2016" s="12">
        <v>49.314443470000001</v>
      </c>
      <c r="K2016" s="12">
        <v>0</v>
      </c>
      <c r="L2016" s="12">
        <v>0</v>
      </c>
      <c r="M2016" s="12">
        <v>0</v>
      </c>
      <c r="N2016" s="12">
        <v>0.62270270299999997</v>
      </c>
      <c r="O2016" s="12">
        <v>1.8681081079999999</v>
      </c>
      <c r="P2016" s="12"/>
      <c r="Q2016" s="12"/>
      <c r="R2016" s="12"/>
      <c r="S2016" s="12"/>
      <c r="T2016" s="12"/>
      <c r="U2016" s="12"/>
      <c r="V2016" s="12"/>
      <c r="W2016" s="12"/>
      <c r="X2016" s="12"/>
      <c r="Y2016" s="12">
        <v>141.19857920000001</v>
      </c>
      <c r="Z2016" s="12">
        <v>115.82889299999999</v>
      </c>
      <c r="AA2016" s="12">
        <v>44.094867100000002</v>
      </c>
      <c r="AB2016" s="12">
        <v>50.509166440000001</v>
      </c>
      <c r="AC2016" s="12">
        <v>9.2172094999999996E-2</v>
      </c>
      <c r="AD2016" s="12">
        <v>6.6824769000000006E-2</v>
      </c>
      <c r="AE2016" s="12">
        <v>2.5347326E-2</v>
      </c>
      <c r="AF2016" s="12">
        <v>21.132687359999998</v>
      </c>
      <c r="AG2016" s="12">
        <v>25.46185827</v>
      </c>
      <c r="AH2016" s="12"/>
      <c r="AI2016" s="12"/>
      <c r="AJ2016" s="12"/>
      <c r="AK2016" s="12"/>
      <c r="AL2016" s="12"/>
      <c r="AM2016" s="12"/>
      <c r="AN2016" s="12"/>
      <c r="AO2016" s="12"/>
      <c r="AP2016" s="12"/>
      <c r="AQ2016" s="12"/>
      <c r="AR2016" s="12"/>
      <c r="AS2016" s="12"/>
      <c r="AT2016" s="12"/>
      <c r="AU2016" s="12"/>
      <c r="AV2016" s="12"/>
      <c r="AW2016" s="12"/>
      <c r="AX2016" s="12"/>
      <c r="AY2016" s="12"/>
      <c r="AZ2016" s="12"/>
      <c r="BA2016" s="12"/>
      <c r="BB2016" s="12"/>
      <c r="BC2016" s="12"/>
      <c r="BD2016" s="12"/>
      <c r="BE2016" s="12"/>
      <c r="BF2016" s="12"/>
      <c r="BG2016" s="12"/>
      <c r="BH2016" s="12"/>
      <c r="BI2016" s="12">
        <v>196.50427143526889</v>
      </c>
      <c r="BJ2016" s="12">
        <v>169.2664771562259</v>
      </c>
      <c r="BK2016" s="12">
        <v>47.595305085838206</v>
      </c>
      <c r="BL2016" s="12">
        <v>99.823609909422402</v>
      </c>
      <c r="BM2016" s="12">
        <v>9.2172095002582305E-2</v>
      </c>
      <c r="BN2016" s="12">
        <v>6.6824768876872095E-2</v>
      </c>
      <c r="BO2016" s="12">
        <v>2.5347326125710098E-2</v>
      </c>
      <c r="BP2016" s="12">
        <v>21.755390065962601</v>
      </c>
      <c r="BQ2016" s="12">
        <v>27.329966374046201</v>
      </c>
    </row>
    <row r="2017" spans="1:69" x14ac:dyDescent="0.35">
      <c r="A2017" s="5" t="s">
        <v>556</v>
      </c>
      <c r="B2017" s="5">
        <v>3</v>
      </c>
      <c r="C2017" s="5" t="s">
        <v>540</v>
      </c>
      <c r="D2017" s="5" t="s">
        <v>557</v>
      </c>
      <c r="E2017" s="24">
        <v>3</v>
      </c>
      <c r="F2017" s="23">
        <v>2030</v>
      </c>
      <c r="G2017" s="12">
        <v>55.169411080000003</v>
      </c>
      <c r="H2017" s="12">
        <v>53.301302970000002</v>
      </c>
      <c r="I2017" s="12">
        <v>3.3641567979999998</v>
      </c>
      <c r="J2017" s="12">
        <v>49.314443470000001</v>
      </c>
      <c r="K2017" s="12">
        <v>0</v>
      </c>
      <c r="L2017" s="12">
        <v>0</v>
      </c>
      <c r="M2017" s="12">
        <v>0</v>
      </c>
      <c r="N2017" s="12">
        <v>0.62270270299999997</v>
      </c>
      <c r="O2017" s="12">
        <v>1.8681081079999999</v>
      </c>
      <c r="P2017" s="12"/>
      <c r="Q2017" s="12"/>
      <c r="R2017" s="12"/>
      <c r="S2017" s="12"/>
      <c r="T2017" s="12"/>
      <c r="U2017" s="12"/>
      <c r="V2017" s="12"/>
      <c r="W2017" s="12"/>
      <c r="X2017" s="12"/>
      <c r="Y2017" s="12">
        <v>129.6029393</v>
      </c>
      <c r="Z2017" s="12">
        <v>104.23325319999999</v>
      </c>
      <c r="AA2017" s="12">
        <v>32.49922729</v>
      </c>
      <c r="AB2017" s="12">
        <v>50.509166440000001</v>
      </c>
      <c r="AC2017" s="12">
        <v>9.2172094999999996E-2</v>
      </c>
      <c r="AD2017" s="12">
        <v>6.6824769000000006E-2</v>
      </c>
      <c r="AE2017" s="12">
        <v>2.5347326E-2</v>
      </c>
      <c r="AF2017" s="12">
        <v>21.132687359999998</v>
      </c>
      <c r="AG2017" s="12">
        <v>25.46185827</v>
      </c>
      <c r="AH2017" s="12"/>
      <c r="AI2017" s="12"/>
      <c r="AJ2017" s="12"/>
      <c r="AK2017" s="12"/>
      <c r="AL2017" s="12"/>
      <c r="AM2017" s="12"/>
      <c r="AN2017" s="12"/>
      <c r="AO2017" s="12"/>
      <c r="AP2017" s="12"/>
      <c r="AQ2017" s="12"/>
      <c r="AR2017" s="12"/>
      <c r="AS2017" s="12"/>
      <c r="AT2017" s="12"/>
      <c r="AU2017" s="12"/>
      <c r="AV2017" s="12"/>
      <c r="AW2017" s="12"/>
      <c r="AX2017" s="12"/>
      <c r="AY2017" s="12"/>
      <c r="AZ2017" s="12"/>
      <c r="BA2017" s="12"/>
      <c r="BB2017" s="12"/>
      <c r="BC2017" s="12"/>
      <c r="BD2017" s="12"/>
      <c r="BE2017" s="12"/>
      <c r="BF2017" s="12"/>
      <c r="BG2017" s="12"/>
      <c r="BH2017" s="12"/>
      <c r="BI2017" s="12">
        <v>184.7723504325966</v>
      </c>
      <c r="BJ2017" s="12">
        <v>157.53455615355261</v>
      </c>
      <c r="BK2017" s="12">
        <v>35.863384083165762</v>
      </c>
      <c r="BL2017" s="12">
        <v>99.823609909422402</v>
      </c>
      <c r="BM2017" s="12">
        <v>9.2172095002582305E-2</v>
      </c>
      <c r="BN2017" s="12">
        <v>6.6824768876872095E-2</v>
      </c>
      <c r="BO2017" s="12">
        <v>2.5347326125710098E-2</v>
      </c>
      <c r="BP2017" s="12">
        <v>21.755390065962601</v>
      </c>
      <c r="BQ2017" s="12">
        <v>27.329966374046201</v>
      </c>
    </row>
    <row r="2018" spans="1:69" x14ac:dyDescent="0.35">
      <c r="A2018" s="5" t="s">
        <v>556</v>
      </c>
      <c r="B2018" s="5">
        <v>3</v>
      </c>
      <c r="C2018" s="5" t="s">
        <v>540</v>
      </c>
      <c r="D2018" s="5" t="s">
        <v>557</v>
      </c>
      <c r="E2018" s="24">
        <v>4</v>
      </c>
      <c r="F2018" s="23">
        <v>2030</v>
      </c>
      <c r="G2018" s="12">
        <v>55.305692270000002</v>
      </c>
      <c r="H2018" s="12">
        <v>53.43758416</v>
      </c>
      <c r="I2018" s="12">
        <v>3.5004379879999998</v>
      </c>
      <c r="J2018" s="12">
        <v>49.314443470000001</v>
      </c>
      <c r="K2018" s="12">
        <v>0</v>
      </c>
      <c r="L2018" s="12">
        <v>0</v>
      </c>
      <c r="M2018" s="12">
        <v>0</v>
      </c>
      <c r="N2018" s="12">
        <v>0.62270270299999997</v>
      </c>
      <c r="O2018" s="12">
        <v>1.8681081079999999</v>
      </c>
      <c r="P2018" s="12"/>
      <c r="Q2018" s="12"/>
      <c r="R2018" s="12"/>
      <c r="S2018" s="12"/>
      <c r="T2018" s="12"/>
      <c r="U2018" s="12"/>
      <c r="V2018" s="12"/>
      <c r="W2018" s="12"/>
      <c r="X2018" s="12"/>
      <c r="Y2018" s="12">
        <v>143.68641500000001</v>
      </c>
      <c r="Z2018" s="12">
        <v>118.31672880000001</v>
      </c>
      <c r="AA2018" s="12">
        <v>46.582702920000003</v>
      </c>
      <c r="AB2018" s="12">
        <v>50.509166440000001</v>
      </c>
      <c r="AC2018" s="12">
        <v>9.2172094999999996E-2</v>
      </c>
      <c r="AD2018" s="12">
        <v>6.6824769000000006E-2</v>
      </c>
      <c r="AE2018" s="12">
        <v>2.5347326E-2</v>
      </c>
      <c r="AF2018" s="12">
        <v>21.132687359999998</v>
      </c>
      <c r="AG2018" s="12">
        <v>25.46185827</v>
      </c>
      <c r="AH2018" s="12"/>
      <c r="AI2018" s="12"/>
      <c r="AJ2018" s="12"/>
      <c r="AK2018" s="12"/>
      <c r="AL2018" s="12"/>
      <c r="AM2018" s="12"/>
      <c r="AN2018" s="12"/>
      <c r="AO2018" s="12"/>
      <c r="AP2018" s="12"/>
      <c r="AQ2018" s="12"/>
      <c r="AR2018" s="12"/>
      <c r="AS2018" s="12"/>
      <c r="AT2018" s="12"/>
      <c r="AU2018" s="12"/>
      <c r="AV2018" s="12"/>
      <c r="AW2018" s="12"/>
      <c r="AX2018" s="12"/>
      <c r="AY2018" s="12"/>
      <c r="AZ2018" s="12"/>
      <c r="BA2018" s="12"/>
      <c r="BB2018" s="12"/>
      <c r="BC2018" s="12"/>
      <c r="BD2018" s="12"/>
      <c r="BE2018" s="12"/>
      <c r="BF2018" s="12"/>
      <c r="BG2018" s="12"/>
      <c r="BH2018" s="12"/>
      <c r="BI2018" s="12">
        <v>198.9921072569669</v>
      </c>
      <c r="BJ2018" s="12">
        <v>171.75431297792389</v>
      </c>
      <c r="BK2018" s="12">
        <v>50.083140907536205</v>
      </c>
      <c r="BL2018" s="12">
        <v>99.823609909422402</v>
      </c>
      <c r="BM2018" s="12">
        <v>9.2172095002582305E-2</v>
      </c>
      <c r="BN2018" s="12">
        <v>6.6824768876872095E-2</v>
      </c>
      <c r="BO2018" s="12">
        <v>2.5347326125710098E-2</v>
      </c>
      <c r="BP2018" s="12">
        <v>21.755390065962601</v>
      </c>
      <c r="BQ2018" s="12">
        <v>27.329966374046201</v>
      </c>
    </row>
    <row r="2019" spans="1:69" x14ac:dyDescent="0.35">
      <c r="A2019" s="5" t="s">
        <v>556</v>
      </c>
      <c r="B2019" s="5">
        <v>3</v>
      </c>
      <c r="C2019" s="5" t="s">
        <v>540</v>
      </c>
      <c r="D2019" s="5" t="s">
        <v>557</v>
      </c>
      <c r="E2019" s="24">
        <v>5</v>
      </c>
      <c r="F2019" s="23">
        <v>2050</v>
      </c>
      <c r="G2019" s="12">
        <v>56.054193830000003</v>
      </c>
      <c r="H2019" s="12">
        <v>54.186085720000001</v>
      </c>
      <c r="I2019" s="12">
        <v>3.418669274</v>
      </c>
      <c r="J2019" s="12">
        <v>49.314443470000001</v>
      </c>
      <c r="K2019" s="12">
        <v>0</v>
      </c>
      <c r="L2019" s="12">
        <v>0</v>
      </c>
      <c r="M2019" s="12">
        <v>0</v>
      </c>
      <c r="N2019" s="12">
        <v>1.4529729730000001</v>
      </c>
      <c r="O2019" s="12">
        <v>1.8681081079999999</v>
      </c>
      <c r="P2019" s="12"/>
      <c r="Q2019" s="12"/>
      <c r="R2019" s="12"/>
      <c r="S2019" s="12"/>
      <c r="T2019" s="12"/>
      <c r="U2019" s="12"/>
      <c r="V2019" s="12"/>
      <c r="W2019" s="12"/>
      <c r="X2019" s="12"/>
      <c r="Y2019" s="12">
        <v>121.68429759999999</v>
      </c>
      <c r="Z2019" s="12">
        <v>96.728433269999996</v>
      </c>
      <c r="AA2019" s="12">
        <v>41.687079689999997</v>
      </c>
      <c r="AB2019" s="12">
        <v>50.509166440000001</v>
      </c>
      <c r="AC2019" s="12">
        <v>0.65283674899999999</v>
      </c>
      <c r="AD2019" s="12">
        <v>0.47330664300000003</v>
      </c>
      <c r="AE2019" s="12">
        <v>0.17953010599999999</v>
      </c>
      <c r="AF2019" s="12">
        <v>3.8793503980000001</v>
      </c>
      <c r="AG2019" s="12">
        <v>25.608701109999998</v>
      </c>
      <c r="AH2019" s="12"/>
      <c r="AI2019" s="12"/>
      <c r="AJ2019" s="12"/>
      <c r="AK2019" s="12"/>
      <c r="AL2019" s="12"/>
      <c r="AM2019" s="12"/>
      <c r="AN2019" s="12"/>
      <c r="AO2019" s="12"/>
      <c r="AP2019" s="12"/>
      <c r="AQ2019" s="12"/>
      <c r="AR2019" s="12"/>
      <c r="AS2019" s="12"/>
      <c r="AT2019" s="12"/>
      <c r="AU2019" s="12"/>
      <c r="AV2019" s="12"/>
      <c r="AW2019" s="12"/>
      <c r="AX2019" s="12"/>
      <c r="AY2019" s="12"/>
      <c r="AZ2019" s="12"/>
      <c r="BA2019" s="12"/>
      <c r="BB2019" s="12"/>
      <c r="BC2019" s="12"/>
      <c r="BD2019" s="12"/>
      <c r="BE2019" s="12"/>
      <c r="BF2019" s="12"/>
      <c r="BG2019" s="12"/>
      <c r="BH2019" s="12"/>
      <c r="BI2019" s="12">
        <v>177.73849146217049</v>
      </c>
      <c r="BJ2019" s="12">
        <v>150.9145189919771</v>
      </c>
      <c r="BK2019" s="12">
        <v>45.10574896155336</v>
      </c>
      <c r="BL2019" s="12">
        <v>99.823609909422402</v>
      </c>
      <c r="BM2019" s="12">
        <v>0.65283674931765301</v>
      </c>
      <c r="BN2019" s="12">
        <v>0.47330664325529798</v>
      </c>
      <c r="BO2019" s="12">
        <v>0.17953010606235401</v>
      </c>
      <c r="BP2019" s="12">
        <v>5.3323233716836098</v>
      </c>
      <c r="BQ2019" s="12">
        <v>27.4768092195118</v>
      </c>
    </row>
    <row r="2020" spans="1:69" x14ac:dyDescent="0.35">
      <c r="A2020" s="5" t="s">
        <v>556</v>
      </c>
      <c r="B2020" s="5">
        <v>3</v>
      </c>
      <c r="C2020" s="5" t="s">
        <v>540</v>
      </c>
      <c r="D2020" s="5" t="s">
        <v>557</v>
      </c>
      <c r="E2020" s="24">
        <v>6</v>
      </c>
      <c r="F2020" s="23">
        <v>2050</v>
      </c>
      <c r="G2020" s="12">
        <v>56.135962540000001</v>
      </c>
      <c r="H2020" s="12">
        <v>54.267854440000001</v>
      </c>
      <c r="I2020" s="12">
        <v>3.5004379879999998</v>
      </c>
      <c r="J2020" s="12">
        <v>49.314443470000001</v>
      </c>
      <c r="K2020" s="12">
        <v>0</v>
      </c>
      <c r="L2020" s="12">
        <v>0</v>
      </c>
      <c r="M2020" s="12">
        <v>0</v>
      </c>
      <c r="N2020" s="12">
        <v>1.4529729730000001</v>
      </c>
      <c r="O2020" s="12">
        <v>1.8681081079999999</v>
      </c>
      <c r="P2020" s="12"/>
      <c r="Q2020" s="12"/>
      <c r="R2020" s="12"/>
      <c r="S2020" s="12"/>
      <c r="T2020" s="12"/>
      <c r="U2020" s="12"/>
      <c r="V2020" s="12"/>
      <c r="W2020" s="12"/>
      <c r="X2020" s="12"/>
      <c r="Y2020" s="12">
        <v>123.9983426</v>
      </c>
      <c r="Z2020" s="12">
        <v>99.042478189999997</v>
      </c>
      <c r="AA2020" s="12">
        <v>44.001124609999998</v>
      </c>
      <c r="AB2020" s="12">
        <v>50.509166440000001</v>
      </c>
      <c r="AC2020" s="12">
        <v>0.65283674899999999</v>
      </c>
      <c r="AD2020" s="12">
        <v>0.47330664300000003</v>
      </c>
      <c r="AE2020" s="12">
        <v>0.17953010599999999</v>
      </c>
      <c r="AF2020" s="12">
        <v>3.8793503980000001</v>
      </c>
      <c r="AG2020" s="12">
        <v>25.608701109999998</v>
      </c>
      <c r="AH2020" s="12"/>
      <c r="AI2020" s="12"/>
      <c r="AJ2020" s="12"/>
      <c r="AK2020" s="12"/>
      <c r="AL2020" s="12"/>
      <c r="AM2020" s="12"/>
      <c r="AN2020" s="12"/>
      <c r="AO2020" s="12"/>
      <c r="AP2020" s="12"/>
      <c r="AQ2020" s="12"/>
      <c r="AR2020" s="12"/>
      <c r="AS2020" s="12"/>
      <c r="AT2020" s="12"/>
      <c r="AU2020" s="12"/>
      <c r="AV2020" s="12"/>
      <c r="AW2020" s="12"/>
      <c r="AX2020" s="12"/>
      <c r="AY2020" s="12"/>
      <c r="AZ2020" s="12"/>
      <c r="BA2020" s="12"/>
      <c r="BB2020" s="12"/>
      <c r="BC2020" s="12"/>
      <c r="BD2020" s="12"/>
      <c r="BE2020" s="12"/>
      <c r="BF2020" s="12"/>
      <c r="BG2020" s="12"/>
      <c r="BH2020" s="12"/>
      <c r="BI2020" s="12">
        <v>180.13430509475191</v>
      </c>
      <c r="BJ2020" s="12">
        <v>153.3103326245579</v>
      </c>
      <c r="BK2020" s="12">
        <v>47.5015625941341</v>
      </c>
      <c r="BL2020" s="12">
        <v>99.823609909422402</v>
      </c>
      <c r="BM2020" s="12">
        <v>0.65283674931765301</v>
      </c>
      <c r="BN2020" s="12">
        <v>0.47330664325529798</v>
      </c>
      <c r="BO2020" s="12">
        <v>0.17953010606235401</v>
      </c>
      <c r="BP2020" s="12">
        <v>5.3323233716836098</v>
      </c>
      <c r="BQ2020" s="12">
        <v>27.4768092195118</v>
      </c>
    </row>
    <row r="2021" spans="1:69" x14ac:dyDescent="0.35">
      <c r="A2021" s="5" t="s">
        <v>556</v>
      </c>
      <c r="B2021" s="5">
        <v>3</v>
      </c>
      <c r="C2021" s="5" t="s">
        <v>540</v>
      </c>
      <c r="D2021" s="5" t="s">
        <v>557</v>
      </c>
      <c r="E2021" s="24">
        <v>7</v>
      </c>
      <c r="F2021" s="23">
        <v>2050</v>
      </c>
      <c r="G2021" s="12">
        <v>56.054193830000003</v>
      </c>
      <c r="H2021" s="12">
        <v>54.186085720000001</v>
      </c>
      <c r="I2021" s="12">
        <v>3.418669274</v>
      </c>
      <c r="J2021" s="12">
        <v>49.314443470000001</v>
      </c>
      <c r="K2021" s="12">
        <v>0</v>
      </c>
      <c r="L2021" s="12">
        <v>0</v>
      </c>
      <c r="M2021" s="12">
        <v>0</v>
      </c>
      <c r="N2021" s="12">
        <v>1.4529729730000001</v>
      </c>
      <c r="O2021" s="12">
        <v>1.8681081079999999</v>
      </c>
      <c r="P2021" s="12"/>
      <c r="Q2021" s="12"/>
      <c r="R2021" s="12"/>
      <c r="S2021" s="12"/>
      <c r="T2021" s="12"/>
      <c r="U2021" s="12"/>
      <c r="V2021" s="12"/>
      <c r="W2021" s="12"/>
      <c r="X2021" s="12"/>
      <c r="Y2021" s="12">
        <v>129.41359660000001</v>
      </c>
      <c r="Z2021" s="12">
        <v>104.4577323</v>
      </c>
      <c r="AA2021" s="12">
        <v>49.416378700000003</v>
      </c>
      <c r="AB2021" s="12">
        <v>50.509166440000001</v>
      </c>
      <c r="AC2021" s="12">
        <v>0.65283674899999999</v>
      </c>
      <c r="AD2021" s="12">
        <v>0.47330664300000003</v>
      </c>
      <c r="AE2021" s="12">
        <v>0.17953010599999999</v>
      </c>
      <c r="AF2021" s="12">
        <v>3.8793503980000001</v>
      </c>
      <c r="AG2021" s="12">
        <v>25.608701109999998</v>
      </c>
      <c r="AH2021" s="12"/>
      <c r="AI2021" s="12"/>
      <c r="AJ2021" s="12"/>
      <c r="AK2021" s="12"/>
      <c r="AL2021" s="12"/>
      <c r="AM2021" s="12"/>
      <c r="AN2021" s="12"/>
      <c r="AO2021" s="12"/>
      <c r="AP2021" s="12"/>
      <c r="AQ2021" s="12"/>
      <c r="AR2021" s="12"/>
      <c r="AS2021" s="12"/>
      <c r="AT2021" s="12"/>
      <c r="AU2021" s="12"/>
      <c r="AV2021" s="12"/>
      <c r="AW2021" s="12"/>
      <c r="AX2021" s="12"/>
      <c r="AY2021" s="12"/>
      <c r="AZ2021" s="12"/>
      <c r="BA2021" s="12"/>
      <c r="BB2021" s="12"/>
      <c r="BC2021" s="12"/>
      <c r="BD2021" s="12"/>
      <c r="BE2021" s="12"/>
      <c r="BF2021" s="12"/>
      <c r="BG2021" s="12"/>
      <c r="BH2021" s="12"/>
      <c r="BI2021" s="12">
        <v>185.46779047702051</v>
      </c>
      <c r="BJ2021" s="12">
        <v>158.64381800682651</v>
      </c>
      <c r="BK2021" s="12">
        <v>52.835047976402763</v>
      </c>
      <c r="BL2021" s="12">
        <v>99.823609909422402</v>
      </c>
      <c r="BM2021" s="12">
        <v>0.65283674931765301</v>
      </c>
      <c r="BN2021" s="12">
        <v>0.47330664325529798</v>
      </c>
      <c r="BO2021" s="12">
        <v>0.17953010606235401</v>
      </c>
      <c r="BP2021" s="12">
        <v>5.3323233716836098</v>
      </c>
      <c r="BQ2021" s="12">
        <v>27.4768092195118</v>
      </c>
    </row>
    <row r="2022" spans="1:69" x14ac:dyDescent="0.35">
      <c r="A2022" s="5" t="s">
        <v>556</v>
      </c>
      <c r="B2022" s="5">
        <v>3</v>
      </c>
      <c r="C2022" s="5" t="s">
        <v>540</v>
      </c>
      <c r="D2022" s="5" t="s">
        <v>557</v>
      </c>
      <c r="E2022" s="24">
        <v>8</v>
      </c>
      <c r="F2022" s="23">
        <v>2050</v>
      </c>
      <c r="G2022" s="12">
        <v>56.135962540000001</v>
      </c>
      <c r="H2022" s="12">
        <v>54.267854440000001</v>
      </c>
      <c r="I2022" s="12">
        <v>3.5004379879999998</v>
      </c>
      <c r="J2022" s="12">
        <v>49.314443470000001</v>
      </c>
      <c r="K2022" s="12">
        <v>0</v>
      </c>
      <c r="L2022" s="12">
        <v>0</v>
      </c>
      <c r="M2022" s="12">
        <v>0</v>
      </c>
      <c r="N2022" s="12">
        <v>1.4529729730000001</v>
      </c>
      <c r="O2022" s="12">
        <v>1.8681081079999999</v>
      </c>
      <c r="P2022" s="12"/>
      <c r="Q2022" s="12"/>
      <c r="R2022" s="12"/>
      <c r="S2022" s="12"/>
      <c r="T2022" s="12"/>
      <c r="U2022" s="12"/>
      <c r="V2022" s="12"/>
      <c r="W2022" s="12"/>
      <c r="X2022" s="12"/>
      <c r="Y2022" s="12">
        <v>131.7276416</v>
      </c>
      <c r="Z2022" s="12">
        <v>106.7717772</v>
      </c>
      <c r="AA2022" s="12">
        <v>51.730423620000003</v>
      </c>
      <c r="AB2022" s="12">
        <v>50.509166440000001</v>
      </c>
      <c r="AC2022" s="12">
        <v>0.65283674899999999</v>
      </c>
      <c r="AD2022" s="12">
        <v>0.47330664300000003</v>
      </c>
      <c r="AE2022" s="12">
        <v>0.17953010599999999</v>
      </c>
      <c r="AF2022" s="12">
        <v>3.8793503980000001</v>
      </c>
      <c r="AG2022" s="12">
        <v>25.608701109999998</v>
      </c>
      <c r="AH2022" s="12"/>
      <c r="AI2022" s="12"/>
      <c r="AJ2022" s="12"/>
      <c r="AK2022" s="12"/>
      <c r="AL2022" s="12"/>
      <c r="AM2022" s="12"/>
      <c r="AN2022" s="12"/>
      <c r="AO2022" s="12"/>
      <c r="AP2022" s="12"/>
      <c r="AQ2022" s="12"/>
      <c r="AR2022" s="12"/>
      <c r="AS2022" s="12"/>
      <c r="AT2022" s="12"/>
      <c r="AU2022" s="12"/>
      <c r="AV2022" s="12"/>
      <c r="AW2022" s="12"/>
      <c r="AX2022" s="12"/>
      <c r="AY2022" s="12"/>
      <c r="AZ2022" s="12"/>
      <c r="BA2022" s="12"/>
      <c r="BB2022" s="12"/>
      <c r="BC2022" s="12"/>
      <c r="BD2022" s="12"/>
      <c r="BE2022" s="12"/>
      <c r="BF2022" s="12"/>
      <c r="BG2022" s="12"/>
      <c r="BH2022" s="12"/>
      <c r="BI2022" s="12">
        <v>187.86360410960091</v>
      </c>
      <c r="BJ2022" s="12">
        <v>161.03963163940688</v>
      </c>
      <c r="BK2022" s="12">
        <v>55.230861608983602</v>
      </c>
      <c r="BL2022" s="12">
        <v>99.823609909422402</v>
      </c>
      <c r="BM2022" s="12">
        <v>0.65283674931765301</v>
      </c>
      <c r="BN2022" s="12">
        <v>0.47330664325529798</v>
      </c>
      <c r="BO2022" s="12">
        <v>0.17953010606235401</v>
      </c>
      <c r="BP2022" s="12">
        <v>5.3323233716836098</v>
      </c>
      <c r="BQ2022" s="12">
        <v>27.4768092195118</v>
      </c>
    </row>
    <row r="2023" spans="1:69" x14ac:dyDescent="0.35">
      <c r="A2023" s="5" t="s">
        <v>558</v>
      </c>
      <c r="B2023" s="5">
        <v>3</v>
      </c>
      <c r="C2023" s="5" t="s">
        <v>540</v>
      </c>
      <c r="D2023" s="5" t="s">
        <v>559</v>
      </c>
      <c r="E2023" s="24">
        <v>0</v>
      </c>
      <c r="F2023" s="23">
        <v>2018</v>
      </c>
      <c r="G2023" s="12"/>
      <c r="H2023" s="12"/>
      <c r="I2023" s="12"/>
      <c r="J2023" s="12"/>
      <c r="K2023" s="12"/>
      <c r="L2023" s="12"/>
      <c r="M2023" s="12"/>
      <c r="N2023" s="12"/>
      <c r="O2023" s="12"/>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2"/>
      <c r="AK2023" s="12"/>
      <c r="AL2023" s="12"/>
      <c r="AM2023" s="12"/>
      <c r="AN2023" s="12"/>
      <c r="AO2023" s="12"/>
      <c r="AP2023" s="12"/>
      <c r="AQ2023" s="12"/>
      <c r="AR2023" s="12"/>
      <c r="AS2023" s="12"/>
      <c r="AT2023" s="12"/>
      <c r="AU2023" s="12"/>
      <c r="AV2023" s="12"/>
      <c r="AW2023" s="12"/>
      <c r="AX2023" s="12"/>
      <c r="AY2023" s="12"/>
      <c r="AZ2023" s="12">
        <v>748.10720549999996</v>
      </c>
      <c r="BA2023" s="12">
        <v>696.42207209999992</v>
      </c>
      <c r="BB2023" s="12">
        <v>42.001276453999999</v>
      </c>
      <c r="BC2023" s="12">
        <v>650.20096020000005</v>
      </c>
      <c r="BD2023" s="12">
        <v>0</v>
      </c>
      <c r="BE2023" s="12">
        <v>0</v>
      </c>
      <c r="BF2023" s="12">
        <v>0</v>
      </c>
      <c r="BG2023" s="12">
        <v>4.2198353769999999</v>
      </c>
      <c r="BH2023" s="12">
        <v>51.685133450000002</v>
      </c>
      <c r="BI2023" s="12">
        <v>748.10720550690201</v>
      </c>
      <c r="BJ2023" s="12">
        <v>696.42207205390196</v>
      </c>
      <c r="BK2023" s="12">
        <v>42.001276458301689</v>
      </c>
      <c r="BL2023" s="12">
        <v>650.200960218462</v>
      </c>
      <c r="BM2023" s="12">
        <v>0</v>
      </c>
      <c r="BN2023" s="12">
        <v>0</v>
      </c>
      <c r="BO2023" s="12">
        <v>0</v>
      </c>
      <c r="BP2023" s="12">
        <v>4.2198353771392005</v>
      </c>
      <c r="BQ2023" s="12">
        <v>51.685133452999999</v>
      </c>
    </row>
    <row r="2024" spans="1:69" x14ac:dyDescent="0.35">
      <c r="A2024" s="5" t="s">
        <v>558</v>
      </c>
      <c r="B2024" s="5">
        <v>3</v>
      </c>
      <c r="C2024" s="5" t="s">
        <v>540</v>
      </c>
      <c r="D2024" s="5" t="s">
        <v>559</v>
      </c>
      <c r="E2024" s="24">
        <v>1</v>
      </c>
      <c r="F2024" s="23">
        <v>2030</v>
      </c>
      <c r="G2024" s="12"/>
      <c r="H2024" s="12"/>
      <c r="I2024" s="12"/>
      <c r="J2024" s="12"/>
      <c r="K2024" s="12"/>
      <c r="L2024" s="12"/>
      <c r="M2024" s="12"/>
      <c r="N2024" s="12"/>
      <c r="O2024" s="12"/>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2"/>
      <c r="AK2024" s="12"/>
      <c r="AL2024" s="12"/>
      <c r="AM2024" s="12"/>
      <c r="AN2024" s="12"/>
      <c r="AO2024" s="12"/>
      <c r="AP2024" s="12"/>
      <c r="AQ2024" s="12"/>
      <c r="AR2024" s="12"/>
      <c r="AS2024" s="12"/>
      <c r="AT2024" s="12"/>
      <c r="AU2024" s="12"/>
      <c r="AV2024" s="12"/>
      <c r="AW2024" s="12"/>
      <c r="AX2024" s="12"/>
      <c r="AY2024" s="12"/>
      <c r="AZ2024" s="12">
        <v>762.79765750000001</v>
      </c>
      <c r="BA2024" s="12">
        <v>711.45339940000008</v>
      </c>
      <c r="BB2024" s="12">
        <v>42.509394549</v>
      </c>
      <c r="BC2024" s="12">
        <v>650.19737629999997</v>
      </c>
      <c r="BD2024" s="12">
        <v>0.733476978</v>
      </c>
      <c r="BE2024" s="12">
        <v>0.53177080899999996</v>
      </c>
      <c r="BF2024" s="12">
        <v>0.20170616900000002</v>
      </c>
      <c r="BG2024" s="12">
        <v>18.013151614999998</v>
      </c>
      <c r="BH2024" s="12">
        <v>52.077735050000001</v>
      </c>
      <c r="BI2024" s="12">
        <v>762.79765749060198</v>
      </c>
      <c r="BJ2024" s="12">
        <v>711.45339941597103</v>
      </c>
      <c r="BK2024" s="12">
        <v>42.509394545359434</v>
      </c>
      <c r="BL2024" s="12">
        <v>650.19737627752193</v>
      </c>
      <c r="BM2024" s="12">
        <v>0.73347697836980408</v>
      </c>
      <c r="BN2024" s="12">
        <v>0.53177080931810794</v>
      </c>
      <c r="BO2024" s="12">
        <v>0.20170616905169608</v>
      </c>
      <c r="BP2024" s="12">
        <v>18.013151614720709</v>
      </c>
      <c r="BQ2024" s="12">
        <v>52.077735052999799</v>
      </c>
    </row>
    <row r="2025" spans="1:69" x14ac:dyDescent="0.35">
      <c r="A2025" s="5" t="s">
        <v>558</v>
      </c>
      <c r="B2025" s="5">
        <v>3</v>
      </c>
      <c r="C2025" s="5" t="s">
        <v>540</v>
      </c>
      <c r="D2025" s="5" t="s">
        <v>559</v>
      </c>
      <c r="E2025" s="24">
        <v>2</v>
      </c>
      <c r="F2025" s="23">
        <v>2030</v>
      </c>
      <c r="G2025" s="12"/>
      <c r="H2025" s="12"/>
      <c r="I2025" s="12"/>
      <c r="J2025" s="12"/>
      <c r="K2025" s="12"/>
      <c r="L2025" s="12"/>
      <c r="M2025" s="12"/>
      <c r="N2025" s="12"/>
      <c r="O2025" s="12"/>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2"/>
      <c r="AK2025" s="12"/>
      <c r="AL2025" s="12"/>
      <c r="AM2025" s="12"/>
      <c r="AN2025" s="12"/>
      <c r="AO2025" s="12"/>
      <c r="AP2025" s="12"/>
      <c r="AQ2025" s="12"/>
      <c r="AR2025" s="12"/>
      <c r="AS2025" s="12"/>
      <c r="AT2025" s="12"/>
      <c r="AU2025" s="12"/>
      <c r="AV2025" s="12"/>
      <c r="AW2025" s="12"/>
      <c r="AX2025" s="12"/>
      <c r="AY2025" s="12"/>
      <c r="AZ2025" s="12">
        <v>779.90576320000002</v>
      </c>
      <c r="BA2025" s="12">
        <v>728.56150509999998</v>
      </c>
      <c r="BB2025" s="12">
        <v>59.617500234000005</v>
      </c>
      <c r="BC2025" s="12">
        <v>650.19737629999997</v>
      </c>
      <c r="BD2025" s="12">
        <v>0.733476978</v>
      </c>
      <c r="BE2025" s="12">
        <v>0.53177080899999996</v>
      </c>
      <c r="BF2025" s="12">
        <v>0.20170616900000002</v>
      </c>
      <c r="BG2025" s="12">
        <v>18.013151614999998</v>
      </c>
      <c r="BH2025" s="12">
        <v>52.077735050000001</v>
      </c>
      <c r="BI2025" s="12">
        <v>779.90576317937598</v>
      </c>
      <c r="BJ2025" s="12">
        <v>728.56150510474595</v>
      </c>
      <c r="BK2025" s="12">
        <v>59.617500234133573</v>
      </c>
      <c r="BL2025" s="12">
        <v>650.19737627752193</v>
      </c>
      <c r="BM2025" s="12">
        <v>0.73347697836980408</v>
      </c>
      <c r="BN2025" s="12">
        <v>0.53177080931810794</v>
      </c>
      <c r="BO2025" s="12">
        <v>0.20170616905169608</v>
      </c>
      <c r="BP2025" s="12">
        <v>18.013151614720709</v>
      </c>
      <c r="BQ2025" s="12">
        <v>52.077735052999799</v>
      </c>
    </row>
    <row r="2026" spans="1:69" x14ac:dyDescent="0.35">
      <c r="A2026" s="5" t="s">
        <v>558</v>
      </c>
      <c r="B2026" s="5">
        <v>3</v>
      </c>
      <c r="C2026" s="5" t="s">
        <v>540</v>
      </c>
      <c r="D2026" s="5" t="s">
        <v>559</v>
      </c>
      <c r="E2026" s="24">
        <v>3</v>
      </c>
      <c r="F2026" s="23">
        <v>2030</v>
      </c>
      <c r="G2026" s="12"/>
      <c r="H2026" s="12"/>
      <c r="I2026" s="12"/>
      <c r="J2026" s="12"/>
      <c r="K2026" s="12"/>
      <c r="L2026" s="12"/>
      <c r="M2026" s="12"/>
      <c r="N2026" s="12"/>
      <c r="O2026" s="12"/>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2"/>
      <c r="AK2026" s="12"/>
      <c r="AL2026" s="12"/>
      <c r="AM2026" s="12"/>
      <c r="AN2026" s="12"/>
      <c r="AO2026" s="12"/>
      <c r="AP2026" s="12"/>
      <c r="AQ2026" s="12"/>
      <c r="AR2026" s="12"/>
      <c r="AS2026" s="12"/>
      <c r="AT2026" s="12"/>
      <c r="AU2026" s="12"/>
      <c r="AV2026" s="12"/>
      <c r="AW2026" s="12"/>
      <c r="AX2026" s="12"/>
      <c r="AY2026" s="12"/>
      <c r="AZ2026" s="12">
        <v>768.02723690000005</v>
      </c>
      <c r="BA2026" s="12">
        <v>716.6829788</v>
      </c>
      <c r="BB2026" s="12">
        <v>47.738973960999999</v>
      </c>
      <c r="BC2026" s="12">
        <v>650.19737629999997</v>
      </c>
      <c r="BD2026" s="12">
        <v>0.733476978</v>
      </c>
      <c r="BE2026" s="12">
        <v>0.53177080899999996</v>
      </c>
      <c r="BF2026" s="12">
        <v>0.20170616900000002</v>
      </c>
      <c r="BG2026" s="12">
        <v>18.013151614999998</v>
      </c>
      <c r="BH2026" s="12">
        <v>52.077735050000001</v>
      </c>
      <c r="BI2026" s="12">
        <v>768.02723690332505</v>
      </c>
      <c r="BJ2026" s="12">
        <v>716.68297882869399</v>
      </c>
      <c r="BK2026" s="12">
        <v>47.738973958083314</v>
      </c>
      <c r="BL2026" s="12">
        <v>650.19737627752193</v>
      </c>
      <c r="BM2026" s="12">
        <v>0.73347697836980408</v>
      </c>
      <c r="BN2026" s="12">
        <v>0.53177080931810794</v>
      </c>
      <c r="BO2026" s="12">
        <v>0.20170616905169608</v>
      </c>
      <c r="BP2026" s="12">
        <v>18.013151614720709</v>
      </c>
      <c r="BQ2026" s="12">
        <v>52.077735052999799</v>
      </c>
    </row>
    <row r="2027" spans="1:69" x14ac:dyDescent="0.35">
      <c r="A2027" s="5" t="s">
        <v>558</v>
      </c>
      <c r="B2027" s="5">
        <v>3</v>
      </c>
      <c r="C2027" s="5" t="s">
        <v>540</v>
      </c>
      <c r="D2027" s="5" t="s">
        <v>559</v>
      </c>
      <c r="E2027" s="24">
        <v>4</v>
      </c>
      <c r="F2027" s="23">
        <v>2030</v>
      </c>
      <c r="G2027" s="12"/>
      <c r="H2027" s="12"/>
      <c r="I2027" s="12"/>
      <c r="J2027" s="12"/>
      <c r="K2027" s="12"/>
      <c r="L2027" s="12"/>
      <c r="M2027" s="12"/>
      <c r="N2027" s="12"/>
      <c r="O2027" s="12"/>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2"/>
      <c r="AK2027" s="12"/>
      <c r="AL2027" s="12"/>
      <c r="AM2027" s="12"/>
      <c r="AN2027" s="12"/>
      <c r="AO2027" s="12"/>
      <c r="AP2027" s="12"/>
      <c r="AQ2027" s="12"/>
      <c r="AR2027" s="12"/>
      <c r="AS2027" s="12"/>
      <c r="AT2027" s="12"/>
      <c r="AU2027" s="12"/>
      <c r="AV2027" s="12"/>
      <c r="AW2027" s="12"/>
      <c r="AX2027" s="12"/>
      <c r="AY2027" s="12"/>
      <c r="AZ2027" s="12">
        <v>785.13534260000006</v>
      </c>
      <c r="BA2027" s="12">
        <v>733.79108450000001</v>
      </c>
      <c r="BB2027" s="12">
        <v>64.847079647000001</v>
      </c>
      <c r="BC2027" s="12">
        <v>650.19737629999997</v>
      </c>
      <c r="BD2027" s="12">
        <v>0.733476978</v>
      </c>
      <c r="BE2027" s="12">
        <v>0.53177080899999996</v>
      </c>
      <c r="BF2027" s="12">
        <v>0.20170616900000002</v>
      </c>
      <c r="BG2027" s="12">
        <v>18.013151614999998</v>
      </c>
      <c r="BH2027" s="12">
        <v>52.077735050000001</v>
      </c>
      <c r="BI2027" s="12">
        <v>785.13534259209905</v>
      </c>
      <c r="BJ2027" s="12">
        <v>733.79108451746902</v>
      </c>
      <c r="BK2027" s="12">
        <v>64.847079646857438</v>
      </c>
      <c r="BL2027" s="12">
        <v>650.19737627752193</v>
      </c>
      <c r="BM2027" s="12">
        <v>0.73347697836980408</v>
      </c>
      <c r="BN2027" s="12">
        <v>0.53177080931810794</v>
      </c>
      <c r="BO2027" s="12">
        <v>0.20170616905169608</v>
      </c>
      <c r="BP2027" s="12">
        <v>18.013151614720709</v>
      </c>
      <c r="BQ2027" s="12">
        <v>52.077735052999799</v>
      </c>
    </row>
    <row r="2028" spans="1:69" x14ac:dyDescent="0.35">
      <c r="A2028" s="5" t="s">
        <v>558</v>
      </c>
      <c r="B2028" s="5">
        <v>3</v>
      </c>
      <c r="C2028" s="5" t="s">
        <v>540</v>
      </c>
      <c r="D2028" s="5" t="s">
        <v>559</v>
      </c>
      <c r="E2028" s="24">
        <v>5</v>
      </c>
      <c r="F2028" s="23">
        <v>2050</v>
      </c>
      <c r="G2028" s="12"/>
      <c r="H2028" s="12"/>
      <c r="I2028" s="12"/>
      <c r="J2028" s="12"/>
      <c r="K2028" s="12"/>
      <c r="L2028" s="12"/>
      <c r="M2028" s="12"/>
      <c r="N2028" s="12"/>
      <c r="O2028" s="12"/>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2"/>
      <c r="AK2028" s="12"/>
      <c r="AL2028" s="12"/>
      <c r="AM2028" s="12"/>
      <c r="AN2028" s="12"/>
      <c r="AO2028" s="12"/>
      <c r="AP2028" s="12"/>
      <c r="AQ2028" s="12"/>
      <c r="AR2028" s="12"/>
      <c r="AS2028" s="12"/>
      <c r="AT2028" s="12"/>
      <c r="AU2028" s="12"/>
      <c r="AV2028" s="12"/>
      <c r="AW2028" s="12"/>
      <c r="AX2028" s="12"/>
      <c r="AY2028" s="12"/>
      <c r="AZ2028" s="12">
        <v>759.5046188</v>
      </c>
      <c r="BA2028" s="12">
        <v>708.93158169999992</v>
      </c>
      <c r="BB2028" s="12">
        <v>54.006452437999997</v>
      </c>
      <c r="BC2028" s="12">
        <v>650.20029439999996</v>
      </c>
      <c r="BD2028" s="12">
        <v>2.3952067719999999</v>
      </c>
      <c r="BE2028" s="12">
        <v>1.73652491</v>
      </c>
      <c r="BF2028" s="12">
        <v>0.65868186200000001</v>
      </c>
      <c r="BG2028" s="12">
        <v>2.3296280890000003</v>
      </c>
      <c r="BH2028" s="12">
        <v>52.968243899999997</v>
      </c>
      <c r="BI2028" s="12">
        <v>759.50461877463601</v>
      </c>
      <c r="BJ2028" s="12">
        <v>708.93158164274701</v>
      </c>
      <c r="BK2028" s="12">
        <v>54.006452434932406</v>
      </c>
      <c r="BL2028" s="12">
        <v>650.20029434618391</v>
      </c>
      <c r="BM2028" s="12">
        <v>2.39520677244513</v>
      </c>
      <c r="BN2028" s="12">
        <v>1.7365249100227094</v>
      </c>
      <c r="BO2028" s="12">
        <v>0.65868186242241067</v>
      </c>
      <c r="BP2028" s="12">
        <v>2.3296280891859746</v>
      </c>
      <c r="BQ2028" s="12">
        <v>52.9682439043345</v>
      </c>
    </row>
    <row r="2029" spans="1:69" x14ac:dyDescent="0.35">
      <c r="A2029" s="5" t="s">
        <v>558</v>
      </c>
      <c r="B2029" s="5">
        <v>3</v>
      </c>
      <c r="C2029" s="5" t="s">
        <v>540</v>
      </c>
      <c r="D2029" s="5" t="s">
        <v>559</v>
      </c>
      <c r="E2029" s="24">
        <v>6</v>
      </c>
      <c r="F2029" s="23">
        <v>2050</v>
      </c>
      <c r="G2029" s="12"/>
      <c r="H2029" s="12"/>
      <c r="I2029" s="12"/>
      <c r="J2029" s="12"/>
      <c r="K2029" s="12"/>
      <c r="L2029" s="12"/>
      <c r="M2029" s="12"/>
      <c r="N2029" s="12"/>
      <c r="O2029" s="12"/>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2"/>
      <c r="AK2029" s="12"/>
      <c r="AL2029" s="12"/>
      <c r="AM2029" s="12"/>
      <c r="AN2029" s="12"/>
      <c r="AO2029" s="12"/>
      <c r="AP2029" s="12"/>
      <c r="AQ2029" s="12"/>
      <c r="AR2029" s="12"/>
      <c r="AS2029" s="12"/>
      <c r="AT2029" s="12"/>
      <c r="AU2029" s="12"/>
      <c r="AV2029" s="12"/>
      <c r="AW2029" s="12"/>
      <c r="AX2029" s="12"/>
      <c r="AY2029" s="12"/>
      <c r="AZ2029" s="12">
        <v>764.44133869999996</v>
      </c>
      <c r="BA2029" s="12">
        <v>713.8683016</v>
      </c>
      <c r="BB2029" s="12">
        <v>58.943172382</v>
      </c>
      <c r="BC2029" s="12">
        <v>650.20029439999996</v>
      </c>
      <c r="BD2029" s="12">
        <v>2.3952067719999999</v>
      </c>
      <c r="BE2029" s="12">
        <v>1.73652491</v>
      </c>
      <c r="BF2029" s="12">
        <v>0.65868186200000001</v>
      </c>
      <c r="BG2029" s="12">
        <v>2.3296280890000003</v>
      </c>
      <c r="BH2029" s="12">
        <v>52.968243899999997</v>
      </c>
      <c r="BI2029" s="12">
        <v>764.44133871744498</v>
      </c>
      <c r="BJ2029" s="12">
        <v>713.86830158555597</v>
      </c>
      <c r="BK2029" s="12">
        <v>58.943172377741092</v>
      </c>
      <c r="BL2029" s="12">
        <v>650.20029434618391</v>
      </c>
      <c r="BM2029" s="12">
        <v>2.39520677244513</v>
      </c>
      <c r="BN2029" s="12">
        <v>1.7365249100227094</v>
      </c>
      <c r="BO2029" s="12">
        <v>0.65868186242241067</v>
      </c>
      <c r="BP2029" s="12">
        <v>2.3296280891859746</v>
      </c>
      <c r="BQ2029" s="12">
        <v>52.9682439043345</v>
      </c>
    </row>
    <row r="2030" spans="1:69" x14ac:dyDescent="0.35">
      <c r="A2030" s="5" t="s">
        <v>558</v>
      </c>
      <c r="B2030" s="5">
        <v>3</v>
      </c>
      <c r="C2030" s="5" t="s">
        <v>540</v>
      </c>
      <c r="D2030" s="5" t="s">
        <v>559</v>
      </c>
      <c r="E2030" s="24">
        <v>7</v>
      </c>
      <c r="F2030" s="23">
        <v>2050</v>
      </c>
      <c r="G2030" s="12"/>
      <c r="H2030" s="12"/>
      <c r="I2030" s="12"/>
      <c r="J2030" s="12"/>
      <c r="K2030" s="12"/>
      <c r="L2030" s="12"/>
      <c r="M2030" s="12"/>
      <c r="N2030" s="12"/>
      <c r="O2030" s="12"/>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2"/>
      <c r="AK2030" s="12"/>
      <c r="AL2030" s="12"/>
      <c r="AM2030" s="12"/>
      <c r="AN2030" s="12"/>
      <c r="AO2030" s="12"/>
      <c r="AP2030" s="12"/>
      <c r="AQ2030" s="12"/>
      <c r="AR2030" s="12"/>
      <c r="AS2030" s="12"/>
      <c r="AT2030" s="12"/>
      <c r="AU2030" s="12"/>
      <c r="AV2030" s="12"/>
      <c r="AW2030" s="12"/>
      <c r="AX2030" s="12"/>
      <c r="AY2030" s="12"/>
      <c r="AZ2030" s="12">
        <v>768.00903059999996</v>
      </c>
      <c r="BA2030" s="12">
        <v>717.43599340000003</v>
      </c>
      <c r="BB2030" s="12">
        <v>62.510864210000001</v>
      </c>
      <c r="BC2030" s="12">
        <v>650.20029439999996</v>
      </c>
      <c r="BD2030" s="12">
        <v>2.3952067719999999</v>
      </c>
      <c r="BE2030" s="12">
        <v>1.73652491</v>
      </c>
      <c r="BF2030" s="12">
        <v>0.65868186200000001</v>
      </c>
      <c r="BG2030" s="12">
        <v>2.3296280890000003</v>
      </c>
      <c r="BH2030" s="12">
        <v>52.968243899999997</v>
      </c>
      <c r="BI2030" s="12">
        <v>768.00903055362801</v>
      </c>
      <c r="BJ2030" s="12">
        <v>717.43599342173798</v>
      </c>
      <c r="BK2030" s="12">
        <v>62.510864213924187</v>
      </c>
      <c r="BL2030" s="12">
        <v>650.20029434618391</v>
      </c>
      <c r="BM2030" s="12">
        <v>2.39520677244513</v>
      </c>
      <c r="BN2030" s="12">
        <v>1.7365249100227094</v>
      </c>
      <c r="BO2030" s="12">
        <v>0.65868186242241067</v>
      </c>
      <c r="BP2030" s="12">
        <v>2.3296280891859746</v>
      </c>
      <c r="BQ2030" s="12">
        <v>52.9682439043345</v>
      </c>
    </row>
    <row r="2031" spans="1:69" x14ac:dyDescent="0.35">
      <c r="A2031" s="5" t="s">
        <v>558</v>
      </c>
      <c r="B2031" s="5">
        <v>3</v>
      </c>
      <c r="C2031" s="5" t="s">
        <v>540</v>
      </c>
      <c r="D2031" s="5" t="s">
        <v>559</v>
      </c>
      <c r="E2031" s="24">
        <v>8</v>
      </c>
      <c r="F2031" s="23">
        <v>2050</v>
      </c>
      <c r="G2031" s="12"/>
      <c r="H2031" s="12"/>
      <c r="I2031" s="12"/>
      <c r="J2031" s="12"/>
      <c r="K2031" s="12"/>
      <c r="L2031" s="12"/>
      <c r="M2031" s="12"/>
      <c r="N2031" s="12"/>
      <c r="O2031" s="12"/>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2"/>
      <c r="AK2031" s="12"/>
      <c r="AL2031" s="12"/>
      <c r="AM2031" s="12"/>
      <c r="AN2031" s="12"/>
      <c r="AO2031" s="12"/>
      <c r="AP2031" s="12"/>
      <c r="AQ2031" s="12"/>
      <c r="AR2031" s="12"/>
      <c r="AS2031" s="12"/>
      <c r="AT2031" s="12"/>
      <c r="AU2031" s="12"/>
      <c r="AV2031" s="12"/>
      <c r="AW2031" s="12"/>
      <c r="AX2031" s="12"/>
      <c r="AY2031" s="12"/>
      <c r="AZ2031" s="12">
        <v>772.94575050000003</v>
      </c>
      <c r="BA2031" s="12">
        <v>722.37271329999999</v>
      </c>
      <c r="BB2031" s="12">
        <v>67.447584155000001</v>
      </c>
      <c r="BC2031" s="12">
        <v>650.20029439999996</v>
      </c>
      <c r="BD2031" s="12">
        <v>2.3952067719999999</v>
      </c>
      <c r="BE2031" s="12">
        <v>1.73652491</v>
      </c>
      <c r="BF2031" s="12">
        <v>0.65868186200000001</v>
      </c>
      <c r="BG2031" s="12">
        <v>2.3296280890000003</v>
      </c>
      <c r="BH2031" s="12">
        <v>52.968243899999997</v>
      </c>
      <c r="BI2031" s="12">
        <v>772.94575049643709</v>
      </c>
      <c r="BJ2031" s="12">
        <v>722.37271336454705</v>
      </c>
      <c r="BK2031" s="12">
        <v>67.447584156732887</v>
      </c>
      <c r="BL2031" s="12">
        <v>650.20029434618391</v>
      </c>
      <c r="BM2031" s="12">
        <v>2.39520677244513</v>
      </c>
      <c r="BN2031" s="12">
        <v>1.7365249100227094</v>
      </c>
      <c r="BO2031" s="12">
        <v>0.65868186242241067</v>
      </c>
      <c r="BP2031" s="12">
        <v>2.3296280891859746</v>
      </c>
      <c r="BQ2031" s="12">
        <v>52.9682439043345</v>
      </c>
    </row>
    <row r="2032" spans="1:69" x14ac:dyDescent="0.35">
      <c r="A2032" s="5" t="s">
        <v>560</v>
      </c>
      <c r="B2032" s="5">
        <v>3</v>
      </c>
      <c r="C2032" s="5" t="s">
        <v>540</v>
      </c>
      <c r="D2032" s="5" t="s">
        <v>561</v>
      </c>
      <c r="E2032" s="24">
        <v>0</v>
      </c>
      <c r="F2032" s="23">
        <v>2018</v>
      </c>
      <c r="G2032" s="12"/>
      <c r="H2032" s="12"/>
      <c r="I2032" s="12"/>
      <c r="J2032" s="12"/>
      <c r="K2032" s="12"/>
      <c r="L2032" s="12"/>
      <c r="M2032" s="12"/>
      <c r="N2032" s="12"/>
      <c r="O2032" s="12"/>
      <c r="P2032" s="12"/>
      <c r="Q2032" s="12"/>
      <c r="R2032" s="12"/>
      <c r="S2032" s="12"/>
      <c r="T2032" s="12"/>
      <c r="U2032" s="12"/>
      <c r="V2032" s="12"/>
      <c r="W2032" s="12"/>
      <c r="X2032" s="12"/>
      <c r="Y2032" s="12">
        <v>2.9020996499999998</v>
      </c>
      <c r="Z2032" s="12">
        <v>2.2518546740000001</v>
      </c>
      <c r="AA2032" s="12">
        <v>0.85788579300000001</v>
      </c>
      <c r="AB2032" s="12">
        <v>1.291127117</v>
      </c>
      <c r="AC2032" s="12">
        <v>0</v>
      </c>
      <c r="AD2032" s="12">
        <v>0</v>
      </c>
      <c r="AE2032" s="12">
        <v>0</v>
      </c>
      <c r="AF2032" s="12">
        <v>0.102841764</v>
      </c>
      <c r="AG2032" s="12">
        <v>0.650244975</v>
      </c>
      <c r="AH2032" s="12"/>
      <c r="AI2032" s="12"/>
      <c r="AJ2032" s="12"/>
      <c r="AK2032" s="12"/>
      <c r="AL2032" s="12"/>
      <c r="AM2032" s="12"/>
      <c r="AN2032" s="12"/>
      <c r="AO2032" s="12"/>
      <c r="AP2032" s="12"/>
      <c r="AQ2032" s="12"/>
      <c r="AR2032" s="12"/>
      <c r="AS2032" s="12"/>
      <c r="AT2032" s="12"/>
      <c r="AU2032" s="12"/>
      <c r="AV2032" s="12"/>
      <c r="AW2032" s="12"/>
      <c r="AX2032" s="12"/>
      <c r="AY2032" s="12"/>
      <c r="AZ2032" s="12"/>
      <c r="BA2032" s="12"/>
      <c r="BB2032" s="12"/>
      <c r="BC2032" s="12"/>
      <c r="BD2032" s="12"/>
      <c r="BE2032" s="12"/>
      <c r="BF2032" s="12"/>
      <c r="BG2032" s="12"/>
      <c r="BH2032" s="12"/>
      <c r="BI2032" s="12">
        <v>2.9020996496871301</v>
      </c>
      <c r="BJ2032" s="12">
        <v>2.2518546743271299</v>
      </c>
      <c r="BK2032" s="12">
        <v>0.85788579303867196</v>
      </c>
      <c r="BL2032" s="12">
        <v>1.29112711748737</v>
      </c>
      <c r="BM2032" s="12">
        <v>0</v>
      </c>
      <c r="BN2032" s="12">
        <v>0</v>
      </c>
      <c r="BO2032" s="12">
        <v>0</v>
      </c>
      <c r="BP2032" s="12">
        <v>0.102841763801088</v>
      </c>
      <c r="BQ2032" s="12">
        <v>0.65024497536000003</v>
      </c>
    </row>
    <row r="2033" spans="1:69" x14ac:dyDescent="0.35">
      <c r="A2033" s="5" t="s">
        <v>560</v>
      </c>
      <c r="B2033" s="5">
        <v>3</v>
      </c>
      <c r="C2033" s="5" t="s">
        <v>540</v>
      </c>
      <c r="D2033" s="5" t="s">
        <v>561</v>
      </c>
      <c r="E2033" s="24">
        <v>1</v>
      </c>
      <c r="F2033" s="23">
        <v>2030</v>
      </c>
      <c r="G2033" s="12"/>
      <c r="H2033" s="12"/>
      <c r="I2033" s="12"/>
      <c r="J2033" s="12"/>
      <c r="K2033" s="12"/>
      <c r="L2033" s="12"/>
      <c r="M2033" s="12"/>
      <c r="N2033" s="12"/>
      <c r="O2033" s="12"/>
      <c r="P2033" s="12"/>
      <c r="Q2033" s="12"/>
      <c r="R2033" s="12"/>
      <c r="S2033" s="12"/>
      <c r="T2033" s="12"/>
      <c r="U2033" s="12"/>
      <c r="V2033" s="12"/>
      <c r="W2033" s="12"/>
      <c r="X2033" s="12"/>
      <c r="Y2033" s="12">
        <v>3.2493459859999998</v>
      </c>
      <c r="Z2033" s="12">
        <v>2.6009579450000002</v>
      </c>
      <c r="AA2033" s="12">
        <v>0.76715820300000004</v>
      </c>
      <c r="AB2033" s="12">
        <v>1.291127117</v>
      </c>
      <c r="AC2033" s="12">
        <v>2.473931E-3</v>
      </c>
      <c r="AD2033" s="12">
        <v>1.7081900000000001E-3</v>
      </c>
      <c r="AE2033" s="12">
        <v>7.6574100000000001E-4</v>
      </c>
      <c r="AF2033" s="12">
        <v>0.54019869399999998</v>
      </c>
      <c r="AG2033" s="12">
        <v>0.65086197199999996</v>
      </c>
      <c r="AH2033" s="12"/>
      <c r="AI2033" s="12"/>
      <c r="AJ2033" s="12"/>
      <c r="AK2033" s="12"/>
      <c r="AL2033" s="12"/>
      <c r="AM2033" s="12"/>
      <c r="AN2033" s="12"/>
      <c r="AO2033" s="12"/>
      <c r="AP2033" s="12"/>
      <c r="AQ2033" s="12"/>
      <c r="AR2033" s="12"/>
      <c r="AS2033" s="12"/>
      <c r="AT2033" s="12"/>
      <c r="AU2033" s="12"/>
      <c r="AV2033" s="12"/>
      <c r="AW2033" s="12"/>
      <c r="AX2033" s="12"/>
      <c r="AY2033" s="12"/>
      <c r="AZ2033" s="12"/>
      <c r="BA2033" s="12"/>
      <c r="BB2033" s="12"/>
      <c r="BC2033" s="12"/>
      <c r="BD2033" s="12"/>
      <c r="BE2033" s="12"/>
      <c r="BF2033" s="12"/>
      <c r="BG2033" s="12"/>
      <c r="BH2033" s="12"/>
      <c r="BI2033" s="12">
        <v>3.2493459858617202</v>
      </c>
      <c r="BJ2033" s="12">
        <v>2.60095794476829</v>
      </c>
      <c r="BK2033" s="12">
        <v>0.76715820288185299</v>
      </c>
      <c r="BL2033" s="12">
        <v>1.29112711748737</v>
      </c>
      <c r="BM2033" s="12">
        <v>2.4739308667713002E-3</v>
      </c>
      <c r="BN2033" s="12">
        <v>1.7081903603896999E-3</v>
      </c>
      <c r="BO2033" s="12">
        <v>7.6574050638159301E-4</v>
      </c>
      <c r="BP2033" s="12">
        <v>0.540198693532293</v>
      </c>
      <c r="BQ2033" s="12">
        <v>0.65086197196020501</v>
      </c>
    </row>
    <row r="2034" spans="1:69" x14ac:dyDescent="0.35">
      <c r="A2034" s="5" t="s">
        <v>560</v>
      </c>
      <c r="B2034" s="5">
        <v>3</v>
      </c>
      <c r="C2034" s="5" t="s">
        <v>540</v>
      </c>
      <c r="D2034" s="5" t="s">
        <v>561</v>
      </c>
      <c r="E2034" s="24">
        <v>2</v>
      </c>
      <c r="F2034" s="23">
        <v>2030</v>
      </c>
      <c r="G2034" s="12"/>
      <c r="H2034" s="12"/>
      <c r="I2034" s="12"/>
      <c r="J2034" s="12"/>
      <c r="K2034" s="12"/>
      <c r="L2034" s="12"/>
      <c r="M2034" s="12"/>
      <c r="N2034" s="12"/>
      <c r="O2034" s="12"/>
      <c r="P2034" s="12"/>
      <c r="Q2034" s="12"/>
      <c r="R2034" s="12"/>
      <c r="S2034" s="12"/>
      <c r="T2034" s="12"/>
      <c r="U2034" s="12"/>
      <c r="V2034" s="12"/>
      <c r="W2034" s="12"/>
      <c r="X2034" s="12"/>
      <c r="Y2034" s="12">
        <v>3.6093510819999999</v>
      </c>
      <c r="Z2034" s="12">
        <v>2.9609630409999999</v>
      </c>
      <c r="AA2034" s="12">
        <v>1.127163299</v>
      </c>
      <c r="AB2034" s="12">
        <v>1.291127117</v>
      </c>
      <c r="AC2034" s="12">
        <v>2.473931E-3</v>
      </c>
      <c r="AD2034" s="12">
        <v>1.7081900000000001E-3</v>
      </c>
      <c r="AE2034" s="12">
        <v>7.6574100000000001E-4</v>
      </c>
      <c r="AF2034" s="12">
        <v>0.54019869399999998</v>
      </c>
      <c r="AG2034" s="12">
        <v>0.65086197199999996</v>
      </c>
      <c r="AH2034" s="12"/>
      <c r="AI2034" s="12"/>
      <c r="AJ2034" s="12"/>
      <c r="AK2034" s="12"/>
      <c r="AL2034" s="12"/>
      <c r="AM2034" s="12"/>
      <c r="AN2034" s="12"/>
      <c r="AO2034" s="12"/>
      <c r="AP2034" s="12"/>
      <c r="AQ2034" s="12"/>
      <c r="AR2034" s="12"/>
      <c r="AS2034" s="12"/>
      <c r="AT2034" s="12"/>
      <c r="AU2034" s="12"/>
      <c r="AV2034" s="12"/>
      <c r="AW2034" s="12"/>
      <c r="AX2034" s="12"/>
      <c r="AY2034" s="12"/>
      <c r="AZ2034" s="12"/>
      <c r="BA2034" s="12"/>
      <c r="BB2034" s="12"/>
      <c r="BC2034" s="12"/>
      <c r="BD2034" s="12"/>
      <c r="BE2034" s="12"/>
      <c r="BF2034" s="12"/>
      <c r="BG2034" s="12"/>
      <c r="BH2034" s="12"/>
      <c r="BI2034" s="12">
        <v>3.6093510816297898</v>
      </c>
      <c r="BJ2034" s="12">
        <v>2.9609630405363601</v>
      </c>
      <c r="BK2034" s="12">
        <v>1.12716329864992</v>
      </c>
      <c r="BL2034" s="12">
        <v>1.29112711748737</v>
      </c>
      <c r="BM2034" s="12">
        <v>2.4739308667713002E-3</v>
      </c>
      <c r="BN2034" s="12">
        <v>1.7081903603896999E-3</v>
      </c>
      <c r="BO2034" s="12">
        <v>7.6574050638159301E-4</v>
      </c>
      <c r="BP2034" s="12">
        <v>0.540198693532293</v>
      </c>
      <c r="BQ2034" s="12">
        <v>0.65086197196020501</v>
      </c>
    </row>
    <row r="2035" spans="1:69" x14ac:dyDescent="0.35">
      <c r="A2035" s="5" t="s">
        <v>560</v>
      </c>
      <c r="B2035" s="5">
        <v>3</v>
      </c>
      <c r="C2035" s="5" t="s">
        <v>540</v>
      </c>
      <c r="D2035" s="5" t="s">
        <v>561</v>
      </c>
      <c r="E2035" s="24">
        <v>3</v>
      </c>
      <c r="F2035" s="23">
        <v>2030</v>
      </c>
      <c r="G2035" s="12"/>
      <c r="H2035" s="12"/>
      <c r="I2035" s="12"/>
      <c r="J2035" s="12"/>
      <c r="K2035" s="12"/>
      <c r="L2035" s="12"/>
      <c r="M2035" s="12"/>
      <c r="N2035" s="12"/>
      <c r="O2035" s="12"/>
      <c r="P2035" s="12"/>
      <c r="Q2035" s="12"/>
      <c r="R2035" s="12"/>
      <c r="S2035" s="12"/>
      <c r="T2035" s="12"/>
      <c r="U2035" s="12"/>
      <c r="V2035" s="12"/>
      <c r="W2035" s="12"/>
      <c r="X2035" s="12"/>
      <c r="Y2035" s="12">
        <v>3.3129406270000001</v>
      </c>
      <c r="Z2035" s="12">
        <v>2.6645525860000001</v>
      </c>
      <c r="AA2035" s="12">
        <v>0.83075284400000005</v>
      </c>
      <c r="AB2035" s="12">
        <v>1.291127117</v>
      </c>
      <c r="AC2035" s="12">
        <v>2.473931E-3</v>
      </c>
      <c r="AD2035" s="12">
        <v>1.7081900000000001E-3</v>
      </c>
      <c r="AE2035" s="12">
        <v>7.6574100000000001E-4</v>
      </c>
      <c r="AF2035" s="12">
        <v>0.54019869399999998</v>
      </c>
      <c r="AG2035" s="12">
        <v>0.65086197199999996</v>
      </c>
      <c r="AH2035" s="12"/>
      <c r="AI2035" s="12"/>
      <c r="AJ2035" s="12"/>
      <c r="AK2035" s="12"/>
      <c r="AL2035" s="12"/>
      <c r="AM2035" s="12"/>
      <c r="AN2035" s="12"/>
      <c r="AO2035" s="12"/>
      <c r="AP2035" s="12"/>
      <c r="AQ2035" s="12"/>
      <c r="AR2035" s="12"/>
      <c r="AS2035" s="12"/>
      <c r="AT2035" s="12"/>
      <c r="AU2035" s="12"/>
      <c r="AV2035" s="12"/>
      <c r="AW2035" s="12"/>
      <c r="AX2035" s="12"/>
      <c r="AY2035" s="12"/>
      <c r="AZ2035" s="12"/>
      <c r="BA2035" s="12"/>
      <c r="BB2035" s="12"/>
      <c r="BC2035" s="12"/>
      <c r="BD2035" s="12"/>
      <c r="BE2035" s="12"/>
      <c r="BF2035" s="12"/>
      <c r="BG2035" s="12"/>
      <c r="BH2035" s="12"/>
      <c r="BI2035" s="12">
        <v>3.3129406265957102</v>
      </c>
      <c r="BJ2035" s="12">
        <v>2.66455258550228</v>
      </c>
      <c r="BK2035" s="12">
        <v>0.83075284361584401</v>
      </c>
      <c r="BL2035" s="12">
        <v>1.29112711748737</v>
      </c>
      <c r="BM2035" s="12">
        <v>2.4739308667713002E-3</v>
      </c>
      <c r="BN2035" s="12">
        <v>1.7081903603896999E-3</v>
      </c>
      <c r="BO2035" s="12">
        <v>7.6574050638159301E-4</v>
      </c>
      <c r="BP2035" s="12">
        <v>0.540198693532293</v>
      </c>
      <c r="BQ2035" s="12">
        <v>0.65086197196020501</v>
      </c>
    </row>
    <row r="2036" spans="1:69" x14ac:dyDescent="0.35">
      <c r="A2036" s="5" t="s">
        <v>560</v>
      </c>
      <c r="B2036" s="5">
        <v>3</v>
      </c>
      <c r="C2036" s="5" t="s">
        <v>540</v>
      </c>
      <c r="D2036" s="5" t="s">
        <v>561</v>
      </c>
      <c r="E2036" s="24">
        <v>4</v>
      </c>
      <c r="F2036" s="23">
        <v>2030</v>
      </c>
      <c r="G2036" s="12"/>
      <c r="H2036" s="12"/>
      <c r="I2036" s="12"/>
      <c r="J2036" s="12"/>
      <c r="K2036" s="12"/>
      <c r="L2036" s="12"/>
      <c r="M2036" s="12"/>
      <c r="N2036" s="12"/>
      <c r="O2036" s="12"/>
      <c r="P2036" s="12"/>
      <c r="Q2036" s="12"/>
      <c r="R2036" s="12"/>
      <c r="S2036" s="12"/>
      <c r="T2036" s="12"/>
      <c r="U2036" s="12"/>
      <c r="V2036" s="12"/>
      <c r="W2036" s="12"/>
      <c r="X2036" s="12"/>
      <c r="Y2036" s="12">
        <v>3.6729457220000001</v>
      </c>
      <c r="Z2036" s="12">
        <v>3.0245576810000001</v>
      </c>
      <c r="AA2036" s="12">
        <v>1.190757939</v>
      </c>
      <c r="AB2036" s="12">
        <v>1.291127117</v>
      </c>
      <c r="AC2036" s="12">
        <v>2.473931E-3</v>
      </c>
      <c r="AD2036" s="12">
        <v>1.7081900000000001E-3</v>
      </c>
      <c r="AE2036" s="12">
        <v>7.6574100000000001E-4</v>
      </c>
      <c r="AF2036" s="12">
        <v>0.54019869399999998</v>
      </c>
      <c r="AG2036" s="12">
        <v>0.65086197199999996</v>
      </c>
      <c r="AH2036" s="12"/>
      <c r="AI2036" s="12"/>
      <c r="AJ2036" s="12"/>
      <c r="AK2036" s="12"/>
      <c r="AL2036" s="12"/>
      <c r="AM2036" s="12"/>
      <c r="AN2036" s="12"/>
      <c r="AO2036" s="12"/>
      <c r="AP2036" s="12"/>
      <c r="AQ2036" s="12"/>
      <c r="AR2036" s="12"/>
      <c r="AS2036" s="12"/>
      <c r="AT2036" s="12"/>
      <c r="AU2036" s="12"/>
      <c r="AV2036" s="12"/>
      <c r="AW2036" s="12"/>
      <c r="AX2036" s="12"/>
      <c r="AY2036" s="12"/>
      <c r="AZ2036" s="12"/>
      <c r="BA2036" s="12"/>
      <c r="BB2036" s="12"/>
      <c r="BC2036" s="12"/>
      <c r="BD2036" s="12"/>
      <c r="BE2036" s="12"/>
      <c r="BF2036" s="12"/>
      <c r="BG2036" s="12"/>
      <c r="BH2036" s="12"/>
      <c r="BI2036" s="12">
        <v>3.6729457223637798</v>
      </c>
      <c r="BJ2036" s="12">
        <v>3.0245576812703501</v>
      </c>
      <c r="BK2036" s="12">
        <v>1.1907579393839101</v>
      </c>
      <c r="BL2036" s="12">
        <v>1.29112711748737</v>
      </c>
      <c r="BM2036" s="12">
        <v>2.4739308667713002E-3</v>
      </c>
      <c r="BN2036" s="12">
        <v>1.7081903603896999E-3</v>
      </c>
      <c r="BO2036" s="12">
        <v>7.6574050638159301E-4</v>
      </c>
      <c r="BP2036" s="12">
        <v>0.540198693532293</v>
      </c>
      <c r="BQ2036" s="12">
        <v>0.65086197196020501</v>
      </c>
    </row>
    <row r="2037" spans="1:69" x14ac:dyDescent="0.35">
      <c r="A2037" s="5" t="s">
        <v>560</v>
      </c>
      <c r="B2037" s="5">
        <v>3</v>
      </c>
      <c r="C2037" s="5" t="s">
        <v>540</v>
      </c>
      <c r="D2037" s="5" t="s">
        <v>561</v>
      </c>
      <c r="E2037" s="24">
        <v>5</v>
      </c>
      <c r="F2037" s="23">
        <v>2050</v>
      </c>
      <c r="G2037" s="12"/>
      <c r="H2037" s="12"/>
      <c r="I2037" s="12"/>
      <c r="J2037" s="12"/>
      <c r="K2037" s="12"/>
      <c r="L2037" s="12"/>
      <c r="M2037" s="12"/>
      <c r="N2037" s="12"/>
      <c r="O2037" s="12"/>
      <c r="P2037" s="12"/>
      <c r="Q2037" s="12"/>
      <c r="R2037" s="12"/>
      <c r="S2037" s="12"/>
      <c r="T2037" s="12"/>
      <c r="U2037" s="12"/>
      <c r="V2037" s="12"/>
      <c r="W2037" s="12"/>
      <c r="X2037" s="12"/>
      <c r="Y2037" s="12">
        <v>3.110522456</v>
      </c>
      <c r="Z2037" s="12">
        <v>2.4734292170000001</v>
      </c>
      <c r="AA2037" s="12">
        <v>1.065614874</v>
      </c>
      <c r="AB2037" s="12">
        <v>1.291127117</v>
      </c>
      <c r="AC2037" s="12">
        <v>1.7522363999999999E-2</v>
      </c>
      <c r="AD2037" s="12">
        <v>1.2098775000000001E-2</v>
      </c>
      <c r="AE2037" s="12">
        <v>5.4235890000000004E-3</v>
      </c>
      <c r="AF2037" s="12">
        <v>9.9164862000000006E-2</v>
      </c>
      <c r="AG2037" s="12">
        <v>0.65461560299999999</v>
      </c>
      <c r="AH2037" s="12"/>
      <c r="AI2037" s="12"/>
      <c r="AJ2037" s="12"/>
      <c r="AK2037" s="12"/>
      <c r="AL2037" s="12"/>
      <c r="AM2037" s="12"/>
      <c r="AN2037" s="12"/>
      <c r="AO2037" s="12"/>
      <c r="AP2037" s="12"/>
      <c r="AQ2037" s="12"/>
      <c r="AR2037" s="12"/>
      <c r="AS2037" s="12"/>
      <c r="AT2037" s="12"/>
      <c r="AU2037" s="12"/>
      <c r="AV2037" s="12"/>
      <c r="AW2037" s="12"/>
      <c r="AX2037" s="12"/>
      <c r="AY2037" s="12"/>
      <c r="AZ2037" s="12"/>
      <c r="BA2037" s="12"/>
      <c r="BB2037" s="12"/>
      <c r="BC2037" s="12"/>
      <c r="BD2037" s="12"/>
      <c r="BE2037" s="12"/>
      <c r="BF2037" s="12"/>
      <c r="BG2037" s="12"/>
      <c r="BH2037" s="12"/>
      <c r="BI2037" s="12">
        <v>3.1105224562751799</v>
      </c>
      <c r="BJ2037" s="12">
        <v>2.4734292170250902</v>
      </c>
      <c r="BK2037" s="12">
        <v>1.06561487411942</v>
      </c>
      <c r="BL2037" s="12">
        <v>1.29112711748737</v>
      </c>
      <c r="BM2037" s="12">
        <v>1.7522363846176298E-2</v>
      </c>
      <c r="BN2037" s="12">
        <v>1.20987750366455E-2</v>
      </c>
      <c r="BO2037" s="12">
        <v>5.4235888095307697E-3</v>
      </c>
      <c r="BP2037" s="12">
        <v>9.9164861572116403E-2</v>
      </c>
      <c r="BQ2037" s="12">
        <v>0.65461560309626798</v>
      </c>
    </row>
    <row r="2038" spans="1:69" x14ac:dyDescent="0.35">
      <c r="A2038" s="5" t="s">
        <v>560</v>
      </c>
      <c r="B2038" s="5">
        <v>3</v>
      </c>
      <c r="C2038" s="5" t="s">
        <v>540</v>
      </c>
      <c r="D2038" s="5" t="s">
        <v>561</v>
      </c>
      <c r="E2038" s="24">
        <v>6</v>
      </c>
      <c r="F2038" s="23">
        <v>2050</v>
      </c>
      <c r="G2038" s="12"/>
      <c r="H2038" s="12"/>
      <c r="I2038" s="12"/>
      <c r="J2038" s="12"/>
      <c r="K2038" s="12"/>
      <c r="L2038" s="12"/>
      <c r="M2038" s="12"/>
      <c r="N2038" s="12"/>
      <c r="O2038" s="12"/>
      <c r="P2038" s="12"/>
      <c r="Q2038" s="12"/>
      <c r="R2038" s="12"/>
      <c r="S2038" s="12"/>
      <c r="T2038" s="12"/>
      <c r="U2038" s="12"/>
      <c r="V2038" s="12"/>
      <c r="W2038" s="12"/>
      <c r="X2038" s="12"/>
      <c r="Y2038" s="12">
        <v>3.1696746130000002</v>
      </c>
      <c r="Z2038" s="12">
        <v>2.5325813739999998</v>
      </c>
      <c r="AA2038" s="12">
        <v>1.124767031</v>
      </c>
      <c r="AB2038" s="12">
        <v>1.291127117</v>
      </c>
      <c r="AC2038" s="12">
        <v>1.7522363999999999E-2</v>
      </c>
      <c r="AD2038" s="12">
        <v>1.2098775000000001E-2</v>
      </c>
      <c r="AE2038" s="12">
        <v>5.4235890000000004E-3</v>
      </c>
      <c r="AF2038" s="12">
        <v>9.9164862000000006E-2</v>
      </c>
      <c r="AG2038" s="12">
        <v>0.65461560299999999</v>
      </c>
      <c r="AH2038" s="12"/>
      <c r="AI2038" s="12"/>
      <c r="AJ2038" s="12"/>
      <c r="AK2038" s="12"/>
      <c r="AL2038" s="12"/>
      <c r="AM2038" s="12"/>
      <c r="AN2038" s="12"/>
      <c r="AO2038" s="12"/>
      <c r="AP2038" s="12"/>
      <c r="AQ2038" s="12"/>
      <c r="AR2038" s="12"/>
      <c r="AS2038" s="12"/>
      <c r="AT2038" s="12"/>
      <c r="AU2038" s="12"/>
      <c r="AV2038" s="12"/>
      <c r="AW2038" s="12"/>
      <c r="AX2038" s="12"/>
      <c r="AY2038" s="12"/>
      <c r="AZ2038" s="12"/>
      <c r="BA2038" s="12"/>
      <c r="BB2038" s="12"/>
      <c r="BC2038" s="12"/>
      <c r="BD2038" s="12"/>
      <c r="BE2038" s="12"/>
      <c r="BF2038" s="12"/>
      <c r="BG2038" s="12"/>
      <c r="BH2038" s="12"/>
      <c r="BI2038" s="12">
        <v>3.1696746133231399</v>
      </c>
      <c r="BJ2038" s="12">
        <v>2.5325813740730498</v>
      </c>
      <c r="BK2038" s="12">
        <v>1.1247670311673801</v>
      </c>
      <c r="BL2038" s="12">
        <v>1.29112711748737</v>
      </c>
      <c r="BM2038" s="12">
        <v>1.7522363846176298E-2</v>
      </c>
      <c r="BN2038" s="12">
        <v>1.20987750366455E-2</v>
      </c>
      <c r="BO2038" s="12">
        <v>5.4235888095307697E-3</v>
      </c>
      <c r="BP2038" s="12">
        <v>9.9164861572116403E-2</v>
      </c>
      <c r="BQ2038" s="12">
        <v>0.65461560309626798</v>
      </c>
    </row>
    <row r="2039" spans="1:69" x14ac:dyDescent="0.35">
      <c r="A2039" s="5" t="s">
        <v>560</v>
      </c>
      <c r="B2039" s="5">
        <v>3</v>
      </c>
      <c r="C2039" s="5" t="s">
        <v>540</v>
      </c>
      <c r="D2039" s="5" t="s">
        <v>561</v>
      </c>
      <c r="E2039" s="24">
        <v>7</v>
      </c>
      <c r="F2039" s="23">
        <v>2050</v>
      </c>
      <c r="G2039" s="12"/>
      <c r="H2039" s="12"/>
      <c r="I2039" s="12"/>
      <c r="J2039" s="12"/>
      <c r="K2039" s="12"/>
      <c r="L2039" s="12"/>
      <c r="M2039" s="12"/>
      <c r="N2039" s="12"/>
      <c r="O2039" s="12"/>
      <c r="P2039" s="12"/>
      <c r="Q2039" s="12"/>
      <c r="R2039" s="12"/>
      <c r="S2039" s="12"/>
      <c r="T2039" s="12"/>
      <c r="U2039" s="12"/>
      <c r="V2039" s="12"/>
      <c r="W2039" s="12"/>
      <c r="X2039" s="12"/>
      <c r="Y2039" s="12">
        <v>3.3081006039999998</v>
      </c>
      <c r="Z2039" s="12">
        <v>2.6710073649999999</v>
      </c>
      <c r="AA2039" s="12">
        <v>1.2631930220000001</v>
      </c>
      <c r="AB2039" s="12">
        <v>1.291127117</v>
      </c>
      <c r="AC2039" s="12">
        <v>1.7522363999999999E-2</v>
      </c>
      <c r="AD2039" s="12">
        <v>1.2098775000000001E-2</v>
      </c>
      <c r="AE2039" s="12">
        <v>5.4235890000000004E-3</v>
      </c>
      <c r="AF2039" s="12">
        <v>9.9164862000000006E-2</v>
      </c>
      <c r="AG2039" s="12">
        <v>0.65461560299999999</v>
      </c>
      <c r="AH2039" s="12"/>
      <c r="AI2039" s="12"/>
      <c r="AJ2039" s="12"/>
      <c r="AK2039" s="12"/>
      <c r="AL2039" s="12"/>
      <c r="AM2039" s="12"/>
      <c r="AN2039" s="12"/>
      <c r="AO2039" s="12"/>
      <c r="AP2039" s="12"/>
      <c r="AQ2039" s="12"/>
      <c r="AR2039" s="12"/>
      <c r="AS2039" s="12"/>
      <c r="AT2039" s="12"/>
      <c r="AU2039" s="12"/>
      <c r="AV2039" s="12"/>
      <c r="AW2039" s="12"/>
      <c r="AX2039" s="12"/>
      <c r="AY2039" s="12"/>
      <c r="AZ2039" s="12"/>
      <c r="BA2039" s="12"/>
      <c r="BB2039" s="12"/>
      <c r="BC2039" s="12"/>
      <c r="BD2039" s="12"/>
      <c r="BE2039" s="12"/>
      <c r="BF2039" s="12"/>
      <c r="BG2039" s="12"/>
      <c r="BH2039" s="12"/>
      <c r="BI2039" s="12">
        <v>3.3081006041931</v>
      </c>
      <c r="BJ2039" s="12">
        <v>2.6710073649430099</v>
      </c>
      <c r="BK2039" s="12">
        <v>1.26319302203734</v>
      </c>
      <c r="BL2039" s="12">
        <v>1.29112711748737</v>
      </c>
      <c r="BM2039" s="12">
        <v>1.7522363846176298E-2</v>
      </c>
      <c r="BN2039" s="12">
        <v>1.20987750366455E-2</v>
      </c>
      <c r="BO2039" s="12">
        <v>5.4235888095307697E-3</v>
      </c>
      <c r="BP2039" s="12">
        <v>9.9164861572116403E-2</v>
      </c>
      <c r="BQ2039" s="12">
        <v>0.65461560309626798</v>
      </c>
    </row>
    <row r="2040" spans="1:69" x14ac:dyDescent="0.35">
      <c r="A2040" s="5" t="s">
        <v>560</v>
      </c>
      <c r="B2040" s="5">
        <v>3</v>
      </c>
      <c r="C2040" s="5" t="s">
        <v>540</v>
      </c>
      <c r="D2040" s="5" t="s">
        <v>561</v>
      </c>
      <c r="E2040" s="24">
        <v>8</v>
      </c>
      <c r="F2040" s="23">
        <v>2050</v>
      </c>
      <c r="G2040" s="12"/>
      <c r="H2040" s="12"/>
      <c r="I2040" s="12"/>
      <c r="J2040" s="12"/>
      <c r="K2040" s="12"/>
      <c r="L2040" s="12"/>
      <c r="M2040" s="12"/>
      <c r="N2040" s="12"/>
      <c r="O2040" s="12"/>
      <c r="P2040" s="12"/>
      <c r="Q2040" s="12"/>
      <c r="R2040" s="12"/>
      <c r="S2040" s="12"/>
      <c r="T2040" s="12"/>
      <c r="U2040" s="12"/>
      <c r="V2040" s="12"/>
      <c r="W2040" s="12"/>
      <c r="X2040" s="12"/>
      <c r="Y2040" s="12">
        <v>3.367252761</v>
      </c>
      <c r="Z2040" s="12">
        <v>2.7301595220000001</v>
      </c>
      <c r="AA2040" s="12">
        <v>1.322345179</v>
      </c>
      <c r="AB2040" s="12">
        <v>1.291127117</v>
      </c>
      <c r="AC2040" s="12">
        <v>1.7522363999999999E-2</v>
      </c>
      <c r="AD2040" s="12">
        <v>1.2098775000000001E-2</v>
      </c>
      <c r="AE2040" s="12">
        <v>5.4235890000000004E-3</v>
      </c>
      <c r="AF2040" s="12">
        <v>9.9164862000000006E-2</v>
      </c>
      <c r="AG2040" s="12">
        <v>0.65461560299999999</v>
      </c>
      <c r="AH2040" s="12"/>
      <c r="AI2040" s="12"/>
      <c r="AJ2040" s="12"/>
      <c r="AK2040" s="12"/>
      <c r="AL2040" s="12"/>
      <c r="AM2040" s="12"/>
      <c r="AN2040" s="12"/>
      <c r="AO2040" s="12"/>
      <c r="AP2040" s="12"/>
      <c r="AQ2040" s="12"/>
      <c r="AR2040" s="12"/>
      <c r="AS2040" s="12"/>
      <c r="AT2040" s="12"/>
      <c r="AU2040" s="12"/>
      <c r="AV2040" s="12"/>
      <c r="AW2040" s="12"/>
      <c r="AX2040" s="12"/>
      <c r="AY2040" s="12"/>
      <c r="AZ2040" s="12"/>
      <c r="BA2040" s="12"/>
      <c r="BB2040" s="12"/>
      <c r="BC2040" s="12"/>
      <c r="BD2040" s="12"/>
      <c r="BE2040" s="12"/>
      <c r="BF2040" s="12"/>
      <c r="BG2040" s="12"/>
      <c r="BH2040" s="12"/>
      <c r="BI2040" s="12">
        <v>3.3672527612410601</v>
      </c>
      <c r="BJ2040" s="12">
        <v>2.73015952199097</v>
      </c>
      <c r="BK2040" s="12">
        <v>1.3223451790853</v>
      </c>
      <c r="BL2040" s="12">
        <v>1.29112711748737</v>
      </c>
      <c r="BM2040" s="12">
        <v>1.7522363846176298E-2</v>
      </c>
      <c r="BN2040" s="12">
        <v>1.20987750366455E-2</v>
      </c>
      <c r="BO2040" s="12">
        <v>5.4235888095307697E-3</v>
      </c>
      <c r="BP2040" s="12">
        <v>9.9164861572116403E-2</v>
      </c>
      <c r="BQ2040" s="12">
        <v>0.65461560309626798</v>
      </c>
    </row>
    <row r="2041" spans="1:69" x14ac:dyDescent="0.35">
      <c r="A2041" s="5" t="s">
        <v>562</v>
      </c>
      <c r="B2041" s="5">
        <v>3</v>
      </c>
      <c r="C2041" s="5" t="s">
        <v>540</v>
      </c>
      <c r="D2041" s="5" t="s">
        <v>563</v>
      </c>
      <c r="E2041" s="24">
        <v>0</v>
      </c>
      <c r="F2041" s="23">
        <v>2018</v>
      </c>
      <c r="G2041" s="12"/>
      <c r="H2041" s="12"/>
      <c r="I2041" s="12"/>
      <c r="J2041" s="12"/>
      <c r="K2041" s="12"/>
      <c r="L2041" s="12"/>
      <c r="M2041" s="12"/>
      <c r="N2041" s="12"/>
      <c r="O2041" s="12"/>
      <c r="P2041" s="12">
        <v>25.102540220000002</v>
      </c>
      <c r="Q2041" s="12">
        <v>23.750801320000001</v>
      </c>
      <c r="R2041" s="12">
        <v>7.682117055</v>
      </c>
      <c r="S2041" s="12">
        <v>10.501834179999999</v>
      </c>
      <c r="T2041" s="12">
        <v>0</v>
      </c>
      <c r="U2041" s="12">
        <v>0</v>
      </c>
      <c r="V2041" s="12">
        <v>0</v>
      </c>
      <c r="W2041" s="12">
        <v>5.5668500810000001</v>
      </c>
      <c r="X2041" s="12">
        <v>1.351738898</v>
      </c>
      <c r="Y2041" s="12"/>
      <c r="Z2041" s="12"/>
      <c r="AA2041" s="12"/>
      <c r="AB2041" s="12"/>
      <c r="AC2041" s="12"/>
      <c r="AD2041" s="12"/>
      <c r="AE2041" s="12"/>
      <c r="AF2041" s="12"/>
      <c r="AG2041" s="12"/>
      <c r="AH2041" s="12"/>
      <c r="AI2041" s="12"/>
      <c r="AJ2041" s="12"/>
      <c r="AK2041" s="12"/>
      <c r="AL2041" s="12"/>
      <c r="AM2041" s="12"/>
      <c r="AN2041" s="12"/>
      <c r="AO2041" s="12"/>
      <c r="AP2041" s="12"/>
      <c r="AQ2041" s="12"/>
      <c r="AR2041" s="12"/>
      <c r="AS2041" s="12"/>
      <c r="AT2041" s="12"/>
      <c r="AU2041" s="12"/>
      <c r="AV2041" s="12"/>
      <c r="AW2041" s="12"/>
      <c r="AX2041" s="12"/>
      <c r="AY2041" s="12"/>
      <c r="AZ2041" s="12"/>
      <c r="BA2041" s="12"/>
      <c r="BB2041" s="12"/>
      <c r="BC2041" s="12"/>
      <c r="BD2041" s="12"/>
      <c r="BE2041" s="12"/>
      <c r="BF2041" s="12"/>
      <c r="BG2041" s="12"/>
      <c r="BH2041" s="12"/>
      <c r="BI2041" s="12">
        <v>25.102540218085402</v>
      </c>
      <c r="BJ2041" s="12">
        <v>23.750801320585399</v>
      </c>
      <c r="BK2041" s="12">
        <v>7.6821170554769402</v>
      </c>
      <c r="BL2041" s="12">
        <v>10.501834184401</v>
      </c>
      <c r="BM2041" s="12">
        <v>0</v>
      </c>
      <c r="BN2041" s="12">
        <v>0</v>
      </c>
      <c r="BO2041" s="12">
        <v>0</v>
      </c>
      <c r="BP2041" s="12">
        <v>5.5668500807074803</v>
      </c>
      <c r="BQ2041" s="12">
        <v>1.3517388975</v>
      </c>
    </row>
    <row r="2042" spans="1:69" x14ac:dyDescent="0.35">
      <c r="A2042" s="5" t="s">
        <v>562</v>
      </c>
      <c r="B2042" s="5">
        <v>3</v>
      </c>
      <c r="C2042" s="5" t="s">
        <v>540</v>
      </c>
      <c r="D2042" s="5" t="s">
        <v>563</v>
      </c>
      <c r="E2042" s="24">
        <v>1</v>
      </c>
      <c r="F2042" s="23">
        <v>2030</v>
      </c>
      <c r="G2042" s="12"/>
      <c r="H2042" s="12"/>
      <c r="I2042" s="12"/>
      <c r="J2042" s="12"/>
      <c r="K2042" s="12"/>
      <c r="L2042" s="12"/>
      <c r="M2042" s="12"/>
      <c r="N2042" s="12"/>
      <c r="O2042" s="12"/>
      <c r="P2042" s="12">
        <v>48.080093949999998</v>
      </c>
      <c r="Q2042" s="12">
        <v>47.473681399999997</v>
      </c>
      <c r="R2042" s="12">
        <v>6.1465260080000004</v>
      </c>
      <c r="S2042" s="12">
        <v>10.74715797</v>
      </c>
      <c r="T2042" s="12">
        <v>1.3399445759999999</v>
      </c>
      <c r="U2042" s="12">
        <v>0.92519982599999995</v>
      </c>
      <c r="V2042" s="12">
        <v>0.41474475</v>
      </c>
      <c r="W2042" s="12">
        <v>29.240052840000001</v>
      </c>
      <c r="X2042" s="12">
        <v>1.9463571230000001</v>
      </c>
      <c r="Y2042" s="12"/>
      <c r="Z2042" s="12"/>
      <c r="AA2042" s="12"/>
      <c r="AB2042" s="12"/>
      <c r="AC2042" s="12"/>
      <c r="AD2042" s="12"/>
      <c r="AE2042" s="12"/>
      <c r="AF2042" s="12"/>
      <c r="AG2042" s="12"/>
      <c r="AH2042" s="12"/>
      <c r="AI2042" s="12"/>
      <c r="AJ2042" s="12"/>
      <c r="AK2042" s="12"/>
      <c r="AL2042" s="12"/>
      <c r="AM2042" s="12"/>
      <c r="AN2042" s="12"/>
      <c r="AO2042" s="12"/>
      <c r="AP2042" s="12"/>
      <c r="AQ2042" s="12"/>
      <c r="AR2042" s="12"/>
      <c r="AS2042" s="12"/>
      <c r="AT2042" s="12"/>
      <c r="AU2042" s="12"/>
      <c r="AV2042" s="12"/>
      <c r="AW2042" s="12"/>
      <c r="AX2042" s="12"/>
      <c r="AY2042" s="12"/>
      <c r="AZ2042" s="12"/>
      <c r="BA2042" s="12"/>
      <c r="BB2042" s="12"/>
      <c r="BC2042" s="12"/>
      <c r="BD2042" s="12"/>
      <c r="BE2042" s="12"/>
      <c r="BF2042" s="12"/>
      <c r="BG2042" s="12"/>
      <c r="BH2042" s="12"/>
      <c r="BI2042" s="12">
        <v>48.080093945548498</v>
      </c>
      <c r="BJ2042" s="12">
        <v>47.473681397613298</v>
      </c>
      <c r="BK2042" s="12">
        <v>6.1465260079665303</v>
      </c>
      <c r="BL2042" s="12">
        <v>10.7471579724428</v>
      </c>
      <c r="BM2042" s="12">
        <v>1.33994457550459</v>
      </c>
      <c r="BN2042" s="12">
        <v>0.92519982594365102</v>
      </c>
      <c r="BO2042" s="12">
        <v>0.41474474956094698</v>
      </c>
      <c r="BP2042" s="12">
        <v>29.240052841699299</v>
      </c>
      <c r="BQ2042" s="12">
        <v>1.9463571234398001</v>
      </c>
    </row>
    <row r="2043" spans="1:69" x14ac:dyDescent="0.35">
      <c r="A2043" s="5" t="s">
        <v>562</v>
      </c>
      <c r="B2043" s="5">
        <v>3</v>
      </c>
      <c r="C2043" s="5" t="s">
        <v>540</v>
      </c>
      <c r="D2043" s="5" t="s">
        <v>563</v>
      </c>
      <c r="E2043" s="24">
        <v>2</v>
      </c>
      <c r="F2043" s="23">
        <v>2030</v>
      </c>
      <c r="G2043" s="12"/>
      <c r="H2043" s="12"/>
      <c r="I2043" s="12"/>
      <c r="J2043" s="12"/>
      <c r="K2043" s="12"/>
      <c r="L2043" s="12"/>
      <c r="M2043" s="12"/>
      <c r="N2043" s="12"/>
      <c r="O2043" s="12"/>
      <c r="P2043" s="12">
        <v>48.094846429999997</v>
      </c>
      <c r="Q2043" s="12">
        <v>47.488433880000002</v>
      </c>
      <c r="R2043" s="12">
        <v>6.1612784899999999</v>
      </c>
      <c r="S2043" s="12">
        <v>10.74715797</v>
      </c>
      <c r="T2043" s="12">
        <v>1.3399445759999999</v>
      </c>
      <c r="U2043" s="12">
        <v>0.92519982599999995</v>
      </c>
      <c r="V2043" s="12">
        <v>0.41474475</v>
      </c>
      <c r="W2043" s="12">
        <v>29.240052840000001</v>
      </c>
      <c r="X2043" s="12">
        <v>1.9463571230000001</v>
      </c>
      <c r="Y2043" s="12"/>
      <c r="Z2043" s="12"/>
      <c r="AA2043" s="12"/>
      <c r="AB2043" s="12"/>
      <c r="AC2043" s="12"/>
      <c r="AD2043" s="12"/>
      <c r="AE2043" s="12"/>
      <c r="AF2043" s="12"/>
      <c r="AG2043" s="12"/>
      <c r="AH2043" s="12"/>
      <c r="AI2043" s="12"/>
      <c r="AJ2043" s="12"/>
      <c r="AK2043" s="12"/>
      <c r="AL2043" s="12"/>
      <c r="AM2043" s="12"/>
      <c r="AN2043" s="12"/>
      <c r="AO2043" s="12"/>
      <c r="AP2043" s="12"/>
      <c r="AQ2043" s="12"/>
      <c r="AR2043" s="12"/>
      <c r="AS2043" s="12"/>
      <c r="AT2043" s="12"/>
      <c r="AU2043" s="12"/>
      <c r="AV2043" s="12"/>
      <c r="AW2043" s="12"/>
      <c r="AX2043" s="12"/>
      <c r="AY2043" s="12"/>
      <c r="AZ2043" s="12"/>
      <c r="BA2043" s="12"/>
      <c r="BB2043" s="12"/>
      <c r="BC2043" s="12"/>
      <c r="BD2043" s="12"/>
      <c r="BE2043" s="12"/>
      <c r="BF2043" s="12"/>
      <c r="BG2043" s="12"/>
      <c r="BH2043" s="12"/>
      <c r="BI2043" s="12">
        <v>48.0948464270896</v>
      </c>
      <c r="BJ2043" s="12">
        <v>47.4884338791544</v>
      </c>
      <c r="BK2043" s="12">
        <v>6.1612784895077102</v>
      </c>
      <c r="BL2043" s="12">
        <v>10.7471579724428</v>
      </c>
      <c r="BM2043" s="12">
        <v>1.33994457550459</v>
      </c>
      <c r="BN2043" s="12">
        <v>0.92519982594365102</v>
      </c>
      <c r="BO2043" s="12">
        <v>0.41474474956094698</v>
      </c>
      <c r="BP2043" s="12">
        <v>29.240052841699299</v>
      </c>
      <c r="BQ2043" s="12">
        <v>1.9463571234398001</v>
      </c>
    </row>
    <row r="2044" spans="1:69" x14ac:dyDescent="0.35">
      <c r="A2044" s="5" t="s">
        <v>562</v>
      </c>
      <c r="B2044" s="5">
        <v>3</v>
      </c>
      <c r="C2044" s="5" t="s">
        <v>540</v>
      </c>
      <c r="D2044" s="5" t="s">
        <v>563</v>
      </c>
      <c r="E2044" s="24">
        <v>3</v>
      </c>
      <c r="F2044" s="23">
        <v>2030</v>
      </c>
      <c r="G2044" s="12"/>
      <c r="H2044" s="12"/>
      <c r="I2044" s="12"/>
      <c r="J2044" s="12"/>
      <c r="K2044" s="12"/>
      <c r="L2044" s="12"/>
      <c r="M2044" s="12"/>
      <c r="N2044" s="12"/>
      <c r="O2044" s="12"/>
      <c r="P2044" s="12">
        <v>48.080093949999998</v>
      </c>
      <c r="Q2044" s="12">
        <v>47.473681399999997</v>
      </c>
      <c r="R2044" s="12">
        <v>6.1465260080000004</v>
      </c>
      <c r="S2044" s="12">
        <v>10.74715797</v>
      </c>
      <c r="T2044" s="12">
        <v>1.3399445759999999</v>
      </c>
      <c r="U2044" s="12">
        <v>0.92519982599999995</v>
      </c>
      <c r="V2044" s="12">
        <v>0.41474475</v>
      </c>
      <c r="W2044" s="12">
        <v>29.240052840000001</v>
      </c>
      <c r="X2044" s="12">
        <v>1.9463571230000001</v>
      </c>
      <c r="Y2044" s="12"/>
      <c r="Z2044" s="12"/>
      <c r="AA2044" s="12"/>
      <c r="AB2044" s="12"/>
      <c r="AC2044" s="12"/>
      <c r="AD2044" s="12"/>
      <c r="AE2044" s="12"/>
      <c r="AF2044" s="12"/>
      <c r="AG2044" s="12"/>
      <c r="AH2044" s="12"/>
      <c r="AI2044" s="12"/>
      <c r="AJ2044" s="12"/>
      <c r="AK2044" s="12"/>
      <c r="AL2044" s="12"/>
      <c r="AM2044" s="12"/>
      <c r="AN2044" s="12"/>
      <c r="AO2044" s="12"/>
      <c r="AP2044" s="12"/>
      <c r="AQ2044" s="12"/>
      <c r="AR2044" s="12"/>
      <c r="AS2044" s="12"/>
      <c r="AT2044" s="12"/>
      <c r="AU2044" s="12"/>
      <c r="AV2044" s="12"/>
      <c r="AW2044" s="12"/>
      <c r="AX2044" s="12"/>
      <c r="AY2044" s="12"/>
      <c r="AZ2044" s="12"/>
      <c r="BA2044" s="12"/>
      <c r="BB2044" s="12"/>
      <c r="BC2044" s="12"/>
      <c r="BD2044" s="12"/>
      <c r="BE2044" s="12"/>
      <c r="BF2044" s="12"/>
      <c r="BG2044" s="12"/>
      <c r="BH2044" s="12"/>
      <c r="BI2044" s="12">
        <v>48.080093945548498</v>
      </c>
      <c r="BJ2044" s="12">
        <v>47.473681397613298</v>
      </c>
      <c r="BK2044" s="12">
        <v>6.1465260079665303</v>
      </c>
      <c r="BL2044" s="12">
        <v>10.7471579724428</v>
      </c>
      <c r="BM2044" s="12">
        <v>1.33994457550459</v>
      </c>
      <c r="BN2044" s="12">
        <v>0.92519982594365102</v>
      </c>
      <c r="BO2044" s="12">
        <v>0.41474474956094698</v>
      </c>
      <c r="BP2044" s="12">
        <v>29.240052841699299</v>
      </c>
      <c r="BQ2044" s="12">
        <v>1.9463571234398001</v>
      </c>
    </row>
    <row r="2045" spans="1:69" x14ac:dyDescent="0.35">
      <c r="A2045" s="5" t="s">
        <v>562</v>
      </c>
      <c r="B2045" s="5">
        <v>3</v>
      </c>
      <c r="C2045" s="5" t="s">
        <v>540</v>
      </c>
      <c r="D2045" s="5" t="s">
        <v>563</v>
      </c>
      <c r="E2045" s="24">
        <v>4</v>
      </c>
      <c r="F2045" s="23">
        <v>2030</v>
      </c>
      <c r="G2045" s="12"/>
      <c r="H2045" s="12"/>
      <c r="I2045" s="12"/>
      <c r="J2045" s="12"/>
      <c r="K2045" s="12"/>
      <c r="L2045" s="12"/>
      <c r="M2045" s="12"/>
      <c r="N2045" s="12"/>
      <c r="O2045" s="12"/>
      <c r="P2045" s="12">
        <v>48.094846429999997</v>
      </c>
      <c r="Q2045" s="12">
        <v>47.488433880000002</v>
      </c>
      <c r="R2045" s="12">
        <v>6.1612784899999999</v>
      </c>
      <c r="S2045" s="12">
        <v>10.74715797</v>
      </c>
      <c r="T2045" s="12">
        <v>1.3399445759999999</v>
      </c>
      <c r="U2045" s="12">
        <v>0.92519982599999995</v>
      </c>
      <c r="V2045" s="12">
        <v>0.41474475</v>
      </c>
      <c r="W2045" s="12">
        <v>29.240052840000001</v>
      </c>
      <c r="X2045" s="12">
        <v>1.9463571230000001</v>
      </c>
      <c r="Y2045" s="12"/>
      <c r="Z2045" s="12"/>
      <c r="AA2045" s="12"/>
      <c r="AB2045" s="12"/>
      <c r="AC2045" s="12"/>
      <c r="AD2045" s="12"/>
      <c r="AE2045" s="12"/>
      <c r="AF2045" s="12"/>
      <c r="AG2045" s="12"/>
      <c r="AH2045" s="12"/>
      <c r="AI2045" s="12"/>
      <c r="AJ2045" s="12"/>
      <c r="AK2045" s="12"/>
      <c r="AL2045" s="12"/>
      <c r="AM2045" s="12"/>
      <c r="AN2045" s="12"/>
      <c r="AO2045" s="12"/>
      <c r="AP2045" s="12"/>
      <c r="AQ2045" s="12"/>
      <c r="AR2045" s="12"/>
      <c r="AS2045" s="12"/>
      <c r="AT2045" s="12"/>
      <c r="AU2045" s="12"/>
      <c r="AV2045" s="12"/>
      <c r="AW2045" s="12"/>
      <c r="AX2045" s="12"/>
      <c r="AY2045" s="12"/>
      <c r="AZ2045" s="12"/>
      <c r="BA2045" s="12"/>
      <c r="BB2045" s="12"/>
      <c r="BC2045" s="12"/>
      <c r="BD2045" s="12"/>
      <c r="BE2045" s="12"/>
      <c r="BF2045" s="12"/>
      <c r="BG2045" s="12"/>
      <c r="BH2045" s="12"/>
      <c r="BI2045" s="12">
        <v>48.0948464270896</v>
      </c>
      <c r="BJ2045" s="12">
        <v>47.4884338791544</v>
      </c>
      <c r="BK2045" s="12">
        <v>6.1612784895077102</v>
      </c>
      <c r="BL2045" s="12">
        <v>10.7471579724428</v>
      </c>
      <c r="BM2045" s="12">
        <v>1.33994457550459</v>
      </c>
      <c r="BN2045" s="12">
        <v>0.92519982594365102</v>
      </c>
      <c r="BO2045" s="12">
        <v>0.41474474956094698</v>
      </c>
      <c r="BP2045" s="12">
        <v>29.240052841699299</v>
      </c>
      <c r="BQ2045" s="12">
        <v>1.9463571234398001</v>
      </c>
    </row>
    <row r="2046" spans="1:69" x14ac:dyDescent="0.35">
      <c r="A2046" s="5" t="s">
        <v>562</v>
      </c>
      <c r="B2046" s="5">
        <v>3</v>
      </c>
      <c r="C2046" s="5" t="s">
        <v>540</v>
      </c>
      <c r="D2046" s="5" t="s">
        <v>563</v>
      </c>
      <c r="E2046" s="24">
        <v>5</v>
      </c>
      <c r="F2046" s="23">
        <v>2050</v>
      </c>
      <c r="G2046" s="12"/>
      <c r="H2046" s="12"/>
      <c r="I2046" s="12"/>
      <c r="J2046" s="12"/>
      <c r="K2046" s="12"/>
      <c r="L2046" s="12"/>
      <c r="M2046" s="12"/>
      <c r="N2046" s="12"/>
      <c r="O2046" s="12"/>
      <c r="P2046" s="12">
        <v>31.889864070000002</v>
      </c>
      <c r="Q2046" s="12">
        <v>35.816254909999998</v>
      </c>
      <c r="R2046" s="12">
        <v>8.7305821760000004</v>
      </c>
      <c r="S2046" s="12">
        <v>12.23920126</v>
      </c>
      <c r="T2046" s="12">
        <v>9.4890153870000002</v>
      </c>
      <c r="U2046" s="12">
        <v>6.5519391950000001</v>
      </c>
      <c r="V2046" s="12">
        <v>2.9370761910000001</v>
      </c>
      <c r="W2046" s="12">
        <v>5.3574560829999998</v>
      </c>
      <c r="X2046" s="12">
        <v>5.5626245450000003</v>
      </c>
      <c r="Y2046" s="12"/>
      <c r="Z2046" s="12"/>
      <c r="AA2046" s="12"/>
      <c r="AB2046" s="12"/>
      <c r="AC2046" s="12"/>
      <c r="AD2046" s="12"/>
      <c r="AE2046" s="12"/>
      <c r="AF2046" s="12"/>
      <c r="AG2046" s="12"/>
      <c r="AH2046" s="12"/>
      <c r="AI2046" s="12"/>
      <c r="AJ2046" s="12"/>
      <c r="AK2046" s="12"/>
      <c r="AL2046" s="12"/>
      <c r="AM2046" s="12"/>
      <c r="AN2046" s="12"/>
      <c r="AO2046" s="12"/>
      <c r="AP2046" s="12"/>
      <c r="AQ2046" s="12"/>
      <c r="AR2046" s="12"/>
      <c r="AS2046" s="12"/>
      <c r="AT2046" s="12"/>
      <c r="AU2046" s="12"/>
      <c r="AV2046" s="12"/>
      <c r="AW2046" s="12"/>
      <c r="AX2046" s="12"/>
      <c r="AY2046" s="12"/>
      <c r="AZ2046" s="12"/>
      <c r="BA2046" s="12"/>
      <c r="BB2046" s="12"/>
      <c r="BC2046" s="12"/>
      <c r="BD2046" s="12"/>
      <c r="BE2046" s="12"/>
      <c r="BF2046" s="12"/>
      <c r="BG2046" s="12"/>
      <c r="BH2046" s="12"/>
      <c r="BI2046" s="12">
        <v>31.889864066929601</v>
      </c>
      <c r="BJ2046" s="12">
        <v>35.816254908593599</v>
      </c>
      <c r="BK2046" s="12">
        <v>8.7305821763035798</v>
      </c>
      <c r="BL2046" s="12">
        <v>12.2392012626316</v>
      </c>
      <c r="BM2046" s="12">
        <v>9.48901538657781</v>
      </c>
      <c r="BN2046" s="12">
        <v>6.5519391954942003</v>
      </c>
      <c r="BO2046" s="12">
        <v>2.9370761910835999</v>
      </c>
      <c r="BP2046" s="12">
        <v>5.3574560830805904</v>
      </c>
      <c r="BQ2046" s="12">
        <v>5.5626245449138896</v>
      </c>
    </row>
    <row r="2047" spans="1:69" x14ac:dyDescent="0.35">
      <c r="A2047" s="5" t="s">
        <v>562</v>
      </c>
      <c r="B2047" s="5">
        <v>3</v>
      </c>
      <c r="C2047" s="5" t="s">
        <v>540</v>
      </c>
      <c r="D2047" s="5" t="s">
        <v>563</v>
      </c>
      <c r="E2047" s="24">
        <v>6</v>
      </c>
      <c r="F2047" s="23">
        <v>2050</v>
      </c>
      <c r="G2047" s="12"/>
      <c r="H2047" s="12"/>
      <c r="I2047" s="12"/>
      <c r="J2047" s="12"/>
      <c r="K2047" s="12"/>
      <c r="L2047" s="12"/>
      <c r="M2047" s="12"/>
      <c r="N2047" s="12"/>
      <c r="O2047" s="12"/>
      <c r="P2047" s="12">
        <v>31.952551669999998</v>
      </c>
      <c r="Q2047" s="12">
        <v>35.878942510000002</v>
      </c>
      <c r="R2047" s="12">
        <v>8.7932697750000006</v>
      </c>
      <c r="S2047" s="12">
        <v>12.23920126</v>
      </c>
      <c r="T2047" s="12">
        <v>9.4890153870000002</v>
      </c>
      <c r="U2047" s="12">
        <v>6.5519391950000001</v>
      </c>
      <c r="V2047" s="12">
        <v>2.9370761910000001</v>
      </c>
      <c r="W2047" s="12">
        <v>5.3574560829999998</v>
      </c>
      <c r="X2047" s="12">
        <v>5.5626245450000003</v>
      </c>
      <c r="Y2047" s="12"/>
      <c r="Z2047" s="12"/>
      <c r="AA2047" s="12"/>
      <c r="AB2047" s="12"/>
      <c r="AC2047" s="12"/>
      <c r="AD2047" s="12"/>
      <c r="AE2047" s="12"/>
      <c r="AF2047" s="12"/>
      <c r="AG2047" s="12"/>
      <c r="AH2047" s="12"/>
      <c r="AI2047" s="12"/>
      <c r="AJ2047" s="12"/>
      <c r="AK2047" s="12"/>
      <c r="AL2047" s="12"/>
      <c r="AM2047" s="12"/>
      <c r="AN2047" s="12"/>
      <c r="AO2047" s="12"/>
      <c r="AP2047" s="12"/>
      <c r="AQ2047" s="12"/>
      <c r="AR2047" s="12"/>
      <c r="AS2047" s="12"/>
      <c r="AT2047" s="12"/>
      <c r="AU2047" s="12"/>
      <c r="AV2047" s="12"/>
      <c r="AW2047" s="12"/>
      <c r="AX2047" s="12"/>
      <c r="AY2047" s="12"/>
      <c r="AZ2047" s="12"/>
      <c r="BA2047" s="12"/>
      <c r="BB2047" s="12"/>
      <c r="BC2047" s="12"/>
      <c r="BD2047" s="12"/>
      <c r="BE2047" s="12"/>
      <c r="BF2047" s="12"/>
      <c r="BG2047" s="12"/>
      <c r="BH2047" s="12"/>
      <c r="BI2047" s="12">
        <v>31.952551665546501</v>
      </c>
      <c r="BJ2047" s="12">
        <v>35.878942507210503</v>
      </c>
      <c r="BK2047" s="12">
        <v>8.7932697749204802</v>
      </c>
      <c r="BL2047" s="12">
        <v>12.2392012626316</v>
      </c>
      <c r="BM2047" s="12">
        <v>9.48901538657781</v>
      </c>
      <c r="BN2047" s="12">
        <v>6.5519391954942003</v>
      </c>
      <c r="BO2047" s="12">
        <v>2.9370761910835999</v>
      </c>
      <c r="BP2047" s="12">
        <v>5.3574560830805904</v>
      </c>
      <c r="BQ2047" s="12">
        <v>5.5626245449138896</v>
      </c>
    </row>
    <row r="2048" spans="1:69" x14ac:dyDescent="0.35">
      <c r="A2048" s="5" t="s">
        <v>562</v>
      </c>
      <c r="B2048" s="5">
        <v>3</v>
      </c>
      <c r="C2048" s="5" t="s">
        <v>540</v>
      </c>
      <c r="D2048" s="5" t="s">
        <v>563</v>
      </c>
      <c r="E2048" s="24">
        <v>7</v>
      </c>
      <c r="F2048" s="23">
        <v>2050</v>
      </c>
      <c r="G2048" s="12"/>
      <c r="H2048" s="12"/>
      <c r="I2048" s="12"/>
      <c r="J2048" s="12"/>
      <c r="K2048" s="12"/>
      <c r="L2048" s="12"/>
      <c r="M2048" s="12"/>
      <c r="N2048" s="12"/>
      <c r="O2048" s="12"/>
      <c r="P2048" s="12">
        <v>31.889864070000002</v>
      </c>
      <c r="Q2048" s="12">
        <v>35.816254909999998</v>
      </c>
      <c r="R2048" s="12">
        <v>8.7305821760000004</v>
      </c>
      <c r="S2048" s="12">
        <v>12.23920126</v>
      </c>
      <c r="T2048" s="12">
        <v>9.4890153870000002</v>
      </c>
      <c r="U2048" s="12">
        <v>6.5519391950000001</v>
      </c>
      <c r="V2048" s="12">
        <v>2.9370761910000001</v>
      </c>
      <c r="W2048" s="12">
        <v>5.3574560829999998</v>
      </c>
      <c r="X2048" s="12">
        <v>5.5626245450000003</v>
      </c>
      <c r="Y2048" s="12"/>
      <c r="Z2048" s="12"/>
      <c r="AA2048" s="12"/>
      <c r="AB2048" s="12"/>
      <c r="AC2048" s="12"/>
      <c r="AD2048" s="12"/>
      <c r="AE2048" s="12"/>
      <c r="AF2048" s="12"/>
      <c r="AG2048" s="12"/>
      <c r="AH2048" s="12"/>
      <c r="AI2048" s="12"/>
      <c r="AJ2048" s="12"/>
      <c r="AK2048" s="12"/>
      <c r="AL2048" s="12"/>
      <c r="AM2048" s="12"/>
      <c r="AN2048" s="12"/>
      <c r="AO2048" s="12"/>
      <c r="AP2048" s="12"/>
      <c r="AQ2048" s="12"/>
      <c r="AR2048" s="12"/>
      <c r="AS2048" s="12"/>
      <c r="AT2048" s="12"/>
      <c r="AU2048" s="12"/>
      <c r="AV2048" s="12"/>
      <c r="AW2048" s="12"/>
      <c r="AX2048" s="12"/>
      <c r="AY2048" s="12"/>
      <c r="AZ2048" s="12"/>
      <c r="BA2048" s="12"/>
      <c r="BB2048" s="12"/>
      <c r="BC2048" s="12"/>
      <c r="BD2048" s="12"/>
      <c r="BE2048" s="12"/>
      <c r="BF2048" s="12"/>
      <c r="BG2048" s="12"/>
      <c r="BH2048" s="12"/>
      <c r="BI2048" s="12">
        <v>31.889864066929601</v>
      </c>
      <c r="BJ2048" s="12">
        <v>35.816254908593599</v>
      </c>
      <c r="BK2048" s="12">
        <v>8.7305821763035798</v>
      </c>
      <c r="BL2048" s="12">
        <v>12.2392012626316</v>
      </c>
      <c r="BM2048" s="12">
        <v>9.48901538657781</v>
      </c>
      <c r="BN2048" s="12">
        <v>6.5519391954942003</v>
      </c>
      <c r="BO2048" s="12">
        <v>2.9370761910835999</v>
      </c>
      <c r="BP2048" s="12">
        <v>5.3574560830805904</v>
      </c>
      <c r="BQ2048" s="12">
        <v>5.5626245449138896</v>
      </c>
    </row>
    <row r="2049" spans="1:69" x14ac:dyDescent="0.35">
      <c r="A2049" s="5" t="s">
        <v>562</v>
      </c>
      <c r="B2049" s="5">
        <v>3</v>
      </c>
      <c r="C2049" s="5" t="s">
        <v>540</v>
      </c>
      <c r="D2049" s="5" t="s">
        <v>563</v>
      </c>
      <c r="E2049" s="24">
        <v>8</v>
      </c>
      <c r="F2049" s="23">
        <v>2050</v>
      </c>
      <c r="G2049" s="12"/>
      <c r="H2049" s="12"/>
      <c r="I2049" s="12"/>
      <c r="J2049" s="12"/>
      <c r="K2049" s="12"/>
      <c r="L2049" s="12"/>
      <c r="M2049" s="12"/>
      <c r="N2049" s="12"/>
      <c r="O2049" s="12"/>
      <c r="P2049" s="12">
        <v>31.952551669999998</v>
      </c>
      <c r="Q2049" s="12">
        <v>35.878942510000002</v>
      </c>
      <c r="R2049" s="12">
        <v>8.7932697750000006</v>
      </c>
      <c r="S2049" s="12">
        <v>12.23920126</v>
      </c>
      <c r="T2049" s="12">
        <v>9.4890153870000002</v>
      </c>
      <c r="U2049" s="12">
        <v>6.5519391950000001</v>
      </c>
      <c r="V2049" s="12">
        <v>2.9370761910000001</v>
      </c>
      <c r="W2049" s="12">
        <v>5.3574560829999998</v>
      </c>
      <c r="X2049" s="12">
        <v>5.5626245450000003</v>
      </c>
      <c r="Y2049" s="12"/>
      <c r="Z2049" s="12"/>
      <c r="AA2049" s="12"/>
      <c r="AB2049" s="12"/>
      <c r="AC2049" s="12"/>
      <c r="AD2049" s="12"/>
      <c r="AE2049" s="12"/>
      <c r="AF2049" s="12"/>
      <c r="AG2049" s="12"/>
      <c r="AH2049" s="12"/>
      <c r="AI2049" s="12"/>
      <c r="AJ2049" s="12"/>
      <c r="AK2049" s="12"/>
      <c r="AL2049" s="12"/>
      <c r="AM2049" s="12"/>
      <c r="AN2049" s="12"/>
      <c r="AO2049" s="12"/>
      <c r="AP2049" s="12"/>
      <c r="AQ2049" s="12"/>
      <c r="AR2049" s="12"/>
      <c r="AS2049" s="12"/>
      <c r="AT2049" s="12"/>
      <c r="AU2049" s="12"/>
      <c r="AV2049" s="12"/>
      <c r="AW2049" s="12"/>
      <c r="AX2049" s="12"/>
      <c r="AY2049" s="12"/>
      <c r="AZ2049" s="12"/>
      <c r="BA2049" s="12"/>
      <c r="BB2049" s="12"/>
      <c r="BC2049" s="12"/>
      <c r="BD2049" s="12"/>
      <c r="BE2049" s="12"/>
      <c r="BF2049" s="12"/>
      <c r="BG2049" s="12"/>
      <c r="BH2049" s="12"/>
      <c r="BI2049" s="12">
        <v>31.952551665546501</v>
      </c>
      <c r="BJ2049" s="12">
        <v>35.878942507210503</v>
      </c>
      <c r="BK2049" s="12">
        <v>8.7932697749204802</v>
      </c>
      <c r="BL2049" s="12">
        <v>12.2392012626316</v>
      </c>
      <c r="BM2049" s="12">
        <v>9.48901538657781</v>
      </c>
      <c r="BN2049" s="12">
        <v>6.5519391954942003</v>
      </c>
      <c r="BO2049" s="12">
        <v>2.9370761910835999</v>
      </c>
      <c r="BP2049" s="12">
        <v>5.3574560830805904</v>
      </c>
      <c r="BQ2049" s="12">
        <v>5.5626245449138896</v>
      </c>
    </row>
    <row r="2050" spans="1:69" x14ac:dyDescent="0.35">
      <c r="A2050" s="5" t="s">
        <v>564</v>
      </c>
      <c r="B2050" s="5">
        <v>3</v>
      </c>
      <c r="C2050" s="5" t="s">
        <v>540</v>
      </c>
      <c r="D2050" s="5" t="s">
        <v>565</v>
      </c>
      <c r="E2050" s="24">
        <v>0</v>
      </c>
      <c r="F2050" s="23">
        <v>2018</v>
      </c>
      <c r="G2050" s="12"/>
      <c r="H2050" s="12"/>
      <c r="I2050" s="12"/>
      <c r="J2050" s="12"/>
      <c r="K2050" s="12"/>
      <c r="L2050" s="12"/>
      <c r="M2050" s="12"/>
      <c r="N2050" s="12"/>
      <c r="O2050" s="12"/>
      <c r="P2050" s="12"/>
      <c r="Q2050" s="12"/>
      <c r="R2050" s="12"/>
      <c r="S2050" s="12"/>
      <c r="T2050" s="12"/>
      <c r="U2050" s="12"/>
      <c r="V2050" s="12"/>
      <c r="W2050" s="12"/>
      <c r="X2050" s="12"/>
      <c r="Y2050" s="12">
        <v>171.9825171</v>
      </c>
      <c r="Z2050" s="12">
        <v>133.448083</v>
      </c>
      <c r="AA2050" s="12">
        <v>50.839521679999997</v>
      </c>
      <c r="AB2050" s="12">
        <v>76.514013419999998</v>
      </c>
      <c r="AC2050" s="12">
        <v>0</v>
      </c>
      <c r="AD2050" s="12">
        <v>0</v>
      </c>
      <c r="AE2050" s="12">
        <v>0</v>
      </c>
      <c r="AF2050" s="12">
        <v>6.0945479259999997</v>
      </c>
      <c r="AG2050" s="12">
        <v>38.534434060000002</v>
      </c>
      <c r="AH2050" s="12">
        <v>5020.5504430000001</v>
      </c>
      <c r="AI2050" s="12">
        <v>4689.300843</v>
      </c>
      <c r="AJ2050" s="12">
        <v>4533.8567839999996</v>
      </c>
      <c r="AK2050" s="12">
        <v>112.31536149999999</v>
      </c>
      <c r="AL2050" s="12">
        <v>0</v>
      </c>
      <c r="AM2050" s="12">
        <v>0</v>
      </c>
      <c r="AN2050" s="12">
        <v>0</v>
      </c>
      <c r="AO2050" s="12">
        <v>43.12869792</v>
      </c>
      <c r="AP2050" s="12">
        <v>331.24959999999999</v>
      </c>
      <c r="AQ2050" s="12">
        <v>119.87284029999999</v>
      </c>
      <c r="AR2050" s="12">
        <v>84.820840309999994</v>
      </c>
      <c r="AS2050" s="12">
        <v>72.897198709999998</v>
      </c>
      <c r="AT2050" s="12">
        <v>0</v>
      </c>
      <c r="AU2050" s="12">
        <v>0</v>
      </c>
      <c r="AV2050" s="12">
        <v>0</v>
      </c>
      <c r="AW2050" s="12">
        <v>0</v>
      </c>
      <c r="AX2050" s="12">
        <v>11.9236416</v>
      </c>
      <c r="AY2050" s="12">
        <v>35.052</v>
      </c>
      <c r="AZ2050" s="12">
        <v>694.59297049999998</v>
      </c>
      <c r="BA2050" s="12">
        <v>635.09297049999998</v>
      </c>
      <c r="BB2050" s="12">
        <v>609.14923959999999</v>
      </c>
      <c r="BC2050" s="12">
        <v>0</v>
      </c>
      <c r="BD2050" s="12">
        <v>0</v>
      </c>
      <c r="BE2050" s="12">
        <v>0</v>
      </c>
      <c r="BF2050" s="12">
        <v>0</v>
      </c>
      <c r="BG2050" s="12">
        <v>25.943730909999999</v>
      </c>
      <c r="BH2050" s="12">
        <v>59.5</v>
      </c>
      <c r="BI2050" s="12">
        <v>5671.6260015033267</v>
      </c>
      <c r="BJ2050" s="12">
        <v>5229.4174407277569</v>
      </c>
      <c r="BK2050" s="12">
        <v>4963.8811105881177</v>
      </c>
      <c r="BL2050" s="12">
        <v>181.3267088075736</v>
      </c>
      <c r="BM2050" s="12">
        <v>0</v>
      </c>
      <c r="BN2050" s="12">
        <v>0</v>
      </c>
      <c r="BO2050" s="12">
        <v>0</v>
      </c>
      <c r="BP2050" s="12">
        <v>84.209621332068849</v>
      </c>
      <c r="BQ2050" s="12">
        <v>442.20856077556994</v>
      </c>
    </row>
    <row r="2051" spans="1:69" x14ac:dyDescent="0.35">
      <c r="A2051" s="5" t="s">
        <v>564</v>
      </c>
      <c r="B2051" s="5">
        <v>3</v>
      </c>
      <c r="C2051" s="5" t="s">
        <v>540</v>
      </c>
      <c r="D2051" s="5" t="s">
        <v>565</v>
      </c>
      <c r="E2051" s="24">
        <v>1</v>
      </c>
      <c r="F2051" s="23">
        <v>2030</v>
      </c>
      <c r="G2051" s="12"/>
      <c r="H2051" s="12"/>
      <c r="I2051" s="12"/>
      <c r="J2051" s="12"/>
      <c r="K2051" s="12"/>
      <c r="L2051" s="12"/>
      <c r="M2051" s="12"/>
      <c r="N2051" s="12"/>
      <c r="O2051" s="12"/>
      <c r="P2051" s="12"/>
      <c r="Q2051" s="12"/>
      <c r="R2051" s="12"/>
      <c r="S2051" s="12"/>
      <c r="T2051" s="12"/>
      <c r="U2051" s="12"/>
      <c r="V2051" s="12"/>
      <c r="W2051" s="12"/>
      <c r="X2051" s="12"/>
      <c r="Y2051" s="12">
        <v>192.56082459999999</v>
      </c>
      <c r="Z2051" s="12">
        <v>154.1294537</v>
      </c>
      <c r="AA2051" s="12">
        <v>45.462876770000001</v>
      </c>
      <c r="AB2051" s="12">
        <v>76.514013419999998</v>
      </c>
      <c r="AC2051" s="12">
        <v>0.139627268</v>
      </c>
      <c r="AD2051" s="12">
        <v>0.101229769</v>
      </c>
      <c r="AE2051" s="12">
        <v>3.8397499000000002E-2</v>
      </c>
      <c r="AF2051" s="12">
        <v>32.012936240000002</v>
      </c>
      <c r="AG2051" s="12">
        <v>38.570998150000001</v>
      </c>
      <c r="AH2051" s="12">
        <v>4448.7964330000004</v>
      </c>
      <c r="AI2051" s="12">
        <v>4024.5536689999999</v>
      </c>
      <c r="AJ2051" s="12">
        <v>3713.6895319999999</v>
      </c>
      <c r="AK2051" s="12">
        <v>121.83381199999999</v>
      </c>
      <c r="AL2051" s="12">
        <v>3.2046450329999998</v>
      </c>
      <c r="AM2051" s="12">
        <v>2.3233676490000001</v>
      </c>
      <c r="AN2051" s="12">
        <v>0.881277384</v>
      </c>
      <c r="AO2051" s="12">
        <v>185.8256801</v>
      </c>
      <c r="AP2051" s="12">
        <v>427.44740869999998</v>
      </c>
      <c r="AQ2051" s="12">
        <v>202.98872879999999</v>
      </c>
      <c r="AR2051" s="12">
        <v>141.65992829999999</v>
      </c>
      <c r="AS2051" s="12">
        <v>89.552880360000003</v>
      </c>
      <c r="AT2051" s="12">
        <v>0</v>
      </c>
      <c r="AU2051" s="12">
        <v>1.2101387809999999</v>
      </c>
      <c r="AV2051" s="12">
        <v>0.87735061599999997</v>
      </c>
      <c r="AW2051" s="12">
        <v>0.33278816500000002</v>
      </c>
      <c r="AX2051" s="12">
        <v>50.896909119999997</v>
      </c>
      <c r="AY2051" s="12">
        <v>62.538939360000001</v>
      </c>
      <c r="AZ2051" s="12">
        <v>1022.482499</v>
      </c>
      <c r="BA2051" s="12">
        <v>874.72007670000005</v>
      </c>
      <c r="BB2051" s="12">
        <v>747.5182317</v>
      </c>
      <c r="BC2051" s="12">
        <v>12.953174499999999</v>
      </c>
      <c r="BD2051" s="12">
        <v>3.8040154469999998</v>
      </c>
      <c r="BE2051" s="12">
        <v>2.757911199</v>
      </c>
      <c r="BF2051" s="12">
        <v>1.046104248</v>
      </c>
      <c r="BG2051" s="12">
        <v>110.44465510000001</v>
      </c>
      <c r="BH2051" s="12">
        <v>151.56643790000001</v>
      </c>
      <c r="BI2051" s="12">
        <v>5612.9406353975246</v>
      </c>
      <c r="BJ2051" s="12">
        <v>4981.0342697171909</v>
      </c>
      <c r="BK2051" s="12">
        <v>4388.6118297268558</v>
      </c>
      <c r="BL2051" s="12">
        <v>204.84208550216059</v>
      </c>
      <c r="BM2051" s="12">
        <v>6.8079186528470874</v>
      </c>
      <c r="BN2051" s="12">
        <v>4.9357410233141366</v>
      </c>
      <c r="BO2051" s="12">
        <v>1.8721776295329482</v>
      </c>
      <c r="BP2051" s="12">
        <v>380.77243583533527</v>
      </c>
      <c r="BQ2051" s="12">
        <v>638.71428433317658</v>
      </c>
    </row>
    <row r="2052" spans="1:69" x14ac:dyDescent="0.35">
      <c r="A2052" s="5" t="s">
        <v>564</v>
      </c>
      <c r="B2052" s="5">
        <v>3</v>
      </c>
      <c r="C2052" s="5" t="s">
        <v>540</v>
      </c>
      <c r="D2052" s="5" t="s">
        <v>565</v>
      </c>
      <c r="E2052" s="24">
        <v>2</v>
      </c>
      <c r="F2052" s="23">
        <v>2030</v>
      </c>
      <c r="G2052" s="12"/>
      <c r="H2052" s="12"/>
      <c r="I2052" s="12"/>
      <c r="J2052" s="12"/>
      <c r="K2052" s="12"/>
      <c r="L2052" s="12"/>
      <c r="M2052" s="12"/>
      <c r="N2052" s="12"/>
      <c r="O2052" s="12"/>
      <c r="P2052" s="12"/>
      <c r="Q2052" s="12"/>
      <c r="R2052" s="12"/>
      <c r="S2052" s="12"/>
      <c r="T2052" s="12"/>
      <c r="U2052" s="12"/>
      <c r="V2052" s="12"/>
      <c r="W2052" s="12"/>
      <c r="X2052" s="12"/>
      <c r="Y2052" s="12">
        <v>213.89523410000001</v>
      </c>
      <c r="Z2052" s="12">
        <v>175.46386330000001</v>
      </c>
      <c r="AA2052" s="12">
        <v>66.797286330000006</v>
      </c>
      <c r="AB2052" s="12">
        <v>76.514013419999998</v>
      </c>
      <c r="AC2052" s="12">
        <v>0.139627268</v>
      </c>
      <c r="AD2052" s="12">
        <v>0.101229769</v>
      </c>
      <c r="AE2052" s="12">
        <v>3.8397499000000002E-2</v>
      </c>
      <c r="AF2052" s="12">
        <v>32.012936240000002</v>
      </c>
      <c r="AG2052" s="12">
        <v>38.570998150000001</v>
      </c>
      <c r="AH2052" s="12">
        <v>4543.3765979999998</v>
      </c>
      <c r="AI2052" s="12">
        <v>4119.1338340000002</v>
      </c>
      <c r="AJ2052" s="12">
        <v>3808.2696970000002</v>
      </c>
      <c r="AK2052" s="12">
        <v>121.83381199999999</v>
      </c>
      <c r="AL2052" s="12">
        <v>3.2046450329999998</v>
      </c>
      <c r="AM2052" s="12">
        <v>2.3233676490000001</v>
      </c>
      <c r="AN2052" s="12">
        <v>0.881277384</v>
      </c>
      <c r="AO2052" s="12">
        <v>185.8256801</v>
      </c>
      <c r="AP2052" s="12">
        <v>427.44740869999998</v>
      </c>
      <c r="AQ2052" s="12">
        <v>244.71613110000001</v>
      </c>
      <c r="AR2052" s="12">
        <v>183.38733049999999</v>
      </c>
      <c r="AS2052" s="12">
        <v>131.28028259999999</v>
      </c>
      <c r="AT2052" s="12">
        <v>0</v>
      </c>
      <c r="AU2052" s="12">
        <v>1.2101387809999999</v>
      </c>
      <c r="AV2052" s="12">
        <v>0.87735061599999997</v>
      </c>
      <c r="AW2052" s="12">
        <v>0.33278816500000002</v>
      </c>
      <c r="AX2052" s="12">
        <v>50.896909119999997</v>
      </c>
      <c r="AY2052" s="12">
        <v>62.538939360000001</v>
      </c>
      <c r="AZ2052" s="12">
        <v>1022.972113</v>
      </c>
      <c r="BA2052" s="12">
        <v>875.2096904</v>
      </c>
      <c r="BB2052" s="12">
        <v>748.00784539999995</v>
      </c>
      <c r="BC2052" s="12">
        <v>12.953174499999999</v>
      </c>
      <c r="BD2052" s="12">
        <v>3.8040154469999998</v>
      </c>
      <c r="BE2052" s="12">
        <v>2.757911199</v>
      </c>
      <c r="BF2052" s="12">
        <v>1.046104248</v>
      </c>
      <c r="BG2052" s="12">
        <v>110.44465510000001</v>
      </c>
      <c r="BH2052" s="12">
        <v>151.56643790000001</v>
      </c>
      <c r="BI2052" s="12">
        <v>5769.9516734220379</v>
      </c>
      <c r="BJ2052" s="12">
        <v>5138.0453077417096</v>
      </c>
      <c r="BK2052" s="12">
        <v>4545.6228677513654</v>
      </c>
      <c r="BL2052" s="12">
        <v>204.84208550216059</v>
      </c>
      <c r="BM2052" s="12">
        <v>6.8079186528470874</v>
      </c>
      <c r="BN2052" s="12">
        <v>4.9357410233141366</v>
      </c>
      <c r="BO2052" s="12">
        <v>1.8721776295329482</v>
      </c>
      <c r="BP2052" s="12">
        <v>380.77243583533527</v>
      </c>
      <c r="BQ2052" s="12">
        <v>638.71428433317658</v>
      </c>
    </row>
    <row r="2053" spans="1:69" x14ac:dyDescent="0.35">
      <c r="A2053" s="5" t="s">
        <v>564</v>
      </c>
      <c r="B2053" s="5">
        <v>3</v>
      </c>
      <c r="C2053" s="5" t="s">
        <v>540</v>
      </c>
      <c r="D2053" s="5" t="s">
        <v>565</v>
      </c>
      <c r="E2053" s="24">
        <v>3</v>
      </c>
      <c r="F2053" s="23">
        <v>2030</v>
      </c>
      <c r="G2053" s="12"/>
      <c r="H2053" s="12"/>
      <c r="I2053" s="12"/>
      <c r="J2053" s="12"/>
      <c r="K2053" s="12"/>
      <c r="L2053" s="12"/>
      <c r="M2053" s="12"/>
      <c r="N2053" s="12"/>
      <c r="O2053" s="12"/>
      <c r="P2053" s="12"/>
      <c r="Q2053" s="12"/>
      <c r="R2053" s="12"/>
      <c r="S2053" s="12"/>
      <c r="T2053" s="12"/>
      <c r="U2053" s="12"/>
      <c r="V2053" s="12"/>
      <c r="W2053" s="12"/>
      <c r="X2053" s="12"/>
      <c r="Y2053" s="12">
        <v>196.32953259999999</v>
      </c>
      <c r="Z2053" s="12">
        <v>157.8981618</v>
      </c>
      <c r="AA2053" s="12">
        <v>49.231584839999996</v>
      </c>
      <c r="AB2053" s="12">
        <v>76.514013419999998</v>
      </c>
      <c r="AC2053" s="12">
        <v>0.139627268</v>
      </c>
      <c r="AD2053" s="12">
        <v>0.101229769</v>
      </c>
      <c r="AE2053" s="12">
        <v>3.8397499000000002E-2</v>
      </c>
      <c r="AF2053" s="12">
        <v>32.012936240000002</v>
      </c>
      <c r="AG2053" s="12">
        <v>38.570998150000001</v>
      </c>
      <c r="AH2053" s="12">
        <v>4455.366352</v>
      </c>
      <c r="AI2053" s="12">
        <v>4031.1235879999999</v>
      </c>
      <c r="AJ2053" s="12">
        <v>3720.2594509999999</v>
      </c>
      <c r="AK2053" s="12">
        <v>121.83381199999999</v>
      </c>
      <c r="AL2053" s="12">
        <v>3.2046450329999998</v>
      </c>
      <c r="AM2053" s="12">
        <v>2.3233676490000001</v>
      </c>
      <c r="AN2053" s="12">
        <v>0.881277384</v>
      </c>
      <c r="AO2053" s="12">
        <v>185.8256801</v>
      </c>
      <c r="AP2053" s="12">
        <v>427.44740869999998</v>
      </c>
      <c r="AQ2053" s="12">
        <v>225.75466850000001</v>
      </c>
      <c r="AR2053" s="12">
        <v>164.42586789999999</v>
      </c>
      <c r="AS2053" s="12">
        <v>112.31882</v>
      </c>
      <c r="AT2053" s="12">
        <v>0</v>
      </c>
      <c r="AU2053" s="12">
        <v>1.2101387809999999</v>
      </c>
      <c r="AV2053" s="12">
        <v>0.87735061599999997</v>
      </c>
      <c r="AW2053" s="12">
        <v>0.33278816500000002</v>
      </c>
      <c r="AX2053" s="12">
        <v>50.896909119999997</v>
      </c>
      <c r="AY2053" s="12">
        <v>62.538939360000001</v>
      </c>
      <c r="AZ2053" s="12">
        <v>1034.2305120000001</v>
      </c>
      <c r="BA2053" s="12">
        <v>886.4680899</v>
      </c>
      <c r="BB2053" s="12">
        <v>759.26624489999995</v>
      </c>
      <c r="BC2053" s="12">
        <v>12.953174499999999</v>
      </c>
      <c r="BD2053" s="12">
        <v>3.8040154469999998</v>
      </c>
      <c r="BE2053" s="12">
        <v>2.757911199</v>
      </c>
      <c r="BF2053" s="12">
        <v>1.046104248</v>
      </c>
      <c r="BG2053" s="12">
        <v>110.44465510000001</v>
      </c>
      <c r="BH2053" s="12">
        <v>151.56643790000001</v>
      </c>
      <c r="BI2053" s="12">
        <v>5652.9260994549195</v>
      </c>
      <c r="BJ2053" s="12">
        <v>5021.0197337745958</v>
      </c>
      <c r="BK2053" s="12">
        <v>4428.5972937842507</v>
      </c>
      <c r="BL2053" s="12">
        <v>204.84208550216059</v>
      </c>
      <c r="BM2053" s="12">
        <v>6.8079186528470874</v>
      </c>
      <c r="BN2053" s="12">
        <v>4.9357410233141366</v>
      </c>
      <c r="BO2053" s="12">
        <v>1.8721776295329482</v>
      </c>
      <c r="BP2053" s="12">
        <v>380.77243583533527</v>
      </c>
      <c r="BQ2053" s="12">
        <v>638.71428433317658</v>
      </c>
    </row>
    <row r="2054" spans="1:69" x14ac:dyDescent="0.35">
      <c r="A2054" s="5" t="s">
        <v>564</v>
      </c>
      <c r="B2054" s="5">
        <v>3</v>
      </c>
      <c r="C2054" s="5" t="s">
        <v>540</v>
      </c>
      <c r="D2054" s="5" t="s">
        <v>565</v>
      </c>
      <c r="E2054" s="24">
        <v>4</v>
      </c>
      <c r="F2054" s="23">
        <v>2030</v>
      </c>
      <c r="G2054" s="12"/>
      <c r="H2054" s="12"/>
      <c r="I2054" s="12"/>
      <c r="J2054" s="12"/>
      <c r="K2054" s="12"/>
      <c r="L2054" s="12"/>
      <c r="M2054" s="12"/>
      <c r="N2054" s="12"/>
      <c r="O2054" s="12"/>
      <c r="P2054" s="12"/>
      <c r="Q2054" s="12"/>
      <c r="R2054" s="12"/>
      <c r="S2054" s="12"/>
      <c r="T2054" s="12"/>
      <c r="U2054" s="12"/>
      <c r="V2054" s="12"/>
      <c r="W2054" s="12"/>
      <c r="X2054" s="12"/>
      <c r="Y2054" s="12">
        <v>217.66394220000001</v>
      </c>
      <c r="Z2054" s="12">
        <v>179.23257129999999</v>
      </c>
      <c r="AA2054" s="12">
        <v>70.565994410000002</v>
      </c>
      <c r="AB2054" s="12">
        <v>76.514013419999998</v>
      </c>
      <c r="AC2054" s="12">
        <v>0.139627268</v>
      </c>
      <c r="AD2054" s="12">
        <v>0.101229769</v>
      </c>
      <c r="AE2054" s="12">
        <v>3.8397499000000002E-2</v>
      </c>
      <c r="AF2054" s="12">
        <v>32.012936240000002</v>
      </c>
      <c r="AG2054" s="12">
        <v>38.570998150000001</v>
      </c>
      <c r="AH2054" s="12">
        <v>4549.9465170000003</v>
      </c>
      <c r="AI2054" s="12">
        <v>4125.7037529999998</v>
      </c>
      <c r="AJ2054" s="12">
        <v>3814.8396160000002</v>
      </c>
      <c r="AK2054" s="12">
        <v>121.83381199999999</v>
      </c>
      <c r="AL2054" s="12">
        <v>3.2046450329999998</v>
      </c>
      <c r="AM2054" s="12">
        <v>2.3233676490000001</v>
      </c>
      <c r="AN2054" s="12">
        <v>0.881277384</v>
      </c>
      <c r="AO2054" s="12">
        <v>185.8256801</v>
      </c>
      <c r="AP2054" s="12">
        <v>427.44740869999998</v>
      </c>
      <c r="AQ2054" s="12">
        <v>267.48207070000001</v>
      </c>
      <c r="AR2054" s="12">
        <v>206.15327020000001</v>
      </c>
      <c r="AS2054" s="12">
        <v>154.04622230000001</v>
      </c>
      <c r="AT2054" s="12">
        <v>0</v>
      </c>
      <c r="AU2054" s="12">
        <v>1.2101387809999999</v>
      </c>
      <c r="AV2054" s="12">
        <v>0.87735061599999997</v>
      </c>
      <c r="AW2054" s="12">
        <v>0.33278816500000002</v>
      </c>
      <c r="AX2054" s="12">
        <v>50.896909119999997</v>
      </c>
      <c r="AY2054" s="12">
        <v>62.538939360000001</v>
      </c>
      <c r="AZ2054" s="12">
        <v>1034.7201259999999</v>
      </c>
      <c r="BA2054" s="12">
        <v>886.95770359999995</v>
      </c>
      <c r="BB2054" s="12">
        <v>759.75585860000001</v>
      </c>
      <c r="BC2054" s="12">
        <v>12.953174499999999</v>
      </c>
      <c r="BD2054" s="12">
        <v>3.8040154469999998</v>
      </c>
      <c r="BE2054" s="12">
        <v>2.757911199</v>
      </c>
      <c r="BF2054" s="12">
        <v>1.046104248</v>
      </c>
      <c r="BG2054" s="12">
        <v>110.44465510000001</v>
      </c>
      <c r="BH2054" s="12">
        <v>151.56643790000001</v>
      </c>
      <c r="BI2054" s="12">
        <v>5809.9371374794318</v>
      </c>
      <c r="BJ2054" s="12">
        <v>5178.0307717991036</v>
      </c>
      <c r="BK2054" s="12">
        <v>4585.6083318087694</v>
      </c>
      <c r="BL2054" s="12">
        <v>204.84208550216059</v>
      </c>
      <c r="BM2054" s="12">
        <v>6.8079186528470874</v>
      </c>
      <c r="BN2054" s="12">
        <v>4.9357410233141366</v>
      </c>
      <c r="BO2054" s="12">
        <v>1.8721776295329482</v>
      </c>
      <c r="BP2054" s="12">
        <v>380.77243583533527</v>
      </c>
      <c r="BQ2054" s="12">
        <v>638.71428433317658</v>
      </c>
    </row>
    <row r="2055" spans="1:69" x14ac:dyDescent="0.35">
      <c r="A2055" s="5" t="s">
        <v>564</v>
      </c>
      <c r="B2055" s="5">
        <v>3</v>
      </c>
      <c r="C2055" s="5" t="s">
        <v>540</v>
      </c>
      <c r="D2055" s="5" t="s">
        <v>565</v>
      </c>
      <c r="E2055" s="24">
        <v>5</v>
      </c>
      <c r="F2055" s="23">
        <v>2050</v>
      </c>
      <c r="G2055" s="12"/>
      <c r="H2055" s="12"/>
      <c r="I2055" s="12"/>
      <c r="J2055" s="12"/>
      <c r="K2055" s="12"/>
      <c r="L2055" s="12"/>
      <c r="M2055" s="12"/>
      <c r="N2055" s="12"/>
      <c r="O2055" s="12"/>
      <c r="P2055" s="12"/>
      <c r="Q2055" s="12"/>
      <c r="R2055" s="12"/>
      <c r="S2055" s="12"/>
      <c r="T2055" s="12"/>
      <c r="U2055" s="12"/>
      <c r="V2055" s="12"/>
      <c r="W2055" s="12"/>
      <c r="X2055" s="12"/>
      <c r="Y2055" s="12">
        <v>184.3339465</v>
      </c>
      <c r="Z2055" s="12">
        <v>146.5294552</v>
      </c>
      <c r="AA2055" s="12">
        <v>63.149839909999997</v>
      </c>
      <c r="AB2055" s="12">
        <v>76.514013419999998</v>
      </c>
      <c r="AC2055" s="12">
        <v>0.98895236900000005</v>
      </c>
      <c r="AD2055" s="12">
        <v>0.71699046700000002</v>
      </c>
      <c r="AE2055" s="12">
        <v>0.27196190100000001</v>
      </c>
      <c r="AF2055" s="12">
        <v>5.8766495150000004</v>
      </c>
      <c r="AG2055" s="12">
        <v>38.793443619999998</v>
      </c>
      <c r="AH2055" s="12">
        <v>1795.2784690000001</v>
      </c>
      <c r="AI2055" s="12">
        <v>1438.796094</v>
      </c>
      <c r="AJ2055" s="12">
        <v>1269.9518559999999</v>
      </c>
      <c r="AK2055" s="12">
        <v>85.800352279999998</v>
      </c>
      <c r="AL2055" s="12">
        <v>5.2808758490000001</v>
      </c>
      <c r="AM2055" s="12">
        <v>3.8286349899999998</v>
      </c>
      <c r="AN2055" s="12">
        <v>1.4522408579999999</v>
      </c>
      <c r="AO2055" s="12">
        <v>77.7630099</v>
      </c>
      <c r="AP2055" s="12">
        <v>361.76325020000002</v>
      </c>
      <c r="AQ2055" s="12">
        <v>224.74905699999999</v>
      </c>
      <c r="AR2055" s="12">
        <v>103.8924999</v>
      </c>
      <c r="AS2055" s="12">
        <v>93.357640480000001</v>
      </c>
      <c r="AT2055" s="12">
        <v>0</v>
      </c>
      <c r="AU2055" s="12">
        <v>3.9518379939999999</v>
      </c>
      <c r="AV2055" s="12">
        <v>2.8650825449999999</v>
      </c>
      <c r="AW2055" s="12">
        <v>1.0867554479999999</v>
      </c>
      <c r="AX2055" s="12">
        <v>6.5830214519999997</v>
      </c>
      <c r="AY2055" s="12">
        <v>124.8083951</v>
      </c>
      <c r="AZ2055" s="12">
        <v>1486.263346</v>
      </c>
      <c r="BA2055" s="12">
        <v>1138.621011</v>
      </c>
      <c r="BB2055" s="12">
        <v>1071.7752170000001</v>
      </c>
      <c r="BC2055" s="12">
        <v>42.286066310000002</v>
      </c>
      <c r="BD2055" s="12">
        <v>12.418215139999999</v>
      </c>
      <c r="BE2055" s="12">
        <v>9.0032059770000004</v>
      </c>
      <c r="BF2055" s="12">
        <v>3.4150091640000002</v>
      </c>
      <c r="BG2055" s="12">
        <v>12.14151266</v>
      </c>
      <c r="BH2055" s="12">
        <v>360.06055020000002</v>
      </c>
      <c r="BI2055" s="12">
        <v>3946.8168537988895</v>
      </c>
      <c r="BJ2055" s="12">
        <v>2960.334859017647</v>
      </c>
      <c r="BK2055" s="12">
        <v>2581.3104233142258</v>
      </c>
      <c r="BL2055" s="12">
        <v>240.1633543368971</v>
      </c>
      <c r="BM2055" s="12">
        <v>25.173989578549886</v>
      </c>
      <c r="BN2055" s="12">
        <v>18.251142444448718</v>
      </c>
      <c r="BO2055" s="12">
        <v>6.9228471341012376</v>
      </c>
      <c r="BP2055" s="12">
        <v>113.68709178797671</v>
      </c>
      <c r="BQ2055" s="12">
        <v>1011.6559843597802</v>
      </c>
    </row>
    <row r="2056" spans="1:69" x14ac:dyDescent="0.35">
      <c r="A2056" s="5" t="s">
        <v>564</v>
      </c>
      <c r="B2056" s="5">
        <v>3</v>
      </c>
      <c r="C2056" s="5" t="s">
        <v>540</v>
      </c>
      <c r="D2056" s="5" t="s">
        <v>565</v>
      </c>
      <c r="E2056" s="24">
        <v>6</v>
      </c>
      <c r="F2056" s="23">
        <v>2050</v>
      </c>
      <c r="G2056" s="12"/>
      <c r="H2056" s="12"/>
      <c r="I2056" s="12"/>
      <c r="J2056" s="12"/>
      <c r="K2056" s="12"/>
      <c r="L2056" s="12"/>
      <c r="M2056" s="12"/>
      <c r="N2056" s="12"/>
      <c r="O2056" s="12"/>
      <c r="P2056" s="12"/>
      <c r="Q2056" s="12"/>
      <c r="R2056" s="12"/>
      <c r="S2056" s="12"/>
      <c r="T2056" s="12"/>
      <c r="U2056" s="12"/>
      <c r="V2056" s="12"/>
      <c r="W2056" s="12"/>
      <c r="X2056" s="12"/>
      <c r="Y2056" s="12">
        <v>187.83938670000001</v>
      </c>
      <c r="Z2056" s="12">
        <v>150.03489540000001</v>
      </c>
      <c r="AA2056" s="12">
        <v>66.655280140000002</v>
      </c>
      <c r="AB2056" s="12">
        <v>76.514013419999998</v>
      </c>
      <c r="AC2056" s="12">
        <v>0.98895236900000005</v>
      </c>
      <c r="AD2056" s="12">
        <v>0.71699046700000002</v>
      </c>
      <c r="AE2056" s="12">
        <v>0.27196190100000001</v>
      </c>
      <c r="AF2056" s="12">
        <v>5.8766495150000004</v>
      </c>
      <c r="AG2056" s="12">
        <v>38.793443619999998</v>
      </c>
      <c r="AH2056" s="12">
        <v>1805.1667910000001</v>
      </c>
      <c r="AI2056" s="12">
        <v>1448.6844169999999</v>
      </c>
      <c r="AJ2056" s="12">
        <v>1279.840179</v>
      </c>
      <c r="AK2056" s="12">
        <v>85.800352279999998</v>
      </c>
      <c r="AL2056" s="12">
        <v>5.2808758490000001</v>
      </c>
      <c r="AM2056" s="12">
        <v>3.8286349899999998</v>
      </c>
      <c r="AN2056" s="12">
        <v>1.4522408579999999</v>
      </c>
      <c r="AO2056" s="12">
        <v>77.7630099</v>
      </c>
      <c r="AP2056" s="12">
        <v>361.76325020000002</v>
      </c>
      <c r="AQ2056" s="12">
        <v>232.7002651</v>
      </c>
      <c r="AR2056" s="12">
        <v>111.84370800000001</v>
      </c>
      <c r="AS2056" s="12">
        <v>101.3088486</v>
      </c>
      <c r="AT2056" s="12">
        <v>0</v>
      </c>
      <c r="AU2056" s="12">
        <v>3.9518379939999999</v>
      </c>
      <c r="AV2056" s="12">
        <v>2.8650825449999999</v>
      </c>
      <c r="AW2056" s="12">
        <v>1.0867554479999999</v>
      </c>
      <c r="AX2056" s="12">
        <v>6.5830214519999997</v>
      </c>
      <c r="AY2056" s="12">
        <v>124.8083951</v>
      </c>
      <c r="AZ2056" s="12">
        <v>1487.2223289999999</v>
      </c>
      <c r="BA2056" s="12">
        <v>1139.5799939999999</v>
      </c>
      <c r="BB2056" s="12">
        <v>1072.7342000000001</v>
      </c>
      <c r="BC2056" s="12">
        <v>42.286066310000002</v>
      </c>
      <c r="BD2056" s="12">
        <v>12.418215139999999</v>
      </c>
      <c r="BE2056" s="12">
        <v>9.0032059770000004</v>
      </c>
      <c r="BF2056" s="12">
        <v>3.4150091640000002</v>
      </c>
      <c r="BG2056" s="12">
        <v>12.14151266</v>
      </c>
      <c r="BH2056" s="12">
        <v>360.06055020000002</v>
      </c>
      <c r="BI2056" s="12">
        <v>3969.386849130774</v>
      </c>
      <c r="BJ2056" s="12">
        <v>2982.9048543495428</v>
      </c>
      <c r="BK2056" s="12">
        <v>2603.8804186461111</v>
      </c>
      <c r="BL2056" s="12">
        <v>240.1633543368971</v>
      </c>
      <c r="BM2056" s="12">
        <v>25.173989578549886</v>
      </c>
      <c r="BN2056" s="12">
        <v>18.251142444448718</v>
      </c>
      <c r="BO2056" s="12">
        <v>6.9228471341012376</v>
      </c>
      <c r="BP2056" s="12">
        <v>113.68709178797671</v>
      </c>
      <c r="BQ2056" s="12">
        <v>1011.6559843597802</v>
      </c>
    </row>
    <row r="2057" spans="1:69" x14ac:dyDescent="0.35">
      <c r="A2057" s="5" t="s">
        <v>564</v>
      </c>
      <c r="B2057" s="5">
        <v>3</v>
      </c>
      <c r="C2057" s="5" t="s">
        <v>540</v>
      </c>
      <c r="D2057" s="5" t="s">
        <v>565</v>
      </c>
      <c r="E2057" s="24">
        <v>7</v>
      </c>
      <c r="F2057" s="23">
        <v>2050</v>
      </c>
      <c r="G2057" s="12"/>
      <c r="H2057" s="12"/>
      <c r="I2057" s="12"/>
      <c r="J2057" s="12"/>
      <c r="K2057" s="12"/>
      <c r="L2057" s="12"/>
      <c r="M2057" s="12"/>
      <c r="N2057" s="12"/>
      <c r="O2057" s="12"/>
      <c r="P2057" s="12"/>
      <c r="Q2057" s="12"/>
      <c r="R2057" s="12"/>
      <c r="S2057" s="12"/>
      <c r="T2057" s="12"/>
      <c r="U2057" s="12"/>
      <c r="V2057" s="12"/>
      <c r="W2057" s="12"/>
      <c r="X2057" s="12"/>
      <c r="Y2057" s="12">
        <v>196.0427061</v>
      </c>
      <c r="Z2057" s="12">
        <v>158.23821480000001</v>
      </c>
      <c r="AA2057" s="12">
        <v>74.85859954</v>
      </c>
      <c r="AB2057" s="12">
        <v>76.514013419999998</v>
      </c>
      <c r="AC2057" s="12">
        <v>0.98895236900000005</v>
      </c>
      <c r="AD2057" s="12">
        <v>0.71699046700000002</v>
      </c>
      <c r="AE2057" s="12">
        <v>0.27196190100000001</v>
      </c>
      <c r="AF2057" s="12">
        <v>5.8766495150000004</v>
      </c>
      <c r="AG2057" s="12">
        <v>38.793443619999998</v>
      </c>
      <c r="AH2057" s="12">
        <v>1799.4421669999999</v>
      </c>
      <c r="AI2057" s="12">
        <v>1442.959793</v>
      </c>
      <c r="AJ2057" s="12">
        <v>1274.1155550000001</v>
      </c>
      <c r="AK2057" s="12">
        <v>85.800352279999998</v>
      </c>
      <c r="AL2057" s="12">
        <v>5.2808758490000001</v>
      </c>
      <c r="AM2057" s="12">
        <v>3.8286349899999998</v>
      </c>
      <c r="AN2057" s="12">
        <v>1.4522408579999999</v>
      </c>
      <c r="AO2057" s="12">
        <v>77.7630099</v>
      </c>
      <c r="AP2057" s="12">
        <v>361.76325020000002</v>
      </c>
      <c r="AQ2057" s="12">
        <v>261.91880500000002</v>
      </c>
      <c r="AR2057" s="12">
        <v>141.06224789999999</v>
      </c>
      <c r="AS2057" s="12">
        <v>130.5273885</v>
      </c>
      <c r="AT2057" s="12">
        <v>0</v>
      </c>
      <c r="AU2057" s="12">
        <v>3.9518379939999999</v>
      </c>
      <c r="AV2057" s="12">
        <v>2.8650825449999999</v>
      </c>
      <c r="AW2057" s="12">
        <v>1.0867554479999999</v>
      </c>
      <c r="AX2057" s="12">
        <v>6.5830214519999997</v>
      </c>
      <c r="AY2057" s="12">
        <v>124.8083951</v>
      </c>
      <c r="AZ2057" s="12">
        <v>1505.4420580000001</v>
      </c>
      <c r="BA2057" s="12">
        <v>1157.7997230000001</v>
      </c>
      <c r="BB2057" s="12">
        <v>1090.953929</v>
      </c>
      <c r="BC2057" s="12">
        <v>42.286066310000002</v>
      </c>
      <c r="BD2057" s="12">
        <v>12.418215139999999</v>
      </c>
      <c r="BE2057" s="12">
        <v>9.0032059770000004</v>
      </c>
      <c r="BF2057" s="12">
        <v>3.4150091640000002</v>
      </c>
      <c r="BG2057" s="12">
        <v>12.14151266</v>
      </c>
      <c r="BH2057" s="12">
        <v>360.06055020000002</v>
      </c>
      <c r="BI2057" s="12">
        <v>4016.0806716677107</v>
      </c>
      <c r="BJ2057" s="12">
        <v>3029.5986768864791</v>
      </c>
      <c r="BK2057" s="12">
        <v>2650.574241183057</v>
      </c>
      <c r="BL2057" s="12">
        <v>240.1633543368971</v>
      </c>
      <c r="BM2057" s="12">
        <v>25.173989578549886</v>
      </c>
      <c r="BN2057" s="12">
        <v>18.251142444448718</v>
      </c>
      <c r="BO2057" s="12">
        <v>6.9228471341012376</v>
      </c>
      <c r="BP2057" s="12">
        <v>113.68709178797671</v>
      </c>
      <c r="BQ2057" s="12">
        <v>1011.6559843597802</v>
      </c>
    </row>
    <row r="2058" spans="1:69" x14ac:dyDescent="0.35">
      <c r="A2058" s="5" t="s">
        <v>564</v>
      </c>
      <c r="B2058" s="5">
        <v>3</v>
      </c>
      <c r="C2058" s="5" t="s">
        <v>540</v>
      </c>
      <c r="D2058" s="5" t="s">
        <v>565</v>
      </c>
      <c r="E2058" s="24">
        <v>8</v>
      </c>
      <c r="F2058" s="23">
        <v>2050</v>
      </c>
      <c r="G2058" s="12"/>
      <c r="H2058" s="12"/>
      <c r="I2058" s="12"/>
      <c r="J2058" s="12"/>
      <c r="K2058" s="12"/>
      <c r="L2058" s="12"/>
      <c r="M2058" s="12"/>
      <c r="N2058" s="12"/>
      <c r="O2058" s="12"/>
      <c r="P2058" s="12"/>
      <c r="Q2058" s="12"/>
      <c r="R2058" s="12"/>
      <c r="S2058" s="12"/>
      <c r="T2058" s="12"/>
      <c r="U2058" s="12"/>
      <c r="V2058" s="12"/>
      <c r="W2058" s="12"/>
      <c r="X2058" s="12"/>
      <c r="Y2058" s="12">
        <v>199.54814630000001</v>
      </c>
      <c r="Z2058" s="12">
        <v>161.74365510000001</v>
      </c>
      <c r="AA2058" s="12">
        <v>78.364039770000005</v>
      </c>
      <c r="AB2058" s="12">
        <v>76.514013419999998</v>
      </c>
      <c r="AC2058" s="12">
        <v>0.98895236900000005</v>
      </c>
      <c r="AD2058" s="12">
        <v>0.71699046700000002</v>
      </c>
      <c r="AE2058" s="12">
        <v>0.27196190100000001</v>
      </c>
      <c r="AF2058" s="12">
        <v>5.8766495150000004</v>
      </c>
      <c r="AG2058" s="12">
        <v>38.793443619999998</v>
      </c>
      <c r="AH2058" s="12">
        <v>1809.3304889999999</v>
      </c>
      <c r="AI2058" s="12">
        <v>1452.848115</v>
      </c>
      <c r="AJ2058" s="12">
        <v>1284.0038770000001</v>
      </c>
      <c r="AK2058" s="12">
        <v>85.800352279999998</v>
      </c>
      <c r="AL2058" s="12">
        <v>5.2808758490000001</v>
      </c>
      <c r="AM2058" s="12">
        <v>3.8286349899999998</v>
      </c>
      <c r="AN2058" s="12">
        <v>1.4522408579999999</v>
      </c>
      <c r="AO2058" s="12">
        <v>77.7630099</v>
      </c>
      <c r="AP2058" s="12">
        <v>361.76325020000002</v>
      </c>
      <c r="AQ2058" s="12">
        <v>269.87001309999999</v>
      </c>
      <c r="AR2058" s="12">
        <v>149.01345599999999</v>
      </c>
      <c r="AS2058" s="12">
        <v>138.4785966</v>
      </c>
      <c r="AT2058" s="12">
        <v>0</v>
      </c>
      <c r="AU2058" s="12">
        <v>3.9518379939999999</v>
      </c>
      <c r="AV2058" s="12">
        <v>2.8650825449999999</v>
      </c>
      <c r="AW2058" s="12">
        <v>1.0867554479999999</v>
      </c>
      <c r="AX2058" s="12">
        <v>6.5830214519999997</v>
      </c>
      <c r="AY2058" s="12">
        <v>124.8083951</v>
      </c>
      <c r="AZ2058" s="12">
        <v>1506.401042</v>
      </c>
      <c r="BA2058" s="12">
        <v>1158.758707</v>
      </c>
      <c r="BB2058" s="12">
        <v>1091.9129129999999</v>
      </c>
      <c r="BC2058" s="12">
        <v>42.286066310000002</v>
      </c>
      <c r="BD2058" s="12">
        <v>12.418215139999999</v>
      </c>
      <c r="BE2058" s="12">
        <v>9.0032059770000004</v>
      </c>
      <c r="BF2058" s="12">
        <v>3.4150091640000002</v>
      </c>
      <c r="BG2058" s="12">
        <v>12.14151266</v>
      </c>
      <c r="BH2058" s="12">
        <v>360.06055020000002</v>
      </c>
      <c r="BI2058" s="12">
        <v>4038.650666999607</v>
      </c>
      <c r="BJ2058" s="12">
        <v>3052.1686722183763</v>
      </c>
      <c r="BK2058" s="12">
        <v>2673.1442365149433</v>
      </c>
      <c r="BL2058" s="12">
        <v>240.1633543368971</v>
      </c>
      <c r="BM2058" s="12">
        <v>25.173989578549886</v>
      </c>
      <c r="BN2058" s="12">
        <v>18.251142444448718</v>
      </c>
      <c r="BO2058" s="12">
        <v>6.9228471341012376</v>
      </c>
      <c r="BP2058" s="12">
        <v>113.68709178797671</v>
      </c>
      <c r="BQ2058" s="12">
        <v>1011.6559843597802</v>
      </c>
    </row>
    <row r="2059" spans="1:69" x14ac:dyDescent="0.35">
      <c r="A2059" s="5" t="s">
        <v>566</v>
      </c>
      <c r="B2059" s="5">
        <v>3</v>
      </c>
      <c r="C2059" s="5" t="s">
        <v>540</v>
      </c>
      <c r="D2059" s="5" t="s">
        <v>567</v>
      </c>
      <c r="E2059" s="24">
        <v>0</v>
      </c>
      <c r="F2059" s="23">
        <v>2018</v>
      </c>
      <c r="G2059" s="12">
        <v>3742.8082282999999</v>
      </c>
      <c r="H2059" s="12">
        <v>3525.9289685999997</v>
      </c>
      <c r="I2059" s="12">
        <v>674.66200626</v>
      </c>
      <c r="J2059" s="12">
        <v>2552.5831963999999</v>
      </c>
      <c r="K2059" s="12">
        <v>0</v>
      </c>
      <c r="L2059" s="12">
        <v>0</v>
      </c>
      <c r="M2059" s="12">
        <v>0</v>
      </c>
      <c r="N2059" s="12">
        <v>298.68376593799996</v>
      </c>
      <c r="O2059" s="12">
        <v>216.87925970000001</v>
      </c>
      <c r="P2059" s="12">
        <v>23.74541752</v>
      </c>
      <c r="Q2059" s="12">
        <v>22.466757900000001</v>
      </c>
      <c r="R2059" s="12">
        <v>7.2667975159999996</v>
      </c>
      <c r="S2059" s="12">
        <v>9.9340718209999999</v>
      </c>
      <c r="T2059" s="12">
        <v>0</v>
      </c>
      <c r="U2059" s="12">
        <v>0</v>
      </c>
      <c r="V2059" s="12">
        <v>0</v>
      </c>
      <c r="W2059" s="12">
        <v>5.2658885629999999</v>
      </c>
      <c r="X2059" s="12">
        <v>1.2786596180000001</v>
      </c>
      <c r="Y2059" s="12">
        <v>96.893791050000004</v>
      </c>
      <c r="Z2059" s="12">
        <v>71.062791783999998</v>
      </c>
      <c r="AA2059" s="12">
        <v>28.330892210000002</v>
      </c>
      <c r="AB2059" s="12">
        <v>37.73078495</v>
      </c>
      <c r="AC2059" s="12">
        <v>0</v>
      </c>
      <c r="AD2059" s="12">
        <v>0</v>
      </c>
      <c r="AE2059" s="12">
        <v>0</v>
      </c>
      <c r="AF2059" s="12">
        <v>5.0011146210000001</v>
      </c>
      <c r="AG2059" s="12">
        <v>25.830999268999999</v>
      </c>
      <c r="AH2059" s="12"/>
      <c r="AI2059" s="12"/>
      <c r="AJ2059" s="12"/>
      <c r="AK2059" s="12"/>
      <c r="AL2059" s="12"/>
      <c r="AM2059" s="12"/>
      <c r="AN2059" s="12"/>
      <c r="AO2059" s="12"/>
      <c r="AP2059" s="12"/>
      <c r="AQ2059" s="12"/>
      <c r="AR2059" s="12"/>
      <c r="AS2059" s="12"/>
      <c r="AT2059" s="12"/>
      <c r="AU2059" s="12"/>
      <c r="AV2059" s="12"/>
      <c r="AW2059" s="12"/>
      <c r="AX2059" s="12"/>
      <c r="AY2059" s="12"/>
      <c r="AZ2059" s="12">
        <v>585.02033661999997</v>
      </c>
      <c r="BA2059" s="12">
        <v>536.90011402000005</v>
      </c>
      <c r="BB2059" s="12">
        <v>430.26622557399998</v>
      </c>
      <c r="BC2059" s="12">
        <v>88.019935769999989</v>
      </c>
      <c r="BD2059" s="12">
        <v>0</v>
      </c>
      <c r="BE2059" s="12">
        <v>0</v>
      </c>
      <c r="BF2059" s="12">
        <v>0</v>
      </c>
      <c r="BG2059" s="12">
        <v>18.613952632</v>
      </c>
      <c r="BH2059" s="12">
        <v>48.120222589000001</v>
      </c>
      <c r="BI2059" s="12">
        <v>4448.4677735845098</v>
      </c>
      <c r="BJ2059" s="12">
        <v>4156.3586324543903</v>
      </c>
      <c r="BK2059" s="12">
        <v>1140.5259216243753</v>
      </c>
      <c r="BL2059" s="12">
        <v>2688.2679890917916</v>
      </c>
      <c r="BM2059" s="12">
        <v>0</v>
      </c>
      <c r="BN2059" s="12">
        <v>0</v>
      </c>
      <c r="BO2059" s="12">
        <v>0</v>
      </c>
      <c r="BP2059" s="12">
        <v>327.56472173822533</v>
      </c>
      <c r="BQ2059" s="12">
        <v>292.10914113012001</v>
      </c>
    </row>
    <row r="2060" spans="1:69" x14ac:dyDescent="0.35">
      <c r="A2060" s="5" t="s">
        <v>566</v>
      </c>
      <c r="B2060" s="5">
        <v>3</v>
      </c>
      <c r="C2060" s="5" t="s">
        <v>540</v>
      </c>
      <c r="D2060" s="5" t="s">
        <v>567</v>
      </c>
      <c r="E2060" s="24">
        <v>1</v>
      </c>
      <c r="F2060" s="23">
        <v>2030</v>
      </c>
      <c r="G2060" s="12">
        <v>4721.533641</v>
      </c>
      <c r="H2060" s="12">
        <v>4514.2297922999996</v>
      </c>
      <c r="I2060" s="12">
        <v>638.35199564000004</v>
      </c>
      <c r="J2060" s="12">
        <v>2421.7250064</v>
      </c>
      <c r="K2060" s="12">
        <v>20.217293489999999</v>
      </c>
      <c r="L2060" s="12">
        <v>15.42898714</v>
      </c>
      <c r="M2060" s="12">
        <v>4.7883063540000004</v>
      </c>
      <c r="N2060" s="12">
        <v>1433.935496568</v>
      </c>
      <c r="O2060" s="12">
        <v>227.52114180000001</v>
      </c>
      <c r="P2060" s="12">
        <v>45.480732029999999</v>
      </c>
      <c r="Q2060" s="12">
        <v>44.786389499999999</v>
      </c>
      <c r="R2060" s="12">
        <v>5.8142253759999996</v>
      </c>
      <c r="S2060" s="12">
        <v>10.16613263</v>
      </c>
      <c r="T2060" s="12">
        <v>1.1467883699999999</v>
      </c>
      <c r="U2060" s="12">
        <v>0.87518059800000003</v>
      </c>
      <c r="V2060" s="12">
        <v>0.27160777200000003</v>
      </c>
      <c r="W2060" s="12">
        <v>27.65924313</v>
      </c>
      <c r="X2060" s="12">
        <v>1.841130903</v>
      </c>
      <c r="Y2060" s="12">
        <v>116.87690418999999</v>
      </c>
      <c r="Z2060" s="12">
        <v>91.137226459999994</v>
      </c>
      <c r="AA2060" s="12">
        <v>26.985589066999999</v>
      </c>
      <c r="AB2060" s="12">
        <v>37.73078495</v>
      </c>
      <c r="AC2060" s="12">
        <v>0.15144005199999999</v>
      </c>
      <c r="AD2060" s="12">
        <v>0.115572671</v>
      </c>
      <c r="AE2060" s="12">
        <v>3.5867380999999997E-2</v>
      </c>
      <c r="AF2060" s="12">
        <v>26.269412397</v>
      </c>
      <c r="AG2060" s="12">
        <v>25.891117784000002</v>
      </c>
      <c r="AH2060" s="12"/>
      <c r="AI2060" s="12"/>
      <c r="AJ2060" s="12"/>
      <c r="AK2060" s="12"/>
      <c r="AL2060" s="12"/>
      <c r="AM2060" s="12"/>
      <c r="AN2060" s="12"/>
      <c r="AO2060" s="12"/>
      <c r="AP2060" s="12"/>
      <c r="AQ2060" s="12"/>
      <c r="AR2060" s="12"/>
      <c r="AS2060" s="12"/>
      <c r="AT2060" s="12"/>
      <c r="AU2060" s="12"/>
      <c r="AV2060" s="12"/>
      <c r="AW2060" s="12"/>
      <c r="AX2060" s="12"/>
      <c r="AY2060" s="12"/>
      <c r="AZ2060" s="12">
        <v>815.51157197999999</v>
      </c>
      <c r="BA2060" s="12">
        <v>705.71452120000004</v>
      </c>
      <c r="BB2060" s="12">
        <v>526.80441918500003</v>
      </c>
      <c r="BC2060" s="12">
        <v>97.057030855999983</v>
      </c>
      <c r="BD2060" s="12">
        <v>2.6059546089999999</v>
      </c>
      <c r="BE2060" s="12">
        <v>1.988754833</v>
      </c>
      <c r="BF2060" s="12">
        <v>0.61719977600000009</v>
      </c>
      <c r="BG2060" s="12">
        <v>79.247116591000008</v>
      </c>
      <c r="BH2060" s="12">
        <v>112.40300533000001</v>
      </c>
      <c r="BI2060" s="12">
        <v>5699.4028488960494</v>
      </c>
      <c r="BJ2060" s="12">
        <v>5355.8679296246455</v>
      </c>
      <c r="BK2060" s="12">
        <v>1197.9562292903906</v>
      </c>
      <c r="BL2060" s="12">
        <v>2566.6789548221655</v>
      </c>
      <c r="BM2060" s="12">
        <v>24.121476525135716</v>
      </c>
      <c r="BN2060" s="12">
        <v>18.408495242866778</v>
      </c>
      <c r="BO2060" s="12">
        <v>5.7129812822689985</v>
      </c>
      <c r="BP2060" s="12">
        <v>1567.1112689869403</v>
      </c>
      <c r="BQ2060" s="12">
        <v>367.65639579654282</v>
      </c>
    </row>
    <row r="2061" spans="1:69" x14ac:dyDescent="0.35">
      <c r="A2061" s="5" t="s">
        <v>566</v>
      </c>
      <c r="B2061" s="5">
        <v>3</v>
      </c>
      <c r="C2061" s="5" t="s">
        <v>540</v>
      </c>
      <c r="D2061" s="5" t="s">
        <v>567</v>
      </c>
      <c r="E2061" s="24">
        <v>2</v>
      </c>
      <c r="F2061" s="23">
        <v>2030</v>
      </c>
      <c r="G2061" s="12">
        <v>4789.4453591000001</v>
      </c>
      <c r="H2061" s="12">
        <v>4582.1415103999998</v>
      </c>
      <c r="I2061" s="12">
        <v>706.26371367000002</v>
      </c>
      <c r="J2061" s="12">
        <v>2421.7250064</v>
      </c>
      <c r="K2061" s="12">
        <v>20.217293489999999</v>
      </c>
      <c r="L2061" s="12">
        <v>15.42898714</v>
      </c>
      <c r="M2061" s="12">
        <v>4.7883063540000004</v>
      </c>
      <c r="N2061" s="12">
        <v>1433.935496568</v>
      </c>
      <c r="O2061" s="12">
        <v>227.52114180000001</v>
      </c>
      <c r="P2061" s="12">
        <v>45.494686950000002</v>
      </c>
      <c r="Q2061" s="12">
        <v>44.800344420000002</v>
      </c>
      <c r="R2061" s="12">
        <v>5.8281802919999999</v>
      </c>
      <c r="S2061" s="12">
        <v>10.16613263</v>
      </c>
      <c r="T2061" s="12">
        <v>1.1467883699999999</v>
      </c>
      <c r="U2061" s="12">
        <v>0.87518059800000003</v>
      </c>
      <c r="V2061" s="12">
        <v>0.27160777200000003</v>
      </c>
      <c r="W2061" s="12">
        <v>27.65924313</v>
      </c>
      <c r="X2061" s="12">
        <v>1.841130903</v>
      </c>
      <c r="Y2061" s="12">
        <v>131.23276769999998</v>
      </c>
      <c r="Z2061" s="12">
        <v>105.49308992</v>
      </c>
      <c r="AA2061" s="12">
        <v>41.341452527999998</v>
      </c>
      <c r="AB2061" s="12">
        <v>37.73078495</v>
      </c>
      <c r="AC2061" s="12">
        <v>0.15144005199999999</v>
      </c>
      <c r="AD2061" s="12">
        <v>0.115572671</v>
      </c>
      <c r="AE2061" s="12">
        <v>3.5867380999999997E-2</v>
      </c>
      <c r="AF2061" s="12">
        <v>26.269412397</v>
      </c>
      <c r="AG2061" s="12">
        <v>25.891117784000002</v>
      </c>
      <c r="AH2061" s="12"/>
      <c r="AI2061" s="12"/>
      <c r="AJ2061" s="12"/>
      <c r="AK2061" s="12"/>
      <c r="AL2061" s="12"/>
      <c r="AM2061" s="12"/>
      <c r="AN2061" s="12"/>
      <c r="AO2061" s="12"/>
      <c r="AP2061" s="12"/>
      <c r="AQ2061" s="12"/>
      <c r="AR2061" s="12"/>
      <c r="AS2061" s="12"/>
      <c r="AT2061" s="12"/>
      <c r="AU2061" s="12"/>
      <c r="AV2061" s="12"/>
      <c r="AW2061" s="12"/>
      <c r="AX2061" s="12"/>
      <c r="AY2061" s="12"/>
      <c r="AZ2061" s="12">
        <v>817.93217736000008</v>
      </c>
      <c r="BA2061" s="12">
        <v>708.13512667999998</v>
      </c>
      <c r="BB2061" s="12">
        <v>529.22502466900005</v>
      </c>
      <c r="BC2061" s="12">
        <v>97.057030855999983</v>
      </c>
      <c r="BD2061" s="12">
        <v>2.6059546089999999</v>
      </c>
      <c r="BE2061" s="12">
        <v>1.988754833</v>
      </c>
      <c r="BF2061" s="12">
        <v>0.61719977600000009</v>
      </c>
      <c r="BG2061" s="12">
        <v>79.247116591000008</v>
      </c>
      <c r="BH2061" s="12">
        <v>112.40300533000001</v>
      </c>
      <c r="BI2061" s="12">
        <v>5784.1049907780471</v>
      </c>
      <c r="BJ2061" s="12">
        <v>5440.5700715066432</v>
      </c>
      <c r="BK2061" s="12">
        <v>1282.6583711723888</v>
      </c>
      <c r="BL2061" s="12">
        <v>2566.6789548221655</v>
      </c>
      <c r="BM2061" s="12">
        <v>24.121476525135716</v>
      </c>
      <c r="BN2061" s="12">
        <v>18.408495242866778</v>
      </c>
      <c r="BO2061" s="12">
        <v>5.7129812822689985</v>
      </c>
      <c r="BP2061" s="12">
        <v>1567.1112689869403</v>
      </c>
      <c r="BQ2061" s="12">
        <v>367.65639579654282</v>
      </c>
    </row>
    <row r="2062" spans="1:69" x14ac:dyDescent="0.35">
      <c r="A2062" s="5" t="s">
        <v>566</v>
      </c>
      <c r="B2062" s="5">
        <v>3</v>
      </c>
      <c r="C2062" s="5" t="s">
        <v>540</v>
      </c>
      <c r="D2062" s="5" t="s">
        <v>567</v>
      </c>
      <c r="E2062" s="24">
        <v>3</v>
      </c>
      <c r="F2062" s="23">
        <v>2030</v>
      </c>
      <c r="G2062" s="12">
        <v>4750.3773839999994</v>
      </c>
      <c r="H2062" s="12">
        <v>4543.0735363000003</v>
      </c>
      <c r="I2062" s="12">
        <v>667.19573923999997</v>
      </c>
      <c r="J2062" s="12">
        <v>2421.7250064</v>
      </c>
      <c r="K2062" s="12">
        <v>20.217293489999999</v>
      </c>
      <c r="L2062" s="12">
        <v>15.42898714</v>
      </c>
      <c r="M2062" s="12">
        <v>4.7883063540000004</v>
      </c>
      <c r="N2062" s="12">
        <v>1433.935496568</v>
      </c>
      <c r="O2062" s="12">
        <v>227.52114180000001</v>
      </c>
      <c r="P2062" s="12">
        <v>45.480732029999999</v>
      </c>
      <c r="Q2062" s="12">
        <v>44.786389499999999</v>
      </c>
      <c r="R2062" s="12">
        <v>5.8142253759999996</v>
      </c>
      <c r="S2062" s="12">
        <v>10.16613263</v>
      </c>
      <c r="T2062" s="12">
        <v>1.1467883699999999</v>
      </c>
      <c r="U2062" s="12">
        <v>0.87518059800000003</v>
      </c>
      <c r="V2062" s="12">
        <v>0.27160777200000003</v>
      </c>
      <c r="W2062" s="12">
        <v>27.65924313</v>
      </c>
      <c r="X2062" s="12">
        <v>1.841130903</v>
      </c>
      <c r="Y2062" s="12">
        <v>119.24820554</v>
      </c>
      <c r="Z2062" s="12">
        <v>93.508527830000006</v>
      </c>
      <c r="AA2062" s="12">
        <v>29.356890435</v>
      </c>
      <c r="AB2062" s="12">
        <v>37.73078495</v>
      </c>
      <c r="AC2062" s="12">
        <v>0.15144005199999999</v>
      </c>
      <c r="AD2062" s="12">
        <v>0.115572671</v>
      </c>
      <c r="AE2062" s="12">
        <v>3.5867380999999997E-2</v>
      </c>
      <c r="AF2062" s="12">
        <v>26.269412397</v>
      </c>
      <c r="AG2062" s="12">
        <v>25.891117784000002</v>
      </c>
      <c r="AH2062" s="12"/>
      <c r="AI2062" s="12"/>
      <c r="AJ2062" s="12"/>
      <c r="AK2062" s="12"/>
      <c r="AL2062" s="12"/>
      <c r="AM2062" s="12"/>
      <c r="AN2062" s="12"/>
      <c r="AO2062" s="12"/>
      <c r="AP2062" s="12"/>
      <c r="AQ2062" s="12"/>
      <c r="AR2062" s="12"/>
      <c r="AS2062" s="12"/>
      <c r="AT2062" s="12"/>
      <c r="AU2062" s="12"/>
      <c r="AV2062" s="12"/>
      <c r="AW2062" s="12"/>
      <c r="AX2062" s="12"/>
      <c r="AY2062" s="12"/>
      <c r="AZ2062" s="12">
        <v>824.34526446999996</v>
      </c>
      <c r="BA2062" s="12">
        <v>714.54821368</v>
      </c>
      <c r="BB2062" s="12">
        <v>535.63811167100005</v>
      </c>
      <c r="BC2062" s="12">
        <v>97.057030855999983</v>
      </c>
      <c r="BD2062" s="12">
        <v>2.6059546089999999</v>
      </c>
      <c r="BE2062" s="12">
        <v>1.988754833</v>
      </c>
      <c r="BF2062" s="12">
        <v>0.61719977600000009</v>
      </c>
      <c r="BG2062" s="12">
        <v>79.247116591000008</v>
      </c>
      <c r="BH2062" s="12">
        <v>112.40300533000001</v>
      </c>
      <c r="BI2062" s="12">
        <v>5739.451586346976</v>
      </c>
      <c r="BJ2062" s="12">
        <v>5395.916667075564</v>
      </c>
      <c r="BK2062" s="12">
        <v>1238.0049667413157</v>
      </c>
      <c r="BL2062" s="12">
        <v>2566.6789548221655</v>
      </c>
      <c r="BM2062" s="12">
        <v>24.121476525135716</v>
      </c>
      <c r="BN2062" s="12">
        <v>18.408495242866778</v>
      </c>
      <c r="BO2062" s="12">
        <v>5.7129812822689985</v>
      </c>
      <c r="BP2062" s="12">
        <v>1567.1112689869403</v>
      </c>
      <c r="BQ2062" s="12">
        <v>367.65639579654282</v>
      </c>
    </row>
    <row r="2063" spans="1:69" x14ac:dyDescent="0.35">
      <c r="A2063" s="5" t="s">
        <v>566</v>
      </c>
      <c r="B2063" s="5">
        <v>3</v>
      </c>
      <c r="C2063" s="5" t="s">
        <v>540</v>
      </c>
      <c r="D2063" s="5" t="s">
        <v>567</v>
      </c>
      <c r="E2063" s="24">
        <v>4</v>
      </c>
      <c r="F2063" s="23">
        <v>2030</v>
      </c>
      <c r="G2063" s="12">
        <v>4818.2891020999996</v>
      </c>
      <c r="H2063" s="12">
        <v>4610.9852543999996</v>
      </c>
      <c r="I2063" s="12">
        <v>735.10745726999994</v>
      </c>
      <c r="J2063" s="12">
        <v>2421.7250064</v>
      </c>
      <c r="K2063" s="12">
        <v>20.217293489999999</v>
      </c>
      <c r="L2063" s="12">
        <v>15.42898714</v>
      </c>
      <c r="M2063" s="12">
        <v>4.7883063540000004</v>
      </c>
      <c r="N2063" s="12">
        <v>1433.935496568</v>
      </c>
      <c r="O2063" s="12">
        <v>227.52114180000001</v>
      </c>
      <c r="P2063" s="12">
        <v>45.494686950000002</v>
      </c>
      <c r="Q2063" s="12">
        <v>44.800344420000002</v>
      </c>
      <c r="R2063" s="12">
        <v>5.8281802919999999</v>
      </c>
      <c r="S2063" s="12">
        <v>10.16613263</v>
      </c>
      <c r="T2063" s="12">
        <v>1.1467883699999999</v>
      </c>
      <c r="U2063" s="12">
        <v>0.87518059800000003</v>
      </c>
      <c r="V2063" s="12">
        <v>0.27160777200000003</v>
      </c>
      <c r="W2063" s="12">
        <v>27.65924313</v>
      </c>
      <c r="X2063" s="12">
        <v>1.841130903</v>
      </c>
      <c r="Y2063" s="12">
        <v>133.60406904999999</v>
      </c>
      <c r="Z2063" s="12">
        <v>107.86439129999999</v>
      </c>
      <c r="AA2063" s="12">
        <v>43.712753906000003</v>
      </c>
      <c r="AB2063" s="12">
        <v>37.73078495</v>
      </c>
      <c r="AC2063" s="12">
        <v>0.15144005199999999</v>
      </c>
      <c r="AD2063" s="12">
        <v>0.115572671</v>
      </c>
      <c r="AE2063" s="12">
        <v>3.5867380999999997E-2</v>
      </c>
      <c r="AF2063" s="12">
        <v>26.269412397</v>
      </c>
      <c r="AG2063" s="12">
        <v>25.891117784000002</v>
      </c>
      <c r="AH2063" s="12"/>
      <c r="AI2063" s="12"/>
      <c r="AJ2063" s="12"/>
      <c r="AK2063" s="12"/>
      <c r="AL2063" s="12"/>
      <c r="AM2063" s="12"/>
      <c r="AN2063" s="12"/>
      <c r="AO2063" s="12"/>
      <c r="AP2063" s="12"/>
      <c r="AQ2063" s="12"/>
      <c r="AR2063" s="12"/>
      <c r="AS2063" s="12"/>
      <c r="AT2063" s="12"/>
      <c r="AU2063" s="12"/>
      <c r="AV2063" s="12"/>
      <c r="AW2063" s="12"/>
      <c r="AX2063" s="12"/>
      <c r="AY2063" s="12"/>
      <c r="AZ2063" s="12">
        <v>826.76586995000002</v>
      </c>
      <c r="BA2063" s="12">
        <v>716.96881916999996</v>
      </c>
      <c r="BB2063" s="12">
        <v>538.05871715599994</v>
      </c>
      <c r="BC2063" s="12">
        <v>97.057030855999983</v>
      </c>
      <c r="BD2063" s="12">
        <v>2.6059546089999999</v>
      </c>
      <c r="BE2063" s="12">
        <v>1.988754833</v>
      </c>
      <c r="BF2063" s="12">
        <v>0.61719977600000009</v>
      </c>
      <c r="BG2063" s="12">
        <v>79.247116591000008</v>
      </c>
      <c r="BH2063" s="12">
        <v>112.40300533000001</v>
      </c>
      <c r="BI2063" s="12">
        <v>5824.1537282289746</v>
      </c>
      <c r="BJ2063" s="12">
        <v>5480.6188089575608</v>
      </c>
      <c r="BK2063" s="12">
        <v>1322.7071086233136</v>
      </c>
      <c r="BL2063" s="12">
        <v>2566.6789548221655</v>
      </c>
      <c r="BM2063" s="12">
        <v>24.121476525135716</v>
      </c>
      <c r="BN2063" s="12">
        <v>18.408495242866778</v>
      </c>
      <c r="BO2063" s="12">
        <v>5.7129812822689985</v>
      </c>
      <c r="BP2063" s="12">
        <v>1567.1112689869403</v>
      </c>
      <c r="BQ2063" s="12">
        <v>367.65639579654282</v>
      </c>
    </row>
    <row r="2064" spans="1:69" x14ac:dyDescent="0.35">
      <c r="A2064" s="5" t="s">
        <v>566</v>
      </c>
      <c r="B2064" s="5">
        <v>3</v>
      </c>
      <c r="C2064" s="5" t="s">
        <v>540</v>
      </c>
      <c r="D2064" s="5" t="s">
        <v>567</v>
      </c>
      <c r="E2064" s="24">
        <v>5</v>
      </c>
      <c r="F2064" s="23">
        <v>2050</v>
      </c>
      <c r="G2064" s="12">
        <v>3999.681697</v>
      </c>
      <c r="H2064" s="12">
        <v>3806.8553843</v>
      </c>
      <c r="I2064" s="12">
        <v>1040.17271759</v>
      </c>
      <c r="J2064" s="12">
        <v>2098.6092543999998</v>
      </c>
      <c r="K2064" s="12">
        <v>80.686520999999999</v>
      </c>
      <c r="L2064" s="12">
        <v>61.576555499999998</v>
      </c>
      <c r="M2064" s="12">
        <v>19.109965500000001</v>
      </c>
      <c r="N2064" s="12">
        <v>587.38689192000004</v>
      </c>
      <c r="O2064" s="12">
        <v>273.5128335</v>
      </c>
      <c r="P2064" s="12">
        <v>30.165797179999998</v>
      </c>
      <c r="Q2064" s="12">
        <v>33.025056890000002</v>
      </c>
      <c r="R2064" s="12">
        <v>8.2585792970000007</v>
      </c>
      <c r="S2064" s="12">
        <v>11.577511339999999</v>
      </c>
      <c r="T2064" s="12">
        <v>8.1211511900000009</v>
      </c>
      <c r="U2064" s="12">
        <v>6.1977206450000004</v>
      </c>
      <c r="V2064" s="12">
        <v>1.923430545</v>
      </c>
      <c r="W2064" s="12">
        <v>5.0678150669999997</v>
      </c>
      <c r="X2064" s="12">
        <v>5.2618914730000004</v>
      </c>
      <c r="Y2064" s="12">
        <v>107.50090281</v>
      </c>
      <c r="Z2064" s="12">
        <v>82.316886060000002</v>
      </c>
      <c r="AA2064" s="12">
        <v>38.691386025999996</v>
      </c>
      <c r="AB2064" s="12">
        <v>37.730464089999998</v>
      </c>
      <c r="AC2064" s="12">
        <v>1.0725262899999999</v>
      </c>
      <c r="AD2064" s="12">
        <v>0.81850690500000001</v>
      </c>
      <c r="AE2064" s="12">
        <v>0.25401938400000001</v>
      </c>
      <c r="AF2064" s="12">
        <v>4.8225096610000007</v>
      </c>
      <c r="AG2064" s="12">
        <v>26.25654303</v>
      </c>
      <c r="AH2064" s="12"/>
      <c r="AI2064" s="12"/>
      <c r="AJ2064" s="12"/>
      <c r="AK2064" s="12"/>
      <c r="AL2064" s="12"/>
      <c r="AM2064" s="12"/>
      <c r="AN2064" s="12"/>
      <c r="AO2064" s="12"/>
      <c r="AP2064" s="12"/>
      <c r="AQ2064" s="12"/>
      <c r="AR2064" s="12"/>
      <c r="AS2064" s="12"/>
      <c r="AT2064" s="12"/>
      <c r="AU2064" s="12"/>
      <c r="AV2064" s="12"/>
      <c r="AW2064" s="12"/>
      <c r="AX2064" s="12"/>
      <c r="AY2064" s="12"/>
      <c r="AZ2064" s="12">
        <v>1138.6932502699999</v>
      </c>
      <c r="BA2064" s="12">
        <v>889.22219278</v>
      </c>
      <c r="BB2064" s="12">
        <v>754.437369698</v>
      </c>
      <c r="BC2064" s="12">
        <v>117.52325800999999</v>
      </c>
      <c r="BD2064" s="12">
        <v>8.5072316940000015</v>
      </c>
      <c r="BE2064" s="12">
        <v>6.4923610290000004</v>
      </c>
      <c r="BF2064" s="12">
        <v>2.014870664</v>
      </c>
      <c r="BG2064" s="12">
        <v>8.7543333479999994</v>
      </c>
      <c r="BH2064" s="12">
        <v>257.97828935000001</v>
      </c>
      <c r="BI2064" s="12">
        <v>5276.0416475203974</v>
      </c>
      <c r="BJ2064" s="12">
        <v>4811.4195203646241</v>
      </c>
      <c r="BK2064" s="12">
        <v>1841.5600528493005</v>
      </c>
      <c r="BL2064" s="12">
        <v>2265.440487370377</v>
      </c>
      <c r="BM2064" s="12">
        <v>98.387430177303855</v>
      </c>
      <c r="BN2064" s="12">
        <v>75.085144082679307</v>
      </c>
      <c r="BO2064" s="12">
        <v>23.302286094624531</v>
      </c>
      <c r="BP2064" s="12">
        <v>606.03154996764044</v>
      </c>
      <c r="BQ2064" s="12">
        <v>563.00955733308592</v>
      </c>
    </row>
    <row r="2065" spans="1:69" x14ac:dyDescent="0.35">
      <c r="A2065" s="5" t="s">
        <v>566</v>
      </c>
      <c r="B2065" s="5">
        <v>3</v>
      </c>
      <c r="C2065" s="5" t="s">
        <v>540</v>
      </c>
      <c r="D2065" s="5" t="s">
        <v>567</v>
      </c>
      <c r="E2065" s="24">
        <v>6</v>
      </c>
      <c r="F2065" s="23">
        <v>2050</v>
      </c>
      <c r="G2065" s="12">
        <v>4033.9584479</v>
      </c>
      <c r="H2065" s="12">
        <v>3841.1321352</v>
      </c>
      <c r="I2065" s="12">
        <v>1074.4494684700001</v>
      </c>
      <c r="J2065" s="12">
        <v>2098.6092543999998</v>
      </c>
      <c r="K2065" s="12">
        <v>80.686520999999999</v>
      </c>
      <c r="L2065" s="12">
        <v>61.576555499999998</v>
      </c>
      <c r="M2065" s="12">
        <v>19.109965500000001</v>
      </c>
      <c r="N2065" s="12">
        <v>587.38689192000004</v>
      </c>
      <c r="O2065" s="12">
        <v>273.5128335</v>
      </c>
      <c r="P2065" s="12">
        <v>30.22509569</v>
      </c>
      <c r="Q2065" s="12">
        <v>33.0843554</v>
      </c>
      <c r="R2065" s="12">
        <v>8.3178778060000003</v>
      </c>
      <c r="S2065" s="12">
        <v>11.577511339999999</v>
      </c>
      <c r="T2065" s="12">
        <v>8.1211511900000009</v>
      </c>
      <c r="U2065" s="12">
        <v>6.1977206450000004</v>
      </c>
      <c r="V2065" s="12">
        <v>1.923430545</v>
      </c>
      <c r="W2065" s="12">
        <v>5.0678150669999997</v>
      </c>
      <c r="X2065" s="12">
        <v>5.2618914730000004</v>
      </c>
      <c r="Y2065" s="12">
        <v>110.20785330999999</v>
      </c>
      <c r="Z2065" s="12">
        <v>85.023836559999992</v>
      </c>
      <c r="AA2065" s="12">
        <v>41.398336516000001</v>
      </c>
      <c r="AB2065" s="12">
        <v>37.730464089999998</v>
      </c>
      <c r="AC2065" s="12">
        <v>1.0725262899999999</v>
      </c>
      <c r="AD2065" s="12">
        <v>0.81850690500000001</v>
      </c>
      <c r="AE2065" s="12">
        <v>0.25401938400000001</v>
      </c>
      <c r="AF2065" s="12">
        <v>4.8225096610000007</v>
      </c>
      <c r="AG2065" s="12">
        <v>26.25654303</v>
      </c>
      <c r="AH2065" s="12"/>
      <c r="AI2065" s="12"/>
      <c r="AJ2065" s="12"/>
      <c r="AK2065" s="12"/>
      <c r="AL2065" s="12"/>
      <c r="AM2065" s="12"/>
      <c r="AN2065" s="12"/>
      <c r="AO2065" s="12"/>
      <c r="AP2065" s="12"/>
      <c r="AQ2065" s="12"/>
      <c r="AR2065" s="12"/>
      <c r="AS2065" s="12"/>
      <c r="AT2065" s="12"/>
      <c r="AU2065" s="12"/>
      <c r="AV2065" s="12"/>
      <c r="AW2065" s="12"/>
      <c r="AX2065" s="12"/>
      <c r="AY2065" s="12"/>
      <c r="AZ2065" s="12">
        <v>1139.9615945800001</v>
      </c>
      <c r="BA2065" s="12">
        <v>890.49053718000005</v>
      </c>
      <c r="BB2065" s="12">
        <v>755.70571420499994</v>
      </c>
      <c r="BC2065" s="12">
        <v>117.52325800999999</v>
      </c>
      <c r="BD2065" s="12">
        <v>8.5072316940000015</v>
      </c>
      <c r="BE2065" s="12">
        <v>6.4923610290000004</v>
      </c>
      <c r="BF2065" s="12">
        <v>2.014870664</v>
      </c>
      <c r="BG2065" s="12">
        <v>8.7543333479999994</v>
      </c>
      <c r="BH2065" s="12">
        <v>257.97828935000001</v>
      </c>
      <c r="BI2065" s="12">
        <v>5314.352991684862</v>
      </c>
      <c r="BJ2065" s="12">
        <v>4849.730864529085</v>
      </c>
      <c r="BK2065" s="12">
        <v>1879.871397013761</v>
      </c>
      <c r="BL2065" s="12">
        <v>2265.440487370377</v>
      </c>
      <c r="BM2065" s="12">
        <v>98.387430177303855</v>
      </c>
      <c r="BN2065" s="12">
        <v>75.085144082679307</v>
      </c>
      <c r="BO2065" s="12">
        <v>23.302286094624531</v>
      </c>
      <c r="BP2065" s="12">
        <v>606.03154996764044</v>
      </c>
      <c r="BQ2065" s="12">
        <v>563.00955733308592</v>
      </c>
    </row>
    <row r="2066" spans="1:69" x14ac:dyDescent="0.35">
      <c r="A2066" s="5" t="s">
        <v>566</v>
      </c>
      <c r="B2066" s="5">
        <v>3</v>
      </c>
      <c r="C2066" s="5" t="s">
        <v>540</v>
      </c>
      <c r="D2066" s="5" t="s">
        <v>567</v>
      </c>
      <c r="E2066" s="24">
        <v>7</v>
      </c>
      <c r="F2066" s="23">
        <v>2050</v>
      </c>
      <c r="G2066" s="12">
        <v>4335.3749900000003</v>
      </c>
      <c r="H2066" s="12">
        <v>4142.5486773000002</v>
      </c>
      <c r="I2066" s="12">
        <v>1375.8660105900001</v>
      </c>
      <c r="J2066" s="12">
        <v>2098.6092543999998</v>
      </c>
      <c r="K2066" s="12">
        <v>80.686520999999999</v>
      </c>
      <c r="L2066" s="12">
        <v>61.576555499999998</v>
      </c>
      <c r="M2066" s="12">
        <v>19.109965500000001</v>
      </c>
      <c r="N2066" s="12">
        <v>587.38689192000004</v>
      </c>
      <c r="O2066" s="12">
        <v>273.5128335</v>
      </c>
      <c r="P2066" s="12">
        <v>30.165797179999998</v>
      </c>
      <c r="Q2066" s="12">
        <v>33.025056890000002</v>
      </c>
      <c r="R2066" s="12">
        <v>8.2585792970000007</v>
      </c>
      <c r="S2066" s="12">
        <v>11.577511339999999</v>
      </c>
      <c r="T2066" s="12">
        <v>8.1211511900000009</v>
      </c>
      <c r="U2066" s="12">
        <v>6.1977206450000004</v>
      </c>
      <c r="V2066" s="12">
        <v>1.923430545</v>
      </c>
      <c r="W2066" s="12">
        <v>5.0678150669999997</v>
      </c>
      <c r="X2066" s="12">
        <v>5.2618914730000004</v>
      </c>
      <c r="Y2066" s="12">
        <v>114.92896752</v>
      </c>
      <c r="Z2066" s="12">
        <v>89.744950790000004</v>
      </c>
      <c r="AA2066" s="12">
        <v>46.119450741000001</v>
      </c>
      <c r="AB2066" s="12">
        <v>37.730464089999998</v>
      </c>
      <c r="AC2066" s="12">
        <v>1.0725262899999999</v>
      </c>
      <c r="AD2066" s="12">
        <v>0.81850690500000001</v>
      </c>
      <c r="AE2066" s="12">
        <v>0.25401938400000001</v>
      </c>
      <c r="AF2066" s="12">
        <v>4.8225096610000007</v>
      </c>
      <c r="AG2066" s="12">
        <v>26.25654303</v>
      </c>
      <c r="AH2066" s="12"/>
      <c r="AI2066" s="12"/>
      <c r="AJ2066" s="12"/>
      <c r="AK2066" s="12"/>
      <c r="AL2066" s="12"/>
      <c r="AM2066" s="12"/>
      <c r="AN2066" s="12"/>
      <c r="AO2066" s="12"/>
      <c r="AP2066" s="12"/>
      <c r="AQ2066" s="12"/>
      <c r="AR2066" s="12"/>
      <c r="AS2066" s="12"/>
      <c r="AT2066" s="12"/>
      <c r="AU2066" s="12"/>
      <c r="AV2066" s="12"/>
      <c r="AW2066" s="12"/>
      <c r="AX2066" s="12"/>
      <c r="AY2066" s="12"/>
      <c r="AZ2066" s="12">
        <v>1153.1091974699998</v>
      </c>
      <c r="BA2066" s="12">
        <v>903.63813977000007</v>
      </c>
      <c r="BB2066" s="12">
        <v>768.85331669000004</v>
      </c>
      <c r="BC2066" s="12">
        <v>117.52325800999999</v>
      </c>
      <c r="BD2066" s="12">
        <v>8.5072316940000015</v>
      </c>
      <c r="BE2066" s="12">
        <v>6.4923610290000004</v>
      </c>
      <c r="BF2066" s="12">
        <v>2.014870664</v>
      </c>
      <c r="BG2066" s="12">
        <v>8.7543333479999994</v>
      </c>
      <c r="BH2066" s="12">
        <v>257.97828935000001</v>
      </c>
      <c r="BI2066" s="12">
        <v>5633.5789516912082</v>
      </c>
      <c r="BJ2066" s="12">
        <v>5168.9568245354303</v>
      </c>
      <c r="BK2066" s="12">
        <v>2199.0973570200977</v>
      </c>
      <c r="BL2066" s="12">
        <v>2265.440487370377</v>
      </c>
      <c r="BM2066" s="12">
        <v>98.387430177303855</v>
      </c>
      <c r="BN2066" s="12">
        <v>75.085144082679307</v>
      </c>
      <c r="BO2066" s="12">
        <v>23.302286094624531</v>
      </c>
      <c r="BP2066" s="12">
        <v>606.03154996764044</v>
      </c>
      <c r="BQ2066" s="12">
        <v>563.00955733308592</v>
      </c>
    </row>
    <row r="2067" spans="1:69" x14ac:dyDescent="0.35">
      <c r="A2067" s="5" t="s">
        <v>566</v>
      </c>
      <c r="B2067" s="5">
        <v>3</v>
      </c>
      <c r="C2067" s="5" t="s">
        <v>540</v>
      </c>
      <c r="D2067" s="5" t="s">
        <v>567</v>
      </c>
      <c r="E2067" s="24">
        <v>8</v>
      </c>
      <c r="F2067" s="23">
        <v>2050</v>
      </c>
      <c r="G2067" s="12">
        <v>4369.6517399000004</v>
      </c>
      <c r="H2067" s="12">
        <v>4176.8254281999998</v>
      </c>
      <c r="I2067" s="12">
        <v>1410.14276047</v>
      </c>
      <c r="J2067" s="12">
        <v>2098.6092543999998</v>
      </c>
      <c r="K2067" s="12">
        <v>80.686520999999999</v>
      </c>
      <c r="L2067" s="12">
        <v>61.576555499999998</v>
      </c>
      <c r="M2067" s="12">
        <v>19.109965500000001</v>
      </c>
      <c r="N2067" s="12">
        <v>587.38689192000004</v>
      </c>
      <c r="O2067" s="12">
        <v>273.5128335</v>
      </c>
      <c r="P2067" s="12">
        <v>30.22509569</v>
      </c>
      <c r="Q2067" s="12">
        <v>33.0843554</v>
      </c>
      <c r="R2067" s="12">
        <v>8.3178778060000003</v>
      </c>
      <c r="S2067" s="12">
        <v>11.577511339999999</v>
      </c>
      <c r="T2067" s="12">
        <v>8.1211511900000009</v>
      </c>
      <c r="U2067" s="12">
        <v>6.1977206450000004</v>
      </c>
      <c r="V2067" s="12">
        <v>1.923430545</v>
      </c>
      <c r="W2067" s="12">
        <v>5.0678150669999997</v>
      </c>
      <c r="X2067" s="12">
        <v>5.2618914730000004</v>
      </c>
      <c r="Y2067" s="12">
        <v>117.63591801999999</v>
      </c>
      <c r="Z2067" s="12">
        <v>92.451901279999987</v>
      </c>
      <c r="AA2067" s="12">
        <v>48.826401230999998</v>
      </c>
      <c r="AB2067" s="12">
        <v>37.730464089999998</v>
      </c>
      <c r="AC2067" s="12">
        <v>1.0725262899999999</v>
      </c>
      <c r="AD2067" s="12">
        <v>0.81850690500000001</v>
      </c>
      <c r="AE2067" s="12">
        <v>0.25401938400000001</v>
      </c>
      <c r="AF2067" s="12">
        <v>4.8225096610000007</v>
      </c>
      <c r="AG2067" s="12">
        <v>26.25654303</v>
      </c>
      <c r="AH2067" s="12"/>
      <c r="AI2067" s="12"/>
      <c r="AJ2067" s="12"/>
      <c r="AK2067" s="12"/>
      <c r="AL2067" s="12"/>
      <c r="AM2067" s="12"/>
      <c r="AN2067" s="12"/>
      <c r="AO2067" s="12"/>
      <c r="AP2067" s="12"/>
      <c r="AQ2067" s="12"/>
      <c r="AR2067" s="12"/>
      <c r="AS2067" s="12"/>
      <c r="AT2067" s="12"/>
      <c r="AU2067" s="12"/>
      <c r="AV2067" s="12"/>
      <c r="AW2067" s="12"/>
      <c r="AX2067" s="12"/>
      <c r="AY2067" s="12"/>
      <c r="AZ2067" s="12">
        <v>1154.3775417700001</v>
      </c>
      <c r="BA2067" s="12">
        <v>904.90648427999997</v>
      </c>
      <c r="BB2067" s="12">
        <v>770.12166119699998</v>
      </c>
      <c r="BC2067" s="12">
        <v>117.52325800999999</v>
      </c>
      <c r="BD2067" s="12">
        <v>8.5072316940000015</v>
      </c>
      <c r="BE2067" s="12">
        <v>6.4923610290000004</v>
      </c>
      <c r="BF2067" s="12">
        <v>2.014870664</v>
      </c>
      <c r="BG2067" s="12">
        <v>8.7543333479999994</v>
      </c>
      <c r="BH2067" s="12">
        <v>257.97828935000001</v>
      </c>
      <c r="BI2067" s="12">
        <v>5671.8902958556719</v>
      </c>
      <c r="BJ2067" s="12">
        <v>5207.2681686998922</v>
      </c>
      <c r="BK2067" s="12">
        <v>2237.408701184559</v>
      </c>
      <c r="BL2067" s="12">
        <v>2265.440487370377</v>
      </c>
      <c r="BM2067" s="12">
        <v>98.387430177303855</v>
      </c>
      <c r="BN2067" s="12">
        <v>75.085144082679307</v>
      </c>
      <c r="BO2067" s="12">
        <v>23.302286094624531</v>
      </c>
      <c r="BP2067" s="12">
        <v>606.03154996764044</v>
      </c>
      <c r="BQ2067" s="12">
        <v>563.00955733308592</v>
      </c>
    </row>
    <row r="2068" spans="1:69" x14ac:dyDescent="0.35">
      <c r="A2068" s="5" t="s">
        <v>568</v>
      </c>
      <c r="B2068" s="5">
        <v>3</v>
      </c>
      <c r="C2068" s="5" t="s">
        <v>540</v>
      </c>
      <c r="D2068" s="5" t="s">
        <v>569</v>
      </c>
      <c r="E2068" s="24">
        <v>0</v>
      </c>
      <c r="F2068" s="23">
        <v>2018</v>
      </c>
      <c r="G2068" s="12"/>
      <c r="H2068" s="12"/>
      <c r="I2068" s="12"/>
      <c r="J2068" s="12"/>
      <c r="K2068" s="12"/>
      <c r="L2068" s="12"/>
      <c r="M2068" s="12"/>
      <c r="N2068" s="12"/>
      <c r="O2068" s="12"/>
      <c r="P2068" s="12">
        <v>52.379618800000003</v>
      </c>
      <c r="Q2068" s="12">
        <v>49.559044970000002</v>
      </c>
      <c r="R2068" s="12">
        <v>16.02970693</v>
      </c>
      <c r="S2068" s="12">
        <v>21.913402649999998</v>
      </c>
      <c r="T2068" s="12">
        <v>0</v>
      </c>
      <c r="U2068" s="12">
        <v>0</v>
      </c>
      <c r="V2068" s="12">
        <v>0</v>
      </c>
      <c r="W2068" s="12">
        <v>11.61593538</v>
      </c>
      <c r="X2068" s="12">
        <v>2.820573837</v>
      </c>
      <c r="Y2068" s="12">
        <v>229.6689418</v>
      </c>
      <c r="Z2068" s="12">
        <v>178.20927689999999</v>
      </c>
      <c r="AA2068" s="12">
        <v>67.892128470000003</v>
      </c>
      <c r="AB2068" s="12">
        <v>102.1783655</v>
      </c>
      <c r="AC2068" s="12">
        <v>0</v>
      </c>
      <c r="AD2068" s="12">
        <v>0</v>
      </c>
      <c r="AE2068" s="12">
        <v>0</v>
      </c>
      <c r="AF2068" s="12">
        <v>8.1387829200000006</v>
      </c>
      <c r="AG2068" s="12">
        <v>51.459664859999997</v>
      </c>
      <c r="AH2068" s="12"/>
      <c r="AI2068" s="12"/>
      <c r="AJ2068" s="12"/>
      <c r="AK2068" s="12"/>
      <c r="AL2068" s="12"/>
      <c r="AM2068" s="12"/>
      <c r="AN2068" s="12"/>
      <c r="AO2068" s="12"/>
      <c r="AP2068" s="12"/>
      <c r="AQ2068" s="12">
        <v>26.971389070000001</v>
      </c>
      <c r="AR2068" s="12">
        <v>19.08468907</v>
      </c>
      <c r="AS2068" s="12">
        <v>16.40186971</v>
      </c>
      <c r="AT2068" s="12">
        <v>0</v>
      </c>
      <c r="AU2068" s="12">
        <v>0</v>
      </c>
      <c r="AV2068" s="12">
        <v>0</v>
      </c>
      <c r="AW2068" s="12">
        <v>0</v>
      </c>
      <c r="AX2068" s="12">
        <v>2.6828193599999999</v>
      </c>
      <c r="AY2068" s="12">
        <v>7.8867000000000003</v>
      </c>
      <c r="AZ2068" s="12"/>
      <c r="BA2068" s="12"/>
      <c r="BB2068" s="12"/>
      <c r="BC2068" s="12"/>
      <c r="BD2068" s="12"/>
      <c r="BE2068" s="12"/>
      <c r="BF2068" s="12"/>
      <c r="BG2068" s="12"/>
      <c r="BH2068" s="12"/>
      <c r="BI2068" s="12">
        <v>309.01994963151458</v>
      </c>
      <c r="BJ2068" s="12">
        <v>246.85301093111457</v>
      </c>
      <c r="BK2068" s="12">
        <v>100.3237051085604</v>
      </c>
      <c r="BL2068" s="12">
        <v>124.0917681578821</v>
      </c>
      <c r="BM2068" s="12">
        <v>0</v>
      </c>
      <c r="BN2068" s="12">
        <v>0</v>
      </c>
      <c r="BO2068" s="12">
        <v>0</v>
      </c>
      <c r="BP2068" s="12">
        <v>22.437537664672448</v>
      </c>
      <c r="BQ2068" s="12">
        <v>62.166938700399889</v>
      </c>
    </row>
    <row r="2069" spans="1:69" x14ac:dyDescent="0.35">
      <c r="A2069" s="5" t="s">
        <v>568</v>
      </c>
      <c r="B2069" s="5">
        <v>3</v>
      </c>
      <c r="C2069" s="5" t="s">
        <v>540</v>
      </c>
      <c r="D2069" s="5" t="s">
        <v>569</v>
      </c>
      <c r="E2069" s="24">
        <v>1</v>
      </c>
      <c r="F2069" s="23">
        <v>2030</v>
      </c>
      <c r="G2069" s="12"/>
      <c r="H2069" s="12"/>
      <c r="I2069" s="12"/>
      <c r="J2069" s="12"/>
      <c r="K2069" s="12"/>
      <c r="L2069" s="12"/>
      <c r="M2069" s="12"/>
      <c r="N2069" s="12"/>
      <c r="O2069" s="12"/>
      <c r="P2069" s="12">
        <v>100.3251851</v>
      </c>
      <c r="Q2069" s="12">
        <v>98.793546500000005</v>
      </c>
      <c r="R2069" s="12">
        <v>12.82550238</v>
      </c>
      <c r="S2069" s="12">
        <v>22.425301699999999</v>
      </c>
      <c r="T2069" s="12">
        <v>2.529681257</v>
      </c>
      <c r="U2069" s="12">
        <v>1.9305462229999999</v>
      </c>
      <c r="V2069" s="12">
        <v>0.59913503499999998</v>
      </c>
      <c r="W2069" s="12">
        <v>61.013061159999999</v>
      </c>
      <c r="X2069" s="12">
        <v>4.0613198219999997</v>
      </c>
      <c r="Y2069" s="12">
        <v>257.149631</v>
      </c>
      <c r="Z2069" s="12">
        <v>205.81827569999999</v>
      </c>
      <c r="AA2069" s="12">
        <v>60.71204779</v>
      </c>
      <c r="AB2069" s="12">
        <v>102.1783655</v>
      </c>
      <c r="AC2069" s="12">
        <v>0.177138031</v>
      </c>
      <c r="AD2069" s="12">
        <v>0.13518428699999999</v>
      </c>
      <c r="AE2069" s="12">
        <v>4.1953744000000001E-2</v>
      </c>
      <c r="AF2069" s="12">
        <v>42.750724390000002</v>
      </c>
      <c r="AG2069" s="12">
        <v>51.508493289999997</v>
      </c>
      <c r="AH2069" s="12"/>
      <c r="AI2069" s="12"/>
      <c r="AJ2069" s="12"/>
      <c r="AK2069" s="12"/>
      <c r="AL2069" s="12"/>
      <c r="AM2069" s="12"/>
      <c r="AN2069" s="12"/>
      <c r="AO2069" s="12"/>
      <c r="AP2069" s="12"/>
      <c r="AQ2069" s="12">
        <v>45.672463989999997</v>
      </c>
      <c r="AR2069" s="12">
        <v>31.859869799999998</v>
      </c>
      <c r="AS2069" s="12">
        <v>20.149398080000001</v>
      </c>
      <c r="AT2069" s="12">
        <v>0</v>
      </c>
      <c r="AU2069" s="12">
        <v>0.258667164</v>
      </c>
      <c r="AV2069" s="12">
        <v>0.197403889</v>
      </c>
      <c r="AW2069" s="12">
        <v>6.1263275999999998E-2</v>
      </c>
      <c r="AX2069" s="12">
        <v>11.45180455</v>
      </c>
      <c r="AY2069" s="12">
        <v>14.071261359999999</v>
      </c>
      <c r="AZ2069" s="12"/>
      <c r="BA2069" s="12"/>
      <c r="BB2069" s="12"/>
      <c r="BC2069" s="12"/>
      <c r="BD2069" s="12"/>
      <c r="BE2069" s="12"/>
      <c r="BF2069" s="12"/>
      <c r="BG2069" s="12"/>
      <c r="BH2069" s="12"/>
      <c r="BI2069" s="12">
        <v>403.14728002864018</v>
      </c>
      <c r="BJ2069" s="12">
        <v>336.47169201434923</v>
      </c>
      <c r="BK2069" s="12">
        <v>93.686948246914</v>
      </c>
      <c r="BL2069" s="12">
        <v>124.6036672083205</v>
      </c>
      <c r="BM2069" s="12">
        <v>2.965486453296045</v>
      </c>
      <c r="BN2069" s="12">
        <v>2.263134398568039</v>
      </c>
      <c r="BO2069" s="12">
        <v>0.70235205472801332</v>
      </c>
      <c r="BP2069" s="12">
        <v>115.21559010581849</v>
      </c>
      <c r="BQ2069" s="12">
        <v>69.641074467587075</v>
      </c>
    </row>
    <row r="2070" spans="1:69" x14ac:dyDescent="0.35">
      <c r="A2070" s="5" t="s">
        <v>568</v>
      </c>
      <c r="B2070" s="5">
        <v>3</v>
      </c>
      <c r="C2070" s="5" t="s">
        <v>540</v>
      </c>
      <c r="D2070" s="5" t="s">
        <v>569</v>
      </c>
      <c r="E2070" s="24">
        <v>2</v>
      </c>
      <c r="F2070" s="23">
        <v>2030</v>
      </c>
      <c r="G2070" s="12"/>
      <c r="H2070" s="12"/>
      <c r="I2070" s="12"/>
      <c r="J2070" s="12"/>
      <c r="K2070" s="12"/>
      <c r="L2070" s="12"/>
      <c r="M2070" s="12"/>
      <c r="N2070" s="12"/>
      <c r="O2070" s="12"/>
      <c r="P2070" s="12">
        <v>100.355968</v>
      </c>
      <c r="Q2070" s="12">
        <v>98.824329410000004</v>
      </c>
      <c r="R2070" s="12">
        <v>12.856285290000001</v>
      </c>
      <c r="S2070" s="12">
        <v>22.425301699999999</v>
      </c>
      <c r="T2070" s="12">
        <v>2.529681257</v>
      </c>
      <c r="U2070" s="12">
        <v>1.9305462229999999</v>
      </c>
      <c r="V2070" s="12">
        <v>0.59913503499999998</v>
      </c>
      <c r="W2070" s="12">
        <v>61.013061159999999</v>
      </c>
      <c r="X2070" s="12">
        <v>4.0613198219999997</v>
      </c>
      <c r="Y2070" s="12">
        <v>285.64003430000002</v>
      </c>
      <c r="Z2070" s="12">
        <v>234.30867900000001</v>
      </c>
      <c r="AA2070" s="12">
        <v>89.202451069999995</v>
      </c>
      <c r="AB2070" s="12">
        <v>102.1783655</v>
      </c>
      <c r="AC2070" s="12">
        <v>0.177138031</v>
      </c>
      <c r="AD2070" s="12">
        <v>0.13518428699999999</v>
      </c>
      <c r="AE2070" s="12">
        <v>4.1953744000000001E-2</v>
      </c>
      <c r="AF2070" s="12">
        <v>42.750724390000002</v>
      </c>
      <c r="AG2070" s="12">
        <v>51.508493289999997</v>
      </c>
      <c r="AH2070" s="12"/>
      <c r="AI2070" s="12"/>
      <c r="AJ2070" s="12"/>
      <c r="AK2070" s="12"/>
      <c r="AL2070" s="12"/>
      <c r="AM2070" s="12"/>
      <c r="AN2070" s="12"/>
      <c r="AO2070" s="12"/>
      <c r="AP2070" s="12"/>
      <c r="AQ2070" s="12">
        <v>55.061129489999999</v>
      </c>
      <c r="AR2070" s="12">
        <v>41.2485353</v>
      </c>
      <c r="AS2070" s="12">
        <v>29.53806359</v>
      </c>
      <c r="AT2070" s="12">
        <v>0</v>
      </c>
      <c r="AU2070" s="12">
        <v>0.258667164</v>
      </c>
      <c r="AV2070" s="12">
        <v>0.197403889</v>
      </c>
      <c r="AW2070" s="12">
        <v>6.1263275999999998E-2</v>
      </c>
      <c r="AX2070" s="12">
        <v>11.45180455</v>
      </c>
      <c r="AY2070" s="12">
        <v>14.071261359999999</v>
      </c>
      <c r="AZ2070" s="12"/>
      <c r="BA2070" s="12"/>
      <c r="BB2070" s="12"/>
      <c r="BC2070" s="12"/>
      <c r="BD2070" s="12"/>
      <c r="BE2070" s="12"/>
      <c r="BF2070" s="12"/>
      <c r="BG2070" s="12"/>
      <c r="BH2070" s="12"/>
      <c r="BI2070" s="12">
        <v>441.0571317280764</v>
      </c>
      <c r="BJ2070" s="12">
        <v>374.38154371378573</v>
      </c>
      <c r="BK2070" s="12">
        <v>131.59679994635098</v>
      </c>
      <c r="BL2070" s="12">
        <v>124.6036672083205</v>
      </c>
      <c r="BM2070" s="12">
        <v>2.965486453296045</v>
      </c>
      <c r="BN2070" s="12">
        <v>2.263134398568039</v>
      </c>
      <c r="BO2070" s="12">
        <v>0.70235205472801332</v>
      </c>
      <c r="BP2070" s="12">
        <v>115.21559010581849</v>
      </c>
      <c r="BQ2070" s="12">
        <v>69.641074467587075</v>
      </c>
    </row>
    <row r="2071" spans="1:69" x14ac:dyDescent="0.35">
      <c r="A2071" s="5" t="s">
        <v>568</v>
      </c>
      <c r="B2071" s="5">
        <v>3</v>
      </c>
      <c r="C2071" s="5" t="s">
        <v>540</v>
      </c>
      <c r="D2071" s="5" t="s">
        <v>569</v>
      </c>
      <c r="E2071" s="24">
        <v>3</v>
      </c>
      <c r="F2071" s="23">
        <v>2030</v>
      </c>
      <c r="G2071" s="12"/>
      <c r="H2071" s="12"/>
      <c r="I2071" s="12"/>
      <c r="J2071" s="12"/>
      <c r="K2071" s="12"/>
      <c r="L2071" s="12"/>
      <c r="M2071" s="12"/>
      <c r="N2071" s="12"/>
      <c r="O2071" s="12"/>
      <c r="P2071" s="12">
        <v>100.3251851</v>
      </c>
      <c r="Q2071" s="12">
        <v>98.793546500000005</v>
      </c>
      <c r="R2071" s="12">
        <v>12.82550238</v>
      </c>
      <c r="S2071" s="12">
        <v>22.425301699999999</v>
      </c>
      <c r="T2071" s="12">
        <v>2.529681257</v>
      </c>
      <c r="U2071" s="12">
        <v>1.9305462229999999</v>
      </c>
      <c r="V2071" s="12">
        <v>0.59913503499999998</v>
      </c>
      <c r="W2071" s="12">
        <v>61.013061159999999</v>
      </c>
      <c r="X2071" s="12">
        <v>4.0613198219999997</v>
      </c>
      <c r="Y2071" s="12">
        <v>262.18244019999997</v>
      </c>
      <c r="Z2071" s="12">
        <v>210.85108489999999</v>
      </c>
      <c r="AA2071" s="12">
        <v>65.744856999999996</v>
      </c>
      <c r="AB2071" s="12">
        <v>102.1783655</v>
      </c>
      <c r="AC2071" s="12">
        <v>0.177138031</v>
      </c>
      <c r="AD2071" s="12">
        <v>0.13518428699999999</v>
      </c>
      <c r="AE2071" s="12">
        <v>4.1953744000000001E-2</v>
      </c>
      <c r="AF2071" s="12">
        <v>42.750724390000002</v>
      </c>
      <c r="AG2071" s="12">
        <v>51.508493289999997</v>
      </c>
      <c r="AH2071" s="12"/>
      <c r="AI2071" s="12"/>
      <c r="AJ2071" s="12"/>
      <c r="AK2071" s="12"/>
      <c r="AL2071" s="12"/>
      <c r="AM2071" s="12"/>
      <c r="AN2071" s="12"/>
      <c r="AO2071" s="12"/>
      <c r="AP2071" s="12"/>
      <c r="AQ2071" s="12">
        <v>50.794800410000001</v>
      </c>
      <c r="AR2071" s="12">
        <v>36.982206220000002</v>
      </c>
      <c r="AS2071" s="12">
        <v>25.271734500000001</v>
      </c>
      <c r="AT2071" s="12">
        <v>0</v>
      </c>
      <c r="AU2071" s="12">
        <v>0.258667164</v>
      </c>
      <c r="AV2071" s="12">
        <v>0.197403889</v>
      </c>
      <c r="AW2071" s="12">
        <v>6.1263275999999998E-2</v>
      </c>
      <c r="AX2071" s="12">
        <v>11.45180455</v>
      </c>
      <c r="AY2071" s="12">
        <v>14.071261359999999</v>
      </c>
      <c r="AZ2071" s="12"/>
      <c r="BA2071" s="12"/>
      <c r="BB2071" s="12"/>
      <c r="BC2071" s="12"/>
      <c r="BD2071" s="12"/>
      <c r="BE2071" s="12"/>
      <c r="BF2071" s="12"/>
      <c r="BG2071" s="12"/>
      <c r="BH2071" s="12"/>
      <c r="BI2071" s="12">
        <v>413.30242565847124</v>
      </c>
      <c r="BJ2071" s="12">
        <v>346.62683764418017</v>
      </c>
      <c r="BK2071" s="12">
        <v>103.84209387674488</v>
      </c>
      <c r="BL2071" s="12">
        <v>124.6036672083205</v>
      </c>
      <c r="BM2071" s="12">
        <v>2.965486453296045</v>
      </c>
      <c r="BN2071" s="12">
        <v>2.263134398568039</v>
      </c>
      <c r="BO2071" s="12">
        <v>0.70235205472801332</v>
      </c>
      <c r="BP2071" s="12">
        <v>115.21559010581849</v>
      </c>
      <c r="BQ2071" s="12">
        <v>69.641074467587075</v>
      </c>
    </row>
    <row r="2072" spans="1:69" x14ac:dyDescent="0.35">
      <c r="A2072" s="5" t="s">
        <v>568</v>
      </c>
      <c r="B2072" s="5">
        <v>3</v>
      </c>
      <c r="C2072" s="5" t="s">
        <v>540</v>
      </c>
      <c r="D2072" s="5" t="s">
        <v>569</v>
      </c>
      <c r="E2072" s="24">
        <v>4</v>
      </c>
      <c r="F2072" s="23">
        <v>2030</v>
      </c>
      <c r="G2072" s="12"/>
      <c r="H2072" s="12"/>
      <c r="I2072" s="12"/>
      <c r="J2072" s="12"/>
      <c r="K2072" s="12"/>
      <c r="L2072" s="12"/>
      <c r="M2072" s="12"/>
      <c r="N2072" s="12"/>
      <c r="O2072" s="12"/>
      <c r="P2072" s="12">
        <v>100.355968</v>
      </c>
      <c r="Q2072" s="12">
        <v>98.824329410000004</v>
      </c>
      <c r="R2072" s="12">
        <v>12.856285290000001</v>
      </c>
      <c r="S2072" s="12">
        <v>22.425301699999999</v>
      </c>
      <c r="T2072" s="12">
        <v>2.529681257</v>
      </c>
      <c r="U2072" s="12">
        <v>1.9305462229999999</v>
      </c>
      <c r="V2072" s="12">
        <v>0.59913503499999998</v>
      </c>
      <c r="W2072" s="12">
        <v>61.013061159999999</v>
      </c>
      <c r="X2072" s="12">
        <v>4.0613198219999997</v>
      </c>
      <c r="Y2072" s="12">
        <v>290.6728435</v>
      </c>
      <c r="Z2072" s="12">
        <v>239.34148819999999</v>
      </c>
      <c r="AA2072" s="12">
        <v>94.235260269999998</v>
      </c>
      <c r="AB2072" s="12">
        <v>102.1783655</v>
      </c>
      <c r="AC2072" s="12">
        <v>0.177138031</v>
      </c>
      <c r="AD2072" s="12">
        <v>0.13518428699999999</v>
      </c>
      <c r="AE2072" s="12">
        <v>4.1953744000000001E-2</v>
      </c>
      <c r="AF2072" s="12">
        <v>42.750724390000002</v>
      </c>
      <c r="AG2072" s="12">
        <v>51.508493289999997</v>
      </c>
      <c r="AH2072" s="12"/>
      <c r="AI2072" s="12"/>
      <c r="AJ2072" s="12"/>
      <c r="AK2072" s="12"/>
      <c r="AL2072" s="12"/>
      <c r="AM2072" s="12"/>
      <c r="AN2072" s="12"/>
      <c r="AO2072" s="12"/>
      <c r="AP2072" s="12"/>
      <c r="AQ2072" s="12">
        <v>60.183465920000003</v>
      </c>
      <c r="AR2072" s="12">
        <v>46.370871729999998</v>
      </c>
      <c r="AS2072" s="12">
        <v>34.660400009999996</v>
      </c>
      <c r="AT2072" s="12">
        <v>0</v>
      </c>
      <c r="AU2072" s="12">
        <v>0.258667164</v>
      </c>
      <c r="AV2072" s="12">
        <v>0.197403889</v>
      </c>
      <c r="AW2072" s="12">
        <v>6.1263275999999998E-2</v>
      </c>
      <c r="AX2072" s="12">
        <v>11.45180455</v>
      </c>
      <c r="AY2072" s="12">
        <v>14.071261359999999</v>
      </c>
      <c r="AZ2072" s="12"/>
      <c r="BA2072" s="12"/>
      <c r="BB2072" s="12"/>
      <c r="BC2072" s="12"/>
      <c r="BD2072" s="12"/>
      <c r="BE2072" s="12"/>
      <c r="BF2072" s="12"/>
      <c r="BG2072" s="12"/>
      <c r="BH2072" s="12"/>
      <c r="BI2072" s="12">
        <v>451.21227735790745</v>
      </c>
      <c r="BJ2072" s="12">
        <v>384.53668934361667</v>
      </c>
      <c r="BK2072" s="12">
        <v>141.75194557618192</v>
      </c>
      <c r="BL2072" s="12">
        <v>124.6036672083205</v>
      </c>
      <c r="BM2072" s="12">
        <v>2.965486453296045</v>
      </c>
      <c r="BN2072" s="12">
        <v>2.263134398568039</v>
      </c>
      <c r="BO2072" s="12">
        <v>0.70235205472801332</v>
      </c>
      <c r="BP2072" s="12">
        <v>115.21559010581849</v>
      </c>
      <c r="BQ2072" s="12">
        <v>69.641074467587075</v>
      </c>
    </row>
    <row r="2073" spans="1:69" x14ac:dyDescent="0.35">
      <c r="A2073" s="5" t="s">
        <v>568</v>
      </c>
      <c r="B2073" s="5">
        <v>3</v>
      </c>
      <c r="C2073" s="5" t="s">
        <v>540</v>
      </c>
      <c r="D2073" s="5" t="s">
        <v>569</v>
      </c>
      <c r="E2073" s="24">
        <v>5</v>
      </c>
      <c r="F2073" s="23">
        <v>2050</v>
      </c>
      <c r="G2073" s="12"/>
      <c r="H2073" s="12"/>
      <c r="I2073" s="12"/>
      <c r="J2073" s="12"/>
      <c r="K2073" s="12"/>
      <c r="L2073" s="12"/>
      <c r="M2073" s="12"/>
      <c r="N2073" s="12"/>
      <c r="O2073" s="12"/>
      <c r="P2073" s="12">
        <v>66.542226760000005</v>
      </c>
      <c r="Q2073" s="12">
        <v>72.849419889999993</v>
      </c>
      <c r="R2073" s="12">
        <v>18.217461749999998</v>
      </c>
      <c r="S2073" s="12">
        <v>25.53863836</v>
      </c>
      <c r="T2073" s="12">
        <v>17.914311390000002</v>
      </c>
      <c r="U2073" s="12">
        <v>13.67144817</v>
      </c>
      <c r="V2073" s="12">
        <v>4.2428632249999998</v>
      </c>
      <c r="W2073" s="12">
        <v>11.179008380000001</v>
      </c>
      <c r="X2073" s="12">
        <v>11.607118270000001</v>
      </c>
      <c r="Y2073" s="12">
        <v>246.16329110000001</v>
      </c>
      <c r="Z2073" s="12">
        <v>195.6123733</v>
      </c>
      <c r="AA2073" s="12">
        <v>84.331577129999999</v>
      </c>
      <c r="AB2073" s="12">
        <v>102.1783655</v>
      </c>
      <c r="AC2073" s="12">
        <v>1.2546337000000001</v>
      </c>
      <c r="AD2073" s="12">
        <v>0.95748361299999996</v>
      </c>
      <c r="AE2073" s="12">
        <v>0.29715008700000001</v>
      </c>
      <c r="AF2073" s="12">
        <v>7.8477969630000004</v>
      </c>
      <c r="AG2073" s="12">
        <v>51.805551489999999</v>
      </c>
      <c r="AH2073" s="12"/>
      <c r="AI2073" s="12"/>
      <c r="AJ2073" s="12"/>
      <c r="AK2073" s="12"/>
      <c r="AL2073" s="12"/>
      <c r="AM2073" s="12"/>
      <c r="AN2073" s="12"/>
      <c r="AO2073" s="12"/>
      <c r="AP2073" s="12"/>
      <c r="AQ2073" s="12">
        <v>50.568537829999997</v>
      </c>
      <c r="AR2073" s="12">
        <v>23.331354309999998</v>
      </c>
      <c r="AS2073" s="12">
        <v>21.00546911</v>
      </c>
      <c r="AT2073" s="12">
        <v>0</v>
      </c>
      <c r="AU2073" s="12">
        <v>0.84470537099999998</v>
      </c>
      <c r="AV2073" s="12">
        <v>0.64464357299999997</v>
      </c>
      <c r="AW2073" s="12">
        <v>0.20006179800000001</v>
      </c>
      <c r="AX2073" s="12">
        <v>1.4811798270000001</v>
      </c>
      <c r="AY2073" s="12">
        <v>28.081888889999998</v>
      </c>
      <c r="AZ2073" s="12"/>
      <c r="BA2073" s="12"/>
      <c r="BB2073" s="12"/>
      <c r="BC2073" s="12"/>
      <c r="BD2073" s="12"/>
      <c r="BE2073" s="12"/>
      <c r="BF2073" s="12"/>
      <c r="BG2073" s="12"/>
      <c r="BH2073" s="12"/>
      <c r="BI2073" s="12">
        <v>363.27405568365975</v>
      </c>
      <c r="BJ2073" s="12">
        <v>291.79314749781901</v>
      </c>
      <c r="BK2073" s="12">
        <v>123.55450799546959</v>
      </c>
      <c r="BL2073" s="12">
        <v>127.71700387068449</v>
      </c>
      <c r="BM2073" s="12">
        <v>20.013650464690496</v>
      </c>
      <c r="BN2073" s="12">
        <v>15.273575354632165</v>
      </c>
      <c r="BO2073" s="12">
        <v>4.7400751100582834</v>
      </c>
      <c r="BP2073" s="12">
        <v>20.507985166974411</v>
      </c>
      <c r="BQ2073" s="12">
        <v>91.4945586505318</v>
      </c>
    </row>
    <row r="2074" spans="1:69" x14ac:dyDescent="0.35">
      <c r="A2074" s="5" t="s">
        <v>568</v>
      </c>
      <c r="B2074" s="5">
        <v>3</v>
      </c>
      <c r="C2074" s="5" t="s">
        <v>540</v>
      </c>
      <c r="D2074" s="5" t="s">
        <v>569</v>
      </c>
      <c r="E2074" s="24">
        <v>6</v>
      </c>
      <c r="F2074" s="23">
        <v>2050</v>
      </c>
      <c r="G2074" s="12"/>
      <c r="H2074" s="12"/>
      <c r="I2074" s="12"/>
      <c r="J2074" s="12"/>
      <c r="K2074" s="12"/>
      <c r="L2074" s="12"/>
      <c r="M2074" s="12"/>
      <c r="N2074" s="12"/>
      <c r="O2074" s="12"/>
      <c r="P2074" s="12">
        <v>66.67303235</v>
      </c>
      <c r="Q2074" s="12">
        <v>72.980225469999993</v>
      </c>
      <c r="R2074" s="12">
        <v>18.34826734</v>
      </c>
      <c r="S2074" s="12">
        <v>25.53863836</v>
      </c>
      <c r="T2074" s="12">
        <v>17.914311390000002</v>
      </c>
      <c r="U2074" s="12">
        <v>13.67144817</v>
      </c>
      <c r="V2074" s="12">
        <v>4.2428632249999998</v>
      </c>
      <c r="W2074" s="12">
        <v>11.179008380000001</v>
      </c>
      <c r="X2074" s="12">
        <v>11.607118270000001</v>
      </c>
      <c r="Y2074" s="12">
        <v>250.84452709999999</v>
      </c>
      <c r="Z2074" s="12">
        <v>200.29360930000001</v>
      </c>
      <c r="AA2074" s="12">
        <v>89.012813120000004</v>
      </c>
      <c r="AB2074" s="12">
        <v>102.1783655</v>
      </c>
      <c r="AC2074" s="12">
        <v>1.2546337000000001</v>
      </c>
      <c r="AD2074" s="12">
        <v>0.95748361299999996</v>
      </c>
      <c r="AE2074" s="12">
        <v>0.29715008700000001</v>
      </c>
      <c r="AF2074" s="12">
        <v>7.8477969630000004</v>
      </c>
      <c r="AG2074" s="12">
        <v>51.805551489999999</v>
      </c>
      <c r="AH2074" s="12"/>
      <c r="AI2074" s="12"/>
      <c r="AJ2074" s="12"/>
      <c r="AK2074" s="12"/>
      <c r="AL2074" s="12"/>
      <c r="AM2074" s="12"/>
      <c r="AN2074" s="12"/>
      <c r="AO2074" s="12"/>
      <c r="AP2074" s="12"/>
      <c r="AQ2074" s="12">
        <v>52.357559649999999</v>
      </c>
      <c r="AR2074" s="12">
        <v>25.12037613</v>
      </c>
      <c r="AS2074" s="12">
        <v>22.794490929999998</v>
      </c>
      <c r="AT2074" s="12">
        <v>0</v>
      </c>
      <c r="AU2074" s="12">
        <v>0.84470537099999998</v>
      </c>
      <c r="AV2074" s="12">
        <v>0.64464357299999997</v>
      </c>
      <c r="AW2074" s="12">
        <v>0.20006179800000001</v>
      </c>
      <c r="AX2074" s="12">
        <v>1.4811798270000001</v>
      </c>
      <c r="AY2074" s="12">
        <v>28.081888889999998</v>
      </c>
      <c r="AZ2074" s="12"/>
      <c r="BA2074" s="12"/>
      <c r="BB2074" s="12"/>
      <c r="BC2074" s="12"/>
      <c r="BD2074" s="12"/>
      <c r="BE2074" s="12"/>
      <c r="BF2074" s="12"/>
      <c r="BG2074" s="12"/>
      <c r="BH2074" s="12"/>
      <c r="BI2074" s="12">
        <v>369.87511908156114</v>
      </c>
      <c r="BJ2074" s="12">
        <v>298.39421089571931</v>
      </c>
      <c r="BK2074" s="12">
        <v>130.15557139337031</v>
      </c>
      <c r="BL2074" s="12">
        <v>127.71700387068449</v>
      </c>
      <c r="BM2074" s="12">
        <v>20.013650464690496</v>
      </c>
      <c r="BN2074" s="12">
        <v>15.273575354632165</v>
      </c>
      <c r="BO2074" s="12">
        <v>4.7400751100582834</v>
      </c>
      <c r="BP2074" s="12">
        <v>20.507985166974411</v>
      </c>
      <c r="BQ2074" s="12">
        <v>91.4945586505318</v>
      </c>
    </row>
    <row r="2075" spans="1:69" x14ac:dyDescent="0.35">
      <c r="A2075" s="5" t="s">
        <v>568</v>
      </c>
      <c r="B2075" s="5">
        <v>3</v>
      </c>
      <c r="C2075" s="5" t="s">
        <v>540</v>
      </c>
      <c r="D2075" s="5" t="s">
        <v>569</v>
      </c>
      <c r="E2075" s="24">
        <v>7</v>
      </c>
      <c r="F2075" s="23">
        <v>2050</v>
      </c>
      <c r="G2075" s="12"/>
      <c r="H2075" s="12"/>
      <c r="I2075" s="12"/>
      <c r="J2075" s="12"/>
      <c r="K2075" s="12"/>
      <c r="L2075" s="12"/>
      <c r="M2075" s="12"/>
      <c r="N2075" s="12"/>
      <c r="O2075" s="12"/>
      <c r="P2075" s="12">
        <v>66.542226760000005</v>
      </c>
      <c r="Q2075" s="12">
        <v>72.849419889999993</v>
      </c>
      <c r="R2075" s="12">
        <v>18.217461749999998</v>
      </c>
      <c r="S2075" s="12">
        <v>25.53863836</v>
      </c>
      <c r="T2075" s="12">
        <v>17.914311390000002</v>
      </c>
      <c r="U2075" s="12">
        <v>13.67144817</v>
      </c>
      <c r="V2075" s="12">
        <v>4.2428632249999998</v>
      </c>
      <c r="W2075" s="12">
        <v>11.179008380000001</v>
      </c>
      <c r="X2075" s="12">
        <v>11.607118270000001</v>
      </c>
      <c r="Y2075" s="12">
        <v>261.79940620000002</v>
      </c>
      <c r="Z2075" s="12">
        <v>211.24848840000001</v>
      </c>
      <c r="AA2075" s="12">
        <v>99.967692229999997</v>
      </c>
      <c r="AB2075" s="12">
        <v>102.1783655</v>
      </c>
      <c r="AC2075" s="12">
        <v>1.2546337000000001</v>
      </c>
      <c r="AD2075" s="12">
        <v>0.95748361299999996</v>
      </c>
      <c r="AE2075" s="12">
        <v>0.29715008700000001</v>
      </c>
      <c r="AF2075" s="12">
        <v>7.8477969630000004</v>
      </c>
      <c r="AG2075" s="12">
        <v>51.805551489999999</v>
      </c>
      <c r="AH2075" s="12"/>
      <c r="AI2075" s="12"/>
      <c r="AJ2075" s="12"/>
      <c r="AK2075" s="12"/>
      <c r="AL2075" s="12"/>
      <c r="AM2075" s="12"/>
      <c r="AN2075" s="12"/>
      <c r="AO2075" s="12"/>
      <c r="AP2075" s="12"/>
      <c r="AQ2075" s="12">
        <v>58.931731130000003</v>
      </c>
      <c r="AR2075" s="12">
        <v>31.694547610000001</v>
      </c>
      <c r="AS2075" s="12">
        <v>29.368662409999999</v>
      </c>
      <c r="AT2075" s="12">
        <v>0</v>
      </c>
      <c r="AU2075" s="12">
        <v>0.84470537099999998</v>
      </c>
      <c r="AV2075" s="12">
        <v>0.64464357299999997</v>
      </c>
      <c r="AW2075" s="12">
        <v>0.20006179800000001</v>
      </c>
      <c r="AX2075" s="12">
        <v>1.4811798270000001</v>
      </c>
      <c r="AY2075" s="12">
        <v>28.081888889999998</v>
      </c>
      <c r="AZ2075" s="12"/>
      <c r="BA2075" s="12"/>
      <c r="BB2075" s="12"/>
      <c r="BC2075" s="12"/>
      <c r="BD2075" s="12"/>
      <c r="BE2075" s="12"/>
      <c r="BF2075" s="12"/>
      <c r="BG2075" s="12"/>
      <c r="BH2075" s="12"/>
      <c r="BI2075" s="12">
        <v>387.27336408107783</v>
      </c>
      <c r="BJ2075" s="12">
        <v>315.79245589523703</v>
      </c>
      <c r="BK2075" s="12">
        <v>147.5538163928876</v>
      </c>
      <c r="BL2075" s="12">
        <v>127.71700387068449</v>
      </c>
      <c r="BM2075" s="12">
        <v>20.013650464690496</v>
      </c>
      <c r="BN2075" s="12">
        <v>15.273575354632165</v>
      </c>
      <c r="BO2075" s="12">
        <v>4.7400751100582834</v>
      </c>
      <c r="BP2075" s="12">
        <v>20.507985166974411</v>
      </c>
      <c r="BQ2075" s="12">
        <v>91.4945586505318</v>
      </c>
    </row>
    <row r="2076" spans="1:69" x14ac:dyDescent="0.35">
      <c r="A2076" s="5" t="s">
        <v>568</v>
      </c>
      <c r="B2076" s="5">
        <v>3</v>
      </c>
      <c r="C2076" s="5" t="s">
        <v>540</v>
      </c>
      <c r="D2076" s="5" t="s">
        <v>569</v>
      </c>
      <c r="E2076" s="24">
        <v>8</v>
      </c>
      <c r="F2076" s="23">
        <v>2050</v>
      </c>
      <c r="G2076" s="12"/>
      <c r="H2076" s="12"/>
      <c r="I2076" s="12"/>
      <c r="J2076" s="12"/>
      <c r="K2076" s="12"/>
      <c r="L2076" s="12"/>
      <c r="M2076" s="12"/>
      <c r="N2076" s="12"/>
      <c r="O2076" s="12"/>
      <c r="P2076" s="12">
        <v>66.67303235</v>
      </c>
      <c r="Q2076" s="12">
        <v>72.980225469999993</v>
      </c>
      <c r="R2076" s="12">
        <v>18.34826734</v>
      </c>
      <c r="S2076" s="12">
        <v>25.53863836</v>
      </c>
      <c r="T2076" s="12">
        <v>17.914311390000002</v>
      </c>
      <c r="U2076" s="12">
        <v>13.67144817</v>
      </c>
      <c r="V2076" s="12">
        <v>4.2428632249999998</v>
      </c>
      <c r="W2076" s="12">
        <v>11.179008380000001</v>
      </c>
      <c r="X2076" s="12">
        <v>11.607118270000001</v>
      </c>
      <c r="Y2076" s="12">
        <v>266.48064219999998</v>
      </c>
      <c r="Z2076" s="12">
        <v>215.9297244</v>
      </c>
      <c r="AA2076" s="12">
        <v>104.6489282</v>
      </c>
      <c r="AB2076" s="12">
        <v>102.1783655</v>
      </c>
      <c r="AC2076" s="12">
        <v>1.2546337000000001</v>
      </c>
      <c r="AD2076" s="12">
        <v>0.95748361299999996</v>
      </c>
      <c r="AE2076" s="12">
        <v>0.29715008700000001</v>
      </c>
      <c r="AF2076" s="12">
        <v>7.8477969630000004</v>
      </c>
      <c r="AG2076" s="12">
        <v>51.805551489999999</v>
      </c>
      <c r="AH2076" s="12"/>
      <c r="AI2076" s="12"/>
      <c r="AJ2076" s="12"/>
      <c r="AK2076" s="12"/>
      <c r="AL2076" s="12"/>
      <c r="AM2076" s="12"/>
      <c r="AN2076" s="12"/>
      <c r="AO2076" s="12"/>
      <c r="AP2076" s="12"/>
      <c r="AQ2076" s="12">
        <v>60.720752949999998</v>
      </c>
      <c r="AR2076" s="12">
        <v>33.483569430000003</v>
      </c>
      <c r="AS2076" s="12">
        <v>31.157684230000001</v>
      </c>
      <c r="AT2076" s="12">
        <v>0</v>
      </c>
      <c r="AU2076" s="12">
        <v>0.84470537099999998</v>
      </c>
      <c r="AV2076" s="12">
        <v>0.64464357299999997</v>
      </c>
      <c r="AW2076" s="12">
        <v>0.20006179800000001</v>
      </c>
      <c r="AX2076" s="12">
        <v>1.4811798270000001</v>
      </c>
      <c r="AY2076" s="12">
        <v>28.081888889999998</v>
      </c>
      <c r="AZ2076" s="12"/>
      <c r="BA2076" s="12"/>
      <c r="BB2076" s="12"/>
      <c r="BC2076" s="12"/>
      <c r="BD2076" s="12"/>
      <c r="BE2076" s="12"/>
      <c r="BF2076" s="12"/>
      <c r="BG2076" s="12"/>
      <c r="BH2076" s="12"/>
      <c r="BI2076" s="12">
        <v>393.8744274789791</v>
      </c>
      <c r="BJ2076" s="12">
        <v>322.39351929313727</v>
      </c>
      <c r="BK2076" s="12">
        <v>154.1548797907881</v>
      </c>
      <c r="BL2076" s="12">
        <v>127.71700387068449</v>
      </c>
      <c r="BM2076" s="12">
        <v>20.013650464690496</v>
      </c>
      <c r="BN2076" s="12">
        <v>15.273575354632165</v>
      </c>
      <c r="BO2076" s="12">
        <v>4.7400751100582834</v>
      </c>
      <c r="BP2076" s="12">
        <v>20.507985166974411</v>
      </c>
      <c r="BQ2076" s="12">
        <v>91.4945586505318</v>
      </c>
    </row>
    <row r="2077" spans="1:69" x14ac:dyDescent="0.35">
      <c r="A2077" s="5" t="s">
        <v>570</v>
      </c>
      <c r="B2077" s="5">
        <v>3</v>
      </c>
      <c r="C2077" s="5" t="s">
        <v>540</v>
      </c>
      <c r="D2077" s="5" t="s">
        <v>571</v>
      </c>
      <c r="E2077" s="24">
        <v>0</v>
      </c>
      <c r="F2077" s="23">
        <v>2018</v>
      </c>
      <c r="G2077" s="12"/>
      <c r="H2077" s="12"/>
      <c r="I2077" s="12"/>
      <c r="J2077" s="12"/>
      <c r="K2077" s="12"/>
      <c r="L2077" s="12"/>
      <c r="M2077" s="12"/>
      <c r="N2077" s="12"/>
      <c r="O2077" s="12"/>
      <c r="P2077" s="12"/>
      <c r="Q2077" s="12"/>
      <c r="R2077" s="12"/>
      <c r="S2077" s="12"/>
      <c r="T2077" s="12"/>
      <c r="U2077" s="12"/>
      <c r="V2077" s="12"/>
      <c r="W2077" s="12"/>
      <c r="X2077" s="12"/>
      <c r="Y2077" s="12">
        <v>38.831646470000003</v>
      </c>
      <c r="Z2077" s="12">
        <v>30.131020700000001</v>
      </c>
      <c r="AA2077" s="12">
        <v>11.478971039999999</v>
      </c>
      <c r="AB2077" s="12">
        <v>17.275971819999999</v>
      </c>
      <c r="AC2077" s="12">
        <v>0</v>
      </c>
      <c r="AD2077" s="12">
        <v>0</v>
      </c>
      <c r="AE2077" s="12">
        <v>0</v>
      </c>
      <c r="AF2077" s="12">
        <v>1.3760778389999999</v>
      </c>
      <c r="AG2077" s="12">
        <v>8.7006257710000003</v>
      </c>
      <c r="AH2077" s="12"/>
      <c r="AI2077" s="12"/>
      <c r="AJ2077" s="12"/>
      <c r="AK2077" s="12"/>
      <c r="AL2077" s="12"/>
      <c r="AM2077" s="12"/>
      <c r="AN2077" s="12"/>
      <c r="AO2077" s="12"/>
      <c r="AP2077" s="12"/>
      <c r="AQ2077" s="12"/>
      <c r="AR2077" s="12"/>
      <c r="AS2077" s="12"/>
      <c r="AT2077" s="12"/>
      <c r="AU2077" s="12"/>
      <c r="AV2077" s="12"/>
      <c r="AW2077" s="12"/>
      <c r="AX2077" s="12"/>
      <c r="AY2077" s="12"/>
      <c r="AZ2077" s="12"/>
      <c r="BA2077" s="12"/>
      <c r="BB2077" s="12"/>
      <c r="BC2077" s="12"/>
      <c r="BD2077" s="12"/>
      <c r="BE2077" s="12"/>
      <c r="BF2077" s="12"/>
      <c r="BG2077" s="12"/>
      <c r="BH2077" s="12"/>
      <c r="BI2077" s="12">
        <v>38.831646470899599</v>
      </c>
      <c r="BJ2077" s="12">
        <v>30.131020699699601</v>
      </c>
      <c r="BK2077" s="12">
        <v>11.4789710378402</v>
      </c>
      <c r="BL2077" s="12">
        <v>17.2759718229063</v>
      </c>
      <c r="BM2077" s="12">
        <v>0</v>
      </c>
      <c r="BN2077" s="12">
        <v>0</v>
      </c>
      <c r="BO2077" s="12">
        <v>0</v>
      </c>
      <c r="BP2077" s="12">
        <v>1.37607783895296</v>
      </c>
      <c r="BQ2077" s="12">
        <v>8.7006257711999897</v>
      </c>
    </row>
    <row r="2078" spans="1:69" x14ac:dyDescent="0.35">
      <c r="A2078" s="5" t="s">
        <v>570</v>
      </c>
      <c r="B2078" s="5">
        <v>3</v>
      </c>
      <c r="C2078" s="5" t="s">
        <v>540</v>
      </c>
      <c r="D2078" s="5" t="s">
        <v>571</v>
      </c>
      <c r="E2078" s="24">
        <v>1</v>
      </c>
      <c r="F2078" s="23">
        <v>2030</v>
      </c>
      <c r="G2078" s="12"/>
      <c r="H2078" s="12"/>
      <c r="I2078" s="12"/>
      <c r="J2078" s="12"/>
      <c r="K2078" s="12"/>
      <c r="L2078" s="12"/>
      <c r="M2078" s="12"/>
      <c r="N2078" s="12"/>
      <c r="O2078" s="12"/>
      <c r="P2078" s="12"/>
      <c r="Q2078" s="12"/>
      <c r="R2078" s="12"/>
      <c r="S2078" s="12"/>
      <c r="T2078" s="12"/>
      <c r="U2078" s="12"/>
      <c r="V2078" s="12"/>
      <c r="W2078" s="12"/>
      <c r="X2078" s="12"/>
      <c r="Y2078" s="12">
        <v>43.477988289999999</v>
      </c>
      <c r="Z2078" s="12">
        <v>34.799844829999998</v>
      </c>
      <c r="AA2078" s="12">
        <v>10.26498733</v>
      </c>
      <c r="AB2078" s="12">
        <v>17.275971819999999</v>
      </c>
      <c r="AC2078" s="12">
        <v>3.0738053000000001E-2</v>
      </c>
      <c r="AD2078" s="12">
        <v>2.2856501000000001E-2</v>
      </c>
      <c r="AE2078" s="12">
        <v>7.881552E-3</v>
      </c>
      <c r="AF2078" s="12">
        <v>7.2281476250000001</v>
      </c>
      <c r="AG2078" s="12">
        <v>8.7088815159999999</v>
      </c>
      <c r="AH2078" s="12"/>
      <c r="AI2078" s="12"/>
      <c r="AJ2078" s="12"/>
      <c r="AK2078" s="12"/>
      <c r="AL2078" s="12"/>
      <c r="AM2078" s="12"/>
      <c r="AN2078" s="12"/>
      <c r="AO2078" s="12"/>
      <c r="AP2078" s="12"/>
      <c r="AQ2078" s="12"/>
      <c r="AR2078" s="12"/>
      <c r="AS2078" s="12"/>
      <c r="AT2078" s="12"/>
      <c r="AU2078" s="12"/>
      <c r="AV2078" s="12"/>
      <c r="AW2078" s="12"/>
      <c r="AX2078" s="12"/>
      <c r="AY2078" s="12"/>
      <c r="AZ2078" s="12"/>
      <c r="BA2078" s="12"/>
      <c r="BB2078" s="12"/>
      <c r="BC2078" s="12"/>
      <c r="BD2078" s="12"/>
      <c r="BE2078" s="12"/>
      <c r="BF2078" s="12"/>
      <c r="BG2078" s="12"/>
      <c r="BH2078" s="12"/>
      <c r="BI2078" s="12">
        <v>43.477988289693002</v>
      </c>
      <c r="BJ2078" s="12">
        <v>34.799844827138301</v>
      </c>
      <c r="BK2078" s="12">
        <v>10.264987325562799</v>
      </c>
      <c r="BL2078" s="12">
        <v>17.2759718229063</v>
      </c>
      <c r="BM2078" s="12">
        <v>3.07380533629815E-2</v>
      </c>
      <c r="BN2078" s="12">
        <v>2.2856501218627201E-2</v>
      </c>
      <c r="BO2078" s="12">
        <v>7.8815521443542404E-3</v>
      </c>
      <c r="BP2078" s="12">
        <v>7.2281476253061401</v>
      </c>
      <c r="BQ2078" s="12">
        <v>8.7088815159176107</v>
      </c>
    </row>
    <row r="2079" spans="1:69" x14ac:dyDescent="0.35">
      <c r="A2079" s="5" t="s">
        <v>570</v>
      </c>
      <c r="B2079" s="5">
        <v>3</v>
      </c>
      <c r="C2079" s="5" t="s">
        <v>540</v>
      </c>
      <c r="D2079" s="5" t="s">
        <v>571</v>
      </c>
      <c r="E2079" s="24">
        <v>2</v>
      </c>
      <c r="F2079" s="23">
        <v>2030</v>
      </c>
      <c r="G2079" s="12"/>
      <c r="H2079" s="12"/>
      <c r="I2079" s="12"/>
      <c r="J2079" s="12"/>
      <c r="K2079" s="12"/>
      <c r="L2079" s="12"/>
      <c r="M2079" s="12"/>
      <c r="N2079" s="12"/>
      <c r="O2079" s="12"/>
      <c r="P2079" s="12"/>
      <c r="Q2079" s="12"/>
      <c r="R2079" s="12"/>
      <c r="S2079" s="12"/>
      <c r="T2079" s="12"/>
      <c r="U2079" s="12"/>
      <c r="V2079" s="12"/>
      <c r="W2079" s="12"/>
      <c r="X2079" s="12"/>
      <c r="Y2079" s="12">
        <v>48.295049140000003</v>
      </c>
      <c r="Z2079" s="12">
        <v>39.616905680000002</v>
      </c>
      <c r="AA2079" s="12">
        <v>15.082048179999999</v>
      </c>
      <c r="AB2079" s="12">
        <v>17.275971819999999</v>
      </c>
      <c r="AC2079" s="12">
        <v>3.0738053000000001E-2</v>
      </c>
      <c r="AD2079" s="12">
        <v>2.2856501000000001E-2</v>
      </c>
      <c r="AE2079" s="12">
        <v>7.881552E-3</v>
      </c>
      <c r="AF2079" s="12">
        <v>7.2281476250000001</v>
      </c>
      <c r="AG2079" s="12">
        <v>8.7088815159999999</v>
      </c>
      <c r="AH2079" s="12"/>
      <c r="AI2079" s="12"/>
      <c r="AJ2079" s="12"/>
      <c r="AK2079" s="12"/>
      <c r="AL2079" s="12"/>
      <c r="AM2079" s="12"/>
      <c r="AN2079" s="12"/>
      <c r="AO2079" s="12"/>
      <c r="AP2079" s="12"/>
      <c r="AQ2079" s="12"/>
      <c r="AR2079" s="12"/>
      <c r="AS2079" s="12"/>
      <c r="AT2079" s="12"/>
      <c r="AU2079" s="12"/>
      <c r="AV2079" s="12"/>
      <c r="AW2079" s="12"/>
      <c r="AX2079" s="12"/>
      <c r="AY2079" s="12"/>
      <c r="AZ2079" s="12"/>
      <c r="BA2079" s="12"/>
      <c r="BB2079" s="12"/>
      <c r="BC2079" s="12"/>
      <c r="BD2079" s="12"/>
      <c r="BE2079" s="12"/>
      <c r="BF2079" s="12"/>
      <c r="BG2079" s="12"/>
      <c r="BH2079" s="12"/>
      <c r="BI2079" s="12">
        <v>48.295049140134502</v>
      </c>
      <c r="BJ2079" s="12">
        <v>39.616905677579901</v>
      </c>
      <c r="BK2079" s="12">
        <v>15.082048176004401</v>
      </c>
      <c r="BL2079" s="12">
        <v>17.2759718229063</v>
      </c>
      <c r="BM2079" s="12">
        <v>3.07380533629815E-2</v>
      </c>
      <c r="BN2079" s="12">
        <v>2.2856501218627201E-2</v>
      </c>
      <c r="BO2079" s="12">
        <v>7.8815521443542404E-3</v>
      </c>
      <c r="BP2079" s="12">
        <v>7.2281476253061401</v>
      </c>
      <c r="BQ2079" s="12">
        <v>8.7088815159176107</v>
      </c>
    </row>
    <row r="2080" spans="1:69" x14ac:dyDescent="0.35">
      <c r="A2080" s="5" t="s">
        <v>570</v>
      </c>
      <c r="B2080" s="5">
        <v>3</v>
      </c>
      <c r="C2080" s="5" t="s">
        <v>540</v>
      </c>
      <c r="D2080" s="5" t="s">
        <v>571</v>
      </c>
      <c r="E2080" s="24">
        <v>3</v>
      </c>
      <c r="F2080" s="23">
        <v>2030</v>
      </c>
      <c r="G2080" s="12"/>
      <c r="H2080" s="12"/>
      <c r="I2080" s="12"/>
      <c r="J2080" s="12"/>
      <c r="K2080" s="12"/>
      <c r="L2080" s="12"/>
      <c r="M2080" s="12"/>
      <c r="N2080" s="12"/>
      <c r="O2080" s="12"/>
      <c r="P2080" s="12"/>
      <c r="Q2080" s="12"/>
      <c r="R2080" s="12"/>
      <c r="S2080" s="12"/>
      <c r="T2080" s="12"/>
      <c r="U2080" s="12"/>
      <c r="V2080" s="12"/>
      <c r="W2080" s="12"/>
      <c r="X2080" s="12"/>
      <c r="Y2080" s="12">
        <v>44.328918620000003</v>
      </c>
      <c r="Z2080" s="12">
        <v>35.650775160000002</v>
      </c>
      <c r="AA2080" s="12">
        <v>11.11591765</v>
      </c>
      <c r="AB2080" s="12">
        <v>17.275971819999999</v>
      </c>
      <c r="AC2080" s="12">
        <v>3.0738053000000001E-2</v>
      </c>
      <c r="AD2080" s="12">
        <v>2.2856501000000001E-2</v>
      </c>
      <c r="AE2080" s="12">
        <v>7.881552E-3</v>
      </c>
      <c r="AF2080" s="12">
        <v>7.2281476250000001</v>
      </c>
      <c r="AG2080" s="12">
        <v>8.7088815159999999</v>
      </c>
      <c r="AH2080" s="12"/>
      <c r="AI2080" s="12"/>
      <c r="AJ2080" s="12"/>
      <c r="AK2080" s="12"/>
      <c r="AL2080" s="12"/>
      <c r="AM2080" s="12"/>
      <c r="AN2080" s="12"/>
      <c r="AO2080" s="12"/>
      <c r="AP2080" s="12"/>
      <c r="AQ2080" s="12"/>
      <c r="AR2080" s="12"/>
      <c r="AS2080" s="12"/>
      <c r="AT2080" s="12"/>
      <c r="AU2080" s="12"/>
      <c r="AV2080" s="12"/>
      <c r="AW2080" s="12"/>
      <c r="AX2080" s="12"/>
      <c r="AY2080" s="12"/>
      <c r="AZ2080" s="12"/>
      <c r="BA2080" s="12"/>
      <c r="BB2080" s="12"/>
      <c r="BC2080" s="12"/>
      <c r="BD2080" s="12"/>
      <c r="BE2080" s="12"/>
      <c r="BF2080" s="12"/>
      <c r="BG2080" s="12"/>
      <c r="BH2080" s="12"/>
      <c r="BI2080" s="12">
        <v>44.328918617565201</v>
      </c>
      <c r="BJ2080" s="12">
        <v>35.650775155010599</v>
      </c>
      <c r="BK2080" s="12">
        <v>11.115917653435099</v>
      </c>
      <c r="BL2080" s="12">
        <v>17.2759718229063</v>
      </c>
      <c r="BM2080" s="12">
        <v>3.07380533629815E-2</v>
      </c>
      <c r="BN2080" s="12">
        <v>2.2856501218627201E-2</v>
      </c>
      <c r="BO2080" s="12">
        <v>7.8815521443542404E-3</v>
      </c>
      <c r="BP2080" s="12">
        <v>7.2281476253061401</v>
      </c>
      <c r="BQ2080" s="12">
        <v>8.7088815159176107</v>
      </c>
    </row>
    <row r="2081" spans="1:69" x14ac:dyDescent="0.35">
      <c r="A2081" s="5" t="s">
        <v>570</v>
      </c>
      <c r="B2081" s="5">
        <v>3</v>
      </c>
      <c r="C2081" s="5" t="s">
        <v>540</v>
      </c>
      <c r="D2081" s="5" t="s">
        <v>571</v>
      </c>
      <c r="E2081" s="24">
        <v>4</v>
      </c>
      <c r="F2081" s="23">
        <v>2030</v>
      </c>
      <c r="G2081" s="12"/>
      <c r="H2081" s="12"/>
      <c r="I2081" s="12"/>
      <c r="J2081" s="12"/>
      <c r="K2081" s="12"/>
      <c r="L2081" s="12"/>
      <c r="M2081" s="12"/>
      <c r="N2081" s="12"/>
      <c r="O2081" s="12"/>
      <c r="P2081" s="12"/>
      <c r="Q2081" s="12"/>
      <c r="R2081" s="12"/>
      <c r="S2081" s="12"/>
      <c r="T2081" s="12"/>
      <c r="U2081" s="12"/>
      <c r="V2081" s="12"/>
      <c r="W2081" s="12"/>
      <c r="X2081" s="12"/>
      <c r="Y2081" s="12">
        <v>49.14597947</v>
      </c>
      <c r="Z2081" s="12">
        <v>40.467836009999999</v>
      </c>
      <c r="AA2081" s="12">
        <v>15.932978500000001</v>
      </c>
      <c r="AB2081" s="12">
        <v>17.275971819999999</v>
      </c>
      <c r="AC2081" s="12">
        <v>3.0738053000000001E-2</v>
      </c>
      <c r="AD2081" s="12">
        <v>2.2856501000000001E-2</v>
      </c>
      <c r="AE2081" s="12">
        <v>7.881552E-3</v>
      </c>
      <c r="AF2081" s="12">
        <v>7.2281476250000001</v>
      </c>
      <c r="AG2081" s="12">
        <v>8.7088815159999999</v>
      </c>
      <c r="AH2081" s="12"/>
      <c r="AI2081" s="12"/>
      <c r="AJ2081" s="12"/>
      <c r="AK2081" s="12"/>
      <c r="AL2081" s="12"/>
      <c r="AM2081" s="12"/>
      <c r="AN2081" s="12"/>
      <c r="AO2081" s="12"/>
      <c r="AP2081" s="12"/>
      <c r="AQ2081" s="12"/>
      <c r="AR2081" s="12"/>
      <c r="AS2081" s="12"/>
      <c r="AT2081" s="12"/>
      <c r="AU2081" s="12"/>
      <c r="AV2081" s="12"/>
      <c r="AW2081" s="12"/>
      <c r="AX2081" s="12"/>
      <c r="AY2081" s="12"/>
      <c r="AZ2081" s="12"/>
      <c r="BA2081" s="12"/>
      <c r="BB2081" s="12"/>
      <c r="BC2081" s="12"/>
      <c r="BD2081" s="12"/>
      <c r="BE2081" s="12"/>
      <c r="BF2081" s="12"/>
      <c r="BG2081" s="12"/>
      <c r="BH2081" s="12"/>
      <c r="BI2081" s="12">
        <v>49.1459794680068</v>
      </c>
      <c r="BJ2081" s="12">
        <v>40.467836005452099</v>
      </c>
      <c r="BK2081" s="12">
        <v>15.932978503876599</v>
      </c>
      <c r="BL2081" s="12">
        <v>17.2759718229063</v>
      </c>
      <c r="BM2081" s="12">
        <v>3.07380533629815E-2</v>
      </c>
      <c r="BN2081" s="12">
        <v>2.2856501218627201E-2</v>
      </c>
      <c r="BO2081" s="12">
        <v>7.8815521443542404E-3</v>
      </c>
      <c r="BP2081" s="12">
        <v>7.2281476253061401</v>
      </c>
      <c r="BQ2081" s="12">
        <v>8.7088815159176107</v>
      </c>
    </row>
    <row r="2082" spans="1:69" x14ac:dyDescent="0.35">
      <c r="A2082" s="5" t="s">
        <v>570</v>
      </c>
      <c r="B2082" s="5">
        <v>3</v>
      </c>
      <c r="C2082" s="5" t="s">
        <v>540</v>
      </c>
      <c r="D2082" s="5" t="s">
        <v>571</v>
      </c>
      <c r="E2082" s="24">
        <v>5</v>
      </c>
      <c r="F2082" s="23">
        <v>2050</v>
      </c>
      <c r="G2082" s="12"/>
      <c r="H2082" s="12"/>
      <c r="I2082" s="12"/>
      <c r="J2082" s="12"/>
      <c r="K2082" s="12"/>
      <c r="L2082" s="12"/>
      <c r="M2082" s="12"/>
      <c r="N2082" s="12"/>
      <c r="O2082" s="12"/>
      <c r="P2082" s="12"/>
      <c r="Q2082" s="12"/>
      <c r="R2082" s="12"/>
      <c r="S2082" s="12"/>
      <c r="T2082" s="12"/>
      <c r="U2082" s="12"/>
      <c r="V2082" s="12"/>
      <c r="W2082" s="12"/>
      <c r="X2082" s="12"/>
      <c r="Y2082" s="12">
        <v>41.62045517</v>
      </c>
      <c r="Z2082" s="12">
        <v>33.079059620000002</v>
      </c>
      <c r="AA2082" s="12">
        <v>14.25849732</v>
      </c>
      <c r="AB2082" s="12">
        <v>17.275971819999999</v>
      </c>
      <c r="AC2082" s="12">
        <v>0.217711563</v>
      </c>
      <c r="AD2082" s="12">
        <v>0.16188808499999999</v>
      </c>
      <c r="AE2082" s="12">
        <v>5.5823478000000003E-2</v>
      </c>
      <c r="AF2082" s="12">
        <v>1.3268789190000001</v>
      </c>
      <c r="AG2082" s="12">
        <v>8.7591071090000003</v>
      </c>
      <c r="AH2082" s="12"/>
      <c r="AI2082" s="12"/>
      <c r="AJ2082" s="12"/>
      <c r="AK2082" s="12"/>
      <c r="AL2082" s="12"/>
      <c r="AM2082" s="12"/>
      <c r="AN2082" s="12"/>
      <c r="AO2082" s="12"/>
      <c r="AP2082" s="12"/>
      <c r="AQ2082" s="12"/>
      <c r="AR2082" s="12"/>
      <c r="AS2082" s="12"/>
      <c r="AT2082" s="12"/>
      <c r="AU2082" s="12"/>
      <c r="AV2082" s="12"/>
      <c r="AW2082" s="12"/>
      <c r="AX2082" s="12"/>
      <c r="AY2082" s="12"/>
      <c r="AZ2082" s="12"/>
      <c r="BA2082" s="12"/>
      <c r="BB2082" s="12"/>
      <c r="BC2082" s="12"/>
      <c r="BD2082" s="12"/>
      <c r="BE2082" s="12"/>
      <c r="BF2082" s="12"/>
      <c r="BG2082" s="12"/>
      <c r="BH2082" s="12"/>
      <c r="BI2082" s="12">
        <v>41.620455167655599</v>
      </c>
      <c r="BJ2082" s="12">
        <v>33.079059620925896</v>
      </c>
      <c r="BK2082" s="12">
        <v>14.2584973160376</v>
      </c>
      <c r="BL2082" s="12">
        <v>17.2759718229063</v>
      </c>
      <c r="BM2082" s="12">
        <v>0.21771156267283701</v>
      </c>
      <c r="BN2082" s="12">
        <v>0.16188808506441699</v>
      </c>
      <c r="BO2082" s="12">
        <v>5.5823477608419797E-2</v>
      </c>
      <c r="BP2082" s="12">
        <v>1.32687891930908</v>
      </c>
      <c r="BQ2082" s="12">
        <v>8.7591071094024908</v>
      </c>
    </row>
    <row r="2083" spans="1:69" x14ac:dyDescent="0.35">
      <c r="A2083" s="5" t="s">
        <v>570</v>
      </c>
      <c r="B2083" s="5">
        <v>3</v>
      </c>
      <c r="C2083" s="5" t="s">
        <v>540</v>
      </c>
      <c r="D2083" s="5" t="s">
        <v>571</v>
      </c>
      <c r="E2083" s="24">
        <v>6</v>
      </c>
      <c r="F2083" s="23">
        <v>2050</v>
      </c>
      <c r="G2083" s="12"/>
      <c r="H2083" s="12"/>
      <c r="I2083" s="12"/>
      <c r="J2083" s="12"/>
      <c r="K2083" s="12"/>
      <c r="L2083" s="12"/>
      <c r="M2083" s="12"/>
      <c r="N2083" s="12"/>
      <c r="O2083" s="12"/>
      <c r="P2083" s="12"/>
      <c r="Q2083" s="12"/>
      <c r="R2083" s="12"/>
      <c r="S2083" s="12"/>
      <c r="T2083" s="12"/>
      <c r="U2083" s="12"/>
      <c r="V2083" s="12"/>
      <c r="W2083" s="12"/>
      <c r="X2083" s="12"/>
      <c r="Y2083" s="12">
        <v>42.411942689999997</v>
      </c>
      <c r="Z2083" s="12">
        <v>33.870547139999999</v>
      </c>
      <c r="AA2083" s="12">
        <v>15.04998483</v>
      </c>
      <c r="AB2083" s="12">
        <v>17.275971819999999</v>
      </c>
      <c r="AC2083" s="12">
        <v>0.217711563</v>
      </c>
      <c r="AD2083" s="12">
        <v>0.16188808499999999</v>
      </c>
      <c r="AE2083" s="12">
        <v>5.5823478000000003E-2</v>
      </c>
      <c r="AF2083" s="12">
        <v>1.3268789190000001</v>
      </c>
      <c r="AG2083" s="12">
        <v>8.7591071090000003</v>
      </c>
      <c r="AH2083" s="12"/>
      <c r="AI2083" s="12"/>
      <c r="AJ2083" s="12"/>
      <c r="AK2083" s="12"/>
      <c r="AL2083" s="12"/>
      <c r="AM2083" s="12"/>
      <c r="AN2083" s="12"/>
      <c r="AO2083" s="12"/>
      <c r="AP2083" s="12"/>
      <c r="AQ2083" s="12"/>
      <c r="AR2083" s="12"/>
      <c r="AS2083" s="12"/>
      <c r="AT2083" s="12"/>
      <c r="AU2083" s="12"/>
      <c r="AV2083" s="12"/>
      <c r="AW2083" s="12"/>
      <c r="AX2083" s="12"/>
      <c r="AY2083" s="12"/>
      <c r="AZ2083" s="12"/>
      <c r="BA2083" s="12"/>
      <c r="BB2083" s="12"/>
      <c r="BC2083" s="12"/>
      <c r="BD2083" s="12"/>
      <c r="BE2083" s="12"/>
      <c r="BF2083" s="12"/>
      <c r="BG2083" s="12"/>
      <c r="BH2083" s="12"/>
      <c r="BI2083" s="12">
        <v>42.411942686261298</v>
      </c>
      <c r="BJ2083" s="12">
        <v>33.870547139531602</v>
      </c>
      <c r="BK2083" s="12">
        <v>15.049984834643301</v>
      </c>
      <c r="BL2083" s="12">
        <v>17.2759718229063</v>
      </c>
      <c r="BM2083" s="12">
        <v>0.21771156267283701</v>
      </c>
      <c r="BN2083" s="12">
        <v>0.16188808506441699</v>
      </c>
      <c r="BO2083" s="12">
        <v>5.5823477608419797E-2</v>
      </c>
      <c r="BP2083" s="12">
        <v>1.32687891930908</v>
      </c>
      <c r="BQ2083" s="12">
        <v>8.7591071094024908</v>
      </c>
    </row>
    <row r="2084" spans="1:69" x14ac:dyDescent="0.35">
      <c r="A2084" s="5" t="s">
        <v>570</v>
      </c>
      <c r="B2084" s="5">
        <v>3</v>
      </c>
      <c r="C2084" s="5" t="s">
        <v>540</v>
      </c>
      <c r="D2084" s="5" t="s">
        <v>571</v>
      </c>
      <c r="E2084" s="24">
        <v>7</v>
      </c>
      <c r="F2084" s="23">
        <v>2050</v>
      </c>
      <c r="G2084" s="12"/>
      <c r="H2084" s="12"/>
      <c r="I2084" s="12"/>
      <c r="J2084" s="12"/>
      <c r="K2084" s="12"/>
      <c r="L2084" s="12"/>
      <c r="M2084" s="12"/>
      <c r="N2084" s="12"/>
      <c r="O2084" s="12"/>
      <c r="P2084" s="12"/>
      <c r="Q2084" s="12"/>
      <c r="R2084" s="12"/>
      <c r="S2084" s="12"/>
      <c r="T2084" s="12"/>
      <c r="U2084" s="12"/>
      <c r="V2084" s="12"/>
      <c r="W2084" s="12"/>
      <c r="X2084" s="12"/>
      <c r="Y2084" s="12">
        <v>44.264156530000001</v>
      </c>
      <c r="Z2084" s="12">
        <v>35.722760979999997</v>
      </c>
      <c r="AA2084" s="12">
        <v>16.902198680000001</v>
      </c>
      <c r="AB2084" s="12">
        <v>17.275971819999999</v>
      </c>
      <c r="AC2084" s="12">
        <v>0.217711563</v>
      </c>
      <c r="AD2084" s="12">
        <v>0.16188808499999999</v>
      </c>
      <c r="AE2084" s="12">
        <v>5.5823478000000003E-2</v>
      </c>
      <c r="AF2084" s="12">
        <v>1.3268789190000001</v>
      </c>
      <c r="AG2084" s="12">
        <v>8.7591071090000003</v>
      </c>
      <c r="AH2084" s="12"/>
      <c r="AI2084" s="12"/>
      <c r="AJ2084" s="12"/>
      <c r="AK2084" s="12"/>
      <c r="AL2084" s="12"/>
      <c r="AM2084" s="12"/>
      <c r="AN2084" s="12"/>
      <c r="AO2084" s="12"/>
      <c r="AP2084" s="12"/>
      <c r="AQ2084" s="12"/>
      <c r="AR2084" s="12"/>
      <c r="AS2084" s="12"/>
      <c r="AT2084" s="12"/>
      <c r="AU2084" s="12"/>
      <c r="AV2084" s="12"/>
      <c r="AW2084" s="12"/>
      <c r="AX2084" s="12"/>
      <c r="AY2084" s="12"/>
      <c r="AZ2084" s="12"/>
      <c r="BA2084" s="12"/>
      <c r="BB2084" s="12"/>
      <c r="BC2084" s="12"/>
      <c r="BD2084" s="12"/>
      <c r="BE2084" s="12"/>
      <c r="BF2084" s="12"/>
      <c r="BG2084" s="12"/>
      <c r="BH2084" s="12"/>
      <c r="BI2084" s="12">
        <v>44.264156527514501</v>
      </c>
      <c r="BJ2084" s="12">
        <v>35.722760980784798</v>
      </c>
      <c r="BK2084" s="12">
        <v>16.9021986758965</v>
      </c>
      <c r="BL2084" s="12">
        <v>17.2759718229063</v>
      </c>
      <c r="BM2084" s="12">
        <v>0.21771156267283701</v>
      </c>
      <c r="BN2084" s="12">
        <v>0.16188808506441699</v>
      </c>
      <c r="BO2084" s="12">
        <v>5.5823477608419797E-2</v>
      </c>
      <c r="BP2084" s="12">
        <v>1.32687891930908</v>
      </c>
      <c r="BQ2084" s="12">
        <v>8.7591071094024908</v>
      </c>
    </row>
    <row r="2085" spans="1:69" x14ac:dyDescent="0.35">
      <c r="A2085" s="5" t="s">
        <v>570</v>
      </c>
      <c r="B2085" s="5">
        <v>3</v>
      </c>
      <c r="C2085" s="5" t="s">
        <v>540</v>
      </c>
      <c r="D2085" s="5" t="s">
        <v>571</v>
      </c>
      <c r="E2085" s="24">
        <v>8</v>
      </c>
      <c r="F2085" s="23">
        <v>2050</v>
      </c>
      <c r="G2085" s="12"/>
      <c r="H2085" s="12"/>
      <c r="I2085" s="12"/>
      <c r="J2085" s="12"/>
      <c r="K2085" s="12"/>
      <c r="L2085" s="12"/>
      <c r="M2085" s="12"/>
      <c r="N2085" s="12"/>
      <c r="O2085" s="12"/>
      <c r="P2085" s="12"/>
      <c r="Q2085" s="12"/>
      <c r="R2085" s="12"/>
      <c r="S2085" s="12"/>
      <c r="T2085" s="12"/>
      <c r="U2085" s="12"/>
      <c r="V2085" s="12"/>
      <c r="W2085" s="12"/>
      <c r="X2085" s="12"/>
      <c r="Y2085" s="12">
        <v>45.055644049999998</v>
      </c>
      <c r="Z2085" s="12">
        <v>36.514248500000001</v>
      </c>
      <c r="AA2085" s="12">
        <v>17.693686190000001</v>
      </c>
      <c r="AB2085" s="12">
        <v>17.275971819999999</v>
      </c>
      <c r="AC2085" s="12">
        <v>0.217711563</v>
      </c>
      <c r="AD2085" s="12">
        <v>0.16188808499999999</v>
      </c>
      <c r="AE2085" s="12">
        <v>5.5823478000000003E-2</v>
      </c>
      <c r="AF2085" s="12">
        <v>1.3268789190000001</v>
      </c>
      <c r="AG2085" s="12">
        <v>8.7591071090000003</v>
      </c>
      <c r="AH2085" s="12"/>
      <c r="AI2085" s="12"/>
      <c r="AJ2085" s="12"/>
      <c r="AK2085" s="12"/>
      <c r="AL2085" s="12"/>
      <c r="AM2085" s="12"/>
      <c r="AN2085" s="12"/>
      <c r="AO2085" s="12"/>
      <c r="AP2085" s="12"/>
      <c r="AQ2085" s="12"/>
      <c r="AR2085" s="12"/>
      <c r="AS2085" s="12"/>
      <c r="AT2085" s="12"/>
      <c r="AU2085" s="12"/>
      <c r="AV2085" s="12"/>
      <c r="AW2085" s="12"/>
      <c r="AX2085" s="12"/>
      <c r="AY2085" s="12"/>
      <c r="AZ2085" s="12"/>
      <c r="BA2085" s="12"/>
      <c r="BB2085" s="12"/>
      <c r="BC2085" s="12"/>
      <c r="BD2085" s="12"/>
      <c r="BE2085" s="12"/>
      <c r="BF2085" s="12"/>
      <c r="BG2085" s="12"/>
      <c r="BH2085" s="12"/>
      <c r="BI2085" s="12">
        <v>45.0556440461202</v>
      </c>
      <c r="BJ2085" s="12">
        <v>36.514248499390497</v>
      </c>
      <c r="BK2085" s="12">
        <v>17.693686194502199</v>
      </c>
      <c r="BL2085" s="12">
        <v>17.2759718229063</v>
      </c>
      <c r="BM2085" s="12">
        <v>0.21771156267283701</v>
      </c>
      <c r="BN2085" s="12">
        <v>0.16188808506441699</v>
      </c>
      <c r="BO2085" s="12">
        <v>5.5823477608419797E-2</v>
      </c>
      <c r="BP2085" s="12">
        <v>1.32687891930908</v>
      </c>
      <c r="BQ2085" s="12">
        <v>8.7591071094024908</v>
      </c>
    </row>
    <row r="2086" spans="1:69" x14ac:dyDescent="0.35">
      <c r="A2086" s="5" t="s">
        <v>572</v>
      </c>
      <c r="B2086" s="5">
        <v>3</v>
      </c>
      <c r="C2086" s="5" t="s">
        <v>540</v>
      </c>
      <c r="D2086" s="5" t="s">
        <v>573</v>
      </c>
      <c r="E2086" s="24">
        <v>0</v>
      </c>
      <c r="F2086" s="23">
        <v>2018</v>
      </c>
      <c r="G2086" s="12"/>
      <c r="H2086" s="12"/>
      <c r="I2086" s="12"/>
      <c r="J2086" s="12"/>
      <c r="K2086" s="12"/>
      <c r="L2086" s="12"/>
      <c r="M2086" s="12"/>
      <c r="N2086" s="12"/>
      <c r="O2086" s="12"/>
      <c r="P2086" s="12"/>
      <c r="Q2086" s="12"/>
      <c r="R2086" s="12"/>
      <c r="S2086" s="12"/>
      <c r="T2086" s="12"/>
      <c r="U2086" s="12"/>
      <c r="V2086" s="12"/>
      <c r="W2086" s="12"/>
      <c r="X2086" s="12"/>
      <c r="Y2086" s="12">
        <v>80.535049659999999</v>
      </c>
      <c r="Z2086" s="12">
        <v>60.618341490000006</v>
      </c>
      <c r="AA2086" s="12">
        <v>23.665240140000002</v>
      </c>
      <c r="AB2086" s="12">
        <v>33.387123379999998</v>
      </c>
      <c r="AC2086" s="12">
        <v>0</v>
      </c>
      <c r="AD2086" s="12">
        <v>0</v>
      </c>
      <c r="AE2086" s="12">
        <v>0</v>
      </c>
      <c r="AF2086" s="12">
        <v>3.565977959</v>
      </c>
      <c r="AG2086" s="12">
        <v>19.916708173</v>
      </c>
      <c r="AH2086" s="12"/>
      <c r="AI2086" s="12"/>
      <c r="AJ2086" s="12"/>
      <c r="AK2086" s="12"/>
      <c r="AL2086" s="12"/>
      <c r="AM2086" s="12"/>
      <c r="AN2086" s="12"/>
      <c r="AO2086" s="12"/>
      <c r="AP2086" s="12"/>
      <c r="AQ2086" s="12"/>
      <c r="AR2086" s="12"/>
      <c r="AS2086" s="12"/>
      <c r="AT2086" s="12"/>
      <c r="AU2086" s="12"/>
      <c r="AV2086" s="12"/>
      <c r="AW2086" s="12"/>
      <c r="AX2086" s="12"/>
      <c r="AY2086" s="12"/>
      <c r="AZ2086" s="12"/>
      <c r="BA2086" s="12"/>
      <c r="BB2086" s="12"/>
      <c r="BC2086" s="12"/>
      <c r="BD2086" s="12"/>
      <c r="BE2086" s="12"/>
      <c r="BF2086" s="12"/>
      <c r="BG2086" s="12"/>
      <c r="BH2086" s="12"/>
      <c r="BI2086" s="12">
        <v>80.535049660545297</v>
      </c>
      <c r="BJ2086" s="12">
        <v>60.618341485845306</v>
      </c>
      <c r="BK2086" s="12">
        <v>23.665240141186</v>
      </c>
      <c r="BL2086" s="12">
        <v>33.387123386372103</v>
      </c>
      <c r="BM2086" s="12">
        <v>0</v>
      </c>
      <c r="BN2086" s="12">
        <v>0</v>
      </c>
      <c r="BO2086" s="12">
        <v>0</v>
      </c>
      <c r="BP2086" s="12">
        <v>3.5659779582871098</v>
      </c>
      <c r="BQ2086" s="12">
        <v>19.916708174699899</v>
      </c>
    </row>
    <row r="2087" spans="1:69" x14ac:dyDescent="0.35">
      <c r="A2087" s="5" t="s">
        <v>572</v>
      </c>
      <c r="B2087" s="5">
        <v>3</v>
      </c>
      <c r="C2087" s="5" t="s">
        <v>540</v>
      </c>
      <c r="D2087" s="5" t="s">
        <v>573</v>
      </c>
      <c r="E2087" s="24">
        <v>1</v>
      </c>
      <c r="F2087" s="23">
        <v>2030</v>
      </c>
      <c r="G2087" s="12"/>
      <c r="H2087" s="12"/>
      <c r="I2087" s="12"/>
      <c r="J2087" s="12"/>
      <c r="K2087" s="12"/>
      <c r="L2087" s="12"/>
      <c r="M2087" s="12"/>
      <c r="N2087" s="12"/>
      <c r="O2087" s="12"/>
      <c r="P2087" s="12"/>
      <c r="Q2087" s="12"/>
      <c r="R2087" s="12"/>
      <c r="S2087" s="12"/>
      <c r="T2087" s="12"/>
      <c r="U2087" s="12"/>
      <c r="V2087" s="12"/>
      <c r="W2087" s="12"/>
      <c r="X2087" s="12"/>
      <c r="Y2087" s="12">
        <v>93.982380939999999</v>
      </c>
      <c r="Z2087" s="12">
        <v>74.132662640000007</v>
      </c>
      <c r="AA2087" s="12">
        <v>21.912414669999997</v>
      </c>
      <c r="AB2087" s="12">
        <v>33.387123379999998</v>
      </c>
      <c r="AC2087" s="12">
        <v>0.102063828</v>
      </c>
      <c r="AD2087" s="12">
        <v>7.3996276E-2</v>
      </c>
      <c r="AE2087" s="12">
        <v>2.8067551999999999E-2</v>
      </c>
      <c r="AF2087" s="12">
        <v>18.731060755000001</v>
      </c>
      <c r="AG2087" s="12">
        <v>19.951782137000002</v>
      </c>
      <c r="AH2087" s="12"/>
      <c r="AI2087" s="12"/>
      <c r="AJ2087" s="12"/>
      <c r="AK2087" s="12"/>
      <c r="AL2087" s="12"/>
      <c r="AM2087" s="12"/>
      <c r="AN2087" s="12"/>
      <c r="AO2087" s="12"/>
      <c r="AP2087" s="12"/>
      <c r="AQ2087" s="12"/>
      <c r="AR2087" s="12"/>
      <c r="AS2087" s="12"/>
      <c r="AT2087" s="12"/>
      <c r="AU2087" s="12"/>
      <c r="AV2087" s="12"/>
      <c r="AW2087" s="12"/>
      <c r="AX2087" s="12"/>
      <c r="AY2087" s="12"/>
      <c r="AZ2087" s="12"/>
      <c r="BA2087" s="12"/>
      <c r="BB2087" s="12"/>
      <c r="BC2087" s="12"/>
      <c r="BD2087" s="12"/>
      <c r="BE2087" s="12"/>
      <c r="BF2087" s="12"/>
      <c r="BG2087" s="12"/>
      <c r="BH2087" s="12"/>
      <c r="BI2087" s="12">
        <v>93.982380946837708</v>
      </c>
      <c r="BJ2087" s="12">
        <v>74.132662639486298</v>
      </c>
      <c r="BK2087" s="12">
        <v>21.912414668861601</v>
      </c>
      <c r="BL2087" s="12">
        <v>33.387123386372103</v>
      </c>
      <c r="BM2087" s="12">
        <v>0.10206382832816521</v>
      </c>
      <c r="BN2087" s="12">
        <v>7.3996275537919695E-2</v>
      </c>
      <c r="BO2087" s="12">
        <v>2.8067552790245358E-2</v>
      </c>
      <c r="BP2087" s="12">
        <v>18.731060755924211</v>
      </c>
      <c r="BQ2087" s="12">
        <v>19.95178213567949</v>
      </c>
    </row>
    <row r="2088" spans="1:69" x14ac:dyDescent="0.35">
      <c r="A2088" s="5" t="s">
        <v>572</v>
      </c>
      <c r="B2088" s="5">
        <v>3</v>
      </c>
      <c r="C2088" s="5" t="s">
        <v>540</v>
      </c>
      <c r="D2088" s="5" t="s">
        <v>573</v>
      </c>
      <c r="E2088" s="24">
        <v>2</v>
      </c>
      <c r="F2088" s="23">
        <v>2030</v>
      </c>
      <c r="G2088" s="12"/>
      <c r="H2088" s="12"/>
      <c r="I2088" s="12"/>
      <c r="J2088" s="12"/>
      <c r="K2088" s="12"/>
      <c r="L2088" s="12"/>
      <c r="M2088" s="12"/>
      <c r="N2088" s="12"/>
      <c r="O2088" s="12"/>
      <c r="P2088" s="12"/>
      <c r="Q2088" s="12"/>
      <c r="R2088" s="12"/>
      <c r="S2088" s="12"/>
      <c r="T2088" s="12"/>
      <c r="U2088" s="12"/>
      <c r="V2088" s="12"/>
      <c r="W2088" s="12"/>
      <c r="X2088" s="12"/>
      <c r="Y2088" s="12">
        <v>105.03399967</v>
      </c>
      <c r="Z2088" s="12">
        <v>85.18428136</v>
      </c>
      <c r="AA2088" s="12">
        <v>32.964033400000005</v>
      </c>
      <c r="AB2088" s="12">
        <v>33.387123379999998</v>
      </c>
      <c r="AC2088" s="12">
        <v>0.102063828</v>
      </c>
      <c r="AD2088" s="12">
        <v>7.3996276E-2</v>
      </c>
      <c r="AE2088" s="12">
        <v>2.8067551999999999E-2</v>
      </c>
      <c r="AF2088" s="12">
        <v>18.731060755000001</v>
      </c>
      <c r="AG2088" s="12">
        <v>19.951782137000002</v>
      </c>
      <c r="AH2088" s="12"/>
      <c r="AI2088" s="12"/>
      <c r="AJ2088" s="12"/>
      <c r="AK2088" s="12"/>
      <c r="AL2088" s="12"/>
      <c r="AM2088" s="12"/>
      <c r="AN2088" s="12"/>
      <c r="AO2088" s="12"/>
      <c r="AP2088" s="12"/>
      <c r="AQ2088" s="12"/>
      <c r="AR2088" s="12"/>
      <c r="AS2088" s="12"/>
      <c r="AT2088" s="12"/>
      <c r="AU2088" s="12"/>
      <c r="AV2088" s="12"/>
      <c r="AW2088" s="12"/>
      <c r="AX2088" s="12"/>
      <c r="AY2088" s="12"/>
      <c r="AZ2088" s="12"/>
      <c r="BA2088" s="12"/>
      <c r="BB2088" s="12"/>
      <c r="BC2088" s="12"/>
      <c r="BD2088" s="12"/>
      <c r="BE2088" s="12"/>
      <c r="BF2088" s="12"/>
      <c r="BG2088" s="12"/>
      <c r="BH2088" s="12"/>
      <c r="BI2088" s="12">
        <v>105.03399967414529</v>
      </c>
      <c r="BJ2088" s="12">
        <v>85.184281366793812</v>
      </c>
      <c r="BK2088" s="12">
        <v>32.9640333961691</v>
      </c>
      <c r="BL2088" s="12">
        <v>33.387123386372103</v>
      </c>
      <c r="BM2088" s="12">
        <v>0.10206382832816521</v>
      </c>
      <c r="BN2088" s="12">
        <v>7.3996275537919695E-2</v>
      </c>
      <c r="BO2088" s="12">
        <v>2.8067552790245358E-2</v>
      </c>
      <c r="BP2088" s="12">
        <v>18.731060755924211</v>
      </c>
      <c r="BQ2088" s="12">
        <v>19.95178213567949</v>
      </c>
    </row>
    <row r="2089" spans="1:69" x14ac:dyDescent="0.35">
      <c r="A2089" s="5" t="s">
        <v>572</v>
      </c>
      <c r="B2089" s="5">
        <v>3</v>
      </c>
      <c r="C2089" s="5" t="s">
        <v>540</v>
      </c>
      <c r="D2089" s="5" t="s">
        <v>573</v>
      </c>
      <c r="E2089" s="24">
        <v>3</v>
      </c>
      <c r="F2089" s="23">
        <v>2030</v>
      </c>
      <c r="G2089" s="12"/>
      <c r="H2089" s="12"/>
      <c r="I2089" s="12"/>
      <c r="J2089" s="12"/>
      <c r="K2089" s="12"/>
      <c r="L2089" s="12"/>
      <c r="M2089" s="12"/>
      <c r="N2089" s="12"/>
      <c r="O2089" s="12"/>
      <c r="P2089" s="12"/>
      <c r="Q2089" s="12"/>
      <c r="R2089" s="12"/>
      <c r="S2089" s="12"/>
      <c r="T2089" s="12"/>
      <c r="U2089" s="12"/>
      <c r="V2089" s="12"/>
      <c r="W2089" s="12"/>
      <c r="X2089" s="12"/>
      <c r="Y2089" s="12">
        <v>95.859845870000001</v>
      </c>
      <c r="Z2089" s="12">
        <v>76.010127560000001</v>
      </c>
      <c r="AA2089" s="12">
        <v>23.789879599999999</v>
      </c>
      <c r="AB2089" s="12">
        <v>33.387123379999998</v>
      </c>
      <c r="AC2089" s="12">
        <v>0.102063828</v>
      </c>
      <c r="AD2089" s="12">
        <v>7.3996276E-2</v>
      </c>
      <c r="AE2089" s="12">
        <v>2.8067551999999999E-2</v>
      </c>
      <c r="AF2089" s="12">
        <v>18.731060755000001</v>
      </c>
      <c r="AG2089" s="12">
        <v>19.951782137000002</v>
      </c>
      <c r="AH2089" s="12"/>
      <c r="AI2089" s="12"/>
      <c r="AJ2089" s="12"/>
      <c r="AK2089" s="12"/>
      <c r="AL2089" s="12"/>
      <c r="AM2089" s="12"/>
      <c r="AN2089" s="12"/>
      <c r="AO2089" s="12"/>
      <c r="AP2089" s="12"/>
      <c r="AQ2089" s="12"/>
      <c r="AR2089" s="12"/>
      <c r="AS2089" s="12"/>
      <c r="AT2089" s="12"/>
      <c r="AU2089" s="12"/>
      <c r="AV2089" s="12"/>
      <c r="AW2089" s="12"/>
      <c r="AX2089" s="12"/>
      <c r="AY2089" s="12"/>
      <c r="AZ2089" s="12"/>
      <c r="BA2089" s="12"/>
      <c r="BB2089" s="12"/>
      <c r="BC2089" s="12"/>
      <c r="BD2089" s="12"/>
      <c r="BE2089" s="12"/>
      <c r="BF2089" s="12"/>
      <c r="BG2089" s="12"/>
      <c r="BH2089" s="12"/>
      <c r="BI2089" s="12">
        <v>95.859845870576095</v>
      </c>
      <c r="BJ2089" s="12">
        <v>76.010127563224813</v>
      </c>
      <c r="BK2089" s="12">
        <v>23.789879592600002</v>
      </c>
      <c r="BL2089" s="12">
        <v>33.387123386372103</v>
      </c>
      <c r="BM2089" s="12">
        <v>0.10206382832816521</v>
      </c>
      <c r="BN2089" s="12">
        <v>7.3996275537919695E-2</v>
      </c>
      <c r="BO2089" s="12">
        <v>2.8067552790245358E-2</v>
      </c>
      <c r="BP2089" s="12">
        <v>18.731060755924211</v>
      </c>
      <c r="BQ2089" s="12">
        <v>19.95178213567949</v>
      </c>
    </row>
    <row r="2090" spans="1:69" x14ac:dyDescent="0.35">
      <c r="A2090" s="5" t="s">
        <v>572</v>
      </c>
      <c r="B2090" s="5">
        <v>3</v>
      </c>
      <c r="C2090" s="5" t="s">
        <v>540</v>
      </c>
      <c r="D2090" s="5" t="s">
        <v>573</v>
      </c>
      <c r="E2090" s="24">
        <v>4</v>
      </c>
      <c r="F2090" s="23">
        <v>2030</v>
      </c>
      <c r="G2090" s="12"/>
      <c r="H2090" s="12"/>
      <c r="I2090" s="12"/>
      <c r="J2090" s="12"/>
      <c r="K2090" s="12"/>
      <c r="L2090" s="12"/>
      <c r="M2090" s="12"/>
      <c r="N2090" s="12"/>
      <c r="O2090" s="12"/>
      <c r="P2090" s="12"/>
      <c r="Q2090" s="12"/>
      <c r="R2090" s="12"/>
      <c r="S2090" s="12"/>
      <c r="T2090" s="12"/>
      <c r="U2090" s="12"/>
      <c r="V2090" s="12"/>
      <c r="W2090" s="12"/>
      <c r="X2090" s="12"/>
      <c r="Y2090" s="12">
        <v>106.9114646</v>
      </c>
      <c r="Z2090" s="12">
        <v>87.061746290000002</v>
      </c>
      <c r="AA2090" s="12">
        <v>34.841498319999999</v>
      </c>
      <c r="AB2090" s="12">
        <v>33.387123379999998</v>
      </c>
      <c r="AC2090" s="12">
        <v>0.102063828</v>
      </c>
      <c r="AD2090" s="12">
        <v>7.3996276E-2</v>
      </c>
      <c r="AE2090" s="12">
        <v>2.8067551999999999E-2</v>
      </c>
      <c r="AF2090" s="12">
        <v>18.731060755000001</v>
      </c>
      <c r="AG2090" s="12">
        <v>19.951782137000002</v>
      </c>
      <c r="AH2090" s="12"/>
      <c r="AI2090" s="12"/>
      <c r="AJ2090" s="12"/>
      <c r="AK2090" s="12"/>
      <c r="AL2090" s="12"/>
      <c r="AM2090" s="12"/>
      <c r="AN2090" s="12"/>
      <c r="AO2090" s="12"/>
      <c r="AP2090" s="12"/>
      <c r="AQ2090" s="12"/>
      <c r="AR2090" s="12"/>
      <c r="AS2090" s="12"/>
      <c r="AT2090" s="12"/>
      <c r="AU2090" s="12"/>
      <c r="AV2090" s="12"/>
      <c r="AW2090" s="12"/>
      <c r="AX2090" s="12"/>
      <c r="AY2090" s="12"/>
      <c r="AZ2090" s="12"/>
      <c r="BA2090" s="12"/>
      <c r="BB2090" s="12"/>
      <c r="BC2090" s="12"/>
      <c r="BD2090" s="12"/>
      <c r="BE2090" s="12"/>
      <c r="BF2090" s="12"/>
      <c r="BG2090" s="12"/>
      <c r="BH2090" s="12"/>
      <c r="BI2090" s="12">
        <v>106.91146459788359</v>
      </c>
      <c r="BJ2090" s="12">
        <v>87.061746290532312</v>
      </c>
      <c r="BK2090" s="12">
        <v>34.841498319907501</v>
      </c>
      <c r="BL2090" s="12">
        <v>33.387123386372103</v>
      </c>
      <c r="BM2090" s="12">
        <v>0.10206382832816521</v>
      </c>
      <c r="BN2090" s="12">
        <v>7.3996275537919695E-2</v>
      </c>
      <c r="BO2090" s="12">
        <v>2.8067552790245358E-2</v>
      </c>
      <c r="BP2090" s="12">
        <v>18.731060755924211</v>
      </c>
      <c r="BQ2090" s="12">
        <v>19.95178213567949</v>
      </c>
    </row>
    <row r="2091" spans="1:69" x14ac:dyDescent="0.35">
      <c r="A2091" s="5" t="s">
        <v>572</v>
      </c>
      <c r="B2091" s="5">
        <v>3</v>
      </c>
      <c r="C2091" s="5" t="s">
        <v>540</v>
      </c>
      <c r="D2091" s="5" t="s">
        <v>573</v>
      </c>
      <c r="E2091" s="24">
        <v>5</v>
      </c>
      <c r="F2091" s="23">
        <v>2050</v>
      </c>
      <c r="G2091" s="12"/>
      <c r="H2091" s="12"/>
      <c r="I2091" s="12"/>
      <c r="J2091" s="12"/>
      <c r="K2091" s="12"/>
      <c r="L2091" s="12"/>
      <c r="M2091" s="12"/>
      <c r="N2091" s="12"/>
      <c r="O2091" s="12"/>
      <c r="P2091" s="12"/>
      <c r="Q2091" s="12"/>
      <c r="R2091" s="12"/>
      <c r="S2091" s="12"/>
      <c r="T2091" s="12"/>
      <c r="U2091" s="12"/>
      <c r="V2091" s="12"/>
      <c r="W2091" s="12"/>
      <c r="X2091" s="12"/>
      <c r="Y2091" s="12">
        <v>87.976253579999991</v>
      </c>
      <c r="Z2091" s="12">
        <v>68.534089379999998</v>
      </c>
      <c r="AA2091" s="12">
        <v>30.98568427</v>
      </c>
      <c r="AB2091" s="12">
        <v>33.386977629999997</v>
      </c>
      <c r="AC2091" s="12">
        <v>0.72285314000000001</v>
      </c>
      <c r="AD2091" s="12">
        <v>0.52406852599999998</v>
      </c>
      <c r="AE2091" s="12">
        <v>0.198784614</v>
      </c>
      <c r="AF2091" s="12">
        <v>3.4385743440000001</v>
      </c>
      <c r="AG2091" s="12">
        <v>20.165017343999999</v>
      </c>
      <c r="AH2091" s="12"/>
      <c r="AI2091" s="12"/>
      <c r="AJ2091" s="12"/>
      <c r="AK2091" s="12"/>
      <c r="AL2091" s="12"/>
      <c r="AM2091" s="12"/>
      <c r="AN2091" s="12"/>
      <c r="AO2091" s="12"/>
      <c r="AP2091" s="12"/>
      <c r="AQ2091" s="12"/>
      <c r="AR2091" s="12"/>
      <c r="AS2091" s="12"/>
      <c r="AT2091" s="12"/>
      <c r="AU2091" s="12"/>
      <c r="AV2091" s="12"/>
      <c r="AW2091" s="12"/>
      <c r="AX2091" s="12"/>
      <c r="AY2091" s="12"/>
      <c r="AZ2091" s="12"/>
      <c r="BA2091" s="12"/>
      <c r="BB2091" s="12"/>
      <c r="BC2091" s="12"/>
      <c r="BD2091" s="12"/>
      <c r="BE2091" s="12"/>
      <c r="BF2091" s="12"/>
      <c r="BG2091" s="12"/>
      <c r="BH2091" s="12"/>
      <c r="BI2091" s="12">
        <v>87.976253583208603</v>
      </c>
      <c r="BJ2091" s="12">
        <v>68.534089377783204</v>
      </c>
      <c r="BK2091" s="12">
        <v>30.985684261341902</v>
      </c>
      <c r="BL2091" s="12">
        <v>33.386977632639898</v>
      </c>
      <c r="BM2091" s="12">
        <v>0.72285313980182697</v>
      </c>
      <c r="BN2091" s="12">
        <v>0.52406852635632495</v>
      </c>
      <c r="BO2091" s="12">
        <v>0.19878461344550191</v>
      </c>
      <c r="BP2091" s="12">
        <v>3.4385743439993597</v>
      </c>
      <c r="BQ2091" s="12">
        <v>20.165017345227241</v>
      </c>
    </row>
    <row r="2092" spans="1:69" x14ac:dyDescent="0.35">
      <c r="A2092" s="5" t="s">
        <v>572</v>
      </c>
      <c r="B2092" s="5">
        <v>3</v>
      </c>
      <c r="C2092" s="5" t="s">
        <v>540</v>
      </c>
      <c r="D2092" s="5" t="s">
        <v>573</v>
      </c>
      <c r="E2092" s="24">
        <v>6</v>
      </c>
      <c r="F2092" s="23">
        <v>2050</v>
      </c>
      <c r="G2092" s="12"/>
      <c r="H2092" s="12"/>
      <c r="I2092" s="12"/>
      <c r="J2092" s="12"/>
      <c r="K2092" s="12"/>
      <c r="L2092" s="12"/>
      <c r="M2092" s="12"/>
      <c r="N2092" s="12"/>
      <c r="O2092" s="12"/>
      <c r="P2092" s="12"/>
      <c r="Q2092" s="12"/>
      <c r="R2092" s="12"/>
      <c r="S2092" s="12"/>
      <c r="T2092" s="12"/>
      <c r="U2092" s="12"/>
      <c r="V2092" s="12"/>
      <c r="W2092" s="12"/>
      <c r="X2092" s="12"/>
      <c r="Y2092" s="12">
        <v>89.950288940000007</v>
      </c>
      <c r="Z2092" s="12">
        <v>70.50812474</v>
      </c>
      <c r="AA2092" s="12">
        <v>32.959719629999995</v>
      </c>
      <c r="AB2092" s="12">
        <v>33.386977629999997</v>
      </c>
      <c r="AC2092" s="12">
        <v>0.72285314000000001</v>
      </c>
      <c r="AD2092" s="12">
        <v>0.52406852599999998</v>
      </c>
      <c r="AE2092" s="12">
        <v>0.198784614</v>
      </c>
      <c r="AF2092" s="12">
        <v>3.4385743440000001</v>
      </c>
      <c r="AG2092" s="12">
        <v>20.165017343999999</v>
      </c>
      <c r="AH2092" s="12"/>
      <c r="AI2092" s="12"/>
      <c r="AJ2092" s="12"/>
      <c r="AK2092" s="12"/>
      <c r="AL2092" s="12"/>
      <c r="AM2092" s="12"/>
      <c r="AN2092" s="12"/>
      <c r="AO2092" s="12"/>
      <c r="AP2092" s="12"/>
      <c r="AQ2092" s="12"/>
      <c r="AR2092" s="12"/>
      <c r="AS2092" s="12"/>
      <c r="AT2092" s="12"/>
      <c r="AU2092" s="12"/>
      <c r="AV2092" s="12"/>
      <c r="AW2092" s="12"/>
      <c r="AX2092" s="12"/>
      <c r="AY2092" s="12"/>
      <c r="AZ2092" s="12"/>
      <c r="BA2092" s="12"/>
      <c r="BB2092" s="12"/>
      <c r="BC2092" s="12"/>
      <c r="BD2092" s="12"/>
      <c r="BE2092" s="12"/>
      <c r="BF2092" s="12"/>
      <c r="BG2092" s="12"/>
      <c r="BH2092" s="12"/>
      <c r="BI2092" s="12">
        <v>89.950288946104791</v>
      </c>
      <c r="BJ2092" s="12">
        <v>70.508124740679193</v>
      </c>
      <c r="BK2092" s="12">
        <v>32.959719624238105</v>
      </c>
      <c r="BL2092" s="12">
        <v>33.386977632639898</v>
      </c>
      <c r="BM2092" s="12">
        <v>0.72285313980182697</v>
      </c>
      <c r="BN2092" s="12">
        <v>0.52406852635632495</v>
      </c>
      <c r="BO2092" s="12">
        <v>0.19878461344550191</v>
      </c>
      <c r="BP2092" s="12">
        <v>3.4385743439993597</v>
      </c>
      <c r="BQ2092" s="12">
        <v>20.165017345227241</v>
      </c>
    </row>
    <row r="2093" spans="1:69" x14ac:dyDescent="0.35">
      <c r="A2093" s="5" t="s">
        <v>572</v>
      </c>
      <c r="B2093" s="5">
        <v>3</v>
      </c>
      <c r="C2093" s="5" t="s">
        <v>540</v>
      </c>
      <c r="D2093" s="5" t="s">
        <v>573</v>
      </c>
      <c r="E2093" s="24">
        <v>7</v>
      </c>
      <c r="F2093" s="23">
        <v>2050</v>
      </c>
      <c r="G2093" s="12"/>
      <c r="H2093" s="12"/>
      <c r="I2093" s="12"/>
      <c r="J2093" s="12"/>
      <c r="K2093" s="12"/>
      <c r="L2093" s="12"/>
      <c r="M2093" s="12"/>
      <c r="N2093" s="12"/>
      <c r="O2093" s="12"/>
      <c r="P2093" s="12"/>
      <c r="Q2093" s="12"/>
      <c r="R2093" s="12"/>
      <c r="S2093" s="12"/>
      <c r="T2093" s="12"/>
      <c r="U2093" s="12"/>
      <c r="V2093" s="12"/>
      <c r="W2093" s="12"/>
      <c r="X2093" s="12"/>
      <c r="Y2093" s="12">
        <v>93.836858110000009</v>
      </c>
      <c r="Z2093" s="12">
        <v>74.394693910000001</v>
      </c>
      <c r="AA2093" s="12">
        <v>36.846288779999995</v>
      </c>
      <c r="AB2093" s="12">
        <v>33.386977629999997</v>
      </c>
      <c r="AC2093" s="12">
        <v>0.72285314000000001</v>
      </c>
      <c r="AD2093" s="12">
        <v>0.52406852599999998</v>
      </c>
      <c r="AE2093" s="12">
        <v>0.198784614</v>
      </c>
      <c r="AF2093" s="12">
        <v>3.4385743440000001</v>
      </c>
      <c r="AG2093" s="12">
        <v>20.165017343999999</v>
      </c>
      <c r="AH2093" s="12"/>
      <c r="AI2093" s="12"/>
      <c r="AJ2093" s="12"/>
      <c r="AK2093" s="12"/>
      <c r="AL2093" s="12"/>
      <c r="AM2093" s="12"/>
      <c r="AN2093" s="12"/>
      <c r="AO2093" s="12"/>
      <c r="AP2093" s="12"/>
      <c r="AQ2093" s="12"/>
      <c r="AR2093" s="12"/>
      <c r="AS2093" s="12"/>
      <c r="AT2093" s="12"/>
      <c r="AU2093" s="12"/>
      <c r="AV2093" s="12"/>
      <c r="AW2093" s="12"/>
      <c r="AX2093" s="12"/>
      <c r="AY2093" s="12"/>
      <c r="AZ2093" s="12"/>
      <c r="BA2093" s="12"/>
      <c r="BB2093" s="12"/>
      <c r="BC2093" s="12"/>
      <c r="BD2093" s="12"/>
      <c r="BE2093" s="12"/>
      <c r="BF2093" s="12"/>
      <c r="BG2093" s="12"/>
      <c r="BH2093" s="12"/>
      <c r="BI2093" s="12">
        <v>93.836858111325398</v>
      </c>
      <c r="BJ2093" s="12">
        <v>74.394693905899999</v>
      </c>
      <c r="BK2093" s="12">
        <v>36.846288789458697</v>
      </c>
      <c r="BL2093" s="12">
        <v>33.386977632639898</v>
      </c>
      <c r="BM2093" s="12">
        <v>0.72285313980182697</v>
      </c>
      <c r="BN2093" s="12">
        <v>0.52406852635632495</v>
      </c>
      <c r="BO2093" s="12">
        <v>0.19878461344550191</v>
      </c>
      <c r="BP2093" s="12">
        <v>3.4385743439993597</v>
      </c>
      <c r="BQ2093" s="12">
        <v>20.165017345227241</v>
      </c>
    </row>
    <row r="2094" spans="1:69" x14ac:dyDescent="0.35">
      <c r="A2094" s="5" t="s">
        <v>572</v>
      </c>
      <c r="B2094" s="5">
        <v>3</v>
      </c>
      <c r="C2094" s="5" t="s">
        <v>540</v>
      </c>
      <c r="D2094" s="5" t="s">
        <v>573</v>
      </c>
      <c r="E2094" s="24">
        <v>8</v>
      </c>
      <c r="F2094" s="23">
        <v>2050</v>
      </c>
      <c r="G2094" s="12"/>
      <c r="H2094" s="12"/>
      <c r="I2094" s="12"/>
      <c r="J2094" s="12"/>
      <c r="K2094" s="12"/>
      <c r="L2094" s="12"/>
      <c r="M2094" s="12"/>
      <c r="N2094" s="12"/>
      <c r="O2094" s="12"/>
      <c r="P2094" s="12"/>
      <c r="Q2094" s="12"/>
      <c r="R2094" s="12"/>
      <c r="S2094" s="12"/>
      <c r="T2094" s="12"/>
      <c r="U2094" s="12"/>
      <c r="V2094" s="12"/>
      <c r="W2094" s="12"/>
      <c r="X2094" s="12"/>
      <c r="Y2094" s="12">
        <v>95.810893469999996</v>
      </c>
      <c r="Z2094" s="12">
        <v>76.368729270000003</v>
      </c>
      <c r="AA2094" s="12">
        <v>38.820324149999998</v>
      </c>
      <c r="AB2094" s="12">
        <v>33.386977629999997</v>
      </c>
      <c r="AC2094" s="12">
        <v>0.72285314000000001</v>
      </c>
      <c r="AD2094" s="12">
        <v>0.52406852599999998</v>
      </c>
      <c r="AE2094" s="12">
        <v>0.198784614</v>
      </c>
      <c r="AF2094" s="12">
        <v>3.4385743440000001</v>
      </c>
      <c r="AG2094" s="12">
        <v>20.165017343999999</v>
      </c>
      <c r="AH2094" s="12"/>
      <c r="AI2094" s="12"/>
      <c r="AJ2094" s="12"/>
      <c r="AK2094" s="12"/>
      <c r="AL2094" s="12"/>
      <c r="AM2094" s="12"/>
      <c r="AN2094" s="12"/>
      <c r="AO2094" s="12"/>
      <c r="AP2094" s="12"/>
      <c r="AQ2094" s="12"/>
      <c r="AR2094" s="12"/>
      <c r="AS2094" s="12"/>
      <c r="AT2094" s="12"/>
      <c r="AU2094" s="12"/>
      <c r="AV2094" s="12"/>
      <c r="AW2094" s="12"/>
      <c r="AX2094" s="12"/>
      <c r="AY2094" s="12"/>
      <c r="AZ2094" s="12"/>
      <c r="BA2094" s="12"/>
      <c r="BB2094" s="12"/>
      <c r="BC2094" s="12"/>
      <c r="BD2094" s="12"/>
      <c r="BE2094" s="12"/>
      <c r="BF2094" s="12"/>
      <c r="BG2094" s="12"/>
      <c r="BH2094" s="12"/>
      <c r="BI2094" s="12">
        <v>95.810893474221601</v>
      </c>
      <c r="BJ2094" s="12">
        <v>76.368729268796102</v>
      </c>
      <c r="BK2094" s="12">
        <v>38.8203241523549</v>
      </c>
      <c r="BL2094" s="12">
        <v>33.386977632639898</v>
      </c>
      <c r="BM2094" s="12">
        <v>0.72285313980182697</v>
      </c>
      <c r="BN2094" s="12">
        <v>0.52406852635632495</v>
      </c>
      <c r="BO2094" s="12">
        <v>0.19878461344550191</v>
      </c>
      <c r="BP2094" s="12">
        <v>3.4385743439993597</v>
      </c>
      <c r="BQ2094" s="12">
        <v>20.165017345227241</v>
      </c>
    </row>
    <row r="2095" spans="1:69" x14ac:dyDescent="0.35">
      <c r="A2095" s="5" t="s">
        <v>574</v>
      </c>
      <c r="B2095" s="5">
        <v>3</v>
      </c>
      <c r="C2095" s="5" t="s">
        <v>540</v>
      </c>
      <c r="D2095" s="5" t="s">
        <v>575</v>
      </c>
      <c r="E2095" s="24">
        <v>0</v>
      </c>
      <c r="F2095" s="23">
        <v>2018</v>
      </c>
      <c r="G2095" s="12"/>
      <c r="H2095" s="12"/>
      <c r="I2095" s="12"/>
      <c r="J2095" s="12"/>
      <c r="K2095" s="12"/>
      <c r="L2095" s="12"/>
      <c r="M2095" s="12"/>
      <c r="N2095" s="12"/>
      <c r="O2095" s="12"/>
      <c r="P2095" s="12"/>
      <c r="Q2095" s="12"/>
      <c r="R2095" s="12"/>
      <c r="S2095" s="12"/>
      <c r="T2095" s="12"/>
      <c r="U2095" s="12"/>
      <c r="V2095" s="12"/>
      <c r="W2095" s="12"/>
      <c r="X2095" s="12"/>
      <c r="Y2095" s="12">
        <v>5.520178273</v>
      </c>
      <c r="Z2095" s="12">
        <v>4.2833261250000003</v>
      </c>
      <c r="AA2095" s="12">
        <v>1.6318125109999999</v>
      </c>
      <c r="AB2095" s="12">
        <v>2.4558949459999999</v>
      </c>
      <c r="AC2095" s="12">
        <v>0</v>
      </c>
      <c r="AD2095" s="12">
        <v>0</v>
      </c>
      <c r="AE2095" s="12">
        <v>0</v>
      </c>
      <c r="AF2095" s="12">
        <v>0.195618669</v>
      </c>
      <c r="AG2095" s="12">
        <v>1.2368521480000001</v>
      </c>
      <c r="AH2095" s="12"/>
      <c r="AI2095" s="12"/>
      <c r="AJ2095" s="12"/>
      <c r="AK2095" s="12"/>
      <c r="AL2095" s="12"/>
      <c r="AM2095" s="12"/>
      <c r="AN2095" s="12"/>
      <c r="AO2095" s="12"/>
      <c r="AP2095" s="12"/>
      <c r="AQ2095" s="12"/>
      <c r="AR2095" s="12"/>
      <c r="AS2095" s="12"/>
      <c r="AT2095" s="12"/>
      <c r="AU2095" s="12"/>
      <c r="AV2095" s="12"/>
      <c r="AW2095" s="12"/>
      <c r="AX2095" s="12"/>
      <c r="AY2095" s="12"/>
      <c r="AZ2095" s="12"/>
      <c r="BA2095" s="12"/>
      <c r="BB2095" s="12"/>
      <c r="BC2095" s="12"/>
      <c r="BD2095" s="12"/>
      <c r="BE2095" s="12"/>
      <c r="BF2095" s="12"/>
      <c r="BG2095" s="12"/>
      <c r="BH2095" s="12"/>
      <c r="BI2095" s="12">
        <v>5.5201782732180096</v>
      </c>
      <c r="BJ2095" s="12">
        <v>4.2833261252780099</v>
      </c>
      <c r="BK2095" s="12">
        <v>1.63181251069204</v>
      </c>
      <c r="BL2095" s="12">
        <v>2.4558949458144101</v>
      </c>
      <c r="BM2095" s="12">
        <v>0</v>
      </c>
      <c r="BN2095" s="12">
        <v>0</v>
      </c>
      <c r="BO2095" s="12">
        <v>0</v>
      </c>
      <c r="BP2095" s="12">
        <v>0.19561866877155201</v>
      </c>
      <c r="BQ2095" s="12">
        <v>1.2368521479400001</v>
      </c>
    </row>
    <row r="2096" spans="1:69" x14ac:dyDescent="0.35">
      <c r="A2096" s="5" t="s">
        <v>574</v>
      </c>
      <c r="B2096" s="5">
        <v>3</v>
      </c>
      <c r="C2096" s="5" t="s">
        <v>540</v>
      </c>
      <c r="D2096" s="5" t="s">
        <v>575</v>
      </c>
      <c r="E2096" s="24">
        <v>1</v>
      </c>
      <c r="F2096" s="23">
        <v>2030</v>
      </c>
      <c r="G2096" s="12"/>
      <c r="H2096" s="12"/>
      <c r="I2096" s="12"/>
      <c r="J2096" s="12"/>
      <c r="K2096" s="12"/>
      <c r="L2096" s="12"/>
      <c r="M2096" s="12"/>
      <c r="N2096" s="12"/>
      <c r="O2096" s="12"/>
      <c r="P2096" s="12"/>
      <c r="Q2096" s="12"/>
      <c r="R2096" s="12"/>
      <c r="S2096" s="12"/>
      <c r="T2096" s="12"/>
      <c r="U2096" s="12"/>
      <c r="V2096" s="12"/>
      <c r="W2096" s="12"/>
      <c r="X2096" s="12"/>
      <c r="Y2096" s="12">
        <v>6.1806868399999999</v>
      </c>
      <c r="Z2096" s="12">
        <v>4.9470307030000003</v>
      </c>
      <c r="AA2096" s="12">
        <v>1.4592366059999999</v>
      </c>
      <c r="AB2096" s="12">
        <v>2.4558949459999999</v>
      </c>
      <c r="AC2096" s="12">
        <v>4.3696200000000003E-3</v>
      </c>
      <c r="AD2096" s="12">
        <v>3.2492049999999998E-3</v>
      </c>
      <c r="AE2096" s="12">
        <v>1.120415E-3</v>
      </c>
      <c r="AF2096" s="12">
        <v>1.0275295310000001</v>
      </c>
      <c r="AG2096" s="12">
        <v>1.2380257569999999</v>
      </c>
      <c r="AH2096" s="12"/>
      <c r="AI2096" s="12"/>
      <c r="AJ2096" s="12"/>
      <c r="AK2096" s="12"/>
      <c r="AL2096" s="12"/>
      <c r="AM2096" s="12"/>
      <c r="AN2096" s="12"/>
      <c r="AO2096" s="12"/>
      <c r="AP2096" s="12"/>
      <c r="AQ2096" s="12"/>
      <c r="AR2096" s="12"/>
      <c r="AS2096" s="12"/>
      <c r="AT2096" s="12"/>
      <c r="AU2096" s="12"/>
      <c r="AV2096" s="12"/>
      <c r="AW2096" s="12"/>
      <c r="AX2096" s="12"/>
      <c r="AY2096" s="12"/>
      <c r="AZ2096" s="12"/>
      <c r="BA2096" s="12"/>
      <c r="BB2096" s="12"/>
      <c r="BC2096" s="12"/>
      <c r="BD2096" s="12"/>
      <c r="BE2096" s="12"/>
      <c r="BF2096" s="12"/>
      <c r="BG2096" s="12"/>
      <c r="BH2096" s="12"/>
      <c r="BI2096" s="12">
        <v>6.1806868400455404</v>
      </c>
      <c r="BJ2096" s="12">
        <v>4.9470307026535103</v>
      </c>
      <c r="BK2096" s="12">
        <v>1.4592366062019699</v>
      </c>
      <c r="BL2096" s="12">
        <v>2.4558949458144101</v>
      </c>
      <c r="BM2096" s="12">
        <v>4.3696198785313899E-3</v>
      </c>
      <c r="BN2096" s="12">
        <v>3.2492045250617999E-3</v>
      </c>
      <c r="BO2096" s="12">
        <v>1.12041535346958E-3</v>
      </c>
      <c r="BP2096" s="12">
        <v>1.0275295307586001</v>
      </c>
      <c r="BQ2096" s="12">
        <v>1.23802575727056</v>
      </c>
    </row>
    <row r="2097" spans="1:69" x14ac:dyDescent="0.35">
      <c r="A2097" s="5" t="s">
        <v>574</v>
      </c>
      <c r="B2097" s="5">
        <v>3</v>
      </c>
      <c r="C2097" s="5" t="s">
        <v>540</v>
      </c>
      <c r="D2097" s="5" t="s">
        <v>575</v>
      </c>
      <c r="E2097" s="24">
        <v>2</v>
      </c>
      <c r="F2097" s="23">
        <v>2030</v>
      </c>
      <c r="G2097" s="12"/>
      <c r="H2097" s="12"/>
      <c r="I2097" s="12"/>
      <c r="J2097" s="12"/>
      <c r="K2097" s="12"/>
      <c r="L2097" s="12"/>
      <c r="M2097" s="12"/>
      <c r="N2097" s="12"/>
      <c r="O2097" s="12"/>
      <c r="P2097" s="12"/>
      <c r="Q2097" s="12"/>
      <c r="R2097" s="12"/>
      <c r="S2097" s="12"/>
      <c r="T2097" s="12"/>
      <c r="U2097" s="12"/>
      <c r="V2097" s="12"/>
      <c r="W2097" s="12"/>
      <c r="X2097" s="12"/>
      <c r="Y2097" s="12">
        <v>6.8654642590000003</v>
      </c>
      <c r="Z2097" s="12">
        <v>5.6318081219999998</v>
      </c>
      <c r="AA2097" s="12">
        <v>2.1440140250000002</v>
      </c>
      <c r="AB2097" s="12">
        <v>2.4558949459999999</v>
      </c>
      <c r="AC2097" s="12">
        <v>4.3696200000000003E-3</v>
      </c>
      <c r="AD2097" s="12">
        <v>3.2492049999999998E-3</v>
      </c>
      <c r="AE2097" s="12">
        <v>1.120415E-3</v>
      </c>
      <c r="AF2097" s="12">
        <v>1.0275295310000001</v>
      </c>
      <c r="AG2097" s="12">
        <v>1.2380257569999999</v>
      </c>
      <c r="AH2097" s="12"/>
      <c r="AI2097" s="12"/>
      <c r="AJ2097" s="12"/>
      <c r="AK2097" s="12"/>
      <c r="AL2097" s="12"/>
      <c r="AM2097" s="12"/>
      <c r="AN2097" s="12"/>
      <c r="AO2097" s="12"/>
      <c r="AP2097" s="12"/>
      <c r="AQ2097" s="12"/>
      <c r="AR2097" s="12"/>
      <c r="AS2097" s="12"/>
      <c r="AT2097" s="12"/>
      <c r="AU2097" s="12"/>
      <c r="AV2097" s="12"/>
      <c r="AW2097" s="12"/>
      <c r="AX2097" s="12"/>
      <c r="AY2097" s="12"/>
      <c r="AZ2097" s="12"/>
      <c r="BA2097" s="12"/>
      <c r="BB2097" s="12"/>
      <c r="BC2097" s="12"/>
      <c r="BD2097" s="12"/>
      <c r="BE2097" s="12"/>
      <c r="BF2097" s="12"/>
      <c r="BG2097" s="12"/>
      <c r="BH2097" s="12"/>
      <c r="BI2097" s="12">
        <v>6.8654642590845203</v>
      </c>
      <c r="BJ2097" s="12">
        <v>5.6318081216924796</v>
      </c>
      <c r="BK2097" s="12">
        <v>2.1440140252409399</v>
      </c>
      <c r="BL2097" s="12">
        <v>2.4558949458144101</v>
      </c>
      <c r="BM2097" s="12">
        <v>4.3696198785313899E-3</v>
      </c>
      <c r="BN2097" s="12">
        <v>3.2492045250617999E-3</v>
      </c>
      <c r="BO2097" s="12">
        <v>1.12041535346958E-3</v>
      </c>
      <c r="BP2097" s="12">
        <v>1.0275295307586001</v>
      </c>
      <c r="BQ2097" s="12">
        <v>1.23802575727056</v>
      </c>
    </row>
    <row r="2098" spans="1:69" x14ac:dyDescent="0.35">
      <c r="A2098" s="5" t="s">
        <v>574</v>
      </c>
      <c r="B2098" s="5">
        <v>3</v>
      </c>
      <c r="C2098" s="5" t="s">
        <v>540</v>
      </c>
      <c r="D2098" s="5" t="s">
        <v>575</v>
      </c>
      <c r="E2098" s="24">
        <v>3</v>
      </c>
      <c r="F2098" s="23">
        <v>2030</v>
      </c>
      <c r="G2098" s="12"/>
      <c r="H2098" s="12"/>
      <c r="I2098" s="12"/>
      <c r="J2098" s="12"/>
      <c r="K2098" s="12"/>
      <c r="L2098" s="12"/>
      <c r="M2098" s="12"/>
      <c r="N2098" s="12"/>
      <c r="O2098" s="12"/>
      <c r="P2098" s="12"/>
      <c r="Q2098" s="12"/>
      <c r="R2098" s="12"/>
      <c r="S2098" s="12"/>
      <c r="T2098" s="12"/>
      <c r="U2098" s="12"/>
      <c r="V2098" s="12"/>
      <c r="W2098" s="12"/>
      <c r="X2098" s="12"/>
      <c r="Y2098" s="12">
        <v>6.3016522779999997</v>
      </c>
      <c r="Z2098" s="12">
        <v>5.06799614</v>
      </c>
      <c r="AA2098" s="12">
        <v>1.580202044</v>
      </c>
      <c r="AB2098" s="12">
        <v>2.4558949459999999</v>
      </c>
      <c r="AC2098" s="12">
        <v>4.3696200000000003E-3</v>
      </c>
      <c r="AD2098" s="12">
        <v>3.2492049999999998E-3</v>
      </c>
      <c r="AE2098" s="12">
        <v>1.120415E-3</v>
      </c>
      <c r="AF2098" s="12">
        <v>1.0275295310000001</v>
      </c>
      <c r="AG2098" s="12">
        <v>1.2380257569999999</v>
      </c>
      <c r="AH2098" s="12"/>
      <c r="AI2098" s="12"/>
      <c r="AJ2098" s="12"/>
      <c r="AK2098" s="12"/>
      <c r="AL2098" s="12"/>
      <c r="AM2098" s="12"/>
      <c r="AN2098" s="12"/>
      <c r="AO2098" s="12"/>
      <c r="AP2098" s="12"/>
      <c r="AQ2098" s="12"/>
      <c r="AR2098" s="12"/>
      <c r="AS2098" s="12"/>
      <c r="AT2098" s="12"/>
      <c r="AU2098" s="12"/>
      <c r="AV2098" s="12"/>
      <c r="AW2098" s="12"/>
      <c r="AX2098" s="12"/>
      <c r="AY2098" s="12"/>
      <c r="AZ2098" s="12"/>
      <c r="BA2098" s="12"/>
      <c r="BB2098" s="12"/>
      <c r="BC2098" s="12"/>
      <c r="BD2098" s="12"/>
      <c r="BE2098" s="12"/>
      <c r="BF2098" s="12"/>
      <c r="BG2098" s="12"/>
      <c r="BH2098" s="12"/>
      <c r="BI2098" s="12">
        <v>6.3016522776419803</v>
      </c>
      <c r="BJ2098" s="12">
        <v>5.0679961402499503</v>
      </c>
      <c r="BK2098" s="12">
        <v>1.5802020437984099</v>
      </c>
      <c r="BL2098" s="12">
        <v>2.4558949458144101</v>
      </c>
      <c r="BM2098" s="12">
        <v>4.3696198785313899E-3</v>
      </c>
      <c r="BN2098" s="12">
        <v>3.2492045250617999E-3</v>
      </c>
      <c r="BO2098" s="12">
        <v>1.12041535346958E-3</v>
      </c>
      <c r="BP2098" s="12">
        <v>1.0275295307586001</v>
      </c>
      <c r="BQ2098" s="12">
        <v>1.23802575727056</v>
      </c>
    </row>
    <row r="2099" spans="1:69" x14ac:dyDescent="0.35">
      <c r="A2099" s="5" t="s">
        <v>574</v>
      </c>
      <c r="B2099" s="5">
        <v>3</v>
      </c>
      <c r="C2099" s="5" t="s">
        <v>540</v>
      </c>
      <c r="D2099" s="5" t="s">
        <v>575</v>
      </c>
      <c r="E2099" s="24">
        <v>4</v>
      </c>
      <c r="F2099" s="23">
        <v>2030</v>
      </c>
      <c r="G2099" s="12"/>
      <c r="H2099" s="12"/>
      <c r="I2099" s="12"/>
      <c r="J2099" s="12"/>
      <c r="K2099" s="12"/>
      <c r="L2099" s="12"/>
      <c r="M2099" s="12"/>
      <c r="N2099" s="12"/>
      <c r="O2099" s="12"/>
      <c r="P2099" s="12"/>
      <c r="Q2099" s="12"/>
      <c r="R2099" s="12"/>
      <c r="S2099" s="12"/>
      <c r="T2099" s="12"/>
      <c r="U2099" s="12"/>
      <c r="V2099" s="12"/>
      <c r="W2099" s="12"/>
      <c r="X2099" s="12"/>
      <c r="Y2099" s="12">
        <v>6.9864296970000002</v>
      </c>
      <c r="Z2099" s="12">
        <v>5.7527735590000004</v>
      </c>
      <c r="AA2099" s="12">
        <v>2.264979463</v>
      </c>
      <c r="AB2099" s="12">
        <v>2.4558949459999999</v>
      </c>
      <c r="AC2099" s="12">
        <v>4.3696200000000003E-3</v>
      </c>
      <c r="AD2099" s="12">
        <v>3.2492049999999998E-3</v>
      </c>
      <c r="AE2099" s="12">
        <v>1.120415E-3</v>
      </c>
      <c r="AF2099" s="12">
        <v>1.0275295310000001</v>
      </c>
      <c r="AG2099" s="12">
        <v>1.2380257569999999</v>
      </c>
      <c r="AH2099" s="12"/>
      <c r="AI2099" s="12"/>
      <c r="AJ2099" s="12"/>
      <c r="AK2099" s="12"/>
      <c r="AL2099" s="12"/>
      <c r="AM2099" s="12"/>
      <c r="AN2099" s="12"/>
      <c r="AO2099" s="12"/>
      <c r="AP2099" s="12"/>
      <c r="AQ2099" s="12"/>
      <c r="AR2099" s="12"/>
      <c r="AS2099" s="12"/>
      <c r="AT2099" s="12"/>
      <c r="AU2099" s="12"/>
      <c r="AV2099" s="12"/>
      <c r="AW2099" s="12"/>
      <c r="AX2099" s="12"/>
      <c r="AY2099" s="12"/>
      <c r="AZ2099" s="12"/>
      <c r="BA2099" s="12"/>
      <c r="BB2099" s="12"/>
      <c r="BC2099" s="12"/>
      <c r="BD2099" s="12"/>
      <c r="BE2099" s="12"/>
      <c r="BF2099" s="12"/>
      <c r="BG2099" s="12"/>
      <c r="BH2099" s="12"/>
      <c r="BI2099" s="12">
        <v>6.9864296966809603</v>
      </c>
      <c r="BJ2099" s="12">
        <v>5.7527735592889302</v>
      </c>
      <c r="BK2099" s="12">
        <v>2.2649794628373798</v>
      </c>
      <c r="BL2099" s="12">
        <v>2.4558949458144101</v>
      </c>
      <c r="BM2099" s="12">
        <v>4.3696198785313899E-3</v>
      </c>
      <c r="BN2099" s="12">
        <v>3.2492045250617999E-3</v>
      </c>
      <c r="BO2099" s="12">
        <v>1.12041535346958E-3</v>
      </c>
      <c r="BP2099" s="12">
        <v>1.0275295307586001</v>
      </c>
      <c r="BQ2099" s="12">
        <v>1.23802575727056</v>
      </c>
    </row>
    <row r="2100" spans="1:69" x14ac:dyDescent="0.35">
      <c r="A2100" s="5" t="s">
        <v>574</v>
      </c>
      <c r="B2100" s="5">
        <v>3</v>
      </c>
      <c r="C2100" s="5" t="s">
        <v>540</v>
      </c>
      <c r="D2100" s="5" t="s">
        <v>575</v>
      </c>
      <c r="E2100" s="24">
        <v>5</v>
      </c>
      <c r="F2100" s="23">
        <v>2050</v>
      </c>
      <c r="G2100" s="12"/>
      <c r="H2100" s="12"/>
      <c r="I2100" s="12"/>
      <c r="J2100" s="12"/>
      <c r="K2100" s="12"/>
      <c r="L2100" s="12"/>
      <c r="M2100" s="12"/>
      <c r="N2100" s="12"/>
      <c r="O2100" s="12"/>
      <c r="P2100" s="12"/>
      <c r="Q2100" s="12"/>
      <c r="R2100" s="12"/>
      <c r="S2100" s="12"/>
      <c r="T2100" s="12"/>
      <c r="U2100" s="12"/>
      <c r="V2100" s="12"/>
      <c r="W2100" s="12"/>
      <c r="X2100" s="12"/>
      <c r="Y2100" s="12">
        <v>5.9166260829999997</v>
      </c>
      <c r="Z2100" s="12">
        <v>4.702409576</v>
      </c>
      <c r="AA2100" s="12">
        <v>2.0269407620000002</v>
      </c>
      <c r="AB2100" s="12">
        <v>2.4558949459999999</v>
      </c>
      <c r="AC2100" s="12">
        <v>3.0949154999999999E-2</v>
      </c>
      <c r="AD2100" s="12">
        <v>2.3013473999999999E-2</v>
      </c>
      <c r="AE2100" s="12">
        <v>7.935681E-3</v>
      </c>
      <c r="AF2100" s="12">
        <v>0.188624713</v>
      </c>
      <c r="AG2100" s="12">
        <v>1.2451656609999999</v>
      </c>
      <c r="AH2100" s="12"/>
      <c r="AI2100" s="12"/>
      <c r="AJ2100" s="12"/>
      <c r="AK2100" s="12"/>
      <c r="AL2100" s="12"/>
      <c r="AM2100" s="12"/>
      <c r="AN2100" s="12"/>
      <c r="AO2100" s="12"/>
      <c r="AP2100" s="12"/>
      <c r="AQ2100" s="12"/>
      <c r="AR2100" s="12"/>
      <c r="AS2100" s="12"/>
      <c r="AT2100" s="12"/>
      <c r="AU2100" s="12"/>
      <c r="AV2100" s="12"/>
      <c r="AW2100" s="12"/>
      <c r="AX2100" s="12"/>
      <c r="AY2100" s="12"/>
      <c r="AZ2100" s="12"/>
      <c r="BA2100" s="12"/>
      <c r="BB2100" s="12"/>
      <c r="BC2100" s="12"/>
      <c r="BD2100" s="12"/>
      <c r="BE2100" s="12"/>
      <c r="BF2100" s="12"/>
      <c r="BG2100" s="12"/>
      <c r="BH2100" s="12"/>
      <c r="BI2100" s="12">
        <v>5.9166260825461698</v>
      </c>
      <c r="BJ2100" s="12">
        <v>4.7024095760338298</v>
      </c>
      <c r="BK2100" s="12">
        <v>2.0269407621361899</v>
      </c>
      <c r="BL2100" s="12">
        <v>2.4558949458144101</v>
      </c>
      <c r="BM2100" s="12">
        <v>3.09491548084516E-2</v>
      </c>
      <c r="BN2100" s="12">
        <v>2.30134740883358E-2</v>
      </c>
      <c r="BO2100" s="12">
        <v>7.9356807201158008E-3</v>
      </c>
      <c r="BP2100" s="12">
        <v>0.18862471327477701</v>
      </c>
      <c r="BQ2100" s="12">
        <v>1.24516566132079</v>
      </c>
    </row>
    <row r="2101" spans="1:69" x14ac:dyDescent="0.35">
      <c r="A2101" s="5" t="s">
        <v>574</v>
      </c>
      <c r="B2101" s="5">
        <v>3</v>
      </c>
      <c r="C2101" s="5" t="s">
        <v>540</v>
      </c>
      <c r="D2101" s="5" t="s">
        <v>575</v>
      </c>
      <c r="E2101" s="24">
        <v>6</v>
      </c>
      <c r="F2101" s="23">
        <v>2050</v>
      </c>
      <c r="G2101" s="12"/>
      <c r="H2101" s="12"/>
      <c r="I2101" s="12"/>
      <c r="J2101" s="12"/>
      <c r="K2101" s="12"/>
      <c r="L2101" s="12"/>
      <c r="M2101" s="12"/>
      <c r="N2101" s="12"/>
      <c r="O2101" s="12"/>
      <c r="P2101" s="12"/>
      <c r="Q2101" s="12"/>
      <c r="R2101" s="12"/>
      <c r="S2101" s="12"/>
      <c r="T2101" s="12"/>
      <c r="U2101" s="12"/>
      <c r="V2101" s="12"/>
      <c r="W2101" s="12"/>
      <c r="X2101" s="12"/>
      <c r="Y2101" s="12">
        <v>6.0291413269999996</v>
      </c>
      <c r="Z2101" s="12">
        <v>4.814924821</v>
      </c>
      <c r="AA2101" s="12">
        <v>2.1394560070000002</v>
      </c>
      <c r="AB2101" s="12">
        <v>2.4558949459999999</v>
      </c>
      <c r="AC2101" s="12">
        <v>3.0949154999999999E-2</v>
      </c>
      <c r="AD2101" s="12">
        <v>2.3013473999999999E-2</v>
      </c>
      <c r="AE2101" s="12">
        <v>7.935681E-3</v>
      </c>
      <c r="AF2101" s="12">
        <v>0.188624713</v>
      </c>
      <c r="AG2101" s="12">
        <v>1.2451656609999999</v>
      </c>
      <c r="AH2101" s="12"/>
      <c r="AI2101" s="12"/>
      <c r="AJ2101" s="12"/>
      <c r="AK2101" s="12"/>
      <c r="AL2101" s="12"/>
      <c r="AM2101" s="12"/>
      <c r="AN2101" s="12"/>
      <c r="AO2101" s="12"/>
      <c r="AP2101" s="12"/>
      <c r="AQ2101" s="12"/>
      <c r="AR2101" s="12"/>
      <c r="AS2101" s="12"/>
      <c r="AT2101" s="12"/>
      <c r="AU2101" s="12"/>
      <c r="AV2101" s="12"/>
      <c r="AW2101" s="12"/>
      <c r="AX2101" s="12"/>
      <c r="AY2101" s="12"/>
      <c r="AZ2101" s="12"/>
      <c r="BA2101" s="12"/>
      <c r="BB2101" s="12"/>
      <c r="BC2101" s="12"/>
      <c r="BD2101" s="12"/>
      <c r="BE2101" s="12"/>
      <c r="BF2101" s="12"/>
      <c r="BG2101" s="12"/>
      <c r="BH2101" s="12"/>
      <c r="BI2101" s="12">
        <v>6.0291413272192198</v>
      </c>
      <c r="BJ2101" s="12">
        <v>4.81492482070687</v>
      </c>
      <c r="BK2101" s="12">
        <v>2.1394560068092301</v>
      </c>
      <c r="BL2101" s="12">
        <v>2.4558949458144101</v>
      </c>
      <c r="BM2101" s="12">
        <v>3.09491548084516E-2</v>
      </c>
      <c r="BN2101" s="12">
        <v>2.30134740883358E-2</v>
      </c>
      <c r="BO2101" s="12">
        <v>7.9356807201158008E-3</v>
      </c>
      <c r="BP2101" s="12">
        <v>0.18862471327477701</v>
      </c>
      <c r="BQ2101" s="12">
        <v>1.24516566132079</v>
      </c>
    </row>
    <row r="2102" spans="1:69" x14ac:dyDescent="0.35">
      <c r="A2102" s="5" t="s">
        <v>574</v>
      </c>
      <c r="B2102" s="5">
        <v>3</v>
      </c>
      <c r="C2102" s="5" t="s">
        <v>540</v>
      </c>
      <c r="D2102" s="5" t="s">
        <v>575</v>
      </c>
      <c r="E2102" s="24">
        <v>7</v>
      </c>
      <c r="F2102" s="23">
        <v>2050</v>
      </c>
      <c r="G2102" s="12"/>
      <c r="H2102" s="12"/>
      <c r="I2102" s="12"/>
      <c r="J2102" s="12"/>
      <c r="K2102" s="12"/>
      <c r="L2102" s="12"/>
      <c r="M2102" s="12"/>
      <c r="N2102" s="12"/>
      <c r="O2102" s="12"/>
      <c r="P2102" s="12"/>
      <c r="Q2102" s="12"/>
      <c r="R2102" s="12"/>
      <c r="S2102" s="12"/>
      <c r="T2102" s="12"/>
      <c r="U2102" s="12"/>
      <c r="V2102" s="12"/>
      <c r="W2102" s="12"/>
      <c r="X2102" s="12"/>
      <c r="Y2102" s="12">
        <v>6.2924459129999999</v>
      </c>
      <c r="Z2102" s="12">
        <v>5.0782294070000003</v>
      </c>
      <c r="AA2102" s="12">
        <v>2.402760593</v>
      </c>
      <c r="AB2102" s="12">
        <v>2.4558949459999999</v>
      </c>
      <c r="AC2102" s="12">
        <v>3.0949154999999999E-2</v>
      </c>
      <c r="AD2102" s="12">
        <v>2.3013473999999999E-2</v>
      </c>
      <c r="AE2102" s="12">
        <v>7.935681E-3</v>
      </c>
      <c r="AF2102" s="12">
        <v>0.188624713</v>
      </c>
      <c r="AG2102" s="12">
        <v>1.2451656609999999</v>
      </c>
      <c r="AH2102" s="12"/>
      <c r="AI2102" s="12"/>
      <c r="AJ2102" s="12"/>
      <c r="AK2102" s="12"/>
      <c r="AL2102" s="12"/>
      <c r="AM2102" s="12"/>
      <c r="AN2102" s="12"/>
      <c r="AO2102" s="12"/>
      <c r="AP2102" s="12"/>
      <c r="AQ2102" s="12"/>
      <c r="AR2102" s="12"/>
      <c r="AS2102" s="12"/>
      <c r="AT2102" s="12"/>
      <c r="AU2102" s="12"/>
      <c r="AV2102" s="12"/>
      <c r="AW2102" s="12"/>
      <c r="AX2102" s="12"/>
      <c r="AY2102" s="12"/>
      <c r="AZ2102" s="12"/>
      <c r="BA2102" s="12"/>
      <c r="BB2102" s="12"/>
      <c r="BC2102" s="12"/>
      <c r="BD2102" s="12"/>
      <c r="BE2102" s="12"/>
      <c r="BF2102" s="12"/>
      <c r="BG2102" s="12"/>
      <c r="BH2102" s="12"/>
      <c r="BI2102" s="12">
        <v>6.2924459133768398</v>
      </c>
      <c r="BJ2102" s="12">
        <v>5.0782294068644998</v>
      </c>
      <c r="BK2102" s="12">
        <v>2.4027605929668598</v>
      </c>
      <c r="BL2102" s="12">
        <v>2.4558949458144101</v>
      </c>
      <c r="BM2102" s="12">
        <v>3.09491548084516E-2</v>
      </c>
      <c r="BN2102" s="12">
        <v>2.30134740883358E-2</v>
      </c>
      <c r="BO2102" s="12">
        <v>7.9356807201158008E-3</v>
      </c>
      <c r="BP2102" s="12">
        <v>0.18862471327477701</v>
      </c>
      <c r="BQ2102" s="12">
        <v>1.24516566132079</v>
      </c>
    </row>
    <row r="2103" spans="1:69" x14ac:dyDescent="0.35">
      <c r="A2103" s="5" t="s">
        <v>574</v>
      </c>
      <c r="B2103" s="5">
        <v>3</v>
      </c>
      <c r="C2103" s="5" t="s">
        <v>540</v>
      </c>
      <c r="D2103" s="5" t="s">
        <v>575</v>
      </c>
      <c r="E2103" s="24">
        <v>8</v>
      </c>
      <c r="F2103" s="23">
        <v>2050</v>
      </c>
      <c r="G2103" s="12"/>
      <c r="H2103" s="12"/>
      <c r="I2103" s="12"/>
      <c r="J2103" s="12"/>
      <c r="K2103" s="12"/>
      <c r="L2103" s="12"/>
      <c r="M2103" s="12"/>
      <c r="N2103" s="12"/>
      <c r="O2103" s="12"/>
      <c r="P2103" s="12"/>
      <c r="Q2103" s="12"/>
      <c r="R2103" s="12"/>
      <c r="S2103" s="12"/>
      <c r="T2103" s="12"/>
      <c r="U2103" s="12"/>
      <c r="V2103" s="12"/>
      <c r="W2103" s="12"/>
      <c r="X2103" s="12"/>
      <c r="Y2103" s="12">
        <v>6.4049611579999999</v>
      </c>
      <c r="Z2103" s="12">
        <v>5.1907446520000002</v>
      </c>
      <c r="AA2103" s="12">
        <v>2.515275838</v>
      </c>
      <c r="AB2103" s="12">
        <v>2.4558949459999999</v>
      </c>
      <c r="AC2103" s="12">
        <v>3.0949154999999999E-2</v>
      </c>
      <c r="AD2103" s="12">
        <v>2.3013473999999999E-2</v>
      </c>
      <c r="AE2103" s="12">
        <v>7.935681E-3</v>
      </c>
      <c r="AF2103" s="12">
        <v>0.188624713</v>
      </c>
      <c r="AG2103" s="12">
        <v>1.2451656609999999</v>
      </c>
      <c r="AH2103" s="12"/>
      <c r="AI2103" s="12"/>
      <c r="AJ2103" s="12"/>
      <c r="AK2103" s="12"/>
      <c r="AL2103" s="12"/>
      <c r="AM2103" s="12"/>
      <c r="AN2103" s="12"/>
      <c r="AO2103" s="12"/>
      <c r="AP2103" s="12"/>
      <c r="AQ2103" s="12"/>
      <c r="AR2103" s="12"/>
      <c r="AS2103" s="12"/>
      <c r="AT2103" s="12"/>
      <c r="AU2103" s="12"/>
      <c r="AV2103" s="12"/>
      <c r="AW2103" s="12"/>
      <c r="AX2103" s="12"/>
      <c r="AY2103" s="12"/>
      <c r="AZ2103" s="12"/>
      <c r="BA2103" s="12"/>
      <c r="BB2103" s="12"/>
      <c r="BC2103" s="12"/>
      <c r="BD2103" s="12"/>
      <c r="BE2103" s="12"/>
      <c r="BF2103" s="12"/>
      <c r="BG2103" s="12"/>
      <c r="BH2103" s="12"/>
      <c r="BI2103" s="12">
        <v>6.40496115804988</v>
      </c>
      <c r="BJ2103" s="12">
        <v>5.1907446515375399</v>
      </c>
      <c r="BK2103" s="12">
        <v>2.5152758376399</v>
      </c>
      <c r="BL2103" s="12">
        <v>2.4558949458144101</v>
      </c>
      <c r="BM2103" s="12">
        <v>3.09491548084516E-2</v>
      </c>
      <c r="BN2103" s="12">
        <v>2.30134740883358E-2</v>
      </c>
      <c r="BO2103" s="12">
        <v>7.9356807201158008E-3</v>
      </c>
      <c r="BP2103" s="12">
        <v>0.18862471327477701</v>
      </c>
      <c r="BQ2103" s="12">
        <v>1.24516566132079</v>
      </c>
    </row>
    <row r="2104" spans="1:69" x14ac:dyDescent="0.35">
      <c r="A2104" s="5" t="s">
        <v>576</v>
      </c>
      <c r="B2104" s="5">
        <v>3</v>
      </c>
      <c r="C2104" s="5" t="s">
        <v>540</v>
      </c>
      <c r="D2104" s="5" t="s">
        <v>577</v>
      </c>
      <c r="E2104" s="24">
        <v>0</v>
      </c>
      <c r="F2104" s="23">
        <v>2018</v>
      </c>
      <c r="G2104" s="12"/>
      <c r="H2104" s="12"/>
      <c r="I2104" s="12"/>
      <c r="J2104" s="12"/>
      <c r="K2104" s="12"/>
      <c r="L2104" s="12"/>
      <c r="M2104" s="12"/>
      <c r="N2104" s="12"/>
      <c r="O2104" s="12"/>
      <c r="P2104" s="12">
        <v>22.57490606</v>
      </c>
      <c r="Q2104" s="12">
        <v>21.359276950000002</v>
      </c>
      <c r="R2104" s="12">
        <v>6.9085865159999997</v>
      </c>
      <c r="S2104" s="12">
        <v>9.4443796570000007</v>
      </c>
      <c r="T2104" s="12">
        <v>0</v>
      </c>
      <c r="U2104" s="12">
        <v>0</v>
      </c>
      <c r="V2104" s="12">
        <v>0</v>
      </c>
      <c r="W2104" s="12">
        <v>5.0063107770000004</v>
      </c>
      <c r="X2104" s="12">
        <v>1.2156291100000001</v>
      </c>
      <c r="Y2104" s="12"/>
      <c r="Z2104" s="12"/>
      <c r="AA2104" s="12"/>
      <c r="AB2104" s="12"/>
      <c r="AC2104" s="12"/>
      <c r="AD2104" s="12"/>
      <c r="AE2104" s="12"/>
      <c r="AF2104" s="12"/>
      <c r="AG2104" s="12"/>
      <c r="AH2104" s="12"/>
      <c r="AI2104" s="12"/>
      <c r="AJ2104" s="12"/>
      <c r="AK2104" s="12"/>
      <c r="AL2104" s="12"/>
      <c r="AM2104" s="12"/>
      <c r="AN2104" s="12"/>
      <c r="AO2104" s="12"/>
      <c r="AP2104" s="12"/>
      <c r="AQ2104" s="12">
        <v>99.893933700000005</v>
      </c>
      <c r="AR2104" s="12">
        <v>70.683962910000005</v>
      </c>
      <c r="AS2104" s="12">
        <v>60.747604840000001</v>
      </c>
      <c r="AT2104" s="12">
        <v>0</v>
      </c>
      <c r="AU2104" s="12">
        <v>0</v>
      </c>
      <c r="AV2104" s="12">
        <v>0</v>
      </c>
      <c r="AW2104" s="12">
        <v>0</v>
      </c>
      <c r="AX2104" s="12">
        <v>9.9363580640000002</v>
      </c>
      <c r="AY2104" s="12">
        <v>29.20997079</v>
      </c>
      <c r="AZ2104" s="12"/>
      <c r="BA2104" s="12"/>
      <c r="BB2104" s="12"/>
      <c r="BC2104" s="12"/>
      <c r="BD2104" s="12"/>
      <c r="BE2104" s="12"/>
      <c r="BF2104" s="12"/>
      <c r="BG2104" s="12"/>
      <c r="BH2104" s="12"/>
      <c r="BI2104" s="12">
        <v>122.468839758771</v>
      </c>
      <c r="BJ2104" s="12">
        <v>92.043239858570999</v>
      </c>
      <c r="BK2104" s="12">
        <v>67.656191361005909</v>
      </c>
      <c r="BL2104" s="12">
        <v>9.4443796569458005</v>
      </c>
      <c r="BM2104" s="12">
        <v>0</v>
      </c>
      <c r="BN2104" s="12">
        <v>0</v>
      </c>
      <c r="BO2104" s="12">
        <v>0</v>
      </c>
      <c r="BP2104" s="12">
        <v>14.94266884061933</v>
      </c>
      <c r="BQ2104" s="12">
        <v>30.425599900199998</v>
      </c>
    </row>
    <row r="2105" spans="1:69" x14ac:dyDescent="0.35">
      <c r="A2105" s="5" t="s">
        <v>576</v>
      </c>
      <c r="B2105" s="5">
        <v>3</v>
      </c>
      <c r="C2105" s="5" t="s">
        <v>540</v>
      </c>
      <c r="D2105" s="5" t="s">
        <v>577</v>
      </c>
      <c r="E2105" s="24">
        <v>1</v>
      </c>
      <c r="F2105" s="23">
        <v>2030</v>
      </c>
      <c r="G2105" s="12"/>
      <c r="H2105" s="12"/>
      <c r="I2105" s="12"/>
      <c r="J2105" s="12"/>
      <c r="K2105" s="12"/>
      <c r="L2105" s="12"/>
      <c r="M2105" s="12"/>
      <c r="N2105" s="12"/>
      <c r="O2105" s="12"/>
      <c r="P2105" s="12">
        <v>43.238795549999999</v>
      </c>
      <c r="Q2105" s="12">
        <v>42.693444110000002</v>
      </c>
      <c r="R2105" s="12">
        <v>5.5276177640000004</v>
      </c>
      <c r="S2105" s="12">
        <v>9.665001212</v>
      </c>
      <c r="T2105" s="12">
        <v>1.205022386</v>
      </c>
      <c r="U2105" s="12">
        <v>0.83203926699999997</v>
      </c>
      <c r="V2105" s="12">
        <v>0.37298312</v>
      </c>
      <c r="W2105" s="12">
        <v>26.29580275</v>
      </c>
      <c r="X2105" s="12">
        <v>1.7503738200000001</v>
      </c>
      <c r="Y2105" s="12"/>
      <c r="Z2105" s="12"/>
      <c r="AA2105" s="12"/>
      <c r="AB2105" s="12"/>
      <c r="AC2105" s="12"/>
      <c r="AD2105" s="12"/>
      <c r="AE2105" s="12"/>
      <c r="AF2105" s="12"/>
      <c r="AG2105" s="12"/>
      <c r="AH2105" s="12"/>
      <c r="AI2105" s="12"/>
      <c r="AJ2105" s="12"/>
      <c r="AK2105" s="12"/>
      <c r="AL2105" s="12"/>
      <c r="AM2105" s="12"/>
      <c r="AN2105" s="12"/>
      <c r="AO2105" s="12"/>
      <c r="AP2105" s="12"/>
      <c r="AQ2105" s="12">
        <v>169.15710490000001</v>
      </c>
      <c r="AR2105" s="12">
        <v>118.1002446</v>
      </c>
      <c r="AS2105" s="12">
        <v>74.627325670000005</v>
      </c>
      <c r="AT2105" s="12">
        <v>0</v>
      </c>
      <c r="AU2105" s="12">
        <v>1.0588703740000001</v>
      </c>
      <c r="AV2105" s="12">
        <v>0.73112478199999997</v>
      </c>
      <c r="AW2105" s="12">
        <v>0.32774559199999997</v>
      </c>
      <c r="AX2105" s="12">
        <v>42.414048520000001</v>
      </c>
      <c r="AY2105" s="12">
        <v>52.115730679999999</v>
      </c>
      <c r="AZ2105" s="12"/>
      <c r="BA2105" s="12"/>
      <c r="BB2105" s="12"/>
      <c r="BC2105" s="12"/>
      <c r="BD2105" s="12"/>
      <c r="BE2105" s="12"/>
      <c r="BF2105" s="12"/>
      <c r="BG2105" s="12"/>
      <c r="BH2105" s="12"/>
      <c r="BI2105" s="12">
        <v>212.39590041931922</v>
      </c>
      <c r="BJ2105" s="12">
        <v>160.7936886754938</v>
      </c>
      <c r="BK2105" s="12">
        <v>80.154943436448846</v>
      </c>
      <c r="BL2105" s="12">
        <v>9.66500121242502</v>
      </c>
      <c r="BM2105" s="12">
        <v>2.2638927607158399</v>
      </c>
      <c r="BN2105" s="12">
        <v>1.5631640490657088</v>
      </c>
      <c r="BO2105" s="12">
        <v>0.70072871165014394</v>
      </c>
      <c r="BP2105" s="12">
        <v>68.709851265904106</v>
      </c>
      <c r="BQ2105" s="12">
        <v>53.866104504541887</v>
      </c>
    </row>
    <row r="2106" spans="1:69" x14ac:dyDescent="0.35">
      <c r="A2106" s="5" t="s">
        <v>576</v>
      </c>
      <c r="B2106" s="5">
        <v>3</v>
      </c>
      <c r="C2106" s="5" t="s">
        <v>540</v>
      </c>
      <c r="D2106" s="5" t="s">
        <v>577</v>
      </c>
      <c r="E2106" s="24">
        <v>2</v>
      </c>
      <c r="F2106" s="23">
        <v>2030</v>
      </c>
      <c r="G2106" s="12"/>
      <c r="H2106" s="12"/>
      <c r="I2106" s="12"/>
      <c r="J2106" s="12"/>
      <c r="K2106" s="12"/>
      <c r="L2106" s="12"/>
      <c r="M2106" s="12"/>
      <c r="N2106" s="12"/>
      <c r="O2106" s="12"/>
      <c r="P2106" s="12">
        <v>43.25206257</v>
      </c>
      <c r="Q2106" s="12">
        <v>42.706711130000002</v>
      </c>
      <c r="R2106" s="12">
        <v>5.5408847830000001</v>
      </c>
      <c r="S2106" s="12">
        <v>9.665001212</v>
      </c>
      <c r="T2106" s="12">
        <v>1.205022386</v>
      </c>
      <c r="U2106" s="12">
        <v>0.83203926699999997</v>
      </c>
      <c r="V2106" s="12">
        <v>0.37298312</v>
      </c>
      <c r="W2106" s="12">
        <v>26.29580275</v>
      </c>
      <c r="X2106" s="12">
        <v>1.7503738200000001</v>
      </c>
      <c r="Y2106" s="12"/>
      <c r="Z2106" s="12"/>
      <c r="AA2106" s="12"/>
      <c r="AB2106" s="12"/>
      <c r="AC2106" s="12"/>
      <c r="AD2106" s="12"/>
      <c r="AE2106" s="12"/>
      <c r="AF2106" s="12"/>
      <c r="AG2106" s="12"/>
      <c r="AH2106" s="12"/>
      <c r="AI2106" s="12"/>
      <c r="AJ2106" s="12"/>
      <c r="AK2106" s="12"/>
      <c r="AL2106" s="12"/>
      <c r="AM2106" s="12"/>
      <c r="AN2106" s="12"/>
      <c r="AO2106" s="12"/>
      <c r="AP2106" s="12"/>
      <c r="AQ2106" s="12">
        <v>203.9299053</v>
      </c>
      <c r="AR2106" s="12">
        <v>152.87304499999999</v>
      </c>
      <c r="AS2106" s="12">
        <v>109.40012609999999</v>
      </c>
      <c r="AT2106" s="12">
        <v>0</v>
      </c>
      <c r="AU2106" s="12">
        <v>1.0588703740000001</v>
      </c>
      <c r="AV2106" s="12">
        <v>0.73112478199999997</v>
      </c>
      <c r="AW2106" s="12">
        <v>0.32774559199999997</v>
      </c>
      <c r="AX2106" s="12">
        <v>42.414048520000001</v>
      </c>
      <c r="AY2106" s="12">
        <v>52.115730679999999</v>
      </c>
      <c r="AZ2106" s="12"/>
      <c r="BA2106" s="12"/>
      <c r="BB2106" s="12"/>
      <c r="BC2106" s="12"/>
      <c r="BD2106" s="12"/>
      <c r="BE2106" s="12"/>
      <c r="BF2106" s="12"/>
      <c r="BG2106" s="12"/>
      <c r="BH2106" s="12"/>
      <c r="BI2106" s="12">
        <v>247.1819678754091</v>
      </c>
      <c r="BJ2106" s="12">
        <v>195.57975613158271</v>
      </c>
      <c r="BK2106" s="12">
        <v>114.94101089253826</v>
      </c>
      <c r="BL2106" s="12">
        <v>9.66500121242502</v>
      </c>
      <c r="BM2106" s="12">
        <v>2.2638927607158399</v>
      </c>
      <c r="BN2106" s="12">
        <v>1.5631640490657088</v>
      </c>
      <c r="BO2106" s="12">
        <v>0.70072871165014394</v>
      </c>
      <c r="BP2106" s="12">
        <v>68.709851265904106</v>
      </c>
      <c r="BQ2106" s="12">
        <v>53.866104504541887</v>
      </c>
    </row>
    <row r="2107" spans="1:69" x14ac:dyDescent="0.35">
      <c r="A2107" s="5" t="s">
        <v>576</v>
      </c>
      <c r="B2107" s="5">
        <v>3</v>
      </c>
      <c r="C2107" s="5" t="s">
        <v>540</v>
      </c>
      <c r="D2107" s="5" t="s">
        <v>577</v>
      </c>
      <c r="E2107" s="24">
        <v>3</v>
      </c>
      <c r="F2107" s="23">
        <v>2030</v>
      </c>
      <c r="G2107" s="12"/>
      <c r="H2107" s="12"/>
      <c r="I2107" s="12"/>
      <c r="J2107" s="12"/>
      <c r="K2107" s="12"/>
      <c r="L2107" s="12"/>
      <c r="M2107" s="12"/>
      <c r="N2107" s="12"/>
      <c r="O2107" s="12"/>
      <c r="P2107" s="12">
        <v>43.238795549999999</v>
      </c>
      <c r="Q2107" s="12">
        <v>42.693444110000002</v>
      </c>
      <c r="R2107" s="12">
        <v>5.5276177640000004</v>
      </c>
      <c r="S2107" s="12">
        <v>9.665001212</v>
      </c>
      <c r="T2107" s="12">
        <v>1.205022386</v>
      </c>
      <c r="U2107" s="12">
        <v>0.83203926699999997</v>
      </c>
      <c r="V2107" s="12">
        <v>0.37298312</v>
      </c>
      <c r="W2107" s="12">
        <v>26.29580275</v>
      </c>
      <c r="X2107" s="12">
        <v>1.7503738200000001</v>
      </c>
      <c r="Y2107" s="12"/>
      <c r="Z2107" s="12"/>
      <c r="AA2107" s="12"/>
      <c r="AB2107" s="12"/>
      <c r="AC2107" s="12"/>
      <c r="AD2107" s="12"/>
      <c r="AE2107" s="12"/>
      <c r="AF2107" s="12"/>
      <c r="AG2107" s="12"/>
      <c r="AH2107" s="12"/>
      <c r="AI2107" s="12"/>
      <c r="AJ2107" s="12"/>
      <c r="AK2107" s="12"/>
      <c r="AL2107" s="12"/>
      <c r="AM2107" s="12"/>
      <c r="AN2107" s="12"/>
      <c r="AO2107" s="12"/>
      <c r="AP2107" s="12"/>
      <c r="AQ2107" s="12">
        <v>188.12870229999999</v>
      </c>
      <c r="AR2107" s="12">
        <v>137.071842</v>
      </c>
      <c r="AS2107" s="12">
        <v>93.598923080000006</v>
      </c>
      <c r="AT2107" s="12">
        <v>0</v>
      </c>
      <c r="AU2107" s="12">
        <v>1.0588703740000001</v>
      </c>
      <c r="AV2107" s="12">
        <v>0.73112478199999997</v>
      </c>
      <c r="AW2107" s="12">
        <v>0.32774559199999997</v>
      </c>
      <c r="AX2107" s="12">
        <v>42.414048520000001</v>
      </c>
      <c r="AY2107" s="12">
        <v>52.115730679999999</v>
      </c>
      <c r="AZ2107" s="12"/>
      <c r="BA2107" s="12"/>
      <c r="BB2107" s="12"/>
      <c r="BC2107" s="12"/>
      <c r="BD2107" s="12"/>
      <c r="BE2107" s="12"/>
      <c r="BF2107" s="12"/>
      <c r="BG2107" s="12"/>
      <c r="BH2107" s="12"/>
      <c r="BI2107" s="12">
        <v>231.3674978257032</v>
      </c>
      <c r="BJ2107" s="12">
        <v>179.76528608187681</v>
      </c>
      <c r="BK2107" s="12">
        <v>99.126540842832455</v>
      </c>
      <c r="BL2107" s="12">
        <v>9.66500121242502</v>
      </c>
      <c r="BM2107" s="12">
        <v>2.2638927607158399</v>
      </c>
      <c r="BN2107" s="12">
        <v>1.5631640490657088</v>
      </c>
      <c r="BO2107" s="12">
        <v>0.70072871165014394</v>
      </c>
      <c r="BP2107" s="12">
        <v>68.709851265904106</v>
      </c>
      <c r="BQ2107" s="12">
        <v>53.866104504541887</v>
      </c>
    </row>
    <row r="2108" spans="1:69" x14ac:dyDescent="0.35">
      <c r="A2108" s="5" t="s">
        <v>576</v>
      </c>
      <c r="B2108" s="5">
        <v>3</v>
      </c>
      <c r="C2108" s="5" t="s">
        <v>540</v>
      </c>
      <c r="D2108" s="5" t="s">
        <v>577</v>
      </c>
      <c r="E2108" s="24">
        <v>4</v>
      </c>
      <c r="F2108" s="23">
        <v>2030</v>
      </c>
      <c r="G2108" s="12"/>
      <c r="H2108" s="12"/>
      <c r="I2108" s="12"/>
      <c r="J2108" s="12"/>
      <c r="K2108" s="12"/>
      <c r="L2108" s="12"/>
      <c r="M2108" s="12"/>
      <c r="N2108" s="12"/>
      <c r="O2108" s="12"/>
      <c r="P2108" s="12">
        <v>43.25206257</v>
      </c>
      <c r="Q2108" s="12">
        <v>42.706711130000002</v>
      </c>
      <c r="R2108" s="12">
        <v>5.5408847830000001</v>
      </c>
      <c r="S2108" s="12">
        <v>9.665001212</v>
      </c>
      <c r="T2108" s="12">
        <v>1.205022386</v>
      </c>
      <c r="U2108" s="12">
        <v>0.83203926699999997</v>
      </c>
      <c r="V2108" s="12">
        <v>0.37298312</v>
      </c>
      <c r="W2108" s="12">
        <v>26.29580275</v>
      </c>
      <c r="X2108" s="12">
        <v>1.7503738200000001</v>
      </c>
      <c r="Y2108" s="12"/>
      <c r="Z2108" s="12"/>
      <c r="AA2108" s="12"/>
      <c r="AB2108" s="12"/>
      <c r="AC2108" s="12"/>
      <c r="AD2108" s="12"/>
      <c r="AE2108" s="12"/>
      <c r="AF2108" s="12"/>
      <c r="AG2108" s="12"/>
      <c r="AH2108" s="12"/>
      <c r="AI2108" s="12"/>
      <c r="AJ2108" s="12"/>
      <c r="AK2108" s="12"/>
      <c r="AL2108" s="12"/>
      <c r="AM2108" s="12"/>
      <c r="AN2108" s="12"/>
      <c r="AO2108" s="12"/>
      <c r="AP2108" s="12"/>
      <c r="AQ2108" s="12">
        <v>222.90150270000001</v>
      </c>
      <c r="AR2108" s="12">
        <v>171.8446424</v>
      </c>
      <c r="AS2108" s="12">
        <v>128.3717235</v>
      </c>
      <c r="AT2108" s="12">
        <v>0</v>
      </c>
      <c r="AU2108" s="12">
        <v>1.0588703740000001</v>
      </c>
      <c r="AV2108" s="12">
        <v>0.73112478199999997</v>
      </c>
      <c r="AW2108" s="12">
        <v>0.32774559199999997</v>
      </c>
      <c r="AX2108" s="12">
        <v>42.414048520000001</v>
      </c>
      <c r="AY2108" s="12">
        <v>52.115730679999999</v>
      </c>
      <c r="AZ2108" s="12"/>
      <c r="BA2108" s="12"/>
      <c r="BB2108" s="12"/>
      <c r="BC2108" s="12"/>
      <c r="BD2108" s="12"/>
      <c r="BE2108" s="12"/>
      <c r="BF2108" s="12"/>
      <c r="BG2108" s="12"/>
      <c r="BH2108" s="12"/>
      <c r="BI2108" s="12">
        <v>266.15356528179211</v>
      </c>
      <c r="BJ2108" s="12">
        <v>214.55135353796672</v>
      </c>
      <c r="BK2108" s="12">
        <v>133.91260829892127</v>
      </c>
      <c r="BL2108" s="12">
        <v>9.66500121242502</v>
      </c>
      <c r="BM2108" s="12">
        <v>2.2638927607158399</v>
      </c>
      <c r="BN2108" s="12">
        <v>1.5631640490657088</v>
      </c>
      <c r="BO2108" s="12">
        <v>0.70072871165014394</v>
      </c>
      <c r="BP2108" s="12">
        <v>68.709851265904106</v>
      </c>
      <c r="BQ2108" s="12">
        <v>53.866104504541887</v>
      </c>
    </row>
    <row r="2109" spans="1:69" x14ac:dyDescent="0.35">
      <c r="A2109" s="5" t="s">
        <v>576</v>
      </c>
      <c r="B2109" s="5">
        <v>3</v>
      </c>
      <c r="C2109" s="5" t="s">
        <v>540</v>
      </c>
      <c r="D2109" s="5" t="s">
        <v>577</v>
      </c>
      <c r="E2109" s="24">
        <v>5</v>
      </c>
      <c r="F2109" s="23">
        <v>2050</v>
      </c>
      <c r="G2109" s="12"/>
      <c r="H2109" s="12"/>
      <c r="I2109" s="12"/>
      <c r="J2109" s="12"/>
      <c r="K2109" s="12"/>
      <c r="L2109" s="12"/>
      <c r="M2109" s="12"/>
      <c r="N2109" s="12"/>
      <c r="O2109" s="12"/>
      <c r="P2109" s="12">
        <v>28.67879821</v>
      </c>
      <c r="Q2109" s="12">
        <v>32.209831469999997</v>
      </c>
      <c r="R2109" s="12">
        <v>7.8514792040000003</v>
      </c>
      <c r="S2109" s="12">
        <v>11.00680713</v>
      </c>
      <c r="T2109" s="12">
        <v>8.5335439799999993</v>
      </c>
      <c r="U2109" s="12">
        <v>5.8922089379999996</v>
      </c>
      <c r="V2109" s="12">
        <v>2.6413350410000001</v>
      </c>
      <c r="W2109" s="12">
        <v>4.8180011560000002</v>
      </c>
      <c r="X2109" s="12">
        <v>5.0025107200000001</v>
      </c>
      <c r="Y2109" s="12"/>
      <c r="Z2109" s="12"/>
      <c r="AA2109" s="12"/>
      <c r="AB2109" s="12"/>
      <c r="AC2109" s="12"/>
      <c r="AD2109" s="12"/>
      <c r="AE2109" s="12"/>
      <c r="AF2109" s="12"/>
      <c r="AG2109" s="12"/>
      <c r="AH2109" s="12"/>
      <c r="AI2109" s="12"/>
      <c r="AJ2109" s="12"/>
      <c r="AK2109" s="12"/>
      <c r="AL2109" s="12"/>
      <c r="AM2109" s="12"/>
      <c r="AN2109" s="12"/>
      <c r="AO2109" s="12"/>
      <c r="AP2109" s="12"/>
      <c r="AQ2109" s="12">
        <v>187.2906936</v>
      </c>
      <c r="AR2109" s="12">
        <v>86.74165644</v>
      </c>
      <c r="AS2109" s="12">
        <v>77.797955930000001</v>
      </c>
      <c r="AT2109" s="12">
        <v>0</v>
      </c>
      <c r="AU2109" s="12">
        <v>3.457854787</v>
      </c>
      <c r="AV2109" s="12">
        <v>2.3875663999999999</v>
      </c>
      <c r="AW2109" s="12">
        <v>1.0702883860000001</v>
      </c>
      <c r="AX2109" s="12">
        <v>5.4858457239999998</v>
      </c>
      <c r="AY2109" s="12">
        <v>104.0068919</v>
      </c>
      <c r="AZ2109" s="12"/>
      <c r="BA2109" s="12"/>
      <c r="BB2109" s="12"/>
      <c r="BC2109" s="12"/>
      <c r="BD2109" s="12"/>
      <c r="BE2109" s="12"/>
      <c r="BF2109" s="12"/>
      <c r="BG2109" s="12"/>
      <c r="BH2109" s="12"/>
      <c r="BI2109" s="12">
        <v>215.9694917653747</v>
      </c>
      <c r="BJ2109" s="12">
        <v>118.95148791835099</v>
      </c>
      <c r="BK2109" s="12">
        <v>85.649435137397376</v>
      </c>
      <c r="BL2109" s="12">
        <v>11.006807134105999</v>
      </c>
      <c r="BM2109" s="12">
        <v>11.99139876636918</v>
      </c>
      <c r="BN2109" s="12">
        <v>8.2797753386834803</v>
      </c>
      <c r="BO2109" s="12">
        <v>3.7116234276856899</v>
      </c>
      <c r="BP2109" s="12">
        <v>10.303846880478481</v>
      </c>
      <c r="BQ2109" s="12">
        <v>109.00940261339285</v>
      </c>
    </row>
    <row r="2110" spans="1:69" x14ac:dyDescent="0.35">
      <c r="A2110" s="5" t="s">
        <v>576</v>
      </c>
      <c r="B2110" s="5">
        <v>3</v>
      </c>
      <c r="C2110" s="5" t="s">
        <v>540</v>
      </c>
      <c r="D2110" s="5" t="s">
        <v>577</v>
      </c>
      <c r="E2110" s="24">
        <v>6</v>
      </c>
      <c r="F2110" s="23">
        <v>2050</v>
      </c>
      <c r="G2110" s="12"/>
      <c r="H2110" s="12"/>
      <c r="I2110" s="12"/>
      <c r="J2110" s="12"/>
      <c r="K2110" s="12"/>
      <c r="L2110" s="12"/>
      <c r="M2110" s="12"/>
      <c r="N2110" s="12"/>
      <c r="O2110" s="12"/>
      <c r="P2110" s="12">
        <v>28.73517365</v>
      </c>
      <c r="Q2110" s="12">
        <v>32.266206910000001</v>
      </c>
      <c r="R2110" s="12">
        <v>7.90785464</v>
      </c>
      <c r="S2110" s="12">
        <v>11.00680713</v>
      </c>
      <c r="T2110" s="12">
        <v>8.5335439799999993</v>
      </c>
      <c r="U2110" s="12">
        <v>5.8922089379999996</v>
      </c>
      <c r="V2110" s="12">
        <v>2.6413350410000001</v>
      </c>
      <c r="W2110" s="12">
        <v>4.8180011560000002</v>
      </c>
      <c r="X2110" s="12">
        <v>5.0025107200000001</v>
      </c>
      <c r="Y2110" s="12"/>
      <c r="Z2110" s="12"/>
      <c r="AA2110" s="12"/>
      <c r="AB2110" s="12"/>
      <c r="AC2110" s="12"/>
      <c r="AD2110" s="12"/>
      <c r="AE2110" s="12"/>
      <c r="AF2110" s="12"/>
      <c r="AG2110" s="12"/>
      <c r="AH2110" s="12"/>
      <c r="AI2110" s="12"/>
      <c r="AJ2110" s="12"/>
      <c r="AK2110" s="12"/>
      <c r="AL2110" s="12"/>
      <c r="AM2110" s="12"/>
      <c r="AN2110" s="12"/>
      <c r="AO2110" s="12"/>
      <c r="AP2110" s="12"/>
      <c r="AQ2110" s="12">
        <v>193.9166937</v>
      </c>
      <c r="AR2110" s="12">
        <v>93.367656580000002</v>
      </c>
      <c r="AS2110" s="12">
        <v>84.423956070000003</v>
      </c>
      <c r="AT2110" s="12">
        <v>0</v>
      </c>
      <c r="AU2110" s="12">
        <v>3.457854787</v>
      </c>
      <c r="AV2110" s="12">
        <v>2.3875663999999999</v>
      </c>
      <c r="AW2110" s="12">
        <v>1.0702883860000001</v>
      </c>
      <c r="AX2110" s="12">
        <v>5.4858457239999998</v>
      </c>
      <c r="AY2110" s="12">
        <v>104.0068919</v>
      </c>
      <c r="AZ2110" s="12"/>
      <c r="BA2110" s="12"/>
      <c r="BB2110" s="12"/>
      <c r="BC2110" s="12"/>
      <c r="BD2110" s="12"/>
      <c r="BE2110" s="12"/>
      <c r="BF2110" s="12"/>
      <c r="BG2110" s="12"/>
      <c r="BH2110" s="12"/>
      <c r="BI2110" s="12">
        <v>222.6518673367604</v>
      </c>
      <c r="BJ2110" s="12">
        <v>125.63386348973711</v>
      </c>
      <c r="BK2110" s="12">
        <v>92.331810708783422</v>
      </c>
      <c r="BL2110" s="12">
        <v>11.006807134105999</v>
      </c>
      <c r="BM2110" s="12">
        <v>11.99139876636918</v>
      </c>
      <c r="BN2110" s="12">
        <v>8.2797753386834803</v>
      </c>
      <c r="BO2110" s="12">
        <v>3.7116234276856899</v>
      </c>
      <c r="BP2110" s="12">
        <v>10.303846880478481</v>
      </c>
      <c r="BQ2110" s="12">
        <v>109.00940261339285</v>
      </c>
    </row>
    <row r="2111" spans="1:69" x14ac:dyDescent="0.35">
      <c r="A2111" s="5" t="s">
        <v>576</v>
      </c>
      <c r="B2111" s="5">
        <v>3</v>
      </c>
      <c r="C2111" s="5" t="s">
        <v>540</v>
      </c>
      <c r="D2111" s="5" t="s">
        <v>577</v>
      </c>
      <c r="E2111" s="24">
        <v>7</v>
      </c>
      <c r="F2111" s="23">
        <v>2050</v>
      </c>
      <c r="G2111" s="12"/>
      <c r="H2111" s="12"/>
      <c r="I2111" s="12"/>
      <c r="J2111" s="12"/>
      <c r="K2111" s="12"/>
      <c r="L2111" s="12"/>
      <c r="M2111" s="12"/>
      <c r="N2111" s="12"/>
      <c r="O2111" s="12"/>
      <c r="P2111" s="12">
        <v>28.67879821</v>
      </c>
      <c r="Q2111" s="12">
        <v>32.209831469999997</v>
      </c>
      <c r="R2111" s="12">
        <v>7.8514792040000003</v>
      </c>
      <c r="S2111" s="12">
        <v>11.00680713</v>
      </c>
      <c r="T2111" s="12">
        <v>8.5335439799999993</v>
      </c>
      <c r="U2111" s="12">
        <v>5.8922089379999996</v>
      </c>
      <c r="V2111" s="12">
        <v>2.6413350410000001</v>
      </c>
      <c r="W2111" s="12">
        <v>4.8180011560000002</v>
      </c>
      <c r="X2111" s="12">
        <v>5.0025107200000001</v>
      </c>
      <c r="Y2111" s="12"/>
      <c r="Z2111" s="12"/>
      <c r="AA2111" s="12"/>
      <c r="AB2111" s="12"/>
      <c r="AC2111" s="12"/>
      <c r="AD2111" s="12"/>
      <c r="AE2111" s="12"/>
      <c r="AF2111" s="12"/>
      <c r="AG2111" s="12"/>
      <c r="AH2111" s="12"/>
      <c r="AI2111" s="12"/>
      <c r="AJ2111" s="12"/>
      <c r="AK2111" s="12"/>
      <c r="AL2111" s="12"/>
      <c r="AM2111" s="12"/>
      <c r="AN2111" s="12"/>
      <c r="AO2111" s="12"/>
      <c r="AP2111" s="12"/>
      <c r="AQ2111" s="12">
        <v>218.2654526</v>
      </c>
      <c r="AR2111" s="12">
        <v>117.7164155</v>
      </c>
      <c r="AS2111" s="12">
        <v>108.77271500000001</v>
      </c>
      <c r="AT2111" s="12">
        <v>0</v>
      </c>
      <c r="AU2111" s="12">
        <v>3.457854787</v>
      </c>
      <c r="AV2111" s="12">
        <v>2.3875663999999999</v>
      </c>
      <c r="AW2111" s="12">
        <v>1.0702883860000001</v>
      </c>
      <c r="AX2111" s="12">
        <v>5.4858457239999998</v>
      </c>
      <c r="AY2111" s="12">
        <v>104.0068919</v>
      </c>
      <c r="AZ2111" s="12"/>
      <c r="BA2111" s="12"/>
      <c r="BB2111" s="12"/>
      <c r="BC2111" s="12"/>
      <c r="BD2111" s="12"/>
      <c r="BE2111" s="12"/>
      <c r="BF2111" s="12"/>
      <c r="BG2111" s="12"/>
      <c r="BH2111" s="12"/>
      <c r="BI2111" s="12">
        <v>246.9442507905847</v>
      </c>
      <c r="BJ2111" s="12">
        <v>149.9262469435603</v>
      </c>
      <c r="BK2111" s="12">
        <v>116.62419416260718</v>
      </c>
      <c r="BL2111" s="12">
        <v>11.006807134105999</v>
      </c>
      <c r="BM2111" s="12">
        <v>11.99139876636918</v>
      </c>
      <c r="BN2111" s="12">
        <v>8.2797753386834803</v>
      </c>
      <c r="BO2111" s="12">
        <v>3.7116234276856899</v>
      </c>
      <c r="BP2111" s="12">
        <v>10.303846880478481</v>
      </c>
      <c r="BQ2111" s="12">
        <v>109.00940261339285</v>
      </c>
    </row>
    <row r="2112" spans="1:69" x14ac:dyDescent="0.35">
      <c r="A2112" s="5" t="s">
        <v>576</v>
      </c>
      <c r="B2112" s="5">
        <v>3</v>
      </c>
      <c r="C2112" s="5" t="s">
        <v>540</v>
      </c>
      <c r="D2112" s="5" t="s">
        <v>577</v>
      </c>
      <c r="E2112" s="24">
        <v>8</v>
      </c>
      <c r="F2112" s="23">
        <v>2050</v>
      </c>
      <c r="G2112" s="12"/>
      <c r="H2112" s="12"/>
      <c r="I2112" s="12"/>
      <c r="J2112" s="12"/>
      <c r="K2112" s="12"/>
      <c r="L2112" s="12"/>
      <c r="M2112" s="12"/>
      <c r="N2112" s="12"/>
      <c r="O2112" s="12"/>
      <c r="P2112" s="12">
        <v>28.73517365</v>
      </c>
      <c r="Q2112" s="12">
        <v>32.266206910000001</v>
      </c>
      <c r="R2112" s="12">
        <v>7.90785464</v>
      </c>
      <c r="S2112" s="12">
        <v>11.00680713</v>
      </c>
      <c r="T2112" s="12">
        <v>8.5335439799999993</v>
      </c>
      <c r="U2112" s="12">
        <v>5.8922089379999996</v>
      </c>
      <c r="V2112" s="12">
        <v>2.6413350410000001</v>
      </c>
      <c r="W2112" s="12">
        <v>4.8180011560000002</v>
      </c>
      <c r="X2112" s="12">
        <v>5.0025107200000001</v>
      </c>
      <c r="Y2112" s="12"/>
      <c r="Z2112" s="12"/>
      <c r="AA2112" s="12"/>
      <c r="AB2112" s="12"/>
      <c r="AC2112" s="12"/>
      <c r="AD2112" s="12"/>
      <c r="AE2112" s="12"/>
      <c r="AF2112" s="12"/>
      <c r="AG2112" s="12"/>
      <c r="AH2112" s="12"/>
      <c r="AI2112" s="12"/>
      <c r="AJ2112" s="12"/>
      <c r="AK2112" s="12"/>
      <c r="AL2112" s="12"/>
      <c r="AM2112" s="12"/>
      <c r="AN2112" s="12"/>
      <c r="AO2112" s="12"/>
      <c r="AP2112" s="12"/>
      <c r="AQ2112" s="12">
        <v>224.8914527</v>
      </c>
      <c r="AR2112" s="12">
        <v>124.3424156</v>
      </c>
      <c r="AS2112" s="12">
        <v>115.3987151</v>
      </c>
      <c r="AT2112" s="12">
        <v>0</v>
      </c>
      <c r="AU2112" s="12">
        <v>3.457854787</v>
      </c>
      <c r="AV2112" s="12">
        <v>2.3875663999999999</v>
      </c>
      <c r="AW2112" s="12">
        <v>1.0702883860000001</v>
      </c>
      <c r="AX2112" s="12">
        <v>5.4858457239999998</v>
      </c>
      <c r="AY2112" s="12">
        <v>104.0068919</v>
      </c>
      <c r="AZ2112" s="12"/>
      <c r="BA2112" s="12"/>
      <c r="BB2112" s="12"/>
      <c r="BC2112" s="12"/>
      <c r="BD2112" s="12"/>
      <c r="BE2112" s="12"/>
      <c r="BF2112" s="12"/>
      <c r="BG2112" s="12"/>
      <c r="BH2112" s="12"/>
      <c r="BI2112" s="12">
        <v>253.62662636197038</v>
      </c>
      <c r="BJ2112" s="12">
        <v>156.60862251494689</v>
      </c>
      <c r="BK2112" s="12">
        <v>123.30656973399283</v>
      </c>
      <c r="BL2112" s="12">
        <v>11.006807134105999</v>
      </c>
      <c r="BM2112" s="12">
        <v>11.99139876636918</v>
      </c>
      <c r="BN2112" s="12">
        <v>8.2797753386834803</v>
      </c>
      <c r="BO2112" s="12">
        <v>3.7116234276856899</v>
      </c>
      <c r="BP2112" s="12">
        <v>10.303846880478481</v>
      </c>
      <c r="BQ2112" s="12">
        <v>109.00940261339285</v>
      </c>
    </row>
    <row r="2113" spans="1:69" x14ac:dyDescent="0.35">
      <c r="A2113" s="5" t="s">
        <v>578</v>
      </c>
      <c r="B2113" s="5">
        <v>3</v>
      </c>
      <c r="C2113" s="5" t="s">
        <v>540</v>
      </c>
      <c r="D2113" s="5" t="s">
        <v>579</v>
      </c>
      <c r="E2113" s="24">
        <v>0</v>
      </c>
      <c r="F2113" s="23">
        <v>2018</v>
      </c>
      <c r="G2113" s="12"/>
      <c r="H2113" s="12"/>
      <c r="I2113" s="12"/>
      <c r="J2113" s="12"/>
      <c r="K2113" s="12"/>
      <c r="L2113" s="12"/>
      <c r="M2113" s="12"/>
      <c r="N2113" s="12"/>
      <c r="O2113" s="12"/>
      <c r="P2113" s="12">
        <v>61.018842399999997</v>
      </c>
      <c r="Q2113" s="12">
        <v>57.733057700000003</v>
      </c>
      <c r="R2113" s="12">
        <v>18.673563940000001</v>
      </c>
      <c r="S2113" s="12">
        <v>25.527686020000001</v>
      </c>
      <c r="T2113" s="12">
        <v>0</v>
      </c>
      <c r="U2113" s="12">
        <v>0</v>
      </c>
      <c r="V2113" s="12">
        <v>0</v>
      </c>
      <c r="W2113" s="12">
        <v>13.531807730000001</v>
      </c>
      <c r="X2113" s="12">
        <v>3.2857847069999999</v>
      </c>
      <c r="Y2113" s="12">
        <v>93.875552159999998</v>
      </c>
      <c r="Z2113" s="12">
        <v>72.841778869999999</v>
      </c>
      <c r="AA2113" s="12">
        <v>27.750426319999999</v>
      </c>
      <c r="AB2113" s="12">
        <v>41.764682710000002</v>
      </c>
      <c r="AC2113" s="12">
        <v>0</v>
      </c>
      <c r="AD2113" s="12">
        <v>0</v>
      </c>
      <c r="AE2113" s="12">
        <v>0</v>
      </c>
      <c r="AF2113" s="12">
        <v>3.3266698350000001</v>
      </c>
      <c r="AG2113" s="12">
        <v>21.033773289999999</v>
      </c>
      <c r="AH2113" s="12"/>
      <c r="AI2113" s="12"/>
      <c r="AJ2113" s="12"/>
      <c r="AK2113" s="12"/>
      <c r="AL2113" s="12"/>
      <c r="AM2113" s="12"/>
      <c r="AN2113" s="12"/>
      <c r="AO2113" s="12"/>
      <c r="AP2113" s="12"/>
      <c r="AQ2113" s="12"/>
      <c r="AR2113" s="12"/>
      <c r="AS2113" s="12"/>
      <c r="AT2113" s="12"/>
      <c r="AU2113" s="12"/>
      <c r="AV2113" s="12"/>
      <c r="AW2113" s="12"/>
      <c r="AX2113" s="12"/>
      <c r="AY2113" s="12"/>
      <c r="AZ2113" s="12"/>
      <c r="BA2113" s="12"/>
      <c r="BB2113" s="12"/>
      <c r="BC2113" s="12"/>
      <c r="BD2113" s="12"/>
      <c r="BE2113" s="12"/>
      <c r="BF2113" s="12"/>
      <c r="BG2113" s="12"/>
      <c r="BH2113" s="12"/>
      <c r="BI2113" s="12">
        <v>154.89439455944029</v>
      </c>
      <c r="BJ2113" s="12">
        <v>130.57483656144029</v>
      </c>
      <c r="BK2113" s="12">
        <v>46.423990266720601</v>
      </c>
      <c r="BL2113" s="12">
        <v>67.292368730685297</v>
      </c>
      <c r="BM2113" s="12">
        <v>0</v>
      </c>
      <c r="BN2113" s="12">
        <v>0</v>
      </c>
      <c r="BO2113" s="12">
        <v>0</v>
      </c>
      <c r="BP2113" s="12">
        <v>16.858477564034398</v>
      </c>
      <c r="BQ2113" s="12">
        <v>24.319557998000001</v>
      </c>
    </row>
    <row r="2114" spans="1:69" x14ac:dyDescent="0.35">
      <c r="A2114" s="5" t="s">
        <v>578</v>
      </c>
      <c r="B2114" s="5">
        <v>3</v>
      </c>
      <c r="C2114" s="5" t="s">
        <v>540</v>
      </c>
      <c r="D2114" s="5" t="s">
        <v>579</v>
      </c>
      <c r="E2114" s="24">
        <v>1</v>
      </c>
      <c r="F2114" s="23">
        <v>2030</v>
      </c>
      <c r="G2114" s="12"/>
      <c r="H2114" s="12"/>
      <c r="I2114" s="12"/>
      <c r="J2114" s="12"/>
      <c r="K2114" s="12"/>
      <c r="L2114" s="12"/>
      <c r="M2114" s="12"/>
      <c r="N2114" s="12"/>
      <c r="O2114" s="12"/>
      <c r="P2114" s="12">
        <v>116.8723026</v>
      </c>
      <c r="Q2114" s="12">
        <v>115.2431442</v>
      </c>
      <c r="R2114" s="12">
        <v>14.940874450000001</v>
      </c>
      <c r="S2114" s="12">
        <v>26.124015060000001</v>
      </c>
      <c r="T2114" s="12">
        <v>3.102014536</v>
      </c>
      <c r="U2114" s="12">
        <v>2.248960539</v>
      </c>
      <c r="V2114" s="12">
        <v>0.85305399699999995</v>
      </c>
      <c r="W2114" s="12">
        <v>71.076240119999994</v>
      </c>
      <c r="X2114" s="12">
        <v>4.7311729229999999</v>
      </c>
      <c r="Y2114" s="12">
        <v>105.1080891</v>
      </c>
      <c r="Z2114" s="12">
        <v>84.130572189999995</v>
      </c>
      <c r="AA2114" s="12">
        <v>24.815619229999999</v>
      </c>
      <c r="AB2114" s="12">
        <v>41.764682710000002</v>
      </c>
      <c r="AC2114" s="12">
        <v>7.6214646999999996E-2</v>
      </c>
      <c r="AD2114" s="12">
        <v>5.5255618999999999E-2</v>
      </c>
      <c r="AE2114" s="12">
        <v>2.0959028000000001E-2</v>
      </c>
      <c r="AF2114" s="12">
        <v>17.4740556</v>
      </c>
      <c r="AG2114" s="12">
        <v>21.053731559999999</v>
      </c>
      <c r="AH2114" s="12"/>
      <c r="AI2114" s="12"/>
      <c r="AJ2114" s="12"/>
      <c r="AK2114" s="12"/>
      <c r="AL2114" s="12"/>
      <c r="AM2114" s="12"/>
      <c r="AN2114" s="12"/>
      <c r="AO2114" s="12"/>
      <c r="AP2114" s="12"/>
      <c r="AQ2114" s="12"/>
      <c r="AR2114" s="12"/>
      <c r="AS2114" s="12"/>
      <c r="AT2114" s="12"/>
      <c r="AU2114" s="12"/>
      <c r="AV2114" s="12"/>
      <c r="AW2114" s="12"/>
      <c r="AX2114" s="12"/>
      <c r="AY2114" s="12"/>
      <c r="AZ2114" s="12"/>
      <c r="BA2114" s="12"/>
      <c r="BB2114" s="12"/>
      <c r="BC2114" s="12"/>
      <c r="BD2114" s="12"/>
      <c r="BE2114" s="12"/>
      <c r="BF2114" s="12"/>
      <c r="BG2114" s="12"/>
      <c r="BH2114" s="12"/>
      <c r="BI2114" s="12">
        <v>221.98039165577899</v>
      </c>
      <c r="BJ2114" s="12">
        <v>199.37371635244341</v>
      </c>
      <c r="BK2114" s="12">
        <v>39.756493685657802</v>
      </c>
      <c r="BL2114" s="12">
        <v>67.888697764718401</v>
      </c>
      <c r="BM2114" s="12">
        <v>3.1782291832799126</v>
      </c>
      <c r="BN2114" s="12">
        <v>2.3042161578779385</v>
      </c>
      <c r="BO2114" s="12">
        <v>0.87401302540197801</v>
      </c>
      <c r="BP2114" s="12">
        <v>88.550295718787311</v>
      </c>
      <c r="BQ2114" s="12">
        <v>25.784904486616099</v>
      </c>
    </row>
    <row r="2115" spans="1:69" x14ac:dyDescent="0.35">
      <c r="A2115" s="5" t="s">
        <v>578</v>
      </c>
      <c r="B2115" s="5">
        <v>3</v>
      </c>
      <c r="C2115" s="5" t="s">
        <v>540</v>
      </c>
      <c r="D2115" s="5" t="s">
        <v>579</v>
      </c>
      <c r="E2115" s="24">
        <v>2</v>
      </c>
      <c r="F2115" s="23">
        <v>2030</v>
      </c>
      <c r="G2115" s="12"/>
      <c r="H2115" s="12"/>
      <c r="I2115" s="12"/>
      <c r="J2115" s="12"/>
      <c r="K2115" s="12"/>
      <c r="L2115" s="12"/>
      <c r="M2115" s="12"/>
      <c r="N2115" s="12"/>
      <c r="O2115" s="12"/>
      <c r="P2115" s="12">
        <v>116.9081626</v>
      </c>
      <c r="Q2115" s="12">
        <v>115.2790043</v>
      </c>
      <c r="R2115" s="12">
        <v>14.976734540000001</v>
      </c>
      <c r="S2115" s="12">
        <v>26.124015060000001</v>
      </c>
      <c r="T2115" s="12">
        <v>3.102014536</v>
      </c>
      <c r="U2115" s="12">
        <v>2.248960539</v>
      </c>
      <c r="V2115" s="12">
        <v>0.85305399699999995</v>
      </c>
      <c r="W2115" s="12">
        <v>71.076240119999994</v>
      </c>
      <c r="X2115" s="12">
        <v>4.7311729229999999</v>
      </c>
      <c r="Y2115" s="12">
        <v>116.7533395</v>
      </c>
      <c r="Z2115" s="12">
        <v>95.775822599999998</v>
      </c>
      <c r="AA2115" s="12">
        <v>36.460869649999999</v>
      </c>
      <c r="AB2115" s="12">
        <v>41.764682710000002</v>
      </c>
      <c r="AC2115" s="12">
        <v>7.6214646999999996E-2</v>
      </c>
      <c r="AD2115" s="12">
        <v>5.5255618999999999E-2</v>
      </c>
      <c r="AE2115" s="12">
        <v>2.0959028000000001E-2</v>
      </c>
      <c r="AF2115" s="12">
        <v>17.4740556</v>
      </c>
      <c r="AG2115" s="12">
        <v>21.053731559999999</v>
      </c>
      <c r="AH2115" s="12"/>
      <c r="AI2115" s="12"/>
      <c r="AJ2115" s="12"/>
      <c r="AK2115" s="12"/>
      <c r="AL2115" s="12"/>
      <c r="AM2115" s="12"/>
      <c r="AN2115" s="12"/>
      <c r="AO2115" s="12"/>
      <c r="AP2115" s="12"/>
      <c r="AQ2115" s="12"/>
      <c r="AR2115" s="12"/>
      <c r="AS2115" s="12"/>
      <c r="AT2115" s="12"/>
      <c r="AU2115" s="12"/>
      <c r="AV2115" s="12"/>
      <c r="AW2115" s="12"/>
      <c r="AX2115" s="12"/>
      <c r="AY2115" s="12"/>
      <c r="AZ2115" s="12"/>
      <c r="BA2115" s="12"/>
      <c r="BB2115" s="12"/>
      <c r="BC2115" s="12"/>
      <c r="BD2115" s="12"/>
      <c r="BE2115" s="12"/>
      <c r="BF2115" s="12"/>
      <c r="BG2115" s="12"/>
      <c r="BH2115" s="12"/>
      <c r="BI2115" s="12">
        <v>233.66150215876701</v>
      </c>
      <c r="BJ2115" s="12">
        <v>211.0548268554314</v>
      </c>
      <c r="BK2115" s="12">
        <v>51.4376041886458</v>
      </c>
      <c r="BL2115" s="12">
        <v>67.888697764718401</v>
      </c>
      <c r="BM2115" s="12">
        <v>3.1782291832799126</v>
      </c>
      <c r="BN2115" s="12">
        <v>2.3042161578779385</v>
      </c>
      <c r="BO2115" s="12">
        <v>0.87401302540197801</v>
      </c>
      <c r="BP2115" s="12">
        <v>88.550295718787311</v>
      </c>
      <c r="BQ2115" s="12">
        <v>25.784904486616099</v>
      </c>
    </row>
    <row r="2116" spans="1:69" x14ac:dyDescent="0.35">
      <c r="A2116" s="5" t="s">
        <v>578</v>
      </c>
      <c r="B2116" s="5">
        <v>3</v>
      </c>
      <c r="C2116" s="5" t="s">
        <v>540</v>
      </c>
      <c r="D2116" s="5" t="s">
        <v>579</v>
      </c>
      <c r="E2116" s="24">
        <v>3</v>
      </c>
      <c r="F2116" s="23">
        <v>2030</v>
      </c>
      <c r="G2116" s="12"/>
      <c r="H2116" s="12"/>
      <c r="I2116" s="12"/>
      <c r="J2116" s="12"/>
      <c r="K2116" s="12"/>
      <c r="L2116" s="12"/>
      <c r="M2116" s="12"/>
      <c r="N2116" s="12"/>
      <c r="O2116" s="12"/>
      <c r="P2116" s="12">
        <v>116.8723026</v>
      </c>
      <c r="Q2116" s="12">
        <v>115.2431442</v>
      </c>
      <c r="R2116" s="12">
        <v>14.940874450000001</v>
      </c>
      <c r="S2116" s="12">
        <v>26.124015060000001</v>
      </c>
      <c r="T2116" s="12">
        <v>3.102014536</v>
      </c>
      <c r="U2116" s="12">
        <v>2.248960539</v>
      </c>
      <c r="V2116" s="12">
        <v>0.85305399699999995</v>
      </c>
      <c r="W2116" s="12">
        <v>71.076240119999994</v>
      </c>
      <c r="X2116" s="12">
        <v>4.7311729229999999</v>
      </c>
      <c r="Y2116" s="12">
        <v>107.16521419999999</v>
      </c>
      <c r="Z2116" s="12">
        <v>86.187697279999995</v>
      </c>
      <c r="AA2116" s="12">
        <v>26.87274433</v>
      </c>
      <c r="AB2116" s="12">
        <v>41.764682710000002</v>
      </c>
      <c r="AC2116" s="12">
        <v>7.6214646999999996E-2</v>
      </c>
      <c r="AD2116" s="12">
        <v>5.5255618999999999E-2</v>
      </c>
      <c r="AE2116" s="12">
        <v>2.0959028000000001E-2</v>
      </c>
      <c r="AF2116" s="12">
        <v>17.4740556</v>
      </c>
      <c r="AG2116" s="12">
        <v>21.053731559999999</v>
      </c>
      <c r="AH2116" s="12"/>
      <c r="AI2116" s="12"/>
      <c r="AJ2116" s="12"/>
      <c r="AK2116" s="12"/>
      <c r="AL2116" s="12"/>
      <c r="AM2116" s="12"/>
      <c r="AN2116" s="12"/>
      <c r="AO2116" s="12"/>
      <c r="AP2116" s="12"/>
      <c r="AQ2116" s="12"/>
      <c r="AR2116" s="12"/>
      <c r="AS2116" s="12"/>
      <c r="AT2116" s="12"/>
      <c r="AU2116" s="12"/>
      <c r="AV2116" s="12"/>
      <c r="AW2116" s="12"/>
      <c r="AX2116" s="12"/>
      <c r="AY2116" s="12"/>
      <c r="AZ2116" s="12"/>
      <c r="BA2116" s="12"/>
      <c r="BB2116" s="12"/>
      <c r="BC2116" s="12"/>
      <c r="BD2116" s="12"/>
      <c r="BE2116" s="12"/>
      <c r="BF2116" s="12"/>
      <c r="BG2116" s="12"/>
      <c r="BH2116" s="12"/>
      <c r="BI2116" s="12">
        <v>224.03751674925701</v>
      </c>
      <c r="BJ2116" s="12">
        <v>201.43084144592189</v>
      </c>
      <c r="BK2116" s="12">
        <v>41.813618779136299</v>
      </c>
      <c r="BL2116" s="12">
        <v>67.888697764718401</v>
      </c>
      <c r="BM2116" s="12">
        <v>3.1782291832799126</v>
      </c>
      <c r="BN2116" s="12">
        <v>2.3042161578779385</v>
      </c>
      <c r="BO2116" s="12">
        <v>0.87401302540197801</v>
      </c>
      <c r="BP2116" s="12">
        <v>88.550295718787311</v>
      </c>
      <c r="BQ2116" s="12">
        <v>25.784904486616099</v>
      </c>
    </row>
    <row r="2117" spans="1:69" x14ac:dyDescent="0.35">
      <c r="A2117" s="5" t="s">
        <v>578</v>
      </c>
      <c r="B2117" s="5">
        <v>3</v>
      </c>
      <c r="C2117" s="5" t="s">
        <v>540</v>
      </c>
      <c r="D2117" s="5" t="s">
        <v>579</v>
      </c>
      <c r="E2117" s="24">
        <v>4</v>
      </c>
      <c r="F2117" s="23">
        <v>2030</v>
      </c>
      <c r="G2117" s="12"/>
      <c r="H2117" s="12"/>
      <c r="I2117" s="12"/>
      <c r="J2117" s="12"/>
      <c r="K2117" s="12"/>
      <c r="L2117" s="12"/>
      <c r="M2117" s="12"/>
      <c r="N2117" s="12"/>
      <c r="O2117" s="12"/>
      <c r="P2117" s="12">
        <v>116.9081626</v>
      </c>
      <c r="Q2117" s="12">
        <v>115.2790043</v>
      </c>
      <c r="R2117" s="12">
        <v>14.976734540000001</v>
      </c>
      <c r="S2117" s="12">
        <v>26.124015060000001</v>
      </c>
      <c r="T2117" s="12">
        <v>3.102014536</v>
      </c>
      <c r="U2117" s="12">
        <v>2.248960539</v>
      </c>
      <c r="V2117" s="12">
        <v>0.85305399699999995</v>
      </c>
      <c r="W2117" s="12">
        <v>71.076240119999994</v>
      </c>
      <c r="X2117" s="12">
        <v>4.7311729229999999</v>
      </c>
      <c r="Y2117" s="12">
        <v>118.8104646</v>
      </c>
      <c r="Z2117" s="12">
        <v>97.832947700000005</v>
      </c>
      <c r="AA2117" s="12">
        <v>38.517994739999999</v>
      </c>
      <c r="AB2117" s="12">
        <v>41.764682710000002</v>
      </c>
      <c r="AC2117" s="12">
        <v>7.6214646999999996E-2</v>
      </c>
      <c r="AD2117" s="12">
        <v>5.5255618999999999E-2</v>
      </c>
      <c r="AE2117" s="12">
        <v>2.0959028000000001E-2</v>
      </c>
      <c r="AF2117" s="12">
        <v>17.4740556</v>
      </c>
      <c r="AG2117" s="12">
        <v>21.053731559999999</v>
      </c>
      <c r="AH2117" s="12"/>
      <c r="AI2117" s="12"/>
      <c r="AJ2117" s="12"/>
      <c r="AK2117" s="12"/>
      <c r="AL2117" s="12"/>
      <c r="AM2117" s="12"/>
      <c r="AN2117" s="12"/>
      <c r="AO2117" s="12"/>
      <c r="AP2117" s="12"/>
      <c r="AQ2117" s="12"/>
      <c r="AR2117" s="12"/>
      <c r="AS2117" s="12"/>
      <c r="AT2117" s="12"/>
      <c r="AU2117" s="12"/>
      <c r="AV2117" s="12"/>
      <c r="AW2117" s="12"/>
      <c r="AX2117" s="12"/>
      <c r="AY2117" s="12"/>
      <c r="AZ2117" s="12"/>
      <c r="BA2117" s="12"/>
      <c r="BB2117" s="12"/>
      <c r="BC2117" s="12"/>
      <c r="BD2117" s="12"/>
      <c r="BE2117" s="12"/>
      <c r="BF2117" s="12"/>
      <c r="BG2117" s="12"/>
      <c r="BH2117" s="12"/>
      <c r="BI2117" s="12">
        <v>235.718627252245</v>
      </c>
      <c r="BJ2117" s="12">
        <v>213.1119519489099</v>
      </c>
      <c r="BK2117" s="12">
        <v>53.494729282124297</v>
      </c>
      <c r="BL2117" s="12">
        <v>67.888697764718401</v>
      </c>
      <c r="BM2117" s="12">
        <v>3.1782291832799126</v>
      </c>
      <c r="BN2117" s="12">
        <v>2.3042161578779385</v>
      </c>
      <c r="BO2117" s="12">
        <v>0.87401302540197801</v>
      </c>
      <c r="BP2117" s="12">
        <v>88.550295718787311</v>
      </c>
      <c r="BQ2117" s="12">
        <v>25.784904486616099</v>
      </c>
    </row>
    <row r="2118" spans="1:69" x14ac:dyDescent="0.35">
      <c r="A2118" s="5" t="s">
        <v>578</v>
      </c>
      <c r="B2118" s="5">
        <v>3</v>
      </c>
      <c r="C2118" s="5" t="s">
        <v>540</v>
      </c>
      <c r="D2118" s="5" t="s">
        <v>579</v>
      </c>
      <c r="E2118" s="24">
        <v>5</v>
      </c>
      <c r="F2118" s="23">
        <v>2050</v>
      </c>
      <c r="G2118" s="12"/>
      <c r="H2118" s="12"/>
      <c r="I2118" s="12"/>
      <c r="J2118" s="12"/>
      <c r="K2118" s="12"/>
      <c r="L2118" s="12"/>
      <c r="M2118" s="12"/>
      <c r="N2118" s="12"/>
      <c r="O2118" s="12"/>
      <c r="P2118" s="12">
        <v>77.517357720000007</v>
      </c>
      <c r="Q2118" s="12">
        <v>85.963195380000002</v>
      </c>
      <c r="R2118" s="12">
        <v>21.222155740000002</v>
      </c>
      <c r="S2118" s="12">
        <v>29.750849379999998</v>
      </c>
      <c r="T2118" s="12">
        <v>21.967374020000001</v>
      </c>
      <c r="U2118" s="12">
        <v>15.92634617</v>
      </c>
      <c r="V2118" s="12">
        <v>6.0410278569999996</v>
      </c>
      <c r="W2118" s="12">
        <v>13.022816239999999</v>
      </c>
      <c r="X2118" s="12">
        <v>13.52153637</v>
      </c>
      <c r="Y2118" s="12">
        <v>100.61750050000001</v>
      </c>
      <c r="Z2118" s="12">
        <v>79.982161840000003</v>
      </c>
      <c r="AA2118" s="12">
        <v>34.469934449999997</v>
      </c>
      <c r="AB2118" s="12">
        <v>41.764682710000002</v>
      </c>
      <c r="AC2118" s="12">
        <v>0.539813298</v>
      </c>
      <c r="AD2118" s="12">
        <v>0.39136464100000001</v>
      </c>
      <c r="AE2118" s="12">
        <v>0.14844865700000001</v>
      </c>
      <c r="AF2118" s="12">
        <v>3.2077313869999999</v>
      </c>
      <c r="AG2118" s="12">
        <v>21.175152000000001</v>
      </c>
      <c r="AH2118" s="12"/>
      <c r="AI2118" s="12"/>
      <c r="AJ2118" s="12"/>
      <c r="AK2118" s="12"/>
      <c r="AL2118" s="12"/>
      <c r="AM2118" s="12"/>
      <c r="AN2118" s="12"/>
      <c r="AO2118" s="12"/>
      <c r="AP2118" s="12"/>
      <c r="AQ2118" s="12"/>
      <c r="AR2118" s="12"/>
      <c r="AS2118" s="12"/>
      <c r="AT2118" s="12"/>
      <c r="AU2118" s="12"/>
      <c r="AV2118" s="12"/>
      <c r="AW2118" s="12"/>
      <c r="AX2118" s="12"/>
      <c r="AY2118" s="12"/>
      <c r="AZ2118" s="12"/>
      <c r="BA2118" s="12"/>
      <c r="BB2118" s="12"/>
      <c r="BC2118" s="12"/>
      <c r="BD2118" s="12"/>
      <c r="BE2118" s="12"/>
      <c r="BF2118" s="12"/>
      <c r="BG2118" s="12"/>
      <c r="BH2118" s="12"/>
      <c r="BI2118" s="12">
        <v>178.134858262183</v>
      </c>
      <c r="BJ2118" s="12">
        <v>165.9453572210453</v>
      </c>
      <c r="BK2118" s="12">
        <v>55.692090187694696</v>
      </c>
      <c r="BL2118" s="12">
        <v>71.515532084683002</v>
      </c>
      <c r="BM2118" s="12">
        <v>22.507187321896165</v>
      </c>
      <c r="BN2118" s="12">
        <v>16.317710808374684</v>
      </c>
      <c r="BO2118" s="12">
        <v>6.18947651352146</v>
      </c>
      <c r="BP2118" s="12">
        <v>16.23054762677118</v>
      </c>
      <c r="BQ2118" s="12">
        <v>34.696688363034703</v>
      </c>
    </row>
    <row r="2119" spans="1:69" x14ac:dyDescent="0.35">
      <c r="A2119" s="5" t="s">
        <v>578</v>
      </c>
      <c r="B2119" s="5">
        <v>3</v>
      </c>
      <c r="C2119" s="5" t="s">
        <v>540</v>
      </c>
      <c r="D2119" s="5" t="s">
        <v>579</v>
      </c>
      <c r="E2119" s="24">
        <v>6</v>
      </c>
      <c r="F2119" s="23">
        <v>2050</v>
      </c>
      <c r="G2119" s="12"/>
      <c r="H2119" s="12"/>
      <c r="I2119" s="12"/>
      <c r="J2119" s="12"/>
      <c r="K2119" s="12"/>
      <c r="L2119" s="12"/>
      <c r="M2119" s="12"/>
      <c r="N2119" s="12"/>
      <c r="O2119" s="12"/>
      <c r="P2119" s="12">
        <v>77.669737699999999</v>
      </c>
      <c r="Q2119" s="12">
        <v>86.115575359999994</v>
      </c>
      <c r="R2119" s="12">
        <v>21.374535720000001</v>
      </c>
      <c r="S2119" s="12">
        <v>29.750849379999998</v>
      </c>
      <c r="T2119" s="12">
        <v>21.967374020000001</v>
      </c>
      <c r="U2119" s="12">
        <v>15.92634617</v>
      </c>
      <c r="V2119" s="12">
        <v>6.0410278569999996</v>
      </c>
      <c r="W2119" s="12">
        <v>13.022816239999999</v>
      </c>
      <c r="X2119" s="12">
        <v>13.52153637</v>
      </c>
      <c r="Y2119" s="12">
        <v>102.5309226</v>
      </c>
      <c r="Z2119" s="12">
        <v>81.895583880000004</v>
      </c>
      <c r="AA2119" s="12">
        <v>36.383356480000003</v>
      </c>
      <c r="AB2119" s="12">
        <v>41.764682710000002</v>
      </c>
      <c r="AC2119" s="12">
        <v>0.539813298</v>
      </c>
      <c r="AD2119" s="12">
        <v>0.39136464100000001</v>
      </c>
      <c r="AE2119" s="12">
        <v>0.14844865700000001</v>
      </c>
      <c r="AF2119" s="12">
        <v>3.2077313869999999</v>
      </c>
      <c r="AG2119" s="12">
        <v>21.175152000000001</v>
      </c>
      <c r="AH2119" s="12"/>
      <c r="AI2119" s="12"/>
      <c r="AJ2119" s="12"/>
      <c r="AK2119" s="12"/>
      <c r="AL2119" s="12"/>
      <c r="AM2119" s="12"/>
      <c r="AN2119" s="12"/>
      <c r="AO2119" s="12"/>
      <c r="AP2119" s="12"/>
      <c r="AQ2119" s="12"/>
      <c r="AR2119" s="12"/>
      <c r="AS2119" s="12"/>
      <c r="AT2119" s="12"/>
      <c r="AU2119" s="12"/>
      <c r="AV2119" s="12"/>
      <c r="AW2119" s="12"/>
      <c r="AX2119" s="12"/>
      <c r="AY2119" s="12"/>
      <c r="AZ2119" s="12"/>
      <c r="BA2119" s="12"/>
      <c r="BB2119" s="12"/>
      <c r="BC2119" s="12"/>
      <c r="BD2119" s="12"/>
      <c r="BE2119" s="12"/>
      <c r="BF2119" s="12"/>
      <c r="BG2119" s="12"/>
      <c r="BH2119" s="12"/>
      <c r="BI2119" s="12">
        <v>180.20066027754541</v>
      </c>
      <c r="BJ2119" s="12">
        <v>168.01115923640759</v>
      </c>
      <c r="BK2119" s="12">
        <v>57.757892203056997</v>
      </c>
      <c r="BL2119" s="12">
        <v>71.515532084683002</v>
      </c>
      <c r="BM2119" s="12">
        <v>22.507187321896165</v>
      </c>
      <c r="BN2119" s="12">
        <v>16.317710808374684</v>
      </c>
      <c r="BO2119" s="12">
        <v>6.18947651352146</v>
      </c>
      <c r="BP2119" s="12">
        <v>16.23054762677118</v>
      </c>
      <c r="BQ2119" s="12">
        <v>34.696688363034703</v>
      </c>
    </row>
    <row r="2120" spans="1:69" x14ac:dyDescent="0.35">
      <c r="A2120" s="5" t="s">
        <v>578</v>
      </c>
      <c r="B2120" s="5">
        <v>3</v>
      </c>
      <c r="C2120" s="5" t="s">
        <v>540</v>
      </c>
      <c r="D2120" s="5" t="s">
        <v>579</v>
      </c>
      <c r="E2120" s="24">
        <v>7</v>
      </c>
      <c r="F2120" s="23">
        <v>2050</v>
      </c>
      <c r="G2120" s="12"/>
      <c r="H2120" s="12"/>
      <c r="I2120" s="12"/>
      <c r="J2120" s="12"/>
      <c r="K2120" s="12"/>
      <c r="L2120" s="12"/>
      <c r="M2120" s="12"/>
      <c r="N2120" s="12"/>
      <c r="O2120" s="12"/>
      <c r="P2120" s="12">
        <v>77.517357720000007</v>
      </c>
      <c r="Q2120" s="12">
        <v>85.963195380000002</v>
      </c>
      <c r="R2120" s="12">
        <v>21.222155740000002</v>
      </c>
      <c r="S2120" s="12">
        <v>29.750849379999998</v>
      </c>
      <c r="T2120" s="12">
        <v>21.967374020000001</v>
      </c>
      <c r="U2120" s="12">
        <v>15.92634617</v>
      </c>
      <c r="V2120" s="12">
        <v>6.0410278569999996</v>
      </c>
      <c r="W2120" s="12">
        <v>13.022816239999999</v>
      </c>
      <c r="X2120" s="12">
        <v>13.52153637</v>
      </c>
      <c r="Y2120" s="12">
        <v>107.0086518</v>
      </c>
      <c r="Z2120" s="12">
        <v>86.373313069999995</v>
      </c>
      <c r="AA2120" s="12">
        <v>40.861085680000002</v>
      </c>
      <c r="AB2120" s="12">
        <v>41.764682710000002</v>
      </c>
      <c r="AC2120" s="12">
        <v>0.539813298</v>
      </c>
      <c r="AD2120" s="12">
        <v>0.39136464100000001</v>
      </c>
      <c r="AE2120" s="12">
        <v>0.14844865700000001</v>
      </c>
      <c r="AF2120" s="12">
        <v>3.2077313869999999</v>
      </c>
      <c r="AG2120" s="12">
        <v>21.175152000000001</v>
      </c>
      <c r="AH2120" s="12"/>
      <c r="AI2120" s="12"/>
      <c r="AJ2120" s="12"/>
      <c r="AK2120" s="12"/>
      <c r="AL2120" s="12"/>
      <c r="AM2120" s="12"/>
      <c r="AN2120" s="12"/>
      <c r="AO2120" s="12"/>
      <c r="AP2120" s="12"/>
      <c r="AQ2120" s="12"/>
      <c r="AR2120" s="12"/>
      <c r="AS2120" s="12"/>
      <c r="AT2120" s="12"/>
      <c r="AU2120" s="12"/>
      <c r="AV2120" s="12"/>
      <c r="AW2120" s="12"/>
      <c r="AX2120" s="12"/>
      <c r="AY2120" s="12"/>
      <c r="AZ2120" s="12"/>
      <c r="BA2120" s="12"/>
      <c r="BB2120" s="12"/>
      <c r="BC2120" s="12"/>
      <c r="BD2120" s="12"/>
      <c r="BE2120" s="12"/>
      <c r="BF2120" s="12"/>
      <c r="BG2120" s="12"/>
      <c r="BH2120" s="12"/>
      <c r="BI2120" s="12">
        <v>184.52600948678202</v>
      </c>
      <c r="BJ2120" s="12">
        <v>172.336508445644</v>
      </c>
      <c r="BK2120" s="12">
        <v>62.083241412293397</v>
      </c>
      <c r="BL2120" s="12">
        <v>71.515532084683002</v>
      </c>
      <c r="BM2120" s="12">
        <v>22.507187321896165</v>
      </c>
      <c r="BN2120" s="12">
        <v>16.317710808374684</v>
      </c>
      <c r="BO2120" s="12">
        <v>6.18947651352146</v>
      </c>
      <c r="BP2120" s="12">
        <v>16.23054762677118</v>
      </c>
      <c r="BQ2120" s="12">
        <v>34.696688363034703</v>
      </c>
    </row>
    <row r="2121" spans="1:69" x14ac:dyDescent="0.35">
      <c r="A2121" s="5" t="s">
        <v>578</v>
      </c>
      <c r="B2121" s="5">
        <v>3</v>
      </c>
      <c r="C2121" s="5" t="s">
        <v>540</v>
      </c>
      <c r="D2121" s="5" t="s">
        <v>579</v>
      </c>
      <c r="E2121" s="24">
        <v>8</v>
      </c>
      <c r="F2121" s="23">
        <v>2050</v>
      </c>
      <c r="G2121" s="12"/>
      <c r="H2121" s="12"/>
      <c r="I2121" s="12"/>
      <c r="J2121" s="12"/>
      <c r="K2121" s="12"/>
      <c r="L2121" s="12"/>
      <c r="M2121" s="12"/>
      <c r="N2121" s="12"/>
      <c r="O2121" s="12"/>
      <c r="P2121" s="12">
        <v>77.669737699999999</v>
      </c>
      <c r="Q2121" s="12">
        <v>86.115575359999994</v>
      </c>
      <c r="R2121" s="12">
        <v>21.374535720000001</v>
      </c>
      <c r="S2121" s="12">
        <v>29.750849379999998</v>
      </c>
      <c r="T2121" s="12">
        <v>21.967374020000001</v>
      </c>
      <c r="U2121" s="12">
        <v>15.92634617</v>
      </c>
      <c r="V2121" s="12">
        <v>6.0410278569999996</v>
      </c>
      <c r="W2121" s="12">
        <v>13.022816239999999</v>
      </c>
      <c r="X2121" s="12">
        <v>13.52153637</v>
      </c>
      <c r="Y2121" s="12">
        <v>108.92207380000001</v>
      </c>
      <c r="Z2121" s="12">
        <v>88.286735100000001</v>
      </c>
      <c r="AA2121" s="12">
        <v>42.774507710000002</v>
      </c>
      <c r="AB2121" s="12">
        <v>41.764682710000002</v>
      </c>
      <c r="AC2121" s="12">
        <v>0.539813298</v>
      </c>
      <c r="AD2121" s="12">
        <v>0.39136464100000001</v>
      </c>
      <c r="AE2121" s="12">
        <v>0.14844865700000001</v>
      </c>
      <c r="AF2121" s="12">
        <v>3.2077313869999999</v>
      </c>
      <c r="AG2121" s="12">
        <v>21.175152000000001</v>
      </c>
      <c r="AH2121" s="12"/>
      <c r="AI2121" s="12"/>
      <c r="AJ2121" s="12"/>
      <c r="AK2121" s="12"/>
      <c r="AL2121" s="12"/>
      <c r="AM2121" s="12"/>
      <c r="AN2121" s="12"/>
      <c r="AO2121" s="12"/>
      <c r="AP2121" s="12"/>
      <c r="AQ2121" s="12"/>
      <c r="AR2121" s="12"/>
      <c r="AS2121" s="12"/>
      <c r="AT2121" s="12"/>
      <c r="AU2121" s="12"/>
      <c r="AV2121" s="12"/>
      <c r="AW2121" s="12"/>
      <c r="AX2121" s="12"/>
      <c r="AY2121" s="12"/>
      <c r="AZ2121" s="12"/>
      <c r="BA2121" s="12"/>
      <c r="BB2121" s="12"/>
      <c r="BC2121" s="12"/>
      <c r="BD2121" s="12"/>
      <c r="BE2121" s="12"/>
      <c r="BF2121" s="12"/>
      <c r="BG2121" s="12"/>
      <c r="BH2121" s="12"/>
      <c r="BI2121" s="12">
        <v>186.5918115021444</v>
      </c>
      <c r="BJ2121" s="12">
        <v>174.40231046100621</v>
      </c>
      <c r="BK2121" s="12">
        <v>64.149043427655698</v>
      </c>
      <c r="BL2121" s="12">
        <v>71.515532084683002</v>
      </c>
      <c r="BM2121" s="12">
        <v>22.507187321896165</v>
      </c>
      <c r="BN2121" s="12">
        <v>16.317710808374684</v>
      </c>
      <c r="BO2121" s="12">
        <v>6.18947651352146</v>
      </c>
      <c r="BP2121" s="12">
        <v>16.23054762677118</v>
      </c>
      <c r="BQ2121" s="12">
        <v>34.696688363034703</v>
      </c>
    </row>
    <row r="2122" spans="1:69" x14ac:dyDescent="0.35">
      <c r="A2122" s="5" t="s">
        <v>580</v>
      </c>
      <c r="B2122" s="5">
        <v>3</v>
      </c>
      <c r="C2122" s="5" t="s">
        <v>540</v>
      </c>
      <c r="D2122" s="5" t="s">
        <v>581</v>
      </c>
      <c r="E2122" s="24">
        <v>0</v>
      </c>
      <c r="F2122" s="23">
        <v>2018</v>
      </c>
      <c r="G2122" s="12">
        <v>303.8919353</v>
      </c>
      <c r="H2122" s="12">
        <v>293.92869200000001</v>
      </c>
      <c r="I2122" s="12">
        <v>30.369241500000001</v>
      </c>
      <c r="J2122" s="12">
        <v>263.0103651</v>
      </c>
      <c r="K2122" s="12">
        <v>0</v>
      </c>
      <c r="L2122" s="12">
        <v>0</v>
      </c>
      <c r="M2122" s="12">
        <v>0</v>
      </c>
      <c r="N2122" s="12">
        <v>0.54908540500000003</v>
      </c>
      <c r="O2122" s="12">
        <v>9.9632432430000009</v>
      </c>
      <c r="P2122" s="12">
        <v>26.514242249999999</v>
      </c>
      <c r="Q2122" s="12">
        <v>25.08648505</v>
      </c>
      <c r="R2122" s="12">
        <v>8.1141394790000003</v>
      </c>
      <c r="S2122" s="12">
        <v>11.092430220000001</v>
      </c>
      <c r="T2122" s="12">
        <v>0</v>
      </c>
      <c r="U2122" s="12">
        <v>0</v>
      </c>
      <c r="V2122" s="12">
        <v>0</v>
      </c>
      <c r="W2122" s="12">
        <v>5.8799153530000003</v>
      </c>
      <c r="X2122" s="12">
        <v>1.427757202</v>
      </c>
      <c r="Y2122" s="12">
        <v>9.7266853869999998</v>
      </c>
      <c r="Z2122" s="12">
        <v>7.54732249</v>
      </c>
      <c r="AA2122" s="12">
        <v>2.8752924480000002</v>
      </c>
      <c r="AB2122" s="12">
        <v>4.3273452959999998</v>
      </c>
      <c r="AC2122" s="12">
        <v>0</v>
      </c>
      <c r="AD2122" s="12">
        <v>0</v>
      </c>
      <c r="AE2122" s="12">
        <v>0</v>
      </c>
      <c r="AF2122" s="12">
        <v>0.34468474599999999</v>
      </c>
      <c r="AG2122" s="12">
        <v>2.1793628969999999</v>
      </c>
      <c r="AH2122" s="12"/>
      <c r="AI2122" s="12"/>
      <c r="AJ2122" s="12"/>
      <c r="AK2122" s="12"/>
      <c r="AL2122" s="12"/>
      <c r="AM2122" s="12"/>
      <c r="AN2122" s="12"/>
      <c r="AO2122" s="12"/>
      <c r="AP2122" s="12"/>
      <c r="AQ2122" s="12"/>
      <c r="AR2122" s="12"/>
      <c r="AS2122" s="12"/>
      <c r="AT2122" s="12"/>
      <c r="AU2122" s="12"/>
      <c r="AV2122" s="12"/>
      <c r="AW2122" s="12"/>
      <c r="AX2122" s="12"/>
      <c r="AY2122" s="12"/>
      <c r="AZ2122" s="12"/>
      <c r="BA2122" s="12"/>
      <c r="BB2122" s="12"/>
      <c r="BC2122" s="12"/>
      <c r="BD2122" s="12"/>
      <c r="BE2122" s="12"/>
      <c r="BF2122" s="12"/>
      <c r="BG2122" s="12"/>
      <c r="BH2122" s="12"/>
      <c r="BI2122" s="12">
        <v>340.13286292896305</v>
      </c>
      <c r="BJ2122" s="12">
        <v>326.562499586782</v>
      </c>
      <c r="BK2122" s="12">
        <v>41.358673423370554</v>
      </c>
      <c r="BL2122" s="12">
        <v>278.43014065910376</v>
      </c>
      <c r="BM2122" s="12">
        <v>0</v>
      </c>
      <c r="BN2122" s="12">
        <v>0</v>
      </c>
      <c r="BO2122" s="12">
        <v>0</v>
      </c>
      <c r="BP2122" s="12">
        <v>6.7736855043078137</v>
      </c>
      <c r="BQ2122" s="12">
        <v>13.570363342180002</v>
      </c>
    </row>
    <row r="2123" spans="1:69" x14ac:dyDescent="0.35">
      <c r="A2123" s="5" t="s">
        <v>580</v>
      </c>
      <c r="B2123" s="5">
        <v>3</v>
      </c>
      <c r="C2123" s="5" t="s">
        <v>540</v>
      </c>
      <c r="D2123" s="5" t="s">
        <v>581</v>
      </c>
      <c r="E2123" s="24">
        <v>1</v>
      </c>
      <c r="F2123" s="23">
        <v>2030</v>
      </c>
      <c r="G2123" s="12">
        <v>294.2368591</v>
      </c>
      <c r="H2123" s="12">
        <v>284.27361580000002</v>
      </c>
      <c r="I2123" s="12">
        <v>17.942169589999999</v>
      </c>
      <c r="J2123" s="12">
        <v>263.0103651</v>
      </c>
      <c r="K2123" s="12">
        <v>0</v>
      </c>
      <c r="L2123" s="12">
        <v>0</v>
      </c>
      <c r="M2123" s="12">
        <v>0</v>
      </c>
      <c r="N2123" s="12">
        <v>3.321081081</v>
      </c>
      <c r="O2123" s="12">
        <v>9.9632432430000009</v>
      </c>
      <c r="P2123" s="12">
        <v>50.78399426</v>
      </c>
      <c r="Q2123" s="12">
        <v>50.076083420000003</v>
      </c>
      <c r="R2123" s="12">
        <v>6.4921907570000004</v>
      </c>
      <c r="S2123" s="12">
        <v>11.351550380000001</v>
      </c>
      <c r="T2123" s="12">
        <v>1.347904379</v>
      </c>
      <c r="U2123" s="12">
        <v>0.97723067500000005</v>
      </c>
      <c r="V2123" s="12">
        <v>0.37067370399999999</v>
      </c>
      <c r="W2123" s="12">
        <v>30.884437900000002</v>
      </c>
      <c r="X2123" s="12">
        <v>2.0558152220000001</v>
      </c>
      <c r="Y2123" s="12">
        <v>10.890517190000001</v>
      </c>
      <c r="Z2123" s="12">
        <v>8.7169831579999997</v>
      </c>
      <c r="AA2123" s="12">
        <v>2.5712096010000001</v>
      </c>
      <c r="AB2123" s="12">
        <v>4.3273452959999998</v>
      </c>
      <c r="AC2123" s="12">
        <v>7.8967940000000004E-3</v>
      </c>
      <c r="AD2123" s="12">
        <v>5.7251760000000002E-3</v>
      </c>
      <c r="AE2123" s="12">
        <v>2.1716180000000002E-3</v>
      </c>
      <c r="AF2123" s="12">
        <v>1.810531468</v>
      </c>
      <c r="AG2123" s="12">
        <v>2.1814308250000001</v>
      </c>
      <c r="AH2123" s="12"/>
      <c r="AI2123" s="12"/>
      <c r="AJ2123" s="12"/>
      <c r="AK2123" s="12"/>
      <c r="AL2123" s="12"/>
      <c r="AM2123" s="12"/>
      <c r="AN2123" s="12"/>
      <c r="AO2123" s="12"/>
      <c r="AP2123" s="12"/>
      <c r="AQ2123" s="12"/>
      <c r="AR2123" s="12"/>
      <c r="AS2123" s="12"/>
      <c r="AT2123" s="12"/>
      <c r="AU2123" s="12"/>
      <c r="AV2123" s="12"/>
      <c r="AW2123" s="12"/>
      <c r="AX2123" s="12"/>
      <c r="AY2123" s="12"/>
      <c r="AZ2123" s="12"/>
      <c r="BA2123" s="12"/>
      <c r="BB2123" s="12"/>
      <c r="BC2123" s="12"/>
      <c r="BD2123" s="12"/>
      <c r="BE2123" s="12"/>
      <c r="BF2123" s="12"/>
      <c r="BG2123" s="12"/>
      <c r="BH2123" s="12"/>
      <c r="BI2123" s="12">
        <v>355.9113705063408</v>
      </c>
      <c r="BJ2123" s="12">
        <v>343.06668239028755</v>
      </c>
      <c r="BK2123" s="12">
        <v>27.00556994457034</v>
      </c>
      <c r="BL2123" s="12">
        <v>278.68926082343097</v>
      </c>
      <c r="BM2123" s="12">
        <v>1.3558011730275776</v>
      </c>
      <c r="BN2123" s="12">
        <v>0.98295585044499723</v>
      </c>
      <c r="BO2123" s="12">
        <v>0.37284532258258529</v>
      </c>
      <c r="BP2123" s="12">
        <v>36.016050449257946</v>
      </c>
      <c r="BQ2123" s="12">
        <v>14.20048928908087</v>
      </c>
    </row>
    <row r="2124" spans="1:69" x14ac:dyDescent="0.35">
      <c r="A2124" s="5" t="s">
        <v>580</v>
      </c>
      <c r="B2124" s="5">
        <v>3</v>
      </c>
      <c r="C2124" s="5" t="s">
        <v>540</v>
      </c>
      <c r="D2124" s="5" t="s">
        <v>581</v>
      </c>
      <c r="E2124" s="24">
        <v>2</v>
      </c>
      <c r="F2124" s="23">
        <v>2030</v>
      </c>
      <c r="G2124" s="12">
        <v>294.9636921</v>
      </c>
      <c r="H2124" s="12">
        <v>285.00044880000002</v>
      </c>
      <c r="I2124" s="12">
        <v>18.669002599999999</v>
      </c>
      <c r="J2124" s="12">
        <v>263.0103651</v>
      </c>
      <c r="K2124" s="12">
        <v>0</v>
      </c>
      <c r="L2124" s="12">
        <v>0</v>
      </c>
      <c r="M2124" s="12">
        <v>0</v>
      </c>
      <c r="N2124" s="12">
        <v>3.321081081</v>
      </c>
      <c r="O2124" s="12">
        <v>9.9632432430000009</v>
      </c>
      <c r="P2124" s="12">
        <v>50.799576379999998</v>
      </c>
      <c r="Q2124" s="12">
        <v>50.091665540000001</v>
      </c>
      <c r="R2124" s="12">
        <v>6.5077728800000001</v>
      </c>
      <c r="S2124" s="12">
        <v>11.351550380000001</v>
      </c>
      <c r="T2124" s="12">
        <v>1.347904379</v>
      </c>
      <c r="U2124" s="12">
        <v>0.97723067500000005</v>
      </c>
      <c r="V2124" s="12">
        <v>0.37067370399999999</v>
      </c>
      <c r="W2124" s="12">
        <v>30.884437900000002</v>
      </c>
      <c r="X2124" s="12">
        <v>2.0558152220000001</v>
      </c>
      <c r="Y2124" s="12">
        <v>12.097111290000001</v>
      </c>
      <c r="Z2124" s="12">
        <v>9.9235772549999997</v>
      </c>
      <c r="AA2124" s="12">
        <v>3.777803697</v>
      </c>
      <c r="AB2124" s="12">
        <v>4.3273452959999998</v>
      </c>
      <c r="AC2124" s="12">
        <v>7.8967940000000004E-3</v>
      </c>
      <c r="AD2124" s="12">
        <v>5.7251760000000002E-3</v>
      </c>
      <c r="AE2124" s="12">
        <v>2.1716180000000002E-3</v>
      </c>
      <c r="AF2124" s="12">
        <v>1.810531468</v>
      </c>
      <c r="AG2124" s="12">
        <v>2.1814308250000001</v>
      </c>
      <c r="AH2124" s="12"/>
      <c r="AI2124" s="12"/>
      <c r="AJ2124" s="12"/>
      <c r="AK2124" s="12"/>
      <c r="AL2124" s="12"/>
      <c r="AM2124" s="12"/>
      <c r="AN2124" s="12"/>
      <c r="AO2124" s="12"/>
      <c r="AP2124" s="12"/>
      <c r="AQ2124" s="12"/>
      <c r="AR2124" s="12"/>
      <c r="AS2124" s="12"/>
      <c r="AT2124" s="12"/>
      <c r="AU2124" s="12"/>
      <c r="AV2124" s="12"/>
      <c r="AW2124" s="12"/>
      <c r="AX2124" s="12"/>
      <c r="AY2124" s="12"/>
      <c r="AZ2124" s="12"/>
      <c r="BA2124" s="12"/>
      <c r="BB2124" s="12"/>
      <c r="BC2124" s="12"/>
      <c r="BD2124" s="12"/>
      <c r="BE2124" s="12"/>
      <c r="BF2124" s="12"/>
      <c r="BG2124" s="12"/>
      <c r="BH2124" s="12"/>
      <c r="BI2124" s="12">
        <v>357.8603797395599</v>
      </c>
      <c r="BJ2124" s="12">
        <v>345.01569162350665</v>
      </c>
      <c r="BK2124" s="12">
        <v>28.95457917779007</v>
      </c>
      <c r="BL2124" s="12">
        <v>278.68926082343097</v>
      </c>
      <c r="BM2124" s="12">
        <v>1.3558011730275776</v>
      </c>
      <c r="BN2124" s="12">
        <v>0.98295585044499723</v>
      </c>
      <c r="BO2124" s="12">
        <v>0.37284532258258529</v>
      </c>
      <c r="BP2124" s="12">
        <v>36.016050449257946</v>
      </c>
      <c r="BQ2124" s="12">
        <v>14.20048928908087</v>
      </c>
    </row>
    <row r="2125" spans="1:69" x14ac:dyDescent="0.35">
      <c r="A2125" s="5" t="s">
        <v>580</v>
      </c>
      <c r="B2125" s="5">
        <v>3</v>
      </c>
      <c r="C2125" s="5" t="s">
        <v>540</v>
      </c>
      <c r="D2125" s="5" t="s">
        <v>581</v>
      </c>
      <c r="E2125" s="24">
        <v>3</v>
      </c>
      <c r="F2125" s="23">
        <v>2030</v>
      </c>
      <c r="G2125" s="12">
        <v>294.2368591</v>
      </c>
      <c r="H2125" s="12">
        <v>284.27361580000002</v>
      </c>
      <c r="I2125" s="12">
        <v>17.942169589999999</v>
      </c>
      <c r="J2125" s="12">
        <v>263.0103651</v>
      </c>
      <c r="K2125" s="12">
        <v>0</v>
      </c>
      <c r="L2125" s="12">
        <v>0</v>
      </c>
      <c r="M2125" s="12">
        <v>0</v>
      </c>
      <c r="N2125" s="12">
        <v>3.321081081</v>
      </c>
      <c r="O2125" s="12">
        <v>9.9632432430000009</v>
      </c>
      <c r="P2125" s="12">
        <v>50.78399426</v>
      </c>
      <c r="Q2125" s="12">
        <v>50.076083420000003</v>
      </c>
      <c r="R2125" s="12">
        <v>6.4921907570000004</v>
      </c>
      <c r="S2125" s="12">
        <v>11.351550380000001</v>
      </c>
      <c r="T2125" s="12">
        <v>1.347904379</v>
      </c>
      <c r="U2125" s="12">
        <v>0.97723067500000005</v>
      </c>
      <c r="V2125" s="12">
        <v>0.37067370399999999</v>
      </c>
      <c r="W2125" s="12">
        <v>30.884437900000002</v>
      </c>
      <c r="X2125" s="12">
        <v>2.0558152220000001</v>
      </c>
      <c r="Y2125" s="12">
        <v>11.103661170000001</v>
      </c>
      <c r="Z2125" s="12">
        <v>8.9301271359999994</v>
      </c>
      <c r="AA2125" s="12">
        <v>2.7843535780000002</v>
      </c>
      <c r="AB2125" s="12">
        <v>4.3273452959999998</v>
      </c>
      <c r="AC2125" s="12">
        <v>7.8967940000000004E-3</v>
      </c>
      <c r="AD2125" s="12">
        <v>5.7251760000000002E-3</v>
      </c>
      <c r="AE2125" s="12">
        <v>2.1716180000000002E-3</v>
      </c>
      <c r="AF2125" s="12">
        <v>1.810531468</v>
      </c>
      <c r="AG2125" s="12">
        <v>2.1814308250000001</v>
      </c>
      <c r="AH2125" s="12"/>
      <c r="AI2125" s="12"/>
      <c r="AJ2125" s="12"/>
      <c r="AK2125" s="12"/>
      <c r="AL2125" s="12"/>
      <c r="AM2125" s="12"/>
      <c r="AN2125" s="12"/>
      <c r="AO2125" s="12"/>
      <c r="AP2125" s="12"/>
      <c r="AQ2125" s="12"/>
      <c r="AR2125" s="12"/>
      <c r="AS2125" s="12"/>
      <c r="AT2125" s="12"/>
      <c r="AU2125" s="12"/>
      <c r="AV2125" s="12"/>
      <c r="AW2125" s="12"/>
      <c r="AX2125" s="12"/>
      <c r="AY2125" s="12"/>
      <c r="AZ2125" s="12"/>
      <c r="BA2125" s="12"/>
      <c r="BB2125" s="12"/>
      <c r="BC2125" s="12"/>
      <c r="BD2125" s="12"/>
      <c r="BE2125" s="12"/>
      <c r="BF2125" s="12"/>
      <c r="BG2125" s="12"/>
      <c r="BH2125" s="12"/>
      <c r="BI2125" s="12">
        <v>356.1245144839404</v>
      </c>
      <c r="BJ2125" s="12">
        <v>343.27982636788721</v>
      </c>
      <c r="BK2125" s="12">
        <v>27.218713922170011</v>
      </c>
      <c r="BL2125" s="12">
        <v>278.68926082343097</v>
      </c>
      <c r="BM2125" s="12">
        <v>1.3558011730275776</v>
      </c>
      <c r="BN2125" s="12">
        <v>0.98295585044499723</v>
      </c>
      <c r="BO2125" s="12">
        <v>0.37284532258258529</v>
      </c>
      <c r="BP2125" s="12">
        <v>36.016050449257946</v>
      </c>
      <c r="BQ2125" s="12">
        <v>14.20048928908087</v>
      </c>
    </row>
    <row r="2126" spans="1:69" x14ac:dyDescent="0.35">
      <c r="A2126" s="5" t="s">
        <v>580</v>
      </c>
      <c r="B2126" s="5">
        <v>3</v>
      </c>
      <c r="C2126" s="5" t="s">
        <v>540</v>
      </c>
      <c r="D2126" s="5" t="s">
        <v>581</v>
      </c>
      <c r="E2126" s="24">
        <v>4</v>
      </c>
      <c r="F2126" s="23">
        <v>2030</v>
      </c>
      <c r="G2126" s="12">
        <v>294.9636921</v>
      </c>
      <c r="H2126" s="12">
        <v>285.00044880000002</v>
      </c>
      <c r="I2126" s="12">
        <v>18.669002599999999</v>
      </c>
      <c r="J2126" s="12">
        <v>263.0103651</v>
      </c>
      <c r="K2126" s="12">
        <v>0</v>
      </c>
      <c r="L2126" s="12">
        <v>0</v>
      </c>
      <c r="M2126" s="12">
        <v>0</v>
      </c>
      <c r="N2126" s="12">
        <v>3.321081081</v>
      </c>
      <c r="O2126" s="12">
        <v>9.9632432430000009</v>
      </c>
      <c r="P2126" s="12">
        <v>50.799576379999998</v>
      </c>
      <c r="Q2126" s="12">
        <v>50.091665540000001</v>
      </c>
      <c r="R2126" s="12">
        <v>6.5077728800000001</v>
      </c>
      <c r="S2126" s="12">
        <v>11.351550380000001</v>
      </c>
      <c r="T2126" s="12">
        <v>1.347904379</v>
      </c>
      <c r="U2126" s="12">
        <v>0.97723067500000005</v>
      </c>
      <c r="V2126" s="12">
        <v>0.37067370399999999</v>
      </c>
      <c r="W2126" s="12">
        <v>30.884437900000002</v>
      </c>
      <c r="X2126" s="12">
        <v>2.0558152220000001</v>
      </c>
      <c r="Y2126" s="12">
        <v>12.31025526</v>
      </c>
      <c r="Z2126" s="12">
        <v>10.136721229999999</v>
      </c>
      <c r="AA2126" s="12">
        <v>3.9909476750000001</v>
      </c>
      <c r="AB2126" s="12">
        <v>4.3273452959999998</v>
      </c>
      <c r="AC2126" s="12">
        <v>7.8967940000000004E-3</v>
      </c>
      <c r="AD2126" s="12">
        <v>5.7251760000000002E-3</v>
      </c>
      <c r="AE2126" s="12">
        <v>2.1716180000000002E-3</v>
      </c>
      <c r="AF2126" s="12">
        <v>1.810531468</v>
      </c>
      <c r="AG2126" s="12">
        <v>2.1814308250000001</v>
      </c>
      <c r="AH2126" s="12"/>
      <c r="AI2126" s="12"/>
      <c r="AJ2126" s="12"/>
      <c r="AK2126" s="12"/>
      <c r="AL2126" s="12"/>
      <c r="AM2126" s="12"/>
      <c r="AN2126" s="12"/>
      <c r="AO2126" s="12"/>
      <c r="AP2126" s="12"/>
      <c r="AQ2126" s="12"/>
      <c r="AR2126" s="12"/>
      <c r="AS2126" s="12"/>
      <c r="AT2126" s="12"/>
      <c r="AU2126" s="12"/>
      <c r="AV2126" s="12"/>
      <c r="AW2126" s="12"/>
      <c r="AX2126" s="12"/>
      <c r="AY2126" s="12"/>
      <c r="AZ2126" s="12"/>
      <c r="BA2126" s="12"/>
      <c r="BB2126" s="12"/>
      <c r="BC2126" s="12"/>
      <c r="BD2126" s="12"/>
      <c r="BE2126" s="12"/>
      <c r="BF2126" s="12"/>
      <c r="BG2126" s="12"/>
      <c r="BH2126" s="12"/>
      <c r="BI2126" s="12">
        <v>358.07352371715962</v>
      </c>
      <c r="BJ2126" s="12">
        <v>345.22883560110631</v>
      </c>
      <c r="BK2126" s="12">
        <v>29.167723155389741</v>
      </c>
      <c r="BL2126" s="12">
        <v>278.68926082343097</v>
      </c>
      <c r="BM2126" s="12">
        <v>1.3558011730275776</v>
      </c>
      <c r="BN2126" s="12">
        <v>0.98295585044499723</v>
      </c>
      <c r="BO2126" s="12">
        <v>0.37284532258258529</v>
      </c>
      <c r="BP2126" s="12">
        <v>36.016050449257946</v>
      </c>
      <c r="BQ2126" s="12">
        <v>14.20048928908087</v>
      </c>
    </row>
    <row r="2127" spans="1:69" x14ac:dyDescent="0.35">
      <c r="A2127" s="5" t="s">
        <v>580</v>
      </c>
      <c r="B2127" s="5">
        <v>3</v>
      </c>
      <c r="C2127" s="5" t="s">
        <v>540</v>
      </c>
      <c r="D2127" s="5" t="s">
        <v>581</v>
      </c>
      <c r="E2127" s="24">
        <v>5</v>
      </c>
      <c r="F2127" s="23">
        <v>2050</v>
      </c>
      <c r="G2127" s="12">
        <v>298.95570040000001</v>
      </c>
      <c r="H2127" s="12">
        <v>288.99245710000002</v>
      </c>
      <c r="I2127" s="12">
        <v>18.232902790000001</v>
      </c>
      <c r="J2127" s="12">
        <v>263.0103651</v>
      </c>
      <c r="K2127" s="12">
        <v>0</v>
      </c>
      <c r="L2127" s="12">
        <v>0</v>
      </c>
      <c r="M2127" s="12">
        <v>0</v>
      </c>
      <c r="N2127" s="12">
        <v>7.749189189</v>
      </c>
      <c r="O2127" s="12">
        <v>9.9632432430000009</v>
      </c>
      <c r="P2127" s="12">
        <v>33.683267669999999</v>
      </c>
      <c r="Q2127" s="12">
        <v>37.35319939</v>
      </c>
      <c r="R2127" s="12">
        <v>9.2215675709999996</v>
      </c>
      <c r="S2127" s="12">
        <v>12.927502329999999</v>
      </c>
      <c r="T2127" s="12">
        <v>9.5453839110000001</v>
      </c>
      <c r="U2127" s="12">
        <v>6.9204033349999996</v>
      </c>
      <c r="V2127" s="12">
        <v>2.6249805749999999</v>
      </c>
      <c r="W2127" s="12">
        <v>5.6587455770000004</v>
      </c>
      <c r="X2127" s="12">
        <v>5.8754521840000002</v>
      </c>
      <c r="Y2127" s="12">
        <v>10.42523585</v>
      </c>
      <c r="Z2127" s="12">
        <v>8.2871557819999992</v>
      </c>
      <c r="AA2127" s="12">
        <v>3.5715178230000002</v>
      </c>
      <c r="AB2127" s="12">
        <v>4.3273452959999998</v>
      </c>
      <c r="AC2127" s="12">
        <v>5.5931433000000003E-2</v>
      </c>
      <c r="AD2127" s="12">
        <v>4.0550289000000003E-2</v>
      </c>
      <c r="AE2127" s="12">
        <v>1.5381143999999999E-2</v>
      </c>
      <c r="AF2127" s="12">
        <v>0.33236123000000001</v>
      </c>
      <c r="AG2127" s="12">
        <v>2.1940115050000002</v>
      </c>
      <c r="AH2127" s="12"/>
      <c r="AI2127" s="12"/>
      <c r="AJ2127" s="12"/>
      <c r="AK2127" s="12"/>
      <c r="AL2127" s="12"/>
      <c r="AM2127" s="12"/>
      <c r="AN2127" s="12"/>
      <c r="AO2127" s="12"/>
      <c r="AP2127" s="12"/>
      <c r="AQ2127" s="12"/>
      <c r="AR2127" s="12"/>
      <c r="AS2127" s="12"/>
      <c r="AT2127" s="12"/>
      <c r="AU2127" s="12"/>
      <c r="AV2127" s="12"/>
      <c r="AW2127" s="12"/>
      <c r="AX2127" s="12"/>
      <c r="AY2127" s="12"/>
      <c r="AZ2127" s="12"/>
      <c r="BA2127" s="12"/>
      <c r="BB2127" s="12"/>
      <c r="BC2127" s="12"/>
      <c r="BD2127" s="12"/>
      <c r="BE2127" s="12"/>
      <c r="BF2127" s="12"/>
      <c r="BG2127" s="12"/>
      <c r="BH2127" s="12"/>
      <c r="BI2127" s="12">
        <v>343.06420389045337</v>
      </c>
      <c r="BJ2127" s="12">
        <v>334.63281230182679</v>
      </c>
      <c r="BK2127" s="12">
        <v>31.025988186730309</v>
      </c>
      <c r="BL2127" s="12">
        <v>280.26521277502536</v>
      </c>
      <c r="BM2127" s="12">
        <v>9.6013153433452452</v>
      </c>
      <c r="BN2127" s="12">
        <v>6.9609536239253025</v>
      </c>
      <c r="BO2127" s="12">
        <v>2.6403617194199422</v>
      </c>
      <c r="BP2127" s="12">
        <v>13.7402959967256</v>
      </c>
      <c r="BQ2127" s="12">
        <v>18.03270693197182</v>
      </c>
    </row>
    <row r="2128" spans="1:69" x14ac:dyDescent="0.35">
      <c r="A2128" s="5" t="s">
        <v>580</v>
      </c>
      <c r="B2128" s="5">
        <v>3</v>
      </c>
      <c r="C2128" s="5" t="s">
        <v>540</v>
      </c>
      <c r="D2128" s="5" t="s">
        <v>581</v>
      </c>
      <c r="E2128" s="24">
        <v>6</v>
      </c>
      <c r="F2128" s="23">
        <v>2050</v>
      </c>
      <c r="G2128" s="12">
        <v>299.39180019999998</v>
      </c>
      <c r="H2128" s="12">
        <v>289.42855689999999</v>
      </c>
      <c r="I2128" s="12">
        <v>18.669002599999999</v>
      </c>
      <c r="J2128" s="12">
        <v>263.0103651</v>
      </c>
      <c r="K2128" s="12">
        <v>0</v>
      </c>
      <c r="L2128" s="12">
        <v>0</v>
      </c>
      <c r="M2128" s="12">
        <v>0</v>
      </c>
      <c r="N2128" s="12">
        <v>7.749189189</v>
      </c>
      <c r="O2128" s="12">
        <v>9.9632432430000009</v>
      </c>
      <c r="P2128" s="12">
        <v>33.749480650000002</v>
      </c>
      <c r="Q2128" s="12">
        <v>37.419412379999997</v>
      </c>
      <c r="R2128" s="12">
        <v>9.2877805579999997</v>
      </c>
      <c r="S2128" s="12">
        <v>12.927502329999999</v>
      </c>
      <c r="T2128" s="12">
        <v>9.5453839110000001</v>
      </c>
      <c r="U2128" s="12">
        <v>6.9204033349999996</v>
      </c>
      <c r="V2128" s="12">
        <v>2.6249805749999999</v>
      </c>
      <c r="W2128" s="12">
        <v>5.6587455770000004</v>
      </c>
      <c r="X2128" s="12">
        <v>5.8754521840000002</v>
      </c>
      <c r="Y2128" s="12">
        <v>10.623490390000001</v>
      </c>
      <c r="Z2128" s="12">
        <v>8.4854103189999996</v>
      </c>
      <c r="AA2128" s="12">
        <v>3.7697723600000002</v>
      </c>
      <c r="AB2128" s="12">
        <v>4.3273452959999998</v>
      </c>
      <c r="AC2128" s="12">
        <v>5.5931433000000003E-2</v>
      </c>
      <c r="AD2128" s="12">
        <v>4.0550289000000003E-2</v>
      </c>
      <c r="AE2128" s="12">
        <v>1.5381143999999999E-2</v>
      </c>
      <c r="AF2128" s="12">
        <v>0.33236123000000001</v>
      </c>
      <c r="AG2128" s="12">
        <v>2.1940115050000002</v>
      </c>
      <c r="AH2128" s="12"/>
      <c r="AI2128" s="12"/>
      <c r="AJ2128" s="12"/>
      <c r="AK2128" s="12"/>
      <c r="AL2128" s="12"/>
      <c r="AM2128" s="12"/>
      <c r="AN2128" s="12"/>
      <c r="AO2128" s="12"/>
      <c r="AP2128" s="12"/>
      <c r="AQ2128" s="12"/>
      <c r="AR2128" s="12"/>
      <c r="AS2128" s="12"/>
      <c r="AT2128" s="12"/>
      <c r="AU2128" s="12"/>
      <c r="AV2128" s="12"/>
      <c r="AW2128" s="12"/>
      <c r="AX2128" s="12"/>
      <c r="AY2128" s="12"/>
      <c r="AZ2128" s="12"/>
      <c r="BA2128" s="12"/>
      <c r="BB2128" s="12"/>
      <c r="BC2128" s="12"/>
      <c r="BD2128" s="12"/>
      <c r="BE2128" s="12"/>
      <c r="BF2128" s="12"/>
      <c r="BG2128" s="12"/>
      <c r="BH2128" s="12"/>
      <c r="BI2128" s="12">
        <v>343.76477122277572</v>
      </c>
      <c r="BJ2128" s="12">
        <v>335.3333796341492</v>
      </c>
      <c r="BK2128" s="12">
        <v>31.726555519052908</v>
      </c>
      <c r="BL2128" s="12">
        <v>280.26521277502536</v>
      </c>
      <c r="BM2128" s="12">
        <v>9.6013153433452452</v>
      </c>
      <c r="BN2128" s="12">
        <v>6.9609536239253025</v>
      </c>
      <c r="BO2128" s="12">
        <v>2.6403617194199422</v>
      </c>
      <c r="BP2128" s="12">
        <v>13.7402959967256</v>
      </c>
      <c r="BQ2128" s="12">
        <v>18.03270693197182</v>
      </c>
    </row>
    <row r="2129" spans="1:69" x14ac:dyDescent="0.35">
      <c r="A2129" s="5" t="s">
        <v>580</v>
      </c>
      <c r="B2129" s="5">
        <v>3</v>
      </c>
      <c r="C2129" s="5" t="s">
        <v>540</v>
      </c>
      <c r="D2129" s="5" t="s">
        <v>581</v>
      </c>
      <c r="E2129" s="24">
        <v>7</v>
      </c>
      <c r="F2129" s="23">
        <v>2050</v>
      </c>
      <c r="G2129" s="12">
        <v>298.95570040000001</v>
      </c>
      <c r="H2129" s="12">
        <v>288.99245710000002</v>
      </c>
      <c r="I2129" s="12">
        <v>18.232902790000001</v>
      </c>
      <c r="J2129" s="12">
        <v>263.0103651</v>
      </c>
      <c r="K2129" s="12">
        <v>0</v>
      </c>
      <c r="L2129" s="12">
        <v>0</v>
      </c>
      <c r="M2129" s="12">
        <v>0</v>
      </c>
      <c r="N2129" s="12">
        <v>7.749189189</v>
      </c>
      <c r="O2129" s="12">
        <v>9.9632432430000009</v>
      </c>
      <c r="P2129" s="12">
        <v>33.683267669999999</v>
      </c>
      <c r="Q2129" s="12">
        <v>37.35319939</v>
      </c>
      <c r="R2129" s="12">
        <v>9.2215675709999996</v>
      </c>
      <c r="S2129" s="12">
        <v>12.927502329999999</v>
      </c>
      <c r="T2129" s="12">
        <v>9.5453839110000001</v>
      </c>
      <c r="U2129" s="12">
        <v>6.9204033349999996</v>
      </c>
      <c r="V2129" s="12">
        <v>2.6249805749999999</v>
      </c>
      <c r="W2129" s="12">
        <v>5.6587455770000004</v>
      </c>
      <c r="X2129" s="12">
        <v>5.8754521840000002</v>
      </c>
      <c r="Y2129" s="12">
        <v>11.08743933</v>
      </c>
      <c r="Z2129" s="12">
        <v>8.9493592609999997</v>
      </c>
      <c r="AA2129" s="12">
        <v>4.2337213020000002</v>
      </c>
      <c r="AB2129" s="12">
        <v>4.3273452959999998</v>
      </c>
      <c r="AC2129" s="12">
        <v>5.5931433000000003E-2</v>
      </c>
      <c r="AD2129" s="12">
        <v>4.0550289000000003E-2</v>
      </c>
      <c r="AE2129" s="12">
        <v>1.5381143999999999E-2</v>
      </c>
      <c r="AF2129" s="12">
        <v>0.33236123000000001</v>
      </c>
      <c r="AG2129" s="12">
        <v>2.1940115050000002</v>
      </c>
      <c r="AH2129" s="12"/>
      <c r="AI2129" s="12"/>
      <c r="AJ2129" s="12"/>
      <c r="AK2129" s="12"/>
      <c r="AL2129" s="12"/>
      <c r="AM2129" s="12"/>
      <c r="AN2129" s="12"/>
      <c r="AO2129" s="12"/>
      <c r="AP2129" s="12"/>
      <c r="AQ2129" s="12"/>
      <c r="AR2129" s="12"/>
      <c r="AS2129" s="12"/>
      <c r="AT2129" s="12"/>
      <c r="AU2129" s="12"/>
      <c r="AV2129" s="12"/>
      <c r="AW2129" s="12"/>
      <c r="AX2129" s="12"/>
      <c r="AY2129" s="12"/>
      <c r="AZ2129" s="12"/>
      <c r="BA2129" s="12"/>
      <c r="BB2129" s="12"/>
      <c r="BC2129" s="12"/>
      <c r="BD2129" s="12"/>
      <c r="BE2129" s="12"/>
      <c r="BF2129" s="12"/>
      <c r="BG2129" s="12"/>
      <c r="BH2129" s="12"/>
      <c r="BI2129" s="12">
        <v>343.72640736936216</v>
      </c>
      <c r="BJ2129" s="12">
        <v>335.29501578073558</v>
      </c>
      <c r="BK2129" s="12">
        <v>31.688191665639078</v>
      </c>
      <c r="BL2129" s="12">
        <v>280.26521277502536</v>
      </c>
      <c r="BM2129" s="12">
        <v>9.6013153433452452</v>
      </c>
      <c r="BN2129" s="12">
        <v>6.9609536239253025</v>
      </c>
      <c r="BO2129" s="12">
        <v>2.6403617194199422</v>
      </c>
      <c r="BP2129" s="12">
        <v>13.7402959967256</v>
      </c>
      <c r="BQ2129" s="12">
        <v>18.03270693197182</v>
      </c>
    </row>
    <row r="2130" spans="1:69" x14ac:dyDescent="0.35">
      <c r="A2130" s="5" t="s">
        <v>580</v>
      </c>
      <c r="B2130" s="5">
        <v>3</v>
      </c>
      <c r="C2130" s="5" t="s">
        <v>540</v>
      </c>
      <c r="D2130" s="5" t="s">
        <v>581</v>
      </c>
      <c r="E2130" s="24">
        <v>8</v>
      </c>
      <c r="F2130" s="23">
        <v>2050</v>
      </c>
      <c r="G2130" s="12">
        <v>299.39180019999998</v>
      </c>
      <c r="H2130" s="12">
        <v>289.42855689999999</v>
      </c>
      <c r="I2130" s="12">
        <v>18.669002599999999</v>
      </c>
      <c r="J2130" s="12">
        <v>263.0103651</v>
      </c>
      <c r="K2130" s="12">
        <v>0</v>
      </c>
      <c r="L2130" s="12">
        <v>0</v>
      </c>
      <c r="M2130" s="12">
        <v>0</v>
      </c>
      <c r="N2130" s="12">
        <v>7.749189189</v>
      </c>
      <c r="O2130" s="12">
        <v>9.9632432430000009</v>
      </c>
      <c r="P2130" s="12">
        <v>33.749480650000002</v>
      </c>
      <c r="Q2130" s="12">
        <v>37.419412379999997</v>
      </c>
      <c r="R2130" s="12">
        <v>9.2877805579999997</v>
      </c>
      <c r="S2130" s="12">
        <v>12.927502329999999</v>
      </c>
      <c r="T2130" s="12">
        <v>9.5453839110000001</v>
      </c>
      <c r="U2130" s="12">
        <v>6.9204033349999996</v>
      </c>
      <c r="V2130" s="12">
        <v>2.6249805749999999</v>
      </c>
      <c r="W2130" s="12">
        <v>5.6587455770000004</v>
      </c>
      <c r="X2130" s="12">
        <v>5.8754521840000002</v>
      </c>
      <c r="Y2130" s="12">
        <v>11.285693869999999</v>
      </c>
      <c r="Z2130" s="12">
        <v>9.1476137980000001</v>
      </c>
      <c r="AA2130" s="12">
        <v>4.4319758389999997</v>
      </c>
      <c r="AB2130" s="12">
        <v>4.3273452959999998</v>
      </c>
      <c r="AC2130" s="12">
        <v>5.5931433000000003E-2</v>
      </c>
      <c r="AD2130" s="12">
        <v>4.0550289000000003E-2</v>
      </c>
      <c r="AE2130" s="12">
        <v>1.5381143999999999E-2</v>
      </c>
      <c r="AF2130" s="12">
        <v>0.33236123000000001</v>
      </c>
      <c r="AG2130" s="12">
        <v>2.1940115050000002</v>
      </c>
      <c r="AH2130" s="12"/>
      <c r="AI2130" s="12"/>
      <c r="AJ2130" s="12"/>
      <c r="AK2130" s="12"/>
      <c r="AL2130" s="12"/>
      <c r="AM2130" s="12"/>
      <c r="AN2130" s="12"/>
      <c r="AO2130" s="12"/>
      <c r="AP2130" s="12"/>
      <c r="AQ2130" s="12"/>
      <c r="AR2130" s="12"/>
      <c r="AS2130" s="12"/>
      <c r="AT2130" s="12"/>
      <c r="AU2130" s="12"/>
      <c r="AV2130" s="12"/>
      <c r="AW2130" s="12"/>
      <c r="AX2130" s="12"/>
      <c r="AY2130" s="12"/>
      <c r="AZ2130" s="12"/>
      <c r="BA2130" s="12"/>
      <c r="BB2130" s="12"/>
      <c r="BC2130" s="12"/>
      <c r="BD2130" s="12"/>
      <c r="BE2130" s="12"/>
      <c r="BF2130" s="12"/>
      <c r="BG2130" s="12"/>
      <c r="BH2130" s="12"/>
      <c r="BI2130" s="12">
        <v>344.42697470168451</v>
      </c>
      <c r="BJ2130" s="12">
        <v>335.99558311305799</v>
      </c>
      <c r="BK2130" s="12">
        <v>32.388758997961688</v>
      </c>
      <c r="BL2130" s="12">
        <v>280.26521277502536</v>
      </c>
      <c r="BM2130" s="12">
        <v>9.6013153433452452</v>
      </c>
      <c r="BN2130" s="12">
        <v>6.9609536239253025</v>
      </c>
      <c r="BO2130" s="12">
        <v>2.6403617194199422</v>
      </c>
      <c r="BP2130" s="12">
        <v>13.7402959967256</v>
      </c>
      <c r="BQ2130" s="12">
        <v>18.03270693197182</v>
      </c>
    </row>
    <row r="2131" spans="1:69" x14ac:dyDescent="0.35">
      <c r="A2131" s="5" t="s">
        <v>582</v>
      </c>
      <c r="B2131" s="5">
        <v>3</v>
      </c>
      <c r="C2131" s="5" t="s">
        <v>540</v>
      </c>
      <c r="D2131" s="5" t="s">
        <v>583</v>
      </c>
      <c r="E2131" s="24">
        <v>0</v>
      </c>
      <c r="F2131" s="23">
        <v>2018</v>
      </c>
      <c r="G2131" s="12"/>
      <c r="H2131" s="12"/>
      <c r="I2131" s="12"/>
      <c r="J2131" s="12"/>
      <c r="K2131" s="12"/>
      <c r="L2131" s="12"/>
      <c r="M2131" s="12"/>
      <c r="N2131" s="12"/>
      <c r="O2131" s="12"/>
      <c r="P2131" s="12">
        <v>57.246232450000001</v>
      </c>
      <c r="Q2131" s="12">
        <v>54.163597850000002</v>
      </c>
      <c r="R2131" s="12">
        <v>17.519034120000001</v>
      </c>
      <c r="S2131" s="12">
        <v>23.949386619999999</v>
      </c>
      <c r="T2131" s="12">
        <v>0</v>
      </c>
      <c r="U2131" s="12">
        <v>0</v>
      </c>
      <c r="V2131" s="12">
        <v>0</v>
      </c>
      <c r="W2131" s="12">
        <v>12.6951771</v>
      </c>
      <c r="X2131" s="12">
        <v>3.082634605</v>
      </c>
      <c r="Y2131" s="12"/>
      <c r="Z2131" s="12"/>
      <c r="AA2131" s="12"/>
      <c r="AB2131" s="12"/>
      <c r="AC2131" s="12"/>
      <c r="AD2131" s="12"/>
      <c r="AE2131" s="12"/>
      <c r="AF2131" s="12"/>
      <c r="AG2131" s="12"/>
      <c r="AH2131" s="12"/>
      <c r="AI2131" s="12"/>
      <c r="AJ2131" s="12"/>
      <c r="AK2131" s="12"/>
      <c r="AL2131" s="12"/>
      <c r="AM2131" s="12"/>
      <c r="AN2131" s="12"/>
      <c r="AO2131" s="12"/>
      <c r="AP2131" s="12"/>
      <c r="AQ2131" s="12"/>
      <c r="AR2131" s="12"/>
      <c r="AS2131" s="12"/>
      <c r="AT2131" s="12"/>
      <c r="AU2131" s="12"/>
      <c r="AV2131" s="12"/>
      <c r="AW2131" s="12"/>
      <c r="AX2131" s="12"/>
      <c r="AY2131" s="12"/>
      <c r="AZ2131" s="12"/>
      <c r="BA2131" s="12"/>
      <c r="BB2131" s="12"/>
      <c r="BC2131" s="12"/>
      <c r="BD2131" s="12"/>
      <c r="BE2131" s="12"/>
      <c r="BF2131" s="12"/>
      <c r="BG2131" s="12"/>
      <c r="BH2131" s="12"/>
      <c r="BI2131" s="12">
        <v>57.246232451214503</v>
      </c>
      <c r="BJ2131" s="12">
        <v>54.1635978466145</v>
      </c>
      <c r="BK2131" s="12">
        <v>17.519034123822699</v>
      </c>
      <c r="BL2131" s="12">
        <v>23.949386622282798</v>
      </c>
      <c r="BM2131" s="12">
        <v>0</v>
      </c>
      <c r="BN2131" s="12">
        <v>0</v>
      </c>
      <c r="BO2131" s="12">
        <v>0</v>
      </c>
      <c r="BP2131" s="12">
        <v>12.6951771005089</v>
      </c>
      <c r="BQ2131" s="12">
        <v>3.0826346045999999</v>
      </c>
    </row>
    <row r="2132" spans="1:69" x14ac:dyDescent="0.35">
      <c r="A2132" s="5" t="s">
        <v>582</v>
      </c>
      <c r="B2132" s="5">
        <v>3</v>
      </c>
      <c r="C2132" s="5" t="s">
        <v>540</v>
      </c>
      <c r="D2132" s="5" t="s">
        <v>583</v>
      </c>
      <c r="E2132" s="24">
        <v>1</v>
      </c>
      <c r="F2132" s="23">
        <v>2030</v>
      </c>
      <c r="G2132" s="12"/>
      <c r="H2132" s="12"/>
      <c r="I2132" s="12"/>
      <c r="J2132" s="12"/>
      <c r="K2132" s="12"/>
      <c r="L2132" s="12"/>
      <c r="M2132" s="12"/>
      <c r="N2132" s="12"/>
      <c r="O2132" s="12"/>
      <c r="P2132" s="12">
        <v>109.6464426</v>
      </c>
      <c r="Q2132" s="12">
        <v>108.11801010000001</v>
      </c>
      <c r="R2132" s="12">
        <v>14.017125500000001</v>
      </c>
      <c r="S2132" s="12">
        <v>24.508846439999999</v>
      </c>
      <c r="T2132" s="12">
        <v>2.9102263860000002</v>
      </c>
      <c r="U2132" s="12">
        <v>2.1099141299999999</v>
      </c>
      <c r="V2132" s="12">
        <v>0.800312256</v>
      </c>
      <c r="W2132" s="12">
        <v>66.681811769999996</v>
      </c>
      <c r="X2132" s="12">
        <v>4.4386588509999996</v>
      </c>
      <c r="Y2132" s="12"/>
      <c r="Z2132" s="12"/>
      <c r="AA2132" s="12"/>
      <c r="AB2132" s="12"/>
      <c r="AC2132" s="12"/>
      <c r="AD2132" s="12"/>
      <c r="AE2132" s="12"/>
      <c r="AF2132" s="12"/>
      <c r="AG2132" s="12"/>
      <c r="AH2132" s="12"/>
      <c r="AI2132" s="12"/>
      <c r="AJ2132" s="12"/>
      <c r="AK2132" s="12"/>
      <c r="AL2132" s="12"/>
      <c r="AM2132" s="12"/>
      <c r="AN2132" s="12"/>
      <c r="AO2132" s="12"/>
      <c r="AP2132" s="12"/>
      <c r="AQ2132" s="12"/>
      <c r="AR2132" s="12"/>
      <c r="AS2132" s="12"/>
      <c r="AT2132" s="12"/>
      <c r="AU2132" s="12"/>
      <c r="AV2132" s="12"/>
      <c r="AW2132" s="12"/>
      <c r="AX2132" s="12"/>
      <c r="AY2132" s="12"/>
      <c r="AZ2132" s="12"/>
      <c r="BA2132" s="12"/>
      <c r="BB2132" s="12"/>
      <c r="BC2132" s="12"/>
      <c r="BD2132" s="12"/>
      <c r="BE2132" s="12"/>
      <c r="BF2132" s="12"/>
      <c r="BG2132" s="12"/>
      <c r="BH2132" s="12"/>
      <c r="BI2132" s="12">
        <v>109.646442566003</v>
      </c>
      <c r="BJ2132" s="12">
        <v>108.11801010092501</v>
      </c>
      <c r="BK2132" s="12">
        <v>14.0171255005492</v>
      </c>
      <c r="BL2132" s="12">
        <v>24.5088464408528</v>
      </c>
      <c r="BM2132" s="12">
        <v>2.91022638591906</v>
      </c>
      <c r="BN2132" s="12">
        <v>2.1099141297913202</v>
      </c>
      <c r="BO2132" s="12">
        <v>0.80031225612774304</v>
      </c>
      <c r="BP2132" s="12">
        <v>66.681811773604593</v>
      </c>
      <c r="BQ2132" s="12">
        <v>4.4386588509969602</v>
      </c>
    </row>
    <row r="2133" spans="1:69" x14ac:dyDescent="0.35">
      <c r="A2133" s="5" t="s">
        <v>582</v>
      </c>
      <c r="B2133" s="5">
        <v>3</v>
      </c>
      <c r="C2133" s="5" t="s">
        <v>540</v>
      </c>
      <c r="D2133" s="5" t="s">
        <v>583</v>
      </c>
      <c r="E2133" s="24">
        <v>2</v>
      </c>
      <c r="F2133" s="23">
        <v>2030</v>
      </c>
      <c r="G2133" s="12"/>
      <c r="H2133" s="12"/>
      <c r="I2133" s="12"/>
      <c r="J2133" s="12"/>
      <c r="K2133" s="12"/>
      <c r="L2133" s="12"/>
      <c r="M2133" s="12"/>
      <c r="N2133" s="12"/>
      <c r="O2133" s="12"/>
      <c r="P2133" s="12">
        <v>109.6800855</v>
      </c>
      <c r="Q2133" s="12">
        <v>108.1516531</v>
      </c>
      <c r="R2133" s="12">
        <v>14.05076847</v>
      </c>
      <c r="S2133" s="12">
        <v>24.508846439999999</v>
      </c>
      <c r="T2133" s="12">
        <v>2.9102263860000002</v>
      </c>
      <c r="U2133" s="12">
        <v>2.1099141299999999</v>
      </c>
      <c r="V2133" s="12">
        <v>0.800312256</v>
      </c>
      <c r="W2133" s="12">
        <v>66.681811769999996</v>
      </c>
      <c r="X2133" s="12">
        <v>4.4386588509999996</v>
      </c>
      <c r="Y2133" s="12"/>
      <c r="Z2133" s="12"/>
      <c r="AA2133" s="12"/>
      <c r="AB2133" s="12"/>
      <c r="AC2133" s="12"/>
      <c r="AD2133" s="12"/>
      <c r="AE2133" s="12"/>
      <c r="AF2133" s="12"/>
      <c r="AG2133" s="12"/>
      <c r="AH2133" s="12"/>
      <c r="AI2133" s="12"/>
      <c r="AJ2133" s="12"/>
      <c r="AK2133" s="12"/>
      <c r="AL2133" s="12"/>
      <c r="AM2133" s="12"/>
      <c r="AN2133" s="12"/>
      <c r="AO2133" s="12"/>
      <c r="AP2133" s="12"/>
      <c r="AQ2133" s="12"/>
      <c r="AR2133" s="12"/>
      <c r="AS2133" s="12"/>
      <c r="AT2133" s="12"/>
      <c r="AU2133" s="12"/>
      <c r="AV2133" s="12"/>
      <c r="AW2133" s="12"/>
      <c r="AX2133" s="12"/>
      <c r="AY2133" s="12"/>
      <c r="AZ2133" s="12"/>
      <c r="BA2133" s="12"/>
      <c r="BB2133" s="12"/>
      <c r="BC2133" s="12"/>
      <c r="BD2133" s="12"/>
      <c r="BE2133" s="12"/>
      <c r="BF2133" s="12"/>
      <c r="BG2133" s="12"/>
      <c r="BH2133" s="12"/>
      <c r="BI2133" s="12">
        <v>109.680085535209</v>
      </c>
      <c r="BJ2133" s="12">
        <v>108.151653070131</v>
      </c>
      <c r="BK2133" s="12">
        <v>14.050768469754701</v>
      </c>
      <c r="BL2133" s="12">
        <v>24.5088464408528</v>
      </c>
      <c r="BM2133" s="12">
        <v>2.91022638591906</v>
      </c>
      <c r="BN2133" s="12">
        <v>2.1099141297913202</v>
      </c>
      <c r="BO2133" s="12">
        <v>0.80031225612774304</v>
      </c>
      <c r="BP2133" s="12">
        <v>66.681811773604593</v>
      </c>
      <c r="BQ2133" s="12">
        <v>4.4386588509969602</v>
      </c>
    </row>
    <row r="2134" spans="1:69" x14ac:dyDescent="0.35">
      <c r="A2134" s="5" t="s">
        <v>582</v>
      </c>
      <c r="B2134" s="5">
        <v>3</v>
      </c>
      <c r="C2134" s="5" t="s">
        <v>540</v>
      </c>
      <c r="D2134" s="5" t="s">
        <v>583</v>
      </c>
      <c r="E2134" s="24">
        <v>3</v>
      </c>
      <c r="F2134" s="23">
        <v>2030</v>
      </c>
      <c r="G2134" s="12"/>
      <c r="H2134" s="12"/>
      <c r="I2134" s="12"/>
      <c r="J2134" s="12"/>
      <c r="K2134" s="12"/>
      <c r="L2134" s="12"/>
      <c r="M2134" s="12"/>
      <c r="N2134" s="12"/>
      <c r="O2134" s="12"/>
      <c r="P2134" s="12">
        <v>109.6464426</v>
      </c>
      <c r="Q2134" s="12">
        <v>108.11801010000001</v>
      </c>
      <c r="R2134" s="12">
        <v>14.017125500000001</v>
      </c>
      <c r="S2134" s="12">
        <v>24.508846439999999</v>
      </c>
      <c r="T2134" s="12">
        <v>2.9102263860000002</v>
      </c>
      <c r="U2134" s="12">
        <v>2.1099141299999999</v>
      </c>
      <c r="V2134" s="12">
        <v>0.800312256</v>
      </c>
      <c r="W2134" s="12">
        <v>66.681811769999996</v>
      </c>
      <c r="X2134" s="12">
        <v>4.4386588509999996</v>
      </c>
      <c r="Y2134" s="12"/>
      <c r="Z2134" s="12"/>
      <c r="AA2134" s="12"/>
      <c r="AB2134" s="12"/>
      <c r="AC2134" s="12"/>
      <c r="AD2134" s="12"/>
      <c r="AE2134" s="12"/>
      <c r="AF2134" s="12"/>
      <c r="AG2134" s="12"/>
      <c r="AH2134" s="12"/>
      <c r="AI2134" s="12"/>
      <c r="AJ2134" s="12"/>
      <c r="AK2134" s="12"/>
      <c r="AL2134" s="12"/>
      <c r="AM2134" s="12"/>
      <c r="AN2134" s="12"/>
      <c r="AO2134" s="12"/>
      <c r="AP2134" s="12"/>
      <c r="AQ2134" s="12"/>
      <c r="AR2134" s="12"/>
      <c r="AS2134" s="12"/>
      <c r="AT2134" s="12"/>
      <c r="AU2134" s="12"/>
      <c r="AV2134" s="12"/>
      <c r="AW2134" s="12"/>
      <c r="AX2134" s="12"/>
      <c r="AY2134" s="12"/>
      <c r="AZ2134" s="12"/>
      <c r="BA2134" s="12"/>
      <c r="BB2134" s="12"/>
      <c r="BC2134" s="12"/>
      <c r="BD2134" s="12"/>
      <c r="BE2134" s="12"/>
      <c r="BF2134" s="12"/>
      <c r="BG2134" s="12"/>
      <c r="BH2134" s="12"/>
      <c r="BI2134" s="12">
        <v>109.646442566003</v>
      </c>
      <c r="BJ2134" s="12">
        <v>108.11801010092501</v>
      </c>
      <c r="BK2134" s="12">
        <v>14.0171255005492</v>
      </c>
      <c r="BL2134" s="12">
        <v>24.5088464408528</v>
      </c>
      <c r="BM2134" s="12">
        <v>2.91022638591906</v>
      </c>
      <c r="BN2134" s="12">
        <v>2.1099141297913202</v>
      </c>
      <c r="BO2134" s="12">
        <v>0.80031225612774304</v>
      </c>
      <c r="BP2134" s="12">
        <v>66.681811773604593</v>
      </c>
      <c r="BQ2134" s="12">
        <v>4.4386588509969602</v>
      </c>
    </row>
    <row r="2135" spans="1:69" x14ac:dyDescent="0.35">
      <c r="A2135" s="5" t="s">
        <v>582</v>
      </c>
      <c r="B2135" s="5">
        <v>3</v>
      </c>
      <c r="C2135" s="5" t="s">
        <v>540</v>
      </c>
      <c r="D2135" s="5" t="s">
        <v>583</v>
      </c>
      <c r="E2135" s="24">
        <v>4</v>
      </c>
      <c r="F2135" s="23">
        <v>2030</v>
      </c>
      <c r="G2135" s="12"/>
      <c r="H2135" s="12"/>
      <c r="I2135" s="12"/>
      <c r="J2135" s="12"/>
      <c r="K2135" s="12"/>
      <c r="L2135" s="12"/>
      <c r="M2135" s="12"/>
      <c r="N2135" s="12"/>
      <c r="O2135" s="12"/>
      <c r="P2135" s="12">
        <v>109.6800855</v>
      </c>
      <c r="Q2135" s="12">
        <v>108.1516531</v>
      </c>
      <c r="R2135" s="12">
        <v>14.05076847</v>
      </c>
      <c r="S2135" s="12">
        <v>24.508846439999999</v>
      </c>
      <c r="T2135" s="12">
        <v>2.9102263860000002</v>
      </c>
      <c r="U2135" s="12">
        <v>2.1099141299999999</v>
      </c>
      <c r="V2135" s="12">
        <v>0.800312256</v>
      </c>
      <c r="W2135" s="12">
        <v>66.681811769999996</v>
      </c>
      <c r="X2135" s="12">
        <v>4.4386588509999996</v>
      </c>
      <c r="Y2135" s="12"/>
      <c r="Z2135" s="12"/>
      <c r="AA2135" s="12"/>
      <c r="AB2135" s="12"/>
      <c r="AC2135" s="12"/>
      <c r="AD2135" s="12"/>
      <c r="AE2135" s="12"/>
      <c r="AF2135" s="12"/>
      <c r="AG2135" s="12"/>
      <c r="AH2135" s="12"/>
      <c r="AI2135" s="12"/>
      <c r="AJ2135" s="12"/>
      <c r="AK2135" s="12"/>
      <c r="AL2135" s="12"/>
      <c r="AM2135" s="12"/>
      <c r="AN2135" s="12"/>
      <c r="AO2135" s="12"/>
      <c r="AP2135" s="12"/>
      <c r="AQ2135" s="12"/>
      <c r="AR2135" s="12"/>
      <c r="AS2135" s="12"/>
      <c r="AT2135" s="12"/>
      <c r="AU2135" s="12"/>
      <c r="AV2135" s="12"/>
      <c r="AW2135" s="12"/>
      <c r="AX2135" s="12"/>
      <c r="AY2135" s="12"/>
      <c r="AZ2135" s="12"/>
      <c r="BA2135" s="12"/>
      <c r="BB2135" s="12"/>
      <c r="BC2135" s="12"/>
      <c r="BD2135" s="12"/>
      <c r="BE2135" s="12"/>
      <c r="BF2135" s="12"/>
      <c r="BG2135" s="12"/>
      <c r="BH2135" s="12"/>
      <c r="BI2135" s="12">
        <v>109.680085535209</v>
      </c>
      <c r="BJ2135" s="12">
        <v>108.151653070131</v>
      </c>
      <c r="BK2135" s="12">
        <v>14.050768469754701</v>
      </c>
      <c r="BL2135" s="12">
        <v>24.5088464408528</v>
      </c>
      <c r="BM2135" s="12">
        <v>2.91022638591906</v>
      </c>
      <c r="BN2135" s="12">
        <v>2.1099141297913202</v>
      </c>
      <c r="BO2135" s="12">
        <v>0.80031225612774304</v>
      </c>
      <c r="BP2135" s="12">
        <v>66.681811773604593</v>
      </c>
      <c r="BQ2135" s="12">
        <v>4.4386588509969602</v>
      </c>
    </row>
    <row r="2136" spans="1:69" x14ac:dyDescent="0.35">
      <c r="A2136" s="5" t="s">
        <v>582</v>
      </c>
      <c r="B2136" s="5">
        <v>3</v>
      </c>
      <c r="C2136" s="5" t="s">
        <v>540</v>
      </c>
      <c r="D2136" s="5" t="s">
        <v>583</v>
      </c>
      <c r="E2136" s="24">
        <v>5</v>
      </c>
      <c r="F2136" s="23">
        <v>2050</v>
      </c>
      <c r="G2136" s="12"/>
      <c r="H2136" s="12"/>
      <c r="I2136" s="12"/>
      <c r="J2136" s="12"/>
      <c r="K2136" s="12"/>
      <c r="L2136" s="12"/>
      <c r="M2136" s="12"/>
      <c r="N2136" s="12"/>
      <c r="O2136" s="12"/>
      <c r="P2136" s="12">
        <v>72.72469461</v>
      </c>
      <c r="Q2136" s="12">
        <v>80.648351739999995</v>
      </c>
      <c r="R2136" s="12">
        <v>19.910054219999999</v>
      </c>
      <c r="S2136" s="12">
        <v>27.911444599999999</v>
      </c>
      <c r="T2136" s="12">
        <v>20.60919792</v>
      </c>
      <c r="U2136" s="12">
        <v>14.94166849</v>
      </c>
      <c r="V2136" s="12">
        <v>5.6675294269999998</v>
      </c>
      <c r="W2136" s="12">
        <v>12.21765501</v>
      </c>
      <c r="X2136" s="12">
        <v>12.68554078</v>
      </c>
      <c r="Y2136" s="12"/>
      <c r="Z2136" s="12"/>
      <c r="AA2136" s="12"/>
      <c r="AB2136" s="12"/>
      <c r="AC2136" s="12"/>
      <c r="AD2136" s="12"/>
      <c r="AE2136" s="12"/>
      <c r="AF2136" s="12"/>
      <c r="AG2136" s="12"/>
      <c r="AH2136" s="12"/>
      <c r="AI2136" s="12"/>
      <c r="AJ2136" s="12"/>
      <c r="AK2136" s="12"/>
      <c r="AL2136" s="12"/>
      <c r="AM2136" s="12"/>
      <c r="AN2136" s="12"/>
      <c r="AO2136" s="12"/>
      <c r="AP2136" s="12"/>
      <c r="AQ2136" s="12"/>
      <c r="AR2136" s="12"/>
      <c r="AS2136" s="12"/>
      <c r="AT2136" s="12"/>
      <c r="AU2136" s="12"/>
      <c r="AV2136" s="12"/>
      <c r="AW2136" s="12"/>
      <c r="AX2136" s="12"/>
      <c r="AY2136" s="12"/>
      <c r="AZ2136" s="12"/>
      <c r="BA2136" s="12"/>
      <c r="BB2136" s="12"/>
      <c r="BC2136" s="12"/>
      <c r="BD2136" s="12"/>
      <c r="BE2136" s="12"/>
      <c r="BF2136" s="12"/>
      <c r="BG2136" s="12"/>
      <c r="BH2136" s="12"/>
      <c r="BI2136" s="12">
        <v>72.724694606716696</v>
      </c>
      <c r="BJ2136" s="12">
        <v>80.6483517390012</v>
      </c>
      <c r="BK2136" s="12">
        <v>19.910054215908499</v>
      </c>
      <c r="BL2136" s="12">
        <v>27.9114445952771</v>
      </c>
      <c r="BM2136" s="12">
        <v>20.609197917019301</v>
      </c>
      <c r="BN2136" s="12">
        <v>14.941668489839</v>
      </c>
      <c r="BO2136" s="12">
        <v>5.6675294271803196</v>
      </c>
      <c r="BP2136" s="12">
        <v>12.2176550107962</v>
      </c>
      <c r="BQ2136" s="12">
        <v>12.685540784734901</v>
      </c>
    </row>
    <row r="2137" spans="1:69" x14ac:dyDescent="0.35">
      <c r="A2137" s="5" t="s">
        <v>582</v>
      </c>
      <c r="B2137" s="5">
        <v>3</v>
      </c>
      <c r="C2137" s="5" t="s">
        <v>540</v>
      </c>
      <c r="D2137" s="5" t="s">
        <v>583</v>
      </c>
      <c r="E2137" s="24">
        <v>6</v>
      </c>
      <c r="F2137" s="23">
        <v>2050</v>
      </c>
      <c r="G2137" s="12"/>
      <c r="H2137" s="12"/>
      <c r="I2137" s="12"/>
      <c r="J2137" s="12"/>
      <c r="K2137" s="12"/>
      <c r="L2137" s="12"/>
      <c r="M2137" s="12"/>
      <c r="N2137" s="12"/>
      <c r="O2137" s="12"/>
      <c r="P2137" s="12">
        <v>72.867653399999995</v>
      </c>
      <c r="Q2137" s="12">
        <v>80.791310530000004</v>
      </c>
      <c r="R2137" s="12">
        <v>20.053013010000001</v>
      </c>
      <c r="S2137" s="12">
        <v>27.911444599999999</v>
      </c>
      <c r="T2137" s="12">
        <v>20.60919792</v>
      </c>
      <c r="U2137" s="12">
        <v>14.94166849</v>
      </c>
      <c r="V2137" s="12">
        <v>5.6675294269999998</v>
      </c>
      <c r="W2137" s="12">
        <v>12.21765501</v>
      </c>
      <c r="X2137" s="12">
        <v>12.68554078</v>
      </c>
      <c r="Y2137" s="12"/>
      <c r="Z2137" s="12"/>
      <c r="AA2137" s="12"/>
      <c r="AB2137" s="12"/>
      <c r="AC2137" s="12"/>
      <c r="AD2137" s="12"/>
      <c r="AE2137" s="12"/>
      <c r="AF2137" s="12"/>
      <c r="AG2137" s="12"/>
      <c r="AH2137" s="12"/>
      <c r="AI2137" s="12"/>
      <c r="AJ2137" s="12"/>
      <c r="AK2137" s="12"/>
      <c r="AL2137" s="12"/>
      <c r="AM2137" s="12"/>
      <c r="AN2137" s="12"/>
      <c r="AO2137" s="12"/>
      <c r="AP2137" s="12"/>
      <c r="AQ2137" s="12"/>
      <c r="AR2137" s="12"/>
      <c r="AS2137" s="12"/>
      <c r="AT2137" s="12"/>
      <c r="AU2137" s="12"/>
      <c r="AV2137" s="12"/>
      <c r="AW2137" s="12"/>
      <c r="AX2137" s="12"/>
      <c r="AY2137" s="12"/>
      <c r="AZ2137" s="12"/>
      <c r="BA2137" s="12"/>
      <c r="BB2137" s="12"/>
      <c r="BC2137" s="12"/>
      <c r="BD2137" s="12"/>
      <c r="BE2137" s="12"/>
      <c r="BF2137" s="12"/>
      <c r="BG2137" s="12"/>
      <c r="BH2137" s="12"/>
      <c r="BI2137" s="12">
        <v>72.867653399374902</v>
      </c>
      <c r="BJ2137" s="12">
        <v>80.791310531659406</v>
      </c>
      <c r="BK2137" s="12">
        <v>20.053013008566701</v>
      </c>
      <c r="BL2137" s="12">
        <v>27.9114445952771</v>
      </c>
      <c r="BM2137" s="12">
        <v>20.609197917019301</v>
      </c>
      <c r="BN2137" s="12">
        <v>14.941668489839</v>
      </c>
      <c r="BO2137" s="12">
        <v>5.6675294271803196</v>
      </c>
      <c r="BP2137" s="12">
        <v>12.2176550107962</v>
      </c>
      <c r="BQ2137" s="12">
        <v>12.685540784734901</v>
      </c>
    </row>
    <row r="2138" spans="1:69" x14ac:dyDescent="0.35">
      <c r="A2138" s="5" t="s">
        <v>582</v>
      </c>
      <c r="B2138" s="5">
        <v>3</v>
      </c>
      <c r="C2138" s="5" t="s">
        <v>540</v>
      </c>
      <c r="D2138" s="5" t="s">
        <v>583</v>
      </c>
      <c r="E2138" s="24">
        <v>7</v>
      </c>
      <c r="F2138" s="23">
        <v>2050</v>
      </c>
      <c r="G2138" s="12"/>
      <c r="H2138" s="12"/>
      <c r="I2138" s="12"/>
      <c r="J2138" s="12"/>
      <c r="K2138" s="12"/>
      <c r="L2138" s="12"/>
      <c r="M2138" s="12"/>
      <c r="N2138" s="12"/>
      <c r="O2138" s="12"/>
      <c r="P2138" s="12">
        <v>72.72469461</v>
      </c>
      <c r="Q2138" s="12">
        <v>80.648351739999995</v>
      </c>
      <c r="R2138" s="12">
        <v>19.910054219999999</v>
      </c>
      <c r="S2138" s="12">
        <v>27.911444599999999</v>
      </c>
      <c r="T2138" s="12">
        <v>20.60919792</v>
      </c>
      <c r="U2138" s="12">
        <v>14.94166849</v>
      </c>
      <c r="V2138" s="12">
        <v>5.6675294269999998</v>
      </c>
      <c r="W2138" s="12">
        <v>12.21765501</v>
      </c>
      <c r="X2138" s="12">
        <v>12.68554078</v>
      </c>
      <c r="Y2138" s="12"/>
      <c r="Z2138" s="12"/>
      <c r="AA2138" s="12"/>
      <c r="AB2138" s="12"/>
      <c r="AC2138" s="12"/>
      <c r="AD2138" s="12"/>
      <c r="AE2138" s="12"/>
      <c r="AF2138" s="12"/>
      <c r="AG2138" s="12"/>
      <c r="AH2138" s="12"/>
      <c r="AI2138" s="12"/>
      <c r="AJ2138" s="12"/>
      <c r="AK2138" s="12"/>
      <c r="AL2138" s="12"/>
      <c r="AM2138" s="12"/>
      <c r="AN2138" s="12"/>
      <c r="AO2138" s="12"/>
      <c r="AP2138" s="12"/>
      <c r="AQ2138" s="12"/>
      <c r="AR2138" s="12"/>
      <c r="AS2138" s="12"/>
      <c r="AT2138" s="12"/>
      <c r="AU2138" s="12"/>
      <c r="AV2138" s="12"/>
      <c r="AW2138" s="12"/>
      <c r="AX2138" s="12"/>
      <c r="AY2138" s="12"/>
      <c r="AZ2138" s="12"/>
      <c r="BA2138" s="12"/>
      <c r="BB2138" s="12"/>
      <c r="BC2138" s="12"/>
      <c r="BD2138" s="12"/>
      <c r="BE2138" s="12"/>
      <c r="BF2138" s="12"/>
      <c r="BG2138" s="12"/>
      <c r="BH2138" s="12"/>
      <c r="BI2138" s="12">
        <v>72.724694606716696</v>
      </c>
      <c r="BJ2138" s="12">
        <v>80.6483517390012</v>
      </c>
      <c r="BK2138" s="12">
        <v>19.910054215908499</v>
      </c>
      <c r="BL2138" s="12">
        <v>27.9114445952771</v>
      </c>
      <c r="BM2138" s="12">
        <v>20.609197917019301</v>
      </c>
      <c r="BN2138" s="12">
        <v>14.941668489839</v>
      </c>
      <c r="BO2138" s="12">
        <v>5.6675294271803196</v>
      </c>
      <c r="BP2138" s="12">
        <v>12.2176550107962</v>
      </c>
      <c r="BQ2138" s="12">
        <v>12.685540784734901</v>
      </c>
    </row>
    <row r="2139" spans="1:69" x14ac:dyDescent="0.35">
      <c r="A2139" s="5" t="s">
        <v>582</v>
      </c>
      <c r="B2139" s="5">
        <v>3</v>
      </c>
      <c r="C2139" s="5" t="s">
        <v>540</v>
      </c>
      <c r="D2139" s="5" t="s">
        <v>583</v>
      </c>
      <c r="E2139" s="24">
        <v>8</v>
      </c>
      <c r="F2139" s="23">
        <v>2050</v>
      </c>
      <c r="G2139" s="12"/>
      <c r="H2139" s="12"/>
      <c r="I2139" s="12"/>
      <c r="J2139" s="12"/>
      <c r="K2139" s="12"/>
      <c r="L2139" s="12"/>
      <c r="M2139" s="12"/>
      <c r="N2139" s="12"/>
      <c r="O2139" s="12"/>
      <c r="P2139" s="12">
        <v>72.867653399999995</v>
      </c>
      <c r="Q2139" s="12">
        <v>80.791310530000004</v>
      </c>
      <c r="R2139" s="12">
        <v>20.053013010000001</v>
      </c>
      <c r="S2139" s="12">
        <v>27.911444599999999</v>
      </c>
      <c r="T2139" s="12">
        <v>20.60919792</v>
      </c>
      <c r="U2139" s="12">
        <v>14.94166849</v>
      </c>
      <c r="V2139" s="12">
        <v>5.6675294269999998</v>
      </c>
      <c r="W2139" s="12">
        <v>12.21765501</v>
      </c>
      <c r="X2139" s="12">
        <v>12.68554078</v>
      </c>
      <c r="Y2139" s="12"/>
      <c r="Z2139" s="12"/>
      <c r="AA2139" s="12"/>
      <c r="AB2139" s="12"/>
      <c r="AC2139" s="12"/>
      <c r="AD2139" s="12"/>
      <c r="AE2139" s="12"/>
      <c r="AF2139" s="12"/>
      <c r="AG2139" s="12"/>
      <c r="AH2139" s="12"/>
      <c r="AI2139" s="12"/>
      <c r="AJ2139" s="12"/>
      <c r="AK2139" s="12"/>
      <c r="AL2139" s="12"/>
      <c r="AM2139" s="12"/>
      <c r="AN2139" s="12"/>
      <c r="AO2139" s="12"/>
      <c r="AP2139" s="12"/>
      <c r="AQ2139" s="12"/>
      <c r="AR2139" s="12"/>
      <c r="AS2139" s="12"/>
      <c r="AT2139" s="12"/>
      <c r="AU2139" s="12"/>
      <c r="AV2139" s="12"/>
      <c r="AW2139" s="12"/>
      <c r="AX2139" s="12"/>
      <c r="AY2139" s="12"/>
      <c r="AZ2139" s="12"/>
      <c r="BA2139" s="12"/>
      <c r="BB2139" s="12"/>
      <c r="BC2139" s="12"/>
      <c r="BD2139" s="12"/>
      <c r="BE2139" s="12"/>
      <c r="BF2139" s="12"/>
      <c r="BG2139" s="12"/>
      <c r="BH2139" s="12"/>
      <c r="BI2139" s="12">
        <v>72.867653399374902</v>
      </c>
      <c r="BJ2139" s="12">
        <v>80.791310531659406</v>
      </c>
      <c r="BK2139" s="12">
        <v>20.053013008566701</v>
      </c>
      <c r="BL2139" s="12">
        <v>27.9114445952771</v>
      </c>
      <c r="BM2139" s="12">
        <v>20.609197917019301</v>
      </c>
      <c r="BN2139" s="12">
        <v>14.941668489839</v>
      </c>
      <c r="BO2139" s="12">
        <v>5.6675294271803196</v>
      </c>
      <c r="BP2139" s="12">
        <v>12.2176550107962</v>
      </c>
      <c r="BQ2139" s="12">
        <v>12.685540784734901</v>
      </c>
    </row>
    <row r="2140" spans="1:69" x14ac:dyDescent="0.35">
      <c r="A2140" s="5" t="s">
        <v>584</v>
      </c>
      <c r="B2140" s="5">
        <v>3</v>
      </c>
      <c r="C2140" s="5" t="s">
        <v>540</v>
      </c>
      <c r="D2140" s="5" t="s">
        <v>585</v>
      </c>
      <c r="E2140" s="24">
        <v>0</v>
      </c>
      <c r="F2140" s="23">
        <v>2018</v>
      </c>
      <c r="G2140" s="12">
        <v>174.73786279999999</v>
      </c>
      <c r="H2140" s="12">
        <v>169.0089979</v>
      </c>
      <c r="I2140" s="12">
        <v>17.462313859999998</v>
      </c>
      <c r="J2140" s="12">
        <v>151.23096000000001</v>
      </c>
      <c r="K2140" s="12">
        <v>0</v>
      </c>
      <c r="L2140" s="12">
        <v>0</v>
      </c>
      <c r="M2140" s="12">
        <v>0</v>
      </c>
      <c r="N2140" s="12">
        <v>0.315724108</v>
      </c>
      <c r="O2140" s="12">
        <v>5.7288648650000003</v>
      </c>
      <c r="P2140" s="12"/>
      <c r="Q2140" s="12"/>
      <c r="R2140" s="12"/>
      <c r="S2140" s="12"/>
      <c r="T2140" s="12"/>
      <c r="U2140" s="12"/>
      <c r="V2140" s="12"/>
      <c r="W2140" s="12"/>
      <c r="X2140" s="12"/>
      <c r="Y2140" s="12">
        <v>56.928494422</v>
      </c>
      <c r="Z2140" s="12">
        <v>41.469372868000001</v>
      </c>
      <c r="AA2140" s="12">
        <v>17.189604064000001</v>
      </c>
      <c r="AB2140" s="12">
        <v>21.220920855000003</v>
      </c>
      <c r="AC2140" s="12">
        <v>0</v>
      </c>
      <c r="AD2140" s="12">
        <v>0</v>
      </c>
      <c r="AE2140" s="12">
        <v>0</v>
      </c>
      <c r="AF2140" s="12">
        <v>3.058847954</v>
      </c>
      <c r="AG2140" s="12">
        <v>15.459121553999999</v>
      </c>
      <c r="AH2140" s="12"/>
      <c r="AI2140" s="12"/>
      <c r="AJ2140" s="12"/>
      <c r="AK2140" s="12"/>
      <c r="AL2140" s="12"/>
      <c r="AM2140" s="12"/>
      <c r="AN2140" s="12"/>
      <c r="AO2140" s="12"/>
      <c r="AP2140" s="12"/>
      <c r="AQ2140" s="12"/>
      <c r="AR2140" s="12"/>
      <c r="AS2140" s="12"/>
      <c r="AT2140" s="12"/>
      <c r="AU2140" s="12"/>
      <c r="AV2140" s="12"/>
      <c r="AW2140" s="12"/>
      <c r="AX2140" s="12"/>
      <c r="AY2140" s="12"/>
      <c r="AZ2140" s="12">
        <v>171.36690193999999</v>
      </c>
      <c r="BA2140" s="12">
        <v>161.0025459</v>
      </c>
      <c r="BB2140" s="12">
        <v>26.766141020999999</v>
      </c>
      <c r="BC2140" s="12">
        <v>132.82732199</v>
      </c>
      <c r="BD2140" s="12">
        <v>0</v>
      </c>
      <c r="BE2140" s="12">
        <v>0</v>
      </c>
      <c r="BF2140" s="12">
        <v>0</v>
      </c>
      <c r="BG2140" s="12">
        <v>1.4090828869999998</v>
      </c>
      <c r="BH2140" s="12">
        <v>10.364356044000001</v>
      </c>
      <c r="BI2140" s="12">
        <v>403.03325916910296</v>
      </c>
      <c r="BJ2140" s="12">
        <v>371.48091671110302</v>
      </c>
      <c r="BK2140" s="12">
        <v>61.418058941587205</v>
      </c>
      <c r="BL2140" s="12">
        <v>305.2792028190176</v>
      </c>
      <c r="BM2140" s="12">
        <v>0</v>
      </c>
      <c r="BN2140" s="12">
        <v>0</v>
      </c>
      <c r="BO2140" s="12">
        <v>0</v>
      </c>
      <c r="BP2140" s="12">
        <v>4.7836549504979837</v>
      </c>
      <c r="BQ2140" s="12">
        <v>31.552342457999991</v>
      </c>
    </row>
    <row r="2141" spans="1:69" x14ac:dyDescent="0.35">
      <c r="A2141" s="5" t="s">
        <v>584</v>
      </c>
      <c r="B2141" s="5">
        <v>3</v>
      </c>
      <c r="C2141" s="5" t="s">
        <v>540</v>
      </c>
      <c r="D2141" s="5" t="s">
        <v>585</v>
      </c>
      <c r="E2141" s="24">
        <v>1</v>
      </c>
      <c r="F2141" s="23">
        <v>2030</v>
      </c>
      <c r="G2141" s="12">
        <v>169.186194</v>
      </c>
      <c r="H2141" s="12">
        <v>163.45732910000001</v>
      </c>
      <c r="I2141" s="12">
        <v>10.316747510000001</v>
      </c>
      <c r="J2141" s="12">
        <v>151.23096000000001</v>
      </c>
      <c r="K2141" s="12">
        <v>0</v>
      </c>
      <c r="L2141" s="12">
        <v>0</v>
      </c>
      <c r="M2141" s="12">
        <v>0</v>
      </c>
      <c r="N2141" s="12">
        <v>1.909621622</v>
      </c>
      <c r="O2141" s="12">
        <v>5.7288648650000003</v>
      </c>
      <c r="P2141" s="12"/>
      <c r="Q2141" s="12"/>
      <c r="R2141" s="12"/>
      <c r="S2141" s="12"/>
      <c r="T2141" s="12"/>
      <c r="U2141" s="12"/>
      <c r="V2141" s="12"/>
      <c r="W2141" s="12"/>
      <c r="X2141" s="12"/>
      <c r="Y2141" s="12">
        <v>69.044040944000002</v>
      </c>
      <c r="Z2141" s="12">
        <v>53.654160386000001</v>
      </c>
      <c r="AA2141" s="12">
        <v>16.266112331999999</v>
      </c>
      <c r="AB2141" s="12">
        <v>21.220905627</v>
      </c>
      <c r="AC2141" s="12">
        <v>0.10004642399999999</v>
      </c>
      <c r="AD2141" s="12">
        <v>7.2533657000000001E-2</v>
      </c>
      <c r="AE2141" s="12">
        <v>2.7512767E-2</v>
      </c>
      <c r="AF2141" s="12">
        <v>16.067096007</v>
      </c>
      <c r="AG2141" s="12">
        <v>15.489926978</v>
      </c>
      <c r="AH2141" s="12"/>
      <c r="AI2141" s="12"/>
      <c r="AJ2141" s="12"/>
      <c r="AK2141" s="12"/>
      <c r="AL2141" s="12"/>
      <c r="AM2141" s="12"/>
      <c r="AN2141" s="12"/>
      <c r="AO2141" s="12"/>
      <c r="AP2141" s="12"/>
      <c r="AQ2141" s="12"/>
      <c r="AR2141" s="12"/>
      <c r="AS2141" s="12"/>
      <c r="AT2141" s="12"/>
      <c r="AU2141" s="12"/>
      <c r="AV2141" s="12"/>
      <c r="AW2141" s="12"/>
      <c r="AX2141" s="12"/>
      <c r="AY2141" s="12"/>
      <c r="AZ2141" s="12">
        <v>183.94050854</v>
      </c>
      <c r="BA2141" s="12">
        <v>170.63505735000001</v>
      </c>
      <c r="BB2141" s="12">
        <v>31.144881511000001</v>
      </c>
      <c r="BC2141" s="12">
        <v>133.26503310999999</v>
      </c>
      <c r="BD2141" s="12">
        <v>0.22040417600000001</v>
      </c>
      <c r="BE2141" s="12">
        <v>0.159793027</v>
      </c>
      <c r="BF2141" s="12">
        <v>6.0611149000000003E-2</v>
      </c>
      <c r="BG2141" s="12">
        <v>6.0047385630000001</v>
      </c>
      <c r="BH2141" s="12">
        <v>13.52585536</v>
      </c>
      <c r="BI2141" s="12">
        <v>422.17074345557955</v>
      </c>
      <c r="BJ2141" s="12">
        <v>387.74654684932034</v>
      </c>
      <c r="BK2141" s="12">
        <v>57.727741350537826</v>
      </c>
      <c r="BL2141" s="12">
        <v>305.71689870501797</v>
      </c>
      <c r="BM2141" s="12">
        <v>0.32045059938649062</v>
      </c>
      <c r="BN2141" s="12">
        <v>0.232326684555206</v>
      </c>
      <c r="BO2141" s="12">
        <v>8.8123914831284872E-2</v>
      </c>
      <c r="BP2141" s="12">
        <v>23.981456194377696</v>
      </c>
      <c r="BQ2141" s="12">
        <v>34.744647205645556</v>
      </c>
    </row>
    <row r="2142" spans="1:69" x14ac:dyDescent="0.35">
      <c r="A2142" s="5" t="s">
        <v>584</v>
      </c>
      <c r="B2142" s="5">
        <v>3</v>
      </c>
      <c r="C2142" s="5" t="s">
        <v>540</v>
      </c>
      <c r="D2142" s="5" t="s">
        <v>585</v>
      </c>
      <c r="E2142" s="24">
        <v>2</v>
      </c>
      <c r="F2142" s="23">
        <v>2030</v>
      </c>
      <c r="G2142" s="12">
        <v>169.60412299999999</v>
      </c>
      <c r="H2142" s="12">
        <v>163.8752581</v>
      </c>
      <c r="I2142" s="12">
        <v>10.734676500000001</v>
      </c>
      <c r="J2142" s="12">
        <v>151.23096000000001</v>
      </c>
      <c r="K2142" s="12">
        <v>0</v>
      </c>
      <c r="L2142" s="12">
        <v>0</v>
      </c>
      <c r="M2142" s="12">
        <v>0</v>
      </c>
      <c r="N2142" s="12">
        <v>1.909621622</v>
      </c>
      <c r="O2142" s="12">
        <v>5.7288648650000003</v>
      </c>
      <c r="P2142" s="12"/>
      <c r="Q2142" s="12"/>
      <c r="R2142" s="12"/>
      <c r="S2142" s="12"/>
      <c r="T2142" s="12"/>
      <c r="U2142" s="12"/>
      <c r="V2142" s="12"/>
      <c r="W2142" s="12"/>
      <c r="X2142" s="12"/>
      <c r="Y2142" s="12">
        <v>77.651807602000005</v>
      </c>
      <c r="Z2142" s="12">
        <v>62.261927043</v>
      </c>
      <c r="AA2142" s="12">
        <v>24.873878989000001</v>
      </c>
      <c r="AB2142" s="12">
        <v>21.220905627</v>
      </c>
      <c r="AC2142" s="12">
        <v>0.10004642399999999</v>
      </c>
      <c r="AD2142" s="12">
        <v>7.2533657000000001E-2</v>
      </c>
      <c r="AE2142" s="12">
        <v>2.7512767E-2</v>
      </c>
      <c r="AF2142" s="12">
        <v>16.067096007</v>
      </c>
      <c r="AG2142" s="12">
        <v>15.489926978</v>
      </c>
      <c r="AH2142" s="12"/>
      <c r="AI2142" s="12"/>
      <c r="AJ2142" s="12"/>
      <c r="AK2142" s="12"/>
      <c r="AL2142" s="12"/>
      <c r="AM2142" s="12"/>
      <c r="AN2142" s="12"/>
      <c r="AO2142" s="12"/>
      <c r="AP2142" s="12"/>
      <c r="AQ2142" s="12"/>
      <c r="AR2142" s="12"/>
      <c r="AS2142" s="12"/>
      <c r="AT2142" s="12"/>
      <c r="AU2142" s="12"/>
      <c r="AV2142" s="12"/>
      <c r="AW2142" s="12"/>
      <c r="AX2142" s="12"/>
      <c r="AY2142" s="12"/>
      <c r="AZ2142" s="12">
        <v>186.11162443000001</v>
      </c>
      <c r="BA2142" s="12">
        <v>172.80617326000001</v>
      </c>
      <c r="BB2142" s="12">
        <v>33.315997413000005</v>
      </c>
      <c r="BC2142" s="12">
        <v>133.26503310999999</v>
      </c>
      <c r="BD2142" s="12">
        <v>0.22040417600000001</v>
      </c>
      <c r="BE2142" s="12">
        <v>0.159793027</v>
      </c>
      <c r="BF2142" s="12">
        <v>6.0611149000000003E-2</v>
      </c>
      <c r="BG2142" s="12">
        <v>6.0047385630000001</v>
      </c>
      <c r="BH2142" s="12">
        <v>13.52585536</v>
      </c>
      <c r="BI2142" s="12">
        <v>433.36755500164486</v>
      </c>
      <c r="BJ2142" s="12">
        <v>398.94335839538564</v>
      </c>
      <c r="BK2142" s="12">
        <v>68.924552896602776</v>
      </c>
      <c r="BL2142" s="12">
        <v>305.71689870501797</v>
      </c>
      <c r="BM2142" s="12">
        <v>0.32045059938649062</v>
      </c>
      <c r="BN2142" s="12">
        <v>0.232326684555206</v>
      </c>
      <c r="BO2142" s="12">
        <v>8.8123914831284872E-2</v>
      </c>
      <c r="BP2142" s="12">
        <v>23.981456194377696</v>
      </c>
      <c r="BQ2142" s="12">
        <v>34.744647205645556</v>
      </c>
    </row>
    <row r="2143" spans="1:69" x14ac:dyDescent="0.35">
      <c r="A2143" s="5" t="s">
        <v>584</v>
      </c>
      <c r="B2143" s="5">
        <v>3</v>
      </c>
      <c r="C2143" s="5" t="s">
        <v>540</v>
      </c>
      <c r="D2143" s="5" t="s">
        <v>585</v>
      </c>
      <c r="E2143" s="24">
        <v>3</v>
      </c>
      <c r="F2143" s="23">
        <v>2030</v>
      </c>
      <c r="G2143" s="12">
        <v>169.186194</v>
      </c>
      <c r="H2143" s="12">
        <v>163.45732910000001</v>
      </c>
      <c r="I2143" s="12">
        <v>10.316747510000001</v>
      </c>
      <c r="J2143" s="12">
        <v>151.23096000000001</v>
      </c>
      <c r="K2143" s="12">
        <v>0</v>
      </c>
      <c r="L2143" s="12">
        <v>0</v>
      </c>
      <c r="M2143" s="12">
        <v>0</v>
      </c>
      <c r="N2143" s="12">
        <v>1.909621622</v>
      </c>
      <c r="O2143" s="12">
        <v>5.7288648650000003</v>
      </c>
      <c r="P2143" s="12"/>
      <c r="Q2143" s="12"/>
      <c r="R2143" s="12"/>
      <c r="S2143" s="12"/>
      <c r="T2143" s="12"/>
      <c r="U2143" s="12"/>
      <c r="V2143" s="12"/>
      <c r="W2143" s="12"/>
      <c r="X2143" s="12"/>
      <c r="Y2143" s="12">
        <v>70.463721757999991</v>
      </c>
      <c r="Z2143" s="12">
        <v>55.073841199</v>
      </c>
      <c r="AA2143" s="12">
        <v>17.685793144999998</v>
      </c>
      <c r="AB2143" s="12">
        <v>21.220905627</v>
      </c>
      <c r="AC2143" s="12">
        <v>0.10004642399999999</v>
      </c>
      <c r="AD2143" s="12">
        <v>7.2533657000000001E-2</v>
      </c>
      <c r="AE2143" s="12">
        <v>2.7512767E-2</v>
      </c>
      <c r="AF2143" s="12">
        <v>16.067096007</v>
      </c>
      <c r="AG2143" s="12">
        <v>15.489926978</v>
      </c>
      <c r="AH2143" s="12"/>
      <c r="AI2143" s="12"/>
      <c r="AJ2143" s="12"/>
      <c r="AK2143" s="12"/>
      <c r="AL2143" s="12"/>
      <c r="AM2143" s="12"/>
      <c r="AN2143" s="12"/>
      <c r="AO2143" s="12"/>
      <c r="AP2143" s="12"/>
      <c r="AQ2143" s="12"/>
      <c r="AR2143" s="12"/>
      <c r="AS2143" s="12"/>
      <c r="AT2143" s="12"/>
      <c r="AU2143" s="12"/>
      <c r="AV2143" s="12"/>
      <c r="AW2143" s="12"/>
      <c r="AX2143" s="12"/>
      <c r="AY2143" s="12"/>
      <c r="AZ2143" s="12">
        <v>185.00503082</v>
      </c>
      <c r="BA2143" s="12">
        <v>171.69957964</v>
      </c>
      <c r="BB2143" s="12">
        <v>32.209403795</v>
      </c>
      <c r="BC2143" s="12">
        <v>133.26503310999999</v>
      </c>
      <c r="BD2143" s="12">
        <v>0.22040417600000001</v>
      </c>
      <c r="BE2143" s="12">
        <v>0.159793027</v>
      </c>
      <c r="BF2143" s="12">
        <v>6.0611149000000003E-2</v>
      </c>
      <c r="BG2143" s="12">
        <v>6.0047385630000001</v>
      </c>
      <c r="BH2143" s="12">
        <v>13.52585536</v>
      </c>
      <c r="BI2143" s="12">
        <v>424.65494655699848</v>
      </c>
      <c r="BJ2143" s="12">
        <v>390.23074995073944</v>
      </c>
      <c r="BK2143" s="12">
        <v>60.211944451956875</v>
      </c>
      <c r="BL2143" s="12">
        <v>305.71689870501797</v>
      </c>
      <c r="BM2143" s="12">
        <v>0.32045059938649062</v>
      </c>
      <c r="BN2143" s="12">
        <v>0.232326684555206</v>
      </c>
      <c r="BO2143" s="12">
        <v>8.8123914831284872E-2</v>
      </c>
      <c r="BP2143" s="12">
        <v>23.981456194377696</v>
      </c>
      <c r="BQ2143" s="12">
        <v>34.744647205645556</v>
      </c>
    </row>
    <row r="2144" spans="1:69" x14ac:dyDescent="0.35">
      <c r="A2144" s="5" t="s">
        <v>584</v>
      </c>
      <c r="B2144" s="5">
        <v>3</v>
      </c>
      <c r="C2144" s="5" t="s">
        <v>540</v>
      </c>
      <c r="D2144" s="5" t="s">
        <v>585</v>
      </c>
      <c r="E2144" s="24">
        <v>4</v>
      </c>
      <c r="F2144" s="23">
        <v>2030</v>
      </c>
      <c r="G2144" s="12">
        <v>169.60412299999999</v>
      </c>
      <c r="H2144" s="12">
        <v>163.8752581</v>
      </c>
      <c r="I2144" s="12">
        <v>10.734676500000001</v>
      </c>
      <c r="J2144" s="12">
        <v>151.23096000000001</v>
      </c>
      <c r="K2144" s="12">
        <v>0</v>
      </c>
      <c r="L2144" s="12">
        <v>0</v>
      </c>
      <c r="M2144" s="12">
        <v>0</v>
      </c>
      <c r="N2144" s="12">
        <v>1.909621622</v>
      </c>
      <c r="O2144" s="12">
        <v>5.7288648650000003</v>
      </c>
      <c r="P2144" s="12"/>
      <c r="Q2144" s="12"/>
      <c r="R2144" s="12"/>
      <c r="S2144" s="12"/>
      <c r="T2144" s="12"/>
      <c r="U2144" s="12"/>
      <c r="V2144" s="12"/>
      <c r="W2144" s="12"/>
      <c r="X2144" s="12"/>
      <c r="Y2144" s="12">
        <v>79.071488415000005</v>
      </c>
      <c r="Z2144" s="12">
        <v>63.681607866</v>
      </c>
      <c r="AA2144" s="12">
        <v>26.293559802999997</v>
      </c>
      <c r="AB2144" s="12">
        <v>21.220905627</v>
      </c>
      <c r="AC2144" s="12">
        <v>0.10004642399999999</v>
      </c>
      <c r="AD2144" s="12">
        <v>7.2533657000000001E-2</v>
      </c>
      <c r="AE2144" s="12">
        <v>2.7512767E-2</v>
      </c>
      <c r="AF2144" s="12">
        <v>16.067096007</v>
      </c>
      <c r="AG2144" s="12">
        <v>15.489926978</v>
      </c>
      <c r="AH2144" s="12"/>
      <c r="AI2144" s="12"/>
      <c r="AJ2144" s="12"/>
      <c r="AK2144" s="12"/>
      <c r="AL2144" s="12"/>
      <c r="AM2144" s="12"/>
      <c r="AN2144" s="12"/>
      <c r="AO2144" s="12"/>
      <c r="AP2144" s="12"/>
      <c r="AQ2144" s="12"/>
      <c r="AR2144" s="12"/>
      <c r="AS2144" s="12"/>
      <c r="AT2144" s="12"/>
      <c r="AU2144" s="12"/>
      <c r="AV2144" s="12"/>
      <c r="AW2144" s="12"/>
      <c r="AX2144" s="12"/>
      <c r="AY2144" s="12"/>
      <c r="AZ2144" s="12">
        <v>187.17614671999999</v>
      </c>
      <c r="BA2144" s="12">
        <v>173.87069554000001</v>
      </c>
      <c r="BB2144" s="12">
        <v>34.380519698000001</v>
      </c>
      <c r="BC2144" s="12">
        <v>133.26503310999999</v>
      </c>
      <c r="BD2144" s="12">
        <v>0.22040417600000001</v>
      </c>
      <c r="BE2144" s="12">
        <v>0.159793027</v>
      </c>
      <c r="BF2144" s="12">
        <v>6.0611149000000003E-2</v>
      </c>
      <c r="BG2144" s="12">
        <v>6.0047385630000001</v>
      </c>
      <c r="BH2144" s="12">
        <v>13.52585536</v>
      </c>
      <c r="BI2144" s="12">
        <v>435.85175810306384</v>
      </c>
      <c r="BJ2144" s="12">
        <v>401.42756149680463</v>
      </c>
      <c r="BK2144" s="12">
        <v>71.408755998021746</v>
      </c>
      <c r="BL2144" s="12">
        <v>305.71689870501797</v>
      </c>
      <c r="BM2144" s="12">
        <v>0.32045059938649062</v>
      </c>
      <c r="BN2144" s="12">
        <v>0.232326684555206</v>
      </c>
      <c r="BO2144" s="12">
        <v>8.8123914831284872E-2</v>
      </c>
      <c r="BP2144" s="12">
        <v>23.981456194377696</v>
      </c>
      <c r="BQ2144" s="12">
        <v>34.744647205645556</v>
      </c>
    </row>
    <row r="2145" spans="1:69" x14ac:dyDescent="0.35">
      <c r="A2145" s="5" t="s">
        <v>584</v>
      </c>
      <c r="B2145" s="5">
        <v>3</v>
      </c>
      <c r="C2145" s="5" t="s">
        <v>540</v>
      </c>
      <c r="D2145" s="5" t="s">
        <v>585</v>
      </c>
      <c r="E2145" s="24">
        <v>5</v>
      </c>
      <c r="F2145" s="23">
        <v>2050</v>
      </c>
      <c r="G2145" s="12">
        <v>171.89952769999999</v>
      </c>
      <c r="H2145" s="12">
        <v>166.1706629</v>
      </c>
      <c r="I2145" s="12">
        <v>10.48391911</v>
      </c>
      <c r="J2145" s="12">
        <v>151.23096000000001</v>
      </c>
      <c r="K2145" s="12">
        <v>0</v>
      </c>
      <c r="L2145" s="12">
        <v>0</v>
      </c>
      <c r="M2145" s="12">
        <v>0</v>
      </c>
      <c r="N2145" s="12">
        <v>4.4557837840000003</v>
      </c>
      <c r="O2145" s="12">
        <v>5.7288648650000003</v>
      </c>
      <c r="P2145" s="12"/>
      <c r="Q2145" s="12"/>
      <c r="R2145" s="12"/>
      <c r="S2145" s="12"/>
      <c r="T2145" s="12"/>
      <c r="U2145" s="12"/>
      <c r="V2145" s="12"/>
      <c r="W2145" s="12"/>
      <c r="X2145" s="12"/>
      <c r="Y2145" s="12">
        <v>63.009428966000002</v>
      </c>
      <c r="Z2145" s="12">
        <v>48.040657834000001</v>
      </c>
      <c r="AA2145" s="12">
        <v>23.161793123999999</v>
      </c>
      <c r="AB2145" s="12">
        <v>21.220739103</v>
      </c>
      <c r="AC2145" s="12">
        <v>0.70850796999999999</v>
      </c>
      <c r="AD2145" s="12">
        <v>0.51366827800000003</v>
      </c>
      <c r="AE2145" s="12">
        <v>0.19483969200000001</v>
      </c>
      <c r="AF2145" s="12">
        <v>2.9496176300000001</v>
      </c>
      <c r="AG2145" s="12">
        <v>15.677279112000001</v>
      </c>
      <c r="AH2145" s="12"/>
      <c r="AI2145" s="12"/>
      <c r="AJ2145" s="12"/>
      <c r="AK2145" s="12"/>
      <c r="AL2145" s="12"/>
      <c r="AM2145" s="12"/>
      <c r="AN2145" s="12"/>
      <c r="AO2145" s="12"/>
      <c r="AP2145" s="12"/>
      <c r="AQ2145" s="12"/>
      <c r="AR2145" s="12"/>
      <c r="AS2145" s="12"/>
      <c r="AT2145" s="12"/>
      <c r="AU2145" s="12"/>
      <c r="AV2145" s="12"/>
      <c r="AW2145" s="12"/>
      <c r="AX2145" s="12"/>
      <c r="AY2145" s="12"/>
      <c r="AZ2145" s="12">
        <v>199.20460080999999</v>
      </c>
      <c r="BA2145" s="12">
        <v>179.238609</v>
      </c>
      <c r="BB2145" s="12">
        <v>43.556757012999995</v>
      </c>
      <c r="BC2145" s="12">
        <v>134.25811909800001</v>
      </c>
      <c r="BD2145" s="12">
        <v>0.71960315799999996</v>
      </c>
      <c r="BE2145" s="12">
        <v>0.52171228999999997</v>
      </c>
      <c r="BF2145" s="12">
        <v>0.197890869</v>
      </c>
      <c r="BG2145" s="12">
        <v>0.70412972200000001</v>
      </c>
      <c r="BH2145" s="12">
        <v>20.685594975000001</v>
      </c>
      <c r="BI2145" s="12">
        <v>434.11355751467562</v>
      </c>
      <c r="BJ2145" s="12">
        <v>393.4499296934481</v>
      </c>
      <c r="BK2145" s="12">
        <v>77.202469252854684</v>
      </c>
      <c r="BL2145" s="12">
        <v>306.7098181763252</v>
      </c>
      <c r="BM2145" s="12">
        <v>1.4281111283943846</v>
      </c>
      <c r="BN2145" s="12">
        <v>1.0353805680859285</v>
      </c>
      <c r="BO2145" s="12">
        <v>0.39273056030845549</v>
      </c>
      <c r="BP2145" s="12">
        <v>8.1095311358726061</v>
      </c>
      <c r="BQ2145" s="12">
        <v>42.091738949621885</v>
      </c>
    </row>
    <row r="2146" spans="1:69" x14ac:dyDescent="0.35">
      <c r="A2146" s="5" t="s">
        <v>584</v>
      </c>
      <c r="B2146" s="5">
        <v>3</v>
      </c>
      <c r="C2146" s="5" t="s">
        <v>540</v>
      </c>
      <c r="D2146" s="5" t="s">
        <v>585</v>
      </c>
      <c r="E2146" s="24">
        <v>6</v>
      </c>
      <c r="F2146" s="23">
        <v>2050</v>
      </c>
      <c r="G2146" s="12">
        <v>172.15028509999999</v>
      </c>
      <c r="H2146" s="12">
        <v>166.42142029999999</v>
      </c>
      <c r="I2146" s="12">
        <v>10.734676500000001</v>
      </c>
      <c r="J2146" s="12">
        <v>151.23096000000001</v>
      </c>
      <c r="K2146" s="12">
        <v>0</v>
      </c>
      <c r="L2146" s="12">
        <v>0</v>
      </c>
      <c r="M2146" s="12">
        <v>0</v>
      </c>
      <c r="N2146" s="12">
        <v>4.4557837840000003</v>
      </c>
      <c r="O2146" s="12">
        <v>5.7288648650000003</v>
      </c>
      <c r="P2146" s="12"/>
      <c r="Q2146" s="12"/>
      <c r="R2146" s="12"/>
      <c r="S2146" s="12"/>
      <c r="T2146" s="12"/>
      <c r="U2146" s="12"/>
      <c r="V2146" s="12"/>
      <c r="W2146" s="12"/>
      <c r="X2146" s="12"/>
      <c r="Y2146" s="12">
        <v>64.656677856999991</v>
      </c>
      <c r="Z2146" s="12">
        <v>49.687906724999998</v>
      </c>
      <c r="AA2146" s="12">
        <v>24.809042025</v>
      </c>
      <c r="AB2146" s="12">
        <v>21.220739103</v>
      </c>
      <c r="AC2146" s="12">
        <v>0.70850796999999999</v>
      </c>
      <c r="AD2146" s="12">
        <v>0.51366827800000003</v>
      </c>
      <c r="AE2146" s="12">
        <v>0.19483969200000001</v>
      </c>
      <c r="AF2146" s="12">
        <v>2.9496176300000001</v>
      </c>
      <c r="AG2146" s="12">
        <v>15.677279112000001</v>
      </c>
      <c r="AH2146" s="12"/>
      <c r="AI2146" s="12"/>
      <c r="AJ2146" s="12"/>
      <c r="AK2146" s="12"/>
      <c r="AL2146" s="12"/>
      <c r="AM2146" s="12"/>
      <c r="AN2146" s="12"/>
      <c r="AO2146" s="12"/>
      <c r="AP2146" s="12"/>
      <c r="AQ2146" s="12"/>
      <c r="AR2146" s="12"/>
      <c r="AS2146" s="12"/>
      <c r="AT2146" s="12"/>
      <c r="AU2146" s="12"/>
      <c r="AV2146" s="12"/>
      <c r="AW2146" s="12"/>
      <c r="AX2146" s="12"/>
      <c r="AY2146" s="12"/>
      <c r="AZ2146" s="12">
        <v>199.85501295</v>
      </c>
      <c r="BA2146" s="12">
        <v>179.88902113999998</v>
      </c>
      <c r="BB2146" s="12">
        <v>44.207169164</v>
      </c>
      <c r="BC2146" s="12">
        <v>134.25811909800001</v>
      </c>
      <c r="BD2146" s="12">
        <v>0.71960315799999996</v>
      </c>
      <c r="BE2146" s="12">
        <v>0.52171228999999997</v>
      </c>
      <c r="BF2146" s="12">
        <v>0.197890869</v>
      </c>
      <c r="BG2146" s="12">
        <v>0.70412972200000001</v>
      </c>
      <c r="BH2146" s="12">
        <v>20.685594975000001</v>
      </c>
      <c r="BI2146" s="12">
        <v>436.66197594014466</v>
      </c>
      <c r="BJ2146" s="12">
        <v>395.99834811891719</v>
      </c>
      <c r="BK2146" s="12">
        <v>79.750887678324148</v>
      </c>
      <c r="BL2146" s="12">
        <v>306.7098181763252</v>
      </c>
      <c r="BM2146" s="12">
        <v>1.4281111283943846</v>
      </c>
      <c r="BN2146" s="12">
        <v>1.0353805680859285</v>
      </c>
      <c r="BO2146" s="12">
        <v>0.39273056030845549</v>
      </c>
      <c r="BP2146" s="12">
        <v>8.1095311358726061</v>
      </c>
      <c r="BQ2146" s="12">
        <v>42.091738949621885</v>
      </c>
    </row>
    <row r="2147" spans="1:69" x14ac:dyDescent="0.35">
      <c r="A2147" s="5" t="s">
        <v>584</v>
      </c>
      <c r="B2147" s="5">
        <v>3</v>
      </c>
      <c r="C2147" s="5" t="s">
        <v>540</v>
      </c>
      <c r="D2147" s="5" t="s">
        <v>585</v>
      </c>
      <c r="E2147" s="24">
        <v>7</v>
      </c>
      <c r="F2147" s="23">
        <v>2050</v>
      </c>
      <c r="G2147" s="12">
        <v>171.89952769999999</v>
      </c>
      <c r="H2147" s="12">
        <v>166.1706629</v>
      </c>
      <c r="I2147" s="12">
        <v>10.48391911</v>
      </c>
      <c r="J2147" s="12">
        <v>151.23096000000001</v>
      </c>
      <c r="K2147" s="12">
        <v>0</v>
      </c>
      <c r="L2147" s="12">
        <v>0</v>
      </c>
      <c r="M2147" s="12">
        <v>0</v>
      </c>
      <c r="N2147" s="12">
        <v>4.4557837840000003</v>
      </c>
      <c r="O2147" s="12">
        <v>5.7288648650000003</v>
      </c>
      <c r="P2147" s="12"/>
      <c r="Q2147" s="12"/>
      <c r="R2147" s="12"/>
      <c r="S2147" s="12"/>
      <c r="T2147" s="12"/>
      <c r="U2147" s="12"/>
      <c r="V2147" s="12"/>
      <c r="W2147" s="12"/>
      <c r="X2147" s="12"/>
      <c r="Y2147" s="12">
        <v>67.477759057</v>
      </c>
      <c r="Z2147" s="12">
        <v>52.508987913999995</v>
      </c>
      <c r="AA2147" s="12">
        <v>27.630123214999998</v>
      </c>
      <c r="AB2147" s="12">
        <v>21.220739103</v>
      </c>
      <c r="AC2147" s="12">
        <v>0.70850796999999999</v>
      </c>
      <c r="AD2147" s="12">
        <v>0.51366827800000003</v>
      </c>
      <c r="AE2147" s="12">
        <v>0.19483969200000001</v>
      </c>
      <c r="AF2147" s="12">
        <v>2.9496176300000001</v>
      </c>
      <c r="AG2147" s="12">
        <v>15.677279112000001</v>
      </c>
      <c r="AH2147" s="12"/>
      <c r="AI2147" s="12"/>
      <c r="AJ2147" s="12"/>
      <c r="AK2147" s="12"/>
      <c r="AL2147" s="12"/>
      <c r="AM2147" s="12"/>
      <c r="AN2147" s="12"/>
      <c r="AO2147" s="12"/>
      <c r="AP2147" s="12"/>
      <c r="AQ2147" s="12"/>
      <c r="AR2147" s="12"/>
      <c r="AS2147" s="12"/>
      <c r="AT2147" s="12"/>
      <c r="AU2147" s="12"/>
      <c r="AV2147" s="12"/>
      <c r="AW2147" s="12"/>
      <c r="AX2147" s="12"/>
      <c r="AY2147" s="12"/>
      <c r="AZ2147" s="12">
        <v>200.93197671000001</v>
      </c>
      <c r="BA2147" s="12">
        <v>180.9659849</v>
      </c>
      <c r="BB2147" s="12">
        <v>45.284132910000004</v>
      </c>
      <c r="BC2147" s="12">
        <v>134.25811909800001</v>
      </c>
      <c r="BD2147" s="12">
        <v>0.71960315799999996</v>
      </c>
      <c r="BE2147" s="12">
        <v>0.52171228999999997</v>
      </c>
      <c r="BF2147" s="12">
        <v>0.197890869</v>
      </c>
      <c r="BG2147" s="12">
        <v>0.70412972200000001</v>
      </c>
      <c r="BH2147" s="12">
        <v>20.685594975000001</v>
      </c>
      <c r="BI2147" s="12">
        <v>440.30926349421804</v>
      </c>
      <c r="BJ2147" s="12">
        <v>399.64563567299047</v>
      </c>
      <c r="BK2147" s="12">
        <v>83.398175232397222</v>
      </c>
      <c r="BL2147" s="12">
        <v>306.7098181763252</v>
      </c>
      <c r="BM2147" s="12">
        <v>1.4281111283943846</v>
      </c>
      <c r="BN2147" s="12">
        <v>1.0353805680859285</v>
      </c>
      <c r="BO2147" s="12">
        <v>0.39273056030845549</v>
      </c>
      <c r="BP2147" s="12">
        <v>8.1095311358726061</v>
      </c>
      <c r="BQ2147" s="12">
        <v>42.091738949621885</v>
      </c>
    </row>
    <row r="2148" spans="1:69" x14ac:dyDescent="0.35">
      <c r="A2148" s="5" t="s">
        <v>584</v>
      </c>
      <c r="B2148" s="5">
        <v>3</v>
      </c>
      <c r="C2148" s="5" t="s">
        <v>540</v>
      </c>
      <c r="D2148" s="5" t="s">
        <v>585</v>
      </c>
      <c r="E2148" s="24">
        <v>8</v>
      </c>
      <c r="F2148" s="23">
        <v>2050</v>
      </c>
      <c r="G2148" s="12">
        <v>172.15028509999999</v>
      </c>
      <c r="H2148" s="12">
        <v>166.42142029999999</v>
      </c>
      <c r="I2148" s="12">
        <v>10.734676500000001</v>
      </c>
      <c r="J2148" s="12">
        <v>151.23096000000001</v>
      </c>
      <c r="K2148" s="12">
        <v>0</v>
      </c>
      <c r="L2148" s="12">
        <v>0</v>
      </c>
      <c r="M2148" s="12">
        <v>0</v>
      </c>
      <c r="N2148" s="12">
        <v>4.4557837840000003</v>
      </c>
      <c r="O2148" s="12">
        <v>5.7288648650000003</v>
      </c>
      <c r="P2148" s="12"/>
      <c r="Q2148" s="12"/>
      <c r="R2148" s="12"/>
      <c r="S2148" s="12"/>
      <c r="T2148" s="12"/>
      <c r="U2148" s="12"/>
      <c r="V2148" s="12"/>
      <c r="W2148" s="12"/>
      <c r="X2148" s="12"/>
      <c r="Y2148" s="12">
        <v>69.125007948000004</v>
      </c>
      <c r="Z2148" s="12">
        <v>54.156236805999995</v>
      </c>
      <c r="AA2148" s="12">
        <v>29.277372106000001</v>
      </c>
      <c r="AB2148" s="12">
        <v>21.220739103</v>
      </c>
      <c r="AC2148" s="12">
        <v>0.70850796999999999</v>
      </c>
      <c r="AD2148" s="12">
        <v>0.51366827800000003</v>
      </c>
      <c r="AE2148" s="12">
        <v>0.19483969200000001</v>
      </c>
      <c r="AF2148" s="12">
        <v>2.9496176300000001</v>
      </c>
      <c r="AG2148" s="12">
        <v>15.677279112000001</v>
      </c>
      <c r="AH2148" s="12"/>
      <c r="AI2148" s="12"/>
      <c r="AJ2148" s="12"/>
      <c r="AK2148" s="12"/>
      <c r="AL2148" s="12"/>
      <c r="AM2148" s="12"/>
      <c r="AN2148" s="12"/>
      <c r="AO2148" s="12"/>
      <c r="AP2148" s="12"/>
      <c r="AQ2148" s="12"/>
      <c r="AR2148" s="12"/>
      <c r="AS2148" s="12"/>
      <c r="AT2148" s="12"/>
      <c r="AU2148" s="12"/>
      <c r="AV2148" s="12"/>
      <c r="AW2148" s="12"/>
      <c r="AX2148" s="12"/>
      <c r="AY2148" s="12"/>
      <c r="AZ2148" s="12">
        <v>201.58238885</v>
      </c>
      <c r="BA2148" s="12">
        <v>181.61639703999998</v>
      </c>
      <c r="BB2148" s="12">
        <v>45.934545051000001</v>
      </c>
      <c r="BC2148" s="12">
        <v>134.25811909800001</v>
      </c>
      <c r="BD2148" s="12">
        <v>0.71960315799999996</v>
      </c>
      <c r="BE2148" s="12">
        <v>0.52171228999999997</v>
      </c>
      <c r="BF2148" s="12">
        <v>0.197890869</v>
      </c>
      <c r="BG2148" s="12">
        <v>0.70412972200000001</v>
      </c>
      <c r="BH2148" s="12">
        <v>20.685594975000001</v>
      </c>
      <c r="BI2148" s="12">
        <v>442.85768191968702</v>
      </c>
      <c r="BJ2148" s="12">
        <v>402.19405409845945</v>
      </c>
      <c r="BK2148" s="12">
        <v>85.946593657866657</v>
      </c>
      <c r="BL2148" s="12">
        <v>306.7098181763252</v>
      </c>
      <c r="BM2148" s="12">
        <v>1.4281111283943846</v>
      </c>
      <c r="BN2148" s="12">
        <v>1.0353805680859285</v>
      </c>
      <c r="BO2148" s="12">
        <v>0.39273056030845549</v>
      </c>
      <c r="BP2148" s="12">
        <v>8.1095311358726061</v>
      </c>
      <c r="BQ2148" s="12">
        <v>42.091738949621885</v>
      </c>
    </row>
    <row r="2149" spans="1:69" x14ac:dyDescent="0.35">
      <c r="A2149" s="5" t="s">
        <v>586</v>
      </c>
      <c r="B2149" s="5">
        <v>3</v>
      </c>
      <c r="C2149" s="5" t="s">
        <v>540</v>
      </c>
      <c r="D2149" s="5" t="s">
        <v>587</v>
      </c>
      <c r="E2149" s="24">
        <v>0</v>
      </c>
      <c r="F2149" s="23">
        <v>2018</v>
      </c>
      <c r="G2149" s="12"/>
      <c r="H2149" s="12"/>
      <c r="I2149" s="12"/>
      <c r="J2149" s="12"/>
      <c r="K2149" s="12"/>
      <c r="L2149" s="12"/>
      <c r="M2149" s="12"/>
      <c r="N2149" s="12"/>
      <c r="O2149" s="12"/>
      <c r="P2149" s="12"/>
      <c r="Q2149" s="12"/>
      <c r="R2149" s="12"/>
      <c r="S2149" s="12"/>
      <c r="T2149" s="12"/>
      <c r="U2149" s="12"/>
      <c r="V2149" s="12"/>
      <c r="W2149" s="12"/>
      <c r="X2149" s="12"/>
      <c r="Y2149" s="12">
        <v>49.650462660000002</v>
      </c>
      <c r="Z2149" s="12">
        <v>38.525770970000004</v>
      </c>
      <c r="AA2149" s="12">
        <v>14.67710681</v>
      </c>
      <c r="AB2149" s="12">
        <v>22.089199709999999</v>
      </c>
      <c r="AC2149" s="12">
        <v>0</v>
      </c>
      <c r="AD2149" s="12">
        <v>0</v>
      </c>
      <c r="AE2149" s="12">
        <v>0</v>
      </c>
      <c r="AF2149" s="12">
        <v>1.759464446</v>
      </c>
      <c r="AG2149" s="12">
        <v>11.124691690000001</v>
      </c>
      <c r="AH2149" s="12"/>
      <c r="AI2149" s="12"/>
      <c r="AJ2149" s="12"/>
      <c r="AK2149" s="12"/>
      <c r="AL2149" s="12"/>
      <c r="AM2149" s="12"/>
      <c r="AN2149" s="12"/>
      <c r="AO2149" s="12"/>
      <c r="AP2149" s="12"/>
      <c r="AQ2149" s="12"/>
      <c r="AR2149" s="12"/>
      <c r="AS2149" s="12"/>
      <c r="AT2149" s="12"/>
      <c r="AU2149" s="12"/>
      <c r="AV2149" s="12"/>
      <c r="AW2149" s="12"/>
      <c r="AX2149" s="12"/>
      <c r="AY2149" s="12"/>
      <c r="AZ2149" s="12"/>
      <c r="BA2149" s="12"/>
      <c r="BB2149" s="12"/>
      <c r="BC2149" s="12"/>
      <c r="BD2149" s="12"/>
      <c r="BE2149" s="12"/>
      <c r="BF2149" s="12"/>
      <c r="BG2149" s="12"/>
      <c r="BH2149" s="12"/>
      <c r="BI2149" s="12">
        <v>49.650462662587202</v>
      </c>
      <c r="BJ2149" s="12">
        <v>38.525770967687201</v>
      </c>
      <c r="BK2149" s="12">
        <v>14.6771068114847</v>
      </c>
      <c r="BL2149" s="12">
        <v>22.0891997097245</v>
      </c>
      <c r="BM2149" s="12">
        <v>0</v>
      </c>
      <c r="BN2149" s="12">
        <v>0</v>
      </c>
      <c r="BO2149" s="12">
        <v>0</v>
      </c>
      <c r="BP2149" s="12">
        <v>1.7594644464779201</v>
      </c>
      <c r="BQ2149" s="12">
        <v>11.124691694899999</v>
      </c>
    </row>
    <row r="2150" spans="1:69" x14ac:dyDescent="0.35">
      <c r="A2150" s="5" t="s">
        <v>586</v>
      </c>
      <c r="B2150" s="5">
        <v>3</v>
      </c>
      <c r="C2150" s="5" t="s">
        <v>540</v>
      </c>
      <c r="D2150" s="5" t="s">
        <v>587</v>
      </c>
      <c r="E2150" s="24">
        <v>1</v>
      </c>
      <c r="F2150" s="23">
        <v>2030</v>
      </c>
      <c r="G2150" s="12"/>
      <c r="H2150" s="12"/>
      <c r="I2150" s="12"/>
      <c r="J2150" s="12"/>
      <c r="K2150" s="12"/>
      <c r="L2150" s="12"/>
      <c r="M2150" s="12"/>
      <c r="N2150" s="12"/>
      <c r="O2150" s="12"/>
      <c r="P2150" s="12"/>
      <c r="Q2150" s="12"/>
      <c r="R2150" s="12"/>
      <c r="S2150" s="12"/>
      <c r="T2150" s="12"/>
      <c r="U2150" s="12"/>
      <c r="V2150" s="12"/>
      <c r="W2150" s="12"/>
      <c r="X2150" s="12"/>
      <c r="Y2150" s="12">
        <v>55.591313540000002</v>
      </c>
      <c r="Z2150" s="12">
        <v>44.497383390000003</v>
      </c>
      <c r="AA2150" s="12">
        <v>13.12489725</v>
      </c>
      <c r="AB2150" s="12">
        <v>22.089199709999999</v>
      </c>
      <c r="AC2150" s="12">
        <v>4.1317410999999998E-2</v>
      </c>
      <c r="AD2150" s="12">
        <v>2.9224511000000002E-2</v>
      </c>
      <c r="AE2150" s="12">
        <v>1.2092901E-2</v>
      </c>
      <c r="AF2150" s="12">
        <v>9.2419690229999993</v>
      </c>
      <c r="AG2150" s="12">
        <v>11.13524756</v>
      </c>
      <c r="AH2150" s="12"/>
      <c r="AI2150" s="12"/>
      <c r="AJ2150" s="12"/>
      <c r="AK2150" s="12"/>
      <c r="AL2150" s="12"/>
      <c r="AM2150" s="12"/>
      <c r="AN2150" s="12"/>
      <c r="AO2150" s="12"/>
      <c r="AP2150" s="12"/>
      <c r="AQ2150" s="12"/>
      <c r="AR2150" s="12"/>
      <c r="AS2150" s="12"/>
      <c r="AT2150" s="12"/>
      <c r="AU2150" s="12"/>
      <c r="AV2150" s="12"/>
      <c r="AW2150" s="12"/>
      <c r="AX2150" s="12"/>
      <c r="AY2150" s="12"/>
      <c r="AZ2150" s="12"/>
      <c r="BA2150" s="12"/>
      <c r="BB2150" s="12"/>
      <c r="BC2150" s="12"/>
      <c r="BD2150" s="12"/>
      <c r="BE2150" s="12"/>
      <c r="BF2150" s="12"/>
      <c r="BG2150" s="12"/>
      <c r="BH2150" s="12"/>
      <c r="BI2150" s="12">
        <v>55.591313539577399</v>
      </c>
      <c r="BJ2150" s="12">
        <v>44.497383392966498</v>
      </c>
      <c r="BK2150" s="12">
        <v>13.1248972489932</v>
      </c>
      <c r="BL2150" s="12">
        <v>22.0891997097245</v>
      </c>
      <c r="BM2150" s="12">
        <v>4.1317411408629802E-2</v>
      </c>
      <c r="BN2150" s="12">
        <v>2.9224510508543002E-2</v>
      </c>
      <c r="BO2150" s="12">
        <v>1.20929009000867E-2</v>
      </c>
      <c r="BP2150" s="12">
        <v>9.2419690228400793</v>
      </c>
      <c r="BQ2150" s="12">
        <v>11.135247558019501</v>
      </c>
    </row>
    <row r="2151" spans="1:69" x14ac:dyDescent="0.35">
      <c r="A2151" s="5" t="s">
        <v>586</v>
      </c>
      <c r="B2151" s="5">
        <v>3</v>
      </c>
      <c r="C2151" s="5" t="s">
        <v>540</v>
      </c>
      <c r="D2151" s="5" t="s">
        <v>587</v>
      </c>
      <c r="E2151" s="24">
        <v>2</v>
      </c>
      <c r="F2151" s="23">
        <v>2030</v>
      </c>
      <c r="G2151" s="12"/>
      <c r="H2151" s="12"/>
      <c r="I2151" s="12"/>
      <c r="J2151" s="12"/>
      <c r="K2151" s="12"/>
      <c r="L2151" s="12"/>
      <c r="M2151" s="12"/>
      <c r="N2151" s="12"/>
      <c r="O2151" s="12"/>
      <c r="P2151" s="12"/>
      <c r="Q2151" s="12"/>
      <c r="R2151" s="12"/>
      <c r="S2151" s="12"/>
      <c r="T2151" s="12"/>
      <c r="U2151" s="12"/>
      <c r="V2151" s="12"/>
      <c r="W2151" s="12"/>
      <c r="X2151" s="12"/>
      <c r="Y2151" s="12">
        <v>61.750447180000002</v>
      </c>
      <c r="Z2151" s="12">
        <v>50.656517030000003</v>
      </c>
      <c r="AA2151" s="12">
        <v>19.28403088</v>
      </c>
      <c r="AB2151" s="12">
        <v>22.089199709999999</v>
      </c>
      <c r="AC2151" s="12">
        <v>4.1317410999999998E-2</v>
      </c>
      <c r="AD2151" s="12">
        <v>2.9224511000000002E-2</v>
      </c>
      <c r="AE2151" s="12">
        <v>1.2092901E-2</v>
      </c>
      <c r="AF2151" s="12">
        <v>9.2419690229999993</v>
      </c>
      <c r="AG2151" s="12">
        <v>11.13524756</v>
      </c>
      <c r="AH2151" s="12"/>
      <c r="AI2151" s="12"/>
      <c r="AJ2151" s="12"/>
      <c r="AK2151" s="12"/>
      <c r="AL2151" s="12"/>
      <c r="AM2151" s="12"/>
      <c r="AN2151" s="12"/>
      <c r="AO2151" s="12"/>
      <c r="AP2151" s="12"/>
      <c r="AQ2151" s="12"/>
      <c r="AR2151" s="12"/>
      <c r="AS2151" s="12"/>
      <c r="AT2151" s="12"/>
      <c r="AU2151" s="12"/>
      <c r="AV2151" s="12"/>
      <c r="AW2151" s="12"/>
      <c r="AX2151" s="12"/>
      <c r="AY2151" s="12"/>
      <c r="AZ2151" s="12"/>
      <c r="BA2151" s="12"/>
      <c r="BB2151" s="12"/>
      <c r="BC2151" s="12"/>
      <c r="BD2151" s="12"/>
      <c r="BE2151" s="12"/>
      <c r="BF2151" s="12"/>
      <c r="BG2151" s="12"/>
      <c r="BH2151" s="12"/>
      <c r="BI2151" s="12">
        <v>61.750447175013001</v>
      </c>
      <c r="BJ2151" s="12">
        <v>50.656517028402</v>
      </c>
      <c r="BK2151" s="12">
        <v>19.284030884428802</v>
      </c>
      <c r="BL2151" s="12">
        <v>22.0891997097245</v>
      </c>
      <c r="BM2151" s="12">
        <v>4.1317411408629802E-2</v>
      </c>
      <c r="BN2151" s="12">
        <v>2.9224510508543002E-2</v>
      </c>
      <c r="BO2151" s="12">
        <v>1.20929009000867E-2</v>
      </c>
      <c r="BP2151" s="12">
        <v>9.2419690228400793</v>
      </c>
      <c r="BQ2151" s="12">
        <v>11.135247558019501</v>
      </c>
    </row>
    <row r="2152" spans="1:69" x14ac:dyDescent="0.35">
      <c r="A2152" s="5" t="s">
        <v>586</v>
      </c>
      <c r="B2152" s="5">
        <v>3</v>
      </c>
      <c r="C2152" s="5" t="s">
        <v>540</v>
      </c>
      <c r="D2152" s="5" t="s">
        <v>587</v>
      </c>
      <c r="E2152" s="24">
        <v>3</v>
      </c>
      <c r="F2152" s="23">
        <v>2030</v>
      </c>
      <c r="G2152" s="12"/>
      <c r="H2152" s="12"/>
      <c r="I2152" s="12"/>
      <c r="J2152" s="12"/>
      <c r="K2152" s="12"/>
      <c r="L2152" s="12"/>
      <c r="M2152" s="12"/>
      <c r="N2152" s="12"/>
      <c r="O2152" s="12"/>
      <c r="P2152" s="12"/>
      <c r="Q2152" s="12"/>
      <c r="R2152" s="12"/>
      <c r="S2152" s="12"/>
      <c r="T2152" s="12"/>
      <c r="U2152" s="12"/>
      <c r="V2152" s="12"/>
      <c r="W2152" s="12"/>
      <c r="X2152" s="12"/>
      <c r="Y2152" s="12">
        <v>56.679320060000002</v>
      </c>
      <c r="Z2152" s="12">
        <v>45.585389910000004</v>
      </c>
      <c r="AA2152" s="12">
        <v>14.21290377</v>
      </c>
      <c r="AB2152" s="12">
        <v>22.089199709999999</v>
      </c>
      <c r="AC2152" s="12">
        <v>4.1317410999999998E-2</v>
      </c>
      <c r="AD2152" s="12">
        <v>2.9224511000000002E-2</v>
      </c>
      <c r="AE2152" s="12">
        <v>1.2092901E-2</v>
      </c>
      <c r="AF2152" s="12">
        <v>9.2419690229999993</v>
      </c>
      <c r="AG2152" s="12">
        <v>11.13524756</v>
      </c>
      <c r="AH2152" s="12"/>
      <c r="AI2152" s="12"/>
      <c r="AJ2152" s="12"/>
      <c r="AK2152" s="12"/>
      <c r="AL2152" s="12"/>
      <c r="AM2152" s="12"/>
      <c r="AN2152" s="12"/>
      <c r="AO2152" s="12"/>
      <c r="AP2152" s="12"/>
      <c r="AQ2152" s="12"/>
      <c r="AR2152" s="12"/>
      <c r="AS2152" s="12"/>
      <c r="AT2152" s="12"/>
      <c r="AU2152" s="12"/>
      <c r="AV2152" s="12"/>
      <c r="AW2152" s="12"/>
      <c r="AX2152" s="12"/>
      <c r="AY2152" s="12"/>
      <c r="AZ2152" s="12"/>
      <c r="BA2152" s="12"/>
      <c r="BB2152" s="12"/>
      <c r="BC2152" s="12"/>
      <c r="BD2152" s="12"/>
      <c r="BE2152" s="12"/>
      <c r="BF2152" s="12"/>
      <c r="BG2152" s="12"/>
      <c r="BH2152" s="12"/>
      <c r="BI2152" s="12">
        <v>56.6793200577699</v>
      </c>
      <c r="BJ2152" s="12">
        <v>45.585389911158998</v>
      </c>
      <c r="BK2152" s="12">
        <v>14.212903767185701</v>
      </c>
      <c r="BL2152" s="12">
        <v>22.0891997097245</v>
      </c>
      <c r="BM2152" s="12">
        <v>4.1317411408629802E-2</v>
      </c>
      <c r="BN2152" s="12">
        <v>2.9224510508543002E-2</v>
      </c>
      <c r="BO2152" s="12">
        <v>1.20929009000867E-2</v>
      </c>
      <c r="BP2152" s="12">
        <v>9.2419690228400793</v>
      </c>
      <c r="BQ2152" s="12">
        <v>11.135247558019501</v>
      </c>
    </row>
    <row r="2153" spans="1:69" x14ac:dyDescent="0.35">
      <c r="A2153" s="5" t="s">
        <v>586</v>
      </c>
      <c r="B2153" s="5">
        <v>3</v>
      </c>
      <c r="C2153" s="5" t="s">
        <v>540</v>
      </c>
      <c r="D2153" s="5" t="s">
        <v>587</v>
      </c>
      <c r="E2153" s="24">
        <v>4</v>
      </c>
      <c r="F2153" s="23">
        <v>2030</v>
      </c>
      <c r="G2153" s="12"/>
      <c r="H2153" s="12"/>
      <c r="I2153" s="12"/>
      <c r="J2153" s="12"/>
      <c r="K2153" s="12"/>
      <c r="L2153" s="12"/>
      <c r="M2153" s="12"/>
      <c r="N2153" s="12"/>
      <c r="O2153" s="12"/>
      <c r="P2153" s="12"/>
      <c r="Q2153" s="12"/>
      <c r="R2153" s="12"/>
      <c r="S2153" s="12"/>
      <c r="T2153" s="12"/>
      <c r="U2153" s="12"/>
      <c r="V2153" s="12"/>
      <c r="W2153" s="12"/>
      <c r="X2153" s="12"/>
      <c r="Y2153" s="12">
        <v>62.838453690000001</v>
      </c>
      <c r="Z2153" s="12">
        <v>51.744523549999997</v>
      </c>
      <c r="AA2153" s="12">
        <v>20.3720374</v>
      </c>
      <c r="AB2153" s="12">
        <v>22.089199709999999</v>
      </c>
      <c r="AC2153" s="12">
        <v>4.1317410999999998E-2</v>
      </c>
      <c r="AD2153" s="12">
        <v>2.9224511000000002E-2</v>
      </c>
      <c r="AE2153" s="12">
        <v>1.2092901E-2</v>
      </c>
      <c r="AF2153" s="12">
        <v>9.2419690229999993</v>
      </c>
      <c r="AG2153" s="12">
        <v>11.13524756</v>
      </c>
      <c r="AH2153" s="12"/>
      <c r="AI2153" s="12"/>
      <c r="AJ2153" s="12"/>
      <c r="AK2153" s="12"/>
      <c r="AL2153" s="12"/>
      <c r="AM2153" s="12"/>
      <c r="AN2153" s="12"/>
      <c r="AO2153" s="12"/>
      <c r="AP2153" s="12"/>
      <c r="AQ2153" s="12"/>
      <c r="AR2153" s="12"/>
      <c r="AS2153" s="12"/>
      <c r="AT2153" s="12"/>
      <c r="AU2153" s="12"/>
      <c r="AV2153" s="12"/>
      <c r="AW2153" s="12"/>
      <c r="AX2153" s="12"/>
      <c r="AY2153" s="12"/>
      <c r="AZ2153" s="12"/>
      <c r="BA2153" s="12"/>
      <c r="BB2153" s="12"/>
      <c r="BC2153" s="12"/>
      <c r="BD2153" s="12"/>
      <c r="BE2153" s="12"/>
      <c r="BF2153" s="12"/>
      <c r="BG2153" s="12"/>
      <c r="BH2153" s="12"/>
      <c r="BI2153" s="12">
        <v>62.838453693205402</v>
      </c>
      <c r="BJ2153" s="12">
        <v>51.7445235465945</v>
      </c>
      <c r="BK2153" s="12">
        <v>20.372037402621199</v>
      </c>
      <c r="BL2153" s="12">
        <v>22.0891997097245</v>
      </c>
      <c r="BM2153" s="12">
        <v>4.1317411408629802E-2</v>
      </c>
      <c r="BN2153" s="12">
        <v>2.9224510508543002E-2</v>
      </c>
      <c r="BO2153" s="12">
        <v>1.20929009000867E-2</v>
      </c>
      <c r="BP2153" s="12">
        <v>9.2419690228400793</v>
      </c>
      <c r="BQ2153" s="12">
        <v>11.135247558019501</v>
      </c>
    </row>
    <row r="2154" spans="1:69" x14ac:dyDescent="0.35">
      <c r="A2154" s="5" t="s">
        <v>586</v>
      </c>
      <c r="B2154" s="5">
        <v>3</v>
      </c>
      <c r="C2154" s="5" t="s">
        <v>540</v>
      </c>
      <c r="D2154" s="5" t="s">
        <v>587</v>
      </c>
      <c r="E2154" s="24">
        <v>5</v>
      </c>
      <c r="F2154" s="23">
        <v>2050</v>
      </c>
      <c r="G2154" s="12"/>
      <c r="H2154" s="12"/>
      <c r="I2154" s="12"/>
      <c r="J2154" s="12"/>
      <c r="K2154" s="12"/>
      <c r="L2154" s="12"/>
      <c r="M2154" s="12"/>
      <c r="N2154" s="12"/>
      <c r="O2154" s="12"/>
      <c r="P2154" s="12"/>
      <c r="Q2154" s="12"/>
      <c r="R2154" s="12"/>
      <c r="S2154" s="12"/>
      <c r="T2154" s="12"/>
      <c r="U2154" s="12"/>
      <c r="V2154" s="12"/>
      <c r="W2154" s="12"/>
      <c r="X2154" s="12"/>
      <c r="Y2154" s="12">
        <v>53.21625641</v>
      </c>
      <c r="Z2154" s="12">
        <v>42.309433060000003</v>
      </c>
      <c r="AA2154" s="12">
        <v>18.231031980000001</v>
      </c>
      <c r="AB2154" s="12">
        <v>22.089199709999999</v>
      </c>
      <c r="AC2154" s="12">
        <v>0.29264306699999998</v>
      </c>
      <c r="AD2154" s="12">
        <v>0.206991437</v>
      </c>
      <c r="AE2154" s="12">
        <v>8.5651629000000007E-2</v>
      </c>
      <c r="AF2154" s="12">
        <v>1.696558303</v>
      </c>
      <c r="AG2154" s="12">
        <v>11.19946642</v>
      </c>
      <c r="AH2154" s="12"/>
      <c r="AI2154" s="12"/>
      <c r="AJ2154" s="12"/>
      <c r="AK2154" s="12"/>
      <c r="AL2154" s="12"/>
      <c r="AM2154" s="12"/>
      <c r="AN2154" s="12"/>
      <c r="AO2154" s="12"/>
      <c r="AP2154" s="12"/>
      <c r="AQ2154" s="12"/>
      <c r="AR2154" s="12"/>
      <c r="AS2154" s="12"/>
      <c r="AT2154" s="12"/>
      <c r="AU2154" s="12"/>
      <c r="AV2154" s="12"/>
      <c r="AW2154" s="12"/>
      <c r="AX2154" s="12"/>
      <c r="AY2154" s="12"/>
      <c r="AZ2154" s="12"/>
      <c r="BA2154" s="12"/>
      <c r="BB2154" s="12"/>
      <c r="BC2154" s="12"/>
      <c r="BD2154" s="12"/>
      <c r="BE2154" s="12"/>
      <c r="BF2154" s="12"/>
      <c r="BG2154" s="12"/>
      <c r="BH2154" s="12"/>
      <c r="BI2154" s="12">
        <v>53.216256407005197</v>
      </c>
      <c r="BJ2154" s="12">
        <v>42.309433058720302</v>
      </c>
      <c r="BK2154" s="12">
        <v>18.231031979163099</v>
      </c>
      <c r="BL2154" s="12">
        <v>22.0891997097245</v>
      </c>
      <c r="BM2154" s="12">
        <v>0.29264306679233298</v>
      </c>
      <c r="BN2154" s="12">
        <v>0.20699143748726001</v>
      </c>
      <c r="BO2154" s="12">
        <v>8.5651629305073196E-2</v>
      </c>
      <c r="BP2154" s="12">
        <v>1.69655830304028</v>
      </c>
      <c r="BQ2154" s="12">
        <v>11.199466415077101</v>
      </c>
    </row>
    <row r="2155" spans="1:69" x14ac:dyDescent="0.35">
      <c r="A2155" s="5" t="s">
        <v>586</v>
      </c>
      <c r="B2155" s="5">
        <v>3</v>
      </c>
      <c r="C2155" s="5" t="s">
        <v>540</v>
      </c>
      <c r="D2155" s="5" t="s">
        <v>587</v>
      </c>
      <c r="E2155" s="24">
        <v>6</v>
      </c>
      <c r="F2155" s="23">
        <v>2050</v>
      </c>
      <c r="G2155" s="12"/>
      <c r="H2155" s="12"/>
      <c r="I2155" s="12"/>
      <c r="J2155" s="12"/>
      <c r="K2155" s="12"/>
      <c r="L2155" s="12"/>
      <c r="M2155" s="12"/>
      <c r="N2155" s="12"/>
      <c r="O2155" s="12"/>
      <c r="P2155" s="12"/>
      <c r="Q2155" s="12"/>
      <c r="R2155" s="12"/>
      <c r="S2155" s="12"/>
      <c r="T2155" s="12"/>
      <c r="U2155" s="12"/>
      <c r="V2155" s="12"/>
      <c r="W2155" s="12"/>
      <c r="X2155" s="12"/>
      <c r="Y2155" s="12">
        <v>54.228258859999997</v>
      </c>
      <c r="Z2155" s="12">
        <v>43.321435510000001</v>
      </c>
      <c r="AA2155" s="12">
        <v>19.243034430000002</v>
      </c>
      <c r="AB2155" s="12">
        <v>22.089199709999999</v>
      </c>
      <c r="AC2155" s="12">
        <v>0.29264306699999998</v>
      </c>
      <c r="AD2155" s="12">
        <v>0.206991437</v>
      </c>
      <c r="AE2155" s="12">
        <v>8.5651629000000007E-2</v>
      </c>
      <c r="AF2155" s="12">
        <v>1.696558303</v>
      </c>
      <c r="AG2155" s="12">
        <v>11.19946642</v>
      </c>
      <c r="AH2155" s="12"/>
      <c r="AI2155" s="12"/>
      <c r="AJ2155" s="12"/>
      <c r="AK2155" s="12"/>
      <c r="AL2155" s="12"/>
      <c r="AM2155" s="12"/>
      <c r="AN2155" s="12"/>
      <c r="AO2155" s="12"/>
      <c r="AP2155" s="12"/>
      <c r="AQ2155" s="12"/>
      <c r="AR2155" s="12"/>
      <c r="AS2155" s="12"/>
      <c r="AT2155" s="12"/>
      <c r="AU2155" s="12"/>
      <c r="AV2155" s="12"/>
      <c r="AW2155" s="12"/>
      <c r="AX2155" s="12"/>
      <c r="AY2155" s="12"/>
      <c r="AZ2155" s="12"/>
      <c r="BA2155" s="12"/>
      <c r="BB2155" s="12"/>
      <c r="BC2155" s="12"/>
      <c r="BD2155" s="12"/>
      <c r="BE2155" s="12"/>
      <c r="BF2155" s="12"/>
      <c r="BG2155" s="12"/>
      <c r="BH2155" s="12"/>
      <c r="BI2155" s="12">
        <v>54.228258860207497</v>
      </c>
      <c r="BJ2155" s="12">
        <v>43.321435511922601</v>
      </c>
      <c r="BK2155" s="12">
        <v>19.243034432365398</v>
      </c>
      <c r="BL2155" s="12">
        <v>22.0891997097245</v>
      </c>
      <c r="BM2155" s="12">
        <v>0.29264306679233298</v>
      </c>
      <c r="BN2155" s="12">
        <v>0.20699143748726001</v>
      </c>
      <c r="BO2155" s="12">
        <v>8.5651629305073196E-2</v>
      </c>
      <c r="BP2155" s="12">
        <v>1.69655830304028</v>
      </c>
      <c r="BQ2155" s="12">
        <v>11.199466415077101</v>
      </c>
    </row>
    <row r="2156" spans="1:69" x14ac:dyDescent="0.35">
      <c r="A2156" s="5" t="s">
        <v>586</v>
      </c>
      <c r="B2156" s="5">
        <v>3</v>
      </c>
      <c r="C2156" s="5" t="s">
        <v>540</v>
      </c>
      <c r="D2156" s="5" t="s">
        <v>587</v>
      </c>
      <c r="E2156" s="24">
        <v>7</v>
      </c>
      <c r="F2156" s="23">
        <v>2050</v>
      </c>
      <c r="G2156" s="12"/>
      <c r="H2156" s="12"/>
      <c r="I2156" s="12"/>
      <c r="J2156" s="12"/>
      <c r="K2156" s="12"/>
      <c r="L2156" s="12"/>
      <c r="M2156" s="12"/>
      <c r="N2156" s="12"/>
      <c r="O2156" s="12"/>
      <c r="P2156" s="12"/>
      <c r="Q2156" s="12"/>
      <c r="R2156" s="12"/>
      <c r="S2156" s="12"/>
      <c r="T2156" s="12"/>
      <c r="U2156" s="12"/>
      <c r="V2156" s="12"/>
      <c r="W2156" s="12"/>
      <c r="X2156" s="12"/>
      <c r="Y2156" s="12">
        <v>56.596514720000002</v>
      </c>
      <c r="Z2156" s="12">
        <v>45.689691369999998</v>
      </c>
      <c r="AA2156" s="12">
        <v>21.611290289999999</v>
      </c>
      <c r="AB2156" s="12">
        <v>22.089199709999999</v>
      </c>
      <c r="AC2156" s="12">
        <v>0.29264306699999998</v>
      </c>
      <c r="AD2156" s="12">
        <v>0.206991437</v>
      </c>
      <c r="AE2156" s="12">
        <v>8.5651629000000007E-2</v>
      </c>
      <c r="AF2156" s="12">
        <v>1.696558303</v>
      </c>
      <c r="AG2156" s="12">
        <v>11.19946642</v>
      </c>
      <c r="AH2156" s="12"/>
      <c r="AI2156" s="12"/>
      <c r="AJ2156" s="12"/>
      <c r="AK2156" s="12"/>
      <c r="AL2156" s="12"/>
      <c r="AM2156" s="12"/>
      <c r="AN2156" s="12"/>
      <c r="AO2156" s="12"/>
      <c r="AP2156" s="12"/>
      <c r="AQ2156" s="12"/>
      <c r="AR2156" s="12"/>
      <c r="AS2156" s="12"/>
      <c r="AT2156" s="12"/>
      <c r="AU2156" s="12"/>
      <c r="AV2156" s="12"/>
      <c r="AW2156" s="12"/>
      <c r="AX2156" s="12"/>
      <c r="AY2156" s="12"/>
      <c r="AZ2156" s="12"/>
      <c r="BA2156" s="12"/>
      <c r="BB2156" s="12"/>
      <c r="BC2156" s="12"/>
      <c r="BD2156" s="12"/>
      <c r="BE2156" s="12"/>
      <c r="BF2156" s="12"/>
      <c r="BG2156" s="12"/>
      <c r="BH2156" s="12"/>
      <c r="BI2156" s="12">
        <v>56.596514716605</v>
      </c>
      <c r="BJ2156" s="12">
        <v>45.689691368320197</v>
      </c>
      <c r="BK2156" s="12">
        <v>21.611290288763001</v>
      </c>
      <c r="BL2156" s="12">
        <v>22.0891997097245</v>
      </c>
      <c r="BM2156" s="12">
        <v>0.29264306679233298</v>
      </c>
      <c r="BN2156" s="12">
        <v>0.20699143748726001</v>
      </c>
      <c r="BO2156" s="12">
        <v>8.5651629305073196E-2</v>
      </c>
      <c r="BP2156" s="12">
        <v>1.69655830304028</v>
      </c>
      <c r="BQ2156" s="12">
        <v>11.199466415077101</v>
      </c>
    </row>
    <row r="2157" spans="1:69" x14ac:dyDescent="0.35">
      <c r="A2157" s="5" t="s">
        <v>586</v>
      </c>
      <c r="B2157" s="5">
        <v>3</v>
      </c>
      <c r="C2157" s="5" t="s">
        <v>540</v>
      </c>
      <c r="D2157" s="5" t="s">
        <v>587</v>
      </c>
      <c r="E2157" s="24">
        <v>8</v>
      </c>
      <c r="F2157" s="23">
        <v>2050</v>
      </c>
      <c r="G2157" s="12"/>
      <c r="H2157" s="12"/>
      <c r="I2157" s="12"/>
      <c r="J2157" s="12"/>
      <c r="K2157" s="12"/>
      <c r="L2157" s="12"/>
      <c r="M2157" s="12"/>
      <c r="N2157" s="12"/>
      <c r="O2157" s="12"/>
      <c r="P2157" s="12"/>
      <c r="Q2157" s="12"/>
      <c r="R2157" s="12"/>
      <c r="S2157" s="12"/>
      <c r="T2157" s="12"/>
      <c r="U2157" s="12"/>
      <c r="V2157" s="12"/>
      <c r="W2157" s="12"/>
      <c r="X2157" s="12"/>
      <c r="Y2157" s="12">
        <v>57.608517169999999</v>
      </c>
      <c r="Z2157" s="12">
        <v>46.701693820000003</v>
      </c>
      <c r="AA2157" s="12">
        <v>22.62329274</v>
      </c>
      <c r="AB2157" s="12">
        <v>22.089199709999999</v>
      </c>
      <c r="AC2157" s="12">
        <v>0.29264306699999998</v>
      </c>
      <c r="AD2157" s="12">
        <v>0.206991437</v>
      </c>
      <c r="AE2157" s="12">
        <v>8.5651629000000007E-2</v>
      </c>
      <c r="AF2157" s="12">
        <v>1.696558303</v>
      </c>
      <c r="AG2157" s="12">
        <v>11.19946642</v>
      </c>
      <c r="AH2157" s="12"/>
      <c r="AI2157" s="12"/>
      <c r="AJ2157" s="12"/>
      <c r="AK2157" s="12"/>
      <c r="AL2157" s="12"/>
      <c r="AM2157" s="12"/>
      <c r="AN2157" s="12"/>
      <c r="AO2157" s="12"/>
      <c r="AP2157" s="12"/>
      <c r="AQ2157" s="12"/>
      <c r="AR2157" s="12"/>
      <c r="AS2157" s="12"/>
      <c r="AT2157" s="12"/>
      <c r="AU2157" s="12"/>
      <c r="AV2157" s="12"/>
      <c r="AW2157" s="12"/>
      <c r="AX2157" s="12"/>
      <c r="AY2157" s="12"/>
      <c r="AZ2157" s="12"/>
      <c r="BA2157" s="12"/>
      <c r="BB2157" s="12"/>
      <c r="BC2157" s="12"/>
      <c r="BD2157" s="12"/>
      <c r="BE2157" s="12"/>
      <c r="BF2157" s="12"/>
      <c r="BG2157" s="12"/>
      <c r="BH2157" s="12"/>
      <c r="BI2157" s="12">
        <v>57.608517169807399</v>
      </c>
      <c r="BJ2157" s="12">
        <v>46.701693821522497</v>
      </c>
      <c r="BK2157" s="12">
        <v>22.623292741965301</v>
      </c>
      <c r="BL2157" s="12">
        <v>22.0891997097245</v>
      </c>
      <c r="BM2157" s="12">
        <v>0.29264306679233298</v>
      </c>
      <c r="BN2157" s="12">
        <v>0.20699143748726001</v>
      </c>
      <c r="BO2157" s="12">
        <v>8.5651629305073196E-2</v>
      </c>
      <c r="BP2157" s="12">
        <v>1.69655830304028</v>
      </c>
      <c r="BQ2157" s="12">
        <v>11.199466415077101</v>
      </c>
    </row>
    <row r="2158" spans="1:69" x14ac:dyDescent="0.35">
      <c r="A2158" s="5" t="s">
        <v>588</v>
      </c>
      <c r="B2158" s="5">
        <v>3</v>
      </c>
      <c r="C2158" s="5" t="s">
        <v>540</v>
      </c>
      <c r="D2158" s="5" t="s">
        <v>589</v>
      </c>
      <c r="E2158" s="24">
        <v>0</v>
      </c>
      <c r="F2158" s="23">
        <v>2018</v>
      </c>
      <c r="G2158" s="12"/>
      <c r="H2158" s="12"/>
      <c r="I2158" s="12"/>
      <c r="J2158" s="12"/>
      <c r="K2158" s="12"/>
      <c r="L2158" s="12"/>
      <c r="M2158" s="12"/>
      <c r="N2158" s="12"/>
      <c r="O2158" s="12"/>
      <c r="P2158" s="12"/>
      <c r="Q2158" s="12"/>
      <c r="R2158" s="12"/>
      <c r="S2158" s="12"/>
      <c r="T2158" s="12"/>
      <c r="U2158" s="12"/>
      <c r="V2158" s="12"/>
      <c r="W2158" s="12"/>
      <c r="X2158" s="12"/>
      <c r="Y2158" s="12"/>
      <c r="Z2158" s="12"/>
      <c r="AA2158" s="12"/>
      <c r="AB2158" s="12"/>
      <c r="AC2158" s="12"/>
      <c r="AD2158" s="12"/>
      <c r="AE2158" s="12"/>
      <c r="AF2158" s="12"/>
      <c r="AG2158" s="12"/>
      <c r="AH2158" s="12">
        <v>4680.1741419999998</v>
      </c>
      <c r="AI2158" s="12">
        <v>4371.3821420000004</v>
      </c>
      <c r="AJ2158" s="12">
        <v>4226.4766630000004</v>
      </c>
      <c r="AK2158" s="12">
        <v>104.7007608</v>
      </c>
      <c r="AL2158" s="12">
        <v>0</v>
      </c>
      <c r="AM2158" s="12">
        <v>0</v>
      </c>
      <c r="AN2158" s="12">
        <v>0</v>
      </c>
      <c r="AO2158" s="12">
        <v>40.204718399999997</v>
      </c>
      <c r="AP2158" s="12">
        <v>308.79199999999997</v>
      </c>
      <c r="AQ2158" s="12"/>
      <c r="AR2158" s="12"/>
      <c r="AS2158" s="12"/>
      <c r="AT2158" s="12"/>
      <c r="AU2158" s="12"/>
      <c r="AV2158" s="12"/>
      <c r="AW2158" s="12"/>
      <c r="AX2158" s="12"/>
      <c r="AY2158" s="12"/>
      <c r="AZ2158" s="12"/>
      <c r="BA2158" s="12"/>
      <c r="BB2158" s="12"/>
      <c r="BC2158" s="12"/>
      <c r="BD2158" s="12"/>
      <c r="BE2158" s="12"/>
      <c r="BF2158" s="12"/>
      <c r="BG2158" s="12"/>
      <c r="BH2158" s="12"/>
      <c r="BI2158" s="12">
        <v>4367.5385093207597</v>
      </c>
      <c r="BJ2158" s="12">
        <v>4079.3738149207602</v>
      </c>
      <c r="BK2158" s="12">
        <v>3944.1480217721601</v>
      </c>
      <c r="BL2158" s="12">
        <v>97.706749937723103</v>
      </c>
      <c r="BM2158" s="12">
        <v>0</v>
      </c>
      <c r="BN2158" s="12">
        <v>0</v>
      </c>
      <c r="BO2158" s="12">
        <v>0</v>
      </c>
      <c r="BP2158" s="12">
        <v>37.51904321088</v>
      </c>
      <c r="BQ2158" s="12">
        <v>288.16469439999997</v>
      </c>
    </row>
    <row r="2159" spans="1:69" x14ac:dyDescent="0.35">
      <c r="A2159" s="5" t="s">
        <v>588</v>
      </c>
      <c r="B2159" s="5">
        <v>3</v>
      </c>
      <c r="C2159" s="5" t="s">
        <v>540</v>
      </c>
      <c r="D2159" s="5" t="s">
        <v>589</v>
      </c>
      <c r="E2159" s="24">
        <v>1</v>
      </c>
      <c r="F2159" s="23">
        <v>2030</v>
      </c>
      <c r="G2159" s="12"/>
      <c r="H2159" s="12"/>
      <c r="I2159" s="12"/>
      <c r="J2159" s="12"/>
      <c r="K2159" s="12"/>
      <c r="L2159" s="12"/>
      <c r="M2159" s="12"/>
      <c r="N2159" s="12"/>
      <c r="O2159" s="12"/>
      <c r="P2159" s="12"/>
      <c r="Q2159" s="12"/>
      <c r="R2159" s="12"/>
      <c r="S2159" s="12"/>
      <c r="T2159" s="12"/>
      <c r="U2159" s="12"/>
      <c r="V2159" s="12"/>
      <c r="W2159" s="12"/>
      <c r="X2159" s="12"/>
      <c r="Y2159" s="12"/>
      <c r="Z2159" s="12"/>
      <c r="AA2159" s="12"/>
      <c r="AB2159" s="12"/>
      <c r="AC2159" s="12"/>
      <c r="AD2159" s="12"/>
      <c r="AE2159" s="12"/>
      <c r="AF2159" s="12"/>
      <c r="AG2159" s="12"/>
      <c r="AH2159" s="12">
        <v>4147.1831149999998</v>
      </c>
      <c r="AI2159" s="12">
        <v>3752.075996</v>
      </c>
      <c r="AJ2159" s="12">
        <v>3461.9139709999999</v>
      </c>
      <c r="AK2159" s="12">
        <v>113.57389259999999</v>
      </c>
      <c r="AL2159" s="12">
        <v>3.360803583</v>
      </c>
      <c r="AM2159" s="12">
        <v>2.1658511979999999</v>
      </c>
      <c r="AN2159" s="12">
        <v>1.1949523849999999</v>
      </c>
      <c r="AO2159" s="12">
        <v>173.2273289</v>
      </c>
      <c r="AP2159" s="12">
        <v>398.4679233</v>
      </c>
      <c r="AQ2159" s="12"/>
      <c r="AR2159" s="12"/>
      <c r="AS2159" s="12"/>
      <c r="AT2159" s="12"/>
      <c r="AU2159" s="12"/>
      <c r="AV2159" s="12"/>
      <c r="AW2159" s="12"/>
      <c r="AX2159" s="12"/>
      <c r="AY2159" s="12"/>
      <c r="AZ2159" s="12"/>
      <c r="BA2159" s="12"/>
      <c r="BB2159" s="12"/>
      <c r="BC2159" s="12"/>
      <c r="BD2159" s="12"/>
      <c r="BE2159" s="12"/>
      <c r="BF2159" s="12"/>
      <c r="BG2159" s="12"/>
      <c r="BH2159" s="12"/>
      <c r="BI2159" s="12">
        <v>3910.5080009490198</v>
      </c>
      <c r="BJ2159" s="12">
        <v>3552.3768949436399</v>
      </c>
      <c r="BK2159" s="12">
        <v>3268.3776483424799</v>
      </c>
      <c r="BL2159" s="12">
        <v>107.552870626897</v>
      </c>
      <c r="BM2159" s="12">
        <v>1.73474129822399</v>
      </c>
      <c r="BN2159" s="12">
        <v>1.1179443921887899</v>
      </c>
      <c r="BO2159" s="12">
        <v>0.61679690603519999</v>
      </c>
      <c r="BP2159" s="12">
        <v>174.71163467604001</v>
      </c>
      <c r="BQ2159" s="12">
        <v>359.86584730359999</v>
      </c>
    </row>
    <row r="2160" spans="1:69" x14ac:dyDescent="0.35">
      <c r="A2160" s="5" t="s">
        <v>588</v>
      </c>
      <c r="B2160" s="5">
        <v>3</v>
      </c>
      <c r="C2160" s="5" t="s">
        <v>540</v>
      </c>
      <c r="D2160" s="5" t="s">
        <v>589</v>
      </c>
      <c r="E2160" s="24">
        <v>2</v>
      </c>
      <c r="F2160" s="23">
        <v>2030</v>
      </c>
      <c r="G2160" s="12"/>
      <c r="H2160" s="12"/>
      <c r="I2160" s="12"/>
      <c r="J2160" s="12"/>
      <c r="K2160" s="12"/>
      <c r="L2160" s="12"/>
      <c r="M2160" s="12"/>
      <c r="N2160" s="12"/>
      <c r="O2160" s="12"/>
      <c r="P2160" s="12"/>
      <c r="Q2160" s="12"/>
      <c r="R2160" s="12"/>
      <c r="S2160" s="12"/>
      <c r="T2160" s="12"/>
      <c r="U2160" s="12"/>
      <c r="V2160" s="12"/>
      <c r="W2160" s="12"/>
      <c r="X2160" s="12"/>
      <c r="Y2160" s="12"/>
      <c r="Z2160" s="12"/>
      <c r="AA2160" s="12"/>
      <c r="AB2160" s="12"/>
      <c r="AC2160" s="12"/>
      <c r="AD2160" s="12"/>
      <c r="AE2160" s="12"/>
      <c r="AF2160" s="12"/>
      <c r="AG2160" s="12"/>
      <c r="AH2160" s="12">
        <v>4235.3510660000002</v>
      </c>
      <c r="AI2160" s="12">
        <v>3840.2439460000001</v>
      </c>
      <c r="AJ2160" s="12">
        <v>3550.081921</v>
      </c>
      <c r="AK2160" s="12">
        <v>113.57389259999999</v>
      </c>
      <c r="AL2160" s="12">
        <v>3.360803583</v>
      </c>
      <c r="AM2160" s="12">
        <v>2.1658511979999999</v>
      </c>
      <c r="AN2160" s="12">
        <v>1.1949523849999999</v>
      </c>
      <c r="AO2160" s="12">
        <v>173.2273289</v>
      </c>
      <c r="AP2160" s="12">
        <v>398.4679233</v>
      </c>
      <c r="AQ2160" s="12"/>
      <c r="AR2160" s="12"/>
      <c r="AS2160" s="12"/>
      <c r="AT2160" s="12"/>
      <c r="AU2160" s="12"/>
      <c r="AV2160" s="12"/>
      <c r="AW2160" s="12"/>
      <c r="AX2160" s="12"/>
      <c r="AY2160" s="12"/>
      <c r="AZ2160" s="12"/>
      <c r="BA2160" s="12"/>
      <c r="BB2160" s="12"/>
      <c r="BC2160" s="12"/>
      <c r="BD2160" s="12"/>
      <c r="BE2160" s="12"/>
      <c r="BF2160" s="12"/>
      <c r="BG2160" s="12"/>
      <c r="BH2160" s="12"/>
      <c r="BI2160" s="12">
        <v>3997.6313685354198</v>
      </c>
      <c r="BJ2160" s="12">
        <v>3639.5002625300399</v>
      </c>
      <c r="BK2160" s="12">
        <v>3355.50101592888</v>
      </c>
      <c r="BL2160" s="12">
        <v>107.552870626897</v>
      </c>
      <c r="BM2160" s="12">
        <v>1.73474129822399</v>
      </c>
      <c r="BN2160" s="12">
        <v>1.1179443921887899</v>
      </c>
      <c r="BO2160" s="12">
        <v>0.61679690603519999</v>
      </c>
      <c r="BP2160" s="12">
        <v>174.71163467604001</v>
      </c>
      <c r="BQ2160" s="12">
        <v>359.86584730359999</v>
      </c>
    </row>
    <row r="2161" spans="1:69" x14ac:dyDescent="0.35">
      <c r="A2161" s="5" t="s">
        <v>588</v>
      </c>
      <c r="B2161" s="5">
        <v>3</v>
      </c>
      <c r="C2161" s="5" t="s">
        <v>540</v>
      </c>
      <c r="D2161" s="5" t="s">
        <v>589</v>
      </c>
      <c r="E2161" s="24">
        <v>3</v>
      </c>
      <c r="F2161" s="23">
        <v>2030</v>
      </c>
      <c r="G2161" s="12"/>
      <c r="H2161" s="12"/>
      <c r="I2161" s="12"/>
      <c r="J2161" s="12"/>
      <c r="K2161" s="12"/>
      <c r="L2161" s="12"/>
      <c r="M2161" s="12"/>
      <c r="N2161" s="12"/>
      <c r="O2161" s="12"/>
      <c r="P2161" s="12"/>
      <c r="Q2161" s="12"/>
      <c r="R2161" s="12"/>
      <c r="S2161" s="12"/>
      <c r="T2161" s="12"/>
      <c r="U2161" s="12"/>
      <c r="V2161" s="12"/>
      <c r="W2161" s="12"/>
      <c r="X2161" s="12"/>
      <c r="Y2161" s="12"/>
      <c r="Z2161" s="12"/>
      <c r="AA2161" s="12"/>
      <c r="AB2161" s="12"/>
      <c r="AC2161" s="12"/>
      <c r="AD2161" s="12"/>
      <c r="AE2161" s="12"/>
      <c r="AF2161" s="12"/>
      <c r="AG2161" s="12"/>
      <c r="AH2161" s="12">
        <v>4153.3076160000001</v>
      </c>
      <c r="AI2161" s="12">
        <v>3758.2004959999999</v>
      </c>
      <c r="AJ2161" s="12">
        <v>3468.0384709999998</v>
      </c>
      <c r="AK2161" s="12">
        <v>113.57389259999999</v>
      </c>
      <c r="AL2161" s="12">
        <v>3.360803583</v>
      </c>
      <c r="AM2161" s="12">
        <v>2.1658511979999999</v>
      </c>
      <c r="AN2161" s="12">
        <v>1.1949523849999999</v>
      </c>
      <c r="AO2161" s="12">
        <v>173.2273289</v>
      </c>
      <c r="AP2161" s="12">
        <v>398.4679233</v>
      </c>
      <c r="AQ2161" s="12"/>
      <c r="AR2161" s="12"/>
      <c r="AS2161" s="12"/>
      <c r="AT2161" s="12"/>
      <c r="AU2161" s="12"/>
      <c r="AV2161" s="12"/>
      <c r="AW2161" s="12"/>
      <c r="AX2161" s="12"/>
      <c r="AY2161" s="12"/>
      <c r="AZ2161" s="12"/>
      <c r="BA2161" s="12"/>
      <c r="BB2161" s="12"/>
      <c r="BC2161" s="12"/>
      <c r="BD2161" s="12"/>
      <c r="BE2161" s="12"/>
      <c r="BF2161" s="12"/>
      <c r="BG2161" s="12"/>
      <c r="BH2161" s="12"/>
      <c r="BI2161" s="12">
        <v>3912.09535979783</v>
      </c>
      <c r="BJ2161" s="12">
        <v>3553.9642537924501</v>
      </c>
      <c r="BK2161" s="12">
        <v>3269.9650071912902</v>
      </c>
      <c r="BL2161" s="12">
        <v>107.552870626897</v>
      </c>
      <c r="BM2161" s="12">
        <v>1.73474129822399</v>
      </c>
      <c r="BN2161" s="12">
        <v>1.1179443921887899</v>
      </c>
      <c r="BO2161" s="12">
        <v>0.61679690603519999</v>
      </c>
      <c r="BP2161" s="12">
        <v>174.71163467604001</v>
      </c>
      <c r="BQ2161" s="12">
        <v>359.86584730359999</v>
      </c>
    </row>
    <row r="2162" spans="1:69" x14ac:dyDescent="0.35">
      <c r="A2162" s="5" t="s">
        <v>588</v>
      </c>
      <c r="B2162" s="5">
        <v>3</v>
      </c>
      <c r="C2162" s="5" t="s">
        <v>540</v>
      </c>
      <c r="D2162" s="5" t="s">
        <v>589</v>
      </c>
      <c r="E2162" s="24">
        <v>4</v>
      </c>
      <c r="F2162" s="23">
        <v>2030</v>
      </c>
      <c r="G2162" s="12"/>
      <c r="H2162" s="12"/>
      <c r="I2162" s="12"/>
      <c r="J2162" s="12"/>
      <c r="K2162" s="12"/>
      <c r="L2162" s="12"/>
      <c r="M2162" s="12"/>
      <c r="N2162" s="12"/>
      <c r="O2162" s="12"/>
      <c r="P2162" s="12"/>
      <c r="Q2162" s="12"/>
      <c r="R2162" s="12"/>
      <c r="S2162" s="12"/>
      <c r="T2162" s="12"/>
      <c r="U2162" s="12"/>
      <c r="V2162" s="12"/>
      <c r="W2162" s="12"/>
      <c r="X2162" s="12"/>
      <c r="Y2162" s="12"/>
      <c r="Z2162" s="12"/>
      <c r="AA2162" s="12"/>
      <c r="AB2162" s="12"/>
      <c r="AC2162" s="12"/>
      <c r="AD2162" s="12"/>
      <c r="AE2162" s="12"/>
      <c r="AF2162" s="12"/>
      <c r="AG2162" s="12"/>
      <c r="AH2162" s="12">
        <v>4241.4755660000001</v>
      </c>
      <c r="AI2162" s="12">
        <v>3846.3684469999998</v>
      </c>
      <c r="AJ2162" s="12">
        <v>3556.2064220000002</v>
      </c>
      <c r="AK2162" s="12">
        <v>113.57389259999999</v>
      </c>
      <c r="AL2162" s="12">
        <v>3.360803583</v>
      </c>
      <c r="AM2162" s="12">
        <v>2.1658511979999999</v>
      </c>
      <c r="AN2162" s="12">
        <v>1.1949523849999999</v>
      </c>
      <c r="AO2162" s="12">
        <v>173.2273289</v>
      </c>
      <c r="AP2162" s="12">
        <v>398.4679233</v>
      </c>
      <c r="AQ2162" s="12"/>
      <c r="AR2162" s="12"/>
      <c r="AS2162" s="12"/>
      <c r="AT2162" s="12"/>
      <c r="AU2162" s="12"/>
      <c r="AV2162" s="12"/>
      <c r="AW2162" s="12"/>
      <c r="AX2162" s="12"/>
      <c r="AY2162" s="12"/>
      <c r="AZ2162" s="12"/>
      <c r="BA2162" s="12"/>
      <c r="BB2162" s="12"/>
      <c r="BC2162" s="12"/>
      <c r="BD2162" s="12"/>
      <c r="BE2162" s="12"/>
      <c r="BF2162" s="12"/>
      <c r="BG2162" s="12"/>
      <c r="BH2162" s="12"/>
      <c r="BI2162" s="12">
        <v>3999.2187273842301</v>
      </c>
      <c r="BJ2162" s="12">
        <v>3641.0876213788501</v>
      </c>
      <c r="BK2162" s="12">
        <v>3357.0883747776902</v>
      </c>
      <c r="BL2162" s="12">
        <v>107.552870626897</v>
      </c>
      <c r="BM2162" s="12">
        <v>1.73474129822399</v>
      </c>
      <c r="BN2162" s="12">
        <v>1.1179443921887899</v>
      </c>
      <c r="BO2162" s="12">
        <v>0.61679690603519999</v>
      </c>
      <c r="BP2162" s="12">
        <v>174.71163467604001</v>
      </c>
      <c r="BQ2162" s="12">
        <v>359.86584730359999</v>
      </c>
    </row>
    <row r="2163" spans="1:69" x14ac:dyDescent="0.35">
      <c r="A2163" s="5" t="s">
        <v>588</v>
      </c>
      <c r="B2163" s="5">
        <v>3</v>
      </c>
      <c r="C2163" s="5" t="s">
        <v>540</v>
      </c>
      <c r="D2163" s="5" t="s">
        <v>589</v>
      </c>
      <c r="E2163" s="24">
        <v>5</v>
      </c>
      <c r="F2163" s="23">
        <v>2050</v>
      </c>
      <c r="G2163" s="12"/>
      <c r="H2163" s="12"/>
      <c r="I2163" s="12"/>
      <c r="J2163" s="12"/>
      <c r="K2163" s="12"/>
      <c r="L2163" s="12"/>
      <c r="M2163" s="12"/>
      <c r="N2163" s="12"/>
      <c r="O2163" s="12"/>
      <c r="P2163" s="12"/>
      <c r="Q2163" s="12"/>
      <c r="R2163" s="12"/>
      <c r="S2163" s="12"/>
      <c r="T2163" s="12"/>
      <c r="U2163" s="12"/>
      <c r="V2163" s="12"/>
      <c r="W2163" s="12"/>
      <c r="X2163" s="12"/>
      <c r="Y2163" s="12"/>
      <c r="Z2163" s="12"/>
      <c r="AA2163" s="12"/>
      <c r="AB2163" s="12"/>
      <c r="AC2163" s="12"/>
      <c r="AD2163" s="12"/>
      <c r="AE2163" s="12"/>
      <c r="AF2163" s="12"/>
      <c r="AG2163" s="12"/>
      <c r="AH2163" s="12">
        <v>1673.564674</v>
      </c>
      <c r="AI2163" s="12">
        <v>1341.865953</v>
      </c>
      <c r="AJ2163" s="12">
        <v>1183.8534259999999</v>
      </c>
      <c r="AK2163" s="12">
        <v>79.983379240000005</v>
      </c>
      <c r="AL2163" s="12">
        <v>5.5382066630000004</v>
      </c>
      <c r="AM2163" s="12">
        <v>3.5690665159999999</v>
      </c>
      <c r="AN2163" s="12">
        <v>1.9691401470000001</v>
      </c>
      <c r="AO2163" s="12">
        <v>72.490941430000007</v>
      </c>
      <c r="AP2163" s="12">
        <v>337.23692820000002</v>
      </c>
      <c r="AQ2163" s="12"/>
      <c r="AR2163" s="12"/>
      <c r="AS2163" s="12"/>
      <c r="AT2163" s="12"/>
      <c r="AU2163" s="12"/>
      <c r="AV2163" s="12"/>
      <c r="AW2163" s="12"/>
      <c r="AX2163" s="12"/>
      <c r="AY2163" s="12"/>
      <c r="AZ2163" s="12"/>
      <c r="BA2163" s="12"/>
      <c r="BB2163" s="12"/>
      <c r="BC2163" s="12"/>
      <c r="BD2163" s="12"/>
      <c r="BE2163" s="12"/>
      <c r="BF2163" s="12"/>
      <c r="BG2163" s="12"/>
      <c r="BH2163" s="12"/>
      <c r="BI2163" s="12">
        <v>1912.3877585575001</v>
      </c>
      <c r="BJ2163" s="12">
        <v>1465.6742735949499</v>
      </c>
      <c r="BK2163" s="12">
        <v>1261.2970330534399</v>
      </c>
      <c r="BL2163" s="12">
        <v>113.135255993706</v>
      </c>
      <c r="BM2163" s="12">
        <v>8.1957989769400701</v>
      </c>
      <c r="BN2163" s="12">
        <v>5.2817371184724902</v>
      </c>
      <c r="BO2163" s="12">
        <v>2.9140618584675799</v>
      </c>
      <c r="BP2163" s="12">
        <v>83.046185570863898</v>
      </c>
      <c r="BQ2163" s="12">
        <v>454.909283939484</v>
      </c>
    </row>
    <row r="2164" spans="1:69" x14ac:dyDescent="0.35">
      <c r="A2164" s="5" t="s">
        <v>588</v>
      </c>
      <c r="B2164" s="5">
        <v>3</v>
      </c>
      <c r="C2164" s="5" t="s">
        <v>540</v>
      </c>
      <c r="D2164" s="5" t="s">
        <v>589</v>
      </c>
      <c r="E2164" s="24">
        <v>6</v>
      </c>
      <c r="F2164" s="23">
        <v>2050</v>
      </c>
      <c r="G2164" s="12"/>
      <c r="H2164" s="12"/>
      <c r="I2164" s="12"/>
      <c r="J2164" s="12"/>
      <c r="K2164" s="12"/>
      <c r="L2164" s="12"/>
      <c r="M2164" s="12"/>
      <c r="N2164" s="12"/>
      <c r="O2164" s="12"/>
      <c r="P2164" s="12"/>
      <c r="Q2164" s="12"/>
      <c r="R2164" s="12"/>
      <c r="S2164" s="12"/>
      <c r="T2164" s="12"/>
      <c r="U2164" s="12"/>
      <c r="V2164" s="12"/>
      <c r="W2164" s="12"/>
      <c r="X2164" s="12"/>
      <c r="Y2164" s="12"/>
      <c r="Z2164" s="12"/>
      <c r="AA2164" s="12"/>
      <c r="AB2164" s="12"/>
      <c r="AC2164" s="12"/>
      <c r="AD2164" s="12"/>
      <c r="AE2164" s="12"/>
      <c r="AF2164" s="12"/>
      <c r="AG2164" s="12"/>
      <c r="AH2164" s="12">
        <v>1682.782602</v>
      </c>
      <c r="AI2164" s="12">
        <v>1351.0838799999999</v>
      </c>
      <c r="AJ2164" s="12">
        <v>1193.071353</v>
      </c>
      <c r="AK2164" s="12">
        <v>79.983379240000005</v>
      </c>
      <c r="AL2164" s="12">
        <v>5.5382066630000004</v>
      </c>
      <c r="AM2164" s="12">
        <v>3.5690665159999999</v>
      </c>
      <c r="AN2164" s="12">
        <v>1.9691401470000001</v>
      </c>
      <c r="AO2164" s="12">
        <v>72.490941430000007</v>
      </c>
      <c r="AP2164" s="12">
        <v>337.23692820000002</v>
      </c>
      <c r="AQ2164" s="12"/>
      <c r="AR2164" s="12"/>
      <c r="AS2164" s="12"/>
      <c r="AT2164" s="12"/>
      <c r="AU2164" s="12"/>
      <c r="AV2164" s="12"/>
      <c r="AW2164" s="12"/>
      <c r="AX2164" s="12"/>
      <c r="AY2164" s="12"/>
      <c r="AZ2164" s="12"/>
      <c r="BA2164" s="12"/>
      <c r="BB2164" s="12"/>
      <c r="BC2164" s="12"/>
      <c r="BD2164" s="12"/>
      <c r="BE2164" s="12"/>
      <c r="BF2164" s="12"/>
      <c r="BG2164" s="12"/>
      <c r="BH2164" s="12"/>
      <c r="BI2164" s="12">
        <v>1921.8536903788599</v>
      </c>
      <c r="BJ2164" s="12">
        <v>1475.14020541632</v>
      </c>
      <c r="BK2164" s="12">
        <v>1270.76296487481</v>
      </c>
      <c r="BL2164" s="12">
        <v>113.135255993706</v>
      </c>
      <c r="BM2164" s="12">
        <v>8.1957989769400701</v>
      </c>
      <c r="BN2164" s="12">
        <v>5.2817371184724902</v>
      </c>
      <c r="BO2164" s="12">
        <v>2.9140618584675799</v>
      </c>
      <c r="BP2164" s="12">
        <v>83.046185570863898</v>
      </c>
      <c r="BQ2164" s="12">
        <v>454.909283939484</v>
      </c>
    </row>
    <row r="2165" spans="1:69" x14ac:dyDescent="0.35">
      <c r="A2165" s="5" t="s">
        <v>588</v>
      </c>
      <c r="B2165" s="5">
        <v>3</v>
      </c>
      <c r="C2165" s="5" t="s">
        <v>540</v>
      </c>
      <c r="D2165" s="5" t="s">
        <v>589</v>
      </c>
      <c r="E2165" s="24">
        <v>7</v>
      </c>
      <c r="F2165" s="23">
        <v>2050</v>
      </c>
      <c r="G2165" s="12"/>
      <c r="H2165" s="12"/>
      <c r="I2165" s="12"/>
      <c r="J2165" s="12"/>
      <c r="K2165" s="12"/>
      <c r="L2165" s="12"/>
      <c r="M2165" s="12"/>
      <c r="N2165" s="12"/>
      <c r="O2165" s="12"/>
      <c r="P2165" s="12"/>
      <c r="Q2165" s="12"/>
      <c r="R2165" s="12"/>
      <c r="S2165" s="12"/>
      <c r="T2165" s="12"/>
      <c r="U2165" s="12"/>
      <c r="V2165" s="12"/>
      <c r="W2165" s="12"/>
      <c r="X2165" s="12"/>
      <c r="Y2165" s="12"/>
      <c r="Z2165" s="12"/>
      <c r="AA2165" s="12"/>
      <c r="AB2165" s="12"/>
      <c r="AC2165" s="12"/>
      <c r="AD2165" s="12"/>
      <c r="AE2165" s="12"/>
      <c r="AF2165" s="12"/>
      <c r="AG2165" s="12"/>
      <c r="AH2165" s="12">
        <v>1677.4460879999999</v>
      </c>
      <c r="AI2165" s="12">
        <v>1345.7473660000001</v>
      </c>
      <c r="AJ2165" s="12">
        <v>1187.734839</v>
      </c>
      <c r="AK2165" s="12">
        <v>79.983379240000005</v>
      </c>
      <c r="AL2165" s="12">
        <v>5.5382066630000004</v>
      </c>
      <c r="AM2165" s="12">
        <v>3.5690665159999999</v>
      </c>
      <c r="AN2165" s="12">
        <v>1.9691401470000001</v>
      </c>
      <c r="AO2165" s="12">
        <v>72.490941430000007</v>
      </c>
      <c r="AP2165" s="12">
        <v>337.23692820000002</v>
      </c>
      <c r="AQ2165" s="12"/>
      <c r="AR2165" s="12"/>
      <c r="AS2165" s="12"/>
      <c r="AT2165" s="12"/>
      <c r="AU2165" s="12"/>
      <c r="AV2165" s="12"/>
      <c r="AW2165" s="12"/>
      <c r="AX2165" s="12"/>
      <c r="AY2165" s="12"/>
      <c r="AZ2165" s="12"/>
      <c r="BA2165" s="12"/>
      <c r="BB2165" s="12"/>
      <c r="BC2165" s="12"/>
      <c r="BD2165" s="12"/>
      <c r="BE2165" s="12"/>
      <c r="BF2165" s="12"/>
      <c r="BG2165" s="12"/>
      <c r="BH2165" s="12"/>
      <c r="BI2165" s="12">
        <v>1913.5125531065</v>
      </c>
      <c r="BJ2165" s="12">
        <v>1466.7990681439501</v>
      </c>
      <c r="BK2165" s="12">
        <v>1262.4218276024401</v>
      </c>
      <c r="BL2165" s="12">
        <v>113.135255993706</v>
      </c>
      <c r="BM2165" s="12">
        <v>8.1957989769400701</v>
      </c>
      <c r="BN2165" s="12">
        <v>5.2817371184724902</v>
      </c>
      <c r="BO2165" s="12">
        <v>2.9140618584675799</v>
      </c>
      <c r="BP2165" s="12">
        <v>83.046185570863898</v>
      </c>
      <c r="BQ2165" s="12">
        <v>454.909283939484</v>
      </c>
    </row>
    <row r="2166" spans="1:69" x14ac:dyDescent="0.35">
      <c r="A2166" s="5" t="s">
        <v>588</v>
      </c>
      <c r="B2166" s="5">
        <v>3</v>
      </c>
      <c r="C2166" s="5" t="s">
        <v>540</v>
      </c>
      <c r="D2166" s="5" t="s">
        <v>589</v>
      </c>
      <c r="E2166" s="24">
        <v>8</v>
      </c>
      <c r="F2166" s="23">
        <v>2050</v>
      </c>
      <c r="G2166" s="12"/>
      <c r="H2166" s="12"/>
      <c r="I2166" s="12"/>
      <c r="J2166" s="12"/>
      <c r="K2166" s="12"/>
      <c r="L2166" s="12"/>
      <c r="M2166" s="12"/>
      <c r="N2166" s="12"/>
      <c r="O2166" s="12"/>
      <c r="P2166" s="12"/>
      <c r="Q2166" s="12"/>
      <c r="R2166" s="12"/>
      <c r="S2166" s="12"/>
      <c r="T2166" s="12"/>
      <c r="U2166" s="12"/>
      <c r="V2166" s="12"/>
      <c r="W2166" s="12"/>
      <c r="X2166" s="12"/>
      <c r="Y2166" s="12"/>
      <c r="Z2166" s="12"/>
      <c r="AA2166" s="12"/>
      <c r="AB2166" s="12"/>
      <c r="AC2166" s="12"/>
      <c r="AD2166" s="12"/>
      <c r="AE2166" s="12"/>
      <c r="AF2166" s="12"/>
      <c r="AG2166" s="12"/>
      <c r="AH2166" s="12">
        <v>1686.6640150000001</v>
      </c>
      <c r="AI2166" s="12">
        <v>1354.9652940000001</v>
      </c>
      <c r="AJ2166" s="12">
        <v>1196.952767</v>
      </c>
      <c r="AK2166" s="12">
        <v>79.983379240000005</v>
      </c>
      <c r="AL2166" s="12">
        <v>5.5382066630000004</v>
      </c>
      <c r="AM2166" s="12">
        <v>3.5690665159999999</v>
      </c>
      <c r="AN2166" s="12">
        <v>1.9691401470000001</v>
      </c>
      <c r="AO2166" s="12">
        <v>72.490941430000007</v>
      </c>
      <c r="AP2166" s="12">
        <v>337.23692820000002</v>
      </c>
      <c r="AQ2166" s="12"/>
      <c r="AR2166" s="12"/>
      <c r="AS2166" s="12"/>
      <c r="AT2166" s="12"/>
      <c r="AU2166" s="12"/>
      <c r="AV2166" s="12"/>
      <c r="AW2166" s="12"/>
      <c r="AX2166" s="12"/>
      <c r="AY2166" s="12"/>
      <c r="AZ2166" s="12"/>
      <c r="BA2166" s="12"/>
      <c r="BB2166" s="12"/>
      <c r="BC2166" s="12"/>
      <c r="BD2166" s="12"/>
      <c r="BE2166" s="12"/>
      <c r="BF2166" s="12"/>
      <c r="BG2166" s="12"/>
      <c r="BH2166" s="12"/>
      <c r="BI2166" s="12">
        <v>1922.9784849278601</v>
      </c>
      <c r="BJ2166" s="12">
        <v>1476.2649999653199</v>
      </c>
      <c r="BK2166" s="12">
        <v>1271.8877594237999</v>
      </c>
      <c r="BL2166" s="12">
        <v>113.135255993706</v>
      </c>
      <c r="BM2166" s="12">
        <v>8.1957989769400701</v>
      </c>
      <c r="BN2166" s="12">
        <v>5.2817371184724902</v>
      </c>
      <c r="BO2166" s="12">
        <v>2.9140618584675799</v>
      </c>
      <c r="BP2166" s="12">
        <v>83.046185570863898</v>
      </c>
      <c r="BQ2166" s="12">
        <v>454.909283939484</v>
      </c>
    </row>
    <row r="2167" spans="1:69" x14ac:dyDescent="0.35">
      <c r="A2167" s="5" t="s">
        <v>590</v>
      </c>
      <c r="B2167" s="5">
        <v>3</v>
      </c>
      <c r="C2167" s="5" t="s">
        <v>540</v>
      </c>
      <c r="D2167" s="5" t="s">
        <v>591</v>
      </c>
      <c r="E2167" s="24">
        <v>0</v>
      </c>
      <c r="F2167" s="23">
        <v>2018</v>
      </c>
      <c r="G2167" s="12"/>
      <c r="H2167" s="12"/>
      <c r="I2167" s="12"/>
      <c r="J2167" s="12"/>
      <c r="K2167" s="12"/>
      <c r="L2167" s="12"/>
      <c r="M2167" s="12"/>
      <c r="N2167" s="12"/>
      <c r="O2167" s="12"/>
      <c r="P2167" s="12">
        <v>78.385069119999997</v>
      </c>
      <c r="Q2167" s="12">
        <v>74.164135860000002</v>
      </c>
      <c r="R2167" s="12">
        <v>23.988141089999999</v>
      </c>
      <c r="S2167" s="12">
        <v>32.792975980000001</v>
      </c>
      <c r="T2167" s="12">
        <v>0</v>
      </c>
      <c r="U2167" s="12">
        <v>0</v>
      </c>
      <c r="V2167" s="12">
        <v>0</v>
      </c>
      <c r="W2167" s="12">
        <v>17.383018790000001</v>
      </c>
      <c r="X2167" s="12">
        <v>4.2209332599999998</v>
      </c>
      <c r="Y2167" s="12"/>
      <c r="Z2167" s="12"/>
      <c r="AA2167" s="12"/>
      <c r="AB2167" s="12"/>
      <c r="AC2167" s="12"/>
      <c r="AD2167" s="12"/>
      <c r="AE2167" s="12"/>
      <c r="AF2167" s="12"/>
      <c r="AG2167" s="12"/>
      <c r="AH2167" s="12"/>
      <c r="AI2167" s="12"/>
      <c r="AJ2167" s="12"/>
      <c r="AK2167" s="12"/>
      <c r="AL2167" s="12"/>
      <c r="AM2167" s="12"/>
      <c r="AN2167" s="12"/>
      <c r="AO2167" s="12"/>
      <c r="AP2167" s="12"/>
      <c r="AQ2167" s="12"/>
      <c r="AR2167" s="12"/>
      <c r="AS2167" s="12"/>
      <c r="AT2167" s="12"/>
      <c r="AU2167" s="12"/>
      <c r="AV2167" s="12"/>
      <c r="AW2167" s="12"/>
      <c r="AX2167" s="12"/>
      <c r="AY2167" s="12"/>
      <c r="AZ2167" s="12"/>
      <c r="BA2167" s="12"/>
      <c r="BB2167" s="12"/>
      <c r="BC2167" s="12"/>
      <c r="BD2167" s="12"/>
      <c r="BE2167" s="12"/>
      <c r="BF2167" s="12"/>
      <c r="BG2167" s="12"/>
      <c r="BH2167" s="12"/>
      <c r="BI2167" s="12">
        <v>78.385069122419296</v>
      </c>
      <c r="BJ2167" s="12">
        <v>74.164135862459304</v>
      </c>
      <c r="BK2167" s="12">
        <v>23.9881410872609</v>
      </c>
      <c r="BL2167" s="12">
        <v>32.792975981904199</v>
      </c>
      <c r="BM2167" s="12">
        <v>0</v>
      </c>
      <c r="BN2167" s="12">
        <v>0</v>
      </c>
      <c r="BO2167" s="12">
        <v>0</v>
      </c>
      <c r="BP2167" s="12">
        <v>17.383018793294099</v>
      </c>
      <c r="BQ2167" s="12">
        <v>4.2209332599599998</v>
      </c>
    </row>
    <row r="2168" spans="1:69" x14ac:dyDescent="0.35">
      <c r="A2168" s="5" t="s">
        <v>590</v>
      </c>
      <c r="B2168" s="5">
        <v>3</v>
      </c>
      <c r="C2168" s="5" t="s">
        <v>540</v>
      </c>
      <c r="D2168" s="5" t="s">
        <v>591</v>
      </c>
      <c r="E2168" s="24">
        <v>1</v>
      </c>
      <c r="F2168" s="23">
        <v>2030</v>
      </c>
      <c r="G2168" s="12"/>
      <c r="H2168" s="12"/>
      <c r="I2168" s="12"/>
      <c r="J2168" s="12"/>
      <c r="K2168" s="12"/>
      <c r="L2168" s="12"/>
      <c r="M2168" s="12"/>
      <c r="N2168" s="12"/>
      <c r="O2168" s="12"/>
      <c r="P2168" s="12">
        <v>150.13466579999999</v>
      </c>
      <c r="Q2168" s="12">
        <v>148.44032809999999</v>
      </c>
      <c r="R2168" s="12">
        <v>19.193111999999999</v>
      </c>
      <c r="S2168" s="12">
        <v>33.559022839999997</v>
      </c>
      <c r="T2168" s="12">
        <v>4.383347433</v>
      </c>
      <c r="U2168" s="12">
        <v>2.8890244439999999</v>
      </c>
      <c r="V2168" s="12">
        <v>1.494322989</v>
      </c>
      <c r="W2168" s="12">
        <v>91.30484577</v>
      </c>
      <c r="X2168" s="12">
        <v>6.0776852200000002</v>
      </c>
      <c r="Y2168" s="12"/>
      <c r="Z2168" s="12"/>
      <c r="AA2168" s="12"/>
      <c r="AB2168" s="12"/>
      <c r="AC2168" s="12"/>
      <c r="AD2168" s="12"/>
      <c r="AE2168" s="12"/>
      <c r="AF2168" s="12"/>
      <c r="AG2168" s="12"/>
      <c r="AH2168" s="12"/>
      <c r="AI2168" s="12"/>
      <c r="AJ2168" s="12"/>
      <c r="AK2168" s="12"/>
      <c r="AL2168" s="12"/>
      <c r="AM2168" s="12"/>
      <c r="AN2168" s="12"/>
      <c r="AO2168" s="12"/>
      <c r="AP2168" s="12"/>
      <c r="AQ2168" s="12"/>
      <c r="AR2168" s="12"/>
      <c r="AS2168" s="12"/>
      <c r="AT2168" s="12"/>
      <c r="AU2168" s="12"/>
      <c r="AV2168" s="12"/>
      <c r="AW2168" s="12"/>
      <c r="AX2168" s="12"/>
      <c r="AY2168" s="12"/>
      <c r="AZ2168" s="12"/>
      <c r="BA2168" s="12"/>
      <c r="BB2168" s="12"/>
      <c r="BC2168" s="12"/>
      <c r="BD2168" s="12"/>
      <c r="BE2168" s="12"/>
      <c r="BF2168" s="12"/>
      <c r="BG2168" s="12"/>
      <c r="BH2168" s="12"/>
      <c r="BI2168" s="12">
        <v>150.13466583827901</v>
      </c>
      <c r="BJ2168" s="12">
        <v>148.44032805169201</v>
      </c>
      <c r="BK2168" s="12">
        <v>19.193112004261899</v>
      </c>
      <c r="BL2168" s="12">
        <v>33.5590228407467</v>
      </c>
      <c r="BM2168" s="12">
        <v>4.3833474330072901</v>
      </c>
      <c r="BN2168" s="12">
        <v>2.8890244444820801</v>
      </c>
      <c r="BO2168" s="12">
        <v>1.4943229885252101</v>
      </c>
      <c r="BP2168" s="12">
        <v>91.304845773676107</v>
      </c>
      <c r="BQ2168" s="12">
        <v>6.0776852195948097</v>
      </c>
    </row>
    <row r="2169" spans="1:69" x14ac:dyDescent="0.35">
      <c r="A2169" s="5" t="s">
        <v>590</v>
      </c>
      <c r="B2169" s="5">
        <v>3</v>
      </c>
      <c r="C2169" s="5" t="s">
        <v>540</v>
      </c>
      <c r="D2169" s="5" t="s">
        <v>591</v>
      </c>
      <c r="E2169" s="24">
        <v>2</v>
      </c>
      <c r="F2169" s="23">
        <v>2030</v>
      </c>
      <c r="G2169" s="12"/>
      <c r="H2169" s="12"/>
      <c r="I2169" s="12"/>
      <c r="J2169" s="12"/>
      <c r="K2169" s="12"/>
      <c r="L2169" s="12"/>
      <c r="M2169" s="12"/>
      <c r="N2169" s="12"/>
      <c r="O2169" s="12"/>
      <c r="P2169" s="12">
        <v>150.18073190000001</v>
      </c>
      <c r="Q2169" s="12">
        <v>148.48639410000001</v>
      </c>
      <c r="R2169" s="12">
        <v>19.239178030000001</v>
      </c>
      <c r="S2169" s="12">
        <v>33.559022839999997</v>
      </c>
      <c r="T2169" s="12">
        <v>4.383347433</v>
      </c>
      <c r="U2169" s="12">
        <v>2.8890244439999999</v>
      </c>
      <c r="V2169" s="12">
        <v>1.494322989</v>
      </c>
      <c r="W2169" s="12">
        <v>91.30484577</v>
      </c>
      <c r="X2169" s="12">
        <v>6.0776852200000002</v>
      </c>
      <c r="Y2169" s="12"/>
      <c r="Z2169" s="12"/>
      <c r="AA2169" s="12"/>
      <c r="AB2169" s="12"/>
      <c r="AC2169" s="12"/>
      <c r="AD2169" s="12"/>
      <c r="AE2169" s="12"/>
      <c r="AF2169" s="12"/>
      <c r="AG2169" s="12"/>
      <c r="AH2169" s="12"/>
      <c r="AI2169" s="12"/>
      <c r="AJ2169" s="12"/>
      <c r="AK2169" s="12"/>
      <c r="AL2169" s="12"/>
      <c r="AM2169" s="12"/>
      <c r="AN2169" s="12"/>
      <c r="AO2169" s="12"/>
      <c r="AP2169" s="12"/>
      <c r="AQ2169" s="12"/>
      <c r="AR2169" s="12"/>
      <c r="AS2169" s="12"/>
      <c r="AT2169" s="12"/>
      <c r="AU2169" s="12"/>
      <c r="AV2169" s="12"/>
      <c r="AW2169" s="12"/>
      <c r="AX2169" s="12"/>
      <c r="AY2169" s="12"/>
      <c r="AZ2169" s="12"/>
      <c r="BA2169" s="12"/>
      <c r="BB2169" s="12"/>
      <c r="BC2169" s="12"/>
      <c r="BD2169" s="12"/>
      <c r="BE2169" s="12"/>
      <c r="BF2169" s="12"/>
      <c r="BG2169" s="12"/>
      <c r="BH2169" s="12"/>
      <c r="BI2169" s="12">
        <v>150.18073186487601</v>
      </c>
      <c r="BJ2169" s="12">
        <v>148.48639407828799</v>
      </c>
      <c r="BK2169" s="12">
        <v>19.239178030858699</v>
      </c>
      <c r="BL2169" s="12">
        <v>33.5590228407467</v>
      </c>
      <c r="BM2169" s="12">
        <v>4.3833474330072901</v>
      </c>
      <c r="BN2169" s="12">
        <v>2.8890244444820801</v>
      </c>
      <c r="BO2169" s="12">
        <v>1.4943229885252101</v>
      </c>
      <c r="BP2169" s="12">
        <v>91.304845773676107</v>
      </c>
      <c r="BQ2169" s="12">
        <v>6.0776852195948097</v>
      </c>
    </row>
    <row r="2170" spans="1:69" x14ac:dyDescent="0.35">
      <c r="A2170" s="5" t="s">
        <v>590</v>
      </c>
      <c r="B2170" s="5">
        <v>3</v>
      </c>
      <c r="C2170" s="5" t="s">
        <v>540</v>
      </c>
      <c r="D2170" s="5" t="s">
        <v>591</v>
      </c>
      <c r="E2170" s="24">
        <v>3</v>
      </c>
      <c r="F2170" s="23">
        <v>2030</v>
      </c>
      <c r="G2170" s="12"/>
      <c r="H2170" s="12"/>
      <c r="I2170" s="12"/>
      <c r="J2170" s="12"/>
      <c r="K2170" s="12"/>
      <c r="L2170" s="12"/>
      <c r="M2170" s="12"/>
      <c r="N2170" s="12"/>
      <c r="O2170" s="12"/>
      <c r="P2170" s="12">
        <v>150.13466579999999</v>
      </c>
      <c r="Q2170" s="12">
        <v>148.44032809999999</v>
      </c>
      <c r="R2170" s="12">
        <v>19.193111999999999</v>
      </c>
      <c r="S2170" s="12">
        <v>33.559022839999997</v>
      </c>
      <c r="T2170" s="12">
        <v>4.383347433</v>
      </c>
      <c r="U2170" s="12">
        <v>2.8890244439999999</v>
      </c>
      <c r="V2170" s="12">
        <v>1.494322989</v>
      </c>
      <c r="W2170" s="12">
        <v>91.30484577</v>
      </c>
      <c r="X2170" s="12">
        <v>6.0776852200000002</v>
      </c>
      <c r="Y2170" s="12"/>
      <c r="Z2170" s="12"/>
      <c r="AA2170" s="12"/>
      <c r="AB2170" s="12"/>
      <c r="AC2170" s="12"/>
      <c r="AD2170" s="12"/>
      <c r="AE2170" s="12"/>
      <c r="AF2170" s="12"/>
      <c r="AG2170" s="12"/>
      <c r="AH2170" s="12"/>
      <c r="AI2170" s="12"/>
      <c r="AJ2170" s="12"/>
      <c r="AK2170" s="12"/>
      <c r="AL2170" s="12"/>
      <c r="AM2170" s="12"/>
      <c r="AN2170" s="12"/>
      <c r="AO2170" s="12"/>
      <c r="AP2170" s="12"/>
      <c r="AQ2170" s="12"/>
      <c r="AR2170" s="12"/>
      <c r="AS2170" s="12"/>
      <c r="AT2170" s="12"/>
      <c r="AU2170" s="12"/>
      <c r="AV2170" s="12"/>
      <c r="AW2170" s="12"/>
      <c r="AX2170" s="12"/>
      <c r="AY2170" s="12"/>
      <c r="AZ2170" s="12"/>
      <c r="BA2170" s="12"/>
      <c r="BB2170" s="12"/>
      <c r="BC2170" s="12"/>
      <c r="BD2170" s="12"/>
      <c r="BE2170" s="12"/>
      <c r="BF2170" s="12"/>
      <c r="BG2170" s="12"/>
      <c r="BH2170" s="12"/>
      <c r="BI2170" s="12">
        <v>150.13466583827901</v>
      </c>
      <c r="BJ2170" s="12">
        <v>148.44032805169201</v>
      </c>
      <c r="BK2170" s="12">
        <v>19.193112004261899</v>
      </c>
      <c r="BL2170" s="12">
        <v>33.5590228407467</v>
      </c>
      <c r="BM2170" s="12">
        <v>4.3833474330072901</v>
      </c>
      <c r="BN2170" s="12">
        <v>2.8890244444820801</v>
      </c>
      <c r="BO2170" s="12">
        <v>1.4943229885252101</v>
      </c>
      <c r="BP2170" s="12">
        <v>91.304845773676107</v>
      </c>
      <c r="BQ2170" s="12">
        <v>6.0776852195948097</v>
      </c>
    </row>
    <row r="2171" spans="1:69" x14ac:dyDescent="0.35">
      <c r="A2171" s="5" t="s">
        <v>590</v>
      </c>
      <c r="B2171" s="5">
        <v>3</v>
      </c>
      <c r="C2171" s="5" t="s">
        <v>540</v>
      </c>
      <c r="D2171" s="5" t="s">
        <v>591</v>
      </c>
      <c r="E2171" s="24">
        <v>4</v>
      </c>
      <c r="F2171" s="23">
        <v>2030</v>
      </c>
      <c r="G2171" s="12"/>
      <c r="H2171" s="12"/>
      <c r="I2171" s="12"/>
      <c r="J2171" s="12"/>
      <c r="K2171" s="12"/>
      <c r="L2171" s="12"/>
      <c r="M2171" s="12"/>
      <c r="N2171" s="12"/>
      <c r="O2171" s="12"/>
      <c r="P2171" s="12">
        <v>150.18073190000001</v>
      </c>
      <c r="Q2171" s="12">
        <v>148.48639410000001</v>
      </c>
      <c r="R2171" s="12">
        <v>19.239178030000001</v>
      </c>
      <c r="S2171" s="12">
        <v>33.559022839999997</v>
      </c>
      <c r="T2171" s="12">
        <v>4.383347433</v>
      </c>
      <c r="U2171" s="12">
        <v>2.8890244439999999</v>
      </c>
      <c r="V2171" s="12">
        <v>1.494322989</v>
      </c>
      <c r="W2171" s="12">
        <v>91.30484577</v>
      </c>
      <c r="X2171" s="12">
        <v>6.0776852200000002</v>
      </c>
      <c r="Y2171" s="12"/>
      <c r="Z2171" s="12"/>
      <c r="AA2171" s="12"/>
      <c r="AB2171" s="12"/>
      <c r="AC2171" s="12"/>
      <c r="AD2171" s="12"/>
      <c r="AE2171" s="12"/>
      <c r="AF2171" s="12"/>
      <c r="AG2171" s="12"/>
      <c r="AH2171" s="12"/>
      <c r="AI2171" s="12"/>
      <c r="AJ2171" s="12"/>
      <c r="AK2171" s="12"/>
      <c r="AL2171" s="12"/>
      <c r="AM2171" s="12"/>
      <c r="AN2171" s="12"/>
      <c r="AO2171" s="12"/>
      <c r="AP2171" s="12"/>
      <c r="AQ2171" s="12"/>
      <c r="AR2171" s="12"/>
      <c r="AS2171" s="12"/>
      <c r="AT2171" s="12"/>
      <c r="AU2171" s="12"/>
      <c r="AV2171" s="12"/>
      <c r="AW2171" s="12"/>
      <c r="AX2171" s="12"/>
      <c r="AY2171" s="12"/>
      <c r="AZ2171" s="12"/>
      <c r="BA2171" s="12"/>
      <c r="BB2171" s="12"/>
      <c r="BC2171" s="12"/>
      <c r="BD2171" s="12"/>
      <c r="BE2171" s="12"/>
      <c r="BF2171" s="12"/>
      <c r="BG2171" s="12"/>
      <c r="BH2171" s="12"/>
      <c r="BI2171" s="12">
        <v>150.18073186487601</v>
      </c>
      <c r="BJ2171" s="12">
        <v>148.48639407828799</v>
      </c>
      <c r="BK2171" s="12">
        <v>19.239178030858699</v>
      </c>
      <c r="BL2171" s="12">
        <v>33.5590228407467</v>
      </c>
      <c r="BM2171" s="12">
        <v>4.3833474330072901</v>
      </c>
      <c r="BN2171" s="12">
        <v>2.8890244444820801</v>
      </c>
      <c r="BO2171" s="12">
        <v>1.4943229885252101</v>
      </c>
      <c r="BP2171" s="12">
        <v>91.304845773676107</v>
      </c>
      <c r="BQ2171" s="12">
        <v>6.0776852195948097</v>
      </c>
    </row>
    <row r="2172" spans="1:69" x14ac:dyDescent="0.35">
      <c r="A2172" s="5" t="s">
        <v>590</v>
      </c>
      <c r="B2172" s="5">
        <v>3</v>
      </c>
      <c r="C2172" s="5" t="s">
        <v>540</v>
      </c>
      <c r="D2172" s="5" t="s">
        <v>591</v>
      </c>
      <c r="E2172" s="24">
        <v>5</v>
      </c>
      <c r="F2172" s="23">
        <v>2050</v>
      </c>
      <c r="G2172" s="12"/>
      <c r="H2172" s="12"/>
      <c r="I2172" s="12"/>
      <c r="J2172" s="12"/>
      <c r="K2172" s="12"/>
      <c r="L2172" s="12"/>
      <c r="M2172" s="12"/>
      <c r="N2172" s="12"/>
      <c r="O2172" s="12"/>
      <c r="P2172" s="12">
        <v>99.579133330000005</v>
      </c>
      <c r="Q2172" s="12">
        <v>113.25063129999999</v>
      </c>
      <c r="R2172" s="12">
        <v>27.262073139999998</v>
      </c>
      <c r="S2172" s="12">
        <v>38.218069909999997</v>
      </c>
      <c r="T2172" s="12">
        <v>31.041322149999999</v>
      </c>
      <c r="U2172" s="12">
        <v>20.459053239999999</v>
      </c>
      <c r="V2172" s="12">
        <v>10.582268920000001</v>
      </c>
      <c r="W2172" s="12">
        <v>16.729166119999999</v>
      </c>
      <c r="X2172" s="12">
        <v>17.36982416</v>
      </c>
      <c r="Y2172" s="12"/>
      <c r="Z2172" s="12"/>
      <c r="AA2172" s="12"/>
      <c r="AB2172" s="12"/>
      <c r="AC2172" s="12"/>
      <c r="AD2172" s="12"/>
      <c r="AE2172" s="12"/>
      <c r="AF2172" s="12"/>
      <c r="AG2172" s="12"/>
      <c r="AH2172" s="12"/>
      <c r="AI2172" s="12"/>
      <c r="AJ2172" s="12"/>
      <c r="AK2172" s="12"/>
      <c r="AL2172" s="12"/>
      <c r="AM2172" s="12"/>
      <c r="AN2172" s="12"/>
      <c r="AO2172" s="12"/>
      <c r="AP2172" s="12"/>
      <c r="AQ2172" s="12"/>
      <c r="AR2172" s="12"/>
      <c r="AS2172" s="12"/>
      <c r="AT2172" s="12"/>
      <c r="AU2172" s="12"/>
      <c r="AV2172" s="12"/>
      <c r="AW2172" s="12"/>
      <c r="AX2172" s="12"/>
      <c r="AY2172" s="12"/>
      <c r="AZ2172" s="12"/>
      <c r="BA2172" s="12"/>
      <c r="BB2172" s="12"/>
      <c r="BC2172" s="12"/>
      <c r="BD2172" s="12"/>
      <c r="BE2172" s="12"/>
      <c r="BF2172" s="12"/>
      <c r="BG2172" s="12"/>
      <c r="BH2172" s="12"/>
      <c r="BI2172" s="12">
        <v>99.579133325714395</v>
      </c>
      <c r="BJ2172" s="12">
        <v>113.250631323626</v>
      </c>
      <c r="BK2172" s="12">
        <v>27.262073137740501</v>
      </c>
      <c r="BL2172" s="12">
        <v>38.218069910048001</v>
      </c>
      <c r="BM2172" s="12">
        <v>31.041322153835502</v>
      </c>
      <c r="BN2172" s="12">
        <v>20.459053237755199</v>
      </c>
      <c r="BO2172" s="12">
        <v>10.582268916080199</v>
      </c>
      <c r="BP2172" s="12">
        <v>16.7291661220024</v>
      </c>
      <c r="BQ2172" s="12">
        <v>17.369824155923499</v>
      </c>
    </row>
    <row r="2173" spans="1:69" x14ac:dyDescent="0.35">
      <c r="A2173" s="5" t="s">
        <v>590</v>
      </c>
      <c r="B2173" s="5">
        <v>3</v>
      </c>
      <c r="C2173" s="5" t="s">
        <v>540</v>
      </c>
      <c r="D2173" s="5" t="s">
        <v>591</v>
      </c>
      <c r="E2173" s="24">
        <v>6</v>
      </c>
      <c r="F2173" s="23">
        <v>2050</v>
      </c>
      <c r="G2173" s="12"/>
      <c r="H2173" s="12"/>
      <c r="I2173" s="12"/>
      <c r="J2173" s="12"/>
      <c r="K2173" s="12"/>
      <c r="L2173" s="12"/>
      <c r="M2173" s="12"/>
      <c r="N2173" s="12"/>
      <c r="O2173" s="12"/>
      <c r="P2173" s="12">
        <v>99.774881309999998</v>
      </c>
      <c r="Q2173" s="12">
        <v>113.4463793</v>
      </c>
      <c r="R2173" s="12">
        <v>27.457821129999999</v>
      </c>
      <c r="S2173" s="12">
        <v>38.218069909999997</v>
      </c>
      <c r="T2173" s="12">
        <v>31.041322149999999</v>
      </c>
      <c r="U2173" s="12">
        <v>20.459053239999999</v>
      </c>
      <c r="V2173" s="12">
        <v>10.582268920000001</v>
      </c>
      <c r="W2173" s="12">
        <v>16.729166119999999</v>
      </c>
      <c r="X2173" s="12">
        <v>17.36982416</v>
      </c>
      <c r="Y2173" s="12"/>
      <c r="Z2173" s="12"/>
      <c r="AA2173" s="12"/>
      <c r="AB2173" s="12"/>
      <c r="AC2173" s="12"/>
      <c r="AD2173" s="12"/>
      <c r="AE2173" s="12"/>
      <c r="AF2173" s="12"/>
      <c r="AG2173" s="12"/>
      <c r="AH2173" s="12"/>
      <c r="AI2173" s="12"/>
      <c r="AJ2173" s="12"/>
      <c r="AK2173" s="12"/>
      <c r="AL2173" s="12"/>
      <c r="AM2173" s="12"/>
      <c r="AN2173" s="12"/>
      <c r="AO2173" s="12"/>
      <c r="AP2173" s="12"/>
      <c r="AQ2173" s="12"/>
      <c r="AR2173" s="12"/>
      <c r="AS2173" s="12"/>
      <c r="AT2173" s="12"/>
      <c r="AU2173" s="12"/>
      <c r="AV2173" s="12"/>
      <c r="AW2173" s="12"/>
      <c r="AX2173" s="12"/>
      <c r="AY2173" s="12"/>
      <c r="AZ2173" s="12"/>
      <c r="BA2173" s="12"/>
      <c r="BB2173" s="12"/>
      <c r="BC2173" s="12"/>
      <c r="BD2173" s="12"/>
      <c r="BE2173" s="12"/>
      <c r="BF2173" s="12"/>
      <c r="BG2173" s="12"/>
      <c r="BH2173" s="12"/>
      <c r="BI2173" s="12">
        <v>99.774881314085903</v>
      </c>
      <c r="BJ2173" s="12">
        <v>113.44637931199701</v>
      </c>
      <c r="BK2173" s="12">
        <v>27.457821126112002</v>
      </c>
      <c r="BL2173" s="12">
        <v>38.218069910048001</v>
      </c>
      <c r="BM2173" s="12">
        <v>31.041322153835502</v>
      </c>
      <c r="BN2173" s="12">
        <v>20.459053237755199</v>
      </c>
      <c r="BO2173" s="12">
        <v>10.582268916080199</v>
      </c>
      <c r="BP2173" s="12">
        <v>16.7291661220024</v>
      </c>
      <c r="BQ2173" s="12">
        <v>17.369824155923499</v>
      </c>
    </row>
    <row r="2174" spans="1:69" x14ac:dyDescent="0.35">
      <c r="A2174" s="5" t="s">
        <v>590</v>
      </c>
      <c r="B2174" s="5">
        <v>3</v>
      </c>
      <c r="C2174" s="5" t="s">
        <v>540</v>
      </c>
      <c r="D2174" s="5" t="s">
        <v>591</v>
      </c>
      <c r="E2174" s="24">
        <v>7</v>
      </c>
      <c r="F2174" s="23">
        <v>2050</v>
      </c>
      <c r="G2174" s="12"/>
      <c r="H2174" s="12"/>
      <c r="I2174" s="12"/>
      <c r="J2174" s="12"/>
      <c r="K2174" s="12"/>
      <c r="L2174" s="12"/>
      <c r="M2174" s="12"/>
      <c r="N2174" s="12"/>
      <c r="O2174" s="12"/>
      <c r="P2174" s="12">
        <v>99.579133330000005</v>
      </c>
      <c r="Q2174" s="12">
        <v>113.25063129999999</v>
      </c>
      <c r="R2174" s="12">
        <v>27.262073139999998</v>
      </c>
      <c r="S2174" s="12">
        <v>38.218069909999997</v>
      </c>
      <c r="T2174" s="12">
        <v>31.041322149999999</v>
      </c>
      <c r="U2174" s="12">
        <v>20.459053239999999</v>
      </c>
      <c r="V2174" s="12">
        <v>10.582268920000001</v>
      </c>
      <c r="W2174" s="12">
        <v>16.729166119999999</v>
      </c>
      <c r="X2174" s="12">
        <v>17.36982416</v>
      </c>
      <c r="Y2174" s="12"/>
      <c r="Z2174" s="12"/>
      <c r="AA2174" s="12"/>
      <c r="AB2174" s="12"/>
      <c r="AC2174" s="12"/>
      <c r="AD2174" s="12"/>
      <c r="AE2174" s="12"/>
      <c r="AF2174" s="12"/>
      <c r="AG2174" s="12"/>
      <c r="AH2174" s="12"/>
      <c r="AI2174" s="12"/>
      <c r="AJ2174" s="12"/>
      <c r="AK2174" s="12"/>
      <c r="AL2174" s="12"/>
      <c r="AM2174" s="12"/>
      <c r="AN2174" s="12"/>
      <c r="AO2174" s="12"/>
      <c r="AP2174" s="12"/>
      <c r="AQ2174" s="12"/>
      <c r="AR2174" s="12"/>
      <c r="AS2174" s="12"/>
      <c r="AT2174" s="12"/>
      <c r="AU2174" s="12"/>
      <c r="AV2174" s="12"/>
      <c r="AW2174" s="12"/>
      <c r="AX2174" s="12"/>
      <c r="AY2174" s="12"/>
      <c r="AZ2174" s="12"/>
      <c r="BA2174" s="12"/>
      <c r="BB2174" s="12"/>
      <c r="BC2174" s="12"/>
      <c r="BD2174" s="12"/>
      <c r="BE2174" s="12"/>
      <c r="BF2174" s="12"/>
      <c r="BG2174" s="12"/>
      <c r="BH2174" s="12"/>
      <c r="BI2174" s="12">
        <v>99.579133325714395</v>
      </c>
      <c r="BJ2174" s="12">
        <v>113.250631323626</v>
      </c>
      <c r="BK2174" s="12">
        <v>27.262073137740501</v>
      </c>
      <c r="BL2174" s="12">
        <v>38.218069910048001</v>
      </c>
      <c r="BM2174" s="12">
        <v>31.041322153835502</v>
      </c>
      <c r="BN2174" s="12">
        <v>20.459053237755199</v>
      </c>
      <c r="BO2174" s="12">
        <v>10.582268916080199</v>
      </c>
      <c r="BP2174" s="12">
        <v>16.7291661220024</v>
      </c>
      <c r="BQ2174" s="12">
        <v>17.369824155923499</v>
      </c>
    </row>
    <row r="2175" spans="1:69" x14ac:dyDescent="0.35">
      <c r="A2175" s="5" t="s">
        <v>590</v>
      </c>
      <c r="B2175" s="5">
        <v>3</v>
      </c>
      <c r="C2175" s="5" t="s">
        <v>540</v>
      </c>
      <c r="D2175" s="5" t="s">
        <v>591</v>
      </c>
      <c r="E2175" s="24">
        <v>8</v>
      </c>
      <c r="F2175" s="23">
        <v>2050</v>
      </c>
      <c r="G2175" s="12"/>
      <c r="H2175" s="12"/>
      <c r="I2175" s="12"/>
      <c r="J2175" s="12"/>
      <c r="K2175" s="12"/>
      <c r="L2175" s="12"/>
      <c r="M2175" s="12"/>
      <c r="N2175" s="12"/>
      <c r="O2175" s="12"/>
      <c r="P2175" s="12">
        <v>99.774881309999998</v>
      </c>
      <c r="Q2175" s="12">
        <v>113.4463793</v>
      </c>
      <c r="R2175" s="12">
        <v>27.457821129999999</v>
      </c>
      <c r="S2175" s="12">
        <v>38.218069909999997</v>
      </c>
      <c r="T2175" s="12">
        <v>31.041322149999999</v>
      </c>
      <c r="U2175" s="12">
        <v>20.459053239999999</v>
      </c>
      <c r="V2175" s="12">
        <v>10.582268920000001</v>
      </c>
      <c r="W2175" s="12">
        <v>16.729166119999999</v>
      </c>
      <c r="X2175" s="12">
        <v>17.36982416</v>
      </c>
      <c r="Y2175" s="12"/>
      <c r="Z2175" s="12"/>
      <c r="AA2175" s="12"/>
      <c r="AB2175" s="12"/>
      <c r="AC2175" s="12"/>
      <c r="AD2175" s="12"/>
      <c r="AE2175" s="12"/>
      <c r="AF2175" s="12"/>
      <c r="AG2175" s="12"/>
      <c r="AH2175" s="12"/>
      <c r="AI2175" s="12"/>
      <c r="AJ2175" s="12"/>
      <c r="AK2175" s="12"/>
      <c r="AL2175" s="12"/>
      <c r="AM2175" s="12"/>
      <c r="AN2175" s="12"/>
      <c r="AO2175" s="12"/>
      <c r="AP2175" s="12"/>
      <c r="AQ2175" s="12"/>
      <c r="AR2175" s="12"/>
      <c r="AS2175" s="12"/>
      <c r="AT2175" s="12"/>
      <c r="AU2175" s="12"/>
      <c r="AV2175" s="12"/>
      <c r="AW2175" s="12"/>
      <c r="AX2175" s="12"/>
      <c r="AY2175" s="12"/>
      <c r="AZ2175" s="12"/>
      <c r="BA2175" s="12"/>
      <c r="BB2175" s="12"/>
      <c r="BC2175" s="12"/>
      <c r="BD2175" s="12"/>
      <c r="BE2175" s="12"/>
      <c r="BF2175" s="12"/>
      <c r="BG2175" s="12"/>
      <c r="BH2175" s="12"/>
      <c r="BI2175" s="12">
        <v>99.774881314085903</v>
      </c>
      <c r="BJ2175" s="12">
        <v>113.44637931199701</v>
      </c>
      <c r="BK2175" s="12">
        <v>27.457821126112002</v>
      </c>
      <c r="BL2175" s="12">
        <v>38.218069910048001</v>
      </c>
      <c r="BM2175" s="12">
        <v>31.041322153835502</v>
      </c>
      <c r="BN2175" s="12">
        <v>20.459053237755199</v>
      </c>
      <c r="BO2175" s="12">
        <v>10.582268916080199</v>
      </c>
      <c r="BP2175" s="12">
        <v>16.7291661220024</v>
      </c>
      <c r="BQ2175" s="12">
        <v>17.369824155923499</v>
      </c>
    </row>
    <row r="2176" spans="1:69" x14ac:dyDescent="0.35">
      <c r="A2176" s="5" t="s">
        <v>592</v>
      </c>
      <c r="B2176" s="5">
        <v>3</v>
      </c>
      <c r="C2176" s="5" t="s">
        <v>540</v>
      </c>
      <c r="D2176" s="5" t="s">
        <v>593</v>
      </c>
      <c r="E2176" s="24">
        <v>0</v>
      </c>
      <c r="F2176" s="23">
        <v>2018</v>
      </c>
      <c r="G2176" s="12"/>
      <c r="H2176" s="12"/>
      <c r="I2176" s="12"/>
      <c r="J2176" s="12"/>
      <c r="K2176" s="12"/>
      <c r="L2176" s="12"/>
      <c r="M2176" s="12"/>
      <c r="N2176" s="12"/>
      <c r="O2176" s="12"/>
      <c r="P2176" s="12">
        <v>3.7825853889999999</v>
      </c>
      <c r="Q2176" s="12">
        <v>3.5788981230000001</v>
      </c>
      <c r="R2176" s="12">
        <v>1.1575825980000001</v>
      </c>
      <c r="S2176" s="12">
        <v>1.5824726979999999</v>
      </c>
      <c r="T2176" s="12">
        <v>0</v>
      </c>
      <c r="U2176" s="12">
        <v>0</v>
      </c>
      <c r="V2176" s="12">
        <v>0</v>
      </c>
      <c r="W2176" s="12">
        <v>0.83884282600000004</v>
      </c>
      <c r="X2176" s="12">
        <v>0.20368726700000001</v>
      </c>
      <c r="Y2176" s="12"/>
      <c r="Z2176" s="12"/>
      <c r="AA2176" s="12"/>
      <c r="AB2176" s="12"/>
      <c r="AC2176" s="12"/>
      <c r="AD2176" s="12"/>
      <c r="AE2176" s="12"/>
      <c r="AF2176" s="12"/>
      <c r="AG2176" s="12"/>
      <c r="AH2176" s="12"/>
      <c r="AI2176" s="12"/>
      <c r="AJ2176" s="12"/>
      <c r="AK2176" s="12"/>
      <c r="AL2176" s="12"/>
      <c r="AM2176" s="12"/>
      <c r="AN2176" s="12"/>
      <c r="AO2176" s="12"/>
      <c r="AP2176" s="12"/>
      <c r="AQ2176" s="12"/>
      <c r="AR2176" s="12"/>
      <c r="AS2176" s="12"/>
      <c r="AT2176" s="12"/>
      <c r="AU2176" s="12"/>
      <c r="AV2176" s="12"/>
      <c r="AW2176" s="12"/>
      <c r="AX2176" s="12"/>
      <c r="AY2176" s="12"/>
      <c r="AZ2176" s="12"/>
      <c r="BA2176" s="12"/>
      <c r="BB2176" s="12"/>
      <c r="BC2176" s="12"/>
      <c r="BD2176" s="12"/>
      <c r="BE2176" s="12"/>
      <c r="BF2176" s="12"/>
      <c r="BG2176" s="12"/>
      <c r="BH2176" s="12"/>
      <c r="BI2176" s="12">
        <v>3.7825853892368202</v>
      </c>
      <c r="BJ2176" s="12">
        <v>3.5788981225568199</v>
      </c>
      <c r="BK2176" s="12">
        <v>1.1575825984144299</v>
      </c>
      <c r="BL2176" s="12">
        <v>1.5824726980213499</v>
      </c>
      <c r="BM2176" s="12">
        <v>0</v>
      </c>
      <c r="BN2176" s="12">
        <v>0</v>
      </c>
      <c r="BO2176" s="12">
        <v>0</v>
      </c>
      <c r="BP2176" s="12">
        <v>0.83884282612104299</v>
      </c>
      <c r="BQ2176" s="12">
        <v>0.20368726668000001</v>
      </c>
    </row>
    <row r="2177" spans="1:69" x14ac:dyDescent="0.35">
      <c r="A2177" s="5" t="s">
        <v>592</v>
      </c>
      <c r="B2177" s="5">
        <v>3</v>
      </c>
      <c r="C2177" s="5" t="s">
        <v>540</v>
      </c>
      <c r="D2177" s="5" t="s">
        <v>593</v>
      </c>
      <c r="E2177" s="24">
        <v>1</v>
      </c>
      <c r="F2177" s="23">
        <v>2030</v>
      </c>
      <c r="G2177" s="12"/>
      <c r="H2177" s="12"/>
      <c r="I2177" s="12"/>
      <c r="J2177" s="12"/>
      <c r="K2177" s="12"/>
      <c r="L2177" s="12"/>
      <c r="M2177" s="12"/>
      <c r="N2177" s="12"/>
      <c r="O2177" s="12"/>
      <c r="P2177" s="12">
        <v>7.2449664169999997</v>
      </c>
      <c r="Q2177" s="12">
        <v>7.1439741589999999</v>
      </c>
      <c r="R2177" s="12">
        <v>0.92619150400000005</v>
      </c>
      <c r="S2177" s="12">
        <v>1.619439402</v>
      </c>
      <c r="T2177" s="12">
        <v>0.19229527099999999</v>
      </c>
      <c r="U2177" s="12">
        <v>0.139414072</v>
      </c>
      <c r="V2177" s="12">
        <v>5.2881200000000003E-2</v>
      </c>
      <c r="W2177" s="12">
        <v>4.4060479819999996</v>
      </c>
      <c r="X2177" s="12">
        <v>0.29328753000000002</v>
      </c>
      <c r="Y2177" s="12"/>
      <c r="Z2177" s="12"/>
      <c r="AA2177" s="12"/>
      <c r="AB2177" s="12"/>
      <c r="AC2177" s="12"/>
      <c r="AD2177" s="12"/>
      <c r="AE2177" s="12"/>
      <c r="AF2177" s="12"/>
      <c r="AG2177" s="12"/>
      <c r="AH2177" s="12"/>
      <c r="AI2177" s="12"/>
      <c r="AJ2177" s="12"/>
      <c r="AK2177" s="12"/>
      <c r="AL2177" s="12"/>
      <c r="AM2177" s="12"/>
      <c r="AN2177" s="12"/>
      <c r="AO2177" s="12"/>
      <c r="AP2177" s="12"/>
      <c r="AQ2177" s="12"/>
      <c r="AR2177" s="12"/>
      <c r="AS2177" s="12"/>
      <c r="AT2177" s="12"/>
      <c r="AU2177" s="12"/>
      <c r="AV2177" s="12"/>
      <c r="AW2177" s="12"/>
      <c r="AX2177" s="12"/>
      <c r="AY2177" s="12"/>
      <c r="AZ2177" s="12"/>
      <c r="BA2177" s="12"/>
      <c r="BB2177" s="12"/>
      <c r="BC2177" s="12"/>
      <c r="BD2177" s="12"/>
      <c r="BE2177" s="12"/>
      <c r="BF2177" s="12"/>
      <c r="BG2177" s="12"/>
      <c r="BH2177" s="12"/>
      <c r="BI2177" s="12">
        <v>7.2449664174041297</v>
      </c>
      <c r="BJ2177" s="12">
        <v>7.1439741588172296</v>
      </c>
      <c r="BK2177" s="12">
        <v>0.92619150374063597</v>
      </c>
      <c r="BL2177" s="12">
        <v>1.6194394021165299</v>
      </c>
      <c r="BM2177" s="12">
        <v>0.19229527141598601</v>
      </c>
      <c r="BN2177" s="12">
        <v>0.13941407177658999</v>
      </c>
      <c r="BO2177" s="12">
        <v>5.2881199639396297E-2</v>
      </c>
      <c r="BP2177" s="12">
        <v>4.4060479815440798</v>
      </c>
      <c r="BQ2177" s="12">
        <v>0.29328753000288699</v>
      </c>
    </row>
    <row r="2178" spans="1:69" x14ac:dyDescent="0.35">
      <c r="A2178" s="5" t="s">
        <v>592</v>
      </c>
      <c r="B2178" s="5">
        <v>3</v>
      </c>
      <c r="C2178" s="5" t="s">
        <v>540</v>
      </c>
      <c r="D2178" s="5" t="s">
        <v>593</v>
      </c>
      <c r="E2178" s="24">
        <v>2</v>
      </c>
      <c r="F2178" s="23">
        <v>2030</v>
      </c>
      <c r="G2178" s="12"/>
      <c r="H2178" s="12"/>
      <c r="I2178" s="12"/>
      <c r="J2178" s="12"/>
      <c r="K2178" s="12"/>
      <c r="L2178" s="12"/>
      <c r="M2178" s="12"/>
      <c r="N2178" s="12"/>
      <c r="O2178" s="12"/>
      <c r="P2178" s="12">
        <v>7.2471893999999999</v>
      </c>
      <c r="Q2178" s="12">
        <v>7.1461971420000001</v>
      </c>
      <c r="R2178" s="12">
        <v>0.92841448699999995</v>
      </c>
      <c r="S2178" s="12">
        <v>1.619439402</v>
      </c>
      <c r="T2178" s="12">
        <v>0.19229527099999999</v>
      </c>
      <c r="U2178" s="12">
        <v>0.139414072</v>
      </c>
      <c r="V2178" s="12">
        <v>5.2881200000000003E-2</v>
      </c>
      <c r="W2178" s="12">
        <v>4.4060479819999996</v>
      </c>
      <c r="X2178" s="12">
        <v>0.29328753000000002</v>
      </c>
      <c r="Y2178" s="12"/>
      <c r="Z2178" s="12"/>
      <c r="AA2178" s="12"/>
      <c r="AB2178" s="12"/>
      <c r="AC2178" s="12"/>
      <c r="AD2178" s="12"/>
      <c r="AE2178" s="12"/>
      <c r="AF2178" s="12"/>
      <c r="AG2178" s="12"/>
      <c r="AH2178" s="12"/>
      <c r="AI2178" s="12"/>
      <c r="AJ2178" s="12"/>
      <c r="AK2178" s="12"/>
      <c r="AL2178" s="12"/>
      <c r="AM2178" s="12"/>
      <c r="AN2178" s="12"/>
      <c r="AO2178" s="12"/>
      <c r="AP2178" s="12"/>
      <c r="AQ2178" s="12"/>
      <c r="AR2178" s="12"/>
      <c r="AS2178" s="12"/>
      <c r="AT2178" s="12"/>
      <c r="AU2178" s="12"/>
      <c r="AV2178" s="12"/>
      <c r="AW2178" s="12"/>
      <c r="AX2178" s="12"/>
      <c r="AY2178" s="12"/>
      <c r="AZ2178" s="12"/>
      <c r="BA2178" s="12"/>
      <c r="BB2178" s="12"/>
      <c r="BC2178" s="12"/>
      <c r="BD2178" s="12"/>
      <c r="BE2178" s="12"/>
      <c r="BF2178" s="12"/>
      <c r="BG2178" s="12"/>
      <c r="BH2178" s="12"/>
      <c r="BI2178" s="12">
        <v>7.2471894004428101</v>
      </c>
      <c r="BJ2178" s="12">
        <v>7.14619714185591</v>
      </c>
      <c r="BK2178" s="12">
        <v>0.92841448677931804</v>
      </c>
      <c r="BL2178" s="12">
        <v>1.6194394021165299</v>
      </c>
      <c r="BM2178" s="12">
        <v>0.19229527141598601</v>
      </c>
      <c r="BN2178" s="12">
        <v>0.13941407177658999</v>
      </c>
      <c r="BO2178" s="12">
        <v>5.2881199639396297E-2</v>
      </c>
      <c r="BP2178" s="12">
        <v>4.4060479815440798</v>
      </c>
      <c r="BQ2178" s="12">
        <v>0.29328753000288699</v>
      </c>
    </row>
    <row r="2179" spans="1:69" x14ac:dyDescent="0.35">
      <c r="A2179" s="5" t="s">
        <v>592</v>
      </c>
      <c r="B2179" s="5">
        <v>3</v>
      </c>
      <c r="C2179" s="5" t="s">
        <v>540</v>
      </c>
      <c r="D2179" s="5" t="s">
        <v>593</v>
      </c>
      <c r="E2179" s="24">
        <v>3</v>
      </c>
      <c r="F2179" s="23">
        <v>2030</v>
      </c>
      <c r="G2179" s="12"/>
      <c r="H2179" s="12"/>
      <c r="I2179" s="12"/>
      <c r="J2179" s="12"/>
      <c r="K2179" s="12"/>
      <c r="L2179" s="12"/>
      <c r="M2179" s="12"/>
      <c r="N2179" s="12"/>
      <c r="O2179" s="12"/>
      <c r="P2179" s="12">
        <v>7.2449664169999997</v>
      </c>
      <c r="Q2179" s="12">
        <v>7.1439741589999999</v>
      </c>
      <c r="R2179" s="12">
        <v>0.92619150400000005</v>
      </c>
      <c r="S2179" s="12">
        <v>1.619439402</v>
      </c>
      <c r="T2179" s="12">
        <v>0.19229527099999999</v>
      </c>
      <c r="U2179" s="12">
        <v>0.139414072</v>
      </c>
      <c r="V2179" s="12">
        <v>5.2881200000000003E-2</v>
      </c>
      <c r="W2179" s="12">
        <v>4.4060479819999996</v>
      </c>
      <c r="X2179" s="12">
        <v>0.29328753000000002</v>
      </c>
      <c r="Y2179" s="12"/>
      <c r="Z2179" s="12"/>
      <c r="AA2179" s="12"/>
      <c r="AB2179" s="12"/>
      <c r="AC2179" s="12"/>
      <c r="AD2179" s="12"/>
      <c r="AE2179" s="12"/>
      <c r="AF2179" s="12"/>
      <c r="AG2179" s="12"/>
      <c r="AH2179" s="12"/>
      <c r="AI2179" s="12"/>
      <c r="AJ2179" s="12"/>
      <c r="AK2179" s="12"/>
      <c r="AL2179" s="12"/>
      <c r="AM2179" s="12"/>
      <c r="AN2179" s="12"/>
      <c r="AO2179" s="12"/>
      <c r="AP2179" s="12"/>
      <c r="AQ2179" s="12"/>
      <c r="AR2179" s="12"/>
      <c r="AS2179" s="12"/>
      <c r="AT2179" s="12"/>
      <c r="AU2179" s="12"/>
      <c r="AV2179" s="12"/>
      <c r="AW2179" s="12"/>
      <c r="AX2179" s="12"/>
      <c r="AY2179" s="12"/>
      <c r="AZ2179" s="12"/>
      <c r="BA2179" s="12"/>
      <c r="BB2179" s="12"/>
      <c r="BC2179" s="12"/>
      <c r="BD2179" s="12"/>
      <c r="BE2179" s="12"/>
      <c r="BF2179" s="12"/>
      <c r="BG2179" s="12"/>
      <c r="BH2179" s="12"/>
      <c r="BI2179" s="12">
        <v>7.2449664174041297</v>
      </c>
      <c r="BJ2179" s="12">
        <v>7.1439741588172296</v>
      </c>
      <c r="BK2179" s="12">
        <v>0.92619150374063597</v>
      </c>
      <c r="BL2179" s="12">
        <v>1.6194394021165299</v>
      </c>
      <c r="BM2179" s="12">
        <v>0.19229527141598601</v>
      </c>
      <c r="BN2179" s="12">
        <v>0.13941407177658999</v>
      </c>
      <c r="BO2179" s="12">
        <v>5.2881199639396297E-2</v>
      </c>
      <c r="BP2179" s="12">
        <v>4.4060479815440798</v>
      </c>
      <c r="BQ2179" s="12">
        <v>0.29328753000288699</v>
      </c>
    </row>
    <row r="2180" spans="1:69" x14ac:dyDescent="0.35">
      <c r="A2180" s="5" t="s">
        <v>592</v>
      </c>
      <c r="B2180" s="5">
        <v>3</v>
      </c>
      <c r="C2180" s="5" t="s">
        <v>540</v>
      </c>
      <c r="D2180" s="5" t="s">
        <v>593</v>
      </c>
      <c r="E2180" s="24">
        <v>4</v>
      </c>
      <c r="F2180" s="23">
        <v>2030</v>
      </c>
      <c r="G2180" s="12"/>
      <c r="H2180" s="12"/>
      <c r="I2180" s="12"/>
      <c r="J2180" s="12"/>
      <c r="K2180" s="12"/>
      <c r="L2180" s="12"/>
      <c r="M2180" s="12"/>
      <c r="N2180" s="12"/>
      <c r="O2180" s="12"/>
      <c r="P2180" s="12">
        <v>7.2471893999999999</v>
      </c>
      <c r="Q2180" s="12">
        <v>7.1461971420000001</v>
      </c>
      <c r="R2180" s="12">
        <v>0.92841448699999995</v>
      </c>
      <c r="S2180" s="12">
        <v>1.619439402</v>
      </c>
      <c r="T2180" s="12">
        <v>0.19229527099999999</v>
      </c>
      <c r="U2180" s="12">
        <v>0.139414072</v>
      </c>
      <c r="V2180" s="12">
        <v>5.2881200000000003E-2</v>
      </c>
      <c r="W2180" s="12">
        <v>4.4060479819999996</v>
      </c>
      <c r="X2180" s="12">
        <v>0.29328753000000002</v>
      </c>
      <c r="Y2180" s="12"/>
      <c r="Z2180" s="12"/>
      <c r="AA2180" s="12"/>
      <c r="AB2180" s="12"/>
      <c r="AC2180" s="12"/>
      <c r="AD2180" s="12"/>
      <c r="AE2180" s="12"/>
      <c r="AF2180" s="12"/>
      <c r="AG2180" s="12"/>
      <c r="AH2180" s="12"/>
      <c r="AI2180" s="12"/>
      <c r="AJ2180" s="12"/>
      <c r="AK2180" s="12"/>
      <c r="AL2180" s="12"/>
      <c r="AM2180" s="12"/>
      <c r="AN2180" s="12"/>
      <c r="AO2180" s="12"/>
      <c r="AP2180" s="12"/>
      <c r="AQ2180" s="12"/>
      <c r="AR2180" s="12"/>
      <c r="AS2180" s="12"/>
      <c r="AT2180" s="12"/>
      <c r="AU2180" s="12"/>
      <c r="AV2180" s="12"/>
      <c r="AW2180" s="12"/>
      <c r="AX2180" s="12"/>
      <c r="AY2180" s="12"/>
      <c r="AZ2180" s="12"/>
      <c r="BA2180" s="12"/>
      <c r="BB2180" s="12"/>
      <c r="BC2180" s="12"/>
      <c r="BD2180" s="12"/>
      <c r="BE2180" s="12"/>
      <c r="BF2180" s="12"/>
      <c r="BG2180" s="12"/>
      <c r="BH2180" s="12"/>
      <c r="BI2180" s="12">
        <v>7.2471894004428101</v>
      </c>
      <c r="BJ2180" s="12">
        <v>7.14619714185591</v>
      </c>
      <c r="BK2180" s="12">
        <v>0.92841448677931804</v>
      </c>
      <c r="BL2180" s="12">
        <v>1.6194394021165299</v>
      </c>
      <c r="BM2180" s="12">
        <v>0.19229527141598601</v>
      </c>
      <c r="BN2180" s="12">
        <v>0.13941407177658999</v>
      </c>
      <c r="BO2180" s="12">
        <v>5.2881199639396297E-2</v>
      </c>
      <c r="BP2180" s="12">
        <v>4.4060479815440798</v>
      </c>
      <c r="BQ2180" s="12">
        <v>0.29328753000288699</v>
      </c>
    </row>
    <row r="2181" spans="1:69" x14ac:dyDescent="0.35">
      <c r="A2181" s="5" t="s">
        <v>592</v>
      </c>
      <c r="B2181" s="5">
        <v>3</v>
      </c>
      <c r="C2181" s="5" t="s">
        <v>540</v>
      </c>
      <c r="D2181" s="5" t="s">
        <v>593</v>
      </c>
      <c r="E2181" s="24">
        <v>5</v>
      </c>
      <c r="F2181" s="23">
        <v>2050</v>
      </c>
      <c r="G2181" s="12"/>
      <c r="H2181" s="12"/>
      <c r="I2181" s="12"/>
      <c r="J2181" s="12"/>
      <c r="K2181" s="12"/>
      <c r="L2181" s="12"/>
      <c r="M2181" s="12"/>
      <c r="N2181" s="12"/>
      <c r="O2181" s="12"/>
      <c r="P2181" s="12">
        <v>4.8053357480000001</v>
      </c>
      <c r="Q2181" s="12">
        <v>5.3288970100000004</v>
      </c>
      <c r="R2181" s="12">
        <v>1.315570946</v>
      </c>
      <c r="S2181" s="12">
        <v>1.8442684869999999</v>
      </c>
      <c r="T2181" s="12">
        <v>1.3617673619999999</v>
      </c>
      <c r="U2181" s="12">
        <v>0.98728133699999998</v>
      </c>
      <c r="V2181" s="12">
        <v>0.37448602399999997</v>
      </c>
      <c r="W2181" s="12">
        <v>0.80729021599999995</v>
      </c>
      <c r="X2181" s="12">
        <v>0.83820609999999995</v>
      </c>
      <c r="Y2181" s="12"/>
      <c r="Z2181" s="12"/>
      <c r="AA2181" s="12"/>
      <c r="AB2181" s="12"/>
      <c r="AC2181" s="12"/>
      <c r="AD2181" s="12"/>
      <c r="AE2181" s="12"/>
      <c r="AF2181" s="12"/>
      <c r="AG2181" s="12"/>
      <c r="AH2181" s="12"/>
      <c r="AI2181" s="12"/>
      <c r="AJ2181" s="12"/>
      <c r="AK2181" s="12"/>
      <c r="AL2181" s="12"/>
      <c r="AM2181" s="12"/>
      <c r="AN2181" s="12"/>
      <c r="AO2181" s="12"/>
      <c r="AP2181" s="12"/>
      <c r="AQ2181" s="12"/>
      <c r="AR2181" s="12"/>
      <c r="AS2181" s="12"/>
      <c r="AT2181" s="12"/>
      <c r="AU2181" s="12"/>
      <c r="AV2181" s="12"/>
      <c r="AW2181" s="12"/>
      <c r="AX2181" s="12"/>
      <c r="AY2181" s="12"/>
      <c r="AZ2181" s="12"/>
      <c r="BA2181" s="12"/>
      <c r="BB2181" s="12"/>
      <c r="BC2181" s="12"/>
      <c r="BD2181" s="12"/>
      <c r="BE2181" s="12"/>
      <c r="BF2181" s="12"/>
      <c r="BG2181" s="12"/>
      <c r="BH2181" s="12"/>
      <c r="BI2181" s="12">
        <v>4.8053357483482904</v>
      </c>
      <c r="BJ2181" s="12">
        <v>5.3288970101910396</v>
      </c>
      <c r="BK2181" s="12">
        <v>1.31557094591664</v>
      </c>
      <c r="BL2181" s="12">
        <v>1.8442684871630901</v>
      </c>
      <c r="BM2181" s="12">
        <v>1.36176736156815</v>
      </c>
      <c r="BN2181" s="12">
        <v>0.98728133713691002</v>
      </c>
      <c r="BO2181" s="12">
        <v>0.37448602443124102</v>
      </c>
      <c r="BP2181" s="12">
        <v>0.80729021554314195</v>
      </c>
      <c r="BQ2181" s="12">
        <v>0.83820609972540205</v>
      </c>
    </row>
    <row r="2182" spans="1:69" x14ac:dyDescent="0.35">
      <c r="A2182" s="5" t="s">
        <v>592</v>
      </c>
      <c r="B2182" s="5">
        <v>3</v>
      </c>
      <c r="C2182" s="5" t="s">
        <v>540</v>
      </c>
      <c r="D2182" s="5" t="s">
        <v>593</v>
      </c>
      <c r="E2182" s="24">
        <v>6</v>
      </c>
      <c r="F2182" s="23">
        <v>2050</v>
      </c>
      <c r="G2182" s="12"/>
      <c r="H2182" s="12"/>
      <c r="I2182" s="12"/>
      <c r="J2182" s="12"/>
      <c r="K2182" s="12"/>
      <c r="L2182" s="12"/>
      <c r="M2182" s="12"/>
      <c r="N2182" s="12"/>
      <c r="O2182" s="12"/>
      <c r="P2182" s="12">
        <v>4.8147818520000003</v>
      </c>
      <c r="Q2182" s="12">
        <v>5.3383431139999997</v>
      </c>
      <c r="R2182" s="12">
        <v>1.3250170489999999</v>
      </c>
      <c r="S2182" s="12">
        <v>1.8442684869999999</v>
      </c>
      <c r="T2182" s="12">
        <v>1.3617673619999999</v>
      </c>
      <c r="U2182" s="12">
        <v>0.98728133699999998</v>
      </c>
      <c r="V2182" s="12">
        <v>0.37448602399999997</v>
      </c>
      <c r="W2182" s="12">
        <v>0.80729021599999995</v>
      </c>
      <c r="X2182" s="12">
        <v>0.83820609999999995</v>
      </c>
      <c r="Y2182" s="12"/>
      <c r="Z2182" s="12"/>
      <c r="AA2182" s="12"/>
      <c r="AB2182" s="12"/>
      <c r="AC2182" s="12"/>
      <c r="AD2182" s="12"/>
      <c r="AE2182" s="12"/>
      <c r="AF2182" s="12"/>
      <c r="AG2182" s="12"/>
      <c r="AH2182" s="12"/>
      <c r="AI2182" s="12"/>
      <c r="AJ2182" s="12"/>
      <c r="AK2182" s="12"/>
      <c r="AL2182" s="12"/>
      <c r="AM2182" s="12"/>
      <c r="AN2182" s="12"/>
      <c r="AO2182" s="12"/>
      <c r="AP2182" s="12"/>
      <c r="AQ2182" s="12"/>
      <c r="AR2182" s="12"/>
      <c r="AS2182" s="12"/>
      <c r="AT2182" s="12"/>
      <c r="AU2182" s="12"/>
      <c r="AV2182" s="12"/>
      <c r="AW2182" s="12"/>
      <c r="AX2182" s="12"/>
      <c r="AY2182" s="12"/>
      <c r="AZ2182" s="12"/>
      <c r="BA2182" s="12"/>
      <c r="BB2182" s="12"/>
      <c r="BC2182" s="12"/>
      <c r="BD2182" s="12"/>
      <c r="BE2182" s="12"/>
      <c r="BF2182" s="12"/>
      <c r="BG2182" s="12"/>
      <c r="BH2182" s="12"/>
      <c r="BI2182" s="12">
        <v>4.8147818519120902</v>
      </c>
      <c r="BJ2182" s="12">
        <v>5.3383431137548403</v>
      </c>
      <c r="BK2182" s="12">
        <v>1.3250170494804501</v>
      </c>
      <c r="BL2182" s="12">
        <v>1.8442684871630901</v>
      </c>
      <c r="BM2182" s="12">
        <v>1.36176736156815</v>
      </c>
      <c r="BN2182" s="12">
        <v>0.98728133713691002</v>
      </c>
      <c r="BO2182" s="12">
        <v>0.37448602443124102</v>
      </c>
      <c r="BP2182" s="12">
        <v>0.80729021554314195</v>
      </c>
      <c r="BQ2182" s="12">
        <v>0.83820609972540205</v>
      </c>
    </row>
    <row r="2183" spans="1:69" x14ac:dyDescent="0.35">
      <c r="A2183" s="5" t="s">
        <v>592</v>
      </c>
      <c r="B2183" s="5">
        <v>3</v>
      </c>
      <c r="C2183" s="5" t="s">
        <v>540</v>
      </c>
      <c r="D2183" s="5" t="s">
        <v>593</v>
      </c>
      <c r="E2183" s="24">
        <v>7</v>
      </c>
      <c r="F2183" s="23">
        <v>2050</v>
      </c>
      <c r="G2183" s="12"/>
      <c r="H2183" s="12"/>
      <c r="I2183" s="12"/>
      <c r="J2183" s="12"/>
      <c r="K2183" s="12"/>
      <c r="L2183" s="12"/>
      <c r="M2183" s="12"/>
      <c r="N2183" s="12"/>
      <c r="O2183" s="12"/>
      <c r="P2183" s="12">
        <v>4.8053357480000001</v>
      </c>
      <c r="Q2183" s="12">
        <v>5.3288970100000004</v>
      </c>
      <c r="R2183" s="12">
        <v>1.315570946</v>
      </c>
      <c r="S2183" s="12">
        <v>1.8442684869999999</v>
      </c>
      <c r="T2183" s="12">
        <v>1.3617673619999999</v>
      </c>
      <c r="U2183" s="12">
        <v>0.98728133699999998</v>
      </c>
      <c r="V2183" s="12">
        <v>0.37448602399999997</v>
      </c>
      <c r="W2183" s="12">
        <v>0.80729021599999995</v>
      </c>
      <c r="X2183" s="12">
        <v>0.83820609999999995</v>
      </c>
      <c r="Y2183" s="12"/>
      <c r="Z2183" s="12"/>
      <c r="AA2183" s="12"/>
      <c r="AB2183" s="12"/>
      <c r="AC2183" s="12"/>
      <c r="AD2183" s="12"/>
      <c r="AE2183" s="12"/>
      <c r="AF2183" s="12"/>
      <c r="AG2183" s="12"/>
      <c r="AH2183" s="12"/>
      <c r="AI2183" s="12"/>
      <c r="AJ2183" s="12"/>
      <c r="AK2183" s="12"/>
      <c r="AL2183" s="12"/>
      <c r="AM2183" s="12"/>
      <c r="AN2183" s="12"/>
      <c r="AO2183" s="12"/>
      <c r="AP2183" s="12"/>
      <c r="AQ2183" s="12"/>
      <c r="AR2183" s="12"/>
      <c r="AS2183" s="12"/>
      <c r="AT2183" s="12"/>
      <c r="AU2183" s="12"/>
      <c r="AV2183" s="12"/>
      <c r="AW2183" s="12"/>
      <c r="AX2183" s="12"/>
      <c r="AY2183" s="12"/>
      <c r="AZ2183" s="12"/>
      <c r="BA2183" s="12"/>
      <c r="BB2183" s="12"/>
      <c r="BC2183" s="12"/>
      <c r="BD2183" s="12"/>
      <c r="BE2183" s="12"/>
      <c r="BF2183" s="12"/>
      <c r="BG2183" s="12"/>
      <c r="BH2183" s="12"/>
      <c r="BI2183" s="12">
        <v>4.8053357483482904</v>
      </c>
      <c r="BJ2183" s="12">
        <v>5.3288970101910396</v>
      </c>
      <c r="BK2183" s="12">
        <v>1.31557094591664</v>
      </c>
      <c r="BL2183" s="12">
        <v>1.8442684871630901</v>
      </c>
      <c r="BM2183" s="12">
        <v>1.36176736156815</v>
      </c>
      <c r="BN2183" s="12">
        <v>0.98728133713691002</v>
      </c>
      <c r="BO2183" s="12">
        <v>0.37448602443124102</v>
      </c>
      <c r="BP2183" s="12">
        <v>0.80729021554314195</v>
      </c>
      <c r="BQ2183" s="12">
        <v>0.83820609972540205</v>
      </c>
    </row>
    <row r="2184" spans="1:69" x14ac:dyDescent="0.35">
      <c r="A2184" s="5" t="s">
        <v>592</v>
      </c>
      <c r="B2184" s="5">
        <v>3</v>
      </c>
      <c r="C2184" s="5" t="s">
        <v>540</v>
      </c>
      <c r="D2184" s="5" t="s">
        <v>593</v>
      </c>
      <c r="E2184" s="24">
        <v>8</v>
      </c>
      <c r="F2184" s="23">
        <v>2050</v>
      </c>
      <c r="G2184" s="12"/>
      <c r="H2184" s="12"/>
      <c r="I2184" s="12"/>
      <c r="J2184" s="12"/>
      <c r="K2184" s="12"/>
      <c r="L2184" s="12"/>
      <c r="M2184" s="12"/>
      <c r="N2184" s="12"/>
      <c r="O2184" s="12"/>
      <c r="P2184" s="12">
        <v>4.8147818520000003</v>
      </c>
      <c r="Q2184" s="12">
        <v>5.3383431139999997</v>
      </c>
      <c r="R2184" s="12">
        <v>1.3250170489999999</v>
      </c>
      <c r="S2184" s="12">
        <v>1.8442684869999999</v>
      </c>
      <c r="T2184" s="12">
        <v>1.3617673619999999</v>
      </c>
      <c r="U2184" s="12">
        <v>0.98728133699999998</v>
      </c>
      <c r="V2184" s="12">
        <v>0.37448602399999997</v>
      </c>
      <c r="W2184" s="12">
        <v>0.80729021599999995</v>
      </c>
      <c r="X2184" s="12">
        <v>0.83820609999999995</v>
      </c>
      <c r="Y2184" s="12"/>
      <c r="Z2184" s="12"/>
      <c r="AA2184" s="12"/>
      <c r="AB2184" s="12"/>
      <c r="AC2184" s="12"/>
      <c r="AD2184" s="12"/>
      <c r="AE2184" s="12"/>
      <c r="AF2184" s="12"/>
      <c r="AG2184" s="12"/>
      <c r="AH2184" s="12"/>
      <c r="AI2184" s="12"/>
      <c r="AJ2184" s="12"/>
      <c r="AK2184" s="12"/>
      <c r="AL2184" s="12"/>
      <c r="AM2184" s="12"/>
      <c r="AN2184" s="12"/>
      <c r="AO2184" s="12"/>
      <c r="AP2184" s="12"/>
      <c r="AQ2184" s="12"/>
      <c r="AR2184" s="12"/>
      <c r="AS2184" s="12"/>
      <c r="AT2184" s="12"/>
      <c r="AU2184" s="12"/>
      <c r="AV2184" s="12"/>
      <c r="AW2184" s="12"/>
      <c r="AX2184" s="12"/>
      <c r="AY2184" s="12"/>
      <c r="AZ2184" s="12"/>
      <c r="BA2184" s="12"/>
      <c r="BB2184" s="12"/>
      <c r="BC2184" s="12"/>
      <c r="BD2184" s="12"/>
      <c r="BE2184" s="12"/>
      <c r="BF2184" s="12"/>
      <c r="BG2184" s="12"/>
      <c r="BH2184" s="12"/>
      <c r="BI2184" s="12">
        <v>4.8147818519120902</v>
      </c>
      <c r="BJ2184" s="12">
        <v>5.3383431137548403</v>
      </c>
      <c r="BK2184" s="12">
        <v>1.3250170494804501</v>
      </c>
      <c r="BL2184" s="12">
        <v>1.8442684871630901</v>
      </c>
      <c r="BM2184" s="12">
        <v>1.36176736156815</v>
      </c>
      <c r="BN2184" s="12">
        <v>0.98728133713691002</v>
      </c>
      <c r="BO2184" s="12">
        <v>0.37448602443124102</v>
      </c>
      <c r="BP2184" s="12">
        <v>0.80729021554314195</v>
      </c>
      <c r="BQ2184" s="12">
        <v>0.83820609972540205</v>
      </c>
    </row>
    <row r="2185" spans="1:69" x14ac:dyDescent="0.35">
      <c r="A2185" s="5" t="s">
        <v>594</v>
      </c>
      <c r="B2185" s="5">
        <v>3</v>
      </c>
      <c r="C2185" s="5" t="s">
        <v>540</v>
      </c>
      <c r="D2185" s="5" t="s">
        <v>595</v>
      </c>
      <c r="E2185" s="24">
        <v>0</v>
      </c>
      <c r="F2185" s="23">
        <v>2018</v>
      </c>
      <c r="G2185" s="12"/>
      <c r="H2185" s="12"/>
      <c r="I2185" s="12"/>
      <c r="J2185" s="12"/>
      <c r="K2185" s="12"/>
      <c r="L2185" s="12"/>
      <c r="M2185" s="12"/>
      <c r="N2185" s="12"/>
      <c r="O2185" s="12"/>
      <c r="P2185" s="12"/>
      <c r="Q2185" s="12"/>
      <c r="R2185" s="12"/>
      <c r="S2185" s="12"/>
      <c r="T2185" s="12"/>
      <c r="U2185" s="12"/>
      <c r="V2185" s="12"/>
      <c r="W2185" s="12"/>
      <c r="X2185" s="12"/>
      <c r="Y2185" s="12">
        <v>65.065649690000001</v>
      </c>
      <c r="Z2185" s="12">
        <v>50.487028389999999</v>
      </c>
      <c r="AA2185" s="12">
        <v>19.23396962</v>
      </c>
      <c r="AB2185" s="12">
        <v>28.947326029999999</v>
      </c>
      <c r="AC2185" s="12">
        <v>0</v>
      </c>
      <c r="AD2185" s="12">
        <v>0</v>
      </c>
      <c r="AE2185" s="12">
        <v>0</v>
      </c>
      <c r="AF2185" s="12">
        <v>2.3057327399999998</v>
      </c>
      <c r="AG2185" s="12">
        <v>14.5786213</v>
      </c>
      <c r="AH2185" s="12"/>
      <c r="AI2185" s="12"/>
      <c r="AJ2185" s="12"/>
      <c r="AK2185" s="12"/>
      <c r="AL2185" s="12"/>
      <c r="AM2185" s="12"/>
      <c r="AN2185" s="12"/>
      <c r="AO2185" s="12"/>
      <c r="AP2185" s="12"/>
      <c r="AQ2185" s="12"/>
      <c r="AR2185" s="12"/>
      <c r="AS2185" s="12"/>
      <c r="AT2185" s="12"/>
      <c r="AU2185" s="12"/>
      <c r="AV2185" s="12"/>
      <c r="AW2185" s="12"/>
      <c r="AX2185" s="12"/>
      <c r="AY2185" s="12"/>
      <c r="AZ2185" s="12">
        <v>123.89232100999999</v>
      </c>
      <c r="BA2185" s="12">
        <v>115.27309841</v>
      </c>
      <c r="BB2185" s="12">
        <v>25.862795133999999</v>
      </c>
      <c r="BC2185" s="12">
        <v>88.019935769999989</v>
      </c>
      <c r="BD2185" s="12">
        <v>0</v>
      </c>
      <c r="BE2185" s="12">
        <v>0</v>
      </c>
      <c r="BF2185" s="12">
        <v>0</v>
      </c>
      <c r="BG2185" s="12">
        <v>1.3903675099999999</v>
      </c>
      <c r="BH2185" s="12">
        <v>8.6192225909999998</v>
      </c>
      <c r="BI2185" s="12">
        <v>188.95797069314889</v>
      </c>
      <c r="BJ2185" s="12">
        <v>165.76012679764889</v>
      </c>
      <c r="BK2185" s="12">
        <v>45.096764746279163</v>
      </c>
      <c r="BL2185" s="12">
        <v>116.9672618004131</v>
      </c>
      <c r="BM2185" s="12">
        <v>0</v>
      </c>
      <c r="BN2185" s="12">
        <v>0</v>
      </c>
      <c r="BO2185" s="12">
        <v>0</v>
      </c>
      <c r="BP2185" s="12">
        <v>3.6961002509566399</v>
      </c>
      <c r="BQ2185" s="12">
        <v>23.1978438955</v>
      </c>
    </row>
    <row r="2186" spans="1:69" x14ac:dyDescent="0.35">
      <c r="A2186" s="5" t="s">
        <v>594</v>
      </c>
      <c r="B2186" s="5">
        <v>3</v>
      </c>
      <c r="C2186" s="5" t="s">
        <v>540</v>
      </c>
      <c r="D2186" s="5" t="s">
        <v>595</v>
      </c>
      <c r="E2186" s="24">
        <v>1</v>
      </c>
      <c r="F2186" s="23">
        <v>2030</v>
      </c>
      <c r="G2186" s="12"/>
      <c r="H2186" s="12"/>
      <c r="I2186" s="12"/>
      <c r="J2186" s="12"/>
      <c r="K2186" s="12"/>
      <c r="L2186" s="12"/>
      <c r="M2186" s="12"/>
      <c r="N2186" s="12"/>
      <c r="O2186" s="12"/>
      <c r="P2186" s="12"/>
      <c r="Q2186" s="12"/>
      <c r="R2186" s="12"/>
      <c r="S2186" s="12"/>
      <c r="T2186" s="12"/>
      <c r="U2186" s="12"/>
      <c r="V2186" s="12"/>
      <c r="W2186" s="12"/>
      <c r="X2186" s="12"/>
      <c r="Y2186" s="12">
        <v>72.850981419999997</v>
      </c>
      <c r="Z2186" s="12">
        <v>58.312672329999998</v>
      </c>
      <c r="AA2186" s="12">
        <v>17.199839050000001</v>
      </c>
      <c r="AB2186" s="12">
        <v>28.947326029999999</v>
      </c>
      <c r="AC2186" s="12">
        <v>5.4145401000000003E-2</v>
      </c>
      <c r="AD2186" s="12">
        <v>3.8297967000000002E-2</v>
      </c>
      <c r="AE2186" s="12">
        <v>1.5847434000000001E-2</v>
      </c>
      <c r="AF2186" s="12">
        <v>12.111361840000001</v>
      </c>
      <c r="AG2186" s="12">
        <v>14.59245449</v>
      </c>
      <c r="AH2186" s="12"/>
      <c r="AI2186" s="12"/>
      <c r="AJ2186" s="12"/>
      <c r="AK2186" s="12"/>
      <c r="AL2186" s="12"/>
      <c r="AM2186" s="12"/>
      <c r="AN2186" s="12"/>
      <c r="AO2186" s="12"/>
      <c r="AP2186" s="12"/>
      <c r="AQ2186" s="12"/>
      <c r="AR2186" s="12"/>
      <c r="AS2186" s="12"/>
      <c r="AT2186" s="12"/>
      <c r="AU2186" s="12"/>
      <c r="AV2186" s="12"/>
      <c r="AW2186" s="12"/>
      <c r="AX2186" s="12"/>
      <c r="AY2186" s="12"/>
      <c r="AZ2186" s="12">
        <v>136.70348454000001</v>
      </c>
      <c r="BA2186" s="12">
        <v>125.14589631</v>
      </c>
      <c r="BB2186" s="12">
        <v>30.540256665000001</v>
      </c>
      <c r="BC2186" s="12">
        <v>88.457646889999992</v>
      </c>
      <c r="BD2186" s="12">
        <v>0.223133674</v>
      </c>
      <c r="BE2186" s="12">
        <v>0.15782625700000003</v>
      </c>
      <c r="BF2186" s="12">
        <v>6.5307416999999993E-2</v>
      </c>
      <c r="BG2186" s="12">
        <v>5.9248590889999999</v>
      </c>
      <c r="BH2186" s="12">
        <v>11.780721907</v>
      </c>
      <c r="BI2186" s="12">
        <v>209.55446595609101</v>
      </c>
      <c r="BJ2186" s="12">
        <v>183.4585686336371</v>
      </c>
      <c r="BK2186" s="12">
        <v>47.740095713277746</v>
      </c>
      <c r="BL2186" s="12">
        <v>117.4049729145613</v>
      </c>
      <c r="BM2186" s="12">
        <v>0.27727907518543959</v>
      </c>
      <c r="BN2186" s="12">
        <v>0.19612422391165282</v>
      </c>
      <c r="BO2186" s="12">
        <v>8.1154851273787201E-2</v>
      </c>
      <c r="BP2186" s="12">
        <v>18.036220930612298</v>
      </c>
      <c r="BQ2186" s="12">
        <v>26.373176397639313</v>
      </c>
    </row>
    <row r="2187" spans="1:69" x14ac:dyDescent="0.35">
      <c r="A2187" s="5" t="s">
        <v>594</v>
      </c>
      <c r="B2187" s="5">
        <v>3</v>
      </c>
      <c r="C2187" s="5" t="s">
        <v>540</v>
      </c>
      <c r="D2187" s="5" t="s">
        <v>595</v>
      </c>
      <c r="E2187" s="24">
        <v>2</v>
      </c>
      <c r="F2187" s="23">
        <v>2030</v>
      </c>
      <c r="G2187" s="12"/>
      <c r="H2187" s="12"/>
      <c r="I2187" s="12"/>
      <c r="J2187" s="12"/>
      <c r="K2187" s="12"/>
      <c r="L2187" s="12"/>
      <c r="M2187" s="12"/>
      <c r="N2187" s="12"/>
      <c r="O2187" s="12"/>
      <c r="P2187" s="12"/>
      <c r="Q2187" s="12"/>
      <c r="R2187" s="12"/>
      <c r="S2187" s="12"/>
      <c r="T2187" s="12"/>
      <c r="U2187" s="12"/>
      <c r="V2187" s="12"/>
      <c r="W2187" s="12"/>
      <c r="X2187" s="12"/>
      <c r="Y2187" s="12">
        <v>80.922367059999999</v>
      </c>
      <c r="Z2187" s="12">
        <v>66.384057970000001</v>
      </c>
      <c r="AA2187" s="12">
        <v>25.271224700000001</v>
      </c>
      <c r="AB2187" s="12">
        <v>28.947326029999999</v>
      </c>
      <c r="AC2187" s="12">
        <v>5.4145401000000003E-2</v>
      </c>
      <c r="AD2187" s="12">
        <v>3.8297967000000002E-2</v>
      </c>
      <c r="AE2187" s="12">
        <v>1.5847434000000001E-2</v>
      </c>
      <c r="AF2187" s="12">
        <v>12.111361840000001</v>
      </c>
      <c r="AG2187" s="12">
        <v>14.59245449</v>
      </c>
      <c r="AH2187" s="12"/>
      <c r="AI2187" s="12"/>
      <c r="AJ2187" s="12"/>
      <c r="AK2187" s="12"/>
      <c r="AL2187" s="12"/>
      <c r="AM2187" s="12"/>
      <c r="AN2187" s="12"/>
      <c r="AO2187" s="12"/>
      <c r="AP2187" s="12"/>
      <c r="AQ2187" s="12"/>
      <c r="AR2187" s="12"/>
      <c r="AS2187" s="12"/>
      <c r="AT2187" s="12"/>
      <c r="AU2187" s="12"/>
      <c r="AV2187" s="12"/>
      <c r="AW2187" s="12"/>
      <c r="AX2187" s="12"/>
      <c r="AY2187" s="12"/>
      <c r="AZ2187" s="12">
        <v>138.79904407999999</v>
      </c>
      <c r="BA2187" s="12">
        <v>127.24145586</v>
      </c>
      <c r="BB2187" s="12">
        <v>32.635816208999998</v>
      </c>
      <c r="BC2187" s="12">
        <v>88.457646889999992</v>
      </c>
      <c r="BD2187" s="12">
        <v>0.223133674</v>
      </c>
      <c r="BE2187" s="12">
        <v>0.15782625700000003</v>
      </c>
      <c r="BF2187" s="12">
        <v>6.5307416999999993E-2</v>
      </c>
      <c r="BG2187" s="12">
        <v>5.9248590889999999</v>
      </c>
      <c r="BH2187" s="12">
        <v>11.780721907</v>
      </c>
      <c r="BI2187" s="12">
        <v>219.72141114706289</v>
      </c>
      <c r="BJ2187" s="12">
        <v>193.6255138246089</v>
      </c>
      <c r="BK2187" s="12">
        <v>57.907040904249619</v>
      </c>
      <c r="BL2187" s="12">
        <v>117.4049729145613</v>
      </c>
      <c r="BM2187" s="12">
        <v>0.27727907518543959</v>
      </c>
      <c r="BN2187" s="12">
        <v>0.19612422391165282</v>
      </c>
      <c r="BO2187" s="12">
        <v>8.1154851273787201E-2</v>
      </c>
      <c r="BP2187" s="12">
        <v>18.036220930612298</v>
      </c>
      <c r="BQ2187" s="12">
        <v>26.373176397639313</v>
      </c>
    </row>
    <row r="2188" spans="1:69" x14ac:dyDescent="0.35">
      <c r="A2188" s="5" t="s">
        <v>594</v>
      </c>
      <c r="B2188" s="5">
        <v>3</v>
      </c>
      <c r="C2188" s="5" t="s">
        <v>540</v>
      </c>
      <c r="D2188" s="5" t="s">
        <v>595</v>
      </c>
      <c r="E2188" s="24">
        <v>3</v>
      </c>
      <c r="F2188" s="23">
        <v>2030</v>
      </c>
      <c r="G2188" s="12"/>
      <c r="H2188" s="12"/>
      <c r="I2188" s="12"/>
      <c r="J2188" s="12"/>
      <c r="K2188" s="12"/>
      <c r="L2188" s="12"/>
      <c r="M2188" s="12"/>
      <c r="N2188" s="12"/>
      <c r="O2188" s="12"/>
      <c r="P2188" s="12"/>
      <c r="Q2188" s="12"/>
      <c r="R2188" s="12"/>
      <c r="S2188" s="12"/>
      <c r="T2188" s="12"/>
      <c r="U2188" s="12"/>
      <c r="V2188" s="12"/>
      <c r="W2188" s="12"/>
      <c r="X2188" s="12"/>
      <c r="Y2188" s="12">
        <v>74.276785869999998</v>
      </c>
      <c r="Z2188" s="12">
        <v>59.738476779999999</v>
      </c>
      <c r="AA2188" s="12">
        <v>18.62564351</v>
      </c>
      <c r="AB2188" s="12">
        <v>28.947326029999999</v>
      </c>
      <c r="AC2188" s="12">
        <v>5.4145401000000003E-2</v>
      </c>
      <c r="AD2188" s="12">
        <v>3.8297967000000002E-2</v>
      </c>
      <c r="AE2188" s="12">
        <v>1.5847434000000001E-2</v>
      </c>
      <c r="AF2188" s="12">
        <v>12.111361840000001</v>
      </c>
      <c r="AG2188" s="12">
        <v>14.59245449</v>
      </c>
      <c r="AH2188" s="12"/>
      <c r="AI2188" s="12"/>
      <c r="AJ2188" s="12"/>
      <c r="AK2188" s="12"/>
      <c r="AL2188" s="12"/>
      <c r="AM2188" s="12"/>
      <c r="AN2188" s="12"/>
      <c r="AO2188" s="12"/>
      <c r="AP2188" s="12"/>
      <c r="AQ2188" s="12"/>
      <c r="AR2188" s="12"/>
      <c r="AS2188" s="12"/>
      <c r="AT2188" s="12"/>
      <c r="AU2188" s="12"/>
      <c r="AV2188" s="12"/>
      <c r="AW2188" s="12"/>
      <c r="AX2188" s="12"/>
      <c r="AY2188" s="12"/>
      <c r="AZ2188" s="12">
        <v>137.73787838999999</v>
      </c>
      <c r="BA2188" s="12">
        <v>126.18029016000001</v>
      </c>
      <c r="BB2188" s="12">
        <v>31.574650511000002</v>
      </c>
      <c r="BC2188" s="12">
        <v>88.457646889999992</v>
      </c>
      <c r="BD2188" s="12">
        <v>0.223133674</v>
      </c>
      <c r="BE2188" s="12">
        <v>0.15782625700000003</v>
      </c>
      <c r="BF2188" s="12">
        <v>6.5307416999999993E-2</v>
      </c>
      <c r="BG2188" s="12">
        <v>5.9248590889999999</v>
      </c>
      <c r="BH2188" s="12">
        <v>11.780721907</v>
      </c>
      <c r="BI2188" s="12">
        <v>212.01466426250238</v>
      </c>
      <c r="BJ2188" s="12">
        <v>185.9187669400485</v>
      </c>
      <c r="BK2188" s="12">
        <v>50.200294019689153</v>
      </c>
      <c r="BL2188" s="12">
        <v>117.4049729145613</v>
      </c>
      <c r="BM2188" s="12">
        <v>0.27727907518543959</v>
      </c>
      <c r="BN2188" s="12">
        <v>0.19612422391165282</v>
      </c>
      <c r="BO2188" s="12">
        <v>8.1154851273787201E-2</v>
      </c>
      <c r="BP2188" s="12">
        <v>18.036220930612298</v>
      </c>
      <c r="BQ2188" s="12">
        <v>26.373176397639313</v>
      </c>
    </row>
    <row r="2189" spans="1:69" x14ac:dyDescent="0.35">
      <c r="A2189" s="5" t="s">
        <v>594</v>
      </c>
      <c r="B2189" s="5">
        <v>3</v>
      </c>
      <c r="C2189" s="5" t="s">
        <v>540</v>
      </c>
      <c r="D2189" s="5" t="s">
        <v>595</v>
      </c>
      <c r="E2189" s="24">
        <v>4</v>
      </c>
      <c r="F2189" s="23">
        <v>2030</v>
      </c>
      <c r="G2189" s="12"/>
      <c r="H2189" s="12"/>
      <c r="I2189" s="12"/>
      <c r="J2189" s="12"/>
      <c r="K2189" s="12"/>
      <c r="L2189" s="12"/>
      <c r="M2189" s="12"/>
      <c r="N2189" s="12"/>
      <c r="O2189" s="12"/>
      <c r="P2189" s="12"/>
      <c r="Q2189" s="12"/>
      <c r="R2189" s="12"/>
      <c r="S2189" s="12"/>
      <c r="T2189" s="12"/>
      <c r="U2189" s="12"/>
      <c r="V2189" s="12"/>
      <c r="W2189" s="12"/>
      <c r="X2189" s="12"/>
      <c r="Y2189" s="12">
        <v>82.348171519999994</v>
      </c>
      <c r="Z2189" s="12">
        <v>67.809862429999995</v>
      </c>
      <c r="AA2189" s="12">
        <v>26.697029149999999</v>
      </c>
      <c r="AB2189" s="12">
        <v>28.947326029999999</v>
      </c>
      <c r="AC2189" s="12">
        <v>5.4145401000000003E-2</v>
      </c>
      <c r="AD2189" s="12">
        <v>3.8297967000000002E-2</v>
      </c>
      <c r="AE2189" s="12">
        <v>1.5847434000000001E-2</v>
      </c>
      <c r="AF2189" s="12">
        <v>12.111361840000001</v>
      </c>
      <c r="AG2189" s="12">
        <v>14.59245449</v>
      </c>
      <c r="AH2189" s="12"/>
      <c r="AI2189" s="12"/>
      <c r="AJ2189" s="12"/>
      <c r="AK2189" s="12"/>
      <c r="AL2189" s="12"/>
      <c r="AM2189" s="12"/>
      <c r="AN2189" s="12"/>
      <c r="AO2189" s="12"/>
      <c r="AP2189" s="12"/>
      <c r="AQ2189" s="12"/>
      <c r="AR2189" s="12"/>
      <c r="AS2189" s="12"/>
      <c r="AT2189" s="12"/>
      <c r="AU2189" s="12"/>
      <c r="AV2189" s="12"/>
      <c r="AW2189" s="12"/>
      <c r="AX2189" s="12"/>
      <c r="AY2189" s="12"/>
      <c r="AZ2189" s="12">
        <v>139.83343794000001</v>
      </c>
      <c r="BA2189" s="12">
        <v>128.27584970999999</v>
      </c>
      <c r="BB2189" s="12">
        <v>33.670210056000002</v>
      </c>
      <c r="BC2189" s="12">
        <v>88.457646889999992</v>
      </c>
      <c r="BD2189" s="12">
        <v>0.223133674</v>
      </c>
      <c r="BE2189" s="12">
        <v>0.15782625700000003</v>
      </c>
      <c r="BF2189" s="12">
        <v>6.5307416999999993E-2</v>
      </c>
      <c r="BG2189" s="12">
        <v>5.9248590889999999</v>
      </c>
      <c r="BH2189" s="12">
        <v>11.780721907</v>
      </c>
      <c r="BI2189" s="12">
        <v>222.18160945347432</v>
      </c>
      <c r="BJ2189" s="12">
        <v>196.08571213102033</v>
      </c>
      <c r="BK2189" s="12">
        <v>60.367239210661026</v>
      </c>
      <c r="BL2189" s="12">
        <v>117.4049729145613</v>
      </c>
      <c r="BM2189" s="12">
        <v>0.27727907518543959</v>
      </c>
      <c r="BN2189" s="12">
        <v>0.19612422391165282</v>
      </c>
      <c r="BO2189" s="12">
        <v>8.1154851273787201E-2</v>
      </c>
      <c r="BP2189" s="12">
        <v>18.036220930612298</v>
      </c>
      <c r="BQ2189" s="12">
        <v>26.373176397639313</v>
      </c>
    </row>
    <row r="2190" spans="1:69" x14ac:dyDescent="0.35">
      <c r="A2190" s="5" t="s">
        <v>594</v>
      </c>
      <c r="B2190" s="5">
        <v>3</v>
      </c>
      <c r="C2190" s="5" t="s">
        <v>540</v>
      </c>
      <c r="D2190" s="5" t="s">
        <v>595</v>
      </c>
      <c r="E2190" s="24">
        <v>5</v>
      </c>
      <c r="F2190" s="23">
        <v>2050</v>
      </c>
      <c r="G2190" s="12"/>
      <c r="H2190" s="12"/>
      <c r="I2190" s="12"/>
      <c r="J2190" s="12"/>
      <c r="K2190" s="12"/>
      <c r="L2190" s="12"/>
      <c r="M2190" s="12"/>
      <c r="N2190" s="12"/>
      <c r="O2190" s="12"/>
      <c r="P2190" s="12"/>
      <c r="Q2190" s="12"/>
      <c r="R2190" s="12"/>
      <c r="S2190" s="12"/>
      <c r="T2190" s="12"/>
      <c r="U2190" s="12"/>
      <c r="V2190" s="12"/>
      <c r="W2190" s="12"/>
      <c r="X2190" s="12"/>
      <c r="Y2190" s="12">
        <v>69.738530350000005</v>
      </c>
      <c r="Z2190" s="12">
        <v>55.445419889999997</v>
      </c>
      <c r="AA2190" s="12">
        <v>23.89129681</v>
      </c>
      <c r="AB2190" s="12">
        <v>28.947326029999999</v>
      </c>
      <c r="AC2190" s="12">
        <v>0.38350118500000002</v>
      </c>
      <c r="AD2190" s="12">
        <v>0.271256936</v>
      </c>
      <c r="AE2190" s="12">
        <v>0.112244249</v>
      </c>
      <c r="AF2190" s="12">
        <v>2.2232958630000001</v>
      </c>
      <c r="AG2190" s="12">
        <v>14.67661165</v>
      </c>
      <c r="AH2190" s="12"/>
      <c r="AI2190" s="12"/>
      <c r="AJ2190" s="12"/>
      <c r="AK2190" s="12"/>
      <c r="AL2190" s="12"/>
      <c r="AM2190" s="12"/>
      <c r="AN2190" s="12"/>
      <c r="AO2190" s="12"/>
      <c r="AP2190" s="12"/>
      <c r="AQ2190" s="12"/>
      <c r="AR2190" s="12"/>
      <c r="AS2190" s="12"/>
      <c r="AT2190" s="12"/>
      <c r="AU2190" s="12"/>
      <c r="AV2190" s="12"/>
      <c r="AW2190" s="12"/>
      <c r="AX2190" s="12"/>
      <c r="AY2190" s="12"/>
      <c r="AZ2190" s="12">
        <v>151.98924328999999</v>
      </c>
      <c r="BA2190" s="12">
        <v>133.77731473</v>
      </c>
      <c r="BB2190" s="12">
        <v>42.904717057999996</v>
      </c>
      <c r="BC2190" s="12">
        <v>89.450284807999992</v>
      </c>
      <c r="BD2190" s="12">
        <v>0.72851551300000006</v>
      </c>
      <c r="BE2190" s="12">
        <v>0.51529146000000003</v>
      </c>
      <c r="BF2190" s="12">
        <v>0.21322405300000002</v>
      </c>
      <c r="BG2190" s="12">
        <v>0.69379735300000001</v>
      </c>
      <c r="BH2190" s="12">
        <v>18.940444069999998</v>
      </c>
      <c r="BI2190" s="12">
        <v>221.72777364136158</v>
      </c>
      <c r="BJ2190" s="12">
        <v>189.2227346231478</v>
      </c>
      <c r="BK2190" s="12">
        <v>66.796013873285901</v>
      </c>
      <c r="BL2190" s="12">
        <v>118.39761083677135</v>
      </c>
      <c r="BM2190" s="12">
        <v>1.1120166978533341</v>
      </c>
      <c r="BN2190" s="12">
        <v>0.78654839604260129</v>
      </c>
      <c r="BO2190" s="12">
        <v>0.32546830181073161</v>
      </c>
      <c r="BP2190" s="12">
        <v>2.9170932152369651</v>
      </c>
      <c r="BQ2190" s="12">
        <v>33.617055716067156</v>
      </c>
    </row>
    <row r="2191" spans="1:69" x14ac:dyDescent="0.35">
      <c r="A2191" s="5" t="s">
        <v>594</v>
      </c>
      <c r="B2191" s="5">
        <v>3</v>
      </c>
      <c r="C2191" s="5" t="s">
        <v>540</v>
      </c>
      <c r="D2191" s="5" t="s">
        <v>595</v>
      </c>
      <c r="E2191" s="24">
        <v>6</v>
      </c>
      <c r="F2191" s="23">
        <v>2050</v>
      </c>
      <c r="G2191" s="12"/>
      <c r="H2191" s="12"/>
      <c r="I2191" s="12"/>
      <c r="J2191" s="12"/>
      <c r="K2191" s="12"/>
      <c r="L2191" s="12"/>
      <c r="M2191" s="12"/>
      <c r="N2191" s="12"/>
      <c r="O2191" s="12"/>
      <c r="P2191" s="12"/>
      <c r="Q2191" s="12"/>
      <c r="R2191" s="12"/>
      <c r="S2191" s="12"/>
      <c r="T2191" s="12"/>
      <c r="U2191" s="12"/>
      <c r="V2191" s="12"/>
      <c r="W2191" s="12"/>
      <c r="X2191" s="12"/>
      <c r="Y2191" s="12">
        <v>71.064733439999998</v>
      </c>
      <c r="Z2191" s="12">
        <v>56.771622979999997</v>
      </c>
      <c r="AA2191" s="12">
        <v>25.2174999</v>
      </c>
      <c r="AB2191" s="12">
        <v>28.947326029999999</v>
      </c>
      <c r="AC2191" s="12">
        <v>0.38350118500000002</v>
      </c>
      <c r="AD2191" s="12">
        <v>0.271256936</v>
      </c>
      <c r="AE2191" s="12">
        <v>0.112244249</v>
      </c>
      <c r="AF2191" s="12">
        <v>2.2232958630000001</v>
      </c>
      <c r="AG2191" s="12">
        <v>14.67661165</v>
      </c>
      <c r="AH2191" s="12"/>
      <c r="AI2191" s="12"/>
      <c r="AJ2191" s="12"/>
      <c r="AK2191" s="12"/>
      <c r="AL2191" s="12"/>
      <c r="AM2191" s="12"/>
      <c r="AN2191" s="12"/>
      <c r="AO2191" s="12"/>
      <c r="AP2191" s="12"/>
      <c r="AQ2191" s="12"/>
      <c r="AR2191" s="12"/>
      <c r="AS2191" s="12"/>
      <c r="AT2191" s="12"/>
      <c r="AU2191" s="12"/>
      <c r="AV2191" s="12"/>
      <c r="AW2191" s="12"/>
      <c r="AX2191" s="12"/>
      <c r="AY2191" s="12"/>
      <c r="AZ2191" s="12">
        <v>152.62093537999999</v>
      </c>
      <c r="BA2191" s="12">
        <v>134.40900683000001</v>
      </c>
      <c r="BB2191" s="12">
        <v>43.536409155000001</v>
      </c>
      <c r="BC2191" s="12">
        <v>89.450284807999992</v>
      </c>
      <c r="BD2191" s="12">
        <v>0.72851551300000006</v>
      </c>
      <c r="BE2191" s="12">
        <v>0.51529146000000003</v>
      </c>
      <c r="BF2191" s="12">
        <v>0.21322405300000002</v>
      </c>
      <c r="BG2191" s="12">
        <v>0.69379735300000001</v>
      </c>
      <c r="BH2191" s="12">
        <v>18.940444069999998</v>
      </c>
      <c r="BI2191" s="12">
        <v>223.6856688222195</v>
      </c>
      <c r="BJ2191" s="12">
        <v>191.1806298040056</v>
      </c>
      <c r="BK2191" s="12">
        <v>68.753909054143719</v>
      </c>
      <c r="BL2191" s="12">
        <v>118.39761083677135</v>
      </c>
      <c r="BM2191" s="12">
        <v>1.1120166978533341</v>
      </c>
      <c r="BN2191" s="12">
        <v>0.78654839604260129</v>
      </c>
      <c r="BO2191" s="12">
        <v>0.32546830181073161</v>
      </c>
      <c r="BP2191" s="12">
        <v>2.9170932152369651</v>
      </c>
      <c r="BQ2191" s="12">
        <v>33.617055716067156</v>
      </c>
    </row>
    <row r="2192" spans="1:69" x14ac:dyDescent="0.35">
      <c r="A2192" s="5" t="s">
        <v>594</v>
      </c>
      <c r="B2192" s="5">
        <v>3</v>
      </c>
      <c r="C2192" s="5" t="s">
        <v>540</v>
      </c>
      <c r="D2192" s="5" t="s">
        <v>595</v>
      </c>
      <c r="E2192" s="24">
        <v>7</v>
      </c>
      <c r="F2192" s="23">
        <v>2050</v>
      </c>
      <c r="G2192" s="12"/>
      <c r="H2192" s="12"/>
      <c r="I2192" s="12"/>
      <c r="J2192" s="12"/>
      <c r="K2192" s="12"/>
      <c r="L2192" s="12"/>
      <c r="M2192" s="12"/>
      <c r="N2192" s="12"/>
      <c r="O2192" s="12"/>
      <c r="P2192" s="12"/>
      <c r="Q2192" s="12"/>
      <c r="R2192" s="12"/>
      <c r="S2192" s="12"/>
      <c r="T2192" s="12"/>
      <c r="U2192" s="12"/>
      <c r="V2192" s="12"/>
      <c r="W2192" s="12"/>
      <c r="X2192" s="12"/>
      <c r="Y2192" s="12">
        <v>74.168271610000005</v>
      </c>
      <c r="Z2192" s="12">
        <v>59.875161149999997</v>
      </c>
      <c r="AA2192" s="12">
        <v>28.32103807</v>
      </c>
      <c r="AB2192" s="12">
        <v>28.947326029999999</v>
      </c>
      <c r="AC2192" s="12">
        <v>0.38350118500000002</v>
      </c>
      <c r="AD2192" s="12">
        <v>0.271256936</v>
      </c>
      <c r="AE2192" s="12">
        <v>0.112244249</v>
      </c>
      <c r="AF2192" s="12">
        <v>2.2232958630000001</v>
      </c>
      <c r="AG2192" s="12">
        <v>14.67661165</v>
      </c>
      <c r="AH2192" s="12"/>
      <c r="AI2192" s="12"/>
      <c r="AJ2192" s="12"/>
      <c r="AK2192" s="12"/>
      <c r="AL2192" s="12"/>
      <c r="AM2192" s="12"/>
      <c r="AN2192" s="12"/>
      <c r="AO2192" s="12"/>
      <c r="AP2192" s="12"/>
      <c r="AQ2192" s="12"/>
      <c r="AR2192" s="12"/>
      <c r="AS2192" s="12"/>
      <c r="AT2192" s="12"/>
      <c r="AU2192" s="12"/>
      <c r="AV2192" s="12"/>
      <c r="AW2192" s="12"/>
      <c r="AX2192" s="12"/>
      <c r="AY2192" s="12"/>
      <c r="AZ2192" s="12">
        <v>153.67278156999998</v>
      </c>
      <c r="BA2192" s="12">
        <v>135.46085299999999</v>
      </c>
      <c r="BB2192" s="12">
        <v>44.588255330000003</v>
      </c>
      <c r="BC2192" s="12">
        <v>89.450284807999992</v>
      </c>
      <c r="BD2192" s="12">
        <v>0.72851551300000006</v>
      </c>
      <c r="BE2192" s="12">
        <v>0.51529146000000003</v>
      </c>
      <c r="BF2192" s="12">
        <v>0.21322405300000002</v>
      </c>
      <c r="BG2192" s="12">
        <v>0.69379735300000001</v>
      </c>
      <c r="BH2192" s="12">
        <v>18.940444069999998</v>
      </c>
      <c r="BI2192" s="12">
        <v>227.84105317007982</v>
      </c>
      <c r="BJ2192" s="12">
        <v>195.3360141518659</v>
      </c>
      <c r="BK2192" s="12">
        <v>72.909293402004138</v>
      </c>
      <c r="BL2192" s="12">
        <v>118.39761083677135</v>
      </c>
      <c r="BM2192" s="12">
        <v>1.1120166978533341</v>
      </c>
      <c r="BN2192" s="12">
        <v>0.78654839604260129</v>
      </c>
      <c r="BO2192" s="12">
        <v>0.32546830181073161</v>
      </c>
      <c r="BP2192" s="12">
        <v>2.9170932152369651</v>
      </c>
      <c r="BQ2192" s="12">
        <v>33.617055716067156</v>
      </c>
    </row>
    <row r="2193" spans="1:69" x14ac:dyDescent="0.35">
      <c r="A2193" s="5" t="s">
        <v>594</v>
      </c>
      <c r="B2193" s="5">
        <v>3</v>
      </c>
      <c r="C2193" s="5" t="s">
        <v>540</v>
      </c>
      <c r="D2193" s="5" t="s">
        <v>595</v>
      </c>
      <c r="E2193" s="24">
        <v>8</v>
      </c>
      <c r="F2193" s="23">
        <v>2050</v>
      </c>
      <c r="G2193" s="12"/>
      <c r="H2193" s="12"/>
      <c r="I2193" s="12"/>
      <c r="J2193" s="12"/>
      <c r="K2193" s="12"/>
      <c r="L2193" s="12"/>
      <c r="M2193" s="12"/>
      <c r="N2193" s="12"/>
      <c r="O2193" s="12"/>
      <c r="P2193" s="12"/>
      <c r="Q2193" s="12"/>
      <c r="R2193" s="12"/>
      <c r="S2193" s="12"/>
      <c r="T2193" s="12"/>
      <c r="U2193" s="12"/>
      <c r="V2193" s="12"/>
      <c r="W2193" s="12"/>
      <c r="X2193" s="12"/>
      <c r="Y2193" s="12">
        <v>75.494474699999998</v>
      </c>
      <c r="Z2193" s="12">
        <v>61.201364239999997</v>
      </c>
      <c r="AA2193" s="12">
        <v>29.64724116</v>
      </c>
      <c r="AB2193" s="12">
        <v>28.947326029999999</v>
      </c>
      <c r="AC2193" s="12">
        <v>0.38350118500000002</v>
      </c>
      <c r="AD2193" s="12">
        <v>0.271256936</v>
      </c>
      <c r="AE2193" s="12">
        <v>0.112244249</v>
      </c>
      <c r="AF2193" s="12">
        <v>2.2232958630000001</v>
      </c>
      <c r="AG2193" s="12">
        <v>14.67661165</v>
      </c>
      <c r="AH2193" s="12"/>
      <c r="AI2193" s="12"/>
      <c r="AJ2193" s="12"/>
      <c r="AK2193" s="12"/>
      <c r="AL2193" s="12"/>
      <c r="AM2193" s="12"/>
      <c r="AN2193" s="12"/>
      <c r="AO2193" s="12"/>
      <c r="AP2193" s="12"/>
      <c r="AQ2193" s="12"/>
      <c r="AR2193" s="12"/>
      <c r="AS2193" s="12"/>
      <c r="AT2193" s="12"/>
      <c r="AU2193" s="12"/>
      <c r="AV2193" s="12"/>
      <c r="AW2193" s="12"/>
      <c r="AX2193" s="12"/>
      <c r="AY2193" s="12"/>
      <c r="AZ2193" s="12">
        <v>154.30447365000001</v>
      </c>
      <c r="BA2193" s="12">
        <v>136.09254508999999</v>
      </c>
      <c r="BB2193" s="12">
        <v>45.219947417</v>
      </c>
      <c r="BC2193" s="12">
        <v>89.450284807999992</v>
      </c>
      <c r="BD2193" s="12">
        <v>0.72851551300000006</v>
      </c>
      <c r="BE2193" s="12">
        <v>0.51529146000000003</v>
      </c>
      <c r="BF2193" s="12">
        <v>0.21322405300000002</v>
      </c>
      <c r="BG2193" s="12">
        <v>0.69379735300000001</v>
      </c>
      <c r="BH2193" s="12">
        <v>18.940444069999998</v>
      </c>
      <c r="BI2193" s="12">
        <v>229.79894835093759</v>
      </c>
      <c r="BJ2193" s="12">
        <v>197.29390933272381</v>
      </c>
      <c r="BK2193" s="12">
        <v>74.867188582861957</v>
      </c>
      <c r="BL2193" s="12">
        <v>118.39761083677135</v>
      </c>
      <c r="BM2193" s="12">
        <v>1.1120166978533341</v>
      </c>
      <c r="BN2193" s="12">
        <v>0.78654839604260129</v>
      </c>
      <c r="BO2193" s="12">
        <v>0.32546830181073161</v>
      </c>
      <c r="BP2193" s="12">
        <v>2.9170932152369651</v>
      </c>
      <c r="BQ2193" s="12">
        <v>33.617055716067156</v>
      </c>
    </row>
    <row r="2194" spans="1:69" x14ac:dyDescent="0.35">
      <c r="A2194" s="5" t="s">
        <v>596</v>
      </c>
      <c r="B2194" s="5">
        <v>3</v>
      </c>
      <c r="C2194" s="5" t="s">
        <v>540</v>
      </c>
      <c r="D2194" s="5" t="s">
        <v>597</v>
      </c>
      <c r="E2194" s="24">
        <v>0</v>
      </c>
      <c r="F2194" s="23">
        <v>2018</v>
      </c>
      <c r="G2194" s="12">
        <v>455.83790299999998</v>
      </c>
      <c r="H2194" s="12">
        <v>440.89303810000001</v>
      </c>
      <c r="I2194" s="12">
        <v>45.553862250000002</v>
      </c>
      <c r="J2194" s="12">
        <v>394.51554770000001</v>
      </c>
      <c r="K2194" s="12">
        <v>0</v>
      </c>
      <c r="L2194" s="12">
        <v>0</v>
      </c>
      <c r="M2194" s="12">
        <v>0</v>
      </c>
      <c r="N2194" s="12">
        <v>0.82362810799999997</v>
      </c>
      <c r="O2194" s="12">
        <v>14.94486487</v>
      </c>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2"/>
      <c r="AK2194" s="12"/>
      <c r="AL2194" s="12"/>
      <c r="AM2194" s="12"/>
      <c r="AN2194" s="12"/>
      <c r="AO2194" s="12"/>
      <c r="AP2194" s="12"/>
      <c r="AQ2194" s="12"/>
      <c r="AR2194" s="12"/>
      <c r="AS2194" s="12"/>
      <c r="AT2194" s="12"/>
      <c r="AU2194" s="12"/>
      <c r="AV2194" s="12"/>
      <c r="AW2194" s="12"/>
      <c r="AX2194" s="12"/>
      <c r="AY2194" s="12"/>
      <c r="AZ2194" s="12">
        <v>123.89232100999999</v>
      </c>
      <c r="BA2194" s="12">
        <v>115.27309841</v>
      </c>
      <c r="BB2194" s="12">
        <v>25.862795133999999</v>
      </c>
      <c r="BC2194" s="12">
        <v>88.019935769999989</v>
      </c>
      <c r="BD2194" s="12">
        <v>0</v>
      </c>
      <c r="BE2194" s="12">
        <v>0</v>
      </c>
      <c r="BF2194" s="12">
        <v>0</v>
      </c>
      <c r="BG2194" s="12">
        <v>1.3903675099999999</v>
      </c>
      <c r="BH2194" s="12">
        <v>8.6192225909999998</v>
      </c>
      <c r="BI2194" s="12">
        <v>579.73022396333783</v>
      </c>
      <c r="BJ2194" s="12">
        <v>556.16613650693785</v>
      </c>
      <c r="BK2194" s="12">
        <v>71.416657376180765</v>
      </c>
      <c r="BL2194" s="12">
        <v>482.53548351171571</v>
      </c>
      <c r="BM2194" s="12">
        <v>0</v>
      </c>
      <c r="BN2194" s="12">
        <v>0</v>
      </c>
      <c r="BO2194" s="12">
        <v>0</v>
      </c>
      <c r="BP2194" s="12">
        <v>2.2139956190406398</v>
      </c>
      <c r="BQ2194" s="12">
        <v>23.564087456399999</v>
      </c>
    </row>
    <row r="2195" spans="1:69" x14ac:dyDescent="0.35">
      <c r="A2195" s="5" t="s">
        <v>596</v>
      </c>
      <c r="B2195" s="5">
        <v>3</v>
      </c>
      <c r="C2195" s="5" t="s">
        <v>540</v>
      </c>
      <c r="D2195" s="5" t="s">
        <v>597</v>
      </c>
      <c r="E2195" s="24">
        <v>1</v>
      </c>
      <c r="F2195" s="23">
        <v>2030</v>
      </c>
      <c r="G2195" s="12">
        <v>441.35528859999999</v>
      </c>
      <c r="H2195" s="12">
        <v>426.41042370000002</v>
      </c>
      <c r="I2195" s="12">
        <v>26.913254380000001</v>
      </c>
      <c r="J2195" s="12">
        <v>394.51554770000001</v>
      </c>
      <c r="K2195" s="12">
        <v>0</v>
      </c>
      <c r="L2195" s="12">
        <v>0</v>
      </c>
      <c r="M2195" s="12">
        <v>0</v>
      </c>
      <c r="N2195" s="12">
        <v>4.9816216219999996</v>
      </c>
      <c r="O2195" s="12">
        <v>14.94486487</v>
      </c>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2"/>
      <c r="AK2195" s="12"/>
      <c r="AL2195" s="12"/>
      <c r="AM2195" s="12"/>
      <c r="AN2195" s="12"/>
      <c r="AO2195" s="12"/>
      <c r="AP2195" s="12"/>
      <c r="AQ2195" s="12"/>
      <c r="AR2195" s="12"/>
      <c r="AS2195" s="12"/>
      <c r="AT2195" s="12"/>
      <c r="AU2195" s="12"/>
      <c r="AV2195" s="12"/>
      <c r="AW2195" s="12"/>
      <c r="AX2195" s="12"/>
      <c r="AY2195" s="12"/>
      <c r="AZ2195" s="12">
        <v>136.70348454000001</v>
      </c>
      <c r="BA2195" s="12">
        <v>125.14045403</v>
      </c>
      <c r="BB2195" s="12">
        <v>30.540256665000001</v>
      </c>
      <c r="BC2195" s="12">
        <v>88.457646889999992</v>
      </c>
      <c r="BD2195" s="12">
        <v>0.21769138899999999</v>
      </c>
      <c r="BE2195" s="12">
        <v>0.15782625700000003</v>
      </c>
      <c r="BF2195" s="12">
        <v>5.9865132000000001E-2</v>
      </c>
      <c r="BG2195" s="12">
        <v>5.9248590889999999</v>
      </c>
      <c r="BH2195" s="12">
        <v>11.780721907</v>
      </c>
      <c r="BI2195" s="12">
        <v>578.05877315233681</v>
      </c>
      <c r="BJ2195" s="12">
        <v>551.55087776926462</v>
      </c>
      <c r="BK2195" s="12">
        <v>57.453511043145845</v>
      </c>
      <c r="BL2195" s="12">
        <v>482.97319462586393</v>
      </c>
      <c r="BM2195" s="12">
        <v>0.21769138932758059</v>
      </c>
      <c r="BN2195" s="12">
        <v>0.15782625726249622</v>
      </c>
      <c r="BO2195" s="12">
        <v>5.9865132065084696E-2</v>
      </c>
      <c r="BP2195" s="12">
        <v>10.9064807109266</v>
      </c>
      <c r="BQ2195" s="12">
        <v>26.725586772399708</v>
      </c>
    </row>
    <row r="2196" spans="1:69" x14ac:dyDescent="0.35">
      <c r="A2196" s="5" t="s">
        <v>596</v>
      </c>
      <c r="B2196" s="5">
        <v>3</v>
      </c>
      <c r="C2196" s="5" t="s">
        <v>540</v>
      </c>
      <c r="D2196" s="5" t="s">
        <v>597</v>
      </c>
      <c r="E2196" s="24">
        <v>2</v>
      </c>
      <c r="F2196" s="23">
        <v>2030</v>
      </c>
      <c r="G2196" s="12">
        <v>442.44553810000002</v>
      </c>
      <c r="H2196" s="12">
        <v>427.50067330000002</v>
      </c>
      <c r="I2196" s="12">
        <v>28.003503899999998</v>
      </c>
      <c r="J2196" s="12">
        <v>394.51554770000001</v>
      </c>
      <c r="K2196" s="12">
        <v>0</v>
      </c>
      <c r="L2196" s="12">
        <v>0</v>
      </c>
      <c r="M2196" s="12">
        <v>0</v>
      </c>
      <c r="N2196" s="12">
        <v>4.9816216219999996</v>
      </c>
      <c r="O2196" s="12">
        <v>14.94486487</v>
      </c>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2"/>
      <c r="AK2196" s="12"/>
      <c r="AL2196" s="12"/>
      <c r="AM2196" s="12"/>
      <c r="AN2196" s="12"/>
      <c r="AO2196" s="12"/>
      <c r="AP2196" s="12"/>
      <c r="AQ2196" s="12"/>
      <c r="AR2196" s="12"/>
      <c r="AS2196" s="12"/>
      <c r="AT2196" s="12"/>
      <c r="AU2196" s="12"/>
      <c r="AV2196" s="12"/>
      <c r="AW2196" s="12"/>
      <c r="AX2196" s="12"/>
      <c r="AY2196" s="12"/>
      <c r="AZ2196" s="12">
        <v>138.79904407999999</v>
      </c>
      <c r="BA2196" s="12">
        <v>127.23601357</v>
      </c>
      <c r="BB2196" s="12">
        <v>32.635816208999998</v>
      </c>
      <c r="BC2196" s="12">
        <v>88.457646889999992</v>
      </c>
      <c r="BD2196" s="12">
        <v>0.21769138899999999</v>
      </c>
      <c r="BE2196" s="12">
        <v>0.15782625700000003</v>
      </c>
      <c r="BF2196" s="12">
        <v>5.9865132000000001E-2</v>
      </c>
      <c r="BG2196" s="12">
        <v>5.9248590889999999</v>
      </c>
      <c r="BH2196" s="12">
        <v>11.780721907</v>
      </c>
      <c r="BI2196" s="12">
        <v>581.24458222067278</v>
      </c>
      <c r="BJ2196" s="12">
        <v>554.73668683760059</v>
      </c>
      <c r="BK2196" s="12">
        <v>60.639320111482419</v>
      </c>
      <c r="BL2196" s="12">
        <v>482.97319462586393</v>
      </c>
      <c r="BM2196" s="12">
        <v>0.21769138932758059</v>
      </c>
      <c r="BN2196" s="12">
        <v>0.15782625726249622</v>
      </c>
      <c r="BO2196" s="12">
        <v>5.9865132065084696E-2</v>
      </c>
      <c r="BP2196" s="12">
        <v>10.9064807109266</v>
      </c>
      <c r="BQ2196" s="12">
        <v>26.725586772399708</v>
      </c>
    </row>
    <row r="2197" spans="1:69" x14ac:dyDescent="0.35">
      <c r="A2197" s="5" t="s">
        <v>596</v>
      </c>
      <c r="B2197" s="5">
        <v>3</v>
      </c>
      <c r="C2197" s="5" t="s">
        <v>540</v>
      </c>
      <c r="D2197" s="5" t="s">
        <v>597</v>
      </c>
      <c r="E2197" s="24">
        <v>3</v>
      </c>
      <c r="F2197" s="23">
        <v>2030</v>
      </c>
      <c r="G2197" s="12">
        <v>441.35528859999999</v>
      </c>
      <c r="H2197" s="12">
        <v>426.41042370000002</v>
      </c>
      <c r="I2197" s="12">
        <v>26.913254380000001</v>
      </c>
      <c r="J2197" s="12">
        <v>394.51554770000001</v>
      </c>
      <c r="K2197" s="12">
        <v>0</v>
      </c>
      <c r="L2197" s="12">
        <v>0</v>
      </c>
      <c r="M2197" s="12">
        <v>0</v>
      </c>
      <c r="N2197" s="12">
        <v>4.9816216219999996</v>
      </c>
      <c r="O2197" s="12">
        <v>14.94486487</v>
      </c>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2"/>
      <c r="AK2197" s="12"/>
      <c r="AL2197" s="12"/>
      <c r="AM2197" s="12"/>
      <c r="AN2197" s="12"/>
      <c r="AO2197" s="12"/>
      <c r="AP2197" s="12"/>
      <c r="AQ2197" s="12"/>
      <c r="AR2197" s="12"/>
      <c r="AS2197" s="12"/>
      <c r="AT2197" s="12"/>
      <c r="AU2197" s="12"/>
      <c r="AV2197" s="12"/>
      <c r="AW2197" s="12"/>
      <c r="AX2197" s="12"/>
      <c r="AY2197" s="12"/>
      <c r="AZ2197" s="12">
        <v>137.73787838999999</v>
      </c>
      <c r="BA2197" s="12">
        <v>126.17484787000001</v>
      </c>
      <c r="BB2197" s="12">
        <v>31.574650511000002</v>
      </c>
      <c r="BC2197" s="12">
        <v>88.457646889999992</v>
      </c>
      <c r="BD2197" s="12">
        <v>0.21769138899999999</v>
      </c>
      <c r="BE2197" s="12">
        <v>0.15782625700000003</v>
      </c>
      <c r="BF2197" s="12">
        <v>5.9865132000000001E-2</v>
      </c>
      <c r="BG2197" s="12">
        <v>5.9248590889999999</v>
      </c>
      <c r="BH2197" s="12">
        <v>11.780721907</v>
      </c>
      <c r="BI2197" s="12">
        <v>579.09316700136924</v>
      </c>
      <c r="BJ2197" s="12">
        <v>552.58527161829704</v>
      </c>
      <c r="BK2197" s="12">
        <v>58.48790489217825</v>
      </c>
      <c r="BL2197" s="12">
        <v>482.97319462586393</v>
      </c>
      <c r="BM2197" s="12">
        <v>0.21769138932758059</v>
      </c>
      <c r="BN2197" s="12">
        <v>0.15782625726249622</v>
      </c>
      <c r="BO2197" s="12">
        <v>5.9865132065084696E-2</v>
      </c>
      <c r="BP2197" s="12">
        <v>10.9064807109266</v>
      </c>
      <c r="BQ2197" s="12">
        <v>26.725586772399708</v>
      </c>
    </row>
    <row r="2198" spans="1:69" x14ac:dyDescent="0.35">
      <c r="A2198" s="5" t="s">
        <v>596</v>
      </c>
      <c r="B2198" s="5">
        <v>3</v>
      </c>
      <c r="C2198" s="5" t="s">
        <v>540</v>
      </c>
      <c r="D2198" s="5" t="s">
        <v>597</v>
      </c>
      <c r="E2198" s="24">
        <v>4</v>
      </c>
      <c r="F2198" s="23">
        <v>2030</v>
      </c>
      <c r="G2198" s="12">
        <v>442.44553810000002</v>
      </c>
      <c r="H2198" s="12">
        <v>427.50067330000002</v>
      </c>
      <c r="I2198" s="12">
        <v>28.003503899999998</v>
      </c>
      <c r="J2198" s="12">
        <v>394.51554770000001</v>
      </c>
      <c r="K2198" s="12">
        <v>0</v>
      </c>
      <c r="L2198" s="12">
        <v>0</v>
      </c>
      <c r="M2198" s="12">
        <v>0</v>
      </c>
      <c r="N2198" s="12">
        <v>4.9816216219999996</v>
      </c>
      <c r="O2198" s="12">
        <v>14.94486487</v>
      </c>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2"/>
      <c r="AK2198" s="12"/>
      <c r="AL2198" s="12"/>
      <c r="AM2198" s="12"/>
      <c r="AN2198" s="12"/>
      <c r="AO2198" s="12"/>
      <c r="AP2198" s="12"/>
      <c r="AQ2198" s="12"/>
      <c r="AR2198" s="12"/>
      <c r="AS2198" s="12"/>
      <c r="AT2198" s="12"/>
      <c r="AU2198" s="12"/>
      <c r="AV2198" s="12"/>
      <c r="AW2198" s="12"/>
      <c r="AX2198" s="12"/>
      <c r="AY2198" s="12"/>
      <c r="AZ2198" s="12">
        <v>139.83343794000001</v>
      </c>
      <c r="BA2198" s="12">
        <v>128.27040742</v>
      </c>
      <c r="BB2198" s="12">
        <v>33.670210056000002</v>
      </c>
      <c r="BC2198" s="12">
        <v>88.457646889999992</v>
      </c>
      <c r="BD2198" s="12">
        <v>0.21769138899999999</v>
      </c>
      <c r="BE2198" s="12">
        <v>0.15782625700000003</v>
      </c>
      <c r="BF2198" s="12">
        <v>5.9865132000000001E-2</v>
      </c>
      <c r="BG2198" s="12">
        <v>5.9248590889999999</v>
      </c>
      <c r="BH2198" s="12">
        <v>11.780721907</v>
      </c>
      <c r="BI2198" s="12">
        <v>582.27897606970521</v>
      </c>
      <c r="BJ2198" s="12">
        <v>555.77108068663301</v>
      </c>
      <c r="BK2198" s="12">
        <v>61.673713960514824</v>
      </c>
      <c r="BL2198" s="12">
        <v>482.97319462586393</v>
      </c>
      <c r="BM2198" s="12">
        <v>0.21769138932758059</v>
      </c>
      <c r="BN2198" s="12">
        <v>0.15782625726249622</v>
      </c>
      <c r="BO2198" s="12">
        <v>5.9865132065084696E-2</v>
      </c>
      <c r="BP2198" s="12">
        <v>10.9064807109266</v>
      </c>
      <c r="BQ2198" s="12">
        <v>26.725586772399708</v>
      </c>
    </row>
    <row r="2199" spans="1:69" x14ac:dyDescent="0.35">
      <c r="A2199" s="5" t="s">
        <v>596</v>
      </c>
      <c r="B2199" s="5">
        <v>3</v>
      </c>
      <c r="C2199" s="5" t="s">
        <v>540</v>
      </c>
      <c r="D2199" s="5" t="s">
        <v>597</v>
      </c>
      <c r="E2199" s="24">
        <v>5</v>
      </c>
      <c r="F2199" s="23">
        <v>2050</v>
      </c>
      <c r="G2199" s="12">
        <v>448.43355059999999</v>
      </c>
      <c r="H2199" s="12">
        <v>433.48868570000002</v>
      </c>
      <c r="I2199" s="12">
        <v>27.34935419</v>
      </c>
      <c r="J2199" s="12">
        <v>394.51554770000001</v>
      </c>
      <c r="K2199" s="12">
        <v>0</v>
      </c>
      <c r="L2199" s="12">
        <v>0</v>
      </c>
      <c r="M2199" s="12">
        <v>0</v>
      </c>
      <c r="N2199" s="12">
        <v>11.62378378</v>
      </c>
      <c r="O2199" s="12">
        <v>14.94486487</v>
      </c>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2"/>
      <c r="AK2199" s="12"/>
      <c r="AL2199" s="12"/>
      <c r="AM2199" s="12"/>
      <c r="AN2199" s="12"/>
      <c r="AO2199" s="12"/>
      <c r="AP2199" s="12"/>
      <c r="AQ2199" s="12"/>
      <c r="AR2199" s="12"/>
      <c r="AS2199" s="12"/>
      <c r="AT2199" s="12"/>
      <c r="AU2199" s="12"/>
      <c r="AV2199" s="12"/>
      <c r="AW2199" s="12"/>
      <c r="AX2199" s="12"/>
      <c r="AY2199" s="12"/>
      <c r="AZ2199" s="12">
        <v>151.98924328999999</v>
      </c>
      <c r="BA2199" s="12">
        <v>133.75954605999999</v>
      </c>
      <c r="BB2199" s="12">
        <v>42.904717057999996</v>
      </c>
      <c r="BC2199" s="12">
        <v>89.450284807999992</v>
      </c>
      <c r="BD2199" s="12">
        <v>0.71074684099999996</v>
      </c>
      <c r="BE2199" s="12">
        <v>0.51529146000000003</v>
      </c>
      <c r="BF2199" s="12">
        <v>0.19545538200000001</v>
      </c>
      <c r="BG2199" s="12">
        <v>0.69379735300000001</v>
      </c>
      <c r="BH2199" s="12">
        <v>18.940444069999998</v>
      </c>
      <c r="BI2199" s="12">
        <v>600.42279387324766</v>
      </c>
      <c r="BJ2199" s="12">
        <v>567.24823177868598</v>
      </c>
      <c r="BK2199" s="12">
        <v>70.254071252276702</v>
      </c>
      <c r="BL2199" s="12">
        <v>483.96583254807399</v>
      </c>
      <c r="BM2199" s="12">
        <v>0.71074684177312897</v>
      </c>
      <c r="BN2199" s="12">
        <v>0.51529146028551831</v>
      </c>
      <c r="BO2199" s="12">
        <v>0.19545538148761013</v>
      </c>
      <c r="BP2199" s="12">
        <v>12.317581136562115</v>
      </c>
      <c r="BQ2199" s="12">
        <v>33.885308936334852</v>
      </c>
    </row>
    <row r="2200" spans="1:69" x14ac:dyDescent="0.35">
      <c r="A2200" s="5" t="s">
        <v>596</v>
      </c>
      <c r="B2200" s="5">
        <v>3</v>
      </c>
      <c r="C2200" s="5" t="s">
        <v>540</v>
      </c>
      <c r="D2200" s="5" t="s">
        <v>597</v>
      </c>
      <c r="E2200" s="24">
        <v>6</v>
      </c>
      <c r="F2200" s="23">
        <v>2050</v>
      </c>
      <c r="G2200" s="12">
        <v>449.08770029999999</v>
      </c>
      <c r="H2200" s="12">
        <v>434.14283540000002</v>
      </c>
      <c r="I2200" s="12">
        <v>28.003503899999998</v>
      </c>
      <c r="J2200" s="12">
        <v>394.51554770000001</v>
      </c>
      <c r="K2200" s="12">
        <v>0</v>
      </c>
      <c r="L2200" s="12">
        <v>0</v>
      </c>
      <c r="M2200" s="12">
        <v>0</v>
      </c>
      <c r="N2200" s="12">
        <v>11.62378378</v>
      </c>
      <c r="O2200" s="12">
        <v>14.94486487</v>
      </c>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2"/>
      <c r="AK2200" s="12"/>
      <c r="AL2200" s="12"/>
      <c r="AM2200" s="12"/>
      <c r="AN2200" s="12"/>
      <c r="AO2200" s="12"/>
      <c r="AP2200" s="12"/>
      <c r="AQ2200" s="12"/>
      <c r="AR2200" s="12"/>
      <c r="AS2200" s="12"/>
      <c r="AT2200" s="12"/>
      <c r="AU2200" s="12"/>
      <c r="AV2200" s="12"/>
      <c r="AW2200" s="12"/>
      <c r="AX2200" s="12"/>
      <c r="AY2200" s="12"/>
      <c r="AZ2200" s="12">
        <v>152.62093537999999</v>
      </c>
      <c r="BA2200" s="12">
        <v>134.39123814999999</v>
      </c>
      <c r="BB2200" s="12">
        <v>43.536409155000001</v>
      </c>
      <c r="BC2200" s="12">
        <v>89.450284807999992</v>
      </c>
      <c r="BD2200" s="12">
        <v>0.71074684099999996</v>
      </c>
      <c r="BE2200" s="12">
        <v>0.51529146000000003</v>
      </c>
      <c r="BF2200" s="12">
        <v>0.19545538200000001</v>
      </c>
      <c r="BG2200" s="12">
        <v>0.69379735300000001</v>
      </c>
      <c r="BH2200" s="12">
        <v>18.940444069999998</v>
      </c>
      <c r="BI2200" s="12">
        <v>601.70863567453512</v>
      </c>
      <c r="BJ2200" s="12">
        <v>568.53407357997344</v>
      </c>
      <c r="BK2200" s="12">
        <v>71.539913053564121</v>
      </c>
      <c r="BL2200" s="12">
        <v>483.96583254807399</v>
      </c>
      <c r="BM2200" s="12">
        <v>0.71074684177312897</v>
      </c>
      <c r="BN2200" s="12">
        <v>0.51529146028551831</v>
      </c>
      <c r="BO2200" s="12">
        <v>0.19545538148761013</v>
      </c>
      <c r="BP2200" s="12">
        <v>12.317581136562115</v>
      </c>
      <c r="BQ2200" s="12">
        <v>33.885308936334852</v>
      </c>
    </row>
    <row r="2201" spans="1:69" x14ac:dyDescent="0.35">
      <c r="A2201" s="5" t="s">
        <v>596</v>
      </c>
      <c r="B2201" s="5">
        <v>3</v>
      </c>
      <c r="C2201" s="5" t="s">
        <v>540</v>
      </c>
      <c r="D2201" s="5" t="s">
        <v>597</v>
      </c>
      <c r="E2201" s="24">
        <v>7</v>
      </c>
      <c r="F2201" s="23">
        <v>2050</v>
      </c>
      <c r="G2201" s="12">
        <v>448.43355059999999</v>
      </c>
      <c r="H2201" s="12">
        <v>433.48868570000002</v>
      </c>
      <c r="I2201" s="12">
        <v>27.34935419</v>
      </c>
      <c r="J2201" s="12">
        <v>394.51554770000001</v>
      </c>
      <c r="K2201" s="12">
        <v>0</v>
      </c>
      <c r="L2201" s="12">
        <v>0</v>
      </c>
      <c r="M2201" s="12">
        <v>0</v>
      </c>
      <c r="N2201" s="12">
        <v>11.62378378</v>
      </c>
      <c r="O2201" s="12">
        <v>14.94486487</v>
      </c>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2"/>
      <c r="AK2201" s="12"/>
      <c r="AL2201" s="12"/>
      <c r="AM2201" s="12"/>
      <c r="AN2201" s="12"/>
      <c r="AO2201" s="12"/>
      <c r="AP2201" s="12"/>
      <c r="AQ2201" s="12"/>
      <c r="AR2201" s="12"/>
      <c r="AS2201" s="12"/>
      <c r="AT2201" s="12"/>
      <c r="AU2201" s="12"/>
      <c r="AV2201" s="12"/>
      <c r="AW2201" s="12"/>
      <c r="AX2201" s="12"/>
      <c r="AY2201" s="12"/>
      <c r="AZ2201" s="12">
        <v>153.67278156999998</v>
      </c>
      <c r="BA2201" s="12">
        <v>135.44308434000001</v>
      </c>
      <c r="BB2201" s="12">
        <v>44.588255330000003</v>
      </c>
      <c r="BC2201" s="12">
        <v>89.450284807999992</v>
      </c>
      <c r="BD2201" s="12">
        <v>0.71074684099999996</v>
      </c>
      <c r="BE2201" s="12">
        <v>0.51529146000000003</v>
      </c>
      <c r="BF2201" s="12">
        <v>0.19545538200000001</v>
      </c>
      <c r="BG2201" s="12">
        <v>0.69379735300000001</v>
      </c>
      <c r="BH2201" s="12">
        <v>18.940444069999998</v>
      </c>
      <c r="BI2201" s="12">
        <v>602.10633214184293</v>
      </c>
      <c r="BJ2201" s="12">
        <v>568.93177004728113</v>
      </c>
      <c r="BK2201" s="12">
        <v>71.937609520871931</v>
      </c>
      <c r="BL2201" s="12">
        <v>483.96583254807399</v>
      </c>
      <c r="BM2201" s="12">
        <v>0.71074684177312897</v>
      </c>
      <c r="BN2201" s="12">
        <v>0.51529146028551831</v>
      </c>
      <c r="BO2201" s="12">
        <v>0.19545538148761013</v>
      </c>
      <c r="BP2201" s="12">
        <v>12.317581136562115</v>
      </c>
      <c r="BQ2201" s="12">
        <v>33.885308936334852</v>
      </c>
    </row>
    <row r="2202" spans="1:69" x14ac:dyDescent="0.35">
      <c r="A2202" s="5" t="s">
        <v>596</v>
      </c>
      <c r="B2202" s="5">
        <v>3</v>
      </c>
      <c r="C2202" s="5" t="s">
        <v>540</v>
      </c>
      <c r="D2202" s="5" t="s">
        <v>597</v>
      </c>
      <c r="E2202" s="24">
        <v>8</v>
      </c>
      <c r="F2202" s="23">
        <v>2050</v>
      </c>
      <c r="G2202" s="12">
        <v>449.08770029999999</v>
      </c>
      <c r="H2202" s="12">
        <v>434.14283540000002</v>
      </c>
      <c r="I2202" s="12">
        <v>28.003503899999998</v>
      </c>
      <c r="J2202" s="12">
        <v>394.51554770000001</v>
      </c>
      <c r="K2202" s="12">
        <v>0</v>
      </c>
      <c r="L2202" s="12">
        <v>0</v>
      </c>
      <c r="M2202" s="12">
        <v>0</v>
      </c>
      <c r="N2202" s="12">
        <v>11.62378378</v>
      </c>
      <c r="O2202" s="12">
        <v>14.94486487</v>
      </c>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2"/>
      <c r="AK2202" s="12"/>
      <c r="AL2202" s="12"/>
      <c r="AM2202" s="12"/>
      <c r="AN2202" s="12"/>
      <c r="AO2202" s="12"/>
      <c r="AP2202" s="12"/>
      <c r="AQ2202" s="12"/>
      <c r="AR2202" s="12"/>
      <c r="AS2202" s="12"/>
      <c r="AT2202" s="12"/>
      <c r="AU2202" s="12"/>
      <c r="AV2202" s="12"/>
      <c r="AW2202" s="12"/>
      <c r="AX2202" s="12"/>
      <c r="AY2202" s="12"/>
      <c r="AZ2202" s="12">
        <v>154.30447365000001</v>
      </c>
      <c r="BA2202" s="12">
        <v>136.07477642000001</v>
      </c>
      <c r="BB2202" s="12">
        <v>45.219947417</v>
      </c>
      <c r="BC2202" s="12">
        <v>89.450284807999992</v>
      </c>
      <c r="BD2202" s="12">
        <v>0.71074684099999996</v>
      </c>
      <c r="BE2202" s="12">
        <v>0.51529146000000003</v>
      </c>
      <c r="BF2202" s="12">
        <v>0.19545538200000001</v>
      </c>
      <c r="BG2202" s="12">
        <v>0.69379735300000001</v>
      </c>
      <c r="BH2202" s="12">
        <v>18.940444069999998</v>
      </c>
      <c r="BI2202" s="12">
        <v>603.39217394313027</v>
      </c>
      <c r="BJ2202" s="12">
        <v>570.21761184856859</v>
      </c>
      <c r="BK2202" s="12">
        <v>73.223451322159363</v>
      </c>
      <c r="BL2202" s="12">
        <v>483.96583254807399</v>
      </c>
      <c r="BM2202" s="12">
        <v>0.71074684177312897</v>
      </c>
      <c r="BN2202" s="12">
        <v>0.51529146028551831</v>
      </c>
      <c r="BO2202" s="12">
        <v>0.19545538148761013</v>
      </c>
      <c r="BP2202" s="12">
        <v>12.317581136562115</v>
      </c>
      <c r="BQ2202" s="12">
        <v>33.885308936334852</v>
      </c>
    </row>
    <row r="2203" spans="1:69" x14ac:dyDescent="0.35">
      <c r="A2203" s="5" t="s">
        <v>598</v>
      </c>
      <c r="B2203" s="5">
        <v>3</v>
      </c>
      <c r="C2203" s="5" t="s">
        <v>540</v>
      </c>
      <c r="D2203" s="5" t="s">
        <v>599</v>
      </c>
      <c r="E2203" s="24">
        <v>0</v>
      </c>
      <c r="F2203" s="23">
        <v>2018</v>
      </c>
      <c r="G2203" s="12"/>
      <c r="H2203" s="12"/>
      <c r="I2203" s="12"/>
      <c r="J2203" s="12"/>
      <c r="K2203" s="12"/>
      <c r="L2203" s="12"/>
      <c r="M2203" s="12"/>
      <c r="N2203" s="12"/>
      <c r="O2203" s="12"/>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2"/>
      <c r="AK2203" s="12"/>
      <c r="AL2203" s="12"/>
      <c r="AM2203" s="12"/>
      <c r="AN2203" s="12"/>
      <c r="AO2203" s="12"/>
      <c r="AP2203" s="12"/>
      <c r="AQ2203" s="12"/>
      <c r="AR2203" s="12"/>
      <c r="AS2203" s="12"/>
      <c r="AT2203" s="12"/>
      <c r="AU2203" s="12"/>
      <c r="AV2203" s="12"/>
      <c r="AW2203" s="12"/>
      <c r="AX2203" s="12"/>
      <c r="AY2203" s="12"/>
      <c r="AZ2203" s="12">
        <v>371.67696295999997</v>
      </c>
      <c r="BA2203" s="12">
        <v>345.81929516000002</v>
      </c>
      <c r="BB2203" s="12">
        <v>77.58838539300001</v>
      </c>
      <c r="BC2203" s="12">
        <v>264.05980740000001</v>
      </c>
      <c r="BD2203" s="12">
        <v>0</v>
      </c>
      <c r="BE2203" s="12">
        <v>0</v>
      </c>
      <c r="BF2203" s="12">
        <v>0</v>
      </c>
      <c r="BG2203" s="12">
        <v>4.1711025319999999</v>
      </c>
      <c r="BH2203" s="12">
        <v>25.857667774999999</v>
      </c>
      <c r="BI2203" s="12">
        <v>371.67696300365873</v>
      </c>
      <c r="BJ2203" s="12">
        <v>345.81929523065878</v>
      </c>
      <c r="BK2203" s="12">
        <v>77.588385389958489</v>
      </c>
      <c r="BL2203" s="12">
        <v>264.05980730799104</v>
      </c>
      <c r="BM2203" s="12">
        <v>0</v>
      </c>
      <c r="BN2203" s="12">
        <v>0</v>
      </c>
      <c r="BO2203" s="12">
        <v>0</v>
      </c>
      <c r="BP2203" s="12">
        <v>4.17110253270911</v>
      </c>
      <c r="BQ2203" s="12">
        <v>25.857667772999889</v>
      </c>
    </row>
    <row r="2204" spans="1:69" x14ac:dyDescent="0.35">
      <c r="A2204" s="5" t="s">
        <v>598</v>
      </c>
      <c r="B2204" s="5">
        <v>3</v>
      </c>
      <c r="C2204" s="5" t="s">
        <v>540</v>
      </c>
      <c r="D2204" s="5" t="s">
        <v>599</v>
      </c>
      <c r="E2204" s="24">
        <v>1</v>
      </c>
      <c r="F2204" s="23">
        <v>2030</v>
      </c>
      <c r="G2204" s="12"/>
      <c r="H2204" s="12"/>
      <c r="I2204" s="12"/>
      <c r="J2204" s="12"/>
      <c r="K2204" s="12"/>
      <c r="L2204" s="12"/>
      <c r="M2204" s="12"/>
      <c r="N2204" s="12"/>
      <c r="O2204" s="12"/>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2"/>
      <c r="AK2204" s="12"/>
      <c r="AL2204" s="12"/>
      <c r="AM2204" s="12"/>
      <c r="AN2204" s="12"/>
      <c r="AO2204" s="12"/>
      <c r="AP2204" s="12"/>
      <c r="AQ2204" s="12"/>
      <c r="AR2204" s="12"/>
      <c r="AS2204" s="12"/>
      <c r="AT2204" s="12"/>
      <c r="AU2204" s="12"/>
      <c r="AV2204" s="12"/>
      <c r="AW2204" s="12"/>
      <c r="AX2204" s="12"/>
      <c r="AY2204" s="12"/>
      <c r="AZ2204" s="12">
        <v>410.11045369999999</v>
      </c>
      <c r="BA2204" s="12">
        <v>375.42136207999999</v>
      </c>
      <c r="BB2204" s="12">
        <v>91.620769979999992</v>
      </c>
      <c r="BC2204" s="12">
        <v>265.37294071899998</v>
      </c>
      <c r="BD2204" s="12">
        <v>0.65307416800000007</v>
      </c>
      <c r="BE2204" s="12">
        <v>0.47347877100000002</v>
      </c>
      <c r="BF2204" s="12">
        <v>0.17959539600000002</v>
      </c>
      <c r="BG2204" s="12">
        <v>17.774577262999998</v>
      </c>
      <c r="BH2204" s="12">
        <v>35.342165719</v>
      </c>
      <c r="BI2204" s="12">
        <v>410.11045362314906</v>
      </c>
      <c r="BJ2204" s="12">
        <v>375.4213620701326</v>
      </c>
      <c r="BK2204" s="12">
        <v>91.62076998433345</v>
      </c>
      <c r="BL2204" s="12">
        <v>265.37294065043568</v>
      </c>
      <c r="BM2204" s="12">
        <v>0.65307416798274209</v>
      </c>
      <c r="BN2204" s="12">
        <v>0.47347877178748771</v>
      </c>
      <c r="BO2204" s="12">
        <v>0.1795953961952535</v>
      </c>
      <c r="BP2204" s="12">
        <v>17.774577267379758</v>
      </c>
      <c r="BQ2204" s="12">
        <v>35.342165720999091</v>
      </c>
    </row>
    <row r="2205" spans="1:69" x14ac:dyDescent="0.35">
      <c r="A2205" s="5" t="s">
        <v>598</v>
      </c>
      <c r="B2205" s="5">
        <v>3</v>
      </c>
      <c r="C2205" s="5" t="s">
        <v>540</v>
      </c>
      <c r="D2205" s="5" t="s">
        <v>599</v>
      </c>
      <c r="E2205" s="24">
        <v>2</v>
      </c>
      <c r="F2205" s="23">
        <v>2030</v>
      </c>
      <c r="G2205" s="12"/>
      <c r="H2205" s="12"/>
      <c r="I2205" s="12"/>
      <c r="J2205" s="12"/>
      <c r="K2205" s="12"/>
      <c r="L2205" s="12"/>
      <c r="M2205" s="12"/>
      <c r="N2205" s="12"/>
      <c r="O2205" s="12"/>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2"/>
      <c r="AK2205" s="12"/>
      <c r="AL2205" s="12"/>
      <c r="AM2205" s="12"/>
      <c r="AN2205" s="12"/>
      <c r="AO2205" s="12"/>
      <c r="AP2205" s="12"/>
      <c r="AQ2205" s="12"/>
      <c r="AR2205" s="12"/>
      <c r="AS2205" s="12"/>
      <c r="AT2205" s="12"/>
      <c r="AU2205" s="12"/>
      <c r="AV2205" s="12"/>
      <c r="AW2205" s="12"/>
      <c r="AX2205" s="12"/>
      <c r="AY2205" s="12"/>
      <c r="AZ2205" s="12">
        <v>416.39713230000001</v>
      </c>
      <c r="BA2205" s="12">
        <v>381.70804077000003</v>
      </c>
      <c r="BB2205" s="12">
        <v>97.907448623999997</v>
      </c>
      <c r="BC2205" s="12">
        <v>265.37294071899998</v>
      </c>
      <c r="BD2205" s="12">
        <v>0.65307416800000007</v>
      </c>
      <c r="BE2205" s="12">
        <v>0.47347877100000002</v>
      </c>
      <c r="BF2205" s="12">
        <v>0.17959539600000002</v>
      </c>
      <c r="BG2205" s="12">
        <v>17.774577262999998</v>
      </c>
      <c r="BH2205" s="12">
        <v>35.342165719</v>
      </c>
      <c r="BI2205" s="12">
        <v>416.39713226549901</v>
      </c>
      <c r="BJ2205" s="12">
        <v>381.70804071248199</v>
      </c>
      <c r="BK2205" s="12">
        <v>97.907448626683276</v>
      </c>
      <c r="BL2205" s="12">
        <v>265.37294065043568</v>
      </c>
      <c r="BM2205" s="12">
        <v>0.65307416798274209</v>
      </c>
      <c r="BN2205" s="12">
        <v>0.47347877178748771</v>
      </c>
      <c r="BO2205" s="12">
        <v>0.1795953961952535</v>
      </c>
      <c r="BP2205" s="12">
        <v>17.774577267379758</v>
      </c>
      <c r="BQ2205" s="12">
        <v>35.342165720999091</v>
      </c>
    </row>
    <row r="2206" spans="1:69" x14ac:dyDescent="0.35">
      <c r="A2206" s="5" t="s">
        <v>598</v>
      </c>
      <c r="B2206" s="5">
        <v>3</v>
      </c>
      <c r="C2206" s="5" t="s">
        <v>540</v>
      </c>
      <c r="D2206" s="5" t="s">
        <v>599</v>
      </c>
      <c r="E2206" s="24">
        <v>3</v>
      </c>
      <c r="F2206" s="23">
        <v>2030</v>
      </c>
      <c r="G2206" s="12"/>
      <c r="H2206" s="12"/>
      <c r="I2206" s="12"/>
      <c r="J2206" s="12"/>
      <c r="K2206" s="12"/>
      <c r="L2206" s="12"/>
      <c r="M2206" s="12"/>
      <c r="N2206" s="12"/>
      <c r="O2206" s="12"/>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2"/>
      <c r="AK2206" s="12"/>
      <c r="AL2206" s="12"/>
      <c r="AM2206" s="12"/>
      <c r="AN2206" s="12"/>
      <c r="AO2206" s="12"/>
      <c r="AP2206" s="12"/>
      <c r="AQ2206" s="12"/>
      <c r="AR2206" s="12"/>
      <c r="AS2206" s="12"/>
      <c r="AT2206" s="12"/>
      <c r="AU2206" s="12"/>
      <c r="AV2206" s="12"/>
      <c r="AW2206" s="12"/>
      <c r="AX2206" s="12"/>
      <c r="AY2206" s="12"/>
      <c r="AZ2206" s="12">
        <v>413.2136352</v>
      </c>
      <c r="BA2206" s="12">
        <v>378.52454367000001</v>
      </c>
      <c r="BB2206" s="12">
        <v>94.723951529999994</v>
      </c>
      <c r="BC2206" s="12">
        <v>265.37294071899998</v>
      </c>
      <c r="BD2206" s="12">
        <v>0.65307416800000007</v>
      </c>
      <c r="BE2206" s="12">
        <v>0.47347877100000002</v>
      </c>
      <c r="BF2206" s="12">
        <v>0.17959539600000002</v>
      </c>
      <c r="BG2206" s="12">
        <v>17.774577262999998</v>
      </c>
      <c r="BH2206" s="12">
        <v>35.342165719</v>
      </c>
      <c r="BI2206" s="12">
        <v>413.21363517024599</v>
      </c>
      <c r="BJ2206" s="12">
        <v>378.5245436172292</v>
      </c>
      <c r="BK2206" s="12">
        <v>94.723951531430686</v>
      </c>
      <c r="BL2206" s="12">
        <v>265.37294065043568</v>
      </c>
      <c r="BM2206" s="12">
        <v>0.65307416798274209</v>
      </c>
      <c r="BN2206" s="12">
        <v>0.47347877178748771</v>
      </c>
      <c r="BO2206" s="12">
        <v>0.1795953961952535</v>
      </c>
      <c r="BP2206" s="12">
        <v>17.774577267379758</v>
      </c>
      <c r="BQ2206" s="12">
        <v>35.342165720999091</v>
      </c>
    </row>
    <row r="2207" spans="1:69" x14ac:dyDescent="0.35">
      <c r="A2207" s="5" t="s">
        <v>598</v>
      </c>
      <c r="B2207" s="5">
        <v>3</v>
      </c>
      <c r="C2207" s="5" t="s">
        <v>540</v>
      </c>
      <c r="D2207" s="5" t="s">
        <v>599</v>
      </c>
      <c r="E2207" s="24">
        <v>4</v>
      </c>
      <c r="F2207" s="23">
        <v>2030</v>
      </c>
      <c r="G2207" s="12"/>
      <c r="H2207" s="12"/>
      <c r="I2207" s="12"/>
      <c r="J2207" s="12"/>
      <c r="K2207" s="12"/>
      <c r="L2207" s="12"/>
      <c r="M2207" s="12"/>
      <c r="N2207" s="12"/>
      <c r="O2207" s="12"/>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2"/>
      <c r="AK2207" s="12"/>
      <c r="AL2207" s="12"/>
      <c r="AM2207" s="12"/>
      <c r="AN2207" s="12"/>
      <c r="AO2207" s="12"/>
      <c r="AP2207" s="12"/>
      <c r="AQ2207" s="12"/>
      <c r="AR2207" s="12"/>
      <c r="AS2207" s="12"/>
      <c r="AT2207" s="12"/>
      <c r="AU2207" s="12"/>
      <c r="AV2207" s="12"/>
      <c r="AW2207" s="12"/>
      <c r="AX2207" s="12"/>
      <c r="AY2207" s="12"/>
      <c r="AZ2207" s="12">
        <v>419.50031390000004</v>
      </c>
      <c r="BA2207" s="12">
        <v>384.81122225999997</v>
      </c>
      <c r="BB2207" s="12">
        <v>101.010630174</v>
      </c>
      <c r="BC2207" s="12">
        <v>265.37294071899998</v>
      </c>
      <c r="BD2207" s="12">
        <v>0.65307416800000007</v>
      </c>
      <c r="BE2207" s="12">
        <v>0.47347877100000002</v>
      </c>
      <c r="BF2207" s="12">
        <v>0.17959539600000002</v>
      </c>
      <c r="BG2207" s="12">
        <v>17.774577262999998</v>
      </c>
      <c r="BH2207" s="12">
        <v>35.342165719</v>
      </c>
      <c r="BI2207" s="12">
        <v>419.50031381259498</v>
      </c>
      <c r="BJ2207" s="12">
        <v>384.81122225957955</v>
      </c>
      <c r="BK2207" s="12">
        <v>101.01063017378051</v>
      </c>
      <c r="BL2207" s="12">
        <v>265.37294065043568</v>
      </c>
      <c r="BM2207" s="12">
        <v>0.65307416798274209</v>
      </c>
      <c r="BN2207" s="12">
        <v>0.47347877178748771</v>
      </c>
      <c r="BO2207" s="12">
        <v>0.1795953961952535</v>
      </c>
      <c r="BP2207" s="12">
        <v>17.774577267379758</v>
      </c>
      <c r="BQ2207" s="12">
        <v>35.342165720999091</v>
      </c>
    </row>
    <row r="2208" spans="1:69" x14ac:dyDescent="0.35">
      <c r="A2208" s="5" t="s">
        <v>598</v>
      </c>
      <c r="B2208" s="5">
        <v>3</v>
      </c>
      <c r="C2208" s="5" t="s">
        <v>540</v>
      </c>
      <c r="D2208" s="5" t="s">
        <v>599</v>
      </c>
      <c r="E2208" s="24">
        <v>5</v>
      </c>
      <c r="F2208" s="23">
        <v>2050</v>
      </c>
      <c r="G2208" s="12"/>
      <c r="H2208" s="12"/>
      <c r="I2208" s="12"/>
      <c r="J2208" s="12"/>
      <c r="K2208" s="12"/>
      <c r="L2208" s="12"/>
      <c r="M2208" s="12"/>
      <c r="N2208" s="12"/>
      <c r="O2208" s="12"/>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2"/>
      <c r="AK2208" s="12"/>
      <c r="AL2208" s="12"/>
      <c r="AM2208" s="12"/>
      <c r="AN2208" s="12"/>
      <c r="AO2208" s="12"/>
      <c r="AP2208" s="12"/>
      <c r="AQ2208" s="12"/>
      <c r="AR2208" s="12"/>
      <c r="AS2208" s="12"/>
      <c r="AT2208" s="12"/>
      <c r="AU2208" s="12"/>
      <c r="AV2208" s="12"/>
      <c r="AW2208" s="12"/>
      <c r="AX2208" s="12"/>
      <c r="AY2208" s="12"/>
      <c r="AZ2208" s="12">
        <v>455.96772999999996</v>
      </c>
      <c r="BA2208" s="12">
        <v>401.27863820000005</v>
      </c>
      <c r="BB2208" s="12">
        <v>128.71415119699998</v>
      </c>
      <c r="BC2208" s="12">
        <v>268.35085446400001</v>
      </c>
      <c r="BD2208" s="12">
        <v>2.1322405249999998</v>
      </c>
      <c r="BE2208" s="12">
        <v>1.545874381</v>
      </c>
      <c r="BF2208" s="12">
        <v>0.58636614400000009</v>
      </c>
      <c r="BG2208" s="12">
        <v>2.081392058</v>
      </c>
      <c r="BH2208" s="12">
        <v>56.821332212999998</v>
      </c>
      <c r="BI2208" s="12">
        <v>455.96772987361896</v>
      </c>
      <c r="BJ2208" s="12">
        <v>401.27863818613406</v>
      </c>
      <c r="BK2208" s="12">
        <v>128.71415118666172</v>
      </c>
      <c r="BL2208" s="12">
        <v>268.35085441706627</v>
      </c>
      <c r="BM2208" s="12">
        <v>2.1322405253193857</v>
      </c>
      <c r="BN2208" s="12">
        <v>1.5458743808565578</v>
      </c>
      <c r="BO2208" s="12">
        <v>0.5863661444628312</v>
      </c>
      <c r="BP2208" s="12">
        <v>2.0813920570863469</v>
      </c>
      <c r="BQ2208" s="12">
        <v>56.821332212804585</v>
      </c>
    </row>
    <row r="2209" spans="1:69" x14ac:dyDescent="0.35">
      <c r="A2209" s="5" t="s">
        <v>598</v>
      </c>
      <c r="B2209" s="5">
        <v>3</v>
      </c>
      <c r="C2209" s="5" t="s">
        <v>540</v>
      </c>
      <c r="D2209" s="5" t="s">
        <v>599</v>
      </c>
      <c r="E2209" s="24">
        <v>6</v>
      </c>
      <c r="F2209" s="23">
        <v>2050</v>
      </c>
      <c r="G2209" s="12"/>
      <c r="H2209" s="12"/>
      <c r="I2209" s="12"/>
      <c r="J2209" s="12"/>
      <c r="K2209" s="12"/>
      <c r="L2209" s="12"/>
      <c r="M2209" s="12"/>
      <c r="N2209" s="12"/>
      <c r="O2209" s="12"/>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2"/>
      <c r="AK2209" s="12"/>
      <c r="AL2209" s="12"/>
      <c r="AM2209" s="12"/>
      <c r="AN2209" s="12"/>
      <c r="AO2209" s="12"/>
      <c r="AP2209" s="12"/>
      <c r="AQ2209" s="12"/>
      <c r="AR2209" s="12"/>
      <c r="AS2209" s="12"/>
      <c r="AT2209" s="12"/>
      <c r="AU2209" s="12"/>
      <c r="AV2209" s="12"/>
      <c r="AW2209" s="12"/>
      <c r="AX2209" s="12"/>
      <c r="AY2209" s="12"/>
      <c r="AZ2209" s="12">
        <v>457.86280609999994</v>
      </c>
      <c r="BA2209" s="12">
        <v>403.17371450000002</v>
      </c>
      <c r="BB2209" s="12">
        <v>130.609227409</v>
      </c>
      <c r="BC2209" s="12">
        <v>268.35085446400001</v>
      </c>
      <c r="BD2209" s="12">
        <v>2.1322405249999998</v>
      </c>
      <c r="BE2209" s="12">
        <v>1.545874381</v>
      </c>
      <c r="BF2209" s="12">
        <v>0.58636614400000009</v>
      </c>
      <c r="BG2209" s="12">
        <v>2.081392058</v>
      </c>
      <c r="BH2209" s="12">
        <v>56.821332212999998</v>
      </c>
      <c r="BI2209" s="12">
        <v>457.86280613988504</v>
      </c>
      <c r="BJ2209" s="12">
        <v>403.17371445240099</v>
      </c>
      <c r="BK2209" s="12">
        <v>130.60922745292811</v>
      </c>
      <c r="BL2209" s="12">
        <v>268.35085441706627</v>
      </c>
      <c r="BM2209" s="12">
        <v>2.1322405253193857</v>
      </c>
      <c r="BN2209" s="12">
        <v>1.5458743808565578</v>
      </c>
      <c r="BO2209" s="12">
        <v>0.5863661444628312</v>
      </c>
      <c r="BP2209" s="12">
        <v>2.0813920570863469</v>
      </c>
      <c r="BQ2209" s="12">
        <v>56.821332212804585</v>
      </c>
    </row>
    <row r="2210" spans="1:69" x14ac:dyDescent="0.35">
      <c r="A2210" s="5" t="s">
        <v>598</v>
      </c>
      <c r="B2210" s="5">
        <v>3</v>
      </c>
      <c r="C2210" s="5" t="s">
        <v>540</v>
      </c>
      <c r="D2210" s="5" t="s">
        <v>599</v>
      </c>
      <c r="E2210" s="24">
        <v>7</v>
      </c>
      <c r="F2210" s="23">
        <v>2050</v>
      </c>
      <c r="G2210" s="12"/>
      <c r="H2210" s="12"/>
      <c r="I2210" s="12"/>
      <c r="J2210" s="12"/>
      <c r="K2210" s="12"/>
      <c r="L2210" s="12"/>
      <c r="M2210" s="12"/>
      <c r="N2210" s="12"/>
      <c r="O2210" s="12"/>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2"/>
      <c r="AK2210" s="12"/>
      <c r="AL2210" s="12"/>
      <c r="AM2210" s="12"/>
      <c r="AN2210" s="12"/>
      <c r="AO2210" s="12"/>
      <c r="AP2210" s="12"/>
      <c r="AQ2210" s="12"/>
      <c r="AR2210" s="12"/>
      <c r="AS2210" s="12"/>
      <c r="AT2210" s="12"/>
      <c r="AU2210" s="12"/>
      <c r="AV2210" s="12"/>
      <c r="AW2210" s="12"/>
      <c r="AX2210" s="12"/>
      <c r="AY2210" s="12"/>
      <c r="AZ2210" s="12">
        <v>461.0183447</v>
      </c>
      <c r="BA2210" s="12">
        <v>406.32925299999999</v>
      </c>
      <c r="BB2210" s="12">
        <v>133.76476597199999</v>
      </c>
      <c r="BC2210" s="12">
        <v>268.35085446400001</v>
      </c>
      <c r="BD2210" s="12">
        <v>2.1322405249999998</v>
      </c>
      <c r="BE2210" s="12">
        <v>1.545874381</v>
      </c>
      <c r="BF2210" s="12">
        <v>0.58636614400000009</v>
      </c>
      <c r="BG2210" s="12">
        <v>2.081392058</v>
      </c>
      <c r="BH2210" s="12">
        <v>56.821332212999998</v>
      </c>
      <c r="BI2210" s="12">
        <v>461.01834467940398</v>
      </c>
      <c r="BJ2210" s="12">
        <v>406.32925299191896</v>
      </c>
      <c r="BK2210" s="12">
        <v>133.76476599244759</v>
      </c>
      <c r="BL2210" s="12">
        <v>268.35085441706627</v>
      </c>
      <c r="BM2210" s="12">
        <v>2.1322405253193857</v>
      </c>
      <c r="BN2210" s="12">
        <v>1.5458743808565578</v>
      </c>
      <c r="BO2210" s="12">
        <v>0.5863661444628312</v>
      </c>
      <c r="BP2210" s="12">
        <v>2.0813920570863469</v>
      </c>
      <c r="BQ2210" s="12">
        <v>56.821332212804585</v>
      </c>
    </row>
    <row r="2211" spans="1:69" x14ac:dyDescent="0.35">
      <c r="A2211" s="5" t="s">
        <v>598</v>
      </c>
      <c r="B2211" s="5">
        <v>3</v>
      </c>
      <c r="C2211" s="5" t="s">
        <v>540</v>
      </c>
      <c r="D2211" s="5" t="s">
        <v>599</v>
      </c>
      <c r="E2211" s="24">
        <v>8</v>
      </c>
      <c r="F2211" s="23">
        <v>2050</v>
      </c>
      <c r="G2211" s="12"/>
      <c r="H2211" s="12"/>
      <c r="I2211" s="12"/>
      <c r="J2211" s="12"/>
      <c r="K2211" s="12"/>
      <c r="L2211" s="12"/>
      <c r="M2211" s="12"/>
      <c r="N2211" s="12"/>
      <c r="O2211" s="12"/>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2"/>
      <c r="AK2211" s="12"/>
      <c r="AL2211" s="12"/>
      <c r="AM2211" s="12"/>
      <c r="AN2211" s="12"/>
      <c r="AO2211" s="12"/>
      <c r="AP2211" s="12"/>
      <c r="AQ2211" s="12"/>
      <c r="AR2211" s="12"/>
      <c r="AS2211" s="12"/>
      <c r="AT2211" s="12"/>
      <c r="AU2211" s="12"/>
      <c r="AV2211" s="12"/>
      <c r="AW2211" s="12"/>
      <c r="AX2211" s="12"/>
      <c r="AY2211" s="12"/>
      <c r="AZ2211" s="12">
        <v>462.91342089999995</v>
      </c>
      <c r="BA2211" s="12">
        <v>408.2243292</v>
      </c>
      <c r="BB2211" s="12">
        <v>135.65984229399999</v>
      </c>
      <c r="BC2211" s="12">
        <v>268.35085446400001</v>
      </c>
      <c r="BD2211" s="12">
        <v>2.1322405249999998</v>
      </c>
      <c r="BE2211" s="12">
        <v>1.545874381</v>
      </c>
      <c r="BF2211" s="12">
        <v>0.58636614400000009</v>
      </c>
      <c r="BG2211" s="12">
        <v>2.081392058</v>
      </c>
      <c r="BH2211" s="12">
        <v>56.821332212999998</v>
      </c>
      <c r="BI2211" s="12">
        <v>462.91342094567102</v>
      </c>
      <c r="BJ2211" s="12">
        <v>408.22432925818504</v>
      </c>
      <c r="BK2211" s="12">
        <v>135.65984225871395</v>
      </c>
      <c r="BL2211" s="12">
        <v>268.35085441706627</v>
      </c>
      <c r="BM2211" s="12">
        <v>2.1322405253193857</v>
      </c>
      <c r="BN2211" s="12">
        <v>1.5458743808565578</v>
      </c>
      <c r="BO2211" s="12">
        <v>0.5863661444628312</v>
      </c>
      <c r="BP2211" s="12">
        <v>2.0813920570863469</v>
      </c>
      <c r="BQ2211" s="12">
        <v>56.821332212804585</v>
      </c>
    </row>
    <row r="2212" spans="1:69" x14ac:dyDescent="0.35">
      <c r="A2212" s="5" t="s">
        <v>600</v>
      </c>
      <c r="B2212" s="5">
        <v>3</v>
      </c>
      <c r="C2212" s="5" t="s">
        <v>540</v>
      </c>
      <c r="D2212" s="5" t="s">
        <v>601</v>
      </c>
      <c r="E2212" s="24">
        <v>0</v>
      </c>
      <c r="F2212" s="23">
        <v>2018</v>
      </c>
      <c r="G2212" s="12"/>
      <c r="H2212" s="12"/>
      <c r="I2212" s="12"/>
      <c r="J2212" s="12"/>
      <c r="K2212" s="12"/>
      <c r="L2212" s="12"/>
      <c r="M2212" s="12"/>
      <c r="N2212" s="12"/>
      <c r="O2212" s="12"/>
      <c r="P2212" s="12"/>
      <c r="Q2212" s="12"/>
      <c r="R2212" s="12"/>
      <c r="S2212" s="12"/>
      <c r="T2212" s="12"/>
      <c r="U2212" s="12"/>
      <c r="V2212" s="12"/>
      <c r="W2212" s="12"/>
      <c r="X2212" s="12"/>
      <c r="Y2212" s="12">
        <v>90.260147790000005</v>
      </c>
      <c r="Z2212" s="12">
        <v>70.036442660000006</v>
      </c>
      <c r="AA2212" s="12">
        <v>26.681681480000002</v>
      </c>
      <c r="AB2212" s="12">
        <v>40.156210510000001</v>
      </c>
      <c r="AC2212" s="12">
        <v>0</v>
      </c>
      <c r="AD2212" s="12">
        <v>0</v>
      </c>
      <c r="AE2212" s="12">
        <v>0</v>
      </c>
      <c r="AF2212" s="12">
        <v>3.1985506770000001</v>
      </c>
      <c r="AG2212" s="12">
        <v>20.223705129999999</v>
      </c>
      <c r="AH2212" s="12"/>
      <c r="AI2212" s="12"/>
      <c r="AJ2212" s="12"/>
      <c r="AK2212" s="12"/>
      <c r="AL2212" s="12"/>
      <c r="AM2212" s="12"/>
      <c r="AN2212" s="12"/>
      <c r="AO2212" s="12"/>
      <c r="AP2212" s="12"/>
      <c r="AQ2212" s="12"/>
      <c r="AR2212" s="12"/>
      <c r="AS2212" s="12"/>
      <c r="AT2212" s="12"/>
      <c r="AU2212" s="12"/>
      <c r="AV2212" s="12"/>
      <c r="AW2212" s="12"/>
      <c r="AX2212" s="12"/>
      <c r="AY2212" s="12"/>
      <c r="AZ2212" s="12"/>
      <c r="BA2212" s="12"/>
      <c r="BB2212" s="12"/>
      <c r="BC2212" s="12"/>
      <c r="BD2212" s="12"/>
      <c r="BE2212" s="12"/>
      <c r="BF2212" s="12"/>
      <c r="BG2212" s="12"/>
      <c r="BH2212" s="12"/>
      <c r="BI2212" s="12">
        <v>90.260147791880996</v>
      </c>
      <c r="BJ2212" s="12">
        <v>70.036442660581002</v>
      </c>
      <c r="BK2212" s="12">
        <v>26.6816814772619</v>
      </c>
      <c r="BL2212" s="12">
        <v>40.156210506100003</v>
      </c>
      <c r="BM2212" s="12">
        <v>0</v>
      </c>
      <c r="BN2212" s="12">
        <v>0</v>
      </c>
      <c r="BO2212" s="12">
        <v>0</v>
      </c>
      <c r="BP2212" s="12">
        <v>3.19855067721904</v>
      </c>
      <c r="BQ2212" s="12">
        <v>20.223705131300001</v>
      </c>
    </row>
    <row r="2213" spans="1:69" x14ac:dyDescent="0.35">
      <c r="A2213" s="5" t="s">
        <v>600</v>
      </c>
      <c r="B2213" s="5">
        <v>3</v>
      </c>
      <c r="C2213" s="5" t="s">
        <v>540</v>
      </c>
      <c r="D2213" s="5" t="s">
        <v>601</v>
      </c>
      <c r="E2213" s="24">
        <v>1</v>
      </c>
      <c r="F2213" s="23">
        <v>2030</v>
      </c>
      <c r="G2213" s="12"/>
      <c r="H2213" s="12"/>
      <c r="I2213" s="12"/>
      <c r="J2213" s="12"/>
      <c r="K2213" s="12"/>
      <c r="L2213" s="12"/>
      <c r="M2213" s="12"/>
      <c r="N2213" s="12"/>
      <c r="O2213" s="12"/>
      <c r="P2213" s="12"/>
      <c r="Q2213" s="12"/>
      <c r="R2213" s="12"/>
      <c r="S2213" s="12"/>
      <c r="T2213" s="12"/>
      <c r="U2213" s="12"/>
      <c r="V2213" s="12"/>
      <c r="W2213" s="12"/>
      <c r="X2213" s="12"/>
      <c r="Y2213" s="12">
        <v>101.060089</v>
      </c>
      <c r="Z2213" s="12">
        <v>80.892305649999997</v>
      </c>
      <c r="AA2213" s="12">
        <v>23.859901839999999</v>
      </c>
      <c r="AB2213" s="12">
        <v>40.156210510000001</v>
      </c>
      <c r="AC2213" s="12">
        <v>7.5111397999999996E-2</v>
      </c>
      <c r="AD2213" s="12">
        <v>5.3127573999999997E-2</v>
      </c>
      <c r="AE2213" s="12">
        <v>2.1983823999999999E-2</v>
      </c>
      <c r="AF2213" s="12">
        <v>16.801081910000001</v>
      </c>
      <c r="AG2213" s="12">
        <v>20.242894759999999</v>
      </c>
      <c r="AH2213" s="12"/>
      <c r="AI2213" s="12"/>
      <c r="AJ2213" s="12"/>
      <c r="AK2213" s="12"/>
      <c r="AL2213" s="12"/>
      <c r="AM2213" s="12"/>
      <c r="AN2213" s="12"/>
      <c r="AO2213" s="12"/>
      <c r="AP2213" s="12"/>
      <c r="AQ2213" s="12"/>
      <c r="AR2213" s="12"/>
      <c r="AS2213" s="12"/>
      <c r="AT2213" s="12"/>
      <c r="AU2213" s="12"/>
      <c r="AV2213" s="12"/>
      <c r="AW2213" s="12"/>
      <c r="AX2213" s="12"/>
      <c r="AY2213" s="12"/>
      <c r="AZ2213" s="12"/>
      <c r="BA2213" s="12"/>
      <c r="BB2213" s="12"/>
      <c r="BC2213" s="12"/>
      <c r="BD2213" s="12"/>
      <c r="BE2213" s="12"/>
      <c r="BF2213" s="12"/>
      <c r="BG2213" s="12"/>
      <c r="BH2213" s="12"/>
      <c r="BI2213" s="12">
        <v>101.06008900916</v>
      </c>
      <c r="BJ2213" s="12">
        <v>80.892305650709503</v>
      </c>
      <c r="BK2213" s="12">
        <v>23.8599018401504</v>
      </c>
      <c r="BL2213" s="12">
        <v>40.156210506100003</v>
      </c>
      <c r="BM2213" s="12">
        <v>7.5111397963487606E-2</v>
      </c>
      <c r="BN2213" s="12">
        <v>5.3127574169296102E-2</v>
      </c>
      <c r="BO2213" s="12">
        <v>2.19838237941915E-2</v>
      </c>
      <c r="BP2213" s="12">
        <v>16.8010819064956</v>
      </c>
      <c r="BQ2213" s="12">
        <v>20.242894756414199</v>
      </c>
    </row>
    <row r="2214" spans="1:69" x14ac:dyDescent="0.35">
      <c r="A2214" s="5" t="s">
        <v>600</v>
      </c>
      <c r="B2214" s="5">
        <v>3</v>
      </c>
      <c r="C2214" s="5" t="s">
        <v>540</v>
      </c>
      <c r="D2214" s="5" t="s">
        <v>601</v>
      </c>
      <c r="E2214" s="24">
        <v>2</v>
      </c>
      <c r="F2214" s="23">
        <v>2030</v>
      </c>
      <c r="G2214" s="12"/>
      <c r="H2214" s="12"/>
      <c r="I2214" s="12"/>
      <c r="J2214" s="12"/>
      <c r="K2214" s="12"/>
      <c r="L2214" s="12"/>
      <c r="M2214" s="12"/>
      <c r="N2214" s="12"/>
      <c r="O2214" s="12"/>
      <c r="P2214" s="12"/>
      <c r="Q2214" s="12"/>
      <c r="R2214" s="12"/>
      <c r="S2214" s="12"/>
      <c r="T2214" s="12"/>
      <c r="U2214" s="12"/>
      <c r="V2214" s="12"/>
      <c r="W2214" s="12"/>
      <c r="X2214" s="12"/>
      <c r="Y2214" s="12">
        <v>112.256849</v>
      </c>
      <c r="Z2214" s="12">
        <v>92.089065610000006</v>
      </c>
      <c r="AA2214" s="12">
        <v>35.056661800000001</v>
      </c>
      <c r="AB2214" s="12">
        <v>40.156210510000001</v>
      </c>
      <c r="AC2214" s="12">
        <v>7.5111397999999996E-2</v>
      </c>
      <c r="AD2214" s="12">
        <v>5.3127573999999997E-2</v>
      </c>
      <c r="AE2214" s="12">
        <v>2.1983823999999999E-2</v>
      </c>
      <c r="AF2214" s="12">
        <v>16.801081910000001</v>
      </c>
      <c r="AG2214" s="12">
        <v>20.242894759999999</v>
      </c>
      <c r="AH2214" s="12"/>
      <c r="AI2214" s="12"/>
      <c r="AJ2214" s="12"/>
      <c r="AK2214" s="12"/>
      <c r="AL2214" s="12"/>
      <c r="AM2214" s="12"/>
      <c r="AN2214" s="12"/>
      <c r="AO2214" s="12"/>
      <c r="AP2214" s="12"/>
      <c r="AQ2214" s="12"/>
      <c r="AR2214" s="12"/>
      <c r="AS2214" s="12"/>
      <c r="AT2214" s="12"/>
      <c r="AU2214" s="12"/>
      <c r="AV2214" s="12"/>
      <c r="AW2214" s="12"/>
      <c r="AX2214" s="12"/>
      <c r="AY2214" s="12"/>
      <c r="AZ2214" s="12"/>
      <c r="BA2214" s="12"/>
      <c r="BB2214" s="12"/>
      <c r="BC2214" s="12"/>
      <c r="BD2214" s="12"/>
      <c r="BE2214" s="12"/>
      <c r="BF2214" s="12"/>
      <c r="BG2214" s="12"/>
      <c r="BH2214" s="12"/>
      <c r="BI2214" s="12">
        <v>112.25684896651001</v>
      </c>
      <c r="BJ2214" s="12">
        <v>92.089065608059499</v>
      </c>
      <c r="BK2214" s="12">
        <v>35.056661797500396</v>
      </c>
      <c r="BL2214" s="12">
        <v>40.156210506100003</v>
      </c>
      <c r="BM2214" s="12">
        <v>7.5111397963487606E-2</v>
      </c>
      <c r="BN2214" s="12">
        <v>5.3127574169296102E-2</v>
      </c>
      <c r="BO2214" s="12">
        <v>2.19838237941915E-2</v>
      </c>
      <c r="BP2214" s="12">
        <v>16.8010819064956</v>
      </c>
      <c r="BQ2214" s="12">
        <v>20.242894756414199</v>
      </c>
    </row>
    <row r="2215" spans="1:69" x14ac:dyDescent="0.35">
      <c r="A2215" s="5" t="s">
        <v>600</v>
      </c>
      <c r="B2215" s="5">
        <v>3</v>
      </c>
      <c r="C2215" s="5" t="s">
        <v>540</v>
      </c>
      <c r="D2215" s="5" t="s">
        <v>601</v>
      </c>
      <c r="E2215" s="24">
        <v>3</v>
      </c>
      <c r="F2215" s="23">
        <v>2030</v>
      </c>
      <c r="G2215" s="12"/>
      <c r="H2215" s="12"/>
      <c r="I2215" s="12"/>
      <c r="J2215" s="12"/>
      <c r="K2215" s="12"/>
      <c r="L2215" s="12"/>
      <c r="M2215" s="12"/>
      <c r="N2215" s="12"/>
      <c r="O2215" s="12"/>
      <c r="P2215" s="12"/>
      <c r="Q2215" s="12"/>
      <c r="R2215" s="12"/>
      <c r="S2215" s="12"/>
      <c r="T2215" s="12"/>
      <c r="U2215" s="12"/>
      <c r="V2215" s="12"/>
      <c r="W2215" s="12"/>
      <c r="X2215" s="12"/>
      <c r="Y2215" s="12">
        <v>103.03798860000001</v>
      </c>
      <c r="Z2215" s="12">
        <v>82.870205229999996</v>
      </c>
      <c r="AA2215" s="12">
        <v>25.837801420000002</v>
      </c>
      <c r="AB2215" s="12">
        <v>40.156210510000001</v>
      </c>
      <c r="AC2215" s="12">
        <v>7.5111397999999996E-2</v>
      </c>
      <c r="AD2215" s="12">
        <v>5.3127573999999997E-2</v>
      </c>
      <c r="AE2215" s="12">
        <v>2.1983823999999999E-2</v>
      </c>
      <c r="AF2215" s="12">
        <v>16.801081910000001</v>
      </c>
      <c r="AG2215" s="12">
        <v>20.242894759999999</v>
      </c>
      <c r="AH2215" s="12"/>
      <c r="AI2215" s="12"/>
      <c r="AJ2215" s="12"/>
      <c r="AK2215" s="12"/>
      <c r="AL2215" s="12"/>
      <c r="AM2215" s="12"/>
      <c r="AN2215" s="12"/>
      <c r="AO2215" s="12"/>
      <c r="AP2215" s="12"/>
      <c r="AQ2215" s="12"/>
      <c r="AR2215" s="12"/>
      <c r="AS2215" s="12"/>
      <c r="AT2215" s="12"/>
      <c r="AU2215" s="12"/>
      <c r="AV2215" s="12"/>
      <c r="AW2215" s="12"/>
      <c r="AX2215" s="12"/>
      <c r="AY2215" s="12"/>
      <c r="AZ2215" s="12"/>
      <c r="BA2215" s="12"/>
      <c r="BB2215" s="12"/>
      <c r="BC2215" s="12"/>
      <c r="BD2215" s="12"/>
      <c r="BE2215" s="12"/>
      <c r="BF2215" s="12"/>
      <c r="BG2215" s="12"/>
      <c r="BH2215" s="12"/>
      <c r="BI2215" s="12">
        <v>103.03798858681201</v>
      </c>
      <c r="BJ2215" s="12">
        <v>82.870205228361996</v>
      </c>
      <c r="BK2215" s="12">
        <v>25.837801417802801</v>
      </c>
      <c r="BL2215" s="12">
        <v>40.156210506100003</v>
      </c>
      <c r="BM2215" s="12">
        <v>7.5111397963487606E-2</v>
      </c>
      <c r="BN2215" s="12">
        <v>5.3127574169296102E-2</v>
      </c>
      <c r="BO2215" s="12">
        <v>2.19838237941915E-2</v>
      </c>
      <c r="BP2215" s="12">
        <v>16.8010819064956</v>
      </c>
      <c r="BQ2215" s="12">
        <v>20.242894756414199</v>
      </c>
    </row>
    <row r="2216" spans="1:69" x14ac:dyDescent="0.35">
      <c r="A2216" s="5" t="s">
        <v>600</v>
      </c>
      <c r="B2216" s="5">
        <v>3</v>
      </c>
      <c r="C2216" s="5" t="s">
        <v>540</v>
      </c>
      <c r="D2216" s="5" t="s">
        <v>601</v>
      </c>
      <c r="E2216" s="24">
        <v>4</v>
      </c>
      <c r="F2216" s="23">
        <v>2030</v>
      </c>
      <c r="G2216" s="12"/>
      <c r="H2216" s="12"/>
      <c r="I2216" s="12"/>
      <c r="J2216" s="12"/>
      <c r="K2216" s="12"/>
      <c r="L2216" s="12"/>
      <c r="M2216" s="12"/>
      <c r="N2216" s="12"/>
      <c r="O2216" s="12"/>
      <c r="P2216" s="12"/>
      <c r="Q2216" s="12"/>
      <c r="R2216" s="12"/>
      <c r="S2216" s="12"/>
      <c r="T2216" s="12"/>
      <c r="U2216" s="12"/>
      <c r="V2216" s="12"/>
      <c r="W2216" s="12"/>
      <c r="X2216" s="12"/>
      <c r="Y2216" s="12">
        <v>114.23474849999999</v>
      </c>
      <c r="Z2216" s="12">
        <v>94.066965190000005</v>
      </c>
      <c r="AA2216" s="12">
        <v>37.03456138</v>
      </c>
      <c r="AB2216" s="12">
        <v>40.156210510000001</v>
      </c>
      <c r="AC2216" s="12">
        <v>7.5111397999999996E-2</v>
      </c>
      <c r="AD2216" s="12">
        <v>5.3127573999999997E-2</v>
      </c>
      <c r="AE2216" s="12">
        <v>2.1983823999999999E-2</v>
      </c>
      <c r="AF2216" s="12">
        <v>16.801081910000001</v>
      </c>
      <c r="AG2216" s="12">
        <v>20.242894759999999</v>
      </c>
      <c r="AH2216" s="12"/>
      <c r="AI2216" s="12"/>
      <c r="AJ2216" s="12"/>
      <c r="AK2216" s="12"/>
      <c r="AL2216" s="12"/>
      <c r="AM2216" s="12"/>
      <c r="AN2216" s="12"/>
      <c r="AO2216" s="12"/>
      <c r="AP2216" s="12"/>
      <c r="AQ2216" s="12"/>
      <c r="AR2216" s="12"/>
      <c r="AS2216" s="12"/>
      <c r="AT2216" s="12"/>
      <c r="AU2216" s="12"/>
      <c r="AV2216" s="12"/>
      <c r="AW2216" s="12"/>
      <c r="AX2216" s="12"/>
      <c r="AY2216" s="12"/>
      <c r="AZ2216" s="12"/>
      <c r="BA2216" s="12"/>
      <c r="BB2216" s="12"/>
      <c r="BC2216" s="12"/>
      <c r="BD2216" s="12"/>
      <c r="BE2216" s="12"/>
      <c r="BF2216" s="12"/>
      <c r="BG2216" s="12"/>
      <c r="BH2216" s="12"/>
      <c r="BI2216" s="12">
        <v>114.234748544162</v>
      </c>
      <c r="BJ2216" s="12">
        <v>94.066965185711993</v>
      </c>
      <c r="BK2216" s="12">
        <v>37.034561375152798</v>
      </c>
      <c r="BL2216" s="12">
        <v>40.156210506100003</v>
      </c>
      <c r="BM2216" s="12">
        <v>7.5111397963487606E-2</v>
      </c>
      <c r="BN2216" s="12">
        <v>5.3127574169296102E-2</v>
      </c>
      <c r="BO2216" s="12">
        <v>2.19838237941915E-2</v>
      </c>
      <c r="BP2216" s="12">
        <v>16.8010819064956</v>
      </c>
      <c r="BQ2216" s="12">
        <v>20.242894756414199</v>
      </c>
    </row>
    <row r="2217" spans="1:69" x14ac:dyDescent="0.35">
      <c r="A2217" s="5" t="s">
        <v>600</v>
      </c>
      <c r="B2217" s="5">
        <v>3</v>
      </c>
      <c r="C2217" s="5" t="s">
        <v>540</v>
      </c>
      <c r="D2217" s="5" t="s">
        <v>601</v>
      </c>
      <c r="E2217" s="24">
        <v>5</v>
      </c>
      <c r="F2217" s="23">
        <v>2050</v>
      </c>
      <c r="G2217" s="12"/>
      <c r="H2217" s="12"/>
      <c r="I2217" s="12"/>
      <c r="J2217" s="12"/>
      <c r="K2217" s="12"/>
      <c r="L2217" s="12"/>
      <c r="M2217" s="12"/>
      <c r="N2217" s="12"/>
      <c r="O2217" s="12"/>
      <c r="P2217" s="12"/>
      <c r="Q2217" s="12"/>
      <c r="R2217" s="12"/>
      <c r="S2217" s="12"/>
      <c r="T2217" s="12"/>
      <c r="U2217" s="12"/>
      <c r="V2217" s="12"/>
      <c r="W2217" s="12"/>
      <c r="X2217" s="12"/>
      <c r="Y2217" s="12">
        <v>96.7424453</v>
      </c>
      <c r="Z2217" s="12">
        <v>76.914805540000003</v>
      </c>
      <c r="AA2217" s="12">
        <v>33.142402959999998</v>
      </c>
      <c r="AB2217" s="12">
        <v>40.156210510000001</v>
      </c>
      <c r="AC2217" s="12">
        <v>0.53199920099999998</v>
      </c>
      <c r="AD2217" s="12">
        <v>0.37629211800000001</v>
      </c>
      <c r="AE2217" s="12">
        <v>0.155707083</v>
      </c>
      <c r="AF2217" s="12">
        <v>3.0841928749999998</v>
      </c>
      <c r="AG2217" s="12">
        <v>20.359638960000002</v>
      </c>
      <c r="AH2217" s="12"/>
      <c r="AI2217" s="12"/>
      <c r="AJ2217" s="12"/>
      <c r="AK2217" s="12"/>
      <c r="AL2217" s="12"/>
      <c r="AM2217" s="12"/>
      <c r="AN2217" s="12"/>
      <c r="AO2217" s="12"/>
      <c r="AP2217" s="12"/>
      <c r="AQ2217" s="12"/>
      <c r="AR2217" s="12"/>
      <c r="AS2217" s="12"/>
      <c r="AT2217" s="12"/>
      <c r="AU2217" s="12"/>
      <c r="AV2217" s="12"/>
      <c r="AW2217" s="12"/>
      <c r="AX2217" s="12"/>
      <c r="AY2217" s="12"/>
      <c r="AZ2217" s="12"/>
      <c r="BA2217" s="12"/>
      <c r="BB2217" s="12"/>
      <c r="BC2217" s="12"/>
      <c r="BD2217" s="12"/>
      <c r="BE2217" s="12"/>
      <c r="BF2217" s="12"/>
      <c r="BG2217" s="12"/>
      <c r="BH2217" s="12"/>
      <c r="BI2217" s="12">
        <v>96.742445299433697</v>
      </c>
      <c r="BJ2217" s="12">
        <v>76.914805544166398</v>
      </c>
      <c r="BK2217" s="12">
        <v>33.142402962494899</v>
      </c>
      <c r="BL2217" s="12">
        <v>40.156210506100003</v>
      </c>
      <c r="BM2217" s="12">
        <v>0.53199920086240904</v>
      </c>
      <c r="BN2217" s="12">
        <v>0.376292117683167</v>
      </c>
      <c r="BO2217" s="12">
        <v>0.15570708317924101</v>
      </c>
      <c r="BP2217" s="12">
        <v>3.0841928747090299</v>
      </c>
      <c r="BQ2217" s="12">
        <v>20.3596389561297</v>
      </c>
    </row>
    <row r="2218" spans="1:69" x14ac:dyDescent="0.35">
      <c r="A2218" s="5" t="s">
        <v>600</v>
      </c>
      <c r="B2218" s="5">
        <v>3</v>
      </c>
      <c r="C2218" s="5" t="s">
        <v>540</v>
      </c>
      <c r="D2218" s="5" t="s">
        <v>601</v>
      </c>
      <c r="E2218" s="24">
        <v>6</v>
      </c>
      <c r="F2218" s="23">
        <v>2050</v>
      </c>
      <c r="G2218" s="12"/>
      <c r="H2218" s="12"/>
      <c r="I2218" s="12"/>
      <c r="J2218" s="12"/>
      <c r="K2218" s="12"/>
      <c r="L2218" s="12"/>
      <c r="M2218" s="12"/>
      <c r="N2218" s="12"/>
      <c r="O2218" s="12"/>
      <c r="P2218" s="12"/>
      <c r="Q2218" s="12"/>
      <c r="R2218" s="12"/>
      <c r="S2218" s="12"/>
      <c r="T2218" s="12"/>
      <c r="U2218" s="12"/>
      <c r="V2218" s="12"/>
      <c r="W2218" s="12"/>
      <c r="X2218" s="12"/>
      <c r="Y2218" s="12">
        <v>98.58217621</v>
      </c>
      <c r="Z2218" s="12">
        <v>78.754536459999997</v>
      </c>
      <c r="AA2218" s="12">
        <v>34.982133879999999</v>
      </c>
      <c r="AB2218" s="12">
        <v>40.156210510000001</v>
      </c>
      <c r="AC2218" s="12">
        <v>0.53199920099999998</v>
      </c>
      <c r="AD2218" s="12">
        <v>0.37629211800000001</v>
      </c>
      <c r="AE2218" s="12">
        <v>0.155707083</v>
      </c>
      <c r="AF2218" s="12">
        <v>3.0841928749999998</v>
      </c>
      <c r="AG2218" s="12">
        <v>20.359638960000002</v>
      </c>
      <c r="AH2218" s="12"/>
      <c r="AI2218" s="12"/>
      <c r="AJ2218" s="12"/>
      <c r="AK2218" s="12"/>
      <c r="AL2218" s="12"/>
      <c r="AM2218" s="12"/>
      <c r="AN2218" s="12"/>
      <c r="AO2218" s="12"/>
      <c r="AP2218" s="12"/>
      <c r="AQ2218" s="12"/>
      <c r="AR2218" s="12"/>
      <c r="AS2218" s="12"/>
      <c r="AT2218" s="12"/>
      <c r="AU2218" s="12"/>
      <c r="AV2218" s="12"/>
      <c r="AW2218" s="12"/>
      <c r="AX2218" s="12"/>
      <c r="AY2218" s="12"/>
      <c r="AZ2218" s="12"/>
      <c r="BA2218" s="12"/>
      <c r="BB2218" s="12"/>
      <c r="BC2218" s="12"/>
      <c r="BD2218" s="12"/>
      <c r="BE2218" s="12"/>
      <c r="BF2218" s="12"/>
      <c r="BG2218" s="12"/>
      <c r="BH2218" s="12"/>
      <c r="BI2218" s="12">
        <v>98.582176212165294</v>
      </c>
      <c r="BJ2218" s="12">
        <v>78.754536456897995</v>
      </c>
      <c r="BK2218" s="12">
        <v>34.982133875226502</v>
      </c>
      <c r="BL2218" s="12">
        <v>40.156210506100003</v>
      </c>
      <c r="BM2218" s="12">
        <v>0.53199920086240904</v>
      </c>
      <c r="BN2218" s="12">
        <v>0.376292117683167</v>
      </c>
      <c r="BO2218" s="12">
        <v>0.15570708317924101</v>
      </c>
      <c r="BP2218" s="12">
        <v>3.0841928747090299</v>
      </c>
      <c r="BQ2218" s="12">
        <v>20.3596389561297</v>
      </c>
    </row>
    <row r="2219" spans="1:69" x14ac:dyDescent="0.35">
      <c r="A2219" s="5" t="s">
        <v>600</v>
      </c>
      <c r="B2219" s="5">
        <v>3</v>
      </c>
      <c r="C2219" s="5" t="s">
        <v>540</v>
      </c>
      <c r="D2219" s="5" t="s">
        <v>601</v>
      </c>
      <c r="E2219" s="24">
        <v>7</v>
      </c>
      <c r="F2219" s="23">
        <v>2050</v>
      </c>
      <c r="G2219" s="12"/>
      <c r="H2219" s="12"/>
      <c r="I2219" s="12"/>
      <c r="J2219" s="12"/>
      <c r="K2219" s="12"/>
      <c r="L2219" s="12"/>
      <c r="M2219" s="12"/>
      <c r="N2219" s="12"/>
      <c r="O2219" s="12"/>
      <c r="P2219" s="12"/>
      <c r="Q2219" s="12"/>
      <c r="R2219" s="12"/>
      <c r="S2219" s="12"/>
      <c r="T2219" s="12"/>
      <c r="U2219" s="12"/>
      <c r="V2219" s="12"/>
      <c r="W2219" s="12"/>
      <c r="X2219" s="12"/>
      <c r="Y2219" s="12">
        <v>102.8874558</v>
      </c>
      <c r="Z2219" s="12">
        <v>83.059816049999995</v>
      </c>
      <c r="AA2219" s="12">
        <v>39.287413469999997</v>
      </c>
      <c r="AB2219" s="12">
        <v>40.156210510000001</v>
      </c>
      <c r="AC2219" s="12">
        <v>0.53199920099999998</v>
      </c>
      <c r="AD2219" s="12">
        <v>0.37629211800000001</v>
      </c>
      <c r="AE2219" s="12">
        <v>0.155707083</v>
      </c>
      <c r="AF2219" s="12">
        <v>3.0841928749999998</v>
      </c>
      <c r="AG2219" s="12">
        <v>20.359638960000002</v>
      </c>
      <c r="AH2219" s="12"/>
      <c r="AI2219" s="12"/>
      <c r="AJ2219" s="12"/>
      <c r="AK2219" s="12"/>
      <c r="AL2219" s="12"/>
      <c r="AM2219" s="12"/>
      <c r="AN2219" s="12"/>
      <c r="AO2219" s="12"/>
      <c r="AP2219" s="12"/>
      <c r="AQ2219" s="12"/>
      <c r="AR2219" s="12"/>
      <c r="AS2219" s="12"/>
      <c r="AT2219" s="12"/>
      <c r="AU2219" s="12"/>
      <c r="AV2219" s="12"/>
      <c r="AW2219" s="12"/>
      <c r="AX2219" s="12"/>
      <c r="AY2219" s="12"/>
      <c r="AZ2219" s="12"/>
      <c r="BA2219" s="12"/>
      <c r="BB2219" s="12"/>
      <c r="BC2219" s="12"/>
      <c r="BD2219" s="12"/>
      <c r="BE2219" s="12"/>
      <c r="BF2219" s="12"/>
      <c r="BG2219" s="12"/>
      <c r="BH2219" s="12"/>
      <c r="BI2219" s="12">
        <v>102.887455803618</v>
      </c>
      <c r="BJ2219" s="12">
        <v>83.059816048350896</v>
      </c>
      <c r="BK2219" s="12">
        <v>39.287413466679403</v>
      </c>
      <c r="BL2219" s="12">
        <v>40.156210506100003</v>
      </c>
      <c r="BM2219" s="12">
        <v>0.53199920086240904</v>
      </c>
      <c r="BN2219" s="12">
        <v>0.376292117683167</v>
      </c>
      <c r="BO2219" s="12">
        <v>0.15570708317924101</v>
      </c>
      <c r="BP2219" s="12">
        <v>3.0841928747090299</v>
      </c>
      <c r="BQ2219" s="12">
        <v>20.3596389561297</v>
      </c>
    </row>
    <row r="2220" spans="1:69" x14ac:dyDescent="0.35">
      <c r="A2220" s="5" t="s">
        <v>600</v>
      </c>
      <c r="B2220" s="5">
        <v>3</v>
      </c>
      <c r="C2220" s="5" t="s">
        <v>540</v>
      </c>
      <c r="D2220" s="5" t="s">
        <v>601</v>
      </c>
      <c r="E2220" s="24">
        <v>8</v>
      </c>
      <c r="F2220" s="23">
        <v>2050</v>
      </c>
      <c r="G2220" s="12"/>
      <c r="H2220" s="12"/>
      <c r="I2220" s="12"/>
      <c r="J2220" s="12"/>
      <c r="K2220" s="12"/>
      <c r="L2220" s="12"/>
      <c r="M2220" s="12"/>
      <c r="N2220" s="12"/>
      <c r="O2220" s="12"/>
      <c r="P2220" s="12"/>
      <c r="Q2220" s="12"/>
      <c r="R2220" s="12"/>
      <c r="S2220" s="12"/>
      <c r="T2220" s="12"/>
      <c r="U2220" s="12"/>
      <c r="V2220" s="12"/>
      <c r="W2220" s="12"/>
      <c r="X2220" s="12"/>
      <c r="Y2220" s="12">
        <v>104.7271867</v>
      </c>
      <c r="Z2220" s="12">
        <v>84.899546959999995</v>
      </c>
      <c r="AA2220" s="12">
        <v>41.127144379999997</v>
      </c>
      <c r="AB2220" s="12">
        <v>40.156210510000001</v>
      </c>
      <c r="AC2220" s="12">
        <v>0.53199920099999998</v>
      </c>
      <c r="AD2220" s="12">
        <v>0.37629211800000001</v>
      </c>
      <c r="AE2220" s="12">
        <v>0.155707083</v>
      </c>
      <c r="AF2220" s="12">
        <v>3.0841928749999998</v>
      </c>
      <c r="AG2220" s="12">
        <v>20.359638960000002</v>
      </c>
      <c r="AH2220" s="12"/>
      <c r="AI2220" s="12"/>
      <c r="AJ2220" s="12"/>
      <c r="AK2220" s="12"/>
      <c r="AL2220" s="12"/>
      <c r="AM2220" s="12"/>
      <c r="AN2220" s="12"/>
      <c r="AO2220" s="12"/>
      <c r="AP2220" s="12"/>
      <c r="AQ2220" s="12"/>
      <c r="AR2220" s="12"/>
      <c r="AS2220" s="12"/>
      <c r="AT2220" s="12"/>
      <c r="AU2220" s="12"/>
      <c r="AV2220" s="12"/>
      <c r="AW2220" s="12"/>
      <c r="AX2220" s="12"/>
      <c r="AY2220" s="12"/>
      <c r="AZ2220" s="12"/>
      <c r="BA2220" s="12"/>
      <c r="BB2220" s="12"/>
      <c r="BC2220" s="12"/>
      <c r="BD2220" s="12"/>
      <c r="BE2220" s="12"/>
      <c r="BF2220" s="12"/>
      <c r="BG2220" s="12"/>
      <c r="BH2220" s="12"/>
      <c r="BI2220" s="12">
        <v>104.727186716349</v>
      </c>
      <c r="BJ2220" s="12">
        <v>84.899546961082507</v>
      </c>
      <c r="BK2220" s="12">
        <v>41.127144379411</v>
      </c>
      <c r="BL2220" s="12">
        <v>40.156210506100003</v>
      </c>
      <c r="BM2220" s="12">
        <v>0.53199920086240904</v>
      </c>
      <c r="BN2220" s="12">
        <v>0.376292117683167</v>
      </c>
      <c r="BO2220" s="12">
        <v>0.15570708317924101</v>
      </c>
      <c r="BP2220" s="12">
        <v>3.0841928747090299</v>
      </c>
      <c r="BQ2220" s="12">
        <v>20.3596389561297</v>
      </c>
    </row>
    <row r="2221" spans="1:69" x14ac:dyDescent="0.35">
      <c r="A2221" s="5" t="s">
        <v>602</v>
      </c>
      <c r="B2221" s="5">
        <v>3</v>
      </c>
      <c r="C2221" s="5" t="s">
        <v>540</v>
      </c>
      <c r="D2221" s="5" t="s">
        <v>603</v>
      </c>
      <c r="E2221" s="24">
        <v>0</v>
      </c>
      <c r="F2221" s="23">
        <v>2018</v>
      </c>
      <c r="G2221" s="12"/>
      <c r="H2221" s="12"/>
      <c r="I2221" s="12"/>
      <c r="J2221" s="12"/>
      <c r="K2221" s="12"/>
      <c r="L2221" s="12"/>
      <c r="M2221" s="12"/>
      <c r="N2221" s="12"/>
      <c r="O2221" s="12"/>
      <c r="P2221" s="12">
        <v>36.88860099</v>
      </c>
      <c r="Q2221" s="12">
        <v>34.902198159999998</v>
      </c>
      <c r="R2221" s="12">
        <v>11.28899897</v>
      </c>
      <c r="S2221" s="12">
        <v>15.43262026</v>
      </c>
      <c r="T2221" s="12">
        <v>0</v>
      </c>
      <c r="U2221" s="12">
        <v>0</v>
      </c>
      <c r="V2221" s="12">
        <v>0</v>
      </c>
      <c r="W2221" s="12">
        <v>8.1805789210000004</v>
      </c>
      <c r="X2221" s="12">
        <v>1.986402826</v>
      </c>
      <c r="Y2221" s="12"/>
      <c r="Z2221" s="12"/>
      <c r="AA2221" s="12"/>
      <c r="AB2221" s="12"/>
      <c r="AC2221" s="12"/>
      <c r="AD2221" s="12"/>
      <c r="AE2221" s="12"/>
      <c r="AF2221" s="12"/>
      <c r="AG2221" s="12"/>
      <c r="AH2221" s="12"/>
      <c r="AI2221" s="12"/>
      <c r="AJ2221" s="12"/>
      <c r="AK2221" s="12"/>
      <c r="AL2221" s="12"/>
      <c r="AM2221" s="12"/>
      <c r="AN2221" s="12"/>
      <c r="AO2221" s="12"/>
      <c r="AP2221" s="12"/>
      <c r="AQ2221" s="12"/>
      <c r="AR2221" s="12"/>
      <c r="AS2221" s="12"/>
      <c r="AT2221" s="12"/>
      <c r="AU2221" s="12"/>
      <c r="AV2221" s="12"/>
      <c r="AW2221" s="12"/>
      <c r="AX2221" s="12"/>
      <c r="AY2221" s="12"/>
      <c r="AZ2221" s="12"/>
      <c r="BA2221" s="12"/>
      <c r="BB2221" s="12"/>
      <c r="BC2221" s="12"/>
      <c r="BD2221" s="12"/>
      <c r="BE2221" s="12"/>
      <c r="BF2221" s="12"/>
      <c r="BG2221" s="12"/>
      <c r="BH2221" s="12"/>
      <c r="BI2221" s="12">
        <v>36.8886009855119</v>
      </c>
      <c r="BJ2221" s="12">
        <v>34.902198159611899</v>
      </c>
      <c r="BK2221" s="12">
        <v>11.2889989746662</v>
      </c>
      <c r="BL2221" s="12">
        <v>15.4326202638756</v>
      </c>
      <c r="BM2221" s="12">
        <v>0</v>
      </c>
      <c r="BN2221" s="12">
        <v>0</v>
      </c>
      <c r="BO2221" s="12">
        <v>0</v>
      </c>
      <c r="BP2221" s="12">
        <v>8.1805789210700599</v>
      </c>
      <c r="BQ2221" s="12">
        <v>1.9864028258999999</v>
      </c>
    </row>
    <row r="2222" spans="1:69" x14ac:dyDescent="0.35">
      <c r="A2222" s="5" t="s">
        <v>602</v>
      </c>
      <c r="B2222" s="5">
        <v>3</v>
      </c>
      <c r="C2222" s="5" t="s">
        <v>540</v>
      </c>
      <c r="D2222" s="5" t="s">
        <v>603</v>
      </c>
      <c r="E2222" s="24">
        <v>1</v>
      </c>
      <c r="F2222" s="23">
        <v>2030</v>
      </c>
      <c r="G2222" s="12"/>
      <c r="H2222" s="12"/>
      <c r="I2222" s="12"/>
      <c r="J2222" s="12"/>
      <c r="K2222" s="12"/>
      <c r="L2222" s="12"/>
      <c r="M2222" s="12"/>
      <c r="N2222" s="12"/>
      <c r="O2222" s="12"/>
      <c r="P2222" s="12">
        <v>70.654498930000003</v>
      </c>
      <c r="Q2222" s="12">
        <v>69.763365590000006</v>
      </c>
      <c r="R2222" s="12">
        <v>9.0324223519999993</v>
      </c>
      <c r="S2222" s="12">
        <v>15.79312766</v>
      </c>
      <c r="T2222" s="12">
        <v>1.9690708729999999</v>
      </c>
      <c r="U2222" s="12">
        <v>1.359596555</v>
      </c>
      <c r="V2222" s="12">
        <v>0.60947431799999996</v>
      </c>
      <c r="W2222" s="12">
        <v>42.968744700000002</v>
      </c>
      <c r="X2222" s="12">
        <v>2.8602042139999999</v>
      </c>
      <c r="Y2222" s="12"/>
      <c r="Z2222" s="12"/>
      <c r="AA2222" s="12"/>
      <c r="AB2222" s="12"/>
      <c r="AC2222" s="12"/>
      <c r="AD2222" s="12"/>
      <c r="AE2222" s="12"/>
      <c r="AF2222" s="12"/>
      <c r="AG2222" s="12"/>
      <c r="AH2222" s="12"/>
      <c r="AI2222" s="12"/>
      <c r="AJ2222" s="12"/>
      <c r="AK2222" s="12"/>
      <c r="AL2222" s="12"/>
      <c r="AM2222" s="12"/>
      <c r="AN2222" s="12"/>
      <c r="AO2222" s="12"/>
      <c r="AP2222" s="12"/>
      <c r="AQ2222" s="12"/>
      <c r="AR2222" s="12"/>
      <c r="AS2222" s="12"/>
      <c r="AT2222" s="12"/>
      <c r="AU2222" s="12"/>
      <c r="AV2222" s="12"/>
      <c r="AW2222" s="12"/>
      <c r="AX2222" s="12"/>
      <c r="AY2222" s="12"/>
      <c r="AZ2222" s="12"/>
      <c r="BA2222" s="12"/>
      <c r="BB2222" s="12"/>
      <c r="BC2222" s="12"/>
      <c r="BD2222" s="12"/>
      <c r="BE2222" s="12"/>
      <c r="BF2222" s="12"/>
      <c r="BG2222" s="12"/>
      <c r="BH2222" s="12"/>
      <c r="BI2222" s="12">
        <v>70.654498926983095</v>
      </c>
      <c r="BJ2222" s="12">
        <v>69.763365586729606</v>
      </c>
      <c r="BK2222" s="12">
        <v>9.0324223518858702</v>
      </c>
      <c r="BL2222" s="12">
        <v>15.7931276567812</v>
      </c>
      <c r="BM2222" s="12">
        <v>1.9690708732687801</v>
      </c>
      <c r="BN2222" s="12">
        <v>1.35959655535225</v>
      </c>
      <c r="BO2222" s="12">
        <v>0.60947431791652895</v>
      </c>
      <c r="BP2222" s="12">
        <v>42.9687447047937</v>
      </c>
      <c r="BQ2222" s="12">
        <v>2.8602042135222501</v>
      </c>
    </row>
    <row r="2223" spans="1:69" x14ac:dyDescent="0.35">
      <c r="A2223" s="5" t="s">
        <v>602</v>
      </c>
      <c r="B2223" s="5">
        <v>3</v>
      </c>
      <c r="C2223" s="5" t="s">
        <v>540</v>
      </c>
      <c r="D2223" s="5" t="s">
        <v>603</v>
      </c>
      <c r="E2223" s="24">
        <v>2</v>
      </c>
      <c r="F2223" s="23">
        <v>2030</v>
      </c>
      <c r="G2223" s="12"/>
      <c r="H2223" s="12"/>
      <c r="I2223" s="12"/>
      <c r="J2223" s="12"/>
      <c r="K2223" s="12"/>
      <c r="L2223" s="12"/>
      <c r="M2223" s="12"/>
      <c r="N2223" s="12"/>
      <c r="O2223" s="12"/>
      <c r="P2223" s="12">
        <v>70.676177940000002</v>
      </c>
      <c r="Q2223" s="12">
        <v>69.785044600000006</v>
      </c>
      <c r="R2223" s="12">
        <v>9.0541013689999996</v>
      </c>
      <c r="S2223" s="12">
        <v>15.79312766</v>
      </c>
      <c r="T2223" s="12">
        <v>1.9690708729999999</v>
      </c>
      <c r="U2223" s="12">
        <v>1.359596555</v>
      </c>
      <c r="V2223" s="12">
        <v>0.60947431799999996</v>
      </c>
      <c r="W2223" s="12">
        <v>42.968744700000002</v>
      </c>
      <c r="X2223" s="12">
        <v>2.8602042139999999</v>
      </c>
      <c r="Y2223" s="12"/>
      <c r="Z2223" s="12"/>
      <c r="AA2223" s="12"/>
      <c r="AB2223" s="12"/>
      <c r="AC2223" s="12"/>
      <c r="AD2223" s="12"/>
      <c r="AE2223" s="12"/>
      <c r="AF2223" s="12"/>
      <c r="AG2223" s="12"/>
      <c r="AH2223" s="12"/>
      <c r="AI2223" s="12"/>
      <c r="AJ2223" s="12"/>
      <c r="AK2223" s="12"/>
      <c r="AL2223" s="12"/>
      <c r="AM2223" s="12"/>
      <c r="AN2223" s="12"/>
      <c r="AO2223" s="12"/>
      <c r="AP2223" s="12"/>
      <c r="AQ2223" s="12"/>
      <c r="AR2223" s="12"/>
      <c r="AS2223" s="12"/>
      <c r="AT2223" s="12"/>
      <c r="AU2223" s="12"/>
      <c r="AV2223" s="12"/>
      <c r="AW2223" s="12"/>
      <c r="AX2223" s="12"/>
      <c r="AY2223" s="12"/>
      <c r="AZ2223" s="12"/>
      <c r="BA2223" s="12"/>
      <c r="BB2223" s="12"/>
      <c r="BC2223" s="12"/>
      <c r="BD2223" s="12"/>
      <c r="BE2223" s="12"/>
      <c r="BF2223" s="12"/>
      <c r="BG2223" s="12"/>
      <c r="BH2223" s="12"/>
      <c r="BI2223" s="12">
        <v>70.676177944341106</v>
      </c>
      <c r="BJ2223" s="12">
        <v>69.785044604087602</v>
      </c>
      <c r="BK2223" s="12">
        <v>9.0541013692439094</v>
      </c>
      <c r="BL2223" s="12">
        <v>15.7931276567812</v>
      </c>
      <c r="BM2223" s="12">
        <v>1.9690708732687801</v>
      </c>
      <c r="BN2223" s="12">
        <v>1.35959655535225</v>
      </c>
      <c r="BO2223" s="12">
        <v>0.60947431791652895</v>
      </c>
      <c r="BP2223" s="12">
        <v>42.9687447047937</v>
      </c>
      <c r="BQ2223" s="12">
        <v>2.8602042135222501</v>
      </c>
    </row>
    <row r="2224" spans="1:69" x14ac:dyDescent="0.35">
      <c r="A2224" s="5" t="s">
        <v>602</v>
      </c>
      <c r="B2224" s="5">
        <v>3</v>
      </c>
      <c r="C2224" s="5" t="s">
        <v>540</v>
      </c>
      <c r="D2224" s="5" t="s">
        <v>603</v>
      </c>
      <c r="E2224" s="24">
        <v>3</v>
      </c>
      <c r="F2224" s="23">
        <v>2030</v>
      </c>
      <c r="G2224" s="12"/>
      <c r="H2224" s="12"/>
      <c r="I2224" s="12"/>
      <c r="J2224" s="12"/>
      <c r="K2224" s="12"/>
      <c r="L2224" s="12"/>
      <c r="M2224" s="12"/>
      <c r="N2224" s="12"/>
      <c r="O2224" s="12"/>
      <c r="P2224" s="12">
        <v>70.654498930000003</v>
      </c>
      <c r="Q2224" s="12">
        <v>69.763365590000006</v>
      </c>
      <c r="R2224" s="12">
        <v>9.0324223519999993</v>
      </c>
      <c r="S2224" s="12">
        <v>15.79312766</v>
      </c>
      <c r="T2224" s="12">
        <v>1.9690708729999999</v>
      </c>
      <c r="U2224" s="12">
        <v>1.359596555</v>
      </c>
      <c r="V2224" s="12">
        <v>0.60947431799999996</v>
      </c>
      <c r="W2224" s="12">
        <v>42.968744700000002</v>
      </c>
      <c r="X2224" s="12">
        <v>2.8602042139999999</v>
      </c>
      <c r="Y2224" s="12"/>
      <c r="Z2224" s="12"/>
      <c r="AA2224" s="12"/>
      <c r="AB2224" s="12"/>
      <c r="AC2224" s="12"/>
      <c r="AD2224" s="12"/>
      <c r="AE2224" s="12"/>
      <c r="AF2224" s="12"/>
      <c r="AG2224" s="12"/>
      <c r="AH2224" s="12"/>
      <c r="AI2224" s="12"/>
      <c r="AJ2224" s="12"/>
      <c r="AK2224" s="12"/>
      <c r="AL2224" s="12"/>
      <c r="AM2224" s="12"/>
      <c r="AN2224" s="12"/>
      <c r="AO2224" s="12"/>
      <c r="AP2224" s="12"/>
      <c r="AQ2224" s="12"/>
      <c r="AR2224" s="12"/>
      <c r="AS2224" s="12"/>
      <c r="AT2224" s="12"/>
      <c r="AU2224" s="12"/>
      <c r="AV2224" s="12"/>
      <c r="AW2224" s="12"/>
      <c r="AX2224" s="12"/>
      <c r="AY2224" s="12"/>
      <c r="AZ2224" s="12"/>
      <c r="BA2224" s="12"/>
      <c r="BB2224" s="12"/>
      <c r="BC2224" s="12"/>
      <c r="BD2224" s="12"/>
      <c r="BE2224" s="12"/>
      <c r="BF2224" s="12"/>
      <c r="BG2224" s="12"/>
      <c r="BH2224" s="12"/>
      <c r="BI2224" s="12">
        <v>70.654498926983095</v>
      </c>
      <c r="BJ2224" s="12">
        <v>69.763365586729606</v>
      </c>
      <c r="BK2224" s="12">
        <v>9.0324223518858702</v>
      </c>
      <c r="BL2224" s="12">
        <v>15.7931276567812</v>
      </c>
      <c r="BM2224" s="12">
        <v>1.9690708732687801</v>
      </c>
      <c r="BN2224" s="12">
        <v>1.35959655535225</v>
      </c>
      <c r="BO2224" s="12">
        <v>0.60947431791652895</v>
      </c>
      <c r="BP2224" s="12">
        <v>42.9687447047937</v>
      </c>
      <c r="BQ2224" s="12">
        <v>2.8602042135222501</v>
      </c>
    </row>
    <row r="2225" spans="1:69" x14ac:dyDescent="0.35">
      <c r="A2225" s="5" t="s">
        <v>602</v>
      </c>
      <c r="B2225" s="5">
        <v>3</v>
      </c>
      <c r="C2225" s="5" t="s">
        <v>540</v>
      </c>
      <c r="D2225" s="5" t="s">
        <v>603</v>
      </c>
      <c r="E2225" s="24">
        <v>4</v>
      </c>
      <c r="F2225" s="23">
        <v>2030</v>
      </c>
      <c r="G2225" s="12"/>
      <c r="H2225" s="12"/>
      <c r="I2225" s="12"/>
      <c r="J2225" s="12"/>
      <c r="K2225" s="12"/>
      <c r="L2225" s="12"/>
      <c r="M2225" s="12"/>
      <c r="N2225" s="12"/>
      <c r="O2225" s="12"/>
      <c r="P2225" s="12">
        <v>70.676177940000002</v>
      </c>
      <c r="Q2225" s="12">
        <v>69.785044600000006</v>
      </c>
      <c r="R2225" s="12">
        <v>9.0541013689999996</v>
      </c>
      <c r="S2225" s="12">
        <v>15.79312766</v>
      </c>
      <c r="T2225" s="12">
        <v>1.9690708729999999</v>
      </c>
      <c r="U2225" s="12">
        <v>1.359596555</v>
      </c>
      <c r="V2225" s="12">
        <v>0.60947431799999996</v>
      </c>
      <c r="W2225" s="12">
        <v>42.968744700000002</v>
      </c>
      <c r="X2225" s="12">
        <v>2.8602042139999999</v>
      </c>
      <c r="Y2225" s="12"/>
      <c r="Z2225" s="12"/>
      <c r="AA2225" s="12"/>
      <c r="AB2225" s="12"/>
      <c r="AC2225" s="12"/>
      <c r="AD2225" s="12"/>
      <c r="AE2225" s="12"/>
      <c r="AF2225" s="12"/>
      <c r="AG2225" s="12"/>
      <c r="AH2225" s="12"/>
      <c r="AI2225" s="12"/>
      <c r="AJ2225" s="12"/>
      <c r="AK2225" s="12"/>
      <c r="AL2225" s="12"/>
      <c r="AM2225" s="12"/>
      <c r="AN2225" s="12"/>
      <c r="AO2225" s="12"/>
      <c r="AP2225" s="12"/>
      <c r="AQ2225" s="12"/>
      <c r="AR2225" s="12"/>
      <c r="AS2225" s="12"/>
      <c r="AT2225" s="12"/>
      <c r="AU2225" s="12"/>
      <c r="AV2225" s="12"/>
      <c r="AW2225" s="12"/>
      <c r="AX2225" s="12"/>
      <c r="AY2225" s="12"/>
      <c r="AZ2225" s="12"/>
      <c r="BA2225" s="12"/>
      <c r="BB2225" s="12"/>
      <c r="BC2225" s="12"/>
      <c r="BD2225" s="12"/>
      <c r="BE2225" s="12"/>
      <c r="BF2225" s="12"/>
      <c r="BG2225" s="12"/>
      <c r="BH2225" s="12"/>
      <c r="BI2225" s="12">
        <v>70.676177944341106</v>
      </c>
      <c r="BJ2225" s="12">
        <v>69.785044604087602</v>
      </c>
      <c r="BK2225" s="12">
        <v>9.0541013692439094</v>
      </c>
      <c r="BL2225" s="12">
        <v>15.7931276567812</v>
      </c>
      <c r="BM2225" s="12">
        <v>1.9690708732687801</v>
      </c>
      <c r="BN2225" s="12">
        <v>1.35959655535225</v>
      </c>
      <c r="BO2225" s="12">
        <v>0.60947431791652895</v>
      </c>
      <c r="BP2225" s="12">
        <v>42.9687447047937</v>
      </c>
      <c r="BQ2225" s="12">
        <v>2.8602042135222501</v>
      </c>
    </row>
    <row r="2226" spans="1:69" x14ac:dyDescent="0.35">
      <c r="A2226" s="5" t="s">
        <v>602</v>
      </c>
      <c r="B2226" s="5">
        <v>3</v>
      </c>
      <c r="C2226" s="5" t="s">
        <v>540</v>
      </c>
      <c r="D2226" s="5" t="s">
        <v>603</v>
      </c>
      <c r="E2226" s="24">
        <v>5</v>
      </c>
      <c r="F2226" s="23">
        <v>2050</v>
      </c>
      <c r="G2226" s="12"/>
      <c r="H2226" s="12"/>
      <c r="I2226" s="12"/>
      <c r="J2226" s="12"/>
      <c r="K2226" s="12"/>
      <c r="L2226" s="12"/>
      <c r="M2226" s="12"/>
      <c r="N2226" s="12"/>
      <c r="O2226" s="12"/>
      <c r="P2226" s="12">
        <v>46.862686439999997</v>
      </c>
      <c r="Q2226" s="12">
        <v>52.632583179999997</v>
      </c>
      <c r="R2226" s="12">
        <v>12.82973593</v>
      </c>
      <c r="S2226" s="12">
        <v>17.98571012</v>
      </c>
      <c r="T2226" s="12">
        <v>13.944266170000001</v>
      </c>
      <c r="U2226" s="12">
        <v>9.6281837840000009</v>
      </c>
      <c r="V2226" s="12">
        <v>4.3160823859999997</v>
      </c>
      <c r="W2226" s="12">
        <v>7.8728709539999997</v>
      </c>
      <c r="X2226" s="12">
        <v>8.1743694260000002</v>
      </c>
      <c r="Y2226" s="12"/>
      <c r="Z2226" s="12"/>
      <c r="AA2226" s="12"/>
      <c r="AB2226" s="12"/>
      <c r="AC2226" s="12"/>
      <c r="AD2226" s="12"/>
      <c r="AE2226" s="12"/>
      <c r="AF2226" s="12"/>
      <c r="AG2226" s="12"/>
      <c r="AH2226" s="12"/>
      <c r="AI2226" s="12"/>
      <c r="AJ2226" s="12"/>
      <c r="AK2226" s="12"/>
      <c r="AL2226" s="12"/>
      <c r="AM2226" s="12"/>
      <c r="AN2226" s="12"/>
      <c r="AO2226" s="12"/>
      <c r="AP2226" s="12"/>
      <c r="AQ2226" s="12"/>
      <c r="AR2226" s="12"/>
      <c r="AS2226" s="12"/>
      <c r="AT2226" s="12"/>
      <c r="AU2226" s="12"/>
      <c r="AV2226" s="12"/>
      <c r="AW2226" s="12"/>
      <c r="AX2226" s="12"/>
      <c r="AY2226" s="12"/>
      <c r="AZ2226" s="12"/>
      <c r="BA2226" s="12"/>
      <c r="BB2226" s="12"/>
      <c r="BC2226" s="12"/>
      <c r="BD2226" s="12"/>
      <c r="BE2226" s="12"/>
      <c r="BF2226" s="12"/>
      <c r="BG2226" s="12"/>
      <c r="BH2226" s="12"/>
      <c r="BI2226" s="12">
        <v>46.862686438388799</v>
      </c>
      <c r="BJ2226" s="12">
        <v>52.6325831824226</v>
      </c>
      <c r="BK2226" s="12">
        <v>12.829735934088999</v>
      </c>
      <c r="BL2226" s="12">
        <v>17.985710124798899</v>
      </c>
      <c r="BM2226" s="12">
        <v>13.94426616987</v>
      </c>
      <c r="BN2226" s="12">
        <v>9.6281837839579207</v>
      </c>
      <c r="BO2226" s="12">
        <v>4.3160823859121704</v>
      </c>
      <c r="BP2226" s="12">
        <v>7.8728709536646502</v>
      </c>
      <c r="BQ2226" s="12">
        <v>8.1743694258362893</v>
      </c>
    </row>
    <row r="2227" spans="1:69" x14ac:dyDescent="0.35">
      <c r="A2227" s="5" t="s">
        <v>602</v>
      </c>
      <c r="B2227" s="5">
        <v>3</v>
      </c>
      <c r="C2227" s="5" t="s">
        <v>540</v>
      </c>
      <c r="D2227" s="5" t="s">
        <v>603</v>
      </c>
      <c r="E2227" s="24">
        <v>6</v>
      </c>
      <c r="F2227" s="23">
        <v>2050</v>
      </c>
      <c r="G2227" s="12"/>
      <c r="H2227" s="12"/>
      <c r="I2227" s="12"/>
      <c r="J2227" s="12"/>
      <c r="K2227" s="12"/>
      <c r="L2227" s="12"/>
      <c r="M2227" s="12"/>
      <c r="N2227" s="12"/>
      <c r="O2227" s="12"/>
      <c r="P2227" s="12">
        <v>46.954806910000002</v>
      </c>
      <c r="Q2227" s="12">
        <v>52.724703650000002</v>
      </c>
      <c r="R2227" s="12">
        <v>12.921856399999999</v>
      </c>
      <c r="S2227" s="12">
        <v>17.98571012</v>
      </c>
      <c r="T2227" s="12">
        <v>13.944266170000001</v>
      </c>
      <c r="U2227" s="12">
        <v>9.6281837840000009</v>
      </c>
      <c r="V2227" s="12">
        <v>4.3160823859999997</v>
      </c>
      <c r="W2227" s="12">
        <v>7.8728709539999997</v>
      </c>
      <c r="X2227" s="12">
        <v>8.1743694260000002</v>
      </c>
      <c r="Y2227" s="12"/>
      <c r="Z2227" s="12"/>
      <c r="AA2227" s="12"/>
      <c r="AB2227" s="12"/>
      <c r="AC2227" s="12"/>
      <c r="AD2227" s="12"/>
      <c r="AE2227" s="12"/>
      <c r="AF2227" s="12"/>
      <c r="AG2227" s="12"/>
      <c r="AH2227" s="12"/>
      <c r="AI2227" s="12"/>
      <c r="AJ2227" s="12"/>
      <c r="AK2227" s="12"/>
      <c r="AL2227" s="12"/>
      <c r="AM2227" s="12"/>
      <c r="AN2227" s="12"/>
      <c r="AO2227" s="12"/>
      <c r="AP2227" s="12"/>
      <c r="AQ2227" s="12"/>
      <c r="AR2227" s="12"/>
      <c r="AS2227" s="12"/>
      <c r="AT2227" s="12"/>
      <c r="AU2227" s="12"/>
      <c r="AV2227" s="12"/>
      <c r="AW2227" s="12"/>
      <c r="AX2227" s="12"/>
      <c r="AY2227" s="12"/>
      <c r="AZ2227" s="12"/>
      <c r="BA2227" s="12"/>
      <c r="BB2227" s="12"/>
      <c r="BC2227" s="12"/>
      <c r="BD2227" s="12"/>
      <c r="BE2227" s="12"/>
      <c r="BF2227" s="12"/>
      <c r="BG2227" s="12"/>
      <c r="BH2227" s="12"/>
      <c r="BI2227" s="12">
        <v>46.9548069087488</v>
      </c>
      <c r="BJ2227" s="12">
        <v>52.724703652782502</v>
      </c>
      <c r="BK2227" s="12">
        <v>12.921856404448899</v>
      </c>
      <c r="BL2227" s="12">
        <v>17.985710124798899</v>
      </c>
      <c r="BM2227" s="12">
        <v>13.94426616987</v>
      </c>
      <c r="BN2227" s="12">
        <v>9.6281837839579207</v>
      </c>
      <c r="BO2227" s="12">
        <v>4.3160823859121704</v>
      </c>
      <c r="BP2227" s="12">
        <v>7.8728709536646502</v>
      </c>
      <c r="BQ2227" s="12">
        <v>8.1743694258362893</v>
      </c>
    </row>
    <row r="2228" spans="1:69" x14ac:dyDescent="0.35">
      <c r="A2228" s="5" t="s">
        <v>602</v>
      </c>
      <c r="B2228" s="5">
        <v>3</v>
      </c>
      <c r="C2228" s="5" t="s">
        <v>540</v>
      </c>
      <c r="D2228" s="5" t="s">
        <v>603</v>
      </c>
      <c r="E2228" s="24">
        <v>7</v>
      </c>
      <c r="F2228" s="23">
        <v>2050</v>
      </c>
      <c r="G2228" s="12"/>
      <c r="H2228" s="12"/>
      <c r="I2228" s="12"/>
      <c r="J2228" s="12"/>
      <c r="K2228" s="12"/>
      <c r="L2228" s="12"/>
      <c r="M2228" s="12"/>
      <c r="N2228" s="12"/>
      <c r="O2228" s="12"/>
      <c r="P2228" s="12">
        <v>46.862686439999997</v>
      </c>
      <c r="Q2228" s="12">
        <v>52.632583179999997</v>
      </c>
      <c r="R2228" s="12">
        <v>12.82973593</v>
      </c>
      <c r="S2228" s="12">
        <v>17.98571012</v>
      </c>
      <c r="T2228" s="12">
        <v>13.944266170000001</v>
      </c>
      <c r="U2228" s="12">
        <v>9.6281837840000009</v>
      </c>
      <c r="V2228" s="12">
        <v>4.3160823859999997</v>
      </c>
      <c r="W2228" s="12">
        <v>7.8728709539999997</v>
      </c>
      <c r="X2228" s="12">
        <v>8.1743694260000002</v>
      </c>
      <c r="Y2228" s="12"/>
      <c r="Z2228" s="12"/>
      <c r="AA2228" s="12"/>
      <c r="AB2228" s="12"/>
      <c r="AC2228" s="12"/>
      <c r="AD2228" s="12"/>
      <c r="AE2228" s="12"/>
      <c r="AF2228" s="12"/>
      <c r="AG2228" s="12"/>
      <c r="AH2228" s="12"/>
      <c r="AI2228" s="12"/>
      <c r="AJ2228" s="12"/>
      <c r="AK2228" s="12"/>
      <c r="AL2228" s="12"/>
      <c r="AM2228" s="12"/>
      <c r="AN2228" s="12"/>
      <c r="AO2228" s="12"/>
      <c r="AP2228" s="12"/>
      <c r="AQ2228" s="12"/>
      <c r="AR2228" s="12"/>
      <c r="AS2228" s="12"/>
      <c r="AT2228" s="12"/>
      <c r="AU2228" s="12"/>
      <c r="AV2228" s="12"/>
      <c r="AW2228" s="12"/>
      <c r="AX2228" s="12"/>
      <c r="AY2228" s="12"/>
      <c r="AZ2228" s="12"/>
      <c r="BA2228" s="12"/>
      <c r="BB2228" s="12"/>
      <c r="BC2228" s="12"/>
      <c r="BD2228" s="12"/>
      <c r="BE2228" s="12"/>
      <c r="BF2228" s="12"/>
      <c r="BG2228" s="12"/>
      <c r="BH2228" s="12"/>
      <c r="BI2228" s="12">
        <v>46.862686438388799</v>
      </c>
      <c r="BJ2228" s="12">
        <v>52.6325831824226</v>
      </c>
      <c r="BK2228" s="12">
        <v>12.829735934088999</v>
      </c>
      <c r="BL2228" s="12">
        <v>17.985710124798899</v>
      </c>
      <c r="BM2228" s="12">
        <v>13.94426616987</v>
      </c>
      <c r="BN2228" s="12">
        <v>9.6281837839579207</v>
      </c>
      <c r="BO2228" s="12">
        <v>4.3160823859121704</v>
      </c>
      <c r="BP2228" s="12">
        <v>7.8728709536646502</v>
      </c>
      <c r="BQ2228" s="12">
        <v>8.1743694258362893</v>
      </c>
    </row>
    <row r="2229" spans="1:69" x14ac:dyDescent="0.35">
      <c r="A2229" s="5" t="s">
        <v>602</v>
      </c>
      <c r="B2229" s="5">
        <v>3</v>
      </c>
      <c r="C2229" s="5" t="s">
        <v>540</v>
      </c>
      <c r="D2229" s="5" t="s">
        <v>603</v>
      </c>
      <c r="E2229" s="24">
        <v>8</v>
      </c>
      <c r="F2229" s="23">
        <v>2050</v>
      </c>
      <c r="G2229" s="12"/>
      <c r="H2229" s="12"/>
      <c r="I2229" s="12"/>
      <c r="J2229" s="12"/>
      <c r="K2229" s="12"/>
      <c r="L2229" s="12"/>
      <c r="M2229" s="12"/>
      <c r="N2229" s="12"/>
      <c r="O2229" s="12"/>
      <c r="P2229" s="12">
        <v>46.954806910000002</v>
      </c>
      <c r="Q2229" s="12">
        <v>52.724703650000002</v>
      </c>
      <c r="R2229" s="12">
        <v>12.921856399999999</v>
      </c>
      <c r="S2229" s="12">
        <v>17.98571012</v>
      </c>
      <c r="T2229" s="12">
        <v>13.944266170000001</v>
      </c>
      <c r="U2229" s="12">
        <v>9.6281837840000009</v>
      </c>
      <c r="V2229" s="12">
        <v>4.3160823859999997</v>
      </c>
      <c r="W2229" s="12">
        <v>7.8728709539999997</v>
      </c>
      <c r="X2229" s="12">
        <v>8.1743694260000002</v>
      </c>
      <c r="Y2229" s="12"/>
      <c r="Z2229" s="12"/>
      <c r="AA2229" s="12"/>
      <c r="AB2229" s="12"/>
      <c r="AC2229" s="12"/>
      <c r="AD2229" s="12"/>
      <c r="AE2229" s="12"/>
      <c r="AF2229" s="12"/>
      <c r="AG2229" s="12"/>
      <c r="AH2229" s="12"/>
      <c r="AI2229" s="12"/>
      <c r="AJ2229" s="12"/>
      <c r="AK2229" s="12"/>
      <c r="AL2229" s="12"/>
      <c r="AM2229" s="12"/>
      <c r="AN2229" s="12"/>
      <c r="AO2229" s="12"/>
      <c r="AP2229" s="12"/>
      <c r="AQ2229" s="12"/>
      <c r="AR2229" s="12"/>
      <c r="AS2229" s="12"/>
      <c r="AT2229" s="12"/>
      <c r="AU2229" s="12"/>
      <c r="AV2229" s="12"/>
      <c r="AW2229" s="12"/>
      <c r="AX2229" s="12"/>
      <c r="AY2229" s="12"/>
      <c r="AZ2229" s="12"/>
      <c r="BA2229" s="12"/>
      <c r="BB2229" s="12"/>
      <c r="BC2229" s="12"/>
      <c r="BD2229" s="12"/>
      <c r="BE2229" s="12"/>
      <c r="BF2229" s="12"/>
      <c r="BG2229" s="12"/>
      <c r="BH2229" s="12"/>
      <c r="BI2229" s="12">
        <v>46.9548069087488</v>
      </c>
      <c r="BJ2229" s="12">
        <v>52.724703652782502</v>
      </c>
      <c r="BK2229" s="12">
        <v>12.921856404448899</v>
      </c>
      <c r="BL2229" s="12">
        <v>17.985710124798899</v>
      </c>
      <c r="BM2229" s="12">
        <v>13.94426616987</v>
      </c>
      <c r="BN2229" s="12">
        <v>9.6281837839579207</v>
      </c>
      <c r="BO2229" s="12">
        <v>4.3160823859121704</v>
      </c>
      <c r="BP2229" s="12">
        <v>7.8728709536646502</v>
      </c>
      <c r="BQ2229" s="12">
        <v>8.1743694258362893</v>
      </c>
    </row>
    <row r="2230" spans="1:69" x14ac:dyDescent="0.35">
      <c r="A2230" s="5" t="s">
        <v>604</v>
      </c>
      <c r="B2230" s="5">
        <v>3</v>
      </c>
      <c r="C2230" s="5" t="s">
        <v>540</v>
      </c>
      <c r="D2230" s="5" t="s">
        <v>605</v>
      </c>
      <c r="E2230" s="24">
        <v>0</v>
      </c>
      <c r="F2230" s="23">
        <v>2018</v>
      </c>
      <c r="G2230" s="12"/>
      <c r="H2230" s="12"/>
      <c r="I2230" s="12"/>
      <c r="J2230" s="12"/>
      <c r="K2230" s="12"/>
      <c r="L2230" s="12"/>
      <c r="M2230" s="12"/>
      <c r="N2230" s="12"/>
      <c r="O2230" s="12"/>
      <c r="P2230" s="12">
        <v>45.698088380000002</v>
      </c>
      <c r="Q2230" s="12">
        <v>43.237306199999999</v>
      </c>
      <c r="R2230" s="12">
        <v>13.984961719999999</v>
      </c>
      <c r="S2230" s="12">
        <v>19.11813476</v>
      </c>
      <c r="T2230" s="12">
        <v>0</v>
      </c>
      <c r="U2230" s="12">
        <v>0</v>
      </c>
      <c r="V2230" s="12">
        <v>0</v>
      </c>
      <c r="W2230" s="12">
        <v>10.134209719999999</v>
      </c>
      <c r="X2230" s="12">
        <v>2.4607821780000001</v>
      </c>
      <c r="Y2230" s="12"/>
      <c r="Z2230" s="12"/>
      <c r="AA2230" s="12"/>
      <c r="AB2230" s="12"/>
      <c r="AC2230" s="12"/>
      <c r="AD2230" s="12"/>
      <c r="AE2230" s="12"/>
      <c r="AF2230" s="12"/>
      <c r="AG2230" s="12"/>
      <c r="AH2230" s="12"/>
      <c r="AI2230" s="12"/>
      <c r="AJ2230" s="12"/>
      <c r="AK2230" s="12"/>
      <c r="AL2230" s="12"/>
      <c r="AM2230" s="12"/>
      <c r="AN2230" s="12"/>
      <c r="AO2230" s="12"/>
      <c r="AP2230" s="12"/>
      <c r="AQ2230" s="12"/>
      <c r="AR2230" s="12"/>
      <c r="AS2230" s="12"/>
      <c r="AT2230" s="12"/>
      <c r="AU2230" s="12"/>
      <c r="AV2230" s="12"/>
      <c r="AW2230" s="12"/>
      <c r="AX2230" s="12"/>
      <c r="AY2230" s="12"/>
      <c r="AZ2230" s="12">
        <v>123.89232100999999</v>
      </c>
      <c r="BA2230" s="12">
        <v>115.27309841</v>
      </c>
      <c r="BB2230" s="12">
        <v>25.862795133999999</v>
      </c>
      <c r="BC2230" s="12">
        <v>88.019935769999989</v>
      </c>
      <c r="BD2230" s="12">
        <v>0</v>
      </c>
      <c r="BE2230" s="12">
        <v>0</v>
      </c>
      <c r="BF2230" s="12">
        <v>0</v>
      </c>
      <c r="BG2230" s="12">
        <v>1.3903675099999999</v>
      </c>
      <c r="BH2230" s="12">
        <v>8.6192225909999998</v>
      </c>
      <c r="BI2230" s="12">
        <v>169.59040937684381</v>
      </c>
      <c r="BJ2230" s="12">
        <v>158.51040460754382</v>
      </c>
      <c r="BK2230" s="12">
        <v>39.847756853507263</v>
      </c>
      <c r="BL2230" s="12">
        <v>107.13807052762689</v>
      </c>
      <c r="BM2230" s="12">
        <v>0</v>
      </c>
      <c r="BN2230" s="12">
        <v>0</v>
      </c>
      <c r="BO2230" s="12">
        <v>0</v>
      </c>
      <c r="BP2230" s="12">
        <v>11.52457722640974</v>
      </c>
      <c r="BQ2230" s="12">
        <v>11.08000476929999</v>
      </c>
    </row>
    <row r="2231" spans="1:69" x14ac:dyDescent="0.35">
      <c r="A2231" s="5" t="s">
        <v>604</v>
      </c>
      <c r="B2231" s="5">
        <v>3</v>
      </c>
      <c r="C2231" s="5" t="s">
        <v>540</v>
      </c>
      <c r="D2231" s="5" t="s">
        <v>605</v>
      </c>
      <c r="E2231" s="24">
        <v>1</v>
      </c>
      <c r="F2231" s="23">
        <v>2030</v>
      </c>
      <c r="G2231" s="12"/>
      <c r="H2231" s="12"/>
      <c r="I2231" s="12"/>
      <c r="J2231" s="12"/>
      <c r="K2231" s="12"/>
      <c r="L2231" s="12"/>
      <c r="M2231" s="12"/>
      <c r="N2231" s="12"/>
      <c r="O2231" s="12"/>
      <c r="P2231" s="12">
        <v>87.527730790000007</v>
      </c>
      <c r="Q2231" s="12">
        <v>86.481861820000006</v>
      </c>
      <c r="R2231" s="12">
        <v>11.18948466</v>
      </c>
      <c r="S2231" s="12">
        <v>19.564736100000001</v>
      </c>
      <c r="T2231" s="12">
        <v>2.4973899620000002</v>
      </c>
      <c r="U2231" s="12">
        <v>1.684286253</v>
      </c>
      <c r="V2231" s="12">
        <v>0.81310370799999998</v>
      </c>
      <c r="W2231" s="12">
        <v>53.230251090000003</v>
      </c>
      <c r="X2231" s="12">
        <v>3.5432589320000001</v>
      </c>
      <c r="Y2231" s="12"/>
      <c r="Z2231" s="12"/>
      <c r="AA2231" s="12"/>
      <c r="AB2231" s="12"/>
      <c r="AC2231" s="12"/>
      <c r="AD2231" s="12"/>
      <c r="AE2231" s="12"/>
      <c r="AF2231" s="12"/>
      <c r="AG2231" s="12"/>
      <c r="AH2231" s="12"/>
      <c r="AI2231" s="12"/>
      <c r="AJ2231" s="12"/>
      <c r="AK2231" s="12"/>
      <c r="AL2231" s="12"/>
      <c r="AM2231" s="12"/>
      <c r="AN2231" s="12"/>
      <c r="AO2231" s="12"/>
      <c r="AP2231" s="12"/>
      <c r="AQ2231" s="12"/>
      <c r="AR2231" s="12"/>
      <c r="AS2231" s="12"/>
      <c r="AT2231" s="12"/>
      <c r="AU2231" s="12"/>
      <c r="AV2231" s="12"/>
      <c r="AW2231" s="12"/>
      <c r="AX2231" s="12"/>
      <c r="AY2231" s="12"/>
      <c r="AZ2231" s="12">
        <v>136.70348454000001</v>
      </c>
      <c r="BA2231" s="12">
        <v>125.15678088999999</v>
      </c>
      <c r="BB2231" s="12">
        <v>30.540256665000001</v>
      </c>
      <c r="BC2231" s="12">
        <v>88.457646889999992</v>
      </c>
      <c r="BD2231" s="12">
        <v>0.23401824299999999</v>
      </c>
      <c r="BE2231" s="12">
        <v>0.15782625700000003</v>
      </c>
      <c r="BF2231" s="12">
        <v>7.6191986000000003E-2</v>
      </c>
      <c r="BG2231" s="12">
        <v>5.9248590889999999</v>
      </c>
      <c r="BH2231" s="12">
        <v>11.780721907</v>
      </c>
      <c r="BI2231" s="12">
        <v>224.23121532619982</v>
      </c>
      <c r="BJ2231" s="12">
        <v>211.63864269269379</v>
      </c>
      <c r="BK2231" s="12">
        <v>41.729741322154545</v>
      </c>
      <c r="BL2231" s="12">
        <v>108.0223829836784</v>
      </c>
      <c r="BM2231" s="12">
        <v>2.7314082052490689</v>
      </c>
      <c r="BN2231" s="12">
        <v>1.8421125105168061</v>
      </c>
      <c r="BO2231" s="12">
        <v>0.88929569473225534</v>
      </c>
      <c r="BP2231" s="12">
        <v>59.155110181611597</v>
      </c>
      <c r="BQ2231" s="12">
        <v>15.323980838755</v>
      </c>
    </row>
    <row r="2232" spans="1:69" x14ac:dyDescent="0.35">
      <c r="A2232" s="5" t="s">
        <v>604</v>
      </c>
      <c r="B2232" s="5">
        <v>3</v>
      </c>
      <c r="C2232" s="5" t="s">
        <v>540</v>
      </c>
      <c r="D2232" s="5" t="s">
        <v>605</v>
      </c>
      <c r="E2232" s="24">
        <v>2</v>
      </c>
      <c r="F2232" s="23">
        <v>2030</v>
      </c>
      <c r="G2232" s="12"/>
      <c r="H2232" s="12"/>
      <c r="I2232" s="12"/>
      <c r="J2232" s="12"/>
      <c r="K2232" s="12"/>
      <c r="L2232" s="12"/>
      <c r="M2232" s="12"/>
      <c r="N2232" s="12"/>
      <c r="O2232" s="12"/>
      <c r="P2232" s="12">
        <v>87.554587040000001</v>
      </c>
      <c r="Q2232" s="12">
        <v>86.50871807</v>
      </c>
      <c r="R2232" s="12">
        <v>11.21634092</v>
      </c>
      <c r="S2232" s="12">
        <v>19.564736100000001</v>
      </c>
      <c r="T2232" s="12">
        <v>2.4973899620000002</v>
      </c>
      <c r="U2232" s="12">
        <v>1.684286253</v>
      </c>
      <c r="V2232" s="12">
        <v>0.81310370799999998</v>
      </c>
      <c r="W2232" s="12">
        <v>53.230251090000003</v>
      </c>
      <c r="X2232" s="12">
        <v>3.5432589320000001</v>
      </c>
      <c r="Y2232" s="12"/>
      <c r="Z2232" s="12"/>
      <c r="AA2232" s="12"/>
      <c r="AB2232" s="12"/>
      <c r="AC2232" s="12"/>
      <c r="AD2232" s="12"/>
      <c r="AE2232" s="12"/>
      <c r="AF2232" s="12"/>
      <c r="AG2232" s="12"/>
      <c r="AH2232" s="12"/>
      <c r="AI2232" s="12"/>
      <c r="AJ2232" s="12"/>
      <c r="AK2232" s="12"/>
      <c r="AL2232" s="12"/>
      <c r="AM2232" s="12"/>
      <c r="AN2232" s="12"/>
      <c r="AO2232" s="12"/>
      <c r="AP2232" s="12"/>
      <c r="AQ2232" s="12"/>
      <c r="AR2232" s="12"/>
      <c r="AS2232" s="12"/>
      <c r="AT2232" s="12"/>
      <c r="AU2232" s="12"/>
      <c r="AV2232" s="12"/>
      <c r="AW2232" s="12"/>
      <c r="AX2232" s="12"/>
      <c r="AY2232" s="12"/>
      <c r="AZ2232" s="12">
        <v>138.79904407999999</v>
      </c>
      <c r="BA2232" s="12">
        <v>127.25234042</v>
      </c>
      <c r="BB2232" s="12">
        <v>32.635816208999998</v>
      </c>
      <c r="BC2232" s="12">
        <v>88.457646889999992</v>
      </c>
      <c r="BD2232" s="12">
        <v>0.23401824299999999</v>
      </c>
      <c r="BE2232" s="12">
        <v>0.15782625700000003</v>
      </c>
      <c r="BF2232" s="12">
        <v>7.6191986000000003E-2</v>
      </c>
      <c r="BG2232" s="12">
        <v>5.9248590889999999</v>
      </c>
      <c r="BH2232" s="12">
        <v>11.780721907</v>
      </c>
      <c r="BI2232" s="12">
        <v>226.35363112801178</v>
      </c>
      <c r="BJ2232" s="12">
        <v>213.76105849450579</v>
      </c>
      <c r="BK2232" s="12">
        <v>43.852157123966521</v>
      </c>
      <c r="BL2232" s="12">
        <v>108.0223829836784</v>
      </c>
      <c r="BM2232" s="12">
        <v>2.7314082052490689</v>
      </c>
      <c r="BN2232" s="12">
        <v>1.8421125105168061</v>
      </c>
      <c r="BO2232" s="12">
        <v>0.88929569473225534</v>
      </c>
      <c r="BP2232" s="12">
        <v>59.155110181611597</v>
      </c>
      <c r="BQ2232" s="12">
        <v>15.323980838755</v>
      </c>
    </row>
    <row r="2233" spans="1:69" x14ac:dyDescent="0.35">
      <c r="A2233" s="5" t="s">
        <v>604</v>
      </c>
      <c r="B2233" s="5">
        <v>3</v>
      </c>
      <c r="C2233" s="5" t="s">
        <v>540</v>
      </c>
      <c r="D2233" s="5" t="s">
        <v>605</v>
      </c>
      <c r="E2233" s="24">
        <v>3</v>
      </c>
      <c r="F2233" s="23">
        <v>2030</v>
      </c>
      <c r="G2233" s="12"/>
      <c r="H2233" s="12"/>
      <c r="I2233" s="12"/>
      <c r="J2233" s="12"/>
      <c r="K2233" s="12"/>
      <c r="L2233" s="12"/>
      <c r="M2233" s="12"/>
      <c r="N2233" s="12"/>
      <c r="O2233" s="12"/>
      <c r="P2233" s="12">
        <v>87.527730790000007</v>
      </c>
      <c r="Q2233" s="12">
        <v>86.481861820000006</v>
      </c>
      <c r="R2233" s="12">
        <v>11.18948466</v>
      </c>
      <c r="S2233" s="12">
        <v>19.564736100000001</v>
      </c>
      <c r="T2233" s="12">
        <v>2.4973899620000002</v>
      </c>
      <c r="U2233" s="12">
        <v>1.684286253</v>
      </c>
      <c r="V2233" s="12">
        <v>0.81310370799999998</v>
      </c>
      <c r="W2233" s="12">
        <v>53.230251090000003</v>
      </c>
      <c r="X2233" s="12">
        <v>3.5432589320000001</v>
      </c>
      <c r="Y2233" s="12"/>
      <c r="Z2233" s="12"/>
      <c r="AA2233" s="12"/>
      <c r="AB2233" s="12"/>
      <c r="AC2233" s="12"/>
      <c r="AD2233" s="12"/>
      <c r="AE2233" s="12"/>
      <c r="AF2233" s="12"/>
      <c r="AG2233" s="12"/>
      <c r="AH2233" s="12"/>
      <c r="AI2233" s="12"/>
      <c r="AJ2233" s="12"/>
      <c r="AK2233" s="12"/>
      <c r="AL2233" s="12"/>
      <c r="AM2233" s="12"/>
      <c r="AN2233" s="12"/>
      <c r="AO2233" s="12"/>
      <c r="AP2233" s="12"/>
      <c r="AQ2233" s="12"/>
      <c r="AR2233" s="12"/>
      <c r="AS2233" s="12"/>
      <c r="AT2233" s="12"/>
      <c r="AU2233" s="12"/>
      <c r="AV2233" s="12"/>
      <c r="AW2233" s="12"/>
      <c r="AX2233" s="12"/>
      <c r="AY2233" s="12"/>
      <c r="AZ2233" s="12">
        <v>137.73787838999999</v>
      </c>
      <c r="BA2233" s="12">
        <v>126.19117473</v>
      </c>
      <c r="BB2233" s="12">
        <v>31.574650511000002</v>
      </c>
      <c r="BC2233" s="12">
        <v>88.457646889999992</v>
      </c>
      <c r="BD2233" s="12">
        <v>0.23401824299999999</v>
      </c>
      <c r="BE2233" s="12">
        <v>0.15782625700000003</v>
      </c>
      <c r="BF2233" s="12">
        <v>7.6191986000000003E-2</v>
      </c>
      <c r="BG2233" s="12">
        <v>5.9248590889999999</v>
      </c>
      <c r="BH2233" s="12">
        <v>11.780721907</v>
      </c>
      <c r="BI2233" s="12">
        <v>225.26560917523219</v>
      </c>
      <c r="BJ2233" s="12">
        <v>212.6730365417263</v>
      </c>
      <c r="BK2233" s="12">
        <v>42.76413517118695</v>
      </c>
      <c r="BL2233" s="12">
        <v>108.0223829836784</v>
      </c>
      <c r="BM2233" s="12">
        <v>2.7314082052490689</v>
      </c>
      <c r="BN2233" s="12">
        <v>1.8421125105168061</v>
      </c>
      <c r="BO2233" s="12">
        <v>0.88929569473225534</v>
      </c>
      <c r="BP2233" s="12">
        <v>59.155110181611597</v>
      </c>
      <c r="BQ2233" s="12">
        <v>15.323980838755</v>
      </c>
    </row>
    <row r="2234" spans="1:69" x14ac:dyDescent="0.35">
      <c r="A2234" s="5" t="s">
        <v>604</v>
      </c>
      <c r="B2234" s="5">
        <v>3</v>
      </c>
      <c r="C2234" s="5" t="s">
        <v>540</v>
      </c>
      <c r="D2234" s="5" t="s">
        <v>605</v>
      </c>
      <c r="E2234" s="24">
        <v>4</v>
      </c>
      <c r="F2234" s="23">
        <v>2030</v>
      </c>
      <c r="G2234" s="12"/>
      <c r="H2234" s="12"/>
      <c r="I2234" s="12"/>
      <c r="J2234" s="12"/>
      <c r="K2234" s="12"/>
      <c r="L2234" s="12"/>
      <c r="M2234" s="12"/>
      <c r="N2234" s="12"/>
      <c r="O2234" s="12"/>
      <c r="P2234" s="12">
        <v>87.554587040000001</v>
      </c>
      <c r="Q2234" s="12">
        <v>86.50871807</v>
      </c>
      <c r="R2234" s="12">
        <v>11.21634092</v>
      </c>
      <c r="S2234" s="12">
        <v>19.564736100000001</v>
      </c>
      <c r="T2234" s="12">
        <v>2.4973899620000002</v>
      </c>
      <c r="U2234" s="12">
        <v>1.684286253</v>
      </c>
      <c r="V2234" s="12">
        <v>0.81310370799999998</v>
      </c>
      <c r="W2234" s="12">
        <v>53.230251090000003</v>
      </c>
      <c r="X2234" s="12">
        <v>3.5432589320000001</v>
      </c>
      <c r="Y2234" s="12"/>
      <c r="Z2234" s="12"/>
      <c r="AA2234" s="12"/>
      <c r="AB2234" s="12"/>
      <c r="AC2234" s="12"/>
      <c r="AD2234" s="12"/>
      <c r="AE2234" s="12"/>
      <c r="AF2234" s="12"/>
      <c r="AG2234" s="12"/>
      <c r="AH2234" s="12"/>
      <c r="AI2234" s="12"/>
      <c r="AJ2234" s="12"/>
      <c r="AK2234" s="12"/>
      <c r="AL2234" s="12"/>
      <c r="AM2234" s="12"/>
      <c r="AN2234" s="12"/>
      <c r="AO2234" s="12"/>
      <c r="AP2234" s="12"/>
      <c r="AQ2234" s="12"/>
      <c r="AR2234" s="12"/>
      <c r="AS2234" s="12"/>
      <c r="AT2234" s="12"/>
      <c r="AU2234" s="12"/>
      <c r="AV2234" s="12"/>
      <c r="AW2234" s="12"/>
      <c r="AX2234" s="12"/>
      <c r="AY2234" s="12"/>
      <c r="AZ2234" s="12">
        <v>139.83343794000001</v>
      </c>
      <c r="BA2234" s="12">
        <v>128.28673427000001</v>
      </c>
      <c r="BB2234" s="12">
        <v>33.670210056000002</v>
      </c>
      <c r="BC2234" s="12">
        <v>88.457646889999992</v>
      </c>
      <c r="BD2234" s="12">
        <v>0.23401824299999999</v>
      </c>
      <c r="BE2234" s="12">
        <v>0.15782625700000003</v>
      </c>
      <c r="BF2234" s="12">
        <v>7.6191986000000003E-2</v>
      </c>
      <c r="BG2234" s="12">
        <v>5.9248590889999999</v>
      </c>
      <c r="BH2234" s="12">
        <v>11.780721907</v>
      </c>
      <c r="BI2234" s="12">
        <v>227.38802497704421</v>
      </c>
      <c r="BJ2234" s="12">
        <v>214.79545234353822</v>
      </c>
      <c r="BK2234" s="12">
        <v>44.886550972998926</v>
      </c>
      <c r="BL2234" s="12">
        <v>108.0223829836784</v>
      </c>
      <c r="BM2234" s="12">
        <v>2.7314082052490689</v>
      </c>
      <c r="BN2234" s="12">
        <v>1.8421125105168061</v>
      </c>
      <c r="BO2234" s="12">
        <v>0.88929569473225534</v>
      </c>
      <c r="BP2234" s="12">
        <v>59.155110181611597</v>
      </c>
      <c r="BQ2234" s="12">
        <v>15.323980838755</v>
      </c>
    </row>
    <row r="2235" spans="1:69" x14ac:dyDescent="0.35">
      <c r="A2235" s="5" t="s">
        <v>604</v>
      </c>
      <c r="B2235" s="5">
        <v>3</v>
      </c>
      <c r="C2235" s="5" t="s">
        <v>540</v>
      </c>
      <c r="D2235" s="5" t="s">
        <v>605</v>
      </c>
      <c r="E2235" s="24">
        <v>5</v>
      </c>
      <c r="F2235" s="23">
        <v>2050</v>
      </c>
      <c r="G2235" s="12"/>
      <c r="H2235" s="12"/>
      <c r="I2235" s="12"/>
      <c r="J2235" s="12"/>
      <c r="K2235" s="12"/>
      <c r="L2235" s="12"/>
      <c r="M2235" s="12"/>
      <c r="N2235" s="12"/>
      <c r="O2235" s="12"/>
      <c r="P2235" s="12">
        <v>58.054117779999999</v>
      </c>
      <c r="Q2235" s="12">
        <v>65.613236279999995</v>
      </c>
      <c r="R2235" s="12">
        <v>15.89364711</v>
      </c>
      <c r="S2235" s="12">
        <v>22.280936350000001</v>
      </c>
      <c r="T2235" s="12">
        <v>17.685635810000001</v>
      </c>
      <c r="U2235" s="12">
        <v>11.92752183</v>
      </c>
      <c r="V2235" s="12">
        <v>5.7581139859999997</v>
      </c>
      <c r="W2235" s="12">
        <v>9.7530170030000001</v>
      </c>
      <c r="X2235" s="12">
        <v>10.126517310000001</v>
      </c>
      <c r="Y2235" s="12"/>
      <c r="Z2235" s="12"/>
      <c r="AA2235" s="12"/>
      <c r="AB2235" s="12"/>
      <c r="AC2235" s="12"/>
      <c r="AD2235" s="12"/>
      <c r="AE2235" s="12"/>
      <c r="AF2235" s="12"/>
      <c r="AG2235" s="12"/>
      <c r="AH2235" s="12"/>
      <c r="AI2235" s="12"/>
      <c r="AJ2235" s="12"/>
      <c r="AK2235" s="12"/>
      <c r="AL2235" s="12"/>
      <c r="AM2235" s="12"/>
      <c r="AN2235" s="12"/>
      <c r="AO2235" s="12"/>
      <c r="AP2235" s="12"/>
      <c r="AQ2235" s="12"/>
      <c r="AR2235" s="12"/>
      <c r="AS2235" s="12"/>
      <c r="AT2235" s="12"/>
      <c r="AU2235" s="12"/>
      <c r="AV2235" s="12"/>
      <c r="AW2235" s="12"/>
      <c r="AX2235" s="12"/>
      <c r="AY2235" s="12"/>
      <c r="AZ2235" s="12">
        <v>151.98924328999999</v>
      </c>
      <c r="BA2235" s="12">
        <v>133.81285208</v>
      </c>
      <c r="BB2235" s="12">
        <v>42.904717057999996</v>
      </c>
      <c r="BC2235" s="12">
        <v>89.450284807999992</v>
      </c>
      <c r="BD2235" s="12">
        <v>0.764052854</v>
      </c>
      <c r="BE2235" s="12">
        <v>0.51529146000000003</v>
      </c>
      <c r="BF2235" s="12">
        <v>0.248761395</v>
      </c>
      <c r="BG2235" s="12">
        <v>0.69379735300000001</v>
      </c>
      <c r="BH2235" s="12">
        <v>18.940444069999998</v>
      </c>
      <c r="BI2235" s="12">
        <v>210.0433610719744</v>
      </c>
      <c r="BJ2235" s="12">
        <v>199.426088359338</v>
      </c>
      <c r="BK2235" s="12">
        <v>58.798364175110294</v>
      </c>
      <c r="BL2235" s="12">
        <v>111.73122116064106</v>
      </c>
      <c r="BM2235" s="12">
        <v>18.449688668715815</v>
      </c>
      <c r="BN2235" s="12">
        <v>12.442813288203718</v>
      </c>
      <c r="BO2235" s="12">
        <v>6.006875380512156</v>
      </c>
      <c r="BP2235" s="12">
        <v>10.446814354870655</v>
      </c>
      <c r="BQ2235" s="12">
        <v>29.066961381352151</v>
      </c>
    </row>
    <row r="2236" spans="1:69" x14ac:dyDescent="0.35">
      <c r="A2236" s="5" t="s">
        <v>604</v>
      </c>
      <c r="B2236" s="5">
        <v>3</v>
      </c>
      <c r="C2236" s="5" t="s">
        <v>540</v>
      </c>
      <c r="D2236" s="5" t="s">
        <v>605</v>
      </c>
      <c r="E2236" s="24">
        <v>6</v>
      </c>
      <c r="F2236" s="23">
        <v>2050</v>
      </c>
      <c r="G2236" s="12"/>
      <c r="H2236" s="12"/>
      <c r="I2236" s="12"/>
      <c r="J2236" s="12"/>
      <c r="K2236" s="12"/>
      <c r="L2236" s="12"/>
      <c r="M2236" s="12"/>
      <c r="N2236" s="12"/>
      <c r="O2236" s="12"/>
      <c r="P2236" s="12">
        <v>58.168237840000003</v>
      </c>
      <c r="Q2236" s="12">
        <v>65.727356349999994</v>
      </c>
      <c r="R2236" s="12">
        <v>16.007767170000001</v>
      </c>
      <c r="S2236" s="12">
        <v>22.280936350000001</v>
      </c>
      <c r="T2236" s="12">
        <v>17.685635810000001</v>
      </c>
      <c r="U2236" s="12">
        <v>11.92752183</v>
      </c>
      <c r="V2236" s="12">
        <v>5.7581139859999997</v>
      </c>
      <c r="W2236" s="12">
        <v>9.7530170030000001</v>
      </c>
      <c r="X2236" s="12">
        <v>10.126517310000001</v>
      </c>
      <c r="Y2236" s="12"/>
      <c r="Z2236" s="12"/>
      <c r="AA2236" s="12"/>
      <c r="AB2236" s="12"/>
      <c r="AC2236" s="12"/>
      <c r="AD2236" s="12"/>
      <c r="AE2236" s="12"/>
      <c r="AF2236" s="12"/>
      <c r="AG2236" s="12"/>
      <c r="AH2236" s="12"/>
      <c r="AI2236" s="12"/>
      <c r="AJ2236" s="12"/>
      <c r="AK2236" s="12"/>
      <c r="AL2236" s="12"/>
      <c r="AM2236" s="12"/>
      <c r="AN2236" s="12"/>
      <c r="AO2236" s="12"/>
      <c r="AP2236" s="12"/>
      <c r="AQ2236" s="12"/>
      <c r="AR2236" s="12"/>
      <c r="AS2236" s="12"/>
      <c r="AT2236" s="12"/>
      <c r="AU2236" s="12"/>
      <c r="AV2236" s="12"/>
      <c r="AW2236" s="12"/>
      <c r="AX2236" s="12"/>
      <c r="AY2236" s="12"/>
      <c r="AZ2236" s="12">
        <v>152.62093537999999</v>
      </c>
      <c r="BA2236" s="12">
        <v>134.44454416000002</v>
      </c>
      <c r="BB2236" s="12">
        <v>43.536409155000001</v>
      </c>
      <c r="BC2236" s="12">
        <v>89.450284807999992</v>
      </c>
      <c r="BD2236" s="12">
        <v>0.764052854</v>
      </c>
      <c r="BE2236" s="12">
        <v>0.51529146000000003</v>
      </c>
      <c r="BF2236" s="12">
        <v>0.248761395</v>
      </c>
      <c r="BG2236" s="12">
        <v>0.69379735300000001</v>
      </c>
      <c r="BH2236" s="12">
        <v>18.940444069999998</v>
      </c>
      <c r="BI2236" s="12">
        <v>210.78917322175809</v>
      </c>
      <c r="BJ2236" s="12">
        <v>200.1719005091216</v>
      </c>
      <c r="BK2236" s="12">
        <v>59.544176324893918</v>
      </c>
      <c r="BL2236" s="12">
        <v>111.73122116064106</v>
      </c>
      <c r="BM2236" s="12">
        <v>18.449688668715815</v>
      </c>
      <c r="BN2236" s="12">
        <v>12.442813288203718</v>
      </c>
      <c r="BO2236" s="12">
        <v>6.006875380512156</v>
      </c>
      <c r="BP2236" s="12">
        <v>10.446814354870655</v>
      </c>
      <c r="BQ2236" s="12">
        <v>29.066961381352151</v>
      </c>
    </row>
    <row r="2237" spans="1:69" x14ac:dyDescent="0.35">
      <c r="A2237" s="5" t="s">
        <v>604</v>
      </c>
      <c r="B2237" s="5">
        <v>3</v>
      </c>
      <c r="C2237" s="5" t="s">
        <v>540</v>
      </c>
      <c r="D2237" s="5" t="s">
        <v>605</v>
      </c>
      <c r="E2237" s="24">
        <v>7</v>
      </c>
      <c r="F2237" s="23">
        <v>2050</v>
      </c>
      <c r="G2237" s="12"/>
      <c r="H2237" s="12"/>
      <c r="I2237" s="12"/>
      <c r="J2237" s="12"/>
      <c r="K2237" s="12"/>
      <c r="L2237" s="12"/>
      <c r="M2237" s="12"/>
      <c r="N2237" s="12"/>
      <c r="O2237" s="12"/>
      <c r="P2237" s="12">
        <v>58.054117779999999</v>
      </c>
      <c r="Q2237" s="12">
        <v>65.613236279999995</v>
      </c>
      <c r="R2237" s="12">
        <v>15.89364711</v>
      </c>
      <c r="S2237" s="12">
        <v>22.280936350000001</v>
      </c>
      <c r="T2237" s="12">
        <v>17.685635810000001</v>
      </c>
      <c r="U2237" s="12">
        <v>11.92752183</v>
      </c>
      <c r="V2237" s="12">
        <v>5.7581139859999997</v>
      </c>
      <c r="W2237" s="12">
        <v>9.7530170030000001</v>
      </c>
      <c r="X2237" s="12">
        <v>10.126517310000001</v>
      </c>
      <c r="Y2237" s="12"/>
      <c r="Z2237" s="12"/>
      <c r="AA2237" s="12"/>
      <c r="AB2237" s="12"/>
      <c r="AC2237" s="12"/>
      <c r="AD2237" s="12"/>
      <c r="AE2237" s="12"/>
      <c r="AF2237" s="12"/>
      <c r="AG2237" s="12"/>
      <c r="AH2237" s="12"/>
      <c r="AI2237" s="12"/>
      <c r="AJ2237" s="12"/>
      <c r="AK2237" s="12"/>
      <c r="AL2237" s="12"/>
      <c r="AM2237" s="12"/>
      <c r="AN2237" s="12"/>
      <c r="AO2237" s="12"/>
      <c r="AP2237" s="12"/>
      <c r="AQ2237" s="12"/>
      <c r="AR2237" s="12"/>
      <c r="AS2237" s="12"/>
      <c r="AT2237" s="12"/>
      <c r="AU2237" s="12"/>
      <c r="AV2237" s="12"/>
      <c r="AW2237" s="12"/>
      <c r="AX2237" s="12"/>
      <c r="AY2237" s="12"/>
      <c r="AZ2237" s="12">
        <v>153.67278156999998</v>
      </c>
      <c r="BA2237" s="12">
        <v>135.49639034</v>
      </c>
      <c r="BB2237" s="12">
        <v>44.588255330000003</v>
      </c>
      <c r="BC2237" s="12">
        <v>89.450284807999992</v>
      </c>
      <c r="BD2237" s="12">
        <v>0.764052854</v>
      </c>
      <c r="BE2237" s="12">
        <v>0.51529146000000003</v>
      </c>
      <c r="BF2237" s="12">
        <v>0.248761395</v>
      </c>
      <c r="BG2237" s="12">
        <v>0.69379735300000001</v>
      </c>
      <c r="BH2237" s="12">
        <v>18.940444069999998</v>
      </c>
      <c r="BI2237" s="12">
        <v>211.72689934056962</v>
      </c>
      <c r="BJ2237" s="12">
        <v>201.10962662793332</v>
      </c>
      <c r="BK2237" s="12">
        <v>60.481902443705536</v>
      </c>
      <c r="BL2237" s="12">
        <v>111.73122116064106</v>
      </c>
      <c r="BM2237" s="12">
        <v>18.449688668715815</v>
      </c>
      <c r="BN2237" s="12">
        <v>12.442813288203718</v>
      </c>
      <c r="BO2237" s="12">
        <v>6.006875380512156</v>
      </c>
      <c r="BP2237" s="12">
        <v>10.446814354870655</v>
      </c>
      <c r="BQ2237" s="12">
        <v>29.066961381352151</v>
      </c>
    </row>
    <row r="2238" spans="1:69" x14ac:dyDescent="0.35">
      <c r="A2238" s="5" t="s">
        <v>604</v>
      </c>
      <c r="B2238" s="5">
        <v>3</v>
      </c>
      <c r="C2238" s="5" t="s">
        <v>540</v>
      </c>
      <c r="D2238" s="5" t="s">
        <v>605</v>
      </c>
      <c r="E2238" s="24">
        <v>8</v>
      </c>
      <c r="F2238" s="23">
        <v>2050</v>
      </c>
      <c r="G2238" s="12"/>
      <c r="H2238" s="12"/>
      <c r="I2238" s="12"/>
      <c r="J2238" s="12"/>
      <c r="K2238" s="12"/>
      <c r="L2238" s="12"/>
      <c r="M2238" s="12"/>
      <c r="N2238" s="12"/>
      <c r="O2238" s="12"/>
      <c r="P2238" s="12">
        <v>58.168237840000003</v>
      </c>
      <c r="Q2238" s="12">
        <v>65.727356349999994</v>
      </c>
      <c r="R2238" s="12">
        <v>16.007767170000001</v>
      </c>
      <c r="S2238" s="12">
        <v>22.280936350000001</v>
      </c>
      <c r="T2238" s="12">
        <v>17.685635810000001</v>
      </c>
      <c r="U2238" s="12">
        <v>11.92752183</v>
      </c>
      <c r="V2238" s="12">
        <v>5.7581139859999997</v>
      </c>
      <c r="W2238" s="12">
        <v>9.7530170030000001</v>
      </c>
      <c r="X2238" s="12">
        <v>10.126517310000001</v>
      </c>
      <c r="Y2238" s="12"/>
      <c r="Z2238" s="12"/>
      <c r="AA2238" s="12"/>
      <c r="AB2238" s="12"/>
      <c r="AC2238" s="12"/>
      <c r="AD2238" s="12"/>
      <c r="AE2238" s="12"/>
      <c r="AF2238" s="12"/>
      <c r="AG2238" s="12"/>
      <c r="AH2238" s="12"/>
      <c r="AI2238" s="12"/>
      <c r="AJ2238" s="12"/>
      <c r="AK2238" s="12"/>
      <c r="AL2238" s="12"/>
      <c r="AM2238" s="12"/>
      <c r="AN2238" s="12"/>
      <c r="AO2238" s="12"/>
      <c r="AP2238" s="12"/>
      <c r="AQ2238" s="12"/>
      <c r="AR2238" s="12"/>
      <c r="AS2238" s="12"/>
      <c r="AT2238" s="12"/>
      <c r="AU2238" s="12"/>
      <c r="AV2238" s="12"/>
      <c r="AW2238" s="12"/>
      <c r="AX2238" s="12"/>
      <c r="AY2238" s="12"/>
      <c r="AZ2238" s="12">
        <v>154.30447365000001</v>
      </c>
      <c r="BA2238" s="12">
        <v>136.12808244000001</v>
      </c>
      <c r="BB2238" s="12">
        <v>45.219947417</v>
      </c>
      <c r="BC2238" s="12">
        <v>89.450284807999992</v>
      </c>
      <c r="BD2238" s="12">
        <v>0.764052854</v>
      </c>
      <c r="BE2238" s="12">
        <v>0.51529146000000003</v>
      </c>
      <c r="BF2238" s="12">
        <v>0.248761395</v>
      </c>
      <c r="BG2238" s="12">
        <v>0.69379735300000001</v>
      </c>
      <c r="BH2238" s="12">
        <v>18.940444069999998</v>
      </c>
      <c r="BI2238" s="12">
        <v>212.47271149035319</v>
      </c>
      <c r="BJ2238" s="12">
        <v>201.8554387777169</v>
      </c>
      <c r="BK2238" s="12">
        <v>61.227714593489161</v>
      </c>
      <c r="BL2238" s="12">
        <v>111.73122116064106</v>
      </c>
      <c r="BM2238" s="12">
        <v>18.449688668715815</v>
      </c>
      <c r="BN2238" s="12">
        <v>12.442813288203718</v>
      </c>
      <c r="BO2238" s="12">
        <v>6.006875380512156</v>
      </c>
      <c r="BP2238" s="12">
        <v>10.446814354870655</v>
      </c>
      <c r="BQ2238" s="12">
        <v>29.066961381352151</v>
      </c>
    </row>
    <row r="2239" spans="1:69" x14ac:dyDescent="0.35">
      <c r="A2239" s="5" t="s">
        <v>606</v>
      </c>
      <c r="B2239" s="5">
        <v>3</v>
      </c>
      <c r="C2239" s="5" t="s">
        <v>540</v>
      </c>
      <c r="D2239" s="5" t="s">
        <v>607</v>
      </c>
      <c r="E2239" s="24">
        <v>0</v>
      </c>
      <c r="F2239" s="23">
        <v>2018</v>
      </c>
      <c r="G2239" s="12"/>
      <c r="H2239" s="12"/>
      <c r="I2239" s="12"/>
      <c r="J2239" s="12"/>
      <c r="K2239" s="12"/>
      <c r="L2239" s="12"/>
      <c r="M2239" s="12"/>
      <c r="N2239" s="12"/>
      <c r="O2239" s="12"/>
      <c r="P2239" s="12">
        <v>41.808497600000003</v>
      </c>
      <c r="Q2239" s="12">
        <v>39.557164790000002</v>
      </c>
      <c r="R2239" s="12">
        <v>12.79463232</v>
      </c>
      <c r="S2239" s="12">
        <v>17.490895559999998</v>
      </c>
      <c r="T2239" s="12">
        <v>0</v>
      </c>
      <c r="U2239" s="12">
        <v>0</v>
      </c>
      <c r="V2239" s="12">
        <v>0</v>
      </c>
      <c r="W2239" s="12">
        <v>9.2716369029999992</v>
      </c>
      <c r="X2239" s="12">
        <v>2.2513328119999998</v>
      </c>
      <c r="Y2239" s="12"/>
      <c r="Z2239" s="12"/>
      <c r="AA2239" s="12"/>
      <c r="AB2239" s="12"/>
      <c r="AC2239" s="12"/>
      <c r="AD2239" s="12"/>
      <c r="AE2239" s="12"/>
      <c r="AF2239" s="12"/>
      <c r="AG2239" s="12"/>
      <c r="AH2239" s="12"/>
      <c r="AI2239" s="12"/>
      <c r="AJ2239" s="12"/>
      <c r="AK2239" s="12"/>
      <c r="AL2239" s="12"/>
      <c r="AM2239" s="12"/>
      <c r="AN2239" s="12"/>
      <c r="AO2239" s="12"/>
      <c r="AP2239" s="12"/>
      <c r="AQ2239" s="12"/>
      <c r="AR2239" s="12"/>
      <c r="AS2239" s="12"/>
      <c r="AT2239" s="12"/>
      <c r="AU2239" s="12"/>
      <c r="AV2239" s="12"/>
      <c r="AW2239" s="12"/>
      <c r="AX2239" s="12"/>
      <c r="AY2239" s="12"/>
      <c r="AZ2239" s="12"/>
      <c r="BA2239" s="12"/>
      <c r="BB2239" s="12"/>
      <c r="BC2239" s="12"/>
      <c r="BD2239" s="12"/>
      <c r="BE2239" s="12"/>
      <c r="BF2239" s="12"/>
      <c r="BG2239" s="12"/>
      <c r="BH2239" s="12"/>
      <c r="BI2239" s="12">
        <v>41.808497600406497</v>
      </c>
      <c r="BJ2239" s="12">
        <v>39.557164788606499</v>
      </c>
      <c r="BK2239" s="12">
        <v>12.794632323646301</v>
      </c>
      <c r="BL2239" s="12">
        <v>17.490895562117899</v>
      </c>
      <c r="BM2239" s="12">
        <v>0</v>
      </c>
      <c r="BN2239" s="12">
        <v>0</v>
      </c>
      <c r="BO2239" s="12">
        <v>0</v>
      </c>
      <c r="BP2239" s="12">
        <v>9.2716369028422001</v>
      </c>
      <c r="BQ2239" s="12">
        <v>2.25133281179999</v>
      </c>
    </row>
    <row r="2240" spans="1:69" x14ac:dyDescent="0.35">
      <c r="A2240" s="5" t="s">
        <v>606</v>
      </c>
      <c r="B2240" s="5">
        <v>3</v>
      </c>
      <c r="C2240" s="5" t="s">
        <v>540</v>
      </c>
      <c r="D2240" s="5" t="s">
        <v>607</v>
      </c>
      <c r="E2240" s="24">
        <v>1</v>
      </c>
      <c r="F2240" s="23">
        <v>2030</v>
      </c>
      <c r="G2240" s="12"/>
      <c r="H2240" s="12"/>
      <c r="I2240" s="12"/>
      <c r="J2240" s="12"/>
      <c r="K2240" s="12"/>
      <c r="L2240" s="12"/>
      <c r="M2240" s="12"/>
      <c r="N2240" s="12"/>
      <c r="O2240" s="12"/>
      <c r="P2240" s="12">
        <v>80.077811839999995</v>
      </c>
      <c r="Q2240" s="12">
        <v>78.749013750000003</v>
      </c>
      <c r="R2240" s="12">
        <v>10.23709217</v>
      </c>
      <c r="S2240" s="12">
        <v>17.899484449999999</v>
      </c>
      <c r="T2240" s="12">
        <v>1.9128765139999999</v>
      </c>
      <c r="U2240" s="12">
        <v>1.5409283030000001</v>
      </c>
      <c r="V2240" s="12">
        <v>0.37194821099999997</v>
      </c>
      <c r="W2240" s="12">
        <v>48.69956062</v>
      </c>
      <c r="X2240" s="12">
        <v>3.241674604</v>
      </c>
      <c r="Y2240" s="12"/>
      <c r="Z2240" s="12"/>
      <c r="AA2240" s="12"/>
      <c r="AB2240" s="12"/>
      <c r="AC2240" s="12"/>
      <c r="AD2240" s="12"/>
      <c r="AE2240" s="12"/>
      <c r="AF2240" s="12"/>
      <c r="AG2240" s="12"/>
      <c r="AH2240" s="12"/>
      <c r="AI2240" s="12"/>
      <c r="AJ2240" s="12"/>
      <c r="AK2240" s="12"/>
      <c r="AL2240" s="12"/>
      <c r="AM2240" s="12"/>
      <c r="AN2240" s="12"/>
      <c r="AO2240" s="12"/>
      <c r="AP2240" s="12"/>
      <c r="AQ2240" s="12"/>
      <c r="AR2240" s="12"/>
      <c r="AS2240" s="12"/>
      <c r="AT2240" s="12"/>
      <c r="AU2240" s="12"/>
      <c r="AV2240" s="12"/>
      <c r="AW2240" s="12"/>
      <c r="AX2240" s="12"/>
      <c r="AY2240" s="12"/>
      <c r="AZ2240" s="12"/>
      <c r="BA2240" s="12"/>
      <c r="BB2240" s="12"/>
      <c r="BC2240" s="12"/>
      <c r="BD2240" s="12"/>
      <c r="BE2240" s="12"/>
      <c r="BF2240" s="12"/>
      <c r="BG2240" s="12"/>
      <c r="BH2240" s="12"/>
      <c r="BI2240" s="12">
        <v>80.077811842386396</v>
      </c>
      <c r="BJ2240" s="12">
        <v>78.749013752474497</v>
      </c>
      <c r="BK2240" s="12">
        <v>10.237092167658799</v>
      </c>
      <c r="BL2240" s="12">
        <v>17.8994844505157</v>
      </c>
      <c r="BM2240" s="12">
        <v>1.9128765142478801</v>
      </c>
      <c r="BN2240" s="12">
        <v>1.5409283031441201</v>
      </c>
      <c r="BO2240" s="12">
        <v>0.37194821110375498</v>
      </c>
      <c r="BP2240" s="12">
        <v>48.699560620051898</v>
      </c>
      <c r="BQ2240" s="12">
        <v>3.2416746041597801</v>
      </c>
    </row>
    <row r="2241" spans="1:69" x14ac:dyDescent="0.35">
      <c r="A2241" s="5" t="s">
        <v>606</v>
      </c>
      <c r="B2241" s="5">
        <v>3</v>
      </c>
      <c r="C2241" s="5" t="s">
        <v>540</v>
      </c>
      <c r="D2241" s="5" t="s">
        <v>607</v>
      </c>
      <c r="E2241" s="24">
        <v>2</v>
      </c>
      <c r="F2241" s="23">
        <v>2030</v>
      </c>
      <c r="G2241" s="12"/>
      <c r="H2241" s="12"/>
      <c r="I2241" s="12"/>
      <c r="J2241" s="12"/>
      <c r="K2241" s="12"/>
      <c r="L2241" s="12"/>
      <c r="M2241" s="12"/>
      <c r="N2241" s="12"/>
      <c r="O2241" s="12"/>
      <c r="P2241" s="12">
        <v>80.102382230000003</v>
      </c>
      <c r="Q2241" s="12">
        <v>78.773584139999997</v>
      </c>
      <c r="R2241" s="12">
        <v>10.26166255</v>
      </c>
      <c r="S2241" s="12">
        <v>17.899484449999999</v>
      </c>
      <c r="T2241" s="12">
        <v>1.9128765139999999</v>
      </c>
      <c r="U2241" s="12">
        <v>1.5409283030000001</v>
      </c>
      <c r="V2241" s="12">
        <v>0.37194821099999997</v>
      </c>
      <c r="W2241" s="12">
        <v>48.69956062</v>
      </c>
      <c r="X2241" s="12">
        <v>3.241674604</v>
      </c>
      <c r="Y2241" s="12"/>
      <c r="Z2241" s="12"/>
      <c r="AA2241" s="12"/>
      <c r="AB2241" s="12"/>
      <c r="AC2241" s="12"/>
      <c r="AD2241" s="12"/>
      <c r="AE2241" s="12"/>
      <c r="AF2241" s="12"/>
      <c r="AG2241" s="12"/>
      <c r="AH2241" s="12"/>
      <c r="AI2241" s="12"/>
      <c r="AJ2241" s="12"/>
      <c r="AK2241" s="12"/>
      <c r="AL2241" s="12"/>
      <c r="AM2241" s="12"/>
      <c r="AN2241" s="12"/>
      <c r="AO2241" s="12"/>
      <c r="AP2241" s="12"/>
      <c r="AQ2241" s="12"/>
      <c r="AR2241" s="12"/>
      <c r="AS2241" s="12"/>
      <c r="AT2241" s="12"/>
      <c r="AU2241" s="12"/>
      <c r="AV2241" s="12"/>
      <c r="AW2241" s="12"/>
      <c r="AX2241" s="12"/>
      <c r="AY2241" s="12"/>
      <c r="AZ2241" s="12"/>
      <c r="BA2241" s="12"/>
      <c r="BB2241" s="12"/>
      <c r="BC2241" s="12"/>
      <c r="BD2241" s="12"/>
      <c r="BE2241" s="12"/>
      <c r="BF2241" s="12"/>
      <c r="BG2241" s="12"/>
      <c r="BH2241" s="12"/>
      <c r="BI2241" s="12">
        <v>80.102382227843606</v>
      </c>
      <c r="BJ2241" s="12">
        <v>78.773584137931707</v>
      </c>
      <c r="BK2241" s="12">
        <v>10.2616625531161</v>
      </c>
      <c r="BL2241" s="12">
        <v>17.8994844505157</v>
      </c>
      <c r="BM2241" s="12">
        <v>1.9128765142478801</v>
      </c>
      <c r="BN2241" s="12">
        <v>1.5409283031441201</v>
      </c>
      <c r="BO2241" s="12">
        <v>0.37194821110375498</v>
      </c>
      <c r="BP2241" s="12">
        <v>48.699560620051898</v>
      </c>
      <c r="BQ2241" s="12">
        <v>3.2416746041597801</v>
      </c>
    </row>
    <row r="2242" spans="1:69" x14ac:dyDescent="0.35">
      <c r="A2242" s="5" t="s">
        <v>606</v>
      </c>
      <c r="B2242" s="5">
        <v>3</v>
      </c>
      <c r="C2242" s="5" t="s">
        <v>540</v>
      </c>
      <c r="D2242" s="5" t="s">
        <v>607</v>
      </c>
      <c r="E2242" s="24">
        <v>3</v>
      </c>
      <c r="F2242" s="23">
        <v>2030</v>
      </c>
      <c r="G2242" s="12"/>
      <c r="H2242" s="12"/>
      <c r="I2242" s="12"/>
      <c r="J2242" s="12"/>
      <c r="K2242" s="12"/>
      <c r="L2242" s="12"/>
      <c r="M2242" s="12"/>
      <c r="N2242" s="12"/>
      <c r="O2242" s="12"/>
      <c r="P2242" s="12">
        <v>80.077811839999995</v>
      </c>
      <c r="Q2242" s="12">
        <v>78.749013750000003</v>
      </c>
      <c r="R2242" s="12">
        <v>10.23709217</v>
      </c>
      <c r="S2242" s="12">
        <v>17.899484449999999</v>
      </c>
      <c r="T2242" s="12">
        <v>1.9128765139999999</v>
      </c>
      <c r="U2242" s="12">
        <v>1.5409283030000001</v>
      </c>
      <c r="V2242" s="12">
        <v>0.37194821099999997</v>
      </c>
      <c r="W2242" s="12">
        <v>48.69956062</v>
      </c>
      <c r="X2242" s="12">
        <v>3.241674604</v>
      </c>
      <c r="Y2242" s="12"/>
      <c r="Z2242" s="12"/>
      <c r="AA2242" s="12"/>
      <c r="AB2242" s="12"/>
      <c r="AC2242" s="12"/>
      <c r="AD2242" s="12"/>
      <c r="AE2242" s="12"/>
      <c r="AF2242" s="12"/>
      <c r="AG2242" s="12"/>
      <c r="AH2242" s="12"/>
      <c r="AI2242" s="12"/>
      <c r="AJ2242" s="12"/>
      <c r="AK2242" s="12"/>
      <c r="AL2242" s="12"/>
      <c r="AM2242" s="12"/>
      <c r="AN2242" s="12"/>
      <c r="AO2242" s="12"/>
      <c r="AP2242" s="12"/>
      <c r="AQ2242" s="12"/>
      <c r="AR2242" s="12"/>
      <c r="AS2242" s="12"/>
      <c r="AT2242" s="12"/>
      <c r="AU2242" s="12"/>
      <c r="AV2242" s="12"/>
      <c r="AW2242" s="12"/>
      <c r="AX2242" s="12"/>
      <c r="AY2242" s="12"/>
      <c r="AZ2242" s="12"/>
      <c r="BA2242" s="12"/>
      <c r="BB2242" s="12"/>
      <c r="BC2242" s="12"/>
      <c r="BD2242" s="12"/>
      <c r="BE2242" s="12"/>
      <c r="BF2242" s="12"/>
      <c r="BG2242" s="12"/>
      <c r="BH2242" s="12"/>
      <c r="BI2242" s="12">
        <v>80.077811842386396</v>
      </c>
      <c r="BJ2242" s="12">
        <v>78.749013752474497</v>
      </c>
      <c r="BK2242" s="12">
        <v>10.237092167658799</v>
      </c>
      <c r="BL2242" s="12">
        <v>17.8994844505157</v>
      </c>
      <c r="BM2242" s="12">
        <v>1.9128765142478801</v>
      </c>
      <c r="BN2242" s="12">
        <v>1.5409283031441201</v>
      </c>
      <c r="BO2242" s="12">
        <v>0.37194821110375498</v>
      </c>
      <c r="BP2242" s="12">
        <v>48.699560620051898</v>
      </c>
      <c r="BQ2242" s="12">
        <v>3.2416746041597801</v>
      </c>
    </row>
    <row r="2243" spans="1:69" x14ac:dyDescent="0.35">
      <c r="A2243" s="5" t="s">
        <v>606</v>
      </c>
      <c r="B2243" s="5">
        <v>3</v>
      </c>
      <c r="C2243" s="5" t="s">
        <v>540</v>
      </c>
      <c r="D2243" s="5" t="s">
        <v>607</v>
      </c>
      <c r="E2243" s="24">
        <v>4</v>
      </c>
      <c r="F2243" s="23">
        <v>2030</v>
      </c>
      <c r="G2243" s="12"/>
      <c r="H2243" s="12"/>
      <c r="I2243" s="12"/>
      <c r="J2243" s="12"/>
      <c r="K2243" s="12"/>
      <c r="L2243" s="12"/>
      <c r="M2243" s="12"/>
      <c r="N2243" s="12"/>
      <c r="O2243" s="12"/>
      <c r="P2243" s="12">
        <v>80.102382230000003</v>
      </c>
      <c r="Q2243" s="12">
        <v>78.773584139999997</v>
      </c>
      <c r="R2243" s="12">
        <v>10.26166255</v>
      </c>
      <c r="S2243" s="12">
        <v>17.899484449999999</v>
      </c>
      <c r="T2243" s="12">
        <v>1.9128765139999999</v>
      </c>
      <c r="U2243" s="12">
        <v>1.5409283030000001</v>
      </c>
      <c r="V2243" s="12">
        <v>0.37194821099999997</v>
      </c>
      <c r="W2243" s="12">
        <v>48.69956062</v>
      </c>
      <c r="X2243" s="12">
        <v>3.241674604</v>
      </c>
      <c r="Y2243" s="12"/>
      <c r="Z2243" s="12"/>
      <c r="AA2243" s="12"/>
      <c r="AB2243" s="12"/>
      <c r="AC2243" s="12"/>
      <c r="AD2243" s="12"/>
      <c r="AE2243" s="12"/>
      <c r="AF2243" s="12"/>
      <c r="AG2243" s="12"/>
      <c r="AH2243" s="12"/>
      <c r="AI2243" s="12"/>
      <c r="AJ2243" s="12"/>
      <c r="AK2243" s="12"/>
      <c r="AL2243" s="12"/>
      <c r="AM2243" s="12"/>
      <c r="AN2243" s="12"/>
      <c r="AO2243" s="12"/>
      <c r="AP2243" s="12"/>
      <c r="AQ2243" s="12"/>
      <c r="AR2243" s="12"/>
      <c r="AS2243" s="12"/>
      <c r="AT2243" s="12"/>
      <c r="AU2243" s="12"/>
      <c r="AV2243" s="12"/>
      <c r="AW2243" s="12"/>
      <c r="AX2243" s="12"/>
      <c r="AY2243" s="12"/>
      <c r="AZ2243" s="12"/>
      <c r="BA2243" s="12"/>
      <c r="BB2243" s="12"/>
      <c r="BC2243" s="12"/>
      <c r="BD2243" s="12"/>
      <c r="BE2243" s="12"/>
      <c r="BF2243" s="12"/>
      <c r="BG2243" s="12"/>
      <c r="BH2243" s="12"/>
      <c r="BI2243" s="12">
        <v>80.102382227843606</v>
      </c>
      <c r="BJ2243" s="12">
        <v>78.773584137931707</v>
      </c>
      <c r="BK2243" s="12">
        <v>10.2616625531161</v>
      </c>
      <c r="BL2243" s="12">
        <v>17.8994844505157</v>
      </c>
      <c r="BM2243" s="12">
        <v>1.9128765142478801</v>
      </c>
      <c r="BN2243" s="12">
        <v>1.5409283031441201</v>
      </c>
      <c r="BO2243" s="12">
        <v>0.37194821110375498</v>
      </c>
      <c r="BP2243" s="12">
        <v>48.699560620051898</v>
      </c>
      <c r="BQ2243" s="12">
        <v>3.2416746041597801</v>
      </c>
    </row>
    <row r="2244" spans="1:69" x14ac:dyDescent="0.35">
      <c r="A2244" s="5" t="s">
        <v>606</v>
      </c>
      <c r="B2244" s="5">
        <v>3</v>
      </c>
      <c r="C2244" s="5" t="s">
        <v>540</v>
      </c>
      <c r="D2244" s="5" t="s">
        <v>607</v>
      </c>
      <c r="E2244" s="24">
        <v>5</v>
      </c>
      <c r="F2244" s="23">
        <v>2050</v>
      </c>
      <c r="G2244" s="12"/>
      <c r="H2244" s="12"/>
      <c r="I2244" s="12"/>
      <c r="J2244" s="12"/>
      <c r="K2244" s="12"/>
      <c r="L2244" s="12"/>
      <c r="M2244" s="12"/>
      <c r="N2244" s="12"/>
      <c r="O2244" s="12"/>
      <c r="P2244" s="12">
        <v>53.112844109999997</v>
      </c>
      <c r="Q2244" s="12">
        <v>57.394562389999997</v>
      </c>
      <c r="R2244" s="12">
        <v>14.54086004</v>
      </c>
      <c r="S2244" s="12">
        <v>20.384495439999998</v>
      </c>
      <c r="T2244" s="12">
        <v>13.546317520000001</v>
      </c>
      <c r="U2244" s="12">
        <v>10.91231133</v>
      </c>
      <c r="V2244" s="12">
        <v>2.634006184</v>
      </c>
      <c r="W2244" s="12">
        <v>8.922889391</v>
      </c>
      <c r="X2244" s="12">
        <v>9.2645992360000005</v>
      </c>
      <c r="Y2244" s="12"/>
      <c r="Z2244" s="12"/>
      <c r="AA2244" s="12"/>
      <c r="AB2244" s="12"/>
      <c r="AC2244" s="12"/>
      <c r="AD2244" s="12"/>
      <c r="AE2244" s="12"/>
      <c r="AF2244" s="12"/>
      <c r="AG2244" s="12"/>
      <c r="AH2244" s="12"/>
      <c r="AI2244" s="12"/>
      <c r="AJ2244" s="12"/>
      <c r="AK2244" s="12"/>
      <c r="AL2244" s="12"/>
      <c r="AM2244" s="12"/>
      <c r="AN2244" s="12"/>
      <c r="AO2244" s="12"/>
      <c r="AP2244" s="12"/>
      <c r="AQ2244" s="12"/>
      <c r="AR2244" s="12"/>
      <c r="AS2244" s="12"/>
      <c r="AT2244" s="12"/>
      <c r="AU2244" s="12"/>
      <c r="AV2244" s="12"/>
      <c r="AW2244" s="12"/>
      <c r="AX2244" s="12"/>
      <c r="AY2244" s="12"/>
      <c r="AZ2244" s="12"/>
      <c r="BA2244" s="12"/>
      <c r="BB2244" s="12"/>
      <c r="BC2244" s="12"/>
      <c r="BD2244" s="12"/>
      <c r="BE2244" s="12"/>
      <c r="BF2244" s="12"/>
      <c r="BG2244" s="12"/>
      <c r="BH2244" s="12"/>
      <c r="BI2244" s="12">
        <v>53.112844108061601</v>
      </c>
      <c r="BJ2244" s="12">
        <v>57.394562389599898</v>
      </c>
      <c r="BK2244" s="12">
        <v>14.540860040338099</v>
      </c>
      <c r="BL2244" s="12">
        <v>20.384495440463901</v>
      </c>
      <c r="BM2244" s="12">
        <v>13.546317518010801</v>
      </c>
      <c r="BN2244" s="12">
        <v>10.912311333953101</v>
      </c>
      <c r="BO2244" s="12">
        <v>2.6340061840576499</v>
      </c>
      <c r="BP2244" s="12">
        <v>8.9228893907869793</v>
      </c>
      <c r="BQ2244" s="12">
        <v>9.2645992364725096</v>
      </c>
    </row>
    <row r="2245" spans="1:69" x14ac:dyDescent="0.35">
      <c r="A2245" s="5" t="s">
        <v>606</v>
      </c>
      <c r="B2245" s="5">
        <v>3</v>
      </c>
      <c r="C2245" s="5" t="s">
        <v>540</v>
      </c>
      <c r="D2245" s="5" t="s">
        <v>607</v>
      </c>
      <c r="E2245" s="24">
        <v>6</v>
      </c>
      <c r="F2245" s="23">
        <v>2050</v>
      </c>
      <c r="G2245" s="12"/>
      <c r="H2245" s="12"/>
      <c r="I2245" s="12"/>
      <c r="J2245" s="12"/>
      <c r="K2245" s="12"/>
      <c r="L2245" s="12"/>
      <c r="M2245" s="12"/>
      <c r="N2245" s="12"/>
      <c r="O2245" s="12"/>
      <c r="P2245" s="12">
        <v>53.217250849999999</v>
      </c>
      <c r="Q2245" s="12">
        <v>57.498969129999999</v>
      </c>
      <c r="R2245" s="12">
        <v>14.64526678</v>
      </c>
      <c r="S2245" s="12">
        <v>20.384495439999998</v>
      </c>
      <c r="T2245" s="12">
        <v>13.546317520000001</v>
      </c>
      <c r="U2245" s="12">
        <v>10.91231133</v>
      </c>
      <c r="V2245" s="12">
        <v>2.634006184</v>
      </c>
      <c r="W2245" s="12">
        <v>8.922889391</v>
      </c>
      <c r="X2245" s="12">
        <v>9.2645992360000005</v>
      </c>
      <c r="Y2245" s="12"/>
      <c r="Z2245" s="12"/>
      <c r="AA2245" s="12"/>
      <c r="AB2245" s="12"/>
      <c r="AC2245" s="12"/>
      <c r="AD2245" s="12"/>
      <c r="AE2245" s="12"/>
      <c r="AF2245" s="12"/>
      <c r="AG2245" s="12"/>
      <c r="AH2245" s="12"/>
      <c r="AI2245" s="12"/>
      <c r="AJ2245" s="12"/>
      <c r="AK2245" s="12"/>
      <c r="AL2245" s="12"/>
      <c r="AM2245" s="12"/>
      <c r="AN2245" s="12"/>
      <c r="AO2245" s="12"/>
      <c r="AP2245" s="12"/>
      <c r="AQ2245" s="12"/>
      <c r="AR2245" s="12"/>
      <c r="AS2245" s="12"/>
      <c r="AT2245" s="12"/>
      <c r="AU2245" s="12"/>
      <c r="AV2245" s="12"/>
      <c r="AW2245" s="12"/>
      <c r="AX2245" s="12"/>
      <c r="AY2245" s="12"/>
      <c r="AZ2245" s="12"/>
      <c r="BA2245" s="12"/>
      <c r="BB2245" s="12"/>
      <c r="BC2245" s="12"/>
      <c r="BD2245" s="12"/>
      <c r="BE2245" s="12"/>
      <c r="BF2245" s="12"/>
      <c r="BG2245" s="12"/>
      <c r="BH2245" s="12"/>
      <c r="BI2245" s="12">
        <v>53.217250845132</v>
      </c>
      <c r="BJ2245" s="12">
        <v>57.498969126670303</v>
      </c>
      <c r="BK2245" s="12">
        <v>14.645266777408599</v>
      </c>
      <c r="BL2245" s="12">
        <v>20.384495440463901</v>
      </c>
      <c r="BM2245" s="12">
        <v>13.546317518010801</v>
      </c>
      <c r="BN2245" s="12">
        <v>10.912311333953101</v>
      </c>
      <c r="BO2245" s="12">
        <v>2.6340061840576499</v>
      </c>
      <c r="BP2245" s="12">
        <v>8.9228893907869793</v>
      </c>
      <c r="BQ2245" s="12">
        <v>9.2645992364725096</v>
      </c>
    </row>
    <row r="2246" spans="1:69" x14ac:dyDescent="0.35">
      <c r="A2246" s="5" t="s">
        <v>606</v>
      </c>
      <c r="B2246" s="5">
        <v>3</v>
      </c>
      <c r="C2246" s="5" t="s">
        <v>540</v>
      </c>
      <c r="D2246" s="5" t="s">
        <v>607</v>
      </c>
      <c r="E2246" s="24">
        <v>7</v>
      </c>
      <c r="F2246" s="23">
        <v>2050</v>
      </c>
      <c r="G2246" s="12"/>
      <c r="H2246" s="12"/>
      <c r="I2246" s="12"/>
      <c r="J2246" s="12"/>
      <c r="K2246" s="12"/>
      <c r="L2246" s="12"/>
      <c r="M2246" s="12"/>
      <c r="N2246" s="12"/>
      <c r="O2246" s="12"/>
      <c r="P2246" s="12">
        <v>53.112844109999997</v>
      </c>
      <c r="Q2246" s="12">
        <v>57.394562389999997</v>
      </c>
      <c r="R2246" s="12">
        <v>14.54086004</v>
      </c>
      <c r="S2246" s="12">
        <v>20.384495439999998</v>
      </c>
      <c r="T2246" s="12">
        <v>13.546317520000001</v>
      </c>
      <c r="U2246" s="12">
        <v>10.91231133</v>
      </c>
      <c r="V2246" s="12">
        <v>2.634006184</v>
      </c>
      <c r="W2246" s="12">
        <v>8.922889391</v>
      </c>
      <c r="X2246" s="12">
        <v>9.2645992360000005</v>
      </c>
      <c r="Y2246" s="12"/>
      <c r="Z2246" s="12"/>
      <c r="AA2246" s="12"/>
      <c r="AB2246" s="12"/>
      <c r="AC2246" s="12"/>
      <c r="AD2246" s="12"/>
      <c r="AE2246" s="12"/>
      <c r="AF2246" s="12"/>
      <c r="AG2246" s="12"/>
      <c r="AH2246" s="12"/>
      <c r="AI2246" s="12"/>
      <c r="AJ2246" s="12"/>
      <c r="AK2246" s="12"/>
      <c r="AL2246" s="12"/>
      <c r="AM2246" s="12"/>
      <c r="AN2246" s="12"/>
      <c r="AO2246" s="12"/>
      <c r="AP2246" s="12"/>
      <c r="AQ2246" s="12"/>
      <c r="AR2246" s="12"/>
      <c r="AS2246" s="12"/>
      <c r="AT2246" s="12"/>
      <c r="AU2246" s="12"/>
      <c r="AV2246" s="12"/>
      <c r="AW2246" s="12"/>
      <c r="AX2246" s="12"/>
      <c r="AY2246" s="12"/>
      <c r="AZ2246" s="12"/>
      <c r="BA2246" s="12"/>
      <c r="BB2246" s="12"/>
      <c r="BC2246" s="12"/>
      <c r="BD2246" s="12"/>
      <c r="BE2246" s="12"/>
      <c r="BF2246" s="12"/>
      <c r="BG2246" s="12"/>
      <c r="BH2246" s="12"/>
      <c r="BI2246" s="12">
        <v>53.112844108061601</v>
      </c>
      <c r="BJ2246" s="12">
        <v>57.394562389599898</v>
      </c>
      <c r="BK2246" s="12">
        <v>14.540860040338099</v>
      </c>
      <c r="BL2246" s="12">
        <v>20.384495440463901</v>
      </c>
      <c r="BM2246" s="12">
        <v>13.546317518010801</v>
      </c>
      <c r="BN2246" s="12">
        <v>10.912311333953101</v>
      </c>
      <c r="BO2246" s="12">
        <v>2.6340061840576499</v>
      </c>
      <c r="BP2246" s="12">
        <v>8.9228893907869793</v>
      </c>
      <c r="BQ2246" s="12">
        <v>9.2645992364725096</v>
      </c>
    </row>
    <row r="2247" spans="1:69" x14ac:dyDescent="0.35">
      <c r="A2247" s="5" t="s">
        <v>606</v>
      </c>
      <c r="B2247" s="5">
        <v>3</v>
      </c>
      <c r="C2247" s="5" t="s">
        <v>540</v>
      </c>
      <c r="D2247" s="5" t="s">
        <v>607</v>
      </c>
      <c r="E2247" s="24">
        <v>8</v>
      </c>
      <c r="F2247" s="23">
        <v>2050</v>
      </c>
      <c r="G2247" s="12"/>
      <c r="H2247" s="12"/>
      <c r="I2247" s="12"/>
      <c r="J2247" s="12"/>
      <c r="K2247" s="12"/>
      <c r="L2247" s="12"/>
      <c r="M2247" s="12"/>
      <c r="N2247" s="12"/>
      <c r="O2247" s="12"/>
      <c r="P2247" s="12">
        <v>53.217250849999999</v>
      </c>
      <c r="Q2247" s="12">
        <v>57.498969129999999</v>
      </c>
      <c r="R2247" s="12">
        <v>14.64526678</v>
      </c>
      <c r="S2247" s="12">
        <v>20.384495439999998</v>
      </c>
      <c r="T2247" s="12">
        <v>13.546317520000001</v>
      </c>
      <c r="U2247" s="12">
        <v>10.91231133</v>
      </c>
      <c r="V2247" s="12">
        <v>2.634006184</v>
      </c>
      <c r="W2247" s="12">
        <v>8.922889391</v>
      </c>
      <c r="X2247" s="12">
        <v>9.2645992360000005</v>
      </c>
      <c r="Y2247" s="12"/>
      <c r="Z2247" s="12"/>
      <c r="AA2247" s="12"/>
      <c r="AB2247" s="12"/>
      <c r="AC2247" s="12"/>
      <c r="AD2247" s="12"/>
      <c r="AE2247" s="12"/>
      <c r="AF2247" s="12"/>
      <c r="AG2247" s="12"/>
      <c r="AH2247" s="12"/>
      <c r="AI2247" s="12"/>
      <c r="AJ2247" s="12"/>
      <c r="AK2247" s="12"/>
      <c r="AL2247" s="12"/>
      <c r="AM2247" s="12"/>
      <c r="AN2247" s="12"/>
      <c r="AO2247" s="12"/>
      <c r="AP2247" s="12"/>
      <c r="AQ2247" s="12"/>
      <c r="AR2247" s="12"/>
      <c r="AS2247" s="12"/>
      <c r="AT2247" s="12"/>
      <c r="AU2247" s="12"/>
      <c r="AV2247" s="12"/>
      <c r="AW2247" s="12"/>
      <c r="AX2247" s="12"/>
      <c r="AY2247" s="12"/>
      <c r="AZ2247" s="12"/>
      <c r="BA2247" s="12"/>
      <c r="BB2247" s="12"/>
      <c r="BC2247" s="12"/>
      <c r="BD2247" s="12"/>
      <c r="BE2247" s="12"/>
      <c r="BF2247" s="12"/>
      <c r="BG2247" s="12"/>
      <c r="BH2247" s="12"/>
      <c r="BI2247" s="12">
        <v>53.217250845132</v>
      </c>
      <c r="BJ2247" s="12">
        <v>57.498969126670303</v>
      </c>
      <c r="BK2247" s="12">
        <v>14.645266777408599</v>
      </c>
      <c r="BL2247" s="12">
        <v>20.384495440463901</v>
      </c>
      <c r="BM2247" s="12">
        <v>13.546317518010801</v>
      </c>
      <c r="BN2247" s="12">
        <v>10.912311333953101</v>
      </c>
      <c r="BO2247" s="12">
        <v>2.6340061840576499</v>
      </c>
      <c r="BP2247" s="12">
        <v>8.9228893907869793</v>
      </c>
      <c r="BQ2247" s="12">
        <v>9.2645992364725096</v>
      </c>
    </row>
    <row r="2248" spans="1:69" x14ac:dyDescent="0.35">
      <c r="A2248" s="5" t="s">
        <v>608</v>
      </c>
      <c r="B2248" s="5">
        <v>3</v>
      </c>
      <c r="C2248" s="5" t="s">
        <v>540</v>
      </c>
      <c r="D2248" s="5" t="s">
        <v>609</v>
      </c>
      <c r="E2248" s="24">
        <v>0</v>
      </c>
      <c r="F2248" s="23">
        <v>2018</v>
      </c>
      <c r="G2248" s="12"/>
      <c r="H2248" s="12"/>
      <c r="I2248" s="12"/>
      <c r="J2248" s="12"/>
      <c r="K2248" s="12"/>
      <c r="L2248" s="12"/>
      <c r="M2248" s="12"/>
      <c r="N2248" s="12"/>
      <c r="O2248" s="12"/>
      <c r="P2248" s="12">
        <v>43.055033420000001</v>
      </c>
      <c r="Q2248" s="12">
        <v>40.736576290000002</v>
      </c>
      <c r="R2248" s="12">
        <v>13.17610902</v>
      </c>
      <c r="S2248" s="12">
        <v>18.012393079999999</v>
      </c>
      <c r="T2248" s="12">
        <v>0</v>
      </c>
      <c r="U2248" s="12">
        <v>0</v>
      </c>
      <c r="V2248" s="12">
        <v>0</v>
      </c>
      <c r="W2248" s="12">
        <v>9.5480741859999991</v>
      </c>
      <c r="X2248" s="12">
        <v>2.3184571319999998</v>
      </c>
      <c r="Y2248" s="12">
        <v>58.387871709999999</v>
      </c>
      <c r="Z2248" s="12">
        <v>44.386980940000001</v>
      </c>
      <c r="AA2248" s="12">
        <v>20.180212556000001</v>
      </c>
      <c r="AB2248" s="12">
        <v>21.719263931999997</v>
      </c>
      <c r="AC2248" s="12">
        <v>0</v>
      </c>
      <c r="AD2248" s="12">
        <v>0</v>
      </c>
      <c r="AE2248" s="12">
        <v>0</v>
      </c>
      <c r="AF2248" s="12">
        <v>2.4875044530000001</v>
      </c>
      <c r="AG2248" s="12">
        <v>14.000890779999999</v>
      </c>
      <c r="AH2248" s="12"/>
      <c r="AI2248" s="12"/>
      <c r="AJ2248" s="12"/>
      <c r="AK2248" s="12"/>
      <c r="AL2248" s="12"/>
      <c r="AM2248" s="12"/>
      <c r="AN2248" s="12"/>
      <c r="AO2248" s="12"/>
      <c r="AP2248" s="12"/>
      <c r="AQ2248" s="12"/>
      <c r="AR2248" s="12"/>
      <c r="AS2248" s="12"/>
      <c r="AT2248" s="12"/>
      <c r="AU2248" s="12"/>
      <c r="AV2248" s="12"/>
      <c r="AW2248" s="12"/>
      <c r="AX2248" s="12"/>
      <c r="AY2248" s="12"/>
      <c r="AZ2248" s="12"/>
      <c r="BA2248" s="12"/>
      <c r="BB2248" s="12"/>
      <c r="BC2248" s="12"/>
      <c r="BD2248" s="12"/>
      <c r="BE2248" s="12"/>
      <c r="BF2248" s="12"/>
      <c r="BG2248" s="12"/>
      <c r="BH2248" s="12"/>
      <c r="BI2248" s="12">
        <v>101.44290513513261</v>
      </c>
      <c r="BJ2248" s="12">
        <v>85.123557222832602</v>
      </c>
      <c r="BK2248" s="12">
        <v>33.356321571042493</v>
      </c>
      <c r="BL2248" s="12">
        <v>39.731657012544986</v>
      </c>
      <c r="BM2248" s="12">
        <v>0</v>
      </c>
      <c r="BN2248" s="12">
        <v>0</v>
      </c>
      <c r="BO2248" s="12">
        <v>0</v>
      </c>
      <c r="BP2248" s="12">
        <v>12.035578639245021</v>
      </c>
      <c r="BQ2248" s="12">
        <v>16.3193479123</v>
      </c>
    </row>
    <row r="2249" spans="1:69" x14ac:dyDescent="0.35">
      <c r="A2249" s="5" t="s">
        <v>608</v>
      </c>
      <c r="B2249" s="5">
        <v>3</v>
      </c>
      <c r="C2249" s="5" t="s">
        <v>540</v>
      </c>
      <c r="D2249" s="5" t="s">
        <v>609</v>
      </c>
      <c r="E2249" s="24">
        <v>1</v>
      </c>
      <c r="F2249" s="23">
        <v>2030</v>
      </c>
      <c r="G2249" s="12"/>
      <c r="H2249" s="12"/>
      <c r="I2249" s="12"/>
      <c r="J2249" s="12"/>
      <c r="K2249" s="12"/>
      <c r="L2249" s="12"/>
      <c r="M2249" s="12"/>
      <c r="N2249" s="12"/>
      <c r="O2249" s="12"/>
      <c r="P2249" s="12">
        <v>82.465361419999994</v>
      </c>
      <c r="Q2249" s="12">
        <v>81.096944719999996</v>
      </c>
      <c r="R2249" s="12">
        <v>10.542314859999999</v>
      </c>
      <c r="S2249" s="12">
        <v>18.4331642</v>
      </c>
      <c r="T2249" s="12">
        <v>1.969909635</v>
      </c>
      <c r="U2249" s="12">
        <v>1.58687165</v>
      </c>
      <c r="V2249" s="12">
        <v>0.38303798500000003</v>
      </c>
      <c r="W2249" s="12">
        <v>50.151556030000002</v>
      </c>
      <c r="X2249" s="12">
        <v>3.3383263319999998</v>
      </c>
      <c r="Y2249" s="12">
        <v>66.184953570000005</v>
      </c>
      <c r="Z2249" s="12">
        <v>52.263947979999998</v>
      </c>
      <c r="AA2249" s="12">
        <v>17.416486933999998</v>
      </c>
      <c r="AB2249" s="12">
        <v>21.719183434999998</v>
      </c>
      <c r="AC2249" s="12">
        <v>6.2912357000000002E-2</v>
      </c>
      <c r="AD2249" s="12">
        <v>5.0679399E-2</v>
      </c>
      <c r="AE2249" s="12">
        <v>1.2232957999999999E-2</v>
      </c>
      <c r="AF2249" s="12">
        <v>13.065365258</v>
      </c>
      <c r="AG2249" s="12">
        <v>13.983917949999999</v>
      </c>
      <c r="AH2249" s="12"/>
      <c r="AI2249" s="12"/>
      <c r="AJ2249" s="12"/>
      <c r="AK2249" s="12"/>
      <c r="AL2249" s="12"/>
      <c r="AM2249" s="12"/>
      <c r="AN2249" s="12"/>
      <c r="AO2249" s="12"/>
      <c r="AP2249" s="12"/>
      <c r="AQ2249" s="12"/>
      <c r="AR2249" s="12"/>
      <c r="AS2249" s="12"/>
      <c r="AT2249" s="12"/>
      <c r="AU2249" s="12"/>
      <c r="AV2249" s="12"/>
      <c r="AW2249" s="12"/>
      <c r="AX2249" s="12"/>
      <c r="AY2249" s="12"/>
      <c r="AZ2249" s="12"/>
      <c r="BA2249" s="12"/>
      <c r="BB2249" s="12"/>
      <c r="BC2249" s="12"/>
      <c r="BD2249" s="12"/>
      <c r="BE2249" s="12"/>
      <c r="BF2249" s="12"/>
      <c r="BG2249" s="12"/>
      <c r="BH2249" s="12"/>
      <c r="BI2249" s="12">
        <v>148.65031499534888</v>
      </c>
      <c r="BJ2249" s="12">
        <v>133.36089270651189</v>
      </c>
      <c r="BK2249" s="12">
        <v>27.958801791409655</v>
      </c>
      <c r="BL2249" s="12">
        <v>40.152347632284751</v>
      </c>
      <c r="BM2249" s="12">
        <v>2.0328219924939304</v>
      </c>
      <c r="BN2249" s="12">
        <v>1.6375510495090038</v>
      </c>
      <c r="BO2249" s="12">
        <v>0.39527094298493176</v>
      </c>
      <c r="BP2249" s="12">
        <v>63.216921290323285</v>
      </c>
      <c r="BQ2249" s="12">
        <v>17.322244281331091</v>
      </c>
    </row>
    <row r="2250" spans="1:69" x14ac:dyDescent="0.35">
      <c r="A2250" s="5" t="s">
        <v>608</v>
      </c>
      <c r="B2250" s="5">
        <v>3</v>
      </c>
      <c r="C2250" s="5" t="s">
        <v>540</v>
      </c>
      <c r="D2250" s="5" t="s">
        <v>609</v>
      </c>
      <c r="E2250" s="24">
        <v>2</v>
      </c>
      <c r="F2250" s="23">
        <v>2030</v>
      </c>
      <c r="G2250" s="12"/>
      <c r="H2250" s="12"/>
      <c r="I2250" s="12"/>
      <c r="J2250" s="12"/>
      <c r="K2250" s="12"/>
      <c r="L2250" s="12"/>
      <c r="M2250" s="12"/>
      <c r="N2250" s="12"/>
      <c r="O2250" s="12"/>
      <c r="P2250" s="12">
        <v>82.490664379999998</v>
      </c>
      <c r="Q2250" s="12">
        <v>81.122247689999995</v>
      </c>
      <c r="R2250" s="12">
        <v>10.567617820000001</v>
      </c>
      <c r="S2250" s="12">
        <v>18.4331642</v>
      </c>
      <c r="T2250" s="12">
        <v>1.969909635</v>
      </c>
      <c r="U2250" s="12">
        <v>1.58687165</v>
      </c>
      <c r="V2250" s="12">
        <v>0.38303798500000003</v>
      </c>
      <c r="W2250" s="12">
        <v>50.151556030000002</v>
      </c>
      <c r="X2250" s="12">
        <v>3.3383263319999998</v>
      </c>
      <c r="Y2250" s="12">
        <v>74.017593529999999</v>
      </c>
      <c r="Z2250" s="12">
        <v>60.096587939999999</v>
      </c>
      <c r="AA2250" s="12">
        <v>25.2491269</v>
      </c>
      <c r="AB2250" s="12">
        <v>21.719183434999998</v>
      </c>
      <c r="AC2250" s="12">
        <v>6.2912357000000002E-2</v>
      </c>
      <c r="AD2250" s="12">
        <v>5.0679399E-2</v>
      </c>
      <c r="AE2250" s="12">
        <v>1.2232957999999999E-2</v>
      </c>
      <c r="AF2250" s="12">
        <v>13.065365258</v>
      </c>
      <c r="AG2250" s="12">
        <v>13.983917949999999</v>
      </c>
      <c r="AH2250" s="12"/>
      <c r="AI2250" s="12"/>
      <c r="AJ2250" s="12"/>
      <c r="AK2250" s="12"/>
      <c r="AL2250" s="12"/>
      <c r="AM2250" s="12"/>
      <c r="AN2250" s="12"/>
      <c r="AO2250" s="12"/>
      <c r="AP2250" s="12"/>
      <c r="AQ2250" s="12"/>
      <c r="AR2250" s="12"/>
      <c r="AS2250" s="12"/>
      <c r="AT2250" s="12"/>
      <c r="AU2250" s="12"/>
      <c r="AV2250" s="12"/>
      <c r="AW2250" s="12"/>
      <c r="AX2250" s="12"/>
      <c r="AY2250" s="12"/>
      <c r="AZ2250" s="12"/>
      <c r="BA2250" s="12"/>
      <c r="BB2250" s="12"/>
      <c r="BC2250" s="12"/>
      <c r="BD2250" s="12"/>
      <c r="BE2250" s="12"/>
      <c r="BF2250" s="12"/>
      <c r="BG2250" s="12"/>
      <c r="BH2250" s="12"/>
      <c r="BI2250" s="12">
        <v>156.50825791805181</v>
      </c>
      <c r="BJ2250" s="12">
        <v>141.21883562921451</v>
      </c>
      <c r="BK2250" s="12">
        <v>35.816744714112403</v>
      </c>
      <c r="BL2250" s="12">
        <v>40.152347632284751</v>
      </c>
      <c r="BM2250" s="12">
        <v>2.0328219924939304</v>
      </c>
      <c r="BN2250" s="12">
        <v>1.6375510495090038</v>
      </c>
      <c r="BO2250" s="12">
        <v>0.39527094298493176</v>
      </c>
      <c r="BP2250" s="12">
        <v>63.216921290323285</v>
      </c>
      <c r="BQ2250" s="12">
        <v>17.322244281331091</v>
      </c>
    </row>
    <row r="2251" spans="1:69" x14ac:dyDescent="0.35">
      <c r="A2251" s="5" t="s">
        <v>608</v>
      </c>
      <c r="B2251" s="5">
        <v>3</v>
      </c>
      <c r="C2251" s="5" t="s">
        <v>540</v>
      </c>
      <c r="D2251" s="5" t="s">
        <v>609</v>
      </c>
      <c r="E2251" s="24">
        <v>3</v>
      </c>
      <c r="F2251" s="23">
        <v>2030</v>
      </c>
      <c r="G2251" s="12"/>
      <c r="H2251" s="12"/>
      <c r="I2251" s="12"/>
      <c r="J2251" s="12"/>
      <c r="K2251" s="12"/>
      <c r="L2251" s="12"/>
      <c r="M2251" s="12"/>
      <c r="N2251" s="12"/>
      <c r="O2251" s="12"/>
      <c r="P2251" s="12">
        <v>82.465361419999994</v>
      </c>
      <c r="Q2251" s="12">
        <v>81.096944719999996</v>
      </c>
      <c r="R2251" s="12">
        <v>10.542314859999999</v>
      </c>
      <c r="S2251" s="12">
        <v>18.4331642</v>
      </c>
      <c r="T2251" s="12">
        <v>1.969909635</v>
      </c>
      <c r="U2251" s="12">
        <v>1.58687165</v>
      </c>
      <c r="V2251" s="12">
        <v>0.38303798500000003</v>
      </c>
      <c r="W2251" s="12">
        <v>50.151556030000002</v>
      </c>
      <c r="X2251" s="12">
        <v>3.3383263319999998</v>
      </c>
      <c r="Y2251" s="12">
        <v>67.56968655</v>
      </c>
      <c r="Z2251" s="12">
        <v>53.64868096</v>
      </c>
      <c r="AA2251" s="12">
        <v>18.801219908</v>
      </c>
      <c r="AB2251" s="12">
        <v>21.719183434999998</v>
      </c>
      <c r="AC2251" s="12">
        <v>6.2912357000000002E-2</v>
      </c>
      <c r="AD2251" s="12">
        <v>5.0679399E-2</v>
      </c>
      <c r="AE2251" s="12">
        <v>1.2232957999999999E-2</v>
      </c>
      <c r="AF2251" s="12">
        <v>13.065365258</v>
      </c>
      <c r="AG2251" s="12">
        <v>13.983917949999999</v>
      </c>
      <c r="AH2251" s="12"/>
      <c r="AI2251" s="12"/>
      <c r="AJ2251" s="12"/>
      <c r="AK2251" s="12"/>
      <c r="AL2251" s="12"/>
      <c r="AM2251" s="12"/>
      <c r="AN2251" s="12"/>
      <c r="AO2251" s="12"/>
      <c r="AP2251" s="12"/>
      <c r="AQ2251" s="12"/>
      <c r="AR2251" s="12"/>
      <c r="AS2251" s="12"/>
      <c r="AT2251" s="12"/>
      <c r="AU2251" s="12"/>
      <c r="AV2251" s="12"/>
      <c r="AW2251" s="12"/>
      <c r="AX2251" s="12"/>
      <c r="AY2251" s="12"/>
      <c r="AZ2251" s="12"/>
      <c r="BA2251" s="12"/>
      <c r="BB2251" s="12"/>
      <c r="BC2251" s="12"/>
      <c r="BD2251" s="12"/>
      <c r="BE2251" s="12"/>
      <c r="BF2251" s="12"/>
      <c r="BG2251" s="12"/>
      <c r="BH2251" s="12"/>
      <c r="BI2251" s="12">
        <v>150.03504796936289</v>
      </c>
      <c r="BJ2251" s="12">
        <v>134.74562568052579</v>
      </c>
      <c r="BK2251" s="12">
        <v>29.34353476542357</v>
      </c>
      <c r="BL2251" s="12">
        <v>40.152347632284751</v>
      </c>
      <c r="BM2251" s="12">
        <v>2.0328219924939304</v>
      </c>
      <c r="BN2251" s="12">
        <v>1.6375510495090038</v>
      </c>
      <c r="BO2251" s="12">
        <v>0.39527094298493176</v>
      </c>
      <c r="BP2251" s="12">
        <v>63.216921290323285</v>
      </c>
      <c r="BQ2251" s="12">
        <v>17.322244281331091</v>
      </c>
    </row>
    <row r="2252" spans="1:69" x14ac:dyDescent="0.35">
      <c r="A2252" s="5" t="s">
        <v>608</v>
      </c>
      <c r="B2252" s="5">
        <v>3</v>
      </c>
      <c r="C2252" s="5" t="s">
        <v>540</v>
      </c>
      <c r="D2252" s="5" t="s">
        <v>609</v>
      </c>
      <c r="E2252" s="24">
        <v>4</v>
      </c>
      <c r="F2252" s="23">
        <v>2030</v>
      </c>
      <c r="G2252" s="12"/>
      <c r="H2252" s="12"/>
      <c r="I2252" s="12"/>
      <c r="J2252" s="12"/>
      <c r="K2252" s="12"/>
      <c r="L2252" s="12"/>
      <c r="M2252" s="12"/>
      <c r="N2252" s="12"/>
      <c r="O2252" s="12"/>
      <c r="P2252" s="12">
        <v>82.490664379999998</v>
      </c>
      <c r="Q2252" s="12">
        <v>81.122247689999995</v>
      </c>
      <c r="R2252" s="12">
        <v>10.567617820000001</v>
      </c>
      <c r="S2252" s="12">
        <v>18.4331642</v>
      </c>
      <c r="T2252" s="12">
        <v>1.969909635</v>
      </c>
      <c r="U2252" s="12">
        <v>1.58687165</v>
      </c>
      <c r="V2252" s="12">
        <v>0.38303798500000003</v>
      </c>
      <c r="W2252" s="12">
        <v>50.151556030000002</v>
      </c>
      <c r="X2252" s="12">
        <v>3.3383263319999998</v>
      </c>
      <c r="Y2252" s="12">
        <v>75.402326509999995</v>
      </c>
      <c r="Z2252" s="12">
        <v>61.481320920000002</v>
      </c>
      <c r="AA2252" s="12">
        <v>26.633859870000002</v>
      </c>
      <c r="AB2252" s="12">
        <v>21.719183434999998</v>
      </c>
      <c r="AC2252" s="12">
        <v>6.2912357000000002E-2</v>
      </c>
      <c r="AD2252" s="12">
        <v>5.0679399E-2</v>
      </c>
      <c r="AE2252" s="12">
        <v>1.2232957999999999E-2</v>
      </c>
      <c r="AF2252" s="12">
        <v>13.065365258</v>
      </c>
      <c r="AG2252" s="12">
        <v>13.983917949999999</v>
      </c>
      <c r="AH2252" s="12"/>
      <c r="AI2252" s="12"/>
      <c r="AJ2252" s="12"/>
      <c r="AK2252" s="12"/>
      <c r="AL2252" s="12"/>
      <c r="AM2252" s="12"/>
      <c r="AN2252" s="12"/>
      <c r="AO2252" s="12"/>
      <c r="AP2252" s="12"/>
      <c r="AQ2252" s="12"/>
      <c r="AR2252" s="12"/>
      <c r="AS2252" s="12"/>
      <c r="AT2252" s="12"/>
      <c r="AU2252" s="12"/>
      <c r="AV2252" s="12"/>
      <c r="AW2252" s="12"/>
      <c r="AX2252" s="12"/>
      <c r="AY2252" s="12"/>
      <c r="AZ2252" s="12"/>
      <c r="BA2252" s="12"/>
      <c r="BB2252" s="12"/>
      <c r="BC2252" s="12"/>
      <c r="BD2252" s="12"/>
      <c r="BE2252" s="12"/>
      <c r="BF2252" s="12"/>
      <c r="BG2252" s="12"/>
      <c r="BH2252" s="12"/>
      <c r="BI2252" s="12">
        <v>157.8929908920658</v>
      </c>
      <c r="BJ2252" s="12">
        <v>142.6035686032285</v>
      </c>
      <c r="BK2252" s="12">
        <v>37.201477688126403</v>
      </c>
      <c r="BL2252" s="12">
        <v>40.152347632284751</v>
      </c>
      <c r="BM2252" s="12">
        <v>2.0328219924939304</v>
      </c>
      <c r="BN2252" s="12">
        <v>1.6375510495090038</v>
      </c>
      <c r="BO2252" s="12">
        <v>0.39527094298493176</v>
      </c>
      <c r="BP2252" s="12">
        <v>63.216921290323285</v>
      </c>
      <c r="BQ2252" s="12">
        <v>17.322244281331091</v>
      </c>
    </row>
    <row r="2253" spans="1:69" x14ac:dyDescent="0.35">
      <c r="A2253" s="5" t="s">
        <v>608</v>
      </c>
      <c r="B2253" s="5">
        <v>3</v>
      </c>
      <c r="C2253" s="5" t="s">
        <v>540</v>
      </c>
      <c r="D2253" s="5" t="s">
        <v>609</v>
      </c>
      <c r="E2253" s="24">
        <v>5</v>
      </c>
      <c r="F2253" s="23">
        <v>2050</v>
      </c>
      <c r="G2253" s="12"/>
      <c r="H2253" s="12"/>
      <c r="I2253" s="12"/>
      <c r="J2253" s="12"/>
      <c r="K2253" s="12"/>
      <c r="L2253" s="12"/>
      <c r="M2253" s="12"/>
      <c r="N2253" s="12"/>
      <c r="O2253" s="12"/>
      <c r="P2253" s="12">
        <v>54.696423199999998</v>
      </c>
      <c r="Q2253" s="12">
        <v>59.105802500000003</v>
      </c>
      <c r="R2253" s="12">
        <v>14.974401159999999</v>
      </c>
      <c r="S2253" s="12">
        <v>20.992266709999999</v>
      </c>
      <c r="T2253" s="12">
        <v>13.950205990000001</v>
      </c>
      <c r="U2253" s="12">
        <v>11.23766593</v>
      </c>
      <c r="V2253" s="12">
        <v>2.7125400530000001</v>
      </c>
      <c r="W2253" s="12">
        <v>9.1889286380000001</v>
      </c>
      <c r="X2253" s="12">
        <v>9.5408266889999993</v>
      </c>
      <c r="Y2253" s="12">
        <v>61.273423050000005</v>
      </c>
      <c r="Z2253" s="12">
        <v>47.83744532</v>
      </c>
      <c r="AA2253" s="12">
        <v>23.274076700000002</v>
      </c>
      <c r="AB2253" s="12">
        <v>21.71934443</v>
      </c>
      <c r="AC2253" s="12">
        <v>0.44540291799999998</v>
      </c>
      <c r="AD2253" s="12">
        <v>0.358796795</v>
      </c>
      <c r="AE2253" s="12">
        <v>8.6606123000000007E-2</v>
      </c>
      <c r="AF2253" s="12">
        <v>2.3986212789999999</v>
      </c>
      <c r="AG2253" s="12">
        <v>13.881380639</v>
      </c>
      <c r="AH2253" s="12"/>
      <c r="AI2253" s="12"/>
      <c r="AJ2253" s="12"/>
      <c r="AK2253" s="12"/>
      <c r="AL2253" s="12"/>
      <c r="AM2253" s="12"/>
      <c r="AN2253" s="12"/>
      <c r="AO2253" s="12"/>
      <c r="AP2253" s="12"/>
      <c r="AQ2253" s="12"/>
      <c r="AR2253" s="12"/>
      <c r="AS2253" s="12"/>
      <c r="AT2253" s="12"/>
      <c r="AU2253" s="12"/>
      <c r="AV2253" s="12"/>
      <c r="AW2253" s="12"/>
      <c r="AX2253" s="12"/>
      <c r="AY2253" s="12"/>
      <c r="AZ2253" s="12"/>
      <c r="BA2253" s="12"/>
      <c r="BB2253" s="12"/>
      <c r="BC2253" s="12"/>
      <c r="BD2253" s="12"/>
      <c r="BE2253" s="12"/>
      <c r="BF2253" s="12"/>
      <c r="BG2253" s="12"/>
      <c r="BH2253" s="12"/>
      <c r="BI2253" s="12">
        <v>115.9698462420498</v>
      </c>
      <c r="BJ2253" s="12">
        <v>106.94324781686069</v>
      </c>
      <c r="BK2253" s="12">
        <v>38.248477857363497</v>
      </c>
      <c r="BL2253" s="12">
        <v>42.711611139033295</v>
      </c>
      <c r="BM2253" s="12">
        <v>14.39560890304543</v>
      </c>
      <c r="BN2253" s="12">
        <v>11.596462727453247</v>
      </c>
      <c r="BO2253" s="12">
        <v>2.7991461755921709</v>
      </c>
      <c r="BP2253" s="12">
        <v>11.58754991741827</v>
      </c>
      <c r="BQ2253" s="12">
        <v>23.422207328234556</v>
      </c>
    </row>
    <row r="2254" spans="1:69" x14ac:dyDescent="0.35">
      <c r="A2254" s="5" t="s">
        <v>608</v>
      </c>
      <c r="B2254" s="5">
        <v>3</v>
      </c>
      <c r="C2254" s="5" t="s">
        <v>540</v>
      </c>
      <c r="D2254" s="5" t="s">
        <v>609</v>
      </c>
      <c r="E2254" s="24">
        <v>6</v>
      </c>
      <c r="F2254" s="23">
        <v>2050</v>
      </c>
      <c r="G2254" s="12"/>
      <c r="H2254" s="12"/>
      <c r="I2254" s="12"/>
      <c r="J2254" s="12"/>
      <c r="K2254" s="12"/>
      <c r="L2254" s="12"/>
      <c r="M2254" s="12"/>
      <c r="N2254" s="12"/>
      <c r="O2254" s="12"/>
      <c r="P2254" s="12">
        <v>54.803942859999999</v>
      </c>
      <c r="Q2254" s="12">
        <v>59.213322159999997</v>
      </c>
      <c r="R2254" s="12">
        <v>15.081920820000001</v>
      </c>
      <c r="S2254" s="12">
        <v>20.992266709999999</v>
      </c>
      <c r="T2254" s="12">
        <v>13.950205990000001</v>
      </c>
      <c r="U2254" s="12">
        <v>11.23766593</v>
      </c>
      <c r="V2254" s="12">
        <v>2.7125400530000001</v>
      </c>
      <c r="W2254" s="12">
        <v>9.1889286380000001</v>
      </c>
      <c r="X2254" s="12">
        <v>9.5408266889999993</v>
      </c>
      <c r="Y2254" s="12">
        <v>62.661763730000004</v>
      </c>
      <c r="Z2254" s="12">
        <v>49.225786020000001</v>
      </c>
      <c r="AA2254" s="12">
        <v>24.662417390000002</v>
      </c>
      <c r="AB2254" s="12">
        <v>21.71934443</v>
      </c>
      <c r="AC2254" s="12">
        <v>0.44540291799999998</v>
      </c>
      <c r="AD2254" s="12">
        <v>0.358796795</v>
      </c>
      <c r="AE2254" s="12">
        <v>8.6606123000000007E-2</v>
      </c>
      <c r="AF2254" s="12">
        <v>2.3986212789999999</v>
      </c>
      <c r="AG2254" s="12">
        <v>13.881380639</v>
      </c>
      <c r="AH2254" s="12"/>
      <c r="AI2254" s="12"/>
      <c r="AJ2254" s="12"/>
      <c r="AK2254" s="12"/>
      <c r="AL2254" s="12"/>
      <c r="AM2254" s="12"/>
      <c r="AN2254" s="12"/>
      <c r="AO2254" s="12"/>
      <c r="AP2254" s="12"/>
      <c r="AQ2254" s="12"/>
      <c r="AR2254" s="12"/>
      <c r="AS2254" s="12"/>
      <c r="AT2254" s="12"/>
      <c r="AU2254" s="12"/>
      <c r="AV2254" s="12"/>
      <c r="AW2254" s="12"/>
      <c r="AX2254" s="12"/>
      <c r="AY2254" s="12"/>
      <c r="AZ2254" s="12"/>
      <c r="BA2254" s="12"/>
      <c r="BB2254" s="12"/>
      <c r="BC2254" s="12"/>
      <c r="BD2254" s="12"/>
      <c r="BE2254" s="12"/>
      <c r="BF2254" s="12"/>
      <c r="BG2254" s="12"/>
      <c r="BH2254" s="12"/>
      <c r="BI2254" s="12">
        <v>117.46570659722519</v>
      </c>
      <c r="BJ2254" s="12">
        <v>108.4391081720361</v>
      </c>
      <c r="BK2254" s="12">
        <v>39.7443382125388</v>
      </c>
      <c r="BL2254" s="12">
        <v>42.711611139033295</v>
      </c>
      <c r="BM2254" s="12">
        <v>14.39560890304543</v>
      </c>
      <c r="BN2254" s="12">
        <v>11.596462727453247</v>
      </c>
      <c r="BO2254" s="12">
        <v>2.7991461755921709</v>
      </c>
      <c r="BP2254" s="12">
        <v>11.58754991741827</v>
      </c>
      <c r="BQ2254" s="12">
        <v>23.422207328234556</v>
      </c>
    </row>
    <row r="2255" spans="1:69" x14ac:dyDescent="0.35">
      <c r="A2255" s="5" t="s">
        <v>608</v>
      </c>
      <c r="B2255" s="5">
        <v>3</v>
      </c>
      <c r="C2255" s="5" t="s">
        <v>540</v>
      </c>
      <c r="D2255" s="5" t="s">
        <v>609</v>
      </c>
      <c r="E2255" s="24">
        <v>7</v>
      </c>
      <c r="F2255" s="23">
        <v>2050</v>
      </c>
      <c r="G2255" s="12"/>
      <c r="H2255" s="12"/>
      <c r="I2255" s="12"/>
      <c r="J2255" s="12"/>
      <c r="K2255" s="12"/>
      <c r="L2255" s="12"/>
      <c r="M2255" s="12"/>
      <c r="N2255" s="12"/>
      <c r="O2255" s="12"/>
      <c r="P2255" s="12">
        <v>54.696423199999998</v>
      </c>
      <c r="Q2255" s="12">
        <v>59.105802500000003</v>
      </c>
      <c r="R2255" s="12">
        <v>14.974401159999999</v>
      </c>
      <c r="S2255" s="12">
        <v>20.992266709999999</v>
      </c>
      <c r="T2255" s="12">
        <v>13.950205990000001</v>
      </c>
      <c r="U2255" s="12">
        <v>11.23766593</v>
      </c>
      <c r="V2255" s="12">
        <v>2.7125400530000001</v>
      </c>
      <c r="W2255" s="12">
        <v>9.1889286380000001</v>
      </c>
      <c r="X2255" s="12">
        <v>9.5408266889999993</v>
      </c>
      <c r="Y2255" s="12">
        <v>65.682740809999999</v>
      </c>
      <c r="Z2255" s="12">
        <v>52.246763100000003</v>
      </c>
      <c r="AA2255" s="12">
        <v>27.683394479999997</v>
      </c>
      <c r="AB2255" s="12">
        <v>21.71934443</v>
      </c>
      <c r="AC2255" s="12">
        <v>0.44540291799999998</v>
      </c>
      <c r="AD2255" s="12">
        <v>0.358796795</v>
      </c>
      <c r="AE2255" s="12">
        <v>8.6606123000000007E-2</v>
      </c>
      <c r="AF2255" s="12">
        <v>2.3986212789999999</v>
      </c>
      <c r="AG2255" s="12">
        <v>13.881380639</v>
      </c>
      <c r="AH2255" s="12"/>
      <c r="AI2255" s="12"/>
      <c r="AJ2255" s="12"/>
      <c r="AK2255" s="12"/>
      <c r="AL2255" s="12"/>
      <c r="AM2255" s="12"/>
      <c r="AN2255" s="12"/>
      <c r="AO2255" s="12"/>
      <c r="AP2255" s="12"/>
      <c r="AQ2255" s="12"/>
      <c r="AR2255" s="12"/>
      <c r="AS2255" s="12"/>
      <c r="AT2255" s="12"/>
      <c r="AU2255" s="12"/>
      <c r="AV2255" s="12"/>
      <c r="AW2255" s="12"/>
      <c r="AX2255" s="12"/>
      <c r="AY2255" s="12"/>
      <c r="AZ2255" s="12"/>
      <c r="BA2255" s="12"/>
      <c r="BB2255" s="12"/>
      <c r="BC2255" s="12"/>
      <c r="BD2255" s="12"/>
      <c r="BE2255" s="12"/>
      <c r="BF2255" s="12"/>
      <c r="BG2255" s="12"/>
      <c r="BH2255" s="12"/>
      <c r="BI2255" s="12">
        <v>120.3791640184607</v>
      </c>
      <c r="BJ2255" s="12">
        <v>111.35256559327161</v>
      </c>
      <c r="BK2255" s="12">
        <v>42.657795633774398</v>
      </c>
      <c r="BL2255" s="12">
        <v>42.711611139033295</v>
      </c>
      <c r="BM2255" s="12">
        <v>14.39560890304543</v>
      </c>
      <c r="BN2255" s="12">
        <v>11.596462727453247</v>
      </c>
      <c r="BO2255" s="12">
        <v>2.7991461755921709</v>
      </c>
      <c r="BP2255" s="12">
        <v>11.58754991741827</v>
      </c>
      <c r="BQ2255" s="12">
        <v>23.422207328234556</v>
      </c>
    </row>
    <row r="2256" spans="1:69" x14ac:dyDescent="0.35">
      <c r="A2256" s="5" t="s">
        <v>608</v>
      </c>
      <c r="B2256" s="5">
        <v>3</v>
      </c>
      <c r="C2256" s="5" t="s">
        <v>540</v>
      </c>
      <c r="D2256" s="5" t="s">
        <v>609</v>
      </c>
      <c r="E2256" s="24">
        <v>8</v>
      </c>
      <c r="F2256" s="23">
        <v>2050</v>
      </c>
      <c r="G2256" s="12"/>
      <c r="H2256" s="12"/>
      <c r="I2256" s="12"/>
      <c r="J2256" s="12"/>
      <c r="K2256" s="12"/>
      <c r="L2256" s="12"/>
      <c r="M2256" s="12"/>
      <c r="N2256" s="12"/>
      <c r="O2256" s="12"/>
      <c r="P2256" s="12">
        <v>54.803942859999999</v>
      </c>
      <c r="Q2256" s="12">
        <v>59.213322159999997</v>
      </c>
      <c r="R2256" s="12">
        <v>15.081920820000001</v>
      </c>
      <c r="S2256" s="12">
        <v>20.992266709999999</v>
      </c>
      <c r="T2256" s="12">
        <v>13.950205990000001</v>
      </c>
      <c r="U2256" s="12">
        <v>11.23766593</v>
      </c>
      <c r="V2256" s="12">
        <v>2.7125400530000001</v>
      </c>
      <c r="W2256" s="12">
        <v>9.1889286380000001</v>
      </c>
      <c r="X2256" s="12">
        <v>9.5408266889999993</v>
      </c>
      <c r="Y2256" s="12">
        <v>67.071081509999999</v>
      </c>
      <c r="Z2256" s="12">
        <v>53.635103790000002</v>
      </c>
      <c r="AA2256" s="12">
        <v>29.071735159999999</v>
      </c>
      <c r="AB2256" s="12">
        <v>21.71934443</v>
      </c>
      <c r="AC2256" s="12">
        <v>0.44540291799999998</v>
      </c>
      <c r="AD2256" s="12">
        <v>0.358796795</v>
      </c>
      <c r="AE2256" s="12">
        <v>8.6606123000000007E-2</v>
      </c>
      <c r="AF2256" s="12">
        <v>2.3986212789999999</v>
      </c>
      <c r="AG2256" s="12">
        <v>13.881380639</v>
      </c>
      <c r="AH2256" s="12"/>
      <c r="AI2256" s="12"/>
      <c r="AJ2256" s="12"/>
      <c r="AK2256" s="12"/>
      <c r="AL2256" s="12"/>
      <c r="AM2256" s="12"/>
      <c r="AN2256" s="12"/>
      <c r="AO2256" s="12"/>
      <c r="AP2256" s="12"/>
      <c r="AQ2256" s="12"/>
      <c r="AR2256" s="12"/>
      <c r="AS2256" s="12"/>
      <c r="AT2256" s="12"/>
      <c r="AU2256" s="12"/>
      <c r="AV2256" s="12"/>
      <c r="AW2256" s="12"/>
      <c r="AX2256" s="12"/>
      <c r="AY2256" s="12"/>
      <c r="AZ2256" s="12"/>
      <c r="BA2256" s="12"/>
      <c r="BB2256" s="12"/>
      <c r="BC2256" s="12"/>
      <c r="BD2256" s="12"/>
      <c r="BE2256" s="12"/>
      <c r="BF2256" s="12"/>
      <c r="BG2256" s="12"/>
      <c r="BH2256" s="12"/>
      <c r="BI2256" s="12">
        <v>121.87502437363599</v>
      </c>
      <c r="BJ2256" s="12">
        <v>112.848425948447</v>
      </c>
      <c r="BK2256" s="12">
        <v>44.153655988949694</v>
      </c>
      <c r="BL2256" s="12">
        <v>42.711611139033295</v>
      </c>
      <c r="BM2256" s="12">
        <v>14.39560890304543</v>
      </c>
      <c r="BN2256" s="12">
        <v>11.596462727453247</v>
      </c>
      <c r="BO2256" s="12">
        <v>2.7991461755921709</v>
      </c>
      <c r="BP2256" s="12">
        <v>11.58754991741827</v>
      </c>
      <c r="BQ2256" s="12">
        <v>23.422207328234556</v>
      </c>
    </row>
    <row r="2257" spans="1:69" x14ac:dyDescent="0.35">
      <c r="A2257" s="5" t="s">
        <v>610</v>
      </c>
      <c r="B2257" s="5">
        <v>3</v>
      </c>
      <c r="C2257" s="5" t="s">
        <v>540</v>
      </c>
      <c r="D2257" s="5" t="s">
        <v>611</v>
      </c>
      <c r="E2257" s="24">
        <v>0</v>
      </c>
      <c r="F2257" s="23">
        <v>2018</v>
      </c>
      <c r="G2257" s="12"/>
      <c r="H2257" s="12"/>
      <c r="I2257" s="12"/>
      <c r="J2257" s="12"/>
      <c r="K2257" s="12"/>
      <c r="L2257" s="12"/>
      <c r="M2257" s="12"/>
      <c r="N2257" s="12"/>
      <c r="O2257" s="12"/>
      <c r="P2257" s="12"/>
      <c r="Q2257" s="12"/>
      <c r="R2257" s="12"/>
      <c r="S2257" s="12"/>
      <c r="T2257" s="12"/>
      <c r="U2257" s="12"/>
      <c r="V2257" s="12"/>
      <c r="W2257" s="12"/>
      <c r="X2257" s="12"/>
      <c r="Y2257" s="12">
        <v>29.46033229</v>
      </c>
      <c r="Z2257" s="12">
        <v>22.859444880000002</v>
      </c>
      <c r="AA2257" s="12">
        <v>8.7087293960000007</v>
      </c>
      <c r="AB2257" s="12">
        <v>13.10672909</v>
      </c>
      <c r="AC2257" s="12">
        <v>0</v>
      </c>
      <c r="AD2257" s="12">
        <v>0</v>
      </c>
      <c r="AE2257" s="12">
        <v>0</v>
      </c>
      <c r="AF2257" s="12">
        <v>1.0439863890000001</v>
      </c>
      <c r="AG2257" s="12">
        <v>6.6008874119999996</v>
      </c>
      <c r="AH2257" s="12"/>
      <c r="AI2257" s="12"/>
      <c r="AJ2257" s="12"/>
      <c r="AK2257" s="12"/>
      <c r="AL2257" s="12"/>
      <c r="AM2257" s="12"/>
      <c r="AN2257" s="12"/>
      <c r="AO2257" s="12"/>
      <c r="AP2257" s="12"/>
      <c r="AQ2257" s="12"/>
      <c r="AR2257" s="12"/>
      <c r="AS2257" s="12"/>
      <c r="AT2257" s="12"/>
      <c r="AU2257" s="12"/>
      <c r="AV2257" s="12"/>
      <c r="AW2257" s="12"/>
      <c r="AX2257" s="12"/>
      <c r="AY2257" s="12"/>
      <c r="AZ2257" s="12"/>
      <c r="BA2257" s="12"/>
      <c r="BB2257" s="12"/>
      <c r="BC2257" s="12"/>
      <c r="BD2257" s="12"/>
      <c r="BE2257" s="12"/>
      <c r="BF2257" s="12"/>
      <c r="BG2257" s="12"/>
      <c r="BH2257" s="12"/>
      <c r="BI2257" s="12">
        <v>29.4603322908149</v>
      </c>
      <c r="BJ2257" s="12">
        <v>22.8594448793149</v>
      </c>
      <c r="BK2257" s="12">
        <v>8.7087293963917496</v>
      </c>
      <c r="BL2257" s="12">
        <v>13.106729093523899</v>
      </c>
      <c r="BM2257" s="12">
        <v>0</v>
      </c>
      <c r="BN2257" s="12">
        <v>0</v>
      </c>
      <c r="BO2257" s="12">
        <v>0</v>
      </c>
      <c r="BP2257" s="12">
        <v>1.0439863893992001</v>
      </c>
      <c r="BQ2257" s="12">
        <v>6.6008874114999996</v>
      </c>
    </row>
    <row r="2258" spans="1:69" x14ac:dyDescent="0.35">
      <c r="A2258" s="5" t="s">
        <v>610</v>
      </c>
      <c r="B2258" s="5">
        <v>3</v>
      </c>
      <c r="C2258" s="5" t="s">
        <v>540</v>
      </c>
      <c r="D2258" s="5" t="s">
        <v>611</v>
      </c>
      <c r="E2258" s="24">
        <v>1</v>
      </c>
      <c r="F2258" s="23">
        <v>2030</v>
      </c>
      <c r="G2258" s="12"/>
      <c r="H2258" s="12"/>
      <c r="I2258" s="12"/>
      <c r="J2258" s="12"/>
      <c r="K2258" s="12"/>
      <c r="L2258" s="12"/>
      <c r="M2258" s="12"/>
      <c r="N2258" s="12"/>
      <c r="O2258" s="12"/>
      <c r="P2258" s="12"/>
      <c r="Q2258" s="12"/>
      <c r="R2258" s="12"/>
      <c r="S2258" s="12"/>
      <c r="T2258" s="12"/>
      <c r="U2258" s="12"/>
      <c r="V2258" s="12"/>
      <c r="W2258" s="12"/>
      <c r="X2258" s="12"/>
      <c r="Y2258" s="12">
        <v>32.985363710000001</v>
      </c>
      <c r="Z2258" s="12">
        <v>26.399739069999999</v>
      </c>
      <c r="AA2258" s="12">
        <v>7.7877186539999999</v>
      </c>
      <c r="AB2258" s="12">
        <v>13.10672909</v>
      </c>
      <c r="AC2258" s="12">
        <v>2.1526137000000001E-2</v>
      </c>
      <c r="AD2258" s="12">
        <v>1.7340498999999999E-2</v>
      </c>
      <c r="AE2258" s="12">
        <v>4.1856380000000002E-3</v>
      </c>
      <c r="AF2258" s="12">
        <v>5.483765182</v>
      </c>
      <c r="AG2258" s="12">
        <v>6.6071507819999997</v>
      </c>
      <c r="AH2258" s="12"/>
      <c r="AI2258" s="12"/>
      <c r="AJ2258" s="12"/>
      <c r="AK2258" s="12"/>
      <c r="AL2258" s="12"/>
      <c r="AM2258" s="12"/>
      <c r="AN2258" s="12"/>
      <c r="AO2258" s="12"/>
      <c r="AP2258" s="12"/>
      <c r="AQ2258" s="12"/>
      <c r="AR2258" s="12"/>
      <c r="AS2258" s="12"/>
      <c r="AT2258" s="12"/>
      <c r="AU2258" s="12"/>
      <c r="AV2258" s="12"/>
      <c r="AW2258" s="12"/>
      <c r="AX2258" s="12"/>
      <c r="AY2258" s="12"/>
      <c r="AZ2258" s="12"/>
      <c r="BA2258" s="12"/>
      <c r="BB2258" s="12"/>
      <c r="BC2258" s="12"/>
      <c r="BD2258" s="12"/>
      <c r="BE2258" s="12"/>
      <c r="BF2258" s="12"/>
      <c r="BG2258" s="12"/>
      <c r="BH2258" s="12"/>
      <c r="BI2258" s="12">
        <v>32.985363711281202</v>
      </c>
      <c r="BJ2258" s="12">
        <v>26.399739065944399</v>
      </c>
      <c r="BK2258" s="12">
        <v>7.78771865361698</v>
      </c>
      <c r="BL2258" s="12">
        <v>13.106729093523899</v>
      </c>
      <c r="BM2258" s="12">
        <v>2.15261365013362E-2</v>
      </c>
      <c r="BN2258" s="12">
        <v>1.7340498848298601E-2</v>
      </c>
      <c r="BO2258" s="12">
        <v>4.1856376530376004E-3</v>
      </c>
      <c r="BP2258" s="12">
        <v>5.4837651823020996</v>
      </c>
      <c r="BQ2258" s="12">
        <v>6.6071507818381896</v>
      </c>
    </row>
    <row r="2259" spans="1:69" x14ac:dyDescent="0.35">
      <c r="A2259" s="5" t="s">
        <v>610</v>
      </c>
      <c r="B2259" s="5">
        <v>3</v>
      </c>
      <c r="C2259" s="5" t="s">
        <v>540</v>
      </c>
      <c r="D2259" s="5" t="s">
        <v>611</v>
      </c>
      <c r="E2259" s="24">
        <v>2</v>
      </c>
      <c r="F2259" s="23">
        <v>2030</v>
      </c>
      <c r="G2259" s="12"/>
      <c r="H2259" s="12"/>
      <c r="I2259" s="12"/>
      <c r="J2259" s="12"/>
      <c r="K2259" s="12"/>
      <c r="L2259" s="12"/>
      <c r="M2259" s="12"/>
      <c r="N2259" s="12"/>
      <c r="O2259" s="12"/>
      <c r="P2259" s="12"/>
      <c r="Q2259" s="12"/>
      <c r="R2259" s="12"/>
      <c r="S2259" s="12"/>
      <c r="T2259" s="12"/>
      <c r="U2259" s="12"/>
      <c r="V2259" s="12"/>
      <c r="W2259" s="12"/>
      <c r="X2259" s="12"/>
      <c r="Y2259" s="12">
        <v>36.639914220000001</v>
      </c>
      <c r="Z2259" s="12">
        <v>30.054289570000002</v>
      </c>
      <c r="AA2259" s="12">
        <v>11.44226916</v>
      </c>
      <c r="AB2259" s="12">
        <v>13.10672909</v>
      </c>
      <c r="AC2259" s="12">
        <v>2.1526137000000001E-2</v>
      </c>
      <c r="AD2259" s="12">
        <v>1.7340498999999999E-2</v>
      </c>
      <c r="AE2259" s="12">
        <v>4.1856380000000002E-3</v>
      </c>
      <c r="AF2259" s="12">
        <v>5.483765182</v>
      </c>
      <c r="AG2259" s="12">
        <v>6.6071507819999997</v>
      </c>
      <c r="AH2259" s="12"/>
      <c r="AI2259" s="12"/>
      <c r="AJ2259" s="12"/>
      <c r="AK2259" s="12"/>
      <c r="AL2259" s="12"/>
      <c r="AM2259" s="12"/>
      <c r="AN2259" s="12"/>
      <c r="AO2259" s="12"/>
      <c r="AP2259" s="12"/>
      <c r="AQ2259" s="12"/>
      <c r="AR2259" s="12"/>
      <c r="AS2259" s="12"/>
      <c r="AT2259" s="12"/>
      <c r="AU2259" s="12"/>
      <c r="AV2259" s="12"/>
      <c r="AW2259" s="12"/>
      <c r="AX2259" s="12"/>
      <c r="AY2259" s="12"/>
      <c r="AZ2259" s="12"/>
      <c r="BA2259" s="12"/>
      <c r="BB2259" s="12"/>
      <c r="BC2259" s="12"/>
      <c r="BD2259" s="12"/>
      <c r="BE2259" s="12"/>
      <c r="BF2259" s="12"/>
      <c r="BG2259" s="12"/>
      <c r="BH2259" s="12"/>
      <c r="BI2259" s="12">
        <v>36.639914218827499</v>
      </c>
      <c r="BJ2259" s="12">
        <v>30.0542895734906</v>
      </c>
      <c r="BK2259" s="12">
        <v>11.4422691611632</v>
      </c>
      <c r="BL2259" s="12">
        <v>13.106729093523899</v>
      </c>
      <c r="BM2259" s="12">
        <v>2.15261365013362E-2</v>
      </c>
      <c r="BN2259" s="12">
        <v>1.7340498848298601E-2</v>
      </c>
      <c r="BO2259" s="12">
        <v>4.1856376530376004E-3</v>
      </c>
      <c r="BP2259" s="12">
        <v>5.4837651823020996</v>
      </c>
      <c r="BQ2259" s="12">
        <v>6.6071507818381896</v>
      </c>
    </row>
    <row r="2260" spans="1:69" x14ac:dyDescent="0.35">
      <c r="A2260" s="5" t="s">
        <v>610</v>
      </c>
      <c r="B2260" s="5">
        <v>3</v>
      </c>
      <c r="C2260" s="5" t="s">
        <v>540</v>
      </c>
      <c r="D2260" s="5" t="s">
        <v>611</v>
      </c>
      <c r="E2260" s="24">
        <v>3</v>
      </c>
      <c r="F2260" s="23">
        <v>2030</v>
      </c>
      <c r="G2260" s="12"/>
      <c r="H2260" s="12"/>
      <c r="I2260" s="12"/>
      <c r="J2260" s="12"/>
      <c r="K2260" s="12"/>
      <c r="L2260" s="12"/>
      <c r="M2260" s="12"/>
      <c r="N2260" s="12"/>
      <c r="O2260" s="12"/>
      <c r="P2260" s="12"/>
      <c r="Q2260" s="12"/>
      <c r="R2260" s="12"/>
      <c r="S2260" s="12"/>
      <c r="T2260" s="12"/>
      <c r="U2260" s="12"/>
      <c r="V2260" s="12"/>
      <c r="W2260" s="12"/>
      <c r="X2260" s="12"/>
      <c r="Y2260" s="12">
        <v>33.630937420000002</v>
      </c>
      <c r="Z2260" s="12">
        <v>27.04531278</v>
      </c>
      <c r="AA2260" s="12">
        <v>8.433292367</v>
      </c>
      <c r="AB2260" s="12">
        <v>13.10672909</v>
      </c>
      <c r="AC2260" s="12">
        <v>2.1526137000000001E-2</v>
      </c>
      <c r="AD2260" s="12">
        <v>1.7340498999999999E-2</v>
      </c>
      <c r="AE2260" s="12">
        <v>4.1856380000000002E-3</v>
      </c>
      <c r="AF2260" s="12">
        <v>5.483765182</v>
      </c>
      <c r="AG2260" s="12">
        <v>6.6071507819999997</v>
      </c>
      <c r="AH2260" s="12"/>
      <c r="AI2260" s="12"/>
      <c r="AJ2260" s="12"/>
      <c r="AK2260" s="12"/>
      <c r="AL2260" s="12"/>
      <c r="AM2260" s="12"/>
      <c r="AN2260" s="12"/>
      <c r="AO2260" s="12"/>
      <c r="AP2260" s="12"/>
      <c r="AQ2260" s="12"/>
      <c r="AR2260" s="12"/>
      <c r="AS2260" s="12"/>
      <c r="AT2260" s="12"/>
      <c r="AU2260" s="12"/>
      <c r="AV2260" s="12"/>
      <c r="AW2260" s="12"/>
      <c r="AX2260" s="12"/>
      <c r="AY2260" s="12"/>
      <c r="AZ2260" s="12"/>
      <c r="BA2260" s="12"/>
      <c r="BB2260" s="12"/>
      <c r="BC2260" s="12"/>
      <c r="BD2260" s="12"/>
      <c r="BE2260" s="12"/>
      <c r="BF2260" s="12"/>
      <c r="BG2260" s="12"/>
      <c r="BH2260" s="12"/>
      <c r="BI2260" s="12">
        <v>33.6309374248304</v>
      </c>
      <c r="BJ2260" s="12">
        <v>27.045312779493599</v>
      </c>
      <c r="BK2260" s="12">
        <v>8.4332923671661799</v>
      </c>
      <c r="BL2260" s="12">
        <v>13.106729093523899</v>
      </c>
      <c r="BM2260" s="12">
        <v>2.15261365013362E-2</v>
      </c>
      <c r="BN2260" s="12">
        <v>1.7340498848298601E-2</v>
      </c>
      <c r="BO2260" s="12">
        <v>4.1856376530376004E-3</v>
      </c>
      <c r="BP2260" s="12">
        <v>5.4837651823020996</v>
      </c>
      <c r="BQ2260" s="12">
        <v>6.6071507818381896</v>
      </c>
    </row>
    <row r="2261" spans="1:69" x14ac:dyDescent="0.35">
      <c r="A2261" s="5" t="s">
        <v>610</v>
      </c>
      <c r="B2261" s="5">
        <v>3</v>
      </c>
      <c r="C2261" s="5" t="s">
        <v>540</v>
      </c>
      <c r="D2261" s="5" t="s">
        <v>611</v>
      </c>
      <c r="E2261" s="24">
        <v>4</v>
      </c>
      <c r="F2261" s="23">
        <v>2030</v>
      </c>
      <c r="G2261" s="12"/>
      <c r="H2261" s="12"/>
      <c r="I2261" s="12"/>
      <c r="J2261" s="12"/>
      <c r="K2261" s="12"/>
      <c r="L2261" s="12"/>
      <c r="M2261" s="12"/>
      <c r="N2261" s="12"/>
      <c r="O2261" s="12"/>
      <c r="P2261" s="12"/>
      <c r="Q2261" s="12"/>
      <c r="R2261" s="12"/>
      <c r="S2261" s="12"/>
      <c r="T2261" s="12"/>
      <c r="U2261" s="12"/>
      <c r="V2261" s="12"/>
      <c r="W2261" s="12"/>
      <c r="X2261" s="12"/>
      <c r="Y2261" s="12">
        <v>37.285487930000002</v>
      </c>
      <c r="Z2261" s="12">
        <v>30.69986329</v>
      </c>
      <c r="AA2261" s="12">
        <v>12.087842869999999</v>
      </c>
      <c r="AB2261" s="12">
        <v>13.10672909</v>
      </c>
      <c r="AC2261" s="12">
        <v>2.1526137000000001E-2</v>
      </c>
      <c r="AD2261" s="12">
        <v>1.7340498999999999E-2</v>
      </c>
      <c r="AE2261" s="12">
        <v>4.1856380000000002E-3</v>
      </c>
      <c r="AF2261" s="12">
        <v>5.483765182</v>
      </c>
      <c r="AG2261" s="12">
        <v>6.6071507819999997</v>
      </c>
      <c r="AH2261" s="12"/>
      <c r="AI2261" s="12"/>
      <c r="AJ2261" s="12"/>
      <c r="AK2261" s="12"/>
      <c r="AL2261" s="12"/>
      <c r="AM2261" s="12"/>
      <c r="AN2261" s="12"/>
      <c r="AO2261" s="12"/>
      <c r="AP2261" s="12"/>
      <c r="AQ2261" s="12"/>
      <c r="AR2261" s="12"/>
      <c r="AS2261" s="12"/>
      <c r="AT2261" s="12"/>
      <c r="AU2261" s="12"/>
      <c r="AV2261" s="12"/>
      <c r="AW2261" s="12"/>
      <c r="AX2261" s="12"/>
      <c r="AY2261" s="12"/>
      <c r="AZ2261" s="12"/>
      <c r="BA2261" s="12"/>
      <c r="BB2261" s="12"/>
      <c r="BC2261" s="12"/>
      <c r="BD2261" s="12"/>
      <c r="BE2261" s="12"/>
      <c r="BF2261" s="12"/>
      <c r="BG2261" s="12"/>
      <c r="BH2261" s="12"/>
      <c r="BI2261" s="12">
        <v>37.285487932376697</v>
      </c>
      <c r="BJ2261" s="12">
        <v>30.6998632870398</v>
      </c>
      <c r="BK2261" s="12">
        <v>12.0878428747124</v>
      </c>
      <c r="BL2261" s="12">
        <v>13.106729093523899</v>
      </c>
      <c r="BM2261" s="12">
        <v>2.15261365013362E-2</v>
      </c>
      <c r="BN2261" s="12">
        <v>1.7340498848298601E-2</v>
      </c>
      <c r="BO2261" s="12">
        <v>4.1856376530376004E-3</v>
      </c>
      <c r="BP2261" s="12">
        <v>5.4837651823020996</v>
      </c>
      <c r="BQ2261" s="12">
        <v>6.6071507818381896</v>
      </c>
    </row>
    <row r="2262" spans="1:69" x14ac:dyDescent="0.35">
      <c r="A2262" s="5" t="s">
        <v>610</v>
      </c>
      <c r="B2262" s="5">
        <v>3</v>
      </c>
      <c r="C2262" s="5" t="s">
        <v>540</v>
      </c>
      <c r="D2262" s="5" t="s">
        <v>611</v>
      </c>
      <c r="E2262" s="24">
        <v>5</v>
      </c>
      <c r="F2262" s="23">
        <v>2050</v>
      </c>
      <c r="G2262" s="12"/>
      <c r="H2262" s="12"/>
      <c r="I2262" s="12"/>
      <c r="J2262" s="12"/>
      <c r="K2262" s="12"/>
      <c r="L2262" s="12"/>
      <c r="M2262" s="12"/>
      <c r="N2262" s="12"/>
      <c r="O2262" s="12"/>
      <c r="P2262" s="12"/>
      <c r="Q2262" s="12"/>
      <c r="R2262" s="12"/>
      <c r="S2262" s="12"/>
      <c r="T2262" s="12"/>
      <c r="U2262" s="12"/>
      <c r="V2262" s="12"/>
      <c r="W2262" s="12"/>
      <c r="X2262" s="12"/>
      <c r="Y2262" s="12">
        <v>31.576112550000001</v>
      </c>
      <c r="Z2262" s="12">
        <v>25.083322580000001</v>
      </c>
      <c r="AA2262" s="12">
        <v>10.81746738</v>
      </c>
      <c r="AB2262" s="12">
        <v>13.10672909</v>
      </c>
      <c r="AC2262" s="12">
        <v>0.15246537399999999</v>
      </c>
      <c r="AD2262" s="12">
        <v>0.122819329</v>
      </c>
      <c r="AE2262" s="12">
        <v>2.9646044999999999E-2</v>
      </c>
      <c r="AF2262" s="12">
        <v>1.006660737</v>
      </c>
      <c r="AG2262" s="12">
        <v>6.6452553390000002</v>
      </c>
      <c r="AH2262" s="12"/>
      <c r="AI2262" s="12"/>
      <c r="AJ2262" s="12"/>
      <c r="AK2262" s="12"/>
      <c r="AL2262" s="12"/>
      <c r="AM2262" s="12"/>
      <c r="AN2262" s="12"/>
      <c r="AO2262" s="12"/>
      <c r="AP2262" s="12"/>
      <c r="AQ2262" s="12"/>
      <c r="AR2262" s="12"/>
      <c r="AS2262" s="12"/>
      <c r="AT2262" s="12"/>
      <c r="AU2262" s="12"/>
      <c r="AV2262" s="12"/>
      <c r="AW2262" s="12"/>
      <c r="AX2262" s="12"/>
      <c r="AY2262" s="12"/>
      <c r="AZ2262" s="12"/>
      <c r="BA2262" s="12"/>
      <c r="BB2262" s="12"/>
      <c r="BC2262" s="12"/>
      <c r="BD2262" s="12"/>
      <c r="BE2262" s="12"/>
      <c r="BF2262" s="12"/>
      <c r="BG2262" s="12"/>
      <c r="BH2262" s="12"/>
      <c r="BI2262" s="12">
        <v>31.5761125465791</v>
      </c>
      <c r="BJ2262" s="12">
        <v>25.083322582525501</v>
      </c>
      <c r="BK2262" s="12">
        <v>10.817467377103201</v>
      </c>
      <c r="BL2262" s="12">
        <v>13.106729093523899</v>
      </c>
      <c r="BM2262" s="12">
        <v>0.15246537445532399</v>
      </c>
      <c r="BN2262" s="12">
        <v>0.122819329422344</v>
      </c>
      <c r="BO2262" s="12">
        <v>2.9646045032979702E-2</v>
      </c>
      <c r="BP2262" s="12">
        <v>1.0066607374430301</v>
      </c>
      <c r="BQ2262" s="12">
        <v>6.6452553385089201</v>
      </c>
    </row>
    <row r="2263" spans="1:69" x14ac:dyDescent="0.35">
      <c r="A2263" s="5" t="s">
        <v>610</v>
      </c>
      <c r="B2263" s="5">
        <v>3</v>
      </c>
      <c r="C2263" s="5" t="s">
        <v>540</v>
      </c>
      <c r="D2263" s="5" t="s">
        <v>611</v>
      </c>
      <c r="E2263" s="24">
        <v>6</v>
      </c>
      <c r="F2263" s="23">
        <v>2050</v>
      </c>
      <c r="G2263" s="12"/>
      <c r="H2263" s="12"/>
      <c r="I2263" s="12"/>
      <c r="J2263" s="12"/>
      <c r="K2263" s="12"/>
      <c r="L2263" s="12"/>
      <c r="M2263" s="12"/>
      <c r="N2263" s="12"/>
      <c r="O2263" s="12"/>
      <c r="P2263" s="12"/>
      <c r="Q2263" s="12"/>
      <c r="R2263" s="12"/>
      <c r="S2263" s="12"/>
      <c r="T2263" s="12"/>
      <c r="U2263" s="12"/>
      <c r="V2263" s="12"/>
      <c r="W2263" s="12"/>
      <c r="X2263" s="12"/>
      <c r="Y2263" s="12">
        <v>32.176588899999999</v>
      </c>
      <c r="Z2263" s="12">
        <v>25.683798929999998</v>
      </c>
      <c r="AA2263" s="12">
        <v>11.417943729999999</v>
      </c>
      <c r="AB2263" s="12">
        <v>13.10672909</v>
      </c>
      <c r="AC2263" s="12">
        <v>0.15246537399999999</v>
      </c>
      <c r="AD2263" s="12">
        <v>0.122819329</v>
      </c>
      <c r="AE2263" s="12">
        <v>2.9646044999999999E-2</v>
      </c>
      <c r="AF2263" s="12">
        <v>1.006660737</v>
      </c>
      <c r="AG2263" s="12">
        <v>6.6452553390000002</v>
      </c>
      <c r="AH2263" s="12"/>
      <c r="AI2263" s="12"/>
      <c r="AJ2263" s="12"/>
      <c r="AK2263" s="12"/>
      <c r="AL2263" s="12"/>
      <c r="AM2263" s="12"/>
      <c r="AN2263" s="12"/>
      <c r="AO2263" s="12"/>
      <c r="AP2263" s="12"/>
      <c r="AQ2263" s="12"/>
      <c r="AR2263" s="12"/>
      <c r="AS2263" s="12"/>
      <c r="AT2263" s="12"/>
      <c r="AU2263" s="12"/>
      <c r="AV2263" s="12"/>
      <c r="AW2263" s="12"/>
      <c r="AX2263" s="12"/>
      <c r="AY2263" s="12"/>
      <c r="AZ2263" s="12"/>
      <c r="BA2263" s="12"/>
      <c r="BB2263" s="12"/>
      <c r="BC2263" s="12"/>
      <c r="BD2263" s="12"/>
      <c r="BE2263" s="12"/>
      <c r="BF2263" s="12"/>
      <c r="BG2263" s="12"/>
      <c r="BH2263" s="12"/>
      <c r="BI2263" s="12">
        <v>32.176588895673198</v>
      </c>
      <c r="BJ2263" s="12">
        <v>25.683798931619599</v>
      </c>
      <c r="BK2263" s="12">
        <v>11.417943726197199</v>
      </c>
      <c r="BL2263" s="12">
        <v>13.106729093523899</v>
      </c>
      <c r="BM2263" s="12">
        <v>0.15246537445532399</v>
      </c>
      <c r="BN2263" s="12">
        <v>0.122819329422344</v>
      </c>
      <c r="BO2263" s="12">
        <v>2.9646045032979702E-2</v>
      </c>
      <c r="BP2263" s="12">
        <v>1.0066607374430301</v>
      </c>
      <c r="BQ2263" s="12">
        <v>6.6452553385089201</v>
      </c>
    </row>
    <row r="2264" spans="1:69" x14ac:dyDescent="0.35">
      <c r="A2264" s="5" t="s">
        <v>610</v>
      </c>
      <c r="B2264" s="5">
        <v>3</v>
      </c>
      <c r="C2264" s="5" t="s">
        <v>540</v>
      </c>
      <c r="D2264" s="5" t="s">
        <v>611</v>
      </c>
      <c r="E2264" s="24">
        <v>7</v>
      </c>
      <c r="F2264" s="23">
        <v>2050</v>
      </c>
      <c r="G2264" s="12"/>
      <c r="H2264" s="12"/>
      <c r="I2264" s="12"/>
      <c r="J2264" s="12"/>
      <c r="K2264" s="12"/>
      <c r="L2264" s="12"/>
      <c r="M2264" s="12"/>
      <c r="N2264" s="12"/>
      <c r="O2264" s="12"/>
      <c r="P2264" s="12"/>
      <c r="Q2264" s="12"/>
      <c r="R2264" s="12"/>
      <c r="S2264" s="12"/>
      <c r="T2264" s="12"/>
      <c r="U2264" s="12"/>
      <c r="V2264" s="12"/>
      <c r="W2264" s="12"/>
      <c r="X2264" s="12"/>
      <c r="Y2264" s="12">
        <v>33.581804490000003</v>
      </c>
      <c r="Z2264" s="12">
        <v>27.08901453</v>
      </c>
      <c r="AA2264" s="12">
        <v>12.82315932</v>
      </c>
      <c r="AB2264" s="12">
        <v>13.10672909</v>
      </c>
      <c r="AC2264" s="12">
        <v>0.15246537399999999</v>
      </c>
      <c r="AD2264" s="12">
        <v>0.122819329</v>
      </c>
      <c r="AE2264" s="12">
        <v>2.9646044999999999E-2</v>
      </c>
      <c r="AF2264" s="12">
        <v>1.006660737</v>
      </c>
      <c r="AG2264" s="12">
        <v>6.6452553390000002</v>
      </c>
      <c r="AH2264" s="12"/>
      <c r="AI2264" s="12"/>
      <c r="AJ2264" s="12"/>
      <c r="AK2264" s="12"/>
      <c r="AL2264" s="12"/>
      <c r="AM2264" s="12"/>
      <c r="AN2264" s="12"/>
      <c r="AO2264" s="12"/>
      <c r="AP2264" s="12"/>
      <c r="AQ2264" s="12"/>
      <c r="AR2264" s="12"/>
      <c r="AS2264" s="12"/>
      <c r="AT2264" s="12"/>
      <c r="AU2264" s="12"/>
      <c r="AV2264" s="12"/>
      <c r="AW2264" s="12"/>
      <c r="AX2264" s="12"/>
      <c r="AY2264" s="12"/>
      <c r="AZ2264" s="12"/>
      <c r="BA2264" s="12"/>
      <c r="BB2264" s="12"/>
      <c r="BC2264" s="12"/>
      <c r="BD2264" s="12"/>
      <c r="BE2264" s="12"/>
      <c r="BF2264" s="12"/>
      <c r="BG2264" s="12"/>
      <c r="BH2264" s="12"/>
      <c r="BI2264" s="12">
        <v>33.581804491613902</v>
      </c>
      <c r="BJ2264" s="12">
        <v>27.089014527560298</v>
      </c>
      <c r="BK2264" s="12">
        <v>12.823159322138</v>
      </c>
      <c r="BL2264" s="12">
        <v>13.106729093523899</v>
      </c>
      <c r="BM2264" s="12">
        <v>0.15246537445532399</v>
      </c>
      <c r="BN2264" s="12">
        <v>0.122819329422344</v>
      </c>
      <c r="BO2264" s="12">
        <v>2.9646045032979702E-2</v>
      </c>
      <c r="BP2264" s="12">
        <v>1.0066607374430301</v>
      </c>
      <c r="BQ2264" s="12">
        <v>6.6452553385089201</v>
      </c>
    </row>
    <row r="2265" spans="1:69" x14ac:dyDescent="0.35">
      <c r="A2265" s="5" t="s">
        <v>610</v>
      </c>
      <c r="B2265" s="5">
        <v>3</v>
      </c>
      <c r="C2265" s="5" t="s">
        <v>540</v>
      </c>
      <c r="D2265" s="5" t="s">
        <v>611</v>
      </c>
      <c r="E2265" s="24">
        <v>8</v>
      </c>
      <c r="F2265" s="23">
        <v>2050</v>
      </c>
      <c r="G2265" s="12"/>
      <c r="H2265" s="12"/>
      <c r="I2265" s="12"/>
      <c r="J2265" s="12"/>
      <c r="K2265" s="12"/>
      <c r="L2265" s="12"/>
      <c r="M2265" s="12"/>
      <c r="N2265" s="12"/>
      <c r="O2265" s="12"/>
      <c r="P2265" s="12"/>
      <c r="Q2265" s="12"/>
      <c r="R2265" s="12"/>
      <c r="S2265" s="12"/>
      <c r="T2265" s="12"/>
      <c r="U2265" s="12"/>
      <c r="V2265" s="12"/>
      <c r="W2265" s="12"/>
      <c r="X2265" s="12"/>
      <c r="Y2265" s="12">
        <v>34.182280839999997</v>
      </c>
      <c r="Z2265" s="12">
        <v>27.689490880000001</v>
      </c>
      <c r="AA2265" s="12">
        <v>13.423635669999999</v>
      </c>
      <c r="AB2265" s="12">
        <v>13.10672909</v>
      </c>
      <c r="AC2265" s="12">
        <v>0.15246537399999999</v>
      </c>
      <c r="AD2265" s="12">
        <v>0.122819329</v>
      </c>
      <c r="AE2265" s="12">
        <v>2.9646044999999999E-2</v>
      </c>
      <c r="AF2265" s="12">
        <v>1.006660737</v>
      </c>
      <c r="AG2265" s="12">
        <v>6.6452553390000002</v>
      </c>
      <c r="AH2265" s="12"/>
      <c r="AI2265" s="12"/>
      <c r="AJ2265" s="12"/>
      <c r="AK2265" s="12"/>
      <c r="AL2265" s="12"/>
      <c r="AM2265" s="12"/>
      <c r="AN2265" s="12"/>
      <c r="AO2265" s="12"/>
      <c r="AP2265" s="12"/>
      <c r="AQ2265" s="12"/>
      <c r="AR2265" s="12"/>
      <c r="AS2265" s="12"/>
      <c r="AT2265" s="12"/>
      <c r="AU2265" s="12"/>
      <c r="AV2265" s="12"/>
      <c r="AW2265" s="12"/>
      <c r="AX2265" s="12"/>
      <c r="AY2265" s="12"/>
      <c r="AZ2265" s="12"/>
      <c r="BA2265" s="12"/>
      <c r="BB2265" s="12"/>
      <c r="BC2265" s="12"/>
      <c r="BD2265" s="12"/>
      <c r="BE2265" s="12"/>
      <c r="BF2265" s="12"/>
      <c r="BG2265" s="12"/>
      <c r="BH2265" s="12"/>
      <c r="BI2265" s="12">
        <v>34.182280840707897</v>
      </c>
      <c r="BJ2265" s="12">
        <v>27.6894908766543</v>
      </c>
      <c r="BK2265" s="12">
        <v>13.423635671232001</v>
      </c>
      <c r="BL2265" s="12">
        <v>13.106729093523899</v>
      </c>
      <c r="BM2265" s="12">
        <v>0.15246537445532399</v>
      </c>
      <c r="BN2265" s="12">
        <v>0.122819329422344</v>
      </c>
      <c r="BO2265" s="12">
        <v>2.9646045032979702E-2</v>
      </c>
      <c r="BP2265" s="12">
        <v>1.0066607374430301</v>
      </c>
      <c r="BQ2265" s="12">
        <v>6.6452553385089201</v>
      </c>
    </row>
    <row r="2266" spans="1:69" x14ac:dyDescent="0.35">
      <c r="A2266" s="5" t="s">
        <v>612</v>
      </c>
      <c r="B2266" s="5">
        <v>3</v>
      </c>
      <c r="C2266" s="5" t="s">
        <v>540</v>
      </c>
      <c r="D2266" s="5" t="s">
        <v>613</v>
      </c>
      <c r="E2266" s="24">
        <v>0</v>
      </c>
      <c r="F2266" s="23">
        <v>2018</v>
      </c>
      <c r="G2266" s="12"/>
      <c r="H2266" s="12"/>
      <c r="I2266" s="12"/>
      <c r="J2266" s="12"/>
      <c r="K2266" s="12"/>
      <c r="L2266" s="12"/>
      <c r="M2266" s="12"/>
      <c r="N2266" s="12"/>
      <c r="O2266" s="12"/>
      <c r="P2266" s="12">
        <v>37.953645129999998</v>
      </c>
      <c r="Q2266" s="12">
        <v>35.90989107</v>
      </c>
      <c r="R2266" s="12">
        <v>11.61493387</v>
      </c>
      <c r="S2266" s="12">
        <v>15.878189389999999</v>
      </c>
      <c r="T2266" s="12">
        <v>0</v>
      </c>
      <c r="U2266" s="12">
        <v>0</v>
      </c>
      <c r="V2266" s="12">
        <v>0</v>
      </c>
      <c r="W2266" s="12">
        <v>8.4167678099999996</v>
      </c>
      <c r="X2266" s="12">
        <v>2.0437540580000002</v>
      </c>
      <c r="Y2266" s="12"/>
      <c r="Z2266" s="12"/>
      <c r="AA2266" s="12"/>
      <c r="AB2266" s="12"/>
      <c r="AC2266" s="12"/>
      <c r="AD2266" s="12"/>
      <c r="AE2266" s="12"/>
      <c r="AF2266" s="12"/>
      <c r="AG2266" s="12"/>
      <c r="AH2266" s="12"/>
      <c r="AI2266" s="12"/>
      <c r="AJ2266" s="12"/>
      <c r="AK2266" s="12"/>
      <c r="AL2266" s="12"/>
      <c r="AM2266" s="12"/>
      <c r="AN2266" s="12"/>
      <c r="AO2266" s="12"/>
      <c r="AP2266" s="12"/>
      <c r="AQ2266" s="12"/>
      <c r="AR2266" s="12"/>
      <c r="AS2266" s="12"/>
      <c r="AT2266" s="12"/>
      <c r="AU2266" s="12"/>
      <c r="AV2266" s="12"/>
      <c r="AW2266" s="12"/>
      <c r="AX2266" s="12"/>
      <c r="AY2266" s="12"/>
      <c r="AZ2266" s="12"/>
      <c r="BA2266" s="12"/>
      <c r="BB2266" s="12"/>
      <c r="BC2266" s="12"/>
      <c r="BD2266" s="12"/>
      <c r="BE2266" s="12"/>
      <c r="BF2266" s="12"/>
      <c r="BG2266" s="12"/>
      <c r="BH2266" s="12"/>
      <c r="BI2266" s="12">
        <v>37.953645130101002</v>
      </c>
      <c r="BJ2266" s="12">
        <v>35.909891072600999</v>
      </c>
      <c r="BK2266" s="12">
        <v>11.6149338687806</v>
      </c>
      <c r="BL2266" s="12">
        <v>15.8781893938668</v>
      </c>
      <c r="BM2266" s="12">
        <v>0</v>
      </c>
      <c r="BN2266" s="12">
        <v>0</v>
      </c>
      <c r="BO2266" s="12">
        <v>0</v>
      </c>
      <c r="BP2266" s="12">
        <v>8.4167678099535603</v>
      </c>
      <c r="BQ2266" s="12">
        <v>2.0437540575000002</v>
      </c>
    </row>
    <row r="2267" spans="1:69" x14ac:dyDescent="0.35">
      <c r="A2267" s="5" t="s">
        <v>612</v>
      </c>
      <c r="B2267" s="5">
        <v>3</v>
      </c>
      <c r="C2267" s="5" t="s">
        <v>540</v>
      </c>
      <c r="D2267" s="5" t="s">
        <v>613</v>
      </c>
      <c r="E2267" s="24">
        <v>1</v>
      </c>
      <c r="F2267" s="23">
        <v>2030</v>
      </c>
      <c r="G2267" s="12"/>
      <c r="H2267" s="12"/>
      <c r="I2267" s="12"/>
      <c r="J2267" s="12"/>
      <c r="K2267" s="12"/>
      <c r="L2267" s="12"/>
      <c r="M2267" s="12"/>
      <c r="N2267" s="12"/>
      <c r="O2267" s="12"/>
      <c r="P2267" s="12">
        <v>72.694428830000007</v>
      </c>
      <c r="Q2267" s="12">
        <v>71.584621850000005</v>
      </c>
      <c r="R2267" s="12">
        <v>9.2932055820000006</v>
      </c>
      <c r="S2267" s="12">
        <v>16.249105320000002</v>
      </c>
      <c r="T2267" s="12">
        <v>1.8329767749999999</v>
      </c>
      <c r="U2267" s="12">
        <v>1.3988506970000001</v>
      </c>
      <c r="V2267" s="12">
        <v>0.43412607800000003</v>
      </c>
      <c r="W2267" s="12">
        <v>44.209334169999998</v>
      </c>
      <c r="X2267" s="12">
        <v>2.9427837549999998</v>
      </c>
      <c r="Y2267" s="12"/>
      <c r="Z2267" s="12"/>
      <c r="AA2267" s="12"/>
      <c r="AB2267" s="12"/>
      <c r="AC2267" s="12"/>
      <c r="AD2267" s="12"/>
      <c r="AE2267" s="12"/>
      <c r="AF2267" s="12"/>
      <c r="AG2267" s="12"/>
      <c r="AH2267" s="12"/>
      <c r="AI2267" s="12"/>
      <c r="AJ2267" s="12"/>
      <c r="AK2267" s="12"/>
      <c r="AL2267" s="12"/>
      <c r="AM2267" s="12"/>
      <c r="AN2267" s="12"/>
      <c r="AO2267" s="12"/>
      <c r="AP2267" s="12"/>
      <c r="AQ2267" s="12"/>
      <c r="AR2267" s="12"/>
      <c r="AS2267" s="12"/>
      <c r="AT2267" s="12"/>
      <c r="AU2267" s="12"/>
      <c r="AV2267" s="12"/>
      <c r="AW2267" s="12"/>
      <c r="AX2267" s="12"/>
      <c r="AY2267" s="12"/>
      <c r="AZ2267" s="12"/>
      <c r="BA2267" s="12"/>
      <c r="BB2267" s="12"/>
      <c r="BC2267" s="12"/>
      <c r="BD2267" s="12"/>
      <c r="BE2267" s="12"/>
      <c r="BF2267" s="12"/>
      <c r="BG2267" s="12"/>
      <c r="BH2267" s="12"/>
      <c r="BI2267" s="12">
        <v>72.694428833802107</v>
      </c>
      <c r="BJ2267" s="12">
        <v>71.584621853683302</v>
      </c>
      <c r="BK2267" s="12">
        <v>9.2932055824862996</v>
      </c>
      <c r="BL2267" s="12">
        <v>16.249105321594499</v>
      </c>
      <c r="BM2267" s="12">
        <v>1.8329767747402399</v>
      </c>
      <c r="BN2267" s="12">
        <v>1.39885069651229</v>
      </c>
      <c r="BO2267" s="12">
        <v>0.43412607822795202</v>
      </c>
      <c r="BP2267" s="12">
        <v>44.2093341748622</v>
      </c>
      <c r="BQ2267" s="12">
        <v>2.9427837548590801</v>
      </c>
    </row>
    <row r="2268" spans="1:69" x14ac:dyDescent="0.35">
      <c r="A2268" s="5" t="s">
        <v>612</v>
      </c>
      <c r="B2268" s="5">
        <v>3</v>
      </c>
      <c r="C2268" s="5" t="s">
        <v>540</v>
      </c>
      <c r="D2268" s="5" t="s">
        <v>613</v>
      </c>
      <c r="E2268" s="24">
        <v>2</v>
      </c>
      <c r="F2268" s="23">
        <v>2030</v>
      </c>
      <c r="G2268" s="12"/>
      <c r="H2268" s="12"/>
      <c r="I2268" s="12"/>
      <c r="J2268" s="12"/>
      <c r="K2268" s="12"/>
      <c r="L2268" s="12"/>
      <c r="M2268" s="12"/>
      <c r="N2268" s="12"/>
      <c r="O2268" s="12"/>
      <c r="P2268" s="12">
        <v>72.716733770000005</v>
      </c>
      <c r="Q2268" s="12">
        <v>71.606926790000003</v>
      </c>
      <c r="R2268" s="12">
        <v>9.3155105139999996</v>
      </c>
      <c r="S2268" s="12">
        <v>16.249105320000002</v>
      </c>
      <c r="T2268" s="12">
        <v>1.8329767749999999</v>
      </c>
      <c r="U2268" s="12">
        <v>1.3988506970000001</v>
      </c>
      <c r="V2268" s="12">
        <v>0.43412607800000003</v>
      </c>
      <c r="W2268" s="12">
        <v>44.209334169999998</v>
      </c>
      <c r="X2268" s="12">
        <v>2.9427837549999998</v>
      </c>
      <c r="Y2268" s="12"/>
      <c r="Z2268" s="12"/>
      <c r="AA2268" s="12"/>
      <c r="AB2268" s="12"/>
      <c r="AC2268" s="12"/>
      <c r="AD2268" s="12"/>
      <c r="AE2268" s="12"/>
      <c r="AF2268" s="12"/>
      <c r="AG2268" s="12"/>
      <c r="AH2268" s="12"/>
      <c r="AI2268" s="12"/>
      <c r="AJ2268" s="12"/>
      <c r="AK2268" s="12"/>
      <c r="AL2268" s="12"/>
      <c r="AM2268" s="12"/>
      <c r="AN2268" s="12"/>
      <c r="AO2268" s="12"/>
      <c r="AP2268" s="12"/>
      <c r="AQ2268" s="12"/>
      <c r="AR2268" s="12"/>
      <c r="AS2268" s="12"/>
      <c r="AT2268" s="12"/>
      <c r="AU2268" s="12"/>
      <c r="AV2268" s="12"/>
      <c r="AW2268" s="12"/>
      <c r="AX2268" s="12"/>
      <c r="AY2268" s="12"/>
      <c r="AZ2268" s="12"/>
      <c r="BA2268" s="12"/>
      <c r="BB2268" s="12"/>
      <c r="BC2268" s="12"/>
      <c r="BD2268" s="12"/>
      <c r="BE2268" s="12"/>
      <c r="BF2268" s="12"/>
      <c r="BG2268" s="12"/>
      <c r="BH2268" s="12"/>
      <c r="BI2268" s="12">
        <v>72.716733765667101</v>
      </c>
      <c r="BJ2268" s="12">
        <v>71.606926785548296</v>
      </c>
      <c r="BK2268" s="12">
        <v>9.3155105143512706</v>
      </c>
      <c r="BL2268" s="12">
        <v>16.249105321594499</v>
      </c>
      <c r="BM2268" s="12">
        <v>1.8329767747402399</v>
      </c>
      <c r="BN2268" s="12">
        <v>1.39885069651229</v>
      </c>
      <c r="BO2268" s="12">
        <v>0.43412607822795202</v>
      </c>
      <c r="BP2268" s="12">
        <v>44.2093341748622</v>
      </c>
      <c r="BQ2268" s="12">
        <v>2.9427837548590801</v>
      </c>
    </row>
    <row r="2269" spans="1:69" x14ac:dyDescent="0.35">
      <c r="A2269" s="5" t="s">
        <v>612</v>
      </c>
      <c r="B2269" s="5">
        <v>3</v>
      </c>
      <c r="C2269" s="5" t="s">
        <v>540</v>
      </c>
      <c r="D2269" s="5" t="s">
        <v>613</v>
      </c>
      <c r="E2269" s="24">
        <v>3</v>
      </c>
      <c r="F2269" s="23">
        <v>2030</v>
      </c>
      <c r="G2269" s="12"/>
      <c r="H2269" s="12"/>
      <c r="I2269" s="12"/>
      <c r="J2269" s="12"/>
      <c r="K2269" s="12"/>
      <c r="L2269" s="12"/>
      <c r="M2269" s="12"/>
      <c r="N2269" s="12"/>
      <c r="O2269" s="12"/>
      <c r="P2269" s="12">
        <v>72.694428830000007</v>
      </c>
      <c r="Q2269" s="12">
        <v>71.584621850000005</v>
      </c>
      <c r="R2269" s="12">
        <v>9.2932055820000006</v>
      </c>
      <c r="S2269" s="12">
        <v>16.249105320000002</v>
      </c>
      <c r="T2269" s="12">
        <v>1.8329767749999999</v>
      </c>
      <c r="U2269" s="12">
        <v>1.3988506970000001</v>
      </c>
      <c r="V2269" s="12">
        <v>0.43412607800000003</v>
      </c>
      <c r="W2269" s="12">
        <v>44.209334169999998</v>
      </c>
      <c r="X2269" s="12">
        <v>2.9427837549999998</v>
      </c>
      <c r="Y2269" s="12"/>
      <c r="Z2269" s="12"/>
      <c r="AA2269" s="12"/>
      <c r="AB2269" s="12"/>
      <c r="AC2269" s="12"/>
      <c r="AD2269" s="12"/>
      <c r="AE2269" s="12"/>
      <c r="AF2269" s="12"/>
      <c r="AG2269" s="12"/>
      <c r="AH2269" s="12"/>
      <c r="AI2269" s="12"/>
      <c r="AJ2269" s="12"/>
      <c r="AK2269" s="12"/>
      <c r="AL2269" s="12"/>
      <c r="AM2269" s="12"/>
      <c r="AN2269" s="12"/>
      <c r="AO2269" s="12"/>
      <c r="AP2269" s="12"/>
      <c r="AQ2269" s="12"/>
      <c r="AR2269" s="12"/>
      <c r="AS2269" s="12"/>
      <c r="AT2269" s="12"/>
      <c r="AU2269" s="12"/>
      <c r="AV2269" s="12"/>
      <c r="AW2269" s="12"/>
      <c r="AX2269" s="12"/>
      <c r="AY2269" s="12"/>
      <c r="AZ2269" s="12"/>
      <c r="BA2269" s="12"/>
      <c r="BB2269" s="12"/>
      <c r="BC2269" s="12"/>
      <c r="BD2269" s="12"/>
      <c r="BE2269" s="12"/>
      <c r="BF2269" s="12"/>
      <c r="BG2269" s="12"/>
      <c r="BH2269" s="12"/>
      <c r="BI2269" s="12">
        <v>72.694428833802107</v>
      </c>
      <c r="BJ2269" s="12">
        <v>71.584621853683302</v>
      </c>
      <c r="BK2269" s="12">
        <v>9.2932055824862996</v>
      </c>
      <c r="BL2269" s="12">
        <v>16.249105321594499</v>
      </c>
      <c r="BM2269" s="12">
        <v>1.8329767747402399</v>
      </c>
      <c r="BN2269" s="12">
        <v>1.39885069651229</v>
      </c>
      <c r="BO2269" s="12">
        <v>0.43412607822795202</v>
      </c>
      <c r="BP2269" s="12">
        <v>44.2093341748622</v>
      </c>
      <c r="BQ2269" s="12">
        <v>2.9427837548590801</v>
      </c>
    </row>
    <row r="2270" spans="1:69" x14ac:dyDescent="0.35">
      <c r="A2270" s="5" t="s">
        <v>612</v>
      </c>
      <c r="B2270" s="5">
        <v>3</v>
      </c>
      <c r="C2270" s="5" t="s">
        <v>540</v>
      </c>
      <c r="D2270" s="5" t="s">
        <v>613</v>
      </c>
      <c r="E2270" s="24">
        <v>4</v>
      </c>
      <c r="F2270" s="23">
        <v>2030</v>
      </c>
      <c r="G2270" s="12"/>
      <c r="H2270" s="12"/>
      <c r="I2270" s="12"/>
      <c r="J2270" s="12"/>
      <c r="K2270" s="12"/>
      <c r="L2270" s="12"/>
      <c r="M2270" s="12"/>
      <c r="N2270" s="12"/>
      <c r="O2270" s="12"/>
      <c r="P2270" s="12">
        <v>72.716733770000005</v>
      </c>
      <c r="Q2270" s="12">
        <v>71.606926790000003</v>
      </c>
      <c r="R2270" s="12">
        <v>9.3155105139999996</v>
      </c>
      <c r="S2270" s="12">
        <v>16.249105320000002</v>
      </c>
      <c r="T2270" s="12">
        <v>1.8329767749999999</v>
      </c>
      <c r="U2270" s="12">
        <v>1.3988506970000001</v>
      </c>
      <c r="V2270" s="12">
        <v>0.43412607800000003</v>
      </c>
      <c r="W2270" s="12">
        <v>44.209334169999998</v>
      </c>
      <c r="X2270" s="12">
        <v>2.9427837549999998</v>
      </c>
      <c r="Y2270" s="12"/>
      <c r="Z2270" s="12"/>
      <c r="AA2270" s="12"/>
      <c r="AB2270" s="12"/>
      <c r="AC2270" s="12"/>
      <c r="AD2270" s="12"/>
      <c r="AE2270" s="12"/>
      <c r="AF2270" s="12"/>
      <c r="AG2270" s="12"/>
      <c r="AH2270" s="12"/>
      <c r="AI2270" s="12"/>
      <c r="AJ2270" s="12"/>
      <c r="AK2270" s="12"/>
      <c r="AL2270" s="12"/>
      <c r="AM2270" s="12"/>
      <c r="AN2270" s="12"/>
      <c r="AO2270" s="12"/>
      <c r="AP2270" s="12"/>
      <c r="AQ2270" s="12"/>
      <c r="AR2270" s="12"/>
      <c r="AS2270" s="12"/>
      <c r="AT2270" s="12"/>
      <c r="AU2270" s="12"/>
      <c r="AV2270" s="12"/>
      <c r="AW2270" s="12"/>
      <c r="AX2270" s="12"/>
      <c r="AY2270" s="12"/>
      <c r="AZ2270" s="12"/>
      <c r="BA2270" s="12"/>
      <c r="BB2270" s="12"/>
      <c r="BC2270" s="12"/>
      <c r="BD2270" s="12"/>
      <c r="BE2270" s="12"/>
      <c r="BF2270" s="12"/>
      <c r="BG2270" s="12"/>
      <c r="BH2270" s="12"/>
      <c r="BI2270" s="12">
        <v>72.716733765667101</v>
      </c>
      <c r="BJ2270" s="12">
        <v>71.606926785548296</v>
      </c>
      <c r="BK2270" s="12">
        <v>9.3155105143512706</v>
      </c>
      <c r="BL2270" s="12">
        <v>16.249105321594499</v>
      </c>
      <c r="BM2270" s="12">
        <v>1.8329767747402399</v>
      </c>
      <c r="BN2270" s="12">
        <v>1.39885069651229</v>
      </c>
      <c r="BO2270" s="12">
        <v>0.43412607822795202</v>
      </c>
      <c r="BP2270" s="12">
        <v>44.2093341748622</v>
      </c>
      <c r="BQ2270" s="12">
        <v>2.9427837548590801</v>
      </c>
    </row>
    <row r="2271" spans="1:69" x14ac:dyDescent="0.35">
      <c r="A2271" s="5" t="s">
        <v>612</v>
      </c>
      <c r="B2271" s="5">
        <v>3</v>
      </c>
      <c r="C2271" s="5" t="s">
        <v>540</v>
      </c>
      <c r="D2271" s="5" t="s">
        <v>613</v>
      </c>
      <c r="E2271" s="24">
        <v>5</v>
      </c>
      <c r="F2271" s="23">
        <v>2050</v>
      </c>
      <c r="G2271" s="12"/>
      <c r="H2271" s="12"/>
      <c r="I2271" s="12"/>
      <c r="J2271" s="12"/>
      <c r="K2271" s="12"/>
      <c r="L2271" s="12"/>
      <c r="M2271" s="12"/>
      <c r="N2271" s="12"/>
      <c r="O2271" s="12"/>
      <c r="P2271" s="12">
        <v>48.215701420000002</v>
      </c>
      <c r="Q2271" s="12">
        <v>52.7858181</v>
      </c>
      <c r="R2271" s="12">
        <v>13.20015484</v>
      </c>
      <c r="S2271" s="12">
        <v>18.504991820000001</v>
      </c>
      <c r="T2271" s="12">
        <v>12.98049571</v>
      </c>
      <c r="U2271" s="12">
        <v>9.9061677810000006</v>
      </c>
      <c r="V2271" s="12">
        <v>3.0743279320000001</v>
      </c>
      <c r="W2271" s="12">
        <v>8.100175728</v>
      </c>
      <c r="X2271" s="12">
        <v>8.4103790350000001</v>
      </c>
      <c r="Y2271" s="12"/>
      <c r="Z2271" s="12"/>
      <c r="AA2271" s="12"/>
      <c r="AB2271" s="12"/>
      <c r="AC2271" s="12"/>
      <c r="AD2271" s="12"/>
      <c r="AE2271" s="12"/>
      <c r="AF2271" s="12"/>
      <c r="AG2271" s="12"/>
      <c r="AH2271" s="12"/>
      <c r="AI2271" s="12"/>
      <c r="AJ2271" s="12"/>
      <c r="AK2271" s="12"/>
      <c r="AL2271" s="12"/>
      <c r="AM2271" s="12"/>
      <c r="AN2271" s="12"/>
      <c r="AO2271" s="12"/>
      <c r="AP2271" s="12"/>
      <c r="AQ2271" s="12"/>
      <c r="AR2271" s="12"/>
      <c r="AS2271" s="12"/>
      <c r="AT2271" s="12"/>
      <c r="AU2271" s="12"/>
      <c r="AV2271" s="12"/>
      <c r="AW2271" s="12"/>
      <c r="AX2271" s="12"/>
      <c r="AY2271" s="12"/>
      <c r="AZ2271" s="12"/>
      <c r="BA2271" s="12"/>
      <c r="BB2271" s="12"/>
      <c r="BC2271" s="12"/>
      <c r="BD2271" s="12"/>
      <c r="BE2271" s="12"/>
      <c r="BF2271" s="12"/>
      <c r="BG2271" s="12"/>
      <c r="BH2271" s="12"/>
      <c r="BI2271" s="12">
        <v>48.215701420185702</v>
      </c>
      <c r="BJ2271" s="12">
        <v>52.785818098979199</v>
      </c>
      <c r="BK2271" s="12">
        <v>13.200154837711599</v>
      </c>
      <c r="BL2271" s="12">
        <v>18.504991820036299</v>
      </c>
      <c r="BM2271" s="12">
        <v>12.9804957135633</v>
      </c>
      <c r="BN2271" s="12">
        <v>9.9061677814036297</v>
      </c>
      <c r="BO2271" s="12">
        <v>3.0743279321597399</v>
      </c>
      <c r="BP2271" s="12">
        <v>8.1001757276678603</v>
      </c>
      <c r="BQ2271" s="12">
        <v>8.4103790347698109</v>
      </c>
    </row>
    <row r="2272" spans="1:69" x14ac:dyDescent="0.35">
      <c r="A2272" s="5" t="s">
        <v>612</v>
      </c>
      <c r="B2272" s="5">
        <v>3</v>
      </c>
      <c r="C2272" s="5" t="s">
        <v>540</v>
      </c>
      <c r="D2272" s="5" t="s">
        <v>613</v>
      </c>
      <c r="E2272" s="24">
        <v>6</v>
      </c>
      <c r="F2272" s="23">
        <v>2050</v>
      </c>
      <c r="G2272" s="12"/>
      <c r="H2272" s="12"/>
      <c r="I2272" s="12"/>
      <c r="J2272" s="12"/>
      <c r="K2272" s="12"/>
      <c r="L2272" s="12"/>
      <c r="M2272" s="12"/>
      <c r="N2272" s="12"/>
      <c r="O2272" s="12"/>
      <c r="P2272" s="12">
        <v>48.310481580000001</v>
      </c>
      <c r="Q2272" s="12">
        <v>52.880598259999999</v>
      </c>
      <c r="R2272" s="12">
        <v>13.294935000000001</v>
      </c>
      <c r="S2272" s="12">
        <v>18.504991820000001</v>
      </c>
      <c r="T2272" s="12">
        <v>12.98049571</v>
      </c>
      <c r="U2272" s="12">
        <v>9.9061677810000006</v>
      </c>
      <c r="V2272" s="12">
        <v>3.0743279320000001</v>
      </c>
      <c r="W2272" s="12">
        <v>8.100175728</v>
      </c>
      <c r="X2272" s="12">
        <v>8.4103790350000001</v>
      </c>
      <c r="Y2272" s="12"/>
      <c r="Z2272" s="12"/>
      <c r="AA2272" s="12"/>
      <c r="AB2272" s="12"/>
      <c r="AC2272" s="12"/>
      <c r="AD2272" s="12"/>
      <c r="AE2272" s="12"/>
      <c r="AF2272" s="12"/>
      <c r="AG2272" s="12"/>
      <c r="AH2272" s="12"/>
      <c r="AI2272" s="12"/>
      <c r="AJ2272" s="12"/>
      <c r="AK2272" s="12"/>
      <c r="AL2272" s="12"/>
      <c r="AM2272" s="12"/>
      <c r="AN2272" s="12"/>
      <c r="AO2272" s="12"/>
      <c r="AP2272" s="12"/>
      <c r="AQ2272" s="12"/>
      <c r="AR2272" s="12"/>
      <c r="AS2272" s="12"/>
      <c r="AT2272" s="12"/>
      <c r="AU2272" s="12"/>
      <c r="AV2272" s="12"/>
      <c r="AW2272" s="12"/>
      <c r="AX2272" s="12"/>
      <c r="AY2272" s="12"/>
      <c r="AZ2272" s="12"/>
      <c r="BA2272" s="12"/>
      <c r="BB2272" s="12"/>
      <c r="BC2272" s="12"/>
      <c r="BD2272" s="12"/>
      <c r="BE2272" s="12"/>
      <c r="BF2272" s="12"/>
      <c r="BG2272" s="12"/>
      <c r="BH2272" s="12"/>
      <c r="BI2272" s="12">
        <v>48.310481583917799</v>
      </c>
      <c r="BJ2272" s="12">
        <v>52.880598262711402</v>
      </c>
      <c r="BK2272" s="12">
        <v>13.2949350014438</v>
      </c>
      <c r="BL2272" s="12">
        <v>18.504991820036299</v>
      </c>
      <c r="BM2272" s="12">
        <v>12.9804957135633</v>
      </c>
      <c r="BN2272" s="12">
        <v>9.9061677814036297</v>
      </c>
      <c r="BO2272" s="12">
        <v>3.0743279321597399</v>
      </c>
      <c r="BP2272" s="12">
        <v>8.1001757276678603</v>
      </c>
      <c r="BQ2272" s="12">
        <v>8.4103790347698109</v>
      </c>
    </row>
    <row r="2273" spans="1:69" x14ac:dyDescent="0.35">
      <c r="A2273" s="5" t="s">
        <v>612</v>
      </c>
      <c r="B2273" s="5">
        <v>3</v>
      </c>
      <c r="C2273" s="5" t="s">
        <v>540</v>
      </c>
      <c r="D2273" s="5" t="s">
        <v>613</v>
      </c>
      <c r="E2273" s="24">
        <v>7</v>
      </c>
      <c r="F2273" s="23">
        <v>2050</v>
      </c>
      <c r="G2273" s="12"/>
      <c r="H2273" s="12"/>
      <c r="I2273" s="12"/>
      <c r="J2273" s="12"/>
      <c r="K2273" s="12"/>
      <c r="L2273" s="12"/>
      <c r="M2273" s="12"/>
      <c r="N2273" s="12"/>
      <c r="O2273" s="12"/>
      <c r="P2273" s="12">
        <v>48.215701420000002</v>
      </c>
      <c r="Q2273" s="12">
        <v>52.7858181</v>
      </c>
      <c r="R2273" s="12">
        <v>13.20015484</v>
      </c>
      <c r="S2273" s="12">
        <v>18.504991820000001</v>
      </c>
      <c r="T2273" s="12">
        <v>12.98049571</v>
      </c>
      <c r="U2273" s="12">
        <v>9.9061677810000006</v>
      </c>
      <c r="V2273" s="12">
        <v>3.0743279320000001</v>
      </c>
      <c r="W2273" s="12">
        <v>8.100175728</v>
      </c>
      <c r="X2273" s="12">
        <v>8.4103790350000001</v>
      </c>
      <c r="Y2273" s="12"/>
      <c r="Z2273" s="12"/>
      <c r="AA2273" s="12"/>
      <c r="AB2273" s="12"/>
      <c r="AC2273" s="12"/>
      <c r="AD2273" s="12"/>
      <c r="AE2273" s="12"/>
      <c r="AF2273" s="12"/>
      <c r="AG2273" s="12"/>
      <c r="AH2273" s="12"/>
      <c r="AI2273" s="12"/>
      <c r="AJ2273" s="12"/>
      <c r="AK2273" s="12"/>
      <c r="AL2273" s="12"/>
      <c r="AM2273" s="12"/>
      <c r="AN2273" s="12"/>
      <c r="AO2273" s="12"/>
      <c r="AP2273" s="12"/>
      <c r="AQ2273" s="12"/>
      <c r="AR2273" s="12"/>
      <c r="AS2273" s="12"/>
      <c r="AT2273" s="12"/>
      <c r="AU2273" s="12"/>
      <c r="AV2273" s="12"/>
      <c r="AW2273" s="12"/>
      <c r="AX2273" s="12"/>
      <c r="AY2273" s="12"/>
      <c r="AZ2273" s="12"/>
      <c r="BA2273" s="12"/>
      <c r="BB2273" s="12"/>
      <c r="BC2273" s="12"/>
      <c r="BD2273" s="12"/>
      <c r="BE2273" s="12"/>
      <c r="BF2273" s="12"/>
      <c r="BG2273" s="12"/>
      <c r="BH2273" s="12"/>
      <c r="BI2273" s="12">
        <v>48.215701420185702</v>
      </c>
      <c r="BJ2273" s="12">
        <v>52.785818098979199</v>
      </c>
      <c r="BK2273" s="12">
        <v>13.200154837711599</v>
      </c>
      <c r="BL2273" s="12">
        <v>18.504991820036299</v>
      </c>
      <c r="BM2273" s="12">
        <v>12.9804957135633</v>
      </c>
      <c r="BN2273" s="12">
        <v>9.9061677814036297</v>
      </c>
      <c r="BO2273" s="12">
        <v>3.0743279321597399</v>
      </c>
      <c r="BP2273" s="12">
        <v>8.1001757276678603</v>
      </c>
      <c r="BQ2273" s="12">
        <v>8.4103790347698109</v>
      </c>
    </row>
    <row r="2274" spans="1:69" x14ac:dyDescent="0.35">
      <c r="A2274" s="5" t="s">
        <v>612</v>
      </c>
      <c r="B2274" s="5">
        <v>3</v>
      </c>
      <c r="C2274" s="5" t="s">
        <v>540</v>
      </c>
      <c r="D2274" s="5" t="s">
        <v>613</v>
      </c>
      <c r="E2274" s="24">
        <v>8</v>
      </c>
      <c r="F2274" s="23">
        <v>2050</v>
      </c>
      <c r="G2274" s="12"/>
      <c r="H2274" s="12"/>
      <c r="I2274" s="12"/>
      <c r="J2274" s="12"/>
      <c r="K2274" s="12"/>
      <c r="L2274" s="12"/>
      <c r="M2274" s="12"/>
      <c r="N2274" s="12"/>
      <c r="O2274" s="12"/>
      <c r="P2274" s="12">
        <v>48.310481580000001</v>
      </c>
      <c r="Q2274" s="12">
        <v>52.880598259999999</v>
      </c>
      <c r="R2274" s="12">
        <v>13.294935000000001</v>
      </c>
      <c r="S2274" s="12">
        <v>18.504991820000001</v>
      </c>
      <c r="T2274" s="12">
        <v>12.98049571</v>
      </c>
      <c r="U2274" s="12">
        <v>9.9061677810000006</v>
      </c>
      <c r="V2274" s="12">
        <v>3.0743279320000001</v>
      </c>
      <c r="W2274" s="12">
        <v>8.100175728</v>
      </c>
      <c r="X2274" s="12">
        <v>8.4103790350000001</v>
      </c>
      <c r="Y2274" s="12"/>
      <c r="Z2274" s="12"/>
      <c r="AA2274" s="12"/>
      <c r="AB2274" s="12"/>
      <c r="AC2274" s="12"/>
      <c r="AD2274" s="12"/>
      <c r="AE2274" s="12"/>
      <c r="AF2274" s="12"/>
      <c r="AG2274" s="12"/>
      <c r="AH2274" s="12"/>
      <c r="AI2274" s="12"/>
      <c r="AJ2274" s="12"/>
      <c r="AK2274" s="12"/>
      <c r="AL2274" s="12"/>
      <c r="AM2274" s="12"/>
      <c r="AN2274" s="12"/>
      <c r="AO2274" s="12"/>
      <c r="AP2274" s="12"/>
      <c r="AQ2274" s="12"/>
      <c r="AR2274" s="12"/>
      <c r="AS2274" s="12"/>
      <c r="AT2274" s="12"/>
      <c r="AU2274" s="12"/>
      <c r="AV2274" s="12"/>
      <c r="AW2274" s="12"/>
      <c r="AX2274" s="12"/>
      <c r="AY2274" s="12"/>
      <c r="AZ2274" s="12"/>
      <c r="BA2274" s="12"/>
      <c r="BB2274" s="12"/>
      <c r="BC2274" s="12"/>
      <c r="BD2274" s="12"/>
      <c r="BE2274" s="12"/>
      <c r="BF2274" s="12"/>
      <c r="BG2274" s="12"/>
      <c r="BH2274" s="12"/>
      <c r="BI2274" s="12">
        <v>48.310481583917799</v>
      </c>
      <c r="BJ2274" s="12">
        <v>52.880598262711402</v>
      </c>
      <c r="BK2274" s="12">
        <v>13.2949350014438</v>
      </c>
      <c r="BL2274" s="12">
        <v>18.504991820036299</v>
      </c>
      <c r="BM2274" s="12">
        <v>12.9804957135633</v>
      </c>
      <c r="BN2274" s="12">
        <v>9.9061677814036297</v>
      </c>
      <c r="BO2274" s="12">
        <v>3.0743279321597399</v>
      </c>
      <c r="BP2274" s="12">
        <v>8.1001757276678603</v>
      </c>
      <c r="BQ2274" s="12">
        <v>8.4103790347698109</v>
      </c>
    </row>
    <row r="2275" spans="1:69" x14ac:dyDescent="0.35">
      <c r="A2275" s="5" t="s">
        <v>614</v>
      </c>
      <c r="B2275" s="5">
        <v>3</v>
      </c>
      <c r="C2275" s="5" t="s">
        <v>540</v>
      </c>
      <c r="D2275" s="5" t="s">
        <v>615</v>
      </c>
      <c r="E2275" s="24">
        <v>0</v>
      </c>
      <c r="F2275" s="23">
        <v>2018</v>
      </c>
      <c r="G2275" s="12"/>
      <c r="H2275" s="12"/>
      <c r="I2275" s="12"/>
      <c r="J2275" s="12"/>
      <c r="K2275" s="12"/>
      <c r="L2275" s="12"/>
      <c r="M2275" s="12"/>
      <c r="N2275" s="12"/>
      <c r="O2275" s="12"/>
      <c r="P2275" s="12">
        <v>2.0346843040000002</v>
      </c>
      <c r="Q2275" s="12">
        <v>1.92511922</v>
      </c>
      <c r="R2275" s="12">
        <v>0.62267335700000004</v>
      </c>
      <c r="S2275" s="12">
        <v>0.85122529400000002</v>
      </c>
      <c r="T2275" s="12">
        <v>0</v>
      </c>
      <c r="U2275" s="12">
        <v>0</v>
      </c>
      <c r="V2275" s="12">
        <v>0</v>
      </c>
      <c r="W2275" s="12">
        <v>0.45122056900000002</v>
      </c>
      <c r="X2275" s="12">
        <v>0.10956508399999999</v>
      </c>
      <c r="Y2275" s="12">
        <v>24.128329659999999</v>
      </c>
      <c r="Z2275" s="12">
        <v>17.920986660000001</v>
      </c>
      <c r="AA2275" s="12">
        <v>9.6796980210000001</v>
      </c>
      <c r="AB2275" s="12">
        <v>7.0212974499999996</v>
      </c>
      <c r="AC2275" s="12">
        <v>0</v>
      </c>
      <c r="AD2275" s="12">
        <v>0</v>
      </c>
      <c r="AE2275" s="12">
        <v>0</v>
      </c>
      <c r="AF2275" s="12">
        <v>1.2199911919999999</v>
      </c>
      <c r="AG2275" s="12">
        <v>6.2073429950000003</v>
      </c>
      <c r="AH2275" s="12"/>
      <c r="AI2275" s="12"/>
      <c r="AJ2275" s="12"/>
      <c r="AK2275" s="12"/>
      <c r="AL2275" s="12"/>
      <c r="AM2275" s="12"/>
      <c r="AN2275" s="12"/>
      <c r="AO2275" s="12"/>
      <c r="AP2275" s="12"/>
      <c r="AQ2275" s="12"/>
      <c r="AR2275" s="12"/>
      <c r="AS2275" s="12"/>
      <c r="AT2275" s="12"/>
      <c r="AU2275" s="12"/>
      <c r="AV2275" s="12"/>
      <c r="AW2275" s="12"/>
      <c r="AX2275" s="12"/>
      <c r="AY2275" s="12"/>
      <c r="AZ2275" s="12">
        <v>123.89232100999999</v>
      </c>
      <c r="BA2275" s="12">
        <v>115.27309841</v>
      </c>
      <c r="BB2275" s="12">
        <v>25.862795133999999</v>
      </c>
      <c r="BC2275" s="12">
        <v>88.019935769999989</v>
      </c>
      <c r="BD2275" s="12">
        <v>0</v>
      </c>
      <c r="BE2275" s="12">
        <v>0</v>
      </c>
      <c r="BF2275" s="12">
        <v>0</v>
      </c>
      <c r="BG2275" s="12">
        <v>1.3903675099999999</v>
      </c>
      <c r="BH2275" s="12">
        <v>8.6192225909999998</v>
      </c>
      <c r="BI2275" s="12">
        <v>150.05533496378641</v>
      </c>
      <c r="BJ2275" s="12">
        <v>135.1192042939964</v>
      </c>
      <c r="BK2275" s="12">
        <v>36.165166508558769</v>
      </c>
      <c r="BL2275" s="12">
        <v>95.892458513290492</v>
      </c>
      <c r="BM2275" s="12">
        <v>0</v>
      </c>
      <c r="BN2275" s="12">
        <v>0</v>
      </c>
      <c r="BO2275" s="12">
        <v>0</v>
      </c>
      <c r="BP2275" s="12">
        <v>3.0615792721473327</v>
      </c>
      <c r="BQ2275" s="12">
        <v>14.93613066979</v>
      </c>
    </row>
    <row r="2276" spans="1:69" x14ac:dyDescent="0.35">
      <c r="A2276" s="5" t="s">
        <v>614</v>
      </c>
      <c r="B2276" s="5">
        <v>3</v>
      </c>
      <c r="C2276" s="5" t="s">
        <v>540</v>
      </c>
      <c r="D2276" s="5" t="s">
        <v>615</v>
      </c>
      <c r="E2276" s="24">
        <v>1</v>
      </c>
      <c r="F2276" s="23">
        <v>2030</v>
      </c>
      <c r="G2276" s="12"/>
      <c r="H2276" s="12"/>
      <c r="I2276" s="12"/>
      <c r="J2276" s="12"/>
      <c r="K2276" s="12"/>
      <c r="L2276" s="12"/>
      <c r="M2276" s="12"/>
      <c r="N2276" s="12"/>
      <c r="O2276" s="12"/>
      <c r="P2276" s="12">
        <v>3.8971280039999998</v>
      </c>
      <c r="Q2276" s="12">
        <v>3.8402174929999999</v>
      </c>
      <c r="R2276" s="12">
        <v>0.49820615299999998</v>
      </c>
      <c r="S2276" s="12">
        <v>0.87110999300000003</v>
      </c>
      <c r="T2276" s="12">
        <v>0.100851303</v>
      </c>
      <c r="U2276" s="12">
        <v>7.4991995000000006E-2</v>
      </c>
      <c r="V2276" s="12">
        <v>2.5859309E-2</v>
      </c>
      <c r="W2276" s="12">
        <v>2.3700500440000001</v>
      </c>
      <c r="X2276" s="12">
        <v>0.157761814</v>
      </c>
      <c r="Y2276" s="12">
        <v>27.722552409999999</v>
      </c>
      <c r="Z2276" s="12">
        <v>21.573944950000001</v>
      </c>
      <c r="AA2276" s="12">
        <v>8.1069064159999993</v>
      </c>
      <c r="AB2276" s="12">
        <v>7.0212272369999997</v>
      </c>
      <c r="AC2276" s="12">
        <v>3.8233457999999998E-2</v>
      </c>
      <c r="AD2276" s="12">
        <v>2.8430007E-2</v>
      </c>
      <c r="AE2276" s="12">
        <v>9.8034509999999995E-3</v>
      </c>
      <c r="AF2276" s="12">
        <v>6.4075778359999997</v>
      </c>
      <c r="AG2276" s="12">
        <v>6.1868409169999996</v>
      </c>
      <c r="AH2276" s="12"/>
      <c r="AI2276" s="12"/>
      <c r="AJ2276" s="12"/>
      <c r="AK2276" s="12"/>
      <c r="AL2276" s="12"/>
      <c r="AM2276" s="12"/>
      <c r="AN2276" s="12"/>
      <c r="AO2276" s="12"/>
      <c r="AP2276" s="12"/>
      <c r="AQ2276" s="12"/>
      <c r="AR2276" s="12"/>
      <c r="AS2276" s="12"/>
      <c r="AT2276" s="12"/>
      <c r="AU2276" s="12"/>
      <c r="AV2276" s="12"/>
      <c r="AW2276" s="12"/>
      <c r="AX2276" s="12"/>
      <c r="AY2276" s="12"/>
      <c r="AZ2276" s="12">
        <v>136.70348454000001</v>
      </c>
      <c r="BA2276" s="12">
        <v>125.13501174</v>
      </c>
      <c r="BB2276" s="12">
        <v>30.540256665000001</v>
      </c>
      <c r="BC2276" s="12">
        <v>88.457646889999992</v>
      </c>
      <c r="BD2276" s="12">
        <v>0.21224910499999999</v>
      </c>
      <c r="BE2276" s="12">
        <v>0.15782625700000003</v>
      </c>
      <c r="BF2276" s="12">
        <v>5.4422847999999996E-2</v>
      </c>
      <c r="BG2276" s="12">
        <v>5.9248590889999999</v>
      </c>
      <c r="BH2276" s="12">
        <v>11.780721907</v>
      </c>
      <c r="BI2276" s="12">
        <v>168.32316495193044</v>
      </c>
      <c r="BJ2276" s="12">
        <v>150.54917417928019</v>
      </c>
      <c r="BK2276" s="12">
        <v>39.145369230341259</v>
      </c>
      <c r="BL2276" s="12">
        <v>96.349984113641767</v>
      </c>
      <c r="BM2276" s="12">
        <v>0.35133386585131809</v>
      </c>
      <c r="BN2276" s="12">
        <v>0.2612482592227755</v>
      </c>
      <c r="BO2276" s="12">
        <v>9.0085606628543258E-2</v>
      </c>
      <c r="BP2276" s="12">
        <v>14.702486969445658</v>
      </c>
      <c r="BQ2276" s="12">
        <v>18.125324638501613</v>
      </c>
    </row>
    <row r="2277" spans="1:69" x14ac:dyDescent="0.35">
      <c r="A2277" s="5" t="s">
        <v>614</v>
      </c>
      <c r="B2277" s="5">
        <v>3</v>
      </c>
      <c r="C2277" s="5" t="s">
        <v>540</v>
      </c>
      <c r="D2277" s="5" t="s">
        <v>615</v>
      </c>
      <c r="E2277" s="24">
        <v>2</v>
      </c>
      <c r="F2277" s="23">
        <v>2030</v>
      </c>
      <c r="G2277" s="12"/>
      <c r="H2277" s="12"/>
      <c r="I2277" s="12"/>
      <c r="J2277" s="12"/>
      <c r="K2277" s="12"/>
      <c r="L2277" s="12"/>
      <c r="M2277" s="12"/>
      <c r="N2277" s="12"/>
      <c r="O2277" s="12"/>
      <c r="P2277" s="12">
        <v>3.8983237659999999</v>
      </c>
      <c r="Q2277" s="12">
        <v>3.841413255</v>
      </c>
      <c r="R2277" s="12">
        <v>0.499401914</v>
      </c>
      <c r="S2277" s="12">
        <v>0.87110999300000003</v>
      </c>
      <c r="T2277" s="12">
        <v>0.100851303</v>
      </c>
      <c r="U2277" s="12">
        <v>7.4991995000000006E-2</v>
      </c>
      <c r="V2277" s="12">
        <v>2.5859309E-2</v>
      </c>
      <c r="W2277" s="12">
        <v>2.3700500440000001</v>
      </c>
      <c r="X2277" s="12">
        <v>0.157761814</v>
      </c>
      <c r="Y2277" s="12">
        <v>31.229967970000001</v>
      </c>
      <c r="Z2277" s="12">
        <v>25.08136051</v>
      </c>
      <c r="AA2277" s="12">
        <v>11.61432198</v>
      </c>
      <c r="AB2277" s="12">
        <v>7.0212272369999997</v>
      </c>
      <c r="AC2277" s="12">
        <v>3.8233457999999998E-2</v>
      </c>
      <c r="AD2277" s="12">
        <v>2.8430007E-2</v>
      </c>
      <c r="AE2277" s="12">
        <v>9.8034509999999995E-3</v>
      </c>
      <c r="AF2277" s="12">
        <v>6.4075778359999997</v>
      </c>
      <c r="AG2277" s="12">
        <v>6.1868409169999996</v>
      </c>
      <c r="AH2277" s="12"/>
      <c r="AI2277" s="12"/>
      <c r="AJ2277" s="12"/>
      <c r="AK2277" s="12"/>
      <c r="AL2277" s="12"/>
      <c r="AM2277" s="12"/>
      <c r="AN2277" s="12"/>
      <c r="AO2277" s="12"/>
      <c r="AP2277" s="12"/>
      <c r="AQ2277" s="12"/>
      <c r="AR2277" s="12"/>
      <c r="AS2277" s="12"/>
      <c r="AT2277" s="12"/>
      <c r="AU2277" s="12"/>
      <c r="AV2277" s="12"/>
      <c r="AW2277" s="12"/>
      <c r="AX2277" s="12"/>
      <c r="AY2277" s="12"/>
      <c r="AZ2277" s="12">
        <v>138.79904407999999</v>
      </c>
      <c r="BA2277" s="12">
        <v>127.23057127999999</v>
      </c>
      <c r="BB2277" s="12">
        <v>32.635816208999998</v>
      </c>
      <c r="BC2277" s="12">
        <v>88.457646889999992</v>
      </c>
      <c r="BD2277" s="12">
        <v>0.21224910499999999</v>
      </c>
      <c r="BE2277" s="12">
        <v>0.15782625700000003</v>
      </c>
      <c r="BF2277" s="12">
        <v>5.4422847999999996E-2</v>
      </c>
      <c r="BG2277" s="12">
        <v>5.9248590889999999</v>
      </c>
      <c r="BH2277" s="12">
        <v>11.780721907</v>
      </c>
      <c r="BI2277" s="12">
        <v>173.92733582020094</v>
      </c>
      <c r="BJ2277" s="12">
        <v>156.15334504755052</v>
      </c>
      <c r="BK2277" s="12">
        <v>44.749540098611675</v>
      </c>
      <c r="BL2277" s="12">
        <v>96.349984113641767</v>
      </c>
      <c r="BM2277" s="12">
        <v>0.35133386585131809</v>
      </c>
      <c r="BN2277" s="12">
        <v>0.2612482592227755</v>
      </c>
      <c r="BO2277" s="12">
        <v>9.0085606628543258E-2</v>
      </c>
      <c r="BP2277" s="12">
        <v>14.702486969445658</v>
      </c>
      <c r="BQ2277" s="12">
        <v>18.125324638501613</v>
      </c>
    </row>
    <row r="2278" spans="1:69" x14ac:dyDescent="0.35">
      <c r="A2278" s="5" t="s">
        <v>614</v>
      </c>
      <c r="B2278" s="5">
        <v>3</v>
      </c>
      <c r="C2278" s="5" t="s">
        <v>540</v>
      </c>
      <c r="D2278" s="5" t="s">
        <v>615</v>
      </c>
      <c r="E2278" s="24">
        <v>3</v>
      </c>
      <c r="F2278" s="23">
        <v>2030</v>
      </c>
      <c r="G2278" s="12"/>
      <c r="H2278" s="12"/>
      <c r="I2278" s="12"/>
      <c r="J2278" s="12"/>
      <c r="K2278" s="12"/>
      <c r="L2278" s="12"/>
      <c r="M2278" s="12"/>
      <c r="N2278" s="12"/>
      <c r="O2278" s="12"/>
      <c r="P2278" s="12">
        <v>3.8971280039999998</v>
      </c>
      <c r="Q2278" s="12">
        <v>3.8402174929999999</v>
      </c>
      <c r="R2278" s="12">
        <v>0.49820615299999998</v>
      </c>
      <c r="S2278" s="12">
        <v>0.87110999300000003</v>
      </c>
      <c r="T2278" s="12">
        <v>0.100851303</v>
      </c>
      <c r="U2278" s="12">
        <v>7.4991995000000006E-2</v>
      </c>
      <c r="V2278" s="12">
        <v>2.5859309E-2</v>
      </c>
      <c r="W2278" s="12">
        <v>2.3700500440000001</v>
      </c>
      <c r="X2278" s="12">
        <v>0.157761814</v>
      </c>
      <c r="Y2278" s="12">
        <v>28.343096710000001</v>
      </c>
      <c r="Z2278" s="12">
        <v>22.194489260000001</v>
      </c>
      <c r="AA2278" s="12">
        <v>8.7274507240000005</v>
      </c>
      <c r="AB2278" s="12">
        <v>7.0212272369999997</v>
      </c>
      <c r="AC2278" s="12">
        <v>3.8233457999999998E-2</v>
      </c>
      <c r="AD2278" s="12">
        <v>2.8430007E-2</v>
      </c>
      <c r="AE2278" s="12">
        <v>9.8034509999999995E-3</v>
      </c>
      <c r="AF2278" s="12">
        <v>6.4075778359999997</v>
      </c>
      <c r="AG2278" s="12">
        <v>6.1868409169999996</v>
      </c>
      <c r="AH2278" s="12"/>
      <c r="AI2278" s="12"/>
      <c r="AJ2278" s="12"/>
      <c r="AK2278" s="12"/>
      <c r="AL2278" s="12"/>
      <c r="AM2278" s="12"/>
      <c r="AN2278" s="12"/>
      <c r="AO2278" s="12"/>
      <c r="AP2278" s="12"/>
      <c r="AQ2278" s="12"/>
      <c r="AR2278" s="12"/>
      <c r="AS2278" s="12"/>
      <c r="AT2278" s="12"/>
      <c r="AU2278" s="12"/>
      <c r="AV2278" s="12"/>
      <c r="AW2278" s="12"/>
      <c r="AX2278" s="12"/>
      <c r="AY2278" s="12"/>
      <c r="AZ2278" s="12">
        <v>137.73787838999999</v>
      </c>
      <c r="BA2278" s="12">
        <v>126.16940558</v>
      </c>
      <c r="BB2278" s="12">
        <v>31.574650511000002</v>
      </c>
      <c r="BC2278" s="12">
        <v>88.457646889999992</v>
      </c>
      <c r="BD2278" s="12">
        <v>0.21224910499999999</v>
      </c>
      <c r="BE2278" s="12">
        <v>0.15782625700000003</v>
      </c>
      <c r="BF2278" s="12">
        <v>5.4422847999999996E-2</v>
      </c>
      <c r="BG2278" s="12">
        <v>5.9248590889999999</v>
      </c>
      <c r="BH2278" s="12">
        <v>11.780721907</v>
      </c>
      <c r="BI2278" s="12">
        <v>169.97810310923211</v>
      </c>
      <c r="BJ2278" s="12">
        <v>152.20411233658177</v>
      </c>
      <c r="BK2278" s="12">
        <v>40.800307387642938</v>
      </c>
      <c r="BL2278" s="12">
        <v>96.349984113641767</v>
      </c>
      <c r="BM2278" s="12">
        <v>0.35133386585131809</v>
      </c>
      <c r="BN2278" s="12">
        <v>0.2612482592227755</v>
      </c>
      <c r="BO2278" s="12">
        <v>9.0085606628543258E-2</v>
      </c>
      <c r="BP2278" s="12">
        <v>14.702486969445658</v>
      </c>
      <c r="BQ2278" s="12">
        <v>18.125324638501613</v>
      </c>
    </row>
    <row r="2279" spans="1:69" x14ac:dyDescent="0.35">
      <c r="A2279" s="5" t="s">
        <v>614</v>
      </c>
      <c r="B2279" s="5">
        <v>3</v>
      </c>
      <c r="C2279" s="5" t="s">
        <v>540</v>
      </c>
      <c r="D2279" s="5" t="s">
        <v>615</v>
      </c>
      <c r="E2279" s="24">
        <v>4</v>
      </c>
      <c r="F2279" s="23">
        <v>2030</v>
      </c>
      <c r="G2279" s="12"/>
      <c r="H2279" s="12"/>
      <c r="I2279" s="12"/>
      <c r="J2279" s="12"/>
      <c r="K2279" s="12"/>
      <c r="L2279" s="12"/>
      <c r="M2279" s="12"/>
      <c r="N2279" s="12"/>
      <c r="O2279" s="12"/>
      <c r="P2279" s="12">
        <v>3.8983237659999999</v>
      </c>
      <c r="Q2279" s="12">
        <v>3.841413255</v>
      </c>
      <c r="R2279" s="12">
        <v>0.499401914</v>
      </c>
      <c r="S2279" s="12">
        <v>0.87110999300000003</v>
      </c>
      <c r="T2279" s="12">
        <v>0.100851303</v>
      </c>
      <c r="U2279" s="12">
        <v>7.4991995000000006E-2</v>
      </c>
      <c r="V2279" s="12">
        <v>2.5859309E-2</v>
      </c>
      <c r="W2279" s="12">
        <v>2.3700500440000001</v>
      </c>
      <c r="X2279" s="12">
        <v>0.157761814</v>
      </c>
      <c r="Y2279" s="12">
        <v>31.850512269999999</v>
      </c>
      <c r="Z2279" s="12">
        <v>25.701904819999999</v>
      </c>
      <c r="AA2279" s="12">
        <v>12.23486628</v>
      </c>
      <c r="AB2279" s="12">
        <v>7.0212272369999997</v>
      </c>
      <c r="AC2279" s="12">
        <v>3.8233457999999998E-2</v>
      </c>
      <c r="AD2279" s="12">
        <v>2.8430007E-2</v>
      </c>
      <c r="AE2279" s="12">
        <v>9.8034509999999995E-3</v>
      </c>
      <c r="AF2279" s="12">
        <v>6.4075778359999997</v>
      </c>
      <c r="AG2279" s="12">
        <v>6.1868409169999996</v>
      </c>
      <c r="AH2279" s="12"/>
      <c r="AI2279" s="12"/>
      <c r="AJ2279" s="12"/>
      <c r="AK2279" s="12"/>
      <c r="AL2279" s="12"/>
      <c r="AM2279" s="12"/>
      <c r="AN2279" s="12"/>
      <c r="AO2279" s="12"/>
      <c r="AP2279" s="12"/>
      <c r="AQ2279" s="12"/>
      <c r="AR2279" s="12"/>
      <c r="AS2279" s="12"/>
      <c r="AT2279" s="12"/>
      <c r="AU2279" s="12"/>
      <c r="AV2279" s="12"/>
      <c r="AW2279" s="12"/>
      <c r="AX2279" s="12"/>
      <c r="AY2279" s="12"/>
      <c r="AZ2279" s="12">
        <v>139.83343794000001</v>
      </c>
      <c r="BA2279" s="12">
        <v>128.26496513999999</v>
      </c>
      <c r="BB2279" s="12">
        <v>33.670210056000002</v>
      </c>
      <c r="BC2279" s="12">
        <v>88.457646889999992</v>
      </c>
      <c r="BD2279" s="12">
        <v>0.21224910499999999</v>
      </c>
      <c r="BE2279" s="12">
        <v>0.15782625700000003</v>
      </c>
      <c r="BF2279" s="12">
        <v>5.4422847999999996E-2</v>
      </c>
      <c r="BG2279" s="12">
        <v>5.9248590889999999</v>
      </c>
      <c r="BH2279" s="12">
        <v>11.780721907</v>
      </c>
      <c r="BI2279" s="12">
        <v>175.58227397750267</v>
      </c>
      <c r="BJ2279" s="12">
        <v>157.80828320485233</v>
      </c>
      <c r="BK2279" s="12">
        <v>46.404478255913382</v>
      </c>
      <c r="BL2279" s="12">
        <v>96.349984113641767</v>
      </c>
      <c r="BM2279" s="12">
        <v>0.35133386585131809</v>
      </c>
      <c r="BN2279" s="12">
        <v>0.2612482592227755</v>
      </c>
      <c r="BO2279" s="12">
        <v>9.0085606628543258E-2</v>
      </c>
      <c r="BP2279" s="12">
        <v>14.702486969445658</v>
      </c>
      <c r="BQ2279" s="12">
        <v>18.125324638501613</v>
      </c>
    </row>
    <row r="2280" spans="1:69" x14ac:dyDescent="0.35">
      <c r="A2280" s="5" t="s">
        <v>614</v>
      </c>
      <c r="B2280" s="5">
        <v>3</v>
      </c>
      <c r="C2280" s="5" t="s">
        <v>540</v>
      </c>
      <c r="D2280" s="5" t="s">
        <v>615</v>
      </c>
      <c r="E2280" s="24">
        <v>5</v>
      </c>
      <c r="F2280" s="23">
        <v>2050</v>
      </c>
      <c r="G2280" s="12"/>
      <c r="H2280" s="12"/>
      <c r="I2280" s="12"/>
      <c r="J2280" s="12"/>
      <c r="K2280" s="12"/>
      <c r="L2280" s="12"/>
      <c r="M2280" s="12"/>
      <c r="N2280" s="12"/>
      <c r="O2280" s="12"/>
      <c r="P2280" s="12">
        <v>2.584830272</v>
      </c>
      <c r="Q2280" s="12">
        <v>2.8481456010000001</v>
      </c>
      <c r="R2280" s="12">
        <v>0.70765661000000002</v>
      </c>
      <c r="S2280" s="12">
        <v>0.99204743699999998</v>
      </c>
      <c r="T2280" s="12">
        <v>0.71419339699999995</v>
      </c>
      <c r="U2280" s="12">
        <v>0.53106688499999999</v>
      </c>
      <c r="V2280" s="12">
        <v>0.18312651199999999</v>
      </c>
      <c r="W2280" s="12">
        <v>0.434248156</v>
      </c>
      <c r="X2280" s="12">
        <v>0.45087806899999999</v>
      </c>
      <c r="Y2280" s="12">
        <v>24.72051149</v>
      </c>
      <c r="Z2280" s="12">
        <v>18.928388649999999</v>
      </c>
      <c r="AA2280" s="12">
        <v>10.459984499999999</v>
      </c>
      <c r="AB2280" s="12">
        <v>7.0213676630000004</v>
      </c>
      <c r="AC2280" s="12">
        <v>0.27061776900000001</v>
      </c>
      <c r="AD2280" s="12">
        <v>0.20122859800000001</v>
      </c>
      <c r="AE2280" s="12">
        <v>6.9389171999999999E-2</v>
      </c>
      <c r="AF2280" s="12">
        <v>1.176418709</v>
      </c>
      <c r="AG2280" s="12">
        <v>6.0627406119999998</v>
      </c>
      <c r="AH2280" s="12"/>
      <c r="AI2280" s="12"/>
      <c r="AJ2280" s="12"/>
      <c r="AK2280" s="12"/>
      <c r="AL2280" s="12"/>
      <c r="AM2280" s="12"/>
      <c r="AN2280" s="12"/>
      <c r="AO2280" s="12"/>
      <c r="AP2280" s="12"/>
      <c r="AQ2280" s="12"/>
      <c r="AR2280" s="12"/>
      <c r="AS2280" s="12"/>
      <c r="AT2280" s="12"/>
      <c r="AU2280" s="12"/>
      <c r="AV2280" s="12"/>
      <c r="AW2280" s="12"/>
      <c r="AX2280" s="12"/>
      <c r="AY2280" s="12"/>
      <c r="AZ2280" s="12">
        <v>151.98924328999999</v>
      </c>
      <c r="BA2280" s="12">
        <v>133.74177739999999</v>
      </c>
      <c r="BB2280" s="12">
        <v>42.904717057999996</v>
      </c>
      <c r="BC2280" s="12">
        <v>89.450284807999992</v>
      </c>
      <c r="BD2280" s="12">
        <v>0.69297817100000003</v>
      </c>
      <c r="BE2280" s="12">
        <v>0.51529146000000003</v>
      </c>
      <c r="BF2280" s="12">
        <v>0.17768671</v>
      </c>
      <c r="BG2280" s="12">
        <v>0.69379735300000001</v>
      </c>
      <c r="BH2280" s="12">
        <v>18.940444069999998</v>
      </c>
      <c r="BI2280" s="12">
        <v>179.29458505251861</v>
      </c>
      <c r="BJ2280" s="12">
        <v>155.51831163785437</v>
      </c>
      <c r="BK2280" s="12">
        <v>54.072358176813168</v>
      </c>
      <c r="BL2280" s="12">
        <v>97.463699906237593</v>
      </c>
      <c r="BM2280" s="12">
        <v>1.6777893371600578</v>
      </c>
      <c r="BN2280" s="12">
        <v>1.2475869430164532</v>
      </c>
      <c r="BO2280" s="12">
        <v>0.43020239414360406</v>
      </c>
      <c r="BP2280" s="12">
        <v>2.3044642176433543</v>
      </c>
      <c r="BQ2280" s="12">
        <v>25.454062751824434</v>
      </c>
    </row>
    <row r="2281" spans="1:69" x14ac:dyDescent="0.35">
      <c r="A2281" s="5" t="s">
        <v>614</v>
      </c>
      <c r="B2281" s="5">
        <v>3</v>
      </c>
      <c r="C2281" s="5" t="s">
        <v>540</v>
      </c>
      <c r="D2281" s="5" t="s">
        <v>615</v>
      </c>
      <c r="E2281" s="24">
        <v>6</v>
      </c>
      <c r="F2281" s="23">
        <v>2050</v>
      </c>
      <c r="G2281" s="12"/>
      <c r="H2281" s="12"/>
      <c r="I2281" s="12"/>
      <c r="J2281" s="12"/>
      <c r="K2281" s="12"/>
      <c r="L2281" s="12"/>
      <c r="M2281" s="12"/>
      <c r="N2281" s="12"/>
      <c r="O2281" s="12"/>
      <c r="P2281" s="12">
        <v>2.58991141</v>
      </c>
      <c r="Q2281" s="12">
        <v>2.8532267390000001</v>
      </c>
      <c r="R2281" s="12">
        <v>0.712737748</v>
      </c>
      <c r="S2281" s="12">
        <v>0.99204743699999998</v>
      </c>
      <c r="T2281" s="12">
        <v>0.71419339699999995</v>
      </c>
      <c r="U2281" s="12">
        <v>0.53106688499999999</v>
      </c>
      <c r="V2281" s="12">
        <v>0.18312651199999999</v>
      </c>
      <c r="W2281" s="12">
        <v>0.434248156</v>
      </c>
      <c r="X2281" s="12">
        <v>0.45087806899999999</v>
      </c>
      <c r="Y2281" s="12">
        <v>25.385227239999999</v>
      </c>
      <c r="Z2281" s="12">
        <v>19.593104400000001</v>
      </c>
      <c r="AA2281" s="12">
        <v>11.124700259999999</v>
      </c>
      <c r="AB2281" s="12">
        <v>7.0213676630000004</v>
      </c>
      <c r="AC2281" s="12">
        <v>0.27061776900000001</v>
      </c>
      <c r="AD2281" s="12">
        <v>0.20122859800000001</v>
      </c>
      <c r="AE2281" s="12">
        <v>6.9389171999999999E-2</v>
      </c>
      <c r="AF2281" s="12">
        <v>1.176418709</v>
      </c>
      <c r="AG2281" s="12">
        <v>6.0627406119999998</v>
      </c>
      <c r="AH2281" s="12"/>
      <c r="AI2281" s="12"/>
      <c r="AJ2281" s="12"/>
      <c r="AK2281" s="12"/>
      <c r="AL2281" s="12"/>
      <c r="AM2281" s="12"/>
      <c r="AN2281" s="12"/>
      <c r="AO2281" s="12"/>
      <c r="AP2281" s="12"/>
      <c r="AQ2281" s="12"/>
      <c r="AR2281" s="12"/>
      <c r="AS2281" s="12"/>
      <c r="AT2281" s="12"/>
      <c r="AU2281" s="12"/>
      <c r="AV2281" s="12"/>
      <c r="AW2281" s="12"/>
      <c r="AX2281" s="12"/>
      <c r="AY2281" s="12"/>
      <c r="AZ2281" s="12">
        <v>152.62093537999999</v>
      </c>
      <c r="BA2281" s="12">
        <v>134.37346948000001</v>
      </c>
      <c r="BB2281" s="12">
        <v>43.536409155000001</v>
      </c>
      <c r="BC2281" s="12">
        <v>89.450284807999992</v>
      </c>
      <c r="BD2281" s="12">
        <v>0.69297817100000003</v>
      </c>
      <c r="BE2281" s="12">
        <v>0.51529146000000003</v>
      </c>
      <c r="BF2281" s="12">
        <v>0.17768671</v>
      </c>
      <c r="BG2281" s="12">
        <v>0.69379735300000001</v>
      </c>
      <c r="BH2281" s="12">
        <v>18.940444069999998</v>
      </c>
      <c r="BI2281" s="12">
        <v>180.59607403288373</v>
      </c>
      <c r="BJ2281" s="12">
        <v>156.81980061821935</v>
      </c>
      <c r="BK2281" s="12">
        <v>55.37384715717819</v>
      </c>
      <c r="BL2281" s="12">
        <v>97.463699906237593</v>
      </c>
      <c r="BM2281" s="12">
        <v>1.6777893371600578</v>
      </c>
      <c r="BN2281" s="12">
        <v>1.2475869430164532</v>
      </c>
      <c r="BO2281" s="12">
        <v>0.43020239414360406</v>
      </c>
      <c r="BP2281" s="12">
        <v>2.3044642176433543</v>
      </c>
      <c r="BQ2281" s="12">
        <v>25.454062751824434</v>
      </c>
    </row>
    <row r="2282" spans="1:69" x14ac:dyDescent="0.35">
      <c r="A2282" s="5" t="s">
        <v>614</v>
      </c>
      <c r="B2282" s="5">
        <v>3</v>
      </c>
      <c r="C2282" s="5" t="s">
        <v>540</v>
      </c>
      <c r="D2282" s="5" t="s">
        <v>615</v>
      </c>
      <c r="E2282" s="24">
        <v>7</v>
      </c>
      <c r="F2282" s="23">
        <v>2050</v>
      </c>
      <c r="G2282" s="12"/>
      <c r="H2282" s="12"/>
      <c r="I2282" s="12"/>
      <c r="J2282" s="12"/>
      <c r="K2282" s="12"/>
      <c r="L2282" s="12"/>
      <c r="M2282" s="12"/>
      <c r="N2282" s="12"/>
      <c r="O2282" s="12"/>
      <c r="P2282" s="12">
        <v>2.584830272</v>
      </c>
      <c r="Q2282" s="12">
        <v>2.8481456010000001</v>
      </c>
      <c r="R2282" s="12">
        <v>0.70765661000000002</v>
      </c>
      <c r="S2282" s="12">
        <v>0.99204743699999998</v>
      </c>
      <c r="T2282" s="12">
        <v>0.71419339699999995</v>
      </c>
      <c r="U2282" s="12">
        <v>0.53106688499999999</v>
      </c>
      <c r="V2282" s="12">
        <v>0.18312651199999999</v>
      </c>
      <c r="W2282" s="12">
        <v>0.434248156</v>
      </c>
      <c r="X2282" s="12">
        <v>0.45087806899999999</v>
      </c>
      <c r="Y2282" s="12">
        <v>26.741926679999999</v>
      </c>
      <c r="Z2282" s="12">
        <v>20.94980383</v>
      </c>
      <c r="AA2282" s="12">
        <v>12.48139969</v>
      </c>
      <c r="AB2282" s="12">
        <v>7.0213676630000004</v>
      </c>
      <c r="AC2282" s="12">
        <v>0.27061776900000001</v>
      </c>
      <c r="AD2282" s="12">
        <v>0.20122859800000001</v>
      </c>
      <c r="AE2282" s="12">
        <v>6.9389171999999999E-2</v>
      </c>
      <c r="AF2282" s="12">
        <v>1.176418709</v>
      </c>
      <c r="AG2282" s="12">
        <v>6.0627406119999998</v>
      </c>
      <c r="AH2282" s="12"/>
      <c r="AI2282" s="12"/>
      <c r="AJ2282" s="12"/>
      <c r="AK2282" s="12"/>
      <c r="AL2282" s="12"/>
      <c r="AM2282" s="12"/>
      <c r="AN2282" s="12"/>
      <c r="AO2282" s="12"/>
      <c r="AP2282" s="12"/>
      <c r="AQ2282" s="12"/>
      <c r="AR2282" s="12"/>
      <c r="AS2282" s="12"/>
      <c r="AT2282" s="12"/>
      <c r="AU2282" s="12"/>
      <c r="AV2282" s="12"/>
      <c r="AW2282" s="12"/>
      <c r="AX2282" s="12"/>
      <c r="AY2282" s="12"/>
      <c r="AZ2282" s="12">
        <v>153.67278156999998</v>
      </c>
      <c r="BA2282" s="12">
        <v>135.42531566</v>
      </c>
      <c r="BB2282" s="12">
        <v>44.588255330000003</v>
      </c>
      <c r="BC2282" s="12">
        <v>89.450284807999992</v>
      </c>
      <c r="BD2282" s="12">
        <v>0.69297817100000003</v>
      </c>
      <c r="BE2282" s="12">
        <v>0.51529146000000003</v>
      </c>
      <c r="BF2282" s="12">
        <v>0.17768671</v>
      </c>
      <c r="BG2282" s="12">
        <v>0.69379735300000001</v>
      </c>
      <c r="BH2282" s="12">
        <v>18.940444069999998</v>
      </c>
      <c r="BI2282" s="12">
        <v>182.99953850758214</v>
      </c>
      <c r="BJ2282" s="12">
        <v>159.22326509291787</v>
      </c>
      <c r="BK2282" s="12">
        <v>57.777311631876699</v>
      </c>
      <c r="BL2282" s="12">
        <v>97.463699906237593</v>
      </c>
      <c r="BM2282" s="12">
        <v>1.6777893371600578</v>
      </c>
      <c r="BN2282" s="12">
        <v>1.2475869430164532</v>
      </c>
      <c r="BO2282" s="12">
        <v>0.43020239414360406</v>
      </c>
      <c r="BP2282" s="12">
        <v>2.3044642176433543</v>
      </c>
      <c r="BQ2282" s="12">
        <v>25.454062751824434</v>
      </c>
    </row>
    <row r="2283" spans="1:69" x14ac:dyDescent="0.35">
      <c r="A2283" s="5" t="s">
        <v>614</v>
      </c>
      <c r="B2283" s="5">
        <v>3</v>
      </c>
      <c r="C2283" s="5" t="s">
        <v>540</v>
      </c>
      <c r="D2283" s="5" t="s">
        <v>615</v>
      </c>
      <c r="E2283" s="24">
        <v>8</v>
      </c>
      <c r="F2283" s="23">
        <v>2050</v>
      </c>
      <c r="G2283" s="12"/>
      <c r="H2283" s="12"/>
      <c r="I2283" s="12"/>
      <c r="J2283" s="12"/>
      <c r="K2283" s="12"/>
      <c r="L2283" s="12"/>
      <c r="M2283" s="12"/>
      <c r="N2283" s="12"/>
      <c r="O2283" s="12"/>
      <c r="P2283" s="12">
        <v>2.58991141</v>
      </c>
      <c r="Q2283" s="12">
        <v>2.8532267390000001</v>
      </c>
      <c r="R2283" s="12">
        <v>0.712737748</v>
      </c>
      <c r="S2283" s="12">
        <v>0.99204743699999998</v>
      </c>
      <c r="T2283" s="12">
        <v>0.71419339699999995</v>
      </c>
      <c r="U2283" s="12">
        <v>0.53106688499999999</v>
      </c>
      <c r="V2283" s="12">
        <v>0.18312651199999999</v>
      </c>
      <c r="W2283" s="12">
        <v>0.434248156</v>
      </c>
      <c r="X2283" s="12">
        <v>0.45087806899999999</v>
      </c>
      <c r="Y2283" s="12">
        <v>27.406642430000002</v>
      </c>
      <c r="Z2283" s="12">
        <v>21.61451959</v>
      </c>
      <c r="AA2283" s="12">
        <v>13.146115440000001</v>
      </c>
      <c r="AB2283" s="12">
        <v>7.0213676630000004</v>
      </c>
      <c r="AC2283" s="12">
        <v>0.27061776900000001</v>
      </c>
      <c r="AD2283" s="12">
        <v>0.20122859800000001</v>
      </c>
      <c r="AE2283" s="12">
        <v>6.9389171999999999E-2</v>
      </c>
      <c r="AF2283" s="12">
        <v>1.176418709</v>
      </c>
      <c r="AG2283" s="12">
        <v>6.0627406119999998</v>
      </c>
      <c r="AH2283" s="12"/>
      <c r="AI2283" s="12"/>
      <c r="AJ2283" s="12"/>
      <c r="AK2283" s="12"/>
      <c r="AL2283" s="12"/>
      <c r="AM2283" s="12"/>
      <c r="AN2283" s="12"/>
      <c r="AO2283" s="12"/>
      <c r="AP2283" s="12"/>
      <c r="AQ2283" s="12"/>
      <c r="AR2283" s="12"/>
      <c r="AS2283" s="12"/>
      <c r="AT2283" s="12"/>
      <c r="AU2283" s="12"/>
      <c r="AV2283" s="12"/>
      <c r="AW2283" s="12"/>
      <c r="AX2283" s="12"/>
      <c r="AY2283" s="12"/>
      <c r="AZ2283" s="12">
        <v>154.30447365000001</v>
      </c>
      <c r="BA2283" s="12">
        <v>136.05700773999999</v>
      </c>
      <c r="BB2283" s="12">
        <v>45.219947417</v>
      </c>
      <c r="BC2283" s="12">
        <v>89.450284807999992</v>
      </c>
      <c r="BD2283" s="12">
        <v>0.69297817100000003</v>
      </c>
      <c r="BE2283" s="12">
        <v>0.51529146000000003</v>
      </c>
      <c r="BF2283" s="12">
        <v>0.17768671</v>
      </c>
      <c r="BG2283" s="12">
        <v>0.69379735300000001</v>
      </c>
      <c r="BH2283" s="12">
        <v>18.940444069999998</v>
      </c>
      <c r="BI2283" s="12">
        <v>184.30102748794712</v>
      </c>
      <c r="BJ2283" s="12">
        <v>160.52475407328276</v>
      </c>
      <c r="BK2283" s="12">
        <v>59.078800612241729</v>
      </c>
      <c r="BL2283" s="12">
        <v>97.463699906237593</v>
      </c>
      <c r="BM2283" s="12">
        <v>1.6777893371600578</v>
      </c>
      <c r="BN2283" s="12">
        <v>1.2475869430164532</v>
      </c>
      <c r="BO2283" s="12">
        <v>0.43020239414360406</v>
      </c>
      <c r="BP2283" s="12">
        <v>2.3044642176433543</v>
      </c>
      <c r="BQ2283" s="12">
        <v>25.454062751824434</v>
      </c>
    </row>
    <row r="2284" spans="1:69" x14ac:dyDescent="0.35">
      <c r="A2284" s="5" t="s">
        <v>616</v>
      </c>
      <c r="B2284" s="5">
        <v>3</v>
      </c>
      <c r="C2284" s="5" t="s">
        <v>540</v>
      </c>
      <c r="D2284" s="5" t="s">
        <v>617</v>
      </c>
      <c r="E2284" s="24">
        <v>0</v>
      </c>
      <c r="F2284" s="23">
        <v>2018</v>
      </c>
      <c r="G2284" s="12"/>
      <c r="H2284" s="12"/>
      <c r="I2284" s="12"/>
      <c r="J2284" s="12"/>
      <c r="K2284" s="12"/>
      <c r="L2284" s="12"/>
      <c r="M2284" s="12"/>
      <c r="N2284" s="12"/>
      <c r="O2284" s="12"/>
      <c r="P2284" s="12"/>
      <c r="Q2284" s="12"/>
      <c r="R2284" s="12"/>
      <c r="S2284" s="12"/>
      <c r="T2284" s="12"/>
      <c r="U2284" s="12"/>
      <c r="V2284" s="12"/>
      <c r="W2284" s="12"/>
      <c r="X2284" s="12"/>
      <c r="Y2284" s="12">
        <v>57.871107350000003</v>
      </c>
      <c r="Z2284" s="12">
        <v>44.904496510000001</v>
      </c>
      <c r="AA2284" s="12">
        <v>17.107200580000001</v>
      </c>
      <c r="AB2284" s="12">
        <v>25.746516329999999</v>
      </c>
      <c r="AC2284" s="12">
        <v>0</v>
      </c>
      <c r="AD2284" s="12">
        <v>0</v>
      </c>
      <c r="AE2284" s="12">
        <v>0</v>
      </c>
      <c r="AF2284" s="12">
        <v>2.0507795980000001</v>
      </c>
      <c r="AG2284" s="12">
        <v>12.96661084</v>
      </c>
      <c r="AH2284" s="12"/>
      <c r="AI2284" s="12"/>
      <c r="AJ2284" s="12"/>
      <c r="AK2284" s="12"/>
      <c r="AL2284" s="12"/>
      <c r="AM2284" s="12"/>
      <c r="AN2284" s="12"/>
      <c r="AO2284" s="12"/>
      <c r="AP2284" s="12"/>
      <c r="AQ2284" s="12"/>
      <c r="AR2284" s="12"/>
      <c r="AS2284" s="12"/>
      <c r="AT2284" s="12"/>
      <c r="AU2284" s="12"/>
      <c r="AV2284" s="12"/>
      <c r="AW2284" s="12"/>
      <c r="AX2284" s="12"/>
      <c r="AY2284" s="12"/>
      <c r="AZ2284" s="12"/>
      <c r="BA2284" s="12"/>
      <c r="BB2284" s="12"/>
      <c r="BC2284" s="12"/>
      <c r="BD2284" s="12"/>
      <c r="BE2284" s="12"/>
      <c r="BF2284" s="12"/>
      <c r="BG2284" s="12"/>
      <c r="BH2284" s="12"/>
      <c r="BI2284" s="12">
        <v>57.871107351422197</v>
      </c>
      <c r="BJ2284" s="12">
        <v>44.904496512322297</v>
      </c>
      <c r="BK2284" s="12">
        <v>17.107200584774301</v>
      </c>
      <c r="BL2284" s="12">
        <v>25.746516329478698</v>
      </c>
      <c r="BM2284" s="12">
        <v>0</v>
      </c>
      <c r="BN2284" s="12">
        <v>0</v>
      </c>
      <c r="BO2284" s="12">
        <v>0</v>
      </c>
      <c r="BP2284" s="12">
        <v>2.0507795980692798</v>
      </c>
      <c r="BQ2284" s="12">
        <v>12.966610839099999</v>
      </c>
    </row>
    <row r="2285" spans="1:69" x14ac:dyDescent="0.35">
      <c r="A2285" s="5" t="s">
        <v>616</v>
      </c>
      <c r="B2285" s="5">
        <v>3</v>
      </c>
      <c r="C2285" s="5" t="s">
        <v>540</v>
      </c>
      <c r="D2285" s="5" t="s">
        <v>617</v>
      </c>
      <c r="E2285" s="24">
        <v>1</v>
      </c>
      <c r="F2285" s="23">
        <v>2030</v>
      </c>
      <c r="G2285" s="12"/>
      <c r="H2285" s="12"/>
      <c r="I2285" s="12"/>
      <c r="J2285" s="12"/>
      <c r="K2285" s="12"/>
      <c r="L2285" s="12"/>
      <c r="M2285" s="12"/>
      <c r="N2285" s="12"/>
      <c r="O2285" s="12"/>
      <c r="P2285" s="12"/>
      <c r="Q2285" s="12"/>
      <c r="R2285" s="12"/>
      <c r="S2285" s="12"/>
      <c r="T2285" s="12"/>
      <c r="U2285" s="12"/>
      <c r="V2285" s="12"/>
      <c r="W2285" s="12"/>
      <c r="X2285" s="12"/>
      <c r="Y2285" s="12">
        <v>64.795587010000006</v>
      </c>
      <c r="Z2285" s="12">
        <v>51.860132550000003</v>
      </c>
      <c r="AA2285" s="12">
        <v>15.297991140000001</v>
      </c>
      <c r="AB2285" s="12">
        <v>25.746516329999999</v>
      </c>
      <c r="AC2285" s="12">
        <v>4.3459973999999998E-2</v>
      </c>
      <c r="AD2285" s="12">
        <v>3.4063222999999997E-2</v>
      </c>
      <c r="AE2285" s="12">
        <v>9.3967510000000001E-3</v>
      </c>
      <c r="AF2285" s="12">
        <v>10.77216511</v>
      </c>
      <c r="AG2285" s="12">
        <v>12.97891444</v>
      </c>
      <c r="AH2285" s="12"/>
      <c r="AI2285" s="12"/>
      <c r="AJ2285" s="12"/>
      <c r="AK2285" s="12"/>
      <c r="AL2285" s="12"/>
      <c r="AM2285" s="12"/>
      <c r="AN2285" s="12"/>
      <c r="AO2285" s="12"/>
      <c r="AP2285" s="12"/>
      <c r="AQ2285" s="12"/>
      <c r="AR2285" s="12"/>
      <c r="AS2285" s="12"/>
      <c r="AT2285" s="12"/>
      <c r="AU2285" s="12"/>
      <c r="AV2285" s="12"/>
      <c r="AW2285" s="12"/>
      <c r="AX2285" s="12"/>
      <c r="AY2285" s="12"/>
      <c r="AZ2285" s="12"/>
      <c r="BA2285" s="12"/>
      <c r="BB2285" s="12"/>
      <c r="BC2285" s="12"/>
      <c r="BD2285" s="12"/>
      <c r="BE2285" s="12"/>
      <c r="BF2285" s="12"/>
      <c r="BG2285" s="12"/>
      <c r="BH2285" s="12"/>
      <c r="BI2285" s="12">
        <v>64.795587012316801</v>
      </c>
      <c r="BJ2285" s="12">
        <v>51.860132546356503</v>
      </c>
      <c r="BK2285" s="12">
        <v>15.297991135241</v>
      </c>
      <c r="BL2285" s="12">
        <v>25.746516329478698</v>
      </c>
      <c r="BM2285" s="12">
        <v>4.34599742547409E-2</v>
      </c>
      <c r="BN2285" s="12">
        <v>3.4063223064526603E-2</v>
      </c>
      <c r="BO2285" s="12">
        <v>9.3967511902142507E-3</v>
      </c>
      <c r="BP2285" s="12">
        <v>10.772165107382</v>
      </c>
      <c r="BQ2285" s="12">
        <v>12.978914440215</v>
      </c>
    </row>
    <row r="2286" spans="1:69" x14ac:dyDescent="0.35">
      <c r="A2286" s="5" t="s">
        <v>616</v>
      </c>
      <c r="B2286" s="5">
        <v>3</v>
      </c>
      <c r="C2286" s="5" t="s">
        <v>540</v>
      </c>
      <c r="D2286" s="5" t="s">
        <v>617</v>
      </c>
      <c r="E2286" s="24">
        <v>2</v>
      </c>
      <c r="F2286" s="23">
        <v>2030</v>
      </c>
      <c r="G2286" s="12"/>
      <c r="H2286" s="12"/>
      <c r="I2286" s="12"/>
      <c r="J2286" s="12"/>
      <c r="K2286" s="12"/>
      <c r="L2286" s="12"/>
      <c r="M2286" s="12"/>
      <c r="N2286" s="12"/>
      <c r="O2286" s="12"/>
      <c r="P2286" s="12"/>
      <c r="Q2286" s="12"/>
      <c r="R2286" s="12"/>
      <c r="S2286" s="12"/>
      <c r="T2286" s="12"/>
      <c r="U2286" s="12"/>
      <c r="V2286" s="12"/>
      <c r="W2286" s="12"/>
      <c r="X2286" s="12"/>
      <c r="Y2286" s="12">
        <v>71.974490590000002</v>
      </c>
      <c r="Z2286" s="12">
        <v>59.039036119999999</v>
      </c>
      <c r="AA2286" s="12">
        <v>22.47689471</v>
      </c>
      <c r="AB2286" s="12">
        <v>25.746516329999999</v>
      </c>
      <c r="AC2286" s="12">
        <v>4.3459973999999998E-2</v>
      </c>
      <c r="AD2286" s="12">
        <v>3.4063222999999997E-2</v>
      </c>
      <c r="AE2286" s="12">
        <v>9.3967510000000001E-3</v>
      </c>
      <c r="AF2286" s="12">
        <v>10.77216511</v>
      </c>
      <c r="AG2286" s="12">
        <v>12.97891444</v>
      </c>
      <c r="AH2286" s="12"/>
      <c r="AI2286" s="12"/>
      <c r="AJ2286" s="12"/>
      <c r="AK2286" s="12"/>
      <c r="AL2286" s="12"/>
      <c r="AM2286" s="12"/>
      <c r="AN2286" s="12"/>
      <c r="AO2286" s="12"/>
      <c r="AP2286" s="12"/>
      <c r="AQ2286" s="12"/>
      <c r="AR2286" s="12"/>
      <c r="AS2286" s="12"/>
      <c r="AT2286" s="12"/>
      <c r="AU2286" s="12"/>
      <c r="AV2286" s="12"/>
      <c r="AW2286" s="12"/>
      <c r="AX2286" s="12"/>
      <c r="AY2286" s="12"/>
      <c r="AZ2286" s="12"/>
      <c r="BA2286" s="12"/>
      <c r="BB2286" s="12"/>
      <c r="BC2286" s="12"/>
      <c r="BD2286" s="12"/>
      <c r="BE2286" s="12"/>
      <c r="BF2286" s="12"/>
      <c r="BG2286" s="12"/>
      <c r="BH2286" s="12"/>
      <c r="BI2286" s="12">
        <v>71.974490585286503</v>
      </c>
      <c r="BJ2286" s="12">
        <v>59.039036119326198</v>
      </c>
      <c r="BK2286" s="12">
        <v>22.4768947082107</v>
      </c>
      <c r="BL2286" s="12">
        <v>25.746516329478698</v>
      </c>
      <c r="BM2286" s="12">
        <v>4.34599742547409E-2</v>
      </c>
      <c r="BN2286" s="12">
        <v>3.4063223064526603E-2</v>
      </c>
      <c r="BO2286" s="12">
        <v>9.3967511902142507E-3</v>
      </c>
      <c r="BP2286" s="12">
        <v>10.772165107382</v>
      </c>
      <c r="BQ2286" s="12">
        <v>12.978914440215</v>
      </c>
    </row>
    <row r="2287" spans="1:69" x14ac:dyDescent="0.35">
      <c r="A2287" s="5" t="s">
        <v>616</v>
      </c>
      <c r="B2287" s="5">
        <v>3</v>
      </c>
      <c r="C2287" s="5" t="s">
        <v>540</v>
      </c>
      <c r="D2287" s="5" t="s">
        <v>617</v>
      </c>
      <c r="E2287" s="24">
        <v>3</v>
      </c>
      <c r="F2287" s="23">
        <v>2030</v>
      </c>
      <c r="G2287" s="12"/>
      <c r="H2287" s="12"/>
      <c r="I2287" s="12"/>
      <c r="J2287" s="12"/>
      <c r="K2287" s="12"/>
      <c r="L2287" s="12"/>
      <c r="M2287" s="12"/>
      <c r="N2287" s="12"/>
      <c r="O2287" s="12"/>
      <c r="P2287" s="12"/>
      <c r="Q2287" s="12"/>
      <c r="R2287" s="12"/>
      <c r="S2287" s="12"/>
      <c r="T2287" s="12"/>
      <c r="U2287" s="12"/>
      <c r="V2287" s="12"/>
      <c r="W2287" s="12"/>
      <c r="X2287" s="12"/>
      <c r="Y2287" s="12">
        <v>66.063735159999993</v>
      </c>
      <c r="Z2287" s="12">
        <v>53.128280689999997</v>
      </c>
      <c r="AA2287" s="12">
        <v>16.566139280000002</v>
      </c>
      <c r="AB2287" s="12">
        <v>25.746516329999999</v>
      </c>
      <c r="AC2287" s="12">
        <v>4.3459973999999998E-2</v>
      </c>
      <c r="AD2287" s="12">
        <v>3.4063222999999997E-2</v>
      </c>
      <c r="AE2287" s="12">
        <v>9.3967510000000001E-3</v>
      </c>
      <c r="AF2287" s="12">
        <v>10.77216511</v>
      </c>
      <c r="AG2287" s="12">
        <v>12.97891444</v>
      </c>
      <c r="AH2287" s="12"/>
      <c r="AI2287" s="12"/>
      <c r="AJ2287" s="12"/>
      <c r="AK2287" s="12"/>
      <c r="AL2287" s="12"/>
      <c r="AM2287" s="12"/>
      <c r="AN2287" s="12"/>
      <c r="AO2287" s="12"/>
      <c r="AP2287" s="12"/>
      <c r="AQ2287" s="12"/>
      <c r="AR2287" s="12"/>
      <c r="AS2287" s="12"/>
      <c r="AT2287" s="12"/>
      <c r="AU2287" s="12"/>
      <c r="AV2287" s="12"/>
      <c r="AW2287" s="12"/>
      <c r="AX2287" s="12"/>
      <c r="AY2287" s="12"/>
      <c r="AZ2287" s="12"/>
      <c r="BA2287" s="12"/>
      <c r="BB2287" s="12"/>
      <c r="BC2287" s="12"/>
      <c r="BD2287" s="12"/>
      <c r="BE2287" s="12"/>
      <c r="BF2287" s="12"/>
      <c r="BG2287" s="12"/>
      <c r="BH2287" s="12"/>
      <c r="BI2287" s="12">
        <v>66.063735155089503</v>
      </c>
      <c r="BJ2287" s="12">
        <v>53.128280689129198</v>
      </c>
      <c r="BK2287" s="12">
        <v>16.566139278013701</v>
      </c>
      <c r="BL2287" s="12">
        <v>25.746516329478698</v>
      </c>
      <c r="BM2287" s="12">
        <v>4.34599742547409E-2</v>
      </c>
      <c r="BN2287" s="12">
        <v>3.4063223064526603E-2</v>
      </c>
      <c r="BO2287" s="12">
        <v>9.3967511902142507E-3</v>
      </c>
      <c r="BP2287" s="12">
        <v>10.772165107382</v>
      </c>
      <c r="BQ2287" s="12">
        <v>12.978914440215</v>
      </c>
    </row>
    <row r="2288" spans="1:69" x14ac:dyDescent="0.35">
      <c r="A2288" s="5" t="s">
        <v>616</v>
      </c>
      <c r="B2288" s="5">
        <v>3</v>
      </c>
      <c r="C2288" s="5" t="s">
        <v>540</v>
      </c>
      <c r="D2288" s="5" t="s">
        <v>617</v>
      </c>
      <c r="E2288" s="24">
        <v>4</v>
      </c>
      <c r="F2288" s="23">
        <v>2030</v>
      </c>
      <c r="G2288" s="12"/>
      <c r="H2288" s="12"/>
      <c r="I2288" s="12"/>
      <c r="J2288" s="12"/>
      <c r="K2288" s="12"/>
      <c r="L2288" s="12"/>
      <c r="M2288" s="12"/>
      <c r="N2288" s="12"/>
      <c r="O2288" s="12"/>
      <c r="P2288" s="12"/>
      <c r="Q2288" s="12"/>
      <c r="R2288" s="12"/>
      <c r="S2288" s="12"/>
      <c r="T2288" s="12"/>
      <c r="U2288" s="12"/>
      <c r="V2288" s="12"/>
      <c r="W2288" s="12"/>
      <c r="X2288" s="12"/>
      <c r="Y2288" s="12">
        <v>73.242638729999996</v>
      </c>
      <c r="Z2288" s="12">
        <v>60.30718426</v>
      </c>
      <c r="AA2288" s="12">
        <v>23.745042850000001</v>
      </c>
      <c r="AB2288" s="12">
        <v>25.746516329999999</v>
      </c>
      <c r="AC2288" s="12">
        <v>4.3459973999999998E-2</v>
      </c>
      <c r="AD2288" s="12">
        <v>3.4063222999999997E-2</v>
      </c>
      <c r="AE2288" s="12">
        <v>9.3967510000000001E-3</v>
      </c>
      <c r="AF2288" s="12">
        <v>10.77216511</v>
      </c>
      <c r="AG2288" s="12">
        <v>12.97891444</v>
      </c>
      <c r="AH2288" s="12"/>
      <c r="AI2288" s="12"/>
      <c r="AJ2288" s="12"/>
      <c r="AK2288" s="12"/>
      <c r="AL2288" s="12"/>
      <c r="AM2288" s="12"/>
      <c r="AN2288" s="12"/>
      <c r="AO2288" s="12"/>
      <c r="AP2288" s="12"/>
      <c r="AQ2288" s="12"/>
      <c r="AR2288" s="12"/>
      <c r="AS2288" s="12"/>
      <c r="AT2288" s="12"/>
      <c r="AU2288" s="12"/>
      <c r="AV2288" s="12"/>
      <c r="AW2288" s="12"/>
      <c r="AX2288" s="12"/>
      <c r="AY2288" s="12"/>
      <c r="AZ2288" s="12"/>
      <c r="BA2288" s="12"/>
      <c r="BB2288" s="12"/>
      <c r="BC2288" s="12"/>
      <c r="BD2288" s="12"/>
      <c r="BE2288" s="12"/>
      <c r="BF2288" s="12"/>
      <c r="BG2288" s="12"/>
      <c r="BH2288" s="12"/>
      <c r="BI2288" s="12">
        <v>73.242638728059205</v>
      </c>
      <c r="BJ2288" s="12">
        <v>60.3071842620989</v>
      </c>
      <c r="BK2288" s="12">
        <v>23.745042850983399</v>
      </c>
      <c r="BL2288" s="12">
        <v>25.746516329478698</v>
      </c>
      <c r="BM2288" s="12">
        <v>4.34599742547409E-2</v>
      </c>
      <c r="BN2288" s="12">
        <v>3.4063223064526603E-2</v>
      </c>
      <c r="BO2288" s="12">
        <v>9.3967511902142507E-3</v>
      </c>
      <c r="BP2288" s="12">
        <v>10.772165107382</v>
      </c>
      <c r="BQ2288" s="12">
        <v>12.978914440215</v>
      </c>
    </row>
    <row r="2289" spans="1:69" x14ac:dyDescent="0.35">
      <c r="A2289" s="5" t="s">
        <v>616</v>
      </c>
      <c r="B2289" s="5">
        <v>3</v>
      </c>
      <c r="C2289" s="5" t="s">
        <v>540</v>
      </c>
      <c r="D2289" s="5" t="s">
        <v>617</v>
      </c>
      <c r="E2289" s="24">
        <v>5</v>
      </c>
      <c r="F2289" s="23">
        <v>2050</v>
      </c>
      <c r="G2289" s="12"/>
      <c r="H2289" s="12"/>
      <c r="I2289" s="12"/>
      <c r="J2289" s="12"/>
      <c r="K2289" s="12"/>
      <c r="L2289" s="12"/>
      <c r="M2289" s="12"/>
      <c r="N2289" s="12"/>
      <c r="O2289" s="12"/>
      <c r="P2289" s="12"/>
      <c r="Q2289" s="12"/>
      <c r="R2289" s="12"/>
      <c r="S2289" s="12"/>
      <c r="T2289" s="12"/>
      <c r="U2289" s="12"/>
      <c r="V2289" s="12"/>
      <c r="W2289" s="12"/>
      <c r="X2289" s="12"/>
      <c r="Y2289" s="12">
        <v>62.027290829999998</v>
      </c>
      <c r="Z2289" s="12">
        <v>49.281343210000003</v>
      </c>
      <c r="AA2289" s="12">
        <v>21.2495504</v>
      </c>
      <c r="AB2289" s="12">
        <v>25.746516329999999</v>
      </c>
      <c r="AC2289" s="12">
        <v>0.30781841599999998</v>
      </c>
      <c r="AD2289" s="12">
        <v>0.24126308299999999</v>
      </c>
      <c r="AE2289" s="12">
        <v>6.6555332999999994E-2</v>
      </c>
      <c r="AF2289" s="12">
        <v>1.977458062</v>
      </c>
      <c r="AG2289" s="12">
        <v>13.053766039999999</v>
      </c>
      <c r="AH2289" s="12"/>
      <c r="AI2289" s="12"/>
      <c r="AJ2289" s="12"/>
      <c r="AK2289" s="12"/>
      <c r="AL2289" s="12"/>
      <c r="AM2289" s="12"/>
      <c r="AN2289" s="12"/>
      <c r="AO2289" s="12"/>
      <c r="AP2289" s="12"/>
      <c r="AQ2289" s="12"/>
      <c r="AR2289" s="12"/>
      <c r="AS2289" s="12"/>
      <c r="AT2289" s="12"/>
      <c r="AU2289" s="12"/>
      <c r="AV2289" s="12"/>
      <c r="AW2289" s="12"/>
      <c r="AX2289" s="12"/>
      <c r="AY2289" s="12"/>
      <c r="AZ2289" s="12"/>
      <c r="BA2289" s="12"/>
      <c r="BB2289" s="12"/>
      <c r="BC2289" s="12"/>
      <c r="BD2289" s="12"/>
      <c r="BE2289" s="12"/>
      <c r="BF2289" s="12"/>
      <c r="BG2289" s="12"/>
      <c r="BH2289" s="12"/>
      <c r="BI2289" s="12">
        <v>62.027290829078602</v>
      </c>
      <c r="BJ2289" s="12">
        <v>49.281343209274603</v>
      </c>
      <c r="BK2289" s="12">
        <v>21.249550401236501</v>
      </c>
      <c r="BL2289" s="12">
        <v>25.746516329478698</v>
      </c>
      <c r="BM2289" s="12">
        <v>0.30781841637752799</v>
      </c>
      <c r="BN2289" s="12">
        <v>0.24126308310671099</v>
      </c>
      <c r="BO2289" s="12">
        <v>6.6555333270816905E-2</v>
      </c>
      <c r="BP2289" s="12">
        <v>1.9774580621818201</v>
      </c>
      <c r="BQ2289" s="12">
        <v>13.0537660361815</v>
      </c>
    </row>
    <row r="2290" spans="1:69" x14ac:dyDescent="0.35">
      <c r="A2290" s="5" t="s">
        <v>616</v>
      </c>
      <c r="B2290" s="5">
        <v>3</v>
      </c>
      <c r="C2290" s="5" t="s">
        <v>540</v>
      </c>
      <c r="D2290" s="5" t="s">
        <v>617</v>
      </c>
      <c r="E2290" s="24">
        <v>6</v>
      </c>
      <c r="F2290" s="23">
        <v>2050</v>
      </c>
      <c r="G2290" s="12"/>
      <c r="H2290" s="12"/>
      <c r="I2290" s="12"/>
      <c r="J2290" s="12"/>
      <c r="K2290" s="12"/>
      <c r="L2290" s="12"/>
      <c r="M2290" s="12"/>
      <c r="N2290" s="12"/>
      <c r="O2290" s="12"/>
      <c r="P2290" s="12"/>
      <c r="Q2290" s="12"/>
      <c r="R2290" s="12"/>
      <c r="S2290" s="12"/>
      <c r="T2290" s="12"/>
      <c r="U2290" s="12"/>
      <c r="V2290" s="12"/>
      <c r="W2290" s="12"/>
      <c r="X2290" s="12"/>
      <c r="Y2290" s="12">
        <v>63.206850889999998</v>
      </c>
      <c r="Z2290" s="12">
        <v>50.460903270000003</v>
      </c>
      <c r="AA2290" s="12">
        <v>22.42911046</v>
      </c>
      <c r="AB2290" s="12">
        <v>25.746516329999999</v>
      </c>
      <c r="AC2290" s="12">
        <v>0.30781841599999998</v>
      </c>
      <c r="AD2290" s="12">
        <v>0.24126308299999999</v>
      </c>
      <c r="AE2290" s="12">
        <v>6.6555332999999994E-2</v>
      </c>
      <c r="AF2290" s="12">
        <v>1.977458062</v>
      </c>
      <c r="AG2290" s="12">
        <v>13.053766039999999</v>
      </c>
      <c r="AH2290" s="12"/>
      <c r="AI2290" s="12"/>
      <c r="AJ2290" s="12"/>
      <c r="AK2290" s="12"/>
      <c r="AL2290" s="12"/>
      <c r="AM2290" s="12"/>
      <c r="AN2290" s="12"/>
      <c r="AO2290" s="12"/>
      <c r="AP2290" s="12"/>
      <c r="AQ2290" s="12"/>
      <c r="AR2290" s="12"/>
      <c r="AS2290" s="12"/>
      <c r="AT2290" s="12"/>
      <c r="AU2290" s="12"/>
      <c r="AV2290" s="12"/>
      <c r="AW2290" s="12"/>
      <c r="AX2290" s="12"/>
      <c r="AY2290" s="12"/>
      <c r="AZ2290" s="12"/>
      <c r="BA2290" s="12"/>
      <c r="BB2290" s="12"/>
      <c r="BC2290" s="12"/>
      <c r="BD2290" s="12"/>
      <c r="BE2290" s="12"/>
      <c r="BF2290" s="12"/>
      <c r="BG2290" s="12"/>
      <c r="BH2290" s="12"/>
      <c r="BI2290" s="12">
        <v>63.206850886900703</v>
      </c>
      <c r="BJ2290" s="12">
        <v>50.460903267096697</v>
      </c>
      <c r="BK2290" s="12">
        <v>22.429110459058599</v>
      </c>
      <c r="BL2290" s="12">
        <v>25.746516329478698</v>
      </c>
      <c r="BM2290" s="12">
        <v>0.30781841637752799</v>
      </c>
      <c r="BN2290" s="12">
        <v>0.24126308310671099</v>
      </c>
      <c r="BO2290" s="12">
        <v>6.6555333270816905E-2</v>
      </c>
      <c r="BP2290" s="12">
        <v>1.9774580621818201</v>
      </c>
      <c r="BQ2290" s="12">
        <v>13.0537660361815</v>
      </c>
    </row>
    <row r="2291" spans="1:69" x14ac:dyDescent="0.35">
      <c r="A2291" s="5" t="s">
        <v>616</v>
      </c>
      <c r="B2291" s="5">
        <v>3</v>
      </c>
      <c r="C2291" s="5" t="s">
        <v>540</v>
      </c>
      <c r="D2291" s="5" t="s">
        <v>617</v>
      </c>
      <c r="E2291" s="24">
        <v>7</v>
      </c>
      <c r="F2291" s="23">
        <v>2050</v>
      </c>
      <c r="G2291" s="12"/>
      <c r="H2291" s="12"/>
      <c r="I2291" s="12"/>
      <c r="J2291" s="12"/>
      <c r="K2291" s="12"/>
      <c r="L2291" s="12"/>
      <c r="M2291" s="12"/>
      <c r="N2291" s="12"/>
      <c r="O2291" s="12"/>
      <c r="P2291" s="12"/>
      <c r="Q2291" s="12"/>
      <c r="R2291" s="12"/>
      <c r="S2291" s="12"/>
      <c r="T2291" s="12"/>
      <c r="U2291" s="12"/>
      <c r="V2291" s="12"/>
      <c r="W2291" s="12"/>
      <c r="X2291" s="12"/>
      <c r="Y2291" s="12">
        <v>65.967219700000001</v>
      </c>
      <c r="Z2291" s="12">
        <v>53.221272079999999</v>
      </c>
      <c r="AA2291" s="12">
        <v>25.18947928</v>
      </c>
      <c r="AB2291" s="12">
        <v>25.746516329999999</v>
      </c>
      <c r="AC2291" s="12">
        <v>0.30781841599999998</v>
      </c>
      <c r="AD2291" s="12">
        <v>0.24126308299999999</v>
      </c>
      <c r="AE2291" s="12">
        <v>6.6555332999999994E-2</v>
      </c>
      <c r="AF2291" s="12">
        <v>1.977458062</v>
      </c>
      <c r="AG2291" s="12">
        <v>13.053766039999999</v>
      </c>
      <c r="AH2291" s="12"/>
      <c r="AI2291" s="12"/>
      <c r="AJ2291" s="12"/>
      <c r="AK2291" s="12"/>
      <c r="AL2291" s="12"/>
      <c r="AM2291" s="12"/>
      <c r="AN2291" s="12"/>
      <c r="AO2291" s="12"/>
      <c r="AP2291" s="12"/>
      <c r="AQ2291" s="12"/>
      <c r="AR2291" s="12"/>
      <c r="AS2291" s="12"/>
      <c r="AT2291" s="12"/>
      <c r="AU2291" s="12"/>
      <c r="AV2291" s="12"/>
      <c r="AW2291" s="12"/>
      <c r="AX2291" s="12"/>
      <c r="AY2291" s="12"/>
      <c r="AZ2291" s="12"/>
      <c r="BA2291" s="12"/>
      <c r="BB2291" s="12"/>
      <c r="BC2291" s="12"/>
      <c r="BD2291" s="12"/>
      <c r="BE2291" s="12"/>
      <c r="BF2291" s="12"/>
      <c r="BG2291" s="12"/>
      <c r="BH2291" s="12"/>
      <c r="BI2291" s="12">
        <v>65.967219704258994</v>
      </c>
      <c r="BJ2291" s="12">
        <v>53.221272084455002</v>
      </c>
      <c r="BK2291" s="12">
        <v>25.1894792764169</v>
      </c>
      <c r="BL2291" s="12">
        <v>25.746516329478698</v>
      </c>
      <c r="BM2291" s="12">
        <v>0.30781841637752799</v>
      </c>
      <c r="BN2291" s="12">
        <v>0.24126308310671099</v>
      </c>
      <c r="BO2291" s="12">
        <v>6.6555333270816905E-2</v>
      </c>
      <c r="BP2291" s="12">
        <v>1.9774580621818201</v>
      </c>
      <c r="BQ2291" s="12">
        <v>13.0537660361815</v>
      </c>
    </row>
    <row r="2292" spans="1:69" x14ac:dyDescent="0.35">
      <c r="A2292" s="5" t="s">
        <v>616</v>
      </c>
      <c r="B2292" s="5">
        <v>3</v>
      </c>
      <c r="C2292" s="5" t="s">
        <v>540</v>
      </c>
      <c r="D2292" s="5" t="s">
        <v>617</v>
      </c>
      <c r="E2292" s="24">
        <v>8</v>
      </c>
      <c r="F2292" s="23">
        <v>2050</v>
      </c>
      <c r="G2292" s="12"/>
      <c r="H2292" s="12"/>
      <c r="I2292" s="12"/>
      <c r="J2292" s="12"/>
      <c r="K2292" s="12"/>
      <c r="L2292" s="12"/>
      <c r="M2292" s="12"/>
      <c r="N2292" s="12"/>
      <c r="O2292" s="12"/>
      <c r="P2292" s="12"/>
      <c r="Q2292" s="12"/>
      <c r="R2292" s="12"/>
      <c r="S2292" s="12"/>
      <c r="T2292" s="12"/>
      <c r="U2292" s="12"/>
      <c r="V2292" s="12"/>
      <c r="W2292" s="12"/>
      <c r="X2292" s="12"/>
      <c r="Y2292" s="12">
        <v>67.146779760000001</v>
      </c>
      <c r="Z2292" s="12">
        <v>54.400832139999999</v>
      </c>
      <c r="AA2292" s="12">
        <v>26.36903933</v>
      </c>
      <c r="AB2292" s="12">
        <v>25.746516329999999</v>
      </c>
      <c r="AC2292" s="12">
        <v>0.30781841599999998</v>
      </c>
      <c r="AD2292" s="12">
        <v>0.24126308299999999</v>
      </c>
      <c r="AE2292" s="12">
        <v>6.6555332999999994E-2</v>
      </c>
      <c r="AF2292" s="12">
        <v>1.977458062</v>
      </c>
      <c r="AG2292" s="12">
        <v>13.053766039999999</v>
      </c>
      <c r="AH2292" s="12"/>
      <c r="AI2292" s="12"/>
      <c r="AJ2292" s="12"/>
      <c r="AK2292" s="12"/>
      <c r="AL2292" s="12"/>
      <c r="AM2292" s="12"/>
      <c r="AN2292" s="12"/>
      <c r="AO2292" s="12"/>
      <c r="AP2292" s="12"/>
      <c r="AQ2292" s="12"/>
      <c r="AR2292" s="12"/>
      <c r="AS2292" s="12"/>
      <c r="AT2292" s="12"/>
      <c r="AU2292" s="12"/>
      <c r="AV2292" s="12"/>
      <c r="AW2292" s="12"/>
      <c r="AX2292" s="12"/>
      <c r="AY2292" s="12"/>
      <c r="AZ2292" s="12"/>
      <c r="BA2292" s="12"/>
      <c r="BB2292" s="12"/>
      <c r="BC2292" s="12"/>
      <c r="BD2292" s="12"/>
      <c r="BE2292" s="12"/>
      <c r="BF2292" s="12"/>
      <c r="BG2292" s="12"/>
      <c r="BH2292" s="12"/>
      <c r="BI2292" s="12">
        <v>67.146779762081096</v>
      </c>
      <c r="BJ2292" s="12">
        <v>54.400832142277103</v>
      </c>
      <c r="BK2292" s="12">
        <v>26.369039334239002</v>
      </c>
      <c r="BL2292" s="12">
        <v>25.746516329478698</v>
      </c>
      <c r="BM2292" s="12">
        <v>0.30781841637752799</v>
      </c>
      <c r="BN2292" s="12">
        <v>0.24126308310671099</v>
      </c>
      <c r="BO2292" s="12">
        <v>6.6555333270816905E-2</v>
      </c>
      <c r="BP2292" s="12">
        <v>1.9774580621818201</v>
      </c>
      <c r="BQ2292" s="12">
        <v>13.0537660361815</v>
      </c>
    </row>
    <row r="2293" spans="1:69" x14ac:dyDescent="0.35">
      <c r="A2293" s="5" t="s">
        <v>618</v>
      </c>
      <c r="B2293" s="5">
        <v>3</v>
      </c>
      <c r="C2293" s="5" t="s">
        <v>540</v>
      </c>
      <c r="D2293" s="5" t="s">
        <v>619</v>
      </c>
      <c r="E2293" s="24">
        <v>0</v>
      </c>
      <c r="F2293" s="23">
        <v>2018</v>
      </c>
      <c r="G2293" s="12"/>
      <c r="H2293" s="12"/>
      <c r="I2293" s="12"/>
      <c r="J2293" s="12"/>
      <c r="K2293" s="12"/>
      <c r="L2293" s="12"/>
      <c r="M2293" s="12"/>
      <c r="N2293" s="12"/>
      <c r="O2293" s="12"/>
      <c r="P2293" s="12"/>
      <c r="Q2293" s="12"/>
      <c r="R2293" s="12"/>
      <c r="S2293" s="12"/>
      <c r="T2293" s="12"/>
      <c r="U2293" s="12"/>
      <c r="V2293" s="12"/>
      <c r="W2293" s="12"/>
      <c r="X2293" s="12"/>
      <c r="Y2293" s="12">
        <v>67.003536400000002</v>
      </c>
      <c r="Z2293" s="12">
        <v>51.990711840000003</v>
      </c>
      <c r="AA2293" s="12">
        <v>19.806825709999998</v>
      </c>
      <c r="AB2293" s="12">
        <v>29.80948046</v>
      </c>
      <c r="AC2293" s="12">
        <v>0</v>
      </c>
      <c r="AD2293" s="12">
        <v>0</v>
      </c>
      <c r="AE2293" s="12">
        <v>0</v>
      </c>
      <c r="AF2293" s="12">
        <v>2.3744056699999998</v>
      </c>
      <c r="AG2293" s="12">
        <v>15.012824549999999</v>
      </c>
      <c r="AH2293" s="12"/>
      <c r="AI2293" s="12"/>
      <c r="AJ2293" s="12"/>
      <c r="AK2293" s="12"/>
      <c r="AL2293" s="12"/>
      <c r="AM2293" s="12"/>
      <c r="AN2293" s="12"/>
      <c r="AO2293" s="12"/>
      <c r="AP2293" s="12"/>
      <c r="AQ2293" s="12"/>
      <c r="AR2293" s="12"/>
      <c r="AS2293" s="12"/>
      <c r="AT2293" s="12"/>
      <c r="AU2293" s="12"/>
      <c r="AV2293" s="12"/>
      <c r="AW2293" s="12"/>
      <c r="AX2293" s="12"/>
      <c r="AY2293" s="12"/>
      <c r="AZ2293" s="12"/>
      <c r="BA2293" s="12"/>
      <c r="BB2293" s="12"/>
      <c r="BC2293" s="12"/>
      <c r="BD2293" s="12"/>
      <c r="BE2293" s="12"/>
      <c r="BF2293" s="12"/>
      <c r="BG2293" s="12"/>
      <c r="BH2293" s="12"/>
      <c r="BI2293" s="12">
        <v>67.003536395605195</v>
      </c>
      <c r="BJ2293" s="12">
        <v>51.990711843805201</v>
      </c>
      <c r="BK2293" s="12">
        <v>19.8068257109421</v>
      </c>
      <c r="BL2293" s="12">
        <v>29.8094804626176</v>
      </c>
      <c r="BM2293" s="12">
        <v>0</v>
      </c>
      <c r="BN2293" s="12">
        <v>0</v>
      </c>
      <c r="BO2293" s="12">
        <v>0</v>
      </c>
      <c r="BP2293" s="12">
        <v>2.3744056702454399</v>
      </c>
      <c r="BQ2293" s="12">
        <v>15.0128245518</v>
      </c>
    </row>
    <row r="2294" spans="1:69" x14ac:dyDescent="0.35">
      <c r="A2294" s="5" t="s">
        <v>618</v>
      </c>
      <c r="B2294" s="5">
        <v>3</v>
      </c>
      <c r="C2294" s="5" t="s">
        <v>540</v>
      </c>
      <c r="D2294" s="5" t="s">
        <v>619</v>
      </c>
      <c r="E2294" s="24">
        <v>1</v>
      </c>
      <c r="F2294" s="23">
        <v>2030</v>
      </c>
      <c r="G2294" s="12"/>
      <c r="H2294" s="12"/>
      <c r="I2294" s="12"/>
      <c r="J2294" s="12"/>
      <c r="K2294" s="12"/>
      <c r="L2294" s="12"/>
      <c r="M2294" s="12"/>
      <c r="N2294" s="12"/>
      <c r="O2294" s="12"/>
      <c r="P2294" s="12"/>
      <c r="Q2294" s="12"/>
      <c r="R2294" s="12"/>
      <c r="S2294" s="12"/>
      <c r="T2294" s="12"/>
      <c r="U2294" s="12"/>
      <c r="V2294" s="12"/>
      <c r="W2294" s="12"/>
      <c r="X2294" s="12"/>
      <c r="Y2294" s="12">
        <v>75.020743019999998</v>
      </c>
      <c r="Z2294" s="12">
        <v>60.046711420000001</v>
      </c>
      <c r="AA2294" s="12">
        <v>17.712111499999999</v>
      </c>
      <c r="AB2294" s="12">
        <v>29.80948046</v>
      </c>
      <c r="AC2294" s="12">
        <v>5.3038138999999998E-2</v>
      </c>
      <c r="AD2294" s="12">
        <v>3.9438616000000003E-2</v>
      </c>
      <c r="AE2294" s="12">
        <v>1.3599523000000001E-2</v>
      </c>
      <c r="AF2294" s="12">
        <v>12.472081319999999</v>
      </c>
      <c r="AG2294" s="12">
        <v>15.02706974</v>
      </c>
      <c r="AH2294" s="12"/>
      <c r="AI2294" s="12"/>
      <c r="AJ2294" s="12"/>
      <c r="AK2294" s="12"/>
      <c r="AL2294" s="12"/>
      <c r="AM2294" s="12"/>
      <c r="AN2294" s="12"/>
      <c r="AO2294" s="12"/>
      <c r="AP2294" s="12"/>
      <c r="AQ2294" s="12"/>
      <c r="AR2294" s="12"/>
      <c r="AS2294" s="12"/>
      <c r="AT2294" s="12"/>
      <c r="AU2294" s="12"/>
      <c r="AV2294" s="12"/>
      <c r="AW2294" s="12"/>
      <c r="AX2294" s="12"/>
      <c r="AY2294" s="12"/>
      <c r="AZ2294" s="12"/>
      <c r="BA2294" s="12"/>
      <c r="BB2294" s="12"/>
      <c r="BC2294" s="12"/>
      <c r="BD2294" s="12"/>
      <c r="BE2294" s="12"/>
      <c r="BF2294" s="12"/>
      <c r="BG2294" s="12"/>
      <c r="BH2294" s="12"/>
      <c r="BI2294" s="12">
        <v>75.020743015861399</v>
      </c>
      <c r="BJ2294" s="12">
        <v>60.046711415751098</v>
      </c>
      <c r="BK2294" s="12">
        <v>17.712111496075899</v>
      </c>
      <c r="BL2294" s="12">
        <v>29.8094804626176</v>
      </c>
      <c r="BM2294" s="12">
        <v>5.3038139363470398E-2</v>
      </c>
      <c r="BN2294" s="12">
        <v>3.9438616449760003E-2</v>
      </c>
      <c r="BO2294" s="12">
        <v>1.3599522913710299E-2</v>
      </c>
      <c r="BP2294" s="12">
        <v>12.472081317694</v>
      </c>
      <c r="BQ2294" s="12">
        <v>15.027069739473699</v>
      </c>
    </row>
    <row r="2295" spans="1:69" x14ac:dyDescent="0.35">
      <c r="A2295" s="5" t="s">
        <v>618</v>
      </c>
      <c r="B2295" s="5">
        <v>3</v>
      </c>
      <c r="C2295" s="5" t="s">
        <v>540</v>
      </c>
      <c r="D2295" s="5" t="s">
        <v>619</v>
      </c>
      <c r="E2295" s="24">
        <v>2</v>
      </c>
      <c r="F2295" s="23">
        <v>2030</v>
      </c>
      <c r="G2295" s="12"/>
      <c r="H2295" s="12"/>
      <c r="I2295" s="12"/>
      <c r="J2295" s="12"/>
      <c r="K2295" s="12"/>
      <c r="L2295" s="12"/>
      <c r="M2295" s="12"/>
      <c r="N2295" s="12"/>
      <c r="O2295" s="12"/>
      <c r="P2295" s="12"/>
      <c r="Q2295" s="12"/>
      <c r="R2295" s="12"/>
      <c r="S2295" s="12"/>
      <c r="T2295" s="12"/>
      <c r="U2295" s="12"/>
      <c r="V2295" s="12"/>
      <c r="W2295" s="12"/>
      <c r="X2295" s="12"/>
      <c r="Y2295" s="12">
        <v>83.332523260000002</v>
      </c>
      <c r="Z2295" s="12">
        <v>68.358491659999999</v>
      </c>
      <c r="AA2295" s="12">
        <v>26.02389174</v>
      </c>
      <c r="AB2295" s="12">
        <v>29.80948046</v>
      </c>
      <c r="AC2295" s="12">
        <v>5.3038138999999998E-2</v>
      </c>
      <c r="AD2295" s="12">
        <v>3.9438616000000003E-2</v>
      </c>
      <c r="AE2295" s="12">
        <v>1.3599523000000001E-2</v>
      </c>
      <c r="AF2295" s="12">
        <v>12.472081319999999</v>
      </c>
      <c r="AG2295" s="12">
        <v>15.02706974</v>
      </c>
      <c r="AH2295" s="12"/>
      <c r="AI2295" s="12"/>
      <c r="AJ2295" s="12"/>
      <c r="AK2295" s="12"/>
      <c r="AL2295" s="12"/>
      <c r="AM2295" s="12"/>
      <c r="AN2295" s="12"/>
      <c r="AO2295" s="12"/>
      <c r="AP2295" s="12"/>
      <c r="AQ2295" s="12"/>
      <c r="AR2295" s="12"/>
      <c r="AS2295" s="12"/>
      <c r="AT2295" s="12"/>
      <c r="AU2295" s="12"/>
      <c r="AV2295" s="12"/>
      <c r="AW2295" s="12"/>
      <c r="AX2295" s="12"/>
      <c r="AY2295" s="12"/>
      <c r="AZ2295" s="12"/>
      <c r="BA2295" s="12"/>
      <c r="BB2295" s="12"/>
      <c r="BC2295" s="12"/>
      <c r="BD2295" s="12"/>
      <c r="BE2295" s="12"/>
      <c r="BF2295" s="12"/>
      <c r="BG2295" s="12"/>
      <c r="BH2295" s="12"/>
      <c r="BI2295" s="12">
        <v>83.332523260726404</v>
      </c>
      <c r="BJ2295" s="12">
        <v>68.358491660616096</v>
      </c>
      <c r="BK2295" s="12">
        <v>26.023891740940901</v>
      </c>
      <c r="BL2295" s="12">
        <v>29.8094804626176</v>
      </c>
      <c r="BM2295" s="12">
        <v>5.3038139363470398E-2</v>
      </c>
      <c r="BN2295" s="12">
        <v>3.9438616449760003E-2</v>
      </c>
      <c r="BO2295" s="12">
        <v>1.3599522913710299E-2</v>
      </c>
      <c r="BP2295" s="12">
        <v>12.472081317694</v>
      </c>
      <c r="BQ2295" s="12">
        <v>15.027069739473699</v>
      </c>
    </row>
    <row r="2296" spans="1:69" x14ac:dyDescent="0.35">
      <c r="A2296" s="5" t="s">
        <v>618</v>
      </c>
      <c r="B2296" s="5">
        <v>3</v>
      </c>
      <c r="C2296" s="5" t="s">
        <v>540</v>
      </c>
      <c r="D2296" s="5" t="s">
        <v>619</v>
      </c>
      <c r="E2296" s="24">
        <v>3</v>
      </c>
      <c r="F2296" s="23">
        <v>2030</v>
      </c>
      <c r="G2296" s="12"/>
      <c r="H2296" s="12"/>
      <c r="I2296" s="12"/>
      <c r="J2296" s="12"/>
      <c r="K2296" s="12"/>
      <c r="L2296" s="12"/>
      <c r="M2296" s="12"/>
      <c r="N2296" s="12"/>
      <c r="O2296" s="12"/>
      <c r="P2296" s="12"/>
      <c r="Q2296" s="12"/>
      <c r="R2296" s="12"/>
      <c r="S2296" s="12"/>
      <c r="T2296" s="12"/>
      <c r="U2296" s="12"/>
      <c r="V2296" s="12"/>
      <c r="W2296" s="12"/>
      <c r="X2296" s="12"/>
      <c r="Y2296" s="12">
        <v>76.489013009999994</v>
      </c>
      <c r="Z2296" s="12">
        <v>61.514981409999997</v>
      </c>
      <c r="AA2296" s="12">
        <v>19.180381489999998</v>
      </c>
      <c r="AB2296" s="12">
        <v>29.80948046</v>
      </c>
      <c r="AC2296" s="12">
        <v>5.3038138999999998E-2</v>
      </c>
      <c r="AD2296" s="12">
        <v>3.9438616000000003E-2</v>
      </c>
      <c r="AE2296" s="12">
        <v>1.3599523000000001E-2</v>
      </c>
      <c r="AF2296" s="12">
        <v>12.472081319999999</v>
      </c>
      <c r="AG2296" s="12">
        <v>15.02706974</v>
      </c>
      <c r="AH2296" s="12"/>
      <c r="AI2296" s="12"/>
      <c r="AJ2296" s="12"/>
      <c r="AK2296" s="12"/>
      <c r="AL2296" s="12"/>
      <c r="AM2296" s="12"/>
      <c r="AN2296" s="12"/>
      <c r="AO2296" s="12"/>
      <c r="AP2296" s="12"/>
      <c r="AQ2296" s="12"/>
      <c r="AR2296" s="12"/>
      <c r="AS2296" s="12"/>
      <c r="AT2296" s="12"/>
      <c r="AU2296" s="12"/>
      <c r="AV2296" s="12"/>
      <c r="AW2296" s="12"/>
      <c r="AX2296" s="12"/>
      <c r="AY2296" s="12"/>
      <c r="AZ2296" s="12"/>
      <c r="BA2296" s="12"/>
      <c r="BB2296" s="12"/>
      <c r="BC2296" s="12"/>
      <c r="BD2296" s="12"/>
      <c r="BE2296" s="12"/>
      <c r="BF2296" s="12"/>
      <c r="BG2296" s="12"/>
      <c r="BH2296" s="12"/>
      <c r="BI2296" s="12">
        <v>76.489013006330097</v>
      </c>
      <c r="BJ2296" s="12">
        <v>61.514981406219803</v>
      </c>
      <c r="BK2296" s="12">
        <v>19.180381486544601</v>
      </c>
      <c r="BL2296" s="12">
        <v>29.8094804626176</v>
      </c>
      <c r="BM2296" s="12">
        <v>5.3038139363470398E-2</v>
      </c>
      <c r="BN2296" s="12">
        <v>3.9438616449760003E-2</v>
      </c>
      <c r="BO2296" s="12">
        <v>1.3599522913710299E-2</v>
      </c>
      <c r="BP2296" s="12">
        <v>12.472081317694</v>
      </c>
      <c r="BQ2296" s="12">
        <v>15.027069739473699</v>
      </c>
    </row>
    <row r="2297" spans="1:69" x14ac:dyDescent="0.35">
      <c r="A2297" s="5" t="s">
        <v>618</v>
      </c>
      <c r="B2297" s="5">
        <v>3</v>
      </c>
      <c r="C2297" s="5" t="s">
        <v>540</v>
      </c>
      <c r="D2297" s="5" t="s">
        <v>619</v>
      </c>
      <c r="E2297" s="24">
        <v>4</v>
      </c>
      <c r="F2297" s="23">
        <v>2030</v>
      </c>
      <c r="G2297" s="12"/>
      <c r="H2297" s="12"/>
      <c r="I2297" s="12"/>
      <c r="J2297" s="12"/>
      <c r="K2297" s="12"/>
      <c r="L2297" s="12"/>
      <c r="M2297" s="12"/>
      <c r="N2297" s="12"/>
      <c r="O2297" s="12"/>
      <c r="P2297" s="12"/>
      <c r="Q2297" s="12"/>
      <c r="R2297" s="12"/>
      <c r="S2297" s="12"/>
      <c r="T2297" s="12"/>
      <c r="U2297" s="12"/>
      <c r="V2297" s="12"/>
      <c r="W2297" s="12"/>
      <c r="X2297" s="12"/>
      <c r="Y2297" s="12">
        <v>84.800793249999998</v>
      </c>
      <c r="Z2297" s="12">
        <v>69.826761649999995</v>
      </c>
      <c r="AA2297" s="12">
        <v>27.492161729999999</v>
      </c>
      <c r="AB2297" s="12">
        <v>29.80948046</v>
      </c>
      <c r="AC2297" s="12">
        <v>5.3038138999999998E-2</v>
      </c>
      <c r="AD2297" s="12">
        <v>3.9438616000000003E-2</v>
      </c>
      <c r="AE2297" s="12">
        <v>1.3599523000000001E-2</v>
      </c>
      <c r="AF2297" s="12">
        <v>12.472081319999999</v>
      </c>
      <c r="AG2297" s="12">
        <v>15.02706974</v>
      </c>
      <c r="AH2297" s="12"/>
      <c r="AI2297" s="12"/>
      <c r="AJ2297" s="12"/>
      <c r="AK2297" s="12"/>
      <c r="AL2297" s="12"/>
      <c r="AM2297" s="12"/>
      <c r="AN2297" s="12"/>
      <c r="AO2297" s="12"/>
      <c r="AP2297" s="12"/>
      <c r="AQ2297" s="12"/>
      <c r="AR2297" s="12"/>
      <c r="AS2297" s="12"/>
      <c r="AT2297" s="12"/>
      <c r="AU2297" s="12"/>
      <c r="AV2297" s="12"/>
      <c r="AW2297" s="12"/>
      <c r="AX2297" s="12"/>
      <c r="AY2297" s="12"/>
      <c r="AZ2297" s="12"/>
      <c r="BA2297" s="12"/>
      <c r="BB2297" s="12"/>
      <c r="BC2297" s="12"/>
      <c r="BD2297" s="12"/>
      <c r="BE2297" s="12"/>
      <c r="BF2297" s="12"/>
      <c r="BG2297" s="12"/>
      <c r="BH2297" s="12"/>
      <c r="BI2297" s="12">
        <v>84.800793251195103</v>
      </c>
      <c r="BJ2297" s="12">
        <v>69.826761651084794</v>
      </c>
      <c r="BK2297" s="12">
        <v>27.492161731409599</v>
      </c>
      <c r="BL2297" s="12">
        <v>29.8094804626176</v>
      </c>
      <c r="BM2297" s="12">
        <v>5.3038139363470398E-2</v>
      </c>
      <c r="BN2297" s="12">
        <v>3.9438616449760003E-2</v>
      </c>
      <c r="BO2297" s="12">
        <v>1.3599522913710299E-2</v>
      </c>
      <c r="BP2297" s="12">
        <v>12.472081317694</v>
      </c>
      <c r="BQ2297" s="12">
        <v>15.027069739473699</v>
      </c>
    </row>
    <row r="2298" spans="1:69" x14ac:dyDescent="0.35">
      <c r="A2298" s="5" t="s">
        <v>618</v>
      </c>
      <c r="B2298" s="5">
        <v>3</v>
      </c>
      <c r="C2298" s="5" t="s">
        <v>540</v>
      </c>
      <c r="D2298" s="5" t="s">
        <v>619</v>
      </c>
      <c r="E2298" s="24">
        <v>5</v>
      </c>
      <c r="F2298" s="23">
        <v>2050</v>
      </c>
      <c r="G2298" s="12"/>
      <c r="H2298" s="12"/>
      <c r="I2298" s="12"/>
      <c r="J2298" s="12"/>
      <c r="K2298" s="12"/>
      <c r="L2298" s="12"/>
      <c r="M2298" s="12"/>
      <c r="N2298" s="12"/>
      <c r="O2298" s="12"/>
      <c r="P2298" s="12"/>
      <c r="Q2298" s="12"/>
      <c r="R2298" s="12"/>
      <c r="S2298" s="12"/>
      <c r="T2298" s="12"/>
      <c r="U2298" s="12"/>
      <c r="V2298" s="12"/>
      <c r="W2298" s="12"/>
      <c r="X2298" s="12"/>
      <c r="Y2298" s="12">
        <v>71.815592080000002</v>
      </c>
      <c r="Z2298" s="12">
        <v>57.077517350000001</v>
      </c>
      <c r="AA2298" s="12">
        <v>24.602864690000001</v>
      </c>
      <c r="AB2298" s="12">
        <v>29.80948046</v>
      </c>
      <c r="AC2298" s="12">
        <v>0.375658669</v>
      </c>
      <c r="AD2298" s="12">
        <v>0.27933593299999998</v>
      </c>
      <c r="AE2298" s="12">
        <v>9.6322736000000006E-2</v>
      </c>
      <c r="AF2298" s="12">
        <v>2.2895135290000002</v>
      </c>
      <c r="AG2298" s="12">
        <v>15.11373339</v>
      </c>
      <c r="AH2298" s="12"/>
      <c r="AI2298" s="12"/>
      <c r="AJ2298" s="12"/>
      <c r="AK2298" s="12"/>
      <c r="AL2298" s="12"/>
      <c r="AM2298" s="12"/>
      <c r="AN2298" s="12"/>
      <c r="AO2298" s="12"/>
      <c r="AP2298" s="12"/>
      <c r="AQ2298" s="12"/>
      <c r="AR2298" s="12"/>
      <c r="AS2298" s="12"/>
      <c r="AT2298" s="12"/>
      <c r="AU2298" s="12"/>
      <c r="AV2298" s="12"/>
      <c r="AW2298" s="12"/>
      <c r="AX2298" s="12"/>
      <c r="AY2298" s="12"/>
      <c r="AZ2298" s="12"/>
      <c r="BA2298" s="12"/>
      <c r="BB2298" s="12"/>
      <c r="BC2298" s="12"/>
      <c r="BD2298" s="12"/>
      <c r="BE2298" s="12"/>
      <c r="BF2298" s="12"/>
      <c r="BG2298" s="12"/>
      <c r="BH2298" s="12"/>
      <c r="BI2298" s="12">
        <v>71.815592076878005</v>
      </c>
      <c r="BJ2298" s="12">
        <v>57.077517351835297</v>
      </c>
      <c r="BK2298" s="12">
        <v>24.602864691244001</v>
      </c>
      <c r="BL2298" s="12">
        <v>29.8094804626176</v>
      </c>
      <c r="BM2298" s="12">
        <v>0.375658668612605</v>
      </c>
      <c r="BN2298" s="12">
        <v>0.27933593307091098</v>
      </c>
      <c r="BO2298" s="12">
        <v>9.6322735541693696E-2</v>
      </c>
      <c r="BP2298" s="12">
        <v>2.2895135293609798</v>
      </c>
      <c r="BQ2298" s="12">
        <v>15.1137333936553</v>
      </c>
    </row>
    <row r="2299" spans="1:69" x14ac:dyDescent="0.35">
      <c r="A2299" s="5" t="s">
        <v>618</v>
      </c>
      <c r="B2299" s="5">
        <v>3</v>
      </c>
      <c r="C2299" s="5" t="s">
        <v>540</v>
      </c>
      <c r="D2299" s="5" t="s">
        <v>619</v>
      </c>
      <c r="E2299" s="24">
        <v>6</v>
      </c>
      <c r="F2299" s="23">
        <v>2050</v>
      </c>
      <c r="G2299" s="12"/>
      <c r="H2299" s="12"/>
      <c r="I2299" s="12"/>
      <c r="J2299" s="12"/>
      <c r="K2299" s="12"/>
      <c r="L2299" s="12"/>
      <c r="M2299" s="12"/>
      <c r="N2299" s="12"/>
      <c r="O2299" s="12"/>
      <c r="P2299" s="12"/>
      <c r="Q2299" s="12"/>
      <c r="R2299" s="12"/>
      <c r="S2299" s="12"/>
      <c r="T2299" s="12"/>
      <c r="U2299" s="12"/>
      <c r="V2299" s="12"/>
      <c r="W2299" s="12"/>
      <c r="X2299" s="12"/>
      <c r="Y2299" s="12">
        <v>73.181294219999998</v>
      </c>
      <c r="Z2299" s="12">
        <v>58.443219489999997</v>
      </c>
      <c r="AA2299" s="12">
        <v>25.96856683</v>
      </c>
      <c r="AB2299" s="12">
        <v>29.80948046</v>
      </c>
      <c r="AC2299" s="12">
        <v>0.375658669</v>
      </c>
      <c r="AD2299" s="12">
        <v>0.27933593299999998</v>
      </c>
      <c r="AE2299" s="12">
        <v>9.6322736000000006E-2</v>
      </c>
      <c r="AF2299" s="12">
        <v>2.2895135290000002</v>
      </c>
      <c r="AG2299" s="12">
        <v>15.11373339</v>
      </c>
      <c r="AH2299" s="12"/>
      <c r="AI2299" s="12"/>
      <c r="AJ2299" s="12"/>
      <c r="AK2299" s="12"/>
      <c r="AL2299" s="12"/>
      <c r="AM2299" s="12"/>
      <c r="AN2299" s="12"/>
      <c r="AO2299" s="12"/>
      <c r="AP2299" s="12"/>
      <c r="AQ2299" s="12"/>
      <c r="AR2299" s="12"/>
      <c r="AS2299" s="12"/>
      <c r="AT2299" s="12"/>
      <c r="AU2299" s="12"/>
      <c r="AV2299" s="12"/>
      <c r="AW2299" s="12"/>
      <c r="AX2299" s="12"/>
      <c r="AY2299" s="12"/>
      <c r="AZ2299" s="12"/>
      <c r="BA2299" s="12"/>
      <c r="BB2299" s="12"/>
      <c r="BC2299" s="12"/>
      <c r="BD2299" s="12"/>
      <c r="BE2299" s="12"/>
      <c r="BF2299" s="12"/>
      <c r="BG2299" s="12"/>
      <c r="BH2299" s="12"/>
      <c r="BI2299" s="12">
        <v>73.181294218797404</v>
      </c>
      <c r="BJ2299" s="12">
        <v>58.443219493754697</v>
      </c>
      <c r="BK2299" s="12">
        <v>25.968566833163401</v>
      </c>
      <c r="BL2299" s="12">
        <v>29.8094804626176</v>
      </c>
      <c r="BM2299" s="12">
        <v>0.375658668612605</v>
      </c>
      <c r="BN2299" s="12">
        <v>0.27933593307091098</v>
      </c>
      <c r="BO2299" s="12">
        <v>9.6322735541693696E-2</v>
      </c>
      <c r="BP2299" s="12">
        <v>2.2895135293609798</v>
      </c>
      <c r="BQ2299" s="12">
        <v>15.1137333936553</v>
      </c>
    </row>
    <row r="2300" spans="1:69" x14ac:dyDescent="0.35">
      <c r="A2300" s="5" t="s">
        <v>618</v>
      </c>
      <c r="B2300" s="5">
        <v>3</v>
      </c>
      <c r="C2300" s="5" t="s">
        <v>540</v>
      </c>
      <c r="D2300" s="5" t="s">
        <v>619</v>
      </c>
      <c r="E2300" s="24">
        <v>7</v>
      </c>
      <c r="F2300" s="23">
        <v>2050</v>
      </c>
      <c r="G2300" s="12"/>
      <c r="H2300" s="12"/>
      <c r="I2300" s="12"/>
      <c r="J2300" s="12"/>
      <c r="K2300" s="12"/>
      <c r="L2300" s="12"/>
      <c r="M2300" s="12"/>
      <c r="N2300" s="12"/>
      <c r="O2300" s="12"/>
      <c r="P2300" s="12"/>
      <c r="Q2300" s="12"/>
      <c r="R2300" s="12"/>
      <c r="S2300" s="12"/>
      <c r="T2300" s="12"/>
      <c r="U2300" s="12"/>
      <c r="V2300" s="12"/>
      <c r="W2300" s="12"/>
      <c r="X2300" s="12"/>
      <c r="Y2300" s="12">
        <v>76.377266800000001</v>
      </c>
      <c r="Z2300" s="12">
        <v>61.639192080000001</v>
      </c>
      <c r="AA2300" s="12">
        <v>29.164539420000001</v>
      </c>
      <c r="AB2300" s="12">
        <v>29.80948046</v>
      </c>
      <c r="AC2300" s="12">
        <v>0.375658669</v>
      </c>
      <c r="AD2300" s="12">
        <v>0.27933593299999998</v>
      </c>
      <c r="AE2300" s="12">
        <v>9.6322736000000006E-2</v>
      </c>
      <c r="AF2300" s="12">
        <v>2.2895135290000002</v>
      </c>
      <c r="AG2300" s="12">
        <v>15.11373339</v>
      </c>
      <c r="AH2300" s="12"/>
      <c r="AI2300" s="12"/>
      <c r="AJ2300" s="12"/>
      <c r="AK2300" s="12"/>
      <c r="AL2300" s="12"/>
      <c r="AM2300" s="12"/>
      <c r="AN2300" s="12"/>
      <c r="AO2300" s="12"/>
      <c r="AP2300" s="12"/>
      <c r="AQ2300" s="12"/>
      <c r="AR2300" s="12"/>
      <c r="AS2300" s="12"/>
      <c r="AT2300" s="12"/>
      <c r="AU2300" s="12"/>
      <c r="AV2300" s="12"/>
      <c r="AW2300" s="12"/>
      <c r="AX2300" s="12"/>
      <c r="AY2300" s="12"/>
      <c r="AZ2300" s="12"/>
      <c r="BA2300" s="12"/>
      <c r="BB2300" s="12"/>
      <c r="BC2300" s="12"/>
      <c r="BD2300" s="12"/>
      <c r="BE2300" s="12"/>
      <c r="BF2300" s="12"/>
      <c r="BG2300" s="12"/>
      <c r="BH2300" s="12"/>
      <c r="BI2300" s="12">
        <v>76.3772668031135</v>
      </c>
      <c r="BJ2300" s="12">
        <v>61.639192078070799</v>
      </c>
      <c r="BK2300" s="12">
        <v>29.164539417479499</v>
      </c>
      <c r="BL2300" s="12">
        <v>29.8094804626176</v>
      </c>
      <c r="BM2300" s="12">
        <v>0.375658668612605</v>
      </c>
      <c r="BN2300" s="12">
        <v>0.27933593307091098</v>
      </c>
      <c r="BO2300" s="12">
        <v>9.6322735541693696E-2</v>
      </c>
      <c r="BP2300" s="12">
        <v>2.2895135293609798</v>
      </c>
      <c r="BQ2300" s="12">
        <v>15.1137333936553</v>
      </c>
    </row>
    <row r="2301" spans="1:69" x14ac:dyDescent="0.35">
      <c r="A2301" s="5" t="s">
        <v>618</v>
      </c>
      <c r="B2301" s="5">
        <v>3</v>
      </c>
      <c r="C2301" s="5" t="s">
        <v>540</v>
      </c>
      <c r="D2301" s="5" t="s">
        <v>619</v>
      </c>
      <c r="E2301" s="24">
        <v>8</v>
      </c>
      <c r="F2301" s="23">
        <v>2050</v>
      </c>
      <c r="G2301" s="12"/>
      <c r="H2301" s="12"/>
      <c r="I2301" s="12"/>
      <c r="J2301" s="12"/>
      <c r="K2301" s="12"/>
      <c r="L2301" s="12"/>
      <c r="M2301" s="12"/>
      <c r="N2301" s="12"/>
      <c r="O2301" s="12"/>
      <c r="P2301" s="12"/>
      <c r="Q2301" s="12"/>
      <c r="R2301" s="12"/>
      <c r="S2301" s="12"/>
      <c r="T2301" s="12"/>
      <c r="U2301" s="12"/>
      <c r="V2301" s="12"/>
      <c r="W2301" s="12"/>
      <c r="X2301" s="12"/>
      <c r="Y2301" s="12">
        <v>77.742968950000005</v>
      </c>
      <c r="Z2301" s="12">
        <v>63.004894219999997</v>
      </c>
      <c r="AA2301" s="12">
        <v>30.53024156</v>
      </c>
      <c r="AB2301" s="12">
        <v>29.80948046</v>
      </c>
      <c r="AC2301" s="12">
        <v>0.375658669</v>
      </c>
      <c r="AD2301" s="12">
        <v>0.27933593299999998</v>
      </c>
      <c r="AE2301" s="12">
        <v>9.6322736000000006E-2</v>
      </c>
      <c r="AF2301" s="12">
        <v>2.2895135290000002</v>
      </c>
      <c r="AG2301" s="12">
        <v>15.11373339</v>
      </c>
      <c r="AH2301" s="12"/>
      <c r="AI2301" s="12"/>
      <c r="AJ2301" s="12"/>
      <c r="AK2301" s="12"/>
      <c r="AL2301" s="12"/>
      <c r="AM2301" s="12"/>
      <c r="AN2301" s="12"/>
      <c r="AO2301" s="12"/>
      <c r="AP2301" s="12"/>
      <c r="AQ2301" s="12"/>
      <c r="AR2301" s="12"/>
      <c r="AS2301" s="12"/>
      <c r="AT2301" s="12"/>
      <c r="AU2301" s="12"/>
      <c r="AV2301" s="12"/>
      <c r="AW2301" s="12"/>
      <c r="AX2301" s="12"/>
      <c r="AY2301" s="12"/>
      <c r="AZ2301" s="12"/>
      <c r="BA2301" s="12"/>
      <c r="BB2301" s="12"/>
      <c r="BC2301" s="12"/>
      <c r="BD2301" s="12"/>
      <c r="BE2301" s="12"/>
      <c r="BF2301" s="12"/>
      <c r="BG2301" s="12"/>
      <c r="BH2301" s="12"/>
      <c r="BI2301" s="12">
        <v>77.742968945032899</v>
      </c>
      <c r="BJ2301" s="12">
        <v>63.004894219990199</v>
      </c>
      <c r="BK2301" s="12">
        <v>30.530241559398899</v>
      </c>
      <c r="BL2301" s="12">
        <v>29.8094804626176</v>
      </c>
      <c r="BM2301" s="12">
        <v>0.375658668612605</v>
      </c>
      <c r="BN2301" s="12">
        <v>0.27933593307091098</v>
      </c>
      <c r="BO2301" s="12">
        <v>9.6322735541693696E-2</v>
      </c>
      <c r="BP2301" s="12">
        <v>2.2895135293609798</v>
      </c>
      <c r="BQ2301" s="12">
        <v>15.1137333936553</v>
      </c>
    </row>
    <row r="2302" spans="1:69" x14ac:dyDescent="0.35">
      <c r="A2302" s="5" t="s">
        <v>620</v>
      </c>
      <c r="B2302" s="5">
        <v>3</v>
      </c>
      <c r="C2302" s="5" t="s">
        <v>540</v>
      </c>
      <c r="D2302" s="5" t="s">
        <v>621</v>
      </c>
      <c r="E2302" s="24">
        <v>0</v>
      </c>
      <c r="F2302" s="23">
        <v>2018</v>
      </c>
      <c r="G2302" s="12"/>
      <c r="H2302" s="12"/>
      <c r="I2302" s="12"/>
      <c r="J2302" s="12"/>
      <c r="K2302" s="12"/>
      <c r="L2302" s="12"/>
      <c r="M2302" s="12"/>
      <c r="N2302" s="12"/>
      <c r="O2302" s="12"/>
      <c r="P2302" s="12"/>
      <c r="Q2302" s="12"/>
      <c r="R2302" s="12"/>
      <c r="S2302" s="12"/>
      <c r="T2302" s="12"/>
      <c r="U2302" s="12"/>
      <c r="V2302" s="12"/>
      <c r="W2302" s="12"/>
      <c r="X2302" s="12"/>
      <c r="Y2302" s="12">
        <v>88.364834680000001</v>
      </c>
      <c r="Z2302" s="12">
        <v>68.565793749999997</v>
      </c>
      <c r="AA2302" s="12">
        <v>26.1214105</v>
      </c>
      <c r="AB2302" s="12">
        <v>39.312996810000001</v>
      </c>
      <c r="AC2302" s="12">
        <v>0</v>
      </c>
      <c r="AD2302" s="12">
        <v>0</v>
      </c>
      <c r="AE2302" s="12">
        <v>0</v>
      </c>
      <c r="AF2302" s="12">
        <v>3.1313864279999999</v>
      </c>
      <c r="AG2302" s="12">
        <v>19.79904093</v>
      </c>
      <c r="AH2302" s="12"/>
      <c r="AI2302" s="12"/>
      <c r="AJ2302" s="12"/>
      <c r="AK2302" s="12"/>
      <c r="AL2302" s="12"/>
      <c r="AM2302" s="12"/>
      <c r="AN2302" s="12"/>
      <c r="AO2302" s="12"/>
      <c r="AP2302" s="12"/>
      <c r="AQ2302" s="12"/>
      <c r="AR2302" s="12"/>
      <c r="AS2302" s="12"/>
      <c r="AT2302" s="12"/>
      <c r="AU2302" s="12"/>
      <c r="AV2302" s="12"/>
      <c r="AW2302" s="12"/>
      <c r="AX2302" s="12"/>
      <c r="AY2302" s="12"/>
      <c r="AZ2302" s="12"/>
      <c r="BA2302" s="12"/>
      <c r="BB2302" s="12"/>
      <c r="BC2302" s="12"/>
      <c r="BD2302" s="12"/>
      <c r="BE2302" s="12"/>
      <c r="BF2302" s="12"/>
      <c r="BG2302" s="12"/>
      <c r="BH2302" s="12"/>
      <c r="BI2302" s="12">
        <v>88.364834676781399</v>
      </c>
      <c r="BJ2302" s="12">
        <v>68.565793746781395</v>
      </c>
      <c r="BK2302" s="12">
        <v>26.121410504147999</v>
      </c>
      <c r="BL2302" s="12">
        <v>39.312996814489402</v>
      </c>
      <c r="BM2302" s="12">
        <v>0</v>
      </c>
      <c r="BN2302" s="12">
        <v>0</v>
      </c>
      <c r="BO2302" s="12">
        <v>0</v>
      </c>
      <c r="BP2302" s="12">
        <v>3.1313864281439998</v>
      </c>
      <c r="BQ2302" s="12">
        <v>19.79904093</v>
      </c>
    </row>
    <row r="2303" spans="1:69" x14ac:dyDescent="0.35">
      <c r="A2303" s="5" t="s">
        <v>620</v>
      </c>
      <c r="B2303" s="5">
        <v>3</v>
      </c>
      <c r="C2303" s="5" t="s">
        <v>540</v>
      </c>
      <c r="D2303" s="5" t="s">
        <v>621</v>
      </c>
      <c r="E2303" s="24">
        <v>1</v>
      </c>
      <c r="F2303" s="23">
        <v>2030</v>
      </c>
      <c r="G2303" s="12"/>
      <c r="H2303" s="12"/>
      <c r="I2303" s="12"/>
      <c r="J2303" s="12"/>
      <c r="K2303" s="12"/>
      <c r="L2303" s="12"/>
      <c r="M2303" s="12"/>
      <c r="N2303" s="12"/>
      <c r="O2303" s="12"/>
      <c r="P2303" s="12"/>
      <c r="Q2303" s="12"/>
      <c r="R2303" s="12"/>
      <c r="S2303" s="12"/>
      <c r="T2303" s="12"/>
      <c r="U2303" s="12"/>
      <c r="V2303" s="12"/>
      <c r="W2303" s="12"/>
      <c r="X2303" s="12"/>
      <c r="Y2303" s="12">
        <v>98.937995079999993</v>
      </c>
      <c r="Z2303" s="12">
        <v>79.190114620000003</v>
      </c>
      <c r="AA2303" s="12">
        <v>23.358883550000002</v>
      </c>
      <c r="AB2303" s="12">
        <v>39.312996810000001</v>
      </c>
      <c r="AC2303" s="12">
        <v>6.994715E-2</v>
      </c>
      <c r="AD2303" s="12">
        <v>5.2011982999999998E-2</v>
      </c>
      <c r="AE2303" s="12">
        <v>1.7935166999999998E-2</v>
      </c>
      <c r="AF2303" s="12">
        <v>16.448287109999999</v>
      </c>
      <c r="AG2303" s="12">
        <v>19.817827600000001</v>
      </c>
      <c r="AH2303" s="12"/>
      <c r="AI2303" s="12"/>
      <c r="AJ2303" s="12"/>
      <c r="AK2303" s="12"/>
      <c r="AL2303" s="12"/>
      <c r="AM2303" s="12"/>
      <c r="AN2303" s="12"/>
      <c r="AO2303" s="12"/>
      <c r="AP2303" s="12"/>
      <c r="AQ2303" s="12"/>
      <c r="AR2303" s="12"/>
      <c r="AS2303" s="12"/>
      <c r="AT2303" s="12"/>
      <c r="AU2303" s="12"/>
      <c r="AV2303" s="12"/>
      <c r="AW2303" s="12"/>
      <c r="AX2303" s="12"/>
      <c r="AY2303" s="12"/>
      <c r="AZ2303" s="12"/>
      <c r="BA2303" s="12"/>
      <c r="BB2303" s="12"/>
      <c r="BC2303" s="12"/>
      <c r="BD2303" s="12"/>
      <c r="BE2303" s="12"/>
      <c r="BF2303" s="12"/>
      <c r="BG2303" s="12"/>
      <c r="BH2303" s="12"/>
      <c r="BI2303" s="12">
        <v>98.937995075148095</v>
      </c>
      <c r="BJ2303" s="12">
        <v>79.190114620357093</v>
      </c>
      <c r="BK2303" s="12">
        <v>23.358883550363199</v>
      </c>
      <c r="BL2303" s="12">
        <v>39.312996814489402</v>
      </c>
      <c r="BM2303" s="12">
        <v>6.9947150083925394E-2</v>
      </c>
      <c r="BN2303" s="12">
        <v>5.2011983395739397E-2</v>
      </c>
      <c r="BO2303" s="12">
        <v>1.79351666881859E-2</v>
      </c>
      <c r="BP2303" s="12">
        <v>16.448287105420501</v>
      </c>
      <c r="BQ2303" s="12">
        <v>19.8178276048749</v>
      </c>
    </row>
    <row r="2304" spans="1:69" x14ac:dyDescent="0.35">
      <c r="A2304" s="5" t="s">
        <v>620</v>
      </c>
      <c r="B2304" s="5">
        <v>3</v>
      </c>
      <c r="C2304" s="5" t="s">
        <v>540</v>
      </c>
      <c r="D2304" s="5" t="s">
        <v>621</v>
      </c>
      <c r="E2304" s="24">
        <v>2</v>
      </c>
      <c r="F2304" s="23">
        <v>2030</v>
      </c>
      <c r="G2304" s="12"/>
      <c r="H2304" s="12"/>
      <c r="I2304" s="12"/>
      <c r="J2304" s="12"/>
      <c r="K2304" s="12"/>
      <c r="L2304" s="12"/>
      <c r="M2304" s="12"/>
      <c r="N2304" s="12"/>
      <c r="O2304" s="12"/>
      <c r="P2304" s="12"/>
      <c r="Q2304" s="12"/>
      <c r="R2304" s="12"/>
      <c r="S2304" s="12"/>
      <c r="T2304" s="12"/>
      <c r="U2304" s="12"/>
      <c r="V2304" s="12"/>
      <c r="W2304" s="12"/>
      <c r="X2304" s="12"/>
      <c r="Y2304" s="12">
        <v>109.8996417</v>
      </c>
      <c r="Z2304" s="12">
        <v>90.151761219999997</v>
      </c>
      <c r="AA2304" s="12">
        <v>34.320530150000003</v>
      </c>
      <c r="AB2304" s="12">
        <v>39.312996810000001</v>
      </c>
      <c r="AC2304" s="12">
        <v>6.994715E-2</v>
      </c>
      <c r="AD2304" s="12">
        <v>5.2011982999999998E-2</v>
      </c>
      <c r="AE2304" s="12">
        <v>1.7935166999999998E-2</v>
      </c>
      <c r="AF2304" s="12">
        <v>16.448287109999999</v>
      </c>
      <c r="AG2304" s="12">
        <v>19.817827600000001</v>
      </c>
      <c r="AH2304" s="12"/>
      <c r="AI2304" s="12"/>
      <c r="AJ2304" s="12"/>
      <c r="AK2304" s="12"/>
      <c r="AL2304" s="12"/>
      <c r="AM2304" s="12"/>
      <c r="AN2304" s="12"/>
      <c r="AO2304" s="12"/>
      <c r="AP2304" s="12"/>
      <c r="AQ2304" s="12"/>
      <c r="AR2304" s="12"/>
      <c r="AS2304" s="12"/>
      <c r="AT2304" s="12"/>
      <c r="AU2304" s="12"/>
      <c r="AV2304" s="12"/>
      <c r="AW2304" s="12"/>
      <c r="AX2304" s="12"/>
      <c r="AY2304" s="12"/>
      <c r="AZ2304" s="12"/>
      <c r="BA2304" s="12"/>
      <c r="BB2304" s="12"/>
      <c r="BC2304" s="12"/>
      <c r="BD2304" s="12"/>
      <c r="BE2304" s="12"/>
      <c r="BF2304" s="12"/>
      <c r="BG2304" s="12"/>
      <c r="BH2304" s="12"/>
      <c r="BI2304" s="12">
        <v>109.899641679452</v>
      </c>
      <c r="BJ2304" s="12">
        <v>90.151761224661001</v>
      </c>
      <c r="BK2304" s="12">
        <v>34.320530154667097</v>
      </c>
      <c r="BL2304" s="12">
        <v>39.312996814489402</v>
      </c>
      <c r="BM2304" s="12">
        <v>6.9947150083925394E-2</v>
      </c>
      <c r="BN2304" s="12">
        <v>5.2011983395739397E-2</v>
      </c>
      <c r="BO2304" s="12">
        <v>1.79351666881859E-2</v>
      </c>
      <c r="BP2304" s="12">
        <v>16.448287105420501</v>
      </c>
      <c r="BQ2304" s="12">
        <v>19.8178276048749</v>
      </c>
    </row>
    <row r="2305" spans="1:69" x14ac:dyDescent="0.35">
      <c r="A2305" s="5" t="s">
        <v>620</v>
      </c>
      <c r="B2305" s="5">
        <v>3</v>
      </c>
      <c r="C2305" s="5" t="s">
        <v>540</v>
      </c>
      <c r="D2305" s="5" t="s">
        <v>621</v>
      </c>
      <c r="E2305" s="24">
        <v>3</v>
      </c>
      <c r="F2305" s="23">
        <v>2030</v>
      </c>
      <c r="G2305" s="12"/>
      <c r="H2305" s="12"/>
      <c r="I2305" s="12"/>
      <c r="J2305" s="12"/>
      <c r="K2305" s="12"/>
      <c r="L2305" s="12"/>
      <c r="M2305" s="12"/>
      <c r="N2305" s="12"/>
      <c r="O2305" s="12"/>
      <c r="P2305" s="12"/>
      <c r="Q2305" s="12"/>
      <c r="R2305" s="12"/>
      <c r="S2305" s="12"/>
      <c r="T2305" s="12"/>
      <c r="U2305" s="12"/>
      <c r="V2305" s="12"/>
      <c r="W2305" s="12"/>
      <c r="X2305" s="12"/>
      <c r="Y2305" s="12">
        <v>100.874362</v>
      </c>
      <c r="Z2305" s="12">
        <v>81.126481589999997</v>
      </c>
      <c r="AA2305" s="12">
        <v>25.29525052</v>
      </c>
      <c r="AB2305" s="12">
        <v>39.312996810000001</v>
      </c>
      <c r="AC2305" s="12">
        <v>6.994715E-2</v>
      </c>
      <c r="AD2305" s="12">
        <v>5.2011982999999998E-2</v>
      </c>
      <c r="AE2305" s="12">
        <v>1.7935166999999998E-2</v>
      </c>
      <c r="AF2305" s="12">
        <v>16.448287109999999</v>
      </c>
      <c r="AG2305" s="12">
        <v>19.817827600000001</v>
      </c>
      <c r="AH2305" s="12"/>
      <c r="AI2305" s="12"/>
      <c r="AJ2305" s="12"/>
      <c r="AK2305" s="12"/>
      <c r="AL2305" s="12"/>
      <c r="AM2305" s="12"/>
      <c r="AN2305" s="12"/>
      <c r="AO2305" s="12"/>
      <c r="AP2305" s="12"/>
      <c r="AQ2305" s="12"/>
      <c r="AR2305" s="12"/>
      <c r="AS2305" s="12"/>
      <c r="AT2305" s="12"/>
      <c r="AU2305" s="12"/>
      <c r="AV2305" s="12"/>
      <c r="AW2305" s="12"/>
      <c r="AX2305" s="12"/>
      <c r="AY2305" s="12"/>
      <c r="AZ2305" s="12"/>
      <c r="BA2305" s="12"/>
      <c r="BB2305" s="12"/>
      <c r="BC2305" s="12"/>
      <c r="BD2305" s="12"/>
      <c r="BE2305" s="12"/>
      <c r="BF2305" s="12"/>
      <c r="BG2305" s="12"/>
      <c r="BH2305" s="12"/>
      <c r="BI2305" s="12">
        <v>100.874362048416</v>
      </c>
      <c r="BJ2305" s="12">
        <v>81.126481593625698</v>
      </c>
      <c r="BK2305" s="12">
        <v>25.2952505236318</v>
      </c>
      <c r="BL2305" s="12">
        <v>39.312996814489402</v>
      </c>
      <c r="BM2305" s="12">
        <v>6.9947150083925394E-2</v>
      </c>
      <c r="BN2305" s="12">
        <v>5.2011983395739397E-2</v>
      </c>
      <c r="BO2305" s="12">
        <v>1.79351666881859E-2</v>
      </c>
      <c r="BP2305" s="12">
        <v>16.448287105420501</v>
      </c>
      <c r="BQ2305" s="12">
        <v>19.8178276048749</v>
      </c>
    </row>
    <row r="2306" spans="1:69" x14ac:dyDescent="0.35">
      <c r="A2306" s="5" t="s">
        <v>620</v>
      </c>
      <c r="B2306" s="5">
        <v>3</v>
      </c>
      <c r="C2306" s="5" t="s">
        <v>540</v>
      </c>
      <c r="D2306" s="5" t="s">
        <v>621</v>
      </c>
      <c r="E2306" s="24">
        <v>4</v>
      </c>
      <c r="F2306" s="23">
        <v>2030</v>
      </c>
      <c r="G2306" s="12"/>
      <c r="H2306" s="12"/>
      <c r="I2306" s="12"/>
      <c r="J2306" s="12"/>
      <c r="K2306" s="12"/>
      <c r="L2306" s="12"/>
      <c r="M2306" s="12"/>
      <c r="N2306" s="12"/>
      <c r="O2306" s="12"/>
      <c r="P2306" s="12"/>
      <c r="Q2306" s="12"/>
      <c r="R2306" s="12"/>
      <c r="S2306" s="12"/>
      <c r="T2306" s="12"/>
      <c r="U2306" s="12"/>
      <c r="V2306" s="12"/>
      <c r="W2306" s="12"/>
      <c r="X2306" s="12"/>
      <c r="Y2306" s="12">
        <v>111.83600869999999</v>
      </c>
      <c r="Z2306" s="12">
        <v>92.0881282</v>
      </c>
      <c r="AA2306" s="12">
        <v>36.256897129999999</v>
      </c>
      <c r="AB2306" s="12">
        <v>39.312996810000001</v>
      </c>
      <c r="AC2306" s="12">
        <v>6.994715E-2</v>
      </c>
      <c r="AD2306" s="12">
        <v>5.2011982999999998E-2</v>
      </c>
      <c r="AE2306" s="12">
        <v>1.7935166999999998E-2</v>
      </c>
      <c r="AF2306" s="12">
        <v>16.448287109999999</v>
      </c>
      <c r="AG2306" s="12">
        <v>19.817827600000001</v>
      </c>
      <c r="AH2306" s="12"/>
      <c r="AI2306" s="12"/>
      <c r="AJ2306" s="12"/>
      <c r="AK2306" s="12"/>
      <c r="AL2306" s="12"/>
      <c r="AM2306" s="12"/>
      <c r="AN2306" s="12"/>
      <c r="AO2306" s="12"/>
      <c r="AP2306" s="12"/>
      <c r="AQ2306" s="12"/>
      <c r="AR2306" s="12"/>
      <c r="AS2306" s="12"/>
      <c r="AT2306" s="12"/>
      <c r="AU2306" s="12"/>
      <c r="AV2306" s="12"/>
      <c r="AW2306" s="12"/>
      <c r="AX2306" s="12"/>
      <c r="AY2306" s="12"/>
      <c r="AZ2306" s="12"/>
      <c r="BA2306" s="12"/>
      <c r="BB2306" s="12"/>
      <c r="BC2306" s="12"/>
      <c r="BD2306" s="12"/>
      <c r="BE2306" s="12"/>
      <c r="BF2306" s="12"/>
      <c r="BG2306" s="12"/>
      <c r="BH2306" s="12"/>
      <c r="BI2306" s="12">
        <v>111.83600865272</v>
      </c>
      <c r="BJ2306" s="12">
        <v>92.088128197929507</v>
      </c>
      <c r="BK2306" s="12">
        <v>36.256897127935602</v>
      </c>
      <c r="BL2306" s="12">
        <v>39.312996814489402</v>
      </c>
      <c r="BM2306" s="12">
        <v>6.9947150083925394E-2</v>
      </c>
      <c r="BN2306" s="12">
        <v>5.2011983395739397E-2</v>
      </c>
      <c r="BO2306" s="12">
        <v>1.79351666881859E-2</v>
      </c>
      <c r="BP2306" s="12">
        <v>16.448287105420501</v>
      </c>
      <c r="BQ2306" s="12">
        <v>19.8178276048749</v>
      </c>
    </row>
    <row r="2307" spans="1:69" x14ac:dyDescent="0.35">
      <c r="A2307" s="5" t="s">
        <v>620</v>
      </c>
      <c r="B2307" s="5">
        <v>3</v>
      </c>
      <c r="C2307" s="5" t="s">
        <v>540</v>
      </c>
      <c r="D2307" s="5" t="s">
        <v>621</v>
      </c>
      <c r="E2307" s="24">
        <v>5</v>
      </c>
      <c r="F2307" s="23">
        <v>2050</v>
      </c>
      <c r="G2307" s="12"/>
      <c r="H2307" s="12"/>
      <c r="I2307" s="12"/>
      <c r="J2307" s="12"/>
      <c r="K2307" s="12"/>
      <c r="L2307" s="12"/>
      <c r="M2307" s="12"/>
      <c r="N2307" s="12"/>
      <c r="O2307" s="12"/>
      <c r="P2307" s="12"/>
      <c r="Q2307" s="12"/>
      <c r="R2307" s="12"/>
      <c r="S2307" s="12"/>
      <c r="T2307" s="12"/>
      <c r="U2307" s="12"/>
      <c r="V2307" s="12"/>
      <c r="W2307" s="12"/>
      <c r="X2307" s="12"/>
      <c r="Y2307" s="12">
        <v>94.711014710000001</v>
      </c>
      <c r="Z2307" s="12">
        <v>75.274316189999993</v>
      </c>
      <c r="AA2307" s="12">
        <v>32.446467570000003</v>
      </c>
      <c r="AB2307" s="12">
        <v>39.312996810000001</v>
      </c>
      <c r="AC2307" s="12">
        <v>0.49542185300000002</v>
      </c>
      <c r="AD2307" s="12">
        <v>0.36839060899999998</v>
      </c>
      <c r="AE2307" s="12">
        <v>0.12703124399999999</v>
      </c>
      <c r="AF2307" s="12">
        <v>3.0194299490000001</v>
      </c>
      <c r="AG2307" s="12">
        <v>19.93212037</v>
      </c>
      <c r="AH2307" s="12"/>
      <c r="AI2307" s="12"/>
      <c r="AJ2307" s="12"/>
      <c r="AK2307" s="12"/>
      <c r="AL2307" s="12"/>
      <c r="AM2307" s="12"/>
      <c r="AN2307" s="12"/>
      <c r="AO2307" s="12"/>
      <c r="AP2307" s="12"/>
      <c r="AQ2307" s="12"/>
      <c r="AR2307" s="12"/>
      <c r="AS2307" s="12"/>
      <c r="AT2307" s="12"/>
      <c r="AU2307" s="12"/>
      <c r="AV2307" s="12"/>
      <c r="AW2307" s="12"/>
      <c r="AX2307" s="12"/>
      <c r="AY2307" s="12"/>
      <c r="AZ2307" s="12"/>
      <c r="BA2307" s="12"/>
      <c r="BB2307" s="12"/>
      <c r="BC2307" s="12"/>
      <c r="BD2307" s="12"/>
      <c r="BE2307" s="12"/>
      <c r="BF2307" s="12"/>
      <c r="BG2307" s="12"/>
      <c r="BH2307" s="12"/>
      <c r="BI2307" s="12">
        <v>94.711014708542095</v>
      </c>
      <c r="BJ2307" s="12">
        <v>75.274316190971405</v>
      </c>
      <c r="BK2307" s="12">
        <v>32.446467574204</v>
      </c>
      <c r="BL2307" s="12">
        <v>39.312996814489402</v>
      </c>
      <c r="BM2307" s="12">
        <v>0.49542185282372603</v>
      </c>
      <c r="BN2307" s="12">
        <v>0.36839060850994998</v>
      </c>
      <c r="BO2307" s="12">
        <v>0.12703124431377599</v>
      </c>
      <c r="BP2307" s="12">
        <v>3.01942994945423</v>
      </c>
      <c r="BQ2307" s="12">
        <v>19.932120370394301</v>
      </c>
    </row>
    <row r="2308" spans="1:69" x14ac:dyDescent="0.35">
      <c r="A2308" s="5" t="s">
        <v>620</v>
      </c>
      <c r="B2308" s="5">
        <v>3</v>
      </c>
      <c r="C2308" s="5" t="s">
        <v>540</v>
      </c>
      <c r="D2308" s="5" t="s">
        <v>621</v>
      </c>
      <c r="E2308" s="24">
        <v>6</v>
      </c>
      <c r="F2308" s="23">
        <v>2050</v>
      </c>
      <c r="G2308" s="12"/>
      <c r="H2308" s="12"/>
      <c r="I2308" s="12"/>
      <c r="J2308" s="12"/>
      <c r="K2308" s="12"/>
      <c r="L2308" s="12"/>
      <c r="M2308" s="12"/>
      <c r="N2308" s="12"/>
      <c r="O2308" s="12"/>
      <c r="P2308" s="12"/>
      <c r="Q2308" s="12"/>
      <c r="R2308" s="12"/>
      <c r="S2308" s="12"/>
      <c r="T2308" s="12"/>
      <c r="U2308" s="12"/>
      <c r="V2308" s="12"/>
      <c r="W2308" s="12"/>
      <c r="X2308" s="12"/>
      <c r="Y2308" s="12">
        <v>96.512114330000003</v>
      </c>
      <c r="Z2308" s="12">
        <v>77.075415809999996</v>
      </c>
      <c r="AA2308" s="12">
        <v>34.247567189999998</v>
      </c>
      <c r="AB2308" s="12">
        <v>39.312996810000001</v>
      </c>
      <c r="AC2308" s="12">
        <v>0.49542185300000002</v>
      </c>
      <c r="AD2308" s="12">
        <v>0.36839060899999998</v>
      </c>
      <c r="AE2308" s="12">
        <v>0.12703124399999999</v>
      </c>
      <c r="AF2308" s="12">
        <v>3.0194299490000001</v>
      </c>
      <c r="AG2308" s="12">
        <v>19.93212037</v>
      </c>
      <c r="AH2308" s="12"/>
      <c r="AI2308" s="12"/>
      <c r="AJ2308" s="12"/>
      <c r="AK2308" s="12"/>
      <c r="AL2308" s="12"/>
      <c r="AM2308" s="12"/>
      <c r="AN2308" s="12"/>
      <c r="AO2308" s="12"/>
      <c r="AP2308" s="12"/>
      <c r="AQ2308" s="12"/>
      <c r="AR2308" s="12"/>
      <c r="AS2308" s="12"/>
      <c r="AT2308" s="12"/>
      <c r="AU2308" s="12"/>
      <c r="AV2308" s="12"/>
      <c r="AW2308" s="12"/>
      <c r="AX2308" s="12"/>
      <c r="AY2308" s="12"/>
      <c r="AZ2308" s="12"/>
      <c r="BA2308" s="12"/>
      <c r="BB2308" s="12"/>
      <c r="BC2308" s="12"/>
      <c r="BD2308" s="12"/>
      <c r="BE2308" s="12"/>
      <c r="BF2308" s="12"/>
      <c r="BG2308" s="12"/>
      <c r="BH2308" s="12"/>
      <c r="BI2308" s="12">
        <v>96.512114329253293</v>
      </c>
      <c r="BJ2308" s="12">
        <v>77.075415811682603</v>
      </c>
      <c r="BK2308" s="12">
        <v>34.247567194915199</v>
      </c>
      <c r="BL2308" s="12">
        <v>39.312996814489402</v>
      </c>
      <c r="BM2308" s="12">
        <v>0.49542185282372603</v>
      </c>
      <c r="BN2308" s="12">
        <v>0.36839060850994998</v>
      </c>
      <c r="BO2308" s="12">
        <v>0.12703124431377599</v>
      </c>
      <c r="BP2308" s="12">
        <v>3.01942994945423</v>
      </c>
      <c r="BQ2308" s="12">
        <v>19.932120370394301</v>
      </c>
    </row>
    <row r="2309" spans="1:69" x14ac:dyDescent="0.35">
      <c r="A2309" s="5" t="s">
        <v>620</v>
      </c>
      <c r="B2309" s="5">
        <v>3</v>
      </c>
      <c r="C2309" s="5" t="s">
        <v>540</v>
      </c>
      <c r="D2309" s="5" t="s">
        <v>621</v>
      </c>
      <c r="E2309" s="24">
        <v>7</v>
      </c>
      <c r="F2309" s="23">
        <v>2050</v>
      </c>
      <c r="G2309" s="12"/>
      <c r="H2309" s="12"/>
      <c r="I2309" s="12"/>
      <c r="J2309" s="12"/>
      <c r="K2309" s="12"/>
      <c r="L2309" s="12"/>
      <c r="M2309" s="12"/>
      <c r="N2309" s="12"/>
      <c r="O2309" s="12"/>
      <c r="P2309" s="12"/>
      <c r="Q2309" s="12"/>
      <c r="R2309" s="12"/>
      <c r="S2309" s="12"/>
      <c r="T2309" s="12"/>
      <c r="U2309" s="12"/>
      <c r="V2309" s="12"/>
      <c r="W2309" s="12"/>
      <c r="X2309" s="12"/>
      <c r="Y2309" s="12">
        <v>100.7269902</v>
      </c>
      <c r="Z2309" s="12">
        <v>81.290291690000004</v>
      </c>
      <c r="AA2309" s="12">
        <v>38.462443069999999</v>
      </c>
      <c r="AB2309" s="12">
        <v>39.312996810000001</v>
      </c>
      <c r="AC2309" s="12">
        <v>0.49542185300000002</v>
      </c>
      <c r="AD2309" s="12">
        <v>0.36839060899999998</v>
      </c>
      <c r="AE2309" s="12">
        <v>0.12703124399999999</v>
      </c>
      <c r="AF2309" s="12">
        <v>3.0194299490000001</v>
      </c>
      <c r="AG2309" s="12">
        <v>19.93212037</v>
      </c>
      <c r="AH2309" s="12"/>
      <c r="AI2309" s="12"/>
      <c r="AJ2309" s="12"/>
      <c r="AK2309" s="12"/>
      <c r="AL2309" s="12"/>
      <c r="AM2309" s="12"/>
      <c r="AN2309" s="12"/>
      <c r="AO2309" s="12"/>
      <c r="AP2309" s="12"/>
      <c r="AQ2309" s="12"/>
      <c r="AR2309" s="12"/>
      <c r="AS2309" s="12"/>
      <c r="AT2309" s="12"/>
      <c r="AU2309" s="12"/>
      <c r="AV2309" s="12"/>
      <c r="AW2309" s="12"/>
      <c r="AX2309" s="12"/>
      <c r="AY2309" s="12"/>
      <c r="AZ2309" s="12"/>
      <c r="BA2309" s="12"/>
      <c r="BB2309" s="12"/>
      <c r="BC2309" s="12"/>
      <c r="BD2309" s="12"/>
      <c r="BE2309" s="12"/>
      <c r="BF2309" s="12"/>
      <c r="BG2309" s="12"/>
      <c r="BH2309" s="12"/>
      <c r="BI2309" s="12">
        <v>100.726990203523</v>
      </c>
      <c r="BJ2309" s="12">
        <v>81.290291685952795</v>
      </c>
      <c r="BK2309" s="12">
        <v>38.462443069185397</v>
      </c>
      <c r="BL2309" s="12">
        <v>39.312996814489402</v>
      </c>
      <c r="BM2309" s="12">
        <v>0.49542185282372603</v>
      </c>
      <c r="BN2309" s="12">
        <v>0.36839060850994998</v>
      </c>
      <c r="BO2309" s="12">
        <v>0.12703124431377599</v>
      </c>
      <c r="BP2309" s="12">
        <v>3.01942994945423</v>
      </c>
      <c r="BQ2309" s="12">
        <v>19.932120370394301</v>
      </c>
    </row>
    <row r="2310" spans="1:69" x14ac:dyDescent="0.35">
      <c r="A2310" s="5" t="s">
        <v>620</v>
      </c>
      <c r="B2310" s="5">
        <v>3</v>
      </c>
      <c r="C2310" s="5" t="s">
        <v>540</v>
      </c>
      <c r="D2310" s="5" t="s">
        <v>621</v>
      </c>
      <c r="E2310" s="24">
        <v>8</v>
      </c>
      <c r="F2310" s="23">
        <v>2050</v>
      </c>
      <c r="G2310" s="12"/>
      <c r="H2310" s="12"/>
      <c r="I2310" s="12"/>
      <c r="J2310" s="12"/>
      <c r="K2310" s="12"/>
      <c r="L2310" s="12"/>
      <c r="M2310" s="12"/>
      <c r="N2310" s="12"/>
      <c r="O2310" s="12"/>
      <c r="P2310" s="12"/>
      <c r="Q2310" s="12"/>
      <c r="R2310" s="12"/>
      <c r="S2310" s="12"/>
      <c r="T2310" s="12"/>
      <c r="U2310" s="12"/>
      <c r="V2310" s="12"/>
      <c r="W2310" s="12"/>
      <c r="X2310" s="12"/>
      <c r="Y2310" s="12">
        <v>102.5280898</v>
      </c>
      <c r="Z2310" s="12">
        <v>83.091391310000006</v>
      </c>
      <c r="AA2310" s="12">
        <v>40.263542690000001</v>
      </c>
      <c r="AB2310" s="12">
        <v>39.312996810000001</v>
      </c>
      <c r="AC2310" s="12">
        <v>0.49542185300000002</v>
      </c>
      <c r="AD2310" s="12">
        <v>0.36839060899999998</v>
      </c>
      <c r="AE2310" s="12">
        <v>0.12703124399999999</v>
      </c>
      <c r="AF2310" s="12">
        <v>3.0194299490000001</v>
      </c>
      <c r="AG2310" s="12">
        <v>19.93212037</v>
      </c>
      <c r="AH2310" s="12"/>
      <c r="AI2310" s="12"/>
      <c r="AJ2310" s="12"/>
      <c r="AK2310" s="12"/>
      <c r="AL2310" s="12"/>
      <c r="AM2310" s="12"/>
      <c r="AN2310" s="12"/>
      <c r="AO2310" s="12"/>
      <c r="AP2310" s="12"/>
      <c r="AQ2310" s="12"/>
      <c r="AR2310" s="12"/>
      <c r="AS2310" s="12"/>
      <c r="AT2310" s="12"/>
      <c r="AU2310" s="12"/>
      <c r="AV2310" s="12"/>
      <c r="AW2310" s="12"/>
      <c r="AX2310" s="12"/>
      <c r="AY2310" s="12"/>
      <c r="AZ2310" s="12"/>
      <c r="BA2310" s="12"/>
      <c r="BB2310" s="12"/>
      <c r="BC2310" s="12"/>
      <c r="BD2310" s="12"/>
      <c r="BE2310" s="12"/>
      <c r="BF2310" s="12"/>
      <c r="BG2310" s="12"/>
      <c r="BH2310" s="12"/>
      <c r="BI2310" s="12">
        <v>102.528089824234</v>
      </c>
      <c r="BJ2310" s="12">
        <v>83.091391306663994</v>
      </c>
      <c r="BK2310" s="12">
        <v>40.263542689896603</v>
      </c>
      <c r="BL2310" s="12">
        <v>39.312996814489402</v>
      </c>
      <c r="BM2310" s="12">
        <v>0.49542185282372603</v>
      </c>
      <c r="BN2310" s="12">
        <v>0.36839060850994998</v>
      </c>
      <c r="BO2310" s="12">
        <v>0.12703124431377599</v>
      </c>
      <c r="BP2310" s="12">
        <v>3.01942994945423</v>
      </c>
      <c r="BQ2310" s="12">
        <v>19.932120370394301</v>
      </c>
    </row>
    <row r="2311" spans="1:69" x14ac:dyDescent="0.35">
      <c r="A2311" s="5" t="s">
        <v>622</v>
      </c>
      <c r="B2311" s="5">
        <v>3</v>
      </c>
      <c r="C2311" s="5" t="s">
        <v>540</v>
      </c>
      <c r="D2311" s="5" t="s">
        <v>623</v>
      </c>
      <c r="E2311" s="24">
        <v>0</v>
      </c>
      <c r="F2311" s="23">
        <v>2018</v>
      </c>
      <c r="G2311" s="12"/>
      <c r="H2311" s="12"/>
      <c r="I2311" s="12"/>
      <c r="J2311" s="12"/>
      <c r="K2311" s="12"/>
      <c r="L2311" s="12"/>
      <c r="M2311" s="12"/>
      <c r="N2311" s="12"/>
      <c r="O2311" s="12"/>
      <c r="P2311" s="12">
        <v>61.035101939999997</v>
      </c>
      <c r="Q2311" s="12">
        <v>57.748441679999999</v>
      </c>
      <c r="R2311" s="12">
        <v>18.678539839999999</v>
      </c>
      <c r="S2311" s="12">
        <v>25.534488320000001</v>
      </c>
      <c r="T2311" s="12">
        <v>0</v>
      </c>
      <c r="U2311" s="12">
        <v>0</v>
      </c>
      <c r="V2311" s="12">
        <v>0</v>
      </c>
      <c r="W2311" s="12">
        <v>13.535413520000001</v>
      </c>
      <c r="X2311" s="12">
        <v>3.2866602619999998</v>
      </c>
      <c r="Y2311" s="12">
        <v>26.19418903</v>
      </c>
      <c r="Z2311" s="12">
        <v>20.32511427</v>
      </c>
      <c r="AA2311" s="12">
        <v>7.7432291590000002</v>
      </c>
      <c r="AB2311" s="12">
        <v>11.653641110000001</v>
      </c>
      <c r="AC2311" s="12">
        <v>0</v>
      </c>
      <c r="AD2311" s="12">
        <v>0</v>
      </c>
      <c r="AE2311" s="12">
        <v>0</v>
      </c>
      <c r="AF2311" s="12">
        <v>0.92824400500000004</v>
      </c>
      <c r="AG2311" s="12">
        <v>5.8690747590000001</v>
      </c>
      <c r="AH2311" s="12"/>
      <c r="AI2311" s="12"/>
      <c r="AJ2311" s="12"/>
      <c r="AK2311" s="12"/>
      <c r="AL2311" s="12"/>
      <c r="AM2311" s="12"/>
      <c r="AN2311" s="12"/>
      <c r="AO2311" s="12"/>
      <c r="AP2311" s="12"/>
      <c r="AQ2311" s="12"/>
      <c r="AR2311" s="12"/>
      <c r="AS2311" s="12"/>
      <c r="AT2311" s="12"/>
      <c r="AU2311" s="12"/>
      <c r="AV2311" s="12"/>
      <c r="AW2311" s="12"/>
      <c r="AX2311" s="12"/>
      <c r="AY2311" s="12"/>
      <c r="AZ2311" s="12"/>
      <c r="BA2311" s="12"/>
      <c r="BB2311" s="12"/>
      <c r="BC2311" s="12"/>
      <c r="BD2311" s="12"/>
      <c r="BE2311" s="12"/>
      <c r="BF2311" s="12"/>
      <c r="BG2311" s="12"/>
      <c r="BH2311" s="12"/>
      <c r="BI2311" s="12">
        <v>87.229290970481301</v>
      </c>
      <c r="BJ2311" s="12">
        <v>78.073555949941294</v>
      </c>
      <c r="BK2311" s="12">
        <v>26.421769000748192</v>
      </c>
      <c r="BL2311" s="12">
        <v>37.188129428321297</v>
      </c>
      <c r="BM2311" s="12">
        <v>0</v>
      </c>
      <c r="BN2311" s="12">
        <v>0</v>
      </c>
      <c r="BO2311" s="12">
        <v>0</v>
      </c>
      <c r="BP2311" s="12">
        <v>14.46365752087174</v>
      </c>
      <c r="BQ2311" s="12">
        <v>9.1557350205399999</v>
      </c>
    </row>
    <row r="2312" spans="1:69" x14ac:dyDescent="0.35">
      <c r="A2312" s="5" t="s">
        <v>622</v>
      </c>
      <c r="B2312" s="5">
        <v>3</v>
      </c>
      <c r="C2312" s="5" t="s">
        <v>540</v>
      </c>
      <c r="D2312" s="5" t="s">
        <v>623</v>
      </c>
      <c r="E2312" s="24">
        <v>1</v>
      </c>
      <c r="F2312" s="23">
        <v>2030</v>
      </c>
      <c r="G2312" s="12"/>
      <c r="H2312" s="12"/>
      <c r="I2312" s="12"/>
      <c r="J2312" s="12"/>
      <c r="K2312" s="12"/>
      <c r="L2312" s="12"/>
      <c r="M2312" s="12"/>
      <c r="N2312" s="12"/>
      <c r="O2312" s="12"/>
      <c r="P2312" s="12">
        <v>116.90344519999999</v>
      </c>
      <c r="Q2312" s="12">
        <v>115.04113959999999</v>
      </c>
      <c r="R2312" s="12">
        <v>14.944855710000001</v>
      </c>
      <c r="S2312" s="12">
        <v>26.130976260000001</v>
      </c>
      <c r="T2312" s="12">
        <v>2.8701280379999998</v>
      </c>
      <c r="U2312" s="12">
        <v>2.2495598129999999</v>
      </c>
      <c r="V2312" s="12">
        <v>0.620568224</v>
      </c>
      <c r="W2312" s="12">
        <v>71.095179630000004</v>
      </c>
      <c r="X2312" s="12">
        <v>4.7324336259999997</v>
      </c>
      <c r="Y2312" s="12">
        <v>29.328415029999999</v>
      </c>
      <c r="Z2312" s="12">
        <v>23.47344257</v>
      </c>
      <c r="AA2312" s="12">
        <v>6.9243270079999997</v>
      </c>
      <c r="AB2312" s="12">
        <v>11.653641110000001</v>
      </c>
      <c r="AC2312" s="12">
        <v>1.9671279999999999E-2</v>
      </c>
      <c r="AD2312" s="12">
        <v>1.5418031E-2</v>
      </c>
      <c r="AE2312" s="12">
        <v>4.2532500000000001E-3</v>
      </c>
      <c r="AF2312" s="12">
        <v>4.8758031769999999</v>
      </c>
      <c r="AG2312" s="12">
        <v>5.8746437360000003</v>
      </c>
      <c r="AH2312" s="12"/>
      <c r="AI2312" s="12"/>
      <c r="AJ2312" s="12"/>
      <c r="AK2312" s="12"/>
      <c r="AL2312" s="12"/>
      <c r="AM2312" s="12"/>
      <c r="AN2312" s="12"/>
      <c r="AO2312" s="12"/>
      <c r="AP2312" s="12"/>
      <c r="AQ2312" s="12"/>
      <c r="AR2312" s="12"/>
      <c r="AS2312" s="12"/>
      <c r="AT2312" s="12"/>
      <c r="AU2312" s="12"/>
      <c r="AV2312" s="12"/>
      <c r="AW2312" s="12"/>
      <c r="AX2312" s="12"/>
      <c r="AY2312" s="12"/>
      <c r="AZ2312" s="12"/>
      <c r="BA2312" s="12"/>
      <c r="BB2312" s="12"/>
      <c r="BC2312" s="12"/>
      <c r="BD2312" s="12"/>
      <c r="BE2312" s="12"/>
      <c r="BF2312" s="12"/>
      <c r="BG2312" s="12"/>
      <c r="BH2312" s="12"/>
      <c r="BI2312" s="12">
        <v>146.23186024652199</v>
      </c>
      <c r="BJ2312" s="12">
        <v>138.51458220272099</v>
      </c>
      <c r="BK2312" s="12">
        <v>21.869182715830661</v>
      </c>
      <c r="BL2312" s="12">
        <v>37.7846173646438</v>
      </c>
      <c r="BM2312" s="12">
        <v>2.8897993182745814</v>
      </c>
      <c r="BN2312" s="12">
        <v>2.2649778440530501</v>
      </c>
      <c r="BO2312" s="12">
        <v>0.62482147422153034</v>
      </c>
      <c r="BP2312" s="12">
        <v>75.970982803972504</v>
      </c>
      <c r="BQ2312" s="12">
        <v>10.607077362075771</v>
      </c>
    </row>
    <row r="2313" spans="1:69" x14ac:dyDescent="0.35">
      <c r="A2313" s="5" t="s">
        <v>622</v>
      </c>
      <c r="B2313" s="5">
        <v>3</v>
      </c>
      <c r="C2313" s="5" t="s">
        <v>540</v>
      </c>
      <c r="D2313" s="5" t="s">
        <v>623</v>
      </c>
      <c r="E2313" s="24">
        <v>2</v>
      </c>
      <c r="F2313" s="23">
        <v>2030</v>
      </c>
      <c r="G2313" s="12"/>
      <c r="H2313" s="12"/>
      <c r="I2313" s="12"/>
      <c r="J2313" s="12"/>
      <c r="K2313" s="12"/>
      <c r="L2313" s="12"/>
      <c r="M2313" s="12"/>
      <c r="N2313" s="12"/>
      <c r="O2313" s="12"/>
      <c r="P2313" s="12">
        <v>116.9393149</v>
      </c>
      <c r="Q2313" s="12">
        <v>115.0770093</v>
      </c>
      <c r="R2313" s="12">
        <v>14.98072535</v>
      </c>
      <c r="S2313" s="12">
        <v>26.130976260000001</v>
      </c>
      <c r="T2313" s="12">
        <v>2.8701280379999998</v>
      </c>
      <c r="U2313" s="12">
        <v>2.2495598129999999</v>
      </c>
      <c r="V2313" s="12">
        <v>0.620568224</v>
      </c>
      <c r="W2313" s="12">
        <v>71.095179630000004</v>
      </c>
      <c r="X2313" s="12">
        <v>4.7324336259999997</v>
      </c>
      <c r="Y2313" s="12">
        <v>32.577800879999998</v>
      </c>
      <c r="Z2313" s="12">
        <v>26.722828419999999</v>
      </c>
      <c r="AA2313" s="12">
        <v>10.17371286</v>
      </c>
      <c r="AB2313" s="12">
        <v>11.653641110000001</v>
      </c>
      <c r="AC2313" s="12">
        <v>1.9671279999999999E-2</v>
      </c>
      <c r="AD2313" s="12">
        <v>1.5418031E-2</v>
      </c>
      <c r="AE2313" s="12">
        <v>4.2532500000000001E-3</v>
      </c>
      <c r="AF2313" s="12">
        <v>4.8758031769999999</v>
      </c>
      <c r="AG2313" s="12">
        <v>5.8746437360000003</v>
      </c>
      <c r="AH2313" s="12"/>
      <c r="AI2313" s="12"/>
      <c r="AJ2313" s="12"/>
      <c r="AK2313" s="12"/>
      <c r="AL2313" s="12"/>
      <c r="AM2313" s="12"/>
      <c r="AN2313" s="12"/>
      <c r="AO2313" s="12"/>
      <c r="AP2313" s="12"/>
      <c r="AQ2313" s="12"/>
      <c r="AR2313" s="12"/>
      <c r="AS2313" s="12"/>
      <c r="AT2313" s="12"/>
      <c r="AU2313" s="12"/>
      <c r="AV2313" s="12"/>
      <c r="AW2313" s="12"/>
      <c r="AX2313" s="12"/>
      <c r="AY2313" s="12"/>
      <c r="AZ2313" s="12"/>
      <c r="BA2313" s="12"/>
      <c r="BB2313" s="12"/>
      <c r="BC2313" s="12"/>
      <c r="BD2313" s="12"/>
      <c r="BE2313" s="12"/>
      <c r="BF2313" s="12"/>
      <c r="BG2313" s="12"/>
      <c r="BH2313" s="12"/>
      <c r="BI2313" s="12">
        <v>149.51711573977468</v>
      </c>
      <c r="BJ2313" s="12">
        <v>141.79983769597359</v>
      </c>
      <c r="BK2313" s="12">
        <v>25.154438209082699</v>
      </c>
      <c r="BL2313" s="12">
        <v>37.7846173646438</v>
      </c>
      <c r="BM2313" s="12">
        <v>2.8897993182745814</v>
      </c>
      <c r="BN2313" s="12">
        <v>2.2649778440530501</v>
      </c>
      <c r="BO2313" s="12">
        <v>0.62482147422153034</v>
      </c>
      <c r="BP2313" s="12">
        <v>75.970982803972504</v>
      </c>
      <c r="BQ2313" s="12">
        <v>10.607077362075771</v>
      </c>
    </row>
    <row r="2314" spans="1:69" x14ac:dyDescent="0.35">
      <c r="A2314" s="5" t="s">
        <v>622</v>
      </c>
      <c r="B2314" s="5">
        <v>3</v>
      </c>
      <c r="C2314" s="5" t="s">
        <v>540</v>
      </c>
      <c r="D2314" s="5" t="s">
        <v>623</v>
      </c>
      <c r="E2314" s="24">
        <v>3</v>
      </c>
      <c r="F2314" s="23">
        <v>2030</v>
      </c>
      <c r="G2314" s="12"/>
      <c r="H2314" s="12"/>
      <c r="I2314" s="12"/>
      <c r="J2314" s="12"/>
      <c r="K2314" s="12"/>
      <c r="L2314" s="12"/>
      <c r="M2314" s="12"/>
      <c r="N2314" s="12"/>
      <c r="O2314" s="12"/>
      <c r="P2314" s="12">
        <v>116.90344519999999</v>
      </c>
      <c r="Q2314" s="12">
        <v>115.04113959999999</v>
      </c>
      <c r="R2314" s="12">
        <v>14.944855710000001</v>
      </c>
      <c r="S2314" s="12">
        <v>26.130976260000001</v>
      </c>
      <c r="T2314" s="12">
        <v>2.8701280379999998</v>
      </c>
      <c r="U2314" s="12">
        <v>2.2495598129999999</v>
      </c>
      <c r="V2314" s="12">
        <v>0.620568224</v>
      </c>
      <c r="W2314" s="12">
        <v>71.095179630000004</v>
      </c>
      <c r="X2314" s="12">
        <v>4.7324336259999997</v>
      </c>
      <c r="Y2314" s="12">
        <v>29.9024167</v>
      </c>
      <c r="Z2314" s="12">
        <v>24.047444240000001</v>
      </c>
      <c r="AA2314" s="12">
        <v>7.4983286759999999</v>
      </c>
      <c r="AB2314" s="12">
        <v>11.653641110000001</v>
      </c>
      <c r="AC2314" s="12">
        <v>1.9671279999999999E-2</v>
      </c>
      <c r="AD2314" s="12">
        <v>1.5418031E-2</v>
      </c>
      <c r="AE2314" s="12">
        <v>4.2532500000000001E-3</v>
      </c>
      <c r="AF2314" s="12">
        <v>4.8758031769999999</v>
      </c>
      <c r="AG2314" s="12">
        <v>5.8746437360000003</v>
      </c>
      <c r="AH2314" s="12"/>
      <c r="AI2314" s="12"/>
      <c r="AJ2314" s="12"/>
      <c r="AK2314" s="12"/>
      <c r="AL2314" s="12"/>
      <c r="AM2314" s="12"/>
      <c r="AN2314" s="12"/>
      <c r="AO2314" s="12"/>
      <c r="AP2314" s="12"/>
      <c r="AQ2314" s="12"/>
      <c r="AR2314" s="12"/>
      <c r="AS2314" s="12"/>
      <c r="AT2314" s="12"/>
      <c r="AU2314" s="12"/>
      <c r="AV2314" s="12"/>
      <c r="AW2314" s="12"/>
      <c r="AX2314" s="12"/>
      <c r="AY2314" s="12"/>
      <c r="AZ2314" s="12"/>
      <c r="BA2314" s="12"/>
      <c r="BB2314" s="12"/>
      <c r="BC2314" s="12"/>
      <c r="BD2314" s="12"/>
      <c r="BE2314" s="12"/>
      <c r="BF2314" s="12"/>
      <c r="BG2314" s="12"/>
      <c r="BH2314" s="12"/>
      <c r="BI2314" s="12">
        <v>146.80586191492421</v>
      </c>
      <c r="BJ2314" s="12">
        <v>139.08858387112321</v>
      </c>
      <c r="BK2314" s="12">
        <v>22.443184384232911</v>
      </c>
      <c r="BL2314" s="12">
        <v>37.7846173646438</v>
      </c>
      <c r="BM2314" s="12">
        <v>2.8897993182745814</v>
      </c>
      <c r="BN2314" s="12">
        <v>2.2649778440530501</v>
      </c>
      <c r="BO2314" s="12">
        <v>0.62482147422153034</v>
      </c>
      <c r="BP2314" s="12">
        <v>75.970982803972504</v>
      </c>
      <c r="BQ2314" s="12">
        <v>10.607077362075771</v>
      </c>
    </row>
    <row r="2315" spans="1:69" x14ac:dyDescent="0.35">
      <c r="A2315" s="5" t="s">
        <v>622</v>
      </c>
      <c r="B2315" s="5">
        <v>3</v>
      </c>
      <c r="C2315" s="5" t="s">
        <v>540</v>
      </c>
      <c r="D2315" s="5" t="s">
        <v>623</v>
      </c>
      <c r="E2315" s="24">
        <v>4</v>
      </c>
      <c r="F2315" s="23">
        <v>2030</v>
      </c>
      <c r="G2315" s="12"/>
      <c r="H2315" s="12"/>
      <c r="I2315" s="12"/>
      <c r="J2315" s="12"/>
      <c r="K2315" s="12"/>
      <c r="L2315" s="12"/>
      <c r="M2315" s="12"/>
      <c r="N2315" s="12"/>
      <c r="O2315" s="12"/>
      <c r="P2315" s="12">
        <v>116.9393149</v>
      </c>
      <c r="Q2315" s="12">
        <v>115.0770093</v>
      </c>
      <c r="R2315" s="12">
        <v>14.98072535</v>
      </c>
      <c r="S2315" s="12">
        <v>26.130976260000001</v>
      </c>
      <c r="T2315" s="12">
        <v>2.8701280379999998</v>
      </c>
      <c r="U2315" s="12">
        <v>2.2495598129999999</v>
      </c>
      <c r="V2315" s="12">
        <v>0.620568224</v>
      </c>
      <c r="W2315" s="12">
        <v>71.095179630000004</v>
      </c>
      <c r="X2315" s="12">
        <v>4.7324336259999997</v>
      </c>
      <c r="Y2315" s="12">
        <v>33.151802549999999</v>
      </c>
      <c r="Z2315" s="12">
        <v>27.29683009</v>
      </c>
      <c r="AA2315" s="12">
        <v>10.747714520000001</v>
      </c>
      <c r="AB2315" s="12">
        <v>11.653641110000001</v>
      </c>
      <c r="AC2315" s="12">
        <v>1.9671279999999999E-2</v>
      </c>
      <c r="AD2315" s="12">
        <v>1.5418031E-2</v>
      </c>
      <c r="AE2315" s="12">
        <v>4.2532500000000001E-3</v>
      </c>
      <c r="AF2315" s="12">
        <v>4.8758031769999999</v>
      </c>
      <c r="AG2315" s="12">
        <v>5.8746437360000003</v>
      </c>
      <c r="AH2315" s="12"/>
      <c r="AI2315" s="12"/>
      <c r="AJ2315" s="12"/>
      <c r="AK2315" s="12"/>
      <c r="AL2315" s="12"/>
      <c r="AM2315" s="12"/>
      <c r="AN2315" s="12"/>
      <c r="AO2315" s="12"/>
      <c r="AP2315" s="12"/>
      <c r="AQ2315" s="12"/>
      <c r="AR2315" s="12"/>
      <c r="AS2315" s="12"/>
      <c r="AT2315" s="12"/>
      <c r="AU2315" s="12"/>
      <c r="AV2315" s="12"/>
      <c r="AW2315" s="12"/>
      <c r="AX2315" s="12"/>
      <c r="AY2315" s="12"/>
      <c r="AZ2315" s="12"/>
      <c r="BA2315" s="12"/>
      <c r="BB2315" s="12"/>
      <c r="BC2315" s="12"/>
      <c r="BD2315" s="12"/>
      <c r="BE2315" s="12"/>
      <c r="BF2315" s="12"/>
      <c r="BG2315" s="12"/>
      <c r="BH2315" s="12"/>
      <c r="BI2315" s="12">
        <v>150.0911174081769</v>
      </c>
      <c r="BJ2315" s="12">
        <v>142.3738393643759</v>
      </c>
      <c r="BK2315" s="12">
        <v>25.728439877484899</v>
      </c>
      <c r="BL2315" s="12">
        <v>37.7846173646438</v>
      </c>
      <c r="BM2315" s="12">
        <v>2.8897993182745814</v>
      </c>
      <c r="BN2315" s="12">
        <v>2.2649778440530501</v>
      </c>
      <c r="BO2315" s="12">
        <v>0.62482147422153034</v>
      </c>
      <c r="BP2315" s="12">
        <v>75.970982803972504</v>
      </c>
      <c r="BQ2315" s="12">
        <v>10.607077362075771</v>
      </c>
    </row>
    <row r="2316" spans="1:69" x14ac:dyDescent="0.35">
      <c r="A2316" s="5" t="s">
        <v>622</v>
      </c>
      <c r="B2316" s="5">
        <v>3</v>
      </c>
      <c r="C2316" s="5" t="s">
        <v>540</v>
      </c>
      <c r="D2316" s="5" t="s">
        <v>623</v>
      </c>
      <c r="E2316" s="24">
        <v>5</v>
      </c>
      <c r="F2316" s="23">
        <v>2050</v>
      </c>
      <c r="G2316" s="12"/>
      <c r="H2316" s="12"/>
      <c r="I2316" s="12"/>
      <c r="J2316" s="12"/>
      <c r="K2316" s="12"/>
      <c r="L2316" s="12"/>
      <c r="M2316" s="12"/>
      <c r="N2316" s="12"/>
      <c r="O2316" s="12"/>
      <c r="P2316" s="12">
        <v>77.538013570000004</v>
      </c>
      <c r="Q2316" s="12">
        <v>84.338109700000004</v>
      </c>
      <c r="R2316" s="12">
        <v>21.22781075</v>
      </c>
      <c r="S2316" s="12">
        <v>29.758777009999999</v>
      </c>
      <c r="T2316" s="12">
        <v>20.325235540000001</v>
      </c>
      <c r="U2316" s="12">
        <v>15.93059002</v>
      </c>
      <c r="V2316" s="12">
        <v>4.3946455230000003</v>
      </c>
      <c r="W2316" s="12">
        <v>13.0262864</v>
      </c>
      <c r="X2316" s="12">
        <v>13.52513942</v>
      </c>
      <c r="Y2316" s="12">
        <v>28.075401620000001</v>
      </c>
      <c r="Z2316" s="12">
        <v>22.30620562</v>
      </c>
      <c r="AA2316" s="12">
        <v>9.6181802199999993</v>
      </c>
      <c r="AB2316" s="12">
        <v>11.653641110000001</v>
      </c>
      <c r="AC2316" s="12">
        <v>0.139327795</v>
      </c>
      <c r="AD2316" s="12">
        <v>0.109202866</v>
      </c>
      <c r="AE2316" s="12">
        <v>3.0124929000000002E-2</v>
      </c>
      <c r="AF2316" s="12">
        <v>0.89505649099999995</v>
      </c>
      <c r="AG2316" s="12">
        <v>5.9085238000000002</v>
      </c>
      <c r="AH2316" s="12"/>
      <c r="AI2316" s="12"/>
      <c r="AJ2316" s="12"/>
      <c r="AK2316" s="12"/>
      <c r="AL2316" s="12"/>
      <c r="AM2316" s="12"/>
      <c r="AN2316" s="12"/>
      <c r="AO2316" s="12"/>
      <c r="AP2316" s="12"/>
      <c r="AQ2316" s="12"/>
      <c r="AR2316" s="12"/>
      <c r="AS2316" s="12"/>
      <c r="AT2316" s="12"/>
      <c r="AU2316" s="12"/>
      <c r="AV2316" s="12"/>
      <c r="AW2316" s="12"/>
      <c r="AX2316" s="12"/>
      <c r="AY2316" s="12"/>
      <c r="AZ2316" s="12"/>
      <c r="BA2316" s="12"/>
      <c r="BB2316" s="12"/>
      <c r="BC2316" s="12"/>
      <c r="BD2316" s="12"/>
      <c r="BE2316" s="12"/>
      <c r="BF2316" s="12"/>
      <c r="BG2316" s="12"/>
      <c r="BH2316" s="12"/>
      <c r="BI2316" s="12">
        <v>105.6134151929616</v>
      </c>
      <c r="BJ2316" s="12">
        <v>106.64431531556821</v>
      </c>
      <c r="BK2316" s="12">
        <v>30.845990971071139</v>
      </c>
      <c r="BL2316" s="12">
        <v>41.412418117976202</v>
      </c>
      <c r="BM2316" s="12">
        <v>20.464563338788881</v>
      </c>
      <c r="BN2316" s="12">
        <v>16.039792887158821</v>
      </c>
      <c r="BO2316" s="12">
        <v>4.4247704516300406</v>
      </c>
      <c r="BP2316" s="12">
        <v>13.921342887731857</v>
      </c>
      <c r="BQ2316" s="12">
        <v>19.433663216182399</v>
      </c>
    </row>
    <row r="2317" spans="1:69" x14ac:dyDescent="0.35">
      <c r="A2317" s="5" t="s">
        <v>622</v>
      </c>
      <c r="B2317" s="5">
        <v>3</v>
      </c>
      <c r="C2317" s="5" t="s">
        <v>540</v>
      </c>
      <c r="D2317" s="5" t="s">
        <v>623</v>
      </c>
      <c r="E2317" s="24">
        <v>6</v>
      </c>
      <c r="F2317" s="23">
        <v>2050</v>
      </c>
      <c r="G2317" s="12"/>
      <c r="H2317" s="12"/>
      <c r="I2317" s="12"/>
      <c r="J2317" s="12"/>
      <c r="K2317" s="12"/>
      <c r="L2317" s="12"/>
      <c r="M2317" s="12"/>
      <c r="N2317" s="12"/>
      <c r="O2317" s="12"/>
      <c r="P2317" s="12">
        <v>77.690434159999995</v>
      </c>
      <c r="Q2317" s="12">
        <v>84.490530289999995</v>
      </c>
      <c r="R2317" s="12">
        <v>21.380231340000002</v>
      </c>
      <c r="S2317" s="12">
        <v>29.758777009999999</v>
      </c>
      <c r="T2317" s="12">
        <v>20.325235540000001</v>
      </c>
      <c r="U2317" s="12">
        <v>15.93059002</v>
      </c>
      <c r="V2317" s="12">
        <v>4.3946455230000003</v>
      </c>
      <c r="W2317" s="12">
        <v>13.0262864</v>
      </c>
      <c r="X2317" s="12">
        <v>13.52513942</v>
      </c>
      <c r="Y2317" s="12">
        <v>28.609305679999999</v>
      </c>
      <c r="Z2317" s="12">
        <v>22.84010967</v>
      </c>
      <c r="AA2317" s="12">
        <v>10.15208428</v>
      </c>
      <c r="AB2317" s="12">
        <v>11.653641110000001</v>
      </c>
      <c r="AC2317" s="12">
        <v>0.139327795</v>
      </c>
      <c r="AD2317" s="12">
        <v>0.109202866</v>
      </c>
      <c r="AE2317" s="12">
        <v>3.0124929000000002E-2</v>
      </c>
      <c r="AF2317" s="12">
        <v>0.89505649099999995</v>
      </c>
      <c r="AG2317" s="12">
        <v>5.9085238000000002</v>
      </c>
      <c r="AH2317" s="12"/>
      <c r="AI2317" s="12"/>
      <c r="AJ2317" s="12"/>
      <c r="AK2317" s="12"/>
      <c r="AL2317" s="12"/>
      <c r="AM2317" s="12"/>
      <c r="AN2317" s="12"/>
      <c r="AO2317" s="12"/>
      <c r="AP2317" s="12"/>
      <c r="AQ2317" s="12"/>
      <c r="AR2317" s="12"/>
      <c r="AS2317" s="12"/>
      <c r="AT2317" s="12"/>
      <c r="AU2317" s="12"/>
      <c r="AV2317" s="12"/>
      <c r="AW2317" s="12"/>
      <c r="AX2317" s="12"/>
      <c r="AY2317" s="12"/>
      <c r="AZ2317" s="12"/>
      <c r="BA2317" s="12"/>
      <c r="BB2317" s="12"/>
      <c r="BC2317" s="12"/>
      <c r="BD2317" s="12"/>
      <c r="BE2317" s="12"/>
      <c r="BF2317" s="12"/>
      <c r="BG2317" s="12"/>
      <c r="BH2317" s="12"/>
      <c r="BI2317" s="12">
        <v>106.29973984147931</v>
      </c>
      <c r="BJ2317" s="12">
        <v>107.3306399640858</v>
      </c>
      <c r="BK2317" s="12">
        <v>31.532315619588598</v>
      </c>
      <c r="BL2317" s="12">
        <v>41.412418117976202</v>
      </c>
      <c r="BM2317" s="12">
        <v>20.464563338788881</v>
      </c>
      <c r="BN2317" s="12">
        <v>16.039792887158821</v>
      </c>
      <c r="BO2317" s="12">
        <v>4.4247704516300406</v>
      </c>
      <c r="BP2317" s="12">
        <v>13.921342887731857</v>
      </c>
      <c r="BQ2317" s="12">
        <v>19.433663216182399</v>
      </c>
    </row>
    <row r="2318" spans="1:69" x14ac:dyDescent="0.35">
      <c r="A2318" s="5" t="s">
        <v>622</v>
      </c>
      <c r="B2318" s="5">
        <v>3</v>
      </c>
      <c r="C2318" s="5" t="s">
        <v>540</v>
      </c>
      <c r="D2318" s="5" t="s">
        <v>623</v>
      </c>
      <c r="E2318" s="24">
        <v>7</v>
      </c>
      <c r="F2318" s="23">
        <v>2050</v>
      </c>
      <c r="G2318" s="12"/>
      <c r="H2318" s="12"/>
      <c r="I2318" s="12"/>
      <c r="J2318" s="12"/>
      <c r="K2318" s="12"/>
      <c r="L2318" s="12"/>
      <c r="M2318" s="12"/>
      <c r="N2318" s="12"/>
      <c r="O2318" s="12"/>
      <c r="P2318" s="12">
        <v>77.538013570000004</v>
      </c>
      <c r="Q2318" s="12">
        <v>84.338109700000004</v>
      </c>
      <c r="R2318" s="12">
        <v>21.22781075</v>
      </c>
      <c r="S2318" s="12">
        <v>29.758777009999999</v>
      </c>
      <c r="T2318" s="12">
        <v>20.325235540000001</v>
      </c>
      <c r="U2318" s="12">
        <v>15.93059002</v>
      </c>
      <c r="V2318" s="12">
        <v>4.3946455230000003</v>
      </c>
      <c r="W2318" s="12">
        <v>13.0262864</v>
      </c>
      <c r="X2318" s="12">
        <v>13.52513942</v>
      </c>
      <c r="Y2318" s="12">
        <v>29.85873093</v>
      </c>
      <c r="Z2318" s="12">
        <v>24.089534919999998</v>
      </c>
      <c r="AA2318" s="12">
        <v>11.40150953</v>
      </c>
      <c r="AB2318" s="12">
        <v>11.653641110000001</v>
      </c>
      <c r="AC2318" s="12">
        <v>0.139327795</v>
      </c>
      <c r="AD2318" s="12">
        <v>0.109202866</v>
      </c>
      <c r="AE2318" s="12">
        <v>3.0124929000000002E-2</v>
      </c>
      <c r="AF2318" s="12">
        <v>0.89505649099999995</v>
      </c>
      <c r="AG2318" s="12">
        <v>5.9085238000000002</v>
      </c>
      <c r="AH2318" s="12"/>
      <c r="AI2318" s="12"/>
      <c r="AJ2318" s="12"/>
      <c r="AK2318" s="12"/>
      <c r="AL2318" s="12"/>
      <c r="AM2318" s="12"/>
      <c r="AN2318" s="12"/>
      <c r="AO2318" s="12"/>
      <c r="AP2318" s="12"/>
      <c r="AQ2318" s="12"/>
      <c r="AR2318" s="12"/>
      <c r="AS2318" s="12"/>
      <c r="AT2318" s="12"/>
      <c r="AU2318" s="12"/>
      <c r="AV2318" s="12"/>
      <c r="AW2318" s="12"/>
      <c r="AX2318" s="12"/>
      <c r="AY2318" s="12"/>
      <c r="AZ2318" s="12"/>
      <c r="BA2318" s="12"/>
      <c r="BB2318" s="12"/>
      <c r="BC2318" s="12"/>
      <c r="BD2318" s="12"/>
      <c r="BE2318" s="12"/>
      <c r="BF2318" s="12"/>
      <c r="BG2318" s="12"/>
      <c r="BH2318" s="12"/>
      <c r="BI2318" s="12">
        <v>107.3967444992643</v>
      </c>
      <c r="BJ2318" s="12">
        <v>108.4276446218708</v>
      </c>
      <c r="BK2318" s="12">
        <v>32.629320277373701</v>
      </c>
      <c r="BL2318" s="12">
        <v>41.412418117976202</v>
      </c>
      <c r="BM2318" s="12">
        <v>20.464563338788881</v>
      </c>
      <c r="BN2318" s="12">
        <v>16.039792887158821</v>
      </c>
      <c r="BO2318" s="12">
        <v>4.4247704516300406</v>
      </c>
      <c r="BP2318" s="12">
        <v>13.921342887731857</v>
      </c>
      <c r="BQ2318" s="12">
        <v>19.433663216182399</v>
      </c>
    </row>
    <row r="2319" spans="1:69" x14ac:dyDescent="0.35">
      <c r="A2319" s="5" t="s">
        <v>622</v>
      </c>
      <c r="B2319" s="5">
        <v>3</v>
      </c>
      <c r="C2319" s="5" t="s">
        <v>540</v>
      </c>
      <c r="D2319" s="5" t="s">
        <v>623</v>
      </c>
      <c r="E2319" s="24">
        <v>8</v>
      </c>
      <c r="F2319" s="23">
        <v>2050</v>
      </c>
      <c r="G2319" s="12"/>
      <c r="H2319" s="12"/>
      <c r="I2319" s="12"/>
      <c r="J2319" s="12"/>
      <c r="K2319" s="12"/>
      <c r="L2319" s="12"/>
      <c r="M2319" s="12"/>
      <c r="N2319" s="12"/>
      <c r="O2319" s="12"/>
      <c r="P2319" s="12">
        <v>77.690434159999995</v>
      </c>
      <c r="Q2319" s="12">
        <v>84.490530289999995</v>
      </c>
      <c r="R2319" s="12">
        <v>21.380231340000002</v>
      </c>
      <c r="S2319" s="12">
        <v>29.758777009999999</v>
      </c>
      <c r="T2319" s="12">
        <v>20.325235540000001</v>
      </c>
      <c r="U2319" s="12">
        <v>15.93059002</v>
      </c>
      <c r="V2319" s="12">
        <v>4.3946455230000003</v>
      </c>
      <c r="W2319" s="12">
        <v>13.0262864</v>
      </c>
      <c r="X2319" s="12">
        <v>13.52513942</v>
      </c>
      <c r="Y2319" s="12">
        <v>30.392634990000001</v>
      </c>
      <c r="Z2319" s="12">
        <v>24.62343898</v>
      </c>
      <c r="AA2319" s="12">
        <v>11.93541359</v>
      </c>
      <c r="AB2319" s="12">
        <v>11.653641110000001</v>
      </c>
      <c r="AC2319" s="12">
        <v>0.139327795</v>
      </c>
      <c r="AD2319" s="12">
        <v>0.109202866</v>
      </c>
      <c r="AE2319" s="12">
        <v>3.0124929000000002E-2</v>
      </c>
      <c r="AF2319" s="12">
        <v>0.89505649099999995</v>
      </c>
      <c r="AG2319" s="12">
        <v>5.9085238000000002</v>
      </c>
      <c r="AH2319" s="12"/>
      <c r="AI2319" s="12"/>
      <c r="AJ2319" s="12"/>
      <c r="AK2319" s="12"/>
      <c r="AL2319" s="12"/>
      <c r="AM2319" s="12"/>
      <c r="AN2319" s="12"/>
      <c r="AO2319" s="12"/>
      <c r="AP2319" s="12"/>
      <c r="AQ2319" s="12"/>
      <c r="AR2319" s="12"/>
      <c r="AS2319" s="12"/>
      <c r="AT2319" s="12"/>
      <c r="AU2319" s="12"/>
      <c r="AV2319" s="12"/>
      <c r="AW2319" s="12"/>
      <c r="AX2319" s="12"/>
      <c r="AY2319" s="12"/>
      <c r="AZ2319" s="12"/>
      <c r="BA2319" s="12"/>
      <c r="BB2319" s="12"/>
      <c r="BC2319" s="12"/>
      <c r="BD2319" s="12"/>
      <c r="BE2319" s="12"/>
      <c r="BF2319" s="12"/>
      <c r="BG2319" s="12"/>
      <c r="BH2319" s="12"/>
      <c r="BI2319" s="12">
        <v>108.0830691477819</v>
      </c>
      <c r="BJ2319" s="12">
        <v>109.11396927038849</v>
      </c>
      <c r="BK2319" s="12">
        <v>33.315644925891299</v>
      </c>
      <c r="BL2319" s="12">
        <v>41.412418117976202</v>
      </c>
      <c r="BM2319" s="12">
        <v>20.464563338788881</v>
      </c>
      <c r="BN2319" s="12">
        <v>16.039792887158821</v>
      </c>
      <c r="BO2319" s="12">
        <v>4.4247704516300406</v>
      </c>
      <c r="BP2319" s="12">
        <v>13.921342887731857</v>
      </c>
      <c r="BQ2319" s="12">
        <v>19.433663216182399</v>
      </c>
    </row>
    <row r="2320" spans="1:69" x14ac:dyDescent="0.35">
      <c r="A2320" s="5" t="s">
        <v>624</v>
      </c>
      <c r="B2320" s="5">
        <v>3</v>
      </c>
      <c r="C2320" s="5" t="s">
        <v>540</v>
      </c>
      <c r="D2320" s="5" t="s">
        <v>625</v>
      </c>
      <c r="E2320" s="24">
        <v>0</v>
      </c>
      <c r="F2320" s="23">
        <v>2018</v>
      </c>
      <c r="G2320" s="12"/>
      <c r="H2320" s="12"/>
      <c r="I2320" s="12"/>
      <c r="J2320" s="12"/>
      <c r="K2320" s="12"/>
      <c r="L2320" s="12"/>
      <c r="M2320" s="12"/>
      <c r="N2320" s="12"/>
      <c r="O2320" s="12"/>
      <c r="P2320" s="12">
        <v>71.921218879999998</v>
      </c>
      <c r="Q2320" s="12">
        <v>68.048355490000006</v>
      </c>
      <c r="R2320" s="12">
        <v>22.01001243</v>
      </c>
      <c r="S2320" s="12">
        <v>30.08877622</v>
      </c>
      <c r="T2320" s="12">
        <v>0</v>
      </c>
      <c r="U2320" s="12">
        <v>0</v>
      </c>
      <c r="V2320" s="12">
        <v>0</v>
      </c>
      <c r="W2320" s="12">
        <v>15.949566839999999</v>
      </c>
      <c r="X2320" s="12">
        <v>3.872863395</v>
      </c>
      <c r="Y2320" s="12">
        <v>38.996461949999997</v>
      </c>
      <c r="Z2320" s="12">
        <v>28.350433949999999</v>
      </c>
      <c r="AA2320" s="12">
        <v>11.383315359999999</v>
      </c>
      <c r="AB2320" s="12">
        <v>14.85927485</v>
      </c>
      <c r="AC2320" s="12">
        <v>0</v>
      </c>
      <c r="AD2320" s="12">
        <v>0</v>
      </c>
      <c r="AE2320" s="12">
        <v>0</v>
      </c>
      <c r="AF2320" s="12">
        <v>2.1078437330000002</v>
      </c>
      <c r="AG2320" s="12">
        <v>10.646027999999999</v>
      </c>
      <c r="AH2320" s="12"/>
      <c r="AI2320" s="12"/>
      <c r="AJ2320" s="12"/>
      <c r="AK2320" s="12"/>
      <c r="AL2320" s="12"/>
      <c r="AM2320" s="12"/>
      <c r="AN2320" s="12"/>
      <c r="AO2320" s="12"/>
      <c r="AP2320" s="12"/>
      <c r="AQ2320" s="12"/>
      <c r="AR2320" s="12"/>
      <c r="AS2320" s="12"/>
      <c r="AT2320" s="12"/>
      <c r="AU2320" s="12"/>
      <c r="AV2320" s="12"/>
      <c r="AW2320" s="12"/>
      <c r="AX2320" s="12"/>
      <c r="AY2320" s="12"/>
      <c r="AZ2320" s="12">
        <v>295.25922297</v>
      </c>
      <c r="BA2320" s="12">
        <v>276.27564425000003</v>
      </c>
      <c r="BB2320" s="12">
        <v>52.628936143999994</v>
      </c>
      <c r="BC2320" s="12">
        <v>220.84725780000002</v>
      </c>
      <c r="BD2320" s="12">
        <v>0</v>
      </c>
      <c r="BE2320" s="12">
        <v>0</v>
      </c>
      <c r="BF2320" s="12">
        <v>0</v>
      </c>
      <c r="BG2320" s="12">
        <v>2.7994503990000004</v>
      </c>
      <c r="BH2320" s="12">
        <v>18.983578635000001</v>
      </c>
      <c r="BI2320" s="12">
        <v>406.17690376935769</v>
      </c>
      <c r="BJ2320" s="12">
        <v>372.67443374465375</v>
      </c>
      <c r="BK2320" s="12">
        <v>86.022263942247761</v>
      </c>
      <c r="BL2320" s="12">
        <v>265.79530882681354</v>
      </c>
      <c r="BM2320" s="12">
        <v>0</v>
      </c>
      <c r="BN2320" s="12">
        <v>0</v>
      </c>
      <c r="BO2320" s="12">
        <v>0</v>
      </c>
      <c r="BP2320" s="12">
        <v>20.85686097559233</v>
      </c>
      <c r="BQ2320" s="12">
        <v>33.502470024703889</v>
      </c>
    </row>
    <row r="2321" spans="1:69" x14ac:dyDescent="0.35">
      <c r="A2321" s="5" t="s">
        <v>624</v>
      </c>
      <c r="B2321" s="5">
        <v>3</v>
      </c>
      <c r="C2321" s="5" t="s">
        <v>540</v>
      </c>
      <c r="D2321" s="5" t="s">
        <v>625</v>
      </c>
      <c r="E2321" s="24">
        <v>1</v>
      </c>
      <c r="F2321" s="23">
        <v>2030</v>
      </c>
      <c r="G2321" s="12"/>
      <c r="H2321" s="12"/>
      <c r="I2321" s="12"/>
      <c r="J2321" s="12"/>
      <c r="K2321" s="12"/>
      <c r="L2321" s="12"/>
      <c r="M2321" s="12"/>
      <c r="N2321" s="12"/>
      <c r="O2321" s="12"/>
      <c r="P2321" s="12">
        <v>137.75414480000001</v>
      </c>
      <c r="Q2321" s="12">
        <v>135.5596816</v>
      </c>
      <c r="R2321" s="12">
        <v>17.610394750000001</v>
      </c>
      <c r="S2321" s="12">
        <v>30.791652729999999</v>
      </c>
      <c r="T2321" s="12">
        <v>3.3820391920000001</v>
      </c>
      <c r="U2321" s="12">
        <v>2.650787475</v>
      </c>
      <c r="V2321" s="12">
        <v>0.73125171700000002</v>
      </c>
      <c r="W2321" s="12">
        <v>83.775594909999995</v>
      </c>
      <c r="X2321" s="12">
        <v>5.5765024370000003</v>
      </c>
      <c r="Y2321" s="12">
        <v>47.547788400000002</v>
      </c>
      <c r="Z2321" s="12">
        <v>36.939043339999998</v>
      </c>
      <c r="AA2321" s="12">
        <v>10.943999270000001</v>
      </c>
      <c r="AB2321" s="12">
        <v>14.85927485</v>
      </c>
      <c r="AC2321" s="12">
        <v>6.3875316000000001E-2</v>
      </c>
      <c r="AD2321" s="12">
        <v>5.0064437000000003E-2</v>
      </c>
      <c r="AE2321" s="12">
        <v>1.3810879E-2</v>
      </c>
      <c r="AF2321" s="12">
        <v>11.071893899999999</v>
      </c>
      <c r="AG2321" s="12">
        <v>10.67262038</v>
      </c>
      <c r="AH2321" s="12"/>
      <c r="AI2321" s="12"/>
      <c r="AJ2321" s="12"/>
      <c r="AK2321" s="12"/>
      <c r="AL2321" s="12"/>
      <c r="AM2321" s="12"/>
      <c r="AN2321" s="12"/>
      <c r="AO2321" s="12"/>
      <c r="AP2321" s="12"/>
      <c r="AQ2321" s="12"/>
      <c r="AR2321" s="12"/>
      <c r="AS2321" s="12"/>
      <c r="AT2321" s="12"/>
      <c r="AU2321" s="12"/>
      <c r="AV2321" s="12"/>
      <c r="AW2321" s="12"/>
      <c r="AX2321" s="12"/>
      <c r="AY2321" s="12"/>
      <c r="AZ2321" s="12">
        <v>320.64399312</v>
      </c>
      <c r="BA2321" s="12">
        <v>295.74265423999998</v>
      </c>
      <c r="BB2321" s="12">
        <v>61.685138166000002</v>
      </c>
      <c r="BC2321" s="12">
        <v>221.722680029</v>
      </c>
      <c r="BD2321" s="12">
        <v>0.40523839699999997</v>
      </c>
      <c r="BE2321" s="12">
        <v>0.317619284</v>
      </c>
      <c r="BF2321" s="12">
        <v>8.7619112999999998E-2</v>
      </c>
      <c r="BG2321" s="12">
        <v>11.929597653</v>
      </c>
      <c r="BH2321" s="12">
        <v>25.306577263999998</v>
      </c>
      <c r="BI2321" s="12">
        <v>505.94592629654647</v>
      </c>
      <c r="BJ2321" s="12">
        <v>468.24137912146864</v>
      </c>
      <c r="BK2321" s="12">
        <v>90.239532185893978</v>
      </c>
      <c r="BL2321" s="12">
        <v>267.37360756498197</v>
      </c>
      <c r="BM2321" s="12">
        <v>3.8511529058265737</v>
      </c>
      <c r="BN2321" s="12">
        <v>3.0184711964586568</v>
      </c>
      <c r="BO2321" s="12">
        <v>0.83268170936790753</v>
      </c>
      <c r="BP2321" s="12">
        <v>106.77708646476542</v>
      </c>
      <c r="BQ2321" s="12">
        <v>41.555700080904955</v>
      </c>
    </row>
    <row r="2322" spans="1:69" x14ac:dyDescent="0.35">
      <c r="A2322" s="5" t="s">
        <v>624</v>
      </c>
      <c r="B2322" s="5">
        <v>3</v>
      </c>
      <c r="C2322" s="5" t="s">
        <v>540</v>
      </c>
      <c r="D2322" s="5" t="s">
        <v>625</v>
      </c>
      <c r="E2322" s="24">
        <v>2</v>
      </c>
      <c r="F2322" s="23">
        <v>2030</v>
      </c>
      <c r="G2322" s="12"/>
      <c r="H2322" s="12"/>
      <c r="I2322" s="12"/>
      <c r="J2322" s="12"/>
      <c r="K2322" s="12"/>
      <c r="L2322" s="12"/>
      <c r="M2322" s="12"/>
      <c r="N2322" s="12"/>
      <c r="O2322" s="12"/>
      <c r="P2322" s="12">
        <v>137.7964121</v>
      </c>
      <c r="Q2322" s="12">
        <v>135.6019489</v>
      </c>
      <c r="R2322" s="12">
        <v>17.652662039999999</v>
      </c>
      <c r="S2322" s="12">
        <v>30.791652729999999</v>
      </c>
      <c r="T2322" s="12">
        <v>3.3820391920000001</v>
      </c>
      <c r="U2322" s="12">
        <v>2.650787475</v>
      </c>
      <c r="V2322" s="12">
        <v>0.73125171700000002</v>
      </c>
      <c r="W2322" s="12">
        <v>83.775594909999995</v>
      </c>
      <c r="X2322" s="12">
        <v>5.5765024370000003</v>
      </c>
      <c r="Y2322" s="12">
        <v>53.467221879999997</v>
      </c>
      <c r="Z2322" s="12">
        <v>42.85847682</v>
      </c>
      <c r="AA2322" s="12">
        <v>16.863432750000001</v>
      </c>
      <c r="AB2322" s="12">
        <v>14.85927485</v>
      </c>
      <c r="AC2322" s="12">
        <v>6.3875316000000001E-2</v>
      </c>
      <c r="AD2322" s="12">
        <v>5.0064437000000003E-2</v>
      </c>
      <c r="AE2322" s="12">
        <v>1.3810879E-2</v>
      </c>
      <c r="AF2322" s="12">
        <v>11.071893899999999</v>
      </c>
      <c r="AG2322" s="12">
        <v>10.67262038</v>
      </c>
      <c r="AH2322" s="12"/>
      <c r="AI2322" s="12"/>
      <c r="AJ2322" s="12"/>
      <c r="AK2322" s="12"/>
      <c r="AL2322" s="12"/>
      <c r="AM2322" s="12"/>
      <c r="AN2322" s="12"/>
      <c r="AO2322" s="12"/>
      <c r="AP2322" s="12"/>
      <c r="AQ2322" s="12"/>
      <c r="AR2322" s="12"/>
      <c r="AS2322" s="12"/>
      <c r="AT2322" s="12"/>
      <c r="AU2322" s="12"/>
      <c r="AV2322" s="12"/>
      <c r="AW2322" s="12"/>
      <c r="AX2322" s="12"/>
      <c r="AY2322" s="12"/>
      <c r="AZ2322" s="12">
        <v>324.91066855000003</v>
      </c>
      <c r="BA2322" s="12">
        <v>300.00932965999999</v>
      </c>
      <c r="BB2322" s="12">
        <v>65.95181362400001</v>
      </c>
      <c r="BC2322" s="12">
        <v>221.722680029</v>
      </c>
      <c r="BD2322" s="12">
        <v>0.40523839699999997</v>
      </c>
      <c r="BE2322" s="12">
        <v>0.317619284</v>
      </c>
      <c r="BF2322" s="12">
        <v>8.7619112999999998E-2</v>
      </c>
      <c r="BG2322" s="12">
        <v>11.929597653</v>
      </c>
      <c r="BH2322" s="12">
        <v>25.306577263999998</v>
      </c>
      <c r="BI2322" s="12">
        <v>516.17430252683005</v>
      </c>
      <c r="BJ2322" s="12">
        <v>478.4697553517513</v>
      </c>
      <c r="BK2322" s="12">
        <v>100.46790841617758</v>
      </c>
      <c r="BL2322" s="12">
        <v>267.37360756498197</v>
      </c>
      <c r="BM2322" s="12">
        <v>3.8511529058265737</v>
      </c>
      <c r="BN2322" s="12">
        <v>3.0184711964586568</v>
      </c>
      <c r="BO2322" s="12">
        <v>0.83268170936790753</v>
      </c>
      <c r="BP2322" s="12">
        <v>106.77708646476542</v>
      </c>
      <c r="BQ2322" s="12">
        <v>41.555700080904955</v>
      </c>
    </row>
    <row r="2323" spans="1:69" x14ac:dyDescent="0.35">
      <c r="A2323" s="5" t="s">
        <v>624</v>
      </c>
      <c r="B2323" s="5">
        <v>3</v>
      </c>
      <c r="C2323" s="5" t="s">
        <v>540</v>
      </c>
      <c r="D2323" s="5" t="s">
        <v>625</v>
      </c>
      <c r="E2323" s="24">
        <v>3</v>
      </c>
      <c r="F2323" s="23">
        <v>2030</v>
      </c>
      <c r="G2323" s="12"/>
      <c r="H2323" s="12"/>
      <c r="I2323" s="12"/>
      <c r="J2323" s="12"/>
      <c r="K2323" s="12"/>
      <c r="L2323" s="12"/>
      <c r="M2323" s="12"/>
      <c r="N2323" s="12"/>
      <c r="O2323" s="12"/>
      <c r="P2323" s="12">
        <v>137.75414480000001</v>
      </c>
      <c r="Q2323" s="12">
        <v>135.5596816</v>
      </c>
      <c r="R2323" s="12">
        <v>17.610394750000001</v>
      </c>
      <c r="S2323" s="12">
        <v>30.791652729999999</v>
      </c>
      <c r="T2323" s="12">
        <v>3.3820391920000001</v>
      </c>
      <c r="U2323" s="12">
        <v>2.650787475</v>
      </c>
      <c r="V2323" s="12">
        <v>0.73125171700000002</v>
      </c>
      <c r="W2323" s="12">
        <v>83.775594909999995</v>
      </c>
      <c r="X2323" s="12">
        <v>5.5765024370000003</v>
      </c>
      <c r="Y2323" s="12">
        <v>48.51719962</v>
      </c>
      <c r="Z2323" s="12">
        <v>37.908454550000002</v>
      </c>
      <c r="AA2323" s="12">
        <v>11.91341049</v>
      </c>
      <c r="AB2323" s="12">
        <v>14.85927485</v>
      </c>
      <c r="AC2323" s="12">
        <v>6.3875316000000001E-2</v>
      </c>
      <c r="AD2323" s="12">
        <v>5.0064437000000003E-2</v>
      </c>
      <c r="AE2323" s="12">
        <v>1.3810879E-2</v>
      </c>
      <c r="AF2323" s="12">
        <v>11.071893899999999</v>
      </c>
      <c r="AG2323" s="12">
        <v>10.67262038</v>
      </c>
      <c r="AH2323" s="12"/>
      <c r="AI2323" s="12"/>
      <c r="AJ2323" s="12"/>
      <c r="AK2323" s="12"/>
      <c r="AL2323" s="12"/>
      <c r="AM2323" s="12"/>
      <c r="AN2323" s="12"/>
      <c r="AO2323" s="12"/>
      <c r="AP2323" s="12"/>
      <c r="AQ2323" s="12"/>
      <c r="AR2323" s="12"/>
      <c r="AS2323" s="12"/>
      <c r="AT2323" s="12"/>
      <c r="AU2323" s="12"/>
      <c r="AV2323" s="12"/>
      <c r="AW2323" s="12"/>
      <c r="AX2323" s="12"/>
      <c r="AY2323" s="12"/>
      <c r="AZ2323" s="12">
        <v>322.74290925000003</v>
      </c>
      <c r="BA2323" s="12">
        <v>297.84157035999999</v>
      </c>
      <c r="BB2323" s="12">
        <v>63.784054310000002</v>
      </c>
      <c r="BC2323" s="12">
        <v>221.722680029</v>
      </c>
      <c r="BD2323" s="12">
        <v>0.40523839699999997</v>
      </c>
      <c r="BE2323" s="12">
        <v>0.317619284</v>
      </c>
      <c r="BF2323" s="12">
        <v>8.7619112999999998E-2</v>
      </c>
      <c r="BG2323" s="12">
        <v>11.929597653</v>
      </c>
      <c r="BH2323" s="12">
        <v>25.306577263999998</v>
      </c>
      <c r="BI2323" s="12">
        <v>509.01425364936017</v>
      </c>
      <c r="BJ2323" s="12">
        <v>471.30970647428131</v>
      </c>
      <c r="BK2323" s="12">
        <v>93.307859538706978</v>
      </c>
      <c r="BL2323" s="12">
        <v>267.37360756498197</v>
      </c>
      <c r="BM2323" s="12">
        <v>3.8511529058265737</v>
      </c>
      <c r="BN2323" s="12">
        <v>3.0184711964586568</v>
      </c>
      <c r="BO2323" s="12">
        <v>0.83268170936790753</v>
      </c>
      <c r="BP2323" s="12">
        <v>106.77708646476542</v>
      </c>
      <c r="BQ2323" s="12">
        <v>41.555700080904955</v>
      </c>
    </row>
    <row r="2324" spans="1:69" x14ac:dyDescent="0.35">
      <c r="A2324" s="5" t="s">
        <v>624</v>
      </c>
      <c r="B2324" s="5">
        <v>3</v>
      </c>
      <c r="C2324" s="5" t="s">
        <v>540</v>
      </c>
      <c r="D2324" s="5" t="s">
        <v>625</v>
      </c>
      <c r="E2324" s="24">
        <v>4</v>
      </c>
      <c r="F2324" s="23">
        <v>2030</v>
      </c>
      <c r="G2324" s="12"/>
      <c r="H2324" s="12"/>
      <c r="I2324" s="12"/>
      <c r="J2324" s="12"/>
      <c r="K2324" s="12"/>
      <c r="L2324" s="12"/>
      <c r="M2324" s="12"/>
      <c r="N2324" s="12"/>
      <c r="O2324" s="12"/>
      <c r="P2324" s="12">
        <v>137.7964121</v>
      </c>
      <c r="Q2324" s="12">
        <v>135.6019489</v>
      </c>
      <c r="R2324" s="12">
        <v>17.652662039999999</v>
      </c>
      <c r="S2324" s="12">
        <v>30.791652729999999</v>
      </c>
      <c r="T2324" s="12">
        <v>3.3820391920000001</v>
      </c>
      <c r="U2324" s="12">
        <v>2.650787475</v>
      </c>
      <c r="V2324" s="12">
        <v>0.73125171700000002</v>
      </c>
      <c r="W2324" s="12">
        <v>83.775594909999995</v>
      </c>
      <c r="X2324" s="12">
        <v>5.5765024370000003</v>
      </c>
      <c r="Y2324" s="12">
        <v>54.436633100000002</v>
      </c>
      <c r="Z2324" s="12">
        <v>43.827888039999998</v>
      </c>
      <c r="AA2324" s="12">
        <v>17.832843969999999</v>
      </c>
      <c r="AB2324" s="12">
        <v>14.85927485</v>
      </c>
      <c r="AC2324" s="12">
        <v>6.3875316000000001E-2</v>
      </c>
      <c r="AD2324" s="12">
        <v>5.0064437000000003E-2</v>
      </c>
      <c r="AE2324" s="12">
        <v>1.3810879E-2</v>
      </c>
      <c r="AF2324" s="12">
        <v>11.071893899999999</v>
      </c>
      <c r="AG2324" s="12">
        <v>10.67262038</v>
      </c>
      <c r="AH2324" s="12"/>
      <c r="AI2324" s="12"/>
      <c r="AJ2324" s="12"/>
      <c r="AK2324" s="12"/>
      <c r="AL2324" s="12"/>
      <c r="AM2324" s="12"/>
      <c r="AN2324" s="12"/>
      <c r="AO2324" s="12"/>
      <c r="AP2324" s="12"/>
      <c r="AQ2324" s="12"/>
      <c r="AR2324" s="12"/>
      <c r="AS2324" s="12"/>
      <c r="AT2324" s="12"/>
      <c r="AU2324" s="12"/>
      <c r="AV2324" s="12"/>
      <c r="AW2324" s="12"/>
      <c r="AX2324" s="12"/>
      <c r="AY2324" s="12"/>
      <c r="AZ2324" s="12">
        <v>327.00958466999998</v>
      </c>
      <c r="BA2324" s="12">
        <v>302.10824578999996</v>
      </c>
      <c r="BB2324" s="12">
        <v>68.050729754000002</v>
      </c>
      <c r="BC2324" s="12">
        <v>221.722680029</v>
      </c>
      <c r="BD2324" s="12">
        <v>0.40523839699999997</v>
      </c>
      <c r="BE2324" s="12">
        <v>0.317619284</v>
      </c>
      <c r="BF2324" s="12">
        <v>8.7619112999999998E-2</v>
      </c>
      <c r="BG2324" s="12">
        <v>11.929597653</v>
      </c>
      <c r="BH2324" s="12">
        <v>25.306577263999998</v>
      </c>
      <c r="BI2324" s="12">
        <v>519.2426298796438</v>
      </c>
      <c r="BJ2324" s="12">
        <v>481.53808270456494</v>
      </c>
      <c r="BK2324" s="12">
        <v>103.53623576899071</v>
      </c>
      <c r="BL2324" s="12">
        <v>267.37360756498197</v>
      </c>
      <c r="BM2324" s="12">
        <v>3.8511529058265737</v>
      </c>
      <c r="BN2324" s="12">
        <v>3.0184711964586568</v>
      </c>
      <c r="BO2324" s="12">
        <v>0.83268170936790753</v>
      </c>
      <c r="BP2324" s="12">
        <v>106.77708646476542</v>
      </c>
      <c r="BQ2324" s="12">
        <v>41.555700080904955</v>
      </c>
    </row>
    <row r="2325" spans="1:69" x14ac:dyDescent="0.35">
      <c r="A2325" s="5" t="s">
        <v>624</v>
      </c>
      <c r="B2325" s="5">
        <v>3</v>
      </c>
      <c r="C2325" s="5" t="s">
        <v>540</v>
      </c>
      <c r="D2325" s="5" t="s">
        <v>625</v>
      </c>
      <c r="E2325" s="24">
        <v>5</v>
      </c>
      <c r="F2325" s="23">
        <v>2050</v>
      </c>
      <c r="G2325" s="12"/>
      <c r="H2325" s="12"/>
      <c r="I2325" s="12"/>
      <c r="J2325" s="12"/>
      <c r="K2325" s="12"/>
      <c r="L2325" s="12"/>
      <c r="M2325" s="12"/>
      <c r="N2325" s="12"/>
      <c r="O2325" s="12"/>
      <c r="P2325" s="12">
        <v>91.367561760000001</v>
      </c>
      <c r="Q2325" s="12">
        <v>99.380511470000002</v>
      </c>
      <c r="R2325" s="12">
        <v>25.013966960000001</v>
      </c>
      <c r="S2325" s="12">
        <v>35.066501850000002</v>
      </c>
      <c r="T2325" s="12">
        <v>23.95040998</v>
      </c>
      <c r="U2325" s="12">
        <v>18.77194295</v>
      </c>
      <c r="V2325" s="12">
        <v>5.1784670220000004</v>
      </c>
      <c r="W2325" s="12">
        <v>15.349632679999999</v>
      </c>
      <c r="X2325" s="12">
        <v>15.937460270000001</v>
      </c>
      <c r="Y2325" s="12">
        <v>43.486732250000003</v>
      </c>
      <c r="Z2325" s="12">
        <v>33.104852989999998</v>
      </c>
      <c r="AA2325" s="12">
        <v>15.760778159999999</v>
      </c>
      <c r="AB2325" s="12">
        <v>14.85912626</v>
      </c>
      <c r="AC2325" s="12">
        <v>0.452374002</v>
      </c>
      <c r="AD2325" s="12">
        <v>0.354563407</v>
      </c>
      <c r="AE2325" s="12">
        <v>9.7810595E-2</v>
      </c>
      <c r="AF2325" s="12">
        <v>2.03257457</v>
      </c>
      <c r="AG2325" s="12">
        <v>10.834253260000001</v>
      </c>
      <c r="AH2325" s="12"/>
      <c r="AI2325" s="12"/>
      <c r="AJ2325" s="12"/>
      <c r="AK2325" s="12"/>
      <c r="AL2325" s="12"/>
      <c r="AM2325" s="12"/>
      <c r="AN2325" s="12"/>
      <c r="AO2325" s="12"/>
      <c r="AP2325" s="12"/>
      <c r="AQ2325" s="12"/>
      <c r="AR2325" s="12"/>
      <c r="AS2325" s="12"/>
      <c r="AT2325" s="12"/>
      <c r="AU2325" s="12"/>
      <c r="AV2325" s="12"/>
      <c r="AW2325" s="12"/>
      <c r="AX2325" s="12"/>
      <c r="AY2325" s="12"/>
      <c r="AZ2325" s="12">
        <v>351.19384409999998</v>
      </c>
      <c r="BA2325" s="12">
        <v>312.89087877999998</v>
      </c>
      <c r="BB2325" s="12">
        <v>86.461474077000005</v>
      </c>
      <c r="BC2325" s="12">
        <v>223.70840392599999</v>
      </c>
      <c r="BD2325" s="12">
        <v>1.3230737499999998</v>
      </c>
      <c r="BE2325" s="12">
        <v>1.03700375</v>
      </c>
      <c r="BF2325" s="12">
        <v>0.28606999999999999</v>
      </c>
      <c r="BG2325" s="12">
        <v>1.397927074</v>
      </c>
      <c r="BH2325" s="12">
        <v>39.626039042999999</v>
      </c>
      <c r="BI2325" s="12">
        <v>486.04813811553771</v>
      </c>
      <c r="BJ2325" s="12">
        <v>445.37624326560882</v>
      </c>
      <c r="BK2325" s="12">
        <v>127.23621920055382</v>
      </c>
      <c r="BL2325" s="12">
        <v>273.6340320144289</v>
      </c>
      <c r="BM2325" s="12">
        <v>25.725857729494066</v>
      </c>
      <c r="BN2325" s="12">
        <v>20.163510112306145</v>
      </c>
      <c r="BO2325" s="12">
        <v>5.5623476171878981</v>
      </c>
      <c r="BP2325" s="12">
        <v>18.780134321131726</v>
      </c>
      <c r="BQ2325" s="12">
        <v>66.397752579423781</v>
      </c>
    </row>
    <row r="2326" spans="1:69" x14ac:dyDescent="0.35">
      <c r="A2326" s="5" t="s">
        <v>624</v>
      </c>
      <c r="B2326" s="5">
        <v>3</v>
      </c>
      <c r="C2326" s="5" t="s">
        <v>540</v>
      </c>
      <c r="D2326" s="5" t="s">
        <v>625</v>
      </c>
      <c r="E2326" s="24">
        <v>6</v>
      </c>
      <c r="F2326" s="23">
        <v>2050</v>
      </c>
      <c r="G2326" s="12"/>
      <c r="H2326" s="12"/>
      <c r="I2326" s="12"/>
      <c r="J2326" s="12"/>
      <c r="K2326" s="12"/>
      <c r="L2326" s="12"/>
      <c r="M2326" s="12"/>
      <c r="N2326" s="12"/>
      <c r="O2326" s="12"/>
      <c r="P2326" s="12">
        <v>91.547167830000006</v>
      </c>
      <c r="Q2326" s="12">
        <v>99.560117529999999</v>
      </c>
      <c r="R2326" s="12">
        <v>25.19357303</v>
      </c>
      <c r="S2326" s="12">
        <v>35.066501850000002</v>
      </c>
      <c r="T2326" s="12">
        <v>23.95040998</v>
      </c>
      <c r="U2326" s="12">
        <v>18.77194295</v>
      </c>
      <c r="V2326" s="12">
        <v>5.1784670220000004</v>
      </c>
      <c r="W2326" s="12">
        <v>15.349632679999999</v>
      </c>
      <c r="X2326" s="12">
        <v>15.937460270000001</v>
      </c>
      <c r="Y2326" s="12">
        <v>44.620582769999999</v>
      </c>
      <c r="Z2326" s="12">
        <v>34.238703510000001</v>
      </c>
      <c r="AA2326" s="12">
        <v>16.89462868</v>
      </c>
      <c r="AB2326" s="12">
        <v>14.85912626</v>
      </c>
      <c r="AC2326" s="12">
        <v>0.452374002</v>
      </c>
      <c r="AD2326" s="12">
        <v>0.354563407</v>
      </c>
      <c r="AE2326" s="12">
        <v>9.7810595E-2</v>
      </c>
      <c r="AF2326" s="12">
        <v>2.03257457</v>
      </c>
      <c r="AG2326" s="12">
        <v>10.834253260000001</v>
      </c>
      <c r="AH2326" s="12"/>
      <c r="AI2326" s="12"/>
      <c r="AJ2326" s="12"/>
      <c r="AK2326" s="12"/>
      <c r="AL2326" s="12"/>
      <c r="AM2326" s="12"/>
      <c r="AN2326" s="12"/>
      <c r="AO2326" s="12"/>
      <c r="AP2326" s="12"/>
      <c r="AQ2326" s="12"/>
      <c r="AR2326" s="12"/>
      <c r="AS2326" s="12"/>
      <c r="AT2326" s="12"/>
      <c r="AU2326" s="12"/>
      <c r="AV2326" s="12"/>
      <c r="AW2326" s="12"/>
      <c r="AX2326" s="12"/>
      <c r="AY2326" s="12"/>
      <c r="AZ2326" s="12">
        <v>352.47594829999997</v>
      </c>
      <c r="BA2326" s="12">
        <v>314.17298304000002</v>
      </c>
      <c r="BB2326" s="12">
        <v>87.743578308999986</v>
      </c>
      <c r="BC2326" s="12">
        <v>223.70840392599999</v>
      </c>
      <c r="BD2326" s="12">
        <v>1.3230737499999998</v>
      </c>
      <c r="BE2326" s="12">
        <v>1.03700375</v>
      </c>
      <c r="BF2326" s="12">
        <v>0.28606999999999999</v>
      </c>
      <c r="BG2326" s="12">
        <v>1.397927074</v>
      </c>
      <c r="BH2326" s="12">
        <v>39.626039042999999</v>
      </c>
      <c r="BI2326" s="12">
        <v>488.64369893513242</v>
      </c>
      <c r="BJ2326" s="12">
        <v>447.97180408520296</v>
      </c>
      <c r="BK2326" s="12">
        <v>129.83178002014839</v>
      </c>
      <c r="BL2326" s="12">
        <v>273.6340320144289</v>
      </c>
      <c r="BM2326" s="12">
        <v>25.725857729494066</v>
      </c>
      <c r="BN2326" s="12">
        <v>20.163510112306145</v>
      </c>
      <c r="BO2326" s="12">
        <v>5.5623476171878981</v>
      </c>
      <c r="BP2326" s="12">
        <v>18.780134321131726</v>
      </c>
      <c r="BQ2326" s="12">
        <v>66.397752579423781</v>
      </c>
    </row>
    <row r="2327" spans="1:69" x14ac:dyDescent="0.35">
      <c r="A2327" s="5" t="s">
        <v>624</v>
      </c>
      <c r="B2327" s="5">
        <v>3</v>
      </c>
      <c r="C2327" s="5" t="s">
        <v>540</v>
      </c>
      <c r="D2327" s="5" t="s">
        <v>625</v>
      </c>
      <c r="E2327" s="24">
        <v>7</v>
      </c>
      <c r="F2327" s="23">
        <v>2050</v>
      </c>
      <c r="G2327" s="12"/>
      <c r="H2327" s="12"/>
      <c r="I2327" s="12"/>
      <c r="J2327" s="12"/>
      <c r="K2327" s="12"/>
      <c r="L2327" s="12"/>
      <c r="M2327" s="12"/>
      <c r="N2327" s="12"/>
      <c r="O2327" s="12"/>
      <c r="P2327" s="12">
        <v>91.367561760000001</v>
      </c>
      <c r="Q2327" s="12">
        <v>99.380511470000002</v>
      </c>
      <c r="R2327" s="12">
        <v>25.013966960000001</v>
      </c>
      <c r="S2327" s="12">
        <v>35.066501850000002</v>
      </c>
      <c r="T2327" s="12">
        <v>23.95040998</v>
      </c>
      <c r="U2327" s="12">
        <v>18.77194295</v>
      </c>
      <c r="V2327" s="12">
        <v>5.1784670220000004</v>
      </c>
      <c r="W2327" s="12">
        <v>15.349632679999999</v>
      </c>
      <c r="X2327" s="12">
        <v>15.937460270000001</v>
      </c>
      <c r="Y2327" s="12">
        <v>46.526700570000003</v>
      </c>
      <c r="Z2327" s="12">
        <v>36.144821309999998</v>
      </c>
      <c r="AA2327" s="12">
        <v>18.800746480000001</v>
      </c>
      <c r="AB2327" s="12">
        <v>14.85912626</v>
      </c>
      <c r="AC2327" s="12">
        <v>0.452374002</v>
      </c>
      <c r="AD2327" s="12">
        <v>0.354563407</v>
      </c>
      <c r="AE2327" s="12">
        <v>9.7810595E-2</v>
      </c>
      <c r="AF2327" s="12">
        <v>2.03257457</v>
      </c>
      <c r="AG2327" s="12">
        <v>10.834253260000001</v>
      </c>
      <c r="AH2327" s="12"/>
      <c r="AI2327" s="12"/>
      <c r="AJ2327" s="12"/>
      <c r="AK2327" s="12"/>
      <c r="AL2327" s="12"/>
      <c r="AM2327" s="12"/>
      <c r="AN2327" s="12"/>
      <c r="AO2327" s="12"/>
      <c r="AP2327" s="12"/>
      <c r="AQ2327" s="12"/>
      <c r="AR2327" s="12"/>
      <c r="AS2327" s="12"/>
      <c r="AT2327" s="12"/>
      <c r="AU2327" s="12"/>
      <c r="AV2327" s="12"/>
      <c r="AW2327" s="12"/>
      <c r="AX2327" s="12"/>
      <c r="AY2327" s="12"/>
      <c r="AZ2327" s="12">
        <v>354.60475819999999</v>
      </c>
      <c r="BA2327" s="12">
        <v>316.30179292999998</v>
      </c>
      <c r="BB2327" s="12">
        <v>89.872388242</v>
      </c>
      <c r="BC2327" s="12">
        <v>223.70840392599999</v>
      </c>
      <c r="BD2327" s="12">
        <v>1.3230737499999998</v>
      </c>
      <c r="BE2327" s="12">
        <v>1.03700375</v>
      </c>
      <c r="BF2327" s="12">
        <v>0.28606999999999999</v>
      </c>
      <c r="BG2327" s="12">
        <v>1.397927074</v>
      </c>
      <c r="BH2327" s="12">
        <v>39.626039042999999</v>
      </c>
      <c r="BI2327" s="12">
        <v>492.49902059775661</v>
      </c>
      <c r="BJ2327" s="12">
        <v>451.82712574782704</v>
      </c>
      <c r="BK2327" s="12">
        <v>133.687101682773</v>
      </c>
      <c r="BL2327" s="12">
        <v>273.6340320144289</v>
      </c>
      <c r="BM2327" s="12">
        <v>25.725857729494066</v>
      </c>
      <c r="BN2327" s="12">
        <v>20.163510112306145</v>
      </c>
      <c r="BO2327" s="12">
        <v>5.5623476171878981</v>
      </c>
      <c r="BP2327" s="12">
        <v>18.780134321131726</v>
      </c>
      <c r="BQ2327" s="12">
        <v>66.397752579423781</v>
      </c>
    </row>
    <row r="2328" spans="1:69" x14ac:dyDescent="0.35">
      <c r="A2328" s="5" t="s">
        <v>624</v>
      </c>
      <c r="B2328" s="5">
        <v>3</v>
      </c>
      <c r="C2328" s="5" t="s">
        <v>540</v>
      </c>
      <c r="D2328" s="5" t="s">
        <v>625</v>
      </c>
      <c r="E2328" s="24">
        <v>8</v>
      </c>
      <c r="F2328" s="23">
        <v>2050</v>
      </c>
      <c r="G2328" s="12"/>
      <c r="H2328" s="12"/>
      <c r="I2328" s="12"/>
      <c r="J2328" s="12"/>
      <c r="K2328" s="12"/>
      <c r="L2328" s="12"/>
      <c r="M2328" s="12"/>
      <c r="N2328" s="12"/>
      <c r="O2328" s="12"/>
      <c r="P2328" s="12">
        <v>91.547167830000006</v>
      </c>
      <c r="Q2328" s="12">
        <v>99.560117529999999</v>
      </c>
      <c r="R2328" s="12">
        <v>25.19357303</v>
      </c>
      <c r="S2328" s="12">
        <v>35.066501850000002</v>
      </c>
      <c r="T2328" s="12">
        <v>23.95040998</v>
      </c>
      <c r="U2328" s="12">
        <v>18.77194295</v>
      </c>
      <c r="V2328" s="12">
        <v>5.1784670220000004</v>
      </c>
      <c r="W2328" s="12">
        <v>15.349632679999999</v>
      </c>
      <c r="X2328" s="12">
        <v>15.937460270000001</v>
      </c>
      <c r="Y2328" s="12">
        <v>47.660551089999998</v>
      </c>
      <c r="Z2328" s="12">
        <v>37.27867183</v>
      </c>
      <c r="AA2328" s="12">
        <v>19.934597</v>
      </c>
      <c r="AB2328" s="12">
        <v>14.85912626</v>
      </c>
      <c r="AC2328" s="12">
        <v>0.452374002</v>
      </c>
      <c r="AD2328" s="12">
        <v>0.354563407</v>
      </c>
      <c r="AE2328" s="12">
        <v>9.7810595E-2</v>
      </c>
      <c r="AF2328" s="12">
        <v>2.03257457</v>
      </c>
      <c r="AG2328" s="12">
        <v>10.834253260000001</v>
      </c>
      <c r="AH2328" s="12"/>
      <c r="AI2328" s="12"/>
      <c r="AJ2328" s="12"/>
      <c r="AK2328" s="12"/>
      <c r="AL2328" s="12"/>
      <c r="AM2328" s="12"/>
      <c r="AN2328" s="12"/>
      <c r="AO2328" s="12"/>
      <c r="AP2328" s="12"/>
      <c r="AQ2328" s="12"/>
      <c r="AR2328" s="12"/>
      <c r="AS2328" s="12"/>
      <c r="AT2328" s="12"/>
      <c r="AU2328" s="12"/>
      <c r="AV2328" s="12"/>
      <c r="AW2328" s="12"/>
      <c r="AX2328" s="12"/>
      <c r="AY2328" s="12"/>
      <c r="AZ2328" s="12">
        <v>355.88686250000001</v>
      </c>
      <c r="BA2328" s="12">
        <v>317.58389719000002</v>
      </c>
      <c r="BB2328" s="12">
        <v>91.154492473999994</v>
      </c>
      <c r="BC2328" s="12">
        <v>223.70840392599999</v>
      </c>
      <c r="BD2328" s="12">
        <v>1.3230737499999998</v>
      </c>
      <c r="BE2328" s="12">
        <v>1.03700375</v>
      </c>
      <c r="BF2328" s="12">
        <v>0.28606999999999999</v>
      </c>
      <c r="BG2328" s="12">
        <v>1.397927074</v>
      </c>
      <c r="BH2328" s="12">
        <v>39.626039042999999</v>
      </c>
      <c r="BI2328" s="12">
        <v>495.09458141735035</v>
      </c>
      <c r="BJ2328" s="12">
        <v>454.42268656742237</v>
      </c>
      <c r="BK2328" s="12">
        <v>136.28266250236743</v>
      </c>
      <c r="BL2328" s="12">
        <v>273.6340320144289</v>
      </c>
      <c r="BM2328" s="12">
        <v>25.725857729494066</v>
      </c>
      <c r="BN2328" s="12">
        <v>20.163510112306145</v>
      </c>
      <c r="BO2328" s="12">
        <v>5.5623476171878981</v>
      </c>
      <c r="BP2328" s="12">
        <v>18.780134321131726</v>
      </c>
      <c r="BQ2328" s="12">
        <v>66.397752579423781</v>
      </c>
    </row>
    <row r="2329" spans="1:69" x14ac:dyDescent="0.35">
      <c r="A2329" s="5" t="s">
        <v>626</v>
      </c>
      <c r="B2329" s="5">
        <v>3</v>
      </c>
      <c r="C2329" s="5" t="s">
        <v>540</v>
      </c>
      <c r="D2329" s="5" t="s">
        <v>627</v>
      </c>
      <c r="E2329" s="24">
        <v>0</v>
      </c>
      <c r="F2329" s="23">
        <v>2018</v>
      </c>
      <c r="G2329" s="12">
        <v>37.986491909999998</v>
      </c>
      <c r="H2329" s="12">
        <v>36.741086510000002</v>
      </c>
      <c r="I2329" s="12">
        <v>3.7961551870000001</v>
      </c>
      <c r="J2329" s="12">
        <v>32.876295640000002</v>
      </c>
      <c r="K2329" s="12">
        <v>0</v>
      </c>
      <c r="L2329" s="12">
        <v>0</v>
      </c>
      <c r="M2329" s="12">
        <v>0</v>
      </c>
      <c r="N2329" s="12">
        <v>6.8635676000000007E-2</v>
      </c>
      <c r="O2329" s="12">
        <v>1.2454054050000001</v>
      </c>
      <c r="P2329" s="12"/>
      <c r="Q2329" s="12"/>
      <c r="R2329" s="12"/>
      <c r="S2329" s="12"/>
      <c r="T2329" s="12"/>
      <c r="U2329" s="12"/>
      <c r="V2329" s="12"/>
      <c r="W2329" s="12"/>
      <c r="X2329" s="12"/>
      <c r="Y2329" s="12">
        <v>111.5146179</v>
      </c>
      <c r="Z2329" s="12">
        <v>86.528632329999994</v>
      </c>
      <c r="AA2329" s="12">
        <v>32.96468694</v>
      </c>
      <c r="AB2329" s="12">
        <v>49.612199629999999</v>
      </c>
      <c r="AC2329" s="12">
        <v>0</v>
      </c>
      <c r="AD2329" s="12">
        <v>0</v>
      </c>
      <c r="AE2329" s="12">
        <v>0</v>
      </c>
      <c r="AF2329" s="12">
        <v>3.9517457629999999</v>
      </c>
      <c r="AG2329" s="12">
        <v>24.98598557</v>
      </c>
      <c r="AH2329" s="12"/>
      <c r="AI2329" s="12"/>
      <c r="AJ2329" s="12"/>
      <c r="AK2329" s="12"/>
      <c r="AL2329" s="12"/>
      <c r="AM2329" s="12"/>
      <c r="AN2329" s="12"/>
      <c r="AO2329" s="12"/>
      <c r="AP2329" s="12"/>
      <c r="AQ2329" s="12"/>
      <c r="AR2329" s="12"/>
      <c r="AS2329" s="12"/>
      <c r="AT2329" s="12"/>
      <c r="AU2329" s="12"/>
      <c r="AV2329" s="12"/>
      <c r="AW2329" s="12"/>
      <c r="AX2329" s="12"/>
      <c r="AY2329" s="12"/>
      <c r="AZ2329" s="12">
        <v>123.89232100999999</v>
      </c>
      <c r="BA2329" s="12">
        <v>115.27309841</v>
      </c>
      <c r="BB2329" s="12">
        <v>25.862795133999999</v>
      </c>
      <c r="BC2329" s="12">
        <v>88.019935769999989</v>
      </c>
      <c r="BD2329" s="12">
        <v>0</v>
      </c>
      <c r="BE2329" s="12">
        <v>0</v>
      </c>
      <c r="BF2329" s="12">
        <v>0</v>
      </c>
      <c r="BG2329" s="12">
        <v>1.3903675099999999</v>
      </c>
      <c r="BH2329" s="12">
        <v>8.6192225909999998</v>
      </c>
      <c r="BI2329" s="12">
        <v>273.39343081553557</v>
      </c>
      <c r="BJ2329" s="12">
        <v>238.54281724911618</v>
      </c>
      <c r="BK2329" s="12">
        <v>62.623637254804294</v>
      </c>
      <c r="BL2329" s="12">
        <v>170.50843104467629</v>
      </c>
      <c r="BM2329" s="12">
        <v>0</v>
      </c>
      <c r="BN2329" s="12">
        <v>0</v>
      </c>
      <c r="BO2329" s="12">
        <v>0</v>
      </c>
      <c r="BP2329" s="12">
        <v>5.4107489496355203</v>
      </c>
      <c r="BQ2329" s="12">
        <v>34.850613566420002</v>
      </c>
    </row>
    <row r="2330" spans="1:69" x14ac:dyDescent="0.35">
      <c r="A2330" s="5" t="s">
        <v>626</v>
      </c>
      <c r="B2330" s="5">
        <v>3</v>
      </c>
      <c r="C2330" s="5" t="s">
        <v>540</v>
      </c>
      <c r="D2330" s="5" t="s">
        <v>627</v>
      </c>
      <c r="E2330" s="24">
        <v>1</v>
      </c>
      <c r="F2330" s="23">
        <v>2030</v>
      </c>
      <c r="G2330" s="12">
        <v>36.779607380000002</v>
      </c>
      <c r="H2330" s="12">
        <v>35.534201979999999</v>
      </c>
      <c r="I2330" s="12">
        <v>2.2427711979999998</v>
      </c>
      <c r="J2330" s="12">
        <v>32.876295640000002</v>
      </c>
      <c r="K2330" s="12">
        <v>0</v>
      </c>
      <c r="L2330" s="12">
        <v>0</v>
      </c>
      <c r="M2330" s="12">
        <v>0</v>
      </c>
      <c r="N2330" s="12">
        <v>0.41513513499999999</v>
      </c>
      <c r="O2330" s="12">
        <v>1.2454054050000001</v>
      </c>
      <c r="P2330" s="12"/>
      <c r="Q2330" s="12"/>
      <c r="R2330" s="12"/>
      <c r="S2330" s="12"/>
      <c r="T2330" s="12"/>
      <c r="U2330" s="12"/>
      <c r="V2330" s="12"/>
      <c r="W2330" s="12"/>
      <c r="X2330" s="12"/>
      <c r="Y2330" s="12">
        <v>124.8577305</v>
      </c>
      <c r="Z2330" s="12">
        <v>99.936308440000005</v>
      </c>
      <c r="AA2330" s="12">
        <v>29.4784343</v>
      </c>
      <c r="AB2330" s="12">
        <v>49.612199629999999</v>
      </c>
      <c r="AC2330" s="12">
        <v>8.8271875999999999E-2</v>
      </c>
      <c r="AD2330" s="12">
        <v>6.5638061999999997E-2</v>
      </c>
      <c r="AE2330" s="12">
        <v>2.2633813999999999E-2</v>
      </c>
      <c r="AF2330" s="12">
        <v>20.757402630000001</v>
      </c>
      <c r="AG2330" s="12">
        <v>25.009693970000001</v>
      </c>
      <c r="AH2330" s="12"/>
      <c r="AI2330" s="12"/>
      <c r="AJ2330" s="12"/>
      <c r="AK2330" s="12"/>
      <c r="AL2330" s="12"/>
      <c r="AM2330" s="12"/>
      <c r="AN2330" s="12"/>
      <c r="AO2330" s="12"/>
      <c r="AP2330" s="12"/>
      <c r="AQ2330" s="12"/>
      <c r="AR2330" s="12"/>
      <c r="AS2330" s="12"/>
      <c r="AT2330" s="12"/>
      <c r="AU2330" s="12"/>
      <c r="AV2330" s="12"/>
      <c r="AW2330" s="12"/>
      <c r="AX2330" s="12"/>
      <c r="AY2330" s="12"/>
      <c r="AZ2330" s="12">
        <v>136.70348454000001</v>
      </c>
      <c r="BA2330" s="12">
        <v>125.13501174</v>
      </c>
      <c r="BB2330" s="12">
        <v>30.540256665000001</v>
      </c>
      <c r="BC2330" s="12">
        <v>88.457646889999992</v>
      </c>
      <c r="BD2330" s="12">
        <v>0.21224910499999999</v>
      </c>
      <c r="BE2330" s="12">
        <v>0.15782625700000003</v>
      </c>
      <c r="BF2330" s="12">
        <v>5.4422847999999996E-2</v>
      </c>
      <c r="BG2330" s="12">
        <v>5.9248590889999999</v>
      </c>
      <c r="BH2330" s="12">
        <v>11.780721907</v>
      </c>
      <c r="BI2330" s="12">
        <v>298.34082245857871</v>
      </c>
      <c r="BJ2330" s="12">
        <v>260.60552215632072</v>
      </c>
      <c r="BK2330" s="12">
        <v>62.261462163030835</v>
      </c>
      <c r="BL2330" s="12">
        <v>170.9461421588245</v>
      </c>
      <c r="BM2330" s="12">
        <v>0.30052098043113568</v>
      </c>
      <c r="BN2330" s="12">
        <v>0.2234643187821268</v>
      </c>
      <c r="BO2330" s="12">
        <v>7.7056661649009206E-2</v>
      </c>
      <c r="BP2330" s="12">
        <v>27.097396854033999</v>
      </c>
      <c r="BQ2330" s="12">
        <v>38.03582128268981</v>
      </c>
    </row>
    <row r="2331" spans="1:69" x14ac:dyDescent="0.35">
      <c r="A2331" s="5" t="s">
        <v>626</v>
      </c>
      <c r="B2331" s="5">
        <v>3</v>
      </c>
      <c r="C2331" s="5" t="s">
        <v>540</v>
      </c>
      <c r="D2331" s="5" t="s">
        <v>627</v>
      </c>
      <c r="E2331" s="24">
        <v>2</v>
      </c>
      <c r="F2331" s="23">
        <v>2030</v>
      </c>
      <c r="G2331" s="12">
        <v>36.870461509999998</v>
      </c>
      <c r="H2331" s="12">
        <v>35.625056100000002</v>
      </c>
      <c r="I2331" s="12">
        <v>2.3336253249999999</v>
      </c>
      <c r="J2331" s="12">
        <v>32.876295640000002</v>
      </c>
      <c r="K2331" s="12">
        <v>0</v>
      </c>
      <c r="L2331" s="12">
        <v>0</v>
      </c>
      <c r="M2331" s="12">
        <v>0</v>
      </c>
      <c r="N2331" s="12">
        <v>0.41513513499999999</v>
      </c>
      <c r="O2331" s="12">
        <v>1.2454054050000001</v>
      </c>
      <c r="P2331" s="12"/>
      <c r="Q2331" s="12"/>
      <c r="R2331" s="12"/>
      <c r="S2331" s="12"/>
      <c r="T2331" s="12"/>
      <c r="U2331" s="12"/>
      <c r="V2331" s="12"/>
      <c r="W2331" s="12"/>
      <c r="X2331" s="12"/>
      <c r="Y2331" s="12">
        <v>138.69110480000001</v>
      </c>
      <c r="Z2331" s="12">
        <v>113.7696827</v>
      </c>
      <c r="AA2331" s="12">
        <v>43.311808599999999</v>
      </c>
      <c r="AB2331" s="12">
        <v>49.612199629999999</v>
      </c>
      <c r="AC2331" s="12">
        <v>8.8271875999999999E-2</v>
      </c>
      <c r="AD2331" s="12">
        <v>6.5638061999999997E-2</v>
      </c>
      <c r="AE2331" s="12">
        <v>2.2633813999999999E-2</v>
      </c>
      <c r="AF2331" s="12">
        <v>20.757402630000001</v>
      </c>
      <c r="AG2331" s="12">
        <v>25.009693970000001</v>
      </c>
      <c r="AH2331" s="12"/>
      <c r="AI2331" s="12"/>
      <c r="AJ2331" s="12"/>
      <c r="AK2331" s="12"/>
      <c r="AL2331" s="12"/>
      <c r="AM2331" s="12"/>
      <c r="AN2331" s="12"/>
      <c r="AO2331" s="12"/>
      <c r="AP2331" s="12"/>
      <c r="AQ2331" s="12"/>
      <c r="AR2331" s="12"/>
      <c r="AS2331" s="12"/>
      <c r="AT2331" s="12"/>
      <c r="AU2331" s="12"/>
      <c r="AV2331" s="12"/>
      <c r="AW2331" s="12"/>
      <c r="AX2331" s="12"/>
      <c r="AY2331" s="12"/>
      <c r="AZ2331" s="12">
        <v>138.79904407999999</v>
      </c>
      <c r="BA2331" s="12">
        <v>127.23057127999999</v>
      </c>
      <c r="BB2331" s="12">
        <v>32.635816208999998</v>
      </c>
      <c r="BC2331" s="12">
        <v>88.457646889999992</v>
      </c>
      <c r="BD2331" s="12">
        <v>0.21224910499999999</v>
      </c>
      <c r="BE2331" s="12">
        <v>0.15782625700000003</v>
      </c>
      <c r="BF2331" s="12">
        <v>5.4422847999999996E-2</v>
      </c>
      <c r="BG2331" s="12">
        <v>5.9248590889999999</v>
      </c>
      <c r="BH2331" s="12">
        <v>11.780721907</v>
      </c>
      <c r="BI2331" s="12">
        <v>314.36061042836604</v>
      </c>
      <c r="BJ2331" s="12">
        <v>276.62531012610771</v>
      </c>
      <c r="BK2331" s="12">
        <v>78.281250132818272</v>
      </c>
      <c r="BL2331" s="12">
        <v>170.9461421588245</v>
      </c>
      <c r="BM2331" s="12">
        <v>0.30052098043113568</v>
      </c>
      <c r="BN2331" s="12">
        <v>0.2234643187821268</v>
      </c>
      <c r="BO2331" s="12">
        <v>7.7056661649009206E-2</v>
      </c>
      <c r="BP2331" s="12">
        <v>27.097396854033999</v>
      </c>
      <c r="BQ2331" s="12">
        <v>38.03582128268981</v>
      </c>
    </row>
    <row r="2332" spans="1:69" x14ac:dyDescent="0.35">
      <c r="A2332" s="5" t="s">
        <v>626</v>
      </c>
      <c r="B2332" s="5">
        <v>3</v>
      </c>
      <c r="C2332" s="5" t="s">
        <v>540</v>
      </c>
      <c r="D2332" s="5" t="s">
        <v>627</v>
      </c>
      <c r="E2332" s="24">
        <v>3</v>
      </c>
      <c r="F2332" s="23">
        <v>2030</v>
      </c>
      <c r="G2332" s="12">
        <v>36.779607380000002</v>
      </c>
      <c r="H2332" s="12">
        <v>35.534201979999999</v>
      </c>
      <c r="I2332" s="12">
        <v>2.2427711979999998</v>
      </c>
      <c r="J2332" s="12">
        <v>32.876295640000002</v>
      </c>
      <c r="K2332" s="12">
        <v>0</v>
      </c>
      <c r="L2332" s="12">
        <v>0</v>
      </c>
      <c r="M2332" s="12">
        <v>0</v>
      </c>
      <c r="N2332" s="12">
        <v>0.41513513499999999</v>
      </c>
      <c r="O2332" s="12">
        <v>1.2454054050000001</v>
      </c>
      <c r="P2332" s="12"/>
      <c r="Q2332" s="12"/>
      <c r="R2332" s="12"/>
      <c r="S2332" s="12"/>
      <c r="T2332" s="12"/>
      <c r="U2332" s="12"/>
      <c r="V2332" s="12"/>
      <c r="W2332" s="12"/>
      <c r="X2332" s="12"/>
      <c r="Y2332" s="12">
        <v>127.3013861</v>
      </c>
      <c r="Z2332" s="12">
        <v>102.379964</v>
      </c>
      <c r="AA2332" s="12">
        <v>31.9220899</v>
      </c>
      <c r="AB2332" s="12">
        <v>49.612199629999999</v>
      </c>
      <c r="AC2332" s="12">
        <v>8.8271875999999999E-2</v>
      </c>
      <c r="AD2332" s="12">
        <v>6.5638061999999997E-2</v>
      </c>
      <c r="AE2332" s="12">
        <v>2.2633813999999999E-2</v>
      </c>
      <c r="AF2332" s="12">
        <v>20.757402630000001</v>
      </c>
      <c r="AG2332" s="12">
        <v>25.009693970000001</v>
      </c>
      <c r="AH2332" s="12"/>
      <c r="AI2332" s="12"/>
      <c r="AJ2332" s="12"/>
      <c r="AK2332" s="12"/>
      <c r="AL2332" s="12"/>
      <c r="AM2332" s="12"/>
      <c r="AN2332" s="12"/>
      <c r="AO2332" s="12"/>
      <c r="AP2332" s="12"/>
      <c r="AQ2332" s="12"/>
      <c r="AR2332" s="12"/>
      <c r="AS2332" s="12"/>
      <c r="AT2332" s="12"/>
      <c r="AU2332" s="12"/>
      <c r="AV2332" s="12"/>
      <c r="AW2332" s="12"/>
      <c r="AX2332" s="12"/>
      <c r="AY2332" s="12"/>
      <c r="AZ2332" s="12">
        <v>137.73787838999999</v>
      </c>
      <c r="BA2332" s="12">
        <v>126.16940558</v>
      </c>
      <c r="BB2332" s="12">
        <v>31.574650511000002</v>
      </c>
      <c r="BC2332" s="12">
        <v>88.457646889999992</v>
      </c>
      <c r="BD2332" s="12">
        <v>0.21224910499999999</v>
      </c>
      <c r="BE2332" s="12">
        <v>0.15782625700000003</v>
      </c>
      <c r="BF2332" s="12">
        <v>5.4422847999999996E-2</v>
      </c>
      <c r="BG2332" s="12">
        <v>5.9248590889999999</v>
      </c>
      <c r="BH2332" s="12">
        <v>11.780721907</v>
      </c>
      <c r="BI2332" s="12">
        <v>301.81887190807009</v>
      </c>
      <c r="BJ2332" s="12">
        <v>264.08357160581181</v>
      </c>
      <c r="BK2332" s="12">
        <v>65.739511612522335</v>
      </c>
      <c r="BL2332" s="12">
        <v>170.9461421588245</v>
      </c>
      <c r="BM2332" s="12">
        <v>0.30052098043113568</v>
      </c>
      <c r="BN2332" s="12">
        <v>0.2234643187821268</v>
      </c>
      <c r="BO2332" s="12">
        <v>7.7056661649009206E-2</v>
      </c>
      <c r="BP2332" s="12">
        <v>27.097396854033999</v>
      </c>
      <c r="BQ2332" s="12">
        <v>38.03582128268981</v>
      </c>
    </row>
    <row r="2333" spans="1:69" x14ac:dyDescent="0.35">
      <c r="A2333" s="5" t="s">
        <v>626</v>
      </c>
      <c r="B2333" s="5">
        <v>3</v>
      </c>
      <c r="C2333" s="5" t="s">
        <v>540</v>
      </c>
      <c r="D2333" s="5" t="s">
        <v>627</v>
      </c>
      <c r="E2333" s="24">
        <v>4</v>
      </c>
      <c r="F2333" s="23">
        <v>2030</v>
      </c>
      <c r="G2333" s="12">
        <v>36.870461509999998</v>
      </c>
      <c r="H2333" s="12">
        <v>35.625056100000002</v>
      </c>
      <c r="I2333" s="12">
        <v>2.3336253249999999</v>
      </c>
      <c r="J2333" s="12">
        <v>32.876295640000002</v>
      </c>
      <c r="K2333" s="12">
        <v>0</v>
      </c>
      <c r="L2333" s="12">
        <v>0</v>
      </c>
      <c r="M2333" s="12">
        <v>0</v>
      </c>
      <c r="N2333" s="12">
        <v>0.41513513499999999</v>
      </c>
      <c r="O2333" s="12">
        <v>1.2454054050000001</v>
      </c>
      <c r="P2333" s="12"/>
      <c r="Q2333" s="12"/>
      <c r="R2333" s="12"/>
      <c r="S2333" s="12"/>
      <c r="T2333" s="12"/>
      <c r="U2333" s="12"/>
      <c r="V2333" s="12"/>
      <c r="W2333" s="12"/>
      <c r="X2333" s="12"/>
      <c r="Y2333" s="12">
        <v>141.1347604</v>
      </c>
      <c r="Z2333" s="12">
        <v>116.2133383</v>
      </c>
      <c r="AA2333" s="12">
        <v>45.755464199999999</v>
      </c>
      <c r="AB2333" s="12">
        <v>49.612199629999999</v>
      </c>
      <c r="AC2333" s="12">
        <v>8.8271875999999999E-2</v>
      </c>
      <c r="AD2333" s="12">
        <v>6.5638061999999997E-2</v>
      </c>
      <c r="AE2333" s="12">
        <v>2.2633813999999999E-2</v>
      </c>
      <c r="AF2333" s="12">
        <v>20.757402630000001</v>
      </c>
      <c r="AG2333" s="12">
        <v>25.009693970000001</v>
      </c>
      <c r="AH2333" s="12"/>
      <c r="AI2333" s="12"/>
      <c r="AJ2333" s="12"/>
      <c r="AK2333" s="12"/>
      <c r="AL2333" s="12"/>
      <c r="AM2333" s="12"/>
      <c r="AN2333" s="12"/>
      <c r="AO2333" s="12"/>
      <c r="AP2333" s="12"/>
      <c r="AQ2333" s="12"/>
      <c r="AR2333" s="12"/>
      <c r="AS2333" s="12"/>
      <c r="AT2333" s="12"/>
      <c r="AU2333" s="12"/>
      <c r="AV2333" s="12"/>
      <c r="AW2333" s="12"/>
      <c r="AX2333" s="12"/>
      <c r="AY2333" s="12"/>
      <c r="AZ2333" s="12">
        <v>139.83343794000001</v>
      </c>
      <c r="BA2333" s="12">
        <v>128.26496513999999</v>
      </c>
      <c r="BB2333" s="12">
        <v>33.670210056000002</v>
      </c>
      <c r="BC2333" s="12">
        <v>88.457646889999992</v>
      </c>
      <c r="BD2333" s="12">
        <v>0.21224910499999999</v>
      </c>
      <c r="BE2333" s="12">
        <v>0.15782625700000003</v>
      </c>
      <c r="BF2333" s="12">
        <v>5.4422847999999996E-2</v>
      </c>
      <c r="BG2333" s="12">
        <v>5.9248590889999999</v>
      </c>
      <c r="BH2333" s="12">
        <v>11.780721907</v>
      </c>
      <c r="BI2333" s="12">
        <v>317.83865987785748</v>
      </c>
      <c r="BJ2333" s="12">
        <v>280.10335957559926</v>
      </c>
      <c r="BK2333" s="12">
        <v>81.759299582309666</v>
      </c>
      <c r="BL2333" s="12">
        <v>170.9461421588245</v>
      </c>
      <c r="BM2333" s="12">
        <v>0.30052098043113568</v>
      </c>
      <c r="BN2333" s="12">
        <v>0.2234643187821268</v>
      </c>
      <c r="BO2333" s="12">
        <v>7.7056661649009206E-2</v>
      </c>
      <c r="BP2333" s="12">
        <v>27.097396854033999</v>
      </c>
      <c r="BQ2333" s="12">
        <v>38.03582128268981</v>
      </c>
    </row>
    <row r="2334" spans="1:69" x14ac:dyDescent="0.35">
      <c r="A2334" s="5" t="s">
        <v>626</v>
      </c>
      <c r="B2334" s="5">
        <v>3</v>
      </c>
      <c r="C2334" s="5" t="s">
        <v>540</v>
      </c>
      <c r="D2334" s="5" t="s">
        <v>627</v>
      </c>
      <c r="E2334" s="24">
        <v>5</v>
      </c>
      <c r="F2334" s="23">
        <v>2050</v>
      </c>
      <c r="G2334" s="12">
        <v>37.369462550000001</v>
      </c>
      <c r="H2334" s="12">
        <v>36.124057139999998</v>
      </c>
      <c r="I2334" s="12">
        <v>2.2791128490000001</v>
      </c>
      <c r="J2334" s="12">
        <v>32.876295640000002</v>
      </c>
      <c r="K2334" s="12">
        <v>0</v>
      </c>
      <c r="L2334" s="12">
        <v>0</v>
      </c>
      <c r="M2334" s="12">
        <v>0</v>
      </c>
      <c r="N2334" s="12">
        <v>0.96864864900000003</v>
      </c>
      <c r="O2334" s="12">
        <v>1.2454054050000001</v>
      </c>
      <c r="P2334" s="12"/>
      <c r="Q2334" s="12"/>
      <c r="R2334" s="12"/>
      <c r="S2334" s="12"/>
      <c r="T2334" s="12"/>
      <c r="U2334" s="12"/>
      <c r="V2334" s="12"/>
      <c r="W2334" s="12"/>
      <c r="X2334" s="12"/>
      <c r="Y2334" s="12">
        <v>119.5233676</v>
      </c>
      <c r="Z2334" s="12">
        <v>94.994650739999997</v>
      </c>
      <c r="AA2334" s="12">
        <v>40.94677987</v>
      </c>
      <c r="AB2334" s="12">
        <v>49.612199629999999</v>
      </c>
      <c r="AC2334" s="12">
        <v>0.62521226699999999</v>
      </c>
      <c r="AD2334" s="12">
        <v>0.46490142899999998</v>
      </c>
      <c r="AE2334" s="12">
        <v>0.16031083800000001</v>
      </c>
      <c r="AF2334" s="12">
        <v>3.8104589720000002</v>
      </c>
      <c r="AG2334" s="12">
        <v>25.15392911</v>
      </c>
      <c r="AH2334" s="12"/>
      <c r="AI2334" s="12"/>
      <c r="AJ2334" s="12"/>
      <c r="AK2334" s="12"/>
      <c r="AL2334" s="12"/>
      <c r="AM2334" s="12"/>
      <c r="AN2334" s="12"/>
      <c r="AO2334" s="12"/>
      <c r="AP2334" s="12"/>
      <c r="AQ2334" s="12"/>
      <c r="AR2334" s="12"/>
      <c r="AS2334" s="12"/>
      <c r="AT2334" s="12"/>
      <c r="AU2334" s="12"/>
      <c r="AV2334" s="12"/>
      <c r="AW2334" s="12"/>
      <c r="AX2334" s="12"/>
      <c r="AY2334" s="12"/>
      <c r="AZ2334" s="12">
        <v>151.98924328999999</v>
      </c>
      <c r="BA2334" s="12">
        <v>133.74177739999999</v>
      </c>
      <c r="BB2334" s="12">
        <v>42.904717057999996</v>
      </c>
      <c r="BC2334" s="12">
        <v>89.450284807999992</v>
      </c>
      <c r="BD2334" s="12">
        <v>0.69297817100000003</v>
      </c>
      <c r="BE2334" s="12">
        <v>0.51529146000000003</v>
      </c>
      <c r="BF2334" s="12">
        <v>0.17768671</v>
      </c>
      <c r="BG2334" s="12">
        <v>0.69379735300000001</v>
      </c>
      <c r="BH2334" s="12">
        <v>18.940444069999998</v>
      </c>
      <c r="BI2334" s="12">
        <v>308.88207341981098</v>
      </c>
      <c r="BJ2334" s="12">
        <v>264.8604852735333</v>
      </c>
      <c r="BK2334" s="12">
        <v>86.130609781776826</v>
      </c>
      <c r="BL2334" s="12">
        <v>171.93878008103457</v>
      </c>
      <c r="BM2334" s="12">
        <v>1.3181904378017939</v>
      </c>
      <c r="BN2334" s="12">
        <v>0.9801928896474873</v>
      </c>
      <c r="BO2334" s="12">
        <v>0.33799754815430572</v>
      </c>
      <c r="BP2334" s="12">
        <v>5.4729049729198636</v>
      </c>
      <c r="BQ2334" s="12">
        <v>45.339778584080449</v>
      </c>
    </row>
    <row r="2335" spans="1:69" x14ac:dyDescent="0.35">
      <c r="A2335" s="5" t="s">
        <v>626</v>
      </c>
      <c r="B2335" s="5">
        <v>3</v>
      </c>
      <c r="C2335" s="5" t="s">
        <v>540</v>
      </c>
      <c r="D2335" s="5" t="s">
        <v>627</v>
      </c>
      <c r="E2335" s="24">
        <v>6</v>
      </c>
      <c r="F2335" s="23">
        <v>2050</v>
      </c>
      <c r="G2335" s="12">
        <v>37.42397502</v>
      </c>
      <c r="H2335" s="12">
        <v>36.178569619999998</v>
      </c>
      <c r="I2335" s="12">
        <v>2.3336253249999999</v>
      </c>
      <c r="J2335" s="12">
        <v>32.876295640000002</v>
      </c>
      <c r="K2335" s="12">
        <v>0</v>
      </c>
      <c r="L2335" s="12">
        <v>0</v>
      </c>
      <c r="M2335" s="12">
        <v>0</v>
      </c>
      <c r="N2335" s="12">
        <v>0.96864864900000003</v>
      </c>
      <c r="O2335" s="12">
        <v>1.2454054050000001</v>
      </c>
      <c r="P2335" s="12"/>
      <c r="Q2335" s="12"/>
      <c r="R2335" s="12"/>
      <c r="S2335" s="12"/>
      <c r="T2335" s="12"/>
      <c r="U2335" s="12"/>
      <c r="V2335" s="12"/>
      <c r="W2335" s="12"/>
      <c r="X2335" s="12"/>
      <c r="Y2335" s="12">
        <v>121.7963185</v>
      </c>
      <c r="Z2335" s="12">
        <v>97.2676017</v>
      </c>
      <c r="AA2335" s="12">
        <v>43.219730830000003</v>
      </c>
      <c r="AB2335" s="12">
        <v>49.612199629999999</v>
      </c>
      <c r="AC2335" s="12">
        <v>0.62521226699999999</v>
      </c>
      <c r="AD2335" s="12">
        <v>0.46490142899999998</v>
      </c>
      <c r="AE2335" s="12">
        <v>0.16031083800000001</v>
      </c>
      <c r="AF2335" s="12">
        <v>3.8104589720000002</v>
      </c>
      <c r="AG2335" s="12">
        <v>25.15392911</v>
      </c>
      <c r="AH2335" s="12"/>
      <c r="AI2335" s="12"/>
      <c r="AJ2335" s="12"/>
      <c r="AK2335" s="12"/>
      <c r="AL2335" s="12"/>
      <c r="AM2335" s="12"/>
      <c r="AN2335" s="12"/>
      <c r="AO2335" s="12"/>
      <c r="AP2335" s="12"/>
      <c r="AQ2335" s="12"/>
      <c r="AR2335" s="12"/>
      <c r="AS2335" s="12"/>
      <c r="AT2335" s="12"/>
      <c r="AU2335" s="12"/>
      <c r="AV2335" s="12"/>
      <c r="AW2335" s="12"/>
      <c r="AX2335" s="12"/>
      <c r="AY2335" s="12"/>
      <c r="AZ2335" s="12">
        <v>152.62093537999999</v>
      </c>
      <c r="BA2335" s="12">
        <v>134.37346948000001</v>
      </c>
      <c r="BB2335" s="12">
        <v>43.536409155000001</v>
      </c>
      <c r="BC2335" s="12">
        <v>89.450284807999992</v>
      </c>
      <c r="BD2335" s="12">
        <v>0.69297817100000003</v>
      </c>
      <c r="BE2335" s="12">
        <v>0.51529146000000003</v>
      </c>
      <c r="BF2335" s="12">
        <v>0.17768671</v>
      </c>
      <c r="BG2335" s="12">
        <v>0.69379735300000001</v>
      </c>
      <c r="BH2335" s="12">
        <v>18.940444069999998</v>
      </c>
      <c r="BI2335" s="12">
        <v>311.84122894684748</v>
      </c>
      <c r="BJ2335" s="12">
        <v>267.81964080056912</v>
      </c>
      <c r="BK2335" s="12">
        <v>89.089765308812673</v>
      </c>
      <c r="BL2335" s="12">
        <v>171.93878008103457</v>
      </c>
      <c r="BM2335" s="12">
        <v>1.3181904378017939</v>
      </c>
      <c r="BN2335" s="12">
        <v>0.9801928896474873</v>
      </c>
      <c r="BO2335" s="12">
        <v>0.33799754815430572</v>
      </c>
      <c r="BP2335" s="12">
        <v>5.4729049729198636</v>
      </c>
      <c r="BQ2335" s="12">
        <v>45.339778584080449</v>
      </c>
    </row>
    <row r="2336" spans="1:69" x14ac:dyDescent="0.35">
      <c r="A2336" s="5" t="s">
        <v>626</v>
      </c>
      <c r="B2336" s="5">
        <v>3</v>
      </c>
      <c r="C2336" s="5" t="s">
        <v>540</v>
      </c>
      <c r="D2336" s="5" t="s">
        <v>627</v>
      </c>
      <c r="E2336" s="24">
        <v>7</v>
      </c>
      <c r="F2336" s="23">
        <v>2050</v>
      </c>
      <c r="G2336" s="12">
        <v>37.369462550000001</v>
      </c>
      <c r="H2336" s="12">
        <v>36.124057139999998</v>
      </c>
      <c r="I2336" s="12">
        <v>2.2791128490000001</v>
      </c>
      <c r="J2336" s="12">
        <v>32.876295640000002</v>
      </c>
      <c r="K2336" s="12">
        <v>0</v>
      </c>
      <c r="L2336" s="12">
        <v>0</v>
      </c>
      <c r="M2336" s="12">
        <v>0</v>
      </c>
      <c r="N2336" s="12">
        <v>0.96864864900000003</v>
      </c>
      <c r="O2336" s="12">
        <v>1.2454054050000001</v>
      </c>
      <c r="P2336" s="12"/>
      <c r="Q2336" s="12"/>
      <c r="R2336" s="12"/>
      <c r="S2336" s="12"/>
      <c r="T2336" s="12"/>
      <c r="U2336" s="12"/>
      <c r="V2336" s="12"/>
      <c r="W2336" s="12"/>
      <c r="X2336" s="12"/>
      <c r="Y2336" s="12">
        <v>127.1154059</v>
      </c>
      <c r="Z2336" s="12">
        <v>102.58668900000001</v>
      </c>
      <c r="AA2336" s="12">
        <v>48.538818159999998</v>
      </c>
      <c r="AB2336" s="12">
        <v>49.612199629999999</v>
      </c>
      <c r="AC2336" s="12">
        <v>0.62521226699999999</v>
      </c>
      <c r="AD2336" s="12">
        <v>0.46490142899999998</v>
      </c>
      <c r="AE2336" s="12">
        <v>0.16031083800000001</v>
      </c>
      <c r="AF2336" s="12">
        <v>3.8104589720000002</v>
      </c>
      <c r="AG2336" s="12">
        <v>25.15392911</v>
      </c>
      <c r="AH2336" s="12"/>
      <c r="AI2336" s="12"/>
      <c r="AJ2336" s="12"/>
      <c r="AK2336" s="12"/>
      <c r="AL2336" s="12"/>
      <c r="AM2336" s="12"/>
      <c r="AN2336" s="12"/>
      <c r="AO2336" s="12"/>
      <c r="AP2336" s="12"/>
      <c r="AQ2336" s="12"/>
      <c r="AR2336" s="12"/>
      <c r="AS2336" s="12"/>
      <c r="AT2336" s="12"/>
      <c r="AU2336" s="12"/>
      <c r="AV2336" s="12"/>
      <c r="AW2336" s="12"/>
      <c r="AX2336" s="12"/>
      <c r="AY2336" s="12"/>
      <c r="AZ2336" s="12">
        <v>153.67278156999998</v>
      </c>
      <c r="BA2336" s="12">
        <v>135.42531566</v>
      </c>
      <c r="BB2336" s="12">
        <v>44.588255330000003</v>
      </c>
      <c r="BC2336" s="12">
        <v>89.450284807999992</v>
      </c>
      <c r="BD2336" s="12">
        <v>0.69297817100000003</v>
      </c>
      <c r="BE2336" s="12">
        <v>0.51529146000000003</v>
      </c>
      <c r="BF2336" s="12">
        <v>0.17768671</v>
      </c>
      <c r="BG2336" s="12">
        <v>0.69379735300000001</v>
      </c>
      <c r="BH2336" s="12">
        <v>18.940444069999998</v>
      </c>
      <c r="BI2336" s="12">
        <v>318.15764998150019</v>
      </c>
      <c r="BJ2336" s="12">
        <v>274.1360618352212</v>
      </c>
      <c r="BK2336" s="12">
        <v>95.406186343465066</v>
      </c>
      <c r="BL2336" s="12">
        <v>171.93878008103457</v>
      </c>
      <c r="BM2336" s="12">
        <v>1.3181904378017939</v>
      </c>
      <c r="BN2336" s="12">
        <v>0.9801928896474873</v>
      </c>
      <c r="BO2336" s="12">
        <v>0.33799754815430572</v>
      </c>
      <c r="BP2336" s="12">
        <v>5.4729049729198636</v>
      </c>
      <c r="BQ2336" s="12">
        <v>45.339778584080449</v>
      </c>
    </row>
    <row r="2337" spans="1:69" x14ac:dyDescent="0.35">
      <c r="A2337" s="5" t="s">
        <v>626</v>
      </c>
      <c r="B2337" s="5">
        <v>3</v>
      </c>
      <c r="C2337" s="5" t="s">
        <v>540</v>
      </c>
      <c r="D2337" s="5" t="s">
        <v>627</v>
      </c>
      <c r="E2337" s="24">
        <v>8</v>
      </c>
      <c r="F2337" s="23">
        <v>2050</v>
      </c>
      <c r="G2337" s="12">
        <v>37.42397502</v>
      </c>
      <c r="H2337" s="12">
        <v>36.178569619999998</v>
      </c>
      <c r="I2337" s="12">
        <v>2.3336253249999999</v>
      </c>
      <c r="J2337" s="12">
        <v>32.876295640000002</v>
      </c>
      <c r="K2337" s="12">
        <v>0</v>
      </c>
      <c r="L2337" s="12">
        <v>0</v>
      </c>
      <c r="M2337" s="12">
        <v>0</v>
      </c>
      <c r="N2337" s="12">
        <v>0.96864864900000003</v>
      </c>
      <c r="O2337" s="12">
        <v>1.2454054050000001</v>
      </c>
      <c r="P2337" s="12"/>
      <c r="Q2337" s="12"/>
      <c r="R2337" s="12"/>
      <c r="S2337" s="12"/>
      <c r="T2337" s="12"/>
      <c r="U2337" s="12"/>
      <c r="V2337" s="12"/>
      <c r="W2337" s="12"/>
      <c r="X2337" s="12"/>
      <c r="Y2337" s="12">
        <v>129.3883568</v>
      </c>
      <c r="Z2337" s="12">
        <v>104.85964</v>
      </c>
      <c r="AA2337" s="12">
        <v>50.811769130000002</v>
      </c>
      <c r="AB2337" s="12">
        <v>49.612199629999999</v>
      </c>
      <c r="AC2337" s="12">
        <v>0.62521226699999999</v>
      </c>
      <c r="AD2337" s="12">
        <v>0.46490142899999998</v>
      </c>
      <c r="AE2337" s="12">
        <v>0.16031083800000001</v>
      </c>
      <c r="AF2337" s="12">
        <v>3.8104589720000002</v>
      </c>
      <c r="AG2337" s="12">
        <v>25.15392911</v>
      </c>
      <c r="AH2337" s="12"/>
      <c r="AI2337" s="12"/>
      <c r="AJ2337" s="12"/>
      <c r="AK2337" s="12"/>
      <c r="AL2337" s="12"/>
      <c r="AM2337" s="12"/>
      <c r="AN2337" s="12"/>
      <c r="AO2337" s="12"/>
      <c r="AP2337" s="12"/>
      <c r="AQ2337" s="12"/>
      <c r="AR2337" s="12"/>
      <c r="AS2337" s="12"/>
      <c r="AT2337" s="12"/>
      <c r="AU2337" s="12"/>
      <c r="AV2337" s="12"/>
      <c r="AW2337" s="12"/>
      <c r="AX2337" s="12"/>
      <c r="AY2337" s="12"/>
      <c r="AZ2337" s="12">
        <v>154.30447365000001</v>
      </c>
      <c r="BA2337" s="12">
        <v>136.05700773999999</v>
      </c>
      <c r="BB2337" s="12">
        <v>45.219947417</v>
      </c>
      <c r="BC2337" s="12">
        <v>89.450284807999992</v>
      </c>
      <c r="BD2337" s="12">
        <v>0.69297817100000003</v>
      </c>
      <c r="BE2337" s="12">
        <v>0.51529146000000003</v>
      </c>
      <c r="BF2337" s="12">
        <v>0.17768671</v>
      </c>
      <c r="BG2337" s="12">
        <v>0.69379735300000001</v>
      </c>
      <c r="BH2337" s="12">
        <v>18.940444069999998</v>
      </c>
      <c r="BI2337" s="12">
        <v>321.11680550853561</v>
      </c>
      <c r="BJ2337" s="12">
        <v>277.09521736225662</v>
      </c>
      <c r="BK2337" s="12">
        <v>98.365341870501013</v>
      </c>
      <c r="BL2337" s="12">
        <v>171.93878008103457</v>
      </c>
      <c r="BM2337" s="12">
        <v>1.3181904378017939</v>
      </c>
      <c r="BN2337" s="12">
        <v>0.9801928896474873</v>
      </c>
      <c r="BO2337" s="12">
        <v>0.33799754815430572</v>
      </c>
      <c r="BP2337" s="12">
        <v>5.4729049729198636</v>
      </c>
      <c r="BQ2337" s="12">
        <v>45.339778584080449</v>
      </c>
    </row>
    <row r="2338" spans="1:69" x14ac:dyDescent="0.35">
      <c r="A2338" s="5" t="s">
        <v>628</v>
      </c>
      <c r="B2338" s="5">
        <v>3</v>
      </c>
      <c r="C2338" s="5" t="s">
        <v>540</v>
      </c>
      <c r="D2338" s="5" t="s">
        <v>629</v>
      </c>
      <c r="E2338" s="24">
        <v>0</v>
      </c>
      <c r="F2338" s="23">
        <v>2018</v>
      </c>
      <c r="G2338" s="12"/>
      <c r="H2338" s="12"/>
      <c r="I2338" s="12"/>
      <c r="J2338" s="12"/>
      <c r="K2338" s="12"/>
      <c r="L2338" s="12"/>
      <c r="M2338" s="12"/>
      <c r="N2338" s="12"/>
      <c r="O2338" s="12"/>
      <c r="P2338" s="12">
        <v>23.128609480000001</v>
      </c>
      <c r="Q2338" s="12">
        <v>21.883164170000001</v>
      </c>
      <c r="R2338" s="12">
        <v>7.0780360809999996</v>
      </c>
      <c r="S2338" s="12">
        <v>9.6760255980000007</v>
      </c>
      <c r="T2338" s="12">
        <v>0</v>
      </c>
      <c r="U2338" s="12">
        <v>0</v>
      </c>
      <c r="V2338" s="12">
        <v>0</v>
      </c>
      <c r="W2338" s="12">
        <v>5.1291024910000003</v>
      </c>
      <c r="X2338" s="12">
        <v>1.2454453139999999</v>
      </c>
      <c r="Y2338" s="12"/>
      <c r="Z2338" s="12"/>
      <c r="AA2338" s="12"/>
      <c r="AB2338" s="12"/>
      <c r="AC2338" s="12"/>
      <c r="AD2338" s="12"/>
      <c r="AE2338" s="12"/>
      <c r="AF2338" s="12"/>
      <c r="AG2338" s="12"/>
      <c r="AH2338" s="12">
        <v>2340.0870709999999</v>
      </c>
      <c r="AI2338" s="12">
        <v>2185.6910710000002</v>
      </c>
      <c r="AJ2338" s="12">
        <v>2113.238331</v>
      </c>
      <c r="AK2338" s="12">
        <v>52.350380379999997</v>
      </c>
      <c r="AL2338" s="12">
        <v>0</v>
      </c>
      <c r="AM2338" s="12">
        <v>0</v>
      </c>
      <c r="AN2338" s="12">
        <v>0</v>
      </c>
      <c r="AO2338" s="12">
        <v>20.102359199999999</v>
      </c>
      <c r="AP2338" s="12">
        <v>154.39599999999999</v>
      </c>
      <c r="AQ2338" s="12"/>
      <c r="AR2338" s="12"/>
      <c r="AS2338" s="12"/>
      <c r="AT2338" s="12"/>
      <c r="AU2338" s="12"/>
      <c r="AV2338" s="12"/>
      <c r="AW2338" s="12"/>
      <c r="AX2338" s="12"/>
      <c r="AY2338" s="12"/>
      <c r="AZ2338" s="12">
        <v>827.73564420000002</v>
      </c>
      <c r="BA2338" s="12">
        <v>765.13284300000009</v>
      </c>
      <c r="BB2338" s="12">
        <v>436.81481341</v>
      </c>
      <c r="BC2338" s="12">
        <v>308.86719360000001</v>
      </c>
      <c r="BD2338" s="12">
        <v>0</v>
      </c>
      <c r="BE2338" s="12">
        <v>0</v>
      </c>
      <c r="BF2338" s="12">
        <v>0</v>
      </c>
      <c r="BG2338" s="12">
        <v>19.450836095</v>
      </c>
      <c r="BH2338" s="12">
        <v>62.602801232000004</v>
      </c>
      <c r="BI2338" s="12">
        <v>3034.6335083998911</v>
      </c>
      <c r="BJ2338" s="12">
        <v>2826.702914658772</v>
      </c>
      <c r="BK2338" s="12">
        <v>2415.966860377046</v>
      </c>
      <c r="BL2338" s="12">
        <v>367.39659409283092</v>
      </c>
      <c r="BM2338" s="12">
        <v>0</v>
      </c>
      <c r="BN2338" s="12">
        <v>0</v>
      </c>
      <c r="BO2338" s="12">
        <v>0</v>
      </c>
      <c r="BP2338" s="12">
        <v>43.33946018889722</v>
      </c>
      <c r="BQ2338" s="12">
        <v>207.93059374111976</v>
      </c>
    </row>
    <row r="2339" spans="1:69" x14ac:dyDescent="0.35">
      <c r="A2339" s="5" t="s">
        <v>628</v>
      </c>
      <c r="B2339" s="5">
        <v>3</v>
      </c>
      <c r="C2339" s="5" t="s">
        <v>540</v>
      </c>
      <c r="D2339" s="5" t="s">
        <v>629</v>
      </c>
      <c r="E2339" s="24">
        <v>1</v>
      </c>
      <c r="F2339" s="23">
        <v>2030</v>
      </c>
      <c r="G2339" s="12"/>
      <c r="H2339" s="12"/>
      <c r="I2339" s="12"/>
      <c r="J2339" s="12"/>
      <c r="K2339" s="12"/>
      <c r="L2339" s="12"/>
      <c r="M2339" s="12"/>
      <c r="N2339" s="12"/>
      <c r="O2339" s="12"/>
      <c r="P2339" s="12">
        <v>44.299330150000003</v>
      </c>
      <c r="Q2339" s="12">
        <v>43.652418500000003</v>
      </c>
      <c r="R2339" s="12">
        <v>5.6631957760000002</v>
      </c>
      <c r="S2339" s="12">
        <v>9.9020584229999997</v>
      </c>
      <c r="T2339" s="12">
        <v>1.146394261</v>
      </c>
      <c r="U2339" s="12">
        <v>0.85244701499999997</v>
      </c>
      <c r="V2339" s="12">
        <v>0.293947246</v>
      </c>
      <c r="W2339" s="12">
        <v>26.94077004</v>
      </c>
      <c r="X2339" s="12">
        <v>1.7933059140000001</v>
      </c>
      <c r="Y2339" s="12"/>
      <c r="Z2339" s="12"/>
      <c r="AA2339" s="12"/>
      <c r="AB2339" s="12"/>
      <c r="AC2339" s="12"/>
      <c r="AD2339" s="12"/>
      <c r="AE2339" s="12"/>
      <c r="AF2339" s="12"/>
      <c r="AG2339" s="12"/>
      <c r="AH2339" s="12">
        <v>2073.5915580000001</v>
      </c>
      <c r="AI2339" s="12">
        <v>1875.813944</v>
      </c>
      <c r="AJ2339" s="12">
        <v>1730.956985</v>
      </c>
      <c r="AK2339" s="12">
        <v>56.786946290000003</v>
      </c>
      <c r="AL2339" s="12">
        <v>1.4563482190000001</v>
      </c>
      <c r="AM2339" s="12">
        <v>1.082925599</v>
      </c>
      <c r="AN2339" s="12">
        <v>0.37342261999999998</v>
      </c>
      <c r="AO2339" s="12">
        <v>86.613664470000003</v>
      </c>
      <c r="AP2339" s="12">
        <v>199.23396170000001</v>
      </c>
      <c r="AQ2339" s="12"/>
      <c r="AR2339" s="12"/>
      <c r="AS2339" s="12"/>
      <c r="AT2339" s="12"/>
      <c r="AU2339" s="12"/>
      <c r="AV2339" s="12"/>
      <c r="AW2339" s="12"/>
      <c r="AX2339" s="12"/>
      <c r="AY2339" s="12"/>
      <c r="AZ2339" s="12">
        <v>1058.8077714000001</v>
      </c>
      <c r="BA2339" s="12">
        <v>935.38485099999991</v>
      </c>
      <c r="BB2339" s="12">
        <v>531.94200169700002</v>
      </c>
      <c r="BC2339" s="12">
        <v>317.79984133200003</v>
      </c>
      <c r="BD2339" s="12">
        <v>2.8211070229999997</v>
      </c>
      <c r="BE2339" s="12">
        <v>2.0977462469999999</v>
      </c>
      <c r="BF2339" s="12">
        <v>0.72336077399999998</v>
      </c>
      <c r="BG2339" s="12">
        <v>82.821900928000005</v>
      </c>
      <c r="BH2339" s="12">
        <v>126.244027342</v>
      </c>
      <c r="BI2339" s="12">
        <v>3058.361101920525</v>
      </c>
      <c r="BJ2339" s="12">
        <v>2755.1100675089519</v>
      </c>
      <c r="BK2339" s="12">
        <v>2171.7940216732327</v>
      </c>
      <c r="BL2339" s="12">
        <v>381.47833501819292</v>
      </c>
      <c r="BM2339" s="12">
        <v>4.7192225126682636</v>
      </c>
      <c r="BN2339" s="12">
        <v>3.5091654581379377</v>
      </c>
      <c r="BO2339" s="12">
        <v>1.2100570545303242</v>
      </c>
      <c r="BP2339" s="12">
        <v>197.11848830485818</v>
      </c>
      <c r="BQ2339" s="12">
        <v>307.97025692423921</v>
      </c>
    </row>
    <row r="2340" spans="1:69" x14ac:dyDescent="0.35">
      <c r="A2340" s="5" t="s">
        <v>628</v>
      </c>
      <c r="B2340" s="5">
        <v>3</v>
      </c>
      <c r="C2340" s="5" t="s">
        <v>540</v>
      </c>
      <c r="D2340" s="5" t="s">
        <v>629</v>
      </c>
      <c r="E2340" s="24">
        <v>2</v>
      </c>
      <c r="F2340" s="23">
        <v>2030</v>
      </c>
      <c r="G2340" s="12"/>
      <c r="H2340" s="12"/>
      <c r="I2340" s="12"/>
      <c r="J2340" s="12"/>
      <c r="K2340" s="12"/>
      <c r="L2340" s="12"/>
      <c r="M2340" s="12"/>
      <c r="N2340" s="12"/>
      <c r="O2340" s="12"/>
      <c r="P2340" s="12">
        <v>44.312922579999999</v>
      </c>
      <c r="Q2340" s="12">
        <v>43.666010919999998</v>
      </c>
      <c r="R2340" s="12">
        <v>5.6767881999999998</v>
      </c>
      <c r="S2340" s="12">
        <v>9.9020584229999997</v>
      </c>
      <c r="T2340" s="12">
        <v>1.146394261</v>
      </c>
      <c r="U2340" s="12">
        <v>0.85244701499999997</v>
      </c>
      <c r="V2340" s="12">
        <v>0.293947246</v>
      </c>
      <c r="W2340" s="12">
        <v>26.94077004</v>
      </c>
      <c r="X2340" s="12">
        <v>1.7933059140000001</v>
      </c>
      <c r="Y2340" s="12"/>
      <c r="Z2340" s="12"/>
      <c r="AA2340" s="12"/>
      <c r="AB2340" s="12"/>
      <c r="AC2340" s="12"/>
      <c r="AD2340" s="12"/>
      <c r="AE2340" s="12"/>
      <c r="AF2340" s="12"/>
      <c r="AG2340" s="12"/>
      <c r="AH2340" s="12">
        <v>2117.6755330000001</v>
      </c>
      <c r="AI2340" s="12">
        <v>1919.897919</v>
      </c>
      <c r="AJ2340" s="12">
        <v>1775.0409609999999</v>
      </c>
      <c r="AK2340" s="12">
        <v>56.786946290000003</v>
      </c>
      <c r="AL2340" s="12">
        <v>1.4563482190000001</v>
      </c>
      <c r="AM2340" s="12">
        <v>1.082925599</v>
      </c>
      <c r="AN2340" s="12">
        <v>0.37342261999999998</v>
      </c>
      <c r="AO2340" s="12">
        <v>86.613664470000003</v>
      </c>
      <c r="AP2340" s="12">
        <v>199.23396170000001</v>
      </c>
      <c r="AQ2340" s="12"/>
      <c r="AR2340" s="12"/>
      <c r="AS2340" s="12"/>
      <c r="AT2340" s="12"/>
      <c r="AU2340" s="12"/>
      <c r="AV2340" s="12"/>
      <c r="AW2340" s="12"/>
      <c r="AX2340" s="12"/>
      <c r="AY2340" s="12"/>
      <c r="AZ2340" s="12">
        <v>1065.4580142999998</v>
      </c>
      <c r="BA2340" s="12">
        <v>942.03509409999992</v>
      </c>
      <c r="BB2340" s="12">
        <v>538.59224480800003</v>
      </c>
      <c r="BC2340" s="12">
        <v>317.79984133200003</v>
      </c>
      <c r="BD2340" s="12">
        <v>2.8211070229999997</v>
      </c>
      <c r="BE2340" s="12">
        <v>2.0977462469999999</v>
      </c>
      <c r="BF2340" s="12">
        <v>0.72336077399999998</v>
      </c>
      <c r="BG2340" s="12">
        <v>82.821900928000005</v>
      </c>
      <c r="BH2340" s="12">
        <v>126.244027342</v>
      </c>
      <c r="BI2340" s="12">
        <v>3108.5866211992234</v>
      </c>
      <c r="BJ2340" s="12">
        <v>2805.3355867876498</v>
      </c>
      <c r="BK2340" s="12">
        <v>2222.0195409519301</v>
      </c>
      <c r="BL2340" s="12">
        <v>381.47833501819292</v>
      </c>
      <c r="BM2340" s="12">
        <v>4.7192225126682636</v>
      </c>
      <c r="BN2340" s="12">
        <v>3.5091654581379377</v>
      </c>
      <c r="BO2340" s="12">
        <v>1.2100570545303242</v>
      </c>
      <c r="BP2340" s="12">
        <v>197.11848830485818</v>
      </c>
      <c r="BQ2340" s="12">
        <v>307.97025692423921</v>
      </c>
    </row>
    <row r="2341" spans="1:69" x14ac:dyDescent="0.35">
      <c r="A2341" s="5" t="s">
        <v>628</v>
      </c>
      <c r="B2341" s="5">
        <v>3</v>
      </c>
      <c r="C2341" s="5" t="s">
        <v>540</v>
      </c>
      <c r="D2341" s="5" t="s">
        <v>629</v>
      </c>
      <c r="E2341" s="24">
        <v>3</v>
      </c>
      <c r="F2341" s="23">
        <v>2030</v>
      </c>
      <c r="G2341" s="12"/>
      <c r="H2341" s="12"/>
      <c r="I2341" s="12"/>
      <c r="J2341" s="12"/>
      <c r="K2341" s="12"/>
      <c r="L2341" s="12"/>
      <c r="M2341" s="12"/>
      <c r="N2341" s="12"/>
      <c r="O2341" s="12"/>
      <c r="P2341" s="12">
        <v>44.299330150000003</v>
      </c>
      <c r="Q2341" s="12">
        <v>43.652418500000003</v>
      </c>
      <c r="R2341" s="12">
        <v>5.6631957760000002</v>
      </c>
      <c r="S2341" s="12">
        <v>9.9020584229999997</v>
      </c>
      <c r="T2341" s="12">
        <v>1.146394261</v>
      </c>
      <c r="U2341" s="12">
        <v>0.85244701499999997</v>
      </c>
      <c r="V2341" s="12">
        <v>0.293947246</v>
      </c>
      <c r="W2341" s="12">
        <v>26.94077004</v>
      </c>
      <c r="X2341" s="12">
        <v>1.7933059140000001</v>
      </c>
      <c r="Y2341" s="12"/>
      <c r="Z2341" s="12"/>
      <c r="AA2341" s="12"/>
      <c r="AB2341" s="12"/>
      <c r="AC2341" s="12"/>
      <c r="AD2341" s="12"/>
      <c r="AE2341" s="12"/>
      <c r="AF2341" s="12"/>
      <c r="AG2341" s="12"/>
      <c r="AH2341" s="12">
        <v>2076.653808</v>
      </c>
      <c r="AI2341" s="12">
        <v>1878.8761950000001</v>
      </c>
      <c r="AJ2341" s="12">
        <v>1734.0192360000001</v>
      </c>
      <c r="AK2341" s="12">
        <v>56.786946290000003</v>
      </c>
      <c r="AL2341" s="12">
        <v>1.4563482190000001</v>
      </c>
      <c r="AM2341" s="12">
        <v>1.082925599</v>
      </c>
      <c r="AN2341" s="12">
        <v>0.37342261999999998</v>
      </c>
      <c r="AO2341" s="12">
        <v>86.613664470000003</v>
      </c>
      <c r="AP2341" s="12">
        <v>199.23396170000001</v>
      </c>
      <c r="AQ2341" s="12"/>
      <c r="AR2341" s="12"/>
      <c r="AS2341" s="12"/>
      <c r="AT2341" s="12"/>
      <c r="AU2341" s="12"/>
      <c r="AV2341" s="12"/>
      <c r="AW2341" s="12"/>
      <c r="AX2341" s="12"/>
      <c r="AY2341" s="12"/>
      <c r="AZ2341" s="12">
        <v>1068.8516772</v>
      </c>
      <c r="BA2341" s="12">
        <v>945.42875690000005</v>
      </c>
      <c r="BB2341" s="12">
        <v>541.98590769399993</v>
      </c>
      <c r="BC2341" s="12">
        <v>317.79984133200003</v>
      </c>
      <c r="BD2341" s="12">
        <v>2.8211070229999997</v>
      </c>
      <c r="BE2341" s="12">
        <v>2.0977462469999999</v>
      </c>
      <c r="BF2341" s="12">
        <v>0.72336077399999998</v>
      </c>
      <c r="BG2341" s="12">
        <v>82.821900928000005</v>
      </c>
      <c r="BH2341" s="12">
        <v>126.244027342</v>
      </c>
      <c r="BI2341" s="12">
        <v>3069.198687328967</v>
      </c>
      <c r="BJ2341" s="12">
        <v>2765.9476529173953</v>
      </c>
      <c r="BK2341" s="12">
        <v>2182.6316070816752</v>
      </c>
      <c r="BL2341" s="12">
        <v>381.47833501819292</v>
      </c>
      <c r="BM2341" s="12">
        <v>4.7192225126682636</v>
      </c>
      <c r="BN2341" s="12">
        <v>3.5091654581379377</v>
      </c>
      <c r="BO2341" s="12">
        <v>1.2100570545303242</v>
      </c>
      <c r="BP2341" s="12">
        <v>197.11848830485818</v>
      </c>
      <c r="BQ2341" s="12">
        <v>307.97025692423921</v>
      </c>
    </row>
    <row r="2342" spans="1:69" x14ac:dyDescent="0.35">
      <c r="A2342" s="5" t="s">
        <v>628</v>
      </c>
      <c r="B2342" s="5">
        <v>3</v>
      </c>
      <c r="C2342" s="5" t="s">
        <v>540</v>
      </c>
      <c r="D2342" s="5" t="s">
        <v>629</v>
      </c>
      <c r="E2342" s="24">
        <v>4</v>
      </c>
      <c r="F2342" s="23">
        <v>2030</v>
      </c>
      <c r="G2342" s="12"/>
      <c r="H2342" s="12"/>
      <c r="I2342" s="12"/>
      <c r="J2342" s="12"/>
      <c r="K2342" s="12"/>
      <c r="L2342" s="12"/>
      <c r="M2342" s="12"/>
      <c r="N2342" s="12"/>
      <c r="O2342" s="12"/>
      <c r="P2342" s="12">
        <v>44.312922579999999</v>
      </c>
      <c r="Q2342" s="12">
        <v>43.666010919999998</v>
      </c>
      <c r="R2342" s="12">
        <v>5.6767881999999998</v>
      </c>
      <c r="S2342" s="12">
        <v>9.9020584229999997</v>
      </c>
      <c r="T2342" s="12">
        <v>1.146394261</v>
      </c>
      <c r="U2342" s="12">
        <v>0.85244701499999997</v>
      </c>
      <c r="V2342" s="12">
        <v>0.293947246</v>
      </c>
      <c r="W2342" s="12">
        <v>26.94077004</v>
      </c>
      <c r="X2342" s="12">
        <v>1.7933059140000001</v>
      </c>
      <c r="Y2342" s="12"/>
      <c r="Z2342" s="12"/>
      <c r="AA2342" s="12"/>
      <c r="AB2342" s="12"/>
      <c r="AC2342" s="12"/>
      <c r="AD2342" s="12"/>
      <c r="AE2342" s="12"/>
      <c r="AF2342" s="12"/>
      <c r="AG2342" s="12"/>
      <c r="AH2342" s="12">
        <v>2120.737783</v>
      </c>
      <c r="AI2342" s="12">
        <v>1922.9601700000001</v>
      </c>
      <c r="AJ2342" s="12">
        <v>1778.1032110000001</v>
      </c>
      <c r="AK2342" s="12">
        <v>56.786946290000003</v>
      </c>
      <c r="AL2342" s="12">
        <v>1.4563482190000001</v>
      </c>
      <c r="AM2342" s="12">
        <v>1.082925599</v>
      </c>
      <c r="AN2342" s="12">
        <v>0.37342261999999998</v>
      </c>
      <c r="AO2342" s="12">
        <v>86.613664470000003</v>
      </c>
      <c r="AP2342" s="12">
        <v>199.23396170000001</v>
      </c>
      <c r="AQ2342" s="12"/>
      <c r="AR2342" s="12"/>
      <c r="AS2342" s="12"/>
      <c r="AT2342" s="12"/>
      <c r="AU2342" s="12"/>
      <c r="AV2342" s="12"/>
      <c r="AW2342" s="12"/>
      <c r="AX2342" s="12"/>
      <c r="AY2342" s="12"/>
      <c r="AZ2342" s="12">
        <v>1075.5019203000002</v>
      </c>
      <c r="BA2342" s="12">
        <v>952.07899999999995</v>
      </c>
      <c r="BB2342" s="12">
        <v>548.63615080499994</v>
      </c>
      <c r="BC2342" s="12">
        <v>317.79984133200003</v>
      </c>
      <c r="BD2342" s="12">
        <v>2.8211070229999997</v>
      </c>
      <c r="BE2342" s="12">
        <v>2.0977462469999999</v>
      </c>
      <c r="BF2342" s="12">
        <v>0.72336077399999998</v>
      </c>
      <c r="BG2342" s="12">
        <v>82.821900928000005</v>
      </c>
      <c r="BH2342" s="12">
        <v>126.244027342</v>
      </c>
      <c r="BI2342" s="12">
        <v>3119.4242066076645</v>
      </c>
      <c r="BJ2342" s="12">
        <v>2816.1731721960923</v>
      </c>
      <c r="BK2342" s="12">
        <v>2232.8571263603717</v>
      </c>
      <c r="BL2342" s="12">
        <v>381.47833501819292</v>
      </c>
      <c r="BM2342" s="12">
        <v>4.7192225126682636</v>
      </c>
      <c r="BN2342" s="12">
        <v>3.5091654581379377</v>
      </c>
      <c r="BO2342" s="12">
        <v>1.2100570545303242</v>
      </c>
      <c r="BP2342" s="12">
        <v>197.11848830485818</v>
      </c>
      <c r="BQ2342" s="12">
        <v>307.97025692423921</v>
      </c>
    </row>
    <row r="2343" spans="1:69" x14ac:dyDescent="0.35">
      <c r="A2343" s="5" t="s">
        <v>628</v>
      </c>
      <c r="B2343" s="5">
        <v>3</v>
      </c>
      <c r="C2343" s="5" t="s">
        <v>540</v>
      </c>
      <c r="D2343" s="5" t="s">
        <v>629</v>
      </c>
      <c r="E2343" s="24">
        <v>5</v>
      </c>
      <c r="F2343" s="23">
        <v>2050</v>
      </c>
      <c r="G2343" s="12"/>
      <c r="H2343" s="12"/>
      <c r="I2343" s="12"/>
      <c r="J2343" s="12"/>
      <c r="K2343" s="12"/>
      <c r="L2343" s="12"/>
      <c r="M2343" s="12"/>
      <c r="N2343" s="12"/>
      <c r="O2343" s="12"/>
      <c r="P2343" s="12">
        <v>29.382214149999999</v>
      </c>
      <c r="Q2343" s="12">
        <v>32.375365180000003</v>
      </c>
      <c r="R2343" s="12">
        <v>8.0440554609999992</v>
      </c>
      <c r="S2343" s="12">
        <v>11.27677534</v>
      </c>
      <c r="T2343" s="12">
        <v>8.1183602520000004</v>
      </c>
      <c r="U2343" s="12">
        <v>6.0367294180000002</v>
      </c>
      <c r="V2343" s="12">
        <v>2.0816308339999998</v>
      </c>
      <c r="W2343" s="12">
        <v>4.9361741280000002</v>
      </c>
      <c r="X2343" s="12">
        <v>5.1252092290000002</v>
      </c>
      <c r="Y2343" s="12"/>
      <c r="Z2343" s="12"/>
      <c r="AA2343" s="12"/>
      <c r="AB2343" s="12"/>
      <c r="AC2343" s="12"/>
      <c r="AD2343" s="12"/>
      <c r="AE2343" s="12"/>
      <c r="AF2343" s="12"/>
      <c r="AG2343" s="12"/>
      <c r="AH2343" s="12">
        <v>836.78233720000003</v>
      </c>
      <c r="AI2343" s="12">
        <v>670.56376260000002</v>
      </c>
      <c r="AJ2343" s="12">
        <v>591.92671280000002</v>
      </c>
      <c r="AK2343" s="12">
        <v>39.991689620000002</v>
      </c>
      <c r="AL2343" s="12">
        <v>2.399889554</v>
      </c>
      <c r="AM2343" s="12">
        <v>1.784533258</v>
      </c>
      <c r="AN2343" s="12">
        <v>0.61535629599999997</v>
      </c>
      <c r="AO2343" s="12">
        <v>36.24547072</v>
      </c>
      <c r="AP2343" s="12">
        <v>168.61846410000001</v>
      </c>
      <c r="AQ2343" s="12"/>
      <c r="AR2343" s="12"/>
      <c r="AS2343" s="12"/>
      <c r="AT2343" s="12"/>
      <c r="AU2343" s="12"/>
      <c r="AV2343" s="12"/>
      <c r="AW2343" s="12"/>
      <c r="AX2343" s="12"/>
      <c r="AY2343" s="12"/>
      <c r="AZ2343" s="12">
        <v>1377.4556434000001</v>
      </c>
      <c r="BA2343" s="12">
        <v>1116.2986181000001</v>
      </c>
      <c r="BB2343" s="12">
        <v>759.82220095299999</v>
      </c>
      <c r="BC2343" s="12">
        <v>338.03284542</v>
      </c>
      <c r="BD2343" s="12">
        <v>9.2097810459999998</v>
      </c>
      <c r="BE2343" s="12">
        <v>6.8482987270000004</v>
      </c>
      <c r="BF2343" s="12">
        <v>2.3614823190000003</v>
      </c>
      <c r="BG2343" s="12">
        <v>9.2337907000000001</v>
      </c>
      <c r="BH2343" s="12">
        <v>270.36680675700001</v>
      </c>
      <c r="BI2343" s="12">
        <v>2363.0317371934452</v>
      </c>
      <c r="BJ2343" s="12">
        <v>1880.9647334230251</v>
      </c>
      <c r="BK2343" s="12">
        <v>1398.5147729268874</v>
      </c>
      <c r="BL2343" s="12">
        <v>405.87724869464296</v>
      </c>
      <c r="BM2343" s="12">
        <v>20.879654188848058</v>
      </c>
      <c r="BN2343" s="12">
        <v>15.525896704528044</v>
      </c>
      <c r="BO2343" s="12">
        <v>5.3537574843200169</v>
      </c>
      <c r="BP2343" s="12">
        <v>55.693057612647301</v>
      </c>
      <c r="BQ2343" s="12">
        <v>502.94665795927284</v>
      </c>
    </row>
    <row r="2344" spans="1:69" x14ac:dyDescent="0.35">
      <c r="A2344" s="5" t="s">
        <v>628</v>
      </c>
      <c r="B2344" s="5">
        <v>3</v>
      </c>
      <c r="C2344" s="5" t="s">
        <v>540</v>
      </c>
      <c r="D2344" s="5" t="s">
        <v>629</v>
      </c>
      <c r="E2344" s="24">
        <v>6</v>
      </c>
      <c r="F2344" s="23">
        <v>2050</v>
      </c>
      <c r="G2344" s="12"/>
      <c r="H2344" s="12"/>
      <c r="I2344" s="12"/>
      <c r="J2344" s="12"/>
      <c r="K2344" s="12"/>
      <c r="L2344" s="12"/>
      <c r="M2344" s="12"/>
      <c r="N2344" s="12"/>
      <c r="O2344" s="12"/>
      <c r="P2344" s="12">
        <v>29.43997233</v>
      </c>
      <c r="Q2344" s="12">
        <v>32.433123350000002</v>
      </c>
      <c r="R2344" s="12">
        <v>8.1018136389999995</v>
      </c>
      <c r="S2344" s="12">
        <v>11.27677534</v>
      </c>
      <c r="T2344" s="12">
        <v>8.1183602520000004</v>
      </c>
      <c r="U2344" s="12">
        <v>6.0367294180000002</v>
      </c>
      <c r="V2344" s="12">
        <v>2.0816308339999998</v>
      </c>
      <c r="W2344" s="12">
        <v>4.9361741280000002</v>
      </c>
      <c r="X2344" s="12">
        <v>5.1252092290000002</v>
      </c>
      <c r="Y2344" s="12"/>
      <c r="Z2344" s="12"/>
      <c r="AA2344" s="12"/>
      <c r="AB2344" s="12"/>
      <c r="AC2344" s="12"/>
      <c r="AD2344" s="12"/>
      <c r="AE2344" s="12"/>
      <c r="AF2344" s="12"/>
      <c r="AG2344" s="12"/>
      <c r="AH2344" s="12">
        <v>841.391301</v>
      </c>
      <c r="AI2344" s="12">
        <v>675.17272649999995</v>
      </c>
      <c r="AJ2344" s="12">
        <v>596.53567659999999</v>
      </c>
      <c r="AK2344" s="12">
        <v>39.991689620000002</v>
      </c>
      <c r="AL2344" s="12">
        <v>2.399889554</v>
      </c>
      <c r="AM2344" s="12">
        <v>1.784533258</v>
      </c>
      <c r="AN2344" s="12">
        <v>0.61535629599999997</v>
      </c>
      <c r="AO2344" s="12">
        <v>36.24547072</v>
      </c>
      <c r="AP2344" s="12">
        <v>168.61846410000001</v>
      </c>
      <c r="AQ2344" s="12"/>
      <c r="AR2344" s="12"/>
      <c r="AS2344" s="12"/>
      <c r="AT2344" s="12"/>
      <c r="AU2344" s="12"/>
      <c r="AV2344" s="12"/>
      <c r="AW2344" s="12"/>
      <c r="AX2344" s="12"/>
      <c r="AY2344" s="12"/>
      <c r="AZ2344" s="12">
        <v>1379.9335483</v>
      </c>
      <c r="BA2344" s="12">
        <v>1118.7765224</v>
      </c>
      <c r="BB2344" s="12">
        <v>762.30010531800008</v>
      </c>
      <c r="BC2344" s="12">
        <v>338.03284542</v>
      </c>
      <c r="BD2344" s="12">
        <v>9.2097810459999998</v>
      </c>
      <c r="BE2344" s="12">
        <v>6.8482987270000004</v>
      </c>
      <c r="BF2344" s="12">
        <v>2.3614823190000003</v>
      </c>
      <c r="BG2344" s="12">
        <v>9.2337907000000001</v>
      </c>
      <c r="BH2344" s="12">
        <v>270.36680675700001</v>
      </c>
      <c r="BI2344" s="12">
        <v>2370.3003656981682</v>
      </c>
      <c r="BJ2344" s="12">
        <v>1888.233361927754</v>
      </c>
      <c r="BK2344" s="12">
        <v>1405.7834014316136</v>
      </c>
      <c r="BL2344" s="12">
        <v>405.87724869464296</v>
      </c>
      <c r="BM2344" s="12">
        <v>20.879654188848058</v>
      </c>
      <c r="BN2344" s="12">
        <v>15.525896704528044</v>
      </c>
      <c r="BO2344" s="12">
        <v>5.3537574843200169</v>
      </c>
      <c r="BP2344" s="12">
        <v>55.693057612647301</v>
      </c>
      <c r="BQ2344" s="12">
        <v>502.94665795927284</v>
      </c>
    </row>
    <row r="2345" spans="1:69" x14ac:dyDescent="0.35">
      <c r="A2345" s="5" t="s">
        <v>628</v>
      </c>
      <c r="B2345" s="5">
        <v>3</v>
      </c>
      <c r="C2345" s="5" t="s">
        <v>540</v>
      </c>
      <c r="D2345" s="5" t="s">
        <v>629</v>
      </c>
      <c r="E2345" s="24">
        <v>7</v>
      </c>
      <c r="F2345" s="23">
        <v>2050</v>
      </c>
      <c r="G2345" s="12"/>
      <c r="H2345" s="12"/>
      <c r="I2345" s="12"/>
      <c r="J2345" s="12"/>
      <c r="K2345" s="12"/>
      <c r="L2345" s="12"/>
      <c r="M2345" s="12"/>
      <c r="N2345" s="12"/>
      <c r="O2345" s="12"/>
      <c r="P2345" s="12">
        <v>29.382214149999999</v>
      </c>
      <c r="Q2345" s="12">
        <v>32.375365180000003</v>
      </c>
      <c r="R2345" s="12">
        <v>8.0440554609999992</v>
      </c>
      <c r="S2345" s="12">
        <v>11.27677534</v>
      </c>
      <c r="T2345" s="12">
        <v>8.1183602520000004</v>
      </c>
      <c r="U2345" s="12">
        <v>6.0367294180000002</v>
      </c>
      <c r="V2345" s="12">
        <v>2.0816308339999998</v>
      </c>
      <c r="W2345" s="12">
        <v>4.9361741280000002</v>
      </c>
      <c r="X2345" s="12">
        <v>5.1252092290000002</v>
      </c>
      <c r="Y2345" s="12"/>
      <c r="Z2345" s="12"/>
      <c r="AA2345" s="12"/>
      <c r="AB2345" s="12"/>
      <c r="AC2345" s="12"/>
      <c r="AD2345" s="12"/>
      <c r="AE2345" s="12"/>
      <c r="AF2345" s="12"/>
      <c r="AG2345" s="12"/>
      <c r="AH2345" s="12">
        <v>838.72304389999999</v>
      </c>
      <c r="AI2345" s="12">
        <v>672.50446939999995</v>
      </c>
      <c r="AJ2345" s="12">
        <v>593.86741949999998</v>
      </c>
      <c r="AK2345" s="12">
        <v>39.991689620000002</v>
      </c>
      <c r="AL2345" s="12">
        <v>2.399889554</v>
      </c>
      <c r="AM2345" s="12">
        <v>1.784533258</v>
      </c>
      <c r="AN2345" s="12">
        <v>0.61535629599999997</v>
      </c>
      <c r="AO2345" s="12">
        <v>36.24547072</v>
      </c>
      <c r="AP2345" s="12">
        <v>168.61846410000001</v>
      </c>
      <c r="AQ2345" s="12"/>
      <c r="AR2345" s="12"/>
      <c r="AS2345" s="12"/>
      <c r="AT2345" s="12"/>
      <c r="AU2345" s="12"/>
      <c r="AV2345" s="12"/>
      <c r="AW2345" s="12"/>
      <c r="AX2345" s="12"/>
      <c r="AY2345" s="12"/>
      <c r="AZ2345" s="12">
        <v>1393.8316916000001</v>
      </c>
      <c r="BA2345" s="12">
        <v>1132.6746661</v>
      </c>
      <c r="BB2345" s="12">
        <v>776.19824895299996</v>
      </c>
      <c r="BC2345" s="12">
        <v>338.03284542</v>
      </c>
      <c r="BD2345" s="12">
        <v>9.2097810459999998</v>
      </c>
      <c r="BE2345" s="12">
        <v>6.8482987270000004</v>
      </c>
      <c r="BF2345" s="12">
        <v>2.3614823190000003</v>
      </c>
      <c r="BG2345" s="12">
        <v>9.2337907000000001</v>
      </c>
      <c r="BH2345" s="12">
        <v>270.36680675700001</v>
      </c>
      <c r="BI2345" s="12">
        <v>2379.9701824627218</v>
      </c>
      <c r="BJ2345" s="12">
        <v>1897.9031786923001</v>
      </c>
      <c r="BK2345" s="12">
        <v>1415.4532181961608</v>
      </c>
      <c r="BL2345" s="12">
        <v>405.87724869464296</v>
      </c>
      <c r="BM2345" s="12">
        <v>20.879654188848058</v>
      </c>
      <c r="BN2345" s="12">
        <v>15.525896704528044</v>
      </c>
      <c r="BO2345" s="12">
        <v>5.3537574843200169</v>
      </c>
      <c r="BP2345" s="12">
        <v>55.693057612647301</v>
      </c>
      <c r="BQ2345" s="12">
        <v>502.94665795927284</v>
      </c>
    </row>
    <row r="2346" spans="1:69" x14ac:dyDescent="0.35">
      <c r="A2346" s="5" t="s">
        <v>628</v>
      </c>
      <c r="B2346" s="5">
        <v>3</v>
      </c>
      <c r="C2346" s="5" t="s">
        <v>540</v>
      </c>
      <c r="D2346" s="5" t="s">
        <v>629</v>
      </c>
      <c r="E2346" s="24">
        <v>8</v>
      </c>
      <c r="F2346" s="23">
        <v>2050</v>
      </c>
      <c r="G2346" s="12"/>
      <c r="H2346" s="12"/>
      <c r="I2346" s="12"/>
      <c r="J2346" s="12"/>
      <c r="K2346" s="12"/>
      <c r="L2346" s="12"/>
      <c r="M2346" s="12"/>
      <c r="N2346" s="12"/>
      <c r="O2346" s="12"/>
      <c r="P2346" s="12">
        <v>29.43997233</v>
      </c>
      <c r="Q2346" s="12">
        <v>32.433123350000002</v>
      </c>
      <c r="R2346" s="12">
        <v>8.1018136389999995</v>
      </c>
      <c r="S2346" s="12">
        <v>11.27677534</v>
      </c>
      <c r="T2346" s="12">
        <v>8.1183602520000004</v>
      </c>
      <c r="U2346" s="12">
        <v>6.0367294180000002</v>
      </c>
      <c r="V2346" s="12">
        <v>2.0816308339999998</v>
      </c>
      <c r="W2346" s="12">
        <v>4.9361741280000002</v>
      </c>
      <c r="X2346" s="12">
        <v>5.1252092290000002</v>
      </c>
      <c r="Y2346" s="12"/>
      <c r="Z2346" s="12"/>
      <c r="AA2346" s="12"/>
      <c r="AB2346" s="12"/>
      <c r="AC2346" s="12"/>
      <c r="AD2346" s="12"/>
      <c r="AE2346" s="12"/>
      <c r="AF2346" s="12"/>
      <c r="AG2346" s="12"/>
      <c r="AH2346" s="12">
        <v>843.33200769999996</v>
      </c>
      <c r="AI2346" s="12">
        <v>677.11343320000003</v>
      </c>
      <c r="AJ2346" s="12">
        <v>598.47638329999995</v>
      </c>
      <c r="AK2346" s="12">
        <v>39.991689620000002</v>
      </c>
      <c r="AL2346" s="12">
        <v>2.399889554</v>
      </c>
      <c r="AM2346" s="12">
        <v>1.784533258</v>
      </c>
      <c r="AN2346" s="12">
        <v>0.61535629599999997</v>
      </c>
      <c r="AO2346" s="12">
        <v>36.24547072</v>
      </c>
      <c r="AP2346" s="12">
        <v>168.61846410000001</v>
      </c>
      <c r="AQ2346" s="12"/>
      <c r="AR2346" s="12"/>
      <c r="AS2346" s="12"/>
      <c r="AT2346" s="12"/>
      <c r="AU2346" s="12"/>
      <c r="AV2346" s="12"/>
      <c r="AW2346" s="12"/>
      <c r="AX2346" s="12"/>
      <c r="AY2346" s="12"/>
      <c r="AZ2346" s="12">
        <v>1396.3095965</v>
      </c>
      <c r="BA2346" s="12">
        <v>1135.1525704000001</v>
      </c>
      <c r="BB2346" s="12">
        <v>778.67615332799994</v>
      </c>
      <c r="BC2346" s="12">
        <v>338.03284542</v>
      </c>
      <c r="BD2346" s="12">
        <v>9.2097810459999998</v>
      </c>
      <c r="BE2346" s="12">
        <v>6.8482987270000004</v>
      </c>
      <c r="BF2346" s="12">
        <v>2.3614823190000003</v>
      </c>
      <c r="BG2346" s="12">
        <v>9.2337907000000001</v>
      </c>
      <c r="BH2346" s="12">
        <v>270.36680675700001</v>
      </c>
      <c r="BI2346" s="12">
        <v>2387.2388109674462</v>
      </c>
      <c r="BJ2346" s="12">
        <v>1905.1718071970272</v>
      </c>
      <c r="BK2346" s="12">
        <v>1422.7218467008881</v>
      </c>
      <c r="BL2346" s="12">
        <v>405.87724869464296</v>
      </c>
      <c r="BM2346" s="12">
        <v>20.879654188848058</v>
      </c>
      <c r="BN2346" s="12">
        <v>15.525896704528044</v>
      </c>
      <c r="BO2346" s="12">
        <v>5.3537574843200169</v>
      </c>
      <c r="BP2346" s="12">
        <v>55.693057612647301</v>
      </c>
      <c r="BQ2346" s="12">
        <v>502.94665795927284</v>
      </c>
    </row>
    <row r="2347" spans="1:69" x14ac:dyDescent="0.35">
      <c r="A2347" s="5" t="s">
        <v>630</v>
      </c>
      <c r="B2347" s="5">
        <v>3</v>
      </c>
      <c r="C2347" s="5" t="s">
        <v>540</v>
      </c>
      <c r="D2347" s="5" t="s">
        <v>631</v>
      </c>
      <c r="E2347" s="24">
        <v>0</v>
      </c>
      <c r="F2347" s="23">
        <v>2018</v>
      </c>
      <c r="G2347" s="12">
        <v>94.966229799999994</v>
      </c>
      <c r="H2347" s="12">
        <v>91.852716279999996</v>
      </c>
      <c r="I2347" s="12">
        <v>9.4903879690000004</v>
      </c>
      <c r="J2347" s="12">
        <v>82.190739120000003</v>
      </c>
      <c r="K2347" s="12">
        <v>0</v>
      </c>
      <c r="L2347" s="12">
        <v>0</v>
      </c>
      <c r="M2347" s="12">
        <v>0</v>
      </c>
      <c r="N2347" s="12">
        <v>0.171589189</v>
      </c>
      <c r="O2347" s="12">
        <v>3.1135135140000001</v>
      </c>
      <c r="P2347" s="12"/>
      <c r="Q2347" s="12"/>
      <c r="R2347" s="12"/>
      <c r="S2347" s="12"/>
      <c r="T2347" s="12"/>
      <c r="U2347" s="12"/>
      <c r="V2347" s="12"/>
      <c r="W2347" s="12"/>
      <c r="X2347" s="12"/>
      <c r="Y2347" s="12">
        <v>30.057883759999999</v>
      </c>
      <c r="Z2347" s="12">
        <v>22.325081829999998</v>
      </c>
      <c r="AA2347" s="12">
        <v>12.05849066</v>
      </c>
      <c r="AB2347" s="12">
        <v>8.7467862709999995</v>
      </c>
      <c r="AC2347" s="12">
        <v>0</v>
      </c>
      <c r="AD2347" s="12">
        <v>0</v>
      </c>
      <c r="AE2347" s="12">
        <v>0</v>
      </c>
      <c r="AF2347" s="12">
        <v>1.519804892</v>
      </c>
      <c r="AG2347" s="12">
        <v>7.7328019320000001</v>
      </c>
      <c r="AH2347" s="12"/>
      <c r="AI2347" s="12"/>
      <c r="AJ2347" s="12"/>
      <c r="AK2347" s="12"/>
      <c r="AL2347" s="12"/>
      <c r="AM2347" s="12"/>
      <c r="AN2347" s="12"/>
      <c r="AO2347" s="12"/>
      <c r="AP2347" s="12"/>
      <c r="AQ2347" s="12"/>
      <c r="AR2347" s="12"/>
      <c r="AS2347" s="12"/>
      <c r="AT2347" s="12"/>
      <c r="AU2347" s="12"/>
      <c r="AV2347" s="12"/>
      <c r="AW2347" s="12"/>
      <c r="AX2347" s="12"/>
      <c r="AY2347" s="12"/>
      <c r="AZ2347" s="12">
        <v>123.89232100999999</v>
      </c>
      <c r="BA2347" s="12">
        <v>115.27309841</v>
      </c>
      <c r="BB2347" s="12">
        <v>25.862795133999999</v>
      </c>
      <c r="BC2347" s="12">
        <v>88.019935769999989</v>
      </c>
      <c r="BD2347" s="12">
        <v>0</v>
      </c>
      <c r="BE2347" s="12">
        <v>0</v>
      </c>
      <c r="BF2347" s="12">
        <v>0</v>
      </c>
      <c r="BG2347" s="12">
        <v>1.3903675099999999</v>
      </c>
      <c r="BH2347" s="12">
        <v>8.6192225909999998</v>
      </c>
      <c r="BI2347" s="12">
        <v>248.91643455555891</v>
      </c>
      <c r="BJ2347" s="12">
        <v>229.45089651855881</v>
      </c>
      <c r="BK2347" s="12">
        <v>47.411673763919019</v>
      </c>
      <c r="BL2347" s="12">
        <v>178.95746116280566</v>
      </c>
      <c r="BM2347" s="12">
        <v>0</v>
      </c>
      <c r="BN2347" s="12">
        <v>0</v>
      </c>
      <c r="BO2347" s="12">
        <v>0</v>
      </c>
      <c r="BP2347" s="12">
        <v>3.0817615918343195</v>
      </c>
      <c r="BQ2347" s="12">
        <v>19.465538037000002</v>
      </c>
    </row>
    <row r="2348" spans="1:69" x14ac:dyDescent="0.35">
      <c r="A2348" s="5" t="s">
        <v>630</v>
      </c>
      <c r="B2348" s="5">
        <v>3</v>
      </c>
      <c r="C2348" s="5" t="s">
        <v>540</v>
      </c>
      <c r="D2348" s="5" t="s">
        <v>631</v>
      </c>
      <c r="E2348" s="24">
        <v>1</v>
      </c>
      <c r="F2348" s="23">
        <v>2030</v>
      </c>
      <c r="G2348" s="12">
        <v>91.949018469999999</v>
      </c>
      <c r="H2348" s="12">
        <v>88.835504959999994</v>
      </c>
      <c r="I2348" s="12">
        <v>5.6069279969999997</v>
      </c>
      <c r="J2348" s="12">
        <v>82.190739120000003</v>
      </c>
      <c r="K2348" s="12">
        <v>0</v>
      </c>
      <c r="L2348" s="12">
        <v>0</v>
      </c>
      <c r="M2348" s="12">
        <v>0</v>
      </c>
      <c r="N2348" s="12">
        <v>1.037837838</v>
      </c>
      <c r="O2348" s="12">
        <v>3.1135135140000001</v>
      </c>
      <c r="P2348" s="12"/>
      <c r="Q2348" s="12"/>
      <c r="R2348" s="12"/>
      <c r="S2348" s="12"/>
      <c r="T2348" s="12"/>
      <c r="U2348" s="12"/>
      <c r="V2348" s="12"/>
      <c r="W2348" s="12"/>
      <c r="X2348" s="12"/>
      <c r="Y2348" s="12">
        <v>34.535389289999998</v>
      </c>
      <c r="Z2348" s="12">
        <v>26.87453593</v>
      </c>
      <c r="AA2348" s="12">
        <v>10.099184409999999</v>
      </c>
      <c r="AB2348" s="12">
        <v>8.7466988029999992</v>
      </c>
      <c r="AC2348" s="12">
        <v>4.6408091999999998E-2</v>
      </c>
      <c r="AD2348" s="12">
        <v>3.5416702000000001E-2</v>
      </c>
      <c r="AE2348" s="12">
        <v>1.099139E-2</v>
      </c>
      <c r="AF2348" s="12">
        <v>7.982244627</v>
      </c>
      <c r="AG2348" s="12">
        <v>7.7072614540000002</v>
      </c>
      <c r="AH2348" s="12"/>
      <c r="AI2348" s="12"/>
      <c r="AJ2348" s="12"/>
      <c r="AK2348" s="12"/>
      <c r="AL2348" s="12"/>
      <c r="AM2348" s="12"/>
      <c r="AN2348" s="12"/>
      <c r="AO2348" s="12"/>
      <c r="AP2348" s="12"/>
      <c r="AQ2348" s="12"/>
      <c r="AR2348" s="12"/>
      <c r="AS2348" s="12"/>
      <c r="AT2348" s="12"/>
      <c r="AU2348" s="12"/>
      <c r="AV2348" s="12"/>
      <c r="AW2348" s="12"/>
      <c r="AX2348" s="12"/>
      <c r="AY2348" s="12"/>
      <c r="AZ2348" s="12">
        <v>136.70348454000001</v>
      </c>
      <c r="BA2348" s="12">
        <v>125.12956945000001</v>
      </c>
      <c r="BB2348" s="12">
        <v>30.540256665000001</v>
      </c>
      <c r="BC2348" s="12">
        <v>88.457646889999992</v>
      </c>
      <c r="BD2348" s="12">
        <v>0.20680682</v>
      </c>
      <c r="BE2348" s="12">
        <v>0.15782625700000003</v>
      </c>
      <c r="BF2348" s="12">
        <v>4.8980562999999998E-2</v>
      </c>
      <c r="BG2348" s="12">
        <v>5.9248590889999999</v>
      </c>
      <c r="BH2348" s="12">
        <v>11.780721907</v>
      </c>
      <c r="BI2348" s="12">
        <v>263.18789230483731</v>
      </c>
      <c r="BJ2348" s="12">
        <v>240.8396103416967</v>
      </c>
      <c r="BK2348" s="12">
        <v>46.246369066938847</v>
      </c>
      <c r="BL2348" s="12">
        <v>179.39508480909114</v>
      </c>
      <c r="BM2348" s="12">
        <v>0.25321491167802002</v>
      </c>
      <c r="BN2348" s="12">
        <v>0.1932429589121733</v>
      </c>
      <c r="BO2348" s="12">
        <v>5.9971952765846701E-2</v>
      </c>
      <c r="BP2348" s="12">
        <v>14.944941553988549</v>
      </c>
      <c r="BQ2348" s="12">
        <v>22.601496874818551</v>
      </c>
    </row>
    <row r="2349" spans="1:69" x14ac:dyDescent="0.35">
      <c r="A2349" s="5" t="s">
        <v>630</v>
      </c>
      <c r="B2349" s="5">
        <v>3</v>
      </c>
      <c r="C2349" s="5" t="s">
        <v>540</v>
      </c>
      <c r="D2349" s="5" t="s">
        <v>631</v>
      </c>
      <c r="E2349" s="24">
        <v>2</v>
      </c>
      <c r="F2349" s="23">
        <v>2030</v>
      </c>
      <c r="G2349" s="12">
        <v>92.176153790000001</v>
      </c>
      <c r="H2349" s="12">
        <v>89.062640270000003</v>
      </c>
      <c r="I2349" s="12">
        <v>5.8340633139999998</v>
      </c>
      <c r="J2349" s="12">
        <v>82.190739120000003</v>
      </c>
      <c r="K2349" s="12">
        <v>0</v>
      </c>
      <c r="L2349" s="12">
        <v>0</v>
      </c>
      <c r="M2349" s="12">
        <v>0</v>
      </c>
      <c r="N2349" s="12">
        <v>1.037837838</v>
      </c>
      <c r="O2349" s="12">
        <v>3.1135135140000001</v>
      </c>
      <c r="P2349" s="12"/>
      <c r="Q2349" s="12"/>
      <c r="R2349" s="12"/>
      <c r="S2349" s="12"/>
      <c r="T2349" s="12"/>
      <c r="U2349" s="12"/>
      <c r="V2349" s="12"/>
      <c r="W2349" s="12"/>
      <c r="X2349" s="12"/>
      <c r="Y2349" s="12">
        <v>38.904754709999999</v>
      </c>
      <c r="Z2349" s="12">
        <v>31.243901350000002</v>
      </c>
      <c r="AA2349" s="12">
        <v>14.468549830000001</v>
      </c>
      <c r="AB2349" s="12">
        <v>8.7466988029999992</v>
      </c>
      <c r="AC2349" s="12">
        <v>4.6408091999999998E-2</v>
      </c>
      <c r="AD2349" s="12">
        <v>3.5416702000000001E-2</v>
      </c>
      <c r="AE2349" s="12">
        <v>1.099139E-2</v>
      </c>
      <c r="AF2349" s="12">
        <v>7.982244627</v>
      </c>
      <c r="AG2349" s="12">
        <v>7.7072614540000002</v>
      </c>
      <c r="AH2349" s="12"/>
      <c r="AI2349" s="12"/>
      <c r="AJ2349" s="12"/>
      <c r="AK2349" s="12"/>
      <c r="AL2349" s="12"/>
      <c r="AM2349" s="12"/>
      <c r="AN2349" s="12"/>
      <c r="AO2349" s="12"/>
      <c r="AP2349" s="12"/>
      <c r="AQ2349" s="12"/>
      <c r="AR2349" s="12"/>
      <c r="AS2349" s="12"/>
      <c r="AT2349" s="12"/>
      <c r="AU2349" s="12"/>
      <c r="AV2349" s="12"/>
      <c r="AW2349" s="12"/>
      <c r="AX2349" s="12"/>
      <c r="AY2349" s="12"/>
      <c r="AZ2349" s="12">
        <v>138.79904407999999</v>
      </c>
      <c r="BA2349" s="12">
        <v>127.225129</v>
      </c>
      <c r="BB2349" s="12">
        <v>32.635816208999998</v>
      </c>
      <c r="BC2349" s="12">
        <v>88.457646889999992</v>
      </c>
      <c r="BD2349" s="12">
        <v>0.20680682</v>
      </c>
      <c r="BE2349" s="12">
        <v>0.15782625700000003</v>
      </c>
      <c r="BF2349" s="12">
        <v>4.8980562999999998E-2</v>
      </c>
      <c r="BG2349" s="12">
        <v>5.9248590889999999</v>
      </c>
      <c r="BH2349" s="12">
        <v>11.780721907</v>
      </c>
      <c r="BI2349" s="12">
        <v>269.87995258638807</v>
      </c>
      <c r="BJ2349" s="12">
        <v>247.53167062324752</v>
      </c>
      <c r="BK2349" s="12">
        <v>52.938429348489763</v>
      </c>
      <c r="BL2349" s="12">
        <v>179.39508480909114</v>
      </c>
      <c r="BM2349" s="12">
        <v>0.25321491167802002</v>
      </c>
      <c r="BN2349" s="12">
        <v>0.1932429589121733</v>
      </c>
      <c r="BO2349" s="12">
        <v>5.9971952765846701E-2</v>
      </c>
      <c r="BP2349" s="12">
        <v>14.944941553988549</v>
      </c>
      <c r="BQ2349" s="12">
        <v>22.601496874818551</v>
      </c>
    </row>
    <row r="2350" spans="1:69" x14ac:dyDescent="0.35">
      <c r="A2350" s="5" t="s">
        <v>630</v>
      </c>
      <c r="B2350" s="5">
        <v>3</v>
      </c>
      <c r="C2350" s="5" t="s">
        <v>540</v>
      </c>
      <c r="D2350" s="5" t="s">
        <v>631</v>
      </c>
      <c r="E2350" s="24">
        <v>3</v>
      </c>
      <c r="F2350" s="23">
        <v>2030</v>
      </c>
      <c r="G2350" s="12">
        <v>91.949018469999999</v>
      </c>
      <c r="H2350" s="12">
        <v>88.835504959999994</v>
      </c>
      <c r="I2350" s="12">
        <v>5.6069279969999997</v>
      </c>
      <c r="J2350" s="12">
        <v>82.190739120000003</v>
      </c>
      <c r="K2350" s="12">
        <v>0</v>
      </c>
      <c r="L2350" s="12">
        <v>0</v>
      </c>
      <c r="M2350" s="12">
        <v>0</v>
      </c>
      <c r="N2350" s="12">
        <v>1.037837838</v>
      </c>
      <c r="O2350" s="12">
        <v>3.1135135140000001</v>
      </c>
      <c r="P2350" s="12"/>
      <c r="Q2350" s="12"/>
      <c r="R2350" s="12"/>
      <c r="S2350" s="12"/>
      <c r="T2350" s="12"/>
      <c r="U2350" s="12"/>
      <c r="V2350" s="12"/>
      <c r="W2350" s="12"/>
      <c r="X2350" s="12"/>
      <c r="Y2350" s="12">
        <v>35.308432799999999</v>
      </c>
      <c r="Z2350" s="12">
        <v>27.647579440000001</v>
      </c>
      <c r="AA2350" s="12">
        <v>10.87222792</v>
      </c>
      <c r="AB2350" s="12">
        <v>8.7466988029999992</v>
      </c>
      <c r="AC2350" s="12">
        <v>4.6408091999999998E-2</v>
      </c>
      <c r="AD2350" s="12">
        <v>3.5416702000000001E-2</v>
      </c>
      <c r="AE2350" s="12">
        <v>1.099139E-2</v>
      </c>
      <c r="AF2350" s="12">
        <v>7.982244627</v>
      </c>
      <c r="AG2350" s="12">
        <v>7.7072614540000002</v>
      </c>
      <c r="AH2350" s="12"/>
      <c r="AI2350" s="12"/>
      <c r="AJ2350" s="12"/>
      <c r="AK2350" s="12"/>
      <c r="AL2350" s="12"/>
      <c r="AM2350" s="12"/>
      <c r="AN2350" s="12"/>
      <c r="AO2350" s="12"/>
      <c r="AP2350" s="12"/>
      <c r="AQ2350" s="12"/>
      <c r="AR2350" s="12"/>
      <c r="AS2350" s="12"/>
      <c r="AT2350" s="12"/>
      <c r="AU2350" s="12"/>
      <c r="AV2350" s="12"/>
      <c r="AW2350" s="12"/>
      <c r="AX2350" s="12"/>
      <c r="AY2350" s="12"/>
      <c r="AZ2350" s="12">
        <v>137.73787838999999</v>
      </c>
      <c r="BA2350" s="12">
        <v>126.16396330000001</v>
      </c>
      <c r="BB2350" s="12">
        <v>31.574650511000002</v>
      </c>
      <c r="BC2350" s="12">
        <v>88.457646889999992</v>
      </c>
      <c r="BD2350" s="12">
        <v>0.20680682</v>
      </c>
      <c r="BE2350" s="12">
        <v>0.15782625700000003</v>
      </c>
      <c r="BF2350" s="12">
        <v>4.8980562999999998E-2</v>
      </c>
      <c r="BG2350" s="12">
        <v>5.9248590889999999</v>
      </c>
      <c r="BH2350" s="12">
        <v>11.780721907</v>
      </c>
      <c r="BI2350" s="12">
        <v>264.99532966533445</v>
      </c>
      <c r="BJ2350" s="12">
        <v>242.6470477021939</v>
      </c>
      <c r="BK2350" s="12">
        <v>48.05380642743615</v>
      </c>
      <c r="BL2350" s="12">
        <v>179.39508480909114</v>
      </c>
      <c r="BM2350" s="12">
        <v>0.25321491167802002</v>
      </c>
      <c r="BN2350" s="12">
        <v>0.1932429589121733</v>
      </c>
      <c r="BO2350" s="12">
        <v>5.9971952765846701E-2</v>
      </c>
      <c r="BP2350" s="12">
        <v>14.944941553988549</v>
      </c>
      <c r="BQ2350" s="12">
        <v>22.601496874818551</v>
      </c>
    </row>
    <row r="2351" spans="1:69" x14ac:dyDescent="0.35">
      <c r="A2351" s="5" t="s">
        <v>630</v>
      </c>
      <c r="B2351" s="5">
        <v>3</v>
      </c>
      <c r="C2351" s="5" t="s">
        <v>540</v>
      </c>
      <c r="D2351" s="5" t="s">
        <v>631</v>
      </c>
      <c r="E2351" s="24">
        <v>4</v>
      </c>
      <c r="F2351" s="23">
        <v>2030</v>
      </c>
      <c r="G2351" s="12">
        <v>92.176153790000001</v>
      </c>
      <c r="H2351" s="12">
        <v>89.062640270000003</v>
      </c>
      <c r="I2351" s="12">
        <v>5.8340633139999998</v>
      </c>
      <c r="J2351" s="12">
        <v>82.190739120000003</v>
      </c>
      <c r="K2351" s="12">
        <v>0</v>
      </c>
      <c r="L2351" s="12">
        <v>0</v>
      </c>
      <c r="M2351" s="12">
        <v>0</v>
      </c>
      <c r="N2351" s="12">
        <v>1.037837838</v>
      </c>
      <c r="O2351" s="12">
        <v>3.1135135140000001</v>
      </c>
      <c r="P2351" s="12"/>
      <c r="Q2351" s="12"/>
      <c r="R2351" s="12"/>
      <c r="S2351" s="12"/>
      <c r="T2351" s="12"/>
      <c r="U2351" s="12"/>
      <c r="V2351" s="12"/>
      <c r="W2351" s="12"/>
      <c r="X2351" s="12"/>
      <c r="Y2351" s="12">
        <v>39.67779822</v>
      </c>
      <c r="Z2351" s="12">
        <v>32.016944860000002</v>
      </c>
      <c r="AA2351" s="12">
        <v>15.24159334</v>
      </c>
      <c r="AB2351" s="12">
        <v>8.7466988029999992</v>
      </c>
      <c r="AC2351" s="12">
        <v>4.6408091999999998E-2</v>
      </c>
      <c r="AD2351" s="12">
        <v>3.5416702000000001E-2</v>
      </c>
      <c r="AE2351" s="12">
        <v>1.099139E-2</v>
      </c>
      <c r="AF2351" s="12">
        <v>7.982244627</v>
      </c>
      <c r="AG2351" s="12">
        <v>7.7072614540000002</v>
      </c>
      <c r="AH2351" s="12"/>
      <c r="AI2351" s="12"/>
      <c r="AJ2351" s="12"/>
      <c r="AK2351" s="12"/>
      <c r="AL2351" s="12"/>
      <c r="AM2351" s="12"/>
      <c r="AN2351" s="12"/>
      <c r="AO2351" s="12"/>
      <c r="AP2351" s="12"/>
      <c r="AQ2351" s="12"/>
      <c r="AR2351" s="12"/>
      <c r="AS2351" s="12"/>
      <c r="AT2351" s="12"/>
      <c r="AU2351" s="12"/>
      <c r="AV2351" s="12"/>
      <c r="AW2351" s="12"/>
      <c r="AX2351" s="12"/>
      <c r="AY2351" s="12"/>
      <c r="AZ2351" s="12">
        <v>139.83343794000001</v>
      </c>
      <c r="BA2351" s="12">
        <v>128.25952285</v>
      </c>
      <c r="BB2351" s="12">
        <v>33.670210056000002</v>
      </c>
      <c r="BC2351" s="12">
        <v>88.457646889999992</v>
      </c>
      <c r="BD2351" s="12">
        <v>0.20680682</v>
      </c>
      <c r="BE2351" s="12">
        <v>0.15782625700000003</v>
      </c>
      <c r="BF2351" s="12">
        <v>4.8980562999999998E-2</v>
      </c>
      <c r="BG2351" s="12">
        <v>5.9248590889999999</v>
      </c>
      <c r="BH2351" s="12">
        <v>11.780721907</v>
      </c>
      <c r="BI2351" s="12">
        <v>271.68738994688545</v>
      </c>
      <c r="BJ2351" s="12">
        <v>249.33910798374492</v>
      </c>
      <c r="BK2351" s="12">
        <v>54.745866708987066</v>
      </c>
      <c r="BL2351" s="12">
        <v>179.39508480909114</v>
      </c>
      <c r="BM2351" s="12">
        <v>0.25321491167802002</v>
      </c>
      <c r="BN2351" s="12">
        <v>0.1932429589121733</v>
      </c>
      <c r="BO2351" s="12">
        <v>5.9971952765846701E-2</v>
      </c>
      <c r="BP2351" s="12">
        <v>14.944941553988549</v>
      </c>
      <c r="BQ2351" s="12">
        <v>22.601496874818551</v>
      </c>
    </row>
    <row r="2352" spans="1:69" x14ac:dyDescent="0.35">
      <c r="A2352" s="5" t="s">
        <v>630</v>
      </c>
      <c r="B2352" s="5">
        <v>3</v>
      </c>
      <c r="C2352" s="5" t="s">
        <v>540</v>
      </c>
      <c r="D2352" s="5" t="s">
        <v>631</v>
      </c>
      <c r="E2352" s="24">
        <v>5</v>
      </c>
      <c r="F2352" s="23">
        <v>2050</v>
      </c>
      <c r="G2352" s="12">
        <v>93.423656379999997</v>
      </c>
      <c r="H2352" s="12">
        <v>90.310142870000007</v>
      </c>
      <c r="I2352" s="12">
        <v>5.6977821239999997</v>
      </c>
      <c r="J2352" s="12">
        <v>82.190739120000003</v>
      </c>
      <c r="K2352" s="12">
        <v>0</v>
      </c>
      <c r="L2352" s="12">
        <v>0</v>
      </c>
      <c r="M2352" s="12">
        <v>0</v>
      </c>
      <c r="N2352" s="12">
        <v>2.421621622</v>
      </c>
      <c r="O2352" s="12">
        <v>3.1135135140000001</v>
      </c>
      <c r="P2352" s="12"/>
      <c r="Q2352" s="12"/>
      <c r="R2352" s="12"/>
      <c r="S2352" s="12"/>
      <c r="T2352" s="12"/>
      <c r="U2352" s="12"/>
      <c r="V2352" s="12"/>
      <c r="W2352" s="12"/>
      <c r="X2352" s="12"/>
      <c r="Y2352" s="12">
        <v>30.795594690000001</v>
      </c>
      <c r="Z2352" s="12">
        <v>23.5714094</v>
      </c>
      <c r="AA2352" s="12">
        <v>13.0305331</v>
      </c>
      <c r="AB2352" s="12">
        <v>8.7468737379999997</v>
      </c>
      <c r="AC2352" s="12">
        <v>0.32847811700000001</v>
      </c>
      <c r="AD2352" s="12">
        <v>0.250680668</v>
      </c>
      <c r="AE2352" s="12">
        <v>7.7797449000000005E-2</v>
      </c>
      <c r="AF2352" s="12">
        <v>1.46552444</v>
      </c>
      <c r="AG2352" s="12">
        <v>7.5526634110000002</v>
      </c>
      <c r="AH2352" s="12"/>
      <c r="AI2352" s="12"/>
      <c r="AJ2352" s="12"/>
      <c r="AK2352" s="12"/>
      <c r="AL2352" s="12"/>
      <c r="AM2352" s="12"/>
      <c r="AN2352" s="12"/>
      <c r="AO2352" s="12"/>
      <c r="AP2352" s="12"/>
      <c r="AQ2352" s="12"/>
      <c r="AR2352" s="12"/>
      <c r="AS2352" s="12"/>
      <c r="AT2352" s="12"/>
      <c r="AU2352" s="12"/>
      <c r="AV2352" s="12"/>
      <c r="AW2352" s="12"/>
      <c r="AX2352" s="12"/>
      <c r="AY2352" s="12"/>
      <c r="AZ2352" s="12">
        <v>151.98924328999999</v>
      </c>
      <c r="BA2352" s="12">
        <v>133.72400872</v>
      </c>
      <c r="BB2352" s="12">
        <v>42.904717057999996</v>
      </c>
      <c r="BC2352" s="12">
        <v>89.450284807999992</v>
      </c>
      <c r="BD2352" s="12">
        <v>0.67520950000000002</v>
      </c>
      <c r="BE2352" s="12">
        <v>0.51529146000000003</v>
      </c>
      <c r="BF2352" s="12">
        <v>0.15991803900000001</v>
      </c>
      <c r="BG2352" s="12">
        <v>0.69379735300000001</v>
      </c>
      <c r="BH2352" s="12">
        <v>18.940444069999998</v>
      </c>
      <c r="BI2352" s="12">
        <v>276.20849436729327</v>
      </c>
      <c r="BJ2352" s="12">
        <v>247.6055609876982</v>
      </c>
      <c r="BK2352" s="12">
        <v>61.633032289552695</v>
      </c>
      <c r="BL2352" s="12">
        <v>180.38789766702661</v>
      </c>
      <c r="BM2352" s="12">
        <v>1.0036876165330064</v>
      </c>
      <c r="BN2352" s="12">
        <v>0.76597212840676732</v>
      </c>
      <c r="BO2352" s="12">
        <v>0.23771548812623855</v>
      </c>
      <c r="BP2352" s="12">
        <v>4.5809434145856951</v>
      </c>
      <c r="BQ2352" s="12">
        <v>29.606620996128182</v>
      </c>
    </row>
    <row r="2353" spans="1:69" x14ac:dyDescent="0.35">
      <c r="A2353" s="5" t="s">
        <v>630</v>
      </c>
      <c r="B2353" s="5">
        <v>3</v>
      </c>
      <c r="C2353" s="5" t="s">
        <v>540</v>
      </c>
      <c r="D2353" s="5" t="s">
        <v>631</v>
      </c>
      <c r="E2353" s="24">
        <v>6</v>
      </c>
      <c r="F2353" s="23">
        <v>2050</v>
      </c>
      <c r="G2353" s="12">
        <v>93.559937570000002</v>
      </c>
      <c r="H2353" s="12">
        <v>90.446424059999998</v>
      </c>
      <c r="I2353" s="12">
        <v>5.8340633139999998</v>
      </c>
      <c r="J2353" s="12">
        <v>82.190739120000003</v>
      </c>
      <c r="K2353" s="12">
        <v>0</v>
      </c>
      <c r="L2353" s="12">
        <v>0</v>
      </c>
      <c r="M2353" s="12">
        <v>0</v>
      </c>
      <c r="N2353" s="12">
        <v>2.421621622</v>
      </c>
      <c r="O2353" s="12">
        <v>3.1135135140000001</v>
      </c>
      <c r="P2353" s="12"/>
      <c r="Q2353" s="12"/>
      <c r="R2353" s="12"/>
      <c r="S2353" s="12"/>
      <c r="T2353" s="12"/>
      <c r="U2353" s="12"/>
      <c r="V2353" s="12"/>
      <c r="W2353" s="12"/>
      <c r="X2353" s="12"/>
      <c r="Y2353" s="12">
        <v>31.623664810000001</v>
      </c>
      <c r="Z2353" s="12">
        <v>24.39947952</v>
      </c>
      <c r="AA2353" s="12">
        <v>13.858603219999999</v>
      </c>
      <c r="AB2353" s="12">
        <v>8.7468737379999997</v>
      </c>
      <c r="AC2353" s="12">
        <v>0.32847811700000001</v>
      </c>
      <c r="AD2353" s="12">
        <v>0.250680668</v>
      </c>
      <c r="AE2353" s="12">
        <v>7.7797449000000005E-2</v>
      </c>
      <c r="AF2353" s="12">
        <v>1.46552444</v>
      </c>
      <c r="AG2353" s="12">
        <v>7.5526634110000002</v>
      </c>
      <c r="AH2353" s="12"/>
      <c r="AI2353" s="12"/>
      <c r="AJ2353" s="12"/>
      <c r="AK2353" s="12"/>
      <c r="AL2353" s="12"/>
      <c r="AM2353" s="12"/>
      <c r="AN2353" s="12"/>
      <c r="AO2353" s="12"/>
      <c r="AP2353" s="12"/>
      <c r="AQ2353" s="12"/>
      <c r="AR2353" s="12"/>
      <c r="AS2353" s="12"/>
      <c r="AT2353" s="12"/>
      <c r="AU2353" s="12"/>
      <c r="AV2353" s="12"/>
      <c r="AW2353" s="12"/>
      <c r="AX2353" s="12"/>
      <c r="AY2353" s="12"/>
      <c r="AZ2353" s="12">
        <v>152.62093537999999</v>
      </c>
      <c r="BA2353" s="12">
        <v>134.35570079999999</v>
      </c>
      <c r="BB2353" s="12">
        <v>43.536409155000001</v>
      </c>
      <c r="BC2353" s="12">
        <v>89.450284807999992</v>
      </c>
      <c r="BD2353" s="12">
        <v>0.67520950000000002</v>
      </c>
      <c r="BE2353" s="12">
        <v>0.51529146000000003</v>
      </c>
      <c r="BF2353" s="12">
        <v>0.15991803900000001</v>
      </c>
      <c r="BG2353" s="12">
        <v>0.69379735300000001</v>
      </c>
      <c r="BH2353" s="12">
        <v>18.940444069999998</v>
      </c>
      <c r="BI2353" s="12">
        <v>277.80453776685727</v>
      </c>
      <c r="BJ2353" s="12">
        <v>249.20160438726208</v>
      </c>
      <c r="BK2353" s="12">
        <v>63.229075689116655</v>
      </c>
      <c r="BL2353" s="12">
        <v>180.38789766702661</v>
      </c>
      <c r="BM2353" s="12">
        <v>1.0036876165330064</v>
      </c>
      <c r="BN2353" s="12">
        <v>0.76597212840676732</v>
      </c>
      <c r="BO2353" s="12">
        <v>0.23771548812623855</v>
      </c>
      <c r="BP2353" s="12">
        <v>4.5809434145856951</v>
      </c>
      <c r="BQ2353" s="12">
        <v>29.606620996128182</v>
      </c>
    </row>
    <row r="2354" spans="1:69" x14ac:dyDescent="0.35">
      <c r="A2354" s="5" t="s">
        <v>630</v>
      </c>
      <c r="B2354" s="5">
        <v>3</v>
      </c>
      <c r="C2354" s="5" t="s">
        <v>540</v>
      </c>
      <c r="D2354" s="5" t="s">
        <v>631</v>
      </c>
      <c r="E2354" s="24">
        <v>7</v>
      </c>
      <c r="F2354" s="23">
        <v>2050</v>
      </c>
      <c r="G2354" s="12">
        <v>93.423656379999997</v>
      </c>
      <c r="H2354" s="12">
        <v>90.310142870000007</v>
      </c>
      <c r="I2354" s="12">
        <v>5.6977821239999997</v>
      </c>
      <c r="J2354" s="12">
        <v>82.190739120000003</v>
      </c>
      <c r="K2354" s="12">
        <v>0</v>
      </c>
      <c r="L2354" s="12">
        <v>0</v>
      </c>
      <c r="M2354" s="12">
        <v>0</v>
      </c>
      <c r="N2354" s="12">
        <v>2.421621622</v>
      </c>
      <c r="O2354" s="12">
        <v>3.1135135140000001</v>
      </c>
      <c r="P2354" s="12"/>
      <c r="Q2354" s="12"/>
      <c r="R2354" s="12"/>
      <c r="S2354" s="12"/>
      <c r="T2354" s="12"/>
      <c r="U2354" s="12"/>
      <c r="V2354" s="12"/>
      <c r="W2354" s="12"/>
      <c r="X2354" s="12"/>
      <c r="Y2354" s="12">
        <v>33.313774090000003</v>
      </c>
      <c r="Z2354" s="12">
        <v>26.089588800000001</v>
      </c>
      <c r="AA2354" s="12">
        <v>15.548712500000001</v>
      </c>
      <c r="AB2354" s="12">
        <v>8.7468737379999997</v>
      </c>
      <c r="AC2354" s="12">
        <v>0.32847811700000001</v>
      </c>
      <c r="AD2354" s="12">
        <v>0.250680668</v>
      </c>
      <c r="AE2354" s="12">
        <v>7.7797449000000005E-2</v>
      </c>
      <c r="AF2354" s="12">
        <v>1.46552444</v>
      </c>
      <c r="AG2354" s="12">
        <v>7.5526634110000002</v>
      </c>
      <c r="AH2354" s="12"/>
      <c r="AI2354" s="12"/>
      <c r="AJ2354" s="12"/>
      <c r="AK2354" s="12"/>
      <c r="AL2354" s="12"/>
      <c r="AM2354" s="12"/>
      <c r="AN2354" s="12"/>
      <c r="AO2354" s="12"/>
      <c r="AP2354" s="12"/>
      <c r="AQ2354" s="12"/>
      <c r="AR2354" s="12"/>
      <c r="AS2354" s="12"/>
      <c r="AT2354" s="12"/>
      <c r="AU2354" s="12"/>
      <c r="AV2354" s="12"/>
      <c r="AW2354" s="12"/>
      <c r="AX2354" s="12"/>
      <c r="AY2354" s="12"/>
      <c r="AZ2354" s="12">
        <v>153.67278156999998</v>
      </c>
      <c r="BA2354" s="12">
        <v>135.40754699000001</v>
      </c>
      <c r="BB2354" s="12">
        <v>44.588255330000003</v>
      </c>
      <c r="BC2354" s="12">
        <v>89.450284807999992</v>
      </c>
      <c r="BD2354" s="12">
        <v>0.67520950000000002</v>
      </c>
      <c r="BE2354" s="12">
        <v>0.51529146000000003</v>
      </c>
      <c r="BF2354" s="12">
        <v>0.15991803900000001</v>
      </c>
      <c r="BG2354" s="12">
        <v>0.69379735300000001</v>
      </c>
      <c r="BH2354" s="12">
        <v>18.940444069999998</v>
      </c>
      <c r="BI2354" s="12">
        <v>280.41021203589639</v>
      </c>
      <c r="BJ2354" s="12">
        <v>251.80727865630126</v>
      </c>
      <c r="BK2354" s="12">
        <v>65.83474995815584</v>
      </c>
      <c r="BL2354" s="12">
        <v>180.38789766702661</v>
      </c>
      <c r="BM2354" s="12">
        <v>1.0036876165330064</v>
      </c>
      <c r="BN2354" s="12">
        <v>0.76597212840676732</v>
      </c>
      <c r="BO2354" s="12">
        <v>0.23771548812623855</v>
      </c>
      <c r="BP2354" s="12">
        <v>4.5809434145856951</v>
      </c>
      <c r="BQ2354" s="12">
        <v>29.606620996128182</v>
      </c>
    </row>
    <row r="2355" spans="1:69" x14ac:dyDescent="0.35">
      <c r="A2355" s="5" t="s">
        <v>630</v>
      </c>
      <c r="B2355" s="5">
        <v>3</v>
      </c>
      <c r="C2355" s="5" t="s">
        <v>540</v>
      </c>
      <c r="D2355" s="5" t="s">
        <v>631</v>
      </c>
      <c r="E2355" s="24">
        <v>8</v>
      </c>
      <c r="F2355" s="23">
        <v>2050</v>
      </c>
      <c r="G2355" s="12">
        <v>93.559937570000002</v>
      </c>
      <c r="H2355" s="12">
        <v>90.446424059999998</v>
      </c>
      <c r="I2355" s="12">
        <v>5.8340633139999998</v>
      </c>
      <c r="J2355" s="12">
        <v>82.190739120000003</v>
      </c>
      <c r="K2355" s="12">
        <v>0</v>
      </c>
      <c r="L2355" s="12">
        <v>0</v>
      </c>
      <c r="M2355" s="12">
        <v>0</v>
      </c>
      <c r="N2355" s="12">
        <v>2.421621622</v>
      </c>
      <c r="O2355" s="12">
        <v>3.1135135140000001</v>
      </c>
      <c r="P2355" s="12"/>
      <c r="Q2355" s="12"/>
      <c r="R2355" s="12"/>
      <c r="S2355" s="12"/>
      <c r="T2355" s="12"/>
      <c r="U2355" s="12"/>
      <c r="V2355" s="12"/>
      <c r="W2355" s="12"/>
      <c r="X2355" s="12"/>
      <c r="Y2355" s="12">
        <v>34.141844210000002</v>
      </c>
      <c r="Z2355" s="12">
        <v>26.917658920000001</v>
      </c>
      <c r="AA2355" s="12">
        <v>16.37678262</v>
      </c>
      <c r="AB2355" s="12">
        <v>8.7468737379999997</v>
      </c>
      <c r="AC2355" s="12">
        <v>0.32847811700000001</v>
      </c>
      <c r="AD2355" s="12">
        <v>0.250680668</v>
      </c>
      <c r="AE2355" s="12">
        <v>7.7797449000000005E-2</v>
      </c>
      <c r="AF2355" s="12">
        <v>1.46552444</v>
      </c>
      <c r="AG2355" s="12">
        <v>7.5526634110000002</v>
      </c>
      <c r="AH2355" s="12"/>
      <c r="AI2355" s="12"/>
      <c r="AJ2355" s="12"/>
      <c r="AK2355" s="12"/>
      <c r="AL2355" s="12"/>
      <c r="AM2355" s="12"/>
      <c r="AN2355" s="12"/>
      <c r="AO2355" s="12"/>
      <c r="AP2355" s="12"/>
      <c r="AQ2355" s="12"/>
      <c r="AR2355" s="12"/>
      <c r="AS2355" s="12"/>
      <c r="AT2355" s="12"/>
      <c r="AU2355" s="12"/>
      <c r="AV2355" s="12"/>
      <c r="AW2355" s="12"/>
      <c r="AX2355" s="12"/>
      <c r="AY2355" s="12"/>
      <c r="AZ2355" s="12">
        <v>154.30447365000001</v>
      </c>
      <c r="BA2355" s="12">
        <v>136.03923907999999</v>
      </c>
      <c r="BB2355" s="12">
        <v>45.219947417</v>
      </c>
      <c r="BC2355" s="12">
        <v>89.450284807999992</v>
      </c>
      <c r="BD2355" s="12">
        <v>0.67520950000000002</v>
      </c>
      <c r="BE2355" s="12">
        <v>0.51529146000000003</v>
      </c>
      <c r="BF2355" s="12">
        <v>0.15991803900000001</v>
      </c>
      <c r="BG2355" s="12">
        <v>0.69379735300000001</v>
      </c>
      <c r="BH2355" s="12">
        <v>18.940444069999998</v>
      </c>
      <c r="BI2355" s="12">
        <v>282.00625543546039</v>
      </c>
      <c r="BJ2355" s="12">
        <v>253.4033220558652</v>
      </c>
      <c r="BK2355" s="12">
        <v>67.430793357719807</v>
      </c>
      <c r="BL2355" s="12">
        <v>180.38789766702661</v>
      </c>
      <c r="BM2355" s="12">
        <v>1.0036876165330064</v>
      </c>
      <c r="BN2355" s="12">
        <v>0.76597212840676732</v>
      </c>
      <c r="BO2355" s="12">
        <v>0.23771548812623855</v>
      </c>
      <c r="BP2355" s="12">
        <v>4.5809434145856951</v>
      </c>
      <c r="BQ2355" s="12">
        <v>29.606620996128182</v>
      </c>
    </row>
    <row r="2356" spans="1:69" x14ac:dyDescent="0.35">
      <c r="A2356" s="5" t="s">
        <v>632</v>
      </c>
      <c r="B2356" s="5">
        <v>3</v>
      </c>
      <c r="C2356" s="5" t="s">
        <v>540</v>
      </c>
      <c r="D2356" s="5" t="s">
        <v>633</v>
      </c>
      <c r="E2356" s="24">
        <v>0</v>
      </c>
      <c r="F2356" s="23">
        <v>2018</v>
      </c>
      <c r="G2356" s="12"/>
      <c r="H2356" s="12"/>
      <c r="I2356" s="12"/>
      <c r="J2356" s="12"/>
      <c r="K2356" s="12"/>
      <c r="L2356" s="12"/>
      <c r="M2356" s="12"/>
      <c r="N2356" s="12"/>
      <c r="O2356" s="12"/>
      <c r="P2356" s="12"/>
      <c r="Q2356" s="12"/>
      <c r="R2356" s="12"/>
      <c r="S2356" s="12"/>
      <c r="T2356" s="12"/>
      <c r="U2356" s="12"/>
      <c r="V2356" s="12"/>
      <c r="W2356" s="12"/>
      <c r="X2356" s="12"/>
      <c r="Y2356" s="12"/>
      <c r="Z2356" s="12"/>
      <c r="AA2356" s="12"/>
      <c r="AB2356" s="12"/>
      <c r="AC2356" s="12"/>
      <c r="AD2356" s="12"/>
      <c r="AE2356" s="12"/>
      <c r="AF2356" s="12"/>
      <c r="AG2356" s="12"/>
      <c r="AH2356" s="12"/>
      <c r="AI2356" s="12"/>
      <c r="AJ2356" s="12"/>
      <c r="AK2356" s="12"/>
      <c r="AL2356" s="12"/>
      <c r="AM2356" s="12"/>
      <c r="AN2356" s="12"/>
      <c r="AO2356" s="12"/>
      <c r="AP2356" s="12"/>
      <c r="AQ2356" s="12"/>
      <c r="AR2356" s="12"/>
      <c r="AS2356" s="12"/>
      <c r="AT2356" s="12"/>
      <c r="AU2356" s="12"/>
      <c r="AV2356" s="12"/>
      <c r="AW2356" s="12"/>
      <c r="AX2356" s="12"/>
      <c r="AY2356" s="12"/>
      <c r="AZ2356" s="12">
        <v>123.89232100999999</v>
      </c>
      <c r="BA2356" s="12">
        <v>115.27309841</v>
      </c>
      <c r="BB2356" s="12">
        <v>25.862795133999999</v>
      </c>
      <c r="BC2356" s="12">
        <v>88.019935769999989</v>
      </c>
      <c r="BD2356" s="12">
        <v>0</v>
      </c>
      <c r="BE2356" s="12">
        <v>0</v>
      </c>
      <c r="BF2356" s="12">
        <v>0</v>
      </c>
      <c r="BG2356" s="12">
        <v>1.3903675099999999</v>
      </c>
      <c r="BH2356" s="12">
        <v>8.6192225909999998</v>
      </c>
      <c r="BI2356" s="12">
        <v>123.8923210012198</v>
      </c>
      <c r="BJ2356" s="12">
        <v>115.2730984102198</v>
      </c>
      <c r="BK2356" s="12">
        <v>25.862795129986168</v>
      </c>
      <c r="BL2356" s="12">
        <v>88.019935769330701</v>
      </c>
      <c r="BM2356" s="12">
        <v>0</v>
      </c>
      <c r="BN2356" s="12">
        <v>0</v>
      </c>
      <c r="BO2356" s="12">
        <v>0</v>
      </c>
      <c r="BP2356" s="12">
        <v>1.3903675109030398</v>
      </c>
      <c r="BQ2356" s="12">
        <v>8.6192225909999998</v>
      </c>
    </row>
    <row r="2357" spans="1:69" x14ac:dyDescent="0.35">
      <c r="A2357" s="5" t="s">
        <v>632</v>
      </c>
      <c r="B2357" s="5">
        <v>3</v>
      </c>
      <c r="C2357" s="5" t="s">
        <v>540</v>
      </c>
      <c r="D2357" s="5" t="s">
        <v>633</v>
      </c>
      <c r="E2357" s="24">
        <v>1</v>
      </c>
      <c r="F2357" s="23">
        <v>2030</v>
      </c>
      <c r="G2357" s="12"/>
      <c r="H2357" s="12"/>
      <c r="I2357" s="12"/>
      <c r="J2357" s="12"/>
      <c r="K2357" s="12"/>
      <c r="L2357" s="12"/>
      <c r="M2357" s="12"/>
      <c r="N2357" s="12"/>
      <c r="O2357" s="12"/>
      <c r="P2357" s="12"/>
      <c r="Q2357" s="12"/>
      <c r="R2357" s="12"/>
      <c r="S2357" s="12"/>
      <c r="T2357" s="12"/>
      <c r="U2357" s="12"/>
      <c r="V2357" s="12"/>
      <c r="W2357" s="12"/>
      <c r="X2357" s="12"/>
      <c r="Y2357" s="12"/>
      <c r="Z2357" s="12"/>
      <c r="AA2357" s="12"/>
      <c r="AB2357" s="12"/>
      <c r="AC2357" s="12"/>
      <c r="AD2357" s="12"/>
      <c r="AE2357" s="12"/>
      <c r="AF2357" s="12"/>
      <c r="AG2357" s="12"/>
      <c r="AH2357" s="12"/>
      <c r="AI2357" s="12"/>
      <c r="AJ2357" s="12"/>
      <c r="AK2357" s="12"/>
      <c r="AL2357" s="12"/>
      <c r="AM2357" s="12"/>
      <c r="AN2357" s="12"/>
      <c r="AO2357" s="12"/>
      <c r="AP2357" s="12"/>
      <c r="AQ2357" s="12"/>
      <c r="AR2357" s="12"/>
      <c r="AS2357" s="12"/>
      <c r="AT2357" s="12"/>
      <c r="AU2357" s="12"/>
      <c r="AV2357" s="12"/>
      <c r="AW2357" s="12"/>
      <c r="AX2357" s="12"/>
      <c r="AY2357" s="12"/>
      <c r="AZ2357" s="12">
        <v>136.70348454000001</v>
      </c>
      <c r="BA2357" s="12">
        <v>125.11324260000001</v>
      </c>
      <c r="BB2357" s="12">
        <v>30.540256665000001</v>
      </c>
      <c r="BC2357" s="12">
        <v>88.457646889999992</v>
      </c>
      <c r="BD2357" s="12">
        <v>0.190479965</v>
      </c>
      <c r="BE2357" s="12">
        <v>0.15782625700000003</v>
      </c>
      <c r="BF2357" s="12">
        <v>3.2653707999999997E-2</v>
      </c>
      <c r="BG2357" s="12">
        <v>5.9248590889999999</v>
      </c>
      <c r="BH2357" s="12">
        <v>11.780721907</v>
      </c>
      <c r="BI2357" s="12">
        <v>136.70348454104982</v>
      </c>
      <c r="BJ2357" s="12">
        <v>125.1132425997117</v>
      </c>
      <c r="BK2357" s="12">
        <v>30.540256661444445</v>
      </c>
      <c r="BL2357" s="12">
        <v>88.457646883478901</v>
      </c>
      <c r="BM2357" s="12">
        <v>0.19047996566163339</v>
      </c>
      <c r="BN2357" s="12">
        <v>0.15782625726249622</v>
      </c>
      <c r="BO2357" s="12">
        <v>3.2653708399137102E-2</v>
      </c>
      <c r="BP2357" s="12">
        <v>5.9248590891266</v>
      </c>
      <c r="BQ2357" s="12">
        <v>11.780721906999711</v>
      </c>
    </row>
    <row r="2358" spans="1:69" x14ac:dyDescent="0.35">
      <c r="A2358" s="5" t="s">
        <v>632</v>
      </c>
      <c r="B2358" s="5">
        <v>3</v>
      </c>
      <c r="C2358" s="5" t="s">
        <v>540</v>
      </c>
      <c r="D2358" s="5" t="s">
        <v>633</v>
      </c>
      <c r="E2358" s="24">
        <v>2</v>
      </c>
      <c r="F2358" s="23">
        <v>2030</v>
      </c>
      <c r="G2358" s="12"/>
      <c r="H2358" s="12"/>
      <c r="I2358" s="12"/>
      <c r="J2358" s="12"/>
      <c r="K2358" s="12"/>
      <c r="L2358" s="12"/>
      <c r="M2358" s="12"/>
      <c r="N2358" s="12"/>
      <c r="O2358" s="12"/>
      <c r="P2358" s="12"/>
      <c r="Q2358" s="12"/>
      <c r="R2358" s="12"/>
      <c r="S2358" s="12"/>
      <c r="T2358" s="12"/>
      <c r="U2358" s="12"/>
      <c r="V2358" s="12"/>
      <c r="W2358" s="12"/>
      <c r="X2358" s="12"/>
      <c r="Y2358" s="12"/>
      <c r="Z2358" s="12"/>
      <c r="AA2358" s="12"/>
      <c r="AB2358" s="12"/>
      <c r="AC2358" s="12"/>
      <c r="AD2358" s="12"/>
      <c r="AE2358" s="12"/>
      <c r="AF2358" s="12"/>
      <c r="AG2358" s="12"/>
      <c r="AH2358" s="12"/>
      <c r="AI2358" s="12"/>
      <c r="AJ2358" s="12"/>
      <c r="AK2358" s="12"/>
      <c r="AL2358" s="12"/>
      <c r="AM2358" s="12"/>
      <c r="AN2358" s="12"/>
      <c r="AO2358" s="12"/>
      <c r="AP2358" s="12"/>
      <c r="AQ2358" s="12"/>
      <c r="AR2358" s="12"/>
      <c r="AS2358" s="12"/>
      <c r="AT2358" s="12"/>
      <c r="AU2358" s="12"/>
      <c r="AV2358" s="12"/>
      <c r="AW2358" s="12"/>
      <c r="AX2358" s="12"/>
      <c r="AY2358" s="12"/>
      <c r="AZ2358" s="12">
        <v>138.79904407999999</v>
      </c>
      <c r="BA2358" s="12">
        <v>127.20880215</v>
      </c>
      <c r="BB2358" s="12">
        <v>32.635816208999998</v>
      </c>
      <c r="BC2358" s="12">
        <v>88.457646889999992</v>
      </c>
      <c r="BD2358" s="12">
        <v>0.190479965</v>
      </c>
      <c r="BE2358" s="12">
        <v>0.15782625700000003</v>
      </c>
      <c r="BF2358" s="12">
        <v>3.2653707999999997E-2</v>
      </c>
      <c r="BG2358" s="12">
        <v>5.9248590889999999</v>
      </c>
      <c r="BH2358" s="12">
        <v>11.780721907</v>
      </c>
      <c r="BI2358" s="12">
        <v>138.79904408849978</v>
      </c>
      <c r="BJ2358" s="12">
        <v>127.20880214716171</v>
      </c>
      <c r="BK2358" s="12">
        <v>32.635816208894418</v>
      </c>
      <c r="BL2358" s="12">
        <v>88.457646883478901</v>
      </c>
      <c r="BM2358" s="12">
        <v>0.19047996566163339</v>
      </c>
      <c r="BN2358" s="12">
        <v>0.15782625726249622</v>
      </c>
      <c r="BO2358" s="12">
        <v>3.2653708399137102E-2</v>
      </c>
      <c r="BP2358" s="12">
        <v>5.9248590891266</v>
      </c>
      <c r="BQ2358" s="12">
        <v>11.780721906999711</v>
      </c>
    </row>
    <row r="2359" spans="1:69" x14ac:dyDescent="0.35">
      <c r="A2359" s="5" t="s">
        <v>632</v>
      </c>
      <c r="B2359" s="5">
        <v>3</v>
      </c>
      <c r="C2359" s="5" t="s">
        <v>540</v>
      </c>
      <c r="D2359" s="5" t="s">
        <v>633</v>
      </c>
      <c r="E2359" s="24">
        <v>3</v>
      </c>
      <c r="F2359" s="23">
        <v>2030</v>
      </c>
      <c r="G2359" s="12"/>
      <c r="H2359" s="12"/>
      <c r="I2359" s="12"/>
      <c r="J2359" s="12"/>
      <c r="K2359" s="12"/>
      <c r="L2359" s="12"/>
      <c r="M2359" s="12"/>
      <c r="N2359" s="12"/>
      <c r="O2359" s="12"/>
      <c r="P2359" s="12"/>
      <c r="Q2359" s="12"/>
      <c r="R2359" s="12"/>
      <c r="S2359" s="12"/>
      <c r="T2359" s="12"/>
      <c r="U2359" s="12"/>
      <c r="V2359" s="12"/>
      <c r="W2359" s="12"/>
      <c r="X2359" s="12"/>
      <c r="Y2359" s="12"/>
      <c r="Z2359" s="12"/>
      <c r="AA2359" s="12"/>
      <c r="AB2359" s="12"/>
      <c r="AC2359" s="12"/>
      <c r="AD2359" s="12"/>
      <c r="AE2359" s="12"/>
      <c r="AF2359" s="12"/>
      <c r="AG2359" s="12"/>
      <c r="AH2359" s="12"/>
      <c r="AI2359" s="12"/>
      <c r="AJ2359" s="12"/>
      <c r="AK2359" s="12"/>
      <c r="AL2359" s="12"/>
      <c r="AM2359" s="12"/>
      <c r="AN2359" s="12"/>
      <c r="AO2359" s="12"/>
      <c r="AP2359" s="12"/>
      <c r="AQ2359" s="12"/>
      <c r="AR2359" s="12"/>
      <c r="AS2359" s="12"/>
      <c r="AT2359" s="12"/>
      <c r="AU2359" s="12"/>
      <c r="AV2359" s="12"/>
      <c r="AW2359" s="12"/>
      <c r="AX2359" s="12"/>
      <c r="AY2359" s="12"/>
      <c r="AZ2359" s="12">
        <v>137.73787838999999</v>
      </c>
      <c r="BA2359" s="12">
        <v>126.14763644999999</v>
      </c>
      <c r="BB2359" s="12">
        <v>31.574650511000002</v>
      </c>
      <c r="BC2359" s="12">
        <v>88.457646889999992</v>
      </c>
      <c r="BD2359" s="12">
        <v>0.190479965</v>
      </c>
      <c r="BE2359" s="12">
        <v>0.15782625700000003</v>
      </c>
      <c r="BF2359" s="12">
        <v>3.2653707999999997E-2</v>
      </c>
      <c r="BG2359" s="12">
        <v>5.9248590889999999</v>
      </c>
      <c r="BH2359" s="12">
        <v>11.780721907</v>
      </c>
      <c r="BI2359" s="12">
        <v>137.73787839008219</v>
      </c>
      <c r="BJ2359" s="12">
        <v>126.14763644874421</v>
      </c>
      <c r="BK2359" s="12">
        <v>31.57465051047685</v>
      </c>
      <c r="BL2359" s="12">
        <v>88.457646883478901</v>
      </c>
      <c r="BM2359" s="12">
        <v>0.19047996566163339</v>
      </c>
      <c r="BN2359" s="12">
        <v>0.15782625726249622</v>
      </c>
      <c r="BO2359" s="12">
        <v>3.2653708399137102E-2</v>
      </c>
      <c r="BP2359" s="12">
        <v>5.9248590891266</v>
      </c>
      <c r="BQ2359" s="12">
        <v>11.780721906999711</v>
      </c>
    </row>
    <row r="2360" spans="1:69" x14ac:dyDescent="0.35">
      <c r="A2360" s="5" t="s">
        <v>632</v>
      </c>
      <c r="B2360" s="5">
        <v>3</v>
      </c>
      <c r="C2360" s="5" t="s">
        <v>540</v>
      </c>
      <c r="D2360" s="5" t="s">
        <v>633</v>
      </c>
      <c r="E2360" s="24">
        <v>4</v>
      </c>
      <c r="F2360" s="23">
        <v>2030</v>
      </c>
      <c r="G2360" s="12"/>
      <c r="H2360" s="12"/>
      <c r="I2360" s="12"/>
      <c r="J2360" s="12"/>
      <c r="K2360" s="12"/>
      <c r="L2360" s="12"/>
      <c r="M2360" s="12"/>
      <c r="N2360" s="12"/>
      <c r="O2360" s="12"/>
      <c r="P2360" s="12"/>
      <c r="Q2360" s="12"/>
      <c r="R2360" s="12"/>
      <c r="S2360" s="12"/>
      <c r="T2360" s="12"/>
      <c r="U2360" s="12"/>
      <c r="V2360" s="12"/>
      <c r="W2360" s="12"/>
      <c r="X2360" s="12"/>
      <c r="Y2360" s="12"/>
      <c r="Z2360" s="12"/>
      <c r="AA2360" s="12"/>
      <c r="AB2360" s="12"/>
      <c r="AC2360" s="12"/>
      <c r="AD2360" s="12"/>
      <c r="AE2360" s="12"/>
      <c r="AF2360" s="12"/>
      <c r="AG2360" s="12"/>
      <c r="AH2360" s="12"/>
      <c r="AI2360" s="12"/>
      <c r="AJ2360" s="12"/>
      <c r="AK2360" s="12"/>
      <c r="AL2360" s="12"/>
      <c r="AM2360" s="12"/>
      <c r="AN2360" s="12"/>
      <c r="AO2360" s="12"/>
      <c r="AP2360" s="12"/>
      <c r="AQ2360" s="12"/>
      <c r="AR2360" s="12"/>
      <c r="AS2360" s="12"/>
      <c r="AT2360" s="12"/>
      <c r="AU2360" s="12"/>
      <c r="AV2360" s="12"/>
      <c r="AW2360" s="12"/>
      <c r="AX2360" s="12"/>
      <c r="AY2360" s="12"/>
      <c r="AZ2360" s="12">
        <v>139.83343794000001</v>
      </c>
      <c r="BA2360" s="12">
        <v>128.24319599</v>
      </c>
      <c r="BB2360" s="12">
        <v>33.670210056000002</v>
      </c>
      <c r="BC2360" s="12">
        <v>88.457646889999992</v>
      </c>
      <c r="BD2360" s="12">
        <v>0.190479965</v>
      </c>
      <c r="BE2360" s="12">
        <v>0.15782625700000003</v>
      </c>
      <c r="BF2360" s="12">
        <v>3.2653707999999997E-2</v>
      </c>
      <c r="BG2360" s="12">
        <v>5.9248590889999999</v>
      </c>
      <c r="BH2360" s="12">
        <v>11.780721907</v>
      </c>
      <c r="BI2360" s="12">
        <v>139.83343793753221</v>
      </c>
      <c r="BJ2360" s="12">
        <v>128.243195996194</v>
      </c>
      <c r="BK2360" s="12">
        <v>33.670210057926823</v>
      </c>
      <c r="BL2360" s="12">
        <v>88.457646883478901</v>
      </c>
      <c r="BM2360" s="12">
        <v>0.19047996566163339</v>
      </c>
      <c r="BN2360" s="12">
        <v>0.15782625726249622</v>
      </c>
      <c r="BO2360" s="12">
        <v>3.2653708399137102E-2</v>
      </c>
      <c r="BP2360" s="12">
        <v>5.9248590891266</v>
      </c>
      <c r="BQ2360" s="12">
        <v>11.780721906999711</v>
      </c>
    </row>
    <row r="2361" spans="1:69" x14ac:dyDescent="0.35">
      <c r="A2361" s="5" t="s">
        <v>632</v>
      </c>
      <c r="B2361" s="5">
        <v>3</v>
      </c>
      <c r="C2361" s="5" t="s">
        <v>540</v>
      </c>
      <c r="D2361" s="5" t="s">
        <v>633</v>
      </c>
      <c r="E2361" s="24">
        <v>5</v>
      </c>
      <c r="F2361" s="23">
        <v>2050</v>
      </c>
      <c r="G2361" s="12"/>
      <c r="H2361" s="12"/>
      <c r="I2361" s="12"/>
      <c r="J2361" s="12"/>
      <c r="K2361" s="12"/>
      <c r="L2361" s="12"/>
      <c r="M2361" s="12"/>
      <c r="N2361" s="12"/>
      <c r="O2361" s="12"/>
      <c r="P2361" s="12"/>
      <c r="Q2361" s="12"/>
      <c r="R2361" s="12"/>
      <c r="S2361" s="12"/>
      <c r="T2361" s="12"/>
      <c r="U2361" s="12"/>
      <c r="V2361" s="12"/>
      <c r="W2361" s="12"/>
      <c r="X2361" s="12"/>
      <c r="Y2361" s="12"/>
      <c r="Z2361" s="12"/>
      <c r="AA2361" s="12"/>
      <c r="AB2361" s="12"/>
      <c r="AC2361" s="12"/>
      <c r="AD2361" s="12"/>
      <c r="AE2361" s="12"/>
      <c r="AF2361" s="12"/>
      <c r="AG2361" s="12"/>
      <c r="AH2361" s="12"/>
      <c r="AI2361" s="12"/>
      <c r="AJ2361" s="12"/>
      <c r="AK2361" s="12"/>
      <c r="AL2361" s="12"/>
      <c r="AM2361" s="12"/>
      <c r="AN2361" s="12"/>
      <c r="AO2361" s="12"/>
      <c r="AP2361" s="12"/>
      <c r="AQ2361" s="12"/>
      <c r="AR2361" s="12"/>
      <c r="AS2361" s="12"/>
      <c r="AT2361" s="12"/>
      <c r="AU2361" s="12"/>
      <c r="AV2361" s="12"/>
      <c r="AW2361" s="12"/>
      <c r="AX2361" s="12"/>
      <c r="AY2361" s="12"/>
      <c r="AZ2361" s="12">
        <v>151.98924328999999</v>
      </c>
      <c r="BA2361" s="12">
        <v>133.67070269999999</v>
      </c>
      <c r="BB2361" s="12">
        <v>42.904717057999996</v>
      </c>
      <c r="BC2361" s="12">
        <v>89.450284807999992</v>
      </c>
      <c r="BD2361" s="12">
        <v>0.62190348699999998</v>
      </c>
      <c r="BE2361" s="12">
        <v>0.51529146000000003</v>
      </c>
      <c r="BF2361" s="12">
        <v>0.106612026</v>
      </c>
      <c r="BG2361" s="12">
        <v>0.69379735300000001</v>
      </c>
      <c r="BH2361" s="12">
        <v>18.940444069999998</v>
      </c>
      <c r="BI2361" s="12">
        <v>151.98924329120669</v>
      </c>
      <c r="BJ2361" s="12">
        <v>133.67070270682331</v>
      </c>
      <c r="BK2361" s="12">
        <v>42.904717062220698</v>
      </c>
      <c r="BL2361" s="12">
        <v>89.450284805688952</v>
      </c>
      <c r="BM2361" s="12">
        <v>0.62190348655148775</v>
      </c>
      <c r="BN2361" s="12">
        <v>0.51529146028551831</v>
      </c>
      <c r="BO2361" s="12">
        <v>0.1066120262659695</v>
      </c>
      <c r="BP2361" s="12">
        <v>0.69379735236211504</v>
      </c>
      <c r="BQ2361" s="12">
        <v>18.940444070934852</v>
      </c>
    </row>
    <row r="2362" spans="1:69" x14ac:dyDescent="0.35">
      <c r="A2362" s="5" t="s">
        <v>632</v>
      </c>
      <c r="B2362" s="5">
        <v>3</v>
      </c>
      <c r="C2362" s="5" t="s">
        <v>540</v>
      </c>
      <c r="D2362" s="5" t="s">
        <v>633</v>
      </c>
      <c r="E2362" s="24">
        <v>6</v>
      </c>
      <c r="F2362" s="23">
        <v>2050</v>
      </c>
      <c r="G2362" s="12"/>
      <c r="H2362" s="12"/>
      <c r="I2362" s="12"/>
      <c r="J2362" s="12"/>
      <c r="K2362" s="12"/>
      <c r="L2362" s="12"/>
      <c r="M2362" s="12"/>
      <c r="N2362" s="12"/>
      <c r="O2362" s="12"/>
      <c r="P2362" s="12"/>
      <c r="Q2362" s="12"/>
      <c r="R2362" s="12"/>
      <c r="S2362" s="12"/>
      <c r="T2362" s="12"/>
      <c r="U2362" s="12"/>
      <c r="V2362" s="12"/>
      <c r="W2362" s="12"/>
      <c r="X2362" s="12"/>
      <c r="Y2362" s="12"/>
      <c r="Z2362" s="12"/>
      <c r="AA2362" s="12"/>
      <c r="AB2362" s="12"/>
      <c r="AC2362" s="12"/>
      <c r="AD2362" s="12"/>
      <c r="AE2362" s="12"/>
      <c r="AF2362" s="12"/>
      <c r="AG2362" s="12"/>
      <c r="AH2362" s="12"/>
      <c r="AI2362" s="12"/>
      <c r="AJ2362" s="12"/>
      <c r="AK2362" s="12"/>
      <c r="AL2362" s="12"/>
      <c r="AM2362" s="12"/>
      <c r="AN2362" s="12"/>
      <c r="AO2362" s="12"/>
      <c r="AP2362" s="12"/>
      <c r="AQ2362" s="12"/>
      <c r="AR2362" s="12"/>
      <c r="AS2362" s="12"/>
      <c r="AT2362" s="12"/>
      <c r="AU2362" s="12"/>
      <c r="AV2362" s="12"/>
      <c r="AW2362" s="12"/>
      <c r="AX2362" s="12"/>
      <c r="AY2362" s="12"/>
      <c r="AZ2362" s="12">
        <v>152.62093537999999</v>
      </c>
      <c r="BA2362" s="12">
        <v>134.30239478999999</v>
      </c>
      <c r="BB2362" s="12">
        <v>43.536409155000001</v>
      </c>
      <c r="BC2362" s="12">
        <v>89.450284807999992</v>
      </c>
      <c r="BD2362" s="12">
        <v>0.62190348699999998</v>
      </c>
      <c r="BE2362" s="12">
        <v>0.51529146000000003</v>
      </c>
      <c r="BF2362" s="12">
        <v>0.106612026</v>
      </c>
      <c r="BG2362" s="12">
        <v>0.69379735300000001</v>
      </c>
      <c r="BH2362" s="12">
        <v>18.940444069999998</v>
      </c>
      <c r="BI2362" s="12">
        <v>152.62093537996219</v>
      </c>
      <c r="BJ2362" s="12">
        <v>134.30239479557872</v>
      </c>
      <c r="BK2362" s="12">
        <v>43.53640915097612</v>
      </c>
      <c r="BL2362" s="12">
        <v>89.450284805688952</v>
      </c>
      <c r="BM2362" s="12">
        <v>0.62190348655148775</v>
      </c>
      <c r="BN2362" s="12">
        <v>0.51529146028551831</v>
      </c>
      <c r="BO2362" s="12">
        <v>0.1066120262659695</v>
      </c>
      <c r="BP2362" s="12">
        <v>0.69379735236211504</v>
      </c>
      <c r="BQ2362" s="12">
        <v>18.940444070934852</v>
      </c>
    </row>
    <row r="2363" spans="1:69" x14ac:dyDescent="0.35">
      <c r="A2363" s="5" t="s">
        <v>632</v>
      </c>
      <c r="B2363" s="5">
        <v>3</v>
      </c>
      <c r="C2363" s="5" t="s">
        <v>540</v>
      </c>
      <c r="D2363" s="5" t="s">
        <v>633</v>
      </c>
      <c r="E2363" s="24">
        <v>7</v>
      </c>
      <c r="F2363" s="23">
        <v>2050</v>
      </c>
      <c r="G2363" s="12"/>
      <c r="H2363" s="12"/>
      <c r="I2363" s="12"/>
      <c r="J2363" s="12"/>
      <c r="K2363" s="12"/>
      <c r="L2363" s="12"/>
      <c r="M2363" s="12"/>
      <c r="N2363" s="12"/>
      <c r="O2363" s="12"/>
      <c r="P2363" s="12"/>
      <c r="Q2363" s="12"/>
      <c r="R2363" s="12"/>
      <c r="S2363" s="12"/>
      <c r="T2363" s="12"/>
      <c r="U2363" s="12"/>
      <c r="V2363" s="12"/>
      <c r="W2363" s="12"/>
      <c r="X2363" s="12"/>
      <c r="Y2363" s="12"/>
      <c r="Z2363" s="12"/>
      <c r="AA2363" s="12"/>
      <c r="AB2363" s="12"/>
      <c r="AC2363" s="12"/>
      <c r="AD2363" s="12"/>
      <c r="AE2363" s="12"/>
      <c r="AF2363" s="12"/>
      <c r="AG2363" s="12"/>
      <c r="AH2363" s="12"/>
      <c r="AI2363" s="12"/>
      <c r="AJ2363" s="12"/>
      <c r="AK2363" s="12"/>
      <c r="AL2363" s="12"/>
      <c r="AM2363" s="12"/>
      <c r="AN2363" s="12"/>
      <c r="AO2363" s="12"/>
      <c r="AP2363" s="12"/>
      <c r="AQ2363" s="12"/>
      <c r="AR2363" s="12"/>
      <c r="AS2363" s="12"/>
      <c r="AT2363" s="12"/>
      <c r="AU2363" s="12"/>
      <c r="AV2363" s="12"/>
      <c r="AW2363" s="12"/>
      <c r="AX2363" s="12"/>
      <c r="AY2363" s="12"/>
      <c r="AZ2363" s="12">
        <v>153.67278156999998</v>
      </c>
      <c r="BA2363" s="12">
        <v>135.35424097999999</v>
      </c>
      <c r="BB2363" s="12">
        <v>44.588255330000003</v>
      </c>
      <c r="BC2363" s="12">
        <v>89.450284807999992</v>
      </c>
      <c r="BD2363" s="12">
        <v>0.62190348699999998</v>
      </c>
      <c r="BE2363" s="12">
        <v>0.51529146000000003</v>
      </c>
      <c r="BF2363" s="12">
        <v>0.106612026</v>
      </c>
      <c r="BG2363" s="12">
        <v>0.69379735300000001</v>
      </c>
      <c r="BH2363" s="12">
        <v>18.940444069999998</v>
      </c>
      <c r="BI2363" s="12">
        <v>153.6727815598019</v>
      </c>
      <c r="BJ2363" s="12">
        <v>135.35424097541861</v>
      </c>
      <c r="BK2363" s="12">
        <v>44.588255330815933</v>
      </c>
      <c r="BL2363" s="12">
        <v>89.450284805688952</v>
      </c>
      <c r="BM2363" s="12">
        <v>0.62190348655148775</v>
      </c>
      <c r="BN2363" s="12">
        <v>0.51529146028551831</v>
      </c>
      <c r="BO2363" s="12">
        <v>0.1066120262659695</v>
      </c>
      <c r="BP2363" s="12">
        <v>0.69379735236211504</v>
      </c>
      <c r="BQ2363" s="12">
        <v>18.940444070934852</v>
      </c>
    </row>
    <row r="2364" spans="1:69" x14ac:dyDescent="0.35">
      <c r="A2364" s="5" t="s">
        <v>632</v>
      </c>
      <c r="B2364" s="5">
        <v>3</v>
      </c>
      <c r="C2364" s="5" t="s">
        <v>540</v>
      </c>
      <c r="D2364" s="5" t="s">
        <v>633</v>
      </c>
      <c r="E2364" s="24">
        <v>8</v>
      </c>
      <c r="F2364" s="23">
        <v>2050</v>
      </c>
      <c r="G2364" s="12"/>
      <c r="H2364" s="12"/>
      <c r="I2364" s="12"/>
      <c r="J2364" s="12"/>
      <c r="K2364" s="12"/>
      <c r="L2364" s="12"/>
      <c r="M2364" s="12"/>
      <c r="N2364" s="12"/>
      <c r="O2364" s="12"/>
      <c r="P2364" s="12"/>
      <c r="Q2364" s="12"/>
      <c r="R2364" s="12"/>
      <c r="S2364" s="12"/>
      <c r="T2364" s="12"/>
      <c r="U2364" s="12"/>
      <c r="V2364" s="12"/>
      <c r="W2364" s="12"/>
      <c r="X2364" s="12"/>
      <c r="Y2364" s="12"/>
      <c r="Z2364" s="12"/>
      <c r="AA2364" s="12"/>
      <c r="AB2364" s="12"/>
      <c r="AC2364" s="12"/>
      <c r="AD2364" s="12"/>
      <c r="AE2364" s="12"/>
      <c r="AF2364" s="12"/>
      <c r="AG2364" s="12"/>
      <c r="AH2364" s="12"/>
      <c r="AI2364" s="12"/>
      <c r="AJ2364" s="12"/>
      <c r="AK2364" s="12"/>
      <c r="AL2364" s="12"/>
      <c r="AM2364" s="12"/>
      <c r="AN2364" s="12"/>
      <c r="AO2364" s="12"/>
      <c r="AP2364" s="12"/>
      <c r="AQ2364" s="12"/>
      <c r="AR2364" s="12"/>
      <c r="AS2364" s="12"/>
      <c r="AT2364" s="12"/>
      <c r="AU2364" s="12"/>
      <c r="AV2364" s="12"/>
      <c r="AW2364" s="12"/>
      <c r="AX2364" s="12"/>
      <c r="AY2364" s="12"/>
      <c r="AZ2364" s="12">
        <v>154.30447365000001</v>
      </c>
      <c r="BA2364" s="12">
        <v>135.98593306000001</v>
      </c>
      <c r="BB2364" s="12">
        <v>45.219947417</v>
      </c>
      <c r="BC2364" s="12">
        <v>89.450284807999992</v>
      </c>
      <c r="BD2364" s="12">
        <v>0.62190348699999998</v>
      </c>
      <c r="BE2364" s="12">
        <v>0.51529146000000003</v>
      </c>
      <c r="BF2364" s="12">
        <v>0.106612026</v>
      </c>
      <c r="BG2364" s="12">
        <v>0.69379735300000001</v>
      </c>
      <c r="BH2364" s="12">
        <v>18.940444069999998</v>
      </c>
      <c r="BI2364" s="12">
        <v>154.30447364855729</v>
      </c>
      <c r="BJ2364" s="12">
        <v>135.98593306417399</v>
      </c>
      <c r="BK2364" s="12">
        <v>45.219947419571362</v>
      </c>
      <c r="BL2364" s="12">
        <v>89.450284805688952</v>
      </c>
      <c r="BM2364" s="12">
        <v>0.62190348655148775</v>
      </c>
      <c r="BN2364" s="12">
        <v>0.51529146028551831</v>
      </c>
      <c r="BO2364" s="12">
        <v>0.1066120262659695</v>
      </c>
      <c r="BP2364" s="12">
        <v>0.69379735236211504</v>
      </c>
      <c r="BQ2364" s="12">
        <v>18.940444070934852</v>
      </c>
    </row>
    <row r="2365" spans="1:69" x14ac:dyDescent="0.35">
      <c r="A2365" s="5" t="s">
        <v>634</v>
      </c>
      <c r="B2365" s="5">
        <v>3</v>
      </c>
      <c r="C2365" s="5" t="s">
        <v>540</v>
      </c>
      <c r="D2365" s="5" t="s">
        <v>635</v>
      </c>
      <c r="E2365" s="24">
        <v>0</v>
      </c>
      <c r="F2365" s="23">
        <v>2018</v>
      </c>
      <c r="G2365" s="12"/>
      <c r="H2365" s="12"/>
      <c r="I2365" s="12"/>
      <c r="J2365" s="12"/>
      <c r="K2365" s="12"/>
      <c r="L2365" s="12"/>
      <c r="M2365" s="12"/>
      <c r="N2365" s="12"/>
      <c r="O2365" s="12"/>
      <c r="P2365" s="12">
        <v>53.540813980000003</v>
      </c>
      <c r="Q2365" s="12">
        <v>50.657711300000003</v>
      </c>
      <c r="R2365" s="12">
        <v>16.38506688</v>
      </c>
      <c r="S2365" s="12">
        <v>22.399197279999999</v>
      </c>
      <c r="T2365" s="12">
        <v>0</v>
      </c>
      <c r="U2365" s="12">
        <v>0</v>
      </c>
      <c r="V2365" s="12">
        <v>0</v>
      </c>
      <c r="W2365" s="12">
        <v>11.873447150000001</v>
      </c>
      <c r="X2365" s="12">
        <v>2.8831026749999999</v>
      </c>
      <c r="Y2365" s="12"/>
      <c r="Z2365" s="12"/>
      <c r="AA2365" s="12"/>
      <c r="AB2365" s="12"/>
      <c r="AC2365" s="12"/>
      <c r="AD2365" s="12"/>
      <c r="AE2365" s="12"/>
      <c r="AF2365" s="12"/>
      <c r="AG2365" s="12"/>
      <c r="AH2365" s="12"/>
      <c r="AI2365" s="12"/>
      <c r="AJ2365" s="12"/>
      <c r="AK2365" s="12"/>
      <c r="AL2365" s="12"/>
      <c r="AM2365" s="12"/>
      <c r="AN2365" s="12"/>
      <c r="AO2365" s="12"/>
      <c r="AP2365" s="12"/>
      <c r="AQ2365" s="12"/>
      <c r="AR2365" s="12"/>
      <c r="AS2365" s="12"/>
      <c r="AT2365" s="12"/>
      <c r="AU2365" s="12"/>
      <c r="AV2365" s="12"/>
      <c r="AW2365" s="12"/>
      <c r="AX2365" s="12"/>
      <c r="AY2365" s="12"/>
      <c r="AZ2365" s="12"/>
      <c r="BA2365" s="12"/>
      <c r="BB2365" s="12"/>
      <c r="BC2365" s="12"/>
      <c r="BD2365" s="12"/>
      <c r="BE2365" s="12"/>
      <c r="BF2365" s="12"/>
      <c r="BG2365" s="12"/>
      <c r="BH2365" s="12"/>
      <c r="BI2365" s="12">
        <v>53.540813979267703</v>
      </c>
      <c r="BJ2365" s="12">
        <v>50.657711303967702</v>
      </c>
      <c r="BK2365" s="12">
        <v>16.385066876137</v>
      </c>
      <c r="BL2365" s="12">
        <v>22.3991972773747</v>
      </c>
      <c r="BM2365" s="12">
        <v>0</v>
      </c>
      <c r="BN2365" s="12">
        <v>0</v>
      </c>
      <c r="BO2365" s="12">
        <v>0</v>
      </c>
      <c r="BP2365" s="12">
        <v>11.873447150455799</v>
      </c>
      <c r="BQ2365" s="12">
        <v>2.8831026753</v>
      </c>
    </row>
    <row r="2366" spans="1:69" x14ac:dyDescent="0.35">
      <c r="A2366" s="5" t="s">
        <v>634</v>
      </c>
      <c r="B2366" s="5">
        <v>3</v>
      </c>
      <c r="C2366" s="5" t="s">
        <v>540</v>
      </c>
      <c r="D2366" s="5" t="s">
        <v>635</v>
      </c>
      <c r="E2366" s="24">
        <v>1</v>
      </c>
      <c r="F2366" s="23">
        <v>2030</v>
      </c>
      <c r="G2366" s="12"/>
      <c r="H2366" s="12"/>
      <c r="I2366" s="12"/>
      <c r="J2366" s="12"/>
      <c r="K2366" s="12"/>
      <c r="L2366" s="12"/>
      <c r="M2366" s="12"/>
      <c r="N2366" s="12"/>
      <c r="O2366" s="12"/>
      <c r="P2366" s="12">
        <v>102.5492776</v>
      </c>
      <c r="Q2366" s="12">
        <v>100.7795454</v>
      </c>
      <c r="R2366" s="12">
        <v>13.10982884</v>
      </c>
      <c r="S2366" s="12">
        <v>22.92244453</v>
      </c>
      <c r="T2366" s="12">
        <v>2.3816222929999999</v>
      </c>
      <c r="U2366" s="12">
        <v>1.973344185</v>
      </c>
      <c r="V2366" s="12">
        <v>0.408278107</v>
      </c>
      <c r="W2366" s="12">
        <v>62.365649699999999</v>
      </c>
      <c r="X2366" s="12">
        <v>4.1513545550000002</v>
      </c>
      <c r="Y2366" s="12"/>
      <c r="Z2366" s="12"/>
      <c r="AA2366" s="12"/>
      <c r="AB2366" s="12"/>
      <c r="AC2366" s="12"/>
      <c r="AD2366" s="12"/>
      <c r="AE2366" s="12"/>
      <c r="AF2366" s="12"/>
      <c r="AG2366" s="12"/>
      <c r="AH2366" s="12"/>
      <c r="AI2366" s="12"/>
      <c r="AJ2366" s="12"/>
      <c r="AK2366" s="12"/>
      <c r="AL2366" s="12"/>
      <c r="AM2366" s="12"/>
      <c r="AN2366" s="12"/>
      <c r="AO2366" s="12"/>
      <c r="AP2366" s="12"/>
      <c r="AQ2366" s="12"/>
      <c r="AR2366" s="12"/>
      <c r="AS2366" s="12"/>
      <c r="AT2366" s="12"/>
      <c r="AU2366" s="12"/>
      <c r="AV2366" s="12"/>
      <c r="AW2366" s="12"/>
      <c r="AX2366" s="12"/>
      <c r="AY2366" s="12"/>
      <c r="AZ2366" s="12"/>
      <c r="BA2366" s="12"/>
      <c r="BB2366" s="12"/>
      <c r="BC2366" s="12"/>
      <c r="BD2366" s="12"/>
      <c r="BE2366" s="12"/>
      <c r="BF2366" s="12"/>
      <c r="BG2366" s="12"/>
      <c r="BH2366" s="12"/>
      <c r="BI2366" s="12">
        <v>102.54927763006501</v>
      </c>
      <c r="BJ2366" s="12">
        <v>100.77954536734001</v>
      </c>
      <c r="BK2366" s="12">
        <v>13.109828836133801</v>
      </c>
      <c r="BL2366" s="12">
        <v>22.9224445338725</v>
      </c>
      <c r="BM2366" s="12">
        <v>2.38162229254967</v>
      </c>
      <c r="BN2366" s="12">
        <v>1.9733441852554401</v>
      </c>
      <c r="BO2366" s="12">
        <v>0.40827810729422997</v>
      </c>
      <c r="BP2366" s="12">
        <v>62.365649704784502</v>
      </c>
      <c r="BQ2366" s="12">
        <v>4.1513545552746098</v>
      </c>
    </row>
    <row r="2367" spans="1:69" x14ac:dyDescent="0.35">
      <c r="A2367" s="5" t="s">
        <v>634</v>
      </c>
      <c r="B2367" s="5">
        <v>3</v>
      </c>
      <c r="C2367" s="5" t="s">
        <v>540</v>
      </c>
      <c r="D2367" s="5" t="s">
        <v>635</v>
      </c>
      <c r="E2367" s="24">
        <v>2</v>
      </c>
      <c r="F2367" s="23">
        <v>2030</v>
      </c>
      <c r="G2367" s="12"/>
      <c r="H2367" s="12"/>
      <c r="I2367" s="12"/>
      <c r="J2367" s="12"/>
      <c r="K2367" s="12"/>
      <c r="L2367" s="12"/>
      <c r="M2367" s="12"/>
      <c r="N2367" s="12"/>
      <c r="O2367" s="12"/>
      <c r="P2367" s="12">
        <v>102.580743</v>
      </c>
      <c r="Q2367" s="12">
        <v>100.8110107</v>
      </c>
      <c r="R2367" s="12">
        <v>13.14129417</v>
      </c>
      <c r="S2367" s="12">
        <v>22.92244453</v>
      </c>
      <c r="T2367" s="12">
        <v>2.3816222929999999</v>
      </c>
      <c r="U2367" s="12">
        <v>1.973344185</v>
      </c>
      <c r="V2367" s="12">
        <v>0.408278107</v>
      </c>
      <c r="W2367" s="12">
        <v>62.365649699999999</v>
      </c>
      <c r="X2367" s="12">
        <v>4.1513545550000002</v>
      </c>
      <c r="Y2367" s="12"/>
      <c r="Z2367" s="12"/>
      <c r="AA2367" s="12"/>
      <c r="AB2367" s="12"/>
      <c r="AC2367" s="12"/>
      <c r="AD2367" s="12"/>
      <c r="AE2367" s="12"/>
      <c r="AF2367" s="12"/>
      <c r="AG2367" s="12"/>
      <c r="AH2367" s="12"/>
      <c r="AI2367" s="12"/>
      <c r="AJ2367" s="12"/>
      <c r="AK2367" s="12"/>
      <c r="AL2367" s="12"/>
      <c r="AM2367" s="12"/>
      <c r="AN2367" s="12"/>
      <c r="AO2367" s="12"/>
      <c r="AP2367" s="12"/>
      <c r="AQ2367" s="12"/>
      <c r="AR2367" s="12"/>
      <c r="AS2367" s="12"/>
      <c r="AT2367" s="12"/>
      <c r="AU2367" s="12"/>
      <c r="AV2367" s="12"/>
      <c r="AW2367" s="12"/>
      <c r="AX2367" s="12"/>
      <c r="AY2367" s="12"/>
      <c r="AZ2367" s="12"/>
      <c r="BA2367" s="12"/>
      <c r="BB2367" s="12"/>
      <c r="BC2367" s="12"/>
      <c r="BD2367" s="12"/>
      <c r="BE2367" s="12"/>
      <c r="BF2367" s="12"/>
      <c r="BG2367" s="12"/>
      <c r="BH2367" s="12"/>
      <c r="BI2367" s="12">
        <v>102.580742966364</v>
      </c>
      <c r="BJ2367" s="12">
        <v>100.811010703639</v>
      </c>
      <c r="BK2367" s="12">
        <v>13.141294172433099</v>
      </c>
      <c r="BL2367" s="12">
        <v>22.9224445338725</v>
      </c>
      <c r="BM2367" s="12">
        <v>2.38162229254967</v>
      </c>
      <c r="BN2367" s="12">
        <v>1.9733441852554401</v>
      </c>
      <c r="BO2367" s="12">
        <v>0.40827810729422997</v>
      </c>
      <c r="BP2367" s="12">
        <v>62.365649704784502</v>
      </c>
      <c r="BQ2367" s="12">
        <v>4.1513545552746098</v>
      </c>
    </row>
    <row r="2368" spans="1:69" x14ac:dyDescent="0.35">
      <c r="A2368" s="5" t="s">
        <v>634</v>
      </c>
      <c r="B2368" s="5">
        <v>3</v>
      </c>
      <c r="C2368" s="5" t="s">
        <v>540</v>
      </c>
      <c r="D2368" s="5" t="s">
        <v>635</v>
      </c>
      <c r="E2368" s="24">
        <v>3</v>
      </c>
      <c r="F2368" s="23">
        <v>2030</v>
      </c>
      <c r="G2368" s="12"/>
      <c r="H2368" s="12"/>
      <c r="I2368" s="12"/>
      <c r="J2368" s="12"/>
      <c r="K2368" s="12"/>
      <c r="L2368" s="12"/>
      <c r="M2368" s="12"/>
      <c r="N2368" s="12"/>
      <c r="O2368" s="12"/>
      <c r="P2368" s="12">
        <v>102.5492776</v>
      </c>
      <c r="Q2368" s="12">
        <v>100.7795454</v>
      </c>
      <c r="R2368" s="12">
        <v>13.10982884</v>
      </c>
      <c r="S2368" s="12">
        <v>22.92244453</v>
      </c>
      <c r="T2368" s="12">
        <v>2.3816222929999999</v>
      </c>
      <c r="U2368" s="12">
        <v>1.973344185</v>
      </c>
      <c r="V2368" s="12">
        <v>0.408278107</v>
      </c>
      <c r="W2368" s="12">
        <v>62.365649699999999</v>
      </c>
      <c r="X2368" s="12">
        <v>4.1513545550000002</v>
      </c>
      <c r="Y2368" s="12"/>
      <c r="Z2368" s="12"/>
      <c r="AA2368" s="12"/>
      <c r="AB2368" s="12"/>
      <c r="AC2368" s="12"/>
      <c r="AD2368" s="12"/>
      <c r="AE2368" s="12"/>
      <c r="AF2368" s="12"/>
      <c r="AG2368" s="12"/>
      <c r="AH2368" s="12"/>
      <c r="AI2368" s="12"/>
      <c r="AJ2368" s="12"/>
      <c r="AK2368" s="12"/>
      <c r="AL2368" s="12"/>
      <c r="AM2368" s="12"/>
      <c r="AN2368" s="12"/>
      <c r="AO2368" s="12"/>
      <c r="AP2368" s="12"/>
      <c r="AQ2368" s="12"/>
      <c r="AR2368" s="12"/>
      <c r="AS2368" s="12"/>
      <c r="AT2368" s="12"/>
      <c r="AU2368" s="12"/>
      <c r="AV2368" s="12"/>
      <c r="AW2368" s="12"/>
      <c r="AX2368" s="12"/>
      <c r="AY2368" s="12"/>
      <c r="AZ2368" s="12"/>
      <c r="BA2368" s="12"/>
      <c r="BB2368" s="12"/>
      <c r="BC2368" s="12"/>
      <c r="BD2368" s="12"/>
      <c r="BE2368" s="12"/>
      <c r="BF2368" s="12"/>
      <c r="BG2368" s="12"/>
      <c r="BH2368" s="12"/>
      <c r="BI2368" s="12">
        <v>102.54927763006501</v>
      </c>
      <c r="BJ2368" s="12">
        <v>100.77954536734001</v>
      </c>
      <c r="BK2368" s="12">
        <v>13.109828836133801</v>
      </c>
      <c r="BL2368" s="12">
        <v>22.9224445338725</v>
      </c>
      <c r="BM2368" s="12">
        <v>2.38162229254967</v>
      </c>
      <c r="BN2368" s="12">
        <v>1.9733441852554401</v>
      </c>
      <c r="BO2368" s="12">
        <v>0.40827810729422997</v>
      </c>
      <c r="BP2368" s="12">
        <v>62.365649704784502</v>
      </c>
      <c r="BQ2368" s="12">
        <v>4.1513545552746098</v>
      </c>
    </row>
    <row r="2369" spans="1:69" x14ac:dyDescent="0.35">
      <c r="A2369" s="5" t="s">
        <v>634</v>
      </c>
      <c r="B2369" s="5">
        <v>3</v>
      </c>
      <c r="C2369" s="5" t="s">
        <v>540</v>
      </c>
      <c r="D2369" s="5" t="s">
        <v>635</v>
      </c>
      <c r="E2369" s="24">
        <v>4</v>
      </c>
      <c r="F2369" s="23">
        <v>2030</v>
      </c>
      <c r="G2369" s="12"/>
      <c r="H2369" s="12"/>
      <c r="I2369" s="12"/>
      <c r="J2369" s="12"/>
      <c r="K2369" s="12"/>
      <c r="L2369" s="12"/>
      <c r="M2369" s="12"/>
      <c r="N2369" s="12"/>
      <c r="O2369" s="12"/>
      <c r="P2369" s="12">
        <v>102.580743</v>
      </c>
      <c r="Q2369" s="12">
        <v>100.8110107</v>
      </c>
      <c r="R2369" s="12">
        <v>13.14129417</v>
      </c>
      <c r="S2369" s="12">
        <v>22.92244453</v>
      </c>
      <c r="T2369" s="12">
        <v>2.3816222929999999</v>
      </c>
      <c r="U2369" s="12">
        <v>1.973344185</v>
      </c>
      <c r="V2369" s="12">
        <v>0.408278107</v>
      </c>
      <c r="W2369" s="12">
        <v>62.365649699999999</v>
      </c>
      <c r="X2369" s="12">
        <v>4.1513545550000002</v>
      </c>
      <c r="Y2369" s="12"/>
      <c r="Z2369" s="12"/>
      <c r="AA2369" s="12"/>
      <c r="AB2369" s="12"/>
      <c r="AC2369" s="12"/>
      <c r="AD2369" s="12"/>
      <c r="AE2369" s="12"/>
      <c r="AF2369" s="12"/>
      <c r="AG2369" s="12"/>
      <c r="AH2369" s="12"/>
      <c r="AI2369" s="12"/>
      <c r="AJ2369" s="12"/>
      <c r="AK2369" s="12"/>
      <c r="AL2369" s="12"/>
      <c r="AM2369" s="12"/>
      <c r="AN2369" s="12"/>
      <c r="AO2369" s="12"/>
      <c r="AP2369" s="12"/>
      <c r="AQ2369" s="12"/>
      <c r="AR2369" s="12"/>
      <c r="AS2369" s="12"/>
      <c r="AT2369" s="12"/>
      <c r="AU2369" s="12"/>
      <c r="AV2369" s="12"/>
      <c r="AW2369" s="12"/>
      <c r="AX2369" s="12"/>
      <c r="AY2369" s="12"/>
      <c r="AZ2369" s="12"/>
      <c r="BA2369" s="12"/>
      <c r="BB2369" s="12"/>
      <c r="BC2369" s="12"/>
      <c r="BD2369" s="12"/>
      <c r="BE2369" s="12"/>
      <c r="BF2369" s="12"/>
      <c r="BG2369" s="12"/>
      <c r="BH2369" s="12"/>
      <c r="BI2369" s="12">
        <v>102.580742966364</v>
      </c>
      <c r="BJ2369" s="12">
        <v>100.811010703639</v>
      </c>
      <c r="BK2369" s="12">
        <v>13.141294172433099</v>
      </c>
      <c r="BL2369" s="12">
        <v>22.9224445338725</v>
      </c>
      <c r="BM2369" s="12">
        <v>2.38162229254967</v>
      </c>
      <c r="BN2369" s="12">
        <v>1.9733441852554401</v>
      </c>
      <c r="BO2369" s="12">
        <v>0.40827810729422997</v>
      </c>
      <c r="BP2369" s="12">
        <v>62.365649704784502</v>
      </c>
      <c r="BQ2369" s="12">
        <v>4.1513545552746098</v>
      </c>
    </row>
    <row r="2370" spans="1:69" x14ac:dyDescent="0.35">
      <c r="A2370" s="5" t="s">
        <v>634</v>
      </c>
      <c r="B2370" s="5">
        <v>3</v>
      </c>
      <c r="C2370" s="5" t="s">
        <v>540</v>
      </c>
      <c r="D2370" s="5" t="s">
        <v>635</v>
      </c>
      <c r="E2370" s="24">
        <v>5</v>
      </c>
      <c r="F2370" s="23">
        <v>2050</v>
      </c>
      <c r="G2370" s="12"/>
      <c r="H2370" s="12"/>
      <c r="I2370" s="12"/>
      <c r="J2370" s="12"/>
      <c r="K2370" s="12"/>
      <c r="L2370" s="12"/>
      <c r="M2370" s="12"/>
      <c r="N2370" s="12"/>
      <c r="O2370" s="12"/>
      <c r="P2370" s="12">
        <v>68.017390469999995</v>
      </c>
      <c r="Q2370" s="12">
        <v>73.018765869999996</v>
      </c>
      <c r="R2370" s="12">
        <v>18.62132167</v>
      </c>
      <c r="S2370" s="12">
        <v>26.10480025</v>
      </c>
      <c r="T2370" s="12">
        <v>16.865809970000001</v>
      </c>
      <c r="U2370" s="12">
        <v>13.97452826</v>
      </c>
      <c r="V2370" s="12">
        <v>2.8912817089999998</v>
      </c>
      <c r="W2370" s="12">
        <v>11.42683398</v>
      </c>
      <c r="X2370" s="12">
        <v>11.86443457</v>
      </c>
      <c r="Y2370" s="12"/>
      <c r="Z2370" s="12"/>
      <c r="AA2370" s="12"/>
      <c r="AB2370" s="12"/>
      <c r="AC2370" s="12"/>
      <c r="AD2370" s="12"/>
      <c r="AE2370" s="12"/>
      <c r="AF2370" s="12"/>
      <c r="AG2370" s="12"/>
      <c r="AH2370" s="12"/>
      <c r="AI2370" s="12"/>
      <c r="AJ2370" s="12"/>
      <c r="AK2370" s="12"/>
      <c r="AL2370" s="12"/>
      <c r="AM2370" s="12"/>
      <c r="AN2370" s="12"/>
      <c r="AO2370" s="12"/>
      <c r="AP2370" s="12"/>
      <c r="AQ2370" s="12"/>
      <c r="AR2370" s="12"/>
      <c r="AS2370" s="12"/>
      <c r="AT2370" s="12"/>
      <c r="AU2370" s="12"/>
      <c r="AV2370" s="12"/>
      <c r="AW2370" s="12"/>
      <c r="AX2370" s="12"/>
      <c r="AY2370" s="12"/>
      <c r="AZ2370" s="12"/>
      <c r="BA2370" s="12"/>
      <c r="BB2370" s="12"/>
      <c r="BC2370" s="12"/>
      <c r="BD2370" s="12"/>
      <c r="BE2370" s="12"/>
      <c r="BF2370" s="12"/>
      <c r="BG2370" s="12"/>
      <c r="BH2370" s="12"/>
      <c r="BI2370" s="12">
        <v>68.017390471164006</v>
      </c>
      <c r="BJ2370" s="12">
        <v>73.018765868348495</v>
      </c>
      <c r="BK2370" s="12">
        <v>18.621321673868099</v>
      </c>
      <c r="BL2370" s="12">
        <v>26.104800245883499</v>
      </c>
      <c r="BM2370" s="12">
        <v>16.865809968677301</v>
      </c>
      <c r="BN2370" s="12">
        <v>13.9745282597612</v>
      </c>
      <c r="BO2370" s="12">
        <v>2.8912817089161198</v>
      </c>
      <c r="BP2370" s="12">
        <v>11.426833979919399</v>
      </c>
      <c r="BQ2370" s="12">
        <v>11.864434571492801</v>
      </c>
    </row>
    <row r="2371" spans="1:69" x14ac:dyDescent="0.35">
      <c r="A2371" s="5" t="s">
        <v>634</v>
      </c>
      <c r="B2371" s="5">
        <v>3</v>
      </c>
      <c r="C2371" s="5" t="s">
        <v>540</v>
      </c>
      <c r="D2371" s="5" t="s">
        <v>635</v>
      </c>
      <c r="E2371" s="24">
        <v>6</v>
      </c>
      <c r="F2371" s="23">
        <v>2050</v>
      </c>
      <c r="G2371" s="12"/>
      <c r="H2371" s="12"/>
      <c r="I2371" s="12"/>
      <c r="J2371" s="12"/>
      <c r="K2371" s="12"/>
      <c r="L2371" s="12"/>
      <c r="M2371" s="12"/>
      <c r="N2371" s="12"/>
      <c r="O2371" s="12"/>
      <c r="P2371" s="12">
        <v>68.151095870000006</v>
      </c>
      <c r="Q2371" s="12">
        <v>73.152471259999999</v>
      </c>
      <c r="R2371" s="12">
        <v>18.755027070000001</v>
      </c>
      <c r="S2371" s="12">
        <v>26.10480025</v>
      </c>
      <c r="T2371" s="12">
        <v>16.865809970000001</v>
      </c>
      <c r="U2371" s="12">
        <v>13.97452826</v>
      </c>
      <c r="V2371" s="12">
        <v>2.8912817089999998</v>
      </c>
      <c r="W2371" s="12">
        <v>11.42683398</v>
      </c>
      <c r="X2371" s="12">
        <v>11.86443457</v>
      </c>
      <c r="Y2371" s="12"/>
      <c r="Z2371" s="12"/>
      <c r="AA2371" s="12"/>
      <c r="AB2371" s="12"/>
      <c r="AC2371" s="12"/>
      <c r="AD2371" s="12"/>
      <c r="AE2371" s="12"/>
      <c r="AF2371" s="12"/>
      <c r="AG2371" s="12"/>
      <c r="AH2371" s="12"/>
      <c r="AI2371" s="12"/>
      <c r="AJ2371" s="12"/>
      <c r="AK2371" s="12"/>
      <c r="AL2371" s="12"/>
      <c r="AM2371" s="12"/>
      <c r="AN2371" s="12"/>
      <c r="AO2371" s="12"/>
      <c r="AP2371" s="12"/>
      <c r="AQ2371" s="12"/>
      <c r="AR2371" s="12"/>
      <c r="AS2371" s="12"/>
      <c r="AT2371" s="12"/>
      <c r="AU2371" s="12"/>
      <c r="AV2371" s="12"/>
      <c r="AW2371" s="12"/>
      <c r="AX2371" s="12"/>
      <c r="AY2371" s="12"/>
      <c r="AZ2371" s="12"/>
      <c r="BA2371" s="12"/>
      <c r="BB2371" s="12"/>
      <c r="BC2371" s="12"/>
      <c r="BD2371" s="12"/>
      <c r="BE2371" s="12"/>
      <c r="BF2371" s="12"/>
      <c r="BG2371" s="12"/>
      <c r="BH2371" s="12"/>
      <c r="BI2371" s="12">
        <v>68.151095866203505</v>
      </c>
      <c r="BJ2371" s="12">
        <v>73.152471263387994</v>
      </c>
      <c r="BK2371" s="12">
        <v>18.755027068907602</v>
      </c>
      <c r="BL2371" s="12">
        <v>26.104800245883499</v>
      </c>
      <c r="BM2371" s="12">
        <v>16.865809968677301</v>
      </c>
      <c r="BN2371" s="12">
        <v>13.9745282597612</v>
      </c>
      <c r="BO2371" s="12">
        <v>2.8912817089161198</v>
      </c>
      <c r="BP2371" s="12">
        <v>11.426833979919399</v>
      </c>
      <c r="BQ2371" s="12">
        <v>11.864434571492801</v>
      </c>
    </row>
    <row r="2372" spans="1:69" x14ac:dyDescent="0.35">
      <c r="A2372" s="5" t="s">
        <v>634</v>
      </c>
      <c r="B2372" s="5">
        <v>3</v>
      </c>
      <c r="C2372" s="5" t="s">
        <v>540</v>
      </c>
      <c r="D2372" s="5" t="s">
        <v>635</v>
      </c>
      <c r="E2372" s="24">
        <v>7</v>
      </c>
      <c r="F2372" s="23">
        <v>2050</v>
      </c>
      <c r="G2372" s="12"/>
      <c r="H2372" s="12"/>
      <c r="I2372" s="12"/>
      <c r="J2372" s="12"/>
      <c r="K2372" s="12"/>
      <c r="L2372" s="12"/>
      <c r="M2372" s="12"/>
      <c r="N2372" s="12"/>
      <c r="O2372" s="12"/>
      <c r="P2372" s="12">
        <v>68.017390469999995</v>
      </c>
      <c r="Q2372" s="12">
        <v>73.018765869999996</v>
      </c>
      <c r="R2372" s="12">
        <v>18.62132167</v>
      </c>
      <c r="S2372" s="12">
        <v>26.10480025</v>
      </c>
      <c r="T2372" s="12">
        <v>16.865809970000001</v>
      </c>
      <c r="U2372" s="12">
        <v>13.97452826</v>
      </c>
      <c r="V2372" s="12">
        <v>2.8912817089999998</v>
      </c>
      <c r="W2372" s="12">
        <v>11.42683398</v>
      </c>
      <c r="X2372" s="12">
        <v>11.86443457</v>
      </c>
      <c r="Y2372" s="12"/>
      <c r="Z2372" s="12"/>
      <c r="AA2372" s="12"/>
      <c r="AB2372" s="12"/>
      <c r="AC2372" s="12"/>
      <c r="AD2372" s="12"/>
      <c r="AE2372" s="12"/>
      <c r="AF2372" s="12"/>
      <c r="AG2372" s="12"/>
      <c r="AH2372" s="12"/>
      <c r="AI2372" s="12"/>
      <c r="AJ2372" s="12"/>
      <c r="AK2372" s="12"/>
      <c r="AL2372" s="12"/>
      <c r="AM2372" s="12"/>
      <c r="AN2372" s="12"/>
      <c r="AO2372" s="12"/>
      <c r="AP2372" s="12"/>
      <c r="AQ2372" s="12"/>
      <c r="AR2372" s="12"/>
      <c r="AS2372" s="12"/>
      <c r="AT2372" s="12"/>
      <c r="AU2372" s="12"/>
      <c r="AV2372" s="12"/>
      <c r="AW2372" s="12"/>
      <c r="AX2372" s="12"/>
      <c r="AY2372" s="12"/>
      <c r="AZ2372" s="12"/>
      <c r="BA2372" s="12"/>
      <c r="BB2372" s="12"/>
      <c r="BC2372" s="12"/>
      <c r="BD2372" s="12"/>
      <c r="BE2372" s="12"/>
      <c r="BF2372" s="12"/>
      <c r="BG2372" s="12"/>
      <c r="BH2372" s="12"/>
      <c r="BI2372" s="12">
        <v>68.017390471164006</v>
      </c>
      <c r="BJ2372" s="12">
        <v>73.018765868348495</v>
      </c>
      <c r="BK2372" s="12">
        <v>18.621321673868099</v>
      </c>
      <c r="BL2372" s="12">
        <v>26.104800245883499</v>
      </c>
      <c r="BM2372" s="12">
        <v>16.865809968677301</v>
      </c>
      <c r="BN2372" s="12">
        <v>13.9745282597612</v>
      </c>
      <c r="BO2372" s="12">
        <v>2.8912817089161198</v>
      </c>
      <c r="BP2372" s="12">
        <v>11.426833979919399</v>
      </c>
      <c r="BQ2372" s="12">
        <v>11.864434571492801</v>
      </c>
    </row>
    <row r="2373" spans="1:69" x14ac:dyDescent="0.35">
      <c r="A2373" s="5" t="s">
        <v>634</v>
      </c>
      <c r="B2373" s="5">
        <v>3</v>
      </c>
      <c r="C2373" s="5" t="s">
        <v>540</v>
      </c>
      <c r="D2373" s="5" t="s">
        <v>635</v>
      </c>
      <c r="E2373" s="24">
        <v>8</v>
      </c>
      <c r="F2373" s="23">
        <v>2050</v>
      </c>
      <c r="G2373" s="12"/>
      <c r="H2373" s="12"/>
      <c r="I2373" s="12"/>
      <c r="J2373" s="12"/>
      <c r="K2373" s="12"/>
      <c r="L2373" s="12"/>
      <c r="M2373" s="12"/>
      <c r="N2373" s="12"/>
      <c r="O2373" s="12"/>
      <c r="P2373" s="12">
        <v>68.151095870000006</v>
      </c>
      <c r="Q2373" s="12">
        <v>73.152471259999999</v>
      </c>
      <c r="R2373" s="12">
        <v>18.755027070000001</v>
      </c>
      <c r="S2373" s="12">
        <v>26.10480025</v>
      </c>
      <c r="T2373" s="12">
        <v>16.865809970000001</v>
      </c>
      <c r="U2373" s="12">
        <v>13.97452826</v>
      </c>
      <c r="V2373" s="12">
        <v>2.8912817089999998</v>
      </c>
      <c r="W2373" s="12">
        <v>11.42683398</v>
      </c>
      <c r="X2373" s="12">
        <v>11.86443457</v>
      </c>
      <c r="Y2373" s="12"/>
      <c r="Z2373" s="12"/>
      <c r="AA2373" s="12"/>
      <c r="AB2373" s="12"/>
      <c r="AC2373" s="12"/>
      <c r="AD2373" s="12"/>
      <c r="AE2373" s="12"/>
      <c r="AF2373" s="12"/>
      <c r="AG2373" s="12"/>
      <c r="AH2373" s="12"/>
      <c r="AI2373" s="12"/>
      <c r="AJ2373" s="12"/>
      <c r="AK2373" s="12"/>
      <c r="AL2373" s="12"/>
      <c r="AM2373" s="12"/>
      <c r="AN2373" s="12"/>
      <c r="AO2373" s="12"/>
      <c r="AP2373" s="12"/>
      <c r="AQ2373" s="12"/>
      <c r="AR2373" s="12"/>
      <c r="AS2373" s="12"/>
      <c r="AT2373" s="12"/>
      <c r="AU2373" s="12"/>
      <c r="AV2373" s="12"/>
      <c r="AW2373" s="12"/>
      <c r="AX2373" s="12"/>
      <c r="AY2373" s="12"/>
      <c r="AZ2373" s="12"/>
      <c r="BA2373" s="12"/>
      <c r="BB2373" s="12"/>
      <c r="BC2373" s="12"/>
      <c r="BD2373" s="12"/>
      <c r="BE2373" s="12"/>
      <c r="BF2373" s="12"/>
      <c r="BG2373" s="12"/>
      <c r="BH2373" s="12"/>
      <c r="BI2373" s="12">
        <v>68.151095866203505</v>
      </c>
      <c r="BJ2373" s="12">
        <v>73.152471263387994</v>
      </c>
      <c r="BK2373" s="12">
        <v>18.755027068907602</v>
      </c>
      <c r="BL2373" s="12">
        <v>26.104800245883499</v>
      </c>
      <c r="BM2373" s="12">
        <v>16.865809968677301</v>
      </c>
      <c r="BN2373" s="12">
        <v>13.9745282597612</v>
      </c>
      <c r="BO2373" s="12">
        <v>2.8912817089161198</v>
      </c>
      <c r="BP2373" s="12">
        <v>11.426833979919399</v>
      </c>
      <c r="BQ2373" s="12">
        <v>11.864434571492801</v>
      </c>
    </row>
    <row r="2374" spans="1:69" x14ac:dyDescent="0.35">
      <c r="A2374" s="5" t="s">
        <v>636</v>
      </c>
      <c r="B2374" s="5">
        <v>3</v>
      </c>
      <c r="C2374" s="5" t="s">
        <v>540</v>
      </c>
      <c r="D2374" s="5" t="s">
        <v>637</v>
      </c>
      <c r="E2374" s="24">
        <v>0</v>
      </c>
      <c r="F2374" s="23">
        <v>2018</v>
      </c>
      <c r="G2374" s="12">
        <v>2571.1108652000003</v>
      </c>
      <c r="H2374" s="12">
        <v>2415.6654762000003</v>
      </c>
      <c r="I2374" s="12">
        <v>484.08261800000002</v>
      </c>
      <c r="J2374" s="12">
        <v>1706.3746570999999</v>
      </c>
      <c r="K2374" s="12">
        <v>0</v>
      </c>
      <c r="L2374" s="12">
        <v>0</v>
      </c>
      <c r="M2374" s="12">
        <v>0</v>
      </c>
      <c r="N2374" s="12">
        <v>225.208201543</v>
      </c>
      <c r="O2374" s="12">
        <v>155.44538894600001</v>
      </c>
      <c r="P2374" s="12">
        <v>46.330782419999998</v>
      </c>
      <c r="Q2374" s="12">
        <v>43.835930500000003</v>
      </c>
      <c r="R2374" s="12">
        <v>14.178584750000001</v>
      </c>
      <c r="S2374" s="12">
        <v>19.38282701</v>
      </c>
      <c r="T2374" s="12">
        <v>0</v>
      </c>
      <c r="U2374" s="12">
        <v>0</v>
      </c>
      <c r="V2374" s="12">
        <v>0</v>
      </c>
      <c r="W2374" s="12">
        <v>10.27451874</v>
      </c>
      <c r="X2374" s="12">
        <v>2.4948519240000002</v>
      </c>
      <c r="Y2374" s="12"/>
      <c r="Z2374" s="12"/>
      <c r="AA2374" s="12"/>
      <c r="AB2374" s="12"/>
      <c r="AC2374" s="12"/>
      <c r="AD2374" s="12"/>
      <c r="AE2374" s="12"/>
      <c r="AF2374" s="12"/>
      <c r="AG2374" s="12"/>
      <c r="AH2374" s="12">
        <v>10466.571260000001</v>
      </c>
      <c r="AI2374" s="12">
        <v>9776.0000629999995</v>
      </c>
      <c r="AJ2374" s="12">
        <v>9451.9387189999998</v>
      </c>
      <c r="AK2374" s="12">
        <v>234.1489741</v>
      </c>
      <c r="AL2374" s="12">
        <v>0</v>
      </c>
      <c r="AM2374" s="12">
        <v>0</v>
      </c>
      <c r="AN2374" s="12">
        <v>0</v>
      </c>
      <c r="AO2374" s="12">
        <v>89.912370240000001</v>
      </c>
      <c r="AP2374" s="12">
        <v>690.57119999999998</v>
      </c>
      <c r="AQ2374" s="12"/>
      <c r="AR2374" s="12"/>
      <c r="AS2374" s="12"/>
      <c r="AT2374" s="12"/>
      <c r="AU2374" s="12"/>
      <c r="AV2374" s="12"/>
      <c r="AW2374" s="12"/>
      <c r="AX2374" s="12"/>
      <c r="AY2374" s="12"/>
      <c r="AZ2374" s="12">
        <v>3074.5498176999999</v>
      </c>
      <c r="BA2374" s="12">
        <v>2866.0152168999998</v>
      </c>
      <c r="BB2374" s="12">
        <v>1590.8329637500001</v>
      </c>
      <c r="BC2374" s="12">
        <v>1206.9776916999999</v>
      </c>
      <c r="BD2374" s="12">
        <v>0</v>
      </c>
      <c r="BE2374" s="12">
        <v>0</v>
      </c>
      <c r="BF2374" s="12">
        <v>0</v>
      </c>
      <c r="BG2374" s="12">
        <v>68.204561959000003</v>
      </c>
      <c r="BH2374" s="12">
        <v>208.53460061999999</v>
      </c>
      <c r="BI2374" s="12">
        <v>15459.395768326856</v>
      </c>
      <c r="BJ2374" s="12">
        <v>14448.479882961725</v>
      </c>
      <c r="BK2374" s="12">
        <v>10909.643378740999</v>
      </c>
      <c r="BL2374" s="12">
        <v>3151.2429980608613</v>
      </c>
      <c r="BM2374" s="12">
        <v>0</v>
      </c>
      <c r="BN2374" s="12">
        <v>0</v>
      </c>
      <c r="BO2374" s="12">
        <v>0</v>
      </c>
      <c r="BP2374" s="12">
        <v>387.59350615985102</v>
      </c>
      <c r="BQ2374" s="12">
        <v>1010.915885365139</v>
      </c>
    </row>
    <row r="2375" spans="1:69" x14ac:dyDescent="0.35">
      <c r="A2375" s="5" t="s">
        <v>636</v>
      </c>
      <c r="B2375" s="5">
        <v>3</v>
      </c>
      <c r="C2375" s="5" t="s">
        <v>540</v>
      </c>
      <c r="D2375" s="5" t="s">
        <v>637</v>
      </c>
      <c r="E2375" s="24">
        <v>1</v>
      </c>
      <c r="F2375" s="23">
        <v>2030</v>
      </c>
      <c r="G2375" s="12">
        <v>3318.7508274000002</v>
      </c>
      <c r="H2375" s="12">
        <v>3169.3342494999997</v>
      </c>
      <c r="I2375" s="12">
        <v>467.14926344999998</v>
      </c>
      <c r="J2375" s="12">
        <v>1607.5040240999999</v>
      </c>
      <c r="K2375" s="12">
        <v>14.069344600000001</v>
      </c>
      <c r="L2375" s="12">
        <v>11.65745695</v>
      </c>
      <c r="M2375" s="12">
        <v>2.4118876450000002</v>
      </c>
      <c r="N2375" s="12">
        <v>1080.6116176490002</v>
      </c>
      <c r="O2375" s="12">
        <v>163.48592214600001</v>
      </c>
      <c r="P2375" s="12">
        <v>88.739559909999997</v>
      </c>
      <c r="Q2375" s="12">
        <v>87.208147240000002</v>
      </c>
      <c r="R2375" s="12">
        <v>11.34440406</v>
      </c>
      <c r="S2375" s="12">
        <v>19.835611589999999</v>
      </c>
      <c r="T2375" s="12">
        <v>2.0609030019999999</v>
      </c>
      <c r="U2375" s="12">
        <v>1.7076053440000001</v>
      </c>
      <c r="V2375" s="12">
        <v>0.35329765699999999</v>
      </c>
      <c r="W2375" s="12">
        <v>53.967228589999998</v>
      </c>
      <c r="X2375" s="12">
        <v>3.5923156629999999</v>
      </c>
      <c r="Y2375" s="12"/>
      <c r="Z2375" s="12"/>
      <c r="AA2375" s="12"/>
      <c r="AB2375" s="12"/>
      <c r="AC2375" s="12"/>
      <c r="AD2375" s="12"/>
      <c r="AE2375" s="12"/>
      <c r="AF2375" s="12"/>
      <c r="AG2375" s="12"/>
      <c r="AH2375" s="12">
        <v>9274.6095129999994</v>
      </c>
      <c r="AI2375" s="12">
        <v>8389.3361000000004</v>
      </c>
      <c r="AJ2375" s="12">
        <v>7742.098516</v>
      </c>
      <c r="AK2375" s="12">
        <v>253.99252340000001</v>
      </c>
      <c r="AL2375" s="12">
        <v>5.8457613840000002</v>
      </c>
      <c r="AM2375" s="12">
        <v>4.8436308610000003</v>
      </c>
      <c r="AN2375" s="12">
        <v>1.0021305229999999</v>
      </c>
      <c r="AO2375" s="12">
        <v>387.3992993</v>
      </c>
      <c r="AP2375" s="12">
        <v>891.11917400000004</v>
      </c>
      <c r="AQ2375" s="12"/>
      <c r="AR2375" s="12"/>
      <c r="AS2375" s="12"/>
      <c r="AT2375" s="12"/>
      <c r="AU2375" s="12"/>
      <c r="AV2375" s="12"/>
      <c r="AW2375" s="12"/>
      <c r="AX2375" s="12"/>
      <c r="AY2375" s="12"/>
      <c r="AZ2375" s="12">
        <v>3912.2927309000002</v>
      </c>
      <c r="BA2375" s="12">
        <v>3477.2221101999999</v>
      </c>
      <c r="BB2375" s="12">
        <v>1937.99636394</v>
      </c>
      <c r="BC2375" s="12">
        <v>1240.0647847099999</v>
      </c>
      <c r="BD2375" s="12">
        <v>8.7861894039999999</v>
      </c>
      <c r="BE2375" s="12">
        <v>7.2799855070000001</v>
      </c>
      <c r="BF2375" s="12">
        <v>1.5062038979999999</v>
      </c>
      <c r="BG2375" s="12">
        <v>290.374772028</v>
      </c>
      <c r="BH2375" s="12">
        <v>443.85681014000005</v>
      </c>
      <c r="BI2375" s="12">
        <v>16065.101011237111</v>
      </c>
      <c r="BJ2375" s="12">
        <v>14677.308903932892</v>
      </c>
      <c r="BK2375" s="12">
        <v>9725.7709542115936</v>
      </c>
      <c r="BL2375" s="12">
        <v>3107.9317493619474</v>
      </c>
      <c r="BM2375" s="12">
        <v>27.933835504069052</v>
      </c>
      <c r="BN2375" s="12">
        <v>23.145177989085742</v>
      </c>
      <c r="BO2375" s="12">
        <v>4.7886575149832709</v>
      </c>
      <c r="BP2375" s="12">
        <v>1815.6723648552695</v>
      </c>
      <c r="BQ2375" s="12">
        <v>1415.7259428082805</v>
      </c>
    </row>
    <row r="2376" spans="1:69" x14ac:dyDescent="0.35">
      <c r="A2376" s="5" t="s">
        <v>636</v>
      </c>
      <c r="B2376" s="5">
        <v>3</v>
      </c>
      <c r="C2376" s="5" t="s">
        <v>540</v>
      </c>
      <c r="D2376" s="5" t="s">
        <v>637</v>
      </c>
      <c r="E2376" s="24">
        <v>2</v>
      </c>
      <c r="F2376" s="23">
        <v>2030</v>
      </c>
      <c r="G2376" s="12">
        <v>3369.4477291999997</v>
      </c>
      <c r="H2376" s="12">
        <v>3220.0311523</v>
      </c>
      <c r="I2376" s="12">
        <v>517.84616545999995</v>
      </c>
      <c r="J2376" s="12">
        <v>1607.5040240999999</v>
      </c>
      <c r="K2376" s="12">
        <v>14.069344600000001</v>
      </c>
      <c r="L2376" s="12">
        <v>11.65745695</v>
      </c>
      <c r="M2376" s="12">
        <v>2.4118876450000002</v>
      </c>
      <c r="N2376" s="12">
        <v>1080.6116176490002</v>
      </c>
      <c r="O2376" s="12">
        <v>163.48592214600001</v>
      </c>
      <c r="P2376" s="12">
        <v>88.766787989999997</v>
      </c>
      <c r="Q2376" s="12">
        <v>87.235375329999997</v>
      </c>
      <c r="R2376" s="12">
        <v>11.371632139999999</v>
      </c>
      <c r="S2376" s="12">
        <v>19.835611589999999</v>
      </c>
      <c r="T2376" s="12">
        <v>2.0609030019999999</v>
      </c>
      <c r="U2376" s="12">
        <v>1.7076053440000001</v>
      </c>
      <c r="V2376" s="12">
        <v>0.35329765699999999</v>
      </c>
      <c r="W2376" s="12">
        <v>53.967228589999998</v>
      </c>
      <c r="X2376" s="12">
        <v>3.5923156629999999</v>
      </c>
      <c r="Y2376" s="12"/>
      <c r="Z2376" s="12"/>
      <c r="AA2376" s="12"/>
      <c r="AB2376" s="12"/>
      <c r="AC2376" s="12"/>
      <c r="AD2376" s="12"/>
      <c r="AE2376" s="12"/>
      <c r="AF2376" s="12"/>
      <c r="AG2376" s="12"/>
      <c r="AH2376" s="12">
        <v>9471.7851109999992</v>
      </c>
      <c r="AI2376" s="12">
        <v>8586.5116980000003</v>
      </c>
      <c r="AJ2376" s="12">
        <v>7939.2741139999998</v>
      </c>
      <c r="AK2376" s="12">
        <v>253.99252340000001</v>
      </c>
      <c r="AL2376" s="12">
        <v>5.8457613840000002</v>
      </c>
      <c r="AM2376" s="12">
        <v>4.8436308610000003</v>
      </c>
      <c r="AN2376" s="12">
        <v>1.0021305229999999</v>
      </c>
      <c r="AO2376" s="12">
        <v>387.3992993</v>
      </c>
      <c r="AP2376" s="12">
        <v>891.11917400000004</v>
      </c>
      <c r="AQ2376" s="12"/>
      <c r="AR2376" s="12"/>
      <c r="AS2376" s="12"/>
      <c r="AT2376" s="12"/>
      <c r="AU2376" s="12"/>
      <c r="AV2376" s="12"/>
      <c r="AW2376" s="12"/>
      <c r="AX2376" s="12"/>
      <c r="AY2376" s="12"/>
      <c r="AZ2376" s="12">
        <v>3921.3704176000001</v>
      </c>
      <c r="BA2376" s="12">
        <v>3486.299798</v>
      </c>
      <c r="BB2376" s="12">
        <v>1947.0740520299998</v>
      </c>
      <c r="BC2376" s="12">
        <v>1240.0647847099999</v>
      </c>
      <c r="BD2376" s="12">
        <v>8.7861894039999999</v>
      </c>
      <c r="BE2376" s="12">
        <v>7.2799855070000001</v>
      </c>
      <c r="BF2376" s="12">
        <v>1.5062038979999999</v>
      </c>
      <c r="BG2376" s="12">
        <v>290.374772028</v>
      </c>
      <c r="BH2376" s="12">
        <v>443.85681014000005</v>
      </c>
      <c r="BI2376" s="12">
        <v>16319.742360032031</v>
      </c>
      <c r="BJ2376" s="12">
        <v>14931.95025272782</v>
      </c>
      <c r="BK2376" s="12">
        <v>9980.4123030065275</v>
      </c>
      <c r="BL2376" s="12">
        <v>3107.9317493619474</v>
      </c>
      <c r="BM2376" s="12">
        <v>27.933835504069052</v>
      </c>
      <c r="BN2376" s="12">
        <v>23.145177989085742</v>
      </c>
      <c r="BO2376" s="12">
        <v>4.7886575149832709</v>
      </c>
      <c r="BP2376" s="12">
        <v>1815.6723648552695</v>
      </c>
      <c r="BQ2376" s="12">
        <v>1415.7259428082805</v>
      </c>
    </row>
    <row r="2377" spans="1:69" x14ac:dyDescent="0.35">
      <c r="A2377" s="5" t="s">
        <v>636</v>
      </c>
      <c r="B2377" s="5">
        <v>3</v>
      </c>
      <c r="C2377" s="5" t="s">
        <v>540</v>
      </c>
      <c r="D2377" s="5" t="s">
        <v>637</v>
      </c>
      <c r="E2377" s="24">
        <v>3</v>
      </c>
      <c r="F2377" s="23">
        <v>2030</v>
      </c>
      <c r="G2377" s="12">
        <v>3340.5438784000003</v>
      </c>
      <c r="H2377" s="12">
        <v>3191.1273004999998</v>
      </c>
      <c r="I2377" s="12">
        <v>488.94231415000002</v>
      </c>
      <c r="J2377" s="12">
        <v>1607.5040240999999</v>
      </c>
      <c r="K2377" s="12">
        <v>14.069344600000001</v>
      </c>
      <c r="L2377" s="12">
        <v>11.65745695</v>
      </c>
      <c r="M2377" s="12">
        <v>2.4118876450000002</v>
      </c>
      <c r="N2377" s="12">
        <v>1080.6116176490002</v>
      </c>
      <c r="O2377" s="12">
        <v>163.48592214600001</v>
      </c>
      <c r="P2377" s="12">
        <v>88.739559909999997</v>
      </c>
      <c r="Q2377" s="12">
        <v>87.208147240000002</v>
      </c>
      <c r="R2377" s="12">
        <v>11.34440406</v>
      </c>
      <c r="S2377" s="12">
        <v>19.835611589999999</v>
      </c>
      <c r="T2377" s="12">
        <v>2.0609030019999999</v>
      </c>
      <c r="U2377" s="12">
        <v>1.7076053440000001</v>
      </c>
      <c r="V2377" s="12">
        <v>0.35329765699999999</v>
      </c>
      <c r="W2377" s="12">
        <v>53.967228589999998</v>
      </c>
      <c r="X2377" s="12">
        <v>3.5923156629999999</v>
      </c>
      <c r="Y2377" s="12"/>
      <c r="Z2377" s="12"/>
      <c r="AA2377" s="12"/>
      <c r="AB2377" s="12"/>
      <c r="AC2377" s="12"/>
      <c r="AD2377" s="12"/>
      <c r="AE2377" s="12"/>
      <c r="AF2377" s="12"/>
      <c r="AG2377" s="12"/>
      <c r="AH2377" s="12">
        <v>9288.3061230000003</v>
      </c>
      <c r="AI2377" s="12">
        <v>8403.0327099999995</v>
      </c>
      <c r="AJ2377" s="12">
        <v>7755.795126</v>
      </c>
      <c r="AK2377" s="12">
        <v>253.99252340000001</v>
      </c>
      <c r="AL2377" s="12">
        <v>5.8457613840000002</v>
      </c>
      <c r="AM2377" s="12">
        <v>4.8436308610000003</v>
      </c>
      <c r="AN2377" s="12">
        <v>1.0021305229999999</v>
      </c>
      <c r="AO2377" s="12">
        <v>387.3992993</v>
      </c>
      <c r="AP2377" s="12">
        <v>891.11917400000004</v>
      </c>
      <c r="AQ2377" s="12"/>
      <c r="AR2377" s="12"/>
      <c r="AS2377" s="12"/>
      <c r="AT2377" s="12"/>
      <c r="AU2377" s="12"/>
      <c r="AV2377" s="12"/>
      <c r="AW2377" s="12"/>
      <c r="AX2377" s="12"/>
      <c r="AY2377" s="12"/>
      <c r="AZ2377" s="12">
        <v>3944.8476447000003</v>
      </c>
      <c r="BA2377" s="12">
        <v>3509.7770240999998</v>
      </c>
      <c r="BB2377" s="12">
        <v>1970.55127803</v>
      </c>
      <c r="BC2377" s="12">
        <v>1240.0647847099999</v>
      </c>
      <c r="BD2377" s="12">
        <v>8.7861894039999999</v>
      </c>
      <c r="BE2377" s="12">
        <v>7.2799855070000001</v>
      </c>
      <c r="BF2377" s="12">
        <v>1.5062038979999999</v>
      </c>
      <c r="BG2377" s="12">
        <v>290.374772028</v>
      </c>
      <c r="BH2377" s="12">
        <v>443.85681014000005</v>
      </c>
      <c r="BI2377" s="12">
        <v>16122.998887559013</v>
      </c>
      <c r="BJ2377" s="12">
        <v>14735.206780254794</v>
      </c>
      <c r="BK2377" s="12">
        <v>9783.6688305335065</v>
      </c>
      <c r="BL2377" s="12">
        <v>3107.9317493619474</v>
      </c>
      <c r="BM2377" s="12">
        <v>27.933835504069052</v>
      </c>
      <c r="BN2377" s="12">
        <v>23.145177989085742</v>
      </c>
      <c r="BO2377" s="12">
        <v>4.7886575149832709</v>
      </c>
      <c r="BP2377" s="12">
        <v>1815.6723648552695</v>
      </c>
      <c r="BQ2377" s="12">
        <v>1415.7259428082805</v>
      </c>
    </row>
    <row r="2378" spans="1:69" x14ac:dyDescent="0.35">
      <c r="A2378" s="5" t="s">
        <v>636</v>
      </c>
      <c r="B2378" s="5">
        <v>3</v>
      </c>
      <c r="C2378" s="5" t="s">
        <v>540</v>
      </c>
      <c r="D2378" s="5" t="s">
        <v>637</v>
      </c>
      <c r="E2378" s="24">
        <v>4</v>
      </c>
      <c r="F2378" s="23">
        <v>2030</v>
      </c>
      <c r="G2378" s="12">
        <v>3391.2407801999998</v>
      </c>
      <c r="H2378" s="12">
        <v>3241.8242023000003</v>
      </c>
      <c r="I2378" s="12">
        <v>539.63921616000005</v>
      </c>
      <c r="J2378" s="12">
        <v>1607.5040240999999</v>
      </c>
      <c r="K2378" s="12">
        <v>14.069344600000001</v>
      </c>
      <c r="L2378" s="12">
        <v>11.65745695</v>
      </c>
      <c r="M2378" s="12">
        <v>2.4118876450000002</v>
      </c>
      <c r="N2378" s="12">
        <v>1080.6116176490002</v>
      </c>
      <c r="O2378" s="12">
        <v>163.48592214600001</v>
      </c>
      <c r="P2378" s="12">
        <v>88.766787989999997</v>
      </c>
      <c r="Q2378" s="12">
        <v>87.235375329999997</v>
      </c>
      <c r="R2378" s="12">
        <v>11.371632139999999</v>
      </c>
      <c r="S2378" s="12">
        <v>19.835611589999999</v>
      </c>
      <c r="T2378" s="12">
        <v>2.0609030019999999</v>
      </c>
      <c r="U2378" s="12">
        <v>1.7076053440000001</v>
      </c>
      <c r="V2378" s="12">
        <v>0.35329765699999999</v>
      </c>
      <c r="W2378" s="12">
        <v>53.967228589999998</v>
      </c>
      <c r="X2378" s="12">
        <v>3.5923156629999999</v>
      </c>
      <c r="Y2378" s="12"/>
      <c r="Z2378" s="12"/>
      <c r="AA2378" s="12"/>
      <c r="AB2378" s="12"/>
      <c r="AC2378" s="12"/>
      <c r="AD2378" s="12"/>
      <c r="AE2378" s="12"/>
      <c r="AF2378" s="12"/>
      <c r="AG2378" s="12"/>
      <c r="AH2378" s="12">
        <v>9485.4817210000001</v>
      </c>
      <c r="AI2378" s="12">
        <v>8600.2083089999996</v>
      </c>
      <c r="AJ2378" s="12">
        <v>7952.9707250000001</v>
      </c>
      <c r="AK2378" s="12">
        <v>253.99252340000001</v>
      </c>
      <c r="AL2378" s="12">
        <v>5.8457613840000002</v>
      </c>
      <c r="AM2378" s="12">
        <v>4.8436308610000003</v>
      </c>
      <c r="AN2378" s="12">
        <v>1.0021305229999999</v>
      </c>
      <c r="AO2378" s="12">
        <v>387.3992993</v>
      </c>
      <c r="AP2378" s="12">
        <v>891.11917400000004</v>
      </c>
      <c r="AQ2378" s="12"/>
      <c r="AR2378" s="12"/>
      <c r="AS2378" s="12"/>
      <c r="AT2378" s="12"/>
      <c r="AU2378" s="12"/>
      <c r="AV2378" s="12"/>
      <c r="AW2378" s="12"/>
      <c r="AX2378" s="12"/>
      <c r="AY2378" s="12"/>
      <c r="AZ2378" s="12">
        <v>3953.9253325</v>
      </c>
      <c r="BA2378" s="12">
        <v>3518.8547119</v>
      </c>
      <c r="BB2378" s="12">
        <v>1979.6289651300001</v>
      </c>
      <c r="BC2378" s="12">
        <v>1240.0647847099999</v>
      </c>
      <c r="BD2378" s="12">
        <v>8.7861894039999999</v>
      </c>
      <c r="BE2378" s="12">
        <v>7.2799855070000001</v>
      </c>
      <c r="BF2378" s="12">
        <v>1.5062038979999999</v>
      </c>
      <c r="BG2378" s="12">
        <v>290.374772028</v>
      </c>
      <c r="BH2378" s="12">
        <v>443.85681014000005</v>
      </c>
      <c r="BI2378" s="12">
        <v>16377.640236353942</v>
      </c>
      <c r="BJ2378" s="12">
        <v>14989.848129049726</v>
      </c>
      <c r="BK2378" s="12">
        <v>10038.31017932843</v>
      </c>
      <c r="BL2378" s="12">
        <v>3107.9317493619474</v>
      </c>
      <c r="BM2378" s="12">
        <v>27.933835504069052</v>
      </c>
      <c r="BN2378" s="12">
        <v>23.145177989085742</v>
      </c>
      <c r="BO2378" s="12">
        <v>4.7886575149832709</v>
      </c>
      <c r="BP2378" s="12">
        <v>1815.6723648552695</v>
      </c>
      <c r="BQ2378" s="12">
        <v>1415.7259428082805</v>
      </c>
    </row>
    <row r="2379" spans="1:69" x14ac:dyDescent="0.35">
      <c r="A2379" s="5" t="s">
        <v>636</v>
      </c>
      <c r="B2379" s="5">
        <v>3</v>
      </c>
      <c r="C2379" s="5" t="s">
        <v>540</v>
      </c>
      <c r="D2379" s="5" t="s">
        <v>637</v>
      </c>
      <c r="E2379" s="24">
        <v>5</v>
      </c>
      <c r="F2379" s="23">
        <v>2050</v>
      </c>
      <c r="G2379" s="12">
        <v>2769.3641602000002</v>
      </c>
      <c r="H2379" s="12">
        <v>2627.2792292999998</v>
      </c>
      <c r="I2379" s="12">
        <v>770.50147288000005</v>
      </c>
      <c r="J2379" s="12">
        <v>1363.3721220999998</v>
      </c>
      <c r="K2379" s="12">
        <v>56.150269010000002</v>
      </c>
      <c r="L2379" s="12">
        <v>46.524508609999998</v>
      </c>
      <c r="M2379" s="12">
        <v>9.6257604019999992</v>
      </c>
      <c r="N2379" s="12">
        <v>437.25536461299998</v>
      </c>
      <c r="O2379" s="12">
        <v>198.235200346</v>
      </c>
      <c r="P2379" s="12">
        <v>58.857882140000001</v>
      </c>
      <c r="Q2379" s="12">
        <v>63.185751260000004</v>
      </c>
      <c r="R2379" s="12">
        <v>16.113696050000001</v>
      </c>
      <c r="S2379" s="12">
        <v>22.589417879999999</v>
      </c>
      <c r="T2379" s="12">
        <v>14.59458895</v>
      </c>
      <c r="U2379" s="12">
        <v>12.09265942</v>
      </c>
      <c r="V2379" s="12">
        <v>2.5019295339999998</v>
      </c>
      <c r="W2379" s="12">
        <v>9.8880483800000007</v>
      </c>
      <c r="X2379" s="12">
        <v>10.26671983</v>
      </c>
      <c r="Y2379" s="12"/>
      <c r="Z2379" s="12"/>
      <c r="AA2379" s="12"/>
      <c r="AB2379" s="12"/>
      <c r="AC2379" s="12"/>
      <c r="AD2379" s="12"/>
      <c r="AE2379" s="12"/>
      <c r="AF2379" s="12"/>
      <c r="AG2379" s="12"/>
      <c r="AH2379" s="12">
        <v>3742.699181</v>
      </c>
      <c r="AI2379" s="12">
        <v>2998.1479009999998</v>
      </c>
      <c r="AJ2379" s="12">
        <v>2647.5267520000002</v>
      </c>
      <c r="AK2379" s="12">
        <v>178.87192089999999</v>
      </c>
      <c r="AL2379" s="12">
        <v>9.6331231049999992</v>
      </c>
      <c r="AM2379" s="12">
        <v>7.9817305730000001</v>
      </c>
      <c r="AN2379" s="12">
        <v>1.651392532</v>
      </c>
      <c r="AO2379" s="12">
        <v>162.11610540000001</v>
      </c>
      <c r="AP2379" s="12">
        <v>754.18440299999997</v>
      </c>
      <c r="AQ2379" s="12"/>
      <c r="AR2379" s="12"/>
      <c r="AS2379" s="12"/>
      <c r="AT2379" s="12"/>
      <c r="AU2379" s="12"/>
      <c r="AV2379" s="12"/>
      <c r="AW2379" s="12"/>
      <c r="AX2379" s="12"/>
      <c r="AY2379" s="12"/>
      <c r="AZ2379" s="12">
        <v>5095.3421283000007</v>
      </c>
      <c r="BA2379" s="12">
        <v>4147.2553644</v>
      </c>
      <c r="BB2379" s="12">
        <v>2771.4854832800002</v>
      </c>
      <c r="BC2379" s="12">
        <v>1315.0053091999998</v>
      </c>
      <c r="BD2379" s="12">
        <v>28.682782469999999</v>
      </c>
      <c r="BE2379" s="12">
        <v>23.765734050999999</v>
      </c>
      <c r="BF2379" s="12">
        <v>4.9170484230000007</v>
      </c>
      <c r="BG2379" s="12">
        <v>32.08178873</v>
      </c>
      <c r="BH2379" s="12">
        <v>976.76954644</v>
      </c>
      <c r="BI2379" s="12">
        <v>12200.35861257053</v>
      </c>
      <c r="BJ2379" s="12">
        <v>10111.427929025194</v>
      </c>
      <c r="BK2379" s="12">
        <v>6378.8194719509229</v>
      </c>
      <c r="BL2379" s="12">
        <v>2953.9784223001711</v>
      </c>
      <c r="BM2379" s="12">
        <v>113.68336349885121</v>
      </c>
      <c r="BN2379" s="12">
        <v>94.194786899048154</v>
      </c>
      <c r="BO2379" s="12">
        <v>19.488576599803082</v>
      </c>
      <c r="BP2379" s="12">
        <v>664.94667127525133</v>
      </c>
      <c r="BQ2379" s="12">
        <v>2202.6140470441778</v>
      </c>
    </row>
    <row r="2380" spans="1:69" x14ac:dyDescent="0.35">
      <c r="A2380" s="5" t="s">
        <v>636</v>
      </c>
      <c r="B2380" s="5">
        <v>3</v>
      </c>
      <c r="C2380" s="5" t="s">
        <v>540</v>
      </c>
      <c r="D2380" s="5" t="s">
        <v>637</v>
      </c>
      <c r="E2380" s="24">
        <v>6</v>
      </c>
      <c r="F2380" s="23">
        <v>2050</v>
      </c>
      <c r="G2380" s="12">
        <v>2794.8936451</v>
      </c>
      <c r="H2380" s="12">
        <v>2652.8087142000004</v>
      </c>
      <c r="I2380" s="12">
        <v>796.03095796000002</v>
      </c>
      <c r="J2380" s="12">
        <v>1363.3721220999998</v>
      </c>
      <c r="K2380" s="12">
        <v>56.150269010000002</v>
      </c>
      <c r="L2380" s="12">
        <v>46.524508609999998</v>
      </c>
      <c r="M2380" s="12">
        <v>9.6257604019999992</v>
      </c>
      <c r="N2380" s="12">
        <v>437.25536461299998</v>
      </c>
      <c r="O2380" s="12">
        <v>198.235200346</v>
      </c>
      <c r="P2380" s="12">
        <v>58.973582200000003</v>
      </c>
      <c r="Q2380" s="12">
        <v>63.301451319999998</v>
      </c>
      <c r="R2380" s="12">
        <v>16.229396120000001</v>
      </c>
      <c r="S2380" s="12">
        <v>22.589417879999999</v>
      </c>
      <c r="T2380" s="12">
        <v>14.59458895</v>
      </c>
      <c r="U2380" s="12">
        <v>12.09265942</v>
      </c>
      <c r="V2380" s="12">
        <v>2.5019295339999998</v>
      </c>
      <c r="W2380" s="12">
        <v>9.8880483800000007</v>
      </c>
      <c r="X2380" s="12">
        <v>10.26671983</v>
      </c>
      <c r="Y2380" s="12"/>
      <c r="Z2380" s="12"/>
      <c r="AA2380" s="12"/>
      <c r="AB2380" s="12"/>
      <c r="AC2380" s="12"/>
      <c r="AD2380" s="12"/>
      <c r="AE2380" s="12"/>
      <c r="AF2380" s="12"/>
      <c r="AG2380" s="12"/>
      <c r="AH2380" s="12">
        <v>3763.313819</v>
      </c>
      <c r="AI2380" s="12">
        <v>3018.7625389999998</v>
      </c>
      <c r="AJ2380" s="12">
        <v>2668.1413899999998</v>
      </c>
      <c r="AK2380" s="12">
        <v>178.87192089999999</v>
      </c>
      <c r="AL2380" s="12">
        <v>9.6331231049999992</v>
      </c>
      <c r="AM2380" s="12">
        <v>7.9817305730000001</v>
      </c>
      <c r="AN2380" s="12">
        <v>1.651392532</v>
      </c>
      <c r="AO2380" s="12">
        <v>162.11610540000001</v>
      </c>
      <c r="AP2380" s="12">
        <v>754.18440299999997</v>
      </c>
      <c r="AQ2380" s="12"/>
      <c r="AR2380" s="12"/>
      <c r="AS2380" s="12"/>
      <c r="AT2380" s="12"/>
      <c r="AU2380" s="12"/>
      <c r="AV2380" s="12"/>
      <c r="AW2380" s="12"/>
      <c r="AX2380" s="12"/>
      <c r="AY2380" s="12"/>
      <c r="AZ2380" s="12">
        <v>5099.9835199999998</v>
      </c>
      <c r="BA2380" s="12">
        <v>4151.8967561999998</v>
      </c>
      <c r="BB2380" s="12">
        <v>2776.1268753500003</v>
      </c>
      <c r="BC2380" s="12">
        <v>1315.0053091999998</v>
      </c>
      <c r="BD2380" s="12">
        <v>28.682782469999999</v>
      </c>
      <c r="BE2380" s="12">
        <v>23.765734050999999</v>
      </c>
      <c r="BF2380" s="12">
        <v>4.9170484230000007</v>
      </c>
      <c r="BG2380" s="12">
        <v>32.08178873</v>
      </c>
      <c r="BH2380" s="12">
        <v>976.76954644</v>
      </c>
      <c r="BI2380" s="12">
        <v>12251.814454869151</v>
      </c>
      <c r="BJ2380" s="12">
        <v>10162.883771323828</v>
      </c>
      <c r="BK2380" s="12">
        <v>6430.2753142495485</v>
      </c>
      <c r="BL2380" s="12">
        <v>2953.9784223001711</v>
      </c>
      <c r="BM2380" s="12">
        <v>113.68336349885121</v>
      </c>
      <c r="BN2380" s="12">
        <v>94.194786899048154</v>
      </c>
      <c r="BO2380" s="12">
        <v>19.488576599803082</v>
      </c>
      <c r="BP2380" s="12">
        <v>664.94667127525133</v>
      </c>
      <c r="BQ2380" s="12">
        <v>2202.6140470441778</v>
      </c>
    </row>
    <row r="2381" spans="1:69" x14ac:dyDescent="0.35">
      <c r="A2381" s="5" t="s">
        <v>636</v>
      </c>
      <c r="B2381" s="5">
        <v>3</v>
      </c>
      <c r="C2381" s="5" t="s">
        <v>540</v>
      </c>
      <c r="D2381" s="5" t="s">
        <v>637</v>
      </c>
      <c r="E2381" s="24">
        <v>7</v>
      </c>
      <c r="F2381" s="23">
        <v>2050</v>
      </c>
      <c r="G2381" s="12">
        <v>3022.9990922000002</v>
      </c>
      <c r="H2381" s="12">
        <v>2880.9141613000002</v>
      </c>
      <c r="I2381" s="12">
        <v>1024.1364046799999</v>
      </c>
      <c r="J2381" s="12">
        <v>1363.3721220999998</v>
      </c>
      <c r="K2381" s="12">
        <v>56.150269010000002</v>
      </c>
      <c r="L2381" s="12">
        <v>46.524508609999998</v>
      </c>
      <c r="M2381" s="12">
        <v>9.6257604019999992</v>
      </c>
      <c r="N2381" s="12">
        <v>437.25536461299998</v>
      </c>
      <c r="O2381" s="12">
        <v>198.235200346</v>
      </c>
      <c r="P2381" s="12">
        <v>58.857882140000001</v>
      </c>
      <c r="Q2381" s="12">
        <v>63.185751260000004</v>
      </c>
      <c r="R2381" s="12">
        <v>16.113696050000001</v>
      </c>
      <c r="S2381" s="12">
        <v>22.589417879999999</v>
      </c>
      <c r="T2381" s="12">
        <v>14.59458895</v>
      </c>
      <c r="U2381" s="12">
        <v>12.09265942</v>
      </c>
      <c r="V2381" s="12">
        <v>2.5019295339999998</v>
      </c>
      <c r="W2381" s="12">
        <v>9.8880483800000007</v>
      </c>
      <c r="X2381" s="12">
        <v>10.26671983</v>
      </c>
      <c r="Y2381" s="12"/>
      <c r="Z2381" s="12"/>
      <c r="AA2381" s="12"/>
      <c r="AB2381" s="12"/>
      <c r="AC2381" s="12"/>
      <c r="AD2381" s="12"/>
      <c r="AE2381" s="12"/>
      <c r="AF2381" s="12"/>
      <c r="AG2381" s="12"/>
      <c r="AH2381" s="12">
        <v>3751.3794330000001</v>
      </c>
      <c r="AI2381" s="12">
        <v>3006.8281529999999</v>
      </c>
      <c r="AJ2381" s="12">
        <v>2656.2070039999999</v>
      </c>
      <c r="AK2381" s="12">
        <v>178.87192089999999</v>
      </c>
      <c r="AL2381" s="12">
        <v>9.6331231049999992</v>
      </c>
      <c r="AM2381" s="12">
        <v>7.9817305730000001</v>
      </c>
      <c r="AN2381" s="12">
        <v>1.651392532</v>
      </c>
      <c r="AO2381" s="12">
        <v>162.11610540000001</v>
      </c>
      <c r="AP2381" s="12">
        <v>754.18440299999997</v>
      </c>
      <c r="AQ2381" s="12"/>
      <c r="AR2381" s="12"/>
      <c r="AS2381" s="12"/>
      <c r="AT2381" s="12"/>
      <c r="AU2381" s="12"/>
      <c r="AV2381" s="12"/>
      <c r="AW2381" s="12"/>
      <c r="AX2381" s="12"/>
      <c r="AY2381" s="12"/>
      <c r="AZ2381" s="12">
        <v>5148.3603729999995</v>
      </c>
      <c r="BA2381" s="12">
        <v>4200.2736091000006</v>
      </c>
      <c r="BB2381" s="12">
        <v>2824.50372827</v>
      </c>
      <c r="BC2381" s="12">
        <v>1315.0053091999998</v>
      </c>
      <c r="BD2381" s="12">
        <v>28.682782469999999</v>
      </c>
      <c r="BE2381" s="12">
        <v>23.765734050999999</v>
      </c>
      <c r="BF2381" s="12">
        <v>4.9170484230000007</v>
      </c>
      <c r="BG2381" s="12">
        <v>32.08178873</v>
      </c>
      <c r="BH2381" s="12">
        <v>976.76954644</v>
      </c>
      <c r="BI2381" s="12">
        <v>12509.527238565841</v>
      </c>
      <c r="BJ2381" s="12">
        <v>10420.596555020498</v>
      </c>
      <c r="BK2381" s="12">
        <v>6687.9880979462214</v>
      </c>
      <c r="BL2381" s="12">
        <v>2953.9784223001711</v>
      </c>
      <c r="BM2381" s="12">
        <v>113.68336349885121</v>
      </c>
      <c r="BN2381" s="12">
        <v>94.194786899048154</v>
      </c>
      <c r="BO2381" s="12">
        <v>19.488576599803082</v>
      </c>
      <c r="BP2381" s="12">
        <v>664.94667127525133</v>
      </c>
      <c r="BQ2381" s="12">
        <v>2202.6140470441778</v>
      </c>
    </row>
    <row r="2382" spans="1:69" x14ac:dyDescent="0.35">
      <c r="A2382" s="5" t="s">
        <v>636</v>
      </c>
      <c r="B2382" s="5">
        <v>3</v>
      </c>
      <c r="C2382" s="5" t="s">
        <v>540</v>
      </c>
      <c r="D2382" s="5" t="s">
        <v>637</v>
      </c>
      <c r="E2382" s="24">
        <v>8</v>
      </c>
      <c r="F2382" s="23">
        <v>2050</v>
      </c>
      <c r="G2382" s="12">
        <v>3048.5285770999999</v>
      </c>
      <c r="H2382" s="12">
        <v>2906.4436462000003</v>
      </c>
      <c r="I2382" s="12">
        <v>1049.66589056</v>
      </c>
      <c r="J2382" s="12">
        <v>1363.3721220999998</v>
      </c>
      <c r="K2382" s="12">
        <v>56.150269010000002</v>
      </c>
      <c r="L2382" s="12">
        <v>46.524508609999998</v>
      </c>
      <c r="M2382" s="12">
        <v>9.6257604019999992</v>
      </c>
      <c r="N2382" s="12">
        <v>437.25536461299998</v>
      </c>
      <c r="O2382" s="12">
        <v>198.235200346</v>
      </c>
      <c r="P2382" s="12">
        <v>58.973582200000003</v>
      </c>
      <c r="Q2382" s="12">
        <v>63.301451319999998</v>
      </c>
      <c r="R2382" s="12">
        <v>16.229396120000001</v>
      </c>
      <c r="S2382" s="12">
        <v>22.589417879999999</v>
      </c>
      <c r="T2382" s="12">
        <v>14.59458895</v>
      </c>
      <c r="U2382" s="12">
        <v>12.09265942</v>
      </c>
      <c r="V2382" s="12">
        <v>2.5019295339999998</v>
      </c>
      <c r="W2382" s="12">
        <v>9.8880483800000007</v>
      </c>
      <c r="X2382" s="12">
        <v>10.26671983</v>
      </c>
      <c r="Y2382" s="12"/>
      <c r="Z2382" s="12"/>
      <c r="AA2382" s="12"/>
      <c r="AB2382" s="12"/>
      <c r="AC2382" s="12"/>
      <c r="AD2382" s="12"/>
      <c r="AE2382" s="12"/>
      <c r="AF2382" s="12"/>
      <c r="AG2382" s="12"/>
      <c r="AH2382" s="12">
        <v>3771.9940710000001</v>
      </c>
      <c r="AI2382" s="12">
        <v>3027.4427909999999</v>
      </c>
      <c r="AJ2382" s="12">
        <v>2676.8216419999999</v>
      </c>
      <c r="AK2382" s="12">
        <v>178.87192089999999</v>
      </c>
      <c r="AL2382" s="12">
        <v>9.6331231049999992</v>
      </c>
      <c r="AM2382" s="12">
        <v>7.9817305730000001</v>
      </c>
      <c r="AN2382" s="12">
        <v>1.651392532</v>
      </c>
      <c r="AO2382" s="12">
        <v>162.11610540000001</v>
      </c>
      <c r="AP2382" s="12">
        <v>754.18440299999997</v>
      </c>
      <c r="AQ2382" s="12"/>
      <c r="AR2382" s="12"/>
      <c r="AS2382" s="12"/>
      <c r="AT2382" s="12"/>
      <c r="AU2382" s="12"/>
      <c r="AV2382" s="12"/>
      <c r="AW2382" s="12"/>
      <c r="AX2382" s="12"/>
      <c r="AY2382" s="12"/>
      <c r="AZ2382" s="12">
        <v>5153.0017637000001</v>
      </c>
      <c r="BA2382" s="12">
        <v>4204.9149999000001</v>
      </c>
      <c r="BB2382" s="12">
        <v>2829.1451193499997</v>
      </c>
      <c r="BC2382" s="12">
        <v>1315.0053091999998</v>
      </c>
      <c r="BD2382" s="12">
        <v>28.682782469999999</v>
      </c>
      <c r="BE2382" s="12">
        <v>23.765734050999999</v>
      </c>
      <c r="BF2382" s="12">
        <v>4.9170484230000007</v>
      </c>
      <c r="BG2382" s="12">
        <v>32.08178873</v>
      </c>
      <c r="BH2382" s="12">
        <v>976.76954644</v>
      </c>
      <c r="BI2382" s="12">
        <v>12560.983080864462</v>
      </c>
      <c r="BJ2382" s="12">
        <v>10472.052397319128</v>
      </c>
      <c r="BK2382" s="12">
        <v>6739.4439402448479</v>
      </c>
      <c r="BL2382" s="12">
        <v>2953.9784223001711</v>
      </c>
      <c r="BM2382" s="12">
        <v>113.68336349885121</v>
      </c>
      <c r="BN2382" s="12">
        <v>94.194786899048154</v>
      </c>
      <c r="BO2382" s="12">
        <v>19.488576599803082</v>
      </c>
      <c r="BP2382" s="12">
        <v>664.94667127525133</v>
      </c>
      <c r="BQ2382" s="12">
        <v>2202.6140470441778</v>
      </c>
    </row>
    <row r="2383" spans="1:69" x14ac:dyDescent="0.35">
      <c r="A2383" s="5" t="s">
        <v>638</v>
      </c>
      <c r="B2383" s="5">
        <v>3</v>
      </c>
      <c r="C2383" s="5" t="s">
        <v>540</v>
      </c>
      <c r="D2383" s="5" t="s">
        <v>639</v>
      </c>
      <c r="E2383" s="24">
        <v>0</v>
      </c>
      <c r="F2383" s="23">
        <v>2018</v>
      </c>
      <c r="G2383" s="12"/>
      <c r="H2383" s="12"/>
      <c r="I2383" s="12"/>
      <c r="J2383" s="12"/>
      <c r="K2383" s="12"/>
      <c r="L2383" s="12"/>
      <c r="M2383" s="12"/>
      <c r="N2383" s="12"/>
      <c r="O2383" s="12"/>
      <c r="P2383" s="12"/>
      <c r="Q2383" s="12"/>
      <c r="R2383" s="12"/>
      <c r="S2383" s="12"/>
      <c r="T2383" s="12"/>
      <c r="U2383" s="12"/>
      <c r="V2383" s="12"/>
      <c r="W2383" s="12"/>
      <c r="X2383" s="12"/>
      <c r="Y2383" s="12">
        <v>30.769009619999999</v>
      </c>
      <c r="Z2383" s="12">
        <v>22.85326083</v>
      </c>
      <c r="AA2383" s="12">
        <v>12.343777040000001</v>
      </c>
      <c r="AB2383" s="12">
        <v>8.953722527</v>
      </c>
      <c r="AC2383" s="12">
        <v>0</v>
      </c>
      <c r="AD2383" s="12">
        <v>0</v>
      </c>
      <c r="AE2383" s="12">
        <v>0</v>
      </c>
      <c r="AF2383" s="12">
        <v>1.5557612679999999</v>
      </c>
      <c r="AG2383" s="12">
        <v>7.9157487919999996</v>
      </c>
      <c r="AH2383" s="12"/>
      <c r="AI2383" s="12"/>
      <c r="AJ2383" s="12"/>
      <c r="AK2383" s="12"/>
      <c r="AL2383" s="12"/>
      <c r="AM2383" s="12"/>
      <c r="AN2383" s="12"/>
      <c r="AO2383" s="12"/>
      <c r="AP2383" s="12"/>
      <c r="AQ2383" s="12"/>
      <c r="AR2383" s="12"/>
      <c r="AS2383" s="12"/>
      <c r="AT2383" s="12"/>
      <c r="AU2383" s="12"/>
      <c r="AV2383" s="12"/>
      <c r="AW2383" s="12"/>
      <c r="AX2383" s="12"/>
      <c r="AY2383" s="12"/>
      <c r="AZ2383" s="12"/>
      <c r="BA2383" s="12"/>
      <c r="BB2383" s="12"/>
      <c r="BC2383" s="12"/>
      <c r="BD2383" s="12"/>
      <c r="BE2383" s="12"/>
      <c r="BF2383" s="12"/>
      <c r="BG2383" s="12"/>
      <c r="BH2383" s="12"/>
      <c r="BI2383" s="12">
        <v>30.7690096227312</v>
      </c>
      <c r="BJ2383" s="12">
        <v>22.853260830731202</v>
      </c>
      <c r="BK2383" s="12">
        <v>12.343777036172501</v>
      </c>
      <c r="BL2383" s="12">
        <v>8.9537225269790195</v>
      </c>
      <c r="BM2383" s="12">
        <v>0</v>
      </c>
      <c r="BN2383" s="12">
        <v>0</v>
      </c>
      <c r="BO2383" s="12">
        <v>0</v>
      </c>
      <c r="BP2383" s="12">
        <v>1.5557612675796799</v>
      </c>
      <c r="BQ2383" s="12">
        <v>7.9157487919999996</v>
      </c>
    </row>
    <row r="2384" spans="1:69" x14ac:dyDescent="0.35">
      <c r="A2384" s="5" t="s">
        <v>638</v>
      </c>
      <c r="B2384" s="5">
        <v>3</v>
      </c>
      <c r="C2384" s="5" t="s">
        <v>540</v>
      </c>
      <c r="D2384" s="5" t="s">
        <v>639</v>
      </c>
      <c r="E2384" s="24">
        <v>1</v>
      </c>
      <c r="F2384" s="23">
        <v>2030</v>
      </c>
      <c r="G2384" s="12"/>
      <c r="H2384" s="12"/>
      <c r="I2384" s="12"/>
      <c r="J2384" s="12"/>
      <c r="K2384" s="12"/>
      <c r="L2384" s="12"/>
      <c r="M2384" s="12"/>
      <c r="N2384" s="12"/>
      <c r="O2384" s="12"/>
      <c r="P2384" s="12"/>
      <c r="Q2384" s="12"/>
      <c r="R2384" s="12"/>
      <c r="S2384" s="12"/>
      <c r="T2384" s="12"/>
      <c r="U2384" s="12"/>
      <c r="V2384" s="12"/>
      <c r="W2384" s="12"/>
      <c r="X2384" s="12"/>
      <c r="Y2384" s="12">
        <v>35.352446430000001</v>
      </c>
      <c r="Z2384" s="12">
        <v>27.506597930000002</v>
      </c>
      <c r="AA2384" s="12">
        <v>10.33811644</v>
      </c>
      <c r="AB2384" s="12">
        <v>8.9536329899999991</v>
      </c>
      <c r="AC2384" s="12">
        <v>4.3755562999999997E-2</v>
      </c>
      <c r="AD2384" s="12">
        <v>3.6254609E-2</v>
      </c>
      <c r="AE2384" s="12">
        <v>7.5009539999999998E-3</v>
      </c>
      <c r="AF2384" s="12">
        <v>8.1710929389999993</v>
      </c>
      <c r="AG2384" s="12">
        <v>7.8896040630000002</v>
      </c>
      <c r="AH2384" s="12"/>
      <c r="AI2384" s="12"/>
      <c r="AJ2384" s="12"/>
      <c r="AK2384" s="12"/>
      <c r="AL2384" s="12"/>
      <c r="AM2384" s="12"/>
      <c r="AN2384" s="12"/>
      <c r="AO2384" s="12"/>
      <c r="AP2384" s="12"/>
      <c r="AQ2384" s="12"/>
      <c r="AR2384" s="12"/>
      <c r="AS2384" s="12"/>
      <c r="AT2384" s="12"/>
      <c r="AU2384" s="12"/>
      <c r="AV2384" s="12"/>
      <c r="AW2384" s="12"/>
      <c r="AX2384" s="12"/>
      <c r="AY2384" s="12"/>
      <c r="AZ2384" s="12"/>
      <c r="BA2384" s="12"/>
      <c r="BB2384" s="12"/>
      <c r="BC2384" s="12"/>
      <c r="BD2384" s="12"/>
      <c r="BE2384" s="12"/>
      <c r="BF2384" s="12"/>
      <c r="BG2384" s="12"/>
      <c r="BH2384" s="12"/>
      <c r="BI2384" s="12">
        <v>35.352446431912703</v>
      </c>
      <c r="BJ2384" s="12">
        <v>27.506597931724301</v>
      </c>
      <c r="BK2384" s="12">
        <v>10.338116440302</v>
      </c>
      <c r="BL2384" s="12">
        <v>8.9536329897537499</v>
      </c>
      <c r="BM2384" s="12">
        <v>4.37555630202437E-2</v>
      </c>
      <c r="BN2384" s="12">
        <v>3.6254609359630499E-2</v>
      </c>
      <c r="BO2384" s="12">
        <v>7.5009536606132103E-3</v>
      </c>
      <c r="BP2384" s="12">
        <v>8.1710929386482807</v>
      </c>
      <c r="BQ2384" s="12">
        <v>7.88960406320862</v>
      </c>
    </row>
    <row r="2385" spans="1:69" x14ac:dyDescent="0.35">
      <c r="A2385" s="5" t="s">
        <v>638</v>
      </c>
      <c r="B2385" s="5">
        <v>3</v>
      </c>
      <c r="C2385" s="5" t="s">
        <v>540</v>
      </c>
      <c r="D2385" s="5" t="s">
        <v>639</v>
      </c>
      <c r="E2385" s="24">
        <v>2</v>
      </c>
      <c r="F2385" s="23">
        <v>2030</v>
      </c>
      <c r="G2385" s="12"/>
      <c r="H2385" s="12"/>
      <c r="I2385" s="12"/>
      <c r="J2385" s="12"/>
      <c r="K2385" s="12"/>
      <c r="L2385" s="12"/>
      <c r="M2385" s="12"/>
      <c r="N2385" s="12"/>
      <c r="O2385" s="12"/>
      <c r="P2385" s="12"/>
      <c r="Q2385" s="12"/>
      <c r="R2385" s="12"/>
      <c r="S2385" s="12"/>
      <c r="T2385" s="12"/>
      <c r="U2385" s="12"/>
      <c r="V2385" s="12"/>
      <c r="W2385" s="12"/>
      <c r="X2385" s="12"/>
      <c r="Y2385" s="12">
        <v>39.82518469</v>
      </c>
      <c r="Z2385" s="12">
        <v>31.979336190000001</v>
      </c>
      <c r="AA2385" s="12">
        <v>14.8108547</v>
      </c>
      <c r="AB2385" s="12">
        <v>8.9536329899999991</v>
      </c>
      <c r="AC2385" s="12">
        <v>4.3755562999999997E-2</v>
      </c>
      <c r="AD2385" s="12">
        <v>3.6254609E-2</v>
      </c>
      <c r="AE2385" s="12">
        <v>7.5009539999999998E-3</v>
      </c>
      <c r="AF2385" s="12">
        <v>8.1710929389999993</v>
      </c>
      <c r="AG2385" s="12">
        <v>7.8896040630000002</v>
      </c>
      <c r="AH2385" s="12"/>
      <c r="AI2385" s="12"/>
      <c r="AJ2385" s="12"/>
      <c r="AK2385" s="12"/>
      <c r="AL2385" s="12"/>
      <c r="AM2385" s="12"/>
      <c r="AN2385" s="12"/>
      <c r="AO2385" s="12"/>
      <c r="AP2385" s="12"/>
      <c r="AQ2385" s="12"/>
      <c r="AR2385" s="12"/>
      <c r="AS2385" s="12"/>
      <c r="AT2385" s="12"/>
      <c r="AU2385" s="12"/>
      <c r="AV2385" s="12"/>
      <c r="AW2385" s="12"/>
      <c r="AX2385" s="12"/>
      <c r="AY2385" s="12"/>
      <c r="AZ2385" s="12"/>
      <c r="BA2385" s="12"/>
      <c r="BB2385" s="12"/>
      <c r="BC2385" s="12"/>
      <c r="BD2385" s="12"/>
      <c r="BE2385" s="12"/>
      <c r="BF2385" s="12"/>
      <c r="BG2385" s="12"/>
      <c r="BH2385" s="12"/>
      <c r="BI2385" s="12">
        <v>39.825184687376797</v>
      </c>
      <c r="BJ2385" s="12">
        <v>31.979336187188402</v>
      </c>
      <c r="BK2385" s="12">
        <v>14.8108546957661</v>
      </c>
      <c r="BL2385" s="12">
        <v>8.9536329897537499</v>
      </c>
      <c r="BM2385" s="12">
        <v>4.37555630202437E-2</v>
      </c>
      <c r="BN2385" s="12">
        <v>3.6254609359630499E-2</v>
      </c>
      <c r="BO2385" s="12">
        <v>7.5009536606132103E-3</v>
      </c>
      <c r="BP2385" s="12">
        <v>8.1710929386482807</v>
      </c>
      <c r="BQ2385" s="12">
        <v>7.88960406320862</v>
      </c>
    </row>
    <row r="2386" spans="1:69" x14ac:dyDescent="0.35">
      <c r="A2386" s="5" t="s">
        <v>638</v>
      </c>
      <c r="B2386" s="5">
        <v>3</v>
      </c>
      <c r="C2386" s="5" t="s">
        <v>540</v>
      </c>
      <c r="D2386" s="5" t="s">
        <v>639</v>
      </c>
      <c r="E2386" s="24">
        <v>3</v>
      </c>
      <c r="F2386" s="23">
        <v>2030</v>
      </c>
      <c r="G2386" s="12"/>
      <c r="H2386" s="12"/>
      <c r="I2386" s="12"/>
      <c r="J2386" s="12"/>
      <c r="K2386" s="12"/>
      <c r="L2386" s="12"/>
      <c r="M2386" s="12"/>
      <c r="N2386" s="12"/>
      <c r="O2386" s="12"/>
      <c r="P2386" s="12"/>
      <c r="Q2386" s="12"/>
      <c r="R2386" s="12"/>
      <c r="S2386" s="12"/>
      <c r="T2386" s="12"/>
      <c r="U2386" s="12"/>
      <c r="V2386" s="12"/>
      <c r="W2386" s="12"/>
      <c r="X2386" s="12"/>
      <c r="Y2386" s="12">
        <v>36.143779029999997</v>
      </c>
      <c r="Z2386" s="12">
        <v>28.297930529999999</v>
      </c>
      <c r="AA2386" s="12">
        <v>11.129449040000001</v>
      </c>
      <c r="AB2386" s="12">
        <v>8.9536329899999991</v>
      </c>
      <c r="AC2386" s="12">
        <v>4.3755562999999997E-2</v>
      </c>
      <c r="AD2386" s="12">
        <v>3.6254609E-2</v>
      </c>
      <c r="AE2386" s="12">
        <v>7.5009539999999998E-3</v>
      </c>
      <c r="AF2386" s="12">
        <v>8.1710929389999993</v>
      </c>
      <c r="AG2386" s="12">
        <v>7.8896040630000002</v>
      </c>
      <c r="AH2386" s="12"/>
      <c r="AI2386" s="12"/>
      <c r="AJ2386" s="12"/>
      <c r="AK2386" s="12"/>
      <c r="AL2386" s="12"/>
      <c r="AM2386" s="12"/>
      <c r="AN2386" s="12"/>
      <c r="AO2386" s="12"/>
      <c r="AP2386" s="12"/>
      <c r="AQ2386" s="12"/>
      <c r="AR2386" s="12"/>
      <c r="AS2386" s="12"/>
      <c r="AT2386" s="12"/>
      <c r="AU2386" s="12"/>
      <c r="AV2386" s="12"/>
      <c r="AW2386" s="12"/>
      <c r="AX2386" s="12"/>
      <c r="AY2386" s="12"/>
      <c r="AZ2386" s="12"/>
      <c r="BA2386" s="12"/>
      <c r="BB2386" s="12"/>
      <c r="BC2386" s="12"/>
      <c r="BD2386" s="12"/>
      <c r="BE2386" s="12"/>
      <c r="BF2386" s="12"/>
      <c r="BG2386" s="12"/>
      <c r="BH2386" s="12"/>
      <c r="BI2386" s="12">
        <v>36.143779029831499</v>
      </c>
      <c r="BJ2386" s="12">
        <v>28.2979305296431</v>
      </c>
      <c r="BK2386" s="12">
        <v>11.129449038220899</v>
      </c>
      <c r="BL2386" s="12">
        <v>8.9536329897537499</v>
      </c>
      <c r="BM2386" s="12">
        <v>4.37555630202437E-2</v>
      </c>
      <c r="BN2386" s="12">
        <v>3.6254609359630499E-2</v>
      </c>
      <c r="BO2386" s="12">
        <v>7.5009536606132103E-3</v>
      </c>
      <c r="BP2386" s="12">
        <v>8.1710929386482807</v>
      </c>
      <c r="BQ2386" s="12">
        <v>7.88960406320862</v>
      </c>
    </row>
    <row r="2387" spans="1:69" x14ac:dyDescent="0.35">
      <c r="A2387" s="5" t="s">
        <v>638</v>
      </c>
      <c r="B2387" s="5">
        <v>3</v>
      </c>
      <c r="C2387" s="5" t="s">
        <v>540</v>
      </c>
      <c r="D2387" s="5" t="s">
        <v>639</v>
      </c>
      <c r="E2387" s="24">
        <v>4</v>
      </c>
      <c r="F2387" s="23">
        <v>2030</v>
      </c>
      <c r="G2387" s="12"/>
      <c r="H2387" s="12"/>
      <c r="I2387" s="12"/>
      <c r="J2387" s="12"/>
      <c r="K2387" s="12"/>
      <c r="L2387" s="12"/>
      <c r="M2387" s="12"/>
      <c r="N2387" s="12"/>
      <c r="O2387" s="12"/>
      <c r="P2387" s="12"/>
      <c r="Q2387" s="12"/>
      <c r="R2387" s="12"/>
      <c r="S2387" s="12"/>
      <c r="T2387" s="12"/>
      <c r="U2387" s="12"/>
      <c r="V2387" s="12"/>
      <c r="W2387" s="12"/>
      <c r="X2387" s="12"/>
      <c r="Y2387" s="12">
        <v>40.616517289999997</v>
      </c>
      <c r="Z2387" s="12">
        <v>32.770668790000002</v>
      </c>
      <c r="AA2387" s="12">
        <v>15.60218729</v>
      </c>
      <c r="AB2387" s="12">
        <v>8.9536329899999991</v>
      </c>
      <c r="AC2387" s="12">
        <v>4.3755562999999997E-2</v>
      </c>
      <c r="AD2387" s="12">
        <v>3.6254609E-2</v>
      </c>
      <c r="AE2387" s="12">
        <v>7.5009539999999998E-3</v>
      </c>
      <c r="AF2387" s="12">
        <v>8.1710929389999993</v>
      </c>
      <c r="AG2387" s="12">
        <v>7.8896040630000002</v>
      </c>
      <c r="AH2387" s="12"/>
      <c r="AI2387" s="12"/>
      <c r="AJ2387" s="12"/>
      <c r="AK2387" s="12"/>
      <c r="AL2387" s="12"/>
      <c r="AM2387" s="12"/>
      <c r="AN2387" s="12"/>
      <c r="AO2387" s="12"/>
      <c r="AP2387" s="12"/>
      <c r="AQ2387" s="12"/>
      <c r="AR2387" s="12"/>
      <c r="AS2387" s="12"/>
      <c r="AT2387" s="12"/>
      <c r="AU2387" s="12"/>
      <c r="AV2387" s="12"/>
      <c r="AW2387" s="12"/>
      <c r="AX2387" s="12"/>
      <c r="AY2387" s="12"/>
      <c r="AZ2387" s="12"/>
      <c r="BA2387" s="12"/>
      <c r="BB2387" s="12"/>
      <c r="BC2387" s="12"/>
      <c r="BD2387" s="12"/>
      <c r="BE2387" s="12"/>
      <c r="BF2387" s="12"/>
      <c r="BG2387" s="12"/>
      <c r="BH2387" s="12"/>
      <c r="BI2387" s="12">
        <v>40.6165172852956</v>
      </c>
      <c r="BJ2387" s="12">
        <v>32.770668785107297</v>
      </c>
      <c r="BK2387" s="12">
        <v>15.602187293685001</v>
      </c>
      <c r="BL2387" s="12">
        <v>8.9536329897537499</v>
      </c>
      <c r="BM2387" s="12">
        <v>4.37555630202437E-2</v>
      </c>
      <c r="BN2387" s="12">
        <v>3.6254609359630499E-2</v>
      </c>
      <c r="BO2387" s="12">
        <v>7.5009536606132103E-3</v>
      </c>
      <c r="BP2387" s="12">
        <v>8.1710929386482807</v>
      </c>
      <c r="BQ2387" s="12">
        <v>7.88960406320862</v>
      </c>
    </row>
    <row r="2388" spans="1:69" x14ac:dyDescent="0.35">
      <c r="A2388" s="5" t="s">
        <v>638</v>
      </c>
      <c r="B2388" s="5">
        <v>3</v>
      </c>
      <c r="C2388" s="5" t="s">
        <v>540</v>
      </c>
      <c r="D2388" s="5" t="s">
        <v>639</v>
      </c>
      <c r="E2388" s="24">
        <v>5</v>
      </c>
      <c r="F2388" s="23">
        <v>2050</v>
      </c>
      <c r="G2388" s="12"/>
      <c r="H2388" s="12"/>
      <c r="I2388" s="12"/>
      <c r="J2388" s="12"/>
      <c r="K2388" s="12"/>
      <c r="L2388" s="12"/>
      <c r="M2388" s="12"/>
      <c r="N2388" s="12"/>
      <c r="O2388" s="12"/>
      <c r="P2388" s="12"/>
      <c r="Q2388" s="12"/>
      <c r="R2388" s="12"/>
      <c r="S2388" s="12"/>
      <c r="T2388" s="12"/>
      <c r="U2388" s="12"/>
      <c r="V2388" s="12"/>
      <c r="W2388" s="12"/>
      <c r="X2388" s="12"/>
      <c r="Y2388" s="12">
        <v>31.524173730000001</v>
      </c>
      <c r="Z2388" s="12">
        <v>24.10252869</v>
      </c>
      <c r="AA2388" s="12">
        <v>13.33881659</v>
      </c>
      <c r="AB2388" s="12">
        <v>8.9538120639999992</v>
      </c>
      <c r="AC2388" s="12">
        <v>0.309703424</v>
      </c>
      <c r="AD2388" s="12">
        <v>0.25661140900000001</v>
      </c>
      <c r="AE2388" s="12">
        <v>5.3092015999999999E-2</v>
      </c>
      <c r="AF2388" s="12">
        <v>1.500196619</v>
      </c>
      <c r="AG2388" s="12">
        <v>7.731348455</v>
      </c>
      <c r="AH2388" s="12"/>
      <c r="AI2388" s="12"/>
      <c r="AJ2388" s="12"/>
      <c r="AK2388" s="12"/>
      <c r="AL2388" s="12"/>
      <c r="AM2388" s="12"/>
      <c r="AN2388" s="12"/>
      <c r="AO2388" s="12"/>
      <c r="AP2388" s="12"/>
      <c r="AQ2388" s="12"/>
      <c r="AR2388" s="12"/>
      <c r="AS2388" s="12"/>
      <c r="AT2388" s="12"/>
      <c r="AU2388" s="12"/>
      <c r="AV2388" s="12"/>
      <c r="AW2388" s="12"/>
      <c r="AX2388" s="12"/>
      <c r="AY2388" s="12"/>
      <c r="AZ2388" s="12"/>
      <c r="BA2388" s="12"/>
      <c r="BB2388" s="12"/>
      <c r="BC2388" s="12"/>
      <c r="BD2388" s="12"/>
      <c r="BE2388" s="12"/>
      <c r="BF2388" s="12"/>
      <c r="BG2388" s="12"/>
      <c r="BH2388" s="12"/>
      <c r="BI2388" s="12">
        <v>31.524173726191002</v>
      </c>
      <c r="BJ2388" s="12">
        <v>24.102528694826301</v>
      </c>
      <c r="BK2388" s="12">
        <v>13.3388165870413</v>
      </c>
      <c r="BL2388" s="12">
        <v>8.9538120642042802</v>
      </c>
      <c r="BM2388" s="12">
        <v>0.30970342411985002</v>
      </c>
      <c r="BN2388" s="12">
        <v>0.25661140855644698</v>
      </c>
      <c r="BO2388" s="12">
        <v>5.3092015563402803E-2</v>
      </c>
      <c r="BP2388" s="12">
        <v>1.5001966194608001</v>
      </c>
      <c r="BQ2388" s="12">
        <v>7.73134845548456</v>
      </c>
    </row>
    <row r="2389" spans="1:69" x14ac:dyDescent="0.35">
      <c r="A2389" s="5" t="s">
        <v>638</v>
      </c>
      <c r="B2389" s="5">
        <v>3</v>
      </c>
      <c r="C2389" s="5" t="s">
        <v>540</v>
      </c>
      <c r="D2389" s="5" t="s">
        <v>639</v>
      </c>
      <c r="E2389" s="24">
        <v>6</v>
      </c>
      <c r="F2389" s="23">
        <v>2050</v>
      </c>
      <c r="G2389" s="12"/>
      <c r="H2389" s="12"/>
      <c r="I2389" s="12"/>
      <c r="J2389" s="12"/>
      <c r="K2389" s="12"/>
      <c r="L2389" s="12"/>
      <c r="M2389" s="12"/>
      <c r="N2389" s="12"/>
      <c r="O2389" s="12"/>
      <c r="P2389" s="12"/>
      <c r="Q2389" s="12"/>
      <c r="R2389" s="12"/>
      <c r="S2389" s="12"/>
      <c r="T2389" s="12"/>
      <c r="U2389" s="12"/>
      <c r="V2389" s="12"/>
      <c r="W2389" s="12"/>
      <c r="X2389" s="12"/>
      <c r="Y2389" s="12">
        <v>32.37183478</v>
      </c>
      <c r="Z2389" s="12">
        <v>24.95018975</v>
      </c>
      <c r="AA2389" s="12">
        <v>14.18647764</v>
      </c>
      <c r="AB2389" s="12">
        <v>8.9538120639999992</v>
      </c>
      <c r="AC2389" s="12">
        <v>0.309703424</v>
      </c>
      <c r="AD2389" s="12">
        <v>0.25661140900000001</v>
      </c>
      <c r="AE2389" s="12">
        <v>5.3092015999999999E-2</v>
      </c>
      <c r="AF2389" s="12">
        <v>1.500196619</v>
      </c>
      <c r="AG2389" s="12">
        <v>7.731348455</v>
      </c>
      <c r="AH2389" s="12"/>
      <c r="AI2389" s="12"/>
      <c r="AJ2389" s="12"/>
      <c r="AK2389" s="12"/>
      <c r="AL2389" s="12"/>
      <c r="AM2389" s="12"/>
      <c r="AN2389" s="12"/>
      <c r="AO2389" s="12"/>
      <c r="AP2389" s="12"/>
      <c r="AQ2389" s="12"/>
      <c r="AR2389" s="12"/>
      <c r="AS2389" s="12"/>
      <c r="AT2389" s="12"/>
      <c r="AU2389" s="12"/>
      <c r="AV2389" s="12"/>
      <c r="AW2389" s="12"/>
      <c r="AX2389" s="12"/>
      <c r="AY2389" s="12"/>
      <c r="AZ2389" s="12"/>
      <c r="BA2389" s="12"/>
      <c r="BB2389" s="12"/>
      <c r="BC2389" s="12"/>
      <c r="BD2389" s="12"/>
      <c r="BE2389" s="12"/>
      <c r="BF2389" s="12"/>
      <c r="BG2389" s="12"/>
      <c r="BH2389" s="12"/>
      <c r="BI2389" s="12">
        <v>32.371834782961301</v>
      </c>
      <c r="BJ2389" s="12">
        <v>24.9501897515966</v>
      </c>
      <c r="BK2389" s="12">
        <v>14.186477643811701</v>
      </c>
      <c r="BL2389" s="12">
        <v>8.9538120642042802</v>
      </c>
      <c r="BM2389" s="12">
        <v>0.30970342411985002</v>
      </c>
      <c r="BN2389" s="12">
        <v>0.25661140855644698</v>
      </c>
      <c r="BO2389" s="12">
        <v>5.3092015563402803E-2</v>
      </c>
      <c r="BP2389" s="12">
        <v>1.5001966194608001</v>
      </c>
      <c r="BQ2389" s="12">
        <v>7.73134845548456</v>
      </c>
    </row>
    <row r="2390" spans="1:69" x14ac:dyDescent="0.35">
      <c r="A2390" s="5" t="s">
        <v>638</v>
      </c>
      <c r="B2390" s="5">
        <v>3</v>
      </c>
      <c r="C2390" s="5" t="s">
        <v>540</v>
      </c>
      <c r="D2390" s="5" t="s">
        <v>639</v>
      </c>
      <c r="E2390" s="24">
        <v>7</v>
      </c>
      <c r="F2390" s="23">
        <v>2050</v>
      </c>
      <c r="G2390" s="12"/>
      <c r="H2390" s="12"/>
      <c r="I2390" s="12"/>
      <c r="J2390" s="12"/>
      <c r="K2390" s="12"/>
      <c r="L2390" s="12"/>
      <c r="M2390" s="12"/>
      <c r="N2390" s="12"/>
      <c r="O2390" s="12"/>
      <c r="P2390" s="12"/>
      <c r="Q2390" s="12"/>
      <c r="R2390" s="12"/>
      <c r="S2390" s="12"/>
      <c r="T2390" s="12"/>
      <c r="U2390" s="12"/>
      <c r="V2390" s="12"/>
      <c r="W2390" s="12"/>
      <c r="X2390" s="12"/>
      <c r="Y2390" s="12">
        <v>34.101929589999997</v>
      </c>
      <c r="Z2390" s="12">
        <v>26.68028456</v>
      </c>
      <c r="AA2390" s="12">
        <v>15.91657245</v>
      </c>
      <c r="AB2390" s="12">
        <v>8.9538120639999992</v>
      </c>
      <c r="AC2390" s="12">
        <v>0.309703424</v>
      </c>
      <c r="AD2390" s="12">
        <v>0.25661140900000001</v>
      </c>
      <c r="AE2390" s="12">
        <v>5.3092015999999999E-2</v>
      </c>
      <c r="AF2390" s="12">
        <v>1.500196619</v>
      </c>
      <c r="AG2390" s="12">
        <v>7.731348455</v>
      </c>
      <c r="AH2390" s="12"/>
      <c r="AI2390" s="12"/>
      <c r="AJ2390" s="12"/>
      <c r="AK2390" s="12"/>
      <c r="AL2390" s="12"/>
      <c r="AM2390" s="12"/>
      <c r="AN2390" s="12"/>
      <c r="AO2390" s="12"/>
      <c r="AP2390" s="12"/>
      <c r="AQ2390" s="12"/>
      <c r="AR2390" s="12"/>
      <c r="AS2390" s="12"/>
      <c r="AT2390" s="12"/>
      <c r="AU2390" s="12"/>
      <c r="AV2390" s="12"/>
      <c r="AW2390" s="12"/>
      <c r="AX2390" s="12"/>
      <c r="AY2390" s="12"/>
      <c r="AZ2390" s="12"/>
      <c r="BA2390" s="12"/>
      <c r="BB2390" s="12"/>
      <c r="BC2390" s="12"/>
      <c r="BD2390" s="12"/>
      <c r="BE2390" s="12"/>
      <c r="BF2390" s="12"/>
      <c r="BG2390" s="12"/>
      <c r="BH2390" s="12"/>
      <c r="BI2390" s="12">
        <v>34.101929592555997</v>
      </c>
      <c r="BJ2390" s="12">
        <v>26.6802845611913</v>
      </c>
      <c r="BK2390" s="12">
        <v>15.9165724534063</v>
      </c>
      <c r="BL2390" s="12">
        <v>8.9538120642042802</v>
      </c>
      <c r="BM2390" s="12">
        <v>0.30970342411985002</v>
      </c>
      <c r="BN2390" s="12">
        <v>0.25661140855644698</v>
      </c>
      <c r="BO2390" s="12">
        <v>5.3092015563402803E-2</v>
      </c>
      <c r="BP2390" s="12">
        <v>1.5001966194608001</v>
      </c>
      <c r="BQ2390" s="12">
        <v>7.73134845548456</v>
      </c>
    </row>
    <row r="2391" spans="1:69" x14ac:dyDescent="0.35">
      <c r="A2391" s="5" t="s">
        <v>638</v>
      </c>
      <c r="B2391" s="5">
        <v>3</v>
      </c>
      <c r="C2391" s="5" t="s">
        <v>540</v>
      </c>
      <c r="D2391" s="5" t="s">
        <v>639</v>
      </c>
      <c r="E2391" s="24">
        <v>8</v>
      </c>
      <c r="F2391" s="23">
        <v>2050</v>
      </c>
      <c r="G2391" s="12"/>
      <c r="H2391" s="12"/>
      <c r="I2391" s="12"/>
      <c r="J2391" s="12"/>
      <c r="K2391" s="12"/>
      <c r="L2391" s="12"/>
      <c r="M2391" s="12"/>
      <c r="N2391" s="12"/>
      <c r="O2391" s="12"/>
      <c r="P2391" s="12"/>
      <c r="Q2391" s="12"/>
      <c r="R2391" s="12"/>
      <c r="S2391" s="12"/>
      <c r="T2391" s="12"/>
      <c r="U2391" s="12"/>
      <c r="V2391" s="12"/>
      <c r="W2391" s="12"/>
      <c r="X2391" s="12"/>
      <c r="Y2391" s="12">
        <v>34.949590649999998</v>
      </c>
      <c r="Z2391" s="12">
        <v>27.527945620000001</v>
      </c>
      <c r="AA2391" s="12">
        <v>16.76423351</v>
      </c>
      <c r="AB2391" s="12">
        <v>8.9538120639999992</v>
      </c>
      <c r="AC2391" s="12">
        <v>0.309703424</v>
      </c>
      <c r="AD2391" s="12">
        <v>0.25661140900000001</v>
      </c>
      <c r="AE2391" s="12">
        <v>5.3092015999999999E-2</v>
      </c>
      <c r="AF2391" s="12">
        <v>1.500196619</v>
      </c>
      <c r="AG2391" s="12">
        <v>7.731348455</v>
      </c>
      <c r="AH2391" s="12"/>
      <c r="AI2391" s="12"/>
      <c r="AJ2391" s="12"/>
      <c r="AK2391" s="12"/>
      <c r="AL2391" s="12"/>
      <c r="AM2391" s="12"/>
      <c r="AN2391" s="12"/>
      <c r="AO2391" s="12"/>
      <c r="AP2391" s="12"/>
      <c r="AQ2391" s="12"/>
      <c r="AR2391" s="12"/>
      <c r="AS2391" s="12"/>
      <c r="AT2391" s="12"/>
      <c r="AU2391" s="12"/>
      <c r="AV2391" s="12"/>
      <c r="AW2391" s="12"/>
      <c r="AX2391" s="12"/>
      <c r="AY2391" s="12"/>
      <c r="AZ2391" s="12"/>
      <c r="BA2391" s="12"/>
      <c r="BB2391" s="12"/>
      <c r="BC2391" s="12"/>
      <c r="BD2391" s="12"/>
      <c r="BE2391" s="12"/>
      <c r="BF2391" s="12"/>
      <c r="BG2391" s="12"/>
      <c r="BH2391" s="12"/>
      <c r="BI2391" s="12">
        <v>34.949590649326403</v>
      </c>
      <c r="BJ2391" s="12">
        <v>27.527945617961599</v>
      </c>
      <c r="BK2391" s="12">
        <v>16.764233510176702</v>
      </c>
      <c r="BL2391" s="12">
        <v>8.9538120642042802</v>
      </c>
      <c r="BM2391" s="12">
        <v>0.30970342411985002</v>
      </c>
      <c r="BN2391" s="12">
        <v>0.25661140855644698</v>
      </c>
      <c r="BO2391" s="12">
        <v>5.3092015563402803E-2</v>
      </c>
      <c r="BP2391" s="12">
        <v>1.5001966194608001</v>
      </c>
      <c r="BQ2391" s="12">
        <v>7.73134845548456</v>
      </c>
    </row>
    <row r="2392" spans="1:69" x14ac:dyDescent="0.35">
      <c r="A2392" s="5" t="s">
        <v>640</v>
      </c>
      <c r="B2392" s="5">
        <v>3</v>
      </c>
      <c r="C2392" s="5" t="s">
        <v>540</v>
      </c>
      <c r="D2392" s="5" t="s">
        <v>641</v>
      </c>
      <c r="E2392" s="24">
        <v>0</v>
      </c>
      <c r="F2392" s="23">
        <v>2018</v>
      </c>
      <c r="G2392" s="12"/>
      <c r="H2392" s="12"/>
      <c r="I2392" s="12"/>
      <c r="J2392" s="12"/>
      <c r="K2392" s="12"/>
      <c r="L2392" s="12"/>
      <c r="M2392" s="12"/>
      <c r="N2392" s="12"/>
      <c r="O2392" s="12"/>
      <c r="P2392" s="12"/>
      <c r="Q2392" s="12"/>
      <c r="R2392" s="12"/>
      <c r="S2392" s="12"/>
      <c r="T2392" s="12"/>
      <c r="U2392" s="12"/>
      <c r="V2392" s="12"/>
      <c r="W2392" s="12"/>
      <c r="X2392" s="12"/>
      <c r="Y2392" s="12"/>
      <c r="Z2392" s="12"/>
      <c r="AA2392" s="12"/>
      <c r="AB2392" s="12"/>
      <c r="AC2392" s="12"/>
      <c r="AD2392" s="12"/>
      <c r="AE2392" s="12"/>
      <c r="AF2392" s="12"/>
      <c r="AG2392" s="12"/>
      <c r="AH2392" s="12">
        <v>382.92333889999998</v>
      </c>
      <c r="AI2392" s="12">
        <v>357.6585389</v>
      </c>
      <c r="AJ2392" s="12">
        <v>345.80263609999997</v>
      </c>
      <c r="AK2392" s="12">
        <v>8.5664258800000006</v>
      </c>
      <c r="AL2392" s="12">
        <v>0</v>
      </c>
      <c r="AM2392" s="12">
        <v>0</v>
      </c>
      <c r="AN2392" s="12">
        <v>0</v>
      </c>
      <c r="AO2392" s="12">
        <v>3.28947696</v>
      </c>
      <c r="AP2392" s="12">
        <v>25.264800000000001</v>
      </c>
      <c r="AQ2392" s="12"/>
      <c r="AR2392" s="12"/>
      <c r="AS2392" s="12"/>
      <c r="AT2392" s="12"/>
      <c r="AU2392" s="12"/>
      <c r="AV2392" s="12"/>
      <c r="AW2392" s="12"/>
      <c r="AX2392" s="12"/>
      <c r="AY2392" s="12"/>
      <c r="AZ2392" s="12"/>
      <c r="BA2392" s="12"/>
      <c r="BB2392" s="12"/>
      <c r="BC2392" s="12"/>
      <c r="BD2392" s="12"/>
      <c r="BE2392" s="12"/>
      <c r="BF2392" s="12"/>
      <c r="BG2392" s="12"/>
      <c r="BH2392" s="12"/>
      <c r="BI2392" s="12">
        <v>357.34405985351702</v>
      </c>
      <c r="BJ2392" s="12">
        <v>333.76694849351702</v>
      </c>
      <c r="BK2392" s="12">
        <v>322.70301996317698</v>
      </c>
      <c r="BL2392" s="12">
        <v>7.9941886312682602</v>
      </c>
      <c r="BM2392" s="12">
        <v>0</v>
      </c>
      <c r="BN2392" s="12">
        <v>0</v>
      </c>
      <c r="BO2392" s="12">
        <v>0</v>
      </c>
      <c r="BP2392" s="12">
        <v>3.0697398990720002</v>
      </c>
      <c r="BQ2392" s="12">
        <v>23.57711136</v>
      </c>
    </row>
    <row r="2393" spans="1:69" x14ac:dyDescent="0.35">
      <c r="A2393" s="5" t="s">
        <v>640</v>
      </c>
      <c r="B2393" s="5">
        <v>3</v>
      </c>
      <c r="C2393" s="5" t="s">
        <v>540</v>
      </c>
      <c r="D2393" s="5" t="s">
        <v>641</v>
      </c>
      <c r="E2393" s="24">
        <v>1</v>
      </c>
      <c r="F2393" s="23">
        <v>2030</v>
      </c>
      <c r="G2393" s="12"/>
      <c r="H2393" s="12"/>
      <c r="I2393" s="12"/>
      <c r="J2393" s="12"/>
      <c r="K2393" s="12"/>
      <c r="L2393" s="12"/>
      <c r="M2393" s="12"/>
      <c r="N2393" s="12"/>
      <c r="O2393" s="12"/>
      <c r="P2393" s="12"/>
      <c r="Q2393" s="12"/>
      <c r="R2393" s="12"/>
      <c r="S2393" s="12"/>
      <c r="T2393" s="12"/>
      <c r="U2393" s="12"/>
      <c r="V2393" s="12"/>
      <c r="W2393" s="12"/>
      <c r="X2393" s="12"/>
      <c r="Y2393" s="12"/>
      <c r="Z2393" s="12"/>
      <c r="AA2393" s="12"/>
      <c r="AB2393" s="12"/>
      <c r="AC2393" s="12"/>
      <c r="AD2393" s="12"/>
      <c r="AE2393" s="12"/>
      <c r="AF2393" s="12"/>
      <c r="AG2393" s="12"/>
      <c r="AH2393" s="12">
        <v>339.31498219999997</v>
      </c>
      <c r="AI2393" s="12">
        <v>306.9391516</v>
      </c>
      <c r="AJ2393" s="12">
        <v>283.24750669999997</v>
      </c>
      <c r="AK2393" s="12">
        <v>9.2924093929999998</v>
      </c>
      <c r="AL2393" s="12">
        <v>0.22609042300000001</v>
      </c>
      <c r="AM2393" s="12">
        <v>0.177206007</v>
      </c>
      <c r="AN2393" s="12">
        <v>4.8884416E-2</v>
      </c>
      <c r="AO2393" s="12">
        <v>14.173145099999999</v>
      </c>
      <c r="AP2393" s="12">
        <v>32.601920999999997</v>
      </c>
      <c r="AQ2393" s="12"/>
      <c r="AR2393" s="12"/>
      <c r="AS2393" s="12"/>
      <c r="AT2393" s="12"/>
      <c r="AU2393" s="12"/>
      <c r="AV2393" s="12"/>
      <c r="AW2393" s="12"/>
      <c r="AX2393" s="12"/>
      <c r="AY2393" s="12"/>
      <c r="AZ2393" s="12"/>
      <c r="BA2393" s="12"/>
      <c r="BB2393" s="12"/>
      <c r="BC2393" s="12"/>
      <c r="BD2393" s="12"/>
      <c r="BE2393" s="12"/>
      <c r="BF2393" s="12"/>
      <c r="BG2393" s="12"/>
      <c r="BH2393" s="12"/>
      <c r="BI2393" s="12">
        <v>319.950654623101</v>
      </c>
      <c r="BJ2393" s="12">
        <v>290.62378607650601</v>
      </c>
      <c r="BK2393" s="12">
        <v>267.41271668256599</v>
      </c>
      <c r="BL2393" s="12">
        <v>8.7997803240189008</v>
      </c>
      <c r="BM2393" s="12">
        <v>0.11670077824416</v>
      </c>
      <c r="BN2393" s="12">
        <v>9.1468177542720006E-2</v>
      </c>
      <c r="BO2393" s="12">
        <v>2.5232600701440001E-2</v>
      </c>
      <c r="BP2393" s="12">
        <v>14.294588291676</v>
      </c>
      <c r="BQ2393" s="12">
        <v>29.443569324839999</v>
      </c>
    </row>
    <row r="2394" spans="1:69" x14ac:dyDescent="0.35">
      <c r="A2394" s="5" t="s">
        <v>640</v>
      </c>
      <c r="B2394" s="5">
        <v>3</v>
      </c>
      <c r="C2394" s="5" t="s">
        <v>540</v>
      </c>
      <c r="D2394" s="5" t="s">
        <v>641</v>
      </c>
      <c r="E2394" s="24">
        <v>2</v>
      </c>
      <c r="F2394" s="23">
        <v>2030</v>
      </c>
      <c r="G2394" s="12"/>
      <c r="H2394" s="12"/>
      <c r="I2394" s="12"/>
      <c r="J2394" s="12"/>
      <c r="K2394" s="12"/>
      <c r="L2394" s="12"/>
      <c r="M2394" s="12"/>
      <c r="N2394" s="12"/>
      <c r="O2394" s="12"/>
      <c r="P2394" s="12"/>
      <c r="Q2394" s="12"/>
      <c r="R2394" s="12"/>
      <c r="S2394" s="12"/>
      <c r="T2394" s="12"/>
      <c r="U2394" s="12"/>
      <c r="V2394" s="12"/>
      <c r="W2394" s="12"/>
      <c r="X2394" s="12"/>
      <c r="Y2394" s="12"/>
      <c r="Z2394" s="12"/>
      <c r="AA2394" s="12"/>
      <c r="AB2394" s="12"/>
      <c r="AC2394" s="12"/>
      <c r="AD2394" s="12"/>
      <c r="AE2394" s="12"/>
      <c r="AF2394" s="12"/>
      <c r="AG2394" s="12"/>
      <c r="AH2394" s="12">
        <v>346.52872359999998</v>
      </c>
      <c r="AI2394" s="12">
        <v>314.15289300000001</v>
      </c>
      <c r="AJ2394" s="12">
        <v>290.46124809999998</v>
      </c>
      <c r="AK2394" s="12">
        <v>9.2924093929999998</v>
      </c>
      <c r="AL2394" s="12">
        <v>0.22609042300000001</v>
      </c>
      <c r="AM2394" s="12">
        <v>0.177206007</v>
      </c>
      <c r="AN2394" s="12">
        <v>4.8884416E-2</v>
      </c>
      <c r="AO2394" s="12">
        <v>14.173145099999999</v>
      </c>
      <c r="AP2394" s="12">
        <v>32.601920999999997</v>
      </c>
      <c r="AQ2394" s="12"/>
      <c r="AR2394" s="12"/>
      <c r="AS2394" s="12"/>
      <c r="AT2394" s="12"/>
      <c r="AU2394" s="12"/>
      <c r="AV2394" s="12"/>
      <c r="AW2394" s="12"/>
      <c r="AX2394" s="12"/>
      <c r="AY2394" s="12"/>
      <c r="AZ2394" s="12"/>
      <c r="BA2394" s="12"/>
      <c r="BB2394" s="12"/>
      <c r="BC2394" s="12"/>
      <c r="BD2394" s="12"/>
      <c r="BE2394" s="12"/>
      <c r="BF2394" s="12"/>
      <c r="BG2394" s="12"/>
      <c r="BH2394" s="12"/>
      <c r="BI2394" s="12">
        <v>327.07893015289801</v>
      </c>
      <c r="BJ2394" s="12">
        <v>297.75206160630199</v>
      </c>
      <c r="BK2394" s="12">
        <v>274.54099221236299</v>
      </c>
      <c r="BL2394" s="12">
        <v>8.7997803240189008</v>
      </c>
      <c r="BM2394" s="12">
        <v>0.11670077824416</v>
      </c>
      <c r="BN2394" s="12">
        <v>9.1468177542720006E-2</v>
      </c>
      <c r="BO2394" s="12">
        <v>2.5232600701440001E-2</v>
      </c>
      <c r="BP2394" s="12">
        <v>14.294588291676</v>
      </c>
      <c r="BQ2394" s="12">
        <v>29.443569324839999</v>
      </c>
    </row>
    <row r="2395" spans="1:69" x14ac:dyDescent="0.35">
      <c r="A2395" s="5" t="s">
        <v>640</v>
      </c>
      <c r="B2395" s="5">
        <v>3</v>
      </c>
      <c r="C2395" s="5" t="s">
        <v>540</v>
      </c>
      <c r="D2395" s="5" t="s">
        <v>641</v>
      </c>
      <c r="E2395" s="24">
        <v>3</v>
      </c>
      <c r="F2395" s="23">
        <v>2030</v>
      </c>
      <c r="G2395" s="12"/>
      <c r="H2395" s="12"/>
      <c r="I2395" s="12"/>
      <c r="J2395" s="12"/>
      <c r="K2395" s="12"/>
      <c r="L2395" s="12"/>
      <c r="M2395" s="12"/>
      <c r="N2395" s="12"/>
      <c r="O2395" s="12"/>
      <c r="P2395" s="12"/>
      <c r="Q2395" s="12"/>
      <c r="R2395" s="12"/>
      <c r="S2395" s="12"/>
      <c r="T2395" s="12"/>
      <c r="U2395" s="12"/>
      <c r="V2395" s="12"/>
      <c r="W2395" s="12"/>
      <c r="X2395" s="12"/>
      <c r="Y2395" s="12"/>
      <c r="Z2395" s="12"/>
      <c r="AA2395" s="12"/>
      <c r="AB2395" s="12"/>
      <c r="AC2395" s="12"/>
      <c r="AD2395" s="12"/>
      <c r="AE2395" s="12"/>
      <c r="AF2395" s="12"/>
      <c r="AG2395" s="12"/>
      <c r="AH2395" s="12">
        <v>339.81607769999999</v>
      </c>
      <c r="AI2395" s="12">
        <v>307.44024710000002</v>
      </c>
      <c r="AJ2395" s="12">
        <v>283.74860219999999</v>
      </c>
      <c r="AK2395" s="12">
        <v>9.2924093929999998</v>
      </c>
      <c r="AL2395" s="12">
        <v>0.22609042300000001</v>
      </c>
      <c r="AM2395" s="12">
        <v>0.177206007</v>
      </c>
      <c r="AN2395" s="12">
        <v>4.8884416E-2</v>
      </c>
      <c r="AO2395" s="12">
        <v>14.173145099999999</v>
      </c>
      <c r="AP2395" s="12">
        <v>32.601920999999997</v>
      </c>
      <c r="AQ2395" s="12"/>
      <c r="AR2395" s="12"/>
      <c r="AS2395" s="12"/>
      <c r="AT2395" s="12"/>
      <c r="AU2395" s="12"/>
      <c r="AV2395" s="12"/>
      <c r="AW2395" s="12"/>
      <c r="AX2395" s="12"/>
      <c r="AY2395" s="12"/>
      <c r="AZ2395" s="12"/>
      <c r="BA2395" s="12"/>
      <c r="BB2395" s="12"/>
      <c r="BC2395" s="12"/>
      <c r="BD2395" s="12"/>
      <c r="BE2395" s="12"/>
      <c r="BF2395" s="12"/>
      <c r="BG2395" s="12"/>
      <c r="BH2395" s="12"/>
      <c r="BI2395" s="12">
        <v>320.08052943800402</v>
      </c>
      <c r="BJ2395" s="12">
        <v>290.753660891408</v>
      </c>
      <c r="BK2395" s="12">
        <v>267.542591497469</v>
      </c>
      <c r="BL2395" s="12">
        <v>8.7997803240189008</v>
      </c>
      <c r="BM2395" s="12">
        <v>0.11670077824416</v>
      </c>
      <c r="BN2395" s="12">
        <v>9.1468177542720006E-2</v>
      </c>
      <c r="BO2395" s="12">
        <v>2.5232600701440001E-2</v>
      </c>
      <c r="BP2395" s="12">
        <v>14.294588291676</v>
      </c>
      <c r="BQ2395" s="12">
        <v>29.443569324839999</v>
      </c>
    </row>
    <row r="2396" spans="1:69" x14ac:dyDescent="0.35">
      <c r="A2396" s="5" t="s">
        <v>640</v>
      </c>
      <c r="B2396" s="5">
        <v>3</v>
      </c>
      <c r="C2396" s="5" t="s">
        <v>540</v>
      </c>
      <c r="D2396" s="5" t="s">
        <v>641</v>
      </c>
      <c r="E2396" s="24">
        <v>4</v>
      </c>
      <c r="F2396" s="23">
        <v>2030</v>
      </c>
      <c r="G2396" s="12"/>
      <c r="H2396" s="12"/>
      <c r="I2396" s="12"/>
      <c r="J2396" s="12"/>
      <c r="K2396" s="12"/>
      <c r="L2396" s="12"/>
      <c r="M2396" s="12"/>
      <c r="N2396" s="12"/>
      <c r="O2396" s="12"/>
      <c r="P2396" s="12"/>
      <c r="Q2396" s="12"/>
      <c r="R2396" s="12"/>
      <c r="S2396" s="12"/>
      <c r="T2396" s="12"/>
      <c r="U2396" s="12"/>
      <c r="V2396" s="12"/>
      <c r="W2396" s="12"/>
      <c r="X2396" s="12"/>
      <c r="Y2396" s="12"/>
      <c r="Z2396" s="12"/>
      <c r="AA2396" s="12"/>
      <c r="AB2396" s="12"/>
      <c r="AC2396" s="12"/>
      <c r="AD2396" s="12"/>
      <c r="AE2396" s="12"/>
      <c r="AF2396" s="12"/>
      <c r="AG2396" s="12"/>
      <c r="AH2396" s="12">
        <v>347.0298191</v>
      </c>
      <c r="AI2396" s="12">
        <v>314.65398850000003</v>
      </c>
      <c r="AJ2396" s="12">
        <v>290.9623436</v>
      </c>
      <c r="AK2396" s="12">
        <v>9.2924093929999998</v>
      </c>
      <c r="AL2396" s="12">
        <v>0.22609042300000001</v>
      </c>
      <c r="AM2396" s="12">
        <v>0.177206007</v>
      </c>
      <c r="AN2396" s="12">
        <v>4.8884416E-2</v>
      </c>
      <c r="AO2396" s="12">
        <v>14.173145099999999</v>
      </c>
      <c r="AP2396" s="12">
        <v>32.601920999999997</v>
      </c>
      <c r="AQ2396" s="12"/>
      <c r="AR2396" s="12"/>
      <c r="AS2396" s="12"/>
      <c r="AT2396" s="12"/>
      <c r="AU2396" s="12"/>
      <c r="AV2396" s="12"/>
      <c r="AW2396" s="12"/>
      <c r="AX2396" s="12"/>
      <c r="AY2396" s="12"/>
      <c r="AZ2396" s="12"/>
      <c r="BA2396" s="12"/>
      <c r="BB2396" s="12"/>
      <c r="BC2396" s="12"/>
      <c r="BD2396" s="12"/>
      <c r="BE2396" s="12"/>
      <c r="BF2396" s="12"/>
      <c r="BG2396" s="12"/>
      <c r="BH2396" s="12"/>
      <c r="BI2396" s="12">
        <v>327.20880496780097</v>
      </c>
      <c r="BJ2396" s="12">
        <v>297.88193642120501</v>
      </c>
      <c r="BK2396" s="12">
        <v>274.67086702726601</v>
      </c>
      <c r="BL2396" s="12">
        <v>8.7997803240189008</v>
      </c>
      <c r="BM2396" s="12">
        <v>0.11670077824416</v>
      </c>
      <c r="BN2396" s="12">
        <v>9.1468177542720006E-2</v>
      </c>
      <c r="BO2396" s="12">
        <v>2.5232600701440001E-2</v>
      </c>
      <c r="BP2396" s="12">
        <v>14.294588291676</v>
      </c>
      <c r="BQ2396" s="12">
        <v>29.443569324839999</v>
      </c>
    </row>
    <row r="2397" spans="1:69" x14ac:dyDescent="0.35">
      <c r="A2397" s="5" t="s">
        <v>640</v>
      </c>
      <c r="B2397" s="5">
        <v>3</v>
      </c>
      <c r="C2397" s="5" t="s">
        <v>540</v>
      </c>
      <c r="D2397" s="5" t="s">
        <v>641</v>
      </c>
      <c r="E2397" s="24">
        <v>5</v>
      </c>
      <c r="F2397" s="23">
        <v>2050</v>
      </c>
      <c r="G2397" s="12"/>
      <c r="H2397" s="12"/>
      <c r="I2397" s="12"/>
      <c r="J2397" s="12"/>
      <c r="K2397" s="12"/>
      <c r="L2397" s="12"/>
      <c r="M2397" s="12"/>
      <c r="N2397" s="12"/>
      <c r="O2397" s="12"/>
      <c r="P2397" s="12"/>
      <c r="Q2397" s="12"/>
      <c r="R2397" s="12"/>
      <c r="S2397" s="12"/>
      <c r="T2397" s="12"/>
      <c r="U2397" s="12"/>
      <c r="V2397" s="12"/>
      <c r="W2397" s="12"/>
      <c r="X2397" s="12"/>
      <c r="Y2397" s="12"/>
      <c r="Z2397" s="12"/>
      <c r="AA2397" s="12"/>
      <c r="AB2397" s="12"/>
      <c r="AC2397" s="12"/>
      <c r="AD2397" s="12"/>
      <c r="AE2397" s="12"/>
      <c r="AF2397" s="12"/>
      <c r="AG2397" s="12"/>
      <c r="AH2397" s="12">
        <v>136.92801879999999</v>
      </c>
      <c r="AI2397" s="12">
        <v>109.7084768</v>
      </c>
      <c r="AJ2397" s="12">
        <v>96.860734809999997</v>
      </c>
      <c r="AK2397" s="12">
        <v>6.5440946650000003</v>
      </c>
      <c r="AL2397" s="12">
        <v>0.37257026599999998</v>
      </c>
      <c r="AM2397" s="12">
        <v>0.29201453300000002</v>
      </c>
      <c r="AN2397" s="12">
        <v>8.0555733000000004E-2</v>
      </c>
      <c r="AO2397" s="12">
        <v>5.9310770259999996</v>
      </c>
      <c r="AP2397" s="12">
        <v>27.5921123</v>
      </c>
      <c r="AQ2397" s="12"/>
      <c r="AR2397" s="12"/>
      <c r="AS2397" s="12"/>
      <c r="AT2397" s="12"/>
      <c r="AU2397" s="12"/>
      <c r="AV2397" s="12"/>
      <c r="AW2397" s="12"/>
      <c r="AX2397" s="12"/>
      <c r="AY2397" s="12"/>
      <c r="AZ2397" s="12"/>
      <c r="BA2397" s="12"/>
      <c r="BB2397" s="12"/>
      <c r="BC2397" s="12"/>
      <c r="BD2397" s="12"/>
      <c r="BE2397" s="12"/>
      <c r="BF2397" s="12"/>
      <c r="BG2397" s="12"/>
      <c r="BH2397" s="12"/>
      <c r="BI2397" s="12">
        <v>156.46808933652201</v>
      </c>
      <c r="BJ2397" s="12">
        <v>119.799592581741</v>
      </c>
      <c r="BK2397" s="12">
        <v>103.1970299771</v>
      </c>
      <c r="BL2397" s="12">
        <v>9.2565209449396093</v>
      </c>
      <c r="BM2397" s="12">
        <v>0.55135374935778703</v>
      </c>
      <c r="BN2397" s="12">
        <v>0.43214212787502199</v>
      </c>
      <c r="BO2397" s="12">
        <v>0.119211621482764</v>
      </c>
      <c r="BP2397" s="12">
        <v>6.7946879103434101</v>
      </c>
      <c r="BQ2397" s="12">
        <v>37.2198505041396</v>
      </c>
    </row>
    <row r="2398" spans="1:69" x14ac:dyDescent="0.35">
      <c r="A2398" s="5" t="s">
        <v>640</v>
      </c>
      <c r="B2398" s="5">
        <v>3</v>
      </c>
      <c r="C2398" s="5" t="s">
        <v>540</v>
      </c>
      <c r="D2398" s="5" t="s">
        <v>641</v>
      </c>
      <c r="E2398" s="24">
        <v>6</v>
      </c>
      <c r="F2398" s="23">
        <v>2050</v>
      </c>
      <c r="G2398" s="12"/>
      <c r="H2398" s="12"/>
      <c r="I2398" s="12"/>
      <c r="J2398" s="12"/>
      <c r="K2398" s="12"/>
      <c r="L2398" s="12"/>
      <c r="M2398" s="12"/>
      <c r="N2398" s="12"/>
      <c r="O2398" s="12"/>
      <c r="P2398" s="12"/>
      <c r="Q2398" s="12"/>
      <c r="R2398" s="12"/>
      <c r="S2398" s="12"/>
      <c r="T2398" s="12"/>
      <c r="U2398" s="12"/>
      <c r="V2398" s="12"/>
      <c r="W2398" s="12"/>
      <c r="X2398" s="12"/>
      <c r="Y2398" s="12"/>
      <c r="Z2398" s="12"/>
      <c r="AA2398" s="12"/>
      <c r="AB2398" s="12"/>
      <c r="AC2398" s="12"/>
      <c r="AD2398" s="12"/>
      <c r="AE2398" s="12"/>
      <c r="AF2398" s="12"/>
      <c r="AG2398" s="12"/>
      <c r="AH2398" s="12">
        <v>137.6822129</v>
      </c>
      <c r="AI2398" s="12">
        <v>110.46267090000001</v>
      </c>
      <c r="AJ2398" s="12">
        <v>97.614928890000002</v>
      </c>
      <c r="AK2398" s="12">
        <v>6.5440946650000003</v>
      </c>
      <c r="AL2398" s="12">
        <v>0.37257026599999998</v>
      </c>
      <c r="AM2398" s="12">
        <v>0.29201453300000002</v>
      </c>
      <c r="AN2398" s="12">
        <v>8.0555733000000004E-2</v>
      </c>
      <c r="AO2398" s="12">
        <v>5.9310770259999996</v>
      </c>
      <c r="AP2398" s="12">
        <v>27.5921123</v>
      </c>
      <c r="AQ2398" s="12"/>
      <c r="AR2398" s="12"/>
      <c r="AS2398" s="12"/>
      <c r="AT2398" s="12"/>
      <c r="AU2398" s="12"/>
      <c r="AV2398" s="12"/>
      <c r="AW2398" s="12"/>
      <c r="AX2398" s="12"/>
      <c r="AY2398" s="12"/>
      <c r="AZ2398" s="12"/>
      <c r="BA2398" s="12"/>
      <c r="BB2398" s="12"/>
      <c r="BC2398" s="12"/>
      <c r="BD2398" s="12"/>
      <c r="BE2398" s="12"/>
      <c r="BF2398" s="12"/>
      <c r="BG2398" s="12"/>
      <c r="BH2398" s="12"/>
      <c r="BI2398" s="12">
        <v>157.242574667361</v>
      </c>
      <c r="BJ2398" s="12">
        <v>120.574077912579</v>
      </c>
      <c r="BK2398" s="12">
        <v>103.971515307939</v>
      </c>
      <c r="BL2398" s="12">
        <v>9.2565209449396093</v>
      </c>
      <c r="BM2398" s="12">
        <v>0.55135374935778703</v>
      </c>
      <c r="BN2398" s="12">
        <v>0.43214212787502199</v>
      </c>
      <c r="BO2398" s="12">
        <v>0.119211621482764</v>
      </c>
      <c r="BP2398" s="12">
        <v>6.7946879103434101</v>
      </c>
      <c r="BQ2398" s="12">
        <v>37.2198505041396</v>
      </c>
    </row>
    <row r="2399" spans="1:69" x14ac:dyDescent="0.35">
      <c r="A2399" s="5" t="s">
        <v>640</v>
      </c>
      <c r="B2399" s="5">
        <v>3</v>
      </c>
      <c r="C2399" s="5" t="s">
        <v>540</v>
      </c>
      <c r="D2399" s="5" t="s">
        <v>641</v>
      </c>
      <c r="E2399" s="24">
        <v>7</v>
      </c>
      <c r="F2399" s="23">
        <v>2050</v>
      </c>
      <c r="G2399" s="12"/>
      <c r="H2399" s="12"/>
      <c r="I2399" s="12"/>
      <c r="J2399" s="12"/>
      <c r="K2399" s="12"/>
      <c r="L2399" s="12"/>
      <c r="M2399" s="12"/>
      <c r="N2399" s="12"/>
      <c r="O2399" s="12"/>
      <c r="P2399" s="12"/>
      <c r="Q2399" s="12"/>
      <c r="R2399" s="12"/>
      <c r="S2399" s="12"/>
      <c r="T2399" s="12"/>
      <c r="U2399" s="12"/>
      <c r="V2399" s="12"/>
      <c r="W2399" s="12"/>
      <c r="X2399" s="12"/>
      <c r="Y2399" s="12"/>
      <c r="Z2399" s="12"/>
      <c r="AA2399" s="12"/>
      <c r="AB2399" s="12"/>
      <c r="AC2399" s="12"/>
      <c r="AD2399" s="12"/>
      <c r="AE2399" s="12"/>
      <c r="AF2399" s="12"/>
      <c r="AG2399" s="12"/>
      <c r="AH2399" s="12">
        <v>137.245589</v>
      </c>
      <c r="AI2399" s="12">
        <v>110.02604700000001</v>
      </c>
      <c r="AJ2399" s="12">
        <v>97.178305010000003</v>
      </c>
      <c r="AK2399" s="12">
        <v>6.5440946650000003</v>
      </c>
      <c r="AL2399" s="12">
        <v>0.37257026599999998</v>
      </c>
      <c r="AM2399" s="12">
        <v>0.29201453300000002</v>
      </c>
      <c r="AN2399" s="12">
        <v>8.0555733000000004E-2</v>
      </c>
      <c r="AO2399" s="12">
        <v>5.9310770259999996</v>
      </c>
      <c r="AP2399" s="12">
        <v>27.5921123</v>
      </c>
      <c r="AQ2399" s="12"/>
      <c r="AR2399" s="12"/>
      <c r="AS2399" s="12"/>
      <c r="AT2399" s="12"/>
      <c r="AU2399" s="12"/>
      <c r="AV2399" s="12"/>
      <c r="AW2399" s="12"/>
      <c r="AX2399" s="12"/>
      <c r="AY2399" s="12"/>
      <c r="AZ2399" s="12"/>
      <c r="BA2399" s="12"/>
      <c r="BB2399" s="12"/>
      <c r="BC2399" s="12"/>
      <c r="BD2399" s="12"/>
      <c r="BE2399" s="12"/>
      <c r="BF2399" s="12"/>
      <c r="BG2399" s="12"/>
      <c r="BH2399" s="12"/>
      <c r="BI2399" s="12">
        <v>156.56011798144101</v>
      </c>
      <c r="BJ2399" s="12">
        <v>119.891621226659</v>
      </c>
      <c r="BK2399" s="12">
        <v>103.289058622018</v>
      </c>
      <c r="BL2399" s="12">
        <v>9.2565209449396093</v>
      </c>
      <c r="BM2399" s="12">
        <v>0.55135374935778703</v>
      </c>
      <c r="BN2399" s="12">
        <v>0.43214212787502199</v>
      </c>
      <c r="BO2399" s="12">
        <v>0.119211621482764</v>
      </c>
      <c r="BP2399" s="12">
        <v>6.7946879103434101</v>
      </c>
      <c r="BQ2399" s="12">
        <v>37.2198505041396</v>
      </c>
    </row>
    <row r="2400" spans="1:69" x14ac:dyDescent="0.35">
      <c r="A2400" s="5" t="s">
        <v>640</v>
      </c>
      <c r="B2400" s="5">
        <v>3</v>
      </c>
      <c r="C2400" s="5" t="s">
        <v>540</v>
      </c>
      <c r="D2400" s="5" t="s">
        <v>641</v>
      </c>
      <c r="E2400" s="24">
        <v>8</v>
      </c>
      <c r="F2400" s="23">
        <v>2050</v>
      </c>
      <c r="G2400" s="12"/>
      <c r="H2400" s="12"/>
      <c r="I2400" s="12"/>
      <c r="J2400" s="12"/>
      <c r="K2400" s="12"/>
      <c r="L2400" s="12"/>
      <c r="M2400" s="12"/>
      <c r="N2400" s="12"/>
      <c r="O2400" s="12"/>
      <c r="P2400" s="12"/>
      <c r="Q2400" s="12"/>
      <c r="R2400" s="12"/>
      <c r="S2400" s="12"/>
      <c r="T2400" s="12"/>
      <c r="U2400" s="12"/>
      <c r="V2400" s="12"/>
      <c r="W2400" s="12"/>
      <c r="X2400" s="12"/>
      <c r="Y2400" s="12"/>
      <c r="Z2400" s="12"/>
      <c r="AA2400" s="12"/>
      <c r="AB2400" s="12"/>
      <c r="AC2400" s="12"/>
      <c r="AD2400" s="12"/>
      <c r="AE2400" s="12"/>
      <c r="AF2400" s="12"/>
      <c r="AG2400" s="12"/>
      <c r="AH2400" s="12">
        <v>137.9997831</v>
      </c>
      <c r="AI2400" s="12">
        <v>110.780241</v>
      </c>
      <c r="AJ2400" s="12">
        <v>97.932499089999993</v>
      </c>
      <c r="AK2400" s="12">
        <v>6.5440946650000003</v>
      </c>
      <c r="AL2400" s="12">
        <v>0.37257026599999998</v>
      </c>
      <c r="AM2400" s="12">
        <v>0.29201453300000002</v>
      </c>
      <c r="AN2400" s="12">
        <v>8.0555733000000004E-2</v>
      </c>
      <c r="AO2400" s="12">
        <v>5.9310770259999996</v>
      </c>
      <c r="AP2400" s="12">
        <v>27.5921123</v>
      </c>
      <c r="AQ2400" s="12"/>
      <c r="AR2400" s="12"/>
      <c r="AS2400" s="12"/>
      <c r="AT2400" s="12"/>
      <c r="AU2400" s="12"/>
      <c r="AV2400" s="12"/>
      <c r="AW2400" s="12"/>
      <c r="AX2400" s="12"/>
      <c r="AY2400" s="12"/>
      <c r="AZ2400" s="12"/>
      <c r="BA2400" s="12"/>
      <c r="BB2400" s="12"/>
      <c r="BC2400" s="12"/>
      <c r="BD2400" s="12"/>
      <c r="BE2400" s="12"/>
      <c r="BF2400" s="12"/>
      <c r="BG2400" s="12"/>
      <c r="BH2400" s="12"/>
      <c r="BI2400" s="12">
        <v>157.334603312279</v>
      </c>
      <c r="BJ2400" s="12">
        <v>120.666106557497</v>
      </c>
      <c r="BK2400" s="12">
        <v>104.063543952857</v>
      </c>
      <c r="BL2400" s="12">
        <v>9.2565209449396093</v>
      </c>
      <c r="BM2400" s="12">
        <v>0.55135374935778703</v>
      </c>
      <c r="BN2400" s="12">
        <v>0.43214212787502199</v>
      </c>
      <c r="BO2400" s="12">
        <v>0.119211621482764</v>
      </c>
      <c r="BP2400" s="12">
        <v>6.7946879103434101</v>
      </c>
      <c r="BQ2400" s="12">
        <v>37.2198505041396</v>
      </c>
    </row>
    <row r="2401" spans="1:69" x14ac:dyDescent="0.35">
      <c r="A2401" s="5" t="s">
        <v>642</v>
      </c>
      <c r="B2401" s="5">
        <v>3</v>
      </c>
      <c r="C2401" s="5" t="s">
        <v>643</v>
      </c>
      <c r="D2401" s="5" t="s">
        <v>644</v>
      </c>
      <c r="E2401" s="24">
        <v>0</v>
      </c>
      <c r="F2401" s="23">
        <v>2018</v>
      </c>
      <c r="G2401" s="12"/>
      <c r="H2401" s="12"/>
      <c r="I2401" s="12"/>
      <c r="J2401" s="12"/>
      <c r="K2401" s="12"/>
      <c r="L2401" s="12"/>
      <c r="M2401" s="12"/>
      <c r="N2401" s="12"/>
      <c r="O2401" s="12"/>
      <c r="P2401" s="12">
        <v>52.831436400000001</v>
      </c>
      <c r="Q2401" s="12">
        <v>49.986532779999997</v>
      </c>
      <c r="R2401" s="12">
        <v>16.16797643</v>
      </c>
      <c r="S2401" s="12">
        <v>22.102423900000002</v>
      </c>
      <c r="T2401" s="12">
        <v>0</v>
      </c>
      <c r="U2401" s="12">
        <v>0</v>
      </c>
      <c r="V2401" s="12">
        <v>0</v>
      </c>
      <c r="W2401" s="12">
        <v>11.71613245</v>
      </c>
      <c r="X2401" s="12">
        <v>2.8449036219999999</v>
      </c>
      <c r="Y2401" s="12"/>
      <c r="Z2401" s="12"/>
      <c r="AA2401" s="12"/>
      <c r="AB2401" s="12"/>
      <c r="AC2401" s="12"/>
      <c r="AD2401" s="12"/>
      <c r="AE2401" s="12"/>
      <c r="AF2401" s="12"/>
      <c r="AG2401" s="12"/>
      <c r="AH2401" s="12"/>
      <c r="AI2401" s="12"/>
      <c r="AJ2401" s="12"/>
      <c r="AK2401" s="12"/>
      <c r="AL2401" s="12"/>
      <c r="AM2401" s="12"/>
      <c r="AN2401" s="12"/>
      <c r="AO2401" s="12"/>
      <c r="AP2401" s="12"/>
      <c r="AQ2401" s="12"/>
      <c r="AR2401" s="12"/>
      <c r="AS2401" s="12"/>
      <c r="AT2401" s="12"/>
      <c r="AU2401" s="12"/>
      <c r="AV2401" s="12"/>
      <c r="AW2401" s="12"/>
      <c r="AX2401" s="12"/>
      <c r="AY2401" s="12"/>
      <c r="AZ2401" s="12"/>
      <c r="BA2401" s="12"/>
      <c r="BB2401" s="12"/>
      <c r="BC2401" s="12"/>
      <c r="BD2401" s="12"/>
      <c r="BE2401" s="12"/>
      <c r="BF2401" s="12"/>
      <c r="BG2401" s="12"/>
      <c r="BH2401" s="12"/>
      <c r="BI2401" s="12">
        <v>52.831436400129498</v>
      </c>
      <c r="BJ2401" s="12">
        <v>49.986532777929497</v>
      </c>
      <c r="BK2401" s="12">
        <v>16.1679764322168</v>
      </c>
      <c r="BL2401" s="12">
        <v>22.102423897249899</v>
      </c>
      <c r="BM2401" s="12">
        <v>0</v>
      </c>
      <c r="BN2401" s="12">
        <v>0</v>
      </c>
      <c r="BO2401" s="12">
        <v>0</v>
      </c>
      <c r="BP2401" s="12">
        <v>11.7161324484627</v>
      </c>
      <c r="BQ2401" s="12">
        <v>2.8449036221999999</v>
      </c>
    </row>
    <row r="2402" spans="1:69" x14ac:dyDescent="0.35">
      <c r="A2402" s="5" t="s">
        <v>642</v>
      </c>
      <c r="B2402" s="5">
        <v>3</v>
      </c>
      <c r="C2402" s="5" t="s">
        <v>643</v>
      </c>
      <c r="D2402" s="5" t="s">
        <v>644</v>
      </c>
      <c r="E2402" s="24">
        <v>1</v>
      </c>
      <c r="F2402" s="23">
        <v>2030</v>
      </c>
      <c r="G2402" s="12"/>
      <c r="H2402" s="12"/>
      <c r="I2402" s="12"/>
      <c r="J2402" s="12"/>
      <c r="K2402" s="12"/>
      <c r="L2402" s="12"/>
      <c r="M2402" s="12"/>
      <c r="N2402" s="12"/>
      <c r="O2402" s="12"/>
      <c r="P2402" s="12">
        <v>101.19057290000001</v>
      </c>
      <c r="Q2402" s="12">
        <v>98.571406089999996</v>
      </c>
      <c r="R2402" s="12">
        <v>12.93613296</v>
      </c>
      <c r="S2402" s="12">
        <v>22.618738499999999</v>
      </c>
      <c r="T2402" s="12">
        <v>1.4771852839999999</v>
      </c>
      <c r="U2402" s="12">
        <v>1.141461356</v>
      </c>
      <c r="V2402" s="12">
        <v>0.335723928</v>
      </c>
      <c r="W2402" s="12">
        <v>61.539349350000002</v>
      </c>
      <c r="X2402" s="12">
        <v>4.09635207</v>
      </c>
      <c r="Y2402" s="12"/>
      <c r="Z2402" s="12"/>
      <c r="AA2402" s="12"/>
      <c r="AB2402" s="12"/>
      <c r="AC2402" s="12"/>
      <c r="AD2402" s="12"/>
      <c r="AE2402" s="12"/>
      <c r="AF2402" s="12"/>
      <c r="AG2402" s="12"/>
      <c r="AH2402" s="12"/>
      <c r="AI2402" s="12"/>
      <c r="AJ2402" s="12"/>
      <c r="AK2402" s="12"/>
      <c r="AL2402" s="12"/>
      <c r="AM2402" s="12"/>
      <c r="AN2402" s="12"/>
      <c r="AO2402" s="12"/>
      <c r="AP2402" s="12"/>
      <c r="AQ2402" s="12"/>
      <c r="AR2402" s="12"/>
      <c r="AS2402" s="12"/>
      <c r="AT2402" s="12"/>
      <c r="AU2402" s="12"/>
      <c r="AV2402" s="12"/>
      <c r="AW2402" s="12"/>
      <c r="AX2402" s="12"/>
      <c r="AY2402" s="12"/>
      <c r="AZ2402" s="12"/>
      <c r="BA2402" s="12"/>
      <c r="BB2402" s="12"/>
      <c r="BC2402" s="12"/>
      <c r="BD2402" s="12"/>
      <c r="BE2402" s="12"/>
      <c r="BF2402" s="12"/>
      <c r="BG2402" s="12"/>
      <c r="BH2402" s="12"/>
      <c r="BI2402" s="12">
        <v>101.19057287941</v>
      </c>
      <c r="BJ2402" s="12">
        <v>98.571406093257295</v>
      </c>
      <c r="BK2402" s="12">
        <v>12.9361329590728</v>
      </c>
      <c r="BL2402" s="12">
        <v>22.618738500982001</v>
      </c>
      <c r="BM2402" s="12">
        <v>1.47718528362157</v>
      </c>
      <c r="BN2402" s="12">
        <v>1.14146135552576</v>
      </c>
      <c r="BO2402" s="12">
        <v>0.33572392809581297</v>
      </c>
      <c r="BP2402" s="12">
        <v>61.539349349580803</v>
      </c>
      <c r="BQ2402" s="12">
        <v>4.0963520697743796</v>
      </c>
    </row>
    <row r="2403" spans="1:69" x14ac:dyDescent="0.35">
      <c r="A2403" s="5" t="s">
        <v>642</v>
      </c>
      <c r="B2403" s="5">
        <v>3</v>
      </c>
      <c r="C2403" s="5" t="s">
        <v>643</v>
      </c>
      <c r="D2403" s="5" t="s">
        <v>644</v>
      </c>
      <c r="E2403" s="24">
        <v>2</v>
      </c>
      <c r="F2403" s="23">
        <v>2030</v>
      </c>
      <c r="G2403" s="12"/>
      <c r="H2403" s="12"/>
      <c r="I2403" s="12"/>
      <c r="J2403" s="12"/>
      <c r="K2403" s="12"/>
      <c r="L2403" s="12"/>
      <c r="M2403" s="12"/>
      <c r="N2403" s="12"/>
      <c r="O2403" s="12"/>
      <c r="P2403" s="12">
        <v>101.2216213</v>
      </c>
      <c r="Q2403" s="12">
        <v>98.602454539999997</v>
      </c>
      <c r="R2403" s="12">
        <v>12.967181399999999</v>
      </c>
      <c r="S2403" s="12">
        <v>22.618738499999999</v>
      </c>
      <c r="T2403" s="12">
        <v>1.4771852839999999</v>
      </c>
      <c r="U2403" s="12">
        <v>1.141461356</v>
      </c>
      <c r="V2403" s="12">
        <v>0.335723928</v>
      </c>
      <c r="W2403" s="12">
        <v>61.539349350000002</v>
      </c>
      <c r="X2403" s="12">
        <v>4.09635207</v>
      </c>
      <c r="Y2403" s="12"/>
      <c r="Z2403" s="12"/>
      <c r="AA2403" s="12"/>
      <c r="AB2403" s="12"/>
      <c r="AC2403" s="12"/>
      <c r="AD2403" s="12"/>
      <c r="AE2403" s="12"/>
      <c r="AF2403" s="12"/>
      <c r="AG2403" s="12"/>
      <c r="AH2403" s="12"/>
      <c r="AI2403" s="12"/>
      <c r="AJ2403" s="12"/>
      <c r="AK2403" s="12"/>
      <c r="AL2403" s="12"/>
      <c r="AM2403" s="12"/>
      <c r="AN2403" s="12"/>
      <c r="AO2403" s="12"/>
      <c r="AP2403" s="12"/>
      <c r="AQ2403" s="12"/>
      <c r="AR2403" s="12"/>
      <c r="AS2403" s="12"/>
      <c r="AT2403" s="12"/>
      <c r="AU2403" s="12"/>
      <c r="AV2403" s="12"/>
      <c r="AW2403" s="12"/>
      <c r="AX2403" s="12"/>
      <c r="AY2403" s="12"/>
      <c r="AZ2403" s="12"/>
      <c r="BA2403" s="12"/>
      <c r="BB2403" s="12"/>
      <c r="BC2403" s="12"/>
      <c r="BD2403" s="12"/>
      <c r="BE2403" s="12"/>
      <c r="BF2403" s="12"/>
      <c r="BG2403" s="12"/>
      <c r="BH2403" s="12"/>
      <c r="BI2403" s="12">
        <v>101.221621322456</v>
      </c>
      <c r="BJ2403" s="12">
        <v>98.602454536303895</v>
      </c>
      <c r="BK2403" s="12">
        <v>12.967181402119399</v>
      </c>
      <c r="BL2403" s="12">
        <v>22.618738500982001</v>
      </c>
      <c r="BM2403" s="12">
        <v>1.47718528362157</v>
      </c>
      <c r="BN2403" s="12">
        <v>1.14146135552576</v>
      </c>
      <c r="BO2403" s="12">
        <v>0.33572392809581297</v>
      </c>
      <c r="BP2403" s="12">
        <v>61.539349349580803</v>
      </c>
      <c r="BQ2403" s="12">
        <v>4.0963520697743796</v>
      </c>
    </row>
    <row r="2404" spans="1:69" x14ac:dyDescent="0.35">
      <c r="A2404" s="5" t="s">
        <v>642</v>
      </c>
      <c r="B2404" s="5">
        <v>3</v>
      </c>
      <c r="C2404" s="5" t="s">
        <v>643</v>
      </c>
      <c r="D2404" s="5" t="s">
        <v>644</v>
      </c>
      <c r="E2404" s="24">
        <v>3</v>
      </c>
      <c r="F2404" s="23">
        <v>2030</v>
      </c>
      <c r="G2404" s="12"/>
      <c r="H2404" s="12"/>
      <c r="I2404" s="12"/>
      <c r="J2404" s="12"/>
      <c r="K2404" s="12"/>
      <c r="L2404" s="12"/>
      <c r="M2404" s="12"/>
      <c r="N2404" s="12"/>
      <c r="O2404" s="12"/>
      <c r="P2404" s="12">
        <v>101.19057290000001</v>
      </c>
      <c r="Q2404" s="12">
        <v>98.571406089999996</v>
      </c>
      <c r="R2404" s="12">
        <v>12.93613296</v>
      </c>
      <c r="S2404" s="12">
        <v>22.618738499999999</v>
      </c>
      <c r="T2404" s="12">
        <v>1.4771852839999999</v>
      </c>
      <c r="U2404" s="12">
        <v>1.141461356</v>
      </c>
      <c r="V2404" s="12">
        <v>0.335723928</v>
      </c>
      <c r="W2404" s="12">
        <v>61.539349350000002</v>
      </c>
      <c r="X2404" s="12">
        <v>4.09635207</v>
      </c>
      <c r="Y2404" s="12"/>
      <c r="Z2404" s="12"/>
      <c r="AA2404" s="12"/>
      <c r="AB2404" s="12"/>
      <c r="AC2404" s="12"/>
      <c r="AD2404" s="12"/>
      <c r="AE2404" s="12"/>
      <c r="AF2404" s="12"/>
      <c r="AG2404" s="12"/>
      <c r="AH2404" s="12"/>
      <c r="AI2404" s="12"/>
      <c r="AJ2404" s="12"/>
      <c r="AK2404" s="12"/>
      <c r="AL2404" s="12"/>
      <c r="AM2404" s="12"/>
      <c r="AN2404" s="12"/>
      <c r="AO2404" s="12"/>
      <c r="AP2404" s="12"/>
      <c r="AQ2404" s="12"/>
      <c r="AR2404" s="12"/>
      <c r="AS2404" s="12"/>
      <c r="AT2404" s="12"/>
      <c r="AU2404" s="12"/>
      <c r="AV2404" s="12"/>
      <c r="AW2404" s="12"/>
      <c r="AX2404" s="12"/>
      <c r="AY2404" s="12"/>
      <c r="AZ2404" s="12"/>
      <c r="BA2404" s="12"/>
      <c r="BB2404" s="12"/>
      <c r="BC2404" s="12"/>
      <c r="BD2404" s="12"/>
      <c r="BE2404" s="12"/>
      <c r="BF2404" s="12"/>
      <c r="BG2404" s="12"/>
      <c r="BH2404" s="12"/>
      <c r="BI2404" s="12">
        <v>101.19057287941</v>
      </c>
      <c r="BJ2404" s="12">
        <v>98.571406093257295</v>
      </c>
      <c r="BK2404" s="12">
        <v>12.9361329590728</v>
      </c>
      <c r="BL2404" s="12">
        <v>22.618738500982001</v>
      </c>
      <c r="BM2404" s="12">
        <v>1.47718528362157</v>
      </c>
      <c r="BN2404" s="12">
        <v>1.14146135552576</v>
      </c>
      <c r="BO2404" s="12">
        <v>0.33572392809581297</v>
      </c>
      <c r="BP2404" s="12">
        <v>61.539349349580803</v>
      </c>
      <c r="BQ2404" s="12">
        <v>4.0963520697743796</v>
      </c>
    </row>
    <row r="2405" spans="1:69" x14ac:dyDescent="0.35">
      <c r="A2405" s="5" t="s">
        <v>642</v>
      </c>
      <c r="B2405" s="5">
        <v>3</v>
      </c>
      <c r="C2405" s="5" t="s">
        <v>643</v>
      </c>
      <c r="D2405" s="5" t="s">
        <v>644</v>
      </c>
      <c r="E2405" s="24">
        <v>4</v>
      </c>
      <c r="F2405" s="23">
        <v>2030</v>
      </c>
      <c r="G2405" s="12"/>
      <c r="H2405" s="12"/>
      <c r="I2405" s="12"/>
      <c r="J2405" s="12"/>
      <c r="K2405" s="12"/>
      <c r="L2405" s="12"/>
      <c r="M2405" s="12"/>
      <c r="N2405" s="12"/>
      <c r="O2405" s="12"/>
      <c r="P2405" s="12">
        <v>101.2216213</v>
      </c>
      <c r="Q2405" s="12">
        <v>98.602454539999997</v>
      </c>
      <c r="R2405" s="12">
        <v>12.967181399999999</v>
      </c>
      <c r="S2405" s="12">
        <v>22.618738499999999</v>
      </c>
      <c r="T2405" s="12">
        <v>1.4771852839999999</v>
      </c>
      <c r="U2405" s="12">
        <v>1.141461356</v>
      </c>
      <c r="V2405" s="12">
        <v>0.335723928</v>
      </c>
      <c r="W2405" s="12">
        <v>61.539349350000002</v>
      </c>
      <c r="X2405" s="12">
        <v>4.09635207</v>
      </c>
      <c r="Y2405" s="12"/>
      <c r="Z2405" s="12"/>
      <c r="AA2405" s="12"/>
      <c r="AB2405" s="12"/>
      <c r="AC2405" s="12"/>
      <c r="AD2405" s="12"/>
      <c r="AE2405" s="12"/>
      <c r="AF2405" s="12"/>
      <c r="AG2405" s="12"/>
      <c r="AH2405" s="12"/>
      <c r="AI2405" s="12"/>
      <c r="AJ2405" s="12"/>
      <c r="AK2405" s="12"/>
      <c r="AL2405" s="12"/>
      <c r="AM2405" s="12"/>
      <c r="AN2405" s="12"/>
      <c r="AO2405" s="12"/>
      <c r="AP2405" s="12"/>
      <c r="AQ2405" s="12"/>
      <c r="AR2405" s="12"/>
      <c r="AS2405" s="12"/>
      <c r="AT2405" s="12"/>
      <c r="AU2405" s="12"/>
      <c r="AV2405" s="12"/>
      <c r="AW2405" s="12"/>
      <c r="AX2405" s="12"/>
      <c r="AY2405" s="12"/>
      <c r="AZ2405" s="12"/>
      <c r="BA2405" s="12"/>
      <c r="BB2405" s="12"/>
      <c r="BC2405" s="12"/>
      <c r="BD2405" s="12"/>
      <c r="BE2405" s="12"/>
      <c r="BF2405" s="12"/>
      <c r="BG2405" s="12"/>
      <c r="BH2405" s="12"/>
      <c r="BI2405" s="12">
        <v>101.221621322456</v>
      </c>
      <c r="BJ2405" s="12">
        <v>98.602454536303895</v>
      </c>
      <c r="BK2405" s="12">
        <v>12.967181402119399</v>
      </c>
      <c r="BL2405" s="12">
        <v>22.618738500982001</v>
      </c>
      <c r="BM2405" s="12">
        <v>1.47718528362157</v>
      </c>
      <c r="BN2405" s="12">
        <v>1.14146135552576</v>
      </c>
      <c r="BO2405" s="12">
        <v>0.33572392809581297</v>
      </c>
      <c r="BP2405" s="12">
        <v>61.539349349580803</v>
      </c>
      <c r="BQ2405" s="12">
        <v>4.0963520697743796</v>
      </c>
    </row>
    <row r="2406" spans="1:69" x14ac:dyDescent="0.35">
      <c r="A2406" s="5" t="s">
        <v>642</v>
      </c>
      <c r="B2406" s="5">
        <v>3</v>
      </c>
      <c r="C2406" s="5" t="s">
        <v>643</v>
      </c>
      <c r="D2406" s="5" t="s">
        <v>644</v>
      </c>
      <c r="E2406" s="24">
        <v>5</v>
      </c>
      <c r="F2406" s="23">
        <v>2050</v>
      </c>
      <c r="G2406" s="12"/>
      <c r="H2406" s="12"/>
      <c r="I2406" s="12"/>
      <c r="J2406" s="12"/>
      <c r="K2406" s="12"/>
      <c r="L2406" s="12"/>
      <c r="M2406" s="12"/>
      <c r="N2406" s="12"/>
      <c r="O2406" s="12"/>
      <c r="P2406" s="12">
        <v>67.116208580000006</v>
      </c>
      <c r="Q2406" s="12">
        <v>65.869875030000003</v>
      </c>
      <c r="R2406" s="12">
        <v>18.374602450000001</v>
      </c>
      <c r="S2406" s="12">
        <v>25.75893027</v>
      </c>
      <c r="T2406" s="12">
        <v>10.46090573</v>
      </c>
      <c r="U2406" s="12">
        <v>8.0834271530000006</v>
      </c>
      <c r="V2406" s="12">
        <v>2.377478575</v>
      </c>
      <c r="W2406" s="12">
        <v>11.275436579999999</v>
      </c>
      <c r="X2406" s="12">
        <v>11.70723928</v>
      </c>
      <c r="Y2406" s="12"/>
      <c r="Z2406" s="12"/>
      <c r="AA2406" s="12"/>
      <c r="AB2406" s="12"/>
      <c r="AC2406" s="12"/>
      <c r="AD2406" s="12"/>
      <c r="AE2406" s="12"/>
      <c r="AF2406" s="12"/>
      <c r="AG2406" s="12"/>
      <c r="AH2406" s="12"/>
      <c r="AI2406" s="12"/>
      <c r="AJ2406" s="12"/>
      <c r="AK2406" s="12"/>
      <c r="AL2406" s="12"/>
      <c r="AM2406" s="12"/>
      <c r="AN2406" s="12"/>
      <c r="AO2406" s="12"/>
      <c r="AP2406" s="12"/>
      <c r="AQ2406" s="12"/>
      <c r="AR2406" s="12"/>
      <c r="AS2406" s="12"/>
      <c r="AT2406" s="12"/>
      <c r="AU2406" s="12"/>
      <c r="AV2406" s="12"/>
      <c r="AW2406" s="12"/>
      <c r="AX2406" s="12"/>
      <c r="AY2406" s="12"/>
      <c r="AZ2406" s="12"/>
      <c r="BA2406" s="12"/>
      <c r="BB2406" s="12"/>
      <c r="BC2406" s="12"/>
      <c r="BD2406" s="12"/>
      <c r="BE2406" s="12"/>
      <c r="BF2406" s="12"/>
      <c r="BG2406" s="12"/>
      <c r="BH2406" s="12"/>
      <c r="BI2406" s="12">
        <v>67.116208583820693</v>
      </c>
      <c r="BJ2406" s="12">
        <v>65.869875032090505</v>
      </c>
      <c r="BK2406" s="12">
        <v>18.374602449642701</v>
      </c>
      <c r="BL2406" s="12">
        <v>25.758930270699999</v>
      </c>
      <c r="BM2406" s="12">
        <v>10.4609057280096</v>
      </c>
      <c r="BN2406" s="12">
        <v>8.0834271534619795</v>
      </c>
      <c r="BO2406" s="12">
        <v>2.3774785745476401</v>
      </c>
      <c r="BP2406" s="12">
        <v>11.275436583738101</v>
      </c>
      <c r="BQ2406" s="12">
        <v>11.707239279739699</v>
      </c>
    </row>
    <row r="2407" spans="1:69" x14ac:dyDescent="0.35">
      <c r="A2407" s="5" t="s">
        <v>642</v>
      </c>
      <c r="B2407" s="5">
        <v>3</v>
      </c>
      <c r="C2407" s="5" t="s">
        <v>643</v>
      </c>
      <c r="D2407" s="5" t="s">
        <v>644</v>
      </c>
      <c r="E2407" s="24">
        <v>6</v>
      </c>
      <c r="F2407" s="23">
        <v>2050</v>
      </c>
      <c r="G2407" s="12"/>
      <c r="H2407" s="12"/>
      <c r="I2407" s="12"/>
      <c r="J2407" s="12"/>
      <c r="K2407" s="12"/>
      <c r="L2407" s="12"/>
      <c r="M2407" s="12"/>
      <c r="N2407" s="12"/>
      <c r="O2407" s="12"/>
      <c r="P2407" s="12">
        <v>67.248142479999998</v>
      </c>
      <c r="Q2407" s="12">
        <v>66.001808929999996</v>
      </c>
      <c r="R2407" s="12">
        <v>18.50653634</v>
      </c>
      <c r="S2407" s="12">
        <v>25.75893027</v>
      </c>
      <c r="T2407" s="12">
        <v>10.46090573</v>
      </c>
      <c r="U2407" s="12">
        <v>8.0834271530000006</v>
      </c>
      <c r="V2407" s="12">
        <v>2.377478575</v>
      </c>
      <c r="W2407" s="12">
        <v>11.275436579999999</v>
      </c>
      <c r="X2407" s="12">
        <v>11.70723928</v>
      </c>
      <c r="Y2407" s="12"/>
      <c r="Z2407" s="12"/>
      <c r="AA2407" s="12"/>
      <c r="AB2407" s="12"/>
      <c r="AC2407" s="12"/>
      <c r="AD2407" s="12"/>
      <c r="AE2407" s="12"/>
      <c r="AF2407" s="12"/>
      <c r="AG2407" s="12"/>
      <c r="AH2407" s="12"/>
      <c r="AI2407" s="12"/>
      <c r="AJ2407" s="12"/>
      <c r="AK2407" s="12"/>
      <c r="AL2407" s="12"/>
      <c r="AM2407" s="12"/>
      <c r="AN2407" s="12"/>
      <c r="AO2407" s="12"/>
      <c r="AP2407" s="12"/>
      <c r="AQ2407" s="12"/>
      <c r="AR2407" s="12"/>
      <c r="AS2407" s="12"/>
      <c r="AT2407" s="12"/>
      <c r="AU2407" s="12"/>
      <c r="AV2407" s="12"/>
      <c r="AW2407" s="12"/>
      <c r="AX2407" s="12"/>
      <c r="AY2407" s="12"/>
      <c r="AZ2407" s="12"/>
      <c r="BA2407" s="12"/>
      <c r="BB2407" s="12"/>
      <c r="BC2407" s="12"/>
      <c r="BD2407" s="12"/>
      <c r="BE2407" s="12"/>
      <c r="BF2407" s="12"/>
      <c r="BG2407" s="12"/>
      <c r="BH2407" s="12"/>
      <c r="BI2407" s="12">
        <v>67.248142477786502</v>
      </c>
      <c r="BJ2407" s="12">
        <v>66.001808926056299</v>
      </c>
      <c r="BK2407" s="12">
        <v>18.506536343608499</v>
      </c>
      <c r="BL2407" s="12">
        <v>25.758930270699999</v>
      </c>
      <c r="BM2407" s="12">
        <v>10.4609057280096</v>
      </c>
      <c r="BN2407" s="12">
        <v>8.0834271534619795</v>
      </c>
      <c r="BO2407" s="12">
        <v>2.3774785745476401</v>
      </c>
      <c r="BP2407" s="12">
        <v>11.275436583738101</v>
      </c>
      <c r="BQ2407" s="12">
        <v>11.707239279739699</v>
      </c>
    </row>
    <row r="2408" spans="1:69" x14ac:dyDescent="0.35">
      <c r="A2408" s="5" t="s">
        <v>642</v>
      </c>
      <c r="B2408" s="5">
        <v>3</v>
      </c>
      <c r="C2408" s="5" t="s">
        <v>643</v>
      </c>
      <c r="D2408" s="5" t="s">
        <v>644</v>
      </c>
      <c r="E2408" s="24">
        <v>7</v>
      </c>
      <c r="F2408" s="23">
        <v>2050</v>
      </c>
      <c r="G2408" s="12"/>
      <c r="H2408" s="12"/>
      <c r="I2408" s="12"/>
      <c r="J2408" s="12"/>
      <c r="K2408" s="12"/>
      <c r="L2408" s="12"/>
      <c r="M2408" s="12"/>
      <c r="N2408" s="12"/>
      <c r="O2408" s="12"/>
      <c r="P2408" s="12">
        <v>67.116208580000006</v>
      </c>
      <c r="Q2408" s="12">
        <v>65.869875030000003</v>
      </c>
      <c r="R2408" s="12">
        <v>18.374602450000001</v>
      </c>
      <c r="S2408" s="12">
        <v>25.75893027</v>
      </c>
      <c r="T2408" s="12">
        <v>10.46090573</v>
      </c>
      <c r="U2408" s="12">
        <v>8.0834271530000006</v>
      </c>
      <c r="V2408" s="12">
        <v>2.377478575</v>
      </c>
      <c r="W2408" s="12">
        <v>11.275436579999999</v>
      </c>
      <c r="X2408" s="12">
        <v>11.70723928</v>
      </c>
      <c r="Y2408" s="12"/>
      <c r="Z2408" s="12"/>
      <c r="AA2408" s="12"/>
      <c r="AB2408" s="12"/>
      <c r="AC2408" s="12"/>
      <c r="AD2408" s="12"/>
      <c r="AE2408" s="12"/>
      <c r="AF2408" s="12"/>
      <c r="AG2408" s="12"/>
      <c r="AH2408" s="12"/>
      <c r="AI2408" s="12"/>
      <c r="AJ2408" s="12"/>
      <c r="AK2408" s="12"/>
      <c r="AL2408" s="12"/>
      <c r="AM2408" s="12"/>
      <c r="AN2408" s="12"/>
      <c r="AO2408" s="12"/>
      <c r="AP2408" s="12"/>
      <c r="AQ2408" s="12"/>
      <c r="AR2408" s="12"/>
      <c r="AS2408" s="12"/>
      <c r="AT2408" s="12"/>
      <c r="AU2408" s="12"/>
      <c r="AV2408" s="12"/>
      <c r="AW2408" s="12"/>
      <c r="AX2408" s="12"/>
      <c r="AY2408" s="12"/>
      <c r="AZ2408" s="12"/>
      <c r="BA2408" s="12"/>
      <c r="BB2408" s="12"/>
      <c r="BC2408" s="12"/>
      <c r="BD2408" s="12"/>
      <c r="BE2408" s="12"/>
      <c r="BF2408" s="12"/>
      <c r="BG2408" s="12"/>
      <c r="BH2408" s="12"/>
      <c r="BI2408" s="12">
        <v>67.116208583820693</v>
      </c>
      <c r="BJ2408" s="12">
        <v>65.869875032090505</v>
      </c>
      <c r="BK2408" s="12">
        <v>18.374602449642701</v>
      </c>
      <c r="BL2408" s="12">
        <v>25.758930270699999</v>
      </c>
      <c r="BM2408" s="12">
        <v>10.4609057280096</v>
      </c>
      <c r="BN2408" s="12">
        <v>8.0834271534619795</v>
      </c>
      <c r="BO2408" s="12">
        <v>2.3774785745476401</v>
      </c>
      <c r="BP2408" s="12">
        <v>11.275436583738101</v>
      </c>
      <c r="BQ2408" s="12">
        <v>11.707239279739699</v>
      </c>
    </row>
    <row r="2409" spans="1:69" x14ac:dyDescent="0.35">
      <c r="A2409" s="5" t="s">
        <v>642</v>
      </c>
      <c r="B2409" s="5">
        <v>3</v>
      </c>
      <c r="C2409" s="5" t="s">
        <v>643</v>
      </c>
      <c r="D2409" s="5" t="s">
        <v>644</v>
      </c>
      <c r="E2409" s="24">
        <v>8</v>
      </c>
      <c r="F2409" s="23">
        <v>2050</v>
      </c>
      <c r="G2409" s="12"/>
      <c r="H2409" s="12"/>
      <c r="I2409" s="12"/>
      <c r="J2409" s="12"/>
      <c r="K2409" s="12"/>
      <c r="L2409" s="12"/>
      <c r="M2409" s="12"/>
      <c r="N2409" s="12"/>
      <c r="O2409" s="12"/>
      <c r="P2409" s="12">
        <v>67.248142479999998</v>
      </c>
      <c r="Q2409" s="12">
        <v>66.001808929999996</v>
      </c>
      <c r="R2409" s="12">
        <v>18.50653634</v>
      </c>
      <c r="S2409" s="12">
        <v>25.75893027</v>
      </c>
      <c r="T2409" s="12">
        <v>10.46090573</v>
      </c>
      <c r="U2409" s="12">
        <v>8.0834271530000006</v>
      </c>
      <c r="V2409" s="12">
        <v>2.377478575</v>
      </c>
      <c r="W2409" s="12">
        <v>11.275436579999999</v>
      </c>
      <c r="X2409" s="12">
        <v>11.70723928</v>
      </c>
      <c r="Y2409" s="12"/>
      <c r="Z2409" s="12"/>
      <c r="AA2409" s="12"/>
      <c r="AB2409" s="12"/>
      <c r="AC2409" s="12"/>
      <c r="AD2409" s="12"/>
      <c r="AE2409" s="12"/>
      <c r="AF2409" s="12"/>
      <c r="AG2409" s="12"/>
      <c r="AH2409" s="12"/>
      <c r="AI2409" s="12"/>
      <c r="AJ2409" s="12"/>
      <c r="AK2409" s="12"/>
      <c r="AL2409" s="12"/>
      <c r="AM2409" s="12"/>
      <c r="AN2409" s="12"/>
      <c r="AO2409" s="12"/>
      <c r="AP2409" s="12"/>
      <c r="AQ2409" s="12"/>
      <c r="AR2409" s="12"/>
      <c r="AS2409" s="12"/>
      <c r="AT2409" s="12"/>
      <c r="AU2409" s="12"/>
      <c r="AV2409" s="12"/>
      <c r="AW2409" s="12"/>
      <c r="AX2409" s="12"/>
      <c r="AY2409" s="12"/>
      <c r="AZ2409" s="12"/>
      <c r="BA2409" s="12"/>
      <c r="BB2409" s="12"/>
      <c r="BC2409" s="12"/>
      <c r="BD2409" s="12"/>
      <c r="BE2409" s="12"/>
      <c r="BF2409" s="12"/>
      <c r="BG2409" s="12"/>
      <c r="BH2409" s="12"/>
      <c r="BI2409" s="12">
        <v>67.248142477786502</v>
      </c>
      <c r="BJ2409" s="12">
        <v>66.001808926056299</v>
      </c>
      <c r="BK2409" s="12">
        <v>18.506536343608499</v>
      </c>
      <c r="BL2409" s="12">
        <v>25.758930270699999</v>
      </c>
      <c r="BM2409" s="12">
        <v>10.4609057280096</v>
      </c>
      <c r="BN2409" s="12">
        <v>8.0834271534619795</v>
      </c>
      <c r="BO2409" s="12">
        <v>2.3774785745476401</v>
      </c>
      <c r="BP2409" s="12">
        <v>11.275436583738101</v>
      </c>
      <c r="BQ2409" s="12">
        <v>11.707239279739699</v>
      </c>
    </row>
    <row r="2410" spans="1:69" x14ac:dyDescent="0.35">
      <c r="A2410" s="5" t="s">
        <v>645</v>
      </c>
      <c r="B2410" s="5">
        <v>3</v>
      </c>
      <c r="C2410" s="5" t="s">
        <v>643</v>
      </c>
      <c r="D2410" s="5" t="s">
        <v>646</v>
      </c>
      <c r="E2410" s="24">
        <v>0</v>
      </c>
      <c r="F2410" s="23">
        <v>2018</v>
      </c>
      <c r="G2410" s="12">
        <v>48.847699740000003</v>
      </c>
      <c r="H2410" s="12">
        <v>47.246204409999997</v>
      </c>
      <c r="I2410" s="12">
        <v>4.8815628770000004</v>
      </c>
      <c r="J2410" s="12">
        <v>42.276381350000001</v>
      </c>
      <c r="K2410" s="12">
        <v>0</v>
      </c>
      <c r="L2410" s="12">
        <v>0</v>
      </c>
      <c r="M2410" s="12">
        <v>0</v>
      </c>
      <c r="N2410" s="12">
        <v>8.8260187000000004E-2</v>
      </c>
      <c r="O2410" s="12">
        <v>1.6014953270000001</v>
      </c>
      <c r="P2410" s="12"/>
      <c r="Q2410" s="12"/>
      <c r="R2410" s="12"/>
      <c r="S2410" s="12"/>
      <c r="T2410" s="12"/>
      <c r="U2410" s="12"/>
      <c r="V2410" s="12"/>
      <c r="W2410" s="12"/>
      <c r="X2410" s="12"/>
      <c r="Y2410" s="12"/>
      <c r="Z2410" s="12"/>
      <c r="AA2410" s="12"/>
      <c r="AB2410" s="12"/>
      <c r="AC2410" s="12"/>
      <c r="AD2410" s="12"/>
      <c r="AE2410" s="12"/>
      <c r="AF2410" s="12"/>
      <c r="AG2410" s="12"/>
      <c r="AH2410" s="12">
        <v>936.03482840000004</v>
      </c>
      <c r="AI2410" s="12">
        <v>874.27642839999999</v>
      </c>
      <c r="AJ2410" s="12">
        <v>845.29533260000005</v>
      </c>
      <c r="AK2410" s="12">
        <v>20.940152149999999</v>
      </c>
      <c r="AL2410" s="12">
        <v>0</v>
      </c>
      <c r="AM2410" s="12">
        <v>0</v>
      </c>
      <c r="AN2410" s="12">
        <v>0</v>
      </c>
      <c r="AO2410" s="12">
        <v>8.0409436799999998</v>
      </c>
      <c r="AP2410" s="12">
        <v>61.758400000000002</v>
      </c>
      <c r="AQ2410" s="12">
        <v>148.7621948</v>
      </c>
      <c r="AR2410" s="12">
        <v>105.2626628</v>
      </c>
      <c r="AS2410" s="12">
        <v>90.465423599999994</v>
      </c>
      <c r="AT2410" s="12">
        <v>0</v>
      </c>
      <c r="AU2410" s="12">
        <v>0</v>
      </c>
      <c r="AV2410" s="12">
        <v>0</v>
      </c>
      <c r="AW2410" s="12">
        <v>0</v>
      </c>
      <c r="AX2410" s="12">
        <v>14.797239230000001</v>
      </c>
      <c r="AY2410" s="12">
        <v>43.499532000000002</v>
      </c>
      <c r="AZ2410" s="12"/>
      <c r="BA2410" s="12"/>
      <c r="BB2410" s="12"/>
      <c r="BC2410" s="12"/>
      <c r="BD2410" s="12"/>
      <c r="BE2410" s="12"/>
      <c r="BF2410" s="12"/>
      <c r="BG2410" s="12"/>
      <c r="BH2410" s="12"/>
      <c r="BI2410" s="12">
        <v>1071.1175964258985</v>
      </c>
      <c r="BJ2410" s="12">
        <v>968.3836302187384</v>
      </c>
      <c r="BK2410" s="12">
        <v>884.17659083134799</v>
      </c>
      <c r="BL2410" s="12">
        <v>61.817731332695502</v>
      </c>
      <c r="BM2410" s="12">
        <v>0</v>
      </c>
      <c r="BN2410" s="12">
        <v>0</v>
      </c>
      <c r="BO2410" s="12">
        <v>0</v>
      </c>
      <c r="BP2410" s="12">
        <v>22.38930805469494</v>
      </c>
      <c r="BQ2410" s="12">
        <v>102.73396620715991</v>
      </c>
    </row>
    <row r="2411" spans="1:69" x14ac:dyDescent="0.35">
      <c r="A2411" s="5" t="s">
        <v>645</v>
      </c>
      <c r="B2411" s="5">
        <v>3</v>
      </c>
      <c r="C2411" s="5" t="s">
        <v>643</v>
      </c>
      <c r="D2411" s="5" t="s">
        <v>646</v>
      </c>
      <c r="E2411" s="24">
        <v>1</v>
      </c>
      <c r="F2411" s="23">
        <v>2030</v>
      </c>
      <c r="G2411" s="12">
        <v>47.29573929</v>
      </c>
      <c r="H2411" s="12">
        <v>45.694243960000001</v>
      </c>
      <c r="I2411" s="12">
        <v>2.8840308370000001</v>
      </c>
      <c r="J2411" s="12">
        <v>42.276381350000001</v>
      </c>
      <c r="K2411" s="12">
        <v>0</v>
      </c>
      <c r="L2411" s="12">
        <v>0</v>
      </c>
      <c r="M2411" s="12">
        <v>0</v>
      </c>
      <c r="N2411" s="12">
        <v>0.53383177599999998</v>
      </c>
      <c r="O2411" s="12">
        <v>1.6014953270000001</v>
      </c>
      <c r="P2411" s="12"/>
      <c r="Q2411" s="12"/>
      <c r="R2411" s="12"/>
      <c r="S2411" s="12"/>
      <c r="T2411" s="12"/>
      <c r="U2411" s="12"/>
      <c r="V2411" s="12"/>
      <c r="W2411" s="12"/>
      <c r="X2411" s="12"/>
      <c r="Y2411" s="12"/>
      <c r="Z2411" s="12"/>
      <c r="AA2411" s="12"/>
      <c r="AB2411" s="12"/>
      <c r="AC2411" s="12"/>
      <c r="AD2411" s="12"/>
      <c r="AE2411" s="12"/>
      <c r="AF2411" s="12"/>
      <c r="AG2411" s="12"/>
      <c r="AH2411" s="12">
        <v>829.43662310000002</v>
      </c>
      <c r="AI2411" s="12">
        <v>750.08658720000005</v>
      </c>
      <c r="AJ2411" s="12">
        <v>692.38279409999996</v>
      </c>
      <c r="AK2411" s="12">
        <v>22.714778519999999</v>
      </c>
      <c r="AL2411" s="12">
        <v>0.34354881100000001</v>
      </c>
      <c r="AM2411" s="12">
        <v>0.25392738199999998</v>
      </c>
      <c r="AN2411" s="12">
        <v>8.9621429000000002E-2</v>
      </c>
      <c r="AO2411" s="12">
        <v>34.645465790000003</v>
      </c>
      <c r="AP2411" s="12">
        <v>79.693584659999999</v>
      </c>
      <c r="AQ2411" s="12">
        <v>251.90901249999999</v>
      </c>
      <c r="AR2411" s="12">
        <v>175.16171349999999</v>
      </c>
      <c r="AS2411" s="12">
        <v>111.1351245</v>
      </c>
      <c r="AT2411" s="12">
        <v>0</v>
      </c>
      <c r="AU2411" s="12">
        <v>0.86352478099999996</v>
      </c>
      <c r="AV2411" s="12">
        <v>0.63825744600000001</v>
      </c>
      <c r="AW2411" s="12">
        <v>0.22526733400000001</v>
      </c>
      <c r="AX2411" s="12">
        <v>63.163064210000002</v>
      </c>
      <c r="AY2411" s="12">
        <v>77.610823749999994</v>
      </c>
      <c r="AZ2411" s="12"/>
      <c r="BA2411" s="12"/>
      <c r="BB2411" s="12"/>
      <c r="BC2411" s="12"/>
      <c r="BD2411" s="12"/>
      <c r="BE2411" s="12"/>
      <c r="BF2411" s="12"/>
      <c r="BG2411" s="12"/>
      <c r="BH2411" s="12"/>
      <c r="BI2411" s="12">
        <v>1081.3063519606251</v>
      </c>
      <c r="BJ2411" s="12">
        <v>931.16171731797908</v>
      </c>
      <c r="BK2411" s="12">
        <v>767.69468503257019</v>
      </c>
      <c r="BL2411" s="12">
        <v>63.786955470530401</v>
      </c>
      <c r="BM2411" s="12">
        <v>1.0408538909944789</v>
      </c>
      <c r="BN2411" s="12">
        <v>0.769326788995918</v>
      </c>
      <c r="BO2411" s="12">
        <v>0.2715271019985589</v>
      </c>
      <c r="BP2411" s="12">
        <v>98.639222923883906</v>
      </c>
      <c r="BQ2411" s="12">
        <v>151.1854885336399</v>
      </c>
    </row>
    <row r="2412" spans="1:69" x14ac:dyDescent="0.35">
      <c r="A2412" s="5" t="s">
        <v>645</v>
      </c>
      <c r="B2412" s="5">
        <v>3</v>
      </c>
      <c r="C2412" s="5" t="s">
        <v>643</v>
      </c>
      <c r="D2412" s="5" t="s">
        <v>646</v>
      </c>
      <c r="E2412" s="24">
        <v>2</v>
      </c>
      <c r="F2412" s="23">
        <v>2030</v>
      </c>
      <c r="G2412" s="12">
        <v>47.412570690000003</v>
      </c>
      <c r="H2412" s="12">
        <v>45.811075359999997</v>
      </c>
      <c r="I2412" s="12">
        <v>3.0008622389999999</v>
      </c>
      <c r="J2412" s="12">
        <v>42.276381350000001</v>
      </c>
      <c r="K2412" s="12">
        <v>0</v>
      </c>
      <c r="L2412" s="12">
        <v>0</v>
      </c>
      <c r="M2412" s="12">
        <v>0</v>
      </c>
      <c r="N2412" s="12">
        <v>0.53383177599999998</v>
      </c>
      <c r="O2412" s="12">
        <v>1.6014953270000001</v>
      </c>
      <c r="P2412" s="12"/>
      <c r="Q2412" s="12"/>
      <c r="R2412" s="12"/>
      <c r="S2412" s="12"/>
      <c r="T2412" s="12"/>
      <c r="U2412" s="12"/>
      <c r="V2412" s="12"/>
      <c r="W2412" s="12"/>
      <c r="X2412" s="12"/>
      <c r="Y2412" s="12"/>
      <c r="Z2412" s="12"/>
      <c r="AA2412" s="12"/>
      <c r="AB2412" s="12"/>
      <c r="AC2412" s="12"/>
      <c r="AD2412" s="12"/>
      <c r="AE2412" s="12"/>
      <c r="AF2412" s="12"/>
      <c r="AG2412" s="12"/>
      <c r="AH2412" s="12">
        <v>847.07021320000001</v>
      </c>
      <c r="AI2412" s="12">
        <v>767.72017730000005</v>
      </c>
      <c r="AJ2412" s="12">
        <v>710.01638419999995</v>
      </c>
      <c r="AK2412" s="12">
        <v>22.714778519999999</v>
      </c>
      <c r="AL2412" s="12">
        <v>0.34354881100000001</v>
      </c>
      <c r="AM2412" s="12">
        <v>0.25392738199999998</v>
      </c>
      <c r="AN2412" s="12">
        <v>8.9621429000000002E-2</v>
      </c>
      <c r="AO2412" s="12">
        <v>34.645465790000003</v>
      </c>
      <c r="AP2412" s="12">
        <v>79.693584659999999</v>
      </c>
      <c r="AQ2412" s="12">
        <v>303.6927187</v>
      </c>
      <c r="AR2412" s="12">
        <v>226.9454197</v>
      </c>
      <c r="AS2412" s="12">
        <v>162.9188307</v>
      </c>
      <c r="AT2412" s="12">
        <v>0</v>
      </c>
      <c r="AU2412" s="12">
        <v>0.86352478099999996</v>
      </c>
      <c r="AV2412" s="12">
        <v>0.63825744600000001</v>
      </c>
      <c r="AW2412" s="12">
        <v>0.22526733400000001</v>
      </c>
      <c r="AX2412" s="12">
        <v>63.163064210000002</v>
      </c>
      <c r="AY2412" s="12">
        <v>77.610823749999994</v>
      </c>
      <c r="AZ2412" s="12"/>
      <c r="BA2412" s="12"/>
      <c r="BB2412" s="12"/>
      <c r="BC2412" s="12"/>
      <c r="BD2412" s="12"/>
      <c r="BE2412" s="12"/>
      <c r="BF2412" s="12"/>
      <c r="BG2412" s="12"/>
      <c r="BH2412" s="12"/>
      <c r="BI2412" s="12">
        <v>1150.6315630739946</v>
      </c>
      <c r="BJ2412" s="12">
        <v>1000.4869284313486</v>
      </c>
      <c r="BK2412" s="12">
        <v>837.01989614594061</v>
      </c>
      <c r="BL2412" s="12">
        <v>63.786955470530401</v>
      </c>
      <c r="BM2412" s="12">
        <v>1.0408538909944789</v>
      </c>
      <c r="BN2412" s="12">
        <v>0.769326788995918</v>
      </c>
      <c r="BO2412" s="12">
        <v>0.2715271019985589</v>
      </c>
      <c r="BP2412" s="12">
        <v>98.639222923883906</v>
      </c>
      <c r="BQ2412" s="12">
        <v>151.1854885336399</v>
      </c>
    </row>
    <row r="2413" spans="1:69" x14ac:dyDescent="0.35">
      <c r="A2413" s="5" t="s">
        <v>645</v>
      </c>
      <c r="B2413" s="5">
        <v>3</v>
      </c>
      <c r="C2413" s="5" t="s">
        <v>643</v>
      </c>
      <c r="D2413" s="5" t="s">
        <v>646</v>
      </c>
      <c r="E2413" s="24">
        <v>3</v>
      </c>
      <c r="F2413" s="23">
        <v>2030</v>
      </c>
      <c r="G2413" s="12">
        <v>47.29573929</v>
      </c>
      <c r="H2413" s="12">
        <v>45.694243960000001</v>
      </c>
      <c r="I2413" s="12">
        <v>2.8840308370000001</v>
      </c>
      <c r="J2413" s="12">
        <v>42.276381350000001</v>
      </c>
      <c r="K2413" s="12">
        <v>0</v>
      </c>
      <c r="L2413" s="12">
        <v>0</v>
      </c>
      <c r="M2413" s="12">
        <v>0</v>
      </c>
      <c r="N2413" s="12">
        <v>0.53383177599999998</v>
      </c>
      <c r="O2413" s="12">
        <v>1.6014953270000001</v>
      </c>
      <c r="P2413" s="12"/>
      <c r="Q2413" s="12"/>
      <c r="R2413" s="12"/>
      <c r="S2413" s="12"/>
      <c r="T2413" s="12"/>
      <c r="U2413" s="12"/>
      <c r="V2413" s="12"/>
      <c r="W2413" s="12"/>
      <c r="X2413" s="12"/>
      <c r="Y2413" s="12"/>
      <c r="Z2413" s="12"/>
      <c r="AA2413" s="12"/>
      <c r="AB2413" s="12"/>
      <c r="AC2413" s="12"/>
      <c r="AD2413" s="12"/>
      <c r="AE2413" s="12"/>
      <c r="AF2413" s="12"/>
      <c r="AG2413" s="12"/>
      <c r="AH2413" s="12">
        <v>830.66152320000003</v>
      </c>
      <c r="AI2413" s="12">
        <v>751.31148729999995</v>
      </c>
      <c r="AJ2413" s="12">
        <v>693.60769419999997</v>
      </c>
      <c r="AK2413" s="12">
        <v>22.714778519999999</v>
      </c>
      <c r="AL2413" s="12">
        <v>0.34354881100000001</v>
      </c>
      <c r="AM2413" s="12">
        <v>0.25392738199999998</v>
      </c>
      <c r="AN2413" s="12">
        <v>8.9621429000000002E-2</v>
      </c>
      <c r="AO2413" s="12">
        <v>34.645465790000003</v>
      </c>
      <c r="AP2413" s="12">
        <v>79.693584659999999</v>
      </c>
      <c r="AQ2413" s="12">
        <v>280.16154360000002</v>
      </c>
      <c r="AR2413" s="12">
        <v>203.41424459999999</v>
      </c>
      <c r="AS2413" s="12">
        <v>139.38765559999999</v>
      </c>
      <c r="AT2413" s="12">
        <v>0</v>
      </c>
      <c r="AU2413" s="12">
        <v>0.86352478099999996</v>
      </c>
      <c r="AV2413" s="12">
        <v>0.63825744600000001</v>
      </c>
      <c r="AW2413" s="12">
        <v>0.22526733400000001</v>
      </c>
      <c r="AX2413" s="12">
        <v>63.163064210000002</v>
      </c>
      <c r="AY2413" s="12">
        <v>77.610823749999994</v>
      </c>
      <c r="AZ2413" s="12"/>
      <c r="BA2413" s="12"/>
      <c r="BB2413" s="12"/>
      <c r="BC2413" s="12"/>
      <c r="BD2413" s="12"/>
      <c r="BE2413" s="12"/>
      <c r="BF2413" s="12"/>
      <c r="BG2413" s="12"/>
      <c r="BH2413" s="12"/>
      <c r="BI2413" s="12">
        <v>1109.876354840505</v>
      </c>
      <c r="BJ2413" s="12">
        <v>959.7317201978592</v>
      </c>
      <c r="BK2413" s="12">
        <v>796.26468791245111</v>
      </c>
      <c r="BL2413" s="12">
        <v>63.786955470530401</v>
      </c>
      <c r="BM2413" s="12">
        <v>1.0408538909944789</v>
      </c>
      <c r="BN2413" s="12">
        <v>0.769326788995918</v>
      </c>
      <c r="BO2413" s="12">
        <v>0.2715271019985589</v>
      </c>
      <c r="BP2413" s="12">
        <v>98.639222923883906</v>
      </c>
      <c r="BQ2413" s="12">
        <v>151.1854885336399</v>
      </c>
    </row>
    <row r="2414" spans="1:69" x14ac:dyDescent="0.35">
      <c r="A2414" s="5" t="s">
        <v>645</v>
      </c>
      <c r="B2414" s="5">
        <v>3</v>
      </c>
      <c r="C2414" s="5" t="s">
        <v>643</v>
      </c>
      <c r="D2414" s="5" t="s">
        <v>646</v>
      </c>
      <c r="E2414" s="24">
        <v>4</v>
      </c>
      <c r="F2414" s="23">
        <v>2030</v>
      </c>
      <c r="G2414" s="12">
        <v>47.412570690000003</v>
      </c>
      <c r="H2414" s="12">
        <v>45.811075359999997</v>
      </c>
      <c r="I2414" s="12">
        <v>3.0008622389999999</v>
      </c>
      <c r="J2414" s="12">
        <v>42.276381350000001</v>
      </c>
      <c r="K2414" s="12">
        <v>0</v>
      </c>
      <c r="L2414" s="12">
        <v>0</v>
      </c>
      <c r="M2414" s="12">
        <v>0</v>
      </c>
      <c r="N2414" s="12">
        <v>0.53383177599999998</v>
      </c>
      <c r="O2414" s="12">
        <v>1.6014953270000001</v>
      </c>
      <c r="P2414" s="12"/>
      <c r="Q2414" s="12"/>
      <c r="R2414" s="12"/>
      <c r="S2414" s="12"/>
      <c r="T2414" s="12"/>
      <c r="U2414" s="12"/>
      <c r="V2414" s="12"/>
      <c r="W2414" s="12"/>
      <c r="X2414" s="12"/>
      <c r="Y2414" s="12"/>
      <c r="Z2414" s="12"/>
      <c r="AA2414" s="12"/>
      <c r="AB2414" s="12"/>
      <c r="AC2414" s="12"/>
      <c r="AD2414" s="12"/>
      <c r="AE2414" s="12"/>
      <c r="AF2414" s="12"/>
      <c r="AG2414" s="12"/>
      <c r="AH2414" s="12">
        <v>848.29511330000003</v>
      </c>
      <c r="AI2414" s="12">
        <v>768.94507739999995</v>
      </c>
      <c r="AJ2414" s="12">
        <v>711.24128429999996</v>
      </c>
      <c r="AK2414" s="12">
        <v>22.714778519999999</v>
      </c>
      <c r="AL2414" s="12">
        <v>0.34354881100000001</v>
      </c>
      <c r="AM2414" s="12">
        <v>0.25392738199999998</v>
      </c>
      <c r="AN2414" s="12">
        <v>8.9621429000000002E-2</v>
      </c>
      <c r="AO2414" s="12">
        <v>34.645465790000003</v>
      </c>
      <c r="AP2414" s="12">
        <v>79.693584659999999</v>
      </c>
      <c r="AQ2414" s="12">
        <v>331.9452498</v>
      </c>
      <c r="AR2414" s="12">
        <v>255.1979508</v>
      </c>
      <c r="AS2414" s="12">
        <v>191.1713618</v>
      </c>
      <c r="AT2414" s="12">
        <v>0</v>
      </c>
      <c r="AU2414" s="12">
        <v>0.86352478099999996</v>
      </c>
      <c r="AV2414" s="12">
        <v>0.63825744600000001</v>
      </c>
      <c r="AW2414" s="12">
        <v>0.22526733400000001</v>
      </c>
      <c r="AX2414" s="12">
        <v>63.163064210000002</v>
      </c>
      <c r="AY2414" s="12">
        <v>77.610823749999994</v>
      </c>
      <c r="AZ2414" s="12"/>
      <c r="BA2414" s="12"/>
      <c r="BB2414" s="12"/>
      <c r="BC2414" s="12"/>
      <c r="BD2414" s="12"/>
      <c r="BE2414" s="12"/>
      <c r="BF2414" s="12"/>
      <c r="BG2414" s="12"/>
      <c r="BH2414" s="12"/>
      <c r="BI2414" s="12">
        <v>1179.2015659538756</v>
      </c>
      <c r="BJ2414" s="12">
        <v>1029.0569313112287</v>
      </c>
      <c r="BK2414" s="12">
        <v>865.58989902582061</v>
      </c>
      <c r="BL2414" s="12">
        <v>63.786955470530401</v>
      </c>
      <c r="BM2414" s="12">
        <v>1.0408538909944789</v>
      </c>
      <c r="BN2414" s="12">
        <v>0.769326788995918</v>
      </c>
      <c r="BO2414" s="12">
        <v>0.2715271019985589</v>
      </c>
      <c r="BP2414" s="12">
        <v>98.639222923883906</v>
      </c>
      <c r="BQ2414" s="12">
        <v>151.1854885336399</v>
      </c>
    </row>
    <row r="2415" spans="1:69" x14ac:dyDescent="0.35">
      <c r="A2415" s="5" t="s">
        <v>645</v>
      </c>
      <c r="B2415" s="5">
        <v>3</v>
      </c>
      <c r="C2415" s="5" t="s">
        <v>643</v>
      </c>
      <c r="D2415" s="5" t="s">
        <v>646</v>
      </c>
      <c r="E2415" s="24">
        <v>5</v>
      </c>
      <c r="F2415" s="23">
        <v>2050</v>
      </c>
      <c r="G2415" s="12">
        <v>48.054247549999999</v>
      </c>
      <c r="H2415" s="12">
        <v>46.452752220000001</v>
      </c>
      <c r="I2415" s="12">
        <v>2.9307633979999999</v>
      </c>
      <c r="J2415" s="12">
        <v>42.276381350000001</v>
      </c>
      <c r="K2415" s="12">
        <v>0</v>
      </c>
      <c r="L2415" s="12">
        <v>0</v>
      </c>
      <c r="M2415" s="12">
        <v>0</v>
      </c>
      <c r="N2415" s="12">
        <v>1.2456074770000001</v>
      </c>
      <c r="O2415" s="12">
        <v>1.6014953270000001</v>
      </c>
      <c r="P2415" s="12"/>
      <c r="Q2415" s="12"/>
      <c r="R2415" s="12"/>
      <c r="S2415" s="12"/>
      <c r="T2415" s="12"/>
      <c r="U2415" s="12"/>
      <c r="V2415" s="12"/>
      <c r="W2415" s="12"/>
      <c r="X2415" s="12"/>
      <c r="Y2415" s="12"/>
      <c r="Z2415" s="12"/>
      <c r="AA2415" s="12"/>
      <c r="AB2415" s="12"/>
      <c r="AC2415" s="12"/>
      <c r="AD2415" s="12"/>
      <c r="AE2415" s="12"/>
      <c r="AF2415" s="12"/>
      <c r="AG2415" s="12"/>
      <c r="AH2415" s="12">
        <v>334.71293489999999</v>
      </c>
      <c r="AI2415" s="12">
        <v>267.83167700000001</v>
      </c>
      <c r="AJ2415" s="12">
        <v>236.77068510000001</v>
      </c>
      <c r="AK2415" s="12">
        <v>15.996675850000001</v>
      </c>
      <c r="AL2415" s="12">
        <v>0.56612779199999996</v>
      </c>
      <c r="AM2415" s="12">
        <v>0.41844228100000003</v>
      </c>
      <c r="AN2415" s="12">
        <v>0.14768551099999999</v>
      </c>
      <c r="AO2415" s="12">
        <v>14.49818829</v>
      </c>
      <c r="AP2415" s="12">
        <v>67.447385629999999</v>
      </c>
      <c r="AQ2415" s="12">
        <v>278.91357970000001</v>
      </c>
      <c r="AR2415" s="12">
        <v>126.8462943</v>
      </c>
      <c r="AS2415" s="12">
        <v>115.85683179999999</v>
      </c>
      <c r="AT2415" s="12">
        <v>0</v>
      </c>
      <c r="AU2415" s="12">
        <v>2.8199327959999998</v>
      </c>
      <c r="AV2415" s="12">
        <v>2.0842981539999998</v>
      </c>
      <c r="AW2415" s="12">
        <v>0.73563464300000003</v>
      </c>
      <c r="AX2415" s="12">
        <v>8.1695296220000007</v>
      </c>
      <c r="AY2415" s="12">
        <v>154.8872183</v>
      </c>
      <c r="AZ2415" s="12"/>
      <c r="BA2415" s="12"/>
      <c r="BB2415" s="12"/>
      <c r="BC2415" s="12"/>
      <c r="BD2415" s="12"/>
      <c r="BE2415" s="12"/>
      <c r="BF2415" s="12"/>
      <c r="BG2415" s="12"/>
      <c r="BH2415" s="12"/>
      <c r="BI2415" s="12">
        <v>709.4453790080903</v>
      </c>
      <c r="BJ2415" s="12">
        <v>465.63253417934629</v>
      </c>
      <c r="BK2415" s="12">
        <v>371.04700184207638</v>
      </c>
      <c r="BL2415" s="12">
        <v>64.903432543892109</v>
      </c>
      <c r="BM2415" s="12">
        <v>3.6577255805925404</v>
      </c>
      <c r="BN2415" s="12">
        <v>2.7035362986988409</v>
      </c>
      <c r="BO2415" s="12">
        <v>0.954189281893708</v>
      </c>
      <c r="BP2415" s="12">
        <v>26.024374212784679</v>
      </c>
      <c r="BQ2415" s="12">
        <v>247.47057040933669</v>
      </c>
    </row>
    <row r="2416" spans="1:69" x14ac:dyDescent="0.35">
      <c r="A2416" s="5" t="s">
        <v>645</v>
      </c>
      <c r="B2416" s="5">
        <v>3</v>
      </c>
      <c r="C2416" s="5" t="s">
        <v>643</v>
      </c>
      <c r="D2416" s="5" t="s">
        <v>646</v>
      </c>
      <c r="E2416" s="24">
        <v>6</v>
      </c>
      <c r="F2416" s="23">
        <v>2050</v>
      </c>
      <c r="G2416" s="12">
        <v>48.124346389999999</v>
      </c>
      <c r="H2416" s="12">
        <v>46.522851060000001</v>
      </c>
      <c r="I2416" s="12">
        <v>3.0008622389999999</v>
      </c>
      <c r="J2416" s="12">
        <v>42.276381350000001</v>
      </c>
      <c r="K2416" s="12">
        <v>0</v>
      </c>
      <c r="L2416" s="12">
        <v>0</v>
      </c>
      <c r="M2416" s="12">
        <v>0</v>
      </c>
      <c r="N2416" s="12">
        <v>1.2456074770000001</v>
      </c>
      <c r="O2416" s="12">
        <v>1.6014953270000001</v>
      </c>
      <c r="P2416" s="12"/>
      <c r="Q2416" s="12"/>
      <c r="R2416" s="12"/>
      <c r="S2416" s="12"/>
      <c r="T2416" s="12"/>
      <c r="U2416" s="12"/>
      <c r="V2416" s="12"/>
      <c r="W2416" s="12"/>
      <c r="X2416" s="12"/>
      <c r="Y2416" s="12"/>
      <c r="Z2416" s="12"/>
      <c r="AA2416" s="12"/>
      <c r="AB2416" s="12"/>
      <c r="AC2416" s="12"/>
      <c r="AD2416" s="12"/>
      <c r="AE2416" s="12"/>
      <c r="AF2416" s="12"/>
      <c r="AG2416" s="12"/>
      <c r="AH2416" s="12">
        <v>336.55652040000001</v>
      </c>
      <c r="AI2416" s="12">
        <v>269.6752626</v>
      </c>
      <c r="AJ2416" s="12">
        <v>238.6142706</v>
      </c>
      <c r="AK2416" s="12">
        <v>15.996675850000001</v>
      </c>
      <c r="AL2416" s="12">
        <v>0.56612779199999996</v>
      </c>
      <c r="AM2416" s="12">
        <v>0.41844228100000003</v>
      </c>
      <c r="AN2416" s="12">
        <v>0.14768551099999999</v>
      </c>
      <c r="AO2416" s="12">
        <v>14.49818829</v>
      </c>
      <c r="AP2416" s="12">
        <v>67.447385629999999</v>
      </c>
      <c r="AQ2416" s="12">
        <v>288.78102899999999</v>
      </c>
      <c r="AR2416" s="12">
        <v>136.71374349999999</v>
      </c>
      <c r="AS2416" s="12">
        <v>125.7242811</v>
      </c>
      <c r="AT2416" s="12">
        <v>0</v>
      </c>
      <c r="AU2416" s="12">
        <v>2.8199327959999998</v>
      </c>
      <c r="AV2416" s="12">
        <v>2.0842981539999998</v>
      </c>
      <c r="AW2416" s="12">
        <v>0.73563464300000003</v>
      </c>
      <c r="AX2416" s="12">
        <v>8.1695296220000007</v>
      </c>
      <c r="AY2416" s="12">
        <v>154.8872183</v>
      </c>
      <c r="AZ2416" s="12"/>
      <c r="BA2416" s="12"/>
      <c r="BB2416" s="12"/>
      <c r="BC2416" s="12"/>
      <c r="BD2416" s="12"/>
      <c r="BE2416" s="12"/>
      <c r="BF2416" s="12"/>
      <c r="BG2416" s="12"/>
      <c r="BH2416" s="12"/>
      <c r="BI2416" s="12">
        <v>721.27611348253163</v>
      </c>
      <c r="BJ2416" s="12">
        <v>477.46326865378762</v>
      </c>
      <c r="BK2416" s="12">
        <v>382.87773631651862</v>
      </c>
      <c r="BL2416" s="12">
        <v>64.903432543892109</v>
      </c>
      <c r="BM2416" s="12">
        <v>3.6577255805925404</v>
      </c>
      <c r="BN2416" s="12">
        <v>2.7035362986988409</v>
      </c>
      <c r="BO2416" s="12">
        <v>0.954189281893708</v>
      </c>
      <c r="BP2416" s="12">
        <v>26.024374212784679</v>
      </c>
      <c r="BQ2416" s="12">
        <v>247.47057040933669</v>
      </c>
    </row>
    <row r="2417" spans="1:69" x14ac:dyDescent="0.35">
      <c r="A2417" s="5" t="s">
        <v>645</v>
      </c>
      <c r="B2417" s="5">
        <v>3</v>
      </c>
      <c r="C2417" s="5" t="s">
        <v>643</v>
      </c>
      <c r="D2417" s="5" t="s">
        <v>646</v>
      </c>
      <c r="E2417" s="24">
        <v>7</v>
      </c>
      <c r="F2417" s="23">
        <v>2050</v>
      </c>
      <c r="G2417" s="12">
        <v>48.054247549999999</v>
      </c>
      <c r="H2417" s="12">
        <v>46.452752220000001</v>
      </c>
      <c r="I2417" s="12">
        <v>2.9307633979999999</v>
      </c>
      <c r="J2417" s="12">
        <v>42.276381350000001</v>
      </c>
      <c r="K2417" s="12">
        <v>0</v>
      </c>
      <c r="L2417" s="12">
        <v>0</v>
      </c>
      <c r="M2417" s="12">
        <v>0</v>
      </c>
      <c r="N2417" s="12">
        <v>1.2456074770000001</v>
      </c>
      <c r="O2417" s="12">
        <v>1.6014953270000001</v>
      </c>
      <c r="P2417" s="12"/>
      <c r="Q2417" s="12"/>
      <c r="R2417" s="12"/>
      <c r="S2417" s="12"/>
      <c r="T2417" s="12"/>
      <c r="U2417" s="12"/>
      <c r="V2417" s="12"/>
      <c r="W2417" s="12"/>
      <c r="X2417" s="12"/>
      <c r="Y2417" s="12"/>
      <c r="Z2417" s="12"/>
      <c r="AA2417" s="12"/>
      <c r="AB2417" s="12"/>
      <c r="AC2417" s="12"/>
      <c r="AD2417" s="12"/>
      <c r="AE2417" s="12"/>
      <c r="AF2417" s="12"/>
      <c r="AG2417" s="12"/>
      <c r="AH2417" s="12">
        <v>335.48921760000002</v>
      </c>
      <c r="AI2417" s="12">
        <v>268.60795969999998</v>
      </c>
      <c r="AJ2417" s="12">
        <v>237.5469678</v>
      </c>
      <c r="AK2417" s="12">
        <v>15.996675850000001</v>
      </c>
      <c r="AL2417" s="12">
        <v>0.56612779199999996</v>
      </c>
      <c r="AM2417" s="12">
        <v>0.41844228100000003</v>
      </c>
      <c r="AN2417" s="12">
        <v>0.14768551099999999</v>
      </c>
      <c r="AO2417" s="12">
        <v>14.49818829</v>
      </c>
      <c r="AP2417" s="12">
        <v>67.447385629999999</v>
      </c>
      <c r="AQ2417" s="12">
        <v>325.04123700000002</v>
      </c>
      <c r="AR2417" s="12">
        <v>172.9739515</v>
      </c>
      <c r="AS2417" s="12">
        <v>161.98448909999999</v>
      </c>
      <c r="AT2417" s="12">
        <v>0</v>
      </c>
      <c r="AU2417" s="12">
        <v>2.8199327959999998</v>
      </c>
      <c r="AV2417" s="12">
        <v>2.0842981539999998</v>
      </c>
      <c r="AW2417" s="12">
        <v>0.73563464300000003</v>
      </c>
      <c r="AX2417" s="12">
        <v>8.1695296220000007</v>
      </c>
      <c r="AY2417" s="12">
        <v>154.8872183</v>
      </c>
      <c r="AZ2417" s="12"/>
      <c r="BA2417" s="12"/>
      <c r="BB2417" s="12"/>
      <c r="BC2417" s="12"/>
      <c r="BD2417" s="12"/>
      <c r="BE2417" s="12"/>
      <c r="BF2417" s="12"/>
      <c r="BG2417" s="12"/>
      <c r="BH2417" s="12"/>
      <c r="BI2417" s="12">
        <v>755.79799518589039</v>
      </c>
      <c r="BJ2417" s="12">
        <v>511.98515035714524</v>
      </c>
      <c r="BK2417" s="12">
        <v>417.39961801987636</v>
      </c>
      <c r="BL2417" s="12">
        <v>64.903432543892109</v>
      </c>
      <c r="BM2417" s="12">
        <v>3.6577255805925404</v>
      </c>
      <c r="BN2417" s="12">
        <v>2.7035362986988409</v>
      </c>
      <c r="BO2417" s="12">
        <v>0.954189281893708</v>
      </c>
      <c r="BP2417" s="12">
        <v>26.024374212784679</v>
      </c>
      <c r="BQ2417" s="12">
        <v>247.47057040933669</v>
      </c>
    </row>
    <row r="2418" spans="1:69" x14ac:dyDescent="0.35">
      <c r="A2418" s="5" t="s">
        <v>645</v>
      </c>
      <c r="B2418" s="5">
        <v>3</v>
      </c>
      <c r="C2418" s="5" t="s">
        <v>643</v>
      </c>
      <c r="D2418" s="5" t="s">
        <v>646</v>
      </c>
      <c r="E2418" s="24">
        <v>8</v>
      </c>
      <c r="F2418" s="23">
        <v>2050</v>
      </c>
      <c r="G2418" s="12">
        <v>48.124346389999999</v>
      </c>
      <c r="H2418" s="12">
        <v>46.522851060000001</v>
      </c>
      <c r="I2418" s="12">
        <v>3.0008622389999999</v>
      </c>
      <c r="J2418" s="12">
        <v>42.276381350000001</v>
      </c>
      <c r="K2418" s="12">
        <v>0</v>
      </c>
      <c r="L2418" s="12">
        <v>0</v>
      </c>
      <c r="M2418" s="12">
        <v>0</v>
      </c>
      <c r="N2418" s="12">
        <v>1.2456074770000001</v>
      </c>
      <c r="O2418" s="12">
        <v>1.6014953270000001</v>
      </c>
      <c r="P2418" s="12"/>
      <c r="Q2418" s="12"/>
      <c r="R2418" s="12"/>
      <c r="S2418" s="12"/>
      <c r="T2418" s="12"/>
      <c r="U2418" s="12"/>
      <c r="V2418" s="12"/>
      <c r="W2418" s="12"/>
      <c r="X2418" s="12"/>
      <c r="Y2418" s="12"/>
      <c r="Z2418" s="12"/>
      <c r="AA2418" s="12"/>
      <c r="AB2418" s="12"/>
      <c r="AC2418" s="12"/>
      <c r="AD2418" s="12"/>
      <c r="AE2418" s="12"/>
      <c r="AF2418" s="12"/>
      <c r="AG2418" s="12"/>
      <c r="AH2418" s="12">
        <v>337.33280309999998</v>
      </c>
      <c r="AI2418" s="12">
        <v>270.45154530000002</v>
      </c>
      <c r="AJ2418" s="12">
        <v>239.39055329999999</v>
      </c>
      <c r="AK2418" s="12">
        <v>15.996675850000001</v>
      </c>
      <c r="AL2418" s="12">
        <v>0.56612779199999996</v>
      </c>
      <c r="AM2418" s="12">
        <v>0.41844228100000003</v>
      </c>
      <c r="AN2418" s="12">
        <v>0.14768551099999999</v>
      </c>
      <c r="AO2418" s="12">
        <v>14.49818829</v>
      </c>
      <c r="AP2418" s="12">
        <v>67.447385629999999</v>
      </c>
      <c r="AQ2418" s="12">
        <v>334.9086863</v>
      </c>
      <c r="AR2418" s="12">
        <v>182.8414008</v>
      </c>
      <c r="AS2418" s="12">
        <v>171.85193839999999</v>
      </c>
      <c r="AT2418" s="12">
        <v>0</v>
      </c>
      <c r="AU2418" s="12">
        <v>2.8199327959999998</v>
      </c>
      <c r="AV2418" s="12">
        <v>2.0842981539999998</v>
      </c>
      <c r="AW2418" s="12">
        <v>0.73563464300000003</v>
      </c>
      <c r="AX2418" s="12">
        <v>8.1695296220000007</v>
      </c>
      <c r="AY2418" s="12">
        <v>154.8872183</v>
      </c>
      <c r="AZ2418" s="12"/>
      <c r="BA2418" s="12"/>
      <c r="BB2418" s="12"/>
      <c r="BC2418" s="12"/>
      <c r="BD2418" s="12"/>
      <c r="BE2418" s="12"/>
      <c r="BF2418" s="12"/>
      <c r="BG2418" s="12"/>
      <c r="BH2418" s="12"/>
      <c r="BI2418" s="12">
        <v>767.6287296603316</v>
      </c>
      <c r="BJ2418" s="12">
        <v>523.8158848315876</v>
      </c>
      <c r="BK2418" s="12">
        <v>429.23035249431757</v>
      </c>
      <c r="BL2418" s="12">
        <v>64.903432543892109</v>
      </c>
      <c r="BM2418" s="12">
        <v>3.6577255805925404</v>
      </c>
      <c r="BN2418" s="12">
        <v>2.7035362986988409</v>
      </c>
      <c r="BO2418" s="12">
        <v>0.954189281893708</v>
      </c>
      <c r="BP2418" s="12">
        <v>26.024374212784679</v>
      </c>
      <c r="BQ2418" s="12">
        <v>247.47057040933669</v>
      </c>
    </row>
    <row r="2419" spans="1:69" x14ac:dyDescent="0.35">
      <c r="A2419" s="5" t="s">
        <v>647</v>
      </c>
      <c r="B2419" s="5">
        <v>3</v>
      </c>
      <c r="C2419" s="5" t="s">
        <v>643</v>
      </c>
      <c r="D2419" s="5" t="s">
        <v>648</v>
      </c>
      <c r="E2419" s="24">
        <v>0</v>
      </c>
      <c r="F2419" s="23">
        <v>2018</v>
      </c>
      <c r="G2419" s="12"/>
      <c r="H2419" s="12"/>
      <c r="I2419" s="12"/>
      <c r="J2419" s="12"/>
      <c r="K2419" s="12"/>
      <c r="L2419" s="12"/>
      <c r="M2419" s="12"/>
      <c r="N2419" s="12"/>
      <c r="O2419" s="12"/>
      <c r="P2419" s="12"/>
      <c r="Q2419" s="12"/>
      <c r="R2419" s="12"/>
      <c r="S2419" s="12"/>
      <c r="T2419" s="12"/>
      <c r="U2419" s="12"/>
      <c r="V2419" s="12"/>
      <c r="W2419" s="12"/>
      <c r="X2419" s="12"/>
      <c r="Y2419" s="12"/>
      <c r="Z2419" s="12"/>
      <c r="AA2419" s="12"/>
      <c r="AB2419" s="12"/>
      <c r="AC2419" s="12"/>
      <c r="AD2419" s="12"/>
      <c r="AE2419" s="12"/>
      <c r="AF2419" s="12"/>
      <c r="AG2419" s="12"/>
      <c r="AH2419" s="12">
        <v>1914.6166940000001</v>
      </c>
      <c r="AI2419" s="12">
        <v>1788.292694</v>
      </c>
      <c r="AJ2419" s="12">
        <v>1729.0131799999999</v>
      </c>
      <c r="AK2419" s="12">
        <v>42.832129399999999</v>
      </c>
      <c r="AL2419" s="12">
        <v>0</v>
      </c>
      <c r="AM2419" s="12">
        <v>0</v>
      </c>
      <c r="AN2419" s="12">
        <v>0</v>
      </c>
      <c r="AO2419" s="12">
        <v>16.447384799999998</v>
      </c>
      <c r="AP2419" s="12">
        <v>126.324</v>
      </c>
      <c r="AQ2419" s="12"/>
      <c r="AR2419" s="12"/>
      <c r="AS2419" s="12"/>
      <c r="AT2419" s="12"/>
      <c r="AU2419" s="12"/>
      <c r="AV2419" s="12"/>
      <c r="AW2419" s="12"/>
      <c r="AX2419" s="12"/>
      <c r="AY2419" s="12"/>
      <c r="AZ2419" s="12"/>
      <c r="BA2419" s="12"/>
      <c r="BB2419" s="12"/>
      <c r="BC2419" s="12"/>
      <c r="BD2419" s="12"/>
      <c r="BE2419" s="12"/>
      <c r="BF2419" s="12"/>
      <c r="BG2419" s="12"/>
      <c r="BH2419" s="12"/>
      <c r="BI2419" s="12">
        <v>1786.72029926758</v>
      </c>
      <c r="BJ2419" s="12">
        <v>1668.8347424675801</v>
      </c>
      <c r="BK2419" s="12">
        <v>1613.5150998158799</v>
      </c>
      <c r="BL2419" s="12">
        <v>39.9709431563412</v>
      </c>
      <c r="BM2419" s="12">
        <v>0</v>
      </c>
      <c r="BN2419" s="12">
        <v>0</v>
      </c>
      <c r="BO2419" s="12">
        <v>0</v>
      </c>
      <c r="BP2419" s="12">
        <v>15.348699495359901</v>
      </c>
      <c r="BQ2419" s="12">
        <v>117.8855568</v>
      </c>
    </row>
    <row r="2420" spans="1:69" x14ac:dyDescent="0.35">
      <c r="A2420" s="5" t="s">
        <v>647</v>
      </c>
      <c r="B2420" s="5">
        <v>3</v>
      </c>
      <c r="C2420" s="5" t="s">
        <v>643</v>
      </c>
      <c r="D2420" s="5" t="s">
        <v>648</v>
      </c>
      <c r="E2420" s="24">
        <v>1</v>
      </c>
      <c r="F2420" s="23">
        <v>2030</v>
      </c>
      <c r="G2420" s="12"/>
      <c r="H2420" s="12"/>
      <c r="I2420" s="12"/>
      <c r="J2420" s="12"/>
      <c r="K2420" s="12"/>
      <c r="L2420" s="12"/>
      <c r="M2420" s="12"/>
      <c r="N2420" s="12"/>
      <c r="O2420" s="12"/>
      <c r="P2420" s="12"/>
      <c r="Q2420" s="12"/>
      <c r="R2420" s="12"/>
      <c r="S2420" s="12"/>
      <c r="T2420" s="12"/>
      <c r="U2420" s="12"/>
      <c r="V2420" s="12"/>
      <c r="W2420" s="12"/>
      <c r="X2420" s="12"/>
      <c r="Y2420" s="12"/>
      <c r="Z2420" s="12"/>
      <c r="AA2420" s="12"/>
      <c r="AB2420" s="12"/>
      <c r="AC2420" s="12"/>
      <c r="AD2420" s="12"/>
      <c r="AE2420" s="12"/>
      <c r="AF2420" s="12"/>
      <c r="AG2420" s="12"/>
      <c r="AH2420" s="12">
        <v>1696.5749109999999</v>
      </c>
      <c r="AI2420" s="12">
        <v>1534.2985719999999</v>
      </c>
      <c r="AJ2420" s="12">
        <v>1416.237533</v>
      </c>
      <c r="AK2420" s="12">
        <v>46.462046960000002</v>
      </c>
      <c r="AL2420" s="12">
        <v>0.73326623599999996</v>
      </c>
      <c r="AM2420" s="12">
        <v>0.51939691700000001</v>
      </c>
      <c r="AN2420" s="12">
        <v>0.213869319</v>
      </c>
      <c r="AO2420" s="12">
        <v>70.865725479999995</v>
      </c>
      <c r="AP2420" s="12">
        <v>163.00960499999999</v>
      </c>
      <c r="AQ2420" s="12"/>
      <c r="AR2420" s="12"/>
      <c r="AS2420" s="12"/>
      <c r="AT2420" s="12"/>
      <c r="AU2420" s="12"/>
      <c r="AV2420" s="12"/>
      <c r="AW2420" s="12"/>
      <c r="AX2420" s="12"/>
      <c r="AY2420" s="12"/>
      <c r="AZ2420" s="12"/>
      <c r="BA2420" s="12"/>
      <c r="BB2420" s="12"/>
      <c r="BC2420" s="12"/>
      <c r="BD2420" s="12"/>
      <c r="BE2420" s="12"/>
      <c r="BF2420" s="12"/>
      <c r="BG2420" s="12"/>
      <c r="BH2420" s="12"/>
      <c r="BI2420" s="12">
        <v>1599.7532731155</v>
      </c>
      <c r="BJ2420" s="12">
        <v>1452.9139155018299</v>
      </c>
      <c r="BK2420" s="12">
        <v>1337.06358341283</v>
      </c>
      <c r="BL2420" s="12">
        <v>43.9989016200945</v>
      </c>
      <c r="BM2420" s="12">
        <v>0.3784890105216</v>
      </c>
      <c r="BN2420" s="12">
        <v>0.26809638245279999</v>
      </c>
      <c r="BO2420" s="12">
        <v>0.1103926280688</v>
      </c>
      <c r="BP2420" s="12">
        <v>71.472941458379907</v>
      </c>
      <c r="BQ2420" s="12">
        <v>147.21784662419901</v>
      </c>
    </row>
    <row r="2421" spans="1:69" x14ac:dyDescent="0.35">
      <c r="A2421" s="5" t="s">
        <v>647</v>
      </c>
      <c r="B2421" s="5">
        <v>3</v>
      </c>
      <c r="C2421" s="5" t="s">
        <v>643</v>
      </c>
      <c r="D2421" s="5" t="s">
        <v>648</v>
      </c>
      <c r="E2421" s="24">
        <v>2</v>
      </c>
      <c r="F2421" s="23">
        <v>2030</v>
      </c>
      <c r="G2421" s="12"/>
      <c r="H2421" s="12"/>
      <c r="I2421" s="12"/>
      <c r="J2421" s="12"/>
      <c r="K2421" s="12"/>
      <c r="L2421" s="12"/>
      <c r="M2421" s="12"/>
      <c r="N2421" s="12"/>
      <c r="O2421" s="12"/>
      <c r="P2421" s="12"/>
      <c r="Q2421" s="12"/>
      <c r="R2421" s="12"/>
      <c r="S2421" s="12"/>
      <c r="T2421" s="12"/>
      <c r="U2421" s="12"/>
      <c r="V2421" s="12"/>
      <c r="W2421" s="12"/>
      <c r="X2421" s="12"/>
      <c r="Y2421" s="12"/>
      <c r="Z2421" s="12"/>
      <c r="AA2421" s="12"/>
      <c r="AB2421" s="12"/>
      <c r="AC2421" s="12"/>
      <c r="AD2421" s="12"/>
      <c r="AE2421" s="12"/>
      <c r="AF2421" s="12"/>
      <c r="AG2421" s="12"/>
      <c r="AH2421" s="12">
        <v>1732.6436180000001</v>
      </c>
      <c r="AI2421" s="12">
        <v>1570.3672790000001</v>
      </c>
      <c r="AJ2421" s="12">
        <v>1452.3062399999999</v>
      </c>
      <c r="AK2421" s="12">
        <v>46.462046960000002</v>
      </c>
      <c r="AL2421" s="12">
        <v>0.73326623599999996</v>
      </c>
      <c r="AM2421" s="12">
        <v>0.51939691700000001</v>
      </c>
      <c r="AN2421" s="12">
        <v>0.213869319</v>
      </c>
      <c r="AO2421" s="12">
        <v>70.865725479999995</v>
      </c>
      <c r="AP2421" s="12">
        <v>163.00960499999999</v>
      </c>
      <c r="AQ2421" s="12"/>
      <c r="AR2421" s="12"/>
      <c r="AS2421" s="12"/>
      <c r="AT2421" s="12"/>
      <c r="AU2421" s="12"/>
      <c r="AV2421" s="12"/>
      <c r="AW2421" s="12"/>
      <c r="AX2421" s="12"/>
      <c r="AY2421" s="12"/>
      <c r="AZ2421" s="12"/>
      <c r="BA2421" s="12"/>
      <c r="BB2421" s="12"/>
      <c r="BC2421" s="12"/>
      <c r="BD2421" s="12"/>
      <c r="BE2421" s="12"/>
      <c r="BF2421" s="12"/>
      <c r="BG2421" s="12"/>
      <c r="BH2421" s="12"/>
      <c r="BI2421" s="12">
        <v>1635.3946507644901</v>
      </c>
      <c r="BJ2421" s="12">
        <v>1488.55529315081</v>
      </c>
      <c r="BK2421" s="12">
        <v>1372.7049610618101</v>
      </c>
      <c r="BL2421" s="12">
        <v>43.9989016200945</v>
      </c>
      <c r="BM2421" s="12">
        <v>0.3784890105216</v>
      </c>
      <c r="BN2421" s="12">
        <v>0.26809638245279999</v>
      </c>
      <c r="BO2421" s="12">
        <v>0.1103926280688</v>
      </c>
      <c r="BP2421" s="12">
        <v>71.472941458379907</v>
      </c>
      <c r="BQ2421" s="12">
        <v>147.21784662419901</v>
      </c>
    </row>
    <row r="2422" spans="1:69" x14ac:dyDescent="0.35">
      <c r="A2422" s="5" t="s">
        <v>647</v>
      </c>
      <c r="B2422" s="5">
        <v>3</v>
      </c>
      <c r="C2422" s="5" t="s">
        <v>643</v>
      </c>
      <c r="D2422" s="5" t="s">
        <v>648</v>
      </c>
      <c r="E2422" s="24">
        <v>3</v>
      </c>
      <c r="F2422" s="23">
        <v>2030</v>
      </c>
      <c r="G2422" s="12"/>
      <c r="H2422" s="12"/>
      <c r="I2422" s="12"/>
      <c r="J2422" s="12"/>
      <c r="K2422" s="12"/>
      <c r="L2422" s="12"/>
      <c r="M2422" s="12"/>
      <c r="N2422" s="12"/>
      <c r="O2422" s="12"/>
      <c r="P2422" s="12"/>
      <c r="Q2422" s="12"/>
      <c r="R2422" s="12"/>
      <c r="S2422" s="12"/>
      <c r="T2422" s="12"/>
      <c r="U2422" s="12"/>
      <c r="V2422" s="12"/>
      <c r="W2422" s="12"/>
      <c r="X2422" s="12"/>
      <c r="Y2422" s="12"/>
      <c r="Z2422" s="12"/>
      <c r="AA2422" s="12"/>
      <c r="AB2422" s="12"/>
      <c r="AC2422" s="12"/>
      <c r="AD2422" s="12"/>
      <c r="AE2422" s="12"/>
      <c r="AF2422" s="12"/>
      <c r="AG2422" s="12"/>
      <c r="AH2422" s="12">
        <v>1699.0803880000001</v>
      </c>
      <c r="AI2422" s="12">
        <v>1536.80405</v>
      </c>
      <c r="AJ2422" s="12">
        <v>1418.743011</v>
      </c>
      <c r="AK2422" s="12">
        <v>46.462046960000002</v>
      </c>
      <c r="AL2422" s="12">
        <v>0.73326623599999996</v>
      </c>
      <c r="AM2422" s="12">
        <v>0.51939691700000001</v>
      </c>
      <c r="AN2422" s="12">
        <v>0.213869319</v>
      </c>
      <c r="AO2422" s="12">
        <v>70.865725479999995</v>
      </c>
      <c r="AP2422" s="12">
        <v>163.00960499999999</v>
      </c>
      <c r="AQ2422" s="12"/>
      <c r="AR2422" s="12"/>
      <c r="AS2422" s="12"/>
      <c r="AT2422" s="12"/>
      <c r="AU2422" s="12"/>
      <c r="AV2422" s="12"/>
      <c r="AW2422" s="12"/>
      <c r="AX2422" s="12"/>
      <c r="AY2422" s="12"/>
      <c r="AZ2422" s="12"/>
      <c r="BA2422" s="12"/>
      <c r="BB2422" s="12"/>
      <c r="BC2422" s="12"/>
      <c r="BD2422" s="12"/>
      <c r="BE2422" s="12"/>
      <c r="BF2422" s="12"/>
      <c r="BG2422" s="12"/>
      <c r="BH2422" s="12"/>
      <c r="BI2422" s="12">
        <v>1600.4026471900199</v>
      </c>
      <c r="BJ2422" s="12">
        <v>1453.5632895763399</v>
      </c>
      <c r="BK2422" s="12">
        <v>1337.71295748734</v>
      </c>
      <c r="BL2422" s="12">
        <v>43.9989016200945</v>
      </c>
      <c r="BM2422" s="12">
        <v>0.3784890105216</v>
      </c>
      <c r="BN2422" s="12">
        <v>0.26809638245279999</v>
      </c>
      <c r="BO2422" s="12">
        <v>0.1103926280688</v>
      </c>
      <c r="BP2422" s="12">
        <v>71.472941458379907</v>
      </c>
      <c r="BQ2422" s="12">
        <v>147.21784662419901</v>
      </c>
    </row>
    <row r="2423" spans="1:69" x14ac:dyDescent="0.35">
      <c r="A2423" s="5" t="s">
        <v>647</v>
      </c>
      <c r="B2423" s="5">
        <v>3</v>
      </c>
      <c r="C2423" s="5" t="s">
        <v>643</v>
      </c>
      <c r="D2423" s="5" t="s">
        <v>648</v>
      </c>
      <c r="E2423" s="24">
        <v>4</v>
      </c>
      <c r="F2423" s="23">
        <v>2030</v>
      </c>
      <c r="G2423" s="12"/>
      <c r="H2423" s="12"/>
      <c r="I2423" s="12"/>
      <c r="J2423" s="12"/>
      <c r="K2423" s="12"/>
      <c r="L2423" s="12"/>
      <c r="M2423" s="12"/>
      <c r="N2423" s="12"/>
      <c r="O2423" s="12"/>
      <c r="P2423" s="12"/>
      <c r="Q2423" s="12"/>
      <c r="R2423" s="12"/>
      <c r="S2423" s="12"/>
      <c r="T2423" s="12"/>
      <c r="U2423" s="12"/>
      <c r="V2423" s="12"/>
      <c r="W2423" s="12"/>
      <c r="X2423" s="12"/>
      <c r="Y2423" s="12"/>
      <c r="Z2423" s="12"/>
      <c r="AA2423" s="12"/>
      <c r="AB2423" s="12"/>
      <c r="AC2423" s="12"/>
      <c r="AD2423" s="12"/>
      <c r="AE2423" s="12"/>
      <c r="AF2423" s="12"/>
      <c r="AG2423" s="12"/>
      <c r="AH2423" s="12">
        <v>1735.149095</v>
      </c>
      <c r="AI2423" s="12">
        <v>1572.8727570000001</v>
      </c>
      <c r="AJ2423" s="12">
        <v>1454.8117179999999</v>
      </c>
      <c r="AK2423" s="12">
        <v>46.462046960000002</v>
      </c>
      <c r="AL2423" s="12">
        <v>0.73326623599999996</v>
      </c>
      <c r="AM2423" s="12">
        <v>0.51939691700000001</v>
      </c>
      <c r="AN2423" s="12">
        <v>0.213869319</v>
      </c>
      <c r="AO2423" s="12">
        <v>70.865725479999995</v>
      </c>
      <c r="AP2423" s="12">
        <v>163.00960499999999</v>
      </c>
      <c r="AQ2423" s="12"/>
      <c r="AR2423" s="12"/>
      <c r="AS2423" s="12"/>
      <c r="AT2423" s="12"/>
      <c r="AU2423" s="12"/>
      <c r="AV2423" s="12"/>
      <c r="AW2423" s="12"/>
      <c r="AX2423" s="12"/>
      <c r="AY2423" s="12"/>
      <c r="AZ2423" s="12"/>
      <c r="BA2423" s="12"/>
      <c r="BB2423" s="12"/>
      <c r="BC2423" s="12"/>
      <c r="BD2423" s="12"/>
      <c r="BE2423" s="12"/>
      <c r="BF2423" s="12"/>
      <c r="BG2423" s="12"/>
      <c r="BH2423" s="12"/>
      <c r="BI2423" s="12">
        <v>1636.044024839</v>
      </c>
      <c r="BJ2423" s="12">
        <v>1489.20466722532</v>
      </c>
      <c r="BK2423" s="12">
        <v>1373.3543351363301</v>
      </c>
      <c r="BL2423" s="12">
        <v>43.9989016200945</v>
      </c>
      <c r="BM2423" s="12">
        <v>0.3784890105216</v>
      </c>
      <c r="BN2423" s="12">
        <v>0.26809638245279999</v>
      </c>
      <c r="BO2423" s="12">
        <v>0.1103926280688</v>
      </c>
      <c r="BP2423" s="12">
        <v>71.472941458379907</v>
      </c>
      <c r="BQ2423" s="12">
        <v>147.21784662419901</v>
      </c>
    </row>
    <row r="2424" spans="1:69" x14ac:dyDescent="0.35">
      <c r="A2424" s="5" t="s">
        <v>647</v>
      </c>
      <c r="B2424" s="5">
        <v>3</v>
      </c>
      <c r="C2424" s="5" t="s">
        <v>643</v>
      </c>
      <c r="D2424" s="5" t="s">
        <v>648</v>
      </c>
      <c r="E2424" s="24">
        <v>5</v>
      </c>
      <c r="F2424" s="23">
        <v>2050</v>
      </c>
      <c r="G2424" s="12"/>
      <c r="H2424" s="12"/>
      <c r="I2424" s="12"/>
      <c r="J2424" s="12"/>
      <c r="K2424" s="12"/>
      <c r="L2424" s="12"/>
      <c r="M2424" s="12"/>
      <c r="N2424" s="12"/>
      <c r="O2424" s="12"/>
      <c r="P2424" s="12"/>
      <c r="Q2424" s="12"/>
      <c r="R2424" s="12"/>
      <c r="S2424" s="12"/>
      <c r="T2424" s="12"/>
      <c r="U2424" s="12"/>
      <c r="V2424" s="12"/>
      <c r="W2424" s="12"/>
      <c r="X2424" s="12"/>
      <c r="Y2424" s="12"/>
      <c r="Z2424" s="12"/>
      <c r="AA2424" s="12"/>
      <c r="AB2424" s="12"/>
      <c r="AC2424" s="12"/>
      <c r="AD2424" s="12"/>
      <c r="AE2424" s="12"/>
      <c r="AF2424" s="12"/>
      <c r="AG2424" s="12"/>
      <c r="AH2424" s="12">
        <v>684.64009399999998</v>
      </c>
      <c r="AI2424" s="12">
        <v>547.88786849999997</v>
      </c>
      <c r="AJ2424" s="12">
        <v>484.30367410000002</v>
      </c>
      <c r="AK2424" s="12">
        <v>32.720473329999997</v>
      </c>
      <c r="AL2424" s="12">
        <v>1.208335999</v>
      </c>
      <c r="AM2424" s="12">
        <v>0.85590466600000004</v>
      </c>
      <c r="AN2424" s="12">
        <v>0.35243133300000001</v>
      </c>
      <c r="AO2424" s="12">
        <v>29.655385129999999</v>
      </c>
      <c r="AP2424" s="12">
        <v>137.96056150000001</v>
      </c>
      <c r="AQ2424" s="12"/>
      <c r="AR2424" s="12"/>
      <c r="AS2424" s="12"/>
      <c r="AT2424" s="12"/>
      <c r="AU2424" s="12"/>
      <c r="AV2424" s="12"/>
      <c r="AW2424" s="12"/>
      <c r="AX2424" s="12"/>
      <c r="AY2424" s="12"/>
      <c r="AZ2424" s="12"/>
      <c r="BA2424" s="12"/>
      <c r="BB2424" s="12"/>
      <c r="BC2424" s="12"/>
      <c r="BD2424" s="12"/>
      <c r="BE2424" s="12"/>
      <c r="BF2424" s="12"/>
      <c r="BG2424" s="12"/>
      <c r="BH2424" s="12"/>
      <c r="BI2424" s="12">
        <v>782.34044668261402</v>
      </c>
      <c r="BJ2424" s="12">
        <v>598.029368484158</v>
      </c>
      <c r="BK2424" s="12">
        <v>515.98514988550096</v>
      </c>
      <c r="BL2424" s="12">
        <v>46.282604724697997</v>
      </c>
      <c r="BM2424" s="12">
        <v>1.7881743222414701</v>
      </c>
      <c r="BN2424" s="12">
        <v>1.2666234782543699</v>
      </c>
      <c r="BO2424" s="12">
        <v>0.52155084398709595</v>
      </c>
      <c r="BP2424" s="12">
        <v>33.973439551717</v>
      </c>
      <c r="BQ2424" s="12">
        <v>186.09925252069701</v>
      </c>
    </row>
    <row r="2425" spans="1:69" x14ac:dyDescent="0.35">
      <c r="A2425" s="5" t="s">
        <v>647</v>
      </c>
      <c r="B2425" s="5">
        <v>3</v>
      </c>
      <c r="C2425" s="5" t="s">
        <v>643</v>
      </c>
      <c r="D2425" s="5" t="s">
        <v>648</v>
      </c>
      <c r="E2425" s="24">
        <v>6</v>
      </c>
      <c r="F2425" s="23">
        <v>2050</v>
      </c>
      <c r="G2425" s="12"/>
      <c r="H2425" s="12"/>
      <c r="I2425" s="12"/>
      <c r="J2425" s="12"/>
      <c r="K2425" s="12"/>
      <c r="L2425" s="12"/>
      <c r="M2425" s="12"/>
      <c r="N2425" s="12"/>
      <c r="O2425" s="12"/>
      <c r="P2425" s="12"/>
      <c r="Q2425" s="12"/>
      <c r="R2425" s="12"/>
      <c r="S2425" s="12"/>
      <c r="T2425" s="12"/>
      <c r="U2425" s="12"/>
      <c r="V2425" s="12"/>
      <c r="W2425" s="12"/>
      <c r="X2425" s="12"/>
      <c r="Y2425" s="12"/>
      <c r="Z2425" s="12"/>
      <c r="AA2425" s="12"/>
      <c r="AB2425" s="12"/>
      <c r="AC2425" s="12"/>
      <c r="AD2425" s="12"/>
      <c r="AE2425" s="12"/>
      <c r="AF2425" s="12"/>
      <c r="AG2425" s="12"/>
      <c r="AH2425" s="12">
        <v>688.41106439999999</v>
      </c>
      <c r="AI2425" s="12">
        <v>551.65883889999998</v>
      </c>
      <c r="AJ2425" s="12">
        <v>488.07464449999998</v>
      </c>
      <c r="AK2425" s="12">
        <v>32.720473329999997</v>
      </c>
      <c r="AL2425" s="12">
        <v>1.208335999</v>
      </c>
      <c r="AM2425" s="12">
        <v>0.85590466600000004</v>
      </c>
      <c r="AN2425" s="12">
        <v>0.35243133300000001</v>
      </c>
      <c r="AO2425" s="12">
        <v>29.655385129999999</v>
      </c>
      <c r="AP2425" s="12">
        <v>137.96056150000001</v>
      </c>
      <c r="AQ2425" s="12"/>
      <c r="AR2425" s="12"/>
      <c r="AS2425" s="12"/>
      <c r="AT2425" s="12"/>
      <c r="AU2425" s="12"/>
      <c r="AV2425" s="12"/>
      <c r="AW2425" s="12"/>
      <c r="AX2425" s="12"/>
      <c r="AY2425" s="12"/>
      <c r="AZ2425" s="12"/>
      <c r="BA2425" s="12"/>
      <c r="BB2425" s="12"/>
      <c r="BC2425" s="12"/>
      <c r="BD2425" s="12"/>
      <c r="BE2425" s="12"/>
      <c r="BF2425" s="12"/>
      <c r="BG2425" s="12"/>
      <c r="BH2425" s="12"/>
      <c r="BI2425" s="12">
        <v>786.212873336808</v>
      </c>
      <c r="BJ2425" s="12">
        <v>601.90179513835096</v>
      </c>
      <c r="BK2425" s="12">
        <v>519.85757653969495</v>
      </c>
      <c r="BL2425" s="12">
        <v>46.282604724697997</v>
      </c>
      <c r="BM2425" s="12">
        <v>1.7881743222414701</v>
      </c>
      <c r="BN2425" s="12">
        <v>1.2666234782543699</v>
      </c>
      <c r="BO2425" s="12">
        <v>0.52155084398709595</v>
      </c>
      <c r="BP2425" s="12">
        <v>33.973439551717</v>
      </c>
      <c r="BQ2425" s="12">
        <v>186.09925252069701</v>
      </c>
    </row>
    <row r="2426" spans="1:69" x14ac:dyDescent="0.35">
      <c r="A2426" s="5" t="s">
        <v>647</v>
      </c>
      <c r="B2426" s="5">
        <v>3</v>
      </c>
      <c r="C2426" s="5" t="s">
        <v>643</v>
      </c>
      <c r="D2426" s="5" t="s">
        <v>648</v>
      </c>
      <c r="E2426" s="24">
        <v>7</v>
      </c>
      <c r="F2426" s="23">
        <v>2050</v>
      </c>
      <c r="G2426" s="12"/>
      <c r="H2426" s="12"/>
      <c r="I2426" s="12"/>
      <c r="J2426" s="12"/>
      <c r="K2426" s="12"/>
      <c r="L2426" s="12"/>
      <c r="M2426" s="12"/>
      <c r="N2426" s="12"/>
      <c r="O2426" s="12"/>
      <c r="P2426" s="12"/>
      <c r="Q2426" s="12"/>
      <c r="R2426" s="12"/>
      <c r="S2426" s="12"/>
      <c r="T2426" s="12"/>
      <c r="U2426" s="12"/>
      <c r="V2426" s="12"/>
      <c r="W2426" s="12"/>
      <c r="X2426" s="12"/>
      <c r="Y2426" s="12"/>
      <c r="Z2426" s="12"/>
      <c r="AA2426" s="12"/>
      <c r="AB2426" s="12"/>
      <c r="AC2426" s="12"/>
      <c r="AD2426" s="12"/>
      <c r="AE2426" s="12"/>
      <c r="AF2426" s="12"/>
      <c r="AG2426" s="12"/>
      <c r="AH2426" s="12">
        <v>686.22794499999998</v>
      </c>
      <c r="AI2426" s="12">
        <v>549.47571949999997</v>
      </c>
      <c r="AJ2426" s="12">
        <v>485.89152510000002</v>
      </c>
      <c r="AK2426" s="12">
        <v>32.720473329999997</v>
      </c>
      <c r="AL2426" s="12">
        <v>1.208335999</v>
      </c>
      <c r="AM2426" s="12">
        <v>0.85590466600000004</v>
      </c>
      <c r="AN2426" s="12">
        <v>0.35243133300000001</v>
      </c>
      <c r="AO2426" s="12">
        <v>29.655385129999999</v>
      </c>
      <c r="AP2426" s="12">
        <v>137.96056150000001</v>
      </c>
      <c r="AQ2426" s="12"/>
      <c r="AR2426" s="12"/>
      <c r="AS2426" s="12"/>
      <c r="AT2426" s="12"/>
      <c r="AU2426" s="12"/>
      <c r="AV2426" s="12"/>
      <c r="AW2426" s="12"/>
      <c r="AX2426" s="12"/>
      <c r="AY2426" s="12"/>
      <c r="AZ2426" s="12"/>
      <c r="BA2426" s="12"/>
      <c r="BB2426" s="12"/>
      <c r="BC2426" s="12"/>
      <c r="BD2426" s="12"/>
      <c r="BE2426" s="12"/>
      <c r="BF2426" s="12"/>
      <c r="BG2426" s="12"/>
      <c r="BH2426" s="12"/>
      <c r="BI2426" s="12">
        <v>782.80058990720499</v>
      </c>
      <c r="BJ2426" s="12">
        <v>598.48951170874795</v>
      </c>
      <c r="BK2426" s="12">
        <v>516.44529311009103</v>
      </c>
      <c r="BL2426" s="12">
        <v>46.282604724697997</v>
      </c>
      <c r="BM2426" s="12">
        <v>1.7881743222414701</v>
      </c>
      <c r="BN2426" s="12">
        <v>1.2666234782543699</v>
      </c>
      <c r="BO2426" s="12">
        <v>0.52155084398709595</v>
      </c>
      <c r="BP2426" s="12">
        <v>33.973439551717</v>
      </c>
      <c r="BQ2426" s="12">
        <v>186.09925252069701</v>
      </c>
    </row>
    <row r="2427" spans="1:69" x14ac:dyDescent="0.35">
      <c r="A2427" s="5" t="s">
        <v>647</v>
      </c>
      <c r="B2427" s="5">
        <v>3</v>
      </c>
      <c r="C2427" s="5" t="s">
        <v>643</v>
      </c>
      <c r="D2427" s="5" t="s">
        <v>648</v>
      </c>
      <c r="E2427" s="24">
        <v>8</v>
      </c>
      <c r="F2427" s="23">
        <v>2050</v>
      </c>
      <c r="G2427" s="12"/>
      <c r="H2427" s="12"/>
      <c r="I2427" s="12"/>
      <c r="J2427" s="12"/>
      <c r="K2427" s="12"/>
      <c r="L2427" s="12"/>
      <c r="M2427" s="12"/>
      <c r="N2427" s="12"/>
      <c r="O2427" s="12"/>
      <c r="P2427" s="12"/>
      <c r="Q2427" s="12"/>
      <c r="R2427" s="12"/>
      <c r="S2427" s="12"/>
      <c r="T2427" s="12"/>
      <c r="U2427" s="12"/>
      <c r="V2427" s="12"/>
      <c r="W2427" s="12"/>
      <c r="X2427" s="12"/>
      <c r="Y2427" s="12"/>
      <c r="Z2427" s="12"/>
      <c r="AA2427" s="12"/>
      <c r="AB2427" s="12"/>
      <c r="AC2427" s="12"/>
      <c r="AD2427" s="12"/>
      <c r="AE2427" s="12"/>
      <c r="AF2427" s="12"/>
      <c r="AG2427" s="12"/>
      <c r="AH2427" s="12">
        <v>689.99891539999999</v>
      </c>
      <c r="AI2427" s="12">
        <v>553.24668989999998</v>
      </c>
      <c r="AJ2427" s="12">
        <v>489.66249540000001</v>
      </c>
      <c r="AK2427" s="12">
        <v>32.720473329999997</v>
      </c>
      <c r="AL2427" s="12">
        <v>1.208335999</v>
      </c>
      <c r="AM2427" s="12">
        <v>0.85590466600000004</v>
      </c>
      <c r="AN2427" s="12">
        <v>0.35243133300000001</v>
      </c>
      <c r="AO2427" s="12">
        <v>29.655385129999999</v>
      </c>
      <c r="AP2427" s="12">
        <v>137.96056150000001</v>
      </c>
      <c r="AQ2427" s="12"/>
      <c r="AR2427" s="12"/>
      <c r="AS2427" s="12"/>
      <c r="AT2427" s="12"/>
      <c r="AU2427" s="12"/>
      <c r="AV2427" s="12"/>
      <c r="AW2427" s="12"/>
      <c r="AX2427" s="12"/>
      <c r="AY2427" s="12"/>
      <c r="AZ2427" s="12"/>
      <c r="BA2427" s="12"/>
      <c r="BB2427" s="12"/>
      <c r="BC2427" s="12"/>
      <c r="BD2427" s="12"/>
      <c r="BE2427" s="12"/>
      <c r="BF2427" s="12"/>
      <c r="BG2427" s="12"/>
      <c r="BH2427" s="12"/>
      <c r="BI2427" s="12">
        <v>786.67301656139796</v>
      </c>
      <c r="BJ2427" s="12">
        <v>602.36193836294206</v>
      </c>
      <c r="BK2427" s="12">
        <v>520.31771976428502</v>
      </c>
      <c r="BL2427" s="12">
        <v>46.282604724697997</v>
      </c>
      <c r="BM2427" s="12">
        <v>1.7881743222414701</v>
      </c>
      <c r="BN2427" s="12">
        <v>1.2666234782543699</v>
      </c>
      <c r="BO2427" s="12">
        <v>0.52155084398709595</v>
      </c>
      <c r="BP2427" s="12">
        <v>33.973439551717</v>
      </c>
      <c r="BQ2427" s="12">
        <v>186.09925252069701</v>
      </c>
    </row>
    <row r="2428" spans="1:69" x14ac:dyDescent="0.35">
      <c r="A2428" s="5" t="s">
        <v>649</v>
      </c>
      <c r="B2428" s="5">
        <v>3</v>
      </c>
      <c r="C2428" s="5" t="s">
        <v>643</v>
      </c>
      <c r="D2428" s="5" t="s">
        <v>650</v>
      </c>
      <c r="E2428" s="24">
        <v>0</v>
      </c>
      <c r="F2428" s="23">
        <v>2018</v>
      </c>
      <c r="G2428" s="12"/>
      <c r="H2428" s="12"/>
      <c r="I2428" s="12"/>
      <c r="J2428" s="12"/>
      <c r="K2428" s="12"/>
      <c r="L2428" s="12"/>
      <c r="M2428" s="12"/>
      <c r="N2428" s="12"/>
      <c r="O2428" s="12"/>
      <c r="P2428" s="12">
        <v>78.964546159999998</v>
      </c>
      <c r="Q2428" s="12">
        <v>74.712408819999993</v>
      </c>
      <c r="R2428" s="12">
        <v>24.165478140000001</v>
      </c>
      <c r="S2428" s="12">
        <v>33.035404499999999</v>
      </c>
      <c r="T2428" s="12">
        <v>0</v>
      </c>
      <c r="U2428" s="12">
        <v>0</v>
      </c>
      <c r="V2428" s="12">
        <v>0</v>
      </c>
      <c r="W2428" s="12">
        <v>17.511526180000001</v>
      </c>
      <c r="X2428" s="12">
        <v>4.2521373389999999</v>
      </c>
      <c r="Y2428" s="12"/>
      <c r="Z2428" s="12"/>
      <c r="AA2428" s="12"/>
      <c r="AB2428" s="12"/>
      <c r="AC2428" s="12"/>
      <c r="AD2428" s="12"/>
      <c r="AE2428" s="12"/>
      <c r="AF2428" s="12"/>
      <c r="AG2428" s="12"/>
      <c r="AH2428" s="12"/>
      <c r="AI2428" s="12"/>
      <c r="AJ2428" s="12"/>
      <c r="AK2428" s="12"/>
      <c r="AL2428" s="12"/>
      <c r="AM2428" s="12"/>
      <c r="AN2428" s="12"/>
      <c r="AO2428" s="12"/>
      <c r="AP2428" s="12"/>
      <c r="AQ2428" s="12"/>
      <c r="AR2428" s="12"/>
      <c r="AS2428" s="12"/>
      <c r="AT2428" s="12"/>
      <c r="AU2428" s="12"/>
      <c r="AV2428" s="12"/>
      <c r="AW2428" s="12"/>
      <c r="AX2428" s="12"/>
      <c r="AY2428" s="12"/>
      <c r="AZ2428" s="12"/>
      <c r="BA2428" s="12"/>
      <c r="BB2428" s="12"/>
      <c r="BC2428" s="12"/>
      <c r="BD2428" s="12"/>
      <c r="BE2428" s="12"/>
      <c r="BF2428" s="12"/>
      <c r="BG2428" s="12"/>
      <c r="BH2428" s="12"/>
      <c r="BI2428" s="12">
        <v>78.964546157901907</v>
      </c>
      <c r="BJ2428" s="12">
        <v>74.712408818902006</v>
      </c>
      <c r="BK2428" s="12">
        <v>24.165478136773199</v>
      </c>
      <c r="BL2428" s="12">
        <v>33.035404504573101</v>
      </c>
      <c r="BM2428" s="12">
        <v>0</v>
      </c>
      <c r="BN2428" s="12">
        <v>0</v>
      </c>
      <c r="BO2428" s="12">
        <v>0</v>
      </c>
      <c r="BP2428" s="12">
        <v>17.511526177555599</v>
      </c>
      <c r="BQ2428" s="12">
        <v>4.2521373389999999</v>
      </c>
    </row>
    <row r="2429" spans="1:69" x14ac:dyDescent="0.35">
      <c r="A2429" s="5" t="s">
        <v>649</v>
      </c>
      <c r="B2429" s="5">
        <v>3</v>
      </c>
      <c r="C2429" s="5" t="s">
        <v>643</v>
      </c>
      <c r="D2429" s="5" t="s">
        <v>650</v>
      </c>
      <c r="E2429" s="24">
        <v>1</v>
      </c>
      <c r="F2429" s="23">
        <v>2030</v>
      </c>
      <c r="G2429" s="12"/>
      <c r="H2429" s="12"/>
      <c r="I2429" s="12"/>
      <c r="J2429" s="12"/>
      <c r="K2429" s="12"/>
      <c r="L2429" s="12"/>
      <c r="M2429" s="12"/>
      <c r="N2429" s="12"/>
      <c r="O2429" s="12"/>
      <c r="P2429" s="12">
        <v>151.2445659</v>
      </c>
      <c r="Q2429" s="12">
        <v>147.73125830000001</v>
      </c>
      <c r="R2429" s="12">
        <v>19.335000860000001</v>
      </c>
      <c r="S2429" s="12">
        <v>33.807114519999999</v>
      </c>
      <c r="T2429" s="12">
        <v>2.609308113</v>
      </c>
      <c r="U2429" s="12">
        <v>1.7060860739999999</v>
      </c>
      <c r="V2429" s="12">
        <v>0.90322203899999998</v>
      </c>
      <c r="W2429" s="12">
        <v>91.979834800000006</v>
      </c>
      <c r="X2429" s="12">
        <v>6.1226157030000001</v>
      </c>
      <c r="Y2429" s="12"/>
      <c r="Z2429" s="12"/>
      <c r="AA2429" s="12"/>
      <c r="AB2429" s="12"/>
      <c r="AC2429" s="12"/>
      <c r="AD2429" s="12"/>
      <c r="AE2429" s="12"/>
      <c r="AF2429" s="12"/>
      <c r="AG2429" s="12"/>
      <c r="AH2429" s="12"/>
      <c r="AI2429" s="12"/>
      <c r="AJ2429" s="12"/>
      <c r="AK2429" s="12"/>
      <c r="AL2429" s="12"/>
      <c r="AM2429" s="12"/>
      <c r="AN2429" s="12"/>
      <c r="AO2429" s="12"/>
      <c r="AP2429" s="12"/>
      <c r="AQ2429" s="12"/>
      <c r="AR2429" s="12"/>
      <c r="AS2429" s="12"/>
      <c r="AT2429" s="12"/>
      <c r="AU2429" s="12"/>
      <c r="AV2429" s="12"/>
      <c r="AW2429" s="12"/>
      <c r="AX2429" s="12"/>
      <c r="AY2429" s="12"/>
      <c r="AZ2429" s="12"/>
      <c r="BA2429" s="12"/>
      <c r="BB2429" s="12"/>
      <c r="BC2429" s="12"/>
      <c r="BD2429" s="12"/>
      <c r="BE2429" s="12"/>
      <c r="BF2429" s="12"/>
      <c r="BG2429" s="12"/>
      <c r="BH2429" s="12"/>
      <c r="BI2429" s="12">
        <v>151.24456587481899</v>
      </c>
      <c r="BJ2429" s="12">
        <v>147.73125828496899</v>
      </c>
      <c r="BK2429" s="12">
        <v>19.3350008584842</v>
      </c>
      <c r="BL2429" s="12">
        <v>33.807114515438997</v>
      </c>
      <c r="BM2429" s="12">
        <v>2.6093081127190199</v>
      </c>
      <c r="BN2429" s="12">
        <v>1.70608607370089</v>
      </c>
      <c r="BO2429" s="12">
        <v>0.90322203901812204</v>
      </c>
      <c r="BP2429" s="12">
        <v>91.979834798326905</v>
      </c>
      <c r="BQ2429" s="12">
        <v>6.1226157025691599</v>
      </c>
    </row>
    <row r="2430" spans="1:69" x14ac:dyDescent="0.35">
      <c r="A2430" s="5" t="s">
        <v>649</v>
      </c>
      <c r="B2430" s="5">
        <v>3</v>
      </c>
      <c r="C2430" s="5" t="s">
        <v>643</v>
      </c>
      <c r="D2430" s="5" t="s">
        <v>650</v>
      </c>
      <c r="E2430" s="24">
        <v>2</v>
      </c>
      <c r="F2430" s="23">
        <v>2030</v>
      </c>
      <c r="G2430" s="12"/>
      <c r="H2430" s="12"/>
      <c r="I2430" s="12"/>
      <c r="J2430" s="12"/>
      <c r="K2430" s="12"/>
      <c r="L2430" s="12"/>
      <c r="M2430" s="12"/>
      <c r="N2430" s="12"/>
      <c r="O2430" s="12"/>
      <c r="P2430" s="12">
        <v>151.29097250000001</v>
      </c>
      <c r="Q2430" s="12">
        <v>147.77766489999999</v>
      </c>
      <c r="R2430" s="12">
        <v>19.38140744</v>
      </c>
      <c r="S2430" s="12">
        <v>33.807114519999999</v>
      </c>
      <c r="T2430" s="12">
        <v>2.609308113</v>
      </c>
      <c r="U2430" s="12">
        <v>1.7060860739999999</v>
      </c>
      <c r="V2430" s="12">
        <v>0.90322203899999998</v>
      </c>
      <c r="W2430" s="12">
        <v>91.979834800000006</v>
      </c>
      <c r="X2430" s="12">
        <v>6.1226157030000001</v>
      </c>
      <c r="Y2430" s="12"/>
      <c r="Z2430" s="12"/>
      <c r="AA2430" s="12"/>
      <c r="AB2430" s="12"/>
      <c r="AC2430" s="12"/>
      <c r="AD2430" s="12"/>
      <c r="AE2430" s="12"/>
      <c r="AF2430" s="12"/>
      <c r="AG2430" s="12"/>
      <c r="AH2430" s="12"/>
      <c r="AI2430" s="12"/>
      <c r="AJ2430" s="12"/>
      <c r="AK2430" s="12"/>
      <c r="AL2430" s="12"/>
      <c r="AM2430" s="12"/>
      <c r="AN2430" s="12"/>
      <c r="AO2430" s="12"/>
      <c r="AP2430" s="12"/>
      <c r="AQ2430" s="12"/>
      <c r="AR2430" s="12"/>
      <c r="AS2430" s="12"/>
      <c r="AT2430" s="12"/>
      <c r="AU2430" s="12"/>
      <c r="AV2430" s="12"/>
      <c r="AW2430" s="12"/>
      <c r="AX2430" s="12"/>
      <c r="AY2430" s="12"/>
      <c r="AZ2430" s="12"/>
      <c r="BA2430" s="12"/>
      <c r="BB2430" s="12"/>
      <c r="BC2430" s="12"/>
      <c r="BD2430" s="12"/>
      <c r="BE2430" s="12"/>
      <c r="BF2430" s="12"/>
      <c r="BG2430" s="12"/>
      <c r="BH2430" s="12"/>
      <c r="BI2430" s="12">
        <v>151.29097245357499</v>
      </c>
      <c r="BJ2430" s="12">
        <v>147.77766486372499</v>
      </c>
      <c r="BK2430" s="12">
        <v>19.3814074372401</v>
      </c>
      <c r="BL2430" s="12">
        <v>33.807114515438997</v>
      </c>
      <c r="BM2430" s="12">
        <v>2.6093081127190199</v>
      </c>
      <c r="BN2430" s="12">
        <v>1.70608607370089</v>
      </c>
      <c r="BO2430" s="12">
        <v>0.90322203901812204</v>
      </c>
      <c r="BP2430" s="12">
        <v>91.979834798326905</v>
      </c>
      <c r="BQ2430" s="12">
        <v>6.1226157025691599</v>
      </c>
    </row>
    <row r="2431" spans="1:69" x14ac:dyDescent="0.35">
      <c r="A2431" s="5" t="s">
        <v>649</v>
      </c>
      <c r="B2431" s="5">
        <v>3</v>
      </c>
      <c r="C2431" s="5" t="s">
        <v>643</v>
      </c>
      <c r="D2431" s="5" t="s">
        <v>650</v>
      </c>
      <c r="E2431" s="24">
        <v>3</v>
      </c>
      <c r="F2431" s="23">
        <v>2030</v>
      </c>
      <c r="G2431" s="12"/>
      <c r="H2431" s="12"/>
      <c r="I2431" s="12"/>
      <c r="J2431" s="12"/>
      <c r="K2431" s="12"/>
      <c r="L2431" s="12"/>
      <c r="M2431" s="12"/>
      <c r="N2431" s="12"/>
      <c r="O2431" s="12"/>
      <c r="P2431" s="12">
        <v>151.2445659</v>
      </c>
      <c r="Q2431" s="12">
        <v>147.73125830000001</v>
      </c>
      <c r="R2431" s="12">
        <v>19.335000860000001</v>
      </c>
      <c r="S2431" s="12">
        <v>33.807114519999999</v>
      </c>
      <c r="T2431" s="12">
        <v>2.609308113</v>
      </c>
      <c r="U2431" s="12">
        <v>1.7060860739999999</v>
      </c>
      <c r="V2431" s="12">
        <v>0.90322203899999998</v>
      </c>
      <c r="W2431" s="12">
        <v>91.979834800000006</v>
      </c>
      <c r="X2431" s="12">
        <v>6.1226157030000001</v>
      </c>
      <c r="Y2431" s="12"/>
      <c r="Z2431" s="12"/>
      <c r="AA2431" s="12"/>
      <c r="AB2431" s="12"/>
      <c r="AC2431" s="12"/>
      <c r="AD2431" s="12"/>
      <c r="AE2431" s="12"/>
      <c r="AF2431" s="12"/>
      <c r="AG2431" s="12"/>
      <c r="AH2431" s="12"/>
      <c r="AI2431" s="12"/>
      <c r="AJ2431" s="12"/>
      <c r="AK2431" s="12"/>
      <c r="AL2431" s="12"/>
      <c r="AM2431" s="12"/>
      <c r="AN2431" s="12"/>
      <c r="AO2431" s="12"/>
      <c r="AP2431" s="12"/>
      <c r="AQ2431" s="12"/>
      <c r="AR2431" s="12"/>
      <c r="AS2431" s="12"/>
      <c r="AT2431" s="12"/>
      <c r="AU2431" s="12"/>
      <c r="AV2431" s="12"/>
      <c r="AW2431" s="12"/>
      <c r="AX2431" s="12"/>
      <c r="AY2431" s="12"/>
      <c r="AZ2431" s="12"/>
      <c r="BA2431" s="12"/>
      <c r="BB2431" s="12"/>
      <c r="BC2431" s="12"/>
      <c r="BD2431" s="12"/>
      <c r="BE2431" s="12"/>
      <c r="BF2431" s="12"/>
      <c r="BG2431" s="12"/>
      <c r="BH2431" s="12"/>
      <c r="BI2431" s="12">
        <v>151.24456587481899</v>
      </c>
      <c r="BJ2431" s="12">
        <v>147.73125828496899</v>
      </c>
      <c r="BK2431" s="12">
        <v>19.3350008584842</v>
      </c>
      <c r="BL2431" s="12">
        <v>33.807114515438997</v>
      </c>
      <c r="BM2431" s="12">
        <v>2.6093081127190199</v>
      </c>
      <c r="BN2431" s="12">
        <v>1.70608607370089</v>
      </c>
      <c r="BO2431" s="12">
        <v>0.90322203901812204</v>
      </c>
      <c r="BP2431" s="12">
        <v>91.979834798326905</v>
      </c>
      <c r="BQ2431" s="12">
        <v>6.1226157025691599</v>
      </c>
    </row>
    <row r="2432" spans="1:69" x14ac:dyDescent="0.35">
      <c r="A2432" s="5" t="s">
        <v>649</v>
      </c>
      <c r="B2432" s="5">
        <v>3</v>
      </c>
      <c r="C2432" s="5" t="s">
        <v>643</v>
      </c>
      <c r="D2432" s="5" t="s">
        <v>650</v>
      </c>
      <c r="E2432" s="24">
        <v>4</v>
      </c>
      <c r="F2432" s="23">
        <v>2030</v>
      </c>
      <c r="G2432" s="12"/>
      <c r="H2432" s="12"/>
      <c r="I2432" s="12"/>
      <c r="J2432" s="12"/>
      <c r="K2432" s="12"/>
      <c r="L2432" s="12"/>
      <c r="M2432" s="12"/>
      <c r="N2432" s="12"/>
      <c r="O2432" s="12"/>
      <c r="P2432" s="12">
        <v>151.29097250000001</v>
      </c>
      <c r="Q2432" s="12">
        <v>147.77766489999999</v>
      </c>
      <c r="R2432" s="12">
        <v>19.38140744</v>
      </c>
      <c r="S2432" s="12">
        <v>33.807114519999999</v>
      </c>
      <c r="T2432" s="12">
        <v>2.609308113</v>
      </c>
      <c r="U2432" s="12">
        <v>1.7060860739999999</v>
      </c>
      <c r="V2432" s="12">
        <v>0.90322203899999998</v>
      </c>
      <c r="W2432" s="12">
        <v>91.979834800000006</v>
      </c>
      <c r="X2432" s="12">
        <v>6.1226157030000001</v>
      </c>
      <c r="Y2432" s="12"/>
      <c r="Z2432" s="12"/>
      <c r="AA2432" s="12"/>
      <c r="AB2432" s="12"/>
      <c r="AC2432" s="12"/>
      <c r="AD2432" s="12"/>
      <c r="AE2432" s="12"/>
      <c r="AF2432" s="12"/>
      <c r="AG2432" s="12"/>
      <c r="AH2432" s="12"/>
      <c r="AI2432" s="12"/>
      <c r="AJ2432" s="12"/>
      <c r="AK2432" s="12"/>
      <c r="AL2432" s="12"/>
      <c r="AM2432" s="12"/>
      <c r="AN2432" s="12"/>
      <c r="AO2432" s="12"/>
      <c r="AP2432" s="12"/>
      <c r="AQ2432" s="12"/>
      <c r="AR2432" s="12"/>
      <c r="AS2432" s="12"/>
      <c r="AT2432" s="12"/>
      <c r="AU2432" s="12"/>
      <c r="AV2432" s="12"/>
      <c r="AW2432" s="12"/>
      <c r="AX2432" s="12"/>
      <c r="AY2432" s="12"/>
      <c r="AZ2432" s="12"/>
      <c r="BA2432" s="12"/>
      <c r="BB2432" s="12"/>
      <c r="BC2432" s="12"/>
      <c r="BD2432" s="12"/>
      <c r="BE2432" s="12"/>
      <c r="BF2432" s="12"/>
      <c r="BG2432" s="12"/>
      <c r="BH2432" s="12"/>
      <c r="BI2432" s="12">
        <v>151.29097245357499</v>
      </c>
      <c r="BJ2432" s="12">
        <v>147.77766486372499</v>
      </c>
      <c r="BK2432" s="12">
        <v>19.3814074372401</v>
      </c>
      <c r="BL2432" s="12">
        <v>33.807114515438997</v>
      </c>
      <c r="BM2432" s="12">
        <v>2.6093081127190199</v>
      </c>
      <c r="BN2432" s="12">
        <v>1.70608607370089</v>
      </c>
      <c r="BO2432" s="12">
        <v>0.90322203901812204</v>
      </c>
      <c r="BP2432" s="12">
        <v>91.979834798326905</v>
      </c>
      <c r="BQ2432" s="12">
        <v>6.1226157025691599</v>
      </c>
    </row>
    <row r="2433" spans="1:69" x14ac:dyDescent="0.35">
      <c r="A2433" s="5" t="s">
        <v>649</v>
      </c>
      <c r="B2433" s="5">
        <v>3</v>
      </c>
      <c r="C2433" s="5" t="s">
        <v>643</v>
      </c>
      <c r="D2433" s="5" t="s">
        <v>650</v>
      </c>
      <c r="E2433" s="24">
        <v>5</v>
      </c>
      <c r="F2433" s="23">
        <v>2050</v>
      </c>
      <c r="G2433" s="12"/>
      <c r="H2433" s="12"/>
      <c r="I2433" s="12"/>
      <c r="J2433" s="12"/>
      <c r="K2433" s="12"/>
      <c r="L2433" s="12"/>
      <c r="M2433" s="12"/>
      <c r="N2433" s="12"/>
      <c r="O2433" s="12"/>
      <c r="P2433" s="12">
        <v>100.31529159999999</v>
      </c>
      <c r="Q2433" s="12">
        <v>101.29525839999999</v>
      </c>
      <c r="R2433" s="12">
        <v>27.463613370000001</v>
      </c>
      <c r="S2433" s="12">
        <v>38.500604510000002</v>
      </c>
      <c r="T2433" s="12">
        <v>18.478200730000001</v>
      </c>
      <c r="U2433" s="12">
        <v>12.08190048</v>
      </c>
      <c r="V2433" s="12">
        <v>6.3963002519999996</v>
      </c>
      <c r="W2433" s="12">
        <v>16.852839769999999</v>
      </c>
      <c r="X2433" s="12">
        <v>17.498234</v>
      </c>
      <c r="Y2433" s="12"/>
      <c r="Z2433" s="12"/>
      <c r="AA2433" s="12"/>
      <c r="AB2433" s="12"/>
      <c r="AC2433" s="12"/>
      <c r="AD2433" s="12"/>
      <c r="AE2433" s="12"/>
      <c r="AF2433" s="12"/>
      <c r="AG2433" s="12"/>
      <c r="AH2433" s="12"/>
      <c r="AI2433" s="12"/>
      <c r="AJ2433" s="12"/>
      <c r="AK2433" s="12"/>
      <c r="AL2433" s="12"/>
      <c r="AM2433" s="12"/>
      <c r="AN2433" s="12"/>
      <c r="AO2433" s="12"/>
      <c r="AP2433" s="12"/>
      <c r="AQ2433" s="12"/>
      <c r="AR2433" s="12"/>
      <c r="AS2433" s="12"/>
      <c r="AT2433" s="12"/>
      <c r="AU2433" s="12"/>
      <c r="AV2433" s="12"/>
      <c r="AW2433" s="12"/>
      <c r="AX2433" s="12"/>
      <c r="AY2433" s="12"/>
      <c r="AZ2433" s="12"/>
      <c r="BA2433" s="12"/>
      <c r="BB2433" s="12"/>
      <c r="BC2433" s="12"/>
      <c r="BD2433" s="12"/>
      <c r="BE2433" s="12"/>
      <c r="BF2433" s="12"/>
      <c r="BG2433" s="12"/>
      <c r="BH2433" s="12"/>
      <c r="BI2433" s="12">
        <v>100.315291647976</v>
      </c>
      <c r="BJ2433" s="12">
        <v>101.295258379252</v>
      </c>
      <c r="BK2433" s="12">
        <v>27.4636133736532</v>
      </c>
      <c r="BL2433" s="12">
        <v>38.500604506257297</v>
      </c>
      <c r="BM2433" s="12">
        <v>18.4782007275107</v>
      </c>
      <c r="BN2433" s="12">
        <v>12.081900475679999</v>
      </c>
      <c r="BO2433" s="12">
        <v>6.3963002518306302</v>
      </c>
      <c r="BP2433" s="12">
        <v>16.852839771831501</v>
      </c>
      <c r="BQ2433" s="12">
        <v>17.4982339962339</v>
      </c>
    </row>
    <row r="2434" spans="1:69" x14ac:dyDescent="0.35">
      <c r="A2434" s="5" t="s">
        <v>649</v>
      </c>
      <c r="B2434" s="5">
        <v>3</v>
      </c>
      <c r="C2434" s="5" t="s">
        <v>643</v>
      </c>
      <c r="D2434" s="5" t="s">
        <v>650</v>
      </c>
      <c r="E2434" s="24">
        <v>6</v>
      </c>
      <c r="F2434" s="23">
        <v>2050</v>
      </c>
      <c r="G2434" s="12"/>
      <c r="H2434" s="12"/>
      <c r="I2434" s="12"/>
      <c r="J2434" s="12"/>
      <c r="K2434" s="12"/>
      <c r="L2434" s="12"/>
      <c r="M2434" s="12"/>
      <c r="N2434" s="12"/>
      <c r="O2434" s="12"/>
      <c r="P2434" s="12">
        <v>100.5124867</v>
      </c>
      <c r="Q2434" s="12">
        <v>101.4924535</v>
      </c>
      <c r="R2434" s="12">
        <v>27.660808469999999</v>
      </c>
      <c r="S2434" s="12">
        <v>38.500604510000002</v>
      </c>
      <c r="T2434" s="12">
        <v>18.478200730000001</v>
      </c>
      <c r="U2434" s="12">
        <v>12.08190048</v>
      </c>
      <c r="V2434" s="12">
        <v>6.3963002519999996</v>
      </c>
      <c r="W2434" s="12">
        <v>16.852839769999999</v>
      </c>
      <c r="X2434" s="12">
        <v>17.498234</v>
      </c>
      <c r="Y2434" s="12"/>
      <c r="Z2434" s="12"/>
      <c r="AA2434" s="12"/>
      <c r="AB2434" s="12"/>
      <c r="AC2434" s="12"/>
      <c r="AD2434" s="12"/>
      <c r="AE2434" s="12"/>
      <c r="AF2434" s="12"/>
      <c r="AG2434" s="12"/>
      <c r="AH2434" s="12"/>
      <c r="AI2434" s="12"/>
      <c r="AJ2434" s="12"/>
      <c r="AK2434" s="12"/>
      <c r="AL2434" s="12"/>
      <c r="AM2434" s="12"/>
      <c r="AN2434" s="12"/>
      <c r="AO2434" s="12"/>
      <c r="AP2434" s="12"/>
      <c r="AQ2434" s="12"/>
      <c r="AR2434" s="12"/>
      <c r="AS2434" s="12"/>
      <c r="AT2434" s="12"/>
      <c r="AU2434" s="12"/>
      <c r="AV2434" s="12"/>
      <c r="AW2434" s="12"/>
      <c r="AX2434" s="12"/>
      <c r="AY2434" s="12"/>
      <c r="AZ2434" s="12"/>
      <c r="BA2434" s="12"/>
      <c r="BB2434" s="12"/>
      <c r="BC2434" s="12"/>
      <c r="BD2434" s="12"/>
      <c r="BE2434" s="12"/>
      <c r="BF2434" s="12"/>
      <c r="BG2434" s="12"/>
      <c r="BH2434" s="12"/>
      <c r="BI2434" s="12">
        <v>100.512486741839</v>
      </c>
      <c r="BJ2434" s="12">
        <v>101.492453473116</v>
      </c>
      <c r="BK2434" s="12">
        <v>27.6608084675165</v>
      </c>
      <c r="BL2434" s="12">
        <v>38.500604506257297</v>
      </c>
      <c r="BM2434" s="12">
        <v>18.4782007275107</v>
      </c>
      <c r="BN2434" s="12">
        <v>12.081900475679999</v>
      </c>
      <c r="BO2434" s="12">
        <v>6.3963002518306302</v>
      </c>
      <c r="BP2434" s="12">
        <v>16.852839771831501</v>
      </c>
      <c r="BQ2434" s="12">
        <v>17.4982339962339</v>
      </c>
    </row>
    <row r="2435" spans="1:69" x14ac:dyDescent="0.35">
      <c r="A2435" s="5" t="s">
        <v>649</v>
      </c>
      <c r="B2435" s="5">
        <v>3</v>
      </c>
      <c r="C2435" s="5" t="s">
        <v>643</v>
      </c>
      <c r="D2435" s="5" t="s">
        <v>650</v>
      </c>
      <c r="E2435" s="24">
        <v>7</v>
      </c>
      <c r="F2435" s="23">
        <v>2050</v>
      </c>
      <c r="G2435" s="12"/>
      <c r="H2435" s="12"/>
      <c r="I2435" s="12"/>
      <c r="J2435" s="12"/>
      <c r="K2435" s="12"/>
      <c r="L2435" s="12"/>
      <c r="M2435" s="12"/>
      <c r="N2435" s="12"/>
      <c r="O2435" s="12"/>
      <c r="P2435" s="12">
        <v>100.31529159999999</v>
      </c>
      <c r="Q2435" s="12">
        <v>101.29525839999999</v>
      </c>
      <c r="R2435" s="12">
        <v>27.463613370000001</v>
      </c>
      <c r="S2435" s="12">
        <v>38.500604510000002</v>
      </c>
      <c r="T2435" s="12">
        <v>18.478200730000001</v>
      </c>
      <c r="U2435" s="12">
        <v>12.08190048</v>
      </c>
      <c r="V2435" s="12">
        <v>6.3963002519999996</v>
      </c>
      <c r="W2435" s="12">
        <v>16.852839769999999</v>
      </c>
      <c r="X2435" s="12">
        <v>17.498234</v>
      </c>
      <c r="Y2435" s="12"/>
      <c r="Z2435" s="12"/>
      <c r="AA2435" s="12"/>
      <c r="AB2435" s="12"/>
      <c r="AC2435" s="12"/>
      <c r="AD2435" s="12"/>
      <c r="AE2435" s="12"/>
      <c r="AF2435" s="12"/>
      <c r="AG2435" s="12"/>
      <c r="AH2435" s="12"/>
      <c r="AI2435" s="12"/>
      <c r="AJ2435" s="12"/>
      <c r="AK2435" s="12"/>
      <c r="AL2435" s="12"/>
      <c r="AM2435" s="12"/>
      <c r="AN2435" s="12"/>
      <c r="AO2435" s="12"/>
      <c r="AP2435" s="12"/>
      <c r="AQ2435" s="12"/>
      <c r="AR2435" s="12"/>
      <c r="AS2435" s="12"/>
      <c r="AT2435" s="12"/>
      <c r="AU2435" s="12"/>
      <c r="AV2435" s="12"/>
      <c r="AW2435" s="12"/>
      <c r="AX2435" s="12"/>
      <c r="AY2435" s="12"/>
      <c r="AZ2435" s="12"/>
      <c r="BA2435" s="12"/>
      <c r="BB2435" s="12"/>
      <c r="BC2435" s="12"/>
      <c r="BD2435" s="12"/>
      <c r="BE2435" s="12"/>
      <c r="BF2435" s="12"/>
      <c r="BG2435" s="12"/>
      <c r="BH2435" s="12"/>
      <c r="BI2435" s="12">
        <v>100.315291647976</v>
      </c>
      <c r="BJ2435" s="12">
        <v>101.295258379252</v>
      </c>
      <c r="BK2435" s="12">
        <v>27.4636133736532</v>
      </c>
      <c r="BL2435" s="12">
        <v>38.500604506257297</v>
      </c>
      <c r="BM2435" s="12">
        <v>18.4782007275107</v>
      </c>
      <c r="BN2435" s="12">
        <v>12.081900475679999</v>
      </c>
      <c r="BO2435" s="12">
        <v>6.3963002518306302</v>
      </c>
      <c r="BP2435" s="12">
        <v>16.852839771831501</v>
      </c>
      <c r="BQ2435" s="12">
        <v>17.4982339962339</v>
      </c>
    </row>
    <row r="2436" spans="1:69" x14ac:dyDescent="0.35">
      <c r="A2436" s="5" t="s">
        <v>649</v>
      </c>
      <c r="B2436" s="5">
        <v>3</v>
      </c>
      <c r="C2436" s="5" t="s">
        <v>643</v>
      </c>
      <c r="D2436" s="5" t="s">
        <v>650</v>
      </c>
      <c r="E2436" s="24">
        <v>8</v>
      </c>
      <c r="F2436" s="23">
        <v>2050</v>
      </c>
      <c r="G2436" s="12"/>
      <c r="H2436" s="12"/>
      <c r="I2436" s="12"/>
      <c r="J2436" s="12"/>
      <c r="K2436" s="12"/>
      <c r="L2436" s="12"/>
      <c r="M2436" s="12"/>
      <c r="N2436" s="12"/>
      <c r="O2436" s="12"/>
      <c r="P2436" s="12">
        <v>100.5124867</v>
      </c>
      <c r="Q2436" s="12">
        <v>101.4924535</v>
      </c>
      <c r="R2436" s="12">
        <v>27.660808469999999</v>
      </c>
      <c r="S2436" s="12">
        <v>38.500604510000002</v>
      </c>
      <c r="T2436" s="12">
        <v>18.478200730000001</v>
      </c>
      <c r="U2436" s="12">
        <v>12.08190048</v>
      </c>
      <c r="V2436" s="12">
        <v>6.3963002519999996</v>
      </c>
      <c r="W2436" s="12">
        <v>16.852839769999999</v>
      </c>
      <c r="X2436" s="12">
        <v>17.498234</v>
      </c>
      <c r="Y2436" s="12"/>
      <c r="Z2436" s="12"/>
      <c r="AA2436" s="12"/>
      <c r="AB2436" s="12"/>
      <c r="AC2436" s="12"/>
      <c r="AD2436" s="12"/>
      <c r="AE2436" s="12"/>
      <c r="AF2436" s="12"/>
      <c r="AG2436" s="12"/>
      <c r="AH2436" s="12"/>
      <c r="AI2436" s="12"/>
      <c r="AJ2436" s="12"/>
      <c r="AK2436" s="12"/>
      <c r="AL2436" s="12"/>
      <c r="AM2436" s="12"/>
      <c r="AN2436" s="12"/>
      <c r="AO2436" s="12"/>
      <c r="AP2436" s="12"/>
      <c r="AQ2436" s="12"/>
      <c r="AR2436" s="12"/>
      <c r="AS2436" s="12"/>
      <c r="AT2436" s="12"/>
      <c r="AU2436" s="12"/>
      <c r="AV2436" s="12"/>
      <c r="AW2436" s="12"/>
      <c r="AX2436" s="12"/>
      <c r="AY2436" s="12"/>
      <c r="AZ2436" s="12"/>
      <c r="BA2436" s="12"/>
      <c r="BB2436" s="12"/>
      <c r="BC2436" s="12"/>
      <c r="BD2436" s="12"/>
      <c r="BE2436" s="12"/>
      <c r="BF2436" s="12"/>
      <c r="BG2436" s="12"/>
      <c r="BH2436" s="12"/>
      <c r="BI2436" s="12">
        <v>100.512486741839</v>
      </c>
      <c r="BJ2436" s="12">
        <v>101.492453473116</v>
      </c>
      <c r="BK2436" s="12">
        <v>27.6608084675165</v>
      </c>
      <c r="BL2436" s="12">
        <v>38.500604506257297</v>
      </c>
      <c r="BM2436" s="12">
        <v>18.4782007275107</v>
      </c>
      <c r="BN2436" s="12">
        <v>12.081900475679999</v>
      </c>
      <c r="BO2436" s="12">
        <v>6.3963002518306302</v>
      </c>
      <c r="BP2436" s="12">
        <v>16.852839771831501</v>
      </c>
      <c r="BQ2436" s="12">
        <v>17.4982339962339</v>
      </c>
    </row>
    <row r="2437" spans="1:69" x14ac:dyDescent="0.35">
      <c r="A2437" s="5" t="s">
        <v>651</v>
      </c>
      <c r="B2437" s="5">
        <v>3</v>
      </c>
      <c r="C2437" s="5" t="s">
        <v>643</v>
      </c>
      <c r="D2437" s="5" t="s">
        <v>652</v>
      </c>
      <c r="E2437" s="24">
        <v>0</v>
      </c>
      <c r="F2437" s="23">
        <v>2018</v>
      </c>
      <c r="G2437" s="12"/>
      <c r="H2437" s="12"/>
      <c r="I2437" s="12"/>
      <c r="J2437" s="12"/>
      <c r="K2437" s="12"/>
      <c r="L2437" s="12"/>
      <c r="M2437" s="12"/>
      <c r="N2437" s="12"/>
      <c r="O2437" s="12"/>
      <c r="P2437" s="12">
        <v>37.716695219999998</v>
      </c>
      <c r="Q2437" s="12">
        <v>35.685700599999997</v>
      </c>
      <c r="R2437" s="12">
        <v>11.54242021</v>
      </c>
      <c r="S2437" s="12">
        <v>15.77905964</v>
      </c>
      <c r="T2437" s="12">
        <v>0</v>
      </c>
      <c r="U2437" s="12">
        <v>0</v>
      </c>
      <c r="V2437" s="12">
        <v>0</v>
      </c>
      <c r="W2437" s="12">
        <v>8.3642207519999996</v>
      </c>
      <c r="X2437" s="12">
        <v>2.030994615</v>
      </c>
      <c r="Y2437" s="12"/>
      <c r="Z2437" s="12"/>
      <c r="AA2437" s="12"/>
      <c r="AB2437" s="12"/>
      <c r="AC2437" s="12"/>
      <c r="AD2437" s="12"/>
      <c r="AE2437" s="12"/>
      <c r="AF2437" s="12"/>
      <c r="AG2437" s="12"/>
      <c r="AH2437" s="12"/>
      <c r="AI2437" s="12"/>
      <c r="AJ2437" s="12"/>
      <c r="AK2437" s="12"/>
      <c r="AL2437" s="12"/>
      <c r="AM2437" s="12"/>
      <c r="AN2437" s="12"/>
      <c r="AO2437" s="12"/>
      <c r="AP2437" s="12"/>
      <c r="AQ2437" s="12"/>
      <c r="AR2437" s="12"/>
      <c r="AS2437" s="12"/>
      <c r="AT2437" s="12"/>
      <c r="AU2437" s="12"/>
      <c r="AV2437" s="12"/>
      <c r="AW2437" s="12"/>
      <c r="AX2437" s="12"/>
      <c r="AY2437" s="12"/>
      <c r="AZ2437" s="12"/>
      <c r="BA2437" s="12"/>
      <c r="BB2437" s="12"/>
      <c r="BC2437" s="12"/>
      <c r="BD2437" s="12"/>
      <c r="BE2437" s="12"/>
      <c r="BF2437" s="12"/>
      <c r="BG2437" s="12"/>
      <c r="BH2437" s="12"/>
      <c r="BI2437" s="12">
        <v>37.716695219450202</v>
      </c>
      <c r="BJ2437" s="12">
        <v>35.685700604150199</v>
      </c>
      <c r="BK2437" s="12">
        <v>11.5424202134258</v>
      </c>
      <c r="BL2437" s="12">
        <v>15.7790596384698</v>
      </c>
      <c r="BM2437" s="12">
        <v>0</v>
      </c>
      <c r="BN2437" s="12">
        <v>0</v>
      </c>
      <c r="BO2437" s="12">
        <v>0</v>
      </c>
      <c r="BP2437" s="12">
        <v>8.3642207522545995</v>
      </c>
      <c r="BQ2437" s="12">
        <v>2.0309946153</v>
      </c>
    </row>
    <row r="2438" spans="1:69" x14ac:dyDescent="0.35">
      <c r="A2438" s="5" t="s">
        <v>651</v>
      </c>
      <c r="B2438" s="5">
        <v>3</v>
      </c>
      <c r="C2438" s="5" t="s">
        <v>643</v>
      </c>
      <c r="D2438" s="5" t="s">
        <v>652</v>
      </c>
      <c r="E2438" s="24">
        <v>1</v>
      </c>
      <c r="F2438" s="23">
        <v>2030</v>
      </c>
      <c r="G2438" s="12"/>
      <c r="H2438" s="12"/>
      <c r="I2438" s="12"/>
      <c r="J2438" s="12"/>
      <c r="K2438" s="12"/>
      <c r="L2438" s="12"/>
      <c r="M2438" s="12"/>
      <c r="N2438" s="12"/>
      <c r="O2438" s="12"/>
      <c r="P2438" s="12">
        <v>72.240587360000006</v>
      </c>
      <c r="Q2438" s="12">
        <v>70.514552949999995</v>
      </c>
      <c r="R2438" s="12">
        <v>9.2351868009999993</v>
      </c>
      <c r="S2438" s="12">
        <v>16.14765989</v>
      </c>
      <c r="T2438" s="12">
        <v>1.1983771350000001</v>
      </c>
      <c r="U2438" s="12">
        <v>0.81489645200000005</v>
      </c>
      <c r="V2438" s="12">
        <v>0.38348068299999999</v>
      </c>
      <c r="W2438" s="12">
        <v>43.933329120000003</v>
      </c>
      <c r="X2438" s="12">
        <v>2.9244115449999999</v>
      </c>
      <c r="Y2438" s="12"/>
      <c r="Z2438" s="12"/>
      <c r="AA2438" s="12"/>
      <c r="AB2438" s="12"/>
      <c r="AC2438" s="12"/>
      <c r="AD2438" s="12"/>
      <c r="AE2438" s="12"/>
      <c r="AF2438" s="12"/>
      <c r="AG2438" s="12"/>
      <c r="AH2438" s="12"/>
      <c r="AI2438" s="12"/>
      <c r="AJ2438" s="12"/>
      <c r="AK2438" s="12"/>
      <c r="AL2438" s="12"/>
      <c r="AM2438" s="12"/>
      <c r="AN2438" s="12"/>
      <c r="AO2438" s="12"/>
      <c r="AP2438" s="12"/>
      <c r="AQ2438" s="12"/>
      <c r="AR2438" s="12"/>
      <c r="AS2438" s="12"/>
      <c r="AT2438" s="12"/>
      <c r="AU2438" s="12"/>
      <c r="AV2438" s="12"/>
      <c r="AW2438" s="12"/>
      <c r="AX2438" s="12"/>
      <c r="AY2438" s="12"/>
      <c r="AZ2438" s="12"/>
      <c r="BA2438" s="12"/>
      <c r="BB2438" s="12"/>
      <c r="BC2438" s="12"/>
      <c r="BD2438" s="12"/>
      <c r="BE2438" s="12"/>
      <c r="BF2438" s="12"/>
      <c r="BG2438" s="12"/>
      <c r="BH2438" s="12"/>
      <c r="BI2438" s="12">
        <v>72.240587355389806</v>
      </c>
      <c r="BJ2438" s="12">
        <v>70.514552945360293</v>
      </c>
      <c r="BK2438" s="12">
        <v>9.2351868012893608</v>
      </c>
      <c r="BL2438" s="12">
        <v>16.1476598862243</v>
      </c>
      <c r="BM2438" s="12">
        <v>1.19837713458756</v>
      </c>
      <c r="BN2438" s="12">
        <v>0.81489645151954004</v>
      </c>
      <c r="BO2438" s="12">
        <v>0.38348068306801902</v>
      </c>
      <c r="BP2438" s="12">
        <v>43.9333291232589</v>
      </c>
      <c r="BQ2438" s="12">
        <v>2.9244115446171302</v>
      </c>
    </row>
    <row r="2439" spans="1:69" x14ac:dyDescent="0.35">
      <c r="A2439" s="5" t="s">
        <v>651</v>
      </c>
      <c r="B2439" s="5">
        <v>3</v>
      </c>
      <c r="C2439" s="5" t="s">
        <v>643</v>
      </c>
      <c r="D2439" s="5" t="s">
        <v>652</v>
      </c>
      <c r="E2439" s="24">
        <v>2</v>
      </c>
      <c r="F2439" s="23">
        <v>2030</v>
      </c>
      <c r="G2439" s="12"/>
      <c r="H2439" s="12"/>
      <c r="I2439" s="12"/>
      <c r="J2439" s="12"/>
      <c r="K2439" s="12"/>
      <c r="L2439" s="12"/>
      <c r="M2439" s="12"/>
      <c r="N2439" s="12"/>
      <c r="O2439" s="12"/>
      <c r="P2439" s="12">
        <v>72.262753029999999</v>
      </c>
      <c r="Q2439" s="12">
        <v>70.536718620000002</v>
      </c>
      <c r="R2439" s="12">
        <v>9.2573524799999998</v>
      </c>
      <c r="S2439" s="12">
        <v>16.14765989</v>
      </c>
      <c r="T2439" s="12">
        <v>1.1983771350000001</v>
      </c>
      <c r="U2439" s="12">
        <v>0.81489645200000005</v>
      </c>
      <c r="V2439" s="12">
        <v>0.38348068299999999</v>
      </c>
      <c r="W2439" s="12">
        <v>43.933329120000003</v>
      </c>
      <c r="X2439" s="12">
        <v>2.9244115449999999</v>
      </c>
      <c r="Y2439" s="12"/>
      <c r="Z2439" s="12"/>
      <c r="AA2439" s="12"/>
      <c r="AB2439" s="12"/>
      <c r="AC2439" s="12"/>
      <c r="AD2439" s="12"/>
      <c r="AE2439" s="12"/>
      <c r="AF2439" s="12"/>
      <c r="AG2439" s="12"/>
      <c r="AH2439" s="12"/>
      <c r="AI2439" s="12"/>
      <c r="AJ2439" s="12"/>
      <c r="AK2439" s="12"/>
      <c r="AL2439" s="12"/>
      <c r="AM2439" s="12"/>
      <c r="AN2439" s="12"/>
      <c r="AO2439" s="12"/>
      <c r="AP2439" s="12"/>
      <c r="AQ2439" s="12"/>
      <c r="AR2439" s="12"/>
      <c r="AS2439" s="12"/>
      <c r="AT2439" s="12"/>
      <c r="AU2439" s="12"/>
      <c r="AV2439" s="12"/>
      <c r="AW2439" s="12"/>
      <c r="AX2439" s="12"/>
      <c r="AY2439" s="12"/>
      <c r="AZ2439" s="12"/>
      <c r="BA2439" s="12"/>
      <c r="BB2439" s="12"/>
      <c r="BC2439" s="12"/>
      <c r="BD2439" s="12"/>
      <c r="BE2439" s="12"/>
      <c r="BF2439" s="12"/>
      <c r="BG2439" s="12"/>
      <c r="BH2439" s="12"/>
      <c r="BI2439" s="12">
        <v>72.262753034447996</v>
      </c>
      <c r="BJ2439" s="12">
        <v>70.536718624418398</v>
      </c>
      <c r="BK2439" s="12">
        <v>9.2573524803475404</v>
      </c>
      <c r="BL2439" s="12">
        <v>16.1476598862243</v>
      </c>
      <c r="BM2439" s="12">
        <v>1.19837713458756</v>
      </c>
      <c r="BN2439" s="12">
        <v>0.81489645151954004</v>
      </c>
      <c r="BO2439" s="12">
        <v>0.38348068306801902</v>
      </c>
      <c r="BP2439" s="12">
        <v>43.9333291232589</v>
      </c>
      <c r="BQ2439" s="12">
        <v>2.9244115446171302</v>
      </c>
    </row>
    <row r="2440" spans="1:69" x14ac:dyDescent="0.35">
      <c r="A2440" s="5" t="s">
        <v>651</v>
      </c>
      <c r="B2440" s="5">
        <v>3</v>
      </c>
      <c r="C2440" s="5" t="s">
        <v>643</v>
      </c>
      <c r="D2440" s="5" t="s">
        <v>652</v>
      </c>
      <c r="E2440" s="24">
        <v>3</v>
      </c>
      <c r="F2440" s="23">
        <v>2030</v>
      </c>
      <c r="G2440" s="12"/>
      <c r="H2440" s="12"/>
      <c r="I2440" s="12"/>
      <c r="J2440" s="12"/>
      <c r="K2440" s="12"/>
      <c r="L2440" s="12"/>
      <c r="M2440" s="12"/>
      <c r="N2440" s="12"/>
      <c r="O2440" s="12"/>
      <c r="P2440" s="12">
        <v>72.240587360000006</v>
      </c>
      <c r="Q2440" s="12">
        <v>70.514552949999995</v>
      </c>
      <c r="R2440" s="12">
        <v>9.2351868009999993</v>
      </c>
      <c r="S2440" s="12">
        <v>16.14765989</v>
      </c>
      <c r="T2440" s="12">
        <v>1.1983771350000001</v>
      </c>
      <c r="U2440" s="12">
        <v>0.81489645200000005</v>
      </c>
      <c r="V2440" s="12">
        <v>0.38348068299999999</v>
      </c>
      <c r="W2440" s="12">
        <v>43.933329120000003</v>
      </c>
      <c r="X2440" s="12">
        <v>2.9244115449999999</v>
      </c>
      <c r="Y2440" s="12"/>
      <c r="Z2440" s="12"/>
      <c r="AA2440" s="12"/>
      <c r="AB2440" s="12"/>
      <c r="AC2440" s="12"/>
      <c r="AD2440" s="12"/>
      <c r="AE2440" s="12"/>
      <c r="AF2440" s="12"/>
      <c r="AG2440" s="12"/>
      <c r="AH2440" s="12"/>
      <c r="AI2440" s="12"/>
      <c r="AJ2440" s="12"/>
      <c r="AK2440" s="12"/>
      <c r="AL2440" s="12"/>
      <c r="AM2440" s="12"/>
      <c r="AN2440" s="12"/>
      <c r="AO2440" s="12"/>
      <c r="AP2440" s="12"/>
      <c r="AQ2440" s="12"/>
      <c r="AR2440" s="12"/>
      <c r="AS2440" s="12"/>
      <c r="AT2440" s="12"/>
      <c r="AU2440" s="12"/>
      <c r="AV2440" s="12"/>
      <c r="AW2440" s="12"/>
      <c r="AX2440" s="12"/>
      <c r="AY2440" s="12"/>
      <c r="AZ2440" s="12"/>
      <c r="BA2440" s="12"/>
      <c r="BB2440" s="12"/>
      <c r="BC2440" s="12"/>
      <c r="BD2440" s="12"/>
      <c r="BE2440" s="12"/>
      <c r="BF2440" s="12"/>
      <c r="BG2440" s="12"/>
      <c r="BH2440" s="12"/>
      <c r="BI2440" s="12">
        <v>72.240587355389806</v>
      </c>
      <c r="BJ2440" s="12">
        <v>70.514552945360293</v>
      </c>
      <c r="BK2440" s="12">
        <v>9.2351868012893608</v>
      </c>
      <c r="BL2440" s="12">
        <v>16.1476598862243</v>
      </c>
      <c r="BM2440" s="12">
        <v>1.19837713458756</v>
      </c>
      <c r="BN2440" s="12">
        <v>0.81489645151954004</v>
      </c>
      <c r="BO2440" s="12">
        <v>0.38348068306801902</v>
      </c>
      <c r="BP2440" s="12">
        <v>43.9333291232589</v>
      </c>
      <c r="BQ2440" s="12">
        <v>2.9244115446171302</v>
      </c>
    </row>
    <row r="2441" spans="1:69" x14ac:dyDescent="0.35">
      <c r="A2441" s="5" t="s">
        <v>651</v>
      </c>
      <c r="B2441" s="5">
        <v>3</v>
      </c>
      <c r="C2441" s="5" t="s">
        <v>643</v>
      </c>
      <c r="D2441" s="5" t="s">
        <v>652</v>
      </c>
      <c r="E2441" s="24">
        <v>4</v>
      </c>
      <c r="F2441" s="23">
        <v>2030</v>
      </c>
      <c r="G2441" s="12"/>
      <c r="H2441" s="12"/>
      <c r="I2441" s="12"/>
      <c r="J2441" s="12"/>
      <c r="K2441" s="12"/>
      <c r="L2441" s="12"/>
      <c r="M2441" s="12"/>
      <c r="N2441" s="12"/>
      <c r="O2441" s="12"/>
      <c r="P2441" s="12">
        <v>72.262753029999999</v>
      </c>
      <c r="Q2441" s="12">
        <v>70.536718620000002</v>
      </c>
      <c r="R2441" s="12">
        <v>9.2573524799999998</v>
      </c>
      <c r="S2441" s="12">
        <v>16.14765989</v>
      </c>
      <c r="T2441" s="12">
        <v>1.1983771350000001</v>
      </c>
      <c r="U2441" s="12">
        <v>0.81489645200000005</v>
      </c>
      <c r="V2441" s="12">
        <v>0.38348068299999999</v>
      </c>
      <c r="W2441" s="12">
        <v>43.933329120000003</v>
      </c>
      <c r="X2441" s="12">
        <v>2.9244115449999999</v>
      </c>
      <c r="Y2441" s="12"/>
      <c r="Z2441" s="12"/>
      <c r="AA2441" s="12"/>
      <c r="AB2441" s="12"/>
      <c r="AC2441" s="12"/>
      <c r="AD2441" s="12"/>
      <c r="AE2441" s="12"/>
      <c r="AF2441" s="12"/>
      <c r="AG2441" s="12"/>
      <c r="AH2441" s="12"/>
      <c r="AI2441" s="12"/>
      <c r="AJ2441" s="12"/>
      <c r="AK2441" s="12"/>
      <c r="AL2441" s="12"/>
      <c r="AM2441" s="12"/>
      <c r="AN2441" s="12"/>
      <c r="AO2441" s="12"/>
      <c r="AP2441" s="12"/>
      <c r="AQ2441" s="12"/>
      <c r="AR2441" s="12"/>
      <c r="AS2441" s="12"/>
      <c r="AT2441" s="12"/>
      <c r="AU2441" s="12"/>
      <c r="AV2441" s="12"/>
      <c r="AW2441" s="12"/>
      <c r="AX2441" s="12"/>
      <c r="AY2441" s="12"/>
      <c r="AZ2441" s="12"/>
      <c r="BA2441" s="12"/>
      <c r="BB2441" s="12"/>
      <c r="BC2441" s="12"/>
      <c r="BD2441" s="12"/>
      <c r="BE2441" s="12"/>
      <c r="BF2441" s="12"/>
      <c r="BG2441" s="12"/>
      <c r="BH2441" s="12"/>
      <c r="BI2441" s="12">
        <v>72.262753034447996</v>
      </c>
      <c r="BJ2441" s="12">
        <v>70.536718624418398</v>
      </c>
      <c r="BK2441" s="12">
        <v>9.2573524803475404</v>
      </c>
      <c r="BL2441" s="12">
        <v>16.1476598862243</v>
      </c>
      <c r="BM2441" s="12">
        <v>1.19837713458756</v>
      </c>
      <c r="BN2441" s="12">
        <v>0.81489645151954004</v>
      </c>
      <c r="BO2441" s="12">
        <v>0.38348068306801902</v>
      </c>
      <c r="BP2441" s="12">
        <v>43.9333291232589</v>
      </c>
      <c r="BQ2441" s="12">
        <v>2.9244115446171302</v>
      </c>
    </row>
    <row r="2442" spans="1:69" x14ac:dyDescent="0.35">
      <c r="A2442" s="5" t="s">
        <v>651</v>
      </c>
      <c r="B2442" s="5">
        <v>3</v>
      </c>
      <c r="C2442" s="5" t="s">
        <v>643</v>
      </c>
      <c r="D2442" s="5" t="s">
        <v>652</v>
      </c>
      <c r="E2442" s="24">
        <v>5</v>
      </c>
      <c r="F2442" s="23">
        <v>2050</v>
      </c>
      <c r="G2442" s="12"/>
      <c r="H2442" s="12"/>
      <c r="I2442" s="12"/>
      <c r="J2442" s="12"/>
      <c r="K2442" s="12"/>
      <c r="L2442" s="12"/>
      <c r="M2442" s="12"/>
      <c r="N2442" s="12"/>
      <c r="O2442" s="12"/>
      <c r="P2442" s="12">
        <v>47.914684059999999</v>
      </c>
      <c r="Q2442" s="12">
        <v>48.043296839999996</v>
      </c>
      <c r="R2442" s="12">
        <v>13.11774443</v>
      </c>
      <c r="S2442" s="12">
        <v>18.389462569999999</v>
      </c>
      <c r="T2442" s="12">
        <v>8.4864846479999994</v>
      </c>
      <c r="U2442" s="12">
        <v>5.7708095610000001</v>
      </c>
      <c r="V2442" s="12">
        <v>2.7156750870000002</v>
      </c>
      <c r="W2442" s="12">
        <v>8.0496051990000002</v>
      </c>
      <c r="X2442" s="12">
        <v>8.3578718629999997</v>
      </c>
      <c r="Y2442" s="12"/>
      <c r="Z2442" s="12"/>
      <c r="AA2442" s="12"/>
      <c r="AB2442" s="12"/>
      <c r="AC2442" s="12"/>
      <c r="AD2442" s="12"/>
      <c r="AE2442" s="12"/>
      <c r="AF2442" s="12"/>
      <c r="AG2442" s="12"/>
      <c r="AH2442" s="12"/>
      <c r="AI2442" s="12"/>
      <c r="AJ2442" s="12"/>
      <c r="AK2442" s="12"/>
      <c r="AL2442" s="12"/>
      <c r="AM2442" s="12"/>
      <c r="AN2442" s="12"/>
      <c r="AO2442" s="12"/>
      <c r="AP2442" s="12"/>
      <c r="AQ2442" s="12"/>
      <c r="AR2442" s="12"/>
      <c r="AS2442" s="12"/>
      <c r="AT2442" s="12"/>
      <c r="AU2442" s="12"/>
      <c r="AV2442" s="12"/>
      <c r="AW2442" s="12"/>
      <c r="AX2442" s="12"/>
      <c r="AY2442" s="12"/>
      <c r="AZ2442" s="12"/>
      <c r="BA2442" s="12"/>
      <c r="BB2442" s="12"/>
      <c r="BC2442" s="12"/>
      <c r="BD2442" s="12"/>
      <c r="BE2442" s="12"/>
      <c r="BF2442" s="12"/>
      <c r="BG2442" s="12"/>
      <c r="BH2442" s="12"/>
      <c r="BI2442" s="12">
        <v>47.9146840579714</v>
      </c>
      <c r="BJ2442" s="12">
        <v>48.0432968427601</v>
      </c>
      <c r="BK2442" s="12">
        <v>13.117744426309701</v>
      </c>
      <c r="BL2442" s="12">
        <v>18.389462569991402</v>
      </c>
      <c r="BM2442" s="12">
        <v>8.4864846478759102</v>
      </c>
      <c r="BN2442" s="12">
        <v>5.7708095605556204</v>
      </c>
      <c r="BO2442" s="12">
        <v>2.7156750873202902</v>
      </c>
      <c r="BP2442" s="12">
        <v>8.0496051985830395</v>
      </c>
      <c r="BQ2442" s="12">
        <v>8.3578718630871691</v>
      </c>
    </row>
    <row r="2443" spans="1:69" x14ac:dyDescent="0.35">
      <c r="A2443" s="5" t="s">
        <v>651</v>
      </c>
      <c r="B2443" s="5">
        <v>3</v>
      </c>
      <c r="C2443" s="5" t="s">
        <v>643</v>
      </c>
      <c r="D2443" s="5" t="s">
        <v>652</v>
      </c>
      <c r="E2443" s="24">
        <v>6</v>
      </c>
      <c r="F2443" s="23">
        <v>2050</v>
      </c>
      <c r="G2443" s="12"/>
      <c r="H2443" s="12"/>
      <c r="I2443" s="12"/>
      <c r="J2443" s="12"/>
      <c r="K2443" s="12"/>
      <c r="L2443" s="12"/>
      <c r="M2443" s="12"/>
      <c r="N2443" s="12"/>
      <c r="O2443" s="12"/>
      <c r="P2443" s="12">
        <v>48.008872500000003</v>
      </c>
      <c r="Q2443" s="12">
        <v>48.13748528</v>
      </c>
      <c r="R2443" s="12">
        <v>13.211932859999999</v>
      </c>
      <c r="S2443" s="12">
        <v>18.389462569999999</v>
      </c>
      <c r="T2443" s="12">
        <v>8.4864846479999994</v>
      </c>
      <c r="U2443" s="12">
        <v>5.7708095610000001</v>
      </c>
      <c r="V2443" s="12">
        <v>2.7156750870000002</v>
      </c>
      <c r="W2443" s="12">
        <v>8.0496051990000002</v>
      </c>
      <c r="X2443" s="12">
        <v>8.3578718629999997</v>
      </c>
      <c r="Y2443" s="12"/>
      <c r="Z2443" s="12"/>
      <c r="AA2443" s="12"/>
      <c r="AB2443" s="12"/>
      <c r="AC2443" s="12"/>
      <c r="AD2443" s="12"/>
      <c r="AE2443" s="12"/>
      <c r="AF2443" s="12"/>
      <c r="AG2443" s="12"/>
      <c r="AH2443" s="12"/>
      <c r="AI2443" s="12"/>
      <c r="AJ2443" s="12"/>
      <c r="AK2443" s="12"/>
      <c r="AL2443" s="12"/>
      <c r="AM2443" s="12"/>
      <c r="AN2443" s="12"/>
      <c r="AO2443" s="12"/>
      <c r="AP2443" s="12"/>
      <c r="AQ2443" s="12"/>
      <c r="AR2443" s="12"/>
      <c r="AS2443" s="12"/>
      <c r="AT2443" s="12"/>
      <c r="AU2443" s="12"/>
      <c r="AV2443" s="12"/>
      <c r="AW2443" s="12"/>
      <c r="AX2443" s="12"/>
      <c r="AY2443" s="12"/>
      <c r="AZ2443" s="12"/>
      <c r="BA2443" s="12"/>
      <c r="BB2443" s="12"/>
      <c r="BC2443" s="12"/>
      <c r="BD2443" s="12"/>
      <c r="BE2443" s="12"/>
      <c r="BF2443" s="12"/>
      <c r="BG2443" s="12"/>
      <c r="BH2443" s="12"/>
      <c r="BI2443" s="12">
        <v>48.008872495895702</v>
      </c>
      <c r="BJ2443" s="12">
        <v>48.137485280684402</v>
      </c>
      <c r="BK2443" s="12">
        <v>13.211932864234001</v>
      </c>
      <c r="BL2443" s="12">
        <v>18.389462569991402</v>
      </c>
      <c r="BM2443" s="12">
        <v>8.4864846478759102</v>
      </c>
      <c r="BN2443" s="12">
        <v>5.7708095605556204</v>
      </c>
      <c r="BO2443" s="12">
        <v>2.7156750873202902</v>
      </c>
      <c r="BP2443" s="12">
        <v>8.0496051985830395</v>
      </c>
      <c r="BQ2443" s="12">
        <v>8.3578718630871691</v>
      </c>
    </row>
    <row r="2444" spans="1:69" x14ac:dyDescent="0.35">
      <c r="A2444" s="5" t="s">
        <v>651</v>
      </c>
      <c r="B2444" s="5">
        <v>3</v>
      </c>
      <c r="C2444" s="5" t="s">
        <v>643</v>
      </c>
      <c r="D2444" s="5" t="s">
        <v>652</v>
      </c>
      <c r="E2444" s="24">
        <v>7</v>
      </c>
      <c r="F2444" s="23">
        <v>2050</v>
      </c>
      <c r="G2444" s="12"/>
      <c r="H2444" s="12"/>
      <c r="I2444" s="12"/>
      <c r="J2444" s="12"/>
      <c r="K2444" s="12"/>
      <c r="L2444" s="12"/>
      <c r="M2444" s="12"/>
      <c r="N2444" s="12"/>
      <c r="O2444" s="12"/>
      <c r="P2444" s="12">
        <v>47.914684059999999</v>
      </c>
      <c r="Q2444" s="12">
        <v>48.043296839999996</v>
      </c>
      <c r="R2444" s="12">
        <v>13.11774443</v>
      </c>
      <c r="S2444" s="12">
        <v>18.389462569999999</v>
      </c>
      <c r="T2444" s="12">
        <v>8.4864846479999994</v>
      </c>
      <c r="U2444" s="12">
        <v>5.7708095610000001</v>
      </c>
      <c r="V2444" s="12">
        <v>2.7156750870000002</v>
      </c>
      <c r="W2444" s="12">
        <v>8.0496051990000002</v>
      </c>
      <c r="X2444" s="12">
        <v>8.3578718629999997</v>
      </c>
      <c r="Y2444" s="12"/>
      <c r="Z2444" s="12"/>
      <c r="AA2444" s="12"/>
      <c r="AB2444" s="12"/>
      <c r="AC2444" s="12"/>
      <c r="AD2444" s="12"/>
      <c r="AE2444" s="12"/>
      <c r="AF2444" s="12"/>
      <c r="AG2444" s="12"/>
      <c r="AH2444" s="12"/>
      <c r="AI2444" s="12"/>
      <c r="AJ2444" s="12"/>
      <c r="AK2444" s="12"/>
      <c r="AL2444" s="12"/>
      <c r="AM2444" s="12"/>
      <c r="AN2444" s="12"/>
      <c r="AO2444" s="12"/>
      <c r="AP2444" s="12"/>
      <c r="AQ2444" s="12"/>
      <c r="AR2444" s="12"/>
      <c r="AS2444" s="12"/>
      <c r="AT2444" s="12"/>
      <c r="AU2444" s="12"/>
      <c r="AV2444" s="12"/>
      <c r="AW2444" s="12"/>
      <c r="AX2444" s="12"/>
      <c r="AY2444" s="12"/>
      <c r="AZ2444" s="12"/>
      <c r="BA2444" s="12"/>
      <c r="BB2444" s="12"/>
      <c r="BC2444" s="12"/>
      <c r="BD2444" s="12"/>
      <c r="BE2444" s="12"/>
      <c r="BF2444" s="12"/>
      <c r="BG2444" s="12"/>
      <c r="BH2444" s="12"/>
      <c r="BI2444" s="12">
        <v>47.9146840579714</v>
      </c>
      <c r="BJ2444" s="12">
        <v>48.0432968427601</v>
      </c>
      <c r="BK2444" s="12">
        <v>13.117744426309701</v>
      </c>
      <c r="BL2444" s="12">
        <v>18.389462569991402</v>
      </c>
      <c r="BM2444" s="12">
        <v>8.4864846478759102</v>
      </c>
      <c r="BN2444" s="12">
        <v>5.7708095605556204</v>
      </c>
      <c r="BO2444" s="12">
        <v>2.7156750873202902</v>
      </c>
      <c r="BP2444" s="12">
        <v>8.0496051985830395</v>
      </c>
      <c r="BQ2444" s="12">
        <v>8.3578718630871691</v>
      </c>
    </row>
    <row r="2445" spans="1:69" x14ac:dyDescent="0.35">
      <c r="A2445" s="5" t="s">
        <v>651</v>
      </c>
      <c r="B2445" s="5">
        <v>3</v>
      </c>
      <c r="C2445" s="5" t="s">
        <v>643</v>
      </c>
      <c r="D2445" s="5" t="s">
        <v>652</v>
      </c>
      <c r="E2445" s="24">
        <v>8</v>
      </c>
      <c r="F2445" s="23">
        <v>2050</v>
      </c>
      <c r="G2445" s="12"/>
      <c r="H2445" s="12"/>
      <c r="I2445" s="12"/>
      <c r="J2445" s="12"/>
      <c r="K2445" s="12"/>
      <c r="L2445" s="12"/>
      <c r="M2445" s="12"/>
      <c r="N2445" s="12"/>
      <c r="O2445" s="12"/>
      <c r="P2445" s="12">
        <v>48.008872500000003</v>
      </c>
      <c r="Q2445" s="12">
        <v>48.13748528</v>
      </c>
      <c r="R2445" s="12">
        <v>13.211932859999999</v>
      </c>
      <c r="S2445" s="12">
        <v>18.389462569999999</v>
      </c>
      <c r="T2445" s="12">
        <v>8.4864846479999994</v>
      </c>
      <c r="U2445" s="12">
        <v>5.7708095610000001</v>
      </c>
      <c r="V2445" s="12">
        <v>2.7156750870000002</v>
      </c>
      <c r="W2445" s="12">
        <v>8.0496051990000002</v>
      </c>
      <c r="X2445" s="12">
        <v>8.3578718629999997</v>
      </c>
      <c r="Y2445" s="12"/>
      <c r="Z2445" s="12"/>
      <c r="AA2445" s="12"/>
      <c r="AB2445" s="12"/>
      <c r="AC2445" s="12"/>
      <c r="AD2445" s="12"/>
      <c r="AE2445" s="12"/>
      <c r="AF2445" s="12"/>
      <c r="AG2445" s="12"/>
      <c r="AH2445" s="12"/>
      <c r="AI2445" s="12"/>
      <c r="AJ2445" s="12"/>
      <c r="AK2445" s="12"/>
      <c r="AL2445" s="12"/>
      <c r="AM2445" s="12"/>
      <c r="AN2445" s="12"/>
      <c r="AO2445" s="12"/>
      <c r="AP2445" s="12"/>
      <c r="AQ2445" s="12"/>
      <c r="AR2445" s="12"/>
      <c r="AS2445" s="12"/>
      <c r="AT2445" s="12"/>
      <c r="AU2445" s="12"/>
      <c r="AV2445" s="12"/>
      <c r="AW2445" s="12"/>
      <c r="AX2445" s="12"/>
      <c r="AY2445" s="12"/>
      <c r="AZ2445" s="12"/>
      <c r="BA2445" s="12"/>
      <c r="BB2445" s="12"/>
      <c r="BC2445" s="12"/>
      <c r="BD2445" s="12"/>
      <c r="BE2445" s="12"/>
      <c r="BF2445" s="12"/>
      <c r="BG2445" s="12"/>
      <c r="BH2445" s="12"/>
      <c r="BI2445" s="12">
        <v>48.008872495895702</v>
      </c>
      <c r="BJ2445" s="12">
        <v>48.137485280684402</v>
      </c>
      <c r="BK2445" s="12">
        <v>13.211932864234001</v>
      </c>
      <c r="BL2445" s="12">
        <v>18.389462569991402</v>
      </c>
      <c r="BM2445" s="12">
        <v>8.4864846478759102</v>
      </c>
      <c r="BN2445" s="12">
        <v>5.7708095605556204</v>
      </c>
      <c r="BO2445" s="12">
        <v>2.7156750873202902</v>
      </c>
      <c r="BP2445" s="12">
        <v>8.0496051985830395</v>
      </c>
      <c r="BQ2445" s="12">
        <v>8.3578718630871691</v>
      </c>
    </row>
    <row r="2446" spans="1:69" x14ac:dyDescent="0.35">
      <c r="A2446" s="5" t="s">
        <v>653</v>
      </c>
      <c r="B2446" s="5">
        <v>3</v>
      </c>
      <c r="C2446" s="5" t="s">
        <v>643</v>
      </c>
      <c r="D2446" s="5" t="s">
        <v>654</v>
      </c>
      <c r="E2446" s="24">
        <v>0</v>
      </c>
      <c r="F2446" s="23">
        <v>2018</v>
      </c>
      <c r="G2446" s="12"/>
      <c r="H2446" s="12"/>
      <c r="I2446" s="12"/>
      <c r="J2446" s="12"/>
      <c r="K2446" s="12"/>
      <c r="L2446" s="12"/>
      <c r="M2446" s="12"/>
      <c r="N2446" s="12"/>
      <c r="O2446" s="12"/>
      <c r="P2446" s="12"/>
      <c r="Q2446" s="12"/>
      <c r="R2446" s="12"/>
      <c r="S2446" s="12"/>
      <c r="T2446" s="12"/>
      <c r="U2446" s="12"/>
      <c r="V2446" s="12"/>
      <c r="W2446" s="12"/>
      <c r="X2446" s="12"/>
      <c r="Y2446" s="12">
        <v>84.264170239999999</v>
      </c>
      <c r="Z2446" s="12">
        <v>65.383924930000006</v>
      </c>
      <c r="AA2446" s="12">
        <v>24.909218580000001</v>
      </c>
      <c r="AB2446" s="12">
        <v>37.488635250000002</v>
      </c>
      <c r="AC2446" s="12">
        <v>0</v>
      </c>
      <c r="AD2446" s="12">
        <v>0</v>
      </c>
      <c r="AE2446" s="12">
        <v>0</v>
      </c>
      <c r="AF2446" s="12">
        <v>2.9860711000000002</v>
      </c>
      <c r="AG2446" s="12">
        <v>18.880245309999999</v>
      </c>
      <c r="AH2446" s="12"/>
      <c r="AI2446" s="12"/>
      <c r="AJ2446" s="12"/>
      <c r="AK2446" s="12"/>
      <c r="AL2446" s="12"/>
      <c r="AM2446" s="12"/>
      <c r="AN2446" s="12"/>
      <c r="AO2446" s="12"/>
      <c r="AP2446" s="12"/>
      <c r="AQ2446" s="12"/>
      <c r="AR2446" s="12"/>
      <c r="AS2446" s="12"/>
      <c r="AT2446" s="12"/>
      <c r="AU2446" s="12"/>
      <c r="AV2446" s="12"/>
      <c r="AW2446" s="12"/>
      <c r="AX2446" s="12"/>
      <c r="AY2446" s="12"/>
      <c r="AZ2446" s="12"/>
      <c r="BA2446" s="12"/>
      <c r="BB2446" s="12"/>
      <c r="BC2446" s="12"/>
      <c r="BD2446" s="12"/>
      <c r="BE2446" s="12"/>
      <c r="BF2446" s="12"/>
      <c r="BG2446" s="12"/>
      <c r="BH2446" s="12"/>
      <c r="BI2446" s="12">
        <v>84.2641702415997</v>
      </c>
      <c r="BJ2446" s="12">
        <v>65.383924930799694</v>
      </c>
      <c r="BK2446" s="12">
        <v>24.909218579125501</v>
      </c>
      <c r="BL2446" s="12">
        <v>37.488635251801497</v>
      </c>
      <c r="BM2446" s="12">
        <v>0</v>
      </c>
      <c r="BN2446" s="12">
        <v>0</v>
      </c>
      <c r="BO2446" s="12">
        <v>0</v>
      </c>
      <c r="BP2446" s="12">
        <v>2.9860710998726399</v>
      </c>
      <c r="BQ2446" s="12">
        <v>18.880245310799999</v>
      </c>
    </row>
    <row r="2447" spans="1:69" x14ac:dyDescent="0.35">
      <c r="A2447" s="5" t="s">
        <v>653</v>
      </c>
      <c r="B2447" s="5">
        <v>3</v>
      </c>
      <c r="C2447" s="5" t="s">
        <v>643</v>
      </c>
      <c r="D2447" s="5" t="s">
        <v>654</v>
      </c>
      <c r="E2447" s="24">
        <v>1</v>
      </c>
      <c r="F2447" s="23">
        <v>2030</v>
      </c>
      <c r="G2447" s="12"/>
      <c r="H2447" s="12"/>
      <c r="I2447" s="12"/>
      <c r="J2447" s="12"/>
      <c r="K2447" s="12"/>
      <c r="L2447" s="12"/>
      <c r="M2447" s="12"/>
      <c r="N2447" s="12"/>
      <c r="O2447" s="12"/>
      <c r="P2447" s="12"/>
      <c r="Q2447" s="12"/>
      <c r="R2447" s="12"/>
      <c r="S2447" s="12"/>
      <c r="T2447" s="12"/>
      <c r="U2447" s="12"/>
      <c r="V2447" s="12"/>
      <c r="W2447" s="12"/>
      <c r="X2447" s="12"/>
      <c r="Y2447" s="12">
        <v>94.346671850000007</v>
      </c>
      <c r="Z2447" s="12">
        <v>75.486137990000003</v>
      </c>
      <c r="AA2447" s="12">
        <v>22.274889640000001</v>
      </c>
      <c r="AB2447" s="12">
        <v>37.488635250000002</v>
      </c>
      <c r="AC2447" s="12">
        <v>3.7626305999999998E-2</v>
      </c>
      <c r="AD2447" s="12">
        <v>2.9074872000000002E-2</v>
      </c>
      <c r="AE2447" s="12">
        <v>8.5514330000000006E-3</v>
      </c>
      <c r="AF2447" s="12">
        <v>15.68498679</v>
      </c>
      <c r="AG2447" s="12">
        <v>18.898160170000001</v>
      </c>
      <c r="AH2447" s="12"/>
      <c r="AI2447" s="12"/>
      <c r="AJ2447" s="12"/>
      <c r="AK2447" s="12"/>
      <c r="AL2447" s="12"/>
      <c r="AM2447" s="12"/>
      <c r="AN2447" s="12"/>
      <c r="AO2447" s="12"/>
      <c r="AP2447" s="12"/>
      <c r="AQ2447" s="12"/>
      <c r="AR2447" s="12"/>
      <c r="AS2447" s="12"/>
      <c r="AT2447" s="12"/>
      <c r="AU2447" s="12"/>
      <c r="AV2447" s="12"/>
      <c r="AW2447" s="12"/>
      <c r="AX2447" s="12"/>
      <c r="AY2447" s="12"/>
      <c r="AZ2447" s="12"/>
      <c r="BA2447" s="12"/>
      <c r="BB2447" s="12"/>
      <c r="BC2447" s="12"/>
      <c r="BD2447" s="12"/>
      <c r="BE2447" s="12"/>
      <c r="BF2447" s="12"/>
      <c r="BG2447" s="12"/>
      <c r="BH2447" s="12"/>
      <c r="BI2447" s="12">
        <v>94.346671850509594</v>
      </c>
      <c r="BJ2447" s="12">
        <v>75.486137986039097</v>
      </c>
      <c r="BK2447" s="12">
        <v>22.274889636145002</v>
      </c>
      <c r="BL2447" s="12">
        <v>37.488635251801497</v>
      </c>
      <c r="BM2447" s="12">
        <v>3.7626305512096697E-2</v>
      </c>
      <c r="BN2447" s="12">
        <v>2.9074872441165599E-2</v>
      </c>
      <c r="BO2447" s="12">
        <v>8.5514330709310794E-3</v>
      </c>
      <c r="BP2447" s="12">
        <v>15.6849867925803</v>
      </c>
      <c r="BQ2447" s="12">
        <v>18.898160169982599</v>
      </c>
    </row>
    <row r="2448" spans="1:69" x14ac:dyDescent="0.35">
      <c r="A2448" s="5" t="s">
        <v>653</v>
      </c>
      <c r="B2448" s="5">
        <v>3</v>
      </c>
      <c r="C2448" s="5" t="s">
        <v>643</v>
      </c>
      <c r="D2448" s="5" t="s">
        <v>654</v>
      </c>
      <c r="E2448" s="24">
        <v>2</v>
      </c>
      <c r="F2448" s="23">
        <v>2030</v>
      </c>
      <c r="G2448" s="12"/>
      <c r="H2448" s="12"/>
      <c r="I2448" s="12"/>
      <c r="J2448" s="12"/>
      <c r="K2448" s="12"/>
      <c r="L2448" s="12"/>
      <c r="M2448" s="12"/>
      <c r="N2448" s="12"/>
      <c r="O2448" s="12"/>
      <c r="P2448" s="12"/>
      <c r="Q2448" s="12"/>
      <c r="R2448" s="12"/>
      <c r="S2448" s="12"/>
      <c r="T2448" s="12"/>
      <c r="U2448" s="12"/>
      <c r="V2448" s="12"/>
      <c r="W2448" s="12"/>
      <c r="X2448" s="12"/>
      <c r="Y2448" s="12">
        <v>104.7996315</v>
      </c>
      <c r="Z2448" s="12">
        <v>85.939097680000003</v>
      </c>
      <c r="AA2448" s="12">
        <v>32.727849329999998</v>
      </c>
      <c r="AB2448" s="12">
        <v>37.488635250000002</v>
      </c>
      <c r="AC2448" s="12">
        <v>3.7626305999999998E-2</v>
      </c>
      <c r="AD2448" s="12">
        <v>2.9074872000000002E-2</v>
      </c>
      <c r="AE2448" s="12">
        <v>8.5514330000000006E-3</v>
      </c>
      <c r="AF2448" s="12">
        <v>15.68498679</v>
      </c>
      <c r="AG2448" s="12">
        <v>18.898160170000001</v>
      </c>
      <c r="AH2448" s="12"/>
      <c r="AI2448" s="12"/>
      <c r="AJ2448" s="12"/>
      <c r="AK2448" s="12"/>
      <c r="AL2448" s="12"/>
      <c r="AM2448" s="12"/>
      <c r="AN2448" s="12"/>
      <c r="AO2448" s="12"/>
      <c r="AP2448" s="12"/>
      <c r="AQ2448" s="12"/>
      <c r="AR2448" s="12"/>
      <c r="AS2448" s="12"/>
      <c r="AT2448" s="12"/>
      <c r="AU2448" s="12"/>
      <c r="AV2448" s="12"/>
      <c r="AW2448" s="12"/>
      <c r="AX2448" s="12"/>
      <c r="AY2448" s="12"/>
      <c r="AZ2448" s="12"/>
      <c r="BA2448" s="12"/>
      <c r="BB2448" s="12"/>
      <c r="BC2448" s="12"/>
      <c r="BD2448" s="12"/>
      <c r="BE2448" s="12"/>
      <c r="BF2448" s="12"/>
      <c r="BG2448" s="12"/>
      <c r="BH2448" s="12"/>
      <c r="BI2448" s="12">
        <v>104.79963154846899</v>
      </c>
      <c r="BJ2448" s="12">
        <v>85.939097683999293</v>
      </c>
      <c r="BK2448" s="12">
        <v>32.727849334105201</v>
      </c>
      <c r="BL2448" s="12">
        <v>37.488635251801497</v>
      </c>
      <c r="BM2448" s="12">
        <v>3.7626305512096697E-2</v>
      </c>
      <c r="BN2448" s="12">
        <v>2.9074872441165599E-2</v>
      </c>
      <c r="BO2448" s="12">
        <v>8.5514330709310794E-3</v>
      </c>
      <c r="BP2448" s="12">
        <v>15.6849867925803</v>
      </c>
      <c r="BQ2448" s="12">
        <v>18.898160169982599</v>
      </c>
    </row>
    <row r="2449" spans="1:69" x14ac:dyDescent="0.35">
      <c r="A2449" s="5" t="s">
        <v>653</v>
      </c>
      <c r="B2449" s="5">
        <v>3</v>
      </c>
      <c r="C2449" s="5" t="s">
        <v>643</v>
      </c>
      <c r="D2449" s="5" t="s">
        <v>654</v>
      </c>
      <c r="E2449" s="24">
        <v>3</v>
      </c>
      <c r="F2449" s="23">
        <v>2030</v>
      </c>
      <c r="G2449" s="12"/>
      <c r="H2449" s="12"/>
      <c r="I2449" s="12"/>
      <c r="J2449" s="12"/>
      <c r="K2449" s="12"/>
      <c r="L2449" s="12"/>
      <c r="M2449" s="12"/>
      <c r="N2449" s="12"/>
      <c r="O2449" s="12"/>
      <c r="P2449" s="12"/>
      <c r="Q2449" s="12"/>
      <c r="R2449" s="12"/>
      <c r="S2449" s="12"/>
      <c r="T2449" s="12"/>
      <c r="U2449" s="12"/>
      <c r="V2449" s="12"/>
      <c r="W2449" s="12"/>
      <c r="X2449" s="12"/>
      <c r="Y2449" s="12">
        <v>96.193179650000005</v>
      </c>
      <c r="Z2449" s="12">
        <v>77.332645780000007</v>
      </c>
      <c r="AA2449" s="12">
        <v>24.121397429999998</v>
      </c>
      <c r="AB2449" s="12">
        <v>37.488635250000002</v>
      </c>
      <c r="AC2449" s="12">
        <v>3.7626305999999998E-2</v>
      </c>
      <c r="AD2449" s="12">
        <v>2.9074872000000002E-2</v>
      </c>
      <c r="AE2449" s="12">
        <v>8.5514330000000006E-3</v>
      </c>
      <c r="AF2449" s="12">
        <v>15.68498679</v>
      </c>
      <c r="AG2449" s="12">
        <v>18.898160170000001</v>
      </c>
      <c r="AH2449" s="12"/>
      <c r="AI2449" s="12"/>
      <c r="AJ2449" s="12"/>
      <c r="AK2449" s="12"/>
      <c r="AL2449" s="12"/>
      <c r="AM2449" s="12"/>
      <c r="AN2449" s="12"/>
      <c r="AO2449" s="12"/>
      <c r="AP2449" s="12"/>
      <c r="AQ2449" s="12"/>
      <c r="AR2449" s="12"/>
      <c r="AS2449" s="12"/>
      <c r="AT2449" s="12"/>
      <c r="AU2449" s="12"/>
      <c r="AV2449" s="12"/>
      <c r="AW2449" s="12"/>
      <c r="AX2449" s="12"/>
      <c r="AY2449" s="12"/>
      <c r="AZ2449" s="12"/>
      <c r="BA2449" s="12"/>
      <c r="BB2449" s="12"/>
      <c r="BC2449" s="12"/>
      <c r="BD2449" s="12"/>
      <c r="BE2449" s="12"/>
      <c r="BF2449" s="12"/>
      <c r="BG2449" s="12"/>
      <c r="BH2449" s="12"/>
      <c r="BI2449" s="12">
        <v>96.193179648351801</v>
      </c>
      <c r="BJ2449" s="12">
        <v>77.332645783881304</v>
      </c>
      <c r="BK2449" s="12">
        <v>24.121397433987202</v>
      </c>
      <c r="BL2449" s="12">
        <v>37.488635251801497</v>
      </c>
      <c r="BM2449" s="12">
        <v>3.7626305512096697E-2</v>
      </c>
      <c r="BN2449" s="12">
        <v>2.9074872441165599E-2</v>
      </c>
      <c r="BO2449" s="12">
        <v>8.5514330709310794E-3</v>
      </c>
      <c r="BP2449" s="12">
        <v>15.6849867925803</v>
      </c>
      <c r="BQ2449" s="12">
        <v>18.898160169982599</v>
      </c>
    </row>
    <row r="2450" spans="1:69" x14ac:dyDescent="0.35">
      <c r="A2450" s="5" t="s">
        <v>653</v>
      </c>
      <c r="B2450" s="5">
        <v>3</v>
      </c>
      <c r="C2450" s="5" t="s">
        <v>643</v>
      </c>
      <c r="D2450" s="5" t="s">
        <v>654</v>
      </c>
      <c r="E2450" s="24">
        <v>4</v>
      </c>
      <c r="F2450" s="23">
        <v>2030</v>
      </c>
      <c r="G2450" s="12"/>
      <c r="H2450" s="12"/>
      <c r="I2450" s="12"/>
      <c r="J2450" s="12"/>
      <c r="K2450" s="12"/>
      <c r="L2450" s="12"/>
      <c r="M2450" s="12"/>
      <c r="N2450" s="12"/>
      <c r="O2450" s="12"/>
      <c r="P2450" s="12"/>
      <c r="Q2450" s="12"/>
      <c r="R2450" s="12"/>
      <c r="S2450" s="12"/>
      <c r="T2450" s="12"/>
      <c r="U2450" s="12"/>
      <c r="V2450" s="12"/>
      <c r="W2450" s="12"/>
      <c r="X2450" s="12"/>
      <c r="Y2450" s="12">
        <v>106.6461393</v>
      </c>
      <c r="Z2450" s="12">
        <v>87.785605480000001</v>
      </c>
      <c r="AA2450" s="12">
        <v>34.574357130000003</v>
      </c>
      <c r="AB2450" s="12">
        <v>37.488635250000002</v>
      </c>
      <c r="AC2450" s="12">
        <v>3.7626305999999998E-2</v>
      </c>
      <c r="AD2450" s="12">
        <v>2.9074872000000002E-2</v>
      </c>
      <c r="AE2450" s="12">
        <v>8.5514330000000006E-3</v>
      </c>
      <c r="AF2450" s="12">
        <v>15.68498679</v>
      </c>
      <c r="AG2450" s="12">
        <v>18.898160170000001</v>
      </c>
      <c r="AH2450" s="12"/>
      <c r="AI2450" s="12"/>
      <c r="AJ2450" s="12"/>
      <c r="AK2450" s="12"/>
      <c r="AL2450" s="12"/>
      <c r="AM2450" s="12"/>
      <c r="AN2450" s="12"/>
      <c r="AO2450" s="12"/>
      <c r="AP2450" s="12"/>
      <c r="AQ2450" s="12"/>
      <c r="AR2450" s="12"/>
      <c r="AS2450" s="12"/>
      <c r="AT2450" s="12"/>
      <c r="AU2450" s="12"/>
      <c r="AV2450" s="12"/>
      <c r="AW2450" s="12"/>
      <c r="AX2450" s="12"/>
      <c r="AY2450" s="12"/>
      <c r="AZ2450" s="12"/>
      <c r="BA2450" s="12"/>
      <c r="BB2450" s="12"/>
      <c r="BC2450" s="12"/>
      <c r="BD2450" s="12"/>
      <c r="BE2450" s="12"/>
      <c r="BF2450" s="12"/>
      <c r="BG2450" s="12"/>
      <c r="BH2450" s="12"/>
      <c r="BI2450" s="12">
        <v>106.646139346312</v>
      </c>
      <c r="BJ2450" s="12">
        <v>87.7856054818415</v>
      </c>
      <c r="BK2450" s="12">
        <v>34.574357131947401</v>
      </c>
      <c r="BL2450" s="12">
        <v>37.488635251801497</v>
      </c>
      <c r="BM2450" s="12">
        <v>3.7626305512096697E-2</v>
      </c>
      <c r="BN2450" s="12">
        <v>2.9074872441165599E-2</v>
      </c>
      <c r="BO2450" s="12">
        <v>8.5514330709310794E-3</v>
      </c>
      <c r="BP2450" s="12">
        <v>15.6849867925803</v>
      </c>
      <c r="BQ2450" s="12">
        <v>18.898160169982599</v>
      </c>
    </row>
    <row r="2451" spans="1:69" x14ac:dyDescent="0.35">
      <c r="A2451" s="5" t="s">
        <v>653</v>
      </c>
      <c r="B2451" s="5">
        <v>3</v>
      </c>
      <c r="C2451" s="5" t="s">
        <v>643</v>
      </c>
      <c r="D2451" s="5" t="s">
        <v>654</v>
      </c>
      <c r="E2451" s="24">
        <v>5</v>
      </c>
      <c r="F2451" s="23">
        <v>2050</v>
      </c>
      <c r="G2451" s="12"/>
      <c r="H2451" s="12"/>
      <c r="I2451" s="12"/>
      <c r="J2451" s="12"/>
      <c r="K2451" s="12"/>
      <c r="L2451" s="12"/>
      <c r="M2451" s="12"/>
      <c r="N2451" s="12"/>
      <c r="O2451" s="12"/>
      <c r="P2451" s="12"/>
      <c r="Q2451" s="12"/>
      <c r="R2451" s="12"/>
      <c r="S2451" s="12"/>
      <c r="T2451" s="12"/>
      <c r="U2451" s="12"/>
      <c r="V2451" s="12"/>
      <c r="W2451" s="12"/>
      <c r="X2451" s="12"/>
      <c r="Y2451" s="12">
        <v>90.315849020000002</v>
      </c>
      <c r="Z2451" s="12">
        <v>71.575199650000002</v>
      </c>
      <c r="AA2451" s="12">
        <v>30.940754630000001</v>
      </c>
      <c r="AB2451" s="12">
        <v>37.488635250000002</v>
      </c>
      <c r="AC2451" s="12">
        <v>0.26649969299999998</v>
      </c>
      <c r="AD2451" s="12">
        <v>0.205931581</v>
      </c>
      <c r="AE2451" s="12">
        <v>6.0568112E-2</v>
      </c>
      <c r="AF2451" s="12">
        <v>2.8793100809999999</v>
      </c>
      <c r="AG2451" s="12">
        <v>19.00714906</v>
      </c>
      <c r="AH2451" s="12"/>
      <c r="AI2451" s="12"/>
      <c r="AJ2451" s="12"/>
      <c r="AK2451" s="12"/>
      <c r="AL2451" s="12"/>
      <c r="AM2451" s="12"/>
      <c r="AN2451" s="12"/>
      <c r="AO2451" s="12"/>
      <c r="AP2451" s="12"/>
      <c r="AQ2451" s="12"/>
      <c r="AR2451" s="12"/>
      <c r="AS2451" s="12"/>
      <c r="AT2451" s="12"/>
      <c r="AU2451" s="12"/>
      <c r="AV2451" s="12"/>
      <c r="AW2451" s="12"/>
      <c r="AX2451" s="12"/>
      <c r="AY2451" s="12"/>
      <c r="AZ2451" s="12"/>
      <c r="BA2451" s="12"/>
      <c r="BB2451" s="12"/>
      <c r="BC2451" s="12"/>
      <c r="BD2451" s="12"/>
      <c r="BE2451" s="12"/>
      <c r="BF2451" s="12"/>
      <c r="BG2451" s="12"/>
      <c r="BH2451" s="12"/>
      <c r="BI2451" s="12">
        <v>90.315849017847498</v>
      </c>
      <c r="BJ2451" s="12">
        <v>71.575199652619702</v>
      </c>
      <c r="BK2451" s="12">
        <v>30.940754627244001</v>
      </c>
      <c r="BL2451" s="12">
        <v>37.488635251801497</v>
      </c>
      <c r="BM2451" s="12">
        <v>0.26649969254427702</v>
      </c>
      <c r="BN2451" s="12">
        <v>0.205931580602396</v>
      </c>
      <c r="BO2451" s="12">
        <v>6.0568111941881199E-2</v>
      </c>
      <c r="BP2451" s="12">
        <v>2.8793100810298902</v>
      </c>
      <c r="BQ2451" s="12">
        <v>19.007149057772001</v>
      </c>
    </row>
    <row r="2452" spans="1:69" x14ac:dyDescent="0.35">
      <c r="A2452" s="5" t="s">
        <v>653</v>
      </c>
      <c r="B2452" s="5">
        <v>3</v>
      </c>
      <c r="C2452" s="5" t="s">
        <v>643</v>
      </c>
      <c r="D2452" s="5" t="s">
        <v>654</v>
      </c>
      <c r="E2452" s="24">
        <v>6</v>
      </c>
      <c r="F2452" s="23">
        <v>2050</v>
      </c>
      <c r="G2452" s="12"/>
      <c r="H2452" s="12"/>
      <c r="I2452" s="12"/>
      <c r="J2452" s="12"/>
      <c r="K2452" s="12"/>
      <c r="L2452" s="12"/>
      <c r="M2452" s="12"/>
      <c r="N2452" s="12"/>
      <c r="O2452" s="12"/>
      <c r="P2452" s="12"/>
      <c r="Q2452" s="12"/>
      <c r="R2452" s="12"/>
      <c r="S2452" s="12"/>
      <c r="T2452" s="12"/>
      <c r="U2452" s="12"/>
      <c r="V2452" s="12"/>
      <c r="W2452" s="12"/>
      <c r="X2452" s="12"/>
      <c r="Y2452" s="12">
        <v>92.033366689999994</v>
      </c>
      <c r="Z2452" s="12">
        <v>73.292717319999994</v>
      </c>
      <c r="AA2452" s="12">
        <v>32.6582723</v>
      </c>
      <c r="AB2452" s="12">
        <v>37.488635250000002</v>
      </c>
      <c r="AC2452" s="12">
        <v>0.26649969299999998</v>
      </c>
      <c r="AD2452" s="12">
        <v>0.205931581</v>
      </c>
      <c r="AE2452" s="12">
        <v>6.0568112E-2</v>
      </c>
      <c r="AF2452" s="12">
        <v>2.8793100809999999</v>
      </c>
      <c r="AG2452" s="12">
        <v>19.00714906</v>
      </c>
      <c r="AH2452" s="12"/>
      <c r="AI2452" s="12"/>
      <c r="AJ2452" s="12"/>
      <c r="AK2452" s="12"/>
      <c r="AL2452" s="12"/>
      <c r="AM2452" s="12"/>
      <c r="AN2452" s="12"/>
      <c r="AO2452" s="12"/>
      <c r="AP2452" s="12"/>
      <c r="AQ2452" s="12"/>
      <c r="AR2452" s="12"/>
      <c r="AS2452" s="12"/>
      <c r="AT2452" s="12"/>
      <c r="AU2452" s="12"/>
      <c r="AV2452" s="12"/>
      <c r="AW2452" s="12"/>
      <c r="AX2452" s="12"/>
      <c r="AY2452" s="12"/>
      <c r="AZ2452" s="12"/>
      <c r="BA2452" s="12"/>
      <c r="BB2452" s="12"/>
      <c r="BC2452" s="12"/>
      <c r="BD2452" s="12"/>
      <c r="BE2452" s="12"/>
      <c r="BF2452" s="12"/>
      <c r="BG2452" s="12"/>
      <c r="BH2452" s="12"/>
      <c r="BI2452" s="12">
        <v>92.033366688952995</v>
      </c>
      <c r="BJ2452" s="12">
        <v>73.292717323725199</v>
      </c>
      <c r="BK2452" s="12">
        <v>32.658272298349502</v>
      </c>
      <c r="BL2452" s="12">
        <v>37.488635251801497</v>
      </c>
      <c r="BM2452" s="12">
        <v>0.26649969254427702</v>
      </c>
      <c r="BN2452" s="12">
        <v>0.205931580602396</v>
      </c>
      <c r="BO2452" s="12">
        <v>6.0568111941881199E-2</v>
      </c>
      <c r="BP2452" s="12">
        <v>2.8793100810298902</v>
      </c>
      <c r="BQ2452" s="12">
        <v>19.007149057772001</v>
      </c>
    </row>
    <row r="2453" spans="1:69" x14ac:dyDescent="0.35">
      <c r="A2453" s="5" t="s">
        <v>653</v>
      </c>
      <c r="B2453" s="5">
        <v>3</v>
      </c>
      <c r="C2453" s="5" t="s">
        <v>643</v>
      </c>
      <c r="D2453" s="5" t="s">
        <v>654</v>
      </c>
      <c r="E2453" s="24">
        <v>7</v>
      </c>
      <c r="F2453" s="23">
        <v>2050</v>
      </c>
      <c r="G2453" s="12"/>
      <c r="H2453" s="12"/>
      <c r="I2453" s="12"/>
      <c r="J2453" s="12"/>
      <c r="K2453" s="12"/>
      <c r="L2453" s="12"/>
      <c r="M2453" s="12"/>
      <c r="N2453" s="12"/>
      <c r="O2453" s="12"/>
      <c r="P2453" s="12"/>
      <c r="Q2453" s="12"/>
      <c r="R2453" s="12"/>
      <c r="S2453" s="12"/>
      <c r="T2453" s="12"/>
      <c r="U2453" s="12"/>
      <c r="V2453" s="12"/>
      <c r="W2453" s="12"/>
      <c r="X2453" s="12"/>
      <c r="Y2453" s="12">
        <v>96.052646749999994</v>
      </c>
      <c r="Z2453" s="12">
        <v>77.311997390000002</v>
      </c>
      <c r="AA2453" s="12">
        <v>36.67755236</v>
      </c>
      <c r="AB2453" s="12">
        <v>37.488635250000002</v>
      </c>
      <c r="AC2453" s="12">
        <v>0.26649969299999998</v>
      </c>
      <c r="AD2453" s="12">
        <v>0.205931581</v>
      </c>
      <c r="AE2453" s="12">
        <v>6.0568112E-2</v>
      </c>
      <c r="AF2453" s="12">
        <v>2.8793100809999999</v>
      </c>
      <c r="AG2453" s="12">
        <v>19.00714906</v>
      </c>
      <c r="AH2453" s="12"/>
      <c r="AI2453" s="12"/>
      <c r="AJ2453" s="12"/>
      <c r="AK2453" s="12"/>
      <c r="AL2453" s="12"/>
      <c r="AM2453" s="12"/>
      <c r="AN2453" s="12"/>
      <c r="AO2453" s="12"/>
      <c r="AP2453" s="12"/>
      <c r="AQ2453" s="12"/>
      <c r="AR2453" s="12"/>
      <c r="AS2453" s="12"/>
      <c r="AT2453" s="12"/>
      <c r="AU2453" s="12"/>
      <c r="AV2453" s="12"/>
      <c r="AW2453" s="12"/>
      <c r="AX2453" s="12"/>
      <c r="AY2453" s="12"/>
      <c r="AZ2453" s="12"/>
      <c r="BA2453" s="12"/>
      <c r="BB2453" s="12"/>
      <c r="BC2453" s="12"/>
      <c r="BD2453" s="12"/>
      <c r="BE2453" s="12"/>
      <c r="BF2453" s="12"/>
      <c r="BG2453" s="12"/>
      <c r="BH2453" s="12"/>
      <c r="BI2453" s="12">
        <v>96.052646751161205</v>
      </c>
      <c r="BJ2453" s="12">
        <v>77.311997385933395</v>
      </c>
      <c r="BK2453" s="12">
        <v>36.677552360557598</v>
      </c>
      <c r="BL2453" s="12">
        <v>37.488635251801497</v>
      </c>
      <c r="BM2453" s="12">
        <v>0.26649969254427702</v>
      </c>
      <c r="BN2453" s="12">
        <v>0.205931580602396</v>
      </c>
      <c r="BO2453" s="12">
        <v>6.0568111941881199E-2</v>
      </c>
      <c r="BP2453" s="12">
        <v>2.8793100810298902</v>
      </c>
      <c r="BQ2453" s="12">
        <v>19.007149057772001</v>
      </c>
    </row>
    <row r="2454" spans="1:69" x14ac:dyDescent="0.35">
      <c r="A2454" s="5" t="s">
        <v>653</v>
      </c>
      <c r="B2454" s="5">
        <v>3</v>
      </c>
      <c r="C2454" s="5" t="s">
        <v>643</v>
      </c>
      <c r="D2454" s="5" t="s">
        <v>654</v>
      </c>
      <c r="E2454" s="24">
        <v>8</v>
      </c>
      <c r="F2454" s="23">
        <v>2050</v>
      </c>
      <c r="G2454" s="12"/>
      <c r="H2454" s="12"/>
      <c r="I2454" s="12"/>
      <c r="J2454" s="12"/>
      <c r="K2454" s="12"/>
      <c r="L2454" s="12"/>
      <c r="M2454" s="12"/>
      <c r="N2454" s="12"/>
      <c r="O2454" s="12"/>
      <c r="P2454" s="12"/>
      <c r="Q2454" s="12"/>
      <c r="R2454" s="12"/>
      <c r="S2454" s="12"/>
      <c r="T2454" s="12"/>
      <c r="U2454" s="12"/>
      <c r="V2454" s="12"/>
      <c r="W2454" s="12"/>
      <c r="X2454" s="12"/>
      <c r="Y2454" s="12">
        <v>97.77016442</v>
      </c>
      <c r="Z2454" s="12">
        <v>79.029515059999994</v>
      </c>
      <c r="AA2454" s="12">
        <v>38.395070029999999</v>
      </c>
      <c r="AB2454" s="12">
        <v>37.488635250000002</v>
      </c>
      <c r="AC2454" s="12">
        <v>0.26649969299999998</v>
      </c>
      <c r="AD2454" s="12">
        <v>0.205931581</v>
      </c>
      <c r="AE2454" s="12">
        <v>6.0568112E-2</v>
      </c>
      <c r="AF2454" s="12">
        <v>2.8793100809999999</v>
      </c>
      <c r="AG2454" s="12">
        <v>19.00714906</v>
      </c>
      <c r="AH2454" s="12"/>
      <c r="AI2454" s="12"/>
      <c r="AJ2454" s="12"/>
      <c r="AK2454" s="12"/>
      <c r="AL2454" s="12"/>
      <c r="AM2454" s="12"/>
      <c r="AN2454" s="12"/>
      <c r="AO2454" s="12"/>
      <c r="AP2454" s="12"/>
      <c r="AQ2454" s="12"/>
      <c r="AR2454" s="12"/>
      <c r="AS2454" s="12"/>
      <c r="AT2454" s="12"/>
      <c r="AU2454" s="12"/>
      <c r="AV2454" s="12"/>
      <c r="AW2454" s="12"/>
      <c r="AX2454" s="12"/>
      <c r="AY2454" s="12"/>
      <c r="AZ2454" s="12"/>
      <c r="BA2454" s="12"/>
      <c r="BB2454" s="12"/>
      <c r="BC2454" s="12"/>
      <c r="BD2454" s="12"/>
      <c r="BE2454" s="12"/>
      <c r="BF2454" s="12"/>
      <c r="BG2454" s="12"/>
      <c r="BH2454" s="12"/>
      <c r="BI2454" s="12">
        <v>97.770164422266703</v>
      </c>
      <c r="BJ2454" s="12">
        <v>79.029515057038907</v>
      </c>
      <c r="BK2454" s="12">
        <v>38.395070031663202</v>
      </c>
      <c r="BL2454" s="12">
        <v>37.488635251801497</v>
      </c>
      <c r="BM2454" s="12">
        <v>0.26649969254427702</v>
      </c>
      <c r="BN2454" s="12">
        <v>0.205931580602396</v>
      </c>
      <c r="BO2454" s="12">
        <v>6.0568111941881199E-2</v>
      </c>
      <c r="BP2454" s="12">
        <v>2.8793100810298902</v>
      </c>
      <c r="BQ2454" s="12">
        <v>19.007149057772001</v>
      </c>
    </row>
    <row r="2455" spans="1:69" x14ac:dyDescent="0.35">
      <c r="A2455" s="5" t="s">
        <v>655</v>
      </c>
      <c r="B2455" s="5">
        <v>3</v>
      </c>
      <c r="C2455" s="5" t="s">
        <v>656</v>
      </c>
      <c r="D2455" s="5" t="s">
        <v>657</v>
      </c>
      <c r="E2455" s="24">
        <v>0</v>
      </c>
      <c r="F2455" s="23">
        <v>2018</v>
      </c>
      <c r="G2455" s="12"/>
      <c r="H2455" s="12"/>
      <c r="I2455" s="12"/>
      <c r="J2455" s="12"/>
      <c r="K2455" s="12"/>
      <c r="L2455" s="12"/>
      <c r="M2455" s="12"/>
      <c r="N2455" s="12"/>
      <c r="O2455" s="12"/>
      <c r="P2455" s="12">
        <v>41.991747070000002</v>
      </c>
      <c r="Q2455" s="12">
        <v>39.730546510000003</v>
      </c>
      <c r="R2455" s="12">
        <v>12.850712059999999</v>
      </c>
      <c r="S2455" s="12">
        <v>17.567559339999999</v>
      </c>
      <c r="T2455" s="12">
        <v>0</v>
      </c>
      <c r="U2455" s="12">
        <v>0</v>
      </c>
      <c r="V2455" s="12">
        <v>0</v>
      </c>
      <c r="W2455" s="12">
        <v>9.3122751130000001</v>
      </c>
      <c r="X2455" s="12">
        <v>2.2612005559999999</v>
      </c>
      <c r="Y2455" s="12"/>
      <c r="Z2455" s="12"/>
      <c r="AA2455" s="12"/>
      <c r="AB2455" s="12"/>
      <c r="AC2455" s="12"/>
      <c r="AD2455" s="12"/>
      <c r="AE2455" s="12"/>
      <c r="AF2455" s="12"/>
      <c r="AG2455" s="12"/>
      <c r="AH2455" s="12">
        <v>3446.31005</v>
      </c>
      <c r="AI2455" s="12">
        <v>3218.9268499999998</v>
      </c>
      <c r="AJ2455" s="12">
        <v>3112.2237239999999</v>
      </c>
      <c r="AK2455" s="12">
        <v>77.097832920000002</v>
      </c>
      <c r="AL2455" s="12">
        <v>0</v>
      </c>
      <c r="AM2455" s="12">
        <v>0</v>
      </c>
      <c r="AN2455" s="12">
        <v>0</v>
      </c>
      <c r="AO2455" s="12">
        <v>29.605292639999998</v>
      </c>
      <c r="AP2455" s="12">
        <v>227.38319999999999</v>
      </c>
      <c r="AQ2455" s="12"/>
      <c r="AR2455" s="12"/>
      <c r="AS2455" s="12"/>
      <c r="AT2455" s="12"/>
      <c r="AU2455" s="12"/>
      <c r="AV2455" s="12"/>
      <c r="AW2455" s="12"/>
      <c r="AX2455" s="12"/>
      <c r="AY2455" s="12"/>
      <c r="AZ2455" s="12"/>
      <c r="BA2455" s="12"/>
      <c r="BB2455" s="12"/>
      <c r="BC2455" s="12"/>
      <c r="BD2455" s="12"/>
      <c r="BE2455" s="12"/>
      <c r="BF2455" s="12"/>
      <c r="BG2455" s="12"/>
      <c r="BH2455" s="12"/>
      <c r="BI2455" s="12">
        <v>3258.0882857495012</v>
      </c>
      <c r="BJ2455" s="12">
        <v>3043.6330829540011</v>
      </c>
      <c r="BK2455" s="12">
        <v>2917.1778917294673</v>
      </c>
      <c r="BL2455" s="12">
        <v>89.515257019578897</v>
      </c>
      <c r="BM2455" s="12">
        <v>0</v>
      </c>
      <c r="BN2455" s="12">
        <v>0</v>
      </c>
      <c r="BO2455" s="12">
        <v>0</v>
      </c>
      <c r="BP2455" s="12">
        <v>36.939934204956977</v>
      </c>
      <c r="BQ2455" s="12">
        <v>214.45520279550001</v>
      </c>
    </row>
    <row r="2456" spans="1:69" x14ac:dyDescent="0.35">
      <c r="A2456" s="5" t="s">
        <v>655</v>
      </c>
      <c r="B2456" s="5">
        <v>3</v>
      </c>
      <c r="C2456" s="5" t="s">
        <v>656</v>
      </c>
      <c r="D2456" s="5" t="s">
        <v>657</v>
      </c>
      <c r="E2456" s="24">
        <v>1</v>
      </c>
      <c r="F2456" s="23">
        <v>2030</v>
      </c>
      <c r="G2456" s="12"/>
      <c r="H2456" s="12"/>
      <c r="I2456" s="12"/>
      <c r="J2456" s="12"/>
      <c r="K2456" s="12"/>
      <c r="L2456" s="12"/>
      <c r="M2456" s="12"/>
      <c r="N2456" s="12"/>
      <c r="O2456" s="12"/>
      <c r="P2456" s="12">
        <v>80.428798299999997</v>
      </c>
      <c r="Q2456" s="12">
        <v>78.133545609999999</v>
      </c>
      <c r="R2456" s="12">
        <v>10.281962030000001</v>
      </c>
      <c r="S2456" s="12">
        <v>17.9779391</v>
      </c>
      <c r="T2456" s="12">
        <v>0.96063039100000003</v>
      </c>
      <c r="U2456" s="12">
        <v>0.90726203599999999</v>
      </c>
      <c r="V2456" s="12">
        <v>5.3368354999999999E-2</v>
      </c>
      <c r="W2456" s="12">
        <v>48.913014080000004</v>
      </c>
      <c r="X2456" s="12">
        <v>3.2558830830000001</v>
      </c>
      <c r="Y2456" s="12"/>
      <c r="Z2456" s="12"/>
      <c r="AA2456" s="12"/>
      <c r="AB2456" s="12"/>
      <c r="AC2456" s="12"/>
      <c r="AD2456" s="12"/>
      <c r="AE2456" s="12"/>
      <c r="AF2456" s="12"/>
      <c r="AG2456" s="12"/>
      <c r="AH2456" s="12">
        <v>3053.8348390000001</v>
      </c>
      <c r="AI2456" s="12">
        <v>2761.4074599999999</v>
      </c>
      <c r="AJ2456" s="12">
        <v>2549.2275599999998</v>
      </c>
      <c r="AK2456" s="12">
        <v>83.631684530000001</v>
      </c>
      <c r="AL2456" s="12">
        <v>0.98990941899999996</v>
      </c>
      <c r="AM2456" s="12">
        <v>0.93491445100000004</v>
      </c>
      <c r="AN2456" s="12">
        <v>5.4994967999999998E-2</v>
      </c>
      <c r="AO2456" s="12">
        <v>127.55830589999999</v>
      </c>
      <c r="AP2456" s="12">
        <v>293.41728899999998</v>
      </c>
      <c r="AQ2456" s="12"/>
      <c r="AR2456" s="12"/>
      <c r="AS2456" s="12"/>
      <c r="AT2456" s="12"/>
      <c r="AU2456" s="12"/>
      <c r="AV2456" s="12"/>
      <c r="AW2456" s="12"/>
      <c r="AX2456" s="12"/>
      <c r="AY2456" s="12"/>
      <c r="AZ2456" s="12"/>
      <c r="BA2456" s="12"/>
      <c r="BB2456" s="12"/>
      <c r="BC2456" s="12"/>
      <c r="BD2456" s="12"/>
      <c r="BE2456" s="12"/>
      <c r="BF2456" s="12"/>
      <c r="BG2456" s="12"/>
      <c r="BH2456" s="12"/>
      <c r="BI2456" s="12">
        <v>2959.9846899055979</v>
      </c>
      <c r="BJ2456" s="12">
        <v>2693.2082734540281</v>
      </c>
      <c r="BK2456" s="12">
        <v>2416.9964121768285</v>
      </c>
      <c r="BL2456" s="12">
        <v>97.175962015413901</v>
      </c>
      <c r="BM2456" s="12">
        <v>1.4715905547775439</v>
      </c>
      <c r="BN2456" s="12">
        <v>1.3898355239565698</v>
      </c>
      <c r="BO2456" s="12">
        <v>8.1755030820974697E-2</v>
      </c>
      <c r="BP2456" s="12">
        <v>177.5643087070064</v>
      </c>
      <c r="BQ2456" s="12">
        <v>268.24800700635291</v>
      </c>
    </row>
    <row r="2457" spans="1:69" x14ac:dyDescent="0.35">
      <c r="A2457" s="5" t="s">
        <v>655</v>
      </c>
      <c r="B2457" s="5">
        <v>3</v>
      </c>
      <c r="C2457" s="5" t="s">
        <v>656</v>
      </c>
      <c r="D2457" s="5" t="s">
        <v>657</v>
      </c>
      <c r="E2457" s="24">
        <v>2</v>
      </c>
      <c r="F2457" s="23">
        <v>2030</v>
      </c>
      <c r="G2457" s="12"/>
      <c r="H2457" s="12"/>
      <c r="I2457" s="12"/>
      <c r="J2457" s="12"/>
      <c r="K2457" s="12"/>
      <c r="L2457" s="12"/>
      <c r="M2457" s="12"/>
      <c r="N2457" s="12"/>
      <c r="O2457" s="12"/>
      <c r="P2457" s="12">
        <v>80.453476379999998</v>
      </c>
      <c r="Q2457" s="12">
        <v>78.158223680000006</v>
      </c>
      <c r="R2457" s="12">
        <v>10.30664011</v>
      </c>
      <c r="S2457" s="12">
        <v>17.9779391</v>
      </c>
      <c r="T2457" s="12">
        <v>0.96063039100000003</v>
      </c>
      <c r="U2457" s="12">
        <v>0.90726203599999999</v>
      </c>
      <c r="V2457" s="12">
        <v>5.3368354999999999E-2</v>
      </c>
      <c r="W2457" s="12">
        <v>48.913014080000004</v>
      </c>
      <c r="X2457" s="12">
        <v>3.2558830830000001</v>
      </c>
      <c r="Y2457" s="12"/>
      <c r="Z2457" s="12"/>
      <c r="AA2457" s="12"/>
      <c r="AB2457" s="12"/>
      <c r="AC2457" s="12"/>
      <c r="AD2457" s="12"/>
      <c r="AE2457" s="12"/>
      <c r="AF2457" s="12"/>
      <c r="AG2457" s="12"/>
      <c r="AH2457" s="12">
        <v>3118.7585119999999</v>
      </c>
      <c r="AI2457" s="12">
        <v>2826.3311330000001</v>
      </c>
      <c r="AJ2457" s="12">
        <v>2614.151233</v>
      </c>
      <c r="AK2457" s="12">
        <v>83.631684530000001</v>
      </c>
      <c r="AL2457" s="12">
        <v>0.98990941899999996</v>
      </c>
      <c r="AM2457" s="12">
        <v>0.93491445100000004</v>
      </c>
      <c r="AN2457" s="12">
        <v>5.4994967999999998E-2</v>
      </c>
      <c r="AO2457" s="12">
        <v>127.55830589999999</v>
      </c>
      <c r="AP2457" s="12">
        <v>293.41728899999998</v>
      </c>
      <c r="AQ2457" s="12"/>
      <c r="AR2457" s="12"/>
      <c r="AS2457" s="12"/>
      <c r="AT2457" s="12"/>
      <c r="AU2457" s="12"/>
      <c r="AV2457" s="12"/>
      <c r="AW2457" s="12"/>
      <c r="AX2457" s="12"/>
      <c r="AY2457" s="12"/>
      <c r="AZ2457" s="12"/>
      <c r="BA2457" s="12"/>
      <c r="BB2457" s="12"/>
      <c r="BC2457" s="12"/>
      <c r="BD2457" s="12"/>
      <c r="BE2457" s="12"/>
      <c r="BF2457" s="12"/>
      <c r="BG2457" s="12"/>
      <c r="BH2457" s="12"/>
      <c r="BI2457" s="12">
        <v>3024.1638477528832</v>
      </c>
      <c r="BJ2457" s="12">
        <v>2757.3874313013039</v>
      </c>
      <c r="BK2457" s="12">
        <v>2481.1755700241138</v>
      </c>
      <c r="BL2457" s="12">
        <v>97.175962015413901</v>
      </c>
      <c r="BM2457" s="12">
        <v>1.4715905547775439</v>
      </c>
      <c r="BN2457" s="12">
        <v>1.3898355239565698</v>
      </c>
      <c r="BO2457" s="12">
        <v>8.1755030820974697E-2</v>
      </c>
      <c r="BP2457" s="12">
        <v>177.5643087070064</v>
      </c>
      <c r="BQ2457" s="12">
        <v>268.24800700635291</v>
      </c>
    </row>
    <row r="2458" spans="1:69" x14ac:dyDescent="0.35">
      <c r="A2458" s="5" t="s">
        <v>655</v>
      </c>
      <c r="B2458" s="5">
        <v>3</v>
      </c>
      <c r="C2458" s="5" t="s">
        <v>656</v>
      </c>
      <c r="D2458" s="5" t="s">
        <v>657</v>
      </c>
      <c r="E2458" s="24">
        <v>3</v>
      </c>
      <c r="F2458" s="23">
        <v>2030</v>
      </c>
      <c r="G2458" s="12"/>
      <c r="H2458" s="12"/>
      <c r="I2458" s="12"/>
      <c r="J2458" s="12"/>
      <c r="K2458" s="12"/>
      <c r="L2458" s="12"/>
      <c r="M2458" s="12"/>
      <c r="N2458" s="12"/>
      <c r="O2458" s="12"/>
      <c r="P2458" s="12">
        <v>80.428798299999997</v>
      </c>
      <c r="Q2458" s="12">
        <v>78.133545609999999</v>
      </c>
      <c r="R2458" s="12">
        <v>10.281962030000001</v>
      </c>
      <c r="S2458" s="12">
        <v>17.9779391</v>
      </c>
      <c r="T2458" s="12">
        <v>0.96063039100000003</v>
      </c>
      <c r="U2458" s="12">
        <v>0.90726203599999999</v>
      </c>
      <c r="V2458" s="12">
        <v>5.3368354999999999E-2</v>
      </c>
      <c r="W2458" s="12">
        <v>48.913014080000004</v>
      </c>
      <c r="X2458" s="12">
        <v>3.2558830830000001</v>
      </c>
      <c r="Y2458" s="12"/>
      <c r="Z2458" s="12"/>
      <c r="AA2458" s="12"/>
      <c r="AB2458" s="12"/>
      <c r="AC2458" s="12"/>
      <c r="AD2458" s="12"/>
      <c r="AE2458" s="12"/>
      <c r="AF2458" s="12"/>
      <c r="AG2458" s="12"/>
      <c r="AH2458" s="12">
        <v>3058.3446990000002</v>
      </c>
      <c r="AI2458" s="12">
        <v>2765.9173190000001</v>
      </c>
      <c r="AJ2458" s="12">
        <v>2553.7374199999999</v>
      </c>
      <c r="AK2458" s="12">
        <v>83.631684530000001</v>
      </c>
      <c r="AL2458" s="12">
        <v>0.98990941899999996</v>
      </c>
      <c r="AM2458" s="12">
        <v>0.93491445100000004</v>
      </c>
      <c r="AN2458" s="12">
        <v>5.4994967999999998E-2</v>
      </c>
      <c r="AO2458" s="12">
        <v>127.55830589999999</v>
      </c>
      <c r="AP2458" s="12">
        <v>293.41728899999998</v>
      </c>
      <c r="AQ2458" s="12"/>
      <c r="AR2458" s="12"/>
      <c r="AS2458" s="12"/>
      <c r="AT2458" s="12"/>
      <c r="AU2458" s="12"/>
      <c r="AV2458" s="12"/>
      <c r="AW2458" s="12"/>
      <c r="AX2458" s="12"/>
      <c r="AY2458" s="12"/>
      <c r="AZ2458" s="12"/>
      <c r="BA2458" s="12"/>
      <c r="BB2458" s="12"/>
      <c r="BC2458" s="12"/>
      <c r="BD2458" s="12"/>
      <c r="BE2458" s="12"/>
      <c r="BF2458" s="12"/>
      <c r="BG2458" s="12"/>
      <c r="BH2458" s="12"/>
      <c r="BI2458" s="12">
        <v>2961.1535632397281</v>
      </c>
      <c r="BJ2458" s="12">
        <v>2694.3771467881479</v>
      </c>
      <c r="BK2458" s="12">
        <v>2418.1652855109487</v>
      </c>
      <c r="BL2458" s="12">
        <v>97.175962015413901</v>
      </c>
      <c r="BM2458" s="12">
        <v>1.4715905547775439</v>
      </c>
      <c r="BN2458" s="12">
        <v>1.3898355239565698</v>
      </c>
      <c r="BO2458" s="12">
        <v>8.1755030820974697E-2</v>
      </c>
      <c r="BP2458" s="12">
        <v>177.5643087070064</v>
      </c>
      <c r="BQ2458" s="12">
        <v>268.24800700635291</v>
      </c>
    </row>
    <row r="2459" spans="1:69" x14ac:dyDescent="0.35">
      <c r="A2459" s="5" t="s">
        <v>655</v>
      </c>
      <c r="B2459" s="5">
        <v>3</v>
      </c>
      <c r="C2459" s="5" t="s">
        <v>656</v>
      </c>
      <c r="D2459" s="5" t="s">
        <v>657</v>
      </c>
      <c r="E2459" s="24">
        <v>4</v>
      </c>
      <c r="F2459" s="23">
        <v>2030</v>
      </c>
      <c r="G2459" s="12"/>
      <c r="H2459" s="12"/>
      <c r="I2459" s="12"/>
      <c r="J2459" s="12"/>
      <c r="K2459" s="12"/>
      <c r="L2459" s="12"/>
      <c r="M2459" s="12"/>
      <c r="N2459" s="12"/>
      <c r="O2459" s="12"/>
      <c r="P2459" s="12">
        <v>80.453476379999998</v>
      </c>
      <c r="Q2459" s="12">
        <v>78.158223680000006</v>
      </c>
      <c r="R2459" s="12">
        <v>10.30664011</v>
      </c>
      <c r="S2459" s="12">
        <v>17.9779391</v>
      </c>
      <c r="T2459" s="12">
        <v>0.96063039100000003</v>
      </c>
      <c r="U2459" s="12">
        <v>0.90726203599999999</v>
      </c>
      <c r="V2459" s="12">
        <v>5.3368354999999999E-2</v>
      </c>
      <c r="W2459" s="12">
        <v>48.913014080000004</v>
      </c>
      <c r="X2459" s="12">
        <v>3.2558830830000001</v>
      </c>
      <c r="Y2459" s="12"/>
      <c r="Z2459" s="12"/>
      <c r="AA2459" s="12"/>
      <c r="AB2459" s="12"/>
      <c r="AC2459" s="12"/>
      <c r="AD2459" s="12"/>
      <c r="AE2459" s="12"/>
      <c r="AF2459" s="12"/>
      <c r="AG2459" s="12"/>
      <c r="AH2459" s="12">
        <v>3123.268372</v>
      </c>
      <c r="AI2459" s="12">
        <v>2830.8409919999999</v>
      </c>
      <c r="AJ2459" s="12">
        <v>2618.6610919999998</v>
      </c>
      <c r="AK2459" s="12">
        <v>83.631684530000001</v>
      </c>
      <c r="AL2459" s="12">
        <v>0.98990941899999996</v>
      </c>
      <c r="AM2459" s="12">
        <v>0.93491445100000004</v>
      </c>
      <c r="AN2459" s="12">
        <v>5.4994967999999998E-2</v>
      </c>
      <c r="AO2459" s="12">
        <v>127.55830589999999</v>
      </c>
      <c r="AP2459" s="12">
        <v>293.41728899999998</v>
      </c>
      <c r="AQ2459" s="12"/>
      <c r="AR2459" s="12"/>
      <c r="AS2459" s="12"/>
      <c r="AT2459" s="12"/>
      <c r="AU2459" s="12"/>
      <c r="AV2459" s="12"/>
      <c r="AW2459" s="12"/>
      <c r="AX2459" s="12"/>
      <c r="AY2459" s="12"/>
      <c r="AZ2459" s="12"/>
      <c r="BA2459" s="12"/>
      <c r="BB2459" s="12"/>
      <c r="BC2459" s="12"/>
      <c r="BD2459" s="12"/>
      <c r="BE2459" s="12"/>
      <c r="BF2459" s="12"/>
      <c r="BG2459" s="12"/>
      <c r="BH2459" s="12"/>
      <c r="BI2459" s="12">
        <v>3025.3327210870034</v>
      </c>
      <c r="BJ2459" s="12">
        <v>2758.5563046354337</v>
      </c>
      <c r="BK2459" s="12">
        <v>2482.344443358234</v>
      </c>
      <c r="BL2459" s="12">
        <v>97.175962015413901</v>
      </c>
      <c r="BM2459" s="12">
        <v>1.4715905547775439</v>
      </c>
      <c r="BN2459" s="12">
        <v>1.3898355239565698</v>
      </c>
      <c r="BO2459" s="12">
        <v>8.1755030820974697E-2</v>
      </c>
      <c r="BP2459" s="12">
        <v>177.5643087070064</v>
      </c>
      <c r="BQ2459" s="12">
        <v>268.24800700635291</v>
      </c>
    </row>
    <row r="2460" spans="1:69" x14ac:dyDescent="0.35">
      <c r="A2460" s="5" t="s">
        <v>655</v>
      </c>
      <c r="B2460" s="5">
        <v>3</v>
      </c>
      <c r="C2460" s="5" t="s">
        <v>656</v>
      </c>
      <c r="D2460" s="5" t="s">
        <v>657</v>
      </c>
      <c r="E2460" s="24">
        <v>5</v>
      </c>
      <c r="F2460" s="23">
        <v>2050</v>
      </c>
      <c r="G2460" s="12"/>
      <c r="H2460" s="12"/>
      <c r="I2460" s="12"/>
      <c r="J2460" s="12"/>
      <c r="K2460" s="12"/>
      <c r="L2460" s="12"/>
      <c r="M2460" s="12"/>
      <c r="N2460" s="12"/>
      <c r="O2460" s="12"/>
      <c r="P2460" s="12">
        <v>53.345641290000003</v>
      </c>
      <c r="Q2460" s="12">
        <v>50.843280659999998</v>
      </c>
      <c r="R2460" s="12">
        <v>14.60459361</v>
      </c>
      <c r="S2460" s="12">
        <v>20.473842059999999</v>
      </c>
      <c r="T2460" s="12">
        <v>6.802845971</v>
      </c>
      <c r="U2460" s="12">
        <v>6.4249100840000004</v>
      </c>
      <c r="V2460" s="12">
        <v>0.37793588700000003</v>
      </c>
      <c r="W2460" s="12">
        <v>8.9619990170000001</v>
      </c>
      <c r="X2460" s="12">
        <v>9.3052066</v>
      </c>
      <c r="Y2460" s="12"/>
      <c r="Z2460" s="12"/>
      <c r="AA2460" s="12"/>
      <c r="AB2460" s="12"/>
      <c r="AC2460" s="12"/>
      <c r="AD2460" s="12"/>
      <c r="AE2460" s="12"/>
      <c r="AF2460" s="12"/>
      <c r="AG2460" s="12"/>
      <c r="AH2460" s="12">
        <v>1232.352169</v>
      </c>
      <c r="AI2460" s="12">
        <v>985.65441220000002</v>
      </c>
      <c r="AJ2460" s="12">
        <v>871.74661330000004</v>
      </c>
      <c r="AK2460" s="12">
        <v>58.896851990000002</v>
      </c>
      <c r="AL2460" s="12">
        <v>1.6312535990000001</v>
      </c>
      <c r="AM2460" s="12">
        <v>1.540628399</v>
      </c>
      <c r="AN2460" s="12">
        <v>9.0625200000000003E-2</v>
      </c>
      <c r="AO2460" s="12">
        <v>53.379693240000002</v>
      </c>
      <c r="AP2460" s="12">
        <v>248.3290107</v>
      </c>
      <c r="AQ2460" s="12"/>
      <c r="AR2460" s="12"/>
      <c r="AS2460" s="12"/>
      <c r="AT2460" s="12"/>
      <c r="AU2460" s="12"/>
      <c r="AV2460" s="12"/>
      <c r="AW2460" s="12"/>
      <c r="AX2460" s="12"/>
      <c r="AY2460" s="12"/>
      <c r="AZ2460" s="12"/>
      <c r="BA2460" s="12"/>
      <c r="BB2460" s="12"/>
      <c r="BC2460" s="12"/>
      <c r="BD2460" s="12"/>
      <c r="BE2460" s="12"/>
      <c r="BF2460" s="12"/>
      <c r="BG2460" s="12"/>
      <c r="BH2460" s="12"/>
      <c r="BI2460" s="12">
        <v>1461.5584453180977</v>
      </c>
      <c r="BJ2460" s="12">
        <v>1126.4914654865925</v>
      </c>
      <c r="BK2460" s="12">
        <v>943.37786340544017</v>
      </c>
      <c r="BL2460" s="12">
        <v>103.78253056457879</v>
      </c>
      <c r="BM2460" s="12">
        <v>9.2168813061232502</v>
      </c>
      <c r="BN2460" s="12">
        <v>8.70483234467196</v>
      </c>
      <c r="BO2460" s="12">
        <v>0.51204896145129097</v>
      </c>
      <c r="BP2460" s="12">
        <v>70.114190210455334</v>
      </c>
      <c r="BQ2460" s="12">
        <v>344.28386113762849</v>
      </c>
    </row>
    <row r="2461" spans="1:69" x14ac:dyDescent="0.35">
      <c r="A2461" s="5" t="s">
        <v>655</v>
      </c>
      <c r="B2461" s="5">
        <v>3</v>
      </c>
      <c r="C2461" s="5" t="s">
        <v>656</v>
      </c>
      <c r="D2461" s="5" t="s">
        <v>657</v>
      </c>
      <c r="E2461" s="24">
        <v>6</v>
      </c>
      <c r="F2461" s="23">
        <v>2050</v>
      </c>
      <c r="G2461" s="12"/>
      <c r="H2461" s="12"/>
      <c r="I2461" s="12"/>
      <c r="J2461" s="12"/>
      <c r="K2461" s="12"/>
      <c r="L2461" s="12"/>
      <c r="M2461" s="12"/>
      <c r="N2461" s="12"/>
      <c r="O2461" s="12"/>
      <c r="P2461" s="12">
        <v>53.450505649999997</v>
      </c>
      <c r="Q2461" s="12">
        <v>50.948145019999998</v>
      </c>
      <c r="R2461" s="12">
        <v>14.709457970000001</v>
      </c>
      <c r="S2461" s="12">
        <v>20.473842059999999</v>
      </c>
      <c r="T2461" s="12">
        <v>6.802845971</v>
      </c>
      <c r="U2461" s="12">
        <v>6.4249100840000004</v>
      </c>
      <c r="V2461" s="12">
        <v>0.37793588700000003</v>
      </c>
      <c r="W2461" s="12">
        <v>8.9619990170000001</v>
      </c>
      <c r="X2461" s="12">
        <v>9.3052066</v>
      </c>
      <c r="Y2461" s="12"/>
      <c r="Z2461" s="12"/>
      <c r="AA2461" s="12"/>
      <c r="AB2461" s="12"/>
      <c r="AC2461" s="12"/>
      <c r="AD2461" s="12"/>
      <c r="AE2461" s="12"/>
      <c r="AF2461" s="12"/>
      <c r="AG2461" s="12"/>
      <c r="AH2461" s="12">
        <v>1239.1399160000001</v>
      </c>
      <c r="AI2461" s="12">
        <v>992.44215889999998</v>
      </c>
      <c r="AJ2461" s="12">
        <v>878.53435999999999</v>
      </c>
      <c r="AK2461" s="12">
        <v>58.896851990000002</v>
      </c>
      <c r="AL2461" s="12">
        <v>1.6312535990000001</v>
      </c>
      <c r="AM2461" s="12">
        <v>1.540628399</v>
      </c>
      <c r="AN2461" s="12">
        <v>9.0625200000000003E-2</v>
      </c>
      <c r="AO2461" s="12">
        <v>53.379693240000002</v>
      </c>
      <c r="AP2461" s="12">
        <v>248.3290107</v>
      </c>
      <c r="AQ2461" s="12"/>
      <c r="AR2461" s="12"/>
      <c r="AS2461" s="12"/>
      <c r="AT2461" s="12"/>
      <c r="AU2461" s="12"/>
      <c r="AV2461" s="12"/>
      <c r="AW2461" s="12"/>
      <c r="AX2461" s="12"/>
      <c r="AY2461" s="12"/>
      <c r="AZ2461" s="12"/>
      <c r="BA2461" s="12"/>
      <c r="BB2461" s="12"/>
      <c r="BC2461" s="12"/>
      <c r="BD2461" s="12"/>
      <c r="BE2461" s="12"/>
      <c r="BF2461" s="12"/>
      <c r="BG2461" s="12"/>
      <c r="BH2461" s="12"/>
      <c r="BI2461" s="12">
        <v>1468.6336776544952</v>
      </c>
      <c r="BJ2461" s="12">
        <v>1133.5666978229899</v>
      </c>
      <c r="BK2461" s="12">
        <v>950.45309574183648</v>
      </c>
      <c r="BL2461" s="12">
        <v>103.78253056457879</v>
      </c>
      <c r="BM2461" s="12">
        <v>9.2168813061232502</v>
      </c>
      <c r="BN2461" s="12">
        <v>8.70483234467196</v>
      </c>
      <c r="BO2461" s="12">
        <v>0.51204896145129097</v>
      </c>
      <c r="BP2461" s="12">
        <v>70.114190210455334</v>
      </c>
      <c r="BQ2461" s="12">
        <v>344.28386113762849</v>
      </c>
    </row>
    <row r="2462" spans="1:69" x14ac:dyDescent="0.35">
      <c r="A2462" s="5" t="s">
        <v>655</v>
      </c>
      <c r="B2462" s="5">
        <v>3</v>
      </c>
      <c r="C2462" s="5" t="s">
        <v>656</v>
      </c>
      <c r="D2462" s="5" t="s">
        <v>657</v>
      </c>
      <c r="E2462" s="24">
        <v>7</v>
      </c>
      <c r="F2462" s="23">
        <v>2050</v>
      </c>
      <c r="G2462" s="12"/>
      <c r="H2462" s="12"/>
      <c r="I2462" s="12"/>
      <c r="J2462" s="12"/>
      <c r="K2462" s="12"/>
      <c r="L2462" s="12"/>
      <c r="M2462" s="12"/>
      <c r="N2462" s="12"/>
      <c r="O2462" s="12"/>
      <c r="P2462" s="12">
        <v>53.345641290000003</v>
      </c>
      <c r="Q2462" s="12">
        <v>50.843280659999998</v>
      </c>
      <c r="R2462" s="12">
        <v>14.60459361</v>
      </c>
      <c r="S2462" s="12">
        <v>20.473842059999999</v>
      </c>
      <c r="T2462" s="12">
        <v>6.802845971</v>
      </c>
      <c r="U2462" s="12">
        <v>6.4249100840000004</v>
      </c>
      <c r="V2462" s="12">
        <v>0.37793588700000003</v>
      </c>
      <c r="W2462" s="12">
        <v>8.9619990170000001</v>
      </c>
      <c r="X2462" s="12">
        <v>9.3052066</v>
      </c>
      <c r="Y2462" s="12"/>
      <c r="Z2462" s="12"/>
      <c r="AA2462" s="12"/>
      <c r="AB2462" s="12"/>
      <c r="AC2462" s="12"/>
      <c r="AD2462" s="12"/>
      <c r="AE2462" s="12"/>
      <c r="AF2462" s="12"/>
      <c r="AG2462" s="12"/>
      <c r="AH2462" s="12">
        <v>1235.2103010000001</v>
      </c>
      <c r="AI2462" s="12">
        <v>988.51254389999997</v>
      </c>
      <c r="AJ2462" s="12">
        <v>874.60474509999995</v>
      </c>
      <c r="AK2462" s="12">
        <v>58.896851990000002</v>
      </c>
      <c r="AL2462" s="12">
        <v>1.6312535990000001</v>
      </c>
      <c r="AM2462" s="12">
        <v>1.540628399</v>
      </c>
      <c r="AN2462" s="12">
        <v>9.0625200000000003E-2</v>
      </c>
      <c r="AO2462" s="12">
        <v>53.379693240000002</v>
      </c>
      <c r="AP2462" s="12">
        <v>248.3290107</v>
      </c>
      <c r="AQ2462" s="12"/>
      <c r="AR2462" s="12"/>
      <c r="AS2462" s="12"/>
      <c r="AT2462" s="12"/>
      <c r="AU2462" s="12"/>
      <c r="AV2462" s="12"/>
      <c r="AW2462" s="12"/>
      <c r="AX2462" s="12"/>
      <c r="AY2462" s="12"/>
      <c r="AZ2462" s="12"/>
      <c r="BA2462" s="12"/>
      <c r="BB2462" s="12"/>
      <c r="BC2462" s="12"/>
      <c r="BD2462" s="12"/>
      <c r="BE2462" s="12"/>
      <c r="BF2462" s="12"/>
      <c r="BG2462" s="12"/>
      <c r="BH2462" s="12"/>
      <c r="BI2462" s="12">
        <v>1462.3867031223576</v>
      </c>
      <c r="BJ2462" s="12">
        <v>1127.3197232908524</v>
      </c>
      <c r="BK2462" s="12">
        <v>944.20612120970316</v>
      </c>
      <c r="BL2462" s="12">
        <v>103.78253056457879</v>
      </c>
      <c r="BM2462" s="12">
        <v>9.2168813061232502</v>
      </c>
      <c r="BN2462" s="12">
        <v>8.70483234467196</v>
      </c>
      <c r="BO2462" s="12">
        <v>0.51204896145129097</v>
      </c>
      <c r="BP2462" s="12">
        <v>70.114190210455334</v>
      </c>
      <c r="BQ2462" s="12">
        <v>344.28386113762849</v>
      </c>
    </row>
    <row r="2463" spans="1:69" x14ac:dyDescent="0.35">
      <c r="A2463" s="5" t="s">
        <v>655</v>
      </c>
      <c r="B2463" s="5">
        <v>3</v>
      </c>
      <c r="C2463" s="5" t="s">
        <v>656</v>
      </c>
      <c r="D2463" s="5" t="s">
        <v>657</v>
      </c>
      <c r="E2463" s="24">
        <v>8</v>
      </c>
      <c r="F2463" s="23">
        <v>2050</v>
      </c>
      <c r="G2463" s="12"/>
      <c r="H2463" s="12"/>
      <c r="I2463" s="12"/>
      <c r="J2463" s="12"/>
      <c r="K2463" s="12"/>
      <c r="L2463" s="12"/>
      <c r="M2463" s="12"/>
      <c r="N2463" s="12"/>
      <c r="O2463" s="12"/>
      <c r="P2463" s="12">
        <v>53.450505649999997</v>
      </c>
      <c r="Q2463" s="12">
        <v>50.948145019999998</v>
      </c>
      <c r="R2463" s="12">
        <v>14.709457970000001</v>
      </c>
      <c r="S2463" s="12">
        <v>20.473842059999999</v>
      </c>
      <c r="T2463" s="12">
        <v>6.802845971</v>
      </c>
      <c r="U2463" s="12">
        <v>6.4249100840000004</v>
      </c>
      <c r="V2463" s="12">
        <v>0.37793588700000003</v>
      </c>
      <c r="W2463" s="12">
        <v>8.9619990170000001</v>
      </c>
      <c r="X2463" s="12">
        <v>9.3052066</v>
      </c>
      <c r="Y2463" s="12"/>
      <c r="Z2463" s="12"/>
      <c r="AA2463" s="12"/>
      <c r="AB2463" s="12"/>
      <c r="AC2463" s="12"/>
      <c r="AD2463" s="12"/>
      <c r="AE2463" s="12"/>
      <c r="AF2463" s="12"/>
      <c r="AG2463" s="12"/>
      <c r="AH2463" s="12">
        <v>1241.9980479999999</v>
      </c>
      <c r="AI2463" s="12">
        <v>995.30029060000004</v>
      </c>
      <c r="AJ2463" s="12">
        <v>881.39249180000002</v>
      </c>
      <c r="AK2463" s="12">
        <v>58.896851990000002</v>
      </c>
      <c r="AL2463" s="12">
        <v>1.6312535990000001</v>
      </c>
      <c r="AM2463" s="12">
        <v>1.540628399</v>
      </c>
      <c r="AN2463" s="12">
        <v>9.0625200000000003E-2</v>
      </c>
      <c r="AO2463" s="12">
        <v>53.379693240000002</v>
      </c>
      <c r="AP2463" s="12">
        <v>248.3290107</v>
      </c>
      <c r="AQ2463" s="12"/>
      <c r="AR2463" s="12"/>
      <c r="AS2463" s="12"/>
      <c r="AT2463" s="12"/>
      <c r="AU2463" s="12"/>
      <c r="AV2463" s="12"/>
      <c r="AW2463" s="12"/>
      <c r="AX2463" s="12"/>
      <c r="AY2463" s="12"/>
      <c r="AZ2463" s="12"/>
      <c r="BA2463" s="12"/>
      <c r="BB2463" s="12"/>
      <c r="BC2463" s="12"/>
      <c r="BD2463" s="12"/>
      <c r="BE2463" s="12"/>
      <c r="BF2463" s="12"/>
      <c r="BG2463" s="12"/>
      <c r="BH2463" s="12"/>
      <c r="BI2463" s="12">
        <v>1469.4619354587551</v>
      </c>
      <c r="BJ2463" s="12">
        <v>1134.3949556272498</v>
      </c>
      <c r="BK2463" s="12">
        <v>951.28135354609958</v>
      </c>
      <c r="BL2463" s="12">
        <v>103.78253056457879</v>
      </c>
      <c r="BM2463" s="12">
        <v>9.2168813061232502</v>
      </c>
      <c r="BN2463" s="12">
        <v>8.70483234467196</v>
      </c>
      <c r="BO2463" s="12">
        <v>0.51204896145129097</v>
      </c>
      <c r="BP2463" s="12">
        <v>70.114190210455334</v>
      </c>
      <c r="BQ2463" s="12">
        <v>344.28386113762849</v>
      </c>
    </row>
    <row r="2464" spans="1:69" x14ac:dyDescent="0.35">
      <c r="A2464" s="5" t="s">
        <v>658</v>
      </c>
      <c r="B2464" s="5">
        <v>3</v>
      </c>
      <c r="C2464" s="5" t="s">
        <v>656</v>
      </c>
      <c r="D2464" s="5" t="s">
        <v>659</v>
      </c>
      <c r="E2464" s="24">
        <v>0</v>
      </c>
      <c r="F2464" s="23">
        <v>2018</v>
      </c>
      <c r="G2464" s="12">
        <v>870.21517489999997</v>
      </c>
      <c r="H2464" s="12">
        <v>815.76517490000003</v>
      </c>
      <c r="I2464" s="12">
        <v>169.71010480000001</v>
      </c>
      <c r="J2464" s="12">
        <v>564.13323000000003</v>
      </c>
      <c r="K2464" s="12">
        <v>0</v>
      </c>
      <c r="L2464" s="12">
        <v>0</v>
      </c>
      <c r="M2464" s="12">
        <v>0</v>
      </c>
      <c r="N2464" s="12">
        <v>81.921840000000003</v>
      </c>
      <c r="O2464" s="12">
        <v>54.45</v>
      </c>
      <c r="P2464" s="12"/>
      <c r="Q2464" s="12"/>
      <c r="R2464" s="12"/>
      <c r="S2464" s="12"/>
      <c r="T2464" s="12"/>
      <c r="U2464" s="12"/>
      <c r="V2464" s="12"/>
      <c r="W2464" s="12"/>
      <c r="X2464" s="12"/>
      <c r="Y2464" s="12"/>
      <c r="Z2464" s="12"/>
      <c r="AA2464" s="12"/>
      <c r="AB2464" s="12"/>
      <c r="AC2464" s="12"/>
      <c r="AD2464" s="12"/>
      <c r="AE2464" s="12"/>
      <c r="AF2464" s="12"/>
      <c r="AG2464" s="12"/>
      <c r="AH2464" s="12"/>
      <c r="AI2464" s="12"/>
      <c r="AJ2464" s="12"/>
      <c r="AK2464" s="12"/>
      <c r="AL2464" s="12"/>
      <c r="AM2464" s="12"/>
      <c r="AN2464" s="12"/>
      <c r="AO2464" s="12"/>
      <c r="AP2464" s="12"/>
      <c r="AQ2464" s="12"/>
      <c r="AR2464" s="12"/>
      <c r="AS2464" s="12"/>
      <c r="AT2464" s="12"/>
      <c r="AU2464" s="12"/>
      <c r="AV2464" s="12"/>
      <c r="AW2464" s="12"/>
      <c r="AX2464" s="12"/>
      <c r="AY2464" s="12"/>
      <c r="AZ2464" s="12"/>
      <c r="BA2464" s="12"/>
      <c r="BB2464" s="12"/>
      <c r="BC2464" s="12"/>
      <c r="BD2464" s="12"/>
      <c r="BE2464" s="12"/>
      <c r="BF2464" s="12"/>
      <c r="BG2464" s="12"/>
      <c r="BH2464" s="12"/>
      <c r="BI2464" s="12">
        <v>870.21517487437495</v>
      </c>
      <c r="BJ2464" s="12">
        <v>815.76517487437502</v>
      </c>
      <c r="BK2464" s="12">
        <v>169.71010482937501</v>
      </c>
      <c r="BL2464" s="12">
        <v>564.133230045</v>
      </c>
      <c r="BM2464" s="12">
        <v>0</v>
      </c>
      <c r="BN2464" s="12">
        <v>0</v>
      </c>
      <c r="BO2464" s="12">
        <v>0</v>
      </c>
      <c r="BP2464" s="12">
        <v>81.921839999999904</v>
      </c>
      <c r="BQ2464" s="12">
        <v>54.45</v>
      </c>
    </row>
    <row r="2465" spans="1:69" x14ac:dyDescent="0.35">
      <c r="A2465" s="5" t="s">
        <v>658</v>
      </c>
      <c r="B2465" s="5">
        <v>3</v>
      </c>
      <c r="C2465" s="5" t="s">
        <v>656</v>
      </c>
      <c r="D2465" s="5" t="s">
        <v>659</v>
      </c>
      <c r="E2465" s="24">
        <v>1</v>
      </c>
      <c r="F2465" s="23">
        <v>2030</v>
      </c>
      <c r="G2465" s="12">
        <v>1144.6858319999999</v>
      </c>
      <c r="H2465" s="12">
        <v>1090.089062</v>
      </c>
      <c r="I2465" s="12">
        <v>166.2576559</v>
      </c>
      <c r="J2465" s="12">
        <v>528.11531309999998</v>
      </c>
      <c r="K2465" s="12">
        <v>2.7823432229999998</v>
      </c>
      <c r="L2465" s="12">
        <v>2.489464989</v>
      </c>
      <c r="M2465" s="12">
        <v>0.29287823400000002</v>
      </c>
      <c r="N2465" s="12">
        <v>392.93374970000002</v>
      </c>
      <c r="O2465" s="12">
        <v>57.379112999999997</v>
      </c>
      <c r="P2465" s="12"/>
      <c r="Q2465" s="12"/>
      <c r="R2465" s="12"/>
      <c r="S2465" s="12"/>
      <c r="T2465" s="12"/>
      <c r="U2465" s="12"/>
      <c r="V2465" s="12"/>
      <c r="W2465" s="12"/>
      <c r="X2465" s="12"/>
      <c r="Y2465" s="12"/>
      <c r="Z2465" s="12"/>
      <c r="AA2465" s="12"/>
      <c r="AB2465" s="12"/>
      <c r="AC2465" s="12"/>
      <c r="AD2465" s="12"/>
      <c r="AE2465" s="12"/>
      <c r="AF2465" s="12"/>
      <c r="AG2465" s="12"/>
      <c r="AH2465" s="12"/>
      <c r="AI2465" s="12"/>
      <c r="AJ2465" s="12"/>
      <c r="AK2465" s="12"/>
      <c r="AL2465" s="12"/>
      <c r="AM2465" s="12"/>
      <c r="AN2465" s="12"/>
      <c r="AO2465" s="12"/>
      <c r="AP2465" s="12"/>
      <c r="AQ2465" s="12"/>
      <c r="AR2465" s="12"/>
      <c r="AS2465" s="12"/>
      <c r="AT2465" s="12"/>
      <c r="AU2465" s="12"/>
      <c r="AV2465" s="12"/>
      <c r="AW2465" s="12"/>
      <c r="AX2465" s="12"/>
      <c r="AY2465" s="12"/>
      <c r="AZ2465" s="12"/>
      <c r="BA2465" s="12"/>
      <c r="BB2465" s="12"/>
      <c r="BC2465" s="12"/>
      <c r="BD2465" s="12"/>
      <c r="BE2465" s="12"/>
      <c r="BF2465" s="12"/>
      <c r="BG2465" s="12"/>
      <c r="BH2465" s="12"/>
      <c r="BI2465" s="12">
        <v>1144.6858317720801</v>
      </c>
      <c r="BJ2465" s="12">
        <v>1090.0890619950801</v>
      </c>
      <c r="BK2465" s="12">
        <v>166.25765590733499</v>
      </c>
      <c r="BL2465" s="12">
        <v>528.11531313974501</v>
      </c>
      <c r="BM2465" s="12">
        <v>2.7823432229999998</v>
      </c>
      <c r="BN2465" s="12">
        <v>2.4894649889999898</v>
      </c>
      <c r="BO2465" s="12">
        <v>0.29287823399999902</v>
      </c>
      <c r="BP2465" s="12">
        <v>392.93374972499902</v>
      </c>
      <c r="BQ2465" s="12">
        <v>57.379112999999997</v>
      </c>
    </row>
    <row r="2466" spans="1:69" x14ac:dyDescent="0.35">
      <c r="A2466" s="5" t="s">
        <v>658</v>
      </c>
      <c r="B2466" s="5">
        <v>3</v>
      </c>
      <c r="C2466" s="5" t="s">
        <v>656</v>
      </c>
      <c r="D2466" s="5" t="s">
        <v>659</v>
      </c>
      <c r="E2466" s="24">
        <v>2</v>
      </c>
      <c r="F2466" s="23">
        <v>2030</v>
      </c>
      <c r="G2466" s="12">
        <v>1162.9955090000001</v>
      </c>
      <c r="H2466" s="12">
        <v>1108.398739</v>
      </c>
      <c r="I2466" s="12">
        <v>184.5673334</v>
      </c>
      <c r="J2466" s="12">
        <v>528.11531309999998</v>
      </c>
      <c r="K2466" s="12">
        <v>2.7823432229999998</v>
      </c>
      <c r="L2466" s="12">
        <v>2.489464989</v>
      </c>
      <c r="M2466" s="12">
        <v>0.29287823400000002</v>
      </c>
      <c r="N2466" s="12">
        <v>392.93374970000002</v>
      </c>
      <c r="O2466" s="12">
        <v>57.379112999999997</v>
      </c>
      <c r="P2466" s="12"/>
      <c r="Q2466" s="12"/>
      <c r="R2466" s="12"/>
      <c r="S2466" s="12"/>
      <c r="T2466" s="12"/>
      <c r="U2466" s="12"/>
      <c r="V2466" s="12"/>
      <c r="W2466" s="12"/>
      <c r="X2466" s="12"/>
      <c r="Y2466" s="12"/>
      <c r="Z2466" s="12"/>
      <c r="AA2466" s="12"/>
      <c r="AB2466" s="12"/>
      <c r="AC2466" s="12"/>
      <c r="AD2466" s="12"/>
      <c r="AE2466" s="12"/>
      <c r="AF2466" s="12"/>
      <c r="AG2466" s="12"/>
      <c r="AH2466" s="12"/>
      <c r="AI2466" s="12"/>
      <c r="AJ2466" s="12"/>
      <c r="AK2466" s="12"/>
      <c r="AL2466" s="12"/>
      <c r="AM2466" s="12"/>
      <c r="AN2466" s="12"/>
      <c r="AO2466" s="12"/>
      <c r="AP2466" s="12"/>
      <c r="AQ2466" s="12"/>
      <c r="AR2466" s="12"/>
      <c r="AS2466" s="12"/>
      <c r="AT2466" s="12"/>
      <c r="AU2466" s="12"/>
      <c r="AV2466" s="12"/>
      <c r="AW2466" s="12"/>
      <c r="AX2466" s="12"/>
      <c r="AY2466" s="12"/>
      <c r="AZ2466" s="12"/>
      <c r="BA2466" s="12"/>
      <c r="BB2466" s="12"/>
      <c r="BC2466" s="12"/>
      <c r="BD2466" s="12"/>
      <c r="BE2466" s="12"/>
      <c r="BF2466" s="12"/>
      <c r="BG2466" s="12"/>
      <c r="BH2466" s="12"/>
      <c r="BI2466" s="12">
        <v>1162.9955092656401</v>
      </c>
      <c r="BJ2466" s="12">
        <v>1108.3987394886401</v>
      </c>
      <c r="BK2466" s="12">
        <v>184.56733340089801</v>
      </c>
      <c r="BL2466" s="12">
        <v>528.11531313974501</v>
      </c>
      <c r="BM2466" s="12">
        <v>2.7823432229999998</v>
      </c>
      <c r="BN2466" s="12">
        <v>2.4894649889999898</v>
      </c>
      <c r="BO2466" s="12">
        <v>0.29287823399999902</v>
      </c>
      <c r="BP2466" s="12">
        <v>392.93374972499902</v>
      </c>
      <c r="BQ2466" s="12">
        <v>57.379112999999997</v>
      </c>
    </row>
    <row r="2467" spans="1:69" x14ac:dyDescent="0.35">
      <c r="A2467" s="5" t="s">
        <v>658</v>
      </c>
      <c r="B2467" s="5">
        <v>3</v>
      </c>
      <c r="C2467" s="5" t="s">
        <v>656</v>
      </c>
      <c r="D2467" s="5" t="s">
        <v>659</v>
      </c>
      <c r="E2467" s="24">
        <v>3</v>
      </c>
      <c r="F2467" s="23">
        <v>2030</v>
      </c>
      <c r="G2467" s="12">
        <v>1152.624896</v>
      </c>
      <c r="H2467" s="12">
        <v>1098.0281259999999</v>
      </c>
      <c r="I2467" s="12">
        <v>174.19672</v>
      </c>
      <c r="J2467" s="12">
        <v>528.11531309999998</v>
      </c>
      <c r="K2467" s="12">
        <v>2.7823432229999998</v>
      </c>
      <c r="L2467" s="12">
        <v>2.489464989</v>
      </c>
      <c r="M2467" s="12">
        <v>0.29287823400000002</v>
      </c>
      <c r="N2467" s="12">
        <v>392.93374970000002</v>
      </c>
      <c r="O2467" s="12">
        <v>57.379112999999997</v>
      </c>
      <c r="P2467" s="12"/>
      <c r="Q2467" s="12"/>
      <c r="R2467" s="12"/>
      <c r="S2467" s="12"/>
      <c r="T2467" s="12"/>
      <c r="U2467" s="12"/>
      <c r="V2467" s="12"/>
      <c r="W2467" s="12"/>
      <c r="X2467" s="12"/>
      <c r="Y2467" s="12"/>
      <c r="Z2467" s="12"/>
      <c r="AA2467" s="12"/>
      <c r="AB2467" s="12"/>
      <c r="AC2467" s="12"/>
      <c r="AD2467" s="12"/>
      <c r="AE2467" s="12"/>
      <c r="AF2467" s="12"/>
      <c r="AG2467" s="12"/>
      <c r="AH2467" s="12"/>
      <c r="AI2467" s="12"/>
      <c r="AJ2467" s="12"/>
      <c r="AK2467" s="12"/>
      <c r="AL2467" s="12"/>
      <c r="AM2467" s="12"/>
      <c r="AN2467" s="12"/>
      <c r="AO2467" s="12"/>
      <c r="AP2467" s="12"/>
      <c r="AQ2467" s="12"/>
      <c r="AR2467" s="12"/>
      <c r="AS2467" s="12"/>
      <c r="AT2467" s="12"/>
      <c r="AU2467" s="12"/>
      <c r="AV2467" s="12"/>
      <c r="AW2467" s="12"/>
      <c r="AX2467" s="12"/>
      <c r="AY2467" s="12"/>
      <c r="AZ2467" s="12"/>
      <c r="BA2467" s="12"/>
      <c r="BB2467" s="12"/>
      <c r="BC2467" s="12"/>
      <c r="BD2467" s="12"/>
      <c r="BE2467" s="12"/>
      <c r="BF2467" s="12"/>
      <c r="BG2467" s="12"/>
      <c r="BH2467" s="12"/>
      <c r="BI2467" s="12">
        <v>1152.6248958720801</v>
      </c>
      <c r="BJ2467" s="12">
        <v>1098.0281260950801</v>
      </c>
      <c r="BK2467" s="12">
        <v>174.19672000733499</v>
      </c>
      <c r="BL2467" s="12">
        <v>528.11531313974501</v>
      </c>
      <c r="BM2467" s="12">
        <v>2.7823432229999998</v>
      </c>
      <c r="BN2467" s="12">
        <v>2.4894649889999898</v>
      </c>
      <c r="BO2467" s="12">
        <v>0.29287823399999902</v>
      </c>
      <c r="BP2467" s="12">
        <v>392.93374972499902</v>
      </c>
      <c r="BQ2467" s="12">
        <v>57.379112999999997</v>
      </c>
    </row>
    <row r="2468" spans="1:69" x14ac:dyDescent="0.35">
      <c r="A2468" s="5" t="s">
        <v>658</v>
      </c>
      <c r="B2468" s="5">
        <v>3</v>
      </c>
      <c r="C2468" s="5" t="s">
        <v>656</v>
      </c>
      <c r="D2468" s="5" t="s">
        <v>659</v>
      </c>
      <c r="E2468" s="24">
        <v>4</v>
      </c>
      <c r="F2468" s="23">
        <v>2030</v>
      </c>
      <c r="G2468" s="12">
        <v>1170.934573</v>
      </c>
      <c r="H2468" s="12">
        <v>1116.337804</v>
      </c>
      <c r="I2468" s="12">
        <v>192.50639749999999</v>
      </c>
      <c r="J2468" s="12">
        <v>528.11531309999998</v>
      </c>
      <c r="K2468" s="12">
        <v>2.7823432229999998</v>
      </c>
      <c r="L2468" s="12">
        <v>2.489464989</v>
      </c>
      <c r="M2468" s="12">
        <v>0.29287823400000002</v>
      </c>
      <c r="N2468" s="12">
        <v>392.93374970000002</v>
      </c>
      <c r="O2468" s="12">
        <v>57.379112999999997</v>
      </c>
      <c r="P2468" s="12"/>
      <c r="Q2468" s="12"/>
      <c r="R2468" s="12"/>
      <c r="S2468" s="12"/>
      <c r="T2468" s="12"/>
      <c r="U2468" s="12"/>
      <c r="V2468" s="12"/>
      <c r="W2468" s="12"/>
      <c r="X2468" s="12"/>
      <c r="Y2468" s="12"/>
      <c r="Z2468" s="12"/>
      <c r="AA2468" s="12"/>
      <c r="AB2468" s="12"/>
      <c r="AC2468" s="12"/>
      <c r="AD2468" s="12"/>
      <c r="AE2468" s="12"/>
      <c r="AF2468" s="12"/>
      <c r="AG2468" s="12"/>
      <c r="AH2468" s="12"/>
      <c r="AI2468" s="12"/>
      <c r="AJ2468" s="12"/>
      <c r="AK2468" s="12"/>
      <c r="AL2468" s="12"/>
      <c r="AM2468" s="12"/>
      <c r="AN2468" s="12"/>
      <c r="AO2468" s="12"/>
      <c r="AP2468" s="12"/>
      <c r="AQ2468" s="12"/>
      <c r="AR2468" s="12"/>
      <c r="AS2468" s="12"/>
      <c r="AT2468" s="12"/>
      <c r="AU2468" s="12"/>
      <c r="AV2468" s="12"/>
      <c r="AW2468" s="12"/>
      <c r="AX2468" s="12"/>
      <c r="AY2468" s="12"/>
      <c r="AZ2468" s="12"/>
      <c r="BA2468" s="12"/>
      <c r="BB2468" s="12"/>
      <c r="BC2468" s="12"/>
      <c r="BD2468" s="12"/>
      <c r="BE2468" s="12"/>
      <c r="BF2468" s="12"/>
      <c r="BG2468" s="12"/>
      <c r="BH2468" s="12"/>
      <c r="BI2468" s="12">
        <v>1170.9345733656401</v>
      </c>
      <c r="BJ2468" s="12">
        <v>1116.3378035886401</v>
      </c>
      <c r="BK2468" s="12">
        <v>192.506397500899</v>
      </c>
      <c r="BL2468" s="12">
        <v>528.11531313974501</v>
      </c>
      <c r="BM2468" s="12">
        <v>2.7823432229999998</v>
      </c>
      <c r="BN2468" s="12">
        <v>2.4894649889999898</v>
      </c>
      <c r="BO2468" s="12">
        <v>0.29287823399999902</v>
      </c>
      <c r="BP2468" s="12">
        <v>392.93374972499902</v>
      </c>
      <c r="BQ2468" s="12">
        <v>57.379112999999997</v>
      </c>
    </row>
    <row r="2469" spans="1:69" x14ac:dyDescent="0.35">
      <c r="A2469" s="5" t="s">
        <v>658</v>
      </c>
      <c r="B2469" s="5">
        <v>3</v>
      </c>
      <c r="C2469" s="5" t="s">
        <v>656</v>
      </c>
      <c r="D2469" s="5" t="s">
        <v>659</v>
      </c>
      <c r="E2469" s="24">
        <v>5</v>
      </c>
      <c r="F2469" s="23">
        <v>2050</v>
      </c>
      <c r="G2469" s="12">
        <v>943.51648039999998</v>
      </c>
      <c r="H2469" s="12">
        <v>884.58267120000005</v>
      </c>
      <c r="I2469" s="12">
        <v>276.7033103</v>
      </c>
      <c r="J2469" s="12">
        <v>439.17967750000003</v>
      </c>
      <c r="K2469" s="12">
        <v>11.10423583</v>
      </c>
      <c r="L2469" s="12">
        <v>9.9353689050000007</v>
      </c>
      <c r="M2469" s="12">
        <v>1.1688669300000001</v>
      </c>
      <c r="N2469" s="12">
        <v>157.5954476</v>
      </c>
      <c r="O2469" s="12">
        <v>70.038044999999997</v>
      </c>
      <c r="P2469" s="12"/>
      <c r="Q2469" s="12"/>
      <c r="R2469" s="12"/>
      <c r="S2469" s="12"/>
      <c r="T2469" s="12"/>
      <c r="U2469" s="12"/>
      <c r="V2469" s="12"/>
      <c r="W2469" s="12"/>
      <c r="X2469" s="12"/>
      <c r="Y2469" s="12"/>
      <c r="Z2469" s="12"/>
      <c r="AA2469" s="12"/>
      <c r="AB2469" s="12"/>
      <c r="AC2469" s="12"/>
      <c r="AD2469" s="12"/>
      <c r="AE2469" s="12"/>
      <c r="AF2469" s="12"/>
      <c r="AG2469" s="12"/>
      <c r="AH2469" s="12"/>
      <c r="AI2469" s="12"/>
      <c r="AJ2469" s="12"/>
      <c r="AK2469" s="12"/>
      <c r="AL2469" s="12"/>
      <c r="AM2469" s="12"/>
      <c r="AN2469" s="12"/>
      <c r="AO2469" s="12"/>
      <c r="AP2469" s="12"/>
      <c r="AQ2469" s="12"/>
      <c r="AR2469" s="12"/>
      <c r="AS2469" s="12"/>
      <c r="AT2469" s="12"/>
      <c r="AU2469" s="12"/>
      <c r="AV2469" s="12"/>
      <c r="AW2469" s="12"/>
      <c r="AX2469" s="12"/>
      <c r="AY2469" s="12"/>
      <c r="AZ2469" s="12"/>
      <c r="BA2469" s="12"/>
      <c r="BB2469" s="12"/>
      <c r="BC2469" s="12"/>
      <c r="BD2469" s="12"/>
      <c r="BE2469" s="12"/>
      <c r="BF2469" s="12"/>
      <c r="BG2469" s="12"/>
      <c r="BH2469" s="12"/>
      <c r="BI2469" s="12">
        <v>943.51648035900701</v>
      </c>
      <c r="BJ2469" s="12">
        <v>884.58267119400602</v>
      </c>
      <c r="BK2469" s="12">
        <v>276.70331025347099</v>
      </c>
      <c r="BL2469" s="12">
        <v>439.17967748053502</v>
      </c>
      <c r="BM2469" s="12">
        <v>11.1042358349999</v>
      </c>
      <c r="BN2469" s="12">
        <v>9.93536890499999</v>
      </c>
      <c r="BO2469" s="12">
        <v>1.1688669299999901</v>
      </c>
      <c r="BP2469" s="12">
        <v>157.59544762499999</v>
      </c>
      <c r="BQ2469" s="12">
        <v>70.038044999999997</v>
      </c>
    </row>
    <row r="2470" spans="1:69" x14ac:dyDescent="0.35">
      <c r="A2470" s="5" t="s">
        <v>658</v>
      </c>
      <c r="B2470" s="5">
        <v>3</v>
      </c>
      <c r="C2470" s="5" t="s">
        <v>656</v>
      </c>
      <c r="D2470" s="5" t="s">
        <v>659</v>
      </c>
      <c r="E2470" s="24">
        <v>6</v>
      </c>
      <c r="F2470" s="23">
        <v>2050</v>
      </c>
      <c r="G2470" s="12">
        <v>952.72138180000002</v>
      </c>
      <c r="H2470" s="12">
        <v>893.78757259999998</v>
      </c>
      <c r="I2470" s="12">
        <v>285.90821169999998</v>
      </c>
      <c r="J2470" s="12">
        <v>439.17967750000003</v>
      </c>
      <c r="K2470" s="12">
        <v>11.10423583</v>
      </c>
      <c r="L2470" s="12">
        <v>9.9353689050000007</v>
      </c>
      <c r="M2470" s="12">
        <v>1.1688669300000001</v>
      </c>
      <c r="N2470" s="12">
        <v>157.5954476</v>
      </c>
      <c r="O2470" s="12">
        <v>70.038044999999997</v>
      </c>
      <c r="P2470" s="12"/>
      <c r="Q2470" s="12"/>
      <c r="R2470" s="12"/>
      <c r="S2470" s="12"/>
      <c r="T2470" s="12"/>
      <c r="U2470" s="12"/>
      <c r="V2470" s="12"/>
      <c r="W2470" s="12"/>
      <c r="X2470" s="12"/>
      <c r="Y2470" s="12"/>
      <c r="Z2470" s="12"/>
      <c r="AA2470" s="12"/>
      <c r="AB2470" s="12"/>
      <c r="AC2470" s="12"/>
      <c r="AD2470" s="12"/>
      <c r="AE2470" s="12"/>
      <c r="AF2470" s="12"/>
      <c r="AG2470" s="12"/>
      <c r="AH2470" s="12"/>
      <c r="AI2470" s="12"/>
      <c r="AJ2470" s="12"/>
      <c r="AK2470" s="12"/>
      <c r="AL2470" s="12"/>
      <c r="AM2470" s="12"/>
      <c r="AN2470" s="12"/>
      <c r="AO2470" s="12"/>
      <c r="AP2470" s="12"/>
      <c r="AQ2470" s="12"/>
      <c r="AR2470" s="12"/>
      <c r="AS2470" s="12"/>
      <c r="AT2470" s="12"/>
      <c r="AU2470" s="12"/>
      <c r="AV2470" s="12"/>
      <c r="AW2470" s="12"/>
      <c r="AX2470" s="12"/>
      <c r="AY2470" s="12"/>
      <c r="AZ2470" s="12"/>
      <c r="BA2470" s="12"/>
      <c r="BB2470" s="12"/>
      <c r="BC2470" s="12"/>
      <c r="BD2470" s="12"/>
      <c r="BE2470" s="12"/>
      <c r="BF2470" s="12"/>
      <c r="BG2470" s="12"/>
      <c r="BH2470" s="12"/>
      <c r="BI2470" s="12">
        <v>952.72138179354704</v>
      </c>
      <c r="BJ2470" s="12">
        <v>893.78757262854697</v>
      </c>
      <c r="BK2470" s="12">
        <v>285.90821168801102</v>
      </c>
      <c r="BL2470" s="12">
        <v>439.17967748053502</v>
      </c>
      <c r="BM2470" s="12">
        <v>11.1042358349999</v>
      </c>
      <c r="BN2470" s="12">
        <v>9.93536890499999</v>
      </c>
      <c r="BO2470" s="12">
        <v>1.1688669299999901</v>
      </c>
      <c r="BP2470" s="12">
        <v>157.59544762499999</v>
      </c>
      <c r="BQ2470" s="12">
        <v>70.038044999999997</v>
      </c>
    </row>
    <row r="2471" spans="1:69" x14ac:dyDescent="0.35">
      <c r="A2471" s="5" t="s">
        <v>658</v>
      </c>
      <c r="B2471" s="5">
        <v>3</v>
      </c>
      <c r="C2471" s="5" t="s">
        <v>656</v>
      </c>
      <c r="D2471" s="5" t="s">
        <v>659</v>
      </c>
      <c r="E2471" s="24">
        <v>7</v>
      </c>
      <c r="F2471" s="23">
        <v>2050</v>
      </c>
      <c r="G2471" s="12">
        <v>1035.9140070000001</v>
      </c>
      <c r="H2471" s="12">
        <v>976.98019780000004</v>
      </c>
      <c r="I2471" s="12">
        <v>369.10083689999999</v>
      </c>
      <c r="J2471" s="12">
        <v>439.17967750000003</v>
      </c>
      <c r="K2471" s="12">
        <v>11.10423583</v>
      </c>
      <c r="L2471" s="12">
        <v>9.9353689050000007</v>
      </c>
      <c r="M2471" s="12">
        <v>1.1688669300000001</v>
      </c>
      <c r="N2471" s="12">
        <v>157.5954476</v>
      </c>
      <c r="O2471" s="12">
        <v>70.038044999999997</v>
      </c>
      <c r="P2471" s="12"/>
      <c r="Q2471" s="12"/>
      <c r="R2471" s="12"/>
      <c r="S2471" s="12"/>
      <c r="T2471" s="12"/>
      <c r="U2471" s="12"/>
      <c r="V2471" s="12"/>
      <c r="W2471" s="12"/>
      <c r="X2471" s="12"/>
      <c r="Y2471" s="12"/>
      <c r="Z2471" s="12"/>
      <c r="AA2471" s="12"/>
      <c r="AB2471" s="12"/>
      <c r="AC2471" s="12"/>
      <c r="AD2471" s="12"/>
      <c r="AE2471" s="12"/>
      <c r="AF2471" s="12"/>
      <c r="AG2471" s="12"/>
      <c r="AH2471" s="12"/>
      <c r="AI2471" s="12"/>
      <c r="AJ2471" s="12"/>
      <c r="AK2471" s="12"/>
      <c r="AL2471" s="12"/>
      <c r="AM2471" s="12"/>
      <c r="AN2471" s="12"/>
      <c r="AO2471" s="12"/>
      <c r="AP2471" s="12"/>
      <c r="AQ2471" s="12"/>
      <c r="AR2471" s="12"/>
      <c r="AS2471" s="12"/>
      <c r="AT2471" s="12"/>
      <c r="AU2471" s="12"/>
      <c r="AV2471" s="12"/>
      <c r="AW2471" s="12"/>
      <c r="AX2471" s="12"/>
      <c r="AY2471" s="12"/>
      <c r="AZ2471" s="12"/>
      <c r="BA2471" s="12"/>
      <c r="BB2471" s="12"/>
      <c r="BC2471" s="12"/>
      <c r="BD2471" s="12"/>
      <c r="BE2471" s="12"/>
      <c r="BF2471" s="12"/>
      <c r="BG2471" s="12"/>
      <c r="BH2471" s="12"/>
      <c r="BI2471" s="12">
        <v>1035.914007009</v>
      </c>
      <c r="BJ2471" s="12">
        <v>976.98019784400606</v>
      </c>
      <c r="BK2471" s="12">
        <v>369.10083690347102</v>
      </c>
      <c r="BL2471" s="12">
        <v>439.17967748053502</v>
      </c>
      <c r="BM2471" s="12">
        <v>11.1042358349999</v>
      </c>
      <c r="BN2471" s="12">
        <v>9.93536890499999</v>
      </c>
      <c r="BO2471" s="12">
        <v>1.1688669299999901</v>
      </c>
      <c r="BP2471" s="12">
        <v>157.59544762499999</v>
      </c>
      <c r="BQ2471" s="12">
        <v>70.038044999999997</v>
      </c>
    </row>
    <row r="2472" spans="1:69" x14ac:dyDescent="0.35">
      <c r="A2472" s="5" t="s">
        <v>658</v>
      </c>
      <c r="B2472" s="5">
        <v>3</v>
      </c>
      <c r="C2472" s="5" t="s">
        <v>656</v>
      </c>
      <c r="D2472" s="5" t="s">
        <v>659</v>
      </c>
      <c r="E2472" s="24">
        <v>8</v>
      </c>
      <c r="F2472" s="23">
        <v>2050</v>
      </c>
      <c r="G2472" s="12">
        <v>1045.1189079999999</v>
      </c>
      <c r="H2472" s="12">
        <v>986.18509930000005</v>
      </c>
      <c r="I2472" s="12">
        <v>378.30573829999997</v>
      </c>
      <c r="J2472" s="12">
        <v>439.17967750000003</v>
      </c>
      <c r="K2472" s="12">
        <v>11.10423583</v>
      </c>
      <c r="L2472" s="12">
        <v>9.9353689050000007</v>
      </c>
      <c r="M2472" s="12">
        <v>1.1688669300000001</v>
      </c>
      <c r="N2472" s="12">
        <v>157.5954476</v>
      </c>
      <c r="O2472" s="12">
        <v>70.038044999999997</v>
      </c>
      <c r="P2472" s="12"/>
      <c r="Q2472" s="12"/>
      <c r="R2472" s="12"/>
      <c r="S2472" s="12"/>
      <c r="T2472" s="12"/>
      <c r="U2472" s="12"/>
      <c r="V2472" s="12"/>
      <c r="W2472" s="12"/>
      <c r="X2472" s="12"/>
      <c r="Y2472" s="12"/>
      <c r="Z2472" s="12"/>
      <c r="AA2472" s="12"/>
      <c r="AB2472" s="12"/>
      <c r="AC2472" s="12"/>
      <c r="AD2472" s="12"/>
      <c r="AE2472" s="12"/>
      <c r="AF2472" s="12"/>
      <c r="AG2472" s="12"/>
      <c r="AH2472" s="12"/>
      <c r="AI2472" s="12"/>
      <c r="AJ2472" s="12"/>
      <c r="AK2472" s="12"/>
      <c r="AL2472" s="12"/>
      <c r="AM2472" s="12"/>
      <c r="AN2472" s="12"/>
      <c r="AO2472" s="12"/>
      <c r="AP2472" s="12"/>
      <c r="AQ2472" s="12"/>
      <c r="AR2472" s="12"/>
      <c r="AS2472" s="12"/>
      <c r="AT2472" s="12"/>
      <c r="AU2472" s="12"/>
      <c r="AV2472" s="12"/>
      <c r="AW2472" s="12"/>
      <c r="AX2472" s="12"/>
      <c r="AY2472" s="12"/>
      <c r="AZ2472" s="12"/>
      <c r="BA2472" s="12"/>
      <c r="BB2472" s="12"/>
      <c r="BC2472" s="12"/>
      <c r="BD2472" s="12"/>
      <c r="BE2472" s="12"/>
      <c r="BF2472" s="12"/>
      <c r="BG2472" s="12"/>
      <c r="BH2472" s="12"/>
      <c r="BI2472" s="12">
        <v>1045.11890844354</v>
      </c>
      <c r="BJ2472" s="12">
        <v>986.18509927854598</v>
      </c>
      <c r="BK2472" s="12">
        <v>378.305738338011</v>
      </c>
      <c r="BL2472" s="12">
        <v>439.17967748053502</v>
      </c>
      <c r="BM2472" s="12">
        <v>11.1042358349999</v>
      </c>
      <c r="BN2472" s="12">
        <v>9.93536890499999</v>
      </c>
      <c r="BO2472" s="12">
        <v>1.1688669299999901</v>
      </c>
      <c r="BP2472" s="12">
        <v>157.59544762499999</v>
      </c>
      <c r="BQ2472" s="12">
        <v>70.038044999999997</v>
      </c>
    </row>
    <row r="2473" spans="1:69" x14ac:dyDescent="0.35">
      <c r="A2473" s="5" t="s">
        <v>660</v>
      </c>
      <c r="B2473" s="5">
        <v>3</v>
      </c>
      <c r="C2473" s="5" t="s">
        <v>656</v>
      </c>
      <c r="D2473" s="5" t="s">
        <v>661</v>
      </c>
      <c r="E2473" s="24">
        <v>0</v>
      </c>
      <c r="F2473" s="23">
        <v>2018</v>
      </c>
      <c r="G2473" s="12"/>
      <c r="H2473" s="12"/>
      <c r="I2473" s="12"/>
      <c r="J2473" s="12"/>
      <c r="K2473" s="12"/>
      <c r="L2473" s="12"/>
      <c r="M2473" s="12"/>
      <c r="N2473" s="12"/>
      <c r="O2473" s="12"/>
      <c r="P2473" s="12"/>
      <c r="Q2473" s="12"/>
      <c r="R2473" s="12"/>
      <c r="S2473" s="12"/>
      <c r="T2473" s="12"/>
      <c r="U2473" s="12"/>
      <c r="V2473" s="12"/>
      <c r="W2473" s="12"/>
      <c r="X2473" s="12"/>
      <c r="Y2473" s="12"/>
      <c r="Z2473" s="12"/>
      <c r="AA2473" s="12"/>
      <c r="AB2473" s="12"/>
      <c r="AC2473" s="12"/>
      <c r="AD2473" s="12"/>
      <c r="AE2473" s="12"/>
      <c r="AF2473" s="12"/>
      <c r="AG2473" s="12"/>
      <c r="AH2473" s="12"/>
      <c r="AI2473" s="12"/>
      <c r="AJ2473" s="12"/>
      <c r="AK2473" s="12"/>
      <c r="AL2473" s="12"/>
      <c r="AM2473" s="12"/>
      <c r="AN2473" s="12"/>
      <c r="AO2473" s="12"/>
      <c r="AP2473" s="12"/>
      <c r="AQ2473" s="12">
        <v>115.3776088</v>
      </c>
      <c r="AR2473" s="12">
        <v>81.640058800000006</v>
      </c>
      <c r="AS2473" s="12">
        <v>70.163553759999999</v>
      </c>
      <c r="AT2473" s="12">
        <v>0</v>
      </c>
      <c r="AU2473" s="12">
        <v>0</v>
      </c>
      <c r="AV2473" s="12">
        <v>0</v>
      </c>
      <c r="AW2473" s="12">
        <v>0</v>
      </c>
      <c r="AX2473" s="12">
        <v>11.476505039999999</v>
      </c>
      <c r="AY2473" s="12">
        <v>33.737549999999999</v>
      </c>
      <c r="AZ2473" s="12"/>
      <c r="BA2473" s="12"/>
      <c r="BB2473" s="12"/>
      <c r="BC2473" s="12"/>
      <c r="BD2473" s="12"/>
      <c r="BE2473" s="12"/>
      <c r="BF2473" s="12"/>
      <c r="BG2473" s="12"/>
      <c r="BH2473" s="12"/>
      <c r="BI2473" s="12">
        <v>115.37760879938099</v>
      </c>
      <c r="BJ2473" s="12">
        <v>81.640058799381407</v>
      </c>
      <c r="BK2473" s="12">
        <v>70.163553759381401</v>
      </c>
      <c r="BL2473" s="12">
        <v>0</v>
      </c>
      <c r="BM2473" s="12">
        <v>0</v>
      </c>
      <c r="BN2473" s="12">
        <v>0</v>
      </c>
      <c r="BO2473" s="12">
        <v>0</v>
      </c>
      <c r="BP2473" s="12">
        <v>11.476505039999999</v>
      </c>
      <c r="BQ2473" s="12">
        <v>33.737549999999899</v>
      </c>
    </row>
    <row r="2474" spans="1:69" x14ac:dyDescent="0.35">
      <c r="A2474" s="5" t="s">
        <v>660</v>
      </c>
      <c r="B2474" s="5">
        <v>3</v>
      </c>
      <c r="C2474" s="5" t="s">
        <v>656</v>
      </c>
      <c r="D2474" s="5" t="s">
        <v>661</v>
      </c>
      <c r="E2474" s="24">
        <v>1</v>
      </c>
      <c r="F2474" s="23">
        <v>2030</v>
      </c>
      <c r="G2474" s="12"/>
      <c r="H2474" s="12"/>
      <c r="I2474" s="12"/>
      <c r="J2474" s="12"/>
      <c r="K2474" s="12"/>
      <c r="L2474" s="12"/>
      <c r="M2474" s="12"/>
      <c r="N2474" s="12"/>
      <c r="O2474" s="12"/>
      <c r="P2474" s="12"/>
      <c r="Q2474" s="12"/>
      <c r="R2474" s="12"/>
      <c r="S2474" s="12"/>
      <c r="T2474" s="12"/>
      <c r="U2474" s="12"/>
      <c r="V2474" s="12"/>
      <c r="W2474" s="12"/>
      <c r="X2474" s="12"/>
      <c r="Y2474" s="12"/>
      <c r="Z2474" s="12"/>
      <c r="AA2474" s="12"/>
      <c r="AB2474" s="12"/>
      <c r="AC2474" s="12"/>
      <c r="AD2474" s="12"/>
      <c r="AE2474" s="12"/>
      <c r="AF2474" s="12"/>
      <c r="AG2474" s="12"/>
      <c r="AH2474" s="12"/>
      <c r="AI2474" s="12"/>
      <c r="AJ2474" s="12"/>
      <c r="AK2474" s="12"/>
      <c r="AL2474" s="12"/>
      <c r="AM2474" s="12"/>
      <c r="AN2474" s="12"/>
      <c r="AO2474" s="12"/>
      <c r="AP2474" s="12"/>
      <c r="AQ2474" s="12">
        <v>195.37665150000001</v>
      </c>
      <c r="AR2474" s="12">
        <v>135.7361827</v>
      </c>
      <c r="AS2474" s="12">
        <v>86.194647349999997</v>
      </c>
      <c r="AT2474" s="12">
        <v>0</v>
      </c>
      <c r="AU2474" s="12">
        <v>0.55326032400000003</v>
      </c>
      <c r="AV2474" s="12">
        <v>0.495022395</v>
      </c>
      <c r="AW2474" s="12">
        <v>5.8237929000000001E-2</v>
      </c>
      <c r="AX2474" s="12">
        <v>48.988275020000003</v>
      </c>
      <c r="AY2474" s="12">
        <v>60.193729130000001</v>
      </c>
      <c r="AZ2474" s="12"/>
      <c r="BA2474" s="12"/>
      <c r="BB2474" s="12"/>
      <c r="BC2474" s="12"/>
      <c r="BD2474" s="12"/>
      <c r="BE2474" s="12"/>
      <c r="BF2474" s="12"/>
      <c r="BG2474" s="12"/>
      <c r="BH2474" s="12"/>
      <c r="BI2474" s="12">
        <v>195.37665150466799</v>
      </c>
      <c r="BJ2474" s="12">
        <v>135.73618269451501</v>
      </c>
      <c r="BK2474" s="12">
        <v>86.194647346518295</v>
      </c>
      <c r="BL2474" s="12">
        <v>0</v>
      </c>
      <c r="BM2474" s="12">
        <v>0.55326032384699897</v>
      </c>
      <c r="BN2474" s="12">
        <v>0.49502239502099898</v>
      </c>
      <c r="BO2474" s="12">
        <v>5.8237928825999902E-2</v>
      </c>
      <c r="BP2474" s="12">
        <v>48.9882750241499</v>
      </c>
      <c r="BQ2474" s="12">
        <v>60.193729133999902</v>
      </c>
    </row>
    <row r="2475" spans="1:69" x14ac:dyDescent="0.35">
      <c r="A2475" s="5" t="s">
        <v>660</v>
      </c>
      <c r="B2475" s="5">
        <v>3</v>
      </c>
      <c r="C2475" s="5" t="s">
        <v>656</v>
      </c>
      <c r="D2475" s="5" t="s">
        <v>661</v>
      </c>
      <c r="E2475" s="24">
        <v>2</v>
      </c>
      <c r="F2475" s="23">
        <v>2030</v>
      </c>
      <c r="G2475" s="12"/>
      <c r="H2475" s="12"/>
      <c r="I2475" s="12"/>
      <c r="J2475" s="12"/>
      <c r="K2475" s="12"/>
      <c r="L2475" s="12"/>
      <c r="M2475" s="12"/>
      <c r="N2475" s="12"/>
      <c r="O2475" s="12"/>
      <c r="P2475" s="12"/>
      <c r="Q2475" s="12"/>
      <c r="R2475" s="12"/>
      <c r="S2475" s="12"/>
      <c r="T2475" s="12"/>
      <c r="U2475" s="12"/>
      <c r="V2475" s="12"/>
      <c r="W2475" s="12"/>
      <c r="X2475" s="12"/>
      <c r="Y2475" s="12"/>
      <c r="Z2475" s="12"/>
      <c r="AA2475" s="12"/>
      <c r="AB2475" s="12"/>
      <c r="AC2475" s="12"/>
      <c r="AD2475" s="12"/>
      <c r="AE2475" s="12"/>
      <c r="AF2475" s="12"/>
      <c r="AG2475" s="12"/>
      <c r="AH2475" s="12"/>
      <c r="AI2475" s="12"/>
      <c r="AJ2475" s="12"/>
      <c r="AK2475" s="12"/>
      <c r="AL2475" s="12"/>
      <c r="AM2475" s="12"/>
      <c r="AN2475" s="12"/>
      <c r="AO2475" s="12"/>
      <c r="AP2475" s="12"/>
      <c r="AQ2475" s="12">
        <v>235.53927619999999</v>
      </c>
      <c r="AR2475" s="12">
        <v>175.89880740000001</v>
      </c>
      <c r="AS2475" s="12">
        <v>126.35727199999999</v>
      </c>
      <c r="AT2475" s="12">
        <v>0</v>
      </c>
      <c r="AU2475" s="12">
        <v>0.55326032400000003</v>
      </c>
      <c r="AV2475" s="12">
        <v>0.495022395</v>
      </c>
      <c r="AW2475" s="12">
        <v>5.8237929000000001E-2</v>
      </c>
      <c r="AX2475" s="12">
        <v>48.988275020000003</v>
      </c>
      <c r="AY2475" s="12">
        <v>60.193729130000001</v>
      </c>
      <c r="AZ2475" s="12"/>
      <c r="BA2475" s="12"/>
      <c r="BB2475" s="12"/>
      <c r="BC2475" s="12"/>
      <c r="BD2475" s="12"/>
      <c r="BE2475" s="12"/>
      <c r="BF2475" s="12"/>
      <c r="BG2475" s="12"/>
      <c r="BH2475" s="12"/>
      <c r="BI2475" s="12">
        <v>235.53927617181199</v>
      </c>
      <c r="BJ2475" s="12">
        <v>175.89880736165901</v>
      </c>
      <c r="BK2475" s="12">
        <v>126.357272013662</v>
      </c>
      <c r="BL2475" s="12">
        <v>0</v>
      </c>
      <c r="BM2475" s="12">
        <v>0.55326032384699897</v>
      </c>
      <c r="BN2475" s="12">
        <v>0.49502239502099898</v>
      </c>
      <c r="BO2475" s="12">
        <v>5.8237928825999902E-2</v>
      </c>
      <c r="BP2475" s="12">
        <v>48.9882750241499</v>
      </c>
      <c r="BQ2475" s="12">
        <v>60.193729133999902</v>
      </c>
    </row>
    <row r="2476" spans="1:69" x14ac:dyDescent="0.35">
      <c r="A2476" s="5" t="s">
        <v>660</v>
      </c>
      <c r="B2476" s="5">
        <v>3</v>
      </c>
      <c r="C2476" s="5" t="s">
        <v>656</v>
      </c>
      <c r="D2476" s="5" t="s">
        <v>661</v>
      </c>
      <c r="E2476" s="24">
        <v>3</v>
      </c>
      <c r="F2476" s="23">
        <v>2030</v>
      </c>
      <c r="G2476" s="12"/>
      <c r="H2476" s="12"/>
      <c r="I2476" s="12"/>
      <c r="J2476" s="12"/>
      <c r="K2476" s="12"/>
      <c r="L2476" s="12"/>
      <c r="M2476" s="12"/>
      <c r="N2476" s="12"/>
      <c r="O2476" s="12"/>
      <c r="P2476" s="12"/>
      <c r="Q2476" s="12"/>
      <c r="R2476" s="12"/>
      <c r="S2476" s="12"/>
      <c r="T2476" s="12"/>
      <c r="U2476" s="12"/>
      <c r="V2476" s="12"/>
      <c r="W2476" s="12"/>
      <c r="X2476" s="12"/>
      <c r="Y2476" s="12"/>
      <c r="Z2476" s="12"/>
      <c r="AA2476" s="12"/>
      <c r="AB2476" s="12"/>
      <c r="AC2476" s="12"/>
      <c r="AD2476" s="12"/>
      <c r="AE2476" s="12"/>
      <c r="AF2476" s="12"/>
      <c r="AG2476" s="12"/>
      <c r="AH2476" s="12"/>
      <c r="AI2476" s="12"/>
      <c r="AJ2476" s="12"/>
      <c r="AK2476" s="12"/>
      <c r="AL2476" s="12"/>
      <c r="AM2476" s="12"/>
      <c r="AN2476" s="12"/>
      <c r="AO2476" s="12"/>
      <c r="AP2476" s="12"/>
      <c r="AQ2476" s="12">
        <v>217.28886840000001</v>
      </c>
      <c r="AR2476" s="12">
        <v>157.6483996</v>
      </c>
      <c r="AS2476" s="12">
        <v>108.1068643</v>
      </c>
      <c r="AT2476" s="12">
        <v>0</v>
      </c>
      <c r="AU2476" s="12">
        <v>0.55326032400000003</v>
      </c>
      <c r="AV2476" s="12">
        <v>0.495022395</v>
      </c>
      <c r="AW2476" s="12">
        <v>5.8237929000000001E-2</v>
      </c>
      <c r="AX2476" s="12">
        <v>48.988275020000003</v>
      </c>
      <c r="AY2476" s="12">
        <v>60.193729130000001</v>
      </c>
      <c r="AZ2476" s="12"/>
      <c r="BA2476" s="12"/>
      <c r="BB2476" s="12"/>
      <c r="BC2476" s="12"/>
      <c r="BD2476" s="12"/>
      <c r="BE2476" s="12"/>
      <c r="BF2476" s="12"/>
      <c r="BG2476" s="12"/>
      <c r="BH2476" s="12"/>
      <c r="BI2476" s="12">
        <v>217.288868421258</v>
      </c>
      <c r="BJ2476" s="12">
        <v>157.64839961110499</v>
      </c>
      <c r="BK2476" s="12">
        <v>108.10686426310799</v>
      </c>
      <c r="BL2476" s="12">
        <v>0</v>
      </c>
      <c r="BM2476" s="12">
        <v>0.55326032384699897</v>
      </c>
      <c r="BN2476" s="12">
        <v>0.49502239502099898</v>
      </c>
      <c r="BO2476" s="12">
        <v>5.8237928825999902E-2</v>
      </c>
      <c r="BP2476" s="12">
        <v>48.9882750241499</v>
      </c>
      <c r="BQ2476" s="12">
        <v>60.193729133999902</v>
      </c>
    </row>
    <row r="2477" spans="1:69" x14ac:dyDescent="0.35">
      <c r="A2477" s="5" t="s">
        <v>660</v>
      </c>
      <c r="B2477" s="5">
        <v>3</v>
      </c>
      <c r="C2477" s="5" t="s">
        <v>656</v>
      </c>
      <c r="D2477" s="5" t="s">
        <v>661</v>
      </c>
      <c r="E2477" s="24">
        <v>4</v>
      </c>
      <c r="F2477" s="23">
        <v>2030</v>
      </c>
      <c r="G2477" s="12"/>
      <c r="H2477" s="12"/>
      <c r="I2477" s="12"/>
      <c r="J2477" s="12"/>
      <c r="K2477" s="12"/>
      <c r="L2477" s="12"/>
      <c r="M2477" s="12"/>
      <c r="N2477" s="12"/>
      <c r="O2477" s="12"/>
      <c r="P2477" s="12"/>
      <c r="Q2477" s="12"/>
      <c r="R2477" s="12"/>
      <c r="S2477" s="12"/>
      <c r="T2477" s="12"/>
      <c r="U2477" s="12"/>
      <c r="V2477" s="12"/>
      <c r="W2477" s="12"/>
      <c r="X2477" s="12"/>
      <c r="Y2477" s="12"/>
      <c r="Z2477" s="12"/>
      <c r="AA2477" s="12"/>
      <c r="AB2477" s="12"/>
      <c r="AC2477" s="12"/>
      <c r="AD2477" s="12"/>
      <c r="AE2477" s="12"/>
      <c r="AF2477" s="12"/>
      <c r="AG2477" s="12"/>
      <c r="AH2477" s="12"/>
      <c r="AI2477" s="12"/>
      <c r="AJ2477" s="12"/>
      <c r="AK2477" s="12"/>
      <c r="AL2477" s="12"/>
      <c r="AM2477" s="12"/>
      <c r="AN2477" s="12"/>
      <c r="AO2477" s="12"/>
      <c r="AP2477" s="12"/>
      <c r="AQ2477" s="12">
        <v>257.45149309999999</v>
      </c>
      <c r="AR2477" s="12">
        <v>197.81102430000001</v>
      </c>
      <c r="AS2477" s="12">
        <v>148.2694889</v>
      </c>
      <c r="AT2477" s="12">
        <v>0</v>
      </c>
      <c r="AU2477" s="12">
        <v>0.55326032400000003</v>
      </c>
      <c r="AV2477" s="12">
        <v>0.495022395</v>
      </c>
      <c r="AW2477" s="12">
        <v>5.8237929000000001E-2</v>
      </c>
      <c r="AX2477" s="12">
        <v>48.988275020000003</v>
      </c>
      <c r="AY2477" s="12">
        <v>60.193729130000001</v>
      </c>
      <c r="AZ2477" s="12"/>
      <c r="BA2477" s="12"/>
      <c r="BB2477" s="12"/>
      <c r="BC2477" s="12"/>
      <c r="BD2477" s="12"/>
      <c r="BE2477" s="12"/>
      <c r="BF2477" s="12"/>
      <c r="BG2477" s="12"/>
      <c r="BH2477" s="12"/>
      <c r="BI2477" s="12">
        <v>257.451493088402</v>
      </c>
      <c r="BJ2477" s="12">
        <v>197.81102427824899</v>
      </c>
      <c r="BK2477" s="12">
        <v>148.26948893025201</v>
      </c>
      <c r="BL2477" s="12">
        <v>0</v>
      </c>
      <c r="BM2477" s="12">
        <v>0.55326032384699897</v>
      </c>
      <c r="BN2477" s="12">
        <v>0.49502239502099898</v>
      </c>
      <c r="BO2477" s="12">
        <v>5.8237928825999902E-2</v>
      </c>
      <c r="BP2477" s="12">
        <v>48.9882750241499</v>
      </c>
      <c r="BQ2477" s="12">
        <v>60.193729133999902</v>
      </c>
    </row>
    <row r="2478" spans="1:69" x14ac:dyDescent="0.35">
      <c r="A2478" s="5" t="s">
        <v>660</v>
      </c>
      <c r="B2478" s="5">
        <v>3</v>
      </c>
      <c r="C2478" s="5" t="s">
        <v>656</v>
      </c>
      <c r="D2478" s="5" t="s">
        <v>661</v>
      </c>
      <c r="E2478" s="24">
        <v>5</v>
      </c>
      <c r="F2478" s="23">
        <v>2050</v>
      </c>
      <c r="G2478" s="12"/>
      <c r="H2478" s="12"/>
      <c r="I2478" s="12"/>
      <c r="J2478" s="12"/>
      <c r="K2478" s="12"/>
      <c r="L2478" s="12"/>
      <c r="M2478" s="12"/>
      <c r="N2478" s="12"/>
      <c r="O2478" s="12"/>
      <c r="P2478" s="12"/>
      <c r="Q2478" s="12"/>
      <c r="R2478" s="12"/>
      <c r="S2478" s="12"/>
      <c r="T2478" s="12"/>
      <c r="U2478" s="12"/>
      <c r="V2478" s="12"/>
      <c r="W2478" s="12"/>
      <c r="X2478" s="12"/>
      <c r="Y2478" s="12"/>
      <c r="Z2478" s="12"/>
      <c r="AA2478" s="12"/>
      <c r="AB2478" s="12"/>
      <c r="AC2478" s="12"/>
      <c r="AD2478" s="12"/>
      <c r="AE2478" s="12"/>
      <c r="AF2478" s="12"/>
      <c r="AG2478" s="12"/>
      <c r="AH2478" s="12"/>
      <c r="AI2478" s="12"/>
      <c r="AJ2478" s="12"/>
      <c r="AK2478" s="12"/>
      <c r="AL2478" s="12"/>
      <c r="AM2478" s="12"/>
      <c r="AN2478" s="12"/>
      <c r="AO2478" s="12"/>
      <c r="AP2478" s="12"/>
      <c r="AQ2478" s="12">
        <v>216.3209674</v>
      </c>
      <c r="AR2478" s="12">
        <v>97.999618040000001</v>
      </c>
      <c r="AS2478" s="12">
        <v>89.856728959999998</v>
      </c>
      <c r="AT2478" s="12">
        <v>0</v>
      </c>
      <c r="AU2478" s="12">
        <v>1.8067309330000001</v>
      </c>
      <c r="AV2478" s="12">
        <v>1.616548729</v>
      </c>
      <c r="AW2478" s="12">
        <v>0.19018220299999999</v>
      </c>
      <c r="AX2478" s="12">
        <v>6.336158148</v>
      </c>
      <c r="AY2478" s="12">
        <v>120.12808029999999</v>
      </c>
      <c r="AZ2478" s="12"/>
      <c r="BA2478" s="12"/>
      <c r="BB2478" s="12"/>
      <c r="BC2478" s="12"/>
      <c r="BD2478" s="12"/>
      <c r="BE2478" s="12"/>
      <c r="BF2478" s="12"/>
      <c r="BG2478" s="12"/>
      <c r="BH2478" s="12"/>
      <c r="BI2478" s="12">
        <v>216.32096737223799</v>
      </c>
      <c r="BJ2478" s="12">
        <v>97.999618040437497</v>
      </c>
      <c r="BK2478" s="12">
        <v>89.856728960188505</v>
      </c>
      <c r="BL2478" s="12">
        <v>0</v>
      </c>
      <c r="BM2478" s="12">
        <v>1.80673093269899</v>
      </c>
      <c r="BN2478" s="12">
        <v>1.616548729257</v>
      </c>
      <c r="BO2478" s="12">
        <v>0.19018220344199899</v>
      </c>
      <c r="BP2478" s="12">
        <v>6.3361581475499902</v>
      </c>
      <c r="BQ2478" s="12">
        <v>120.128080264499</v>
      </c>
    </row>
    <row r="2479" spans="1:69" x14ac:dyDescent="0.35">
      <c r="A2479" s="5" t="s">
        <v>660</v>
      </c>
      <c r="B2479" s="5">
        <v>3</v>
      </c>
      <c r="C2479" s="5" t="s">
        <v>656</v>
      </c>
      <c r="D2479" s="5" t="s">
        <v>661</v>
      </c>
      <c r="E2479" s="24">
        <v>6</v>
      </c>
      <c r="F2479" s="23">
        <v>2050</v>
      </c>
      <c r="G2479" s="12"/>
      <c r="H2479" s="12"/>
      <c r="I2479" s="12"/>
      <c r="J2479" s="12"/>
      <c r="K2479" s="12"/>
      <c r="L2479" s="12"/>
      <c r="M2479" s="12"/>
      <c r="N2479" s="12"/>
      <c r="O2479" s="12"/>
      <c r="P2479" s="12"/>
      <c r="Q2479" s="12"/>
      <c r="R2479" s="12"/>
      <c r="S2479" s="12"/>
      <c r="T2479" s="12"/>
      <c r="U2479" s="12"/>
      <c r="V2479" s="12"/>
      <c r="W2479" s="12"/>
      <c r="X2479" s="12"/>
      <c r="Y2479" s="12"/>
      <c r="Z2479" s="12"/>
      <c r="AA2479" s="12"/>
      <c r="AB2479" s="12"/>
      <c r="AC2479" s="12"/>
      <c r="AD2479" s="12"/>
      <c r="AE2479" s="12"/>
      <c r="AF2479" s="12"/>
      <c r="AG2479" s="12"/>
      <c r="AH2479" s="12"/>
      <c r="AI2479" s="12"/>
      <c r="AJ2479" s="12"/>
      <c r="AK2479" s="12"/>
      <c r="AL2479" s="12"/>
      <c r="AM2479" s="12"/>
      <c r="AN2479" s="12"/>
      <c r="AO2479" s="12"/>
      <c r="AP2479" s="12"/>
      <c r="AQ2479" s="12">
        <v>223.97400519999999</v>
      </c>
      <c r="AR2479" s="12">
        <v>105.65265580000001</v>
      </c>
      <c r="AS2479" s="12">
        <v>97.509766769999999</v>
      </c>
      <c r="AT2479" s="12">
        <v>0</v>
      </c>
      <c r="AU2479" s="12">
        <v>1.8067309330000001</v>
      </c>
      <c r="AV2479" s="12">
        <v>1.616548729</v>
      </c>
      <c r="AW2479" s="12">
        <v>0.19018220299999999</v>
      </c>
      <c r="AX2479" s="12">
        <v>6.336158148</v>
      </c>
      <c r="AY2479" s="12">
        <v>120.12808029999999</v>
      </c>
      <c r="AZ2479" s="12"/>
      <c r="BA2479" s="12"/>
      <c r="BB2479" s="12"/>
      <c r="BC2479" s="12"/>
      <c r="BD2479" s="12"/>
      <c r="BE2479" s="12"/>
      <c r="BF2479" s="12"/>
      <c r="BG2479" s="12"/>
      <c r="BH2479" s="12"/>
      <c r="BI2479" s="12">
        <v>223.974005181628</v>
      </c>
      <c r="BJ2479" s="12">
        <v>105.652655849827</v>
      </c>
      <c r="BK2479" s="12">
        <v>97.509766769577993</v>
      </c>
      <c r="BL2479" s="12">
        <v>0</v>
      </c>
      <c r="BM2479" s="12">
        <v>1.80673093269899</v>
      </c>
      <c r="BN2479" s="12">
        <v>1.616548729257</v>
      </c>
      <c r="BO2479" s="12">
        <v>0.19018220344199899</v>
      </c>
      <c r="BP2479" s="12">
        <v>6.3361581475499902</v>
      </c>
      <c r="BQ2479" s="12">
        <v>120.128080264499</v>
      </c>
    </row>
    <row r="2480" spans="1:69" x14ac:dyDescent="0.35">
      <c r="A2480" s="5" t="s">
        <v>660</v>
      </c>
      <c r="B2480" s="5">
        <v>3</v>
      </c>
      <c r="C2480" s="5" t="s">
        <v>656</v>
      </c>
      <c r="D2480" s="5" t="s">
        <v>661</v>
      </c>
      <c r="E2480" s="24">
        <v>7</v>
      </c>
      <c r="F2480" s="23">
        <v>2050</v>
      </c>
      <c r="G2480" s="12"/>
      <c r="H2480" s="12"/>
      <c r="I2480" s="12"/>
      <c r="J2480" s="12"/>
      <c r="K2480" s="12"/>
      <c r="L2480" s="12"/>
      <c r="M2480" s="12"/>
      <c r="N2480" s="12"/>
      <c r="O2480" s="12"/>
      <c r="P2480" s="12"/>
      <c r="Q2480" s="12"/>
      <c r="R2480" s="12"/>
      <c r="S2480" s="12"/>
      <c r="T2480" s="12"/>
      <c r="U2480" s="12"/>
      <c r="V2480" s="12"/>
      <c r="W2480" s="12"/>
      <c r="X2480" s="12"/>
      <c r="Y2480" s="12"/>
      <c r="Z2480" s="12"/>
      <c r="AA2480" s="12"/>
      <c r="AB2480" s="12"/>
      <c r="AC2480" s="12"/>
      <c r="AD2480" s="12"/>
      <c r="AE2480" s="12"/>
      <c r="AF2480" s="12"/>
      <c r="AG2480" s="12"/>
      <c r="AH2480" s="12"/>
      <c r="AI2480" s="12"/>
      <c r="AJ2480" s="12"/>
      <c r="AK2480" s="12"/>
      <c r="AL2480" s="12"/>
      <c r="AM2480" s="12"/>
      <c r="AN2480" s="12"/>
      <c r="AO2480" s="12"/>
      <c r="AP2480" s="12"/>
      <c r="AQ2480" s="12">
        <v>252.0968498</v>
      </c>
      <c r="AR2480" s="12">
        <v>133.77550049999999</v>
      </c>
      <c r="AS2480" s="12">
        <v>125.6326114</v>
      </c>
      <c r="AT2480" s="12">
        <v>0</v>
      </c>
      <c r="AU2480" s="12">
        <v>1.8067309330000001</v>
      </c>
      <c r="AV2480" s="12">
        <v>1.616548729</v>
      </c>
      <c r="AW2480" s="12">
        <v>0.19018220299999999</v>
      </c>
      <c r="AX2480" s="12">
        <v>6.336158148</v>
      </c>
      <c r="AY2480" s="12">
        <v>120.12808029999999</v>
      </c>
      <c r="AZ2480" s="12"/>
      <c r="BA2480" s="12"/>
      <c r="BB2480" s="12"/>
      <c r="BC2480" s="12"/>
      <c r="BD2480" s="12"/>
      <c r="BE2480" s="12"/>
      <c r="BF2480" s="12"/>
      <c r="BG2480" s="12"/>
      <c r="BH2480" s="12"/>
      <c r="BI2480" s="12">
        <v>252.096849822238</v>
      </c>
      <c r="BJ2480" s="12">
        <v>133.775500490437</v>
      </c>
      <c r="BK2480" s="12">
        <v>125.63261141018801</v>
      </c>
      <c r="BL2480" s="12">
        <v>0</v>
      </c>
      <c r="BM2480" s="12">
        <v>1.80673093269899</v>
      </c>
      <c r="BN2480" s="12">
        <v>1.616548729257</v>
      </c>
      <c r="BO2480" s="12">
        <v>0.19018220344199899</v>
      </c>
      <c r="BP2480" s="12">
        <v>6.3361581475499902</v>
      </c>
      <c r="BQ2480" s="12">
        <v>120.128080264499</v>
      </c>
    </row>
    <row r="2481" spans="1:69" x14ac:dyDescent="0.35">
      <c r="A2481" s="5" t="s">
        <v>660</v>
      </c>
      <c r="B2481" s="5">
        <v>3</v>
      </c>
      <c r="C2481" s="5" t="s">
        <v>656</v>
      </c>
      <c r="D2481" s="5" t="s">
        <v>661</v>
      </c>
      <c r="E2481" s="24">
        <v>8</v>
      </c>
      <c r="F2481" s="23">
        <v>2050</v>
      </c>
      <c r="G2481" s="12"/>
      <c r="H2481" s="12"/>
      <c r="I2481" s="12"/>
      <c r="J2481" s="12"/>
      <c r="K2481" s="12"/>
      <c r="L2481" s="12"/>
      <c r="M2481" s="12"/>
      <c r="N2481" s="12"/>
      <c r="O2481" s="12"/>
      <c r="P2481" s="12"/>
      <c r="Q2481" s="12"/>
      <c r="R2481" s="12"/>
      <c r="S2481" s="12"/>
      <c r="T2481" s="12"/>
      <c r="U2481" s="12"/>
      <c r="V2481" s="12"/>
      <c r="W2481" s="12"/>
      <c r="X2481" s="12"/>
      <c r="Y2481" s="12"/>
      <c r="Z2481" s="12"/>
      <c r="AA2481" s="12"/>
      <c r="AB2481" s="12"/>
      <c r="AC2481" s="12"/>
      <c r="AD2481" s="12"/>
      <c r="AE2481" s="12"/>
      <c r="AF2481" s="12"/>
      <c r="AG2481" s="12"/>
      <c r="AH2481" s="12"/>
      <c r="AI2481" s="12"/>
      <c r="AJ2481" s="12"/>
      <c r="AK2481" s="12"/>
      <c r="AL2481" s="12"/>
      <c r="AM2481" s="12"/>
      <c r="AN2481" s="12"/>
      <c r="AO2481" s="12"/>
      <c r="AP2481" s="12"/>
      <c r="AQ2481" s="12">
        <v>259.74988760000002</v>
      </c>
      <c r="AR2481" s="12">
        <v>141.42853830000001</v>
      </c>
      <c r="AS2481" s="12">
        <v>133.28564919999999</v>
      </c>
      <c r="AT2481" s="12">
        <v>0</v>
      </c>
      <c r="AU2481" s="12">
        <v>1.8067309330000001</v>
      </c>
      <c r="AV2481" s="12">
        <v>1.616548729</v>
      </c>
      <c r="AW2481" s="12">
        <v>0.19018220299999999</v>
      </c>
      <c r="AX2481" s="12">
        <v>6.336158148</v>
      </c>
      <c r="AY2481" s="12">
        <v>120.12808029999999</v>
      </c>
      <c r="AZ2481" s="12"/>
      <c r="BA2481" s="12"/>
      <c r="BB2481" s="12"/>
      <c r="BC2481" s="12"/>
      <c r="BD2481" s="12"/>
      <c r="BE2481" s="12"/>
      <c r="BF2481" s="12"/>
      <c r="BG2481" s="12"/>
      <c r="BH2481" s="12"/>
      <c r="BI2481" s="12">
        <v>259.74988763162798</v>
      </c>
      <c r="BJ2481" s="12">
        <v>141.42853829982701</v>
      </c>
      <c r="BK2481" s="12">
        <v>133.285649219578</v>
      </c>
      <c r="BL2481" s="12">
        <v>0</v>
      </c>
      <c r="BM2481" s="12">
        <v>1.80673093269899</v>
      </c>
      <c r="BN2481" s="12">
        <v>1.616548729257</v>
      </c>
      <c r="BO2481" s="12">
        <v>0.19018220344199899</v>
      </c>
      <c r="BP2481" s="12">
        <v>6.3361581475499902</v>
      </c>
      <c r="BQ2481" s="12">
        <v>120.128080264499</v>
      </c>
    </row>
    <row r="2482" spans="1:69" x14ac:dyDescent="0.35">
      <c r="A2482" s="5" t="s">
        <v>662</v>
      </c>
      <c r="B2482" s="5">
        <v>3</v>
      </c>
      <c r="C2482" s="5" t="s">
        <v>656</v>
      </c>
      <c r="D2482" s="5" t="s">
        <v>663</v>
      </c>
      <c r="E2482" s="24">
        <v>0</v>
      </c>
      <c r="F2482" s="23">
        <v>2018</v>
      </c>
      <c r="G2482" s="12"/>
      <c r="H2482" s="12"/>
      <c r="I2482" s="12"/>
      <c r="J2482" s="12"/>
      <c r="K2482" s="12"/>
      <c r="L2482" s="12"/>
      <c r="M2482" s="12"/>
      <c r="N2482" s="12"/>
      <c r="O2482" s="12"/>
      <c r="P2482" s="12">
        <v>72.833467220000003</v>
      </c>
      <c r="Q2482" s="12">
        <v>68.911480449999999</v>
      </c>
      <c r="R2482" s="12">
        <v>22.289187299999998</v>
      </c>
      <c r="S2482" s="12">
        <v>30.470422079999999</v>
      </c>
      <c r="T2482" s="12">
        <v>0</v>
      </c>
      <c r="U2482" s="12">
        <v>0</v>
      </c>
      <c r="V2482" s="12">
        <v>0</v>
      </c>
      <c r="W2482" s="12">
        <v>16.151871060000001</v>
      </c>
      <c r="X2482" s="12">
        <v>3.9219867719999999</v>
      </c>
      <c r="Y2482" s="12"/>
      <c r="Z2482" s="12"/>
      <c r="AA2482" s="12"/>
      <c r="AB2482" s="12"/>
      <c r="AC2482" s="12"/>
      <c r="AD2482" s="12"/>
      <c r="AE2482" s="12"/>
      <c r="AF2482" s="12"/>
      <c r="AG2482" s="12"/>
      <c r="AH2482" s="12"/>
      <c r="AI2482" s="12"/>
      <c r="AJ2482" s="12"/>
      <c r="AK2482" s="12"/>
      <c r="AL2482" s="12"/>
      <c r="AM2482" s="12"/>
      <c r="AN2482" s="12"/>
      <c r="AO2482" s="12"/>
      <c r="AP2482" s="12"/>
      <c r="AQ2482" s="12"/>
      <c r="AR2482" s="12"/>
      <c r="AS2482" s="12"/>
      <c r="AT2482" s="12"/>
      <c r="AU2482" s="12"/>
      <c r="AV2482" s="12"/>
      <c r="AW2482" s="12"/>
      <c r="AX2482" s="12"/>
      <c r="AY2482" s="12"/>
      <c r="AZ2482" s="12"/>
      <c r="BA2482" s="12"/>
      <c r="BB2482" s="12"/>
      <c r="BC2482" s="12"/>
      <c r="BD2482" s="12"/>
      <c r="BE2482" s="12"/>
      <c r="BF2482" s="12"/>
      <c r="BG2482" s="12"/>
      <c r="BH2482" s="12"/>
      <c r="BI2482" s="12">
        <v>72.833467218419699</v>
      </c>
      <c r="BJ2482" s="12">
        <v>68.911480446419702</v>
      </c>
      <c r="BK2482" s="12">
        <v>22.289187304041501</v>
      </c>
      <c r="BL2482" s="12">
        <v>30.470422083091801</v>
      </c>
      <c r="BM2482" s="12">
        <v>0</v>
      </c>
      <c r="BN2482" s="12">
        <v>0</v>
      </c>
      <c r="BO2482" s="12">
        <v>0</v>
      </c>
      <c r="BP2482" s="12">
        <v>16.1518710592863</v>
      </c>
      <c r="BQ2482" s="12">
        <v>3.9219867719999999</v>
      </c>
    </row>
    <row r="2483" spans="1:69" x14ac:dyDescent="0.35">
      <c r="A2483" s="5" t="s">
        <v>662</v>
      </c>
      <c r="B2483" s="5">
        <v>3</v>
      </c>
      <c r="C2483" s="5" t="s">
        <v>656</v>
      </c>
      <c r="D2483" s="5" t="s">
        <v>663</v>
      </c>
      <c r="E2483" s="24">
        <v>1</v>
      </c>
      <c r="F2483" s="23">
        <v>2030</v>
      </c>
      <c r="G2483" s="12"/>
      <c r="H2483" s="12"/>
      <c r="I2483" s="12"/>
      <c r="J2483" s="12"/>
      <c r="K2483" s="12"/>
      <c r="L2483" s="12"/>
      <c r="M2483" s="12"/>
      <c r="N2483" s="12"/>
      <c r="O2483" s="12"/>
      <c r="P2483" s="12">
        <v>139.5014176</v>
      </c>
      <c r="Q2483" s="12">
        <v>135.79806600000001</v>
      </c>
      <c r="R2483" s="12">
        <v>17.833764890000001</v>
      </c>
      <c r="S2483" s="12">
        <v>31.182213869999998</v>
      </c>
      <c r="T2483" s="12">
        <v>1.9438831379999999</v>
      </c>
      <c r="U2483" s="12">
        <v>1.573619683</v>
      </c>
      <c r="V2483" s="12">
        <v>0.37026345500000002</v>
      </c>
      <c r="W2483" s="12">
        <v>84.838204090000005</v>
      </c>
      <c r="X2483" s="12">
        <v>5.6472347620000001</v>
      </c>
      <c r="Y2483" s="12"/>
      <c r="Z2483" s="12"/>
      <c r="AA2483" s="12"/>
      <c r="AB2483" s="12"/>
      <c r="AC2483" s="12"/>
      <c r="AD2483" s="12"/>
      <c r="AE2483" s="12"/>
      <c r="AF2483" s="12"/>
      <c r="AG2483" s="12"/>
      <c r="AH2483" s="12"/>
      <c r="AI2483" s="12"/>
      <c r="AJ2483" s="12"/>
      <c r="AK2483" s="12"/>
      <c r="AL2483" s="12"/>
      <c r="AM2483" s="12"/>
      <c r="AN2483" s="12"/>
      <c r="AO2483" s="12"/>
      <c r="AP2483" s="12"/>
      <c r="AQ2483" s="12"/>
      <c r="AR2483" s="12"/>
      <c r="AS2483" s="12"/>
      <c r="AT2483" s="12"/>
      <c r="AU2483" s="12"/>
      <c r="AV2483" s="12"/>
      <c r="AW2483" s="12"/>
      <c r="AX2483" s="12"/>
      <c r="AY2483" s="12"/>
      <c r="AZ2483" s="12"/>
      <c r="BA2483" s="12"/>
      <c r="BB2483" s="12"/>
      <c r="BC2483" s="12"/>
      <c r="BD2483" s="12"/>
      <c r="BE2483" s="12"/>
      <c r="BF2483" s="12"/>
      <c r="BG2483" s="12"/>
      <c r="BH2483" s="12"/>
      <c r="BI2483" s="12">
        <v>139.50141761823301</v>
      </c>
      <c r="BJ2483" s="12">
        <v>135.79806599403599</v>
      </c>
      <c r="BK2483" s="12">
        <v>17.833764894672399</v>
      </c>
      <c r="BL2483" s="12">
        <v>31.182213874640102</v>
      </c>
      <c r="BM2483" s="12">
        <v>1.9438831382531001</v>
      </c>
      <c r="BN2483" s="12">
        <v>1.57361968334775</v>
      </c>
      <c r="BO2483" s="12">
        <v>0.37026345490535301</v>
      </c>
      <c r="BP2483" s="12">
        <v>84.838204086470498</v>
      </c>
      <c r="BQ2483" s="12">
        <v>5.6472347624507702</v>
      </c>
    </row>
    <row r="2484" spans="1:69" x14ac:dyDescent="0.35">
      <c r="A2484" s="5" t="s">
        <v>662</v>
      </c>
      <c r="B2484" s="5">
        <v>3</v>
      </c>
      <c r="C2484" s="5" t="s">
        <v>656</v>
      </c>
      <c r="D2484" s="5" t="s">
        <v>663</v>
      </c>
      <c r="E2484" s="24">
        <v>2</v>
      </c>
      <c r="F2484" s="23">
        <v>2030</v>
      </c>
      <c r="G2484" s="12"/>
      <c r="H2484" s="12"/>
      <c r="I2484" s="12"/>
      <c r="J2484" s="12"/>
      <c r="K2484" s="12"/>
      <c r="L2484" s="12"/>
      <c r="M2484" s="12"/>
      <c r="N2484" s="12"/>
      <c r="O2484" s="12"/>
      <c r="P2484" s="12">
        <v>139.54422099999999</v>
      </c>
      <c r="Q2484" s="12">
        <v>135.8408694</v>
      </c>
      <c r="R2484" s="12">
        <v>17.87656831</v>
      </c>
      <c r="S2484" s="12">
        <v>31.182213869999998</v>
      </c>
      <c r="T2484" s="12">
        <v>1.9438831379999999</v>
      </c>
      <c r="U2484" s="12">
        <v>1.573619683</v>
      </c>
      <c r="V2484" s="12">
        <v>0.37026345500000002</v>
      </c>
      <c r="W2484" s="12">
        <v>84.838204090000005</v>
      </c>
      <c r="X2484" s="12">
        <v>5.6472347620000001</v>
      </c>
      <c r="Y2484" s="12"/>
      <c r="Z2484" s="12"/>
      <c r="AA2484" s="12"/>
      <c r="AB2484" s="12"/>
      <c r="AC2484" s="12"/>
      <c r="AD2484" s="12"/>
      <c r="AE2484" s="12"/>
      <c r="AF2484" s="12"/>
      <c r="AG2484" s="12"/>
      <c r="AH2484" s="12"/>
      <c r="AI2484" s="12"/>
      <c r="AJ2484" s="12"/>
      <c r="AK2484" s="12"/>
      <c r="AL2484" s="12"/>
      <c r="AM2484" s="12"/>
      <c r="AN2484" s="12"/>
      <c r="AO2484" s="12"/>
      <c r="AP2484" s="12"/>
      <c r="AQ2484" s="12"/>
      <c r="AR2484" s="12"/>
      <c r="AS2484" s="12"/>
      <c r="AT2484" s="12"/>
      <c r="AU2484" s="12"/>
      <c r="AV2484" s="12"/>
      <c r="AW2484" s="12"/>
      <c r="AX2484" s="12"/>
      <c r="AY2484" s="12"/>
      <c r="AZ2484" s="12"/>
      <c r="BA2484" s="12"/>
      <c r="BB2484" s="12"/>
      <c r="BC2484" s="12"/>
      <c r="BD2484" s="12"/>
      <c r="BE2484" s="12"/>
      <c r="BF2484" s="12"/>
      <c r="BG2484" s="12"/>
      <c r="BH2484" s="12"/>
      <c r="BI2484" s="12">
        <v>139.54422103061299</v>
      </c>
      <c r="BJ2484" s="12">
        <v>135.84086940641501</v>
      </c>
      <c r="BK2484" s="12">
        <v>17.876568307051599</v>
      </c>
      <c r="BL2484" s="12">
        <v>31.182213874640102</v>
      </c>
      <c r="BM2484" s="12">
        <v>1.9438831382531001</v>
      </c>
      <c r="BN2484" s="12">
        <v>1.57361968334775</v>
      </c>
      <c r="BO2484" s="12">
        <v>0.37026345490535301</v>
      </c>
      <c r="BP2484" s="12">
        <v>84.838204086470498</v>
      </c>
      <c r="BQ2484" s="12">
        <v>5.6472347624507702</v>
      </c>
    </row>
    <row r="2485" spans="1:69" x14ac:dyDescent="0.35">
      <c r="A2485" s="5" t="s">
        <v>662</v>
      </c>
      <c r="B2485" s="5">
        <v>3</v>
      </c>
      <c r="C2485" s="5" t="s">
        <v>656</v>
      </c>
      <c r="D2485" s="5" t="s">
        <v>663</v>
      </c>
      <c r="E2485" s="24">
        <v>3</v>
      </c>
      <c r="F2485" s="23">
        <v>2030</v>
      </c>
      <c r="G2485" s="12"/>
      <c r="H2485" s="12"/>
      <c r="I2485" s="12"/>
      <c r="J2485" s="12"/>
      <c r="K2485" s="12"/>
      <c r="L2485" s="12"/>
      <c r="M2485" s="12"/>
      <c r="N2485" s="12"/>
      <c r="O2485" s="12"/>
      <c r="P2485" s="12">
        <v>139.5014176</v>
      </c>
      <c r="Q2485" s="12">
        <v>135.79806600000001</v>
      </c>
      <c r="R2485" s="12">
        <v>17.833764890000001</v>
      </c>
      <c r="S2485" s="12">
        <v>31.182213869999998</v>
      </c>
      <c r="T2485" s="12">
        <v>1.9438831379999999</v>
      </c>
      <c r="U2485" s="12">
        <v>1.573619683</v>
      </c>
      <c r="V2485" s="12">
        <v>0.37026345500000002</v>
      </c>
      <c r="W2485" s="12">
        <v>84.838204090000005</v>
      </c>
      <c r="X2485" s="12">
        <v>5.6472347620000001</v>
      </c>
      <c r="Y2485" s="12"/>
      <c r="Z2485" s="12"/>
      <c r="AA2485" s="12"/>
      <c r="AB2485" s="12"/>
      <c r="AC2485" s="12"/>
      <c r="AD2485" s="12"/>
      <c r="AE2485" s="12"/>
      <c r="AF2485" s="12"/>
      <c r="AG2485" s="12"/>
      <c r="AH2485" s="12"/>
      <c r="AI2485" s="12"/>
      <c r="AJ2485" s="12"/>
      <c r="AK2485" s="12"/>
      <c r="AL2485" s="12"/>
      <c r="AM2485" s="12"/>
      <c r="AN2485" s="12"/>
      <c r="AO2485" s="12"/>
      <c r="AP2485" s="12"/>
      <c r="AQ2485" s="12"/>
      <c r="AR2485" s="12"/>
      <c r="AS2485" s="12"/>
      <c r="AT2485" s="12"/>
      <c r="AU2485" s="12"/>
      <c r="AV2485" s="12"/>
      <c r="AW2485" s="12"/>
      <c r="AX2485" s="12"/>
      <c r="AY2485" s="12"/>
      <c r="AZ2485" s="12"/>
      <c r="BA2485" s="12"/>
      <c r="BB2485" s="12"/>
      <c r="BC2485" s="12"/>
      <c r="BD2485" s="12"/>
      <c r="BE2485" s="12"/>
      <c r="BF2485" s="12"/>
      <c r="BG2485" s="12"/>
      <c r="BH2485" s="12"/>
      <c r="BI2485" s="12">
        <v>139.50141761823301</v>
      </c>
      <c r="BJ2485" s="12">
        <v>135.79806599403599</v>
      </c>
      <c r="BK2485" s="12">
        <v>17.833764894672399</v>
      </c>
      <c r="BL2485" s="12">
        <v>31.182213874640102</v>
      </c>
      <c r="BM2485" s="12">
        <v>1.9438831382531001</v>
      </c>
      <c r="BN2485" s="12">
        <v>1.57361968334775</v>
      </c>
      <c r="BO2485" s="12">
        <v>0.37026345490535301</v>
      </c>
      <c r="BP2485" s="12">
        <v>84.838204086470498</v>
      </c>
      <c r="BQ2485" s="12">
        <v>5.6472347624507702</v>
      </c>
    </row>
    <row r="2486" spans="1:69" x14ac:dyDescent="0.35">
      <c r="A2486" s="5" t="s">
        <v>662</v>
      </c>
      <c r="B2486" s="5">
        <v>3</v>
      </c>
      <c r="C2486" s="5" t="s">
        <v>656</v>
      </c>
      <c r="D2486" s="5" t="s">
        <v>663</v>
      </c>
      <c r="E2486" s="24">
        <v>4</v>
      </c>
      <c r="F2486" s="23">
        <v>2030</v>
      </c>
      <c r="G2486" s="12"/>
      <c r="H2486" s="12"/>
      <c r="I2486" s="12"/>
      <c r="J2486" s="12"/>
      <c r="K2486" s="12"/>
      <c r="L2486" s="12"/>
      <c r="M2486" s="12"/>
      <c r="N2486" s="12"/>
      <c r="O2486" s="12"/>
      <c r="P2486" s="12">
        <v>139.54422099999999</v>
      </c>
      <c r="Q2486" s="12">
        <v>135.8408694</v>
      </c>
      <c r="R2486" s="12">
        <v>17.87656831</v>
      </c>
      <c r="S2486" s="12">
        <v>31.182213869999998</v>
      </c>
      <c r="T2486" s="12">
        <v>1.9438831379999999</v>
      </c>
      <c r="U2486" s="12">
        <v>1.573619683</v>
      </c>
      <c r="V2486" s="12">
        <v>0.37026345500000002</v>
      </c>
      <c r="W2486" s="12">
        <v>84.838204090000005</v>
      </c>
      <c r="X2486" s="12">
        <v>5.6472347620000001</v>
      </c>
      <c r="Y2486" s="12"/>
      <c r="Z2486" s="12"/>
      <c r="AA2486" s="12"/>
      <c r="AB2486" s="12"/>
      <c r="AC2486" s="12"/>
      <c r="AD2486" s="12"/>
      <c r="AE2486" s="12"/>
      <c r="AF2486" s="12"/>
      <c r="AG2486" s="12"/>
      <c r="AH2486" s="12"/>
      <c r="AI2486" s="12"/>
      <c r="AJ2486" s="12"/>
      <c r="AK2486" s="12"/>
      <c r="AL2486" s="12"/>
      <c r="AM2486" s="12"/>
      <c r="AN2486" s="12"/>
      <c r="AO2486" s="12"/>
      <c r="AP2486" s="12"/>
      <c r="AQ2486" s="12"/>
      <c r="AR2486" s="12"/>
      <c r="AS2486" s="12"/>
      <c r="AT2486" s="12"/>
      <c r="AU2486" s="12"/>
      <c r="AV2486" s="12"/>
      <c r="AW2486" s="12"/>
      <c r="AX2486" s="12"/>
      <c r="AY2486" s="12"/>
      <c r="AZ2486" s="12"/>
      <c r="BA2486" s="12"/>
      <c r="BB2486" s="12"/>
      <c r="BC2486" s="12"/>
      <c r="BD2486" s="12"/>
      <c r="BE2486" s="12"/>
      <c r="BF2486" s="12"/>
      <c r="BG2486" s="12"/>
      <c r="BH2486" s="12"/>
      <c r="BI2486" s="12">
        <v>139.54422103061299</v>
      </c>
      <c r="BJ2486" s="12">
        <v>135.84086940641501</v>
      </c>
      <c r="BK2486" s="12">
        <v>17.876568307051599</v>
      </c>
      <c r="BL2486" s="12">
        <v>31.182213874640102</v>
      </c>
      <c r="BM2486" s="12">
        <v>1.9438831382531001</v>
      </c>
      <c r="BN2486" s="12">
        <v>1.57361968334775</v>
      </c>
      <c r="BO2486" s="12">
        <v>0.37026345490535301</v>
      </c>
      <c r="BP2486" s="12">
        <v>84.838204086470498</v>
      </c>
      <c r="BQ2486" s="12">
        <v>5.6472347624507702</v>
      </c>
    </row>
    <row r="2487" spans="1:69" x14ac:dyDescent="0.35">
      <c r="A2487" s="5" t="s">
        <v>662</v>
      </c>
      <c r="B2487" s="5">
        <v>3</v>
      </c>
      <c r="C2487" s="5" t="s">
        <v>656</v>
      </c>
      <c r="D2487" s="5" t="s">
        <v>663</v>
      </c>
      <c r="E2487" s="24">
        <v>5</v>
      </c>
      <c r="F2487" s="23">
        <v>2050</v>
      </c>
      <c r="G2487" s="12"/>
      <c r="H2487" s="12"/>
      <c r="I2487" s="12"/>
      <c r="J2487" s="12"/>
      <c r="K2487" s="12"/>
      <c r="L2487" s="12"/>
      <c r="M2487" s="12"/>
      <c r="N2487" s="12"/>
      <c r="O2487" s="12"/>
      <c r="P2487" s="12">
        <v>92.526467400000001</v>
      </c>
      <c r="Q2487" s="12">
        <v>90.152751980000005</v>
      </c>
      <c r="R2487" s="12">
        <v>25.33124398</v>
      </c>
      <c r="S2487" s="12">
        <v>35.51128516</v>
      </c>
      <c r="T2487" s="12">
        <v>13.765895499999999</v>
      </c>
      <c r="U2487" s="12">
        <v>11.14382017</v>
      </c>
      <c r="V2487" s="12">
        <v>2.6220753339999998</v>
      </c>
      <c r="W2487" s="12">
        <v>15.54432733</v>
      </c>
      <c r="X2487" s="12">
        <v>16.13961093</v>
      </c>
      <c r="Y2487" s="12"/>
      <c r="Z2487" s="12"/>
      <c r="AA2487" s="12"/>
      <c r="AB2487" s="12"/>
      <c r="AC2487" s="12"/>
      <c r="AD2487" s="12"/>
      <c r="AE2487" s="12"/>
      <c r="AF2487" s="12"/>
      <c r="AG2487" s="12"/>
      <c r="AH2487" s="12"/>
      <c r="AI2487" s="12"/>
      <c r="AJ2487" s="12"/>
      <c r="AK2487" s="12"/>
      <c r="AL2487" s="12"/>
      <c r="AM2487" s="12"/>
      <c r="AN2487" s="12"/>
      <c r="AO2487" s="12"/>
      <c r="AP2487" s="12"/>
      <c r="AQ2487" s="12"/>
      <c r="AR2487" s="12"/>
      <c r="AS2487" s="12"/>
      <c r="AT2487" s="12"/>
      <c r="AU2487" s="12"/>
      <c r="AV2487" s="12"/>
      <c r="AW2487" s="12"/>
      <c r="AX2487" s="12"/>
      <c r="AY2487" s="12"/>
      <c r="AZ2487" s="12"/>
      <c r="BA2487" s="12"/>
      <c r="BB2487" s="12"/>
      <c r="BC2487" s="12"/>
      <c r="BD2487" s="12"/>
      <c r="BE2487" s="12"/>
      <c r="BF2487" s="12"/>
      <c r="BG2487" s="12"/>
      <c r="BH2487" s="12"/>
      <c r="BI2487" s="12">
        <v>92.526467398912999</v>
      </c>
      <c r="BJ2487" s="12">
        <v>90.152751975055693</v>
      </c>
      <c r="BK2487" s="12">
        <v>25.331243978145199</v>
      </c>
      <c r="BL2487" s="12">
        <v>35.511285160665999</v>
      </c>
      <c r="BM2487" s="12">
        <v>13.765895504779801</v>
      </c>
      <c r="BN2487" s="12">
        <v>11.143820170535999</v>
      </c>
      <c r="BO2487" s="12">
        <v>2.6220753342437799</v>
      </c>
      <c r="BP2487" s="12">
        <v>15.544327331464499</v>
      </c>
      <c r="BQ2487" s="12">
        <v>16.139610928637001</v>
      </c>
    </row>
    <row r="2488" spans="1:69" x14ac:dyDescent="0.35">
      <c r="A2488" s="5" t="s">
        <v>662</v>
      </c>
      <c r="B2488" s="5">
        <v>3</v>
      </c>
      <c r="C2488" s="5" t="s">
        <v>656</v>
      </c>
      <c r="D2488" s="5" t="s">
        <v>663</v>
      </c>
      <c r="E2488" s="24">
        <v>6</v>
      </c>
      <c r="F2488" s="23">
        <v>2050</v>
      </c>
      <c r="G2488" s="12"/>
      <c r="H2488" s="12"/>
      <c r="I2488" s="12"/>
      <c r="J2488" s="12"/>
      <c r="K2488" s="12"/>
      <c r="L2488" s="12"/>
      <c r="M2488" s="12"/>
      <c r="N2488" s="12"/>
      <c r="O2488" s="12"/>
      <c r="P2488" s="12">
        <v>92.708351590000007</v>
      </c>
      <c r="Q2488" s="12">
        <v>90.334636160000002</v>
      </c>
      <c r="R2488" s="12">
        <v>25.513128170000002</v>
      </c>
      <c r="S2488" s="12">
        <v>35.51128516</v>
      </c>
      <c r="T2488" s="12">
        <v>13.765895499999999</v>
      </c>
      <c r="U2488" s="12">
        <v>11.14382017</v>
      </c>
      <c r="V2488" s="12">
        <v>2.6220753339999998</v>
      </c>
      <c r="W2488" s="12">
        <v>15.54432733</v>
      </c>
      <c r="X2488" s="12">
        <v>16.13961093</v>
      </c>
      <c r="Y2488" s="12"/>
      <c r="Z2488" s="12"/>
      <c r="AA2488" s="12"/>
      <c r="AB2488" s="12"/>
      <c r="AC2488" s="12"/>
      <c r="AD2488" s="12"/>
      <c r="AE2488" s="12"/>
      <c r="AF2488" s="12"/>
      <c r="AG2488" s="12"/>
      <c r="AH2488" s="12"/>
      <c r="AI2488" s="12"/>
      <c r="AJ2488" s="12"/>
      <c r="AK2488" s="12"/>
      <c r="AL2488" s="12"/>
      <c r="AM2488" s="12"/>
      <c r="AN2488" s="12"/>
      <c r="AO2488" s="12"/>
      <c r="AP2488" s="12"/>
      <c r="AQ2488" s="12"/>
      <c r="AR2488" s="12"/>
      <c r="AS2488" s="12"/>
      <c r="AT2488" s="12"/>
      <c r="AU2488" s="12"/>
      <c r="AV2488" s="12"/>
      <c r="AW2488" s="12"/>
      <c r="AX2488" s="12"/>
      <c r="AY2488" s="12"/>
      <c r="AZ2488" s="12"/>
      <c r="BA2488" s="12"/>
      <c r="BB2488" s="12"/>
      <c r="BC2488" s="12"/>
      <c r="BD2488" s="12"/>
      <c r="BE2488" s="12"/>
      <c r="BF2488" s="12"/>
      <c r="BG2488" s="12"/>
      <c r="BH2488" s="12"/>
      <c r="BI2488" s="12">
        <v>92.708351587492999</v>
      </c>
      <c r="BJ2488" s="12">
        <v>90.334636163635807</v>
      </c>
      <c r="BK2488" s="12">
        <v>25.513128166725298</v>
      </c>
      <c r="BL2488" s="12">
        <v>35.511285160665999</v>
      </c>
      <c r="BM2488" s="12">
        <v>13.765895504779801</v>
      </c>
      <c r="BN2488" s="12">
        <v>11.143820170535999</v>
      </c>
      <c r="BO2488" s="12">
        <v>2.6220753342437799</v>
      </c>
      <c r="BP2488" s="12">
        <v>15.544327331464499</v>
      </c>
      <c r="BQ2488" s="12">
        <v>16.139610928637001</v>
      </c>
    </row>
    <row r="2489" spans="1:69" x14ac:dyDescent="0.35">
      <c r="A2489" s="5" t="s">
        <v>662</v>
      </c>
      <c r="B2489" s="5">
        <v>3</v>
      </c>
      <c r="C2489" s="5" t="s">
        <v>656</v>
      </c>
      <c r="D2489" s="5" t="s">
        <v>663</v>
      </c>
      <c r="E2489" s="24">
        <v>7</v>
      </c>
      <c r="F2489" s="23">
        <v>2050</v>
      </c>
      <c r="G2489" s="12"/>
      <c r="H2489" s="12"/>
      <c r="I2489" s="12"/>
      <c r="J2489" s="12"/>
      <c r="K2489" s="12"/>
      <c r="L2489" s="12"/>
      <c r="M2489" s="12"/>
      <c r="N2489" s="12"/>
      <c r="O2489" s="12"/>
      <c r="P2489" s="12">
        <v>92.526467400000001</v>
      </c>
      <c r="Q2489" s="12">
        <v>90.152751980000005</v>
      </c>
      <c r="R2489" s="12">
        <v>25.33124398</v>
      </c>
      <c r="S2489" s="12">
        <v>35.51128516</v>
      </c>
      <c r="T2489" s="12">
        <v>13.765895499999999</v>
      </c>
      <c r="U2489" s="12">
        <v>11.14382017</v>
      </c>
      <c r="V2489" s="12">
        <v>2.6220753339999998</v>
      </c>
      <c r="W2489" s="12">
        <v>15.54432733</v>
      </c>
      <c r="X2489" s="12">
        <v>16.13961093</v>
      </c>
      <c r="Y2489" s="12"/>
      <c r="Z2489" s="12"/>
      <c r="AA2489" s="12"/>
      <c r="AB2489" s="12"/>
      <c r="AC2489" s="12"/>
      <c r="AD2489" s="12"/>
      <c r="AE2489" s="12"/>
      <c r="AF2489" s="12"/>
      <c r="AG2489" s="12"/>
      <c r="AH2489" s="12"/>
      <c r="AI2489" s="12"/>
      <c r="AJ2489" s="12"/>
      <c r="AK2489" s="12"/>
      <c r="AL2489" s="12"/>
      <c r="AM2489" s="12"/>
      <c r="AN2489" s="12"/>
      <c r="AO2489" s="12"/>
      <c r="AP2489" s="12"/>
      <c r="AQ2489" s="12"/>
      <c r="AR2489" s="12"/>
      <c r="AS2489" s="12"/>
      <c r="AT2489" s="12"/>
      <c r="AU2489" s="12"/>
      <c r="AV2489" s="12"/>
      <c r="AW2489" s="12"/>
      <c r="AX2489" s="12"/>
      <c r="AY2489" s="12"/>
      <c r="AZ2489" s="12"/>
      <c r="BA2489" s="12"/>
      <c r="BB2489" s="12"/>
      <c r="BC2489" s="12"/>
      <c r="BD2489" s="12"/>
      <c r="BE2489" s="12"/>
      <c r="BF2489" s="12"/>
      <c r="BG2489" s="12"/>
      <c r="BH2489" s="12"/>
      <c r="BI2489" s="12">
        <v>92.526467398912999</v>
      </c>
      <c r="BJ2489" s="12">
        <v>90.152751975055693</v>
      </c>
      <c r="BK2489" s="12">
        <v>25.331243978145199</v>
      </c>
      <c r="BL2489" s="12">
        <v>35.511285160665999</v>
      </c>
      <c r="BM2489" s="12">
        <v>13.765895504779801</v>
      </c>
      <c r="BN2489" s="12">
        <v>11.143820170535999</v>
      </c>
      <c r="BO2489" s="12">
        <v>2.6220753342437799</v>
      </c>
      <c r="BP2489" s="12">
        <v>15.544327331464499</v>
      </c>
      <c r="BQ2489" s="12">
        <v>16.139610928637001</v>
      </c>
    </row>
    <row r="2490" spans="1:69" x14ac:dyDescent="0.35">
      <c r="A2490" s="5" t="s">
        <v>662</v>
      </c>
      <c r="B2490" s="5">
        <v>3</v>
      </c>
      <c r="C2490" s="5" t="s">
        <v>656</v>
      </c>
      <c r="D2490" s="5" t="s">
        <v>663</v>
      </c>
      <c r="E2490" s="24">
        <v>8</v>
      </c>
      <c r="F2490" s="23">
        <v>2050</v>
      </c>
      <c r="G2490" s="12"/>
      <c r="H2490" s="12"/>
      <c r="I2490" s="12"/>
      <c r="J2490" s="12"/>
      <c r="K2490" s="12"/>
      <c r="L2490" s="12"/>
      <c r="M2490" s="12"/>
      <c r="N2490" s="12"/>
      <c r="O2490" s="12"/>
      <c r="P2490" s="12">
        <v>92.708351590000007</v>
      </c>
      <c r="Q2490" s="12">
        <v>90.334636160000002</v>
      </c>
      <c r="R2490" s="12">
        <v>25.513128170000002</v>
      </c>
      <c r="S2490" s="12">
        <v>35.51128516</v>
      </c>
      <c r="T2490" s="12">
        <v>13.765895499999999</v>
      </c>
      <c r="U2490" s="12">
        <v>11.14382017</v>
      </c>
      <c r="V2490" s="12">
        <v>2.6220753339999998</v>
      </c>
      <c r="W2490" s="12">
        <v>15.54432733</v>
      </c>
      <c r="X2490" s="12">
        <v>16.13961093</v>
      </c>
      <c r="Y2490" s="12"/>
      <c r="Z2490" s="12"/>
      <c r="AA2490" s="12"/>
      <c r="AB2490" s="12"/>
      <c r="AC2490" s="12"/>
      <c r="AD2490" s="12"/>
      <c r="AE2490" s="12"/>
      <c r="AF2490" s="12"/>
      <c r="AG2490" s="12"/>
      <c r="AH2490" s="12"/>
      <c r="AI2490" s="12"/>
      <c r="AJ2490" s="12"/>
      <c r="AK2490" s="12"/>
      <c r="AL2490" s="12"/>
      <c r="AM2490" s="12"/>
      <c r="AN2490" s="12"/>
      <c r="AO2490" s="12"/>
      <c r="AP2490" s="12"/>
      <c r="AQ2490" s="12"/>
      <c r="AR2490" s="12"/>
      <c r="AS2490" s="12"/>
      <c r="AT2490" s="12"/>
      <c r="AU2490" s="12"/>
      <c r="AV2490" s="12"/>
      <c r="AW2490" s="12"/>
      <c r="AX2490" s="12"/>
      <c r="AY2490" s="12"/>
      <c r="AZ2490" s="12"/>
      <c r="BA2490" s="12"/>
      <c r="BB2490" s="12"/>
      <c r="BC2490" s="12"/>
      <c r="BD2490" s="12"/>
      <c r="BE2490" s="12"/>
      <c r="BF2490" s="12"/>
      <c r="BG2490" s="12"/>
      <c r="BH2490" s="12"/>
      <c r="BI2490" s="12">
        <v>92.708351587492999</v>
      </c>
      <c r="BJ2490" s="12">
        <v>90.334636163635807</v>
      </c>
      <c r="BK2490" s="12">
        <v>25.513128166725298</v>
      </c>
      <c r="BL2490" s="12">
        <v>35.511285160665999</v>
      </c>
      <c r="BM2490" s="12">
        <v>13.765895504779801</v>
      </c>
      <c r="BN2490" s="12">
        <v>11.143820170535999</v>
      </c>
      <c r="BO2490" s="12">
        <v>2.6220753342437799</v>
      </c>
      <c r="BP2490" s="12">
        <v>15.544327331464499</v>
      </c>
      <c r="BQ2490" s="12">
        <v>16.139610928637001</v>
      </c>
    </row>
    <row r="2491" spans="1:69" x14ac:dyDescent="0.35">
      <c r="A2491" s="5" t="s">
        <v>664</v>
      </c>
      <c r="B2491" s="5">
        <v>3</v>
      </c>
      <c r="C2491" s="5" t="s">
        <v>656</v>
      </c>
      <c r="D2491" s="5" t="s">
        <v>665</v>
      </c>
      <c r="E2491" s="24">
        <v>0</v>
      </c>
      <c r="F2491" s="23">
        <v>2018</v>
      </c>
      <c r="G2491" s="12">
        <v>180.62873669999999</v>
      </c>
      <c r="H2491" s="12">
        <v>174.70673669999999</v>
      </c>
      <c r="I2491" s="12">
        <v>18.05101449</v>
      </c>
      <c r="J2491" s="12">
        <v>156.32935420000001</v>
      </c>
      <c r="K2491" s="12">
        <v>0</v>
      </c>
      <c r="L2491" s="12">
        <v>0</v>
      </c>
      <c r="M2491" s="12">
        <v>0</v>
      </c>
      <c r="N2491" s="12">
        <v>0.32636799999999999</v>
      </c>
      <c r="O2491" s="12">
        <v>5.9219999999999997</v>
      </c>
      <c r="P2491" s="12"/>
      <c r="Q2491" s="12"/>
      <c r="R2491" s="12"/>
      <c r="S2491" s="12"/>
      <c r="T2491" s="12"/>
      <c r="U2491" s="12"/>
      <c r="V2491" s="12"/>
      <c r="W2491" s="12"/>
      <c r="X2491" s="12"/>
      <c r="Y2491" s="12"/>
      <c r="Z2491" s="12"/>
      <c r="AA2491" s="12"/>
      <c r="AB2491" s="12"/>
      <c r="AC2491" s="12"/>
      <c r="AD2491" s="12"/>
      <c r="AE2491" s="12"/>
      <c r="AF2491" s="12"/>
      <c r="AG2491" s="12"/>
      <c r="AH2491" s="12"/>
      <c r="AI2491" s="12"/>
      <c r="AJ2491" s="12"/>
      <c r="AK2491" s="12"/>
      <c r="AL2491" s="12"/>
      <c r="AM2491" s="12"/>
      <c r="AN2491" s="12"/>
      <c r="AO2491" s="12"/>
      <c r="AP2491" s="12"/>
      <c r="AQ2491" s="12"/>
      <c r="AR2491" s="12"/>
      <c r="AS2491" s="12"/>
      <c r="AT2491" s="12"/>
      <c r="AU2491" s="12"/>
      <c r="AV2491" s="12"/>
      <c r="AW2491" s="12"/>
      <c r="AX2491" s="12"/>
      <c r="AY2491" s="12"/>
      <c r="AZ2491" s="12">
        <v>1567.757204</v>
      </c>
      <c r="BA2491" s="12">
        <v>1477.0965363</v>
      </c>
      <c r="BB2491" s="12">
        <v>465.89941464000003</v>
      </c>
      <c r="BC2491" s="12">
        <v>990.80827739999995</v>
      </c>
      <c r="BD2491" s="12">
        <v>0</v>
      </c>
      <c r="BE2491" s="12">
        <v>0</v>
      </c>
      <c r="BF2491" s="12">
        <v>0</v>
      </c>
      <c r="BG2491" s="12">
        <v>20.388844297000002</v>
      </c>
      <c r="BH2491" s="12">
        <v>90.660667779999997</v>
      </c>
      <c r="BI2491" s="12">
        <v>1748.3859407528182</v>
      </c>
      <c r="BJ2491" s="12">
        <v>1651.8032729798172</v>
      </c>
      <c r="BK2491" s="12">
        <v>483.95042913119767</v>
      </c>
      <c r="BL2491" s="12">
        <v>1147.137631555911</v>
      </c>
      <c r="BM2491" s="12">
        <v>0</v>
      </c>
      <c r="BN2491" s="12">
        <v>0</v>
      </c>
      <c r="BO2491" s="12">
        <v>0</v>
      </c>
      <c r="BP2491" s="12">
        <v>20.715212292709086</v>
      </c>
      <c r="BQ2491" s="12">
        <v>96.582667772999898</v>
      </c>
    </row>
    <row r="2492" spans="1:69" x14ac:dyDescent="0.35">
      <c r="A2492" s="5" t="s">
        <v>664</v>
      </c>
      <c r="B2492" s="5">
        <v>3</v>
      </c>
      <c r="C2492" s="5" t="s">
        <v>656</v>
      </c>
      <c r="D2492" s="5" t="s">
        <v>665</v>
      </c>
      <c r="E2492" s="24">
        <v>1</v>
      </c>
      <c r="F2492" s="23">
        <v>2030</v>
      </c>
      <c r="G2492" s="12">
        <v>174.8899065</v>
      </c>
      <c r="H2492" s="12">
        <v>168.9679065</v>
      </c>
      <c r="I2492" s="12">
        <v>10.664552260000001</v>
      </c>
      <c r="J2492" s="12">
        <v>156.32935420000001</v>
      </c>
      <c r="K2492" s="12">
        <v>0</v>
      </c>
      <c r="L2492" s="12">
        <v>0</v>
      </c>
      <c r="M2492" s="12">
        <v>0</v>
      </c>
      <c r="N2492" s="12">
        <v>1.974</v>
      </c>
      <c r="O2492" s="12">
        <v>5.9219999999999997</v>
      </c>
      <c r="P2492" s="12"/>
      <c r="Q2492" s="12"/>
      <c r="R2492" s="12"/>
      <c r="S2492" s="12"/>
      <c r="T2492" s="12"/>
      <c r="U2492" s="12"/>
      <c r="V2492" s="12"/>
      <c r="W2492" s="12"/>
      <c r="X2492" s="12"/>
      <c r="Y2492" s="12"/>
      <c r="Z2492" s="12"/>
      <c r="AA2492" s="12"/>
      <c r="AB2492" s="12"/>
      <c r="AC2492" s="12"/>
      <c r="AD2492" s="12"/>
      <c r="AE2492" s="12"/>
      <c r="AF2492" s="12"/>
      <c r="AG2492" s="12"/>
      <c r="AH2492" s="12"/>
      <c r="AI2492" s="12"/>
      <c r="AJ2492" s="12"/>
      <c r="AK2492" s="12"/>
      <c r="AL2492" s="12"/>
      <c r="AM2492" s="12"/>
      <c r="AN2492" s="12"/>
      <c r="AO2492" s="12"/>
      <c r="AP2492" s="12"/>
      <c r="AQ2492" s="12"/>
      <c r="AR2492" s="12"/>
      <c r="AS2492" s="12"/>
      <c r="AT2492" s="12"/>
      <c r="AU2492" s="12"/>
      <c r="AV2492" s="12"/>
      <c r="AW2492" s="12"/>
      <c r="AX2492" s="12"/>
      <c r="AY2492" s="12"/>
      <c r="AZ2492" s="12">
        <v>1803.4689604</v>
      </c>
      <c r="BA2492" s="12">
        <v>1648.2886468000002</v>
      </c>
      <c r="BB2492" s="12">
        <v>559.96389382000007</v>
      </c>
      <c r="BC2492" s="12">
        <v>1000.067040348</v>
      </c>
      <c r="BD2492" s="12">
        <v>1.439488324</v>
      </c>
      <c r="BE2492" s="12">
        <v>1.2879632379999999</v>
      </c>
      <c r="BF2492" s="12">
        <v>0.151525087</v>
      </c>
      <c r="BG2492" s="12">
        <v>86.81822441300001</v>
      </c>
      <c r="BH2492" s="12">
        <v>156.61980189000002</v>
      </c>
      <c r="BI2492" s="12">
        <v>1978.3588668780103</v>
      </c>
      <c r="BJ2492" s="12">
        <v>1817.2565533338311</v>
      </c>
      <c r="BK2492" s="12">
        <v>570.62844607094348</v>
      </c>
      <c r="BL2492" s="12">
        <v>1156.3963945278861</v>
      </c>
      <c r="BM2492" s="12">
        <v>1.4394883248197985</v>
      </c>
      <c r="BN2492" s="12">
        <v>1.2879632379966641</v>
      </c>
      <c r="BO2492" s="12">
        <v>0.15152508682313662</v>
      </c>
      <c r="BP2492" s="12">
        <v>88.792224410179742</v>
      </c>
      <c r="BQ2492" s="12">
        <v>162.5418018689989</v>
      </c>
    </row>
    <row r="2493" spans="1:69" x14ac:dyDescent="0.35">
      <c r="A2493" s="5" t="s">
        <v>664</v>
      </c>
      <c r="B2493" s="5">
        <v>3</v>
      </c>
      <c r="C2493" s="5" t="s">
        <v>656</v>
      </c>
      <c r="D2493" s="5" t="s">
        <v>665</v>
      </c>
      <c r="E2493" s="24">
        <v>2</v>
      </c>
      <c r="F2493" s="23">
        <v>2030</v>
      </c>
      <c r="G2493" s="12">
        <v>175.32192499999999</v>
      </c>
      <c r="H2493" s="12">
        <v>169.399925</v>
      </c>
      <c r="I2493" s="12">
        <v>11.096570740000001</v>
      </c>
      <c r="J2493" s="12">
        <v>156.32935420000001</v>
      </c>
      <c r="K2493" s="12">
        <v>0</v>
      </c>
      <c r="L2493" s="12">
        <v>0</v>
      </c>
      <c r="M2493" s="12">
        <v>0</v>
      </c>
      <c r="N2493" s="12">
        <v>1.974</v>
      </c>
      <c r="O2493" s="12">
        <v>5.9219999999999997</v>
      </c>
      <c r="P2493" s="12"/>
      <c r="Q2493" s="12"/>
      <c r="R2493" s="12"/>
      <c r="S2493" s="12"/>
      <c r="T2493" s="12"/>
      <c r="U2493" s="12"/>
      <c r="V2493" s="12"/>
      <c r="W2493" s="12"/>
      <c r="X2493" s="12"/>
      <c r="Y2493" s="12"/>
      <c r="Z2493" s="12"/>
      <c r="AA2493" s="12"/>
      <c r="AB2493" s="12"/>
      <c r="AC2493" s="12"/>
      <c r="AD2493" s="12"/>
      <c r="AE2493" s="12"/>
      <c r="AF2493" s="12"/>
      <c r="AG2493" s="12"/>
      <c r="AH2493" s="12"/>
      <c r="AI2493" s="12"/>
      <c r="AJ2493" s="12"/>
      <c r="AK2493" s="12"/>
      <c r="AL2493" s="12"/>
      <c r="AM2493" s="12"/>
      <c r="AN2493" s="12"/>
      <c r="AO2493" s="12"/>
      <c r="AP2493" s="12"/>
      <c r="AQ2493" s="12"/>
      <c r="AR2493" s="12"/>
      <c r="AS2493" s="12"/>
      <c r="AT2493" s="12"/>
      <c r="AU2493" s="12"/>
      <c r="AV2493" s="12"/>
      <c r="AW2493" s="12"/>
      <c r="AX2493" s="12"/>
      <c r="AY2493" s="12"/>
      <c r="AZ2493" s="12">
        <v>1811.2814518</v>
      </c>
      <c r="BA2493" s="12">
        <v>1656.1011383</v>
      </c>
      <c r="BB2493" s="12">
        <v>567.77638530000002</v>
      </c>
      <c r="BC2493" s="12">
        <v>1000.067040348</v>
      </c>
      <c r="BD2493" s="12">
        <v>1.439488324</v>
      </c>
      <c r="BE2493" s="12">
        <v>1.2879632379999999</v>
      </c>
      <c r="BF2493" s="12">
        <v>0.151525087</v>
      </c>
      <c r="BG2493" s="12">
        <v>86.81822441300001</v>
      </c>
      <c r="BH2493" s="12">
        <v>156.61980189000002</v>
      </c>
      <c r="BI2493" s="12">
        <v>1986.6033768284392</v>
      </c>
      <c r="BJ2493" s="12">
        <v>1825.50106328426</v>
      </c>
      <c r="BK2493" s="12">
        <v>578.87295602137328</v>
      </c>
      <c r="BL2493" s="12">
        <v>1156.3963945278861</v>
      </c>
      <c r="BM2493" s="12">
        <v>1.4394883248197985</v>
      </c>
      <c r="BN2493" s="12">
        <v>1.2879632379966641</v>
      </c>
      <c r="BO2493" s="12">
        <v>0.15152508682313662</v>
      </c>
      <c r="BP2493" s="12">
        <v>88.792224410179742</v>
      </c>
      <c r="BQ2493" s="12">
        <v>162.5418018689989</v>
      </c>
    </row>
    <row r="2494" spans="1:69" x14ac:dyDescent="0.35">
      <c r="A2494" s="5" t="s">
        <v>664</v>
      </c>
      <c r="B2494" s="5">
        <v>3</v>
      </c>
      <c r="C2494" s="5" t="s">
        <v>656</v>
      </c>
      <c r="D2494" s="5" t="s">
        <v>665</v>
      </c>
      <c r="E2494" s="24">
        <v>3</v>
      </c>
      <c r="F2494" s="23">
        <v>2030</v>
      </c>
      <c r="G2494" s="12">
        <v>174.8899065</v>
      </c>
      <c r="H2494" s="12">
        <v>168.9679065</v>
      </c>
      <c r="I2494" s="12">
        <v>10.664552260000001</v>
      </c>
      <c r="J2494" s="12">
        <v>156.32935420000001</v>
      </c>
      <c r="K2494" s="12">
        <v>0</v>
      </c>
      <c r="L2494" s="12">
        <v>0</v>
      </c>
      <c r="M2494" s="12">
        <v>0</v>
      </c>
      <c r="N2494" s="12">
        <v>1.974</v>
      </c>
      <c r="O2494" s="12">
        <v>5.9219999999999997</v>
      </c>
      <c r="P2494" s="12"/>
      <c r="Q2494" s="12"/>
      <c r="R2494" s="12"/>
      <c r="S2494" s="12"/>
      <c r="T2494" s="12"/>
      <c r="U2494" s="12"/>
      <c r="V2494" s="12"/>
      <c r="W2494" s="12"/>
      <c r="X2494" s="12"/>
      <c r="Y2494" s="12"/>
      <c r="Z2494" s="12"/>
      <c r="AA2494" s="12"/>
      <c r="AB2494" s="12"/>
      <c r="AC2494" s="12"/>
      <c r="AD2494" s="12"/>
      <c r="AE2494" s="12"/>
      <c r="AF2494" s="12"/>
      <c r="AG2494" s="12"/>
      <c r="AH2494" s="12"/>
      <c r="AI2494" s="12"/>
      <c r="AJ2494" s="12"/>
      <c r="AK2494" s="12"/>
      <c r="AL2494" s="12"/>
      <c r="AM2494" s="12"/>
      <c r="AN2494" s="12"/>
      <c r="AO2494" s="12"/>
      <c r="AP2494" s="12"/>
      <c r="AQ2494" s="12"/>
      <c r="AR2494" s="12"/>
      <c r="AS2494" s="12"/>
      <c r="AT2494" s="12"/>
      <c r="AU2494" s="12"/>
      <c r="AV2494" s="12"/>
      <c r="AW2494" s="12"/>
      <c r="AX2494" s="12"/>
      <c r="AY2494" s="12"/>
      <c r="AZ2494" s="12">
        <v>1814.2671762999998</v>
      </c>
      <c r="BA2494" s="12">
        <v>1659.0868628000003</v>
      </c>
      <c r="BB2494" s="12">
        <v>570.76210973999991</v>
      </c>
      <c r="BC2494" s="12">
        <v>1000.067040348</v>
      </c>
      <c r="BD2494" s="12">
        <v>1.439488324</v>
      </c>
      <c r="BE2494" s="12">
        <v>1.2879632379999999</v>
      </c>
      <c r="BF2494" s="12">
        <v>0.151525087</v>
      </c>
      <c r="BG2494" s="12">
        <v>86.81822441300001</v>
      </c>
      <c r="BH2494" s="12">
        <v>156.61980189000002</v>
      </c>
      <c r="BI2494" s="12">
        <v>1989.1570827979081</v>
      </c>
      <c r="BJ2494" s="12">
        <v>1828.054769253728</v>
      </c>
      <c r="BK2494" s="12">
        <v>581.42666199084113</v>
      </c>
      <c r="BL2494" s="12">
        <v>1156.3963945278861</v>
      </c>
      <c r="BM2494" s="12">
        <v>1.4394883248197985</v>
      </c>
      <c r="BN2494" s="12">
        <v>1.2879632379966641</v>
      </c>
      <c r="BO2494" s="12">
        <v>0.15152508682313662</v>
      </c>
      <c r="BP2494" s="12">
        <v>88.792224410179742</v>
      </c>
      <c r="BQ2494" s="12">
        <v>162.5418018689989</v>
      </c>
    </row>
    <row r="2495" spans="1:69" x14ac:dyDescent="0.35">
      <c r="A2495" s="5" t="s">
        <v>664</v>
      </c>
      <c r="B2495" s="5">
        <v>3</v>
      </c>
      <c r="C2495" s="5" t="s">
        <v>656</v>
      </c>
      <c r="D2495" s="5" t="s">
        <v>665</v>
      </c>
      <c r="E2495" s="24">
        <v>4</v>
      </c>
      <c r="F2495" s="23">
        <v>2030</v>
      </c>
      <c r="G2495" s="12">
        <v>175.32192499999999</v>
      </c>
      <c r="H2495" s="12">
        <v>169.399925</v>
      </c>
      <c r="I2495" s="12">
        <v>11.096570740000001</v>
      </c>
      <c r="J2495" s="12">
        <v>156.32935420000001</v>
      </c>
      <c r="K2495" s="12">
        <v>0</v>
      </c>
      <c r="L2495" s="12">
        <v>0</v>
      </c>
      <c r="M2495" s="12">
        <v>0</v>
      </c>
      <c r="N2495" s="12">
        <v>1.974</v>
      </c>
      <c r="O2495" s="12">
        <v>5.9219999999999997</v>
      </c>
      <c r="P2495" s="12"/>
      <c r="Q2495" s="12"/>
      <c r="R2495" s="12"/>
      <c r="S2495" s="12"/>
      <c r="T2495" s="12"/>
      <c r="U2495" s="12"/>
      <c r="V2495" s="12"/>
      <c r="W2495" s="12"/>
      <c r="X2495" s="12"/>
      <c r="Y2495" s="12"/>
      <c r="Z2495" s="12"/>
      <c r="AA2495" s="12"/>
      <c r="AB2495" s="12"/>
      <c r="AC2495" s="12"/>
      <c r="AD2495" s="12"/>
      <c r="AE2495" s="12"/>
      <c r="AF2495" s="12"/>
      <c r="AG2495" s="12"/>
      <c r="AH2495" s="12"/>
      <c r="AI2495" s="12"/>
      <c r="AJ2495" s="12"/>
      <c r="AK2495" s="12"/>
      <c r="AL2495" s="12"/>
      <c r="AM2495" s="12"/>
      <c r="AN2495" s="12"/>
      <c r="AO2495" s="12"/>
      <c r="AP2495" s="12"/>
      <c r="AQ2495" s="12"/>
      <c r="AR2495" s="12"/>
      <c r="AS2495" s="12"/>
      <c r="AT2495" s="12"/>
      <c r="AU2495" s="12"/>
      <c r="AV2495" s="12"/>
      <c r="AW2495" s="12"/>
      <c r="AX2495" s="12"/>
      <c r="AY2495" s="12"/>
      <c r="AZ2495" s="12">
        <v>1822.0796678000002</v>
      </c>
      <c r="BA2495" s="12">
        <v>1666.8993542000001</v>
      </c>
      <c r="BB2495" s="12">
        <v>578.57460122999998</v>
      </c>
      <c r="BC2495" s="12">
        <v>1000.067040348</v>
      </c>
      <c r="BD2495" s="12">
        <v>1.439488324</v>
      </c>
      <c r="BE2495" s="12">
        <v>1.2879632379999999</v>
      </c>
      <c r="BF2495" s="12">
        <v>0.151525087</v>
      </c>
      <c r="BG2495" s="12">
        <v>86.81822441300001</v>
      </c>
      <c r="BH2495" s="12">
        <v>156.61980189000002</v>
      </c>
      <c r="BI2495" s="12">
        <v>1997.401592748336</v>
      </c>
      <c r="BJ2495" s="12">
        <v>1836.2992792041559</v>
      </c>
      <c r="BK2495" s="12">
        <v>589.6711719412699</v>
      </c>
      <c r="BL2495" s="12">
        <v>1156.3963945278861</v>
      </c>
      <c r="BM2495" s="12">
        <v>1.4394883248197985</v>
      </c>
      <c r="BN2495" s="12">
        <v>1.2879632379966641</v>
      </c>
      <c r="BO2495" s="12">
        <v>0.15152508682313662</v>
      </c>
      <c r="BP2495" s="12">
        <v>88.792224410179742</v>
      </c>
      <c r="BQ2495" s="12">
        <v>162.5418018689989</v>
      </c>
    </row>
    <row r="2496" spans="1:69" x14ac:dyDescent="0.35">
      <c r="A2496" s="5" t="s">
        <v>664</v>
      </c>
      <c r="B2496" s="5">
        <v>3</v>
      </c>
      <c r="C2496" s="5" t="s">
        <v>656</v>
      </c>
      <c r="D2496" s="5" t="s">
        <v>665</v>
      </c>
      <c r="E2496" s="24">
        <v>5</v>
      </c>
      <c r="F2496" s="23">
        <v>2050</v>
      </c>
      <c r="G2496" s="12">
        <v>177.69471390000001</v>
      </c>
      <c r="H2496" s="12">
        <v>171.77271390000001</v>
      </c>
      <c r="I2496" s="12">
        <v>10.83735965</v>
      </c>
      <c r="J2496" s="12">
        <v>156.32935420000001</v>
      </c>
      <c r="K2496" s="12">
        <v>0</v>
      </c>
      <c r="L2496" s="12">
        <v>0</v>
      </c>
      <c r="M2496" s="12">
        <v>0</v>
      </c>
      <c r="N2496" s="12">
        <v>4.6059999999999999</v>
      </c>
      <c r="O2496" s="12">
        <v>5.9219999999999997</v>
      </c>
      <c r="P2496" s="12"/>
      <c r="Q2496" s="12"/>
      <c r="R2496" s="12"/>
      <c r="S2496" s="12"/>
      <c r="T2496" s="12"/>
      <c r="U2496" s="12"/>
      <c r="V2496" s="12"/>
      <c r="W2496" s="12"/>
      <c r="X2496" s="12"/>
      <c r="Y2496" s="12"/>
      <c r="Z2496" s="12"/>
      <c r="AA2496" s="12"/>
      <c r="AB2496" s="12"/>
      <c r="AC2496" s="12"/>
      <c r="AD2496" s="12"/>
      <c r="AE2496" s="12"/>
      <c r="AF2496" s="12"/>
      <c r="AG2496" s="12"/>
      <c r="AH2496" s="12"/>
      <c r="AI2496" s="12"/>
      <c r="AJ2496" s="12"/>
      <c r="AK2496" s="12"/>
      <c r="AL2496" s="12"/>
      <c r="AM2496" s="12"/>
      <c r="AN2496" s="12"/>
      <c r="AO2496" s="12"/>
      <c r="AP2496" s="12"/>
      <c r="AQ2496" s="12"/>
      <c r="AR2496" s="12"/>
      <c r="AS2496" s="12"/>
      <c r="AT2496" s="12"/>
      <c r="AU2496" s="12"/>
      <c r="AV2496" s="12"/>
      <c r="AW2496" s="12"/>
      <c r="AX2496" s="12"/>
      <c r="AY2496" s="12"/>
      <c r="AZ2496" s="12">
        <v>2133.4634473999999</v>
      </c>
      <c r="BA2496" s="12">
        <v>1832.1708022</v>
      </c>
      <c r="BB2496" s="12">
        <v>796.72936850999997</v>
      </c>
      <c r="BC2496" s="12">
        <v>1021.04536252</v>
      </c>
      <c r="BD2496" s="12">
        <v>4.6993478240000002</v>
      </c>
      <c r="BE2496" s="12">
        <v>4.2046796320000004</v>
      </c>
      <c r="BF2496" s="12">
        <v>0.49466819200000001</v>
      </c>
      <c r="BG2496" s="12">
        <v>9.6967234920000003</v>
      </c>
      <c r="BH2496" s="12">
        <v>305.99199279999999</v>
      </c>
      <c r="BI2496" s="12">
        <v>2311.1581610921744</v>
      </c>
      <c r="BJ2496" s="12">
        <v>2003.943516165358</v>
      </c>
      <c r="BK2496" s="12">
        <v>807.56672814381068</v>
      </c>
      <c r="BL2496" s="12">
        <v>1177.3747167062802</v>
      </c>
      <c r="BM2496" s="12">
        <v>4.6993478239807089</v>
      </c>
      <c r="BN2496" s="12">
        <v>4.2046796319827324</v>
      </c>
      <c r="BO2496" s="12">
        <v>0.4946681919979688</v>
      </c>
      <c r="BP2496" s="12">
        <v>14.302723491286336</v>
      </c>
      <c r="BQ2496" s="12">
        <v>311.91399275080443</v>
      </c>
    </row>
    <row r="2497" spans="1:69" x14ac:dyDescent="0.35">
      <c r="A2497" s="5" t="s">
        <v>664</v>
      </c>
      <c r="B2497" s="5">
        <v>3</v>
      </c>
      <c r="C2497" s="5" t="s">
        <v>656</v>
      </c>
      <c r="D2497" s="5" t="s">
        <v>665</v>
      </c>
      <c r="E2497" s="24">
        <v>6</v>
      </c>
      <c r="F2497" s="23">
        <v>2050</v>
      </c>
      <c r="G2497" s="12">
        <v>177.953925</v>
      </c>
      <c r="H2497" s="12">
        <v>172.031925</v>
      </c>
      <c r="I2497" s="12">
        <v>11.096570740000001</v>
      </c>
      <c r="J2497" s="12">
        <v>156.32935420000001</v>
      </c>
      <c r="K2497" s="12">
        <v>0</v>
      </c>
      <c r="L2497" s="12">
        <v>0</v>
      </c>
      <c r="M2497" s="12">
        <v>0</v>
      </c>
      <c r="N2497" s="12">
        <v>4.6059999999999999</v>
      </c>
      <c r="O2497" s="12">
        <v>5.9219999999999997</v>
      </c>
      <c r="P2497" s="12"/>
      <c r="Q2497" s="12"/>
      <c r="R2497" s="12"/>
      <c r="S2497" s="12"/>
      <c r="T2497" s="12"/>
      <c r="U2497" s="12"/>
      <c r="V2497" s="12"/>
      <c r="W2497" s="12"/>
      <c r="X2497" s="12"/>
      <c r="Y2497" s="12"/>
      <c r="Z2497" s="12"/>
      <c r="AA2497" s="12"/>
      <c r="AB2497" s="12"/>
      <c r="AC2497" s="12"/>
      <c r="AD2497" s="12"/>
      <c r="AE2497" s="12"/>
      <c r="AF2497" s="12"/>
      <c r="AG2497" s="12"/>
      <c r="AH2497" s="12"/>
      <c r="AI2497" s="12"/>
      <c r="AJ2497" s="12"/>
      <c r="AK2497" s="12"/>
      <c r="AL2497" s="12"/>
      <c r="AM2497" s="12"/>
      <c r="AN2497" s="12"/>
      <c r="AO2497" s="12"/>
      <c r="AP2497" s="12"/>
      <c r="AQ2497" s="12"/>
      <c r="AR2497" s="12"/>
      <c r="AS2497" s="12"/>
      <c r="AT2497" s="12"/>
      <c r="AU2497" s="12"/>
      <c r="AV2497" s="12"/>
      <c r="AW2497" s="12"/>
      <c r="AX2497" s="12"/>
      <c r="AY2497" s="12"/>
      <c r="AZ2497" s="12">
        <v>2136.2504030999999</v>
      </c>
      <c r="BA2497" s="12">
        <v>1834.9577584000001</v>
      </c>
      <c r="BB2497" s="12">
        <v>799.51632456999994</v>
      </c>
      <c r="BC2497" s="12">
        <v>1021.04536252</v>
      </c>
      <c r="BD2497" s="12">
        <v>4.6993478240000002</v>
      </c>
      <c r="BE2497" s="12">
        <v>4.2046796320000004</v>
      </c>
      <c r="BF2497" s="12">
        <v>0.49466819200000001</v>
      </c>
      <c r="BG2497" s="12">
        <v>9.6967234920000003</v>
      </c>
      <c r="BH2497" s="12">
        <v>305.99199279999999</v>
      </c>
      <c r="BI2497" s="12">
        <v>2314.2043282167351</v>
      </c>
      <c r="BJ2497" s="12">
        <v>2006.9896832899162</v>
      </c>
      <c r="BK2497" s="12">
        <v>810.61289526836822</v>
      </c>
      <c r="BL2497" s="12">
        <v>1177.3747167062802</v>
      </c>
      <c r="BM2497" s="12">
        <v>4.6993478239807089</v>
      </c>
      <c r="BN2497" s="12">
        <v>4.2046796319827324</v>
      </c>
      <c r="BO2497" s="12">
        <v>0.4946681919979688</v>
      </c>
      <c r="BP2497" s="12">
        <v>14.302723491286336</v>
      </c>
      <c r="BQ2497" s="12">
        <v>311.91399275080443</v>
      </c>
    </row>
    <row r="2498" spans="1:69" x14ac:dyDescent="0.35">
      <c r="A2498" s="5" t="s">
        <v>664</v>
      </c>
      <c r="B2498" s="5">
        <v>3</v>
      </c>
      <c r="C2498" s="5" t="s">
        <v>656</v>
      </c>
      <c r="D2498" s="5" t="s">
        <v>665</v>
      </c>
      <c r="E2498" s="24">
        <v>7</v>
      </c>
      <c r="F2498" s="23">
        <v>2050</v>
      </c>
      <c r="G2498" s="12">
        <v>177.69471390000001</v>
      </c>
      <c r="H2498" s="12">
        <v>171.77271390000001</v>
      </c>
      <c r="I2498" s="12">
        <v>10.83735965</v>
      </c>
      <c r="J2498" s="12">
        <v>156.32935420000001</v>
      </c>
      <c r="K2498" s="12">
        <v>0</v>
      </c>
      <c r="L2498" s="12">
        <v>0</v>
      </c>
      <c r="M2498" s="12">
        <v>0</v>
      </c>
      <c r="N2498" s="12">
        <v>4.6059999999999999</v>
      </c>
      <c r="O2498" s="12">
        <v>5.9219999999999997</v>
      </c>
      <c r="P2498" s="12"/>
      <c r="Q2498" s="12"/>
      <c r="R2498" s="12"/>
      <c r="S2498" s="12"/>
      <c r="T2498" s="12"/>
      <c r="U2498" s="12"/>
      <c r="V2498" s="12"/>
      <c r="W2498" s="12"/>
      <c r="X2498" s="12"/>
      <c r="Y2498" s="12"/>
      <c r="Z2498" s="12"/>
      <c r="AA2498" s="12"/>
      <c r="AB2498" s="12"/>
      <c r="AC2498" s="12"/>
      <c r="AD2498" s="12"/>
      <c r="AE2498" s="12"/>
      <c r="AF2498" s="12"/>
      <c r="AG2498" s="12"/>
      <c r="AH2498" s="12"/>
      <c r="AI2498" s="12"/>
      <c r="AJ2498" s="12"/>
      <c r="AK2498" s="12"/>
      <c r="AL2498" s="12"/>
      <c r="AM2498" s="12"/>
      <c r="AN2498" s="12"/>
      <c r="AO2498" s="12"/>
      <c r="AP2498" s="12"/>
      <c r="AQ2498" s="12"/>
      <c r="AR2498" s="12"/>
      <c r="AS2498" s="12"/>
      <c r="AT2498" s="12"/>
      <c r="AU2498" s="12"/>
      <c r="AV2498" s="12"/>
      <c r="AW2498" s="12"/>
      <c r="AX2498" s="12"/>
      <c r="AY2498" s="12"/>
      <c r="AZ2498" s="12">
        <v>2150.9895294999997</v>
      </c>
      <c r="BA2498" s="12">
        <v>1849.6968845000001</v>
      </c>
      <c r="BB2498" s="12">
        <v>814.25545072</v>
      </c>
      <c r="BC2498" s="12">
        <v>1021.04536252</v>
      </c>
      <c r="BD2498" s="12">
        <v>4.6993478240000002</v>
      </c>
      <c r="BE2498" s="12">
        <v>4.2046796320000004</v>
      </c>
      <c r="BF2498" s="12">
        <v>0.49466819200000001</v>
      </c>
      <c r="BG2498" s="12">
        <v>9.6967234920000003</v>
      </c>
      <c r="BH2498" s="12">
        <v>305.99199279999999</v>
      </c>
      <c r="BI2498" s="12">
        <v>2328.6842432862209</v>
      </c>
      <c r="BJ2498" s="12">
        <v>2021.469598359404</v>
      </c>
      <c r="BK2498" s="12">
        <v>825.09281033785646</v>
      </c>
      <c r="BL2498" s="12">
        <v>1177.3747167062802</v>
      </c>
      <c r="BM2498" s="12">
        <v>4.6993478239807089</v>
      </c>
      <c r="BN2498" s="12">
        <v>4.2046796319827324</v>
      </c>
      <c r="BO2498" s="12">
        <v>0.4946681919979688</v>
      </c>
      <c r="BP2498" s="12">
        <v>14.302723491286336</v>
      </c>
      <c r="BQ2498" s="12">
        <v>311.91399275080443</v>
      </c>
    </row>
    <row r="2499" spans="1:69" x14ac:dyDescent="0.35">
      <c r="A2499" s="5" t="s">
        <v>664</v>
      </c>
      <c r="B2499" s="5">
        <v>3</v>
      </c>
      <c r="C2499" s="5" t="s">
        <v>656</v>
      </c>
      <c r="D2499" s="5" t="s">
        <v>665</v>
      </c>
      <c r="E2499" s="24">
        <v>8</v>
      </c>
      <c r="F2499" s="23">
        <v>2050</v>
      </c>
      <c r="G2499" s="12">
        <v>177.953925</v>
      </c>
      <c r="H2499" s="12">
        <v>172.031925</v>
      </c>
      <c r="I2499" s="12">
        <v>11.096570740000001</v>
      </c>
      <c r="J2499" s="12">
        <v>156.32935420000001</v>
      </c>
      <c r="K2499" s="12">
        <v>0</v>
      </c>
      <c r="L2499" s="12">
        <v>0</v>
      </c>
      <c r="M2499" s="12">
        <v>0</v>
      </c>
      <c r="N2499" s="12">
        <v>4.6059999999999999</v>
      </c>
      <c r="O2499" s="12">
        <v>5.9219999999999997</v>
      </c>
      <c r="P2499" s="12"/>
      <c r="Q2499" s="12"/>
      <c r="R2499" s="12"/>
      <c r="S2499" s="12"/>
      <c r="T2499" s="12"/>
      <c r="U2499" s="12"/>
      <c r="V2499" s="12"/>
      <c r="W2499" s="12"/>
      <c r="X2499" s="12"/>
      <c r="Y2499" s="12"/>
      <c r="Z2499" s="12"/>
      <c r="AA2499" s="12"/>
      <c r="AB2499" s="12"/>
      <c r="AC2499" s="12"/>
      <c r="AD2499" s="12"/>
      <c r="AE2499" s="12"/>
      <c r="AF2499" s="12"/>
      <c r="AG2499" s="12"/>
      <c r="AH2499" s="12"/>
      <c r="AI2499" s="12"/>
      <c r="AJ2499" s="12"/>
      <c r="AK2499" s="12"/>
      <c r="AL2499" s="12"/>
      <c r="AM2499" s="12"/>
      <c r="AN2499" s="12"/>
      <c r="AO2499" s="12"/>
      <c r="AP2499" s="12"/>
      <c r="AQ2499" s="12"/>
      <c r="AR2499" s="12"/>
      <c r="AS2499" s="12"/>
      <c r="AT2499" s="12"/>
      <c r="AU2499" s="12"/>
      <c r="AV2499" s="12"/>
      <c r="AW2499" s="12"/>
      <c r="AX2499" s="12"/>
      <c r="AY2499" s="12"/>
      <c r="AZ2499" s="12">
        <v>2153.7764852999999</v>
      </c>
      <c r="BA2499" s="12">
        <v>1852.4838405999999</v>
      </c>
      <c r="BB2499" s="12">
        <v>817.04240669000001</v>
      </c>
      <c r="BC2499" s="12">
        <v>1021.04536252</v>
      </c>
      <c r="BD2499" s="12">
        <v>4.6993478240000002</v>
      </c>
      <c r="BE2499" s="12">
        <v>4.2046796320000004</v>
      </c>
      <c r="BF2499" s="12">
        <v>0.49466819200000001</v>
      </c>
      <c r="BG2499" s="12">
        <v>9.6967234920000003</v>
      </c>
      <c r="BH2499" s="12">
        <v>305.99199279999999</v>
      </c>
      <c r="BI2499" s="12">
        <v>2331.730410410782</v>
      </c>
      <c r="BJ2499" s="12">
        <v>2024.5157654839622</v>
      </c>
      <c r="BK2499" s="12">
        <v>828.13897746241423</v>
      </c>
      <c r="BL2499" s="12">
        <v>1177.3747167062802</v>
      </c>
      <c r="BM2499" s="12">
        <v>4.6993478239807089</v>
      </c>
      <c r="BN2499" s="12">
        <v>4.2046796319827324</v>
      </c>
      <c r="BO2499" s="12">
        <v>0.4946681919979688</v>
      </c>
      <c r="BP2499" s="12">
        <v>14.302723491286336</v>
      </c>
      <c r="BQ2499" s="12">
        <v>311.91399275080443</v>
      </c>
    </row>
    <row r="2500" spans="1:69" x14ac:dyDescent="0.35">
      <c r="A2500" s="5" t="s">
        <v>666</v>
      </c>
      <c r="B2500" s="5">
        <v>3</v>
      </c>
      <c r="C2500" s="5" t="s">
        <v>656</v>
      </c>
      <c r="D2500" s="5" t="s">
        <v>667</v>
      </c>
      <c r="E2500" s="24">
        <v>0</v>
      </c>
      <c r="F2500" s="23">
        <v>2018</v>
      </c>
      <c r="G2500" s="12"/>
      <c r="H2500" s="12"/>
      <c r="I2500" s="12"/>
      <c r="J2500" s="12"/>
      <c r="K2500" s="12"/>
      <c r="L2500" s="12"/>
      <c r="M2500" s="12"/>
      <c r="N2500" s="12"/>
      <c r="O2500" s="12"/>
      <c r="P2500" s="12"/>
      <c r="Q2500" s="12"/>
      <c r="R2500" s="12"/>
      <c r="S2500" s="12"/>
      <c r="T2500" s="12"/>
      <c r="U2500" s="12"/>
      <c r="V2500" s="12"/>
      <c r="W2500" s="12"/>
      <c r="X2500" s="12"/>
      <c r="Y2500" s="12">
        <v>95.232662129999994</v>
      </c>
      <c r="Z2500" s="12">
        <v>71.450127339999995</v>
      </c>
      <c r="AA2500" s="12">
        <v>27.96665853</v>
      </c>
      <c r="AB2500" s="12">
        <v>39.178822390000001</v>
      </c>
      <c r="AC2500" s="12">
        <v>0</v>
      </c>
      <c r="AD2500" s="12">
        <v>0</v>
      </c>
      <c r="AE2500" s="12">
        <v>0</v>
      </c>
      <c r="AF2500" s="12">
        <v>4.3046464229999994</v>
      </c>
      <c r="AG2500" s="12">
        <v>23.782534800000001</v>
      </c>
      <c r="AH2500" s="12"/>
      <c r="AI2500" s="12"/>
      <c r="AJ2500" s="12"/>
      <c r="AK2500" s="12"/>
      <c r="AL2500" s="12"/>
      <c r="AM2500" s="12"/>
      <c r="AN2500" s="12"/>
      <c r="AO2500" s="12"/>
      <c r="AP2500" s="12"/>
      <c r="AQ2500" s="12"/>
      <c r="AR2500" s="12"/>
      <c r="AS2500" s="12"/>
      <c r="AT2500" s="12"/>
      <c r="AU2500" s="12"/>
      <c r="AV2500" s="12"/>
      <c r="AW2500" s="12"/>
      <c r="AX2500" s="12"/>
      <c r="AY2500" s="12"/>
      <c r="AZ2500" s="12"/>
      <c r="BA2500" s="12"/>
      <c r="BB2500" s="12"/>
      <c r="BC2500" s="12"/>
      <c r="BD2500" s="12"/>
      <c r="BE2500" s="12"/>
      <c r="BF2500" s="12"/>
      <c r="BG2500" s="12"/>
      <c r="BH2500" s="12"/>
      <c r="BI2500" s="12">
        <v>95.232662135385709</v>
      </c>
      <c r="BJ2500" s="12">
        <v>71.450127333185691</v>
      </c>
      <c r="BK2500" s="12">
        <v>27.966658527080398</v>
      </c>
      <c r="BL2500" s="12">
        <v>39.178822382572598</v>
      </c>
      <c r="BM2500" s="12">
        <v>0</v>
      </c>
      <c r="BN2500" s="12">
        <v>0</v>
      </c>
      <c r="BO2500" s="12">
        <v>0</v>
      </c>
      <c r="BP2500" s="12">
        <v>4.3046464235326303</v>
      </c>
      <c r="BQ2500" s="12">
        <v>23.782534802200001</v>
      </c>
    </row>
    <row r="2501" spans="1:69" x14ac:dyDescent="0.35">
      <c r="A2501" s="5" t="s">
        <v>666</v>
      </c>
      <c r="B2501" s="5">
        <v>3</v>
      </c>
      <c r="C2501" s="5" t="s">
        <v>656</v>
      </c>
      <c r="D2501" s="5" t="s">
        <v>667</v>
      </c>
      <c r="E2501" s="24">
        <v>1</v>
      </c>
      <c r="F2501" s="23">
        <v>2030</v>
      </c>
      <c r="G2501" s="12"/>
      <c r="H2501" s="12"/>
      <c r="I2501" s="12"/>
      <c r="J2501" s="12"/>
      <c r="K2501" s="12"/>
      <c r="L2501" s="12"/>
      <c r="M2501" s="12"/>
      <c r="N2501" s="12"/>
      <c r="O2501" s="12"/>
      <c r="P2501" s="12"/>
      <c r="Q2501" s="12"/>
      <c r="R2501" s="12"/>
      <c r="S2501" s="12"/>
      <c r="T2501" s="12"/>
      <c r="U2501" s="12"/>
      <c r="V2501" s="12"/>
      <c r="W2501" s="12"/>
      <c r="X2501" s="12"/>
      <c r="Y2501" s="12">
        <v>111.60446758000001</v>
      </c>
      <c r="Z2501" s="12">
        <v>87.840850939999996</v>
      </c>
      <c r="AA2501" s="12">
        <v>25.988346550000003</v>
      </c>
      <c r="AB2501" s="12">
        <v>39.178822390000001</v>
      </c>
      <c r="AC2501" s="12">
        <v>6.2608659000000011E-2</v>
      </c>
      <c r="AD2501" s="12">
        <v>5.3217359999999998E-2</v>
      </c>
      <c r="AE2501" s="12">
        <v>9.3912990000000005E-3</v>
      </c>
      <c r="AF2501" s="12">
        <v>22.611073357999999</v>
      </c>
      <c r="AG2501" s="12">
        <v>23.826225300000001</v>
      </c>
      <c r="AH2501" s="12"/>
      <c r="AI2501" s="12"/>
      <c r="AJ2501" s="12"/>
      <c r="AK2501" s="12"/>
      <c r="AL2501" s="12"/>
      <c r="AM2501" s="12"/>
      <c r="AN2501" s="12"/>
      <c r="AO2501" s="12"/>
      <c r="AP2501" s="12"/>
      <c r="AQ2501" s="12"/>
      <c r="AR2501" s="12"/>
      <c r="AS2501" s="12"/>
      <c r="AT2501" s="12"/>
      <c r="AU2501" s="12"/>
      <c r="AV2501" s="12"/>
      <c r="AW2501" s="12"/>
      <c r="AX2501" s="12"/>
      <c r="AY2501" s="12"/>
      <c r="AZ2501" s="12"/>
      <c r="BA2501" s="12"/>
      <c r="BB2501" s="12"/>
      <c r="BC2501" s="12"/>
      <c r="BD2501" s="12"/>
      <c r="BE2501" s="12"/>
      <c r="BF2501" s="12"/>
      <c r="BG2501" s="12"/>
      <c r="BH2501" s="12"/>
      <c r="BI2501" s="12">
        <v>111.6044675865961</v>
      </c>
      <c r="BJ2501" s="12">
        <v>87.840850946911701</v>
      </c>
      <c r="BK2501" s="12">
        <v>25.9883465458907</v>
      </c>
      <c r="BL2501" s="12">
        <v>39.178822382572598</v>
      </c>
      <c r="BM2501" s="12">
        <v>6.2608659433856892E-2</v>
      </c>
      <c r="BN2501" s="12">
        <v>5.3217360518778296E-2</v>
      </c>
      <c r="BO2501" s="12">
        <v>9.3912989150785296E-3</v>
      </c>
      <c r="BP2501" s="12">
        <v>22.611073359014391</v>
      </c>
      <c r="BQ2501" s="12">
        <v>23.8262252991182</v>
      </c>
    </row>
    <row r="2502" spans="1:69" x14ac:dyDescent="0.35">
      <c r="A2502" s="5" t="s">
        <v>666</v>
      </c>
      <c r="B2502" s="5">
        <v>3</v>
      </c>
      <c r="C2502" s="5" t="s">
        <v>656</v>
      </c>
      <c r="D2502" s="5" t="s">
        <v>667</v>
      </c>
      <c r="E2502" s="24">
        <v>2</v>
      </c>
      <c r="F2502" s="23">
        <v>2030</v>
      </c>
      <c r="G2502" s="12"/>
      <c r="H2502" s="12"/>
      <c r="I2502" s="12"/>
      <c r="J2502" s="12"/>
      <c r="K2502" s="12"/>
      <c r="L2502" s="12"/>
      <c r="M2502" s="12"/>
      <c r="N2502" s="12"/>
      <c r="O2502" s="12"/>
      <c r="P2502" s="12"/>
      <c r="Q2502" s="12"/>
      <c r="R2502" s="12"/>
      <c r="S2502" s="12"/>
      <c r="T2502" s="12"/>
      <c r="U2502" s="12"/>
      <c r="V2502" s="12"/>
      <c r="W2502" s="12"/>
      <c r="X2502" s="12"/>
      <c r="Y2502" s="12">
        <v>124.80397790000001</v>
      </c>
      <c r="Z2502" s="12">
        <v>101.04036126</v>
      </c>
      <c r="AA2502" s="12">
        <v>39.187856859999997</v>
      </c>
      <c r="AB2502" s="12">
        <v>39.178822390000001</v>
      </c>
      <c r="AC2502" s="12">
        <v>6.2608659000000011E-2</v>
      </c>
      <c r="AD2502" s="12">
        <v>5.3217359999999998E-2</v>
      </c>
      <c r="AE2502" s="12">
        <v>9.3912990000000005E-3</v>
      </c>
      <c r="AF2502" s="12">
        <v>22.611073357999999</v>
      </c>
      <c r="AG2502" s="12">
        <v>23.826225300000001</v>
      </c>
      <c r="AH2502" s="12"/>
      <c r="AI2502" s="12"/>
      <c r="AJ2502" s="12"/>
      <c r="AK2502" s="12"/>
      <c r="AL2502" s="12"/>
      <c r="AM2502" s="12"/>
      <c r="AN2502" s="12"/>
      <c r="AO2502" s="12"/>
      <c r="AP2502" s="12"/>
      <c r="AQ2502" s="12"/>
      <c r="AR2502" s="12"/>
      <c r="AS2502" s="12"/>
      <c r="AT2502" s="12"/>
      <c r="AU2502" s="12"/>
      <c r="AV2502" s="12"/>
      <c r="AW2502" s="12"/>
      <c r="AX2502" s="12"/>
      <c r="AY2502" s="12"/>
      <c r="AZ2502" s="12"/>
      <c r="BA2502" s="12"/>
      <c r="BB2502" s="12"/>
      <c r="BC2502" s="12"/>
      <c r="BD2502" s="12"/>
      <c r="BE2502" s="12"/>
      <c r="BF2502" s="12"/>
      <c r="BG2502" s="12"/>
      <c r="BH2502" s="12"/>
      <c r="BI2502" s="12">
        <v>124.8039779027347</v>
      </c>
      <c r="BJ2502" s="12">
        <v>101.04036126305019</v>
      </c>
      <c r="BK2502" s="12">
        <v>39.187856862029101</v>
      </c>
      <c r="BL2502" s="12">
        <v>39.178822382572598</v>
      </c>
      <c r="BM2502" s="12">
        <v>6.2608659433856892E-2</v>
      </c>
      <c r="BN2502" s="12">
        <v>5.3217360518778296E-2</v>
      </c>
      <c r="BO2502" s="12">
        <v>9.3912989150785296E-3</v>
      </c>
      <c r="BP2502" s="12">
        <v>22.611073359014391</v>
      </c>
      <c r="BQ2502" s="12">
        <v>23.8262252991182</v>
      </c>
    </row>
    <row r="2503" spans="1:69" x14ac:dyDescent="0.35">
      <c r="A2503" s="5" t="s">
        <v>666</v>
      </c>
      <c r="B2503" s="5">
        <v>3</v>
      </c>
      <c r="C2503" s="5" t="s">
        <v>656</v>
      </c>
      <c r="D2503" s="5" t="s">
        <v>667</v>
      </c>
      <c r="E2503" s="24">
        <v>3</v>
      </c>
      <c r="F2503" s="23">
        <v>2030</v>
      </c>
      <c r="G2503" s="12"/>
      <c r="H2503" s="12"/>
      <c r="I2503" s="12"/>
      <c r="J2503" s="12"/>
      <c r="K2503" s="12"/>
      <c r="L2503" s="12"/>
      <c r="M2503" s="12"/>
      <c r="N2503" s="12"/>
      <c r="O2503" s="12"/>
      <c r="P2503" s="12"/>
      <c r="Q2503" s="12"/>
      <c r="R2503" s="12"/>
      <c r="S2503" s="12"/>
      <c r="T2503" s="12"/>
      <c r="U2503" s="12"/>
      <c r="V2503" s="12"/>
      <c r="W2503" s="12"/>
      <c r="X2503" s="12"/>
      <c r="Y2503" s="12">
        <v>113.83847488999999</v>
      </c>
      <c r="Z2503" s="12">
        <v>90.074858250000005</v>
      </c>
      <c r="AA2503" s="12">
        <v>28.222353859999998</v>
      </c>
      <c r="AB2503" s="12">
        <v>39.178822390000001</v>
      </c>
      <c r="AC2503" s="12">
        <v>6.2608659000000011E-2</v>
      </c>
      <c r="AD2503" s="12">
        <v>5.3217359999999998E-2</v>
      </c>
      <c r="AE2503" s="12">
        <v>9.3912990000000005E-3</v>
      </c>
      <c r="AF2503" s="12">
        <v>22.611073357999999</v>
      </c>
      <c r="AG2503" s="12">
        <v>23.826225300000001</v>
      </c>
      <c r="AH2503" s="12"/>
      <c r="AI2503" s="12"/>
      <c r="AJ2503" s="12"/>
      <c r="AK2503" s="12"/>
      <c r="AL2503" s="12"/>
      <c r="AM2503" s="12"/>
      <c r="AN2503" s="12"/>
      <c r="AO2503" s="12"/>
      <c r="AP2503" s="12"/>
      <c r="AQ2503" s="12"/>
      <c r="AR2503" s="12"/>
      <c r="AS2503" s="12"/>
      <c r="AT2503" s="12"/>
      <c r="AU2503" s="12"/>
      <c r="AV2503" s="12"/>
      <c r="AW2503" s="12"/>
      <c r="AX2503" s="12"/>
      <c r="AY2503" s="12"/>
      <c r="AZ2503" s="12"/>
      <c r="BA2503" s="12"/>
      <c r="BB2503" s="12"/>
      <c r="BC2503" s="12"/>
      <c r="BD2503" s="12"/>
      <c r="BE2503" s="12"/>
      <c r="BF2503" s="12"/>
      <c r="BG2503" s="12"/>
      <c r="BH2503" s="12"/>
      <c r="BI2503" s="12">
        <v>113.8384748929909</v>
      </c>
      <c r="BJ2503" s="12">
        <v>90.074858253306502</v>
      </c>
      <c r="BK2503" s="12">
        <v>28.222353852285501</v>
      </c>
      <c r="BL2503" s="12">
        <v>39.178822382572598</v>
      </c>
      <c r="BM2503" s="12">
        <v>6.2608659433856892E-2</v>
      </c>
      <c r="BN2503" s="12">
        <v>5.3217360518778296E-2</v>
      </c>
      <c r="BO2503" s="12">
        <v>9.3912989150785296E-3</v>
      </c>
      <c r="BP2503" s="12">
        <v>22.611073359014391</v>
      </c>
      <c r="BQ2503" s="12">
        <v>23.8262252991182</v>
      </c>
    </row>
    <row r="2504" spans="1:69" x14ac:dyDescent="0.35">
      <c r="A2504" s="5" t="s">
        <v>666</v>
      </c>
      <c r="B2504" s="5">
        <v>3</v>
      </c>
      <c r="C2504" s="5" t="s">
        <v>656</v>
      </c>
      <c r="D2504" s="5" t="s">
        <v>667</v>
      </c>
      <c r="E2504" s="24">
        <v>4</v>
      </c>
      <c r="F2504" s="23">
        <v>2030</v>
      </c>
      <c r="G2504" s="12"/>
      <c r="H2504" s="12"/>
      <c r="I2504" s="12"/>
      <c r="J2504" s="12"/>
      <c r="K2504" s="12"/>
      <c r="L2504" s="12"/>
      <c r="M2504" s="12"/>
      <c r="N2504" s="12"/>
      <c r="O2504" s="12"/>
      <c r="P2504" s="12"/>
      <c r="Q2504" s="12"/>
      <c r="R2504" s="12"/>
      <c r="S2504" s="12"/>
      <c r="T2504" s="12"/>
      <c r="U2504" s="12"/>
      <c r="V2504" s="12"/>
      <c r="W2504" s="12"/>
      <c r="X2504" s="12"/>
      <c r="Y2504" s="12">
        <v>127.03798521000002</v>
      </c>
      <c r="Z2504" s="12">
        <v>103.27436857000001</v>
      </c>
      <c r="AA2504" s="12">
        <v>41.421864169999999</v>
      </c>
      <c r="AB2504" s="12">
        <v>39.178822390000001</v>
      </c>
      <c r="AC2504" s="12">
        <v>6.2608659000000011E-2</v>
      </c>
      <c r="AD2504" s="12">
        <v>5.3217359999999998E-2</v>
      </c>
      <c r="AE2504" s="12">
        <v>9.3912990000000005E-3</v>
      </c>
      <c r="AF2504" s="12">
        <v>22.611073357999999</v>
      </c>
      <c r="AG2504" s="12">
        <v>23.826225300000001</v>
      </c>
      <c r="AH2504" s="12"/>
      <c r="AI2504" s="12"/>
      <c r="AJ2504" s="12"/>
      <c r="AK2504" s="12"/>
      <c r="AL2504" s="12"/>
      <c r="AM2504" s="12"/>
      <c r="AN2504" s="12"/>
      <c r="AO2504" s="12"/>
      <c r="AP2504" s="12"/>
      <c r="AQ2504" s="12"/>
      <c r="AR2504" s="12"/>
      <c r="AS2504" s="12"/>
      <c r="AT2504" s="12"/>
      <c r="AU2504" s="12"/>
      <c r="AV2504" s="12"/>
      <c r="AW2504" s="12"/>
      <c r="AX2504" s="12"/>
      <c r="AY2504" s="12"/>
      <c r="AZ2504" s="12"/>
      <c r="BA2504" s="12"/>
      <c r="BB2504" s="12"/>
      <c r="BC2504" s="12"/>
      <c r="BD2504" s="12"/>
      <c r="BE2504" s="12"/>
      <c r="BF2504" s="12"/>
      <c r="BG2504" s="12"/>
      <c r="BH2504" s="12"/>
      <c r="BI2504" s="12">
        <v>127.0379852091294</v>
      </c>
      <c r="BJ2504" s="12">
        <v>103.2743685694449</v>
      </c>
      <c r="BK2504" s="12">
        <v>41.421864168423895</v>
      </c>
      <c r="BL2504" s="12">
        <v>39.178822382572598</v>
      </c>
      <c r="BM2504" s="12">
        <v>6.2608659433856892E-2</v>
      </c>
      <c r="BN2504" s="12">
        <v>5.3217360518778296E-2</v>
      </c>
      <c r="BO2504" s="12">
        <v>9.3912989150785296E-3</v>
      </c>
      <c r="BP2504" s="12">
        <v>22.611073359014391</v>
      </c>
      <c r="BQ2504" s="12">
        <v>23.8262252991182</v>
      </c>
    </row>
    <row r="2505" spans="1:69" x14ac:dyDescent="0.35">
      <c r="A2505" s="5" t="s">
        <v>666</v>
      </c>
      <c r="B2505" s="5">
        <v>3</v>
      </c>
      <c r="C2505" s="5" t="s">
        <v>656</v>
      </c>
      <c r="D2505" s="5" t="s">
        <v>667</v>
      </c>
      <c r="E2505" s="24">
        <v>5</v>
      </c>
      <c r="F2505" s="23">
        <v>2050</v>
      </c>
      <c r="G2505" s="12"/>
      <c r="H2505" s="12"/>
      <c r="I2505" s="12"/>
      <c r="J2505" s="12"/>
      <c r="K2505" s="12"/>
      <c r="L2505" s="12"/>
      <c r="M2505" s="12"/>
      <c r="N2505" s="12"/>
      <c r="O2505" s="12"/>
      <c r="P2505" s="12"/>
      <c r="Q2505" s="12"/>
      <c r="R2505" s="12"/>
      <c r="S2505" s="12"/>
      <c r="T2505" s="12"/>
      <c r="U2505" s="12"/>
      <c r="V2505" s="12"/>
      <c r="W2505" s="12"/>
      <c r="X2505" s="12"/>
      <c r="Y2505" s="12">
        <v>104.23642507</v>
      </c>
      <c r="Z2505" s="12">
        <v>80.588003819999997</v>
      </c>
      <c r="AA2505" s="12">
        <v>36.815095290000002</v>
      </c>
      <c r="AB2505" s="12">
        <v>39.178632039999997</v>
      </c>
      <c r="AC2505" s="12">
        <v>0.44341551800000001</v>
      </c>
      <c r="AD2505" s="12">
        <v>0.37690319</v>
      </c>
      <c r="AE2505" s="12">
        <v>6.6512328000000009E-2</v>
      </c>
      <c r="AF2505" s="12">
        <v>4.1508609730000003</v>
      </c>
      <c r="AG2505" s="12">
        <v>24.09183677</v>
      </c>
      <c r="AH2505" s="12"/>
      <c r="AI2505" s="12"/>
      <c r="AJ2505" s="12"/>
      <c r="AK2505" s="12"/>
      <c r="AL2505" s="12"/>
      <c r="AM2505" s="12"/>
      <c r="AN2505" s="12"/>
      <c r="AO2505" s="12"/>
      <c r="AP2505" s="12"/>
      <c r="AQ2505" s="12"/>
      <c r="AR2505" s="12"/>
      <c r="AS2505" s="12"/>
      <c r="AT2505" s="12"/>
      <c r="AU2505" s="12"/>
      <c r="AV2505" s="12"/>
      <c r="AW2505" s="12"/>
      <c r="AX2505" s="12"/>
      <c r="AY2505" s="12"/>
      <c r="AZ2505" s="12"/>
      <c r="BA2505" s="12"/>
      <c r="BB2505" s="12"/>
      <c r="BC2505" s="12"/>
      <c r="BD2505" s="12"/>
      <c r="BE2505" s="12"/>
      <c r="BF2505" s="12"/>
      <c r="BG2505" s="12"/>
      <c r="BH2505" s="12"/>
      <c r="BI2505" s="12">
        <v>104.2364250707423</v>
      </c>
      <c r="BJ2505" s="12">
        <v>80.588003818028398</v>
      </c>
      <c r="BK2505" s="12">
        <v>36.81509528614</v>
      </c>
      <c r="BL2505" s="12">
        <v>39.178632040519403</v>
      </c>
      <c r="BM2505" s="12">
        <v>0.44341551774830601</v>
      </c>
      <c r="BN2505" s="12">
        <v>0.37690319008605899</v>
      </c>
      <c r="BO2505" s="12">
        <v>6.6512327662245907E-2</v>
      </c>
      <c r="BP2505" s="12">
        <v>4.1508609736206301</v>
      </c>
      <c r="BQ2505" s="12">
        <v>24.091836770462102</v>
      </c>
    </row>
    <row r="2506" spans="1:69" x14ac:dyDescent="0.35">
      <c r="A2506" s="5" t="s">
        <v>666</v>
      </c>
      <c r="B2506" s="5">
        <v>3</v>
      </c>
      <c r="C2506" s="5" t="s">
        <v>656</v>
      </c>
      <c r="D2506" s="5" t="s">
        <v>667</v>
      </c>
      <c r="E2506" s="24">
        <v>6</v>
      </c>
      <c r="F2506" s="23">
        <v>2050</v>
      </c>
      <c r="G2506" s="12"/>
      <c r="H2506" s="12"/>
      <c r="I2506" s="12"/>
      <c r="J2506" s="12"/>
      <c r="K2506" s="12"/>
      <c r="L2506" s="12"/>
      <c r="M2506" s="12"/>
      <c r="N2506" s="12"/>
      <c r="O2506" s="12"/>
      <c r="P2506" s="12"/>
      <c r="Q2506" s="12"/>
      <c r="R2506" s="12"/>
      <c r="S2506" s="12"/>
      <c r="T2506" s="12"/>
      <c r="U2506" s="12"/>
      <c r="V2506" s="12"/>
      <c r="W2506" s="12"/>
      <c r="X2506" s="12"/>
      <c r="Y2506" s="12">
        <v>106.61176012</v>
      </c>
      <c r="Z2506" s="12">
        <v>82.963338870000001</v>
      </c>
      <c r="AA2506" s="12">
        <v>39.190430339999999</v>
      </c>
      <c r="AB2506" s="12">
        <v>39.178632039999997</v>
      </c>
      <c r="AC2506" s="12">
        <v>0.44341551800000001</v>
      </c>
      <c r="AD2506" s="12">
        <v>0.37690319</v>
      </c>
      <c r="AE2506" s="12">
        <v>6.6512328000000009E-2</v>
      </c>
      <c r="AF2506" s="12">
        <v>4.1508609730000003</v>
      </c>
      <c r="AG2506" s="12">
        <v>24.09183677</v>
      </c>
      <c r="AH2506" s="12"/>
      <c r="AI2506" s="12"/>
      <c r="AJ2506" s="12"/>
      <c r="AK2506" s="12"/>
      <c r="AL2506" s="12"/>
      <c r="AM2506" s="12"/>
      <c r="AN2506" s="12"/>
      <c r="AO2506" s="12"/>
      <c r="AP2506" s="12"/>
      <c r="AQ2506" s="12"/>
      <c r="AR2506" s="12"/>
      <c r="AS2506" s="12"/>
      <c r="AT2506" s="12"/>
      <c r="AU2506" s="12"/>
      <c r="AV2506" s="12"/>
      <c r="AW2506" s="12"/>
      <c r="AX2506" s="12"/>
      <c r="AY2506" s="12"/>
      <c r="AZ2506" s="12"/>
      <c r="BA2506" s="12"/>
      <c r="BB2506" s="12"/>
      <c r="BC2506" s="12"/>
      <c r="BD2506" s="12"/>
      <c r="BE2506" s="12"/>
      <c r="BF2506" s="12"/>
      <c r="BG2506" s="12"/>
      <c r="BH2506" s="12"/>
      <c r="BI2506" s="12">
        <v>106.6117601221188</v>
      </c>
      <c r="BJ2506" s="12">
        <v>82.963338869404907</v>
      </c>
      <c r="BK2506" s="12">
        <v>39.190430337516403</v>
      </c>
      <c r="BL2506" s="12">
        <v>39.178632040519403</v>
      </c>
      <c r="BM2506" s="12">
        <v>0.44341551774830601</v>
      </c>
      <c r="BN2506" s="12">
        <v>0.37690319008605899</v>
      </c>
      <c r="BO2506" s="12">
        <v>6.6512327662245907E-2</v>
      </c>
      <c r="BP2506" s="12">
        <v>4.1508609736206301</v>
      </c>
      <c r="BQ2506" s="12">
        <v>24.091836770462102</v>
      </c>
    </row>
    <row r="2507" spans="1:69" x14ac:dyDescent="0.35">
      <c r="A2507" s="5" t="s">
        <v>666</v>
      </c>
      <c r="B2507" s="5">
        <v>3</v>
      </c>
      <c r="C2507" s="5" t="s">
        <v>656</v>
      </c>
      <c r="D2507" s="5" t="s">
        <v>667</v>
      </c>
      <c r="E2507" s="24">
        <v>7</v>
      </c>
      <c r="F2507" s="23">
        <v>2050</v>
      </c>
      <c r="G2507" s="12"/>
      <c r="H2507" s="12"/>
      <c r="I2507" s="12"/>
      <c r="J2507" s="12"/>
      <c r="K2507" s="12"/>
      <c r="L2507" s="12"/>
      <c r="M2507" s="12"/>
      <c r="N2507" s="12"/>
      <c r="O2507" s="12"/>
      <c r="P2507" s="12"/>
      <c r="Q2507" s="12"/>
      <c r="R2507" s="12"/>
      <c r="S2507" s="12"/>
      <c r="T2507" s="12"/>
      <c r="U2507" s="12"/>
      <c r="V2507" s="12"/>
      <c r="W2507" s="12"/>
      <c r="X2507" s="12"/>
      <c r="Y2507" s="12">
        <v>111.21320032</v>
      </c>
      <c r="Z2507" s="12">
        <v>87.56477907</v>
      </c>
      <c r="AA2507" s="12">
        <v>43.791870539999998</v>
      </c>
      <c r="AB2507" s="12">
        <v>39.178632039999997</v>
      </c>
      <c r="AC2507" s="12">
        <v>0.44341551800000001</v>
      </c>
      <c r="AD2507" s="12">
        <v>0.37690319</v>
      </c>
      <c r="AE2507" s="12">
        <v>6.6512328000000009E-2</v>
      </c>
      <c r="AF2507" s="12">
        <v>4.1508609730000003</v>
      </c>
      <c r="AG2507" s="12">
        <v>24.09183677</v>
      </c>
      <c r="AH2507" s="12"/>
      <c r="AI2507" s="12"/>
      <c r="AJ2507" s="12"/>
      <c r="AK2507" s="12"/>
      <c r="AL2507" s="12"/>
      <c r="AM2507" s="12"/>
      <c r="AN2507" s="12"/>
      <c r="AO2507" s="12"/>
      <c r="AP2507" s="12"/>
      <c r="AQ2507" s="12"/>
      <c r="AR2507" s="12"/>
      <c r="AS2507" s="12"/>
      <c r="AT2507" s="12"/>
      <c r="AU2507" s="12"/>
      <c r="AV2507" s="12"/>
      <c r="AW2507" s="12"/>
      <c r="AX2507" s="12"/>
      <c r="AY2507" s="12"/>
      <c r="AZ2507" s="12"/>
      <c r="BA2507" s="12"/>
      <c r="BB2507" s="12"/>
      <c r="BC2507" s="12"/>
      <c r="BD2507" s="12"/>
      <c r="BE2507" s="12"/>
      <c r="BF2507" s="12"/>
      <c r="BG2507" s="12"/>
      <c r="BH2507" s="12"/>
      <c r="BI2507" s="12">
        <v>111.21320032279669</v>
      </c>
      <c r="BJ2507" s="12">
        <v>87.564779070082892</v>
      </c>
      <c r="BK2507" s="12">
        <v>43.791870538194303</v>
      </c>
      <c r="BL2507" s="12">
        <v>39.178632040519403</v>
      </c>
      <c r="BM2507" s="12">
        <v>0.44341551774830601</v>
      </c>
      <c r="BN2507" s="12">
        <v>0.37690319008605899</v>
      </c>
      <c r="BO2507" s="12">
        <v>6.6512327662245907E-2</v>
      </c>
      <c r="BP2507" s="12">
        <v>4.1508609736206301</v>
      </c>
      <c r="BQ2507" s="12">
        <v>24.091836770462102</v>
      </c>
    </row>
    <row r="2508" spans="1:69" x14ac:dyDescent="0.35">
      <c r="A2508" s="5" t="s">
        <v>666</v>
      </c>
      <c r="B2508" s="5">
        <v>3</v>
      </c>
      <c r="C2508" s="5" t="s">
        <v>656</v>
      </c>
      <c r="D2508" s="5" t="s">
        <v>667</v>
      </c>
      <c r="E2508" s="24">
        <v>8</v>
      </c>
      <c r="F2508" s="23">
        <v>2050</v>
      </c>
      <c r="G2508" s="12"/>
      <c r="H2508" s="12"/>
      <c r="I2508" s="12"/>
      <c r="J2508" s="12"/>
      <c r="K2508" s="12"/>
      <c r="L2508" s="12"/>
      <c r="M2508" s="12"/>
      <c r="N2508" s="12"/>
      <c r="O2508" s="12"/>
      <c r="P2508" s="12"/>
      <c r="Q2508" s="12"/>
      <c r="R2508" s="12"/>
      <c r="S2508" s="12"/>
      <c r="T2508" s="12"/>
      <c r="U2508" s="12"/>
      <c r="V2508" s="12"/>
      <c r="W2508" s="12"/>
      <c r="X2508" s="12"/>
      <c r="Y2508" s="12">
        <v>113.58853537</v>
      </c>
      <c r="Z2508" s="12">
        <v>89.940114120000004</v>
      </c>
      <c r="AA2508" s="12">
        <v>46.167205589999995</v>
      </c>
      <c r="AB2508" s="12">
        <v>39.178632039999997</v>
      </c>
      <c r="AC2508" s="12">
        <v>0.44341551800000001</v>
      </c>
      <c r="AD2508" s="12">
        <v>0.37690319</v>
      </c>
      <c r="AE2508" s="12">
        <v>6.6512328000000009E-2</v>
      </c>
      <c r="AF2508" s="12">
        <v>4.1508609730000003</v>
      </c>
      <c r="AG2508" s="12">
        <v>24.09183677</v>
      </c>
      <c r="AH2508" s="12"/>
      <c r="AI2508" s="12"/>
      <c r="AJ2508" s="12"/>
      <c r="AK2508" s="12"/>
      <c r="AL2508" s="12"/>
      <c r="AM2508" s="12"/>
      <c r="AN2508" s="12"/>
      <c r="AO2508" s="12"/>
      <c r="AP2508" s="12"/>
      <c r="AQ2508" s="12"/>
      <c r="AR2508" s="12"/>
      <c r="AS2508" s="12"/>
      <c r="AT2508" s="12"/>
      <c r="AU2508" s="12"/>
      <c r="AV2508" s="12"/>
      <c r="AW2508" s="12"/>
      <c r="AX2508" s="12"/>
      <c r="AY2508" s="12"/>
      <c r="AZ2508" s="12"/>
      <c r="BA2508" s="12"/>
      <c r="BB2508" s="12"/>
      <c r="BC2508" s="12"/>
      <c r="BD2508" s="12"/>
      <c r="BE2508" s="12"/>
      <c r="BF2508" s="12"/>
      <c r="BG2508" s="12"/>
      <c r="BH2508" s="12"/>
      <c r="BI2508" s="12">
        <v>113.58853537417311</v>
      </c>
      <c r="BJ2508" s="12">
        <v>89.940114121459303</v>
      </c>
      <c r="BK2508" s="12">
        <v>46.167205589570798</v>
      </c>
      <c r="BL2508" s="12">
        <v>39.178632040519403</v>
      </c>
      <c r="BM2508" s="12">
        <v>0.44341551774830601</v>
      </c>
      <c r="BN2508" s="12">
        <v>0.37690319008605899</v>
      </c>
      <c r="BO2508" s="12">
        <v>6.6512327662245907E-2</v>
      </c>
      <c r="BP2508" s="12">
        <v>4.1508609736206301</v>
      </c>
      <c r="BQ2508" s="12">
        <v>24.091836770462102</v>
      </c>
    </row>
    <row r="2509" spans="1:69" x14ac:dyDescent="0.35">
      <c r="A2509" s="5" t="s">
        <v>668</v>
      </c>
      <c r="B2509" s="5">
        <v>3</v>
      </c>
      <c r="C2509" s="5" t="s">
        <v>669</v>
      </c>
      <c r="D2509" s="5" t="s">
        <v>670</v>
      </c>
      <c r="E2509" s="24">
        <v>0</v>
      </c>
      <c r="F2509" s="23">
        <v>2018</v>
      </c>
      <c r="G2509" s="12"/>
      <c r="H2509" s="12"/>
      <c r="I2509" s="12"/>
      <c r="J2509" s="12"/>
      <c r="K2509" s="12"/>
      <c r="L2509" s="12"/>
      <c r="M2509" s="12"/>
      <c r="N2509" s="12"/>
      <c r="O2509" s="12"/>
      <c r="P2509" s="12">
        <v>66.223478799999995</v>
      </c>
      <c r="Q2509" s="12">
        <v>62.657431240000001</v>
      </c>
      <c r="R2509" s="12">
        <v>20.26633606</v>
      </c>
      <c r="S2509" s="12">
        <v>27.705084320000001</v>
      </c>
      <c r="T2509" s="12">
        <v>0</v>
      </c>
      <c r="U2509" s="12">
        <v>0</v>
      </c>
      <c r="V2509" s="12">
        <v>0</v>
      </c>
      <c r="W2509" s="12">
        <v>14.68601086</v>
      </c>
      <c r="X2509" s="12">
        <v>3.5660475570000001</v>
      </c>
      <c r="Y2509" s="12"/>
      <c r="Z2509" s="12"/>
      <c r="AA2509" s="12"/>
      <c r="AB2509" s="12"/>
      <c r="AC2509" s="12"/>
      <c r="AD2509" s="12"/>
      <c r="AE2509" s="12"/>
      <c r="AF2509" s="12"/>
      <c r="AG2509" s="12"/>
      <c r="AH2509" s="12"/>
      <c r="AI2509" s="12"/>
      <c r="AJ2509" s="12"/>
      <c r="AK2509" s="12"/>
      <c r="AL2509" s="12"/>
      <c r="AM2509" s="12"/>
      <c r="AN2509" s="12"/>
      <c r="AO2509" s="12"/>
      <c r="AP2509" s="12"/>
      <c r="AQ2509" s="12"/>
      <c r="AR2509" s="12"/>
      <c r="AS2509" s="12"/>
      <c r="AT2509" s="12"/>
      <c r="AU2509" s="12"/>
      <c r="AV2509" s="12"/>
      <c r="AW2509" s="12"/>
      <c r="AX2509" s="12"/>
      <c r="AY2509" s="12"/>
      <c r="AZ2509" s="12"/>
      <c r="BA2509" s="12"/>
      <c r="BB2509" s="12"/>
      <c r="BC2509" s="12"/>
      <c r="BD2509" s="12"/>
      <c r="BE2509" s="12"/>
      <c r="BF2509" s="12"/>
      <c r="BG2509" s="12"/>
      <c r="BH2509" s="12"/>
      <c r="BI2509" s="12">
        <v>66.223478798129193</v>
      </c>
      <c r="BJ2509" s="12">
        <v>62.657431241129203</v>
      </c>
      <c r="BK2509" s="12">
        <v>20.266336057161201</v>
      </c>
      <c r="BL2509" s="12">
        <v>27.705084322545598</v>
      </c>
      <c r="BM2509" s="12">
        <v>0</v>
      </c>
      <c r="BN2509" s="12">
        <v>0</v>
      </c>
      <c r="BO2509" s="12">
        <v>0</v>
      </c>
      <c r="BP2509" s="12">
        <v>14.6860108614224</v>
      </c>
      <c r="BQ2509" s="12">
        <v>3.5660475570000001</v>
      </c>
    </row>
    <row r="2510" spans="1:69" x14ac:dyDescent="0.35">
      <c r="A2510" s="5" t="s">
        <v>668</v>
      </c>
      <c r="B2510" s="5">
        <v>3</v>
      </c>
      <c r="C2510" s="5" t="s">
        <v>669</v>
      </c>
      <c r="D2510" s="5" t="s">
        <v>670</v>
      </c>
      <c r="E2510" s="24">
        <v>1</v>
      </c>
      <c r="F2510" s="23">
        <v>2030</v>
      </c>
      <c r="G2510" s="12"/>
      <c r="H2510" s="12"/>
      <c r="I2510" s="12"/>
      <c r="J2510" s="12"/>
      <c r="K2510" s="12"/>
      <c r="L2510" s="12"/>
      <c r="M2510" s="12"/>
      <c r="N2510" s="12"/>
      <c r="O2510" s="12"/>
      <c r="P2510" s="12">
        <v>126.8409912</v>
      </c>
      <c r="Q2510" s="12">
        <v>125.4095331</v>
      </c>
      <c r="R2510" s="12">
        <v>16.21526472</v>
      </c>
      <c r="S2510" s="12">
        <v>28.352277579999999</v>
      </c>
      <c r="T2510" s="12">
        <v>3.7032628669999998</v>
      </c>
      <c r="U2510" s="12">
        <v>2.440786889</v>
      </c>
      <c r="V2510" s="12">
        <v>1.262475977</v>
      </c>
      <c r="W2510" s="12">
        <v>77.138727900000006</v>
      </c>
      <c r="X2510" s="12">
        <v>5.1347209720000002</v>
      </c>
      <c r="Y2510" s="12"/>
      <c r="Z2510" s="12"/>
      <c r="AA2510" s="12"/>
      <c r="AB2510" s="12"/>
      <c r="AC2510" s="12"/>
      <c r="AD2510" s="12"/>
      <c r="AE2510" s="12"/>
      <c r="AF2510" s="12"/>
      <c r="AG2510" s="12"/>
      <c r="AH2510" s="12"/>
      <c r="AI2510" s="12"/>
      <c r="AJ2510" s="12"/>
      <c r="AK2510" s="12"/>
      <c r="AL2510" s="12"/>
      <c r="AM2510" s="12"/>
      <c r="AN2510" s="12"/>
      <c r="AO2510" s="12"/>
      <c r="AP2510" s="12"/>
      <c r="AQ2510" s="12"/>
      <c r="AR2510" s="12"/>
      <c r="AS2510" s="12"/>
      <c r="AT2510" s="12"/>
      <c r="AU2510" s="12"/>
      <c r="AV2510" s="12"/>
      <c r="AW2510" s="12"/>
      <c r="AX2510" s="12"/>
      <c r="AY2510" s="12"/>
      <c r="AZ2510" s="12"/>
      <c r="BA2510" s="12"/>
      <c r="BB2510" s="12"/>
      <c r="BC2510" s="12"/>
      <c r="BD2510" s="12"/>
      <c r="BE2510" s="12"/>
      <c r="BF2510" s="12"/>
      <c r="BG2510" s="12"/>
      <c r="BH2510" s="12"/>
      <c r="BI2510" s="12">
        <v>126.840991164755</v>
      </c>
      <c r="BJ2510" s="12">
        <v>125.409533060001</v>
      </c>
      <c r="BK2510" s="12">
        <v>16.215264719602398</v>
      </c>
      <c r="BL2510" s="12">
        <v>28.352277576093702</v>
      </c>
      <c r="BM2510" s="12">
        <v>3.70326286682534</v>
      </c>
      <c r="BN2510" s="12">
        <v>2.4407868894985199</v>
      </c>
      <c r="BO2510" s="12">
        <v>1.2624759773268199</v>
      </c>
      <c r="BP2510" s="12">
        <v>77.138727897480393</v>
      </c>
      <c r="BQ2510" s="12">
        <v>5.1347209715788003</v>
      </c>
    </row>
    <row r="2511" spans="1:69" x14ac:dyDescent="0.35">
      <c r="A2511" s="5" t="s">
        <v>668</v>
      </c>
      <c r="B2511" s="5">
        <v>3</v>
      </c>
      <c r="C2511" s="5" t="s">
        <v>669</v>
      </c>
      <c r="D2511" s="5" t="s">
        <v>670</v>
      </c>
      <c r="E2511" s="24">
        <v>2</v>
      </c>
      <c r="F2511" s="23">
        <v>2030</v>
      </c>
      <c r="G2511" s="12"/>
      <c r="H2511" s="12"/>
      <c r="I2511" s="12"/>
      <c r="J2511" s="12"/>
      <c r="K2511" s="12"/>
      <c r="L2511" s="12"/>
      <c r="M2511" s="12"/>
      <c r="N2511" s="12"/>
      <c r="O2511" s="12"/>
      <c r="P2511" s="12">
        <v>126.87991</v>
      </c>
      <c r="Q2511" s="12">
        <v>125.44845189999999</v>
      </c>
      <c r="R2511" s="12">
        <v>16.254183520000002</v>
      </c>
      <c r="S2511" s="12">
        <v>28.352277579999999</v>
      </c>
      <c r="T2511" s="12">
        <v>3.7032628669999998</v>
      </c>
      <c r="U2511" s="12">
        <v>2.440786889</v>
      </c>
      <c r="V2511" s="12">
        <v>1.262475977</v>
      </c>
      <c r="W2511" s="12">
        <v>77.138727900000006</v>
      </c>
      <c r="X2511" s="12">
        <v>5.1347209720000002</v>
      </c>
      <c r="Y2511" s="12"/>
      <c r="Z2511" s="12"/>
      <c r="AA2511" s="12"/>
      <c r="AB2511" s="12"/>
      <c r="AC2511" s="12"/>
      <c r="AD2511" s="12"/>
      <c r="AE2511" s="12"/>
      <c r="AF2511" s="12"/>
      <c r="AG2511" s="12"/>
      <c r="AH2511" s="12"/>
      <c r="AI2511" s="12"/>
      <c r="AJ2511" s="12"/>
      <c r="AK2511" s="12"/>
      <c r="AL2511" s="12"/>
      <c r="AM2511" s="12"/>
      <c r="AN2511" s="12"/>
      <c r="AO2511" s="12"/>
      <c r="AP2511" s="12"/>
      <c r="AQ2511" s="12"/>
      <c r="AR2511" s="12"/>
      <c r="AS2511" s="12"/>
      <c r="AT2511" s="12"/>
      <c r="AU2511" s="12"/>
      <c r="AV2511" s="12"/>
      <c r="AW2511" s="12"/>
      <c r="AX2511" s="12"/>
      <c r="AY2511" s="12"/>
      <c r="AZ2511" s="12"/>
      <c r="BA2511" s="12"/>
      <c r="BB2511" s="12"/>
      <c r="BC2511" s="12"/>
      <c r="BD2511" s="12"/>
      <c r="BE2511" s="12"/>
      <c r="BF2511" s="12"/>
      <c r="BG2511" s="12"/>
      <c r="BH2511" s="12"/>
      <c r="BI2511" s="12">
        <v>126.879909961023</v>
      </c>
      <c r="BJ2511" s="12">
        <v>125.44845185627</v>
      </c>
      <c r="BK2511" s="12">
        <v>16.254183515870601</v>
      </c>
      <c r="BL2511" s="12">
        <v>28.352277576093702</v>
      </c>
      <c r="BM2511" s="12">
        <v>3.70326286682534</v>
      </c>
      <c r="BN2511" s="12">
        <v>2.4407868894985199</v>
      </c>
      <c r="BO2511" s="12">
        <v>1.2624759773268199</v>
      </c>
      <c r="BP2511" s="12">
        <v>77.138727897480393</v>
      </c>
      <c r="BQ2511" s="12">
        <v>5.1347209715788003</v>
      </c>
    </row>
    <row r="2512" spans="1:69" x14ac:dyDescent="0.35">
      <c r="A2512" s="5" t="s">
        <v>668</v>
      </c>
      <c r="B2512" s="5">
        <v>3</v>
      </c>
      <c r="C2512" s="5" t="s">
        <v>669</v>
      </c>
      <c r="D2512" s="5" t="s">
        <v>670</v>
      </c>
      <c r="E2512" s="24">
        <v>3</v>
      </c>
      <c r="F2512" s="23">
        <v>2030</v>
      </c>
      <c r="G2512" s="12"/>
      <c r="H2512" s="12"/>
      <c r="I2512" s="12"/>
      <c r="J2512" s="12"/>
      <c r="K2512" s="12"/>
      <c r="L2512" s="12"/>
      <c r="M2512" s="12"/>
      <c r="N2512" s="12"/>
      <c r="O2512" s="12"/>
      <c r="P2512" s="12">
        <v>126.8409912</v>
      </c>
      <c r="Q2512" s="12">
        <v>125.4095331</v>
      </c>
      <c r="R2512" s="12">
        <v>16.21526472</v>
      </c>
      <c r="S2512" s="12">
        <v>28.352277579999999</v>
      </c>
      <c r="T2512" s="12">
        <v>3.7032628669999998</v>
      </c>
      <c r="U2512" s="12">
        <v>2.440786889</v>
      </c>
      <c r="V2512" s="12">
        <v>1.262475977</v>
      </c>
      <c r="W2512" s="12">
        <v>77.138727900000006</v>
      </c>
      <c r="X2512" s="12">
        <v>5.1347209720000002</v>
      </c>
      <c r="Y2512" s="12"/>
      <c r="Z2512" s="12"/>
      <c r="AA2512" s="12"/>
      <c r="AB2512" s="12"/>
      <c r="AC2512" s="12"/>
      <c r="AD2512" s="12"/>
      <c r="AE2512" s="12"/>
      <c r="AF2512" s="12"/>
      <c r="AG2512" s="12"/>
      <c r="AH2512" s="12"/>
      <c r="AI2512" s="12"/>
      <c r="AJ2512" s="12"/>
      <c r="AK2512" s="12"/>
      <c r="AL2512" s="12"/>
      <c r="AM2512" s="12"/>
      <c r="AN2512" s="12"/>
      <c r="AO2512" s="12"/>
      <c r="AP2512" s="12"/>
      <c r="AQ2512" s="12"/>
      <c r="AR2512" s="12"/>
      <c r="AS2512" s="12"/>
      <c r="AT2512" s="12"/>
      <c r="AU2512" s="12"/>
      <c r="AV2512" s="12"/>
      <c r="AW2512" s="12"/>
      <c r="AX2512" s="12"/>
      <c r="AY2512" s="12"/>
      <c r="AZ2512" s="12"/>
      <c r="BA2512" s="12"/>
      <c r="BB2512" s="12"/>
      <c r="BC2512" s="12"/>
      <c r="BD2512" s="12"/>
      <c r="BE2512" s="12"/>
      <c r="BF2512" s="12"/>
      <c r="BG2512" s="12"/>
      <c r="BH2512" s="12"/>
      <c r="BI2512" s="12">
        <v>126.840991164755</v>
      </c>
      <c r="BJ2512" s="12">
        <v>125.409533060001</v>
      </c>
      <c r="BK2512" s="12">
        <v>16.215264719602398</v>
      </c>
      <c r="BL2512" s="12">
        <v>28.352277576093702</v>
      </c>
      <c r="BM2512" s="12">
        <v>3.70326286682534</v>
      </c>
      <c r="BN2512" s="12">
        <v>2.4407868894985199</v>
      </c>
      <c r="BO2512" s="12">
        <v>1.2624759773268199</v>
      </c>
      <c r="BP2512" s="12">
        <v>77.138727897480393</v>
      </c>
      <c r="BQ2512" s="12">
        <v>5.1347209715788003</v>
      </c>
    </row>
    <row r="2513" spans="1:69" x14ac:dyDescent="0.35">
      <c r="A2513" s="5" t="s">
        <v>668</v>
      </c>
      <c r="B2513" s="5">
        <v>3</v>
      </c>
      <c r="C2513" s="5" t="s">
        <v>669</v>
      </c>
      <c r="D2513" s="5" t="s">
        <v>670</v>
      </c>
      <c r="E2513" s="24">
        <v>4</v>
      </c>
      <c r="F2513" s="23">
        <v>2030</v>
      </c>
      <c r="G2513" s="12"/>
      <c r="H2513" s="12"/>
      <c r="I2513" s="12"/>
      <c r="J2513" s="12"/>
      <c r="K2513" s="12"/>
      <c r="L2513" s="12"/>
      <c r="M2513" s="12"/>
      <c r="N2513" s="12"/>
      <c r="O2513" s="12"/>
      <c r="P2513" s="12">
        <v>126.87991</v>
      </c>
      <c r="Q2513" s="12">
        <v>125.44845189999999</v>
      </c>
      <c r="R2513" s="12">
        <v>16.254183520000002</v>
      </c>
      <c r="S2513" s="12">
        <v>28.352277579999999</v>
      </c>
      <c r="T2513" s="12">
        <v>3.7032628669999998</v>
      </c>
      <c r="U2513" s="12">
        <v>2.440786889</v>
      </c>
      <c r="V2513" s="12">
        <v>1.262475977</v>
      </c>
      <c r="W2513" s="12">
        <v>77.138727900000006</v>
      </c>
      <c r="X2513" s="12">
        <v>5.1347209720000002</v>
      </c>
      <c r="Y2513" s="12"/>
      <c r="Z2513" s="12"/>
      <c r="AA2513" s="12"/>
      <c r="AB2513" s="12"/>
      <c r="AC2513" s="12"/>
      <c r="AD2513" s="12"/>
      <c r="AE2513" s="12"/>
      <c r="AF2513" s="12"/>
      <c r="AG2513" s="12"/>
      <c r="AH2513" s="12"/>
      <c r="AI2513" s="12"/>
      <c r="AJ2513" s="12"/>
      <c r="AK2513" s="12"/>
      <c r="AL2513" s="12"/>
      <c r="AM2513" s="12"/>
      <c r="AN2513" s="12"/>
      <c r="AO2513" s="12"/>
      <c r="AP2513" s="12"/>
      <c r="AQ2513" s="12"/>
      <c r="AR2513" s="12"/>
      <c r="AS2513" s="12"/>
      <c r="AT2513" s="12"/>
      <c r="AU2513" s="12"/>
      <c r="AV2513" s="12"/>
      <c r="AW2513" s="12"/>
      <c r="AX2513" s="12"/>
      <c r="AY2513" s="12"/>
      <c r="AZ2513" s="12"/>
      <c r="BA2513" s="12"/>
      <c r="BB2513" s="12"/>
      <c r="BC2513" s="12"/>
      <c r="BD2513" s="12"/>
      <c r="BE2513" s="12"/>
      <c r="BF2513" s="12"/>
      <c r="BG2513" s="12"/>
      <c r="BH2513" s="12"/>
      <c r="BI2513" s="12">
        <v>126.879909961023</v>
      </c>
      <c r="BJ2513" s="12">
        <v>125.44845185627</v>
      </c>
      <c r="BK2513" s="12">
        <v>16.254183515870601</v>
      </c>
      <c r="BL2513" s="12">
        <v>28.352277576093702</v>
      </c>
      <c r="BM2513" s="12">
        <v>3.70326286682534</v>
      </c>
      <c r="BN2513" s="12">
        <v>2.4407868894985199</v>
      </c>
      <c r="BO2513" s="12">
        <v>1.2624759773268199</v>
      </c>
      <c r="BP2513" s="12">
        <v>77.138727897480393</v>
      </c>
      <c r="BQ2513" s="12">
        <v>5.1347209715788003</v>
      </c>
    </row>
    <row r="2514" spans="1:69" x14ac:dyDescent="0.35">
      <c r="A2514" s="5" t="s">
        <v>668</v>
      </c>
      <c r="B2514" s="5">
        <v>3</v>
      </c>
      <c r="C2514" s="5" t="s">
        <v>669</v>
      </c>
      <c r="D2514" s="5" t="s">
        <v>670</v>
      </c>
      <c r="E2514" s="24">
        <v>5</v>
      </c>
      <c r="F2514" s="23">
        <v>2050</v>
      </c>
      <c r="G2514" s="12"/>
      <c r="H2514" s="12"/>
      <c r="I2514" s="12"/>
      <c r="J2514" s="12"/>
      <c r="K2514" s="12"/>
      <c r="L2514" s="12"/>
      <c r="M2514" s="12"/>
      <c r="N2514" s="12"/>
      <c r="O2514" s="12"/>
      <c r="P2514" s="12">
        <v>84.129244229999998</v>
      </c>
      <c r="Q2514" s="12">
        <v>95.679583710000003</v>
      </c>
      <c r="R2514" s="12">
        <v>23.032311419999999</v>
      </c>
      <c r="S2514" s="12">
        <v>32.288464759999997</v>
      </c>
      <c r="T2514" s="12">
        <v>26.22520287</v>
      </c>
      <c r="U2514" s="12">
        <v>17.284792800000002</v>
      </c>
      <c r="V2514" s="12">
        <v>8.9404100680000003</v>
      </c>
      <c r="W2514" s="12">
        <v>14.13360466</v>
      </c>
      <c r="X2514" s="12">
        <v>14.6748634</v>
      </c>
      <c r="Y2514" s="12"/>
      <c r="Z2514" s="12"/>
      <c r="AA2514" s="12"/>
      <c r="AB2514" s="12"/>
      <c r="AC2514" s="12"/>
      <c r="AD2514" s="12"/>
      <c r="AE2514" s="12"/>
      <c r="AF2514" s="12"/>
      <c r="AG2514" s="12"/>
      <c r="AH2514" s="12"/>
      <c r="AI2514" s="12"/>
      <c r="AJ2514" s="12"/>
      <c r="AK2514" s="12"/>
      <c r="AL2514" s="12"/>
      <c r="AM2514" s="12"/>
      <c r="AN2514" s="12"/>
      <c r="AO2514" s="12"/>
      <c r="AP2514" s="12"/>
      <c r="AQ2514" s="12"/>
      <c r="AR2514" s="12"/>
      <c r="AS2514" s="12"/>
      <c r="AT2514" s="12"/>
      <c r="AU2514" s="12"/>
      <c r="AV2514" s="12"/>
      <c r="AW2514" s="12"/>
      <c r="AX2514" s="12"/>
      <c r="AY2514" s="12"/>
      <c r="AZ2514" s="12"/>
      <c r="BA2514" s="12"/>
      <c r="BB2514" s="12"/>
      <c r="BC2514" s="12"/>
      <c r="BD2514" s="12"/>
      <c r="BE2514" s="12"/>
      <c r="BF2514" s="12"/>
      <c r="BG2514" s="12"/>
      <c r="BH2514" s="12"/>
      <c r="BI2514" s="12">
        <v>84.129244234415197</v>
      </c>
      <c r="BJ2514" s="12">
        <v>95.679583705181102</v>
      </c>
      <c r="BK2514" s="12">
        <v>23.032311416484202</v>
      </c>
      <c r="BL2514" s="12">
        <v>32.288464764134503</v>
      </c>
      <c r="BM2514" s="12">
        <v>26.225202867525098</v>
      </c>
      <c r="BN2514" s="12">
        <v>17.284792799050599</v>
      </c>
      <c r="BO2514" s="12">
        <v>8.9404100684744598</v>
      </c>
      <c r="BP2514" s="12">
        <v>14.1336046570372</v>
      </c>
      <c r="BQ2514" s="12">
        <v>14.6748633967592</v>
      </c>
    </row>
    <row r="2515" spans="1:69" x14ac:dyDescent="0.35">
      <c r="A2515" s="5" t="s">
        <v>668</v>
      </c>
      <c r="B2515" s="5">
        <v>3</v>
      </c>
      <c r="C2515" s="5" t="s">
        <v>669</v>
      </c>
      <c r="D2515" s="5" t="s">
        <v>670</v>
      </c>
      <c r="E2515" s="24">
        <v>6</v>
      </c>
      <c r="F2515" s="23">
        <v>2050</v>
      </c>
      <c r="G2515" s="12"/>
      <c r="H2515" s="12"/>
      <c r="I2515" s="12"/>
      <c r="J2515" s="12"/>
      <c r="K2515" s="12"/>
      <c r="L2515" s="12"/>
      <c r="M2515" s="12"/>
      <c r="N2515" s="12"/>
      <c r="O2515" s="12"/>
      <c r="P2515" s="12">
        <v>84.294621559999996</v>
      </c>
      <c r="Q2515" s="12">
        <v>95.844961029999993</v>
      </c>
      <c r="R2515" s="12">
        <v>23.19768874</v>
      </c>
      <c r="S2515" s="12">
        <v>32.288464759999997</v>
      </c>
      <c r="T2515" s="12">
        <v>26.22520287</v>
      </c>
      <c r="U2515" s="12">
        <v>17.284792800000002</v>
      </c>
      <c r="V2515" s="12">
        <v>8.9404100680000003</v>
      </c>
      <c r="W2515" s="12">
        <v>14.13360466</v>
      </c>
      <c r="X2515" s="12">
        <v>14.6748634</v>
      </c>
      <c r="Y2515" s="12"/>
      <c r="Z2515" s="12"/>
      <c r="AA2515" s="12"/>
      <c r="AB2515" s="12"/>
      <c r="AC2515" s="12"/>
      <c r="AD2515" s="12"/>
      <c r="AE2515" s="12"/>
      <c r="AF2515" s="12"/>
      <c r="AG2515" s="12"/>
      <c r="AH2515" s="12"/>
      <c r="AI2515" s="12"/>
      <c r="AJ2515" s="12"/>
      <c r="AK2515" s="12"/>
      <c r="AL2515" s="12"/>
      <c r="AM2515" s="12"/>
      <c r="AN2515" s="12"/>
      <c r="AO2515" s="12"/>
      <c r="AP2515" s="12"/>
      <c r="AQ2515" s="12"/>
      <c r="AR2515" s="12"/>
      <c r="AS2515" s="12"/>
      <c r="AT2515" s="12"/>
      <c r="AU2515" s="12"/>
      <c r="AV2515" s="12"/>
      <c r="AW2515" s="12"/>
      <c r="AX2515" s="12"/>
      <c r="AY2515" s="12"/>
      <c r="AZ2515" s="12"/>
      <c r="BA2515" s="12"/>
      <c r="BB2515" s="12"/>
      <c r="BC2515" s="12"/>
      <c r="BD2515" s="12"/>
      <c r="BE2515" s="12"/>
      <c r="BF2515" s="12"/>
      <c r="BG2515" s="12"/>
      <c r="BH2515" s="12"/>
      <c r="BI2515" s="12">
        <v>84.294621555668201</v>
      </c>
      <c r="BJ2515" s="12">
        <v>95.844961026434106</v>
      </c>
      <c r="BK2515" s="12">
        <v>23.197688737737199</v>
      </c>
      <c r="BL2515" s="12">
        <v>32.288464764134503</v>
      </c>
      <c r="BM2515" s="12">
        <v>26.225202867525098</v>
      </c>
      <c r="BN2515" s="12">
        <v>17.284792799050599</v>
      </c>
      <c r="BO2515" s="12">
        <v>8.9404100684744598</v>
      </c>
      <c r="BP2515" s="12">
        <v>14.1336046570372</v>
      </c>
      <c r="BQ2515" s="12">
        <v>14.6748633967592</v>
      </c>
    </row>
    <row r="2516" spans="1:69" x14ac:dyDescent="0.35">
      <c r="A2516" s="5" t="s">
        <v>668</v>
      </c>
      <c r="B2516" s="5">
        <v>3</v>
      </c>
      <c r="C2516" s="5" t="s">
        <v>669</v>
      </c>
      <c r="D2516" s="5" t="s">
        <v>670</v>
      </c>
      <c r="E2516" s="24">
        <v>7</v>
      </c>
      <c r="F2516" s="23">
        <v>2050</v>
      </c>
      <c r="G2516" s="12"/>
      <c r="H2516" s="12"/>
      <c r="I2516" s="12"/>
      <c r="J2516" s="12"/>
      <c r="K2516" s="12"/>
      <c r="L2516" s="12"/>
      <c r="M2516" s="12"/>
      <c r="N2516" s="12"/>
      <c r="O2516" s="12"/>
      <c r="P2516" s="12">
        <v>84.129244229999998</v>
      </c>
      <c r="Q2516" s="12">
        <v>95.679583710000003</v>
      </c>
      <c r="R2516" s="12">
        <v>23.032311419999999</v>
      </c>
      <c r="S2516" s="12">
        <v>32.288464759999997</v>
      </c>
      <c r="T2516" s="12">
        <v>26.22520287</v>
      </c>
      <c r="U2516" s="12">
        <v>17.284792800000002</v>
      </c>
      <c r="V2516" s="12">
        <v>8.9404100680000003</v>
      </c>
      <c r="W2516" s="12">
        <v>14.13360466</v>
      </c>
      <c r="X2516" s="12">
        <v>14.6748634</v>
      </c>
      <c r="Y2516" s="12"/>
      <c r="Z2516" s="12"/>
      <c r="AA2516" s="12"/>
      <c r="AB2516" s="12"/>
      <c r="AC2516" s="12"/>
      <c r="AD2516" s="12"/>
      <c r="AE2516" s="12"/>
      <c r="AF2516" s="12"/>
      <c r="AG2516" s="12"/>
      <c r="AH2516" s="12"/>
      <c r="AI2516" s="12"/>
      <c r="AJ2516" s="12"/>
      <c r="AK2516" s="12"/>
      <c r="AL2516" s="12"/>
      <c r="AM2516" s="12"/>
      <c r="AN2516" s="12"/>
      <c r="AO2516" s="12"/>
      <c r="AP2516" s="12"/>
      <c r="AQ2516" s="12"/>
      <c r="AR2516" s="12"/>
      <c r="AS2516" s="12"/>
      <c r="AT2516" s="12"/>
      <c r="AU2516" s="12"/>
      <c r="AV2516" s="12"/>
      <c r="AW2516" s="12"/>
      <c r="AX2516" s="12"/>
      <c r="AY2516" s="12"/>
      <c r="AZ2516" s="12"/>
      <c r="BA2516" s="12"/>
      <c r="BB2516" s="12"/>
      <c r="BC2516" s="12"/>
      <c r="BD2516" s="12"/>
      <c r="BE2516" s="12"/>
      <c r="BF2516" s="12"/>
      <c r="BG2516" s="12"/>
      <c r="BH2516" s="12"/>
      <c r="BI2516" s="12">
        <v>84.129244234415197</v>
      </c>
      <c r="BJ2516" s="12">
        <v>95.679583705181102</v>
      </c>
      <c r="BK2516" s="12">
        <v>23.032311416484202</v>
      </c>
      <c r="BL2516" s="12">
        <v>32.288464764134503</v>
      </c>
      <c r="BM2516" s="12">
        <v>26.225202867525098</v>
      </c>
      <c r="BN2516" s="12">
        <v>17.284792799050599</v>
      </c>
      <c r="BO2516" s="12">
        <v>8.9404100684744598</v>
      </c>
      <c r="BP2516" s="12">
        <v>14.1336046570372</v>
      </c>
      <c r="BQ2516" s="12">
        <v>14.6748633967592</v>
      </c>
    </row>
    <row r="2517" spans="1:69" x14ac:dyDescent="0.35">
      <c r="A2517" s="5" t="s">
        <v>668</v>
      </c>
      <c r="B2517" s="5">
        <v>3</v>
      </c>
      <c r="C2517" s="5" t="s">
        <v>669</v>
      </c>
      <c r="D2517" s="5" t="s">
        <v>670</v>
      </c>
      <c r="E2517" s="24">
        <v>8</v>
      </c>
      <c r="F2517" s="23">
        <v>2050</v>
      </c>
      <c r="G2517" s="12"/>
      <c r="H2517" s="12"/>
      <c r="I2517" s="12"/>
      <c r="J2517" s="12"/>
      <c r="K2517" s="12"/>
      <c r="L2517" s="12"/>
      <c r="M2517" s="12"/>
      <c r="N2517" s="12"/>
      <c r="O2517" s="12"/>
      <c r="P2517" s="12">
        <v>84.294621559999996</v>
      </c>
      <c r="Q2517" s="12">
        <v>95.844961029999993</v>
      </c>
      <c r="R2517" s="12">
        <v>23.19768874</v>
      </c>
      <c r="S2517" s="12">
        <v>32.288464759999997</v>
      </c>
      <c r="T2517" s="12">
        <v>26.22520287</v>
      </c>
      <c r="U2517" s="12">
        <v>17.284792800000002</v>
      </c>
      <c r="V2517" s="12">
        <v>8.9404100680000003</v>
      </c>
      <c r="W2517" s="12">
        <v>14.13360466</v>
      </c>
      <c r="X2517" s="12">
        <v>14.6748634</v>
      </c>
      <c r="Y2517" s="12"/>
      <c r="Z2517" s="12"/>
      <c r="AA2517" s="12"/>
      <c r="AB2517" s="12"/>
      <c r="AC2517" s="12"/>
      <c r="AD2517" s="12"/>
      <c r="AE2517" s="12"/>
      <c r="AF2517" s="12"/>
      <c r="AG2517" s="12"/>
      <c r="AH2517" s="12"/>
      <c r="AI2517" s="12"/>
      <c r="AJ2517" s="12"/>
      <c r="AK2517" s="12"/>
      <c r="AL2517" s="12"/>
      <c r="AM2517" s="12"/>
      <c r="AN2517" s="12"/>
      <c r="AO2517" s="12"/>
      <c r="AP2517" s="12"/>
      <c r="AQ2517" s="12"/>
      <c r="AR2517" s="12"/>
      <c r="AS2517" s="12"/>
      <c r="AT2517" s="12"/>
      <c r="AU2517" s="12"/>
      <c r="AV2517" s="12"/>
      <c r="AW2517" s="12"/>
      <c r="AX2517" s="12"/>
      <c r="AY2517" s="12"/>
      <c r="AZ2517" s="12"/>
      <c r="BA2517" s="12"/>
      <c r="BB2517" s="12"/>
      <c r="BC2517" s="12"/>
      <c r="BD2517" s="12"/>
      <c r="BE2517" s="12"/>
      <c r="BF2517" s="12"/>
      <c r="BG2517" s="12"/>
      <c r="BH2517" s="12"/>
      <c r="BI2517" s="12">
        <v>84.294621555668201</v>
      </c>
      <c r="BJ2517" s="12">
        <v>95.844961026434106</v>
      </c>
      <c r="BK2517" s="12">
        <v>23.197688737737199</v>
      </c>
      <c r="BL2517" s="12">
        <v>32.288464764134503</v>
      </c>
      <c r="BM2517" s="12">
        <v>26.225202867525098</v>
      </c>
      <c r="BN2517" s="12">
        <v>17.284792799050599</v>
      </c>
      <c r="BO2517" s="12">
        <v>8.9404100684744598</v>
      </c>
      <c r="BP2517" s="12">
        <v>14.1336046570372</v>
      </c>
      <c r="BQ2517" s="12">
        <v>14.6748633967592</v>
      </c>
    </row>
    <row r="2518" spans="1:69" x14ac:dyDescent="0.35">
      <c r="A2518" s="5" t="s">
        <v>671</v>
      </c>
      <c r="B2518" s="5">
        <v>3</v>
      </c>
      <c r="C2518" s="5" t="s">
        <v>669</v>
      </c>
      <c r="D2518" s="5" t="s">
        <v>672</v>
      </c>
      <c r="E2518" s="24">
        <v>0</v>
      </c>
      <c r="F2518" s="23">
        <v>2018</v>
      </c>
      <c r="G2518" s="12"/>
      <c r="H2518" s="12"/>
      <c r="I2518" s="12"/>
      <c r="J2518" s="12"/>
      <c r="K2518" s="12"/>
      <c r="L2518" s="12"/>
      <c r="M2518" s="12"/>
      <c r="N2518" s="12"/>
      <c r="O2518" s="12"/>
      <c r="P2518" s="12">
        <v>60.174774229999997</v>
      </c>
      <c r="Q2518" s="12">
        <v>56.934441489999998</v>
      </c>
      <c r="R2518" s="12">
        <v>18.415254210000001</v>
      </c>
      <c r="S2518" s="12">
        <v>25.17456383</v>
      </c>
      <c r="T2518" s="12">
        <v>0</v>
      </c>
      <c r="U2518" s="12">
        <v>0</v>
      </c>
      <c r="V2518" s="12">
        <v>0</v>
      </c>
      <c r="W2518" s="12">
        <v>13.34462345</v>
      </c>
      <c r="X2518" s="12">
        <v>3.2403327420000001</v>
      </c>
      <c r="Y2518" s="12"/>
      <c r="Z2518" s="12"/>
      <c r="AA2518" s="12"/>
      <c r="AB2518" s="12"/>
      <c r="AC2518" s="12"/>
      <c r="AD2518" s="12"/>
      <c r="AE2518" s="12"/>
      <c r="AF2518" s="12"/>
      <c r="AG2518" s="12"/>
      <c r="AH2518" s="12"/>
      <c r="AI2518" s="12"/>
      <c r="AJ2518" s="12"/>
      <c r="AK2518" s="12"/>
      <c r="AL2518" s="12"/>
      <c r="AM2518" s="12"/>
      <c r="AN2518" s="12"/>
      <c r="AO2518" s="12"/>
      <c r="AP2518" s="12"/>
      <c r="AQ2518" s="12"/>
      <c r="AR2518" s="12"/>
      <c r="AS2518" s="12"/>
      <c r="AT2518" s="12"/>
      <c r="AU2518" s="12"/>
      <c r="AV2518" s="12"/>
      <c r="AW2518" s="12"/>
      <c r="AX2518" s="12"/>
      <c r="AY2518" s="12"/>
      <c r="AZ2518" s="12"/>
      <c r="BA2518" s="12"/>
      <c r="BB2518" s="12"/>
      <c r="BC2518" s="12"/>
      <c r="BD2518" s="12"/>
      <c r="BE2518" s="12"/>
      <c r="BF2518" s="12"/>
      <c r="BG2518" s="12"/>
      <c r="BH2518" s="12"/>
      <c r="BI2518" s="12">
        <v>60.174774230785999</v>
      </c>
      <c r="BJ2518" s="12">
        <v>56.934441488786</v>
      </c>
      <c r="BK2518" s="12">
        <v>18.415254209800899</v>
      </c>
      <c r="BL2518" s="12">
        <v>25.174563831599301</v>
      </c>
      <c r="BM2518" s="12">
        <v>0</v>
      </c>
      <c r="BN2518" s="12">
        <v>0</v>
      </c>
      <c r="BO2518" s="12">
        <v>0</v>
      </c>
      <c r="BP2518" s="12">
        <v>13.344623447385599</v>
      </c>
      <c r="BQ2518" s="12">
        <v>3.2403327420000001</v>
      </c>
    </row>
    <row r="2519" spans="1:69" x14ac:dyDescent="0.35">
      <c r="A2519" s="5" t="s">
        <v>671</v>
      </c>
      <c r="B2519" s="5">
        <v>3</v>
      </c>
      <c r="C2519" s="5" t="s">
        <v>669</v>
      </c>
      <c r="D2519" s="5" t="s">
        <v>672</v>
      </c>
      <c r="E2519" s="24">
        <v>1</v>
      </c>
      <c r="F2519" s="23">
        <v>2030</v>
      </c>
      <c r="G2519" s="12"/>
      <c r="H2519" s="12"/>
      <c r="I2519" s="12"/>
      <c r="J2519" s="12"/>
      <c r="K2519" s="12"/>
      <c r="L2519" s="12"/>
      <c r="M2519" s="12"/>
      <c r="N2519" s="12"/>
      <c r="O2519" s="12"/>
      <c r="P2519" s="12">
        <v>115.2556185</v>
      </c>
      <c r="Q2519" s="12">
        <v>114.03138420000001</v>
      </c>
      <c r="R2519" s="12">
        <v>14.73419868</v>
      </c>
      <c r="S2519" s="12">
        <v>25.7626439</v>
      </c>
      <c r="T2519" s="12">
        <v>3.4414927280000001</v>
      </c>
      <c r="U2519" s="12">
        <v>2.2178508689999998</v>
      </c>
      <c r="V2519" s="12">
        <v>1.223641859</v>
      </c>
      <c r="W2519" s="12">
        <v>70.093048870000004</v>
      </c>
      <c r="X2519" s="12">
        <v>4.6657270320000004</v>
      </c>
      <c r="Y2519" s="12"/>
      <c r="Z2519" s="12"/>
      <c r="AA2519" s="12"/>
      <c r="AB2519" s="12"/>
      <c r="AC2519" s="12"/>
      <c r="AD2519" s="12"/>
      <c r="AE2519" s="12"/>
      <c r="AF2519" s="12"/>
      <c r="AG2519" s="12"/>
      <c r="AH2519" s="12"/>
      <c r="AI2519" s="12"/>
      <c r="AJ2519" s="12"/>
      <c r="AK2519" s="12"/>
      <c r="AL2519" s="12"/>
      <c r="AM2519" s="12"/>
      <c r="AN2519" s="12"/>
      <c r="AO2519" s="12"/>
      <c r="AP2519" s="12"/>
      <c r="AQ2519" s="12"/>
      <c r="AR2519" s="12"/>
      <c r="AS2519" s="12"/>
      <c r="AT2519" s="12"/>
      <c r="AU2519" s="12"/>
      <c r="AV2519" s="12"/>
      <c r="AW2519" s="12"/>
      <c r="AX2519" s="12"/>
      <c r="AY2519" s="12"/>
      <c r="AZ2519" s="12"/>
      <c r="BA2519" s="12"/>
      <c r="BB2519" s="12"/>
      <c r="BC2519" s="12"/>
      <c r="BD2519" s="12"/>
      <c r="BE2519" s="12"/>
      <c r="BF2519" s="12"/>
      <c r="BG2519" s="12"/>
      <c r="BH2519" s="12"/>
      <c r="BI2519" s="12">
        <v>115.255618476568</v>
      </c>
      <c r="BJ2519" s="12">
        <v>114.03138417248201</v>
      </c>
      <c r="BK2519" s="12">
        <v>14.734198675501601</v>
      </c>
      <c r="BL2519" s="12">
        <v>25.762643899616599</v>
      </c>
      <c r="BM2519" s="12">
        <v>3.4414927282366699</v>
      </c>
      <c r="BN2519" s="12">
        <v>2.2178508693080698</v>
      </c>
      <c r="BO2519" s="12">
        <v>1.22364185892859</v>
      </c>
      <c r="BP2519" s="12">
        <v>70.093048869127699</v>
      </c>
      <c r="BQ2519" s="12">
        <v>4.6657270323220299</v>
      </c>
    </row>
    <row r="2520" spans="1:69" x14ac:dyDescent="0.35">
      <c r="A2520" s="5" t="s">
        <v>671</v>
      </c>
      <c r="B2520" s="5">
        <v>3</v>
      </c>
      <c r="C2520" s="5" t="s">
        <v>669</v>
      </c>
      <c r="D2520" s="5" t="s">
        <v>672</v>
      </c>
      <c r="E2520" s="24">
        <v>2</v>
      </c>
      <c r="F2520" s="23">
        <v>2030</v>
      </c>
      <c r="G2520" s="12"/>
      <c r="H2520" s="12"/>
      <c r="I2520" s="12"/>
      <c r="J2520" s="12"/>
      <c r="K2520" s="12"/>
      <c r="L2520" s="12"/>
      <c r="M2520" s="12"/>
      <c r="N2520" s="12"/>
      <c r="O2520" s="12"/>
      <c r="P2520" s="12">
        <v>115.2909825</v>
      </c>
      <c r="Q2520" s="12">
        <v>114.06674820000001</v>
      </c>
      <c r="R2520" s="12">
        <v>14.76956272</v>
      </c>
      <c r="S2520" s="12">
        <v>25.7626439</v>
      </c>
      <c r="T2520" s="12">
        <v>3.4414927280000001</v>
      </c>
      <c r="U2520" s="12">
        <v>2.2178508689999998</v>
      </c>
      <c r="V2520" s="12">
        <v>1.223641859</v>
      </c>
      <c r="W2520" s="12">
        <v>70.093048870000004</v>
      </c>
      <c r="X2520" s="12">
        <v>4.6657270320000004</v>
      </c>
      <c r="Y2520" s="12"/>
      <c r="Z2520" s="12"/>
      <c r="AA2520" s="12"/>
      <c r="AB2520" s="12"/>
      <c r="AC2520" s="12"/>
      <c r="AD2520" s="12"/>
      <c r="AE2520" s="12"/>
      <c r="AF2520" s="12"/>
      <c r="AG2520" s="12"/>
      <c r="AH2520" s="12"/>
      <c r="AI2520" s="12"/>
      <c r="AJ2520" s="12"/>
      <c r="AK2520" s="12"/>
      <c r="AL2520" s="12"/>
      <c r="AM2520" s="12"/>
      <c r="AN2520" s="12"/>
      <c r="AO2520" s="12"/>
      <c r="AP2520" s="12"/>
      <c r="AQ2520" s="12"/>
      <c r="AR2520" s="12"/>
      <c r="AS2520" s="12"/>
      <c r="AT2520" s="12"/>
      <c r="AU2520" s="12"/>
      <c r="AV2520" s="12"/>
      <c r="AW2520" s="12"/>
      <c r="AX2520" s="12"/>
      <c r="AY2520" s="12"/>
      <c r="AZ2520" s="12"/>
      <c r="BA2520" s="12"/>
      <c r="BB2520" s="12"/>
      <c r="BC2520" s="12"/>
      <c r="BD2520" s="12"/>
      <c r="BE2520" s="12"/>
      <c r="BF2520" s="12"/>
      <c r="BG2520" s="12"/>
      <c r="BH2520" s="12"/>
      <c r="BI2520" s="12">
        <v>115.290982516954</v>
      </c>
      <c r="BJ2520" s="12">
        <v>114.066748212869</v>
      </c>
      <c r="BK2520" s="12">
        <v>14.7695627158884</v>
      </c>
      <c r="BL2520" s="12">
        <v>25.762643899616599</v>
      </c>
      <c r="BM2520" s="12">
        <v>3.4414927282366699</v>
      </c>
      <c r="BN2520" s="12">
        <v>2.2178508693080698</v>
      </c>
      <c r="BO2520" s="12">
        <v>1.22364185892859</v>
      </c>
      <c r="BP2520" s="12">
        <v>70.093048869127699</v>
      </c>
      <c r="BQ2520" s="12">
        <v>4.6657270323220299</v>
      </c>
    </row>
    <row r="2521" spans="1:69" x14ac:dyDescent="0.35">
      <c r="A2521" s="5" t="s">
        <v>671</v>
      </c>
      <c r="B2521" s="5">
        <v>3</v>
      </c>
      <c r="C2521" s="5" t="s">
        <v>669</v>
      </c>
      <c r="D2521" s="5" t="s">
        <v>672</v>
      </c>
      <c r="E2521" s="24">
        <v>3</v>
      </c>
      <c r="F2521" s="23">
        <v>2030</v>
      </c>
      <c r="G2521" s="12"/>
      <c r="H2521" s="12"/>
      <c r="I2521" s="12"/>
      <c r="J2521" s="12"/>
      <c r="K2521" s="12"/>
      <c r="L2521" s="12"/>
      <c r="M2521" s="12"/>
      <c r="N2521" s="12"/>
      <c r="O2521" s="12"/>
      <c r="P2521" s="12">
        <v>115.2556185</v>
      </c>
      <c r="Q2521" s="12">
        <v>114.03138420000001</v>
      </c>
      <c r="R2521" s="12">
        <v>14.73419868</v>
      </c>
      <c r="S2521" s="12">
        <v>25.7626439</v>
      </c>
      <c r="T2521" s="12">
        <v>3.4414927280000001</v>
      </c>
      <c r="U2521" s="12">
        <v>2.2178508689999998</v>
      </c>
      <c r="V2521" s="12">
        <v>1.223641859</v>
      </c>
      <c r="W2521" s="12">
        <v>70.093048870000004</v>
      </c>
      <c r="X2521" s="12">
        <v>4.6657270320000004</v>
      </c>
      <c r="Y2521" s="12"/>
      <c r="Z2521" s="12"/>
      <c r="AA2521" s="12"/>
      <c r="AB2521" s="12"/>
      <c r="AC2521" s="12"/>
      <c r="AD2521" s="12"/>
      <c r="AE2521" s="12"/>
      <c r="AF2521" s="12"/>
      <c r="AG2521" s="12"/>
      <c r="AH2521" s="12"/>
      <c r="AI2521" s="12"/>
      <c r="AJ2521" s="12"/>
      <c r="AK2521" s="12"/>
      <c r="AL2521" s="12"/>
      <c r="AM2521" s="12"/>
      <c r="AN2521" s="12"/>
      <c r="AO2521" s="12"/>
      <c r="AP2521" s="12"/>
      <c r="AQ2521" s="12"/>
      <c r="AR2521" s="12"/>
      <c r="AS2521" s="12"/>
      <c r="AT2521" s="12"/>
      <c r="AU2521" s="12"/>
      <c r="AV2521" s="12"/>
      <c r="AW2521" s="12"/>
      <c r="AX2521" s="12"/>
      <c r="AY2521" s="12"/>
      <c r="AZ2521" s="12"/>
      <c r="BA2521" s="12"/>
      <c r="BB2521" s="12"/>
      <c r="BC2521" s="12"/>
      <c r="BD2521" s="12"/>
      <c r="BE2521" s="12"/>
      <c r="BF2521" s="12"/>
      <c r="BG2521" s="12"/>
      <c r="BH2521" s="12"/>
      <c r="BI2521" s="12">
        <v>115.255618476568</v>
      </c>
      <c r="BJ2521" s="12">
        <v>114.03138417248201</v>
      </c>
      <c r="BK2521" s="12">
        <v>14.734198675501601</v>
      </c>
      <c r="BL2521" s="12">
        <v>25.762643899616599</v>
      </c>
      <c r="BM2521" s="12">
        <v>3.4414927282366699</v>
      </c>
      <c r="BN2521" s="12">
        <v>2.2178508693080698</v>
      </c>
      <c r="BO2521" s="12">
        <v>1.22364185892859</v>
      </c>
      <c r="BP2521" s="12">
        <v>70.093048869127699</v>
      </c>
      <c r="BQ2521" s="12">
        <v>4.6657270323220299</v>
      </c>
    </row>
    <row r="2522" spans="1:69" x14ac:dyDescent="0.35">
      <c r="A2522" s="5" t="s">
        <v>671</v>
      </c>
      <c r="B2522" s="5">
        <v>3</v>
      </c>
      <c r="C2522" s="5" t="s">
        <v>669</v>
      </c>
      <c r="D2522" s="5" t="s">
        <v>672</v>
      </c>
      <c r="E2522" s="24">
        <v>4</v>
      </c>
      <c r="F2522" s="23">
        <v>2030</v>
      </c>
      <c r="G2522" s="12"/>
      <c r="H2522" s="12"/>
      <c r="I2522" s="12"/>
      <c r="J2522" s="12"/>
      <c r="K2522" s="12"/>
      <c r="L2522" s="12"/>
      <c r="M2522" s="12"/>
      <c r="N2522" s="12"/>
      <c r="O2522" s="12"/>
      <c r="P2522" s="12">
        <v>115.2909825</v>
      </c>
      <c r="Q2522" s="12">
        <v>114.06674820000001</v>
      </c>
      <c r="R2522" s="12">
        <v>14.76956272</v>
      </c>
      <c r="S2522" s="12">
        <v>25.7626439</v>
      </c>
      <c r="T2522" s="12">
        <v>3.4414927280000001</v>
      </c>
      <c r="U2522" s="12">
        <v>2.2178508689999998</v>
      </c>
      <c r="V2522" s="12">
        <v>1.223641859</v>
      </c>
      <c r="W2522" s="12">
        <v>70.093048870000004</v>
      </c>
      <c r="X2522" s="12">
        <v>4.6657270320000004</v>
      </c>
      <c r="Y2522" s="12"/>
      <c r="Z2522" s="12"/>
      <c r="AA2522" s="12"/>
      <c r="AB2522" s="12"/>
      <c r="AC2522" s="12"/>
      <c r="AD2522" s="12"/>
      <c r="AE2522" s="12"/>
      <c r="AF2522" s="12"/>
      <c r="AG2522" s="12"/>
      <c r="AH2522" s="12"/>
      <c r="AI2522" s="12"/>
      <c r="AJ2522" s="12"/>
      <c r="AK2522" s="12"/>
      <c r="AL2522" s="12"/>
      <c r="AM2522" s="12"/>
      <c r="AN2522" s="12"/>
      <c r="AO2522" s="12"/>
      <c r="AP2522" s="12"/>
      <c r="AQ2522" s="12"/>
      <c r="AR2522" s="12"/>
      <c r="AS2522" s="12"/>
      <c r="AT2522" s="12"/>
      <c r="AU2522" s="12"/>
      <c r="AV2522" s="12"/>
      <c r="AW2522" s="12"/>
      <c r="AX2522" s="12"/>
      <c r="AY2522" s="12"/>
      <c r="AZ2522" s="12"/>
      <c r="BA2522" s="12"/>
      <c r="BB2522" s="12"/>
      <c r="BC2522" s="12"/>
      <c r="BD2522" s="12"/>
      <c r="BE2522" s="12"/>
      <c r="BF2522" s="12"/>
      <c r="BG2522" s="12"/>
      <c r="BH2522" s="12"/>
      <c r="BI2522" s="12">
        <v>115.290982516954</v>
      </c>
      <c r="BJ2522" s="12">
        <v>114.066748212869</v>
      </c>
      <c r="BK2522" s="12">
        <v>14.7695627158884</v>
      </c>
      <c r="BL2522" s="12">
        <v>25.762643899616599</v>
      </c>
      <c r="BM2522" s="12">
        <v>3.4414927282366699</v>
      </c>
      <c r="BN2522" s="12">
        <v>2.2178508693080698</v>
      </c>
      <c r="BO2522" s="12">
        <v>1.22364185892859</v>
      </c>
      <c r="BP2522" s="12">
        <v>70.093048869127699</v>
      </c>
      <c r="BQ2522" s="12">
        <v>4.6657270323220299</v>
      </c>
    </row>
    <row r="2523" spans="1:69" x14ac:dyDescent="0.35">
      <c r="A2523" s="5" t="s">
        <v>671</v>
      </c>
      <c r="B2523" s="5">
        <v>3</v>
      </c>
      <c r="C2523" s="5" t="s">
        <v>669</v>
      </c>
      <c r="D2523" s="5" t="s">
        <v>672</v>
      </c>
      <c r="E2523" s="24">
        <v>5</v>
      </c>
      <c r="F2523" s="23">
        <v>2050</v>
      </c>
      <c r="G2523" s="12"/>
      <c r="H2523" s="12"/>
      <c r="I2523" s="12"/>
      <c r="J2523" s="12"/>
      <c r="K2523" s="12"/>
      <c r="L2523" s="12"/>
      <c r="M2523" s="12"/>
      <c r="N2523" s="12"/>
      <c r="O2523" s="12"/>
      <c r="P2523" s="12">
        <v>76.445067069999993</v>
      </c>
      <c r="Q2523" s="12">
        <v>87.482011869999994</v>
      </c>
      <c r="R2523" s="12">
        <v>20.928591560000001</v>
      </c>
      <c r="S2523" s="12">
        <v>29.339308549999998</v>
      </c>
      <c r="T2523" s="12">
        <v>24.37143897</v>
      </c>
      <c r="U2523" s="12">
        <v>15.706038449999999</v>
      </c>
      <c r="V2523" s="12">
        <v>8.6654005240000007</v>
      </c>
      <c r="W2523" s="12">
        <v>12.84267279</v>
      </c>
      <c r="X2523" s="12">
        <v>13.334494169999999</v>
      </c>
      <c r="Y2523" s="12"/>
      <c r="Z2523" s="12"/>
      <c r="AA2523" s="12"/>
      <c r="AB2523" s="12"/>
      <c r="AC2523" s="12"/>
      <c r="AD2523" s="12"/>
      <c r="AE2523" s="12"/>
      <c r="AF2523" s="12"/>
      <c r="AG2523" s="12"/>
      <c r="AH2523" s="12"/>
      <c r="AI2523" s="12"/>
      <c r="AJ2523" s="12"/>
      <c r="AK2523" s="12"/>
      <c r="AL2523" s="12"/>
      <c r="AM2523" s="12"/>
      <c r="AN2523" s="12"/>
      <c r="AO2523" s="12"/>
      <c r="AP2523" s="12"/>
      <c r="AQ2523" s="12"/>
      <c r="AR2523" s="12"/>
      <c r="AS2523" s="12"/>
      <c r="AT2523" s="12"/>
      <c r="AU2523" s="12"/>
      <c r="AV2523" s="12"/>
      <c r="AW2523" s="12"/>
      <c r="AX2523" s="12"/>
      <c r="AY2523" s="12"/>
      <c r="AZ2523" s="12"/>
      <c r="BA2523" s="12"/>
      <c r="BB2523" s="12"/>
      <c r="BC2523" s="12"/>
      <c r="BD2523" s="12"/>
      <c r="BE2523" s="12"/>
      <c r="BF2523" s="12"/>
      <c r="BG2523" s="12"/>
      <c r="BH2523" s="12"/>
      <c r="BI2523" s="12">
        <v>76.445067065181107</v>
      </c>
      <c r="BJ2523" s="12">
        <v>87.482011872380298</v>
      </c>
      <c r="BK2523" s="12">
        <v>20.928591560781101</v>
      </c>
      <c r="BL2523" s="12">
        <v>29.339308545889399</v>
      </c>
      <c r="BM2523" s="12">
        <v>24.371438974433399</v>
      </c>
      <c r="BN2523" s="12">
        <v>15.7060384501904</v>
      </c>
      <c r="BO2523" s="12">
        <v>8.6654005242429903</v>
      </c>
      <c r="BP2523" s="12">
        <v>12.8426727912763</v>
      </c>
      <c r="BQ2523" s="12">
        <v>13.334494167234199</v>
      </c>
    </row>
    <row r="2524" spans="1:69" x14ac:dyDescent="0.35">
      <c r="A2524" s="5" t="s">
        <v>671</v>
      </c>
      <c r="B2524" s="5">
        <v>3</v>
      </c>
      <c r="C2524" s="5" t="s">
        <v>669</v>
      </c>
      <c r="D2524" s="5" t="s">
        <v>672</v>
      </c>
      <c r="E2524" s="24">
        <v>6</v>
      </c>
      <c r="F2524" s="23">
        <v>2050</v>
      </c>
      <c r="G2524" s="12"/>
      <c r="H2524" s="12"/>
      <c r="I2524" s="12"/>
      <c r="J2524" s="12"/>
      <c r="K2524" s="12"/>
      <c r="L2524" s="12"/>
      <c r="M2524" s="12"/>
      <c r="N2524" s="12"/>
      <c r="O2524" s="12"/>
      <c r="P2524" s="12">
        <v>76.595339190000004</v>
      </c>
      <c r="Q2524" s="12">
        <v>87.632283999999999</v>
      </c>
      <c r="R2524" s="12">
        <v>21.078863689999999</v>
      </c>
      <c r="S2524" s="12">
        <v>29.339308549999998</v>
      </c>
      <c r="T2524" s="12">
        <v>24.37143897</v>
      </c>
      <c r="U2524" s="12">
        <v>15.706038449999999</v>
      </c>
      <c r="V2524" s="12">
        <v>8.6654005240000007</v>
      </c>
      <c r="W2524" s="12">
        <v>12.84267279</v>
      </c>
      <c r="X2524" s="12">
        <v>13.334494169999999</v>
      </c>
      <c r="Y2524" s="12"/>
      <c r="Z2524" s="12"/>
      <c r="AA2524" s="12"/>
      <c r="AB2524" s="12"/>
      <c r="AC2524" s="12"/>
      <c r="AD2524" s="12"/>
      <c r="AE2524" s="12"/>
      <c r="AF2524" s="12"/>
      <c r="AG2524" s="12"/>
      <c r="AH2524" s="12"/>
      <c r="AI2524" s="12"/>
      <c r="AJ2524" s="12"/>
      <c r="AK2524" s="12"/>
      <c r="AL2524" s="12"/>
      <c r="AM2524" s="12"/>
      <c r="AN2524" s="12"/>
      <c r="AO2524" s="12"/>
      <c r="AP2524" s="12"/>
      <c r="AQ2524" s="12"/>
      <c r="AR2524" s="12"/>
      <c r="AS2524" s="12"/>
      <c r="AT2524" s="12"/>
      <c r="AU2524" s="12"/>
      <c r="AV2524" s="12"/>
      <c r="AW2524" s="12"/>
      <c r="AX2524" s="12"/>
      <c r="AY2524" s="12"/>
      <c r="AZ2524" s="12"/>
      <c r="BA2524" s="12"/>
      <c r="BB2524" s="12"/>
      <c r="BC2524" s="12"/>
      <c r="BD2524" s="12"/>
      <c r="BE2524" s="12"/>
      <c r="BF2524" s="12"/>
      <c r="BG2524" s="12"/>
      <c r="BH2524" s="12"/>
      <c r="BI2524" s="12">
        <v>76.5953391914707</v>
      </c>
      <c r="BJ2524" s="12">
        <v>87.632283998669905</v>
      </c>
      <c r="BK2524" s="12">
        <v>21.078863687070701</v>
      </c>
      <c r="BL2524" s="12">
        <v>29.339308545889399</v>
      </c>
      <c r="BM2524" s="12">
        <v>24.371438974433399</v>
      </c>
      <c r="BN2524" s="12">
        <v>15.7060384501904</v>
      </c>
      <c r="BO2524" s="12">
        <v>8.6654005242429903</v>
      </c>
      <c r="BP2524" s="12">
        <v>12.8426727912763</v>
      </c>
      <c r="BQ2524" s="12">
        <v>13.334494167234199</v>
      </c>
    </row>
    <row r="2525" spans="1:69" x14ac:dyDescent="0.35">
      <c r="A2525" s="5" t="s">
        <v>671</v>
      </c>
      <c r="B2525" s="5">
        <v>3</v>
      </c>
      <c r="C2525" s="5" t="s">
        <v>669</v>
      </c>
      <c r="D2525" s="5" t="s">
        <v>672</v>
      </c>
      <c r="E2525" s="24">
        <v>7</v>
      </c>
      <c r="F2525" s="23">
        <v>2050</v>
      </c>
      <c r="G2525" s="12"/>
      <c r="H2525" s="12"/>
      <c r="I2525" s="12"/>
      <c r="J2525" s="12"/>
      <c r="K2525" s="12"/>
      <c r="L2525" s="12"/>
      <c r="M2525" s="12"/>
      <c r="N2525" s="12"/>
      <c r="O2525" s="12"/>
      <c r="P2525" s="12">
        <v>76.445067069999993</v>
      </c>
      <c r="Q2525" s="12">
        <v>87.482011869999994</v>
      </c>
      <c r="R2525" s="12">
        <v>20.928591560000001</v>
      </c>
      <c r="S2525" s="12">
        <v>29.339308549999998</v>
      </c>
      <c r="T2525" s="12">
        <v>24.37143897</v>
      </c>
      <c r="U2525" s="12">
        <v>15.706038449999999</v>
      </c>
      <c r="V2525" s="12">
        <v>8.6654005240000007</v>
      </c>
      <c r="W2525" s="12">
        <v>12.84267279</v>
      </c>
      <c r="X2525" s="12">
        <v>13.334494169999999</v>
      </c>
      <c r="Y2525" s="12"/>
      <c r="Z2525" s="12"/>
      <c r="AA2525" s="12"/>
      <c r="AB2525" s="12"/>
      <c r="AC2525" s="12"/>
      <c r="AD2525" s="12"/>
      <c r="AE2525" s="12"/>
      <c r="AF2525" s="12"/>
      <c r="AG2525" s="12"/>
      <c r="AH2525" s="12"/>
      <c r="AI2525" s="12"/>
      <c r="AJ2525" s="12"/>
      <c r="AK2525" s="12"/>
      <c r="AL2525" s="12"/>
      <c r="AM2525" s="12"/>
      <c r="AN2525" s="12"/>
      <c r="AO2525" s="12"/>
      <c r="AP2525" s="12"/>
      <c r="AQ2525" s="12"/>
      <c r="AR2525" s="12"/>
      <c r="AS2525" s="12"/>
      <c r="AT2525" s="12"/>
      <c r="AU2525" s="12"/>
      <c r="AV2525" s="12"/>
      <c r="AW2525" s="12"/>
      <c r="AX2525" s="12"/>
      <c r="AY2525" s="12"/>
      <c r="AZ2525" s="12"/>
      <c r="BA2525" s="12"/>
      <c r="BB2525" s="12"/>
      <c r="BC2525" s="12"/>
      <c r="BD2525" s="12"/>
      <c r="BE2525" s="12"/>
      <c r="BF2525" s="12"/>
      <c r="BG2525" s="12"/>
      <c r="BH2525" s="12"/>
      <c r="BI2525" s="12">
        <v>76.445067065181107</v>
      </c>
      <c r="BJ2525" s="12">
        <v>87.482011872380298</v>
      </c>
      <c r="BK2525" s="12">
        <v>20.928591560781101</v>
      </c>
      <c r="BL2525" s="12">
        <v>29.339308545889399</v>
      </c>
      <c r="BM2525" s="12">
        <v>24.371438974433399</v>
      </c>
      <c r="BN2525" s="12">
        <v>15.7060384501904</v>
      </c>
      <c r="BO2525" s="12">
        <v>8.6654005242429903</v>
      </c>
      <c r="BP2525" s="12">
        <v>12.8426727912763</v>
      </c>
      <c r="BQ2525" s="12">
        <v>13.334494167234199</v>
      </c>
    </row>
    <row r="2526" spans="1:69" x14ac:dyDescent="0.35">
      <c r="A2526" s="5" t="s">
        <v>671</v>
      </c>
      <c r="B2526" s="5">
        <v>3</v>
      </c>
      <c r="C2526" s="5" t="s">
        <v>669</v>
      </c>
      <c r="D2526" s="5" t="s">
        <v>672</v>
      </c>
      <c r="E2526" s="24">
        <v>8</v>
      </c>
      <c r="F2526" s="23">
        <v>2050</v>
      </c>
      <c r="G2526" s="12"/>
      <c r="H2526" s="12"/>
      <c r="I2526" s="12"/>
      <c r="J2526" s="12"/>
      <c r="K2526" s="12"/>
      <c r="L2526" s="12"/>
      <c r="M2526" s="12"/>
      <c r="N2526" s="12"/>
      <c r="O2526" s="12"/>
      <c r="P2526" s="12">
        <v>76.595339190000004</v>
      </c>
      <c r="Q2526" s="12">
        <v>87.632283999999999</v>
      </c>
      <c r="R2526" s="12">
        <v>21.078863689999999</v>
      </c>
      <c r="S2526" s="12">
        <v>29.339308549999998</v>
      </c>
      <c r="T2526" s="12">
        <v>24.37143897</v>
      </c>
      <c r="U2526" s="12">
        <v>15.706038449999999</v>
      </c>
      <c r="V2526" s="12">
        <v>8.6654005240000007</v>
      </c>
      <c r="W2526" s="12">
        <v>12.84267279</v>
      </c>
      <c r="X2526" s="12">
        <v>13.334494169999999</v>
      </c>
      <c r="Y2526" s="12"/>
      <c r="Z2526" s="12"/>
      <c r="AA2526" s="12"/>
      <c r="AB2526" s="12"/>
      <c r="AC2526" s="12"/>
      <c r="AD2526" s="12"/>
      <c r="AE2526" s="12"/>
      <c r="AF2526" s="12"/>
      <c r="AG2526" s="12"/>
      <c r="AH2526" s="12"/>
      <c r="AI2526" s="12"/>
      <c r="AJ2526" s="12"/>
      <c r="AK2526" s="12"/>
      <c r="AL2526" s="12"/>
      <c r="AM2526" s="12"/>
      <c r="AN2526" s="12"/>
      <c r="AO2526" s="12"/>
      <c r="AP2526" s="12"/>
      <c r="AQ2526" s="12"/>
      <c r="AR2526" s="12"/>
      <c r="AS2526" s="12"/>
      <c r="AT2526" s="12"/>
      <c r="AU2526" s="12"/>
      <c r="AV2526" s="12"/>
      <c r="AW2526" s="12"/>
      <c r="AX2526" s="12"/>
      <c r="AY2526" s="12"/>
      <c r="AZ2526" s="12"/>
      <c r="BA2526" s="12"/>
      <c r="BB2526" s="12"/>
      <c r="BC2526" s="12"/>
      <c r="BD2526" s="12"/>
      <c r="BE2526" s="12"/>
      <c r="BF2526" s="12"/>
      <c r="BG2526" s="12"/>
      <c r="BH2526" s="12"/>
      <c r="BI2526" s="12">
        <v>76.5953391914707</v>
      </c>
      <c r="BJ2526" s="12">
        <v>87.632283998669905</v>
      </c>
      <c r="BK2526" s="12">
        <v>21.078863687070701</v>
      </c>
      <c r="BL2526" s="12">
        <v>29.339308545889399</v>
      </c>
      <c r="BM2526" s="12">
        <v>24.371438974433399</v>
      </c>
      <c r="BN2526" s="12">
        <v>15.7060384501904</v>
      </c>
      <c r="BO2526" s="12">
        <v>8.6654005242429903</v>
      </c>
      <c r="BP2526" s="12">
        <v>12.8426727912763</v>
      </c>
      <c r="BQ2526" s="12">
        <v>13.334494167234199</v>
      </c>
    </row>
    <row r="2527" spans="1:69" x14ac:dyDescent="0.35">
      <c r="A2527" s="5" t="s">
        <v>673</v>
      </c>
      <c r="B2527" s="5">
        <v>3</v>
      </c>
      <c r="C2527" s="5" t="s">
        <v>669</v>
      </c>
      <c r="D2527" s="5" t="s">
        <v>674</v>
      </c>
      <c r="E2527" s="24">
        <v>0</v>
      </c>
      <c r="F2527" s="23">
        <v>2018</v>
      </c>
      <c r="G2527" s="12"/>
      <c r="H2527" s="12"/>
      <c r="I2527" s="12"/>
      <c r="J2527" s="12"/>
      <c r="K2527" s="12"/>
      <c r="L2527" s="12"/>
      <c r="M2527" s="12"/>
      <c r="N2527" s="12"/>
      <c r="O2527" s="12"/>
      <c r="P2527" s="12"/>
      <c r="Q2527" s="12"/>
      <c r="R2527" s="12"/>
      <c r="S2527" s="12"/>
      <c r="T2527" s="12"/>
      <c r="U2527" s="12"/>
      <c r="V2527" s="12"/>
      <c r="W2527" s="12"/>
      <c r="X2527" s="12"/>
      <c r="Y2527" s="12"/>
      <c r="Z2527" s="12"/>
      <c r="AA2527" s="12"/>
      <c r="AB2527" s="12"/>
      <c r="AC2527" s="12"/>
      <c r="AD2527" s="12"/>
      <c r="AE2527" s="12"/>
      <c r="AF2527" s="12"/>
      <c r="AG2527" s="12"/>
      <c r="AH2527" s="12">
        <v>1531.693356</v>
      </c>
      <c r="AI2527" s="12">
        <v>1430.6341560000001</v>
      </c>
      <c r="AJ2527" s="12">
        <v>1383.210544</v>
      </c>
      <c r="AK2527" s="12">
        <v>34.265703520000002</v>
      </c>
      <c r="AL2527" s="12">
        <v>0</v>
      </c>
      <c r="AM2527" s="12">
        <v>0</v>
      </c>
      <c r="AN2527" s="12">
        <v>0</v>
      </c>
      <c r="AO2527" s="12">
        <v>13.15790784</v>
      </c>
      <c r="AP2527" s="12">
        <v>101.0592</v>
      </c>
      <c r="AQ2527" s="12"/>
      <c r="AR2527" s="12"/>
      <c r="AS2527" s="12"/>
      <c r="AT2527" s="12"/>
      <c r="AU2527" s="12"/>
      <c r="AV2527" s="12"/>
      <c r="AW2527" s="12"/>
      <c r="AX2527" s="12"/>
      <c r="AY2527" s="12"/>
      <c r="AZ2527" s="12"/>
      <c r="BA2527" s="12"/>
      <c r="BB2527" s="12"/>
      <c r="BC2527" s="12"/>
      <c r="BD2527" s="12"/>
      <c r="BE2527" s="12"/>
      <c r="BF2527" s="12"/>
      <c r="BG2527" s="12"/>
      <c r="BH2527" s="12"/>
      <c r="BI2527" s="12">
        <v>1429.3762394140599</v>
      </c>
      <c r="BJ2527" s="12">
        <v>1335.0677939740599</v>
      </c>
      <c r="BK2527" s="12">
        <v>1290.8120798527</v>
      </c>
      <c r="BL2527" s="12">
        <v>31.976754525073002</v>
      </c>
      <c r="BM2527" s="12">
        <v>0</v>
      </c>
      <c r="BN2527" s="12">
        <v>0</v>
      </c>
      <c r="BO2527" s="12">
        <v>0</v>
      </c>
      <c r="BP2527" s="12">
        <v>12.278959596288001</v>
      </c>
      <c r="BQ2527" s="12">
        <v>94.30844544</v>
      </c>
    </row>
    <row r="2528" spans="1:69" x14ac:dyDescent="0.35">
      <c r="A2528" s="5" t="s">
        <v>673</v>
      </c>
      <c r="B2528" s="5">
        <v>3</v>
      </c>
      <c r="C2528" s="5" t="s">
        <v>669</v>
      </c>
      <c r="D2528" s="5" t="s">
        <v>674</v>
      </c>
      <c r="E2528" s="24">
        <v>1</v>
      </c>
      <c r="F2528" s="23">
        <v>2030</v>
      </c>
      <c r="G2528" s="12"/>
      <c r="H2528" s="12"/>
      <c r="I2528" s="12"/>
      <c r="J2528" s="12"/>
      <c r="K2528" s="12"/>
      <c r="L2528" s="12"/>
      <c r="M2528" s="12"/>
      <c r="N2528" s="12"/>
      <c r="O2528" s="12"/>
      <c r="P2528" s="12"/>
      <c r="Q2528" s="12"/>
      <c r="R2528" s="12"/>
      <c r="S2528" s="12"/>
      <c r="T2528" s="12"/>
      <c r="U2528" s="12"/>
      <c r="V2528" s="12"/>
      <c r="W2528" s="12"/>
      <c r="X2528" s="12"/>
      <c r="Y2528" s="12"/>
      <c r="Z2528" s="12"/>
      <c r="AA2528" s="12"/>
      <c r="AB2528" s="12"/>
      <c r="AC2528" s="12"/>
      <c r="AD2528" s="12"/>
      <c r="AE2528" s="12"/>
      <c r="AF2528" s="12"/>
      <c r="AG2528" s="12"/>
      <c r="AH2528" s="12">
        <v>1357.2599290000001</v>
      </c>
      <c r="AI2528" s="12">
        <v>1228.0010279999999</v>
      </c>
      <c r="AJ2528" s="12">
        <v>1132.9900270000001</v>
      </c>
      <c r="AK2528" s="12">
        <v>37.169637569999999</v>
      </c>
      <c r="AL2528" s="12">
        <v>1.1487837700000001</v>
      </c>
      <c r="AM2528" s="12">
        <v>0.70882402799999999</v>
      </c>
      <c r="AN2528" s="12">
        <v>0.43995974199999999</v>
      </c>
      <c r="AO2528" s="12">
        <v>56.692580380000003</v>
      </c>
      <c r="AP2528" s="12">
        <v>130.40768399999999</v>
      </c>
      <c r="AQ2528" s="12"/>
      <c r="AR2528" s="12"/>
      <c r="AS2528" s="12"/>
      <c r="AT2528" s="12"/>
      <c r="AU2528" s="12"/>
      <c r="AV2528" s="12"/>
      <c r="AW2528" s="12"/>
      <c r="AX2528" s="12"/>
      <c r="AY2528" s="12"/>
      <c r="AZ2528" s="12"/>
      <c r="BA2528" s="12"/>
      <c r="BB2528" s="12"/>
      <c r="BC2528" s="12"/>
      <c r="BD2528" s="12"/>
      <c r="BE2528" s="12"/>
      <c r="BF2528" s="12"/>
      <c r="BG2528" s="12"/>
      <c r="BH2528" s="12"/>
      <c r="BI2528" s="12">
        <v>1279.8026184923999</v>
      </c>
      <c r="BJ2528" s="12">
        <v>1162.62130730953</v>
      </c>
      <c r="BK2528" s="12">
        <v>1069.6508667302601</v>
      </c>
      <c r="BL2528" s="12">
        <v>35.199121296075603</v>
      </c>
      <c r="BM2528" s="12">
        <v>0.59296611648384001</v>
      </c>
      <c r="BN2528" s="12">
        <v>0.36587271017088002</v>
      </c>
      <c r="BO2528" s="12">
        <v>0.22709340631295999</v>
      </c>
      <c r="BP2528" s="12">
        <v>57.178353166703999</v>
      </c>
      <c r="BQ2528" s="12">
        <v>117.77427729935999</v>
      </c>
    </row>
    <row r="2529" spans="1:69" x14ac:dyDescent="0.35">
      <c r="A2529" s="5" t="s">
        <v>673</v>
      </c>
      <c r="B2529" s="5">
        <v>3</v>
      </c>
      <c r="C2529" s="5" t="s">
        <v>669</v>
      </c>
      <c r="D2529" s="5" t="s">
        <v>674</v>
      </c>
      <c r="E2529" s="24">
        <v>2</v>
      </c>
      <c r="F2529" s="23">
        <v>2030</v>
      </c>
      <c r="G2529" s="12"/>
      <c r="H2529" s="12"/>
      <c r="I2529" s="12"/>
      <c r="J2529" s="12"/>
      <c r="K2529" s="12"/>
      <c r="L2529" s="12"/>
      <c r="M2529" s="12"/>
      <c r="N2529" s="12"/>
      <c r="O2529" s="12"/>
      <c r="P2529" s="12"/>
      <c r="Q2529" s="12"/>
      <c r="R2529" s="12"/>
      <c r="S2529" s="12"/>
      <c r="T2529" s="12"/>
      <c r="U2529" s="12"/>
      <c r="V2529" s="12"/>
      <c r="W2529" s="12"/>
      <c r="X2529" s="12"/>
      <c r="Y2529" s="12"/>
      <c r="Z2529" s="12"/>
      <c r="AA2529" s="12"/>
      <c r="AB2529" s="12"/>
      <c r="AC2529" s="12"/>
      <c r="AD2529" s="12"/>
      <c r="AE2529" s="12"/>
      <c r="AF2529" s="12"/>
      <c r="AG2529" s="12"/>
      <c r="AH2529" s="12">
        <v>1386.114894</v>
      </c>
      <c r="AI2529" s="12">
        <v>1256.855994</v>
      </c>
      <c r="AJ2529" s="12">
        <v>1161.844992</v>
      </c>
      <c r="AK2529" s="12">
        <v>37.169637569999999</v>
      </c>
      <c r="AL2529" s="12">
        <v>1.1487837700000001</v>
      </c>
      <c r="AM2529" s="12">
        <v>0.70882402799999999</v>
      </c>
      <c r="AN2529" s="12">
        <v>0.43995974199999999</v>
      </c>
      <c r="AO2529" s="12">
        <v>56.692580380000003</v>
      </c>
      <c r="AP2529" s="12">
        <v>130.40768399999999</v>
      </c>
      <c r="AQ2529" s="12"/>
      <c r="AR2529" s="12"/>
      <c r="AS2529" s="12"/>
      <c r="AT2529" s="12"/>
      <c r="AU2529" s="12"/>
      <c r="AV2529" s="12"/>
      <c r="AW2529" s="12"/>
      <c r="AX2529" s="12"/>
      <c r="AY2529" s="12"/>
      <c r="AZ2529" s="12"/>
      <c r="BA2529" s="12"/>
      <c r="BB2529" s="12"/>
      <c r="BC2529" s="12"/>
      <c r="BD2529" s="12"/>
      <c r="BE2529" s="12"/>
      <c r="BF2529" s="12"/>
      <c r="BG2529" s="12"/>
      <c r="BH2529" s="12"/>
      <c r="BI2529" s="12">
        <v>1308.31572061159</v>
      </c>
      <c r="BJ2529" s="12">
        <v>1191.1344094287099</v>
      </c>
      <c r="BK2529" s="12">
        <v>1098.1639688494499</v>
      </c>
      <c r="BL2529" s="12">
        <v>35.199121296075603</v>
      </c>
      <c r="BM2529" s="12">
        <v>0.59296611648384001</v>
      </c>
      <c r="BN2529" s="12">
        <v>0.36587271017088002</v>
      </c>
      <c r="BO2529" s="12">
        <v>0.22709340631295999</v>
      </c>
      <c r="BP2529" s="12">
        <v>57.178353166703999</v>
      </c>
      <c r="BQ2529" s="12">
        <v>117.77427729935999</v>
      </c>
    </row>
    <row r="2530" spans="1:69" x14ac:dyDescent="0.35">
      <c r="A2530" s="5" t="s">
        <v>673</v>
      </c>
      <c r="B2530" s="5">
        <v>3</v>
      </c>
      <c r="C2530" s="5" t="s">
        <v>669</v>
      </c>
      <c r="D2530" s="5" t="s">
        <v>674</v>
      </c>
      <c r="E2530" s="24">
        <v>3</v>
      </c>
      <c r="F2530" s="23">
        <v>2030</v>
      </c>
      <c r="G2530" s="12"/>
      <c r="H2530" s="12"/>
      <c r="I2530" s="12"/>
      <c r="J2530" s="12"/>
      <c r="K2530" s="12"/>
      <c r="L2530" s="12"/>
      <c r="M2530" s="12"/>
      <c r="N2530" s="12"/>
      <c r="O2530" s="12"/>
      <c r="P2530" s="12"/>
      <c r="Q2530" s="12"/>
      <c r="R2530" s="12"/>
      <c r="S2530" s="12"/>
      <c r="T2530" s="12"/>
      <c r="U2530" s="12"/>
      <c r="V2530" s="12"/>
      <c r="W2530" s="12"/>
      <c r="X2530" s="12"/>
      <c r="Y2530" s="12"/>
      <c r="Z2530" s="12"/>
      <c r="AA2530" s="12"/>
      <c r="AB2530" s="12"/>
      <c r="AC2530" s="12"/>
      <c r="AD2530" s="12"/>
      <c r="AE2530" s="12"/>
      <c r="AF2530" s="12"/>
      <c r="AG2530" s="12"/>
      <c r="AH2530" s="12">
        <v>1359.2643109999999</v>
      </c>
      <c r="AI2530" s="12">
        <v>1230.00541</v>
      </c>
      <c r="AJ2530" s="12">
        <v>1134.9944089999999</v>
      </c>
      <c r="AK2530" s="12">
        <v>37.169637569999999</v>
      </c>
      <c r="AL2530" s="12">
        <v>1.1487837700000001</v>
      </c>
      <c r="AM2530" s="12">
        <v>0.70882402799999999</v>
      </c>
      <c r="AN2530" s="12">
        <v>0.43995974199999999</v>
      </c>
      <c r="AO2530" s="12">
        <v>56.692580380000003</v>
      </c>
      <c r="AP2530" s="12">
        <v>130.40768399999999</v>
      </c>
      <c r="AQ2530" s="12"/>
      <c r="AR2530" s="12"/>
      <c r="AS2530" s="12"/>
      <c r="AT2530" s="12"/>
      <c r="AU2530" s="12"/>
      <c r="AV2530" s="12"/>
      <c r="AW2530" s="12"/>
      <c r="AX2530" s="12"/>
      <c r="AY2530" s="12"/>
      <c r="AZ2530" s="12"/>
      <c r="BA2530" s="12"/>
      <c r="BB2530" s="12"/>
      <c r="BC2530" s="12"/>
      <c r="BD2530" s="12"/>
      <c r="BE2530" s="12"/>
      <c r="BF2530" s="12"/>
      <c r="BG2530" s="12"/>
      <c r="BH2530" s="12"/>
      <c r="BI2530" s="12">
        <v>1280.3221177520099</v>
      </c>
      <c r="BJ2530" s="12">
        <v>1163.1408065691401</v>
      </c>
      <c r="BK2530" s="12">
        <v>1070.1703659898701</v>
      </c>
      <c r="BL2530" s="12">
        <v>35.199121296075603</v>
      </c>
      <c r="BM2530" s="12">
        <v>0.59296611648384001</v>
      </c>
      <c r="BN2530" s="12">
        <v>0.36587271017088002</v>
      </c>
      <c r="BO2530" s="12">
        <v>0.22709340631295999</v>
      </c>
      <c r="BP2530" s="12">
        <v>57.178353166703999</v>
      </c>
      <c r="BQ2530" s="12">
        <v>117.77427729935999</v>
      </c>
    </row>
    <row r="2531" spans="1:69" x14ac:dyDescent="0.35">
      <c r="A2531" s="5" t="s">
        <v>673</v>
      </c>
      <c r="B2531" s="5">
        <v>3</v>
      </c>
      <c r="C2531" s="5" t="s">
        <v>669</v>
      </c>
      <c r="D2531" s="5" t="s">
        <v>674</v>
      </c>
      <c r="E2531" s="24">
        <v>4</v>
      </c>
      <c r="F2531" s="23">
        <v>2030</v>
      </c>
      <c r="G2531" s="12"/>
      <c r="H2531" s="12"/>
      <c r="I2531" s="12"/>
      <c r="J2531" s="12"/>
      <c r="K2531" s="12"/>
      <c r="L2531" s="12"/>
      <c r="M2531" s="12"/>
      <c r="N2531" s="12"/>
      <c r="O2531" s="12"/>
      <c r="P2531" s="12"/>
      <c r="Q2531" s="12"/>
      <c r="R2531" s="12"/>
      <c r="S2531" s="12"/>
      <c r="T2531" s="12"/>
      <c r="U2531" s="12"/>
      <c r="V2531" s="12"/>
      <c r="W2531" s="12"/>
      <c r="X2531" s="12"/>
      <c r="Y2531" s="12"/>
      <c r="Z2531" s="12"/>
      <c r="AA2531" s="12"/>
      <c r="AB2531" s="12"/>
      <c r="AC2531" s="12"/>
      <c r="AD2531" s="12"/>
      <c r="AE2531" s="12"/>
      <c r="AF2531" s="12"/>
      <c r="AG2531" s="12"/>
      <c r="AH2531" s="12">
        <v>1388.1192759999999</v>
      </c>
      <c r="AI2531" s="12">
        <v>1258.8603760000001</v>
      </c>
      <c r="AJ2531" s="12">
        <v>1163.8493739999999</v>
      </c>
      <c r="AK2531" s="12">
        <v>37.169637569999999</v>
      </c>
      <c r="AL2531" s="12">
        <v>1.1487837700000001</v>
      </c>
      <c r="AM2531" s="12">
        <v>0.70882402799999999</v>
      </c>
      <c r="AN2531" s="12">
        <v>0.43995974199999999</v>
      </c>
      <c r="AO2531" s="12">
        <v>56.692580380000003</v>
      </c>
      <c r="AP2531" s="12">
        <v>130.40768399999999</v>
      </c>
      <c r="AQ2531" s="12"/>
      <c r="AR2531" s="12"/>
      <c r="AS2531" s="12"/>
      <c r="AT2531" s="12"/>
      <c r="AU2531" s="12"/>
      <c r="AV2531" s="12"/>
      <c r="AW2531" s="12"/>
      <c r="AX2531" s="12"/>
      <c r="AY2531" s="12"/>
      <c r="AZ2531" s="12"/>
      <c r="BA2531" s="12"/>
      <c r="BB2531" s="12"/>
      <c r="BC2531" s="12"/>
      <c r="BD2531" s="12"/>
      <c r="BE2531" s="12"/>
      <c r="BF2531" s="12"/>
      <c r="BG2531" s="12"/>
      <c r="BH2531" s="12"/>
      <c r="BI2531" s="12">
        <v>1308.8352198712</v>
      </c>
      <c r="BJ2531" s="12">
        <v>1191.6539086883199</v>
      </c>
      <c r="BK2531" s="12">
        <v>1098.68346810906</v>
      </c>
      <c r="BL2531" s="12">
        <v>35.199121296075603</v>
      </c>
      <c r="BM2531" s="12">
        <v>0.59296611648384001</v>
      </c>
      <c r="BN2531" s="12">
        <v>0.36587271017088002</v>
      </c>
      <c r="BO2531" s="12">
        <v>0.22709340631295999</v>
      </c>
      <c r="BP2531" s="12">
        <v>57.178353166703999</v>
      </c>
      <c r="BQ2531" s="12">
        <v>117.77427729935999</v>
      </c>
    </row>
    <row r="2532" spans="1:69" x14ac:dyDescent="0.35">
      <c r="A2532" s="5" t="s">
        <v>673</v>
      </c>
      <c r="B2532" s="5">
        <v>3</v>
      </c>
      <c r="C2532" s="5" t="s">
        <v>669</v>
      </c>
      <c r="D2532" s="5" t="s">
        <v>674</v>
      </c>
      <c r="E2532" s="24">
        <v>5</v>
      </c>
      <c r="F2532" s="23">
        <v>2050</v>
      </c>
      <c r="G2532" s="12"/>
      <c r="H2532" s="12"/>
      <c r="I2532" s="12"/>
      <c r="J2532" s="12"/>
      <c r="K2532" s="12"/>
      <c r="L2532" s="12"/>
      <c r="M2532" s="12"/>
      <c r="N2532" s="12"/>
      <c r="O2532" s="12"/>
      <c r="P2532" s="12"/>
      <c r="Q2532" s="12"/>
      <c r="R2532" s="12"/>
      <c r="S2532" s="12"/>
      <c r="T2532" s="12"/>
      <c r="U2532" s="12"/>
      <c r="V2532" s="12"/>
      <c r="W2532" s="12"/>
      <c r="X2532" s="12"/>
      <c r="Y2532" s="12"/>
      <c r="Z2532" s="12"/>
      <c r="AA2532" s="12"/>
      <c r="AB2532" s="12"/>
      <c r="AC2532" s="12"/>
      <c r="AD2532" s="12"/>
      <c r="AE2532" s="12"/>
      <c r="AF2532" s="12"/>
      <c r="AG2532" s="12"/>
      <c r="AH2532" s="12">
        <v>547.71207519999996</v>
      </c>
      <c r="AI2532" s="12">
        <v>439.23668579999998</v>
      </c>
      <c r="AJ2532" s="12">
        <v>387.44293929999998</v>
      </c>
      <c r="AK2532" s="12">
        <v>26.176378660000001</v>
      </c>
      <c r="AL2532" s="12">
        <v>1.893059732</v>
      </c>
      <c r="AM2532" s="12">
        <v>1.1680581329999999</v>
      </c>
      <c r="AN2532" s="12">
        <v>0.72500160000000002</v>
      </c>
      <c r="AO2532" s="12">
        <v>23.724308109999999</v>
      </c>
      <c r="AP2532" s="12">
        <v>110.3684492</v>
      </c>
      <c r="AQ2532" s="12"/>
      <c r="AR2532" s="12"/>
      <c r="AS2532" s="12"/>
      <c r="AT2532" s="12"/>
      <c r="AU2532" s="12"/>
      <c r="AV2532" s="12"/>
      <c r="AW2532" s="12"/>
      <c r="AX2532" s="12"/>
      <c r="AY2532" s="12"/>
      <c r="AZ2532" s="12"/>
      <c r="BA2532" s="12"/>
      <c r="BB2532" s="12"/>
      <c r="BC2532" s="12"/>
      <c r="BD2532" s="12"/>
      <c r="BE2532" s="12"/>
      <c r="BF2532" s="12"/>
      <c r="BG2532" s="12"/>
      <c r="BH2532" s="12"/>
      <c r="BI2532" s="12">
        <v>625.87235734609101</v>
      </c>
      <c r="BJ2532" s="12">
        <v>479.79442843437801</v>
      </c>
      <c r="BK2532" s="12">
        <v>412.78811990840097</v>
      </c>
      <c r="BL2532" s="12">
        <v>37.026083779758402</v>
      </c>
      <c r="BM2532" s="12">
        <v>2.8014731048449701</v>
      </c>
      <c r="BN2532" s="12">
        <v>1.72856851150008</v>
      </c>
      <c r="BO2532" s="12">
        <v>1.07290459334488</v>
      </c>
      <c r="BP2532" s="12">
        <v>27.178751641373601</v>
      </c>
      <c r="BQ2532" s="12">
        <v>148.879402016558</v>
      </c>
    </row>
    <row r="2533" spans="1:69" x14ac:dyDescent="0.35">
      <c r="A2533" s="5" t="s">
        <v>673</v>
      </c>
      <c r="B2533" s="5">
        <v>3</v>
      </c>
      <c r="C2533" s="5" t="s">
        <v>669</v>
      </c>
      <c r="D2533" s="5" t="s">
        <v>674</v>
      </c>
      <c r="E2533" s="24">
        <v>6</v>
      </c>
      <c r="F2533" s="23">
        <v>2050</v>
      </c>
      <c r="G2533" s="12"/>
      <c r="H2533" s="12"/>
      <c r="I2533" s="12"/>
      <c r="J2533" s="12"/>
      <c r="K2533" s="12"/>
      <c r="L2533" s="12"/>
      <c r="M2533" s="12"/>
      <c r="N2533" s="12"/>
      <c r="O2533" s="12"/>
      <c r="P2533" s="12"/>
      <c r="Q2533" s="12"/>
      <c r="R2533" s="12"/>
      <c r="S2533" s="12"/>
      <c r="T2533" s="12"/>
      <c r="U2533" s="12"/>
      <c r="V2533" s="12"/>
      <c r="W2533" s="12"/>
      <c r="X2533" s="12"/>
      <c r="Y2533" s="12"/>
      <c r="Z2533" s="12"/>
      <c r="AA2533" s="12"/>
      <c r="AB2533" s="12"/>
      <c r="AC2533" s="12"/>
      <c r="AD2533" s="12"/>
      <c r="AE2533" s="12"/>
      <c r="AF2533" s="12"/>
      <c r="AG2533" s="12"/>
      <c r="AH2533" s="12">
        <v>550.72885150000002</v>
      </c>
      <c r="AI2533" s="12">
        <v>442.25346209999998</v>
      </c>
      <c r="AJ2533" s="12">
        <v>390.45971559999998</v>
      </c>
      <c r="AK2533" s="12">
        <v>26.176378660000001</v>
      </c>
      <c r="AL2533" s="12">
        <v>1.893059732</v>
      </c>
      <c r="AM2533" s="12">
        <v>1.1680581329999999</v>
      </c>
      <c r="AN2533" s="12">
        <v>0.72500160000000002</v>
      </c>
      <c r="AO2533" s="12">
        <v>23.724308109999999</v>
      </c>
      <c r="AP2533" s="12">
        <v>110.3684492</v>
      </c>
      <c r="AQ2533" s="12"/>
      <c r="AR2533" s="12"/>
      <c r="AS2533" s="12"/>
      <c r="AT2533" s="12"/>
      <c r="AU2533" s="12"/>
      <c r="AV2533" s="12"/>
      <c r="AW2533" s="12"/>
      <c r="AX2533" s="12"/>
      <c r="AY2533" s="12"/>
      <c r="AZ2533" s="12"/>
      <c r="BA2533" s="12"/>
      <c r="BB2533" s="12"/>
      <c r="BC2533" s="12"/>
      <c r="BD2533" s="12"/>
      <c r="BE2533" s="12"/>
      <c r="BF2533" s="12"/>
      <c r="BG2533" s="12"/>
      <c r="BH2533" s="12"/>
      <c r="BI2533" s="12">
        <v>628.97029866944604</v>
      </c>
      <c r="BJ2533" s="12">
        <v>482.89236975773298</v>
      </c>
      <c r="BK2533" s="12">
        <v>415.886061231756</v>
      </c>
      <c r="BL2533" s="12">
        <v>37.026083779758402</v>
      </c>
      <c r="BM2533" s="12">
        <v>2.8014731048449701</v>
      </c>
      <c r="BN2533" s="12">
        <v>1.72856851150008</v>
      </c>
      <c r="BO2533" s="12">
        <v>1.07290459334488</v>
      </c>
      <c r="BP2533" s="12">
        <v>27.178751641373601</v>
      </c>
      <c r="BQ2533" s="12">
        <v>148.879402016558</v>
      </c>
    </row>
    <row r="2534" spans="1:69" x14ac:dyDescent="0.35">
      <c r="A2534" s="5" t="s">
        <v>673</v>
      </c>
      <c r="B2534" s="5">
        <v>3</v>
      </c>
      <c r="C2534" s="5" t="s">
        <v>669</v>
      </c>
      <c r="D2534" s="5" t="s">
        <v>674</v>
      </c>
      <c r="E2534" s="24">
        <v>7</v>
      </c>
      <c r="F2534" s="23">
        <v>2050</v>
      </c>
      <c r="G2534" s="12"/>
      <c r="H2534" s="12"/>
      <c r="I2534" s="12"/>
      <c r="J2534" s="12"/>
      <c r="K2534" s="12"/>
      <c r="L2534" s="12"/>
      <c r="M2534" s="12"/>
      <c r="N2534" s="12"/>
      <c r="O2534" s="12"/>
      <c r="P2534" s="12"/>
      <c r="Q2534" s="12"/>
      <c r="R2534" s="12"/>
      <c r="S2534" s="12"/>
      <c r="T2534" s="12"/>
      <c r="U2534" s="12"/>
      <c r="V2534" s="12"/>
      <c r="W2534" s="12"/>
      <c r="X2534" s="12"/>
      <c r="Y2534" s="12"/>
      <c r="Z2534" s="12"/>
      <c r="AA2534" s="12"/>
      <c r="AB2534" s="12"/>
      <c r="AC2534" s="12"/>
      <c r="AD2534" s="12"/>
      <c r="AE2534" s="12"/>
      <c r="AF2534" s="12"/>
      <c r="AG2534" s="12"/>
      <c r="AH2534" s="12">
        <v>548.98235599999998</v>
      </c>
      <c r="AI2534" s="12">
        <v>440.50696649999998</v>
      </c>
      <c r="AJ2534" s="12">
        <v>388.71321999999998</v>
      </c>
      <c r="AK2534" s="12">
        <v>26.176378660000001</v>
      </c>
      <c r="AL2534" s="12">
        <v>1.893059732</v>
      </c>
      <c r="AM2534" s="12">
        <v>1.1680581329999999</v>
      </c>
      <c r="AN2534" s="12">
        <v>0.72500160000000002</v>
      </c>
      <c r="AO2534" s="12">
        <v>23.724308109999999</v>
      </c>
      <c r="AP2534" s="12">
        <v>110.3684492</v>
      </c>
      <c r="AQ2534" s="12"/>
      <c r="AR2534" s="12"/>
      <c r="AS2534" s="12"/>
      <c r="AT2534" s="12"/>
      <c r="AU2534" s="12"/>
      <c r="AV2534" s="12"/>
      <c r="AW2534" s="12"/>
      <c r="AX2534" s="12"/>
      <c r="AY2534" s="12"/>
      <c r="AZ2534" s="12"/>
      <c r="BA2534" s="12"/>
      <c r="BB2534" s="12"/>
      <c r="BC2534" s="12"/>
      <c r="BD2534" s="12"/>
      <c r="BE2534" s="12"/>
      <c r="BF2534" s="12"/>
      <c r="BG2534" s="12"/>
      <c r="BH2534" s="12"/>
      <c r="BI2534" s="12">
        <v>626.24047192576404</v>
      </c>
      <c r="BJ2534" s="12">
        <v>480.16254301405002</v>
      </c>
      <c r="BK2534" s="12">
        <v>413.15623448807298</v>
      </c>
      <c r="BL2534" s="12">
        <v>37.026083779758402</v>
      </c>
      <c r="BM2534" s="12">
        <v>2.8014731048449701</v>
      </c>
      <c r="BN2534" s="12">
        <v>1.72856851150008</v>
      </c>
      <c r="BO2534" s="12">
        <v>1.07290459334488</v>
      </c>
      <c r="BP2534" s="12">
        <v>27.178751641373601</v>
      </c>
      <c r="BQ2534" s="12">
        <v>148.879402016558</v>
      </c>
    </row>
    <row r="2535" spans="1:69" x14ac:dyDescent="0.35">
      <c r="A2535" s="5" t="s">
        <v>673</v>
      </c>
      <c r="B2535" s="5">
        <v>3</v>
      </c>
      <c r="C2535" s="5" t="s">
        <v>669</v>
      </c>
      <c r="D2535" s="5" t="s">
        <v>674</v>
      </c>
      <c r="E2535" s="24">
        <v>8</v>
      </c>
      <c r="F2535" s="23">
        <v>2050</v>
      </c>
      <c r="G2535" s="12"/>
      <c r="H2535" s="12"/>
      <c r="I2535" s="12"/>
      <c r="J2535" s="12"/>
      <c r="K2535" s="12"/>
      <c r="L2535" s="12"/>
      <c r="M2535" s="12"/>
      <c r="N2535" s="12"/>
      <c r="O2535" s="12"/>
      <c r="P2535" s="12"/>
      <c r="Q2535" s="12"/>
      <c r="R2535" s="12"/>
      <c r="S2535" s="12"/>
      <c r="T2535" s="12"/>
      <c r="U2535" s="12"/>
      <c r="V2535" s="12"/>
      <c r="W2535" s="12"/>
      <c r="X2535" s="12"/>
      <c r="Y2535" s="12"/>
      <c r="Z2535" s="12"/>
      <c r="AA2535" s="12"/>
      <c r="AB2535" s="12"/>
      <c r="AC2535" s="12"/>
      <c r="AD2535" s="12"/>
      <c r="AE2535" s="12"/>
      <c r="AF2535" s="12"/>
      <c r="AG2535" s="12"/>
      <c r="AH2535" s="12">
        <v>551.99913230000004</v>
      </c>
      <c r="AI2535" s="12">
        <v>443.5237429</v>
      </c>
      <c r="AJ2535" s="12">
        <v>391.7299964</v>
      </c>
      <c r="AK2535" s="12">
        <v>26.176378660000001</v>
      </c>
      <c r="AL2535" s="12">
        <v>1.893059732</v>
      </c>
      <c r="AM2535" s="12">
        <v>1.1680581329999999</v>
      </c>
      <c r="AN2535" s="12">
        <v>0.72500160000000002</v>
      </c>
      <c r="AO2535" s="12">
        <v>23.724308109999999</v>
      </c>
      <c r="AP2535" s="12">
        <v>110.3684492</v>
      </c>
      <c r="AQ2535" s="12"/>
      <c r="AR2535" s="12"/>
      <c r="AS2535" s="12"/>
      <c r="AT2535" s="12"/>
      <c r="AU2535" s="12"/>
      <c r="AV2535" s="12"/>
      <c r="AW2535" s="12"/>
      <c r="AX2535" s="12"/>
      <c r="AY2535" s="12"/>
      <c r="AZ2535" s="12"/>
      <c r="BA2535" s="12"/>
      <c r="BB2535" s="12"/>
      <c r="BC2535" s="12"/>
      <c r="BD2535" s="12"/>
      <c r="BE2535" s="12"/>
      <c r="BF2535" s="12"/>
      <c r="BG2535" s="12"/>
      <c r="BH2535" s="12"/>
      <c r="BI2535" s="12">
        <v>629.33841324911896</v>
      </c>
      <c r="BJ2535" s="12">
        <v>483.26048433740499</v>
      </c>
      <c r="BK2535" s="12">
        <v>416.25417581142801</v>
      </c>
      <c r="BL2535" s="12">
        <v>37.026083779758402</v>
      </c>
      <c r="BM2535" s="12">
        <v>2.8014731048449701</v>
      </c>
      <c r="BN2535" s="12">
        <v>1.72856851150008</v>
      </c>
      <c r="BO2535" s="12">
        <v>1.07290459334488</v>
      </c>
      <c r="BP2535" s="12">
        <v>27.178751641373601</v>
      </c>
      <c r="BQ2535" s="12">
        <v>148.879402016558</v>
      </c>
    </row>
    <row r="2536" spans="1:69" x14ac:dyDescent="0.35">
      <c r="A2536" s="5" t="s">
        <v>675</v>
      </c>
      <c r="B2536" s="5">
        <v>3</v>
      </c>
      <c r="C2536" s="5" t="s">
        <v>669</v>
      </c>
      <c r="D2536" s="5" t="s">
        <v>676</v>
      </c>
      <c r="E2536" s="24">
        <v>0</v>
      </c>
      <c r="F2536" s="23">
        <v>2018</v>
      </c>
      <c r="G2536" s="12"/>
      <c r="H2536" s="12"/>
      <c r="I2536" s="12"/>
      <c r="J2536" s="12"/>
      <c r="K2536" s="12"/>
      <c r="L2536" s="12"/>
      <c r="M2536" s="12"/>
      <c r="N2536" s="12"/>
      <c r="O2536" s="12"/>
      <c r="P2536" s="12">
        <v>120.76864930000001</v>
      </c>
      <c r="Q2536" s="12">
        <v>114.2654158</v>
      </c>
      <c r="R2536" s="12">
        <v>36.958765620000001</v>
      </c>
      <c r="S2536" s="12">
        <v>50.524461610000003</v>
      </c>
      <c r="T2536" s="12">
        <v>0</v>
      </c>
      <c r="U2536" s="12">
        <v>0</v>
      </c>
      <c r="V2536" s="12">
        <v>0</v>
      </c>
      <c r="W2536" s="12">
        <v>26.78218854</v>
      </c>
      <c r="X2536" s="12">
        <v>6.5032335139999997</v>
      </c>
      <c r="Y2536" s="12"/>
      <c r="Z2536" s="12"/>
      <c r="AA2536" s="12"/>
      <c r="AB2536" s="12"/>
      <c r="AC2536" s="12"/>
      <c r="AD2536" s="12"/>
      <c r="AE2536" s="12"/>
      <c r="AF2536" s="12"/>
      <c r="AG2536" s="12"/>
      <c r="AH2536" s="12"/>
      <c r="AI2536" s="12"/>
      <c r="AJ2536" s="12"/>
      <c r="AK2536" s="12"/>
      <c r="AL2536" s="12"/>
      <c r="AM2536" s="12"/>
      <c r="AN2536" s="12"/>
      <c r="AO2536" s="12"/>
      <c r="AP2536" s="12"/>
      <c r="AQ2536" s="12"/>
      <c r="AR2536" s="12"/>
      <c r="AS2536" s="12"/>
      <c r="AT2536" s="12"/>
      <c r="AU2536" s="12"/>
      <c r="AV2536" s="12"/>
      <c r="AW2536" s="12"/>
      <c r="AX2536" s="12"/>
      <c r="AY2536" s="12"/>
      <c r="AZ2536" s="12"/>
      <c r="BA2536" s="12"/>
      <c r="BB2536" s="12"/>
      <c r="BC2536" s="12"/>
      <c r="BD2536" s="12"/>
      <c r="BE2536" s="12"/>
      <c r="BF2536" s="12"/>
      <c r="BG2536" s="12"/>
      <c r="BH2536" s="12"/>
      <c r="BI2536" s="12">
        <v>120.768649283687</v>
      </c>
      <c r="BJ2536" s="12">
        <v>114.26541576958699</v>
      </c>
      <c r="BK2536" s="12">
        <v>36.958765621684599</v>
      </c>
      <c r="BL2536" s="12">
        <v>50.524461605587298</v>
      </c>
      <c r="BM2536" s="12">
        <v>0</v>
      </c>
      <c r="BN2536" s="12">
        <v>0</v>
      </c>
      <c r="BO2536" s="12">
        <v>0</v>
      </c>
      <c r="BP2536" s="12">
        <v>26.782188542315801</v>
      </c>
      <c r="BQ2536" s="12">
        <v>6.5032335140999997</v>
      </c>
    </row>
    <row r="2537" spans="1:69" x14ac:dyDescent="0.35">
      <c r="A2537" s="5" t="s">
        <v>675</v>
      </c>
      <c r="B2537" s="5">
        <v>3</v>
      </c>
      <c r="C2537" s="5" t="s">
        <v>669</v>
      </c>
      <c r="D2537" s="5" t="s">
        <v>676</v>
      </c>
      <c r="E2537" s="24">
        <v>1</v>
      </c>
      <c r="F2537" s="23">
        <v>2030</v>
      </c>
      <c r="G2537" s="12"/>
      <c r="H2537" s="12"/>
      <c r="I2537" s="12"/>
      <c r="J2537" s="12"/>
      <c r="K2537" s="12"/>
      <c r="L2537" s="12"/>
      <c r="M2537" s="12"/>
      <c r="N2537" s="12"/>
      <c r="O2537" s="12"/>
      <c r="P2537" s="12">
        <v>231.31396079999999</v>
      </c>
      <c r="Q2537" s="12">
        <v>228.54998990000001</v>
      </c>
      <c r="R2537" s="12">
        <v>29.571017009999998</v>
      </c>
      <c r="S2537" s="12">
        <v>51.704717559999999</v>
      </c>
      <c r="T2537" s="12">
        <v>6.5999787550000004</v>
      </c>
      <c r="U2537" s="12">
        <v>4.451148463</v>
      </c>
      <c r="V2537" s="12">
        <v>2.148830292</v>
      </c>
      <c r="W2537" s="12">
        <v>140.67427660000001</v>
      </c>
      <c r="X2537" s="12">
        <v>9.3639495759999996</v>
      </c>
      <c r="Y2537" s="12"/>
      <c r="Z2537" s="12"/>
      <c r="AA2537" s="12"/>
      <c r="AB2537" s="12"/>
      <c r="AC2537" s="12"/>
      <c r="AD2537" s="12"/>
      <c r="AE2537" s="12"/>
      <c r="AF2537" s="12"/>
      <c r="AG2537" s="12"/>
      <c r="AH2537" s="12"/>
      <c r="AI2537" s="12"/>
      <c r="AJ2537" s="12"/>
      <c r="AK2537" s="12"/>
      <c r="AL2537" s="12"/>
      <c r="AM2537" s="12"/>
      <c r="AN2537" s="12"/>
      <c r="AO2537" s="12"/>
      <c r="AP2537" s="12"/>
      <c r="AQ2537" s="12"/>
      <c r="AR2537" s="12"/>
      <c r="AS2537" s="12"/>
      <c r="AT2537" s="12"/>
      <c r="AU2537" s="12"/>
      <c r="AV2537" s="12"/>
      <c r="AW2537" s="12"/>
      <c r="AX2537" s="12"/>
      <c r="AY2537" s="12"/>
      <c r="AZ2537" s="12"/>
      <c r="BA2537" s="12"/>
      <c r="BB2537" s="12"/>
      <c r="BC2537" s="12"/>
      <c r="BD2537" s="12"/>
      <c r="BE2537" s="12"/>
      <c r="BF2537" s="12"/>
      <c r="BG2537" s="12"/>
      <c r="BH2537" s="12"/>
      <c r="BI2537" s="12">
        <v>231.31396077012499</v>
      </c>
      <c r="BJ2537" s="12">
        <v>228.549989949279</v>
      </c>
      <c r="BK2537" s="12">
        <v>29.571017009440698</v>
      </c>
      <c r="BL2537" s="12">
        <v>51.704717558234996</v>
      </c>
      <c r="BM2537" s="12">
        <v>6.5999787547497899</v>
      </c>
      <c r="BN2537" s="12">
        <v>4.4511484625056701</v>
      </c>
      <c r="BO2537" s="12">
        <v>2.14883029224411</v>
      </c>
      <c r="BP2537" s="12">
        <v>140.67427662685401</v>
      </c>
      <c r="BQ2537" s="12">
        <v>9.3639495755954698</v>
      </c>
    </row>
    <row r="2538" spans="1:69" x14ac:dyDescent="0.35">
      <c r="A2538" s="5" t="s">
        <v>675</v>
      </c>
      <c r="B2538" s="5">
        <v>3</v>
      </c>
      <c r="C2538" s="5" t="s">
        <v>669</v>
      </c>
      <c r="D2538" s="5" t="s">
        <v>676</v>
      </c>
      <c r="E2538" s="24">
        <v>2</v>
      </c>
      <c r="F2538" s="23">
        <v>2030</v>
      </c>
      <c r="G2538" s="12"/>
      <c r="H2538" s="12"/>
      <c r="I2538" s="12"/>
      <c r="J2538" s="12"/>
      <c r="K2538" s="12"/>
      <c r="L2538" s="12"/>
      <c r="M2538" s="12"/>
      <c r="N2538" s="12"/>
      <c r="O2538" s="12"/>
      <c r="P2538" s="12">
        <v>231.3849352</v>
      </c>
      <c r="Q2538" s="12">
        <v>228.6209643</v>
      </c>
      <c r="R2538" s="12">
        <v>29.641991390000001</v>
      </c>
      <c r="S2538" s="12">
        <v>51.704717559999999</v>
      </c>
      <c r="T2538" s="12">
        <v>6.5999787550000004</v>
      </c>
      <c r="U2538" s="12">
        <v>4.451148463</v>
      </c>
      <c r="V2538" s="12">
        <v>2.148830292</v>
      </c>
      <c r="W2538" s="12">
        <v>140.67427660000001</v>
      </c>
      <c r="X2538" s="12">
        <v>9.3639495759999996</v>
      </c>
      <c r="Y2538" s="12"/>
      <c r="Z2538" s="12"/>
      <c r="AA2538" s="12"/>
      <c r="AB2538" s="12"/>
      <c r="AC2538" s="12"/>
      <c r="AD2538" s="12"/>
      <c r="AE2538" s="12"/>
      <c r="AF2538" s="12"/>
      <c r="AG2538" s="12"/>
      <c r="AH2538" s="12"/>
      <c r="AI2538" s="12"/>
      <c r="AJ2538" s="12"/>
      <c r="AK2538" s="12"/>
      <c r="AL2538" s="12"/>
      <c r="AM2538" s="12"/>
      <c r="AN2538" s="12"/>
      <c r="AO2538" s="12"/>
      <c r="AP2538" s="12"/>
      <c r="AQ2538" s="12"/>
      <c r="AR2538" s="12"/>
      <c r="AS2538" s="12"/>
      <c r="AT2538" s="12"/>
      <c r="AU2538" s="12"/>
      <c r="AV2538" s="12"/>
      <c r="AW2538" s="12"/>
      <c r="AX2538" s="12"/>
      <c r="AY2538" s="12"/>
      <c r="AZ2538" s="12"/>
      <c r="BA2538" s="12"/>
      <c r="BB2538" s="12"/>
      <c r="BC2538" s="12"/>
      <c r="BD2538" s="12"/>
      <c r="BE2538" s="12"/>
      <c r="BF2538" s="12"/>
      <c r="BG2538" s="12"/>
      <c r="BH2538" s="12"/>
      <c r="BI2538" s="12">
        <v>231.384935151755</v>
      </c>
      <c r="BJ2538" s="12">
        <v>228.620964330909</v>
      </c>
      <c r="BK2538" s="12">
        <v>29.641991391070299</v>
      </c>
      <c r="BL2538" s="12">
        <v>51.704717558234996</v>
      </c>
      <c r="BM2538" s="12">
        <v>6.5999787547497899</v>
      </c>
      <c r="BN2538" s="12">
        <v>4.4511484625056701</v>
      </c>
      <c r="BO2538" s="12">
        <v>2.14883029224411</v>
      </c>
      <c r="BP2538" s="12">
        <v>140.67427662685401</v>
      </c>
      <c r="BQ2538" s="12">
        <v>9.3639495755954698</v>
      </c>
    </row>
    <row r="2539" spans="1:69" x14ac:dyDescent="0.35">
      <c r="A2539" s="5" t="s">
        <v>675</v>
      </c>
      <c r="B2539" s="5">
        <v>3</v>
      </c>
      <c r="C2539" s="5" t="s">
        <v>669</v>
      </c>
      <c r="D2539" s="5" t="s">
        <v>676</v>
      </c>
      <c r="E2539" s="24">
        <v>3</v>
      </c>
      <c r="F2539" s="23">
        <v>2030</v>
      </c>
      <c r="G2539" s="12"/>
      <c r="H2539" s="12"/>
      <c r="I2539" s="12"/>
      <c r="J2539" s="12"/>
      <c r="K2539" s="12"/>
      <c r="L2539" s="12"/>
      <c r="M2539" s="12"/>
      <c r="N2539" s="12"/>
      <c r="O2539" s="12"/>
      <c r="P2539" s="12">
        <v>231.31396079999999</v>
      </c>
      <c r="Q2539" s="12">
        <v>228.54998990000001</v>
      </c>
      <c r="R2539" s="12">
        <v>29.571017009999998</v>
      </c>
      <c r="S2539" s="12">
        <v>51.704717559999999</v>
      </c>
      <c r="T2539" s="12">
        <v>6.5999787550000004</v>
      </c>
      <c r="U2539" s="12">
        <v>4.451148463</v>
      </c>
      <c r="V2539" s="12">
        <v>2.148830292</v>
      </c>
      <c r="W2539" s="12">
        <v>140.67427660000001</v>
      </c>
      <c r="X2539" s="12">
        <v>9.3639495759999996</v>
      </c>
      <c r="Y2539" s="12"/>
      <c r="Z2539" s="12"/>
      <c r="AA2539" s="12"/>
      <c r="AB2539" s="12"/>
      <c r="AC2539" s="12"/>
      <c r="AD2539" s="12"/>
      <c r="AE2539" s="12"/>
      <c r="AF2539" s="12"/>
      <c r="AG2539" s="12"/>
      <c r="AH2539" s="12"/>
      <c r="AI2539" s="12"/>
      <c r="AJ2539" s="12"/>
      <c r="AK2539" s="12"/>
      <c r="AL2539" s="12"/>
      <c r="AM2539" s="12"/>
      <c r="AN2539" s="12"/>
      <c r="AO2539" s="12"/>
      <c r="AP2539" s="12"/>
      <c r="AQ2539" s="12"/>
      <c r="AR2539" s="12"/>
      <c r="AS2539" s="12"/>
      <c r="AT2539" s="12"/>
      <c r="AU2539" s="12"/>
      <c r="AV2539" s="12"/>
      <c r="AW2539" s="12"/>
      <c r="AX2539" s="12"/>
      <c r="AY2539" s="12"/>
      <c r="AZ2539" s="12"/>
      <c r="BA2539" s="12"/>
      <c r="BB2539" s="12"/>
      <c r="BC2539" s="12"/>
      <c r="BD2539" s="12"/>
      <c r="BE2539" s="12"/>
      <c r="BF2539" s="12"/>
      <c r="BG2539" s="12"/>
      <c r="BH2539" s="12"/>
      <c r="BI2539" s="12">
        <v>231.31396077012499</v>
      </c>
      <c r="BJ2539" s="12">
        <v>228.549989949279</v>
      </c>
      <c r="BK2539" s="12">
        <v>29.571017009440698</v>
      </c>
      <c r="BL2539" s="12">
        <v>51.704717558234996</v>
      </c>
      <c r="BM2539" s="12">
        <v>6.5999787547497899</v>
      </c>
      <c r="BN2539" s="12">
        <v>4.4511484625056701</v>
      </c>
      <c r="BO2539" s="12">
        <v>2.14883029224411</v>
      </c>
      <c r="BP2539" s="12">
        <v>140.67427662685401</v>
      </c>
      <c r="BQ2539" s="12">
        <v>9.3639495755954698</v>
      </c>
    </row>
    <row r="2540" spans="1:69" x14ac:dyDescent="0.35">
      <c r="A2540" s="5" t="s">
        <v>675</v>
      </c>
      <c r="B2540" s="5">
        <v>3</v>
      </c>
      <c r="C2540" s="5" t="s">
        <v>669</v>
      </c>
      <c r="D2540" s="5" t="s">
        <v>676</v>
      </c>
      <c r="E2540" s="24">
        <v>4</v>
      </c>
      <c r="F2540" s="23">
        <v>2030</v>
      </c>
      <c r="G2540" s="12"/>
      <c r="H2540" s="12"/>
      <c r="I2540" s="12"/>
      <c r="J2540" s="12"/>
      <c r="K2540" s="12"/>
      <c r="L2540" s="12"/>
      <c r="M2540" s="12"/>
      <c r="N2540" s="12"/>
      <c r="O2540" s="12"/>
      <c r="P2540" s="12">
        <v>231.3849352</v>
      </c>
      <c r="Q2540" s="12">
        <v>228.6209643</v>
      </c>
      <c r="R2540" s="12">
        <v>29.641991390000001</v>
      </c>
      <c r="S2540" s="12">
        <v>51.704717559999999</v>
      </c>
      <c r="T2540" s="12">
        <v>6.5999787550000004</v>
      </c>
      <c r="U2540" s="12">
        <v>4.451148463</v>
      </c>
      <c r="V2540" s="12">
        <v>2.148830292</v>
      </c>
      <c r="W2540" s="12">
        <v>140.67427660000001</v>
      </c>
      <c r="X2540" s="12">
        <v>9.3639495759999996</v>
      </c>
      <c r="Y2540" s="12"/>
      <c r="Z2540" s="12"/>
      <c r="AA2540" s="12"/>
      <c r="AB2540" s="12"/>
      <c r="AC2540" s="12"/>
      <c r="AD2540" s="12"/>
      <c r="AE2540" s="12"/>
      <c r="AF2540" s="12"/>
      <c r="AG2540" s="12"/>
      <c r="AH2540" s="12"/>
      <c r="AI2540" s="12"/>
      <c r="AJ2540" s="12"/>
      <c r="AK2540" s="12"/>
      <c r="AL2540" s="12"/>
      <c r="AM2540" s="12"/>
      <c r="AN2540" s="12"/>
      <c r="AO2540" s="12"/>
      <c r="AP2540" s="12"/>
      <c r="AQ2540" s="12"/>
      <c r="AR2540" s="12"/>
      <c r="AS2540" s="12"/>
      <c r="AT2540" s="12"/>
      <c r="AU2540" s="12"/>
      <c r="AV2540" s="12"/>
      <c r="AW2540" s="12"/>
      <c r="AX2540" s="12"/>
      <c r="AY2540" s="12"/>
      <c r="AZ2540" s="12"/>
      <c r="BA2540" s="12"/>
      <c r="BB2540" s="12"/>
      <c r="BC2540" s="12"/>
      <c r="BD2540" s="12"/>
      <c r="BE2540" s="12"/>
      <c r="BF2540" s="12"/>
      <c r="BG2540" s="12"/>
      <c r="BH2540" s="12"/>
      <c r="BI2540" s="12">
        <v>231.384935151755</v>
      </c>
      <c r="BJ2540" s="12">
        <v>228.620964330909</v>
      </c>
      <c r="BK2540" s="12">
        <v>29.641991391070299</v>
      </c>
      <c r="BL2540" s="12">
        <v>51.704717558234996</v>
      </c>
      <c r="BM2540" s="12">
        <v>6.5999787547497899</v>
      </c>
      <c r="BN2540" s="12">
        <v>4.4511484625056701</v>
      </c>
      <c r="BO2540" s="12">
        <v>2.14883029224411</v>
      </c>
      <c r="BP2540" s="12">
        <v>140.67427662685401</v>
      </c>
      <c r="BQ2540" s="12">
        <v>9.3639495755954698</v>
      </c>
    </row>
    <row r="2541" spans="1:69" x14ac:dyDescent="0.35">
      <c r="A2541" s="5" t="s">
        <v>675</v>
      </c>
      <c r="B2541" s="5">
        <v>3</v>
      </c>
      <c r="C2541" s="5" t="s">
        <v>669</v>
      </c>
      <c r="D2541" s="5" t="s">
        <v>676</v>
      </c>
      <c r="E2541" s="24">
        <v>5</v>
      </c>
      <c r="F2541" s="23">
        <v>2050</v>
      </c>
      <c r="G2541" s="12"/>
      <c r="H2541" s="12"/>
      <c r="I2541" s="12"/>
      <c r="J2541" s="12"/>
      <c r="K2541" s="12"/>
      <c r="L2541" s="12"/>
      <c r="M2541" s="12"/>
      <c r="N2541" s="12"/>
      <c r="O2541" s="12"/>
      <c r="P2541" s="12">
        <v>153.42255309999999</v>
      </c>
      <c r="Q2541" s="12">
        <v>173.39941780000001</v>
      </c>
      <c r="R2541" s="12">
        <v>42.002945029999999</v>
      </c>
      <c r="S2541" s="12">
        <v>58.882957339999997</v>
      </c>
      <c r="T2541" s="12">
        <v>46.7387242</v>
      </c>
      <c r="U2541" s="12">
        <v>31.521465160000002</v>
      </c>
      <c r="V2541" s="12">
        <v>15.21725904</v>
      </c>
      <c r="W2541" s="12">
        <v>25.774791279999999</v>
      </c>
      <c r="X2541" s="12">
        <v>26.761859430000001</v>
      </c>
      <c r="Y2541" s="12"/>
      <c r="Z2541" s="12"/>
      <c r="AA2541" s="12"/>
      <c r="AB2541" s="12"/>
      <c r="AC2541" s="12"/>
      <c r="AD2541" s="12"/>
      <c r="AE2541" s="12"/>
      <c r="AF2541" s="12"/>
      <c r="AG2541" s="12"/>
      <c r="AH2541" s="12"/>
      <c r="AI2541" s="12"/>
      <c r="AJ2541" s="12"/>
      <c r="AK2541" s="12"/>
      <c r="AL2541" s="12"/>
      <c r="AM2541" s="12"/>
      <c r="AN2541" s="12"/>
      <c r="AO2541" s="12"/>
      <c r="AP2541" s="12"/>
      <c r="AQ2541" s="12"/>
      <c r="AR2541" s="12"/>
      <c r="AS2541" s="12"/>
      <c r="AT2541" s="12"/>
      <c r="AU2541" s="12"/>
      <c r="AV2541" s="12"/>
      <c r="AW2541" s="12"/>
      <c r="AX2541" s="12"/>
      <c r="AY2541" s="12"/>
      <c r="AZ2541" s="12"/>
      <c r="BA2541" s="12"/>
      <c r="BB2541" s="12"/>
      <c r="BC2541" s="12"/>
      <c r="BD2541" s="12"/>
      <c r="BE2541" s="12"/>
      <c r="BF2541" s="12"/>
      <c r="BG2541" s="12"/>
      <c r="BH2541" s="12"/>
      <c r="BI2541" s="12">
        <v>153.42255308603299</v>
      </c>
      <c r="BJ2541" s="12">
        <v>173.399417849527</v>
      </c>
      <c r="BK2541" s="12">
        <v>42.002945029952798</v>
      </c>
      <c r="BL2541" s="12">
        <v>58.882957340480701</v>
      </c>
      <c r="BM2541" s="12">
        <v>46.738724197844597</v>
      </c>
      <c r="BN2541" s="12">
        <v>31.521465156685899</v>
      </c>
      <c r="BO2541" s="12">
        <v>15.2172590411587</v>
      </c>
      <c r="BP2541" s="12">
        <v>25.7747912812493</v>
      </c>
      <c r="BQ2541" s="12">
        <v>26.761859434350701</v>
      </c>
    </row>
    <row r="2542" spans="1:69" x14ac:dyDescent="0.35">
      <c r="A2542" s="5" t="s">
        <v>675</v>
      </c>
      <c r="B2542" s="5">
        <v>3</v>
      </c>
      <c r="C2542" s="5" t="s">
        <v>669</v>
      </c>
      <c r="D2542" s="5" t="s">
        <v>676</v>
      </c>
      <c r="E2542" s="24">
        <v>6</v>
      </c>
      <c r="F2542" s="23">
        <v>2050</v>
      </c>
      <c r="G2542" s="12"/>
      <c r="H2542" s="12"/>
      <c r="I2542" s="12"/>
      <c r="J2542" s="12"/>
      <c r="K2542" s="12"/>
      <c r="L2542" s="12"/>
      <c r="M2542" s="12"/>
      <c r="N2542" s="12"/>
      <c r="O2542" s="12"/>
      <c r="P2542" s="12">
        <v>153.7241439</v>
      </c>
      <c r="Q2542" s="12">
        <v>173.70100869999999</v>
      </c>
      <c r="R2542" s="12">
        <v>42.304535889999997</v>
      </c>
      <c r="S2542" s="12">
        <v>58.882957339999997</v>
      </c>
      <c r="T2542" s="12">
        <v>46.7387242</v>
      </c>
      <c r="U2542" s="12">
        <v>31.521465160000002</v>
      </c>
      <c r="V2542" s="12">
        <v>15.21725904</v>
      </c>
      <c r="W2542" s="12">
        <v>25.774791279999999</v>
      </c>
      <c r="X2542" s="12">
        <v>26.761859430000001</v>
      </c>
      <c r="Y2542" s="12"/>
      <c r="Z2542" s="12"/>
      <c r="AA2542" s="12"/>
      <c r="AB2542" s="12"/>
      <c r="AC2542" s="12"/>
      <c r="AD2542" s="12"/>
      <c r="AE2542" s="12"/>
      <c r="AF2542" s="12"/>
      <c r="AG2542" s="12"/>
      <c r="AH2542" s="12"/>
      <c r="AI2542" s="12"/>
      <c r="AJ2542" s="12"/>
      <c r="AK2542" s="12"/>
      <c r="AL2542" s="12"/>
      <c r="AM2542" s="12"/>
      <c r="AN2542" s="12"/>
      <c r="AO2542" s="12"/>
      <c r="AP2542" s="12"/>
      <c r="AQ2542" s="12"/>
      <c r="AR2542" s="12"/>
      <c r="AS2542" s="12"/>
      <c r="AT2542" s="12"/>
      <c r="AU2542" s="12"/>
      <c r="AV2542" s="12"/>
      <c r="AW2542" s="12"/>
      <c r="AX2542" s="12"/>
      <c r="AY2542" s="12"/>
      <c r="AZ2542" s="12"/>
      <c r="BA2542" s="12"/>
      <c r="BB2542" s="12"/>
      <c r="BC2542" s="12"/>
      <c r="BD2542" s="12"/>
      <c r="BE2542" s="12"/>
      <c r="BF2542" s="12"/>
      <c r="BG2542" s="12"/>
      <c r="BH2542" s="12"/>
      <c r="BI2542" s="12">
        <v>153.724143942816</v>
      </c>
      <c r="BJ2542" s="12">
        <v>173.70100870631001</v>
      </c>
      <c r="BK2542" s="12">
        <v>42.304535886735799</v>
      </c>
      <c r="BL2542" s="12">
        <v>58.882957340480701</v>
      </c>
      <c r="BM2542" s="12">
        <v>46.738724197844597</v>
      </c>
      <c r="BN2542" s="12">
        <v>31.521465156685899</v>
      </c>
      <c r="BO2542" s="12">
        <v>15.2172590411587</v>
      </c>
      <c r="BP2542" s="12">
        <v>25.7747912812493</v>
      </c>
      <c r="BQ2542" s="12">
        <v>26.761859434350701</v>
      </c>
    </row>
    <row r="2543" spans="1:69" x14ac:dyDescent="0.35">
      <c r="A2543" s="5" t="s">
        <v>675</v>
      </c>
      <c r="B2543" s="5">
        <v>3</v>
      </c>
      <c r="C2543" s="5" t="s">
        <v>669</v>
      </c>
      <c r="D2543" s="5" t="s">
        <v>676</v>
      </c>
      <c r="E2543" s="24">
        <v>7</v>
      </c>
      <c r="F2543" s="23">
        <v>2050</v>
      </c>
      <c r="G2543" s="12"/>
      <c r="H2543" s="12"/>
      <c r="I2543" s="12"/>
      <c r="J2543" s="12"/>
      <c r="K2543" s="12"/>
      <c r="L2543" s="12"/>
      <c r="M2543" s="12"/>
      <c r="N2543" s="12"/>
      <c r="O2543" s="12"/>
      <c r="P2543" s="12">
        <v>153.42255309999999</v>
      </c>
      <c r="Q2543" s="12">
        <v>173.39941780000001</v>
      </c>
      <c r="R2543" s="12">
        <v>42.002945029999999</v>
      </c>
      <c r="S2543" s="12">
        <v>58.882957339999997</v>
      </c>
      <c r="T2543" s="12">
        <v>46.7387242</v>
      </c>
      <c r="U2543" s="12">
        <v>31.521465160000002</v>
      </c>
      <c r="V2543" s="12">
        <v>15.21725904</v>
      </c>
      <c r="W2543" s="12">
        <v>25.774791279999999</v>
      </c>
      <c r="X2543" s="12">
        <v>26.761859430000001</v>
      </c>
      <c r="Y2543" s="12"/>
      <c r="Z2543" s="12"/>
      <c r="AA2543" s="12"/>
      <c r="AB2543" s="12"/>
      <c r="AC2543" s="12"/>
      <c r="AD2543" s="12"/>
      <c r="AE2543" s="12"/>
      <c r="AF2543" s="12"/>
      <c r="AG2543" s="12"/>
      <c r="AH2543" s="12"/>
      <c r="AI2543" s="12"/>
      <c r="AJ2543" s="12"/>
      <c r="AK2543" s="12"/>
      <c r="AL2543" s="12"/>
      <c r="AM2543" s="12"/>
      <c r="AN2543" s="12"/>
      <c r="AO2543" s="12"/>
      <c r="AP2543" s="12"/>
      <c r="AQ2543" s="12"/>
      <c r="AR2543" s="12"/>
      <c r="AS2543" s="12"/>
      <c r="AT2543" s="12"/>
      <c r="AU2543" s="12"/>
      <c r="AV2543" s="12"/>
      <c r="AW2543" s="12"/>
      <c r="AX2543" s="12"/>
      <c r="AY2543" s="12"/>
      <c r="AZ2543" s="12"/>
      <c r="BA2543" s="12"/>
      <c r="BB2543" s="12"/>
      <c r="BC2543" s="12"/>
      <c r="BD2543" s="12"/>
      <c r="BE2543" s="12"/>
      <c r="BF2543" s="12"/>
      <c r="BG2543" s="12"/>
      <c r="BH2543" s="12"/>
      <c r="BI2543" s="12">
        <v>153.42255308603299</v>
      </c>
      <c r="BJ2543" s="12">
        <v>173.399417849527</v>
      </c>
      <c r="BK2543" s="12">
        <v>42.002945029952798</v>
      </c>
      <c r="BL2543" s="12">
        <v>58.882957340480701</v>
      </c>
      <c r="BM2543" s="12">
        <v>46.738724197844597</v>
      </c>
      <c r="BN2543" s="12">
        <v>31.521465156685899</v>
      </c>
      <c r="BO2543" s="12">
        <v>15.2172590411587</v>
      </c>
      <c r="BP2543" s="12">
        <v>25.7747912812493</v>
      </c>
      <c r="BQ2543" s="12">
        <v>26.761859434350701</v>
      </c>
    </row>
    <row r="2544" spans="1:69" x14ac:dyDescent="0.35">
      <c r="A2544" s="5" t="s">
        <v>675</v>
      </c>
      <c r="B2544" s="5">
        <v>3</v>
      </c>
      <c r="C2544" s="5" t="s">
        <v>669</v>
      </c>
      <c r="D2544" s="5" t="s">
        <v>676</v>
      </c>
      <c r="E2544" s="24">
        <v>8</v>
      </c>
      <c r="F2544" s="23">
        <v>2050</v>
      </c>
      <c r="G2544" s="12"/>
      <c r="H2544" s="12"/>
      <c r="I2544" s="12"/>
      <c r="J2544" s="12"/>
      <c r="K2544" s="12"/>
      <c r="L2544" s="12"/>
      <c r="M2544" s="12"/>
      <c r="N2544" s="12"/>
      <c r="O2544" s="12"/>
      <c r="P2544" s="12">
        <v>153.7241439</v>
      </c>
      <c r="Q2544" s="12">
        <v>173.70100869999999</v>
      </c>
      <c r="R2544" s="12">
        <v>42.304535889999997</v>
      </c>
      <c r="S2544" s="12">
        <v>58.882957339999997</v>
      </c>
      <c r="T2544" s="12">
        <v>46.7387242</v>
      </c>
      <c r="U2544" s="12">
        <v>31.521465160000002</v>
      </c>
      <c r="V2544" s="12">
        <v>15.21725904</v>
      </c>
      <c r="W2544" s="12">
        <v>25.774791279999999</v>
      </c>
      <c r="X2544" s="12">
        <v>26.761859430000001</v>
      </c>
      <c r="Y2544" s="12"/>
      <c r="Z2544" s="12"/>
      <c r="AA2544" s="12"/>
      <c r="AB2544" s="12"/>
      <c r="AC2544" s="12"/>
      <c r="AD2544" s="12"/>
      <c r="AE2544" s="12"/>
      <c r="AF2544" s="12"/>
      <c r="AG2544" s="12"/>
      <c r="AH2544" s="12"/>
      <c r="AI2544" s="12"/>
      <c r="AJ2544" s="12"/>
      <c r="AK2544" s="12"/>
      <c r="AL2544" s="12"/>
      <c r="AM2544" s="12"/>
      <c r="AN2544" s="12"/>
      <c r="AO2544" s="12"/>
      <c r="AP2544" s="12"/>
      <c r="AQ2544" s="12"/>
      <c r="AR2544" s="12"/>
      <c r="AS2544" s="12"/>
      <c r="AT2544" s="12"/>
      <c r="AU2544" s="12"/>
      <c r="AV2544" s="12"/>
      <c r="AW2544" s="12"/>
      <c r="AX2544" s="12"/>
      <c r="AY2544" s="12"/>
      <c r="AZ2544" s="12"/>
      <c r="BA2544" s="12"/>
      <c r="BB2544" s="12"/>
      <c r="BC2544" s="12"/>
      <c r="BD2544" s="12"/>
      <c r="BE2544" s="12"/>
      <c r="BF2544" s="12"/>
      <c r="BG2544" s="12"/>
      <c r="BH2544" s="12"/>
      <c r="BI2544" s="12">
        <v>153.724143942816</v>
      </c>
      <c r="BJ2544" s="12">
        <v>173.70100870631001</v>
      </c>
      <c r="BK2544" s="12">
        <v>42.304535886735799</v>
      </c>
      <c r="BL2544" s="12">
        <v>58.882957340480701</v>
      </c>
      <c r="BM2544" s="12">
        <v>46.738724197844597</v>
      </c>
      <c r="BN2544" s="12">
        <v>31.521465156685899</v>
      </c>
      <c r="BO2544" s="12">
        <v>15.2172590411587</v>
      </c>
      <c r="BP2544" s="12">
        <v>25.7747912812493</v>
      </c>
      <c r="BQ2544" s="12">
        <v>26.761859434350701</v>
      </c>
    </row>
    <row r="2545" spans="1:69" x14ac:dyDescent="0.35">
      <c r="A2545" s="5" t="s">
        <v>677</v>
      </c>
      <c r="B2545" s="5">
        <v>3</v>
      </c>
      <c r="C2545" s="5" t="s">
        <v>678</v>
      </c>
      <c r="D2545" s="5" t="s">
        <v>679</v>
      </c>
      <c r="E2545" s="24">
        <v>0</v>
      </c>
      <c r="F2545" s="23">
        <v>2018</v>
      </c>
      <c r="G2545" s="12"/>
      <c r="H2545" s="12"/>
      <c r="I2545" s="12"/>
      <c r="J2545" s="12"/>
      <c r="K2545" s="12"/>
      <c r="L2545" s="12"/>
      <c r="M2545" s="12"/>
      <c r="N2545" s="12"/>
      <c r="O2545" s="12"/>
      <c r="P2545" s="12"/>
      <c r="Q2545" s="12"/>
      <c r="R2545" s="12"/>
      <c r="S2545" s="12"/>
      <c r="T2545" s="12"/>
      <c r="U2545" s="12"/>
      <c r="V2545" s="12"/>
      <c r="W2545" s="12"/>
      <c r="X2545" s="12"/>
      <c r="Y2545" s="12"/>
      <c r="Z2545" s="12"/>
      <c r="AA2545" s="12"/>
      <c r="AB2545" s="12"/>
      <c r="AC2545" s="12"/>
      <c r="AD2545" s="12"/>
      <c r="AE2545" s="12"/>
      <c r="AF2545" s="12"/>
      <c r="AG2545" s="12"/>
      <c r="AH2545" s="12">
        <v>1148.7700170000001</v>
      </c>
      <c r="AI2545" s="12">
        <v>1072.9756170000001</v>
      </c>
      <c r="AJ2545" s="12">
        <v>1037.4079079999999</v>
      </c>
      <c r="AK2545" s="12">
        <v>25.699277639999998</v>
      </c>
      <c r="AL2545" s="12">
        <v>0</v>
      </c>
      <c r="AM2545" s="12">
        <v>0</v>
      </c>
      <c r="AN2545" s="12">
        <v>0</v>
      </c>
      <c r="AO2545" s="12">
        <v>9.86843088</v>
      </c>
      <c r="AP2545" s="12">
        <v>75.794399999999996</v>
      </c>
      <c r="AQ2545" s="12"/>
      <c r="AR2545" s="12"/>
      <c r="AS2545" s="12"/>
      <c r="AT2545" s="12"/>
      <c r="AU2545" s="12"/>
      <c r="AV2545" s="12"/>
      <c r="AW2545" s="12"/>
      <c r="AX2545" s="12"/>
      <c r="AY2545" s="12"/>
      <c r="AZ2545" s="12"/>
      <c r="BA2545" s="12"/>
      <c r="BB2545" s="12"/>
      <c r="BC2545" s="12"/>
      <c r="BD2545" s="12"/>
      <c r="BE2545" s="12"/>
      <c r="BF2545" s="12"/>
      <c r="BG2545" s="12"/>
      <c r="BH2545" s="12"/>
      <c r="BI2545" s="12">
        <v>1072.03217956055</v>
      </c>
      <c r="BJ2545" s="12">
        <v>1001.30084548055</v>
      </c>
      <c r="BK2545" s="12">
        <v>968.10905988953095</v>
      </c>
      <c r="BL2545" s="12">
        <v>23.982565893804701</v>
      </c>
      <c r="BM2545" s="12">
        <v>0</v>
      </c>
      <c r="BN2545" s="12">
        <v>0</v>
      </c>
      <c r="BO2545" s="12">
        <v>0</v>
      </c>
      <c r="BP2545" s="12">
        <v>9.2092196972159996</v>
      </c>
      <c r="BQ2545" s="12">
        <v>70.731334079999996</v>
      </c>
    </row>
    <row r="2546" spans="1:69" x14ac:dyDescent="0.35">
      <c r="A2546" s="5" t="s">
        <v>677</v>
      </c>
      <c r="B2546" s="5">
        <v>3</v>
      </c>
      <c r="C2546" s="5" t="s">
        <v>678</v>
      </c>
      <c r="D2546" s="5" t="s">
        <v>679</v>
      </c>
      <c r="E2546" s="24">
        <v>1</v>
      </c>
      <c r="F2546" s="23">
        <v>2030</v>
      </c>
      <c r="G2546" s="12"/>
      <c r="H2546" s="12"/>
      <c r="I2546" s="12"/>
      <c r="J2546" s="12"/>
      <c r="K2546" s="12"/>
      <c r="L2546" s="12"/>
      <c r="M2546" s="12"/>
      <c r="N2546" s="12"/>
      <c r="O2546" s="12"/>
      <c r="P2546" s="12"/>
      <c r="Q2546" s="12"/>
      <c r="R2546" s="12"/>
      <c r="S2546" s="12"/>
      <c r="T2546" s="12"/>
      <c r="U2546" s="12"/>
      <c r="V2546" s="12"/>
      <c r="W2546" s="12"/>
      <c r="X2546" s="12"/>
      <c r="Y2546" s="12"/>
      <c r="Z2546" s="12"/>
      <c r="AA2546" s="12"/>
      <c r="AB2546" s="12"/>
      <c r="AC2546" s="12"/>
      <c r="AD2546" s="12"/>
      <c r="AE2546" s="12"/>
      <c r="AF2546" s="12"/>
      <c r="AG2546" s="12"/>
      <c r="AH2546" s="12">
        <v>1017.944946</v>
      </c>
      <c r="AI2546" s="12">
        <v>920.83578639999996</v>
      </c>
      <c r="AJ2546" s="12">
        <v>849.74252000000001</v>
      </c>
      <c r="AK2546" s="12">
        <v>27.877228179999999</v>
      </c>
      <c r="AL2546" s="12">
        <v>0.69660292499999998</v>
      </c>
      <c r="AM2546" s="12">
        <v>0.531618021</v>
      </c>
      <c r="AN2546" s="12">
        <v>0.16498490299999999</v>
      </c>
      <c r="AO2546" s="12">
        <v>42.519435289999997</v>
      </c>
      <c r="AP2546" s="12">
        <v>97.805762999999999</v>
      </c>
      <c r="AQ2546" s="12"/>
      <c r="AR2546" s="12"/>
      <c r="AS2546" s="12"/>
      <c r="AT2546" s="12"/>
      <c r="AU2546" s="12"/>
      <c r="AV2546" s="12"/>
      <c r="AW2546" s="12"/>
      <c r="AX2546" s="12"/>
      <c r="AY2546" s="12"/>
      <c r="AZ2546" s="12"/>
      <c r="BA2546" s="12"/>
      <c r="BB2546" s="12"/>
      <c r="BC2546" s="12"/>
      <c r="BD2546" s="12"/>
      <c r="BE2546" s="12"/>
      <c r="BF2546" s="12"/>
      <c r="BG2546" s="12"/>
      <c r="BH2546" s="12"/>
      <c r="BI2546" s="12">
        <v>959.851963869305</v>
      </c>
      <c r="BJ2546" s="12">
        <v>871.88082045477995</v>
      </c>
      <c r="BK2546" s="12">
        <v>802.23815004769995</v>
      </c>
      <c r="BL2546" s="12">
        <v>26.399340972056699</v>
      </c>
      <c r="BM2546" s="12">
        <v>0.35956455999552001</v>
      </c>
      <c r="BN2546" s="12">
        <v>0.274404532628159</v>
      </c>
      <c r="BO2546" s="12">
        <v>8.5160027367360003E-2</v>
      </c>
      <c r="BP2546" s="12">
        <v>42.883764875028</v>
      </c>
      <c r="BQ2546" s="12">
        <v>88.330707974519996</v>
      </c>
    </row>
    <row r="2547" spans="1:69" x14ac:dyDescent="0.35">
      <c r="A2547" s="5" t="s">
        <v>677</v>
      </c>
      <c r="B2547" s="5">
        <v>3</v>
      </c>
      <c r="C2547" s="5" t="s">
        <v>678</v>
      </c>
      <c r="D2547" s="5" t="s">
        <v>679</v>
      </c>
      <c r="E2547" s="24">
        <v>2</v>
      </c>
      <c r="F2547" s="23">
        <v>2030</v>
      </c>
      <c r="G2547" s="12"/>
      <c r="H2547" s="12"/>
      <c r="I2547" s="12"/>
      <c r="J2547" s="12"/>
      <c r="K2547" s="12"/>
      <c r="L2547" s="12"/>
      <c r="M2547" s="12"/>
      <c r="N2547" s="12"/>
      <c r="O2547" s="12"/>
      <c r="P2547" s="12"/>
      <c r="Q2547" s="12"/>
      <c r="R2547" s="12"/>
      <c r="S2547" s="12"/>
      <c r="T2547" s="12"/>
      <c r="U2547" s="12"/>
      <c r="V2547" s="12"/>
      <c r="W2547" s="12"/>
      <c r="X2547" s="12"/>
      <c r="Y2547" s="12"/>
      <c r="Z2547" s="12"/>
      <c r="AA2547" s="12"/>
      <c r="AB2547" s="12"/>
      <c r="AC2547" s="12"/>
      <c r="AD2547" s="12"/>
      <c r="AE2547" s="12"/>
      <c r="AF2547" s="12"/>
      <c r="AG2547" s="12"/>
      <c r="AH2547" s="12">
        <v>1039.5861709999999</v>
      </c>
      <c r="AI2547" s="12">
        <v>942.47701059999997</v>
      </c>
      <c r="AJ2547" s="12">
        <v>871.38374429999999</v>
      </c>
      <c r="AK2547" s="12">
        <v>27.877228179999999</v>
      </c>
      <c r="AL2547" s="12">
        <v>0.69660292499999998</v>
      </c>
      <c r="AM2547" s="12">
        <v>0.531618021</v>
      </c>
      <c r="AN2547" s="12">
        <v>0.16498490299999999</v>
      </c>
      <c r="AO2547" s="12">
        <v>42.519435289999997</v>
      </c>
      <c r="AP2547" s="12">
        <v>97.805762999999999</v>
      </c>
      <c r="AQ2547" s="12"/>
      <c r="AR2547" s="12"/>
      <c r="AS2547" s="12"/>
      <c r="AT2547" s="12"/>
      <c r="AU2547" s="12"/>
      <c r="AV2547" s="12"/>
      <c r="AW2547" s="12"/>
      <c r="AX2547" s="12"/>
      <c r="AY2547" s="12"/>
      <c r="AZ2547" s="12"/>
      <c r="BA2547" s="12"/>
      <c r="BB2547" s="12"/>
      <c r="BC2547" s="12"/>
      <c r="BD2547" s="12"/>
      <c r="BE2547" s="12"/>
      <c r="BF2547" s="12"/>
      <c r="BG2547" s="12"/>
      <c r="BH2547" s="12"/>
      <c r="BI2547" s="12">
        <v>981.23679045869403</v>
      </c>
      <c r="BJ2547" s="12">
        <v>893.26564704417001</v>
      </c>
      <c r="BK2547" s="12">
        <v>823.62297663708898</v>
      </c>
      <c r="BL2547" s="12">
        <v>26.399340972056699</v>
      </c>
      <c r="BM2547" s="12">
        <v>0.35956455999552001</v>
      </c>
      <c r="BN2547" s="12">
        <v>0.274404532628159</v>
      </c>
      <c r="BO2547" s="12">
        <v>8.5160027367360003E-2</v>
      </c>
      <c r="BP2547" s="12">
        <v>42.883764875028</v>
      </c>
      <c r="BQ2547" s="12">
        <v>88.330707974519996</v>
      </c>
    </row>
    <row r="2548" spans="1:69" x14ac:dyDescent="0.35">
      <c r="A2548" s="5" t="s">
        <v>677</v>
      </c>
      <c r="B2548" s="5">
        <v>3</v>
      </c>
      <c r="C2548" s="5" t="s">
        <v>678</v>
      </c>
      <c r="D2548" s="5" t="s">
        <v>679</v>
      </c>
      <c r="E2548" s="24">
        <v>3</v>
      </c>
      <c r="F2548" s="23">
        <v>2030</v>
      </c>
      <c r="G2548" s="12"/>
      <c r="H2548" s="12"/>
      <c r="I2548" s="12"/>
      <c r="J2548" s="12"/>
      <c r="K2548" s="12"/>
      <c r="L2548" s="12"/>
      <c r="M2548" s="12"/>
      <c r="N2548" s="12"/>
      <c r="O2548" s="12"/>
      <c r="P2548" s="12"/>
      <c r="Q2548" s="12"/>
      <c r="R2548" s="12"/>
      <c r="S2548" s="12"/>
      <c r="T2548" s="12"/>
      <c r="U2548" s="12"/>
      <c r="V2548" s="12"/>
      <c r="W2548" s="12"/>
      <c r="X2548" s="12"/>
      <c r="Y2548" s="12"/>
      <c r="Z2548" s="12"/>
      <c r="AA2548" s="12"/>
      <c r="AB2548" s="12"/>
      <c r="AC2548" s="12"/>
      <c r="AD2548" s="12"/>
      <c r="AE2548" s="12"/>
      <c r="AF2548" s="12"/>
      <c r="AG2548" s="12"/>
      <c r="AH2548" s="12">
        <v>1019.448233</v>
      </c>
      <c r="AI2548" s="12">
        <v>922.33907290000002</v>
      </c>
      <c r="AJ2548" s="12">
        <v>851.24580649999996</v>
      </c>
      <c r="AK2548" s="12">
        <v>27.877228179999999</v>
      </c>
      <c r="AL2548" s="12">
        <v>0.69660292499999998</v>
      </c>
      <c r="AM2548" s="12">
        <v>0.531618021</v>
      </c>
      <c r="AN2548" s="12">
        <v>0.16498490299999999</v>
      </c>
      <c r="AO2548" s="12">
        <v>42.519435289999997</v>
      </c>
      <c r="AP2548" s="12">
        <v>97.805762999999999</v>
      </c>
      <c r="AQ2548" s="12"/>
      <c r="AR2548" s="12"/>
      <c r="AS2548" s="12"/>
      <c r="AT2548" s="12"/>
      <c r="AU2548" s="12"/>
      <c r="AV2548" s="12"/>
      <c r="AW2548" s="12"/>
      <c r="AX2548" s="12"/>
      <c r="AY2548" s="12"/>
      <c r="AZ2548" s="12"/>
      <c r="BA2548" s="12"/>
      <c r="BB2548" s="12"/>
      <c r="BC2548" s="12"/>
      <c r="BD2548" s="12"/>
      <c r="BE2548" s="12"/>
      <c r="BF2548" s="12"/>
      <c r="BG2548" s="12"/>
      <c r="BH2548" s="12"/>
      <c r="BI2548" s="12">
        <v>960.24158831401303</v>
      </c>
      <c r="BJ2548" s="12">
        <v>872.27044489948901</v>
      </c>
      <c r="BK2548" s="12">
        <v>802.627774492409</v>
      </c>
      <c r="BL2548" s="12">
        <v>26.399340972056699</v>
      </c>
      <c r="BM2548" s="12">
        <v>0.35956455999552001</v>
      </c>
      <c r="BN2548" s="12">
        <v>0.274404532628159</v>
      </c>
      <c r="BO2548" s="12">
        <v>8.5160027367360003E-2</v>
      </c>
      <c r="BP2548" s="12">
        <v>42.883764875028</v>
      </c>
      <c r="BQ2548" s="12">
        <v>88.330707974519996</v>
      </c>
    </row>
    <row r="2549" spans="1:69" x14ac:dyDescent="0.35">
      <c r="A2549" s="5" t="s">
        <v>677</v>
      </c>
      <c r="B2549" s="5">
        <v>3</v>
      </c>
      <c r="C2549" s="5" t="s">
        <v>678</v>
      </c>
      <c r="D2549" s="5" t="s">
        <v>679</v>
      </c>
      <c r="E2549" s="24">
        <v>4</v>
      </c>
      <c r="F2549" s="23">
        <v>2030</v>
      </c>
      <c r="G2549" s="12"/>
      <c r="H2549" s="12"/>
      <c r="I2549" s="12"/>
      <c r="J2549" s="12"/>
      <c r="K2549" s="12"/>
      <c r="L2549" s="12"/>
      <c r="M2549" s="12"/>
      <c r="N2549" s="12"/>
      <c r="O2549" s="12"/>
      <c r="P2549" s="12"/>
      <c r="Q2549" s="12"/>
      <c r="R2549" s="12"/>
      <c r="S2549" s="12"/>
      <c r="T2549" s="12"/>
      <c r="U2549" s="12"/>
      <c r="V2549" s="12"/>
      <c r="W2549" s="12"/>
      <c r="X2549" s="12"/>
      <c r="Y2549" s="12"/>
      <c r="Z2549" s="12"/>
      <c r="AA2549" s="12"/>
      <c r="AB2549" s="12"/>
      <c r="AC2549" s="12"/>
      <c r="AD2549" s="12"/>
      <c r="AE2549" s="12"/>
      <c r="AF2549" s="12"/>
      <c r="AG2549" s="12"/>
      <c r="AH2549" s="12">
        <v>1041.089457</v>
      </c>
      <c r="AI2549" s="12">
        <v>943.98029710000003</v>
      </c>
      <c r="AJ2549" s="12">
        <v>872.88703069999997</v>
      </c>
      <c r="AK2549" s="12">
        <v>27.877228179999999</v>
      </c>
      <c r="AL2549" s="12">
        <v>0.69660292499999998</v>
      </c>
      <c r="AM2549" s="12">
        <v>0.531618021</v>
      </c>
      <c r="AN2549" s="12">
        <v>0.16498490299999999</v>
      </c>
      <c r="AO2549" s="12">
        <v>42.519435289999997</v>
      </c>
      <c r="AP2549" s="12">
        <v>97.805762999999999</v>
      </c>
      <c r="AQ2549" s="12"/>
      <c r="AR2549" s="12"/>
      <c r="AS2549" s="12"/>
      <c r="AT2549" s="12"/>
      <c r="AU2549" s="12"/>
      <c r="AV2549" s="12"/>
      <c r="AW2549" s="12"/>
      <c r="AX2549" s="12"/>
      <c r="AY2549" s="12"/>
      <c r="AZ2549" s="12"/>
      <c r="BA2549" s="12"/>
      <c r="BB2549" s="12"/>
      <c r="BC2549" s="12"/>
      <c r="BD2549" s="12"/>
      <c r="BE2549" s="12"/>
      <c r="BF2549" s="12"/>
      <c r="BG2549" s="12"/>
      <c r="BH2549" s="12"/>
      <c r="BI2549" s="12">
        <v>981.62641490340297</v>
      </c>
      <c r="BJ2549" s="12">
        <v>893.65527148887804</v>
      </c>
      <c r="BK2549" s="12">
        <v>824.01260108179804</v>
      </c>
      <c r="BL2549" s="12">
        <v>26.399340972056699</v>
      </c>
      <c r="BM2549" s="12">
        <v>0.35956455999552001</v>
      </c>
      <c r="BN2549" s="12">
        <v>0.274404532628159</v>
      </c>
      <c r="BO2549" s="12">
        <v>8.5160027367360003E-2</v>
      </c>
      <c r="BP2549" s="12">
        <v>42.883764875028</v>
      </c>
      <c r="BQ2549" s="12">
        <v>88.330707974519996</v>
      </c>
    </row>
    <row r="2550" spans="1:69" x14ac:dyDescent="0.35">
      <c r="A2550" s="5" t="s">
        <v>677</v>
      </c>
      <c r="B2550" s="5">
        <v>3</v>
      </c>
      <c r="C2550" s="5" t="s">
        <v>678</v>
      </c>
      <c r="D2550" s="5" t="s">
        <v>679</v>
      </c>
      <c r="E2550" s="24">
        <v>5</v>
      </c>
      <c r="F2550" s="23">
        <v>2050</v>
      </c>
      <c r="G2550" s="12"/>
      <c r="H2550" s="12"/>
      <c r="I2550" s="12"/>
      <c r="J2550" s="12"/>
      <c r="K2550" s="12"/>
      <c r="L2550" s="12"/>
      <c r="M2550" s="12"/>
      <c r="N2550" s="12"/>
      <c r="O2550" s="12"/>
      <c r="P2550" s="12"/>
      <c r="Q2550" s="12"/>
      <c r="R2550" s="12"/>
      <c r="S2550" s="12"/>
      <c r="T2550" s="12"/>
      <c r="U2550" s="12"/>
      <c r="V2550" s="12"/>
      <c r="W2550" s="12"/>
      <c r="X2550" s="12"/>
      <c r="Y2550" s="12"/>
      <c r="Z2550" s="12"/>
      <c r="AA2550" s="12"/>
      <c r="AB2550" s="12"/>
      <c r="AC2550" s="12"/>
      <c r="AD2550" s="12"/>
      <c r="AE2550" s="12"/>
      <c r="AF2550" s="12"/>
      <c r="AG2550" s="12"/>
      <c r="AH2550" s="12">
        <v>410.7840564</v>
      </c>
      <c r="AI2550" s="12">
        <v>329.1556387</v>
      </c>
      <c r="AJ2550" s="12">
        <v>290.58220440000002</v>
      </c>
      <c r="AK2550" s="12">
        <v>19.632283999999999</v>
      </c>
      <c r="AL2550" s="12">
        <v>1.1479191989999999</v>
      </c>
      <c r="AM2550" s="12">
        <v>0.87604359899999995</v>
      </c>
      <c r="AN2550" s="12">
        <v>0.2718756</v>
      </c>
      <c r="AO2550" s="12">
        <v>17.793231080000002</v>
      </c>
      <c r="AP2550" s="12">
        <v>82.776336909999998</v>
      </c>
      <c r="AQ2550" s="12"/>
      <c r="AR2550" s="12"/>
      <c r="AS2550" s="12"/>
      <c r="AT2550" s="12"/>
      <c r="AU2550" s="12"/>
      <c r="AV2550" s="12"/>
      <c r="AW2550" s="12"/>
      <c r="AX2550" s="12"/>
      <c r="AY2550" s="12"/>
      <c r="AZ2550" s="12"/>
      <c r="BA2550" s="12"/>
      <c r="BB2550" s="12"/>
      <c r="BC2550" s="12"/>
      <c r="BD2550" s="12"/>
      <c r="BE2550" s="12"/>
      <c r="BF2550" s="12"/>
      <c r="BG2550" s="12"/>
      <c r="BH2550" s="12"/>
      <c r="BI2550" s="12">
        <v>469.404268009568</v>
      </c>
      <c r="BJ2550" s="12">
        <v>359.443482103279</v>
      </c>
      <c r="BK2550" s="12">
        <v>309.59108993130002</v>
      </c>
      <c r="BL2550" s="12">
        <v>27.7695628348188</v>
      </c>
      <c r="BM2550" s="12">
        <v>1.6987656061293901</v>
      </c>
      <c r="BN2550" s="12">
        <v>1.29642638362506</v>
      </c>
      <c r="BO2550" s="12">
        <v>0.40233922250433102</v>
      </c>
      <c r="BP2550" s="12">
        <v>20.384063731030199</v>
      </c>
      <c r="BQ2550" s="12">
        <v>111.65955151241801</v>
      </c>
    </row>
    <row r="2551" spans="1:69" x14ac:dyDescent="0.35">
      <c r="A2551" s="5" t="s">
        <v>677</v>
      </c>
      <c r="B2551" s="5">
        <v>3</v>
      </c>
      <c r="C2551" s="5" t="s">
        <v>678</v>
      </c>
      <c r="D2551" s="5" t="s">
        <v>679</v>
      </c>
      <c r="E2551" s="24">
        <v>6</v>
      </c>
      <c r="F2551" s="23">
        <v>2050</v>
      </c>
      <c r="G2551" s="12"/>
      <c r="H2551" s="12"/>
      <c r="I2551" s="12"/>
      <c r="J2551" s="12"/>
      <c r="K2551" s="12"/>
      <c r="L2551" s="12"/>
      <c r="M2551" s="12"/>
      <c r="N2551" s="12"/>
      <c r="O2551" s="12"/>
      <c r="P2551" s="12"/>
      <c r="Q2551" s="12"/>
      <c r="R2551" s="12"/>
      <c r="S2551" s="12"/>
      <c r="T2551" s="12"/>
      <c r="U2551" s="12"/>
      <c r="V2551" s="12"/>
      <c r="W2551" s="12"/>
      <c r="X2551" s="12"/>
      <c r="Y2551" s="12"/>
      <c r="Z2551" s="12"/>
      <c r="AA2551" s="12"/>
      <c r="AB2551" s="12"/>
      <c r="AC2551" s="12"/>
      <c r="AD2551" s="12"/>
      <c r="AE2551" s="12"/>
      <c r="AF2551" s="12"/>
      <c r="AG2551" s="12"/>
      <c r="AH2551" s="12">
        <v>413.04663870000002</v>
      </c>
      <c r="AI2551" s="12">
        <v>331.41822100000002</v>
      </c>
      <c r="AJ2551" s="12">
        <v>292.84478669999999</v>
      </c>
      <c r="AK2551" s="12">
        <v>19.632283999999999</v>
      </c>
      <c r="AL2551" s="12">
        <v>1.1479191989999999</v>
      </c>
      <c r="AM2551" s="12">
        <v>0.87604359899999995</v>
      </c>
      <c r="AN2551" s="12">
        <v>0.2718756</v>
      </c>
      <c r="AO2551" s="12">
        <v>17.793231080000002</v>
      </c>
      <c r="AP2551" s="12">
        <v>82.776336909999998</v>
      </c>
      <c r="AQ2551" s="12"/>
      <c r="AR2551" s="12"/>
      <c r="AS2551" s="12"/>
      <c r="AT2551" s="12"/>
      <c r="AU2551" s="12"/>
      <c r="AV2551" s="12"/>
      <c r="AW2551" s="12"/>
      <c r="AX2551" s="12"/>
      <c r="AY2551" s="12"/>
      <c r="AZ2551" s="12"/>
      <c r="BA2551" s="12"/>
      <c r="BB2551" s="12"/>
      <c r="BC2551" s="12"/>
      <c r="BD2551" s="12"/>
      <c r="BE2551" s="12"/>
      <c r="BF2551" s="12"/>
      <c r="BG2551" s="12"/>
      <c r="BH2551" s="12"/>
      <c r="BI2551" s="12">
        <v>471.72772400208498</v>
      </c>
      <c r="BJ2551" s="12">
        <v>361.76693809579501</v>
      </c>
      <c r="BK2551" s="12">
        <v>311.914545923817</v>
      </c>
      <c r="BL2551" s="12">
        <v>27.7695628348188</v>
      </c>
      <c r="BM2551" s="12">
        <v>1.6987656061293901</v>
      </c>
      <c r="BN2551" s="12">
        <v>1.29642638362506</v>
      </c>
      <c r="BO2551" s="12">
        <v>0.40233922250433102</v>
      </c>
      <c r="BP2551" s="12">
        <v>20.384063731030199</v>
      </c>
      <c r="BQ2551" s="12">
        <v>111.65955151241801</v>
      </c>
    </row>
    <row r="2552" spans="1:69" x14ac:dyDescent="0.35">
      <c r="A2552" s="5" t="s">
        <v>677</v>
      </c>
      <c r="B2552" s="5">
        <v>3</v>
      </c>
      <c r="C2552" s="5" t="s">
        <v>678</v>
      </c>
      <c r="D2552" s="5" t="s">
        <v>679</v>
      </c>
      <c r="E2552" s="24">
        <v>7</v>
      </c>
      <c r="F2552" s="23">
        <v>2050</v>
      </c>
      <c r="G2552" s="12"/>
      <c r="H2552" s="12"/>
      <c r="I2552" s="12"/>
      <c r="J2552" s="12"/>
      <c r="K2552" s="12"/>
      <c r="L2552" s="12"/>
      <c r="M2552" s="12"/>
      <c r="N2552" s="12"/>
      <c r="O2552" s="12"/>
      <c r="P2552" s="12"/>
      <c r="Q2552" s="12"/>
      <c r="R2552" s="12"/>
      <c r="S2552" s="12"/>
      <c r="T2552" s="12"/>
      <c r="U2552" s="12"/>
      <c r="V2552" s="12"/>
      <c r="W2552" s="12"/>
      <c r="X2552" s="12"/>
      <c r="Y2552" s="12"/>
      <c r="Z2552" s="12"/>
      <c r="AA2552" s="12"/>
      <c r="AB2552" s="12"/>
      <c r="AC2552" s="12"/>
      <c r="AD2552" s="12"/>
      <c r="AE2552" s="12"/>
      <c r="AF2552" s="12"/>
      <c r="AG2552" s="12"/>
      <c r="AH2552" s="12">
        <v>411.73676699999999</v>
      </c>
      <c r="AI2552" s="12">
        <v>330.10834929999999</v>
      </c>
      <c r="AJ2552" s="12">
        <v>291.53491500000001</v>
      </c>
      <c r="AK2552" s="12">
        <v>19.632283999999999</v>
      </c>
      <c r="AL2552" s="12">
        <v>1.1479191989999999</v>
      </c>
      <c r="AM2552" s="12">
        <v>0.87604359899999995</v>
      </c>
      <c r="AN2552" s="12">
        <v>0.2718756</v>
      </c>
      <c r="AO2552" s="12">
        <v>17.793231080000002</v>
      </c>
      <c r="AP2552" s="12">
        <v>82.776336909999998</v>
      </c>
      <c r="AQ2552" s="12"/>
      <c r="AR2552" s="12"/>
      <c r="AS2552" s="12"/>
      <c r="AT2552" s="12"/>
      <c r="AU2552" s="12"/>
      <c r="AV2552" s="12"/>
      <c r="AW2552" s="12"/>
      <c r="AX2552" s="12"/>
      <c r="AY2552" s="12"/>
      <c r="AZ2552" s="12"/>
      <c r="BA2552" s="12"/>
      <c r="BB2552" s="12"/>
      <c r="BC2552" s="12"/>
      <c r="BD2552" s="12"/>
      <c r="BE2552" s="12"/>
      <c r="BF2552" s="12"/>
      <c r="BG2552" s="12"/>
      <c r="BH2552" s="12"/>
      <c r="BI2552" s="12">
        <v>469.68035394432297</v>
      </c>
      <c r="BJ2552" s="12">
        <v>359.719568038033</v>
      </c>
      <c r="BK2552" s="12">
        <v>309.86717586605499</v>
      </c>
      <c r="BL2552" s="12">
        <v>27.7695628348188</v>
      </c>
      <c r="BM2552" s="12">
        <v>1.6987656061293901</v>
      </c>
      <c r="BN2552" s="12">
        <v>1.29642638362506</v>
      </c>
      <c r="BO2552" s="12">
        <v>0.40233922250433102</v>
      </c>
      <c r="BP2552" s="12">
        <v>20.384063731030199</v>
      </c>
      <c r="BQ2552" s="12">
        <v>111.65955151241801</v>
      </c>
    </row>
    <row r="2553" spans="1:69" x14ac:dyDescent="0.35">
      <c r="A2553" s="5" t="s">
        <v>677</v>
      </c>
      <c r="B2553" s="5">
        <v>3</v>
      </c>
      <c r="C2553" s="5" t="s">
        <v>678</v>
      </c>
      <c r="D2553" s="5" t="s">
        <v>679</v>
      </c>
      <c r="E2553" s="24">
        <v>8</v>
      </c>
      <c r="F2553" s="23">
        <v>2050</v>
      </c>
      <c r="G2553" s="12"/>
      <c r="H2553" s="12"/>
      <c r="I2553" s="12"/>
      <c r="J2553" s="12"/>
      <c r="K2553" s="12"/>
      <c r="L2553" s="12"/>
      <c r="M2553" s="12"/>
      <c r="N2553" s="12"/>
      <c r="O2553" s="12"/>
      <c r="P2553" s="12"/>
      <c r="Q2553" s="12"/>
      <c r="R2553" s="12"/>
      <c r="S2553" s="12"/>
      <c r="T2553" s="12"/>
      <c r="U2553" s="12"/>
      <c r="V2553" s="12"/>
      <c r="W2553" s="12"/>
      <c r="X2553" s="12"/>
      <c r="Y2553" s="12"/>
      <c r="Z2553" s="12"/>
      <c r="AA2553" s="12"/>
      <c r="AB2553" s="12"/>
      <c r="AC2553" s="12"/>
      <c r="AD2553" s="12"/>
      <c r="AE2553" s="12"/>
      <c r="AF2553" s="12"/>
      <c r="AG2553" s="12"/>
      <c r="AH2553" s="12">
        <v>413.99934930000001</v>
      </c>
      <c r="AI2553" s="12">
        <v>332.37093149999998</v>
      </c>
      <c r="AJ2553" s="12">
        <v>293.79749729999997</v>
      </c>
      <c r="AK2553" s="12">
        <v>19.632283999999999</v>
      </c>
      <c r="AL2553" s="12">
        <v>1.1479191989999999</v>
      </c>
      <c r="AM2553" s="12">
        <v>0.87604359899999995</v>
      </c>
      <c r="AN2553" s="12">
        <v>0.2718756</v>
      </c>
      <c r="AO2553" s="12">
        <v>17.793231080000002</v>
      </c>
      <c r="AP2553" s="12">
        <v>82.776336909999998</v>
      </c>
      <c r="AQ2553" s="12"/>
      <c r="AR2553" s="12"/>
      <c r="AS2553" s="12"/>
      <c r="AT2553" s="12"/>
      <c r="AU2553" s="12"/>
      <c r="AV2553" s="12"/>
      <c r="AW2553" s="12"/>
      <c r="AX2553" s="12"/>
      <c r="AY2553" s="12"/>
      <c r="AZ2553" s="12"/>
      <c r="BA2553" s="12"/>
      <c r="BB2553" s="12"/>
      <c r="BC2553" s="12"/>
      <c r="BD2553" s="12"/>
      <c r="BE2553" s="12"/>
      <c r="BF2553" s="12"/>
      <c r="BG2553" s="12"/>
      <c r="BH2553" s="12"/>
      <c r="BI2553" s="12">
        <v>472.00380993683899</v>
      </c>
      <c r="BJ2553" s="12">
        <v>362.04302403054902</v>
      </c>
      <c r="BK2553" s="12">
        <v>312.19063185857101</v>
      </c>
      <c r="BL2553" s="12">
        <v>27.7695628348188</v>
      </c>
      <c r="BM2553" s="12">
        <v>1.6987656061293901</v>
      </c>
      <c r="BN2553" s="12">
        <v>1.29642638362506</v>
      </c>
      <c r="BO2553" s="12">
        <v>0.40233922250433102</v>
      </c>
      <c r="BP2553" s="12">
        <v>20.384063731030199</v>
      </c>
      <c r="BQ2553" s="12">
        <v>111.65955151241801</v>
      </c>
    </row>
    <row r="2554" spans="1:69" x14ac:dyDescent="0.35">
      <c r="A2554" s="5" t="s">
        <v>680</v>
      </c>
      <c r="B2554" s="5">
        <v>3</v>
      </c>
      <c r="C2554" s="5" t="s">
        <v>678</v>
      </c>
      <c r="D2554" s="5" t="s">
        <v>681</v>
      </c>
      <c r="E2554" s="24">
        <v>0</v>
      </c>
      <c r="F2554" s="23">
        <v>2018</v>
      </c>
      <c r="G2554" s="12">
        <v>292.72802669999999</v>
      </c>
      <c r="H2554" s="12">
        <v>283.13079750000003</v>
      </c>
      <c r="I2554" s="12">
        <v>29.253583599999999</v>
      </c>
      <c r="J2554" s="12">
        <v>253.34829999999999</v>
      </c>
      <c r="K2554" s="12">
        <v>0</v>
      </c>
      <c r="L2554" s="12">
        <v>0</v>
      </c>
      <c r="M2554" s="12">
        <v>0</v>
      </c>
      <c r="N2554" s="12">
        <v>0.52891396099999999</v>
      </c>
      <c r="O2554" s="12">
        <v>9.5972291300000006</v>
      </c>
      <c r="P2554" s="12">
        <v>63.280193529999998</v>
      </c>
      <c r="Q2554" s="12">
        <v>59.872638029999997</v>
      </c>
      <c r="R2554" s="12">
        <v>19.36560403</v>
      </c>
      <c r="S2554" s="12">
        <v>26.47373906</v>
      </c>
      <c r="T2554" s="12">
        <v>0</v>
      </c>
      <c r="U2554" s="12">
        <v>0</v>
      </c>
      <c r="V2554" s="12">
        <v>0</v>
      </c>
      <c r="W2554" s="12">
        <v>14.03329493</v>
      </c>
      <c r="X2554" s="12">
        <v>3.4075555020000001</v>
      </c>
      <c r="Y2554" s="12">
        <v>49.212739749999997</v>
      </c>
      <c r="Z2554" s="12">
        <v>35.777669520000003</v>
      </c>
      <c r="AA2554" s="12">
        <v>14.36551186</v>
      </c>
      <c r="AB2554" s="12">
        <v>18.752101849999999</v>
      </c>
      <c r="AC2554" s="12">
        <v>0</v>
      </c>
      <c r="AD2554" s="12">
        <v>0</v>
      </c>
      <c r="AE2554" s="12">
        <v>0</v>
      </c>
      <c r="AF2554" s="12">
        <v>2.660055807</v>
      </c>
      <c r="AG2554" s="12">
        <v>13.435070229999999</v>
      </c>
      <c r="AH2554" s="12"/>
      <c r="AI2554" s="12"/>
      <c r="AJ2554" s="12"/>
      <c r="AK2554" s="12"/>
      <c r="AL2554" s="12"/>
      <c r="AM2554" s="12"/>
      <c r="AN2554" s="12"/>
      <c r="AO2554" s="12"/>
      <c r="AP2554" s="12"/>
      <c r="AQ2554" s="12"/>
      <c r="AR2554" s="12"/>
      <c r="AS2554" s="12"/>
      <c r="AT2554" s="12"/>
      <c r="AU2554" s="12"/>
      <c r="AV2554" s="12"/>
      <c r="AW2554" s="12"/>
      <c r="AX2554" s="12"/>
      <c r="AY2554" s="12"/>
      <c r="AZ2554" s="12"/>
      <c r="BA2554" s="12"/>
      <c r="BB2554" s="12"/>
      <c r="BC2554" s="12"/>
      <c r="BD2554" s="12"/>
      <c r="BE2554" s="12"/>
      <c r="BF2554" s="12"/>
      <c r="BG2554" s="12"/>
      <c r="BH2554" s="12"/>
      <c r="BI2554" s="12">
        <v>405.22095993948881</v>
      </c>
      <c r="BJ2554" s="12">
        <v>378.78110507468881</v>
      </c>
      <c r="BK2554" s="12">
        <v>62.984699485807994</v>
      </c>
      <c r="BL2554" s="12">
        <v>298.57414088741621</v>
      </c>
      <c r="BM2554" s="12">
        <v>0</v>
      </c>
      <c r="BN2554" s="12">
        <v>0</v>
      </c>
      <c r="BO2554" s="12">
        <v>0</v>
      </c>
      <c r="BP2554" s="12">
        <v>17.222264701464489</v>
      </c>
      <c r="BQ2554" s="12">
        <v>26.43985486479999</v>
      </c>
    </row>
    <row r="2555" spans="1:69" x14ac:dyDescent="0.35">
      <c r="A2555" s="5" t="s">
        <v>680</v>
      </c>
      <c r="B2555" s="5">
        <v>3</v>
      </c>
      <c r="C2555" s="5" t="s">
        <v>678</v>
      </c>
      <c r="D2555" s="5" t="s">
        <v>681</v>
      </c>
      <c r="E2555" s="24">
        <v>1</v>
      </c>
      <c r="F2555" s="23">
        <v>2030</v>
      </c>
      <c r="G2555" s="12">
        <v>283.42764360000001</v>
      </c>
      <c r="H2555" s="12">
        <v>273.83041450000002</v>
      </c>
      <c r="I2555" s="12">
        <v>17.283038099999999</v>
      </c>
      <c r="J2555" s="12">
        <v>253.34829999999999</v>
      </c>
      <c r="K2555" s="12">
        <v>0</v>
      </c>
      <c r="L2555" s="12">
        <v>0</v>
      </c>
      <c r="M2555" s="12">
        <v>0</v>
      </c>
      <c r="N2555" s="12">
        <v>3.1990763769999999</v>
      </c>
      <c r="O2555" s="12">
        <v>9.5972291300000006</v>
      </c>
      <c r="P2555" s="12">
        <v>121.20357629999999</v>
      </c>
      <c r="Q2555" s="12">
        <v>119.1923441</v>
      </c>
      <c r="R2555" s="12">
        <v>15.494581500000001</v>
      </c>
      <c r="S2555" s="12">
        <v>27.092167979999999</v>
      </c>
      <c r="T2555" s="12">
        <v>2.8952773469999999</v>
      </c>
      <c r="U2555" s="12">
        <v>2.332306752</v>
      </c>
      <c r="V2555" s="12">
        <v>0.56297059500000002</v>
      </c>
      <c r="W2555" s="12">
        <v>73.710317219999993</v>
      </c>
      <c r="X2555" s="12">
        <v>4.9065096349999999</v>
      </c>
      <c r="Y2555" s="12">
        <v>60.004339350000002</v>
      </c>
      <c r="Z2555" s="12">
        <v>46.61414079</v>
      </c>
      <c r="AA2555" s="12">
        <v>13.811103900000001</v>
      </c>
      <c r="AB2555" s="12">
        <v>18.752101849999999</v>
      </c>
      <c r="AC2555" s="12">
        <v>7.8430715999999998E-2</v>
      </c>
      <c r="AD2555" s="12">
        <v>6.3180298999999995E-2</v>
      </c>
      <c r="AE2555" s="12">
        <v>1.5250417E-2</v>
      </c>
      <c r="AF2555" s="12">
        <v>13.972504320000001</v>
      </c>
      <c r="AG2555" s="12">
        <v>13.46862928</v>
      </c>
      <c r="AH2555" s="12"/>
      <c r="AI2555" s="12"/>
      <c r="AJ2555" s="12"/>
      <c r="AK2555" s="12"/>
      <c r="AL2555" s="12"/>
      <c r="AM2555" s="12"/>
      <c r="AN2555" s="12"/>
      <c r="AO2555" s="12"/>
      <c r="AP2555" s="12"/>
      <c r="AQ2555" s="12"/>
      <c r="AR2555" s="12"/>
      <c r="AS2555" s="12"/>
      <c r="AT2555" s="12"/>
      <c r="AU2555" s="12"/>
      <c r="AV2555" s="12"/>
      <c r="AW2555" s="12"/>
      <c r="AX2555" s="12"/>
      <c r="AY2555" s="12"/>
      <c r="AZ2555" s="12"/>
      <c r="BA2555" s="12"/>
      <c r="BB2555" s="12"/>
      <c r="BC2555" s="12"/>
      <c r="BD2555" s="12"/>
      <c r="BE2555" s="12"/>
      <c r="BF2555" s="12"/>
      <c r="BG2555" s="12"/>
      <c r="BH2555" s="12"/>
      <c r="BI2555" s="12">
        <v>464.63555927578591</v>
      </c>
      <c r="BJ2555" s="12">
        <v>439.63689929703469</v>
      </c>
      <c r="BK2555" s="12">
        <v>46.588723510423797</v>
      </c>
      <c r="BL2555" s="12">
        <v>299.1925698053526</v>
      </c>
      <c r="BM2555" s="12">
        <v>2.973708062696498</v>
      </c>
      <c r="BN2555" s="12">
        <v>2.395487050505515</v>
      </c>
      <c r="BO2555" s="12">
        <v>0.57822101219098587</v>
      </c>
      <c r="BP2555" s="12">
        <v>90.881897918562302</v>
      </c>
      <c r="BQ2555" s="12">
        <v>27.972368041447702</v>
      </c>
    </row>
    <row r="2556" spans="1:69" x14ac:dyDescent="0.35">
      <c r="A2556" s="5" t="s">
        <v>680</v>
      </c>
      <c r="B2556" s="5">
        <v>3</v>
      </c>
      <c r="C2556" s="5" t="s">
        <v>678</v>
      </c>
      <c r="D2556" s="5" t="s">
        <v>681</v>
      </c>
      <c r="E2556" s="24">
        <v>2</v>
      </c>
      <c r="F2556" s="23">
        <v>2030</v>
      </c>
      <c r="G2556" s="12">
        <v>284.1277753</v>
      </c>
      <c r="H2556" s="12">
        <v>274.5305462</v>
      </c>
      <c r="I2556" s="12">
        <v>17.98316986</v>
      </c>
      <c r="J2556" s="12">
        <v>253.34829999999999</v>
      </c>
      <c r="K2556" s="12">
        <v>0</v>
      </c>
      <c r="L2556" s="12">
        <v>0</v>
      </c>
      <c r="M2556" s="12">
        <v>0</v>
      </c>
      <c r="N2556" s="12">
        <v>3.1990763769999999</v>
      </c>
      <c r="O2556" s="12">
        <v>9.5972291300000006</v>
      </c>
      <c r="P2556" s="12">
        <v>121.2407654</v>
      </c>
      <c r="Q2556" s="12">
        <v>119.2295331</v>
      </c>
      <c r="R2556" s="12">
        <v>15.53177056</v>
      </c>
      <c r="S2556" s="12">
        <v>27.092167979999999</v>
      </c>
      <c r="T2556" s="12">
        <v>2.8952773469999999</v>
      </c>
      <c r="U2556" s="12">
        <v>2.332306752</v>
      </c>
      <c r="V2556" s="12">
        <v>0.56297059500000002</v>
      </c>
      <c r="W2556" s="12">
        <v>73.710317219999993</v>
      </c>
      <c r="X2556" s="12">
        <v>4.9065096349999999</v>
      </c>
      <c r="Y2556" s="12">
        <v>67.474543690000004</v>
      </c>
      <c r="Z2556" s="12">
        <v>54.084345130000003</v>
      </c>
      <c r="AA2556" s="12">
        <v>21.281308249999999</v>
      </c>
      <c r="AB2556" s="12">
        <v>18.752101849999999</v>
      </c>
      <c r="AC2556" s="12">
        <v>7.8430715999999998E-2</v>
      </c>
      <c r="AD2556" s="12">
        <v>6.3180298999999995E-2</v>
      </c>
      <c r="AE2556" s="12">
        <v>1.5250417E-2</v>
      </c>
      <c r="AF2556" s="12">
        <v>13.972504320000001</v>
      </c>
      <c r="AG2556" s="12">
        <v>13.46862928</v>
      </c>
      <c r="AH2556" s="12"/>
      <c r="AI2556" s="12"/>
      <c r="AJ2556" s="12"/>
      <c r="AK2556" s="12"/>
      <c r="AL2556" s="12"/>
      <c r="AM2556" s="12"/>
      <c r="AN2556" s="12"/>
      <c r="AO2556" s="12"/>
      <c r="AP2556" s="12"/>
      <c r="AQ2556" s="12"/>
      <c r="AR2556" s="12"/>
      <c r="AS2556" s="12"/>
      <c r="AT2556" s="12"/>
      <c r="AU2556" s="12"/>
      <c r="AV2556" s="12"/>
      <c r="AW2556" s="12"/>
      <c r="AX2556" s="12"/>
      <c r="AY2556" s="12"/>
      <c r="AZ2556" s="12"/>
      <c r="BA2556" s="12"/>
      <c r="BB2556" s="12"/>
      <c r="BC2556" s="12"/>
      <c r="BD2556" s="12"/>
      <c r="BE2556" s="12"/>
      <c r="BF2556" s="12"/>
      <c r="BG2556" s="12"/>
      <c r="BH2556" s="12"/>
      <c r="BI2556" s="12">
        <v>472.8430844360214</v>
      </c>
      <c r="BJ2556" s="12">
        <v>447.84442445727018</v>
      </c>
      <c r="BK2556" s="12">
        <v>54.7962486706584</v>
      </c>
      <c r="BL2556" s="12">
        <v>299.1925698053526</v>
      </c>
      <c r="BM2556" s="12">
        <v>2.973708062696498</v>
      </c>
      <c r="BN2556" s="12">
        <v>2.395487050505515</v>
      </c>
      <c r="BO2556" s="12">
        <v>0.57822101219098587</v>
      </c>
      <c r="BP2556" s="12">
        <v>90.881897918562302</v>
      </c>
      <c r="BQ2556" s="12">
        <v>27.972368041447702</v>
      </c>
    </row>
    <row r="2557" spans="1:69" x14ac:dyDescent="0.35">
      <c r="A2557" s="5" t="s">
        <v>680</v>
      </c>
      <c r="B2557" s="5">
        <v>3</v>
      </c>
      <c r="C2557" s="5" t="s">
        <v>678</v>
      </c>
      <c r="D2557" s="5" t="s">
        <v>681</v>
      </c>
      <c r="E2557" s="24">
        <v>3</v>
      </c>
      <c r="F2557" s="23">
        <v>2030</v>
      </c>
      <c r="G2557" s="12">
        <v>283.42764360000001</v>
      </c>
      <c r="H2557" s="12">
        <v>273.83041450000002</v>
      </c>
      <c r="I2557" s="12">
        <v>17.283038099999999</v>
      </c>
      <c r="J2557" s="12">
        <v>253.34829999999999</v>
      </c>
      <c r="K2557" s="12">
        <v>0</v>
      </c>
      <c r="L2557" s="12">
        <v>0</v>
      </c>
      <c r="M2557" s="12">
        <v>0</v>
      </c>
      <c r="N2557" s="12">
        <v>3.1990763769999999</v>
      </c>
      <c r="O2557" s="12">
        <v>9.5972291300000006</v>
      </c>
      <c r="P2557" s="12">
        <v>121.20357629999999</v>
      </c>
      <c r="Q2557" s="12">
        <v>119.1923441</v>
      </c>
      <c r="R2557" s="12">
        <v>15.494581500000001</v>
      </c>
      <c r="S2557" s="12">
        <v>27.092167979999999</v>
      </c>
      <c r="T2557" s="12">
        <v>2.8952773469999999</v>
      </c>
      <c r="U2557" s="12">
        <v>2.332306752</v>
      </c>
      <c r="V2557" s="12">
        <v>0.56297059500000002</v>
      </c>
      <c r="W2557" s="12">
        <v>73.710317219999993</v>
      </c>
      <c r="X2557" s="12">
        <v>4.9065096349999999</v>
      </c>
      <c r="Y2557" s="12">
        <v>61.227716540000003</v>
      </c>
      <c r="Z2557" s="12">
        <v>47.837517980000001</v>
      </c>
      <c r="AA2557" s="12">
        <v>15.03448109</v>
      </c>
      <c r="AB2557" s="12">
        <v>18.752101849999999</v>
      </c>
      <c r="AC2557" s="12">
        <v>7.8430715999999998E-2</v>
      </c>
      <c r="AD2557" s="12">
        <v>6.3180298999999995E-2</v>
      </c>
      <c r="AE2557" s="12">
        <v>1.5250417E-2</v>
      </c>
      <c r="AF2557" s="12">
        <v>13.972504320000001</v>
      </c>
      <c r="AG2557" s="12">
        <v>13.46862928</v>
      </c>
      <c r="AH2557" s="12"/>
      <c r="AI2557" s="12"/>
      <c r="AJ2557" s="12"/>
      <c r="AK2557" s="12"/>
      <c r="AL2557" s="12"/>
      <c r="AM2557" s="12"/>
      <c r="AN2557" s="12"/>
      <c r="AO2557" s="12"/>
      <c r="AP2557" s="12"/>
      <c r="AQ2557" s="12"/>
      <c r="AR2557" s="12"/>
      <c r="AS2557" s="12"/>
      <c r="AT2557" s="12"/>
      <c r="AU2557" s="12"/>
      <c r="AV2557" s="12"/>
      <c r="AW2557" s="12"/>
      <c r="AX2557" s="12"/>
      <c r="AY2557" s="12"/>
      <c r="AZ2557" s="12"/>
      <c r="BA2557" s="12"/>
      <c r="BB2557" s="12"/>
      <c r="BC2557" s="12"/>
      <c r="BD2557" s="12"/>
      <c r="BE2557" s="12"/>
      <c r="BF2557" s="12"/>
      <c r="BG2557" s="12"/>
      <c r="BH2557" s="12"/>
      <c r="BI2557" s="12">
        <v>465.85893646442463</v>
      </c>
      <c r="BJ2557" s="12">
        <v>440.86027648567341</v>
      </c>
      <c r="BK2557" s="12">
        <v>47.812100699062498</v>
      </c>
      <c r="BL2557" s="12">
        <v>299.1925698053526</v>
      </c>
      <c r="BM2557" s="12">
        <v>2.973708062696498</v>
      </c>
      <c r="BN2557" s="12">
        <v>2.395487050505515</v>
      </c>
      <c r="BO2557" s="12">
        <v>0.57822101219098587</v>
      </c>
      <c r="BP2557" s="12">
        <v>90.881897918562302</v>
      </c>
      <c r="BQ2557" s="12">
        <v>27.972368041447702</v>
      </c>
    </row>
    <row r="2558" spans="1:69" x14ac:dyDescent="0.35">
      <c r="A2558" s="5" t="s">
        <v>680</v>
      </c>
      <c r="B2558" s="5">
        <v>3</v>
      </c>
      <c r="C2558" s="5" t="s">
        <v>678</v>
      </c>
      <c r="D2558" s="5" t="s">
        <v>681</v>
      </c>
      <c r="E2558" s="24">
        <v>4</v>
      </c>
      <c r="F2558" s="23">
        <v>2030</v>
      </c>
      <c r="G2558" s="12">
        <v>284.1277753</v>
      </c>
      <c r="H2558" s="12">
        <v>274.5305462</v>
      </c>
      <c r="I2558" s="12">
        <v>17.98316986</v>
      </c>
      <c r="J2558" s="12">
        <v>253.34829999999999</v>
      </c>
      <c r="K2558" s="12">
        <v>0</v>
      </c>
      <c r="L2558" s="12">
        <v>0</v>
      </c>
      <c r="M2558" s="12">
        <v>0</v>
      </c>
      <c r="N2558" s="12">
        <v>3.1990763769999999</v>
      </c>
      <c r="O2558" s="12">
        <v>9.5972291300000006</v>
      </c>
      <c r="P2558" s="12">
        <v>121.2407654</v>
      </c>
      <c r="Q2558" s="12">
        <v>119.2295331</v>
      </c>
      <c r="R2558" s="12">
        <v>15.53177056</v>
      </c>
      <c r="S2558" s="12">
        <v>27.092167979999999</v>
      </c>
      <c r="T2558" s="12">
        <v>2.8952773469999999</v>
      </c>
      <c r="U2558" s="12">
        <v>2.332306752</v>
      </c>
      <c r="V2558" s="12">
        <v>0.56297059500000002</v>
      </c>
      <c r="W2558" s="12">
        <v>73.710317219999993</v>
      </c>
      <c r="X2558" s="12">
        <v>4.9065096349999999</v>
      </c>
      <c r="Y2558" s="12">
        <v>68.697920879999998</v>
      </c>
      <c r="Z2558" s="12">
        <v>55.307722320000003</v>
      </c>
      <c r="AA2558" s="12">
        <v>22.504685439999999</v>
      </c>
      <c r="AB2558" s="12">
        <v>18.752101849999999</v>
      </c>
      <c r="AC2558" s="12">
        <v>7.8430715999999998E-2</v>
      </c>
      <c r="AD2558" s="12">
        <v>6.3180298999999995E-2</v>
      </c>
      <c r="AE2558" s="12">
        <v>1.5250417E-2</v>
      </c>
      <c r="AF2558" s="12">
        <v>13.972504320000001</v>
      </c>
      <c r="AG2558" s="12">
        <v>13.46862928</v>
      </c>
      <c r="AH2558" s="12"/>
      <c r="AI2558" s="12"/>
      <c r="AJ2558" s="12"/>
      <c r="AK2558" s="12"/>
      <c r="AL2558" s="12"/>
      <c r="AM2558" s="12"/>
      <c r="AN2558" s="12"/>
      <c r="AO2558" s="12"/>
      <c r="AP2558" s="12"/>
      <c r="AQ2558" s="12"/>
      <c r="AR2558" s="12"/>
      <c r="AS2558" s="12"/>
      <c r="AT2558" s="12"/>
      <c r="AU2558" s="12"/>
      <c r="AV2558" s="12"/>
      <c r="AW2558" s="12"/>
      <c r="AX2558" s="12"/>
      <c r="AY2558" s="12"/>
      <c r="AZ2558" s="12"/>
      <c r="BA2558" s="12"/>
      <c r="BB2558" s="12"/>
      <c r="BC2558" s="12"/>
      <c r="BD2558" s="12"/>
      <c r="BE2558" s="12"/>
      <c r="BF2558" s="12"/>
      <c r="BG2558" s="12"/>
      <c r="BH2558" s="12"/>
      <c r="BI2558" s="12">
        <v>474.06646162466012</v>
      </c>
      <c r="BJ2558" s="12">
        <v>449.06780164590884</v>
      </c>
      <c r="BK2558" s="12">
        <v>56.019625859297093</v>
      </c>
      <c r="BL2558" s="12">
        <v>299.1925698053526</v>
      </c>
      <c r="BM2558" s="12">
        <v>2.973708062696498</v>
      </c>
      <c r="BN2558" s="12">
        <v>2.395487050505515</v>
      </c>
      <c r="BO2558" s="12">
        <v>0.57822101219098587</v>
      </c>
      <c r="BP2558" s="12">
        <v>90.881897918562302</v>
      </c>
      <c r="BQ2558" s="12">
        <v>27.972368041447702</v>
      </c>
    </row>
    <row r="2559" spans="1:69" x14ac:dyDescent="0.35">
      <c r="A2559" s="5" t="s">
        <v>680</v>
      </c>
      <c r="B2559" s="5">
        <v>3</v>
      </c>
      <c r="C2559" s="5" t="s">
        <v>678</v>
      </c>
      <c r="D2559" s="5" t="s">
        <v>681</v>
      </c>
      <c r="E2559" s="24">
        <v>5</v>
      </c>
      <c r="F2559" s="23">
        <v>2050</v>
      </c>
      <c r="G2559" s="12">
        <v>287.97313150000002</v>
      </c>
      <c r="H2559" s="12">
        <v>278.37590230000001</v>
      </c>
      <c r="I2559" s="12">
        <v>17.563090809999998</v>
      </c>
      <c r="J2559" s="12">
        <v>253.34829999999999</v>
      </c>
      <c r="K2559" s="12">
        <v>0</v>
      </c>
      <c r="L2559" s="12">
        <v>0</v>
      </c>
      <c r="M2559" s="12">
        <v>0</v>
      </c>
      <c r="N2559" s="12">
        <v>7.4645115449999997</v>
      </c>
      <c r="O2559" s="12">
        <v>9.5972291300000006</v>
      </c>
      <c r="P2559" s="12">
        <v>80.390141880000002</v>
      </c>
      <c r="Q2559" s="12">
        <v>86.870833059999995</v>
      </c>
      <c r="R2559" s="12">
        <v>22.008646330000001</v>
      </c>
      <c r="S2559" s="12">
        <v>30.85341236</v>
      </c>
      <c r="T2559" s="12">
        <v>20.503334089999999</v>
      </c>
      <c r="U2559" s="12">
        <v>16.516574680000002</v>
      </c>
      <c r="V2559" s="12">
        <v>3.9867594070000001</v>
      </c>
      <c r="W2559" s="12">
        <v>13.50544028</v>
      </c>
      <c r="X2559" s="12">
        <v>14.02264291</v>
      </c>
      <c r="Y2559" s="12">
        <v>54.8793693</v>
      </c>
      <c r="Z2559" s="12">
        <v>41.762220020000001</v>
      </c>
      <c r="AA2559" s="12">
        <v>19.889780640000001</v>
      </c>
      <c r="AB2559" s="12">
        <v>18.751914330000002</v>
      </c>
      <c r="AC2559" s="12">
        <v>0.55545739400000005</v>
      </c>
      <c r="AD2559" s="12">
        <v>0.44745179000000002</v>
      </c>
      <c r="AE2559" s="12">
        <v>0.10800560400000001</v>
      </c>
      <c r="AF2559" s="12">
        <v>2.5650676579999998</v>
      </c>
      <c r="AG2559" s="12">
        <v>13.672606679999999</v>
      </c>
      <c r="AH2559" s="12"/>
      <c r="AI2559" s="12"/>
      <c r="AJ2559" s="12"/>
      <c r="AK2559" s="12"/>
      <c r="AL2559" s="12"/>
      <c r="AM2559" s="12"/>
      <c r="AN2559" s="12"/>
      <c r="AO2559" s="12"/>
      <c r="AP2559" s="12"/>
      <c r="AQ2559" s="12"/>
      <c r="AR2559" s="12"/>
      <c r="AS2559" s="12"/>
      <c r="AT2559" s="12"/>
      <c r="AU2559" s="12"/>
      <c r="AV2559" s="12"/>
      <c r="AW2559" s="12"/>
      <c r="AX2559" s="12"/>
      <c r="AY2559" s="12"/>
      <c r="AZ2559" s="12"/>
      <c r="BA2559" s="12"/>
      <c r="BB2559" s="12"/>
      <c r="BC2559" s="12"/>
      <c r="BD2559" s="12"/>
      <c r="BE2559" s="12"/>
      <c r="BF2559" s="12"/>
      <c r="BG2559" s="12"/>
      <c r="BH2559" s="12"/>
      <c r="BI2559" s="12">
        <v>423.2426426409462</v>
      </c>
      <c r="BJ2559" s="12">
        <v>407.00895540185343</v>
      </c>
      <c r="BK2559" s="12">
        <v>59.461517776472292</v>
      </c>
      <c r="BL2559" s="12">
        <v>302.95362665786507</v>
      </c>
      <c r="BM2559" s="12">
        <v>21.058791485088914</v>
      </c>
      <c r="BN2559" s="12">
        <v>16.964026474099409</v>
      </c>
      <c r="BO2559" s="12">
        <v>4.0947650109895246</v>
      </c>
      <c r="BP2559" s="12">
        <v>23.535019482426442</v>
      </c>
      <c r="BQ2559" s="12">
        <v>37.292478724181692</v>
      </c>
    </row>
    <row r="2560" spans="1:69" x14ac:dyDescent="0.35">
      <c r="A2560" s="5" t="s">
        <v>680</v>
      </c>
      <c r="B2560" s="5">
        <v>3</v>
      </c>
      <c r="C2560" s="5" t="s">
        <v>678</v>
      </c>
      <c r="D2560" s="5" t="s">
        <v>681</v>
      </c>
      <c r="E2560" s="24">
        <v>6</v>
      </c>
      <c r="F2560" s="23">
        <v>2050</v>
      </c>
      <c r="G2560" s="12">
        <v>288.39321050000001</v>
      </c>
      <c r="H2560" s="12">
        <v>278.79598140000002</v>
      </c>
      <c r="I2560" s="12">
        <v>17.98316986</v>
      </c>
      <c r="J2560" s="12">
        <v>253.34829999999999</v>
      </c>
      <c r="K2560" s="12">
        <v>0</v>
      </c>
      <c r="L2560" s="12">
        <v>0</v>
      </c>
      <c r="M2560" s="12">
        <v>0</v>
      </c>
      <c r="N2560" s="12">
        <v>7.4645115449999997</v>
      </c>
      <c r="O2560" s="12">
        <v>9.5972291300000006</v>
      </c>
      <c r="P2560" s="12">
        <v>80.548169049999998</v>
      </c>
      <c r="Q2560" s="12">
        <v>87.028860230000006</v>
      </c>
      <c r="R2560" s="12">
        <v>22.166673500000002</v>
      </c>
      <c r="S2560" s="12">
        <v>30.85341236</v>
      </c>
      <c r="T2560" s="12">
        <v>20.503334089999999</v>
      </c>
      <c r="U2560" s="12">
        <v>16.516574680000002</v>
      </c>
      <c r="V2560" s="12">
        <v>3.9867594070000001</v>
      </c>
      <c r="W2560" s="12">
        <v>13.50544028</v>
      </c>
      <c r="X2560" s="12">
        <v>14.02264291</v>
      </c>
      <c r="Y2560" s="12">
        <v>56.310265540000003</v>
      </c>
      <c r="Z2560" s="12">
        <v>43.193116259999996</v>
      </c>
      <c r="AA2560" s="12">
        <v>21.32067687</v>
      </c>
      <c r="AB2560" s="12">
        <v>18.751914330000002</v>
      </c>
      <c r="AC2560" s="12">
        <v>0.55545739400000005</v>
      </c>
      <c r="AD2560" s="12">
        <v>0.44745179000000002</v>
      </c>
      <c r="AE2560" s="12">
        <v>0.10800560400000001</v>
      </c>
      <c r="AF2560" s="12">
        <v>2.5650676579999998</v>
      </c>
      <c r="AG2560" s="12">
        <v>13.672606679999999</v>
      </c>
      <c r="AH2560" s="12"/>
      <c r="AI2560" s="12"/>
      <c r="AJ2560" s="12"/>
      <c r="AK2560" s="12"/>
      <c r="AL2560" s="12"/>
      <c r="AM2560" s="12"/>
      <c r="AN2560" s="12"/>
      <c r="AO2560" s="12"/>
      <c r="AP2560" s="12"/>
      <c r="AQ2560" s="12"/>
      <c r="AR2560" s="12"/>
      <c r="AS2560" s="12"/>
      <c r="AT2560" s="12"/>
      <c r="AU2560" s="12"/>
      <c r="AV2560" s="12"/>
      <c r="AW2560" s="12"/>
      <c r="AX2560" s="12"/>
      <c r="AY2560" s="12"/>
      <c r="AZ2560" s="12"/>
      <c r="BA2560" s="12"/>
      <c r="BB2560" s="12"/>
      <c r="BC2560" s="12"/>
      <c r="BD2560" s="12"/>
      <c r="BE2560" s="12"/>
      <c r="BF2560" s="12"/>
      <c r="BG2560" s="12"/>
      <c r="BH2560" s="12"/>
      <c r="BI2560" s="12">
        <v>425.25164509991447</v>
      </c>
      <c r="BJ2560" s="12">
        <v>409.01795786082181</v>
      </c>
      <c r="BK2560" s="12">
        <v>61.470520235440802</v>
      </c>
      <c r="BL2560" s="12">
        <v>302.95362665786507</v>
      </c>
      <c r="BM2560" s="12">
        <v>21.058791485088914</v>
      </c>
      <c r="BN2560" s="12">
        <v>16.964026474099409</v>
      </c>
      <c r="BO2560" s="12">
        <v>4.0947650109895246</v>
      </c>
      <c r="BP2560" s="12">
        <v>23.535019482426442</v>
      </c>
      <c r="BQ2560" s="12">
        <v>37.292478724181692</v>
      </c>
    </row>
    <row r="2561" spans="1:69" x14ac:dyDescent="0.35">
      <c r="A2561" s="5" t="s">
        <v>680</v>
      </c>
      <c r="B2561" s="5">
        <v>3</v>
      </c>
      <c r="C2561" s="5" t="s">
        <v>678</v>
      </c>
      <c r="D2561" s="5" t="s">
        <v>681</v>
      </c>
      <c r="E2561" s="24">
        <v>7</v>
      </c>
      <c r="F2561" s="23">
        <v>2050</v>
      </c>
      <c r="G2561" s="12">
        <v>287.97313150000002</v>
      </c>
      <c r="H2561" s="12">
        <v>278.37590230000001</v>
      </c>
      <c r="I2561" s="12">
        <v>17.563090809999998</v>
      </c>
      <c r="J2561" s="12">
        <v>253.34829999999999</v>
      </c>
      <c r="K2561" s="12">
        <v>0</v>
      </c>
      <c r="L2561" s="12">
        <v>0</v>
      </c>
      <c r="M2561" s="12">
        <v>0</v>
      </c>
      <c r="N2561" s="12">
        <v>7.4645115449999997</v>
      </c>
      <c r="O2561" s="12">
        <v>9.5972291300000006</v>
      </c>
      <c r="P2561" s="12">
        <v>80.390141880000002</v>
      </c>
      <c r="Q2561" s="12">
        <v>86.870833059999995</v>
      </c>
      <c r="R2561" s="12">
        <v>22.008646330000001</v>
      </c>
      <c r="S2561" s="12">
        <v>30.85341236</v>
      </c>
      <c r="T2561" s="12">
        <v>20.503334089999999</v>
      </c>
      <c r="U2561" s="12">
        <v>16.516574680000002</v>
      </c>
      <c r="V2561" s="12">
        <v>3.9867594070000001</v>
      </c>
      <c r="W2561" s="12">
        <v>13.50544028</v>
      </c>
      <c r="X2561" s="12">
        <v>14.02264291</v>
      </c>
      <c r="Y2561" s="12">
        <v>58.715747329999999</v>
      </c>
      <c r="Z2561" s="12">
        <v>45.59859805</v>
      </c>
      <c r="AA2561" s="12">
        <v>23.726158659999999</v>
      </c>
      <c r="AB2561" s="12">
        <v>18.751914330000002</v>
      </c>
      <c r="AC2561" s="12">
        <v>0.55545739400000005</v>
      </c>
      <c r="AD2561" s="12">
        <v>0.44745179000000002</v>
      </c>
      <c r="AE2561" s="12">
        <v>0.10800560400000001</v>
      </c>
      <c r="AF2561" s="12">
        <v>2.5650676579999998</v>
      </c>
      <c r="AG2561" s="12">
        <v>13.672606679999999</v>
      </c>
      <c r="AH2561" s="12"/>
      <c r="AI2561" s="12"/>
      <c r="AJ2561" s="12"/>
      <c r="AK2561" s="12"/>
      <c r="AL2561" s="12"/>
      <c r="AM2561" s="12"/>
      <c r="AN2561" s="12"/>
      <c r="AO2561" s="12"/>
      <c r="AP2561" s="12"/>
      <c r="AQ2561" s="12"/>
      <c r="AR2561" s="12"/>
      <c r="AS2561" s="12"/>
      <c r="AT2561" s="12"/>
      <c r="AU2561" s="12"/>
      <c r="AV2561" s="12"/>
      <c r="AW2561" s="12"/>
      <c r="AX2561" s="12"/>
      <c r="AY2561" s="12"/>
      <c r="AZ2561" s="12"/>
      <c r="BA2561" s="12"/>
      <c r="BB2561" s="12"/>
      <c r="BC2561" s="12"/>
      <c r="BD2561" s="12"/>
      <c r="BE2561" s="12"/>
      <c r="BF2561" s="12"/>
      <c r="BG2561" s="12"/>
      <c r="BH2561" s="12"/>
      <c r="BI2561" s="12">
        <v>427.07902066893837</v>
      </c>
      <c r="BJ2561" s="12">
        <v>410.84533342984565</v>
      </c>
      <c r="BK2561" s="12">
        <v>63.297895804464389</v>
      </c>
      <c r="BL2561" s="12">
        <v>302.95362665786507</v>
      </c>
      <c r="BM2561" s="12">
        <v>21.058791485088914</v>
      </c>
      <c r="BN2561" s="12">
        <v>16.964026474099409</v>
      </c>
      <c r="BO2561" s="12">
        <v>4.0947650109895246</v>
      </c>
      <c r="BP2561" s="12">
        <v>23.535019482426442</v>
      </c>
      <c r="BQ2561" s="12">
        <v>37.292478724181692</v>
      </c>
    </row>
    <row r="2562" spans="1:69" x14ac:dyDescent="0.35">
      <c r="A2562" s="5" t="s">
        <v>680</v>
      </c>
      <c r="B2562" s="5">
        <v>3</v>
      </c>
      <c r="C2562" s="5" t="s">
        <v>678</v>
      </c>
      <c r="D2562" s="5" t="s">
        <v>681</v>
      </c>
      <c r="E2562" s="24">
        <v>8</v>
      </c>
      <c r="F2562" s="23">
        <v>2050</v>
      </c>
      <c r="G2562" s="12">
        <v>288.39321050000001</v>
      </c>
      <c r="H2562" s="12">
        <v>278.79598140000002</v>
      </c>
      <c r="I2562" s="12">
        <v>17.98316986</v>
      </c>
      <c r="J2562" s="12">
        <v>253.34829999999999</v>
      </c>
      <c r="K2562" s="12">
        <v>0</v>
      </c>
      <c r="L2562" s="12">
        <v>0</v>
      </c>
      <c r="M2562" s="12">
        <v>0</v>
      </c>
      <c r="N2562" s="12">
        <v>7.4645115449999997</v>
      </c>
      <c r="O2562" s="12">
        <v>9.5972291300000006</v>
      </c>
      <c r="P2562" s="12">
        <v>80.548169049999998</v>
      </c>
      <c r="Q2562" s="12">
        <v>87.028860230000006</v>
      </c>
      <c r="R2562" s="12">
        <v>22.166673500000002</v>
      </c>
      <c r="S2562" s="12">
        <v>30.85341236</v>
      </c>
      <c r="T2562" s="12">
        <v>20.503334089999999</v>
      </c>
      <c r="U2562" s="12">
        <v>16.516574680000002</v>
      </c>
      <c r="V2562" s="12">
        <v>3.9867594070000001</v>
      </c>
      <c r="W2562" s="12">
        <v>13.50544028</v>
      </c>
      <c r="X2562" s="12">
        <v>14.02264291</v>
      </c>
      <c r="Y2562" s="12">
        <v>60.146643570000002</v>
      </c>
      <c r="Z2562" s="12">
        <v>47.029494280000002</v>
      </c>
      <c r="AA2562" s="12">
        <v>25.157054899999999</v>
      </c>
      <c r="AB2562" s="12">
        <v>18.751914330000002</v>
      </c>
      <c r="AC2562" s="12">
        <v>0.55545739400000005</v>
      </c>
      <c r="AD2562" s="12">
        <v>0.44745179000000002</v>
      </c>
      <c r="AE2562" s="12">
        <v>0.10800560400000001</v>
      </c>
      <c r="AF2562" s="12">
        <v>2.5650676579999998</v>
      </c>
      <c r="AG2562" s="12">
        <v>13.672606679999999</v>
      </c>
      <c r="AH2562" s="12"/>
      <c r="AI2562" s="12"/>
      <c r="AJ2562" s="12"/>
      <c r="AK2562" s="12"/>
      <c r="AL2562" s="12"/>
      <c r="AM2562" s="12"/>
      <c r="AN2562" s="12"/>
      <c r="AO2562" s="12"/>
      <c r="AP2562" s="12"/>
      <c r="AQ2562" s="12"/>
      <c r="AR2562" s="12"/>
      <c r="AS2562" s="12"/>
      <c r="AT2562" s="12"/>
      <c r="AU2562" s="12"/>
      <c r="AV2562" s="12"/>
      <c r="AW2562" s="12"/>
      <c r="AX2562" s="12"/>
      <c r="AY2562" s="12"/>
      <c r="AZ2562" s="12"/>
      <c r="BA2562" s="12"/>
      <c r="BB2562" s="12"/>
      <c r="BC2562" s="12"/>
      <c r="BD2562" s="12"/>
      <c r="BE2562" s="12"/>
      <c r="BF2562" s="12"/>
      <c r="BG2562" s="12"/>
      <c r="BH2562" s="12"/>
      <c r="BI2562" s="12">
        <v>429.08802312790669</v>
      </c>
      <c r="BJ2562" s="12">
        <v>412.85433588881392</v>
      </c>
      <c r="BK2562" s="12">
        <v>65.306898263432998</v>
      </c>
      <c r="BL2562" s="12">
        <v>302.95362665786507</v>
      </c>
      <c r="BM2562" s="12">
        <v>21.058791485088914</v>
      </c>
      <c r="BN2562" s="12">
        <v>16.964026474099409</v>
      </c>
      <c r="BO2562" s="12">
        <v>4.0947650109895246</v>
      </c>
      <c r="BP2562" s="12">
        <v>23.535019482426442</v>
      </c>
      <c r="BQ2562" s="12">
        <v>37.292478724181692</v>
      </c>
    </row>
    <row r="2563" spans="1:69" x14ac:dyDescent="0.35">
      <c r="A2563" s="5" t="s">
        <v>682</v>
      </c>
      <c r="B2563" s="5">
        <v>3</v>
      </c>
      <c r="C2563" s="5" t="s">
        <v>678</v>
      </c>
      <c r="D2563" s="5" t="s">
        <v>683</v>
      </c>
      <c r="E2563" s="24">
        <v>0</v>
      </c>
      <c r="F2563" s="23">
        <v>2018</v>
      </c>
      <c r="G2563" s="12"/>
      <c r="H2563" s="12"/>
      <c r="I2563" s="12"/>
      <c r="J2563" s="12"/>
      <c r="K2563" s="12"/>
      <c r="L2563" s="12"/>
      <c r="M2563" s="12"/>
      <c r="N2563" s="12"/>
      <c r="O2563" s="12"/>
      <c r="P2563" s="12"/>
      <c r="Q2563" s="12"/>
      <c r="R2563" s="12"/>
      <c r="S2563" s="12"/>
      <c r="T2563" s="12"/>
      <c r="U2563" s="12"/>
      <c r="V2563" s="12"/>
      <c r="W2563" s="12"/>
      <c r="X2563" s="12"/>
      <c r="Y2563" s="12">
        <v>43.795805790000003</v>
      </c>
      <c r="Z2563" s="12">
        <v>33.982909579999998</v>
      </c>
      <c r="AA2563" s="12">
        <v>12.94641953</v>
      </c>
      <c r="AB2563" s="12">
        <v>19.484497189999999</v>
      </c>
      <c r="AC2563" s="12">
        <v>0</v>
      </c>
      <c r="AD2563" s="12">
        <v>0</v>
      </c>
      <c r="AE2563" s="12">
        <v>0</v>
      </c>
      <c r="AF2563" s="12">
        <v>1.551992853</v>
      </c>
      <c r="AG2563" s="12">
        <v>9.8128962099999999</v>
      </c>
      <c r="AH2563" s="12"/>
      <c r="AI2563" s="12"/>
      <c r="AJ2563" s="12"/>
      <c r="AK2563" s="12"/>
      <c r="AL2563" s="12"/>
      <c r="AM2563" s="12"/>
      <c r="AN2563" s="12"/>
      <c r="AO2563" s="12"/>
      <c r="AP2563" s="12"/>
      <c r="AQ2563" s="12"/>
      <c r="AR2563" s="12"/>
      <c r="AS2563" s="12"/>
      <c r="AT2563" s="12"/>
      <c r="AU2563" s="12"/>
      <c r="AV2563" s="12"/>
      <c r="AW2563" s="12"/>
      <c r="AX2563" s="12"/>
      <c r="AY2563" s="12"/>
      <c r="AZ2563" s="12"/>
      <c r="BA2563" s="12"/>
      <c r="BB2563" s="12"/>
      <c r="BC2563" s="12"/>
      <c r="BD2563" s="12"/>
      <c r="BE2563" s="12"/>
      <c r="BF2563" s="12"/>
      <c r="BG2563" s="12"/>
      <c r="BH2563" s="12"/>
      <c r="BI2563" s="12">
        <v>43.795805786213599</v>
      </c>
      <c r="BJ2563" s="12">
        <v>33.982909575913602</v>
      </c>
      <c r="BK2563" s="12">
        <v>12.9464195286071</v>
      </c>
      <c r="BL2563" s="12">
        <v>19.484497194604199</v>
      </c>
      <c r="BM2563" s="12">
        <v>0</v>
      </c>
      <c r="BN2563" s="12">
        <v>0</v>
      </c>
      <c r="BO2563" s="12">
        <v>0</v>
      </c>
      <c r="BP2563" s="12">
        <v>1.55199285270224</v>
      </c>
      <c r="BQ2563" s="12">
        <v>9.8128962102999893</v>
      </c>
    </row>
    <row r="2564" spans="1:69" x14ac:dyDescent="0.35">
      <c r="A2564" s="5" t="s">
        <v>682</v>
      </c>
      <c r="B2564" s="5">
        <v>3</v>
      </c>
      <c r="C2564" s="5" t="s">
        <v>678</v>
      </c>
      <c r="D2564" s="5" t="s">
        <v>683</v>
      </c>
      <c r="E2564" s="24">
        <v>1</v>
      </c>
      <c r="F2564" s="23">
        <v>2030</v>
      </c>
      <c r="G2564" s="12"/>
      <c r="H2564" s="12"/>
      <c r="I2564" s="12"/>
      <c r="J2564" s="12"/>
      <c r="K2564" s="12"/>
      <c r="L2564" s="12"/>
      <c r="M2564" s="12"/>
      <c r="N2564" s="12"/>
      <c r="O2564" s="12"/>
      <c r="P2564" s="12"/>
      <c r="Q2564" s="12"/>
      <c r="R2564" s="12"/>
      <c r="S2564" s="12"/>
      <c r="T2564" s="12"/>
      <c r="U2564" s="12"/>
      <c r="V2564" s="12"/>
      <c r="W2564" s="12"/>
      <c r="X2564" s="12"/>
      <c r="Y2564" s="12">
        <v>49.03612657</v>
      </c>
      <c r="Z2564" s="12">
        <v>39.24680893</v>
      </c>
      <c r="AA2564" s="12">
        <v>11.577242590000001</v>
      </c>
      <c r="AB2564" s="12">
        <v>19.484497189999999</v>
      </c>
      <c r="AC2564" s="12">
        <v>3.2889720999999997E-2</v>
      </c>
      <c r="AD2564" s="12">
        <v>2.5778430000000001E-2</v>
      </c>
      <c r="AE2564" s="12">
        <v>7.1112909999999996E-3</v>
      </c>
      <c r="AF2564" s="12">
        <v>8.1521794300000003</v>
      </c>
      <c r="AG2564" s="12">
        <v>9.8222073529999996</v>
      </c>
      <c r="AH2564" s="12"/>
      <c r="AI2564" s="12"/>
      <c r="AJ2564" s="12"/>
      <c r="AK2564" s="12"/>
      <c r="AL2564" s="12"/>
      <c r="AM2564" s="12"/>
      <c r="AN2564" s="12"/>
      <c r="AO2564" s="12"/>
      <c r="AP2564" s="12"/>
      <c r="AQ2564" s="12"/>
      <c r="AR2564" s="12"/>
      <c r="AS2564" s="12"/>
      <c r="AT2564" s="12"/>
      <c r="AU2564" s="12"/>
      <c r="AV2564" s="12"/>
      <c r="AW2564" s="12"/>
      <c r="AX2564" s="12"/>
      <c r="AY2564" s="12"/>
      <c r="AZ2564" s="12"/>
      <c r="BA2564" s="12"/>
      <c r="BB2564" s="12"/>
      <c r="BC2564" s="12"/>
      <c r="BD2564" s="12"/>
      <c r="BE2564" s="12"/>
      <c r="BF2564" s="12"/>
      <c r="BG2564" s="12"/>
      <c r="BH2564" s="12"/>
      <c r="BI2564" s="12">
        <v>49.036126565934602</v>
      </c>
      <c r="BJ2564" s="12">
        <v>39.246808934470899</v>
      </c>
      <c r="BK2564" s="12">
        <v>11.577242588598301</v>
      </c>
      <c r="BL2564" s="12">
        <v>19.484497194604199</v>
      </c>
      <c r="BM2564" s="12">
        <v>3.2889721296955603E-2</v>
      </c>
      <c r="BN2564" s="12">
        <v>2.5778430205721899E-2</v>
      </c>
      <c r="BO2564" s="12">
        <v>7.1112910912336401E-3</v>
      </c>
      <c r="BP2564" s="12">
        <v>8.1521794299713903</v>
      </c>
      <c r="BQ2564" s="12">
        <v>9.8222073527606799</v>
      </c>
    </row>
    <row r="2565" spans="1:69" x14ac:dyDescent="0.35">
      <c r="A2565" s="5" t="s">
        <v>682</v>
      </c>
      <c r="B2565" s="5">
        <v>3</v>
      </c>
      <c r="C2565" s="5" t="s">
        <v>678</v>
      </c>
      <c r="D2565" s="5" t="s">
        <v>683</v>
      </c>
      <c r="E2565" s="24">
        <v>2</v>
      </c>
      <c r="F2565" s="23">
        <v>2030</v>
      </c>
      <c r="G2565" s="12"/>
      <c r="H2565" s="12"/>
      <c r="I2565" s="12"/>
      <c r="J2565" s="12"/>
      <c r="K2565" s="12"/>
      <c r="L2565" s="12"/>
      <c r="M2565" s="12"/>
      <c r="N2565" s="12"/>
      <c r="O2565" s="12"/>
      <c r="P2565" s="12"/>
      <c r="Q2565" s="12"/>
      <c r="R2565" s="12"/>
      <c r="S2565" s="12"/>
      <c r="T2565" s="12"/>
      <c r="U2565" s="12"/>
      <c r="V2565" s="12"/>
      <c r="W2565" s="12"/>
      <c r="X2565" s="12"/>
      <c r="Y2565" s="12">
        <v>54.468990750000003</v>
      </c>
      <c r="Z2565" s="12">
        <v>44.679673119999997</v>
      </c>
      <c r="AA2565" s="12">
        <v>17.010106780000001</v>
      </c>
      <c r="AB2565" s="12">
        <v>19.484497189999999</v>
      </c>
      <c r="AC2565" s="12">
        <v>3.2889720999999997E-2</v>
      </c>
      <c r="AD2565" s="12">
        <v>2.5778430000000001E-2</v>
      </c>
      <c r="AE2565" s="12">
        <v>7.1112909999999996E-3</v>
      </c>
      <c r="AF2565" s="12">
        <v>8.1521794300000003</v>
      </c>
      <c r="AG2565" s="12">
        <v>9.8222073529999996</v>
      </c>
      <c r="AH2565" s="12"/>
      <c r="AI2565" s="12"/>
      <c r="AJ2565" s="12"/>
      <c r="AK2565" s="12"/>
      <c r="AL2565" s="12"/>
      <c r="AM2565" s="12"/>
      <c r="AN2565" s="12"/>
      <c r="AO2565" s="12"/>
      <c r="AP2565" s="12"/>
      <c r="AQ2565" s="12"/>
      <c r="AR2565" s="12"/>
      <c r="AS2565" s="12"/>
      <c r="AT2565" s="12"/>
      <c r="AU2565" s="12"/>
      <c r="AV2565" s="12"/>
      <c r="AW2565" s="12"/>
      <c r="AX2565" s="12"/>
      <c r="AY2565" s="12"/>
      <c r="AZ2565" s="12"/>
      <c r="BA2565" s="12"/>
      <c r="BB2565" s="12"/>
      <c r="BC2565" s="12"/>
      <c r="BD2565" s="12"/>
      <c r="BE2565" s="12"/>
      <c r="BF2565" s="12"/>
      <c r="BG2565" s="12"/>
      <c r="BH2565" s="12"/>
      <c r="BI2565" s="12">
        <v>54.468990753766903</v>
      </c>
      <c r="BJ2565" s="12">
        <v>44.6796731223031</v>
      </c>
      <c r="BK2565" s="12">
        <v>17.0101067764306</v>
      </c>
      <c r="BL2565" s="12">
        <v>19.484497194604199</v>
      </c>
      <c r="BM2565" s="12">
        <v>3.2889721296955603E-2</v>
      </c>
      <c r="BN2565" s="12">
        <v>2.5778430205721899E-2</v>
      </c>
      <c r="BO2565" s="12">
        <v>7.1112910912336401E-3</v>
      </c>
      <c r="BP2565" s="12">
        <v>8.1521794299713903</v>
      </c>
      <c r="BQ2565" s="12">
        <v>9.8222073527606799</v>
      </c>
    </row>
    <row r="2566" spans="1:69" x14ac:dyDescent="0.35">
      <c r="A2566" s="5" t="s">
        <v>682</v>
      </c>
      <c r="B2566" s="5">
        <v>3</v>
      </c>
      <c r="C2566" s="5" t="s">
        <v>678</v>
      </c>
      <c r="D2566" s="5" t="s">
        <v>683</v>
      </c>
      <c r="E2566" s="24">
        <v>3</v>
      </c>
      <c r="F2566" s="23">
        <v>2030</v>
      </c>
      <c r="G2566" s="12"/>
      <c r="H2566" s="12"/>
      <c r="I2566" s="12"/>
      <c r="J2566" s="12"/>
      <c r="K2566" s="12"/>
      <c r="L2566" s="12"/>
      <c r="M2566" s="12"/>
      <c r="N2566" s="12"/>
      <c r="O2566" s="12"/>
      <c r="P2566" s="12"/>
      <c r="Q2566" s="12"/>
      <c r="R2566" s="12"/>
      <c r="S2566" s="12"/>
      <c r="T2566" s="12"/>
      <c r="U2566" s="12"/>
      <c r="V2566" s="12"/>
      <c r="W2566" s="12"/>
      <c r="X2566" s="12"/>
      <c r="Y2566" s="12">
        <v>49.995838110000001</v>
      </c>
      <c r="Z2566" s="12">
        <v>40.206520480000002</v>
      </c>
      <c r="AA2566" s="12">
        <v>12.53695413</v>
      </c>
      <c r="AB2566" s="12">
        <v>19.484497189999999</v>
      </c>
      <c r="AC2566" s="12">
        <v>3.2889720999999997E-2</v>
      </c>
      <c r="AD2566" s="12">
        <v>2.5778430000000001E-2</v>
      </c>
      <c r="AE2566" s="12">
        <v>7.1112909999999996E-3</v>
      </c>
      <c r="AF2566" s="12">
        <v>8.1521794300000003</v>
      </c>
      <c r="AG2566" s="12">
        <v>9.8222073529999996</v>
      </c>
      <c r="AH2566" s="12"/>
      <c r="AI2566" s="12"/>
      <c r="AJ2566" s="12"/>
      <c r="AK2566" s="12"/>
      <c r="AL2566" s="12"/>
      <c r="AM2566" s="12"/>
      <c r="AN2566" s="12"/>
      <c r="AO2566" s="12"/>
      <c r="AP2566" s="12"/>
      <c r="AQ2566" s="12"/>
      <c r="AR2566" s="12"/>
      <c r="AS2566" s="12"/>
      <c r="AT2566" s="12"/>
      <c r="AU2566" s="12"/>
      <c r="AV2566" s="12"/>
      <c r="AW2566" s="12"/>
      <c r="AX2566" s="12"/>
      <c r="AY2566" s="12"/>
      <c r="AZ2566" s="12"/>
      <c r="BA2566" s="12"/>
      <c r="BB2566" s="12"/>
      <c r="BC2566" s="12"/>
      <c r="BD2566" s="12"/>
      <c r="BE2566" s="12"/>
      <c r="BF2566" s="12"/>
      <c r="BG2566" s="12"/>
      <c r="BH2566" s="12"/>
      <c r="BI2566" s="12">
        <v>49.995838109585499</v>
      </c>
      <c r="BJ2566" s="12">
        <v>40.206520478121803</v>
      </c>
      <c r="BK2566" s="12">
        <v>12.5369541322492</v>
      </c>
      <c r="BL2566" s="12">
        <v>19.484497194604199</v>
      </c>
      <c r="BM2566" s="12">
        <v>3.2889721296955603E-2</v>
      </c>
      <c r="BN2566" s="12">
        <v>2.5778430205721899E-2</v>
      </c>
      <c r="BO2566" s="12">
        <v>7.1112910912336401E-3</v>
      </c>
      <c r="BP2566" s="12">
        <v>8.1521794299713903</v>
      </c>
      <c r="BQ2566" s="12">
        <v>9.8222073527606799</v>
      </c>
    </row>
    <row r="2567" spans="1:69" x14ac:dyDescent="0.35">
      <c r="A2567" s="5" t="s">
        <v>682</v>
      </c>
      <c r="B2567" s="5">
        <v>3</v>
      </c>
      <c r="C2567" s="5" t="s">
        <v>678</v>
      </c>
      <c r="D2567" s="5" t="s">
        <v>683</v>
      </c>
      <c r="E2567" s="24">
        <v>4</v>
      </c>
      <c r="F2567" s="23">
        <v>2030</v>
      </c>
      <c r="G2567" s="12"/>
      <c r="H2567" s="12"/>
      <c r="I2567" s="12"/>
      <c r="J2567" s="12"/>
      <c r="K2567" s="12"/>
      <c r="L2567" s="12"/>
      <c r="M2567" s="12"/>
      <c r="N2567" s="12"/>
      <c r="O2567" s="12"/>
      <c r="P2567" s="12"/>
      <c r="Q2567" s="12"/>
      <c r="R2567" s="12"/>
      <c r="S2567" s="12"/>
      <c r="T2567" s="12"/>
      <c r="U2567" s="12"/>
      <c r="V2567" s="12"/>
      <c r="W2567" s="12"/>
      <c r="X2567" s="12"/>
      <c r="Y2567" s="12">
        <v>55.428702299999998</v>
      </c>
      <c r="Z2567" s="12">
        <v>45.639384669999998</v>
      </c>
      <c r="AA2567" s="12">
        <v>17.969818320000002</v>
      </c>
      <c r="AB2567" s="12">
        <v>19.484497189999999</v>
      </c>
      <c r="AC2567" s="12">
        <v>3.2889720999999997E-2</v>
      </c>
      <c r="AD2567" s="12">
        <v>2.5778430000000001E-2</v>
      </c>
      <c r="AE2567" s="12">
        <v>7.1112909999999996E-3</v>
      </c>
      <c r="AF2567" s="12">
        <v>8.1521794300000003</v>
      </c>
      <c r="AG2567" s="12">
        <v>9.8222073529999996</v>
      </c>
      <c r="AH2567" s="12"/>
      <c r="AI2567" s="12"/>
      <c r="AJ2567" s="12"/>
      <c r="AK2567" s="12"/>
      <c r="AL2567" s="12"/>
      <c r="AM2567" s="12"/>
      <c r="AN2567" s="12"/>
      <c r="AO2567" s="12"/>
      <c r="AP2567" s="12"/>
      <c r="AQ2567" s="12"/>
      <c r="AR2567" s="12"/>
      <c r="AS2567" s="12"/>
      <c r="AT2567" s="12"/>
      <c r="AU2567" s="12"/>
      <c r="AV2567" s="12"/>
      <c r="AW2567" s="12"/>
      <c r="AX2567" s="12"/>
      <c r="AY2567" s="12"/>
      <c r="AZ2567" s="12"/>
      <c r="BA2567" s="12"/>
      <c r="BB2567" s="12"/>
      <c r="BC2567" s="12"/>
      <c r="BD2567" s="12"/>
      <c r="BE2567" s="12"/>
      <c r="BF2567" s="12"/>
      <c r="BG2567" s="12"/>
      <c r="BH2567" s="12"/>
      <c r="BI2567" s="12">
        <v>55.428702297417701</v>
      </c>
      <c r="BJ2567" s="12">
        <v>45.639384665953997</v>
      </c>
      <c r="BK2567" s="12">
        <v>17.969818320081401</v>
      </c>
      <c r="BL2567" s="12">
        <v>19.484497194604199</v>
      </c>
      <c r="BM2567" s="12">
        <v>3.2889721296955603E-2</v>
      </c>
      <c r="BN2567" s="12">
        <v>2.5778430205721899E-2</v>
      </c>
      <c r="BO2567" s="12">
        <v>7.1112910912336401E-3</v>
      </c>
      <c r="BP2567" s="12">
        <v>8.1521794299713903</v>
      </c>
      <c r="BQ2567" s="12">
        <v>9.8222073527606799</v>
      </c>
    </row>
    <row r="2568" spans="1:69" x14ac:dyDescent="0.35">
      <c r="A2568" s="5" t="s">
        <v>682</v>
      </c>
      <c r="B2568" s="5">
        <v>3</v>
      </c>
      <c r="C2568" s="5" t="s">
        <v>678</v>
      </c>
      <c r="D2568" s="5" t="s">
        <v>683</v>
      </c>
      <c r="E2568" s="24">
        <v>5</v>
      </c>
      <c r="F2568" s="23">
        <v>2050</v>
      </c>
      <c r="G2568" s="12"/>
      <c r="H2568" s="12"/>
      <c r="I2568" s="12"/>
      <c r="J2568" s="12"/>
      <c r="K2568" s="12"/>
      <c r="L2568" s="12"/>
      <c r="M2568" s="12"/>
      <c r="N2568" s="12"/>
      <c r="O2568" s="12"/>
      <c r="P2568" s="12"/>
      <c r="Q2568" s="12"/>
      <c r="R2568" s="12"/>
      <c r="S2568" s="12"/>
      <c r="T2568" s="12"/>
      <c r="U2568" s="12"/>
      <c r="V2568" s="12"/>
      <c r="W2568" s="12"/>
      <c r="X2568" s="12"/>
      <c r="Y2568" s="12">
        <v>46.94113016</v>
      </c>
      <c r="Z2568" s="12">
        <v>37.295227879999999</v>
      </c>
      <c r="AA2568" s="12">
        <v>16.081274839999999</v>
      </c>
      <c r="AB2568" s="12">
        <v>19.484497189999999</v>
      </c>
      <c r="AC2568" s="12">
        <v>0.232951402</v>
      </c>
      <c r="AD2568" s="12">
        <v>0.18258353099999999</v>
      </c>
      <c r="AE2568" s="12">
        <v>5.0367871000000002E-2</v>
      </c>
      <c r="AF2568" s="12">
        <v>1.496504442</v>
      </c>
      <c r="AG2568" s="12">
        <v>9.8788536849999993</v>
      </c>
      <c r="AH2568" s="12"/>
      <c r="AI2568" s="12"/>
      <c r="AJ2568" s="12"/>
      <c r="AK2568" s="12"/>
      <c r="AL2568" s="12"/>
      <c r="AM2568" s="12"/>
      <c r="AN2568" s="12"/>
      <c r="AO2568" s="12"/>
      <c r="AP2568" s="12"/>
      <c r="AQ2568" s="12"/>
      <c r="AR2568" s="12"/>
      <c r="AS2568" s="12"/>
      <c r="AT2568" s="12"/>
      <c r="AU2568" s="12"/>
      <c r="AV2568" s="12"/>
      <c r="AW2568" s="12"/>
      <c r="AX2568" s="12"/>
      <c r="AY2568" s="12"/>
      <c r="AZ2568" s="12"/>
      <c r="BA2568" s="12"/>
      <c r="BB2568" s="12"/>
      <c r="BC2568" s="12"/>
      <c r="BD2568" s="12"/>
      <c r="BE2568" s="12"/>
      <c r="BF2568" s="12"/>
      <c r="BG2568" s="12"/>
      <c r="BH2568" s="12"/>
      <c r="BI2568" s="12">
        <v>46.941130158425302</v>
      </c>
      <c r="BJ2568" s="12">
        <v>37.2952278754708</v>
      </c>
      <c r="BK2568" s="12">
        <v>16.081274836605299</v>
      </c>
      <c r="BL2568" s="12">
        <v>19.484497194604199</v>
      </c>
      <c r="BM2568" s="12">
        <v>0.232951401797545</v>
      </c>
      <c r="BN2568" s="12">
        <v>0.182583531138616</v>
      </c>
      <c r="BO2568" s="12">
        <v>5.0367870658928698E-2</v>
      </c>
      <c r="BP2568" s="12">
        <v>1.4965044424637099</v>
      </c>
      <c r="BQ2568" s="12">
        <v>9.8788536847520199</v>
      </c>
    </row>
    <row r="2569" spans="1:69" x14ac:dyDescent="0.35">
      <c r="A2569" s="5" t="s">
        <v>682</v>
      </c>
      <c r="B2569" s="5">
        <v>3</v>
      </c>
      <c r="C2569" s="5" t="s">
        <v>678</v>
      </c>
      <c r="D2569" s="5" t="s">
        <v>683</v>
      </c>
      <c r="E2569" s="24">
        <v>6</v>
      </c>
      <c r="F2569" s="23">
        <v>2050</v>
      </c>
      <c r="G2569" s="12"/>
      <c r="H2569" s="12"/>
      <c r="I2569" s="12"/>
      <c r="J2569" s="12"/>
      <c r="K2569" s="12"/>
      <c r="L2569" s="12"/>
      <c r="M2569" s="12"/>
      <c r="N2569" s="12"/>
      <c r="O2569" s="12"/>
      <c r="P2569" s="12"/>
      <c r="Q2569" s="12"/>
      <c r="R2569" s="12"/>
      <c r="S2569" s="12"/>
      <c r="T2569" s="12"/>
      <c r="U2569" s="12"/>
      <c r="V2569" s="12"/>
      <c r="W2569" s="12"/>
      <c r="X2569" s="12"/>
      <c r="Y2569" s="12">
        <v>47.833799839999998</v>
      </c>
      <c r="Z2569" s="12">
        <v>38.187897560000003</v>
      </c>
      <c r="AA2569" s="12">
        <v>16.97394452</v>
      </c>
      <c r="AB2569" s="12">
        <v>19.484497189999999</v>
      </c>
      <c r="AC2569" s="12">
        <v>0.232951402</v>
      </c>
      <c r="AD2569" s="12">
        <v>0.18258353099999999</v>
      </c>
      <c r="AE2569" s="12">
        <v>5.0367871000000002E-2</v>
      </c>
      <c r="AF2569" s="12">
        <v>1.496504442</v>
      </c>
      <c r="AG2569" s="12">
        <v>9.8788536849999993</v>
      </c>
      <c r="AH2569" s="12"/>
      <c r="AI2569" s="12"/>
      <c r="AJ2569" s="12"/>
      <c r="AK2569" s="12"/>
      <c r="AL2569" s="12"/>
      <c r="AM2569" s="12"/>
      <c r="AN2569" s="12"/>
      <c r="AO2569" s="12"/>
      <c r="AP2569" s="12"/>
      <c r="AQ2569" s="12"/>
      <c r="AR2569" s="12"/>
      <c r="AS2569" s="12"/>
      <c r="AT2569" s="12"/>
      <c r="AU2569" s="12"/>
      <c r="AV2569" s="12"/>
      <c r="AW2569" s="12"/>
      <c r="AX2569" s="12"/>
      <c r="AY2569" s="12"/>
      <c r="AZ2569" s="12"/>
      <c r="BA2569" s="12"/>
      <c r="BB2569" s="12"/>
      <c r="BC2569" s="12"/>
      <c r="BD2569" s="12"/>
      <c r="BE2569" s="12"/>
      <c r="BF2569" s="12"/>
      <c r="BG2569" s="12"/>
      <c r="BH2569" s="12"/>
      <c r="BI2569" s="12">
        <v>47.833799844039703</v>
      </c>
      <c r="BJ2569" s="12">
        <v>38.187897561085201</v>
      </c>
      <c r="BK2569" s="12">
        <v>16.9739445222197</v>
      </c>
      <c r="BL2569" s="12">
        <v>19.484497194604199</v>
      </c>
      <c r="BM2569" s="12">
        <v>0.232951401797545</v>
      </c>
      <c r="BN2569" s="12">
        <v>0.182583531138616</v>
      </c>
      <c r="BO2569" s="12">
        <v>5.0367870658928698E-2</v>
      </c>
      <c r="BP2569" s="12">
        <v>1.4965044424637099</v>
      </c>
      <c r="BQ2569" s="12">
        <v>9.8788536847520199</v>
      </c>
    </row>
    <row r="2570" spans="1:69" x14ac:dyDescent="0.35">
      <c r="A2570" s="5" t="s">
        <v>682</v>
      </c>
      <c r="B2570" s="5">
        <v>3</v>
      </c>
      <c r="C2570" s="5" t="s">
        <v>678</v>
      </c>
      <c r="D2570" s="5" t="s">
        <v>683</v>
      </c>
      <c r="E2570" s="24">
        <v>7</v>
      </c>
      <c r="F2570" s="23">
        <v>2050</v>
      </c>
      <c r="G2570" s="12"/>
      <c r="H2570" s="12"/>
      <c r="I2570" s="12"/>
      <c r="J2570" s="12"/>
      <c r="K2570" s="12"/>
      <c r="L2570" s="12"/>
      <c r="M2570" s="12"/>
      <c r="N2570" s="12"/>
      <c r="O2570" s="12"/>
      <c r="P2570" s="12"/>
      <c r="Q2570" s="12"/>
      <c r="R2570" s="12"/>
      <c r="S2570" s="12"/>
      <c r="T2570" s="12"/>
      <c r="U2570" s="12"/>
      <c r="V2570" s="12"/>
      <c r="W2570" s="12"/>
      <c r="X2570" s="12"/>
      <c r="Y2570" s="12">
        <v>49.922796959999999</v>
      </c>
      <c r="Z2570" s="12">
        <v>40.276894679999998</v>
      </c>
      <c r="AA2570" s="12">
        <v>19.062941639999998</v>
      </c>
      <c r="AB2570" s="12">
        <v>19.484497189999999</v>
      </c>
      <c r="AC2570" s="12">
        <v>0.232951402</v>
      </c>
      <c r="AD2570" s="12">
        <v>0.18258353099999999</v>
      </c>
      <c r="AE2570" s="12">
        <v>5.0367871000000002E-2</v>
      </c>
      <c r="AF2570" s="12">
        <v>1.496504442</v>
      </c>
      <c r="AG2570" s="12">
        <v>9.8788536849999993</v>
      </c>
      <c r="AH2570" s="12"/>
      <c r="AI2570" s="12"/>
      <c r="AJ2570" s="12"/>
      <c r="AK2570" s="12"/>
      <c r="AL2570" s="12"/>
      <c r="AM2570" s="12"/>
      <c r="AN2570" s="12"/>
      <c r="AO2570" s="12"/>
      <c r="AP2570" s="12"/>
      <c r="AQ2570" s="12"/>
      <c r="AR2570" s="12"/>
      <c r="AS2570" s="12"/>
      <c r="AT2570" s="12"/>
      <c r="AU2570" s="12"/>
      <c r="AV2570" s="12"/>
      <c r="AW2570" s="12"/>
      <c r="AX2570" s="12"/>
      <c r="AY2570" s="12"/>
      <c r="AZ2570" s="12"/>
      <c r="BA2570" s="12"/>
      <c r="BB2570" s="12"/>
      <c r="BC2570" s="12"/>
      <c r="BD2570" s="12"/>
      <c r="BE2570" s="12"/>
      <c r="BF2570" s="12"/>
      <c r="BG2570" s="12"/>
      <c r="BH2570" s="12"/>
      <c r="BI2570" s="12">
        <v>49.922796964644697</v>
      </c>
      <c r="BJ2570" s="12">
        <v>40.276894681690202</v>
      </c>
      <c r="BK2570" s="12">
        <v>19.0629416428247</v>
      </c>
      <c r="BL2570" s="12">
        <v>19.484497194604199</v>
      </c>
      <c r="BM2570" s="12">
        <v>0.232951401797545</v>
      </c>
      <c r="BN2570" s="12">
        <v>0.182583531138616</v>
      </c>
      <c r="BO2570" s="12">
        <v>5.0367870658928698E-2</v>
      </c>
      <c r="BP2570" s="12">
        <v>1.4965044424637099</v>
      </c>
      <c r="BQ2570" s="12">
        <v>9.8788536847520199</v>
      </c>
    </row>
    <row r="2571" spans="1:69" x14ac:dyDescent="0.35">
      <c r="A2571" s="5" t="s">
        <v>682</v>
      </c>
      <c r="B2571" s="5">
        <v>3</v>
      </c>
      <c r="C2571" s="5" t="s">
        <v>678</v>
      </c>
      <c r="D2571" s="5" t="s">
        <v>683</v>
      </c>
      <c r="E2571" s="24">
        <v>8</v>
      </c>
      <c r="F2571" s="23">
        <v>2050</v>
      </c>
      <c r="G2571" s="12"/>
      <c r="H2571" s="12"/>
      <c r="I2571" s="12"/>
      <c r="J2571" s="12"/>
      <c r="K2571" s="12"/>
      <c r="L2571" s="12"/>
      <c r="M2571" s="12"/>
      <c r="N2571" s="12"/>
      <c r="O2571" s="12"/>
      <c r="P2571" s="12"/>
      <c r="Q2571" s="12"/>
      <c r="R2571" s="12"/>
      <c r="S2571" s="12"/>
      <c r="T2571" s="12"/>
      <c r="U2571" s="12"/>
      <c r="V2571" s="12"/>
      <c r="W2571" s="12"/>
      <c r="X2571" s="12"/>
      <c r="Y2571" s="12">
        <v>50.815466649999998</v>
      </c>
      <c r="Z2571" s="12">
        <v>41.169564370000003</v>
      </c>
      <c r="AA2571" s="12">
        <v>19.95561133</v>
      </c>
      <c r="AB2571" s="12">
        <v>19.484497189999999</v>
      </c>
      <c r="AC2571" s="12">
        <v>0.232951402</v>
      </c>
      <c r="AD2571" s="12">
        <v>0.18258353099999999</v>
      </c>
      <c r="AE2571" s="12">
        <v>5.0367871000000002E-2</v>
      </c>
      <c r="AF2571" s="12">
        <v>1.496504442</v>
      </c>
      <c r="AG2571" s="12">
        <v>9.8788536849999993</v>
      </c>
      <c r="AH2571" s="12"/>
      <c r="AI2571" s="12"/>
      <c r="AJ2571" s="12"/>
      <c r="AK2571" s="12"/>
      <c r="AL2571" s="12"/>
      <c r="AM2571" s="12"/>
      <c r="AN2571" s="12"/>
      <c r="AO2571" s="12"/>
      <c r="AP2571" s="12"/>
      <c r="AQ2571" s="12"/>
      <c r="AR2571" s="12"/>
      <c r="AS2571" s="12"/>
      <c r="AT2571" s="12"/>
      <c r="AU2571" s="12"/>
      <c r="AV2571" s="12"/>
      <c r="AW2571" s="12"/>
      <c r="AX2571" s="12"/>
      <c r="AY2571" s="12"/>
      <c r="AZ2571" s="12"/>
      <c r="BA2571" s="12"/>
      <c r="BB2571" s="12"/>
      <c r="BC2571" s="12"/>
      <c r="BD2571" s="12"/>
      <c r="BE2571" s="12"/>
      <c r="BF2571" s="12"/>
      <c r="BG2571" s="12"/>
      <c r="BH2571" s="12"/>
      <c r="BI2571" s="12">
        <v>50.815466650259097</v>
      </c>
      <c r="BJ2571" s="12">
        <v>41.169564367304602</v>
      </c>
      <c r="BK2571" s="12">
        <v>19.955611328439101</v>
      </c>
      <c r="BL2571" s="12">
        <v>19.484497194604199</v>
      </c>
      <c r="BM2571" s="12">
        <v>0.232951401797545</v>
      </c>
      <c r="BN2571" s="12">
        <v>0.182583531138616</v>
      </c>
      <c r="BO2571" s="12">
        <v>5.0367870658928698E-2</v>
      </c>
      <c r="BP2571" s="12">
        <v>1.4965044424637099</v>
      </c>
      <c r="BQ2571" s="12">
        <v>9.8788536847520199</v>
      </c>
    </row>
    <row r="2572" spans="1:69" x14ac:dyDescent="0.35">
      <c r="A2572" s="5" t="s">
        <v>684</v>
      </c>
      <c r="B2572" s="5">
        <v>3</v>
      </c>
      <c r="C2572" s="5" t="s">
        <v>678</v>
      </c>
      <c r="D2572" s="5" t="s">
        <v>685</v>
      </c>
      <c r="E2572" s="24">
        <v>0</v>
      </c>
      <c r="F2572" s="23">
        <v>2018</v>
      </c>
      <c r="G2572" s="12"/>
      <c r="H2572" s="12"/>
      <c r="I2572" s="12"/>
      <c r="J2572" s="12"/>
      <c r="K2572" s="12"/>
      <c r="L2572" s="12"/>
      <c r="M2572" s="12"/>
      <c r="N2572" s="12"/>
      <c r="O2572" s="12"/>
      <c r="P2572" s="12"/>
      <c r="Q2572" s="12"/>
      <c r="R2572" s="12"/>
      <c r="S2572" s="12"/>
      <c r="T2572" s="12"/>
      <c r="U2572" s="12"/>
      <c r="V2572" s="12"/>
      <c r="W2572" s="12"/>
      <c r="X2572" s="12"/>
      <c r="Y2572" s="12"/>
      <c r="Z2572" s="12"/>
      <c r="AA2572" s="12"/>
      <c r="AB2572" s="12"/>
      <c r="AC2572" s="12"/>
      <c r="AD2572" s="12"/>
      <c r="AE2572" s="12"/>
      <c r="AF2572" s="12"/>
      <c r="AG2572" s="12"/>
      <c r="AH2572" s="12"/>
      <c r="AI2572" s="12"/>
      <c r="AJ2572" s="12"/>
      <c r="AK2572" s="12"/>
      <c r="AL2572" s="12"/>
      <c r="AM2572" s="12"/>
      <c r="AN2572" s="12"/>
      <c r="AO2572" s="12"/>
      <c r="AP2572" s="12"/>
      <c r="AQ2572" s="12"/>
      <c r="AR2572" s="12"/>
      <c r="AS2572" s="12"/>
      <c r="AT2572" s="12"/>
      <c r="AU2572" s="12"/>
      <c r="AV2572" s="12"/>
      <c r="AW2572" s="12"/>
      <c r="AX2572" s="12"/>
      <c r="AY2572" s="12"/>
      <c r="AZ2572" s="12">
        <v>47.474580940000003</v>
      </c>
      <c r="BA2572" s="12">
        <v>45.729447479999997</v>
      </c>
      <c r="BB2572" s="12">
        <v>0.90334588800000004</v>
      </c>
      <c r="BC2572" s="12">
        <v>44.807386219999998</v>
      </c>
      <c r="BD2572" s="12">
        <v>0</v>
      </c>
      <c r="BE2572" s="12">
        <v>0</v>
      </c>
      <c r="BF2572" s="12">
        <v>0</v>
      </c>
      <c r="BG2572" s="12">
        <v>1.8715376999999998E-2</v>
      </c>
      <c r="BH2572" s="12">
        <v>1.745133453</v>
      </c>
      <c r="BI2572" s="12">
        <v>47.474580936193597</v>
      </c>
      <c r="BJ2572" s="12">
        <v>45.729447483193603</v>
      </c>
      <c r="BK2572" s="12">
        <v>0.90334588759242895</v>
      </c>
      <c r="BL2572" s="12">
        <v>44.807386218462</v>
      </c>
      <c r="BM2572" s="12">
        <v>0</v>
      </c>
      <c r="BN2572" s="12">
        <v>0</v>
      </c>
      <c r="BO2572" s="12">
        <v>0</v>
      </c>
      <c r="BP2572" s="12">
        <v>1.87153771391999E-2</v>
      </c>
      <c r="BQ2572" s="12">
        <v>1.745133453</v>
      </c>
    </row>
    <row r="2573" spans="1:69" x14ac:dyDescent="0.35">
      <c r="A2573" s="5" t="s">
        <v>684</v>
      </c>
      <c r="B2573" s="5">
        <v>3</v>
      </c>
      <c r="C2573" s="5" t="s">
        <v>678</v>
      </c>
      <c r="D2573" s="5" t="s">
        <v>685</v>
      </c>
      <c r="E2573" s="24">
        <v>1</v>
      </c>
      <c r="F2573" s="23">
        <v>2030</v>
      </c>
      <c r="G2573" s="12"/>
      <c r="H2573" s="12"/>
      <c r="I2573" s="12"/>
      <c r="J2573" s="12"/>
      <c r="K2573" s="12"/>
      <c r="L2573" s="12"/>
      <c r="M2573" s="12"/>
      <c r="N2573" s="12"/>
      <c r="O2573" s="12"/>
      <c r="P2573" s="12"/>
      <c r="Q2573" s="12"/>
      <c r="R2573" s="12"/>
      <c r="S2573" s="12"/>
      <c r="T2573" s="12"/>
      <c r="U2573" s="12"/>
      <c r="V2573" s="12"/>
      <c r="W2573" s="12"/>
      <c r="X2573" s="12"/>
      <c r="Y2573" s="12"/>
      <c r="Z2573" s="12"/>
      <c r="AA2573" s="12"/>
      <c r="AB2573" s="12"/>
      <c r="AC2573" s="12"/>
      <c r="AD2573" s="12"/>
      <c r="AE2573" s="12"/>
      <c r="AF2573" s="12"/>
      <c r="AG2573" s="12"/>
      <c r="AH2573" s="12"/>
      <c r="AI2573" s="12"/>
      <c r="AJ2573" s="12"/>
      <c r="AK2573" s="12"/>
      <c r="AL2573" s="12"/>
      <c r="AM2573" s="12"/>
      <c r="AN2573" s="12"/>
      <c r="AO2573" s="12"/>
      <c r="AP2573" s="12"/>
      <c r="AQ2573" s="12"/>
      <c r="AR2573" s="12"/>
      <c r="AS2573" s="12"/>
      <c r="AT2573" s="12"/>
      <c r="AU2573" s="12"/>
      <c r="AV2573" s="12"/>
      <c r="AW2573" s="12"/>
      <c r="AX2573" s="12"/>
      <c r="AY2573" s="12"/>
      <c r="AZ2573" s="12">
        <v>47.237023989999997</v>
      </c>
      <c r="BA2573" s="12">
        <v>45.494399870000002</v>
      </c>
      <c r="BB2573" s="12">
        <v>0.60462484699999997</v>
      </c>
      <c r="BC2573" s="12">
        <v>44.807386219999998</v>
      </c>
      <c r="BD2573" s="12">
        <v>2.509327E-3</v>
      </c>
      <c r="BE2573" s="12">
        <v>1.9667700000000001E-3</v>
      </c>
      <c r="BF2573" s="12">
        <v>5.4255700000000004E-4</v>
      </c>
      <c r="BG2573" s="12">
        <v>7.9879475000000005E-2</v>
      </c>
      <c r="BH2573" s="12">
        <v>1.745133453</v>
      </c>
      <c r="BI2573" s="12">
        <v>47.237023992883302</v>
      </c>
      <c r="BJ2573" s="12">
        <v>45.494399867275398</v>
      </c>
      <c r="BK2573" s="12">
        <v>0.60462484670068595</v>
      </c>
      <c r="BL2573" s="12">
        <v>44.8073862184619</v>
      </c>
      <c r="BM2573" s="12">
        <v>2.5093273920687E-3</v>
      </c>
      <c r="BN2573" s="12">
        <v>1.9667701181078998E-3</v>
      </c>
      <c r="BO2573" s="12">
        <v>5.4255727396079897E-4</v>
      </c>
      <c r="BP2573" s="12">
        <v>7.98794747207099E-2</v>
      </c>
      <c r="BQ2573" s="12">
        <v>1.74513345299999</v>
      </c>
    </row>
    <row r="2574" spans="1:69" x14ac:dyDescent="0.35">
      <c r="A2574" s="5" t="s">
        <v>684</v>
      </c>
      <c r="B2574" s="5">
        <v>3</v>
      </c>
      <c r="C2574" s="5" t="s">
        <v>678</v>
      </c>
      <c r="D2574" s="5" t="s">
        <v>685</v>
      </c>
      <c r="E2574" s="24">
        <v>2</v>
      </c>
      <c r="F2574" s="23">
        <v>2030</v>
      </c>
      <c r="G2574" s="12"/>
      <c r="H2574" s="12"/>
      <c r="I2574" s="12"/>
      <c r="J2574" s="12"/>
      <c r="K2574" s="12"/>
      <c r="L2574" s="12"/>
      <c r="M2574" s="12"/>
      <c r="N2574" s="12"/>
      <c r="O2574" s="12"/>
      <c r="P2574" s="12"/>
      <c r="Q2574" s="12"/>
      <c r="R2574" s="12"/>
      <c r="S2574" s="12"/>
      <c r="T2574" s="12"/>
      <c r="U2574" s="12"/>
      <c r="V2574" s="12"/>
      <c r="W2574" s="12"/>
      <c r="X2574" s="12"/>
      <c r="Y2574" s="12"/>
      <c r="Z2574" s="12"/>
      <c r="AA2574" s="12"/>
      <c r="AB2574" s="12"/>
      <c r="AC2574" s="12"/>
      <c r="AD2574" s="12"/>
      <c r="AE2574" s="12"/>
      <c r="AF2574" s="12"/>
      <c r="AG2574" s="12"/>
      <c r="AH2574" s="12"/>
      <c r="AI2574" s="12"/>
      <c r="AJ2574" s="12"/>
      <c r="AK2574" s="12"/>
      <c r="AL2574" s="12"/>
      <c r="AM2574" s="12"/>
      <c r="AN2574" s="12"/>
      <c r="AO2574" s="12"/>
      <c r="AP2574" s="12"/>
      <c r="AQ2574" s="12"/>
      <c r="AR2574" s="12"/>
      <c r="AS2574" s="12"/>
      <c r="AT2574" s="12"/>
      <c r="AU2574" s="12"/>
      <c r="AV2574" s="12"/>
      <c r="AW2574" s="12"/>
      <c r="AX2574" s="12"/>
      <c r="AY2574" s="12"/>
      <c r="AZ2574" s="12">
        <v>47.312580349999998</v>
      </c>
      <c r="BA2574" s="12">
        <v>45.569956230000003</v>
      </c>
      <c r="BB2574" s="12">
        <v>0.68018120500000001</v>
      </c>
      <c r="BC2574" s="12">
        <v>44.807386219999998</v>
      </c>
      <c r="BD2574" s="12">
        <v>2.509327E-3</v>
      </c>
      <c r="BE2574" s="12">
        <v>1.9667700000000001E-3</v>
      </c>
      <c r="BF2574" s="12">
        <v>5.4255700000000004E-4</v>
      </c>
      <c r="BG2574" s="12">
        <v>7.9879475000000005E-2</v>
      </c>
      <c r="BH2574" s="12">
        <v>1.745133453</v>
      </c>
      <c r="BI2574" s="12">
        <v>47.312580350740099</v>
      </c>
      <c r="BJ2574" s="12">
        <v>45.569956225132103</v>
      </c>
      <c r="BK2574" s="12">
        <v>0.68018120455742903</v>
      </c>
      <c r="BL2574" s="12">
        <v>44.8073862184619</v>
      </c>
      <c r="BM2574" s="12">
        <v>2.5093273920687E-3</v>
      </c>
      <c r="BN2574" s="12">
        <v>1.9667701181078998E-3</v>
      </c>
      <c r="BO2574" s="12">
        <v>5.4255727396079897E-4</v>
      </c>
      <c r="BP2574" s="12">
        <v>7.98794747207099E-2</v>
      </c>
      <c r="BQ2574" s="12">
        <v>1.74513345299999</v>
      </c>
    </row>
    <row r="2575" spans="1:69" x14ac:dyDescent="0.35">
      <c r="A2575" s="5" t="s">
        <v>684</v>
      </c>
      <c r="B2575" s="5">
        <v>3</v>
      </c>
      <c r="C2575" s="5" t="s">
        <v>678</v>
      </c>
      <c r="D2575" s="5" t="s">
        <v>685</v>
      </c>
      <c r="E2575" s="24">
        <v>3</v>
      </c>
      <c r="F2575" s="23">
        <v>2030</v>
      </c>
      <c r="G2575" s="12"/>
      <c r="H2575" s="12"/>
      <c r="I2575" s="12"/>
      <c r="J2575" s="12"/>
      <c r="K2575" s="12"/>
      <c r="L2575" s="12"/>
      <c r="M2575" s="12"/>
      <c r="N2575" s="12"/>
      <c r="O2575" s="12"/>
      <c r="P2575" s="12"/>
      <c r="Q2575" s="12"/>
      <c r="R2575" s="12"/>
      <c r="S2575" s="12"/>
      <c r="T2575" s="12"/>
      <c r="U2575" s="12"/>
      <c r="V2575" s="12"/>
      <c r="W2575" s="12"/>
      <c r="X2575" s="12"/>
      <c r="Y2575" s="12"/>
      <c r="Z2575" s="12"/>
      <c r="AA2575" s="12"/>
      <c r="AB2575" s="12"/>
      <c r="AC2575" s="12"/>
      <c r="AD2575" s="12"/>
      <c r="AE2575" s="12"/>
      <c r="AF2575" s="12"/>
      <c r="AG2575" s="12"/>
      <c r="AH2575" s="12"/>
      <c r="AI2575" s="12"/>
      <c r="AJ2575" s="12"/>
      <c r="AK2575" s="12"/>
      <c r="AL2575" s="12"/>
      <c r="AM2575" s="12"/>
      <c r="AN2575" s="12"/>
      <c r="AO2575" s="12"/>
      <c r="AP2575" s="12"/>
      <c r="AQ2575" s="12"/>
      <c r="AR2575" s="12"/>
      <c r="AS2575" s="12"/>
      <c r="AT2575" s="12"/>
      <c r="AU2575" s="12"/>
      <c r="AV2575" s="12"/>
      <c r="AW2575" s="12"/>
      <c r="AX2575" s="12"/>
      <c r="AY2575" s="12"/>
      <c r="AZ2575" s="12">
        <v>47.267152430000003</v>
      </c>
      <c r="BA2575" s="12">
        <v>45.5245283</v>
      </c>
      <c r="BB2575" s="12">
        <v>0.634753283</v>
      </c>
      <c r="BC2575" s="12">
        <v>44.807386219999998</v>
      </c>
      <c r="BD2575" s="12">
        <v>2.509327E-3</v>
      </c>
      <c r="BE2575" s="12">
        <v>1.9667700000000001E-3</v>
      </c>
      <c r="BF2575" s="12">
        <v>5.4255700000000004E-4</v>
      </c>
      <c r="BG2575" s="12">
        <v>7.9879475000000005E-2</v>
      </c>
      <c r="BH2575" s="12">
        <v>1.745133453</v>
      </c>
      <c r="BI2575" s="12">
        <v>47.2671524296073</v>
      </c>
      <c r="BJ2575" s="12">
        <v>45.524528303999404</v>
      </c>
      <c r="BK2575" s="12">
        <v>0.63475328342465998</v>
      </c>
      <c r="BL2575" s="12">
        <v>44.8073862184619</v>
      </c>
      <c r="BM2575" s="12">
        <v>2.5093273920687E-3</v>
      </c>
      <c r="BN2575" s="12">
        <v>1.9667701181078998E-3</v>
      </c>
      <c r="BO2575" s="12">
        <v>5.4255727396079897E-4</v>
      </c>
      <c r="BP2575" s="12">
        <v>7.98794747207099E-2</v>
      </c>
      <c r="BQ2575" s="12">
        <v>1.74513345299999</v>
      </c>
    </row>
    <row r="2576" spans="1:69" x14ac:dyDescent="0.35">
      <c r="A2576" s="5" t="s">
        <v>684</v>
      </c>
      <c r="B2576" s="5">
        <v>3</v>
      </c>
      <c r="C2576" s="5" t="s">
        <v>678</v>
      </c>
      <c r="D2576" s="5" t="s">
        <v>685</v>
      </c>
      <c r="E2576" s="24">
        <v>4</v>
      </c>
      <c r="F2576" s="23">
        <v>2030</v>
      </c>
      <c r="G2576" s="12"/>
      <c r="H2576" s="12"/>
      <c r="I2576" s="12"/>
      <c r="J2576" s="12"/>
      <c r="K2576" s="12"/>
      <c r="L2576" s="12"/>
      <c r="M2576" s="12"/>
      <c r="N2576" s="12"/>
      <c r="O2576" s="12"/>
      <c r="P2576" s="12"/>
      <c r="Q2576" s="12"/>
      <c r="R2576" s="12"/>
      <c r="S2576" s="12"/>
      <c r="T2576" s="12"/>
      <c r="U2576" s="12"/>
      <c r="V2576" s="12"/>
      <c r="W2576" s="12"/>
      <c r="X2576" s="12"/>
      <c r="Y2576" s="12"/>
      <c r="Z2576" s="12"/>
      <c r="AA2576" s="12"/>
      <c r="AB2576" s="12"/>
      <c r="AC2576" s="12"/>
      <c r="AD2576" s="12"/>
      <c r="AE2576" s="12"/>
      <c r="AF2576" s="12"/>
      <c r="AG2576" s="12"/>
      <c r="AH2576" s="12"/>
      <c r="AI2576" s="12"/>
      <c r="AJ2576" s="12"/>
      <c r="AK2576" s="12"/>
      <c r="AL2576" s="12"/>
      <c r="AM2576" s="12"/>
      <c r="AN2576" s="12"/>
      <c r="AO2576" s="12"/>
      <c r="AP2576" s="12"/>
      <c r="AQ2576" s="12"/>
      <c r="AR2576" s="12"/>
      <c r="AS2576" s="12"/>
      <c r="AT2576" s="12"/>
      <c r="AU2576" s="12"/>
      <c r="AV2576" s="12"/>
      <c r="AW2576" s="12"/>
      <c r="AX2576" s="12"/>
      <c r="AY2576" s="12"/>
      <c r="AZ2576" s="12">
        <v>47.342708790000003</v>
      </c>
      <c r="BA2576" s="12">
        <v>45.60008466</v>
      </c>
      <c r="BB2576" s="12">
        <v>0.71030964100000005</v>
      </c>
      <c r="BC2576" s="12">
        <v>44.807386219999998</v>
      </c>
      <c r="BD2576" s="12">
        <v>2.509327E-3</v>
      </c>
      <c r="BE2576" s="12">
        <v>1.9667700000000001E-3</v>
      </c>
      <c r="BF2576" s="12">
        <v>5.4255700000000004E-4</v>
      </c>
      <c r="BG2576" s="12">
        <v>7.9879475000000005E-2</v>
      </c>
      <c r="BH2576" s="12">
        <v>1.745133453</v>
      </c>
      <c r="BI2576" s="12">
        <v>47.342708787464097</v>
      </c>
      <c r="BJ2576" s="12">
        <v>45.600084661856101</v>
      </c>
      <c r="BK2576" s="12">
        <v>0.71030964128140295</v>
      </c>
      <c r="BL2576" s="12">
        <v>44.8073862184619</v>
      </c>
      <c r="BM2576" s="12">
        <v>2.5093273920687E-3</v>
      </c>
      <c r="BN2576" s="12">
        <v>1.9667701181078998E-3</v>
      </c>
      <c r="BO2576" s="12">
        <v>5.4255727396079897E-4</v>
      </c>
      <c r="BP2576" s="12">
        <v>7.98794747207099E-2</v>
      </c>
      <c r="BQ2576" s="12">
        <v>1.74513345299999</v>
      </c>
    </row>
    <row r="2577" spans="1:69" x14ac:dyDescent="0.35">
      <c r="A2577" s="5" t="s">
        <v>684</v>
      </c>
      <c r="B2577" s="5">
        <v>3</v>
      </c>
      <c r="C2577" s="5" t="s">
        <v>678</v>
      </c>
      <c r="D2577" s="5" t="s">
        <v>685</v>
      </c>
      <c r="E2577" s="24">
        <v>5</v>
      </c>
      <c r="F2577" s="23">
        <v>2050</v>
      </c>
      <c r="G2577" s="12"/>
      <c r="H2577" s="12"/>
      <c r="I2577" s="12"/>
      <c r="J2577" s="12"/>
      <c r="K2577" s="12"/>
      <c r="L2577" s="12"/>
      <c r="M2577" s="12"/>
      <c r="N2577" s="12"/>
      <c r="O2577" s="12"/>
      <c r="P2577" s="12"/>
      <c r="Q2577" s="12"/>
      <c r="R2577" s="12"/>
      <c r="S2577" s="12"/>
      <c r="T2577" s="12"/>
      <c r="U2577" s="12"/>
      <c r="V2577" s="12"/>
      <c r="W2577" s="12"/>
      <c r="X2577" s="12"/>
      <c r="Y2577" s="12"/>
      <c r="Z2577" s="12"/>
      <c r="AA2577" s="12"/>
      <c r="AB2577" s="12"/>
      <c r="AC2577" s="12"/>
      <c r="AD2577" s="12"/>
      <c r="AE2577" s="12"/>
      <c r="AF2577" s="12"/>
      <c r="AG2577" s="12"/>
      <c r="AH2577" s="12"/>
      <c r="AI2577" s="12"/>
      <c r="AJ2577" s="12"/>
      <c r="AK2577" s="12"/>
      <c r="AL2577" s="12"/>
      <c r="AM2577" s="12"/>
      <c r="AN2577" s="12"/>
      <c r="AO2577" s="12"/>
      <c r="AP2577" s="12"/>
      <c r="AQ2577" s="12"/>
      <c r="AR2577" s="12"/>
      <c r="AS2577" s="12"/>
      <c r="AT2577" s="12"/>
      <c r="AU2577" s="12"/>
      <c r="AV2577" s="12"/>
      <c r="AW2577" s="12"/>
      <c r="AX2577" s="12"/>
      <c r="AY2577" s="12"/>
      <c r="AZ2577" s="12">
        <v>47.215357519999998</v>
      </c>
      <c r="BA2577" s="12">
        <v>45.47839871</v>
      </c>
      <c r="BB2577" s="12">
        <v>0.65203995599999998</v>
      </c>
      <c r="BC2577" s="12">
        <v>44.807834290000002</v>
      </c>
      <c r="BD2577" s="12">
        <v>8.1920929999999993E-3</v>
      </c>
      <c r="BE2577" s="12">
        <v>6.4208290000000003E-3</v>
      </c>
      <c r="BF2577" s="12">
        <v>1.7712629999999999E-3</v>
      </c>
      <c r="BG2577" s="12">
        <v>1.0332368999999999E-2</v>
      </c>
      <c r="BH2577" s="12">
        <v>1.7451509039999999</v>
      </c>
      <c r="BI2577" s="12">
        <v>47.215357521553798</v>
      </c>
      <c r="BJ2577" s="12">
        <v>45.478398709931</v>
      </c>
      <c r="BK2577" s="12">
        <v>0.65203995570917705</v>
      </c>
      <c r="BL2577" s="12">
        <v>44.807834292324102</v>
      </c>
      <c r="BM2577" s="12">
        <v>8.1920927117452406E-3</v>
      </c>
      <c r="BN2577" s="12">
        <v>6.4208294227192401E-3</v>
      </c>
      <c r="BO2577" s="12">
        <v>1.7712632890259899E-3</v>
      </c>
      <c r="BP2577" s="12">
        <v>1.0332369185984999E-2</v>
      </c>
      <c r="BQ2577" s="12">
        <v>1.7451509043345199</v>
      </c>
    </row>
    <row r="2578" spans="1:69" x14ac:dyDescent="0.35">
      <c r="A2578" s="5" t="s">
        <v>684</v>
      </c>
      <c r="B2578" s="5">
        <v>3</v>
      </c>
      <c r="C2578" s="5" t="s">
        <v>678</v>
      </c>
      <c r="D2578" s="5" t="s">
        <v>685</v>
      </c>
      <c r="E2578" s="24">
        <v>6</v>
      </c>
      <c r="F2578" s="23">
        <v>2050</v>
      </c>
      <c r="G2578" s="12"/>
      <c r="H2578" s="12"/>
      <c r="I2578" s="12"/>
      <c r="J2578" s="12"/>
      <c r="K2578" s="12"/>
      <c r="L2578" s="12"/>
      <c r="M2578" s="12"/>
      <c r="N2578" s="12"/>
      <c r="O2578" s="12"/>
      <c r="P2578" s="12"/>
      <c r="Q2578" s="12"/>
      <c r="R2578" s="12"/>
      <c r="S2578" s="12"/>
      <c r="T2578" s="12"/>
      <c r="U2578" s="12"/>
      <c r="V2578" s="12"/>
      <c r="W2578" s="12"/>
      <c r="X2578" s="12"/>
      <c r="Y2578" s="12"/>
      <c r="Z2578" s="12"/>
      <c r="AA2578" s="12"/>
      <c r="AB2578" s="12"/>
      <c r="AC2578" s="12"/>
      <c r="AD2578" s="12"/>
      <c r="AE2578" s="12"/>
      <c r="AF2578" s="12"/>
      <c r="AG2578" s="12"/>
      <c r="AH2578" s="12"/>
      <c r="AI2578" s="12"/>
      <c r="AJ2578" s="12"/>
      <c r="AK2578" s="12"/>
      <c r="AL2578" s="12"/>
      <c r="AM2578" s="12"/>
      <c r="AN2578" s="12"/>
      <c r="AO2578" s="12"/>
      <c r="AP2578" s="12"/>
      <c r="AQ2578" s="12"/>
      <c r="AR2578" s="12"/>
      <c r="AS2578" s="12"/>
      <c r="AT2578" s="12"/>
      <c r="AU2578" s="12"/>
      <c r="AV2578" s="12"/>
      <c r="AW2578" s="12"/>
      <c r="AX2578" s="12"/>
      <c r="AY2578" s="12"/>
      <c r="AZ2578" s="12">
        <v>47.234077579999997</v>
      </c>
      <c r="BA2578" s="12">
        <v>45.497118759999999</v>
      </c>
      <c r="BB2578" s="12">
        <v>0.67076000999999996</v>
      </c>
      <c r="BC2578" s="12">
        <v>44.807834290000002</v>
      </c>
      <c r="BD2578" s="12">
        <v>8.1920929999999993E-3</v>
      </c>
      <c r="BE2578" s="12">
        <v>6.4208290000000003E-3</v>
      </c>
      <c r="BF2578" s="12">
        <v>1.7712629999999999E-3</v>
      </c>
      <c r="BG2578" s="12">
        <v>1.0332368999999999E-2</v>
      </c>
      <c r="BH2578" s="12">
        <v>1.7451509039999999</v>
      </c>
      <c r="BI2578" s="12">
        <v>47.234077575415803</v>
      </c>
      <c r="BJ2578" s="12">
        <v>45.497118763792997</v>
      </c>
      <c r="BK2578" s="12">
        <v>0.67076000957110204</v>
      </c>
      <c r="BL2578" s="12">
        <v>44.807834292324102</v>
      </c>
      <c r="BM2578" s="12">
        <v>8.1920927117452406E-3</v>
      </c>
      <c r="BN2578" s="12">
        <v>6.4208294227192401E-3</v>
      </c>
      <c r="BO2578" s="12">
        <v>1.7712632890259899E-3</v>
      </c>
      <c r="BP2578" s="12">
        <v>1.0332369185984999E-2</v>
      </c>
      <c r="BQ2578" s="12">
        <v>1.7451509043345199</v>
      </c>
    </row>
    <row r="2579" spans="1:69" x14ac:dyDescent="0.35">
      <c r="A2579" s="5" t="s">
        <v>684</v>
      </c>
      <c r="B2579" s="5">
        <v>3</v>
      </c>
      <c r="C2579" s="5" t="s">
        <v>678</v>
      </c>
      <c r="D2579" s="5" t="s">
        <v>685</v>
      </c>
      <c r="E2579" s="24">
        <v>7</v>
      </c>
      <c r="F2579" s="23">
        <v>2050</v>
      </c>
      <c r="G2579" s="12"/>
      <c r="H2579" s="12"/>
      <c r="I2579" s="12"/>
      <c r="J2579" s="12"/>
      <c r="K2579" s="12"/>
      <c r="L2579" s="12"/>
      <c r="M2579" s="12"/>
      <c r="N2579" s="12"/>
      <c r="O2579" s="12"/>
      <c r="P2579" s="12"/>
      <c r="Q2579" s="12"/>
      <c r="R2579" s="12"/>
      <c r="S2579" s="12"/>
      <c r="T2579" s="12"/>
      <c r="U2579" s="12"/>
      <c r="V2579" s="12"/>
      <c r="W2579" s="12"/>
      <c r="X2579" s="12"/>
      <c r="Y2579" s="12"/>
      <c r="Z2579" s="12"/>
      <c r="AA2579" s="12"/>
      <c r="AB2579" s="12"/>
      <c r="AC2579" s="12"/>
      <c r="AD2579" s="12"/>
      <c r="AE2579" s="12"/>
      <c r="AF2579" s="12"/>
      <c r="AG2579" s="12"/>
      <c r="AH2579" s="12"/>
      <c r="AI2579" s="12"/>
      <c r="AJ2579" s="12"/>
      <c r="AK2579" s="12"/>
      <c r="AL2579" s="12"/>
      <c r="AM2579" s="12"/>
      <c r="AN2579" s="12"/>
      <c r="AO2579" s="12"/>
      <c r="AP2579" s="12"/>
      <c r="AQ2579" s="12"/>
      <c r="AR2579" s="12"/>
      <c r="AS2579" s="12"/>
      <c r="AT2579" s="12"/>
      <c r="AU2579" s="12"/>
      <c r="AV2579" s="12"/>
      <c r="AW2579" s="12"/>
      <c r="AX2579" s="12"/>
      <c r="AY2579" s="12"/>
      <c r="AZ2579" s="12">
        <v>47.259195149999996</v>
      </c>
      <c r="BA2579" s="12">
        <v>45.522236329999998</v>
      </c>
      <c r="BB2579" s="12">
        <v>0.69587758099999997</v>
      </c>
      <c r="BC2579" s="12">
        <v>44.807834290000002</v>
      </c>
      <c r="BD2579" s="12">
        <v>8.1920929999999993E-3</v>
      </c>
      <c r="BE2579" s="12">
        <v>6.4208290000000003E-3</v>
      </c>
      <c r="BF2579" s="12">
        <v>1.7712629999999999E-3</v>
      </c>
      <c r="BG2579" s="12">
        <v>1.0332368999999999E-2</v>
      </c>
      <c r="BH2579" s="12">
        <v>1.7451509039999999</v>
      </c>
      <c r="BI2579" s="12">
        <v>47.259195146545601</v>
      </c>
      <c r="BJ2579" s="12">
        <v>45.522236334922802</v>
      </c>
      <c r="BK2579" s="12">
        <v>0.69587758070096095</v>
      </c>
      <c r="BL2579" s="12">
        <v>44.807834292324102</v>
      </c>
      <c r="BM2579" s="12">
        <v>8.1920927117452406E-3</v>
      </c>
      <c r="BN2579" s="12">
        <v>6.4208294227192401E-3</v>
      </c>
      <c r="BO2579" s="12">
        <v>1.7712632890259899E-3</v>
      </c>
      <c r="BP2579" s="12">
        <v>1.0332369185984999E-2</v>
      </c>
      <c r="BQ2579" s="12">
        <v>1.7451509043345199</v>
      </c>
    </row>
    <row r="2580" spans="1:69" x14ac:dyDescent="0.35">
      <c r="A2580" s="5" t="s">
        <v>684</v>
      </c>
      <c r="B2580" s="5">
        <v>3</v>
      </c>
      <c r="C2580" s="5" t="s">
        <v>678</v>
      </c>
      <c r="D2580" s="5" t="s">
        <v>685</v>
      </c>
      <c r="E2580" s="24">
        <v>8</v>
      </c>
      <c r="F2580" s="23">
        <v>2050</v>
      </c>
      <c r="G2580" s="12"/>
      <c r="H2580" s="12"/>
      <c r="I2580" s="12"/>
      <c r="J2580" s="12"/>
      <c r="K2580" s="12"/>
      <c r="L2580" s="12"/>
      <c r="M2580" s="12"/>
      <c r="N2580" s="12"/>
      <c r="O2580" s="12"/>
      <c r="P2580" s="12"/>
      <c r="Q2580" s="12"/>
      <c r="R2580" s="12"/>
      <c r="S2580" s="12"/>
      <c r="T2580" s="12"/>
      <c r="U2580" s="12"/>
      <c r="V2580" s="12"/>
      <c r="W2580" s="12"/>
      <c r="X2580" s="12"/>
      <c r="Y2580" s="12"/>
      <c r="Z2580" s="12"/>
      <c r="AA2580" s="12"/>
      <c r="AB2580" s="12"/>
      <c r="AC2580" s="12"/>
      <c r="AD2580" s="12"/>
      <c r="AE2580" s="12"/>
      <c r="AF2580" s="12"/>
      <c r="AG2580" s="12"/>
      <c r="AH2580" s="12"/>
      <c r="AI2580" s="12"/>
      <c r="AJ2580" s="12"/>
      <c r="AK2580" s="12"/>
      <c r="AL2580" s="12"/>
      <c r="AM2580" s="12"/>
      <c r="AN2580" s="12"/>
      <c r="AO2580" s="12"/>
      <c r="AP2580" s="12"/>
      <c r="AQ2580" s="12"/>
      <c r="AR2580" s="12"/>
      <c r="AS2580" s="12"/>
      <c r="AT2580" s="12"/>
      <c r="AU2580" s="12"/>
      <c r="AV2580" s="12"/>
      <c r="AW2580" s="12"/>
      <c r="AX2580" s="12"/>
      <c r="AY2580" s="12"/>
      <c r="AZ2580" s="12">
        <v>47.277915200000002</v>
      </c>
      <c r="BA2580" s="12">
        <v>45.540956389999998</v>
      </c>
      <c r="BB2580" s="12">
        <v>0.71459763499999995</v>
      </c>
      <c r="BC2580" s="12">
        <v>44.807834290000002</v>
      </c>
      <c r="BD2580" s="12">
        <v>8.1920929999999993E-3</v>
      </c>
      <c r="BE2580" s="12">
        <v>6.4208290000000003E-3</v>
      </c>
      <c r="BF2580" s="12">
        <v>1.7712629999999999E-3</v>
      </c>
      <c r="BG2580" s="12">
        <v>1.0332368999999999E-2</v>
      </c>
      <c r="BH2580" s="12">
        <v>1.7451509039999999</v>
      </c>
      <c r="BI2580" s="12">
        <v>47.277915200407499</v>
      </c>
      <c r="BJ2580" s="12">
        <v>45.540956388784799</v>
      </c>
      <c r="BK2580" s="12">
        <v>0.71459763456288505</v>
      </c>
      <c r="BL2580" s="12">
        <v>44.807834292324102</v>
      </c>
      <c r="BM2580" s="12">
        <v>8.1920927117452406E-3</v>
      </c>
      <c r="BN2580" s="12">
        <v>6.4208294227192401E-3</v>
      </c>
      <c r="BO2580" s="12">
        <v>1.7712632890259899E-3</v>
      </c>
      <c r="BP2580" s="12">
        <v>1.0332369185984999E-2</v>
      </c>
      <c r="BQ2580" s="12">
        <v>1.7451509043345199</v>
      </c>
    </row>
    <row r="2581" spans="1:69" x14ac:dyDescent="0.35">
      <c r="A2581" s="5" t="s">
        <v>686</v>
      </c>
      <c r="B2581" s="5">
        <v>3</v>
      </c>
      <c r="C2581" s="5" t="s">
        <v>678</v>
      </c>
      <c r="D2581" s="5" t="s">
        <v>687</v>
      </c>
      <c r="E2581" s="24">
        <v>0</v>
      </c>
      <c r="F2581" s="23">
        <v>2018</v>
      </c>
      <c r="G2581" s="12">
        <v>126.8488116</v>
      </c>
      <c r="H2581" s="12">
        <v>122.69001230000001</v>
      </c>
      <c r="I2581" s="12">
        <v>12.67655289</v>
      </c>
      <c r="J2581" s="12">
        <v>109.78426330000001</v>
      </c>
      <c r="K2581" s="12">
        <v>0</v>
      </c>
      <c r="L2581" s="12">
        <v>0</v>
      </c>
      <c r="M2581" s="12">
        <v>0</v>
      </c>
      <c r="N2581" s="12">
        <v>0.22919605000000001</v>
      </c>
      <c r="O2581" s="12">
        <v>4.1587992900000001</v>
      </c>
      <c r="P2581" s="12"/>
      <c r="Q2581" s="12"/>
      <c r="R2581" s="12"/>
      <c r="S2581" s="12"/>
      <c r="T2581" s="12"/>
      <c r="U2581" s="12"/>
      <c r="V2581" s="12"/>
      <c r="W2581" s="12"/>
      <c r="X2581" s="12"/>
      <c r="Y2581" s="12"/>
      <c r="Z2581" s="12"/>
      <c r="AA2581" s="12"/>
      <c r="AB2581" s="12"/>
      <c r="AC2581" s="12"/>
      <c r="AD2581" s="12"/>
      <c r="AE2581" s="12"/>
      <c r="AF2581" s="12"/>
      <c r="AG2581" s="12"/>
      <c r="AH2581" s="12"/>
      <c r="AI2581" s="12"/>
      <c r="AJ2581" s="12"/>
      <c r="AK2581" s="12"/>
      <c r="AL2581" s="12"/>
      <c r="AM2581" s="12"/>
      <c r="AN2581" s="12"/>
      <c r="AO2581" s="12"/>
      <c r="AP2581" s="12"/>
      <c r="AQ2581" s="12"/>
      <c r="AR2581" s="12"/>
      <c r="AS2581" s="12"/>
      <c r="AT2581" s="12"/>
      <c r="AU2581" s="12"/>
      <c r="AV2581" s="12"/>
      <c r="AW2581" s="12"/>
      <c r="AX2581" s="12"/>
      <c r="AY2581" s="12"/>
      <c r="AZ2581" s="12"/>
      <c r="BA2581" s="12"/>
      <c r="BB2581" s="12"/>
      <c r="BC2581" s="12"/>
      <c r="BD2581" s="12"/>
      <c r="BE2581" s="12"/>
      <c r="BF2581" s="12"/>
      <c r="BG2581" s="12"/>
      <c r="BH2581" s="12"/>
      <c r="BI2581" s="12">
        <v>126.848811566233</v>
      </c>
      <c r="BJ2581" s="12">
        <v>122.69001227623301</v>
      </c>
      <c r="BK2581" s="12">
        <v>12.676552894421899</v>
      </c>
      <c r="BL2581" s="12">
        <v>109.784263332051</v>
      </c>
      <c r="BM2581" s="12">
        <v>0</v>
      </c>
      <c r="BN2581" s="12">
        <v>0</v>
      </c>
      <c r="BO2581" s="12">
        <v>0</v>
      </c>
      <c r="BP2581" s="12">
        <v>0.22919604975999999</v>
      </c>
      <c r="BQ2581" s="12">
        <v>4.1587992900000001</v>
      </c>
    </row>
    <row r="2582" spans="1:69" x14ac:dyDescent="0.35">
      <c r="A2582" s="5" t="s">
        <v>686</v>
      </c>
      <c r="B2582" s="5">
        <v>3</v>
      </c>
      <c r="C2582" s="5" t="s">
        <v>678</v>
      </c>
      <c r="D2582" s="5" t="s">
        <v>687</v>
      </c>
      <c r="E2582" s="24">
        <v>1</v>
      </c>
      <c r="F2582" s="23">
        <v>2030</v>
      </c>
      <c r="G2582" s="12">
        <v>122.8186456</v>
      </c>
      <c r="H2582" s="12">
        <v>118.6598463</v>
      </c>
      <c r="I2582" s="12">
        <v>7.4893165130000003</v>
      </c>
      <c r="J2582" s="12">
        <v>109.78426330000001</v>
      </c>
      <c r="K2582" s="12">
        <v>0</v>
      </c>
      <c r="L2582" s="12">
        <v>0</v>
      </c>
      <c r="M2582" s="12">
        <v>0</v>
      </c>
      <c r="N2582" s="12">
        <v>1.38626643</v>
      </c>
      <c r="O2582" s="12">
        <v>4.1587992900000001</v>
      </c>
      <c r="P2582" s="12"/>
      <c r="Q2582" s="12"/>
      <c r="R2582" s="12"/>
      <c r="S2582" s="12"/>
      <c r="T2582" s="12"/>
      <c r="U2582" s="12"/>
      <c r="V2582" s="12"/>
      <c r="W2582" s="12"/>
      <c r="X2582" s="12"/>
      <c r="Y2582" s="12"/>
      <c r="Z2582" s="12"/>
      <c r="AA2582" s="12"/>
      <c r="AB2582" s="12"/>
      <c r="AC2582" s="12"/>
      <c r="AD2582" s="12"/>
      <c r="AE2582" s="12"/>
      <c r="AF2582" s="12"/>
      <c r="AG2582" s="12"/>
      <c r="AH2582" s="12"/>
      <c r="AI2582" s="12"/>
      <c r="AJ2582" s="12"/>
      <c r="AK2582" s="12"/>
      <c r="AL2582" s="12"/>
      <c r="AM2582" s="12"/>
      <c r="AN2582" s="12"/>
      <c r="AO2582" s="12"/>
      <c r="AP2582" s="12"/>
      <c r="AQ2582" s="12"/>
      <c r="AR2582" s="12"/>
      <c r="AS2582" s="12"/>
      <c r="AT2582" s="12"/>
      <c r="AU2582" s="12"/>
      <c r="AV2582" s="12"/>
      <c r="AW2582" s="12"/>
      <c r="AX2582" s="12"/>
      <c r="AY2582" s="12"/>
      <c r="AZ2582" s="12"/>
      <c r="BA2582" s="12"/>
      <c r="BB2582" s="12"/>
      <c r="BC2582" s="12"/>
      <c r="BD2582" s="12"/>
      <c r="BE2582" s="12"/>
      <c r="BF2582" s="12"/>
      <c r="BG2582" s="12"/>
      <c r="BH2582" s="12"/>
      <c r="BI2582" s="12">
        <v>122.81864556459701</v>
      </c>
      <c r="BJ2582" s="12">
        <v>118.659846274597</v>
      </c>
      <c r="BK2582" s="12">
        <v>7.4893165125460301</v>
      </c>
      <c r="BL2582" s="12">
        <v>109.784263332051</v>
      </c>
      <c r="BM2582" s="12">
        <v>0</v>
      </c>
      <c r="BN2582" s="12">
        <v>0</v>
      </c>
      <c r="BO2582" s="12">
        <v>0</v>
      </c>
      <c r="BP2582" s="12">
        <v>1.38626643</v>
      </c>
      <c r="BQ2582" s="12">
        <v>4.1587992900000001</v>
      </c>
    </row>
    <row r="2583" spans="1:69" x14ac:dyDescent="0.35">
      <c r="A2583" s="5" t="s">
        <v>686</v>
      </c>
      <c r="B2583" s="5">
        <v>3</v>
      </c>
      <c r="C2583" s="5" t="s">
        <v>678</v>
      </c>
      <c r="D2583" s="5" t="s">
        <v>687</v>
      </c>
      <c r="E2583" s="24">
        <v>2</v>
      </c>
      <c r="F2583" s="23">
        <v>2030</v>
      </c>
      <c r="G2583" s="12">
        <v>123.12203599999999</v>
      </c>
      <c r="H2583" s="12">
        <v>118.9632367</v>
      </c>
      <c r="I2583" s="12">
        <v>7.7927069400000004</v>
      </c>
      <c r="J2583" s="12">
        <v>109.78426330000001</v>
      </c>
      <c r="K2583" s="12">
        <v>0</v>
      </c>
      <c r="L2583" s="12">
        <v>0</v>
      </c>
      <c r="M2583" s="12">
        <v>0</v>
      </c>
      <c r="N2583" s="12">
        <v>1.38626643</v>
      </c>
      <c r="O2583" s="12">
        <v>4.1587992900000001</v>
      </c>
      <c r="P2583" s="12"/>
      <c r="Q2583" s="12"/>
      <c r="R2583" s="12"/>
      <c r="S2583" s="12"/>
      <c r="T2583" s="12"/>
      <c r="U2583" s="12"/>
      <c r="V2583" s="12"/>
      <c r="W2583" s="12"/>
      <c r="X2583" s="12"/>
      <c r="Y2583" s="12"/>
      <c r="Z2583" s="12"/>
      <c r="AA2583" s="12"/>
      <c r="AB2583" s="12"/>
      <c r="AC2583" s="12"/>
      <c r="AD2583" s="12"/>
      <c r="AE2583" s="12"/>
      <c r="AF2583" s="12"/>
      <c r="AG2583" s="12"/>
      <c r="AH2583" s="12"/>
      <c r="AI2583" s="12"/>
      <c r="AJ2583" s="12"/>
      <c r="AK2583" s="12"/>
      <c r="AL2583" s="12"/>
      <c r="AM2583" s="12"/>
      <c r="AN2583" s="12"/>
      <c r="AO2583" s="12"/>
      <c r="AP2583" s="12"/>
      <c r="AQ2583" s="12"/>
      <c r="AR2583" s="12"/>
      <c r="AS2583" s="12"/>
      <c r="AT2583" s="12"/>
      <c r="AU2583" s="12"/>
      <c r="AV2583" s="12"/>
      <c r="AW2583" s="12"/>
      <c r="AX2583" s="12"/>
      <c r="AY2583" s="12"/>
      <c r="AZ2583" s="12"/>
      <c r="BA2583" s="12"/>
      <c r="BB2583" s="12"/>
      <c r="BC2583" s="12"/>
      <c r="BD2583" s="12"/>
      <c r="BE2583" s="12"/>
      <c r="BF2583" s="12"/>
      <c r="BG2583" s="12"/>
      <c r="BH2583" s="12"/>
      <c r="BI2583" s="12">
        <v>123.122035991625</v>
      </c>
      <c r="BJ2583" s="12">
        <v>118.96323670162499</v>
      </c>
      <c r="BK2583" s="12">
        <v>7.7927069395738</v>
      </c>
      <c r="BL2583" s="12">
        <v>109.784263332051</v>
      </c>
      <c r="BM2583" s="12">
        <v>0</v>
      </c>
      <c r="BN2583" s="12">
        <v>0</v>
      </c>
      <c r="BO2583" s="12">
        <v>0</v>
      </c>
      <c r="BP2583" s="12">
        <v>1.38626643</v>
      </c>
      <c r="BQ2583" s="12">
        <v>4.1587992900000001</v>
      </c>
    </row>
    <row r="2584" spans="1:69" x14ac:dyDescent="0.35">
      <c r="A2584" s="5" t="s">
        <v>686</v>
      </c>
      <c r="B2584" s="5">
        <v>3</v>
      </c>
      <c r="C2584" s="5" t="s">
        <v>678</v>
      </c>
      <c r="D2584" s="5" t="s">
        <v>687</v>
      </c>
      <c r="E2584" s="24">
        <v>3</v>
      </c>
      <c r="F2584" s="23">
        <v>2030</v>
      </c>
      <c r="G2584" s="12">
        <v>122.8186456</v>
      </c>
      <c r="H2584" s="12">
        <v>118.6598463</v>
      </c>
      <c r="I2584" s="12">
        <v>7.4893165130000003</v>
      </c>
      <c r="J2584" s="12">
        <v>109.78426330000001</v>
      </c>
      <c r="K2584" s="12">
        <v>0</v>
      </c>
      <c r="L2584" s="12">
        <v>0</v>
      </c>
      <c r="M2584" s="12">
        <v>0</v>
      </c>
      <c r="N2584" s="12">
        <v>1.38626643</v>
      </c>
      <c r="O2584" s="12">
        <v>4.1587992900000001</v>
      </c>
      <c r="P2584" s="12"/>
      <c r="Q2584" s="12"/>
      <c r="R2584" s="12"/>
      <c r="S2584" s="12"/>
      <c r="T2584" s="12"/>
      <c r="U2584" s="12"/>
      <c r="V2584" s="12"/>
      <c r="W2584" s="12"/>
      <c r="X2584" s="12"/>
      <c r="Y2584" s="12"/>
      <c r="Z2584" s="12"/>
      <c r="AA2584" s="12"/>
      <c r="AB2584" s="12"/>
      <c r="AC2584" s="12"/>
      <c r="AD2584" s="12"/>
      <c r="AE2584" s="12"/>
      <c r="AF2584" s="12"/>
      <c r="AG2584" s="12"/>
      <c r="AH2584" s="12"/>
      <c r="AI2584" s="12"/>
      <c r="AJ2584" s="12"/>
      <c r="AK2584" s="12"/>
      <c r="AL2584" s="12"/>
      <c r="AM2584" s="12"/>
      <c r="AN2584" s="12"/>
      <c r="AO2584" s="12"/>
      <c r="AP2584" s="12"/>
      <c r="AQ2584" s="12"/>
      <c r="AR2584" s="12"/>
      <c r="AS2584" s="12"/>
      <c r="AT2584" s="12"/>
      <c r="AU2584" s="12"/>
      <c r="AV2584" s="12"/>
      <c r="AW2584" s="12"/>
      <c r="AX2584" s="12"/>
      <c r="AY2584" s="12"/>
      <c r="AZ2584" s="12"/>
      <c r="BA2584" s="12"/>
      <c r="BB2584" s="12"/>
      <c r="BC2584" s="12"/>
      <c r="BD2584" s="12"/>
      <c r="BE2584" s="12"/>
      <c r="BF2584" s="12"/>
      <c r="BG2584" s="12"/>
      <c r="BH2584" s="12"/>
      <c r="BI2584" s="12">
        <v>122.81864556459701</v>
      </c>
      <c r="BJ2584" s="12">
        <v>118.659846274597</v>
      </c>
      <c r="BK2584" s="12">
        <v>7.4893165125460301</v>
      </c>
      <c r="BL2584" s="12">
        <v>109.784263332051</v>
      </c>
      <c r="BM2584" s="12">
        <v>0</v>
      </c>
      <c r="BN2584" s="12">
        <v>0</v>
      </c>
      <c r="BO2584" s="12">
        <v>0</v>
      </c>
      <c r="BP2584" s="12">
        <v>1.38626643</v>
      </c>
      <c r="BQ2584" s="12">
        <v>4.1587992900000001</v>
      </c>
    </row>
    <row r="2585" spans="1:69" x14ac:dyDescent="0.35">
      <c r="A2585" s="5" t="s">
        <v>686</v>
      </c>
      <c r="B2585" s="5">
        <v>3</v>
      </c>
      <c r="C2585" s="5" t="s">
        <v>678</v>
      </c>
      <c r="D2585" s="5" t="s">
        <v>687</v>
      </c>
      <c r="E2585" s="24">
        <v>4</v>
      </c>
      <c r="F2585" s="23">
        <v>2030</v>
      </c>
      <c r="G2585" s="12">
        <v>123.12203599999999</v>
      </c>
      <c r="H2585" s="12">
        <v>118.9632367</v>
      </c>
      <c r="I2585" s="12">
        <v>7.7927069400000004</v>
      </c>
      <c r="J2585" s="12">
        <v>109.78426330000001</v>
      </c>
      <c r="K2585" s="12">
        <v>0</v>
      </c>
      <c r="L2585" s="12">
        <v>0</v>
      </c>
      <c r="M2585" s="12">
        <v>0</v>
      </c>
      <c r="N2585" s="12">
        <v>1.38626643</v>
      </c>
      <c r="O2585" s="12">
        <v>4.1587992900000001</v>
      </c>
      <c r="P2585" s="12"/>
      <c r="Q2585" s="12"/>
      <c r="R2585" s="12"/>
      <c r="S2585" s="12"/>
      <c r="T2585" s="12"/>
      <c r="U2585" s="12"/>
      <c r="V2585" s="12"/>
      <c r="W2585" s="12"/>
      <c r="X2585" s="12"/>
      <c r="Y2585" s="12"/>
      <c r="Z2585" s="12"/>
      <c r="AA2585" s="12"/>
      <c r="AB2585" s="12"/>
      <c r="AC2585" s="12"/>
      <c r="AD2585" s="12"/>
      <c r="AE2585" s="12"/>
      <c r="AF2585" s="12"/>
      <c r="AG2585" s="12"/>
      <c r="AH2585" s="12"/>
      <c r="AI2585" s="12"/>
      <c r="AJ2585" s="12"/>
      <c r="AK2585" s="12"/>
      <c r="AL2585" s="12"/>
      <c r="AM2585" s="12"/>
      <c r="AN2585" s="12"/>
      <c r="AO2585" s="12"/>
      <c r="AP2585" s="12"/>
      <c r="AQ2585" s="12"/>
      <c r="AR2585" s="12"/>
      <c r="AS2585" s="12"/>
      <c r="AT2585" s="12"/>
      <c r="AU2585" s="12"/>
      <c r="AV2585" s="12"/>
      <c r="AW2585" s="12"/>
      <c r="AX2585" s="12"/>
      <c r="AY2585" s="12"/>
      <c r="AZ2585" s="12"/>
      <c r="BA2585" s="12"/>
      <c r="BB2585" s="12"/>
      <c r="BC2585" s="12"/>
      <c r="BD2585" s="12"/>
      <c r="BE2585" s="12"/>
      <c r="BF2585" s="12"/>
      <c r="BG2585" s="12"/>
      <c r="BH2585" s="12"/>
      <c r="BI2585" s="12">
        <v>123.122035991625</v>
      </c>
      <c r="BJ2585" s="12">
        <v>118.96323670162499</v>
      </c>
      <c r="BK2585" s="12">
        <v>7.7927069395738</v>
      </c>
      <c r="BL2585" s="12">
        <v>109.784263332051</v>
      </c>
      <c r="BM2585" s="12">
        <v>0</v>
      </c>
      <c r="BN2585" s="12">
        <v>0</v>
      </c>
      <c r="BO2585" s="12">
        <v>0</v>
      </c>
      <c r="BP2585" s="12">
        <v>1.38626643</v>
      </c>
      <c r="BQ2585" s="12">
        <v>4.1587992900000001</v>
      </c>
    </row>
    <row r="2586" spans="1:69" x14ac:dyDescent="0.35">
      <c r="A2586" s="5" t="s">
        <v>686</v>
      </c>
      <c r="B2586" s="5">
        <v>3</v>
      </c>
      <c r="C2586" s="5" t="s">
        <v>678</v>
      </c>
      <c r="D2586" s="5" t="s">
        <v>687</v>
      </c>
      <c r="E2586" s="24">
        <v>5</v>
      </c>
      <c r="F2586" s="23">
        <v>2050</v>
      </c>
      <c r="G2586" s="12">
        <v>124.788357</v>
      </c>
      <c r="H2586" s="12">
        <v>120.62955770000001</v>
      </c>
      <c r="I2586" s="12">
        <v>7.6106726829999998</v>
      </c>
      <c r="J2586" s="12">
        <v>109.78426330000001</v>
      </c>
      <c r="K2586" s="12">
        <v>0</v>
      </c>
      <c r="L2586" s="12">
        <v>0</v>
      </c>
      <c r="M2586" s="12">
        <v>0</v>
      </c>
      <c r="N2586" s="12">
        <v>3.2346216700000001</v>
      </c>
      <c r="O2586" s="12">
        <v>4.1587992900000001</v>
      </c>
      <c r="P2586" s="12"/>
      <c r="Q2586" s="12"/>
      <c r="R2586" s="12"/>
      <c r="S2586" s="12"/>
      <c r="T2586" s="12"/>
      <c r="U2586" s="12"/>
      <c r="V2586" s="12"/>
      <c r="W2586" s="12"/>
      <c r="X2586" s="12"/>
      <c r="Y2586" s="12"/>
      <c r="Z2586" s="12"/>
      <c r="AA2586" s="12"/>
      <c r="AB2586" s="12"/>
      <c r="AC2586" s="12"/>
      <c r="AD2586" s="12"/>
      <c r="AE2586" s="12"/>
      <c r="AF2586" s="12"/>
      <c r="AG2586" s="12"/>
      <c r="AH2586" s="12"/>
      <c r="AI2586" s="12"/>
      <c r="AJ2586" s="12"/>
      <c r="AK2586" s="12"/>
      <c r="AL2586" s="12"/>
      <c r="AM2586" s="12"/>
      <c r="AN2586" s="12"/>
      <c r="AO2586" s="12"/>
      <c r="AP2586" s="12"/>
      <c r="AQ2586" s="12"/>
      <c r="AR2586" s="12"/>
      <c r="AS2586" s="12"/>
      <c r="AT2586" s="12"/>
      <c r="AU2586" s="12"/>
      <c r="AV2586" s="12"/>
      <c r="AW2586" s="12"/>
      <c r="AX2586" s="12"/>
      <c r="AY2586" s="12"/>
      <c r="AZ2586" s="12"/>
      <c r="BA2586" s="12"/>
      <c r="BB2586" s="12"/>
      <c r="BC2586" s="12"/>
      <c r="BD2586" s="12"/>
      <c r="BE2586" s="12"/>
      <c r="BF2586" s="12"/>
      <c r="BG2586" s="12"/>
      <c r="BH2586" s="12"/>
      <c r="BI2586" s="12">
        <v>124.78835697540801</v>
      </c>
      <c r="BJ2586" s="12">
        <v>120.629557685408</v>
      </c>
      <c r="BK2586" s="12">
        <v>7.6106726833571399</v>
      </c>
      <c r="BL2586" s="12">
        <v>109.784263332051</v>
      </c>
      <c r="BM2586" s="12">
        <v>0</v>
      </c>
      <c r="BN2586" s="12">
        <v>0</v>
      </c>
      <c r="BO2586" s="12">
        <v>0</v>
      </c>
      <c r="BP2586" s="12">
        <v>3.2346216699999899</v>
      </c>
      <c r="BQ2586" s="12">
        <v>4.1587992900000001</v>
      </c>
    </row>
    <row r="2587" spans="1:69" x14ac:dyDescent="0.35">
      <c r="A2587" s="5" t="s">
        <v>686</v>
      </c>
      <c r="B2587" s="5">
        <v>3</v>
      </c>
      <c r="C2587" s="5" t="s">
        <v>678</v>
      </c>
      <c r="D2587" s="5" t="s">
        <v>687</v>
      </c>
      <c r="E2587" s="24">
        <v>6</v>
      </c>
      <c r="F2587" s="23">
        <v>2050</v>
      </c>
      <c r="G2587" s="12">
        <v>124.97039119999999</v>
      </c>
      <c r="H2587" s="12">
        <v>120.8115919</v>
      </c>
      <c r="I2587" s="12">
        <v>7.7927069400000004</v>
      </c>
      <c r="J2587" s="12">
        <v>109.78426330000001</v>
      </c>
      <c r="K2587" s="12">
        <v>0</v>
      </c>
      <c r="L2587" s="12">
        <v>0</v>
      </c>
      <c r="M2587" s="12">
        <v>0</v>
      </c>
      <c r="N2587" s="12">
        <v>3.2346216700000001</v>
      </c>
      <c r="O2587" s="12">
        <v>4.1587992900000001</v>
      </c>
      <c r="P2587" s="12"/>
      <c r="Q2587" s="12"/>
      <c r="R2587" s="12"/>
      <c r="S2587" s="12"/>
      <c r="T2587" s="12"/>
      <c r="U2587" s="12"/>
      <c r="V2587" s="12"/>
      <c r="W2587" s="12"/>
      <c r="X2587" s="12"/>
      <c r="Y2587" s="12"/>
      <c r="Z2587" s="12"/>
      <c r="AA2587" s="12"/>
      <c r="AB2587" s="12"/>
      <c r="AC2587" s="12"/>
      <c r="AD2587" s="12"/>
      <c r="AE2587" s="12"/>
      <c r="AF2587" s="12"/>
      <c r="AG2587" s="12"/>
      <c r="AH2587" s="12"/>
      <c r="AI2587" s="12"/>
      <c r="AJ2587" s="12"/>
      <c r="AK2587" s="12"/>
      <c r="AL2587" s="12"/>
      <c r="AM2587" s="12"/>
      <c r="AN2587" s="12"/>
      <c r="AO2587" s="12"/>
      <c r="AP2587" s="12"/>
      <c r="AQ2587" s="12"/>
      <c r="AR2587" s="12"/>
      <c r="AS2587" s="12"/>
      <c r="AT2587" s="12"/>
      <c r="AU2587" s="12"/>
      <c r="AV2587" s="12"/>
      <c r="AW2587" s="12"/>
      <c r="AX2587" s="12"/>
      <c r="AY2587" s="12"/>
      <c r="AZ2587" s="12"/>
      <c r="BA2587" s="12"/>
      <c r="BB2587" s="12"/>
      <c r="BC2587" s="12"/>
      <c r="BD2587" s="12"/>
      <c r="BE2587" s="12"/>
      <c r="BF2587" s="12"/>
      <c r="BG2587" s="12"/>
      <c r="BH2587" s="12"/>
      <c r="BI2587" s="12">
        <v>124.970391231625</v>
      </c>
      <c r="BJ2587" s="12">
        <v>120.811591941625</v>
      </c>
      <c r="BK2587" s="12">
        <v>7.7927069395738</v>
      </c>
      <c r="BL2587" s="12">
        <v>109.784263332051</v>
      </c>
      <c r="BM2587" s="12">
        <v>0</v>
      </c>
      <c r="BN2587" s="12">
        <v>0</v>
      </c>
      <c r="BO2587" s="12">
        <v>0</v>
      </c>
      <c r="BP2587" s="12">
        <v>3.2346216699999899</v>
      </c>
      <c r="BQ2587" s="12">
        <v>4.1587992900000001</v>
      </c>
    </row>
    <row r="2588" spans="1:69" x14ac:dyDescent="0.35">
      <c r="A2588" s="5" t="s">
        <v>686</v>
      </c>
      <c r="B2588" s="5">
        <v>3</v>
      </c>
      <c r="C2588" s="5" t="s">
        <v>678</v>
      </c>
      <c r="D2588" s="5" t="s">
        <v>687</v>
      </c>
      <c r="E2588" s="24">
        <v>7</v>
      </c>
      <c r="F2588" s="23">
        <v>2050</v>
      </c>
      <c r="G2588" s="12">
        <v>124.788357</v>
      </c>
      <c r="H2588" s="12">
        <v>120.62955770000001</v>
      </c>
      <c r="I2588" s="12">
        <v>7.6106726829999998</v>
      </c>
      <c r="J2588" s="12">
        <v>109.78426330000001</v>
      </c>
      <c r="K2588" s="12">
        <v>0</v>
      </c>
      <c r="L2588" s="12">
        <v>0</v>
      </c>
      <c r="M2588" s="12">
        <v>0</v>
      </c>
      <c r="N2588" s="12">
        <v>3.2346216700000001</v>
      </c>
      <c r="O2588" s="12">
        <v>4.1587992900000001</v>
      </c>
      <c r="P2588" s="12"/>
      <c r="Q2588" s="12"/>
      <c r="R2588" s="12"/>
      <c r="S2588" s="12"/>
      <c r="T2588" s="12"/>
      <c r="U2588" s="12"/>
      <c r="V2588" s="12"/>
      <c r="W2588" s="12"/>
      <c r="X2588" s="12"/>
      <c r="Y2588" s="12"/>
      <c r="Z2588" s="12"/>
      <c r="AA2588" s="12"/>
      <c r="AB2588" s="12"/>
      <c r="AC2588" s="12"/>
      <c r="AD2588" s="12"/>
      <c r="AE2588" s="12"/>
      <c r="AF2588" s="12"/>
      <c r="AG2588" s="12"/>
      <c r="AH2588" s="12"/>
      <c r="AI2588" s="12"/>
      <c r="AJ2588" s="12"/>
      <c r="AK2588" s="12"/>
      <c r="AL2588" s="12"/>
      <c r="AM2588" s="12"/>
      <c r="AN2588" s="12"/>
      <c r="AO2588" s="12"/>
      <c r="AP2588" s="12"/>
      <c r="AQ2588" s="12"/>
      <c r="AR2588" s="12"/>
      <c r="AS2588" s="12"/>
      <c r="AT2588" s="12"/>
      <c r="AU2588" s="12"/>
      <c r="AV2588" s="12"/>
      <c r="AW2588" s="12"/>
      <c r="AX2588" s="12"/>
      <c r="AY2588" s="12"/>
      <c r="AZ2588" s="12"/>
      <c r="BA2588" s="12"/>
      <c r="BB2588" s="12"/>
      <c r="BC2588" s="12"/>
      <c r="BD2588" s="12"/>
      <c r="BE2588" s="12"/>
      <c r="BF2588" s="12"/>
      <c r="BG2588" s="12"/>
      <c r="BH2588" s="12"/>
      <c r="BI2588" s="12">
        <v>124.78835697540801</v>
      </c>
      <c r="BJ2588" s="12">
        <v>120.629557685408</v>
      </c>
      <c r="BK2588" s="12">
        <v>7.6106726833571399</v>
      </c>
      <c r="BL2588" s="12">
        <v>109.784263332051</v>
      </c>
      <c r="BM2588" s="12">
        <v>0</v>
      </c>
      <c r="BN2588" s="12">
        <v>0</v>
      </c>
      <c r="BO2588" s="12">
        <v>0</v>
      </c>
      <c r="BP2588" s="12">
        <v>3.2346216699999899</v>
      </c>
      <c r="BQ2588" s="12">
        <v>4.1587992900000001</v>
      </c>
    </row>
    <row r="2589" spans="1:69" x14ac:dyDescent="0.35">
      <c r="A2589" s="5" t="s">
        <v>686</v>
      </c>
      <c r="B2589" s="5">
        <v>3</v>
      </c>
      <c r="C2589" s="5" t="s">
        <v>678</v>
      </c>
      <c r="D2589" s="5" t="s">
        <v>687</v>
      </c>
      <c r="E2589" s="24">
        <v>8</v>
      </c>
      <c r="F2589" s="23">
        <v>2050</v>
      </c>
      <c r="G2589" s="12">
        <v>124.97039119999999</v>
      </c>
      <c r="H2589" s="12">
        <v>120.8115919</v>
      </c>
      <c r="I2589" s="12">
        <v>7.7927069400000004</v>
      </c>
      <c r="J2589" s="12">
        <v>109.78426330000001</v>
      </c>
      <c r="K2589" s="12">
        <v>0</v>
      </c>
      <c r="L2589" s="12">
        <v>0</v>
      </c>
      <c r="M2589" s="12">
        <v>0</v>
      </c>
      <c r="N2589" s="12">
        <v>3.2346216700000001</v>
      </c>
      <c r="O2589" s="12">
        <v>4.1587992900000001</v>
      </c>
      <c r="P2589" s="12"/>
      <c r="Q2589" s="12"/>
      <c r="R2589" s="12"/>
      <c r="S2589" s="12"/>
      <c r="T2589" s="12"/>
      <c r="U2589" s="12"/>
      <c r="V2589" s="12"/>
      <c r="W2589" s="12"/>
      <c r="X2589" s="12"/>
      <c r="Y2589" s="12"/>
      <c r="Z2589" s="12"/>
      <c r="AA2589" s="12"/>
      <c r="AB2589" s="12"/>
      <c r="AC2589" s="12"/>
      <c r="AD2589" s="12"/>
      <c r="AE2589" s="12"/>
      <c r="AF2589" s="12"/>
      <c r="AG2589" s="12"/>
      <c r="AH2589" s="12"/>
      <c r="AI2589" s="12"/>
      <c r="AJ2589" s="12"/>
      <c r="AK2589" s="12"/>
      <c r="AL2589" s="12"/>
      <c r="AM2589" s="12"/>
      <c r="AN2589" s="12"/>
      <c r="AO2589" s="12"/>
      <c r="AP2589" s="12"/>
      <c r="AQ2589" s="12"/>
      <c r="AR2589" s="12"/>
      <c r="AS2589" s="12"/>
      <c r="AT2589" s="12"/>
      <c r="AU2589" s="12"/>
      <c r="AV2589" s="12"/>
      <c r="AW2589" s="12"/>
      <c r="AX2589" s="12"/>
      <c r="AY2589" s="12"/>
      <c r="AZ2589" s="12"/>
      <c r="BA2589" s="12"/>
      <c r="BB2589" s="12"/>
      <c r="BC2589" s="12"/>
      <c r="BD2589" s="12"/>
      <c r="BE2589" s="12"/>
      <c r="BF2589" s="12"/>
      <c r="BG2589" s="12"/>
      <c r="BH2589" s="12"/>
      <c r="BI2589" s="12">
        <v>124.970391231625</v>
      </c>
      <c r="BJ2589" s="12">
        <v>120.811591941625</v>
      </c>
      <c r="BK2589" s="12">
        <v>7.7927069395738</v>
      </c>
      <c r="BL2589" s="12">
        <v>109.784263332051</v>
      </c>
      <c r="BM2589" s="12">
        <v>0</v>
      </c>
      <c r="BN2589" s="12">
        <v>0</v>
      </c>
      <c r="BO2589" s="12">
        <v>0</v>
      </c>
      <c r="BP2589" s="12">
        <v>3.2346216699999899</v>
      </c>
      <c r="BQ2589" s="12">
        <v>4.1587992900000001</v>
      </c>
    </row>
    <row r="2590" spans="1:69" x14ac:dyDescent="0.35">
      <c r="A2590" s="5" t="s">
        <v>688</v>
      </c>
      <c r="B2590" s="5">
        <v>3</v>
      </c>
      <c r="C2590" s="5" t="s">
        <v>678</v>
      </c>
      <c r="D2590" s="5" t="s">
        <v>689</v>
      </c>
      <c r="E2590" s="24">
        <v>0</v>
      </c>
      <c r="F2590" s="23">
        <v>2018</v>
      </c>
      <c r="G2590" s="12"/>
      <c r="H2590" s="12"/>
      <c r="I2590" s="12"/>
      <c r="J2590" s="12"/>
      <c r="K2590" s="12"/>
      <c r="L2590" s="12"/>
      <c r="M2590" s="12"/>
      <c r="N2590" s="12"/>
      <c r="O2590" s="12"/>
      <c r="P2590" s="12"/>
      <c r="Q2590" s="12"/>
      <c r="R2590" s="12"/>
      <c r="S2590" s="12"/>
      <c r="T2590" s="12"/>
      <c r="U2590" s="12"/>
      <c r="V2590" s="12"/>
      <c r="W2590" s="12"/>
      <c r="X2590" s="12"/>
      <c r="Y2590" s="12">
        <v>182.41974780000001</v>
      </c>
      <c r="Z2590" s="12">
        <v>141.54674589999999</v>
      </c>
      <c r="AA2590" s="12">
        <v>53.92485748</v>
      </c>
      <c r="AB2590" s="12">
        <v>81.157476160000002</v>
      </c>
      <c r="AC2590" s="12">
        <v>0</v>
      </c>
      <c r="AD2590" s="12">
        <v>0</v>
      </c>
      <c r="AE2590" s="12">
        <v>0</v>
      </c>
      <c r="AF2590" s="12">
        <v>6.4644122800000003</v>
      </c>
      <c r="AG2590" s="12">
        <v>40.873001870000003</v>
      </c>
      <c r="AH2590" s="12"/>
      <c r="AI2590" s="12"/>
      <c r="AJ2590" s="12"/>
      <c r="AK2590" s="12"/>
      <c r="AL2590" s="12"/>
      <c r="AM2590" s="12"/>
      <c r="AN2590" s="12"/>
      <c r="AO2590" s="12"/>
      <c r="AP2590" s="12"/>
      <c r="AQ2590" s="12"/>
      <c r="AR2590" s="12"/>
      <c r="AS2590" s="12"/>
      <c r="AT2590" s="12"/>
      <c r="AU2590" s="12"/>
      <c r="AV2590" s="12"/>
      <c r="AW2590" s="12"/>
      <c r="AX2590" s="12"/>
      <c r="AY2590" s="12"/>
      <c r="AZ2590" s="12"/>
      <c r="BA2590" s="12"/>
      <c r="BB2590" s="12"/>
      <c r="BC2590" s="12"/>
      <c r="BD2590" s="12"/>
      <c r="BE2590" s="12"/>
      <c r="BF2590" s="12"/>
      <c r="BG2590" s="12"/>
      <c r="BH2590" s="12"/>
      <c r="BI2590" s="12">
        <v>182.41974778592299</v>
      </c>
      <c r="BJ2590" s="12">
        <v>141.54674591742301</v>
      </c>
      <c r="BK2590" s="12">
        <v>53.924857477624101</v>
      </c>
      <c r="BL2590" s="12">
        <v>81.157476159374795</v>
      </c>
      <c r="BM2590" s="12">
        <v>0</v>
      </c>
      <c r="BN2590" s="12">
        <v>0</v>
      </c>
      <c r="BO2590" s="12">
        <v>0</v>
      </c>
      <c r="BP2590" s="12">
        <v>6.4644122804248001</v>
      </c>
      <c r="BQ2590" s="12">
        <v>40.873001868499998</v>
      </c>
    </row>
    <row r="2591" spans="1:69" x14ac:dyDescent="0.35">
      <c r="A2591" s="5" t="s">
        <v>688</v>
      </c>
      <c r="B2591" s="5">
        <v>3</v>
      </c>
      <c r="C2591" s="5" t="s">
        <v>678</v>
      </c>
      <c r="D2591" s="5" t="s">
        <v>689</v>
      </c>
      <c r="E2591" s="24">
        <v>1</v>
      </c>
      <c r="F2591" s="23">
        <v>2030</v>
      </c>
      <c r="G2591" s="12"/>
      <c r="H2591" s="12"/>
      <c r="I2591" s="12"/>
      <c r="J2591" s="12"/>
      <c r="K2591" s="12"/>
      <c r="L2591" s="12"/>
      <c r="M2591" s="12"/>
      <c r="N2591" s="12"/>
      <c r="O2591" s="12"/>
      <c r="P2591" s="12"/>
      <c r="Q2591" s="12"/>
      <c r="R2591" s="12"/>
      <c r="S2591" s="12"/>
      <c r="T2591" s="12"/>
      <c r="U2591" s="12"/>
      <c r="V2591" s="12"/>
      <c r="W2591" s="12"/>
      <c r="X2591" s="12"/>
      <c r="Y2591" s="12">
        <v>204.24690630000001</v>
      </c>
      <c r="Z2591" s="12">
        <v>163.46841219999999</v>
      </c>
      <c r="AA2591" s="12">
        <v>48.221916120000003</v>
      </c>
      <c r="AB2591" s="12">
        <v>81.157476160000002</v>
      </c>
      <c r="AC2591" s="12">
        <v>0.13329083799999999</v>
      </c>
      <c r="AD2591" s="12">
        <v>0.107373175</v>
      </c>
      <c r="AE2591" s="12">
        <v>2.5917663000000001E-2</v>
      </c>
      <c r="AF2591" s="12">
        <v>33.955729069999997</v>
      </c>
      <c r="AG2591" s="12">
        <v>40.911784949999998</v>
      </c>
      <c r="AH2591" s="12"/>
      <c r="AI2591" s="12"/>
      <c r="AJ2591" s="12"/>
      <c r="AK2591" s="12"/>
      <c r="AL2591" s="12"/>
      <c r="AM2591" s="12"/>
      <c r="AN2591" s="12"/>
      <c r="AO2591" s="12"/>
      <c r="AP2591" s="12"/>
      <c r="AQ2591" s="12"/>
      <c r="AR2591" s="12"/>
      <c r="AS2591" s="12"/>
      <c r="AT2591" s="12"/>
      <c r="AU2591" s="12"/>
      <c r="AV2591" s="12"/>
      <c r="AW2591" s="12"/>
      <c r="AX2591" s="12"/>
      <c r="AY2591" s="12"/>
      <c r="AZ2591" s="12"/>
      <c r="BA2591" s="12"/>
      <c r="BB2591" s="12"/>
      <c r="BC2591" s="12"/>
      <c r="BD2591" s="12"/>
      <c r="BE2591" s="12"/>
      <c r="BF2591" s="12"/>
      <c r="BG2591" s="12"/>
      <c r="BH2591" s="12"/>
      <c r="BI2591" s="12">
        <v>204.24690629558501</v>
      </c>
      <c r="BJ2591" s="12">
        <v>163.46841218506</v>
      </c>
      <c r="BK2591" s="12">
        <v>48.221916120866901</v>
      </c>
      <c r="BL2591" s="12">
        <v>81.157476159374795</v>
      </c>
      <c r="BM2591" s="12">
        <v>0.133290838426945</v>
      </c>
      <c r="BN2591" s="12">
        <v>0.107373175399483</v>
      </c>
      <c r="BO2591" s="12">
        <v>2.5917663027461499E-2</v>
      </c>
      <c r="BP2591" s="12">
        <v>33.955729066391598</v>
      </c>
      <c r="BQ2591" s="12">
        <v>40.911784948952203</v>
      </c>
    </row>
    <row r="2592" spans="1:69" x14ac:dyDescent="0.35">
      <c r="A2592" s="5" t="s">
        <v>688</v>
      </c>
      <c r="B2592" s="5">
        <v>3</v>
      </c>
      <c r="C2592" s="5" t="s">
        <v>678</v>
      </c>
      <c r="D2592" s="5" t="s">
        <v>689</v>
      </c>
      <c r="E2592" s="24">
        <v>2</v>
      </c>
      <c r="F2592" s="23">
        <v>2030</v>
      </c>
      <c r="G2592" s="12"/>
      <c r="H2592" s="12"/>
      <c r="I2592" s="12"/>
      <c r="J2592" s="12"/>
      <c r="K2592" s="12"/>
      <c r="L2592" s="12"/>
      <c r="M2592" s="12"/>
      <c r="N2592" s="12"/>
      <c r="O2592" s="12"/>
      <c r="P2592" s="12"/>
      <c r="Q2592" s="12"/>
      <c r="R2592" s="12"/>
      <c r="S2592" s="12"/>
      <c r="T2592" s="12"/>
      <c r="U2592" s="12"/>
      <c r="V2592" s="12"/>
      <c r="W2592" s="12"/>
      <c r="X2592" s="12"/>
      <c r="Y2592" s="12">
        <v>226.87605300000001</v>
      </c>
      <c r="Z2592" s="12">
        <v>186.0975589</v>
      </c>
      <c r="AA2592" s="12">
        <v>70.851062839999997</v>
      </c>
      <c r="AB2592" s="12">
        <v>81.157476160000002</v>
      </c>
      <c r="AC2592" s="12">
        <v>0.13329083799999999</v>
      </c>
      <c r="AD2592" s="12">
        <v>0.107373175</v>
      </c>
      <c r="AE2592" s="12">
        <v>2.5917663000000001E-2</v>
      </c>
      <c r="AF2592" s="12">
        <v>33.955729069999997</v>
      </c>
      <c r="AG2592" s="12">
        <v>40.911784949999998</v>
      </c>
      <c r="AH2592" s="12"/>
      <c r="AI2592" s="12"/>
      <c r="AJ2592" s="12"/>
      <c r="AK2592" s="12"/>
      <c r="AL2592" s="12"/>
      <c r="AM2592" s="12"/>
      <c r="AN2592" s="12"/>
      <c r="AO2592" s="12"/>
      <c r="AP2592" s="12"/>
      <c r="AQ2592" s="12"/>
      <c r="AR2592" s="12"/>
      <c r="AS2592" s="12"/>
      <c r="AT2592" s="12"/>
      <c r="AU2592" s="12"/>
      <c r="AV2592" s="12"/>
      <c r="AW2592" s="12"/>
      <c r="AX2592" s="12"/>
      <c r="AY2592" s="12"/>
      <c r="AZ2592" s="12"/>
      <c r="BA2592" s="12"/>
      <c r="BB2592" s="12"/>
      <c r="BC2592" s="12"/>
      <c r="BD2592" s="12"/>
      <c r="BE2592" s="12"/>
      <c r="BF2592" s="12"/>
      <c r="BG2592" s="12"/>
      <c r="BH2592" s="12"/>
      <c r="BI2592" s="12">
        <v>226.87605301656001</v>
      </c>
      <c r="BJ2592" s="12">
        <v>186.09755890603401</v>
      </c>
      <c r="BK2592" s="12">
        <v>70.851062841841298</v>
      </c>
      <c r="BL2592" s="12">
        <v>81.157476159374795</v>
      </c>
      <c r="BM2592" s="12">
        <v>0.133290838426945</v>
      </c>
      <c r="BN2592" s="12">
        <v>0.107373175399483</v>
      </c>
      <c r="BO2592" s="12">
        <v>2.5917663027461499E-2</v>
      </c>
      <c r="BP2592" s="12">
        <v>33.955729066391598</v>
      </c>
      <c r="BQ2592" s="12">
        <v>40.911784948952203</v>
      </c>
    </row>
    <row r="2593" spans="1:69" x14ac:dyDescent="0.35">
      <c r="A2593" s="5" t="s">
        <v>688</v>
      </c>
      <c r="B2593" s="5">
        <v>3</v>
      </c>
      <c r="C2593" s="5" t="s">
        <v>678</v>
      </c>
      <c r="D2593" s="5" t="s">
        <v>689</v>
      </c>
      <c r="E2593" s="24">
        <v>3</v>
      </c>
      <c r="F2593" s="23">
        <v>2030</v>
      </c>
      <c r="G2593" s="12"/>
      <c r="H2593" s="12"/>
      <c r="I2593" s="12"/>
      <c r="J2593" s="12"/>
      <c r="K2593" s="12"/>
      <c r="L2593" s="12"/>
      <c r="M2593" s="12"/>
      <c r="N2593" s="12"/>
      <c r="O2593" s="12"/>
      <c r="P2593" s="12"/>
      <c r="Q2593" s="12"/>
      <c r="R2593" s="12"/>
      <c r="S2593" s="12"/>
      <c r="T2593" s="12"/>
      <c r="U2593" s="12"/>
      <c r="V2593" s="12"/>
      <c r="W2593" s="12"/>
      <c r="X2593" s="12"/>
      <c r="Y2593" s="12">
        <v>208.24432880000001</v>
      </c>
      <c r="Z2593" s="12">
        <v>167.46583459999999</v>
      </c>
      <c r="AA2593" s="12">
        <v>52.219338579999999</v>
      </c>
      <c r="AB2593" s="12">
        <v>81.157476160000002</v>
      </c>
      <c r="AC2593" s="12">
        <v>0.13329083799999999</v>
      </c>
      <c r="AD2593" s="12">
        <v>0.107373175</v>
      </c>
      <c r="AE2593" s="12">
        <v>2.5917663000000001E-2</v>
      </c>
      <c r="AF2593" s="12">
        <v>33.955729069999997</v>
      </c>
      <c r="AG2593" s="12">
        <v>40.911784949999998</v>
      </c>
      <c r="AH2593" s="12"/>
      <c r="AI2593" s="12"/>
      <c r="AJ2593" s="12"/>
      <c r="AK2593" s="12"/>
      <c r="AL2593" s="12"/>
      <c r="AM2593" s="12"/>
      <c r="AN2593" s="12"/>
      <c r="AO2593" s="12"/>
      <c r="AP2593" s="12"/>
      <c r="AQ2593" s="12"/>
      <c r="AR2593" s="12"/>
      <c r="AS2593" s="12"/>
      <c r="AT2593" s="12"/>
      <c r="AU2593" s="12"/>
      <c r="AV2593" s="12"/>
      <c r="AW2593" s="12"/>
      <c r="AX2593" s="12"/>
      <c r="AY2593" s="12"/>
      <c r="AZ2593" s="12"/>
      <c r="BA2593" s="12"/>
      <c r="BB2593" s="12"/>
      <c r="BC2593" s="12"/>
      <c r="BD2593" s="12"/>
      <c r="BE2593" s="12"/>
      <c r="BF2593" s="12"/>
      <c r="BG2593" s="12"/>
      <c r="BH2593" s="12"/>
      <c r="BI2593" s="12">
        <v>208.24432875641699</v>
      </c>
      <c r="BJ2593" s="12">
        <v>167.46583464589199</v>
      </c>
      <c r="BK2593" s="12">
        <v>52.219338581698501</v>
      </c>
      <c r="BL2593" s="12">
        <v>81.157476159374795</v>
      </c>
      <c r="BM2593" s="12">
        <v>0.133290838426945</v>
      </c>
      <c r="BN2593" s="12">
        <v>0.107373175399483</v>
      </c>
      <c r="BO2593" s="12">
        <v>2.5917663027461499E-2</v>
      </c>
      <c r="BP2593" s="12">
        <v>33.955729066391598</v>
      </c>
      <c r="BQ2593" s="12">
        <v>40.911784948952203</v>
      </c>
    </row>
    <row r="2594" spans="1:69" x14ac:dyDescent="0.35">
      <c r="A2594" s="5" t="s">
        <v>688</v>
      </c>
      <c r="B2594" s="5">
        <v>3</v>
      </c>
      <c r="C2594" s="5" t="s">
        <v>678</v>
      </c>
      <c r="D2594" s="5" t="s">
        <v>689</v>
      </c>
      <c r="E2594" s="24">
        <v>4</v>
      </c>
      <c r="F2594" s="23">
        <v>2030</v>
      </c>
      <c r="G2594" s="12"/>
      <c r="H2594" s="12"/>
      <c r="I2594" s="12"/>
      <c r="J2594" s="12"/>
      <c r="K2594" s="12"/>
      <c r="L2594" s="12"/>
      <c r="M2594" s="12"/>
      <c r="N2594" s="12"/>
      <c r="O2594" s="12"/>
      <c r="P2594" s="12"/>
      <c r="Q2594" s="12"/>
      <c r="R2594" s="12"/>
      <c r="S2594" s="12"/>
      <c r="T2594" s="12"/>
      <c r="U2594" s="12"/>
      <c r="V2594" s="12"/>
      <c r="W2594" s="12"/>
      <c r="X2594" s="12"/>
      <c r="Y2594" s="12">
        <v>230.87347550000001</v>
      </c>
      <c r="Z2594" s="12">
        <v>190.09498139999999</v>
      </c>
      <c r="AA2594" s="12">
        <v>74.848485299999993</v>
      </c>
      <c r="AB2594" s="12">
        <v>81.157476160000002</v>
      </c>
      <c r="AC2594" s="12">
        <v>0.13329083799999999</v>
      </c>
      <c r="AD2594" s="12">
        <v>0.107373175</v>
      </c>
      <c r="AE2594" s="12">
        <v>2.5917663000000001E-2</v>
      </c>
      <c r="AF2594" s="12">
        <v>33.955729069999997</v>
      </c>
      <c r="AG2594" s="12">
        <v>40.911784949999998</v>
      </c>
      <c r="AH2594" s="12"/>
      <c r="AI2594" s="12"/>
      <c r="AJ2594" s="12"/>
      <c r="AK2594" s="12"/>
      <c r="AL2594" s="12"/>
      <c r="AM2594" s="12"/>
      <c r="AN2594" s="12"/>
      <c r="AO2594" s="12"/>
      <c r="AP2594" s="12"/>
      <c r="AQ2594" s="12"/>
      <c r="AR2594" s="12"/>
      <c r="AS2594" s="12"/>
      <c r="AT2594" s="12"/>
      <c r="AU2594" s="12"/>
      <c r="AV2594" s="12"/>
      <c r="AW2594" s="12"/>
      <c r="AX2594" s="12"/>
      <c r="AY2594" s="12"/>
      <c r="AZ2594" s="12"/>
      <c r="BA2594" s="12"/>
      <c r="BB2594" s="12"/>
      <c r="BC2594" s="12"/>
      <c r="BD2594" s="12"/>
      <c r="BE2594" s="12"/>
      <c r="BF2594" s="12"/>
      <c r="BG2594" s="12"/>
      <c r="BH2594" s="12"/>
      <c r="BI2594" s="12">
        <v>230.873475477391</v>
      </c>
      <c r="BJ2594" s="12">
        <v>190.09498136686599</v>
      </c>
      <c r="BK2594" s="12">
        <v>74.848485302672998</v>
      </c>
      <c r="BL2594" s="12">
        <v>81.157476159374795</v>
      </c>
      <c r="BM2594" s="12">
        <v>0.133290838426945</v>
      </c>
      <c r="BN2594" s="12">
        <v>0.107373175399483</v>
      </c>
      <c r="BO2594" s="12">
        <v>2.5917663027461499E-2</v>
      </c>
      <c r="BP2594" s="12">
        <v>33.955729066391598</v>
      </c>
      <c r="BQ2594" s="12">
        <v>40.911784948952203</v>
      </c>
    </row>
    <row r="2595" spans="1:69" x14ac:dyDescent="0.35">
      <c r="A2595" s="5" t="s">
        <v>688</v>
      </c>
      <c r="B2595" s="5">
        <v>3</v>
      </c>
      <c r="C2595" s="5" t="s">
        <v>678</v>
      </c>
      <c r="D2595" s="5" t="s">
        <v>689</v>
      </c>
      <c r="E2595" s="24">
        <v>5</v>
      </c>
      <c r="F2595" s="23">
        <v>2050</v>
      </c>
      <c r="G2595" s="12"/>
      <c r="H2595" s="12"/>
      <c r="I2595" s="12"/>
      <c r="J2595" s="12"/>
      <c r="K2595" s="12"/>
      <c r="L2595" s="12"/>
      <c r="M2595" s="12"/>
      <c r="N2595" s="12"/>
      <c r="O2595" s="12"/>
      <c r="P2595" s="12"/>
      <c r="Q2595" s="12"/>
      <c r="R2595" s="12"/>
      <c r="S2595" s="12"/>
      <c r="T2595" s="12"/>
      <c r="U2595" s="12"/>
      <c r="V2595" s="12"/>
      <c r="W2595" s="12"/>
      <c r="X2595" s="12"/>
      <c r="Y2595" s="12">
        <v>195.5207575</v>
      </c>
      <c r="Z2595" s="12">
        <v>155.3171001</v>
      </c>
      <c r="AA2595" s="12">
        <v>66.982261129999998</v>
      </c>
      <c r="AB2595" s="12">
        <v>81.157476160000002</v>
      </c>
      <c r="AC2595" s="12">
        <v>0.94407269000000005</v>
      </c>
      <c r="AD2595" s="12">
        <v>0.76050300000000004</v>
      </c>
      <c r="AE2595" s="12">
        <v>0.18356969000000001</v>
      </c>
      <c r="AF2595" s="12">
        <v>6.2332901070000002</v>
      </c>
      <c r="AG2595" s="12">
        <v>41.14773014</v>
      </c>
      <c r="AH2595" s="12"/>
      <c r="AI2595" s="12"/>
      <c r="AJ2595" s="12"/>
      <c r="AK2595" s="12"/>
      <c r="AL2595" s="12"/>
      <c r="AM2595" s="12"/>
      <c r="AN2595" s="12"/>
      <c r="AO2595" s="12"/>
      <c r="AP2595" s="12"/>
      <c r="AQ2595" s="12"/>
      <c r="AR2595" s="12"/>
      <c r="AS2595" s="12"/>
      <c r="AT2595" s="12"/>
      <c r="AU2595" s="12"/>
      <c r="AV2595" s="12"/>
      <c r="AW2595" s="12"/>
      <c r="AX2595" s="12"/>
      <c r="AY2595" s="12"/>
      <c r="AZ2595" s="12"/>
      <c r="BA2595" s="12"/>
      <c r="BB2595" s="12"/>
      <c r="BC2595" s="12"/>
      <c r="BD2595" s="12"/>
      <c r="BE2595" s="12"/>
      <c r="BF2595" s="12"/>
      <c r="BG2595" s="12"/>
      <c r="BH2595" s="12"/>
      <c r="BI2595" s="12">
        <v>195.52075753751001</v>
      </c>
      <c r="BJ2595" s="12">
        <v>155.317100091361</v>
      </c>
      <c r="BK2595" s="12">
        <v>66.982261134538106</v>
      </c>
      <c r="BL2595" s="12">
        <v>81.157476159374795</v>
      </c>
      <c r="BM2595" s="12">
        <v>0.94407269000486105</v>
      </c>
      <c r="BN2595" s="12">
        <v>0.76050300028169304</v>
      </c>
      <c r="BO2595" s="12">
        <v>0.18356968972316701</v>
      </c>
      <c r="BP2595" s="12">
        <v>6.2332901074439997</v>
      </c>
      <c r="BQ2595" s="12">
        <v>41.147730136153399</v>
      </c>
    </row>
    <row r="2596" spans="1:69" x14ac:dyDescent="0.35">
      <c r="A2596" s="5" t="s">
        <v>688</v>
      </c>
      <c r="B2596" s="5">
        <v>3</v>
      </c>
      <c r="C2596" s="5" t="s">
        <v>678</v>
      </c>
      <c r="D2596" s="5" t="s">
        <v>689</v>
      </c>
      <c r="E2596" s="24">
        <v>6</v>
      </c>
      <c r="F2596" s="23">
        <v>2050</v>
      </c>
      <c r="G2596" s="12"/>
      <c r="H2596" s="12"/>
      <c r="I2596" s="12"/>
      <c r="J2596" s="12"/>
      <c r="K2596" s="12"/>
      <c r="L2596" s="12"/>
      <c r="M2596" s="12"/>
      <c r="N2596" s="12"/>
      <c r="O2596" s="12"/>
      <c r="P2596" s="12"/>
      <c r="Q2596" s="12"/>
      <c r="R2596" s="12"/>
      <c r="S2596" s="12"/>
      <c r="T2596" s="12"/>
      <c r="U2596" s="12"/>
      <c r="V2596" s="12"/>
      <c r="W2596" s="12"/>
      <c r="X2596" s="12"/>
      <c r="Y2596" s="12">
        <v>199.238935</v>
      </c>
      <c r="Z2596" s="12">
        <v>159.0352776</v>
      </c>
      <c r="AA2596" s="12">
        <v>70.70043862</v>
      </c>
      <c r="AB2596" s="12">
        <v>81.157476160000002</v>
      </c>
      <c r="AC2596" s="12">
        <v>0.94407269000000005</v>
      </c>
      <c r="AD2596" s="12">
        <v>0.76050300000000004</v>
      </c>
      <c r="AE2596" s="12">
        <v>0.18356969000000001</v>
      </c>
      <c r="AF2596" s="12">
        <v>6.2332901070000002</v>
      </c>
      <c r="AG2596" s="12">
        <v>41.14773014</v>
      </c>
      <c r="AH2596" s="12"/>
      <c r="AI2596" s="12"/>
      <c r="AJ2596" s="12"/>
      <c r="AK2596" s="12"/>
      <c r="AL2596" s="12"/>
      <c r="AM2596" s="12"/>
      <c r="AN2596" s="12"/>
      <c r="AO2596" s="12"/>
      <c r="AP2596" s="12"/>
      <c r="AQ2596" s="12"/>
      <c r="AR2596" s="12"/>
      <c r="AS2596" s="12"/>
      <c r="AT2596" s="12"/>
      <c r="AU2596" s="12"/>
      <c r="AV2596" s="12"/>
      <c r="AW2596" s="12"/>
      <c r="AX2596" s="12"/>
      <c r="AY2596" s="12"/>
      <c r="AZ2596" s="12"/>
      <c r="BA2596" s="12"/>
      <c r="BB2596" s="12"/>
      <c r="BC2596" s="12"/>
      <c r="BD2596" s="12"/>
      <c r="BE2596" s="12"/>
      <c r="BF2596" s="12"/>
      <c r="BG2596" s="12"/>
      <c r="BH2596" s="12"/>
      <c r="BI2596" s="12">
        <v>199.238935020094</v>
      </c>
      <c r="BJ2596" s="12">
        <v>159.035277573945</v>
      </c>
      <c r="BK2596" s="12">
        <v>70.700438617122003</v>
      </c>
      <c r="BL2596" s="12">
        <v>81.157476159374795</v>
      </c>
      <c r="BM2596" s="12">
        <v>0.94407269000486105</v>
      </c>
      <c r="BN2596" s="12">
        <v>0.76050300028169304</v>
      </c>
      <c r="BO2596" s="12">
        <v>0.18356968972316701</v>
      </c>
      <c r="BP2596" s="12">
        <v>6.2332901074439997</v>
      </c>
      <c r="BQ2596" s="12">
        <v>41.147730136153399</v>
      </c>
    </row>
    <row r="2597" spans="1:69" x14ac:dyDescent="0.35">
      <c r="A2597" s="5" t="s">
        <v>688</v>
      </c>
      <c r="B2597" s="5">
        <v>3</v>
      </c>
      <c r="C2597" s="5" t="s">
        <v>678</v>
      </c>
      <c r="D2597" s="5" t="s">
        <v>689</v>
      </c>
      <c r="E2597" s="24">
        <v>7</v>
      </c>
      <c r="F2597" s="23">
        <v>2050</v>
      </c>
      <c r="G2597" s="12"/>
      <c r="H2597" s="12"/>
      <c r="I2597" s="12"/>
      <c r="J2597" s="12"/>
      <c r="K2597" s="12"/>
      <c r="L2597" s="12"/>
      <c r="M2597" s="12"/>
      <c r="N2597" s="12"/>
      <c r="O2597" s="12"/>
      <c r="P2597" s="12"/>
      <c r="Q2597" s="12"/>
      <c r="R2597" s="12"/>
      <c r="S2597" s="12"/>
      <c r="T2597" s="12"/>
      <c r="U2597" s="12"/>
      <c r="V2597" s="12"/>
      <c r="W2597" s="12"/>
      <c r="X2597" s="12"/>
      <c r="Y2597" s="12">
        <v>207.9400953</v>
      </c>
      <c r="Z2597" s="12">
        <v>167.7364379</v>
      </c>
      <c r="AA2597" s="12">
        <v>79.401598949999993</v>
      </c>
      <c r="AB2597" s="12">
        <v>81.157476160000002</v>
      </c>
      <c r="AC2597" s="12">
        <v>0.94407269000000005</v>
      </c>
      <c r="AD2597" s="12">
        <v>0.76050300000000004</v>
      </c>
      <c r="AE2597" s="12">
        <v>0.18356969000000001</v>
      </c>
      <c r="AF2597" s="12">
        <v>6.2332901070000002</v>
      </c>
      <c r="AG2597" s="12">
        <v>41.14773014</v>
      </c>
      <c r="AH2597" s="12"/>
      <c r="AI2597" s="12"/>
      <c r="AJ2597" s="12"/>
      <c r="AK2597" s="12"/>
      <c r="AL2597" s="12"/>
      <c r="AM2597" s="12"/>
      <c r="AN2597" s="12"/>
      <c r="AO2597" s="12"/>
      <c r="AP2597" s="12"/>
      <c r="AQ2597" s="12"/>
      <c r="AR2597" s="12"/>
      <c r="AS2597" s="12"/>
      <c r="AT2597" s="12"/>
      <c r="AU2597" s="12"/>
      <c r="AV2597" s="12"/>
      <c r="AW2597" s="12"/>
      <c r="AX2597" s="12"/>
      <c r="AY2597" s="12"/>
      <c r="AZ2597" s="12"/>
      <c r="BA2597" s="12"/>
      <c r="BB2597" s="12"/>
      <c r="BC2597" s="12"/>
      <c r="BD2597" s="12"/>
      <c r="BE2597" s="12"/>
      <c r="BF2597" s="12"/>
      <c r="BG2597" s="12"/>
      <c r="BH2597" s="12"/>
      <c r="BI2597" s="12">
        <v>207.940095348699</v>
      </c>
      <c r="BJ2597" s="12">
        <v>167.73643790254999</v>
      </c>
      <c r="BK2597" s="12">
        <v>79.401598945726803</v>
      </c>
      <c r="BL2597" s="12">
        <v>81.157476159374795</v>
      </c>
      <c r="BM2597" s="12">
        <v>0.94407269000486105</v>
      </c>
      <c r="BN2597" s="12">
        <v>0.76050300028169304</v>
      </c>
      <c r="BO2597" s="12">
        <v>0.18356968972316701</v>
      </c>
      <c r="BP2597" s="12">
        <v>6.2332901074439997</v>
      </c>
      <c r="BQ2597" s="12">
        <v>41.147730136153399</v>
      </c>
    </row>
    <row r="2598" spans="1:69" x14ac:dyDescent="0.35">
      <c r="A2598" s="5" t="s">
        <v>688</v>
      </c>
      <c r="B2598" s="5">
        <v>3</v>
      </c>
      <c r="C2598" s="5" t="s">
        <v>678</v>
      </c>
      <c r="D2598" s="5" t="s">
        <v>689</v>
      </c>
      <c r="E2598" s="24">
        <v>8</v>
      </c>
      <c r="F2598" s="23">
        <v>2050</v>
      </c>
      <c r="G2598" s="12"/>
      <c r="H2598" s="12"/>
      <c r="I2598" s="12"/>
      <c r="J2598" s="12"/>
      <c r="K2598" s="12"/>
      <c r="L2598" s="12"/>
      <c r="M2598" s="12"/>
      <c r="N2598" s="12"/>
      <c r="O2598" s="12"/>
      <c r="P2598" s="12"/>
      <c r="Q2598" s="12"/>
      <c r="R2598" s="12"/>
      <c r="S2598" s="12"/>
      <c r="T2598" s="12"/>
      <c r="U2598" s="12"/>
      <c r="V2598" s="12"/>
      <c r="W2598" s="12"/>
      <c r="X2598" s="12"/>
      <c r="Y2598" s="12">
        <v>211.65827279999999</v>
      </c>
      <c r="Z2598" s="12">
        <v>171.45461539999999</v>
      </c>
      <c r="AA2598" s="12">
        <v>83.119776430000002</v>
      </c>
      <c r="AB2598" s="12">
        <v>81.157476160000002</v>
      </c>
      <c r="AC2598" s="12">
        <v>0.94407269000000005</v>
      </c>
      <c r="AD2598" s="12">
        <v>0.76050300000000004</v>
      </c>
      <c r="AE2598" s="12">
        <v>0.18356969000000001</v>
      </c>
      <c r="AF2598" s="12">
        <v>6.2332901070000002</v>
      </c>
      <c r="AG2598" s="12">
        <v>41.14773014</v>
      </c>
      <c r="AH2598" s="12"/>
      <c r="AI2598" s="12"/>
      <c r="AJ2598" s="12"/>
      <c r="AK2598" s="12"/>
      <c r="AL2598" s="12"/>
      <c r="AM2598" s="12"/>
      <c r="AN2598" s="12"/>
      <c r="AO2598" s="12"/>
      <c r="AP2598" s="12"/>
      <c r="AQ2598" s="12"/>
      <c r="AR2598" s="12"/>
      <c r="AS2598" s="12"/>
      <c r="AT2598" s="12"/>
      <c r="AU2598" s="12"/>
      <c r="AV2598" s="12"/>
      <c r="AW2598" s="12"/>
      <c r="AX2598" s="12"/>
      <c r="AY2598" s="12"/>
      <c r="AZ2598" s="12"/>
      <c r="BA2598" s="12"/>
      <c r="BB2598" s="12"/>
      <c r="BC2598" s="12"/>
      <c r="BD2598" s="12"/>
      <c r="BE2598" s="12"/>
      <c r="BF2598" s="12"/>
      <c r="BG2598" s="12"/>
      <c r="BH2598" s="12"/>
      <c r="BI2598" s="12">
        <v>211.658272831283</v>
      </c>
      <c r="BJ2598" s="12">
        <v>171.45461538513399</v>
      </c>
      <c r="BK2598" s="12">
        <v>83.119776428310701</v>
      </c>
      <c r="BL2598" s="12">
        <v>81.157476159374795</v>
      </c>
      <c r="BM2598" s="12">
        <v>0.94407269000486105</v>
      </c>
      <c r="BN2598" s="12">
        <v>0.76050300028169304</v>
      </c>
      <c r="BO2598" s="12">
        <v>0.18356968972316701</v>
      </c>
      <c r="BP2598" s="12">
        <v>6.2332901074439997</v>
      </c>
      <c r="BQ2598" s="12">
        <v>41.147730136153399</v>
      </c>
    </row>
    <row r="2599" spans="1:69" x14ac:dyDescent="0.35">
      <c r="A2599" s="5" t="s">
        <v>690</v>
      </c>
      <c r="B2599" s="5">
        <v>3</v>
      </c>
      <c r="C2599" s="5" t="s">
        <v>678</v>
      </c>
      <c r="D2599" s="5" t="s">
        <v>691</v>
      </c>
      <c r="E2599" s="24">
        <v>0</v>
      </c>
      <c r="F2599" s="23">
        <v>2018</v>
      </c>
      <c r="G2599" s="12"/>
      <c r="H2599" s="12"/>
      <c r="I2599" s="12"/>
      <c r="J2599" s="12"/>
      <c r="K2599" s="12"/>
      <c r="L2599" s="12"/>
      <c r="M2599" s="12"/>
      <c r="N2599" s="12"/>
      <c r="O2599" s="12"/>
      <c r="P2599" s="12"/>
      <c r="Q2599" s="12"/>
      <c r="R2599" s="12"/>
      <c r="S2599" s="12"/>
      <c r="T2599" s="12"/>
      <c r="U2599" s="12"/>
      <c r="V2599" s="12"/>
      <c r="W2599" s="12"/>
      <c r="X2599" s="12"/>
      <c r="Y2599" s="12"/>
      <c r="Z2599" s="12"/>
      <c r="AA2599" s="12"/>
      <c r="AB2599" s="12"/>
      <c r="AC2599" s="12"/>
      <c r="AD2599" s="12"/>
      <c r="AE2599" s="12"/>
      <c r="AF2599" s="12"/>
      <c r="AG2599" s="12"/>
      <c r="AH2599" s="12">
        <v>850.94075310000005</v>
      </c>
      <c r="AI2599" s="12">
        <v>794.79675310000005</v>
      </c>
      <c r="AJ2599" s="12">
        <v>768.45030229999998</v>
      </c>
      <c r="AK2599" s="12">
        <v>19.036501959999999</v>
      </c>
      <c r="AL2599" s="12">
        <v>0</v>
      </c>
      <c r="AM2599" s="12">
        <v>0</v>
      </c>
      <c r="AN2599" s="12">
        <v>0</v>
      </c>
      <c r="AO2599" s="12">
        <v>7.3099487999999999</v>
      </c>
      <c r="AP2599" s="12">
        <v>56.143999999999998</v>
      </c>
      <c r="AQ2599" s="12"/>
      <c r="AR2599" s="12"/>
      <c r="AS2599" s="12"/>
      <c r="AT2599" s="12"/>
      <c r="AU2599" s="12"/>
      <c r="AV2599" s="12"/>
      <c r="AW2599" s="12"/>
      <c r="AX2599" s="12"/>
      <c r="AY2599" s="12"/>
      <c r="AZ2599" s="12">
        <v>123.89232100999999</v>
      </c>
      <c r="BA2599" s="12">
        <v>115.27309841</v>
      </c>
      <c r="BB2599" s="12">
        <v>25.862795133999999</v>
      </c>
      <c r="BC2599" s="12">
        <v>88.019935769999989</v>
      </c>
      <c r="BD2599" s="12">
        <v>0</v>
      </c>
      <c r="BE2599" s="12">
        <v>0</v>
      </c>
      <c r="BF2599" s="12">
        <v>0</v>
      </c>
      <c r="BG2599" s="12">
        <v>1.3903675099999999</v>
      </c>
      <c r="BH2599" s="12">
        <v>8.6192225909999998</v>
      </c>
      <c r="BI2599" s="12">
        <v>917.99023178681375</v>
      </c>
      <c r="BJ2599" s="12">
        <v>856.97742839581383</v>
      </c>
      <c r="BK2599" s="12">
        <v>742.98061727037907</v>
      </c>
      <c r="BL2599" s="12">
        <v>105.78479939437121</v>
      </c>
      <c r="BM2599" s="12">
        <v>0</v>
      </c>
      <c r="BN2599" s="12">
        <v>0</v>
      </c>
      <c r="BO2599" s="12">
        <v>0</v>
      </c>
      <c r="BP2599" s="12">
        <v>8.2120117310630398</v>
      </c>
      <c r="BQ2599" s="12">
        <v>61.012803391000006</v>
      </c>
    </row>
    <row r="2600" spans="1:69" x14ac:dyDescent="0.35">
      <c r="A2600" s="5" t="s">
        <v>690</v>
      </c>
      <c r="B2600" s="5">
        <v>3</v>
      </c>
      <c r="C2600" s="5" t="s">
        <v>678</v>
      </c>
      <c r="D2600" s="5" t="s">
        <v>691</v>
      </c>
      <c r="E2600" s="24">
        <v>1</v>
      </c>
      <c r="F2600" s="23">
        <v>2030</v>
      </c>
      <c r="G2600" s="12"/>
      <c r="H2600" s="12"/>
      <c r="I2600" s="12"/>
      <c r="J2600" s="12"/>
      <c r="K2600" s="12"/>
      <c r="L2600" s="12"/>
      <c r="M2600" s="12"/>
      <c r="N2600" s="12"/>
      <c r="O2600" s="12"/>
      <c r="P2600" s="12"/>
      <c r="Q2600" s="12"/>
      <c r="R2600" s="12"/>
      <c r="S2600" s="12"/>
      <c r="T2600" s="12"/>
      <c r="U2600" s="12"/>
      <c r="V2600" s="12"/>
      <c r="W2600" s="12"/>
      <c r="X2600" s="12"/>
      <c r="Y2600" s="12"/>
      <c r="Z2600" s="12"/>
      <c r="AA2600" s="12"/>
      <c r="AB2600" s="12"/>
      <c r="AC2600" s="12"/>
      <c r="AD2600" s="12"/>
      <c r="AE2600" s="12"/>
      <c r="AF2600" s="12"/>
      <c r="AG2600" s="12"/>
      <c r="AH2600" s="12">
        <v>754.03329369999994</v>
      </c>
      <c r="AI2600" s="12">
        <v>682.08700350000004</v>
      </c>
      <c r="AJ2600" s="12">
        <v>629.43890369999997</v>
      </c>
      <c r="AK2600" s="12">
        <v>20.649798650000001</v>
      </c>
      <c r="AL2600" s="12">
        <v>0.50242316200000003</v>
      </c>
      <c r="AM2600" s="12">
        <v>0.39379112700000002</v>
      </c>
      <c r="AN2600" s="12">
        <v>0.108632035</v>
      </c>
      <c r="AO2600" s="12">
        <v>31.49587799</v>
      </c>
      <c r="AP2600" s="12">
        <v>72.448713330000004</v>
      </c>
      <c r="AQ2600" s="12"/>
      <c r="AR2600" s="12"/>
      <c r="AS2600" s="12"/>
      <c r="AT2600" s="12"/>
      <c r="AU2600" s="12"/>
      <c r="AV2600" s="12"/>
      <c r="AW2600" s="12"/>
      <c r="AX2600" s="12"/>
      <c r="AY2600" s="12"/>
      <c r="AZ2600" s="12">
        <v>136.70348454000001</v>
      </c>
      <c r="BA2600" s="12">
        <v>125.12412716999999</v>
      </c>
      <c r="BB2600" s="12">
        <v>30.540256665000001</v>
      </c>
      <c r="BC2600" s="12">
        <v>88.457646889999992</v>
      </c>
      <c r="BD2600" s="12">
        <v>0.20136453500000001</v>
      </c>
      <c r="BE2600" s="12">
        <v>0.15782625700000003</v>
      </c>
      <c r="BF2600" s="12">
        <v>4.3538278E-2</v>
      </c>
      <c r="BG2600" s="12">
        <v>5.9248590889999999</v>
      </c>
      <c r="BH2600" s="12">
        <v>11.780721907</v>
      </c>
      <c r="BI2600" s="12">
        <v>847.70493925905384</v>
      </c>
      <c r="BJ2600" s="12">
        <v>770.95476289474607</v>
      </c>
      <c r="BK2600" s="12">
        <v>624.7907381782594</v>
      </c>
      <c r="BL2600" s="12">
        <v>108.0127142701875</v>
      </c>
      <c r="BM2600" s="12">
        <v>0.46069959789281223</v>
      </c>
      <c r="BN2600" s="12">
        <v>0.36108887402409523</v>
      </c>
      <c r="BO2600" s="12">
        <v>9.9610723868716194E-2</v>
      </c>
      <c r="BP2600" s="12">
        <v>37.6906108484066</v>
      </c>
      <c r="BQ2600" s="12">
        <v>77.210875962199722</v>
      </c>
    </row>
    <row r="2601" spans="1:69" x14ac:dyDescent="0.35">
      <c r="A2601" s="5" t="s">
        <v>690</v>
      </c>
      <c r="B2601" s="5">
        <v>3</v>
      </c>
      <c r="C2601" s="5" t="s">
        <v>678</v>
      </c>
      <c r="D2601" s="5" t="s">
        <v>691</v>
      </c>
      <c r="E2601" s="24">
        <v>2</v>
      </c>
      <c r="F2601" s="23">
        <v>2030</v>
      </c>
      <c r="G2601" s="12"/>
      <c r="H2601" s="12"/>
      <c r="I2601" s="12"/>
      <c r="J2601" s="12"/>
      <c r="K2601" s="12"/>
      <c r="L2601" s="12"/>
      <c r="M2601" s="12"/>
      <c r="N2601" s="12"/>
      <c r="O2601" s="12"/>
      <c r="P2601" s="12"/>
      <c r="Q2601" s="12"/>
      <c r="R2601" s="12"/>
      <c r="S2601" s="12"/>
      <c r="T2601" s="12"/>
      <c r="U2601" s="12"/>
      <c r="V2601" s="12"/>
      <c r="W2601" s="12"/>
      <c r="X2601" s="12"/>
      <c r="Y2601" s="12"/>
      <c r="Z2601" s="12"/>
      <c r="AA2601" s="12"/>
      <c r="AB2601" s="12"/>
      <c r="AC2601" s="12"/>
      <c r="AD2601" s="12"/>
      <c r="AE2601" s="12"/>
      <c r="AF2601" s="12"/>
      <c r="AG2601" s="12"/>
      <c r="AH2601" s="12">
        <v>770.06383019999998</v>
      </c>
      <c r="AI2601" s="12">
        <v>698.11753999999996</v>
      </c>
      <c r="AJ2601" s="12">
        <v>645.46944020000001</v>
      </c>
      <c r="AK2601" s="12">
        <v>20.649798650000001</v>
      </c>
      <c r="AL2601" s="12">
        <v>0.50242316200000003</v>
      </c>
      <c r="AM2601" s="12">
        <v>0.39379112700000002</v>
      </c>
      <c r="AN2601" s="12">
        <v>0.108632035</v>
      </c>
      <c r="AO2601" s="12">
        <v>31.49587799</v>
      </c>
      <c r="AP2601" s="12">
        <v>72.448713330000004</v>
      </c>
      <c r="AQ2601" s="12"/>
      <c r="AR2601" s="12"/>
      <c r="AS2601" s="12"/>
      <c r="AT2601" s="12"/>
      <c r="AU2601" s="12"/>
      <c r="AV2601" s="12"/>
      <c r="AW2601" s="12"/>
      <c r="AX2601" s="12"/>
      <c r="AY2601" s="12"/>
      <c r="AZ2601" s="12">
        <v>138.79904407999999</v>
      </c>
      <c r="BA2601" s="12">
        <v>127.21968672000001</v>
      </c>
      <c r="BB2601" s="12">
        <v>32.635816208999998</v>
      </c>
      <c r="BC2601" s="12">
        <v>88.457646889999992</v>
      </c>
      <c r="BD2601" s="12">
        <v>0.20136453500000001</v>
      </c>
      <c r="BE2601" s="12">
        <v>0.15782625700000003</v>
      </c>
      <c r="BF2601" s="12">
        <v>4.3538278E-2</v>
      </c>
      <c r="BG2601" s="12">
        <v>5.9248590889999999</v>
      </c>
      <c r="BH2601" s="12">
        <v>11.780721907</v>
      </c>
      <c r="BI2601" s="12">
        <v>865.64111109493979</v>
      </c>
      <c r="BJ2601" s="12">
        <v>788.89093473063292</v>
      </c>
      <c r="BK2601" s="12">
        <v>642.72691001414546</v>
      </c>
      <c r="BL2601" s="12">
        <v>108.0127142701875</v>
      </c>
      <c r="BM2601" s="12">
        <v>0.46069959789281223</v>
      </c>
      <c r="BN2601" s="12">
        <v>0.36108887402409523</v>
      </c>
      <c r="BO2601" s="12">
        <v>9.9610723868716194E-2</v>
      </c>
      <c r="BP2601" s="12">
        <v>37.6906108484066</v>
      </c>
      <c r="BQ2601" s="12">
        <v>77.210875962199722</v>
      </c>
    </row>
    <row r="2602" spans="1:69" x14ac:dyDescent="0.35">
      <c r="A2602" s="5" t="s">
        <v>690</v>
      </c>
      <c r="B2602" s="5">
        <v>3</v>
      </c>
      <c r="C2602" s="5" t="s">
        <v>678</v>
      </c>
      <c r="D2602" s="5" t="s">
        <v>691</v>
      </c>
      <c r="E2602" s="24">
        <v>3</v>
      </c>
      <c r="F2602" s="23">
        <v>2030</v>
      </c>
      <c r="G2602" s="12"/>
      <c r="H2602" s="12"/>
      <c r="I2602" s="12"/>
      <c r="J2602" s="12"/>
      <c r="K2602" s="12"/>
      <c r="L2602" s="12"/>
      <c r="M2602" s="12"/>
      <c r="N2602" s="12"/>
      <c r="O2602" s="12"/>
      <c r="P2602" s="12"/>
      <c r="Q2602" s="12"/>
      <c r="R2602" s="12"/>
      <c r="S2602" s="12"/>
      <c r="T2602" s="12"/>
      <c r="U2602" s="12"/>
      <c r="V2602" s="12"/>
      <c r="W2602" s="12"/>
      <c r="X2602" s="12"/>
      <c r="Y2602" s="12"/>
      <c r="Z2602" s="12"/>
      <c r="AA2602" s="12"/>
      <c r="AB2602" s="12"/>
      <c r="AC2602" s="12"/>
      <c r="AD2602" s="12"/>
      <c r="AE2602" s="12"/>
      <c r="AF2602" s="12"/>
      <c r="AG2602" s="12"/>
      <c r="AH2602" s="12">
        <v>755.14683930000001</v>
      </c>
      <c r="AI2602" s="12">
        <v>683.20054909999999</v>
      </c>
      <c r="AJ2602" s="12">
        <v>630.55244930000003</v>
      </c>
      <c r="AK2602" s="12">
        <v>20.649798650000001</v>
      </c>
      <c r="AL2602" s="12">
        <v>0.50242316200000003</v>
      </c>
      <c r="AM2602" s="12">
        <v>0.39379112700000002</v>
      </c>
      <c r="AN2602" s="12">
        <v>0.108632035</v>
      </c>
      <c r="AO2602" s="12">
        <v>31.49587799</v>
      </c>
      <c r="AP2602" s="12">
        <v>72.448713330000004</v>
      </c>
      <c r="AQ2602" s="12"/>
      <c r="AR2602" s="12"/>
      <c r="AS2602" s="12"/>
      <c r="AT2602" s="12"/>
      <c r="AU2602" s="12"/>
      <c r="AV2602" s="12"/>
      <c r="AW2602" s="12"/>
      <c r="AX2602" s="12"/>
      <c r="AY2602" s="12"/>
      <c r="AZ2602" s="12">
        <v>137.73787838999999</v>
      </c>
      <c r="BA2602" s="12">
        <v>126.15852101</v>
      </c>
      <c r="BB2602" s="12">
        <v>31.574650511000002</v>
      </c>
      <c r="BC2602" s="12">
        <v>88.457646889999992</v>
      </c>
      <c r="BD2602" s="12">
        <v>0.20136453500000001</v>
      </c>
      <c r="BE2602" s="12">
        <v>0.15782625700000003</v>
      </c>
      <c r="BF2602" s="12">
        <v>4.3538278E-2</v>
      </c>
      <c r="BG2602" s="12">
        <v>5.9248590889999999</v>
      </c>
      <c r="BH2602" s="12">
        <v>11.780721907</v>
      </c>
      <c r="BI2602" s="12">
        <v>849.0279438078702</v>
      </c>
      <c r="BJ2602" s="12">
        <v>772.27776744356254</v>
      </c>
      <c r="BK2602" s="12">
        <v>626.11374272707587</v>
      </c>
      <c r="BL2602" s="12">
        <v>108.0127142701875</v>
      </c>
      <c r="BM2602" s="12">
        <v>0.46069959789281223</v>
      </c>
      <c r="BN2602" s="12">
        <v>0.36108887402409523</v>
      </c>
      <c r="BO2602" s="12">
        <v>9.9610723868716194E-2</v>
      </c>
      <c r="BP2602" s="12">
        <v>37.6906108484066</v>
      </c>
      <c r="BQ2602" s="12">
        <v>77.210875962199722</v>
      </c>
    </row>
    <row r="2603" spans="1:69" x14ac:dyDescent="0.35">
      <c r="A2603" s="5" t="s">
        <v>690</v>
      </c>
      <c r="B2603" s="5">
        <v>3</v>
      </c>
      <c r="C2603" s="5" t="s">
        <v>678</v>
      </c>
      <c r="D2603" s="5" t="s">
        <v>691</v>
      </c>
      <c r="E2603" s="24">
        <v>4</v>
      </c>
      <c r="F2603" s="23">
        <v>2030</v>
      </c>
      <c r="G2603" s="12"/>
      <c r="H2603" s="12"/>
      <c r="I2603" s="12"/>
      <c r="J2603" s="12"/>
      <c r="K2603" s="12"/>
      <c r="L2603" s="12"/>
      <c r="M2603" s="12"/>
      <c r="N2603" s="12"/>
      <c r="O2603" s="12"/>
      <c r="P2603" s="12"/>
      <c r="Q2603" s="12"/>
      <c r="R2603" s="12"/>
      <c r="S2603" s="12"/>
      <c r="T2603" s="12"/>
      <c r="U2603" s="12"/>
      <c r="V2603" s="12"/>
      <c r="W2603" s="12"/>
      <c r="X2603" s="12"/>
      <c r="Y2603" s="12"/>
      <c r="Z2603" s="12"/>
      <c r="AA2603" s="12"/>
      <c r="AB2603" s="12"/>
      <c r="AC2603" s="12"/>
      <c r="AD2603" s="12"/>
      <c r="AE2603" s="12"/>
      <c r="AF2603" s="12"/>
      <c r="AG2603" s="12"/>
      <c r="AH2603" s="12">
        <v>771.17737569999997</v>
      </c>
      <c r="AI2603" s="12">
        <v>699.23108549999995</v>
      </c>
      <c r="AJ2603" s="12">
        <v>646.58298569999999</v>
      </c>
      <c r="AK2603" s="12">
        <v>20.649798650000001</v>
      </c>
      <c r="AL2603" s="12">
        <v>0.50242316200000003</v>
      </c>
      <c r="AM2603" s="12">
        <v>0.39379112700000002</v>
      </c>
      <c r="AN2603" s="12">
        <v>0.108632035</v>
      </c>
      <c r="AO2603" s="12">
        <v>31.49587799</v>
      </c>
      <c r="AP2603" s="12">
        <v>72.448713330000004</v>
      </c>
      <c r="AQ2603" s="12"/>
      <c r="AR2603" s="12"/>
      <c r="AS2603" s="12"/>
      <c r="AT2603" s="12"/>
      <c r="AU2603" s="12"/>
      <c r="AV2603" s="12"/>
      <c r="AW2603" s="12"/>
      <c r="AX2603" s="12"/>
      <c r="AY2603" s="12"/>
      <c r="AZ2603" s="12">
        <v>139.83343794000001</v>
      </c>
      <c r="BA2603" s="12">
        <v>128.25408055999998</v>
      </c>
      <c r="BB2603" s="12">
        <v>33.670210056000002</v>
      </c>
      <c r="BC2603" s="12">
        <v>88.457646889999992</v>
      </c>
      <c r="BD2603" s="12">
        <v>0.20136453500000001</v>
      </c>
      <c r="BE2603" s="12">
        <v>0.15782625700000003</v>
      </c>
      <c r="BF2603" s="12">
        <v>4.3538278E-2</v>
      </c>
      <c r="BG2603" s="12">
        <v>5.9248590889999999</v>
      </c>
      <c r="BH2603" s="12">
        <v>11.780721907</v>
      </c>
      <c r="BI2603" s="12">
        <v>866.96411564375626</v>
      </c>
      <c r="BJ2603" s="12">
        <v>790.21393927944951</v>
      </c>
      <c r="BK2603" s="12">
        <v>644.04991456296182</v>
      </c>
      <c r="BL2603" s="12">
        <v>108.0127142701875</v>
      </c>
      <c r="BM2603" s="12">
        <v>0.46069959789281223</v>
      </c>
      <c r="BN2603" s="12">
        <v>0.36108887402409523</v>
      </c>
      <c r="BO2603" s="12">
        <v>9.9610723868716194E-2</v>
      </c>
      <c r="BP2603" s="12">
        <v>37.6906108484066</v>
      </c>
      <c r="BQ2603" s="12">
        <v>77.210875962199722</v>
      </c>
    </row>
    <row r="2604" spans="1:69" x14ac:dyDescent="0.35">
      <c r="A2604" s="5" t="s">
        <v>690</v>
      </c>
      <c r="B2604" s="5">
        <v>3</v>
      </c>
      <c r="C2604" s="5" t="s">
        <v>678</v>
      </c>
      <c r="D2604" s="5" t="s">
        <v>691</v>
      </c>
      <c r="E2604" s="24">
        <v>5</v>
      </c>
      <c r="F2604" s="23">
        <v>2050</v>
      </c>
      <c r="G2604" s="12"/>
      <c r="H2604" s="12"/>
      <c r="I2604" s="12"/>
      <c r="J2604" s="12"/>
      <c r="K2604" s="12"/>
      <c r="L2604" s="12"/>
      <c r="M2604" s="12"/>
      <c r="N2604" s="12"/>
      <c r="O2604" s="12"/>
      <c r="P2604" s="12"/>
      <c r="Q2604" s="12"/>
      <c r="R2604" s="12"/>
      <c r="S2604" s="12"/>
      <c r="T2604" s="12"/>
      <c r="U2604" s="12"/>
      <c r="V2604" s="12"/>
      <c r="W2604" s="12"/>
      <c r="X2604" s="12"/>
      <c r="Y2604" s="12"/>
      <c r="Z2604" s="12"/>
      <c r="AA2604" s="12"/>
      <c r="AB2604" s="12"/>
      <c r="AC2604" s="12"/>
      <c r="AD2604" s="12"/>
      <c r="AE2604" s="12"/>
      <c r="AF2604" s="12"/>
      <c r="AG2604" s="12"/>
      <c r="AH2604" s="12">
        <v>304.2844862</v>
      </c>
      <c r="AI2604" s="12">
        <v>243.796615</v>
      </c>
      <c r="AJ2604" s="12">
        <v>215.24607739999999</v>
      </c>
      <c r="AK2604" s="12">
        <v>14.542432590000001</v>
      </c>
      <c r="AL2604" s="12">
        <v>0.82793392499999996</v>
      </c>
      <c r="AM2604" s="12">
        <v>0.64892118499999996</v>
      </c>
      <c r="AN2604" s="12">
        <v>0.179012741</v>
      </c>
      <c r="AO2604" s="12">
        <v>13.180171169999999</v>
      </c>
      <c r="AP2604" s="12">
        <v>61.31580512</v>
      </c>
      <c r="AQ2604" s="12"/>
      <c r="AR2604" s="12"/>
      <c r="AS2604" s="12"/>
      <c r="AT2604" s="12"/>
      <c r="AU2604" s="12"/>
      <c r="AV2604" s="12"/>
      <c r="AW2604" s="12"/>
      <c r="AX2604" s="12"/>
      <c r="AY2604" s="12"/>
      <c r="AZ2604" s="12">
        <v>151.98924328999999</v>
      </c>
      <c r="BA2604" s="12">
        <v>133.70624004999999</v>
      </c>
      <c r="BB2604" s="12">
        <v>42.904717057999996</v>
      </c>
      <c r="BC2604" s="12">
        <v>89.450284807999992</v>
      </c>
      <c r="BD2604" s="12">
        <v>0.657440829</v>
      </c>
      <c r="BE2604" s="12">
        <v>0.51529146000000003</v>
      </c>
      <c r="BF2604" s="12">
        <v>0.142149368</v>
      </c>
      <c r="BG2604" s="12">
        <v>0.69379735300000001</v>
      </c>
      <c r="BH2604" s="12">
        <v>18.940444069999998</v>
      </c>
      <c r="BI2604" s="12">
        <v>499.69610848347975</v>
      </c>
      <c r="BJ2604" s="12">
        <v>399.92755689722492</v>
      </c>
      <c r="BK2604" s="12">
        <v>272.23145034466569</v>
      </c>
      <c r="BL2604" s="12">
        <v>110.02033134999915</v>
      </c>
      <c r="BM2604" s="12">
        <v>1.8826713827685553</v>
      </c>
      <c r="BN2604" s="12">
        <v>1.4756073000077894</v>
      </c>
      <c r="BO2604" s="12">
        <v>0.40706408276076989</v>
      </c>
      <c r="BP2604" s="12">
        <v>15.793103819791915</v>
      </c>
      <c r="BQ2604" s="12">
        <v>101.65122296902285</v>
      </c>
    </row>
    <row r="2605" spans="1:69" x14ac:dyDescent="0.35">
      <c r="A2605" s="5" t="s">
        <v>690</v>
      </c>
      <c r="B2605" s="5">
        <v>3</v>
      </c>
      <c r="C2605" s="5" t="s">
        <v>678</v>
      </c>
      <c r="D2605" s="5" t="s">
        <v>691</v>
      </c>
      <c r="E2605" s="24">
        <v>6</v>
      </c>
      <c r="F2605" s="23">
        <v>2050</v>
      </c>
      <c r="G2605" s="12"/>
      <c r="H2605" s="12"/>
      <c r="I2605" s="12"/>
      <c r="J2605" s="12"/>
      <c r="K2605" s="12"/>
      <c r="L2605" s="12"/>
      <c r="M2605" s="12"/>
      <c r="N2605" s="12"/>
      <c r="O2605" s="12"/>
      <c r="P2605" s="12"/>
      <c r="Q2605" s="12"/>
      <c r="R2605" s="12"/>
      <c r="S2605" s="12"/>
      <c r="T2605" s="12"/>
      <c r="U2605" s="12"/>
      <c r="V2605" s="12"/>
      <c r="W2605" s="12"/>
      <c r="X2605" s="12"/>
      <c r="Y2605" s="12"/>
      <c r="Z2605" s="12"/>
      <c r="AA2605" s="12"/>
      <c r="AB2605" s="12"/>
      <c r="AC2605" s="12"/>
      <c r="AD2605" s="12"/>
      <c r="AE2605" s="12"/>
      <c r="AF2605" s="12"/>
      <c r="AG2605" s="12"/>
      <c r="AH2605" s="12">
        <v>305.9604731</v>
      </c>
      <c r="AI2605" s="12">
        <v>245.4726019</v>
      </c>
      <c r="AJ2605" s="12">
        <v>216.92206419999999</v>
      </c>
      <c r="AK2605" s="12">
        <v>14.542432590000001</v>
      </c>
      <c r="AL2605" s="12">
        <v>0.82793392499999996</v>
      </c>
      <c r="AM2605" s="12">
        <v>0.64892118499999996</v>
      </c>
      <c r="AN2605" s="12">
        <v>0.179012741</v>
      </c>
      <c r="AO2605" s="12">
        <v>13.180171169999999</v>
      </c>
      <c r="AP2605" s="12">
        <v>61.31580512</v>
      </c>
      <c r="AQ2605" s="12"/>
      <c r="AR2605" s="12"/>
      <c r="AS2605" s="12"/>
      <c r="AT2605" s="12"/>
      <c r="AU2605" s="12"/>
      <c r="AV2605" s="12"/>
      <c r="AW2605" s="12"/>
      <c r="AX2605" s="12"/>
      <c r="AY2605" s="12"/>
      <c r="AZ2605" s="12">
        <v>152.62093537999999</v>
      </c>
      <c r="BA2605" s="12">
        <v>134.33793213000001</v>
      </c>
      <c r="BB2605" s="12">
        <v>43.536409155000001</v>
      </c>
      <c r="BC2605" s="12">
        <v>89.450284807999992</v>
      </c>
      <c r="BD2605" s="12">
        <v>0.657440829</v>
      </c>
      <c r="BE2605" s="12">
        <v>0.51529146000000003</v>
      </c>
      <c r="BF2605" s="12">
        <v>0.142149368</v>
      </c>
      <c r="BG2605" s="12">
        <v>0.69379735300000001</v>
      </c>
      <c r="BH2605" s="12">
        <v>18.940444069999998</v>
      </c>
      <c r="BI2605" s="12">
        <v>502.04887908521022</v>
      </c>
      <c r="BJ2605" s="12">
        <v>402.28032749895539</v>
      </c>
      <c r="BK2605" s="12">
        <v>274.5842209463961</v>
      </c>
      <c r="BL2605" s="12">
        <v>110.02033134999915</v>
      </c>
      <c r="BM2605" s="12">
        <v>1.8826713827685553</v>
      </c>
      <c r="BN2605" s="12">
        <v>1.4756073000077894</v>
      </c>
      <c r="BO2605" s="12">
        <v>0.40706408276076989</v>
      </c>
      <c r="BP2605" s="12">
        <v>15.793103819791915</v>
      </c>
      <c r="BQ2605" s="12">
        <v>101.65122296902285</v>
      </c>
    </row>
    <row r="2606" spans="1:69" x14ac:dyDescent="0.35">
      <c r="A2606" s="5" t="s">
        <v>690</v>
      </c>
      <c r="B2606" s="5">
        <v>3</v>
      </c>
      <c r="C2606" s="5" t="s">
        <v>678</v>
      </c>
      <c r="D2606" s="5" t="s">
        <v>691</v>
      </c>
      <c r="E2606" s="24">
        <v>7</v>
      </c>
      <c r="F2606" s="23">
        <v>2050</v>
      </c>
      <c r="G2606" s="12"/>
      <c r="H2606" s="12"/>
      <c r="I2606" s="12"/>
      <c r="J2606" s="12"/>
      <c r="K2606" s="12"/>
      <c r="L2606" s="12"/>
      <c r="M2606" s="12"/>
      <c r="N2606" s="12"/>
      <c r="O2606" s="12"/>
      <c r="P2606" s="12"/>
      <c r="Q2606" s="12"/>
      <c r="R2606" s="12"/>
      <c r="S2606" s="12"/>
      <c r="T2606" s="12"/>
      <c r="U2606" s="12"/>
      <c r="V2606" s="12"/>
      <c r="W2606" s="12"/>
      <c r="X2606" s="12"/>
      <c r="Y2606" s="12"/>
      <c r="Z2606" s="12"/>
      <c r="AA2606" s="12"/>
      <c r="AB2606" s="12"/>
      <c r="AC2606" s="12"/>
      <c r="AD2606" s="12"/>
      <c r="AE2606" s="12"/>
      <c r="AF2606" s="12"/>
      <c r="AG2606" s="12"/>
      <c r="AH2606" s="12">
        <v>304.99019779999998</v>
      </c>
      <c r="AI2606" s="12">
        <v>244.5023266</v>
      </c>
      <c r="AJ2606" s="12">
        <v>215.9517889</v>
      </c>
      <c r="AK2606" s="12">
        <v>14.542432590000001</v>
      </c>
      <c r="AL2606" s="12">
        <v>0.82793392499999996</v>
      </c>
      <c r="AM2606" s="12">
        <v>0.64892118499999996</v>
      </c>
      <c r="AN2606" s="12">
        <v>0.179012741</v>
      </c>
      <c r="AO2606" s="12">
        <v>13.180171169999999</v>
      </c>
      <c r="AP2606" s="12">
        <v>61.31580512</v>
      </c>
      <c r="AQ2606" s="12"/>
      <c r="AR2606" s="12"/>
      <c r="AS2606" s="12"/>
      <c r="AT2606" s="12"/>
      <c r="AU2606" s="12"/>
      <c r="AV2606" s="12"/>
      <c r="AW2606" s="12"/>
      <c r="AX2606" s="12"/>
      <c r="AY2606" s="12"/>
      <c r="AZ2606" s="12">
        <v>153.67278156999998</v>
      </c>
      <c r="BA2606" s="12">
        <v>135.38977832</v>
      </c>
      <c r="BB2606" s="12">
        <v>44.588255330000003</v>
      </c>
      <c r="BC2606" s="12">
        <v>89.450284807999992</v>
      </c>
      <c r="BD2606" s="12">
        <v>0.657440829</v>
      </c>
      <c r="BE2606" s="12">
        <v>0.51529146000000003</v>
      </c>
      <c r="BF2606" s="12">
        <v>0.142149368</v>
      </c>
      <c r="BG2606" s="12">
        <v>0.69379735300000001</v>
      </c>
      <c r="BH2606" s="12">
        <v>18.940444069999998</v>
      </c>
      <c r="BI2606" s="12">
        <v>501.58415485189289</v>
      </c>
      <c r="BJ2606" s="12">
        <v>401.81560326563817</v>
      </c>
      <c r="BK2606" s="12">
        <v>274.11949671307895</v>
      </c>
      <c r="BL2606" s="12">
        <v>110.02033134999915</v>
      </c>
      <c r="BM2606" s="12">
        <v>1.8826713827685553</v>
      </c>
      <c r="BN2606" s="12">
        <v>1.4756073000077894</v>
      </c>
      <c r="BO2606" s="12">
        <v>0.40706408276076989</v>
      </c>
      <c r="BP2606" s="12">
        <v>15.793103819791915</v>
      </c>
      <c r="BQ2606" s="12">
        <v>101.65122296902285</v>
      </c>
    </row>
    <row r="2607" spans="1:69" x14ac:dyDescent="0.35">
      <c r="A2607" s="5" t="s">
        <v>690</v>
      </c>
      <c r="B2607" s="5">
        <v>3</v>
      </c>
      <c r="C2607" s="5" t="s">
        <v>678</v>
      </c>
      <c r="D2607" s="5" t="s">
        <v>691</v>
      </c>
      <c r="E2607" s="24">
        <v>8</v>
      </c>
      <c r="F2607" s="23">
        <v>2050</v>
      </c>
      <c r="G2607" s="12"/>
      <c r="H2607" s="12"/>
      <c r="I2607" s="12"/>
      <c r="J2607" s="12"/>
      <c r="K2607" s="12"/>
      <c r="L2607" s="12"/>
      <c r="M2607" s="12"/>
      <c r="N2607" s="12"/>
      <c r="O2607" s="12"/>
      <c r="P2607" s="12"/>
      <c r="Q2607" s="12"/>
      <c r="R2607" s="12"/>
      <c r="S2607" s="12"/>
      <c r="T2607" s="12"/>
      <c r="U2607" s="12"/>
      <c r="V2607" s="12"/>
      <c r="W2607" s="12"/>
      <c r="X2607" s="12"/>
      <c r="Y2607" s="12"/>
      <c r="Z2607" s="12"/>
      <c r="AA2607" s="12"/>
      <c r="AB2607" s="12"/>
      <c r="AC2607" s="12"/>
      <c r="AD2607" s="12"/>
      <c r="AE2607" s="12"/>
      <c r="AF2607" s="12"/>
      <c r="AG2607" s="12"/>
      <c r="AH2607" s="12">
        <v>306.66618460000001</v>
      </c>
      <c r="AI2607" s="12">
        <v>246.17831340000001</v>
      </c>
      <c r="AJ2607" s="12">
        <v>217.62777579999999</v>
      </c>
      <c r="AK2607" s="12">
        <v>14.542432590000001</v>
      </c>
      <c r="AL2607" s="12">
        <v>0.82793392499999996</v>
      </c>
      <c r="AM2607" s="12">
        <v>0.64892118499999996</v>
      </c>
      <c r="AN2607" s="12">
        <v>0.179012741</v>
      </c>
      <c r="AO2607" s="12">
        <v>13.180171169999999</v>
      </c>
      <c r="AP2607" s="12">
        <v>61.31580512</v>
      </c>
      <c r="AQ2607" s="12"/>
      <c r="AR2607" s="12"/>
      <c r="AS2607" s="12"/>
      <c r="AT2607" s="12"/>
      <c r="AU2607" s="12"/>
      <c r="AV2607" s="12"/>
      <c r="AW2607" s="12"/>
      <c r="AX2607" s="12"/>
      <c r="AY2607" s="12"/>
      <c r="AZ2607" s="12">
        <v>154.30447365000001</v>
      </c>
      <c r="BA2607" s="12">
        <v>136.02147041000001</v>
      </c>
      <c r="BB2607" s="12">
        <v>45.219947417</v>
      </c>
      <c r="BC2607" s="12">
        <v>89.450284807999992</v>
      </c>
      <c r="BD2607" s="12">
        <v>0.657440829</v>
      </c>
      <c r="BE2607" s="12">
        <v>0.51529146000000003</v>
      </c>
      <c r="BF2607" s="12">
        <v>0.142149368</v>
      </c>
      <c r="BG2607" s="12">
        <v>0.69379735300000001</v>
      </c>
      <c r="BH2607" s="12">
        <v>18.940444069999998</v>
      </c>
      <c r="BI2607" s="12">
        <v>503.9369254536233</v>
      </c>
      <c r="BJ2607" s="12">
        <v>404.1683738673687</v>
      </c>
      <c r="BK2607" s="12">
        <v>276.47226731480936</v>
      </c>
      <c r="BL2607" s="12">
        <v>110.02033134999915</v>
      </c>
      <c r="BM2607" s="12">
        <v>1.8826713827685553</v>
      </c>
      <c r="BN2607" s="12">
        <v>1.4756073000077894</v>
      </c>
      <c r="BO2607" s="12">
        <v>0.40706408276076989</v>
      </c>
      <c r="BP2607" s="12">
        <v>15.793103819791915</v>
      </c>
      <c r="BQ2607" s="12">
        <v>101.65122296902285</v>
      </c>
    </row>
    <row r="2608" spans="1:69" x14ac:dyDescent="0.35">
      <c r="A2608" s="5" t="s">
        <v>692</v>
      </c>
      <c r="B2608" s="5">
        <v>3</v>
      </c>
      <c r="C2608" s="5" t="s">
        <v>678</v>
      </c>
      <c r="D2608" s="5" t="s">
        <v>693</v>
      </c>
      <c r="E2608" s="24">
        <v>0</v>
      </c>
      <c r="F2608" s="23">
        <v>2018</v>
      </c>
      <c r="G2608" s="12">
        <v>380.5464346</v>
      </c>
      <c r="H2608" s="12">
        <v>368.07003680000003</v>
      </c>
      <c r="I2608" s="12">
        <v>38.029658679999997</v>
      </c>
      <c r="J2608" s="12">
        <v>329.3527899</v>
      </c>
      <c r="K2608" s="12">
        <v>0</v>
      </c>
      <c r="L2608" s="12">
        <v>0</v>
      </c>
      <c r="M2608" s="12">
        <v>0</v>
      </c>
      <c r="N2608" s="12">
        <v>0.68758814899999998</v>
      </c>
      <c r="O2608" s="12">
        <v>12.47639787</v>
      </c>
      <c r="P2608" s="12">
        <v>88.407254910000006</v>
      </c>
      <c r="Q2608" s="12">
        <v>83.646640079999997</v>
      </c>
      <c r="R2608" s="12">
        <v>27.055225279999998</v>
      </c>
      <c r="S2608" s="12">
        <v>36.985831859999998</v>
      </c>
      <c r="T2608" s="12">
        <v>0</v>
      </c>
      <c r="U2608" s="12">
        <v>0</v>
      </c>
      <c r="V2608" s="12">
        <v>0</v>
      </c>
      <c r="W2608" s="12">
        <v>19.605582940000001</v>
      </c>
      <c r="X2608" s="12">
        <v>4.7606148319999999</v>
      </c>
      <c r="Y2608" s="12">
        <v>38.820608870000001</v>
      </c>
      <c r="Z2608" s="12">
        <v>30.122456190000001</v>
      </c>
      <c r="AA2608" s="12">
        <v>11.47570823</v>
      </c>
      <c r="AB2608" s="12">
        <v>17.27106126</v>
      </c>
      <c r="AC2608" s="12">
        <v>0</v>
      </c>
      <c r="AD2608" s="12">
        <v>0</v>
      </c>
      <c r="AE2608" s="12">
        <v>0</v>
      </c>
      <c r="AF2608" s="12">
        <v>1.3756866990000001</v>
      </c>
      <c r="AG2608" s="12">
        <v>8.6981526850000002</v>
      </c>
      <c r="AH2608" s="12"/>
      <c r="AI2608" s="12"/>
      <c r="AJ2608" s="12"/>
      <c r="AK2608" s="12"/>
      <c r="AL2608" s="12"/>
      <c r="AM2608" s="12"/>
      <c r="AN2608" s="12"/>
      <c r="AO2608" s="12"/>
      <c r="AP2608" s="12"/>
      <c r="AQ2608" s="12"/>
      <c r="AR2608" s="12"/>
      <c r="AS2608" s="12"/>
      <c r="AT2608" s="12"/>
      <c r="AU2608" s="12"/>
      <c r="AV2608" s="12"/>
      <c r="AW2608" s="12"/>
      <c r="AX2608" s="12"/>
      <c r="AY2608" s="12"/>
      <c r="AZ2608" s="12">
        <v>123.89232100999999</v>
      </c>
      <c r="BA2608" s="12">
        <v>115.27309841</v>
      </c>
      <c r="BB2608" s="12">
        <v>25.862795133999999</v>
      </c>
      <c r="BC2608" s="12">
        <v>88.019935769999989</v>
      </c>
      <c r="BD2608" s="12">
        <v>0</v>
      </c>
      <c r="BE2608" s="12">
        <v>0</v>
      </c>
      <c r="BF2608" s="12">
        <v>0</v>
      </c>
      <c r="BG2608" s="12">
        <v>1.3903675099999999</v>
      </c>
      <c r="BH2608" s="12">
        <v>8.6192225909999998</v>
      </c>
      <c r="BI2608" s="12">
        <v>631.66661943077145</v>
      </c>
      <c r="BJ2608" s="12">
        <v>597.1122314542713</v>
      </c>
      <c r="BK2608" s="12">
        <v>102.42338731974446</v>
      </c>
      <c r="BL2608" s="12">
        <v>471.62961883937965</v>
      </c>
      <c r="BM2608" s="12">
        <v>0</v>
      </c>
      <c r="BN2608" s="12">
        <v>0</v>
      </c>
      <c r="BO2608" s="12">
        <v>0</v>
      </c>
      <c r="BP2608" s="12">
        <v>23.059225295147396</v>
      </c>
      <c r="BQ2608" s="12">
        <v>34.554387976499996</v>
      </c>
    </row>
    <row r="2609" spans="1:69" x14ac:dyDescent="0.35">
      <c r="A2609" s="5" t="s">
        <v>692</v>
      </c>
      <c r="B2609" s="5">
        <v>3</v>
      </c>
      <c r="C2609" s="5" t="s">
        <v>678</v>
      </c>
      <c r="D2609" s="5" t="s">
        <v>693</v>
      </c>
      <c r="E2609" s="24">
        <v>1</v>
      </c>
      <c r="F2609" s="23">
        <v>2030</v>
      </c>
      <c r="G2609" s="12">
        <v>368.45593659999997</v>
      </c>
      <c r="H2609" s="12">
        <v>355.9795388</v>
      </c>
      <c r="I2609" s="12">
        <v>22.467949529999999</v>
      </c>
      <c r="J2609" s="12">
        <v>329.3527899</v>
      </c>
      <c r="K2609" s="12">
        <v>0</v>
      </c>
      <c r="L2609" s="12">
        <v>0</v>
      </c>
      <c r="M2609" s="12">
        <v>0</v>
      </c>
      <c r="N2609" s="12">
        <v>4.1587992890000001</v>
      </c>
      <c r="O2609" s="12">
        <v>12.47639787</v>
      </c>
      <c r="P2609" s="12">
        <v>169.33063680000001</v>
      </c>
      <c r="Q2609" s="12">
        <v>166.8578689</v>
      </c>
      <c r="R2609" s="12">
        <v>21.647111679999998</v>
      </c>
      <c r="S2609" s="12">
        <v>37.849824210000001</v>
      </c>
      <c r="T2609" s="12">
        <v>4.3820001260000003</v>
      </c>
      <c r="U2609" s="12">
        <v>3.2584103500000001</v>
      </c>
      <c r="V2609" s="12">
        <v>1.123589776</v>
      </c>
      <c r="W2609" s="12">
        <v>102.9789329</v>
      </c>
      <c r="X2609" s="12">
        <v>6.8547680379999996</v>
      </c>
      <c r="Y2609" s="12">
        <v>43.465630009999998</v>
      </c>
      <c r="Z2609" s="12">
        <v>34.789953240000003</v>
      </c>
      <c r="AA2609" s="12">
        <v>10.26206958</v>
      </c>
      <c r="AB2609" s="12">
        <v>17.27106126</v>
      </c>
      <c r="AC2609" s="12">
        <v>3.0729316E-2</v>
      </c>
      <c r="AD2609" s="12">
        <v>2.2850004E-2</v>
      </c>
      <c r="AE2609" s="12">
        <v>7.8793119999999994E-3</v>
      </c>
      <c r="AF2609" s="12">
        <v>7.2260930800000001</v>
      </c>
      <c r="AG2609" s="12">
        <v>8.7064060829999992</v>
      </c>
      <c r="AH2609" s="12"/>
      <c r="AI2609" s="12"/>
      <c r="AJ2609" s="12"/>
      <c r="AK2609" s="12"/>
      <c r="AL2609" s="12"/>
      <c r="AM2609" s="12"/>
      <c r="AN2609" s="12"/>
      <c r="AO2609" s="12"/>
      <c r="AP2609" s="12"/>
      <c r="AQ2609" s="12"/>
      <c r="AR2609" s="12"/>
      <c r="AS2609" s="12"/>
      <c r="AT2609" s="12"/>
      <c r="AU2609" s="12"/>
      <c r="AV2609" s="12"/>
      <c r="AW2609" s="12"/>
      <c r="AX2609" s="12"/>
      <c r="AY2609" s="12"/>
      <c r="AZ2609" s="12">
        <v>136.70348454000001</v>
      </c>
      <c r="BA2609" s="12">
        <v>125.13501174</v>
      </c>
      <c r="BB2609" s="12">
        <v>30.540256665000001</v>
      </c>
      <c r="BC2609" s="12">
        <v>88.457646889999992</v>
      </c>
      <c r="BD2609" s="12">
        <v>0.21224910499999999</v>
      </c>
      <c r="BE2609" s="12">
        <v>0.15782625700000003</v>
      </c>
      <c r="BF2609" s="12">
        <v>5.4422847999999996E-2</v>
      </c>
      <c r="BG2609" s="12">
        <v>5.9248590889999999</v>
      </c>
      <c r="BH2609" s="12">
        <v>11.780721907</v>
      </c>
      <c r="BI2609" s="12">
        <v>717.95568803542642</v>
      </c>
      <c r="BJ2609" s="12">
        <v>682.76237268555906</v>
      </c>
      <c r="BK2609" s="12">
        <v>84.917387459898549</v>
      </c>
      <c r="BL2609" s="12">
        <v>472.9313223015908</v>
      </c>
      <c r="BM2609" s="12">
        <v>4.6249785466964752</v>
      </c>
      <c r="BN2609" s="12">
        <v>3.4390866116460934</v>
      </c>
      <c r="BO2609" s="12">
        <v>1.1858919350503723</v>
      </c>
      <c r="BP2609" s="12">
        <v>120.28868437737283</v>
      </c>
      <c r="BQ2609" s="12">
        <v>39.818293896564249</v>
      </c>
    </row>
    <row r="2610" spans="1:69" x14ac:dyDescent="0.35">
      <c r="A2610" s="5" t="s">
        <v>692</v>
      </c>
      <c r="B2610" s="5">
        <v>3</v>
      </c>
      <c r="C2610" s="5" t="s">
        <v>678</v>
      </c>
      <c r="D2610" s="5" t="s">
        <v>693</v>
      </c>
      <c r="E2610" s="24">
        <v>2</v>
      </c>
      <c r="F2610" s="23">
        <v>2030</v>
      </c>
      <c r="G2610" s="12">
        <v>369.36610789999997</v>
      </c>
      <c r="H2610" s="12">
        <v>356.8897101</v>
      </c>
      <c r="I2610" s="12">
        <v>23.378120819999999</v>
      </c>
      <c r="J2610" s="12">
        <v>329.3527899</v>
      </c>
      <c r="K2610" s="12">
        <v>0</v>
      </c>
      <c r="L2610" s="12">
        <v>0</v>
      </c>
      <c r="M2610" s="12">
        <v>0</v>
      </c>
      <c r="N2610" s="12">
        <v>4.1587992890000001</v>
      </c>
      <c r="O2610" s="12">
        <v>12.47639787</v>
      </c>
      <c r="P2610" s="12">
        <v>169.3825928</v>
      </c>
      <c r="Q2610" s="12">
        <v>166.90982489999999</v>
      </c>
      <c r="R2610" s="12">
        <v>21.699067639999999</v>
      </c>
      <c r="S2610" s="12">
        <v>37.849824210000001</v>
      </c>
      <c r="T2610" s="12">
        <v>4.3820001260000003</v>
      </c>
      <c r="U2610" s="12">
        <v>3.2584103500000001</v>
      </c>
      <c r="V2610" s="12">
        <v>1.123589776</v>
      </c>
      <c r="W2610" s="12">
        <v>102.9789329</v>
      </c>
      <c r="X2610" s="12">
        <v>6.8547680379999996</v>
      </c>
      <c r="Y2610" s="12">
        <v>48.281321640000002</v>
      </c>
      <c r="Z2610" s="12">
        <v>39.60564488</v>
      </c>
      <c r="AA2610" s="12">
        <v>15.077761219999999</v>
      </c>
      <c r="AB2610" s="12">
        <v>17.27106126</v>
      </c>
      <c r="AC2610" s="12">
        <v>3.0729316E-2</v>
      </c>
      <c r="AD2610" s="12">
        <v>2.2850004E-2</v>
      </c>
      <c r="AE2610" s="12">
        <v>7.8793119999999994E-3</v>
      </c>
      <c r="AF2610" s="12">
        <v>7.2260930800000001</v>
      </c>
      <c r="AG2610" s="12">
        <v>8.7064060829999992</v>
      </c>
      <c r="AH2610" s="12"/>
      <c r="AI2610" s="12"/>
      <c r="AJ2610" s="12"/>
      <c r="AK2610" s="12"/>
      <c r="AL2610" s="12"/>
      <c r="AM2610" s="12"/>
      <c r="AN2610" s="12"/>
      <c r="AO2610" s="12"/>
      <c r="AP2610" s="12"/>
      <c r="AQ2610" s="12"/>
      <c r="AR2610" s="12"/>
      <c r="AS2610" s="12"/>
      <c r="AT2610" s="12"/>
      <c r="AU2610" s="12"/>
      <c r="AV2610" s="12"/>
      <c r="AW2610" s="12"/>
      <c r="AX2610" s="12"/>
      <c r="AY2610" s="12"/>
      <c r="AZ2610" s="12">
        <v>138.79904407999999</v>
      </c>
      <c r="BA2610" s="12">
        <v>127.23057127999999</v>
      </c>
      <c r="BB2610" s="12">
        <v>32.635816208999998</v>
      </c>
      <c r="BC2610" s="12">
        <v>88.457646889999992</v>
      </c>
      <c r="BD2610" s="12">
        <v>0.21224910499999999</v>
      </c>
      <c r="BE2610" s="12">
        <v>0.15782625700000003</v>
      </c>
      <c r="BF2610" s="12">
        <v>5.4422847999999996E-2</v>
      </c>
      <c r="BG2610" s="12">
        <v>5.9248590889999999</v>
      </c>
      <c r="BH2610" s="12">
        <v>11.780721907</v>
      </c>
      <c r="BI2610" s="12">
        <v>725.82906645460753</v>
      </c>
      <c r="BJ2610" s="12">
        <v>690.63575110473926</v>
      </c>
      <c r="BK2610" s="12">
        <v>92.790765879078918</v>
      </c>
      <c r="BL2610" s="12">
        <v>472.9313223015908</v>
      </c>
      <c r="BM2610" s="12">
        <v>4.6249785466964752</v>
      </c>
      <c r="BN2610" s="12">
        <v>3.4390866116460934</v>
      </c>
      <c r="BO2610" s="12">
        <v>1.1858919350503723</v>
      </c>
      <c r="BP2610" s="12">
        <v>120.28868437737283</v>
      </c>
      <c r="BQ2610" s="12">
        <v>39.818293896564249</v>
      </c>
    </row>
    <row r="2611" spans="1:69" x14ac:dyDescent="0.35">
      <c r="A2611" s="5" t="s">
        <v>692</v>
      </c>
      <c r="B2611" s="5">
        <v>3</v>
      </c>
      <c r="C2611" s="5" t="s">
        <v>678</v>
      </c>
      <c r="D2611" s="5" t="s">
        <v>693</v>
      </c>
      <c r="E2611" s="24">
        <v>3</v>
      </c>
      <c r="F2611" s="23">
        <v>2030</v>
      </c>
      <c r="G2611" s="12">
        <v>368.45593659999997</v>
      </c>
      <c r="H2611" s="12">
        <v>355.9795388</v>
      </c>
      <c r="I2611" s="12">
        <v>22.467949529999999</v>
      </c>
      <c r="J2611" s="12">
        <v>329.3527899</v>
      </c>
      <c r="K2611" s="12">
        <v>0</v>
      </c>
      <c r="L2611" s="12">
        <v>0</v>
      </c>
      <c r="M2611" s="12">
        <v>0</v>
      </c>
      <c r="N2611" s="12">
        <v>4.1587992890000001</v>
      </c>
      <c r="O2611" s="12">
        <v>12.47639787</v>
      </c>
      <c r="P2611" s="12">
        <v>169.33063680000001</v>
      </c>
      <c r="Q2611" s="12">
        <v>166.8578689</v>
      </c>
      <c r="R2611" s="12">
        <v>21.647111679999998</v>
      </c>
      <c r="S2611" s="12">
        <v>37.849824210000001</v>
      </c>
      <c r="T2611" s="12">
        <v>4.3820001260000003</v>
      </c>
      <c r="U2611" s="12">
        <v>3.2584103500000001</v>
      </c>
      <c r="V2611" s="12">
        <v>1.123589776</v>
      </c>
      <c r="W2611" s="12">
        <v>102.9789329</v>
      </c>
      <c r="X2611" s="12">
        <v>6.8547680379999996</v>
      </c>
      <c r="Y2611" s="12">
        <v>44.316318459999998</v>
      </c>
      <c r="Z2611" s="12">
        <v>35.640641700000003</v>
      </c>
      <c r="AA2611" s="12">
        <v>11.112758039999999</v>
      </c>
      <c r="AB2611" s="12">
        <v>17.27106126</v>
      </c>
      <c r="AC2611" s="12">
        <v>3.0729316E-2</v>
      </c>
      <c r="AD2611" s="12">
        <v>2.2850004E-2</v>
      </c>
      <c r="AE2611" s="12">
        <v>7.8793119999999994E-3</v>
      </c>
      <c r="AF2611" s="12">
        <v>7.2260930800000001</v>
      </c>
      <c r="AG2611" s="12">
        <v>8.7064060829999992</v>
      </c>
      <c r="AH2611" s="12"/>
      <c r="AI2611" s="12"/>
      <c r="AJ2611" s="12"/>
      <c r="AK2611" s="12"/>
      <c r="AL2611" s="12"/>
      <c r="AM2611" s="12"/>
      <c r="AN2611" s="12"/>
      <c r="AO2611" s="12"/>
      <c r="AP2611" s="12"/>
      <c r="AQ2611" s="12"/>
      <c r="AR2611" s="12"/>
      <c r="AS2611" s="12"/>
      <c r="AT2611" s="12"/>
      <c r="AU2611" s="12"/>
      <c r="AV2611" s="12"/>
      <c r="AW2611" s="12"/>
      <c r="AX2611" s="12"/>
      <c r="AY2611" s="12"/>
      <c r="AZ2611" s="12">
        <v>137.73787838999999</v>
      </c>
      <c r="BA2611" s="12">
        <v>126.16940558</v>
      </c>
      <c r="BB2611" s="12">
        <v>31.574650511000002</v>
      </c>
      <c r="BC2611" s="12">
        <v>88.457646889999992</v>
      </c>
      <c r="BD2611" s="12">
        <v>0.21224910499999999</v>
      </c>
      <c r="BE2611" s="12">
        <v>0.15782625700000003</v>
      </c>
      <c r="BF2611" s="12">
        <v>5.4422847999999996E-2</v>
      </c>
      <c r="BG2611" s="12">
        <v>5.9248590889999999</v>
      </c>
      <c r="BH2611" s="12">
        <v>11.780721907</v>
      </c>
      <c r="BI2611" s="12">
        <v>719.8407703419258</v>
      </c>
      <c r="BJ2611" s="12">
        <v>684.64745499205867</v>
      </c>
      <c r="BK2611" s="12">
        <v>86.802469766397948</v>
      </c>
      <c r="BL2611" s="12">
        <v>472.9313223015908</v>
      </c>
      <c r="BM2611" s="12">
        <v>4.6249785466964752</v>
      </c>
      <c r="BN2611" s="12">
        <v>3.4390866116460934</v>
      </c>
      <c r="BO2611" s="12">
        <v>1.1858919350503723</v>
      </c>
      <c r="BP2611" s="12">
        <v>120.28868437737283</v>
      </c>
      <c r="BQ2611" s="12">
        <v>39.818293896564249</v>
      </c>
    </row>
    <row r="2612" spans="1:69" x14ac:dyDescent="0.35">
      <c r="A2612" s="5" t="s">
        <v>692</v>
      </c>
      <c r="B2612" s="5">
        <v>3</v>
      </c>
      <c r="C2612" s="5" t="s">
        <v>678</v>
      </c>
      <c r="D2612" s="5" t="s">
        <v>693</v>
      </c>
      <c r="E2612" s="24">
        <v>4</v>
      </c>
      <c r="F2612" s="23">
        <v>2030</v>
      </c>
      <c r="G2612" s="12">
        <v>369.36610789999997</v>
      </c>
      <c r="H2612" s="12">
        <v>356.8897101</v>
      </c>
      <c r="I2612" s="12">
        <v>23.378120819999999</v>
      </c>
      <c r="J2612" s="12">
        <v>329.3527899</v>
      </c>
      <c r="K2612" s="12">
        <v>0</v>
      </c>
      <c r="L2612" s="12">
        <v>0</v>
      </c>
      <c r="M2612" s="12">
        <v>0</v>
      </c>
      <c r="N2612" s="12">
        <v>4.1587992890000001</v>
      </c>
      <c r="O2612" s="12">
        <v>12.47639787</v>
      </c>
      <c r="P2612" s="12">
        <v>169.3825928</v>
      </c>
      <c r="Q2612" s="12">
        <v>166.90982489999999</v>
      </c>
      <c r="R2612" s="12">
        <v>21.699067639999999</v>
      </c>
      <c r="S2612" s="12">
        <v>37.849824210000001</v>
      </c>
      <c r="T2612" s="12">
        <v>4.3820001260000003</v>
      </c>
      <c r="U2612" s="12">
        <v>3.2584103500000001</v>
      </c>
      <c r="V2612" s="12">
        <v>1.123589776</v>
      </c>
      <c r="W2612" s="12">
        <v>102.9789329</v>
      </c>
      <c r="X2612" s="12">
        <v>6.8547680379999996</v>
      </c>
      <c r="Y2612" s="12">
        <v>49.132010100000002</v>
      </c>
      <c r="Z2612" s="12">
        <v>40.45633333</v>
      </c>
      <c r="AA2612" s="12">
        <v>15.92844968</v>
      </c>
      <c r="AB2612" s="12">
        <v>17.27106126</v>
      </c>
      <c r="AC2612" s="12">
        <v>3.0729316E-2</v>
      </c>
      <c r="AD2612" s="12">
        <v>2.2850004E-2</v>
      </c>
      <c r="AE2612" s="12">
        <v>7.8793119999999994E-3</v>
      </c>
      <c r="AF2612" s="12">
        <v>7.2260930800000001</v>
      </c>
      <c r="AG2612" s="12">
        <v>8.7064060829999992</v>
      </c>
      <c r="AH2612" s="12"/>
      <c r="AI2612" s="12"/>
      <c r="AJ2612" s="12"/>
      <c r="AK2612" s="12"/>
      <c r="AL2612" s="12"/>
      <c r="AM2612" s="12"/>
      <c r="AN2612" s="12"/>
      <c r="AO2612" s="12"/>
      <c r="AP2612" s="12"/>
      <c r="AQ2612" s="12"/>
      <c r="AR2612" s="12"/>
      <c r="AS2612" s="12"/>
      <c r="AT2612" s="12"/>
      <c r="AU2612" s="12"/>
      <c r="AV2612" s="12"/>
      <c r="AW2612" s="12"/>
      <c r="AX2612" s="12"/>
      <c r="AY2612" s="12"/>
      <c r="AZ2612" s="12">
        <v>139.83343794000001</v>
      </c>
      <c r="BA2612" s="12">
        <v>128.26496513999999</v>
      </c>
      <c r="BB2612" s="12">
        <v>33.670210056000002</v>
      </c>
      <c r="BC2612" s="12">
        <v>88.457646889999992</v>
      </c>
      <c r="BD2612" s="12">
        <v>0.21224910499999999</v>
      </c>
      <c r="BE2612" s="12">
        <v>0.15782625700000003</v>
      </c>
      <c r="BF2612" s="12">
        <v>5.4422847999999996E-2</v>
      </c>
      <c r="BG2612" s="12">
        <v>5.9248590889999999</v>
      </c>
      <c r="BH2612" s="12">
        <v>11.780721907</v>
      </c>
      <c r="BI2612" s="12">
        <v>727.71414876110703</v>
      </c>
      <c r="BJ2612" s="12">
        <v>692.52083341123875</v>
      </c>
      <c r="BK2612" s="12">
        <v>94.675848185578417</v>
      </c>
      <c r="BL2612" s="12">
        <v>472.9313223015908</v>
      </c>
      <c r="BM2612" s="12">
        <v>4.6249785466964752</v>
      </c>
      <c r="BN2612" s="12">
        <v>3.4390866116460934</v>
      </c>
      <c r="BO2612" s="12">
        <v>1.1858919350503723</v>
      </c>
      <c r="BP2612" s="12">
        <v>120.28868437737283</v>
      </c>
      <c r="BQ2612" s="12">
        <v>39.818293896564249</v>
      </c>
    </row>
    <row r="2613" spans="1:69" x14ac:dyDescent="0.35">
      <c r="A2613" s="5" t="s">
        <v>692</v>
      </c>
      <c r="B2613" s="5">
        <v>3</v>
      </c>
      <c r="C2613" s="5" t="s">
        <v>678</v>
      </c>
      <c r="D2613" s="5" t="s">
        <v>693</v>
      </c>
      <c r="E2613" s="24">
        <v>5</v>
      </c>
      <c r="F2613" s="23">
        <v>2050</v>
      </c>
      <c r="G2613" s="12">
        <v>374.36507089999998</v>
      </c>
      <c r="H2613" s="12">
        <v>361.88867299999998</v>
      </c>
      <c r="I2613" s="12">
        <v>22.832018049999999</v>
      </c>
      <c r="J2613" s="12">
        <v>329.3527899</v>
      </c>
      <c r="K2613" s="12">
        <v>0</v>
      </c>
      <c r="L2613" s="12">
        <v>0</v>
      </c>
      <c r="M2613" s="12">
        <v>0</v>
      </c>
      <c r="N2613" s="12">
        <v>9.7038650089999994</v>
      </c>
      <c r="O2613" s="12">
        <v>12.47639787</v>
      </c>
      <c r="P2613" s="12">
        <v>112.3111572</v>
      </c>
      <c r="Q2613" s="12">
        <v>123.75223699999999</v>
      </c>
      <c r="R2613" s="12">
        <v>30.747756890000002</v>
      </c>
      <c r="S2613" s="12">
        <v>43.104569359999999</v>
      </c>
      <c r="T2613" s="12">
        <v>31.031780999999999</v>
      </c>
      <c r="U2613" s="12">
        <v>23.074914079999999</v>
      </c>
      <c r="V2613" s="12">
        <v>7.9568669229999998</v>
      </c>
      <c r="W2613" s="12">
        <v>18.868129740000001</v>
      </c>
      <c r="X2613" s="12">
        <v>19.590701249999999</v>
      </c>
      <c r="Y2613" s="12">
        <v>41.60862487</v>
      </c>
      <c r="Z2613" s="12">
        <v>33.069657149999998</v>
      </c>
      <c r="AA2613" s="12">
        <v>14.254444449999999</v>
      </c>
      <c r="AB2613" s="12">
        <v>17.27106126</v>
      </c>
      <c r="AC2613" s="12">
        <v>0.21764968000000001</v>
      </c>
      <c r="AD2613" s="12">
        <v>0.16184207</v>
      </c>
      <c r="AE2613" s="12">
        <v>5.5807610000000001E-2</v>
      </c>
      <c r="AF2613" s="12">
        <v>1.3265017640000001</v>
      </c>
      <c r="AG2613" s="12">
        <v>8.7566174009999997</v>
      </c>
      <c r="AH2613" s="12"/>
      <c r="AI2613" s="12"/>
      <c r="AJ2613" s="12"/>
      <c r="AK2613" s="12"/>
      <c r="AL2613" s="12"/>
      <c r="AM2613" s="12"/>
      <c r="AN2613" s="12"/>
      <c r="AO2613" s="12"/>
      <c r="AP2613" s="12"/>
      <c r="AQ2613" s="12"/>
      <c r="AR2613" s="12"/>
      <c r="AS2613" s="12"/>
      <c r="AT2613" s="12"/>
      <c r="AU2613" s="12"/>
      <c r="AV2613" s="12"/>
      <c r="AW2613" s="12"/>
      <c r="AX2613" s="12"/>
      <c r="AY2613" s="12"/>
      <c r="AZ2613" s="12">
        <v>151.98924328999999</v>
      </c>
      <c r="BA2613" s="12">
        <v>133.74177739999999</v>
      </c>
      <c r="BB2613" s="12">
        <v>42.904717057999996</v>
      </c>
      <c r="BC2613" s="12">
        <v>89.450284807999992</v>
      </c>
      <c r="BD2613" s="12">
        <v>0.69297817100000003</v>
      </c>
      <c r="BE2613" s="12">
        <v>0.51529146000000003</v>
      </c>
      <c r="BF2613" s="12">
        <v>0.17768671</v>
      </c>
      <c r="BG2613" s="12">
        <v>0.69379735300000001</v>
      </c>
      <c r="BH2613" s="12">
        <v>18.940444069999998</v>
      </c>
      <c r="BI2613" s="12">
        <v>680.27409628113742</v>
      </c>
      <c r="BJ2613" s="12">
        <v>652.45234453718535</v>
      </c>
      <c r="BK2613" s="12">
        <v>110.738936448464</v>
      </c>
      <c r="BL2613" s="12">
        <v>479.17870537506104</v>
      </c>
      <c r="BM2613" s="12">
        <v>31.942408849409041</v>
      </c>
      <c r="BN2613" s="12">
        <v>23.752047605970773</v>
      </c>
      <c r="BO2613" s="12">
        <v>8.1903612434382271</v>
      </c>
      <c r="BP2613" s="12">
        <v>30.592293864251737</v>
      </c>
      <c r="BQ2613" s="12">
        <v>59.764160593360764</v>
      </c>
    </row>
    <row r="2614" spans="1:69" x14ac:dyDescent="0.35">
      <c r="A2614" s="5" t="s">
        <v>692</v>
      </c>
      <c r="B2614" s="5">
        <v>3</v>
      </c>
      <c r="C2614" s="5" t="s">
        <v>678</v>
      </c>
      <c r="D2614" s="5" t="s">
        <v>693</v>
      </c>
      <c r="E2614" s="24">
        <v>6</v>
      </c>
      <c r="F2614" s="23">
        <v>2050</v>
      </c>
      <c r="G2614" s="12">
        <v>374.91117359999998</v>
      </c>
      <c r="H2614" s="12">
        <v>362.43477580000001</v>
      </c>
      <c r="I2614" s="12">
        <v>23.378120819999999</v>
      </c>
      <c r="J2614" s="12">
        <v>329.3527899</v>
      </c>
      <c r="K2614" s="12">
        <v>0</v>
      </c>
      <c r="L2614" s="12">
        <v>0</v>
      </c>
      <c r="M2614" s="12">
        <v>0</v>
      </c>
      <c r="N2614" s="12">
        <v>9.7038650089999994</v>
      </c>
      <c r="O2614" s="12">
        <v>12.47639787</v>
      </c>
      <c r="P2614" s="12">
        <v>112.5319332</v>
      </c>
      <c r="Q2614" s="12">
        <v>123.97301299999999</v>
      </c>
      <c r="R2614" s="12">
        <v>30.9685329</v>
      </c>
      <c r="S2614" s="12">
        <v>43.104569359999999</v>
      </c>
      <c r="T2614" s="12">
        <v>31.031780999999999</v>
      </c>
      <c r="U2614" s="12">
        <v>23.074914079999999</v>
      </c>
      <c r="V2614" s="12">
        <v>7.9568669229999998</v>
      </c>
      <c r="W2614" s="12">
        <v>18.868129740000001</v>
      </c>
      <c r="X2614" s="12">
        <v>19.590701249999999</v>
      </c>
      <c r="Y2614" s="12">
        <v>42.399887419999999</v>
      </c>
      <c r="Z2614" s="12">
        <v>33.860919699999997</v>
      </c>
      <c r="AA2614" s="12">
        <v>15.045706989999999</v>
      </c>
      <c r="AB2614" s="12">
        <v>17.27106126</v>
      </c>
      <c r="AC2614" s="12">
        <v>0.21764968000000001</v>
      </c>
      <c r="AD2614" s="12">
        <v>0.16184207</v>
      </c>
      <c r="AE2614" s="12">
        <v>5.5807610000000001E-2</v>
      </c>
      <c r="AF2614" s="12">
        <v>1.3265017640000001</v>
      </c>
      <c r="AG2614" s="12">
        <v>8.7566174009999997</v>
      </c>
      <c r="AH2614" s="12"/>
      <c r="AI2614" s="12"/>
      <c r="AJ2614" s="12"/>
      <c r="AK2614" s="12"/>
      <c r="AL2614" s="12"/>
      <c r="AM2614" s="12"/>
      <c r="AN2614" s="12"/>
      <c r="AO2614" s="12"/>
      <c r="AP2614" s="12"/>
      <c r="AQ2614" s="12"/>
      <c r="AR2614" s="12"/>
      <c r="AS2614" s="12"/>
      <c r="AT2614" s="12"/>
      <c r="AU2614" s="12"/>
      <c r="AV2614" s="12"/>
      <c r="AW2614" s="12"/>
      <c r="AX2614" s="12"/>
      <c r="AY2614" s="12"/>
      <c r="AZ2614" s="12">
        <v>152.62093537999999</v>
      </c>
      <c r="BA2614" s="12">
        <v>134.37346948000001</v>
      </c>
      <c r="BB2614" s="12">
        <v>43.536409155000001</v>
      </c>
      <c r="BC2614" s="12">
        <v>89.450284807999992</v>
      </c>
      <c r="BD2614" s="12">
        <v>0.69297817100000003</v>
      </c>
      <c r="BE2614" s="12">
        <v>0.51529146000000003</v>
      </c>
      <c r="BF2614" s="12">
        <v>0.17768671</v>
      </c>
      <c r="BG2614" s="12">
        <v>0.69379735300000001</v>
      </c>
      <c r="BH2614" s="12">
        <v>18.940444069999998</v>
      </c>
      <c r="BI2614" s="12">
        <v>682.4639296864741</v>
      </c>
      <c r="BJ2614" s="12">
        <v>654.64217794252193</v>
      </c>
      <c r="BK2614" s="12">
        <v>112.92876985379982</v>
      </c>
      <c r="BL2614" s="12">
        <v>479.17870537506104</v>
      </c>
      <c r="BM2614" s="12">
        <v>31.942408849409041</v>
      </c>
      <c r="BN2614" s="12">
        <v>23.752047605970773</v>
      </c>
      <c r="BO2614" s="12">
        <v>8.1903612434382271</v>
      </c>
      <c r="BP2614" s="12">
        <v>30.592293864251737</v>
      </c>
      <c r="BQ2614" s="12">
        <v>59.764160593360764</v>
      </c>
    </row>
    <row r="2615" spans="1:69" x14ac:dyDescent="0.35">
      <c r="A2615" s="5" t="s">
        <v>692</v>
      </c>
      <c r="B2615" s="5">
        <v>3</v>
      </c>
      <c r="C2615" s="5" t="s">
        <v>678</v>
      </c>
      <c r="D2615" s="5" t="s">
        <v>693</v>
      </c>
      <c r="E2615" s="24">
        <v>7</v>
      </c>
      <c r="F2615" s="23">
        <v>2050</v>
      </c>
      <c r="G2615" s="12">
        <v>374.36507089999998</v>
      </c>
      <c r="H2615" s="12">
        <v>361.88867299999998</v>
      </c>
      <c r="I2615" s="12">
        <v>22.832018049999999</v>
      </c>
      <c r="J2615" s="12">
        <v>329.3527899</v>
      </c>
      <c r="K2615" s="12">
        <v>0</v>
      </c>
      <c r="L2615" s="12">
        <v>0</v>
      </c>
      <c r="M2615" s="12">
        <v>0</v>
      </c>
      <c r="N2615" s="12">
        <v>9.7038650089999994</v>
      </c>
      <c r="O2615" s="12">
        <v>12.47639787</v>
      </c>
      <c r="P2615" s="12">
        <v>112.3111572</v>
      </c>
      <c r="Q2615" s="12">
        <v>123.75223699999999</v>
      </c>
      <c r="R2615" s="12">
        <v>30.747756890000002</v>
      </c>
      <c r="S2615" s="12">
        <v>43.104569359999999</v>
      </c>
      <c r="T2615" s="12">
        <v>31.031780999999999</v>
      </c>
      <c r="U2615" s="12">
        <v>23.074914079999999</v>
      </c>
      <c r="V2615" s="12">
        <v>7.9568669229999998</v>
      </c>
      <c r="W2615" s="12">
        <v>18.868129740000001</v>
      </c>
      <c r="X2615" s="12">
        <v>19.590701249999999</v>
      </c>
      <c r="Y2615" s="12">
        <v>44.251574779999999</v>
      </c>
      <c r="Z2615" s="12">
        <v>35.712607060000003</v>
      </c>
      <c r="AA2615" s="12">
        <v>16.89739436</v>
      </c>
      <c r="AB2615" s="12">
        <v>17.27106126</v>
      </c>
      <c r="AC2615" s="12">
        <v>0.21764968000000001</v>
      </c>
      <c r="AD2615" s="12">
        <v>0.16184207</v>
      </c>
      <c r="AE2615" s="12">
        <v>5.5807610000000001E-2</v>
      </c>
      <c r="AF2615" s="12">
        <v>1.3265017640000001</v>
      </c>
      <c r="AG2615" s="12">
        <v>8.7566174009999997</v>
      </c>
      <c r="AH2615" s="12"/>
      <c r="AI2615" s="12"/>
      <c r="AJ2615" s="12"/>
      <c r="AK2615" s="12"/>
      <c r="AL2615" s="12"/>
      <c r="AM2615" s="12"/>
      <c r="AN2615" s="12"/>
      <c r="AO2615" s="12"/>
      <c r="AP2615" s="12"/>
      <c r="AQ2615" s="12"/>
      <c r="AR2615" s="12"/>
      <c r="AS2615" s="12"/>
      <c r="AT2615" s="12"/>
      <c r="AU2615" s="12"/>
      <c r="AV2615" s="12"/>
      <c r="AW2615" s="12"/>
      <c r="AX2615" s="12"/>
      <c r="AY2615" s="12"/>
      <c r="AZ2615" s="12">
        <v>153.67278156999998</v>
      </c>
      <c r="BA2615" s="12">
        <v>135.42531566</v>
      </c>
      <c r="BB2615" s="12">
        <v>44.588255330000003</v>
      </c>
      <c r="BC2615" s="12">
        <v>89.450284807999992</v>
      </c>
      <c r="BD2615" s="12">
        <v>0.69297817100000003</v>
      </c>
      <c r="BE2615" s="12">
        <v>0.51529146000000003</v>
      </c>
      <c r="BF2615" s="12">
        <v>0.17768671</v>
      </c>
      <c r="BG2615" s="12">
        <v>0.69379735300000001</v>
      </c>
      <c r="BH2615" s="12">
        <v>18.940444069999998</v>
      </c>
      <c r="BI2615" s="12">
        <v>684.60058445780021</v>
      </c>
      <c r="BJ2615" s="12">
        <v>656.77883271384803</v>
      </c>
      <c r="BK2615" s="12">
        <v>115.06542462512672</v>
      </c>
      <c r="BL2615" s="12">
        <v>479.17870537506104</v>
      </c>
      <c r="BM2615" s="12">
        <v>31.942408849409041</v>
      </c>
      <c r="BN2615" s="12">
        <v>23.752047605970773</v>
      </c>
      <c r="BO2615" s="12">
        <v>8.1903612434382271</v>
      </c>
      <c r="BP2615" s="12">
        <v>30.592293864251737</v>
      </c>
      <c r="BQ2615" s="12">
        <v>59.764160593360764</v>
      </c>
    </row>
    <row r="2616" spans="1:69" x14ac:dyDescent="0.35">
      <c r="A2616" s="5" t="s">
        <v>692</v>
      </c>
      <c r="B2616" s="5">
        <v>3</v>
      </c>
      <c r="C2616" s="5" t="s">
        <v>678</v>
      </c>
      <c r="D2616" s="5" t="s">
        <v>693</v>
      </c>
      <c r="E2616" s="24">
        <v>8</v>
      </c>
      <c r="F2616" s="23">
        <v>2050</v>
      </c>
      <c r="G2616" s="12">
        <v>374.91117359999998</v>
      </c>
      <c r="H2616" s="12">
        <v>362.43477580000001</v>
      </c>
      <c r="I2616" s="12">
        <v>23.378120819999999</v>
      </c>
      <c r="J2616" s="12">
        <v>329.3527899</v>
      </c>
      <c r="K2616" s="12">
        <v>0</v>
      </c>
      <c r="L2616" s="12">
        <v>0</v>
      </c>
      <c r="M2616" s="12">
        <v>0</v>
      </c>
      <c r="N2616" s="12">
        <v>9.7038650089999994</v>
      </c>
      <c r="O2616" s="12">
        <v>12.47639787</v>
      </c>
      <c r="P2616" s="12">
        <v>112.5319332</v>
      </c>
      <c r="Q2616" s="12">
        <v>123.97301299999999</v>
      </c>
      <c r="R2616" s="12">
        <v>30.9685329</v>
      </c>
      <c r="S2616" s="12">
        <v>43.104569359999999</v>
      </c>
      <c r="T2616" s="12">
        <v>31.031780999999999</v>
      </c>
      <c r="U2616" s="12">
        <v>23.074914079999999</v>
      </c>
      <c r="V2616" s="12">
        <v>7.9568669229999998</v>
      </c>
      <c r="W2616" s="12">
        <v>18.868129740000001</v>
      </c>
      <c r="X2616" s="12">
        <v>19.590701249999999</v>
      </c>
      <c r="Y2616" s="12">
        <v>45.042837329999998</v>
      </c>
      <c r="Z2616" s="12">
        <v>36.503869600000002</v>
      </c>
      <c r="AA2616" s="12">
        <v>17.688656900000002</v>
      </c>
      <c r="AB2616" s="12">
        <v>17.27106126</v>
      </c>
      <c r="AC2616" s="12">
        <v>0.21764968000000001</v>
      </c>
      <c r="AD2616" s="12">
        <v>0.16184207</v>
      </c>
      <c r="AE2616" s="12">
        <v>5.5807610000000001E-2</v>
      </c>
      <c r="AF2616" s="12">
        <v>1.3265017640000001</v>
      </c>
      <c r="AG2616" s="12">
        <v>8.7566174009999997</v>
      </c>
      <c r="AH2616" s="12"/>
      <c r="AI2616" s="12"/>
      <c r="AJ2616" s="12"/>
      <c r="AK2616" s="12"/>
      <c r="AL2616" s="12"/>
      <c r="AM2616" s="12"/>
      <c r="AN2616" s="12"/>
      <c r="AO2616" s="12"/>
      <c r="AP2616" s="12"/>
      <c r="AQ2616" s="12"/>
      <c r="AR2616" s="12"/>
      <c r="AS2616" s="12"/>
      <c r="AT2616" s="12"/>
      <c r="AU2616" s="12"/>
      <c r="AV2616" s="12"/>
      <c r="AW2616" s="12"/>
      <c r="AX2616" s="12"/>
      <c r="AY2616" s="12"/>
      <c r="AZ2616" s="12">
        <v>154.30447365000001</v>
      </c>
      <c r="BA2616" s="12">
        <v>136.05700773999999</v>
      </c>
      <c r="BB2616" s="12">
        <v>45.219947417</v>
      </c>
      <c r="BC2616" s="12">
        <v>89.450284807999992</v>
      </c>
      <c r="BD2616" s="12">
        <v>0.69297817100000003</v>
      </c>
      <c r="BE2616" s="12">
        <v>0.51529146000000003</v>
      </c>
      <c r="BF2616" s="12">
        <v>0.17768671</v>
      </c>
      <c r="BG2616" s="12">
        <v>0.69379735300000001</v>
      </c>
      <c r="BH2616" s="12">
        <v>18.940444069999998</v>
      </c>
      <c r="BI2616" s="12">
        <v>686.79041786313667</v>
      </c>
      <c r="BJ2616" s="12">
        <v>658.96866611918472</v>
      </c>
      <c r="BK2616" s="12">
        <v>117.25525803046267</v>
      </c>
      <c r="BL2616" s="12">
        <v>479.17870537506104</v>
      </c>
      <c r="BM2616" s="12">
        <v>31.942408849409041</v>
      </c>
      <c r="BN2616" s="12">
        <v>23.752047605970773</v>
      </c>
      <c r="BO2616" s="12">
        <v>8.1903612434382271</v>
      </c>
      <c r="BP2616" s="12">
        <v>30.592293864251737</v>
      </c>
      <c r="BQ2616" s="12">
        <v>59.764160593360764</v>
      </c>
    </row>
    <row r="2617" spans="1:69" x14ac:dyDescent="0.35">
      <c r="A2617" s="5" t="s">
        <v>694</v>
      </c>
      <c r="B2617" s="5">
        <v>3</v>
      </c>
      <c r="C2617" s="5" t="s">
        <v>678</v>
      </c>
      <c r="D2617" s="5" t="s">
        <v>695</v>
      </c>
      <c r="E2617" s="24">
        <v>0</v>
      </c>
      <c r="F2617" s="23">
        <v>2018</v>
      </c>
      <c r="G2617" s="12">
        <v>536.66804890000003</v>
      </c>
      <c r="H2617" s="12">
        <v>519.07312879999995</v>
      </c>
      <c r="I2617" s="12">
        <v>53.631569929999998</v>
      </c>
      <c r="J2617" s="12">
        <v>464.4718833</v>
      </c>
      <c r="K2617" s="12">
        <v>0</v>
      </c>
      <c r="L2617" s="12">
        <v>0</v>
      </c>
      <c r="M2617" s="12">
        <v>0</v>
      </c>
      <c r="N2617" s="12">
        <v>0.969675595</v>
      </c>
      <c r="O2617" s="12">
        <v>17.594920070000001</v>
      </c>
      <c r="P2617" s="12">
        <v>99.359157049999993</v>
      </c>
      <c r="Q2617" s="12">
        <v>94.00879664</v>
      </c>
      <c r="R2617" s="12">
        <v>30.406830079999999</v>
      </c>
      <c r="S2617" s="12">
        <v>41.567641479999999</v>
      </c>
      <c r="T2617" s="12">
        <v>0</v>
      </c>
      <c r="U2617" s="12">
        <v>0</v>
      </c>
      <c r="V2617" s="12">
        <v>0</v>
      </c>
      <c r="W2617" s="12">
        <v>22.034325079999999</v>
      </c>
      <c r="X2617" s="12">
        <v>5.3503604119999997</v>
      </c>
      <c r="Y2617" s="12">
        <v>6.4846341260000004</v>
      </c>
      <c r="Z2617" s="12">
        <v>4.8163732560000003</v>
      </c>
      <c r="AA2617" s="12">
        <v>2.6014772260000001</v>
      </c>
      <c r="AB2617" s="12">
        <v>1.8870160389999999</v>
      </c>
      <c r="AC2617" s="12">
        <v>0</v>
      </c>
      <c r="AD2617" s="12">
        <v>0</v>
      </c>
      <c r="AE2617" s="12">
        <v>0</v>
      </c>
      <c r="AF2617" s="12">
        <v>0.32787999099999998</v>
      </c>
      <c r="AG2617" s="12">
        <v>1.6682608699999999</v>
      </c>
      <c r="AH2617" s="12"/>
      <c r="AI2617" s="12"/>
      <c r="AJ2617" s="12"/>
      <c r="AK2617" s="12"/>
      <c r="AL2617" s="12"/>
      <c r="AM2617" s="12"/>
      <c r="AN2617" s="12"/>
      <c r="AO2617" s="12"/>
      <c r="AP2617" s="12"/>
      <c r="AQ2617" s="12"/>
      <c r="AR2617" s="12"/>
      <c r="AS2617" s="12"/>
      <c r="AT2617" s="12"/>
      <c r="AU2617" s="12"/>
      <c r="AV2617" s="12"/>
      <c r="AW2617" s="12"/>
      <c r="AX2617" s="12"/>
      <c r="AY2617" s="12"/>
      <c r="AZ2617" s="12"/>
      <c r="BA2617" s="12"/>
      <c r="BB2617" s="12"/>
      <c r="BC2617" s="12"/>
      <c r="BD2617" s="12"/>
      <c r="BE2617" s="12"/>
      <c r="BF2617" s="12"/>
      <c r="BG2617" s="12"/>
      <c r="BH2617" s="12"/>
      <c r="BI2617" s="12">
        <v>642.5118400494672</v>
      </c>
      <c r="BJ2617" s="12">
        <v>617.8982986973673</v>
      </c>
      <c r="BK2617" s="12">
        <v>86.639877239015689</v>
      </c>
      <c r="BL2617" s="12">
        <v>507.92654079366014</v>
      </c>
      <c r="BM2617" s="12">
        <v>0</v>
      </c>
      <c r="BN2617" s="12">
        <v>0</v>
      </c>
      <c r="BO2617" s="12">
        <v>0</v>
      </c>
      <c r="BP2617" s="12">
        <v>23.331880664690686</v>
      </c>
      <c r="BQ2617" s="12">
        <v>24.6135413521</v>
      </c>
    </row>
    <row r="2618" spans="1:69" x14ac:dyDescent="0.35">
      <c r="A2618" s="5" t="s">
        <v>694</v>
      </c>
      <c r="B2618" s="5">
        <v>3</v>
      </c>
      <c r="C2618" s="5" t="s">
        <v>678</v>
      </c>
      <c r="D2618" s="5" t="s">
        <v>695</v>
      </c>
      <c r="E2618" s="24">
        <v>1</v>
      </c>
      <c r="F2618" s="23">
        <v>2030</v>
      </c>
      <c r="G2618" s="12">
        <v>519.61734660000002</v>
      </c>
      <c r="H2618" s="12">
        <v>502.02242649999999</v>
      </c>
      <c r="I2618" s="12">
        <v>31.685569860000001</v>
      </c>
      <c r="J2618" s="12">
        <v>464.4718833</v>
      </c>
      <c r="K2618" s="12">
        <v>0</v>
      </c>
      <c r="L2618" s="12">
        <v>0</v>
      </c>
      <c r="M2618" s="12">
        <v>0</v>
      </c>
      <c r="N2618" s="12">
        <v>5.8649733570000002</v>
      </c>
      <c r="O2618" s="12">
        <v>17.594920070000001</v>
      </c>
      <c r="P2618" s="12">
        <v>190.30733799999999</v>
      </c>
      <c r="Q2618" s="12">
        <v>187.52824330000001</v>
      </c>
      <c r="R2618" s="12">
        <v>24.328758669999999</v>
      </c>
      <c r="S2618" s="12">
        <v>42.538665309999999</v>
      </c>
      <c r="T2618" s="12">
        <v>4.9248428669999997</v>
      </c>
      <c r="U2618" s="12">
        <v>3.6620626440000001</v>
      </c>
      <c r="V2618" s="12">
        <v>1.262780222</v>
      </c>
      <c r="W2618" s="12">
        <v>115.7359764</v>
      </c>
      <c r="X2618" s="12">
        <v>7.7039375870000004</v>
      </c>
      <c r="Y2618" s="12">
        <v>7.4506031679999998</v>
      </c>
      <c r="Z2618" s="12">
        <v>5.7981278280000002</v>
      </c>
      <c r="AA2618" s="12">
        <v>2.1787799959999998</v>
      </c>
      <c r="AB2618" s="12">
        <v>1.886997169</v>
      </c>
      <c r="AC2618" s="12">
        <v>1.0275472000000001E-2</v>
      </c>
      <c r="AD2618" s="12">
        <v>7.6407360000000004E-3</v>
      </c>
      <c r="AE2618" s="12">
        <v>2.6347369999999998E-3</v>
      </c>
      <c r="AF2618" s="12">
        <v>1.7220751910000001</v>
      </c>
      <c r="AG2618" s="12">
        <v>1.6627508120000001</v>
      </c>
      <c r="AH2618" s="12"/>
      <c r="AI2618" s="12"/>
      <c r="AJ2618" s="12"/>
      <c r="AK2618" s="12"/>
      <c r="AL2618" s="12"/>
      <c r="AM2618" s="12"/>
      <c r="AN2618" s="12"/>
      <c r="AO2618" s="12"/>
      <c r="AP2618" s="12"/>
      <c r="AQ2618" s="12"/>
      <c r="AR2618" s="12"/>
      <c r="AS2618" s="12"/>
      <c r="AT2618" s="12"/>
      <c r="AU2618" s="12"/>
      <c r="AV2618" s="12"/>
      <c r="AW2618" s="12"/>
      <c r="AX2618" s="12"/>
      <c r="AY2618" s="12"/>
      <c r="AZ2618" s="12"/>
      <c r="BA2618" s="12"/>
      <c r="BB2618" s="12"/>
      <c r="BC2618" s="12"/>
      <c r="BD2618" s="12"/>
      <c r="BE2618" s="12"/>
      <c r="BF2618" s="12"/>
      <c r="BG2618" s="12"/>
      <c r="BH2618" s="12"/>
      <c r="BI2618" s="12">
        <v>717.3752877063032</v>
      </c>
      <c r="BJ2618" s="12">
        <v>695.34879757508543</v>
      </c>
      <c r="BK2618" s="12">
        <v>58.193108522573503</v>
      </c>
      <c r="BL2618" s="12">
        <v>508.89754575507396</v>
      </c>
      <c r="BM2618" s="12">
        <v>4.9351183389912148</v>
      </c>
      <c r="BN2618" s="12">
        <v>3.669703380275513</v>
      </c>
      <c r="BO2618" s="12">
        <v>1.2654149587156913</v>
      </c>
      <c r="BP2618" s="12">
        <v>123.32302495844607</v>
      </c>
      <c r="BQ2618" s="12">
        <v>26.961608470208922</v>
      </c>
    </row>
    <row r="2619" spans="1:69" x14ac:dyDescent="0.35">
      <c r="A2619" s="5" t="s">
        <v>694</v>
      </c>
      <c r="B2619" s="5">
        <v>3</v>
      </c>
      <c r="C2619" s="5" t="s">
        <v>678</v>
      </c>
      <c r="D2619" s="5" t="s">
        <v>695</v>
      </c>
      <c r="E2619" s="24">
        <v>2</v>
      </c>
      <c r="F2619" s="23">
        <v>2030</v>
      </c>
      <c r="G2619" s="12">
        <v>520.90092140000002</v>
      </c>
      <c r="H2619" s="12">
        <v>503.30600140000001</v>
      </c>
      <c r="I2619" s="12">
        <v>32.969144739999997</v>
      </c>
      <c r="J2619" s="12">
        <v>464.4718833</v>
      </c>
      <c r="K2619" s="12">
        <v>0</v>
      </c>
      <c r="L2619" s="12">
        <v>0</v>
      </c>
      <c r="M2619" s="12">
        <v>0</v>
      </c>
      <c r="N2619" s="12">
        <v>5.8649733570000002</v>
      </c>
      <c r="O2619" s="12">
        <v>17.594920070000001</v>
      </c>
      <c r="P2619" s="12">
        <v>190.3657302</v>
      </c>
      <c r="Q2619" s="12">
        <v>187.5866355</v>
      </c>
      <c r="R2619" s="12">
        <v>24.387150930000001</v>
      </c>
      <c r="S2619" s="12">
        <v>42.538665309999999</v>
      </c>
      <c r="T2619" s="12">
        <v>4.9248428669999997</v>
      </c>
      <c r="U2619" s="12">
        <v>3.6620626440000001</v>
      </c>
      <c r="V2619" s="12">
        <v>1.262780222</v>
      </c>
      <c r="W2619" s="12">
        <v>115.7359764</v>
      </c>
      <c r="X2619" s="12">
        <v>7.7039375870000004</v>
      </c>
      <c r="Y2619" s="12">
        <v>8.3932422550000005</v>
      </c>
      <c r="Z2619" s="12">
        <v>6.740766915</v>
      </c>
      <c r="AA2619" s="12">
        <v>3.1214190830000001</v>
      </c>
      <c r="AB2619" s="12">
        <v>1.886997169</v>
      </c>
      <c r="AC2619" s="12">
        <v>1.0275472000000001E-2</v>
      </c>
      <c r="AD2619" s="12">
        <v>7.6407360000000004E-3</v>
      </c>
      <c r="AE2619" s="12">
        <v>2.6347369999999998E-3</v>
      </c>
      <c r="AF2619" s="12">
        <v>1.7220751910000001</v>
      </c>
      <c r="AG2619" s="12">
        <v>1.6627508120000001</v>
      </c>
      <c r="AH2619" s="12"/>
      <c r="AI2619" s="12"/>
      <c r="AJ2619" s="12"/>
      <c r="AK2619" s="12"/>
      <c r="AL2619" s="12"/>
      <c r="AM2619" s="12"/>
      <c r="AN2619" s="12"/>
      <c r="AO2619" s="12"/>
      <c r="AP2619" s="12"/>
      <c r="AQ2619" s="12"/>
      <c r="AR2619" s="12"/>
      <c r="AS2619" s="12"/>
      <c r="AT2619" s="12"/>
      <c r="AU2619" s="12"/>
      <c r="AV2619" s="12"/>
      <c r="AW2619" s="12"/>
      <c r="AX2619" s="12"/>
      <c r="AY2619" s="12"/>
      <c r="AZ2619" s="12"/>
      <c r="BA2619" s="12"/>
      <c r="BB2619" s="12"/>
      <c r="BC2619" s="12"/>
      <c r="BD2619" s="12"/>
      <c r="BE2619" s="12"/>
      <c r="BF2619" s="12"/>
      <c r="BG2619" s="12"/>
      <c r="BH2619" s="12"/>
      <c r="BI2619" s="12">
        <v>719.65989393939424</v>
      </c>
      <c r="BJ2619" s="12">
        <v>697.63340380817658</v>
      </c>
      <c r="BK2619" s="12">
        <v>60.47771475566455</v>
      </c>
      <c r="BL2619" s="12">
        <v>508.89754575507396</v>
      </c>
      <c r="BM2619" s="12">
        <v>4.9351183389912148</v>
      </c>
      <c r="BN2619" s="12">
        <v>3.669703380275513</v>
      </c>
      <c r="BO2619" s="12">
        <v>1.2654149587156913</v>
      </c>
      <c r="BP2619" s="12">
        <v>123.32302495844607</v>
      </c>
      <c r="BQ2619" s="12">
        <v>26.961608470208922</v>
      </c>
    </row>
    <row r="2620" spans="1:69" x14ac:dyDescent="0.35">
      <c r="A2620" s="5" t="s">
        <v>694</v>
      </c>
      <c r="B2620" s="5">
        <v>3</v>
      </c>
      <c r="C2620" s="5" t="s">
        <v>678</v>
      </c>
      <c r="D2620" s="5" t="s">
        <v>695</v>
      </c>
      <c r="E2620" s="24">
        <v>3</v>
      </c>
      <c r="F2620" s="23">
        <v>2030</v>
      </c>
      <c r="G2620" s="12">
        <v>519.61734660000002</v>
      </c>
      <c r="H2620" s="12">
        <v>502.02242649999999</v>
      </c>
      <c r="I2620" s="12">
        <v>31.685569860000001</v>
      </c>
      <c r="J2620" s="12">
        <v>464.4718833</v>
      </c>
      <c r="K2620" s="12">
        <v>0</v>
      </c>
      <c r="L2620" s="12">
        <v>0</v>
      </c>
      <c r="M2620" s="12">
        <v>0</v>
      </c>
      <c r="N2620" s="12">
        <v>5.8649733570000002</v>
      </c>
      <c r="O2620" s="12">
        <v>17.594920070000001</v>
      </c>
      <c r="P2620" s="12">
        <v>190.30733799999999</v>
      </c>
      <c r="Q2620" s="12">
        <v>187.52824330000001</v>
      </c>
      <c r="R2620" s="12">
        <v>24.328758669999999</v>
      </c>
      <c r="S2620" s="12">
        <v>42.538665309999999</v>
      </c>
      <c r="T2620" s="12">
        <v>4.9248428669999997</v>
      </c>
      <c r="U2620" s="12">
        <v>3.6620626440000001</v>
      </c>
      <c r="V2620" s="12">
        <v>1.262780222</v>
      </c>
      <c r="W2620" s="12">
        <v>115.7359764</v>
      </c>
      <c r="X2620" s="12">
        <v>7.7039375870000004</v>
      </c>
      <c r="Y2620" s="12">
        <v>7.6173781939999996</v>
      </c>
      <c r="Z2620" s="12">
        <v>5.964902854</v>
      </c>
      <c r="AA2620" s="12">
        <v>2.3455550220000001</v>
      </c>
      <c r="AB2620" s="12">
        <v>1.886997169</v>
      </c>
      <c r="AC2620" s="12">
        <v>1.0275472000000001E-2</v>
      </c>
      <c r="AD2620" s="12">
        <v>7.6407360000000004E-3</v>
      </c>
      <c r="AE2620" s="12">
        <v>2.6347369999999998E-3</v>
      </c>
      <c r="AF2620" s="12">
        <v>1.7220751910000001</v>
      </c>
      <c r="AG2620" s="12">
        <v>1.6627508120000001</v>
      </c>
      <c r="AH2620" s="12"/>
      <c r="AI2620" s="12"/>
      <c r="AJ2620" s="12"/>
      <c r="AK2620" s="12"/>
      <c r="AL2620" s="12"/>
      <c r="AM2620" s="12"/>
      <c r="AN2620" s="12"/>
      <c r="AO2620" s="12"/>
      <c r="AP2620" s="12"/>
      <c r="AQ2620" s="12"/>
      <c r="AR2620" s="12"/>
      <c r="AS2620" s="12"/>
      <c r="AT2620" s="12"/>
      <c r="AU2620" s="12"/>
      <c r="AV2620" s="12"/>
      <c r="AW2620" s="12"/>
      <c r="AX2620" s="12"/>
      <c r="AY2620" s="12"/>
      <c r="AZ2620" s="12"/>
      <c r="BA2620" s="12"/>
      <c r="BB2620" s="12"/>
      <c r="BC2620" s="12"/>
      <c r="BD2620" s="12"/>
      <c r="BE2620" s="12"/>
      <c r="BF2620" s="12"/>
      <c r="BG2620" s="12"/>
      <c r="BH2620" s="12"/>
      <c r="BI2620" s="12">
        <v>717.5420627319686</v>
      </c>
      <c r="BJ2620" s="12">
        <v>695.51557260075083</v>
      </c>
      <c r="BK2620" s="12">
        <v>58.359883548238933</v>
      </c>
      <c r="BL2620" s="12">
        <v>508.89754575507396</v>
      </c>
      <c r="BM2620" s="12">
        <v>4.9351183389912148</v>
      </c>
      <c r="BN2620" s="12">
        <v>3.669703380275513</v>
      </c>
      <c r="BO2620" s="12">
        <v>1.2654149587156913</v>
      </c>
      <c r="BP2620" s="12">
        <v>123.32302495844607</v>
      </c>
      <c r="BQ2620" s="12">
        <v>26.961608470208922</v>
      </c>
    </row>
    <row r="2621" spans="1:69" x14ac:dyDescent="0.35">
      <c r="A2621" s="5" t="s">
        <v>694</v>
      </c>
      <c r="B2621" s="5">
        <v>3</v>
      </c>
      <c r="C2621" s="5" t="s">
        <v>678</v>
      </c>
      <c r="D2621" s="5" t="s">
        <v>695</v>
      </c>
      <c r="E2621" s="24">
        <v>4</v>
      </c>
      <c r="F2621" s="23">
        <v>2030</v>
      </c>
      <c r="G2621" s="12">
        <v>520.90092140000002</v>
      </c>
      <c r="H2621" s="12">
        <v>503.30600140000001</v>
      </c>
      <c r="I2621" s="12">
        <v>32.969144739999997</v>
      </c>
      <c r="J2621" s="12">
        <v>464.4718833</v>
      </c>
      <c r="K2621" s="12">
        <v>0</v>
      </c>
      <c r="L2621" s="12">
        <v>0</v>
      </c>
      <c r="M2621" s="12">
        <v>0</v>
      </c>
      <c r="N2621" s="12">
        <v>5.8649733570000002</v>
      </c>
      <c r="O2621" s="12">
        <v>17.594920070000001</v>
      </c>
      <c r="P2621" s="12">
        <v>190.3657302</v>
      </c>
      <c r="Q2621" s="12">
        <v>187.5866355</v>
      </c>
      <c r="R2621" s="12">
        <v>24.387150930000001</v>
      </c>
      <c r="S2621" s="12">
        <v>42.538665309999999</v>
      </c>
      <c r="T2621" s="12">
        <v>4.9248428669999997</v>
      </c>
      <c r="U2621" s="12">
        <v>3.6620626440000001</v>
      </c>
      <c r="V2621" s="12">
        <v>1.262780222</v>
      </c>
      <c r="W2621" s="12">
        <v>115.7359764</v>
      </c>
      <c r="X2621" s="12">
        <v>7.7039375870000004</v>
      </c>
      <c r="Y2621" s="12">
        <v>8.5600172800000003</v>
      </c>
      <c r="Z2621" s="12">
        <v>6.9075419399999998</v>
      </c>
      <c r="AA2621" s="12">
        <v>3.288194109</v>
      </c>
      <c r="AB2621" s="12">
        <v>1.886997169</v>
      </c>
      <c r="AC2621" s="12">
        <v>1.0275472000000001E-2</v>
      </c>
      <c r="AD2621" s="12">
        <v>7.6407360000000004E-3</v>
      </c>
      <c r="AE2621" s="12">
        <v>2.6347369999999998E-3</v>
      </c>
      <c r="AF2621" s="12">
        <v>1.7220751910000001</v>
      </c>
      <c r="AG2621" s="12">
        <v>1.6627508120000001</v>
      </c>
      <c r="AH2621" s="12"/>
      <c r="AI2621" s="12"/>
      <c r="AJ2621" s="12"/>
      <c r="AK2621" s="12"/>
      <c r="AL2621" s="12"/>
      <c r="AM2621" s="12"/>
      <c r="AN2621" s="12"/>
      <c r="AO2621" s="12"/>
      <c r="AP2621" s="12"/>
      <c r="AQ2621" s="12"/>
      <c r="AR2621" s="12"/>
      <c r="AS2621" s="12"/>
      <c r="AT2621" s="12"/>
      <c r="AU2621" s="12"/>
      <c r="AV2621" s="12"/>
      <c r="AW2621" s="12"/>
      <c r="AX2621" s="12"/>
      <c r="AY2621" s="12"/>
      <c r="AZ2621" s="12"/>
      <c r="BA2621" s="12"/>
      <c r="BB2621" s="12"/>
      <c r="BC2621" s="12"/>
      <c r="BD2621" s="12"/>
      <c r="BE2621" s="12"/>
      <c r="BF2621" s="12"/>
      <c r="BG2621" s="12"/>
      <c r="BH2621" s="12"/>
      <c r="BI2621" s="12">
        <v>719.82666896505964</v>
      </c>
      <c r="BJ2621" s="12">
        <v>697.80017883384198</v>
      </c>
      <c r="BK2621" s="12">
        <v>60.64448978132998</v>
      </c>
      <c r="BL2621" s="12">
        <v>508.89754575507396</v>
      </c>
      <c r="BM2621" s="12">
        <v>4.9351183389912148</v>
      </c>
      <c r="BN2621" s="12">
        <v>3.669703380275513</v>
      </c>
      <c r="BO2621" s="12">
        <v>1.2654149587156913</v>
      </c>
      <c r="BP2621" s="12">
        <v>123.32302495844607</v>
      </c>
      <c r="BQ2621" s="12">
        <v>26.961608470208922</v>
      </c>
    </row>
    <row r="2622" spans="1:69" x14ac:dyDescent="0.35">
      <c r="A2622" s="5" t="s">
        <v>694</v>
      </c>
      <c r="B2622" s="5">
        <v>3</v>
      </c>
      <c r="C2622" s="5" t="s">
        <v>678</v>
      </c>
      <c r="D2622" s="5" t="s">
        <v>695</v>
      </c>
      <c r="E2622" s="24">
        <v>5</v>
      </c>
      <c r="F2622" s="23">
        <v>2050</v>
      </c>
      <c r="G2622" s="12">
        <v>527.95074099999999</v>
      </c>
      <c r="H2622" s="12">
        <v>510.35582090000003</v>
      </c>
      <c r="I2622" s="12">
        <v>32.198999809999997</v>
      </c>
      <c r="J2622" s="12">
        <v>464.4718833</v>
      </c>
      <c r="K2622" s="12">
        <v>0</v>
      </c>
      <c r="L2622" s="12">
        <v>0</v>
      </c>
      <c r="M2622" s="12">
        <v>0</v>
      </c>
      <c r="N2622" s="12">
        <v>13.684937830000001</v>
      </c>
      <c r="O2622" s="12">
        <v>17.594920070000001</v>
      </c>
      <c r="P2622" s="12">
        <v>126.2242779</v>
      </c>
      <c r="Q2622" s="12">
        <v>139.0826801</v>
      </c>
      <c r="R2622" s="12">
        <v>34.556792979999997</v>
      </c>
      <c r="S2622" s="12">
        <v>48.444368969999999</v>
      </c>
      <c r="T2622" s="12">
        <v>34.876002030000002</v>
      </c>
      <c r="U2622" s="12">
        <v>25.93343741</v>
      </c>
      <c r="V2622" s="12">
        <v>8.9425646230000009</v>
      </c>
      <c r="W2622" s="12">
        <v>21.205516079999999</v>
      </c>
      <c r="X2622" s="12">
        <v>22.01759985</v>
      </c>
      <c r="Y2622" s="12">
        <v>6.6437865650000001</v>
      </c>
      <c r="Z2622" s="12">
        <v>5.0871186149999996</v>
      </c>
      <c r="AA2622" s="12">
        <v>2.8111839249999999</v>
      </c>
      <c r="AB2622" s="12">
        <v>1.887034909</v>
      </c>
      <c r="AC2622" s="12">
        <v>7.2730158000000003E-2</v>
      </c>
      <c r="AD2622" s="12">
        <v>5.4081399000000002E-2</v>
      </c>
      <c r="AE2622" s="12">
        <v>1.8648758000000001E-2</v>
      </c>
      <c r="AF2622" s="12">
        <v>0.31616962399999998</v>
      </c>
      <c r="AG2622" s="12">
        <v>1.6293981070000001</v>
      </c>
      <c r="AH2622" s="12"/>
      <c r="AI2622" s="12"/>
      <c r="AJ2622" s="12"/>
      <c r="AK2622" s="12"/>
      <c r="AL2622" s="12"/>
      <c r="AM2622" s="12"/>
      <c r="AN2622" s="12"/>
      <c r="AO2622" s="12"/>
      <c r="AP2622" s="12"/>
      <c r="AQ2622" s="12"/>
      <c r="AR2622" s="12"/>
      <c r="AS2622" s="12"/>
      <c r="AT2622" s="12"/>
      <c r="AU2622" s="12"/>
      <c r="AV2622" s="12"/>
      <c r="AW2622" s="12"/>
      <c r="AX2622" s="12"/>
      <c r="AY2622" s="12"/>
      <c r="AZ2622" s="12"/>
      <c r="BA2622" s="12"/>
      <c r="BB2622" s="12"/>
      <c r="BC2622" s="12"/>
      <c r="BD2622" s="12"/>
      <c r="BE2622" s="12"/>
      <c r="BF2622" s="12"/>
      <c r="BG2622" s="12"/>
      <c r="BH2622" s="12"/>
      <c r="BI2622" s="12">
        <v>660.81880544149089</v>
      </c>
      <c r="BJ2622" s="12">
        <v>654.52561960078685</v>
      </c>
      <c r="BK2622" s="12">
        <v>69.566976716593985</v>
      </c>
      <c r="BL2622" s="12">
        <v>514.80328715372275</v>
      </c>
      <c r="BM2622" s="12">
        <v>34.948732189049998</v>
      </c>
      <c r="BN2622" s="12">
        <v>25.987518807242271</v>
      </c>
      <c r="BO2622" s="12">
        <v>8.9612133818076867</v>
      </c>
      <c r="BP2622" s="12">
        <v>35.206623541420193</v>
      </c>
      <c r="BQ2622" s="12">
        <v>41.24191802975394</v>
      </c>
    </row>
    <row r="2623" spans="1:69" x14ac:dyDescent="0.35">
      <c r="A2623" s="5" t="s">
        <v>694</v>
      </c>
      <c r="B2623" s="5">
        <v>3</v>
      </c>
      <c r="C2623" s="5" t="s">
        <v>678</v>
      </c>
      <c r="D2623" s="5" t="s">
        <v>695</v>
      </c>
      <c r="E2623" s="24">
        <v>6</v>
      </c>
      <c r="F2623" s="23">
        <v>2050</v>
      </c>
      <c r="G2623" s="12">
        <v>528.72088589999998</v>
      </c>
      <c r="H2623" s="12">
        <v>511.12596580000002</v>
      </c>
      <c r="I2623" s="12">
        <v>32.969144739999997</v>
      </c>
      <c r="J2623" s="12">
        <v>464.4718833</v>
      </c>
      <c r="K2623" s="12">
        <v>0</v>
      </c>
      <c r="L2623" s="12">
        <v>0</v>
      </c>
      <c r="M2623" s="12">
        <v>0</v>
      </c>
      <c r="N2623" s="12">
        <v>13.684937830000001</v>
      </c>
      <c r="O2623" s="12">
        <v>17.594920070000001</v>
      </c>
      <c r="P2623" s="12">
        <v>126.4724037</v>
      </c>
      <c r="Q2623" s="12">
        <v>139.33080580000001</v>
      </c>
      <c r="R2623" s="12">
        <v>34.804918739999998</v>
      </c>
      <c r="S2623" s="12">
        <v>48.444368969999999</v>
      </c>
      <c r="T2623" s="12">
        <v>34.876002030000002</v>
      </c>
      <c r="U2623" s="12">
        <v>25.93343741</v>
      </c>
      <c r="V2623" s="12">
        <v>8.9425646230000009</v>
      </c>
      <c r="W2623" s="12">
        <v>21.205516079999999</v>
      </c>
      <c r="X2623" s="12">
        <v>22.01759985</v>
      </c>
      <c r="Y2623" s="12">
        <v>6.822432933</v>
      </c>
      <c r="Z2623" s="12">
        <v>5.2657649830000004</v>
      </c>
      <c r="AA2623" s="12">
        <v>2.9898302929999998</v>
      </c>
      <c r="AB2623" s="12">
        <v>1.887034909</v>
      </c>
      <c r="AC2623" s="12">
        <v>7.2730158000000003E-2</v>
      </c>
      <c r="AD2623" s="12">
        <v>5.4081399000000002E-2</v>
      </c>
      <c r="AE2623" s="12">
        <v>1.8648758000000001E-2</v>
      </c>
      <c r="AF2623" s="12">
        <v>0.31616962399999998</v>
      </c>
      <c r="AG2623" s="12">
        <v>1.6293981070000001</v>
      </c>
      <c r="AH2623" s="12"/>
      <c r="AI2623" s="12"/>
      <c r="AJ2623" s="12"/>
      <c r="AK2623" s="12"/>
      <c r="AL2623" s="12"/>
      <c r="AM2623" s="12"/>
      <c r="AN2623" s="12"/>
      <c r="AO2623" s="12"/>
      <c r="AP2623" s="12"/>
      <c r="AQ2623" s="12"/>
      <c r="AR2623" s="12"/>
      <c r="AS2623" s="12"/>
      <c r="AT2623" s="12"/>
      <c r="AU2623" s="12"/>
      <c r="AV2623" s="12"/>
      <c r="AW2623" s="12"/>
      <c r="AX2623" s="12"/>
      <c r="AY2623" s="12"/>
      <c r="AZ2623" s="12"/>
      <c r="BA2623" s="12"/>
      <c r="BB2623" s="12"/>
      <c r="BC2623" s="12"/>
      <c r="BD2623" s="12"/>
      <c r="BE2623" s="12"/>
      <c r="BF2623" s="12"/>
      <c r="BG2623" s="12"/>
      <c r="BH2623" s="12"/>
      <c r="BI2623" s="12">
        <v>662.01572250300126</v>
      </c>
      <c r="BJ2623" s="12">
        <v>655.72253666229722</v>
      </c>
      <c r="BK2623" s="12">
        <v>70.763893778104304</v>
      </c>
      <c r="BL2623" s="12">
        <v>514.80328715372275</v>
      </c>
      <c r="BM2623" s="12">
        <v>34.948732189049998</v>
      </c>
      <c r="BN2623" s="12">
        <v>25.987518807242271</v>
      </c>
      <c r="BO2623" s="12">
        <v>8.9612133818076867</v>
      </c>
      <c r="BP2623" s="12">
        <v>35.206623541420193</v>
      </c>
      <c r="BQ2623" s="12">
        <v>41.24191802975394</v>
      </c>
    </row>
    <row r="2624" spans="1:69" x14ac:dyDescent="0.35">
      <c r="A2624" s="5" t="s">
        <v>694</v>
      </c>
      <c r="B2624" s="5">
        <v>3</v>
      </c>
      <c r="C2624" s="5" t="s">
        <v>678</v>
      </c>
      <c r="D2624" s="5" t="s">
        <v>695</v>
      </c>
      <c r="E2624" s="24">
        <v>7</v>
      </c>
      <c r="F2624" s="23">
        <v>2050</v>
      </c>
      <c r="G2624" s="12">
        <v>527.95074099999999</v>
      </c>
      <c r="H2624" s="12">
        <v>510.35582090000003</v>
      </c>
      <c r="I2624" s="12">
        <v>32.198999809999997</v>
      </c>
      <c r="J2624" s="12">
        <v>464.4718833</v>
      </c>
      <c r="K2624" s="12">
        <v>0</v>
      </c>
      <c r="L2624" s="12">
        <v>0</v>
      </c>
      <c r="M2624" s="12">
        <v>0</v>
      </c>
      <c r="N2624" s="12">
        <v>13.684937830000001</v>
      </c>
      <c r="O2624" s="12">
        <v>17.594920070000001</v>
      </c>
      <c r="P2624" s="12">
        <v>126.2242779</v>
      </c>
      <c r="Q2624" s="12">
        <v>139.0826801</v>
      </c>
      <c r="R2624" s="12">
        <v>34.556792979999997</v>
      </c>
      <c r="S2624" s="12">
        <v>48.444368969999999</v>
      </c>
      <c r="T2624" s="12">
        <v>34.876002030000002</v>
      </c>
      <c r="U2624" s="12">
        <v>25.93343741</v>
      </c>
      <c r="V2624" s="12">
        <v>8.9425646230000009</v>
      </c>
      <c r="W2624" s="12">
        <v>21.205516079999999</v>
      </c>
      <c r="X2624" s="12">
        <v>22.01759985</v>
      </c>
      <c r="Y2624" s="12">
        <v>7.187054088</v>
      </c>
      <c r="Z2624" s="12">
        <v>5.6303861389999996</v>
      </c>
      <c r="AA2624" s="12">
        <v>3.3544514489999999</v>
      </c>
      <c r="AB2624" s="12">
        <v>1.887034909</v>
      </c>
      <c r="AC2624" s="12">
        <v>7.2730158000000003E-2</v>
      </c>
      <c r="AD2624" s="12">
        <v>5.4081399000000002E-2</v>
      </c>
      <c r="AE2624" s="12">
        <v>1.8648758000000001E-2</v>
      </c>
      <c r="AF2624" s="12">
        <v>0.31616962399999998</v>
      </c>
      <c r="AG2624" s="12">
        <v>1.6293981070000001</v>
      </c>
      <c r="AH2624" s="12"/>
      <c r="AI2624" s="12"/>
      <c r="AJ2624" s="12"/>
      <c r="AK2624" s="12"/>
      <c r="AL2624" s="12"/>
      <c r="AM2624" s="12"/>
      <c r="AN2624" s="12"/>
      <c r="AO2624" s="12"/>
      <c r="AP2624" s="12"/>
      <c r="AQ2624" s="12"/>
      <c r="AR2624" s="12"/>
      <c r="AS2624" s="12"/>
      <c r="AT2624" s="12"/>
      <c r="AU2624" s="12"/>
      <c r="AV2624" s="12"/>
      <c r="AW2624" s="12"/>
      <c r="AX2624" s="12"/>
      <c r="AY2624" s="12"/>
      <c r="AZ2624" s="12"/>
      <c r="BA2624" s="12"/>
      <c r="BB2624" s="12"/>
      <c r="BC2624" s="12"/>
      <c r="BD2624" s="12"/>
      <c r="BE2624" s="12"/>
      <c r="BF2624" s="12"/>
      <c r="BG2624" s="12"/>
      <c r="BH2624" s="12"/>
      <c r="BI2624" s="12">
        <v>661.36207296503653</v>
      </c>
      <c r="BJ2624" s="12">
        <v>655.06888712433249</v>
      </c>
      <c r="BK2624" s="12">
        <v>70.110244240139551</v>
      </c>
      <c r="BL2624" s="12">
        <v>514.80328715372275</v>
      </c>
      <c r="BM2624" s="12">
        <v>34.948732189049998</v>
      </c>
      <c r="BN2624" s="12">
        <v>25.987518807242271</v>
      </c>
      <c r="BO2624" s="12">
        <v>8.9612133818076867</v>
      </c>
      <c r="BP2624" s="12">
        <v>35.206623541420193</v>
      </c>
      <c r="BQ2624" s="12">
        <v>41.24191802975394</v>
      </c>
    </row>
    <row r="2625" spans="1:69" x14ac:dyDescent="0.35">
      <c r="A2625" s="5" t="s">
        <v>694</v>
      </c>
      <c r="B2625" s="5">
        <v>3</v>
      </c>
      <c r="C2625" s="5" t="s">
        <v>678</v>
      </c>
      <c r="D2625" s="5" t="s">
        <v>695</v>
      </c>
      <c r="E2625" s="24">
        <v>8</v>
      </c>
      <c r="F2625" s="23">
        <v>2050</v>
      </c>
      <c r="G2625" s="12">
        <v>528.72088589999998</v>
      </c>
      <c r="H2625" s="12">
        <v>511.12596580000002</v>
      </c>
      <c r="I2625" s="12">
        <v>32.969144739999997</v>
      </c>
      <c r="J2625" s="12">
        <v>464.4718833</v>
      </c>
      <c r="K2625" s="12">
        <v>0</v>
      </c>
      <c r="L2625" s="12">
        <v>0</v>
      </c>
      <c r="M2625" s="12">
        <v>0</v>
      </c>
      <c r="N2625" s="12">
        <v>13.684937830000001</v>
      </c>
      <c r="O2625" s="12">
        <v>17.594920070000001</v>
      </c>
      <c r="P2625" s="12">
        <v>126.4724037</v>
      </c>
      <c r="Q2625" s="12">
        <v>139.33080580000001</v>
      </c>
      <c r="R2625" s="12">
        <v>34.804918739999998</v>
      </c>
      <c r="S2625" s="12">
        <v>48.444368969999999</v>
      </c>
      <c r="T2625" s="12">
        <v>34.876002030000002</v>
      </c>
      <c r="U2625" s="12">
        <v>25.93343741</v>
      </c>
      <c r="V2625" s="12">
        <v>8.9425646230000009</v>
      </c>
      <c r="W2625" s="12">
        <v>21.205516079999999</v>
      </c>
      <c r="X2625" s="12">
        <v>22.01759985</v>
      </c>
      <c r="Y2625" s="12">
        <v>7.3657004559999999</v>
      </c>
      <c r="Z2625" s="12">
        <v>5.8090325070000004</v>
      </c>
      <c r="AA2625" s="12">
        <v>3.5330978169999998</v>
      </c>
      <c r="AB2625" s="12">
        <v>1.887034909</v>
      </c>
      <c r="AC2625" s="12">
        <v>7.2730158000000003E-2</v>
      </c>
      <c r="AD2625" s="12">
        <v>5.4081399000000002E-2</v>
      </c>
      <c r="AE2625" s="12">
        <v>1.8648758000000001E-2</v>
      </c>
      <c r="AF2625" s="12">
        <v>0.31616962399999998</v>
      </c>
      <c r="AG2625" s="12">
        <v>1.6293981070000001</v>
      </c>
      <c r="AH2625" s="12"/>
      <c r="AI2625" s="12"/>
      <c r="AJ2625" s="12"/>
      <c r="AK2625" s="12"/>
      <c r="AL2625" s="12"/>
      <c r="AM2625" s="12"/>
      <c r="AN2625" s="12"/>
      <c r="AO2625" s="12"/>
      <c r="AP2625" s="12"/>
      <c r="AQ2625" s="12"/>
      <c r="AR2625" s="12"/>
      <c r="AS2625" s="12"/>
      <c r="AT2625" s="12"/>
      <c r="AU2625" s="12"/>
      <c r="AV2625" s="12"/>
      <c r="AW2625" s="12"/>
      <c r="AX2625" s="12"/>
      <c r="AY2625" s="12"/>
      <c r="AZ2625" s="12"/>
      <c r="BA2625" s="12"/>
      <c r="BB2625" s="12"/>
      <c r="BC2625" s="12"/>
      <c r="BD2625" s="12"/>
      <c r="BE2625" s="12"/>
      <c r="BF2625" s="12"/>
      <c r="BG2625" s="12"/>
      <c r="BH2625" s="12"/>
      <c r="BI2625" s="12">
        <v>662.55899002654678</v>
      </c>
      <c r="BJ2625" s="12">
        <v>656.26580418584274</v>
      </c>
      <c r="BK2625" s="12">
        <v>71.307161301649884</v>
      </c>
      <c r="BL2625" s="12">
        <v>514.80328715372275</v>
      </c>
      <c r="BM2625" s="12">
        <v>34.948732189049998</v>
      </c>
      <c r="BN2625" s="12">
        <v>25.987518807242271</v>
      </c>
      <c r="BO2625" s="12">
        <v>8.9612133818076867</v>
      </c>
      <c r="BP2625" s="12">
        <v>35.206623541420193</v>
      </c>
      <c r="BQ2625" s="12">
        <v>41.24191802975394</v>
      </c>
    </row>
    <row r="2626" spans="1:69" x14ac:dyDescent="0.35">
      <c r="A2626" s="5" t="s">
        <v>696</v>
      </c>
      <c r="B2626" s="5">
        <v>3</v>
      </c>
      <c r="C2626" s="5" t="s">
        <v>678</v>
      </c>
      <c r="D2626" s="5" t="s">
        <v>697</v>
      </c>
      <c r="E2626" s="24">
        <v>0</v>
      </c>
      <c r="F2626" s="23">
        <v>2018</v>
      </c>
      <c r="G2626" s="12">
        <v>2654.067442</v>
      </c>
      <c r="H2626" s="12">
        <v>2567.0525640000001</v>
      </c>
      <c r="I2626" s="12">
        <v>265.23249129999999</v>
      </c>
      <c r="J2626" s="12">
        <v>2297.024586</v>
      </c>
      <c r="K2626" s="12">
        <v>0</v>
      </c>
      <c r="L2626" s="12">
        <v>0</v>
      </c>
      <c r="M2626" s="12">
        <v>0</v>
      </c>
      <c r="N2626" s="12">
        <v>4.7954865790000003</v>
      </c>
      <c r="O2626" s="12">
        <v>87.014877440000006</v>
      </c>
      <c r="P2626" s="12">
        <v>80.8602992</v>
      </c>
      <c r="Q2626" s="12">
        <v>76.506078040000006</v>
      </c>
      <c r="R2626" s="12">
        <v>24.745634429999999</v>
      </c>
      <c r="S2626" s="12">
        <v>33.828506869999998</v>
      </c>
      <c r="T2626" s="12">
        <v>0</v>
      </c>
      <c r="U2626" s="12">
        <v>0</v>
      </c>
      <c r="V2626" s="12">
        <v>0</v>
      </c>
      <c r="W2626" s="12">
        <v>17.931936740000001</v>
      </c>
      <c r="X2626" s="12">
        <v>4.3542211560000004</v>
      </c>
      <c r="Y2626" s="12"/>
      <c r="Z2626" s="12"/>
      <c r="AA2626" s="12"/>
      <c r="AB2626" s="12"/>
      <c r="AC2626" s="12"/>
      <c r="AD2626" s="12"/>
      <c r="AE2626" s="12"/>
      <c r="AF2626" s="12"/>
      <c r="AG2626" s="12"/>
      <c r="AH2626" s="12"/>
      <c r="AI2626" s="12"/>
      <c r="AJ2626" s="12"/>
      <c r="AK2626" s="12"/>
      <c r="AL2626" s="12"/>
      <c r="AM2626" s="12"/>
      <c r="AN2626" s="12"/>
      <c r="AO2626" s="12"/>
      <c r="AP2626" s="12"/>
      <c r="AQ2626" s="12"/>
      <c r="AR2626" s="12"/>
      <c r="AS2626" s="12"/>
      <c r="AT2626" s="12"/>
      <c r="AU2626" s="12"/>
      <c r="AV2626" s="12"/>
      <c r="AW2626" s="12"/>
      <c r="AX2626" s="12"/>
      <c r="AY2626" s="12"/>
      <c r="AZ2626" s="12"/>
      <c r="BA2626" s="12"/>
      <c r="BB2626" s="12"/>
      <c r="BC2626" s="12"/>
      <c r="BD2626" s="12"/>
      <c r="BE2626" s="12"/>
      <c r="BF2626" s="12"/>
      <c r="BG2626" s="12"/>
      <c r="BH2626" s="12"/>
      <c r="BI2626" s="12">
        <v>2734.9277407682534</v>
      </c>
      <c r="BJ2626" s="12">
        <v>2643.5586421740131</v>
      </c>
      <c r="BK2626" s="12">
        <v>289.97812571913835</v>
      </c>
      <c r="BL2626" s="12">
        <v>2330.8530931399582</v>
      </c>
      <c r="BM2626" s="12">
        <v>0</v>
      </c>
      <c r="BN2626" s="12">
        <v>0</v>
      </c>
      <c r="BO2626" s="12">
        <v>0</v>
      </c>
      <c r="BP2626" s="12">
        <v>22.727423314919463</v>
      </c>
      <c r="BQ2626" s="12">
        <v>91.36909859424</v>
      </c>
    </row>
    <row r="2627" spans="1:69" x14ac:dyDescent="0.35">
      <c r="A2627" s="5" t="s">
        <v>696</v>
      </c>
      <c r="B2627" s="5">
        <v>3</v>
      </c>
      <c r="C2627" s="5" t="s">
        <v>678</v>
      </c>
      <c r="D2627" s="5" t="s">
        <v>697</v>
      </c>
      <c r="E2627" s="24">
        <v>1</v>
      </c>
      <c r="F2627" s="23">
        <v>2030</v>
      </c>
      <c r="G2627" s="12">
        <v>2569.7439680000002</v>
      </c>
      <c r="H2627" s="12">
        <v>2482.7290910000002</v>
      </c>
      <c r="I2627" s="12">
        <v>156.6995455</v>
      </c>
      <c r="J2627" s="12">
        <v>2297.024586</v>
      </c>
      <c r="K2627" s="12">
        <v>0</v>
      </c>
      <c r="L2627" s="12">
        <v>0</v>
      </c>
      <c r="M2627" s="12">
        <v>0</v>
      </c>
      <c r="N2627" s="12">
        <v>29.004959150000001</v>
      </c>
      <c r="O2627" s="12">
        <v>87.014877440000006</v>
      </c>
      <c r="P2627" s="12">
        <v>154.8755922</v>
      </c>
      <c r="Q2627" s="12">
        <v>152.61391409999999</v>
      </c>
      <c r="R2627" s="12">
        <v>19.79918876</v>
      </c>
      <c r="S2627" s="12">
        <v>34.618743819999999</v>
      </c>
      <c r="T2627" s="12">
        <v>4.0079271959999998</v>
      </c>
      <c r="U2627" s="12">
        <v>2.9802535560000001</v>
      </c>
      <c r="V2627" s="12">
        <v>1.0276736399999999</v>
      </c>
      <c r="W2627" s="12">
        <v>94.188054309999998</v>
      </c>
      <c r="X2627" s="12">
        <v>6.2696053059999999</v>
      </c>
      <c r="Y2627" s="12"/>
      <c r="Z2627" s="12"/>
      <c r="AA2627" s="12"/>
      <c r="AB2627" s="12"/>
      <c r="AC2627" s="12"/>
      <c r="AD2627" s="12"/>
      <c r="AE2627" s="12"/>
      <c r="AF2627" s="12"/>
      <c r="AG2627" s="12"/>
      <c r="AH2627" s="12"/>
      <c r="AI2627" s="12"/>
      <c r="AJ2627" s="12"/>
      <c r="AK2627" s="12"/>
      <c r="AL2627" s="12"/>
      <c r="AM2627" s="12"/>
      <c r="AN2627" s="12"/>
      <c r="AO2627" s="12"/>
      <c r="AP2627" s="12"/>
      <c r="AQ2627" s="12"/>
      <c r="AR2627" s="12"/>
      <c r="AS2627" s="12"/>
      <c r="AT2627" s="12"/>
      <c r="AU2627" s="12"/>
      <c r="AV2627" s="12"/>
      <c r="AW2627" s="12"/>
      <c r="AX2627" s="12"/>
      <c r="AY2627" s="12"/>
      <c r="AZ2627" s="12"/>
      <c r="BA2627" s="12"/>
      <c r="BB2627" s="12"/>
      <c r="BC2627" s="12"/>
      <c r="BD2627" s="12"/>
      <c r="BE2627" s="12"/>
      <c r="BF2627" s="12"/>
      <c r="BG2627" s="12"/>
      <c r="BH2627" s="12"/>
      <c r="BI2627" s="12">
        <v>2724.6195605134058</v>
      </c>
      <c r="BJ2627" s="12">
        <v>2635.3430049648209</v>
      </c>
      <c r="BK2627" s="12">
        <v>176.49873422346522</v>
      </c>
      <c r="BL2627" s="12">
        <v>2331.6433300932172</v>
      </c>
      <c r="BM2627" s="12">
        <v>4.0079271955955402</v>
      </c>
      <c r="BN2627" s="12">
        <v>2.98025355569925</v>
      </c>
      <c r="BO2627" s="12">
        <v>1.02767363989629</v>
      </c>
      <c r="BP2627" s="12">
        <v>123.1930134525403</v>
      </c>
      <c r="BQ2627" s="12">
        <v>93.284482744181062</v>
      </c>
    </row>
    <row r="2628" spans="1:69" x14ac:dyDescent="0.35">
      <c r="A2628" s="5" t="s">
        <v>696</v>
      </c>
      <c r="B2628" s="5">
        <v>3</v>
      </c>
      <c r="C2628" s="5" t="s">
        <v>678</v>
      </c>
      <c r="D2628" s="5" t="s">
        <v>697</v>
      </c>
      <c r="E2628" s="24">
        <v>2</v>
      </c>
      <c r="F2628" s="23">
        <v>2030</v>
      </c>
      <c r="G2628" s="12">
        <v>2576.0918299999998</v>
      </c>
      <c r="H2628" s="12">
        <v>2489.0769519999999</v>
      </c>
      <c r="I2628" s="12">
        <v>163.04740670000001</v>
      </c>
      <c r="J2628" s="12">
        <v>2297.024586</v>
      </c>
      <c r="K2628" s="12">
        <v>0</v>
      </c>
      <c r="L2628" s="12">
        <v>0</v>
      </c>
      <c r="M2628" s="12">
        <v>0</v>
      </c>
      <c r="N2628" s="12">
        <v>29.004959150000001</v>
      </c>
      <c r="O2628" s="12">
        <v>87.014877440000006</v>
      </c>
      <c r="P2628" s="12">
        <v>154.92311290000001</v>
      </c>
      <c r="Q2628" s="12">
        <v>152.66143479999999</v>
      </c>
      <c r="R2628" s="12">
        <v>19.846709449999999</v>
      </c>
      <c r="S2628" s="12">
        <v>34.618743819999999</v>
      </c>
      <c r="T2628" s="12">
        <v>4.0079271959999998</v>
      </c>
      <c r="U2628" s="12">
        <v>2.9802535560000001</v>
      </c>
      <c r="V2628" s="12">
        <v>1.0276736399999999</v>
      </c>
      <c r="W2628" s="12">
        <v>94.188054309999998</v>
      </c>
      <c r="X2628" s="12">
        <v>6.2696053059999999</v>
      </c>
      <c r="Y2628" s="12"/>
      <c r="Z2628" s="12"/>
      <c r="AA2628" s="12"/>
      <c r="AB2628" s="12"/>
      <c r="AC2628" s="12"/>
      <c r="AD2628" s="12"/>
      <c r="AE2628" s="12"/>
      <c r="AF2628" s="12"/>
      <c r="AG2628" s="12"/>
      <c r="AH2628" s="12"/>
      <c r="AI2628" s="12"/>
      <c r="AJ2628" s="12"/>
      <c r="AK2628" s="12"/>
      <c r="AL2628" s="12"/>
      <c r="AM2628" s="12"/>
      <c r="AN2628" s="12"/>
      <c r="AO2628" s="12"/>
      <c r="AP2628" s="12"/>
      <c r="AQ2628" s="12"/>
      <c r="AR2628" s="12"/>
      <c r="AS2628" s="12"/>
      <c r="AT2628" s="12"/>
      <c r="AU2628" s="12"/>
      <c r="AV2628" s="12"/>
      <c r="AW2628" s="12"/>
      <c r="AX2628" s="12"/>
      <c r="AY2628" s="12"/>
      <c r="AZ2628" s="12"/>
      <c r="BA2628" s="12"/>
      <c r="BB2628" s="12"/>
      <c r="BC2628" s="12"/>
      <c r="BD2628" s="12"/>
      <c r="BE2628" s="12"/>
      <c r="BF2628" s="12"/>
      <c r="BG2628" s="12"/>
      <c r="BH2628" s="12"/>
      <c r="BI2628" s="12">
        <v>2731.0149424463748</v>
      </c>
      <c r="BJ2628" s="12">
        <v>2641.73838689779</v>
      </c>
      <c r="BK2628" s="12">
        <v>182.8941161564353</v>
      </c>
      <c r="BL2628" s="12">
        <v>2331.6433300932172</v>
      </c>
      <c r="BM2628" s="12">
        <v>4.0079271955955402</v>
      </c>
      <c r="BN2628" s="12">
        <v>2.98025355569925</v>
      </c>
      <c r="BO2628" s="12">
        <v>1.02767363989629</v>
      </c>
      <c r="BP2628" s="12">
        <v>123.1930134525403</v>
      </c>
      <c r="BQ2628" s="12">
        <v>93.284482744181062</v>
      </c>
    </row>
    <row r="2629" spans="1:69" x14ac:dyDescent="0.35">
      <c r="A2629" s="5" t="s">
        <v>696</v>
      </c>
      <c r="B2629" s="5">
        <v>3</v>
      </c>
      <c r="C2629" s="5" t="s">
        <v>678</v>
      </c>
      <c r="D2629" s="5" t="s">
        <v>697</v>
      </c>
      <c r="E2629" s="24">
        <v>3</v>
      </c>
      <c r="F2629" s="23">
        <v>2030</v>
      </c>
      <c r="G2629" s="12">
        <v>2569.7439680000002</v>
      </c>
      <c r="H2629" s="12">
        <v>2482.7290910000002</v>
      </c>
      <c r="I2629" s="12">
        <v>156.6995455</v>
      </c>
      <c r="J2629" s="12">
        <v>2297.024586</v>
      </c>
      <c r="K2629" s="12">
        <v>0</v>
      </c>
      <c r="L2629" s="12">
        <v>0</v>
      </c>
      <c r="M2629" s="12">
        <v>0</v>
      </c>
      <c r="N2629" s="12">
        <v>29.004959150000001</v>
      </c>
      <c r="O2629" s="12">
        <v>87.014877440000006</v>
      </c>
      <c r="P2629" s="12">
        <v>154.8755922</v>
      </c>
      <c r="Q2629" s="12">
        <v>152.61391409999999</v>
      </c>
      <c r="R2629" s="12">
        <v>19.79918876</v>
      </c>
      <c r="S2629" s="12">
        <v>34.618743819999999</v>
      </c>
      <c r="T2629" s="12">
        <v>4.0079271959999998</v>
      </c>
      <c r="U2629" s="12">
        <v>2.9802535560000001</v>
      </c>
      <c r="V2629" s="12">
        <v>1.0276736399999999</v>
      </c>
      <c r="W2629" s="12">
        <v>94.188054309999998</v>
      </c>
      <c r="X2629" s="12">
        <v>6.2696053059999999</v>
      </c>
      <c r="Y2629" s="12"/>
      <c r="Z2629" s="12"/>
      <c r="AA2629" s="12"/>
      <c r="AB2629" s="12"/>
      <c r="AC2629" s="12"/>
      <c r="AD2629" s="12"/>
      <c r="AE2629" s="12"/>
      <c r="AF2629" s="12"/>
      <c r="AG2629" s="12"/>
      <c r="AH2629" s="12"/>
      <c r="AI2629" s="12"/>
      <c r="AJ2629" s="12"/>
      <c r="AK2629" s="12"/>
      <c r="AL2629" s="12"/>
      <c r="AM2629" s="12"/>
      <c r="AN2629" s="12"/>
      <c r="AO2629" s="12"/>
      <c r="AP2629" s="12"/>
      <c r="AQ2629" s="12"/>
      <c r="AR2629" s="12"/>
      <c r="AS2629" s="12"/>
      <c r="AT2629" s="12"/>
      <c r="AU2629" s="12"/>
      <c r="AV2629" s="12"/>
      <c r="AW2629" s="12"/>
      <c r="AX2629" s="12"/>
      <c r="AY2629" s="12"/>
      <c r="AZ2629" s="12"/>
      <c r="BA2629" s="12"/>
      <c r="BB2629" s="12"/>
      <c r="BC2629" s="12"/>
      <c r="BD2629" s="12"/>
      <c r="BE2629" s="12"/>
      <c r="BF2629" s="12"/>
      <c r="BG2629" s="12"/>
      <c r="BH2629" s="12"/>
      <c r="BI2629" s="12">
        <v>2724.6195605134058</v>
      </c>
      <c r="BJ2629" s="12">
        <v>2635.3430049648209</v>
      </c>
      <c r="BK2629" s="12">
        <v>176.49873422346522</v>
      </c>
      <c r="BL2629" s="12">
        <v>2331.6433300932172</v>
      </c>
      <c r="BM2629" s="12">
        <v>4.0079271955955402</v>
      </c>
      <c r="BN2629" s="12">
        <v>2.98025355569925</v>
      </c>
      <c r="BO2629" s="12">
        <v>1.02767363989629</v>
      </c>
      <c r="BP2629" s="12">
        <v>123.1930134525403</v>
      </c>
      <c r="BQ2629" s="12">
        <v>93.284482744181062</v>
      </c>
    </row>
    <row r="2630" spans="1:69" x14ac:dyDescent="0.35">
      <c r="A2630" s="5" t="s">
        <v>696</v>
      </c>
      <c r="B2630" s="5">
        <v>3</v>
      </c>
      <c r="C2630" s="5" t="s">
        <v>678</v>
      </c>
      <c r="D2630" s="5" t="s">
        <v>697</v>
      </c>
      <c r="E2630" s="24">
        <v>4</v>
      </c>
      <c r="F2630" s="23">
        <v>2030</v>
      </c>
      <c r="G2630" s="12">
        <v>2576.0918299999998</v>
      </c>
      <c r="H2630" s="12">
        <v>2489.0769519999999</v>
      </c>
      <c r="I2630" s="12">
        <v>163.04740670000001</v>
      </c>
      <c r="J2630" s="12">
        <v>2297.024586</v>
      </c>
      <c r="K2630" s="12">
        <v>0</v>
      </c>
      <c r="L2630" s="12">
        <v>0</v>
      </c>
      <c r="M2630" s="12">
        <v>0</v>
      </c>
      <c r="N2630" s="12">
        <v>29.004959150000001</v>
      </c>
      <c r="O2630" s="12">
        <v>87.014877440000006</v>
      </c>
      <c r="P2630" s="12">
        <v>154.92311290000001</v>
      </c>
      <c r="Q2630" s="12">
        <v>152.66143479999999</v>
      </c>
      <c r="R2630" s="12">
        <v>19.846709449999999</v>
      </c>
      <c r="S2630" s="12">
        <v>34.618743819999999</v>
      </c>
      <c r="T2630" s="12">
        <v>4.0079271959999998</v>
      </c>
      <c r="U2630" s="12">
        <v>2.9802535560000001</v>
      </c>
      <c r="V2630" s="12">
        <v>1.0276736399999999</v>
      </c>
      <c r="W2630" s="12">
        <v>94.188054309999998</v>
      </c>
      <c r="X2630" s="12">
        <v>6.2696053059999999</v>
      </c>
      <c r="Y2630" s="12"/>
      <c r="Z2630" s="12"/>
      <c r="AA2630" s="12"/>
      <c r="AB2630" s="12"/>
      <c r="AC2630" s="12"/>
      <c r="AD2630" s="12"/>
      <c r="AE2630" s="12"/>
      <c r="AF2630" s="12"/>
      <c r="AG2630" s="12"/>
      <c r="AH2630" s="12"/>
      <c r="AI2630" s="12"/>
      <c r="AJ2630" s="12"/>
      <c r="AK2630" s="12"/>
      <c r="AL2630" s="12"/>
      <c r="AM2630" s="12"/>
      <c r="AN2630" s="12"/>
      <c r="AO2630" s="12"/>
      <c r="AP2630" s="12"/>
      <c r="AQ2630" s="12"/>
      <c r="AR2630" s="12"/>
      <c r="AS2630" s="12"/>
      <c r="AT2630" s="12"/>
      <c r="AU2630" s="12"/>
      <c r="AV2630" s="12"/>
      <c r="AW2630" s="12"/>
      <c r="AX2630" s="12"/>
      <c r="AY2630" s="12"/>
      <c r="AZ2630" s="12"/>
      <c r="BA2630" s="12"/>
      <c r="BB2630" s="12"/>
      <c r="BC2630" s="12"/>
      <c r="BD2630" s="12"/>
      <c r="BE2630" s="12"/>
      <c r="BF2630" s="12"/>
      <c r="BG2630" s="12"/>
      <c r="BH2630" s="12"/>
      <c r="BI2630" s="12">
        <v>2731.0149424463748</v>
      </c>
      <c r="BJ2630" s="12">
        <v>2641.73838689779</v>
      </c>
      <c r="BK2630" s="12">
        <v>182.8941161564353</v>
      </c>
      <c r="BL2630" s="12">
        <v>2331.6433300932172</v>
      </c>
      <c r="BM2630" s="12">
        <v>4.0079271955955402</v>
      </c>
      <c r="BN2630" s="12">
        <v>2.98025355569925</v>
      </c>
      <c r="BO2630" s="12">
        <v>1.02767363989629</v>
      </c>
      <c r="BP2630" s="12">
        <v>123.1930134525403</v>
      </c>
      <c r="BQ2630" s="12">
        <v>93.284482744181062</v>
      </c>
    </row>
    <row r="2631" spans="1:69" x14ac:dyDescent="0.35">
      <c r="A2631" s="5" t="s">
        <v>696</v>
      </c>
      <c r="B2631" s="5">
        <v>3</v>
      </c>
      <c r="C2631" s="5" t="s">
        <v>678</v>
      </c>
      <c r="D2631" s="5" t="s">
        <v>697</v>
      </c>
      <c r="E2631" s="24">
        <v>5</v>
      </c>
      <c r="F2631" s="23">
        <v>2050</v>
      </c>
      <c r="G2631" s="12">
        <v>2610.9563920000001</v>
      </c>
      <c r="H2631" s="12">
        <v>2523.9415140000001</v>
      </c>
      <c r="I2631" s="12">
        <v>159.23868999999999</v>
      </c>
      <c r="J2631" s="12">
        <v>2297.024586</v>
      </c>
      <c r="K2631" s="12">
        <v>0</v>
      </c>
      <c r="L2631" s="12">
        <v>0</v>
      </c>
      <c r="M2631" s="12">
        <v>0</v>
      </c>
      <c r="N2631" s="12">
        <v>67.678238010000001</v>
      </c>
      <c r="O2631" s="12">
        <v>87.014877440000006</v>
      </c>
      <c r="P2631" s="12">
        <v>102.7236259</v>
      </c>
      <c r="Q2631" s="12">
        <v>113.1880287</v>
      </c>
      <c r="R2631" s="12">
        <v>28.12295014</v>
      </c>
      <c r="S2631" s="12">
        <v>39.42491347</v>
      </c>
      <c r="T2631" s="12">
        <v>28.3827283</v>
      </c>
      <c r="U2631" s="12">
        <v>21.10510566</v>
      </c>
      <c r="V2631" s="12">
        <v>7.2776226419999999</v>
      </c>
      <c r="W2631" s="12">
        <v>17.257436819999999</v>
      </c>
      <c r="X2631" s="12">
        <v>17.91832544</v>
      </c>
      <c r="Y2631" s="12"/>
      <c r="Z2631" s="12"/>
      <c r="AA2631" s="12"/>
      <c r="AB2631" s="12"/>
      <c r="AC2631" s="12"/>
      <c r="AD2631" s="12"/>
      <c r="AE2631" s="12"/>
      <c r="AF2631" s="12"/>
      <c r="AG2631" s="12"/>
      <c r="AH2631" s="12"/>
      <c r="AI2631" s="12"/>
      <c r="AJ2631" s="12"/>
      <c r="AK2631" s="12"/>
      <c r="AL2631" s="12"/>
      <c r="AM2631" s="12"/>
      <c r="AN2631" s="12"/>
      <c r="AO2631" s="12"/>
      <c r="AP2631" s="12"/>
      <c r="AQ2631" s="12"/>
      <c r="AR2631" s="12"/>
      <c r="AS2631" s="12"/>
      <c r="AT2631" s="12"/>
      <c r="AU2631" s="12"/>
      <c r="AV2631" s="12"/>
      <c r="AW2631" s="12"/>
      <c r="AX2631" s="12"/>
      <c r="AY2631" s="12"/>
      <c r="AZ2631" s="12"/>
      <c r="BA2631" s="12"/>
      <c r="BB2631" s="12"/>
      <c r="BC2631" s="12"/>
      <c r="BD2631" s="12"/>
      <c r="BE2631" s="12"/>
      <c r="BF2631" s="12"/>
      <c r="BG2631" s="12"/>
      <c r="BH2631" s="12"/>
      <c r="BI2631" s="12">
        <v>2713.6800175498292</v>
      </c>
      <c r="BJ2631" s="12">
        <v>2637.129542973571</v>
      </c>
      <c r="BK2631" s="12">
        <v>187.3616401041763</v>
      </c>
      <c r="BL2631" s="12">
        <v>2336.4494997401976</v>
      </c>
      <c r="BM2631" s="12">
        <v>28.3827283027493</v>
      </c>
      <c r="BN2631" s="12">
        <v>21.105105661018701</v>
      </c>
      <c r="BO2631" s="12">
        <v>7.2776226417306003</v>
      </c>
      <c r="BP2631" s="12">
        <v>84.935674826445592</v>
      </c>
      <c r="BQ2631" s="12">
        <v>104.93320287900721</v>
      </c>
    </row>
    <row r="2632" spans="1:69" x14ac:dyDescent="0.35">
      <c r="A2632" s="5" t="s">
        <v>696</v>
      </c>
      <c r="B2632" s="5">
        <v>3</v>
      </c>
      <c r="C2632" s="5" t="s">
        <v>678</v>
      </c>
      <c r="D2632" s="5" t="s">
        <v>697</v>
      </c>
      <c r="E2632" s="24">
        <v>6</v>
      </c>
      <c r="F2632" s="23">
        <v>2050</v>
      </c>
      <c r="G2632" s="12">
        <v>2614.7651080000001</v>
      </c>
      <c r="H2632" s="12">
        <v>2527.750231</v>
      </c>
      <c r="I2632" s="12">
        <v>163.04740670000001</v>
      </c>
      <c r="J2632" s="12">
        <v>2297.024586</v>
      </c>
      <c r="K2632" s="12">
        <v>0</v>
      </c>
      <c r="L2632" s="12">
        <v>0</v>
      </c>
      <c r="M2632" s="12">
        <v>0</v>
      </c>
      <c r="N2632" s="12">
        <v>67.678238010000001</v>
      </c>
      <c r="O2632" s="12">
        <v>87.014877440000006</v>
      </c>
      <c r="P2632" s="12">
        <v>102.92555520000001</v>
      </c>
      <c r="Q2632" s="12">
        <v>113.38995799999999</v>
      </c>
      <c r="R2632" s="12">
        <v>28.324879419999998</v>
      </c>
      <c r="S2632" s="12">
        <v>39.42491347</v>
      </c>
      <c r="T2632" s="12">
        <v>28.3827283</v>
      </c>
      <c r="U2632" s="12">
        <v>21.10510566</v>
      </c>
      <c r="V2632" s="12">
        <v>7.2776226419999999</v>
      </c>
      <c r="W2632" s="12">
        <v>17.257436819999999</v>
      </c>
      <c r="X2632" s="12">
        <v>17.91832544</v>
      </c>
      <c r="Y2632" s="12"/>
      <c r="Z2632" s="12"/>
      <c r="AA2632" s="12"/>
      <c r="AB2632" s="12"/>
      <c r="AC2632" s="12"/>
      <c r="AD2632" s="12"/>
      <c r="AE2632" s="12"/>
      <c r="AF2632" s="12"/>
      <c r="AG2632" s="12"/>
      <c r="AH2632" s="12"/>
      <c r="AI2632" s="12"/>
      <c r="AJ2632" s="12"/>
      <c r="AK2632" s="12"/>
      <c r="AL2632" s="12"/>
      <c r="AM2632" s="12"/>
      <c r="AN2632" s="12"/>
      <c r="AO2632" s="12"/>
      <c r="AP2632" s="12"/>
      <c r="AQ2632" s="12"/>
      <c r="AR2632" s="12"/>
      <c r="AS2632" s="12"/>
      <c r="AT2632" s="12"/>
      <c r="AU2632" s="12"/>
      <c r="AV2632" s="12"/>
      <c r="AW2632" s="12"/>
      <c r="AX2632" s="12"/>
      <c r="AY2632" s="12"/>
      <c r="AZ2632" s="12"/>
      <c r="BA2632" s="12"/>
      <c r="BB2632" s="12"/>
      <c r="BC2632" s="12"/>
      <c r="BD2632" s="12"/>
      <c r="BE2632" s="12"/>
      <c r="BF2632" s="12"/>
      <c r="BG2632" s="12"/>
      <c r="BH2632" s="12"/>
      <c r="BI2632" s="12">
        <v>2717.6906635789569</v>
      </c>
      <c r="BJ2632" s="12">
        <v>2641.1401890027</v>
      </c>
      <c r="BK2632" s="12">
        <v>191.37228613330538</v>
      </c>
      <c r="BL2632" s="12">
        <v>2336.4494997401976</v>
      </c>
      <c r="BM2632" s="12">
        <v>28.3827283027493</v>
      </c>
      <c r="BN2632" s="12">
        <v>21.105105661018701</v>
      </c>
      <c r="BO2632" s="12">
        <v>7.2776226417306003</v>
      </c>
      <c r="BP2632" s="12">
        <v>84.935674826445592</v>
      </c>
      <c r="BQ2632" s="12">
        <v>104.93320287900721</v>
      </c>
    </row>
    <row r="2633" spans="1:69" x14ac:dyDescent="0.35">
      <c r="A2633" s="5" t="s">
        <v>696</v>
      </c>
      <c r="B2633" s="5">
        <v>3</v>
      </c>
      <c r="C2633" s="5" t="s">
        <v>678</v>
      </c>
      <c r="D2633" s="5" t="s">
        <v>697</v>
      </c>
      <c r="E2633" s="24">
        <v>7</v>
      </c>
      <c r="F2633" s="23">
        <v>2050</v>
      </c>
      <c r="G2633" s="12">
        <v>2610.9563920000001</v>
      </c>
      <c r="H2633" s="12">
        <v>2523.9415140000001</v>
      </c>
      <c r="I2633" s="12">
        <v>159.23868999999999</v>
      </c>
      <c r="J2633" s="12">
        <v>2297.024586</v>
      </c>
      <c r="K2633" s="12">
        <v>0</v>
      </c>
      <c r="L2633" s="12">
        <v>0</v>
      </c>
      <c r="M2633" s="12">
        <v>0</v>
      </c>
      <c r="N2633" s="12">
        <v>67.678238010000001</v>
      </c>
      <c r="O2633" s="12">
        <v>87.014877440000006</v>
      </c>
      <c r="P2633" s="12">
        <v>102.7236259</v>
      </c>
      <c r="Q2633" s="12">
        <v>113.1880287</v>
      </c>
      <c r="R2633" s="12">
        <v>28.12295014</v>
      </c>
      <c r="S2633" s="12">
        <v>39.42491347</v>
      </c>
      <c r="T2633" s="12">
        <v>28.3827283</v>
      </c>
      <c r="U2633" s="12">
        <v>21.10510566</v>
      </c>
      <c r="V2633" s="12">
        <v>7.2776226419999999</v>
      </c>
      <c r="W2633" s="12">
        <v>17.257436819999999</v>
      </c>
      <c r="X2633" s="12">
        <v>17.91832544</v>
      </c>
      <c r="Y2633" s="12"/>
      <c r="Z2633" s="12"/>
      <c r="AA2633" s="12"/>
      <c r="AB2633" s="12"/>
      <c r="AC2633" s="12"/>
      <c r="AD2633" s="12"/>
      <c r="AE2633" s="12"/>
      <c r="AF2633" s="12"/>
      <c r="AG2633" s="12"/>
      <c r="AH2633" s="12"/>
      <c r="AI2633" s="12"/>
      <c r="AJ2633" s="12"/>
      <c r="AK2633" s="12"/>
      <c r="AL2633" s="12"/>
      <c r="AM2633" s="12"/>
      <c r="AN2633" s="12"/>
      <c r="AO2633" s="12"/>
      <c r="AP2633" s="12"/>
      <c r="AQ2633" s="12"/>
      <c r="AR2633" s="12"/>
      <c r="AS2633" s="12"/>
      <c r="AT2633" s="12"/>
      <c r="AU2633" s="12"/>
      <c r="AV2633" s="12"/>
      <c r="AW2633" s="12"/>
      <c r="AX2633" s="12"/>
      <c r="AY2633" s="12"/>
      <c r="AZ2633" s="12"/>
      <c r="BA2633" s="12"/>
      <c r="BB2633" s="12"/>
      <c r="BC2633" s="12"/>
      <c r="BD2633" s="12"/>
      <c r="BE2633" s="12"/>
      <c r="BF2633" s="12"/>
      <c r="BG2633" s="12"/>
      <c r="BH2633" s="12"/>
      <c r="BI2633" s="12">
        <v>2713.6800175498292</v>
      </c>
      <c r="BJ2633" s="12">
        <v>2637.129542973571</v>
      </c>
      <c r="BK2633" s="12">
        <v>187.3616401041763</v>
      </c>
      <c r="BL2633" s="12">
        <v>2336.4494997401976</v>
      </c>
      <c r="BM2633" s="12">
        <v>28.3827283027493</v>
      </c>
      <c r="BN2633" s="12">
        <v>21.105105661018701</v>
      </c>
      <c r="BO2633" s="12">
        <v>7.2776226417306003</v>
      </c>
      <c r="BP2633" s="12">
        <v>84.935674826445592</v>
      </c>
      <c r="BQ2633" s="12">
        <v>104.93320287900721</v>
      </c>
    </row>
    <row r="2634" spans="1:69" x14ac:dyDescent="0.35">
      <c r="A2634" s="5" t="s">
        <v>696</v>
      </c>
      <c r="B2634" s="5">
        <v>3</v>
      </c>
      <c r="C2634" s="5" t="s">
        <v>678</v>
      </c>
      <c r="D2634" s="5" t="s">
        <v>697</v>
      </c>
      <c r="E2634" s="24">
        <v>8</v>
      </c>
      <c r="F2634" s="23">
        <v>2050</v>
      </c>
      <c r="G2634" s="12">
        <v>2614.7651080000001</v>
      </c>
      <c r="H2634" s="12">
        <v>2527.750231</v>
      </c>
      <c r="I2634" s="12">
        <v>163.04740670000001</v>
      </c>
      <c r="J2634" s="12">
        <v>2297.024586</v>
      </c>
      <c r="K2634" s="12">
        <v>0</v>
      </c>
      <c r="L2634" s="12">
        <v>0</v>
      </c>
      <c r="M2634" s="12">
        <v>0</v>
      </c>
      <c r="N2634" s="12">
        <v>67.678238010000001</v>
      </c>
      <c r="O2634" s="12">
        <v>87.014877440000006</v>
      </c>
      <c r="P2634" s="12">
        <v>102.92555520000001</v>
      </c>
      <c r="Q2634" s="12">
        <v>113.38995799999999</v>
      </c>
      <c r="R2634" s="12">
        <v>28.324879419999998</v>
      </c>
      <c r="S2634" s="12">
        <v>39.42491347</v>
      </c>
      <c r="T2634" s="12">
        <v>28.3827283</v>
      </c>
      <c r="U2634" s="12">
        <v>21.10510566</v>
      </c>
      <c r="V2634" s="12">
        <v>7.2776226419999999</v>
      </c>
      <c r="W2634" s="12">
        <v>17.257436819999999</v>
      </c>
      <c r="X2634" s="12">
        <v>17.91832544</v>
      </c>
      <c r="Y2634" s="12"/>
      <c r="Z2634" s="12"/>
      <c r="AA2634" s="12"/>
      <c r="AB2634" s="12"/>
      <c r="AC2634" s="12"/>
      <c r="AD2634" s="12"/>
      <c r="AE2634" s="12"/>
      <c r="AF2634" s="12"/>
      <c r="AG2634" s="12"/>
      <c r="AH2634" s="12"/>
      <c r="AI2634" s="12"/>
      <c r="AJ2634" s="12"/>
      <c r="AK2634" s="12"/>
      <c r="AL2634" s="12"/>
      <c r="AM2634" s="12"/>
      <c r="AN2634" s="12"/>
      <c r="AO2634" s="12"/>
      <c r="AP2634" s="12"/>
      <c r="AQ2634" s="12"/>
      <c r="AR2634" s="12"/>
      <c r="AS2634" s="12"/>
      <c r="AT2634" s="12"/>
      <c r="AU2634" s="12"/>
      <c r="AV2634" s="12"/>
      <c r="AW2634" s="12"/>
      <c r="AX2634" s="12"/>
      <c r="AY2634" s="12"/>
      <c r="AZ2634" s="12"/>
      <c r="BA2634" s="12"/>
      <c r="BB2634" s="12"/>
      <c r="BC2634" s="12"/>
      <c r="BD2634" s="12"/>
      <c r="BE2634" s="12"/>
      <c r="BF2634" s="12"/>
      <c r="BG2634" s="12"/>
      <c r="BH2634" s="12"/>
      <c r="BI2634" s="12">
        <v>2717.6906635789569</v>
      </c>
      <c r="BJ2634" s="12">
        <v>2641.1401890027</v>
      </c>
      <c r="BK2634" s="12">
        <v>191.37228613330538</v>
      </c>
      <c r="BL2634" s="12">
        <v>2336.4494997401976</v>
      </c>
      <c r="BM2634" s="12">
        <v>28.3827283027493</v>
      </c>
      <c r="BN2634" s="12">
        <v>21.105105661018701</v>
      </c>
      <c r="BO2634" s="12">
        <v>7.2776226417306003</v>
      </c>
      <c r="BP2634" s="12">
        <v>84.935674826445592</v>
      </c>
      <c r="BQ2634" s="12">
        <v>104.93320287900721</v>
      </c>
    </row>
    <row r="2635" spans="1:69" x14ac:dyDescent="0.35">
      <c r="A2635" s="5" t="s">
        <v>698</v>
      </c>
      <c r="B2635" s="5">
        <v>3</v>
      </c>
      <c r="C2635" s="5" t="s">
        <v>678</v>
      </c>
      <c r="D2635" s="5" t="s">
        <v>699</v>
      </c>
      <c r="E2635" s="24">
        <v>0</v>
      </c>
      <c r="F2635" s="23">
        <v>2018</v>
      </c>
      <c r="G2635" s="12"/>
      <c r="H2635" s="12"/>
      <c r="I2635" s="12"/>
      <c r="J2635" s="12"/>
      <c r="K2635" s="12"/>
      <c r="L2635" s="12"/>
      <c r="M2635" s="12"/>
      <c r="N2635" s="12"/>
      <c r="O2635" s="12"/>
      <c r="P2635" s="12"/>
      <c r="Q2635" s="12"/>
      <c r="R2635" s="12"/>
      <c r="S2635" s="12"/>
      <c r="T2635" s="12"/>
      <c r="U2635" s="12"/>
      <c r="V2635" s="12"/>
      <c r="W2635" s="12"/>
      <c r="X2635" s="12"/>
      <c r="Y2635" s="12"/>
      <c r="Z2635" s="12"/>
      <c r="AA2635" s="12"/>
      <c r="AB2635" s="12"/>
      <c r="AC2635" s="12"/>
      <c r="AD2635" s="12"/>
      <c r="AE2635" s="12"/>
      <c r="AF2635" s="12"/>
      <c r="AG2635" s="12"/>
      <c r="AH2635" s="12">
        <v>4765.2682169999998</v>
      </c>
      <c r="AI2635" s="12">
        <v>4450.861817</v>
      </c>
      <c r="AJ2635" s="12">
        <v>4303.3216929999999</v>
      </c>
      <c r="AK2635" s="12">
        <v>106.604411</v>
      </c>
      <c r="AL2635" s="12">
        <v>0</v>
      </c>
      <c r="AM2635" s="12">
        <v>0</v>
      </c>
      <c r="AN2635" s="12">
        <v>0</v>
      </c>
      <c r="AO2635" s="12">
        <v>40.935713280000002</v>
      </c>
      <c r="AP2635" s="12">
        <v>314.40640000000002</v>
      </c>
      <c r="AQ2635" s="12"/>
      <c r="AR2635" s="12"/>
      <c r="AS2635" s="12"/>
      <c r="AT2635" s="12"/>
      <c r="AU2635" s="12"/>
      <c r="AV2635" s="12"/>
      <c r="AW2635" s="12"/>
      <c r="AX2635" s="12"/>
      <c r="AY2635" s="12"/>
      <c r="AZ2635" s="12"/>
      <c r="BA2635" s="12"/>
      <c r="BB2635" s="12"/>
      <c r="BC2635" s="12"/>
      <c r="BD2635" s="12"/>
      <c r="BE2635" s="12"/>
      <c r="BF2635" s="12"/>
      <c r="BG2635" s="12"/>
      <c r="BH2635" s="12"/>
      <c r="BI2635" s="12">
        <v>4446.94830039932</v>
      </c>
      <c r="BJ2635" s="12">
        <v>4153.5442479193198</v>
      </c>
      <c r="BK2635" s="12">
        <v>4015.8598039861999</v>
      </c>
      <c r="BL2635" s="12">
        <v>99.483236300227205</v>
      </c>
      <c r="BM2635" s="12">
        <v>0</v>
      </c>
      <c r="BN2635" s="12">
        <v>0</v>
      </c>
      <c r="BO2635" s="12">
        <v>0</v>
      </c>
      <c r="BP2635" s="12">
        <v>38.201207632896001</v>
      </c>
      <c r="BQ2635" s="12">
        <v>293.40405248000002</v>
      </c>
    </row>
    <row r="2636" spans="1:69" x14ac:dyDescent="0.35">
      <c r="A2636" s="5" t="s">
        <v>698</v>
      </c>
      <c r="B2636" s="5">
        <v>3</v>
      </c>
      <c r="C2636" s="5" t="s">
        <v>678</v>
      </c>
      <c r="D2636" s="5" t="s">
        <v>699</v>
      </c>
      <c r="E2636" s="24">
        <v>1</v>
      </c>
      <c r="F2636" s="23">
        <v>2030</v>
      </c>
      <c r="G2636" s="12"/>
      <c r="H2636" s="12"/>
      <c r="I2636" s="12"/>
      <c r="J2636" s="12"/>
      <c r="K2636" s="12"/>
      <c r="L2636" s="12"/>
      <c r="M2636" s="12"/>
      <c r="N2636" s="12"/>
      <c r="O2636" s="12"/>
      <c r="P2636" s="12"/>
      <c r="Q2636" s="12"/>
      <c r="R2636" s="12"/>
      <c r="S2636" s="12"/>
      <c r="T2636" s="12"/>
      <c r="U2636" s="12"/>
      <c r="V2636" s="12"/>
      <c r="W2636" s="12"/>
      <c r="X2636" s="12"/>
      <c r="Y2636" s="12"/>
      <c r="Z2636" s="12"/>
      <c r="AA2636" s="12"/>
      <c r="AB2636" s="12"/>
      <c r="AC2636" s="12"/>
      <c r="AD2636" s="12"/>
      <c r="AE2636" s="12"/>
      <c r="AF2636" s="12"/>
      <c r="AG2636" s="12"/>
      <c r="AH2636" s="12">
        <v>4222.5864449999999</v>
      </c>
      <c r="AI2636" s="12">
        <v>3819.7632619999999</v>
      </c>
      <c r="AJ2636" s="12">
        <v>3524.857861</v>
      </c>
      <c r="AK2636" s="12">
        <v>115.6388724</v>
      </c>
      <c r="AL2636" s="12">
        <v>2.8896121309999998</v>
      </c>
      <c r="AM2636" s="12">
        <v>2.2052303110000002</v>
      </c>
      <c r="AN2636" s="12">
        <v>0.684381821</v>
      </c>
      <c r="AO2636" s="12">
        <v>176.37691670000001</v>
      </c>
      <c r="AP2636" s="12">
        <v>405.71279470000002</v>
      </c>
      <c r="AQ2636" s="12"/>
      <c r="AR2636" s="12"/>
      <c r="AS2636" s="12"/>
      <c r="AT2636" s="12"/>
      <c r="AU2636" s="12"/>
      <c r="AV2636" s="12"/>
      <c r="AW2636" s="12"/>
      <c r="AX2636" s="12"/>
      <c r="AY2636" s="12"/>
      <c r="AZ2636" s="12"/>
      <c r="BA2636" s="12"/>
      <c r="BB2636" s="12"/>
      <c r="BC2636" s="12"/>
      <c r="BD2636" s="12"/>
      <c r="BE2636" s="12"/>
      <c r="BF2636" s="12"/>
      <c r="BG2636" s="12"/>
      <c r="BH2636" s="12"/>
      <c r="BI2636" s="12">
        <v>3981.60814642082</v>
      </c>
      <c r="BJ2636" s="12">
        <v>3616.6908107753802</v>
      </c>
      <c r="BK2636" s="12">
        <v>3327.80269649416</v>
      </c>
      <c r="BL2636" s="12">
        <v>109.50837736556799</v>
      </c>
      <c r="BM2636" s="12">
        <v>1.4915270636851199</v>
      </c>
      <c r="BN2636" s="12">
        <v>1.1382706538649501</v>
      </c>
      <c r="BO2636" s="12">
        <v>0.35325640982015999</v>
      </c>
      <c r="BP2636" s="12">
        <v>177.88820985196699</v>
      </c>
      <c r="BQ2636" s="12">
        <v>366.40886270912</v>
      </c>
    </row>
    <row r="2637" spans="1:69" x14ac:dyDescent="0.35">
      <c r="A2637" s="5" t="s">
        <v>698</v>
      </c>
      <c r="B2637" s="5">
        <v>3</v>
      </c>
      <c r="C2637" s="5" t="s">
        <v>678</v>
      </c>
      <c r="D2637" s="5" t="s">
        <v>699</v>
      </c>
      <c r="E2637" s="24">
        <v>2</v>
      </c>
      <c r="F2637" s="23">
        <v>2030</v>
      </c>
      <c r="G2637" s="12"/>
      <c r="H2637" s="12"/>
      <c r="I2637" s="12"/>
      <c r="J2637" s="12"/>
      <c r="K2637" s="12"/>
      <c r="L2637" s="12"/>
      <c r="M2637" s="12"/>
      <c r="N2637" s="12"/>
      <c r="O2637" s="12"/>
      <c r="P2637" s="12"/>
      <c r="Q2637" s="12"/>
      <c r="R2637" s="12"/>
      <c r="S2637" s="12"/>
      <c r="T2637" s="12"/>
      <c r="U2637" s="12"/>
      <c r="V2637" s="12"/>
      <c r="W2637" s="12"/>
      <c r="X2637" s="12"/>
      <c r="Y2637" s="12"/>
      <c r="Z2637" s="12"/>
      <c r="AA2637" s="12"/>
      <c r="AB2637" s="12"/>
      <c r="AC2637" s="12"/>
      <c r="AD2637" s="12"/>
      <c r="AE2637" s="12"/>
      <c r="AF2637" s="12"/>
      <c r="AG2637" s="12"/>
      <c r="AH2637" s="12">
        <v>4312.3574490000001</v>
      </c>
      <c r="AI2637" s="12">
        <v>3909.5342660000001</v>
      </c>
      <c r="AJ2637" s="12">
        <v>3614.6288650000001</v>
      </c>
      <c r="AK2637" s="12">
        <v>115.6388724</v>
      </c>
      <c r="AL2637" s="12">
        <v>2.8896121309999998</v>
      </c>
      <c r="AM2637" s="12">
        <v>2.2052303110000002</v>
      </c>
      <c r="AN2637" s="12">
        <v>0.684381821</v>
      </c>
      <c r="AO2637" s="12">
        <v>176.37691670000001</v>
      </c>
      <c r="AP2637" s="12">
        <v>405.71279470000002</v>
      </c>
      <c r="AQ2637" s="12"/>
      <c r="AR2637" s="12"/>
      <c r="AS2637" s="12"/>
      <c r="AT2637" s="12"/>
      <c r="AU2637" s="12"/>
      <c r="AV2637" s="12"/>
      <c r="AW2637" s="12"/>
      <c r="AX2637" s="12"/>
      <c r="AY2637" s="12"/>
      <c r="AZ2637" s="12"/>
      <c r="BA2637" s="12"/>
      <c r="BB2637" s="12"/>
      <c r="BC2637" s="12"/>
      <c r="BD2637" s="12"/>
      <c r="BE2637" s="12"/>
      <c r="BF2637" s="12"/>
      <c r="BG2637" s="12"/>
      <c r="BH2637" s="12"/>
      <c r="BI2637" s="12">
        <v>4070.3155752360599</v>
      </c>
      <c r="BJ2637" s="12">
        <v>3705.3982395906301</v>
      </c>
      <c r="BK2637" s="12">
        <v>3416.5101253094099</v>
      </c>
      <c r="BL2637" s="12">
        <v>109.50837736556799</v>
      </c>
      <c r="BM2637" s="12">
        <v>1.4915270636851199</v>
      </c>
      <c r="BN2637" s="12">
        <v>1.1382706538649501</v>
      </c>
      <c r="BO2637" s="12">
        <v>0.35325640982015999</v>
      </c>
      <c r="BP2637" s="12">
        <v>177.88820985196699</v>
      </c>
      <c r="BQ2637" s="12">
        <v>366.40886270912</v>
      </c>
    </row>
    <row r="2638" spans="1:69" x14ac:dyDescent="0.35">
      <c r="A2638" s="5" t="s">
        <v>698</v>
      </c>
      <c r="B2638" s="5">
        <v>3</v>
      </c>
      <c r="C2638" s="5" t="s">
        <v>678</v>
      </c>
      <c r="D2638" s="5" t="s">
        <v>699</v>
      </c>
      <c r="E2638" s="24">
        <v>3</v>
      </c>
      <c r="F2638" s="23">
        <v>2030</v>
      </c>
      <c r="G2638" s="12"/>
      <c r="H2638" s="12"/>
      <c r="I2638" s="12"/>
      <c r="J2638" s="12"/>
      <c r="K2638" s="12"/>
      <c r="L2638" s="12"/>
      <c r="M2638" s="12"/>
      <c r="N2638" s="12"/>
      <c r="O2638" s="12"/>
      <c r="P2638" s="12"/>
      <c r="Q2638" s="12"/>
      <c r="R2638" s="12"/>
      <c r="S2638" s="12"/>
      <c r="T2638" s="12"/>
      <c r="U2638" s="12"/>
      <c r="V2638" s="12"/>
      <c r="W2638" s="12"/>
      <c r="X2638" s="12"/>
      <c r="Y2638" s="12"/>
      <c r="Z2638" s="12"/>
      <c r="AA2638" s="12"/>
      <c r="AB2638" s="12"/>
      <c r="AC2638" s="12"/>
      <c r="AD2638" s="12"/>
      <c r="AE2638" s="12"/>
      <c r="AF2638" s="12"/>
      <c r="AG2638" s="12"/>
      <c r="AH2638" s="12">
        <v>4228.8222999999998</v>
      </c>
      <c r="AI2638" s="12">
        <v>3825.9991169999998</v>
      </c>
      <c r="AJ2638" s="12">
        <v>3531.0937159999999</v>
      </c>
      <c r="AK2638" s="12">
        <v>115.6388724</v>
      </c>
      <c r="AL2638" s="12">
        <v>2.8896121309999998</v>
      </c>
      <c r="AM2638" s="12">
        <v>2.2052303110000002</v>
      </c>
      <c r="AN2638" s="12">
        <v>0.684381821</v>
      </c>
      <c r="AO2638" s="12">
        <v>176.37691670000001</v>
      </c>
      <c r="AP2638" s="12">
        <v>405.71279470000002</v>
      </c>
      <c r="AQ2638" s="12"/>
      <c r="AR2638" s="12"/>
      <c r="AS2638" s="12"/>
      <c r="AT2638" s="12"/>
      <c r="AU2638" s="12"/>
      <c r="AV2638" s="12"/>
      <c r="AW2638" s="12"/>
      <c r="AX2638" s="12"/>
      <c r="AY2638" s="12"/>
      <c r="AZ2638" s="12"/>
      <c r="BA2638" s="12"/>
      <c r="BB2638" s="12"/>
      <c r="BC2638" s="12"/>
      <c r="BD2638" s="12"/>
      <c r="BE2638" s="12"/>
      <c r="BF2638" s="12"/>
      <c r="BG2638" s="12"/>
      <c r="BH2638" s="12"/>
      <c r="BI2638" s="12">
        <v>3983.2243663396098</v>
      </c>
      <c r="BJ2638" s="12">
        <v>3618.30703069417</v>
      </c>
      <c r="BK2638" s="12">
        <v>3329.4189164129498</v>
      </c>
      <c r="BL2638" s="12">
        <v>109.50837736556799</v>
      </c>
      <c r="BM2638" s="12">
        <v>1.4915270636851199</v>
      </c>
      <c r="BN2638" s="12">
        <v>1.1382706538649501</v>
      </c>
      <c r="BO2638" s="12">
        <v>0.35325640982015999</v>
      </c>
      <c r="BP2638" s="12">
        <v>177.88820985196699</v>
      </c>
      <c r="BQ2638" s="12">
        <v>366.40886270912</v>
      </c>
    </row>
    <row r="2639" spans="1:69" x14ac:dyDescent="0.35">
      <c r="A2639" s="5" t="s">
        <v>698</v>
      </c>
      <c r="B2639" s="5">
        <v>3</v>
      </c>
      <c r="C2639" s="5" t="s">
        <v>678</v>
      </c>
      <c r="D2639" s="5" t="s">
        <v>699</v>
      </c>
      <c r="E2639" s="24">
        <v>4</v>
      </c>
      <c r="F2639" s="23">
        <v>2030</v>
      </c>
      <c r="G2639" s="12"/>
      <c r="H2639" s="12"/>
      <c r="I2639" s="12"/>
      <c r="J2639" s="12"/>
      <c r="K2639" s="12"/>
      <c r="L2639" s="12"/>
      <c r="M2639" s="12"/>
      <c r="N2639" s="12"/>
      <c r="O2639" s="12"/>
      <c r="P2639" s="12"/>
      <c r="Q2639" s="12"/>
      <c r="R2639" s="12"/>
      <c r="S2639" s="12"/>
      <c r="T2639" s="12"/>
      <c r="U2639" s="12"/>
      <c r="V2639" s="12"/>
      <c r="W2639" s="12"/>
      <c r="X2639" s="12"/>
      <c r="Y2639" s="12"/>
      <c r="Z2639" s="12"/>
      <c r="AA2639" s="12"/>
      <c r="AB2639" s="12"/>
      <c r="AC2639" s="12"/>
      <c r="AD2639" s="12"/>
      <c r="AE2639" s="12"/>
      <c r="AF2639" s="12"/>
      <c r="AG2639" s="12"/>
      <c r="AH2639" s="12">
        <v>4318.593304</v>
      </c>
      <c r="AI2639" s="12">
        <v>3915.770121</v>
      </c>
      <c r="AJ2639" s="12">
        <v>3620.86472</v>
      </c>
      <c r="AK2639" s="12">
        <v>115.6388724</v>
      </c>
      <c r="AL2639" s="12">
        <v>2.8896121309999998</v>
      </c>
      <c r="AM2639" s="12">
        <v>2.2052303110000002</v>
      </c>
      <c r="AN2639" s="12">
        <v>0.684381821</v>
      </c>
      <c r="AO2639" s="12">
        <v>176.37691670000001</v>
      </c>
      <c r="AP2639" s="12">
        <v>405.71279470000002</v>
      </c>
      <c r="AQ2639" s="12"/>
      <c r="AR2639" s="12"/>
      <c r="AS2639" s="12"/>
      <c r="AT2639" s="12"/>
      <c r="AU2639" s="12"/>
      <c r="AV2639" s="12"/>
      <c r="AW2639" s="12"/>
      <c r="AX2639" s="12"/>
      <c r="AY2639" s="12"/>
      <c r="AZ2639" s="12"/>
      <c r="BA2639" s="12"/>
      <c r="BB2639" s="12"/>
      <c r="BC2639" s="12"/>
      <c r="BD2639" s="12"/>
      <c r="BE2639" s="12"/>
      <c r="BF2639" s="12"/>
      <c r="BG2639" s="12"/>
      <c r="BH2639" s="12"/>
      <c r="BI2639" s="12">
        <v>4071.9317951548501</v>
      </c>
      <c r="BJ2639" s="12">
        <v>3707.0144595094198</v>
      </c>
      <c r="BK2639" s="12">
        <v>3418.1263452282001</v>
      </c>
      <c r="BL2639" s="12">
        <v>109.50837736556799</v>
      </c>
      <c r="BM2639" s="12">
        <v>1.4915270636851199</v>
      </c>
      <c r="BN2639" s="12">
        <v>1.1382706538649501</v>
      </c>
      <c r="BO2639" s="12">
        <v>0.35325640982015999</v>
      </c>
      <c r="BP2639" s="12">
        <v>177.88820985196699</v>
      </c>
      <c r="BQ2639" s="12">
        <v>366.40886270912</v>
      </c>
    </row>
    <row r="2640" spans="1:69" x14ac:dyDescent="0.35">
      <c r="A2640" s="5" t="s">
        <v>698</v>
      </c>
      <c r="B2640" s="5">
        <v>3</v>
      </c>
      <c r="C2640" s="5" t="s">
        <v>678</v>
      </c>
      <c r="D2640" s="5" t="s">
        <v>699</v>
      </c>
      <c r="E2640" s="24">
        <v>5</v>
      </c>
      <c r="F2640" s="23">
        <v>2050</v>
      </c>
      <c r="G2640" s="12"/>
      <c r="H2640" s="12"/>
      <c r="I2640" s="12"/>
      <c r="J2640" s="12"/>
      <c r="K2640" s="12"/>
      <c r="L2640" s="12"/>
      <c r="M2640" s="12"/>
      <c r="N2640" s="12"/>
      <c r="O2640" s="12"/>
      <c r="P2640" s="12"/>
      <c r="Q2640" s="12"/>
      <c r="R2640" s="12"/>
      <c r="S2640" s="12"/>
      <c r="T2640" s="12"/>
      <c r="U2640" s="12"/>
      <c r="V2640" s="12"/>
      <c r="W2640" s="12"/>
      <c r="X2640" s="12"/>
      <c r="Y2640" s="12"/>
      <c r="Z2640" s="12"/>
      <c r="AA2640" s="12"/>
      <c r="AB2640" s="12"/>
      <c r="AC2640" s="12"/>
      <c r="AD2640" s="12"/>
      <c r="AE2640" s="12"/>
      <c r="AF2640" s="12"/>
      <c r="AG2640" s="12"/>
      <c r="AH2640" s="12">
        <v>1703.993123</v>
      </c>
      <c r="AI2640" s="12">
        <v>1365.3863530000001</v>
      </c>
      <c r="AJ2640" s="12">
        <v>1205.378033</v>
      </c>
      <c r="AK2640" s="12">
        <v>81.437622500000003</v>
      </c>
      <c r="AL2640" s="12">
        <v>4.7617389010000002</v>
      </c>
      <c r="AM2640" s="12">
        <v>3.6339586349999999</v>
      </c>
      <c r="AN2640" s="12">
        <v>1.127780266</v>
      </c>
      <c r="AO2640" s="12">
        <v>73.80895855</v>
      </c>
      <c r="AP2640" s="12">
        <v>343.36850870000001</v>
      </c>
      <c r="AQ2640" s="12"/>
      <c r="AR2640" s="12"/>
      <c r="AS2640" s="12"/>
      <c r="AT2640" s="12"/>
      <c r="AU2640" s="12"/>
      <c r="AV2640" s="12"/>
      <c r="AW2640" s="12"/>
      <c r="AX2640" s="12"/>
      <c r="AY2640" s="12"/>
      <c r="AZ2640" s="12"/>
      <c r="BA2640" s="12"/>
      <c r="BB2640" s="12"/>
      <c r="BC2640" s="12"/>
      <c r="BD2640" s="12"/>
      <c r="BE2640" s="12"/>
      <c r="BF2640" s="12"/>
      <c r="BG2640" s="12"/>
      <c r="BH2640" s="12"/>
      <c r="BI2640" s="12">
        <v>1947.15844507672</v>
      </c>
      <c r="BJ2640" s="12">
        <v>1491.0248146506401</v>
      </c>
      <c r="BK2640" s="12">
        <v>1284.22970638169</v>
      </c>
      <c r="BL2640" s="12">
        <v>115.19226064813699</v>
      </c>
      <c r="BM2640" s="12">
        <v>7.0467314032034301</v>
      </c>
      <c r="BN2640" s="12">
        <v>5.3777687024447198</v>
      </c>
      <c r="BO2640" s="12">
        <v>1.6689627007587</v>
      </c>
      <c r="BP2640" s="12">
        <v>84.5561162176068</v>
      </c>
      <c r="BQ2640" s="12">
        <v>463.180361829292</v>
      </c>
    </row>
    <row r="2641" spans="1:69" x14ac:dyDescent="0.35">
      <c r="A2641" s="5" t="s">
        <v>698</v>
      </c>
      <c r="B2641" s="5">
        <v>3</v>
      </c>
      <c r="C2641" s="5" t="s">
        <v>678</v>
      </c>
      <c r="D2641" s="5" t="s">
        <v>699</v>
      </c>
      <c r="E2641" s="24">
        <v>6</v>
      </c>
      <c r="F2641" s="23">
        <v>2050</v>
      </c>
      <c r="G2641" s="12"/>
      <c r="H2641" s="12"/>
      <c r="I2641" s="12"/>
      <c r="J2641" s="12"/>
      <c r="K2641" s="12"/>
      <c r="L2641" s="12"/>
      <c r="M2641" s="12"/>
      <c r="N2641" s="12"/>
      <c r="O2641" s="12"/>
      <c r="P2641" s="12"/>
      <c r="Q2641" s="12"/>
      <c r="R2641" s="12"/>
      <c r="S2641" s="12"/>
      <c r="T2641" s="12"/>
      <c r="U2641" s="12"/>
      <c r="V2641" s="12"/>
      <c r="W2641" s="12"/>
      <c r="X2641" s="12"/>
      <c r="Y2641" s="12"/>
      <c r="Z2641" s="12"/>
      <c r="AA2641" s="12"/>
      <c r="AB2641" s="12"/>
      <c r="AC2641" s="12"/>
      <c r="AD2641" s="12"/>
      <c r="AE2641" s="12"/>
      <c r="AF2641" s="12"/>
      <c r="AG2641" s="12"/>
      <c r="AH2641" s="12">
        <v>1713.378649</v>
      </c>
      <c r="AI2641" s="12">
        <v>1374.7718789999999</v>
      </c>
      <c r="AJ2641" s="12">
        <v>1214.7635600000001</v>
      </c>
      <c r="AK2641" s="12">
        <v>81.437622500000003</v>
      </c>
      <c r="AL2641" s="12">
        <v>4.7617389010000002</v>
      </c>
      <c r="AM2641" s="12">
        <v>3.6339586349999999</v>
      </c>
      <c r="AN2641" s="12">
        <v>1.127780266</v>
      </c>
      <c r="AO2641" s="12">
        <v>73.80895855</v>
      </c>
      <c r="AP2641" s="12">
        <v>343.36850870000001</v>
      </c>
      <c r="AQ2641" s="12"/>
      <c r="AR2641" s="12"/>
      <c r="AS2641" s="12"/>
      <c r="AT2641" s="12"/>
      <c r="AU2641" s="12"/>
      <c r="AV2641" s="12"/>
      <c r="AW2641" s="12"/>
      <c r="AX2641" s="12"/>
      <c r="AY2641" s="12"/>
      <c r="AZ2641" s="12"/>
      <c r="BA2641" s="12"/>
      <c r="BB2641" s="12"/>
      <c r="BC2641" s="12"/>
      <c r="BD2641" s="12"/>
      <c r="BE2641" s="12"/>
      <c r="BF2641" s="12"/>
      <c r="BG2641" s="12"/>
      <c r="BH2641" s="12"/>
      <c r="BI2641" s="12">
        <v>1956.7964847493899</v>
      </c>
      <c r="BJ2641" s="12">
        <v>1500.6628543233001</v>
      </c>
      <c r="BK2641" s="12">
        <v>1293.8677460543499</v>
      </c>
      <c r="BL2641" s="12">
        <v>115.19226064813699</v>
      </c>
      <c r="BM2641" s="12">
        <v>7.0467314032034301</v>
      </c>
      <c r="BN2641" s="12">
        <v>5.3777687024447198</v>
      </c>
      <c r="BO2641" s="12">
        <v>1.6689627007587</v>
      </c>
      <c r="BP2641" s="12">
        <v>84.5561162176068</v>
      </c>
      <c r="BQ2641" s="12">
        <v>463.180361829292</v>
      </c>
    </row>
    <row r="2642" spans="1:69" x14ac:dyDescent="0.35">
      <c r="A2642" s="5" t="s">
        <v>698</v>
      </c>
      <c r="B2642" s="5">
        <v>3</v>
      </c>
      <c r="C2642" s="5" t="s">
        <v>678</v>
      </c>
      <c r="D2642" s="5" t="s">
        <v>699</v>
      </c>
      <c r="E2642" s="24">
        <v>7</v>
      </c>
      <c r="F2642" s="23">
        <v>2050</v>
      </c>
      <c r="G2642" s="12"/>
      <c r="H2642" s="12"/>
      <c r="I2642" s="12"/>
      <c r="J2642" s="12"/>
      <c r="K2642" s="12"/>
      <c r="L2642" s="12"/>
      <c r="M2642" s="12"/>
      <c r="N2642" s="12"/>
      <c r="O2642" s="12"/>
      <c r="P2642" s="12"/>
      <c r="Q2642" s="12"/>
      <c r="R2642" s="12"/>
      <c r="S2642" s="12"/>
      <c r="T2642" s="12"/>
      <c r="U2642" s="12"/>
      <c r="V2642" s="12"/>
      <c r="W2642" s="12"/>
      <c r="X2642" s="12"/>
      <c r="Y2642" s="12"/>
      <c r="Z2642" s="12"/>
      <c r="AA2642" s="12"/>
      <c r="AB2642" s="12"/>
      <c r="AC2642" s="12"/>
      <c r="AD2642" s="12"/>
      <c r="AE2642" s="12"/>
      <c r="AF2642" s="12"/>
      <c r="AG2642" s="12"/>
      <c r="AH2642" s="12">
        <v>1707.9451079999999</v>
      </c>
      <c r="AI2642" s="12">
        <v>1369.338338</v>
      </c>
      <c r="AJ2642" s="12">
        <v>1209.3300180000001</v>
      </c>
      <c r="AK2642" s="12">
        <v>81.437622500000003</v>
      </c>
      <c r="AL2642" s="12">
        <v>4.7617389010000002</v>
      </c>
      <c r="AM2642" s="12">
        <v>3.6339586349999999</v>
      </c>
      <c r="AN2642" s="12">
        <v>1.127780266</v>
      </c>
      <c r="AO2642" s="12">
        <v>73.80895855</v>
      </c>
      <c r="AP2642" s="12">
        <v>343.36850870000001</v>
      </c>
      <c r="AQ2642" s="12"/>
      <c r="AR2642" s="12"/>
      <c r="AS2642" s="12"/>
      <c r="AT2642" s="12"/>
      <c r="AU2642" s="12"/>
      <c r="AV2642" s="12"/>
      <c r="AW2642" s="12"/>
      <c r="AX2642" s="12"/>
      <c r="AY2642" s="12"/>
      <c r="AZ2642" s="12"/>
      <c r="BA2642" s="12"/>
      <c r="BB2642" s="12"/>
      <c r="BC2642" s="12"/>
      <c r="BD2642" s="12"/>
      <c r="BE2642" s="12"/>
      <c r="BF2642" s="12"/>
      <c r="BG2642" s="12"/>
      <c r="BH2642" s="12"/>
      <c r="BI2642" s="12">
        <v>1948.30369043571</v>
      </c>
      <c r="BJ2642" s="12">
        <v>1492.1700600096201</v>
      </c>
      <c r="BK2642" s="12">
        <v>1285.37495174067</v>
      </c>
      <c r="BL2642" s="12">
        <v>115.19226064813699</v>
      </c>
      <c r="BM2642" s="12">
        <v>7.0467314032034301</v>
      </c>
      <c r="BN2642" s="12">
        <v>5.3777687024447198</v>
      </c>
      <c r="BO2642" s="12">
        <v>1.6689627007587</v>
      </c>
      <c r="BP2642" s="12">
        <v>84.5561162176068</v>
      </c>
      <c r="BQ2642" s="12">
        <v>463.180361829292</v>
      </c>
    </row>
    <row r="2643" spans="1:69" x14ac:dyDescent="0.35">
      <c r="A2643" s="5" t="s">
        <v>698</v>
      </c>
      <c r="B2643" s="5">
        <v>3</v>
      </c>
      <c r="C2643" s="5" t="s">
        <v>678</v>
      </c>
      <c r="D2643" s="5" t="s">
        <v>699</v>
      </c>
      <c r="E2643" s="24">
        <v>8</v>
      </c>
      <c r="F2643" s="23">
        <v>2050</v>
      </c>
      <c r="G2643" s="12"/>
      <c r="H2643" s="12"/>
      <c r="I2643" s="12"/>
      <c r="J2643" s="12"/>
      <c r="K2643" s="12"/>
      <c r="L2643" s="12"/>
      <c r="M2643" s="12"/>
      <c r="N2643" s="12"/>
      <c r="O2643" s="12"/>
      <c r="P2643" s="12"/>
      <c r="Q2643" s="12"/>
      <c r="R2643" s="12"/>
      <c r="S2643" s="12"/>
      <c r="T2643" s="12"/>
      <c r="U2643" s="12"/>
      <c r="V2643" s="12"/>
      <c r="W2643" s="12"/>
      <c r="X2643" s="12"/>
      <c r="Y2643" s="12"/>
      <c r="Z2643" s="12"/>
      <c r="AA2643" s="12"/>
      <c r="AB2643" s="12"/>
      <c r="AC2643" s="12"/>
      <c r="AD2643" s="12"/>
      <c r="AE2643" s="12"/>
      <c r="AF2643" s="12"/>
      <c r="AG2643" s="12"/>
      <c r="AH2643" s="12">
        <v>1717.3306339999999</v>
      </c>
      <c r="AI2643" s="12">
        <v>1378.723864</v>
      </c>
      <c r="AJ2643" s="12">
        <v>1218.7155439999999</v>
      </c>
      <c r="AK2643" s="12">
        <v>81.437622500000003</v>
      </c>
      <c r="AL2643" s="12">
        <v>4.7617389010000002</v>
      </c>
      <c r="AM2643" s="12">
        <v>3.6339586349999999</v>
      </c>
      <c r="AN2643" s="12">
        <v>1.127780266</v>
      </c>
      <c r="AO2643" s="12">
        <v>73.80895855</v>
      </c>
      <c r="AP2643" s="12">
        <v>343.36850870000001</v>
      </c>
      <c r="AQ2643" s="12"/>
      <c r="AR2643" s="12"/>
      <c r="AS2643" s="12"/>
      <c r="AT2643" s="12"/>
      <c r="AU2643" s="12"/>
      <c r="AV2643" s="12"/>
      <c r="AW2643" s="12"/>
      <c r="AX2643" s="12"/>
      <c r="AY2643" s="12"/>
      <c r="AZ2643" s="12"/>
      <c r="BA2643" s="12"/>
      <c r="BB2643" s="12"/>
      <c r="BC2643" s="12"/>
      <c r="BD2643" s="12"/>
      <c r="BE2643" s="12"/>
      <c r="BF2643" s="12"/>
      <c r="BG2643" s="12"/>
      <c r="BH2643" s="12"/>
      <c r="BI2643" s="12">
        <v>1957.9417301083699</v>
      </c>
      <c r="BJ2643" s="12">
        <v>1501.80809968228</v>
      </c>
      <c r="BK2643" s="12">
        <v>1295.0129914133299</v>
      </c>
      <c r="BL2643" s="12">
        <v>115.19226064813699</v>
      </c>
      <c r="BM2643" s="12">
        <v>7.0467314032034301</v>
      </c>
      <c r="BN2643" s="12">
        <v>5.3777687024447198</v>
      </c>
      <c r="BO2643" s="12">
        <v>1.6689627007587</v>
      </c>
      <c r="BP2643" s="12">
        <v>84.5561162176068</v>
      </c>
      <c r="BQ2643" s="12">
        <v>463.180361829292</v>
      </c>
    </row>
    <row r="2644" spans="1:69" x14ac:dyDescent="0.35">
      <c r="A2644" s="5" t="s">
        <v>700</v>
      </c>
      <c r="B2644" s="5">
        <v>3</v>
      </c>
      <c r="C2644" s="5" t="s">
        <v>678</v>
      </c>
      <c r="D2644" s="5" t="s">
        <v>701</v>
      </c>
      <c r="E2644" s="24">
        <v>0</v>
      </c>
      <c r="F2644" s="23">
        <v>2018</v>
      </c>
      <c r="G2644" s="12"/>
      <c r="H2644" s="12"/>
      <c r="I2644" s="12"/>
      <c r="J2644" s="12"/>
      <c r="K2644" s="12"/>
      <c r="L2644" s="12"/>
      <c r="M2644" s="12"/>
      <c r="N2644" s="12"/>
      <c r="O2644" s="12"/>
      <c r="P2644" s="12"/>
      <c r="Q2644" s="12"/>
      <c r="R2644" s="12"/>
      <c r="S2644" s="12"/>
      <c r="T2644" s="12"/>
      <c r="U2644" s="12"/>
      <c r="V2644" s="12"/>
      <c r="W2644" s="12"/>
      <c r="X2644" s="12"/>
      <c r="Y2644" s="12"/>
      <c r="Z2644" s="12"/>
      <c r="AA2644" s="12"/>
      <c r="AB2644" s="12"/>
      <c r="AC2644" s="12"/>
      <c r="AD2644" s="12"/>
      <c r="AE2644" s="12"/>
      <c r="AF2644" s="12"/>
      <c r="AG2644" s="12"/>
      <c r="AH2644" s="12"/>
      <c r="AI2644" s="12"/>
      <c r="AJ2644" s="12"/>
      <c r="AK2644" s="12"/>
      <c r="AL2644" s="12"/>
      <c r="AM2644" s="12"/>
      <c r="AN2644" s="12"/>
      <c r="AO2644" s="12"/>
      <c r="AP2644" s="12"/>
      <c r="AQ2644" s="12"/>
      <c r="AR2644" s="12"/>
      <c r="AS2644" s="12"/>
      <c r="AT2644" s="12"/>
      <c r="AU2644" s="12"/>
      <c r="AV2644" s="12"/>
      <c r="AW2644" s="12"/>
      <c r="AX2644" s="12"/>
      <c r="AY2644" s="12"/>
      <c r="AZ2644" s="12">
        <v>123.89232100999999</v>
      </c>
      <c r="BA2644" s="12">
        <v>115.27309841</v>
      </c>
      <c r="BB2644" s="12">
        <v>25.862795133999999</v>
      </c>
      <c r="BC2644" s="12">
        <v>88.019935769999989</v>
      </c>
      <c r="BD2644" s="12">
        <v>0</v>
      </c>
      <c r="BE2644" s="12">
        <v>0</v>
      </c>
      <c r="BF2644" s="12">
        <v>0</v>
      </c>
      <c r="BG2644" s="12">
        <v>1.3903675099999999</v>
      </c>
      <c r="BH2644" s="12">
        <v>8.6192225909999998</v>
      </c>
      <c r="BI2644" s="12">
        <v>123.8923210012198</v>
      </c>
      <c r="BJ2644" s="12">
        <v>115.2730984102198</v>
      </c>
      <c r="BK2644" s="12">
        <v>25.862795129986168</v>
      </c>
      <c r="BL2644" s="12">
        <v>88.019935769330701</v>
      </c>
      <c r="BM2644" s="12">
        <v>0</v>
      </c>
      <c r="BN2644" s="12">
        <v>0</v>
      </c>
      <c r="BO2644" s="12">
        <v>0</v>
      </c>
      <c r="BP2644" s="12">
        <v>1.3903675109030398</v>
      </c>
      <c r="BQ2644" s="12">
        <v>8.6192225909999998</v>
      </c>
    </row>
    <row r="2645" spans="1:69" x14ac:dyDescent="0.35">
      <c r="A2645" s="5" t="s">
        <v>700</v>
      </c>
      <c r="B2645" s="5">
        <v>3</v>
      </c>
      <c r="C2645" s="5" t="s">
        <v>678</v>
      </c>
      <c r="D2645" s="5" t="s">
        <v>701</v>
      </c>
      <c r="E2645" s="24">
        <v>1</v>
      </c>
      <c r="F2645" s="23">
        <v>2030</v>
      </c>
      <c r="G2645" s="12"/>
      <c r="H2645" s="12"/>
      <c r="I2645" s="12"/>
      <c r="J2645" s="12"/>
      <c r="K2645" s="12"/>
      <c r="L2645" s="12"/>
      <c r="M2645" s="12"/>
      <c r="N2645" s="12"/>
      <c r="O2645" s="12"/>
      <c r="P2645" s="12"/>
      <c r="Q2645" s="12"/>
      <c r="R2645" s="12"/>
      <c r="S2645" s="12"/>
      <c r="T2645" s="12"/>
      <c r="U2645" s="12"/>
      <c r="V2645" s="12"/>
      <c r="W2645" s="12"/>
      <c r="X2645" s="12"/>
      <c r="Y2645" s="12"/>
      <c r="Z2645" s="12"/>
      <c r="AA2645" s="12"/>
      <c r="AB2645" s="12"/>
      <c r="AC2645" s="12"/>
      <c r="AD2645" s="12"/>
      <c r="AE2645" s="12"/>
      <c r="AF2645" s="12"/>
      <c r="AG2645" s="12"/>
      <c r="AH2645" s="12"/>
      <c r="AI2645" s="12"/>
      <c r="AJ2645" s="12"/>
      <c r="AK2645" s="12"/>
      <c r="AL2645" s="12"/>
      <c r="AM2645" s="12"/>
      <c r="AN2645" s="12"/>
      <c r="AO2645" s="12"/>
      <c r="AP2645" s="12"/>
      <c r="AQ2645" s="12"/>
      <c r="AR2645" s="12"/>
      <c r="AS2645" s="12"/>
      <c r="AT2645" s="12"/>
      <c r="AU2645" s="12"/>
      <c r="AV2645" s="12"/>
      <c r="AW2645" s="12"/>
      <c r="AX2645" s="12"/>
      <c r="AY2645" s="12"/>
      <c r="AZ2645" s="12">
        <v>136.70348454000001</v>
      </c>
      <c r="BA2645" s="12">
        <v>125.12956945000001</v>
      </c>
      <c r="BB2645" s="12">
        <v>30.540256665000001</v>
      </c>
      <c r="BC2645" s="12">
        <v>88.457646889999992</v>
      </c>
      <c r="BD2645" s="12">
        <v>0.20680682</v>
      </c>
      <c r="BE2645" s="12">
        <v>0.15782625700000003</v>
      </c>
      <c r="BF2645" s="12">
        <v>4.8980562999999998E-2</v>
      </c>
      <c r="BG2645" s="12">
        <v>5.9248590889999999</v>
      </c>
      <c r="BH2645" s="12">
        <v>11.780721907</v>
      </c>
      <c r="BI2645" s="12">
        <v>136.70348454104982</v>
      </c>
      <c r="BJ2645" s="12">
        <v>125.1295694539113</v>
      </c>
      <c r="BK2645" s="12">
        <v>30.540256661444445</v>
      </c>
      <c r="BL2645" s="12">
        <v>88.457646883478901</v>
      </c>
      <c r="BM2645" s="12">
        <v>0.2068068198612017</v>
      </c>
      <c r="BN2645" s="12">
        <v>0.15782625726249622</v>
      </c>
      <c r="BO2645" s="12">
        <v>4.8980562598705604E-2</v>
      </c>
      <c r="BP2645" s="12">
        <v>5.9248590891266</v>
      </c>
      <c r="BQ2645" s="12">
        <v>11.780721906999711</v>
      </c>
    </row>
    <row r="2646" spans="1:69" x14ac:dyDescent="0.35">
      <c r="A2646" s="5" t="s">
        <v>700</v>
      </c>
      <c r="B2646" s="5">
        <v>3</v>
      </c>
      <c r="C2646" s="5" t="s">
        <v>678</v>
      </c>
      <c r="D2646" s="5" t="s">
        <v>701</v>
      </c>
      <c r="E2646" s="24">
        <v>2</v>
      </c>
      <c r="F2646" s="23">
        <v>2030</v>
      </c>
      <c r="G2646" s="12"/>
      <c r="H2646" s="12"/>
      <c r="I2646" s="12"/>
      <c r="J2646" s="12"/>
      <c r="K2646" s="12"/>
      <c r="L2646" s="12"/>
      <c r="M2646" s="12"/>
      <c r="N2646" s="12"/>
      <c r="O2646" s="12"/>
      <c r="P2646" s="12"/>
      <c r="Q2646" s="12"/>
      <c r="R2646" s="12"/>
      <c r="S2646" s="12"/>
      <c r="T2646" s="12"/>
      <c r="U2646" s="12"/>
      <c r="V2646" s="12"/>
      <c r="W2646" s="12"/>
      <c r="X2646" s="12"/>
      <c r="Y2646" s="12"/>
      <c r="Z2646" s="12"/>
      <c r="AA2646" s="12"/>
      <c r="AB2646" s="12"/>
      <c r="AC2646" s="12"/>
      <c r="AD2646" s="12"/>
      <c r="AE2646" s="12"/>
      <c r="AF2646" s="12"/>
      <c r="AG2646" s="12"/>
      <c r="AH2646" s="12"/>
      <c r="AI2646" s="12"/>
      <c r="AJ2646" s="12"/>
      <c r="AK2646" s="12"/>
      <c r="AL2646" s="12"/>
      <c r="AM2646" s="12"/>
      <c r="AN2646" s="12"/>
      <c r="AO2646" s="12"/>
      <c r="AP2646" s="12"/>
      <c r="AQ2646" s="12"/>
      <c r="AR2646" s="12"/>
      <c r="AS2646" s="12"/>
      <c r="AT2646" s="12"/>
      <c r="AU2646" s="12"/>
      <c r="AV2646" s="12"/>
      <c r="AW2646" s="12"/>
      <c r="AX2646" s="12"/>
      <c r="AY2646" s="12"/>
      <c r="AZ2646" s="12">
        <v>138.79904407999999</v>
      </c>
      <c r="BA2646" s="12">
        <v>127.225129</v>
      </c>
      <c r="BB2646" s="12">
        <v>32.635816208999998</v>
      </c>
      <c r="BC2646" s="12">
        <v>88.457646889999992</v>
      </c>
      <c r="BD2646" s="12">
        <v>0.20680682</v>
      </c>
      <c r="BE2646" s="12">
        <v>0.15782625700000003</v>
      </c>
      <c r="BF2646" s="12">
        <v>4.8980562999999998E-2</v>
      </c>
      <c r="BG2646" s="12">
        <v>5.9248590889999999</v>
      </c>
      <c r="BH2646" s="12">
        <v>11.780721907</v>
      </c>
      <c r="BI2646" s="12">
        <v>138.79904408849978</v>
      </c>
      <c r="BJ2646" s="12">
        <v>127.22512900136121</v>
      </c>
      <c r="BK2646" s="12">
        <v>32.635816208894418</v>
      </c>
      <c r="BL2646" s="12">
        <v>88.457646883478901</v>
      </c>
      <c r="BM2646" s="12">
        <v>0.2068068198612017</v>
      </c>
      <c r="BN2646" s="12">
        <v>0.15782625726249622</v>
      </c>
      <c r="BO2646" s="12">
        <v>4.8980562598705604E-2</v>
      </c>
      <c r="BP2646" s="12">
        <v>5.9248590891266</v>
      </c>
      <c r="BQ2646" s="12">
        <v>11.780721906999711</v>
      </c>
    </row>
    <row r="2647" spans="1:69" x14ac:dyDescent="0.35">
      <c r="A2647" s="5" t="s">
        <v>700</v>
      </c>
      <c r="B2647" s="5">
        <v>3</v>
      </c>
      <c r="C2647" s="5" t="s">
        <v>678</v>
      </c>
      <c r="D2647" s="5" t="s">
        <v>701</v>
      </c>
      <c r="E2647" s="24">
        <v>3</v>
      </c>
      <c r="F2647" s="23">
        <v>2030</v>
      </c>
      <c r="G2647" s="12"/>
      <c r="H2647" s="12"/>
      <c r="I2647" s="12"/>
      <c r="J2647" s="12"/>
      <c r="K2647" s="12"/>
      <c r="L2647" s="12"/>
      <c r="M2647" s="12"/>
      <c r="N2647" s="12"/>
      <c r="O2647" s="12"/>
      <c r="P2647" s="12"/>
      <c r="Q2647" s="12"/>
      <c r="R2647" s="12"/>
      <c r="S2647" s="12"/>
      <c r="T2647" s="12"/>
      <c r="U2647" s="12"/>
      <c r="V2647" s="12"/>
      <c r="W2647" s="12"/>
      <c r="X2647" s="12"/>
      <c r="Y2647" s="12"/>
      <c r="Z2647" s="12"/>
      <c r="AA2647" s="12"/>
      <c r="AB2647" s="12"/>
      <c r="AC2647" s="12"/>
      <c r="AD2647" s="12"/>
      <c r="AE2647" s="12"/>
      <c r="AF2647" s="12"/>
      <c r="AG2647" s="12"/>
      <c r="AH2647" s="12"/>
      <c r="AI2647" s="12"/>
      <c r="AJ2647" s="12"/>
      <c r="AK2647" s="12"/>
      <c r="AL2647" s="12"/>
      <c r="AM2647" s="12"/>
      <c r="AN2647" s="12"/>
      <c r="AO2647" s="12"/>
      <c r="AP2647" s="12"/>
      <c r="AQ2647" s="12"/>
      <c r="AR2647" s="12"/>
      <c r="AS2647" s="12"/>
      <c r="AT2647" s="12"/>
      <c r="AU2647" s="12"/>
      <c r="AV2647" s="12"/>
      <c r="AW2647" s="12"/>
      <c r="AX2647" s="12"/>
      <c r="AY2647" s="12"/>
      <c r="AZ2647" s="12">
        <v>137.73787838999999</v>
      </c>
      <c r="BA2647" s="12">
        <v>126.16396330000001</v>
      </c>
      <c r="BB2647" s="12">
        <v>31.574650511000002</v>
      </c>
      <c r="BC2647" s="12">
        <v>88.457646889999992</v>
      </c>
      <c r="BD2647" s="12">
        <v>0.20680682</v>
      </c>
      <c r="BE2647" s="12">
        <v>0.15782625700000003</v>
      </c>
      <c r="BF2647" s="12">
        <v>4.8980562999999998E-2</v>
      </c>
      <c r="BG2647" s="12">
        <v>5.9248590889999999</v>
      </c>
      <c r="BH2647" s="12">
        <v>11.780721907</v>
      </c>
      <c r="BI2647" s="12">
        <v>137.73787839008219</v>
      </c>
      <c r="BJ2647" s="12">
        <v>126.1639633029436</v>
      </c>
      <c r="BK2647" s="12">
        <v>31.57465051047685</v>
      </c>
      <c r="BL2647" s="12">
        <v>88.457646883478901</v>
      </c>
      <c r="BM2647" s="12">
        <v>0.2068068198612017</v>
      </c>
      <c r="BN2647" s="12">
        <v>0.15782625726249622</v>
      </c>
      <c r="BO2647" s="12">
        <v>4.8980562598705604E-2</v>
      </c>
      <c r="BP2647" s="12">
        <v>5.9248590891266</v>
      </c>
      <c r="BQ2647" s="12">
        <v>11.780721906999711</v>
      </c>
    </row>
    <row r="2648" spans="1:69" x14ac:dyDescent="0.35">
      <c r="A2648" s="5" t="s">
        <v>700</v>
      </c>
      <c r="B2648" s="5">
        <v>3</v>
      </c>
      <c r="C2648" s="5" t="s">
        <v>678</v>
      </c>
      <c r="D2648" s="5" t="s">
        <v>701</v>
      </c>
      <c r="E2648" s="24">
        <v>4</v>
      </c>
      <c r="F2648" s="23">
        <v>2030</v>
      </c>
      <c r="G2648" s="12"/>
      <c r="H2648" s="12"/>
      <c r="I2648" s="12"/>
      <c r="J2648" s="12"/>
      <c r="K2648" s="12"/>
      <c r="L2648" s="12"/>
      <c r="M2648" s="12"/>
      <c r="N2648" s="12"/>
      <c r="O2648" s="12"/>
      <c r="P2648" s="12"/>
      <c r="Q2648" s="12"/>
      <c r="R2648" s="12"/>
      <c r="S2648" s="12"/>
      <c r="T2648" s="12"/>
      <c r="U2648" s="12"/>
      <c r="V2648" s="12"/>
      <c r="W2648" s="12"/>
      <c r="X2648" s="12"/>
      <c r="Y2648" s="12"/>
      <c r="Z2648" s="12"/>
      <c r="AA2648" s="12"/>
      <c r="AB2648" s="12"/>
      <c r="AC2648" s="12"/>
      <c r="AD2648" s="12"/>
      <c r="AE2648" s="12"/>
      <c r="AF2648" s="12"/>
      <c r="AG2648" s="12"/>
      <c r="AH2648" s="12"/>
      <c r="AI2648" s="12"/>
      <c r="AJ2648" s="12"/>
      <c r="AK2648" s="12"/>
      <c r="AL2648" s="12"/>
      <c r="AM2648" s="12"/>
      <c r="AN2648" s="12"/>
      <c r="AO2648" s="12"/>
      <c r="AP2648" s="12"/>
      <c r="AQ2648" s="12"/>
      <c r="AR2648" s="12"/>
      <c r="AS2648" s="12"/>
      <c r="AT2648" s="12"/>
      <c r="AU2648" s="12"/>
      <c r="AV2648" s="12"/>
      <c r="AW2648" s="12"/>
      <c r="AX2648" s="12"/>
      <c r="AY2648" s="12"/>
      <c r="AZ2648" s="12">
        <v>139.83343794000001</v>
      </c>
      <c r="BA2648" s="12">
        <v>128.25952285</v>
      </c>
      <c r="BB2648" s="12">
        <v>33.670210056000002</v>
      </c>
      <c r="BC2648" s="12">
        <v>88.457646889999992</v>
      </c>
      <c r="BD2648" s="12">
        <v>0.20680682</v>
      </c>
      <c r="BE2648" s="12">
        <v>0.15782625700000003</v>
      </c>
      <c r="BF2648" s="12">
        <v>4.8980562999999998E-2</v>
      </c>
      <c r="BG2648" s="12">
        <v>5.9248590889999999</v>
      </c>
      <c r="BH2648" s="12">
        <v>11.780721907</v>
      </c>
      <c r="BI2648" s="12">
        <v>139.83343793753221</v>
      </c>
      <c r="BJ2648" s="12">
        <v>128.25952285039372</v>
      </c>
      <c r="BK2648" s="12">
        <v>33.670210057926823</v>
      </c>
      <c r="BL2648" s="12">
        <v>88.457646883478901</v>
      </c>
      <c r="BM2648" s="12">
        <v>0.2068068198612017</v>
      </c>
      <c r="BN2648" s="12">
        <v>0.15782625726249622</v>
      </c>
      <c r="BO2648" s="12">
        <v>4.8980562598705604E-2</v>
      </c>
      <c r="BP2648" s="12">
        <v>5.9248590891266</v>
      </c>
      <c r="BQ2648" s="12">
        <v>11.780721906999711</v>
      </c>
    </row>
    <row r="2649" spans="1:69" x14ac:dyDescent="0.35">
      <c r="A2649" s="5" t="s">
        <v>700</v>
      </c>
      <c r="B2649" s="5">
        <v>3</v>
      </c>
      <c r="C2649" s="5" t="s">
        <v>678</v>
      </c>
      <c r="D2649" s="5" t="s">
        <v>701</v>
      </c>
      <c r="E2649" s="24">
        <v>5</v>
      </c>
      <c r="F2649" s="23">
        <v>2050</v>
      </c>
      <c r="G2649" s="12"/>
      <c r="H2649" s="12"/>
      <c r="I2649" s="12"/>
      <c r="J2649" s="12"/>
      <c r="K2649" s="12"/>
      <c r="L2649" s="12"/>
      <c r="M2649" s="12"/>
      <c r="N2649" s="12"/>
      <c r="O2649" s="12"/>
      <c r="P2649" s="12"/>
      <c r="Q2649" s="12"/>
      <c r="R2649" s="12"/>
      <c r="S2649" s="12"/>
      <c r="T2649" s="12"/>
      <c r="U2649" s="12"/>
      <c r="V2649" s="12"/>
      <c r="W2649" s="12"/>
      <c r="X2649" s="12"/>
      <c r="Y2649" s="12"/>
      <c r="Z2649" s="12"/>
      <c r="AA2649" s="12"/>
      <c r="AB2649" s="12"/>
      <c r="AC2649" s="12"/>
      <c r="AD2649" s="12"/>
      <c r="AE2649" s="12"/>
      <c r="AF2649" s="12"/>
      <c r="AG2649" s="12"/>
      <c r="AH2649" s="12"/>
      <c r="AI2649" s="12"/>
      <c r="AJ2649" s="12"/>
      <c r="AK2649" s="12"/>
      <c r="AL2649" s="12"/>
      <c r="AM2649" s="12"/>
      <c r="AN2649" s="12"/>
      <c r="AO2649" s="12"/>
      <c r="AP2649" s="12"/>
      <c r="AQ2649" s="12"/>
      <c r="AR2649" s="12"/>
      <c r="AS2649" s="12"/>
      <c r="AT2649" s="12"/>
      <c r="AU2649" s="12"/>
      <c r="AV2649" s="12"/>
      <c r="AW2649" s="12"/>
      <c r="AX2649" s="12"/>
      <c r="AY2649" s="12"/>
      <c r="AZ2649" s="12">
        <v>151.98924328999999</v>
      </c>
      <c r="BA2649" s="12">
        <v>133.72400872</v>
      </c>
      <c r="BB2649" s="12">
        <v>42.904717057999996</v>
      </c>
      <c r="BC2649" s="12">
        <v>89.450284807999992</v>
      </c>
      <c r="BD2649" s="12">
        <v>0.67520950000000002</v>
      </c>
      <c r="BE2649" s="12">
        <v>0.51529146000000003</v>
      </c>
      <c r="BF2649" s="12">
        <v>0.15991803900000001</v>
      </c>
      <c r="BG2649" s="12">
        <v>0.69379735300000001</v>
      </c>
      <c r="BH2649" s="12">
        <v>18.940444069999998</v>
      </c>
      <c r="BI2649" s="12">
        <v>151.98924329120669</v>
      </c>
      <c r="BJ2649" s="12">
        <v>133.7240087199564</v>
      </c>
      <c r="BK2649" s="12">
        <v>42.904717062220698</v>
      </c>
      <c r="BL2649" s="12">
        <v>89.450284805688952</v>
      </c>
      <c r="BM2649" s="12">
        <v>0.67520949968447241</v>
      </c>
      <c r="BN2649" s="12">
        <v>0.51529146028551831</v>
      </c>
      <c r="BO2649" s="12">
        <v>0.15991803939895416</v>
      </c>
      <c r="BP2649" s="12">
        <v>0.69379735236211504</v>
      </c>
      <c r="BQ2649" s="12">
        <v>18.940444070934852</v>
      </c>
    </row>
    <row r="2650" spans="1:69" x14ac:dyDescent="0.35">
      <c r="A2650" s="5" t="s">
        <v>700</v>
      </c>
      <c r="B2650" s="5">
        <v>3</v>
      </c>
      <c r="C2650" s="5" t="s">
        <v>678</v>
      </c>
      <c r="D2650" s="5" t="s">
        <v>701</v>
      </c>
      <c r="E2650" s="24">
        <v>6</v>
      </c>
      <c r="F2650" s="23">
        <v>2050</v>
      </c>
      <c r="G2650" s="12"/>
      <c r="H2650" s="12"/>
      <c r="I2650" s="12"/>
      <c r="J2650" s="12"/>
      <c r="K2650" s="12"/>
      <c r="L2650" s="12"/>
      <c r="M2650" s="12"/>
      <c r="N2650" s="12"/>
      <c r="O2650" s="12"/>
      <c r="P2650" s="12"/>
      <c r="Q2650" s="12"/>
      <c r="R2650" s="12"/>
      <c r="S2650" s="12"/>
      <c r="T2650" s="12"/>
      <c r="U2650" s="12"/>
      <c r="V2650" s="12"/>
      <c r="W2650" s="12"/>
      <c r="X2650" s="12"/>
      <c r="Y2650" s="12"/>
      <c r="Z2650" s="12"/>
      <c r="AA2650" s="12"/>
      <c r="AB2650" s="12"/>
      <c r="AC2650" s="12"/>
      <c r="AD2650" s="12"/>
      <c r="AE2650" s="12"/>
      <c r="AF2650" s="12"/>
      <c r="AG2650" s="12"/>
      <c r="AH2650" s="12"/>
      <c r="AI2650" s="12"/>
      <c r="AJ2650" s="12"/>
      <c r="AK2650" s="12"/>
      <c r="AL2650" s="12"/>
      <c r="AM2650" s="12"/>
      <c r="AN2650" s="12"/>
      <c r="AO2650" s="12"/>
      <c r="AP2650" s="12"/>
      <c r="AQ2650" s="12"/>
      <c r="AR2650" s="12"/>
      <c r="AS2650" s="12"/>
      <c r="AT2650" s="12"/>
      <c r="AU2650" s="12"/>
      <c r="AV2650" s="12"/>
      <c r="AW2650" s="12"/>
      <c r="AX2650" s="12"/>
      <c r="AY2650" s="12"/>
      <c r="AZ2650" s="12">
        <v>152.62093537999999</v>
      </c>
      <c r="BA2650" s="12">
        <v>134.35570079999999</v>
      </c>
      <c r="BB2650" s="12">
        <v>43.536409155000001</v>
      </c>
      <c r="BC2650" s="12">
        <v>89.450284807999992</v>
      </c>
      <c r="BD2650" s="12">
        <v>0.67520950000000002</v>
      </c>
      <c r="BE2650" s="12">
        <v>0.51529146000000003</v>
      </c>
      <c r="BF2650" s="12">
        <v>0.15991803900000001</v>
      </c>
      <c r="BG2650" s="12">
        <v>0.69379735300000001</v>
      </c>
      <c r="BH2650" s="12">
        <v>18.940444069999998</v>
      </c>
      <c r="BI2650" s="12">
        <v>152.62093537996219</v>
      </c>
      <c r="BJ2650" s="12">
        <v>134.35570080871179</v>
      </c>
      <c r="BK2650" s="12">
        <v>43.53640915097612</v>
      </c>
      <c r="BL2650" s="12">
        <v>89.450284805688952</v>
      </c>
      <c r="BM2650" s="12">
        <v>0.67520949968447241</v>
      </c>
      <c r="BN2650" s="12">
        <v>0.51529146028551831</v>
      </c>
      <c r="BO2650" s="12">
        <v>0.15991803939895416</v>
      </c>
      <c r="BP2650" s="12">
        <v>0.69379735236211504</v>
      </c>
      <c r="BQ2650" s="12">
        <v>18.940444070934852</v>
      </c>
    </row>
    <row r="2651" spans="1:69" x14ac:dyDescent="0.35">
      <c r="A2651" s="5" t="s">
        <v>700</v>
      </c>
      <c r="B2651" s="5">
        <v>3</v>
      </c>
      <c r="C2651" s="5" t="s">
        <v>678</v>
      </c>
      <c r="D2651" s="5" t="s">
        <v>701</v>
      </c>
      <c r="E2651" s="24">
        <v>7</v>
      </c>
      <c r="F2651" s="23">
        <v>2050</v>
      </c>
      <c r="G2651" s="12"/>
      <c r="H2651" s="12"/>
      <c r="I2651" s="12"/>
      <c r="J2651" s="12"/>
      <c r="K2651" s="12"/>
      <c r="L2651" s="12"/>
      <c r="M2651" s="12"/>
      <c r="N2651" s="12"/>
      <c r="O2651" s="12"/>
      <c r="P2651" s="12"/>
      <c r="Q2651" s="12"/>
      <c r="R2651" s="12"/>
      <c r="S2651" s="12"/>
      <c r="T2651" s="12"/>
      <c r="U2651" s="12"/>
      <c r="V2651" s="12"/>
      <c r="W2651" s="12"/>
      <c r="X2651" s="12"/>
      <c r="Y2651" s="12"/>
      <c r="Z2651" s="12"/>
      <c r="AA2651" s="12"/>
      <c r="AB2651" s="12"/>
      <c r="AC2651" s="12"/>
      <c r="AD2651" s="12"/>
      <c r="AE2651" s="12"/>
      <c r="AF2651" s="12"/>
      <c r="AG2651" s="12"/>
      <c r="AH2651" s="12"/>
      <c r="AI2651" s="12"/>
      <c r="AJ2651" s="12"/>
      <c r="AK2651" s="12"/>
      <c r="AL2651" s="12"/>
      <c r="AM2651" s="12"/>
      <c r="AN2651" s="12"/>
      <c r="AO2651" s="12"/>
      <c r="AP2651" s="12"/>
      <c r="AQ2651" s="12"/>
      <c r="AR2651" s="12"/>
      <c r="AS2651" s="12"/>
      <c r="AT2651" s="12"/>
      <c r="AU2651" s="12"/>
      <c r="AV2651" s="12"/>
      <c r="AW2651" s="12"/>
      <c r="AX2651" s="12"/>
      <c r="AY2651" s="12"/>
      <c r="AZ2651" s="12">
        <v>153.67278156999998</v>
      </c>
      <c r="BA2651" s="12">
        <v>135.40754699000001</v>
      </c>
      <c r="BB2651" s="12">
        <v>44.588255330000003</v>
      </c>
      <c r="BC2651" s="12">
        <v>89.450284807999992</v>
      </c>
      <c r="BD2651" s="12">
        <v>0.67520950000000002</v>
      </c>
      <c r="BE2651" s="12">
        <v>0.51529146000000003</v>
      </c>
      <c r="BF2651" s="12">
        <v>0.15991803900000001</v>
      </c>
      <c r="BG2651" s="12">
        <v>0.69379735300000001</v>
      </c>
      <c r="BH2651" s="12">
        <v>18.940444069999998</v>
      </c>
      <c r="BI2651" s="12">
        <v>153.6727815598019</v>
      </c>
      <c r="BJ2651" s="12">
        <v>135.40754698855159</v>
      </c>
      <c r="BK2651" s="12">
        <v>44.588255330815933</v>
      </c>
      <c r="BL2651" s="12">
        <v>89.450284805688952</v>
      </c>
      <c r="BM2651" s="12">
        <v>0.67520949968447241</v>
      </c>
      <c r="BN2651" s="12">
        <v>0.51529146028551831</v>
      </c>
      <c r="BO2651" s="12">
        <v>0.15991803939895416</v>
      </c>
      <c r="BP2651" s="12">
        <v>0.69379735236211504</v>
      </c>
      <c r="BQ2651" s="12">
        <v>18.940444070934852</v>
      </c>
    </row>
    <row r="2652" spans="1:69" x14ac:dyDescent="0.35">
      <c r="A2652" s="5" t="s">
        <v>700</v>
      </c>
      <c r="B2652" s="5">
        <v>3</v>
      </c>
      <c r="C2652" s="5" t="s">
        <v>678</v>
      </c>
      <c r="D2652" s="5" t="s">
        <v>701</v>
      </c>
      <c r="E2652" s="24">
        <v>8</v>
      </c>
      <c r="F2652" s="23">
        <v>2050</v>
      </c>
      <c r="G2652" s="12"/>
      <c r="H2652" s="12"/>
      <c r="I2652" s="12"/>
      <c r="J2652" s="12"/>
      <c r="K2652" s="12"/>
      <c r="L2652" s="12"/>
      <c r="M2652" s="12"/>
      <c r="N2652" s="12"/>
      <c r="O2652" s="12"/>
      <c r="P2652" s="12"/>
      <c r="Q2652" s="12"/>
      <c r="R2652" s="12"/>
      <c r="S2652" s="12"/>
      <c r="T2652" s="12"/>
      <c r="U2652" s="12"/>
      <c r="V2652" s="12"/>
      <c r="W2652" s="12"/>
      <c r="X2652" s="12"/>
      <c r="Y2652" s="12"/>
      <c r="Z2652" s="12"/>
      <c r="AA2652" s="12"/>
      <c r="AB2652" s="12"/>
      <c r="AC2652" s="12"/>
      <c r="AD2652" s="12"/>
      <c r="AE2652" s="12"/>
      <c r="AF2652" s="12"/>
      <c r="AG2652" s="12"/>
      <c r="AH2652" s="12"/>
      <c r="AI2652" s="12"/>
      <c r="AJ2652" s="12"/>
      <c r="AK2652" s="12"/>
      <c r="AL2652" s="12"/>
      <c r="AM2652" s="12"/>
      <c r="AN2652" s="12"/>
      <c r="AO2652" s="12"/>
      <c r="AP2652" s="12"/>
      <c r="AQ2652" s="12"/>
      <c r="AR2652" s="12"/>
      <c r="AS2652" s="12"/>
      <c r="AT2652" s="12"/>
      <c r="AU2652" s="12"/>
      <c r="AV2652" s="12"/>
      <c r="AW2652" s="12"/>
      <c r="AX2652" s="12"/>
      <c r="AY2652" s="12"/>
      <c r="AZ2652" s="12">
        <v>154.30447365000001</v>
      </c>
      <c r="BA2652" s="12">
        <v>136.03923907999999</v>
      </c>
      <c r="BB2652" s="12">
        <v>45.219947417</v>
      </c>
      <c r="BC2652" s="12">
        <v>89.450284807999992</v>
      </c>
      <c r="BD2652" s="12">
        <v>0.67520950000000002</v>
      </c>
      <c r="BE2652" s="12">
        <v>0.51529146000000003</v>
      </c>
      <c r="BF2652" s="12">
        <v>0.15991803900000001</v>
      </c>
      <c r="BG2652" s="12">
        <v>0.69379735300000001</v>
      </c>
      <c r="BH2652" s="12">
        <v>18.940444069999998</v>
      </c>
      <c r="BI2652" s="12">
        <v>154.30447364855729</v>
      </c>
      <c r="BJ2652" s="12">
        <v>136.039239077307</v>
      </c>
      <c r="BK2652" s="12">
        <v>45.219947419571362</v>
      </c>
      <c r="BL2652" s="12">
        <v>89.450284805688952</v>
      </c>
      <c r="BM2652" s="12">
        <v>0.67520949968447241</v>
      </c>
      <c r="BN2652" s="12">
        <v>0.51529146028551831</v>
      </c>
      <c r="BO2652" s="12">
        <v>0.15991803939895416</v>
      </c>
      <c r="BP2652" s="12">
        <v>0.69379735236211504</v>
      </c>
      <c r="BQ2652" s="12">
        <v>18.940444070934852</v>
      </c>
    </row>
    <row r="2653" spans="1:69" x14ac:dyDescent="0.35">
      <c r="A2653" s="5" t="s">
        <v>702</v>
      </c>
      <c r="B2653" s="5">
        <v>3</v>
      </c>
      <c r="C2653" s="5" t="s">
        <v>678</v>
      </c>
      <c r="D2653" s="5" t="s">
        <v>703</v>
      </c>
      <c r="E2653" s="24">
        <v>0</v>
      </c>
      <c r="F2653" s="23">
        <v>2018</v>
      </c>
      <c r="G2653" s="12">
        <v>1878.3381710000001</v>
      </c>
      <c r="H2653" s="12">
        <v>1816.7559510000001</v>
      </c>
      <c r="I2653" s="12">
        <v>187.7104947</v>
      </c>
      <c r="J2653" s="12">
        <v>1625.6515910000001</v>
      </c>
      <c r="K2653" s="12">
        <v>0</v>
      </c>
      <c r="L2653" s="12">
        <v>0</v>
      </c>
      <c r="M2653" s="12">
        <v>0</v>
      </c>
      <c r="N2653" s="12">
        <v>3.393864582</v>
      </c>
      <c r="O2653" s="12">
        <v>61.582220239999998</v>
      </c>
      <c r="P2653" s="12"/>
      <c r="Q2653" s="12"/>
      <c r="R2653" s="12"/>
      <c r="S2653" s="12"/>
      <c r="T2653" s="12"/>
      <c r="U2653" s="12"/>
      <c r="V2653" s="12"/>
      <c r="W2653" s="12"/>
      <c r="X2653" s="12"/>
      <c r="Y2653" s="12"/>
      <c r="Z2653" s="12"/>
      <c r="AA2653" s="12"/>
      <c r="AB2653" s="12"/>
      <c r="AC2653" s="12"/>
      <c r="AD2653" s="12"/>
      <c r="AE2653" s="12"/>
      <c r="AF2653" s="12"/>
      <c r="AG2653" s="12"/>
      <c r="AH2653" s="12"/>
      <c r="AI2653" s="12"/>
      <c r="AJ2653" s="12"/>
      <c r="AK2653" s="12"/>
      <c r="AL2653" s="12"/>
      <c r="AM2653" s="12"/>
      <c r="AN2653" s="12"/>
      <c r="AO2653" s="12"/>
      <c r="AP2653" s="12"/>
      <c r="AQ2653" s="12"/>
      <c r="AR2653" s="12"/>
      <c r="AS2653" s="12"/>
      <c r="AT2653" s="12"/>
      <c r="AU2653" s="12"/>
      <c r="AV2653" s="12"/>
      <c r="AW2653" s="12"/>
      <c r="AX2653" s="12"/>
      <c r="AY2653" s="12"/>
      <c r="AZ2653" s="12"/>
      <c r="BA2653" s="12"/>
      <c r="BB2653" s="12"/>
      <c r="BC2653" s="12"/>
      <c r="BD2653" s="12"/>
      <c r="BE2653" s="12"/>
      <c r="BF2653" s="12"/>
      <c r="BG2653" s="12"/>
      <c r="BH2653" s="12"/>
      <c r="BI2653" s="12">
        <v>1878.33817091024</v>
      </c>
      <c r="BJ2653" s="12">
        <v>1816.7559506662401</v>
      </c>
      <c r="BK2653" s="12">
        <v>187.71049474691301</v>
      </c>
      <c r="BL2653" s="12">
        <v>1625.6515913369899</v>
      </c>
      <c r="BM2653" s="12">
        <v>0</v>
      </c>
      <c r="BN2653" s="12">
        <v>0</v>
      </c>
      <c r="BO2653" s="12">
        <v>0</v>
      </c>
      <c r="BP2653" s="12">
        <v>3.3938645823359899</v>
      </c>
      <c r="BQ2653" s="12">
        <v>61.582220243999998</v>
      </c>
    </row>
    <row r="2654" spans="1:69" x14ac:dyDescent="0.35">
      <c r="A2654" s="5" t="s">
        <v>702</v>
      </c>
      <c r="B2654" s="5">
        <v>3</v>
      </c>
      <c r="C2654" s="5" t="s">
        <v>678</v>
      </c>
      <c r="D2654" s="5" t="s">
        <v>703</v>
      </c>
      <c r="E2654" s="24">
        <v>1</v>
      </c>
      <c r="F2654" s="23">
        <v>2030</v>
      </c>
      <c r="G2654" s="12">
        <v>1818.660713</v>
      </c>
      <c r="H2654" s="12">
        <v>1757.078493</v>
      </c>
      <c r="I2654" s="12">
        <v>110.8994945</v>
      </c>
      <c r="J2654" s="12">
        <v>1625.6515910000001</v>
      </c>
      <c r="K2654" s="12">
        <v>0</v>
      </c>
      <c r="L2654" s="12">
        <v>0</v>
      </c>
      <c r="M2654" s="12">
        <v>0</v>
      </c>
      <c r="N2654" s="12">
        <v>20.527406750000001</v>
      </c>
      <c r="O2654" s="12">
        <v>61.582220239999998</v>
      </c>
      <c r="P2654" s="12"/>
      <c r="Q2654" s="12"/>
      <c r="R2654" s="12"/>
      <c r="S2654" s="12"/>
      <c r="T2654" s="12"/>
      <c r="U2654" s="12"/>
      <c r="V2654" s="12"/>
      <c r="W2654" s="12"/>
      <c r="X2654" s="12"/>
      <c r="Y2654" s="12"/>
      <c r="Z2654" s="12"/>
      <c r="AA2654" s="12"/>
      <c r="AB2654" s="12"/>
      <c r="AC2654" s="12"/>
      <c r="AD2654" s="12"/>
      <c r="AE2654" s="12"/>
      <c r="AF2654" s="12"/>
      <c r="AG2654" s="12"/>
      <c r="AH2654" s="12"/>
      <c r="AI2654" s="12"/>
      <c r="AJ2654" s="12"/>
      <c r="AK2654" s="12"/>
      <c r="AL2654" s="12"/>
      <c r="AM2654" s="12"/>
      <c r="AN2654" s="12"/>
      <c r="AO2654" s="12"/>
      <c r="AP2654" s="12"/>
      <c r="AQ2654" s="12"/>
      <c r="AR2654" s="12"/>
      <c r="AS2654" s="12"/>
      <c r="AT2654" s="12"/>
      <c r="AU2654" s="12"/>
      <c r="AV2654" s="12"/>
      <c r="AW2654" s="12"/>
      <c r="AX2654" s="12"/>
      <c r="AY2654" s="12"/>
      <c r="AZ2654" s="12"/>
      <c r="BA2654" s="12"/>
      <c r="BB2654" s="12"/>
      <c r="BC2654" s="12"/>
      <c r="BD2654" s="12"/>
      <c r="BE2654" s="12"/>
      <c r="BF2654" s="12"/>
      <c r="BG2654" s="12"/>
      <c r="BH2654" s="12"/>
      <c r="BI2654" s="12">
        <v>1818.6607128205001</v>
      </c>
      <c r="BJ2654" s="12">
        <v>1757.0784925764999</v>
      </c>
      <c r="BK2654" s="12">
        <v>110.899494491506</v>
      </c>
      <c r="BL2654" s="12">
        <v>1625.6515913369899</v>
      </c>
      <c r="BM2654" s="12">
        <v>0</v>
      </c>
      <c r="BN2654" s="12">
        <v>0</v>
      </c>
      <c r="BO2654" s="12">
        <v>0</v>
      </c>
      <c r="BP2654" s="12">
        <v>20.527406748000001</v>
      </c>
      <c r="BQ2654" s="12">
        <v>61.582220243999998</v>
      </c>
    </row>
    <row r="2655" spans="1:69" x14ac:dyDescent="0.35">
      <c r="A2655" s="5" t="s">
        <v>702</v>
      </c>
      <c r="B2655" s="5">
        <v>3</v>
      </c>
      <c r="C2655" s="5" t="s">
        <v>678</v>
      </c>
      <c r="D2655" s="5" t="s">
        <v>703</v>
      </c>
      <c r="E2655" s="24">
        <v>2</v>
      </c>
      <c r="F2655" s="23">
        <v>2030</v>
      </c>
      <c r="G2655" s="12">
        <v>1823.153225</v>
      </c>
      <c r="H2655" s="12">
        <v>1761.571005</v>
      </c>
      <c r="I2655" s="12">
        <v>115.3920066</v>
      </c>
      <c r="J2655" s="12">
        <v>1625.6515910000001</v>
      </c>
      <c r="K2655" s="12">
        <v>0</v>
      </c>
      <c r="L2655" s="12">
        <v>0</v>
      </c>
      <c r="M2655" s="12">
        <v>0</v>
      </c>
      <c r="N2655" s="12">
        <v>20.527406750000001</v>
      </c>
      <c r="O2655" s="12">
        <v>61.582220239999998</v>
      </c>
      <c r="P2655" s="12"/>
      <c r="Q2655" s="12"/>
      <c r="R2655" s="12"/>
      <c r="S2655" s="12"/>
      <c r="T2655" s="12"/>
      <c r="U2655" s="12"/>
      <c r="V2655" s="12"/>
      <c r="W2655" s="12"/>
      <c r="X2655" s="12"/>
      <c r="Y2655" s="12"/>
      <c r="Z2655" s="12"/>
      <c r="AA2655" s="12"/>
      <c r="AB2655" s="12"/>
      <c r="AC2655" s="12"/>
      <c r="AD2655" s="12"/>
      <c r="AE2655" s="12"/>
      <c r="AF2655" s="12"/>
      <c r="AG2655" s="12"/>
      <c r="AH2655" s="12"/>
      <c r="AI2655" s="12"/>
      <c r="AJ2655" s="12"/>
      <c r="AK2655" s="12"/>
      <c r="AL2655" s="12"/>
      <c r="AM2655" s="12"/>
      <c r="AN2655" s="12"/>
      <c r="AO2655" s="12"/>
      <c r="AP2655" s="12"/>
      <c r="AQ2655" s="12"/>
      <c r="AR2655" s="12"/>
      <c r="AS2655" s="12"/>
      <c r="AT2655" s="12"/>
      <c r="AU2655" s="12"/>
      <c r="AV2655" s="12"/>
      <c r="AW2655" s="12"/>
      <c r="AX2655" s="12"/>
      <c r="AY2655" s="12"/>
      <c r="AZ2655" s="12"/>
      <c r="BA2655" s="12"/>
      <c r="BB2655" s="12"/>
      <c r="BC2655" s="12"/>
      <c r="BD2655" s="12"/>
      <c r="BE2655" s="12"/>
      <c r="BF2655" s="12"/>
      <c r="BG2655" s="12"/>
      <c r="BH2655" s="12"/>
      <c r="BI2655" s="12">
        <v>1823.1532249121699</v>
      </c>
      <c r="BJ2655" s="12">
        <v>1761.57100466817</v>
      </c>
      <c r="BK2655" s="12">
        <v>115.39200658317399</v>
      </c>
      <c r="BL2655" s="12">
        <v>1625.6515913369899</v>
      </c>
      <c r="BM2655" s="12">
        <v>0</v>
      </c>
      <c r="BN2655" s="12">
        <v>0</v>
      </c>
      <c r="BO2655" s="12">
        <v>0</v>
      </c>
      <c r="BP2655" s="12">
        <v>20.527406748000001</v>
      </c>
      <c r="BQ2655" s="12">
        <v>61.582220243999998</v>
      </c>
    </row>
    <row r="2656" spans="1:69" x14ac:dyDescent="0.35">
      <c r="A2656" s="5" t="s">
        <v>702</v>
      </c>
      <c r="B2656" s="5">
        <v>3</v>
      </c>
      <c r="C2656" s="5" t="s">
        <v>678</v>
      </c>
      <c r="D2656" s="5" t="s">
        <v>703</v>
      </c>
      <c r="E2656" s="24">
        <v>3</v>
      </c>
      <c r="F2656" s="23">
        <v>2030</v>
      </c>
      <c r="G2656" s="12">
        <v>1818.660713</v>
      </c>
      <c r="H2656" s="12">
        <v>1757.078493</v>
      </c>
      <c r="I2656" s="12">
        <v>110.8994945</v>
      </c>
      <c r="J2656" s="12">
        <v>1625.6515910000001</v>
      </c>
      <c r="K2656" s="12">
        <v>0</v>
      </c>
      <c r="L2656" s="12">
        <v>0</v>
      </c>
      <c r="M2656" s="12">
        <v>0</v>
      </c>
      <c r="N2656" s="12">
        <v>20.527406750000001</v>
      </c>
      <c r="O2656" s="12">
        <v>61.582220239999998</v>
      </c>
      <c r="P2656" s="12"/>
      <c r="Q2656" s="12"/>
      <c r="R2656" s="12"/>
      <c r="S2656" s="12"/>
      <c r="T2656" s="12"/>
      <c r="U2656" s="12"/>
      <c r="V2656" s="12"/>
      <c r="W2656" s="12"/>
      <c r="X2656" s="12"/>
      <c r="Y2656" s="12"/>
      <c r="Z2656" s="12"/>
      <c r="AA2656" s="12"/>
      <c r="AB2656" s="12"/>
      <c r="AC2656" s="12"/>
      <c r="AD2656" s="12"/>
      <c r="AE2656" s="12"/>
      <c r="AF2656" s="12"/>
      <c r="AG2656" s="12"/>
      <c r="AH2656" s="12"/>
      <c r="AI2656" s="12"/>
      <c r="AJ2656" s="12"/>
      <c r="AK2656" s="12"/>
      <c r="AL2656" s="12"/>
      <c r="AM2656" s="12"/>
      <c r="AN2656" s="12"/>
      <c r="AO2656" s="12"/>
      <c r="AP2656" s="12"/>
      <c r="AQ2656" s="12"/>
      <c r="AR2656" s="12"/>
      <c r="AS2656" s="12"/>
      <c r="AT2656" s="12"/>
      <c r="AU2656" s="12"/>
      <c r="AV2656" s="12"/>
      <c r="AW2656" s="12"/>
      <c r="AX2656" s="12"/>
      <c r="AY2656" s="12"/>
      <c r="AZ2656" s="12"/>
      <c r="BA2656" s="12"/>
      <c r="BB2656" s="12"/>
      <c r="BC2656" s="12"/>
      <c r="BD2656" s="12"/>
      <c r="BE2656" s="12"/>
      <c r="BF2656" s="12"/>
      <c r="BG2656" s="12"/>
      <c r="BH2656" s="12"/>
      <c r="BI2656" s="12">
        <v>1818.6607128205001</v>
      </c>
      <c r="BJ2656" s="12">
        <v>1757.0784925764999</v>
      </c>
      <c r="BK2656" s="12">
        <v>110.899494491506</v>
      </c>
      <c r="BL2656" s="12">
        <v>1625.6515913369899</v>
      </c>
      <c r="BM2656" s="12">
        <v>0</v>
      </c>
      <c r="BN2656" s="12">
        <v>0</v>
      </c>
      <c r="BO2656" s="12">
        <v>0</v>
      </c>
      <c r="BP2656" s="12">
        <v>20.527406748000001</v>
      </c>
      <c r="BQ2656" s="12">
        <v>61.582220243999998</v>
      </c>
    </row>
    <row r="2657" spans="1:69" x14ac:dyDescent="0.35">
      <c r="A2657" s="5" t="s">
        <v>702</v>
      </c>
      <c r="B2657" s="5">
        <v>3</v>
      </c>
      <c r="C2657" s="5" t="s">
        <v>678</v>
      </c>
      <c r="D2657" s="5" t="s">
        <v>703</v>
      </c>
      <c r="E2657" s="24">
        <v>4</v>
      </c>
      <c r="F2657" s="23">
        <v>2030</v>
      </c>
      <c r="G2657" s="12">
        <v>1823.153225</v>
      </c>
      <c r="H2657" s="12">
        <v>1761.571005</v>
      </c>
      <c r="I2657" s="12">
        <v>115.3920066</v>
      </c>
      <c r="J2657" s="12">
        <v>1625.6515910000001</v>
      </c>
      <c r="K2657" s="12">
        <v>0</v>
      </c>
      <c r="L2657" s="12">
        <v>0</v>
      </c>
      <c r="M2657" s="12">
        <v>0</v>
      </c>
      <c r="N2657" s="12">
        <v>20.527406750000001</v>
      </c>
      <c r="O2657" s="12">
        <v>61.582220239999998</v>
      </c>
      <c r="P2657" s="12"/>
      <c r="Q2657" s="12"/>
      <c r="R2657" s="12"/>
      <c r="S2657" s="12"/>
      <c r="T2657" s="12"/>
      <c r="U2657" s="12"/>
      <c r="V2657" s="12"/>
      <c r="W2657" s="12"/>
      <c r="X2657" s="12"/>
      <c r="Y2657" s="12"/>
      <c r="Z2657" s="12"/>
      <c r="AA2657" s="12"/>
      <c r="AB2657" s="12"/>
      <c r="AC2657" s="12"/>
      <c r="AD2657" s="12"/>
      <c r="AE2657" s="12"/>
      <c r="AF2657" s="12"/>
      <c r="AG2657" s="12"/>
      <c r="AH2657" s="12"/>
      <c r="AI2657" s="12"/>
      <c r="AJ2657" s="12"/>
      <c r="AK2657" s="12"/>
      <c r="AL2657" s="12"/>
      <c r="AM2657" s="12"/>
      <c r="AN2657" s="12"/>
      <c r="AO2657" s="12"/>
      <c r="AP2657" s="12"/>
      <c r="AQ2657" s="12"/>
      <c r="AR2657" s="12"/>
      <c r="AS2657" s="12"/>
      <c r="AT2657" s="12"/>
      <c r="AU2657" s="12"/>
      <c r="AV2657" s="12"/>
      <c r="AW2657" s="12"/>
      <c r="AX2657" s="12"/>
      <c r="AY2657" s="12"/>
      <c r="AZ2657" s="12"/>
      <c r="BA2657" s="12"/>
      <c r="BB2657" s="12"/>
      <c r="BC2657" s="12"/>
      <c r="BD2657" s="12"/>
      <c r="BE2657" s="12"/>
      <c r="BF2657" s="12"/>
      <c r="BG2657" s="12"/>
      <c r="BH2657" s="12"/>
      <c r="BI2657" s="12">
        <v>1823.1532249121699</v>
      </c>
      <c r="BJ2657" s="12">
        <v>1761.57100466817</v>
      </c>
      <c r="BK2657" s="12">
        <v>115.39200658317399</v>
      </c>
      <c r="BL2657" s="12">
        <v>1625.6515913369899</v>
      </c>
      <c r="BM2657" s="12">
        <v>0</v>
      </c>
      <c r="BN2657" s="12">
        <v>0</v>
      </c>
      <c r="BO2657" s="12">
        <v>0</v>
      </c>
      <c r="BP2657" s="12">
        <v>20.527406748000001</v>
      </c>
      <c r="BQ2657" s="12">
        <v>61.582220243999998</v>
      </c>
    </row>
    <row r="2658" spans="1:69" x14ac:dyDescent="0.35">
      <c r="A2658" s="5" t="s">
        <v>702</v>
      </c>
      <c r="B2658" s="5">
        <v>3</v>
      </c>
      <c r="C2658" s="5" t="s">
        <v>678</v>
      </c>
      <c r="D2658" s="5" t="s">
        <v>703</v>
      </c>
      <c r="E2658" s="24">
        <v>5</v>
      </c>
      <c r="F2658" s="23">
        <v>2050</v>
      </c>
      <c r="G2658" s="12">
        <v>1847.827593</v>
      </c>
      <c r="H2658" s="12">
        <v>1786.245373</v>
      </c>
      <c r="I2658" s="12">
        <v>112.6964993</v>
      </c>
      <c r="J2658" s="12">
        <v>1625.6515910000001</v>
      </c>
      <c r="K2658" s="12">
        <v>0</v>
      </c>
      <c r="L2658" s="12">
        <v>0</v>
      </c>
      <c r="M2658" s="12">
        <v>0</v>
      </c>
      <c r="N2658" s="12">
        <v>47.897282410000003</v>
      </c>
      <c r="O2658" s="12">
        <v>61.582220239999998</v>
      </c>
      <c r="P2658" s="12"/>
      <c r="Q2658" s="12"/>
      <c r="R2658" s="12"/>
      <c r="S2658" s="12"/>
      <c r="T2658" s="12"/>
      <c r="U2658" s="12"/>
      <c r="V2658" s="12"/>
      <c r="W2658" s="12"/>
      <c r="X2658" s="12"/>
      <c r="Y2658" s="12"/>
      <c r="Z2658" s="12"/>
      <c r="AA2658" s="12"/>
      <c r="AB2658" s="12"/>
      <c r="AC2658" s="12"/>
      <c r="AD2658" s="12"/>
      <c r="AE2658" s="12"/>
      <c r="AF2658" s="12"/>
      <c r="AG2658" s="12"/>
      <c r="AH2658" s="12"/>
      <c r="AI2658" s="12"/>
      <c r="AJ2658" s="12"/>
      <c r="AK2658" s="12"/>
      <c r="AL2658" s="12"/>
      <c r="AM2658" s="12"/>
      <c r="AN2658" s="12"/>
      <c r="AO2658" s="12"/>
      <c r="AP2658" s="12"/>
      <c r="AQ2658" s="12"/>
      <c r="AR2658" s="12"/>
      <c r="AS2658" s="12"/>
      <c r="AT2658" s="12"/>
      <c r="AU2658" s="12"/>
      <c r="AV2658" s="12"/>
      <c r="AW2658" s="12"/>
      <c r="AX2658" s="12"/>
      <c r="AY2658" s="12"/>
      <c r="AZ2658" s="12"/>
      <c r="BA2658" s="12"/>
      <c r="BB2658" s="12"/>
      <c r="BC2658" s="12"/>
      <c r="BD2658" s="12"/>
      <c r="BE2658" s="12"/>
      <c r="BF2658" s="12"/>
      <c r="BG2658" s="12"/>
      <c r="BH2658" s="12"/>
      <c r="BI2658" s="12">
        <v>1847.8275933211701</v>
      </c>
      <c r="BJ2658" s="12">
        <v>1786.2453730771699</v>
      </c>
      <c r="BK2658" s="12">
        <v>112.696499328173</v>
      </c>
      <c r="BL2658" s="12">
        <v>1625.6515913369899</v>
      </c>
      <c r="BM2658" s="12">
        <v>0</v>
      </c>
      <c r="BN2658" s="12">
        <v>0</v>
      </c>
      <c r="BO2658" s="12">
        <v>0</v>
      </c>
      <c r="BP2658" s="12">
        <v>47.897282411999903</v>
      </c>
      <c r="BQ2658" s="12">
        <v>61.582220243999998</v>
      </c>
    </row>
    <row r="2659" spans="1:69" x14ac:dyDescent="0.35">
      <c r="A2659" s="5" t="s">
        <v>702</v>
      </c>
      <c r="B2659" s="5">
        <v>3</v>
      </c>
      <c r="C2659" s="5" t="s">
        <v>678</v>
      </c>
      <c r="D2659" s="5" t="s">
        <v>703</v>
      </c>
      <c r="E2659" s="24">
        <v>6</v>
      </c>
      <c r="F2659" s="23">
        <v>2050</v>
      </c>
      <c r="G2659" s="12">
        <v>1850.523101</v>
      </c>
      <c r="H2659" s="12">
        <v>1788.9408800000001</v>
      </c>
      <c r="I2659" s="12">
        <v>115.3920066</v>
      </c>
      <c r="J2659" s="12">
        <v>1625.6515910000001</v>
      </c>
      <c r="K2659" s="12">
        <v>0</v>
      </c>
      <c r="L2659" s="12">
        <v>0</v>
      </c>
      <c r="M2659" s="12">
        <v>0</v>
      </c>
      <c r="N2659" s="12">
        <v>47.897282410000003</v>
      </c>
      <c r="O2659" s="12">
        <v>61.582220239999998</v>
      </c>
      <c r="P2659" s="12"/>
      <c r="Q2659" s="12"/>
      <c r="R2659" s="12"/>
      <c r="S2659" s="12"/>
      <c r="T2659" s="12"/>
      <c r="U2659" s="12"/>
      <c r="V2659" s="12"/>
      <c r="W2659" s="12"/>
      <c r="X2659" s="12"/>
      <c r="Y2659" s="12"/>
      <c r="Z2659" s="12"/>
      <c r="AA2659" s="12"/>
      <c r="AB2659" s="12"/>
      <c r="AC2659" s="12"/>
      <c r="AD2659" s="12"/>
      <c r="AE2659" s="12"/>
      <c r="AF2659" s="12"/>
      <c r="AG2659" s="12"/>
      <c r="AH2659" s="12"/>
      <c r="AI2659" s="12"/>
      <c r="AJ2659" s="12"/>
      <c r="AK2659" s="12"/>
      <c r="AL2659" s="12"/>
      <c r="AM2659" s="12"/>
      <c r="AN2659" s="12"/>
      <c r="AO2659" s="12"/>
      <c r="AP2659" s="12"/>
      <c r="AQ2659" s="12"/>
      <c r="AR2659" s="12"/>
      <c r="AS2659" s="12"/>
      <c r="AT2659" s="12"/>
      <c r="AU2659" s="12"/>
      <c r="AV2659" s="12"/>
      <c r="AW2659" s="12"/>
      <c r="AX2659" s="12"/>
      <c r="AY2659" s="12"/>
      <c r="AZ2659" s="12"/>
      <c r="BA2659" s="12"/>
      <c r="BB2659" s="12"/>
      <c r="BC2659" s="12"/>
      <c r="BD2659" s="12"/>
      <c r="BE2659" s="12"/>
      <c r="BF2659" s="12"/>
      <c r="BG2659" s="12"/>
      <c r="BH2659" s="12"/>
      <c r="BI2659" s="12">
        <v>1850.52310057617</v>
      </c>
      <c r="BJ2659" s="12">
        <v>1788.9408803321701</v>
      </c>
      <c r="BK2659" s="12">
        <v>115.39200658317399</v>
      </c>
      <c r="BL2659" s="12">
        <v>1625.6515913369899</v>
      </c>
      <c r="BM2659" s="12">
        <v>0</v>
      </c>
      <c r="BN2659" s="12">
        <v>0</v>
      </c>
      <c r="BO2659" s="12">
        <v>0</v>
      </c>
      <c r="BP2659" s="12">
        <v>47.897282411999903</v>
      </c>
      <c r="BQ2659" s="12">
        <v>61.582220243999998</v>
      </c>
    </row>
    <row r="2660" spans="1:69" x14ac:dyDescent="0.35">
      <c r="A2660" s="5" t="s">
        <v>702</v>
      </c>
      <c r="B2660" s="5">
        <v>3</v>
      </c>
      <c r="C2660" s="5" t="s">
        <v>678</v>
      </c>
      <c r="D2660" s="5" t="s">
        <v>703</v>
      </c>
      <c r="E2660" s="24">
        <v>7</v>
      </c>
      <c r="F2660" s="23">
        <v>2050</v>
      </c>
      <c r="G2660" s="12">
        <v>1847.827593</v>
      </c>
      <c r="H2660" s="12">
        <v>1786.245373</v>
      </c>
      <c r="I2660" s="12">
        <v>112.6964993</v>
      </c>
      <c r="J2660" s="12">
        <v>1625.6515910000001</v>
      </c>
      <c r="K2660" s="12">
        <v>0</v>
      </c>
      <c r="L2660" s="12">
        <v>0</v>
      </c>
      <c r="M2660" s="12">
        <v>0</v>
      </c>
      <c r="N2660" s="12">
        <v>47.897282410000003</v>
      </c>
      <c r="O2660" s="12">
        <v>61.582220239999998</v>
      </c>
      <c r="P2660" s="12"/>
      <c r="Q2660" s="12"/>
      <c r="R2660" s="12"/>
      <c r="S2660" s="12"/>
      <c r="T2660" s="12"/>
      <c r="U2660" s="12"/>
      <c r="V2660" s="12"/>
      <c r="W2660" s="12"/>
      <c r="X2660" s="12"/>
      <c r="Y2660" s="12"/>
      <c r="Z2660" s="12"/>
      <c r="AA2660" s="12"/>
      <c r="AB2660" s="12"/>
      <c r="AC2660" s="12"/>
      <c r="AD2660" s="12"/>
      <c r="AE2660" s="12"/>
      <c r="AF2660" s="12"/>
      <c r="AG2660" s="12"/>
      <c r="AH2660" s="12"/>
      <c r="AI2660" s="12"/>
      <c r="AJ2660" s="12"/>
      <c r="AK2660" s="12"/>
      <c r="AL2660" s="12"/>
      <c r="AM2660" s="12"/>
      <c r="AN2660" s="12"/>
      <c r="AO2660" s="12"/>
      <c r="AP2660" s="12"/>
      <c r="AQ2660" s="12"/>
      <c r="AR2660" s="12"/>
      <c r="AS2660" s="12"/>
      <c r="AT2660" s="12"/>
      <c r="AU2660" s="12"/>
      <c r="AV2660" s="12"/>
      <c r="AW2660" s="12"/>
      <c r="AX2660" s="12"/>
      <c r="AY2660" s="12"/>
      <c r="AZ2660" s="12"/>
      <c r="BA2660" s="12"/>
      <c r="BB2660" s="12"/>
      <c r="BC2660" s="12"/>
      <c r="BD2660" s="12"/>
      <c r="BE2660" s="12"/>
      <c r="BF2660" s="12"/>
      <c r="BG2660" s="12"/>
      <c r="BH2660" s="12"/>
      <c r="BI2660" s="12">
        <v>1847.8275933211701</v>
      </c>
      <c r="BJ2660" s="12">
        <v>1786.2453730771699</v>
      </c>
      <c r="BK2660" s="12">
        <v>112.696499328173</v>
      </c>
      <c r="BL2660" s="12">
        <v>1625.6515913369899</v>
      </c>
      <c r="BM2660" s="12">
        <v>0</v>
      </c>
      <c r="BN2660" s="12">
        <v>0</v>
      </c>
      <c r="BO2660" s="12">
        <v>0</v>
      </c>
      <c r="BP2660" s="12">
        <v>47.897282411999903</v>
      </c>
      <c r="BQ2660" s="12">
        <v>61.582220243999998</v>
      </c>
    </row>
    <row r="2661" spans="1:69" x14ac:dyDescent="0.35">
      <c r="A2661" s="5" t="s">
        <v>702</v>
      </c>
      <c r="B2661" s="5">
        <v>3</v>
      </c>
      <c r="C2661" s="5" t="s">
        <v>678</v>
      </c>
      <c r="D2661" s="5" t="s">
        <v>703</v>
      </c>
      <c r="E2661" s="24">
        <v>8</v>
      </c>
      <c r="F2661" s="23">
        <v>2050</v>
      </c>
      <c r="G2661" s="12">
        <v>1850.523101</v>
      </c>
      <c r="H2661" s="12">
        <v>1788.9408800000001</v>
      </c>
      <c r="I2661" s="12">
        <v>115.3920066</v>
      </c>
      <c r="J2661" s="12">
        <v>1625.6515910000001</v>
      </c>
      <c r="K2661" s="12">
        <v>0</v>
      </c>
      <c r="L2661" s="12">
        <v>0</v>
      </c>
      <c r="M2661" s="12">
        <v>0</v>
      </c>
      <c r="N2661" s="12">
        <v>47.897282410000003</v>
      </c>
      <c r="O2661" s="12">
        <v>61.582220239999998</v>
      </c>
      <c r="P2661" s="12"/>
      <c r="Q2661" s="12"/>
      <c r="R2661" s="12"/>
      <c r="S2661" s="12"/>
      <c r="T2661" s="12"/>
      <c r="U2661" s="12"/>
      <c r="V2661" s="12"/>
      <c r="W2661" s="12"/>
      <c r="X2661" s="12"/>
      <c r="Y2661" s="12"/>
      <c r="Z2661" s="12"/>
      <c r="AA2661" s="12"/>
      <c r="AB2661" s="12"/>
      <c r="AC2661" s="12"/>
      <c r="AD2661" s="12"/>
      <c r="AE2661" s="12"/>
      <c r="AF2661" s="12"/>
      <c r="AG2661" s="12"/>
      <c r="AH2661" s="12"/>
      <c r="AI2661" s="12"/>
      <c r="AJ2661" s="12"/>
      <c r="AK2661" s="12"/>
      <c r="AL2661" s="12"/>
      <c r="AM2661" s="12"/>
      <c r="AN2661" s="12"/>
      <c r="AO2661" s="12"/>
      <c r="AP2661" s="12"/>
      <c r="AQ2661" s="12"/>
      <c r="AR2661" s="12"/>
      <c r="AS2661" s="12"/>
      <c r="AT2661" s="12"/>
      <c r="AU2661" s="12"/>
      <c r="AV2661" s="12"/>
      <c r="AW2661" s="12"/>
      <c r="AX2661" s="12"/>
      <c r="AY2661" s="12"/>
      <c r="AZ2661" s="12"/>
      <c r="BA2661" s="12"/>
      <c r="BB2661" s="12"/>
      <c r="BC2661" s="12"/>
      <c r="BD2661" s="12"/>
      <c r="BE2661" s="12"/>
      <c r="BF2661" s="12"/>
      <c r="BG2661" s="12"/>
      <c r="BH2661" s="12"/>
      <c r="BI2661" s="12">
        <v>1850.52310057617</v>
      </c>
      <c r="BJ2661" s="12">
        <v>1788.9408803321701</v>
      </c>
      <c r="BK2661" s="12">
        <v>115.39200658317399</v>
      </c>
      <c r="BL2661" s="12">
        <v>1625.6515913369899</v>
      </c>
      <c r="BM2661" s="12">
        <v>0</v>
      </c>
      <c r="BN2661" s="12">
        <v>0</v>
      </c>
      <c r="BO2661" s="12">
        <v>0</v>
      </c>
      <c r="BP2661" s="12">
        <v>47.897282411999903</v>
      </c>
      <c r="BQ2661" s="12">
        <v>61.582220243999998</v>
      </c>
    </row>
    <row r="2662" spans="1:69" x14ac:dyDescent="0.35">
      <c r="A2662" s="5" t="s">
        <v>704</v>
      </c>
      <c r="B2662" s="5">
        <v>3</v>
      </c>
      <c r="C2662" s="5" t="s">
        <v>678</v>
      </c>
      <c r="D2662" s="5" t="s">
        <v>705</v>
      </c>
      <c r="E2662" s="24">
        <v>0</v>
      </c>
      <c r="F2662" s="23">
        <v>2018</v>
      </c>
      <c r="G2662" s="12"/>
      <c r="H2662" s="12"/>
      <c r="I2662" s="12"/>
      <c r="J2662" s="12"/>
      <c r="K2662" s="12"/>
      <c r="L2662" s="12"/>
      <c r="M2662" s="12"/>
      <c r="N2662" s="12"/>
      <c r="O2662" s="12"/>
      <c r="P2662" s="12"/>
      <c r="Q2662" s="12"/>
      <c r="R2662" s="12"/>
      <c r="S2662" s="12"/>
      <c r="T2662" s="12"/>
      <c r="U2662" s="12"/>
      <c r="V2662" s="12"/>
      <c r="W2662" s="12"/>
      <c r="X2662" s="12"/>
      <c r="Y2662" s="12">
        <v>43.071266379999997</v>
      </c>
      <c r="Z2662" s="12">
        <v>33.4207106</v>
      </c>
      <c r="AA2662" s="12">
        <v>12.732239399999999</v>
      </c>
      <c r="AB2662" s="12">
        <v>19.16215386</v>
      </c>
      <c r="AC2662" s="12">
        <v>0</v>
      </c>
      <c r="AD2662" s="12">
        <v>0</v>
      </c>
      <c r="AE2662" s="12">
        <v>0</v>
      </c>
      <c r="AF2662" s="12">
        <v>1.5263173350000001</v>
      </c>
      <c r="AG2662" s="12">
        <v>9.6505557789999994</v>
      </c>
      <c r="AH2662" s="12"/>
      <c r="AI2662" s="12"/>
      <c r="AJ2662" s="12"/>
      <c r="AK2662" s="12"/>
      <c r="AL2662" s="12"/>
      <c r="AM2662" s="12"/>
      <c r="AN2662" s="12"/>
      <c r="AO2662" s="12"/>
      <c r="AP2662" s="12"/>
      <c r="AQ2662" s="12"/>
      <c r="AR2662" s="12"/>
      <c r="AS2662" s="12"/>
      <c r="AT2662" s="12"/>
      <c r="AU2662" s="12"/>
      <c r="AV2662" s="12"/>
      <c r="AW2662" s="12"/>
      <c r="AX2662" s="12"/>
      <c r="AY2662" s="12"/>
      <c r="AZ2662" s="12">
        <v>2175.3228631699999</v>
      </c>
      <c r="BA2662" s="12">
        <v>2087.2294178500001</v>
      </c>
      <c r="BB2662" s="12">
        <v>88.402769731000006</v>
      </c>
      <c r="BC2662" s="12">
        <v>1995.2860410999999</v>
      </c>
      <c r="BD2662" s="12">
        <v>0</v>
      </c>
      <c r="BE2662" s="12">
        <v>0</v>
      </c>
      <c r="BF2662" s="12">
        <v>0</v>
      </c>
      <c r="BG2662" s="12">
        <v>3.5406070220000001</v>
      </c>
      <c r="BH2662" s="12">
        <v>88.093445186000011</v>
      </c>
      <c r="BI2662" s="12">
        <v>2218.3941298591167</v>
      </c>
      <c r="BJ2662" s="12">
        <v>2120.6501288978161</v>
      </c>
      <c r="BK2662" s="12">
        <v>101.13500914073767</v>
      </c>
      <c r="BL2662" s="12">
        <v>2014.4481954001008</v>
      </c>
      <c r="BM2662" s="12">
        <v>0</v>
      </c>
      <c r="BN2662" s="12">
        <v>0</v>
      </c>
      <c r="BO2662" s="12">
        <v>0</v>
      </c>
      <c r="BP2662" s="12">
        <v>5.0669243569835194</v>
      </c>
      <c r="BQ2662" s="12">
        <v>97.744000961299918</v>
      </c>
    </row>
    <row r="2663" spans="1:69" x14ac:dyDescent="0.35">
      <c r="A2663" s="5" t="s">
        <v>704</v>
      </c>
      <c r="B2663" s="5">
        <v>3</v>
      </c>
      <c r="C2663" s="5" t="s">
        <v>678</v>
      </c>
      <c r="D2663" s="5" t="s">
        <v>705</v>
      </c>
      <c r="E2663" s="24">
        <v>1</v>
      </c>
      <c r="F2663" s="23">
        <v>2030</v>
      </c>
      <c r="G2663" s="12"/>
      <c r="H2663" s="12"/>
      <c r="I2663" s="12"/>
      <c r="J2663" s="12"/>
      <c r="K2663" s="12"/>
      <c r="L2663" s="12"/>
      <c r="M2663" s="12"/>
      <c r="N2663" s="12"/>
      <c r="O2663" s="12"/>
      <c r="P2663" s="12"/>
      <c r="Q2663" s="12"/>
      <c r="R2663" s="12"/>
      <c r="S2663" s="12"/>
      <c r="T2663" s="12"/>
      <c r="U2663" s="12"/>
      <c r="V2663" s="12"/>
      <c r="W2663" s="12"/>
      <c r="X2663" s="12"/>
      <c r="Y2663" s="12">
        <v>48.2248935</v>
      </c>
      <c r="Z2663" s="12">
        <v>38.599274629999996</v>
      </c>
      <c r="AA2663" s="12">
        <v>11.38571355</v>
      </c>
      <c r="AB2663" s="12">
        <v>19.16215386</v>
      </c>
      <c r="AC2663" s="12">
        <v>3.4094019000000003E-2</v>
      </c>
      <c r="AD2663" s="12">
        <v>2.5351963000000002E-2</v>
      </c>
      <c r="AE2663" s="12">
        <v>8.7420559999999998E-3</v>
      </c>
      <c r="AF2663" s="12">
        <v>8.0173131990000002</v>
      </c>
      <c r="AG2663" s="12">
        <v>9.6597128819999991</v>
      </c>
      <c r="AH2663" s="12"/>
      <c r="AI2663" s="12"/>
      <c r="AJ2663" s="12"/>
      <c r="AK2663" s="12"/>
      <c r="AL2663" s="12"/>
      <c r="AM2663" s="12"/>
      <c r="AN2663" s="12"/>
      <c r="AO2663" s="12"/>
      <c r="AP2663" s="12"/>
      <c r="AQ2663" s="12"/>
      <c r="AR2663" s="12"/>
      <c r="AS2663" s="12"/>
      <c r="AT2663" s="12"/>
      <c r="AU2663" s="12"/>
      <c r="AV2663" s="12"/>
      <c r="AW2663" s="12"/>
      <c r="AX2663" s="12"/>
      <c r="AY2663" s="12"/>
      <c r="AZ2663" s="12">
        <v>2191.3000271199999</v>
      </c>
      <c r="BA2663" s="12">
        <v>2097.4154714799997</v>
      </c>
      <c r="BB2663" s="12">
        <v>85.629176596000008</v>
      </c>
      <c r="BC2663" s="12">
        <v>1996.1614633290001</v>
      </c>
      <c r="BD2663" s="12">
        <v>0.53188776999999998</v>
      </c>
      <c r="BE2663" s="12">
        <v>0.39550629100000001</v>
      </c>
      <c r="BF2663" s="12">
        <v>0.136381479</v>
      </c>
      <c r="BG2663" s="12">
        <v>15.092943028000001</v>
      </c>
      <c r="BH2663" s="12">
        <v>94.416443815000008</v>
      </c>
      <c r="BI2663" s="12">
        <v>2239.5249207057805</v>
      </c>
      <c r="BJ2663" s="12">
        <v>2136.0147457991252</v>
      </c>
      <c r="BK2663" s="12">
        <v>97.014890153538516</v>
      </c>
      <c r="BL2663" s="12">
        <v>2015.3236176283972</v>
      </c>
      <c r="BM2663" s="12">
        <v>0.56598178947860878</v>
      </c>
      <c r="BN2663" s="12">
        <v>0.42085825371486379</v>
      </c>
      <c r="BO2663" s="12">
        <v>0.14512353576374623</v>
      </c>
      <c r="BP2663" s="12">
        <v>23.110256227716448</v>
      </c>
      <c r="BQ2663" s="12">
        <v>104.0761566961322</v>
      </c>
    </row>
    <row r="2664" spans="1:69" x14ac:dyDescent="0.35">
      <c r="A2664" s="5" t="s">
        <v>704</v>
      </c>
      <c r="B2664" s="5">
        <v>3</v>
      </c>
      <c r="C2664" s="5" t="s">
        <v>678</v>
      </c>
      <c r="D2664" s="5" t="s">
        <v>705</v>
      </c>
      <c r="E2664" s="24">
        <v>2</v>
      </c>
      <c r="F2664" s="23">
        <v>2030</v>
      </c>
      <c r="G2664" s="12"/>
      <c r="H2664" s="12"/>
      <c r="I2664" s="12"/>
      <c r="J2664" s="12"/>
      <c r="K2664" s="12"/>
      <c r="L2664" s="12"/>
      <c r="M2664" s="12"/>
      <c r="N2664" s="12"/>
      <c r="O2664" s="12"/>
      <c r="P2664" s="12"/>
      <c r="Q2664" s="12"/>
      <c r="R2664" s="12"/>
      <c r="S2664" s="12"/>
      <c r="T2664" s="12"/>
      <c r="U2664" s="12"/>
      <c r="V2664" s="12"/>
      <c r="W2664" s="12"/>
      <c r="X2664" s="12"/>
      <c r="Y2664" s="12">
        <v>53.567878659999998</v>
      </c>
      <c r="Z2664" s="12">
        <v>43.942259800000002</v>
      </c>
      <c r="AA2664" s="12">
        <v>16.728698720000001</v>
      </c>
      <c r="AB2664" s="12">
        <v>19.16215386</v>
      </c>
      <c r="AC2664" s="12">
        <v>3.4094019000000003E-2</v>
      </c>
      <c r="AD2664" s="12">
        <v>2.5351963000000002E-2</v>
      </c>
      <c r="AE2664" s="12">
        <v>8.7420559999999998E-3</v>
      </c>
      <c r="AF2664" s="12">
        <v>8.0173131990000002</v>
      </c>
      <c r="AG2664" s="12">
        <v>9.6597128819999991</v>
      </c>
      <c r="AH2664" s="12"/>
      <c r="AI2664" s="12"/>
      <c r="AJ2664" s="12"/>
      <c r="AK2664" s="12"/>
      <c r="AL2664" s="12"/>
      <c r="AM2664" s="12"/>
      <c r="AN2664" s="12"/>
      <c r="AO2664" s="12"/>
      <c r="AP2664" s="12"/>
      <c r="AQ2664" s="12"/>
      <c r="AR2664" s="12"/>
      <c r="AS2664" s="12"/>
      <c r="AT2664" s="12"/>
      <c r="AU2664" s="12"/>
      <c r="AV2664" s="12"/>
      <c r="AW2664" s="12"/>
      <c r="AX2664" s="12"/>
      <c r="AY2664" s="12"/>
      <c r="AZ2664" s="12">
        <v>2198.5588464500001</v>
      </c>
      <c r="BA2664" s="12">
        <v>2104.6742898100001</v>
      </c>
      <c r="BB2664" s="12">
        <v>92.887995610000004</v>
      </c>
      <c r="BC2664" s="12">
        <v>1996.1614633290001</v>
      </c>
      <c r="BD2664" s="12">
        <v>0.53188776999999998</v>
      </c>
      <c r="BE2664" s="12">
        <v>0.39550629100000001</v>
      </c>
      <c r="BF2664" s="12">
        <v>0.136381479</v>
      </c>
      <c r="BG2664" s="12">
        <v>15.092943028000001</v>
      </c>
      <c r="BH2664" s="12">
        <v>94.416443815000008</v>
      </c>
      <c r="BI2664" s="12">
        <v>2252.1267248761346</v>
      </c>
      <c r="BJ2664" s="12">
        <v>2148.6165499694807</v>
      </c>
      <c r="BK2664" s="12">
        <v>109.6166943238876</v>
      </c>
      <c r="BL2664" s="12">
        <v>2015.3236176283972</v>
      </c>
      <c r="BM2664" s="12">
        <v>0.56598178947860878</v>
      </c>
      <c r="BN2664" s="12">
        <v>0.42085825371486379</v>
      </c>
      <c r="BO2664" s="12">
        <v>0.14512353576374623</v>
      </c>
      <c r="BP2664" s="12">
        <v>23.110256227716448</v>
      </c>
      <c r="BQ2664" s="12">
        <v>104.0761566961322</v>
      </c>
    </row>
    <row r="2665" spans="1:69" x14ac:dyDescent="0.35">
      <c r="A2665" s="5" t="s">
        <v>704</v>
      </c>
      <c r="B2665" s="5">
        <v>3</v>
      </c>
      <c r="C2665" s="5" t="s">
        <v>678</v>
      </c>
      <c r="D2665" s="5" t="s">
        <v>705</v>
      </c>
      <c r="E2665" s="24">
        <v>3</v>
      </c>
      <c r="F2665" s="23">
        <v>2030</v>
      </c>
      <c r="G2665" s="12"/>
      <c r="H2665" s="12"/>
      <c r="I2665" s="12"/>
      <c r="J2665" s="12"/>
      <c r="K2665" s="12"/>
      <c r="L2665" s="12"/>
      <c r="M2665" s="12"/>
      <c r="N2665" s="12"/>
      <c r="O2665" s="12"/>
      <c r="P2665" s="12"/>
      <c r="Q2665" s="12"/>
      <c r="R2665" s="12"/>
      <c r="S2665" s="12"/>
      <c r="T2665" s="12"/>
      <c r="U2665" s="12"/>
      <c r="V2665" s="12"/>
      <c r="W2665" s="12"/>
      <c r="X2665" s="12"/>
      <c r="Y2665" s="12">
        <v>49.168727969999999</v>
      </c>
      <c r="Z2665" s="12">
        <v>39.543109110000003</v>
      </c>
      <c r="AA2665" s="12">
        <v>12.32954803</v>
      </c>
      <c r="AB2665" s="12">
        <v>19.16215386</v>
      </c>
      <c r="AC2665" s="12">
        <v>3.4094019000000003E-2</v>
      </c>
      <c r="AD2665" s="12">
        <v>2.5351963000000002E-2</v>
      </c>
      <c r="AE2665" s="12">
        <v>8.7420559999999998E-3</v>
      </c>
      <c r="AF2665" s="12">
        <v>8.0173131990000002</v>
      </c>
      <c r="AG2665" s="12">
        <v>9.6597128819999991</v>
      </c>
      <c r="AH2665" s="12"/>
      <c r="AI2665" s="12"/>
      <c r="AJ2665" s="12"/>
      <c r="AK2665" s="12"/>
      <c r="AL2665" s="12"/>
      <c r="AM2665" s="12"/>
      <c r="AN2665" s="12"/>
      <c r="AO2665" s="12"/>
      <c r="AP2665" s="12"/>
      <c r="AQ2665" s="12"/>
      <c r="AR2665" s="12"/>
      <c r="AS2665" s="12"/>
      <c r="AT2665" s="12"/>
      <c r="AU2665" s="12"/>
      <c r="AV2665" s="12"/>
      <c r="AW2665" s="12"/>
      <c r="AX2665" s="12"/>
      <c r="AY2665" s="12"/>
      <c r="AZ2665" s="12">
        <v>2194.5920739500002</v>
      </c>
      <c r="BA2665" s="12">
        <v>2100.7075183099996</v>
      </c>
      <c r="BB2665" s="12">
        <v>88.92122341000001</v>
      </c>
      <c r="BC2665" s="12">
        <v>1996.1614633290001</v>
      </c>
      <c r="BD2665" s="12">
        <v>0.53188776999999998</v>
      </c>
      <c r="BE2665" s="12">
        <v>0.39550629100000001</v>
      </c>
      <c r="BF2665" s="12">
        <v>0.136381479</v>
      </c>
      <c r="BG2665" s="12">
        <v>15.092943028000001</v>
      </c>
      <c r="BH2665" s="12">
        <v>94.416443815000008</v>
      </c>
      <c r="BI2665" s="12">
        <v>2243.7608019870422</v>
      </c>
      <c r="BJ2665" s="12">
        <v>2140.2506270803874</v>
      </c>
      <c r="BK2665" s="12">
        <v>101.25077143479791</v>
      </c>
      <c r="BL2665" s="12">
        <v>2015.3236176283972</v>
      </c>
      <c r="BM2665" s="12">
        <v>0.56598178947860878</v>
      </c>
      <c r="BN2665" s="12">
        <v>0.42085825371486379</v>
      </c>
      <c r="BO2665" s="12">
        <v>0.14512353576374623</v>
      </c>
      <c r="BP2665" s="12">
        <v>23.110256227716448</v>
      </c>
      <c r="BQ2665" s="12">
        <v>104.0761566961322</v>
      </c>
    </row>
    <row r="2666" spans="1:69" x14ac:dyDescent="0.35">
      <c r="A2666" s="5" t="s">
        <v>704</v>
      </c>
      <c r="B2666" s="5">
        <v>3</v>
      </c>
      <c r="C2666" s="5" t="s">
        <v>678</v>
      </c>
      <c r="D2666" s="5" t="s">
        <v>705</v>
      </c>
      <c r="E2666" s="24">
        <v>4</v>
      </c>
      <c r="F2666" s="23">
        <v>2030</v>
      </c>
      <c r="G2666" s="12"/>
      <c r="H2666" s="12"/>
      <c r="I2666" s="12"/>
      <c r="J2666" s="12"/>
      <c r="K2666" s="12"/>
      <c r="L2666" s="12"/>
      <c r="M2666" s="12"/>
      <c r="N2666" s="12"/>
      <c r="O2666" s="12"/>
      <c r="P2666" s="12"/>
      <c r="Q2666" s="12"/>
      <c r="R2666" s="12"/>
      <c r="S2666" s="12"/>
      <c r="T2666" s="12"/>
      <c r="U2666" s="12"/>
      <c r="V2666" s="12"/>
      <c r="W2666" s="12"/>
      <c r="X2666" s="12"/>
      <c r="Y2666" s="12">
        <v>54.511713139999998</v>
      </c>
      <c r="Z2666" s="12">
        <v>44.886094280000002</v>
      </c>
      <c r="AA2666" s="12">
        <v>17.6725332</v>
      </c>
      <c r="AB2666" s="12">
        <v>19.16215386</v>
      </c>
      <c r="AC2666" s="12">
        <v>3.4094019000000003E-2</v>
      </c>
      <c r="AD2666" s="12">
        <v>2.5351963000000002E-2</v>
      </c>
      <c r="AE2666" s="12">
        <v>8.7420559999999998E-3</v>
      </c>
      <c r="AF2666" s="12">
        <v>8.0173131990000002</v>
      </c>
      <c r="AG2666" s="12">
        <v>9.6597128819999991</v>
      </c>
      <c r="AH2666" s="12"/>
      <c r="AI2666" s="12"/>
      <c r="AJ2666" s="12"/>
      <c r="AK2666" s="12"/>
      <c r="AL2666" s="12"/>
      <c r="AM2666" s="12"/>
      <c r="AN2666" s="12"/>
      <c r="AO2666" s="12"/>
      <c r="AP2666" s="12"/>
      <c r="AQ2666" s="12"/>
      <c r="AR2666" s="12"/>
      <c r="AS2666" s="12"/>
      <c r="AT2666" s="12"/>
      <c r="AU2666" s="12"/>
      <c r="AV2666" s="12"/>
      <c r="AW2666" s="12"/>
      <c r="AX2666" s="12"/>
      <c r="AY2666" s="12"/>
      <c r="AZ2666" s="12">
        <v>2201.8508932700001</v>
      </c>
      <c r="BA2666" s="12">
        <v>2107.9663366299997</v>
      </c>
      <c r="BB2666" s="12">
        <v>96.180042400000005</v>
      </c>
      <c r="BC2666" s="12">
        <v>1996.1614633290001</v>
      </c>
      <c r="BD2666" s="12">
        <v>0.53188776999999998</v>
      </c>
      <c r="BE2666" s="12">
        <v>0.39550629100000001</v>
      </c>
      <c r="BF2666" s="12">
        <v>0.136381479</v>
      </c>
      <c r="BG2666" s="12">
        <v>15.092943028000001</v>
      </c>
      <c r="BH2666" s="12">
        <v>94.416443815000008</v>
      </c>
      <c r="BI2666" s="12">
        <v>2256.3626061573973</v>
      </c>
      <c r="BJ2666" s="12">
        <v>2152.8524312507425</v>
      </c>
      <c r="BK2666" s="12">
        <v>113.85257560514709</v>
      </c>
      <c r="BL2666" s="12">
        <v>2015.3236176283972</v>
      </c>
      <c r="BM2666" s="12">
        <v>0.56598178947860878</v>
      </c>
      <c r="BN2666" s="12">
        <v>0.42085825371486379</v>
      </c>
      <c r="BO2666" s="12">
        <v>0.14512353576374623</v>
      </c>
      <c r="BP2666" s="12">
        <v>23.110256227716448</v>
      </c>
      <c r="BQ2666" s="12">
        <v>104.0761566961322</v>
      </c>
    </row>
    <row r="2667" spans="1:69" x14ac:dyDescent="0.35">
      <c r="A2667" s="5" t="s">
        <v>704</v>
      </c>
      <c r="B2667" s="5">
        <v>3</v>
      </c>
      <c r="C2667" s="5" t="s">
        <v>678</v>
      </c>
      <c r="D2667" s="5" t="s">
        <v>705</v>
      </c>
      <c r="E2667" s="24">
        <v>5</v>
      </c>
      <c r="F2667" s="23">
        <v>2050</v>
      </c>
      <c r="G2667" s="12"/>
      <c r="H2667" s="12"/>
      <c r="I2667" s="12"/>
      <c r="J2667" s="12"/>
      <c r="K2667" s="12"/>
      <c r="L2667" s="12"/>
      <c r="M2667" s="12"/>
      <c r="N2667" s="12"/>
      <c r="O2667" s="12"/>
      <c r="P2667" s="12"/>
      <c r="Q2667" s="12"/>
      <c r="R2667" s="12"/>
      <c r="S2667" s="12"/>
      <c r="T2667" s="12"/>
      <c r="U2667" s="12"/>
      <c r="V2667" s="12"/>
      <c r="W2667" s="12"/>
      <c r="X2667" s="12"/>
      <c r="Y2667" s="12">
        <v>46.164555829999998</v>
      </c>
      <c r="Z2667" s="12">
        <v>36.690614949999997</v>
      </c>
      <c r="AA2667" s="12">
        <v>15.815232979999999</v>
      </c>
      <c r="AB2667" s="12">
        <v>19.16215386</v>
      </c>
      <c r="AC2667" s="12">
        <v>0.24148120300000001</v>
      </c>
      <c r="AD2667" s="12">
        <v>0.179562946</v>
      </c>
      <c r="AE2667" s="12">
        <v>6.1918256999999997E-2</v>
      </c>
      <c r="AF2667" s="12">
        <v>1.471746902</v>
      </c>
      <c r="AG2667" s="12">
        <v>9.7154220809999998</v>
      </c>
      <c r="AH2667" s="12"/>
      <c r="AI2667" s="12"/>
      <c r="AJ2667" s="12"/>
      <c r="AK2667" s="12"/>
      <c r="AL2667" s="12"/>
      <c r="AM2667" s="12"/>
      <c r="AN2667" s="12"/>
      <c r="AO2667" s="12"/>
      <c r="AP2667" s="12"/>
      <c r="AQ2667" s="12"/>
      <c r="AR2667" s="12"/>
      <c r="AS2667" s="12"/>
      <c r="AT2667" s="12"/>
      <c r="AU2667" s="12"/>
      <c r="AV2667" s="12"/>
      <c r="AW2667" s="12"/>
      <c r="AX2667" s="12"/>
      <c r="AY2667" s="12"/>
      <c r="AZ2667" s="12">
        <v>2220.9918534999997</v>
      </c>
      <c r="BA2667" s="12">
        <v>2113.9918037300004</v>
      </c>
      <c r="BB2667" s="12">
        <v>112.28322097</v>
      </c>
      <c r="BC2667" s="12">
        <v>1998.1649320259999</v>
      </c>
      <c r="BD2667" s="12">
        <v>1.736546403</v>
      </c>
      <c r="BE2667" s="12">
        <v>1.291278095</v>
      </c>
      <c r="BF2667" s="12">
        <v>0.44526830900000003</v>
      </c>
      <c r="BG2667" s="12">
        <v>1.807104179</v>
      </c>
      <c r="BH2667" s="12">
        <v>108.73659669</v>
      </c>
      <c r="BI2667" s="12">
        <v>2267.1564097486498</v>
      </c>
      <c r="BJ2667" s="12">
        <v>2150.6824185816245</v>
      </c>
      <c r="BK2667" s="12">
        <v>128.0984539596484</v>
      </c>
      <c r="BL2667" s="12">
        <v>2017.327085934513</v>
      </c>
      <c r="BM2667" s="12">
        <v>1.978027605855937</v>
      </c>
      <c r="BN2667" s="12">
        <v>1.4708410402518499</v>
      </c>
      <c r="BO2667" s="12">
        <v>0.5071865656040857</v>
      </c>
      <c r="BP2667" s="12">
        <v>3.278851081602931</v>
      </c>
      <c r="BQ2667" s="12">
        <v>118.45201877288315</v>
      </c>
    </row>
    <row r="2668" spans="1:69" x14ac:dyDescent="0.35">
      <c r="A2668" s="5" t="s">
        <v>704</v>
      </c>
      <c r="B2668" s="5">
        <v>3</v>
      </c>
      <c r="C2668" s="5" t="s">
        <v>678</v>
      </c>
      <c r="D2668" s="5" t="s">
        <v>705</v>
      </c>
      <c r="E2668" s="24">
        <v>6</v>
      </c>
      <c r="F2668" s="23">
        <v>2050</v>
      </c>
      <c r="G2668" s="12"/>
      <c r="H2668" s="12"/>
      <c r="I2668" s="12"/>
      <c r="J2668" s="12"/>
      <c r="K2668" s="12"/>
      <c r="L2668" s="12"/>
      <c r="M2668" s="12"/>
      <c r="N2668" s="12"/>
      <c r="O2668" s="12"/>
      <c r="P2668" s="12"/>
      <c r="Q2668" s="12"/>
      <c r="R2668" s="12"/>
      <c r="S2668" s="12"/>
      <c r="T2668" s="12"/>
      <c r="U2668" s="12"/>
      <c r="V2668" s="12"/>
      <c r="W2668" s="12"/>
      <c r="X2668" s="12"/>
      <c r="Y2668" s="12">
        <v>47.042457560000003</v>
      </c>
      <c r="Z2668" s="12">
        <v>37.568516680000002</v>
      </c>
      <c r="AA2668" s="12">
        <v>16.69313472</v>
      </c>
      <c r="AB2668" s="12">
        <v>19.16215386</v>
      </c>
      <c r="AC2668" s="12">
        <v>0.24148120300000001</v>
      </c>
      <c r="AD2668" s="12">
        <v>0.179562946</v>
      </c>
      <c r="AE2668" s="12">
        <v>6.1918256999999997E-2</v>
      </c>
      <c r="AF2668" s="12">
        <v>1.471746902</v>
      </c>
      <c r="AG2668" s="12">
        <v>9.7154220809999998</v>
      </c>
      <c r="AH2668" s="12"/>
      <c r="AI2668" s="12"/>
      <c r="AJ2668" s="12"/>
      <c r="AK2668" s="12"/>
      <c r="AL2668" s="12"/>
      <c r="AM2668" s="12"/>
      <c r="AN2668" s="12"/>
      <c r="AO2668" s="12"/>
      <c r="AP2668" s="12"/>
      <c r="AQ2668" s="12"/>
      <c r="AR2668" s="12"/>
      <c r="AS2668" s="12"/>
      <c r="AT2668" s="12"/>
      <c r="AU2668" s="12"/>
      <c r="AV2668" s="12"/>
      <c r="AW2668" s="12"/>
      <c r="AX2668" s="12"/>
      <c r="AY2668" s="12"/>
      <c r="AZ2668" s="12">
        <v>2223.0152995999997</v>
      </c>
      <c r="BA2668" s="12">
        <v>2116.0152497599997</v>
      </c>
      <c r="BB2668" s="12">
        <v>114.30666703</v>
      </c>
      <c r="BC2668" s="12">
        <v>1998.1649320259999</v>
      </c>
      <c r="BD2668" s="12">
        <v>1.736546403</v>
      </c>
      <c r="BE2668" s="12">
        <v>1.291278095</v>
      </c>
      <c r="BF2668" s="12">
        <v>0.44526830900000003</v>
      </c>
      <c r="BG2668" s="12">
        <v>1.807104179</v>
      </c>
      <c r="BH2668" s="12">
        <v>108.73659669</v>
      </c>
      <c r="BI2668" s="12">
        <v>2270.05775754151</v>
      </c>
      <c r="BJ2668" s="12">
        <v>2153.5837663744837</v>
      </c>
      <c r="BK2668" s="12">
        <v>130.99980175250391</v>
      </c>
      <c r="BL2668" s="12">
        <v>2017.327085934513</v>
      </c>
      <c r="BM2668" s="12">
        <v>1.978027605855937</v>
      </c>
      <c r="BN2668" s="12">
        <v>1.4708410402518499</v>
      </c>
      <c r="BO2668" s="12">
        <v>0.5071865656040857</v>
      </c>
      <c r="BP2668" s="12">
        <v>3.278851081602931</v>
      </c>
      <c r="BQ2668" s="12">
        <v>118.45201877288315</v>
      </c>
    </row>
    <row r="2669" spans="1:69" x14ac:dyDescent="0.35">
      <c r="A2669" s="5" t="s">
        <v>704</v>
      </c>
      <c r="B2669" s="5">
        <v>3</v>
      </c>
      <c r="C2669" s="5" t="s">
        <v>678</v>
      </c>
      <c r="D2669" s="5" t="s">
        <v>705</v>
      </c>
      <c r="E2669" s="24">
        <v>7</v>
      </c>
      <c r="F2669" s="23">
        <v>2050</v>
      </c>
      <c r="G2669" s="12"/>
      <c r="H2669" s="12"/>
      <c r="I2669" s="12"/>
      <c r="J2669" s="12"/>
      <c r="K2669" s="12"/>
      <c r="L2669" s="12"/>
      <c r="M2669" s="12"/>
      <c r="N2669" s="12"/>
      <c r="O2669" s="12"/>
      <c r="P2669" s="12"/>
      <c r="Q2669" s="12"/>
      <c r="R2669" s="12"/>
      <c r="S2669" s="12"/>
      <c r="T2669" s="12"/>
      <c r="U2669" s="12"/>
      <c r="V2669" s="12"/>
      <c r="W2669" s="12"/>
      <c r="X2669" s="12"/>
      <c r="Y2669" s="12">
        <v>49.096895189999998</v>
      </c>
      <c r="Z2669" s="12">
        <v>39.622954309999997</v>
      </c>
      <c r="AA2669" s="12">
        <v>18.747572349999999</v>
      </c>
      <c r="AB2669" s="12">
        <v>19.16215386</v>
      </c>
      <c r="AC2669" s="12">
        <v>0.24148120300000001</v>
      </c>
      <c r="AD2669" s="12">
        <v>0.179562946</v>
      </c>
      <c r="AE2669" s="12">
        <v>6.1918256999999997E-2</v>
      </c>
      <c r="AF2669" s="12">
        <v>1.471746902</v>
      </c>
      <c r="AG2669" s="12">
        <v>9.7154220809999998</v>
      </c>
      <c r="AH2669" s="12"/>
      <c r="AI2669" s="12"/>
      <c r="AJ2669" s="12"/>
      <c r="AK2669" s="12"/>
      <c r="AL2669" s="12"/>
      <c r="AM2669" s="12"/>
      <c r="AN2669" s="12"/>
      <c r="AO2669" s="12"/>
      <c r="AP2669" s="12"/>
      <c r="AQ2669" s="12"/>
      <c r="AR2669" s="12"/>
      <c r="AS2669" s="12"/>
      <c r="AT2669" s="12"/>
      <c r="AU2669" s="12"/>
      <c r="AV2669" s="12"/>
      <c r="AW2669" s="12"/>
      <c r="AX2669" s="12"/>
      <c r="AY2669" s="12"/>
      <c r="AZ2669" s="12">
        <v>2226.1388028000001</v>
      </c>
      <c r="BA2669" s="12">
        <v>2119.1387530500001</v>
      </c>
      <c r="BB2669" s="12">
        <v>117.43016994</v>
      </c>
      <c r="BC2669" s="12">
        <v>1998.1649320259999</v>
      </c>
      <c r="BD2669" s="12">
        <v>1.736546403</v>
      </c>
      <c r="BE2669" s="12">
        <v>1.291278095</v>
      </c>
      <c r="BF2669" s="12">
        <v>0.44526830900000003</v>
      </c>
      <c r="BG2669" s="12">
        <v>1.807104179</v>
      </c>
      <c r="BH2669" s="12">
        <v>108.73659669</v>
      </c>
      <c r="BI2669" s="12">
        <v>2275.2356980789696</v>
      </c>
      <c r="BJ2669" s="12">
        <v>2158.7617069119437</v>
      </c>
      <c r="BK2669" s="12">
        <v>136.1777422899718</v>
      </c>
      <c r="BL2669" s="12">
        <v>2017.327085934513</v>
      </c>
      <c r="BM2669" s="12">
        <v>1.978027605855937</v>
      </c>
      <c r="BN2669" s="12">
        <v>1.4708410402518499</v>
      </c>
      <c r="BO2669" s="12">
        <v>0.5071865656040857</v>
      </c>
      <c r="BP2669" s="12">
        <v>3.278851081602931</v>
      </c>
      <c r="BQ2669" s="12">
        <v>118.45201877288315</v>
      </c>
    </row>
    <row r="2670" spans="1:69" x14ac:dyDescent="0.35">
      <c r="A2670" s="5" t="s">
        <v>704</v>
      </c>
      <c r="B2670" s="5">
        <v>3</v>
      </c>
      <c r="C2670" s="5" t="s">
        <v>678</v>
      </c>
      <c r="D2670" s="5" t="s">
        <v>705</v>
      </c>
      <c r="E2670" s="24">
        <v>8</v>
      </c>
      <c r="F2670" s="23">
        <v>2050</v>
      </c>
      <c r="G2670" s="12"/>
      <c r="H2670" s="12"/>
      <c r="I2670" s="12"/>
      <c r="J2670" s="12"/>
      <c r="K2670" s="12"/>
      <c r="L2670" s="12"/>
      <c r="M2670" s="12"/>
      <c r="N2670" s="12"/>
      <c r="O2670" s="12"/>
      <c r="P2670" s="12"/>
      <c r="Q2670" s="12"/>
      <c r="R2670" s="12"/>
      <c r="S2670" s="12"/>
      <c r="T2670" s="12"/>
      <c r="U2670" s="12"/>
      <c r="V2670" s="12"/>
      <c r="W2670" s="12"/>
      <c r="X2670" s="12"/>
      <c r="Y2670" s="12">
        <v>49.974796929999997</v>
      </c>
      <c r="Z2670" s="12">
        <v>40.500856050000003</v>
      </c>
      <c r="AA2670" s="12">
        <v>19.62547408</v>
      </c>
      <c r="AB2670" s="12">
        <v>19.16215386</v>
      </c>
      <c r="AC2670" s="12">
        <v>0.24148120300000001</v>
      </c>
      <c r="AD2670" s="12">
        <v>0.179562946</v>
      </c>
      <c r="AE2670" s="12">
        <v>6.1918256999999997E-2</v>
      </c>
      <c r="AF2670" s="12">
        <v>1.471746902</v>
      </c>
      <c r="AG2670" s="12">
        <v>9.7154220809999998</v>
      </c>
      <c r="AH2670" s="12"/>
      <c r="AI2670" s="12"/>
      <c r="AJ2670" s="12"/>
      <c r="AK2670" s="12"/>
      <c r="AL2670" s="12"/>
      <c r="AM2670" s="12"/>
      <c r="AN2670" s="12"/>
      <c r="AO2670" s="12"/>
      <c r="AP2670" s="12"/>
      <c r="AQ2670" s="12"/>
      <c r="AR2670" s="12"/>
      <c r="AS2670" s="12"/>
      <c r="AT2670" s="12"/>
      <c r="AU2670" s="12"/>
      <c r="AV2670" s="12"/>
      <c r="AW2670" s="12"/>
      <c r="AX2670" s="12"/>
      <c r="AY2670" s="12"/>
      <c r="AZ2670" s="12">
        <v>2228.1622489000001</v>
      </c>
      <c r="BA2670" s="12">
        <v>2121.1621991100001</v>
      </c>
      <c r="BB2670" s="12">
        <v>119.453616</v>
      </c>
      <c r="BC2670" s="12">
        <v>1998.1649320259999</v>
      </c>
      <c r="BD2670" s="12">
        <v>1.736546403</v>
      </c>
      <c r="BE2670" s="12">
        <v>1.291278095</v>
      </c>
      <c r="BF2670" s="12">
        <v>0.44526830900000003</v>
      </c>
      <c r="BG2670" s="12">
        <v>1.807104179</v>
      </c>
      <c r="BH2670" s="12">
        <v>108.73659669</v>
      </c>
      <c r="BI2670" s="12">
        <v>2278.1370458718288</v>
      </c>
      <c r="BJ2670" s="12">
        <v>2161.6630547048039</v>
      </c>
      <c r="BK2670" s="12">
        <v>139.07909008282729</v>
      </c>
      <c r="BL2670" s="12">
        <v>2017.327085934513</v>
      </c>
      <c r="BM2670" s="12">
        <v>1.978027605855937</v>
      </c>
      <c r="BN2670" s="12">
        <v>1.4708410402518499</v>
      </c>
      <c r="BO2670" s="12">
        <v>0.5071865656040857</v>
      </c>
      <c r="BP2670" s="12">
        <v>3.278851081602931</v>
      </c>
      <c r="BQ2670" s="12">
        <v>118.45201877288315</v>
      </c>
    </row>
    <row r="2671" spans="1:69" x14ac:dyDescent="0.35">
      <c r="A2671" s="5" t="s">
        <v>706</v>
      </c>
      <c r="B2671" s="5">
        <v>3</v>
      </c>
      <c r="C2671" s="5" t="s">
        <v>678</v>
      </c>
      <c r="D2671" s="5" t="s">
        <v>707</v>
      </c>
      <c r="E2671" s="24">
        <v>0</v>
      </c>
      <c r="F2671" s="23">
        <v>2018</v>
      </c>
      <c r="G2671" s="12"/>
      <c r="H2671" s="12"/>
      <c r="I2671" s="12"/>
      <c r="J2671" s="12"/>
      <c r="K2671" s="12"/>
      <c r="L2671" s="12"/>
      <c r="M2671" s="12"/>
      <c r="N2671" s="12"/>
      <c r="O2671" s="12"/>
      <c r="P2671" s="12"/>
      <c r="Q2671" s="12"/>
      <c r="R2671" s="12"/>
      <c r="S2671" s="12"/>
      <c r="T2671" s="12"/>
      <c r="U2671" s="12"/>
      <c r="V2671" s="12"/>
      <c r="W2671" s="12"/>
      <c r="X2671" s="12"/>
      <c r="Y2671" s="12">
        <v>145.60876999999999</v>
      </c>
      <c r="Z2671" s="12">
        <v>112.9836425</v>
      </c>
      <c r="AA2671" s="12">
        <v>43.043213600000001</v>
      </c>
      <c r="AB2671" s="12">
        <v>64.780487980000004</v>
      </c>
      <c r="AC2671" s="12">
        <v>0</v>
      </c>
      <c r="AD2671" s="12">
        <v>0</v>
      </c>
      <c r="AE2671" s="12">
        <v>0</v>
      </c>
      <c r="AF2671" s="12">
        <v>5.1599409180000002</v>
      </c>
      <c r="AG2671" s="12">
        <v>32.625127489999997</v>
      </c>
      <c r="AH2671" s="12"/>
      <c r="AI2671" s="12"/>
      <c r="AJ2671" s="12"/>
      <c r="AK2671" s="12"/>
      <c r="AL2671" s="12"/>
      <c r="AM2671" s="12"/>
      <c r="AN2671" s="12"/>
      <c r="AO2671" s="12"/>
      <c r="AP2671" s="12"/>
      <c r="AQ2671" s="12"/>
      <c r="AR2671" s="12"/>
      <c r="AS2671" s="12"/>
      <c r="AT2671" s="12"/>
      <c r="AU2671" s="12"/>
      <c r="AV2671" s="12"/>
      <c r="AW2671" s="12"/>
      <c r="AX2671" s="12"/>
      <c r="AY2671" s="12"/>
      <c r="AZ2671" s="12"/>
      <c r="BA2671" s="12"/>
      <c r="BB2671" s="12"/>
      <c r="BC2671" s="12"/>
      <c r="BD2671" s="12"/>
      <c r="BE2671" s="12"/>
      <c r="BF2671" s="12"/>
      <c r="BG2671" s="12"/>
      <c r="BH2671" s="12"/>
      <c r="BI2671" s="12">
        <v>145.60876998939099</v>
      </c>
      <c r="BJ2671" s="12">
        <v>112.983642501381</v>
      </c>
      <c r="BK2671" s="12">
        <v>43.043213601986899</v>
      </c>
      <c r="BL2671" s="12">
        <v>64.780487981366505</v>
      </c>
      <c r="BM2671" s="12">
        <v>0</v>
      </c>
      <c r="BN2671" s="12">
        <v>0</v>
      </c>
      <c r="BO2671" s="12">
        <v>0</v>
      </c>
      <c r="BP2671" s="12">
        <v>5.1599409180281999</v>
      </c>
      <c r="BQ2671" s="12">
        <v>32.625127488009902</v>
      </c>
    </row>
    <row r="2672" spans="1:69" x14ac:dyDescent="0.35">
      <c r="A2672" s="5" t="s">
        <v>706</v>
      </c>
      <c r="B2672" s="5">
        <v>3</v>
      </c>
      <c r="C2672" s="5" t="s">
        <v>678</v>
      </c>
      <c r="D2672" s="5" t="s">
        <v>707</v>
      </c>
      <c r="E2672" s="24">
        <v>1</v>
      </c>
      <c r="F2672" s="23">
        <v>2030</v>
      </c>
      <c r="G2672" s="12"/>
      <c r="H2672" s="12"/>
      <c r="I2672" s="12"/>
      <c r="J2672" s="12"/>
      <c r="K2672" s="12"/>
      <c r="L2672" s="12"/>
      <c r="M2672" s="12"/>
      <c r="N2672" s="12"/>
      <c r="O2672" s="12"/>
      <c r="P2672" s="12"/>
      <c r="Q2672" s="12"/>
      <c r="R2672" s="12"/>
      <c r="S2672" s="12"/>
      <c r="T2672" s="12"/>
      <c r="U2672" s="12"/>
      <c r="V2672" s="12"/>
      <c r="W2672" s="12"/>
      <c r="X2672" s="12"/>
      <c r="Y2672" s="12">
        <v>163.03136670000001</v>
      </c>
      <c r="Z2672" s="12">
        <v>130.4875868</v>
      </c>
      <c r="AA2672" s="12">
        <v>38.491084319999999</v>
      </c>
      <c r="AB2672" s="12">
        <v>64.780487980000004</v>
      </c>
      <c r="AC2672" s="12">
        <v>0.112304479</v>
      </c>
      <c r="AD2672" s="12">
        <v>8.5706050000000006E-2</v>
      </c>
      <c r="AE2672" s="12">
        <v>2.6598429E-2</v>
      </c>
      <c r="AF2672" s="12">
        <v>27.10371001</v>
      </c>
      <c r="AG2672" s="12">
        <v>32.65608443</v>
      </c>
      <c r="AH2672" s="12"/>
      <c r="AI2672" s="12"/>
      <c r="AJ2672" s="12"/>
      <c r="AK2672" s="12"/>
      <c r="AL2672" s="12"/>
      <c r="AM2672" s="12"/>
      <c r="AN2672" s="12"/>
      <c r="AO2672" s="12"/>
      <c r="AP2672" s="12"/>
      <c r="AQ2672" s="12"/>
      <c r="AR2672" s="12"/>
      <c r="AS2672" s="12"/>
      <c r="AT2672" s="12"/>
      <c r="AU2672" s="12"/>
      <c r="AV2672" s="12"/>
      <c r="AW2672" s="12"/>
      <c r="AX2672" s="12"/>
      <c r="AY2672" s="12"/>
      <c r="AZ2672" s="12"/>
      <c r="BA2672" s="12"/>
      <c r="BB2672" s="12"/>
      <c r="BC2672" s="12"/>
      <c r="BD2672" s="12"/>
      <c r="BE2672" s="12"/>
      <c r="BF2672" s="12"/>
      <c r="BG2672" s="12"/>
      <c r="BH2672" s="12"/>
      <c r="BI2672" s="12">
        <v>163.031366728671</v>
      </c>
      <c r="BJ2672" s="12">
        <v>130.487586782785</v>
      </c>
      <c r="BK2672" s="12">
        <v>38.491084315778501</v>
      </c>
      <c r="BL2672" s="12">
        <v>64.780487981366505</v>
      </c>
      <c r="BM2672" s="12">
        <v>0.11230447913109801</v>
      </c>
      <c r="BN2672" s="12">
        <v>8.5706049863206998E-2</v>
      </c>
      <c r="BO2672" s="12">
        <v>2.6598429267891799E-2</v>
      </c>
      <c r="BP2672" s="12">
        <v>27.103710006509701</v>
      </c>
      <c r="BQ2672" s="12">
        <v>32.656084425016999</v>
      </c>
    </row>
    <row r="2673" spans="1:69" x14ac:dyDescent="0.35">
      <c r="A2673" s="5" t="s">
        <v>706</v>
      </c>
      <c r="B2673" s="5">
        <v>3</v>
      </c>
      <c r="C2673" s="5" t="s">
        <v>678</v>
      </c>
      <c r="D2673" s="5" t="s">
        <v>707</v>
      </c>
      <c r="E2673" s="24">
        <v>2</v>
      </c>
      <c r="F2673" s="23">
        <v>2030</v>
      </c>
      <c r="G2673" s="12"/>
      <c r="H2673" s="12"/>
      <c r="I2673" s="12"/>
      <c r="J2673" s="12"/>
      <c r="K2673" s="12"/>
      <c r="L2673" s="12"/>
      <c r="M2673" s="12"/>
      <c r="N2673" s="12"/>
      <c r="O2673" s="12"/>
      <c r="P2673" s="12"/>
      <c r="Q2673" s="12"/>
      <c r="R2673" s="12"/>
      <c r="S2673" s="12"/>
      <c r="T2673" s="12"/>
      <c r="U2673" s="12"/>
      <c r="V2673" s="12"/>
      <c r="W2673" s="12"/>
      <c r="X2673" s="12"/>
      <c r="Y2673" s="12">
        <v>181.0941163</v>
      </c>
      <c r="Z2673" s="12">
        <v>148.5503363</v>
      </c>
      <c r="AA2673" s="12">
        <v>56.553833879999999</v>
      </c>
      <c r="AB2673" s="12">
        <v>64.780487980000004</v>
      </c>
      <c r="AC2673" s="12">
        <v>0.112304479</v>
      </c>
      <c r="AD2673" s="12">
        <v>8.5706050000000006E-2</v>
      </c>
      <c r="AE2673" s="12">
        <v>2.6598429E-2</v>
      </c>
      <c r="AF2673" s="12">
        <v>27.10371001</v>
      </c>
      <c r="AG2673" s="12">
        <v>32.65608443</v>
      </c>
      <c r="AH2673" s="12"/>
      <c r="AI2673" s="12"/>
      <c r="AJ2673" s="12"/>
      <c r="AK2673" s="12"/>
      <c r="AL2673" s="12"/>
      <c r="AM2673" s="12"/>
      <c r="AN2673" s="12"/>
      <c r="AO2673" s="12"/>
      <c r="AP2673" s="12"/>
      <c r="AQ2673" s="12"/>
      <c r="AR2673" s="12"/>
      <c r="AS2673" s="12"/>
      <c r="AT2673" s="12"/>
      <c r="AU2673" s="12"/>
      <c r="AV2673" s="12"/>
      <c r="AW2673" s="12"/>
      <c r="AX2673" s="12"/>
      <c r="AY2673" s="12"/>
      <c r="AZ2673" s="12"/>
      <c r="BA2673" s="12"/>
      <c r="BB2673" s="12"/>
      <c r="BC2673" s="12"/>
      <c r="BD2673" s="12"/>
      <c r="BE2673" s="12"/>
      <c r="BF2673" s="12"/>
      <c r="BG2673" s="12"/>
      <c r="BH2673" s="12"/>
      <c r="BI2673" s="12">
        <v>181.094116293578</v>
      </c>
      <c r="BJ2673" s="12">
        <v>148.550336347692</v>
      </c>
      <c r="BK2673" s="12">
        <v>56.553833880685097</v>
      </c>
      <c r="BL2673" s="12">
        <v>64.780487981366505</v>
      </c>
      <c r="BM2673" s="12">
        <v>0.11230447913109801</v>
      </c>
      <c r="BN2673" s="12">
        <v>8.5706049863206998E-2</v>
      </c>
      <c r="BO2673" s="12">
        <v>2.6598429267891799E-2</v>
      </c>
      <c r="BP2673" s="12">
        <v>27.103710006509701</v>
      </c>
      <c r="BQ2673" s="12">
        <v>32.656084425016999</v>
      </c>
    </row>
    <row r="2674" spans="1:69" x14ac:dyDescent="0.35">
      <c r="A2674" s="5" t="s">
        <v>706</v>
      </c>
      <c r="B2674" s="5">
        <v>3</v>
      </c>
      <c r="C2674" s="5" t="s">
        <v>678</v>
      </c>
      <c r="D2674" s="5" t="s">
        <v>707</v>
      </c>
      <c r="E2674" s="24">
        <v>3</v>
      </c>
      <c r="F2674" s="23">
        <v>2030</v>
      </c>
      <c r="G2674" s="12"/>
      <c r="H2674" s="12"/>
      <c r="I2674" s="12"/>
      <c r="J2674" s="12"/>
      <c r="K2674" s="12"/>
      <c r="L2674" s="12"/>
      <c r="M2674" s="12"/>
      <c r="N2674" s="12"/>
      <c r="O2674" s="12"/>
      <c r="P2674" s="12"/>
      <c r="Q2674" s="12"/>
      <c r="R2674" s="12"/>
      <c r="S2674" s="12"/>
      <c r="T2674" s="12"/>
      <c r="U2674" s="12"/>
      <c r="V2674" s="12"/>
      <c r="W2674" s="12"/>
      <c r="X2674" s="12"/>
      <c r="Y2674" s="12">
        <v>166.22213840000001</v>
      </c>
      <c r="Z2674" s="12">
        <v>133.6783585</v>
      </c>
      <c r="AA2674" s="12">
        <v>41.681856009999997</v>
      </c>
      <c r="AB2674" s="12">
        <v>64.780487980000004</v>
      </c>
      <c r="AC2674" s="12">
        <v>0.112304479</v>
      </c>
      <c r="AD2674" s="12">
        <v>8.5706050000000006E-2</v>
      </c>
      <c r="AE2674" s="12">
        <v>2.6598429E-2</v>
      </c>
      <c r="AF2674" s="12">
        <v>27.10371001</v>
      </c>
      <c r="AG2674" s="12">
        <v>32.65608443</v>
      </c>
      <c r="AH2674" s="12"/>
      <c r="AI2674" s="12"/>
      <c r="AJ2674" s="12"/>
      <c r="AK2674" s="12"/>
      <c r="AL2674" s="12"/>
      <c r="AM2674" s="12"/>
      <c r="AN2674" s="12"/>
      <c r="AO2674" s="12"/>
      <c r="AP2674" s="12"/>
      <c r="AQ2674" s="12"/>
      <c r="AR2674" s="12"/>
      <c r="AS2674" s="12"/>
      <c r="AT2674" s="12"/>
      <c r="AU2674" s="12"/>
      <c r="AV2674" s="12"/>
      <c r="AW2674" s="12"/>
      <c r="AX2674" s="12"/>
      <c r="AY2674" s="12"/>
      <c r="AZ2674" s="12"/>
      <c r="BA2674" s="12"/>
      <c r="BB2674" s="12"/>
      <c r="BC2674" s="12"/>
      <c r="BD2674" s="12"/>
      <c r="BE2674" s="12"/>
      <c r="BF2674" s="12"/>
      <c r="BG2674" s="12"/>
      <c r="BH2674" s="12"/>
      <c r="BI2674" s="12">
        <v>166.22213842260399</v>
      </c>
      <c r="BJ2674" s="12">
        <v>133.67835847671799</v>
      </c>
      <c r="BK2674" s="12">
        <v>41.681856009711197</v>
      </c>
      <c r="BL2674" s="12">
        <v>64.780487981366505</v>
      </c>
      <c r="BM2674" s="12">
        <v>0.11230447913109801</v>
      </c>
      <c r="BN2674" s="12">
        <v>8.5706049863206998E-2</v>
      </c>
      <c r="BO2674" s="12">
        <v>2.6598429267891799E-2</v>
      </c>
      <c r="BP2674" s="12">
        <v>27.103710006509701</v>
      </c>
      <c r="BQ2674" s="12">
        <v>32.656084425016999</v>
      </c>
    </row>
    <row r="2675" spans="1:69" x14ac:dyDescent="0.35">
      <c r="A2675" s="5" t="s">
        <v>706</v>
      </c>
      <c r="B2675" s="5">
        <v>3</v>
      </c>
      <c r="C2675" s="5" t="s">
        <v>678</v>
      </c>
      <c r="D2675" s="5" t="s">
        <v>707</v>
      </c>
      <c r="E2675" s="24">
        <v>4</v>
      </c>
      <c r="F2675" s="23">
        <v>2030</v>
      </c>
      <c r="G2675" s="12"/>
      <c r="H2675" s="12"/>
      <c r="I2675" s="12"/>
      <c r="J2675" s="12"/>
      <c r="K2675" s="12"/>
      <c r="L2675" s="12"/>
      <c r="M2675" s="12"/>
      <c r="N2675" s="12"/>
      <c r="O2675" s="12"/>
      <c r="P2675" s="12"/>
      <c r="Q2675" s="12"/>
      <c r="R2675" s="12"/>
      <c r="S2675" s="12"/>
      <c r="T2675" s="12"/>
      <c r="U2675" s="12"/>
      <c r="V2675" s="12"/>
      <c r="W2675" s="12"/>
      <c r="X2675" s="12"/>
      <c r="Y2675" s="12">
        <v>184.284888</v>
      </c>
      <c r="Z2675" s="12">
        <v>151.741108</v>
      </c>
      <c r="AA2675" s="12">
        <v>59.744605569999997</v>
      </c>
      <c r="AB2675" s="12">
        <v>64.780487980000004</v>
      </c>
      <c r="AC2675" s="12">
        <v>0.112304479</v>
      </c>
      <c r="AD2675" s="12">
        <v>8.5706050000000006E-2</v>
      </c>
      <c r="AE2675" s="12">
        <v>2.6598429E-2</v>
      </c>
      <c r="AF2675" s="12">
        <v>27.10371001</v>
      </c>
      <c r="AG2675" s="12">
        <v>32.65608443</v>
      </c>
      <c r="AH2675" s="12"/>
      <c r="AI2675" s="12"/>
      <c r="AJ2675" s="12"/>
      <c r="AK2675" s="12"/>
      <c r="AL2675" s="12"/>
      <c r="AM2675" s="12"/>
      <c r="AN2675" s="12"/>
      <c r="AO2675" s="12"/>
      <c r="AP2675" s="12"/>
      <c r="AQ2675" s="12"/>
      <c r="AR2675" s="12"/>
      <c r="AS2675" s="12"/>
      <c r="AT2675" s="12"/>
      <c r="AU2675" s="12"/>
      <c r="AV2675" s="12"/>
      <c r="AW2675" s="12"/>
      <c r="AX2675" s="12"/>
      <c r="AY2675" s="12"/>
      <c r="AZ2675" s="12"/>
      <c r="BA2675" s="12"/>
      <c r="BB2675" s="12"/>
      <c r="BC2675" s="12"/>
      <c r="BD2675" s="12"/>
      <c r="BE2675" s="12"/>
      <c r="BF2675" s="12"/>
      <c r="BG2675" s="12"/>
      <c r="BH2675" s="12"/>
      <c r="BI2675" s="12">
        <v>184.28488798751101</v>
      </c>
      <c r="BJ2675" s="12">
        <v>151.74110804162501</v>
      </c>
      <c r="BK2675" s="12">
        <v>59.7446055746178</v>
      </c>
      <c r="BL2675" s="12">
        <v>64.780487981366505</v>
      </c>
      <c r="BM2675" s="12">
        <v>0.11230447913109801</v>
      </c>
      <c r="BN2675" s="12">
        <v>8.5706049863206998E-2</v>
      </c>
      <c r="BO2675" s="12">
        <v>2.6598429267891799E-2</v>
      </c>
      <c r="BP2675" s="12">
        <v>27.103710006509701</v>
      </c>
      <c r="BQ2675" s="12">
        <v>32.656084425016999</v>
      </c>
    </row>
    <row r="2676" spans="1:69" x14ac:dyDescent="0.35">
      <c r="A2676" s="5" t="s">
        <v>706</v>
      </c>
      <c r="B2676" s="5">
        <v>3</v>
      </c>
      <c r="C2676" s="5" t="s">
        <v>678</v>
      </c>
      <c r="D2676" s="5" t="s">
        <v>707</v>
      </c>
      <c r="E2676" s="24">
        <v>5</v>
      </c>
      <c r="F2676" s="23">
        <v>2050</v>
      </c>
      <c r="G2676" s="12"/>
      <c r="H2676" s="12"/>
      <c r="I2676" s="12"/>
      <c r="J2676" s="12"/>
      <c r="K2676" s="12"/>
      <c r="L2676" s="12"/>
      <c r="M2676" s="12"/>
      <c r="N2676" s="12"/>
      <c r="O2676" s="12"/>
      <c r="P2676" s="12"/>
      <c r="Q2676" s="12"/>
      <c r="R2676" s="12"/>
      <c r="S2676" s="12"/>
      <c r="T2676" s="12"/>
      <c r="U2676" s="12"/>
      <c r="V2676" s="12"/>
      <c r="W2676" s="12"/>
      <c r="X2676" s="12"/>
      <c r="Y2676" s="12">
        <v>156.06609130000001</v>
      </c>
      <c r="Z2676" s="12">
        <v>124.01710420000001</v>
      </c>
      <c r="AA2676" s="12">
        <v>53.465728210000002</v>
      </c>
      <c r="AB2676" s="12">
        <v>64.780487980000004</v>
      </c>
      <c r="AC2676" s="12">
        <v>0.79543045099999998</v>
      </c>
      <c r="AD2676" s="12">
        <v>0.60703902799999998</v>
      </c>
      <c r="AE2676" s="12">
        <v>0.188391423</v>
      </c>
      <c r="AF2676" s="12">
        <v>4.9754575179999998</v>
      </c>
      <c r="AG2676" s="12">
        <v>32.844417589999999</v>
      </c>
      <c r="AH2676" s="12"/>
      <c r="AI2676" s="12"/>
      <c r="AJ2676" s="12"/>
      <c r="AK2676" s="12"/>
      <c r="AL2676" s="12"/>
      <c r="AM2676" s="12"/>
      <c r="AN2676" s="12"/>
      <c r="AO2676" s="12"/>
      <c r="AP2676" s="12"/>
      <c r="AQ2676" s="12"/>
      <c r="AR2676" s="12"/>
      <c r="AS2676" s="12"/>
      <c r="AT2676" s="12"/>
      <c r="AU2676" s="12"/>
      <c r="AV2676" s="12"/>
      <c r="AW2676" s="12"/>
      <c r="AX2676" s="12"/>
      <c r="AY2676" s="12"/>
      <c r="AZ2676" s="12"/>
      <c r="BA2676" s="12"/>
      <c r="BB2676" s="12"/>
      <c r="BC2676" s="12"/>
      <c r="BD2676" s="12"/>
      <c r="BE2676" s="12"/>
      <c r="BF2676" s="12"/>
      <c r="BG2676" s="12"/>
      <c r="BH2676" s="12"/>
      <c r="BI2676" s="12">
        <v>156.06609129753301</v>
      </c>
      <c r="BJ2676" s="12">
        <v>124.017104158244</v>
      </c>
      <c r="BK2676" s="12">
        <v>53.465728208077898</v>
      </c>
      <c r="BL2676" s="12">
        <v>64.780487981366505</v>
      </c>
      <c r="BM2676" s="12">
        <v>0.795430450915808</v>
      </c>
      <c r="BN2676" s="12">
        <v>0.60703902833048495</v>
      </c>
      <c r="BO2676" s="12">
        <v>0.18839142258532299</v>
      </c>
      <c r="BP2676" s="12">
        <v>4.97545751788393</v>
      </c>
      <c r="BQ2676" s="12">
        <v>32.844417590204799</v>
      </c>
    </row>
    <row r="2677" spans="1:69" x14ac:dyDescent="0.35">
      <c r="A2677" s="5" t="s">
        <v>706</v>
      </c>
      <c r="B2677" s="5">
        <v>3</v>
      </c>
      <c r="C2677" s="5" t="s">
        <v>678</v>
      </c>
      <c r="D2677" s="5" t="s">
        <v>707</v>
      </c>
      <c r="E2677" s="24">
        <v>6</v>
      </c>
      <c r="F2677" s="23">
        <v>2050</v>
      </c>
      <c r="G2677" s="12"/>
      <c r="H2677" s="12"/>
      <c r="I2677" s="12"/>
      <c r="J2677" s="12"/>
      <c r="K2677" s="12"/>
      <c r="L2677" s="12"/>
      <c r="M2677" s="12"/>
      <c r="N2677" s="12"/>
      <c r="O2677" s="12"/>
      <c r="P2677" s="12"/>
      <c r="Q2677" s="12"/>
      <c r="R2677" s="12"/>
      <c r="S2677" s="12"/>
      <c r="T2677" s="12"/>
      <c r="U2677" s="12"/>
      <c r="V2677" s="12"/>
      <c r="W2677" s="12"/>
      <c r="X2677" s="12"/>
      <c r="Y2677" s="12">
        <v>159.03396760000001</v>
      </c>
      <c r="Z2677" s="12">
        <v>126.98498050000001</v>
      </c>
      <c r="AA2677" s="12">
        <v>56.433604529999997</v>
      </c>
      <c r="AB2677" s="12">
        <v>64.780487980000004</v>
      </c>
      <c r="AC2677" s="12">
        <v>0.79543045099999998</v>
      </c>
      <c r="AD2677" s="12">
        <v>0.60703902799999998</v>
      </c>
      <c r="AE2677" s="12">
        <v>0.188391423</v>
      </c>
      <c r="AF2677" s="12">
        <v>4.9754575179999998</v>
      </c>
      <c r="AG2677" s="12">
        <v>32.844417589999999</v>
      </c>
      <c r="AH2677" s="12"/>
      <c r="AI2677" s="12"/>
      <c r="AJ2677" s="12"/>
      <c r="AK2677" s="12"/>
      <c r="AL2677" s="12"/>
      <c r="AM2677" s="12"/>
      <c r="AN2677" s="12"/>
      <c r="AO2677" s="12"/>
      <c r="AP2677" s="12"/>
      <c r="AQ2677" s="12"/>
      <c r="AR2677" s="12"/>
      <c r="AS2677" s="12"/>
      <c r="AT2677" s="12"/>
      <c r="AU2677" s="12"/>
      <c r="AV2677" s="12"/>
      <c r="AW2677" s="12"/>
      <c r="AX2677" s="12"/>
      <c r="AY2677" s="12"/>
      <c r="AZ2677" s="12"/>
      <c r="BA2677" s="12"/>
      <c r="BB2677" s="12"/>
      <c r="BC2677" s="12"/>
      <c r="BD2677" s="12"/>
      <c r="BE2677" s="12"/>
      <c r="BF2677" s="12"/>
      <c r="BG2677" s="12"/>
      <c r="BH2677" s="12"/>
      <c r="BI2677" s="12">
        <v>159.03396761801</v>
      </c>
      <c r="BJ2677" s="12">
        <v>126.984980478721</v>
      </c>
      <c r="BK2677" s="12">
        <v>56.4336045285553</v>
      </c>
      <c r="BL2677" s="12">
        <v>64.780487981366505</v>
      </c>
      <c r="BM2677" s="12">
        <v>0.795430450915808</v>
      </c>
      <c r="BN2677" s="12">
        <v>0.60703902833048495</v>
      </c>
      <c r="BO2677" s="12">
        <v>0.18839142258532299</v>
      </c>
      <c r="BP2677" s="12">
        <v>4.97545751788393</v>
      </c>
      <c r="BQ2677" s="12">
        <v>32.844417590204799</v>
      </c>
    </row>
    <row r="2678" spans="1:69" x14ac:dyDescent="0.35">
      <c r="A2678" s="5" t="s">
        <v>706</v>
      </c>
      <c r="B2678" s="5">
        <v>3</v>
      </c>
      <c r="C2678" s="5" t="s">
        <v>678</v>
      </c>
      <c r="D2678" s="5" t="s">
        <v>707</v>
      </c>
      <c r="E2678" s="24">
        <v>7</v>
      </c>
      <c r="F2678" s="23">
        <v>2050</v>
      </c>
      <c r="G2678" s="12"/>
      <c r="H2678" s="12"/>
      <c r="I2678" s="12"/>
      <c r="J2678" s="12"/>
      <c r="K2678" s="12"/>
      <c r="L2678" s="12"/>
      <c r="M2678" s="12"/>
      <c r="N2678" s="12"/>
      <c r="O2678" s="12"/>
      <c r="P2678" s="12"/>
      <c r="Q2678" s="12"/>
      <c r="R2678" s="12"/>
      <c r="S2678" s="12"/>
      <c r="T2678" s="12"/>
      <c r="U2678" s="12"/>
      <c r="V2678" s="12"/>
      <c r="W2678" s="12"/>
      <c r="X2678" s="12"/>
      <c r="Y2678" s="12">
        <v>165.9792971</v>
      </c>
      <c r="Z2678" s="12">
        <v>133.93030999999999</v>
      </c>
      <c r="AA2678" s="12">
        <v>63.378934010000002</v>
      </c>
      <c r="AB2678" s="12">
        <v>64.780487980000004</v>
      </c>
      <c r="AC2678" s="12">
        <v>0.79543045099999998</v>
      </c>
      <c r="AD2678" s="12">
        <v>0.60703902799999998</v>
      </c>
      <c r="AE2678" s="12">
        <v>0.188391423</v>
      </c>
      <c r="AF2678" s="12">
        <v>4.9754575179999998</v>
      </c>
      <c r="AG2678" s="12">
        <v>32.844417589999999</v>
      </c>
      <c r="AH2678" s="12"/>
      <c r="AI2678" s="12"/>
      <c r="AJ2678" s="12"/>
      <c r="AK2678" s="12"/>
      <c r="AL2678" s="12"/>
      <c r="AM2678" s="12"/>
      <c r="AN2678" s="12"/>
      <c r="AO2678" s="12"/>
      <c r="AP2678" s="12"/>
      <c r="AQ2678" s="12"/>
      <c r="AR2678" s="12"/>
      <c r="AS2678" s="12"/>
      <c r="AT2678" s="12"/>
      <c r="AU2678" s="12"/>
      <c r="AV2678" s="12"/>
      <c r="AW2678" s="12"/>
      <c r="AX2678" s="12"/>
      <c r="AY2678" s="12"/>
      <c r="AZ2678" s="12"/>
      <c r="BA2678" s="12"/>
      <c r="BB2678" s="12"/>
      <c r="BC2678" s="12"/>
      <c r="BD2678" s="12"/>
      <c r="BE2678" s="12"/>
      <c r="BF2678" s="12"/>
      <c r="BG2678" s="12"/>
      <c r="BH2678" s="12"/>
      <c r="BI2678" s="12">
        <v>165.97929710292701</v>
      </c>
      <c r="BJ2678" s="12">
        <v>133.930309963638</v>
      </c>
      <c r="BK2678" s="12">
        <v>63.378934013471898</v>
      </c>
      <c r="BL2678" s="12">
        <v>64.780487981366505</v>
      </c>
      <c r="BM2678" s="12">
        <v>0.795430450915808</v>
      </c>
      <c r="BN2678" s="12">
        <v>0.60703902833048495</v>
      </c>
      <c r="BO2678" s="12">
        <v>0.18839142258532299</v>
      </c>
      <c r="BP2678" s="12">
        <v>4.97545751788393</v>
      </c>
      <c r="BQ2678" s="12">
        <v>32.844417590204799</v>
      </c>
    </row>
    <row r="2679" spans="1:69" x14ac:dyDescent="0.35">
      <c r="A2679" s="5" t="s">
        <v>706</v>
      </c>
      <c r="B2679" s="5">
        <v>3</v>
      </c>
      <c r="C2679" s="5" t="s">
        <v>678</v>
      </c>
      <c r="D2679" s="5" t="s">
        <v>707</v>
      </c>
      <c r="E2679" s="24">
        <v>8</v>
      </c>
      <c r="F2679" s="23">
        <v>2050</v>
      </c>
      <c r="G2679" s="12"/>
      <c r="H2679" s="12"/>
      <c r="I2679" s="12"/>
      <c r="J2679" s="12"/>
      <c r="K2679" s="12"/>
      <c r="L2679" s="12"/>
      <c r="M2679" s="12"/>
      <c r="N2679" s="12"/>
      <c r="O2679" s="12"/>
      <c r="P2679" s="12"/>
      <c r="Q2679" s="12"/>
      <c r="R2679" s="12"/>
      <c r="S2679" s="12"/>
      <c r="T2679" s="12"/>
      <c r="U2679" s="12"/>
      <c r="V2679" s="12"/>
      <c r="W2679" s="12"/>
      <c r="X2679" s="12"/>
      <c r="Y2679" s="12">
        <v>168.9471734</v>
      </c>
      <c r="Z2679" s="12">
        <v>136.89818629999999</v>
      </c>
      <c r="AA2679" s="12">
        <v>66.346810329999997</v>
      </c>
      <c r="AB2679" s="12">
        <v>64.780487980000004</v>
      </c>
      <c r="AC2679" s="12">
        <v>0.79543045099999998</v>
      </c>
      <c r="AD2679" s="12">
        <v>0.60703902799999998</v>
      </c>
      <c r="AE2679" s="12">
        <v>0.188391423</v>
      </c>
      <c r="AF2679" s="12">
        <v>4.9754575179999998</v>
      </c>
      <c r="AG2679" s="12">
        <v>32.844417589999999</v>
      </c>
      <c r="AH2679" s="12"/>
      <c r="AI2679" s="12"/>
      <c r="AJ2679" s="12"/>
      <c r="AK2679" s="12"/>
      <c r="AL2679" s="12"/>
      <c r="AM2679" s="12"/>
      <c r="AN2679" s="12"/>
      <c r="AO2679" s="12"/>
      <c r="AP2679" s="12"/>
      <c r="AQ2679" s="12"/>
      <c r="AR2679" s="12"/>
      <c r="AS2679" s="12"/>
      <c r="AT2679" s="12"/>
      <c r="AU2679" s="12"/>
      <c r="AV2679" s="12"/>
      <c r="AW2679" s="12"/>
      <c r="AX2679" s="12"/>
      <c r="AY2679" s="12"/>
      <c r="AZ2679" s="12"/>
      <c r="BA2679" s="12"/>
      <c r="BB2679" s="12"/>
      <c r="BC2679" s="12"/>
      <c r="BD2679" s="12"/>
      <c r="BE2679" s="12"/>
      <c r="BF2679" s="12"/>
      <c r="BG2679" s="12"/>
      <c r="BH2679" s="12"/>
      <c r="BI2679" s="12">
        <v>168.947173423404</v>
      </c>
      <c r="BJ2679" s="12">
        <v>136.89818628411501</v>
      </c>
      <c r="BK2679" s="12">
        <v>66.346810333949307</v>
      </c>
      <c r="BL2679" s="12">
        <v>64.780487981366505</v>
      </c>
      <c r="BM2679" s="12">
        <v>0.795430450915808</v>
      </c>
      <c r="BN2679" s="12">
        <v>0.60703902833048495</v>
      </c>
      <c r="BO2679" s="12">
        <v>0.18839142258532299</v>
      </c>
      <c r="BP2679" s="12">
        <v>4.97545751788393</v>
      </c>
      <c r="BQ2679" s="12">
        <v>32.844417590204799</v>
      </c>
    </row>
    <row r="2680" spans="1:69" x14ac:dyDescent="0.35">
      <c r="A2680" s="5" t="s">
        <v>708</v>
      </c>
      <c r="B2680" s="5">
        <v>3</v>
      </c>
      <c r="C2680" s="5" t="s">
        <v>678</v>
      </c>
      <c r="D2680" s="5" t="s">
        <v>709</v>
      </c>
      <c r="E2680" s="24">
        <v>0</v>
      </c>
      <c r="F2680" s="23">
        <v>2018</v>
      </c>
      <c r="G2680" s="12"/>
      <c r="H2680" s="12"/>
      <c r="I2680" s="12"/>
      <c r="J2680" s="12"/>
      <c r="K2680" s="12"/>
      <c r="L2680" s="12"/>
      <c r="M2680" s="12"/>
      <c r="N2680" s="12"/>
      <c r="O2680" s="12"/>
      <c r="P2680" s="12"/>
      <c r="Q2680" s="12"/>
      <c r="R2680" s="12"/>
      <c r="S2680" s="12"/>
      <c r="T2680" s="12"/>
      <c r="U2680" s="12"/>
      <c r="V2680" s="12"/>
      <c r="W2680" s="12"/>
      <c r="X2680" s="12"/>
      <c r="Y2680" s="12">
        <v>37.118817139999997</v>
      </c>
      <c r="Z2680" s="12">
        <v>27.569493470000001</v>
      </c>
      <c r="AA2680" s="12">
        <v>14.891165109999999</v>
      </c>
      <c r="AB2680" s="12">
        <v>10.80150428</v>
      </c>
      <c r="AC2680" s="12">
        <v>0</v>
      </c>
      <c r="AD2680" s="12">
        <v>0</v>
      </c>
      <c r="AE2680" s="12">
        <v>0</v>
      </c>
      <c r="AF2680" s="12">
        <v>1.876824074</v>
      </c>
      <c r="AG2680" s="12">
        <v>9.5493236719999999</v>
      </c>
      <c r="AH2680" s="12"/>
      <c r="AI2680" s="12"/>
      <c r="AJ2680" s="12"/>
      <c r="AK2680" s="12"/>
      <c r="AL2680" s="12"/>
      <c r="AM2680" s="12"/>
      <c r="AN2680" s="12"/>
      <c r="AO2680" s="12"/>
      <c r="AP2680" s="12"/>
      <c r="AQ2680" s="12"/>
      <c r="AR2680" s="12"/>
      <c r="AS2680" s="12"/>
      <c r="AT2680" s="12"/>
      <c r="AU2680" s="12"/>
      <c r="AV2680" s="12"/>
      <c r="AW2680" s="12"/>
      <c r="AX2680" s="12"/>
      <c r="AY2680" s="12"/>
      <c r="AZ2680" s="12">
        <v>123.89232100999999</v>
      </c>
      <c r="BA2680" s="12">
        <v>115.27309841</v>
      </c>
      <c r="BB2680" s="12">
        <v>25.862795133999999</v>
      </c>
      <c r="BC2680" s="12">
        <v>88.019935769999989</v>
      </c>
      <c r="BD2680" s="12">
        <v>0</v>
      </c>
      <c r="BE2680" s="12">
        <v>0</v>
      </c>
      <c r="BF2680" s="12">
        <v>0</v>
      </c>
      <c r="BG2680" s="12">
        <v>1.3903675099999999</v>
      </c>
      <c r="BH2680" s="12">
        <v>8.6192225909999998</v>
      </c>
      <c r="BI2680" s="12">
        <v>161.01113814348349</v>
      </c>
      <c r="BJ2680" s="12">
        <v>142.8425918804835</v>
      </c>
      <c r="BK2680" s="12">
        <v>40.753960242823169</v>
      </c>
      <c r="BL2680" s="12">
        <v>98.821440052262503</v>
      </c>
      <c r="BM2680" s="12">
        <v>0</v>
      </c>
      <c r="BN2680" s="12">
        <v>0</v>
      </c>
      <c r="BO2680" s="12">
        <v>0</v>
      </c>
      <c r="BP2680" s="12">
        <v>3.2671915853979199</v>
      </c>
      <c r="BQ2680" s="12">
        <v>18.168546263</v>
      </c>
    </row>
    <row r="2681" spans="1:69" x14ac:dyDescent="0.35">
      <c r="A2681" s="5" t="s">
        <v>708</v>
      </c>
      <c r="B2681" s="5">
        <v>3</v>
      </c>
      <c r="C2681" s="5" t="s">
        <v>678</v>
      </c>
      <c r="D2681" s="5" t="s">
        <v>709</v>
      </c>
      <c r="E2681" s="24">
        <v>1</v>
      </c>
      <c r="F2681" s="23">
        <v>2030</v>
      </c>
      <c r="G2681" s="12"/>
      <c r="H2681" s="12"/>
      <c r="I2681" s="12"/>
      <c r="J2681" s="12"/>
      <c r="K2681" s="12"/>
      <c r="L2681" s="12"/>
      <c r="M2681" s="12"/>
      <c r="N2681" s="12"/>
      <c r="O2681" s="12"/>
      <c r="P2681" s="12"/>
      <c r="Q2681" s="12"/>
      <c r="R2681" s="12"/>
      <c r="S2681" s="12"/>
      <c r="T2681" s="12"/>
      <c r="U2681" s="12"/>
      <c r="V2681" s="12"/>
      <c r="W2681" s="12"/>
      <c r="X2681" s="12"/>
      <c r="Y2681" s="12">
        <v>42.648138850000002</v>
      </c>
      <c r="Z2681" s="12">
        <v>33.189173429999997</v>
      </c>
      <c r="AA2681" s="12">
        <v>12.471595880000001</v>
      </c>
      <c r="AB2681" s="12">
        <v>10.80139627</v>
      </c>
      <c r="AC2681" s="12">
        <v>5.8818027000000002E-2</v>
      </c>
      <c r="AD2681" s="12">
        <v>4.3736481000000001E-2</v>
      </c>
      <c r="AE2681" s="12">
        <v>1.5081545E-2</v>
      </c>
      <c r="AF2681" s="12">
        <v>9.8573632480000004</v>
      </c>
      <c r="AG2681" s="12">
        <v>9.5177834499999996</v>
      </c>
      <c r="AH2681" s="12"/>
      <c r="AI2681" s="12"/>
      <c r="AJ2681" s="12"/>
      <c r="AK2681" s="12"/>
      <c r="AL2681" s="12"/>
      <c r="AM2681" s="12"/>
      <c r="AN2681" s="12"/>
      <c r="AO2681" s="12"/>
      <c r="AP2681" s="12"/>
      <c r="AQ2681" s="12"/>
      <c r="AR2681" s="12"/>
      <c r="AS2681" s="12"/>
      <c r="AT2681" s="12"/>
      <c r="AU2681" s="12"/>
      <c r="AV2681" s="12"/>
      <c r="AW2681" s="12"/>
      <c r="AX2681" s="12"/>
      <c r="AY2681" s="12"/>
      <c r="AZ2681" s="12">
        <v>136.70348454000001</v>
      </c>
      <c r="BA2681" s="12">
        <v>125.13501174</v>
      </c>
      <c r="BB2681" s="12">
        <v>30.540256665000001</v>
      </c>
      <c r="BC2681" s="12">
        <v>88.457646889999992</v>
      </c>
      <c r="BD2681" s="12">
        <v>0.21224910499999999</v>
      </c>
      <c r="BE2681" s="12">
        <v>0.15782625700000003</v>
      </c>
      <c r="BF2681" s="12">
        <v>5.4422847999999996E-2</v>
      </c>
      <c r="BG2681" s="12">
        <v>5.9248590889999999</v>
      </c>
      <c r="BH2681" s="12">
        <v>11.780721907</v>
      </c>
      <c r="BI2681" s="12">
        <v>179.35162339009472</v>
      </c>
      <c r="BJ2681" s="12">
        <v>158.32418516474968</v>
      </c>
      <c r="BK2681" s="12">
        <v>43.011852544709647</v>
      </c>
      <c r="BL2681" s="12">
        <v>99.259043151367806</v>
      </c>
      <c r="BM2681" s="12">
        <v>0.27106713123145298</v>
      </c>
      <c r="BN2681" s="12">
        <v>0.20156273860800383</v>
      </c>
      <c r="BO2681" s="12">
        <v>6.9504392623449499E-2</v>
      </c>
      <c r="BP2681" s="12">
        <v>15.782222337440508</v>
      </c>
      <c r="BQ2681" s="12">
        <v>21.298505356576548</v>
      </c>
    </row>
    <row r="2682" spans="1:69" x14ac:dyDescent="0.35">
      <c r="A2682" s="5" t="s">
        <v>708</v>
      </c>
      <c r="B2682" s="5">
        <v>3</v>
      </c>
      <c r="C2682" s="5" t="s">
        <v>678</v>
      </c>
      <c r="D2682" s="5" t="s">
        <v>709</v>
      </c>
      <c r="E2682" s="24">
        <v>2</v>
      </c>
      <c r="F2682" s="23">
        <v>2030</v>
      </c>
      <c r="G2682" s="12"/>
      <c r="H2682" s="12"/>
      <c r="I2682" s="12"/>
      <c r="J2682" s="12"/>
      <c r="K2682" s="12"/>
      <c r="L2682" s="12"/>
      <c r="M2682" s="12"/>
      <c r="N2682" s="12"/>
      <c r="O2682" s="12"/>
      <c r="P2682" s="12"/>
      <c r="Q2682" s="12"/>
      <c r="R2682" s="12"/>
      <c r="S2682" s="12"/>
      <c r="T2682" s="12"/>
      <c r="U2682" s="12"/>
      <c r="V2682" s="12"/>
      <c r="W2682" s="12"/>
      <c r="X2682" s="12"/>
      <c r="Y2682" s="12">
        <v>48.043917120000003</v>
      </c>
      <c r="Z2682" s="12">
        <v>38.584951689999997</v>
      </c>
      <c r="AA2682" s="12">
        <v>17.86737415</v>
      </c>
      <c r="AB2682" s="12">
        <v>10.80139627</v>
      </c>
      <c r="AC2682" s="12">
        <v>5.8818027000000002E-2</v>
      </c>
      <c r="AD2682" s="12">
        <v>4.3736481000000001E-2</v>
      </c>
      <c r="AE2682" s="12">
        <v>1.5081545E-2</v>
      </c>
      <c r="AF2682" s="12">
        <v>9.8573632480000004</v>
      </c>
      <c r="AG2682" s="12">
        <v>9.5177834499999996</v>
      </c>
      <c r="AH2682" s="12"/>
      <c r="AI2682" s="12"/>
      <c r="AJ2682" s="12"/>
      <c r="AK2682" s="12"/>
      <c r="AL2682" s="12"/>
      <c r="AM2682" s="12"/>
      <c r="AN2682" s="12"/>
      <c r="AO2682" s="12"/>
      <c r="AP2682" s="12"/>
      <c r="AQ2682" s="12"/>
      <c r="AR2682" s="12"/>
      <c r="AS2682" s="12"/>
      <c r="AT2682" s="12"/>
      <c r="AU2682" s="12"/>
      <c r="AV2682" s="12"/>
      <c r="AW2682" s="12"/>
      <c r="AX2682" s="12"/>
      <c r="AY2682" s="12"/>
      <c r="AZ2682" s="12">
        <v>138.79904407999999</v>
      </c>
      <c r="BA2682" s="12">
        <v>127.23057127999999</v>
      </c>
      <c r="BB2682" s="12">
        <v>32.635816208999998</v>
      </c>
      <c r="BC2682" s="12">
        <v>88.457646889999992</v>
      </c>
      <c r="BD2682" s="12">
        <v>0.21224910499999999</v>
      </c>
      <c r="BE2682" s="12">
        <v>0.15782625700000003</v>
      </c>
      <c r="BF2682" s="12">
        <v>5.4422847999999996E-2</v>
      </c>
      <c r="BG2682" s="12">
        <v>5.9248590889999999</v>
      </c>
      <c r="BH2682" s="12">
        <v>11.780721907</v>
      </c>
      <c r="BI2682" s="12">
        <v>186.84296120488057</v>
      </c>
      <c r="BJ2682" s="12">
        <v>165.81552297953539</v>
      </c>
      <c r="BK2682" s="12">
        <v>50.50319035949542</v>
      </c>
      <c r="BL2682" s="12">
        <v>99.259043151367806</v>
      </c>
      <c r="BM2682" s="12">
        <v>0.27106713123145298</v>
      </c>
      <c r="BN2682" s="12">
        <v>0.20156273860800383</v>
      </c>
      <c r="BO2682" s="12">
        <v>6.9504392623449499E-2</v>
      </c>
      <c r="BP2682" s="12">
        <v>15.782222337440508</v>
      </c>
      <c r="BQ2682" s="12">
        <v>21.298505356576548</v>
      </c>
    </row>
    <row r="2683" spans="1:69" x14ac:dyDescent="0.35">
      <c r="A2683" s="5" t="s">
        <v>708</v>
      </c>
      <c r="B2683" s="5">
        <v>3</v>
      </c>
      <c r="C2683" s="5" t="s">
        <v>678</v>
      </c>
      <c r="D2683" s="5" t="s">
        <v>709</v>
      </c>
      <c r="E2683" s="24">
        <v>3</v>
      </c>
      <c r="F2683" s="23">
        <v>2030</v>
      </c>
      <c r="G2683" s="12"/>
      <c r="H2683" s="12"/>
      <c r="I2683" s="12"/>
      <c r="J2683" s="12"/>
      <c r="K2683" s="12"/>
      <c r="L2683" s="12"/>
      <c r="M2683" s="12"/>
      <c r="N2683" s="12"/>
      <c r="O2683" s="12"/>
      <c r="P2683" s="12"/>
      <c r="Q2683" s="12"/>
      <c r="R2683" s="12"/>
      <c r="S2683" s="12"/>
      <c r="T2683" s="12"/>
      <c r="U2683" s="12"/>
      <c r="V2683" s="12"/>
      <c r="W2683" s="12"/>
      <c r="X2683" s="12"/>
      <c r="Y2683" s="12">
        <v>43.60277894</v>
      </c>
      <c r="Z2683" s="12">
        <v>34.143813510000001</v>
      </c>
      <c r="AA2683" s="12">
        <v>13.42623597</v>
      </c>
      <c r="AB2683" s="12">
        <v>10.80139627</v>
      </c>
      <c r="AC2683" s="12">
        <v>5.8818027000000002E-2</v>
      </c>
      <c r="AD2683" s="12">
        <v>4.3736481000000001E-2</v>
      </c>
      <c r="AE2683" s="12">
        <v>1.5081545E-2</v>
      </c>
      <c r="AF2683" s="12">
        <v>9.8573632480000004</v>
      </c>
      <c r="AG2683" s="12">
        <v>9.5177834499999996</v>
      </c>
      <c r="AH2683" s="12"/>
      <c r="AI2683" s="12"/>
      <c r="AJ2683" s="12"/>
      <c r="AK2683" s="12"/>
      <c r="AL2683" s="12"/>
      <c r="AM2683" s="12"/>
      <c r="AN2683" s="12"/>
      <c r="AO2683" s="12"/>
      <c r="AP2683" s="12"/>
      <c r="AQ2683" s="12"/>
      <c r="AR2683" s="12"/>
      <c r="AS2683" s="12"/>
      <c r="AT2683" s="12"/>
      <c r="AU2683" s="12"/>
      <c r="AV2683" s="12"/>
      <c r="AW2683" s="12"/>
      <c r="AX2683" s="12"/>
      <c r="AY2683" s="12"/>
      <c r="AZ2683" s="12">
        <v>137.73787838999999</v>
      </c>
      <c r="BA2683" s="12">
        <v>126.16940558</v>
      </c>
      <c r="BB2683" s="12">
        <v>31.574650511000002</v>
      </c>
      <c r="BC2683" s="12">
        <v>88.457646889999992</v>
      </c>
      <c r="BD2683" s="12">
        <v>0.21224910499999999</v>
      </c>
      <c r="BE2683" s="12">
        <v>0.15782625700000003</v>
      </c>
      <c r="BF2683" s="12">
        <v>5.4422847999999996E-2</v>
      </c>
      <c r="BG2683" s="12">
        <v>5.9248590889999999</v>
      </c>
      <c r="BH2683" s="12">
        <v>11.780721907</v>
      </c>
      <c r="BI2683" s="12">
        <v>181.34065732540279</v>
      </c>
      <c r="BJ2683" s="12">
        <v>160.31321910005778</v>
      </c>
      <c r="BK2683" s="12">
        <v>45.000886480017748</v>
      </c>
      <c r="BL2683" s="12">
        <v>99.259043151367806</v>
      </c>
      <c r="BM2683" s="12">
        <v>0.27106713123145298</v>
      </c>
      <c r="BN2683" s="12">
        <v>0.20156273860800383</v>
      </c>
      <c r="BO2683" s="12">
        <v>6.9504392623449499E-2</v>
      </c>
      <c r="BP2683" s="12">
        <v>15.782222337440508</v>
      </c>
      <c r="BQ2683" s="12">
        <v>21.298505356576548</v>
      </c>
    </row>
    <row r="2684" spans="1:69" x14ac:dyDescent="0.35">
      <c r="A2684" s="5" t="s">
        <v>708</v>
      </c>
      <c r="B2684" s="5">
        <v>3</v>
      </c>
      <c r="C2684" s="5" t="s">
        <v>678</v>
      </c>
      <c r="D2684" s="5" t="s">
        <v>709</v>
      </c>
      <c r="E2684" s="24">
        <v>4</v>
      </c>
      <c r="F2684" s="23">
        <v>2030</v>
      </c>
      <c r="G2684" s="12"/>
      <c r="H2684" s="12"/>
      <c r="I2684" s="12"/>
      <c r="J2684" s="12"/>
      <c r="K2684" s="12"/>
      <c r="L2684" s="12"/>
      <c r="M2684" s="12"/>
      <c r="N2684" s="12"/>
      <c r="O2684" s="12"/>
      <c r="P2684" s="12"/>
      <c r="Q2684" s="12"/>
      <c r="R2684" s="12"/>
      <c r="S2684" s="12"/>
      <c r="T2684" s="12"/>
      <c r="U2684" s="12"/>
      <c r="V2684" s="12"/>
      <c r="W2684" s="12"/>
      <c r="X2684" s="12"/>
      <c r="Y2684" s="12">
        <v>48.9985572</v>
      </c>
      <c r="Z2684" s="12">
        <v>39.539591780000002</v>
      </c>
      <c r="AA2684" s="12">
        <v>18.822014240000001</v>
      </c>
      <c r="AB2684" s="12">
        <v>10.80139627</v>
      </c>
      <c r="AC2684" s="12">
        <v>5.8818027000000002E-2</v>
      </c>
      <c r="AD2684" s="12">
        <v>4.3736481000000001E-2</v>
      </c>
      <c r="AE2684" s="12">
        <v>1.5081545E-2</v>
      </c>
      <c r="AF2684" s="12">
        <v>9.8573632480000004</v>
      </c>
      <c r="AG2684" s="12">
        <v>9.5177834499999996</v>
      </c>
      <c r="AH2684" s="12"/>
      <c r="AI2684" s="12"/>
      <c r="AJ2684" s="12"/>
      <c r="AK2684" s="12"/>
      <c r="AL2684" s="12"/>
      <c r="AM2684" s="12"/>
      <c r="AN2684" s="12"/>
      <c r="AO2684" s="12"/>
      <c r="AP2684" s="12"/>
      <c r="AQ2684" s="12"/>
      <c r="AR2684" s="12"/>
      <c r="AS2684" s="12"/>
      <c r="AT2684" s="12"/>
      <c r="AU2684" s="12"/>
      <c r="AV2684" s="12"/>
      <c r="AW2684" s="12"/>
      <c r="AX2684" s="12"/>
      <c r="AY2684" s="12"/>
      <c r="AZ2684" s="12">
        <v>139.83343794000001</v>
      </c>
      <c r="BA2684" s="12">
        <v>128.26496513999999</v>
      </c>
      <c r="BB2684" s="12">
        <v>33.670210056000002</v>
      </c>
      <c r="BC2684" s="12">
        <v>88.457646889999992</v>
      </c>
      <c r="BD2684" s="12">
        <v>0.21224910499999999</v>
      </c>
      <c r="BE2684" s="12">
        <v>0.15782625700000003</v>
      </c>
      <c r="BF2684" s="12">
        <v>5.4422847999999996E-2</v>
      </c>
      <c r="BG2684" s="12">
        <v>5.9248590889999999</v>
      </c>
      <c r="BH2684" s="12">
        <v>11.780721907</v>
      </c>
      <c r="BI2684" s="12">
        <v>188.83199514018872</v>
      </c>
      <c r="BJ2684" s="12">
        <v>167.8045569148436</v>
      </c>
      <c r="BK2684" s="12">
        <v>52.49222429480352</v>
      </c>
      <c r="BL2684" s="12">
        <v>99.259043151367806</v>
      </c>
      <c r="BM2684" s="12">
        <v>0.27106713123145298</v>
      </c>
      <c r="BN2684" s="12">
        <v>0.20156273860800383</v>
      </c>
      <c r="BO2684" s="12">
        <v>6.9504392623449499E-2</v>
      </c>
      <c r="BP2684" s="12">
        <v>15.782222337440508</v>
      </c>
      <c r="BQ2684" s="12">
        <v>21.298505356576548</v>
      </c>
    </row>
    <row r="2685" spans="1:69" x14ac:dyDescent="0.35">
      <c r="A2685" s="5" t="s">
        <v>708</v>
      </c>
      <c r="B2685" s="5">
        <v>3</v>
      </c>
      <c r="C2685" s="5" t="s">
        <v>678</v>
      </c>
      <c r="D2685" s="5" t="s">
        <v>709</v>
      </c>
      <c r="E2685" s="24">
        <v>5</v>
      </c>
      <c r="F2685" s="23">
        <v>2050</v>
      </c>
      <c r="G2685" s="12"/>
      <c r="H2685" s="12"/>
      <c r="I2685" s="12"/>
      <c r="J2685" s="12"/>
      <c r="K2685" s="12"/>
      <c r="L2685" s="12"/>
      <c r="M2685" s="12"/>
      <c r="N2685" s="12"/>
      <c r="O2685" s="12"/>
      <c r="P2685" s="12"/>
      <c r="Q2685" s="12"/>
      <c r="R2685" s="12"/>
      <c r="S2685" s="12"/>
      <c r="T2685" s="12"/>
      <c r="U2685" s="12"/>
      <c r="V2685" s="12"/>
      <c r="W2685" s="12"/>
      <c r="X2685" s="12"/>
      <c r="Y2685" s="12">
        <v>38.02982463</v>
      </c>
      <c r="Z2685" s="12">
        <v>29.119272110000001</v>
      </c>
      <c r="AA2685" s="12">
        <v>16.091551200000001</v>
      </c>
      <c r="AB2685" s="12">
        <v>10.8016123</v>
      </c>
      <c r="AC2685" s="12">
        <v>0.41631607500000001</v>
      </c>
      <c r="AD2685" s="12">
        <v>0.30956836300000001</v>
      </c>
      <c r="AE2685" s="12">
        <v>0.10674771199999999</v>
      </c>
      <c r="AF2685" s="12">
        <v>1.8097925370000001</v>
      </c>
      <c r="AG2685" s="12">
        <v>9.3268685960000006</v>
      </c>
      <c r="AH2685" s="12"/>
      <c r="AI2685" s="12"/>
      <c r="AJ2685" s="12"/>
      <c r="AK2685" s="12"/>
      <c r="AL2685" s="12"/>
      <c r="AM2685" s="12"/>
      <c r="AN2685" s="12"/>
      <c r="AO2685" s="12"/>
      <c r="AP2685" s="12"/>
      <c r="AQ2685" s="12"/>
      <c r="AR2685" s="12"/>
      <c r="AS2685" s="12"/>
      <c r="AT2685" s="12"/>
      <c r="AU2685" s="12"/>
      <c r="AV2685" s="12"/>
      <c r="AW2685" s="12"/>
      <c r="AX2685" s="12"/>
      <c r="AY2685" s="12"/>
      <c r="AZ2685" s="12">
        <v>151.98924328999999</v>
      </c>
      <c r="BA2685" s="12">
        <v>133.74177739999999</v>
      </c>
      <c r="BB2685" s="12">
        <v>42.904717057999996</v>
      </c>
      <c r="BC2685" s="12">
        <v>89.450284807999992</v>
      </c>
      <c r="BD2685" s="12">
        <v>0.69297817100000003</v>
      </c>
      <c r="BE2685" s="12">
        <v>0.51529146000000003</v>
      </c>
      <c r="BF2685" s="12">
        <v>0.17768671</v>
      </c>
      <c r="BG2685" s="12">
        <v>0.69379735300000001</v>
      </c>
      <c r="BH2685" s="12">
        <v>18.940444069999998</v>
      </c>
      <c r="BI2685" s="12">
        <v>190.01906792485278</v>
      </c>
      <c r="BJ2685" s="12">
        <v>162.86104950343312</v>
      </c>
      <c r="BK2685" s="12">
        <v>58.996268264531793</v>
      </c>
      <c r="BL2685" s="12">
        <v>100.25189710366355</v>
      </c>
      <c r="BM2685" s="12">
        <v>1.1092942455795076</v>
      </c>
      <c r="BN2685" s="12">
        <v>0.82485982363604426</v>
      </c>
      <c r="BO2685" s="12">
        <v>0.28443442194346269</v>
      </c>
      <c r="BP2685" s="12">
        <v>2.503589889658115</v>
      </c>
      <c r="BQ2685" s="12">
        <v>28.267312666999231</v>
      </c>
    </row>
    <row r="2686" spans="1:69" x14ac:dyDescent="0.35">
      <c r="A2686" s="5" t="s">
        <v>708</v>
      </c>
      <c r="B2686" s="5">
        <v>3</v>
      </c>
      <c r="C2686" s="5" t="s">
        <v>678</v>
      </c>
      <c r="D2686" s="5" t="s">
        <v>709</v>
      </c>
      <c r="E2686" s="24">
        <v>6</v>
      </c>
      <c r="F2686" s="23">
        <v>2050</v>
      </c>
      <c r="G2686" s="12"/>
      <c r="H2686" s="12"/>
      <c r="I2686" s="12"/>
      <c r="J2686" s="12"/>
      <c r="K2686" s="12"/>
      <c r="L2686" s="12"/>
      <c r="M2686" s="12"/>
      <c r="N2686" s="12"/>
      <c r="O2686" s="12"/>
      <c r="P2686" s="12"/>
      <c r="Q2686" s="12"/>
      <c r="R2686" s="12"/>
      <c r="S2686" s="12"/>
      <c r="T2686" s="12"/>
      <c r="U2686" s="12"/>
      <c r="V2686" s="12"/>
      <c r="W2686" s="12"/>
      <c r="X2686" s="12"/>
      <c r="Y2686" s="12">
        <v>39.052417699999999</v>
      </c>
      <c r="Z2686" s="12">
        <v>30.141865169999999</v>
      </c>
      <c r="AA2686" s="12">
        <v>17.11414426</v>
      </c>
      <c r="AB2686" s="12">
        <v>10.8016123</v>
      </c>
      <c r="AC2686" s="12">
        <v>0.41631607500000001</v>
      </c>
      <c r="AD2686" s="12">
        <v>0.30956836300000001</v>
      </c>
      <c r="AE2686" s="12">
        <v>0.10674771199999999</v>
      </c>
      <c r="AF2686" s="12">
        <v>1.8097925370000001</v>
      </c>
      <c r="AG2686" s="12">
        <v>9.3268685960000006</v>
      </c>
      <c r="AH2686" s="12"/>
      <c r="AI2686" s="12"/>
      <c r="AJ2686" s="12"/>
      <c r="AK2686" s="12"/>
      <c r="AL2686" s="12"/>
      <c r="AM2686" s="12"/>
      <c r="AN2686" s="12"/>
      <c r="AO2686" s="12"/>
      <c r="AP2686" s="12"/>
      <c r="AQ2686" s="12"/>
      <c r="AR2686" s="12"/>
      <c r="AS2686" s="12"/>
      <c r="AT2686" s="12"/>
      <c r="AU2686" s="12"/>
      <c r="AV2686" s="12"/>
      <c r="AW2686" s="12"/>
      <c r="AX2686" s="12"/>
      <c r="AY2686" s="12"/>
      <c r="AZ2686" s="12">
        <v>152.62093537999999</v>
      </c>
      <c r="BA2686" s="12">
        <v>134.37346948000001</v>
      </c>
      <c r="BB2686" s="12">
        <v>43.536409155000001</v>
      </c>
      <c r="BC2686" s="12">
        <v>89.450284807999992</v>
      </c>
      <c r="BD2686" s="12">
        <v>0.69297817100000003</v>
      </c>
      <c r="BE2686" s="12">
        <v>0.51529146000000003</v>
      </c>
      <c r="BF2686" s="12">
        <v>0.17768671</v>
      </c>
      <c r="BG2686" s="12">
        <v>0.69379735300000001</v>
      </c>
      <c r="BH2686" s="12">
        <v>18.940444069999998</v>
      </c>
      <c r="BI2686" s="12">
        <v>191.67335307561029</v>
      </c>
      <c r="BJ2686" s="12">
        <v>164.5153346541905</v>
      </c>
      <c r="BK2686" s="12">
        <v>60.650553415289124</v>
      </c>
      <c r="BL2686" s="12">
        <v>100.25189710366355</v>
      </c>
      <c r="BM2686" s="12">
        <v>1.1092942455795076</v>
      </c>
      <c r="BN2686" s="12">
        <v>0.82485982363604426</v>
      </c>
      <c r="BO2686" s="12">
        <v>0.28443442194346269</v>
      </c>
      <c r="BP2686" s="12">
        <v>2.503589889658115</v>
      </c>
      <c r="BQ2686" s="12">
        <v>28.267312666999231</v>
      </c>
    </row>
    <row r="2687" spans="1:69" x14ac:dyDescent="0.35">
      <c r="A2687" s="5" t="s">
        <v>708</v>
      </c>
      <c r="B2687" s="5">
        <v>3</v>
      </c>
      <c r="C2687" s="5" t="s">
        <v>678</v>
      </c>
      <c r="D2687" s="5" t="s">
        <v>709</v>
      </c>
      <c r="E2687" s="24">
        <v>7</v>
      </c>
      <c r="F2687" s="23">
        <v>2050</v>
      </c>
      <c r="G2687" s="12"/>
      <c r="H2687" s="12"/>
      <c r="I2687" s="12"/>
      <c r="J2687" s="12"/>
      <c r="K2687" s="12"/>
      <c r="L2687" s="12"/>
      <c r="M2687" s="12"/>
      <c r="N2687" s="12"/>
      <c r="O2687" s="12"/>
      <c r="P2687" s="12"/>
      <c r="Q2687" s="12"/>
      <c r="R2687" s="12"/>
      <c r="S2687" s="12"/>
      <c r="T2687" s="12"/>
      <c r="U2687" s="12"/>
      <c r="V2687" s="12"/>
      <c r="W2687" s="12"/>
      <c r="X2687" s="12"/>
      <c r="Y2687" s="12">
        <v>41.139552559999998</v>
      </c>
      <c r="Z2687" s="12">
        <v>32.229000040000003</v>
      </c>
      <c r="AA2687" s="12">
        <v>19.20127913</v>
      </c>
      <c r="AB2687" s="12">
        <v>10.8016123</v>
      </c>
      <c r="AC2687" s="12">
        <v>0.41631607500000001</v>
      </c>
      <c r="AD2687" s="12">
        <v>0.30956836300000001</v>
      </c>
      <c r="AE2687" s="12">
        <v>0.10674771199999999</v>
      </c>
      <c r="AF2687" s="12">
        <v>1.8097925370000001</v>
      </c>
      <c r="AG2687" s="12">
        <v>9.3268685960000006</v>
      </c>
      <c r="AH2687" s="12"/>
      <c r="AI2687" s="12"/>
      <c r="AJ2687" s="12"/>
      <c r="AK2687" s="12"/>
      <c r="AL2687" s="12"/>
      <c r="AM2687" s="12"/>
      <c r="AN2687" s="12"/>
      <c r="AO2687" s="12"/>
      <c r="AP2687" s="12"/>
      <c r="AQ2687" s="12"/>
      <c r="AR2687" s="12"/>
      <c r="AS2687" s="12"/>
      <c r="AT2687" s="12"/>
      <c r="AU2687" s="12"/>
      <c r="AV2687" s="12"/>
      <c r="AW2687" s="12"/>
      <c r="AX2687" s="12"/>
      <c r="AY2687" s="12"/>
      <c r="AZ2687" s="12">
        <v>153.67278156999998</v>
      </c>
      <c r="BA2687" s="12">
        <v>135.42531566</v>
      </c>
      <c r="BB2687" s="12">
        <v>44.588255330000003</v>
      </c>
      <c r="BC2687" s="12">
        <v>89.450284807999992</v>
      </c>
      <c r="BD2687" s="12">
        <v>0.69297817100000003</v>
      </c>
      <c r="BE2687" s="12">
        <v>0.51529146000000003</v>
      </c>
      <c r="BF2687" s="12">
        <v>0.17768671</v>
      </c>
      <c r="BG2687" s="12">
        <v>0.69379735300000001</v>
      </c>
      <c r="BH2687" s="12">
        <v>18.940444069999998</v>
      </c>
      <c r="BI2687" s="12">
        <v>194.8123341247076</v>
      </c>
      <c r="BJ2687" s="12">
        <v>167.65431570328792</v>
      </c>
      <c r="BK2687" s="12">
        <v>63.789534464386534</v>
      </c>
      <c r="BL2687" s="12">
        <v>100.25189710366355</v>
      </c>
      <c r="BM2687" s="12">
        <v>1.1092942455795076</v>
      </c>
      <c r="BN2687" s="12">
        <v>0.82485982363604426</v>
      </c>
      <c r="BO2687" s="12">
        <v>0.28443442194346269</v>
      </c>
      <c r="BP2687" s="12">
        <v>2.503589889658115</v>
      </c>
      <c r="BQ2687" s="12">
        <v>28.267312666999231</v>
      </c>
    </row>
    <row r="2688" spans="1:69" x14ac:dyDescent="0.35">
      <c r="A2688" s="5" t="s">
        <v>708</v>
      </c>
      <c r="B2688" s="5">
        <v>3</v>
      </c>
      <c r="C2688" s="5" t="s">
        <v>678</v>
      </c>
      <c r="D2688" s="5" t="s">
        <v>709</v>
      </c>
      <c r="E2688" s="24">
        <v>8</v>
      </c>
      <c r="F2688" s="23">
        <v>2050</v>
      </c>
      <c r="G2688" s="12"/>
      <c r="H2688" s="12"/>
      <c r="I2688" s="12"/>
      <c r="J2688" s="12"/>
      <c r="K2688" s="12"/>
      <c r="L2688" s="12"/>
      <c r="M2688" s="12"/>
      <c r="N2688" s="12"/>
      <c r="O2688" s="12"/>
      <c r="P2688" s="12"/>
      <c r="Q2688" s="12"/>
      <c r="R2688" s="12"/>
      <c r="S2688" s="12"/>
      <c r="T2688" s="12"/>
      <c r="U2688" s="12"/>
      <c r="V2688" s="12"/>
      <c r="W2688" s="12"/>
      <c r="X2688" s="12"/>
      <c r="Y2688" s="12">
        <v>42.162145629999998</v>
      </c>
      <c r="Z2688" s="12">
        <v>33.251593110000002</v>
      </c>
      <c r="AA2688" s="12">
        <v>20.223872199999999</v>
      </c>
      <c r="AB2688" s="12">
        <v>10.8016123</v>
      </c>
      <c r="AC2688" s="12">
        <v>0.41631607500000001</v>
      </c>
      <c r="AD2688" s="12">
        <v>0.30956836300000001</v>
      </c>
      <c r="AE2688" s="12">
        <v>0.10674771199999999</v>
      </c>
      <c r="AF2688" s="12">
        <v>1.8097925370000001</v>
      </c>
      <c r="AG2688" s="12">
        <v>9.3268685960000006</v>
      </c>
      <c r="AH2688" s="12"/>
      <c r="AI2688" s="12"/>
      <c r="AJ2688" s="12"/>
      <c r="AK2688" s="12"/>
      <c r="AL2688" s="12"/>
      <c r="AM2688" s="12"/>
      <c r="AN2688" s="12"/>
      <c r="AO2688" s="12"/>
      <c r="AP2688" s="12"/>
      <c r="AQ2688" s="12"/>
      <c r="AR2688" s="12"/>
      <c r="AS2688" s="12"/>
      <c r="AT2688" s="12"/>
      <c r="AU2688" s="12"/>
      <c r="AV2688" s="12"/>
      <c r="AW2688" s="12"/>
      <c r="AX2688" s="12"/>
      <c r="AY2688" s="12"/>
      <c r="AZ2688" s="12">
        <v>154.30447365000001</v>
      </c>
      <c r="BA2688" s="12">
        <v>136.05700773999999</v>
      </c>
      <c r="BB2688" s="12">
        <v>45.219947417</v>
      </c>
      <c r="BC2688" s="12">
        <v>89.450284807999992</v>
      </c>
      <c r="BD2688" s="12">
        <v>0.69297817100000003</v>
      </c>
      <c r="BE2688" s="12">
        <v>0.51529146000000003</v>
      </c>
      <c r="BF2688" s="12">
        <v>0.17768671</v>
      </c>
      <c r="BG2688" s="12">
        <v>0.69379735300000001</v>
      </c>
      <c r="BH2688" s="12">
        <v>18.940444069999998</v>
      </c>
      <c r="BI2688" s="12">
        <v>196.46661927546489</v>
      </c>
      <c r="BJ2688" s="12">
        <v>169.30860085404521</v>
      </c>
      <c r="BK2688" s="12">
        <v>65.443819615143966</v>
      </c>
      <c r="BL2688" s="12">
        <v>100.25189710366355</v>
      </c>
      <c r="BM2688" s="12">
        <v>1.1092942455795076</v>
      </c>
      <c r="BN2688" s="12">
        <v>0.82485982363604426</v>
      </c>
      <c r="BO2688" s="12">
        <v>0.28443442194346269</v>
      </c>
      <c r="BP2688" s="12">
        <v>2.503589889658115</v>
      </c>
      <c r="BQ2688" s="12">
        <v>28.267312666999231</v>
      </c>
    </row>
    <row r="2689" spans="1:69" x14ac:dyDescent="0.35">
      <c r="A2689" s="5" t="s">
        <v>710</v>
      </c>
      <c r="B2689" s="5">
        <v>3</v>
      </c>
      <c r="C2689" s="5" t="s">
        <v>678</v>
      </c>
      <c r="D2689" s="5" t="s">
        <v>711</v>
      </c>
      <c r="E2689" s="24">
        <v>0</v>
      </c>
      <c r="F2689" s="23">
        <v>2018</v>
      </c>
      <c r="G2689" s="12"/>
      <c r="H2689" s="12"/>
      <c r="I2689" s="12"/>
      <c r="J2689" s="12"/>
      <c r="K2689" s="12"/>
      <c r="L2689" s="12"/>
      <c r="M2689" s="12"/>
      <c r="N2689" s="12"/>
      <c r="O2689" s="12"/>
      <c r="P2689" s="12">
        <v>16.105518750000002</v>
      </c>
      <c r="Q2689" s="12">
        <v>15.238257669999999</v>
      </c>
      <c r="R2689" s="12">
        <v>4.928763354</v>
      </c>
      <c r="S2689" s="12">
        <v>6.7378634169999998</v>
      </c>
      <c r="T2689" s="12">
        <v>0</v>
      </c>
      <c r="U2689" s="12">
        <v>0</v>
      </c>
      <c r="V2689" s="12">
        <v>0</v>
      </c>
      <c r="W2689" s="12">
        <v>3.571630903</v>
      </c>
      <c r="X2689" s="12">
        <v>0.86726108099999999</v>
      </c>
      <c r="Y2689" s="12"/>
      <c r="Z2689" s="12"/>
      <c r="AA2689" s="12"/>
      <c r="AB2689" s="12"/>
      <c r="AC2689" s="12"/>
      <c r="AD2689" s="12"/>
      <c r="AE2689" s="12"/>
      <c r="AF2689" s="12"/>
      <c r="AG2689" s="12"/>
      <c r="AH2689" s="12"/>
      <c r="AI2689" s="12"/>
      <c r="AJ2689" s="12"/>
      <c r="AK2689" s="12"/>
      <c r="AL2689" s="12"/>
      <c r="AM2689" s="12"/>
      <c r="AN2689" s="12"/>
      <c r="AO2689" s="12"/>
      <c r="AP2689" s="12"/>
      <c r="AQ2689" s="12"/>
      <c r="AR2689" s="12"/>
      <c r="AS2689" s="12"/>
      <c r="AT2689" s="12"/>
      <c r="AU2689" s="12"/>
      <c r="AV2689" s="12"/>
      <c r="AW2689" s="12"/>
      <c r="AX2689" s="12"/>
      <c r="AY2689" s="12"/>
      <c r="AZ2689" s="12"/>
      <c r="BA2689" s="12"/>
      <c r="BB2689" s="12"/>
      <c r="BC2689" s="12"/>
      <c r="BD2689" s="12"/>
      <c r="BE2689" s="12"/>
      <c r="BF2689" s="12"/>
      <c r="BG2689" s="12"/>
      <c r="BH2689" s="12"/>
      <c r="BI2689" s="12">
        <v>16.105518754876801</v>
      </c>
      <c r="BJ2689" s="12">
        <v>15.238257673876801</v>
      </c>
      <c r="BK2689" s="12">
        <v>4.9287633537981099</v>
      </c>
      <c r="BL2689" s="12">
        <v>6.7378634173293603</v>
      </c>
      <c r="BM2689" s="12">
        <v>0</v>
      </c>
      <c r="BN2689" s="12">
        <v>0</v>
      </c>
      <c r="BO2689" s="12">
        <v>0</v>
      </c>
      <c r="BP2689" s="12">
        <v>3.57163090274932</v>
      </c>
      <c r="BQ2689" s="12">
        <v>0.86726108099999899</v>
      </c>
    </row>
    <row r="2690" spans="1:69" x14ac:dyDescent="0.35">
      <c r="A2690" s="5" t="s">
        <v>710</v>
      </c>
      <c r="B2690" s="5">
        <v>3</v>
      </c>
      <c r="C2690" s="5" t="s">
        <v>678</v>
      </c>
      <c r="D2690" s="5" t="s">
        <v>711</v>
      </c>
      <c r="E2690" s="24">
        <v>1</v>
      </c>
      <c r="F2690" s="23">
        <v>2030</v>
      </c>
      <c r="G2690" s="12"/>
      <c r="H2690" s="12"/>
      <c r="I2690" s="12"/>
      <c r="J2690" s="12"/>
      <c r="K2690" s="12"/>
      <c r="L2690" s="12"/>
      <c r="M2690" s="12"/>
      <c r="N2690" s="12"/>
      <c r="O2690" s="12"/>
      <c r="P2690" s="12">
        <v>30.847669119999999</v>
      </c>
      <c r="Q2690" s="12">
        <v>30.397194670000001</v>
      </c>
      <c r="R2690" s="12">
        <v>3.9435447190000001</v>
      </c>
      <c r="S2690" s="12">
        <v>6.895260511</v>
      </c>
      <c r="T2690" s="12">
        <v>0.79828725899999997</v>
      </c>
      <c r="U2690" s="12">
        <v>0.59359821800000001</v>
      </c>
      <c r="V2690" s="12">
        <v>0.20468904099999999</v>
      </c>
      <c r="W2690" s="12">
        <v>18.760102180000001</v>
      </c>
      <c r="X2690" s="12">
        <v>1.248761714</v>
      </c>
      <c r="Y2690" s="12"/>
      <c r="Z2690" s="12"/>
      <c r="AA2690" s="12"/>
      <c r="AB2690" s="12"/>
      <c r="AC2690" s="12"/>
      <c r="AD2690" s="12"/>
      <c r="AE2690" s="12"/>
      <c r="AF2690" s="12"/>
      <c r="AG2690" s="12"/>
      <c r="AH2690" s="12"/>
      <c r="AI2690" s="12"/>
      <c r="AJ2690" s="12"/>
      <c r="AK2690" s="12"/>
      <c r="AL2690" s="12"/>
      <c r="AM2690" s="12"/>
      <c r="AN2690" s="12"/>
      <c r="AO2690" s="12"/>
      <c r="AP2690" s="12"/>
      <c r="AQ2690" s="12"/>
      <c r="AR2690" s="12"/>
      <c r="AS2690" s="12"/>
      <c r="AT2690" s="12"/>
      <c r="AU2690" s="12"/>
      <c r="AV2690" s="12"/>
      <c r="AW2690" s="12"/>
      <c r="AX2690" s="12"/>
      <c r="AY2690" s="12"/>
      <c r="AZ2690" s="12"/>
      <c r="BA2690" s="12"/>
      <c r="BB2690" s="12"/>
      <c r="BC2690" s="12"/>
      <c r="BD2690" s="12"/>
      <c r="BE2690" s="12"/>
      <c r="BF2690" s="12"/>
      <c r="BG2690" s="12"/>
      <c r="BH2690" s="12"/>
      <c r="BI2690" s="12">
        <v>30.847669122281701</v>
      </c>
      <c r="BJ2690" s="12">
        <v>30.3971946671316</v>
      </c>
      <c r="BK2690" s="12">
        <v>3.9435447185270198</v>
      </c>
      <c r="BL2690" s="12">
        <v>6.8952605108107203</v>
      </c>
      <c r="BM2690" s="12">
        <v>0.79828725911906595</v>
      </c>
      <c r="BN2690" s="12">
        <v>0.59359821831930604</v>
      </c>
      <c r="BO2690" s="12">
        <v>0.20468904079976</v>
      </c>
      <c r="BP2690" s="12">
        <v>18.760102178674799</v>
      </c>
      <c r="BQ2690" s="12">
        <v>1.24876171426919</v>
      </c>
    </row>
    <row r="2691" spans="1:69" x14ac:dyDescent="0.35">
      <c r="A2691" s="5" t="s">
        <v>710</v>
      </c>
      <c r="B2691" s="5">
        <v>3</v>
      </c>
      <c r="C2691" s="5" t="s">
        <v>678</v>
      </c>
      <c r="D2691" s="5" t="s">
        <v>711</v>
      </c>
      <c r="E2691" s="24">
        <v>2</v>
      </c>
      <c r="F2691" s="23">
        <v>2030</v>
      </c>
      <c r="G2691" s="12"/>
      <c r="H2691" s="12"/>
      <c r="I2691" s="12"/>
      <c r="J2691" s="12"/>
      <c r="K2691" s="12"/>
      <c r="L2691" s="12"/>
      <c r="M2691" s="12"/>
      <c r="N2691" s="12"/>
      <c r="O2691" s="12"/>
      <c r="P2691" s="12">
        <v>30.857134160000001</v>
      </c>
      <c r="Q2691" s="12">
        <v>30.406659699999999</v>
      </c>
      <c r="R2691" s="12">
        <v>3.9530097510000002</v>
      </c>
      <c r="S2691" s="12">
        <v>6.895260511</v>
      </c>
      <c r="T2691" s="12">
        <v>0.79828725899999997</v>
      </c>
      <c r="U2691" s="12">
        <v>0.59359821800000001</v>
      </c>
      <c r="V2691" s="12">
        <v>0.20468904099999999</v>
      </c>
      <c r="W2691" s="12">
        <v>18.760102180000001</v>
      </c>
      <c r="X2691" s="12">
        <v>1.248761714</v>
      </c>
      <c r="Y2691" s="12"/>
      <c r="Z2691" s="12"/>
      <c r="AA2691" s="12"/>
      <c r="AB2691" s="12"/>
      <c r="AC2691" s="12"/>
      <c r="AD2691" s="12"/>
      <c r="AE2691" s="12"/>
      <c r="AF2691" s="12"/>
      <c r="AG2691" s="12"/>
      <c r="AH2691" s="12"/>
      <c r="AI2691" s="12"/>
      <c r="AJ2691" s="12"/>
      <c r="AK2691" s="12"/>
      <c r="AL2691" s="12"/>
      <c r="AM2691" s="12"/>
      <c r="AN2691" s="12"/>
      <c r="AO2691" s="12"/>
      <c r="AP2691" s="12"/>
      <c r="AQ2691" s="12"/>
      <c r="AR2691" s="12"/>
      <c r="AS2691" s="12"/>
      <c r="AT2691" s="12"/>
      <c r="AU2691" s="12"/>
      <c r="AV2691" s="12"/>
      <c r="AW2691" s="12"/>
      <c r="AX2691" s="12"/>
      <c r="AY2691" s="12"/>
      <c r="AZ2691" s="12"/>
      <c r="BA2691" s="12"/>
      <c r="BB2691" s="12"/>
      <c r="BC2691" s="12"/>
      <c r="BD2691" s="12"/>
      <c r="BE2691" s="12"/>
      <c r="BF2691" s="12"/>
      <c r="BG2691" s="12"/>
      <c r="BH2691" s="12"/>
      <c r="BI2691" s="12">
        <v>30.857134155146099</v>
      </c>
      <c r="BJ2691" s="12">
        <v>30.406659699995899</v>
      </c>
      <c r="BK2691" s="12">
        <v>3.9530097513913498</v>
      </c>
      <c r="BL2691" s="12">
        <v>6.8952605108107203</v>
      </c>
      <c r="BM2691" s="12">
        <v>0.79828725911906595</v>
      </c>
      <c r="BN2691" s="12">
        <v>0.59359821831930604</v>
      </c>
      <c r="BO2691" s="12">
        <v>0.20468904079976</v>
      </c>
      <c r="BP2691" s="12">
        <v>18.760102178674799</v>
      </c>
      <c r="BQ2691" s="12">
        <v>1.24876171426919</v>
      </c>
    </row>
    <row r="2692" spans="1:69" x14ac:dyDescent="0.35">
      <c r="A2692" s="5" t="s">
        <v>710</v>
      </c>
      <c r="B2692" s="5">
        <v>3</v>
      </c>
      <c r="C2692" s="5" t="s">
        <v>678</v>
      </c>
      <c r="D2692" s="5" t="s">
        <v>711</v>
      </c>
      <c r="E2692" s="24">
        <v>3</v>
      </c>
      <c r="F2692" s="23">
        <v>2030</v>
      </c>
      <c r="G2692" s="12"/>
      <c r="H2692" s="12"/>
      <c r="I2692" s="12"/>
      <c r="J2692" s="12"/>
      <c r="K2692" s="12"/>
      <c r="L2692" s="12"/>
      <c r="M2692" s="12"/>
      <c r="N2692" s="12"/>
      <c r="O2692" s="12"/>
      <c r="P2692" s="12">
        <v>30.847669119999999</v>
      </c>
      <c r="Q2692" s="12">
        <v>30.397194670000001</v>
      </c>
      <c r="R2692" s="12">
        <v>3.9435447190000001</v>
      </c>
      <c r="S2692" s="12">
        <v>6.895260511</v>
      </c>
      <c r="T2692" s="12">
        <v>0.79828725899999997</v>
      </c>
      <c r="U2692" s="12">
        <v>0.59359821800000001</v>
      </c>
      <c r="V2692" s="12">
        <v>0.20468904099999999</v>
      </c>
      <c r="W2692" s="12">
        <v>18.760102180000001</v>
      </c>
      <c r="X2692" s="12">
        <v>1.248761714</v>
      </c>
      <c r="Y2692" s="12"/>
      <c r="Z2692" s="12"/>
      <c r="AA2692" s="12"/>
      <c r="AB2692" s="12"/>
      <c r="AC2692" s="12"/>
      <c r="AD2692" s="12"/>
      <c r="AE2692" s="12"/>
      <c r="AF2692" s="12"/>
      <c r="AG2692" s="12"/>
      <c r="AH2692" s="12"/>
      <c r="AI2692" s="12"/>
      <c r="AJ2692" s="12"/>
      <c r="AK2692" s="12"/>
      <c r="AL2692" s="12"/>
      <c r="AM2692" s="12"/>
      <c r="AN2692" s="12"/>
      <c r="AO2692" s="12"/>
      <c r="AP2692" s="12"/>
      <c r="AQ2692" s="12"/>
      <c r="AR2692" s="12"/>
      <c r="AS2692" s="12"/>
      <c r="AT2692" s="12"/>
      <c r="AU2692" s="12"/>
      <c r="AV2692" s="12"/>
      <c r="AW2692" s="12"/>
      <c r="AX2692" s="12"/>
      <c r="AY2692" s="12"/>
      <c r="AZ2692" s="12"/>
      <c r="BA2692" s="12"/>
      <c r="BB2692" s="12"/>
      <c r="BC2692" s="12"/>
      <c r="BD2692" s="12"/>
      <c r="BE2692" s="12"/>
      <c r="BF2692" s="12"/>
      <c r="BG2692" s="12"/>
      <c r="BH2692" s="12"/>
      <c r="BI2692" s="12">
        <v>30.847669122281701</v>
      </c>
      <c r="BJ2692" s="12">
        <v>30.3971946671316</v>
      </c>
      <c r="BK2692" s="12">
        <v>3.9435447185270198</v>
      </c>
      <c r="BL2692" s="12">
        <v>6.8952605108107203</v>
      </c>
      <c r="BM2692" s="12">
        <v>0.79828725911906595</v>
      </c>
      <c r="BN2692" s="12">
        <v>0.59359821831930604</v>
      </c>
      <c r="BO2692" s="12">
        <v>0.20468904079976</v>
      </c>
      <c r="BP2692" s="12">
        <v>18.760102178674799</v>
      </c>
      <c r="BQ2692" s="12">
        <v>1.24876171426919</v>
      </c>
    </row>
    <row r="2693" spans="1:69" x14ac:dyDescent="0.35">
      <c r="A2693" s="5" t="s">
        <v>710</v>
      </c>
      <c r="B2693" s="5">
        <v>3</v>
      </c>
      <c r="C2693" s="5" t="s">
        <v>678</v>
      </c>
      <c r="D2693" s="5" t="s">
        <v>711</v>
      </c>
      <c r="E2693" s="24">
        <v>4</v>
      </c>
      <c r="F2693" s="23">
        <v>2030</v>
      </c>
      <c r="G2693" s="12"/>
      <c r="H2693" s="12"/>
      <c r="I2693" s="12"/>
      <c r="J2693" s="12"/>
      <c r="K2693" s="12"/>
      <c r="L2693" s="12"/>
      <c r="M2693" s="12"/>
      <c r="N2693" s="12"/>
      <c r="O2693" s="12"/>
      <c r="P2693" s="12">
        <v>30.857134160000001</v>
      </c>
      <c r="Q2693" s="12">
        <v>30.406659699999999</v>
      </c>
      <c r="R2693" s="12">
        <v>3.9530097510000002</v>
      </c>
      <c r="S2693" s="12">
        <v>6.895260511</v>
      </c>
      <c r="T2693" s="12">
        <v>0.79828725899999997</v>
      </c>
      <c r="U2693" s="12">
        <v>0.59359821800000001</v>
      </c>
      <c r="V2693" s="12">
        <v>0.20468904099999999</v>
      </c>
      <c r="W2693" s="12">
        <v>18.760102180000001</v>
      </c>
      <c r="X2693" s="12">
        <v>1.248761714</v>
      </c>
      <c r="Y2693" s="12"/>
      <c r="Z2693" s="12"/>
      <c r="AA2693" s="12"/>
      <c r="AB2693" s="12"/>
      <c r="AC2693" s="12"/>
      <c r="AD2693" s="12"/>
      <c r="AE2693" s="12"/>
      <c r="AF2693" s="12"/>
      <c r="AG2693" s="12"/>
      <c r="AH2693" s="12"/>
      <c r="AI2693" s="12"/>
      <c r="AJ2693" s="12"/>
      <c r="AK2693" s="12"/>
      <c r="AL2693" s="12"/>
      <c r="AM2693" s="12"/>
      <c r="AN2693" s="12"/>
      <c r="AO2693" s="12"/>
      <c r="AP2693" s="12"/>
      <c r="AQ2693" s="12"/>
      <c r="AR2693" s="12"/>
      <c r="AS2693" s="12"/>
      <c r="AT2693" s="12"/>
      <c r="AU2693" s="12"/>
      <c r="AV2693" s="12"/>
      <c r="AW2693" s="12"/>
      <c r="AX2693" s="12"/>
      <c r="AY2693" s="12"/>
      <c r="AZ2693" s="12"/>
      <c r="BA2693" s="12"/>
      <c r="BB2693" s="12"/>
      <c r="BC2693" s="12"/>
      <c r="BD2693" s="12"/>
      <c r="BE2693" s="12"/>
      <c r="BF2693" s="12"/>
      <c r="BG2693" s="12"/>
      <c r="BH2693" s="12"/>
      <c r="BI2693" s="12">
        <v>30.857134155146099</v>
      </c>
      <c r="BJ2693" s="12">
        <v>30.406659699995899</v>
      </c>
      <c r="BK2693" s="12">
        <v>3.9530097513913498</v>
      </c>
      <c r="BL2693" s="12">
        <v>6.8952605108107203</v>
      </c>
      <c r="BM2693" s="12">
        <v>0.79828725911906595</v>
      </c>
      <c r="BN2693" s="12">
        <v>0.59359821831930604</v>
      </c>
      <c r="BO2693" s="12">
        <v>0.20468904079976</v>
      </c>
      <c r="BP2693" s="12">
        <v>18.760102178674799</v>
      </c>
      <c r="BQ2693" s="12">
        <v>1.24876171426919</v>
      </c>
    </row>
    <row r="2694" spans="1:69" x14ac:dyDescent="0.35">
      <c r="A2694" s="5" t="s">
        <v>710</v>
      </c>
      <c r="B2694" s="5">
        <v>3</v>
      </c>
      <c r="C2694" s="5" t="s">
        <v>678</v>
      </c>
      <c r="D2694" s="5" t="s">
        <v>711</v>
      </c>
      <c r="E2694" s="24">
        <v>5</v>
      </c>
      <c r="F2694" s="23">
        <v>2050</v>
      </c>
      <c r="G2694" s="12"/>
      <c r="H2694" s="12"/>
      <c r="I2694" s="12"/>
      <c r="J2694" s="12"/>
      <c r="K2694" s="12"/>
      <c r="L2694" s="12"/>
      <c r="M2694" s="12"/>
      <c r="N2694" s="12"/>
      <c r="O2694" s="12"/>
      <c r="P2694" s="12">
        <v>20.460192450000001</v>
      </c>
      <c r="Q2694" s="12">
        <v>22.544461720000001</v>
      </c>
      <c r="R2694" s="12">
        <v>5.601447254</v>
      </c>
      <c r="S2694" s="12">
        <v>7.8525393750000001</v>
      </c>
      <c r="T2694" s="12">
        <v>5.6531891119999997</v>
      </c>
      <c r="U2694" s="12">
        <v>4.2036534420000002</v>
      </c>
      <c r="V2694" s="12">
        <v>1.4495356699999999</v>
      </c>
      <c r="W2694" s="12">
        <v>3.437285975</v>
      </c>
      <c r="X2694" s="12">
        <v>3.5689198449999999</v>
      </c>
      <c r="Y2694" s="12"/>
      <c r="Z2694" s="12"/>
      <c r="AA2694" s="12"/>
      <c r="AB2694" s="12"/>
      <c r="AC2694" s="12"/>
      <c r="AD2694" s="12"/>
      <c r="AE2694" s="12"/>
      <c r="AF2694" s="12"/>
      <c r="AG2694" s="12"/>
      <c r="AH2694" s="12"/>
      <c r="AI2694" s="12"/>
      <c r="AJ2694" s="12"/>
      <c r="AK2694" s="12"/>
      <c r="AL2694" s="12"/>
      <c r="AM2694" s="12"/>
      <c r="AN2694" s="12"/>
      <c r="AO2694" s="12"/>
      <c r="AP2694" s="12"/>
      <c r="AQ2694" s="12"/>
      <c r="AR2694" s="12"/>
      <c r="AS2694" s="12"/>
      <c r="AT2694" s="12"/>
      <c r="AU2694" s="12"/>
      <c r="AV2694" s="12"/>
      <c r="AW2694" s="12"/>
      <c r="AX2694" s="12"/>
      <c r="AY2694" s="12"/>
      <c r="AZ2694" s="12"/>
      <c r="BA2694" s="12"/>
      <c r="BB2694" s="12"/>
      <c r="BC2694" s="12"/>
      <c r="BD2694" s="12"/>
      <c r="BE2694" s="12"/>
      <c r="BF2694" s="12"/>
      <c r="BG2694" s="12"/>
      <c r="BH2694" s="12"/>
      <c r="BI2694" s="12">
        <v>20.460192448984699</v>
      </c>
      <c r="BJ2694" s="12">
        <v>22.544461716198299</v>
      </c>
      <c r="BK2694" s="12">
        <v>5.60144725433587</v>
      </c>
      <c r="BL2694" s="12">
        <v>7.8525393751987203</v>
      </c>
      <c r="BM2694" s="12">
        <v>5.6531891118237203</v>
      </c>
      <c r="BN2694" s="12">
        <v>4.2036534421253204</v>
      </c>
      <c r="BO2694" s="12">
        <v>1.4495356696983801</v>
      </c>
      <c r="BP2694" s="12">
        <v>3.4372859748400399</v>
      </c>
      <c r="BQ2694" s="12">
        <v>3.5689198446101198</v>
      </c>
    </row>
    <row r="2695" spans="1:69" x14ac:dyDescent="0.35">
      <c r="A2695" s="5" t="s">
        <v>710</v>
      </c>
      <c r="B2695" s="5">
        <v>3</v>
      </c>
      <c r="C2695" s="5" t="s">
        <v>678</v>
      </c>
      <c r="D2695" s="5" t="s">
        <v>711</v>
      </c>
      <c r="E2695" s="24">
        <v>6</v>
      </c>
      <c r="F2695" s="23">
        <v>2050</v>
      </c>
      <c r="G2695" s="12"/>
      <c r="H2695" s="12"/>
      <c r="I2695" s="12"/>
      <c r="J2695" s="12"/>
      <c r="K2695" s="12"/>
      <c r="L2695" s="12"/>
      <c r="M2695" s="12"/>
      <c r="N2695" s="12"/>
      <c r="O2695" s="12"/>
      <c r="P2695" s="12">
        <v>20.500412140000002</v>
      </c>
      <c r="Q2695" s="12">
        <v>22.584681400000001</v>
      </c>
      <c r="R2695" s="12">
        <v>5.6416669410000004</v>
      </c>
      <c r="S2695" s="12">
        <v>7.8525393750000001</v>
      </c>
      <c r="T2695" s="12">
        <v>5.6531891119999997</v>
      </c>
      <c r="U2695" s="12">
        <v>4.2036534420000002</v>
      </c>
      <c r="V2695" s="12">
        <v>1.4495356699999999</v>
      </c>
      <c r="W2695" s="12">
        <v>3.437285975</v>
      </c>
      <c r="X2695" s="12">
        <v>3.5689198449999999</v>
      </c>
      <c r="Y2695" s="12"/>
      <c r="Z2695" s="12"/>
      <c r="AA2695" s="12"/>
      <c r="AB2695" s="12"/>
      <c r="AC2695" s="12"/>
      <c r="AD2695" s="12"/>
      <c r="AE2695" s="12"/>
      <c r="AF2695" s="12"/>
      <c r="AG2695" s="12"/>
      <c r="AH2695" s="12"/>
      <c r="AI2695" s="12"/>
      <c r="AJ2695" s="12"/>
      <c r="AK2695" s="12"/>
      <c r="AL2695" s="12"/>
      <c r="AM2695" s="12"/>
      <c r="AN2695" s="12"/>
      <c r="AO2695" s="12"/>
      <c r="AP2695" s="12"/>
      <c r="AQ2695" s="12"/>
      <c r="AR2695" s="12"/>
      <c r="AS2695" s="12"/>
      <c r="AT2695" s="12"/>
      <c r="AU2695" s="12"/>
      <c r="AV2695" s="12"/>
      <c r="AW2695" s="12"/>
      <c r="AX2695" s="12"/>
      <c r="AY2695" s="12"/>
      <c r="AZ2695" s="12"/>
      <c r="BA2695" s="12"/>
      <c r="BB2695" s="12"/>
      <c r="BC2695" s="12"/>
      <c r="BD2695" s="12"/>
      <c r="BE2695" s="12"/>
      <c r="BF2695" s="12"/>
      <c r="BG2695" s="12"/>
      <c r="BH2695" s="12"/>
      <c r="BI2695" s="12">
        <v>20.5004121353771</v>
      </c>
      <c r="BJ2695" s="12">
        <v>22.5846814025907</v>
      </c>
      <c r="BK2695" s="12">
        <v>5.6416669407282196</v>
      </c>
      <c r="BL2695" s="12">
        <v>7.8525393751987203</v>
      </c>
      <c r="BM2695" s="12">
        <v>5.6531891118237203</v>
      </c>
      <c r="BN2695" s="12">
        <v>4.2036534421253204</v>
      </c>
      <c r="BO2695" s="12">
        <v>1.4495356696983801</v>
      </c>
      <c r="BP2695" s="12">
        <v>3.4372859748400399</v>
      </c>
      <c r="BQ2695" s="12">
        <v>3.5689198446101198</v>
      </c>
    </row>
    <row r="2696" spans="1:69" x14ac:dyDescent="0.35">
      <c r="A2696" s="5" t="s">
        <v>710</v>
      </c>
      <c r="B2696" s="5">
        <v>3</v>
      </c>
      <c r="C2696" s="5" t="s">
        <v>678</v>
      </c>
      <c r="D2696" s="5" t="s">
        <v>711</v>
      </c>
      <c r="E2696" s="24">
        <v>7</v>
      </c>
      <c r="F2696" s="23">
        <v>2050</v>
      </c>
      <c r="G2696" s="12"/>
      <c r="H2696" s="12"/>
      <c r="I2696" s="12"/>
      <c r="J2696" s="12"/>
      <c r="K2696" s="12"/>
      <c r="L2696" s="12"/>
      <c r="M2696" s="12"/>
      <c r="N2696" s="12"/>
      <c r="O2696" s="12"/>
      <c r="P2696" s="12">
        <v>20.460192450000001</v>
      </c>
      <c r="Q2696" s="12">
        <v>22.544461720000001</v>
      </c>
      <c r="R2696" s="12">
        <v>5.601447254</v>
      </c>
      <c r="S2696" s="12">
        <v>7.8525393750000001</v>
      </c>
      <c r="T2696" s="12">
        <v>5.6531891119999997</v>
      </c>
      <c r="U2696" s="12">
        <v>4.2036534420000002</v>
      </c>
      <c r="V2696" s="12">
        <v>1.4495356699999999</v>
      </c>
      <c r="W2696" s="12">
        <v>3.437285975</v>
      </c>
      <c r="X2696" s="12">
        <v>3.5689198449999999</v>
      </c>
      <c r="Y2696" s="12"/>
      <c r="Z2696" s="12"/>
      <c r="AA2696" s="12"/>
      <c r="AB2696" s="12"/>
      <c r="AC2696" s="12"/>
      <c r="AD2696" s="12"/>
      <c r="AE2696" s="12"/>
      <c r="AF2696" s="12"/>
      <c r="AG2696" s="12"/>
      <c r="AH2696" s="12"/>
      <c r="AI2696" s="12"/>
      <c r="AJ2696" s="12"/>
      <c r="AK2696" s="12"/>
      <c r="AL2696" s="12"/>
      <c r="AM2696" s="12"/>
      <c r="AN2696" s="12"/>
      <c r="AO2696" s="12"/>
      <c r="AP2696" s="12"/>
      <c r="AQ2696" s="12"/>
      <c r="AR2696" s="12"/>
      <c r="AS2696" s="12"/>
      <c r="AT2696" s="12"/>
      <c r="AU2696" s="12"/>
      <c r="AV2696" s="12"/>
      <c r="AW2696" s="12"/>
      <c r="AX2696" s="12"/>
      <c r="AY2696" s="12"/>
      <c r="AZ2696" s="12"/>
      <c r="BA2696" s="12"/>
      <c r="BB2696" s="12"/>
      <c r="BC2696" s="12"/>
      <c r="BD2696" s="12"/>
      <c r="BE2696" s="12"/>
      <c r="BF2696" s="12"/>
      <c r="BG2696" s="12"/>
      <c r="BH2696" s="12"/>
      <c r="BI2696" s="12">
        <v>20.460192448984699</v>
      </c>
      <c r="BJ2696" s="12">
        <v>22.544461716198299</v>
      </c>
      <c r="BK2696" s="12">
        <v>5.60144725433587</v>
      </c>
      <c r="BL2696" s="12">
        <v>7.8525393751987203</v>
      </c>
      <c r="BM2696" s="12">
        <v>5.6531891118237203</v>
      </c>
      <c r="BN2696" s="12">
        <v>4.2036534421253204</v>
      </c>
      <c r="BO2696" s="12">
        <v>1.4495356696983801</v>
      </c>
      <c r="BP2696" s="12">
        <v>3.4372859748400399</v>
      </c>
      <c r="BQ2696" s="12">
        <v>3.5689198446101198</v>
      </c>
    </row>
    <row r="2697" spans="1:69" x14ac:dyDescent="0.35">
      <c r="A2697" s="5" t="s">
        <v>710</v>
      </c>
      <c r="B2697" s="5">
        <v>3</v>
      </c>
      <c r="C2697" s="5" t="s">
        <v>678</v>
      </c>
      <c r="D2697" s="5" t="s">
        <v>711</v>
      </c>
      <c r="E2697" s="24">
        <v>8</v>
      </c>
      <c r="F2697" s="23">
        <v>2050</v>
      </c>
      <c r="G2697" s="12"/>
      <c r="H2697" s="12"/>
      <c r="I2697" s="12"/>
      <c r="J2697" s="12"/>
      <c r="K2697" s="12"/>
      <c r="L2697" s="12"/>
      <c r="M2697" s="12"/>
      <c r="N2697" s="12"/>
      <c r="O2697" s="12"/>
      <c r="P2697" s="12">
        <v>20.500412140000002</v>
      </c>
      <c r="Q2697" s="12">
        <v>22.584681400000001</v>
      </c>
      <c r="R2697" s="12">
        <v>5.6416669410000004</v>
      </c>
      <c r="S2697" s="12">
        <v>7.8525393750000001</v>
      </c>
      <c r="T2697" s="12">
        <v>5.6531891119999997</v>
      </c>
      <c r="U2697" s="12">
        <v>4.2036534420000002</v>
      </c>
      <c r="V2697" s="12">
        <v>1.4495356699999999</v>
      </c>
      <c r="W2697" s="12">
        <v>3.437285975</v>
      </c>
      <c r="X2697" s="12">
        <v>3.5689198449999999</v>
      </c>
      <c r="Y2697" s="12"/>
      <c r="Z2697" s="12"/>
      <c r="AA2697" s="12"/>
      <c r="AB2697" s="12"/>
      <c r="AC2697" s="12"/>
      <c r="AD2697" s="12"/>
      <c r="AE2697" s="12"/>
      <c r="AF2697" s="12"/>
      <c r="AG2697" s="12"/>
      <c r="AH2697" s="12"/>
      <c r="AI2697" s="12"/>
      <c r="AJ2697" s="12"/>
      <c r="AK2697" s="12"/>
      <c r="AL2697" s="12"/>
      <c r="AM2697" s="12"/>
      <c r="AN2697" s="12"/>
      <c r="AO2697" s="12"/>
      <c r="AP2697" s="12"/>
      <c r="AQ2697" s="12"/>
      <c r="AR2697" s="12"/>
      <c r="AS2697" s="12"/>
      <c r="AT2697" s="12"/>
      <c r="AU2697" s="12"/>
      <c r="AV2697" s="12"/>
      <c r="AW2697" s="12"/>
      <c r="AX2697" s="12"/>
      <c r="AY2697" s="12"/>
      <c r="AZ2697" s="12"/>
      <c r="BA2697" s="12"/>
      <c r="BB2697" s="12"/>
      <c r="BC2697" s="12"/>
      <c r="BD2697" s="12"/>
      <c r="BE2697" s="12"/>
      <c r="BF2697" s="12"/>
      <c r="BG2697" s="12"/>
      <c r="BH2697" s="12"/>
      <c r="BI2697" s="12">
        <v>20.5004121353771</v>
      </c>
      <c r="BJ2697" s="12">
        <v>22.5846814025907</v>
      </c>
      <c r="BK2697" s="12">
        <v>5.6416669407282196</v>
      </c>
      <c r="BL2697" s="12">
        <v>7.8525393751987203</v>
      </c>
      <c r="BM2697" s="12">
        <v>5.6531891118237203</v>
      </c>
      <c r="BN2697" s="12">
        <v>4.2036534421253204</v>
      </c>
      <c r="BO2697" s="12">
        <v>1.4495356696983801</v>
      </c>
      <c r="BP2697" s="12">
        <v>3.4372859748400399</v>
      </c>
      <c r="BQ2697" s="12">
        <v>3.5689198446101198</v>
      </c>
    </row>
    <row r="2698" spans="1:69" x14ac:dyDescent="0.35">
      <c r="A2698" s="5" t="s">
        <v>712</v>
      </c>
      <c r="B2698" s="5">
        <v>3</v>
      </c>
      <c r="C2698" s="5" t="s">
        <v>678</v>
      </c>
      <c r="D2698" s="5" t="s">
        <v>713</v>
      </c>
      <c r="E2698" s="24">
        <v>0</v>
      </c>
      <c r="F2698" s="23">
        <v>2018</v>
      </c>
      <c r="G2698" s="12"/>
      <c r="H2698" s="12"/>
      <c r="I2698" s="12"/>
      <c r="J2698" s="12"/>
      <c r="K2698" s="12"/>
      <c r="L2698" s="12"/>
      <c r="M2698" s="12"/>
      <c r="N2698" s="12"/>
      <c r="O2698" s="12"/>
      <c r="P2698" s="12"/>
      <c r="Q2698" s="12"/>
      <c r="R2698" s="12"/>
      <c r="S2698" s="12"/>
      <c r="T2698" s="12"/>
      <c r="U2698" s="12"/>
      <c r="V2698" s="12"/>
      <c r="W2698" s="12"/>
      <c r="X2698" s="12"/>
      <c r="Y2698" s="12">
        <v>20.669871659999998</v>
      </c>
      <c r="Z2698" s="12">
        <v>16.038576460000002</v>
      </c>
      <c r="AA2698" s="12">
        <v>6.1101930949999996</v>
      </c>
      <c r="AB2698" s="12">
        <v>9.195904702</v>
      </c>
      <c r="AC2698" s="12">
        <v>0</v>
      </c>
      <c r="AD2698" s="12">
        <v>0</v>
      </c>
      <c r="AE2698" s="12">
        <v>0</v>
      </c>
      <c r="AF2698" s="12">
        <v>0.73247865899999998</v>
      </c>
      <c r="AG2698" s="12">
        <v>4.6312952039999997</v>
      </c>
      <c r="AH2698" s="12"/>
      <c r="AI2698" s="12"/>
      <c r="AJ2698" s="12"/>
      <c r="AK2698" s="12"/>
      <c r="AL2698" s="12"/>
      <c r="AM2698" s="12"/>
      <c r="AN2698" s="12"/>
      <c r="AO2698" s="12"/>
      <c r="AP2698" s="12"/>
      <c r="AQ2698" s="12"/>
      <c r="AR2698" s="12"/>
      <c r="AS2698" s="12"/>
      <c r="AT2698" s="12"/>
      <c r="AU2698" s="12"/>
      <c r="AV2698" s="12"/>
      <c r="AW2698" s="12"/>
      <c r="AX2698" s="12"/>
      <c r="AY2698" s="12"/>
      <c r="AZ2698" s="12"/>
      <c r="BA2698" s="12"/>
      <c r="BB2698" s="12"/>
      <c r="BC2698" s="12"/>
      <c r="BD2698" s="12"/>
      <c r="BE2698" s="12"/>
      <c r="BF2698" s="12"/>
      <c r="BG2698" s="12"/>
      <c r="BH2698" s="12"/>
      <c r="BI2698" s="12">
        <v>20.6698716596051</v>
      </c>
      <c r="BJ2698" s="12">
        <v>16.038576455995099</v>
      </c>
      <c r="BK2698" s="12">
        <v>6.1101930950646599</v>
      </c>
      <c r="BL2698" s="12">
        <v>9.1959047021617604</v>
      </c>
      <c r="BM2698" s="12">
        <v>0</v>
      </c>
      <c r="BN2698" s="12">
        <v>0</v>
      </c>
      <c r="BO2698" s="12">
        <v>0</v>
      </c>
      <c r="BP2698" s="12">
        <v>0.73247865876868801</v>
      </c>
      <c r="BQ2698" s="12">
        <v>4.6312952036099997</v>
      </c>
    </row>
    <row r="2699" spans="1:69" x14ac:dyDescent="0.35">
      <c r="A2699" s="5" t="s">
        <v>712</v>
      </c>
      <c r="B2699" s="5">
        <v>3</v>
      </c>
      <c r="C2699" s="5" t="s">
        <v>678</v>
      </c>
      <c r="D2699" s="5" t="s">
        <v>713</v>
      </c>
      <c r="E2699" s="24">
        <v>1</v>
      </c>
      <c r="F2699" s="23">
        <v>2030</v>
      </c>
      <c r="G2699" s="12"/>
      <c r="H2699" s="12"/>
      <c r="I2699" s="12"/>
      <c r="J2699" s="12"/>
      <c r="K2699" s="12"/>
      <c r="L2699" s="12"/>
      <c r="M2699" s="12"/>
      <c r="N2699" s="12"/>
      <c r="O2699" s="12"/>
      <c r="P2699" s="12"/>
      <c r="Q2699" s="12"/>
      <c r="R2699" s="12"/>
      <c r="S2699" s="12"/>
      <c r="T2699" s="12"/>
      <c r="U2699" s="12"/>
      <c r="V2699" s="12"/>
      <c r="W2699" s="12"/>
      <c r="X2699" s="12"/>
      <c r="Y2699" s="12">
        <v>23.143093830000002</v>
      </c>
      <c r="Z2699" s="12">
        <v>18.523765839999999</v>
      </c>
      <c r="AA2699" s="12">
        <v>5.4639962479999999</v>
      </c>
      <c r="AB2699" s="12">
        <v>9.195904702</v>
      </c>
      <c r="AC2699" s="12">
        <v>1.6361697000000001E-2</v>
      </c>
      <c r="AD2699" s="12">
        <v>1.2166389999999999E-2</v>
      </c>
      <c r="AE2699" s="12">
        <v>4.1953069999999997E-3</v>
      </c>
      <c r="AF2699" s="12">
        <v>3.847503192</v>
      </c>
      <c r="AG2699" s="12">
        <v>4.6356896909999996</v>
      </c>
      <c r="AH2699" s="12"/>
      <c r="AI2699" s="12"/>
      <c r="AJ2699" s="12"/>
      <c r="AK2699" s="12"/>
      <c r="AL2699" s="12"/>
      <c r="AM2699" s="12"/>
      <c r="AN2699" s="12"/>
      <c r="AO2699" s="12"/>
      <c r="AP2699" s="12"/>
      <c r="AQ2699" s="12"/>
      <c r="AR2699" s="12"/>
      <c r="AS2699" s="12"/>
      <c r="AT2699" s="12"/>
      <c r="AU2699" s="12"/>
      <c r="AV2699" s="12"/>
      <c r="AW2699" s="12"/>
      <c r="AX2699" s="12"/>
      <c r="AY2699" s="12"/>
      <c r="AZ2699" s="12"/>
      <c r="BA2699" s="12"/>
      <c r="BB2699" s="12"/>
      <c r="BC2699" s="12"/>
      <c r="BD2699" s="12"/>
      <c r="BE2699" s="12"/>
      <c r="BF2699" s="12"/>
      <c r="BG2699" s="12"/>
      <c r="BH2699" s="12"/>
      <c r="BI2699" s="12">
        <v>23.1430938329962</v>
      </c>
      <c r="BJ2699" s="12">
        <v>18.523765838519601</v>
      </c>
      <c r="BK2699" s="12">
        <v>5.4639962476445998</v>
      </c>
      <c r="BL2699" s="12">
        <v>9.1959047021617604</v>
      </c>
      <c r="BM2699" s="12">
        <v>1.6361696601122799E-2</v>
      </c>
      <c r="BN2699" s="12">
        <v>1.2166389780321999E-2</v>
      </c>
      <c r="BO2699" s="12">
        <v>4.1953068208007201E-3</v>
      </c>
      <c r="BP2699" s="12">
        <v>3.8475031921121601</v>
      </c>
      <c r="BQ2699" s="12">
        <v>4.6356896910777197</v>
      </c>
    </row>
    <row r="2700" spans="1:69" x14ac:dyDescent="0.35">
      <c r="A2700" s="5" t="s">
        <v>712</v>
      </c>
      <c r="B2700" s="5">
        <v>3</v>
      </c>
      <c r="C2700" s="5" t="s">
        <v>678</v>
      </c>
      <c r="D2700" s="5" t="s">
        <v>713</v>
      </c>
      <c r="E2700" s="24">
        <v>2</v>
      </c>
      <c r="F2700" s="23">
        <v>2030</v>
      </c>
      <c r="G2700" s="12"/>
      <c r="H2700" s="12"/>
      <c r="I2700" s="12"/>
      <c r="J2700" s="12"/>
      <c r="K2700" s="12"/>
      <c r="L2700" s="12"/>
      <c r="M2700" s="12"/>
      <c r="N2700" s="12"/>
      <c r="O2700" s="12"/>
      <c r="P2700" s="12"/>
      <c r="Q2700" s="12"/>
      <c r="R2700" s="12"/>
      <c r="S2700" s="12"/>
      <c r="T2700" s="12"/>
      <c r="U2700" s="12"/>
      <c r="V2700" s="12"/>
      <c r="W2700" s="12"/>
      <c r="X2700" s="12"/>
      <c r="Y2700" s="12">
        <v>25.707188810000002</v>
      </c>
      <c r="Z2700" s="12">
        <v>21.087860809999999</v>
      </c>
      <c r="AA2700" s="12">
        <v>8.0280912220000005</v>
      </c>
      <c r="AB2700" s="12">
        <v>9.195904702</v>
      </c>
      <c r="AC2700" s="12">
        <v>1.6361697000000001E-2</v>
      </c>
      <c r="AD2700" s="12">
        <v>1.2166389999999999E-2</v>
      </c>
      <c r="AE2700" s="12">
        <v>4.1953069999999997E-3</v>
      </c>
      <c r="AF2700" s="12">
        <v>3.847503192</v>
      </c>
      <c r="AG2700" s="12">
        <v>4.6356896909999996</v>
      </c>
      <c r="AH2700" s="12"/>
      <c r="AI2700" s="12"/>
      <c r="AJ2700" s="12"/>
      <c r="AK2700" s="12"/>
      <c r="AL2700" s="12"/>
      <c r="AM2700" s="12"/>
      <c r="AN2700" s="12"/>
      <c r="AO2700" s="12"/>
      <c r="AP2700" s="12"/>
      <c r="AQ2700" s="12"/>
      <c r="AR2700" s="12"/>
      <c r="AS2700" s="12"/>
      <c r="AT2700" s="12"/>
      <c r="AU2700" s="12"/>
      <c r="AV2700" s="12"/>
      <c r="AW2700" s="12"/>
      <c r="AX2700" s="12"/>
      <c r="AY2700" s="12"/>
      <c r="AZ2700" s="12"/>
      <c r="BA2700" s="12"/>
      <c r="BB2700" s="12"/>
      <c r="BC2700" s="12"/>
      <c r="BD2700" s="12"/>
      <c r="BE2700" s="12"/>
      <c r="BF2700" s="12"/>
      <c r="BG2700" s="12"/>
      <c r="BH2700" s="12"/>
      <c r="BI2700" s="12">
        <v>25.707188807175399</v>
      </c>
      <c r="BJ2700" s="12">
        <v>21.0878608126988</v>
      </c>
      <c r="BK2700" s="12">
        <v>8.0280912218237503</v>
      </c>
      <c r="BL2700" s="12">
        <v>9.1959047021617604</v>
      </c>
      <c r="BM2700" s="12">
        <v>1.6361696601122799E-2</v>
      </c>
      <c r="BN2700" s="12">
        <v>1.2166389780321999E-2</v>
      </c>
      <c r="BO2700" s="12">
        <v>4.1953068208007201E-3</v>
      </c>
      <c r="BP2700" s="12">
        <v>3.8475031921121601</v>
      </c>
      <c r="BQ2700" s="12">
        <v>4.6356896910777197</v>
      </c>
    </row>
    <row r="2701" spans="1:69" x14ac:dyDescent="0.35">
      <c r="A2701" s="5" t="s">
        <v>712</v>
      </c>
      <c r="B2701" s="5">
        <v>3</v>
      </c>
      <c r="C2701" s="5" t="s">
        <v>678</v>
      </c>
      <c r="D2701" s="5" t="s">
        <v>713</v>
      </c>
      <c r="E2701" s="24">
        <v>3</v>
      </c>
      <c r="F2701" s="23">
        <v>2030</v>
      </c>
      <c r="G2701" s="12"/>
      <c r="H2701" s="12"/>
      <c r="I2701" s="12"/>
      <c r="J2701" s="12"/>
      <c r="K2701" s="12"/>
      <c r="L2701" s="12"/>
      <c r="M2701" s="12"/>
      <c r="N2701" s="12"/>
      <c r="O2701" s="12"/>
      <c r="P2701" s="12"/>
      <c r="Q2701" s="12"/>
      <c r="R2701" s="12"/>
      <c r="S2701" s="12"/>
      <c r="T2701" s="12"/>
      <c r="U2701" s="12"/>
      <c r="V2701" s="12"/>
      <c r="W2701" s="12"/>
      <c r="X2701" s="12"/>
      <c r="Y2701" s="12">
        <v>23.596039359999999</v>
      </c>
      <c r="Z2701" s="12">
        <v>18.97671137</v>
      </c>
      <c r="AA2701" s="12">
        <v>5.9169417769999999</v>
      </c>
      <c r="AB2701" s="12">
        <v>9.195904702</v>
      </c>
      <c r="AC2701" s="12">
        <v>1.6361697000000001E-2</v>
      </c>
      <c r="AD2701" s="12">
        <v>1.2166389999999999E-2</v>
      </c>
      <c r="AE2701" s="12">
        <v>4.1953069999999997E-3</v>
      </c>
      <c r="AF2701" s="12">
        <v>3.847503192</v>
      </c>
      <c r="AG2701" s="12">
        <v>4.6356896909999996</v>
      </c>
      <c r="AH2701" s="12"/>
      <c r="AI2701" s="12"/>
      <c r="AJ2701" s="12"/>
      <c r="AK2701" s="12"/>
      <c r="AL2701" s="12"/>
      <c r="AM2701" s="12"/>
      <c r="AN2701" s="12"/>
      <c r="AO2701" s="12"/>
      <c r="AP2701" s="12"/>
      <c r="AQ2701" s="12"/>
      <c r="AR2701" s="12"/>
      <c r="AS2701" s="12"/>
      <c r="AT2701" s="12"/>
      <c r="AU2701" s="12"/>
      <c r="AV2701" s="12"/>
      <c r="AW2701" s="12"/>
      <c r="AX2701" s="12"/>
      <c r="AY2701" s="12"/>
      <c r="AZ2701" s="12"/>
      <c r="BA2701" s="12"/>
      <c r="BB2701" s="12"/>
      <c r="BC2701" s="12"/>
      <c r="BD2701" s="12"/>
      <c r="BE2701" s="12"/>
      <c r="BF2701" s="12"/>
      <c r="BG2701" s="12"/>
      <c r="BH2701" s="12"/>
      <c r="BI2701" s="12">
        <v>23.596039362400099</v>
      </c>
      <c r="BJ2701" s="12">
        <v>18.9767113679235</v>
      </c>
      <c r="BK2701" s="12">
        <v>5.91694177704845</v>
      </c>
      <c r="BL2701" s="12">
        <v>9.1959047021617604</v>
      </c>
      <c r="BM2701" s="12">
        <v>1.6361696601122799E-2</v>
      </c>
      <c r="BN2701" s="12">
        <v>1.2166389780321999E-2</v>
      </c>
      <c r="BO2701" s="12">
        <v>4.1953068208007201E-3</v>
      </c>
      <c r="BP2701" s="12">
        <v>3.8475031921121601</v>
      </c>
      <c r="BQ2701" s="12">
        <v>4.6356896910777197</v>
      </c>
    </row>
    <row r="2702" spans="1:69" x14ac:dyDescent="0.35">
      <c r="A2702" s="5" t="s">
        <v>712</v>
      </c>
      <c r="B2702" s="5">
        <v>3</v>
      </c>
      <c r="C2702" s="5" t="s">
        <v>678</v>
      </c>
      <c r="D2702" s="5" t="s">
        <v>713</v>
      </c>
      <c r="E2702" s="24">
        <v>4</v>
      </c>
      <c r="F2702" s="23">
        <v>2030</v>
      </c>
      <c r="G2702" s="12"/>
      <c r="H2702" s="12"/>
      <c r="I2702" s="12"/>
      <c r="J2702" s="12"/>
      <c r="K2702" s="12"/>
      <c r="L2702" s="12"/>
      <c r="M2702" s="12"/>
      <c r="N2702" s="12"/>
      <c r="O2702" s="12"/>
      <c r="P2702" s="12"/>
      <c r="Q2702" s="12"/>
      <c r="R2702" s="12"/>
      <c r="S2702" s="12"/>
      <c r="T2702" s="12"/>
      <c r="U2702" s="12"/>
      <c r="V2702" s="12"/>
      <c r="W2702" s="12"/>
      <c r="X2702" s="12"/>
      <c r="Y2702" s="12">
        <v>26.160134339999999</v>
      </c>
      <c r="Z2702" s="12">
        <v>21.54080634</v>
      </c>
      <c r="AA2702" s="12">
        <v>8.4810367509999995</v>
      </c>
      <c r="AB2702" s="12">
        <v>9.195904702</v>
      </c>
      <c r="AC2702" s="12">
        <v>1.6361697000000001E-2</v>
      </c>
      <c r="AD2702" s="12">
        <v>1.2166389999999999E-2</v>
      </c>
      <c r="AE2702" s="12">
        <v>4.1953069999999997E-3</v>
      </c>
      <c r="AF2702" s="12">
        <v>3.847503192</v>
      </c>
      <c r="AG2702" s="12">
        <v>4.6356896909999996</v>
      </c>
      <c r="AH2702" s="12"/>
      <c r="AI2702" s="12"/>
      <c r="AJ2702" s="12"/>
      <c r="AK2702" s="12"/>
      <c r="AL2702" s="12"/>
      <c r="AM2702" s="12"/>
      <c r="AN2702" s="12"/>
      <c r="AO2702" s="12"/>
      <c r="AP2702" s="12"/>
      <c r="AQ2702" s="12"/>
      <c r="AR2702" s="12"/>
      <c r="AS2702" s="12"/>
      <c r="AT2702" s="12"/>
      <c r="AU2702" s="12"/>
      <c r="AV2702" s="12"/>
      <c r="AW2702" s="12"/>
      <c r="AX2702" s="12"/>
      <c r="AY2702" s="12"/>
      <c r="AZ2702" s="12"/>
      <c r="BA2702" s="12"/>
      <c r="BB2702" s="12"/>
      <c r="BC2702" s="12"/>
      <c r="BD2702" s="12"/>
      <c r="BE2702" s="12"/>
      <c r="BF2702" s="12"/>
      <c r="BG2702" s="12"/>
      <c r="BH2702" s="12"/>
      <c r="BI2702" s="12">
        <v>26.160134336579201</v>
      </c>
      <c r="BJ2702" s="12">
        <v>21.540806342102599</v>
      </c>
      <c r="BK2702" s="12">
        <v>8.4810367512276095</v>
      </c>
      <c r="BL2702" s="12">
        <v>9.1959047021617604</v>
      </c>
      <c r="BM2702" s="12">
        <v>1.6361696601122799E-2</v>
      </c>
      <c r="BN2702" s="12">
        <v>1.2166389780321999E-2</v>
      </c>
      <c r="BO2702" s="12">
        <v>4.1953068208007201E-3</v>
      </c>
      <c r="BP2702" s="12">
        <v>3.8475031921121601</v>
      </c>
      <c r="BQ2702" s="12">
        <v>4.6356896910777197</v>
      </c>
    </row>
    <row r="2703" spans="1:69" x14ac:dyDescent="0.35">
      <c r="A2703" s="5" t="s">
        <v>712</v>
      </c>
      <c r="B2703" s="5">
        <v>3</v>
      </c>
      <c r="C2703" s="5" t="s">
        <v>678</v>
      </c>
      <c r="D2703" s="5" t="s">
        <v>713</v>
      </c>
      <c r="E2703" s="24">
        <v>5</v>
      </c>
      <c r="F2703" s="23">
        <v>2050</v>
      </c>
      <c r="G2703" s="12"/>
      <c r="H2703" s="12"/>
      <c r="I2703" s="12"/>
      <c r="J2703" s="12"/>
      <c r="K2703" s="12"/>
      <c r="L2703" s="12"/>
      <c r="M2703" s="12"/>
      <c r="N2703" s="12"/>
      <c r="O2703" s="12"/>
      <c r="P2703" s="12"/>
      <c r="Q2703" s="12"/>
      <c r="R2703" s="12"/>
      <c r="S2703" s="12"/>
      <c r="T2703" s="12"/>
      <c r="U2703" s="12"/>
      <c r="V2703" s="12"/>
      <c r="W2703" s="12"/>
      <c r="X2703" s="12"/>
      <c r="Y2703" s="12">
        <v>22.154339180000001</v>
      </c>
      <c r="Z2703" s="12">
        <v>17.607801349999999</v>
      </c>
      <c r="AA2703" s="12">
        <v>7.5897196320000004</v>
      </c>
      <c r="AB2703" s="12">
        <v>9.195904702</v>
      </c>
      <c r="AC2703" s="12">
        <v>0.115886666</v>
      </c>
      <c r="AD2703" s="12">
        <v>8.6172136999999996E-2</v>
      </c>
      <c r="AE2703" s="12">
        <v>2.9714529999999999E-2</v>
      </c>
      <c r="AF2703" s="12">
        <v>0.70629034499999999</v>
      </c>
      <c r="AG2703" s="12">
        <v>4.662424498</v>
      </c>
      <c r="AH2703" s="12"/>
      <c r="AI2703" s="12"/>
      <c r="AJ2703" s="12"/>
      <c r="AK2703" s="12"/>
      <c r="AL2703" s="12"/>
      <c r="AM2703" s="12"/>
      <c r="AN2703" s="12"/>
      <c r="AO2703" s="12"/>
      <c r="AP2703" s="12"/>
      <c r="AQ2703" s="12"/>
      <c r="AR2703" s="12"/>
      <c r="AS2703" s="12"/>
      <c r="AT2703" s="12"/>
      <c r="AU2703" s="12"/>
      <c r="AV2703" s="12"/>
      <c r="AW2703" s="12"/>
      <c r="AX2703" s="12"/>
      <c r="AY2703" s="12"/>
      <c r="AZ2703" s="12"/>
      <c r="BA2703" s="12"/>
      <c r="BB2703" s="12"/>
      <c r="BC2703" s="12"/>
      <c r="BD2703" s="12"/>
      <c r="BE2703" s="12"/>
      <c r="BF2703" s="12"/>
      <c r="BG2703" s="12"/>
      <c r="BH2703" s="12"/>
      <c r="BI2703" s="12">
        <v>22.154339177312199</v>
      </c>
      <c r="BJ2703" s="12">
        <v>17.607801345671898</v>
      </c>
      <c r="BK2703" s="12">
        <v>7.5897196324700298</v>
      </c>
      <c r="BL2703" s="12">
        <v>9.1959047021617604</v>
      </c>
      <c r="BM2703" s="12">
        <v>0.115886666372283</v>
      </c>
      <c r="BN2703" s="12">
        <v>8.6172136533236701E-2</v>
      </c>
      <c r="BO2703" s="12">
        <v>2.9714529839047099E-2</v>
      </c>
      <c r="BP2703" s="12">
        <v>0.70629034466791196</v>
      </c>
      <c r="BQ2703" s="12">
        <v>4.6624244980125198</v>
      </c>
    </row>
    <row r="2704" spans="1:69" x14ac:dyDescent="0.35">
      <c r="A2704" s="5" t="s">
        <v>712</v>
      </c>
      <c r="B2704" s="5">
        <v>3</v>
      </c>
      <c r="C2704" s="5" t="s">
        <v>678</v>
      </c>
      <c r="D2704" s="5" t="s">
        <v>713</v>
      </c>
      <c r="E2704" s="24">
        <v>6</v>
      </c>
      <c r="F2704" s="23">
        <v>2050</v>
      </c>
      <c r="G2704" s="12"/>
      <c r="H2704" s="12"/>
      <c r="I2704" s="12"/>
      <c r="J2704" s="12"/>
      <c r="K2704" s="12"/>
      <c r="L2704" s="12"/>
      <c r="M2704" s="12"/>
      <c r="N2704" s="12"/>
      <c r="O2704" s="12"/>
      <c r="P2704" s="12"/>
      <c r="Q2704" s="12"/>
      <c r="R2704" s="12"/>
      <c r="S2704" s="12"/>
      <c r="T2704" s="12"/>
      <c r="U2704" s="12"/>
      <c r="V2704" s="12"/>
      <c r="W2704" s="12"/>
      <c r="X2704" s="12"/>
      <c r="Y2704" s="12">
        <v>22.575643629999998</v>
      </c>
      <c r="Z2704" s="12">
        <v>18.029105789999999</v>
      </c>
      <c r="AA2704" s="12">
        <v>8.0110240820000005</v>
      </c>
      <c r="AB2704" s="12">
        <v>9.195904702</v>
      </c>
      <c r="AC2704" s="12">
        <v>0.115886666</v>
      </c>
      <c r="AD2704" s="12">
        <v>8.6172136999999996E-2</v>
      </c>
      <c r="AE2704" s="12">
        <v>2.9714529999999999E-2</v>
      </c>
      <c r="AF2704" s="12">
        <v>0.70629034499999999</v>
      </c>
      <c r="AG2704" s="12">
        <v>4.662424498</v>
      </c>
      <c r="AH2704" s="12"/>
      <c r="AI2704" s="12"/>
      <c r="AJ2704" s="12"/>
      <c r="AK2704" s="12"/>
      <c r="AL2704" s="12"/>
      <c r="AM2704" s="12"/>
      <c r="AN2704" s="12"/>
      <c r="AO2704" s="12"/>
      <c r="AP2704" s="12"/>
      <c r="AQ2704" s="12"/>
      <c r="AR2704" s="12"/>
      <c r="AS2704" s="12"/>
      <c r="AT2704" s="12"/>
      <c r="AU2704" s="12"/>
      <c r="AV2704" s="12"/>
      <c r="AW2704" s="12"/>
      <c r="AX2704" s="12"/>
      <c r="AY2704" s="12"/>
      <c r="AZ2704" s="12"/>
      <c r="BA2704" s="12"/>
      <c r="BB2704" s="12"/>
      <c r="BC2704" s="12"/>
      <c r="BD2704" s="12"/>
      <c r="BE2704" s="12"/>
      <c r="BF2704" s="12"/>
      <c r="BG2704" s="12"/>
      <c r="BH2704" s="12"/>
      <c r="BI2704" s="12">
        <v>22.575643626558701</v>
      </c>
      <c r="BJ2704" s="12">
        <v>18.0291057949185</v>
      </c>
      <c r="BK2704" s="12">
        <v>8.0110240817165792</v>
      </c>
      <c r="BL2704" s="12">
        <v>9.1959047021617604</v>
      </c>
      <c r="BM2704" s="12">
        <v>0.115886666372283</v>
      </c>
      <c r="BN2704" s="12">
        <v>8.6172136533236701E-2</v>
      </c>
      <c r="BO2704" s="12">
        <v>2.9714529839047099E-2</v>
      </c>
      <c r="BP2704" s="12">
        <v>0.70629034466791196</v>
      </c>
      <c r="BQ2704" s="12">
        <v>4.6624244980125198</v>
      </c>
    </row>
    <row r="2705" spans="1:69" x14ac:dyDescent="0.35">
      <c r="A2705" s="5" t="s">
        <v>712</v>
      </c>
      <c r="B2705" s="5">
        <v>3</v>
      </c>
      <c r="C2705" s="5" t="s">
        <v>678</v>
      </c>
      <c r="D2705" s="5" t="s">
        <v>713</v>
      </c>
      <c r="E2705" s="24">
        <v>7</v>
      </c>
      <c r="F2705" s="23">
        <v>2050</v>
      </c>
      <c r="G2705" s="12"/>
      <c r="H2705" s="12"/>
      <c r="I2705" s="12"/>
      <c r="J2705" s="12"/>
      <c r="K2705" s="12"/>
      <c r="L2705" s="12"/>
      <c r="M2705" s="12"/>
      <c r="N2705" s="12"/>
      <c r="O2705" s="12"/>
      <c r="P2705" s="12"/>
      <c r="Q2705" s="12"/>
      <c r="R2705" s="12"/>
      <c r="S2705" s="12"/>
      <c r="T2705" s="12"/>
      <c r="U2705" s="12"/>
      <c r="V2705" s="12"/>
      <c r="W2705" s="12"/>
      <c r="X2705" s="12"/>
      <c r="Y2705" s="12">
        <v>23.561566859999999</v>
      </c>
      <c r="Z2705" s="12">
        <v>19.015029030000001</v>
      </c>
      <c r="AA2705" s="12">
        <v>8.9969473139999998</v>
      </c>
      <c r="AB2705" s="12">
        <v>9.195904702</v>
      </c>
      <c r="AC2705" s="12">
        <v>0.115886666</v>
      </c>
      <c r="AD2705" s="12">
        <v>8.6172136999999996E-2</v>
      </c>
      <c r="AE2705" s="12">
        <v>2.9714529999999999E-2</v>
      </c>
      <c r="AF2705" s="12">
        <v>0.70629034499999999</v>
      </c>
      <c r="AG2705" s="12">
        <v>4.662424498</v>
      </c>
      <c r="AH2705" s="12"/>
      <c r="AI2705" s="12"/>
      <c r="AJ2705" s="12"/>
      <c r="AK2705" s="12"/>
      <c r="AL2705" s="12"/>
      <c r="AM2705" s="12"/>
      <c r="AN2705" s="12"/>
      <c r="AO2705" s="12"/>
      <c r="AP2705" s="12"/>
      <c r="AQ2705" s="12"/>
      <c r="AR2705" s="12"/>
      <c r="AS2705" s="12"/>
      <c r="AT2705" s="12"/>
      <c r="AU2705" s="12"/>
      <c r="AV2705" s="12"/>
      <c r="AW2705" s="12"/>
      <c r="AX2705" s="12"/>
      <c r="AY2705" s="12"/>
      <c r="AZ2705" s="12"/>
      <c r="BA2705" s="12"/>
      <c r="BB2705" s="12"/>
      <c r="BC2705" s="12"/>
      <c r="BD2705" s="12"/>
      <c r="BE2705" s="12"/>
      <c r="BF2705" s="12"/>
      <c r="BG2705" s="12"/>
      <c r="BH2705" s="12"/>
      <c r="BI2705" s="12">
        <v>23.561566858362401</v>
      </c>
      <c r="BJ2705" s="12">
        <v>19.0150290267222</v>
      </c>
      <c r="BK2705" s="12">
        <v>8.9969473135202502</v>
      </c>
      <c r="BL2705" s="12">
        <v>9.1959047021617604</v>
      </c>
      <c r="BM2705" s="12">
        <v>0.115886666372283</v>
      </c>
      <c r="BN2705" s="12">
        <v>8.6172136533236701E-2</v>
      </c>
      <c r="BO2705" s="12">
        <v>2.9714529839047099E-2</v>
      </c>
      <c r="BP2705" s="12">
        <v>0.70629034466791196</v>
      </c>
      <c r="BQ2705" s="12">
        <v>4.6624244980125198</v>
      </c>
    </row>
    <row r="2706" spans="1:69" x14ac:dyDescent="0.35">
      <c r="A2706" s="5" t="s">
        <v>712</v>
      </c>
      <c r="B2706" s="5">
        <v>3</v>
      </c>
      <c r="C2706" s="5" t="s">
        <v>678</v>
      </c>
      <c r="D2706" s="5" t="s">
        <v>713</v>
      </c>
      <c r="E2706" s="24">
        <v>8</v>
      </c>
      <c r="F2706" s="23">
        <v>2050</v>
      </c>
      <c r="G2706" s="12"/>
      <c r="H2706" s="12"/>
      <c r="I2706" s="12"/>
      <c r="J2706" s="12"/>
      <c r="K2706" s="12"/>
      <c r="L2706" s="12"/>
      <c r="M2706" s="12"/>
      <c r="N2706" s="12"/>
      <c r="O2706" s="12"/>
      <c r="P2706" s="12"/>
      <c r="Q2706" s="12"/>
      <c r="R2706" s="12"/>
      <c r="S2706" s="12"/>
      <c r="T2706" s="12"/>
      <c r="U2706" s="12"/>
      <c r="V2706" s="12"/>
      <c r="W2706" s="12"/>
      <c r="X2706" s="12"/>
      <c r="Y2706" s="12">
        <v>23.98287131</v>
      </c>
      <c r="Z2706" s="12">
        <v>19.436333479999998</v>
      </c>
      <c r="AA2706" s="12">
        <v>9.4182517630000007</v>
      </c>
      <c r="AB2706" s="12">
        <v>9.195904702</v>
      </c>
      <c r="AC2706" s="12">
        <v>0.115886666</v>
      </c>
      <c r="AD2706" s="12">
        <v>8.6172136999999996E-2</v>
      </c>
      <c r="AE2706" s="12">
        <v>2.9714529999999999E-2</v>
      </c>
      <c r="AF2706" s="12">
        <v>0.70629034499999999</v>
      </c>
      <c r="AG2706" s="12">
        <v>4.662424498</v>
      </c>
      <c r="AH2706" s="12"/>
      <c r="AI2706" s="12"/>
      <c r="AJ2706" s="12"/>
      <c r="AK2706" s="12"/>
      <c r="AL2706" s="12"/>
      <c r="AM2706" s="12"/>
      <c r="AN2706" s="12"/>
      <c r="AO2706" s="12"/>
      <c r="AP2706" s="12"/>
      <c r="AQ2706" s="12"/>
      <c r="AR2706" s="12"/>
      <c r="AS2706" s="12"/>
      <c r="AT2706" s="12"/>
      <c r="AU2706" s="12"/>
      <c r="AV2706" s="12"/>
      <c r="AW2706" s="12"/>
      <c r="AX2706" s="12"/>
      <c r="AY2706" s="12"/>
      <c r="AZ2706" s="12"/>
      <c r="BA2706" s="12"/>
      <c r="BB2706" s="12"/>
      <c r="BC2706" s="12"/>
      <c r="BD2706" s="12"/>
      <c r="BE2706" s="12"/>
      <c r="BF2706" s="12"/>
      <c r="BG2706" s="12"/>
      <c r="BH2706" s="12"/>
      <c r="BI2706" s="12">
        <v>23.982871307608999</v>
      </c>
      <c r="BJ2706" s="12">
        <v>19.436333475968699</v>
      </c>
      <c r="BK2706" s="12">
        <v>9.4182517627668005</v>
      </c>
      <c r="BL2706" s="12">
        <v>9.1959047021617604</v>
      </c>
      <c r="BM2706" s="12">
        <v>0.115886666372283</v>
      </c>
      <c r="BN2706" s="12">
        <v>8.6172136533236701E-2</v>
      </c>
      <c r="BO2706" s="12">
        <v>2.9714529839047099E-2</v>
      </c>
      <c r="BP2706" s="12">
        <v>0.70629034466791196</v>
      </c>
      <c r="BQ2706" s="12">
        <v>4.6624244980125198</v>
      </c>
    </row>
    <row r="2707" spans="1:69" x14ac:dyDescent="0.35">
      <c r="A2707" s="5" t="s">
        <v>714</v>
      </c>
      <c r="B2707" s="5">
        <v>3</v>
      </c>
      <c r="C2707" s="5" t="s">
        <v>678</v>
      </c>
      <c r="D2707" s="5" t="s">
        <v>715</v>
      </c>
      <c r="E2707" s="24">
        <v>0</v>
      </c>
      <c r="F2707" s="23">
        <v>2018</v>
      </c>
      <c r="G2707" s="12"/>
      <c r="H2707" s="12"/>
      <c r="I2707" s="12"/>
      <c r="J2707" s="12"/>
      <c r="K2707" s="12"/>
      <c r="L2707" s="12"/>
      <c r="M2707" s="12"/>
      <c r="N2707" s="12"/>
      <c r="O2707" s="12"/>
      <c r="P2707" s="12"/>
      <c r="Q2707" s="12"/>
      <c r="R2707" s="12"/>
      <c r="S2707" s="12"/>
      <c r="T2707" s="12"/>
      <c r="U2707" s="12"/>
      <c r="V2707" s="12"/>
      <c r="W2707" s="12"/>
      <c r="X2707" s="12"/>
      <c r="Y2707" s="12">
        <v>87.894559220000005</v>
      </c>
      <c r="Z2707" s="12">
        <v>63.899358339999999</v>
      </c>
      <c r="AA2707" s="12">
        <v>25.656981080000001</v>
      </c>
      <c r="AB2707" s="12">
        <v>33.491484829999997</v>
      </c>
      <c r="AC2707" s="12">
        <v>0</v>
      </c>
      <c r="AD2707" s="12">
        <v>0</v>
      </c>
      <c r="AE2707" s="12">
        <v>0</v>
      </c>
      <c r="AF2707" s="12">
        <v>4.7508924290000003</v>
      </c>
      <c r="AG2707" s="12">
        <v>23.995200879999999</v>
      </c>
      <c r="AH2707" s="12"/>
      <c r="AI2707" s="12"/>
      <c r="AJ2707" s="12"/>
      <c r="AK2707" s="12"/>
      <c r="AL2707" s="12"/>
      <c r="AM2707" s="12"/>
      <c r="AN2707" s="12"/>
      <c r="AO2707" s="12"/>
      <c r="AP2707" s="12"/>
      <c r="AQ2707" s="12"/>
      <c r="AR2707" s="12"/>
      <c r="AS2707" s="12"/>
      <c r="AT2707" s="12"/>
      <c r="AU2707" s="12"/>
      <c r="AV2707" s="12"/>
      <c r="AW2707" s="12"/>
      <c r="AX2707" s="12"/>
      <c r="AY2707" s="12"/>
      <c r="AZ2707" s="12"/>
      <c r="BA2707" s="12"/>
      <c r="BB2707" s="12"/>
      <c r="BC2707" s="12"/>
      <c r="BD2707" s="12"/>
      <c r="BE2707" s="12"/>
      <c r="BF2707" s="12"/>
      <c r="BG2707" s="12"/>
      <c r="BH2707" s="12"/>
      <c r="BI2707" s="12">
        <v>87.894559223918094</v>
      </c>
      <c r="BJ2707" s="12">
        <v>63.8993583410181</v>
      </c>
      <c r="BK2707" s="12">
        <v>25.656981082017499</v>
      </c>
      <c r="BL2707" s="12">
        <v>33.491484829765902</v>
      </c>
      <c r="BM2707" s="12">
        <v>0</v>
      </c>
      <c r="BN2707" s="12">
        <v>0</v>
      </c>
      <c r="BO2707" s="12">
        <v>0</v>
      </c>
      <c r="BP2707" s="12">
        <v>4.7508924292346402</v>
      </c>
      <c r="BQ2707" s="12">
        <v>23.995200882900001</v>
      </c>
    </row>
    <row r="2708" spans="1:69" x14ac:dyDescent="0.35">
      <c r="A2708" s="5" t="s">
        <v>714</v>
      </c>
      <c r="B2708" s="5">
        <v>3</v>
      </c>
      <c r="C2708" s="5" t="s">
        <v>678</v>
      </c>
      <c r="D2708" s="5" t="s">
        <v>715</v>
      </c>
      <c r="E2708" s="24">
        <v>1</v>
      </c>
      <c r="F2708" s="23">
        <v>2030</v>
      </c>
      <c r="G2708" s="12"/>
      <c r="H2708" s="12"/>
      <c r="I2708" s="12"/>
      <c r="J2708" s="12"/>
      <c r="K2708" s="12"/>
      <c r="L2708" s="12"/>
      <c r="M2708" s="12"/>
      <c r="N2708" s="12"/>
      <c r="O2708" s="12"/>
      <c r="P2708" s="12"/>
      <c r="Q2708" s="12"/>
      <c r="R2708" s="12"/>
      <c r="S2708" s="12"/>
      <c r="T2708" s="12"/>
      <c r="U2708" s="12"/>
      <c r="V2708" s="12"/>
      <c r="W2708" s="12"/>
      <c r="X2708" s="12"/>
      <c r="Y2708" s="12">
        <v>107.16848899999999</v>
      </c>
      <c r="Z2708" s="12">
        <v>83.226192049999995</v>
      </c>
      <c r="AA2708" s="12">
        <v>24.66680165</v>
      </c>
      <c r="AB2708" s="12">
        <v>33.491484829999997</v>
      </c>
      <c r="AC2708" s="12">
        <v>0.112840791</v>
      </c>
      <c r="AD2708" s="12">
        <v>6.614805E-2</v>
      </c>
      <c r="AE2708" s="12">
        <v>4.6692741000000003E-2</v>
      </c>
      <c r="AF2708" s="12">
        <v>24.955064780000001</v>
      </c>
      <c r="AG2708" s="12">
        <v>24.05513775</v>
      </c>
      <c r="AH2708" s="12"/>
      <c r="AI2708" s="12"/>
      <c r="AJ2708" s="12"/>
      <c r="AK2708" s="12"/>
      <c r="AL2708" s="12"/>
      <c r="AM2708" s="12"/>
      <c r="AN2708" s="12"/>
      <c r="AO2708" s="12"/>
      <c r="AP2708" s="12"/>
      <c r="AQ2708" s="12"/>
      <c r="AR2708" s="12"/>
      <c r="AS2708" s="12"/>
      <c r="AT2708" s="12"/>
      <c r="AU2708" s="12"/>
      <c r="AV2708" s="12"/>
      <c r="AW2708" s="12"/>
      <c r="AX2708" s="12"/>
      <c r="AY2708" s="12"/>
      <c r="AZ2708" s="12"/>
      <c r="BA2708" s="12"/>
      <c r="BB2708" s="12"/>
      <c r="BC2708" s="12"/>
      <c r="BD2708" s="12"/>
      <c r="BE2708" s="12"/>
      <c r="BF2708" s="12"/>
      <c r="BG2708" s="12"/>
      <c r="BH2708" s="12"/>
      <c r="BI2708" s="12">
        <v>107.16848900410901</v>
      </c>
      <c r="BJ2708" s="12">
        <v>83.226192047795394</v>
      </c>
      <c r="BK2708" s="12">
        <v>24.666801650652701</v>
      </c>
      <c r="BL2708" s="12">
        <v>33.491484829765902</v>
      </c>
      <c r="BM2708" s="12">
        <v>0.11284079147996</v>
      </c>
      <c r="BN2708" s="12">
        <v>6.6148050177907994E-2</v>
      </c>
      <c r="BO2708" s="12">
        <v>4.6692741302052698E-2</v>
      </c>
      <c r="BP2708" s="12">
        <v>24.955064775896702</v>
      </c>
      <c r="BQ2708" s="12">
        <v>24.0551377477938</v>
      </c>
    </row>
    <row r="2709" spans="1:69" x14ac:dyDescent="0.35">
      <c r="A2709" s="5" t="s">
        <v>714</v>
      </c>
      <c r="B2709" s="5">
        <v>3</v>
      </c>
      <c r="C2709" s="5" t="s">
        <v>678</v>
      </c>
      <c r="D2709" s="5" t="s">
        <v>715</v>
      </c>
      <c r="E2709" s="24">
        <v>2</v>
      </c>
      <c r="F2709" s="23">
        <v>2030</v>
      </c>
      <c r="G2709" s="12"/>
      <c r="H2709" s="12"/>
      <c r="I2709" s="12"/>
      <c r="J2709" s="12"/>
      <c r="K2709" s="12"/>
      <c r="L2709" s="12"/>
      <c r="M2709" s="12"/>
      <c r="N2709" s="12"/>
      <c r="O2709" s="12"/>
      <c r="P2709" s="12"/>
      <c r="Q2709" s="12"/>
      <c r="R2709" s="12"/>
      <c r="S2709" s="12"/>
      <c r="T2709" s="12"/>
      <c r="U2709" s="12"/>
      <c r="V2709" s="12"/>
      <c r="W2709" s="12"/>
      <c r="X2709" s="12"/>
      <c r="Y2709" s="12">
        <v>120.510366</v>
      </c>
      <c r="Z2709" s="12">
        <v>96.568068999999994</v>
      </c>
      <c r="AA2709" s="12">
        <v>38.008678600000003</v>
      </c>
      <c r="AB2709" s="12">
        <v>33.491484829999997</v>
      </c>
      <c r="AC2709" s="12">
        <v>0.112840791</v>
      </c>
      <c r="AD2709" s="12">
        <v>6.614805E-2</v>
      </c>
      <c r="AE2709" s="12">
        <v>4.6692741000000003E-2</v>
      </c>
      <c r="AF2709" s="12">
        <v>24.955064780000001</v>
      </c>
      <c r="AG2709" s="12">
        <v>24.05513775</v>
      </c>
      <c r="AH2709" s="12"/>
      <c r="AI2709" s="12"/>
      <c r="AJ2709" s="12"/>
      <c r="AK2709" s="12"/>
      <c r="AL2709" s="12"/>
      <c r="AM2709" s="12"/>
      <c r="AN2709" s="12"/>
      <c r="AO2709" s="12"/>
      <c r="AP2709" s="12"/>
      <c r="AQ2709" s="12"/>
      <c r="AR2709" s="12"/>
      <c r="AS2709" s="12"/>
      <c r="AT2709" s="12"/>
      <c r="AU2709" s="12"/>
      <c r="AV2709" s="12"/>
      <c r="AW2709" s="12"/>
      <c r="AX2709" s="12"/>
      <c r="AY2709" s="12"/>
      <c r="AZ2709" s="12"/>
      <c r="BA2709" s="12"/>
      <c r="BB2709" s="12"/>
      <c r="BC2709" s="12"/>
      <c r="BD2709" s="12"/>
      <c r="BE2709" s="12"/>
      <c r="BF2709" s="12"/>
      <c r="BG2709" s="12"/>
      <c r="BH2709" s="12"/>
      <c r="BI2709" s="12">
        <v>120.510365956657</v>
      </c>
      <c r="BJ2709" s="12">
        <v>96.568069000343399</v>
      </c>
      <c r="BK2709" s="12">
        <v>38.008678603200799</v>
      </c>
      <c r="BL2709" s="12">
        <v>33.491484829765902</v>
      </c>
      <c r="BM2709" s="12">
        <v>0.11284079147996</v>
      </c>
      <c r="BN2709" s="12">
        <v>6.6148050177907994E-2</v>
      </c>
      <c r="BO2709" s="12">
        <v>4.6692741302052698E-2</v>
      </c>
      <c r="BP2709" s="12">
        <v>24.955064775896702</v>
      </c>
      <c r="BQ2709" s="12">
        <v>24.0551377477938</v>
      </c>
    </row>
    <row r="2710" spans="1:69" x14ac:dyDescent="0.35">
      <c r="A2710" s="5" t="s">
        <v>714</v>
      </c>
      <c r="B2710" s="5">
        <v>3</v>
      </c>
      <c r="C2710" s="5" t="s">
        <v>678</v>
      </c>
      <c r="D2710" s="5" t="s">
        <v>715</v>
      </c>
      <c r="E2710" s="24">
        <v>3</v>
      </c>
      <c r="F2710" s="23">
        <v>2030</v>
      </c>
      <c r="G2710" s="12"/>
      <c r="H2710" s="12"/>
      <c r="I2710" s="12"/>
      <c r="J2710" s="12"/>
      <c r="K2710" s="12"/>
      <c r="L2710" s="12"/>
      <c r="M2710" s="12"/>
      <c r="N2710" s="12"/>
      <c r="O2710" s="12"/>
      <c r="P2710" s="12"/>
      <c r="Q2710" s="12"/>
      <c r="R2710" s="12"/>
      <c r="S2710" s="12"/>
      <c r="T2710" s="12"/>
      <c r="U2710" s="12"/>
      <c r="V2710" s="12"/>
      <c r="W2710" s="12"/>
      <c r="X2710" s="12"/>
      <c r="Y2710" s="12">
        <v>109.3534557</v>
      </c>
      <c r="Z2710" s="12">
        <v>85.41115877</v>
      </c>
      <c r="AA2710" s="12">
        <v>26.851768369999998</v>
      </c>
      <c r="AB2710" s="12">
        <v>33.491484829999997</v>
      </c>
      <c r="AC2710" s="12">
        <v>0.112840791</v>
      </c>
      <c r="AD2710" s="12">
        <v>6.614805E-2</v>
      </c>
      <c r="AE2710" s="12">
        <v>4.6692741000000003E-2</v>
      </c>
      <c r="AF2710" s="12">
        <v>24.955064780000001</v>
      </c>
      <c r="AG2710" s="12">
        <v>24.05513775</v>
      </c>
      <c r="AH2710" s="12"/>
      <c r="AI2710" s="12"/>
      <c r="AJ2710" s="12"/>
      <c r="AK2710" s="12"/>
      <c r="AL2710" s="12"/>
      <c r="AM2710" s="12"/>
      <c r="AN2710" s="12"/>
      <c r="AO2710" s="12"/>
      <c r="AP2710" s="12"/>
      <c r="AQ2710" s="12"/>
      <c r="AR2710" s="12"/>
      <c r="AS2710" s="12"/>
      <c r="AT2710" s="12"/>
      <c r="AU2710" s="12"/>
      <c r="AV2710" s="12"/>
      <c r="AW2710" s="12"/>
      <c r="AX2710" s="12"/>
      <c r="AY2710" s="12"/>
      <c r="AZ2710" s="12"/>
      <c r="BA2710" s="12"/>
      <c r="BB2710" s="12"/>
      <c r="BC2710" s="12"/>
      <c r="BD2710" s="12"/>
      <c r="BE2710" s="12"/>
      <c r="BF2710" s="12"/>
      <c r="BG2710" s="12"/>
      <c r="BH2710" s="12"/>
      <c r="BI2710" s="12">
        <v>109.35345572835</v>
      </c>
      <c r="BJ2710" s="12">
        <v>85.411158772036103</v>
      </c>
      <c r="BK2710" s="12">
        <v>26.851768374893499</v>
      </c>
      <c r="BL2710" s="12">
        <v>33.491484829765902</v>
      </c>
      <c r="BM2710" s="12">
        <v>0.11284079147996</v>
      </c>
      <c r="BN2710" s="12">
        <v>6.6148050177907994E-2</v>
      </c>
      <c r="BO2710" s="12">
        <v>4.6692741302052698E-2</v>
      </c>
      <c r="BP2710" s="12">
        <v>24.955064775896702</v>
      </c>
      <c r="BQ2710" s="12">
        <v>24.0551377477938</v>
      </c>
    </row>
    <row r="2711" spans="1:69" x14ac:dyDescent="0.35">
      <c r="A2711" s="5" t="s">
        <v>714</v>
      </c>
      <c r="B2711" s="5">
        <v>3</v>
      </c>
      <c r="C2711" s="5" t="s">
        <v>678</v>
      </c>
      <c r="D2711" s="5" t="s">
        <v>715</v>
      </c>
      <c r="E2711" s="24">
        <v>4</v>
      </c>
      <c r="F2711" s="23">
        <v>2030</v>
      </c>
      <c r="G2711" s="12"/>
      <c r="H2711" s="12"/>
      <c r="I2711" s="12"/>
      <c r="J2711" s="12"/>
      <c r="K2711" s="12"/>
      <c r="L2711" s="12"/>
      <c r="M2711" s="12"/>
      <c r="N2711" s="12"/>
      <c r="O2711" s="12"/>
      <c r="P2711" s="12"/>
      <c r="Q2711" s="12"/>
      <c r="R2711" s="12"/>
      <c r="S2711" s="12"/>
      <c r="T2711" s="12"/>
      <c r="U2711" s="12"/>
      <c r="V2711" s="12"/>
      <c r="W2711" s="12"/>
      <c r="X2711" s="12"/>
      <c r="Y2711" s="12">
        <v>122.69533269999999</v>
      </c>
      <c r="Z2711" s="12">
        <v>98.75303572</v>
      </c>
      <c r="AA2711" s="12">
        <v>40.193645330000003</v>
      </c>
      <c r="AB2711" s="12">
        <v>33.491484829999997</v>
      </c>
      <c r="AC2711" s="12">
        <v>0.112840791</v>
      </c>
      <c r="AD2711" s="12">
        <v>6.614805E-2</v>
      </c>
      <c r="AE2711" s="12">
        <v>4.6692741000000003E-2</v>
      </c>
      <c r="AF2711" s="12">
        <v>24.955064780000001</v>
      </c>
      <c r="AG2711" s="12">
        <v>24.05513775</v>
      </c>
      <c r="AH2711" s="12"/>
      <c r="AI2711" s="12"/>
      <c r="AJ2711" s="12"/>
      <c r="AK2711" s="12"/>
      <c r="AL2711" s="12"/>
      <c r="AM2711" s="12"/>
      <c r="AN2711" s="12"/>
      <c r="AO2711" s="12"/>
      <c r="AP2711" s="12"/>
      <c r="AQ2711" s="12"/>
      <c r="AR2711" s="12"/>
      <c r="AS2711" s="12"/>
      <c r="AT2711" s="12"/>
      <c r="AU2711" s="12"/>
      <c r="AV2711" s="12"/>
      <c r="AW2711" s="12"/>
      <c r="AX2711" s="12"/>
      <c r="AY2711" s="12"/>
      <c r="AZ2711" s="12"/>
      <c r="BA2711" s="12"/>
      <c r="BB2711" s="12"/>
      <c r="BC2711" s="12"/>
      <c r="BD2711" s="12"/>
      <c r="BE2711" s="12"/>
      <c r="BF2711" s="12"/>
      <c r="BG2711" s="12"/>
      <c r="BH2711" s="12"/>
      <c r="BI2711" s="12">
        <v>122.69533268089801</v>
      </c>
      <c r="BJ2711" s="12">
        <v>98.753035724584194</v>
      </c>
      <c r="BK2711" s="12">
        <v>40.193645327441502</v>
      </c>
      <c r="BL2711" s="12">
        <v>33.491484829765902</v>
      </c>
      <c r="BM2711" s="12">
        <v>0.11284079147996</v>
      </c>
      <c r="BN2711" s="12">
        <v>6.6148050177907994E-2</v>
      </c>
      <c r="BO2711" s="12">
        <v>4.6692741302052698E-2</v>
      </c>
      <c r="BP2711" s="12">
        <v>24.955064775896702</v>
      </c>
      <c r="BQ2711" s="12">
        <v>24.0551377477938</v>
      </c>
    </row>
    <row r="2712" spans="1:69" x14ac:dyDescent="0.35">
      <c r="A2712" s="5" t="s">
        <v>714</v>
      </c>
      <c r="B2712" s="5">
        <v>3</v>
      </c>
      <c r="C2712" s="5" t="s">
        <v>678</v>
      </c>
      <c r="D2712" s="5" t="s">
        <v>715</v>
      </c>
      <c r="E2712" s="24">
        <v>5</v>
      </c>
      <c r="F2712" s="23">
        <v>2050</v>
      </c>
      <c r="G2712" s="12"/>
      <c r="H2712" s="12"/>
      <c r="I2712" s="12"/>
      <c r="J2712" s="12"/>
      <c r="K2712" s="12"/>
      <c r="L2712" s="12"/>
      <c r="M2712" s="12"/>
      <c r="N2712" s="12"/>
      <c r="O2712" s="12"/>
      <c r="P2712" s="12"/>
      <c r="Q2712" s="12"/>
      <c r="R2712" s="12"/>
      <c r="S2712" s="12"/>
      <c r="T2712" s="12"/>
      <c r="U2712" s="12"/>
      <c r="V2712" s="12"/>
      <c r="W2712" s="12"/>
      <c r="X2712" s="12"/>
      <c r="Y2712" s="12">
        <v>98.015229390000002</v>
      </c>
      <c r="Z2712" s="12">
        <v>74.394939899999997</v>
      </c>
      <c r="AA2712" s="12">
        <v>35.523393149999997</v>
      </c>
      <c r="AB2712" s="12">
        <v>33.491149909999997</v>
      </c>
      <c r="AC2712" s="12">
        <v>0.79915440699999996</v>
      </c>
      <c r="AD2712" s="12">
        <v>0.46846982500000001</v>
      </c>
      <c r="AE2712" s="12">
        <v>0.330684582</v>
      </c>
      <c r="AF2712" s="12">
        <v>4.5812424250000001</v>
      </c>
      <c r="AG2712" s="12">
        <v>24.419443900000001</v>
      </c>
      <c r="AH2712" s="12"/>
      <c r="AI2712" s="12"/>
      <c r="AJ2712" s="12"/>
      <c r="AK2712" s="12"/>
      <c r="AL2712" s="12"/>
      <c r="AM2712" s="12"/>
      <c r="AN2712" s="12"/>
      <c r="AO2712" s="12"/>
      <c r="AP2712" s="12"/>
      <c r="AQ2712" s="12"/>
      <c r="AR2712" s="12"/>
      <c r="AS2712" s="12"/>
      <c r="AT2712" s="12"/>
      <c r="AU2712" s="12"/>
      <c r="AV2712" s="12"/>
      <c r="AW2712" s="12"/>
      <c r="AX2712" s="12"/>
      <c r="AY2712" s="12"/>
      <c r="AZ2712" s="12"/>
      <c r="BA2712" s="12"/>
      <c r="BB2712" s="12"/>
      <c r="BC2712" s="12"/>
      <c r="BD2712" s="12"/>
      <c r="BE2712" s="12"/>
      <c r="BF2712" s="12"/>
      <c r="BG2712" s="12"/>
      <c r="BH2712" s="12"/>
      <c r="BI2712" s="12">
        <v>98.015229393033394</v>
      </c>
      <c r="BJ2712" s="12">
        <v>74.394939897801507</v>
      </c>
      <c r="BK2712" s="12">
        <v>35.523393150974101</v>
      </c>
      <c r="BL2712" s="12">
        <v>33.4911499149176</v>
      </c>
      <c r="BM2712" s="12">
        <v>0.79915440655677195</v>
      </c>
      <c r="BN2712" s="12">
        <v>0.46846982453328001</v>
      </c>
      <c r="BO2712" s="12">
        <v>0.33068458202349199</v>
      </c>
      <c r="BP2712" s="12">
        <v>4.5812424253530404</v>
      </c>
      <c r="BQ2712" s="12">
        <v>24.4194439017886</v>
      </c>
    </row>
    <row r="2713" spans="1:69" x14ac:dyDescent="0.35">
      <c r="A2713" s="5" t="s">
        <v>714</v>
      </c>
      <c r="B2713" s="5">
        <v>3</v>
      </c>
      <c r="C2713" s="5" t="s">
        <v>678</v>
      </c>
      <c r="D2713" s="5" t="s">
        <v>715</v>
      </c>
      <c r="E2713" s="24">
        <v>6</v>
      </c>
      <c r="F2713" s="23">
        <v>2050</v>
      </c>
      <c r="G2713" s="12"/>
      <c r="H2713" s="12"/>
      <c r="I2713" s="12"/>
      <c r="J2713" s="12"/>
      <c r="K2713" s="12"/>
      <c r="L2713" s="12"/>
      <c r="M2713" s="12"/>
      <c r="N2713" s="12"/>
      <c r="O2713" s="12"/>
      <c r="P2713" s="12"/>
      <c r="Q2713" s="12"/>
      <c r="R2713" s="12"/>
      <c r="S2713" s="12"/>
      <c r="T2713" s="12"/>
      <c r="U2713" s="12"/>
      <c r="V2713" s="12"/>
      <c r="W2713" s="12"/>
      <c r="X2713" s="12"/>
      <c r="Y2713" s="12">
        <v>100.5708277</v>
      </c>
      <c r="Z2713" s="12">
        <v>76.950538199999997</v>
      </c>
      <c r="AA2713" s="12">
        <v>38.078991449999997</v>
      </c>
      <c r="AB2713" s="12">
        <v>33.491149909999997</v>
      </c>
      <c r="AC2713" s="12">
        <v>0.79915440699999996</v>
      </c>
      <c r="AD2713" s="12">
        <v>0.46846982500000001</v>
      </c>
      <c r="AE2713" s="12">
        <v>0.330684582</v>
      </c>
      <c r="AF2713" s="12">
        <v>4.5812424250000001</v>
      </c>
      <c r="AG2713" s="12">
        <v>24.419443900000001</v>
      </c>
      <c r="AH2713" s="12"/>
      <c r="AI2713" s="12"/>
      <c r="AJ2713" s="12"/>
      <c r="AK2713" s="12"/>
      <c r="AL2713" s="12"/>
      <c r="AM2713" s="12"/>
      <c r="AN2713" s="12"/>
      <c r="AO2713" s="12"/>
      <c r="AP2713" s="12"/>
      <c r="AQ2713" s="12"/>
      <c r="AR2713" s="12"/>
      <c r="AS2713" s="12"/>
      <c r="AT2713" s="12"/>
      <c r="AU2713" s="12"/>
      <c r="AV2713" s="12"/>
      <c r="AW2713" s="12"/>
      <c r="AX2713" s="12"/>
      <c r="AY2713" s="12"/>
      <c r="AZ2713" s="12"/>
      <c r="BA2713" s="12"/>
      <c r="BB2713" s="12"/>
      <c r="BC2713" s="12"/>
      <c r="BD2713" s="12"/>
      <c r="BE2713" s="12"/>
      <c r="BF2713" s="12"/>
      <c r="BG2713" s="12"/>
      <c r="BH2713" s="12"/>
      <c r="BI2713" s="12">
        <v>100.57082769301699</v>
      </c>
      <c r="BJ2713" s="12">
        <v>76.950538197785605</v>
      </c>
      <c r="BK2713" s="12">
        <v>38.0789914509581</v>
      </c>
      <c r="BL2713" s="12">
        <v>33.4911499149176</v>
      </c>
      <c r="BM2713" s="12">
        <v>0.79915440655677195</v>
      </c>
      <c r="BN2713" s="12">
        <v>0.46846982453328001</v>
      </c>
      <c r="BO2713" s="12">
        <v>0.33068458202349199</v>
      </c>
      <c r="BP2713" s="12">
        <v>4.5812424253530404</v>
      </c>
      <c r="BQ2713" s="12">
        <v>24.4194439017886</v>
      </c>
    </row>
    <row r="2714" spans="1:69" x14ac:dyDescent="0.35">
      <c r="A2714" s="5" t="s">
        <v>714</v>
      </c>
      <c r="B2714" s="5">
        <v>3</v>
      </c>
      <c r="C2714" s="5" t="s">
        <v>678</v>
      </c>
      <c r="D2714" s="5" t="s">
        <v>715</v>
      </c>
      <c r="E2714" s="24">
        <v>7</v>
      </c>
      <c r="F2714" s="23">
        <v>2050</v>
      </c>
      <c r="G2714" s="12"/>
      <c r="H2714" s="12"/>
      <c r="I2714" s="12"/>
      <c r="J2714" s="12"/>
      <c r="K2714" s="12"/>
      <c r="L2714" s="12"/>
      <c r="M2714" s="12"/>
      <c r="N2714" s="12"/>
      <c r="O2714" s="12"/>
      <c r="P2714" s="12"/>
      <c r="Q2714" s="12"/>
      <c r="R2714" s="12"/>
      <c r="S2714" s="12"/>
      <c r="T2714" s="12"/>
      <c r="U2714" s="12"/>
      <c r="V2714" s="12"/>
      <c r="W2714" s="12"/>
      <c r="X2714" s="12"/>
      <c r="Y2714" s="12">
        <v>104.86704779999999</v>
      </c>
      <c r="Z2714" s="12">
        <v>81.246758299999996</v>
      </c>
      <c r="AA2714" s="12">
        <v>42.375211550000003</v>
      </c>
      <c r="AB2714" s="12">
        <v>33.491149909999997</v>
      </c>
      <c r="AC2714" s="12">
        <v>0.79915440699999996</v>
      </c>
      <c r="AD2714" s="12">
        <v>0.46846982500000001</v>
      </c>
      <c r="AE2714" s="12">
        <v>0.330684582</v>
      </c>
      <c r="AF2714" s="12">
        <v>4.5812424250000001</v>
      </c>
      <c r="AG2714" s="12">
        <v>24.419443900000001</v>
      </c>
      <c r="AH2714" s="12"/>
      <c r="AI2714" s="12"/>
      <c r="AJ2714" s="12"/>
      <c r="AK2714" s="12"/>
      <c r="AL2714" s="12"/>
      <c r="AM2714" s="12"/>
      <c r="AN2714" s="12"/>
      <c r="AO2714" s="12"/>
      <c r="AP2714" s="12"/>
      <c r="AQ2714" s="12"/>
      <c r="AR2714" s="12"/>
      <c r="AS2714" s="12"/>
      <c r="AT2714" s="12"/>
      <c r="AU2714" s="12"/>
      <c r="AV2714" s="12"/>
      <c r="AW2714" s="12"/>
      <c r="AX2714" s="12"/>
      <c r="AY2714" s="12"/>
      <c r="AZ2714" s="12"/>
      <c r="BA2714" s="12"/>
      <c r="BB2714" s="12"/>
      <c r="BC2714" s="12"/>
      <c r="BD2714" s="12"/>
      <c r="BE2714" s="12"/>
      <c r="BF2714" s="12"/>
      <c r="BG2714" s="12"/>
      <c r="BH2714" s="12"/>
      <c r="BI2714" s="12">
        <v>104.86704779427301</v>
      </c>
      <c r="BJ2714" s="12">
        <v>81.246758299041105</v>
      </c>
      <c r="BK2714" s="12">
        <v>42.375211552213599</v>
      </c>
      <c r="BL2714" s="12">
        <v>33.4911499149176</v>
      </c>
      <c r="BM2714" s="12">
        <v>0.79915440655677195</v>
      </c>
      <c r="BN2714" s="12">
        <v>0.46846982453328001</v>
      </c>
      <c r="BO2714" s="12">
        <v>0.33068458202349199</v>
      </c>
      <c r="BP2714" s="12">
        <v>4.5812424253530404</v>
      </c>
      <c r="BQ2714" s="12">
        <v>24.4194439017886</v>
      </c>
    </row>
    <row r="2715" spans="1:69" x14ac:dyDescent="0.35">
      <c r="A2715" s="5" t="s">
        <v>714</v>
      </c>
      <c r="B2715" s="5">
        <v>3</v>
      </c>
      <c r="C2715" s="5" t="s">
        <v>678</v>
      </c>
      <c r="D2715" s="5" t="s">
        <v>715</v>
      </c>
      <c r="E2715" s="24">
        <v>8</v>
      </c>
      <c r="F2715" s="23">
        <v>2050</v>
      </c>
      <c r="G2715" s="12"/>
      <c r="H2715" s="12"/>
      <c r="I2715" s="12"/>
      <c r="J2715" s="12"/>
      <c r="K2715" s="12"/>
      <c r="L2715" s="12"/>
      <c r="M2715" s="12"/>
      <c r="N2715" s="12"/>
      <c r="O2715" s="12"/>
      <c r="P2715" s="12"/>
      <c r="Q2715" s="12"/>
      <c r="R2715" s="12"/>
      <c r="S2715" s="12"/>
      <c r="T2715" s="12"/>
      <c r="U2715" s="12"/>
      <c r="V2715" s="12"/>
      <c r="W2715" s="12"/>
      <c r="X2715" s="12"/>
      <c r="Y2715" s="12">
        <v>107.42264609999999</v>
      </c>
      <c r="Z2715" s="12">
        <v>83.802356599999996</v>
      </c>
      <c r="AA2715" s="12">
        <v>44.930809850000003</v>
      </c>
      <c r="AB2715" s="12">
        <v>33.491149909999997</v>
      </c>
      <c r="AC2715" s="12">
        <v>0.79915440699999996</v>
      </c>
      <c r="AD2715" s="12">
        <v>0.46846982500000001</v>
      </c>
      <c r="AE2715" s="12">
        <v>0.330684582</v>
      </c>
      <c r="AF2715" s="12">
        <v>4.5812424250000001</v>
      </c>
      <c r="AG2715" s="12">
        <v>24.419443900000001</v>
      </c>
      <c r="AH2715" s="12"/>
      <c r="AI2715" s="12"/>
      <c r="AJ2715" s="12"/>
      <c r="AK2715" s="12"/>
      <c r="AL2715" s="12"/>
      <c r="AM2715" s="12"/>
      <c r="AN2715" s="12"/>
      <c r="AO2715" s="12"/>
      <c r="AP2715" s="12"/>
      <c r="AQ2715" s="12"/>
      <c r="AR2715" s="12"/>
      <c r="AS2715" s="12"/>
      <c r="AT2715" s="12"/>
      <c r="AU2715" s="12"/>
      <c r="AV2715" s="12"/>
      <c r="AW2715" s="12"/>
      <c r="AX2715" s="12"/>
      <c r="AY2715" s="12"/>
      <c r="AZ2715" s="12"/>
      <c r="BA2715" s="12"/>
      <c r="BB2715" s="12"/>
      <c r="BC2715" s="12"/>
      <c r="BD2715" s="12"/>
      <c r="BE2715" s="12"/>
      <c r="BF2715" s="12"/>
      <c r="BG2715" s="12"/>
      <c r="BH2715" s="12"/>
      <c r="BI2715" s="12">
        <v>107.422646094257</v>
      </c>
      <c r="BJ2715" s="12">
        <v>83.802356599025103</v>
      </c>
      <c r="BK2715" s="12">
        <v>44.930809852197697</v>
      </c>
      <c r="BL2715" s="12">
        <v>33.4911499149176</v>
      </c>
      <c r="BM2715" s="12">
        <v>0.79915440655677195</v>
      </c>
      <c r="BN2715" s="12">
        <v>0.46846982453328001</v>
      </c>
      <c r="BO2715" s="12">
        <v>0.33068458202349199</v>
      </c>
      <c r="BP2715" s="12">
        <v>4.5812424253530404</v>
      </c>
      <c r="BQ2715" s="12">
        <v>24.4194439017886</v>
      </c>
    </row>
    <row r="2716" spans="1:69" x14ac:dyDescent="0.35">
      <c r="A2716" s="5" t="s">
        <v>716</v>
      </c>
      <c r="B2716" s="5">
        <v>3</v>
      </c>
      <c r="C2716" s="5" t="s">
        <v>678</v>
      </c>
      <c r="D2716" s="5" t="s">
        <v>717</v>
      </c>
      <c r="E2716" s="24">
        <v>0</v>
      </c>
      <c r="F2716" s="23">
        <v>2018</v>
      </c>
      <c r="G2716" s="12"/>
      <c r="H2716" s="12"/>
      <c r="I2716" s="12"/>
      <c r="J2716" s="12"/>
      <c r="K2716" s="12"/>
      <c r="L2716" s="12"/>
      <c r="M2716" s="12"/>
      <c r="N2716" s="12"/>
      <c r="O2716" s="12"/>
      <c r="P2716" s="12">
        <v>43.389101150000002</v>
      </c>
      <c r="Q2716" s="12">
        <v>41.052654910000001</v>
      </c>
      <c r="R2716" s="12">
        <v>13.27834359</v>
      </c>
      <c r="S2716" s="12">
        <v>18.1521528</v>
      </c>
      <c r="T2716" s="12">
        <v>0</v>
      </c>
      <c r="U2716" s="12">
        <v>0</v>
      </c>
      <c r="V2716" s="12">
        <v>0</v>
      </c>
      <c r="W2716" s="12">
        <v>9.6221585209999994</v>
      </c>
      <c r="X2716" s="12">
        <v>2.3364462420000001</v>
      </c>
      <c r="Y2716" s="12"/>
      <c r="Z2716" s="12"/>
      <c r="AA2716" s="12"/>
      <c r="AB2716" s="12"/>
      <c r="AC2716" s="12"/>
      <c r="AD2716" s="12"/>
      <c r="AE2716" s="12"/>
      <c r="AF2716" s="12"/>
      <c r="AG2716" s="12"/>
      <c r="AH2716" s="12"/>
      <c r="AI2716" s="12"/>
      <c r="AJ2716" s="12"/>
      <c r="AK2716" s="12"/>
      <c r="AL2716" s="12"/>
      <c r="AM2716" s="12"/>
      <c r="AN2716" s="12"/>
      <c r="AO2716" s="12"/>
      <c r="AP2716" s="12"/>
      <c r="AQ2716" s="12"/>
      <c r="AR2716" s="12"/>
      <c r="AS2716" s="12"/>
      <c r="AT2716" s="12"/>
      <c r="AU2716" s="12"/>
      <c r="AV2716" s="12"/>
      <c r="AW2716" s="12"/>
      <c r="AX2716" s="12"/>
      <c r="AY2716" s="12"/>
      <c r="AZ2716" s="12"/>
      <c r="BA2716" s="12"/>
      <c r="BB2716" s="12"/>
      <c r="BC2716" s="12"/>
      <c r="BD2716" s="12"/>
      <c r="BE2716" s="12"/>
      <c r="BF2716" s="12"/>
      <c r="BG2716" s="12"/>
      <c r="BH2716" s="12"/>
      <c r="BI2716" s="12">
        <v>43.389101153833998</v>
      </c>
      <c r="BJ2716" s="12">
        <v>41.052654911833997</v>
      </c>
      <c r="BK2716" s="12">
        <v>13.278343589926299</v>
      </c>
      <c r="BL2716" s="12">
        <v>18.152152800833999</v>
      </c>
      <c r="BM2716" s="12">
        <v>0</v>
      </c>
      <c r="BN2716" s="12">
        <v>0</v>
      </c>
      <c r="BO2716" s="12">
        <v>0</v>
      </c>
      <c r="BP2716" s="12">
        <v>9.6221585210736897</v>
      </c>
      <c r="BQ2716" s="12">
        <v>2.3364462420000001</v>
      </c>
    </row>
    <row r="2717" spans="1:69" x14ac:dyDescent="0.35">
      <c r="A2717" s="5" t="s">
        <v>716</v>
      </c>
      <c r="B2717" s="5">
        <v>3</v>
      </c>
      <c r="C2717" s="5" t="s">
        <v>678</v>
      </c>
      <c r="D2717" s="5" t="s">
        <v>717</v>
      </c>
      <c r="E2717" s="24">
        <v>1</v>
      </c>
      <c r="F2717" s="23">
        <v>2030</v>
      </c>
      <c r="G2717" s="12"/>
      <c r="H2717" s="12"/>
      <c r="I2717" s="12"/>
      <c r="J2717" s="12"/>
      <c r="K2717" s="12"/>
      <c r="L2717" s="12"/>
      <c r="M2717" s="12"/>
      <c r="N2717" s="12"/>
      <c r="O2717" s="12"/>
      <c r="P2717" s="12">
        <v>83.105217300000007</v>
      </c>
      <c r="Q2717" s="12">
        <v>81.891615799999997</v>
      </c>
      <c r="R2717" s="12">
        <v>10.62411359</v>
      </c>
      <c r="S2717" s="12">
        <v>18.576188720000001</v>
      </c>
      <c r="T2717" s="12">
        <v>2.1506271959999999</v>
      </c>
      <c r="U2717" s="12">
        <v>1.599184325</v>
      </c>
      <c r="V2717" s="12">
        <v>0.551442871</v>
      </c>
      <c r="W2717" s="12">
        <v>50.540686299999997</v>
      </c>
      <c r="X2717" s="12">
        <v>3.364228695</v>
      </c>
      <c r="Y2717" s="12"/>
      <c r="Z2717" s="12"/>
      <c r="AA2717" s="12"/>
      <c r="AB2717" s="12"/>
      <c r="AC2717" s="12"/>
      <c r="AD2717" s="12"/>
      <c r="AE2717" s="12"/>
      <c r="AF2717" s="12"/>
      <c r="AG2717" s="12"/>
      <c r="AH2717" s="12"/>
      <c r="AI2717" s="12"/>
      <c r="AJ2717" s="12"/>
      <c r="AK2717" s="12"/>
      <c r="AL2717" s="12"/>
      <c r="AM2717" s="12"/>
      <c r="AN2717" s="12"/>
      <c r="AO2717" s="12"/>
      <c r="AP2717" s="12"/>
      <c r="AQ2717" s="12"/>
      <c r="AR2717" s="12"/>
      <c r="AS2717" s="12"/>
      <c r="AT2717" s="12"/>
      <c r="AU2717" s="12"/>
      <c r="AV2717" s="12"/>
      <c r="AW2717" s="12"/>
      <c r="AX2717" s="12"/>
      <c r="AY2717" s="12"/>
      <c r="AZ2717" s="12"/>
      <c r="BA2717" s="12"/>
      <c r="BB2717" s="12"/>
      <c r="BC2717" s="12"/>
      <c r="BD2717" s="12"/>
      <c r="BE2717" s="12"/>
      <c r="BF2717" s="12"/>
      <c r="BG2717" s="12"/>
      <c r="BH2717" s="12"/>
      <c r="BI2717" s="12">
        <v>83.105217303317104</v>
      </c>
      <c r="BJ2717" s="12">
        <v>81.891615804401695</v>
      </c>
      <c r="BK2717" s="12">
        <v>10.624113591188999</v>
      </c>
      <c r="BL2717" s="12">
        <v>18.576188717610201</v>
      </c>
      <c r="BM2717" s="12">
        <v>2.1506271957397098</v>
      </c>
      <c r="BN2717" s="12">
        <v>1.59918432503722</v>
      </c>
      <c r="BO2717" s="12">
        <v>0.55144287070249098</v>
      </c>
      <c r="BP2717" s="12">
        <v>50.540686299862699</v>
      </c>
      <c r="BQ2717" s="12">
        <v>3.3642286946550302</v>
      </c>
    </row>
    <row r="2718" spans="1:69" x14ac:dyDescent="0.35">
      <c r="A2718" s="5" t="s">
        <v>716</v>
      </c>
      <c r="B2718" s="5">
        <v>3</v>
      </c>
      <c r="C2718" s="5" t="s">
        <v>678</v>
      </c>
      <c r="D2718" s="5" t="s">
        <v>717</v>
      </c>
      <c r="E2718" s="24">
        <v>2</v>
      </c>
      <c r="F2718" s="23">
        <v>2030</v>
      </c>
      <c r="G2718" s="12"/>
      <c r="H2718" s="12"/>
      <c r="I2718" s="12"/>
      <c r="J2718" s="12"/>
      <c r="K2718" s="12"/>
      <c r="L2718" s="12"/>
      <c r="M2718" s="12"/>
      <c r="N2718" s="12"/>
      <c r="O2718" s="12"/>
      <c r="P2718" s="12">
        <v>83.130716590000006</v>
      </c>
      <c r="Q2718" s="12">
        <v>81.917115089999996</v>
      </c>
      <c r="R2718" s="12">
        <v>10.649612879999999</v>
      </c>
      <c r="S2718" s="12">
        <v>18.576188720000001</v>
      </c>
      <c r="T2718" s="12">
        <v>2.1506271959999999</v>
      </c>
      <c r="U2718" s="12">
        <v>1.599184325</v>
      </c>
      <c r="V2718" s="12">
        <v>0.551442871</v>
      </c>
      <c r="W2718" s="12">
        <v>50.540686299999997</v>
      </c>
      <c r="X2718" s="12">
        <v>3.364228695</v>
      </c>
      <c r="Y2718" s="12"/>
      <c r="Z2718" s="12"/>
      <c r="AA2718" s="12"/>
      <c r="AB2718" s="12"/>
      <c r="AC2718" s="12"/>
      <c r="AD2718" s="12"/>
      <c r="AE2718" s="12"/>
      <c r="AF2718" s="12"/>
      <c r="AG2718" s="12"/>
      <c r="AH2718" s="12"/>
      <c r="AI2718" s="12"/>
      <c r="AJ2718" s="12"/>
      <c r="AK2718" s="12"/>
      <c r="AL2718" s="12"/>
      <c r="AM2718" s="12"/>
      <c r="AN2718" s="12"/>
      <c r="AO2718" s="12"/>
      <c r="AP2718" s="12"/>
      <c r="AQ2718" s="12"/>
      <c r="AR2718" s="12"/>
      <c r="AS2718" s="12"/>
      <c r="AT2718" s="12"/>
      <c r="AU2718" s="12"/>
      <c r="AV2718" s="12"/>
      <c r="AW2718" s="12"/>
      <c r="AX2718" s="12"/>
      <c r="AY2718" s="12"/>
      <c r="AZ2718" s="12"/>
      <c r="BA2718" s="12"/>
      <c r="BB2718" s="12"/>
      <c r="BC2718" s="12"/>
      <c r="BD2718" s="12"/>
      <c r="BE2718" s="12"/>
      <c r="BF2718" s="12"/>
      <c r="BG2718" s="12"/>
      <c r="BH2718" s="12"/>
      <c r="BI2718" s="12">
        <v>83.130716591767495</v>
      </c>
      <c r="BJ2718" s="12">
        <v>81.9171150928522</v>
      </c>
      <c r="BK2718" s="12">
        <v>10.6496128796395</v>
      </c>
      <c r="BL2718" s="12">
        <v>18.576188717610201</v>
      </c>
      <c r="BM2718" s="12">
        <v>2.1506271957397098</v>
      </c>
      <c r="BN2718" s="12">
        <v>1.59918432503722</v>
      </c>
      <c r="BO2718" s="12">
        <v>0.55144287070249098</v>
      </c>
      <c r="BP2718" s="12">
        <v>50.540686299862699</v>
      </c>
      <c r="BQ2718" s="12">
        <v>3.3642286946550302</v>
      </c>
    </row>
    <row r="2719" spans="1:69" x14ac:dyDescent="0.35">
      <c r="A2719" s="5" t="s">
        <v>716</v>
      </c>
      <c r="B2719" s="5">
        <v>3</v>
      </c>
      <c r="C2719" s="5" t="s">
        <v>678</v>
      </c>
      <c r="D2719" s="5" t="s">
        <v>717</v>
      </c>
      <c r="E2719" s="24">
        <v>3</v>
      </c>
      <c r="F2719" s="23">
        <v>2030</v>
      </c>
      <c r="G2719" s="12"/>
      <c r="H2719" s="12"/>
      <c r="I2719" s="12"/>
      <c r="J2719" s="12"/>
      <c r="K2719" s="12"/>
      <c r="L2719" s="12"/>
      <c r="M2719" s="12"/>
      <c r="N2719" s="12"/>
      <c r="O2719" s="12"/>
      <c r="P2719" s="12">
        <v>83.105217300000007</v>
      </c>
      <c r="Q2719" s="12">
        <v>81.891615799999997</v>
      </c>
      <c r="R2719" s="12">
        <v>10.62411359</v>
      </c>
      <c r="S2719" s="12">
        <v>18.576188720000001</v>
      </c>
      <c r="T2719" s="12">
        <v>2.1506271959999999</v>
      </c>
      <c r="U2719" s="12">
        <v>1.599184325</v>
      </c>
      <c r="V2719" s="12">
        <v>0.551442871</v>
      </c>
      <c r="W2719" s="12">
        <v>50.540686299999997</v>
      </c>
      <c r="X2719" s="12">
        <v>3.364228695</v>
      </c>
      <c r="Y2719" s="12"/>
      <c r="Z2719" s="12"/>
      <c r="AA2719" s="12"/>
      <c r="AB2719" s="12"/>
      <c r="AC2719" s="12"/>
      <c r="AD2719" s="12"/>
      <c r="AE2719" s="12"/>
      <c r="AF2719" s="12"/>
      <c r="AG2719" s="12"/>
      <c r="AH2719" s="12"/>
      <c r="AI2719" s="12"/>
      <c r="AJ2719" s="12"/>
      <c r="AK2719" s="12"/>
      <c r="AL2719" s="12"/>
      <c r="AM2719" s="12"/>
      <c r="AN2719" s="12"/>
      <c r="AO2719" s="12"/>
      <c r="AP2719" s="12"/>
      <c r="AQ2719" s="12"/>
      <c r="AR2719" s="12"/>
      <c r="AS2719" s="12"/>
      <c r="AT2719" s="12"/>
      <c r="AU2719" s="12"/>
      <c r="AV2719" s="12"/>
      <c r="AW2719" s="12"/>
      <c r="AX2719" s="12"/>
      <c r="AY2719" s="12"/>
      <c r="AZ2719" s="12"/>
      <c r="BA2719" s="12"/>
      <c r="BB2719" s="12"/>
      <c r="BC2719" s="12"/>
      <c r="BD2719" s="12"/>
      <c r="BE2719" s="12"/>
      <c r="BF2719" s="12"/>
      <c r="BG2719" s="12"/>
      <c r="BH2719" s="12"/>
      <c r="BI2719" s="12">
        <v>83.105217303317104</v>
      </c>
      <c r="BJ2719" s="12">
        <v>81.891615804401695</v>
      </c>
      <c r="BK2719" s="12">
        <v>10.624113591188999</v>
      </c>
      <c r="BL2719" s="12">
        <v>18.576188717610201</v>
      </c>
      <c r="BM2719" s="12">
        <v>2.1506271957397098</v>
      </c>
      <c r="BN2719" s="12">
        <v>1.59918432503722</v>
      </c>
      <c r="BO2719" s="12">
        <v>0.55144287070249098</v>
      </c>
      <c r="BP2719" s="12">
        <v>50.540686299862699</v>
      </c>
      <c r="BQ2719" s="12">
        <v>3.3642286946550302</v>
      </c>
    </row>
    <row r="2720" spans="1:69" x14ac:dyDescent="0.35">
      <c r="A2720" s="5" t="s">
        <v>716</v>
      </c>
      <c r="B2720" s="5">
        <v>3</v>
      </c>
      <c r="C2720" s="5" t="s">
        <v>678</v>
      </c>
      <c r="D2720" s="5" t="s">
        <v>717</v>
      </c>
      <c r="E2720" s="24">
        <v>4</v>
      </c>
      <c r="F2720" s="23">
        <v>2030</v>
      </c>
      <c r="G2720" s="12"/>
      <c r="H2720" s="12"/>
      <c r="I2720" s="12"/>
      <c r="J2720" s="12"/>
      <c r="K2720" s="12"/>
      <c r="L2720" s="12"/>
      <c r="M2720" s="12"/>
      <c r="N2720" s="12"/>
      <c r="O2720" s="12"/>
      <c r="P2720" s="12">
        <v>83.130716590000006</v>
      </c>
      <c r="Q2720" s="12">
        <v>81.917115089999996</v>
      </c>
      <c r="R2720" s="12">
        <v>10.649612879999999</v>
      </c>
      <c r="S2720" s="12">
        <v>18.576188720000001</v>
      </c>
      <c r="T2720" s="12">
        <v>2.1506271959999999</v>
      </c>
      <c r="U2720" s="12">
        <v>1.599184325</v>
      </c>
      <c r="V2720" s="12">
        <v>0.551442871</v>
      </c>
      <c r="W2720" s="12">
        <v>50.540686299999997</v>
      </c>
      <c r="X2720" s="12">
        <v>3.364228695</v>
      </c>
      <c r="Y2720" s="12"/>
      <c r="Z2720" s="12"/>
      <c r="AA2720" s="12"/>
      <c r="AB2720" s="12"/>
      <c r="AC2720" s="12"/>
      <c r="AD2720" s="12"/>
      <c r="AE2720" s="12"/>
      <c r="AF2720" s="12"/>
      <c r="AG2720" s="12"/>
      <c r="AH2720" s="12"/>
      <c r="AI2720" s="12"/>
      <c r="AJ2720" s="12"/>
      <c r="AK2720" s="12"/>
      <c r="AL2720" s="12"/>
      <c r="AM2720" s="12"/>
      <c r="AN2720" s="12"/>
      <c r="AO2720" s="12"/>
      <c r="AP2720" s="12"/>
      <c r="AQ2720" s="12"/>
      <c r="AR2720" s="12"/>
      <c r="AS2720" s="12"/>
      <c r="AT2720" s="12"/>
      <c r="AU2720" s="12"/>
      <c r="AV2720" s="12"/>
      <c r="AW2720" s="12"/>
      <c r="AX2720" s="12"/>
      <c r="AY2720" s="12"/>
      <c r="AZ2720" s="12"/>
      <c r="BA2720" s="12"/>
      <c r="BB2720" s="12"/>
      <c r="BC2720" s="12"/>
      <c r="BD2720" s="12"/>
      <c r="BE2720" s="12"/>
      <c r="BF2720" s="12"/>
      <c r="BG2720" s="12"/>
      <c r="BH2720" s="12"/>
      <c r="BI2720" s="12">
        <v>83.130716591767495</v>
      </c>
      <c r="BJ2720" s="12">
        <v>81.9171150928522</v>
      </c>
      <c r="BK2720" s="12">
        <v>10.6496128796395</v>
      </c>
      <c r="BL2720" s="12">
        <v>18.576188717610201</v>
      </c>
      <c r="BM2720" s="12">
        <v>2.1506271957397098</v>
      </c>
      <c r="BN2720" s="12">
        <v>1.59918432503722</v>
      </c>
      <c r="BO2720" s="12">
        <v>0.55144287070249098</v>
      </c>
      <c r="BP2720" s="12">
        <v>50.540686299862699</v>
      </c>
      <c r="BQ2720" s="12">
        <v>3.3642286946550302</v>
      </c>
    </row>
    <row r="2721" spans="1:69" x14ac:dyDescent="0.35">
      <c r="A2721" s="5" t="s">
        <v>716</v>
      </c>
      <c r="B2721" s="5">
        <v>3</v>
      </c>
      <c r="C2721" s="5" t="s">
        <v>678</v>
      </c>
      <c r="D2721" s="5" t="s">
        <v>717</v>
      </c>
      <c r="E2721" s="24">
        <v>5</v>
      </c>
      <c r="F2721" s="23">
        <v>2050</v>
      </c>
      <c r="G2721" s="12"/>
      <c r="H2721" s="12"/>
      <c r="I2721" s="12"/>
      <c r="J2721" s="12"/>
      <c r="K2721" s="12"/>
      <c r="L2721" s="12"/>
      <c r="M2721" s="12"/>
      <c r="N2721" s="12"/>
      <c r="O2721" s="12"/>
      <c r="P2721" s="12">
        <v>55.12081749</v>
      </c>
      <c r="Q2721" s="12">
        <v>60.735946769999998</v>
      </c>
      <c r="R2721" s="12">
        <v>15.090588840000001</v>
      </c>
      <c r="S2721" s="12">
        <v>21.155147530000001</v>
      </c>
      <c r="T2721" s="12">
        <v>15.229984079999999</v>
      </c>
      <c r="U2721" s="12">
        <v>11.32485996</v>
      </c>
      <c r="V2721" s="12">
        <v>3.9051241229999998</v>
      </c>
      <c r="W2721" s="12">
        <v>9.2602263320000002</v>
      </c>
      <c r="X2721" s="12">
        <v>9.6148547900000008</v>
      </c>
      <c r="Y2721" s="12"/>
      <c r="Z2721" s="12"/>
      <c r="AA2721" s="12"/>
      <c r="AB2721" s="12"/>
      <c r="AC2721" s="12"/>
      <c r="AD2721" s="12"/>
      <c r="AE2721" s="12"/>
      <c r="AF2721" s="12"/>
      <c r="AG2721" s="12"/>
      <c r="AH2721" s="12"/>
      <c r="AI2721" s="12"/>
      <c r="AJ2721" s="12"/>
      <c r="AK2721" s="12"/>
      <c r="AL2721" s="12"/>
      <c r="AM2721" s="12"/>
      <c r="AN2721" s="12"/>
      <c r="AO2721" s="12"/>
      <c r="AP2721" s="12"/>
      <c r="AQ2721" s="12"/>
      <c r="AR2721" s="12"/>
      <c r="AS2721" s="12"/>
      <c r="AT2721" s="12"/>
      <c r="AU2721" s="12"/>
      <c r="AV2721" s="12"/>
      <c r="AW2721" s="12"/>
      <c r="AX2721" s="12"/>
      <c r="AY2721" s="12"/>
      <c r="AZ2721" s="12"/>
      <c r="BA2721" s="12"/>
      <c r="BB2721" s="12"/>
      <c r="BC2721" s="12"/>
      <c r="BD2721" s="12"/>
      <c r="BE2721" s="12"/>
      <c r="BF2721" s="12"/>
      <c r="BG2721" s="12"/>
      <c r="BH2721" s="12"/>
      <c r="BI2721" s="12">
        <v>55.120817485440902</v>
      </c>
      <c r="BJ2721" s="12">
        <v>60.7359467739387</v>
      </c>
      <c r="BK2721" s="12">
        <v>15.0905888363671</v>
      </c>
      <c r="BL2721" s="12">
        <v>21.155147527414599</v>
      </c>
      <c r="BM2721" s="12">
        <v>15.2299840786189</v>
      </c>
      <c r="BN2721" s="12">
        <v>11.3248599558961</v>
      </c>
      <c r="BO2721" s="12">
        <v>3.9051241227228002</v>
      </c>
      <c r="BP2721" s="12">
        <v>9.2602263315380302</v>
      </c>
      <c r="BQ2721" s="12">
        <v>9.6148547901211998</v>
      </c>
    </row>
    <row r="2722" spans="1:69" x14ac:dyDescent="0.35">
      <c r="A2722" s="5" t="s">
        <v>716</v>
      </c>
      <c r="B2722" s="5">
        <v>3</v>
      </c>
      <c r="C2722" s="5" t="s">
        <v>678</v>
      </c>
      <c r="D2722" s="5" t="s">
        <v>717</v>
      </c>
      <c r="E2722" s="24">
        <v>6</v>
      </c>
      <c r="F2722" s="23">
        <v>2050</v>
      </c>
      <c r="G2722" s="12"/>
      <c r="H2722" s="12"/>
      <c r="I2722" s="12"/>
      <c r="J2722" s="12"/>
      <c r="K2722" s="12"/>
      <c r="L2722" s="12"/>
      <c r="M2722" s="12"/>
      <c r="N2722" s="12"/>
      <c r="O2722" s="12"/>
      <c r="P2722" s="12">
        <v>55.229171399999998</v>
      </c>
      <c r="Q2722" s="12">
        <v>60.844300689999997</v>
      </c>
      <c r="R2722" s="12">
        <v>15.198942750000001</v>
      </c>
      <c r="S2722" s="12">
        <v>21.155147530000001</v>
      </c>
      <c r="T2722" s="12">
        <v>15.229984079999999</v>
      </c>
      <c r="U2722" s="12">
        <v>11.32485996</v>
      </c>
      <c r="V2722" s="12">
        <v>3.9051241229999998</v>
      </c>
      <c r="W2722" s="12">
        <v>9.2602263320000002</v>
      </c>
      <c r="X2722" s="12">
        <v>9.6148547900000008</v>
      </c>
      <c r="Y2722" s="12"/>
      <c r="Z2722" s="12"/>
      <c r="AA2722" s="12"/>
      <c r="AB2722" s="12"/>
      <c r="AC2722" s="12"/>
      <c r="AD2722" s="12"/>
      <c r="AE2722" s="12"/>
      <c r="AF2722" s="12"/>
      <c r="AG2722" s="12"/>
      <c r="AH2722" s="12"/>
      <c r="AI2722" s="12"/>
      <c r="AJ2722" s="12"/>
      <c r="AK2722" s="12"/>
      <c r="AL2722" s="12"/>
      <c r="AM2722" s="12"/>
      <c r="AN2722" s="12"/>
      <c r="AO2722" s="12"/>
      <c r="AP2722" s="12"/>
      <c r="AQ2722" s="12"/>
      <c r="AR2722" s="12"/>
      <c r="AS2722" s="12"/>
      <c r="AT2722" s="12"/>
      <c r="AU2722" s="12"/>
      <c r="AV2722" s="12"/>
      <c r="AW2722" s="12"/>
      <c r="AX2722" s="12"/>
      <c r="AY2722" s="12"/>
      <c r="AZ2722" s="12"/>
      <c r="BA2722" s="12"/>
      <c r="BB2722" s="12"/>
      <c r="BC2722" s="12"/>
      <c r="BD2722" s="12"/>
      <c r="BE2722" s="12"/>
      <c r="BF2722" s="12"/>
      <c r="BG2722" s="12"/>
      <c r="BH2722" s="12"/>
      <c r="BI2722" s="12">
        <v>55.229171402369197</v>
      </c>
      <c r="BJ2722" s="12">
        <v>60.844300690867001</v>
      </c>
      <c r="BK2722" s="12">
        <v>15.1989427532954</v>
      </c>
      <c r="BL2722" s="12">
        <v>21.155147527414599</v>
      </c>
      <c r="BM2722" s="12">
        <v>15.2299840786189</v>
      </c>
      <c r="BN2722" s="12">
        <v>11.3248599558961</v>
      </c>
      <c r="BO2722" s="12">
        <v>3.9051241227228002</v>
      </c>
      <c r="BP2722" s="12">
        <v>9.2602263315380302</v>
      </c>
      <c r="BQ2722" s="12">
        <v>9.6148547901211998</v>
      </c>
    </row>
    <row r="2723" spans="1:69" x14ac:dyDescent="0.35">
      <c r="A2723" s="5" t="s">
        <v>716</v>
      </c>
      <c r="B2723" s="5">
        <v>3</v>
      </c>
      <c r="C2723" s="5" t="s">
        <v>678</v>
      </c>
      <c r="D2723" s="5" t="s">
        <v>717</v>
      </c>
      <c r="E2723" s="24">
        <v>7</v>
      </c>
      <c r="F2723" s="23">
        <v>2050</v>
      </c>
      <c r="G2723" s="12"/>
      <c r="H2723" s="12"/>
      <c r="I2723" s="12"/>
      <c r="J2723" s="12"/>
      <c r="K2723" s="12"/>
      <c r="L2723" s="12"/>
      <c r="M2723" s="12"/>
      <c r="N2723" s="12"/>
      <c r="O2723" s="12"/>
      <c r="P2723" s="12">
        <v>55.12081749</v>
      </c>
      <c r="Q2723" s="12">
        <v>60.735946769999998</v>
      </c>
      <c r="R2723" s="12">
        <v>15.090588840000001</v>
      </c>
      <c r="S2723" s="12">
        <v>21.155147530000001</v>
      </c>
      <c r="T2723" s="12">
        <v>15.229984079999999</v>
      </c>
      <c r="U2723" s="12">
        <v>11.32485996</v>
      </c>
      <c r="V2723" s="12">
        <v>3.9051241229999998</v>
      </c>
      <c r="W2723" s="12">
        <v>9.2602263320000002</v>
      </c>
      <c r="X2723" s="12">
        <v>9.6148547900000008</v>
      </c>
      <c r="Y2723" s="12"/>
      <c r="Z2723" s="12"/>
      <c r="AA2723" s="12"/>
      <c r="AB2723" s="12"/>
      <c r="AC2723" s="12"/>
      <c r="AD2723" s="12"/>
      <c r="AE2723" s="12"/>
      <c r="AF2723" s="12"/>
      <c r="AG2723" s="12"/>
      <c r="AH2723" s="12"/>
      <c r="AI2723" s="12"/>
      <c r="AJ2723" s="12"/>
      <c r="AK2723" s="12"/>
      <c r="AL2723" s="12"/>
      <c r="AM2723" s="12"/>
      <c r="AN2723" s="12"/>
      <c r="AO2723" s="12"/>
      <c r="AP2723" s="12"/>
      <c r="AQ2723" s="12"/>
      <c r="AR2723" s="12"/>
      <c r="AS2723" s="12"/>
      <c r="AT2723" s="12"/>
      <c r="AU2723" s="12"/>
      <c r="AV2723" s="12"/>
      <c r="AW2723" s="12"/>
      <c r="AX2723" s="12"/>
      <c r="AY2723" s="12"/>
      <c r="AZ2723" s="12"/>
      <c r="BA2723" s="12"/>
      <c r="BB2723" s="12"/>
      <c r="BC2723" s="12"/>
      <c r="BD2723" s="12"/>
      <c r="BE2723" s="12"/>
      <c r="BF2723" s="12"/>
      <c r="BG2723" s="12"/>
      <c r="BH2723" s="12"/>
      <c r="BI2723" s="12">
        <v>55.120817485440902</v>
      </c>
      <c r="BJ2723" s="12">
        <v>60.7359467739387</v>
      </c>
      <c r="BK2723" s="12">
        <v>15.0905888363671</v>
      </c>
      <c r="BL2723" s="12">
        <v>21.155147527414599</v>
      </c>
      <c r="BM2723" s="12">
        <v>15.2299840786189</v>
      </c>
      <c r="BN2723" s="12">
        <v>11.3248599558961</v>
      </c>
      <c r="BO2723" s="12">
        <v>3.9051241227228002</v>
      </c>
      <c r="BP2723" s="12">
        <v>9.2602263315380302</v>
      </c>
      <c r="BQ2723" s="12">
        <v>9.6148547901211998</v>
      </c>
    </row>
    <row r="2724" spans="1:69" x14ac:dyDescent="0.35">
      <c r="A2724" s="5" t="s">
        <v>716</v>
      </c>
      <c r="B2724" s="5">
        <v>3</v>
      </c>
      <c r="C2724" s="5" t="s">
        <v>678</v>
      </c>
      <c r="D2724" s="5" t="s">
        <v>717</v>
      </c>
      <c r="E2724" s="24">
        <v>8</v>
      </c>
      <c r="F2724" s="23">
        <v>2050</v>
      </c>
      <c r="G2724" s="12"/>
      <c r="H2724" s="12"/>
      <c r="I2724" s="12"/>
      <c r="J2724" s="12"/>
      <c r="K2724" s="12"/>
      <c r="L2724" s="12"/>
      <c r="M2724" s="12"/>
      <c r="N2724" s="12"/>
      <c r="O2724" s="12"/>
      <c r="P2724" s="12">
        <v>55.229171399999998</v>
      </c>
      <c r="Q2724" s="12">
        <v>60.844300689999997</v>
      </c>
      <c r="R2724" s="12">
        <v>15.198942750000001</v>
      </c>
      <c r="S2724" s="12">
        <v>21.155147530000001</v>
      </c>
      <c r="T2724" s="12">
        <v>15.229984079999999</v>
      </c>
      <c r="U2724" s="12">
        <v>11.32485996</v>
      </c>
      <c r="V2724" s="12">
        <v>3.9051241229999998</v>
      </c>
      <c r="W2724" s="12">
        <v>9.2602263320000002</v>
      </c>
      <c r="X2724" s="12">
        <v>9.6148547900000008</v>
      </c>
      <c r="Y2724" s="12"/>
      <c r="Z2724" s="12"/>
      <c r="AA2724" s="12"/>
      <c r="AB2724" s="12"/>
      <c r="AC2724" s="12"/>
      <c r="AD2724" s="12"/>
      <c r="AE2724" s="12"/>
      <c r="AF2724" s="12"/>
      <c r="AG2724" s="12"/>
      <c r="AH2724" s="12"/>
      <c r="AI2724" s="12"/>
      <c r="AJ2724" s="12"/>
      <c r="AK2724" s="12"/>
      <c r="AL2724" s="12"/>
      <c r="AM2724" s="12"/>
      <c r="AN2724" s="12"/>
      <c r="AO2724" s="12"/>
      <c r="AP2724" s="12"/>
      <c r="AQ2724" s="12"/>
      <c r="AR2724" s="12"/>
      <c r="AS2724" s="12"/>
      <c r="AT2724" s="12"/>
      <c r="AU2724" s="12"/>
      <c r="AV2724" s="12"/>
      <c r="AW2724" s="12"/>
      <c r="AX2724" s="12"/>
      <c r="AY2724" s="12"/>
      <c r="AZ2724" s="12"/>
      <c r="BA2724" s="12"/>
      <c r="BB2724" s="12"/>
      <c r="BC2724" s="12"/>
      <c r="BD2724" s="12"/>
      <c r="BE2724" s="12"/>
      <c r="BF2724" s="12"/>
      <c r="BG2724" s="12"/>
      <c r="BH2724" s="12"/>
      <c r="BI2724" s="12">
        <v>55.229171402369197</v>
      </c>
      <c r="BJ2724" s="12">
        <v>60.844300690867001</v>
      </c>
      <c r="BK2724" s="12">
        <v>15.1989427532954</v>
      </c>
      <c r="BL2724" s="12">
        <v>21.155147527414599</v>
      </c>
      <c r="BM2724" s="12">
        <v>15.2299840786189</v>
      </c>
      <c r="BN2724" s="12">
        <v>11.3248599558961</v>
      </c>
      <c r="BO2724" s="12">
        <v>3.9051241227228002</v>
      </c>
      <c r="BP2724" s="12">
        <v>9.2602263315380302</v>
      </c>
      <c r="BQ2724" s="12">
        <v>9.6148547901211998</v>
      </c>
    </row>
    <row r="2725" spans="1:69" x14ac:dyDescent="0.35">
      <c r="A2725" s="5" t="s">
        <v>718</v>
      </c>
      <c r="B2725" s="5">
        <v>3</v>
      </c>
      <c r="C2725" s="5" t="s">
        <v>678</v>
      </c>
      <c r="D2725" s="5" t="s">
        <v>719</v>
      </c>
      <c r="E2725" s="24">
        <v>0</v>
      </c>
      <c r="F2725" s="23">
        <v>2018</v>
      </c>
      <c r="G2725" s="12"/>
      <c r="H2725" s="12"/>
      <c r="I2725" s="12"/>
      <c r="J2725" s="12"/>
      <c r="K2725" s="12"/>
      <c r="L2725" s="12"/>
      <c r="M2725" s="12"/>
      <c r="N2725" s="12"/>
      <c r="O2725" s="12"/>
      <c r="P2725" s="12"/>
      <c r="Q2725" s="12"/>
      <c r="R2725" s="12"/>
      <c r="S2725" s="12"/>
      <c r="T2725" s="12"/>
      <c r="U2725" s="12"/>
      <c r="V2725" s="12"/>
      <c r="W2725" s="12"/>
      <c r="X2725" s="12"/>
      <c r="Y2725" s="12">
        <v>19.238531829999999</v>
      </c>
      <c r="Z2725" s="12">
        <v>14.927942890000001</v>
      </c>
      <c r="AA2725" s="12">
        <v>5.6870766440000002</v>
      </c>
      <c r="AB2725" s="12">
        <v>8.5591100040000008</v>
      </c>
      <c r="AC2725" s="12">
        <v>0</v>
      </c>
      <c r="AD2725" s="12">
        <v>0</v>
      </c>
      <c r="AE2725" s="12">
        <v>0</v>
      </c>
      <c r="AF2725" s="12">
        <v>0.68175624000000001</v>
      </c>
      <c r="AG2725" s="12">
        <v>4.3105889409999998</v>
      </c>
      <c r="AH2725" s="12"/>
      <c r="AI2725" s="12"/>
      <c r="AJ2725" s="12"/>
      <c r="AK2725" s="12"/>
      <c r="AL2725" s="12"/>
      <c r="AM2725" s="12"/>
      <c r="AN2725" s="12"/>
      <c r="AO2725" s="12"/>
      <c r="AP2725" s="12"/>
      <c r="AQ2725" s="12"/>
      <c r="AR2725" s="12"/>
      <c r="AS2725" s="12"/>
      <c r="AT2725" s="12"/>
      <c r="AU2725" s="12"/>
      <c r="AV2725" s="12"/>
      <c r="AW2725" s="12"/>
      <c r="AX2725" s="12"/>
      <c r="AY2725" s="12"/>
      <c r="AZ2725" s="12"/>
      <c r="BA2725" s="12"/>
      <c r="BB2725" s="12"/>
      <c r="BC2725" s="12"/>
      <c r="BD2725" s="12"/>
      <c r="BE2725" s="12"/>
      <c r="BF2725" s="12"/>
      <c r="BG2725" s="12"/>
      <c r="BH2725" s="12"/>
      <c r="BI2725" s="12">
        <v>19.238531829472901</v>
      </c>
      <c r="BJ2725" s="12">
        <v>14.9279428885429</v>
      </c>
      <c r="BK2725" s="12">
        <v>5.6870766437004896</v>
      </c>
      <c r="BL2725" s="12">
        <v>8.5591100044942596</v>
      </c>
      <c r="BM2725" s="12">
        <v>0</v>
      </c>
      <c r="BN2725" s="12">
        <v>0</v>
      </c>
      <c r="BO2725" s="12">
        <v>0</v>
      </c>
      <c r="BP2725" s="12">
        <v>0.68175624034814397</v>
      </c>
      <c r="BQ2725" s="12">
        <v>4.3105889409299998</v>
      </c>
    </row>
    <row r="2726" spans="1:69" x14ac:dyDescent="0.35">
      <c r="A2726" s="5" t="s">
        <v>718</v>
      </c>
      <c r="B2726" s="5">
        <v>3</v>
      </c>
      <c r="C2726" s="5" t="s">
        <v>678</v>
      </c>
      <c r="D2726" s="5" t="s">
        <v>719</v>
      </c>
      <c r="E2726" s="24">
        <v>1</v>
      </c>
      <c r="F2726" s="23">
        <v>2030</v>
      </c>
      <c r="G2726" s="12"/>
      <c r="H2726" s="12"/>
      <c r="I2726" s="12"/>
      <c r="J2726" s="12"/>
      <c r="K2726" s="12"/>
      <c r="L2726" s="12"/>
      <c r="M2726" s="12"/>
      <c r="N2726" s="12"/>
      <c r="O2726" s="12"/>
      <c r="P2726" s="12"/>
      <c r="Q2726" s="12"/>
      <c r="R2726" s="12"/>
      <c r="S2726" s="12"/>
      <c r="T2726" s="12"/>
      <c r="U2726" s="12"/>
      <c r="V2726" s="12"/>
      <c r="W2726" s="12"/>
      <c r="X2726" s="12"/>
      <c r="Y2726" s="12">
        <v>21.5404892</v>
      </c>
      <c r="Z2726" s="12">
        <v>17.241429249999999</v>
      </c>
      <c r="AA2726" s="12">
        <v>5.0856274030000002</v>
      </c>
      <c r="AB2726" s="12">
        <v>8.5591100040000008</v>
      </c>
      <c r="AC2726" s="12">
        <v>1.5619167E-2</v>
      </c>
      <c r="AD2726" s="12">
        <v>1.1323896E-2</v>
      </c>
      <c r="AE2726" s="12">
        <v>4.2952709999999998E-3</v>
      </c>
      <c r="AF2726" s="12">
        <v>3.5810726759999998</v>
      </c>
      <c r="AG2726" s="12">
        <v>4.3146791210000002</v>
      </c>
      <c r="AH2726" s="12"/>
      <c r="AI2726" s="12"/>
      <c r="AJ2726" s="12"/>
      <c r="AK2726" s="12"/>
      <c r="AL2726" s="12"/>
      <c r="AM2726" s="12"/>
      <c r="AN2726" s="12"/>
      <c r="AO2726" s="12"/>
      <c r="AP2726" s="12"/>
      <c r="AQ2726" s="12"/>
      <c r="AR2726" s="12"/>
      <c r="AS2726" s="12"/>
      <c r="AT2726" s="12"/>
      <c r="AU2726" s="12"/>
      <c r="AV2726" s="12"/>
      <c r="AW2726" s="12"/>
      <c r="AX2726" s="12"/>
      <c r="AY2726" s="12"/>
      <c r="AZ2726" s="12"/>
      <c r="BA2726" s="12"/>
      <c r="BB2726" s="12"/>
      <c r="BC2726" s="12"/>
      <c r="BD2726" s="12"/>
      <c r="BE2726" s="12"/>
      <c r="BF2726" s="12"/>
      <c r="BG2726" s="12"/>
      <c r="BH2726" s="12"/>
      <c r="BI2726" s="12">
        <v>21.540489204328299</v>
      </c>
      <c r="BJ2726" s="12">
        <v>17.2414292507151</v>
      </c>
      <c r="BK2726" s="12">
        <v>5.0856274028959998</v>
      </c>
      <c r="BL2726" s="12">
        <v>8.5591100044942596</v>
      </c>
      <c r="BM2726" s="12">
        <v>1.5619166898672701E-2</v>
      </c>
      <c r="BN2726" s="12">
        <v>1.13238960015377E-2</v>
      </c>
      <c r="BO2726" s="12">
        <v>4.2952708971350003E-3</v>
      </c>
      <c r="BP2726" s="12">
        <v>3.58107267642621</v>
      </c>
      <c r="BQ2726" s="12">
        <v>4.3146791205118697</v>
      </c>
    </row>
    <row r="2727" spans="1:69" x14ac:dyDescent="0.35">
      <c r="A2727" s="5" t="s">
        <v>718</v>
      </c>
      <c r="B2727" s="5">
        <v>3</v>
      </c>
      <c r="C2727" s="5" t="s">
        <v>678</v>
      </c>
      <c r="D2727" s="5" t="s">
        <v>719</v>
      </c>
      <c r="E2727" s="24">
        <v>2</v>
      </c>
      <c r="F2727" s="23">
        <v>2030</v>
      </c>
      <c r="G2727" s="12"/>
      <c r="H2727" s="12"/>
      <c r="I2727" s="12"/>
      <c r="J2727" s="12"/>
      <c r="K2727" s="12"/>
      <c r="L2727" s="12"/>
      <c r="M2727" s="12"/>
      <c r="N2727" s="12"/>
      <c r="O2727" s="12"/>
      <c r="P2727" s="12"/>
      <c r="Q2727" s="12"/>
      <c r="R2727" s="12"/>
      <c r="S2727" s="12"/>
      <c r="T2727" s="12"/>
      <c r="U2727" s="12"/>
      <c r="V2727" s="12"/>
      <c r="W2727" s="12"/>
      <c r="X2727" s="12"/>
      <c r="Y2727" s="12">
        <v>23.927026649999998</v>
      </c>
      <c r="Z2727" s="12">
        <v>19.627966700000002</v>
      </c>
      <c r="AA2727" s="12">
        <v>7.4721648519999997</v>
      </c>
      <c r="AB2727" s="12">
        <v>8.5591100040000008</v>
      </c>
      <c r="AC2727" s="12">
        <v>1.5619167E-2</v>
      </c>
      <c r="AD2727" s="12">
        <v>1.1323896E-2</v>
      </c>
      <c r="AE2727" s="12">
        <v>4.2952709999999998E-3</v>
      </c>
      <c r="AF2727" s="12">
        <v>3.5810726759999998</v>
      </c>
      <c r="AG2727" s="12">
        <v>4.3146791210000002</v>
      </c>
      <c r="AH2727" s="12"/>
      <c r="AI2727" s="12"/>
      <c r="AJ2727" s="12"/>
      <c r="AK2727" s="12"/>
      <c r="AL2727" s="12"/>
      <c r="AM2727" s="12"/>
      <c r="AN2727" s="12"/>
      <c r="AO2727" s="12"/>
      <c r="AP2727" s="12"/>
      <c r="AQ2727" s="12"/>
      <c r="AR2727" s="12"/>
      <c r="AS2727" s="12"/>
      <c r="AT2727" s="12"/>
      <c r="AU2727" s="12"/>
      <c r="AV2727" s="12"/>
      <c r="AW2727" s="12"/>
      <c r="AX2727" s="12"/>
      <c r="AY2727" s="12"/>
      <c r="AZ2727" s="12"/>
      <c r="BA2727" s="12"/>
      <c r="BB2727" s="12"/>
      <c r="BC2727" s="12"/>
      <c r="BD2727" s="12"/>
      <c r="BE2727" s="12"/>
      <c r="BF2727" s="12"/>
      <c r="BG2727" s="12"/>
      <c r="BH2727" s="12"/>
      <c r="BI2727" s="12">
        <v>23.927026652983201</v>
      </c>
      <c r="BJ2727" s="12">
        <v>19.627966699369999</v>
      </c>
      <c r="BK2727" s="12">
        <v>7.4721648515508399</v>
      </c>
      <c r="BL2727" s="12">
        <v>8.5591100044942596</v>
      </c>
      <c r="BM2727" s="12">
        <v>1.5619166898672701E-2</v>
      </c>
      <c r="BN2727" s="12">
        <v>1.13238960015377E-2</v>
      </c>
      <c r="BO2727" s="12">
        <v>4.2952708971350003E-3</v>
      </c>
      <c r="BP2727" s="12">
        <v>3.58107267642621</v>
      </c>
      <c r="BQ2727" s="12">
        <v>4.3146791205118697</v>
      </c>
    </row>
    <row r="2728" spans="1:69" x14ac:dyDescent="0.35">
      <c r="A2728" s="5" t="s">
        <v>718</v>
      </c>
      <c r="B2728" s="5">
        <v>3</v>
      </c>
      <c r="C2728" s="5" t="s">
        <v>678</v>
      </c>
      <c r="D2728" s="5" t="s">
        <v>719</v>
      </c>
      <c r="E2728" s="24">
        <v>3</v>
      </c>
      <c r="F2728" s="23">
        <v>2030</v>
      </c>
      <c r="G2728" s="12"/>
      <c r="H2728" s="12"/>
      <c r="I2728" s="12"/>
      <c r="J2728" s="12"/>
      <c r="K2728" s="12"/>
      <c r="L2728" s="12"/>
      <c r="M2728" s="12"/>
      <c r="N2728" s="12"/>
      <c r="O2728" s="12"/>
      <c r="P2728" s="12"/>
      <c r="Q2728" s="12"/>
      <c r="R2728" s="12"/>
      <c r="S2728" s="12"/>
      <c r="T2728" s="12"/>
      <c r="U2728" s="12"/>
      <c r="V2728" s="12"/>
      <c r="W2728" s="12"/>
      <c r="X2728" s="12"/>
      <c r="Y2728" s="12">
        <v>21.962069320000001</v>
      </c>
      <c r="Z2728" s="12">
        <v>17.663009370000001</v>
      </c>
      <c r="AA2728" s="12">
        <v>5.5072075229999999</v>
      </c>
      <c r="AB2728" s="12">
        <v>8.5591100040000008</v>
      </c>
      <c r="AC2728" s="12">
        <v>1.5619167E-2</v>
      </c>
      <c r="AD2728" s="12">
        <v>1.1323896E-2</v>
      </c>
      <c r="AE2728" s="12">
        <v>4.2952709999999998E-3</v>
      </c>
      <c r="AF2728" s="12">
        <v>3.5810726759999998</v>
      </c>
      <c r="AG2728" s="12">
        <v>4.3146791210000002</v>
      </c>
      <c r="AH2728" s="12"/>
      <c r="AI2728" s="12"/>
      <c r="AJ2728" s="12"/>
      <c r="AK2728" s="12"/>
      <c r="AL2728" s="12"/>
      <c r="AM2728" s="12"/>
      <c r="AN2728" s="12"/>
      <c r="AO2728" s="12"/>
      <c r="AP2728" s="12"/>
      <c r="AQ2728" s="12"/>
      <c r="AR2728" s="12"/>
      <c r="AS2728" s="12"/>
      <c r="AT2728" s="12"/>
      <c r="AU2728" s="12"/>
      <c r="AV2728" s="12"/>
      <c r="AW2728" s="12"/>
      <c r="AX2728" s="12"/>
      <c r="AY2728" s="12"/>
      <c r="AZ2728" s="12"/>
      <c r="BA2728" s="12"/>
      <c r="BB2728" s="12"/>
      <c r="BC2728" s="12"/>
      <c r="BD2728" s="12"/>
      <c r="BE2728" s="12"/>
      <c r="BF2728" s="12"/>
      <c r="BG2728" s="12"/>
      <c r="BH2728" s="12"/>
      <c r="BI2728" s="12">
        <v>21.9620693248031</v>
      </c>
      <c r="BJ2728" s="12">
        <v>17.663009371189801</v>
      </c>
      <c r="BK2728" s="12">
        <v>5.5072075233707301</v>
      </c>
      <c r="BL2728" s="12">
        <v>8.5591100044942596</v>
      </c>
      <c r="BM2728" s="12">
        <v>1.5619166898672701E-2</v>
      </c>
      <c r="BN2728" s="12">
        <v>1.13238960015377E-2</v>
      </c>
      <c r="BO2728" s="12">
        <v>4.2952708971350003E-3</v>
      </c>
      <c r="BP2728" s="12">
        <v>3.58107267642621</v>
      </c>
      <c r="BQ2728" s="12">
        <v>4.3146791205118697</v>
      </c>
    </row>
    <row r="2729" spans="1:69" x14ac:dyDescent="0.35">
      <c r="A2729" s="5" t="s">
        <v>718</v>
      </c>
      <c r="B2729" s="5">
        <v>3</v>
      </c>
      <c r="C2729" s="5" t="s">
        <v>678</v>
      </c>
      <c r="D2729" s="5" t="s">
        <v>719</v>
      </c>
      <c r="E2729" s="24">
        <v>4</v>
      </c>
      <c r="F2729" s="23">
        <v>2030</v>
      </c>
      <c r="G2729" s="12"/>
      <c r="H2729" s="12"/>
      <c r="I2729" s="12"/>
      <c r="J2729" s="12"/>
      <c r="K2729" s="12"/>
      <c r="L2729" s="12"/>
      <c r="M2729" s="12"/>
      <c r="N2729" s="12"/>
      <c r="O2729" s="12"/>
      <c r="P2729" s="12"/>
      <c r="Q2729" s="12"/>
      <c r="R2729" s="12"/>
      <c r="S2729" s="12"/>
      <c r="T2729" s="12"/>
      <c r="U2729" s="12"/>
      <c r="V2729" s="12"/>
      <c r="W2729" s="12"/>
      <c r="X2729" s="12"/>
      <c r="Y2729" s="12">
        <v>24.34860677</v>
      </c>
      <c r="Z2729" s="12">
        <v>20.04954682</v>
      </c>
      <c r="AA2729" s="12">
        <v>7.8937449720000004</v>
      </c>
      <c r="AB2729" s="12">
        <v>8.5591100040000008</v>
      </c>
      <c r="AC2729" s="12">
        <v>1.5619167E-2</v>
      </c>
      <c r="AD2729" s="12">
        <v>1.1323896E-2</v>
      </c>
      <c r="AE2729" s="12">
        <v>4.2952709999999998E-3</v>
      </c>
      <c r="AF2729" s="12">
        <v>3.5810726759999998</v>
      </c>
      <c r="AG2729" s="12">
        <v>4.3146791210000002</v>
      </c>
      <c r="AH2729" s="12"/>
      <c r="AI2729" s="12"/>
      <c r="AJ2729" s="12"/>
      <c r="AK2729" s="12"/>
      <c r="AL2729" s="12"/>
      <c r="AM2729" s="12"/>
      <c r="AN2729" s="12"/>
      <c r="AO2729" s="12"/>
      <c r="AP2729" s="12"/>
      <c r="AQ2729" s="12"/>
      <c r="AR2729" s="12"/>
      <c r="AS2729" s="12"/>
      <c r="AT2729" s="12"/>
      <c r="AU2729" s="12"/>
      <c r="AV2729" s="12"/>
      <c r="AW2729" s="12"/>
      <c r="AX2729" s="12"/>
      <c r="AY2729" s="12"/>
      <c r="AZ2729" s="12"/>
      <c r="BA2729" s="12"/>
      <c r="BB2729" s="12"/>
      <c r="BC2729" s="12"/>
      <c r="BD2729" s="12"/>
      <c r="BE2729" s="12"/>
      <c r="BF2729" s="12"/>
      <c r="BG2729" s="12"/>
      <c r="BH2729" s="12"/>
      <c r="BI2729" s="12">
        <v>24.348606773457899</v>
      </c>
      <c r="BJ2729" s="12">
        <v>20.0495468198447</v>
      </c>
      <c r="BK2729" s="12">
        <v>7.8937449720255799</v>
      </c>
      <c r="BL2729" s="12">
        <v>8.5591100044942596</v>
      </c>
      <c r="BM2729" s="12">
        <v>1.5619166898672701E-2</v>
      </c>
      <c r="BN2729" s="12">
        <v>1.13238960015377E-2</v>
      </c>
      <c r="BO2729" s="12">
        <v>4.2952708971350003E-3</v>
      </c>
      <c r="BP2729" s="12">
        <v>3.58107267642621</v>
      </c>
      <c r="BQ2729" s="12">
        <v>4.3146791205118697</v>
      </c>
    </row>
    <row r="2730" spans="1:69" x14ac:dyDescent="0.35">
      <c r="A2730" s="5" t="s">
        <v>718</v>
      </c>
      <c r="B2730" s="5">
        <v>3</v>
      </c>
      <c r="C2730" s="5" t="s">
        <v>678</v>
      </c>
      <c r="D2730" s="5" t="s">
        <v>719</v>
      </c>
      <c r="E2730" s="24">
        <v>5</v>
      </c>
      <c r="F2730" s="23">
        <v>2050</v>
      </c>
      <c r="G2730" s="12"/>
      <c r="H2730" s="12"/>
      <c r="I2730" s="12"/>
      <c r="J2730" s="12"/>
      <c r="K2730" s="12"/>
      <c r="L2730" s="12"/>
      <c r="M2730" s="12"/>
      <c r="N2730" s="12"/>
      <c r="O2730" s="12"/>
      <c r="P2730" s="12"/>
      <c r="Q2730" s="12"/>
      <c r="R2730" s="12"/>
      <c r="S2730" s="12"/>
      <c r="T2730" s="12"/>
      <c r="U2730" s="12"/>
      <c r="V2730" s="12"/>
      <c r="W2730" s="12"/>
      <c r="X2730" s="12"/>
      <c r="Y2730" s="12">
        <v>20.620203480000001</v>
      </c>
      <c r="Z2730" s="12">
        <v>16.39126834</v>
      </c>
      <c r="AA2730" s="12">
        <v>7.0641494600000003</v>
      </c>
      <c r="AB2730" s="12">
        <v>8.5591100040000008</v>
      </c>
      <c r="AC2730" s="12">
        <v>0.110627475</v>
      </c>
      <c r="AD2730" s="12">
        <v>8.0204919E-2</v>
      </c>
      <c r="AE2730" s="12">
        <v>3.0422556E-2</v>
      </c>
      <c r="AF2730" s="12">
        <v>0.65738140499999997</v>
      </c>
      <c r="AG2730" s="12">
        <v>4.3395626050000002</v>
      </c>
      <c r="AH2730" s="12"/>
      <c r="AI2730" s="12"/>
      <c r="AJ2730" s="12"/>
      <c r="AK2730" s="12"/>
      <c r="AL2730" s="12"/>
      <c r="AM2730" s="12"/>
      <c r="AN2730" s="12"/>
      <c r="AO2730" s="12"/>
      <c r="AP2730" s="12"/>
      <c r="AQ2730" s="12"/>
      <c r="AR2730" s="12"/>
      <c r="AS2730" s="12"/>
      <c r="AT2730" s="12"/>
      <c r="AU2730" s="12"/>
      <c r="AV2730" s="12"/>
      <c r="AW2730" s="12"/>
      <c r="AX2730" s="12"/>
      <c r="AY2730" s="12"/>
      <c r="AZ2730" s="12"/>
      <c r="BA2730" s="12"/>
      <c r="BB2730" s="12"/>
      <c r="BC2730" s="12"/>
      <c r="BD2730" s="12"/>
      <c r="BE2730" s="12"/>
      <c r="BF2730" s="12"/>
      <c r="BG2730" s="12"/>
      <c r="BH2730" s="12"/>
      <c r="BI2730" s="12">
        <v>20.6202034750225</v>
      </c>
      <c r="BJ2730" s="12">
        <v>16.3912683449641</v>
      </c>
      <c r="BK2730" s="12">
        <v>7.06414946017326</v>
      </c>
      <c r="BL2730" s="12">
        <v>8.5591100044942596</v>
      </c>
      <c r="BM2730" s="12">
        <v>0.110627475103975</v>
      </c>
      <c r="BN2730" s="12">
        <v>8.0204919450381898E-2</v>
      </c>
      <c r="BO2730" s="12">
        <v>3.04225556535931E-2</v>
      </c>
      <c r="BP2730" s="12">
        <v>0.65738140519265398</v>
      </c>
      <c r="BQ2730" s="12">
        <v>4.3395626051623903</v>
      </c>
    </row>
    <row r="2731" spans="1:69" x14ac:dyDescent="0.35">
      <c r="A2731" s="5" t="s">
        <v>718</v>
      </c>
      <c r="B2731" s="5">
        <v>3</v>
      </c>
      <c r="C2731" s="5" t="s">
        <v>678</v>
      </c>
      <c r="D2731" s="5" t="s">
        <v>719</v>
      </c>
      <c r="E2731" s="24">
        <v>6</v>
      </c>
      <c r="F2731" s="23">
        <v>2050</v>
      </c>
      <c r="G2731" s="12"/>
      <c r="H2731" s="12"/>
      <c r="I2731" s="12"/>
      <c r="J2731" s="12"/>
      <c r="K2731" s="12"/>
      <c r="L2731" s="12"/>
      <c r="M2731" s="12"/>
      <c r="N2731" s="12"/>
      <c r="O2731" s="12"/>
      <c r="P2731" s="12"/>
      <c r="Q2731" s="12"/>
      <c r="R2731" s="12"/>
      <c r="S2731" s="12"/>
      <c r="T2731" s="12"/>
      <c r="U2731" s="12"/>
      <c r="V2731" s="12"/>
      <c r="W2731" s="12"/>
      <c r="X2731" s="12"/>
      <c r="Y2731" s="12">
        <v>21.012333590000001</v>
      </c>
      <c r="Z2731" s="12">
        <v>16.783398460000001</v>
      </c>
      <c r="AA2731" s="12">
        <v>7.4562795709999996</v>
      </c>
      <c r="AB2731" s="12">
        <v>8.5591100040000008</v>
      </c>
      <c r="AC2731" s="12">
        <v>0.110627475</v>
      </c>
      <c r="AD2731" s="12">
        <v>8.0204919E-2</v>
      </c>
      <c r="AE2731" s="12">
        <v>3.0422556E-2</v>
      </c>
      <c r="AF2731" s="12">
        <v>0.65738140499999997</v>
      </c>
      <c r="AG2731" s="12">
        <v>4.3395626050000002</v>
      </c>
      <c r="AH2731" s="12"/>
      <c r="AI2731" s="12"/>
      <c r="AJ2731" s="12"/>
      <c r="AK2731" s="12"/>
      <c r="AL2731" s="12"/>
      <c r="AM2731" s="12"/>
      <c r="AN2731" s="12"/>
      <c r="AO2731" s="12"/>
      <c r="AP2731" s="12"/>
      <c r="AQ2731" s="12"/>
      <c r="AR2731" s="12"/>
      <c r="AS2731" s="12"/>
      <c r="AT2731" s="12"/>
      <c r="AU2731" s="12"/>
      <c r="AV2731" s="12"/>
      <c r="AW2731" s="12"/>
      <c r="AX2731" s="12"/>
      <c r="AY2731" s="12"/>
      <c r="AZ2731" s="12"/>
      <c r="BA2731" s="12"/>
      <c r="BB2731" s="12"/>
      <c r="BC2731" s="12"/>
      <c r="BD2731" s="12"/>
      <c r="BE2731" s="12"/>
      <c r="BF2731" s="12"/>
      <c r="BG2731" s="12"/>
      <c r="BH2731" s="12"/>
      <c r="BI2731" s="12">
        <v>21.0123335854658</v>
      </c>
      <c r="BJ2731" s="12">
        <v>16.783398455407301</v>
      </c>
      <c r="BK2731" s="12">
        <v>7.4562795706164904</v>
      </c>
      <c r="BL2731" s="12">
        <v>8.5591100044942596</v>
      </c>
      <c r="BM2731" s="12">
        <v>0.110627475103975</v>
      </c>
      <c r="BN2731" s="12">
        <v>8.0204919450381898E-2</v>
      </c>
      <c r="BO2731" s="12">
        <v>3.04225556535931E-2</v>
      </c>
      <c r="BP2731" s="12">
        <v>0.65738140519265398</v>
      </c>
      <c r="BQ2731" s="12">
        <v>4.3395626051623903</v>
      </c>
    </row>
    <row r="2732" spans="1:69" x14ac:dyDescent="0.35">
      <c r="A2732" s="5" t="s">
        <v>718</v>
      </c>
      <c r="B2732" s="5">
        <v>3</v>
      </c>
      <c r="C2732" s="5" t="s">
        <v>678</v>
      </c>
      <c r="D2732" s="5" t="s">
        <v>719</v>
      </c>
      <c r="E2732" s="24">
        <v>7</v>
      </c>
      <c r="F2732" s="23">
        <v>2050</v>
      </c>
      <c r="G2732" s="12"/>
      <c r="H2732" s="12"/>
      <c r="I2732" s="12"/>
      <c r="J2732" s="12"/>
      <c r="K2732" s="12"/>
      <c r="L2732" s="12"/>
      <c r="M2732" s="12"/>
      <c r="N2732" s="12"/>
      <c r="O2732" s="12"/>
      <c r="P2732" s="12"/>
      <c r="Q2732" s="12"/>
      <c r="R2732" s="12"/>
      <c r="S2732" s="12"/>
      <c r="T2732" s="12"/>
      <c r="U2732" s="12"/>
      <c r="V2732" s="12"/>
      <c r="W2732" s="12"/>
      <c r="X2732" s="12"/>
      <c r="Y2732" s="12">
        <v>21.929983960000001</v>
      </c>
      <c r="Z2732" s="12">
        <v>17.701048830000001</v>
      </c>
      <c r="AA2732" s="12">
        <v>8.3739299450000004</v>
      </c>
      <c r="AB2732" s="12">
        <v>8.5591100040000008</v>
      </c>
      <c r="AC2732" s="12">
        <v>0.110627475</v>
      </c>
      <c r="AD2732" s="12">
        <v>8.0204919E-2</v>
      </c>
      <c r="AE2732" s="12">
        <v>3.0422556E-2</v>
      </c>
      <c r="AF2732" s="12">
        <v>0.65738140499999997</v>
      </c>
      <c r="AG2732" s="12">
        <v>4.3395626050000002</v>
      </c>
      <c r="AH2732" s="12"/>
      <c r="AI2732" s="12"/>
      <c r="AJ2732" s="12"/>
      <c r="AK2732" s="12"/>
      <c r="AL2732" s="12"/>
      <c r="AM2732" s="12"/>
      <c r="AN2732" s="12"/>
      <c r="AO2732" s="12"/>
      <c r="AP2732" s="12"/>
      <c r="AQ2732" s="12"/>
      <c r="AR2732" s="12"/>
      <c r="AS2732" s="12"/>
      <c r="AT2732" s="12"/>
      <c r="AU2732" s="12"/>
      <c r="AV2732" s="12"/>
      <c r="AW2732" s="12"/>
      <c r="AX2732" s="12"/>
      <c r="AY2732" s="12"/>
      <c r="AZ2732" s="12"/>
      <c r="BA2732" s="12"/>
      <c r="BB2732" s="12"/>
      <c r="BC2732" s="12"/>
      <c r="BD2732" s="12"/>
      <c r="BE2732" s="12"/>
      <c r="BF2732" s="12"/>
      <c r="BG2732" s="12"/>
      <c r="BH2732" s="12"/>
      <c r="BI2732" s="12">
        <v>21.929983960312601</v>
      </c>
      <c r="BJ2732" s="12">
        <v>17.701048830254098</v>
      </c>
      <c r="BK2732" s="12">
        <v>8.3739299454632903</v>
      </c>
      <c r="BL2732" s="12">
        <v>8.5591100044942596</v>
      </c>
      <c r="BM2732" s="12">
        <v>0.110627475103975</v>
      </c>
      <c r="BN2732" s="12">
        <v>8.0204919450381898E-2</v>
      </c>
      <c r="BO2732" s="12">
        <v>3.04225556535931E-2</v>
      </c>
      <c r="BP2732" s="12">
        <v>0.65738140519265398</v>
      </c>
      <c r="BQ2732" s="12">
        <v>4.3395626051623903</v>
      </c>
    </row>
    <row r="2733" spans="1:69" x14ac:dyDescent="0.35">
      <c r="A2733" s="5" t="s">
        <v>718</v>
      </c>
      <c r="B2733" s="5">
        <v>3</v>
      </c>
      <c r="C2733" s="5" t="s">
        <v>678</v>
      </c>
      <c r="D2733" s="5" t="s">
        <v>719</v>
      </c>
      <c r="E2733" s="24">
        <v>8</v>
      </c>
      <c r="F2733" s="23">
        <v>2050</v>
      </c>
      <c r="G2733" s="12"/>
      <c r="H2733" s="12"/>
      <c r="I2733" s="12"/>
      <c r="J2733" s="12"/>
      <c r="K2733" s="12"/>
      <c r="L2733" s="12"/>
      <c r="M2733" s="12"/>
      <c r="N2733" s="12"/>
      <c r="O2733" s="12"/>
      <c r="P2733" s="12"/>
      <c r="Q2733" s="12"/>
      <c r="R2733" s="12"/>
      <c r="S2733" s="12"/>
      <c r="T2733" s="12"/>
      <c r="U2733" s="12"/>
      <c r="V2733" s="12"/>
      <c r="W2733" s="12"/>
      <c r="X2733" s="12"/>
      <c r="Y2733" s="12">
        <v>22.322114070000001</v>
      </c>
      <c r="Z2733" s="12">
        <v>18.093178940000001</v>
      </c>
      <c r="AA2733" s="12">
        <v>8.7660600560000006</v>
      </c>
      <c r="AB2733" s="12">
        <v>8.5591100040000008</v>
      </c>
      <c r="AC2733" s="12">
        <v>0.110627475</v>
      </c>
      <c r="AD2733" s="12">
        <v>8.0204919E-2</v>
      </c>
      <c r="AE2733" s="12">
        <v>3.0422556E-2</v>
      </c>
      <c r="AF2733" s="12">
        <v>0.65738140499999997</v>
      </c>
      <c r="AG2733" s="12">
        <v>4.3395626050000002</v>
      </c>
      <c r="AH2733" s="12"/>
      <c r="AI2733" s="12"/>
      <c r="AJ2733" s="12"/>
      <c r="AK2733" s="12"/>
      <c r="AL2733" s="12"/>
      <c r="AM2733" s="12"/>
      <c r="AN2733" s="12"/>
      <c r="AO2733" s="12"/>
      <c r="AP2733" s="12"/>
      <c r="AQ2733" s="12"/>
      <c r="AR2733" s="12"/>
      <c r="AS2733" s="12"/>
      <c r="AT2733" s="12"/>
      <c r="AU2733" s="12"/>
      <c r="AV2733" s="12"/>
      <c r="AW2733" s="12"/>
      <c r="AX2733" s="12"/>
      <c r="AY2733" s="12"/>
      <c r="AZ2733" s="12"/>
      <c r="BA2733" s="12"/>
      <c r="BB2733" s="12"/>
      <c r="BC2733" s="12"/>
      <c r="BD2733" s="12"/>
      <c r="BE2733" s="12"/>
      <c r="BF2733" s="12"/>
      <c r="BG2733" s="12"/>
      <c r="BH2733" s="12"/>
      <c r="BI2733" s="12">
        <v>22.322114070755799</v>
      </c>
      <c r="BJ2733" s="12">
        <v>18.093178940697399</v>
      </c>
      <c r="BK2733" s="12">
        <v>8.7660600559065198</v>
      </c>
      <c r="BL2733" s="12">
        <v>8.5591100044942596</v>
      </c>
      <c r="BM2733" s="12">
        <v>0.110627475103975</v>
      </c>
      <c r="BN2733" s="12">
        <v>8.0204919450381898E-2</v>
      </c>
      <c r="BO2733" s="12">
        <v>3.04225556535931E-2</v>
      </c>
      <c r="BP2733" s="12">
        <v>0.65738140519265398</v>
      </c>
      <c r="BQ2733" s="12">
        <v>4.3395626051623903</v>
      </c>
    </row>
    <row r="2734" spans="1:69" x14ac:dyDescent="0.35">
      <c r="A2734" s="5" t="s">
        <v>720</v>
      </c>
      <c r="B2734" s="5">
        <v>3</v>
      </c>
      <c r="C2734" s="5" t="s">
        <v>678</v>
      </c>
      <c r="D2734" s="5" t="s">
        <v>721</v>
      </c>
      <c r="E2734" s="24">
        <v>0</v>
      </c>
      <c r="F2734" s="23">
        <v>2018</v>
      </c>
      <c r="G2734" s="12">
        <v>2383.8621760000001</v>
      </c>
      <c r="H2734" s="12">
        <v>2234.7021759999998</v>
      </c>
      <c r="I2734" s="12">
        <v>464.90283260000001</v>
      </c>
      <c r="J2734" s="12">
        <v>1545.383151</v>
      </c>
      <c r="K2734" s="12">
        <v>0</v>
      </c>
      <c r="L2734" s="12">
        <v>0</v>
      </c>
      <c r="M2734" s="12">
        <v>0</v>
      </c>
      <c r="N2734" s="12">
        <v>224.416192</v>
      </c>
      <c r="O2734" s="12">
        <v>149.16</v>
      </c>
      <c r="P2734" s="12"/>
      <c r="Q2734" s="12"/>
      <c r="R2734" s="12"/>
      <c r="S2734" s="12"/>
      <c r="T2734" s="12"/>
      <c r="U2734" s="12"/>
      <c r="V2734" s="12"/>
      <c r="W2734" s="12"/>
      <c r="X2734" s="12"/>
      <c r="Y2734" s="12"/>
      <c r="Z2734" s="12"/>
      <c r="AA2734" s="12"/>
      <c r="AB2734" s="12"/>
      <c r="AC2734" s="12"/>
      <c r="AD2734" s="12"/>
      <c r="AE2734" s="12"/>
      <c r="AF2734" s="12"/>
      <c r="AG2734" s="12"/>
      <c r="AH2734" s="12">
        <v>2552.822259</v>
      </c>
      <c r="AI2734" s="12">
        <v>2384.3902589999998</v>
      </c>
      <c r="AJ2734" s="12">
        <v>2305.350907</v>
      </c>
      <c r="AK2734" s="12">
        <v>57.10950587</v>
      </c>
      <c r="AL2734" s="12">
        <v>0</v>
      </c>
      <c r="AM2734" s="12">
        <v>0</v>
      </c>
      <c r="AN2734" s="12">
        <v>0</v>
      </c>
      <c r="AO2734" s="12">
        <v>21.929846399999999</v>
      </c>
      <c r="AP2734" s="12">
        <v>168.43199999999999</v>
      </c>
      <c r="AQ2734" s="12"/>
      <c r="AR2734" s="12"/>
      <c r="AS2734" s="12"/>
      <c r="AT2734" s="12"/>
      <c r="AU2734" s="12"/>
      <c r="AV2734" s="12"/>
      <c r="AW2734" s="12"/>
      <c r="AX2734" s="12"/>
      <c r="AY2734" s="12"/>
      <c r="AZ2734" s="12"/>
      <c r="BA2734" s="12"/>
      <c r="BB2734" s="12"/>
      <c r="BC2734" s="12"/>
      <c r="BD2734" s="12"/>
      <c r="BE2734" s="12"/>
      <c r="BF2734" s="12"/>
      <c r="BG2734" s="12"/>
      <c r="BH2734" s="12"/>
      <c r="BI2734" s="12">
        <v>4766.1559083762695</v>
      </c>
      <c r="BJ2734" s="12">
        <v>4459.8151659762798</v>
      </c>
      <c r="BK2734" s="12">
        <v>2616.2562990446704</v>
      </c>
      <c r="BL2734" s="12">
        <v>1598.6777422711216</v>
      </c>
      <c r="BM2734" s="12">
        <v>0</v>
      </c>
      <c r="BN2734" s="12">
        <v>0</v>
      </c>
      <c r="BO2734" s="12">
        <v>0</v>
      </c>
      <c r="BP2734" s="12">
        <v>244.881124660479</v>
      </c>
      <c r="BQ2734" s="12">
        <v>306.34074239999899</v>
      </c>
    </row>
    <row r="2735" spans="1:69" x14ac:dyDescent="0.35">
      <c r="A2735" s="5" t="s">
        <v>720</v>
      </c>
      <c r="B2735" s="5">
        <v>3</v>
      </c>
      <c r="C2735" s="5" t="s">
        <v>678</v>
      </c>
      <c r="D2735" s="5" t="s">
        <v>721</v>
      </c>
      <c r="E2735" s="24">
        <v>1</v>
      </c>
      <c r="F2735" s="23">
        <v>2030</v>
      </c>
      <c r="G2735" s="12">
        <v>3135.7454299999999</v>
      </c>
      <c r="H2735" s="12">
        <v>2990.9972229999998</v>
      </c>
      <c r="I2735" s="12">
        <v>455.44521500000002</v>
      </c>
      <c r="J2735" s="12">
        <v>1446.7158879999999</v>
      </c>
      <c r="K2735" s="12">
        <v>12.435787319999999</v>
      </c>
      <c r="L2735" s="12">
        <v>6.8196253029999996</v>
      </c>
      <c r="M2735" s="12">
        <v>5.6161620140000004</v>
      </c>
      <c r="N2735" s="12">
        <v>1076.400333</v>
      </c>
      <c r="O2735" s="12">
        <v>157.18399439999999</v>
      </c>
      <c r="P2735" s="12"/>
      <c r="Q2735" s="12"/>
      <c r="R2735" s="12"/>
      <c r="S2735" s="12"/>
      <c r="T2735" s="12"/>
      <c r="U2735" s="12"/>
      <c r="V2735" s="12"/>
      <c r="W2735" s="12"/>
      <c r="X2735" s="12"/>
      <c r="Y2735" s="12"/>
      <c r="Z2735" s="12"/>
      <c r="AA2735" s="12"/>
      <c r="AB2735" s="12"/>
      <c r="AC2735" s="12"/>
      <c r="AD2735" s="12"/>
      <c r="AE2735" s="12"/>
      <c r="AF2735" s="12"/>
      <c r="AG2735" s="12"/>
      <c r="AH2735" s="12">
        <v>2262.0998810000001</v>
      </c>
      <c r="AI2735" s="12">
        <v>2046.0165890000001</v>
      </c>
      <c r="AJ2735" s="12">
        <v>1888.3167109999999</v>
      </c>
      <c r="AK2735" s="12">
        <v>61.949395950000003</v>
      </c>
      <c r="AL2735" s="12">
        <v>1.262847407</v>
      </c>
      <c r="AM2735" s="12">
        <v>0.69252922299999997</v>
      </c>
      <c r="AN2735" s="12">
        <v>0.57031818400000001</v>
      </c>
      <c r="AO2735" s="12">
        <v>94.487633970000005</v>
      </c>
      <c r="AP2735" s="12">
        <v>217.34613999999999</v>
      </c>
      <c r="AQ2735" s="12"/>
      <c r="AR2735" s="12"/>
      <c r="AS2735" s="12"/>
      <c r="AT2735" s="12"/>
      <c r="AU2735" s="12"/>
      <c r="AV2735" s="12"/>
      <c r="AW2735" s="12"/>
      <c r="AX2735" s="12"/>
      <c r="AY2735" s="12"/>
      <c r="AZ2735" s="12"/>
      <c r="BA2735" s="12"/>
      <c r="BB2735" s="12"/>
      <c r="BC2735" s="12"/>
      <c r="BD2735" s="12"/>
      <c r="BE2735" s="12"/>
      <c r="BF2735" s="12"/>
      <c r="BG2735" s="12"/>
      <c r="BH2735" s="12"/>
      <c r="BI2735" s="12">
        <v>5268.74979422055</v>
      </c>
      <c r="BJ2735" s="12">
        <v>4928.3629671573299</v>
      </c>
      <c r="BK2735" s="12">
        <v>2238.1966595208369</v>
      </c>
      <c r="BL2735" s="12">
        <v>1505.3810902762759</v>
      </c>
      <c r="BM2735" s="12">
        <v>13.087629502387198</v>
      </c>
      <c r="BN2735" s="12">
        <v>7.1770871464703996</v>
      </c>
      <c r="BO2735" s="12">
        <v>5.9105423559167898</v>
      </c>
      <c r="BP2735" s="12">
        <v>1171.6975878578298</v>
      </c>
      <c r="BQ2735" s="12">
        <v>353.47445656560001</v>
      </c>
    </row>
    <row r="2736" spans="1:69" x14ac:dyDescent="0.35">
      <c r="A2736" s="5" t="s">
        <v>720</v>
      </c>
      <c r="B2736" s="5">
        <v>3</v>
      </c>
      <c r="C2736" s="5" t="s">
        <v>678</v>
      </c>
      <c r="D2736" s="5" t="s">
        <v>721</v>
      </c>
      <c r="E2736" s="24">
        <v>2</v>
      </c>
      <c r="F2736" s="23">
        <v>2030</v>
      </c>
      <c r="G2736" s="12">
        <v>3185.9028499999999</v>
      </c>
      <c r="H2736" s="12">
        <v>3041.1546429999999</v>
      </c>
      <c r="I2736" s="12">
        <v>505.60263450000002</v>
      </c>
      <c r="J2736" s="12">
        <v>1446.7158879999999</v>
      </c>
      <c r="K2736" s="12">
        <v>12.435787319999999</v>
      </c>
      <c r="L2736" s="12">
        <v>6.8196253029999996</v>
      </c>
      <c r="M2736" s="12">
        <v>5.6161620140000004</v>
      </c>
      <c r="N2736" s="12">
        <v>1076.400333</v>
      </c>
      <c r="O2736" s="12">
        <v>157.18399439999999</v>
      </c>
      <c r="P2736" s="12"/>
      <c r="Q2736" s="12"/>
      <c r="R2736" s="12"/>
      <c r="S2736" s="12"/>
      <c r="T2736" s="12"/>
      <c r="U2736" s="12"/>
      <c r="V2736" s="12"/>
      <c r="W2736" s="12"/>
      <c r="X2736" s="12"/>
      <c r="Y2736" s="12"/>
      <c r="Z2736" s="12"/>
      <c r="AA2736" s="12"/>
      <c r="AB2736" s="12"/>
      <c r="AC2736" s="12"/>
      <c r="AD2736" s="12"/>
      <c r="AE2736" s="12"/>
      <c r="AF2736" s="12"/>
      <c r="AG2736" s="12"/>
      <c r="AH2736" s="12">
        <v>2310.1914900000002</v>
      </c>
      <c r="AI2736" s="12">
        <v>2094.1081979999999</v>
      </c>
      <c r="AJ2736" s="12">
        <v>1936.4083209999999</v>
      </c>
      <c r="AK2736" s="12">
        <v>61.949395950000003</v>
      </c>
      <c r="AL2736" s="12">
        <v>1.262847407</v>
      </c>
      <c r="AM2736" s="12">
        <v>0.69252922299999997</v>
      </c>
      <c r="AN2736" s="12">
        <v>0.57031818400000001</v>
      </c>
      <c r="AO2736" s="12">
        <v>94.487633970000005</v>
      </c>
      <c r="AP2736" s="12">
        <v>217.34613999999999</v>
      </c>
      <c r="AQ2736" s="12"/>
      <c r="AR2736" s="12"/>
      <c r="AS2736" s="12"/>
      <c r="AT2736" s="12"/>
      <c r="AU2736" s="12"/>
      <c r="AV2736" s="12"/>
      <c r="AW2736" s="12"/>
      <c r="AX2736" s="12"/>
      <c r="AY2736" s="12"/>
      <c r="AZ2736" s="12"/>
      <c r="BA2736" s="12"/>
      <c r="BB2736" s="12"/>
      <c r="BC2736" s="12"/>
      <c r="BD2736" s="12"/>
      <c r="BE2736" s="12"/>
      <c r="BF2736" s="12"/>
      <c r="BG2736" s="12"/>
      <c r="BH2736" s="12"/>
      <c r="BI2736" s="12">
        <v>5366.4290506439902</v>
      </c>
      <c r="BJ2736" s="12">
        <v>5026.04222358077</v>
      </c>
      <c r="BK2736" s="12">
        <v>2335.8759159442729</v>
      </c>
      <c r="BL2736" s="12">
        <v>1505.3810902762759</v>
      </c>
      <c r="BM2736" s="12">
        <v>13.087629502387198</v>
      </c>
      <c r="BN2736" s="12">
        <v>7.1770871464703996</v>
      </c>
      <c r="BO2736" s="12">
        <v>5.9105423559167898</v>
      </c>
      <c r="BP2736" s="12">
        <v>1171.6975878578298</v>
      </c>
      <c r="BQ2736" s="12">
        <v>353.47445656560001</v>
      </c>
    </row>
    <row r="2737" spans="1:69" x14ac:dyDescent="0.35">
      <c r="A2737" s="5" t="s">
        <v>720</v>
      </c>
      <c r="B2737" s="5">
        <v>3</v>
      </c>
      <c r="C2737" s="5" t="s">
        <v>678</v>
      </c>
      <c r="D2737" s="5" t="s">
        <v>721</v>
      </c>
      <c r="E2737" s="24">
        <v>3</v>
      </c>
      <c r="F2737" s="23">
        <v>2030</v>
      </c>
      <c r="G2737" s="12">
        <v>3157.4936539999999</v>
      </c>
      <c r="H2737" s="12">
        <v>3012.7454469999998</v>
      </c>
      <c r="I2737" s="12">
        <v>477.19343909999998</v>
      </c>
      <c r="J2737" s="12">
        <v>1446.7158879999999</v>
      </c>
      <c r="K2737" s="12">
        <v>12.435787319999999</v>
      </c>
      <c r="L2737" s="12">
        <v>6.8196253029999996</v>
      </c>
      <c r="M2737" s="12">
        <v>5.6161620140000004</v>
      </c>
      <c r="N2737" s="12">
        <v>1076.400333</v>
      </c>
      <c r="O2737" s="12">
        <v>157.18399439999999</v>
      </c>
      <c r="P2737" s="12"/>
      <c r="Q2737" s="12"/>
      <c r="R2737" s="12"/>
      <c r="S2737" s="12"/>
      <c r="T2737" s="12"/>
      <c r="U2737" s="12"/>
      <c r="V2737" s="12"/>
      <c r="W2737" s="12"/>
      <c r="X2737" s="12"/>
      <c r="Y2737" s="12"/>
      <c r="Z2737" s="12"/>
      <c r="AA2737" s="12"/>
      <c r="AB2737" s="12"/>
      <c r="AC2737" s="12"/>
      <c r="AD2737" s="12"/>
      <c r="AE2737" s="12"/>
      <c r="AF2737" s="12"/>
      <c r="AG2737" s="12"/>
      <c r="AH2737" s="12">
        <v>2265.4405179999999</v>
      </c>
      <c r="AI2737" s="12">
        <v>2049.3572250000002</v>
      </c>
      <c r="AJ2737" s="12">
        <v>1891.657348</v>
      </c>
      <c r="AK2737" s="12">
        <v>61.949395950000003</v>
      </c>
      <c r="AL2737" s="12">
        <v>1.262847407</v>
      </c>
      <c r="AM2737" s="12">
        <v>0.69252922299999997</v>
      </c>
      <c r="AN2737" s="12">
        <v>0.57031818400000001</v>
      </c>
      <c r="AO2737" s="12">
        <v>94.487633970000005</v>
      </c>
      <c r="AP2737" s="12">
        <v>217.34613999999999</v>
      </c>
      <c r="AQ2737" s="12"/>
      <c r="AR2737" s="12"/>
      <c r="AS2737" s="12"/>
      <c r="AT2737" s="12"/>
      <c r="AU2737" s="12"/>
      <c r="AV2737" s="12"/>
      <c r="AW2737" s="12"/>
      <c r="AX2737" s="12"/>
      <c r="AY2737" s="12"/>
      <c r="AZ2737" s="12"/>
      <c r="BA2737" s="12"/>
      <c r="BB2737" s="12"/>
      <c r="BC2737" s="12"/>
      <c r="BD2737" s="12"/>
      <c r="BE2737" s="12"/>
      <c r="BF2737" s="12"/>
      <c r="BG2737" s="12"/>
      <c r="BH2737" s="12"/>
      <c r="BI2737" s="12">
        <v>5291.3638503999</v>
      </c>
      <c r="BJ2737" s="12">
        <v>4950.9770233366899</v>
      </c>
      <c r="BK2737" s="12">
        <v>2260.8107157001868</v>
      </c>
      <c r="BL2737" s="12">
        <v>1505.3810902762759</v>
      </c>
      <c r="BM2737" s="12">
        <v>13.087629502387198</v>
      </c>
      <c r="BN2737" s="12">
        <v>7.1770871464703996</v>
      </c>
      <c r="BO2737" s="12">
        <v>5.9105423559167898</v>
      </c>
      <c r="BP2737" s="12">
        <v>1171.6975878578298</v>
      </c>
      <c r="BQ2737" s="12">
        <v>353.47445656560001</v>
      </c>
    </row>
    <row r="2738" spans="1:69" x14ac:dyDescent="0.35">
      <c r="A2738" s="5" t="s">
        <v>720</v>
      </c>
      <c r="B2738" s="5">
        <v>3</v>
      </c>
      <c r="C2738" s="5" t="s">
        <v>678</v>
      </c>
      <c r="D2738" s="5" t="s">
        <v>721</v>
      </c>
      <c r="E2738" s="24">
        <v>4</v>
      </c>
      <c r="F2738" s="23">
        <v>2030</v>
      </c>
      <c r="G2738" s="12">
        <v>3207.6510739999999</v>
      </c>
      <c r="H2738" s="12">
        <v>3062.9028669999998</v>
      </c>
      <c r="I2738" s="12">
        <v>527.35085860000004</v>
      </c>
      <c r="J2738" s="12">
        <v>1446.7158879999999</v>
      </c>
      <c r="K2738" s="12">
        <v>12.435787319999999</v>
      </c>
      <c r="L2738" s="12">
        <v>6.8196253029999996</v>
      </c>
      <c r="M2738" s="12">
        <v>5.6161620140000004</v>
      </c>
      <c r="N2738" s="12">
        <v>1076.400333</v>
      </c>
      <c r="O2738" s="12">
        <v>157.18399439999999</v>
      </c>
      <c r="P2738" s="12"/>
      <c r="Q2738" s="12"/>
      <c r="R2738" s="12"/>
      <c r="S2738" s="12"/>
      <c r="T2738" s="12"/>
      <c r="U2738" s="12"/>
      <c r="V2738" s="12"/>
      <c r="W2738" s="12"/>
      <c r="X2738" s="12"/>
      <c r="Y2738" s="12"/>
      <c r="Z2738" s="12"/>
      <c r="AA2738" s="12"/>
      <c r="AB2738" s="12"/>
      <c r="AC2738" s="12"/>
      <c r="AD2738" s="12"/>
      <c r="AE2738" s="12"/>
      <c r="AF2738" s="12"/>
      <c r="AG2738" s="12"/>
      <c r="AH2738" s="12">
        <v>2313.5321269999999</v>
      </c>
      <c r="AI2738" s="12">
        <v>2097.4488350000001</v>
      </c>
      <c r="AJ2738" s="12">
        <v>1939.748957</v>
      </c>
      <c r="AK2738" s="12">
        <v>61.949395950000003</v>
      </c>
      <c r="AL2738" s="12">
        <v>1.262847407</v>
      </c>
      <c r="AM2738" s="12">
        <v>0.69252922299999997</v>
      </c>
      <c r="AN2738" s="12">
        <v>0.57031818400000001</v>
      </c>
      <c r="AO2738" s="12">
        <v>94.487633970000005</v>
      </c>
      <c r="AP2738" s="12">
        <v>217.34613999999999</v>
      </c>
      <c r="AQ2738" s="12"/>
      <c r="AR2738" s="12"/>
      <c r="AS2738" s="12"/>
      <c r="AT2738" s="12"/>
      <c r="AU2738" s="12"/>
      <c r="AV2738" s="12"/>
      <c r="AW2738" s="12"/>
      <c r="AX2738" s="12"/>
      <c r="AY2738" s="12"/>
      <c r="AZ2738" s="12"/>
      <c r="BA2738" s="12"/>
      <c r="BB2738" s="12"/>
      <c r="BC2738" s="12"/>
      <c r="BD2738" s="12"/>
      <c r="BE2738" s="12"/>
      <c r="BF2738" s="12"/>
      <c r="BG2738" s="12"/>
      <c r="BH2738" s="12"/>
      <c r="BI2738" s="12">
        <v>5389.0431068233402</v>
      </c>
      <c r="BJ2738" s="12">
        <v>5048.65627976013</v>
      </c>
      <c r="BK2738" s="12">
        <v>2358.4899721236229</v>
      </c>
      <c r="BL2738" s="12">
        <v>1505.3810902762759</v>
      </c>
      <c r="BM2738" s="12">
        <v>13.087629502387198</v>
      </c>
      <c r="BN2738" s="12">
        <v>7.1770871464703996</v>
      </c>
      <c r="BO2738" s="12">
        <v>5.9105423559167898</v>
      </c>
      <c r="BP2738" s="12">
        <v>1171.6975878578298</v>
      </c>
      <c r="BQ2738" s="12">
        <v>353.47445656560001</v>
      </c>
    </row>
    <row r="2739" spans="1:69" x14ac:dyDescent="0.35">
      <c r="A2739" s="5" t="s">
        <v>720</v>
      </c>
      <c r="B2739" s="5">
        <v>3</v>
      </c>
      <c r="C2739" s="5" t="s">
        <v>678</v>
      </c>
      <c r="D2739" s="5" t="s">
        <v>721</v>
      </c>
      <c r="E2739" s="24">
        <v>5</v>
      </c>
      <c r="F2739" s="23">
        <v>2050</v>
      </c>
      <c r="G2739" s="12">
        <v>2584.6633280000001</v>
      </c>
      <c r="H2739" s="12">
        <v>2442.4323300000001</v>
      </c>
      <c r="I2739" s="12">
        <v>757.99937109999996</v>
      </c>
      <c r="J2739" s="12">
        <v>1203.086147</v>
      </c>
      <c r="K2739" s="12">
        <v>49.630798249999998</v>
      </c>
      <c r="L2739" s="12">
        <v>27.21688936</v>
      </c>
      <c r="M2739" s="12">
        <v>22.413908889999998</v>
      </c>
      <c r="N2739" s="12">
        <v>431.7160141</v>
      </c>
      <c r="O2739" s="12">
        <v>191.861796</v>
      </c>
      <c r="P2739" s="12"/>
      <c r="Q2739" s="12"/>
      <c r="R2739" s="12"/>
      <c r="S2739" s="12"/>
      <c r="T2739" s="12"/>
      <c r="U2739" s="12"/>
      <c r="V2739" s="12"/>
      <c r="W2739" s="12"/>
      <c r="X2739" s="12"/>
      <c r="Y2739" s="12"/>
      <c r="Z2739" s="12"/>
      <c r="AA2739" s="12"/>
      <c r="AB2739" s="12"/>
      <c r="AC2739" s="12"/>
      <c r="AD2739" s="12"/>
      <c r="AE2739" s="12"/>
      <c r="AF2739" s="12"/>
      <c r="AG2739" s="12"/>
      <c r="AH2739" s="12">
        <v>912.85345870000003</v>
      </c>
      <c r="AI2739" s="12">
        <v>730.98706649999997</v>
      </c>
      <c r="AJ2739" s="12">
        <v>645.7382321</v>
      </c>
      <c r="AK2739" s="12">
        <v>43.627297769999998</v>
      </c>
      <c r="AL2739" s="12">
        <v>2.0810231099999998</v>
      </c>
      <c r="AM2739" s="12">
        <v>1.1412062220000001</v>
      </c>
      <c r="AN2739" s="12">
        <v>0.93981688799999996</v>
      </c>
      <c r="AO2739" s="12">
        <v>39.540513509999997</v>
      </c>
      <c r="AP2739" s="12">
        <v>183.94741540000001</v>
      </c>
      <c r="AQ2739" s="12"/>
      <c r="AR2739" s="12"/>
      <c r="AS2739" s="12"/>
      <c r="AT2739" s="12"/>
      <c r="AU2739" s="12"/>
      <c r="AV2739" s="12"/>
      <c r="AW2739" s="12"/>
      <c r="AX2739" s="12"/>
      <c r="AY2739" s="12"/>
      <c r="AZ2739" s="12"/>
      <c r="BA2739" s="12"/>
      <c r="BB2739" s="12"/>
      <c r="BC2739" s="12"/>
      <c r="BD2739" s="12"/>
      <c r="BE2739" s="12"/>
      <c r="BF2739" s="12"/>
      <c r="BG2739" s="12"/>
      <c r="BH2739" s="12"/>
      <c r="BI2739" s="12">
        <v>3627.7839235905699</v>
      </c>
      <c r="BJ2739" s="12">
        <v>3240.500222703286</v>
      </c>
      <c r="BK2739" s="12">
        <v>1445.979570965934</v>
      </c>
      <c r="BL2739" s="12">
        <v>1264.7962864280908</v>
      </c>
      <c r="BM2739" s="12">
        <v>52.710431806971322</v>
      </c>
      <c r="BN2739" s="12">
        <v>28.905720668339061</v>
      </c>
      <c r="BO2739" s="12">
        <v>23.80471113863215</v>
      </c>
      <c r="BP2739" s="12">
        <v>477.01393350228932</v>
      </c>
      <c r="BQ2739" s="12">
        <v>439.99413269426401</v>
      </c>
    </row>
    <row r="2740" spans="1:69" x14ac:dyDescent="0.35">
      <c r="A2740" s="5" t="s">
        <v>720</v>
      </c>
      <c r="B2740" s="5">
        <v>3</v>
      </c>
      <c r="C2740" s="5" t="s">
        <v>678</v>
      </c>
      <c r="D2740" s="5" t="s">
        <v>721</v>
      </c>
      <c r="E2740" s="24">
        <v>6</v>
      </c>
      <c r="F2740" s="23">
        <v>2050</v>
      </c>
      <c r="G2740" s="12">
        <v>2609.879179</v>
      </c>
      <c r="H2740" s="12">
        <v>2467.648181</v>
      </c>
      <c r="I2740" s="12">
        <v>783.21522230000005</v>
      </c>
      <c r="J2740" s="12">
        <v>1203.086147</v>
      </c>
      <c r="K2740" s="12">
        <v>49.630798249999998</v>
      </c>
      <c r="L2740" s="12">
        <v>27.21688936</v>
      </c>
      <c r="M2740" s="12">
        <v>22.413908889999998</v>
      </c>
      <c r="N2740" s="12">
        <v>431.7160141</v>
      </c>
      <c r="O2740" s="12">
        <v>191.861796</v>
      </c>
      <c r="P2740" s="12"/>
      <c r="Q2740" s="12"/>
      <c r="R2740" s="12"/>
      <c r="S2740" s="12"/>
      <c r="T2740" s="12"/>
      <c r="U2740" s="12"/>
      <c r="V2740" s="12"/>
      <c r="W2740" s="12"/>
      <c r="X2740" s="12"/>
      <c r="Y2740" s="12"/>
      <c r="Z2740" s="12"/>
      <c r="AA2740" s="12"/>
      <c r="AB2740" s="12"/>
      <c r="AC2740" s="12"/>
      <c r="AD2740" s="12"/>
      <c r="AE2740" s="12"/>
      <c r="AF2740" s="12"/>
      <c r="AG2740" s="12"/>
      <c r="AH2740" s="12">
        <v>917.88141919999998</v>
      </c>
      <c r="AI2740" s="12">
        <v>736.01502700000003</v>
      </c>
      <c r="AJ2740" s="12">
        <v>650.76619259999995</v>
      </c>
      <c r="AK2740" s="12">
        <v>43.627297769999998</v>
      </c>
      <c r="AL2740" s="12">
        <v>2.0810231099999998</v>
      </c>
      <c r="AM2740" s="12">
        <v>1.1412062220000001</v>
      </c>
      <c r="AN2740" s="12">
        <v>0.93981688799999996</v>
      </c>
      <c r="AO2740" s="12">
        <v>39.540513509999997</v>
      </c>
      <c r="AP2740" s="12">
        <v>183.94741540000001</v>
      </c>
      <c r="AQ2740" s="12"/>
      <c r="AR2740" s="12"/>
      <c r="AS2740" s="12"/>
      <c r="AT2740" s="12"/>
      <c r="AU2740" s="12"/>
      <c r="AV2740" s="12"/>
      <c r="AW2740" s="12"/>
      <c r="AX2740" s="12"/>
      <c r="AY2740" s="12"/>
      <c r="AZ2740" s="12"/>
      <c r="BA2740" s="12"/>
      <c r="BB2740" s="12"/>
      <c r="BC2740" s="12"/>
      <c r="BD2740" s="12"/>
      <c r="BE2740" s="12"/>
      <c r="BF2740" s="12"/>
      <c r="BG2740" s="12"/>
      <c r="BH2740" s="12"/>
      <c r="BI2740" s="12">
        <v>3658.1630103320003</v>
      </c>
      <c r="BJ2740" s="12">
        <v>3270.8793094447119</v>
      </c>
      <c r="BK2740" s="12">
        <v>1476.3586577073579</v>
      </c>
      <c r="BL2740" s="12">
        <v>1264.7962864280908</v>
      </c>
      <c r="BM2740" s="12">
        <v>52.710431806971322</v>
      </c>
      <c r="BN2740" s="12">
        <v>28.905720668339061</v>
      </c>
      <c r="BO2740" s="12">
        <v>23.80471113863215</v>
      </c>
      <c r="BP2740" s="12">
        <v>477.01393350228932</v>
      </c>
      <c r="BQ2740" s="12">
        <v>439.99413269426401</v>
      </c>
    </row>
    <row r="2741" spans="1:69" x14ac:dyDescent="0.35">
      <c r="A2741" s="5" t="s">
        <v>720</v>
      </c>
      <c r="B2741" s="5">
        <v>3</v>
      </c>
      <c r="C2741" s="5" t="s">
        <v>678</v>
      </c>
      <c r="D2741" s="5" t="s">
        <v>721</v>
      </c>
      <c r="E2741" s="24">
        <v>7</v>
      </c>
      <c r="F2741" s="23">
        <v>2050</v>
      </c>
      <c r="G2741" s="12">
        <v>2837.7765530000001</v>
      </c>
      <c r="H2741" s="12">
        <v>2695.5455550000001</v>
      </c>
      <c r="I2741" s="12">
        <v>1011.1125960000001</v>
      </c>
      <c r="J2741" s="12">
        <v>1203.086147</v>
      </c>
      <c r="K2741" s="12">
        <v>49.630798249999998</v>
      </c>
      <c r="L2741" s="12">
        <v>27.21688936</v>
      </c>
      <c r="M2741" s="12">
        <v>22.413908889999998</v>
      </c>
      <c r="N2741" s="12">
        <v>431.7160141</v>
      </c>
      <c r="O2741" s="12">
        <v>191.861796</v>
      </c>
      <c r="P2741" s="12"/>
      <c r="Q2741" s="12"/>
      <c r="R2741" s="12"/>
      <c r="S2741" s="12"/>
      <c r="T2741" s="12"/>
      <c r="U2741" s="12"/>
      <c r="V2741" s="12"/>
      <c r="W2741" s="12"/>
      <c r="X2741" s="12"/>
      <c r="Y2741" s="12"/>
      <c r="Z2741" s="12"/>
      <c r="AA2741" s="12"/>
      <c r="AB2741" s="12"/>
      <c r="AC2741" s="12"/>
      <c r="AD2741" s="12"/>
      <c r="AE2741" s="12"/>
      <c r="AF2741" s="12"/>
      <c r="AG2741" s="12"/>
      <c r="AH2741" s="12">
        <v>914.97059339999998</v>
      </c>
      <c r="AI2741" s="12">
        <v>733.10420109999995</v>
      </c>
      <c r="AJ2741" s="12">
        <v>647.85536669999999</v>
      </c>
      <c r="AK2741" s="12">
        <v>43.627297769999998</v>
      </c>
      <c r="AL2741" s="12">
        <v>2.0810231099999998</v>
      </c>
      <c r="AM2741" s="12">
        <v>1.1412062220000001</v>
      </c>
      <c r="AN2741" s="12">
        <v>0.93981688799999996</v>
      </c>
      <c r="AO2741" s="12">
        <v>39.540513509999997</v>
      </c>
      <c r="AP2741" s="12">
        <v>183.94741540000001</v>
      </c>
      <c r="AQ2741" s="12"/>
      <c r="AR2741" s="12"/>
      <c r="AS2741" s="12"/>
      <c r="AT2741" s="12"/>
      <c r="AU2741" s="12"/>
      <c r="AV2741" s="12"/>
      <c r="AW2741" s="12"/>
      <c r="AX2741" s="12"/>
      <c r="AY2741" s="12"/>
      <c r="AZ2741" s="12"/>
      <c r="BA2741" s="12"/>
      <c r="BB2741" s="12"/>
      <c r="BC2741" s="12"/>
      <c r="BD2741" s="12"/>
      <c r="BE2741" s="12"/>
      <c r="BF2741" s="12"/>
      <c r="BG2741" s="12"/>
      <c r="BH2741" s="12"/>
      <c r="BI2741" s="12">
        <v>3881.5106724100297</v>
      </c>
      <c r="BJ2741" s="12">
        <v>3494.2269715227412</v>
      </c>
      <c r="BK2741" s="12">
        <v>1699.706319785379</v>
      </c>
      <c r="BL2741" s="12">
        <v>1264.7962864280908</v>
      </c>
      <c r="BM2741" s="12">
        <v>52.710431806971322</v>
      </c>
      <c r="BN2741" s="12">
        <v>28.905720668339061</v>
      </c>
      <c r="BO2741" s="12">
        <v>23.80471113863215</v>
      </c>
      <c r="BP2741" s="12">
        <v>477.01393350228932</v>
      </c>
      <c r="BQ2741" s="12">
        <v>439.99413269426401</v>
      </c>
    </row>
    <row r="2742" spans="1:69" x14ac:dyDescent="0.35">
      <c r="A2742" s="5" t="s">
        <v>720</v>
      </c>
      <c r="B2742" s="5">
        <v>3</v>
      </c>
      <c r="C2742" s="5" t="s">
        <v>678</v>
      </c>
      <c r="D2742" s="5" t="s">
        <v>721</v>
      </c>
      <c r="E2742" s="24">
        <v>8</v>
      </c>
      <c r="F2742" s="23">
        <v>2050</v>
      </c>
      <c r="G2742" s="12">
        <v>2862.9924040000001</v>
      </c>
      <c r="H2742" s="12">
        <v>2720.7614060000001</v>
      </c>
      <c r="I2742" s="12">
        <v>1036.3284470000001</v>
      </c>
      <c r="J2742" s="12">
        <v>1203.086147</v>
      </c>
      <c r="K2742" s="12">
        <v>49.630798249999998</v>
      </c>
      <c r="L2742" s="12">
        <v>27.21688936</v>
      </c>
      <c r="M2742" s="12">
        <v>22.413908889999998</v>
      </c>
      <c r="N2742" s="12">
        <v>431.7160141</v>
      </c>
      <c r="O2742" s="12">
        <v>191.861796</v>
      </c>
      <c r="P2742" s="12"/>
      <c r="Q2742" s="12"/>
      <c r="R2742" s="12"/>
      <c r="S2742" s="12"/>
      <c r="T2742" s="12"/>
      <c r="U2742" s="12"/>
      <c r="V2742" s="12"/>
      <c r="W2742" s="12"/>
      <c r="X2742" s="12"/>
      <c r="Y2742" s="12"/>
      <c r="Z2742" s="12"/>
      <c r="AA2742" s="12"/>
      <c r="AB2742" s="12"/>
      <c r="AC2742" s="12"/>
      <c r="AD2742" s="12"/>
      <c r="AE2742" s="12"/>
      <c r="AF2742" s="12"/>
      <c r="AG2742" s="12"/>
      <c r="AH2742" s="12">
        <v>919.99855390000005</v>
      </c>
      <c r="AI2742" s="12">
        <v>738.13216160000002</v>
      </c>
      <c r="AJ2742" s="12">
        <v>652.88332730000002</v>
      </c>
      <c r="AK2742" s="12">
        <v>43.627297769999998</v>
      </c>
      <c r="AL2742" s="12">
        <v>2.0810231099999998</v>
      </c>
      <c r="AM2742" s="12">
        <v>1.1412062220000001</v>
      </c>
      <c r="AN2742" s="12">
        <v>0.93981688799999996</v>
      </c>
      <c r="AO2742" s="12">
        <v>39.540513509999997</v>
      </c>
      <c r="AP2742" s="12">
        <v>183.94741540000001</v>
      </c>
      <c r="AQ2742" s="12"/>
      <c r="AR2742" s="12"/>
      <c r="AS2742" s="12"/>
      <c r="AT2742" s="12"/>
      <c r="AU2742" s="12"/>
      <c r="AV2742" s="12"/>
      <c r="AW2742" s="12"/>
      <c r="AX2742" s="12"/>
      <c r="AY2742" s="12"/>
      <c r="AZ2742" s="12"/>
      <c r="BA2742" s="12"/>
      <c r="BB2742" s="12"/>
      <c r="BC2742" s="12"/>
      <c r="BD2742" s="12"/>
      <c r="BE2742" s="12"/>
      <c r="BF2742" s="12"/>
      <c r="BG2742" s="12"/>
      <c r="BH2742" s="12"/>
      <c r="BI2742" s="12">
        <v>3911.8897591514497</v>
      </c>
      <c r="BJ2742" s="12">
        <v>3524.6060582641658</v>
      </c>
      <c r="BK2742" s="12">
        <v>1730.085406526804</v>
      </c>
      <c r="BL2742" s="12">
        <v>1264.7962864280908</v>
      </c>
      <c r="BM2742" s="12">
        <v>52.710431806971322</v>
      </c>
      <c r="BN2742" s="12">
        <v>28.905720668339061</v>
      </c>
      <c r="BO2742" s="12">
        <v>23.80471113863215</v>
      </c>
      <c r="BP2742" s="12">
        <v>477.01393350228932</v>
      </c>
      <c r="BQ2742" s="12">
        <v>439.99413269426401</v>
      </c>
    </row>
    <row r="2743" spans="1:69" x14ac:dyDescent="0.35">
      <c r="A2743" s="5" t="s">
        <v>722</v>
      </c>
      <c r="B2743" s="5">
        <v>3</v>
      </c>
      <c r="C2743" s="5" t="s">
        <v>678</v>
      </c>
      <c r="D2743" s="5" t="s">
        <v>723</v>
      </c>
      <c r="E2743" s="24">
        <v>0</v>
      </c>
      <c r="F2743" s="23">
        <v>2018</v>
      </c>
      <c r="G2743" s="12"/>
      <c r="H2743" s="12"/>
      <c r="I2743" s="12"/>
      <c r="J2743" s="12"/>
      <c r="K2743" s="12"/>
      <c r="L2743" s="12"/>
      <c r="M2743" s="12"/>
      <c r="N2743" s="12"/>
      <c r="O2743" s="12"/>
      <c r="P2743" s="12"/>
      <c r="Q2743" s="12"/>
      <c r="R2743" s="12"/>
      <c r="S2743" s="12"/>
      <c r="T2743" s="12"/>
      <c r="U2743" s="12"/>
      <c r="V2743" s="12"/>
      <c r="W2743" s="12"/>
      <c r="X2743" s="12"/>
      <c r="Y2743" s="12"/>
      <c r="Z2743" s="12"/>
      <c r="AA2743" s="12"/>
      <c r="AB2743" s="12"/>
      <c r="AC2743" s="12"/>
      <c r="AD2743" s="12"/>
      <c r="AE2743" s="12"/>
      <c r="AF2743" s="12"/>
      <c r="AG2743" s="12"/>
      <c r="AH2743" s="12"/>
      <c r="AI2743" s="12"/>
      <c r="AJ2743" s="12"/>
      <c r="AK2743" s="12"/>
      <c r="AL2743" s="12"/>
      <c r="AM2743" s="12"/>
      <c r="AN2743" s="12"/>
      <c r="AO2743" s="12"/>
      <c r="AP2743" s="12"/>
      <c r="AQ2743" s="12"/>
      <c r="AR2743" s="12"/>
      <c r="AS2743" s="12"/>
      <c r="AT2743" s="12"/>
      <c r="AU2743" s="12"/>
      <c r="AV2743" s="12"/>
      <c r="AW2743" s="12"/>
      <c r="AX2743" s="12"/>
      <c r="AY2743" s="12"/>
      <c r="AZ2743" s="12">
        <v>361.19796641999994</v>
      </c>
      <c r="BA2743" s="12">
        <v>332.25074382000003</v>
      </c>
      <c r="BB2743" s="12">
        <v>233.97684127399998</v>
      </c>
      <c r="BC2743" s="12">
        <v>88.019935769999989</v>
      </c>
      <c r="BD2743" s="12">
        <v>0</v>
      </c>
      <c r="BE2743" s="12">
        <v>0</v>
      </c>
      <c r="BF2743" s="12">
        <v>0</v>
      </c>
      <c r="BG2743" s="12">
        <v>10.253966869999999</v>
      </c>
      <c r="BH2743" s="12">
        <v>28.947222589000003</v>
      </c>
      <c r="BI2743" s="12">
        <v>361.1979664571756</v>
      </c>
      <c r="BJ2743" s="12">
        <v>332.25074386617558</v>
      </c>
      <c r="BK2743" s="12">
        <v>233.97684122594217</v>
      </c>
      <c r="BL2743" s="12">
        <v>88.019935769330701</v>
      </c>
      <c r="BM2743" s="12">
        <v>0</v>
      </c>
      <c r="BN2743" s="12">
        <v>0</v>
      </c>
      <c r="BO2743" s="12">
        <v>0</v>
      </c>
      <c r="BP2743" s="12">
        <v>10.253966870903039</v>
      </c>
      <c r="BQ2743" s="12">
        <v>28.9472225909999</v>
      </c>
    </row>
    <row r="2744" spans="1:69" x14ac:dyDescent="0.35">
      <c r="A2744" s="5" t="s">
        <v>722</v>
      </c>
      <c r="B2744" s="5">
        <v>3</v>
      </c>
      <c r="C2744" s="5" t="s">
        <v>678</v>
      </c>
      <c r="D2744" s="5" t="s">
        <v>723</v>
      </c>
      <c r="E2744" s="24">
        <v>1</v>
      </c>
      <c r="F2744" s="23">
        <v>2030</v>
      </c>
      <c r="G2744" s="12"/>
      <c r="H2744" s="12"/>
      <c r="I2744" s="12"/>
      <c r="J2744" s="12"/>
      <c r="K2744" s="12"/>
      <c r="L2744" s="12"/>
      <c r="M2744" s="12"/>
      <c r="N2744" s="12"/>
      <c r="O2744" s="12"/>
      <c r="P2744" s="12"/>
      <c r="Q2744" s="12"/>
      <c r="R2744" s="12"/>
      <c r="S2744" s="12"/>
      <c r="T2744" s="12"/>
      <c r="U2744" s="12"/>
      <c r="V2744" s="12"/>
      <c r="W2744" s="12"/>
      <c r="X2744" s="12"/>
      <c r="Y2744" s="12"/>
      <c r="Z2744" s="12"/>
      <c r="AA2744" s="12"/>
      <c r="AB2744" s="12"/>
      <c r="AC2744" s="12"/>
      <c r="AD2744" s="12"/>
      <c r="AE2744" s="12"/>
      <c r="AF2744" s="12"/>
      <c r="AG2744" s="12"/>
      <c r="AH2744" s="12"/>
      <c r="AI2744" s="12"/>
      <c r="AJ2744" s="12"/>
      <c r="AK2744" s="12"/>
      <c r="AL2744" s="12"/>
      <c r="AM2744" s="12"/>
      <c r="AN2744" s="12"/>
      <c r="AO2744" s="12"/>
      <c r="AP2744" s="12"/>
      <c r="AQ2744" s="12"/>
      <c r="AR2744" s="12"/>
      <c r="AS2744" s="12"/>
      <c r="AT2744" s="12"/>
      <c r="AU2744" s="12"/>
      <c r="AV2744" s="12"/>
      <c r="AW2744" s="12"/>
      <c r="AX2744" s="12"/>
      <c r="AY2744" s="12"/>
      <c r="AZ2744" s="12">
        <v>486.03162308000003</v>
      </c>
      <c r="BA2744" s="12">
        <v>423.60666500999997</v>
      </c>
      <c r="BB2744" s="12">
        <v>285.92766198500004</v>
      </c>
      <c r="BC2744" s="12">
        <v>92.88306086099999</v>
      </c>
      <c r="BD2744" s="12">
        <v>1.137991559</v>
      </c>
      <c r="BE2744" s="12">
        <v>0.64486188299999991</v>
      </c>
      <c r="BF2744" s="12">
        <v>0.49312967599999996</v>
      </c>
      <c r="BG2744" s="12">
        <v>43.657950671000002</v>
      </c>
      <c r="BH2744" s="12">
        <v>63.562949629999999</v>
      </c>
      <c r="BI2744" s="12">
        <v>486.0316230973952</v>
      </c>
      <c r="BJ2744" s="12">
        <v>423.60666502135052</v>
      </c>
      <c r="BK2744" s="12">
        <v>285.92766193811133</v>
      </c>
      <c r="BL2744" s="12">
        <v>92.883060854357112</v>
      </c>
      <c r="BM2744" s="12">
        <v>1.1379915589556833</v>
      </c>
      <c r="BN2744" s="12">
        <v>0.64486188340822137</v>
      </c>
      <c r="BO2744" s="12">
        <v>0.49312967554746368</v>
      </c>
      <c r="BP2744" s="12">
        <v>43.657950669926585</v>
      </c>
      <c r="BQ2744" s="12">
        <v>63.562949634999661</v>
      </c>
    </row>
    <row r="2745" spans="1:69" x14ac:dyDescent="0.35">
      <c r="A2745" s="5" t="s">
        <v>722</v>
      </c>
      <c r="B2745" s="5">
        <v>3</v>
      </c>
      <c r="C2745" s="5" t="s">
        <v>678</v>
      </c>
      <c r="D2745" s="5" t="s">
        <v>723</v>
      </c>
      <c r="E2745" s="24">
        <v>2</v>
      </c>
      <c r="F2745" s="23">
        <v>2030</v>
      </c>
      <c r="G2745" s="12"/>
      <c r="H2745" s="12"/>
      <c r="I2745" s="12"/>
      <c r="J2745" s="12"/>
      <c r="K2745" s="12"/>
      <c r="L2745" s="12"/>
      <c r="M2745" s="12"/>
      <c r="N2745" s="12"/>
      <c r="O2745" s="12"/>
      <c r="P2745" s="12"/>
      <c r="Q2745" s="12"/>
      <c r="R2745" s="12"/>
      <c r="S2745" s="12"/>
      <c r="T2745" s="12"/>
      <c r="U2745" s="12"/>
      <c r="V2745" s="12"/>
      <c r="W2745" s="12"/>
      <c r="X2745" s="12"/>
      <c r="Y2745" s="12"/>
      <c r="Z2745" s="12"/>
      <c r="AA2745" s="12"/>
      <c r="AB2745" s="12"/>
      <c r="AC2745" s="12"/>
      <c r="AD2745" s="12"/>
      <c r="AE2745" s="12"/>
      <c r="AF2745" s="12"/>
      <c r="AG2745" s="12"/>
      <c r="AH2745" s="12"/>
      <c r="AI2745" s="12"/>
      <c r="AJ2745" s="12"/>
      <c r="AK2745" s="12"/>
      <c r="AL2745" s="12"/>
      <c r="AM2745" s="12"/>
      <c r="AN2745" s="12"/>
      <c r="AO2745" s="12"/>
      <c r="AP2745" s="12"/>
      <c r="AQ2745" s="12"/>
      <c r="AR2745" s="12"/>
      <c r="AS2745" s="12"/>
      <c r="AT2745" s="12"/>
      <c r="AU2745" s="12"/>
      <c r="AV2745" s="12"/>
      <c r="AW2745" s="12"/>
      <c r="AX2745" s="12"/>
      <c r="AY2745" s="12"/>
      <c r="AZ2745" s="12">
        <v>488.29445776</v>
      </c>
      <c r="BA2745" s="12">
        <v>425.86949970000001</v>
      </c>
      <c r="BB2745" s="12">
        <v>288.190496569</v>
      </c>
      <c r="BC2745" s="12">
        <v>92.88306086099999</v>
      </c>
      <c r="BD2745" s="12">
        <v>1.137991559</v>
      </c>
      <c r="BE2745" s="12">
        <v>0.64486188299999991</v>
      </c>
      <c r="BF2745" s="12">
        <v>0.49312967599999996</v>
      </c>
      <c r="BG2745" s="12">
        <v>43.657950671000002</v>
      </c>
      <c r="BH2745" s="12">
        <v>63.562949629999999</v>
      </c>
      <c r="BI2745" s="12">
        <v>488.29445772650439</v>
      </c>
      <c r="BJ2745" s="12">
        <v>425.86949965046063</v>
      </c>
      <c r="BK2745" s="12">
        <v>288.19049656722154</v>
      </c>
      <c r="BL2745" s="12">
        <v>92.883060854357112</v>
      </c>
      <c r="BM2745" s="12">
        <v>1.1379915589556833</v>
      </c>
      <c r="BN2745" s="12">
        <v>0.64486188340822137</v>
      </c>
      <c r="BO2745" s="12">
        <v>0.49312967554746368</v>
      </c>
      <c r="BP2745" s="12">
        <v>43.657950669926585</v>
      </c>
      <c r="BQ2745" s="12">
        <v>63.562949634999661</v>
      </c>
    </row>
    <row r="2746" spans="1:69" x14ac:dyDescent="0.35">
      <c r="A2746" s="5" t="s">
        <v>722</v>
      </c>
      <c r="B2746" s="5">
        <v>3</v>
      </c>
      <c r="C2746" s="5" t="s">
        <v>678</v>
      </c>
      <c r="D2746" s="5" t="s">
        <v>723</v>
      </c>
      <c r="E2746" s="24">
        <v>3</v>
      </c>
      <c r="F2746" s="23">
        <v>2030</v>
      </c>
      <c r="G2746" s="12"/>
      <c r="H2746" s="12"/>
      <c r="I2746" s="12"/>
      <c r="J2746" s="12"/>
      <c r="K2746" s="12"/>
      <c r="L2746" s="12"/>
      <c r="M2746" s="12"/>
      <c r="N2746" s="12"/>
      <c r="O2746" s="12"/>
      <c r="P2746" s="12"/>
      <c r="Q2746" s="12"/>
      <c r="R2746" s="12"/>
      <c r="S2746" s="12"/>
      <c r="T2746" s="12"/>
      <c r="U2746" s="12"/>
      <c r="V2746" s="12"/>
      <c r="W2746" s="12"/>
      <c r="X2746" s="12"/>
      <c r="Y2746" s="12"/>
      <c r="Z2746" s="12"/>
      <c r="AA2746" s="12"/>
      <c r="AB2746" s="12"/>
      <c r="AC2746" s="12"/>
      <c r="AD2746" s="12"/>
      <c r="AE2746" s="12"/>
      <c r="AF2746" s="12"/>
      <c r="AG2746" s="12"/>
      <c r="AH2746" s="12"/>
      <c r="AI2746" s="12"/>
      <c r="AJ2746" s="12"/>
      <c r="AK2746" s="12"/>
      <c r="AL2746" s="12"/>
      <c r="AM2746" s="12"/>
      <c r="AN2746" s="12"/>
      <c r="AO2746" s="12"/>
      <c r="AP2746" s="12"/>
      <c r="AQ2746" s="12"/>
      <c r="AR2746" s="12"/>
      <c r="AS2746" s="12"/>
      <c r="AT2746" s="12"/>
      <c r="AU2746" s="12"/>
      <c r="AV2746" s="12"/>
      <c r="AW2746" s="12"/>
      <c r="AX2746" s="12"/>
      <c r="AY2746" s="12"/>
      <c r="AZ2746" s="12">
        <v>491.07969106999997</v>
      </c>
      <c r="BA2746" s="12">
        <v>428.65473299999996</v>
      </c>
      <c r="BB2746" s="12">
        <v>290.97572997100002</v>
      </c>
      <c r="BC2746" s="12">
        <v>92.88306086099999</v>
      </c>
      <c r="BD2746" s="12">
        <v>1.137991559</v>
      </c>
      <c r="BE2746" s="12">
        <v>0.64486188299999991</v>
      </c>
      <c r="BF2746" s="12">
        <v>0.49312967599999996</v>
      </c>
      <c r="BG2746" s="12">
        <v>43.657950671000002</v>
      </c>
      <c r="BH2746" s="12">
        <v>63.562949629999999</v>
      </c>
      <c r="BI2746" s="12">
        <v>491.07969110322745</v>
      </c>
      <c r="BJ2746" s="12">
        <v>428.65473302718271</v>
      </c>
      <c r="BK2746" s="12">
        <v>290.97572994394358</v>
      </c>
      <c r="BL2746" s="12">
        <v>92.883060854357112</v>
      </c>
      <c r="BM2746" s="12">
        <v>1.1379915589556833</v>
      </c>
      <c r="BN2746" s="12">
        <v>0.64486188340822137</v>
      </c>
      <c r="BO2746" s="12">
        <v>0.49312967554746368</v>
      </c>
      <c r="BP2746" s="12">
        <v>43.657950669926585</v>
      </c>
      <c r="BQ2746" s="12">
        <v>63.562949634999661</v>
      </c>
    </row>
    <row r="2747" spans="1:69" x14ac:dyDescent="0.35">
      <c r="A2747" s="5" t="s">
        <v>722</v>
      </c>
      <c r="B2747" s="5">
        <v>3</v>
      </c>
      <c r="C2747" s="5" t="s">
        <v>678</v>
      </c>
      <c r="D2747" s="5" t="s">
        <v>723</v>
      </c>
      <c r="E2747" s="24">
        <v>4</v>
      </c>
      <c r="F2747" s="23">
        <v>2030</v>
      </c>
      <c r="G2747" s="12"/>
      <c r="H2747" s="12"/>
      <c r="I2747" s="12"/>
      <c r="J2747" s="12"/>
      <c r="K2747" s="12"/>
      <c r="L2747" s="12"/>
      <c r="M2747" s="12"/>
      <c r="N2747" s="12"/>
      <c r="O2747" s="12"/>
      <c r="P2747" s="12"/>
      <c r="Q2747" s="12"/>
      <c r="R2747" s="12"/>
      <c r="S2747" s="12"/>
      <c r="T2747" s="12"/>
      <c r="U2747" s="12"/>
      <c r="V2747" s="12"/>
      <c r="W2747" s="12"/>
      <c r="X2747" s="12"/>
      <c r="Y2747" s="12"/>
      <c r="Z2747" s="12"/>
      <c r="AA2747" s="12"/>
      <c r="AB2747" s="12"/>
      <c r="AC2747" s="12"/>
      <c r="AD2747" s="12"/>
      <c r="AE2747" s="12"/>
      <c r="AF2747" s="12"/>
      <c r="AG2747" s="12"/>
      <c r="AH2747" s="12"/>
      <c r="AI2747" s="12"/>
      <c r="AJ2747" s="12"/>
      <c r="AK2747" s="12"/>
      <c r="AL2747" s="12"/>
      <c r="AM2747" s="12"/>
      <c r="AN2747" s="12"/>
      <c r="AO2747" s="12"/>
      <c r="AP2747" s="12"/>
      <c r="AQ2747" s="12"/>
      <c r="AR2747" s="12"/>
      <c r="AS2747" s="12"/>
      <c r="AT2747" s="12"/>
      <c r="AU2747" s="12"/>
      <c r="AV2747" s="12"/>
      <c r="AW2747" s="12"/>
      <c r="AX2747" s="12"/>
      <c r="AY2747" s="12"/>
      <c r="AZ2747" s="12">
        <v>493.34252575000005</v>
      </c>
      <c r="BA2747" s="12">
        <v>430.91756767999999</v>
      </c>
      <c r="BB2747" s="12">
        <v>293.23856455600003</v>
      </c>
      <c r="BC2747" s="12">
        <v>92.88306086099999</v>
      </c>
      <c r="BD2747" s="12">
        <v>1.137991559</v>
      </c>
      <c r="BE2747" s="12">
        <v>0.64486188299999991</v>
      </c>
      <c r="BF2747" s="12">
        <v>0.49312967599999996</v>
      </c>
      <c r="BG2747" s="12">
        <v>43.657950671000002</v>
      </c>
      <c r="BH2747" s="12">
        <v>63.562949629999999</v>
      </c>
      <c r="BI2747" s="12">
        <v>493.34252573233664</v>
      </c>
      <c r="BJ2747" s="12">
        <v>430.91756765629287</v>
      </c>
      <c r="BK2747" s="12">
        <v>293.23856457305368</v>
      </c>
      <c r="BL2747" s="12">
        <v>92.883060854357112</v>
      </c>
      <c r="BM2747" s="12">
        <v>1.1379915589556833</v>
      </c>
      <c r="BN2747" s="12">
        <v>0.64486188340822137</v>
      </c>
      <c r="BO2747" s="12">
        <v>0.49312967554746368</v>
      </c>
      <c r="BP2747" s="12">
        <v>43.657950669926585</v>
      </c>
      <c r="BQ2747" s="12">
        <v>63.562949634999661</v>
      </c>
    </row>
    <row r="2748" spans="1:69" x14ac:dyDescent="0.35">
      <c r="A2748" s="5" t="s">
        <v>722</v>
      </c>
      <c r="B2748" s="5">
        <v>3</v>
      </c>
      <c r="C2748" s="5" t="s">
        <v>678</v>
      </c>
      <c r="D2748" s="5" t="s">
        <v>723</v>
      </c>
      <c r="E2748" s="24">
        <v>5</v>
      </c>
      <c r="F2748" s="23">
        <v>2050</v>
      </c>
      <c r="G2748" s="12"/>
      <c r="H2748" s="12"/>
      <c r="I2748" s="12"/>
      <c r="J2748" s="12"/>
      <c r="K2748" s="12"/>
      <c r="L2748" s="12"/>
      <c r="M2748" s="12"/>
      <c r="N2748" s="12"/>
      <c r="O2748" s="12"/>
      <c r="P2748" s="12"/>
      <c r="Q2748" s="12"/>
      <c r="R2748" s="12"/>
      <c r="S2748" s="12"/>
      <c r="T2748" s="12"/>
      <c r="U2748" s="12"/>
      <c r="V2748" s="12"/>
      <c r="W2748" s="12"/>
      <c r="X2748" s="12"/>
      <c r="Y2748" s="12"/>
      <c r="Z2748" s="12"/>
      <c r="AA2748" s="12"/>
      <c r="AB2748" s="12"/>
      <c r="AC2748" s="12"/>
      <c r="AD2748" s="12"/>
      <c r="AE2748" s="12"/>
      <c r="AF2748" s="12"/>
      <c r="AG2748" s="12"/>
      <c r="AH2748" s="12"/>
      <c r="AI2748" s="12"/>
      <c r="AJ2748" s="12"/>
      <c r="AK2748" s="12"/>
      <c r="AL2748" s="12"/>
      <c r="AM2748" s="12"/>
      <c r="AN2748" s="12"/>
      <c r="AO2748" s="12"/>
      <c r="AP2748" s="12"/>
      <c r="AQ2748" s="12"/>
      <c r="AR2748" s="12"/>
      <c r="AS2748" s="12"/>
      <c r="AT2748" s="12"/>
      <c r="AU2748" s="12"/>
      <c r="AV2748" s="12"/>
      <c r="AW2748" s="12"/>
      <c r="AX2748" s="12"/>
      <c r="AY2748" s="12"/>
      <c r="AZ2748" s="12">
        <v>659.76674396999999</v>
      </c>
      <c r="BA2748" s="12">
        <v>521.52771712999993</v>
      </c>
      <c r="BB2748" s="12">
        <v>409.07356749799999</v>
      </c>
      <c r="BC2748" s="12">
        <v>103.89719498999999</v>
      </c>
      <c r="BD2748" s="12">
        <v>3.71504514</v>
      </c>
      <c r="BE2748" s="12">
        <v>2.1051922460000001</v>
      </c>
      <c r="BF2748" s="12">
        <v>1.6098528940000001</v>
      </c>
      <c r="BG2748" s="12">
        <v>4.8419094440000006</v>
      </c>
      <c r="BH2748" s="12">
        <v>141.95407205000001</v>
      </c>
      <c r="BI2748" s="12">
        <v>659.76674401221987</v>
      </c>
      <c r="BJ2748" s="12">
        <v>521.52771711389494</v>
      </c>
      <c r="BK2748" s="12">
        <v>409.07356754061357</v>
      </c>
      <c r="BL2748" s="12">
        <v>103.89719498910881</v>
      </c>
      <c r="BM2748" s="12">
        <v>3.7150451406098433</v>
      </c>
      <c r="BN2748" s="12">
        <v>2.1051922463455703</v>
      </c>
      <c r="BO2748" s="12">
        <v>1.6098528942642629</v>
      </c>
      <c r="BP2748" s="12">
        <v>4.8419094435621055</v>
      </c>
      <c r="BQ2748" s="12">
        <v>141.95407203893416</v>
      </c>
    </row>
    <row r="2749" spans="1:69" x14ac:dyDescent="0.35">
      <c r="A2749" s="5" t="s">
        <v>722</v>
      </c>
      <c r="B2749" s="5">
        <v>3</v>
      </c>
      <c r="C2749" s="5" t="s">
        <v>678</v>
      </c>
      <c r="D2749" s="5" t="s">
        <v>723</v>
      </c>
      <c r="E2749" s="24">
        <v>6</v>
      </c>
      <c r="F2749" s="23">
        <v>2050</v>
      </c>
      <c r="G2749" s="12"/>
      <c r="H2749" s="12"/>
      <c r="I2749" s="12"/>
      <c r="J2749" s="12"/>
      <c r="K2749" s="12"/>
      <c r="L2749" s="12"/>
      <c r="M2749" s="12"/>
      <c r="N2749" s="12"/>
      <c r="O2749" s="12"/>
      <c r="P2749" s="12"/>
      <c r="Q2749" s="12"/>
      <c r="R2749" s="12"/>
      <c r="S2749" s="12"/>
      <c r="T2749" s="12"/>
      <c r="U2749" s="12"/>
      <c r="V2749" s="12"/>
      <c r="W2749" s="12"/>
      <c r="X2749" s="12"/>
      <c r="Y2749" s="12"/>
      <c r="Z2749" s="12"/>
      <c r="AA2749" s="12"/>
      <c r="AB2749" s="12"/>
      <c r="AC2749" s="12"/>
      <c r="AD2749" s="12"/>
      <c r="AE2749" s="12"/>
      <c r="AF2749" s="12"/>
      <c r="AG2749" s="12"/>
      <c r="AH2749" s="12"/>
      <c r="AI2749" s="12"/>
      <c r="AJ2749" s="12"/>
      <c r="AK2749" s="12"/>
      <c r="AL2749" s="12"/>
      <c r="AM2749" s="12"/>
      <c r="AN2749" s="12"/>
      <c r="AO2749" s="12"/>
      <c r="AP2749" s="12"/>
      <c r="AQ2749" s="12"/>
      <c r="AR2749" s="12"/>
      <c r="AS2749" s="12"/>
      <c r="AT2749" s="12"/>
      <c r="AU2749" s="12"/>
      <c r="AV2749" s="12"/>
      <c r="AW2749" s="12"/>
      <c r="AX2749" s="12"/>
      <c r="AY2749" s="12"/>
      <c r="AZ2749" s="12">
        <v>660.72607008</v>
      </c>
      <c r="BA2749" s="12">
        <v>522.48704314999998</v>
      </c>
      <c r="BB2749" s="12">
        <v>410.03289360500003</v>
      </c>
      <c r="BC2749" s="12">
        <v>103.89719498999999</v>
      </c>
      <c r="BD2749" s="12">
        <v>3.71504514</v>
      </c>
      <c r="BE2749" s="12">
        <v>2.1051922460000001</v>
      </c>
      <c r="BF2749" s="12">
        <v>1.6098528940000001</v>
      </c>
      <c r="BG2749" s="12">
        <v>4.8419094440000006</v>
      </c>
      <c r="BH2749" s="12">
        <v>141.95407205000001</v>
      </c>
      <c r="BI2749" s="12">
        <v>660.72607008303407</v>
      </c>
      <c r="BJ2749" s="12">
        <v>522.48704318470914</v>
      </c>
      <c r="BK2749" s="12">
        <v>410.03289361142777</v>
      </c>
      <c r="BL2749" s="12">
        <v>103.89719498910881</v>
      </c>
      <c r="BM2749" s="12">
        <v>3.7150451406098433</v>
      </c>
      <c r="BN2749" s="12">
        <v>2.1051922463455703</v>
      </c>
      <c r="BO2749" s="12">
        <v>1.6098528942642629</v>
      </c>
      <c r="BP2749" s="12">
        <v>4.8419094435621055</v>
      </c>
      <c r="BQ2749" s="12">
        <v>141.95407203893416</v>
      </c>
    </row>
    <row r="2750" spans="1:69" x14ac:dyDescent="0.35">
      <c r="A2750" s="5" t="s">
        <v>722</v>
      </c>
      <c r="B2750" s="5">
        <v>3</v>
      </c>
      <c r="C2750" s="5" t="s">
        <v>678</v>
      </c>
      <c r="D2750" s="5" t="s">
        <v>723</v>
      </c>
      <c r="E2750" s="24">
        <v>7</v>
      </c>
      <c r="F2750" s="23">
        <v>2050</v>
      </c>
      <c r="G2750" s="12"/>
      <c r="H2750" s="12"/>
      <c r="I2750" s="12"/>
      <c r="J2750" s="12"/>
      <c r="K2750" s="12"/>
      <c r="L2750" s="12"/>
      <c r="M2750" s="12"/>
      <c r="N2750" s="12"/>
      <c r="O2750" s="12"/>
      <c r="P2750" s="12"/>
      <c r="Q2750" s="12"/>
      <c r="R2750" s="12"/>
      <c r="S2750" s="12"/>
      <c r="T2750" s="12"/>
      <c r="U2750" s="12"/>
      <c r="V2750" s="12"/>
      <c r="W2750" s="12"/>
      <c r="X2750" s="12"/>
      <c r="Y2750" s="12"/>
      <c r="Z2750" s="12"/>
      <c r="AA2750" s="12"/>
      <c r="AB2750" s="12"/>
      <c r="AC2750" s="12"/>
      <c r="AD2750" s="12"/>
      <c r="AE2750" s="12"/>
      <c r="AF2750" s="12"/>
      <c r="AG2750" s="12"/>
      <c r="AH2750" s="12"/>
      <c r="AI2750" s="12"/>
      <c r="AJ2750" s="12"/>
      <c r="AK2750" s="12"/>
      <c r="AL2750" s="12"/>
      <c r="AM2750" s="12"/>
      <c r="AN2750" s="12"/>
      <c r="AO2750" s="12"/>
      <c r="AP2750" s="12"/>
      <c r="AQ2750" s="12"/>
      <c r="AR2750" s="12"/>
      <c r="AS2750" s="12"/>
      <c r="AT2750" s="12"/>
      <c r="AU2750" s="12"/>
      <c r="AV2750" s="12"/>
      <c r="AW2750" s="12"/>
      <c r="AX2750" s="12"/>
      <c r="AY2750" s="12"/>
      <c r="AZ2750" s="12">
        <v>668.00263297000004</v>
      </c>
      <c r="BA2750" s="12">
        <v>529.76360612999997</v>
      </c>
      <c r="BB2750" s="12">
        <v>417.30945649</v>
      </c>
      <c r="BC2750" s="12">
        <v>103.89719498999999</v>
      </c>
      <c r="BD2750" s="12">
        <v>3.71504514</v>
      </c>
      <c r="BE2750" s="12">
        <v>2.1051922460000001</v>
      </c>
      <c r="BF2750" s="12">
        <v>1.6098528940000001</v>
      </c>
      <c r="BG2750" s="12">
        <v>4.8419094440000006</v>
      </c>
      <c r="BH2750" s="12">
        <v>141.95407205000001</v>
      </c>
      <c r="BI2750" s="12">
        <v>668.00263298417485</v>
      </c>
      <c r="BJ2750" s="12">
        <v>529.7636060858498</v>
      </c>
      <c r="BK2750" s="12">
        <v>417.30945651256854</v>
      </c>
      <c r="BL2750" s="12">
        <v>103.89719498910881</v>
      </c>
      <c r="BM2750" s="12">
        <v>3.7150451406098433</v>
      </c>
      <c r="BN2750" s="12">
        <v>2.1051922463455703</v>
      </c>
      <c r="BO2750" s="12">
        <v>1.6098528942642629</v>
      </c>
      <c r="BP2750" s="12">
        <v>4.8419094435621055</v>
      </c>
      <c r="BQ2750" s="12">
        <v>141.95407203893416</v>
      </c>
    </row>
    <row r="2751" spans="1:69" x14ac:dyDescent="0.35">
      <c r="A2751" s="5" t="s">
        <v>722</v>
      </c>
      <c r="B2751" s="5">
        <v>3</v>
      </c>
      <c r="C2751" s="5" t="s">
        <v>678</v>
      </c>
      <c r="D2751" s="5" t="s">
        <v>723</v>
      </c>
      <c r="E2751" s="24">
        <v>8</v>
      </c>
      <c r="F2751" s="23">
        <v>2050</v>
      </c>
      <c r="G2751" s="12"/>
      <c r="H2751" s="12"/>
      <c r="I2751" s="12"/>
      <c r="J2751" s="12"/>
      <c r="K2751" s="12"/>
      <c r="L2751" s="12"/>
      <c r="M2751" s="12"/>
      <c r="N2751" s="12"/>
      <c r="O2751" s="12"/>
      <c r="P2751" s="12"/>
      <c r="Q2751" s="12"/>
      <c r="R2751" s="12"/>
      <c r="S2751" s="12"/>
      <c r="T2751" s="12"/>
      <c r="U2751" s="12"/>
      <c r="V2751" s="12"/>
      <c r="W2751" s="12"/>
      <c r="X2751" s="12"/>
      <c r="Y2751" s="12"/>
      <c r="Z2751" s="12"/>
      <c r="AA2751" s="12"/>
      <c r="AB2751" s="12"/>
      <c r="AC2751" s="12"/>
      <c r="AD2751" s="12"/>
      <c r="AE2751" s="12"/>
      <c r="AF2751" s="12"/>
      <c r="AG2751" s="12"/>
      <c r="AH2751" s="12"/>
      <c r="AI2751" s="12"/>
      <c r="AJ2751" s="12"/>
      <c r="AK2751" s="12"/>
      <c r="AL2751" s="12"/>
      <c r="AM2751" s="12"/>
      <c r="AN2751" s="12"/>
      <c r="AO2751" s="12"/>
      <c r="AP2751" s="12"/>
      <c r="AQ2751" s="12"/>
      <c r="AR2751" s="12"/>
      <c r="AS2751" s="12"/>
      <c r="AT2751" s="12"/>
      <c r="AU2751" s="12"/>
      <c r="AV2751" s="12"/>
      <c r="AW2751" s="12"/>
      <c r="AX2751" s="12"/>
      <c r="AY2751" s="12"/>
      <c r="AZ2751" s="12">
        <v>668.96195907000003</v>
      </c>
      <c r="BA2751" s="12">
        <v>530.72293213</v>
      </c>
      <c r="BB2751" s="12">
        <v>418.26878259699998</v>
      </c>
      <c r="BC2751" s="12">
        <v>103.89719498999999</v>
      </c>
      <c r="BD2751" s="12">
        <v>3.71504514</v>
      </c>
      <c r="BE2751" s="12">
        <v>2.1051922460000001</v>
      </c>
      <c r="BF2751" s="12">
        <v>1.6098528940000001</v>
      </c>
      <c r="BG2751" s="12">
        <v>4.8419094440000006</v>
      </c>
      <c r="BH2751" s="12">
        <v>141.95407205000001</v>
      </c>
      <c r="BI2751" s="12">
        <v>668.96195905498894</v>
      </c>
      <c r="BJ2751" s="12">
        <v>530.722932156664</v>
      </c>
      <c r="BK2751" s="12">
        <v>418.26878258338371</v>
      </c>
      <c r="BL2751" s="12">
        <v>103.89719498910881</v>
      </c>
      <c r="BM2751" s="12">
        <v>3.7150451406098433</v>
      </c>
      <c r="BN2751" s="12">
        <v>2.1051922463455703</v>
      </c>
      <c r="BO2751" s="12">
        <v>1.6098528942642629</v>
      </c>
      <c r="BP2751" s="12">
        <v>4.8419094435621055</v>
      </c>
      <c r="BQ2751" s="12">
        <v>141.95407203893416</v>
      </c>
    </row>
    <row r="2752" spans="1:69" x14ac:dyDescent="0.35">
      <c r="A2752" s="5" t="s">
        <v>724</v>
      </c>
      <c r="B2752" s="5">
        <v>3</v>
      </c>
      <c r="C2752" s="5" t="s">
        <v>678</v>
      </c>
      <c r="D2752" s="5" t="s">
        <v>725</v>
      </c>
      <c r="E2752" s="24">
        <v>0</v>
      </c>
      <c r="F2752" s="23">
        <v>2018</v>
      </c>
      <c r="G2752" s="12"/>
      <c r="H2752" s="12"/>
      <c r="I2752" s="12"/>
      <c r="J2752" s="12"/>
      <c r="K2752" s="12"/>
      <c r="L2752" s="12"/>
      <c r="M2752" s="12"/>
      <c r="N2752" s="12"/>
      <c r="O2752" s="12"/>
      <c r="P2752" s="12">
        <v>31.90806066</v>
      </c>
      <c r="Q2752" s="12">
        <v>30.189853410000001</v>
      </c>
      <c r="R2752" s="12">
        <v>9.7648068630000004</v>
      </c>
      <c r="S2752" s="12">
        <v>13.348974220000001</v>
      </c>
      <c r="T2752" s="12">
        <v>0</v>
      </c>
      <c r="U2752" s="12">
        <v>0</v>
      </c>
      <c r="V2752" s="12">
        <v>0</v>
      </c>
      <c r="W2752" s="12">
        <v>7.076072323</v>
      </c>
      <c r="X2752" s="12">
        <v>1.7182072559999999</v>
      </c>
      <c r="Y2752" s="12"/>
      <c r="Z2752" s="12"/>
      <c r="AA2752" s="12"/>
      <c r="AB2752" s="12"/>
      <c r="AC2752" s="12"/>
      <c r="AD2752" s="12"/>
      <c r="AE2752" s="12"/>
      <c r="AF2752" s="12"/>
      <c r="AG2752" s="12"/>
      <c r="AH2752" s="12"/>
      <c r="AI2752" s="12"/>
      <c r="AJ2752" s="12"/>
      <c r="AK2752" s="12"/>
      <c r="AL2752" s="12"/>
      <c r="AM2752" s="12"/>
      <c r="AN2752" s="12"/>
      <c r="AO2752" s="12"/>
      <c r="AP2752" s="12"/>
      <c r="AQ2752" s="12"/>
      <c r="AR2752" s="12"/>
      <c r="AS2752" s="12"/>
      <c r="AT2752" s="12"/>
      <c r="AU2752" s="12"/>
      <c r="AV2752" s="12"/>
      <c r="AW2752" s="12"/>
      <c r="AX2752" s="12"/>
      <c r="AY2752" s="12"/>
      <c r="AZ2752" s="12"/>
      <c r="BA2752" s="12"/>
      <c r="BB2752" s="12"/>
      <c r="BC2752" s="12"/>
      <c r="BD2752" s="12"/>
      <c r="BE2752" s="12"/>
      <c r="BF2752" s="12"/>
      <c r="BG2752" s="12"/>
      <c r="BH2752" s="12"/>
      <c r="BI2752" s="12">
        <v>31.908060660964601</v>
      </c>
      <c r="BJ2752" s="12">
        <v>30.1898534052646</v>
      </c>
      <c r="BK2752" s="12">
        <v>9.7648068634180802</v>
      </c>
      <c r="BL2752" s="12">
        <v>13.348974219184299</v>
      </c>
      <c r="BM2752" s="12">
        <v>0</v>
      </c>
      <c r="BN2752" s="12">
        <v>0</v>
      </c>
      <c r="BO2752" s="12">
        <v>0</v>
      </c>
      <c r="BP2752" s="12">
        <v>7.07607232266224</v>
      </c>
      <c r="BQ2752" s="12">
        <v>1.7182072556999901</v>
      </c>
    </row>
    <row r="2753" spans="1:69" x14ac:dyDescent="0.35">
      <c r="A2753" s="5" t="s">
        <v>724</v>
      </c>
      <c r="B2753" s="5">
        <v>3</v>
      </c>
      <c r="C2753" s="5" t="s">
        <v>678</v>
      </c>
      <c r="D2753" s="5" t="s">
        <v>725</v>
      </c>
      <c r="E2753" s="24">
        <v>1</v>
      </c>
      <c r="F2753" s="23">
        <v>2030</v>
      </c>
      <c r="G2753" s="12"/>
      <c r="H2753" s="12"/>
      <c r="I2753" s="12"/>
      <c r="J2753" s="12"/>
      <c r="K2753" s="12"/>
      <c r="L2753" s="12"/>
      <c r="M2753" s="12"/>
      <c r="N2753" s="12"/>
      <c r="O2753" s="12"/>
      <c r="P2753" s="12">
        <v>61.115032220000003</v>
      </c>
      <c r="Q2753" s="12">
        <v>59.89813565</v>
      </c>
      <c r="R2753" s="12">
        <v>7.8129035150000004</v>
      </c>
      <c r="S2753" s="12">
        <v>13.66080745</v>
      </c>
      <c r="T2753" s="12">
        <v>1.257135168</v>
      </c>
      <c r="U2753" s="12">
        <v>0.68939670500000005</v>
      </c>
      <c r="V2753" s="12">
        <v>0.56773846299999997</v>
      </c>
      <c r="W2753" s="12">
        <v>37.167289510000003</v>
      </c>
      <c r="X2753" s="12">
        <v>2.4740317360000001</v>
      </c>
      <c r="Y2753" s="12"/>
      <c r="Z2753" s="12"/>
      <c r="AA2753" s="12"/>
      <c r="AB2753" s="12"/>
      <c r="AC2753" s="12"/>
      <c r="AD2753" s="12"/>
      <c r="AE2753" s="12"/>
      <c r="AF2753" s="12"/>
      <c r="AG2753" s="12"/>
      <c r="AH2753" s="12"/>
      <c r="AI2753" s="12"/>
      <c r="AJ2753" s="12"/>
      <c r="AK2753" s="12"/>
      <c r="AL2753" s="12"/>
      <c r="AM2753" s="12"/>
      <c r="AN2753" s="12"/>
      <c r="AO2753" s="12"/>
      <c r="AP2753" s="12"/>
      <c r="AQ2753" s="12"/>
      <c r="AR2753" s="12"/>
      <c r="AS2753" s="12"/>
      <c r="AT2753" s="12"/>
      <c r="AU2753" s="12"/>
      <c r="AV2753" s="12"/>
      <c r="AW2753" s="12"/>
      <c r="AX2753" s="12"/>
      <c r="AY2753" s="12"/>
      <c r="AZ2753" s="12"/>
      <c r="BA2753" s="12"/>
      <c r="BB2753" s="12"/>
      <c r="BC2753" s="12"/>
      <c r="BD2753" s="12"/>
      <c r="BE2753" s="12"/>
      <c r="BF2753" s="12"/>
      <c r="BG2753" s="12"/>
      <c r="BH2753" s="12"/>
      <c r="BI2753" s="12">
        <v>61.115032218697401</v>
      </c>
      <c r="BJ2753" s="12">
        <v>59.898135650271797</v>
      </c>
      <c r="BK2753" s="12">
        <v>7.81290351544156</v>
      </c>
      <c r="BL2753" s="12">
        <v>13.6608074536861</v>
      </c>
      <c r="BM2753" s="12">
        <v>1.25713516792725</v>
      </c>
      <c r="BN2753" s="12">
        <v>0.68939670499236605</v>
      </c>
      <c r="BO2753" s="12">
        <v>0.56773846293488905</v>
      </c>
      <c r="BP2753" s="12">
        <v>37.1672895132169</v>
      </c>
      <c r="BQ2753" s="12">
        <v>2.4740317363528801</v>
      </c>
    </row>
    <row r="2754" spans="1:69" x14ac:dyDescent="0.35">
      <c r="A2754" s="5" t="s">
        <v>724</v>
      </c>
      <c r="B2754" s="5">
        <v>3</v>
      </c>
      <c r="C2754" s="5" t="s">
        <v>678</v>
      </c>
      <c r="D2754" s="5" t="s">
        <v>725</v>
      </c>
      <c r="E2754" s="24">
        <v>2</v>
      </c>
      <c r="F2754" s="23">
        <v>2030</v>
      </c>
      <c r="G2754" s="12"/>
      <c r="H2754" s="12"/>
      <c r="I2754" s="12"/>
      <c r="J2754" s="12"/>
      <c r="K2754" s="12"/>
      <c r="L2754" s="12"/>
      <c r="M2754" s="12"/>
      <c r="N2754" s="12"/>
      <c r="O2754" s="12"/>
      <c r="P2754" s="12">
        <v>61.133784230000003</v>
      </c>
      <c r="Q2754" s="12">
        <v>59.91688766</v>
      </c>
      <c r="R2754" s="12">
        <v>7.8316555250000004</v>
      </c>
      <c r="S2754" s="12">
        <v>13.66080745</v>
      </c>
      <c r="T2754" s="12">
        <v>1.257135168</v>
      </c>
      <c r="U2754" s="12">
        <v>0.68939670500000005</v>
      </c>
      <c r="V2754" s="12">
        <v>0.56773846299999997</v>
      </c>
      <c r="W2754" s="12">
        <v>37.167289510000003</v>
      </c>
      <c r="X2754" s="12">
        <v>2.4740317360000001</v>
      </c>
      <c r="Y2754" s="12"/>
      <c r="Z2754" s="12"/>
      <c r="AA2754" s="12"/>
      <c r="AB2754" s="12"/>
      <c r="AC2754" s="12"/>
      <c r="AD2754" s="12"/>
      <c r="AE2754" s="12"/>
      <c r="AF2754" s="12"/>
      <c r="AG2754" s="12"/>
      <c r="AH2754" s="12"/>
      <c r="AI2754" s="12"/>
      <c r="AJ2754" s="12"/>
      <c r="AK2754" s="12"/>
      <c r="AL2754" s="12"/>
      <c r="AM2754" s="12"/>
      <c r="AN2754" s="12"/>
      <c r="AO2754" s="12"/>
      <c r="AP2754" s="12"/>
      <c r="AQ2754" s="12"/>
      <c r="AR2754" s="12"/>
      <c r="AS2754" s="12"/>
      <c r="AT2754" s="12"/>
      <c r="AU2754" s="12"/>
      <c r="AV2754" s="12"/>
      <c r="AW2754" s="12"/>
      <c r="AX2754" s="12"/>
      <c r="AY2754" s="12"/>
      <c r="AZ2754" s="12"/>
      <c r="BA2754" s="12"/>
      <c r="BB2754" s="12"/>
      <c r="BC2754" s="12"/>
      <c r="BD2754" s="12"/>
      <c r="BE2754" s="12"/>
      <c r="BF2754" s="12"/>
      <c r="BG2754" s="12"/>
      <c r="BH2754" s="12"/>
      <c r="BI2754" s="12">
        <v>61.133784228327798</v>
      </c>
      <c r="BJ2754" s="12">
        <v>59.916887659902102</v>
      </c>
      <c r="BK2754" s="12">
        <v>7.8316555250719002</v>
      </c>
      <c r="BL2754" s="12">
        <v>13.6608074536861</v>
      </c>
      <c r="BM2754" s="12">
        <v>1.25713516792725</v>
      </c>
      <c r="BN2754" s="12">
        <v>0.68939670499236605</v>
      </c>
      <c r="BO2754" s="12">
        <v>0.56773846293488905</v>
      </c>
      <c r="BP2754" s="12">
        <v>37.1672895132169</v>
      </c>
      <c r="BQ2754" s="12">
        <v>2.4740317363528801</v>
      </c>
    </row>
    <row r="2755" spans="1:69" x14ac:dyDescent="0.35">
      <c r="A2755" s="5" t="s">
        <v>724</v>
      </c>
      <c r="B2755" s="5">
        <v>3</v>
      </c>
      <c r="C2755" s="5" t="s">
        <v>678</v>
      </c>
      <c r="D2755" s="5" t="s">
        <v>725</v>
      </c>
      <c r="E2755" s="24">
        <v>3</v>
      </c>
      <c r="F2755" s="23">
        <v>2030</v>
      </c>
      <c r="G2755" s="12"/>
      <c r="H2755" s="12"/>
      <c r="I2755" s="12"/>
      <c r="J2755" s="12"/>
      <c r="K2755" s="12"/>
      <c r="L2755" s="12"/>
      <c r="M2755" s="12"/>
      <c r="N2755" s="12"/>
      <c r="O2755" s="12"/>
      <c r="P2755" s="12">
        <v>61.115032220000003</v>
      </c>
      <c r="Q2755" s="12">
        <v>59.89813565</v>
      </c>
      <c r="R2755" s="12">
        <v>7.8129035150000004</v>
      </c>
      <c r="S2755" s="12">
        <v>13.66080745</v>
      </c>
      <c r="T2755" s="12">
        <v>1.257135168</v>
      </c>
      <c r="U2755" s="12">
        <v>0.68939670500000005</v>
      </c>
      <c r="V2755" s="12">
        <v>0.56773846299999997</v>
      </c>
      <c r="W2755" s="12">
        <v>37.167289510000003</v>
      </c>
      <c r="X2755" s="12">
        <v>2.4740317360000001</v>
      </c>
      <c r="Y2755" s="12"/>
      <c r="Z2755" s="12"/>
      <c r="AA2755" s="12"/>
      <c r="AB2755" s="12"/>
      <c r="AC2755" s="12"/>
      <c r="AD2755" s="12"/>
      <c r="AE2755" s="12"/>
      <c r="AF2755" s="12"/>
      <c r="AG2755" s="12"/>
      <c r="AH2755" s="12"/>
      <c r="AI2755" s="12"/>
      <c r="AJ2755" s="12"/>
      <c r="AK2755" s="12"/>
      <c r="AL2755" s="12"/>
      <c r="AM2755" s="12"/>
      <c r="AN2755" s="12"/>
      <c r="AO2755" s="12"/>
      <c r="AP2755" s="12"/>
      <c r="AQ2755" s="12"/>
      <c r="AR2755" s="12"/>
      <c r="AS2755" s="12"/>
      <c r="AT2755" s="12"/>
      <c r="AU2755" s="12"/>
      <c r="AV2755" s="12"/>
      <c r="AW2755" s="12"/>
      <c r="AX2755" s="12"/>
      <c r="AY2755" s="12"/>
      <c r="AZ2755" s="12"/>
      <c r="BA2755" s="12"/>
      <c r="BB2755" s="12"/>
      <c r="BC2755" s="12"/>
      <c r="BD2755" s="12"/>
      <c r="BE2755" s="12"/>
      <c r="BF2755" s="12"/>
      <c r="BG2755" s="12"/>
      <c r="BH2755" s="12"/>
      <c r="BI2755" s="12">
        <v>61.115032218697401</v>
      </c>
      <c r="BJ2755" s="12">
        <v>59.898135650271797</v>
      </c>
      <c r="BK2755" s="12">
        <v>7.81290351544156</v>
      </c>
      <c r="BL2755" s="12">
        <v>13.6608074536861</v>
      </c>
      <c r="BM2755" s="12">
        <v>1.25713516792725</v>
      </c>
      <c r="BN2755" s="12">
        <v>0.68939670499236605</v>
      </c>
      <c r="BO2755" s="12">
        <v>0.56773846293488905</v>
      </c>
      <c r="BP2755" s="12">
        <v>37.1672895132169</v>
      </c>
      <c r="BQ2755" s="12">
        <v>2.4740317363528801</v>
      </c>
    </row>
    <row r="2756" spans="1:69" x14ac:dyDescent="0.35">
      <c r="A2756" s="5" t="s">
        <v>724</v>
      </c>
      <c r="B2756" s="5">
        <v>3</v>
      </c>
      <c r="C2756" s="5" t="s">
        <v>678</v>
      </c>
      <c r="D2756" s="5" t="s">
        <v>725</v>
      </c>
      <c r="E2756" s="24">
        <v>4</v>
      </c>
      <c r="F2756" s="23">
        <v>2030</v>
      </c>
      <c r="G2756" s="12"/>
      <c r="H2756" s="12"/>
      <c r="I2756" s="12"/>
      <c r="J2756" s="12"/>
      <c r="K2756" s="12"/>
      <c r="L2756" s="12"/>
      <c r="M2756" s="12"/>
      <c r="N2756" s="12"/>
      <c r="O2756" s="12"/>
      <c r="P2756" s="12">
        <v>61.133784230000003</v>
      </c>
      <c r="Q2756" s="12">
        <v>59.91688766</v>
      </c>
      <c r="R2756" s="12">
        <v>7.8316555250000004</v>
      </c>
      <c r="S2756" s="12">
        <v>13.66080745</v>
      </c>
      <c r="T2756" s="12">
        <v>1.257135168</v>
      </c>
      <c r="U2756" s="12">
        <v>0.68939670500000005</v>
      </c>
      <c r="V2756" s="12">
        <v>0.56773846299999997</v>
      </c>
      <c r="W2756" s="12">
        <v>37.167289510000003</v>
      </c>
      <c r="X2756" s="12">
        <v>2.4740317360000001</v>
      </c>
      <c r="Y2756" s="12"/>
      <c r="Z2756" s="12"/>
      <c r="AA2756" s="12"/>
      <c r="AB2756" s="12"/>
      <c r="AC2756" s="12"/>
      <c r="AD2756" s="12"/>
      <c r="AE2756" s="12"/>
      <c r="AF2756" s="12"/>
      <c r="AG2756" s="12"/>
      <c r="AH2756" s="12"/>
      <c r="AI2756" s="12"/>
      <c r="AJ2756" s="12"/>
      <c r="AK2756" s="12"/>
      <c r="AL2756" s="12"/>
      <c r="AM2756" s="12"/>
      <c r="AN2756" s="12"/>
      <c r="AO2756" s="12"/>
      <c r="AP2756" s="12"/>
      <c r="AQ2756" s="12"/>
      <c r="AR2756" s="12"/>
      <c r="AS2756" s="12"/>
      <c r="AT2756" s="12"/>
      <c r="AU2756" s="12"/>
      <c r="AV2756" s="12"/>
      <c r="AW2756" s="12"/>
      <c r="AX2756" s="12"/>
      <c r="AY2756" s="12"/>
      <c r="AZ2756" s="12"/>
      <c r="BA2756" s="12"/>
      <c r="BB2756" s="12"/>
      <c r="BC2756" s="12"/>
      <c r="BD2756" s="12"/>
      <c r="BE2756" s="12"/>
      <c r="BF2756" s="12"/>
      <c r="BG2756" s="12"/>
      <c r="BH2756" s="12"/>
      <c r="BI2756" s="12">
        <v>61.133784228327798</v>
      </c>
      <c r="BJ2756" s="12">
        <v>59.916887659902102</v>
      </c>
      <c r="BK2756" s="12">
        <v>7.8316555250719002</v>
      </c>
      <c r="BL2756" s="12">
        <v>13.6608074536861</v>
      </c>
      <c r="BM2756" s="12">
        <v>1.25713516792725</v>
      </c>
      <c r="BN2756" s="12">
        <v>0.68939670499236605</v>
      </c>
      <c r="BO2756" s="12">
        <v>0.56773846293488905</v>
      </c>
      <c r="BP2756" s="12">
        <v>37.1672895132169</v>
      </c>
      <c r="BQ2756" s="12">
        <v>2.4740317363528801</v>
      </c>
    </row>
    <row r="2757" spans="1:69" x14ac:dyDescent="0.35">
      <c r="A2757" s="5" t="s">
        <v>724</v>
      </c>
      <c r="B2757" s="5">
        <v>3</v>
      </c>
      <c r="C2757" s="5" t="s">
        <v>678</v>
      </c>
      <c r="D2757" s="5" t="s">
        <v>725</v>
      </c>
      <c r="E2757" s="24">
        <v>5</v>
      </c>
      <c r="F2757" s="23">
        <v>2050</v>
      </c>
      <c r="G2757" s="12"/>
      <c r="H2757" s="12"/>
      <c r="I2757" s="12"/>
      <c r="J2757" s="12"/>
      <c r="K2757" s="12"/>
      <c r="L2757" s="12"/>
      <c r="M2757" s="12"/>
      <c r="N2757" s="12"/>
      <c r="O2757" s="12"/>
      <c r="P2757" s="12">
        <v>40.535487969999998</v>
      </c>
      <c r="Q2757" s="12">
        <v>42.367375099999997</v>
      </c>
      <c r="R2757" s="12">
        <v>11.09752014</v>
      </c>
      <c r="S2757" s="12">
        <v>15.557356860000001</v>
      </c>
      <c r="T2757" s="12">
        <v>8.9025883379999993</v>
      </c>
      <c r="U2757" s="12">
        <v>4.882064572</v>
      </c>
      <c r="V2757" s="12">
        <v>4.0205237660000002</v>
      </c>
      <c r="W2757" s="12">
        <v>6.8099097620000002</v>
      </c>
      <c r="X2757" s="12">
        <v>7.0707012069999999</v>
      </c>
      <c r="Y2757" s="12"/>
      <c r="Z2757" s="12"/>
      <c r="AA2757" s="12"/>
      <c r="AB2757" s="12"/>
      <c r="AC2757" s="12"/>
      <c r="AD2757" s="12"/>
      <c r="AE2757" s="12"/>
      <c r="AF2757" s="12"/>
      <c r="AG2757" s="12"/>
      <c r="AH2757" s="12"/>
      <c r="AI2757" s="12"/>
      <c r="AJ2757" s="12"/>
      <c r="AK2757" s="12"/>
      <c r="AL2757" s="12"/>
      <c r="AM2757" s="12"/>
      <c r="AN2757" s="12"/>
      <c r="AO2757" s="12"/>
      <c r="AP2757" s="12"/>
      <c r="AQ2757" s="12"/>
      <c r="AR2757" s="12"/>
      <c r="AS2757" s="12"/>
      <c r="AT2757" s="12"/>
      <c r="AU2757" s="12"/>
      <c r="AV2757" s="12"/>
      <c r="AW2757" s="12"/>
      <c r="AX2757" s="12"/>
      <c r="AY2757" s="12"/>
      <c r="AZ2757" s="12"/>
      <c r="BA2757" s="12"/>
      <c r="BB2757" s="12"/>
      <c r="BC2757" s="12"/>
      <c r="BD2757" s="12"/>
      <c r="BE2757" s="12"/>
      <c r="BF2757" s="12"/>
      <c r="BG2757" s="12"/>
      <c r="BH2757" s="12"/>
      <c r="BI2757" s="12">
        <v>40.535487973619702</v>
      </c>
      <c r="BJ2757" s="12">
        <v>42.3673751048509</v>
      </c>
      <c r="BK2757" s="12">
        <v>11.097520142058199</v>
      </c>
      <c r="BL2757" s="12">
        <v>15.5573568625713</v>
      </c>
      <c r="BM2757" s="12">
        <v>8.9025883380120998</v>
      </c>
      <c r="BN2757" s="12">
        <v>4.8820645724582397</v>
      </c>
      <c r="BO2757" s="12">
        <v>4.0205237655538504</v>
      </c>
      <c r="BP2757" s="12">
        <v>6.8099097622092204</v>
      </c>
      <c r="BQ2757" s="12">
        <v>7.0707012067809201</v>
      </c>
    </row>
    <row r="2758" spans="1:69" x14ac:dyDescent="0.35">
      <c r="A2758" s="5" t="s">
        <v>724</v>
      </c>
      <c r="B2758" s="5">
        <v>3</v>
      </c>
      <c r="C2758" s="5" t="s">
        <v>678</v>
      </c>
      <c r="D2758" s="5" t="s">
        <v>725</v>
      </c>
      <c r="E2758" s="24">
        <v>6</v>
      </c>
      <c r="F2758" s="23">
        <v>2050</v>
      </c>
      <c r="G2758" s="12"/>
      <c r="H2758" s="12"/>
      <c r="I2758" s="12"/>
      <c r="J2758" s="12"/>
      <c r="K2758" s="12"/>
      <c r="L2758" s="12"/>
      <c r="M2758" s="12"/>
      <c r="N2758" s="12"/>
      <c r="O2758" s="12"/>
      <c r="P2758" s="12">
        <v>40.615170730000003</v>
      </c>
      <c r="Q2758" s="12">
        <v>42.447057870000002</v>
      </c>
      <c r="R2758" s="12">
        <v>11.177202899999999</v>
      </c>
      <c r="S2758" s="12">
        <v>15.557356860000001</v>
      </c>
      <c r="T2758" s="12">
        <v>8.9025883379999993</v>
      </c>
      <c r="U2758" s="12">
        <v>4.882064572</v>
      </c>
      <c r="V2758" s="12">
        <v>4.0205237660000002</v>
      </c>
      <c r="W2758" s="12">
        <v>6.8099097620000002</v>
      </c>
      <c r="X2758" s="12">
        <v>7.0707012069999999</v>
      </c>
      <c r="Y2758" s="12"/>
      <c r="Z2758" s="12"/>
      <c r="AA2758" s="12"/>
      <c r="AB2758" s="12"/>
      <c r="AC2758" s="12"/>
      <c r="AD2758" s="12"/>
      <c r="AE2758" s="12"/>
      <c r="AF2758" s="12"/>
      <c r="AG2758" s="12"/>
      <c r="AH2758" s="12"/>
      <c r="AI2758" s="12"/>
      <c r="AJ2758" s="12"/>
      <c r="AK2758" s="12"/>
      <c r="AL2758" s="12"/>
      <c r="AM2758" s="12"/>
      <c r="AN2758" s="12"/>
      <c r="AO2758" s="12"/>
      <c r="AP2758" s="12"/>
      <c r="AQ2758" s="12"/>
      <c r="AR2758" s="12"/>
      <c r="AS2758" s="12"/>
      <c r="AT2758" s="12"/>
      <c r="AU2758" s="12"/>
      <c r="AV2758" s="12"/>
      <c r="AW2758" s="12"/>
      <c r="AX2758" s="12"/>
      <c r="AY2758" s="12"/>
      <c r="AZ2758" s="12"/>
      <c r="BA2758" s="12"/>
      <c r="BB2758" s="12"/>
      <c r="BC2758" s="12"/>
      <c r="BD2758" s="12"/>
      <c r="BE2758" s="12"/>
      <c r="BF2758" s="12"/>
      <c r="BG2758" s="12"/>
      <c r="BH2758" s="12"/>
      <c r="BI2758" s="12">
        <v>40.615170734088601</v>
      </c>
      <c r="BJ2758" s="12">
        <v>42.447057865319799</v>
      </c>
      <c r="BK2758" s="12">
        <v>11.1772029025271</v>
      </c>
      <c r="BL2758" s="12">
        <v>15.5573568625713</v>
      </c>
      <c r="BM2758" s="12">
        <v>8.9025883380120998</v>
      </c>
      <c r="BN2758" s="12">
        <v>4.8820645724582397</v>
      </c>
      <c r="BO2758" s="12">
        <v>4.0205237655538504</v>
      </c>
      <c r="BP2758" s="12">
        <v>6.8099097622092204</v>
      </c>
      <c r="BQ2758" s="12">
        <v>7.0707012067809201</v>
      </c>
    </row>
    <row r="2759" spans="1:69" x14ac:dyDescent="0.35">
      <c r="A2759" s="5" t="s">
        <v>724</v>
      </c>
      <c r="B2759" s="5">
        <v>3</v>
      </c>
      <c r="C2759" s="5" t="s">
        <v>678</v>
      </c>
      <c r="D2759" s="5" t="s">
        <v>725</v>
      </c>
      <c r="E2759" s="24">
        <v>7</v>
      </c>
      <c r="F2759" s="23">
        <v>2050</v>
      </c>
      <c r="G2759" s="12"/>
      <c r="H2759" s="12"/>
      <c r="I2759" s="12"/>
      <c r="J2759" s="12"/>
      <c r="K2759" s="12"/>
      <c r="L2759" s="12"/>
      <c r="M2759" s="12"/>
      <c r="N2759" s="12"/>
      <c r="O2759" s="12"/>
      <c r="P2759" s="12">
        <v>40.535487969999998</v>
      </c>
      <c r="Q2759" s="12">
        <v>42.367375099999997</v>
      </c>
      <c r="R2759" s="12">
        <v>11.09752014</v>
      </c>
      <c r="S2759" s="12">
        <v>15.557356860000001</v>
      </c>
      <c r="T2759" s="12">
        <v>8.9025883379999993</v>
      </c>
      <c r="U2759" s="12">
        <v>4.882064572</v>
      </c>
      <c r="V2759" s="12">
        <v>4.0205237660000002</v>
      </c>
      <c r="W2759" s="12">
        <v>6.8099097620000002</v>
      </c>
      <c r="X2759" s="12">
        <v>7.0707012069999999</v>
      </c>
      <c r="Y2759" s="12"/>
      <c r="Z2759" s="12"/>
      <c r="AA2759" s="12"/>
      <c r="AB2759" s="12"/>
      <c r="AC2759" s="12"/>
      <c r="AD2759" s="12"/>
      <c r="AE2759" s="12"/>
      <c r="AF2759" s="12"/>
      <c r="AG2759" s="12"/>
      <c r="AH2759" s="12"/>
      <c r="AI2759" s="12"/>
      <c r="AJ2759" s="12"/>
      <c r="AK2759" s="12"/>
      <c r="AL2759" s="12"/>
      <c r="AM2759" s="12"/>
      <c r="AN2759" s="12"/>
      <c r="AO2759" s="12"/>
      <c r="AP2759" s="12"/>
      <c r="AQ2759" s="12"/>
      <c r="AR2759" s="12"/>
      <c r="AS2759" s="12"/>
      <c r="AT2759" s="12"/>
      <c r="AU2759" s="12"/>
      <c r="AV2759" s="12"/>
      <c r="AW2759" s="12"/>
      <c r="AX2759" s="12"/>
      <c r="AY2759" s="12"/>
      <c r="AZ2759" s="12"/>
      <c r="BA2759" s="12"/>
      <c r="BB2759" s="12"/>
      <c r="BC2759" s="12"/>
      <c r="BD2759" s="12"/>
      <c r="BE2759" s="12"/>
      <c r="BF2759" s="12"/>
      <c r="BG2759" s="12"/>
      <c r="BH2759" s="12"/>
      <c r="BI2759" s="12">
        <v>40.535487973619702</v>
      </c>
      <c r="BJ2759" s="12">
        <v>42.3673751048509</v>
      </c>
      <c r="BK2759" s="12">
        <v>11.097520142058199</v>
      </c>
      <c r="BL2759" s="12">
        <v>15.5573568625713</v>
      </c>
      <c r="BM2759" s="12">
        <v>8.9025883380120998</v>
      </c>
      <c r="BN2759" s="12">
        <v>4.8820645724582397</v>
      </c>
      <c r="BO2759" s="12">
        <v>4.0205237655538504</v>
      </c>
      <c r="BP2759" s="12">
        <v>6.8099097622092204</v>
      </c>
      <c r="BQ2759" s="12">
        <v>7.0707012067809201</v>
      </c>
    </row>
    <row r="2760" spans="1:69" x14ac:dyDescent="0.35">
      <c r="A2760" s="5" t="s">
        <v>724</v>
      </c>
      <c r="B2760" s="5">
        <v>3</v>
      </c>
      <c r="C2760" s="5" t="s">
        <v>678</v>
      </c>
      <c r="D2760" s="5" t="s">
        <v>725</v>
      </c>
      <c r="E2760" s="24">
        <v>8</v>
      </c>
      <c r="F2760" s="23">
        <v>2050</v>
      </c>
      <c r="G2760" s="12"/>
      <c r="H2760" s="12"/>
      <c r="I2760" s="12"/>
      <c r="J2760" s="12"/>
      <c r="K2760" s="12"/>
      <c r="L2760" s="12"/>
      <c r="M2760" s="12"/>
      <c r="N2760" s="12"/>
      <c r="O2760" s="12"/>
      <c r="P2760" s="12">
        <v>40.615170730000003</v>
      </c>
      <c r="Q2760" s="12">
        <v>42.447057870000002</v>
      </c>
      <c r="R2760" s="12">
        <v>11.177202899999999</v>
      </c>
      <c r="S2760" s="12">
        <v>15.557356860000001</v>
      </c>
      <c r="T2760" s="12">
        <v>8.9025883379999993</v>
      </c>
      <c r="U2760" s="12">
        <v>4.882064572</v>
      </c>
      <c r="V2760" s="12">
        <v>4.0205237660000002</v>
      </c>
      <c r="W2760" s="12">
        <v>6.8099097620000002</v>
      </c>
      <c r="X2760" s="12">
        <v>7.0707012069999999</v>
      </c>
      <c r="Y2760" s="12"/>
      <c r="Z2760" s="12"/>
      <c r="AA2760" s="12"/>
      <c r="AB2760" s="12"/>
      <c r="AC2760" s="12"/>
      <c r="AD2760" s="12"/>
      <c r="AE2760" s="12"/>
      <c r="AF2760" s="12"/>
      <c r="AG2760" s="12"/>
      <c r="AH2760" s="12"/>
      <c r="AI2760" s="12"/>
      <c r="AJ2760" s="12"/>
      <c r="AK2760" s="12"/>
      <c r="AL2760" s="12"/>
      <c r="AM2760" s="12"/>
      <c r="AN2760" s="12"/>
      <c r="AO2760" s="12"/>
      <c r="AP2760" s="12"/>
      <c r="AQ2760" s="12"/>
      <c r="AR2760" s="12"/>
      <c r="AS2760" s="12"/>
      <c r="AT2760" s="12"/>
      <c r="AU2760" s="12"/>
      <c r="AV2760" s="12"/>
      <c r="AW2760" s="12"/>
      <c r="AX2760" s="12"/>
      <c r="AY2760" s="12"/>
      <c r="AZ2760" s="12"/>
      <c r="BA2760" s="12"/>
      <c r="BB2760" s="12"/>
      <c r="BC2760" s="12"/>
      <c r="BD2760" s="12"/>
      <c r="BE2760" s="12"/>
      <c r="BF2760" s="12"/>
      <c r="BG2760" s="12"/>
      <c r="BH2760" s="12"/>
      <c r="BI2760" s="12">
        <v>40.615170734088601</v>
      </c>
      <c r="BJ2760" s="12">
        <v>42.447057865319799</v>
      </c>
      <c r="BK2760" s="12">
        <v>11.1772029025271</v>
      </c>
      <c r="BL2760" s="12">
        <v>15.5573568625713</v>
      </c>
      <c r="BM2760" s="12">
        <v>8.9025883380120998</v>
      </c>
      <c r="BN2760" s="12">
        <v>4.8820645724582397</v>
      </c>
      <c r="BO2760" s="12">
        <v>4.0205237655538504</v>
      </c>
      <c r="BP2760" s="12">
        <v>6.8099097622092204</v>
      </c>
      <c r="BQ2760" s="12">
        <v>7.0707012067809201</v>
      </c>
    </row>
    <row r="2761" spans="1:69" x14ac:dyDescent="0.35">
      <c r="A2761" s="5" t="s">
        <v>726</v>
      </c>
      <c r="B2761" s="5">
        <v>3</v>
      </c>
      <c r="C2761" s="5" t="s">
        <v>678</v>
      </c>
      <c r="D2761" s="5" t="s">
        <v>727</v>
      </c>
      <c r="E2761" s="24">
        <v>0</v>
      </c>
      <c r="F2761" s="23">
        <v>2018</v>
      </c>
      <c r="G2761" s="12"/>
      <c r="H2761" s="12"/>
      <c r="I2761" s="12"/>
      <c r="J2761" s="12"/>
      <c r="K2761" s="12"/>
      <c r="L2761" s="12"/>
      <c r="M2761" s="12"/>
      <c r="N2761" s="12"/>
      <c r="O2761" s="12"/>
      <c r="P2761" s="12"/>
      <c r="Q2761" s="12"/>
      <c r="R2761" s="12"/>
      <c r="S2761" s="12"/>
      <c r="T2761" s="12"/>
      <c r="U2761" s="12"/>
      <c r="V2761" s="12"/>
      <c r="W2761" s="12"/>
      <c r="X2761" s="12"/>
      <c r="Y2761" s="12">
        <v>8.0825913440000008</v>
      </c>
      <c r="Z2761" s="12">
        <v>5.8760451749999998</v>
      </c>
      <c r="AA2761" s="12">
        <v>2.3593598400000002</v>
      </c>
      <c r="AB2761" s="12">
        <v>3.0798036620000002</v>
      </c>
      <c r="AC2761" s="12">
        <v>0</v>
      </c>
      <c r="AD2761" s="12">
        <v>0</v>
      </c>
      <c r="AE2761" s="12">
        <v>0</v>
      </c>
      <c r="AF2761" s="12">
        <v>0.436881672</v>
      </c>
      <c r="AG2761" s="12">
        <v>2.2065461690000001</v>
      </c>
      <c r="AH2761" s="12"/>
      <c r="AI2761" s="12"/>
      <c r="AJ2761" s="12"/>
      <c r="AK2761" s="12"/>
      <c r="AL2761" s="12"/>
      <c r="AM2761" s="12"/>
      <c r="AN2761" s="12"/>
      <c r="AO2761" s="12"/>
      <c r="AP2761" s="12"/>
      <c r="AQ2761" s="12"/>
      <c r="AR2761" s="12"/>
      <c r="AS2761" s="12"/>
      <c r="AT2761" s="12"/>
      <c r="AU2761" s="12"/>
      <c r="AV2761" s="12"/>
      <c r="AW2761" s="12"/>
      <c r="AX2761" s="12"/>
      <c r="AY2761" s="12"/>
      <c r="AZ2761" s="12"/>
      <c r="BA2761" s="12"/>
      <c r="BB2761" s="12"/>
      <c r="BC2761" s="12"/>
      <c r="BD2761" s="12"/>
      <c r="BE2761" s="12"/>
      <c r="BF2761" s="12"/>
      <c r="BG2761" s="12"/>
      <c r="BH2761" s="12"/>
      <c r="BI2761" s="12">
        <v>8.0825913438811501</v>
      </c>
      <c r="BJ2761" s="12">
        <v>5.8760451746611597</v>
      </c>
      <c r="BK2761" s="12">
        <v>2.3593598401845801</v>
      </c>
      <c r="BL2761" s="12">
        <v>3.0798036621262201</v>
      </c>
      <c r="BM2761" s="12">
        <v>0</v>
      </c>
      <c r="BN2761" s="12">
        <v>0</v>
      </c>
      <c r="BO2761" s="12">
        <v>0</v>
      </c>
      <c r="BP2761" s="12">
        <v>0.43688167235035102</v>
      </c>
      <c r="BQ2761" s="12">
        <v>2.2065461692200001</v>
      </c>
    </row>
    <row r="2762" spans="1:69" x14ac:dyDescent="0.35">
      <c r="A2762" s="5" t="s">
        <v>726</v>
      </c>
      <c r="B2762" s="5">
        <v>3</v>
      </c>
      <c r="C2762" s="5" t="s">
        <v>678</v>
      </c>
      <c r="D2762" s="5" t="s">
        <v>727</v>
      </c>
      <c r="E2762" s="24">
        <v>1</v>
      </c>
      <c r="F2762" s="23">
        <v>2030</v>
      </c>
      <c r="G2762" s="12"/>
      <c r="H2762" s="12"/>
      <c r="I2762" s="12"/>
      <c r="J2762" s="12"/>
      <c r="K2762" s="12"/>
      <c r="L2762" s="12"/>
      <c r="M2762" s="12"/>
      <c r="N2762" s="12"/>
      <c r="O2762" s="12"/>
      <c r="P2762" s="12"/>
      <c r="Q2762" s="12"/>
      <c r="R2762" s="12"/>
      <c r="S2762" s="12"/>
      <c r="T2762" s="12"/>
      <c r="U2762" s="12"/>
      <c r="V2762" s="12"/>
      <c r="W2762" s="12"/>
      <c r="X2762" s="12"/>
      <c r="Y2762" s="12">
        <v>9.8549797530000003</v>
      </c>
      <c r="Z2762" s="12">
        <v>7.6532985130000002</v>
      </c>
      <c r="AA2762" s="12">
        <v>2.2683051060000001</v>
      </c>
      <c r="AB2762" s="12">
        <v>3.0798036620000002</v>
      </c>
      <c r="AC2762" s="12">
        <v>1.0376592E-2</v>
      </c>
      <c r="AD2762" s="12">
        <v>6.08283E-3</v>
      </c>
      <c r="AE2762" s="12">
        <v>4.2937619999999996E-3</v>
      </c>
      <c r="AF2762" s="12">
        <v>2.2948131530000002</v>
      </c>
      <c r="AG2762" s="12">
        <v>2.2120578320000002</v>
      </c>
      <c r="AH2762" s="12"/>
      <c r="AI2762" s="12"/>
      <c r="AJ2762" s="12"/>
      <c r="AK2762" s="12"/>
      <c r="AL2762" s="12"/>
      <c r="AM2762" s="12"/>
      <c r="AN2762" s="12"/>
      <c r="AO2762" s="12"/>
      <c r="AP2762" s="12"/>
      <c r="AQ2762" s="12"/>
      <c r="AR2762" s="12"/>
      <c r="AS2762" s="12"/>
      <c r="AT2762" s="12"/>
      <c r="AU2762" s="12"/>
      <c r="AV2762" s="12"/>
      <c r="AW2762" s="12"/>
      <c r="AX2762" s="12"/>
      <c r="AY2762" s="12"/>
      <c r="AZ2762" s="12"/>
      <c r="BA2762" s="12"/>
      <c r="BB2762" s="12"/>
      <c r="BC2762" s="12"/>
      <c r="BD2762" s="12"/>
      <c r="BE2762" s="12"/>
      <c r="BF2762" s="12"/>
      <c r="BG2762" s="12"/>
      <c r="BH2762" s="12"/>
      <c r="BI2762" s="12">
        <v>9.8549797531235992</v>
      </c>
      <c r="BJ2762" s="12">
        <v>7.6532985132332101</v>
      </c>
      <c r="BK2762" s="12">
        <v>2.2683051062908701</v>
      </c>
      <c r="BL2762" s="12">
        <v>3.0798036621262201</v>
      </c>
      <c r="BM2762" s="12">
        <v>1.03765922772207E-2</v>
      </c>
      <c r="BN2762" s="12">
        <v>6.0828299556121498E-3</v>
      </c>
      <c r="BO2762" s="12">
        <v>4.2937623216085796E-3</v>
      </c>
      <c r="BP2762" s="12">
        <v>2.29481315253889</v>
      </c>
      <c r="BQ2762" s="12">
        <v>2.2120578321675999</v>
      </c>
    </row>
    <row r="2763" spans="1:69" x14ac:dyDescent="0.35">
      <c r="A2763" s="5" t="s">
        <v>726</v>
      </c>
      <c r="B2763" s="5">
        <v>3</v>
      </c>
      <c r="C2763" s="5" t="s">
        <v>678</v>
      </c>
      <c r="D2763" s="5" t="s">
        <v>727</v>
      </c>
      <c r="E2763" s="24">
        <v>2</v>
      </c>
      <c r="F2763" s="23">
        <v>2030</v>
      </c>
      <c r="G2763" s="12"/>
      <c r="H2763" s="12"/>
      <c r="I2763" s="12"/>
      <c r="J2763" s="12"/>
      <c r="K2763" s="12"/>
      <c r="L2763" s="12"/>
      <c r="M2763" s="12"/>
      <c r="N2763" s="12"/>
      <c r="O2763" s="12"/>
      <c r="P2763" s="12"/>
      <c r="Q2763" s="12"/>
      <c r="R2763" s="12"/>
      <c r="S2763" s="12"/>
      <c r="T2763" s="12"/>
      <c r="U2763" s="12"/>
      <c r="V2763" s="12"/>
      <c r="W2763" s="12"/>
      <c r="X2763" s="12"/>
      <c r="Y2763" s="12">
        <v>11.081869559999999</v>
      </c>
      <c r="Z2763" s="12">
        <v>8.8801883240000006</v>
      </c>
      <c r="AA2763" s="12">
        <v>3.4951949170000001</v>
      </c>
      <c r="AB2763" s="12">
        <v>3.0798036620000002</v>
      </c>
      <c r="AC2763" s="12">
        <v>1.0376592E-2</v>
      </c>
      <c r="AD2763" s="12">
        <v>6.08283E-3</v>
      </c>
      <c r="AE2763" s="12">
        <v>4.2937619999999996E-3</v>
      </c>
      <c r="AF2763" s="12">
        <v>2.2948131530000002</v>
      </c>
      <c r="AG2763" s="12">
        <v>2.2120578320000002</v>
      </c>
      <c r="AH2763" s="12"/>
      <c r="AI2763" s="12"/>
      <c r="AJ2763" s="12"/>
      <c r="AK2763" s="12"/>
      <c r="AL2763" s="12"/>
      <c r="AM2763" s="12"/>
      <c r="AN2763" s="12"/>
      <c r="AO2763" s="12"/>
      <c r="AP2763" s="12"/>
      <c r="AQ2763" s="12"/>
      <c r="AR2763" s="12"/>
      <c r="AS2763" s="12"/>
      <c r="AT2763" s="12"/>
      <c r="AU2763" s="12"/>
      <c r="AV2763" s="12"/>
      <c r="AW2763" s="12"/>
      <c r="AX2763" s="12"/>
      <c r="AY2763" s="12"/>
      <c r="AZ2763" s="12"/>
      <c r="BA2763" s="12"/>
      <c r="BB2763" s="12"/>
      <c r="BC2763" s="12"/>
      <c r="BD2763" s="12"/>
      <c r="BE2763" s="12"/>
      <c r="BF2763" s="12"/>
      <c r="BG2763" s="12"/>
      <c r="BH2763" s="12"/>
      <c r="BI2763" s="12">
        <v>11.0818695642786</v>
      </c>
      <c r="BJ2763" s="12">
        <v>8.8801883243882997</v>
      </c>
      <c r="BK2763" s="12">
        <v>3.4951949174459598</v>
      </c>
      <c r="BL2763" s="12">
        <v>3.0798036621262201</v>
      </c>
      <c r="BM2763" s="12">
        <v>1.03765922772207E-2</v>
      </c>
      <c r="BN2763" s="12">
        <v>6.0828299556121498E-3</v>
      </c>
      <c r="BO2763" s="12">
        <v>4.2937623216085796E-3</v>
      </c>
      <c r="BP2763" s="12">
        <v>2.29481315253889</v>
      </c>
      <c r="BQ2763" s="12">
        <v>2.2120578321675999</v>
      </c>
    </row>
    <row r="2764" spans="1:69" x14ac:dyDescent="0.35">
      <c r="A2764" s="5" t="s">
        <v>726</v>
      </c>
      <c r="B2764" s="5">
        <v>3</v>
      </c>
      <c r="C2764" s="5" t="s">
        <v>678</v>
      </c>
      <c r="D2764" s="5" t="s">
        <v>727</v>
      </c>
      <c r="E2764" s="24">
        <v>3</v>
      </c>
      <c r="F2764" s="23">
        <v>2030</v>
      </c>
      <c r="G2764" s="12"/>
      <c r="H2764" s="12"/>
      <c r="I2764" s="12"/>
      <c r="J2764" s="12"/>
      <c r="K2764" s="12"/>
      <c r="L2764" s="12"/>
      <c r="M2764" s="12"/>
      <c r="N2764" s="12"/>
      <c r="O2764" s="12"/>
      <c r="P2764" s="12"/>
      <c r="Q2764" s="12"/>
      <c r="R2764" s="12"/>
      <c r="S2764" s="12"/>
      <c r="T2764" s="12"/>
      <c r="U2764" s="12"/>
      <c r="V2764" s="12"/>
      <c r="W2764" s="12"/>
      <c r="X2764" s="12"/>
      <c r="Y2764" s="12">
        <v>10.05590451</v>
      </c>
      <c r="Z2764" s="12">
        <v>7.8542232719999996</v>
      </c>
      <c r="AA2764" s="12">
        <v>2.469229865</v>
      </c>
      <c r="AB2764" s="12">
        <v>3.0798036620000002</v>
      </c>
      <c r="AC2764" s="12">
        <v>1.0376592E-2</v>
      </c>
      <c r="AD2764" s="12">
        <v>6.08283E-3</v>
      </c>
      <c r="AE2764" s="12">
        <v>4.2937619999999996E-3</v>
      </c>
      <c r="AF2764" s="12">
        <v>2.2948131530000002</v>
      </c>
      <c r="AG2764" s="12">
        <v>2.2120578320000002</v>
      </c>
      <c r="AH2764" s="12"/>
      <c r="AI2764" s="12"/>
      <c r="AJ2764" s="12"/>
      <c r="AK2764" s="12"/>
      <c r="AL2764" s="12"/>
      <c r="AM2764" s="12"/>
      <c r="AN2764" s="12"/>
      <c r="AO2764" s="12"/>
      <c r="AP2764" s="12"/>
      <c r="AQ2764" s="12"/>
      <c r="AR2764" s="12"/>
      <c r="AS2764" s="12"/>
      <c r="AT2764" s="12"/>
      <c r="AU2764" s="12"/>
      <c r="AV2764" s="12"/>
      <c r="AW2764" s="12"/>
      <c r="AX2764" s="12"/>
      <c r="AY2764" s="12"/>
      <c r="AZ2764" s="12"/>
      <c r="BA2764" s="12"/>
      <c r="BB2764" s="12"/>
      <c r="BC2764" s="12"/>
      <c r="BD2764" s="12"/>
      <c r="BE2764" s="12"/>
      <c r="BF2764" s="12"/>
      <c r="BG2764" s="12"/>
      <c r="BH2764" s="12"/>
      <c r="BI2764" s="12">
        <v>10.0559045121525</v>
      </c>
      <c r="BJ2764" s="12">
        <v>7.8542232722621099</v>
      </c>
      <c r="BK2764" s="12">
        <v>2.46922986531977</v>
      </c>
      <c r="BL2764" s="12">
        <v>3.0798036621262201</v>
      </c>
      <c r="BM2764" s="12">
        <v>1.03765922772207E-2</v>
      </c>
      <c r="BN2764" s="12">
        <v>6.0828299556121498E-3</v>
      </c>
      <c r="BO2764" s="12">
        <v>4.2937623216085796E-3</v>
      </c>
      <c r="BP2764" s="12">
        <v>2.29481315253889</v>
      </c>
      <c r="BQ2764" s="12">
        <v>2.2120578321675999</v>
      </c>
    </row>
    <row r="2765" spans="1:69" x14ac:dyDescent="0.35">
      <c r="A2765" s="5" t="s">
        <v>726</v>
      </c>
      <c r="B2765" s="5">
        <v>3</v>
      </c>
      <c r="C2765" s="5" t="s">
        <v>678</v>
      </c>
      <c r="D2765" s="5" t="s">
        <v>727</v>
      </c>
      <c r="E2765" s="24">
        <v>4</v>
      </c>
      <c r="F2765" s="23">
        <v>2030</v>
      </c>
      <c r="G2765" s="12"/>
      <c r="H2765" s="12"/>
      <c r="I2765" s="12"/>
      <c r="J2765" s="12"/>
      <c r="K2765" s="12"/>
      <c r="L2765" s="12"/>
      <c r="M2765" s="12"/>
      <c r="N2765" s="12"/>
      <c r="O2765" s="12"/>
      <c r="P2765" s="12"/>
      <c r="Q2765" s="12"/>
      <c r="R2765" s="12"/>
      <c r="S2765" s="12"/>
      <c r="T2765" s="12"/>
      <c r="U2765" s="12"/>
      <c r="V2765" s="12"/>
      <c r="W2765" s="12"/>
      <c r="X2765" s="12"/>
      <c r="Y2765" s="12">
        <v>11.282794320000001</v>
      </c>
      <c r="Z2765" s="12">
        <v>9.081113083</v>
      </c>
      <c r="AA2765" s="12">
        <v>3.6961196759999999</v>
      </c>
      <c r="AB2765" s="12">
        <v>3.0798036620000002</v>
      </c>
      <c r="AC2765" s="12">
        <v>1.0376592E-2</v>
      </c>
      <c r="AD2765" s="12">
        <v>6.08283E-3</v>
      </c>
      <c r="AE2765" s="12">
        <v>4.2937619999999996E-3</v>
      </c>
      <c r="AF2765" s="12">
        <v>2.2948131530000002</v>
      </c>
      <c r="AG2765" s="12">
        <v>2.2120578320000002</v>
      </c>
      <c r="AH2765" s="12"/>
      <c r="AI2765" s="12"/>
      <c r="AJ2765" s="12"/>
      <c r="AK2765" s="12"/>
      <c r="AL2765" s="12"/>
      <c r="AM2765" s="12"/>
      <c r="AN2765" s="12"/>
      <c r="AO2765" s="12"/>
      <c r="AP2765" s="12"/>
      <c r="AQ2765" s="12"/>
      <c r="AR2765" s="12"/>
      <c r="AS2765" s="12"/>
      <c r="AT2765" s="12"/>
      <c r="AU2765" s="12"/>
      <c r="AV2765" s="12"/>
      <c r="AW2765" s="12"/>
      <c r="AX2765" s="12"/>
      <c r="AY2765" s="12"/>
      <c r="AZ2765" s="12"/>
      <c r="BA2765" s="12"/>
      <c r="BB2765" s="12"/>
      <c r="BC2765" s="12"/>
      <c r="BD2765" s="12"/>
      <c r="BE2765" s="12"/>
      <c r="BF2765" s="12"/>
      <c r="BG2765" s="12"/>
      <c r="BH2765" s="12"/>
      <c r="BI2765" s="12">
        <v>11.282794323307501</v>
      </c>
      <c r="BJ2765" s="12">
        <v>9.0811130834171898</v>
      </c>
      <c r="BK2765" s="12">
        <v>3.6961196764748498</v>
      </c>
      <c r="BL2765" s="12">
        <v>3.0798036621262201</v>
      </c>
      <c r="BM2765" s="12">
        <v>1.03765922772207E-2</v>
      </c>
      <c r="BN2765" s="12">
        <v>6.0828299556121498E-3</v>
      </c>
      <c r="BO2765" s="12">
        <v>4.2937623216085796E-3</v>
      </c>
      <c r="BP2765" s="12">
        <v>2.29481315253889</v>
      </c>
      <c r="BQ2765" s="12">
        <v>2.2120578321675999</v>
      </c>
    </row>
    <row r="2766" spans="1:69" x14ac:dyDescent="0.35">
      <c r="A2766" s="5" t="s">
        <v>726</v>
      </c>
      <c r="B2766" s="5">
        <v>3</v>
      </c>
      <c r="C2766" s="5" t="s">
        <v>678</v>
      </c>
      <c r="D2766" s="5" t="s">
        <v>727</v>
      </c>
      <c r="E2766" s="24">
        <v>5</v>
      </c>
      <c r="F2766" s="23">
        <v>2050</v>
      </c>
      <c r="G2766" s="12"/>
      <c r="H2766" s="12"/>
      <c r="I2766" s="12"/>
      <c r="J2766" s="12"/>
      <c r="K2766" s="12"/>
      <c r="L2766" s="12"/>
      <c r="M2766" s="12"/>
      <c r="N2766" s="12"/>
      <c r="O2766" s="12"/>
      <c r="P2766" s="12"/>
      <c r="Q2766" s="12"/>
      <c r="R2766" s="12"/>
      <c r="S2766" s="12"/>
      <c r="T2766" s="12"/>
      <c r="U2766" s="12"/>
      <c r="V2766" s="12"/>
      <c r="W2766" s="12"/>
      <c r="X2766" s="12"/>
      <c r="Y2766" s="12">
        <v>9.0132660280000003</v>
      </c>
      <c r="Z2766" s="12">
        <v>6.8411958889999998</v>
      </c>
      <c r="AA2766" s="12">
        <v>3.2666535049999998</v>
      </c>
      <c r="AB2766" s="12">
        <v>3.0797728640000002</v>
      </c>
      <c r="AC2766" s="12">
        <v>7.3488491000000003E-2</v>
      </c>
      <c r="AD2766" s="12">
        <v>4.307946E-2</v>
      </c>
      <c r="AE2766" s="12">
        <v>3.0409031E-2</v>
      </c>
      <c r="AF2766" s="12">
        <v>0.42128102899999997</v>
      </c>
      <c r="AG2766" s="12">
        <v>2.245558629</v>
      </c>
      <c r="AH2766" s="12"/>
      <c r="AI2766" s="12"/>
      <c r="AJ2766" s="12"/>
      <c r="AK2766" s="12"/>
      <c r="AL2766" s="12"/>
      <c r="AM2766" s="12"/>
      <c r="AN2766" s="12"/>
      <c r="AO2766" s="12"/>
      <c r="AP2766" s="12"/>
      <c r="AQ2766" s="12"/>
      <c r="AR2766" s="12"/>
      <c r="AS2766" s="12"/>
      <c r="AT2766" s="12"/>
      <c r="AU2766" s="12"/>
      <c r="AV2766" s="12"/>
      <c r="AW2766" s="12"/>
      <c r="AX2766" s="12"/>
      <c r="AY2766" s="12"/>
      <c r="AZ2766" s="12"/>
      <c r="BA2766" s="12"/>
      <c r="BB2766" s="12"/>
      <c r="BC2766" s="12"/>
      <c r="BD2766" s="12"/>
      <c r="BE2766" s="12"/>
      <c r="BF2766" s="12"/>
      <c r="BG2766" s="12"/>
      <c r="BH2766" s="12"/>
      <c r="BI2766" s="12">
        <v>9.0132660275640504</v>
      </c>
      <c r="BJ2766" s="12">
        <v>6.8411958892092697</v>
      </c>
      <c r="BK2766" s="12">
        <v>3.2666535053197898</v>
      </c>
      <c r="BL2766" s="12">
        <v>3.0797728640896</v>
      </c>
      <c r="BM2766" s="12">
        <v>7.34884905947914E-2</v>
      </c>
      <c r="BN2766" s="12">
        <v>4.3079460003843197E-2</v>
      </c>
      <c r="BO2766" s="12">
        <v>3.04090305909481E-2</v>
      </c>
      <c r="BP2766" s="12">
        <v>0.42128102920508598</v>
      </c>
      <c r="BQ2766" s="12">
        <v>2.2455586289495701</v>
      </c>
    </row>
    <row r="2767" spans="1:69" x14ac:dyDescent="0.35">
      <c r="A2767" s="5" t="s">
        <v>726</v>
      </c>
      <c r="B2767" s="5">
        <v>3</v>
      </c>
      <c r="C2767" s="5" t="s">
        <v>678</v>
      </c>
      <c r="D2767" s="5" t="s">
        <v>727</v>
      </c>
      <c r="E2767" s="24">
        <v>6</v>
      </c>
      <c r="F2767" s="23">
        <v>2050</v>
      </c>
      <c r="G2767" s="12"/>
      <c r="H2767" s="12"/>
      <c r="I2767" s="12"/>
      <c r="J2767" s="12"/>
      <c r="K2767" s="12"/>
      <c r="L2767" s="12"/>
      <c r="M2767" s="12"/>
      <c r="N2767" s="12"/>
      <c r="O2767" s="12"/>
      <c r="P2767" s="12"/>
      <c r="Q2767" s="12"/>
      <c r="R2767" s="12"/>
      <c r="S2767" s="12"/>
      <c r="T2767" s="12"/>
      <c r="U2767" s="12"/>
      <c r="V2767" s="12"/>
      <c r="W2767" s="12"/>
      <c r="X2767" s="12"/>
      <c r="Y2767" s="12">
        <v>9.2482732550000009</v>
      </c>
      <c r="Z2767" s="12">
        <v>7.0762031170000004</v>
      </c>
      <c r="AA2767" s="12">
        <v>3.501660733</v>
      </c>
      <c r="AB2767" s="12">
        <v>3.0797728640000002</v>
      </c>
      <c r="AC2767" s="12">
        <v>7.3488491000000003E-2</v>
      </c>
      <c r="AD2767" s="12">
        <v>4.307946E-2</v>
      </c>
      <c r="AE2767" s="12">
        <v>3.0409031E-2</v>
      </c>
      <c r="AF2767" s="12">
        <v>0.42128102899999997</v>
      </c>
      <c r="AG2767" s="12">
        <v>2.245558629</v>
      </c>
      <c r="AH2767" s="12"/>
      <c r="AI2767" s="12"/>
      <c r="AJ2767" s="12"/>
      <c r="AK2767" s="12"/>
      <c r="AL2767" s="12"/>
      <c r="AM2767" s="12"/>
      <c r="AN2767" s="12"/>
      <c r="AO2767" s="12"/>
      <c r="AP2767" s="12"/>
      <c r="AQ2767" s="12"/>
      <c r="AR2767" s="12"/>
      <c r="AS2767" s="12"/>
      <c r="AT2767" s="12"/>
      <c r="AU2767" s="12"/>
      <c r="AV2767" s="12"/>
      <c r="AW2767" s="12"/>
      <c r="AX2767" s="12"/>
      <c r="AY2767" s="12"/>
      <c r="AZ2767" s="12"/>
      <c r="BA2767" s="12"/>
      <c r="BB2767" s="12"/>
      <c r="BC2767" s="12"/>
      <c r="BD2767" s="12"/>
      <c r="BE2767" s="12"/>
      <c r="BF2767" s="12"/>
      <c r="BG2767" s="12"/>
      <c r="BH2767" s="12"/>
      <c r="BI2767" s="12">
        <v>9.2482732553182299</v>
      </c>
      <c r="BJ2767" s="12">
        <v>7.0762031169634501</v>
      </c>
      <c r="BK2767" s="12">
        <v>3.5016607330739702</v>
      </c>
      <c r="BL2767" s="12">
        <v>3.0797728640896</v>
      </c>
      <c r="BM2767" s="12">
        <v>7.34884905947914E-2</v>
      </c>
      <c r="BN2767" s="12">
        <v>4.3079460003843197E-2</v>
      </c>
      <c r="BO2767" s="12">
        <v>3.04090305909481E-2</v>
      </c>
      <c r="BP2767" s="12">
        <v>0.42128102920508598</v>
      </c>
      <c r="BQ2767" s="12">
        <v>2.2455586289495701</v>
      </c>
    </row>
    <row r="2768" spans="1:69" x14ac:dyDescent="0.35">
      <c r="A2768" s="5" t="s">
        <v>726</v>
      </c>
      <c r="B2768" s="5">
        <v>3</v>
      </c>
      <c r="C2768" s="5" t="s">
        <v>678</v>
      </c>
      <c r="D2768" s="5" t="s">
        <v>727</v>
      </c>
      <c r="E2768" s="24">
        <v>7</v>
      </c>
      <c r="F2768" s="23">
        <v>2050</v>
      </c>
      <c r="G2768" s="12"/>
      <c r="H2768" s="12"/>
      <c r="I2768" s="12"/>
      <c r="J2768" s="12"/>
      <c r="K2768" s="12"/>
      <c r="L2768" s="12"/>
      <c r="M2768" s="12"/>
      <c r="N2768" s="12"/>
      <c r="O2768" s="12"/>
      <c r="P2768" s="12"/>
      <c r="Q2768" s="12"/>
      <c r="R2768" s="12"/>
      <c r="S2768" s="12"/>
      <c r="T2768" s="12"/>
      <c r="U2768" s="12"/>
      <c r="V2768" s="12"/>
      <c r="W2768" s="12"/>
      <c r="X2768" s="12"/>
      <c r="Y2768" s="12">
        <v>9.6433442550000006</v>
      </c>
      <c r="Z2768" s="12">
        <v>7.4712741170000001</v>
      </c>
      <c r="AA2768" s="12">
        <v>3.8967317330000002</v>
      </c>
      <c r="AB2768" s="12">
        <v>3.0797728640000002</v>
      </c>
      <c r="AC2768" s="12">
        <v>7.3488491000000003E-2</v>
      </c>
      <c r="AD2768" s="12">
        <v>4.307946E-2</v>
      </c>
      <c r="AE2768" s="12">
        <v>3.0409031E-2</v>
      </c>
      <c r="AF2768" s="12">
        <v>0.42128102899999997</v>
      </c>
      <c r="AG2768" s="12">
        <v>2.245558629</v>
      </c>
      <c r="AH2768" s="12"/>
      <c r="AI2768" s="12"/>
      <c r="AJ2768" s="12"/>
      <c r="AK2768" s="12"/>
      <c r="AL2768" s="12"/>
      <c r="AM2768" s="12"/>
      <c r="AN2768" s="12"/>
      <c r="AO2768" s="12"/>
      <c r="AP2768" s="12"/>
      <c r="AQ2768" s="12"/>
      <c r="AR2768" s="12"/>
      <c r="AS2768" s="12"/>
      <c r="AT2768" s="12"/>
      <c r="AU2768" s="12"/>
      <c r="AV2768" s="12"/>
      <c r="AW2768" s="12"/>
      <c r="AX2768" s="12"/>
      <c r="AY2768" s="12"/>
      <c r="AZ2768" s="12"/>
      <c r="BA2768" s="12"/>
      <c r="BB2768" s="12"/>
      <c r="BC2768" s="12"/>
      <c r="BD2768" s="12"/>
      <c r="BE2768" s="12"/>
      <c r="BF2768" s="12"/>
      <c r="BG2768" s="12"/>
      <c r="BH2768" s="12"/>
      <c r="BI2768" s="12">
        <v>9.6433442552575102</v>
      </c>
      <c r="BJ2768" s="12">
        <v>7.4712741169027304</v>
      </c>
      <c r="BK2768" s="12">
        <v>3.89673173301325</v>
      </c>
      <c r="BL2768" s="12">
        <v>3.0797728640896</v>
      </c>
      <c r="BM2768" s="12">
        <v>7.34884905947914E-2</v>
      </c>
      <c r="BN2768" s="12">
        <v>4.3079460003843197E-2</v>
      </c>
      <c r="BO2768" s="12">
        <v>3.04090305909481E-2</v>
      </c>
      <c r="BP2768" s="12">
        <v>0.42128102920508598</v>
      </c>
      <c r="BQ2768" s="12">
        <v>2.2455586289495701</v>
      </c>
    </row>
    <row r="2769" spans="1:69" x14ac:dyDescent="0.35">
      <c r="A2769" s="5" t="s">
        <v>726</v>
      </c>
      <c r="B2769" s="5">
        <v>3</v>
      </c>
      <c r="C2769" s="5" t="s">
        <v>678</v>
      </c>
      <c r="D2769" s="5" t="s">
        <v>727</v>
      </c>
      <c r="E2769" s="24">
        <v>8</v>
      </c>
      <c r="F2769" s="23">
        <v>2050</v>
      </c>
      <c r="G2769" s="12"/>
      <c r="H2769" s="12"/>
      <c r="I2769" s="12"/>
      <c r="J2769" s="12"/>
      <c r="K2769" s="12"/>
      <c r="L2769" s="12"/>
      <c r="M2769" s="12"/>
      <c r="N2769" s="12"/>
      <c r="O2769" s="12"/>
      <c r="P2769" s="12"/>
      <c r="Q2769" s="12"/>
      <c r="R2769" s="12"/>
      <c r="S2769" s="12"/>
      <c r="T2769" s="12"/>
      <c r="U2769" s="12"/>
      <c r="V2769" s="12"/>
      <c r="W2769" s="12"/>
      <c r="X2769" s="12"/>
      <c r="Y2769" s="12">
        <v>9.8783514829999994</v>
      </c>
      <c r="Z2769" s="12">
        <v>7.7062813449999998</v>
      </c>
      <c r="AA2769" s="12">
        <v>4.1317389609999999</v>
      </c>
      <c r="AB2769" s="12">
        <v>3.0797728640000002</v>
      </c>
      <c r="AC2769" s="12">
        <v>7.3488491000000003E-2</v>
      </c>
      <c r="AD2769" s="12">
        <v>4.307946E-2</v>
      </c>
      <c r="AE2769" s="12">
        <v>3.0409031E-2</v>
      </c>
      <c r="AF2769" s="12">
        <v>0.42128102899999997</v>
      </c>
      <c r="AG2769" s="12">
        <v>2.245558629</v>
      </c>
      <c r="AH2769" s="12"/>
      <c r="AI2769" s="12"/>
      <c r="AJ2769" s="12"/>
      <c r="AK2769" s="12"/>
      <c r="AL2769" s="12"/>
      <c r="AM2769" s="12"/>
      <c r="AN2769" s="12"/>
      <c r="AO2769" s="12"/>
      <c r="AP2769" s="12"/>
      <c r="AQ2769" s="12"/>
      <c r="AR2769" s="12"/>
      <c r="AS2769" s="12"/>
      <c r="AT2769" s="12"/>
      <c r="AU2769" s="12"/>
      <c r="AV2769" s="12"/>
      <c r="AW2769" s="12"/>
      <c r="AX2769" s="12"/>
      <c r="AY2769" s="12"/>
      <c r="AZ2769" s="12"/>
      <c r="BA2769" s="12"/>
      <c r="BB2769" s="12"/>
      <c r="BC2769" s="12"/>
      <c r="BD2769" s="12"/>
      <c r="BE2769" s="12"/>
      <c r="BF2769" s="12"/>
      <c r="BG2769" s="12"/>
      <c r="BH2769" s="12"/>
      <c r="BI2769" s="12">
        <v>9.8783514830116896</v>
      </c>
      <c r="BJ2769" s="12">
        <v>7.7062813446569098</v>
      </c>
      <c r="BK2769" s="12">
        <v>4.1317389607674304</v>
      </c>
      <c r="BL2769" s="12">
        <v>3.0797728640896</v>
      </c>
      <c r="BM2769" s="12">
        <v>7.34884905947914E-2</v>
      </c>
      <c r="BN2769" s="12">
        <v>4.3079460003843197E-2</v>
      </c>
      <c r="BO2769" s="12">
        <v>3.04090305909481E-2</v>
      </c>
      <c r="BP2769" s="12">
        <v>0.42128102920508598</v>
      </c>
      <c r="BQ2769" s="12">
        <v>2.2455586289495701</v>
      </c>
    </row>
    <row r="2770" spans="1:69" x14ac:dyDescent="0.35">
      <c r="A2770" s="5" t="s">
        <v>728</v>
      </c>
      <c r="B2770" s="5">
        <v>3</v>
      </c>
      <c r="C2770" s="5" t="s">
        <v>678</v>
      </c>
      <c r="D2770" s="5" t="s">
        <v>729</v>
      </c>
      <c r="E2770" s="24">
        <v>0</v>
      </c>
      <c r="F2770" s="23">
        <v>2018</v>
      </c>
      <c r="G2770" s="12"/>
      <c r="H2770" s="12"/>
      <c r="I2770" s="12"/>
      <c r="J2770" s="12"/>
      <c r="K2770" s="12"/>
      <c r="L2770" s="12"/>
      <c r="M2770" s="12"/>
      <c r="N2770" s="12"/>
      <c r="O2770" s="12"/>
      <c r="P2770" s="12"/>
      <c r="Q2770" s="12"/>
      <c r="R2770" s="12"/>
      <c r="S2770" s="12"/>
      <c r="T2770" s="12"/>
      <c r="U2770" s="12"/>
      <c r="V2770" s="12"/>
      <c r="W2770" s="12"/>
      <c r="X2770" s="12"/>
      <c r="Y2770" s="12">
        <v>125.9194706</v>
      </c>
      <c r="Z2770" s="12">
        <v>97.705931100000001</v>
      </c>
      <c r="AA2770" s="12">
        <v>37.222886160000002</v>
      </c>
      <c r="AB2770" s="12">
        <v>56.020834120000004</v>
      </c>
      <c r="AC2770" s="12">
        <v>0</v>
      </c>
      <c r="AD2770" s="12">
        <v>0</v>
      </c>
      <c r="AE2770" s="12">
        <v>0</v>
      </c>
      <c r="AF2770" s="12">
        <v>4.462210818</v>
      </c>
      <c r="AG2770" s="12">
        <v>28.213539480000001</v>
      </c>
      <c r="AH2770" s="12"/>
      <c r="AI2770" s="12"/>
      <c r="AJ2770" s="12"/>
      <c r="AK2770" s="12"/>
      <c r="AL2770" s="12"/>
      <c r="AM2770" s="12"/>
      <c r="AN2770" s="12"/>
      <c r="AO2770" s="12"/>
      <c r="AP2770" s="12"/>
      <c r="AQ2770" s="12"/>
      <c r="AR2770" s="12"/>
      <c r="AS2770" s="12"/>
      <c r="AT2770" s="12"/>
      <c r="AU2770" s="12"/>
      <c r="AV2770" s="12"/>
      <c r="AW2770" s="12"/>
      <c r="AX2770" s="12"/>
      <c r="AY2770" s="12"/>
      <c r="AZ2770" s="12"/>
      <c r="BA2770" s="12"/>
      <c r="BB2770" s="12"/>
      <c r="BC2770" s="12"/>
      <c r="BD2770" s="12"/>
      <c r="BE2770" s="12"/>
      <c r="BF2770" s="12"/>
      <c r="BG2770" s="12"/>
      <c r="BH2770" s="12"/>
      <c r="BI2770" s="12">
        <v>125.919470578504</v>
      </c>
      <c r="BJ2770" s="12">
        <v>97.705931097704294</v>
      </c>
      <c r="BK2770" s="12">
        <v>37.2228861568884</v>
      </c>
      <c r="BL2770" s="12">
        <v>56.020834123007297</v>
      </c>
      <c r="BM2770" s="12">
        <v>0</v>
      </c>
      <c r="BN2770" s="12">
        <v>0</v>
      </c>
      <c r="BO2770" s="12">
        <v>0</v>
      </c>
      <c r="BP2770" s="12">
        <v>4.4622108178086402</v>
      </c>
      <c r="BQ2770" s="12">
        <v>28.213539480799898</v>
      </c>
    </row>
    <row r="2771" spans="1:69" x14ac:dyDescent="0.35">
      <c r="A2771" s="5" t="s">
        <v>728</v>
      </c>
      <c r="B2771" s="5">
        <v>3</v>
      </c>
      <c r="C2771" s="5" t="s">
        <v>678</v>
      </c>
      <c r="D2771" s="5" t="s">
        <v>729</v>
      </c>
      <c r="E2771" s="24">
        <v>1</v>
      </c>
      <c r="F2771" s="23">
        <v>2030</v>
      </c>
      <c r="G2771" s="12"/>
      <c r="H2771" s="12"/>
      <c r="I2771" s="12"/>
      <c r="J2771" s="12"/>
      <c r="K2771" s="12"/>
      <c r="L2771" s="12"/>
      <c r="M2771" s="12"/>
      <c r="N2771" s="12"/>
      <c r="O2771" s="12"/>
      <c r="P2771" s="12"/>
      <c r="Q2771" s="12"/>
      <c r="R2771" s="12"/>
      <c r="S2771" s="12"/>
      <c r="T2771" s="12"/>
      <c r="U2771" s="12"/>
      <c r="V2771" s="12"/>
      <c r="W2771" s="12"/>
      <c r="X2771" s="12"/>
      <c r="Y2771" s="12">
        <v>140.98617400000001</v>
      </c>
      <c r="Z2771" s="12">
        <v>112.8225362</v>
      </c>
      <c r="AA2771" s="12">
        <v>33.286298340000002</v>
      </c>
      <c r="AB2771" s="12">
        <v>56.020834120000004</v>
      </c>
      <c r="AC2771" s="12">
        <v>7.6672583000000002E-2</v>
      </c>
      <c r="AD2771" s="12">
        <v>4.3447797000000003E-2</v>
      </c>
      <c r="AE2771" s="12">
        <v>3.3224785999999999E-2</v>
      </c>
      <c r="AF2771" s="12">
        <v>23.43873116</v>
      </c>
      <c r="AG2771" s="12">
        <v>28.240310399999998</v>
      </c>
      <c r="AH2771" s="12"/>
      <c r="AI2771" s="12"/>
      <c r="AJ2771" s="12"/>
      <c r="AK2771" s="12"/>
      <c r="AL2771" s="12"/>
      <c r="AM2771" s="12"/>
      <c r="AN2771" s="12"/>
      <c r="AO2771" s="12"/>
      <c r="AP2771" s="12"/>
      <c r="AQ2771" s="12"/>
      <c r="AR2771" s="12"/>
      <c r="AS2771" s="12"/>
      <c r="AT2771" s="12"/>
      <c r="AU2771" s="12"/>
      <c r="AV2771" s="12"/>
      <c r="AW2771" s="12"/>
      <c r="AX2771" s="12"/>
      <c r="AY2771" s="12"/>
      <c r="AZ2771" s="12"/>
      <c r="BA2771" s="12"/>
      <c r="BB2771" s="12"/>
      <c r="BC2771" s="12"/>
      <c r="BD2771" s="12"/>
      <c r="BE2771" s="12"/>
      <c r="BF2771" s="12"/>
      <c r="BG2771" s="12"/>
      <c r="BH2771" s="12"/>
      <c r="BI2771" s="12">
        <v>140.98617403099999</v>
      </c>
      <c r="BJ2771" s="12">
        <v>112.82253621011201</v>
      </c>
      <c r="BK2771" s="12">
        <v>33.286298341703699</v>
      </c>
      <c r="BL2771" s="12">
        <v>56.020834123007297</v>
      </c>
      <c r="BM2771" s="12">
        <v>7.6672582562088407E-2</v>
      </c>
      <c r="BN2771" s="12">
        <v>4.3447796785183401E-2</v>
      </c>
      <c r="BO2771" s="12">
        <v>3.3224785776904998E-2</v>
      </c>
      <c r="BP2771" s="12">
        <v>23.438731162839002</v>
      </c>
      <c r="BQ2771" s="12">
        <v>28.2403104034507</v>
      </c>
    </row>
    <row r="2772" spans="1:69" x14ac:dyDescent="0.35">
      <c r="A2772" s="5" t="s">
        <v>728</v>
      </c>
      <c r="B2772" s="5">
        <v>3</v>
      </c>
      <c r="C2772" s="5" t="s">
        <v>678</v>
      </c>
      <c r="D2772" s="5" t="s">
        <v>729</v>
      </c>
      <c r="E2772" s="24">
        <v>2</v>
      </c>
      <c r="F2772" s="23">
        <v>2030</v>
      </c>
      <c r="G2772" s="12"/>
      <c r="H2772" s="12"/>
      <c r="I2772" s="12"/>
      <c r="J2772" s="12"/>
      <c r="K2772" s="12"/>
      <c r="L2772" s="12"/>
      <c r="M2772" s="12"/>
      <c r="N2772" s="12"/>
      <c r="O2772" s="12"/>
      <c r="P2772" s="12"/>
      <c r="Q2772" s="12"/>
      <c r="R2772" s="12"/>
      <c r="S2772" s="12"/>
      <c r="T2772" s="12"/>
      <c r="U2772" s="12"/>
      <c r="V2772" s="12"/>
      <c r="W2772" s="12"/>
      <c r="X2772" s="12"/>
      <c r="Y2772" s="12">
        <v>156.60646850000001</v>
      </c>
      <c r="Z2772" s="12">
        <v>128.4428307</v>
      </c>
      <c r="AA2772" s="12">
        <v>48.906592799999999</v>
      </c>
      <c r="AB2772" s="12">
        <v>56.020834120000004</v>
      </c>
      <c r="AC2772" s="12">
        <v>7.6672583000000002E-2</v>
      </c>
      <c r="AD2772" s="12">
        <v>4.3447797000000003E-2</v>
      </c>
      <c r="AE2772" s="12">
        <v>3.3224785999999999E-2</v>
      </c>
      <c r="AF2772" s="12">
        <v>23.43873116</v>
      </c>
      <c r="AG2772" s="12">
        <v>28.240310399999998</v>
      </c>
      <c r="AH2772" s="12"/>
      <c r="AI2772" s="12"/>
      <c r="AJ2772" s="12"/>
      <c r="AK2772" s="12"/>
      <c r="AL2772" s="12"/>
      <c r="AM2772" s="12"/>
      <c r="AN2772" s="12"/>
      <c r="AO2772" s="12"/>
      <c r="AP2772" s="12"/>
      <c r="AQ2772" s="12"/>
      <c r="AR2772" s="12"/>
      <c r="AS2772" s="12"/>
      <c r="AT2772" s="12"/>
      <c r="AU2772" s="12"/>
      <c r="AV2772" s="12"/>
      <c r="AW2772" s="12"/>
      <c r="AX2772" s="12"/>
      <c r="AY2772" s="12"/>
      <c r="AZ2772" s="12"/>
      <c r="BA2772" s="12"/>
      <c r="BB2772" s="12"/>
      <c r="BC2772" s="12"/>
      <c r="BD2772" s="12"/>
      <c r="BE2772" s="12"/>
      <c r="BF2772" s="12"/>
      <c r="BG2772" s="12"/>
      <c r="BH2772" s="12"/>
      <c r="BI2772" s="12">
        <v>156.60646848559199</v>
      </c>
      <c r="BJ2772" s="12">
        <v>128.442830664703</v>
      </c>
      <c r="BK2772" s="12">
        <v>48.906592796294902</v>
      </c>
      <c r="BL2772" s="12">
        <v>56.020834123007297</v>
      </c>
      <c r="BM2772" s="12">
        <v>7.6672582562088407E-2</v>
      </c>
      <c r="BN2772" s="12">
        <v>4.3447796785183401E-2</v>
      </c>
      <c r="BO2772" s="12">
        <v>3.3224785776904998E-2</v>
      </c>
      <c r="BP2772" s="12">
        <v>23.438731162839002</v>
      </c>
      <c r="BQ2772" s="12">
        <v>28.2403104034507</v>
      </c>
    </row>
    <row r="2773" spans="1:69" x14ac:dyDescent="0.35">
      <c r="A2773" s="5" t="s">
        <v>728</v>
      </c>
      <c r="B2773" s="5">
        <v>3</v>
      </c>
      <c r="C2773" s="5" t="s">
        <v>678</v>
      </c>
      <c r="D2773" s="5" t="s">
        <v>729</v>
      </c>
      <c r="E2773" s="24">
        <v>3</v>
      </c>
      <c r="F2773" s="23">
        <v>2030</v>
      </c>
      <c r="G2773" s="12"/>
      <c r="H2773" s="12"/>
      <c r="I2773" s="12"/>
      <c r="J2773" s="12"/>
      <c r="K2773" s="12"/>
      <c r="L2773" s="12"/>
      <c r="M2773" s="12"/>
      <c r="N2773" s="12"/>
      <c r="O2773" s="12"/>
      <c r="P2773" s="12"/>
      <c r="Q2773" s="12"/>
      <c r="R2773" s="12"/>
      <c r="S2773" s="12"/>
      <c r="T2773" s="12"/>
      <c r="U2773" s="12"/>
      <c r="V2773" s="12"/>
      <c r="W2773" s="12"/>
      <c r="X2773" s="12"/>
      <c r="Y2773" s="12">
        <v>143.74548780000001</v>
      </c>
      <c r="Z2773" s="12">
        <v>115.58185</v>
      </c>
      <c r="AA2773" s="12">
        <v>36.0456121</v>
      </c>
      <c r="AB2773" s="12">
        <v>56.020834120000004</v>
      </c>
      <c r="AC2773" s="12">
        <v>7.6672583000000002E-2</v>
      </c>
      <c r="AD2773" s="12">
        <v>4.3447797000000003E-2</v>
      </c>
      <c r="AE2773" s="12">
        <v>3.3224785999999999E-2</v>
      </c>
      <c r="AF2773" s="12">
        <v>23.43873116</v>
      </c>
      <c r="AG2773" s="12">
        <v>28.240310399999998</v>
      </c>
      <c r="AH2773" s="12"/>
      <c r="AI2773" s="12"/>
      <c r="AJ2773" s="12"/>
      <c r="AK2773" s="12"/>
      <c r="AL2773" s="12"/>
      <c r="AM2773" s="12"/>
      <c r="AN2773" s="12"/>
      <c r="AO2773" s="12"/>
      <c r="AP2773" s="12"/>
      <c r="AQ2773" s="12"/>
      <c r="AR2773" s="12"/>
      <c r="AS2773" s="12"/>
      <c r="AT2773" s="12"/>
      <c r="AU2773" s="12"/>
      <c r="AV2773" s="12"/>
      <c r="AW2773" s="12"/>
      <c r="AX2773" s="12"/>
      <c r="AY2773" s="12"/>
      <c r="AZ2773" s="12"/>
      <c r="BA2773" s="12"/>
      <c r="BB2773" s="12"/>
      <c r="BC2773" s="12"/>
      <c r="BD2773" s="12"/>
      <c r="BE2773" s="12"/>
      <c r="BF2773" s="12"/>
      <c r="BG2773" s="12"/>
      <c r="BH2773" s="12"/>
      <c r="BI2773" s="12">
        <v>143.74548778982199</v>
      </c>
      <c r="BJ2773" s="12">
        <v>115.58184996893399</v>
      </c>
      <c r="BK2773" s="12">
        <v>36.045612100525702</v>
      </c>
      <c r="BL2773" s="12">
        <v>56.020834123007297</v>
      </c>
      <c r="BM2773" s="12">
        <v>7.6672582562088407E-2</v>
      </c>
      <c r="BN2773" s="12">
        <v>4.3447796785183401E-2</v>
      </c>
      <c r="BO2773" s="12">
        <v>3.3224785776904998E-2</v>
      </c>
      <c r="BP2773" s="12">
        <v>23.438731162839002</v>
      </c>
      <c r="BQ2773" s="12">
        <v>28.2403104034507</v>
      </c>
    </row>
    <row r="2774" spans="1:69" x14ac:dyDescent="0.35">
      <c r="A2774" s="5" t="s">
        <v>728</v>
      </c>
      <c r="B2774" s="5">
        <v>3</v>
      </c>
      <c r="C2774" s="5" t="s">
        <v>678</v>
      </c>
      <c r="D2774" s="5" t="s">
        <v>729</v>
      </c>
      <c r="E2774" s="24">
        <v>4</v>
      </c>
      <c r="F2774" s="23">
        <v>2030</v>
      </c>
      <c r="G2774" s="12"/>
      <c r="H2774" s="12"/>
      <c r="I2774" s="12"/>
      <c r="J2774" s="12"/>
      <c r="K2774" s="12"/>
      <c r="L2774" s="12"/>
      <c r="M2774" s="12"/>
      <c r="N2774" s="12"/>
      <c r="O2774" s="12"/>
      <c r="P2774" s="12"/>
      <c r="Q2774" s="12"/>
      <c r="R2774" s="12"/>
      <c r="S2774" s="12"/>
      <c r="T2774" s="12"/>
      <c r="U2774" s="12"/>
      <c r="V2774" s="12"/>
      <c r="W2774" s="12"/>
      <c r="X2774" s="12"/>
      <c r="Y2774" s="12">
        <v>159.36578220000001</v>
      </c>
      <c r="Z2774" s="12">
        <v>131.20214440000001</v>
      </c>
      <c r="AA2774" s="12">
        <v>51.665906560000003</v>
      </c>
      <c r="AB2774" s="12">
        <v>56.020834120000004</v>
      </c>
      <c r="AC2774" s="12">
        <v>7.6672583000000002E-2</v>
      </c>
      <c r="AD2774" s="12">
        <v>4.3447797000000003E-2</v>
      </c>
      <c r="AE2774" s="12">
        <v>3.3224785999999999E-2</v>
      </c>
      <c r="AF2774" s="12">
        <v>23.43873116</v>
      </c>
      <c r="AG2774" s="12">
        <v>28.240310399999998</v>
      </c>
      <c r="AH2774" s="12"/>
      <c r="AI2774" s="12"/>
      <c r="AJ2774" s="12"/>
      <c r="AK2774" s="12"/>
      <c r="AL2774" s="12"/>
      <c r="AM2774" s="12"/>
      <c r="AN2774" s="12"/>
      <c r="AO2774" s="12"/>
      <c r="AP2774" s="12"/>
      <c r="AQ2774" s="12"/>
      <c r="AR2774" s="12"/>
      <c r="AS2774" s="12"/>
      <c r="AT2774" s="12"/>
      <c r="AU2774" s="12"/>
      <c r="AV2774" s="12"/>
      <c r="AW2774" s="12"/>
      <c r="AX2774" s="12"/>
      <c r="AY2774" s="12"/>
      <c r="AZ2774" s="12"/>
      <c r="BA2774" s="12"/>
      <c r="BB2774" s="12"/>
      <c r="BC2774" s="12"/>
      <c r="BD2774" s="12"/>
      <c r="BE2774" s="12"/>
      <c r="BF2774" s="12"/>
      <c r="BG2774" s="12"/>
      <c r="BH2774" s="12"/>
      <c r="BI2774" s="12">
        <v>159.36578224441399</v>
      </c>
      <c r="BJ2774" s="12">
        <v>131.202144423525</v>
      </c>
      <c r="BK2774" s="12">
        <v>51.665906555116997</v>
      </c>
      <c r="BL2774" s="12">
        <v>56.020834123007297</v>
      </c>
      <c r="BM2774" s="12">
        <v>7.6672582562088407E-2</v>
      </c>
      <c r="BN2774" s="12">
        <v>4.3447796785183401E-2</v>
      </c>
      <c r="BO2774" s="12">
        <v>3.3224785776904998E-2</v>
      </c>
      <c r="BP2774" s="12">
        <v>23.438731162839002</v>
      </c>
      <c r="BQ2774" s="12">
        <v>28.2403104034507</v>
      </c>
    </row>
    <row r="2775" spans="1:69" x14ac:dyDescent="0.35">
      <c r="A2775" s="5" t="s">
        <v>728</v>
      </c>
      <c r="B2775" s="5">
        <v>3</v>
      </c>
      <c r="C2775" s="5" t="s">
        <v>678</v>
      </c>
      <c r="D2775" s="5" t="s">
        <v>729</v>
      </c>
      <c r="E2775" s="24">
        <v>5</v>
      </c>
      <c r="F2775" s="23">
        <v>2050</v>
      </c>
      <c r="G2775" s="12"/>
      <c r="H2775" s="12"/>
      <c r="I2775" s="12"/>
      <c r="J2775" s="12"/>
      <c r="K2775" s="12"/>
      <c r="L2775" s="12"/>
      <c r="M2775" s="12"/>
      <c r="N2775" s="12"/>
      <c r="O2775" s="12"/>
      <c r="P2775" s="12"/>
      <c r="Q2775" s="12"/>
      <c r="R2775" s="12"/>
      <c r="S2775" s="12"/>
      <c r="T2775" s="12"/>
      <c r="U2775" s="12"/>
      <c r="V2775" s="12"/>
      <c r="W2775" s="12"/>
      <c r="X2775" s="12"/>
      <c r="Y2775" s="12">
        <v>134.96274700000001</v>
      </c>
      <c r="Z2775" s="12">
        <v>107.1026268</v>
      </c>
      <c r="AA2775" s="12">
        <v>46.236062500000003</v>
      </c>
      <c r="AB2775" s="12">
        <v>56.020834120000004</v>
      </c>
      <c r="AC2775" s="12">
        <v>0.54305676300000005</v>
      </c>
      <c r="AD2775" s="12">
        <v>0.30773216599999997</v>
      </c>
      <c r="AE2775" s="12">
        <v>0.235324597</v>
      </c>
      <c r="AF2775" s="12">
        <v>4.3026733659999996</v>
      </c>
      <c r="AG2775" s="12">
        <v>28.40317705</v>
      </c>
      <c r="AH2775" s="12"/>
      <c r="AI2775" s="12"/>
      <c r="AJ2775" s="12"/>
      <c r="AK2775" s="12"/>
      <c r="AL2775" s="12"/>
      <c r="AM2775" s="12"/>
      <c r="AN2775" s="12"/>
      <c r="AO2775" s="12"/>
      <c r="AP2775" s="12"/>
      <c r="AQ2775" s="12"/>
      <c r="AR2775" s="12"/>
      <c r="AS2775" s="12"/>
      <c r="AT2775" s="12"/>
      <c r="AU2775" s="12"/>
      <c r="AV2775" s="12"/>
      <c r="AW2775" s="12"/>
      <c r="AX2775" s="12"/>
      <c r="AY2775" s="12"/>
      <c r="AZ2775" s="12"/>
      <c r="BA2775" s="12"/>
      <c r="BB2775" s="12"/>
      <c r="BC2775" s="12"/>
      <c r="BD2775" s="12"/>
      <c r="BE2775" s="12"/>
      <c r="BF2775" s="12"/>
      <c r="BG2775" s="12"/>
      <c r="BH2775" s="12"/>
      <c r="BI2775" s="12">
        <v>134.962747043832</v>
      </c>
      <c r="BJ2775" s="12">
        <v>107.10262675436201</v>
      </c>
      <c r="BK2775" s="12">
        <v>46.236062501907398</v>
      </c>
      <c r="BL2775" s="12">
        <v>56.020834123007297</v>
      </c>
      <c r="BM2775" s="12">
        <v>0.54305676311491902</v>
      </c>
      <c r="BN2775" s="12">
        <v>0.30773216576512102</v>
      </c>
      <c r="BO2775" s="12">
        <v>0.23532459734979799</v>
      </c>
      <c r="BP2775" s="12">
        <v>4.3026733663324501</v>
      </c>
      <c r="BQ2775" s="12">
        <v>28.403177052585601</v>
      </c>
    </row>
    <row r="2776" spans="1:69" x14ac:dyDescent="0.35">
      <c r="A2776" s="5" t="s">
        <v>728</v>
      </c>
      <c r="B2776" s="5">
        <v>3</v>
      </c>
      <c r="C2776" s="5" t="s">
        <v>678</v>
      </c>
      <c r="D2776" s="5" t="s">
        <v>729</v>
      </c>
      <c r="E2776" s="24">
        <v>6</v>
      </c>
      <c r="F2776" s="23">
        <v>2050</v>
      </c>
      <c r="G2776" s="12"/>
      <c r="H2776" s="12"/>
      <c r="I2776" s="12"/>
      <c r="J2776" s="12"/>
      <c r="K2776" s="12"/>
      <c r="L2776" s="12"/>
      <c r="M2776" s="12"/>
      <c r="N2776" s="12"/>
      <c r="O2776" s="12"/>
      <c r="P2776" s="12"/>
      <c r="Q2776" s="12"/>
      <c r="R2776" s="12"/>
      <c r="S2776" s="12"/>
      <c r="T2776" s="12"/>
      <c r="U2776" s="12"/>
      <c r="V2776" s="12"/>
      <c r="W2776" s="12"/>
      <c r="X2776" s="12"/>
      <c r="Y2776" s="12">
        <v>137.52930549999999</v>
      </c>
      <c r="Z2776" s="12">
        <v>109.6691852</v>
      </c>
      <c r="AA2776" s="12">
        <v>48.802620920000003</v>
      </c>
      <c r="AB2776" s="12">
        <v>56.020834120000004</v>
      </c>
      <c r="AC2776" s="12">
        <v>0.54305676300000005</v>
      </c>
      <c r="AD2776" s="12">
        <v>0.30773216599999997</v>
      </c>
      <c r="AE2776" s="12">
        <v>0.235324597</v>
      </c>
      <c r="AF2776" s="12">
        <v>4.3026733659999996</v>
      </c>
      <c r="AG2776" s="12">
        <v>28.40317705</v>
      </c>
      <c r="AH2776" s="12"/>
      <c r="AI2776" s="12"/>
      <c r="AJ2776" s="12"/>
      <c r="AK2776" s="12"/>
      <c r="AL2776" s="12"/>
      <c r="AM2776" s="12"/>
      <c r="AN2776" s="12"/>
      <c r="AO2776" s="12"/>
      <c r="AP2776" s="12"/>
      <c r="AQ2776" s="12"/>
      <c r="AR2776" s="12"/>
      <c r="AS2776" s="12"/>
      <c r="AT2776" s="12"/>
      <c r="AU2776" s="12"/>
      <c r="AV2776" s="12"/>
      <c r="AW2776" s="12"/>
      <c r="AX2776" s="12"/>
      <c r="AY2776" s="12"/>
      <c r="AZ2776" s="12"/>
      <c r="BA2776" s="12"/>
      <c r="BB2776" s="12"/>
      <c r="BC2776" s="12"/>
      <c r="BD2776" s="12"/>
      <c r="BE2776" s="12"/>
      <c r="BF2776" s="12"/>
      <c r="BG2776" s="12"/>
      <c r="BH2776" s="12"/>
      <c r="BI2776" s="12">
        <v>137.52930546640701</v>
      </c>
      <c r="BJ2776" s="12">
        <v>109.669185176936</v>
      </c>
      <c r="BK2776" s="12">
        <v>48.8026209244819</v>
      </c>
      <c r="BL2776" s="12">
        <v>56.020834123007297</v>
      </c>
      <c r="BM2776" s="12">
        <v>0.54305676311491902</v>
      </c>
      <c r="BN2776" s="12">
        <v>0.30773216576512102</v>
      </c>
      <c r="BO2776" s="12">
        <v>0.23532459734979799</v>
      </c>
      <c r="BP2776" s="12">
        <v>4.3026733663324501</v>
      </c>
      <c r="BQ2776" s="12">
        <v>28.403177052585601</v>
      </c>
    </row>
    <row r="2777" spans="1:69" x14ac:dyDescent="0.35">
      <c r="A2777" s="5" t="s">
        <v>728</v>
      </c>
      <c r="B2777" s="5">
        <v>3</v>
      </c>
      <c r="C2777" s="5" t="s">
        <v>678</v>
      </c>
      <c r="D2777" s="5" t="s">
        <v>729</v>
      </c>
      <c r="E2777" s="24">
        <v>7</v>
      </c>
      <c r="F2777" s="23">
        <v>2050</v>
      </c>
      <c r="G2777" s="12"/>
      <c r="H2777" s="12"/>
      <c r="I2777" s="12"/>
      <c r="J2777" s="12"/>
      <c r="K2777" s="12"/>
      <c r="L2777" s="12"/>
      <c r="M2777" s="12"/>
      <c r="N2777" s="12"/>
      <c r="O2777" s="12"/>
      <c r="P2777" s="12"/>
      <c r="Q2777" s="12"/>
      <c r="R2777" s="12"/>
      <c r="S2777" s="12"/>
      <c r="T2777" s="12"/>
      <c r="U2777" s="12"/>
      <c r="V2777" s="12"/>
      <c r="W2777" s="12"/>
      <c r="X2777" s="12"/>
      <c r="Y2777" s="12">
        <v>143.53548359999999</v>
      </c>
      <c r="Z2777" s="12">
        <v>115.6753633</v>
      </c>
      <c r="AA2777" s="12">
        <v>54.808799069999999</v>
      </c>
      <c r="AB2777" s="12">
        <v>56.020834120000004</v>
      </c>
      <c r="AC2777" s="12">
        <v>0.54305676300000005</v>
      </c>
      <c r="AD2777" s="12">
        <v>0.30773216599999997</v>
      </c>
      <c r="AE2777" s="12">
        <v>0.235324597</v>
      </c>
      <c r="AF2777" s="12">
        <v>4.3026733659999996</v>
      </c>
      <c r="AG2777" s="12">
        <v>28.40317705</v>
      </c>
      <c r="AH2777" s="12"/>
      <c r="AI2777" s="12"/>
      <c r="AJ2777" s="12"/>
      <c r="AK2777" s="12"/>
      <c r="AL2777" s="12"/>
      <c r="AM2777" s="12"/>
      <c r="AN2777" s="12"/>
      <c r="AO2777" s="12"/>
      <c r="AP2777" s="12"/>
      <c r="AQ2777" s="12"/>
      <c r="AR2777" s="12"/>
      <c r="AS2777" s="12"/>
      <c r="AT2777" s="12"/>
      <c r="AU2777" s="12"/>
      <c r="AV2777" s="12"/>
      <c r="AW2777" s="12"/>
      <c r="AX2777" s="12"/>
      <c r="AY2777" s="12"/>
      <c r="AZ2777" s="12"/>
      <c r="BA2777" s="12"/>
      <c r="BB2777" s="12"/>
      <c r="BC2777" s="12"/>
      <c r="BD2777" s="12"/>
      <c r="BE2777" s="12"/>
      <c r="BF2777" s="12"/>
      <c r="BG2777" s="12"/>
      <c r="BH2777" s="12"/>
      <c r="BI2777" s="12">
        <v>143.53548360937</v>
      </c>
      <c r="BJ2777" s="12">
        <v>115.67536331989901</v>
      </c>
      <c r="BK2777" s="12">
        <v>54.808799067444703</v>
      </c>
      <c r="BL2777" s="12">
        <v>56.020834123007297</v>
      </c>
      <c r="BM2777" s="12">
        <v>0.54305676311491902</v>
      </c>
      <c r="BN2777" s="12">
        <v>0.30773216576512102</v>
      </c>
      <c r="BO2777" s="12">
        <v>0.23532459734979799</v>
      </c>
      <c r="BP2777" s="12">
        <v>4.3026733663324501</v>
      </c>
      <c r="BQ2777" s="12">
        <v>28.403177052585601</v>
      </c>
    </row>
    <row r="2778" spans="1:69" x14ac:dyDescent="0.35">
      <c r="A2778" s="5" t="s">
        <v>728</v>
      </c>
      <c r="B2778" s="5">
        <v>3</v>
      </c>
      <c r="C2778" s="5" t="s">
        <v>678</v>
      </c>
      <c r="D2778" s="5" t="s">
        <v>729</v>
      </c>
      <c r="E2778" s="24">
        <v>8</v>
      </c>
      <c r="F2778" s="23">
        <v>2050</v>
      </c>
      <c r="G2778" s="12"/>
      <c r="H2778" s="12"/>
      <c r="I2778" s="12"/>
      <c r="J2778" s="12"/>
      <c r="K2778" s="12"/>
      <c r="L2778" s="12"/>
      <c r="M2778" s="12"/>
      <c r="N2778" s="12"/>
      <c r="O2778" s="12"/>
      <c r="P2778" s="12"/>
      <c r="Q2778" s="12"/>
      <c r="R2778" s="12"/>
      <c r="S2778" s="12"/>
      <c r="T2778" s="12"/>
      <c r="U2778" s="12"/>
      <c r="V2778" s="12"/>
      <c r="W2778" s="12"/>
      <c r="X2778" s="12"/>
      <c r="Y2778" s="12">
        <v>146.10204200000001</v>
      </c>
      <c r="Z2778" s="12">
        <v>118.24192170000001</v>
      </c>
      <c r="AA2778" s="12">
        <v>57.375357489999999</v>
      </c>
      <c r="AB2778" s="12">
        <v>56.020834120000004</v>
      </c>
      <c r="AC2778" s="12">
        <v>0.54305676300000005</v>
      </c>
      <c r="AD2778" s="12">
        <v>0.30773216599999997</v>
      </c>
      <c r="AE2778" s="12">
        <v>0.235324597</v>
      </c>
      <c r="AF2778" s="12">
        <v>4.3026733659999996</v>
      </c>
      <c r="AG2778" s="12">
        <v>28.40317705</v>
      </c>
      <c r="AH2778" s="12"/>
      <c r="AI2778" s="12"/>
      <c r="AJ2778" s="12"/>
      <c r="AK2778" s="12"/>
      <c r="AL2778" s="12"/>
      <c r="AM2778" s="12"/>
      <c r="AN2778" s="12"/>
      <c r="AO2778" s="12"/>
      <c r="AP2778" s="12"/>
      <c r="AQ2778" s="12"/>
      <c r="AR2778" s="12"/>
      <c r="AS2778" s="12"/>
      <c r="AT2778" s="12"/>
      <c r="AU2778" s="12"/>
      <c r="AV2778" s="12"/>
      <c r="AW2778" s="12"/>
      <c r="AX2778" s="12"/>
      <c r="AY2778" s="12"/>
      <c r="AZ2778" s="12"/>
      <c r="BA2778" s="12"/>
      <c r="BB2778" s="12"/>
      <c r="BC2778" s="12"/>
      <c r="BD2778" s="12"/>
      <c r="BE2778" s="12"/>
      <c r="BF2778" s="12"/>
      <c r="BG2778" s="12"/>
      <c r="BH2778" s="12"/>
      <c r="BI2778" s="12">
        <v>146.10204203194399</v>
      </c>
      <c r="BJ2778" s="12">
        <v>118.241921742473</v>
      </c>
      <c r="BK2778" s="12">
        <v>57.375357490019297</v>
      </c>
      <c r="BL2778" s="12">
        <v>56.020834123007297</v>
      </c>
      <c r="BM2778" s="12">
        <v>0.54305676311491902</v>
      </c>
      <c r="BN2778" s="12">
        <v>0.30773216576512102</v>
      </c>
      <c r="BO2778" s="12">
        <v>0.23532459734979799</v>
      </c>
      <c r="BP2778" s="12">
        <v>4.3026733663324501</v>
      </c>
      <c r="BQ2778" s="12">
        <v>28.403177052585601</v>
      </c>
    </row>
    <row r="2779" spans="1:69" x14ac:dyDescent="0.35">
      <c r="A2779" s="5" t="s">
        <v>730</v>
      </c>
      <c r="B2779" s="5">
        <v>3</v>
      </c>
      <c r="C2779" s="5" t="s">
        <v>678</v>
      </c>
      <c r="D2779" s="5" t="s">
        <v>731</v>
      </c>
      <c r="E2779" s="24">
        <v>0</v>
      </c>
      <c r="F2779" s="23">
        <v>2018</v>
      </c>
      <c r="G2779" s="12"/>
      <c r="H2779" s="12"/>
      <c r="I2779" s="12"/>
      <c r="J2779" s="12"/>
      <c r="K2779" s="12"/>
      <c r="L2779" s="12"/>
      <c r="M2779" s="12"/>
      <c r="N2779" s="12"/>
      <c r="O2779" s="12"/>
      <c r="P2779" s="12">
        <v>27.489089870000001</v>
      </c>
      <c r="Q2779" s="12">
        <v>26.008838399999998</v>
      </c>
      <c r="R2779" s="12">
        <v>8.4124715779999999</v>
      </c>
      <c r="S2779" s="12">
        <v>11.500264960000001</v>
      </c>
      <c r="T2779" s="12">
        <v>0</v>
      </c>
      <c r="U2779" s="12">
        <v>0</v>
      </c>
      <c r="V2779" s="12">
        <v>0</v>
      </c>
      <c r="W2779" s="12">
        <v>6.0961018610000002</v>
      </c>
      <c r="X2779" s="12">
        <v>1.4802514689999999</v>
      </c>
      <c r="Y2779" s="12"/>
      <c r="Z2779" s="12"/>
      <c r="AA2779" s="12"/>
      <c r="AB2779" s="12"/>
      <c r="AC2779" s="12"/>
      <c r="AD2779" s="12"/>
      <c r="AE2779" s="12"/>
      <c r="AF2779" s="12"/>
      <c r="AG2779" s="12"/>
      <c r="AH2779" s="12"/>
      <c r="AI2779" s="12"/>
      <c r="AJ2779" s="12"/>
      <c r="AK2779" s="12"/>
      <c r="AL2779" s="12"/>
      <c r="AM2779" s="12"/>
      <c r="AN2779" s="12"/>
      <c r="AO2779" s="12"/>
      <c r="AP2779" s="12"/>
      <c r="AQ2779" s="12"/>
      <c r="AR2779" s="12"/>
      <c r="AS2779" s="12"/>
      <c r="AT2779" s="12"/>
      <c r="AU2779" s="12"/>
      <c r="AV2779" s="12"/>
      <c r="AW2779" s="12"/>
      <c r="AX2779" s="12"/>
      <c r="AY2779" s="12"/>
      <c r="AZ2779" s="12"/>
      <c r="BA2779" s="12"/>
      <c r="BB2779" s="12"/>
      <c r="BC2779" s="12"/>
      <c r="BD2779" s="12"/>
      <c r="BE2779" s="12"/>
      <c r="BF2779" s="12"/>
      <c r="BG2779" s="12"/>
      <c r="BH2779" s="12"/>
      <c r="BI2779" s="12">
        <v>27.489089867625299</v>
      </c>
      <c r="BJ2779" s="12">
        <v>26.008838398725299</v>
      </c>
      <c r="BK2779" s="12">
        <v>8.4124715776565004</v>
      </c>
      <c r="BL2779" s="12">
        <v>11.5002649597155</v>
      </c>
      <c r="BM2779" s="12">
        <v>0</v>
      </c>
      <c r="BN2779" s="12">
        <v>0</v>
      </c>
      <c r="BO2779" s="12">
        <v>0</v>
      </c>
      <c r="BP2779" s="12">
        <v>6.0961018613532403</v>
      </c>
      <c r="BQ2779" s="12">
        <v>1.4802514688999999</v>
      </c>
    </row>
    <row r="2780" spans="1:69" x14ac:dyDescent="0.35">
      <c r="A2780" s="5" t="s">
        <v>730</v>
      </c>
      <c r="B2780" s="5">
        <v>3</v>
      </c>
      <c r="C2780" s="5" t="s">
        <v>678</v>
      </c>
      <c r="D2780" s="5" t="s">
        <v>731</v>
      </c>
      <c r="E2780" s="24">
        <v>1</v>
      </c>
      <c r="F2780" s="23">
        <v>2030</v>
      </c>
      <c r="G2780" s="12"/>
      <c r="H2780" s="12"/>
      <c r="I2780" s="12"/>
      <c r="J2780" s="12"/>
      <c r="K2780" s="12"/>
      <c r="L2780" s="12"/>
      <c r="M2780" s="12"/>
      <c r="N2780" s="12"/>
      <c r="O2780" s="12"/>
      <c r="P2780" s="12">
        <v>52.651166449999998</v>
      </c>
      <c r="Q2780" s="12">
        <v>51.567862210000001</v>
      </c>
      <c r="R2780" s="12">
        <v>6.73088876</v>
      </c>
      <c r="S2780" s="12">
        <v>11.768912179999999</v>
      </c>
      <c r="T2780" s="12">
        <v>1.048097026</v>
      </c>
      <c r="U2780" s="12">
        <v>0.59392164800000002</v>
      </c>
      <c r="V2780" s="12">
        <v>0.45417537800000002</v>
      </c>
      <c r="W2780" s="12">
        <v>32.019964250000001</v>
      </c>
      <c r="X2780" s="12">
        <v>2.1314012610000002</v>
      </c>
      <c r="Y2780" s="12"/>
      <c r="Z2780" s="12"/>
      <c r="AA2780" s="12"/>
      <c r="AB2780" s="12"/>
      <c r="AC2780" s="12"/>
      <c r="AD2780" s="12"/>
      <c r="AE2780" s="12"/>
      <c r="AF2780" s="12"/>
      <c r="AG2780" s="12"/>
      <c r="AH2780" s="12"/>
      <c r="AI2780" s="12"/>
      <c r="AJ2780" s="12"/>
      <c r="AK2780" s="12"/>
      <c r="AL2780" s="12"/>
      <c r="AM2780" s="12"/>
      <c r="AN2780" s="12"/>
      <c r="AO2780" s="12"/>
      <c r="AP2780" s="12"/>
      <c r="AQ2780" s="12"/>
      <c r="AR2780" s="12"/>
      <c r="AS2780" s="12"/>
      <c r="AT2780" s="12"/>
      <c r="AU2780" s="12"/>
      <c r="AV2780" s="12"/>
      <c r="AW2780" s="12"/>
      <c r="AX2780" s="12"/>
      <c r="AY2780" s="12"/>
      <c r="AZ2780" s="12"/>
      <c r="BA2780" s="12"/>
      <c r="BB2780" s="12"/>
      <c r="BC2780" s="12"/>
      <c r="BD2780" s="12"/>
      <c r="BE2780" s="12"/>
      <c r="BF2780" s="12"/>
      <c r="BG2780" s="12"/>
      <c r="BH2780" s="12"/>
      <c r="BI2780" s="12">
        <v>52.651166448917003</v>
      </c>
      <c r="BJ2780" s="12">
        <v>51.567862213893598</v>
      </c>
      <c r="BK2780" s="12">
        <v>6.7308887602122898</v>
      </c>
      <c r="BL2780" s="12">
        <v>11.7689121801785</v>
      </c>
      <c r="BM2780" s="12">
        <v>1.0480970261995799</v>
      </c>
      <c r="BN2780" s="12">
        <v>0.59392164817976201</v>
      </c>
      <c r="BO2780" s="12">
        <v>0.454175378019818</v>
      </c>
      <c r="BP2780" s="12">
        <v>32.019964247303101</v>
      </c>
      <c r="BQ2780" s="12">
        <v>2.13140126122304</v>
      </c>
    </row>
    <row r="2781" spans="1:69" x14ac:dyDescent="0.35">
      <c r="A2781" s="5" t="s">
        <v>730</v>
      </c>
      <c r="B2781" s="5">
        <v>3</v>
      </c>
      <c r="C2781" s="5" t="s">
        <v>678</v>
      </c>
      <c r="D2781" s="5" t="s">
        <v>731</v>
      </c>
      <c r="E2781" s="24">
        <v>2</v>
      </c>
      <c r="F2781" s="23">
        <v>2030</v>
      </c>
      <c r="G2781" s="12"/>
      <c r="H2781" s="12"/>
      <c r="I2781" s="12"/>
      <c r="J2781" s="12"/>
      <c r="K2781" s="12"/>
      <c r="L2781" s="12"/>
      <c r="M2781" s="12"/>
      <c r="N2781" s="12"/>
      <c r="O2781" s="12"/>
      <c r="P2781" s="12">
        <v>52.667321479999998</v>
      </c>
      <c r="Q2781" s="12">
        <v>51.584017240000001</v>
      </c>
      <c r="R2781" s="12">
        <v>6.7470437900000002</v>
      </c>
      <c r="S2781" s="12">
        <v>11.768912179999999</v>
      </c>
      <c r="T2781" s="12">
        <v>1.048097026</v>
      </c>
      <c r="U2781" s="12">
        <v>0.59392164800000002</v>
      </c>
      <c r="V2781" s="12">
        <v>0.45417537800000002</v>
      </c>
      <c r="W2781" s="12">
        <v>32.019964250000001</v>
      </c>
      <c r="X2781" s="12">
        <v>2.1314012610000002</v>
      </c>
      <c r="Y2781" s="12"/>
      <c r="Z2781" s="12"/>
      <c r="AA2781" s="12"/>
      <c r="AB2781" s="12"/>
      <c r="AC2781" s="12"/>
      <c r="AD2781" s="12"/>
      <c r="AE2781" s="12"/>
      <c r="AF2781" s="12"/>
      <c r="AG2781" s="12"/>
      <c r="AH2781" s="12"/>
      <c r="AI2781" s="12"/>
      <c r="AJ2781" s="12"/>
      <c r="AK2781" s="12"/>
      <c r="AL2781" s="12"/>
      <c r="AM2781" s="12"/>
      <c r="AN2781" s="12"/>
      <c r="AO2781" s="12"/>
      <c r="AP2781" s="12"/>
      <c r="AQ2781" s="12"/>
      <c r="AR2781" s="12"/>
      <c r="AS2781" s="12"/>
      <c r="AT2781" s="12"/>
      <c r="AU2781" s="12"/>
      <c r="AV2781" s="12"/>
      <c r="AW2781" s="12"/>
      <c r="AX2781" s="12"/>
      <c r="AY2781" s="12"/>
      <c r="AZ2781" s="12"/>
      <c r="BA2781" s="12"/>
      <c r="BB2781" s="12"/>
      <c r="BC2781" s="12"/>
      <c r="BD2781" s="12"/>
      <c r="BE2781" s="12"/>
      <c r="BF2781" s="12"/>
      <c r="BG2781" s="12"/>
      <c r="BH2781" s="12"/>
      <c r="BI2781" s="12">
        <v>52.667321478939201</v>
      </c>
      <c r="BJ2781" s="12">
        <v>51.584017243915703</v>
      </c>
      <c r="BK2781" s="12">
        <v>6.7470437902344598</v>
      </c>
      <c r="BL2781" s="12">
        <v>11.7689121801785</v>
      </c>
      <c r="BM2781" s="12">
        <v>1.0480970261995799</v>
      </c>
      <c r="BN2781" s="12">
        <v>0.59392164817976201</v>
      </c>
      <c r="BO2781" s="12">
        <v>0.454175378019818</v>
      </c>
      <c r="BP2781" s="12">
        <v>32.019964247303101</v>
      </c>
      <c r="BQ2781" s="12">
        <v>2.13140126122304</v>
      </c>
    </row>
    <row r="2782" spans="1:69" x14ac:dyDescent="0.35">
      <c r="A2782" s="5" t="s">
        <v>730</v>
      </c>
      <c r="B2782" s="5">
        <v>3</v>
      </c>
      <c r="C2782" s="5" t="s">
        <v>678</v>
      </c>
      <c r="D2782" s="5" t="s">
        <v>731</v>
      </c>
      <c r="E2782" s="24">
        <v>3</v>
      </c>
      <c r="F2782" s="23">
        <v>2030</v>
      </c>
      <c r="G2782" s="12"/>
      <c r="H2782" s="12"/>
      <c r="I2782" s="12"/>
      <c r="J2782" s="12"/>
      <c r="K2782" s="12"/>
      <c r="L2782" s="12"/>
      <c r="M2782" s="12"/>
      <c r="N2782" s="12"/>
      <c r="O2782" s="12"/>
      <c r="P2782" s="12">
        <v>52.651166449999998</v>
      </c>
      <c r="Q2782" s="12">
        <v>51.567862210000001</v>
      </c>
      <c r="R2782" s="12">
        <v>6.73088876</v>
      </c>
      <c r="S2782" s="12">
        <v>11.768912179999999</v>
      </c>
      <c r="T2782" s="12">
        <v>1.048097026</v>
      </c>
      <c r="U2782" s="12">
        <v>0.59392164800000002</v>
      </c>
      <c r="V2782" s="12">
        <v>0.45417537800000002</v>
      </c>
      <c r="W2782" s="12">
        <v>32.019964250000001</v>
      </c>
      <c r="X2782" s="12">
        <v>2.1314012610000002</v>
      </c>
      <c r="Y2782" s="12"/>
      <c r="Z2782" s="12"/>
      <c r="AA2782" s="12"/>
      <c r="AB2782" s="12"/>
      <c r="AC2782" s="12"/>
      <c r="AD2782" s="12"/>
      <c r="AE2782" s="12"/>
      <c r="AF2782" s="12"/>
      <c r="AG2782" s="12"/>
      <c r="AH2782" s="12"/>
      <c r="AI2782" s="12"/>
      <c r="AJ2782" s="12"/>
      <c r="AK2782" s="12"/>
      <c r="AL2782" s="12"/>
      <c r="AM2782" s="12"/>
      <c r="AN2782" s="12"/>
      <c r="AO2782" s="12"/>
      <c r="AP2782" s="12"/>
      <c r="AQ2782" s="12"/>
      <c r="AR2782" s="12"/>
      <c r="AS2782" s="12"/>
      <c r="AT2782" s="12"/>
      <c r="AU2782" s="12"/>
      <c r="AV2782" s="12"/>
      <c r="AW2782" s="12"/>
      <c r="AX2782" s="12"/>
      <c r="AY2782" s="12"/>
      <c r="AZ2782" s="12"/>
      <c r="BA2782" s="12"/>
      <c r="BB2782" s="12"/>
      <c r="BC2782" s="12"/>
      <c r="BD2782" s="12"/>
      <c r="BE2782" s="12"/>
      <c r="BF2782" s="12"/>
      <c r="BG2782" s="12"/>
      <c r="BH2782" s="12"/>
      <c r="BI2782" s="12">
        <v>52.651166448917003</v>
      </c>
      <c r="BJ2782" s="12">
        <v>51.567862213893598</v>
      </c>
      <c r="BK2782" s="12">
        <v>6.7308887602122898</v>
      </c>
      <c r="BL2782" s="12">
        <v>11.7689121801785</v>
      </c>
      <c r="BM2782" s="12">
        <v>1.0480970261995799</v>
      </c>
      <c r="BN2782" s="12">
        <v>0.59392164817976201</v>
      </c>
      <c r="BO2782" s="12">
        <v>0.454175378019818</v>
      </c>
      <c r="BP2782" s="12">
        <v>32.019964247303101</v>
      </c>
      <c r="BQ2782" s="12">
        <v>2.13140126122304</v>
      </c>
    </row>
    <row r="2783" spans="1:69" x14ac:dyDescent="0.35">
      <c r="A2783" s="5" t="s">
        <v>730</v>
      </c>
      <c r="B2783" s="5">
        <v>3</v>
      </c>
      <c r="C2783" s="5" t="s">
        <v>678</v>
      </c>
      <c r="D2783" s="5" t="s">
        <v>731</v>
      </c>
      <c r="E2783" s="24">
        <v>4</v>
      </c>
      <c r="F2783" s="23">
        <v>2030</v>
      </c>
      <c r="G2783" s="12"/>
      <c r="H2783" s="12"/>
      <c r="I2783" s="12"/>
      <c r="J2783" s="12"/>
      <c r="K2783" s="12"/>
      <c r="L2783" s="12"/>
      <c r="M2783" s="12"/>
      <c r="N2783" s="12"/>
      <c r="O2783" s="12"/>
      <c r="P2783" s="12">
        <v>52.667321479999998</v>
      </c>
      <c r="Q2783" s="12">
        <v>51.584017240000001</v>
      </c>
      <c r="R2783" s="12">
        <v>6.7470437900000002</v>
      </c>
      <c r="S2783" s="12">
        <v>11.768912179999999</v>
      </c>
      <c r="T2783" s="12">
        <v>1.048097026</v>
      </c>
      <c r="U2783" s="12">
        <v>0.59392164800000002</v>
      </c>
      <c r="V2783" s="12">
        <v>0.45417537800000002</v>
      </c>
      <c r="W2783" s="12">
        <v>32.019964250000001</v>
      </c>
      <c r="X2783" s="12">
        <v>2.1314012610000002</v>
      </c>
      <c r="Y2783" s="12"/>
      <c r="Z2783" s="12"/>
      <c r="AA2783" s="12"/>
      <c r="AB2783" s="12"/>
      <c r="AC2783" s="12"/>
      <c r="AD2783" s="12"/>
      <c r="AE2783" s="12"/>
      <c r="AF2783" s="12"/>
      <c r="AG2783" s="12"/>
      <c r="AH2783" s="12"/>
      <c r="AI2783" s="12"/>
      <c r="AJ2783" s="12"/>
      <c r="AK2783" s="12"/>
      <c r="AL2783" s="12"/>
      <c r="AM2783" s="12"/>
      <c r="AN2783" s="12"/>
      <c r="AO2783" s="12"/>
      <c r="AP2783" s="12"/>
      <c r="AQ2783" s="12"/>
      <c r="AR2783" s="12"/>
      <c r="AS2783" s="12"/>
      <c r="AT2783" s="12"/>
      <c r="AU2783" s="12"/>
      <c r="AV2783" s="12"/>
      <c r="AW2783" s="12"/>
      <c r="AX2783" s="12"/>
      <c r="AY2783" s="12"/>
      <c r="AZ2783" s="12"/>
      <c r="BA2783" s="12"/>
      <c r="BB2783" s="12"/>
      <c r="BC2783" s="12"/>
      <c r="BD2783" s="12"/>
      <c r="BE2783" s="12"/>
      <c r="BF2783" s="12"/>
      <c r="BG2783" s="12"/>
      <c r="BH2783" s="12"/>
      <c r="BI2783" s="12">
        <v>52.667321478939201</v>
      </c>
      <c r="BJ2783" s="12">
        <v>51.584017243915703</v>
      </c>
      <c r="BK2783" s="12">
        <v>6.7470437902344598</v>
      </c>
      <c r="BL2783" s="12">
        <v>11.7689121801785</v>
      </c>
      <c r="BM2783" s="12">
        <v>1.0480970261995799</v>
      </c>
      <c r="BN2783" s="12">
        <v>0.59392164817976201</v>
      </c>
      <c r="BO2783" s="12">
        <v>0.454175378019818</v>
      </c>
      <c r="BP2783" s="12">
        <v>32.019964247303101</v>
      </c>
      <c r="BQ2783" s="12">
        <v>2.13140126122304</v>
      </c>
    </row>
    <row r="2784" spans="1:69" x14ac:dyDescent="0.35">
      <c r="A2784" s="5" t="s">
        <v>730</v>
      </c>
      <c r="B2784" s="5">
        <v>3</v>
      </c>
      <c r="C2784" s="5" t="s">
        <v>678</v>
      </c>
      <c r="D2784" s="5" t="s">
        <v>731</v>
      </c>
      <c r="E2784" s="24">
        <v>5</v>
      </c>
      <c r="F2784" s="23">
        <v>2050</v>
      </c>
      <c r="G2784" s="12"/>
      <c r="H2784" s="12"/>
      <c r="I2784" s="12"/>
      <c r="J2784" s="12"/>
      <c r="K2784" s="12"/>
      <c r="L2784" s="12"/>
      <c r="M2784" s="12"/>
      <c r="N2784" s="12"/>
      <c r="O2784" s="12"/>
      <c r="P2784" s="12">
        <v>34.921698429999999</v>
      </c>
      <c r="Q2784" s="12">
        <v>36.2524777</v>
      </c>
      <c r="R2784" s="12">
        <v>9.5606164140000001</v>
      </c>
      <c r="S2784" s="12">
        <v>13.40280707</v>
      </c>
      <c r="T2784" s="12">
        <v>7.4222538680000003</v>
      </c>
      <c r="U2784" s="12">
        <v>4.2059438580000004</v>
      </c>
      <c r="V2784" s="12">
        <v>3.2163100089999999</v>
      </c>
      <c r="W2784" s="12">
        <v>5.8668003500000001</v>
      </c>
      <c r="X2784" s="12">
        <v>6.0914745950000002</v>
      </c>
      <c r="Y2784" s="12"/>
      <c r="Z2784" s="12"/>
      <c r="AA2784" s="12"/>
      <c r="AB2784" s="12"/>
      <c r="AC2784" s="12"/>
      <c r="AD2784" s="12"/>
      <c r="AE2784" s="12"/>
      <c r="AF2784" s="12"/>
      <c r="AG2784" s="12"/>
      <c r="AH2784" s="12"/>
      <c r="AI2784" s="12"/>
      <c r="AJ2784" s="12"/>
      <c r="AK2784" s="12"/>
      <c r="AL2784" s="12"/>
      <c r="AM2784" s="12"/>
      <c r="AN2784" s="12"/>
      <c r="AO2784" s="12"/>
      <c r="AP2784" s="12"/>
      <c r="AQ2784" s="12"/>
      <c r="AR2784" s="12"/>
      <c r="AS2784" s="12"/>
      <c r="AT2784" s="12"/>
      <c r="AU2784" s="12"/>
      <c r="AV2784" s="12"/>
      <c r="AW2784" s="12"/>
      <c r="AX2784" s="12"/>
      <c r="AY2784" s="12"/>
      <c r="AZ2784" s="12"/>
      <c r="BA2784" s="12"/>
      <c r="BB2784" s="12"/>
      <c r="BC2784" s="12"/>
      <c r="BD2784" s="12"/>
      <c r="BE2784" s="12"/>
      <c r="BF2784" s="12"/>
      <c r="BG2784" s="12"/>
      <c r="BH2784" s="12"/>
      <c r="BI2784" s="12">
        <v>34.921698425190101</v>
      </c>
      <c r="BJ2784" s="12">
        <v>36.252477697771603</v>
      </c>
      <c r="BK2784" s="12">
        <v>9.5606164139591403</v>
      </c>
      <c r="BL2784" s="12">
        <v>13.402807066276001</v>
      </c>
      <c r="BM2784" s="12">
        <v>7.4222538678429997</v>
      </c>
      <c r="BN2784" s="12">
        <v>4.2059438584443702</v>
      </c>
      <c r="BO2784" s="12">
        <v>3.2163100093986299</v>
      </c>
      <c r="BP2784" s="12">
        <v>5.86680034969348</v>
      </c>
      <c r="BQ2784" s="12">
        <v>6.0914745952614604</v>
      </c>
    </row>
    <row r="2785" spans="1:69" x14ac:dyDescent="0.35">
      <c r="A2785" s="5" t="s">
        <v>730</v>
      </c>
      <c r="B2785" s="5">
        <v>3</v>
      </c>
      <c r="C2785" s="5" t="s">
        <v>678</v>
      </c>
      <c r="D2785" s="5" t="s">
        <v>731</v>
      </c>
      <c r="E2785" s="24">
        <v>6</v>
      </c>
      <c r="F2785" s="23">
        <v>2050</v>
      </c>
      <c r="G2785" s="12"/>
      <c r="H2785" s="12"/>
      <c r="I2785" s="12"/>
      <c r="J2785" s="12"/>
      <c r="K2785" s="12"/>
      <c r="L2785" s="12"/>
      <c r="M2785" s="12"/>
      <c r="N2785" s="12"/>
      <c r="O2785" s="12"/>
      <c r="P2785" s="12">
        <v>34.990345859999998</v>
      </c>
      <c r="Q2785" s="12">
        <v>36.321125129999999</v>
      </c>
      <c r="R2785" s="12">
        <v>9.6292638499999992</v>
      </c>
      <c r="S2785" s="12">
        <v>13.40280707</v>
      </c>
      <c r="T2785" s="12">
        <v>7.4222538680000003</v>
      </c>
      <c r="U2785" s="12">
        <v>4.2059438580000004</v>
      </c>
      <c r="V2785" s="12">
        <v>3.2163100089999999</v>
      </c>
      <c r="W2785" s="12">
        <v>5.8668003500000001</v>
      </c>
      <c r="X2785" s="12">
        <v>6.0914745950000002</v>
      </c>
      <c r="Y2785" s="12"/>
      <c r="Z2785" s="12"/>
      <c r="AA2785" s="12"/>
      <c r="AB2785" s="12"/>
      <c r="AC2785" s="12"/>
      <c r="AD2785" s="12"/>
      <c r="AE2785" s="12"/>
      <c r="AF2785" s="12"/>
      <c r="AG2785" s="12"/>
      <c r="AH2785" s="12"/>
      <c r="AI2785" s="12"/>
      <c r="AJ2785" s="12"/>
      <c r="AK2785" s="12"/>
      <c r="AL2785" s="12"/>
      <c r="AM2785" s="12"/>
      <c r="AN2785" s="12"/>
      <c r="AO2785" s="12"/>
      <c r="AP2785" s="12"/>
      <c r="AQ2785" s="12"/>
      <c r="AR2785" s="12"/>
      <c r="AS2785" s="12"/>
      <c r="AT2785" s="12"/>
      <c r="AU2785" s="12"/>
      <c r="AV2785" s="12"/>
      <c r="AW2785" s="12"/>
      <c r="AX2785" s="12"/>
      <c r="AY2785" s="12"/>
      <c r="AZ2785" s="12"/>
      <c r="BA2785" s="12"/>
      <c r="BB2785" s="12"/>
      <c r="BC2785" s="12"/>
      <c r="BD2785" s="12"/>
      <c r="BE2785" s="12"/>
      <c r="BF2785" s="12"/>
      <c r="BG2785" s="12"/>
      <c r="BH2785" s="12"/>
      <c r="BI2785" s="12">
        <v>34.990345861544903</v>
      </c>
      <c r="BJ2785" s="12">
        <v>36.321125134126497</v>
      </c>
      <c r="BK2785" s="12">
        <v>9.6292638503139703</v>
      </c>
      <c r="BL2785" s="12">
        <v>13.402807066276001</v>
      </c>
      <c r="BM2785" s="12">
        <v>7.4222538678429997</v>
      </c>
      <c r="BN2785" s="12">
        <v>4.2059438584443702</v>
      </c>
      <c r="BO2785" s="12">
        <v>3.2163100093986299</v>
      </c>
      <c r="BP2785" s="12">
        <v>5.86680034969348</v>
      </c>
      <c r="BQ2785" s="12">
        <v>6.0914745952614604</v>
      </c>
    </row>
    <row r="2786" spans="1:69" x14ac:dyDescent="0.35">
      <c r="A2786" s="5" t="s">
        <v>730</v>
      </c>
      <c r="B2786" s="5">
        <v>3</v>
      </c>
      <c r="C2786" s="5" t="s">
        <v>678</v>
      </c>
      <c r="D2786" s="5" t="s">
        <v>731</v>
      </c>
      <c r="E2786" s="24">
        <v>7</v>
      </c>
      <c r="F2786" s="23">
        <v>2050</v>
      </c>
      <c r="G2786" s="12"/>
      <c r="H2786" s="12"/>
      <c r="I2786" s="12"/>
      <c r="J2786" s="12"/>
      <c r="K2786" s="12"/>
      <c r="L2786" s="12"/>
      <c r="M2786" s="12"/>
      <c r="N2786" s="12"/>
      <c r="O2786" s="12"/>
      <c r="P2786" s="12">
        <v>34.921698429999999</v>
      </c>
      <c r="Q2786" s="12">
        <v>36.2524777</v>
      </c>
      <c r="R2786" s="12">
        <v>9.5606164140000001</v>
      </c>
      <c r="S2786" s="12">
        <v>13.40280707</v>
      </c>
      <c r="T2786" s="12">
        <v>7.4222538680000003</v>
      </c>
      <c r="U2786" s="12">
        <v>4.2059438580000004</v>
      </c>
      <c r="V2786" s="12">
        <v>3.2163100089999999</v>
      </c>
      <c r="W2786" s="12">
        <v>5.8668003500000001</v>
      </c>
      <c r="X2786" s="12">
        <v>6.0914745950000002</v>
      </c>
      <c r="Y2786" s="12"/>
      <c r="Z2786" s="12"/>
      <c r="AA2786" s="12"/>
      <c r="AB2786" s="12"/>
      <c r="AC2786" s="12"/>
      <c r="AD2786" s="12"/>
      <c r="AE2786" s="12"/>
      <c r="AF2786" s="12"/>
      <c r="AG2786" s="12"/>
      <c r="AH2786" s="12"/>
      <c r="AI2786" s="12"/>
      <c r="AJ2786" s="12"/>
      <c r="AK2786" s="12"/>
      <c r="AL2786" s="12"/>
      <c r="AM2786" s="12"/>
      <c r="AN2786" s="12"/>
      <c r="AO2786" s="12"/>
      <c r="AP2786" s="12"/>
      <c r="AQ2786" s="12"/>
      <c r="AR2786" s="12"/>
      <c r="AS2786" s="12"/>
      <c r="AT2786" s="12"/>
      <c r="AU2786" s="12"/>
      <c r="AV2786" s="12"/>
      <c r="AW2786" s="12"/>
      <c r="AX2786" s="12"/>
      <c r="AY2786" s="12"/>
      <c r="AZ2786" s="12"/>
      <c r="BA2786" s="12"/>
      <c r="BB2786" s="12"/>
      <c r="BC2786" s="12"/>
      <c r="BD2786" s="12"/>
      <c r="BE2786" s="12"/>
      <c r="BF2786" s="12"/>
      <c r="BG2786" s="12"/>
      <c r="BH2786" s="12"/>
      <c r="BI2786" s="12">
        <v>34.921698425190101</v>
      </c>
      <c r="BJ2786" s="12">
        <v>36.252477697771603</v>
      </c>
      <c r="BK2786" s="12">
        <v>9.5606164139591403</v>
      </c>
      <c r="BL2786" s="12">
        <v>13.402807066276001</v>
      </c>
      <c r="BM2786" s="12">
        <v>7.4222538678429997</v>
      </c>
      <c r="BN2786" s="12">
        <v>4.2059438584443702</v>
      </c>
      <c r="BO2786" s="12">
        <v>3.2163100093986299</v>
      </c>
      <c r="BP2786" s="12">
        <v>5.86680034969348</v>
      </c>
      <c r="BQ2786" s="12">
        <v>6.0914745952614604</v>
      </c>
    </row>
    <row r="2787" spans="1:69" x14ac:dyDescent="0.35">
      <c r="A2787" s="5" t="s">
        <v>730</v>
      </c>
      <c r="B2787" s="5">
        <v>3</v>
      </c>
      <c r="C2787" s="5" t="s">
        <v>678</v>
      </c>
      <c r="D2787" s="5" t="s">
        <v>731</v>
      </c>
      <c r="E2787" s="24">
        <v>8</v>
      </c>
      <c r="F2787" s="23">
        <v>2050</v>
      </c>
      <c r="G2787" s="12"/>
      <c r="H2787" s="12"/>
      <c r="I2787" s="12"/>
      <c r="J2787" s="12"/>
      <c r="K2787" s="12"/>
      <c r="L2787" s="12"/>
      <c r="M2787" s="12"/>
      <c r="N2787" s="12"/>
      <c r="O2787" s="12"/>
      <c r="P2787" s="12">
        <v>34.990345859999998</v>
      </c>
      <c r="Q2787" s="12">
        <v>36.321125129999999</v>
      </c>
      <c r="R2787" s="12">
        <v>9.6292638499999992</v>
      </c>
      <c r="S2787" s="12">
        <v>13.40280707</v>
      </c>
      <c r="T2787" s="12">
        <v>7.4222538680000003</v>
      </c>
      <c r="U2787" s="12">
        <v>4.2059438580000004</v>
      </c>
      <c r="V2787" s="12">
        <v>3.2163100089999999</v>
      </c>
      <c r="W2787" s="12">
        <v>5.8668003500000001</v>
      </c>
      <c r="X2787" s="12">
        <v>6.0914745950000002</v>
      </c>
      <c r="Y2787" s="12"/>
      <c r="Z2787" s="12"/>
      <c r="AA2787" s="12"/>
      <c r="AB2787" s="12"/>
      <c r="AC2787" s="12"/>
      <c r="AD2787" s="12"/>
      <c r="AE2787" s="12"/>
      <c r="AF2787" s="12"/>
      <c r="AG2787" s="12"/>
      <c r="AH2787" s="12"/>
      <c r="AI2787" s="12"/>
      <c r="AJ2787" s="12"/>
      <c r="AK2787" s="12"/>
      <c r="AL2787" s="12"/>
      <c r="AM2787" s="12"/>
      <c r="AN2787" s="12"/>
      <c r="AO2787" s="12"/>
      <c r="AP2787" s="12"/>
      <c r="AQ2787" s="12"/>
      <c r="AR2787" s="12"/>
      <c r="AS2787" s="12"/>
      <c r="AT2787" s="12"/>
      <c r="AU2787" s="12"/>
      <c r="AV2787" s="12"/>
      <c r="AW2787" s="12"/>
      <c r="AX2787" s="12"/>
      <c r="AY2787" s="12"/>
      <c r="AZ2787" s="12"/>
      <c r="BA2787" s="12"/>
      <c r="BB2787" s="12"/>
      <c r="BC2787" s="12"/>
      <c r="BD2787" s="12"/>
      <c r="BE2787" s="12"/>
      <c r="BF2787" s="12"/>
      <c r="BG2787" s="12"/>
      <c r="BH2787" s="12"/>
      <c r="BI2787" s="12">
        <v>34.990345861544903</v>
      </c>
      <c r="BJ2787" s="12">
        <v>36.321125134126497</v>
      </c>
      <c r="BK2787" s="12">
        <v>9.6292638503139703</v>
      </c>
      <c r="BL2787" s="12">
        <v>13.402807066276001</v>
      </c>
      <c r="BM2787" s="12">
        <v>7.4222538678429997</v>
      </c>
      <c r="BN2787" s="12">
        <v>4.2059438584443702</v>
      </c>
      <c r="BO2787" s="12">
        <v>3.2163100093986299</v>
      </c>
      <c r="BP2787" s="12">
        <v>5.86680034969348</v>
      </c>
      <c r="BQ2787" s="12">
        <v>6.0914745952614604</v>
      </c>
    </row>
    <row r="2788" spans="1:69" x14ac:dyDescent="0.35">
      <c r="A2788" s="5" t="s">
        <v>732</v>
      </c>
      <c r="B2788" s="5">
        <v>3</v>
      </c>
      <c r="C2788" s="5" t="s">
        <v>678</v>
      </c>
      <c r="D2788" s="5" t="s">
        <v>733</v>
      </c>
      <c r="E2788" s="24">
        <v>0</v>
      </c>
      <c r="F2788" s="23">
        <v>2018</v>
      </c>
      <c r="G2788" s="12"/>
      <c r="H2788" s="12"/>
      <c r="I2788" s="12"/>
      <c r="J2788" s="12"/>
      <c r="K2788" s="12"/>
      <c r="L2788" s="12"/>
      <c r="M2788" s="12"/>
      <c r="N2788" s="12"/>
      <c r="O2788" s="12"/>
      <c r="P2788" s="12">
        <v>25.213434710000001</v>
      </c>
      <c r="Q2788" s="12">
        <v>23.855724290000001</v>
      </c>
      <c r="R2788" s="12">
        <v>7.7160540380000002</v>
      </c>
      <c r="S2788" s="12">
        <v>10.54822772</v>
      </c>
      <c r="T2788" s="12">
        <v>0</v>
      </c>
      <c r="U2788" s="12">
        <v>0</v>
      </c>
      <c r="V2788" s="12">
        <v>0</v>
      </c>
      <c r="W2788" s="12">
        <v>5.5914425330000004</v>
      </c>
      <c r="X2788" s="12">
        <v>1.3577104209999999</v>
      </c>
      <c r="Y2788" s="12"/>
      <c r="Z2788" s="12"/>
      <c r="AA2788" s="12"/>
      <c r="AB2788" s="12"/>
      <c r="AC2788" s="12"/>
      <c r="AD2788" s="12"/>
      <c r="AE2788" s="12"/>
      <c r="AF2788" s="12"/>
      <c r="AG2788" s="12"/>
      <c r="AH2788" s="12"/>
      <c r="AI2788" s="12"/>
      <c r="AJ2788" s="12"/>
      <c r="AK2788" s="12"/>
      <c r="AL2788" s="12"/>
      <c r="AM2788" s="12"/>
      <c r="AN2788" s="12"/>
      <c r="AO2788" s="12"/>
      <c r="AP2788" s="12"/>
      <c r="AQ2788" s="12"/>
      <c r="AR2788" s="12"/>
      <c r="AS2788" s="12"/>
      <c r="AT2788" s="12"/>
      <c r="AU2788" s="12"/>
      <c r="AV2788" s="12"/>
      <c r="AW2788" s="12"/>
      <c r="AX2788" s="12"/>
      <c r="AY2788" s="12"/>
      <c r="AZ2788" s="12"/>
      <c r="BA2788" s="12"/>
      <c r="BB2788" s="12"/>
      <c r="BC2788" s="12"/>
      <c r="BD2788" s="12"/>
      <c r="BE2788" s="12"/>
      <c r="BF2788" s="12"/>
      <c r="BG2788" s="12"/>
      <c r="BH2788" s="12"/>
      <c r="BI2788" s="12">
        <v>25.213434710400598</v>
      </c>
      <c r="BJ2788" s="12">
        <v>23.855724289800602</v>
      </c>
      <c r="BK2788" s="12">
        <v>7.71605403808395</v>
      </c>
      <c r="BL2788" s="12">
        <v>10.5482277190847</v>
      </c>
      <c r="BM2788" s="12">
        <v>0</v>
      </c>
      <c r="BN2788" s="12">
        <v>0</v>
      </c>
      <c r="BO2788" s="12">
        <v>0</v>
      </c>
      <c r="BP2788" s="12">
        <v>5.5914425326319304</v>
      </c>
      <c r="BQ2788" s="12">
        <v>1.3577104205999999</v>
      </c>
    </row>
    <row r="2789" spans="1:69" x14ac:dyDescent="0.35">
      <c r="A2789" s="5" t="s">
        <v>732</v>
      </c>
      <c r="B2789" s="5">
        <v>3</v>
      </c>
      <c r="C2789" s="5" t="s">
        <v>678</v>
      </c>
      <c r="D2789" s="5" t="s">
        <v>733</v>
      </c>
      <c r="E2789" s="24">
        <v>1</v>
      </c>
      <c r="F2789" s="23">
        <v>2030</v>
      </c>
      <c r="G2789" s="12"/>
      <c r="H2789" s="12"/>
      <c r="I2789" s="12"/>
      <c r="J2789" s="12"/>
      <c r="K2789" s="12"/>
      <c r="L2789" s="12"/>
      <c r="M2789" s="12"/>
      <c r="N2789" s="12"/>
      <c r="O2789" s="12"/>
      <c r="P2789" s="12">
        <v>48.292495459999998</v>
      </c>
      <c r="Q2789" s="12">
        <v>47.3309158</v>
      </c>
      <c r="R2789" s="12">
        <v>6.1736792710000001</v>
      </c>
      <c r="S2789" s="12">
        <v>10.79463526</v>
      </c>
      <c r="T2789" s="12">
        <v>0.99337580599999997</v>
      </c>
      <c r="U2789" s="12">
        <v>0.54475447399999999</v>
      </c>
      <c r="V2789" s="12">
        <v>0.44862133199999998</v>
      </c>
      <c r="W2789" s="12">
        <v>29.369225459999999</v>
      </c>
      <c r="X2789" s="12">
        <v>1.9549554680000001</v>
      </c>
      <c r="Y2789" s="12"/>
      <c r="Z2789" s="12"/>
      <c r="AA2789" s="12"/>
      <c r="AB2789" s="12"/>
      <c r="AC2789" s="12"/>
      <c r="AD2789" s="12"/>
      <c r="AE2789" s="12"/>
      <c r="AF2789" s="12"/>
      <c r="AG2789" s="12"/>
      <c r="AH2789" s="12"/>
      <c r="AI2789" s="12"/>
      <c r="AJ2789" s="12"/>
      <c r="AK2789" s="12"/>
      <c r="AL2789" s="12"/>
      <c r="AM2789" s="12"/>
      <c r="AN2789" s="12"/>
      <c r="AO2789" s="12"/>
      <c r="AP2789" s="12"/>
      <c r="AQ2789" s="12"/>
      <c r="AR2789" s="12"/>
      <c r="AS2789" s="12"/>
      <c r="AT2789" s="12"/>
      <c r="AU2789" s="12"/>
      <c r="AV2789" s="12"/>
      <c r="AW2789" s="12"/>
      <c r="AX2789" s="12"/>
      <c r="AY2789" s="12"/>
      <c r="AZ2789" s="12"/>
      <c r="BA2789" s="12"/>
      <c r="BB2789" s="12"/>
      <c r="BC2789" s="12"/>
      <c r="BD2789" s="12"/>
      <c r="BE2789" s="12"/>
      <c r="BF2789" s="12"/>
      <c r="BG2789" s="12"/>
      <c r="BH2789" s="12"/>
      <c r="BI2789" s="12">
        <v>48.292495461978199</v>
      </c>
      <c r="BJ2789" s="12">
        <v>47.3309158002331</v>
      </c>
      <c r="BK2789" s="12">
        <v>6.1736792711515998</v>
      </c>
      <c r="BL2789" s="12">
        <v>10.794635264256</v>
      </c>
      <c r="BM2789" s="12">
        <v>0.99337580605327103</v>
      </c>
      <c r="BN2789" s="12">
        <v>0.54475447428727697</v>
      </c>
      <c r="BO2789" s="12">
        <v>0.448621331765993</v>
      </c>
      <c r="BP2789" s="12">
        <v>29.369225458772199</v>
      </c>
      <c r="BQ2789" s="12">
        <v>1.9549554677982901</v>
      </c>
    </row>
    <row r="2790" spans="1:69" x14ac:dyDescent="0.35">
      <c r="A2790" s="5" t="s">
        <v>732</v>
      </c>
      <c r="B2790" s="5">
        <v>3</v>
      </c>
      <c r="C2790" s="5" t="s">
        <v>678</v>
      </c>
      <c r="D2790" s="5" t="s">
        <v>733</v>
      </c>
      <c r="E2790" s="24">
        <v>2</v>
      </c>
      <c r="F2790" s="23">
        <v>2030</v>
      </c>
      <c r="G2790" s="12"/>
      <c r="H2790" s="12"/>
      <c r="I2790" s="12"/>
      <c r="J2790" s="12"/>
      <c r="K2790" s="12"/>
      <c r="L2790" s="12"/>
      <c r="M2790" s="12"/>
      <c r="N2790" s="12"/>
      <c r="O2790" s="12"/>
      <c r="P2790" s="12">
        <v>48.307313110000003</v>
      </c>
      <c r="Q2790" s="12">
        <v>47.345733449999997</v>
      </c>
      <c r="R2790" s="12">
        <v>6.1884969239999998</v>
      </c>
      <c r="S2790" s="12">
        <v>10.79463526</v>
      </c>
      <c r="T2790" s="12">
        <v>0.99337580599999997</v>
      </c>
      <c r="U2790" s="12">
        <v>0.54475447399999999</v>
      </c>
      <c r="V2790" s="12">
        <v>0.44862133199999998</v>
      </c>
      <c r="W2790" s="12">
        <v>29.369225459999999</v>
      </c>
      <c r="X2790" s="12">
        <v>1.9549554680000001</v>
      </c>
      <c r="Y2790" s="12"/>
      <c r="Z2790" s="12"/>
      <c r="AA2790" s="12"/>
      <c r="AB2790" s="12"/>
      <c r="AC2790" s="12"/>
      <c r="AD2790" s="12"/>
      <c r="AE2790" s="12"/>
      <c r="AF2790" s="12"/>
      <c r="AG2790" s="12"/>
      <c r="AH2790" s="12"/>
      <c r="AI2790" s="12"/>
      <c r="AJ2790" s="12"/>
      <c r="AK2790" s="12"/>
      <c r="AL2790" s="12"/>
      <c r="AM2790" s="12"/>
      <c r="AN2790" s="12"/>
      <c r="AO2790" s="12"/>
      <c r="AP2790" s="12"/>
      <c r="AQ2790" s="12"/>
      <c r="AR2790" s="12"/>
      <c r="AS2790" s="12"/>
      <c r="AT2790" s="12"/>
      <c r="AU2790" s="12"/>
      <c r="AV2790" s="12"/>
      <c r="AW2790" s="12"/>
      <c r="AX2790" s="12"/>
      <c r="AY2790" s="12"/>
      <c r="AZ2790" s="12"/>
      <c r="BA2790" s="12"/>
      <c r="BB2790" s="12"/>
      <c r="BC2790" s="12"/>
      <c r="BD2790" s="12"/>
      <c r="BE2790" s="12"/>
      <c r="BF2790" s="12"/>
      <c r="BG2790" s="12"/>
      <c r="BH2790" s="12"/>
      <c r="BI2790" s="12">
        <v>48.307313114969602</v>
      </c>
      <c r="BJ2790" s="12">
        <v>47.345733453224597</v>
      </c>
      <c r="BK2790" s="12">
        <v>6.1884969241430303</v>
      </c>
      <c r="BL2790" s="12">
        <v>10.794635264256</v>
      </c>
      <c r="BM2790" s="12">
        <v>0.99337580605327103</v>
      </c>
      <c r="BN2790" s="12">
        <v>0.54475447428727697</v>
      </c>
      <c r="BO2790" s="12">
        <v>0.448621331765993</v>
      </c>
      <c r="BP2790" s="12">
        <v>29.369225458772199</v>
      </c>
      <c r="BQ2790" s="12">
        <v>1.9549554677982901</v>
      </c>
    </row>
    <row r="2791" spans="1:69" x14ac:dyDescent="0.35">
      <c r="A2791" s="5" t="s">
        <v>732</v>
      </c>
      <c r="B2791" s="5">
        <v>3</v>
      </c>
      <c r="C2791" s="5" t="s">
        <v>678</v>
      </c>
      <c r="D2791" s="5" t="s">
        <v>733</v>
      </c>
      <c r="E2791" s="24">
        <v>3</v>
      </c>
      <c r="F2791" s="23">
        <v>2030</v>
      </c>
      <c r="G2791" s="12"/>
      <c r="H2791" s="12"/>
      <c r="I2791" s="12"/>
      <c r="J2791" s="12"/>
      <c r="K2791" s="12"/>
      <c r="L2791" s="12"/>
      <c r="M2791" s="12"/>
      <c r="N2791" s="12"/>
      <c r="O2791" s="12"/>
      <c r="P2791" s="12">
        <v>48.292495459999998</v>
      </c>
      <c r="Q2791" s="12">
        <v>47.3309158</v>
      </c>
      <c r="R2791" s="12">
        <v>6.1736792710000001</v>
      </c>
      <c r="S2791" s="12">
        <v>10.79463526</v>
      </c>
      <c r="T2791" s="12">
        <v>0.99337580599999997</v>
      </c>
      <c r="U2791" s="12">
        <v>0.54475447399999999</v>
      </c>
      <c r="V2791" s="12">
        <v>0.44862133199999998</v>
      </c>
      <c r="W2791" s="12">
        <v>29.369225459999999</v>
      </c>
      <c r="X2791" s="12">
        <v>1.9549554680000001</v>
      </c>
      <c r="Y2791" s="12"/>
      <c r="Z2791" s="12"/>
      <c r="AA2791" s="12"/>
      <c r="AB2791" s="12"/>
      <c r="AC2791" s="12"/>
      <c r="AD2791" s="12"/>
      <c r="AE2791" s="12"/>
      <c r="AF2791" s="12"/>
      <c r="AG2791" s="12"/>
      <c r="AH2791" s="12"/>
      <c r="AI2791" s="12"/>
      <c r="AJ2791" s="12"/>
      <c r="AK2791" s="12"/>
      <c r="AL2791" s="12"/>
      <c r="AM2791" s="12"/>
      <c r="AN2791" s="12"/>
      <c r="AO2791" s="12"/>
      <c r="AP2791" s="12"/>
      <c r="AQ2791" s="12"/>
      <c r="AR2791" s="12"/>
      <c r="AS2791" s="12"/>
      <c r="AT2791" s="12"/>
      <c r="AU2791" s="12"/>
      <c r="AV2791" s="12"/>
      <c r="AW2791" s="12"/>
      <c r="AX2791" s="12"/>
      <c r="AY2791" s="12"/>
      <c r="AZ2791" s="12"/>
      <c r="BA2791" s="12"/>
      <c r="BB2791" s="12"/>
      <c r="BC2791" s="12"/>
      <c r="BD2791" s="12"/>
      <c r="BE2791" s="12"/>
      <c r="BF2791" s="12"/>
      <c r="BG2791" s="12"/>
      <c r="BH2791" s="12"/>
      <c r="BI2791" s="12">
        <v>48.292495461978199</v>
      </c>
      <c r="BJ2791" s="12">
        <v>47.3309158002331</v>
      </c>
      <c r="BK2791" s="12">
        <v>6.1736792711515998</v>
      </c>
      <c r="BL2791" s="12">
        <v>10.794635264256</v>
      </c>
      <c r="BM2791" s="12">
        <v>0.99337580605327103</v>
      </c>
      <c r="BN2791" s="12">
        <v>0.54475447428727697</v>
      </c>
      <c r="BO2791" s="12">
        <v>0.448621331765993</v>
      </c>
      <c r="BP2791" s="12">
        <v>29.369225458772199</v>
      </c>
      <c r="BQ2791" s="12">
        <v>1.9549554677982901</v>
      </c>
    </row>
    <row r="2792" spans="1:69" x14ac:dyDescent="0.35">
      <c r="A2792" s="5" t="s">
        <v>732</v>
      </c>
      <c r="B2792" s="5">
        <v>3</v>
      </c>
      <c r="C2792" s="5" t="s">
        <v>678</v>
      </c>
      <c r="D2792" s="5" t="s">
        <v>733</v>
      </c>
      <c r="E2792" s="24">
        <v>4</v>
      </c>
      <c r="F2792" s="23">
        <v>2030</v>
      </c>
      <c r="G2792" s="12"/>
      <c r="H2792" s="12"/>
      <c r="I2792" s="12"/>
      <c r="J2792" s="12"/>
      <c r="K2792" s="12"/>
      <c r="L2792" s="12"/>
      <c r="M2792" s="12"/>
      <c r="N2792" s="12"/>
      <c r="O2792" s="12"/>
      <c r="P2792" s="12">
        <v>48.307313110000003</v>
      </c>
      <c r="Q2792" s="12">
        <v>47.345733449999997</v>
      </c>
      <c r="R2792" s="12">
        <v>6.1884969239999998</v>
      </c>
      <c r="S2792" s="12">
        <v>10.79463526</v>
      </c>
      <c r="T2792" s="12">
        <v>0.99337580599999997</v>
      </c>
      <c r="U2792" s="12">
        <v>0.54475447399999999</v>
      </c>
      <c r="V2792" s="12">
        <v>0.44862133199999998</v>
      </c>
      <c r="W2792" s="12">
        <v>29.369225459999999</v>
      </c>
      <c r="X2792" s="12">
        <v>1.9549554680000001</v>
      </c>
      <c r="Y2792" s="12"/>
      <c r="Z2792" s="12"/>
      <c r="AA2792" s="12"/>
      <c r="AB2792" s="12"/>
      <c r="AC2792" s="12"/>
      <c r="AD2792" s="12"/>
      <c r="AE2792" s="12"/>
      <c r="AF2792" s="12"/>
      <c r="AG2792" s="12"/>
      <c r="AH2792" s="12"/>
      <c r="AI2792" s="12"/>
      <c r="AJ2792" s="12"/>
      <c r="AK2792" s="12"/>
      <c r="AL2792" s="12"/>
      <c r="AM2792" s="12"/>
      <c r="AN2792" s="12"/>
      <c r="AO2792" s="12"/>
      <c r="AP2792" s="12"/>
      <c r="AQ2792" s="12"/>
      <c r="AR2792" s="12"/>
      <c r="AS2792" s="12"/>
      <c r="AT2792" s="12"/>
      <c r="AU2792" s="12"/>
      <c r="AV2792" s="12"/>
      <c r="AW2792" s="12"/>
      <c r="AX2792" s="12"/>
      <c r="AY2792" s="12"/>
      <c r="AZ2792" s="12"/>
      <c r="BA2792" s="12"/>
      <c r="BB2792" s="12"/>
      <c r="BC2792" s="12"/>
      <c r="BD2792" s="12"/>
      <c r="BE2792" s="12"/>
      <c r="BF2792" s="12"/>
      <c r="BG2792" s="12"/>
      <c r="BH2792" s="12"/>
      <c r="BI2792" s="12">
        <v>48.307313114969602</v>
      </c>
      <c r="BJ2792" s="12">
        <v>47.345733453224597</v>
      </c>
      <c r="BK2792" s="12">
        <v>6.1884969241430303</v>
      </c>
      <c r="BL2792" s="12">
        <v>10.794635264256</v>
      </c>
      <c r="BM2792" s="12">
        <v>0.99337580605327103</v>
      </c>
      <c r="BN2792" s="12">
        <v>0.54475447428727697</v>
      </c>
      <c r="BO2792" s="12">
        <v>0.448621331765993</v>
      </c>
      <c r="BP2792" s="12">
        <v>29.369225458772199</v>
      </c>
      <c r="BQ2792" s="12">
        <v>1.9549554677982901</v>
      </c>
    </row>
    <row r="2793" spans="1:69" x14ac:dyDescent="0.35">
      <c r="A2793" s="5" t="s">
        <v>732</v>
      </c>
      <c r="B2793" s="5">
        <v>3</v>
      </c>
      <c r="C2793" s="5" t="s">
        <v>678</v>
      </c>
      <c r="D2793" s="5" t="s">
        <v>733</v>
      </c>
      <c r="E2793" s="24">
        <v>5</v>
      </c>
      <c r="F2793" s="23">
        <v>2050</v>
      </c>
      <c r="G2793" s="12"/>
      <c r="H2793" s="12"/>
      <c r="I2793" s="12"/>
      <c r="J2793" s="12"/>
      <c r="K2793" s="12"/>
      <c r="L2793" s="12"/>
      <c r="M2793" s="12"/>
      <c r="N2793" s="12"/>
      <c r="O2793" s="12"/>
      <c r="P2793" s="12">
        <v>32.030742650000001</v>
      </c>
      <c r="Q2793" s="12">
        <v>33.478281789999997</v>
      </c>
      <c r="R2793" s="12">
        <v>8.7691509219999997</v>
      </c>
      <c r="S2793" s="12">
        <v>12.293269889999999</v>
      </c>
      <c r="T2793" s="12">
        <v>7.0347374660000002</v>
      </c>
      <c r="U2793" s="12">
        <v>3.857759256</v>
      </c>
      <c r="V2793" s="12">
        <v>3.1769782110000002</v>
      </c>
      <c r="W2793" s="12">
        <v>5.3811235030000004</v>
      </c>
      <c r="X2793" s="12">
        <v>5.5871983299999997</v>
      </c>
      <c r="Y2793" s="12"/>
      <c r="Z2793" s="12"/>
      <c r="AA2793" s="12"/>
      <c r="AB2793" s="12"/>
      <c r="AC2793" s="12"/>
      <c r="AD2793" s="12"/>
      <c r="AE2793" s="12"/>
      <c r="AF2793" s="12"/>
      <c r="AG2793" s="12"/>
      <c r="AH2793" s="12"/>
      <c r="AI2793" s="12"/>
      <c r="AJ2793" s="12"/>
      <c r="AK2793" s="12"/>
      <c r="AL2793" s="12"/>
      <c r="AM2793" s="12"/>
      <c r="AN2793" s="12"/>
      <c r="AO2793" s="12"/>
      <c r="AP2793" s="12"/>
      <c r="AQ2793" s="12"/>
      <c r="AR2793" s="12"/>
      <c r="AS2793" s="12"/>
      <c r="AT2793" s="12"/>
      <c r="AU2793" s="12"/>
      <c r="AV2793" s="12"/>
      <c r="AW2793" s="12"/>
      <c r="AX2793" s="12"/>
      <c r="AY2793" s="12"/>
      <c r="AZ2793" s="12"/>
      <c r="BA2793" s="12"/>
      <c r="BB2793" s="12"/>
      <c r="BC2793" s="12"/>
      <c r="BD2793" s="12"/>
      <c r="BE2793" s="12"/>
      <c r="BF2793" s="12"/>
      <c r="BG2793" s="12"/>
      <c r="BH2793" s="12"/>
      <c r="BI2793" s="12">
        <v>32.030742649534403</v>
      </c>
      <c r="BJ2793" s="12">
        <v>33.478281786145899</v>
      </c>
      <c r="BK2793" s="12">
        <v>8.7691509215240302</v>
      </c>
      <c r="BL2793" s="12">
        <v>12.2932698946732</v>
      </c>
      <c r="BM2793" s="12">
        <v>7.0347374664686404</v>
      </c>
      <c r="BN2793" s="12">
        <v>3.8577592558053801</v>
      </c>
      <c r="BO2793" s="12">
        <v>3.1769782106632598</v>
      </c>
      <c r="BP2793" s="12">
        <v>5.3811235034799898</v>
      </c>
      <c r="BQ2793" s="12">
        <v>5.5871983298571299</v>
      </c>
    </row>
    <row r="2794" spans="1:69" x14ac:dyDescent="0.35">
      <c r="A2794" s="5" t="s">
        <v>732</v>
      </c>
      <c r="B2794" s="5">
        <v>3</v>
      </c>
      <c r="C2794" s="5" t="s">
        <v>678</v>
      </c>
      <c r="D2794" s="5" t="s">
        <v>733</v>
      </c>
      <c r="E2794" s="24">
        <v>6</v>
      </c>
      <c r="F2794" s="23">
        <v>2050</v>
      </c>
      <c r="G2794" s="12"/>
      <c r="H2794" s="12"/>
      <c r="I2794" s="12"/>
      <c r="J2794" s="12"/>
      <c r="K2794" s="12"/>
      <c r="L2794" s="12"/>
      <c r="M2794" s="12"/>
      <c r="N2794" s="12"/>
      <c r="O2794" s="12"/>
      <c r="P2794" s="12">
        <v>32.093707180000003</v>
      </c>
      <c r="Q2794" s="12">
        <v>33.541246319999999</v>
      </c>
      <c r="R2794" s="12">
        <v>8.8321154530000001</v>
      </c>
      <c r="S2794" s="12">
        <v>12.293269889999999</v>
      </c>
      <c r="T2794" s="12">
        <v>7.0347374660000002</v>
      </c>
      <c r="U2794" s="12">
        <v>3.857759256</v>
      </c>
      <c r="V2794" s="12">
        <v>3.1769782110000002</v>
      </c>
      <c r="W2794" s="12">
        <v>5.3811235030000004</v>
      </c>
      <c r="X2794" s="12">
        <v>5.5871983299999997</v>
      </c>
      <c r="Y2794" s="12"/>
      <c r="Z2794" s="12"/>
      <c r="AA2794" s="12"/>
      <c r="AB2794" s="12"/>
      <c r="AC2794" s="12"/>
      <c r="AD2794" s="12"/>
      <c r="AE2794" s="12"/>
      <c r="AF2794" s="12"/>
      <c r="AG2794" s="12"/>
      <c r="AH2794" s="12"/>
      <c r="AI2794" s="12"/>
      <c r="AJ2794" s="12"/>
      <c r="AK2794" s="12"/>
      <c r="AL2794" s="12"/>
      <c r="AM2794" s="12"/>
      <c r="AN2794" s="12"/>
      <c r="AO2794" s="12"/>
      <c r="AP2794" s="12"/>
      <c r="AQ2794" s="12"/>
      <c r="AR2794" s="12"/>
      <c r="AS2794" s="12"/>
      <c r="AT2794" s="12"/>
      <c r="AU2794" s="12"/>
      <c r="AV2794" s="12"/>
      <c r="AW2794" s="12"/>
      <c r="AX2794" s="12"/>
      <c r="AY2794" s="12"/>
      <c r="AZ2794" s="12"/>
      <c r="BA2794" s="12"/>
      <c r="BB2794" s="12"/>
      <c r="BC2794" s="12"/>
      <c r="BD2794" s="12"/>
      <c r="BE2794" s="12"/>
      <c r="BF2794" s="12"/>
      <c r="BG2794" s="12"/>
      <c r="BH2794" s="12"/>
      <c r="BI2794" s="12">
        <v>32.093707180659401</v>
      </c>
      <c r="BJ2794" s="12">
        <v>33.541246317270897</v>
      </c>
      <c r="BK2794" s="12">
        <v>8.8321154526490595</v>
      </c>
      <c r="BL2794" s="12">
        <v>12.2932698946732</v>
      </c>
      <c r="BM2794" s="12">
        <v>7.0347374664686404</v>
      </c>
      <c r="BN2794" s="12">
        <v>3.8577592558053801</v>
      </c>
      <c r="BO2794" s="12">
        <v>3.1769782106632598</v>
      </c>
      <c r="BP2794" s="12">
        <v>5.3811235034799898</v>
      </c>
      <c r="BQ2794" s="12">
        <v>5.5871983298571299</v>
      </c>
    </row>
    <row r="2795" spans="1:69" x14ac:dyDescent="0.35">
      <c r="A2795" s="5" t="s">
        <v>732</v>
      </c>
      <c r="B2795" s="5">
        <v>3</v>
      </c>
      <c r="C2795" s="5" t="s">
        <v>678</v>
      </c>
      <c r="D2795" s="5" t="s">
        <v>733</v>
      </c>
      <c r="E2795" s="24">
        <v>7</v>
      </c>
      <c r="F2795" s="23">
        <v>2050</v>
      </c>
      <c r="G2795" s="12"/>
      <c r="H2795" s="12"/>
      <c r="I2795" s="12"/>
      <c r="J2795" s="12"/>
      <c r="K2795" s="12"/>
      <c r="L2795" s="12"/>
      <c r="M2795" s="12"/>
      <c r="N2795" s="12"/>
      <c r="O2795" s="12"/>
      <c r="P2795" s="12">
        <v>32.030742650000001</v>
      </c>
      <c r="Q2795" s="12">
        <v>33.478281789999997</v>
      </c>
      <c r="R2795" s="12">
        <v>8.7691509219999997</v>
      </c>
      <c r="S2795" s="12">
        <v>12.293269889999999</v>
      </c>
      <c r="T2795" s="12">
        <v>7.0347374660000002</v>
      </c>
      <c r="U2795" s="12">
        <v>3.857759256</v>
      </c>
      <c r="V2795" s="12">
        <v>3.1769782110000002</v>
      </c>
      <c r="W2795" s="12">
        <v>5.3811235030000004</v>
      </c>
      <c r="X2795" s="12">
        <v>5.5871983299999997</v>
      </c>
      <c r="Y2795" s="12"/>
      <c r="Z2795" s="12"/>
      <c r="AA2795" s="12"/>
      <c r="AB2795" s="12"/>
      <c r="AC2795" s="12"/>
      <c r="AD2795" s="12"/>
      <c r="AE2795" s="12"/>
      <c r="AF2795" s="12"/>
      <c r="AG2795" s="12"/>
      <c r="AH2795" s="12"/>
      <c r="AI2795" s="12"/>
      <c r="AJ2795" s="12"/>
      <c r="AK2795" s="12"/>
      <c r="AL2795" s="12"/>
      <c r="AM2795" s="12"/>
      <c r="AN2795" s="12"/>
      <c r="AO2795" s="12"/>
      <c r="AP2795" s="12"/>
      <c r="AQ2795" s="12"/>
      <c r="AR2795" s="12"/>
      <c r="AS2795" s="12"/>
      <c r="AT2795" s="12"/>
      <c r="AU2795" s="12"/>
      <c r="AV2795" s="12"/>
      <c r="AW2795" s="12"/>
      <c r="AX2795" s="12"/>
      <c r="AY2795" s="12"/>
      <c r="AZ2795" s="12"/>
      <c r="BA2795" s="12"/>
      <c r="BB2795" s="12"/>
      <c r="BC2795" s="12"/>
      <c r="BD2795" s="12"/>
      <c r="BE2795" s="12"/>
      <c r="BF2795" s="12"/>
      <c r="BG2795" s="12"/>
      <c r="BH2795" s="12"/>
      <c r="BI2795" s="12">
        <v>32.030742649534403</v>
      </c>
      <c r="BJ2795" s="12">
        <v>33.478281786145899</v>
      </c>
      <c r="BK2795" s="12">
        <v>8.7691509215240302</v>
      </c>
      <c r="BL2795" s="12">
        <v>12.2932698946732</v>
      </c>
      <c r="BM2795" s="12">
        <v>7.0347374664686404</v>
      </c>
      <c r="BN2795" s="12">
        <v>3.8577592558053801</v>
      </c>
      <c r="BO2795" s="12">
        <v>3.1769782106632598</v>
      </c>
      <c r="BP2795" s="12">
        <v>5.3811235034799898</v>
      </c>
      <c r="BQ2795" s="12">
        <v>5.5871983298571299</v>
      </c>
    </row>
    <row r="2796" spans="1:69" x14ac:dyDescent="0.35">
      <c r="A2796" s="5" t="s">
        <v>732</v>
      </c>
      <c r="B2796" s="5">
        <v>3</v>
      </c>
      <c r="C2796" s="5" t="s">
        <v>678</v>
      </c>
      <c r="D2796" s="5" t="s">
        <v>733</v>
      </c>
      <c r="E2796" s="24">
        <v>8</v>
      </c>
      <c r="F2796" s="23">
        <v>2050</v>
      </c>
      <c r="G2796" s="12"/>
      <c r="H2796" s="12"/>
      <c r="I2796" s="12"/>
      <c r="J2796" s="12"/>
      <c r="K2796" s="12"/>
      <c r="L2796" s="12"/>
      <c r="M2796" s="12"/>
      <c r="N2796" s="12"/>
      <c r="O2796" s="12"/>
      <c r="P2796" s="12">
        <v>32.093707180000003</v>
      </c>
      <c r="Q2796" s="12">
        <v>33.541246319999999</v>
      </c>
      <c r="R2796" s="12">
        <v>8.8321154530000001</v>
      </c>
      <c r="S2796" s="12">
        <v>12.293269889999999</v>
      </c>
      <c r="T2796" s="12">
        <v>7.0347374660000002</v>
      </c>
      <c r="U2796" s="12">
        <v>3.857759256</v>
      </c>
      <c r="V2796" s="12">
        <v>3.1769782110000002</v>
      </c>
      <c r="W2796" s="12">
        <v>5.3811235030000004</v>
      </c>
      <c r="X2796" s="12">
        <v>5.5871983299999997</v>
      </c>
      <c r="Y2796" s="12"/>
      <c r="Z2796" s="12"/>
      <c r="AA2796" s="12"/>
      <c r="AB2796" s="12"/>
      <c r="AC2796" s="12"/>
      <c r="AD2796" s="12"/>
      <c r="AE2796" s="12"/>
      <c r="AF2796" s="12"/>
      <c r="AG2796" s="12"/>
      <c r="AH2796" s="12"/>
      <c r="AI2796" s="12"/>
      <c r="AJ2796" s="12"/>
      <c r="AK2796" s="12"/>
      <c r="AL2796" s="12"/>
      <c r="AM2796" s="12"/>
      <c r="AN2796" s="12"/>
      <c r="AO2796" s="12"/>
      <c r="AP2796" s="12"/>
      <c r="AQ2796" s="12"/>
      <c r="AR2796" s="12"/>
      <c r="AS2796" s="12"/>
      <c r="AT2796" s="12"/>
      <c r="AU2796" s="12"/>
      <c r="AV2796" s="12"/>
      <c r="AW2796" s="12"/>
      <c r="AX2796" s="12"/>
      <c r="AY2796" s="12"/>
      <c r="AZ2796" s="12"/>
      <c r="BA2796" s="12"/>
      <c r="BB2796" s="12"/>
      <c r="BC2796" s="12"/>
      <c r="BD2796" s="12"/>
      <c r="BE2796" s="12"/>
      <c r="BF2796" s="12"/>
      <c r="BG2796" s="12"/>
      <c r="BH2796" s="12"/>
      <c r="BI2796" s="12">
        <v>32.093707180659401</v>
      </c>
      <c r="BJ2796" s="12">
        <v>33.541246317270897</v>
      </c>
      <c r="BK2796" s="12">
        <v>8.8321154526490595</v>
      </c>
      <c r="BL2796" s="12">
        <v>12.2932698946732</v>
      </c>
      <c r="BM2796" s="12">
        <v>7.0347374664686404</v>
      </c>
      <c r="BN2796" s="12">
        <v>3.8577592558053801</v>
      </c>
      <c r="BO2796" s="12">
        <v>3.1769782106632598</v>
      </c>
      <c r="BP2796" s="12">
        <v>5.3811235034799898</v>
      </c>
      <c r="BQ2796" s="12">
        <v>5.5871983298571299</v>
      </c>
    </row>
    <row r="2797" spans="1:69" x14ac:dyDescent="0.35">
      <c r="A2797" s="5" t="s">
        <v>734</v>
      </c>
      <c r="B2797" s="5">
        <v>3</v>
      </c>
      <c r="C2797" s="5" t="s">
        <v>678</v>
      </c>
      <c r="D2797" s="5" t="s">
        <v>735</v>
      </c>
      <c r="E2797" s="24">
        <v>0</v>
      </c>
      <c r="F2797" s="23">
        <v>2018</v>
      </c>
      <c r="G2797" s="12"/>
      <c r="H2797" s="12"/>
      <c r="I2797" s="12"/>
      <c r="J2797" s="12"/>
      <c r="K2797" s="12"/>
      <c r="L2797" s="12"/>
      <c r="M2797" s="12"/>
      <c r="N2797" s="12"/>
      <c r="O2797" s="12"/>
      <c r="P2797" s="12">
        <v>44.351732130000002</v>
      </c>
      <c r="Q2797" s="12">
        <v>41.96344947</v>
      </c>
      <c r="R2797" s="12">
        <v>13.572937039999999</v>
      </c>
      <c r="S2797" s="12">
        <v>18.554876620000002</v>
      </c>
      <c r="T2797" s="12">
        <v>0</v>
      </c>
      <c r="U2797" s="12">
        <v>0</v>
      </c>
      <c r="V2797" s="12">
        <v>0</v>
      </c>
      <c r="W2797" s="12">
        <v>9.8356358139999998</v>
      </c>
      <c r="X2797" s="12">
        <v>2.3882826590000001</v>
      </c>
      <c r="Y2797" s="12"/>
      <c r="Z2797" s="12"/>
      <c r="AA2797" s="12"/>
      <c r="AB2797" s="12"/>
      <c r="AC2797" s="12"/>
      <c r="AD2797" s="12"/>
      <c r="AE2797" s="12"/>
      <c r="AF2797" s="12"/>
      <c r="AG2797" s="12"/>
      <c r="AH2797" s="12"/>
      <c r="AI2797" s="12"/>
      <c r="AJ2797" s="12"/>
      <c r="AK2797" s="12"/>
      <c r="AL2797" s="12"/>
      <c r="AM2797" s="12"/>
      <c r="AN2797" s="12"/>
      <c r="AO2797" s="12"/>
      <c r="AP2797" s="12"/>
      <c r="AQ2797" s="12"/>
      <c r="AR2797" s="12"/>
      <c r="AS2797" s="12"/>
      <c r="AT2797" s="12"/>
      <c r="AU2797" s="12"/>
      <c r="AV2797" s="12"/>
      <c r="AW2797" s="12"/>
      <c r="AX2797" s="12"/>
      <c r="AY2797" s="12"/>
      <c r="AZ2797" s="12"/>
      <c r="BA2797" s="12"/>
      <c r="BB2797" s="12"/>
      <c r="BC2797" s="12"/>
      <c r="BD2797" s="12"/>
      <c r="BE2797" s="12"/>
      <c r="BF2797" s="12"/>
      <c r="BG2797" s="12"/>
      <c r="BH2797" s="12"/>
      <c r="BI2797" s="12">
        <v>44.3517321322648</v>
      </c>
      <c r="BJ2797" s="12">
        <v>41.963449473464799</v>
      </c>
      <c r="BK2797" s="12">
        <v>13.5729370371745</v>
      </c>
      <c r="BL2797" s="12">
        <v>18.5548766219461</v>
      </c>
      <c r="BM2797" s="12">
        <v>0</v>
      </c>
      <c r="BN2797" s="12">
        <v>0</v>
      </c>
      <c r="BO2797" s="12">
        <v>0</v>
      </c>
      <c r="BP2797" s="12">
        <v>9.8356358143441298</v>
      </c>
      <c r="BQ2797" s="12">
        <v>2.3882826587999899</v>
      </c>
    </row>
    <row r="2798" spans="1:69" x14ac:dyDescent="0.35">
      <c r="A2798" s="5" t="s">
        <v>734</v>
      </c>
      <c r="B2798" s="5">
        <v>3</v>
      </c>
      <c r="C2798" s="5" t="s">
        <v>678</v>
      </c>
      <c r="D2798" s="5" t="s">
        <v>735</v>
      </c>
      <c r="E2798" s="24">
        <v>1</v>
      </c>
      <c r="F2798" s="23">
        <v>2030</v>
      </c>
      <c r="G2798" s="12"/>
      <c r="H2798" s="12"/>
      <c r="I2798" s="12"/>
      <c r="J2798" s="12"/>
      <c r="K2798" s="12"/>
      <c r="L2798" s="12"/>
      <c r="M2798" s="12"/>
      <c r="N2798" s="12"/>
      <c r="O2798" s="12"/>
      <c r="P2798" s="12">
        <v>84.948990379999998</v>
      </c>
      <c r="Q2798" s="12">
        <v>83.257522159999994</v>
      </c>
      <c r="R2798" s="12">
        <v>10.85982027</v>
      </c>
      <c r="S2798" s="12">
        <v>18.9883202</v>
      </c>
      <c r="T2798" s="12">
        <v>1.74739928</v>
      </c>
      <c r="U2798" s="12">
        <v>0.95825121800000002</v>
      </c>
      <c r="V2798" s="12">
        <v>0.78914806199999998</v>
      </c>
      <c r="W2798" s="12">
        <v>51.66198241</v>
      </c>
      <c r="X2798" s="12">
        <v>3.4388675019999999</v>
      </c>
      <c r="Y2798" s="12"/>
      <c r="Z2798" s="12"/>
      <c r="AA2798" s="12"/>
      <c r="AB2798" s="12"/>
      <c r="AC2798" s="12"/>
      <c r="AD2798" s="12"/>
      <c r="AE2798" s="12"/>
      <c r="AF2798" s="12"/>
      <c r="AG2798" s="12"/>
      <c r="AH2798" s="12"/>
      <c r="AI2798" s="12"/>
      <c r="AJ2798" s="12"/>
      <c r="AK2798" s="12"/>
      <c r="AL2798" s="12"/>
      <c r="AM2798" s="12"/>
      <c r="AN2798" s="12"/>
      <c r="AO2798" s="12"/>
      <c r="AP2798" s="12"/>
      <c r="AQ2798" s="12"/>
      <c r="AR2798" s="12"/>
      <c r="AS2798" s="12"/>
      <c r="AT2798" s="12"/>
      <c r="AU2798" s="12"/>
      <c r="AV2798" s="12"/>
      <c r="AW2798" s="12"/>
      <c r="AX2798" s="12"/>
      <c r="AY2798" s="12"/>
      <c r="AZ2798" s="12"/>
      <c r="BA2798" s="12"/>
      <c r="BB2798" s="12"/>
      <c r="BC2798" s="12"/>
      <c r="BD2798" s="12"/>
      <c r="BE2798" s="12"/>
      <c r="BF2798" s="12"/>
      <c r="BG2798" s="12"/>
      <c r="BH2798" s="12"/>
      <c r="BI2798" s="12">
        <v>84.948990382684698</v>
      </c>
      <c r="BJ2798" s="12">
        <v>83.257522160627801</v>
      </c>
      <c r="BK2798" s="12">
        <v>10.8598202684255</v>
      </c>
      <c r="BL2798" s="12">
        <v>18.988320203287898</v>
      </c>
      <c r="BM2798" s="12">
        <v>1.7473992798994999</v>
      </c>
      <c r="BN2798" s="12">
        <v>0.95825121800940805</v>
      </c>
      <c r="BO2798" s="12">
        <v>0.78914806189010001</v>
      </c>
      <c r="BP2798" s="12">
        <v>51.661982409014797</v>
      </c>
      <c r="BQ2798" s="12">
        <v>3.4388675019564099</v>
      </c>
    </row>
    <row r="2799" spans="1:69" x14ac:dyDescent="0.35">
      <c r="A2799" s="5" t="s">
        <v>734</v>
      </c>
      <c r="B2799" s="5">
        <v>3</v>
      </c>
      <c r="C2799" s="5" t="s">
        <v>678</v>
      </c>
      <c r="D2799" s="5" t="s">
        <v>735</v>
      </c>
      <c r="E2799" s="24">
        <v>2</v>
      </c>
      <c r="F2799" s="23">
        <v>2030</v>
      </c>
      <c r="G2799" s="12"/>
      <c r="H2799" s="12"/>
      <c r="I2799" s="12"/>
      <c r="J2799" s="12"/>
      <c r="K2799" s="12"/>
      <c r="L2799" s="12"/>
      <c r="M2799" s="12"/>
      <c r="N2799" s="12"/>
      <c r="O2799" s="12"/>
      <c r="P2799" s="12">
        <v>84.975055400000002</v>
      </c>
      <c r="Q2799" s="12">
        <v>83.283587179999998</v>
      </c>
      <c r="R2799" s="12">
        <v>10.88588528</v>
      </c>
      <c r="S2799" s="12">
        <v>18.9883202</v>
      </c>
      <c r="T2799" s="12">
        <v>1.74739928</v>
      </c>
      <c r="U2799" s="12">
        <v>0.95825121800000002</v>
      </c>
      <c r="V2799" s="12">
        <v>0.78914806199999998</v>
      </c>
      <c r="W2799" s="12">
        <v>51.66198241</v>
      </c>
      <c r="X2799" s="12">
        <v>3.4388675019999999</v>
      </c>
      <c r="Y2799" s="12"/>
      <c r="Z2799" s="12"/>
      <c r="AA2799" s="12"/>
      <c r="AB2799" s="12"/>
      <c r="AC2799" s="12"/>
      <c r="AD2799" s="12"/>
      <c r="AE2799" s="12"/>
      <c r="AF2799" s="12"/>
      <c r="AG2799" s="12"/>
      <c r="AH2799" s="12"/>
      <c r="AI2799" s="12"/>
      <c r="AJ2799" s="12"/>
      <c r="AK2799" s="12"/>
      <c r="AL2799" s="12"/>
      <c r="AM2799" s="12"/>
      <c r="AN2799" s="12"/>
      <c r="AO2799" s="12"/>
      <c r="AP2799" s="12"/>
      <c r="AQ2799" s="12"/>
      <c r="AR2799" s="12"/>
      <c r="AS2799" s="12"/>
      <c r="AT2799" s="12"/>
      <c r="AU2799" s="12"/>
      <c r="AV2799" s="12"/>
      <c r="AW2799" s="12"/>
      <c r="AX2799" s="12"/>
      <c r="AY2799" s="12"/>
      <c r="AZ2799" s="12"/>
      <c r="BA2799" s="12"/>
      <c r="BB2799" s="12"/>
      <c r="BC2799" s="12"/>
      <c r="BD2799" s="12"/>
      <c r="BE2799" s="12"/>
      <c r="BF2799" s="12"/>
      <c r="BG2799" s="12"/>
      <c r="BH2799" s="12"/>
      <c r="BI2799" s="12">
        <v>84.975055398572195</v>
      </c>
      <c r="BJ2799" s="12">
        <v>83.283587176515297</v>
      </c>
      <c r="BK2799" s="12">
        <v>10.8858852843129</v>
      </c>
      <c r="BL2799" s="12">
        <v>18.988320203287898</v>
      </c>
      <c r="BM2799" s="12">
        <v>1.7473992798994999</v>
      </c>
      <c r="BN2799" s="12">
        <v>0.95825121800940805</v>
      </c>
      <c r="BO2799" s="12">
        <v>0.78914806189010001</v>
      </c>
      <c r="BP2799" s="12">
        <v>51.661982409014797</v>
      </c>
      <c r="BQ2799" s="12">
        <v>3.4388675019564099</v>
      </c>
    </row>
    <row r="2800" spans="1:69" x14ac:dyDescent="0.35">
      <c r="A2800" s="5" t="s">
        <v>734</v>
      </c>
      <c r="B2800" s="5">
        <v>3</v>
      </c>
      <c r="C2800" s="5" t="s">
        <v>678</v>
      </c>
      <c r="D2800" s="5" t="s">
        <v>735</v>
      </c>
      <c r="E2800" s="24">
        <v>3</v>
      </c>
      <c r="F2800" s="23">
        <v>2030</v>
      </c>
      <c r="G2800" s="12"/>
      <c r="H2800" s="12"/>
      <c r="I2800" s="12"/>
      <c r="J2800" s="12"/>
      <c r="K2800" s="12"/>
      <c r="L2800" s="12"/>
      <c r="M2800" s="12"/>
      <c r="N2800" s="12"/>
      <c r="O2800" s="12"/>
      <c r="P2800" s="12">
        <v>84.948990379999998</v>
      </c>
      <c r="Q2800" s="12">
        <v>83.257522159999994</v>
      </c>
      <c r="R2800" s="12">
        <v>10.85982027</v>
      </c>
      <c r="S2800" s="12">
        <v>18.9883202</v>
      </c>
      <c r="T2800" s="12">
        <v>1.74739928</v>
      </c>
      <c r="U2800" s="12">
        <v>0.95825121800000002</v>
      </c>
      <c r="V2800" s="12">
        <v>0.78914806199999998</v>
      </c>
      <c r="W2800" s="12">
        <v>51.66198241</v>
      </c>
      <c r="X2800" s="12">
        <v>3.4388675019999999</v>
      </c>
      <c r="Y2800" s="12"/>
      <c r="Z2800" s="12"/>
      <c r="AA2800" s="12"/>
      <c r="AB2800" s="12"/>
      <c r="AC2800" s="12"/>
      <c r="AD2800" s="12"/>
      <c r="AE2800" s="12"/>
      <c r="AF2800" s="12"/>
      <c r="AG2800" s="12"/>
      <c r="AH2800" s="12"/>
      <c r="AI2800" s="12"/>
      <c r="AJ2800" s="12"/>
      <c r="AK2800" s="12"/>
      <c r="AL2800" s="12"/>
      <c r="AM2800" s="12"/>
      <c r="AN2800" s="12"/>
      <c r="AO2800" s="12"/>
      <c r="AP2800" s="12"/>
      <c r="AQ2800" s="12"/>
      <c r="AR2800" s="12"/>
      <c r="AS2800" s="12"/>
      <c r="AT2800" s="12"/>
      <c r="AU2800" s="12"/>
      <c r="AV2800" s="12"/>
      <c r="AW2800" s="12"/>
      <c r="AX2800" s="12"/>
      <c r="AY2800" s="12"/>
      <c r="AZ2800" s="12"/>
      <c r="BA2800" s="12"/>
      <c r="BB2800" s="12"/>
      <c r="BC2800" s="12"/>
      <c r="BD2800" s="12"/>
      <c r="BE2800" s="12"/>
      <c r="BF2800" s="12"/>
      <c r="BG2800" s="12"/>
      <c r="BH2800" s="12"/>
      <c r="BI2800" s="12">
        <v>84.948990382684698</v>
      </c>
      <c r="BJ2800" s="12">
        <v>83.257522160627801</v>
      </c>
      <c r="BK2800" s="12">
        <v>10.8598202684255</v>
      </c>
      <c r="BL2800" s="12">
        <v>18.988320203287898</v>
      </c>
      <c r="BM2800" s="12">
        <v>1.7473992798994999</v>
      </c>
      <c r="BN2800" s="12">
        <v>0.95825121800940805</v>
      </c>
      <c r="BO2800" s="12">
        <v>0.78914806189010001</v>
      </c>
      <c r="BP2800" s="12">
        <v>51.661982409014797</v>
      </c>
      <c r="BQ2800" s="12">
        <v>3.4388675019564099</v>
      </c>
    </row>
    <row r="2801" spans="1:69" x14ac:dyDescent="0.35">
      <c r="A2801" s="5" t="s">
        <v>734</v>
      </c>
      <c r="B2801" s="5">
        <v>3</v>
      </c>
      <c r="C2801" s="5" t="s">
        <v>678</v>
      </c>
      <c r="D2801" s="5" t="s">
        <v>735</v>
      </c>
      <c r="E2801" s="24">
        <v>4</v>
      </c>
      <c r="F2801" s="23">
        <v>2030</v>
      </c>
      <c r="G2801" s="12"/>
      <c r="H2801" s="12"/>
      <c r="I2801" s="12"/>
      <c r="J2801" s="12"/>
      <c r="K2801" s="12"/>
      <c r="L2801" s="12"/>
      <c r="M2801" s="12"/>
      <c r="N2801" s="12"/>
      <c r="O2801" s="12"/>
      <c r="P2801" s="12">
        <v>84.975055400000002</v>
      </c>
      <c r="Q2801" s="12">
        <v>83.283587179999998</v>
      </c>
      <c r="R2801" s="12">
        <v>10.88588528</v>
      </c>
      <c r="S2801" s="12">
        <v>18.9883202</v>
      </c>
      <c r="T2801" s="12">
        <v>1.74739928</v>
      </c>
      <c r="U2801" s="12">
        <v>0.95825121800000002</v>
      </c>
      <c r="V2801" s="12">
        <v>0.78914806199999998</v>
      </c>
      <c r="W2801" s="12">
        <v>51.66198241</v>
      </c>
      <c r="X2801" s="12">
        <v>3.4388675019999999</v>
      </c>
      <c r="Y2801" s="12"/>
      <c r="Z2801" s="12"/>
      <c r="AA2801" s="12"/>
      <c r="AB2801" s="12"/>
      <c r="AC2801" s="12"/>
      <c r="AD2801" s="12"/>
      <c r="AE2801" s="12"/>
      <c r="AF2801" s="12"/>
      <c r="AG2801" s="12"/>
      <c r="AH2801" s="12"/>
      <c r="AI2801" s="12"/>
      <c r="AJ2801" s="12"/>
      <c r="AK2801" s="12"/>
      <c r="AL2801" s="12"/>
      <c r="AM2801" s="12"/>
      <c r="AN2801" s="12"/>
      <c r="AO2801" s="12"/>
      <c r="AP2801" s="12"/>
      <c r="AQ2801" s="12"/>
      <c r="AR2801" s="12"/>
      <c r="AS2801" s="12"/>
      <c r="AT2801" s="12"/>
      <c r="AU2801" s="12"/>
      <c r="AV2801" s="12"/>
      <c r="AW2801" s="12"/>
      <c r="AX2801" s="12"/>
      <c r="AY2801" s="12"/>
      <c r="AZ2801" s="12"/>
      <c r="BA2801" s="12"/>
      <c r="BB2801" s="12"/>
      <c r="BC2801" s="12"/>
      <c r="BD2801" s="12"/>
      <c r="BE2801" s="12"/>
      <c r="BF2801" s="12"/>
      <c r="BG2801" s="12"/>
      <c r="BH2801" s="12"/>
      <c r="BI2801" s="12">
        <v>84.975055398572195</v>
      </c>
      <c r="BJ2801" s="12">
        <v>83.283587176515297</v>
      </c>
      <c r="BK2801" s="12">
        <v>10.8858852843129</v>
      </c>
      <c r="BL2801" s="12">
        <v>18.988320203287898</v>
      </c>
      <c r="BM2801" s="12">
        <v>1.7473992798994999</v>
      </c>
      <c r="BN2801" s="12">
        <v>0.95825121800940805</v>
      </c>
      <c r="BO2801" s="12">
        <v>0.78914806189010001</v>
      </c>
      <c r="BP2801" s="12">
        <v>51.661982409014797</v>
      </c>
      <c r="BQ2801" s="12">
        <v>3.4388675019564099</v>
      </c>
    </row>
    <row r="2802" spans="1:69" x14ac:dyDescent="0.35">
      <c r="A2802" s="5" t="s">
        <v>734</v>
      </c>
      <c r="B2802" s="5">
        <v>3</v>
      </c>
      <c r="C2802" s="5" t="s">
        <v>678</v>
      </c>
      <c r="D2802" s="5" t="s">
        <v>735</v>
      </c>
      <c r="E2802" s="24">
        <v>5</v>
      </c>
      <c r="F2802" s="23">
        <v>2050</v>
      </c>
      <c r="G2802" s="12"/>
      <c r="H2802" s="12"/>
      <c r="I2802" s="12"/>
      <c r="J2802" s="12"/>
      <c r="K2802" s="12"/>
      <c r="L2802" s="12"/>
      <c r="M2802" s="12"/>
      <c r="N2802" s="12"/>
      <c r="O2802" s="12"/>
      <c r="P2802" s="12">
        <v>56.343728429999999</v>
      </c>
      <c r="Q2802" s="12">
        <v>58.890024429999997</v>
      </c>
      <c r="R2802" s="12">
        <v>15.42538877</v>
      </c>
      <c r="S2802" s="12">
        <v>21.62449582</v>
      </c>
      <c r="T2802" s="12">
        <v>12.374466050000001</v>
      </c>
      <c r="U2802" s="12">
        <v>6.7859975090000004</v>
      </c>
      <c r="V2802" s="12">
        <v>5.5884685369999998</v>
      </c>
      <c r="W2802" s="12">
        <v>9.4656737940000006</v>
      </c>
      <c r="X2802" s="12">
        <v>9.8281700430000001</v>
      </c>
      <c r="Y2802" s="12"/>
      <c r="Z2802" s="12"/>
      <c r="AA2802" s="12"/>
      <c r="AB2802" s="12"/>
      <c r="AC2802" s="12"/>
      <c r="AD2802" s="12"/>
      <c r="AE2802" s="12"/>
      <c r="AF2802" s="12"/>
      <c r="AG2802" s="12"/>
      <c r="AH2802" s="12"/>
      <c r="AI2802" s="12"/>
      <c r="AJ2802" s="12"/>
      <c r="AK2802" s="12"/>
      <c r="AL2802" s="12"/>
      <c r="AM2802" s="12"/>
      <c r="AN2802" s="12"/>
      <c r="AO2802" s="12"/>
      <c r="AP2802" s="12"/>
      <c r="AQ2802" s="12"/>
      <c r="AR2802" s="12"/>
      <c r="AS2802" s="12"/>
      <c r="AT2802" s="12"/>
      <c r="AU2802" s="12"/>
      <c r="AV2802" s="12"/>
      <c r="AW2802" s="12"/>
      <c r="AX2802" s="12"/>
      <c r="AY2802" s="12"/>
      <c r="AZ2802" s="12"/>
      <c r="BA2802" s="12"/>
      <c r="BB2802" s="12"/>
      <c r="BC2802" s="12"/>
      <c r="BD2802" s="12"/>
      <c r="BE2802" s="12"/>
      <c r="BF2802" s="12"/>
      <c r="BG2802" s="12"/>
      <c r="BH2802" s="12"/>
      <c r="BI2802" s="12">
        <v>56.343728425213399</v>
      </c>
      <c r="BJ2802" s="12">
        <v>58.890024428727799</v>
      </c>
      <c r="BK2802" s="12">
        <v>15.425388772534101</v>
      </c>
      <c r="BL2802" s="12">
        <v>21.624495815846799</v>
      </c>
      <c r="BM2802" s="12">
        <v>12.374466046267001</v>
      </c>
      <c r="BN2802" s="12">
        <v>6.7859975092432396</v>
      </c>
      <c r="BO2802" s="12">
        <v>5.58846853702385</v>
      </c>
      <c r="BP2802" s="12">
        <v>9.4656737940797093</v>
      </c>
      <c r="BQ2802" s="12">
        <v>9.8281700427527205</v>
      </c>
    </row>
    <row r="2803" spans="1:69" x14ac:dyDescent="0.35">
      <c r="A2803" s="5" t="s">
        <v>734</v>
      </c>
      <c r="B2803" s="5">
        <v>3</v>
      </c>
      <c r="C2803" s="5" t="s">
        <v>678</v>
      </c>
      <c r="D2803" s="5" t="s">
        <v>735</v>
      </c>
      <c r="E2803" s="24">
        <v>6</v>
      </c>
      <c r="F2803" s="23">
        <v>2050</v>
      </c>
      <c r="G2803" s="12"/>
      <c r="H2803" s="12"/>
      <c r="I2803" s="12"/>
      <c r="J2803" s="12"/>
      <c r="K2803" s="12"/>
      <c r="L2803" s="12"/>
      <c r="M2803" s="12"/>
      <c r="N2803" s="12"/>
      <c r="O2803" s="12"/>
      <c r="P2803" s="12">
        <v>56.454486279999998</v>
      </c>
      <c r="Q2803" s="12">
        <v>59.000782289999997</v>
      </c>
      <c r="R2803" s="12">
        <v>15.536146629999999</v>
      </c>
      <c r="S2803" s="12">
        <v>21.62449582</v>
      </c>
      <c r="T2803" s="12">
        <v>12.374466050000001</v>
      </c>
      <c r="U2803" s="12">
        <v>6.7859975090000004</v>
      </c>
      <c r="V2803" s="12">
        <v>5.5884685369999998</v>
      </c>
      <c r="W2803" s="12">
        <v>9.4656737940000006</v>
      </c>
      <c r="X2803" s="12">
        <v>9.8281700430000001</v>
      </c>
      <c r="Y2803" s="12"/>
      <c r="Z2803" s="12"/>
      <c r="AA2803" s="12"/>
      <c r="AB2803" s="12"/>
      <c r="AC2803" s="12"/>
      <c r="AD2803" s="12"/>
      <c r="AE2803" s="12"/>
      <c r="AF2803" s="12"/>
      <c r="AG2803" s="12"/>
      <c r="AH2803" s="12"/>
      <c r="AI2803" s="12"/>
      <c r="AJ2803" s="12"/>
      <c r="AK2803" s="12"/>
      <c r="AL2803" s="12"/>
      <c r="AM2803" s="12"/>
      <c r="AN2803" s="12"/>
      <c r="AO2803" s="12"/>
      <c r="AP2803" s="12"/>
      <c r="AQ2803" s="12"/>
      <c r="AR2803" s="12"/>
      <c r="AS2803" s="12"/>
      <c r="AT2803" s="12"/>
      <c r="AU2803" s="12"/>
      <c r="AV2803" s="12"/>
      <c r="AW2803" s="12"/>
      <c r="AX2803" s="12"/>
      <c r="AY2803" s="12"/>
      <c r="AZ2803" s="12"/>
      <c r="BA2803" s="12"/>
      <c r="BB2803" s="12"/>
      <c r="BC2803" s="12"/>
      <c r="BD2803" s="12"/>
      <c r="BE2803" s="12"/>
      <c r="BF2803" s="12"/>
      <c r="BG2803" s="12"/>
      <c r="BH2803" s="12"/>
      <c r="BI2803" s="12">
        <v>56.454486283092201</v>
      </c>
      <c r="BJ2803" s="12">
        <v>59.000782286606601</v>
      </c>
      <c r="BK2803" s="12">
        <v>15.536146630412899</v>
      </c>
      <c r="BL2803" s="12">
        <v>21.624495815846799</v>
      </c>
      <c r="BM2803" s="12">
        <v>12.374466046267001</v>
      </c>
      <c r="BN2803" s="12">
        <v>6.7859975092432396</v>
      </c>
      <c r="BO2803" s="12">
        <v>5.58846853702385</v>
      </c>
      <c r="BP2803" s="12">
        <v>9.4656737940797093</v>
      </c>
      <c r="BQ2803" s="12">
        <v>9.8281700427527205</v>
      </c>
    </row>
    <row r="2804" spans="1:69" x14ac:dyDescent="0.35">
      <c r="A2804" s="5" t="s">
        <v>734</v>
      </c>
      <c r="B2804" s="5">
        <v>3</v>
      </c>
      <c r="C2804" s="5" t="s">
        <v>678</v>
      </c>
      <c r="D2804" s="5" t="s">
        <v>735</v>
      </c>
      <c r="E2804" s="24">
        <v>7</v>
      </c>
      <c r="F2804" s="23">
        <v>2050</v>
      </c>
      <c r="G2804" s="12"/>
      <c r="H2804" s="12"/>
      <c r="I2804" s="12"/>
      <c r="J2804" s="12"/>
      <c r="K2804" s="12"/>
      <c r="L2804" s="12"/>
      <c r="M2804" s="12"/>
      <c r="N2804" s="12"/>
      <c r="O2804" s="12"/>
      <c r="P2804" s="12">
        <v>56.343728429999999</v>
      </c>
      <c r="Q2804" s="12">
        <v>58.890024429999997</v>
      </c>
      <c r="R2804" s="12">
        <v>15.42538877</v>
      </c>
      <c r="S2804" s="12">
        <v>21.62449582</v>
      </c>
      <c r="T2804" s="12">
        <v>12.374466050000001</v>
      </c>
      <c r="U2804" s="12">
        <v>6.7859975090000004</v>
      </c>
      <c r="V2804" s="12">
        <v>5.5884685369999998</v>
      </c>
      <c r="W2804" s="12">
        <v>9.4656737940000006</v>
      </c>
      <c r="X2804" s="12">
        <v>9.8281700430000001</v>
      </c>
      <c r="Y2804" s="12"/>
      <c r="Z2804" s="12"/>
      <c r="AA2804" s="12"/>
      <c r="AB2804" s="12"/>
      <c r="AC2804" s="12"/>
      <c r="AD2804" s="12"/>
      <c r="AE2804" s="12"/>
      <c r="AF2804" s="12"/>
      <c r="AG2804" s="12"/>
      <c r="AH2804" s="12"/>
      <c r="AI2804" s="12"/>
      <c r="AJ2804" s="12"/>
      <c r="AK2804" s="12"/>
      <c r="AL2804" s="12"/>
      <c r="AM2804" s="12"/>
      <c r="AN2804" s="12"/>
      <c r="AO2804" s="12"/>
      <c r="AP2804" s="12"/>
      <c r="AQ2804" s="12"/>
      <c r="AR2804" s="12"/>
      <c r="AS2804" s="12"/>
      <c r="AT2804" s="12"/>
      <c r="AU2804" s="12"/>
      <c r="AV2804" s="12"/>
      <c r="AW2804" s="12"/>
      <c r="AX2804" s="12"/>
      <c r="AY2804" s="12"/>
      <c r="AZ2804" s="12"/>
      <c r="BA2804" s="12"/>
      <c r="BB2804" s="12"/>
      <c r="BC2804" s="12"/>
      <c r="BD2804" s="12"/>
      <c r="BE2804" s="12"/>
      <c r="BF2804" s="12"/>
      <c r="BG2804" s="12"/>
      <c r="BH2804" s="12"/>
      <c r="BI2804" s="12">
        <v>56.343728425213399</v>
      </c>
      <c r="BJ2804" s="12">
        <v>58.890024428727799</v>
      </c>
      <c r="BK2804" s="12">
        <v>15.425388772534101</v>
      </c>
      <c r="BL2804" s="12">
        <v>21.624495815846799</v>
      </c>
      <c r="BM2804" s="12">
        <v>12.374466046267001</v>
      </c>
      <c r="BN2804" s="12">
        <v>6.7859975092432396</v>
      </c>
      <c r="BO2804" s="12">
        <v>5.58846853702385</v>
      </c>
      <c r="BP2804" s="12">
        <v>9.4656737940797093</v>
      </c>
      <c r="BQ2804" s="12">
        <v>9.8281700427527205</v>
      </c>
    </row>
    <row r="2805" spans="1:69" x14ac:dyDescent="0.35">
      <c r="A2805" s="5" t="s">
        <v>734</v>
      </c>
      <c r="B2805" s="5">
        <v>3</v>
      </c>
      <c r="C2805" s="5" t="s">
        <v>678</v>
      </c>
      <c r="D2805" s="5" t="s">
        <v>735</v>
      </c>
      <c r="E2805" s="24">
        <v>8</v>
      </c>
      <c r="F2805" s="23">
        <v>2050</v>
      </c>
      <c r="G2805" s="12"/>
      <c r="H2805" s="12"/>
      <c r="I2805" s="12"/>
      <c r="J2805" s="12"/>
      <c r="K2805" s="12"/>
      <c r="L2805" s="12"/>
      <c r="M2805" s="12"/>
      <c r="N2805" s="12"/>
      <c r="O2805" s="12"/>
      <c r="P2805" s="12">
        <v>56.454486279999998</v>
      </c>
      <c r="Q2805" s="12">
        <v>59.000782289999997</v>
      </c>
      <c r="R2805" s="12">
        <v>15.536146629999999</v>
      </c>
      <c r="S2805" s="12">
        <v>21.62449582</v>
      </c>
      <c r="T2805" s="12">
        <v>12.374466050000001</v>
      </c>
      <c r="U2805" s="12">
        <v>6.7859975090000004</v>
      </c>
      <c r="V2805" s="12">
        <v>5.5884685369999998</v>
      </c>
      <c r="W2805" s="12">
        <v>9.4656737940000006</v>
      </c>
      <c r="X2805" s="12">
        <v>9.8281700430000001</v>
      </c>
      <c r="Y2805" s="12"/>
      <c r="Z2805" s="12"/>
      <c r="AA2805" s="12"/>
      <c r="AB2805" s="12"/>
      <c r="AC2805" s="12"/>
      <c r="AD2805" s="12"/>
      <c r="AE2805" s="12"/>
      <c r="AF2805" s="12"/>
      <c r="AG2805" s="12"/>
      <c r="AH2805" s="12"/>
      <c r="AI2805" s="12"/>
      <c r="AJ2805" s="12"/>
      <c r="AK2805" s="12"/>
      <c r="AL2805" s="12"/>
      <c r="AM2805" s="12"/>
      <c r="AN2805" s="12"/>
      <c r="AO2805" s="12"/>
      <c r="AP2805" s="12"/>
      <c r="AQ2805" s="12"/>
      <c r="AR2805" s="12"/>
      <c r="AS2805" s="12"/>
      <c r="AT2805" s="12"/>
      <c r="AU2805" s="12"/>
      <c r="AV2805" s="12"/>
      <c r="AW2805" s="12"/>
      <c r="AX2805" s="12"/>
      <c r="AY2805" s="12"/>
      <c r="AZ2805" s="12"/>
      <c r="BA2805" s="12"/>
      <c r="BB2805" s="12"/>
      <c r="BC2805" s="12"/>
      <c r="BD2805" s="12"/>
      <c r="BE2805" s="12"/>
      <c r="BF2805" s="12"/>
      <c r="BG2805" s="12"/>
      <c r="BH2805" s="12"/>
      <c r="BI2805" s="12">
        <v>56.454486283092201</v>
      </c>
      <c r="BJ2805" s="12">
        <v>59.000782286606601</v>
      </c>
      <c r="BK2805" s="12">
        <v>15.536146630412899</v>
      </c>
      <c r="BL2805" s="12">
        <v>21.624495815846799</v>
      </c>
      <c r="BM2805" s="12">
        <v>12.374466046267001</v>
      </c>
      <c r="BN2805" s="12">
        <v>6.7859975092432396</v>
      </c>
      <c r="BO2805" s="12">
        <v>5.58846853702385</v>
      </c>
      <c r="BP2805" s="12">
        <v>9.4656737940797093</v>
      </c>
      <c r="BQ2805" s="12">
        <v>9.8281700427527205</v>
      </c>
    </row>
    <row r="2806" spans="1:69" x14ac:dyDescent="0.35">
      <c r="A2806" s="5" t="s">
        <v>736</v>
      </c>
      <c r="B2806" s="5">
        <v>3</v>
      </c>
      <c r="C2806" s="5" t="s">
        <v>678</v>
      </c>
      <c r="D2806" s="5" t="s">
        <v>737</v>
      </c>
      <c r="E2806" s="24">
        <v>0</v>
      </c>
      <c r="F2806" s="23">
        <v>2018</v>
      </c>
      <c r="G2806" s="12"/>
      <c r="H2806" s="12"/>
      <c r="I2806" s="12"/>
      <c r="J2806" s="12"/>
      <c r="K2806" s="12"/>
      <c r="L2806" s="12"/>
      <c r="M2806" s="12"/>
      <c r="N2806" s="12"/>
      <c r="O2806" s="12"/>
      <c r="P2806" s="12">
        <v>12.751570129999999</v>
      </c>
      <c r="Q2806" s="12">
        <v>12.06491479</v>
      </c>
      <c r="R2806" s="12">
        <v>3.9023562360000001</v>
      </c>
      <c r="S2806" s="12">
        <v>5.3347140929999997</v>
      </c>
      <c r="T2806" s="12">
        <v>0</v>
      </c>
      <c r="U2806" s="12">
        <v>0</v>
      </c>
      <c r="V2806" s="12">
        <v>0</v>
      </c>
      <c r="W2806" s="12">
        <v>2.8278444559999998</v>
      </c>
      <c r="X2806" s="12">
        <v>0.686655342</v>
      </c>
      <c r="Y2806" s="12"/>
      <c r="Z2806" s="12"/>
      <c r="AA2806" s="12"/>
      <c r="AB2806" s="12"/>
      <c r="AC2806" s="12"/>
      <c r="AD2806" s="12"/>
      <c r="AE2806" s="12"/>
      <c r="AF2806" s="12"/>
      <c r="AG2806" s="12"/>
      <c r="AH2806" s="12"/>
      <c r="AI2806" s="12"/>
      <c r="AJ2806" s="12"/>
      <c r="AK2806" s="12"/>
      <c r="AL2806" s="12"/>
      <c r="AM2806" s="12"/>
      <c r="AN2806" s="12"/>
      <c r="AO2806" s="12"/>
      <c r="AP2806" s="12"/>
      <c r="AQ2806" s="12"/>
      <c r="AR2806" s="12"/>
      <c r="AS2806" s="12"/>
      <c r="AT2806" s="12"/>
      <c r="AU2806" s="12"/>
      <c r="AV2806" s="12"/>
      <c r="AW2806" s="12"/>
      <c r="AX2806" s="12"/>
      <c r="AY2806" s="12"/>
      <c r="AZ2806" s="12"/>
      <c r="BA2806" s="12"/>
      <c r="BB2806" s="12"/>
      <c r="BC2806" s="12"/>
      <c r="BD2806" s="12"/>
      <c r="BE2806" s="12"/>
      <c r="BF2806" s="12"/>
      <c r="BG2806" s="12"/>
      <c r="BH2806" s="12"/>
      <c r="BI2806" s="12">
        <v>12.751570127875899</v>
      </c>
      <c r="BJ2806" s="12">
        <v>12.064914785575899</v>
      </c>
      <c r="BK2806" s="12">
        <v>3.9023562361585298</v>
      </c>
      <c r="BL2806" s="12">
        <v>5.3347140930874302</v>
      </c>
      <c r="BM2806" s="12">
        <v>0</v>
      </c>
      <c r="BN2806" s="12">
        <v>0</v>
      </c>
      <c r="BO2806" s="12">
        <v>0</v>
      </c>
      <c r="BP2806" s="12">
        <v>2.8278444563299798</v>
      </c>
      <c r="BQ2806" s="12">
        <v>0.68665534230000003</v>
      </c>
    </row>
    <row r="2807" spans="1:69" x14ac:dyDescent="0.35">
      <c r="A2807" s="5" t="s">
        <v>736</v>
      </c>
      <c r="B2807" s="5">
        <v>3</v>
      </c>
      <c r="C2807" s="5" t="s">
        <v>678</v>
      </c>
      <c r="D2807" s="5" t="s">
        <v>737</v>
      </c>
      <c r="E2807" s="24">
        <v>1</v>
      </c>
      <c r="F2807" s="23">
        <v>2030</v>
      </c>
      <c r="G2807" s="12"/>
      <c r="H2807" s="12"/>
      <c r="I2807" s="12"/>
      <c r="J2807" s="12"/>
      <c r="K2807" s="12"/>
      <c r="L2807" s="12"/>
      <c r="M2807" s="12"/>
      <c r="N2807" s="12"/>
      <c r="O2807" s="12"/>
      <c r="P2807" s="12">
        <v>24.423691160000001</v>
      </c>
      <c r="Q2807" s="12">
        <v>23.985995859999999</v>
      </c>
      <c r="R2807" s="12">
        <v>3.1223078119999998</v>
      </c>
      <c r="S2807" s="12">
        <v>5.4593334929999999</v>
      </c>
      <c r="T2807" s="12">
        <v>0.55101377200000001</v>
      </c>
      <c r="U2807" s="12">
        <v>0.27550688600000001</v>
      </c>
      <c r="V2807" s="12">
        <v>0.27550688600000001</v>
      </c>
      <c r="W2807" s="12">
        <v>14.85334078</v>
      </c>
      <c r="X2807" s="12">
        <v>0.98870907600000002</v>
      </c>
      <c r="Y2807" s="12"/>
      <c r="Z2807" s="12"/>
      <c r="AA2807" s="12"/>
      <c r="AB2807" s="12"/>
      <c r="AC2807" s="12"/>
      <c r="AD2807" s="12"/>
      <c r="AE2807" s="12"/>
      <c r="AF2807" s="12"/>
      <c r="AG2807" s="12"/>
      <c r="AH2807" s="12"/>
      <c r="AI2807" s="12"/>
      <c r="AJ2807" s="12"/>
      <c r="AK2807" s="12"/>
      <c r="AL2807" s="12"/>
      <c r="AM2807" s="12"/>
      <c r="AN2807" s="12"/>
      <c r="AO2807" s="12"/>
      <c r="AP2807" s="12"/>
      <c r="AQ2807" s="12"/>
      <c r="AR2807" s="12"/>
      <c r="AS2807" s="12"/>
      <c r="AT2807" s="12"/>
      <c r="AU2807" s="12"/>
      <c r="AV2807" s="12"/>
      <c r="AW2807" s="12"/>
      <c r="AX2807" s="12"/>
      <c r="AY2807" s="12"/>
      <c r="AZ2807" s="12"/>
      <c r="BA2807" s="12"/>
      <c r="BB2807" s="12"/>
      <c r="BC2807" s="12"/>
      <c r="BD2807" s="12"/>
      <c r="BE2807" s="12"/>
      <c r="BF2807" s="12"/>
      <c r="BG2807" s="12"/>
      <c r="BH2807" s="12"/>
      <c r="BI2807" s="12">
        <v>24.423691163327401</v>
      </c>
      <c r="BJ2807" s="12">
        <v>23.9859958588771</v>
      </c>
      <c r="BK2807" s="12">
        <v>3.1223078123755101</v>
      </c>
      <c r="BL2807" s="12">
        <v>5.4593334925615196</v>
      </c>
      <c r="BM2807" s="12">
        <v>0.55101377191445999</v>
      </c>
      <c r="BN2807" s="12">
        <v>0.27550688595723</v>
      </c>
      <c r="BO2807" s="12">
        <v>0.27550688595723</v>
      </c>
      <c r="BP2807" s="12">
        <v>14.853340782025599</v>
      </c>
      <c r="BQ2807" s="12">
        <v>0.98870907636480299</v>
      </c>
    </row>
    <row r="2808" spans="1:69" x14ac:dyDescent="0.35">
      <c r="A2808" s="5" t="s">
        <v>736</v>
      </c>
      <c r="B2808" s="5">
        <v>3</v>
      </c>
      <c r="C2808" s="5" t="s">
        <v>678</v>
      </c>
      <c r="D2808" s="5" t="s">
        <v>737</v>
      </c>
      <c r="E2808" s="24">
        <v>2</v>
      </c>
      <c r="F2808" s="23">
        <v>2030</v>
      </c>
      <c r="G2808" s="12"/>
      <c r="H2808" s="12"/>
      <c r="I2808" s="12"/>
      <c r="J2808" s="12"/>
      <c r="K2808" s="12"/>
      <c r="L2808" s="12"/>
      <c r="M2808" s="12"/>
      <c r="N2808" s="12"/>
      <c r="O2808" s="12"/>
      <c r="P2808" s="12">
        <v>24.431185119999999</v>
      </c>
      <c r="Q2808" s="12">
        <v>23.99348981</v>
      </c>
      <c r="R2808" s="12">
        <v>3.129801767</v>
      </c>
      <c r="S2808" s="12">
        <v>5.4593334929999999</v>
      </c>
      <c r="T2808" s="12">
        <v>0.55101377200000001</v>
      </c>
      <c r="U2808" s="12">
        <v>0.27550688600000001</v>
      </c>
      <c r="V2808" s="12">
        <v>0.27550688600000001</v>
      </c>
      <c r="W2808" s="12">
        <v>14.85334078</v>
      </c>
      <c r="X2808" s="12">
        <v>0.98870907600000002</v>
      </c>
      <c r="Y2808" s="12"/>
      <c r="Z2808" s="12"/>
      <c r="AA2808" s="12"/>
      <c r="AB2808" s="12"/>
      <c r="AC2808" s="12"/>
      <c r="AD2808" s="12"/>
      <c r="AE2808" s="12"/>
      <c r="AF2808" s="12"/>
      <c r="AG2808" s="12"/>
      <c r="AH2808" s="12"/>
      <c r="AI2808" s="12"/>
      <c r="AJ2808" s="12"/>
      <c r="AK2808" s="12"/>
      <c r="AL2808" s="12"/>
      <c r="AM2808" s="12"/>
      <c r="AN2808" s="12"/>
      <c r="AO2808" s="12"/>
      <c r="AP2808" s="12"/>
      <c r="AQ2808" s="12"/>
      <c r="AR2808" s="12"/>
      <c r="AS2808" s="12"/>
      <c r="AT2808" s="12"/>
      <c r="AU2808" s="12"/>
      <c r="AV2808" s="12"/>
      <c r="AW2808" s="12"/>
      <c r="AX2808" s="12"/>
      <c r="AY2808" s="12"/>
      <c r="AZ2808" s="12"/>
      <c r="BA2808" s="12"/>
      <c r="BB2808" s="12"/>
      <c r="BC2808" s="12"/>
      <c r="BD2808" s="12"/>
      <c r="BE2808" s="12"/>
      <c r="BF2808" s="12"/>
      <c r="BG2808" s="12"/>
      <c r="BH2808" s="12"/>
      <c r="BI2808" s="12">
        <v>24.431185118174199</v>
      </c>
      <c r="BJ2808" s="12">
        <v>23.993489813723802</v>
      </c>
      <c r="BK2808" s="12">
        <v>3.12980176722224</v>
      </c>
      <c r="BL2808" s="12">
        <v>5.4593334925615196</v>
      </c>
      <c r="BM2808" s="12">
        <v>0.55101377191445999</v>
      </c>
      <c r="BN2808" s="12">
        <v>0.27550688595723</v>
      </c>
      <c r="BO2808" s="12">
        <v>0.27550688595723</v>
      </c>
      <c r="BP2808" s="12">
        <v>14.853340782025599</v>
      </c>
      <c r="BQ2808" s="12">
        <v>0.98870907636480299</v>
      </c>
    </row>
    <row r="2809" spans="1:69" x14ac:dyDescent="0.35">
      <c r="A2809" s="5" t="s">
        <v>736</v>
      </c>
      <c r="B2809" s="5">
        <v>3</v>
      </c>
      <c r="C2809" s="5" t="s">
        <v>678</v>
      </c>
      <c r="D2809" s="5" t="s">
        <v>737</v>
      </c>
      <c r="E2809" s="24">
        <v>3</v>
      </c>
      <c r="F2809" s="23">
        <v>2030</v>
      </c>
      <c r="G2809" s="12"/>
      <c r="H2809" s="12"/>
      <c r="I2809" s="12"/>
      <c r="J2809" s="12"/>
      <c r="K2809" s="12"/>
      <c r="L2809" s="12"/>
      <c r="M2809" s="12"/>
      <c r="N2809" s="12"/>
      <c r="O2809" s="12"/>
      <c r="P2809" s="12">
        <v>24.423691160000001</v>
      </c>
      <c r="Q2809" s="12">
        <v>23.985995859999999</v>
      </c>
      <c r="R2809" s="12">
        <v>3.1223078119999998</v>
      </c>
      <c r="S2809" s="12">
        <v>5.4593334929999999</v>
      </c>
      <c r="T2809" s="12">
        <v>0.55101377200000001</v>
      </c>
      <c r="U2809" s="12">
        <v>0.27550688600000001</v>
      </c>
      <c r="V2809" s="12">
        <v>0.27550688600000001</v>
      </c>
      <c r="W2809" s="12">
        <v>14.85334078</v>
      </c>
      <c r="X2809" s="12">
        <v>0.98870907600000002</v>
      </c>
      <c r="Y2809" s="12"/>
      <c r="Z2809" s="12"/>
      <c r="AA2809" s="12"/>
      <c r="AB2809" s="12"/>
      <c r="AC2809" s="12"/>
      <c r="AD2809" s="12"/>
      <c r="AE2809" s="12"/>
      <c r="AF2809" s="12"/>
      <c r="AG2809" s="12"/>
      <c r="AH2809" s="12"/>
      <c r="AI2809" s="12"/>
      <c r="AJ2809" s="12"/>
      <c r="AK2809" s="12"/>
      <c r="AL2809" s="12"/>
      <c r="AM2809" s="12"/>
      <c r="AN2809" s="12"/>
      <c r="AO2809" s="12"/>
      <c r="AP2809" s="12"/>
      <c r="AQ2809" s="12"/>
      <c r="AR2809" s="12"/>
      <c r="AS2809" s="12"/>
      <c r="AT2809" s="12"/>
      <c r="AU2809" s="12"/>
      <c r="AV2809" s="12"/>
      <c r="AW2809" s="12"/>
      <c r="AX2809" s="12"/>
      <c r="AY2809" s="12"/>
      <c r="AZ2809" s="12"/>
      <c r="BA2809" s="12"/>
      <c r="BB2809" s="12"/>
      <c r="BC2809" s="12"/>
      <c r="BD2809" s="12"/>
      <c r="BE2809" s="12"/>
      <c r="BF2809" s="12"/>
      <c r="BG2809" s="12"/>
      <c r="BH2809" s="12"/>
      <c r="BI2809" s="12">
        <v>24.423691163327401</v>
      </c>
      <c r="BJ2809" s="12">
        <v>23.9859958588771</v>
      </c>
      <c r="BK2809" s="12">
        <v>3.1223078123755101</v>
      </c>
      <c r="BL2809" s="12">
        <v>5.4593334925615196</v>
      </c>
      <c r="BM2809" s="12">
        <v>0.55101377191445999</v>
      </c>
      <c r="BN2809" s="12">
        <v>0.27550688595723</v>
      </c>
      <c r="BO2809" s="12">
        <v>0.27550688595723</v>
      </c>
      <c r="BP2809" s="12">
        <v>14.853340782025599</v>
      </c>
      <c r="BQ2809" s="12">
        <v>0.98870907636480299</v>
      </c>
    </row>
    <row r="2810" spans="1:69" x14ac:dyDescent="0.35">
      <c r="A2810" s="5" t="s">
        <v>736</v>
      </c>
      <c r="B2810" s="5">
        <v>3</v>
      </c>
      <c r="C2810" s="5" t="s">
        <v>678</v>
      </c>
      <c r="D2810" s="5" t="s">
        <v>737</v>
      </c>
      <c r="E2810" s="24">
        <v>4</v>
      </c>
      <c r="F2810" s="23">
        <v>2030</v>
      </c>
      <c r="G2810" s="12"/>
      <c r="H2810" s="12"/>
      <c r="I2810" s="12"/>
      <c r="J2810" s="12"/>
      <c r="K2810" s="12"/>
      <c r="L2810" s="12"/>
      <c r="M2810" s="12"/>
      <c r="N2810" s="12"/>
      <c r="O2810" s="12"/>
      <c r="P2810" s="12">
        <v>24.431185119999999</v>
      </c>
      <c r="Q2810" s="12">
        <v>23.99348981</v>
      </c>
      <c r="R2810" s="12">
        <v>3.129801767</v>
      </c>
      <c r="S2810" s="12">
        <v>5.4593334929999999</v>
      </c>
      <c r="T2810" s="12">
        <v>0.55101377200000001</v>
      </c>
      <c r="U2810" s="12">
        <v>0.27550688600000001</v>
      </c>
      <c r="V2810" s="12">
        <v>0.27550688600000001</v>
      </c>
      <c r="W2810" s="12">
        <v>14.85334078</v>
      </c>
      <c r="X2810" s="12">
        <v>0.98870907600000002</v>
      </c>
      <c r="Y2810" s="12"/>
      <c r="Z2810" s="12"/>
      <c r="AA2810" s="12"/>
      <c r="AB2810" s="12"/>
      <c r="AC2810" s="12"/>
      <c r="AD2810" s="12"/>
      <c r="AE2810" s="12"/>
      <c r="AF2810" s="12"/>
      <c r="AG2810" s="12"/>
      <c r="AH2810" s="12"/>
      <c r="AI2810" s="12"/>
      <c r="AJ2810" s="12"/>
      <c r="AK2810" s="12"/>
      <c r="AL2810" s="12"/>
      <c r="AM2810" s="12"/>
      <c r="AN2810" s="12"/>
      <c r="AO2810" s="12"/>
      <c r="AP2810" s="12"/>
      <c r="AQ2810" s="12"/>
      <c r="AR2810" s="12"/>
      <c r="AS2810" s="12"/>
      <c r="AT2810" s="12"/>
      <c r="AU2810" s="12"/>
      <c r="AV2810" s="12"/>
      <c r="AW2810" s="12"/>
      <c r="AX2810" s="12"/>
      <c r="AY2810" s="12"/>
      <c r="AZ2810" s="12"/>
      <c r="BA2810" s="12"/>
      <c r="BB2810" s="12"/>
      <c r="BC2810" s="12"/>
      <c r="BD2810" s="12"/>
      <c r="BE2810" s="12"/>
      <c r="BF2810" s="12"/>
      <c r="BG2810" s="12"/>
      <c r="BH2810" s="12"/>
      <c r="BI2810" s="12">
        <v>24.431185118174199</v>
      </c>
      <c r="BJ2810" s="12">
        <v>23.993489813723802</v>
      </c>
      <c r="BK2810" s="12">
        <v>3.12980176722224</v>
      </c>
      <c r="BL2810" s="12">
        <v>5.4593334925615196</v>
      </c>
      <c r="BM2810" s="12">
        <v>0.55101377191445999</v>
      </c>
      <c r="BN2810" s="12">
        <v>0.27550688595723</v>
      </c>
      <c r="BO2810" s="12">
        <v>0.27550688595723</v>
      </c>
      <c r="BP2810" s="12">
        <v>14.853340782025599</v>
      </c>
      <c r="BQ2810" s="12">
        <v>0.98870907636480299</v>
      </c>
    </row>
    <row r="2811" spans="1:69" x14ac:dyDescent="0.35">
      <c r="A2811" s="5" t="s">
        <v>736</v>
      </c>
      <c r="B2811" s="5">
        <v>3</v>
      </c>
      <c r="C2811" s="5" t="s">
        <v>678</v>
      </c>
      <c r="D2811" s="5" t="s">
        <v>737</v>
      </c>
      <c r="E2811" s="24">
        <v>5</v>
      </c>
      <c r="F2811" s="23">
        <v>2050</v>
      </c>
      <c r="G2811" s="12"/>
      <c r="H2811" s="12"/>
      <c r="I2811" s="12"/>
      <c r="J2811" s="12"/>
      <c r="K2811" s="12"/>
      <c r="L2811" s="12"/>
      <c r="M2811" s="12"/>
      <c r="N2811" s="12"/>
      <c r="O2811" s="12"/>
      <c r="P2811" s="12">
        <v>16.199389960000001</v>
      </c>
      <c r="Q2811" s="12">
        <v>17.275777389999998</v>
      </c>
      <c r="R2811" s="12">
        <v>4.4349547859999996</v>
      </c>
      <c r="S2811" s="12">
        <v>6.2172605580000004</v>
      </c>
      <c r="T2811" s="12">
        <v>3.9020853959999999</v>
      </c>
      <c r="U2811" s="12">
        <v>1.951042698</v>
      </c>
      <c r="V2811" s="12">
        <v>1.951042698</v>
      </c>
      <c r="W2811" s="12">
        <v>2.7214766460000002</v>
      </c>
      <c r="X2811" s="12">
        <v>2.8256979719999999</v>
      </c>
      <c r="Y2811" s="12"/>
      <c r="Z2811" s="12"/>
      <c r="AA2811" s="12"/>
      <c r="AB2811" s="12"/>
      <c r="AC2811" s="12"/>
      <c r="AD2811" s="12"/>
      <c r="AE2811" s="12"/>
      <c r="AF2811" s="12"/>
      <c r="AG2811" s="12"/>
      <c r="AH2811" s="12"/>
      <c r="AI2811" s="12"/>
      <c r="AJ2811" s="12"/>
      <c r="AK2811" s="12"/>
      <c r="AL2811" s="12"/>
      <c r="AM2811" s="12"/>
      <c r="AN2811" s="12"/>
      <c r="AO2811" s="12"/>
      <c r="AP2811" s="12"/>
      <c r="AQ2811" s="12"/>
      <c r="AR2811" s="12"/>
      <c r="AS2811" s="12"/>
      <c r="AT2811" s="12"/>
      <c r="AU2811" s="12"/>
      <c r="AV2811" s="12"/>
      <c r="AW2811" s="12"/>
      <c r="AX2811" s="12"/>
      <c r="AY2811" s="12"/>
      <c r="AZ2811" s="12"/>
      <c r="BA2811" s="12"/>
      <c r="BB2811" s="12"/>
      <c r="BC2811" s="12"/>
      <c r="BD2811" s="12"/>
      <c r="BE2811" s="12"/>
      <c r="BF2811" s="12"/>
      <c r="BG2811" s="12"/>
      <c r="BH2811" s="12"/>
      <c r="BI2811" s="12">
        <v>16.1993899615351</v>
      </c>
      <c r="BJ2811" s="12">
        <v>17.275777386093701</v>
      </c>
      <c r="BK2811" s="12">
        <v>4.4349547858949698</v>
      </c>
      <c r="BL2811" s="12">
        <v>6.2172605582439404</v>
      </c>
      <c r="BM2811" s="12">
        <v>3.90208539628857</v>
      </c>
      <c r="BN2811" s="12">
        <v>1.9510426981442801</v>
      </c>
      <c r="BO2811" s="12">
        <v>1.9510426981442801</v>
      </c>
      <c r="BP2811" s="12">
        <v>2.7214766456662698</v>
      </c>
      <c r="BQ2811" s="12">
        <v>2.8256979717299502</v>
      </c>
    </row>
    <row r="2812" spans="1:69" x14ac:dyDescent="0.35">
      <c r="A2812" s="5" t="s">
        <v>736</v>
      </c>
      <c r="B2812" s="5">
        <v>3</v>
      </c>
      <c r="C2812" s="5" t="s">
        <v>678</v>
      </c>
      <c r="D2812" s="5" t="s">
        <v>737</v>
      </c>
      <c r="E2812" s="24">
        <v>6</v>
      </c>
      <c r="F2812" s="23">
        <v>2050</v>
      </c>
      <c r="G2812" s="12"/>
      <c r="H2812" s="12"/>
      <c r="I2812" s="12"/>
      <c r="J2812" s="12"/>
      <c r="K2812" s="12"/>
      <c r="L2812" s="12"/>
      <c r="M2812" s="12"/>
      <c r="N2812" s="12"/>
      <c r="O2812" s="12"/>
      <c r="P2812" s="12">
        <v>16.231233960000001</v>
      </c>
      <c r="Q2812" s="12">
        <v>17.307621390000001</v>
      </c>
      <c r="R2812" s="12">
        <v>4.4667987870000001</v>
      </c>
      <c r="S2812" s="12">
        <v>6.2172605580000004</v>
      </c>
      <c r="T2812" s="12">
        <v>3.9020853959999999</v>
      </c>
      <c r="U2812" s="12">
        <v>1.951042698</v>
      </c>
      <c r="V2812" s="12">
        <v>1.951042698</v>
      </c>
      <c r="W2812" s="12">
        <v>2.7214766460000002</v>
      </c>
      <c r="X2812" s="12">
        <v>2.8256979719999999</v>
      </c>
      <c r="Y2812" s="12"/>
      <c r="Z2812" s="12"/>
      <c r="AA2812" s="12"/>
      <c r="AB2812" s="12"/>
      <c r="AC2812" s="12"/>
      <c r="AD2812" s="12"/>
      <c r="AE2812" s="12"/>
      <c r="AF2812" s="12"/>
      <c r="AG2812" s="12"/>
      <c r="AH2812" s="12"/>
      <c r="AI2812" s="12"/>
      <c r="AJ2812" s="12"/>
      <c r="AK2812" s="12"/>
      <c r="AL2812" s="12"/>
      <c r="AM2812" s="12"/>
      <c r="AN2812" s="12"/>
      <c r="AO2812" s="12"/>
      <c r="AP2812" s="12"/>
      <c r="AQ2812" s="12"/>
      <c r="AR2812" s="12"/>
      <c r="AS2812" s="12"/>
      <c r="AT2812" s="12"/>
      <c r="AU2812" s="12"/>
      <c r="AV2812" s="12"/>
      <c r="AW2812" s="12"/>
      <c r="AX2812" s="12"/>
      <c r="AY2812" s="12"/>
      <c r="AZ2812" s="12"/>
      <c r="BA2812" s="12"/>
      <c r="BB2812" s="12"/>
      <c r="BC2812" s="12"/>
      <c r="BD2812" s="12"/>
      <c r="BE2812" s="12"/>
      <c r="BF2812" s="12"/>
      <c r="BG2812" s="12"/>
      <c r="BH2812" s="12"/>
      <c r="BI2812" s="12">
        <v>16.231233962300202</v>
      </c>
      <c r="BJ2812" s="12">
        <v>17.307621386858798</v>
      </c>
      <c r="BK2812" s="12">
        <v>4.4667987866601004</v>
      </c>
      <c r="BL2812" s="12">
        <v>6.2172605582439404</v>
      </c>
      <c r="BM2812" s="12">
        <v>3.90208539628857</v>
      </c>
      <c r="BN2812" s="12">
        <v>1.9510426981442801</v>
      </c>
      <c r="BO2812" s="12">
        <v>1.9510426981442801</v>
      </c>
      <c r="BP2812" s="12">
        <v>2.7214766456662698</v>
      </c>
      <c r="BQ2812" s="12">
        <v>2.8256979717299502</v>
      </c>
    </row>
    <row r="2813" spans="1:69" x14ac:dyDescent="0.35">
      <c r="A2813" s="5" t="s">
        <v>736</v>
      </c>
      <c r="B2813" s="5">
        <v>3</v>
      </c>
      <c r="C2813" s="5" t="s">
        <v>678</v>
      </c>
      <c r="D2813" s="5" t="s">
        <v>737</v>
      </c>
      <c r="E2813" s="24">
        <v>7</v>
      </c>
      <c r="F2813" s="23">
        <v>2050</v>
      </c>
      <c r="G2813" s="12"/>
      <c r="H2813" s="12"/>
      <c r="I2813" s="12"/>
      <c r="J2813" s="12"/>
      <c r="K2813" s="12"/>
      <c r="L2813" s="12"/>
      <c r="M2813" s="12"/>
      <c r="N2813" s="12"/>
      <c r="O2813" s="12"/>
      <c r="P2813" s="12">
        <v>16.199389960000001</v>
      </c>
      <c r="Q2813" s="12">
        <v>17.275777389999998</v>
      </c>
      <c r="R2813" s="12">
        <v>4.4349547859999996</v>
      </c>
      <c r="S2813" s="12">
        <v>6.2172605580000004</v>
      </c>
      <c r="T2813" s="12">
        <v>3.9020853959999999</v>
      </c>
      <c r="U2813" s="12">
        <v>1.951042698</v>
      </c>
      <c r="V2813" s="12">
        <v>1.951042698</v>
      </c>
      <c r="W2813" s="12">
        <v>2.7214766460000002</v>
      </c>
      <c r="X2813" s="12">
        <v>2.8256979719999999</v>
      </c>
      <c r="Y2813" s="12"/>
      <c r="Z2813" s="12"/>
      <c r="AA2813" s="12"/>
      <c r="AB2813" s="12"/>
      <c r="AC2813" s="12"/>
      <c r="AD2813" s="12"/>
      <c r="AE2813" s="12"/>
      <c r="AF2813" s="12"/>
      <c r="AG2813" s="12"/>
      <c r="AH2813" s="12"/>
      <c r="AI2813" s="12"/>
      <c r="AJ2813" s="12"/>
      <c r="AK2813" s="12"/>
      <c r="AL2813" s="12"/>
      <c r="AM2813" s="12"/>
      <c r="AN2813" s="12"/>
      <c r="AO2813" s="12"/>
      <c r="AP2813" s="12"/>
      <c r="AQ2813" s="12"/>
      <c r="AR2813" s="12"/>
      <c r="AS2813" s="12"/>
      <c r="AT2813" s="12"/>
      <c r="AU2813" s="12"/>
      <c r="AV2813" s="12"/>
      <c r="AW2813" s="12"/>
      <c r="AX2813" s="12"/>
      <c r="AY2813" s="12"/>
      <c r="AZ2813" s="12"/>
      <c r="BA2813" s="12"/>
      <c r="BB2813" s="12"/>
      <c r="BC2813" s="12"/>
      <c r="BD2813" s="12"/>
      <c r="BE2813" s="12"/>
      <c r="BF2813" s="12"/>
      <c r="BG2813" s="12"/>
      <c r="BH2813" s="12"/>
      <c r="BI2813" s="12">
        <v>16.1993899615351</v>
      </c>
      <c r="BJ2813" s="12">
        <v>17.275777386093701</v>
      </c>
      <c r="BK2813" s="12">
        <v>4.4349547858949698</v>
      </c>
      <c r="BL2813" s="12">
        <v>6.2172605582439404</v>
      </c>
      <c r="BM2813" s="12">
        <v>3.90208539628857</v>
      </c>
      <c r="BN2813" s="12">
        <v>1.9510426981442801</v>
      </c>
      <c r="BO2813" s="12">
        <v>1.9510426981442801</v>
      </c>
      <c r="BP2813" s="12">
        <v>2.7214766456662698</v>
      </c>
      <c r="BQ2813" s="12">
        <v>2.8256979717299502</v>
      </c>
    </row>
    <row r="2814" spans="1:69" x14ac:dyDescent="0.35">
      <c r="A2814" s="5" t="s">
        <v>736</v>
      </c>
      <c r="B2814" s="5">
        <v>3</v>
      </c>
      <c r="C2814" s="5" t="s">
        <v>678</v>
      </c>
      <c r="D2814" s="5" t="s">
        <v>737</v>
      </c>
      <c r="E2814" s="24">
        <v>8</v>
      </c>
      <c r="F2814" s="23">
        <v>2050</v>
      </c>
      <c r="G2814" s="12"/>
      <c r="H2814" s="12"/>
      <c r="I2814" s="12"/>
      <c r="J2814" s="12"/>
      <c r="K2814" s="12"/>
      <c r="L2814" s="12"/>
      <c r="M2814" s="12"/>
      <c r="N2814" s="12"/>
      <c r="O2814" s="12"/>
      <c r="P2814" s="12">
        <v>16.231233960000001</v>
      </c>
      <c r="Q2814" s="12">
        <v>17.307621390000001</v>
      </c>
      <c r="R2814" s="12">
        <v>4.4667987870000001</v>
      </c>
      <c r="S2814" s="12">
        <v>6.2172605580000004</v>
      </c>
      <c r="T2814" s="12">
        <v>3.9020853959999999</v>
      </c>
      <c r="U2814" s="12">
        <v>1.951042698</v>
      </c>
      <c r="V2814" s="12">
        <v>1.951042698</v>
      </c>
      <c r="W2814" s="12">
        <v>2.7214766460000002</v>
      </c>
      <c r="X2814" s="12">
        <v>2.8256979719999999</v>
      </c>
      <c r="Y2814" s="12"/>
      <c r="Z2814" s="12"/>
      <c r="AA2814" s="12"/>
      <c r="AB2814" s="12"/>
      <c r="AC2814" s="12"/>
      <c r="AD2814" s="12"/>
      <c r="AE2814" s="12"/>
      <c r="AF2814" s="12"/>
      <c r="AG2814" s="12"/>
      <c r="AH2814" s="12"/>
      <c r="AI2814" s="12"/>
      <c r="AJ2814" s="12"/>
      <c r="AK2814" s="12"/>
      <c r="AL2814" s="12"/>
      <c r="AM2814" s="12"/>
      <c r="AN2814" s="12"/>
      <c r="AO2814" s="12"/>
      <c r="AP2814" s="12"/>
      <c r="AQ2814" s="12"/>
      <c r="AR2814" s="12"/>
      <c r="AS2814" s="12"/>
      <c r="AT2814" s="12"/>
      <c r="AU2814" s="12"/>
      <c r="AV2814" s="12"/>
      <c r="AW2814" s="12"/>
      <c r="AX2814" s="12"/>
      <c r="AY2814" s="12"/>
      <c r="AZ2814" s="12"/>
      <c r="BA2814" s="12"/>
      <c r="BB2814" s="12"/>
      <c r="BC2814" s="12"/>
      <c r="BD2814" s="12"/>
      <c r="BE2814" s="12"/>
      <c r="BF2814" s="12"/>
      <c r="BG2814" s="12"/>
      <c r="BH2814" s="12"/>
      <c r="BI2814" s="12">
        <v>16.231233962300202</v>
      </c>
      <c r="BJ2814" s="12">
        <v>17.307621386858798</v>
      </c>
      <c r="BK2814" s="12">
        <v>4.4667987866601004</v>
      </c>
      <c r="BL2814" s="12">
        <v>6.2172605582439404</v>
      </c>
      <c r="BM2814" s="12">
        <v>3.90208539628857</v>
      </c>
      <c r="BN2814" s="12">
        <v>1.9510426981442801</v>
      </c>
      <c r="BO2814" s="12">
        <v>1.9510426981442801</v>
      </c>
      <c r="BP2814" s="12">
        <v>2.7214766456662698</v>
      </c>
      <c r="BQ2814" s="12">
        <v>2.8256979717299502</v>
      </c>
    </row>
    <row r="2815" spans="1:69" x14ac:dyDescent="0.35">
      <c r="A2815" s="5" t="s">
        <v>738</v>
      </c>
      <c r="B2815" s="5">
        <v>3</v>
      </c>
      <c r="C2815" s="5" t="s">
        <v>678</v>
      </c>
      <c r="D2815" s="5" t="s">
        <v>739</v>
      </c>
      <c r="E2815" s="24">
        <v>0</v>
      </c>
      <c r="F2815" s="23">
        <v>2018</v>
      </c>
      <c r="G2815" s="12"/>
      <c r="H2815" s="12"/>
      <c r="I2815" s="12"/>
      <c r="J2815" s="12"/>
      <c r="K2815" s="12"/>
      <c r="L2815" s="12"/>
      <c r="M2815" s="12"/>
      <c r="N2815" s="12"/>
      <c r="O2815" s="12"/>
      <c r="P2815" s="12"/>
      <c r="Q2815" s="12"/>
      <c r="R2815" s="12"/>
      <c r="S2815" s="12"/>
      <c r="T2815" s="12"/>
      <c r="U2815" s="12"/>
      <c r="V2815" s="12"/>
      <c r="W2815" s="12"/>
      <c r="X2815" s="12"/>
      <c r="Y2815" s="12">
        <v>17.52809847</v>
      </c>
      <c r="Z2815" s="12">
        <v>13.600749540000001</v>
      </c>
      <c r="AA2815" s="12">
        <v>5.1814577279999998</v>
      </c>
      <c r="AB2815" s="12">
        <v>7.798148233</v>
      </c>
      <c r="AC2815" s="12">
        <v>0</v>
      </c>
      <c r="AD2815" s="12">
        <v>0</v>
      </c>
      <c r="AE2815" s="12">
        <v>0</v>
      </c>
      <c r="AF2815" s="12">
        <v>0.62114357899999995</v>
      </c>
      <c r="AG2815" s="12">
        <v>3.9273489320000001</v>
      </c>
      <c r="AH2815" s="12"/>
      <c r="AI2815" s="12"/>
      <c r="AJ2815" s="12"/>
      <c r="AK2815" s="12"/>
      <c r="AL2815" s="12"/>
      <c r="AM2815" s="12"/>
      <c r="AN2815" s="12"/>
      <c r="AO2815" s="12"/>
      <c r="AP2815" s="12"/>
      <c r="AQ2815" s="12"/>
      <c r="AR2815" s="12"/>
      <c r="AS2815" s="12"/>
      <c r="AT2815" s="12"/>
      <c r="AU2815" s="12"/>
      <c r="AV2815" s="12"/>
      <c r="AW2815" s="12"/>
      <c r="AX2815" s="12"/>
      <c r="AY2815" s="12"/>
      <c r="AZ2815" s="12"/>
      <c r="BA2815" s="12"/>
      <c r="BB2815" s="12"/>
      <c r="BC2815" s="12"/>
      <c r="BD2815" s="12"/>
      <c r="BE2815" s="12"/>
      <c r="BF2815" s="12"/>
      <c r="BG2815" s="12"/>
      <c r="BH2815" s="12"/>
      <c r="BI2815" s="12">
        <v>17.528098471862201</v>
      </c>
      <c r="BJ2815" s="12">
        <v>13.6007495401422</v>
      </c>
      <c r="BK2815" s="12">
        <v>5.1814577282398302</v>
      </c>
      <c r="BL2815" s="12">
        <v>7.7981482329354801</v>
      </c>
      <c r="BM2815" s="12">
        <v>0</v>
      </c>
      <c r="BN2815" s="12">
        <v>0</v>
      </c>
      <c r="BO2815" s="12">
        <v>0</v>
      </c>
      <c r="BP2815" s="12">
        <v>0.62114357896697603</v>
      </c>
      <c r="BQ2815" s="12">
        <v>3.9273489317200001</v>
      </c>
    </row>
    <row r="2816" spans="1:69" x14ac:dyDescent="0.35">
      <c r="A2816" s="5" t="s">
        <v>738</v>
      </c>
      <c r="B2816" s="5">
        <v>3</v>
      </c>
      <c r="C2816" s="5" t="s">
        <v>678</v>
      </c>
      <c r="D2816" s="5" t="s">
        <v>739</v>
      </c>
      <c r="E2816" s="24">
        <v>1</v>
      </c>
      <c r="F2816" s="23">
        <v>2030</v>
      </c>
      <c r="G2816" s="12"/>
      <c r="H2816" s="12"/>
      <c r="I2816" s="12"/>
      <c r="J2816" s="12"/>
      <c r="K2816" s="12"/>
      <c r="L2816" s="12"/>
      <c r="M2816" s="12"/>
      <c r="N2816" s="12"/>
      <c r="O2816" s="12"/>
      <c r="P2816" s="12"/>
      <c r="Q2816" s="12"/>
      <c r="R2816" s="12"/>
      <c r="S2816" s="12"/>
      <c r="T2816" s="12"/>
      <c r="U2816" s="12"/>
      <c r="V2816" s="12"/>
      <c r="W2816" s="12"/>
      <c r="X2816" s="12"/>
      <c r="Y2816" s="12">
        <v>19.625396540000001</v>
      </c>
      <c r="Z2816" s="12">
        <v>15.70819582</v>
      </c>
      <c r="AA2816" s="12">
        <v>4.6334813229999998</v>
      </c>
      <c r="AB2816" s="12">
        <v>7.798148233</v>
      </c>
      <c r="AC2816" s="12">
        <v>1.3874756E-2</v>
      </c>
      <c r="AD2816" s="12">
        <v>1.0317125999999999E-2</v>
      </c>
      <c r="AE2816" s="12">
        <v>3.55763E-3</v>
      </c>
      <c r="AF2816" s="12">
        <v>3.262691512</v>
      </c>
      <c r="AG2816" s="12">
        <v>3.9310754669999999</v>
      </c>
      <c r="AH2816" s="12"/>
      <c r="AI2816" s="12"/>
      <c r="AJ2816" s="12"/>
      <c r="AK2816" s="12"/>
      <c r="AL2816" s="12"/>
      <c r="AM2816" s="12"/>
      <c r="AN2816" s="12"/>
      <c r="AO2816" s="12"/>
      <c r="AP2816" s="12"/>
      <c r="AQ2816" s="12"/>
      <c r="AR2816" s="12"/>
      <c r="AS2816" s="12"/>
      <c r="AT2816" s="12"/>
      <c r="AU2816" s="12"/>
      <c r="AV2816" s="12"/>
      <c r="AW2816" s="12"/>
      <c r="AX2816" s="12"/>
      <c r="AY2816" s="12"/>
      <c r="AZ2816" s="12"/>
      <c r="BA2816" s="12"/>
      <c r="BB2816" s="12"/>
      <c r="BC2816" s="12"/>
      <c r="BD2816" s="12"/>
      <c r="BE2816" s="12"/>
      <c r="BF2816" s="12"/>
      <c r="BG2816" s="12"/>
      <c r="BH2816" s="12"/>
      <c r="BI2816" s="12">
        <v>19.625396535048299</v>
      </c>
      <c r="BJ2816" s="12">
        <v>15.7081958240612</v>
      </c>
      <c r="BK2816" s="12">
        <v>4.6334813227587404</v>
      </c>
      <c r="BL2816" s="12">
        <v>7.7981482329354801</v>
      </c>
      <c r="BM2816" s="12">
        <v>1.38747561626947E-2</v>
      </c>
      <c r="BN2816" s="12">
        <v>1.0317126377388399E-2</v>
      </c>
      <c r="BO2816" s="12">
        <v>3.55762978530634E-3</v>
      </c>
      <c r="BP2816" s="12">
        <v>3.2626915122043298</v>
      </c>
      <c r="BQ2816" s="12">
        <v>3.9310754671497401</v>
      </c>
    </row>
    <row r="2817" spans="1:69" x14ac:dyDescent="0.35">
      <c r="A2817" s="5" t="s">
        <v>738</v>
      </c>
      <c r="B2817" s="5">
        <v>3</v>
      </c>
      <c r="C2817" s="5" t="s">
        <v>678</v>
      </c>
      <c r="D2817" s="5" t="s">
        <v>739</v>
      </c>
      <c r="E2817" s="24">
        <v>2</v>
      </c>
      <c r="F2817" s="23">
        <v>2030</v>
      </c>
      <c r="G2817" s="12"/>
      <c r="H2817" s="12"/>
      <c r="I2817" s="12"/>
      <c r="J2817" s="12"/>
      <c r="K2817" s="12"/>
      <c r="L2817" s="12"/>
      <c r="M2817" s="12"/>
      <c r="N2817" s="12"/>
      <c r="O2817" s="12"/>
      <c r="P2817" s="12"/>
      <c r="Q2817" s="12"/>
      <c r="R2817" s="12"/>
      <c r="S2817" s="12"/>
      <c r="T2817" s="12"/>
      <c r="U2817" s="12"/>
      <c r="V2817" s="12"/>
      <c r="W2817" s="12"/>
      <c r="X2817" s="12"/>
      <c r="Y2817" s="12">
        <v>21.79975494</v>
      </c>
      <c r="Z2817" s="12">
        <v>17.88255423</v>
      </c>
      <c r="AA2817" s="12">
        <v>6.8078397290000003</v>
      </c>
      <c r="AB2817" s="12">
        <v>7.798148233</v>
      </c>
      <c r="AC2817" s="12">
        <v>1.3874756E-2</v>
      </c>
      <c r="AD2817" s="12">
        <v>1.0317125999999999E-2</v>
      </c>
      <c r="AE2817" s="12">
        <v>3.55763E-3</v>
      </c>
      <c r="AF2817" s="12">
        <v>3.262691512</v>
      </c>
      <c r="AG2817" s="12">
        <v>3.9310754669999999</v>
      </c>
      <c r="AH2817" s="12"/>
      <c r="AI2817" s="12"/>
      <c r="AJ2817" s="12"/>
      <c r="AK2817" s="12"/>
      <c r="AL2817" s="12"/>
      <c r="AM2817" s="12"/>
      <c r="AN2817" s="12"/>
      <c r="AO2817" s="12"/>
      <c r="AP2817" s="12"/>
      <c r="AQ2817" s="12"/>
      <c r="AR2817" s="12"/>
      <c r="AS2817" s="12"/>
      <c r="AT2817" s="12"/>
      <c r="AU2817" s="12"/>
      <c r="AV2817" s="12"/>
      <c r="AW2817" s="12"/>
      <c r="AX2817" s="12"/>
      <c r="AY2817" s="12"/>
      <c r="AZ2817" s="12"/>
      <c r="BA2817" s="12"/>
      <c r="BB2817" s="12"/>
      <c r="BC2817" s="12"/>
      <c r="BD2817" s="12"/>
      <c r="BE2817" s="12"/>
      <c r="BF2817" s="12"/>
      <c r="BG2817" s="12"/>
      <c r="BH2817" s="12"/>
      <c r="BI2817" s="12">
        <v>21.799754941271601</v>
      </c>
      <c r="BJ2817" s="12">
        <v>17.882554230284502</v>
      </c>
      <c r="BK2817" s="12">
        <v>6.80783972898206</v>
      </c>
      <c r="BL2817" s="12">
        <v>7.7981482329354801</v>
      </c>
      <c r="BM2817" s="12">
        <v>1.38747561626947E-2</v>
      </c>
      <c r="BN2817" s="12">
        <v>1.0317126377388399E-2</v>
      </c>
      <c r="BO2817" s="12">
        <v>3.55762978530634E-3</v>
      </c>
      <c r="BP2817" s="12">
        <v>3.2626915122043298</v>
      </c>
      <c r="BQ2817" s="12">
        <v>3.9310754671497401</v>
      </c>
    </row>
    <row r="2818" spans="1:69" x14ac:dyDescent="0.35">
      <c r="A2818" s="5" t="s">
        <v>738</v>
      </c>
      <c r="B2818" s="5">
        <v>3</v>
      </c>
      <c r="C2818" s="5" t="s">
        <v>678</v>
      </c>
      <c r="D2818" s="5" t="s">
        <v>739</v>
      </c>
      <c r="E2818" s="24">
        <v>3</v>
      </c>
      <c r="F2818" s="23">
        <v>2030</v>
      </c>
      <c r="G2818" s="12"/>
      <c r="H2818" s="12"/>
      <c r="I2818" s="12"/>
      <c r="J2818" s="12"/>
      <c r="K2818" s="12"/>
      <c r="L2818" s="12"/>
      <c r="M2818" s="12"/>
      <c r="N2818" s="12"/>
      <c r="O2818" s="12"/>
      <c r="P2818" s="12"/>
      <c r="Q2818" s="12"/>
      <c r="R2818" s="12"/>
      <c r="S2818" s="12"/>
      <c r="T2818" s="12"/>
      <c r="U2818" s="12"/>
      <c r="V2818" s="12"/>
      <c r="W2818" s="12"/>
      <c r="X2818" s="12"/>
      <c r="Y2818" s="12">
        <v>20.009495380000001</v>
      </c>
      <c r="Z2818" s="12">
        <v>16.092294670000001</v>
      </c>
      <c r="AA2818" s="12">
        <v>5.0175801680000003</v>
      </c>
      <c r="AB2818" s="12">
        <v>7.798148233</v>
      </c>
      <c r="AC2818" s="12">
        <v>1.3874756E-2</v>
      </c>
      <c r="AD2818" s="12">
        <v>1.0317125999999999E-2</v>
      </c>
      <c r="AE2818" s="12">
        <v>3.55763E-3</v>
      </c>
      <c r="AF2818" s="12">
        <v>3.262691512</v>
      </c>
      <c r="AG2818" s="12">
        <v>3.9310754669999999</v>
      </c>
      <c r="AH2818" s="12"/>
      <c r="AI2818" s="12"/>
      <c r="AJ2818" s="12"/>
      <c r="AK2818" s="12"/>
      <c r="AL2818" s="12"/>
      <c r="AM2818" s="12"/>
      <c r="AN2818" s="12"/>
      <c r="AO2818" s="12"/>
      <c r="AP2818" s="12"/>
      <c r="AQ2818" s="12"/>
      <c r="AR2818" s="12"/>
      <c r="AS2818" s="12"/>
      <c r="AT2818" s="12"/>
      <c r="AU2818" s="12"/>
      <c r="AV2818" s="12"/>
      <c r="AW2818" s="12"/>
      <c r="AX2818" s="12"/>
      <c r="AY2818" s="12"/>
      <c r="AZ2818" s="12"/>
      <c r="BA2818" s="12"/>
      <c r="BB2818" s="12"/>
      <c r="BC2818" s="12"/>
      <c r="BD2818" s="12"/>
      <c r="BE2818" s="12"/>
      <c r="BF2818" s="12"/>
      <c r="BG2818" s="12"/>
      <c r="BH2818" s="12"/>
      <c r="BI2818" s="12">
        <v>20.0094953805818</v>
      </c>
      <c r="BJ2818" s="12">
        <v>16.0922946695948</v>
      </c>
      <c r="BK2818" s="12">
        <v>5.0175801682922803</v>
      </c>
      <c r="BL2818" s="12">
        <v>7.7981482329354801</v>
      </c>
      <c r="BM2818" s="12">
        <v>1.38747561626947E-2</v>
      </c>
      <c r="BN2818" s="12">
        <v>1.0317126377388399E-2</v>
      </c>
      <c r="BO2818" s="12">
        <v>3.55762978530634E-3</v>
      </c>
      <c r="BP2818" s="12">
        <v>3.2626915122043298</v>
      </c>
      <c r="BQ2818" s="12">
        <v>3.9310754671497401</v>
      </c>
    </row>
    <row r="2819" spans="1:69" x14ac:dyDescent="0.35">
      <c r="A2819" s="5" t="s">
        <v>738</v>
      </c>
      <c r="B2819" s="5">
        <v>3</v>
      </c>
      <c r="C2819" s="5" t="s">
        <v>678</v>
      </c>
      <c r="D2819" s="5" t="s">
        <v>739</v>
      </c>
      <c r="E2819" s="24">
        <v>4</v>
      </c>
      <c r="F2819" s="23">
        <v>2030</v>
      </c>
      <c r="G2819" s="12"/>
      <c r="H2819" s="12"/>
      <c r="I2819" s="12"/>
      <c r="J2819" s="12"/>
      <c r="K2819" s="12"/>
      <c r="L2819" s="12"/>
      <c r="M2819" s="12"/>
      <c r="N2819" s="12"/>
      <c r="O2819" s="12"/>
      <c r="P2819" s="12"/>
      <c r="Q2819" s="12"/>
      <c r="R2819" s="12"/>
      <c r="S2819" s="12"/>
      <c r="T2819" s="12"/>
      <c r="U2819" s="12"/>
      <c r="V2819" s="12"/>
      <c r="W2819" s="12"/>
      <c r="X2819" s="12"/>
      <c r="Y2819" s="12">
        <v>22.183853790000001</v>
      </c>
      <c r="Z2819" s="12">
        <v>18.266653080000001</v>
      </c>
      <c r="AA2819" s="12">
        <v>7.191938575</v>
      </c>
      <c r="AB2819" s="12">
        <v>7.798148233</v>
      </c>
      <c r="AC2819" s="12">
        <v>1.3874756E-2</v>
      </c>
      <c r="AD2819" s="12">
        <v>1.0317125999999999E-2</v>
      </c>
      <c r="AE2819" s="12">
        <v>3.55763E-3</v>
      </c>
      <c r="AF2819" s="12">
        <v>3.262691512</v>
      </c>
      <c r="AG2819" s="12">
        <v>3.9310754669999999</v>
      </c>
      <c r="AH2819" s="12"/>
      <c r="AI2819" s="12"/>
      <c r="AJ2819" s="12"/>
      <c r="AK2819" s="12"/>
      <c r="AL2819" s="12"/>
      <c r="AM2819" s="12"/>
      <c r="AN2819" s="12"/>
      <c r="AO2819" s="12"/>
      <c r="AP2819" s="12"/>
      <c r="AQ2819" s="12"/>
      <c r="AR2819" s="12"/>
      <c r="AS2819" s="12"/>
      <c r="AT2819" s="12"/>
      <c r="AU2819" s="12"/>
      <c r="AV2819" s="12"/>
      <c r="AW2819" s="12"/>
      <c r="AX2819" s="12"/>
      <c r="AY2819" s="12"/>
      <c r="AZ2819" s="12"/>
      <c r="BA2819" s="12"/>
      <c r="BB2819" s="12"/>
      <c r="BC2819" s="12"/>
      <c r="BD2819" s="12"/>
      <c r="BE2819" s="12"/>
      <c r="BF2819" s="12"/>
      <c r="BG2819" s="12"/>
      <c r="BH2819" s="12"/>
      <c r="BI2819" s="12">
        <v>22.183853786805098</v>
      </c>
      <c r="BJ2819" s="12">
        <v>18.266653075818098</v>
      </c>
      <c r="BK2819" s="12">
        <v>7.1919385745155902</v>
      </c>
      <c r="BL2819" s="12">
        <v>7.7981482329354801</v>
      </c>
      <c r="BM2819" s="12">
        <v>1.38747561626947E-2</v>
      </c>
      <c r="BN2819" s="12">
        <v>1.0317126377388399E-2</v>
      </c>
      <c r="BO2819" s="12">
        <v>3.55762978530634E-3</v>
      </c>
      <c r="BP2819" s="12">
        <v>3.2626915122043298</v>
      </c>
      <c r="BQ2819" s="12">
        <v>3.9310754671497401</v>
      </c>
    </row>
    <row r="2820" spans="1:69" x14ac:dyDescent="0.35">
      <c r="A2820" s="5" t="s">
        <v>738</v>
      </c>
      <c r="B2820" s="5">
        <v>3</v>
      </c>
      <c r="C2820" s="5" t="s">
        <v>678</v>
      </c>
      <c r="D2820" s="5" t="s">
        <v>739</v>
      </c>
      <c r="E2820" s="24">
        <v>5</v>
      </c>
      <c r="F2820" s="23">
        <v>2050</v>
      </c>
      <c r="G2820" s="12"/>
      <c r="H2820" s="12"/>
      <c r="I2820" s="12"/>
      <c r="J2820" s="12"/>
      <c r="K2820" s="12"/>
      <c r="L2820" s="12"/>
      <c r="M2820" s="12"/>
      <c r="N2820" s="12"/>
      <c r="O2820" s="12"/>
      <c r="P2820" s="12"/>
      <c r="Q2820" s="12"/>
      <c r="R2820" s="12"/>
      <c r="S2820" s="12"/>
      <c r="T2820" s="12"/>
      <c r="U2820" s="12"/>
      <c r="V2820" s="12"/>
      <c r="W2820" s="12"/>
      <c r="X2820" s="12"/>
      <c r="Y2820" s="12">
        <v>18.78693032</v>
      </c>
      <c r="Z2820" s="12">
        <v>14.93145584</v>
      </c>
      <c r="AA2820" s="12">
        <v>6.4360996180000001</v>
      </c>
      <c r="AB2820" s="12">
        <v>7.798148233</v>
      </c>
      <c r="AC2820" s="12">
        <v>9.8272157999999998E-2</v>
      </c>
      <c r="AD2820" s="12">
        <v>7.3074168999999994E-2</v>
      </c>
      <c r="AE2820" s="12">
        <v>2.5197989E-2</v>
      </c>
      <c r="AF2820" s="12">
        <v>0.59893582899999998</v>
      </c>
      <c r="AG2820" s="12">
        <v>3.9537466449999998</v>
      </c>
      <c r="AH2820" s="12"/>
      <c r="AI2820" s="12"/>
      <c r="AJ2820" s="12"/>
      <c r="AK2820" s="12"/>
      <c r="AL2820" s="12"/>
      <c r="AM2820" s="12"/>
      <c r="AN2820" s="12"/>
      <c r="AO2820" s="12"/>
      <c r="AP2820" s="12"/>
      <c r="AQ2820" s="12"/>
      <c r="AR2820" s="12"/>
      <c r="AS2820" s="12"/>
      <c r="AT2820" s="12"/>
      <c r="AU2820" s="12"/>
      <c r="AV2820" s="12"/>
      <c r="AW2820" s="12"/>
      <c r="AX2820" s="12"/>
      <c r="AY2820" s="12"/>
      <c r="AZ2820" s="12"/>
      <c r="BA2820" s="12"/>
      <c r="BB2820" s="12"/>
      <c r="BC2820" s="12"/>
      <c r="BD2820" s="12"/>
      <c r="BE2820" s="12"/>
      <c r="BF2820" s="12"/>
      <c r="BG2820" s="12"/>
      <c r="BH2820" s="12"/>
      <c r="BI2820" s="12">
        <v>18.786930324190699</v>
      </c>
      <c r="BJ2820" s="12">
        <v>14.9314558378745</v>
      </c>
      <c r="BK2820" s="12">
        <v>6.4360996179645698</v>
      </c>
      <c r="BL2820" s="12">
        <v>7.7981482329354801</v>
      </c>
      <c r="BM2820" s="12">
        <v>9.82721582988315E-2</v>
      </c>
      <c r="BN2820" s="12">
        <v>7.3074168991438801E-2</v>
      </c>
      <c r="BO2820" s="12">
        <v>2.5197989307392699E-2</v>
      </c>
      <c r="BP2820" s="12">
        <v>0.59893582867563999</v>
      </c>
      <c r="BQ2820" s="12">
        <v>3.95374664461501</v>
      </c>
    </row>
    <row r="2821" spans="1:69" x14ac:dyDescent="0.35">
      <c r="A2821" s="5" t="s">
        <v>738</v>
      </c>
      <c r="B2821" s="5">
        <v>3</v>
      </c>
      <c r="C2821" s="5" t="s">
        <v>678</v>
      </c>
      <c r="D2821" s="5" t="s">
        <v>739</v>
      </c>
      <c r="E2821" s="24">
        <v>6</v>
      </c>
      <c r="F2821" s="23">
        <v>2050</v>
      </c>
      <c r="G2821" s="12"/>
      <c r="H2821" s="12"/>
      <c r="I2821" s="12"/>
      <c r="J2821" s="12"/>
      <c r="K2821" s="12"/>
      <c r="L2821" s="12"/>
      <c r="M2821" s="12"/>
      <c r="N2821" s="12"/>
      <c r="O2821" s="12"/>
      <c r="P2821" s="12"/>
      <c r="Q2821" s="12"/>
      <c r="R2821" s="12"/>
      <c r="S2821" s="12"/>
      <c r="T2821" s="12"/>
      <c r="U2821" s="12"/>
      <c r="V2821" s="12"/>
      <c r="W2821" s="12"/>
      <c r="X2821" s="12"/>
      <c r="Y2821" s="12">
        <v>19.144197460000001</v>
      </c>
      <c r="Z2821" s="12">
        <v>15.288722979999999</v>
      </c>
      <c r="AA2821" s="12">
        <v>6.7933667550000001</v>
      </c>
      <c r="AB2821" s="12">
        <v>7.798148233</v>
      </c>
      <c r="AC2821" s="12">
        <v>9.8272157999999998E-2</v>
      </c>
      <c r="AD2821" s="12">
        <v>7.3074168999999994E-2</v>
      </c>
      <c r="AE2821" s="12">
        <v>2.5197989E-2</v>
      </c>
      <c r="AF2821" s="12">
        <v>0.59893582899999998</v>
      </c>
      <c r="AG2821" s="12">
        <v>3.9537466449999998</v>
      </c>
      <c r="AH2821" s="12"/>
      <c r="AI2821" s="12"/>
      <c r="AJ2821" s="12"/>
      <c r="AK2821" s="12"/>
      <c r="AL2821" s="12"/>
      <c r="AM2821" s="12"/>
      <c r="AN2821" s="12"/>
      <c r="AO2821" s="12"/>
      <c r="AP2821" s="12"/>
      <c r="AQ2821" s="12"/>
      <c r="AR2821" s="12"/>
      <c r="AS2821" s="12"/>
      <c r="AT2821" s="12"/>
      <c r="AU2821" s="12"/>
      <c r="AV2821" s="12"/>
      <c r="AW2821" s="12"/>
      <c r="AX2821" s="12"/>
      <c r="AY2821" s="12"/>
      <c r="AZ2821" s="12"/>
      <c r="BA2821" s="12"/>
      <c r="BB2821" s="12"/>
      <c r="BC2821" s="12"/>
      <c r="BD2821" s="12"/>
      <c r="BE2821" s="12"/>
      <c r="BF2821" s="12"/>
      <c r="BG2821" s="12"/>
      <c r="BH2821" s="12"/>
      <c r="BI2821" s="12">
        <v>19.1441974613379</v>
      </c>
      <c r="BJ2821" s="12">
        <v>15.288722975021701</v>
      </c>
      <c r="BK2821" s="12">
        <v>6.79336675511178</v>
      </c>
      <c r="BL2821" s="12">
        <v>7.7981482329354801</v>
      </c>
      <c r="BM2821" s="12">
        <v>9.82721582988315E-2</v>
      </c>
      <c r="BN2821" s="12">
        <v>7.3074168991438801E-2</v>
      </c>
      <c r="BO2821" s="12">
        <v>2.5197989307392699E-2</v>
      </c>
      <c r="BP2821" s="12">
        <v>0.59893582867563999</v>
      </c>
      <c r="BQ2821" s="12">
        <v>3.95374664461501</v>
      </c>
    </row>
    <row r="2822" spans="1:69" x14ac:dyDescent="0.35">
      <c r="A2822" s="5" t="s">
        <v>738</v>
      </c>
      <c r="B2822" s="5">
        <v>3</v>
      </c>
      <c r="C2822" s="5" t="s">
        <v>678</v>
      </c>
      <c r="D2822" s="5" t="s">
        <v>739</v>
      </c>
      <c r="E2822" s="24">
        <v>7</v>
      </c>
      <c r="F2822" s="23">
        <v>2050</v>
      </c>
      <c r="G2822" s="12"/>
      <c r="H2822" s="12"/>
      <c r="I2822" s="12"/>
      <c r="J2822" s="12"/>
      <c r="K2822" s="12"/>
      <c r="L2822" s="12"/>
      <c r="M2822" s="12"/>
      <c r="N2822" s="12"/>
      <c r="O2822" s="12"/>
      <c r="P2822" s="12"/>
      <c r="Q2822" s="12"/>
      <c r="R2822" s="12"/>
      <c r="S2822" s="12"/>
      <c r="T2822" s="12"/>
      <c r="U2822" s="12"/>
      <c r="V2822" s="12"/>
      <c r="W2822" s="12"/>
      <c r="X2822" s="12"/>
      <c r="Y2822" s="12">
        <v>19.980262620000001</v>
      </c>
      <c r="Z2822" s="12">
        <v>16.124788129999999</v>
      </c>
      <c r="AA2822" s="12">
        <v>7.6294319120000003</v>
      </c>
      <c r="AB2822" s="12">
        <v>7.798148233</v>
      </c>
      <c r="AC2822" s="12">
        <v>9.8272157999999998E-2</v>
      </c>
      <c r="AD2822" s="12">
        <v>7.3074168999999994E-2</v>
      </c>
      <c r="AE2822" s="12">
        <v>2.5197989E-2</v>
      </c>
      <c r="AF2822" s="12">
        <v>0.59893582899999998</v>
      </c>
      <c r="AG2822" s="12">
        <v>3.9537466449999998</v>
      </c>
      <c r="AH2822" s="12"/>
      <c r="AI2822" s="12"/>
      <c r="AJ2822" s="12"/>
      <c r="AK2822" s="12"/>
      <c r="AL2822" s="12"/>
      <c r="AM2822" s="12"/>
      <c r="AN2822" s="12"/>
      <c r="AO2822" s="12"/>
      <c r="AP2822" s="12"/>
      <c r="AQ2822" s="12"/>
      <c r="AR2822" s="12"/>
      <c r="AS2822" s="12"/>
      <c r="AT2822" s="12"/>
      <c r="AU2822" s="12"/>
      <c r="AV2822" s="12"/>
      <c r="AW2822" s="12"/>
      <c r="AX2822" s="12"/>
      <c r="AY2822" s="12"/>
      <c r="AZ2822" s="12"/>
      <c r="BA2822" s="12"/>
      <c r="BB2822" s="12"/>
      <c r="BC2822" s="12"/>
      <c r="BD2822" s="12"/>
      <c r="BE2822" s="12"/>
      <c r="BF2822" s="12"/>
      <c r="BG2822" s="12"/>
      <c r="BH2822" s="12"/>
      <c r="BI2822" s="12">
        <v>19.980262618265002</v>
      </c>
      <c r="BJ2822" s="12">
        <v>16.124788131948801</v>
      </c>
      <c r="BK2822" s="12">
        <v>7.6294319120389096</v>
      </c>
      <c r="BL2822" s="12">
        <v>7.7981482329354801</v>
      </c>
      <c r="BM2822" s="12">
        <v>9.82721582988315E-2</v>
      </c>
      <c r="BN2822" s="12">
        <v>7.3074168991438801E-2</v>
      </c>
      <c r="BO2822" s="12">
        <v>2.5197989307392699E-2</v>
      </c>
      <c r="BP2822" s="12">
        <v>0.59893582867563999</v>
      </c>
      <c r="BQ2822" s="12">
        <v>3.95374664461501</v>
      </c>
    </row>
    <row r="2823" spans="1:69" x14ac:dyDescent="0.35">
      <c r="A2823" s="5" t="s">
        <v>738</v>
      </c>
      <c r="B2823" s="5">
        <v>3</v>
      </c>
      <c r="C2823" s="5" t="s">
        <v>678</v>
      </c>
      <c r="D2823" s="5" t="s">
        <v>739</v>
      </c>
      <c r="E2823" s="24">
        <v>8</v>
      </c>
      <c r="F2823" s="23">
        <v>2050</v>
      </c>
      <c r="G2823" s="12"/>
      <c r="H2823" s="12"/>
      <c r="I2823" s="12"/>
      <c r="J2823" s="12"/>
      <c r="K2823" s="12"/>
      <c r="L2823" s="12"/>
      <c r="M2823" s="12"/>
      <c r="N2823" s="12"/>
      <c r="O2823" s="12"/>
      <c r="P2823" s="12"/>
      <c r="Q2823" s="12"/>
      <c r="R2823" s="12"/>
      <c r="S2823" s="12"/>
      <c r="T2823" s="12"/>
      <c r="U2823" s="12"/>
      <c r="V2823" s="12"/>
      <c r="W2823" s="12"/>
      <c r="X2823" s="12"/>
      <c r="Y2823" s="12">
        <v>20.337529759999999</v>
      </c>
      <c r="Z2823" s="12">
        <v>16.48205527</v>
      </c>
      <c r="AA2823" s="12">
        <v>7.9866990490000003</v>
      </c>
      <c r="AB2823" s="12">
        <v>7.798148233</v>
      </c>
      <c r="AC2823" s="12">
        <v>9.8272157999999998E-2</v>
      </c>
      <c r="AD2823" s="12">
        <v>7.3074168999999994E-2</v>
      </c>
      <c r="AE2823" s="12">
        <v>2.5197989E-2</v>
      </c>
      <c r="AF2823" s="12">
        <v>0.59893582899999998</v>
      </c>
      <c r="AG2823" s="12">
        <v>3.9537466449999998</v>
      </c>
      <c r="AH2823" s="12"/>
      <c r="AI2823" s="12"/>
      <c r="AJ2823" s="12"/>
      <c r="AK2823" s="12"/>
      <c r="AL2823" s="12"/>
      <c r="AM2823" s="12"/>
      <c r="AN2823" s="12"/>
      <c r="AO2823" s="12"/>
      <c r="AP2823" s="12"/>
      <c r="AQ2823" s="12"/>
      <c r="AR2823" s="12"/>
      <c r="AS2823" s="12"/>
      <c r="AT2823" s="12"/>
      <c r="AU2823" s="12"/>
      <c r="AV2823" s="12"/>
      <c r="AW2823" s="12"/>
      <c r="AX2823" s="12"/>
      <c r="AY2823" s="12"/>
      <c r="AZ2823" s="12"/>
      <c r="BA2823" s="12"/>
      <c r="BB2823" s="12"/>
      <c r="BC2823" s="12"/>
      <c r="BD2823" s="12"/>
      <c r="BE2823" s="12"/>
      <c r="BF2823" s="12"/>
      <c r="BG2823" s="12"/>
      <c r="BH2823" s="12"/>
      <c r="BI2823" s="12">
        <v>20.337529755412199</v>
      </c>
      <c r="BJ2823" s="12">
        <v>16.482055269096001</v>
      </c>
      <c r="BK2823" s="12">
        <v>7.9866990491861101</v>
      </c>
      <c r="BL2823" s="12">
        <v>7.7981482329354801</v>
      </c>
      <c r="BM2823" s="12">
        <v>9.82721582988315E-2</v>
      </c>
      <c r="BN2823" s="12">
        <v>7.3074168991438801E-2</v>
      </c>
      <c r="BO2823" s="12">
        <v>2.5197989307392699E-2</v>
      </c>
      <c r="BP2823" s="12">
        <v>0.59893582867563999</v>
      </c>
      <c r="BQ2823" s="12">
        <v>3.95374664461501</v>
      </c>
    </row>
    <row r="2824" spans="1:69" x14ac:dyDescent="0.35">
      <c r="A2824" s="5" t="s">
        <v>740</v>
      </c>
      <c r="B2824" s="5">
        <v>3</v>
      </c>
      <c r="C2824" s="5" t="s">
        <v>678</v>
      </c>
      <c r="D2824" s="5" t="s">
        <v>741</v>
      </c>
      <c r="E2824" s="24">
        <v>0</v>
      </c>
      <c r="F2824" s="23">
        <v>2018</v>
      </c>
      <c r="G2824" s="12"/>
      <c r="H2824" s="12"/>
      <c r="I2824" s="12"/>
      <c r="J2824" s="12"/>
      <c r="K2824" s="12"/>
      <c r="L2824" s="12"/>
      <c r="M2824" s="12"/>
      <c r="N2824" s="12"/>
      <c r="O2824" s="12"/>
      <c r="P2824" s="12">
        <v>24.238323430000001</v>
      </c>
      <c r="Q2824" s="12">
        <v>22.933121480000001</v>
      </c>
      <c r="R2824" s="12">
        <v>7.4176412520000001</v>
      </c>
      <c r="S2824" s="12">
        <v>10.140282669999999</v>
      </c>
      <c r="T2824" s="12">
        <v>0</v>
      </c>
      <c r="U2824" s="12">
        <v>0</v>
      </c>
      <c r="V2824" s="12">
        <v>0</v>
      </c>
      <c r="W2824" s="12">
        <v>5.3751975529999996</v>
      </c>
      <c r="X2824" s="12">
        <v>1.3052019560000001</v>
      </c>
      <c r="Y2824" s="12"/>
      <c r="Z2824" s="12"/>
      <c r="AA2824" s="12"/>
      <c r="AB2824" s="12"/>
      <c r="AC2824" s="12"/>
      <c r="AD2824" s="12"/>
      <c r="AE2824" s="12"/>
      <c r="AF2824" s="12"/>
      <c r="AG2824" s="12"/>
      <c r="AH2824" s="12"/>
      <c r="AI2824" s="12"/>
      <c r="AJ2824" s="12"/>
      <c r="AK2824" s="12"/>
      <c r="AL2824" s="12"/>
      <c r="AM2824" s="12"/>
      <c r="AN2824" s="12"/>
      <c r="AO2824" s="12"/>
      <c r="AP2824" s="12"/>
      <c r="AQ2824" s="12"/>
      <c r="AR2824" s="12"/>
      <c r="AS2824" s="12"/>
      <c r="AT2824" s="12"/>
      <c r="AU2824" s="12"/>
      <c r="AV2824" s="12"/>
      <c r="AW2824" s="12"/>
      <c r="AX2824" s="12"/>
      <c r="AY2824" s="12"/>
      <c r="AZ2824" s="12"/>
      <c r="BA2824" s="12"/>
      <c r="BB2824" s="12"/>
      <c r="BC2824" s="12"/>
      <c r="BD2824" s="12"/>
      <c r="BE2824" s="12"/>
      <c r="BF2824" s="12"/>
      <c r="BG2824" s="12"/>
      <c r="BH2824" s="12"/>
      <c r="BI2824" s="12">
        <v>24.238323433852301</v>
      </c>
      <c r="BJ2824" s="12">
        <v>22.933121477752302</v>
      </c>
      <c r="BK2824" s="12">
        <v>7.4176412518288597</v>
      </c>
      <c r="BL2824" s="12">
        <v>10.1402826725403</v>
      </c>
      <c r="BM2824" s="12">
        <v>0</v>
      </c>
      <c r="BN2824" s="12">
        <v>0</v>
      </c>
      <c r="BO2824" s="12">
        <v>0</v>
      </c>
      <c r="BP2824" s="12">
        <v>5.37519755338315</v>
      </c>
      <c r="BQ2824" s="12">
        <v>1.3052019560999999</v>
      </c>
    </row>
    <row r="2825" spans="1:69" x14ac:dyDescent="0.35">
      <c r="A2825" s="5" t="s">
        <v>740</v>
      </c>
      <c r="B2825" s="5">
        <v>3</v>
      </c>
      <c r="C2825" s="5" t="s">
        <v>678</v>
      </c>
      <c r="D2825" s="5" t="s">
        <v>741</v>
      </c>
      <c r="E2825" s="24">
        <v>1</v>
      </c>
      <c r="F2825" s="23">
        <v>2030</v>
      </c>
      <c r="G2825" s="12"/>
      <c r="H2825" s="12"/>
      <c r="I2825" s="12"/>
      <c r="J2825" s="12"/>
      <c r="K2825" s="12"/>
      <c r="L2825" s="12"/>
      <c r="M2825" s="12"/>
      <c r="N2825" s="12"/>
      <c r="O2825" s="12"/>
      <c r="P2825" s="12">
        <v>46.424818270000003</v>
      </c>
      <c r="Q2825" s="12">
        <v>45.777672789999997</v>
      </c>
      <c r="R2825" s="12">
        <v>5.9349167090000003</v>
      </c>
      <c r="S2825" s="12">
        <v>10.37716058</v>
      </c>
      <c r="T2825" s="12">
        <v>1.2322035069999999</v>
      </c>
      <c r="U2825" s="12">
        <v>0.89334754299999997</v>
      </c>
      <c r="V2825" s="12">
        <v>0.33885596499999998</v>
      </c>
      <c r="W2825" s="12">
        <v>28.233391990000001</v>
      </c>
      <c r="X2825" s="12">
        <v>1.879348985</v>
      </c>
      <c r="Y2825" s="12"/>
      <c r="Z2825" s="12"/>
      <c r="AA2825" s="12"/>
      <c r="AB2825" s="12"/>
      <c r="AC2825" s="12"/>
      <c r="AD2825" s="12"/>
      <c r="AE2825" s="12"/>
      <c r="AF2825" s="12"/>
      <c r="AG2825" s="12"/>
      <c r="AH2825" s="12"/>
      <c r="AI2825" s="12"/>
      <c r="AJ2825" s="12"/>
      <c r="AK2825" s="12"/>
      <c r="AL2825" s="12"/>
      <c r="AM2825" s="12"/>
      <c r="AN2825" s="12"/>
      <c r="AO2825" s="12"/>
      <c r="AP2825" s="12"/>
      <c r="AQ2825" s="12"/>
      <c r="AR2825" s="12"/>
      <c r="AS2825" s="12"/>
      <c r="AT2825" s="12"/>
      <c r="AU2825" s="12"/>
      <c r="AV2825" s="12"/>
      <c r="AW2825" s="12"/>
      <c r="AX2825" s="12"/>
      <c r="AY2825" s="12"/>
      <c r="AZ2825" s="12"/>
      <c r="BA2825" s="12"/>
      <c r="BB2825" s="12"/>
      <c r="BC2825" s="12"/>
      <c r="BD2825" s="12"/>
      <c r="BE2825" s="12"/>
      <c r="BF2825" s="12"/>
      <c r="BG2825" s="12"/>
      <c r="BH2825" s="12"/>
      <c r="BI2825" s="12">
        <v>46.424818271682199</v>
      </c>
      <c r="BJ2825" s="12">
        <v>45.777672794171004</v>
      </c>
      <c r="BK2825" s="12">
        <v>5.9349167088812296</v>
      </c>
      <c r="BL2825" s="12">
        <v>10.377160584851801</v>
      </c>
      <c r="BM2825" s="12">
        <v>1.2322035073269</v>
      </c>
      <c r="BN2825" s="12">
        <v>0.89334754281200401</v>
      </c>
      <c r="BO2825" s="12">
        <v>0.33885596451489802</v>
      </c>
      <c r="BP2825" s="12">
        <v>28.233391993110999</v>
      </c>
      <c r="BQ2825" s="12">
        <v>1.8793489848381</v>
      </c>
    </row>
    <row r="2826" spans="1:69" x14ac:dyDescent="0.35">
      <c r="A2826" s="5" t="s">
        <v>740</v>
      </c>
      <c r="B2826" s="5">
        <v>3</v>
      </c>
      <c r="C2826" s="5" t="s">
        <v>678</v>
      </c>
      <c r="D2826" s="5" t="s">
        <v>741</v>
      </c>
      <c r="E2826" s="24">
        <v>2</v>
      </c>
      <c r="F2826" s="23">
        <v>2030</v>
      </c>
      <c r="G2826" s="12"/>
      <c r="H2826" s="12"/>
      <c r="I2826" s="12"/>
      <c r="J2826" s="12"/>
      <c r="K2826" s="12"/>
      <c r="L2826" s="12"/>
      <c r="M2826" s="12"/>
      <c r="N2826" s="12"/>
      <c r="O2826" s="12"/>
      <c r="P2826" s="12">
        <v>46.43906286</v>
      </c>
      <c r="Q2826" s="12">
        <v>45.791917390000002</v>
      </c>
      <c r="R2826" s="12">
        <v>5.9491613000000001</v>
      </c>
      <c r="S2826" s="12">
        <v>10.37716058</v>
      </c>
      <c r="T2826" s="12">
        <v>1.2322035069999999</v>
      </c>
      <c r="U2826" s="12">
        <v>0.89334754299999997</v>
      </c>
      <c r="V2826" s="12">
        <v>0.33885596499999998</v>
      </c>
      <c r="W2826" s="12">
        <v>28.233391990000001</v>
      </c>
      <c r="X2826" s="12">
        <v>1.879348985</v>
      </c>
      <c r="Y2826" s="12"/>
      <c r="Z2826" s="12"/>
      <c r="AA2826" s="12"/>
      <c r="AB2826" s="12"/>
      <c r="AC2826" s="12"/>
      <c r="AD2826" s="12"/>
      <c r="AE2826" s="12"/>
      <c r="AF2826" s="12"/>
      <c r="AG2826" s="12"/>
      <c r="AH2826" s="12"/>
      <c r="AI2826" s="12"/>
      <c r="AJ2826" s="12"/>
      <c r="AK2826" s="12"/>
      <c r="AL2826" s="12"/>
      <c r="AM2826" s="12"/>
      <c r="AN2826" s="12"/>
      <c r="AO2826" s="12"/>
      <c r="AP2826" s="12"/>
      <c r="AQ2826" s="12"/>
      <c r="AR2826" s="12"/>
      <c r="AS2826" s="12"/>
      <c r="AT2826" s="12"/>
      <c r="AU2826" s="12"/>
      <c r="AV2826" s="12"/>
      <c r="AW2826" s="12"/>
      <c r="AX2826" s="12"/>
      <c r="AY2826" s="12"/>
      <c r="AZ2826" s="12"/>
      <c r="BA2826" s="12"/>
      <c r="BB2826" s="12"/>
      <c r="BC2826" s="12"/>
      <c r="BD2826" s="12"/>
      <c r="BE2826" s="12"/>
      <c r="BF2826" s="12"/>
      <c r="BG2826" s="12"/>
      <c r="BH2826" s="12"/>
      <c r="BI2826" s="12">
        <v>46.439062862705299</v>
      </c>
      <c r="BJ2826" s="12">
        <v>45.791917385194097</v>
      </c>
      <c r="BK2826" s="12">
        <v>5.9491612999042998</v>
      </c>
      <c r="BL2826" s="12">
        <v>10.377160584851801</v>
      </c>
      <c r="BM2826" s="12">
        <v>1.2322035073269</v>
      </c>
      <c r="BN2826" s="12">
        <v>0.89334754281200401</v>
      </c>
      <c r="BO2826" s="12">
        <v>0.33885596451489802</v>
      </c>
      <c r="BP2826" s="12">
        <v>28.233391993110999</v>
      </c>
      <c r="BQ2826" s="12">
        <v>1.8793489848381</v>
      </c>
    </row>
    <row r="2827" spans="1:69" x14ac:dyDescent="0.35">
      <c r="A2827" s="5" t="s">
        <v>740</v>
      </c>
      <c r="B2827" s="5">
        <v>3</v>
      </c>
      <c r="C2827" s="5" t="s">
        <v>678</v>
      </c>
      <c r="D2827" s="5" t="s">
        <v>741</v>
      </c>
      <c r="E2827" s="24">
        <v>3</v>
      </c>
      <c r="F2827" s="23">
        <v>2030</v>
      </c>
      <c r="G2827" s="12"/>
      <c r="H2827" s="12"/>
      <c r="I2827" s="12"/>
      <c r="J2827" s="12"/>
      <c r="K2827" s="12"/>
      <c r="L2827" s="12"/>
      <c r="M2827" s="12"/>
      <c r="N2827" s="12"/>
      <c r="O2827" s="12"/>
      <c r="P2827" s="12">
        <v>46.424818270000003</v>
      </c>
      <c r="Q2827" s="12">
        <v>45.777672789999997</v>
      </c>
      <c r="R2827" s="12">
        <v>5.9349167090000003</v>
      </c>
      <c r="S2827" s="12">
        <v>10.37716058</v>
      </c>
      <c r="T2827" s="12">
        <v>1.2322035069999999</v>
      </c>
      <c r="U2827" s="12">
        <v>0.89334754299999997</v>
      </c>
      <c r="V2827" s="12">
        <v>0.33885596499999998</v>
      </c>
      <c r="W2827" s="12">
        <v>28.233391990000001</v>
      </c>
      <c r="X2827" s="12">
        <v>1.879348985</v>
      </c>
      <c r="Y2827" s="12"/>
      <c r="Z2827" s="12"/>
      <c r="AA2827" s="12"/>
      <c r="AB2827" s="12"/>
      <c r="AC2827" s="12"/>
      <c r="AD2827" s="12"/>
      <c r="AE2827" s="12"/>
      <c r="AF2827" s="12"/>
      <c r="AG2827" s="12"/>
      <c r="AH2827" s="12"/>
      <c r="AI2827" s="12"/>
      <c r="AJ2827" s="12"/>
      <c r="AK2827" s="12"/>
      <c r="AL2827" s="12"/>
      <c r="AM2827" s="12"/>
      <c r="AN2827" s="12"/>
      <c r="AO2827" s="12"/>
      <c r="AP2827" s="12"/>
      <c r="AQ2827" s="12"/>
      <c r="AR2827" s="12"/>
      <c r="AS2827" s="12"/>
      <c r="AT2827" s="12"/>
      <c r="AU2827" s="12"/>
      <c r="AV2827" s="12"/>
      <c r="AW2827" s="12"/>
      <c r="AX2827" s="12"/>
      <c r="AY2827" s="12"/>
      <c r="AZ2827" s="12"/>
      <c r="BA2827" s="12"/>
      <c r="BB2827" s="12"/>
      <c r="BC2827" s="12"/>
      <c r="BD2827" s="12"/>
      <c r="BE2827" s="12"/>
      <c r="BF2827" s="12"/>
      <c r="BG2827" s="12"/>
      <c r="BH2827" s="12"/>
      <c r="BI2827" s="12">
        <v>46.424818271682199</v>
      </c>
      <c r="BJ2827" s="12">
        <v>45.777672794171004</v>
      </c>
      <c r="BK2827" s="12">
        <v>5.9349167088812296</v>
      </c>
      <c r="BL2827" s="12">
        <v>10.377160584851801</v>
      </c>
      <c r="BM2827" s="12">
        <v>1.2322035073269</v>
      </c>
      <c r="BN2827" s="12">
        <v>0.89334754281200401</v>
      </c>
      <c r="BO2827" s="12">
        <v>0.33885596451489802</v>
      </c>
      <c r="BP2827" s="12">
        <v>28.233391993110999</v>
      </c>
      <c r="BQ2827" s="12">
        <v>1.8793489848381</v>
      </c>
    </row>
    <row r="2828" spans="1:69" x14ac:dyDescent="0.35">
      <c r="A2828" s="5" t="s">
        <v>740</v>
      </c>
      <c r="B2828" s="5">
        <v>3</v>
      </c>
      <c r="C2828" s="5" t="s">
        <v>678</v>
      </c>
      <c r="D2828" s="5" t="s">
        <v>741</v>
      </c>
      <c r="E2828" s="24">
        <v>4</v>
      </c>
      <c r="F2828" s="23">
        <v>2030</v>
      </c>
      <c r="G2828" s="12"/>
      <c r="H2828" s="12"/>
      <c r="I2828" s="12"/>
      <c r="J2828" s="12"/>
      <c r="K2828" s="12"/>
      <c r="L2828" s="12"/>
      <c r="M2828" s="12"/>
      <c r="N2828" s="12"/>
      <c r="O2828" s="12"/>
      <c r="P2828" s="12">
        <v>46.43906286</v>
      </c>
      <c r="Q2828" s="12">
        <v>45.791917390000002</v>
      </c>
      <c r="R2828" s="12">
        <v>5.9491613000000001</v>
      </c>
      <c r="S2828" s="12">
        <v>10.37716058</v>
      </c>
      <c r="T2828" s="12">
        <v>1.2322035069999999</v>
      </c>
      <c r="U2828" s="12">
        <v>0.89334754299999997</v>
      </c>
      <c r="V2828" s="12">
        <v>0.33885596499999998</v>
      </c>
      <c r="W2828" s="12">
        <v>28.233391990000001</v>
      </c>
      <c r="X2828" s="12">
        <v>1.879348985</v>
      </c>
      <c r="Y2828" s="12"/>
      <c r="Z2828" s="12"/>
      <c r="AA2828" s="12"/>
      <c r="AB2828" s="12"/>
      <c r="AC2828" s="12"/>
      <c r="AD2828" s="12"/>
      <c r="AE2828" s="12"/>
      <c r="AF2828" s="12"/>
      <c r="AG2828" s="12"/>
      <c r="AH2828" s="12"/>
      <c r="AI2828" s="12"/>
      <c r="AJ2828" s="12"/>
      <c r="AK2828" s="12"/>
      <c r="AL2828" s="12"/>
      <c r="AM2828" s="12"/>
      <c r="AN2828" s="12"/>
      <c r="AO2828" s="12"/>
      <c r="AP2828" s="12"/>
      <c r="AQ2828" s="12"/>
      <c r="AR2828" s="12"/>
      <c r="AS2828" s="12"/>
      <c r="AT2828" s="12"/>
      <c r="AU2828" s="12"/>
      <c r="AV2828" s="12"/>
      <c r="AW2828" s="12"/>
      <c r="AX2828" s="12"/>
      <c r="AY2828" s="12"/>
      <c r="AZ2828" s="12"/>
      <c r="BA2828" s="12"/>
      <c r="BB2828" s="12"/>
      <c r="BC2828" s="12"/>
      <c r="BD2828" s="12"/>
      <c r="BE2828" s="12"/>
      <c r="BF2828" s="12"/>
      <c r="BG2828" s="12"/>
      <c r="BH2828" s="12"/>
      <c r="BI2828" s="12">
        <v>46.439062862705299</v>
      </c>
      <c r="BJ2828" s="12">
        <v>45.791917385194097</v>
      </c>
      <c r="BK2828" s="12">
        <v>5.9491612999042998</v>
      </c>
      <c r="BL2828" s="12">
        <v>10.377160584851801</v>
      </c>
      <c r="BM2828" s="12">
        <v>1.2322035073269</v>
      </c>
      <c r="BN2828" s="12">
        <v>0.89334754281200401</v>
      </c>
      <c r="BO2828" s="12">
        <v>0.33885596451489802</v>
      </c>
      <c r="BP2828" s="12">
        <v>28.233391993110999</v>
      </c>
      <c r="BQ2828" s="12">
        <v>1.8793489848381</v>
      </c>
    </row>
    <row r="2829" spans="1:69" x14ac:dyDescent="0.35">
      <c r="A2829" s="5" t="s">
        <v>740</v>
      </c>
      <c r="B2829" s="5">
        <v>3</v>
      </c>
      <c r="C2829" s="5" t="s">
        <v>678</v>
      </c>
      <c r="D2829" s="5" t="s">
        <v>741</v>
      </c>
      <c r="E2829" s="24">
        <v>5</v>
      </c>
      <c r="F2829" s="23">
        <v>2050</v>
      </c>
      <c r="G2829" s="12"/>
      <c r="H2829" s="12"/>
      <c r="I2829" s="12"/>
      <c r="J2829" s="12"/>
      <c r="K2829" s="12"/>
      <c r="L2829" s="12"/>
      <c r="M2829" s="12"/>
      <c r="N2829" s="12"/>
      <c r="O2829" s="12"/>
      <c r="P2829" s="12">
        <v>30.791976940000001</v>
      </c>
      <c r="Q2829" s="12">
        <v>34.146890550000002</v>
      </c>
      <c r="R2829" s="12">
        <v>8.4300103780000004</v>
      </c>
      <c r="S2829" s="12">
        <v>11.817836610000001</v>
      </c>
      <c r="T2829" s="12">
        <v>8.7260311020000003</v>
      </c>
      <c r="U2829" s="12">
        <v>6.3263725490000002</v>
      </c>
      <c r="V2829" s="12">
        <v>2.3996585530000001</v>
      </c>
      <c r="W2829" s="12">
        <v>5.1730124599999998</v>
      </c>
      <c r="X2829" s="12">
        <v>5.3711174919999998</v>
      </c>
      <c r="Y2829" s="12"/>
      <c r="Z2829" s="12"/>
      <c r="AA2829" s="12"/>
      <c r="AB2829" s="12"/>
      <c r="AC2829" s="12"/>
      <c r="AD2829" s="12"/>
      <c r="AE2829" s="12"/>
      <c r="AF2829" s="12"/>
      <c r="AG2829" s="12"/>
      <c r="AH2829" s="12"/>
      <c r="AI2829" s="12"/>
      <c r="AJ2829" s="12"/>
      <c r="AK2829" s="12"/>
      <c r="AL2829" s="12"/>
      <c r="AM2829" s="12"/>
      <c r="AN2829" s="12"/>
      <c r="AO2829" s="12"/>
      <c r="AP2829" s="12"/>
      <c r="AQ2829" s="12"/>
      <c r="AR2829" s="12"/>
      <c r="AS2829" s="12"/>
      <c r="AT2829" s="12"/>
      <c r="AU2829" s="12"/>
      <c r="AV2829" s="12"/>
      <c r="AW2829" s="12"/>
      <c r="AX2829" s="12"/>
      <c r="AY2829" s="12"/>
      <c r="AZ2829" s="12"/>
      <c r="BA2829" s="12"/>
      <c r="BB2829" s="12"/>
      <c r="BC2829" s="12"/>
      <c r="BD2829" s="12"/>
      <c r="BE2829" s="12"/>
      <c r="BF2829" s="12"/>
      <c r="BG2829" s="12"/>
      <c r="BH2829" s="12"/>
      <c r="BI2829" s="12">
        <v>30.791976939407199</v>
      </c>
      <c r="BJ2829" s="12">
        <v>34.146890549048301</v>
      </c>
      <c r="BK2829" s="12">
        <v>8.4300103780976094</v>
      </c>
      <c r="BL2829" s="12">
        <v>11.817836609298499</v>
      </c>
      <c r="BM2829" s="12">
        <v>8.72603110170955</v>
      </c>
      <c r="BN2829" s="12">
        <v>6.3263725487394202</v>
      </c>
      <c r="BO2829" s="12">
        <v>2.39965855297012</v>
      </c>
      <c r="BP2829" s="12">
        <v>5.1730124599426404</v>
      </c>
      <c r="BQ2829" s="12">
        <v>5.3711174920683797</v>
      </c>
    </row>
    <row r="2830" spans="1:69" x14ac:dyDescent="0.35">
      <c r="A2830" s="5" t="s">
        <v>740</v>
      </c>
      <c r="B2830" s="5">
        <v>3</v>
      </c>
      <c r="C2830" s="5" t="s">
        <v>678</v>
      </c>
      <c r="D2830" s="5" t="s">
        <v>741</v>
      </c>
      <c r="E2830" s="24">
        <v>6</v>
      </c>
      <c r="F2830" s="23">
        <v>2050</v>
      </c>
      <c r="G2830" s="12"/>
      <c r="H2830" s="12"/>
      <c r="I2830" s="12"/>
      <c r="J2830" s="12"/>
      <c r="K2830" s="12"/>
      <c r="L2830" s="12"/>
      <c r="M2830" s="12"/>
      <c r="N2830" s="12"/>
      <c r="O2830" s="12"/>
      <c r="P2830" s="12">
        <v>30.85250636</v>
      </c>
      <c r="Q2830" s="12">
        <v>34.207419969999997</v>
      </c>
      <c r="R2830" s="12">
        <v>8.4905398020000007</v>
      </c>
      <c r="S2830" s="12">
        <v>11.817836610000001</v>
      </c>
      <c r="T2830" s="12">
        <v>8.7260311020000003</v>
      </c>
      <c r="U2830" s="12">
        <v>6.3263725490000002</v>
      </c>
      <c r="V2830" s="12">
        <v>2.3996585530000001</v>
      </c>
      <c r="W2830" s="12">
        <v>5.1730124599999998</v>
      </c>
      <c r="X2830" s="12">
        <v>5.3711174919999998</v>
      </c>
      <c r="Y2830" s="12"/>
      <c r="Z2830" s="12"/>
      <c r="AA2830" s="12"/>
      <c r="AB2830" s="12"/>
      <c r="AC2830" s="12"/>
      <c r="AD2830" s="12"/>
      <c r="AE2830" s="12"/>
      <c r="AF2830" s="12"/>
      <c r="AG2830" s="12"/>
      <c r="AH2830" s="12"/>
      <c r="AI2830" s="12"/>
      <c r="AJ2830" s="12"/>
      <c r="AK2830" s="12"/>
      <c r="AL2830" s="12"/>
      <c r="AM2830" s="12"/>
      <c r="AN2830" s="12"/>
      <c r="AO2830" s="12"/>
      <c r="AP2830" s="12"/>
      <c r="AQ2830" s="12"/>
      <c r="AR2830" s="12"/>
      <c r="AS2830" s="12"/>
      <c r="AT2830" s="12"/>
      <c r="AU2830" s="12"/>
      <c r="AV2830" s="12"/>
      <c r="AW2830" s="12"/>
      <c r="AX2830" s="12"/>
      <c r="AY2830" s="12"/>
      <c r="AZ2830" s="12"/>
      <c r="BA2830" s="12"/>
      <c r="BB2830" s="12"/>
      <c r="BC2830" s="12"/>
      <c r="BD2830" s="12"/>
      <c r="BE2830" s="12"/>
      <c r="BF2830" s="12"/>
      <c r="BG2830" s="12"/>
      <c r="BH2830" s="12"/>
      <c r="BI2830" s="12">
        <v>30.852506363018001</v>
      </c>
      <c r="BJ2830" s="12">
        <v>34.207419972659103</v>
      </c>
      <c r="BK2830" s="12">
        <v>8.4905398017084295</v>
      </c>
      <c r="BL2830" s="12">
        <v>11.817836609298499</v>
      </c>
      <c r="BM2830" s="12">
        <v>8.72603110170955</v>
      </c>
      <c r="BN2830" s="12">
        <v>6.3263725487394202</v>
      </c>
      <c r="BO2830" s="12">
        <v>2.39965855297012</v>
      </c>
      <c r="BP2830" s="12">
        <v>5.1730124599426404</v>
      </c>
      <c r="BQ2830" s="12">
        <v>5.3711174920683797</v>
      </c>
    </row>
    <row r="2831" spans="1:69" x14ac:dyDescent="0.35">
      <c r="A2831" s="5" t="s">
        <v>740</v>
      </c>
      <c r="B2831" s="5">
        <v>3</v>
      </c>
      <c r="C2831" s="5" t="s">
        <v>678</v>
      </c>
      <c r="D2831" s="5" t="s">
        <v>741</v>
      </c>
      <c r="E2831" s="24">
        <v>7</v>
      </c>
      <c r="F2831" s="23">
        <v>2050</v>
      </c>
      <c r="G2831" s="12"/>
      <c r="H2831" s="12"/>
      <c r="I2831" s="12"/>
      <c r="J2831" s="12"/>
      <c r="K2831" s="12"/>
      <c r="L2831" s="12"/>
      <c r="M2831" s="12"/>
      <c r="N2831" s="12"/>
      <c r="O2831" s="12"/>
      <c r="P2831" s="12">
        <v>30.791976940000001</v>
      </c>
      <c r="Q2831" s="12">
        <v>34.146890550000002</v>
      </c>
      <c r="R2831" s="12">
        <v>8.4300103780000004</v>
      </c>
      <c r="S2831" s="12">
        <v>11.817836610000001</v>
      </c>
      <c r="T2831" s="12">
        <v>8.7260311020000003</v>
      </c>
      <c r="U2831" s="12">
        <v>6.3263725490000002</v>
      </c>
      <c r="V2831" s="12">
        <v>2.3996585530000001</v>
      </c>
      <c r="W2831" s="12">
        <v>5.1730124599999998</v>
      </c>
      <c r="X2831" s="12">
        <v>5.3711174919999998</v>
      </c>
      <c r="Y2831" s="12"/>
      <c r="Z2831" s="12"/>
      <c r="AA2831" s="12"/>
      <c r="AB2831" s="12"/>
      <c r="AC2831" s="12"/>
      <c r="AD2831" s="12"/>
      <c r="AE2831" s="12"/>
      <c r="AF2831" s="12"/>
      <c r="AG2831" s="12"/>
      <c r="AH2831" s="12"/>
      <c r="AI2831" s="12"/>
      <c r="AJ2831" s="12"/>
      <c r="AK2831" s="12"/>
      <c r="AL2831" s="12"/>
      <c r="AM2831" s="12"/>
      <c r="AN2831" s="12"/>
      <c r="AO2831" s="12"/>
      <c r="AP2831" s="12"/>
      <c r="AQ2831" s="12"/>
      <c r="AR2831" s="12"/>
      <c r="AS2831" s="12"/>
      <c r="AT2831" s="12"/>
      <c r="AU2831" s="12"/>
      <c r="AV2831" s="12"/>
      <c r="AW2831" s="12"/>
      <c r="AX2831" s="12"/>
      <c r="AY2831" s="12"/>
      <c r="AZ2831" s="12"/>
      <c r="BA2831" s="12"/>
      <c r="BB2831" s="12"/>
      <c r="BC2831" s="12"/>
      <c r="BD2831" s="12"/>
      <c r="BE2831" s="12"/>
      <c r="BF2831" s="12"/>
      <c r="BG2831" s="12"/>
      <c r="BH2831" s="12"/>
      <c r="BI2831" s="12">
        <v>30.791976939407199</v>
      </c>
      <c r="BJ2831" s="12">
        <v>34.146890549048301</v>
      </c>
      <c r="BK2831" s="12">
        <v>8.4300103780976094</v>
      </c>
      <c r="BL2831" s="12">
        <v>11.817836609298499</v>
      </c>
      <c r="BM2831" s="12">
        <v>8.72603110170955</v>
      </c>
      <c r="BN2831" s="12">
        <v>6.3263725487394202</v>
      </c>
      <c r="BO2831" s="12">
        <v>2.39965855297012</v>
      </c>
      <c r="BP2831" s="12">
        <v>5.1730124599426404</v>
      </c>
      <c r="BQ2831" s="12">
        <v>5.3711174920683797</v>
      </c>
    </row>
    <row r="2832" spans="1:69" x14ac:dyDescent="0.35">
      <c r="A2832" s="5" t="s">
        <v>740</v>
      </c>
      <c r="B2832" s="5">
        <v>3</v>
      </c>
      <c r="C2832" s="5" t="s">
        <v>678</v>
      </c>
      <c r="D2832" s="5" t="s">
        <v>741</v>
      </c>
      <c r="E2832" s="24">
        <v>8</v>
      </c>
      <c r="F2832" s="23">
        <v>2050</v>
      </c>
      <c r="G2832" s="12"/>
      <c r="H2832" s="12"/>
      <c r="I2832" s="12"/>
      <c r="J2832" s="12"/>
      <c r="K2832" s="12"/>
      <c r="L2832" s="12"/>
      <c r="M2832" s="12"/>
      <c r="N2832" s="12"/>
      <c r="O2832" s="12"/>
      <c r="P2832" s="12">
        <v>30.85250636</v>
      </c>
      <c r="Q2832" s="12">
        <v>34.207419969999997</v>
      </c>
      <c r="R2832" s="12">
        <v>8.4905398020000007</v>
      </c>
      <c r="S2832" s="12">
        <v>11.817836610000001</v>
      </c>
      <c r="T2832" s="12">
        <v>8.7260311020000003</v>
      </c>
      <c r="U2832" s="12">
        <v>6.3263725490000002</v>
      </c>
      <c r="V2832" s="12">
        <v>2.3996585530000001</v>
      </c>
      <c r="W2832" s="12">
        <v>5.1730124599999998</v>
      </c>
      <c r="X2832" s="12">
        <v>5.3711174919999998</v>
      </c>
      <c r="Y2832" s="12"/>
      <c r="Z2832" s="12"/>
      <c r="AA2832" s="12"/>
      <c r="AB2832" s="12"/>
      <c r="AC2832" s="12"/>
      <c r="AD2832" s="12"/>
      <c r="AE2832" s="12"/>
      <c r="AF2832" s="12"/>
      <c r="AG2832" s="12"/>
      <c r="AH2832" s="12"/>
      <c r="AI2832" s="12"/>
      <c r="AJ2832" s="12"/>
      <c r="AK2832" s="12"/>
      <c r="AL2832" s="12"/>
      <c r="AM2832" s="12"/>
      <c r="AN2832" s="12"/>
      <c r="AO2832" s="12"/>
      <c r="AP2832" s="12"/>
      <c r="AQ2832" s="12"/>
      <c r="AR2832" s="12"/>
      <c r="AS2832" s="12"/>
      <c r="AT2832" s="12"/>
      <c r="AU2832" s="12"/>
      <c r="AV2832" s="12"/>
      <c r="AW2832" s="12"/>
      <c r="AX2832" s="12"/>
      <c r="AY2832" s="12"/>
      <c r="AZ2832" s="12"/>
      <c r="BA2832" s="12"/>
      <c r="BB2832" s="12"/>
      <c r="BC2832" s="12"/>
      <c r="BD2832" s="12"/>
      <c r="BE2832" s="12"/>
      <c r="BF2832" s="12"/>
      <c r="BG2832" s="12"/>
      <c r="BH2832" s="12"/>
      <c r="BI2832" s="12">
        <v>30.852506363018001</v>
      </c>
      <c r="BJ2832" s="12">
        <v>34.207419972659103</v>
      </c>
      <c r="BK2832" s="12">
        <v>8.4905398017084295</v>
      </c>
      <c r="BL2832" s="12">
        <v>11.817836609298499</v>
      </c>
      <c r="BM2832" s="12">
        <v>8.72603110170955</v>
      </c>
      <c r="BN2832" s="12">
        <v>6.3263725487394202</v>
      </c>
      <c r="BO2832" s="12">
        <v>2.39965855297012</v>
      </c>
      <c r="BP2832" s="12">
        <v>5.1730124599426404</v>
      </c>
      <c r="BQ2832" s="12">
        <v>5.3711174920683797</v>
      </c>
    </row>
    <row r="2833" spans="1:69" x14ac:dyDescent="0.35">
      <c r="A2833" s="5" t="s">
        <v>742</v>
      </c>
      <c r="B2833" s="5">
        <v>3</v>
      </c>
      <c r="C2833" s="5" t="s">
        <v>678</v>
      </c>
      <c r="D2833" s="5" t="s">
        <v>743</v>
      </c>
      <c r="E2833" s="24">
        <v>0</v>
      </c>
      <c r="F2833" s="23">
        <v>2018</v>
      </c>
      <c r="G2833" s="12"/>
      <c r="H2833" s="12"/>
      <c r="I2833" s="12"/>
      <c r="J2833" s="12"/>
      <c r="K2833" s="12"/>
      <c r="L2833" s="12"/>
      <c r="M2833" s="12"/>
      <c r="N2833" s="12"/>
      <c r="O2833" s="12"/>
      <c r="P2833" s="12"/>
      <c r="Q2833" s="12"/>
      <c r="R2833" s="12"/>
      <c r="S2833" s="12"/>
      <c r="T2833" s="12"/>
      <c r="U2833" s="12"/>
      <c r="V2833" s="12"/>
      <c r="W2833" s="12"/>
      <c r="X2833" s="12"/>
      <c r="Y2833" s="12"/>
      <c r="Z2833" s="12"/>
      <c r="AA2833" s="12"/>
      <c r="AB2833" s="12"/>
      <c r="AC2833" s="12"/>
      <c r="AD2833" s="12"/>
      <c r="AE2833" s="12"/>
      <c r="AF2833" s="12"/>
      <c r="AG2833" s="12"/>
      <c r="AH2833" s="12">
        <v>5148.1915559999998</v>
      </c>
      <c r="AI2833" s="12">
        <v>4808.520356</v>
      </c>
      <c r="AJ2833" s="12">
        <v>4649.1243290000002</v>
      </c>
      <c r="AK2833" s="12">
        <v>115.1708368</v>
      </c>
      <c r="AL2833" s="12">
        <v>0</v>
      </c>
      <c r="AM2833" s="12">
        <v>0</v>
      </c>
      <c r="AN2833" s="12">
        <v>0</v>
      </c>
      <c r="AO2833" s="12">
        <v>44.225190240000003</v>
      </c>
      <c r="AP2833" s="12">
        <v>339.6712</v>
      </c>
      <c r="AQ2833" s="12"/>
      <c r="AR2833" s="12"/>
      <c r="AS2833" s="12"/>
      <c r="AT2833" s="12"/>
      <c r="AU2833" s="12"/>
      <c r="AV2833" s="12"/>
      <c r="AW2833" s="12"/>
      <c r="AX2833" s="12"/>
      <c r="AY2833" s="12"/>
      <c r="AZ2833" s="12"/>
      <c r="BA2833" s="12"/>
      <c r="BB2833" s="12"/>
      <c r="BC2833" s="12"/>
      <c r="BD2833" s="12"/>
      <c r="BE2833" s="12"/>
      <c r="BF2833" s="12"/>
      <c r="BG2833" s="12"/>
      <c r="BH2833" s="12"/>
      <c r="BI2833" s="12">
        <v>4804.2923602528399</v>
      </c>
      <c r="BJ2833" s="12">
        <v>4487.3111964128402</v>
      </c>
      <c r="BK2833" s="12">
        <v>4338.5628239493799</v>
      </c>
      <c r="BL2833" s="12">
        <v>107.47742493149499</v>
      </c>
      <c r="BM2833" s="12">
        <v>0</v>
      </c>
      <c r="BN2833" s="12">
        <v>0</v>
      </c>
      <c r="BO2833" s="12">
        <v>0</v>
      </c>
      <c r="BP2833" s="12">
        <v>41.270947531967998</v>
      </c>
      <c r="BQ2833" s="12">
        <v>316.981163839999</v>
      </c>
    </row>
    <row r="2834" spans="1:69" x14ac:dyDescent="0.35">
      <c r="A2834" s="5" t="s">
        <v>742</v>
      </c>
      <c r="B2834" s="5">
        <v>3</v>
      </c>
      <c r="C2834" s="5" t="s">
        <v>678</v>
      </c>
      <c r="D2834" s="5" t="s">
        <v>743</v>
      </c>
      <c r="E2834" s="24">
        <v>1</v>
      </c>
      <c r="F2834" s="23">
        <v>2030</v>
      </c>
      <c r="G2834" s="12"/>
      <c r="H2834" s="12"/>
      <c r="I2834" s="12"/>
      <c r="J2834" s="12"/>
      <c r="K2834" s="12"/>
      <c r="L2834" s="12"/>
      <c r="M2834" s="12"/>
      <c r="N2834" s="12"/>
      <c r="O2834" s="12"/>
      <c r="P2834" s="12"/>
      <c r="Q2834" s="12"/>
      <c r="R2834" s="12"/>
      <c r="S2834" s="12"/>
      <c r="T2834" s="12"/>
      <c r="U2834" s="12"/>
      <c r="V2834" s="12"/>
      <c r="W2834" s="12"/>
      <c r="X2834" s="12"/>
      <c r="Y2834" s="12"/>
      <c r="Z2834" s="12"/>
      <c r="AA2834" s="12"/>
      <c r="AB2834" s="12"/>
      <c r="AC2834" s="12"/>
      <c r="AD2834" s="12"/>
      <c r="AE2834" s="12"/>
      <c r="AF2834" s="12"/>
      <c r="AG2834" s="12"/>
      <c r="AH2834" s="12">
        <v>4561.9014269999998</v>
      </c>
      <c r="AI2834" s="12">
        <v>4126.9549829999996</v>
      </c>
      <c r="AJ2834" s="12">
        <v>3808.105368</v>
      </c>
      <c r="AK2834" s="12">
        <v>124.93128179999999</v>
      </c>
      <c r="AL2834" s="12">
        <v>3.368272036</v>
      </c>
      <c r="AM2834" s="12">
        <v>2.3824363179999999</v>
      </c>
      <c r="AN2834" s="12">
        <v>0.98583571800000003</v>
      </c>
      <c r="AO2834" s="12">
        <v>190.55006180000001</v>
      </c>
      <c r="AP2834" s="12">
        <v>438.31471570000002</v>
      </c>
      <c r="AQ2834" s="12"/>
      <c r="AR2834" s="12"/>
      <c r="AS2834" s="12"/>
      <c r="AT2834" s="12"/>
      <c r="AU2834" s="12"/>
      <c r="AV2834" s="12"/>
      <c r="AW2834" s="12"/>
      <c r="AX2834" s="12"/>
      <c r="AY2834" s="12"/>
      <c r="AZ2834" s="12"/>
      <c r="BA2834" s="12"/>
      <c r="BB2834" s="12"/>
      <c r="BC2834" s="12"/>
      <c r="BD2834" s="12"/>
      <c r="BE2834" s="12"/>
      <c r="BF2834" s="12"/>
      <c r="BG2834" s="12"/>
      <c r="BH2834" s="12"/>
      <c r="BI2834" s="12">
        <v>4301.5588010439196</v>
      </c>
      <c r="BJ2834" s="12">
        <v>3907.4449652888502</v>
      </c>
      <c r="BK2834" s="12">
        <v>3595.2154131767302</v>
      </c>
      <c r="BL2834" s="12">
        <v>118.30815768958701</v>
      </c>
      <c r="BM2834" s="12">
        <v>1.73859627888672</v>
      </c>
      <c r="BN2834" s="12">
        <v>1.22973883140768</v>
      </c>
      <c r="BO2834" s="12">
        <v>0.50885744747904005</v>
      </c>
      <c r="BP2834" s="12">
        <v>192.18279814364399</v>
      </c>
      <c r="BQ2834" s="12">
        <v>395.85243203395999</v>
      </c>
    </row>
    <row r="2835" spans="1:69" x14ac:dyDescent="0.35">
      <c r="A2835" s="5" t="s">
        <v>742</v>
      </c>
      <c r="B2835" s="5">
        <v>3</v>
      </c>
      <c r="C2835" s="5" t="s">
        <v>678</v>
      </c>
      <c r="D2835" s="5" t="s">
        <v>743</v>
      </c>
      <c r="E2835" s="24">
        <v>2</v>
      </c>
      <c r="F2835" s="23">
        <v>2030</v>
      </c>
      <c r="G2835" s="12"/>
      <c r="H2835" s="12"/>
      <c r="I2835" s="12"/>
      <c r="J2835" s="12"/>
      <c r="K2835" s="12"/>
      <c r="L2835" s="12"/>
      <c r="M2835" s="12"/>
      <c r="N2835" s="12"/>
      <c r="O2835" s="12"/>
      <c r="P2835" s="12"/>
      <c r="Q2835" s="12"/>
      <c r="R2835" s="12"/>
      <c r="S2835" s="12"/>
      <c r="T2835" s="12"/>
      <c r="U2835" s="12"/>
      <c r="V2835" s="12"/>
      <c r="W2835" s="12"/>
      <c r="X2835" s="12"/>
      <c r="Y2835" s="12"/>
      <c r="Z2835" s="12"/>
      <c r="AA2835" s="12"/>
      <c r="AB2835" s="12"/>
      <c r="AC2835" s="12"/>
      <c r="AD2835" s="12"/>
      <c r="AE2835" s="12"/>
      <c r="AF2835" s="12"/>
      <c r="AG2835" s="12"/>
      <c r="AH2835" s="12">
        <v>4658.8861720000004</v>
      </c>
      <c r="AI2835" s="12">
        <v>4223.9397289999997</v>
      </c>
      <c r="AJ2835" s="12">
        <v>3905.0901130000002</v>
      </c>
      <c r="AK2835" s="12">
        <v>124.93128179999999</v>
      </c>
      <c r="AL2835" s="12">
        <v>3.368272036</v>
      </c>
      <c r="AM2835" s="12">
        <v>2.3824363179999999</v>
      </c>
      <c r="AN2835" s="12">
        <v>0.98583571800000003</v>
      </c>
      <c r="AO2835" s="12">
        <v>190.55006180000001</v>
      </c>
      <c r="AP2835" s="12">
        <v>438.31471570000002</v>
      </c>
      <c r="AQ2835" s="12"/>
      <c r="AR2835" s="12"/>
      <c r="AS2835" s="12"/>
      <c r="AT2835" s="12"/>
      <c r="AU2835" s="12"/>
      <c r="AV2835" s="12"/>
      <c r="AW2835" s="12"/>
      <c r="AX2835" s="12"/>
      <c r="AY2835" s="12"/>
      <c r="AZ2835" s="12"/>
      <c r="BA2835" s="12"/>
      <c r="BB2835" s="12"/>
      <c r="BC2835" s="12"/>
      <c r="BD2835" s="12"/>
      <c r="BE2835" s="12"/>
      <c r="BF2835" s="12"/>
      <c r="BG2835" s="12"/>
      <c r="BH2835" s="12"/>
      <c r="BI2835" s="12">
        <v>4397.3945053889602</v>
      </c>
      <c r="BJ2835" s="12">
        <v>4003.2806696338898</v>
      </c>
      <c r="BK2835" s="12">
        <v>3691.0511175217698</v>
      </c>
      <c r="BL2835" s="12">
        <v>118.30815768958701</v>
      </c>
      <c r="BM2835" s="12">
        <v>1.73859627888672</v>
      </c>
      <c r="BN2835" s="12">
        <v>1.22973883140768</v>
      </c>
      <c r="BO2835" s="12">
        <v>0.50885744747904005</v>
      </c>
      <c r="BP2835" s="12">
        <v>192.18279814364399</v>
      </c>
      <c r="BQ2835" s="12">
        <v>395.85243203395999</v>
      </c>
    </row>
    <row r="2836" spans="1:69" x14ac:dyDescent="0.35">
      <c r="A2836" s="5" t="s">
        <v>742</v>
      </c>
      <c r="B2836" s="5">
        <v>3</v>
      </c>
      <c r="C2836" s="5" t="s">
        <v>678</v>
      </c>
      <c r="D2836" s="5" t="s">
        <v>743</v>
      </c>
      <c r="E2836" s="24">
        <v>3</v>
      </c>
      <c r="F2836" s="23">
        <v>2030</v>
      </c>
      <c r="G2836" s="12"/>
      <c r="H2836" s="12"/>
      <c r="I2836" s="12"/>
      <c r="J2836" s="12"/>
      <c r="K2836" s="12"/>
      <c r="L2836" s="12"/>
      <c r="M2836" s="12"/>
      <c r="N2836" s="12"/>
      <c r="O2836" s="12"/>
      <c r="P2836" s="12"/>
      <c r="Q2836" s="12"/>
      <c r="R2836" s="12"/>
      <c r="S2836" s="12"/>
      <c r="T2836" s="12"/>
      <c r="U2836" s="12"/>
      <c r="V2836" s="12"/>
      <c r="W2836" s="12"/>
      <c r="X2836" s="12"/>
      <c r="Y2836" s="12"/>
      <c r="Z2836" s="12"/>
      <c r="AA2836" s="12"/>
      <c r="AB2836" s="12"/>
      <c r="AC2836" s="12"/>
      <c r="AD2836" s="12"/>
      <c r="AE2836" s="12"/>
      <c r="AF2836" s="12"/>
      <c r="AG2836" s="12"/>
      <c r="AH2836" s="12">
        <v>4568.6383770000002</v>
      </c>
      <c r="AI2836" s="12">
        <v>4133.6919340000004</v>
      </c>
      <c r="AJ2836" s="12">
        <v>3814.842318</v>
      </c>
      <c r="AK2836" s="12">
        <v>124.93128179999999</v>
      </c>
      <c r="AL2836" s="12">
        <v>3.368272036</v>
      </c>
      <c r="AM2836" s="12">
        <v>2.3824363179999999</v>
      </c>
      <c r="AN2836" s="12">
        <v>0.98583571800000003</v>
      </c>
      <c r="AO2836" s="12">
        <v>190.55006180000001</v>
      </c>
      <c r="AP2836" s="12">
        <v>438.31471570000002</v>
      </c>
      <c r="AQ2836" s="12"/>
      <c r="AR2836" s="12"/>
      <c r="AS2836" s="12"/>
      <c r="AT2836" s="12"/>
      <c r="AU2836" s="12"/>
      <c r="AV2836" s="12"/>
      <c r="AW2836" s="12"/>
      <c r="AX2836" s="12"/>
      <c r="AY2836" s="12"/>
      <c r="AZ2836" s="12"/>
      <c r="BA2836" s="12"/>
      <c r="BB2836" s="12"/>
      <c r="BC2836" s="12"/>
      <c r="BD2836" s="12"/>
      <c r="BE2836" s="12"/>
      <c r="BF2836" s="12"/>
      <c r="BG2836" s="12"/>
      <c r="BH2836" s="12"/>
      <c r="BI2836" s="12">
        <v>4303.30489577761</v>
      </c>
      <c r="BJ2836" s="12">
        <v>3909.1910600225401</v>
      </c>
      <c r="BK2836" s="12">
        <v>3596.9615079104201</v>
      </c>
      <c r="BL2836" s="12">
        <v>118.30815768958701</v>
      </c>
      <c r="BM2836" s="12">
        <v>1.73859627888672</v>
      </c>
      <c r="BN2836" s="12">
        <v>1.22973883140768</v>
      </c>
      <c r="BO2836" s="12">
        <v>0.50885744747904005</v>
      </c>
      <c r="BP2836" s="12">
        <v>192.18279814364399</v>
      </c>
      <c r="BQ2836" s="12">
        <v>395.85243203395999</v>
      </c>
    </row>
    <row r="2837" spans="1:69" x14ac:dyDescent="0.35">
      <c r="A2837" s="5" t="s">
        <v>742</v>
      </c>
      <c r="B2837" s="5">
        <v>3</v>
      </c>
      <c r="C2837" s="5" t="s">
        <v>678</v>
      </c>
      <c r="D2837" s="5" t="s">
        <v>743</v>
      </c>
      <c r="E2837" s="24">
        <v>4</v>
      </c>
      <c r="F2837" s="23">
        <v>2030</v>
      </c>
      <c r="G2837" s="12"/>
      <c r="H2837" s="12"/>
      <c r="I2837" s="12"/>
      <c r="J2837" s="12"/>
      <c r="K2837" s="12"/>
      <c r="L2837" s="12"/>
      <c r="M2837" s="12"/>
      <c r="N2837" s="12"/>
      <c r="O2837" s="12"/>
      <c r="P2837" s="12"/>
      <c r="Q2837" s="12"/>
      <c r="R2837" s="12"/>
      <c r="S2837" s="12"/>
      <c r="T2837" s="12"/>
      <c r="U2837" s="12"/>
      <c r="V2837" s="12"/>
      <c r="W2837" s="12"/>
      <c r="X2837" s="12"/>
      <c r="Y2837" s="12"/>
      <c r="Z2837" s="12"/>
      <c r="AA2837" s="12"/>
      <c r="AB2837" s="12"/>
      <c r="AC2837" s="12"/>
      <c r="AD2837" s="12"/>
      <c r="AE2837" s="12"/>
      <c r="AF2837" s="12"/>
      <c r="AG2837" s="12"/>
      <c r="AH2837" s="12">
        <v>4665.6231230000003</v>
      </c>
      <c r="AI2837" s="12">
        <v>4230.6766790000001</v>
      </c>
      <c r="AJ2837" s="12">
        <v>3911.8270640000001</v>
      </c>
      <c r="AK2837" s="12">
        <v>124.93128179999999</v>
      </c>
      <c r="AL2837" s="12">
        <v>3.368272036</v>
      </c>
      <c r="AM2837" s="12">
        <v>2.3824363179999999</v>
      </c>
      <c r="AN2837" s="12">
        <v>0.98583571800000003</v>
      </c>
      <c r="AO2837" s="12">
        <v>190.55006180000001</v>
      </c>
      <c r="AP2837" s="12">
        <v>438.31471570000002</v>
      </c>
      <c r="AQ2837" s="12"/>
      <c r="AR2837" s="12"/>
      <c r="AS2837" s="12"/>
      <c r="AT2837" s="12"/>
      <c r="AU2837" s="12"/>
      <c r="AV2837" s="12"/>
      <c r="AW2837" s="12"/>
      <c r="AX2837" s="12"/>
      <c r="AY2837" s="12"/>
      <c r="AZ2837" s="12"/>
      <c r="BA2837" s="12"/>
      <c r="BB2837" s="12"/>
      <c r="BC2837" s="12"/>
      <c r="BD2837" s="12"/>
      <c r="BE2837" s="12"/>
      <c r="BF2837" s="12"/>
      <c r="BG2837" s="12"/>
      <c r="BH2837" s="12"/>
      <c r="BI2837" s="12">
        <v>4399.1406001226496</v>
      </c>
      <c r="BJ2837" s="12">
        <v>4005.0267643675802</v>
      </c>
      <c r="BK2837" s="12">
        <v>3692.7972122554602</v>
      </c>
      <c r="BL2837" s="12">
        <v>118.30815768958701</v>
      </c>
      <c r="BM2837" s="12">
        <v>1.73859627888672</v>
      </c>
      <c r="BN2837" s="12">
        <v>1.22973883140768</v>
      </c>
      <c r="BO2837" s="12">
        <v>0.50885744747904005</v>
      </c>
      <c r="BP2837" s="12">
        <v>192.18279814364399</v>
      </c>
      <c r="BQ2837" s="12">
        <v>395.85243203395999</v>
      </c>
    </row>
    <row r="2838" spans="1:69" x14ac:dyDescent="0.35">
      <c r="A2838" s="5" t="s">
        <v>742</v>
      </c>
      <c r="B2838" s="5">
        <v>3</v>
      </c>
      <c r="C2838" s="5" t="s">
        <v>678</v>
      </c>
      <c r="D2838" s="5" t="s">
        <v>743</v>
      </c>
      <c r="E2838" s="24">
        <v>5</v>
      </c>
      <c r="F2838" s="23">
        <v>2050</v>
      </c>
      <c r="G2838" s="12"/>
      <c r="H2838" s="12"/>
      <c r="I2838" s="12"/>
      <c r="J2838" s="12"/>
      <c r="K2838" s="12"/>
      <c r="L2838" s="12"/>
      <c r="M2838" s="12"/>
      <c r="N2838" s="12"/>
      <c r="O2838" s="12"/>
      <c r="P2838" s="12"/>
      <c r="Q2838" s="12"/>
      <c r="R2838" s="12"/>
      <c r="S2838" s="12"/>
      <c r="T2838" s="12"/>
      <c r="U2838" s="12"/>
      <c r="V2838" s="12"/>
      <c r="W2838" s="12"/>
      <c r="X2838" s="12"/>
      <c r="Y2838" s="12"/>
      <c r="Z2838" s="12"/>
      <c r="AA2838" s="12"/>
      <c r="AB2838" s="12"/>
      <c r="AC2838" s="12"/>
      <c r="AD2838" s="12"/>
      <c r="AE2838" s="12"/>
      <c r="AF2838" s="12"/>
      <c r="AG2838" s="12"/>
      <c r="AH2838" s="12">
        <v>1840.9211419999999</v>
      </c>
      <c r="AI2838" s="12">
        <v>1475.511035</v>
      </c>
      <c r="AJ2838" s="12">
        <v>1302.2387679999999</v>
      </c>
      <c r="AK2838" s="12">
        <v>87.981717169999996</v>
      </c>
      <c r="AL2838" s="12">
        <v>5.550513789</v>
      </c>
      <c r="AM2838" s="12">
        <v>3.9259731680000001</v>
      </c>
      <c r="AN2838" s="12">
        <v>1.624540621</v>
      </c>
      <c r="AO2838" s="12">
        <v>79.740035579999997</v>
      </c>
      <c r="AP2838" s="12">
        <v>370.960621</v>
      </c>
      <c r="AQ2838" s="12"/>
      <c r="AR2838" s="12"/>
      <c r="AS2838" s="12"/>
      <c r="AT2838" s="12"/>
      <c r="AU2838" s="12"/>
      <c r="AV2838" s="12"/>
      <c r="AW2838" s="12"/>
      <c r="AX2838" s="12"/>
      <c r="AY2838" s="12"/>
      <c r="AZ2838" s="12"/>
      <c r="BA2838" s="12"/>
      <c r="BB2838" s="12"/>
      <c r="BC2838" s="12"/>
      <c r="BD2838" s="12"/>
      <c r="BE2838" s="12"/>
      <c r="BF2838" s="12"/>
      <c r="BG2838" s="12"/>
      <c r="BH2838" s="12"/>
      <c r="BI2838" s="12">
        <v>2103.6265344132498</v>
      </c>
      <c r="BJ2838" s="12">
        <v>1611.44033394337</v>
      </c>
      <c r="BK2838" s="12">
        <v>1387.4267363587901</v>
      </c>
      <c r="BL2838" s="12">
        <v>124.448781593077</v>
      </c>
      <c r="BM2838" s="12">
        <v>8.2140118635555002</v>
      </c>
      <c r="BN2838" s="12">
        <v>5.8099108303197404</v>
      </c>
      <c r="BO2838" s="12">
        <v>2.40410103323575</v>
      </c>
      <c r="BP2838" s="12">
        <v>91.350804127950298</v>
      </c>
      <c r="BQ2838" s="12">
        <v>500.40021233343202</v>
      </c>
    </row>
    <row r="2839" spans="1:69" x14ac:dyDescent="0.35">
      <c r="A2839" s="5" t="s">
        <v>742</v>
      </c>
      <c r="B2839" s="5">
        <v>3</v>
      </c>
      <c r="C2839" s="5" t="s">
        <v>678</v>
      </c>
      <c r="D2839" s="5" t="s">
        <v>743</v>
      </c>
      <c r="E2839" s="24">
        <v>6</v>
      </c>
      <c r="F2839" s="23">
        <v>2050</v>
      </c>
      <c r="G2839" s="12"/>
      <c r="H2839" s="12"/>
      <c r="I2839" s="12"/>
      <c r="J2839" s="12"/>
      <c r="K2839" s="12"/>
      <c r="L2839" s="12"/>
      <c r="M2839" s="12"/>
      <c r="N2839" s="12"/>
      <c r="O2839" s="12"/>
      <c r="P2839" s="12"/>
      <c r="Q2839" s="12"/>
      <c r="R2839" s="12"/>
      <c r="S2839" s="12"/>
      <c r="T2839" s="12"/>
      <c r="U2839" s="12"/>
      <c r="V2839" s="12"/>
      <c r="W2839" s="12"/>
      <c r="X2839" s="12"/>
      <c r="Y2839" s="12"/>
      <c r="Z2839" s="12"/>
      <c r="AA2839" s="12"/>
      <c r="AB2839" s="12"/>
      <c r="AC2839" s="12"/>
      <c r="AD2839" s="12"/>
      <c r="AE2839" s="12"/>
      <c r="AF2839" s="12"/>
      <c r="AG2839" s="12"/>
      <c r="AH2839" s="12">
        <v>1851.060862</v>
      </c>
      <c r="AI2839" s="12">
        <v>1485.6507549999999</v>
      </c>
      <c r="AJ2839" s="12">
        <v>1312.3784880000001</v>
      </c>
      <c r="AK2839" s="12">
        <v>87.981717169999996</v>
      </c>
      <c r="AL2839" s="12">
        <v>5.550513789</v>
      </c>
      <c r="AM2839" s="12">
        <v>3.9259731680000001</v>
      </c>
      <c r="AN2839" s="12">
        <v>1.624540621</v>
      </c>
      <c r="AO2839" s="12">
        <v>79.740035579999997</v>
      </c>
      <c r="AP2839" s="12">
        <v>370.960621</v>
      </c>
      <c r="AQ2839" s="12"/>
      <c r="AR2839" s="12"/>
      <c r="AS2839" s="12"/>
      <c r="AT2839" s="12"/>
      <c r="AU2839" s="12"/>
      <c r="AV2839" s="12"/>
      <c r="AW2839" s="12"/>
      <c r="AX2839" s="12"/>
      <c r="AY2839" s="12"/>
      <c r="AZ2839" s="12"/>
      <c r="BA2839" s="12"/>
      <c r="BB2839" s="12"/>
      <c r="BC2839" s="12"/>
      <c r="BD2839" s="12"/>
      <c r="BE2839" s="12"/>
      <c r="BF2839" s="12"/>
      <c r="BG2839" s="12"/>
      <c r="BH2839" s="12"/>
      <c r="BI2839" s="12">
        <v>2114.0390594167502</v>
      </c>
      <c r="BJ2839" s="12">
        <v>1621.8528589468699</v>
      </c>
      <c r="BK2839" s="12">
        <v>1397.83926136229</v>
      </c>
      <c r="BL2839" s="12">
        <v>124.448781593077</v>
      </c>
      <c r="BM2839" s="12">
        <v>8.2140118635555002</v>
      </c>
      <c r="BN2839" s="12">
        <v>5.8099108303197404</v>
      </c>
      <c r="BO2839" s="12">
        <v>2.40410103323575</v>
      </c>
      <c r="BP2839" s="12">
        <v>91.350804127950298</v>
      </c>
      <c r="BQ2839" s="12">
        <v>500.40021233343202</v>
      </c>
    </row>
    <row r="2840" spans="1:69" x14ac:dyDescent="0.35">
      <c r="A2840" s="5" t="s">
        <v>742</v>
      </c>
      <c r="B2840" s="5">
        <v>3</v>
      </c>
      <c r="C2840" s="5" t="s">
        <v>678</v>
      </c>
      <c r="D2840" s="5" t="s">
        <v>743</v>
      </c>
      <c r="E2840" s="24">
        <v>7</v>
      </c>
      <c r="F2840" s="23">
        <v>2050</v>
      </c>
      <c r="G2840" s="12"/>
      <c r="H2840" s="12"/>
      <c r="I2840" s="12"/>
      <c r="J2840" s="12"/>
      <c r="K2840" s="12"/>
      <c r="L2840" s="12"/>
      <c r="M2840" s="12"/>
      <c r="N2840" s="12"/>
      <c r="O2840" s="12"/>
      <c r="P2840" s="12"/>
      <c r="Q2840" s="12"/>
      <c r="R2840" s="12"/>
      <c r="S2840" s="12"/>
      <c r="T2840" s="12"/>
      <c r="U2840" s="12"/>
      <c r="V2840" s="12"/>
      <c r="W2840" s="12"/>
      <c r="X2840" s="12"/>
      <c r="Y2840" s="12"/>
      <c r="Z2840" s="12"/>
      <c r="AA2840" s="12"/>
      <c r="AB2840" s="12"/>
      <c r="AC2840" s="12"/>
      <c r="AD2840" s="12"/>
      <c r="AE2840" s="12"/>
      <c r="AF2840" s="12"/>
      <c r="AG2840" s="12"/>
      <c r="AH2840" s="12">
        <v>1845.190697</v>
      </c>
      <c r="AI2840" s="12">
        <v>1479.780589</v>
      </c>
      <c r="AJ2840" s="12">
        <v>1306.508323</v>
      </c>
      <c r="AK2840" s="12">
        <v>87.981717169999996</v>
      </c>
      <c r="AL2840" s="12">
        <v>5.550513789</v>
      </c>
      <c r="AM2840" s="12">
        <v>3.9259731680000001</v>
      </c>
      <c r="AN2840" s="12">
        <v>1.624540621</v>
      </c>
      <c r="AO2840" s="12">
        <v>79.740035579999997</v>
      </c>
      <c r="AP2840" s="12">
        <v>370.960621</v>
      </c>
      <c r="AQ2840" s="12"/>
      <c r="AR2840" s="12"/>
      <c r="AS2840" s="12"/>
      <c r="AT2840" s="12"/>
      <c r="AU2840" s="12"/>
      <c r="AV2840" s="12"/>
      <c r="AW2840" s="12"/>
      <c r="AX2840" s="12"/>
      <c r="AY2840" s="12"/>
      <c r="AZ2840" s="12"/>
      <c r="BA2840" s="12"/>
      <c r="BB2840" s="12"/>
      <c r="BC2840" s="12"/>
      <c r="BD2840" s="12"/>
      <c r="BE2840" s="12"/>
      <c r="BF2840" s="12"/>
      <c r="BG2840" s="12"/>
      <c r="BH2840" s="12"/>
      <c r="BI2840" s="12">
        <v>2104.8638084171498</v>
      </c>
      <c r="BJ2840" s="12">
        <v>1612.67760794727</v>
      </c>
      <c r="BK2840" s="12">
        <v>1388.6640103626901</v>
      </c>
      <c r="BL2840" s="12">
        <v>124.448781593077</v>
      </c>
      <c r="BM2840" s="12">
        <v>8.2140118635555002</v>
      </c>
      <c r="BN2840" s="12">
        <v>5.8099108303197404</v>
      </c>
      <c r="BO2840" s="12">
        <v>2.40410103323575</v>
      </c>
      <c r="BP2840" s="12">
        <v>91.350804127950298</v>
      </c>
      <c r="BQ2840" s="12">
        <v>500.40021233343202</v>
      </c>
    </row>
    <row r="2841" spans="1:69" x14ac:dyDescent="0.35">
      <c r="A2841" s="5" t="s">
        <v>742</v>
      </c>
      <c r="B2841" s="5">
        <v>3</v>
      </c>
      <c r="C2841" s="5" t="s">
        <v>678</v>
      </c>
      <c r="D2841" s="5" t="s">
        <v>743</v>
      </c>
      <c r="E2841" s="24">
        <v>8</v>
      </c>
      <c r="F2841" s="23">
        <v>2050</v>
      </c>
      <c r="G2841" s="12"/>
      <c r="H2841" s="12"/>
      <c r="I2841" s="12"/>
      <c r="J2841" s="12"/>
      <c r="K2841" s="12"/>
      <c r="L2841" s="12"/>
      <c r="M2841" s="12"/>
      <c r="N2841" s="12"/>
      <c r="O2841" s="12"/>
      <c r="P2841" s="12"/>
      <c r="Q2841" s="12"/>
      <c r="R2841" s="12"/>
      <c r="S2841" s="12"/>
      <c r="T2841" s="12"/>
      <c r="U2841" s="12"/>
      <c r="V2841" s="12"/>
      <c r="W2841" s="12"/>
      <c r="X2841" s="12"/>
      <c r="Y2841" s="12"/>
      <c r="Z2841" s="12"/>
      <c r="AA2841" s="12"/>
      <c r="AB2841" s="12"/>
      <c r="AC2841" s="12"/>
      <c r="AD2841" s="12"/>
      <c r="AE2841" s="12"/>
      <c r="AF2841" s="12"/>
      <c r="AG2841" s="12"/>
      <c r="AH2841" s="12">
        <v>1855.3304169999999</v>
      </c>
      <c r="AI2841" s="12">
        <v>1489.92031</v>
      </c>
      <c r="AJ2841" s="12">
        <v>1316.6480429999999</v>
      </c>
      <c r="AK2841" s="12">
        <v>87.981717169999996</v>
      </c>
      <c r="AL2841" s="12">
        <v>5.550513789</v>
      </c>
      <c r="AM2841" s="12">
        <v>3.9259731680000001</v>
      </c>
      <c r="AN2841" s="12">
        <v>1.624540621</v>
      </c>
      <c r="AO2841" s="12">
        <v>79.740035579999997</v>
      </c>
      <c r="AP2841" s="12">
        <v>370.960621</v>
      </c>
      <c r="AQ2841" s="12"/>
      <c r="AR2841" s="12"/>
      <c r="AS2841" s="12"/>
      <c r="AT2841" s="12"/>
      <c r="AU2841" s="12"/>
      <c r="AV2841" s="12"/>
      <c r="AW2841" s="12"/>
      <c r="AX2841" s="12"/>
      <c r="AY2841" s="12"/>
      <c r="AZ2841" s="12"/>
      <c r="BA2841" s="12"/>
      <c r="BB2841" s="12"/>
      <c r="BC2841" s="12"/>
      <c r="BD2841" s="12"/>
      <c r="BE2841" s="12"/>
      <c r="BF2841" s="12"/>
      <c r="BG2841" s="12"/>
      <c r="BH2841" s="12"/>
      <c r="BI2841" s="12">
        <v>2115.2763334206502</v>
      </c>
      <c r="BJ2841" s="12">
        <v>1623.0901329507701</v>
      </c>
      <c r="BK2841" s="12">
        <v>1399.07653536619</v>
      </c>
      <c r="BL2841" s="12">
        <v>124.448781593077</v>
      </c>
      <c r="BM2841" s="12">
        <v>8.2140118635555002</v>
      </c>
      <c r="BN2841" s="12">
        <v>5.8099108303197404</v>
      </c>
      <c r="BO2841" s="12">
        <v>2.40410103323575</v>
      </c>
      <c r="BP2841" s="12">
        <v>91.350804127950298</v>
      </c>
      <c r="BQ2841" s="12">
        <v>500.40021233343202</v>
      </c>
    </row>
    <row r="2842" spans="1:69" x14ac:dyDescent="0.35">
      <c r="A2842" s="5" t="s">
        <v>744</v>
      </c>
      <c r="B2842" s="5">
        <v>3</v>
      </c>
      <c r="C2842" s="5" t="s">
        <v>678</v>
      </c>
      <c r="D2842" s="5" t="s">
        <v>745</v>
      </c>
      <c r="E2842" s="24">
        <v>0</v>
      </c>
      <c r="F2842" s="23">
        <v>2018</v>
      </c>
      <c r="G2842" s="12"/>
      <c r="H2842" s="12"/>
      <c r="I2842" s="12"/>
      <c r="J2842" s="12"/>
      <c r="K2842" s="12"/>
      <c r="L2842" s="12"/>
      <c r="M2842" s="12"/>
      <c r="N2842" s="12"/>
      <c r="O2842" s="12"/>
      <c r="P2842" s="12"/>
      <c r="Q2842" s="12"/>
      <c r="R2842" s="12"/>
      <c r="S2842" s="12"/>
      <c r="T2842" s="12"/>
      <c r="U2842" s="12"/>
      <c r="V2842" s="12"/>
      <c r="W2842" s="12"/>
      <c r="X2842" s="12"/>
      <c r="Y2842" s="12"/>
      <c r="Z2842" s="12"/>
      <c r="AA2842" s="12"/>
      <c r="AB2842" s="12"/>
      <c r="AC2842" s="12"/>
      <c r="AD2842" s="12"/>
      <c r="AE2842" s="12"/>
      <c r="AF2842" s="12"/>
      <c r="AG2842" s="12"/>
      <c r="AH2842" s="12">
        <v>2254.9929959999999</v>
      </c>
      <c r="AI2842" s="12">
        <v>2106.2113960000001</v>
      </c>
      <c r="AJ2842" s="12">
        <v>2036.3933010000001</v>
      </c>
      <c r="AK2842" s="12">
        <v>50.446730180000003</v>
      </c>
      <c r="AL2842" s="12">
        <v>0</v>
      </c>
      <c r="AM2842" s="12">
        <v>0</v>
      </c>
      <c r="AN2842" s="12">
        <v>0</v>
      </c>
      <c r="AO2842" s="12">
        <v>19.371364320000001</v>
      </c>
      <c r="AP2842" s="12">
        <v>148.7816</v>
      </c>
      <c r="AQ2842" s="12"/>
      <c r="AR2842" s="12"/>
      <c r="AS2842" s="12"/>
      <c r="AT2842" s="12"/>
      <c r="AU2842" s="12"/>
      <c r="AV2842" s="12"/>
      <c r="AW2842" s="12"/>
      <c r="AX2842" s="12"/>
      <c r="AY2842" s="12"/>
      <c r="AZ2842" s="12"/>
      <c r="BA2842" s="12"/>
      <c r="BB2842" s="12"/>
      <c r="BC2842" s="12"/>
      <c r="BD2842" s="12"/>
      <c r="BE2842" s="12"/>
      <c r="BF2842" s="12"/>
      <c r="BG2842" s="12"/>
      <c r="BH2842" s="12"/>
      <c r="BI2842" s="12">
        <v>2104.3594635818199</v>
      </c>
      <c r="BJ2842" s="12">
        <v>1965.5164744618201</v>
      </c>
      <c r="BK2842" s="12">
        <v>1900.3622286720399</v>
      </c>
      <c r="BL2842" s="12">
        <v>47.0768886063575</v>
      </c>
      <c r="BM2842" s="12">
        <v>0</v>
      </c>
      <c r="BN2842" s="12">
        <v>0</v>
      </c>
      <c r="BO2842" s="12">
        <v>0</v>
      </c>
      <c r="BP2842" s="12">
        <v>18.077357183423999</v>
      </c>
      <c r="BQ2842" s="12">
        <v>138.84298912</v>
      </c>
    </row>
    <row r="2843" spans="1:69" x14ac:dyDescent="0.35">
      <c r="A2843" s="5" t="s">
        <v>744</v>
      </c>
      <c r="B2843" s="5">
        <v>3</v>
      </c>
      <c r="C2843" s="5" t="s">
        <v>678</v>
      </c>
      <c r="D2843" s="5" t="s">
        <v>745</v>
      </c>
      <c r="E2843" s="24">
        <v>1</v>
      </c>
      <c r="F2843" s="23">
        <v>2030</v>
      </c>
      <c r="G2843" s="12"/>
      <c r="H2843" s="12"/>
      <c r="I2843" s="12"/>
      <c r="J2843" s="12"/>
      <c r="K2843" s="12"/>
      <c r="L2843" s="12"/>
      <c r="M2843" s="12"/>
      <c r="N2843" s="12"/>
      <c r="O2843" s="12"/>
      <c r="P2843" s="12"/>
      <c r="Q2843" s="12"/>
      <c r="R2843" s="12"/>
      <c r="S2843" s="12"/>
      <c r="T2843" s="12"/>
      <c r="U2843" s="12"/>
      <c r="V2843" s="12"/>
      <c r="W2843" s="12"/>
      <c r="X2843" s="12"/>
      <c r="Y2843" s="12"/>
      <c r="Z2843" s="12"/>
      <c r="AA2843" s="12"/>
      <c r="AB2843" s="12"/>
      <c r="AC2843" s="12"/>
      <c r="AD2843" s="12"/>
      <c r="AE2843" s="12"/>
      <c r="AF2843" s="12"/>
      <c r="AG2843" s="12"/>
      <c r="AH2843" s="12">
        <v>1998.188228</v>
      </c>
      <c r="AI2843" s="12">
        <v>1807.674497</v>
      </c>
      <c r="AJ2843" s="12">
        <v>1668.013095</v>
      </c>
      <c r="AK2843" s="12">
        <v>54.721966420000001</v>
      </c>
      <c r="AL2843" s="12">
        <v>1.4753588259999999</v>
      </c>
      <c r="AM2843" s="12">
        <v>1.0435464860000001</v>
      </c>
      <c r="AN2843" s="12">
        <v>0.43181233899999999</v>
      </c>
      <c r="AO2843" s="12">
        <v>83.464076669999997</v>
      </c>
      <c r="AP2843" s="12">
        <v>191.98909029999999</v>
      </c>
      <c r="AQ2843" s="12"/>
      <c r="AR2843" s="12"/>
      <c r="AS2843" s="12"/>
      <c r="AT2843" s="12"/>
      <c r="AU2843" s="12"/>
      <c r="AV2843" s="12"/>
      <c r="AW2843" s="12"/>
      <c r="AX2843" s="12"/>
      <c r="AY2843" s="12"/>
      <c r="AZ2843" s="12"/>
      <c r="BA2843" s="12"/>
      <c r="BB2843" s="12"/>
      <c r="BC2843" s="12"/>
      <c r="BD2843" s="12"/>
      <c r="BE2843" s="12"/>
      <c r="BF2843" s="12"/>
      <c r="BG2843" s="12"/>
      <c r="BH2843" s="12"/>
      <c r="BI2843" s="12">
        <v>1884.1538550027101</v>
      </c>
      <c r="BJ2843" s="12">
        <v>1711.5254806637099</v>
      </c>
      <c r="BK2843" s="12">
        <v>1574.7637760195601</v>
      </c>
      <c r="BL2843" s="12">
        <v>51.820928574777902</v>
      </c>
      <c r="BM2843" s="12">
        <v>0.76153390728096004</v>
      </c>
      <c r="BN2843" s="12">
        <v>0.53864593441823905</v>
      </c>
      <c r="BO2843" s="12">
        <v>0.22288797286272</v>
      </c>
      <c r="BP2843" s="12">
        <v>84.179242162091995</v>
      </c>
      <c r="BQ2843" s="12">
        <v>173.38990824627999</v>
      </c>
    </row>
    <row r="2844" spans="1:69" x14ac:dyDescent="0.35">
      <c r="A2844" s="5" t="s">
        <v>744</v>
      </c>
      <c r="B2844" s="5">
        <v>3</v>
      </c>
      <c r="C2844" s="5" t="s">
        <v>678</v>
      </c>
      <c r="D2844" s="5" t="s">
        <v>745</v>
      </c>
      <c r="E2844" s="24">
        <v>2</v>
      </c>
      <c r="F2844" s="23">
        <v>2030</v>
      </c>
      <c r="G2844" s="12"/>
      <c r="H2844" s="12"/>
      <c r="I2844" s="12"/>
      <c r="J2844" s="12"/>
      <c r="K2844" s="12"/>
      <c r="L2844" s="12"/>
      <c r="M2844" s="12"/>
      <c r="N2844" s="12"/>
      <c r="O2844" s="12"/>
      <c r="P2844" s="12"/>
      <c r="Q2844" s="12"/>
      <c r="R2844" s="12"/>
      <c r="S2844" s="12"/>
      <c r="T2844" s="12"/>
      <c r="U2844" s="12"/>
      <c r="V2844" s="12"/>
      <c r="W2844" s="12"/>
      <c r="X2844" s="12"/>
      <c r="Y2844" s="12"/>
      <c r="Z2844" s="12"/>
      <c r="AA2844" s="12"/>
      <c r="AB2844" s="12"/>
      <c r="AC2844" s="12"/>
      <c r="AD2844" s="12"/>
      <c r="AE2844" s="12"/>
      <c r="AF2844" s="12"/>
      <c r="AG2844" s="12"/>
      <c r="AH2844" s="12">
        <v>2040.6691499999999</v>
      </c>
      <c r="AI2844" s="12">
        <v>1850.1554180000001</v>
      </c>
      <c r="AJ2844" s="12">
        <v>1710.4940160000001</v>
      </c>
      <c r="AK2844" s="12">
        <v>54.721966420000001</v>
      </c>
      <c r="AL2844" s="12">
        <v>1.4753588259999999</v>
      </c>
      <c r="AM2844" s="12">
        <v>1.0435464860000001</v>
      </c>
      <c r="AN2844" s="12">
        <v>0.43181233899999999</v>
      </c>
      <c r="AO2844" s="12">
        <v>83.464076669999997</v>
      </c>
      <c r="AP2844" s="12">
        <v>191.98909029999999</v>
      </c>
      <c r="AQ2844" s="12"/>
      <c r="AR2844" s="12"/>
      <c r="AS2844" s="12"/>
      <c r="AT2844" s="12"/>
      <c r="AU2844" s="12"/>
      <c r="AV2844" s="12"/>
      <c r="AW2844" s="12"/>
      <c r="AX2844" s="12"/>
      <c r="AY2844" s="12"/>
      <c r="AZ2844" s="12"/>
      <c r="BA2844" s="12"/>
      <c r="BB2844" s="12"/>
      <c r="BC2844" s="12"/>
      <c r="BD2844" s="12"/>
      <c r="BE2844" s="12"/>
      <c r="BF2844" s="12"/>
      <c r="BG2844" s="12"/>
      <c r="BH2844" s="12"/>
      <c r="BI2844" s="12">
        <v>1926.1314775670601</v>
      </c>
      <c r="BJ2844" s="12">
        <v>1753.5031032280599</v>
      </c>
      <c r="BK2844" s="12">
        <v>1616.74139858391</v>
      </c>
      <c r="BL2844" s="12">
        <v>51.820928574777902</v>
      </c>
      <c r="BM2844" s="12">
        <v>0.76153390728096004</v>
      </c>
      <c r="BN2844" s="12">
        <v>0.53864593441823905</v>
      </c>
      <c r="BO2844" s="12">
        <v>0.22288797286272</v>
      </c>
      <c r="BP2844" s="12">
        <v>84.179242162091995</v>
      </c>
      <c r="BQ2844" s="12">
        <v>173.38990824627999</v>
      </c>
    </row>
    <row r="2845" spans="1:69" x14ac:dyDescent="0.35">
      <c r="A2845" s="5" t="s">
        <v>744</v>
      </c>
      <c r="B2845" s="5">
        <v>3</v>
      </c>
      <c r="C2845" s="5" t="s">
        <v>678</v>
      </c>
      <c r="D2845" s="5" t="s">
        <v>745</v>
      </c>
      <c r="E2845" s="24">
        <v>3</v>
      </c>
      <c r="F2845" s="23">
        <v>2030</v>
      </c>
      <c r="G2845" s="12"/>
      <c r="H2845" s="12"/>
      <c r="I2845" s="12"/>
      <c r="J2845" s="12"/>
      <c r="K2845" s="12"/>
      <c r="L2845" s="12"/>
      <c r="M2845" s="12"/>
      <c r="N2845" s="12"/>
      <c r="O2845" s="12"/>
      <c r="P2845" s="12"/>
      <c r="Q2845" s="12"/>
      <c r="R2845" s="12"/>
      <c r="S2845" s="12"/>
      <c r="T2845" s="12"/>
      <c r="U2845" s="12"/>
      <c r="V2845" s="12"/>
      <c r="W2845" s="12"/>
      <c r="X2845" s="12"/>
      <c r="Y2845" s="12"/>
      <c r="Z2845" s="12"/>
      <c r="AA2845" s="12"/>
      <c r="AB2845" s="12"/>
      <c r="AC2845" s="12"/>
      <c r="AD2845" s="12"/>
      <c r="AE2845" s="12"/>
      <c r="AF2845" s="12"/>
      <c r="AG2845" s="12"/>
      <c r="AH2845" s="12">
        <v>2001.139124</v>
      </c>
      <c r="AI2845" s="12">
        <v>1810.625393</v>
      </c>
      <c r="AJ2845" s="12">
        <v>1670.9639910000001</v>
      </c>
      <c r="AK2845" s="12">
        <v>54.721966420000001</v>
      </c>
      <c r="AL2845" s="12">
        <v>1.4753588259999999</v>
      </c>
      <c r="AM2845" s="12">
        <v>1.0435464860000001</v>
      </c>
      <c r="AN2845" s="12">
        <v>0.43181233899999999</v>
      </c>
      <c r="AO2845" s="12">
        <v>83.464076669999997</v>
      </c>
      <c r="AP2845" s="12">
        <v>191.98909029999999</v>
      </c>
      <c r="AQ2845" s="12"/>
      <c r="AR2845" s="12"/>
      <c r="AS2845" s="12"/>
      <c r="AT2845" s="12"/>
      <c r="AU2845" s="12"/>
      <c r="AV2845" s="12"/>
      <c r="AW2845" s="12"/>
      <c r="AX2845" s="12"/>
      <c r="AY2845" s="12"/>
      <c r="AZ2845" s="12"/>
      <c r="BA2845" s="12"/>
      <c r="BB2845" s="12"/>
      <c r="BC2845" s="12"/>
      <c r="BD2845" s="12"/>
      <c r="BE2845" s="12"/>
      <c r="BF2845" s="12"/>
      <c r="BG2845" s="12"/>
      <c r="BH2845" s="12"/>
      <c r="BI2845" s="12">
        <v>1884.91867335713</v>
      </c>
      <c r="BJ2845" s="12">
        <v>1712.2902990181301</v>
      </c>
      <c r="BK2845" s="12">
        <v>1575.52859437398</v>
      </c>
      <c r="BL2845" s="12">
        <v>51.820928574777902</v>
      </c>
      <c r="BM2845" s="12">
        <v>0.76153390728096004</v>
      </c>
      <c r="BN2845" s="12">
        <v>0.53864593441823905</v>
      </c>
      <c r="BO2845" s="12">
        <v>0.22288797286272</v>
      </c>
      <c r="BP2845" s="12">
        <v>84.179242162091995</v>
      </c>
      <c r="BQ2845" s="12">
        <v>173.38990824627999</v>
      </c>
    </row>
    <row r="2846" spans="1:69" x14ac:dyDescent="0.35">
      <c r="A2846" s="5" t="s">
        <v>744</v>
      </c>
      <c r="B2846" s="5">
        <v>3</v>
      </c>
      <c r="C2846" s="5" t="s">
        <v>678</v>
      </c>
      <c r="D2846" s="5" t="s">
        <v>745</v>
      </c>
      <c r="E2846" s="24">
        <v>4</v>
      </c>
      <c r="F2846" s="23">
        <v>2030</v>
      </c>
      <c r="G2846" s="12"/>
      <c r="H2846" s="12"/>
      <c r="I2846" s="12"/>
      <c r="J2846" s="12"/>
      <c r="K2846" s="12"/>
      <c r="L2846" s="12"/>
      <c r="M2846" s="12"/>
      <c r="N2846" s="12"/>
      <c r="O2846" s="12"/>
      <c r="P2846" s="12"/>
      <c r="Q2846" s="12"/>
      <c r="R2846" s="12"/>
      <c r="S2846" s="12"/>
      <c r="T2846" s="12"/>
      <c r="U2846" s="12"/>
      <c r="V2846" s="12"/>
      <c r="W2846" s="12"/>
      <c r="X2846" s="12"/>
      <c r="Y2846" s="12"/>
      <c r="Z2846" s="12"/>
      <c r="AA2846" s="12"/>
      <c r="AB2846" s="12"/>
      <c r="AC2846" s="12"/>
      <c r="AD2846" s="12"/>
      <c r="AE2846" s="12"/>
      <c r="AF2846" s="12"/>
      <c r="AG2846" s="12"/>
      <c r="AH2846" s="12">
        <v>2043.620046</v>
      </c>
      <c r="AI2846" s="12">
        <v>1853.1063140000001</v>
      </c>
      <c r="AJ2846" s="12">
        <v>1713.4449119999999</v>
      </c>
      <c r="AK2846" s="12">
        <v>54.721966420000001</v>
      </c>
      <c r="AL2846" s="12">
        <v>1.4753588259999999</v>
      </c>
      <c r="AM2846" s="12">
        <v>1.0435464860000001</v>
      </c>
      <c r="AN2846" s="12">
        <v>0.43181233899999999</v>
      </c>
      <c r="AO2846" s="12">
        <v>83.464076669999997</v>
      </c>
      <c r="AP2846" s="12">
        <v>191.98909029999999</v>
      </c>
      <c r="AQ2846" s="12"/>
      <c r="AR2846" s="12"/>
      <c r="AS2846" s="12"/>
      <c r="AT2846" s="12"/>
      <c r="AU2846" s="12"/>
      <c r="AV2846" s="12"/>
      <c r="AW2846" s="12"/>
      <c r="AX2846" s="12"/>
      <c r="AY2846" s="12"/>
      <c r="AZ2846" s="12"/>
      <c r="BA2846" s="12"/>
      <c r="BB2846" s="12"/>
      <c r="BC2846" s="12"/>
      <c r="BD2846" s="12"/>
      <c r="BE2846" s="12"/>
      <c r="BF2846" s="12"/>
      <c r="BG2846" s="12"/>
      <c r="BH2846" s="12"/>
      <c r="BI2846" s="12">
        <v>1926.89629592149</v>
      </c>
      <c r="BJ2846" s="12">
        <v>1754.2679215824901</v>
      </c>
      <c r="BK2846" s="12">
        <v>1617.50621693834</v>
      </c>
      <c r="BL2846" s="12">
        <v>51.820928574777902</v>
      </c>
      <c r="BM2846" s="12">
        <v>0.76153390728096004</v>
      </c>
      <c r="BN2846" s="12">
        <v>0.53864593441823905</v>
      </c>
      <c r="BO2846" s="12">
        <v>0.22288797286272</v>
      </c>
      <c r="BP2846" s="12">
        <v>84.179242162091995</v>
      </c>
      <c r="BQ2846" s="12">
        <v>173.38990824627999</v>
      </c>
    </row>
    <row r="2847" spans="1:69" x14ac:dyDescent="0.35">
      <c r="A2847" s="5" t="s">
        <v>744</v>
      </c>
      <c r="B2847" s="5">
        <v>3</v>
      </c>
      <c r="C2847" s="5" t="s">
        <v>678</v>
      </c>
      <c r="D2847" s="5" t="s">
        <v>745</v>
      </c>
      <c r="E2847" s="24">
        <v>5</v>
      </c>
      <c r="F2847" s="23">
        <v>2050</v>
      </c>
      <c r="G2847" s="12"/>
      <c r="H2847" s="12"/>
      <c r="I2847" s="12"/>
      <c r="J2847" s="12"/>
      <c r="K2847" s="12"/>
      <c r="L2847" s="12"/>
      <c r="M2847" s="12"/>
      <c r="N2847" s="12"/>
      <c r="O2847" s="12"/>
      <c r="P2847" s="12"/>
      <c r="Q2847" s="12"/>
      <c r="R2847" s="12"/>
      <c r="S2847" s="12"/>
      <c r="T2847" s="12"/>
      <c r="U2847" s="12"/>
      <c r="V2847" s="12"/>
      <c r="W2847" s="12"/>
      <c r="X2847" s="12"/>
      <c r="Y2847" s="12"/>
      <c r="Z2847" s="12"/>
      <c r="AA2847" s="12"/>
      <c r="AB2847" s="12"/>
      <c r="AC2847" s="12"/>
      <c r="AD2847" s="12"/>
      <c r="AE2847" s="12"/>
      <c r="AF2847" s="12"/>
      <c r="AG2847" s="12"/>
      <c r="AH2847" s="12">
        <v>806.35388850000004</v>
      </c>
      <c r="AI2847" s="12">
        <v>646.29822179999996</v>
      </c>
      <c r="AJ2847" s="12">
        <v>570.40210500000001</v>
      </c>
      <c r="AK2847" s="12">
        <v>38.537446359999997</v>
      </c>
      <c r="AL2847" s="12">
        <v>2.4312167840000001</v>
      </c>
      <c r="AM2847" s="12">
        <v>1.71964114</v>
      </c>
      <c r="AN2847" s="12">
        <v>0.71157564399999995</v>
      </c>
      <c r="AO2847" s="12">
        <v>34.9274536</v>
      </c>
      <c r="AP2847" s="12">
        <v>162.4868836</v>
      </c>
      <c r="AQ2847" s="12"/>
      <c r="AR2847" s="12"/>
      <c r="AS2847" s="12"/>
      <c r="AT2847" s="12"/>
      <c r="AU2847" s="12"/>
      <c r="AV2847" s="12"/>
      <c r="AW2847" s="12"/>
      <c r="AX2847" s="12"/>
      <c r="AY2847" s="12"/>
      <c r="AZ2847" s="12"/>
      <c r="BA2847" s="12"/>
      <c r="BB2847" s="12"/>
      <c r="BC2847" s="12"/>
      <c r="BD2847" s="12"/>
      <c r="BE2847" s="12"/>
      <c r="BF2847" s="12"/>
      <c r="BG2847" s="12"/>
      <c r="BH2847" s="12"/>
      <c r="BI2847" s="12">
        <v>921.42319275952298</v>
      </c>
      <c r="BJ2847" s="12">
        <v>705.83750164461901</v>
      </c>
      <c r="BK2847" s="12">
        <v>607.71584319847898</v>
      </c>
      <c r="BL2847" s="12">
        <v>54.5106233424221</v>
      </c>
      <c r="BM2847" s="12">
        <v>3.59787296502844</v>
      </c>
      <c r="BN2847" s="12">
        <v>2.5448369752640199</v>
      </c>
      <c r="BO2847" s="12">
        <v>1.0530359897644199</v>
      </c>
      <c r="BP2847" s="12">
        <v>40.013162138688898</v>
      </c>
      <c r="BQ2847" s="12">
        <v>219.18356407993301</v>
      </c>
    </row>
    <row r="2848" spans="1:69" x14ac:dyDescent="0.35">
      <c r="A2848" s="5" t="s">
        <v>744</v>
      </c>
      <c r="B2848" s="5">
        <v>3</v>
      </c>
      <c r="C2848" s="5" t="s">
        <v>678</v>
      </c>
      <c r="D2848" s="5" t="s">
        <v>745</v>
      </c>
      <c r="E2848" s="24">
        <v>6</v>
      </c>
      <c r="F2848" s="23">
        <v>2050</v>
      </c>
      <c r="G2848" s="12"/>
      <c r="H2848" s="12"/>
      <c r="I2848" s="12"/>
      <c r="J2848" s="12"/>
      <c r="K2848" s="12"/>
      <c r="L2848" s="12"/>
      <c r="M2848" s="12"/>
      <c r="N2848" s="12"/>
      <c r="O2848" s="12"/>
      <c r="P2848" s="12"/>
      <c r="Q2848" s="12"/>
      <c r="R2848" s="12"/>
      <c r="S2848" s="12"/>
      <c r="T2848" s="12"/>
      <c r="U2848" s="12"/>
      <c r="V2848" s="12"/>
      <c r="W2848" s="12"/>
      <c r="X2848" s="12"/>
      <c r="Y2848" s="12"/>
      <c r="Z2848" s="12"/>
      <c r="AA2848" s="12"/>
      <c r="AB2848" s="12"/>
      <c r="AC2848" s="12"/>
      <c r="AD2848" s="12"/>
      <c r="AE2848" s="12"/>
      <c r="AF2848" s="12"/>
      <c r="AG2848" s="12"/>
      <c r="AH2848" s="12">
        <v>810.79525369999999</v>
      </c>
      <c r="AI2848" s="12">
        <v>650.73958689999995</v>
      </c>
      <c r="AJ2848" s="12">
        <v>574.84347009999999</v>
      </c>
      <c r="AK2848" s="12">
        <v>38.537446359999997</v>
      </c>
      <c r="AL2848" s="12">
        <v>2.4312167840000001</v>
      </c>
      <c r="AM2848" s="12">
        <v>1.71964114</v>
      </c>
      <c r="AN2848" s="12">
        <v>0.71157564399999995</v>
      </c>
      <c r="AO2848" s="12">
        <v>34.9274536</v>
      </c>
      <c r="AP2848" s="12">
        <v>162.4868836</v>
      </c>
      <c r="AQ2848" s="12"/>
      <c r="AR2848" s="12"/>
      <c r="AS2848" s="12"/>
      <c r="AT2848" s="12"/>
      <c r="AU2848" s="12"/>
      <c r="AV2848" s="12"/>
      <c r="AW2848" s="12"/>
      <c r="AX2848" s="12"/>
      <c r="AY2848" s="12"/>
      <c r="AZ2848" s="12"/>
      <c r="BA2848" s="12"/>
      <c r="BB2848" s="12"/>
      <c r="BC2848" s="12"/>
      <c r="BD2848" s="12"/>
      <c r="BE2848" s="12"/>
      <c r="BF2848" s="12"/>
      <c r="BG2848" s="12"/>
      <c r="BH2848" s="12"/>
      <c r="BI2848" s="12">
        <v>925.98405081890701</v>
      </c>
      <c r="BJ2848" s="12">
        <v>710.39835970400202</v>
      </c>
      <c r="BK2848" s="12">
        <v>612.27670125786301</v>
      </c>
      <c r="BL2848" s="12">
        <v>54.5106233424221</v>
      </c>
      <c r="BM2848" s="12">
        <v>3.59787296502844</v>
      </c>
      <c r="BN2848" s="12">
        <v>2.5448369752640199</v>
      </c>
      <c r="BO2848" s="12">
        <v>1.0530359897644199</v>
      </c>
      <c r="BP2848" s="12">
        <v>40.013162138688898</v>
      </c>
      <c r="BQ2848" s="12">
        <v>219.18356407993301</v>
      </c>
    </row>
    <row r="2849" spans="1:69" x14ac:dyDescent="0.35">
      <c r="A2849" s="5" t="s">
        <v>744</v>
      </c>
      <c r="B2849" s="5">
        <v>3</v>
      </c>
      <c r="C2849" s="5" t="s">
        <v>678</v>
      </c>
      <c r="D2849" s="5" t="s">
        <v>745</v>
      </c>
      <c r="E2849" s="24">
        <v>7</v>
      </c>
      <c r="F2849" s="23">
        <v>2050</v>
      </c>
      <c r="G2849" s="12"/>
      <c r="H2849" s="12"/>
      <c r="I2849" s="12"/>
      <c r="J2849" s="12"/>
      <c r="K2849" s="12"/>
      <c r="L2849" s="12"/>
      <c r="M2849" s="12"/>
      <c r="N2849" s="12"/>
      <c r="O2849" s="12"/>
      <c r="P2849" s="12"/>
      <c r="Q2849" s="12"/>
      <c r="R2849" s="12"/>
      <c r="S2849" s="12"/>
      <c r="T2849" s="12"/>
      <c r="U2849" s="12"/>
      <c r="V2849" s="12"/>
      <c r="W2849" s="12"/>
      <c r="X2849" s="12"/>
      <c r="Y2849" s="12"/>
      <c r="Z2849" s="12"/>
      <c r="AA2849" s="12"/>
      <c r="AB2849" s="12"/>
      <c r="AC2849" s="12"/>
      <c r="AD2849" s="12"/>
      <c r="AE2849" s="12"/>
      <c r="AF2849" s="12"/>
      <c r="AG2849" s="12"/>
      <c r="AH2849" s="12">
        <v>808.22402409999995</v>
      </c>
      <c r="AI2849" s="12">
        <v>648.16835739999999</v>
      </c>
      <c r="AJ2849" s="12">
        <v>572.27224060000003</v>
      </c>
      <c r="AK2849" s="12">
        <v>38.537446359999997</v>
      </c>
      <c r="AL2849" s="12">
        <v>2.4312167840000001</v>
      </c>
      <c r="AM2849" s="12">
        <v>1.71964114</v>
      </c>
      <c r="AN2849" s="12">
        <v>0.71157564399999995</v>
      </c>
      <c r="AO2849" s="12">
        <v>34.9274536</v>
      </c>
      <c r="AP2849" s="12">
        <v>162.4868836</v>
      </c>
      <c r="AQ2849" s="12"/>
      <c r="AR2849" s="12"/>
      <c r="AS2849" s="12"/>
      <c r="AT2849" s="12"/>
      <c r="AU2849" s="12"/>
      <c r="AV2849" s="12"/>
      <c r="AW2849" s="12"/>
      <c r="AX2849" s="12"/>
      <c r="AY2849" s="12"/>
      <c r="AZ2849" s="12"/>
      <c r="BA2849" s="12"/>
      <c r="BB2849" s="12"/>
      <c r="BC2849" s="12"/>
      <c r="BD2849" s="12"/>
      <c r="BE2849" s="12"/>
      <c r="BF2849" s="12"/>
      <c r="BG2849" s="12"/>
      <c r="BH2849" s="12"/>
      <c r="BI2849" s="12">
        <v>921.96513922404097</v>
      </c>
      <c r="BJ2849" s="12">
        <v>706.37944810913598</v>
      </c>
      <c r="BK2849" s="12">
        <v>608.25778966299697</v>
      </c>
      <c r="BL2849" s="12">
        <v>54.5106233424221</v>
      </c>
      <c r="BM2849" s="12">
        <v>3.59787296502844</v>
      </c>
      <c r="BN2849" s="12">
        <v>2.5448369752640199</v>
      </c>
      <c r="BO2849" s="12">
        <v>1.0530359897644199</v>
      </c>
      <c r="BP2849" s="12">
        <v>40.013162138688898</v>
      </c>
      <c r="BQ2849" s="12">
        <v>219.18356407993301</v>
      </c>
    </row>
    <row r="2850" spans="1:69" x14ac:dyDescent="0.35">
      <c r="A2850" s="5" t="s">
        <v>744</v>
      </c>
      <c r="B2850" s="5">
        <v>3</v>
      </c>
      <c r="C2850" s="5" t="s">
        <v>678</v>
      </c>
      <c r="D2850" s="5" t="s">
        <v>745</v>
      </c>
      <c r="E2850" s="24">
        <v>8</v>
      </c>
      <c r="F2850" s="23">
        <v>2050</v>
      </c>
      <c r="G2850" s="12"/>
      <c r="H2850" s="12"/>
      <c r="I2850" s="12"/>
      <c r="J2850" s="12"/>
      <c r="K2850" s="12"/>
      <c r="L2850" s="12"/>
      <c r="M2850" s="12"/>
      <c r="N2850" s="12"/>
      <c r="O2850" s="12"/>
      <c r="P2850" s="12"/>
      <c r="Q2850" s="12"/>
      <c r="R2850" s="12"/>
      <c r="S2850" s="12"/>
      <c r="T2850" s="12"/>
      <c r="U2850" s="12"/>
      <c r="V2850" s="12"/>
      <c r="W2850" s="12"/>
      <c r="X2850" s="12"/>
      <c r="Y2850" s="12"/>
      <c r="Z2850" s="12"/>
      <c r="AA2850" s="12"/>
      <c r="AB2850" s="12"/>
      <c r="AC2850" s="12"/>
      <c r="AD2850" s="12"/>
      <c r="AE2850" s="12"/>
      <c r="AF2850" s="12"/>
      <c r="AG2850" s="12"/>
      <c r="AH2850" s="12">
        <v>812.66538930000002</v>
      </c>
      <c r="AI2850" s="12">
        <v>652.60972249999998</v>
      </c>
      <c r="AJ2850" s="12">
        <v>576.71360570000002</v>
      </c>
      <c r="AK2850" s="12">
        <v>38.537446359999997</v>
      </c>
      <c r="AL2850" s="12">
        <v>2.4312167840000001</v>
      </c>
      <c r="AM2850" s="12">
        <v>1.71964114</v>
      </c>
      <c r="AN2850" s="12">
        <v>0.71157564399999995</v>
      </c>
      <c r="AO2850" s="12">
        <v>34.9274536</v>
      </c>
      <c r="AP2850" s="12">
        <v>162.4868836</v>
      </c>
      <c r="AQ2850" s="12"/>
      <c r="AR2850" s="12"/>
      <c r="AS2850" s="12"/>
      <c r="AT2850" s="12"/>
      <c r="AU2850" s="12"/>
      <c r="AV2850" s="12"/>
      <c r="AW2850" s="12"/>
      <c r="AX2850" s="12"/>
      <c r="AY2850" s="12"/>
      <c r="AZ2850" s="12"/>
      <c r="BA2850" s="12"/>
      <c r="BB2850" s="12"/>
      <c r="BC2850" s="12"/>
      <c r="BD2850" s="12"/>
      <c r="BE2850" s="12"/>
      <c r="BF2850" s="12"/>
      <c r="BG2850" s="12"/>
      <c r="BH2850" s="12"/>
      <c r="BI2850" s="12">
        <v>926.525997283425</v>
      </c>
      <c r="BJ2850" s="12">
        <v>710.94030616852001</v>
      </c>
      <c r="BK2850" s="12">
        <v>612.81864772237998</v>
      </c>
      <c r="BL2850" s="12">
        <v>54.5106233424221</v>
      </c>
      <c r="BM2850" s="12">
        <v>3.59787296502844</v>
      </c>
      <c r="BN2850" s="12">
        <v>2.5448369752640199</v>
      </c>
      <c r="BO2850" s="12">
        <v>1.0530359897644199</v>
      </c>
      <c r="BP2850" s="12">
        <v>40.013162138688898</v>
      </c>
      <c r="BQ2850" s="12">
        <v>219.18356407993301</v>
      </c>
    </row>
    <row r="2851" spans="1:69" x14ac:dyDescent="0.35">
      <c r="A2851" s="5" t="s">
        <v>746</v>
      </c>
      <c r="B2851" s="5">
        <v>3</v>
      </c>
      <c r="C2851" s="5" t="s">
        <v>678</v>
      </c>
      <c r="D2851" s="5" t="s">
        <v>747</v>
      </c>
      <c r="E2851" s="24">
        <v>0</v>
      </c>
      <c r="F2851" s="23">
        <v>2018</v>
      </c>
      <c r="G2851" s="12">
        <v>243.94002219999999</v>
      </c>
      <c r="H2851" s="12">
        <v>235.94233130000001</v>
      </c>
      <c r="I2851" s="12">
        <v>24.377986329999999</v>
      </c>
      <c r="J2851" s="12">
        <v>211.12358330000001</v>
      </c>
      <c r="K2851" s="12">
        <v>0</v>
      </c>
      <c r="L2851" s="12">
        <v>0</v>
      </c>
      <c r="M2851" s="12">
        <v>0</v>
      </c>
      <c r="N2851" s="12">
        <v>0.44076163400000001</v>
      </c>
      <c r="O2851" s="12">
        <v>7.9976909410000001</v>
      </c>
      <c r="P2851" s="12"/>
      <c r="Q2851" s="12"/>
      <c r="R2851" s="12"/>
      <c r="S2851" s="12"/>
      <c r="T2851" s="12"/>
      <c r="U2851" s="12"/>
      <c r="V2851" s="12"/>
      <c r="W2851" s="12"/>
      <c r="X2851" s="12"/>
      <c r="Y2851" s="12"/>
      <c r="Z2851" s="12"/>
      <c r="AA2851" s="12"/>
      <c r="AB2851" s="12"/>
      <c r="AC2851" s="12"/>
      <c r="AD2851" s="12"/>
      <c r="AE2851" s="12"/>
      <c r="AF2851" s="12"/>
      <c r="AG2851" s="12"/>
      <c r="AH2851" s="12"/>
      <c r="AI2851" s="12"/>
      <c r="AJ2851" s="12"/>
      <c r="AK2851" s="12"/>
      <c r="AL2851" s="12"/>
      <c r="AM2851" s="12"/>
      <c r="AN2851" s="12"/>
      <c r="AO2851" s="12"/>
      <c r="AP2851" s="12"/>
      <c r="AQ2851" s="12"/>
      <c r="AR2851" s="12"/>
      <c r="AS2851" s="12"/>
      <c r="AT2851" s="12"/>
      <c r="AU2851" s="12"/>
      <c r="AV2851" s="12"/>
      <c r="AW2851" s="12"/>
      <c r="AX2851" s="12"/>
      <c r="AY2851" s="12"/>
      <c r="AZ2851" s="12"/>
      <c r="BA2851" s="12"/>
      <c r="BB2851" s="12"/>
      <c r="BC2851" s="12"/>
      <c r="BD2851" s="12"/>
      <c r="BE2851" s="12"/>
      <c r="BF2851" s="12"/>
      <c r="BG2851" s="12"/>
      <c r="BH2851" s="12"/>
      <c r="BI2851" s="12">
        <v>243.94002220896999</v>
      </c>
      <c r="BJ2851" s="12">
        <v>235.94233126776999</v>
      </c>
      <c r="BK2851" s="12">
        <v>24.377986332050501</v>
      </c>
      <c r="BL2851" s="12">
        <v>211.12358330162701</v>
      </c>
      <c r="BM2851" s="12">
        <v>0</v>
      </c>
      <c r="BN2851" s="12">
        <v>0</v>
      </c>
      <c r="BO2851" s="12">
        <v>0</v>
      </c>
      <c r="BP2851" s="12">
        <v>0.440761634092799</v>
      </c>
      <c r="BQ2851" s="12">
        <v>7.9976909411999904</v>
      </c>
    </row>
    <row r="2852" spans="1:69" x14ac:dyDescent="0.35">
      <c r="A2852" s="5" t="s">
        <v>746</v>
      </c>
      <c r="B2852" s="5">
        <v>3</v>
      </c>
      <c r="C2852" s="5" t="s">
        <v>678</v>
      </c>
      <c r="D2852" s="5" t="s">
        <v>747</v>
      </c>
      <c r="E2852" s="24">
        <v>1</v>
      </c>
      <c r="F2852" s="23">
        <v>2030</v>
      </c>
      <c r="G2852" s="12">
        <v>236.18970300000001</v>
      </c>
      <c r="H2852" s="12">
        <v>228.19201200000001</v>
      </c>
      <c r="I2852" s="12">
        <v>14.40253175</v>
      </c>
      <c r="J2852" s="12">
        <v>211.12358330000001</v>
      </c>
      <c r="K2852" s="12">
        <v>0</v>
      </c>
      <c r="L2852" s="12">
        <v>0</v>
      </c>
      <c r="M2852" s="12">
        <v>0</v>
      </c>
      <c r="N2852" s="12">
        <v>2.6658969799999999</v>
      </c>
      <c r="O2852" s="12">
        <v>7.9976909410000001</v>
      </c>
      <c r="P2852" s="12"/>
      <c r="Q2852" s="12"/>
      <c r="R2852" s="12"/>
      <c r="S2852" s="12"/>
      <c r="T2852" s="12"/>
      <c r="U2852" s="12"/>
      <c r="V2852" s="12"/>
      <c r="W2852" s="12"/>
      <c r="X2852" s="12"/>
      <c r="Y2852" s="12"/>
      <c r="Z2852" s="12"/>
      <c r="AA2852" s="12"/>
      <c r="AB2852" s="12"/>
      <c r="AC2852" s="12"/>
      <c r="AD2852" s="12"/>
      <c r="AE2852" s="12"/>
      <c r="AF2852" s="12"/>
      <c r="AG2852" s="12"/>
      <c r="AH2852" s="12"/>
      <c r="AI2852" s="12"/>
      <c r="AJ2852" s="12"/>
      <c r="AK2852" s="12"/>
      <c r="AL2852" s="12"/>
      <c r="AM2852" s="12"/>
      <c r="AN2852" s="12"/>
      <c r="AO2852" s="12"/>
      <c r="AP2852" s="12"/>
      <c r="AQ2852" s="12"/>
      <c r="AR2852" s="12"/>
      <c r="AS2852" s="12"/>
      <c r="AT2852" s="12"/>
      <c r="AU2852" s="12"/>
      <c r="AV2852" s="12"/>
      <c r="AW2852" s="12"/>
      <c r="AX2852" s="12"/>
      <c r="AY2852" s="12"/>
      <c r="AZ2852" s="12"/>
      <c r="BA2852" s="12"/>
      <c r="BB2852" s="12"/>
      <c r="BC2852" s="12"/>
      <c r="BD2852" s="12"/>
      <c r="BE2852" s="12"/>
      <c r="BF2852" s="12"/>
      <c r="BG2852" s="12"/>
      <c r="BH2852" s="12"/>
      <c r="BI2852" s="12">
        <v>236.18970297612799</v>
      </c>
      <c r="BJ2852" s="12">
        <v>228.19201203492801</v>
      </c>
      <c r="BK2852" s="12">
        <v>14.4025317529014</v>
      </c>
      <c r="BL2852" s="12">
        <v>211.12358330162701</v>
      </c>
      <c r="BM2852" s="12">
        <v>0</v>
      </c>
      <c r="BN2852" s="12">
        <v>0</v>
      </c>
      <c r="BO2852" s="12">
        <v>0</v>
      </c>
      <c r="BP2852" s="12">
        <v>2.6658969803999999</v>
      </c>
      <c r="BQ2852" s="12">
        <v>7.9976909411999904</v>
      </c>
    </row>
    <row r="2853" spans="1:69" x14ac:dyDescent="0.35">
      <c r="A2853" s="5" t="s">
        <v>746</v>
      </c>
      <c r="B2853" s="5">
        <v>3</v>
      </c>
      <c r="C2853" s="5" t="s">
        <v>678</v>
      </c>
      <c r="D2853" s="5" t="s">
        <v>747</v>
      </c>
      <c r="E2853" s="24">
        <v>2</v>
      </c>
      <c r="F2853" s="23">
        <v>2030</v>
      </c>
      <c r="G2853" s="12">
        <v>236.77314609999999</v>
      </c>
      <c r="H2853" s="12">
        <v>228.77545520000001</v>
      </c>
      <c r="I2853" s="12">
        <v>14.985974880000001</v>
      </c>
      <c r="J2853" s="12">
        <v>211.12358330000001</v>
      </c>
      <c r="K2853" s="12">
        <v>0</v>
      </c>
      <c r="L2853" s="12">
        <v>0</v>
      </c>
      <c r="M2853" s="12">
        <v>0</v>
      </c>
      <c r="N2853" s="12">
        <v>2.6658969799999999</v>
      </c>
      <c r="O2853" s="12">
        <v>7.9976909410000001</v>
      </c>
      <c r="P2853" s="12"/>
      <c r="Q2853" s="12"/>
      <c r="R2853" s="12"/>
      <c r="S2853" s="12"/>
      <c r="T2853" s="12"/>
      <c r="U2853" s="12"/>
      <c r="V2853" s="12"/>
      <c r="W2853" s="12"/>
      <c r="X2853" s="12"/>
      <c r="Y2853" s="12"/>
      <c r="Z2853" s="12"/>
      <c r="AA2853" s="12"/>
      <c r="AB2853" s="12"/>
      <c r="AC2853" s="12"/>
      <c r="AD2853" s="12"/>
      <c r="AE2853" s="12"/>
      <c r="AF2853" s="12"/>
      <c r="AG2853" s="12"/>
      <c r="AH2853" s="12"/>
      <c r="AI2853" s="12"/>
      <c r="AJ2853" s="12"/>
      <c r="AK2853" s="12"/>
      <c r="AL2853" s="12"/>
      <c r="AM2853" s="12"/>
      <c r="AN2853" s="12"/>
      <c r="AO2853" s="12"/>
      <c r="AP2853" s="12"/>
      <c r="AQ2853" s="12"/>
      <c r="AR2853" s="12"/>
      <c r="AS2853" s="12"/>
      <c r="AT2853" s="12"/>
      <c r="AU2853" s="12"/>
      <c r="AV2853" s="12"/>
      <c r="AW2853" s="12"/>
      <c r="AX2853" s="12"/>
      <c r="AY2853" s="12"/>
      <c r="AZ2853" s="12"/>
      <c r="BA2853" s="12"/>
      <c r="BB2853" s="12"/>
      <c r="BC2853" s="12"/>
      <c r="BD2853" s="12"/>
      <c r="BE2853" s="12"/>
      <c r="BF2853" s="12"/>
      <c r="BG2853" s="12"/>
      <c r="BH2853" s="12"/>
      <c r="BI2853" s="12">
        <v>236.77314610494699</v>
      </c>
      <c r="BJ2853" s="12">
        <v>228.77545516374701</v>
      </c>
      <c r="BK2853" s="12">
        <v>14.9859748817202</v>
      </c>
      <c r="BL2853" s="12">
        <v>211.12358330162701</v>
      </c>
      <c r="BM2853" s="12">
        <v>0</v>
      </c>
      <c r="BN2853" s="12">
        <v>0</v>
      </c>
      <c r="BO2853" s="12">
        <v>0</v>
      </c>
      <c r="BP2853" s="12">
        <v>2.6658969803999999</v>
      </c>
      <c r="BQ2853" s="12">
        <v>7.9976909411999904</v>
      </c>
    </row>
    <row r="2854" spans="1:69" x14ac:dyDescent="0.35">
      <c r="A2854" s="5" t="s">
        <v>746</v>
      </c>
      <c r="B2854" s="5">
        <v>3</v>
      </c>
      <c r="C2854" s="5" t="s">
        <v>678</v>
      </c>
      <c r="D2854" s="5" t="s">
        <v>747</v>
      </c>
      <c r="E2854" s="24">
        <v>3</v>
      </c>
      <c r="F2854" s="23">
        <v>2030</v>
      </c>
      <c r="G2854" s="12">
        <v>236.18970300000001</v>
      </c>
      <c r="H2854" s="12">
        <v>228.19201200000001</v>
      </c>
      <c r="I2854" s="12">
        <v>14.40253175</v>
      </c>
      <c r="J2854" s="12">
        <v>211.12358330000001</v>
      </c>
      <c r="K2854" s="12">
        <v>0</v>
      </c>
      <c r="L2854" s="12">
        <v>0</v>
      </c>
      <c r="M2854" s="12">
        <v>0</v>
      </c>
      <c r="N2854" s="12">
        <v>2.6658969799999999</v>
      </c>
      <c r="O2854" s="12">
        <v>7.9976909410000001</v>
      </c>
      <c r="P2854" s="12"/>
      <c r="Q2854" s="12"/>
      <c r="R2854" s="12"/>
      <c r="S2854" s="12"/>
      <c r="T2854" s="12"/>
      <c r="U2854" s="12"/>
      <c r="V2854" s="12"/>
      <c r="W2854" s="12"/>
      <c r="X2854" s="12"/>
      <c r="Y2854" s="12"/>
      <c r="Z2854" s="12"/>
      <c r="AA2854" s="12"/>
      <c r="AB2854" s="12"/>
      <c r="AC2854" s="12"/>
      <c r="AD2854" s="12"/>
      <c r="AE2854" s="12"/>
      <c r="AF2854" s="12"/>
      <c r="AG2854" s="12"/>
      <c r="AH2854" s="12"/>
      <c r="AI2854" s="12"/>
      <c r="AJ2854" s="12"/>
      <c r="AK2854" s="12"/>
      <c r="AL2854" s="12"/>
      <c r="AM2854" s="12"/>
      <c r="AN2854" s="12"/>
      <c r="AO2854" s="12"/>
      <c r="AP2854" s="12"/>
      <c r="AQ2854" s="12"/>
      <c r="AR2854" s="12"/>
      <c r="AS2854" s="12"/>
      <c r="AT2854" s="12"/>
      <c r="AU2854" s="12"/>
      <c r="AV2854" s="12"/>
      <c r="AW2854" s="12"/>
      <c r="AX2854" s="12"/>
      <c r="AY2854" s="12"/>
      <c r="AZ2854" s="12"/>
      <c r="BA2854" s="12"/>
      <c r="BB2854" s="12"/>
      <c r="BC2854" s="12"/>
      <c r="BD2854" s="12"/>
      <c r="BE2854" s="12"/>
      <c r="BF2854" s="12"/>
      <c r="BG2854" s="12"/>
      <c r="BH2854" s="12"/>
      <c r="BI2854" s="12">
        <v>236.18970297612799</v>
      </c>
      <c r="BJ2854" s="12">
        <v>228.19201203492801</v>
      </c>
      <c r="BK2854" s="12">
        <v>14.4025317529014</v>
      </c>
      <c r="BL2854" s="12">
        <v>211.12358330162701</v>
      </c>
      <c r="BM2854" s="12">
        <v>0</v>
      </c>
      <c r="BN2854" s="12">
        <v>0</v>
      </c>
      <c r="BO2854" s="12">
        <v>0</v>
      </c>
      <c r="BP2854" s="12">
        <v>2.6658969803999999</v>
      </c>
      <c r="BQ2854" s="12">
        <v>7.9976909411999904</v>
      </c>
    </row>
    <row r="2855" spans="1:69" x14ac:dyDescent="0.35">
      <c r="A2855" s="5" t="s">
        <v>746</v>
      </c>
      <c r="B2855" s="5">
        <v>3</v>
      </c>
      <c r="C2855" s="5" t="s">
        <v>678</v>
      </c>
      <c r="D2855" s="5" t="s">
        <v>747</v>
      </c>
      <c r="E2855" s="24">
        <v>4</v>
      </c>
      <c r="F2855" s="23">
        <v>2030</v>
      </c>
      <c r="G2855" s="12">
        <v>236.77314609999999</v>
      </c>
      <c r="H2855" s="12">
        <v>228.77545520000001</v>
      </c>
      <c r="I2855" s="12">
        <v>14.985974880000001</v>
      </c>
      <c r="J2855" s="12">
        <v>211.12358330000001</v>
      </c>
      <c r="K2855" s="12">
        <v>0</v>
      </c>
      <c r="L2855" s="12">
        <v>0</v>
      </c>
      <c r="M2855" s="12">
        <v>0</v>
      </c>
      <c r="N2855" s="12">
        <v>2.6658969799999999</v>
      </c>
      <c r="O2855" s="12">
        <v>7.9976909410000001</v>
      </c>
      <c r="P2855" s="12"/>
      <c r="Q2855" s="12"/>
      <c r="R2855" s="12"/>
      <c r="S2855" s="12"/>
      <c r="T2855" s="12"/>
      <c r="U2855" s="12"/>
      <c r="V2855" s="12"/>
      <c r="W2855" s="12"/>
      <c r="X2855" s="12"/>
      <c r="Y2855" s="12"/>
      <c r="Z2855" s="12"/>
      <c r="AA2855" s="12"/>
      <c r="AB2855" s="12"/>
      <c r="AC2855" s="12"/>
      <c r="AD2855" s="12"/>
      <c r="AE2855" s="12"/>
      <c r="AF2855" s="12"/>
      <c r="AG2855" s="12"/>
      <c r="AH2855" s="12"/>
      <c r="AI2855" s="12"/>
      <c r="AJ2855" s="12"/>
      <c r="AK2855" s="12"/>
      <c r="AL2855" s="12"/>
      <c r="AM2855" s="12"/>
      <c r="AN2855" s="12"/>
      <c r="AO2855" s="12"/>
      <c r="AP2855" s="12"/>
      <c r="AQ2855" s="12"/>
      <c r="AR2855" s="12"/>
      <c r="AS2855" s="12"/>
      <c r="AT2855" s="12"/>
      <c r="AU2855" s="12"/>
      <c r="AV2855" s="12"/>
      <c r="AW2855" s="12"/>
      <c r="AX2855" s="12"/>
      <c r="AY2855" s="12"/>
      <c r="AZ2855" s="12"/>
      <c r="BA2855" s="12"/>
      <c r="BB2855" s="12"/>
      <c r="BC2855" s="12"/>
      <c r="BD2855" s="12"/>
      <c r="BE2855" s="12"/>
      <c r="BF2855" s="12"/>
      <c r="BG2855" s="12"/>
      <c r="BH2855" s="12"/>
      <c r="BI2855" s="12">
        <v>236.77314610494699</v>
      </c>
      <c r="BJ2855" s="12">
        <v>228.77545516374701</v>
      </c>
      <c r="BK2855" s="12">
        <v>14.9859748817202</v>
      </c>
      <c r="BL2855" s="12">
        <v>211.12358330162701</v>
      </c>
      <c r="BM2855" s="12">
        <v>0</v>
      </c>
      <c r="BN2855" s="12">
        <v>0</v>
      </c>
      <c r="BO2855" s="12">
        <v>0</v>
      </c>
      <c r="BP2855" s="12">
        <v>2.6658969803999999</v>
      </c>
      <c r="BQ2855" s="12">
        <v>7.9976909411999904</v>
      </c>
    </row>
    <row r="2856" spans="1:69" x14ac:dyDescent="0.35">
      <c r="A2856" s="5" t="s">
        <v>746</v>
      </c>
      <c r="B2856" s="5">
        <v>3</v>
      </c>
      <c r="C2856" s="5" t="s">
        <v>678</v>
      </c>
      <c r="D2856" s="5" t="s">
        <v>747</v>
      </c>
      <c r="E2856" s="24">
        <v>5</v>
      </c>
      <c r="F2856" s="23">
        <v>2050</v>
      </c>
      <c r="G2856" s="12">
        <v>239.9776095</v>
      </c>
      <c r="H2856" s="12">
        <v>231.97991859999999</v>
      </c>
      <c r="I2856" s="12">
        <v>14.635909</v>
      </c>
      <c r="J2856" s="12">
        <v>211.12358330000001</v>
      </c>
      <c r="K2856" s="12">
        <v>0</v>
      </c>
      <c r="L2856" s="12">
        <v>0</v>
      </c>
      <c r="M2856" s="12">
        <v>0</v>
      </c>
      <c r="N2856" s="12">
        <v>6.2204262879999996</v>
      </c>
      <c r="O2856" s="12">
        <v>7.9976909410000001</v>
      </c>
      <c r="P2856" s="12"/>
      <c r="Q2856" s="12"/>
      <c r="R2856" s="12"/>
      <c r="S2856" s="12"/>
      <c r="T2856" s="12"/>
      <c r="U2856" s="12"/>
      <c r="V2856" s="12"/>
      <c r="W2856" s="12"/>
      <c r="X2856" s="12"/>
      <c r="Y2856" s="12"/>
      <c r="Z2856" s="12"/>
      <c r="AA2856" s="12"/>
      <c r="AB2856" s="12"/>
      <c r="AC2856" s="12"/>
      <c r="AD2856" s="12"/>
      <c r="AE2856" s="12"/>
      <c r="AF2856" s="12"/>
      <c r="AG2856" s="12"/>
      <c r="AH2856" s="12"/>
      <c r="AI2856" s="12"/>
      <c r="AJ2856" s="12"/>
      <c r="AK2856" s="12"/>
      <c r="AL2856" s="12"/>
      <c r="AM2856" s="12"/>
      <c r="AN2856" s="12"/>
      <c r="AO2856" s="12"/>
      <c r="AP2856" s="12"/>
      <c r="AQ2856" s="12"/>
      <c r="AR2856" s="12"/>
      <c r="AS2856" s="12"/>
      <c r="AT2856" s="12"/>
      <c r="AU2856" s="12"/>
      <c r="AV2856" s="12"/>
      <c r="AW2856" s="12"/>
      <c r="AX2856" s="12"/>
      <c r="AY2856" s="12"/>
      <c r="AZ2856" s="12"/>
      <c r="BA2856" s="12"/>
      <c r="BB2856" s="12"/>
      <c r="BC2856" s="12"/>
      <c r="BD2856" s="12"/>
      <c r="BE2856" s="12"/>
      <c r="BF2856" s="12"/>
      <c r="BG2856" s="12"/>
      <c r="BH2856" s="12"/>
      <c r="BI2856" s="12">
        <v>239.97760953485499</v>
      </c>
      <c r="BJ2856" s="12">
        <v>231.97991859365499</v>
      </c>
      <c r="BK2856" s="12">
        <v>14.6359090044289</v>
      </c>
      <c r="BL2856" s="12">
        <v>211.12358330162701</v>
      </c>
      <c r="BM2856" s="12">
        <v>0</v>
      </c>
      <c r="BN2856" s="12">
        <v>0</v>
      </c>
      <c r="BO2856" s="12">
        <v>0</v>
      </c>
      <c r="BP2856" s="12">
        <v>6.2204262875999996</v>
      </c>
      <c r="BQ2856" s="12">
        <v>7.9976909411999904</v>
      </c>
    </row>
    <row r="2857" spans="1:69" x14ac:dyDescent="0.35">
      <c r="A2857" s="5" t="s">
        <v>746</v>
      </c>
      <c r="B2857" s="5">
        <v>3</v>
      </c>
      <c r="C2857" s="5" t="s">
        <v>678</v>
      </c>
      <c r="D2857" s="5" t="s">
        <v>747</v>
      </c>
      <c r="E2857" s="24">
        <v>6</v>
      </c>
      <c r="F2857" s="23">
        <v>2050</v>
      </c>
      <c r="G2857" s="12">
        <v>240.3276754</v>
      </c>
      <c r="H2857" s="12">
        <v>232.32998449999999</v>
      </c>
      <c r="I2857" s="12">
        <v>14.985974880000001</v>
      </c>
      <c r="J2857" s="12">
        <v>211.12358330000001</v>
      </c>
      <c r="K2857" s="12">
        <v>0</v>
      </c>
      <c r="L2857" s="12">
        <v>0</v>
      </c>
      <c r="M2857" s="12">
        <v>0</v>
      </c>
      <c r="N2857" s="12">
        <v>6.2204262879999996</v>
      </c>
      <c r="O2857" s="12">
        <v>7.9976909410000001</v>
      </c>
      <c r="P2857" s="12"/>
      <c r="Q2857" s="12"/>
      <c r="R2857" s="12"/>
      <c r="S2857" s="12"/>
      <c r="T2857" s="12"/>
      <c r="U2857" s="12"/>
      <c r="V2857" s="12"/>
      <c r="W2857" s="12"/>
      <c r="X2857" s="12"/>
      <c r="Y2857" s="12"/>
      <c r="Z2857" s="12"/>
      <c r="AA2857" s="12"/>
      <c r="AB2857" s="12"/>
      <c r="AC2857" s="12"/>
      <c r="AD2857" s="12"/>
      <c r="AE2857" s="12"/>
      <c r="AF2857" s="12"/>
      <c r="AG2857" s="12"/>
      <c r="AH2857" s="12"/>
      <c r="AI2857" s="12"/>
      <c r="AJ2857" s="12"/>
      <c r="AK2857" s="12"/>
      <c r="AL2857" s="12"/>
      <c r="AM2857" s="12"/>
      <c r="AN2857" s="12"/>
      <c r="AO2857" s="12"/>
      <c r="AP2857" s="12"/>
      <c r="AQ2857" s="12"/>
      <c r="AR2857" s="12"/>
      <c r="AS2857" s="12"/>
      <c r="AT2857" s="12"/>
      <c r="AU2857" s="12"/>
      <c r="AV2857" s="12"/>
      <c r="AW2857" s="12"/>
      <c r="AX2857" s="12"/>
      <c r="AY2857" s="12"/>
      <c r="AZ2857" s="12"/>
      <c r="BA2857" s="12"/>
      <c r="BB2857" s="12"/>
      <c r="BC2857" s="12"/>
      <c r="BD2857" s="12"/>
      <c r="BE2857" s="12"/>
      <c r="BF2857" s="12"/>
      <c r="BG2857" s="12"/>
      <c r="BH2857" s="12"/>
      <c r="BI2857" s="12">
        <v>240.32767541214699</v>
      </c>
      <c r="BJ2857" s="12">
        <v>232.32998447094701</v>
      </c>
      <c r="BK2857" s="12">
        <v>14.9859748817202</v>
      </c>
      <c r="BL2857" s="12">
        <v>211.12358330162701</v>
      </c>
      <c r="BM2857" s="12">
        <v>0</v>
      </c>
      <c r="BN2857" s="12">
        <v>0</v>
      </c>
      <c r="BO2857" s="12">
        <v>0</v>
      </c>
      <c r="BP2857" s="12">
        <v>6.2204262875999996</v>
      </c>
      <c r="BQ2857" s="12">
        <v>7.9976909411999904</v>
      </c>
    </row>
    <row r="2858" spans="1:69" x14ac:dyDescent="0.35">
      <c r="A2858" s="5" t="s">
        <v>746</v>
      </c>
      <c r="B2858" s="5">
        <v>3</v>
      </c>
      <c r="C2858" s="5" t="s">
        <v>678</v>
      </c>
      <c r="D2858" s="5" t="s">
        <v>747</v>
      </c>
      <c r="E2858" s="24">
        <v>7</v>
      </c>
      <c r="F2858" s="23">
        <v>2050</v>
      </c>
      <c r="G2858" s="12">
        <v>239.9776095</v>
      </c>
      <c r="H2858" s="12">
        <v>231.97991859999999</v>
      </c>
      <c r="I2858" s="12">
        <v>14.635909</v>
      </c>
      <c r="J2858" s="12">
        <v>211.12358330000001</v>
      </c>
      <c r="K2858" s="12">
        <v>0</v>
      </c>
      <c r="L2858" s="12">
        <v>0</v>
      </c>
      <c r="M2858" s="12">
        <v>0</v>
      </c>
      <c r="N2858" s="12">
        <v>6.2204262879999996</v>
      </c>
      <c r="O2858" s="12">
        <v>7.9976909410000001</v>
      </c>
      <c r="P2858" s="12"/>
      <c r="Q2858" s="12"/>
      <c r="R2858" s="12"/>
      <c r="S2858" s="12"/>
      <c r="T2858" s="12"/>
      <c r="U2858" s="12"/>
      <c r="V2858" s="12"/>
      <c r="W2858" s="12"/>
      <c r="X2858" s="12"/>
      <c r="Y2858" s="12"/>
      <c r="Z2858" s="12"/>
      <c r="AA2858" s="12"/>
      <c r="AB2858" s="12"/>
      <c r="AC2858" s="12"/>
      <c r="AD2858" s="12"/>
      <c r="AE2858" s="12"/>
      <c r="AF2858" s="12"/>
      <c r="AG2858" s="12"/>
      <c r="AH2858" s="12"/>
      <c r="AI2858" s="12"/>
      <c r="AJ2858" s="12"/>
      <c r="AK2858" s="12"/>
      <c r="AL2858" s="12"/>
      <c r="AM2858" s="12"/>
      <c r="AN2858" s="12"/>
      <c r="AO2858" s="12"/>
      <c r="AP2858" s="12"/>
      <c r="AQ2858" s="12"/>
      <c r="AR2858" s="12"/>
      <c r="AS2858" s="12"/>
      <c r="AT2858" s="12"/>
      <c r="AU2858" s="12"/>
      <c r="AV2858" s="12"/>
      <c r="AW2858" s="12"/>
      <c r="AX2858" s="12"/>
      <c r="AY2858" s="12"/>
      <c r="AZ2858" s="12"/>
      <c r="BA2858" s="12"/>
      <c r="BB2858" s="12"/>
      <c r="BC2858" s="12"/>
      <c r="BD2858" s="12"/>
      <c r="BE2858" s="12"/>
      <c r="BF2858" s="12"/>
      <c r="BG2858" s="12"/>
      <c r="BH2858" s="12"/>
      <c r="BI2858" s="12">
        <v>239.97760953485499</v>
      </c>
      <c r="BJ2858" s="12">
        <v>231.97991859365499</v>
      </c>
      <c r="BK2858" s="12">
        <v>14.6359090044289</v>
      </c>
      <c r="BL2858" s="12">
        <v>211.12358330162701</v>
      </c>
      <c r="BM2858" s="12">
        <v>0</v>
      </c>
      <c r="BN2858" s="12">
        <v>0</v>
      </c>
      <c r="BO2858" s="12">
        <v>0</v>
      </c>
      <c r="BP2858" s="12">
        <v>6.2204262875999996</v>
      </c>
      <c r="BQ2858" s="12">
        <v>7.9976909411999904</v>
      </c>
    </row>
    <row r="2859" spans="1:69" x14ac:dyDescent="0.35">
      <c r="A2859" s="5" t="s">
        <v>746</v>
      </c>
      <c r="B2859" s="5">
        <v>3</v>
      </c>
      <c r="C2859" s="5" t="s">
        <v>678</v>
      </c>
      <c r="D2859" s="5" t="s">
        <v>747</v>
      </c>
      <c r="E2859" s="24">
        <v>8</v>
      </c>
      <c r="F2859" s="23">
        <v>2050</v>
      </c>
      <c r="G2859" s="12">
        <v>240.3276754</v>
      </c>
      <c r="H2859" s="12">
        <v>232.32998449999999</v>
      </c>
      <c r="I2859" s="12">
        <v>14.985974880000001</v>
      </c>
      <c r="J2859" s="12">
        <v>211.12358330000001</v>
      </c>
      <c r="K2859" s="12">
        <v>0</v>
      </c>
      <c r="L2859" s="12">
        <v>0</v>
      </c>
      <c r="M2859" s="12">
        <v>0</v>
      </c>
      <c r="N2859" s="12">
        <v>6.2204262879999996</v>
      </c>
      <c r="O2859" s="12">
        <v>7.9976909410000001</v>
      </c>
      <c r="P2859" s="12"/>
      <c r="Q2859" s="12"/>
      <c r="R2859" s="12"/>
      <c r="S2859" s="12"/>
      <c r="T2859" s="12"/>
      <c r="U2859" s="12"/>
      <c r="V2859" s="12"/>
      <c r="W2859" s="12"/>
      <c r="X2859" s="12"/>
      <c r="Y2859" s="12"/>
      <c r="Z2859" s="12"/>
      <c r="AA2859" s="12"/>
      <c r="AB2859" s="12"/>
      <c r="AC2859" s="12"/>
      <c r="AD2859" s="12"/>
      <c r="AE2859" s="12"/>
      <c r="AF2859" s="12"/>
      <c r="AG2859" s="12"/>
      <c r="AH2859" s="12"/>
      <c r="AI2859" s="12"/>
      <c r="AJ2859" s="12"/>
      <c r="AK2859" s="12"/>
      <c r="AL2859" s="12"/>
      <c r="AM2859" s="12"/>
      <c r="AN2859" s="12"/>
      <c r="AO2859" s="12"/>
      <c r="AP2859" s="12"/>
      <c r="AQ2859" s="12"/>
      <c r="AR2859" s="12"/>
      <c r="AS2859" s="12"/>
      <c r="AT2859" s="12"/>
      <c r="AU2859" s="12"/>
      <c r="AV2859" s="12"/>
      <c r="AW2859" s="12"/>
      <c r="AX2859" s="12"/>
      <c r="AY2859" s="12"/>
      <c r="AZ2859" s="12"/>
      <c r="BA2859" s="12"/>
      <c r="BB2859" s="12"/>
      <c r="BC2859" s="12"/>
      <c r="BD2859" s="12"/>
      <c r="BE2859" s="12"/>
      <c r="BF2859" s="12"/>
      <c r="BG2859" s="12"/>
      <c r="BH2859" s="12"/>
      <c r="BI2859" s="12">
        <v>240.32767541214699</v>
      </c>
      <c r="BJ2859" s="12">
        <v>232.32998447094701</v>
      </c>
      <c r="BK2859" s="12">
        <v>14.9859748817202</v>
      </c>
      <c r="BL2859" s="12">
        <v>211.12358330162701</v>
      </c>
      <c r="BM2859" s="12">
        <v>0</v>
      </c>
      <c r="BN2859" s="12">
        <v>0</v>
      </c>
      <c r="BO2859" s="12">
        <v>0</v>
      </c>
      <c r="BP2859" s="12">
        <v>6.2204262875999996</v>
      </c>
      <c r="BQ2859" s="12">
        <v>7.9976909411999904</v>
      </c>
    </row>
    <row r="2860" spans="1:69" x14ac:dyDescent="0.35">
      <c r="A2860" s="5" t="s">
        <v>748</v>
      </c>
      <c r="B2860" s="5">
        <v>3</v>
      </c>
      <c r="C2860" s="5" t="s">
        <v>678</v>
      </c>
      <c r="D2860" s="5" t="s">
        <v>749</v>
      </c>
      <c r="E2860" s="24">
        <v>0</v>
      </c>
      <c r="F2860" s="23">
        <v>2018</v>
      </c>
      <c r="G2860" s="12"/>
      <c r="H2860" s="12"/>
      <c r="I2860" s="12"/>
      <c r="J2860" s="12"/>
      <c r="K2860" s="12"/>
      <c r="L2860" s="12"/>
      <c r="M2860" s="12"/>
      <c r="N2860" s="12"/>
      <c r="O2860" s="12"/>
      <c r="P2860" s="12">
        <v>26.257912730000001</v>
      </c>
      <c r="Q2860" s="12">
        <v>24.843958529999998</v>
      </c>
      <c r="R2860" s="12">
        <v>8.0356950909999991</v>
      </c>
      <c r="S2860" s="12">
        <v>10.98519286</v>
      </c>
      <c r="T2860" s="12">
        <v>0</v>
      </c>
      <c r="U2860" s="12">
        <v>0</v>
      </c>
      <c r="V2860" s="12">
        <v>0</v>
      </c>
      <c r="W2860" s="12">
        <v>5.823070586</v>
      </c>
      <c r="X2860" s="12">
        <v>1.4139541929999999</v>
      </c>
      <c r="Y2860" s="12"/>
      <c r="Z2860" s="12"/>
      <c r="AA2860" s="12"/>
      <c r="AB2860" s="12"/>
      <c r="AC2860" s="12"/>
      <c r="AD2860" s="12"/>
      <c r="AE2860" s="12"/>
      <c r="AF2860" s="12"/>
      <c r="AG2860" s="12"/>
      <c r="AH2860" s="12"/>
      <c r="AI2860" s="12"/>
      <c r="AJ2860" s="12"/>
      <c r="AK2860" s="12"/>
      <c r="AL2860" s="12"/>
      <c r="AM2860" s="12"/>
      <c r="AN2860" s="12"/>
      <c r="AO2860" s="12"/>
      <c r="AP2860" s="12"/>
      <c r="AQ2860" s="12"/>
      <c r="AR2860" s="12"/>
      <c r="AS2860" s="12"/>
      <c r="AT2860" s="12"/>
      <c r="AU2860" s="12"/>
      <c r="AV2860" s="12"/>
      <c r="AW2860" s="12"/>
      <c r="AX2860" s="12"/>
      <c r="AY2860" s="12"/>
      <c r="AZ2860" s="12">
        <v>166.0803167</v>
      </c>
      <c r="BA2860" s="12">
        <v>159.97531670000001</v>
      </c>
      <c r="BB2860" s="12">
        <v>3.1601747329999998</v>
      </c>
      <c r="BC2860" s="12">
        <v>156.74967000000001</v>
      </c>
      <c r="BD2860" s="12">
        <v>0</v>
      </c>
      <c r="BE2860" s="12">
        <v>0</v>
      </c>
      <c r="BF2860" s="12">
        <v>0</v>
      </c>
      <c r="BG2860" s="12">
        <v>6.5472000000000002E-2</v>
      </c>
      <c r="BH2860" s="12">
        <v>6.1050000000000004</v>
      </c>
      <c r="BI2860" s="12">
        <v>192.3382294607284</v>
      </c>
      <c r="BJ2860" s="12">
        <v>184.81927526752841</v>
      </c>
      <c r="BK2860" s="12">
        <v>11.19586982413924</v>
      </c>
      <c r="BL2860" s="12">
        <v>167.73486285698431</v>
      </c>
      <c r="BM2860" s="12">
        <v>0</v>
      </c>
      <c r="BN2860" s="12">
        <v>0</v>
      </c>
      <c r="BO2860" s="12">
        <v>0</v>
      </c>
      <c r="BP2860" s="12">
        <v>5.8885425864052401</v>
      </c>
      <c r="BQ2860" s="12">
        <v>7.5189541932000008</v>
      </c>
    </row>
    <row r="2861" spans="1:69" x14ac:dyDescent="0.35">
      <c r="A2861" s="5" t="s">
        <v>748</v>
      </c>
      <c r="B2861" s="5">
        <v>3</v>
      </c>
      <c r="C2861" s="5" t="s">
        <v>678</v>
      </c>
      <c r="D2861" s="5" t="s">
        <v>749</v>
      </c>
      <c r="E2861" s="24">
        <v>1</v>
      </c>
      <c r="F2861" s="23">
        <v>2030</v>
      </c>
      <c r="G2861" s="12"/>
      <c r="H2861" s="12"/>
      <c r="I2861" s="12"/>
      <c r="J2861" s="12"/>
      <c r="K2861" s="12"/>
      <c r="L2861" s="12"/>
      <c r="M2861" s="12"/>
      <c r="N2861" s="12"/>
      <c r="O2861" s="12"/>
      <c r="P2861" s="12">
        <v>50.293034079999998</v>
      </c>
      <c r="Q2861" s="12">
        <v>49.658710720000002</v>
      </c>
      <c r="R2861" s="12">
        <v>6.4294267469999999</v>
      </c>
      <c r="S2861" s="12">
        <v>11.24180795</v>
      </c>
      <c r="T2861" s="12">
        <v>1.4016170240000001</v>
      </c>
      <c r="U2861" s="12">
        <v>0.96778318299999999</v>
      </c>
      <c r="V2861" s="12">
        <v>0.433833841</v>
      </c>
      <c r="W2861" s="12">
        <v>30.585858999999999</v>
      </c>
      <c r="X2861" s="12">
        <v>2.0359403889999999</v>
      </c>
      <c r="Y2861" s="12"/>
      <c r="Z2861" s="12"/>
      <c r="AA2861" s="12"/>
      <c r="AB2861" s="12"/>
      <c r="AC2861" s="12"/>
      <c r="AD2861" s="12"/>
      <c r="AE2861" s="12"/>
      <c r="AF2861" s="12"/>
      <c r="AG2861" s="12"/>
      <c r="AH2861" s="12"/>
      <c r="AI2861" s="12"/>
      <c r="AJ2861" s="12"/>
      <c r="AK2861" s="12"/>
      <c r="AL2861" s="12"/>
      <c r="AM2861" s="12"/>
      <c r="AN2861" s="12"/>
      <c r="AO2861" s="12"/>
      <c r="AP2861" s="12"/>
      <c r="AQ2861" s="12"/>
      <c r="AR2861" s="12"/>
      <c r="AS2861" s="12"/>
      <c r="AT2861" s="12"/>
      <c r="AU2861" s="12"/>
      <c r="AV2861" s="12"/>
      <c r="AW2861" s="12"/>
      <c r="AX2861" s="12"/>
      <c r="AY2861" s="12"/>
      <c r="AZ2861" s="12">
        <v>165.2492713</v>
      </c>
      <c r="BA2861" s="12">
        <v>159.154236</v>
      </c>
      <c r="BB2861" s="12">
        <v>2.1151589770000001</v>
      </c>
      <c r="BC2861" s="12">
        <v>156.74967000000001</v>
      </c>
      <c r="BD2861" s="12">
        <v>9.9646470000000001E-3</v>
      </c>
      <c r="BE2861" s="12">
        <v>6.8803520000000002E-3</v>
      </c>
      <c r="BF2861" s="12">
        <v>3.0842959999999998E-3</v>
      </c>
      <c r="BG2861" s="12">
        <v>0.27944235000000001</v>
      </c>
      <c r="BH2861" s="12">
        <v>6.1050000000000004</v>
      </c>
      <c r="BI2861" s="12">
        <v>215.54230541031052</v>
      </c>
      <c r="BJ2861" s="12">
        <v>208.81294669312541</v>
      </c>
      <c r="BK2861" s="12">
        <v>8.5445857239833192</v>
      </c>
      <c r="BL2861" s="12">
        <v>167.99147794695003</v>
      </c>
      <c r="BM2861" s="12">
        <v>1.41158167133388</v>
      </c>
      <c r="BN2861" s="12">
        <v>0.974663534968637</v>
      </c>
      <c r="BO2861" s="12">
        <v>0.43691813636525101</v>
      </c>
      <c r="BP2861" s="12">
        <v>30.865301350858001</v>
      </c>
      <c r="BQ2861" s="12">
        <v>8.1409403885189899</v>
      </c>
    </row>
    <row r="2862" spans="1:69" x14ac:dyDescent="0.35">
      <c r="A2862" s="5" t="s">
        <v>748</v>
      </c>
      <c r="B2862" s="5">
        <v>3</v>
      </c>
      <c r="C2862" s="5" t="s">
        <v>678</v>
      </c>
      <c r="D2862" s="5" t="s">
        <v>749</v>
      </c>
      <c r="E2862" s="24">
        <v>2</v>
      </c>
      <c r="F2862" s="23">
        <v>2030</v>
      </c>
      <c r="G2862" s="12"/>
      <c r="H2862" s="12"/>
      <c r="I2862" s="12"/>
      <c r="J2862" s="12"/>
      <c r="K2862" s="12"/>
      <c r="L2862" s="12"/>
      <c r="M2862" s="12"/>
      <c r="N2862" s="12"/>
      <c r="O2862" s="12"/>
      <c r="P2862" s="12">
        <v>50.308465560000002</v>
      </c>
      <c r="Q2862" s="12">
        <v>49.674142199999999</v>
      </c>
      <c r="R2862" s="12">
        <v>6.4448582280000002</v>
      </c>
      <c r="S2862" s="12">
        <v>11.24180795</v>
      </c>
      <c r="T2862" s="12">
        <v>1.4016170240000001</v>
      </c>
      <c r="U2862" s="12">
        <v>0.96778318299999999</v>
      </c>
      <c r="V2862" s="12">
        <v>0.433833841</v>
      </c>
      <c r="W2862" s="12">
        <v>30.585858999999999</v>
      </c>
      <c r="X2862" s="12">
        <v>2.0359403889999999</v>
      </c>
      <c r="Y2862" s="12"/>
      <c r="Z2862" s="12"/>
      <c r="AA2862" s="12"/>
      <c r="AB2862" s="12"/>
      <c r="AC2862" s="12"/>
      <c r="AD2862" s="12"/>
      <c r="AE2862" s="12"/>
      <c r="AF2862" s="12"/>
      <c r="AG2862" s="12"/>
      <c r="AH2862" s="12"/>
      <c r="AI2862" s="12"/>
      <c r="AJ2862" s="12"/>
      <c r="AK2862" s="12"/>
      <c r="AL2862" s="12"/>
      <c r="AM2862" s="12"/>
      <c r="AN2862" s="12"/>
      <c r="AO2862" s="12"/>
      <c r="AP2862" s="12"/>
      <c r="AQ2862" s="12"/>
      <c r="AR2862" s="12"/>
      <c r="AS2862" s="12"/>
      <c r="AT2862" s="12"/>
      <c r="AU2862" s="12"/>
      <c r="AV2862" s="12"/>
      <c r="AW2862" s="12"/>
      <c r="AX2862" s="12"/>
      <c r="AY2862" s="12"/>
      <c r="AZ2862" s="12">
        <v>165.51359009999999</v>
      </c>
      <c r="BA2862" s="12">
        <v>159.41855480000001</v>
      </c>
      <c r="BB2862" s="12">
        <v>2.3794777680000001</v>
      </c>
      <c r="BC2862" s="12">
        <v>156.74967000000001</v>
      </c>
      <c r="BD2862" s="12">
        <v>9.9646470000000001E-3</v>
      </c>
      <c r="BE2862" s="12">
        <v>6.8803520000000002E-3</v>
      </c>
      <c r="BF2862" s="12">
        <v>3.0842959999999998E-3</v>
      </c>
      <c r="BG2862" s="12">
        <v>0.27944235000000001</v>
      </c>
      <c r="BH2862" s="12">
        <v>6.1050000000000004</v>
      </c>
      <c r="BI2862" s="12">
        <v>215.82205568249049</v>
      </c>
      <c r="BJ2862" s="12">
        <v>209.09269696530538</v>
      </c>
      <c r="BK2862" s="12">
        <v>8.824335996162441</v>
      </c>
      <c r="BL2862" s="12">
        <v>167.99147794695003</v>
      </c>
      <c r="BM2862" s="12">
        <v>1.41158167133388</v>
      </c>
      <c r="BN2862" s="12">
        <v>0.974663534968637</v>
      </c>
      <c r="BO2862" s="12">
        <v>0.43691813636525101</v>
      </c>
      <c r="BP2862" s="12">
        <v>30.865301350858001</v>
      </c>
      <c r="BQ2862" s="12">
        <v>8.1409403885189899</v>
      </c>
    </row>
    <row r="2863" spans="1:69" x14ac:dyDescent="0.35">
      <c r="A2863" s="5" t="s">
        <v>748</v>
      </c>
      <c r="B2863" s="5">
        <v>3</v>
      </c>
      <c r="C2863" s="5" t="s">
        <v>678</v>
      </c>
      <c r="D2863" s="5" t="s">
        <v>749</v>
      </c>
      <c r="E2863" s="24">
        <v>3</v>
      </c>
      <c r="F2863" s="23">
        <v>2030</v>
      </c>
      <c r="G2863" s="12"/>
      <c r="H2863" s="12"/>
      <c r="I2863" s="12"/>
      <c r="J2863" s="12"/>
      <c r="K2863" s="12"/>
      <c r="L2863" s="12"/>
      <c r="M2863" s="12"/>
      <c r="N2863" s="12"/>
      <c r="O2863" s="12"/>
      <c r="P2863" s="12">
        <v>50.293034079999998</v>
      </c>
      <c r="Q2863" s="12">
        <v>49.658710720000002</v>
      </c>
      <c r="R2863" s="12">
        <v>6.4294267469999999</v>
      </c>
      <c r="S2863" s="12">
        <v>11.24180795</v>
      </c>
      <c r="T2863" s="12">
        <v>1.4016170240000001</v>
      </c>
      <c r="U2863" s="12">
        <v>0.96778318299999999</v>
      </c>
      <c r="V2863" s="12">
        <v>0.433833841</v>
      </c>
      <c r="W2863" s="12">
        <v>30.585858999999999</v>
      </c>
      <c r="X2863" s="12">
        <v>2.0359403889999999</v>
      </c>
      <c r="Y2863" s="12"/>
      <c r="Z2863" s="12"/>
      <c r="AA2863" s="12"/>
      <c r="AB2863" s="12"/>
      <c r="AC2863" s="12"/>
      <c r="AD2863" s="12"/>
      <c r="AE2863" s="12"/>
      <c r="AF2863" s="12"/>
      <c r="AG2863" s="12"/>
      <c r="AH2863" s="12"/>
      <c r="AI2863" s="12"/>
      <c r="AJ2863" s="12"/>
      <c r="AK2863" s="12"/>
      <c r="AL2863" s="12"/>
      <c r="AM2863" s="12"/>
      <c r="AN2863" s="12"/>
      <c r="AO2863" s="12"/>
      <c r="AP2863" s="12"/>
      <c r="AQ2863" s="12"/>
      <c r="AR2863" s="12"/>
      <c r="AS2863" s="12"/>
      <c r="AT2863" s="12"/>
      <c r="AU2863" s="12"/>
      <c r="AV2863" s="12"/>
      <c r="AW2863" s="12"/>
      <c r="AX2863" s="12"/>
      <c r="AY2863" s="12"/>
      <c r="AZ2863" s="12">
        <v>165.35466959999999</v>
      </c>
      <c r="BA2863" s="12">
        <v>159.25963429999999</v>
      </c>
      <c r="BB2863" s="12">
        <v>2.220557281</v>
      </c>
      <c r="BC2863" s="12">
        <v>156.74967000000001</v>
      </c>
      <c r="BD2863" s="12">
        <v>9.9646470000000001E-3</v>
      </c>
      <c r="BE2863" s="12">
        <v>6.8803520000000002E-3</v>
      </c>
      <c r="BF2863" s="12">
        <v>3.0842959999999998E-3</v>
      </c>
      <c r="BG2863" s="12">
        <v>0.27944235000000001</v>
      </c>
      <c r="BH2863" s="12">
        <v>6.1050000000000004</v>
      </c>
      <c r="BI2863" s="12">
        <v>215.6477037143105</v>
      </c>
      <c r="BJ2863" s="12">
        <v>208.91834499712542</v>
      </c>
      <c r="BK2863" s="12">
        <v>8.6499840279833187</v>
      </c>
      <c r="BL2863" s="12">
        <v>167.99147794695003</v>
      </c>
      <c r="BM2863" s="12">
        <v>1.41158167133388</v>
      </c>
      <c r="BN2863" s="12">
        <v>0.974663534968637</v>
      </c>
      <c r="BO2863" s="12">
        <v>0.43691813636525101</v>
      </c>
      <c r="BP2863" s="12">
        <v>30.865301350858001</v>
      </c>
      <c r="BQ2863" s="12">
        <v>8.1409403885189899</v>
      </c>
    </row>
    <row r="2864" spans="1:69" x14ac:dyDescent="0.35">
      <c r="A2864" s="5" t="s">
        <v>748</v>
      </c>
      <c r="B2864" s="5">
        <v>3</v>
      </c>
      <c r="C2864" s="5" t="s">
        <v>678</v>
      </c>
      <c r="D2864" s="5" t="s">
        <v>749</v>
      </c>
      <c r="E2864" s="24">
        <v>4</v>
      </c>
      <c r="F2864" s="23">
        <v>2030</v>
      </c>
      <c r="G2864" s="12"/>
      <c r="H2864" s="12"/>
      <c r="I2864" s="12"/>
      <c r="J2864" s="12"/>
      <c r="K2864" s="12"/>
      <c r="L2864" s="12"/>
      <c r="M2864" s="12"/>
      <c r="N2864" s="12"/>
      <c r="O2864" s="12"/>
      <c r="P2864" s="12">
        <v>50.308465560000002</v>
      </c>
      <c r="Q2864" s="12">
        <v>49.674142199999999</v>
      </c>
      <c r="R2864" s="12">
        <v>6.4448582280000002</v>
      </c>
      <c r="S2864" s="12">
        <v>11.24180795</v>
      </c>
      <c r="T2864" s="12">
        <v>1.4016170240000001</v>
      </c>
      <c r="U2864" s="12">
        <v>0.96778318299999999</v>
      </c>
      <c r="V2864" s="12">
        <v>0.433833841</v>
      </c>
      <c r="W2864" s="12">
        <v>30.585858999999999</v>
      </c>
      <c r="X2864" s="12">
        <v>2.0359403889999999</v>
      </c>
      <c r="Y2864" s="12"/>
      <c r="Z2864" s="12"/>
      <c r="AA2864" s="12"/>
      <c r="AB2864" s="12"/>
      <c r="AC2864" s="12"/>
      <c r="AD2864" s="12"/>
      <c r="AE2864" s="12"/>
      <c r="AF2864" s="12"/>
      <c r="AG2864" s="12"/>
      <c r="AH2864" s="12"/>
      <c r="AI2864" s="12"/>
      <c r="AJ2864" s="12"/>
      <c r="AK2864" s="12"/>
      <c r="AL2864" s="12"/>
      <c r="AM2864" s="12"/>
      <c r="AN2864" s="12"/>
      <c r="AO2864" s="12"/>
      <c r="AP2864" s="12"/>
      <c r="AQ2864" s="12"/>
      <c r="AR2864" s="12"/>
      <c r="AS2864" s="12"/>
      <c r="AT2864" s="12"/>
      <c r="AU2864" s="12"/>
      <c r="AV2864" s="12"/>
      <c r="AW2864" s="12"/>
      <c r="AX2864" s="12"/>
      <c r="AY2864" s="12"/>
      <c r="AZ2864" s="12">
        <v>165.61898840000001</v>
      </c>
      <c r="BA2864" s="12">
        <v>159.5239531</v>
      </c>
      <c r="BB2864" s="12">
        <v>2.484876072</v>
      </c>
      <c r="BC2864" s="12">
        <v>156.74967000000001</v>
      </c>
      <c r="BD2864" s="12">
        <v>9.9646470000000001E-3</v>
      </c>
      <c r="BE2864" s="12">
        <v>6.8803520000000002E-3</v>
      </c>
      <c r="BF2864" s="12">
        <v>3.0842959999999998E-3</v>
      </c>
      <c r="BG2864" s="12">
        <v>0.27944235000000001</v>
      </c>
      <c r="BH2864" s="12">
        <v>6.1050000000000004</v>
      </c>
      <c r="BI2864" s="12">
        <v>215.92745398649049</v>
      </c>
      <c r="BJ2864" s="12">
        <v>209.19809526930538</v>
      </c>
      <c r="BK2864" s="12">
        <v>8.9297343001624405</v>
      </c>
      <c r="BL2864" s="12">
        <v>167.99147794695003</v>
      </c>
      <c r="BM2864" s="12">
        <v>1.41158167133388</v>
      </c>
      <c r="BN2864" s="12">
        <v>0.974663534968637</v>
      </c>
      <c r="BO2864" s="12">
        <v>0.43691813636525101</v>
      </c>
      <c r="BP2864" s="12">
        <v>30.865301350858001</v>
      </c>
      <c r="BQ2864" s="12">
        <v>8.1409403885189899</v>
      </c>
    </row>
    <row r="2865" spans="1:69" x14ac:dyDescent="0.35">
      <c r="A2865" s="5" t="s">
        <v>748</v>
      </c>
      <c r="B2865" s="5">
        <v>3</v>
      </c>
      <c r="C2865" s="5" t="s">
        <v>678</v>
      </c>
      <c r="D2865" s="5" t="s">
        <v>749</v>
      </c>
      <c r="E2865" s="24">
        <v>5</v>
      </c>
      <c r="F2865" s="23">
        <v>2050</v>
      </c>
      <c r="G2865" s="12"/>
      <c r="H2865" s="12"/>
      <c r="I2865" s="12"/>
      <c r="J2865" s="12"/>
      <c r="K2865" s="12"/>
      <c r="L2865" s="12"/>
      <c r="M2865" s="12"/>
      <c r="N2865" s="12"/>
      <c r="O2865" s="12"/>
      <c r="P2865" s="12">
        <v>33.357630749999998</v>
      </c>
      <c r="Q2865" s="12">
        <v>37.464738130000001</v>
      </c>
      <c r="R2865" s="12">
        <v>9.1324169929999996</v>
      </c>
      <c r="S2865" s="12">
        <v>12.802524200000001</v>
      </c>
      <c r="T2865" s="12">
        <v>9.9257579400000004</v>
      </c>
      <c r="U2865" s="12">
        <v>6.8534995299999997</v>
      </c>
      <c r="V2865" s="12">
        <v>3.0722584099999999</v>
      </c>
      <c r="W2865" s="12">
        <v>5.6040389959999999</v>
      </c>
      <c r="X2865" s="12">
        <v>5.8186505659999996</v>
      </c>
      <c r="Y2865" s="12"/>
      <c r="Z2865" s="12"/>
      <c r="AA2865" s="12"/>
      <c r="AB2865" s="12"/>
      <c r="AC2865" s="12"/>
      <c r="AD2865" s="12"/>
      <c r="AE2865" s="12"/>
      <c r="AF2865" s="12"/>
      <c r="AG2865" s="12"/>
      <c r="AH2865" s="12"/>
      <c r="AI2865" s="12"/>
      <c r="AJ2865" s="12"/>
      <c r="AK2865" s="12"/>
      <c r="AL2865" s="12"/>
      <c r="AM2865" s="12"/>
      <c r="AN2865" s="12"/>
      <c r="AO2865" s="12"/>
      <c r="AP2865" s="12"/>
      <c r="AQ2865" s="12"/>
      <c r="AR2865" s="12"/>
      <c r="AS2865" s="12"/>
      <c r="AT2865" s="12"/>
      <c r="AU2865" s="12"/>
      <c r="AV2865" s="12"/>
      <c r="AW2865" s="12"/>
      <c r="AX2865" s="12"/>
      <c r="AY2865" s="12"/>
      <c r="AZ2865" s="12">
        <v>165.1734755</v>
      </c>
      <c r="BA2865" s="12">
        <v>159.10094559999999</v>
      </c>
      <c r="BB2865" s="12">
        <v>2.2810312430000002</v>
      </c>
      <c r="BC2865" s="12">
        <v>156.7512375</v>
      </c>
      <c r="BD2865" s="12">
        <v>3.2531152000000001E-2</v>
      </c>
      <c r="BE2865" s="12">
        <v>2.2461986E-2</v>
      </c>
      <c r="BF2865" s="12">
        <v>1.0069165999999999E-2</v>
      </c>
      <c r="BG2865" s="12">
        <v>3.6145724999999997E-2</v>
      </c>
      <c r="BH2865" s="12">
        <v>6.1050610499999998</v>
      </c>
      <c r="BI2865" s="12">
        <v>198.53110626830912</v>
      </c>
      <c r="BJ2865" s="12">
        <v>196.5656837455991</v>
      </c>
      <c r="BK2865" s="12">
        <v>11.41344823579024</v>
      </c>
      <c r="BL2865" s="12">
        <v>169.55376169624992</v>
      </c>
      <c r="BM2865" s="12">
        <v>9.9582890928873109</v>
      </c>
      <c r="BN2865" s="12">
        <v>6.8759615165174299</v>
      </c>
      <c r="BO2865" s="12">
        <v>3.0823275763698801</v>
      </c>
      <c r="BP2865" s="12">
        <v>5.6401847206719795</v>
      </c>
      <c r="BQ2865" s="12">
        <v>11.923711615597281</v>
      </c>
    </row>
    <row r="2866" spans="1:69" x14ac:dyDescent="0.35">
      <c r="A2866" s="5" t="s">
        <v>748</v>
      </c>
      <c r="B2866" s="5">
        <v>3</v>
      </c>
      <c r="C2866" s="5" t="s">
        <v>678</v>
      </c>
      <c r="D2866" s="5" t="s">
        <v>749</v>
      </c>
      <c r="E2866" s="24">
        <v>6</v>
      </c>
      <c r="F2866" s="23">
        <v>2050</v>
      </c>
      <c r="G2866" s="12"/>
      <c r="H2866" s="12"/>
      <c r="I2866" s="12"/>
      <c r="J2866" s="12"/>
      <c r="K2866" s="12"/>
      <c r="L2866" s="12"/>
      <c r="M2866" s="12"/>
      <c r="N2866" s="12"/>
      <c r="O2866" s="12"/>
      <c r="P2866" s="12">
        <v>33.423203620000002</v>
      </c>
      <c r="Q2866" s="12">
        <v>37.530310989999997</v>
      </c>
      <c r="R2866" s="12">
        <v>9.1979898579999997</v>
      </c>
      <c r="S2866" s="12">
        <v>12.802524200000001</v>
      </c>
      <c r="T2866" s="12">
        <v>9.9257579400000004</v>
      </c>
      <c r="U2866" s="12">
        <v>6.8534995299999997</v>
      </c>
      <c r="V2866" s="12">
        <v>3.0722584099999999</v>
      </c>
      <c r="W2866" s="12">
        <v>5.6040389959999999</v>
      </c>
      <c r="X2866" s="12">
        <v>5.8186505659999996</v>
      </c>
      <c r="Y2866" s="12"/>
      <c r="Z2866" s="12"/>
      <c r="AA2866" s="12"/>
      <c r="AB2866" s="12"/>
      <c r="AC2866" s="12"/>
      <c r="AD2866" s="12"/>
      <c r="AE2866" s="12"/>
      <c r="AF2866" s="12"/>
      <c r="AG2866" s="12"/>
      <c r="AH2866" s="12"/>
      <c r="AI2866" s="12"/>
      <c r="AJ2866" s="12"/>
      <c r="AK2866" s="12"/>
      <c r="AL2866" s="12"/>
      <c r="AM2866" s="12"/>
      <c r="AN2866" s="12"/>
      <c r="AO2866" s="12"/>
      <c r="AP2866" s="12"/>
      <c r="AQ2866" s="12"/>
      <c r="AR2866" s="12"/>
      <c r="AS2866" s="12"/>
      <c r="AT2866" s="12"/>
      <c r="AU2866" s="12"/>
      <c r="AV2866" s="12"/>
      <c r="AW2866" s="12"/>
      <c r="AX2866" s="12"/>
      <c r="AY2866" s="12"/>
      <c r="AZ2866" s="12">
        <v>165.23896389999999</v>
      </c>
      <c r="BA2866" s="12">
        <v>159.16643400000001</v>
      </c>
      <c r="BB2866" s="12">
        <v>2.346519604</v>
      </c>
      <c r="BC2866" s="12">
        <v>156.7512375</v>
      </c>
      <c r="BD2866" s="12">
        <v>3.2531152000000001E-2</v>
      </c>
      <c r="BE2866" s="12">
        <v>2.2461986E-2</v>
      </c>
      <c r="BF2866" s="12">
        <v>1.0069165999999999E-2</v>
      </c>
      <c r="BG2866" s="12">
        <v>3.6145724999999997E-2</v>
      </c>
      <c r="BH2866" s="12">
        <v>6.1050610499999998</v>
      </c>
      <c r="BI2866" s="12">
        <v>198.66216749439383</v>
      </c>
      <c r="BJ2866" s="12">
        <v>196.69674497168381</v>
      </c>
      <c r="BK2866" s="12">
        <v>11.54450946187514</v>
      </c>
      <c r="BL2866" s="12">
        <v>169.55376169624992</v>
      </c>
      <c r="BM2866" s="12">
        <v>9.9582890928873109</v>
      </c>
      <c r="BN2866" s="12">
        <v>6.8759615165174299</v>
      </c>
      <c r="BO2866" s="12">
        <v>3.0823275763698801</v>
      </c>
      <c r="BP2866" s="12">
        <v>5.6401847206719795</v>
      </c>
      <c r="BQ2866" s="12">
        <v>11.923711615597281</v>
      </c>
    </row>
    <row r="2867" spans="1:69" x14ac:dyDescent="0.35">
      <c r="A2867" s="5" t="s">
        <v>748</v>
      </c>
      <c r="B2867" s="5">
        <v>3</v>
      </c>
      <c r="C2867" s="5" t="s">
        <v>678</v>
      </c>
      <c r="D2867" s="5" t="s">
        <v>749</v>
      </c>
      <c r="E2867" s="24">
        <v>7</v>
      </c>
      <c r="F2867" s="23">
        <v>2050</v>
      </c>
      <c r="G2867" s="12"/>
      <c r="H2867" s="12"/>
      <c r="I2867" s="12"/>
      <c r="J2867" s="12"/>
      <c r="K2867" s="12"/>
      <c r="L2867" s="12"/>
      <c r="M2867" s="12"/>
      <c r="N2867" s="12"/>
      <c r="O2867" s="12"/>
      <c r="P2867" s="12">
        <v>33.357630749999998</v>
      </c>
      <c r="Q2867" s="12">
        <v>37.464738130000001</v>
      </c>
      <c r="R2867" s="12">
        <v>9.1324169929999996</v>
      </c>
      <c r="S2867" s="12">
        <v>12.802524200000001</v>
      </c>
      <c r="T2867" s="12">
        <v>9.9257579400000004</v>
      </c>
      <c r="U2867" s="12">
        <v>6.8534995299999997</v>
      </c>
      <c r="V2867" s="12">
        <v>3.0722584099999999</v>
      </c>
      <c r="W2867" s="12">
        <v>5.6040389959999999</v>
      </c>
      <c r="X2867" s="12">
        <v>5.8186505659999996</v>
      </c>
      <c r="Y2867" s="12"/>
      <c r="Z2867" s="12"/>
      <c r="AA2867" s="12"/>
      <c r="AB2867" s="12"/>
      <c r="AC2867" s="12"/>
      <c r="AD2867" s="12"/>
      <c r="AE2867" s="12"/>
      <c r="AF2867" s="12"/>
      <c r="AG2867" s="12"/>
      <c r="AH2867" s="12"/>
      <c r="AI2867" s="12"/>
      <c r="AJ2867" s="12"/>
      <c r="AK2867" s="12"/>
      <c r="AL2867" s="12"/>
      <c r="AM2867" s="12"/>
      <c r="AN2867" s="12"/>
      <c r="AO2867" s="12"/>
      <c r="AP2867" s="12"/>
      <c r="AQ2867" s="12"/>
      <c r="AR2867" s="12"/>
      <c r="AS2867" s="12"/>
      <c r="AT2867" s="12"/>
      <c r="AU2867" s="12"/>
      <c r="AV2867" s="12"/>
      <c r="AW2867" s="12"/>
      <c r="AX2867" s="12"/>
      <c r="AY2867" s="12"/>
      <c r="AZ2867" s="12">
        <v>165.32683270000001</v>
      </c>
      <c r="BA2867" s="12">
        <v>159.2543028</v>
      </c>
      <c r="BB2867" s="12">
        <v>2.4343883979999998</v>
      </c>
      <c r="BC2867" s="12">
        <v>156.7512375</v>
      </c>
      <c r="BD2867" s="12">
        <v>3.2531152000000001E-2</v>
      </c>
      <c r="BE2867" s="12">
        <v>2.2461986E-2</v>
      </c>
      <c r="BF2867" s="12">
        <v>1.0069165999999999E-2</v>
      </c>
      <c r="BG2867" s="12">
        <v>3.6145724999999997E-2</v>
      </c>
      <c r="BH2867" s="12">
        <v>6.1050610499999998</v>
      </c>
      <c r="BI2867" s="12">
        <v>198.6844634228091</v>
      </c>
      <c r="BJ2867" s="12">
        <v>196.71904090009909</v>
      </c>
      <c r="BK2867" s="12">
        <v>11.56680539029024</v>
      </c>
      <c r="BL2867" s="12">
        <v>169.55376169624992</v>
      </c>
      <c r="BM2867" s="12">
        <v>9.9582890928873109</v>
      </c>
      <c r="BN2867" s="12">
        <v>6.8759615165174299</v>
      </c>
      <c r="BO2867" s="12">
        <v>3.0823275763698801</v>
      </c>
      <c r="BP2867" s="12">
        <v>5.6401847206719795</v>
      </c>
      <c r="BQ2867" s="12">
        <v>11.923711615597281</v>
      </c>
    </row>
    <row r="2868" spans="1:69" x14ac:dyDescent="0.35">
      <c r="A2868" s="5" t="s">
        <v>748</v>
      </c>
      <c r="B2868" s="5">
        <v>3</v>
      </c>
      <c r="C2868" s="5" t="s">
        <v>678</v>
      </c>
      <c r="D2868" s="5" t="s">
        <v>749</v>
      </c>
      <c r="E2868" s="24">
        <v>8</v>
      </c>
      <c r="F2868" s="23">
        <v>2050</v>
      </c>
      <c r="G2868" s="12"/>
      <c r="H2868" s="12"/>
      <c r="I2868" s="12"/>
      <c r="J2868" s="12"/>
      <c r="K2868" s="12"/>
      <c r="L2868" s="12"/>
      <c r="M2868" s="12"/>
      <c r="N2868" s="12"/>
      <c r="O2868" s="12"/>
      <c r="P2868" s="12">
        <v>33.423203620000002</v>
      </c>
      <c r="Q2868" s="12">
        <v>37.530310989999997</v>
      </c>
      <c r="R2868" s="12">
        <v>9.1979898579999997</v>
      </c>
      <c r="S2868" s="12">
        <v>12.802524200000001</v>
      </c>
      <c r="T2868" s="12">
        <v>9.9257579400000004</v>
      </c>
      <c r="U2868" s="12">
        <v>6.8534995299999997</v>
      </c>
      <c r="V2868" s="12">
        <v>3.0722584099999999</v>
      </c>
      <c r="W2868" s="12">
        <v>5.6040389959999999</v>
      </c>
      <c r="X2868" s="12">
        <v>5.8186505659999996</v>
      </c>
      <c r="Y2868" s="12"/>
      <c r="Z2868" s="12"/>
      <c r="AA2868" s="12"/>
      <c r="AB2868" s="12"/>
      <c r="AC2868" s="12"/>
      <c r="AD2868" s="12"/>
      <c r="AE2868" s="12"/>
      <c r="AF2868" s="12"/>
      <c r="AG2868" s="12"/>
      <c r="AH2868" s="12"/>
      <c r="AI2868" s="12"/>
      <c r="AJ2868" s="12"/>
      <c r="AK2868" s="12"/>
      <c r="AL2868" s="12"/>
      <c r="AM2868" s="12"/>
      <c r="AN2868" s="12"/>
      <c r="AO2868" s="12"/>
      <c r="AP2868" s="12"/>
      <c r="AQ2868" s="12"/>
      <c r="AR2868" s="12"/>
      <c r="AS2868" s="12"/>
      <c r="AT2868" s="12"/>
      <c r="AU2868" s="12"/>
      <c r="AV2868" s="12"/>
      <c r="AW2868" s="12"/>
      <c r="AX2868" s="12"/>
      <c r="AY2868" s="12"/>
      <c r="AZ2868" s="12">
        <v>165.39232100000001</v>
      </c>
      <c r="BA2868" s="12">
        <v>159.3197911</v>
      </c>
      <c r="BB2868" s="12">
        <v>2.4998767580000001</v>
      </c>
      <c r="BC2868" s="12">
        <v>156.7512375</v>
      </c>
      <c r="BD2868" s="12">
        <v>3.2531152000000001E-2</v>
      </c>
      <c r="BE2868" s="12">
        <v>2.2461986E-2</v>
      </c>
      <c r="BF2868" s="12">
        <v>1.0069165999999999E-2</v>
      </c>
      <c r="BG2868" s="12">
        <v>3.6145724999999997E-2</v>
      </c>
      <c r="BH2868" s="12">
        <v>6.1050610499999998</v>
      </c>
      <c r="BI2868" s="12">
        <v>198.81552464889381</v>
      </c>
      <c r="BJ2868" s="12">
        <v>196.8501021261838</v>
      </c>
      <c r="BK2868" s="12">
        <v>11.697866616375139</v>
      </c>
      <c r="BL2868" s="12">
        <v>169.55376169624992</v>
      </c>
      <c r="BM2868" s="12">
        <v>9.9582890928873109</v>
      </c>
      <c r="BN2868" s="12">
        <v>6.8759615165174299</v>
      </c>
      <c r="BO2868" s="12">
        <v>3.0823275763698801</v>
      </c>
      <c r="BP2868" s="12">
        <v>5.6401847206719795</v>
      </c>
      <c r="BQ2868" s="12">
        <v>11.923711615597281</v>
      </c>
    </row>
    <row r="2869" spans="1:69" x14ac:dyDescent="0.35">
      <c r="A2869" s="5" t="s">
        <v>750</v>
      </c>
      <c r="B2869" s="5">
        <v>3</v>
      </c>
      <c r="C2869" s="5" t="s">
        <v>678</v>
      </c>
      <c r="D2869" s="5" t="s">
        <v>751</v>
      </c>
      <c r="E2869" s="24">
        <v>0</v>
      </c>
      <c r="F2869" s="23">
        <v>2018</v>
      </c>
      <c r="G2869" s="12"/>
      <c r="H2869" s="12"/>
      <c r="I2869" s="12"/>
      <c r="J2869" s="12"/>
      <c r="K2869" s="12"/>
      <c r="L2869" s="12"/>
      <c r="M2869" s="12"/>
      <c r="N2869" s="12"/>
      <c r="O2869" s="12"/>
      <c r="P2869" s="12">
        <v>39.811913369999999</v>
      </c>
      <c r="Q2869" s="12">
        <v>37.668094000000004</v>
      </c>
      <c r="R2869" s="12">
        <v>12.183618709999999</v>
      </c>
      <c r="S2869" s="12">
        <v>16.655609720000001</v>
      </c>
      <c r="T2869" s="12">
        <v>0</v>
      </c>
      <c r="U2869" s="12">
        <v>0</v>
      </c>
      <c r="V2869" s="12">
        <v>0</v>
      </c>
      <c r="W2869" s="12">
        <v>8.8288655739999999</v>
      </c>
      <c r="X2869" s="12">
        <v>2.1438193669999999</v>
      </c>
      <c r="Y2869" s="12"/>
      <c r="Z2869" s="12"/>
      <c r="AA2869" s="12"/>
      <c r="AB2869" s="12"/>
      <c r="AC2869" s="12"/>
      <c r="AD2869" s="12"/>
      <c r="AE2869" s="12"/>
      <c r="AF2869" s="12"/>
      <c r="AG2869" s="12"/>
      <c r="AH2869" s="12">
        <v>11019.68275</v>
      </c>
      <c r="AI2869" s="12">
        <v>10292.61795</v>
      </c>
      <c r="AJ2869" s="12">
        <v>9951.4314149999991</v>
      </c>
      <c r="AK2869" s="12">
        <v>246.5227003</v>
      </c>
      <c r="AL2869" s="12">
        <v>0</v>
      </c>
      <c r="AM2869" s="12">
        <v>0</v>
      </c>
      <c r="AN2869" s="12">
        <v>0</v>
      </c>
      <c r="AO2869" s="12">
        <v>94.663836959999998</v>
      </c>
      <c r="AP2869" s="12">
        <v>727.06479999999999</v>
      </c>
      <c r="AQ2869" s="12"/>
      <c r="AR2869" s="12"/>
      <c r="AS2869" s="12"/>
      <c r="AT2869" s="12"/>
      <c r="AU2869" s="12"/>
      <c r="AV2869" s="12"/>
      <c r="AW2869" s="12"/>
      <c r="AX2869" s="12"/>
      <c r="AY2869" s="12"/>
      <c r="AZ2869" s="12">
        <v>522.99727022000002</v>
      </c>
      <c r="BA2869" s="12">
        <v>480.19004761999997</v>
      </c>
      <c r="BB2869" s="12">
        <v>375.87278177399998</v>
      </c>
      <c r="BC2869" s="12">
        <v>88.019935769999989</v>
      </c>
      <c r="BD2869" s="12">
        <v>0</v>
      </c>
      <c r="BE2869" s="12">
        <v>0</v>
      </c>
      <c r="BF2869" s="12">
        <v>0</v>
      </c>
      <c r="BG2869" s="12">
        <v>16.297330072000001</v>
      </c>
      <c r="BH2869" s="12">
        <v>42.807222588999998</v>
      </c>
      <c r="BI2869" s="12">
        <v>10846.377128218184</v>
      </c>
      <c r="BJ2869" s="12">
        <v>10122.929214900125</v>
      </c>
      <c r="BK2869" s="12">
        <v>9674.7321971749225</v>
      </c>
      <c r="BL2869" s="12">
        <v>334.73052942952842</v>
      </c>
      <c r="BM2869" s="12">
        <v>0</v>
      </c>
      <c r="BN2869" s="12">
        <v>0</v>
      </c>
      <c r="BO2869" s="12">
        <v>0</v>
      </c>
      <c r="BP2869" s="12">
        <v>113.46648829567043</v>
      </c>
      <c r="BQ2869" s="12">
        <v>723.44791331810006</v>
      </c>
    </row>
    <row r="2870" spans="1:69" x14ac:dyDescent="0.35">
      <c r="A2870" s="5" t="s">
        <v>750</v>
      </c>
      <c r="B2870" s="5">
        <v>3</v>
      </c>
      <c r="C2870" s="5" t="s">
        <v>678</v>
      </c>
      <c r="D2870" s="5" t="s">
        <v>751</v>
      </c>
      <c r="E2870" s="24">
        <v>1</v>
      </c>
      <c r="F2870" s="23">
        <v>2030</v>
      </c>
      <c r="G2870" s="12"/>
      <c r="H2870" s="12"/>
      <c r="I2870" s="12"/>
      <c r="J2870" s="12"/>
      <c r="K2870" s="12"/>
      <c r="L2870" s="12"/>
      <c r="M2870" s="12"/>
      <c r="N2870" s="12"/>
      <c r="O2870" s="12"/>
      <c r="P2870" s="12">
        <v>76.253658720000004</v>
      </c>
      <c r="Q2870" s="12">
        <v>75.291905700000001</v>
      </c>
      <c r="R2870" s="12">
        <v>9.7482150740000009</v>
      </c>
      <c r="S2870" s="12">
        <v>17.044686250000002</v>
      </c>
      <c r="T2870" s="12">
        <v>2.125113909</v>
      </c>
      <c r="U2870" s="12">
        <v>1.4673405559999999</v>
      </c>
      <c r="V2870" s="12">
        <v>0.65777335299999995</v>
      </c>
      <c r="W2870" s="12">
        <v>46.373890469999999</v>
      </c>
      <c r="X2870" s="12">
        <v>3.086866927</v>
      </c>
      <c r="Y2870" s="12"/>
      <c r="Z2870" s="12"/>
      <c r="AA2870" s="12"/>
      <c r="AB2870" s="12"/>
      <c r="AC2870" s="12"/>
      <c r="AD2870" s="12"/>
      <c r="AE2870" s="12"/>
      <c r="AF2870" s="12"/>
      <c r="AG2870" s="12"/>
      <c r="AH2870" s="12">
        <v>9764.7311530000006</v>
      </c>
      <c r="AI2870" s="12">
        <v>8833.9059359999992</v>
      </c>
      <c r="AJ2870" s="12">
        <v>8151.2338030000001</v>
      </c>
      <c r="AK2870" s="12">
        <v>267.41489250000001</v>
      </c>
      <c r="AL2870" s="12">
        <v>7.3856204810000001</v>
      </c>
      <c r="AM2870" s="12">
        <v>5.0995950939999997</v>
      </c>
      <c r="AN2870" s="12">
        <v>2.286025387</v>
      </c>
      <c r="AO2870" s="12">
        <v>407.87162000000001</v>
      </c>
      <c r="AP2870" s="12">
        <v>938.21083759999999</v>
      </c>
      <c r="AQ2870" s="12"/>
      <c r="AR2870" s="12"/>
      <c r="AS2870" s="12"/>
      <c r="AT2870" s="12"/>
      <c r="AU2870" s="12"/>
      <c r="AV2870" s="12"/>
      <c r="AW2870" s="12"/>
      <c r="AX2870" s="12"/>
      <c r="AY2870" s="12"/>
      <c r="AZ2870" s="12">
        <v>724.20989938000002</v>
      </c>
      <c r="BA2870" s="12">
        <v>627.86449099999993</v>
      </c>
      <c r="BB2870" s="12">
        <v>460.05543828500004</v>
      </c>
      <c r="BC2870" s="12">
        <v>95.900388567999983</v>
      </c>
      <c r="BD2870" s="12">
        <v>2.523605608</v>
      </c>
      <c r="BE2870" s="12">
        <v>1.742489586</v>
      </c>
      <c r="BF2870" s="12">
        <v>0.78111602200000008</v>
      </c>
      <c r="BG2870" s="12">
        <v>69.385058560999994</v>
      </c>
      <c r="BH2870" s="12">
        <v>98.869013990000013</v>
      </c>
      <c r="BI2870" s="12">
        <v>10007.932396706878</v>
      </c>
      <c r="BJ2870" s="12">
        <v>9067.1169657091286</v>
      </c>
      <c r="BK2870" s="12">
        <v>8165.3473889795223</v>
      </c>
      <c r="BL2870" s="12">
        <v>366.18319747172075</v>
      </c>
      <c r="BM2870" s="12">
        <v>8.4609449390120215</v>
      </c>
      <c r="BN2870" s="12">
        <v>5.8420810293178311</v>
      </c>
      <c r="BO2870" s="12">
        <v>2.6188639096942024</v>
      </c>
      <c r="BP2870" s="12">
        <v>527.12543431886695</v>
      </c>
      <c r="BQ2870" s="12">
        <v>949.27637593675922</v>
      </c>
    </row>
    <row r="2871" spans="1:69" x14ac:dyDescent="0.35">
      <c r="A2871" s="5" t="s">
        <v>750</v>
      </c>
      <c r="B2871" s="5">
        <v>3</v>
      </c>
      <c r="C2871" s="5" t="s">
        <v>678</v>
      </c>
      <c r="D2871" s="5" t="s">
        <v>751</v>
      </c>
      <c r="E2871" s="24">
        <v>2</v>
      </c>
      <c r="F2871" s="23">
        <v>2030</v>
      </c>
      <c r="G2871" s="12"/>
      <c r="H2871" s="12"/>
      <c r="I2871" s="12"/>
      <c r="J2871" s="12"/>
      <c r="K2871" s="12"/>
      <c r="L2871" s="12"/>
      <c r="M2871" s="12"/>
      <c r="N2871" s="12"/>
      <c r="O2871" s="12"/>
      <c r="P2871" s="12">
        <v>76.277055739999994</v>
      </c>
      <c r="Q2871" s="12">
        <v>75.315302720000005</v>
      </c>
      <c r="R2871" s="12">
        <v>9.7716120889999996</v>
      </c>
      <c r="S2871" s="12">
        <v>17.044686250000002</v>
      </c>
      <c r="T2871" s="12">
        <v>2.125113909</v>
      </c>
      <c r="U2871" s="12">
        <v>1.4673405559999999</v>
      </c>
      <c r="V2871" s="12">
        <v>0.65777335299999995</v>
      </c>
      <c r="W2871" s="12">
        <v>46.373890469999999</v>
      </c>
      <c r="X2871" s="12">
        <v>3.086866927</v>
      </c>
      <c r="Y2871" s="12"/>
      <c r="Z2871" s="12"/>
      <c r="AA2871" s="12"/>
      <c r="AB2871" s="12"/>
      <c r="AC2871" s="12"/>
      <c r="AD2871" s="12"/>
      <c r="AE2871" s="12"/>
      <c r="AF2871" s="12"/>
      <c r="AG2871" s="12"/>
      <c r="AH2871" s="12">
        <v>9972.3266010000007</v>
      </c>
      <c r="AI2871" s="12">
        <v>9041.5013830000007</v>
      </c>
      <c r="AJ2871" s="12">
        <v>8358.8292500000007</v>
      </c>
      <c r="AK2871" s="12">
        <v>267.41489250000001</v>
      </c>
      <c r="AL2871" s="12">
        <v>7.3856204810000001</v>
      </c>
      <c r="AM2871" s="12">
        <v>5.0995950939999997</v>
      </c>
      <c r="AN2871" s="12">
        <v>2.286025387</v>
      </c>
      <c r="AO2871" s="12">
        <v>407.87162000000001</v>
      </c>
      <c r="AP2871" s="12">
        <v>938.21083759999999</v>
      </c>
      <c r="AQ2871" s="12"/>
      <c r="AR2871" s="12"/>
      <c r="AS2871" s="12"/>
      <c r="AT2871" s="12"/>
      <c r="AU2871" s="12"/>
      <c r="AV2871" s="12"/>
      <c r="AW2871" s="12"/>
      <c r="AX2871" s="12"/>
      <c r="AY2871" s="12"/>
      <c r="AZ2871" s="12">
        <v>726.58678516000009</v>
      </c>
      <c r="BA2871" s="12">
        <v>630.24137676999999</v>
      </c>
      <c r="BB2871" s="12">
        <v>462.432324069</v>
      </c>
      <c r="BC2871" s="12">
        <v>95.900388567999983</v>
      </c>
      <c r="BD2871" s="12">
        <v>2.523605608</v>
      </c>
      <c r="BE2871" s="12">
        <v>1.742489586</v>
      </c>
      <c r="BF2871" s="12">
        <v>0.78111602200000008</v>
      </c>
      <c r="BG2871" s="12">
        <v>69.385058560999994</v>
      </c>
      <c r="BH2871" s="12">
        <v>98.869013990000013</v>
      </c>
      <c r="BI2871" s="12">
        <v>10215.468608678559</v>
      </c>
      <c r="BJ2871" s="12">
        <v>9274.6531776808097</v>
      </c>
      <c r="BK2871" s="12">
        <v>8372.8836009512142</v>
      </c>
      <c r="BL2871" s="12">
        <v>366.18319747172075</v>
      </c>
      <c r="BM2871" s="12">
        <v>8.4609449390120215</v>
      </c>
      <c r="BN2871" s="12">
        <v>5.8420810293178311</v>
      </c>
      <c r="BO2871" s="12">
        <v>2.6188639096942024</v>
      </c>
      <c r="BP2871" s="12">
        <v>527.12543431886695</v>
      </c>
      <c r="BQ2871" s="12">
        <v>949.27637593675922</v>
      </c>
    </row>
    <row r="2872" spans="1:69" x14ac:dyDescent="0.35">
      <c r="A2872" s="5" t="s">
        <v>750</v>
      </c>
      <c r="B2872" s="5">
        <v>3</v>
      </c>
      <c r="C2872" s="5" t="s">
        <v>678</v>
      </c>
      <c r="D2872" s="5" t="s">
        <v>751</v>
      </c>
      <c r="E2872" s="24">
        <v>3</v>
      </c>
      <c r="F2872" s="23">
        <v>2030</v>
      </c>
      <c r="G2872" s="12"/>
      <c r="H2872" s="12"/>
      <c r="I2872" s="12"/>
      <c r="J2872" s="12"/>
      <c r="K2872" s="12"/>
      <c r="L2872" s="12"/>
      <c r="M2872" s="12"/>
      <c r="N2872" s="12"/>
      <c r="O2872" s="12"/>
      <c r="P2872" s="12">
        <v>76.253658720000004</v>
      </c>
      <c r="Q2872" s="12">
        <v>75.291905700000001</v>
      </c>
      <c r="R2872" s="12">
        <v>9.7482150740000009</v>
      </c>
      <c r="S2872" s="12">
        <v>17.044686250000002</v>
      </c>
      <c r="T2872" s="12">
        <v>2.125113909</v>
      </c>
      <c r="U2872" s="12">
        <v>1.4673405559999999</v>
      </c>
      <c r="V2872" s="12">
        <v>0.65777335299999995</v>
      </c>
      <c r="W2872" s="12">
        <v>46.373890469999999</v>
      </c>
      <c r="X2872" s="12">
        <v>3.086866927</v>
      </c>
      <c r="Y2872" s="12"/>
      <c r="Z2872" s="12"/>
      <c r="AA2872" s="12"/>
      <c r="AB2872" s="12"/>
      <c r="AC2872" s="12"/>
      <c r="AD2872" s="12"/>
      <c r="AE2872" s="12"/>
      <c r="AF2872" s="12"/>
      <c r="AG2872" s="12"/>
      <c r="AH2872" s="12">
        <v>9779.1515679999993</v>
      </c>
      <c r="AI2872" s="12">
        <v>8848.3263509999997</v>
      </c>
      <c r="AJ2872" s="12">
        <v>8165.6542179999997</v>
      </c>
      <c r="AK2872" s="12">
        <v>267.41489250000001</v>
      </c>
      <c r="AL2872" s="12">
        <v>7.3856204810000001</v>
      </c>
      <c r="AM2872" s="12">
        <v>5.0995950939999997</v>
      </c>
      <c r="AN2872" s="12">
        <v>2.286025387</v>
      </c>
      <c r="AO2872" s="12">
        <v>407.87162000000001</v>
      </c>
      <c r="AP2872" s="12">
        <v>938.21083759999999</v>
      </c>
      <c r="AQ2872" s="12"/>
      <c r="AR2872" s="12"/>
      <c r="AS2872" s="12"/>
      <c r="AT2872" s="12"/>
      <c r="AU2872" s="12"/>
      <c r="AV2872" s="12"/>
      <c r="AW2872" s="12"/>
      <c r="AX2872" s="12"/>
      <c r="AY2872" s="12"/>
      <c r="AZ2872" s="12">
        <v>731.99456336999992</v>
      </c>
      <c r="BA2872" s="12">
        <v>635.64915497999993</v>
      </c>
      <c r="BB2872" s="12">
        <v>467.84010227099998</v>
      </c>
      <c r="BC2872" s="12">
        <v>95.900388567999983</v>
      </c>
      <c r="BD2872" s="12">
        <v>2.523605608</v>
      </c>
      <c r="BE2872" s="12">
        <v>1.742489586</v>
      </c>
      <c r="BF2872" s="12">
        <v>0.78111602200000008</v>
      </c>
      <c r="BG2872" s="12">
        <v>69.385058560999994</v>
      </c>
      <c r="BH2872" s="12">
        <v>98.869013990000013</v>
      </c>
      <c r="BI2872" s="12">
        <v>10019.454569290911</v>
      </c>
      <c r="BJ2872" s="12">
        <v>9078.6391382931597</v>
      </c>
      <c r="BK2872" s="12">
        <v>8176.8695615635643</v>
      </c>
      <c r="BL2872" s="12">
        <v>366.18319747172075</v>
      </c>
      <c r="BM2872" s="12">
        <v>8.4609449390120215</v>
      </c>
      <c r="BN2872" s="12">
        <v>5.8420810293178311</v>
      </c>
      <c r="BO2872" s="12">
        <v>2.6188639096942024</v>
      </c>
      <c r="BP2872" s="12">
        <v>527.12543431886695</v>
      </c>
      <c r="BQ2872" s="12">
        <v>949.27637593675922</v>
      </c>
    </row>
    <row r="2873" spans="1:69" x14ac:dyDescent="0.35">
      <c r="A2873" s="5" t="s">
        <v>750</v>
      </c>
      <c r="B2873" s="5">
        <v>3</v>
      </c>
      <c r="C2873" s="5" t="s">
        <v>678</v>
      </c>
      <c r="D2873" s="5" t="s">
        <v>751</v>
      </c>
      <c r="E2873" s="24">
        <v>4</v>
      </c>
      <c r="F2873" s="23">
        <v>2030</v>
      </c>
      <c r="G2873" s="12"/>
      <c r="H2873" s="12"/>
      <c r="I2873" s="12"/>
      <c r="J2873" s="12"/>
      <c r="K2873" s="12"/>
      <c r="L2873" s="12"/>
      <c r="M2873" s="12"/>
      <c r="N2873" s="12"/>
      <c r="O2873" s="12"/>
      <c r="P2873" s="12">
        <v>76.277055739999994</v>
      </c>
      <c r="Q2873" s="12">
        <v>75.315302720000005</v>
      </c>
      <c r="R2873" s="12">
        <v>9.7716120889999996</v>
      </c>
      <c r="S2873" s="12">
        <v>17.044686250000002</v>
      </c>
      <c r="T2873" s="12">
        <v>2.125113909</v>
      </c>
      <c r="U2873" s="12">
        <v>1.4673405559999999</v>
      </c>
      <c r="V2873" s="12">
        <v>0.65777335299999995</v>
      </c>
      <c r="W2873" s="12">
        <v>46.373890469999999</v>
      </c>
      <c r="X2873" s="12">
        <v>3.086866927</v>
      </c>
      <c r="Y2873" s="12"/>
      <c r="Z2873" s="12"/>
      <c r="AA2873" s="12"/>
      <c r="AB2873" s="12"/>
      <c r="AC2873" s="12"/>
      <c r="AD2873" s="12"/>
      <c r="AE2873" s="12"/>
      <c r="AF2873" s="12"/>
      <c r="AG2873" s="12"/>
      <c r="AH2873" s="12">
        <v>9986.7470150000008</v>
      </c>
      <c r="AI2873" s="12">
        <v>9055.9217979999994</v>
      </c>
      <c r="AJ2873" s="12">
        <v>8373.2496649999994</v>
      </c>
      <c r="AK2873" s="12">
        <v>267.41489250000001</v>
      </c>
      <c r="AL2873" s="12">
        <v>7.3856204810000001</v>
      </c>
      <c r="AM2873" s="12">
        <v>5.0995950939999997</v>
      </c>
      <c r="AN2873" s="12">
        <v>2.286025387</v>
      </c>
      <c r="AO2873" s="12">
        <v>407.87162000000001</v>
      </c>
      <c r="AP2873" s="12">
        <v>938.21083759999999</v>
      </c>
      <c r="AQ2873" s="12"/>
      <c r="AR2873" s="12"/>
      <c r="AS2873" s="12"/>
      <c r="AT2873" s="12"/>
      <c r="AU2873" s="12"/>
      <c r="AV2873" s="12"/>
      <c r="AW2873" s="12"/>
      <c r="AX2873" s="12"/>
      <c r="AY2873" s="12"/>
      <c r="AZ2873" s="12">
        <v>734.37144925000007</v>
      </c>
      <c r="BA2873" s="12">
        <v>638.02604086000008</v>
      </c>
      <c r="BB2873" s="12">
        <v>470.21698815600001</v>
      </c>
      <c r="BC2873" s="12">
        <v>95.900388567999983</v>
      </c>
      <c r="BD2873" s="12">
        <v>2.523605608</v>
      </c>
      <c r="BE2873" s="12">
        <v>1.742489586</v>
      </c>
      <c r="BF2873" s="12">
        <v>0.78111602200000008</v>
      </c>
      <c r="BG2873" s="12">
        <v>69.385058560999994</v>
      </c>
      <c r="BH2873" s="12">
        <v>98.869013990000013</v>
      </c>
      <c r="BI2873" s="12">
        <v>10226.990781262592</v>
      </c>
      <c r="BJ2873" s="12">
        <v>9286.1753502648426</v>
      </c>
      <c r="BK2873" s="12">
        <v>8384.4057735352471</v>
      </c>
      <c r="BL2873" s="12">
        <v>366.18319747172075</v>
      </c>
      <c r="BM2873" s="12">
        <v>8.4609449390120215</v>
      </c>
      <c r="BN2873" s="12">
        <v>5.8420810293178311</v>
      </c>
      <c r="BO2873" s="12">
        <v>2.6188639096942024</v>
      </c>
      <c r="BP2873" s="12">
        <v>527.12543431886695</v>
      </c>
      <c r="BQ2873" s="12">
        <v>949.27637593675922</v>
      </c>
    </row>
    <row r="2874" spans="1:69" x14ac:dyDescent="0.35">
      <c r="A2874" s="5" t="s">
        <v>750</v>
      </c>
      <c r="B2874" s="5">
        <v>3</v>
      </c>
      <c r="C2874" s="5" t="s">
        <v>678</v>
      </c>
      <c r="D2874" s="5" t="s">
        <v>751</v>
      </c>
      <c r="E2874" s="24">
        <v>5</v>
      </c>
      <c r="F2874" s="23">
        <v>2050</v>
      </c>
      <c r="G2874" s="12"/>
      <c r="H2874" s="12"/>
      <c r="I2874" s="12"/>
      <c r="J2874" s="12"/>
      <c r="K2874" s="12"/>
      <c r="L2874" s="12"/>
      <c r="M2874" s="12"/>
      <c r="N2874" s="12"/>
      <c r="O2874" s="12"/>
      <c r="P2874" s="12">
        <v>50.57641555</v>
      </c>
      <c r="Q2874" s="12">
        <v>56.803559530000001</v>
      </c>
      <c r="R2874" s="12">
        <v>13.846454509999999</v>
      </c>
      <c r="S2874" s="12">
        <v>19.411024390000001</v>
      </c>
      <c r="T2874" s="12">
        <v>15.049307969999999</v>
      </c>
      <c r="U2874" s="12">
        <v>10.391188830000001</v>
      </c>
      <c r="V2874" s="12">
        <v>4.6581191329999996</v>
      </c>
      <c r="W2874" s="12">
        <v>8.4967726609999996</v>
      </c>
      <c r="X2874" s="12">
        <v>8.8221639940000003</v>
      </c>
      <c r="Y2874" s="12"/>
      <c r="Z2874" s="12"/>
      <c r="AA2874" s="12"/>
      <c r="AB2874" s="12"/>
      <c r="AC2874" s="12"/>
      <c r="AD2874" s="12"/>
      <c r="AE2874" s="12"/>
      <c r="AF2874" s="12"/>
      <c r="AG2874" s="12"/>
      <c r="AH2874" s="12">
        <v>3940.484097</v>
      </c>
      <c r="AI2874" s="12">
        <v>3158.615049</v>
      </c>
      <c r="AJ2874" s="12">
        <v>2787.436702</v>
      </c>
      <c r="AK2874" s="12">
        <v>188.324502</v>
      </c>
      <c r="AL2874" s="12">
        <v>12.1706287</v>
      </c>
      <c r="AM2874" s="12">
        <v>8.4035293430000007</v>
      </c>
      <c r="AN2874" s="12">
        <v>3.7670993610000001</v>
      </c>
      <c r="AO2874" s="12">
        <v>170.68321660000001</v>
      </c>
      <c r="AP2874" s="12">
        <v>794.0396763</v>
      </c>
      <c r="AQ2874" s="12"/>
      <c r="AR2874" s="12"/>
      <c r="AS2874" s="12"/>
      <c r="AT2874" s="12"/>
      <c r="AU2874" s="12"/>
      <c r="AV2874" s="12"/>
      <c r="AW2874" s="12"/>
      <c r="AX2874" s="12"/>
      <c r="AY2874" s="12"/>
      <c r="AZ2874" s="12">
        <v>1005.9786762699999</v>
      </c>
      <c r="BA2874" s="12">
        <v>788.39008865000005</v>
      </c>
      <c r="BB2874" s="12">
        <v>658.734147398</v>
      </c>
      <c r="BC2874" s="12">
        <v>113.74736102999999</v>
      </c>
      <c r="BD2874" s="12">
        <v>8.2384125239999992</v>
      </c>
      <c r="BE2874" s="12">
        <v>5.6884276950000006</v>
      </c>
      <c r="BF2874" s="12">
        <v>2.549984829</v>
      </c>
      <c r="BG2874" s="12">
        <v>7.6701676880000003</v>
      </c>
      <c r="BH2874" s="12">
        <v>225.82700015</v>
      </c>
      <c r="BI2874" s="12">
        <v>5559.3589961162306</v>
      </c>
      <c r="BJ2874" s="12">
        <v>4294.9038548300286</v>
      </c>
      <c r="BK2874" s="12">
        <v>3642.3617979313749</v>
      </c>
      <c r="BL2874" s="12">
        <v>399.54048815939791</v>
      </c>
      <c r="BM2874" s="12">
        <v>41.29860963732478</v>
      </c>
      <c r="BN2874" s="12">
        <v>28.515706654343312</v>
      </c>
      <c r="BO2874" s="12">
        <v>12.782902982981502</v>
      </c>
      <c r="BP2874" s="12">
        <v>211.7029591019307</v>
      </c>
      <c r="BQ2874" s="12">
        <v>1305.7537509235183</v>
      </c>
    </row>
    <row r="2875" spans="1:69" x14ac:dyDescent="0.35">
      <c r="A2875" s="5" t="s">
        <v>750</v>
      </c>
      <c r="B2875" s="5">
        <v>3</v>
      </c>
      <c r="C2875" s="5" t="s">
        <v>678</v>
      </c>
      <c r="D2875" s="5" t="s">
        <v>751</v>
      </c>
      <c r="E2875" s="24">
        <v>6</v>
      </c>
      <c r="F2875" s="23">
        <v>2050</v>
      </c>
      <c r="G2875" s="12"/>
      <c r="H2875" s="12"/>
      <c r="I2875" s="12"/>
      <c r="J2875" s="12"/>
      <c r="K2875" s="12"/>
      <c r="L2875" s="12"/>
      <c r="M2875" s="12"/>
      <c r="N2875" s="12"/>
      <c r="O2875" s="12"/>
      <c r="P2875" s="12">
        <v>50.6758363</v>
      </c>
      <c r="Q2875" s="12">
        <v>56.90298027</v>
      </c>
      <c r="R2875" s="12">
        <v>13.945875259999999</v>
      </c>
      <c r="S2875" s="12">
        <v>19.411024390000001</v>
      </c>
      <c r="T2875" s="12">
        <v>15.049307969999999</v>
      </c>
      <c r="U2875" s="12">
        <v>10.391188830000001</v>
      </c>
      <c r="V2875" s="12">
        <v>4.6581191329999996</v>
      </c>
      <c r="W2875" s="12">
        <v>8.4967726609999996</v>
      </c>
      <c r="X2875" s="12">
        <v>8.8221639940000003</v>
      </c>
      <c r="Y2875" s="12"/>
      <c r="Z2875" s="12"/>
      <c r="AA2875" s="12"/>
      <c r="AB2875" s="12"/>
      <c r="AC2875" s="12"/>
      <c r="AD2875" s="12"/>
      <c r="AE2875" s="12"/>
      <c r="AF2875" s="12"/>
      <c r="AG2875" s="12"/>
      <c r="AH2875" s="12">
        <v>3962.188126</v>
      </c>
      <c r="AI2875" s="12">
        <v>3180.3190789999999</v>
      </c>
      <c r="AJ2875" s="12">
        <v>2809.140731</v>
      </c>
      <c r="AK2875" s="12">
        <v>188.324502</v>
      </c>
      <c r="AL2875" s="12">
        <v>12.1706287</v>
      </c>
      <c r="AM2875" s="12">
        <v>8.4035293430000007</v>
      </c>
      <c r="AN2875" s="12">
        <v>3.7670993610000001</v>
      </c>
      <c r="AO2875" s="12">
        <v>170.68321660000001</v>
      </c>
      <c r="AP2875" s="12">
        <v>794.0396763</v>
      </c>
      <c r="AQ2875" s="12"/>
      <c r="AR2875" s="12"/>
      <c r="AS2875" s="12"/>
      <c r="AT2875" s="12"/>
      <c r="AU2875" s="12"/>
      <c r="AV2875" s="12"/>
      <c r="AW2875" s="12"/>
      <c r="AX2875" s="12"/>
      <c r="AY2875" s="12"/>
      <c r="AZ2875" s="12">
        <v>1007.16138918</v>
      </c>
      <c r="BA2875" s="12">
        <v>789.57280154999989</v>
      </c>
      <c r="BB2875" s="12">
        <v>659.916860305</v>
      </c>
      <c r="BC2875" s="12">
        <v>113.74736102999999</v>
      </c>
      <c r="BD2875" s="12">
        <v>8.2384125239999992</v>
      </c>
      <c r="BE2875" s="12">
        <v>5.6884276950000006</v>
      </c>
      <c r="BF2875" s="12">
        <v>2.549984829</v>
      </c>
      <c r="BG2875" s="12">
        <v>7.6701676880000003</v>
      </c>
      <c r="BH2875" s="12">
        <v>225.82700015</v>
      </c>
      <c r="BI2875" s="12">
        <v>5582.9290964808451</v>
      </c>
      <c r="BJ2875" s="12">
        <v>4318.4739551946432</v>
      </c>
      <c r="BK2875" s="12">
        <v>3665.9318982959894</v>
      </c>
      <c r="BL2875" s="12">
        <v>399.54048815939791</v>
      </c>
      <c r="BM2875" s="12">
        <v>41.29860963732478</v>
      </c>
      <c r="BN2875" s="12">
        <v>28.515706654343312</v>
      </c>
      <c r="BO2875" s="12">
        <v>12.782902982981502</v>
      </c>
      <c r="BP2875" s="12">
        <v>211.7029591019307</v>
      </c>
      <c r="BQ2875" s="12">
        <v>1305.7537509235183</v>
      </c>
    </row>
    <row r="2876" spans="1:69" x14ac:dyDescent="0.35">
      <c r="A2876" s="5" t="s">
        <v>750</v>
      </c>
      <c r="B2876" s="5">
        <v>3</v>
      </c>
      <c r="C2876" s="5" t="s">
        <v>678</v>
      </c>
      <c r="D2876" s="5" t="s">
        <v>751</v>
      </c>
      <c r="E2876" s="24">
        <v>7</v>
      </c>
      <c r="F2876" s="23">
        <v>2050</v>
      </c>
      <c r="G2876" s="12"/>
      <c r="H2876" s="12"/>
      <c r="I2876" s="12"/>
      <c r="J2876" s="12"/>
      <c r="K2876" s="12"/>
      <c r="L2876" s="12"/>
      <c r="M2876" s="12"/>
      <c r="N2876" s="12"/>
      <c r="O2876" s="12"/>
      <c r="P2876" s="12">
        <v>50.57641555</v>
      </c>
      <c r="Q2876" s="12">
        <v>56.803559530000001</v>
      </c>
      <c r="R2876" s="12">
        <v>13.846454509999999</v>
      </c>
      <c r="S2876" s="12">
        <v>19.411024390000001</v>
      </c>
      <c r="T2876" s="12">
        <v>15.049307969999999</v>
      </c>
      <c r="U2876" s="12">
        <v>10.391188830000001</v>
      </c>
      <c r="V2876" s="12">
        <v>4.6581191329999996</v>
      </c>
      <c r="W2876" s="12">
        <v>8.4967726609999996</v>
      </c>
      <c r="X2876" s="12">
        <v>8.8221639940000003</v>
      </c>
      <c r="Y2876" s="12"/>
      <c r="Z2876" s="12"/>
      <c r="AA2876" s="12"/>
      <c r="AB2876" s="12"/>
      <c r="AC2876" s="12"/>
      <c r="AD2876" s="12"/>
      <c r="AE2876" s="12"/>
      <c r="AF2876" s="12"/>
      <c r="AG2876" s="12"/>
      <c r="AH2876" s="12">
        <v>3949.6230609999998</v>
      </c>
      <c r="AI2876" s="12">
        <v>3167.7540140000001</v>
      </c>
      <c r="AJ2876" s="12">
        <v>2796.5756660000002</v>
      </c>
      <c r="AK2876" s="12">
        <v>188.324502</v>
      </c>
      <c r="AL2876" s="12">
        <v>12.1706287</v>
      </c>
      <c r="AM2876" s="12">
        <v>8.4035293430000007</v>
      </c>
      <c r="AN2876" s="12">
        <v>3.7670993610000001</v>
      </c>
      <c r="AO2876" s="12">
        <v>170.68321660000001</v>
      </c>
      <c r="AP2876" s="12">
        <v>794.0396763</v>
      </c>
      <c r="AQ2876" s="12"/>
      <c r="AR2876" s="12"/>
      <c r="AS2876" s="12"/>
      <c r="AT2876" s="12"/>
      <c r="AU2876" s="12"/>
      <c r="AV2876" s="12"/>
      <c r="AW2876" s="12"/>
      <c r="AX2876" s="12"/>
      <c r="AY2876" s="12"/>
      <c r="AZ2876" s="12">
        <v>1018.68207717</v>
      </c>
      <c r="BA2876" s="12">
        <v>801.09348942999998</v>
      </c>
      <c r="BB2876" s="12">
        <v>671.43754819000003</v>
      </c>
      <c r="BC2876" s="12">
        <v>113.74736102999999</v>
      </c>
      <c r="BD2876" s="12">
        <v>8.2384125239999992</v>
      </c>
      <c r="BE2876" s="12">
        <v>5.6884276950000006</v>
      </c>
      <c r="BF2876" s="12">
        <v>2.549984829</v>
      </c>
      <c r="BG2876" s="12">
        <v>7.6701676880000003</v>
      </c>
      <c r="BH2876" s="12">
        <v>225.82700015</v>
      </c>
      <c r="BI2876" s="12">
        <v>5574.7107768240357</v>
      </c>
      <c r="BJ2876" s="12">
        <v>4310.2556355378238</v>
      </c>
      <c r="BK2876" s="12">
        <v>3657.7135786391696</v>
      </c>
      <c r="BL2876" s="12">
        <v>399.54048815939791</v>
      </c>
      <c r="BM2876" s="12">
        <v>41.29860963732478</v>
      </c>
      <c r="BN2876" s="12">
        <v>28.515706654343312</v>
      </c>
      <c r="BO2876" s="12">
        <v>12.782902982981502</v>
      </c>
      <c r="BP2876" s="12">
        <v>211.7029591019307</v>
      </c>
      <c r="BQ2876" s="12">
        <v>1305.7537509235183</v>
      </c>
    </row>
    <row r="2877" spans="1:69" x14ac:dyDescent="0.35">
      <c r="A2877" s="5" t="s">
        <v>750</v>
      </c>
      <c r="B2877" s="5">
        <v>3</v>
      </c>
      <c r="C2877" s="5" t="s">
        <v>678</v>
      </c>
      <c r="D2877" s="5" t="s">
        <v>751</v>
      </c>
      <c r="E2877" s="24">
        <v>8</v>
      </c>
      <c r="F2877" s="23">
        <v>2050</v>
      </c>
      <c r="G2877" s="12"/>
      <c r="H2877" s="12"/>
      <c r="I2877" s="12"/>
      <c r="J2877" s="12"/>
      <c r="K2877" s="12"/>
      <c r="L2877" s="12"/>
      <c r="M2877" s="12"/>
      <c r="N2877" s="12"/>
      <c r="O2877" s="12"/>
      <c r="P2877" s="12">
        <v>50.6758363</v>
      </c>
      <c r="Q2877" s="12">
        <v>56.90298027</v>
      </c>
      <c r="R2877" s="12">
        <v>13.945875259999999</v>
      </c>
      <c r="S2877" s="12">
        <v>19.411024390000001</v>
      </c>
      <c r="T2877" s="12">
        <v>15.049307969999999</v>
      </c>
      <c r="U2877" s="12">
        <v>10.391188830000001</v>
      </c>
      <c r="V2877" s="12">
        <v>4.6581191329999996</v>
      </c>
      <c r="W2877" s="12">
        <v>8.4967726609999996</v>
      </c>
      <c r="X2877" s="12">
        <v>8.8221639940000003</v>
      </c>
      <c r="Y2877" s="12"/>
      <c r="Z2877" s="12"/>
      <c r="AA2877" s="12"/>
      <c r="AB2877" s="12"/>
      <c r="AC2877" s="12"/>
      <c r="AD2877" s="12"/>
      <c r="AE2877" s="12"/>
      <c r="AF2877" s="12"/>
      <c r="AG2877" s="12"/>
      <c r="AH2877" s="12">
        <v>3971.3270910000001</v>
      </c>
      <c r="AI2877" s="12">
        <v>3189.4580430000001</v>
      </c>
      <c r="AJ2877" s="12">
        <v>2818.2796960000001</v>
      </c>
      <c r="AK2877" s="12">
        <v>188.324502</v>
      </c>
      <c r="AL2877" s="12">
        <v>12.1706287</v>
      </c>
      <c r="AM2877" s="12">
        <v>8.4035293430000007</v>
      </c>
      <c r="AN2877" s="12">
        <v>3.7670993610000001</v>
      </c>
      <c r="AO2877" s="12">
        <v>170.68321660000001</v>
      </c>
      <c r="AP2877" s="12">
        <v>794.0396763</v>
      </c>
      <c r="AQ2877" s="12"/>
      <c r="AR2877" s="12"/>
      <c r="AS2877" s="12"/>
      <c r="AT2877" s="12"/>
      <c r="AU2877" s="12"/>
      <c r="AV2877" s="12"/>
      <c r="AW2877" s="12"/>
      <c r="AX2877" s="12"/>
      <c r="AY2877" s="12"/>
      <c r="AZ2877" s="12">
        <v>1019.8647899699999</v>
      </c>
      <c r="BA2877" s="12">
        <v>802.27620234999995</v>
      </c>
      <c r="BB2877" s="12">
        <v>672.62026109699991</v>
      </c>
      <c r="BC2877" s="12">
        <v>113.74736102999999</v>
      </c>
      <c r="BD2877" s="12">
        <v>8.2384125239999992</v>
      </c>
      <c r="BE2877" s="12">
        <v>5.6884276950000006</v>
      </c>
      <c r="BF2877" s="12">
        <v>2.549984829</v>
      </c>
      <c r="BG2877" s="12">
        <v>7.6701676880000003</v>
      </c>
      <c r="BH2877" s="12">
        <v>225.82700015</v>
      </c>
      <c r="BI2877" s="12">
        <v>5598.2808771886394</v>
      </c>
      <c r="BJ2877" s="12">
        <v>4333.8257359024392</v>
      </c>
      <c r="BK2877" s="12">
        <v>3681.2836790037845</v>
      </c>
      <c r="BL2877" s="12">
        <v>399.54048815939791</v>
      </c>
      <c r="BM2877" s="12">
        <v>41.29860963732478</v>
      </c>
      <c r="BN2877" s="12">
        <v>28.515706654343312</v>
      </c>
      <c r="BO2877" s="12">
        <v>12.782902982981502</v>
      </c>
      <c r="BP2877" s="12">
        <v>211.7029591019307</v>
      </c>
      <c r="BQ2877" s="12">
        <v>1305.7537509235183</v>
      </c>
    </row>
    <row r="2878" spans="1:69" x14ac:dyDescent="0.35">
      <c r="A2878" s="5" t="s">
        <v>752</v>
      </c>
      <c r="B2878" s="5">
        <v>3</v>
      </c>
      <c r="C2878" s="5" t="s">
        <v>678</v>
      </c>
      <c r="D2878" s="5" t="s">
        <v>753</v>
      </c>
      <c r="E2878" s="24">
        <v>0</v>
      </c>
      <c r="F2878" s="23">
        <v>2018</v>
      </c>
      <c r="G2878" s="12"/>
      <c r="H2878" s="12"/>
      <c r="I2878" s="12"/>
      <c r="J2878" s="12"/>
      <c r="K2878" s="12"/>
      <c r="L2878" s="12"/>
      <c r="M2878" s="12"/>
      <c r="N2878" s="12"/>
      <c r="O2878" s="12"/>
      <c r="P2878" s="12"/>
      <c r="Q2878" s="12"/>
      <c r="R2878" s="12"/>
      <c r="S2878" s="12"/>
      <c r="T2878" s="12"/>
      <c r="U2878" s="12"/>
      <c r="V2878" s="12"/>
      <c r="W2878" s="12"/>
      <c r="X2878" s="12"/>
      <c r="Y2878" s="12"/>
      <c r="Z2878" s="12"/>
      <c r="AA2878" s="12"/>
      <c r="AB2878" s="12"/>
      <c r="AC2878" s="12"/>
      <c r="AD2878" s="12"/>
      <c r="AE2878" s="12"/>
      <c r="AF2878" s="12"/>
      <c r="AG2878" s="12"/>
      <c r="AH2878" s="12"/>
      <c r="AI2878" s="12"/>
      <c r="AJ2878" s="12"/>
      <c r="AK2878" s="12"/>
      <c r="AL2878" s="12"/>
      <c r="AM2878" s="12"/>
      <c r="AN2878" s="12"/>
      <c r="AO2878" s="12"/>
      <c r="AP2878" s="12"/>
      <c r="AQ2878" s="12"/>
      <c r="AR2878" s="12"/>
      <c r="AS2878" s="12"/>
      <c r="AT2878" s="12"/>
      <c r="AU2878" s="12"/>
      <c r="AV2878" s="12"/>
      <c r="AW2878" s="12"/>
      <c r="AX2878" s="12"/>
      <c r="AY2878" s="12"/>
      <c r="AZ2878" s="12">
        <v>258.72507411999999</v>
      </c>
      <c r="BA2878" s="12">
        <v>238.55585151999998</v>
      </c>
      <c r="BB2878" s="12">
        <v>144.10941227399999</v>
      </c>
      <c r="BC2878" s="12">
        <v>88.019935769999989</v>
      </c>
      <c r="BD2878" s="12">
        <v>0</v>
      </c>
      <c r="BE2878" s="12">
        <v>0</v>
      </c>
      <c r="BF2878" s="12">
        <v>0</v>
      </c>
      <c r="BG2878" s="12">
        <v>6.4265035099999999</v>
      </c>
      <c r="BH2878" s="12">
        <v>20.169222589</v>
      </c>
      <c r="BI2878" s="12">
        <v>258.72507410119459</v>
      </c>
      <c r="BJ2878" s="12">
        <v>238.5558515101946</v>
      </c>
      <c r="BK2878" s="12">
        <v>144.10941222996118</v>
      </c>
      <c r="BL2878" s="12">
        <v>88.019935769330701</v>
      </c>
      <c r="BM2878" s="12">
        <v>0</v>
      </c>
      <c r="BN2878" s="12">
        <v>0</v>
      </c>
      <c r="BO2878" s="12">
        <v>0</v>
      </c>
      <c r="BP2878" s="12">
        <v>6.4265035109030402</v>
      </c>
      <c r="BQ2878" s="12">
        <v>20.169222591</v>
      </c>
    </row>
    <row r="2879" spans="1:69" x14ac:dyDescent="0.35">
      <c r="A2879" s="5" t="s">
        <v>752</v>
      </c>
      <c r="B2879" s="5">
        <v>3</v>
      </c>
      <c r="C2879" s="5" t="s">
        <v>678</v>
      </c>
      <c r="D2879" s="5" t="s">
        <v>753</v>
      </c>
      <c r="E2879" s="24">
        <v>1</v>
      </c>
      <c r="F2879" s="23">
        <v>2030</v>
      </c>
      <c r="G2879" s="12"/>
      <c r="H2879" s="12"/>
      <c r="I2879" s="12"/>
      <c r="J2879" s="12"/>
      <c r="K2879" s="12"/>
      <c r="L2879" s="12"/>
      <c r="M2879" s="12"/>
      <c r="N2879" s="12"/>
      <c r="O2879" s="12"/>
      <c r="P2879" s="12"/>
      <c r="Q2879" s="12"/>
      <c r="R2879" s="12"/>
      <c r="S2879" s="12"/>
      <c r="T2879" s="12"/>
      <c r="U2879" s="12"/>
      <c r="V2879" s="12"/>
      <c r="W2879" s="12"/>
      <c r="X2879" s="12"/>
      <c r="Y2879" s="12"/>
      <c r="Z2879" s="12"/>
      <c r="AA2879" s="12"/>
      <c r="AB2879" s="12"/>
      <c r="AC2879" s="12"/>
      <c r="AD2879" s="12"/>
      <c r="AE2879" s="12"/>
      <c r="AF2879" s="12"/>
      <c r="AG2879" s="12"/>
      <c r="AH2879" s="12"/>
      <c r="AI2879" s="12"/>
      <c r="AJ2879" s="12"/>
      <c r="AK2879" s="12"/>
      <c r="AL2879" s="12"/>
      <c r="AM2879" s="12"/>
      <c r="AN2879" s="12"/>
      <c r="AO2879" s="12"/>
      <c r="AP2879" s="12"/>
      <c r="AQ2879" s="12"/>
      <c r="AR2879" s="12"/>
      <c r="AS2879" s="12"/>
      <c r="AT2879" s="12"/>
      <c r="AU2879" s="12"/>
      <c r="AV2879" s="12"/>
      <c r="AW2879" s="12"/>
      <c r="AX2879" s="12"/>
      <c r="AY2879" s="12"/>
      <c r="AZ2879" s="12">
        <v>335.18538148000005</v>
      </c>
      <c r="BA2879" s="12">
        <v>294.74783360999999</v>
      </c>
      <c r="BB2879" s="12">
        <v>175.646736885</v>
      </c>
      <c r="BC2879" s="12">
        <v>90.972086645999994</v>
      </c>
      <c r="BD2879" s="12">
        <v>0.76489433400000006</v>
      </c>
      <c r="BE2879" s="12">
        <v>0.69318548999999996</v>
      </c>
      <c r="BF2879" s="12">
        <v>7.1708844000000008E-2</v>
      </c>
      <c r="BG2879" s="12">
        <v>27.364115671</v>
      </c>
      <c r="BH2879" s="12">
        <v>41.202442210000001</v>
      </c>
      <c r="BI2879" s="12">
        <v>335.18538144806422</v>
      </c>
      <c r="BJ2879" s="12">
        <v>294.74783357492583</v>
      </c>
      <c r="BK2879" s="12">
        <v>175.64673693227735</v>
      </c>
      <c r="BL2879" s="12">
        <v>90.972086639659693</v>
      </c>
      <c r="BM2879" s="12">
        <v>0.76489433386206396</v>
      </c>
      <c r="BN2879" s="12">
        <v>0.69318549006249575</v>
      </c>
      <c r="BO2879" s="12">
        <v>7.1708843799568517E-2</v>
      </c>
      <c r="BP2879" s="12">
        <v>27.36411566912658</v>
      </c>
      <c r="BQ2879" s="12">
        <v>41.202442206999656</v>
      </c>
    </row>
    <row r="2880" spans="1:69" x14ac:dyDescent="0.35">
      <c r="A2880" s="5" t="s">
        <v>752</v>
      </c>
      <c r="B2880" s="5">
        <v>3</v>
      </c>
      <c r="C2880" s="5" t="s">
        <v>678</v>
      </c>
      <c r="D2880" s="5" t="s">
        <v>753</v>
      </c>
      <c r="E2880" s="24">
        <v>2</v>
      </c>
      <c r="F2880" s="23">
        <v>2030</v>
      </c>
      <c r="G2880" s="12"/>
      <c r="H2880" s="12"/>
      <c r="I2880" s="12"/>
      <c r="J2880" s="12"/>
      <c r="K2880" s="12"/>
      <c r="L2880" s="12"/>
      <c r="M2880" s="12"/>
      <c r="N2880" s="12"/>
      <c r="O2880" s="12"/>
      <c r="P2880" s="12"/>
      <c r="Q2880" s="12"/>
      <c r="R2880" s="12"/>
      <c r="S2880" s="12"/>
      <c r="T2880" s="12"/>
      <c r="U2880" s="12"/>
      <c r="V2880" s="12"/>
      <c r="W2880" s="12"/>
      <c r="X2880" s="12"/>
      <c r="Y2880" s="12"/>
      <c r="Z2880" s="12"/>
      <c r="AA2880" s="12"/>
      <c r="AB2880" s="12"/>
      <c r="AC2880" s="12"/>
      <c r="AD2880" s="12"/>
      <c r="AE2880" s="12"/>
      <c r="AF2880" s="12"/>
      <c r="AG2880" s="12"/>
      <c r="AH2880" s="12"/>
      <c r="AI2880" s="12"/>
      <c r="AJ2880" s="12"/>
      <c r="AK2880" s="12"/>
      <c r="AL2880" s="12"/>
      <c r="AM2880" s="12"/>
      <c r="AN2880" s="12"/>
      <c r="AO2880" s="12"/>
      <c r="AP2880" s="12"/>
      <c r="AQ2880" s="12"/>
      <c r="AR2880" s="12"/>
      <c r="AS2880" s="12"/>
      <c r="AT2880" s="12"/>
      <c r="AU2880" s="12"/>
      <c r="AV2880" s="12"/>
      <c r="AW2880" s="12"/>
      <c r="AX2880" s="12"/>
      <c r="AY2880" s="12"/>
      <c r="AZ2880" s="12">
        <v>337.37598365999997</v>
      </c>
      <c r="BA2880" s="12">
        <v>296.93843578999997</v>
      </c>
      <c r="BB2880" s="12">
        <v>177.83733916899999</v>
      </c>
      <c r="BC2880" s="12">
        <v>90.972086645999994</v>
      </c>
      <c r="BD2880" s="12">
        <v>0.76489433400000006</v>
      </c>
      <c r="BE2880" s="12">
        <v>0.69318548999999996</v>
      </c>
      <c r="BF2880" s="12">
        <v>7.1708844000000008E-2</v>
      </c>
      <c r="BG2880" s="12">
        <v>27.364115671</v>
      </c>
      <c r="BH2880" s="12">
        <v>41.202442210000001</v>
      </c>
      <c r="BI2880" s="12">
        <v>337.37598365554737</v>
      </c>
      <c r="BJ2880" s="12">
        <v>296.9384357824099</v>
      </c>
      <c r="BK2880" s="12">
        <v>177.83733913976153</v>
      </c>
      <c r="BL2880" s="12">
        <v>90.972086639659693</v>
      </c>
      <c r="BM2880" s="12">
        <v>0.76489433386206396</v>
      </c>
      <c r="BN2880" s="12">
        <v>0.69318549006249575</v>
      </c>
      <c r="BO2880" s="12">
        <v>7.1708843799568517E-2</v>
      </c>
      <c r="BP2880" s="12">
        <v>27.36411566912658</v>
      </c>
      <c r="BQ2880" s="12">
        <v>41.202442206999656</v>
      </c>
    </row>
    <row r="2881" spans="1:69" x14ac:dyDescent="0.35">
      <c r="A2881" s="5" t="s">
        <v>752</v>
      </c>
      <c r="B2881" s="5">
        <v>3</v>
      </c>
      <c r="C2881" s="5" t="s">
        <v>678</v>
      </c>
      <c r="D2881" s="5" t="s">
        <v>753</v>
      </c>
      <c r="E2881" s="24">
        <v>3</v>
      </c>
      <c r="F2881" s="23">
        <v>2030</v>
      </c>
      <c r="G2881" s="12"/>
      <c r="H2881" s="12"/>
      <c r="I2881" s="12"/>
      <c r="J2881" s="12"/>
      <c r="K2881" s="12"/>
      <c r="L2881" s="12"/>
      <c r="M2881" s="12"/>
      <c r="N2881" s="12"/>
      <c r="O2881" s="12"/>
      <c r="P2881" s="12"/>
      <c r="Q2881" s="12"/>
      <c r="R2881" s="12"/>
      <c r="S2881" s="12"/>
      <c r="T2881" s="12"/>
      <c r="U2881" s="12"/>
      <c r="V2881" s="12"/>
      <c r="W2881" s="12"/>
      <c r="X2881" s="12"/>
      <c r="Y2881" s="12"/>
      <c r="Z2881" s="12"/>
      <c r="AA2881" s="12"/>
      <c r="AB2881" s="12"/>
      <c r="AC2881" s="12"/>
      <c r="AD2881" s="12"/>
      <c r="AE2881" s="12"/>
      <c r="AF2881" s="12"/>
      <c r="AG2881" s="12"/>
      <c r="AH2881" s="12"/>
      <c r="AI2881" s="12"/>
      <c r="AJ2881" s="12"/>
      <c r="AK2881" s="12"/>
      <c r="AL2881" s="12"/>
      <c r="AM2881" s="12"/>
      <c r="AN2881" s="12"/>
      <c r="AO2881" s="12"/>
      <c r="AP2881" s="12"/>
      <c r="AQ2881" s="12"/>
      <c r="AR2881" s="12"/>
      <c r="AS2881" s="12"/>
      <c r="AT2881" s="12"/>
      <c r="AU2881" s="12"/>
      <c r="AV2881" s="12"/>
      <c r="AW2881" s="12"/>
      <c r="AX2881" s="12"/>
      <c r="AY2881" s="12"/>
      <c r="AZ2881" s="12">
        <v>338.50027196999997</v>
      </c>
      <c r="BA2881" s="12">
        <v>298.06272409999997</v>
      </c>
      <c r="BB2881" s="12">
        <v>178.96162747099999</v>
      </c>
      <c r="BC2881" s="12">
        <v>90.972086645999994</v>
      </c>
      <c r="BD2881" s="12">
        <v>0.76489433400000006</v>
      </c>
      <c r="BE2881" s="12">
        <v>0.69318548999999996</v>
      </c>
      <c r="BF2881" s="12">
        <v>7.1708844000000008E-2</v>
      </c>
      <c r="BG2881" s="12">
        <v>27.364115671</v>
      </c>
      <c r="BH2881" s="12">
        <v>41.202442210000001</v>
      </c>
      <c r="BI2881" s="12">
        <v>338.50027197709642</v>
      </c>
      <c r="BJ2881" s="12">
        <v>298.06272410395798</v>
      </c>
      <c r="BK2881" s="12">
        <v>178.96162746130958</v>
      </c>
      <c r="BL2881" s="12">
        <v>90.972086639659693</v>
      </c>
      <c r="BM2881" s="12">
        <v>0.76489433386206396</v>
      </c>
      <c r="BN2881" s="12">
        <v>0.69318549006249575</v>
      </c>
      <c r="BO2881" s="12">
        <v>7.1708843799568517E-2</v>
      </c>
      <c r="BP2881" s="12">
        <v>27.36411566912658</v>
      </c>
      <c r="BQ2881" s="12">
        <v>41.202442206999656</v>
      </c>
    </row>
    <row r="2882" spans="1:69" x14ac:dyDescent="0.35">
      <c r="A2882" s="5" t="s">
        <v>752</v>
      </c>
      <c r="B2882" s="5">
        <v>3</v>
      </c>
      <c r="C2882" s="5" t="s">
        <v>678</v>
      </c>
      <c r="D2882" s="5" t="s">
        <v>753</v>
      </c>
      <c r="E2882" s="24">
        <v>4</v>
      </c>
      <c r="F2882" s="23">
        <v>2030</v>
      </c>
      <c r="G2882" s="12"/>
      <c r="H2882" s="12"/>
      <c r="I2882" s="12"/>
      <c r="J2882" s="12"/>
      <c r="K2882" s="12"/>
      <c r="L2882" s="12"/>
      <c r="M2882" s="12"/>
      <c r="N2882" s="12"/>
      <c r="O2882" s="12"/>
      <c r="P2882" s="12"/>
      <c r="Q2882" s="12"/>
      <c r="R2882" s="12"/>
      <c r="S2882" s="12"/>
      <c r="T2882" s="12"/>
      <c r="U2882" s="12"/>
      <c r="V2882" s="12"/>
      <c r="W2882" s="12"/>
      <c r="X2882" s="12"/>
      <c r="Y2882" s="12"/>
      <c r="Z2882" s="12"/>
      <c r="AA2882" s="12"/>
      <c r="AB2882" s="12"/>
      <c r="AC2882" s="12"/>
      <c r="AD2882" s="12"/>
      <c r="AE2882" s="12"/>
      <c r="AF2882" s="12"/>
      <c r="AG2882" s="12"/>
      <c r="AH2882" s="12"/>
      <c r="AI2882" s="12"/>
      <c r="AJ2882" s="12"/>
      <c r="AK2882" s="12"/>
      <c r="AL2882" s="12"/>
      <c r="AM2882" s="12"/>
      <c r="AN2882" s="12"/>
      <c r="AO2882" s="12"/>
      <c r="AP2882" s="12"/>
      <c r="AQ2882" s="12"/>
      <c r="AR2882" s="12"/>
      <c r="AS2882" s="12"/>
      <c r="AT2882" s="12"/>
      <c r="AU2882" s="12"/>
      <c r="AV2882" s="12"/>
      <c r="AW2882" s="12"/>
      <c r="AX2882" s="12"/>
      <c r="AY2882" s="12"/>
      <c r="AZ2882" s="12">
        <v>340.69087415000001</v>
      </c>
      <c r="BA2882" s="12">
        <v>300.25332627</v>
      </c>
      <c r="BB2882" s="12">
        <v>181.152229656</v>
      </c>
      <c r="BC2882" s="12">
        <v>90.972086645999994</v>
      </c>
      <c r="BD2882" s="12">
        <v>0.76489433400000006</v>
      </c>
      <c r="BE2882" s="12">
        <v>0.69318548999999996</v>
      </c>
      <c r="BF2882" s="12">
        <v>7.1708844000000008E-2</v>
      </c>
      <c r="BG2882" s="12">
        <v>27.364115671</v>
      </c>
      <c r="BH2882" s="12">
        <v>41.202442210000001</v>
      </c>
      <c r="BI2882" s="12">
        <v>340.69087418458059</v>
      </c>
      <c r="BJ2882" s="12">
        <v>300.25332631144209</v>
      </c>
      <c r="BK2882" s="12">
        <v>181.15222966879372</v>
      </c>
      <c r="BL2882" s="12">
        <v>90.972086639659693</v>
      </c>
      <c r="BM2882" s="12">
        <v>0.76489433386206396</v>
      </c>
      <c r="BN2882" s="12">
        <v>0.69318549006249575</v>
      </c>
      <c r="BO2882" s="12">
        <v>7.1708843799568517E-2</v>
      </c>
      <c r="BP2882" s="12">
        <v>27.36411566912658</v>
      </c>
      <c r="BQ2882" s="12">
        <v>41.202442206999656</v>
      </c>
    </row>
    <row r="2883" spans="1:69" x14ac:dyDescent="0.35">
      <c r="A2883" s="5" t="s">
        <v>752</v>
      </c>
      <c r="B2883" s="5">
        <v>3</v>
      </c>
      <c r="C2883" s="5" t="s">
        <v>678</v>
      </c>
      <c r="D2883" s="5" t="s">
        <v>753</v>
      </c>
      <c r="E2883" s="24">
        <v>5</v>
      </c>
      <c r="F2883" s="23">
        <v>2050</v>
      </c>
      <c r="G2883" s="12"/>
      <c r="H2883" s="12"/>
      <c r="I2883" s="12"/>
      <c r="J2883" s="12"/>
      <c r="K2883" s="12"/>
      <c r="L2883" s="12"/>
      <c r="M2883" s="12"/>
      <c r="N2883" s="12"/>
      <c r="O2883" s="12"/>
      <c r="P2883" s="12"/>
      <c r="Q2883" s="12"/>
      <c r="R2883" s="12"/>
      <c r="S2883" s="12"/>
      <c r="T2883" s="12"/>
      <c r="U2883" s="12"/>
      <c r="V2883" s="12"/>
      <c r="W2883" s="12"/>
      <c r="X2883" s="12"/>
      <c r="Y2883" s="12"/>
      <c r="Z2883" s="12"/>
      <c r="AA2883" s="12"/>
      <c r="AB2883" s="12"/>
      <c r="AC2883" s="12"/>
      <c r="AD2883" s="12"/>
      <c r="AE2883" s="12"/>
      <c r="AF2883" s="12"/>
      <c r="AG2883" s="12"/>
      <c r="AH2883" s="12"/>
      <c r="AI2883" s="12"/>
      <c r="AJ2883" s="12"/>
      <c r="AK2883" s="12"/>
      <c r="AL2883" s="12"/>
      <c r="AM2883" s="12"/>
      <c r="AN2883" s="12"/>
      <c r="AO2883" s="12"/>
      <c r="AP2883" s="12"/>
      <c r="AQ2883" s="12"/>
      <c r="AR2883" s="12"/>
      <c r="AS2883" s="12"/>
      <c r="AT2883" s="12"/>
      <c r="AU2883" s="12"/>
      <c r="AV2883" s="12"/>
      <c r="AW2883" s="12"/>
      <c r="AX2883" s="12"/>
      <c r="AY2883" s="12"/>
      <c r="AZ2883" s="12">
        <v>440.49918687000002</v>
      </c>
      <c r="BA2883" s="12">
        <v>354.16170926999996</v>
      </c>
      <c r="BB2883" s="12">
        <v>250.95520029799999</v>
      </c>
      <c r="BC2883" s="12">
        <v>97.658756502999992</v>
      </c>
      <c r="BD2883" s="12">
        <v>2.4970732370000004</v>
      </c>
      <c r="BE2883" s="12">
        <v>2.2629726210000003</v>
      </c>
      <c r="BF2883" s="12">
        <v>0.23410061600000001</v>
      </c>
      <c r="BG2883" s="12">
        <v>3.0506792230000004</v>
      </c>
      <c r="BH2883" s="12">
        <v>88.834550870000001</v>
      </c>
      <c r="BI2883" s="12">
        <v>440.49918688269088</v>
      </c>
      <c r="BJ2883" s="12">
        <v>354.16170924837502</v>
      </c>
      <c r="BK2883" s="12">
        <v>250.95520028858058</v>
      </c>
      <c r="BL2883" s="12">
        <v>97.658756500813922</v>
      </c>
      <c r="BM2883" s="12">
        <v>2.4970732366185033</v>
      </c>
      <c r="BN2883" s="12">
        <v>2.2629726206855145</v>
      </c>
      <c r="BO2883" s="12">
        <v>0.23410061593298434</v>
      </c>
      <c r="BP2883" s="12">
        <v>3.0506792223621151</v>
      </c>
      <c r="BQ2883" s="12">
        <v>88.834550870934848</v>
      </c>
    </row>
    <row r="2884" spans="1:69" x14ac:dyDescent="0.35">
      <c r="A2884" s="5" t="s">
        <v>752</v>
      </c>
      <c r="B2884" s="5">
        <v>3</v>
      </c>
      <c r="C2884" s="5" t="s">
        <v>678</v>
      </c>
      <c r="D2884" s="5" t="s">
        <v>753</v>
      </c>
      <c r="E2884" s="24">
        <v>6</v>
      </c>
      <c r="F2884" s="23">
        <v>2050</v>
      </c>
      <c r="G2884" s="12"/>
      <c r="H2884" s="12"/>
      <c r="I2884" s="12"/>
      <c r="J2884" s="12"/>
      <c r="K2884" s="12"/>
      <c r="L2884" s="12"/>
      <c r="M2884" s="12"/>
      <c r="N2884" s="12"/>
      <c r="O2884" s="12"/>
      <c r="P2884" s="12"/>
      <c r="Q2884" s="12"/>
      <c r="R2884" s="12"/>
      <c r="S2884" s="12"/>
      <c r="T2884" s="12"/>
      <c r="U2884" s="12"/>
      <c r="V2884" s="12"/>
      <c r="W2884" s="12"/>
      <c r="X2884" s="12"/>
      <c r="Y2884" s="12"/>
      <c r="Z2884" s="12"/>
      <c r="AA2884" s="12"/>
      <c r="AB2884" s="12"/>
      <c r="AC2884" s="12"/>
      <c r="AD2884" s="12"/>
      <c r="AE2884" s="12"/>
      <c r="AF2884" s="12"/>
      <c r="AG2884" s="12"/>
      <c r="AH2884" s="12"/>
      <c r="AI2884" s="12"/>
      <c r="AJ2884" s="12"/>
      <c r="AK2884" s="12"/>
      <c r="AL2884" s="12"/>
      <c r="AM2884" s="12"/>
      <c r="AN2884" s="12"/>
      <c r="AO2884" s="12"/>
      <c r="AP2884" s="12"/>
      <c r="AQ2884" s="12"/>
      <c r="AR2884" s="12"/>
      <c r="AS2884" s="12"/>
      <c r="AT2884" s="12"/>
      <c r="AU2884" s="12"/>
      <c r="AV2884" s="12"/>
      <c r="AW2884" s="12"/>
      <c r="AX2884" s="12"/>
      <c r="AY2884" s="12"/>
      <c r="AZ2884" s="12">
        <v>441.31703468000001</v>
      </c>
      <c r="BA2884" s="12">
        <v>354.97955697999998</v>
      </c>
      <c r="BB2884" s="12">
        <v>251.77304800500002</v>
      </c>
      <c r="BC2884" s="12">
        <v>97.658756502999992</v>
      </c>
      <c r="BD2884" s="12">
        <v>2.4970732370000004</v>
      </c>
      <c r="BE2884" s="12">
        <v>2.2629726210000003</v>
      </c>
      <c r="BF2884" s="12">
        <v>0.23410061600000001</v>
      </c>
      <c r="BG2884" s="12">
        <v>3.0506792230000004</v>
      </c>
      <c r="BH2884" s="12">
        <v>88.834550870000001</v>
      </c>
      <c r="BI2884" s="12">
        <v>441.31703464307111</v>
      </c>
      <c r="BJ2884" s="12">
        <v>354.97955700875508</v>
      </c>
      <c r="BK2884" s="12">
        <v>251.77304804895971</v>
      </c>
      <c r="BL2884" s="12">
        <v>97.658756500813922</v>
      </c>
      <c r="BM2884" s="12">
        <v>2.4970732366185033</v>
      </c>
      <c r="BN2884" s="12">
        <v>2.2629726206855145</v>
      </c>
      <c r="BO2884" s="12">
        <v>0.23410061593298434</v>
      </c>
      <c r="BP2884" s="12">
        <v>3.0506792223621151</v>
      </c>
      <c r="BQ2884" s="12">
        <v>88.834550870934848</v>
      </c>
    </row>
    <row r="2885" spans="1:69" x14ac:dyDescent="0.35">
      <c r="A2885" s="5" t="s">
        <v>752</v>
      </c>
      <c r="B2885" s="5">
        <v>3</v>
      </c>
      <c r="C2885" s="5" t="s">
        <v>678</v>
      </c>
      <c r="D2885" s="5" t="s">
        <v>753</v>
      </c>
      <c r="E2885" s="24">
        <v>7</v>
      </c>
      <c r="F2885" s="23">
        <v>2050</v>
      </c>
      <c r="G2885" s="12"/>
      <c r="H2885" s="12"/>
      <c r="I2885" s="12"/>
      <c r="J2885" s="12"/>
      <c r="K2885" s="12"/>
      <c r="L2885" s="12"/>
      <c r="M2885" s="12"/>
      <c r="N2885" s="12"/>
      <c r="O2885" s="12"/>
      <c r="P2885" s="12"/>
      <c r="Q2885" s="12"/>
      <c r="R2885" s="12"/>
      <c r="S2885" s="12"/>
      <c r="T2885" s="12"/>
      <c r="U2885" s="12"/>
      <c r="V2885" s="12"/>
      <c r="W2885" s="12"/>
      <c r="X2885" s="12"/>
      <c r="Y2885" s="12"/>
      <c r="Z2885" s="12"/>
      <c r="AA2885" s="12"/>
      <c r="AB2885" s="12"/>
      <c r="AC2885" s="12"/>
      <c r="AD2885" s="12"/>
      <c r="AE2885" s="12"/>
      <c r="AF2885" s="12"/>
      <c r="AG2885" s="12"/>
      <c r="AH2885" s="12"/>
      <c r="AI2885" s="12"/>
      <c r="AJ2885" s="12"/>
      <c r="AK2885" s="12"/>
      <c r="AL2885" s="12"/>
      <c r="AM2885" s="12"/>
      <c r="AN2885" s="12"/>
      <c r="AO2885" s="12"/>
      <c r="AP2885" s="12"/>
      <c r="AQ2885" s="12"/>
      <c r="AR2885" s="12"/>
      <c r="AS2885" s="12"/>
      <c r="AT2885" s="12"/>
      <c r="AU2885" s="12"/>
      <c r="AV2885" s="12"/>
      <c r="AW2885" s="12"/>
      <c r="AX2885" s="12"/>
      <c r="AY2885" s="12"/>
      <c r="AZ2885" s="12">
        <v>445.90565167</v>
      </c>
      <c r="BA2885" s="12">
        <v>359.56817407</v>
      </c>
      <c r="BB2885" s="12">
        <v>256.36166508999997</v>
      </c>
      <c r="BC2885" s="12">
        <v>97.658756502999992</v>
      </c>
      <c r="BD2885" s="12">
        <v>2.4970732370000004</v>
      </c>
      <c r="BE2885" s="12">
        <v>2.2629726210000003</v>
      </c>
      <c r="BF2885" s="12">
        <v>0.23410061600000001</v>
      </c>
      <c r="BG2885" s="12">
        <v>3.0506792230000004</v>
      </c>
      <c r="BH2885" s="12">
        <v>88.834550870000001</v>
      </c>
      <c r="BI2885" s="12">
        <v>445.9056516872858</v>
      </c>
      <c r="BJ2885" s="12">
        <v>359.56817405296988</v>
      </c>
      <c r="BK2885" s="12">
        <v>256.36166509317553</v>
      </c>
      <c r="BL2885" s="12">
        <v>97.658756500813922</v>
      </c>
      <c r="BM2885" s="12">
        <v>2.4970732366185033</v>
      </c>
      <c r="BN2885" s="12">
        <v>2.2629726206855145</v>
      </c>
      <c r="BO2885" s="12">
        <v>0.23410061593298434</v>
      </c>
      <c r="BP2885" s="12">
        <v>3.0506792223621151</v>
      </c>
      <c r="BQ2885" s="12">
        <v>88.834550870934848</v>
      </c>
    </row>
    <row r="2886" spans="1:69" x14ac:dyDescent="0.35">
      <c r="A2886" s="5" t="s">
        <v>752</v>
      </c>
      <c r="B2886" s="5">
        <v>3</v>
      </c>
      <c r="C2886" s="5" t="s">
        <v>678</v>
      </c>
      <c r="D2886" s="5" t="s">
        <v>753</v>
      </c>
      <c r="E2886" s="24">
        <v>8</v>
      </c>
      <c r="F2886" s="23">
        <v>2050</v>
      </c>
      <c r="G2886" s="12"/>
      <c r="H2886" s="12"/>
      <c r="I2886" s="12"/>
      <c r="J2886" s="12"/>
      <c r="K2886" s="12"/>
      <c r="L2886" s="12"/>
      <c r="M2886" s="12"/>
      <c r="N2886" s="12"/>
      <c r="O2886" s="12"/>
      <c r="P2886" s="12"/>
      <c r="Q2886" s="12"/>
      <c r="R2886" s="12"/>
      <c r="S2886" s="12"/>
      <c r="T2886" s="12"/>
      <c r="U2886" s="12"/>
      <c r="V2886" s="12"/>
      <c r="W2886" s="12"/>
      <c r="X2886" s="12"/>
      <c r="Y2886" s="12"/>
      <c r="Z2886" s="12"/>
      <c r="AA2886" s="12"/>
      <c r="AB2886" s="12"/>
      <c r="AC2886" s="12"/>
      <c r="AD2886" s="12"/>
      <c r="AE2886" s="12"/>
      <c r="AF2886" s="12"/>
      <c r="AG2886" s="12"/>
      <c r="AH2886" s="12"/>
      <c r="AI2886" s="12"/>
      <c r="AJ2886" s="12"/>
      <c r="AK2886" s="12"/>
      <c r="AL2886" s="12"/>
      <c r="AM2886" s="12"/>
      <c r="AN2886" s="12"/>
      <c r="AO2886" s="12"/>
      <c r="AP2886" s="12"/>
      <c r="AQ2886" s="12"/>
      <c r="AR2886" s="12"/>
      <c r="AS2886" s="12"/>
      <c r="AT2886" s="12"/>
      <c r="AU2886" s="12"/>
      <c r="AV2886" s="12"/>
      <c r="AW2886" s="12"/>
      <c r="AX2886" s="12"/>
      <c r="AY2886" s="12"/>
      <c r="AZ2886" s="12">
        <v>446.72349946999998</v>
      </c>
      <c r="BA2886" s="12">
        <v>360.38602177000001</v>
      </c>
      <c r="BB2886" s="12">
        <v>257.179512897</v>
      </c>
      <c r="BC2886" s="12">
        <v>97.658756502999992</v>
      </c>
      <c r="BD2886" s="12">
        <v>2.4970732370000004</v>
      </c>
      <c r="BE2886" s="12">
        <v>2.2629726210000003</v>
      </c>
      <c r="BF2886" s="12">
        <v>0.23410061600000001</v>
      </c>
      <c r="BG2886" s="12">
        <v>3.0506792230000004</v>
      </c>
      <c r="BH2886" s="12">
        <v>88.834550870000001</v>
      </c>
      <c r="BI2886" s="12">
        <v>446.72349944766586</v>
      </c>
      <c r="BJ2886" s="12">
        <v>360.38602181335</v>
      </c>
      <c r="BK2886" s="12">
        <v>257.17951285355565</v>
      </c>
      <c r="BL2886" s="12">
        <v>97.658756500813922</v>
      </c>
      <c r="BM2886" s="12">
        <v>2.4970732366185033</v>
      </c>
      <c r="BN2886" s="12">
        <v>2.2629726206855145</v>
      </c>
      <c r="BO2886" s="12">
        <v>0.23410061593298434</v>
      </c>
      <c r="BP2886" s="12">
        <v>3.0506792223621151</v>
      </c>
      <c r="BQ2886" s="12">
        <v>88.834550870934848</v>
      </c>
    </row>
    <row r="2887" spans="1:69" x14ac:dyDescent="0.35">
      <c r="A2887" s="5" t="s">
        <v>754</v>
      </c>
      <c r="B2887" s="5">
        <v>3</v>
      </c>
      <c r="C2887" s="5" t="s">
        <v>678</v>
      </c>
      <c r="D2887" s="5" t="s">
        <v>755</v>
      </c>
      <c r="E2887" s="24">
        <v>0</v>
      </c>
      <c r="F2887" s="23">
        <v>2018</v>
      </c>
      <c r="G2887" s="12"/>
      <c r="H2887" s="12"/>
      <c r="I2887" s="12"/>
      <c r="J2887" s="12"/>
      <c r="K2887" s="12"/>
      <c r="L2887" s="12"/>
      <c r="M2887" s="12"/>
      <c r="N2887" s="12"/>
      <c r="O2887" s="12"/>
      <c r="P2887" s="12">
        <v>10.647716839999999</v>
      </c>
      <c r="Q2887" s="12">
        <v>10.07435124</v>
      </c>
      <c r="R2887" s="12">
        <v>3.2585151309999998</v>
      </c>
      <c r="S2887" s="12">
        <v>4.4545514400000004</v>
      </c>
      <c r="T2887" s="12">
        <v>0</v>
      </c>
      <c r="U2887" s="12">
        <v>0</v>
      </c>
      <c r="V2887" s="12">
        <v>0</v>
      </c>
      <c r="W2887" s="12">
        <v>2.3612846680000001</v>
      </c>
      <c r="X2887" s="12">
        <v>0.57336560000000003</v>
      </c>
      <c r="Y2887" s="12"/>
      <c r="Z2887" s="12"/>
      <c r="AA2887" s="12"/>
      <c r="AB2887" s="12"/>
      <c r="AC2887" s="12"/>
      <c r="AD2887" s="12"/>
      <c r="AE2887" s="12"/>
      <c r="AF2887" s="12"/>
      <c r="AG2887" s="12"/>
      <c r="AH2887" s="12"/>
      <c r="AI2887" s="12"/>
      <c r="AJ2887" s="12"/>
      <c r="AK2887" s="12"/>
      <c r="AL2887" s="12"/>
      <c r="AM2887" s="12"/>
      <c r="AN2887" s="12"/>
      <c r="AO2887" s="12"/>
      <c r="AP2887" s="12"/>
      <c r="AQ2887" s="12"/>
      <c r="AR2887" s="12"/>
      <c r="AS2887" s="12"/>
      <c r="AT2887" s="12"/>
      <c r="AU2887" s="12"/>
      <c r="AV2887" s="12"/>
      <c r="AW2887" s="12"/>
      <c r="AX2887" s="12"/>
      <c r="AY2887" s="12"/>
      <c r="AZ2887" s="12"/>
      <c r="BA2887" s="12"/>
      <c r="BB2887" s="12"/>
      <c r="BC2887" s="12"/>
      <c r="BD2887" s="12"/>
      <c r="BE2887" s="12"/>
      <c r="BF2887" s="12"/>
      <c r="BG2887" s="12"/>
      <c r="BH2887" s="12"/>
      <c r="BI2887" s="12">
        <v>10.6477168392022</v>
      </c>
      <c r="BJ2887" s="12">
        <v>10.074351239702199</v>
      </c>
      <c r="BK2887" s="12">
        <v>3.2585151312054399</v>
      </c>
      <c r="BL2887" s="12">
        <v>4.4545514404631401</v>
      </c>
      <c r="BM2887" s="12">
        <v>0</v>
      </c>
      <c r="BN2887" s="12">
        <v>0</v>
      </c>
      <c r="BO2887" s="12">
        <v>0</v>
      </c>
      <c r="BP2887" s="12">
        <v>2.3612846680336501</v>
      </c>
      <c r="BQ2887" s="12">
        <v>0.57336559949999999</v>
      </c>
    </row>
    <row r="2888" spans="1:69" x14ac:dyDescent="0.35">
      <c r="A2888" s="5" t="s">
        <v>754</v>
      </c>
      <c r="B2888" s="5">
        <v>3</v>
      </c>
      <c r="C2888" s="5" t="s">
        <v>678</v>
      </c>
      <c r="D2888" s="5" t="s">
        <v>755</v>
      </c>
      <c r="E2888" s="24">
        <v>1</v>
      </c>
      <c r="F2888" s="23">
        <v>2030</v>
      </c>
      <c r="G2888" s="12"/>
      <c r="H2888" s="12"/>
      <c r="I2888" s="12"/>
      <c r="J2888" s="12"/>
      <c r="K2888" s="12"/>
      <c r="L2888" s="12"/>
      <c r="M2888" s="12"/>
      <c r="N2888" s="12"/>
      <c r="O2888" s="12"/>
      <c r="P2888" s="12">
        <v>20.394080500000001</v>
      </c>
      <c r="Q2888" s="12">
        <v>20.015067120000001</v>
      </c>
      <c r="R2888" s="12">
        <v>2.6071651679999999</v>
      </c>
      <c r="S2888" s="12">
        <v>4.5586101609999998</v>
      </c>
      <c r="T2888" s="12">
        <v>0.44657078300000003</v>
      </c>
      <c r="U2888" s="12">
        <v>0.39244099100000002</v>
      </c>
      <c r="V2888" s="12">
        <v>5.4129792000000003E-2</v>
      </c>
      <c r="W2888" s="12">
        <v>12.40272101</v>
      </c>
      <c r="X2888" s="12">
        <v>0.82558415799999996</v>
      </c>
      <c r="Y2888" s="12"/>
      <c r="Z2888" s="12"/>
      <c r="AA2888" s="12"/>
      <c r="AB2888" s="12"/>
      <c r="AC2888" s="12"/>
      <c r="AD2888" s="12"/>
      <c r="AE2888" s="12"/>
      <c r="AF2888" s="12"/>
      <c r="AG2888" s="12"/>
      <c r="AH2888" s="12"/>
      <c r="AI2888" s="12"/>
      <c r="AJ2888" s="12"/>
      <c r="AK2888" s="12"/>
      <c r="AL2888" s="12"/>
      <c r="AM2888" s="12"/>
      <c r="AN2888" s="12"/>
      <c r="AO2888" s="12"/>
      <c r="AP2888" s="12"/>
      <c r="AQ2888" s="12"/>
      <c r="AR2888" s="12"/>
      <c r="AS2888" s="12"/>
      <c r="AT2888" s="12"/>
      <c r="AU2888" s="12"/>
      <c r="AV2888" s="12"/>
      <c r="AW2888" s="12"/>
      <c r="AX2888" s="12"/>
      <c r="AY2888" s="12"/>
      <c r="AZ2888" s="12"/>
      <c r="BA2888" s="12"/>
      <c r="BB2888" s="12"/>
      <c r="BC2888" s="12"/>
      <c r="BD2888" s="12"/>
      <c r="BE2888" s="12"/>
      <c r="BF2888" s="12"/>
      <c r="BG2888" s="12"/>
      <c r="BH2888" s="12"/>
      <c r="BI2888" s="12">
        <v>20.394080498897299</v>
      </c>
      <c r="BJ2888" s="12">
        <v>20.015067124503599</v>
      </c>
      <c r="BK2888" s="12">
        <v>2.6071651677095198</v>
      </c>
      <c r="BL2888" s="12">
        <v>4.5586101614649301</v>
      </c>
      <c r="BM2888" s="12">
        <v>0.446570783157828</v>
      </c>
      <c r="BN2888" s="12">
        <v>0.392440991259909</v>
      </c>
      <c r="BO2888" s="12">
        <v>5.41297918979185E-2</v>
      </c>
      <c r="BP2888" s="12">
        <v>12.4027210121713</v>
      </c>
      <c r="BQ2888" s="12">
        <v>0.82558415755152104</v>
      </c>
    </row>
    <row r="2889" spans="1:69" x14ac:dyDescent="0.35">
      <c r="A2889" s="5" t="s">
        <v>754</v>
      </c>
      <c r="B2889" s="5">
        <v>3</v>
      </c>
      <c r="C2889" s="5" t="s">
        <v>678</v>
      </c>
      <c r="D2889" s="5" t="s">
        <v>755</v>
      </c>
      <c r="E2889" s="24">
        <v>2</v>
      </c>
      <c r="F2889" s="23">
        <v>2030</v>
      </c>
      <c r="G2889" s="12"/>
      <c r="H2889" s="12"/>
      <c r="I2889" s="12"/>
      <c r="J2889" s="12"/>
      <c r="K2889" s="12"/>
      <c r="L2889" s="12"/>
      <c r="M2889" s="12"/>
      <c r="N2889" s="12"/>
      <c r="O2889" s="12"/>
      <c r="P2889" s="12">
        <v>20.400338040000001</v>
      </c>
      <c r="Q2889" s="12">
        <v>20.021324669999998</v>
      </c>
      <c r="R2889" s="12">
        <v>2.6134227120000002</v>
      </c>
      <c r="S2889" s="12">
        <v>4.5586101609999998</v>
      </c>
      <c r="T2889" s="12">
        <v>0.44657078300000003</v>
      </c>
      <c r="U2889" s="12">
        <v>0.39244099100000002</v>
      </c>
      <c r="V2889" s="12">
        <v>5.4129792000000003E-2</v>
      </c>
      <c r="W2889" s="12">
        <v>12.40272101</v>
      </c>
      <c r="X2889" s="12">
        <v>0.82558415799999996</v>
      </c>
      <c r="Y2889" s="12"/>
      <c r="Z2889" s="12"/>
      <c r="AA2889" s="12"/>
      <c r="AB2889" s="12"/>
      <c r="AC2889" s="12"/>
      <c r="AD2889" s="12"/>
      <c r="AE2889" s="12"/>
      <c r="AF2889" s="12"/>
      <c r="AG2889" s="12"/>
      <c r="AH2889" s="12"/>
      <c r="AI2889" s="12"/>
      <c r="AJ2889" s="12"/>
      <c r="AK2889" s="12"/>
      <c r="AL2889" s="12"/>
      <c r="AM2889" s="12"/>
      <c r="AN2889" s="12"/>
      <c r="AO2889" s="12"/>
      <c r="AP2889" s="12"/>
      <c r="AQ2889" s="12"/>
      <c r="AR2889" s="12"/>
      <c r="AS2889" s="12"/>
      <c r="AT2889" s="12"/>
      <c r="AU2889" s="12"/>
      <c r="AV2889" s="12"/>
      <c r="AW2889" s="12"/>
      <c r="AX2889" s="12"/>
      <c r="AY2889" s="12"/>
      <c r="AZ2889" s="12"/>
      <c r="BA2889" s="12"/>
      <c r="BB2889" s="12"/>
      <c r="BC2889" s="12"/>
      <c r="BD2889" s="12"/>
      <c r="BE2889" s="12"/>
      <c r="BF2889" s="12"/>
      <c r="BG2889" s="12"/>
      <c r="BH2889" s="12"/>
      <c r="BI2889" s="12">
        <v>20.400338042745901</v>
      </c>
      <c r="BJ2889" s="12">
        <v>20.0213246683522</v>
      </c>
      <c r="BK2889" s="12">
        <v>2.6134227115581199</v>
      </c>
      <c r="BL2889" s="12">
        <v>4.5586101614649301</v>
      </c>
      <c r="BM2889" s="12">
        <v>0.446570783157828</v>
      </c>
      <c r="BN2889" s="12">
        <v>0.392440991259909</v>
      </c>
      <c r="BO2889" s="12">
        <v>5.41297918979185E-2</v>
      </c>
      <c r="BP2889" s="12">
        <v>12.4027210121713</v>
      </c>
      <c r="BQ2889" s="12">
        <v>0.82558415755152104</v>
      </c>
    </row>
    <row r="2890" spans="1:69" x14ac:dyDescent="0.35">
      <c r="A2890" s="5" t="s">
        <v>754</v>
      </c>
      <c r="B2890" s="5">
        <v>3</v>
      </c>
      <c r="C2890" s="5" t="s">
        <v>678</v>
      </c>
      <c r="D2890" s="5" t="s">
        <v>755</v>
      </c>
      <c r="E2890" s="24">
        <v>3</v>
      </c>
      <c r="F2890" s="23">
        <v>2030</v>
      </c>
      <c r="G2890" s="12"/>
      <c r="H2890" s="12"/>
      <c r="I2890" s="12"/>
      <c r="J2890" s="12"/>
      <c r="K2890" s="12"/>
      <c r="L2890" s="12"/>
      <c r="M2890" s="12"/>
      <c r="N2890" s="12"/>
      <c r="O2890" s="12"/>
      <c r="P2890" s="12">
        <v>20.394080500000001</v>
      </c>
      <c r="Q2890" s="12">
        <v>20.015067120000001</v>
      </c>
      <c r="R2890" s="12">
        <v>2.6071651679999999</v>
      </c>
      <c r="S2890" s="12">
        <v>4.5586101609999998</v>
      </c>
      <c r="T2890" s="12">
        <v>0.44657078300000003</v>
      </c>
      <c r="U2890" s="12">
        <v>0.39244099100000002</v>
      </c>
      <c r="V2890" s="12">
        <v>5.4129792000000003E-2</v>
      </c>
      <c r="W2890" s="12">
        <v>12.40272101</v>
      </c>
      <c r="X2890" s="12">
        <v>0.82558415799999996</v>
      </c>
      <c r="Y2890" s="12"/>
      <c r="Z2890" s="12"/>
      <c r="AA2890" s="12"/>
      <c r="AB2890" s="12"/>
      <c r="AC2890" s="12"/>
      <c r="AD2890" s="12"/>
      <c r="AE2890" s="12"/>
      <c r="AF2890" s="12"/>
      <c r="AG2890" s="12"/>
      <c r="AH2890" s="12"/>
      <c r="AI2890" s="12"/>
      <c r="AJ2890" s="12"/>
      <c r="AK2890" s="12"/>
      <c r="AL2890" s="12"/>
      <c r="AM2890" s="12"/>
      <c r="AN2890" s="12"/>
      <c r="AO2890" s="12"/>
      <c r="AP2890" s="12"/>
      <c r="AQ2890" s="12"/>
      <c r="AR2890" s="12"/>
      <c r="AS2890" s="12"/>
      <c r="AT2890" s="12"/>
      <c r="AU2890" s="12"/>
      <c r="AV2890" s="12"/>
      <c r="AW2890" s="12"/>
      <c r="AX2890" s="12"/>
      <c r="AY2890" s="12"/>
      <c r="AZ2890" s="12"/>
      <c r="BA2890" s="12"/>
      <c r="BB2890" s="12"/>
      <c r="BC2890" s="12"/>
      <c r="BD2890" s="12"/>
      <c r="BE2890" s="12"/>
      <c r="BF2890" s="12"/>
      <c r="BG2890" s="12"/>
      <c r="BH2890" s="12"/>
      <c r="BI2890" s="12">
        <v>20.394080498897299</v>
      </c>
      <c r="BJ2890" s="12">
        <v>20.015067124503599</v>
      </c>
      <c r="BK2890" s="12">
        <v>2.6071651677095198</v>
      </c>
      <c r="BL2890" s="12">
        <v>4.5586101614649301</v>
      </c>
      <c r="BM2890" s="12">
        <v>0.446570783157828</v>
      </c>
      <c r="BN2890" s="12">
        <v>0.392440991259909</v>
      </c>
      <c r="BO2890" s="12">
        <v>5.41297918979185E-2</v>
      </c>
      <c r="BP2890" s="12">
        <v>12.4027210121713</v>
      </c>
      <c r="BQ2890" s="12">
        <v>0.82558415755152104</v>
      </c>
    </row>
    <row r="2891" spans="1:69" x14ac:dyDescent="0.35">
      <c r="A2891" s="5" t="s">
        <v>754</v>
      </c>
      <c r="B2891" s="5">
        <v>3</v>
      </c>
      <c r="C2891" s="5" t="s">
        <v>678</v>
      </c>
      <c r="D2891" s="5" t="s">
        <v>755</v>
      </c>
      <c r="E2891" s="24">
        <v>4</v>
      </c>
      <c r="F2891" s="23">
        <v>2030</v>
      </c>
      <c r="G2891" s="12"/>
      <c r="H2891" s="12"/>
      <c r="I2891" s="12"/>
      <c r="J2891" s="12"/>
      <c r="K2891" s="12"/>
      <c r="L2891" s="12"/>
      <c r="M2891" s="12"/>
      <c r="N2891" s="12"/>
      <c r="O2891" s="12"/>
      <c r="P2891" s="12">
        <v>20.400338040000001</v>
      </c>
      <c r="Q2891" s="12">
        <v>20.021324669999998</v>
      </c>
      <c r="R2891" s="12">
        <v>2.6134227120000002</v>
      </c>
      <c r="S2891" s="12">
        <v>4.5586101609999998</v>
      </c>
      <c r="T2891" s="12">
        <v>0.44657078300000003</v>
      </c>
      <c r="U2891" s="12">
        <v>0.39244099100000002</v>
      </c>
      <c r="V2891" s="12">
        <v>5.4129792000000003E-2</v>
      </c>
      <c r="W2891" s="12">
        <v>12.40272101</v>
      </c>
      <c r="X2891" s="12">
        <v>0.82558415799999996</v>
      </c>
      <c r="Y2891" s="12"/>
      <c r="Z2891" s="12"/>
      <c r="AA2891" s="12"/>
      <c r="AB2891" s="12"/>
      <c r="AC2891" s="12"/>
      <c r="AD2891" s="12"/>
      <c r="AE2891" s="12"/>
      <c r="AF2891" s="12"/>
      <c r="AG2891" s="12"/>
      <c r="AH2891" s="12"/>
      <c r="AI2891" s="12"/>
      <c r="AJ2891" s="12"/>
      <c r="AK2891" s="12"/>
      <c r="AL2891" s="12"/>
      <c r="AM2891" s="12"/>
      <c r="AN2891" s="12"/>
      <c r="AO2891" s="12"/>
      <c r="AP2891" s="12"/>
      <c r="AQ2891" s="12"/>
      <c r="AR2891" s="12"/>
      <c r="AS2891" s="12"/>
      <c r="AT2891" s="12"/>
      <c r="AU2891" s="12"/>
      <c r="AV2891" s="12"/>
      <c r="AW2891" s="12"/>
      <c r="AX2891" s="12"/>
      <c r="AY2891" s="12"/>
      <c r="AZ2891" s="12"/>
      <c r="BA2891" s="12"/>
      <c r="BB2891" s="12"/>
      <c r="BC2891" s="12"/>
      <c r="BD2891" s="12"/>
      <c r="BE2891" s="12"/>
      <c r="BF2891" s="12"/>
      <c r="BG2891" s="12"/>
      <c r="BH2891" s="12"/>
      <c r="BI2891" s="12">
        <v>20.400338042745901</v>
      </c>
      <c r="BJ2891" s="12">
        <v>20.0213246683522</v>
      </c>
      <c r="BK2891" s="12">
        <v>2.6134227115581199</v>
      </c>
      <c r="BL2891" s="12">
        <v>4.5586101614649301</v>
      </c>
      <c r="BM2891" s="12">
        <v>0.446570783157828</v>
      </c>
      <c r="BN2891" s="12">
        <v>0.392440991259909</v>
      </c>
      <c r="BO2891" s="12">
        <v>5.41297918979185E-2</v>
      </c>
      <c r="BP2891" s="12">
        <v>12.4027210121713</v>
      </c>
      <c r="BQ2891" s="12">
        <v>0.82558415755152104</v>
      </c>
    </row>
    <row r="2892" spans="1:69" x14ac:dyDescent="0.35">
      <c r="A2892" s="5" t="s">
        <v>754</v>
      </c>
      <c r="B2892" s="5">
        <v>3</v>
      </c>
      <c r="C2892" s="5" t="s">
        <v>678</v>
      </c>
      <c r="D2892" s="5" t="s">
        <v>755</v>
      </c>
      <c r="E2892" s="24">
        <v>5</v>
      </c>
      <c r="F2892" s="23">
        <v>2050</v>
      </c>
      <c r="G2892" s="12"/>
      <c r="H2892" s="12"/>
      <c r="I2892" s="12"/>
      <c r="J2892" s="12"/>
      <c r="K2892" s="12"/>
      <c r="L2892" s="12"/>
      <c r="M2892" s="12"/>
      <c r="N2892" s="12"/>
      <c r="O2892" s="12"/>
      <c r="P2892" s="12">
        <v>13.52668852</v>
      </c>
      <c r="Q2892" s="12">
        <v>14.32965314</v>
      </c>
      <c r="R2892" s="12">
        <v>3.703241427</v>
      </c>
      <c r="S2892" s="12">
        <v>5.1914885210000001</v>
      </c>
      <c r="T2892" s="12">
        <v>3.162456948</v>
      </c>
      <c r="U2892" s="12">
        <v>2.7791288330000001</v>
      </c>
      <c r="V2892" s="12">
        <v>0.38332811500000002</v>
      </c>
      <c r="W2892" s="12">
        <v>2.2724662470000001</v>
      </c>
      <c r="X2892" s="12">
        <v>2.3594923269999999</v>
      </c>
      <c r="Y2892" s="12"/>
      <c r="Z2892" s="12"/>
      <c r="AA2892" s="12"/>
      <c r="AB2892" s="12"/>
      <c r="AC2892" s="12"/>
      <c r="AD2892" s="12"/>
      <c r="AE2892" s="12"/>
      <c r="AF2892" s="12"/>
      <c r="AG2892" s="12"/>
      <c r="AH2892" s="12"/>
      <c r="AI2892" s="12"/>
      <c r="AJ2892" s="12"/>
      <c r="AK2892" s="12"/>
      <c r="AL2892" s="12"/>
      <c r="AM2892" s="12"/>
      <c r="AN2892" s="12"/>
      <c r="AO2892" s="12"/>
      <c r="AP2892" s="12"/>
      <c r="AQ2892" s="12"/>
      <c r="AR2892" s="12"/>
      <c r="AS2892" s="12"/>
      <c r="AT2892" s="12"/>
      <c r="AU2892" s="12"/>
      <c r="AV2892" s="12"/>
      <c r="AW2892" s="12"/>
      <c r="AX2892" s="12"/>
      <c r="AY2892" s="12"/>
      <c r="AZ2892" s="12"/>
      <c r="BA2892" s="12"/>
      <c r="BB2892" s="12"/>
      <c r="BC2892" s="12"/>
      <c r="BD2892" s="12"/>
      <c r="BE2892" s="12"/>
      <c r="BF2892" s="12"/>
      <c r="BG2892" s="12"/>
      <c r="BH2892" s="12"/>
      <c r="BI2892" s="12">
        <v>13.5266885213744</v>
      </c>
      <c r="BJ2892" s="12">
        <v>14.3296531420864</v>
      </c>
      <c r="BK2892" s="12">
        <v>3.7032414268453899</v>
      </c>
      <c r="BL2892" s="12">
        <v>5.1914885206963</v>
      </c>
      <c r="BM2892" s="12">
        <v>3.1624569478815601</v>
      </c>
      <c r="BN2892" s="12">
        <v>2.7791288329868298</v>
      </c>
      <c r="BO2892" s="12">
        <v>0.38332811489473501</v>
      </c>
      <c r="BP2892" s="12">
        <v>2.2724662466631602</v>
      </c>
      <c r="BQ2892" s="12">
        <v>2.35949232716961</v>
      </c>
    </row>
    <row r="2893" spans="1:69" x14ac:dyDescent="0.35">
      <c r="A2893" s="5" t="s">
        <v>754</v>
      </c>
      <c r="B2893" s="5">
        <v>3</v>
      </c>
      <c r="C2893" s="5" t="s">
        <v>678</v>
      </c>
      <c r="D2893" s="5" t="s">
        <v>755</v>
      </c>
      <c r="E2893" s="24">
        <v>6</v>
      </c>
      <c r="F2893" s="23">
        <v>2050</v>
      </c>
      <c r="G2893" s="12"/>
      <c r="H2893" s="12"/>
      <c r="I2893" s="12"/>
      <c r="J2893" s="12"/>
      <c r="K2893" s="12"/>
      <c r="L2893" s="12"/>
      <c r="M2893" s="12"/>
      <c r="N2893" s="12"/>
      <c r="O2893" s="12"/>
      <c r="P2893" s="12">
        <v>13.553278649999999</v>
      </c>
      <c r="Q2893" s="12">
        <v>14.35624327</v>
      </c>
      <c r="R2893" s="12">
        <v>3.7298315569999998</v>
      </c>
      <c r="S2893" s="12">
        <v>5.1914885210000001</v>
      </c>
      <c r="T2893" s="12">
        <v>3.162456948</v>
      </c>
      <c r="U2893" s="12">
        <v>2.7791288330000001</v>
      </c>
      <c r="V2893" s="12">
        <v>0.38332811500000002</v>
      </c>
      <c r="W2893" s="12">
        <v>2.2724662470000001</v>
      </c>
      <c r="X2893" s="12">
        <v>2.3594923269999999</v>
      </c>
      <c r="Y2893" s="12"/>
      <c r="Z2893" s="12"/>
      <c r="AA2893" s="12"/>
      <c r="AB2893" s="12"/>
      <c r="AC2893" s="12"/>
      <c r="AD2893" s="12"/>
      <c r="AE2893" s="12"/>
      <c r="AF2893" s="12"/>
      <c r="AG2893" s="12"/>
      <c r="AH2893" s="12"/>
      <c r="AI2893" s="12"/>
      <c r="AJ2893" s="12"/>
      <c r="AK2893" s="12"/>
      <c r="AL2893" s="12"/>
      <c r="AM2893" s="12"/>
      <c r="AN2893" s="12"/>
      <c r="AO2893" s="12"/>
      <c r="AP2893" s="12"/>
      <c r="AQ2893" s="12"/>
      <c r="AR2893" s="12"/>
      <c r="AS2893" s="12"/>
      <c r="AT2893" s="12"/>
      <c r="AU2893" s="12"/>
      <c r="AV2893" s="12"/>
      <c r="AW2893" s="12"/>
      <c r="AX2893" s="12"/>
      <c r="AY2893" s="12"/>
      <c r="AZ2893" s="12"/>
      <c r="BA2893" s="12"/>
      <c r="BB2893" s="12"/>
      <c r="BC2893" s="12"/>
      <c r="BD2893" s="12"/>
      <c r="BE2893" s="12"/>
      <c r="BF2893" s="12"/>
      <c r="BG2893" s="12"/>
      <c r="BH2893" s="12"/>
      <c r="BI2893" s="12">
        <v>13.553278651042699</v>
      </c>
      <c r="BJ2893" s="12">
        <v>14.3562432717547</v>
      </c>
      <c r="BK2893" s="12">
        <v>3.7298315565136799</v>
      </c>
      <c r="BL2893" s="12">
        <v>5.1914885206963</v>
      </c>
      <c r="BM2893" s="12">
        <v>3.1624569478815601</v>
      </c>
      <c r="BN2893" s="12">
        <v>2.7791288329868298</v>
      </c>
      <c r="BO2893" s="12">
        <v>0.38332811489473501</v>
      </c>
      <c r="BP2893" s="12">
        <v>2.2724662466631602</v>
      </c>
      <c r="BQ2893" s="12">
        <v>2.35949232716961</v>
      </c>
    </row>
    <row r="2894" spans="1:69" x14ac:dyDescent="0.35">
      <c r="A2894" s="5" t="s">
        <v>754</v>
      </c>
      <c r="B2894" s="5">
        <v>3</v>
      </c>
      <c r="C2894" s="5" t="s">
        <v>678</v>
      </c>
      <c r="D2894" s="5" t="s">
        <v>755</v>
      </c>
      <c r="E2894" s="24">
        <v>7</v>
      </c>
      <c r="F2894" s="23">
        <v>2050</v>
      </c>
      <c r="G2894" s="12"/>
      <c r="H2894" s="12"/>
      <c r="I2894" s="12"/>
      <c r="J2894" s="12"/>
      <c r="K2894" s="12"/>
      <c r="L2894" s="12"/>
      <c r="M2894" s="12"/>
      <c r="N2894" s="12"/>
      <c r="O2894" s="12"/>
      <c r="P2894" s="12">
        <v>13.52668852</v>
      </c>
      <c r="Q2894" s="12">
        <v>14.32965314</v>
      </c>
      <c r="R2894" s="12">
        <v>3.703241427</v>
      </c>
      <c r="S2894" s="12">
        <v>5.1914885210000001</v>
      </c>
      <c r="T2894" s="12">
        <v>3.162456948</v>
      </c>
      <c r="U2894" s="12">
        <v>2.7791288330000001</v>
      </c>
      <c r="V2894" s="12">
        <v>0.38332811500000002</v>
      </c>
      <c r="W2894" s="12">
        <v>2.2724662470000001</v>
      </c>
      <c r="X2894" s="12">
        <v>2.3594923269999999</v>
      </c>
      <c r="Y2894" s="12"/>
      <c r="Z2894" s="12"/>
      <c r="AA2894" s="12"/>
      <c r="AB2894" s="12"/>
      <c r="AC2894" s="12"/>
      <c r="AD2894" s="12"/>
      <c r="AE2894" s="12"/>
      <c r="AF2894" s="12"/>
      <c r="AG2894" s="12"/>
      <c r="AH2894" s="12"/>
      <c r="AI2894" s="12"/>
      <c r="AJ2894" s="12"/>
      <c r="AK2894" s="12"/>
      <c r="AL2894" s="12"/>
      <c r="AM2894" s="12"/>
      <c r="AN2894" s="12"/>
      <c r="AO2894" s="12"/>
      <c r="AP2894" s="12"/>
      <c r="AQ2894" s="12"/>
      <c r="AR2894" s="12"/>
      <c r="AS2894" s="12"/>
      <c r="AT2894" s="12"/>
      <c r="AU2894" s="12"/>
      <c r="AV2894" s="12"/>
      <c r="AW2894" s="12"/>
      <c r="AX2894" s="12"/>
      <c r="AY2894" s="12"/>
      <c r="AZ2894" s="12"/>
      <c r="BA2894" s="12"/>
      <c r="BB2894" s="12"/>
      <c r="BC2894" s="12"/>
      <c r="BD2894" s="12"/>
      <c r="BE2894" s="12"/>
      <c r="BF2894" s="12"/>
      <c r="BG2894" s="12"/>
      <c r="BH2894" s="12"/>
      <c r="BI2894" s="12">
        <v>13.5266885213744</v>
      </c>
      <c r="BJ2894" s="12">
        <v>14.3296531420864</v>
      </c>
      <c r="BK2894" s="12">
        <v>3.7032414268453899</v>
      </c>
      <c r="BL2894" s="12">
        <v>5.1914885206963</v>
      </c>
      <c r="BM2894" s="12">
        <v>3.1624569478815601</v>
      </c>
      <c r="BN2894" s="12">
        <v>2.7791288329868298</v>
      </c>
      <c r="BO2894" s="12">
        <v>0.38332811489473501</v>
      </c>
      <c r="BP2894" s="12">
        <v>2.2724662466631602</v>
      </c>
      <c r="BQ2894" s="12">
        <v>2.35949232716961</v>
      </c>
    </row>
    <row r="2895" spans="1:69" x14ac:dyDescent="0.35">
      <c r="A2895" s="5" t="s">
        <v>754</v>
      </c>
      <c r="B2895" s="5">
        <v>3</v>
      </c>
      <c r="C2895" s="5" t="s">
        <v>678</v>
      </c>
      <c r="D2895" s="5" t="s">
        <v>755</v>
      </c>
      <c r="E2895" s="24">
        <v>8</v>
      </c>
      <c r="F2895" s="23">
        <v>2050</v>
      </c>
      <c r="G2895" s="12"/>
      <c r="H2895" s="12"/>
      <c r="I2895" s="12"/>
      <c r="J2895" s="12"/>
      <c r="K2895" s="12"/>
      <c r="L2895" s="12"/>
      <c r="M2895" s="12"/>
      <c r="N2895" s="12"/>
      <c r="O2895" s="12"/>
      <c r="P2895" s="12">
        <v>13.553278649999999</v>
      </c>
      <c r="Q2895" s="12">
        <v>14.35624327</v>
      </c>
      <c r="R2895" s="12">
        <v>3.7298315569999998</v>
      </c>
      <c r="S2895" s="12">
        <v>5.1914885210000001</v>
      </c>
      <c r="T2895" s="12">
        <v>3.162456948</v>
      </c>
      <c r="U2895" s="12">
        <v>2.7791288330000001</v>
      </c>
      <c r="V2895" s="12">
        <v>0.38332811500000002</v>
      </c>
      <c r="W2895" s="12">
        <v>2.2724662470000001</v>
      </c>
      <c r="X2895" s="12">
        <v>2.3594923269999999</v>
      </c>
      <c r="Y2895" s="12"/>
      <c r="Z2895" s="12"/>
      <c r="AA2895" s="12"/>
      <c r="AB2895" s="12"/>
      <c r="AC2895" s="12"/>
      <c r="AD2895" s="12"/>
      <c r="AE2895" s="12"/>
      <c r="AF2895" s="12"/>
      <c r="AG2895" s="12"/>
      <c r="AH2895" s="12"/>
      <c r="AI2895" s="12"/>
      <c r="AJ2895" s="12"/>
      <c r="AK2895" s="12"/>
      <c r="AL2895" s="12"/>
      <c r="AM2895" s="12"/>
      <c r="AN2895" s="12"/>
      <c r="AO2895" s="12"/>
      <c r="AP2895" s="12"/>
      <c r="AQ2895" s="12"/>
      <c r="AR2895" s="12"/>
      <c r="AS2895" s="12"/>
      <c r="AT2895" s="12"/>
      <c r="AU2895" s="12"/>
      <c r="AV2895" s="12"/>
      <c r="AW2895" s="12"/>
      <c r="AX2895" s="12"/>
      <c r="AY2895" s="12"/>
      <c r="AZ2895" s="12"/>
      <c r="BA2895" s="12"/>
      <c r="BB2895" s="12"/>
      <c r="BC2895" s="12"/>
      <c r="BD2895" s="12"/>
      <c r="BE2895" s="12"/>
      <c r="BF2895" s="12"/>
      <c r="BG2895" s="12"/>
      <c r="BH2895" s="12"/>
      <c r="BI2895" s="12">
        <v>13.553278651042699</v>
      </c>
      <c r="BJ2895" s="12">
        <v>14.3562432717547</v>
      </c>
      <c r="BK2895" s="12">
        <v>3.7298315565136799</v>
      </c>
      <c r="BL2895" s="12">
        <v>5.1914885206963</v>
      </c>
      <c r="BM2895" s="12">
        <v>3.1624569478815601</v>
      </c>
      <c r="BN2895" s="12">
        <v>2.7791288329868298</v>
      </c>
      <c r="BO2895" s="12">
        <v>0.38332811489473501</v>
      </c>
      <c r="BP2895" s="12">
        <v>2.2724662466631602</v>
      </c>
      <c r="BQ2895" s="12">
        <v>2.35949232716961</v>
      </c>
    </row>
    <row r="2896" spans="1:69" x14ac:dyDescent="0.35">
      <c r="A2896" s="5" t="s">
        <v>756</v>
      </c>
      <c r="B2896" s="5">
        <v>3</v>
      </c>
      <c r="C2896" s="5" t="s">
        <v>678</v>
      </c>
      <c r="D2896" s="5" t="s">
        <v>757</v>
      </c>
      <c r="E2896" s="24">
        <v>0</v>
      </c>
      <c r="F2896" s="23">
        <v>2018</v>
      </c>
      <c r="G2896" s="12"/>
      <c r="H2896" s="12"/>
      <c r="I2896" s="12"/>
      <c r="J2896" s="12"/>
      <c r="K2896" s="12"/>
      <c r="L2896" s="12"/>
      <c r="M2896" s="12"/>
      <c r="N2896" s="12"/>
      <c r="O2896" s="12"/>
      <c r="P2896" s="12"/>
      <c r="Q2896" s="12"/>
      <c r="R2896" s="12"/>
      <c r="S2896" s="12"/>
      <c r="T2896" s="12"/>
      <c r="U2896" s="12"/>
      <c r="V2896" s="12"/>
      <c r="W2896" s="12"/>
      <c r="X2896" s="12"/>
      <c r="Y2896" s="12"/>
      <c r="Z2896" s="12"/>
      <c r="AA2896" s="12"/>
      <c r="AB2896" s="12"/>
      <c r="AC2896" s="12"/>
      <c r="AD2896" s="12"/>
      <c r="AE2896" s="12"/>
      <c r="AF2896" s="12"/>
      <c r="AG2896" s="12"/>
      <c r="AH2896" s="12">
        <v>6382.0556479999996</v>
      </c>
      <c r="AI2896" s="12">
        <v>5960.9756479999996</v>
      </c>
      <c r="AJ2896" s="12">
        <v>5763.3772680000002</v>
      </c>
      <c r="AK2896" s="12">
        <v>142.77376469999999</v>
      </c>
      <c r="AL2896" s="12">
        <v>0</v>
      </c>
      <c r="AM2896" s="12">
        <v>0</v>
      </c>
      <c r="AN2896" s="12">
        <v>0</v>
      </c>
      <c r="AO2896" s="12">
        <v>54.824615999999999</v>
      </c>
      <c r="AP2896" s="12">
        <v>421.08</v>
      </c>
      <c r="AQ2896" s="12"/>
      <c r="AR2896" s="12"/>
      <c r="AS2896" s="12"/>
      <c r="AT2896" s="12"/>
      <c r="AU2896" s="12"/>
      <c r="AV2896" s="12"/>
      <c r="AW2896" s="12"/>
      <c r="AX2896" s="12"/>
      <c r="AY2896" s="12"/>
      <c r="AZ2896" s="12"/>
      <c r="BA2896" s="12"/>
      <c r="BB2896" s="12"/>
      <c r="BC2896" s="12"/>
      <c r="BD2896" s="12"/>
      <c r="BE2896" s="12"/>
      <c r="BF2896" s="12"/>
      <c r="BG2896" s="12"/>
      <c r="BH2896" s="12"/>
      <c r="BI2896" s="12">
        <v>5955.7343308919499</v>
      </c>
      <c r="BJ2896" s="12">
        <v>5562.7824748919502</v>
      </c>
      <c r="BK2896" s="12">
        <v>5378.3836660529496</v>
      </c>
      <c r="BL2896" s="12">
        <v>133.23647718780401</v>
      </c>
      <c r="BM2896" s="12">
        <v>0</v>
      </c>
      <c r="BN2896" s="12">
        <v>0</v>
      </c>
      <c r="BO2896" s="12">
        <v>0</v>
      </c>
      <c r="BP2896" s="12">
        <v>51.162331651199999</v>
      </c>
      <c r="BQ2896" s="12">
        <v>392.95185600000002</v>
      </c>
    </row>
    <row r="2897" spans="1:69" x14ac:dyDescent="0.35">
      <c r="A2897" s="5" t="s">
        <v>756</v>
      </c>
      <c r="B2897" s="5">
        <v>3</v>
      </c>
      <c r="C2897" s="5" t="s">
        <v>678</v>
      </c>
      <c r="D2897" s="5" t="s">
        <v>757</v>
      </c>
      <c r="E2897" s="24">
        <v>1</v>
      </c>
      <c r="F2897" s="23">
        <v>2030</v>
      </c>
      <c r="G2897" s="12"/>
      <c r="H2897" s="12"/>
      <c r="I2897" s="12"/>
      <c r="J2897" s="12"/>
      <c r="K2897" s="12"/>
      <c r="L2897" s="12"/>
      <c r="M2897" s="12"/>
      <c r="N2897" s="12"/>
      <c r="O2897" s="12"/>
      <c r="P2897" s="12"/>
      <c r="Q2897" s="12"/>
      <c r="R2897" s="12"/>
      <c r="S2897" s="12"/>
      <c r="T2897" s="12"/>
      <c r="U2897" s="12"/>
      <c r="V2897" s="12"/>
      <c r="W2897" s="12"/>
      <c r="X2897" s="12"/>
      <c r="Y2897" s="12"/>
      <c r="Z2897" s="12"/>
      <c r="AA2897" s="12"/>
      <c r="AB2897" s="12"/>
      <c r="AC2897" s="12"/>
      <c r="AD2897" s="12"/>
      <c r="AE2897" s="12"/>
      <c r="AF2897" s="12"/>
      <c r="AG2897" s="12"/>
      <c r="AH2897" s="12">
        <v>5655.2497030000004</v>
      </c>
      <c r="AI2897" s="12">
        <v>5115.245156</v>
      </c>
      <c r="AJ2897" s="12">
        <v>4720.7917779999998</v>
      </c>
      <c r="AK2897" s="12">
        <v>154.87348990000001</v>
      </c>
      <c r="AL2897" s="12">
        <v>3.360803583</v>
      </c>
      <c r="AM2897" s="12">
        <v>2.9534334520000001</v>
      </c>
      <c r="AN2897" s="12">
        <v>0.40737013100000002</v>
      </c>
      <c r="AO2897" s="12">
        <v>236.21908490000001</v>
      </c>
      <c r="AP2897" s="12">
        <v>543.36535000000003</v>
      </c>
      <c r="AQ2897" s="12"/>
      <c r="AR2897" s="12"/>
      <c r="AS2897" s="12"/>
      <c r="AT2897" s="12"/>
      <c r="AU2897" s="12"/>
      <c r="AV2897" s="12"/>
      <c r="AW2897" s="12"/>
      <c r="AX2897" s="12"/>
      <c r="AY2897" s="12"/>
      <c r="AZ2897" s="12"/>
      <c r="BA2897" s="12"/>
      <c r="BB2897" s="12"/>
      <c r="BC2897" s="12"/>
      <c r="BD2897" s="12"/>
      <c r="BE2897" s="12"/>
      <c r="BF2897" s="12"/>
      <c r="BG2897" s="12"/>
      <c r="BH2897" s="12"/>
      <c r="BI2897" s="12">
        <v>5332.51091038503</v>
      </c>
      <c r="BJ2897" s="12">
        <v>4843.5194962692503</v>
      </c>
      <c r="BK2897" s="12">
        <v>4456.8786113761098</v>
      </c>
      <c r="BL2897" s="12">
        <v>146.663005400315</v>
      </c>
      <c r="BM2897" s="12">
        <v>1.734741298224</v>
      </c>
      <c r="BN2897" s="12">
        <v>1.5244696257119901</v>
      </c>
      <c r="BO2897" s="12">
        <v>0.21027167251199999</v>
      </c>
      <c r="BP2897" s="12">
        <v>238.24313819459999</v>
      </c>
      <c r="BQ2897" s="12">
        <v>490.726155414</v>
      </c>
    </row>
    <row r="2898" spans="1:69" x14ac:dyDescent="0.35">
      <c r="A2898" s="5" t="s">
        <v>756</v>
      </c>
      <c r="B2898" s="5">
        <v>3</v>
      </c>
      <c r="C2898" s="5" t="s">
        <v>678</v>
      </c>
      <c r="D2898" s="5" t="s">
        <v>757</v>
      </c>
      <c r="E2898" s="24">
        <v>2</v>
      </c>
      <c r="F2898" s="23">
        <v>2030</v>
      </c>
      <c r="G2898" s="12"/>
      <c r="H2898" s="12"/>
      <c r="I2898" s="12"/>
      <c r="J2898" s="12"/>
      <c r="K2898" s="12"/>
      <c r="L2898" s="12"/>
      <c r="M2898" s="12"/>
      <c r="N2898" s="12"/>
      <c r="O2898" s="12"/>
      <c r="P2898" s="12"/>
      <c r="Q2898" s="12"/>
      <c r="R2898" s="12"/>
      <c r="S2898" s="12"/>
      <c r="T2898" s="12"/>
      <c r="U2898" s="12"/>
      <c r="V2898" s="12"/>
      <c r="W2898" s="12"/>
      <c r="X2898" s="12"/>
      <c r="Y2898" s="12"/>
      <c r="Z2898" s="12"/>
      <c r="AA2898" s="12"/>
      <c r="AB2898" s="12"/>
      <c r="AC2898" s="12"/>
      <c r="AD2898" s="12"/>
      <c r="AE2898" s="12"/>
      <c r="AF2898" s="12"/>
      <c r="AG2898" s="12"/>
      <c r="AH2898" s="12">
        <v>5775.4787260000003</v>
      </c>
      <c r="AI2898" s="12">
        <v>5235.4741800000002</v>
      </c>
      <c r="AJ2898" s="12">
        <v>4841.0208009999997</v>
      </c>
      <c r="AK2898" s="12">
        <v>154.87348990000001</v>
      </c>
      <c r="AL2898" s="12">
        <v>3.360803583</v>
      </c>
      <c r="AM2898" s="12">
        <v>2.9534334520000001</v>
      </c>
      <c r="AN2898" s="12">
        <v>0.40737013100000002</v>
      </c>
      <c r="AO2898" s="12">
        <v>236.21908490000001</v>
      </c>
      <c r="AP2898" s="12">
        <v>543.36535000000003</v>
      </c>
      <c r="AQ2898" s="12"/>
      <c r="AR2898" s="12"/>
      <c r="AS2898" s="12"/>
      <c r="AT2898" s="12"/>
      <c r="AU2898" s="12"/>
      <c r="AV2898" s="12"/>
      <c r="AW2898" s="12"/>
      <c r="AX2898" s="12"/>
      <c r="AY2898" s="12"/>
      <c r="AZ2898" s="12"/>
      <c r="BA2898" s="12"/>
      <c r="BB2898" s="12"/>
      <c r="BC2898" s="12"/>
      <c r="BD2898" s="12"/>
      <c r="BE2898" s="12"/>
      <c r="BF2898" s="12"/>
      <c r="BG2898" s="12"/>
      <c r="BH2898" s="12"/>
      <c r="BI2898" s="12">
        <v>5451.3155025483002</v>
      </c>
      <c r="BJ2898" s="12">
        <v>4962.3240884325196</v>
      </c>
      <c r="BK2898" s="12">
        <v>4575.68320353939</v>
      </c>
      <c r="BL2898" s="12">
        <v>146.663005400315</v>
      </c>
      <c r="BM2898" s="12">
        <v>1.734741298224</v>
      </c>
      <c r="BN2898" s="12">
        <v>1.5244696257119901</v>
      </c>
      <c r="BO2898" s="12">
        <v>0.21027167251199999</v>
      </c>
      <c r="BP2898" s="12">
        <v>238.24313819459999</v>
      </c>
      <c r="BQ2898" s="12">
        <v>490.726155414</v>
      </c>
    </row>
    <row r="2899" spans="1:69" x14ac:dyDescent="0.35">
      <c r="A2899" s="5" t="s">
        <v>756</v>
      </c>
      <c r="B2899" s="5">
        <v>3</v>
      </c>
      <c r="C2899" s="5" t="s">
        <v>678</v>
      </c>
      <c r="D2899" s="5" t="s">
        <v>757</v>
      </c>
      <c r="E2899" s="24">
        <v>3</v>
      </c>
      <c r="F2899" s="23">
        <v>2030</v>
      </c>
      <c r="G2899" s="12"/>
      <c r="H2899" s="12"/>
      <c r="I2899" s="12"/>
      <c r="J2899" s="12"/>
      <c r="K2899" s="12"/>
      <c r="L2899" s="12"/>
      <c r="M2899" s="12"/>
      <c r="N2899" s="12"/>
      <c r="O2899" s="12"/>
      <c r="P2899" s="12"/>
      <c r="Q2899" s="12"/>
      <c r="R2899" s="12"/>
      <c r="S2899" s="12"/>
      <c r="T2899" s="12"/>
      <c r="U2899" s="12"/>
      <c r="V2899" s="12"/>
      <c r="W2899" s="12"/>
      <c r="X2899" s="12"/>
      <c r="Y2899" s="12"/>
      <c r="Z2899" s="12"/>
      <c r="AA2899" s="12"/>
      <c r="AB2899" s="12"/>
      <c r="AC2899" s="12"/>
      <c r="AD2899" s="12"/>
      <c r="AE2899" s="12"/>
      <c r="AF2899" s="12"/>
      <c r="AG2899" s="12"/>
      <c r="AH2899" s="12">
        <v>5663.6012940000001</v>
      </c>
      <c r="AI2899" s="12">
        <v>5123.5967479999999</v>
      </c>
      <c r="AJ2899" s="12">
        <v>4729.1433699999998</v>
      </c>
      <c r="AK2899" s="12">
        <v>154.87348990000001</v>
      </c>
      <c r="AL2899" s="12">
        <v>3.360803583</v>
      </c>
      <c r="AM2899" s="12">
        <v>2.9534334520000001</v>
      </c>
      <c r="AN2899" s="12">
        <v>0.40737013100000002</v>
      </c>
      <c r="AO2899" s="12">
        <v>236.21908490000001</v>
      </c>
      <c r="AP2899" s="12">
        <v>543.36535000000003</v>
      </c>
      <c r="AQ2899" s="12"/>
      <c r="AR2899" s="12"/>
      <c r="AS2899" s="12"/>
      <c r="AT2899" s="12"/>
      <c r="AU2899" s="12"/>
      <c r="AV2899" s="12"/>
      <c r="AW2899" s="12"/>
      <c r="AX2899" s="12"/>
      <c r="AY2899" s="12"/>
      <c r="AZ2899" s="12"/>
      <c r="BA2899" s="12"/>
      <c r="BB2899" s="12"/>
      <c r="BC2899" s="12"/>
      <c r="BD2899" s="12"/>
      <c r="BE2899" s="12"/>
      <c r="BF2899" s="12"/>
      <c r="BG2899" s="12"/>
      <c r="BH2899" s="12"/>
      <c r="BI2899" s="12">
        <v>5334.6754906334099</v>
      </c>
      <c r="BJ2899" s="12">
        <v>4845.6840765176303</v>
      </c>
      <c r="BK2899" s="12">
        <v>4459.0431916244897</v>
      </c>
      <c r="BL2899" s="12">
        <v>146.663005400315</v>
      </c>
      <c r="BM2899" s="12">
        <v>1.734741298224</v>
      </c>
      <c r="BN2899" s="12">
        <v>1.5244696257119901</v>
      </c>
      <c r="BO2899" s="12">
        <v>0.21027167251199999</v>
      </c>
      <c r="BP2899" s="12">
        <v>238.24313819459999</v>
      </c>
      <c r="BQ2899" s="12">
        <v>490.726155414</v>
      </c>
    </row>
    <row r="2900" spans="1:69" x14ac:dyDescent="0.35">
      <c r="A2900" s="5" t="s">
        <v>756</v>
      </c>
      <c r="B2900" s="5">
        <v>3</v>
      </c>
      <c r="C2900" s="5" t="s">
        <v>678</v>
      </c>
      <c r="D2900" s="5" t="s">
        <v>757</v>
      </c>
      <c r="E2900" s="24">
        <v>4</v>
      </c>
      <c r="F2900" s="23">
        <v>2030</v>
      </c>
      <c r="G2900" s="12"/>
      <c r="H2900" s="12"/>
      <c r="I2900" s="12"/>
      <c r="J2900" s="12"/>
      <c r="K2900" s="12"/>
      <c r="L2900" s="12"/>
      <c r="M2900" s="12"/>
      <c r="N2900" s="12"/>
      <c r="O2900" s="12"/>
      <c r="P2900" s="12"/>
      <c r="Q2900" s="12"/>
      <c r="R2900" s="12"/>
      <c r="S2900" s="12"/>
      <c r="T2900" s="12"/>
      <c r="U2900" s="12"/>
      <c r="V2900" s="12"/>
      <c r="W2900" s="12"/>
      <c r="X2900" s="12"/>
      <c r="Y2900" s="12"/>
      <c r="Z2900" s="12"/>
      <c r="AA2900" s="12"/>
      <c r="AB2900" s="12"/>
      <c r="AC2900" s="12"/>
      <c r="AD2900" s="12"/>
      <c r="AE2900" s="12"/>
      <c r="AF2900" s="12"/>
      <c r="AG2900" s="12"/>
      <c r="AH2900" s="12">
        <v>5783.8303180000003</v>
      </c>
      <c r="AI2900" s="12">
        <v>5243.8257709999998</v>
      </c>
      <c r="AJ2900" s="12">
        <v>4849.3723929999996</v>
      </c>
      <c r="AK2900" s="12">
        <v>154.87348990000001</v>
      </c>
      <c r="AL2900" s="12">
        <v>3.360803583</v>
      </c>
      <c r="AM2900" s="12">
        <v>2.9534334520000001</v>
      </c>
      <c r="AN2900" s="12">
        <v>0.40737013100000002</v>
      </c>
      <c r="AO2900" s="12">
        <v>236.21908490000001</v>
      </c>
      <c r="AP2900" s="12">
        <v>543.36535000000003</v>
      </c>
      <c r="AQ2900" s="12"/>
      <c r="AR2900" s="12"/>
      <c r="AS2900" s="12"/>
      <c r="AT2900" s="12"/>
      <c r="AU2900" s="12"/>
      <c r="AV2900" s="12"/>
      <c r="AW2900" s="12"/>
      <c r="AX2900" s="12"/>
      <c r="AY2900" s="12"/>
      <c r="AZ2900" s="12"/>
      <c r="BA2900" s="12"/>
      <c r="BB2900" s="12"/>
      <c r="BC2900" s="12"/>
      <c r="BD2900" s="12"/>
      <c r="BE2900" s="12"/>
      <c r="BF2900" s="12"/>
      <c r="BG2900" s="12"/>
      <c r="BH2900" s="12"/>
      <c r="BI2900" s="12">
        <v>5453.4800827966801</v>
      </c>
      <c r="BJ2900" s="12">
        <v>4964.4886686809004</v>
      </c>
      <c r="BK2900" s="12">
        <v>4577.8477837877599</v>
      </c>
      <c r="BL2900" s="12">
        <v>146.663005400315</v>
      </c>
      <c r="BM2900" s="12">
        <v>1.734741298224</v>
      </c>
      <c r="BN2900" s="12">
        <v>1.5244696257119901</v>
      </c>
      <c r="BO2900" s="12">
        <v>0.21027167251199999</v>
      </c>
      <c r="BP2900" s="12">
        <v>238.24313819459999</v>
      </c>
      <c r="BQ2900" s="12">
        <v>490.726155414</v>
      </c>
    </row>
    <row r="2901" spans="1:69" x14ac:dyDescent="0.35">
      <c r="A2901" s="5" t="s">
        <v>756</v>
      </c>
      <c r="B2901" s="5">
        <v>3</v>
      </c>
      <c r="C2901" s="5" t="s">
        <v>678</v>
      </c>
      <c r="D2901" s="5" t="s">
        <v>757</v>
      </c>
      <c r="E2901" s="24">
        <v>5</v>
      </c>
      <c r="F2901" s="23">
        <v>2050</v>
      </c>
      <c r="G2901" s="12"/>
      <c r="H2901" s="12"/>
      <c r="I2901" s="12"/>
      <c r="J2901" s="12"/>
      <c r="K2901" s="12"/>
      <c r="L2901" s="12"/>
      <c r="M2901" s="12"/>
      <c r="N2901" s="12"/>
      <c r="O2901" s="12"/>
      <c r="P2901" s="12"/>
      <c r="Q2901" s="12"/>
      <c r="R2901" s="12"/>
      <c r="S2901" s="12"/>
      <c r="T2901" s="12"/>
      <c r="U2901" s="12"/>
      <c r="V2901" s="12"/>
      <c r="W2901" s="12"/>
      <c r="X2901" s="12"/>
      <c r="Y2901" s="12"/>
      <c r="Z2901" s="12"/>
      <c r="AA2901" s="12"/>
      <c r="AB2901" s="12"/>
      <c r="AC2901" s="12"/>
      <c r="AD2901" s="12"/>
      <c r="AE2901" s="12"/>
      <c r="AF2901" s="12"/>
      <c r="AG2901" s="12"/>
      <c r="AH2901" s="12">
        <v>2282.1336470000001</v>
      </c>
      <c r="AI2901" s="12">
        <v>1827.8033150000001</v>
      </c>
      <c r="AJ2901" s="12">
        <v>1614.3455799999999</v>
      </c>
      <c r="AK2901" s="12">
        <v>109.0682444</v>
      </c>
      <c r="AL2901" s="12">
        <v>5.5382066630000004</v>
      </c>
      <c r="AM2901" s="12">
        <v>4.866908886</v>
      </c>
      <c r="AN2901" s="12">
        <v>0.67129777700000004</v>
      </c>
      <c r="AO2901" s="12">
        <v>98.851283769999995</v>
      </c>
      <c r="AP2901" s="12">
        <v>459.86853839999998</v>
      </c>
      <c r="AQ2901" s="12"/>
      <c r="AR2901" s="12"/>
      <c r="AS2901" s="12"/>
      <c r="AT2901" s="12"/>
      <c r="AU2901" s="12"/>
      <c r="AV2901" s="12"/>
      <c r="AW2901" s="12"/>
      <c r="AX2901" s="12"/>
      <c r="AY2901" s="12"/>
      <c r="AZ2901" s="12"/>
      <c r="BA2901" s="12"/>
      <c r="BB2901" s="12"/>
      <c r="BC2901" s="12"/>
      <c r="BD2901" s="12"/>
      <c r="BE2901" s="12"/>
      <c r="BF2901" s="12"/>
      <c r="BG2901" s="12"/>
      <c r="BH2901" s="12"/>
      <c r="BI2901" s="12">
        <v>2607.8014889420401</v>
      </c>
      <c r="BJ2901" s="12">
        <v>1995.66644618332</v>
      </c>
      <c r="BK2901" s="12">
        <v>1719.95049961833</v>
      </c>
      <c r="BL2901" s="12">
        <v>154.27534908232599</v>
      </c>
      <c r="BM2901" s="12">
        <v>8.1957989769400701</v>
      </c>
      <c r="BN2901" s="12">
        <v>7.2023687979170301</v>
      </c>
      <c r="BO2901" s="12">
        <v>0.99343017902303998</v>
      </c>
      <c r="BP2901" s="12">
        <v>113.244798505723</v>
      </c>
      <c r="BQ2901" s="12">
        <v>620.33084173565999</v>
      </c>
    </row>
    <row r="2902" spans="1:69" x14ac:dyDescent="0.35">
      <c r="A2902" s="5" t="s">
        <v>756</v>
      </c>
      <c r="B2902" s="5">
        <v>3</v>
      </c>
      <c r="C2902" s="5" t="s">
        <v>678</v>
      </c>
      <c r="D2902" s="5" t="s">
        <v>757</v>
      </c>
      <c r="E2902" s="24">
        <v>6</v>
      </c>
      <c r="F2902" s="23">
        <v>2050</v>
      </c>
      <c r="G2902" s="12"/>
      <c r="H2902" s="12"/>
      <c r="I2902" s="12"/>
      <c r="J2902" s="12"/>
      <c r="K2902" s="12"/>
      <c r="L2902" s="12"/>
      <c r="M2902" s="12"/>
      <c r="N2902" s="12"/>
      <c r="O2902" s="12"/>
      <c r="P2902" s="12"/>
      <c r="Q2902" s="12"/>
      <c r="R2902" s="12"/>
      <c r="S2902" s="12"/>
      <c r="T2902" s="12"/>
      <c r="U2902" s="12"/>
      <c r="V2902" s="12"/>
      <c r="W2902" s="12"/>
      <c r="X2902" s="12"/>
      <c r="Y2902" s="12"/>
      <c r="Z2902" s="12"/>
      <c r="AA2902" s="12"/>
      <c r="AB2902" s="12"/>
      <c r="AC2902" s="12"/>
      <c r="AD2902" s="12"/>
      <c r="AE2902" s="12"/>
      <c r="AF2902" s="12"/>
      <c r="AG2902" s="12"/>
      <c r="AH2902" s="12">
        <v>2294.703548</v>
      </c>
      <c r="AI2902" s="12">
        <v>1840.373216</v>
      </c>
      <c r="AJ2902" s="12">
        <v>1626.9154820000001</v>
      </c>
      <c r="AK2902" s="12">
        <v>109.0682444</v>
      </c>
      <c r="AL2902" s="12">
        <v>5.5382066630000004</v>
      </c>
      <c r="AM2902" s="12">
        <v>4.866908886</v>
      </c>
      <c r="AN2902" s="12">
        <v>0.67129777700000004</v>
      </c>
      <c r="AO2902" s="12">
        <v>98.851283769999995</v>
      </c>
      <c r="AP2902" s="12">
        <v>459.86853839999998</v>
      </c>
      <c r="AQ2902" s="12"/>
      <c r="AR2902" s="12"/>
      <c r="AS2902" s="12"/>
      <c r="AT2902" s="12"/>
      <c r="AU2902" s="12"/>
      <c r="AV2902" s="12"/>
      <c r="AW2902" s="12"/>
      <c r="AX2902" s="12"/>
      <c r="AY2902" s="12"/>
      <c r="AZ2902" s="12"/>
      <c r="BA2902" s="12"/>
      <c r="BB2902" s="12"/>
      <c r="BC2902" s="12"/>
      <c r="BD2902" s="12"/>
      <c r="BE2902" s="12"/>
      <c r="BF2902" s="12"/>
      <c r="BG2902" s="12"/>
      <c r="BH2902" s="12"/>
      <c r="BI2902" s="12">
        <v>2620.7095777893601</v>
      </c>
      <c r="BJ2902" s="12">
        <v>2008.5745350306399</v>
      </c>
      <c r="BK2902" s="12">
        <v>1732.85858846565</v>
      </c>
      <c r="BL2902" s="12">
        <v>154.27534908232599</v>
      </c>
      <c r="BM2902" s="12">
        <v>8.1957989769400701</v>
      </c>
      <c r="BN2902" s="12">
        <v>7.2023687979170301</v>
      </c>
      <c r="BO2902" s="12">
        <v>0.99343017902303998</v>
      </c>
      <c r="BP2902" s="12">
        <v>113.244798505723</v>
      </c>
      <c r="BQ2902" s="12">
        <v>620.33084173565999</v>
      </c>
    </row>
    <row r="2903" spans="1:69" x14ac:dyDescent="0.35">
      <c r="A2903" s="5" t="s">
        <v>756</v>
      </c>
      <c r="B2903" s="5">
        <v>3</v>
      </c>
      <c r="C2903" s="5" t="s">
        <v>678</v>
      </c>
      <c r="D2903" s="5" t="s">
        <v>757</v>
      </c>
      <c r="E2903" s="24">
        <v>7</v>
      </c>
      <c r="F2903" s="23">
        <v>2050</v>
      </c>
      <c r="G2903" s="12"/>
      <c r="H2903" s="12"/>
      <c r="I2903" s="12"/>
      <c r="J2903" s="12"/>
      <c r="K2903" s="12"/>
      <c r="L2903" s="12"/>
      <c r="M2903" s="12"/>
      <c r="N2903" s="12"/>
      <c r="O2903" s="12"/>
      <c r="P2903" s="12"/>
      <c r="Q2903" s="12"/>
      <c r="R2903" s="12"/>
      <c r="S2903" s="12"/>
      <c r="T2903" s="12"/>
      <c r="U2903" s="12"/>
      <c r="V2903" s="12"/>
      <c r="W2903" s="12"/>
      <c r="X2903" s="12"/>
      <c r="Y2903" s="12"/>
      <c r="Z2903" s="12"/>
      <c r="AA2903" s="12"/>
      <c r="AB2903" s="12"/>
      <c r="AC2903" s="12"/>
      <c r="AD2903" s="12"/>
      <c r="AE2903" s="12"/>
      <c r="AF2903" s="12"/>
      <c r="AG2903" s="12"/>
      <c r="AH2903" s="12">
        <v>2287.4264830000002</v>
      </c>
      <c r="AI2903" s="12">
        <v>1833.0961520000001</v>
      </c>
      <c r="AJ2903" s="12">
        <v>1619.6384169999999</v>
      </c>
      <c r="AK2903" s="12">
        <v>109.0682444</v>
      </c>
      <c r="AL2903" s="12">
        <v>5.5382066630000004</v>
      </c>
      <c r="AM2903" s="12">
        <v>4.866908886</v>
      </c>
      <c r="AN2903" s="12">
        <v>0.67129777700000004</v>
      </c>
      <c r="AO2903" s="12">
        <v>98.851283769999995</v>
      </c>
      <c r="AP2903" s="12">
        <v>459.86853839999998</v>
      </c>
      <c r="AQ2903" s="12"/>
      <c r="AR2903" s="12"/>
      <c r="AS2903" s="12"/>
      <c r="AT2903" s="12"/>
      <c r="AU2903" s="12"/>
      <c r="AV2903" s="12"/>
      <c r="AW2903" s="12"/>
      <c r="AX2903" s="12"/>
      <c r="AY2903" s="12"/>
      <c r="AZ2903" s="12"/>
      <c r="BA2903" s="12"/>
      <c r="BB2903" s="12"/>
      <c r="BC2903" s="12"/>
      <c r="BD2903" s="12"/>
      <c r="BE2903" s="12"/>
      <c r="BF2903" s="12"/>
      <c r="BG2903" s="12"/>
      <c r="BH2903" s="12"/>
      <c r="BI2903" s="12">
        <v>2609.3352996906801</v>
      </c>
      <c r="BJ2903" s="12">
        <v>1997.20025693196</v>
      </c>
      <c r="BK2903" s="12">
        <v>1721.48431036697</v>
      </c>
      <c r="BL2903" s="12">
        <v>154.27534908232599</v>
      </c>
      <c r="BM2903" s="12">
        <v>8.1957989769400701</v>
      </c>
      <c r="BN2903" s="12">
        <v>7.2023687979170301</v>
      </c>
      <c r="BO2903" s="12">
        <v>0.99343017902303998</v>
      </c>
      <c r="BP2903" s="12">
        <v>113.244798505723</v>
      </c>
      <c r="BQ2903" s="12">
        <v>620.33084173565999</v>
      </c>
    </row>
    <row r="2904" spans="1:69" x14ac:dyDescent="0.35">
      <c r="A2904" s="5" t="s">
        <v>756</v>
      </c>
      <c r="B2904" s="5">
        <v>3</v>
      </c>
      <c r="C2904" s="5" t="s">
        <v>678</v>
      </c>
      <c r="D2904" s="5" t="s">
        <v>757</v>
      </c>
      <c r="E2904" s="24">
        <v>8</v>
      </c>
      <c r="F2904" s="23">
        <v>2050</v>
      </c>
      <c r="G2904" s="12"/>
      <c r="H2904" s="12"/>
      <c r="I2904" s="12"/>
      <c r="J2904" s="12"/>
      <c r="K2904" s="12"/>
      <c r="L2904" s="12"/>
      <c r="M2904" s="12"/>
      <c r="N2904" s="12"/>
      <c r="O2904" s="12"/>
      <c r="P2904" s="12"/>
      <c r="Q2904" s="12"/>
      <c r="R2904" s="12"/>
      <c r="S2904" s="12"/>
      <c r="T2904" s="12"/>
      <c r="U2904" s="12"/>
      <c r="V2904" s="12"/>
      <c r="W2904" s="12"/>
      <c r="X2904" s="12"/>
      <c r="Y2904" s="12"/>
      <c r="Z2904" s="12"/>
      <c r="AA2904" s="12"/>
      <c r="AB2904" s="12"/>
      <c r="AC2904" s="12"/>
      <c r="AD2904" s="12"/>
      <c r="AE2904" s="12"/>
      <c r="AF2904" s="12"/>
      <c r="AG2904" s="12"/>
      <c r="AH2904" s="12">
        <v>2299.9963849999999</v>
      </c>
      <c r="AI2904" s="12">
        <v>1845.6660529999999</v>
      </c>
      <c r="AJ2904" s="12">
        <v>1632.208318</v>
      </c>
      <c r="AK2904" s="12">
        <v>109.0682444</v>
      </c>
      <c r="AL2904" s="12">
        <v>5.5382066630000004</v>
      </c>
      <c r="AM2904" s="12">
        <v>4.866908886</v>
      </c>
      <c r="AN2904" s="12">
        <v>0.67129777700000004</v>
      </c>
      <c r="AO2904" s="12">
        <v>98.851283769999995</v>
      </c>
      <c r="AP2904" s="12">
        <v>459.86853839999998</v>
      </c>
      <c r="AQ2904" s="12"/>
      <c r="AR2904" s="12"/>
      <c r="AS2904" s="12"/>
      <c r="AT2904" s="12"/>
      <c r="AU2904" s="12"/>
      <c r="AV2904" s="12"/>
      <c r="AW2904" s="12"/>
      <c r="AX2904" s="12"/>
      <c r="AY2904" s="12"/>
      <c r="AZ2904" s="12"/>
      <c r="BA2904" s="12"/>
      <c r="BB2904" s="12"/>
      <c r="BC2904" s="12"/>
      <c r="BD2904" s="12"/>
      <c r="BE2904" s="12"/>
      <c r="BF2904" s="12"/>
      <c r="BG2904" s="12"/>
      <c r="BH2904" s="12"/>
      <c r="BI2904" s="12">
        <v>2622.2433885379901</v>
      </c>
      <c r="BJ2904" s="12">
        <v>2010.1083457792699</v>
      </c>
      <c r="BK2904" s="12">
        <v>1734.39239921428</v>
      </c>
      <c r="BL2904" s="12">
        <v>154.27534908232599</v>
      </c>
      <c r="BM2904" s="12">
        <v>8.1957989769400701</v>
      </c>
      <c r="BN2904" s="12">
        <v>7.2023687979170301</v>
      </c>
      <c r="BO2904" s="12">
        <v>0.99343017902303998</v>
      </c>
      <c r="BP2904" s="12">
        <v>113.244798505723</v>
      </c>
      <c r="BQ2904" s="12">
        <v>620.33084173565999</v>
      </c>
    </row>
    <row r="2905" spans="1:69" x14ac:dyDescent="0.35">
      <c r="A2905" s="5" t="s">
        <v>758</v>
      </c>
      <c r="B2905" s="5">
        <v>3</v>
      </c>
      <c r="C2905" s="5" t="s">
        <v>678</v>
      </c>
      <c r="D2905" s="5" t="s">
        <v>759</v>
      </c>
      <c r="E2905" s="24">
        <v>0</v>
      </c>
      <c r="F2905" s="23">
        <v>2018</v>
      </c>
      <c r="G2905" s="12"/>
      <c r="H2905" s="12"/>
      <c r="I2905" s="12"/>
      <c r="J2905" s="12"/>
      <c r="K2905" s="12"/>
      <c r="L2905" s="12"/>
      <c r="M2905" s="12"/>
      <c r="N2905" s="12"/>
      <c r="O2905" s="12"/>
      <c r="P2905" s="12">
        <v>24.90046044</v>
      </c>
      <c r="Q2905" s="12">
        <v>23.559603280000001</v>
      </c>
      <c r="R2905" s="12">
        <v>7.6202746890000004</v>
      </c>
      <c r="S2905" s="12">
        <v>10.417292610000001</v>
      </c>
      <c r="T2905" s="12">
        <v>0</v>
      </c>
      <c r="U2905" s="12">
        <v>0</v>
      </c>
      <c r="V2905" s="12">
        <v>0</v>
      </c>
      <c r="W2905" s="12">
        <v>5.5220359779999999</v>
      </c>
      <c r="X2905" s="12">
        <v>1.3408571659999999</v>
      </c>
      <c r="Y2905" s="12"/>
      <c r="Z2905" s="12"/>
      <c r="AA2905" s="12"/>
      <c r="AB2905" s="12"/>
      <c r="AC2905" s="12"/>
      <c r="AD2905" s="12"/>
      <c r="AE2905" s="12"/>
      <c r="AF2905" s="12"/>
      <c r="AG2905" s="12"/>
      <c r="AH2905" s="12"/>
      <c r="AI2905" s="12"/>
      <c r="AJ2905" s="12"/>
      <c r="AK2905" s="12"/>
      <c r="AL2905" s="12"/>
      <c r="AM2905" s="12"/>
      <c r="AN2905" s="12"/>
      <c r="AO2905" s="12"/>
      <c r="AP2905" s="12"/>
      <c r="AQ2905" s="12"/>
      <c r="AR2905" s="12"/>
      <c r="AS2905" s="12"/>
      <c r="AT2905" s="12"/>
      <c r="AU2905" s="12"/>
      <c r="AV2905" s="12"/>
      <c r="AW2905" s="12"/>
      <c r="AX2905" s="12"/>
      <c r="AY2905" s="12"/>
      <c r="AZ2905" s="12"/>
      <c r="BA2905" s="12"/>
      <c r="BB2905" s="12"/>
      <c r="BC2905" s="12"/>
      <c r="BD2905" s="12"/>
      <c r="BE2905" s="12"/>
      <c r="BF2905" s="12"/>
      <c r="BG2905" s="12"/>
      <c r="BH2905" s="12"/>
      <c r="BI2905" s="12">
        <v>24.900460442852701</v>
      </c>
      <c r="BJ2905" s="12">
        <v>23.559603276452702</v>
      </c>
      <c r="BK2905" s="12">
        <v>7.6202746891508397</v>
      </c>
      <c r="BL2905" s="12">
        <v>10.417292609202701</v>
      </c>
      <c r="BM2905" s="12">
        <v>0</v>
      </c>
      <c r="BN2905" s="12">
        <v>0</v>
      </c>
      <c r="BO2905" s="12">
        <v>0</v>
      </c>
      <c r="BP2905" s="12">
        <v>5.5220359780991197</v>
      </c>
      <c r="BQ2905" s="12">
        <v>1.3408571664</v>
      </c>
    </row>
    <row r="2906" spans="1:69" x14ac:dyDescent="0.35">
      <c r="A2906" s="5" t="s">
        <v>758</v>
      </c>
      <c r="B2906" s="5">
        <v>3</v>
      </c>
      <c r="C2906" s="5" t="s">
        <v>678</v>
      </c>
      <c r="D2906" s="5" t="s">
        <v>759</v>
      </c>
      <c r="E2906" s="24">
        <v>1</v>
      </c>
      <c r="F2906" s="23">
        <v>2030</v>
      </c>
      <c r="G2906" s="12"/>
      <c r="H2906" s="12"/>
      <c r="I2906" s="12"/>
      <c r="J2906" s="12"/>
      <c r="K2906" s="12"/>
      <c r="L2906" s="12"/>
      <c r="M2906" s="12"/>
      <c r="N2906" s="12"/>
      <c r="O2906" s="12"/>
      <c r="P2906" s="12">
        <v>47.6930409</v>
      </c>
      <c r="Q2906" s="12">
        <v>46.806690549999999</v>
      </c>
      <c r="R2906" s="12">
        <v>6.0970454140000001</v>
      </c>
      <c r="S2906" s="12">
        <v>10.660641500000001</v>
      </c>
      <c r="T2906" s="12">
        <v>1.0443382640000001</v>
      </c>
      <c r="U2906" s="12">
        <v>0.917751808</v>
      </c>
      <c r="V2906" s="12">
        <v>0.12658645600000001</v>
      </c>
      <c r="W2906" s="12">
        <v>29.004665379999999</v>
      </c>
      <c r="X2906" s="12">
        <v>1.9306886130000001</v>
      </c>
      <c r="Y2906" s="12"/>
      <c r="Z2906" s="12"/>
      <c r="AA2906" s="12"/>
      <c r="AB2906" s="12"/>
      <c r="AC2906" s="12"/>
      <c r="AD2906" s="12"/>
      <c r="AE2906" s="12"/>
      <c r="AF2906" s="12"/>
      <c r="AG2906" s="12"/>
      <c r="AH2906" s="12"/>
      <c r="AI2906" s="12"/>
      <c r="AJ2906" s="12"/>
      <c r="AK2906" s="12"/>
      <c r="AL2906" s="12"/>
      <c r="AM2906" s="12"/>
      <c r="AN2906" s="12"/>
      <c r="AO2906" s="12"/>
      <c r="AP2906" s="12"/>
      <c r="AQ2906" s="12"/>
      <c r="AR2906" s="12"/>
      <c r="AS2906" s="12"/>
      <c r="AT2906" s="12"/>
      <c r="AU2906" s="12"/>
      <c r="AV2906" s="12"/>
      <c r="AW2906" s="12"/>
      <c r="AX2906" s="12"/>
      <c r="AY2906" s="12"/>
      <c r="AZ2906" s="12"/>
      <c r="BA2906" s="12"/>
      <c r="BB2906" s="12"/>
      <c r="BC2906" s="12"/>
      <c r="BD2906" s="12"/>
      <c r="BE2906" s="12"/>
      <c r="BF2906" s="12"/>
      <c r="BG2906" s="12"/>
      <c r="BH2906" s="12"/>
      <c r="BI2906" s="12">
        <v>47.693040902578502</v>
      </c>
      <c r="BJ2906" s="12">
        <v>46.806690553585803</v>
      </c>
      <c r="BK2906" s="12">
        <v>6.0970454142353399</v>
      </c>
      <c r="BL2906" s="12">
        <v>10.660641498468699</v>
      </c>
      <c r="BM2906" s="12">
        <v>1.04433826414455</v>
      </c>
      <c r="BN2906" s="12">
        <v>0.91775180788461197</v>
      </c>
      <c r="BO2906" s="12">
        <v>0.126586456259946</v>
      </c>
      <c r="BP2906" s="12">
        <v>29.004665376737201</v>
      </c>
      <c r="BQ2906" s="12">
        <v>1.93068861313725</v>
      </c>
    </row>
    <row r="2907" spans="1:69" x14ac:dyDescent="0.35">
      <c r="A2907" s="5" t="s">
        <v>758</v>
      </c>
      <c r="B2907" s="5">
        <v>3</v>
      </c>
      <c r="C2907" s="5" t="s">
        <v>678</v>
      </c>
      <c r="D2907" s="5" t="s">
        <v>759</v>
      </c>
      <c r="E2907" s="24">
        <v>2</v>
      </c>
      <c r="F2907" s="23">
        <v>2030</v>
      </c>
      <c r="G2907" s="12"/>
      <c r="H2907" s="12"/>
      <c r="I2907" s="12"/>
      <c r="J2907" s="12"/>
      <c r="K2907" s="12"/>
      <c r="L2907" s="12"/>
      <c r="M2907" s="12"/>
      <c r="N2907" s="12"/>
      <c r="O2907" s="12"/>
      <c r="P2907" s="12">
        <v>47.707674619999999</v>
      </c>
      <c r="Q2907" s="12">
        <v>46.821324279999999</v>
      </c>
      <c r="R2907" s="12">
        <v>6.1116791360000002</v>
      </c>
      <c r="S2907" s="12">
        <v>10.660641500000001</v>
      </c>
      <c r="T2907" s="12">
        <v>1.0443382640000001</v>
      </c>
      <c r="U2907" s="12">
        <v>0.917751808</v>
      </c>
      <c r="V2907" s="12">
        <v>0.12658645600000001</v>
      </c>
      <c r="W2907" s="12">
        <v>29.004665379999999</v>
      </c>
      <c r="X2907" s="12">
        <v>1.9306886130000001</v>
      </c>
      <c r="Y2907" s="12"/>
      <c r="Z2907" s="12"/>
      <c r="AA2907" s="12"/>
      <c r="AB2907" s="12"/>
      <c r="AC2907" s="12"/>
      <c r="AD2907" s="12"/>
      <c r="AE2907" s="12"/>
      <c r="AF2907" s="12"/>
      <c r="AG2907" s="12"/>
      <c r="AH2907" s="12"/>
      <c r="AI2907" s="12"/>
      <c r="AJ2907" s="12"/>
      <c r="AK2907" s="12"/>
      <c r="AL2907" s="12"/>
      <c r="AM2907" s="12"/>
      <c r="AN2907" s="12"/>
      <c r="AO2907" s="12"/>
      <c r="AP2907" s="12"/>
      <c r="AQ2907" s="12"/>
      <c r="AR2907" s="12"/>
      <c r="AS2907" s="12"/>
      <c r="AT2907" s="12"/>
      <c r="AU2907" s="12"/>
      <c r="AV2907" s="12"/>
      <c r="AW2907" s="12"/>
      <c r="AX2907" s="12"/>
      <c r="AY2907" s="12"/>
      <c r="AZ2907" s="12"/>
      <c r="BA2907" s="12"/>
      <c r="BB2907" s="12"/>
      <c r="BC2907" s="12"/>
      <c r="BD2907" s="12"/>
      <c r="BE2907" s="12"/>
      <c r="BF2907" s="12"/>
      <c r="BG2907" s="12"/>
      <c r="BH2907" s="12"/>
      <c r="BI2907" s="12">
        <v>47.707674624100697</v>
      </c>
      <c r="BJ2907" s="12">
        <v>46.821324275107997</v>
      </c>
      <c r="BK2907" s="12">
        <v>6.1116791357574796</v>
      </c>
      <c r="BL2907" s="12">
        <v>10.660641498468699</v>
      </c>
      <c r="BM2907" s="12">
        <v>1.04433826414455</v>
      </c>
      <c r="BN2907" s="12">
        <v>0.91775180788461197</v>
      </c>
      <c r="BO2907" s="12">
        <v>0.126586456259946</v>
      </c>
      <c r="BP2907" s="12">
        <v>29.004665376737201</v>
      </c>
      <c r="BQ2907" s="12">
        <v>1.93068861313725</v>
      </c>
    </row>
    <row r="2908" spans="1:69" x14ac:dyDescent="0.35">
      <c r="A2908" s="5" t="s">
        <v>758</v>
      </c>
      <c r="B2908" s="5">
        <v>3</v>
      </c>
      <c r="C2908" s="5" t="s">
        <v>678</v>
      </c>
      <c r="D2908" s="5" t="s">
        <v>759</v>
      </c>
      <c r="E2908" s="24">
        <v>3</v>
      </c>
      <c r="F2908" s="23">
        <v>2030</v>
      </c>
      <c r="G2908" s="12"/>
      <c r="H2908" s="12"/>
      <c r="I2908" s="12"/>
      <c r="J2908" s="12"/>
      <c r="K2908" s="12"/>
      <c r="L2908" s="12"/>
      <c r="M2908" s="12"/>
      <c r="N2908" s="12"/>
      <c r="O2908" s="12"/>
      <c r="P2908" s="12">
        <v>47.6930409</v>
      </c>
      <c r="Q2908" s="12">
        <v>46.806690549999999</v>
      </c>
      <c r="R2908" s="12">
        <v>6.0970454140000001</v>
      </c>
      <c r="S2908" s="12">
        <v>10.660641500000001</v>
      </c>
      <c r="T2908" s="12">
        <v>1.0443382640000001</v>
      </c>
      <c r="U2908" s="12">
        <v>0.917751808</v>
      </c>
      <c r="V2908" s="12">
        <v>0.12658645600000001</v>
      </c>
      <c r="W2908" s="12">
        <v>29.004665379999999</v>
      </c>
      <c r="X2908" s="12">
        <v>1.9306886130000001</v>
      </c>
      <c r="Y2908" s="12"/>
      <c r="Z2908" s="12"/>
      <c r="AA2908" s="12"/>
      <c r="AB2908" s="12"/>
      <c r="AC2908" s="12"/>
      <c r="AD2908" s="12"/>
      <c r="AE2908" s="12"/>
      <c r="AF2908" s="12"/>
      <c r="AG2908" s="12"/>
      <c r="AH2908" s="12"/>
      <c r="AI2908" s="12"/>
      <c r="AJ2908" s="12"/>
      <c r="AK2908" s="12"/>
      <c r="AL2908" s="12"/>
      <c r="AM2908" s="12"/>
      <c r="AN2908" s="12"/>
      <c r="AO2908" s="12"/>
      <c r="AP2908" s="12"/>
      <c r="AQ2908" s="12"/>
      <c r="AR2908" s="12"/>
      <c r="AS2908" s="12"/>
      <c r="AT2908" s="12"/>
      <c r="AU2908" s="12"/>
      <c r="AV2908" s="12"/>
      <c r="AW2908" s="12"/>
      <c r="AX2908" s="12"/>
      <c r="AY2908" s="12"/>
      <c r="AZ2908" s="12"/>
      <c r="BA2908" s="12"/>
      <c r="BB2908" s="12"/>
      <c r="BC2908" s="12"/>
      <c r="BD2908" s="12"/>
      <c r="BE2908" s="12"/>
      <c r="BF2908" s="12"/>
      <c r="BG2908" s="12"/>
      <c r="BH2908" s="12"/>
      <c r="BI2908" s="12">
        <v>47.693040902578502</v>
      </c>
      <c r="BJ2908" s="12">
        <v>46.806690553585803</v>
      </c>
      <c r="BK2908" s="12">
        <v>6.0970454142353399</v>
      </c>
      <c r="BL2908" s="12">
        <v>10.660641498468699</v>
      </c>
      <c r="BM2908" s="12">
        <v>1.04433826414455</v>
      </c>
      <c r="BN2908" s="12">
        <v>0.91775180788461197</v>
      </c>
      <c r="BO2908" s="12">
        <v>0.126586456259946</v>
      </c>
      <c r="BP2908" s="12">
        <v>29.004665376737201</v>
      </c>
      <c r="BQ2908" s="12">
        <v>1.93068861313725</v>
      </c>
    </row>
    <row r="2909" spans="1:69" x14ac:dyDescent="0.35">
      <c r="A2909" s="5" t="s">
        <v>758</v>
      </c>
      <c r="B2909" s="5">
        <v>3</v>
      </c>
      <c r="C2909" s="5" t="s">
        <v>678</v>
      </c>
      <c r="D2909" s="5" t="s">
        <v>759</v>
      </c>
      <c r="E2909" s="24">
        <v>4</v>
      </c>
      <c r="F2909" s="23">
        <v>2030</v>
      </c>
      <c r="G2909" s="12"/>
      <c r="H2909" s="12"/>
      <c r="I2909" s="12"/>
      <c r="J2909" s="12"/>
      <c r="K2909" s="12"/>
      <c r="L2909" s="12"/>
      <c r="M2909" s="12"/>
      <c r="N2909" s="12"/>
      <c r="O2909" s="12"/>
      <c r="P2909" s="12">
        <v>47.707674619999999</v>
      </c>
      <c r="Q2909" s="12">
        <v>46.821324279999999</v>
      </c>
      <c r="R2909" s="12">
        <v>6.1116791360000002</v>
      </c>
      <c r="S2909" s="12">
        <v>10.660641500000001</v>
      </c>
      <c r="T2909" s="12">
        <v>1.0443382640000001</v>
      </c>
      <c r="U2909" s="12">
        <v>0.917751808</v>
      </c>
      <c r="V2909" s="12">
        <v>0.12658645600000001</v>
      </c>
      <c r="W2909" s="12">
        <v>29.004665379999999</v>
      </c>
      <c r="X2909" s="12">
        <v>1.9306886130000001</v>
      </c>
      <c r="Y2909" s="12"/>
      <c r="Z2909" s="12"/>
      <c r="AA2909" s="12"/>
      <c r="AB2909" s="12"/>
      <c r="AC2909" s="12"/>
      <c r="AD2909" s="12"/>
      <c r="AE2909" s="12"/>
      <c r="AF2909" s="12"/>
      <c r="AG2909" s="12"/>
      <c r="AH2909" s="12"/>
      <c r="AI2909" s="12"/>
      <c r="AJ2909" s="12"/>
      <c r="AK2909" s="12"/>
      <c r="AL2909" s="12"/>
      <c r="AM2909" s="12"/>
      <c r="AN2909" s="12"/>
      <c r="AO2909" s="12"/>
      <c r="AP2909" s="12"/>
      <c r="AQ2909" s="12"/>
      <c r="AR2909" s="12"/>
      <c r="AS2909" s="12"/>
      <c r="AT2909" s="12"/>
      <c r="AU2909" s="12"/>
      <c r="AV2909" s="12"/>
      <c r="AW2909" s="12"/>
      <c r="AX2909" s="12"/>
      <c r="AY2909" s="12"/>
      <c r="AZ2909" s="12"/>
      <c r="BA2909" s="12"/>
      <c r="BB2909" s="12"/>
      <c r="BC2909" s="12"/>
      <c r="BD2909" s="12"/>
      <c r="BE2909" s="12"/>
      <c r="BF2909" s="12"/>
      <c r="BG2909" s="12"/>
      <c r="BH2909" s="12"/>
      <c r="BI2909" s="12">
        <v>47.707674624100697</v>
      </c>
      <c r="BJ2909" s="12">
        <v>46.821324275107997</v>
      </c>
      <c r="BK2909" s="12">
        <v>6.1116791357574796</v>
      </c>
      <c r="BL2909" s="12">
        <v>10.660641498468699</v>
      </c>
      <c r="BM2909" s="12">
        <v>1.04433826414455</v>
      </c>
      <c r="BN2909" s="12">
        <v>0.91775180788461197</v>
      </c>
      <c r="BO2909" s="12">
        <v>0.126586456259946</v>
      </c>
      <c r="BP2909" s="12">
        <v>29.004665376737201</v>
      </c>
      <c r="BQ2909" s="12">
        <v>1.93068861313725</v>
      </c>
    </row>
    <row r="2910" spans="1:69" x14ac:dyDescent="0.35">
      <c r="A2910" s="5" t="s">
        <v>758</v>
      </c>
      <c r="B2910" s="5">
        <v>3</v>
      </c>
      <c r="C2910" s="5" t="s">
        <v>678</v>
      </c>
      <c r="D2910" s="5" t="s">
        <v>759</v>
      </c>
      <c r="E2910" s="24">
        <v>5</v>
      </c>
      <c r="F2910" s="23">
        <v>2050</v>
      </c>
      <c r="G2910" s="12"/>
      <c r="H2910" s="12"/>
      <c r="I2910" s="12"/>
      <c r="J2910" s="12"/>
      <c r="K2910" s="12"/>
      <c r="L2910" s="12"/>
      <c r="M2910" s="12"/>
      <c r="N2910" s="12"/>
      <c r="O2910" s="12"/>
      <c r="P2910" s="12">
        <v>31.633145160000002</v>
      </c>
      <c r="Q2910" s="12">
        <v>33.510936350000001</v>
      </c>
      <c r="R2910" s="12">
        <v>8.6602994849999995</v>
      </c>
      <c r="S2910" s="12">
        <v>12.14067358</v>
      </c>
      <c r="T2910" s="12">
        <v>7.395635639</v>
      </c>
      <c r="U2910" s="12">
        <v>6.4991949560000002</v>
      </c>
      <c r="V2910" s="12">
        <v>0.89644068399999999</v>
      </c>
      <c r="W2910" s="12">
        <v>5.314327638</v>
      </c>
      <c r="X2910" s="12">
        <v>5.517844459</v>
      </c>
      <c r="Y2910" s="12"/>
      <c r="Z2910" s="12"/>
      <c r="AA2910" s="12"/>
      <c r="AB2910" s="12"/>
      <c r="AC2910" s="12"/>
      <c r="AD2910" s="12"/>
      <c r="AE2910" s="12"/>
      <c r="AF2910" s="12"/>
      <c r="AG2910" s="12"/>
      <c r="AH2910" s="12"/>
      <c r="AI2910" s="12"/>
      <c r="AJ2910" s="12"/>
      <c r="AK2910" s="12"/>
      <c r="AL2910" s="12"/>
      <c r="AM2910" s="12"/>
      <c r="AN2910" s="12"/>
      <c r="AO2910" s="12"/>
      <c r="AP2910" s="12"/>
      <c r="AQ2910" s="12"/>
      <c r="AR2910" s="12"/>
      <c r="AS2910" s="12"/>
      <c r="AT2910" s="12"/>
      <c r="AU2910" s="12"/>
      <c r="AV2910" s="12"/>
      <c r="AW2910" s="12"/>
      <c r="AX2910" s="12"/>
      <c r="AY2910" s="12"/>
      <c r="AZ2910" s="12"/>
      <c r="BA2910" s="12"/>
      <c r="BB2910" s="12"/>
      <c r="BC2910" s="12"/>
      <c r="BD2910" s="12"/>
      <c r="BE2910" s="12"/>
      <c r="BF2910" s="12"/>
      <c r="BG2910" s="12"/>
      <c r="BH2910" s="12"/>
      <c r="BI2910" s="12">
        <v>31.633145164903699</v>
      </c>
      <c r="BJ2910" s="12">
        <v>33.5109363455853</v>
      </c>
      <c r="BK2910" s="12">
        <v>8.6602994850496007</v>
      </c>
      <c r="BL2910" s="12">
        <v>12.1406735830146</v>
      </c>
      <c r="BM2910" s="12">
        <v>7.3956356392784803</v>
      </c>
      <c r="BN2910" s="12">
        <v>6.4991949557295703</v>
      </c>
      <c r="BO2910" s="12">
        <v>0.89644068354890605</v>
      </c>
      <c r="BP2910" s="12">
        <v>5.3143276382426397</v>
      </c>
      <c r="BQ2910" s="12">
        <v>5.5178444585969499</v>
      </c>
    </row>
    <row r="2911" spans="1:69" x14ac:dyDescent="0.35">
      <c r="A2911" s="5" t="s">
        <v>758</v>
      </c>
      <c r="B2911" s="5">
        <v>3</v>
      </c>
      <c r="C2911" s="5" t="s">
        <v>678</v>
      </c>
      <c r="D2911" s="5" t="s">
        <v>759</v>
      </c>
      <c r="E2911" s="24">
        <v>6</v>
      </c>
      <c r="F2911" s="23">
        <v>2050</v>
      </c>
      <c r="G2911" s="12"/>
      <c r="H2911" s="12"/>
      <c r="I2911" s="12"/>
      <c r="J2911" s="12"/>
      <c r="K2911" s="12"/>
      <c r="L2911" s="12"/>
      <c r="M2911" s="12"/>
      <c r="N2911" s="12"/>
      <c r="O2911" s="12"/>
      <c r="P2911" s="12">
        <v>31.695328119999999</v>
      </c>
      <c r="Q2911" s="12">
        <v>33.573119300000002</v>
      </c>
      <c r="R2911" s="12">
        <v>8.7224824380000001</v>
      </c>
      <c r="S2911" s="12">
        <v>12.14067358</v>
      </c>
      <c r="T2911" s="12">
        <v>7.395635639</v>
      </c>
      <c r="U2911" s="12">
        <v>6.4991949560000002</v>
      </c>
      <c r="V2911" s="12">
        <v>0.89644068399999999</v>
      </c>
      <c r="W2911" s="12">
        <v>5.314327638</v>
      </c>
      <c r="X2911" s="12">
        <v>5.517844459</v>
      </c>
      <c r="Y2911" s="12"/>
      <c r="Z2911" s="12"/>
      <c r="AA2911" s="12"/>
      <c r="AB2911" s="12"/>
      <c r="AC2911" s="12"/>
      <c r="AD2911" s="12"/>
      <c r="AE2911" s="12"/>
      <c r="AF2911" s="12"/>
      <c r="AG2911" s="12"/>
      <c r="AH2911" s="12"/>
      <c r="AI2911" s="12"/>
      <c r="AJ2911" s="12"/>
      <c r="AK2911" s="12"/>
      <c r="AL2911" s="12"/>
      <c r="AM2911" s="12"/>
      <c r="AN2911" s="12"/>
      <c r="AO2911" s="12"/>
      <c r="AP2911" s="12"/>
      <c r="AQ2911" s="12"/>
      <c r="AR2911" s="12"/>
      <c r="AS2911" s="12"/>
      <c r="AT2911" s="12"/>
      <c r="AU2911" s="12"/>
      <c r="AV2911" s="12"/>
      <c r="AW2911" s="12"/>
      <c r="AX2911" s="12"/>
      <c r="AY2911" s="12"/>
      <c r="AZ2911" s="12"/>
      <c r="BA2911" s="12"/>
      <c r="BB2911" s="12"/>
      <c r="BC2911" s="12"/>
      <c r="BD2911" s="12"/>
      <c r="BE2911" s="12"/>
      <c r="BF2911" s="12"/>
      <c r="BG2911" s="12"/>
      <c r="BH2911" s="12"/>
      <c r="BI2911" s="12">
        <v>31.695328117547401</v>
      </c>
      <c r="BJ2911" s="12">
        <v>33.573119298229003</v>
      </c>
      <c r="BK2911" s="12">
        <v>8.7224824376932908</v>
      </c>
      <c r="BL2911" s="12">
        <v>12.1406735830146</v>
      </c>
      <c r="BM2911" s="12">
        <v>7.3956356392784803</v>
      </c>
      <c r="BN2911" s="12">
        <v>6.4991949557295703</v>
      </c>
      <c r="BO2911" s="12">
        <v>0.89644068354890605</v>
      </c>
      <c r="BP2911" s="12">
        <v>5.3143276382426397</v>
      </c>
      <c r="BQ2911" s="12">
        <v>5.5178444585969499</v>
      </c>
    </row>
    <row r="2912" spans="1:69" x14ac:dyDescent="0.35">
      <c r="A2912" s="5" t="s">
        <v>758</v>
      </c>
      <c r="B2912" s="5">
        <v>3</v>
      </c>
      <c r="C2912" s="5" t="s">
        <v>678</v>
      </c>
      <c r="D2912" s="5" t="s">
        <v>759</v>
      </c>
      <c r="E2912" s="24">
        <v>7</v>
      </c>
      <c r="F2912" s="23">
        <v>2050</v>
      </c>
      <c r="G2912" s="12"/>
      <c r="H2912" s="12"/>
      <c r="I2912" s="12"/>
      <c r="J2912" s="12"/>
      <c r="K2912" s="12"/>
      <c r="L2912" s="12"/>
      <c r="M2912" s="12"/>
      <c r="N2912" s="12"/>
      <c r="O2912" s="12"/>
      <c r="P2912" s="12">
        <v>31.633145160000002</v>
      </c>
      <c r="Q2912" s="12">
        <v>33.510936350000001</v>
      </c>
      <c r="R2912" s="12">
        <v>8.6602994849999995</v>
      </c>
      <c r="S2912" s="12">
        <v>12.14067358</v>
      </c>
      <c r="T2912" s="12">
        <v>7.395635639</v>
      </c>
      <c r="U2912" s="12">
        <v>6.4991949560000002</v>
      </c>
      <c r="V2912" s="12">
        <v>0.89644068399999999</v>
      </c>
      <c r="W2912" s="12">
        <v>5.314327638</v>
      </c>
      <c r="X2912" s="12">
        <v>5.517844459</v>
      </c>
      <c r="Y2912" s="12"/>
      <c r="Z2912" s="12"/>
      <c r="AA2912" s="12"/>
      <c r="AB2912" s="12"/>
      <c r="AC2912" s="12"/>
      <c r="AD2912" s="12"/>
      <c r="AE2912" s="12"/>
      <c r="AF2912" s="12"/>
      <c r="AG2912" s="12"/>
      <c r="AH2912" s="12"/>
      <c r="AI2912" s="12"/>
      <c r="AJ2912" s="12"/>
      <c r="AK2912" s="12"/>
      <c r="AL2912" s="12"/>
      <c r="AM2912" s="12"/>
      <c r="AN2912" s="12"/>
      <c r="AO2912" s="12"/>
      <c r="AP2912" s="12"/>
      <c r="AQ2912" s="12"/>
      <c r="AR2912" s="12"/>
      <c r="AS2912" s="12"/>
      <c r="AT2912" s="12"/>
      <c r="AU2912" s="12"/>
      <c r="AV2912" s="12"/>
      <c r="AW2912" s="12"/>
      <c r="AX2912" s="12"/>
      <c r="AY2912" s="12"/>
      <c r="AZ2912" s="12"/>
      <c r="BA2912" s="12"/>
      <c r="BB2912" s="12"/>
      <c r="BC2912" s="12"/>
      <c r="BD2912" s="12"/>
      <c r="BE2912" s="12"/>
      <c r="BF2912" s="12"/>
      <c r="BG2912" s="12"/>
      <c r="BH2912" s="12"/>
      <c r="BI2912" s="12">
        <v>31.633145164903699</v>
      </c>
      <c r="BJ2912" s="12">
        <v>33.5109363455853</v>
      </c>
      <c r="BK2912" s="12">
        <v>8.6602994850496007</v>
      </c>
      <c r="BL2912" s="12">
        <v>12.1406735830146</v>
      </c>
      <c r="BM2912" s="12">
        <v>7.3956356392784803</v>
      </c>
      <c r="BN2912" s="12">
        <v>6.4991949557295703</v>
      </c>
      <c r="BO2912" s="12">
        <v>0.89644068354890605</v>
      </c>
      <c r="BP2912" s="12">
        <v>5.3143276382426397</v>
      </c>
      <c r="BQ2912" s="12">
        <v>5.5178444585969499</v>
      </c>
    </row>
    <row r="2913" spans="1:69" x14ac:dyDescent="0.35">
      <c r="A2913" s="5" t="s">
        <v>758</v>
      </c>
      <c r="B2913" s="5">
        <v>3</v>
      </c>
      <c r="C2913" s="5" t="s">
        <v>678</v>
      </c>
      <c r="D2913" s="5" t="s">
        <v>759</v>
      </c>
      <c r="E2913" s="24">
        <v>8</v>
      </c>
      <c r="F2913" s="23">
        <v>2050</v>
      </c>
      <c r="G2913" s="12"/>
      <c r="H2913" s="12"/>
      <c r="I2913" s="12"/>
      <c r="J2913" s="12"/>
      <c r="K2913" s="12"/>
      <c r="L2913" s="12"/>
      <c r="M2913" s="12"/>
      <c r="N2913" s="12"/>
      <c r="O2913" s="12"/>
      <c r="P2913" s="12">
        <v>31.695328119999999</v>
      </c>
      <c r="Q2913" s="12">
        <v>33.573119300000002</v>
      </c>
      <c r="R2913" s="12">
        <v>8.7224824380000001</v>
      </c>
      <c r="S2913" s="12">
        <v>12.14067358</v>
      </c>
      <c r="T2913" s="12">
        <v>7.395635639</v>
      </c>
      <c r="U2913" s="12">
        <v>6.4991949560000002</v>
      </c>
      <c r="V2913" s="12">
        <v>0.89644068399999999</v>
      </c>
      <c r="W2913" s="12">
        <v>5.314327638</v>
      </c>
      <c r="X2913" s="12">
        <v>5.517844459</v>
      </c>
      <c r="Y2913" s="12"/>
      <c r="Z2913" s="12"/>
      <c r="AA2913" s="12"/>
      <c r="AB2913" s="12"/>
      <c r="AC2913" s="12"/>
      <c r="AD2913" s="12"/>
      <c r="AE2913" s="12"/>
      <c r="AF2913" s="12"/>
      <c r="AG2913" s="12"/>
      <c r="AH2913" s="12"/>
      <c r="AI2913" s="12"/>
      <c r="AJ2913" s="12"/>
      <c r="AK2913" s="12"/>
      <c r="AL2913" s="12"/>
      <c r="AM2913" s="12"/>
      <c r="AN2913" s="12"/>
      <c r="AO2913" s="12"/>
      <c r="AP2913" s="12"/>
      <c r="AQ2913" s="12"/>
      <c r="AR2913" s="12"/>
      <c r="AS2913" s="12"/>
      <c r="AT2913" s="12"/>
      <c r="AU2913" s="12"/>
      <c r="AV2913" s="12"/>
      <c r="AW2913" s="12"/>
      <c r="AX2913" s="12"/>
      <c r="AY2913" s="12"/>
      <c r="AZ2913" s="12"/>
      <c r="BA2913" s="12"/>
      <c r="BB2913" s="12"/>
      <c r="BC2913" s="12"/>
      <c r="BD2913" s="12"/>
      <c r="BE2913" s="12"/>
      <c r="BF2913" s="12"/>
      <c r="BG2913" s="12"/>
      <c r="BH2913" s="12"/>
      <c r="BI2913" s="12">
        <v>31.695328117547401</v>
      </c>
      <c r="BJ2913" s="12">
        <v>33.573119298229003</v>
      </c>
      <c r="BK2913" s="12">
        <v>8.7224824376932908</v>
      </c>
      <c r="BL2913" s="12">
        <v>12.1406735830146</v>
      </c>
      <c r="BM2913" s="12">
        <v>7.3956356392784803</v>
      </c>
      <c r="BN2913" s="12">
        <v>6.4991949557295703</v>
      </c>
      <c r="BO2913" s="12">
        <v>0.89644068354890605</v>
      </c>
      <c r="BP2913" s="12">
        <v>5.3143276382426397</v>
      </c>
      <c r="BQ2913" s="12">
        <v>5.5178444585969499</v>
      </c>
    </row>
    <row r="2914" spans="1:69" x14ac:dyDescent="0.35">
      <c r="A2914" s="5" t="s">
        <v>760</v>
      </c>
      <c r="B2914" s="5">
        <v>3</v>
      </c>
      <c r="C2914" s="5" t="s">
        <v>678</v>
      </c>
      <c r="D2914" s="5" t="s">
        <v>761</v>
      </c>
      <c r="E2914" s="24">
        <v>0</v>
      </c>
      <c r="F2914" s="23">
        <v>2018</v>
      </c>
      <c r="G2914" s="12">
        <v>97.576008909999999</v>
      </c>
      <c r="H2914" s="12">
        <v>94.376932530000005</v>
      </c>
      <c r="I2914" s="12">
        <v>9.7511945349999998</v>
      </c>
      <c r="J2914" s="12">
        <v>84.449433339999999</v>
      </c>
      <c r="K2914" s="12">
        <v>0</v>
      </c>
      <c r="L2914" s="12">
        <v>0</v>
      </c>
      <c r="M2914" s="12">
        <v>0</v>
      </c>
      <c r="N2914" s="12">
        <v>0.17630465400000001</v>
      </c>
      <c r="O2914" s="12">
        <v>3.1990763769999999</v>
      </c>
      <c r="P2914" s="12"/>
      <c r="Q2914" s="12"/>
      <c r="R2914" s="12"/>
      <c r="S2914" s="12"/>
      <c r="T2914" s="12"/>
      <c r="U2914" s="12"/>
      <c r="V2914" s="12"/>
      <c r="W2914" s="12"/>
      <c r="X2914" s="12"/>
      <c r="Y2914" s="12"/>
      <c r="Z2914" s="12"/>
      <c r="AA2914" s="12"/>
      <c r="AB2914" s="12"/>
      <c r="AC2914" s="12"/>
      <c r="AD2914" s="12"/>
      <c r="AE2914" s="12"/>
      <c r="AF2914" s="12"/>
      <c r="AG2914" s="12"/>
      <c r="AH2914" s="12"/>
      <c r="AI2914" s="12"/>
      <c r="AJ2914" s="12"/>
      <c r="AK2914" s="12"/>
      <c r="AL2914" s="12"/>
      <c r="AM2914" s="12"/>
      <c r="AN2914" s="12"/>
      <c r="AO2914" s="12"/>
      <c r="AP2914" s="12"/>
      <c r="AQ2914" s="12"/>
      <c r="AR2914" s="12"/>
      <c r="AS2914" s="12"/>
      <c r="AT2914" s="12"/>
      <c r="AU2914" s="12"/>
      <c r="AV2914" s="12"/>
      <c r="AW2914" s="12"/>
      <c r="AX2914" s="12"/>
      <c r="AY2914" s="12"/>
      <c r="AZ2914" s="12"/>
      <c r="BA2914" s="12"/>
      <c r="BB2914" s="12"/>
      <c r="BC2914" s="12"/>
      <c r="BD2914" s="12"/>
      <c r="BE2914" s="12"/>
      <c r="BF2914" s="12"/>
      <c r="BG2914" s="12"/>
      <c r="BH2914" s="12"/>
      <c r="BI2914" s="12">
        <v>97.576008905549003</v>
      </c>
      <c r="BJ2914" s="12">
        <v>94.376932528349002</v>
      </c>
      <c r="BK2914" s="12">
        <v>9.7511945350148608</v>
      </c>
      <c r="BL2914" s="12">
        <v>84.449433339657404</v>
      </c>
      <c r="BM2914" s="12">
        <v>0</v>
      </c>
      <c r="BN2914" s="12">
        <v>0</v>
      </c>
      <c r="BO2914" s="12">
        <v>0</v>
      </c>
      <c r="BP2914" s="12">
        <v>0.17630465367679901</v>
      </c>
      <c r="BQ2914" s="12">
        <v>3.1990763771999999</v>
      </c>
    </row>
    <row r="2915" spans="1:69" x14ac:dyDescent="0.35">
      <c r="A2915" s="5" t="s">
        <v>760</v>
      </c>
      <c r="B2915" s="5">
        <v>3</v>
      </c>
      <c r="C2915" s="5" t="s">
        <v>678</v>
      </c>
      <c r="D2915" s="5" t="s">
        <v>761</v>
      </c>
      <c r="E2915" s="24">
        <v>1</v>
      </c>
      <c r="F2915" s="23">
        <v>2030</v>
      </c>
      <c r="G2915" s="12">
        <v>94.475881209999997</v>
      </c>
      <c r="H2915" s="12">
        <v>91.276804830000003</v>
      </c>
      <c r="I2915" s="12">
        <v>5.7610127020000004</v>
      </c>
      <c r="J2915" s="12">
        <v>84.449433339999999</v>
      </c>
      <c r="K2915" s="12">
        <v>0</v>
      </c>
      <c r="L2915" s="12">
        <v>0</v>
      </c>
      <c r="M2915" s="12">
        <v>0</v>
      </c>
      <c r="N2915" s="12">
        <v>1.0663587919999999</v>
      </c>
      <c r="O2915" s="12">
        <v>3.1990763769999999</v>
      </c>
      <c r="P2915" s="12"/>
      <c r="Q2915" s="12"/>
      <c r="R2915" s="12"/>
      <c r="S2915" s="12"/>
      <c r="T2915" s="12"/>
      <c r="U2915" s="12"/>
      <c r="V2915" s="12"/>
      <c r="W2915" s="12"/>
      <c r="X2915" s="12"/>
      <c r="Y2915" s="12"/>
      <c r="Z2915" s="12"/>
      <c r="AA2915" s="12"/>
      <c r="AB2915" s="12"/>
      <c r="AC2915" s="12"/>
      <c r="AD2915" s="12"/>
      <c r="AE2915" s="12"/>
      <c r="AF2915" s="12"/>
      <c r="AG2915" s="12"/>
      <c r="AH2915" s="12"/>
      <c r="AI2915" s="12"/>
      <c r="AJ2915" s="12"/>
      <c r="AK2915" s="12"/>
      <c r="AL2915" s="12"/>
      <c r="AM2915" s="12"/>
      <c r="AN2915" s="12"/>
      <c r="AO2915" s="12"/>
      <c r="AP2915" s="12"/>
      <c r="AQ2915" s="12"/>
      <c r="AR2915" s="12"/>
      <c r="AS2915" s="12"/>
      <c r="AT2915" s="12"/>
      <c r="AU2915" s="12"/>
      <c r="AV2915" s="12"/>
      <c r="AW2915" s="12"/>
      <c r="AX2915" s="12"/>
      <c r="AY2915" s="12"/>
      <c r="AZ2915" s="12"/>
      <c r="BA2915" s="12"/>
      <c r="BB2915" s="12"/>
      <c r="BC2915" s="12"/>
      <c r="BD2915" s="12"/>
      <c r="BE2915" s="12"/>
      <c r="BF2915" s="12"/>
      <c r="BG2915" s="12"/>
      <c r="BH2915" s="12"/>
      <c r="BI2915" s="12">
        <v>94.475881211714594</v>
      </c>
      <c r="BJ2915" s="12">
        <v>91.276804834514607</v>
      </c>
      <c r="BK2915" s="12">
        <v>5.7610127024571796</v>
      </c>
      <c r="BL2915" s="12">
        <v>84.449433339657404</v>
      </c>
      <c r="BM2915" s="12">
        <v>0</v>
      </c>
      <c r="BN2915" s="12">
        <v>0</v>
      </c>
      <c r="BO2915" s="12">
        <v>0</v>
      </c>
      <c r="BP2915" s="12">
        <v>1.0663587924</v>
      </c>
      <c r="BQ2915" s="12">
        <v>3.1990763771999999</v>
      </c>
    </row>
    <row r="2916" spans="1:69" x14ac:dyDescent="0.35">
      <c r="A2916" s="5" t="s">
        <v>760</v>
      </c>
      <c r="B2916" s="5">
        <v>3</v>
      </c>
      <c r="C2916" s="5" t="s">
        <v>678</v>
      </c>
      <c r="D2916" s="5" t="s">
        <v>761</v>
      </c>
      <c r="E2916" s="24">
        <v>2</v>
      </c>
      <c r="F2916" s="23">
        <v>2030</v>
      </c>
      <c r="G2916" s="12">
        <v>94.709258460000001</v>
      </c>
      <c r="H2916" s="12">
        <v>91.510182090000001</v>
      </c>
      <c r="I2916" s="12">
        <v>5.9943899539999999</v>
      </c>
      <c r="J2916" s="12">
        <v>84.449433339999999</v>
      </c>
      <c r="K2916" s="12">
        <v>0</v>
      </c>
      <c r="L2916" s="12">
        <v>0</v>
      </c>
      <c r="M2916" s="12">
        <v>0</v>
      </c>
      <c r="N2916" s="12">
        <v>1.0663587919999999</v>
      </c>
      <c r="O2916" s="12">
        <v>3.1990763769999999</v>
      </c>
      <c r="P2916" s="12"/>
      <c r="Q2916" s="12"/>
      <c r="R2916" s="12"/>
      <c r="S2916" s="12"/>
      <c r="T2916" s="12"/>
      <c r="U2916" s="12"/>
      <c r="V2916" s="12"/>
      <c r="W2916" s="12"/>
      <c r="X2916" s="12"/>
      <c r="Y2916" s="12"/>
      <c r="Z2916" s="12"/>
      <c r="AA2916" s="12"/>
      <c r="AB2916" s="12"/>
      <c r="AC2916" s="12"/>
      <c r="AD2916" s="12"/>
      <c r="AE2916" s="12"/>
      <c r="AF2916" s="12"/>
      <c r="AG2916" s="12"/>
      <c r="AH2916" s="12"/>
      <c r="AI2916" s="12"/>
      <c r="AJ2916" s="12"/>
      <c r="AK2916" s="12"/>
      <c r="AL2916" s="12"/>
      <c r="AM2916" s="12"/>
      <c r="AN2916" s="12"/>
      <c r="AO2916" s="12"/>
      <c r="AP2916" s="12"/>
      <c r="AQ2916" s="12"/>
      <c r="AR2916" s="12"/>
      <c r="AS2916" s="12"/>
      <c r="AT2916" s="12"/>
      <c r="AU2916" s="12"/>
      <c r="AV2916" s="12"/>
      <c r="AW2916" s="12"/>
      <c r="AX2916" s="12"/>
      <c r="AY2916" s="12"/>
      <c r="AZ2916" s="12"/>
      <c r="BA2916" s="12"/>
      <c r="BB2916" s="12"/>
      <c r="BC2916" s="12"/>
      <c r="BD2916" s="12"/>
      <c r="BE2916" s="12"/>
      <c r="BF2916" s="12"/>
      <c r="BG2916" s="12"/>
      <c r="BH2916" s="12"/>
      <c r="BI2916" s="12">
        <v>94.709258463294603</v>
      </c>
      <c r="BJ2916" s="12">
        <v>91.510182086094602</v>
      </c>
      <c r="BK2916" s="12">
        <v>5.9943899540372003</v>
      </c>
      <c r="BL2916" s="12">
        <v>84.449433339657404</v>
      </c>
      <c r="BM2916" s="12">
        <v>0</v>
      </c>
      <c r="BN2916" s="12">
        <v>0</v>
      </c>
      <c r="BO2916" s="12">
        <v>0</v>
      </c>
      <c r="BP2916" s="12">
        <v>1.0663587924</v>
      </c>
      <c r="BQ2916" s="12">
        <v>3.1990763771999999</v>
      </c>
    </row>
    <row r="2917" spans="1:69" x14ac:dyDescent="0.35">
      <c r="A2917" s="5" t="s">
        <v>760</v>
      </c>
      <c r="B2917" s="5">
        <v>3</v>
      </c>
      <c r="C2917" s="5" t="s">
        <v>678</v>
      </c>
      <c r="D2917" s="5" t="s">
        <v>761</v>
      </c>
      <c r="E2917" s="24">
        <v>3</v>
      </c>
      <c r="F2917" s="23">
        <v>2030</v>
      </c>
      <c r="G2917" s="12">
        <v>94.475881209999997</v>
      </c>
      <c r="H2917" s="12">
        <v>91.276804830000003</v>
      </c>
      <c r="I2917" s="12">
        <v>5.7610127020000004</v>
      </c>
      <c r="J2917" s="12">
        <v>84.449433339999999</v>
      </c>
      <c r="K2917" s="12">
        <v>0</v>
      </c>
      <c r="L2917" s="12">
        <v>0</v>
      </c>
      <c r="M2917" s="12">
        <v>0</v>
      </c>
      <c r="N2917" s="12">
        <v>1.0663587919999999</v>
      </c>
      <c r="O2917" s="12">
        <v>3.1990763769999999</v>
      </c>
      <c r="P2917" s="12"/>
      <c r="Q2917" s="12"/>
      <c r="R2917" s="12"/>
      <c r="S2917" s="12"/>
      <c r="T2917" s="12"/>
      <c r="U2917" s="12"/>
      <c r="V2917" s="12"/>
      <c r="W2917" s="12"/>
      <c r="X2917" s="12"/>
      <c r="Y2917" s="12"/>
      <c r="Z2917" s="12"/>
      <c r="AA2917" s="12"/>
      <c r="AB2917" s="12"/>
      <c r="AC2917" s="12"/>
      <c r="AD2917" s="12"/>
      <c r="AE2917" s="12"/>
      <c r="AF2917" s="12"/>
      <c r="AG2917" s="12"/>
      <c r="AH2917" s="12"/>
      <c r="AI2917" s="12"/>
      <c r="AJ2917" s="12"/>
      <c r="AK2917" s="12"/>
      <c r="AL2917" s="12"/>
      <c r="AM2917" s="12"/>
      <c r="AN2917" s="12"/>
      <c r="AO2917" s="12"/>
      <c r="AP2917" s="12"/>
      <c r="AQ2917" s="12"/>
      <c r="AR2917" s="12"/>
      <c r="AS2917" s="12"/>
      <c r="AT2917" s="12"/>
      <c r="AU2917" s="12"/>
      <c r="AV2917" s="12"/>
      <c r="AW2917" s="12"/>
      <c r="AX2917" s="12"/>
      <c r="AY2917" s="12"/>
      <c r="AZ2917" s="12"/>
      <c r="BA2917" s="12"/>
      <c r="BB2917" s="12"/>
      <c r="BC2917" s="12"/>
      <c r="BD2917" s="12"/>
      <c r="BE2917" s="12"/>
      <c r="BF2917" s="12"/>
      <c r="BG2917" s="12"/>
      <c r="BH2917" s="12"/>
      <c r="BI2917" s="12">
        <v>94.475881211714594</v>
      </c>
      <c r="BJ2917" s="12">
        <v>91.276804834514607</v>
      </c>
      <c r="BK2917" s="12">
        <v>5.7610127024571796</v>
      </c>
      <c r="BL2917" s="12">
        <v>84.449433339657404</v>
      </c>
      <c r="BM2917" s="12">
        <v>0</v>
      </c>
      <c r="BN2917" s="12">
        <v>0</v>
      </c>
      <c r="BO2917" s="12">
        <v>0</v>
      </c>
      <c r="BP2917" s="12">
        <v>1.0663587924</v>
      </c>
      <c r="BQ2917" s="12">
        <v>3.1990763771999999</v>
      </c>
    </row>
    <row r="2918" spans="1:69" x14ac:dyDescent="0.35">
      <c r="A2918" s="5" t="s">
        <v>760</v>
      </c>
      <c r="B2918" s="5">
        <v>3</v>
      </c>
      <c r="C2918" s="5" t="s">
        <v>678</v>
      </c>
      <c r="D2918" s="5" t="s">
        <v>761</v>
      </c>
      <c r="E2918" s="24">
        <v>4</v>
      </c>
      <c r="F2918" s="23">
        <v>2030</v>
      </c>
      <c r="G2918" s="12">
        <v>94.709258460000001</v>
      </c>
      <c r="H2918" s="12">
        <v>91.510182090000001</v>
      </c>
      <c r="I2918" s="12">
        <v>5.9943899539999999</v>
      </c>
      <c r="J2918" s="12">
        <v>84.449433339999999</v>
      </c>
      <c r="K2918" s="12">
        <v>0</v>
      </c>
      <c r="L2918" s="12">
        <v>0</v>
      </c>
      <c r="M2918" s="12">
        <v>0</v>
      </c>
      <c r="N2918" s="12">
        <v>1.0663587919999999</v>
      </c>
      <c r="O2918" s="12">
        <v>3.1990763769999999</v>
      </c>
      <c r="P2918" s="12"/>
      <c r="Q2918" s="12"/>
      <c r="R2918" s="12"/>
      <c r="S2918" s="12"/>
      <c r="T2918" s="12"/>
      <c r="U2918" s="12"/>
      <c r="V2918" s="12"/>
      <c r="W2918" s="12"/>
      <c r="X2918" s="12"/>
      <c r="Y2918" s="12"/>
      <c r="Z2918" s="12"/>
      <c r="AA2918" s="12"/>
      <c r="AB2918" s="12"/>
      <c r="AC2918" s="12"/>
      <c r="AD2918" s="12"/>
      <c r="AE2918" s="12"/>
      <c r="AF2918" s="12"/>
      <c r="AG2918" s="12"/>
      <c r="AH2918" s="12"/>
      <c r="AI2918" s="12"/>
      <c r="AJ2918" s="12"/>
      <c r="AK2918" s="12"/>
      <c r="AL2918" s="12"/>
      <c r="AM2918" s="12"/>
      <c r="AN2918" s="12"/>
      <c r="AO2918" s="12"/>
      <c r="AP2918" s="12"/>
      <c r="AQ2918" s="12"/>
      <c r="AR2918" s="12"/>
      <c r="AS2918" s="12"/>
      <c r="AT2918" s="12"/>
      <c r="AU2918" s="12"/>
      <c r="AV2918" s="12"/>
      <c r="AW2918" s="12"/>
      <c r="AX2918" s="12"/>
      <c r="AY2918" s="12"/>
      <c r="AZ2918" s="12"/>
      <c r="BA2918" s="12"/>
      <c r="BB2918" s="12"/>
      <c r="BC2918" s="12"/>
      <c r="BD2918" s="12"/>
      <c r="BE2918" s="12"/>
      <c r="BF2918" s="12"/>
      <c r="BG2918" s="12"/>
      <c r="BH2918" s="12"/>
      <c r="BI2918" s="12">
        <v>94.709258463294603</v>
      </c>
      <c r="BJ2918" s="12">
        <v>91.510182086094602</v>
      </c>
      <c r="BK2918" s="12">
        <v>5.9943899540372003</v>
      </c>
      <c r="BL2918" s="12">
        <v>84.449433339657404</v>
      </c>
      <c r="BM2918" s="12">
        <v>0</v>
      </c>
      <c r="BN2918" s="12">
        <v>0</v>
      </c>
      <c r="BO2918" s="12">
        <v>0</v>
      </c>
      <c r="BP2918" s="12">
        <v>1.0663587924</v>
      </c>
      <c r="BQ2918" s="12">
        <v>3.1990763771999999</v>
      </c>
    </row>
    <row r="2919" spans="1:69" x14ac:dyDescent="0.35">
      <c r="A2919" s="5" t="s">
        <v>760</v>
      </c>
      <c r="B2919" s="5">
        <v>3</v>
      </c>
      <c r="C2919" s="5" t="s">
        <v>678</v>
      </c>
      <c r="D2919" s="5" t="s">
        <v>761</v>
      </c>
      <c r="E2919" s="24">
        <v>5</v>
      </c>
      <c r="F2919" s="23">
        <v>2050</v>
      </c>
      <c r="G2919" s="12">
        <v>95.991043840000003</v>
      </c>
      <c r="H2919" s="12">
        <v>92.791967459999995</v>
      </c>
      <c r="I2919" s="12">
        <v>5.8543636030000004</v>
      </c>
      <c r="J2919" s="12">
        <v>84.449433339999999</v>
      </c>
      <c r="K2919" s="12">
        <v>0</v>
      </c>
      <c r="L2919" s="12">
        <v>0</v>
      </c>
      <c r="M2919" s="12">
        <v>0</v>
      </c>
      <c r="N2919" s="12">
        <v>2.4881705159999998</v>
      </c>
      <c r="O2919" s="12">
        <v>3.1990763769999999</v>
      </c>
      <c r="P2919" s="12"/>
      <c r="Q2919" s="12"/>
      <c r="R2919" s="12"/>
      <c r="S2919" s="12"/>
      <c r="T2919" s="12"/>
      <c r="U2919" s="12"/>
      <c r="V2919" s="12"/>
      <c r="W2919" s="12"/>
      <c r="X2919" s="12"/>
      <c r="Y2919" s="12"/>
      <c r="Z2919" s="12"/>
      <c r="AA2919" s="12"/>
      <c r="AB2919" s="12"/>
      <c r="AC2919" s="12"/>
      <c r="AD2919" s="12"/>
      <c r="AE2919" s="12"/>
      <c r="AF2919" s="12"/>
      <c r="AG2919" s="12"/>
      <c r="AH2919" s="12"/>
      <c r="AI2919" s="12"/>
      <c r="AJ2919" s="12"/>
      <c r="AK2919" s="12"/>
      <c r="AL2919" s="12"/>
      <c r="AM2919" s="12"/>
      <c r="AN2919" s="12"/>
      <c r="AO2919" s="12"/>
      <c r="AP2919" s="12"/>
      <c r="AQ2919" s="12"/>
      <c r="AR2919" s="12"/>
      <c r="AS2919" s="12"/>
      <c r="AT2919" s="12"/>
      <c r="AU2919" s="12"/>
      <c r="AV2919" s="12"/>
      <c r="AW2919" s="12"/>
      <c r="AX2919" s="12"/>
      <c r="AY2919" s="12"/>
      <c r="AZ2919" s="12"/>
      <c r="BA2919" s="12"/>
      <c r="BB2919" s="12"/>
      <c r="BC2919" s="12"/>
      <c r="BD2919" s="12"/>
      <c r="BE2919" s="12"/>
      <c r="BF2919" s="12"/>
      <c r="BG2919" s="12"/>
      <c r="BH2919" s="12"/>
      <c r="BI2919" s="12">
        <v>95.991043835546506</v>
      </c>
      <c r="BJ2919" s="12">
        <v>92.791967458346505</v>
      </c>
      <c r="BK2919" s="12">
        <v>5.8543636030891903</v>
      </c>
      <c r="BL2919" s="12">
        <v>84.449433339657404</v>
      </c>
      <c r="BM2919" s="12">
        <v>0</v>
      </c>
      <c r="BN2919" s="12">
        <v>0</v>
      </c>
      <c r="BO2919" s="12">
        <v>0</v>
      </c>
      <c r="BP2919" s="12">
        <v>2.4881705155999998</v>
      </c>
      <c r="BQ2919" s="12">
        <v>3.1990763771999999</v>
      </c>
    </row>
    <row r="2920" spans="1:69" x14ac:dyDescent="0.35">
      <c r="A2920" s="5" t="s">
        <v>760</v>
      </c>
      <c r="B2920" s="5">
        <v>3</v>
      </c>
      <c r="C2920" s="5" t="s">
        <v>678</v>
      </c>
      <c r="D2920" s="5" t="s">
        <v>761</v>
      </c>
      <c r="E2920" s="24">
        <v>6</v>
      </c>
      <c r="F2920" s="23">
        <v>2050</v>
      </c>
      <c r="G2920" s="12">
        <v>96.131070190000003</v>
      </c>
      <c r="H2920" s="12">
        <v>92.931993809999994</v>
      </c>
      <c r="I2920" s="12">
        <v>5.9943899539999999</v>
      </c>
      <c r="J2920" s="12">
        <v>84.449433339999999</v>
      </c>
      <c r="K2920" s="12">
        <v>0</v>
      </c>
      <c r="L2920" s="12">
        <v>0</v>
      </c>
      <c r="M2920" s="12">
        <v>0</v>
      </c>
      <c r="N2920" s="12">
        <v>2.4881705159999998</v>
      </c>
      <c r="O2920" s="12">
        <v>3.1990763769999999</v>
      </c>
      <c r="P2920" s="12"/>
      <c r="Q2920" s="12"/>
      <c r="R2920" s="12"/>
      <c r="S2920" s="12"/>
      <c r="T2920" s="12"/>
      <c r="U2920" s="12"/>
      <c r="V2920" s="12"/>
      <c r="W2920" s="12"/>
      <c r="X2920" s="12"/>
      <c r="Y2920" s="12"/>
      <c r="Z2920" s="12"/>
      <c r="AA2920" s="12"/>
      <c r="AB2920" s="12"/>
      <c r="AC2920" s="12"/>
      <c r="AD2920" s="12"/>
      <c r="AE2920" s="12"/>
      <c r="AF2920" s="12"/>
      <c r="AG2920" s="12"/>
      <c r="AH2920" s="12"/>
      <c r="AI2920" s="12"/>
      <c r="AJ2920" s="12"/>
      <c r="AK2920" s="12"/>
      <c r="AL2920" s="12"/>
      <c r="AM2920" s="12"/>
      <c r="AN2920" s="12"/>
      <c r="AO2920" s="12"/>
      <c r="AP2920" s="12"/>
      <c r="AQ2920" s="12"/>
      <c r="AR2920" s="12"/>
      <c r="AS2920" s="12"/>
      <c r="AT2920" s="12"/>
      <c r="AU2920" s="12"/>
      <c r="AV2920" s="12"/>
      <c r="AW2920" s="12"/>
      <c r="AX2920" s="12"/>
      <c r="AY2920" s="12"/>
      <c r="AZ2920" s="12"/>
      <c r="BA2920" s="12"/>
      <c r="BB2920" s="12"/>
      <c r="BC2920" s="12"/>
      <c r="BD2920" s="12"/>
      <c r="BE2920" s="12"/>
      <c r="BF2920" s="12"/>
      <c r="BG2920" s="12"/>
      <c r="BH2920" s="12"/>
      <c r="BI2920" s="12">
        <v>96.131070186494597</v>
      </c>
      <c r="BJ2920" s="12">
        <v>92.931993809294596</v>
      </c>
      <c r="BK2920" s="12">
        <v>5.9943899540372003</v>
      </c>
      <c r="BL2920" s="12">
        <v>84.449433339657404</v>
      </c>
      <c r="BM2920" s="12">
        <v>0</v>
      </c>
      <c r="BN2920" s="12">
        <v>0</v>
      </c>
      <c r="BO2920" s="12">
        <v>0</v>
      </c>
      <c r="BP2920" s="12">
        <v>2.4881705155999998</v>
      </c>
      <c r="BQ2920" s="12">
        <v>3.1990763771999999</v>
      </c>
    </row>
    <row r="2921" spans="1:69" x14ac:dyDescent="0.35">
      <c r="A2921" s="5" t="s">
        <v>760</v>
      </c>
      <c r="B2921" s="5">
        <v>3</v>
      </c>
      <c r="C2921" s="5" t="s">
        <v>678</v>
      </c>
      <c r="D2921" s="5" t="s">
        <v>761</v>
      </c>
      <c r="E2921" s="24">
        <v>7</v>
      </c>
      <c r="F2921" s="23">
        <v>2050</v>
      </c>
      <c r="G2921" s="12">
        <v>95.991043840000003</v>
      </c>
      <c r="H2921" s="12">
        <v>92.791967459999995</v>
      </c>
      <c r="I2921" s="12">
        <v>5.8543636030000004</v>
      </c>
      <c r="J2921" s="12">
        <v>84.449433339999999</v>
      </c>
      <c r="K2921" s="12">
        <v>0</v>
      </c>
      <c r="L2921" s="12">
        <v>0</v>
      </c>
      <c r="M2921" s="12">
        <v>0</v>
      </c>
      <c r="N2921" s="12">
        <v>2.4881705159999998</v>
      </c>
      <c r="O2921" s="12">
        <v>3.1990763769999999</v>
      </c>
      <c r="P2921" s="12"/>
      <c r="Q2921" s="12"/>
      <c r="R2921" s="12"/>
      <c r="S2921" s="12"/>
      <c r="T2921" s="12"/>
      <c r="U2921" s="12"/>
      <c r="V2921" s="12"/>
      <c r="W2921" s="12"/>
      <c r="X2921" s="12"/>
      <c r="Y2921" s="12"/>
      <c r="Z2921" s="12"/>
      <c r="AA2921" s="12"/>
      <c r="AB2921" s="12"/>
      <c r="AC2921" s="12"/>
      <c r="AD2921" s="12"/>
      <c r="AE2921" s="12"/>
      <c r="AF2921" s="12"/>
      <c r="AG2921" s="12"/>
      <c r="AH2921" s="12"/>
      <c r="AI2921" s="12"/>
      <c r="AJ2921" s="12"/>
      <c r="AK2921" s="12"/>
      <c r="AL2921" s="12"/>
      <c r="AM2921" s="12"/>
      <c r="AN2921" s="12"/>
      <c r="AO2921" s="12"/>
      <c r="AP2921" s="12"/>
      <c r="AQ2921" s="12"/>
      <c r="AR2921" s="12"/>
      <c r="AS2921" s="12"/>
      <c r="AT2921" s="12"/>
      <c r="AU2921" s="12"/>
      <c r="AV2921" s="12"/>
      <c r="AW2921" s="12"/>
      <c r="AX2921" s="12"/>
      <c r="AY2921" s="12"/>
      <c r="AZ2921" s="12"/>
      <c r="BA2921" s="12"/>
      <c r="BB2921" s="12"/>
      <c r="BC2921" s="12"/>
      <c r="BD2921" s="12"/>
      <c r="BE2921" s="12"/>
      <c r="BF2921" s="12"/>
      <c r="BG2921" s="12"/>
      <c r="BH2921" s="12"/>
      <c r="BI2921" s="12">
        <v>95.991043835546506</v>
      </c>
      <c r="BJ2921" s="12">
        <v>92.791967458346505</v>
      </c>
      <c r="BK2921" s="12">
        <v>5.8543636030891903</v>
      </c>
      <c r="BL2921" s="12">
        <v>84.449433339657404</v>
      </c>
      <c r="BM2921" s="12">
        <v>0</v>
      </c>
      <c r="BN2921" s="12">
        <v>0</v>
      </c>
      <c r="BO2921" s="12">
        <v>0</v>
      </c>
      <c r="BP2921" s="12">
        <v>2.4881705155999998</v>
      </c>
      <c r="BQ2921" s="12">
        <v>3.1990763771999999</v>
      </c>
    </row>
    <row r="2922" spans="1:69" x14ac:dyDescent="0.35">
      <c r="A2922" s="5" t="s">
        <v>760</v>
      </c>
      <c r="B2922" s="5">
        <v>3</v>
      </c>
      <c r="C2922" s="5" t="s">
        <v>678</v>
      </c>
      <c r="D2922" s="5" t="s">
        <v>761</v>
      </c>
      <c r="E2922" s="24">
        <v>8</v>
      </c>
      <c r="F2922" s="23">
        <v>2050</v>
      </c>
      <c r="G2922" s="12">
        <v>96.131070190000003</v>
      </c>
      <c r="H2922" s="12">
        <v>92.931993809999994</v>
      </c>
      <c r="I2922" s="12">
        <v>5.9943899539999999</v>
      </c>
      <c r="J2922" s="12">
        <v>84.449433339999999</v>
      </c>
      <c r="K2922" s="12">
        <v>0</v>
      </c>
      <c r="L2922" s="12">
        <v>0</v>
      </c>
      <c r="M2922" s="12">
        <v>0</v>
      </c>
      <c r="N2922" s="12">
        <v>2.4881705159999998</v>
      </c>
      <c r="O2922" s="12">
        <v>3.1990763769999999</v>
      </c>
      <c r="P2922" s="12"/>
      <c r="Q2922" s="12"/>
      <c r="R2922" s="12"/>
      <c r="S2922" s="12"/>
      <c r="T2922" s="12"/>
      <c r="U2922" s="12"/>
      <c r="V2922" s="12"/>
      <c r="W2922" s="12"/>
      <c r="X2922" s="12"/>
      <c r="Y2922" s="12"/>
      <c r="Z2922" s="12"/>
      <c r="AA2922" s="12"/>
      <c r="AB2922" s="12"/>
      <c r="AC2922" s="12"/>
      <c r="AD2922" s="12"/>
      <c r="AE2922" s="12"/>
      <c r="AF2922" s="12"/>
      <c r="AG2922" s="12"/>
      <c r="AH2922" s="12"/>
      <c r="AI2922" s="12"/>
      <c r="AJ2922" s="12"/>
      <c r="AK2922" s="12"/>
      <c r="AL2922" s="12"/>
      <c r="AM2922" s="12"/>
      <c r="AN2922" s="12"/>
      <c r="AO2922" s="12"/>
      <c r="AP2922" s="12"/>
      <c r="AQ2922" s="12"/>
      <c r="AR2922" s="12"/>
      <c r="AS2922" s="12"/>
      <c r="AT2922" s="12"/>
      <c r="AU2922" s="12"/>
      <c r="AV2922" s="12"/>
      <c r="AW2922" s="12"/>
      <c r="AX2922" s="12"/>
      <c r="AY2922" s="12"/>
      <c r="AZ2922" s="12"/>
      <c r="BA2922" s="12"/>
      <c r="BB2922" s="12"/>
      <c r="BC2922" s="12"/>
      <c r="BD2922" s="12"/>
      <c r="BE2922" s="12"/>
      <c r="BF2922" s="12"/>
      <c r="BG2922" s="12"/>
      <c r="BH2922" s="12"/>
      <c r="BI2922" s="12">
        <v>96.131070186494597</v>
      </c>
      <c r="BJ2922" s="12">
        <v>92.931993809294596</v>
      </c>
      <c r="BK2922" s="12">
        <v>5.9943899540372003</v>
      </c>
      <c r="BL2922" s="12">
        <v>84.449433339657404</v>
      </c>
      <c r="BM2922" s="12">
        <v>0</v>
      </c>
      <c r="BN2922" s="12">
        <v>0</v>
      </c>
      <c r="BO2922" s="12">
        <v>0</v>
      </c>
      <c r="BP2922" s="12">
        <v>2.4881705155999998</v>
      </c>
      <c r="BQ2922" s="12">
        <v>3.1990763771999999</v>
      </c>
    </row>
    <row r="2923" spans="1:69" x14ac:dyDescent="0.35">
      <c r="A2923" s="5" t="s">
        <v>762</v>
      </c>
      <c r="B2923" s="5">
        <v>3</v>
      </c>
      <c r="C2923" s="5" t="s">
        <v>678</v>
      </c>
      <c r="D2923" s="5" t="s">
        <v>763</v>
      </c>
      <c r="E2923" s="24">
        <v>0</v>
      </c>
      <c r="F2923" s="23">
        <v>2018</v>
      </c>
      <c r="G2923" s="12">
        <v>292.72802669999999</v>
      </c>
      <c r="H2923" s="12">
        <v>283.13079750000003</v>
      </c>
      <c r="I2923" s="12">
        <v>29.253583599999999</v>
      </c>
      <c r="J2923" s="12">
        <v>253.34829999999999</v>
      </c>
      <c r="K2923" s="12">
        <v>0</v>
      </c>
      <c r="L2923" s="12">
        <v>0</v>
      </c>
      <c r="M2923" s="12">
        <v>0</v>
      </c>
      <c r="N2923" s="12">
        <v>0.52891396099999999</v>
      </c>
      <c r="O2923" s="12">
        <v>9.5972291300000006</v>
      </c>
      <c r="P2923" s="12"/>
      <c r="Q2923" s="12"/>
      <c r="R2923" s="12"/>
      <c r="S2923" s="12"/>
      <c r="T2923" s="12"/>
      <c r="U2923" s="12"/>
      <c r="V2923" s="12"/>
      <c r="W2923" s="12"/>
      <c r="X2923" s="12"/>
      <c r="Y2923" s="12">
        <v>43.928256949999998</v>
      </c>
      <c r="Z2923" s="12">
        <v>34.085683709999998</v>
      </c>
      <c r="AA2923" s="12">
        <v>12.985573240000001</v>
      </c>
      <c r="AB2923" s="12">
        <v>19.54342394</v>
      </c>
      <c r="AC2923" s="12">
        <v>0</v>
      </c>
      <c r="AD2923" s="12">
        <v>0</v>
      </c>
      <c r="AE2923" s="12">
        <v>0</v>
      </c>
      <c r="AF2923" s="12">
        <v>1.5566865270000001</v>
      </c>
      <c r="AG2923" s="12">
        <v>9.8425732430000004</v>
      </c>
      <c r="AH2923" s="12"/>
      <c r="AI2923" s="12"/>
      <c r="AJ2923" s="12"/>
      <c r="AK2923" s="12"/>
      <c r="AL2923" s="12"/>
      <c r="AM2923" s="12"/>
      <c r="AN2923" s="12"/>
      <c r="AO2923" s="12"/>
      <c r="AP2923" s="12"/>
      <c r="AQ2923" s="12"/>
      <c r="AR2923" s="12"/>
      <c r="AS2923" s="12"/>
      <c r="AT2923" s="12"/>
      <c r="AU2923" s="12"/>
      <c r="AV2923" s="12"/>
      <c r="AW2923" s="12"/>
      <c r="AX2923" s="12"/>
      <c r="AY2923" s="12"/>
      <c r="AZ2923" s="12"/>
      <c r="BA2923" s="12"/>
      <c r="BB2923" s="12"/>
      <c r="BC2923" s="12"/>
      <c r="BD2923" s="12"/>
      <c r="BE2923" s="12"/>
      <c r="BF2923" s="12"/>
      <c r="BG2923" s="12"/>
      <c r="BH2923" s="12"/>
      <c r="BI2923" s="12">
        <v>336.65628361478343</v>
      </c>
      <c r="BJ2923" s="12">
        <v>317.21648124215341</v>
      </c>
      <c r="BK2923" s="12">
        <v>42.239156840306997</v>
      </c>
      <c r="BL2923" s="12">
        <v>272.89172391354361</v>
      </c>
      <c r="BM2923" s="12">
        <v>0</v>
      </c>
      <c r="BN2923" s="12">
        <v>0</v>
      </c>
      <c r="BO2923" s="12">
        <v>0</v>
      </c>
      <c r="BP2923" s="12">
        <v>2.0856004883028589</v>
      </c>
      <c r="BQ2923" s="12">
        <v>19.439802372629991</v>
      </c>
    </row>
    <row r="2924" spans="1:69" x14ac:dyDescent="0.35">
      <c r="A2924" s="5" t="s">
        <v>762</v>
      </c>
      <c r="B2924" s="5">
        <v>3</v>
      </c>
      <c r="C2924" s="5" t="s">
        <v>678</v>
      </c>
      <c r="D2924" s="5" t="s">
        <v>763</v>
      </c>
      <c r="E2924" s="24">
        <v>1</v>
      </c>
      <c r="F2924" s="23">
        <v>2030</v>
      </c>
      <c r="G2924" s="12">
        <v>283.42764360000001</v>
      </c>
      <c r="H2924" s="12">
        <v>273.83041450000002</v>
      </c>
      <c r="I2924" s="12">
        <v>17.283038099999999</v>
      </c>
      <c r="J2924" s="12">
        <v>253.34829999999999</v>
      </c>
      <c r="K2924" s="12">
        <v>0</v>
      </c>
      <c r="L2924" s="12">
        <v>0</v>
      </c>
      <c r="M2924" s="12">
        <v>0</v>
      </c>
      <c r="N2924" s="12">
        <v>3.1990763769999999</v>
      </c>
      <c r="O2924" s="12">
        <v>9.5972291300000006</v>
      </c>
      <c r="P2924" s="12"/>
      <c r="Q2924" s="12"/>
      <c r="R2924" s="12"/>
      <c r="S2924" s="12"/>
      <c r="T2924" s="12"/>
      <c r="U2924" s="12"/>
      <c r="V2924" s="12"/>
      <c r="W2924" s="12"/>
      <c r="X2924" s="12"/>
      <c r="Y2924" s="12">
        <v>49.18442598</v>
      </c>
      <c r="Z2924" s="12">
        <v>39.368177420000002</v>
      </c>
      <c r="AA2924" s="12">
        <v>11.612255510000001</v>
      </c>
      <c r="AB2924" s="12">
        <v>19.54342394</v>
      </c>
      <c r="AC2924" s="12">
        <v>3.5663988000000001E-2</v>
      </c>
      <c r="AD2924" s="12">
        <v>2.5856391999999999E-2</v>
      </c>
      <c r="AE2924" s="12">
        <v>9.8075969999999995E-3</v>
      </c>
      <c r="AF2924" s="12">
        <v>8.1768339749999992</v>
      </c>
      <c r="AG2924" s="12">
        <v>9.8519125449999994</v>
      </c>
      <c r="AH2924" s="12"/>
      <c r="AI2924" s="12"/>
      <c r="AJ2924" s="12"/>
      <c r="AK2924" s="12"/>
      <c r="AL2924" s="12"/>
      <c r="AM2924" s="12"/>
      <c r="AN2924" s="12"/>
      <c r="AO2924" s="12"/>
      <c r="AP2924" s="12"/>
      <c r="AQ2924" s="12"/>
      <c r="AR2924" s="12"/>
      <c r="AS2924" s="12"/>
      <c r="AT2924" s="12"/>
      <c r="AU2924" s="12"/>
      <c r="AV2924" s="12"/>
      <c r="AW2924" s="12"/>
      <c r="AX2924" s="12"/>
      <c r="AY2924" s="12"/>
      <c r="AZ2924" s="12"/>
      <c r="BA2924" s="12"/>
      <c r="BB2924" s="12"/>
      <c r="BC2924" s="12"/>
      <c r="BD2924" s="12"/>
      <c r="BE2924" s="12"/>
      <c r="BF2924" s="12"/>
      <c r="BG2924" s="12"/>
      <c r="BH2924" s="12"/>
      <c r="BI2924" s="12">
        <v>332.61206955841533</v>
      </c>
      <c r="BJ2924" s="12">
        <v>313.1985918721881</v>
      </c>
      <c r="BK2924" s="12">
        <v>28.8952936183261</v>
      </c>
      <c r="BL2924" s="12">
        <v>272.89172391354361</v>
      </c>
      <c r="BM2924" s="12">
        <v>3.56639884477142E-2</v>
      </c>
      <c r="BN2924" s="12">
        <v>2.58563916245928E-2</v>
      </c>
      <c r="BO2924" s="12">
        <v>9.80759682312142E-3</v>
      </c>
      <c r="BP2924" s="12">
        <v>11.37591035187064</v>
      </c>
      <c r="BQ2924" s="12">
        <v>19.44914167467493</v>
      </c>
    </row>
    <row r="2925" spans="1:69" x14ac:dyDescent="0.35">
      <c r="A2925" s="5" t="s">
        <v>762</v>
      </c>
      <c r="B2925" s="5">
        <v>3</v>
      </c>
      <c r="C2925" s="5" t="s">
        <v>678</v>
      </c>
      <c r="D2925" s="5" t="s">
        <v>763</v>
      </c>
      <c r="E2925" s="24">
        <v>2</v>
      </c>
      <c r="F2925" s="23">
        <v>2030</v>
      </c>
      <c r="G2925" s="12">
        <v>284.1277753</v>
      </c>
      <c r="H2925" s="12">
        <v>274.5305462</v>
      </c>
      <c r="I2925" s="12">
        <v>17.98316986</v>
      </c>
      <c r="J2925" s="12">
        <v>253.34829999999999</v>
      </c>
      <c r="K2925" s="12">
        <v>0</v>
      </c>
      <c r="L2925" s="12">
        <v>0</v>
      </c>
      <c r="M2925" s="12">
        <v>0</v>
      </c>
      <c r="N2925" s="12">
        <v>3.1990763769999999</v>
      </c>
      <c r="O2925" s="12">
        <v>9.5972291300000006</v>
      </c>
      <c r="P2925" s="12"/>
      <c r="Q2925" s="12"/>
      <c r="R2925" s="12"/>
      <c r="S2925" s="12"/>
      <c r="T2925" s="12"/>
      <c r="U2925" s="12"/>
      <c r="V2925" s="12"/>
      <c r="W2925" s="12"/>
      <c r="X2925" s="12"/>
      <c r="Y2925" s="12">
        <v>54.633720709999999</v>
      </c>
      <c r="Z2925" s="12">
        <v>44.817472160000001</v>
      </c>
      <c r="AA2925" s="12">
        <v>17.06155025</v>
      </c>
      <c r="AB2925" s="12">
        <v>19.54342394</v>
      </c>
      <c r="AC2925" s="12">
        <v>3.5663988000000001E-2</v>
      </c>
      <c r="AD2925" s="12">
        <v>2.5856391999999999E-2</v>
      </c>
      <c r="AE2925" s="12">
        <v>9.8075969999999995E-3</v>
      </c>
      <c r="AF2925" s="12">
        <v>8.1768339749999992</v>
      </c>
      <c r="AG2925" s="12">
        <v>9.8519125449999994</v>
      </c>
      <c r="AH2925" s="12"/>
      <c r="AI2925" s="12"/>
      <c r="AJ2925" s="12"/>
      <c r="AK2925" s="12"/>
      <c r="AL2925" s="12"/>
      <c r="AM2925" s="12"/>
      <c r="AN2925" s="12"/>
      <c r="AO2925" s="12"/>
      <c r="AP2925" s="12"/>
      <c r="AQ2925" s="12"/>
      <c r="AR2925" s="12"/>
      <c r="AS2925" s="12"/>
      <c r="AT2925" s="12"/>
      <c r="AU2925" s="12"/>
      <c r="AV2925" s="12"/>
      <c r="AW2925" s="12"/>
      <c r="AX2925" s="12"/>
      <c r="AY2925" s="12"/>
      <c r="AZ2925" s="12"/>
      <c r="BA2925" s="12"/>
      <c r="BB2925" s="12"/>
      <c r="BC2925" s="12"/>
      <c r="BD2925" s="12"/>
      <c r="BE2925" s="12"/>
      <c r="BF2925" s="12"/>
      <c r="BG2925" s="12"/>
      <c r="BH2925" s="12"/>
      <c r="BI2925" s="12">
        <v>338.76149605140733</v>
      </c>
      <c r="BJ2925" s="12">
        <v>319.34801836518011</v>
      </c>
      <c r="BK2925" s="12">
        <v>35.044720111317901</v>
      </c>
      <c r="BL2925" s="12">
        <v>272.89172391354361</v>
      </c>
      <c r="BM2925" s="12">
        <v>3.56639884477142E-2</v>
      </c>
      <c r="BN2925" s="12">
        <v>2.58563916245928E-2</v>
      </c>
      <c r="BO2925" s="12">
        <v>9.80759682312142E-3</v>
      </c>
      <c r="BP2925" s="12">
        <v>11.37591035187064</v>
      </c>
      <c r="BQ2925" s="12">
        <v>19.44914167467493</v>
      </c>
    </row>
    <row r="2926" spans="1:69" x14ac:dyDescent="0.35">
      <c r="A2926" s="5" t="s">
        <v>762</v>
      </c>
      <c r="B2926" s="5">
        <v>3</v>
      </c>
      <c r="C2926" s="5" t="s">
        <v>678</v>
      </c>
      <c r="D2926" s="5" t="s">
        <v>763</v>
      </c>
      <c r="E2926" s="24">
        <v>3</v>
      </c>
      <c r="F2926" s="23">
        <v>2030</v>
      </c>
      <c r="G2926" s="12">
        <v>283.42764360000001</v>
      </c>
      <c r="H2926" s="12">
        <v>273.83041450000002</v>
      </c>
      <c r="I2926" s="12">
        <v>17.283038099999999</v>
      </c>
      <c r="J2926" s="12">
        <v>253.34829999999999</v>
      </c>
      <c r="K2926" s="12">
        <v>0</v>
      </c>
      <c r="L2926" s="12">
        <v>0</v>
      </c>
      <c r="M2926" s="12">
        <v>0</v>
      </c>
      <c r="N2926" s="12">
        <v>3.1990763769999999</v>
      </c>
      <c r="O2926" s="12">
        <v>9.5972291300000006</v>
      </c>
      <c r="P2926" s="12"/>
      <c r="Q2926" s="12"/>
      <c r="R2926" s="12"/>
      <c r="S2926" s="12"/>
      <c r="T2926" s="12"/>
      <c r="U2926" s="12"/>
      <c r="V2926" s="12"/>
      <c r="W2926" s="12"/>
      <c r="X2926" s="12"/>
      <c r="Y2926" s="12">
        <v>50.147039960000001</v>
      </c>
      <c r="Z2926" s="12">
        <v>40.330791410000003</v>
      </c>
      <c r="AA2926" s="12">
        <v>12.5748695</v>
      </c>
      <c r="AB2926" s="12">
        <v>19.54342394</v>
      </c>
      <c r="AC2926" s="12">
        <v>3.5663988000000001E-2</v>
      </c>
      <c r="AD2926" s="12">
        <v>2.5856391999999999E-2</v>
      </c>
      <c r="AE2926" s="12">
        <v>9.8075969999999995E-3</v>
      </c>
      <c r="AF2926" s="12">
        <v>8.1768339749999992</v>
      </c>
      <c r="AG2926" s="12">
        <v>9.8519125449999994</v>
      </c>
      <c r="AH2926" s="12"/>
      <c r="AI2926" s="12"/>
      <c r="AJ2926" s="12"/>
      <c r="AK2926" s="12"/>
      <c r="AL2926" s="12"/>
      <c r="AM2926" s="12"/>
      <c r="AN2926" s="12"/>
      <c r="AO2926" s="12"/>
      <c r="AP2926" s="12"/>
      <c r="AQ2926" s="12"/>
      <c r="AR2926" s="12"/>
      <c r="AS2926" s="12"/>
      <c r="AT2926" s="12"/>
      <c r="AU2926" s="12"/>
      <c r="AV2926" s="12"/>
      <c r="AW2926" s="12"/>
      <c r="AX2926" s="12"/>
      <c r="AY2926" s="12"/>
      <c r="AZ2926" s="12"/>
      <c r="BA2926" s="12"/>
      <c r="BB2926" s="12"/>
      <c r="BC2926" s="12"/>
      <c r="BD2926" s="12"/>
      <c r="BE2926" s="12"/>
      <c r="BF2926" s="12"/>
      <c r="BG2926" s="12"/>
      <c r="BH2926" s="12"/>
      <c r="BI2926" s="12">
        <v>333.57468354698051</v>
      </c>
      <c r="BJ2926" s="12">
        <v>314.16120586075328</v>
      </c>
      <c r="BK2926" s="12">
        <v>29.857907606891303</v>
      </c>
      <c r="BL2926" s="12">
        <v>272.89172391354361</v>
      </c>
      <c r="BM2926" s="12">
        <v>3.56639884477142E-2</v>
      </c>
      <c r="BN2926" s="12">
        <v>2.58563916245928E-2</v>
      </c>
      <c r="BO2926" s="12">
        <v>9.80759682312142E-3</v>
      </c>
      <c r="BP2926" s="12">
        <v>11.37591035187064</v>
      </c>
      <c r="BQ2926" s="12">
        <v>19.44914167467493</v>
      </c>
    </row>
    <row r="2927" spans="1:69" x14ac:dyDescent="0.35">
      <c r="A2927" s="5" t="s">
        <v>762</v>
      </c>
      <c r="B2927" s="5">
        <v>3</v>
      </c>
      <c r="C2927" s="5" t="s">
        <v>678</v>
      </c>
      <c r="D2927" s="5" t="s">
        <v>763</v>
      </c>
      <c r="E2927" s="24">
        <v>4</v>
      </c>
      <c r="F2927" s="23">
        <v>2030</v>
      </c>
      <c r="G2927" s="12">
        <v>284.1277753</v>
      </c>
      <c r="H2927" s="12">
        <v>274.5305462</v>
      </c>
      <c r="I2927" s="12">
        <v>17.98316986</v>
      </c>
      <c r="J2927" s="12">
        <v>253.34829999999999</v>
      </c>
      <c r="K2927" s="12">
        <v>0</v>
      </c>
      <c r="L2927" s="12">
        <v>0</v>
      </c>
      <c r="M2927" s="12">
        <v>0</v>
      </c>
      <c r="N2927" s="12">
        <v>3.1990763769999999</v>
      </c>
      <c r="O2927" s="12">
        <v>9.5972291300000006</v>
      </c>
      <c r="P2927" s="12"/>
      <c r="Q2927" s="12"/>
      <c r="R2927" s="12"/>
      <c r="S2927" s="12"/>
      <c r="T2927" s="12"/>
      <c r="U2927" s="12"/>
      <c r="V2927" s="12"/>
      <c r="W2927" s="12"/>
      <c r="X2927" s="12"/>
      <c r="Y2927" s="12">
        <v>55.5963347</v>
      </c>
      <c r="Z2927" s="12">
        <v>45.780086150000002</v>
      </c>
      <c r="AA2927" s="12">
        <v>18.024164240000001</v>
      </c>
      <c r="AB2927" s="12">
        <v>19.54342394</v>
      </c>
      <c r="AC2927" s="12">
        <v>3.5663988000000001E-2</v>
      </c>
      <c r="AD2927" s="12">
        <v>2.5856391999999999E-2</v>
      </c>
      <c r="AE2927" s="12">
        <v>9.8075969999999995E-3</v>
      </c>
      <c r="AF2927" s="12">
        <v>8.1768339749999992</v>
      </c>
      <c r="AG2927" s="12">
        <v>9.8519125449999994</v>
      </c>
      <c r="AH2927" s="12"/>
      <c r="AI2927" s="12"/>
      <c r="AJ2927" s="12"/>
      <c r="AK2927" s="12"/>
      <c r="AL2927" s="12"/>
      <c r="AM2927" s="12"/>
      <c r="AN2927" s="12"/>
      <c r="AO2927" s="12"/>
      <c r="AP2927" s="12"/>
      <c r="AQ2927" s="12"/>
      <c r="AR2927" s="12"/>
      <c r="AS2927" s="12"/>
      <c r="AT2927" s="12"/>
      <c r="AU2927" s="12"/>
      <c r="AV2927" s="12"/>
      <c r="AW2927" s="12"/>
      <c r="AX2927" s="12"/>
      <c r="AY2927" s="12"/>
      <c r="AZ2927" s="12"/>
      <c r="BA2927" s="12"/>
      <c r="BB2927" s="12"/>
      <c r="BC2927" s="12"/>
      <c r="BD2927" s="12"/>
      <c r="BE2927" s="12"/>
      <c r="BF2927" s="12"/>
      <c r="BG2927" s="12"/>
      <c r="BH2927" s="12"/>
      <c r="BI2927" s="12">
        <v>339.72411003997252</v>
      </c>
      <c r="BJ2927" s="12">
        <v>320.31063235374529</v>
      </c>
      <c r="BK2927" s="12">
        <v>36.007334099883103</v>
      </c>
      <c r="BL2927" s="12">
        <v>272.89172391354361</v>
      </c>
      <c r="BM2927" s="12">
        <v>3.56639884477142E-2</v>
      </c>
      <c r="BN2927" s="12">
        <v>2.58563916245928E-2</v>
      </c>
      <c r="BO2927" s="12">
        <v>9.80759682312142E-3</v>
      </c>
      <c r="BP2927" s="12">
        <v>11.37591035187064</v>
      </c>
      <c r="BQ2927" s="12">
        <v>19.44914167467493</v>
      </c>
    </row>
    <row r="2928" spans="1:69" x14ac:dyDescent="0.35">
      <c r="A2928" s="5" t="s">
        <v>762</v>
      </c>
      <c r="B2928" s="5">
        <v>3</v>
      </c>
      <c r="C2928" s="5" t="s">
        <v>678</v>
      </c>
      <c r="D2928" s="5" t="s">
        <v>763</v>
      </c>
      <c r="E2928" s="24">
        <v>5</v>
      </c>
      <c r="F2928" s="23">
        <v>2050</v>
      </c>
      <c r="G2928" s="12">
        <v>287.97313150000002</v>
      </c>
      <c r="H2928" s="12">
        <v>278.37590230000001</v>
      </c>
      <c r="I2928" s="12">
        <v>17.563090809999998</v>
      </c>
      <c r="J2928" s="12">
        <v>253.34829999999999</v>
      </c>
      <c r="K2928" s="12">
        <v>0</v>
      </c>
      <c r="L2928" s="12">
        <v>0</v>
      </c>
      <c r="M2928" s="12">
        <v>0</v>
      </c>
      <c r="N2928" s="12">
        <v>7.4645115449999997</v>
      </c>
      <c r="O2928" s="12">
        <v>9.5972291300000006</v>
      </c>
      <c r="P2928" s="12"/>
      <c r="Q2928" s="12"/>
      <c r="R2928" s="12"/>
      <c r="S2928" s="12"/>
      <c r="T2928" s="12"/>
      <c r="U2928" s="12"/>
      <c r="V2928" s="12"/>
      <c r="W2928" s="12"/>
      <c r="X2928" s="12"/>
      <c r="Y2928" s="12">
        <v>47.083093689999998</v>
      </c>
      <c r="Z2928" s="12">
        <v>37.426964490000003</v>
      </c>
      <c r="AA2928" s="12">
        <v>16.129909260000002</v>
      </c>
      <c r="AB2928" s="12">
        <v>19.54342394</v>
      </c>
      <c r="AC2928" s="12">
        <v>0.25260098800000003</v>
      </c>
      <c r="AD2928" s="12">
        <v>0.183135716</v>
      </c>
      <c r="AE2928" s="12">
        <v>6.9465271999999995E-2</v>
      </c>
      <c r="AF2928" s="12">
        <v>1.5010303039999999</v>
      </c>
      <c r="AG2928" s="12">
        <v>9.9087301920000002</v>
      </c>
      <c r="AH2928" s="12"/>
      <c r="AI2928" s="12"/>
      <c r="AJ2928" s="12"/>
      <c r="AK2928" s="12"/>
      <c r="AL2928" s="12"/>
      <c r="AM2928" s="12"/>
      <c r="AN2928" s="12"/>
      <c r="AO2928" s="12"/>
      <c r="AP2928" s="12"/>
      <c r="AQ2928" s="12"/>
      <c r="AR2928" s="12"/>
      <c r="AS2928" s="12"/>
      <c r="AT2928" s="12"/>
      <c r="AU2928" s="12"/>
      <c r="AV2928" s="12"/>
      <c r="AW2928" s="12"/>
      <c r="AX2928" s="12"/>
      <c r="AY2928" s="12"/>
      <c r="AZ2928" s="12"/>
      <c r="BA2928" s="12"/>
      <c r="BB2928" s="12"/>
      <c r="BC2928" s="12"/>
      <c r="BD2928" s="12"/>
      <c r="BE2928" s="12"/>
      <c r="BF2928" s="12"/>
      <c r="BG2928" s="12"/>
      <c r="BH2928" s="12"/>
      <c r="BI2928" s="12">
        <v>335.05622514728782</v>
      </c>
      <c r="BJ2928" s="12">
        <v>315.80286681399281</v>
      </c>
      <c r="BK2928" s="12">
        <v>33.693000062654399</v>
      </c>
      <c r="BL2928" s="12">
        <v>272.89172391354361</v>
      </c>
      <c r="BM2928" s="12">
        <v>0.25260098824113503</v>
      </c>
      <c r="BN2928" s="12">
        <v>0.18313571647482299</v>
      </c>
      <c r="BO2928" s="12">
        <v>6.9465271766312203E-2</v>
      </c>
      <c r="BP2928" s="12">
        <v>8.9655418495530999</v>
      </c>
      <c r="BQ2928" s="12">
        <v>19.505959321536132</v>
      </c>
    </row>
    <row r="2929" spans="1:69" x14ac:dyDescent="0.35">
      <c r="A2929" s="5" t="s">
        <v>762</v>
      </c>
      <c r="B2929" s="5">
        <v>3</v>
      </c>
      <c r="C2929" s="5" t="s">
        <v>678</v>
      </c>
      <c r="D2929" s="5" t="s">
        <v>763</v>
      </c>
      <c r="E2929" s="24">
        <v>6</v>
      </c>
      <c r="F2929" s="23">
        <v>2050</v>
      </c>
      <c r="G2929" s="12">
        <v>288.39321050000001</v>
      </c>
      <c r="H2929" s="12">
        <v>278.79598140000002</v>
      </c>
      <c r="I2929" s="12">
        <v>17.98316986</v>
      </c>
      <c r="J2929" s="12">
        <v>253.34829999999999</v>
      </c>
      <c r="K2929" s="12">
        <v>0</v>
      </c>
      <c r="L2929" s="12">
        <v>0</v>
      </c>
      <c r="M2929" s="12">
        <v>0</v>
      </c>
      <c r="N2929" s="12">
        <v>7.4645115449999997</v>
      </c>
      <c r="O2929" s="12">
        <v>9.5972291300000006</v>
      </c>
      <c r="P2929" s="12"/>
      <c r="Q2929" s="12"/>
      <c r="R2929" s="12"/>
      <c r="S2929" s="12"/>
      <c r="T2929" s="12"/>
      <c r="U2929" s="12"/>
      <c r="V2929" s="12"/>
      <c r="W2929" s="12"/>
      <c r="X2929" s="12"/>
      <c r="Y2929" s="12">
        <v>47.978463069999997</v>
      </c>
      <c r="Z2929" s="12">
        <v>38.322333870000001</v>
      </c>
      <c r="AA2929" s="12">
        <v>17.025278629999999</v>
      </c>
      <c r="AB2929" s="12">
        <v>19.54342394</v>
      </c>
      <c r="AC2929" s="12">
        <v>0.25260098800000003</v>
      </c>
      <c r="AD2929" s="12">
        <v>0.183135716</v>
      </c>
      <c r="AE2929" s="12">
        <v>6.9465271999999995E-2</v>
      </c>
      <c r="AF2929" s="12">
        <v>1.5010303039999999</v>
      </c>
      <c r="AG2929" s="12">
        <v>9.9087301920000002</v>
      </c>
      <c r="AH2929" s="12"/>
      <c r="AI2929" s="12"/>
      <c r="AJ2929" s="12"/>
      <c r="AK2929" s="12"/>
      <c r="AL2929" s="12"/>
      <c r="AM2929" s="12"/>
      <c r="AN2929" s="12"/>
      <c r="AO2929" s="12"/>
      <c r="AP2929" s="12"/>
      <c r="AQ2929" s="12"/>
      <c r="AR2929" s="12"/>
      <c r="AS2929" s="12"/>
      <c r="AT2929" s="12"/>
      <c r="AU2929" s="12"/>
      <c r="AV2929" s="12"/>
      <c r="AW2929" s="12"/>
      <c r="AX2929" s="12"/>
      <c r="AY2929" s="12"/>
      <c r="AZ2929" s="12"/>
      <c r="BA2929" s="12"/>
      <c r="BB2929" s="12"/>
      <c r="BC2929" s="12"/>
      <c r="BD2929" s="12"/>
      <c r="BE2929" s="12"/>
      <c r="BF2929" s="12"/>
      <c r="BG2929" s="12"/>
      <c r="BH2929" s="12"/>
      <c r="BI2929" s="12">
        <v>336.37167357663822</v>
      </c>
      <c r="BJ2929" s="12">
        <v>317.1183152433432</v>
      </c>
      <c r="BK2929" s="12">
        <v>35.008448492005101</v>
      </c>
      <c r="BL2929" s="12">
        <v>272.89172391354361</v>
      </c>
      <c r="BM2929" s="12">
        <v>0.25260098824113503</v>
      </c>
      <c r="BN2929" s="12">
        <v>0.18313571647482299</v>
      </c>
      <c r="BO2929" s="12">
        <v>6.9465271766312203E-2</v>
      </c>
      <c r="BP2929" s="12">
        <v>8.9655418495530999</v>
      </c>
      <c r="BQ2929" s="12">
        <v>19.505959321536132</v>
      </c>
    </row>
    <row r="2930" spans="1:69" x14ac:dyDescent="0.35">
      <c r="A2930" s="5" t="s">
        <v>762</v>
      </c>
      <c r="B2930" s="5">
        <v>3</v>
      </c>
      <c r="C2930" s="5" t="s">
        <v>678</v>
      </c>
      <c r="D2930" s="5" t="s">
        <v>763</v>
      </c>
      <c r="E2930" s="24">
        <v>7</v>
      </c>
      <c r="F2930" s="23">
        <v>2050</v>
      </c>
      <c r="G2930" s="12">
        <v>287.97313150000002</v>
      </c>
      <c r="H2930" s="12">
        <v>278.37590230000001</v>
      </c>
      <c r="I2930" s="12">
        <v>17.563090809999998</v>
      </c>
      <c r="J2930" s="12">
        <v>253.34829999999999</v>
      </c>
      <c r="K2930" s="12">
        <v>0</v>
      </c>
      <c r="L2930" s="12">
        <v>0</v>
      </c>
      <c r="M2930" s="12">
        <v>0</v>
      </c>
      <c r="N2930" s="12">
        <v>7.4645115449999997</v>
      </c>
      <c r="O2930" s="12">
        <v>9.5972291300000006</v>
      </c>
      <c r="P2930" s="12"/>
      <c r="Q2930" s="12"/>
      <c r="R2930" s="12"/>
      <c r="S2930" s="12"/>
      <c r="T2930" s="12"/>
      <c r="U2930" s="12"/>
      <c r="V2930" s="12"/>
      <c r="W2930" s="12"/>
      <c r="X2930" s="12"/>
      <c r="Y2930" s="12">
        <v>50.073777919999998</v>
      </c>
      <c r="Z2930" s="12">
        <v>40.417648720000003</v>
      </c>
      <c r="AA2930" s="12">
        <v>19.12059348</v>
      </c>
      <c r="AB2930" s="12">
        <v>19.54342394</v>
      </c>
      <c r="AC2930" s="12">
        <v>0.25260098800000003</v>
      </c>
      <c r="AD2930" s="12">
        <v>0.183135716</v>
      </c>
      <c r="AE2930" s="12">
        <v>6.9465271999999995E-2</v>
      </c>
      <c r="AF2930" s="12">
        <v>1.5010303039999999</v>
      </c>
      <c r="AG2930" s="12">
        <v>9.9087301920000002</v>
      </c>
      <c r="AH2930" s="12"/>
      <c r="AI2930" s="12"/>
      <c r="AJ2930" s="12"/>
      <c r="AK2930" s="12"/>
      <c r="AL2930" s="12"/>
      <c r="AM2930" s="12"/>
      <c r="AN2930" s="12"/>
      <c r="AO2930" s="12"/>
      <c r="AP2930" s="12"/>
      <c r="AQ2930" s="12"/>
      <c r="AR2930" s="12"/>
      <c r="AS2930" s="12"/>
      <c r="AT2930" s="12"/>
      <c r="AU2930" s="12"/>
      <c r="AV2930" s="12"/>
      <c r="AW2930" s="12"/>
      <c r="AX2930" s="12"/>
      <c r="AY2930" s="12"/>
      <c r="AZ2930" s="12"/>
      <c r="BA2930" s="12"/>
      <c r="BB2930" s="12"/>
      <c r="BC2930" s="12"/>
      <c r="BD2930" s="12"/>
      <c r="BE2930" s="12"/>
      <c r="BF2930" s="12"/>
      <c r="BG2930" s="12"/>
      <c r="BH2930" s="12"/>
      <c r="BI2930" s="12">
        <v>338.04690937516386</v>
      </c>
      <c r="BJ2930" s="12">
        <v>318.79355104186891</v>
      </c>
      <c r="BK2930" s="12">
        <v>36.683684290530493</v>
      </c>
      <c r="BL2930" s="12">
        <v>272.89172391354361</v>
      </c>
      <c r="BM2930" s="12">
        <v>0.25260098824113503</v>
      </c>
      <c r="BN2930" s="12">
        <v>0.18313571647482299</v>
      </c>
      <c r="BO2930" s="12">
        <v>6.9465271766312203E-2</v>
      </c>
      <c r="BP2930" s="12">
        <v>8.9655418495530999</v>
      </c>
      <c r="BQ2930" s="12">
        <v>19.505959321536132</v>
      </c>
    </row>
    <row r="2931" spans="1:69" x14ac:dyDescent="0.35">
      <c r="A2931" s="5" t="s">
        <v>762</v>
      </c>
      <c r="B2931" s="5">
        <v>3</v>
      </c>
      <c r="C2931" s="5" t="s">
        <v>678</v>
      </c>
      <c r="D2931" s="5" t="s">
        <v>763</v>
      </c>
      <c r="E2931" s="24">
        <v>8</v>
      </c>
      <c r="F2931" s="23">
        <v>2050</v>
      </c>
      <c r="G2931" s="12">
        <v>288.39321050000001</v>
      </c>
      <c r="H2931" s="12">
        <v>278.79598140000002</v>
      </c>
      <c r="I2931" s="12">
        <v>17.98316986</v>
      </c>
      <c r="J2931" s="12">
        <v>253.34829999999999</v>
      </c>
      <c r="K2931" s="12">
        <v>0</v>
      </c>
      <c r="L2931" s="12">
        <v>0</v>
      </c>
      <c r="M2931" s="12">
        <v>0</v>
      </c>
      <c r="N2931" s="12">
        <v>7.4645115449999997</v>
      </c>
      <c r="O2931" s="12">
        <v>9.5972291300000006</v>
      </c>
      <c r="P2931" s="12"/>
      <c r="Q2931" s="12"/>
      <c r="R2931" s="12"/>
      <c r="S2931" s="12"/>
      <c r="T2931" s="12"/>
      <c r="U2931" s="12"/>
      <c r="V2931" s="12"/>
      <c r="W2931" s="12"/>
      <c r="X2931" s="12"/>
      <c r="Y2931" s="12">
        <v>50.969147300000003</v>
      </c>
      <c r="Z2931" s="12">
        <v>41.313018100000001</v>
      </c>
      <c r="AA2931" s="12">
        <v>20.015962859999998</v>
      </c>
      <c r="AB2931" s="12">
        <v>19.54342394</v>
      </c>
      <c r="AC2931" s="12">
        <v>0.25260098800000003</v>
      </c>
      <c r="AD2931" s="12">
        <v>0.183135716</v>
      </c>
      <c r="AE2931" s="12">
        <v>6.9465271999999995E-2</v>
      </c>
      <c r="AF2931" s="12">
        <v>1.5010303039999999</v>
      </c>
      <c r="AG2931" s="12">
        <v>9.9087301920000002</v>
      </c>
      <c r="AH2931" s="12"/>
      <c r="AI2931" s="12"/>
      <c r="AJ2931" s="12"/>
      <c r="AK2931" s="12"/>
      <c r="AL2931" s="12"/>
      <c r="AM2931" s="12"/>
      <c r="AN2931" s="12"/>
      <c r="AO2931" s="12"/>
      <c r="AP2931" s="12"/>
      <c r="AQ2931" s="12"/>
      <c r="AR2931" s="12"/>
      <c r="AS2931" s="12"/>
      <c r="AT2931" s="12"/>
      <c r="AU2931" s="12"/>
      <c r="AV2931" s="12"/>
      <c r="AW2931" s="12"/>
      <c r="AX2931" s="12"/>
      <c r="AY2931" s="12"/>
      <c r="AZ2931" s="12"/>
      <c r="BA2931" s="12"/>
      <c r="BB2931" s="12"/>
      <c r="BC2931" s="12"/>
      <c r="BD2931" s="12"/>
      <c r="BE2931" s="12"/>
      <c r="BF2931" s="12"/>
      <c r="BG2931" s="12"/>
      <c r="BH2931" s="12"/>
      <c r="BI2931" s="12">
        <v>339.36235780451432</v>
      </c>
      <c r="BJ2931" s="12">
        <v>320.10899947121931</v>
      </c>
      <c r="BK2931" s="12">
        <v>37.999132719881203</v>
      </c>
      <c r="BL2931" s="12">
        <v>272.89172391354361</v>
      </c>
      <c r="BM2931" s="12">
        <v>0.25260098824113503</v>
      </c>
      <c r="BN2931" s="12">
        <v>0.18313571647482299</v>
      </c>
      <c r="BO2931" s="12">
        <v>6.9465271766312203E-2</v>
      </c>
      <c r="BP2931" s="12">
        <v>8.9655418495530999</v>
      </c>
      <c r="BQ2931" s="12">
        <v>19.505959321536132</v>
      </c>
    </row>
    <row r="2932" spans="1:69" x14ac:dyDescent="0.35">
      <c r="A2932" s="5" t="s">
        <v>764</v>
      </c>
      <c r="B2932" s="5">
        <v>3</v>
      </c>
      <c r="C2932" s="5" t="s">
        <v>678</v>
      </c>
      <c r="D2932" s="5" t="s">
        <v>765</v>
      </c>
      <c r="E2932" s="24">
        <v>0</v>
      </c>
      <c r="F2932" s="23">
        <v>2018</v>
      </c>
      <c r="G2932" s="12">
        <v>829.39607579999995</v>
      </c>
      <c r="H2932" s="12">
        <v>802.20392660000005</v>
      </c>
      <c r="I2932" s="12">
        <v>82.885153560000006</v>
      </c>
      <c r="J2932" s="12">
        <v>717.82018349999998</v>
      </c>
      <c r="K2932" s="12">
        <v>0</v>
      </c>
      <c r="L2932" s="12">
        <v>0</v>
      </c>
      <c r="M2932" s="12">
        <v>0</v>
      </c>
      <c r="N2932" s="12">
        <v>1.498589556</v>
      </c>
      <c r="O2932" s="12">
        <v>27.19214921</v>
      </c>
      <c r="P2932" s="12"/>
      <c r="Q2932" s="12"/>
      <c r="R2932" s="12"/>
      <c r="S2932" s="12"/>
      <c r="T2932" s="12"/>
      <c r="U2932" s="12"/>
      <c r="V2932" s="12"/>
      <c r="W2932" s="12"/>
      <c r="X2932" s="12"/>
      <c r="Y2932" s="12">
        <v>103.03754619999999</v>
      </c>
      <c r="Z2932" s="12">
        <v>79.950934849999996</v>
      </c>
      <c r="AA2932" s="12">
        <v>30.458791120000001</v>
      </c>
      <c r="AB2932" s="12">
        <v>45.840800129999998</v>
      </c>
      <c r="AC2932" s="12">
        <v>0</v>
      </c>
      <c r="AD2932" s="12">
        <v>0</v>
      </c>
      <c r="AE2932" s="12">
        <v>0</v>
      </c>
      <c r="AF2932" s="12">
        <v>3.6513436019999999</v>
      </c>
      <c r="AG2932" s="12">
        <v>23.086611340000001</v>
      </c>
      <c r="AH2932" s="12"/>
      <c r="AI2932" s="12"/>
      <c r="AJ2932" s="12"/>
      <c r="AK2932" s="12"/>
      <c r="AL2932" s="12"/>
      <c r="AM2932" s="12"/>
      <c r="AN2932" s="12"/>
      <c r="AO2932" s="12"/>
      <c r="AP2932" s="12"/>
      <c r="AQ2932" s="12"/>
      <c r="AR2932" s="12"/>
      <c r="AS2932" s="12"/>
      <c r="AT2932" s="12"/>
      <c r="AU2932" s="12"/>
      <c r="AV2932" s="12"/>
      <c r="AW2932" s="12"/>
      <c r="AX2932" s="12"/>
      <c r="AY2932" s="12"/>
      <c r="AZ2932" s="12"/>
      <c r="BA2932" s="12"/>
      <c r="BB2932" s="12"/>
      <c r="BC2932" s="12"/>
      <c r="BD2932" s="12"/>
      <c r="BE2932" s="12"/>
      <c r="BF2932" s="12"/>
      <c r="BG2932" s="12"/>
      <c r="BH2932" s="12"/>
      <c r="BI2932" s="12">
        <v>932.43362200048898</v>
      </c>
      <c r="BJ2932" s="12">
        <v>882.15486144948977</v>
      </c>
      <c r="BK2932" s="12">
        <v>113.34394467506409</v>
      </c>
      <c r="BL2932" s="12">
        <v>763.66098361596619</v>
      </c>
      <c r="BM2932" s="12">
        <v>0</v>
      </c>
      <c r="BN2932" s="12">
        <v>0</v>
      </c>
      <c r="BO2932" s="12">
        <v>0</v>
      </c>
      <c r="BP2932" s="12">
        <v>5.1499331584601595</v>
      </c>
      <c r="BQ2932" s="12">
        <v>50.278760550999905</v>
      </c>
    </row>
    <row r="2933" spans="1:69" x14ac:dyDescent="0.35">
      <c r="A2933" s="5" t="s">
        <v>764</v>
      </c>
      <c r="B2933" s="5">
        <v>3</v>
      </c>
      <c r="C2933" s="5" t="s">
        <v>678</v>
      </c>
      <c r="D2933" s="5" t="s">
        <v>765</v>
      </c>
      <c r="E2933" s="24">
        <v>1</v>
      </c>
      <c r="F2933" s="23">
        <v>2030</v>
      </c>
      <c r="G2933" s="12">
        <v>803.04499039999996</v>
      </c>
      <c r="H2933" s="12">
        <v>775.85284119999994</v>
      </c>
      <c r="I2933" s="12">
        <v>48.968607980000002</v>
      </c>
      <c r="J2933" s="12">
        <v>717.82018349999998</v>
      </c>
      <c r="K2933" s="12">
        <v>0</v>
      </c>
      <c r="L2933" s="12">
        <v>0</v>
      </c>
      <c r="M2933" s="12">
        <v>0</v>
      </c>
      <c r="N2933" s="12">
        <v>9.0640497369999995</v>
      </c>
      <c r="O2933" s="12">
        <v>27.19214921</v>
      </c>
      <c r="P2933" s="12"/>
      <c r="Q2933" s="12"/>
      <c r="R2933" s="12"/>
      <c r="S2933" s="12"/>
      <c r="T2933" s="12"/>
      <c r="U2933" s="12"/>
      <c r="V2933" s="12"/>
      <c r="W2933" s="12"/>
      <c r="X2933" s="12"/>
      <c r="Y2933" s="12">
        <v>115.36634770000001</v>
      </c>
      <c r="Z2933" s="12">
        <v>92.339391829999997</v>
      </c>
      <c r="AA2933" s="12">
        <v>27.237554979999999</v>
      </c>
      <c r="AB2933" s="12">
        <v>45.840800129999998</v>
      </c>
      <c r="AC2933" s="12">
        <v>8.1561660999999994E-2</v>
      </c>
      <c r="AD2933" s="12">
        <v>6.0648414999999997E-2</v>
      </c>
      <c r="AE2933" s="12">
        <v>2.0913246E-2</v>
      </c>
      <c r="AF2933" s="12">
        <v>19.179475060000001</v>
      </c>
      <c r="AG2933" s="12">
        <v>23.108517490000001</v>
      </c>
      <c r="AH2933" s="12"/>
      <c r="AI2933" s="12"/>
      <c r="AJ2933" s="12"/>
      <c r="AK2933" s="12"/>
      <c r="AL2933" s="12"/>
      <c r="AM2933" s="12"/>
      <c r="AN2933" s="12"/>
      <c r="AO2933" s="12"/>
      <c r="AP2933" s="12"/>
      <c r="AQ2933" s="12"/>
      <c r="AR2933" s="12"/>
      <c r="AS2933" s="12"/>
      <c r="AT2933" s="12"/>
      <c r="AU2933" s="12"/>
      <c r="AV2933" s="12"/>
      <c r="AW2933" s="12"/>
      <c r="AX2933" s="12"/>
      <c r="AY2933" s="12"/>
      <c r="AZ2933" s="12"/>
      <c r="BA2933" s="12"/>
      <c r="BB2933" s="12"/>
      <c r="BC2933" s="12"/>
      <c r="BD2933" s="12"/>
      <c r="BE2933" s="12"/>
      <c r="BF2933" s="12"/>
      <c r="BG2933" s="12"/>
      <c r="BH2933" s="12"/>
      <c r="BI2933" s="12">
        <v>918.41133806147297</v>
      </c>
      <c r="BJ2933" s="12">
        <v>868.19223302668547</v>
      </c>
      <c r="BK2933" s="12">
        <v>76.206162957845805</v>
      </c>
      <c r="BL2933" s="12">
        <v>763.66098361596619</v>
      </c>
      <c r="BM2933" s="12">
        <v>8.1561661199726104E-2</v>
      </c>
      <c r="BN2933" s="12">
        <v>6.0648414738257897E-2</v>
      </c>
      <c r="BO2933" s="12">
        <v>2.09132464614682E-2</v>
      </c>
      <c r="BP2933" s="12">
        <v>28.243524791673501</v>
      </c>
      <c r="BQ2933" s="12">
        <v>50.300666695987601</v>
      </c>
    </row>
    <row r="2934" spans="1:69" x14ac:dyDescent="0.35">
      <c r="A2934" s="5" t="s">
        <v>764</v>
      </c>
      <c r="B2934" s="5">
        <v>3</v>
      </c>
      <c r="C2934" s="5" t="s">
        <v>678</v>
      </c>
      <c r="D2934" s="5" t="s">
        <v>765</v>
      </c>
      <c r="E2934" s="24">
        <v>2</v>
      </c>
      <c r="F2934" s="23">
        <v>2030</v>
      </c>
      <c r="G2934" s="12">
        <v>805.02869699999997</v>
      </c>
      <c r="H2934" s="12">
        <v>777.83654779999995</v>
      </c>
      <c r="I2934" s="12">
        <v>50.952314620000003</v>
      </c>
      <c r="J2934" s="12">
        <v>717.82018349999998</v>
      </c>
      <c r="K2934" s="12">
        <v>0</v>
      </c>
      <c r="L2934" s="12">
        <v>0</v>
      </c>
      <c r="M2934" s="12">
        <v>0</v>
      </c>
      <c r="N2934" s="12">
        <v>9.0640497369999995</v>
      </c>
      <c r="O2934" s="12">
        <v>27.19214921</v>
      </c>
      <c r="P2934" s="12"/>
      <c r="Q2934" s="12"/>
      <c r="R2934" s="12"/>
      <c r="S2934" s="12"/>
      <c r="T2934" s="12"/>
      <c r="U2934" s="12"/>
      <c r="V2934" s="12"/>
      <c r="W2934" s="12"/>
      <c r="X2934" s="12"/>
      <c r="Y2934" s="12">
        <v>128.14814229999999</v>
      </c>
      <c r="Z2934" s="12">
        <v>105.1211864</v>
      </c>
      <c r="AA2934" s="12">
        <v>40.019349599999998</v>
      </c>
      <c r="AB2934" s="12">
        <v>45.840800129999998</v>
      </c>
      <c r="AC2934" s="12">
        <v>8.1561660999999994E-2</v>
      </c>
      <c r="AD2934" s="12">
        <v>6.0648414999999997E-2</v>
      </c>
      <c r="AE2934" s="12">
        <v>2.0913246E-2</v>
      </c>
      <c r="AF2934" s="12">
        <v>19.179475060000001</v>
      </c>
      <c r="AG2934" s="12">
        <v>23.108517490000001</v>
      </c>
      <c r="AH2934" s="12"/>
      <c r="AI2934" s="12"/>
      <c r="AJ2934" s="12"/>
      <c r="AK2934" s="12"/>
      <c r="AL2934" s="12"/>
      <c r="AM2934" s="12"/>
      <c r="AN2934" s="12"/>
      <c r="AO2934" s="12"/>
      <c r="AP2934" s="12"/>
      <c r="AQ2934" s="12"/>
      <c r="AR2934" s="12"/>
      <c r="AS2934" s="12"/>
      <c r="AT2934" s="12"/>
      <c r="AU2934" s="12"/>
      <c r="AV2934" s="12"/>
      <c r="AW2934" s="12"/>
      <c r="AX2934" s="12"/>
      <c r="AY2934" s="12"/>
      <c r="AZ2934" s="12"/>
      <c r="BA2934" s="12"/>
      <c r="BB2934" s="12"/>
      <c r="BC2934" s="12"/>
      <c r="BD2934" s="12"/>
      <c r="BE2934" s="12"/>
      <c r="BF2934" s="12"/>
      <c r="BG2934" s="12"/>
      <c r="BH2934" s="12"/>
      <c r="BI2934" s="12">
        <v>933.17683931879697</v>
      </c>
      <c r="BJ2934" s="12">
        <v>882.95773428401003</v>
      </c>
      <c r="BK2934" s="12">
        <v>90.971664215170705</v>
      </c>
      <c r="BL2934" s="12">
        <v>763.66098361596619</v>
      </c>
      <c r="BM2934" s="12">
        <v>8.1561661199726104E-2</v>
      </c>
      <c r="BN2934" s="12">
        <v>6.0648414738257897E-2</v>
      </c>
      <c r="BO2934" s="12">
        <v>2.09132464614682E-2</v>
      </c>
      <c r="BP2934" s="12">
        <v>28.243524791673501</v>
      </c>
      <c r="BQ2934" s="12">
        <v>50.300666695987601</v>
      </c>
    </row>
    <row r="2935" spans="1:69" x14ac:dyDescent="0.35">
      <c r="A2935" s="5" t="s">
        <v>764</v>
      </c>
      <c r="B2935" s="5">
        <v>3</v>
      </c>
      <c r="C2935" s="5" t="s">
        <v>678</v>
      </c>
      <c r="D2935" s="5" t="s">
        <v>765</v>
      </c>
      <c r="E2935" s="24">
        <v>3</v>
      </c>
      <c r="F2935" s="23">
        <v>2030</v>
      </c>
      <c r="G2935" s="12">
        <v>803.04499039999996</v>
      </c>
      <c r="H2935" s="12">
        <v>775.85284119999994</v>
      </c>
      <c r="I2935" s="12">
        <v>48.968607980000002</v>
      </c>
      <c r="J2935" s="12">
        <v>717.82018349999998</v>
      </c>
      <c r="K2935" s="12">
        <v>0</v>
      </c>
      <c r="L2935" s="12">
        <v>0</v>
      </c>
      <c r="M2935" s="12">
        <v>0</v>
      </c>
      <c r="N2935" s="12">
        <v>9.0640497369999995</v>
      </c>
      <c r="O2935" s="12">
        <v>27.19214921</v>
      </c>
      <c r="P2935" s="12"/>
      <c r="Q2935" s="12"/>
      <c r="R2935" s="12"/>
      <c r="S2935" s="12"/>
      <c r="T2935" s="12"/>
      <c r="U2935" s="12"/>
      <c r="V2935" s="12"/>
      <c r="W2935" s="12"/>
      <c r="X2935" s="12"/>
      <c r="Y2935" s="12">
        <v>117.62424249999999</v>
      </c>
      <c r="Z2935" s="12">
        <v>94.597286639999993</v>
      </c>
      <c r="AA2935" s="12">
        <v>29.495449789999999</v>
      </c>
      <c r="AB2935" s="12">
        <v>45.840800129999998</v>
      </c>
      <c r="AC2935" s="12">
        <v>8.1561660999999994E-2</v>
      </c>
      <c r="AD2935" s="12">
        <v>6.0648414999999997E-2</v>
      </c>
      <c r="AE2935" s="12">
        <v>2.0913246E-2</v>
      </c>
      <c r="AF2935" s="12">
        <v>19.179475060000001</v>
      </c>
      <c r="AG2935" s="12">
        <v>23.108517490000001</v>
      </c>
      <c r="AH2935" s="12"/>
      <c r="AI2935" s="12"/>
      <c r="AJ2935" s="12"/>
      <c r="AK2935" s="12"/>
      <c r="AL2935" s="12"/>
      <c r="AM2935" s="12"/>
      <c r="AN2935" s="12"/>
      <c r="AO2935" s="12"/>
      <c r="AP2935" s="12"/>
      <c r="AQ2935" s="12"/>
      <c r="AR2935" s="12"/>
      <c r="AS2935" s="12"/>
      <c r="AT2935" s="12"/>
      <c r="AU2935" s="12"/>
      <c r="AV2935" s="12"/>
      <c r="AW2935" s="12"/>
      <c r="AX2935" s="12"/>
      <c r="AY2935" s="12"/>
      <c r="AZ2935" s="12"/>
      <c r="BA2935" s="12"/>
      <c r="BB2935" s="12"/>
      <c r="BC2935" s="12"/>
      <c r="BD2935" s="12"/>
      <c r="BE2935" s="12"/>
      <c r="BF2935" s="12"/>
      <c r="BG2935" s="12"/>
      <c r="BH2935" s="12"/>
      <c r="BI2935" s="12">
        <v>920.66923286980398</v>
      </c>
      <c r="BJ2935" s="12">
        <v>870.4501278350167</v>
      </c>
      <c r="BK2935" s="12">
        <v>78.464057766177092</v>
      </c>
      <c r="BL2935" s="12">
        <v>763.66098361596619</v>
      </c>
      <c r="BM2935" s="12">
        <v>8.1561661199726104E-2</v>
      </c>
      <c r="BN2935" s="12">
        <v>6.0648414738257897E-2</v>
      </c>
      <c r="BO2935" s="12">
        <v>2.09132464614682E-2</v>
      </c>
      <c r="BP2935" s="12">
        <v>28.243524791673501</v>
      </c>
      <c r="BQ2935" s="12">
        <v>50.300666695987601</v>
      </c>
    </row>
    <row r="2936" spans="1:69" x14ac:dyDescent="0.35">
      <c r="A2936" s="5" t="s">
        <v>764</v>
      </c>
      <c r="B2936" s="5">
        <v>3</v>
      </c>
      <c r="C2936" s="5" t="s">
        <v>678</v>
      </c>
      <c r="D2936" s="5" t="s">
        <v>765</v>
      </c>
      <c r="E2936" s="24">
        <v>4</v>
      </c>
      <c r="F2936" s="23">
        <v>2030</v>
      </c>
      <c r="G2936" s="12">
        <v>805.02869699999997</v>
      </c>
      <c r="H2936" s="12">
        <v>777.83654779999995</v>
      </c>
      <c r="I2936" s="12">
        <v>50.952314620000003</v>
      </c>
      <c r="J2936" s="12">
        <v>717.82018349999998</v>
      </c>
      <c r="K2936" s="12">
        <v>0</v>
      </c>
      <c r="L2936" s="12">
        <v>0</v>
      </c>
      <c r="M2936" s="12">
        <v>0</v>
      </c>
      <c r="N2936" s="12">
        <v>9.0640497369999995</v>
      </c>
      <c r="O2936" s="12">
        <v>27.19214921</v>
      </c>
      <c r="P2936" s="12"/>
      <c r="Q2936" s="12"/>
      <c r="R2936" s="12"/>
      <c r="S2936" s="12"/>
      <c r="T2936" s="12"/>
      <c r="U2936" s="12"/>
      <c r="V2936" s="12"/>
      <c r="W2936" s="12"/>
      <c r="X2936" s="12"/>
      <c r="Y2936" s="12">
        <v>130.40603709999999</v>
      </c>
      <c r="Z2936" s="12">
        <v>107.3790813</v>
      </c>
      <c r="AA2936" s="12">
        <v>42.277244410000002</v>
      </c>
      <c r="AB2936" s="12">
        <v>45.840800129999998</v>
      </c>
      <c r="AC2936" s="12">
        <v>8.1561660999999994E-2</v>
      </c>
      <c r="AD2936" s="12">
        <v>6.0648414999999997E-2</v>
      </c>
      <c r="AE2936" s="12">
        <v>2.0913246E-2</v>
      </c>
      <c r="AF2936" s="12">
        <v>19.179475060000001</v>
      </c>
      <c r="AG2936" s="12">
        <v>23.108517490000001</v>
      </c>
      <c r="AH2936" s="12"/>
      <c r="AI2936" s="12"/>
      <c r="AJ2936" s="12"/>
      <c r="AK2936" s="12"/>
      <c r="AL2936" s="12"/>
      <c r="AM2936" s="12"/>
      <c r="AN2936" s="12"/>
      <c r="AO2936" s="12"/>
      <c r="AP2936" s="12"/>
      <c r="AQ2936" s="12"/>
      <c r="AR2936" s="12"/>
      <c r="AS2936" s="12"/>
      <c r="AT2936" s="12"/>
      <c r="AU2936" s="12"/>
      <c r="AV2936" s="12"/>
      <c r="AW2936" s="12"/>
      <c r="AX2936" s="12"/>
      <c r="AY2936" s="12"/>
      <c r="AZ2936" s="12"/>
      <c r="BA2936" s="12"/>
      <c r="BB2936" s="12"/>
      <c r="BC2936" s="12"/>
      <c r="BD2936" s="12"/>
      <c r="BE2936" s="12"/>
      <c r="BF2936" s="12"/>
      <c r="BG2936" s="12"/>
      <c r="BH2936" s="12"/>
      <c r="BI2936" s="12">
        <v>935.43473412712797</v>
      </c>
      <c r="BJ2936" s="12">
        <v>885.21562909234103</v>
      </c>
      <c r="BK2936" s="12">
        <v>93.229559023501992</v>
      </c>
      <c r="BL2936" s="12">
        <v>763.66098361596619</v>
      </c>
      <c r="BM2936" s="12">
        <v>8.1561661199726104E-2</v>
      </c>
      <c r="BN2936" s="12">
        <v>6.0648414738257897E-2</v>
      </c>
      <c r="BO2936" s="12">
        <v>2.09132464614682E-2</v>
      </c>
      <c r="BP2936" s="12">
        <v>28.243524791673501</v>
      </c>
      <c r="BQ2936" s="12">
        <v>50.300666695987601</v>
      </c>
    </row>
    <row r="2937" spans="1:69" x14ac:dyDescent="0.35">
      <c r="A2937" s="5" t="s">
        <v>764</v>
      </c>
      <c r="B2937" s="5">
        <v>3</v>
      </c>
      <c r="C2937" s="5" t="s">
        <v>678</v>
      </c>
      <c r="D2937" s="5" t="s">
        <v>765</v>
      </c>
      <c r="E2937" s="24">
        <v>5</v>
      </c>
      <c r="F2937" s="23">
        <v>2050</v>
      </c>
      <c r="G2937" s="12">
        <v>815.92387269999995</v>
      </c>
      <c r="H2937" s="12">
        <v>788.73172350000004</v>
      </c>
      <c r="I2937" s="12">
        <v>49.762090630000003</v>
      </c>
      <c r="J2937" s="12">
        <v>717.82018349999998</v>
      </c>
      <c r="K2937" s="12">
        <v>0</v>
      </c>
      <c r="L2937" s="12">
        <v>0</v>
      </c>
      <c r="M2937" s="12">
        <v>0</v>
      </c>
      <c r="N2937" s="12">
        <v>21.149449390000001</v>
      </c>
      <c r="O2937" s="12">
        <v>27.19214921</v>
      </c>
      <c r="P2937" s="12"/>
      <c r="Q2937" s="12"/>
      <c r="R2937" s="12"/>
      <c r="S2937" s="12"/>
      <c r="T2937" s="12"/>
      <c r="U2937" s="12"/>
      <c r="V2937" s="12"/>
      <c r="W2937" s="12"/>
      <c r="X2937" s="12"/>
      <c r="Y2937" s="12">
        <v>110.43749010000001</v>
      </c>
      <c r="Z2937" s="12">
        <v>87.773387</v>
      </c>
      <c r="AA2937" s="12">
        <v>37.83410464</v>
      </c>
      <c r="AB2937" s="12">
        <v>45.840800129999998</v>
      </c>
      <c r="AC2937" s="12">
        <v>0.57768514199999998</v>
      </c>
      <c r="AD2937" s="12">
        <v>0.42956074599999999</v>
      </c>
      <c r="AE2937" s="12">
        <v>0.14812439499999999</v>
      </c>
      <c r="AF2937" s="12">
        <v>3.5207970909999999</v>
      </c>
      <c r="AG2937" s="12">
        <v>23.24178822</v>
      </c>
      <c r="AH2937" s="12"/>
      <c r="AI2937" s="12"/>
      <c r="AJ2937" s="12"/>
      <c r="AK2937" s="12"/>
      <c r="AL2937" s="12"/>
      <c r="AM2937" s="12"/>
      <c r="AN2937" s="12"/>
      <c r="AO2937" s="12"/>
      <c r="AP2937" s="12"/>
      <c r="AQ2937" s="12"/>
      <c r="AR2937" s="12"/>
      <c r="AS2937" s="12"/>
      <c r="AT2937" s="12"/>
      <c r="AU2937" s="12"/>
      <c r="AV2937" s="12"/>
      <c r="AW2937" s="12"/>
      <c r="AX2937" s="12"/>
      <c r="AY2937" s="12"/>
      <c r="AZ2937" s="12"/>
      <c r="BA2937" s="12"/>
      <c r="BB2937" s="12"/>
      <c r="BC2937" s="12"/>
      <c r="BD2937" s="12"/>
      <c r="BE2937" s="12"/>
      <c r="BF2937" s="12"/>
      <c r="BG2937" s="12"/>
      <c r="BH2937" s="12"/>
      <c r="BI2937" s="12">
        <v>926.36136279048992</v>
      </c>
      <c r="BJ2937" s="12">
        <v>876.50511050530804</v>
      </c>
      <c r="BK2937" s="12">
        <v>87.596195270989114</v>
      </c>
      <c r="BL2937" s="12">
        <v>763.66098361596619</v>
      </c>
      <c r="BM2937" s="12">
        <v>0.57768514174583097</v>
      </c>
      <c r="BN2937" s="12">
        <v>0.42956074642638697</v>
      </c>
      <c r="BO2937" s="12">
        <v>0.14812439531944299</v>
      </c>
      <c r="BP2937" s="12">
        <v>24.670246476606742</v>
      </c>
      <c r="BQ2937" s="12">
        <v>50.433937426927898</v>
      </c>
    </row>
    <row r="2938" spans="1:69" x14ac:dyDescent="0.35">
      <c r="A2938" s="5" t="s">
        <v>764</v>
      </c>
      <c r="B2938" s="5">
        <v>3</v>
      </c>
      <c r="C2938" s="5" t="s">
        <v>678</v>
      </c>
      <c r="D2938" s="5" t="s">
        <v>765</v>
      </c>
      <c r="E2938" s="24">
        <v>6</v>
      </c>
      <c r="F2938" s="23">
        <v>2050</v>
      </c>
      <c r="G2938" s="12">
        <v>817.1140967</v>
      </c>
      <c r="H2938" s="12">
        <v>789.92194749999999</v>
      </c>
      <c r="I2938" s="12">
        <v>50.952314620000003</v>
      </c>
      <c r="J2938" s="12">
        <v>717.82018349999998</v>
      </c>
      <c r="K2938" s="12">
        <v>0</v>
      </c>
      <c r="L2938" s="12">
        <v>0</v>
      </c>
      <c r="M2938" s="12">
        <v>0</v>
      </c>
      <c r="N2938" s="12">
        <v>21.149449390000001</v>
      </c>
      <c r="O2938" s="12">
        <v>27.19214921</v>
      </c>
      <c r="P2938" s="12"/>
      <c r="Q2938" s="12"/>
      <c r="R2938" s="12"/>
      <c r="S2938" s="12"/>
      <c r="T2938" s="12"/>
      <c r="U2938" s="12"/>
      <c r="V2938" s="12"/>
      <c r="W2938" s="12"/>
      <c r="X2938" s="12"/>
      <c r="Y2938" s="12">
        <v>112.53765679999999</v>
      </c>
      <c r="Z2938" s="12">
        <v>89.873553729999998</v>
      </c>
      <c r="AA2938" s="12">
        <v>39.934271359999997</v>
      </c>
      <c r="AB2938" s="12">
        <v>45.840800129999998</v>
      </c>
      <c r="AC2938" s="12">
        <v>0.57768514199999998</v>
      </c>
      <c r="AD2938" s="12">
        <v>0.42956074599999999</v>
      </c>
      <c r="AE2938" s="12">
        <v>0.14812439499999999</v>
      </c>
      <c r="AF2938" s="12">
        <v>3.5207970909999999</v>
      </c>
      <c r="AG2938" s="12">
        <v>23.24178822</v>
      </c>
      <c r="AH2938" s="12"/>
      <c r="AI2938" s="12"/>
      <c r="AJ2938" s="12"/>
      <c r="AK2938" s="12"/>
      <c r="AL2938" s="12"/>
      <c r="AM2938" s="12"/>
      <c r="AN2938" s="12"/>
      <c r="AO2938" s="12"/>
      <c r="AP2938" s="12"/>
      <c r="AQ2938" s="12"/>
      <c r="AR2938" s="12"/>
      <c r="AS2938" s="12"/>
      <c r="AT2938" s="12"/>
      <c r="AU2938" s="12"/>
      <c r="AV2938" s="12"/>
      <c r="AW2938" s="12"/>
      <c r="AX2938" s="12"/>
      <c r="AY2938" s="12"/>
      <c r="AZ2938" s="12"/>
      <c r="BA2938" s="12"/>
      <c r="BB2938" s="12"/>
      <c r="BC2938" s="12"/>
      <c r="BD2938" s="12"/>
      <c r="BE2938" s="12"/>
      <c r="BF2938" s="12"/>
      <c r="BG2938" s="12"/>
      <c r="BH2938" s="12"/>
      <c r="BI2938" s="12">
        <v>929.65175349779895</v>
      </c>
      <c r="BJ2938" s="12">
        <v>879.79550121261605</v>
      </c>
      <c r="BK2938" s="12">
        <v>90.886585978298001</v>
      </c>
      <c r="BL2938" s="12">
        <v>763.66098361596619</v>
      </c>
      <c r="BM2938" s="12">
        <v>0.57768514174583097</v>
      </c>
      <c r="BN2938" s="12">
        <v>0.42956074642638697</v>
      </c>
      <c r="BO2938" s="12">
        <v>0.14812439531944299</v>
      </c>
      <c r="BP2938" s="12">
        <v>24.670246476606742</v>
      </c>
      <c r="BQ2938" s="12">
        <v>50.433937426927898</v>
      </c>
    </row>
    <row r="2939" spans="1:69" x14ac:dyDescent="0.35">
      <c r="A2939" s="5" t="s">
        <v>764</v>
      </c>
      <c r="B2939" s="5">
        <v>3</v>
      </c>
      <c r="C2939" s="5" t="s">
        <v>678</v>
      </c>
      <c r="D2939" s="5" t="s">
        <v>765</v>
      </c>
      <c r="E2939" s="24">
        <v>7</v>
      </c>
      <c r="F2939" s="23">
        <v>2050</v>
      </c>
      <c r="G2939" s="12">
        <v>815.92387269999995</v>
      </c>
      <c r="H2939" s="12">
        <v>788.73172350000004</v>
      </c>
      <c r="I2939" s="12">
        <v>49.762090630000003</v>
      </c>
      <c r="J2939" s="12">
        <v>717.82018349999998</v>
      </c>
      <c r="K2939" s="12">
        <v>0</v>
      </c>
      <c r="L2939" s="12">
        <v>0</v>
      </c>
      <c r="M2939" s="12">
        <v>0</v>
      </c>
      <c r="N2939" s="12">
        <v>21.149449390000001</v>
      </c>
      <c r="O2939" s="12">
        <v>27.19214921</v>
      </c>
      <c r="P2939" s="12"/>
      <c r="Q2939" s="12"/>
      <c r="R2939" s="12"/>
      <c r="S2939" s="12"/>
      <c r="T2939" s="12"/>
      <c r="U2939" s="12"/>
      <c r="V2939" s="12"/>
      <c r="W2939" s="12"/>
      <c r="X2939" s="12"/>
      <c r="Y2939" s="12">
        <v>117.4524</v>
      </c>
      <c r="Z2939" s="12">
        <v>94.788296900000006</v>
      </c>
      <c r="AA2939" s="12">
        <v>44.849014529999998</v>
      </c>
      <c r="AB2939" s="12">
        <v>45.840800129999998</v>
      </c>
      <c r="AC2939" s="12">
        <v>0.57768514199999998</v>
      </c>
      <c r="AD2939" s="12">
        <v>0.42956074599999999</v>
      </c>
      <c r="AE2939" s="12">
        <v>0.14812439499999999</v>
      </c>
      <c r="AF2939" s="12">
        <v>3.5207970909999999</v>
      </c>
      <c r="AG2939" s="12">
        <v>23.24178822</v>
      </c>
      <c r="AH2939" s="12"/>
      <c r="AI2939" s="12"/>
      <c r="AJ2939" s="12"/>
      <c r="AK2939" s="12"/>
      <c r="AL2939" s="12"/>
      <c r="AM2939" s="12"/>
      <c r="AN2939" s="12"/>
      <c r="AO2939" s="12"/>
      <c r="AP2939" s="12"/>
      <c r="AQ2939" s="12"/>
      <c r="AR2939" s="12"/>
      <c r="AS2939" s="12"/>
      <c r="AT2939" s="12"/>
      <c r="AU2939" s="12"/>
      <c r="AV2939" s="12"/>
      <c r="AW2939" s="12"/>
      <c r="AX2939" s="12"/>
      <c r="AY2939" s="12"/>
      <c r="AZ2939" s="12"/>
      <c r="BA2939" s="12"/>
      <c r="BB2939" s="12"/>
      <c r="BC2939" s="12"/>
      <c r="BD2939" s="12"/>
      <c r="BE2939" s="12"/>
      <c r="BF2939" s="12"/>
      <c r="BG2939" s="12"/>
      <c r="BH2939" s="12"/>
      <c r="BI2939" s="12">
        <v>933.37627268344193</v>
      </c>
      <c r="BJ2939" s="12">
        <v>883.52002039825993</v>
      </c>
      <c r="BK2939" s="12">
        <v>94.611105163941104</v>
      </c>
      <c r="BL2939" s="12">
        <v>763.66098361596619</v>
      </c>
      <c r="BM2939" s="12">
        <v>0.57768514174583097</v>
      </c>
      <c r="BN2939" s="12">
        <v>0.42956074642638697</v>
      </c>
      <c r="BO2939" s="12">
        <v>0.14812439531944299</v>
      </c>
      <c r="BP2939" s="12">
        <v>24.670246476606742</v>
      </c>
      <c r="BQ2939" s="12">
        <v>50.433937426927898</v>
      </c>
    </row>
    <row r="2940" spans="1:69" x14ac:dyDescent="0.35">
      <c r="A2940" s="5" t="s">
        <v>764</v>
      </c>
      <c r="B2940" s="5">
        <v>3</v>
      </c>
      <c r="C2940" s="5" t="s">
        <v>678</v>
      </c>
      <c r="D2940" s="5" t="s">
        <v>765</v>
      </c>
      <c r="E2940" s="24">
        <v>8</v>
      </c>
      <c r="F2940" s="23">
        <v>2050</v>
      </c>
      <c r="G2940" s="12">
        <v>817.1140967</v>
      </c>
      <c r="H2940" s="12">
        <v>789.92194749999999</v>
      </c>
      <c r="I2940" s="12">
        <v>50.952314620000003</v>
      </c>
      <c r="J2940" s="12">
        <v>717.82018349999998</v>
      </c>
      <c r="K2940" s="12">
        <v>0</v>
      </c>
      <c r="L2940" s="12">
        <v>0</v>
      </c>
      <c r="M2940" s="12">
        <v>0</v>
      </c>
      <c r="N2940" s="12">
        <v>21.149449390000001</v>
      </c>
      <c r="O2940" s="12">
        <v>27.19214921</v>
      </c>
      <c r="P2940" s="12"/>
      <c r="Q2940" s="12"/>
      <c r="R2940" s="12"/>
      <c r="S2940" s="12"/>
      <c r="T2940" s="12"/>
      <c r="U2940" s="12"/>
      <c r="V2940" s="12"/>
      <c r="W2940" s="12"/>
      <c r="X2940" s="12"/>
      <c r="Y2940" s="12">
        <v>119.5525667</v>
      </c>
      <c r="Z2940" s="12">
        <v>96.888463619999996</v>
      </c>
      <c r="AA2940" s="12">
        <v>46.949181260000003</v>
      </c>
      <c r="AB2940" s="12">
        <v>45.840800129999998</v>
      </c>
      <c r="AC2940" s="12">
        <v>0.57768514199999998</v>
      </c>
      <c r="AD2940" s="12">
        <v>0.42956074599999999</v>
      </c>
      <c r="AE2940" s="12">
        <v>0.14812439499999999</v>
      </c>
      <c r="AF2940" s="12">
        <v>3.5207970909999999</v>
      </c>
      <c r="AG2940" s="12">
        <v>23.24178822</v>
      </c>
      <c r="AH2940" s="12"/>
      <c r="AI2940" s="12"/>
      <c r="AJ2940" s="12"/>
      <c r="AK2940" s="12"/>
      <c r="AL2940" s="12"/>
      <c r="AM2940" s="12"/>
      <c r="AN2940" s="12"/>
      <c r="AO2940" s="12"/>
      <c r="AP2940" s="12"/>
      <c r="AQ2940" s="12"/>
      <c r="AR2940" s="12"/>
      <c r="AS2940" s="12"/>
      <c r="AT2940" s="12"/>
      <c r="AU2940" s="12"/>
      <c r="AV2940" s="12"/>
      <c r="AW2940" s="12"/>
      <c r="AX2940" s="12"/>
      <c r="AY2940" s="12"/>
      <c r="AZ2940" s="12"/>
      <c r="BA2940" s="12"/>
      <c r="BB2940" s="12"/>
      <c r="BC2940" s="12"/>
      <c r="BD2940" s="12"/>
      <c r="BE2940" s="12"/>
      <c r="BF2940" s="12"/>
      <c r="BG2940" s="12"/>
      <c r="BH2940" s="12"/>
      <c r="BI2940" s="12">
        <v>936.66666339075095</v>
      </c>
      <c r="BJ2940" s="12">
        <v>886.81041110556805</v>
      </c>
      <c r="BK2940" s="12">
        <v>97.901495871249892</v>
      </c>
      <c r="BL2940" s="12">
        <v>763.66098361596619</v>
      </c>
      <c r="BM2940" s="12">
        <v>0.57768514174583097</v>
      </c>
      <c r="BN2940" s="12">
        <v>0.42956074642638697</v>
      </c>
      <c r="BO2940" s="12">
        <v>0.14812439531944299</v>
      </c>
      <c r="BP2940" s="12">
        <v>24.670246476606742</v>
      </c>
      <c r="BQ2940" s="12">
        <v>50.433937426927898</v>
      </c>
    </row>
    <row r="2941" spans="1:69" x14ac:dyDescent="0.35">
      <c r="A2941" s="5" t="s">
        <v>766</v>
      </c>
      <c r="B2941" s="5">
        <v>3</v>
      </c>
      <c r="C2941" s="5" t="s">
        <v>678</v>
      </c>
      <c r="D2941" s="5" t="s">
        <v>767</v>
      </c>
      <c r="E2941" s="24">
        <v>0</v>
      </c>
      <c r="F2941" s="23">
        <v>2018</v>
      </c>
      <c r="G2941" s="12">
        <v>668.39566079999997</v>
      </c>
      <c r="H2941" s="12">
        <v>646.48198760000002</v>
      </c>
      <c r="I2941" s="12">
        <v>66.795682540000001</v>
      </c>
      <c r="J2941" s="12">
        <v>578.47861820000003</v>
      </c>
      <c r="K2941" s="12">
        <v>0</v>
      </c>
      <c r="L2941" s="12">
        <v>0</v>
      </c>
      <c r="M2941" s="12">
        <v>0</v>
      </c>
      <c r="N2941" s="12">
        <v>1.207686877</v>
      </c>
      <c r="O2941" s="12">
        <v>21.91367318</v>
      </c>
      <c r="P2941" s="12"/>
      <c r="Q2941" s="12"/>
      <c r="R2941" s="12"/>
      <c r="S2941" s="12"/>
      <c r="T2941" s="12"/>
      <c r="U2941" s="12"/>
      <c r="V2941" s="12"/>
      <c r="W2941" s="12"/>
      <c r="X2941" s="12"/>
      <c r="Y2941" s="12">
        <v>77.655606030000001</v>
      </c>
      <c r="Z2941" s="12">
        <v>60.256076819999997</v>
      </c>
      <c r="AA2941" s="12">
        <v>22.955669759999999</v>
      </c>
      <c r="AB2941" s="12">
        <v>34.548523779999996</v>
      </c>
      <c r="AC2941" s="12">
        <v>0</v>
      </c>
      <c r="AD2941" s="12">
        <v>0</v>
      </c>
      <c r="AE2941" s="12">
        <v>0</v>
      </c>
      <c r="AF2941" s="12">
        <v>2.7518832770000001</v>
      </c>
      <c r="AG2941" s="12">
        <v>17.399529210000001</v>
      </c>
      <c r="AH2941" s="12"/>
      <c r="AI2941" s="12"/>
      <c r="AJ2941" s="12"/>
      <c r="AK2941" s="12"/>
      <c r="AL2941" s="12"/>
      <c r="AM2941" s="12"/>
      <c r="AN2941" s="12"/>
      <c r="AO2941" s="12"/>
      <c r="AP2941" s="12"/>
      <c r="AQ2941" s="12"/>
      <c r="AR2941" s="12"/>
      <c r="AS2941" s="12"/>
      <c r="AT2941" s="12"/>
      <c r="AU2941" s="12"/>
      <c r="AV2941" s="12"/>
      <c r="AW2941" s="12"/>
      <c r="AX2941" s="12"/>
      <c r="AY2941" s="12"/>
      <c r="AZ2941" s="12"/>
      <c r="BA2941" s="12"/>
      <c r="BB2941" s="12"/>
      <c r="BC2941" s="12"/>
      <c r="BD2941" s="12"/>
      <c r="BE2941" s="12"/>
      <c r="BF2941" s="12"/>
      <c r="BG2941" s="12"/>
      <c r="BH2941" s="12"/>
      <c r="BI2941" s="12">
        <v>746.05126682092657</v>
      </c>
      <c r="BJ2941" s="12">
        <v>706.73806443212663</v>
      </c>
      <c r="BK2941" s="12">
        <v>89.751352302027712</v>
      </c>
      <c r="BL2941" s="12">
        <v>613.0271419760702</v>
      </c>
      <c r="BM2941" s="12">
        <v>0</v>
      </c>
      <c r="BN2941" s="12">
        <v>0</v>
      </c>
      <c r="BO2941" s="12">
        <v>0</v>
      </c>
      <c r="BP2941" s="12">
        <v>3.9595701540287997</v>
      </c>
      <c r="BQ2941" s="12">
        <v>39.313202388799901</v>
      </c>
    </row>
    <row r="2942" spans="1:69" x14ac:dyDescent="0.35">
      <c r="A2942" s="5" t="s">
        <v>766</v>
      </c>
      <c r="B2942" s="5">
        <v>3</v>
      </c>
      <c r="C2942" s="5" t="s">
        <v>678</v>
      </c>
      <c r="D2942" s="5" t="s">
        <v>767</v>
      </c>
      <c r="E2942" s="24">
        <v>1</v>
      </c>
      <c r="F2942" s="23">
        <v>2030</v>
      </c>
      <c r="G2942" s="12">
        <v>647.15978610000002</v>
      </c>
      <c r="H2942" s="12">
        <v>625.24611289999996</v>
      </c>
      <c r="I2942" s="12">
        <v>39.462936999999997</v>
      </c>
      <c r="J2942" s="12">
        <v>578.47861820000003</v>
      </c>
      <c r="K2942" s="12">
        <v>0</v>
      </c>
      <c r="L2942" s="12">
        <v>0</v>
      </c>
      <c r="M2942" s="12">
        <v>0</v>
      </c>
      <c r="N2942" s="12">
        <v>7.3045577259999996</v>
      </c>
      <c r="O2942" s="12">
        <v>21.91367318</v>
      </c>
      <c r="P2942" s="12"/>
      <c r="Q2942" s="12"/>
      <c r="R2942" s="12"/>
      <c r="S2942" s="12"/>
      <c r="T2942" s="12"/>
      <c r="U2942" s="12"/>
      <c r="V2942" s="12"/>
      <c r="W2942" s="12"/>
      <c r="X2942" s="12"/>
      <c r="Y2942" s="12">
        <v>86.947369899999998</v>
      </c>
      <c r="Z2942" s="12">
        <v>69.594377010000002</v>
      </c>
      <c r="AA2942" s="12">
        <v>20.52794265</v>
      </c>
      <c r="AB2942" s="12">
        <v>34.548523779999996</v>
      </c>
      <c r="AC2942" s="12">
        <v>6.3046175999999995E-2</v>
      </c>
      <c r="AD2942" s="12">
        <v>4.5708477999999997E-2</v>
      </c>
      <c r="AE2942" s="12">
        <v>1.7337699000000002E-2</v>
      </c>
      <c r="AF2942" s="12">
        <v>14.4548644</v>
      </c>
      <c r="AG2942" s="12">
        <v>17.41603907</v>
      </c>
      <c r="AH2942" s="12"/>
      <c r="AI2942" s="12"/>
      <c r="AJ2942" s="12"/>
      <c r="AK2942" s="12"/>
      <c r="AL2942" s="12"/>
      <c r="AM2942" s="12"/>
      <c r="AN2942" s="12"/>
      <c r="AO2942" s="12"/>
      <c r="AP2942" s="12"/>
      <c r="AQ2942" s="12"/>
      <c r="AR2942" s="12"/>
      <c r="AS2942" s="12"/>
      <c r="AT2942" s="12"/>
      <c r="AU2942" s="12"/>
      <c r="AV2942" s="12"/>
      <c r="AW2942" s="12"/>
      <c r="AX2942" s="12"/>
      <c r="AY2942" s="12"/>
      <c r="AZ2942" s="12"/>
      <c r="BA2942" s="12"/>
      <c r="BB2942" s="12"/>
      <c r="BC2942" s="12"/>
      <c r="BD2942" s="12"/>
      <c r="BE2942" s="12"/>
      <c r="BF2942" s="12"/>
      <c r="BG2942" s="12"/>
      <c r="BH2942" s="12"/>
      <c r="BI2942" s="12">
        <v>734.10715599700916</v>
      </c>
      <c r="BJ2942" s="12">
        <v>694.84048992942928</v>
      </c>
      <c r="BK2942" s="12">
        <v>59.990879647078998</v>
      </c>
      <c r="BL2942" s="12">
        <v>613.0271419760702</v>
      </c>
      <c r="BM2942" s="12">
        <v>6.3046176391369599E-2</v>
      </c>
      <c r="BN2942" s="12">
        <v>4.5708477883742903E-2</v>
      </c>
      <c r="BO2942" s="12">
        <v>1.7337698507626599E-2</v>
      </c>
      <c r="BP2942" s="12">
        <v>21.759422129889501</v>
      </c>
      <c r="BQ2942" s="12">
        <v>39.329712243971002</v>
      </c>
    </row>
    <row r="2943" spans="1:69" x14ac:dyDescent="0.35">
      <c r="A2943" s="5" t="s">
        <v>766</v>
      </c>
      <c r="B2943" s="5">
        <v>3</v>
      </c>
      <c r="C2943" s="5" t="s">
        <v>678</v>
      </c>
      <c r="D2943" s="5" t="s">
        <v>767</v>
      </c>
      <c r="E2943" s="24">
        <v>2</v>
      </c>
      <c r="F2943" s="23">
        <v>2030</v>
      </c>
      <c r="G2943" s="12">
        <v>648.75842030000001</v>
      </c>
      <c r="H2943" s="12">
        <v>626.84474709999995</v>
      </c>
      <c r="I2943" s="12">
        <v>41.061571170000001</v>
      </c>
      <c r="J2943" s="12">
        <v>578.47861820000003</v>
      </c>
      <c r="K2943" s="12">
        <v>0</v>
      </c>
      <c r="L2943" s="12">
        <v>0</v>
      </c>
      <c r="M2943" s="12">
        <v>0</v>
      </c>
      <c r="N2943" s="12">
        <v>7.3045577259999996</v>
      </c>
      <c r="O2943" s="12">
        <v>21.91367318</v>
      </c>
      <c r="P2943" s="12"/>
      <c r="Q2943" s="12"/>
      <c r="R2943" s="12"/>
      <c r="S2943" s="12"/>
      <c r="T2943" s="12"/>
      <c r="U2943" s="12"/>
      <c r="V2943" s="12"/>
      <c r="W2943" s="12"/>
      <c r="X2943" s="12"/>
      <c r="Y2943" s="12">
        <v>96.580538039999993</v>
      </c>
      <c r="Z2943" s="12">
        <v>79.227545149999997</v>
      </c>
      <c r="AA2943" s="12">
        <v>30.161110789999999</v>
      </c>
      <c r="AB2943" s="12">
        <v>34.548523779999996</v>
      </c>
      <c r="AC2943" s="12">
        <v>6.3046175999999995E-2</v>
      </c>
      <c r="AD2943" s="12">
        <v>4.5708477999999997E-2</v>
      </c>
      <c r="AE2943" s="12">
        <v>1.7337699000000002E-2</v>
      </c>
      <c r="AF2943" s="12">
        <v>14.4548644</v>
      </c>
      <c r="AG2943" s="12">
        <v>17.41603907</v>
      </c>
      <c r="AH2943" s="12"/>
      <c r="AI2943" s="12"/>
      <c r="AJ2943" s="12"/>
      <c r="AK2943" s="12"/>
      <c r="AL2943" s="12"/>
      <c r="AM2943" s="12"/>
      <c r="AN2943" s="12"/>
      <c r="AO2943" s="12"/>
      <c r="AP2943" s="12"/>
      <c r="AQ2943" s="12"/>
      <c r="AR2943" s="12"/>
      <c r="AS2943" s="12"/>
      <c r="AT2943" s="12"/>
      <c r="AU2943" s="12"/>
      <c r="AV2943" s="12"/>
      <c r="AW2943" s="12"/>
      <c r="AX2943" s="12"/>
      <c r="AY2943" s="12"/>
      <c r="AZ2943" s="12"/>
      <c r="BA2943" s="12"/>
      <c r="BB2943" s="12"/>
      <c r="BC2943" s="12"/>
      <c r="BD2943" s="12"/>
      <c r="BE2943" s="12"/>
      <c r="BF2943" s="12"/>
      <c r="BG2943" s="12"/>
      <c r="BH2943" s="12"/>
      <c r="BI2943" s="12">
        <v>745.33895831051586</v>
      </c>
      <c r="BJ2943" s="12">
        <v>706.07229224293599</v>
      </c>
      <c r="BK2943" s="12">
        <v>71.222681960585703</v>
      </c>
      <c r="BL2943" s="12">
        <v>613.0271419760702</v>
      </c>
      <c r="BM2943" s="12">
        <v>6.3046176391369599E-2</v>
      </c>
      <c r="BN2943" s="12">
        <v>4.5708477883742903E-2</v>
      </c>
      <c r="BO2943" s="12">
        <v>1.7337698507626599E-2</v>
      </c>
      <c r="BP2943" s="12">
        <v>21.759422129889501</v>
      </c>
      <c r="BQ2943" s="12">
        <v>39.329712243971002</v>
      </c>
    </row>
    <row r="2944" spans="1:69" x14ac:dyDescent="0.35">
      <c r="A2944" s="5" t="s">
        <v>766</v>
      </c>
      <c r="B2944" s="5">
        <v>3</v>
      </c>
      <c r="C2944" s="5" t="s">
        <v>678</v>
      </c>
      <c r="D2944" s="5" t="s">
        <v>767</v>
      </c>
      <c r="E2944" s="24">
        <v>3</v>
      </c>
      <c r="F2944" s="23">
        <v>2030</v>
      </c>
      <c r="G2944" s="12">
        <v>647.15978610000002</v>
      </c>
      <c r="H2944" s="12">
        <v>625.24611289999996</v>
      </c>
      <c r="I2944" s="12">
        <v>39.462936999999997</v>
      </c>
      <c r="J2944" s="12">
        <v>578.47861820000003</v>
      </c>
      <c r="K2944" s="12">
        <v>0</v>
      </c>
      <c r="L2944" s="12">
        <v>0</v>
      </c>
      <c r="M2944" s="12">
        <v>0</v>
      </c>
      <c r="N2944" s="12">
        <v>7.3045577259999996</v>
      </c>
      <c r="O2944" s="12">
        <v>21.91367318</v>
      </c>
      <c r="P2944" s="12"/>
      <c r="Q2944" s="12"/>
      <c r="R2944" s="12"/>
      <c r="S2944" s="12"/>
      <c r="T2944" s="12"/>
      <c r="U2944" s="12"/>
      <c r="V2944" s="12"/>
      <c r="W2944" s="12"/>
      <c r="X2944" s="12"/>
      <c r="Y2944" s="12">
        <v>88.649062110000003</v>
      </c>
      <c r="Z2944" s="12">
        <v>71.296069220000007</v>
      </c>
      <c r="AA2944" s="12">
        <v>22.229634860000001</v>
      </c>
      <c r="AB2944" s="12">
        <v>34.548523779999996</v>
      </c>
      <c r="AC2944" s="12">
        <v>6.3046175999999995E-2</v>
      </c>
      <c r="AD2944" s="12">
        <v>4.5708477999999997E-2</v>
      </c>
      <c r="AE2944" s="12">
        <v>1.7337699000000002E-2</v>
      </c>
      <c r="AF2944" s="12">
        <v>14.4548644</v>
      </c>
      <c r="AG2944" s="12">
        <v>17.41603907</v>
      </c>
      <c r="AH2944" s="12"/>
      <c r="AI2944" s="12"/>
      <c r="AJ2944" s="12"/>
      <c r="AK2944" s="12"/>
      <c r="AL2944" s="12"/>
      <c r="AM2944" s="12"/>
      <c r="AN2944" s="12"/>
      <c r="AO2944" s="12"/>
      <c r="AP2944" s="12"/>
      <c r="AQ2944" s="12"/>
      <c r="AR2944" s="12"/>
      <c r="AS2944" s="12"/>
      <c r="AT2944" s="12"/>
      <c r="AU2944" s="12"/>
      <c r="AV2944" s="12"/>
      <c r="AW2944" s="12"/>
      <c r="AX2944" s="12"/>
      <c r="AY2944" s="12"/>
      <c r="AZ2944" s="12"/>
      <c r="BA2944" s="12"/>
      <c r="BB2944" s="12"/>
      <c r="BC2944" s="12"/>
      <c r="BD2944" s="12"/>
      <c r="BE2944" s="12"/>
      <c r="BF2944" s="12"/>
      <c r="BG2944" s="12"/>
      <c r="BH2944" s="12"/>
      <c r="BI2944" s="12">
        <v>735.80884820703363</v>
      </c>
      <c r="BJ2944" s="12">
        <v>696.54218213945387</v>
      </c>
      <c r="BK2944" s="12">
        <v>61.692571857103502</v>
      </c>
      <c r="BL2944" s="12">
        <v>613.0271419760702</v>
      </c>
      <c r="BM2944" s="12">
        <v>6.3046176391369599E-2</v>
      </c>
      <c r="BN2944" s="12">
        <v>4.5708477883742903E-2</v>
      </c>
      <c r="BO2944" s="12">
        <v>1.7337698507626599E-2</v>
      </c>
      <c r="BP2944" s="12">
        <v>21.759422129889501</v>
      </c>
      <c r="BQ2944" s="12">
        <v>39.329712243971002</v>
      </c>
    </row>
    <row r="2945" spans="1:69" x14ac:dyDescent="0.35">
      <c r="A2945" s="5" t="s">
        <v>766</v>
      </c>
      <c r="B2945" s="5">
        <v>3</v>
      </c>
      <c r="C2945" s="5" t="s">
        <v>678</v>
      </c>
      <c r="D2945" s="5" t="s">
        <v>767</v>
      </c>
      <c r="E2945" s="24">
        <v>4</v>
      </c>
      <c r="F2945" s="23">
        <v>2030</v>
      </c>
      <c r="G2945" s="12">
        <v>648.75842030000001</v>
      </c>
      <c r="H2945" s="12">
        <v>626.84474709999995</v>
      </c>
      <c r="I2945" s="12">
        <v>41.061571170000001</v>
      </c>
      <c r="J2945" s="12">
        <v>578.47861820000003</v>
      </c>
      <c r="K2945" s="12">
        <v>0</v>
      </c>
      <c r="L2945" s="12">
        <v>0</v>
      </c>
      <c r="M2945" s="12">
        <v>0</v>
      </c>
      <c r="N2945" s="12">
        <v>7.3045577259999996</v>
      </c>
      <c r="O2945" s="12">
        <v>21.91367318</v>
      </c>
      <c r="P2945" s="12"/>
      <c r="Q2945" s="12"/>
      <c r="R2945" s="12"/>
      <c r="S2945" s="12"/>
      <c r="T2945" s="12"/>
      <c r="U2945" s="12"/>
      <c r="V2945" s="12"/>
      <c r="W2945" s="12"/>
      <c r="X2945" s="12"/>
      <c r="Y2945" s="12">
        <v>98.282230249999998</v>
      </c>
      <c r="Z2945" s="12">
        <v>80.929237360000002</v>
      </c>
      <c r="AA2945" s="12">
        <v>31.862803</v>
      </c>
      <c r="AB2945" s="12">
        <v>34.548523779999996</v>
      </c>
      <c r="AC2945" s="12">
        <v>6.3046175999999995E-2</v>
      </c>
      <c r="AD2945" s="12">
        <v>4.5708477999999997E-2</v>
      </c>
      <c r="AE2945" s="12">
        <v>1.7337699000000002E-2</v>
      </c>
      <c r="AF2945" s="12">
        <v>14.4548644</v>
      </c>
      <c r="AG2945" s="12">
        <v>17.41603907</v>
      </c>
      <c r="AH2945" s="12"/>
      <c r="AI2945" s="12"/>
      <c r="AJ2945" s="12"/>
      <c r="AK2945" s="12"/>
      <c r="AL2945" s="12"/>
      <c r="AM2945" s="12"/>
      <c r="AN2945" s="12"/>
      <c r="AO2945" s="12"/>
      <c r="AP2945" s="12"/>
      <c r="AQ2945" s="12"/>
      <c r="AR2945" s="12"/>
      <c r="AS2945" s="12"/>
      <c r="AT2945" s="12"/>
      <c r="AU2945" s="12"/>
      <c r="AV2945" s="12"/>
      <c r="AW2945" s="12"/>
      <c r="AX2945" s="12"/>
      <c r="AY2945" s="12"/>
      <c r="AZ2945" s="12"/>
      <c r="BA2945" s="12"/>
      <c r="BB2945" s="12"/>
      <c r="BC2945" s="12"/>
      <c r="BD2945" s="12"/>
      <c r="BE2945" s="12"/>
      <c r="BF2945" s="12"/>
      <c r="BG2945" s="12"/>
      <c r="BH2945" s="12"/>
      <c r="BI2945" s="12">
        <v>747.04065052054034</v>
      </c>
      <c r="BJ2945" s="12">
        <v>707.77398445296058</v>
      </c>
      <c r="BK2945" s="12">
        <v>72.924374170610193</v>
      </c>
      <c r="BL2945" s="12">
        <v>613.0271419760702</v>
      </c>
      <c r="BM2945" s="12">
        <v>6.3046176391369599E-2</v>
      </c>
      <c r="BN2945" s="12">
        <v>4.5708477883742903E-2</v>
      </c>
      <c r="BO2945" s="12">
        <v>1.7337698507626599E-2</v>
      </c>
      <c r="BP2945" s="12">
        <v>21.759422129889501</v>
      </c>
      <c r="BQ2945" s="12">
        <v>39.329712243971002</v>
      </c>
    </row>
    <row r="2946" spans="1:69" x14ac:dyDescent="0.35">
      <c r="A2946" s="5" t="s">
        <v>766</v>
      </c>
      <c r="B2946" s="5">
        <v>3</v>
      </c>
      <c r="C2946" s="5" t="s">
        <v>678</v>
      </c>
      <c r="D2946" s="5" t="s">
        <v>767</v>
      </c>
      <c r="E2946" s="24">
        <v>5</v>
      </c>
      <c r="F2946" s="23">
        <v>2050</v>
      </c>
      <c r="G2946" s="12">
        <v>657.53865010000004</v>
      </c>
      <c r="H2946" s="12">
        <v>635.62497689999998</v>
      </c>
      <c r="I2946" s="12">
        <v>40.102390669999998</v>
      </c>
      <c r="J2946" s="12">
        <v>578.47861820000003</v>
      </c>
      <c r="K2946" s="12">
        <v>0</v>
      </c>
      <c r="L2946" s="12">
        <v>0</v>
      </c>
      <c r="M2946" s="12">
        <v>0</v>
      </c>
      <c r="N2946" s="12">
        <v>17.043968029999998</v>
      </c>
      <c r="O2946" s="12">
        <v>21.91367318</v>
      </c>
      <c r="P2946" s="12"/>
      <c r="Q2946" s="12"/>
      <c r="R2946" s="12"/>
      <c r="S2946" s="12"/>
      <c r="T2946" s="12"/>
      <c r="U2946" s="12"/>
      <c r="V2946" s="12"/>
      <c r="W2946" s="12"/>
      <c r="X2946" s="12"/>
      <c r="Y2946" s="12">
        <v>83.232671370000006</v>
      </c>
      <c r="Z2946" s="12">
        <v>66.162734670000006</v>
      </c>
      <c r="AA2946" s="12">
        <v>28.514172089999999</v>
      </c>
      <c r="AB2946" s="12">
        <v>34.548523779999996</v>
      </c>
      <c r="AC2946" s="12">
        <v>0.446543619</v>
      </c>
      <c r="AD2946" s="12">
        <v>0.32374412400000002</v>
      </c>
      <c r="AE2946" s="12">
        <v>0.12279949499999999</v>
      </c>
      <c r="AF2946" s="12">
        <v>2.6534951769999999</v>
      </c>
      <c r="AG2946" s="12">
        <v>17.516480309999999</v>
      </c>
      <c r="AH2946" s="12"/>
      <c r="AI2946" s="12"/>
      <c r="AJ2946" s="12"/>
      <c r="AK2946" s="12"/>
      <c r="AL2946" s="12"/>
      <c r="AM2946" s="12"/>
      <c r="AN2946" s="12"/>
      <c r="AO2946" s="12"/>
      <c r="AP2946" s="12"/>
      <c r="AQ2946" s="12"/>
      <c r="AR2946" s="12"/>
      <c r="AS2946" s="12"/>
      <c r="AT2946" s="12"/>
      <c r="AU2946" s="12"/>
      <c r="AV2946" s="12"/>
      <c r="AW2946" s="12"/>
      <c r="AX2946" s="12"/>
      <c r="AY2946" s="12"/>
      <c r="AZ2946" s="12"/>
      <c r="BA2946" s="12"/>
      <c r="BB2946" s="12"/>
      <c r="BC2946" s="12"/>
      <c r="BD2946" s="12"/>
      <c r="BE2946" s="12"/>
      <c r="BF2946" s="12"/>
      <c r="BG2946" s="12"/>
      <c r="BH2946" s="12"/>
      <c r="BI2946" s="12">
        <v>740.77132143040694</v>
      </c>
      <c r="BJ2946" s="12">
        <v>701.78771156063397</v>
      </c>
      <c r="BK2946" s="12">
        <v>68.616562762789201</v>
      </c>
      <c r="BL2946" s="12">
        <v>613.0271419760702</v>
      </c>
      <c r="BM2946" s="12">
        <v>0.446543618771993</v>
      </c>
      <c r="BN2946" s="12">
        <v>0.32374412360969501</v>
      </c>
      <c r="BO2946" s="12">
        <v>0.122799495162298</v>
      </c>
      <c r="BP2946" s="12">
        <v>19.697463203002709</v>
      </c>
      <c r="BQ2946" s="12">
        <v>39.430153488544804</v>
      </c>
    </row>
    <row r="2947" spans="1:69" x14ac:dyDescent="0.35">
      <c r="A2947" s="5" t="s">
        <v>766</v>
      </c>
      <c r="B2947" s="5">
        <v>3</v>
      </c>
      <c r="C2947" s="5" t="s">
        <v>678</v>
      </c>
      <c r="D2947" s="5" t="s">
        <v>767</v>
      </c>
      <c r="E2947" s="24">
        <v>6</v>
      </c>
      <c r="F2947" s="23">
        <v>2050</v>
      </c>
      <c r="G2947" s="12">
        <v>658.49783060000004</v>
      </c>
      <c r="H2947" s="12">
        <v>636.58415739999998</v>
      </c>
      <c r="I2947" s="12">
        <v>41.061571170000001</v>
      </c>
      <c r="J2947" s="12">
        <v>578.47861820000003</v>
      </c>
      <c r="K2947" s="12">
        <v>0</v>
      </c>
      <c r="L2947" s="12">
        <v>0</v>
      </c>
      <c r="M2947" s="12">
        <v>0</v>
      </c>
      <c r="N2947" s="12">
        <v>17.043968029999998</v>
      </c>
      <c r="O2947" s="12">
        <v>21.91367318</v>
      </c>
      <c r="P2947" s="12"/>
      <c r="Q2947" s="12"/>
      <c r="R2947" s="12"/>
      <c r="S2947" s="12"/>
      <c r="T2947" s="12"/>
      <c r="U2947" s="12"/>
      <c r="V2947" s="12"/>
      <c r="W2947" s="12"/>
      <c r="X2947" s="12"/>
      <c r="Y2947" s="12">
        <v>84.815489729999996</v>
      </c>
      <c r="Z2947" s="12">
        <v>67.745553029999996</v>
      </c>
      <c r="AA2947" s="12">
        <v>30.09699045</v>
      </c>
      <c r="AB2947" s="12">
        <v>34.548523779999996</v>
      </c>
      <c r="AC2947" s="12">
        <v>0.446543619</v>
      </c>
      <c r="AD2947" s="12">
        <v>0.32374412400000002</v>
      </c>
      <c r="AE2947" s="12">
        <v>0.12279949499999999</v>
      </c>
      <c r="AF2947" s="12">
        <v>2.6534951769999999</v>
      </c>
      <c r="AG2947" s="12">
        <v>17.516480309999999</v>
      </c>
      <c r="AH2947" s="12"/>
      <c r="AI2947" s="12"/>
      <c r="AJ2947" s="12"/>
      <c r="AK2947" s="12"/>
      <c r="AL2947" s="12"/>
      <c r="AM2947" s="12"/>
      <c r="AN2947" s="12"/>
      <c r="AO2947" s="12"/>
      <c r="AP2947" s="12"/>
      <c r="AQ2947" s="12"/>
      <c r="AR2947" s="12"/>
      <c r="AS2947" s="12"/>
      <c r="AT2947" s="12"/>
      <c r="AU2947" s="12"/>
      <c r="AV2947" s="12"/>
      <c r="AW2947" s="12"/>
      <c r="AX2947" s="12"/>
      <c r="AY2947" s="12"/>
      <c r="AZ2947" s="12"/>
      <c r="BA2947" s="12"/>
      <c r="BB2947" s="12"/>
      <c r="BC2947" s="12"/>
      <c r="BD2947" s="12"/>
      <c r="BE2947" s="12"/>
      <c r="BF2947" s="12"/>
      <c r="BG2947" s="12"/>
      <c r="BH2947" s="12"/>
      <c r="BI2947" s="12">
        <v>743.31332029257237</v>
      </c>
      <c r="BJ2947" s="12">
        <v>704.32971042279928</v>
      </c>
      <c r="BK2947" s="12">
        <v>71.158561624954999</v>
      </c>
      <c r="BL2947" s="12">
        <v>613.0271419760702</v>
      </c>
      <c r="BM2947" s="12">
        <v>0.446543618771993</v>
      </c>
      <c r="BN2947" s="12">
        <v>0.32374412360969501</v>
      </c>
      <c r="BO2947" s="12">
        <v>0.122799495162298</v>
      </c>
      <c r="BP2947" s="12">
        <v>19.697463203002709</v>
      </c>
      <c r="BQ2947" s="12">
        <v>39.430153488544804</v>
      </c>
    </row>
    <row r="2948" spans="1:69" x14ac:dyDescent="0.35">
      <c r="A2948" s="5" t="s">
        <v>766</v>
      </c>
      <c r="B2948" s="5">
        <v>3</v>
      </c>
      <c r="C2948" s="5" t="s">
        <v>678</v>
      </c>
      <c r="D2948" s="5" t="s">
        <v>767</v>
      </c>
      <c r="E2948" s="24">
        <v>7</v>
      </c>
      <c r="F2948" s="23">
        <v>2050</v>
      </c>
      <c r="G2948" s="12">
        <v>657.53865010000004</v>
      </c>
      <c r="H2948" s="12">
        <v>635.62497689999998</v>
      </c>
      <c r="I2948" s="12">
        <v>40.102390669999998</v>
      </c>
      <c r="J2948" s="12">
        <v>578.47861820000003</v>
      </c>
      <c r="K2948" s="12">
        <v>0</v>
      </c>
      <c r="L2948" s="12">
        <v>0</v>
      </c>
      <c r="M2948" s="12">
        <v>0</v>
      </c>
      <c r="N2948" s="12">
        <v>17.043968029999998</v>
      </c>
      <c r="O2948" s="12">
        <v>21.91367318</v>
      </c>
      <c r="P2948" s="12"/>
      <c r="Q2948" s="12"/>
      <c r="R2948" s="12"/>
      <c r="S2948" s="12"/>
      <c r="T2948" s="12"/>
      <c r="U2948" s="12"/>
      <c r="V2948" s="12"/>
      <c r="W2948" s="12"/>
      <c r="X2948" s="12"/>
      <c r="Y2948" s="12">
        <v>88.519550749999993</v>
      </c>
      <c r="Z2948" s="12">
        <v>71.449614060000002</v>
      </c>
      <c r="AA2948" s="12">
        <v>33.801051479999998</v>
      </c>
      <c r="AB2948" s="12">
        <v>34.548523779999996</v>
      </c>
      <c r="AC2948" s="12">
        <v>0.446543619</v>
      </c>
      <c r="AD2948" s="12">
        <v>0.32374412400000002</v>
      </c>
      <c r="AE2948" s="12">
        <v>0.12279949499999999</v>
      </c>
      <c r="AF2948" s="12">
        <v>2.6534951769999999</v>
      </c>
      <c r="AG2948" s="12">
        <v>17.516480309999999</v>
      </c>
      <c r="AH2948" s="12"/>
      <c r="AI2948" s="12"/>
      <c r="AJ2948" s="12"/>
      <c r="AK2948" s="12"/>
      <c r="AL2948" s="12"/>
      <c r="AM2948" s="12"/>
      <c r="AN2948" s="12"/>
      <c r="AO2948" s="12"/>
      <c r="AP2948" s="12"/>
      <c r="AQ2948" s="12"/>
      <c r="AR2948" s="12"/>
      <c r="AS2948" s="12"/>
      <c r="AT2948" s="12"/>
      <c r="AU2948" s="12"/>
      <c r="AV2948" s="12"/>
      <c r="AW2948" s="12"/>
      <c r="AX2948" s="12"/>
      <c r="AY2948" s="12"/>
      <c r="AZ2948" s="12"/>
      <c r="BA2948" s="12"/>
      <c r="BB2948" s="12"/>
      <c r="BC2948" s="12"/>
      <c r="BD2948" s="12"/>
      <c r="BE2948" s="12"/>
      <c r="BF2948" s="12"/>
      <c r="BG2948" s="12"/>
      <c r="BH2948" s="12"/>
      <c r="BI2948" s="12">
        <v>746.05820081682202</v>
      </c>
      <c r="BJ2948" s="12">
        <v>707.07459094704905</v>
      </c>
      <c r="BK2948" s="12">
        <v>73.90344214920421</v>
      </c>
      <c r="BL2948" s="12">
        <v>613.0271419760702</v>
      </c>
      <c r="BM2948" s="12">
        <v>0.446543618771993</v>
      </c>
      <c r="BN2948" s="12">
        <v>0.32374412360969501</v>
      </c>
      <c r="BO2948" s="12">
        <v>0.122799495162298</v>
      </c>
      <c r="BP2948" s="12">
        <v>19.697463203002709</v>
      </c>
      <c r="BQ2948" s="12">
        <v>39.430153488544804</v>
      </c>
    </row>
    <row r="2949" spans="1:69" x14ac:dyDescent="0.35">
      <c r="A2949" s="5" t="s">
        <v>766</v>
      </c>
      <c r="B2949" s="5">
        <v>3</v>
      </c>
      <c r="C2949" s="5" t="s">
        <v>678</v>
      </c>
      <c r="D2949" s="5" t="s">
        <v>767</v>
      </c>
      <c r="E2949" s="24">
        <v>8</v>
      </c>
      <c r="F2949" s="23">
        <v>2050</v>
      </c>
      <c r="G2949" s="12">
        <v>658.49783060000004</v>
      </c>
      <c r="H2949" s="12">
        <v>636.58415739999998</v>
      </c>
      <c r="I2949" s="12">
        <v>41.061571170000001</v>
      </c>
      <c r="J2949" s="12">
        <v>578.47861820000003</v>
      </c>
      <c r="K2949" s="12">
        <v>0</v>
      </c>
      <c r="L2949" s="12">
        <v>0</v>
      </c>
      <c r="M2949" s="12">
        <v>0</v>
      </c>
      <c r="N2949" s="12">
        <v>17.043968029999998</v>
      </c>
      <c r="O2949" s="12">
        <v>21.91367318</v>
      </c>
      <c r="P2949" s="12"/>
      <c r="Q2949" s="12"/>
      <c r="R2949" s="12"/>
      <c r="S2949" s="12"/>
      <c r="T2949" s="12"/>
      <c r="U2949" s="12"/>
      <c r="V2949" s="12"/>
      <c r="W2949" s="12"/>
      <c r="X2949" s="12"/>
      <c r="Y2949" s="12">
        <v>90.102369109999998</v>
      </c>
      <c r="Z2949" s="12">
        <v>73.032432420000006</v>
      </c>
      <c r="AA2949" s="12">
        <v>35.383869840000003</v>
      </c>
      <c r="AB2949" s="12">
        <v>34.548523779999996</v>
      </c>
      <c r="AC2949" s="12">
        <v>0.446543619</v>
      </c>
      <c r="AD2949" s="12">
        <v>0.32374412400000002</v>
      </c>
      <c r="AE2949" s="12">
        <v>0.12279949499999999</v>
      </c>
      <c r="AF2949" s="12">
        <v>2.6534951769999999</v>
      </c>
      <c r="AG2949" s="12">
        <v>17.516480309999999</v>
      </c>
      <c r="AH2949" s="12"/>
      <c r="AI2949" s="12"/>
      <c r="AJ2949" s="12"/>
      <c r="AK2949" s="12"/>
      <c r="AL2949" s="12"/>
      <c r="AM2949" s="12"/>
      <c r="AN2949" s="12"/>
      <c r="AO2949" s="12"/>
      <c r="AP2949" s="12"/>
      <c r="AQ2949" s="12"/>
      <c r="AR2949" s="12"/>
      <c r="AS2949" s="12"/>
      <c r="AT2949" s="12"/>
      <c r="AU2949" s="12"/>
      <c r="AV2949" s="12"/>
      <c r="AW2949" s="12"/>
      <c r="AX2949" s="12"/>
      <c r="AY2949" s="12"/>
      <c r="AZ2949" s="12"/>
      <c r="BA2949" s="12"/>
      <c r="BB2949" s="12"/>
      <c r="BC2949" s="12"/>
      <c r="BD2949" s="12"/>
      <c r="BE2949" s="12"/>
      <c r="BF2949" s="12"/>
      <c r="BG2949" s="12"/>
      <c r="BH2949" s="12"/>
      <c r="BI2949" s="12">
        <v>748.60019967898722</v>
      </c>
      <c r="BJ2949" s="12">
        <v>709.61658980921425</v>
      </c>
      <c r="BK2949" s="12">
        <v>76.445441011369994</v>
      </c>
      <c r="BL2949" s="12">
        <v>613.0271419760702</v>
      </c>
      <c r="BM2949" s="12">
        <v>0.446543618771993</v>
      </c>
      <c r="BN2949" s="12">
        <v>0.32374412360969501</v>
      </c>
      <c r="BO2949" s="12">
        <v>0.122799495162298</v>
      </c>
      <c r="BP2949" s="12">
        <v>19.697463203002709</v>
      </c>
      <c r="BQ2949" s="12">
        <v>39.430153488544804</v>
      </c>
    </row>
    <row r="2950" spans="1:69" x14ac:dyDescent="0.35">
      <c r="A2950" s="5" t="s">
        <v>768</v>
      </c>
      <c r="B2950" s="5">
        <v>3</v>
      </c>
      <c r="C2950" s="5" t="s">
        <v>678</v>
      </c>
      <c r="D2950" s="5" t="s">
        <v>769</v>
      </c>
      <c r="E2950" s="24">
        <v>0</v>
      </c>
      <c r="F2950" s="23">
        <v>2018</v>
      </c>
      <c r="G2950" s="12"/>
      <c r="H2950" s="12"/>
      <c r="I2950" s="12"/>
      <c r="J2950" s="12"/>
      <c r="K2950" s="12"/>
      <c r="L2950" s="12"/>
      <c r="M2950" s="12"/>
      <c r="N2950" s="12"/>
      <c r="O2950" s="12"/>
      <c r="P2950" s="12">
        <v>30.395329719999999</v>
      </c>
      <c r="Q2950" s="12">
        <v>28.75858105</v>
      </c>
      <c r="R2950" s="12">
        <v>9.301866618</v>
      </c>
      <c r="S2950" s="12">
        <v>12.71611199</v>
      </c>
      <c r="T2950" s="12">
        <v>0</v>
      </c>
      <c r="U2950" s="12">
        <v>0</v>
      </c>
      <c r="V2950" s="12">
        <v>0</v>
      </c>
      <c r="W2950" s="12">
        <v>6.7406024349999996</v>
      </c>
      <c r="X2950" s="12">
        <v>1.6367486769999999</v>
      </c>
      <c r="Y2950" s="12">
        <v>85.954302299999995</v>
      </c>
      <c r="Z2950" s="12">
        <v>66.695365690000003</v>
      </c>
      <c r="AA2950" s="12">
        <v>25.40883625</v>
      </c>
      <c r="AB2950" s="12">
        <v>38.240565089999997</v>
      </c>
      <c r="AC2950" s="12">
        <v>0</v>
      </c>
      <c r="AD2950" s="12">
        <v>0</v>
      </c>
      <c r="AE2950" s="12">
        <v>0</v>
      </c>
      <c r="AF2950" s="12">
        <v>3.0459643440000002</v>
      </c>
      <c r="AG2950" s="12">
        <v>19.258936609999999</v>
      </c>
      <c r="AH2950" s="12"/>
      <c r="AI2950" s="12"/>
      <c r="AJ2950" s="12"/>
      <c r="AK2950" s="12"/>
      <c r="AL2950" s="12"/>
      <c r="AM2950" s="12"/>
      <c r="AN2950" s="12"/>
      <c r="AO2950" s="12"/>
      <c r="AP2950" s="12"/>
      <c r="AQ2950" s="12"/>
      <c r="AR2950" s="12"/>
      <c r="AS2950" s="12"/>
      <c r="AT2950" s="12"/>
      <c r="AU2950" s="12"/>
      <c r="AV2950" s="12"/>
      <c r="AW2950" s="12"/>
      <c r="AX2950" s="12"/>
      <c r="AY2950" s="12"/>
      <c r="AZ2950" s="12"/>
      <c r="BA2950" s="12"/>
      <c r="BB2950" s="12"/>
      <c r="BC2950" s="12"/>
      <c r="BD2950" s="12"/>
      <c r="BE2950" s="12"/>
      <c r="BF2950" s="12"/>
      <c r="BG2950" s="12"/>
      <c r="BH2950" s="12"/>
      <c r="BI2950" s="12">
        <v>116.3496320228256</v>
      </c>
      <c r="BJ2950" s="12">
        <v>95.453946738725591</v>
      </c>
      <c r="BK2950" s="12">
        <v>34.710702872260143</v>
      </c>
      <c r="BL2950" s="12">
        <v>50.956677087670499</v>
      </c>
      <c r="BM2950" s="12">
        <v>0</v>
      </c>
      <c r="BN2950" s="12">
        <v>0</v>
      </c>
      <c r="BO2950" s="12">
        <v>0</v>
      </c>
      <c r="BP2950" s="12">
        <v>9.7865667787948993</v>
      </c>
      <c r="BQ2950" s="12">
        <v>20.895685284099997</v>
      </c>
    </row>
    <row r="2951" spans="1:69" x14ac:dyDescent="0.35">
      <c r="A2951" s="5" t="s">
        <v>768</v>
      </c>
      <c r="B2951" s="5">
        <v>3</v>
      </c>
      <c r="C2951" s="5" t="s">
        <v>678</v>
      </c>
      <c r="D2951" s="5" t="s">
        <v>769</v>
      </c>
      <c r="E2951" s="24">
        <v>1</v>
      </c>
      <c r="F2951" s="23">
        <v>2030</v>
      </c>
      <c r="G2951" s="12"/>
      <c r="H2951" s="12"/>
      <c r="I2951" s="12"/>
      <c r="J2951" s="12"/>
      <c r="K2951" s="12"/>
      <c r="L2951" s="12"/>
      <c r="M2951" s="12"/>
      <c r="N2951" s="12"/>
      <c r="O2951" s="12"/>
      <c r="P2951" s="12">
        <v>58.217626420000002</v>
      </c>
      <c r="Q2951" s="12">
        <v>56.865270860000003</v>
      </c>
      <c r="R2951" s="12">
        <v>7.4425011589999999</v>
      </c>
      <c r="S2951" s="12">
        <v>13.01316151</v>
      </c>
      <c r="T2951" s="12">
        <v>1.00438468</v>
      </c>
      <c r="U2951" s="12">
        <v>0.65671305999999996</v>
      </c>
      <c r="V2951" s="12">
        <v>0.34767162000000001</v>
      </c>
      <c r="W2951" s="12">
        <v>35.40522352</v>
      </c>
      <c r="X2951" s="12">
        <v>2.3567402350000002</v>
      </c>
      <c r="Y2951" s="12">
        <v>96.239034099999998</v>
      </c>
      <c r="Z2951" s="12">
        <v>77.007182659999998</v>
      </c>
      <c r="AA2951" s="12">
        <v>22.72166915</v>
      </c>
      <c r="AB2951" s="12">
        <v>38.240565089999997</v>
      </c>
      <c r="AC2951" s="12">
        <v>4.5359360000000001E-2</v>
      </c>
      <c r="AD2951" s="12">
        <v>2.9658042999999999E-2</v>
      </c>
      <c r="AE2951" s="12">
        <v>1.5701316999999999E-2</v>
      </c>
      <c r="AF2951" s="12">
        <v>15.99958906</v>
      </c>
      <c r="AG2951" s="12">
        <v>19.277210790000002</v>
      </c>
      <c r="AH2951" s="12"/>
      <c r="AI2951" s="12"/>
      <c r="AJ2951" s="12"/>
      <c r="AK2951" s="12"/>
      <c r="AL2951" s="12"/>
      <c r="AM2951" s="12"/>
      <c r="AN2951" s="12"/>
      <c r="AO2951" s="12"/>
      <c r="AP2951" s="12"/>
      <c r="AQ2951" s="12"/>
      <c r="AR2951" s="12"/>
      <c r="AS2951" s="12"/>
      <c r="AT2951" s="12"/>
      <c r="AU2951" s="12"/>
      <c r="AV2951" s="12"/>
      <c r="AW2951" s="12"/>
      <c r="AX2951" s="12"/>
      <c r="AY2951" s="12"/>
      <c r="AZ2951" s="12"/>
      <c r="BA2951" s="12"/>
      <c r="BB2951" s="12"/>
      <c r="BC2951" s="12"/>
      <c r="BD2951" s="12"/>
      <c r="BE2951" s="12"/>
      <c r="BF2951" s="12"/>
      <c r="BG2951" s="12"/>
      <c r="BH2951" s="12"/>
      <c r="BI2951" s="12">
        <v>154.45666051824131</v>
      </c>
      <c r="BJ2951" s="12">
        <v>133.87245352896969</v>
      </c>
      <c r="BK2951" s="12">
        <v>30.164170309462179</v>
      </c>
      <c r="BL2951" s="12">
        <v>51.253726603839795</v>
      </c>
      <c r="BM2951" s="12">
        <v>1.0497440398485356</v>
      </c>
      <c r="BN2951" s="12">
        <v>0.68637110297789239</v>
      </c>
      <c r="BO2951" s="12">
        <v>0.36337293687064831</v>
      </c>
      <c r="BP2951" s="12">
        <v>51.404812575819101</v>
      </c>
      <c r="BQ2951" s="12">
        <v>21.633951029120212</v>
      </c>
    </row>
    <row r="2952" spans="1:69" x14ac:dyDescent="0.35">
      <c r="A2952" s="5" t="s">
        <v>768</v>
      </c>
      <c r="B2952" s="5">
        <v>3</v>
      </c>
      <c r="C2952" s="5" t="s">
        <v>678</v>
      </c>
      <c r="D2952" s="5" t="s">
        <v>769</v>
      </c>
      <c r="E2952" s="24">
        <v>2</v>
      </c>
      <c r="F2952" s="23">
        <v>2030</v>
      </c>
      <c r="G2952" s="12"/>
      <c r="H2952" s="12"/>
      <c r="I2952" s="12"/>
      <c r="J2952" s="12"/>
      <c r="K2952" s="12"/>
      <c r="L2952" s="12"/>
      <c r="M2952" s="12"/>
      <c r="N2952" s="12"/>
      <c r="O2952" s="12"/>
      <c r="P2952" s="12">
        <v>58.23548941</v>
      </c>
      <c r="Q2952" s="12">
        <v>56.883133860000001</v>
      </c>
      <c r="R2952" s="12">
        <v>7.4603641530000004</v>
      </c>
      <c r="S2952" s="12">
        <v>13.01316151</v>
      </c>
      <c r="T2952" s="12">
        <v>1.00438468</v>
      </c>
      <c r="U2952" s="12">
        <v>0.65671305999999996</v>
      </c>
      <c r="V2952" s="12">
        <v>0.34767162000000001</v>
      </c>
      <c r="W2952" s="12">
        <v>35.40522352</v>
      </c>
      <c r="X2952" s="12">
        <v>2.3567402350000002</v>
      </c>
      <c r="Y2952" s="12">
        <v>106.90165450000001</v>
      </c>
      <c r="Z2952" s="12">
        <v>87.669803029999997</v>
      </c>
      <c r="AA2952" s="12">
        <v>33.384289520000003</v>
      </c>
      <c r="AB2952" s="12">
        <v>38.240565089999997</v>
      </c>
      <c r="AC2952" s="12">
        <v>4.5359360000000001E-2</v>
      </c>
      <c r="AD2952" s="12">
        <v>2.9658042999999999E-2</v>
      </c>
      <c r="AE2952" s="12">
        <v>1.5701316999999999E-2</v>
      </c>
      <c r="AF2952" s="12">
        <v>15.99958906</v>
      </c>
      <c r="AG2952" s="12">
        <v>19.277210790000002</v>
      </c>
      <c r="AH2952" s="12"/>
      <c r="AI2952" s="12"/>
      <c r="AJ2952" s="12"/>
      <c r="AK2952" s="12"/>
      <c r="AL2952" s="12"/>
      <c r="AM2952" s="12"/>
      <c r="AN2952" s="12"/>
      <c r="AO2952" s="12"/>
      <c r="AP2952" s="12"/>
      <c r="AQ2952" s="12"/>
      <c r="AR2952" s="12"/>
      <c r="AS2952" s="12"/>
      <c r="AT2952" s="12"/>
      <c r="AU2952" s="12"/>
      <c r="AV2952" s="12"/>
      <c r="AW2952" s="12"/>
      <c r="AX2952" s="12"/>
      <c r="AY2952" s="12"/>
      <c r="AZ2952" s="12"/>
      <c r="BA2952" s="12"/>
      <c r="BB2952" s="12"/>
      <c r="BC2952" s="12"/>
      <c r="BD2952" s="12"/>
      <c r="BE2952" s="12"/>
      <c r="BF2952" s="12"/>
      <c r="BG2952" s="12"/>
      <c r="BH2952" s="12"/>
      <c r="BI2952" s="12">
        <v>165.13714387962801</v>
      </c>
      <c r="BJ2952" s="12">
        <v>144.55293689035659</v>
      </c>
      <c r="BK2952" s="12">
        <v>40.844653670849056</v>
      </c>
      <c r="BL2952" s="12">
        <v>51.253726603839795</v>
      </c>
      <c r="BM2952" s="12">
        <v>1.0497440398485356</v>
      </c>
      <c r="BN2952" s="12">
        <v>0.68637110297789239</v>
      </c>
      <c r="BO2952" s="12">
        <v>0.36337293687064831</v>
      </c>
      <c r="BP2952" s="12">
        <v>51.404812575819101</v>
      </c>
      <c r="BQ2952" s="12">
        <v>21.633951029120212</v>
      </c>
    </row>
    <row r="2953" spans="1:69" x14ac:dyDescent="0.35">
      <c r="A2953" s="5" t="s">
        <v>768</v>
      </c>
      <c r="B2953" s="5">
        <v>3</v>
      </c>
      <c r="C2953" s="5" t="s">
        <v>678</v>
      </c>
      <c r="D2953" s="5" t="s">
        <v>769</v>
      </c>
      <c r="E2953" s="24">
        <v>3</v>
      </c>
      <c r="F2953" s="23">
        <v>2030</v>
      </c>
      <c r="G2953" s="12"/>
      <c r="H2953" s="12"/>
      <c r="I2953" s="12"/>
      <c r="J2953" s="12"/>
      <c r="K2953" s="12"/>
      <c r="L2953" s="12"/>
      <c r="M2953" s="12"/>
      <c r="N2953" s="12"/>
      <c r="O2953" s="12"/>
      <c r="P2953" s="12">
        <v>58.217626420000002</v>
      </c>
      <c r="Q2953" s="12">
        <v>56.865270860000003</v>
      </c>
      <c r="R2953" s="12">
        <v>7.4425011589999999</v>
      </c>
      <c r="S2953" s="12">
        <v>13.01316151</v>
      </c>
      <c r="T2953" s="12">
        <v>1.00438468</v>
      </c>
      <c r="U2953" s="12">
        <v>0.65671305999999996</v>
      </c>
      <c r="V2953" s="12">
        <v>0.34767162000000001</v>
      </c>
      <c r="W2953" s="12">
        <v>35.40522352</v>
      </c>
      <c r="X2953" s="12">
        <v>2.3567402350000002</v>
      </c>
      <c r="Y2953" s="12">
        <v>98.122578300000001</v>
      </c>
      <c r="Z2953" s="12">
        <v>78.890726869999995</v>
      </c>
      <c r="AA2953" s="12">
        <v>24.60521335</v>
      </c>
      <c r="AB2953" s="12">
        <v>38.240565089999997</v>
      </c>
      <c r="AC2953" s="12">
        <v>4.5359360000000001E-2</v>
      </c>
      <c r="AD2953" s="12">
        <v>2.9658042999999999E-2</v>
      </c>
      <c r="AE2953" s="12">
        <v>1.5701316999999999E-2</v>
      </c>
      <c r="AF2953" s="12">
        <v>15.99958906</v>
      </c>
      <c r="AG2953" s="12">
        <v>19.277210790000002</v>
      </c>
      <c r="AH2953" s="12"/>
      <c r="AI2953" s="12"/>
      <c r="AJ2953" s="12"/>
      <c r="AK2953" s="12"/>
      <c r="AL2953" s="12"/>
      <c r="AM2953" s="12"/>
      <c r="AN2953" s="12"/>
      <c r="AO2953" s="12"/>
      <c r="AP2953" s="12"/>
      <c r="AQ2953" s="12"/>
      <c r="AR2953" s="12"/>
      <c r="AS2953" s="12"/>
      <c r="AT2953" s="12"/>
      <c r="AU2953" s="12"/>
      <c r="AV2953" s="12"/>
      <c r="AW2953" s="12"/>
      <c r="AX2953" s="12"/>
      <c r="AY2953" s="12"/>
      <c r="AZ2953" s="12"/>
      <c r="BA2953" s="12"/>
      <c r="BB2953" s="12"/>
      <c r="BC2953" s="12"/>
      <c r="BD2953" s="12"/>
      <c r="BE2953" s="12"/>
      <c r="BF2953" s="12"/>
      <c r="BG2953" s="12"/>
      <c r="BH2953" s="12"/>
      <c r="BI2953" s="12">
        <v>156.3402047221401</v>
      </c>
      <c r="BJ2953" s="12">
        <v>135.75599773286839</v>
      </c>
      <c r="BK2953" s="12">
        <v>32.04771451336088</v>
      </c>
      <c r="BL2953" s="12">
        <v>51.253726603839795</v>
      </c>
      <c r="BM2953" s="12">
        <v>1.0497440398485356</v>
      </c>
      <c r="BN2953" s="12">
        <v>0.68637110297789239</v>
      </c>
      <c r="BO2953" s="12">
        <v>0.36337293687064831</v>
      </c>
      <c r="BP2953" s="12">
        <v>51.404812575819101</v>
      </c>
      <c r="BQ2953" s="12">
        <v>21.633951029120212</v>
      </c>
    </row>
    <row r="2954" spans="1:69" x14ac:dyDescent="0.35">
      <c r="A2954" s="5" t="s">
        <v>768</v>
      </c>
      <c r="B2954" s="5">
        <v>3</v>
      </c>
      <c r="C2954" s="5" t="s">
        <v>678</v>
      </c>
      <c r="D2954" s="5" t="s">
        <v>769</v>
      </c>
      <c r="E2954" s="24">
        <v>4</v>
      </c>
      <c r="F2954" s="23">
        <v>2030</v>
      </c>
      <c r="G2954" s="12"/>
      <c r="H2954" s="12"/>
      <c r="I2954" s="12"/>
      <c r="J2954" s="12"/>
      <c r="K2954" s="12"/>
      <c r="L2954" s="12"/>
      <c r="M2954" s="12"/>
      <c r="N2954" s="12"/>
      <c r="O2954" s="12"/>
      <c r="P2954" s="12">
        <v>58.23548941</v>
      </c>
      <c r="Q2954" s="12">
        <v>56.883133860000001</v>
      </c>
      <c r="R2954" s="12">
        <v>7.4603641530000004</v>
      </c>
      <c r="S2954" s="12">
        <v>13.01316151</v>
      </c>
      <c r="T2954" s="12">
        <v>1.00438468</v>
      </c>
      <c r="U2954" s="12">
        <v>0.65671305999999996</v>
      </c>
      <c r="V2954" s="12">
        <v>0.34767162000000001</v>
      </c>
      <c r="W2954" s="12">
        <v>35.40522352</v>
      </c>
      <c r="X2954" s="12">
        <v>2.3567402350000002</v>
      </c>
      <c r="Y2954" s="12">
        <v>108.7851987</v>
      </c>
      <c r="Z2954" s="12">
        <v>89.553347239999994</v>
      </c>
      <c r="AA2954" s="12">
        <v>35.267833719999999</v>
      </c>
      <c r="AB2954" s="12">
        <v>38.240565089999997</v>
      </c>
      <c r="AC2954" s="12">
        <v>4.5359360000000001E-2</v>
      </c>
      <c r="AD2954" s="12">
        <v>2.9658042999999999E-2</v>
      </c>
      <c r="AE2954" s="12">
        <v>1.5701316999999999E-2</v>
      </c>
      <c r="AF2954" s="12">
        <v>15.99958906</v>
      </c>
      <c r="AG2954" s="12">
        <v>19.277210790000002</v>
      </c>
      <c r="AH2954" s="12"/>
      <c r="AI2954" s="12"/>
      <c r="AJ2954" s="12"/>
      <c r="AK2954" s="12"/>
      <c r="AL2954" s="12"/>
      <c r="AM2954" s="12"/>
      <c r="AN2954" s="12"/>
      <c r="AO2954" s="12"/>
      <c r="AP2954" s="12"/>
      <c r="AQ2954" s="12"/>
      <c r="AR2954" s="12"/>
      <c r="AS2954" s="12"/>
      <c r="AT2954" s="12"/>
      <c r="AU2954" s="12"/>
      <c r="AV2954" s="12"/>
      <c r="AW2954" s="12"/>
      <c r="AX2954" s="12"/>
      <c r="AY2954" s="12"/>
      <c r="AZ2954" s="12"/>
      <c r="BA2954" s="12"/>
      <c r="BB2954" s="12"/>
      <c r="BC2954" s="12"/>
      <c r="BD2954" s="12"/>
      <c r="BE2954" s="12"/>
      <c r="BF2954" s="12"/>
      <c r="BG2954" s="12"/>
      <c r="BH2954" s="12"/>
      <c r="BI2954" s="12">
        <v>167.02068808352601</v>
      </c>
      <c r="BJ2954" s="12">
        <v>146.4364810942553</v>
      </c>
      <c r="BK2954" s="12">
        <v>42.72819787474775</v>
      </c>
      <c r="BL2954" s="12">
        <v>51.253726603839795</v>
      </c>
      <c r="BM2954" s="12">
        <v>1.0497440398485356</v>
      </c>
      <c r="BN2954" s="12">
        <v>0.68637110297789239</v>
      </c>
      <c r="BO2954" s="12">
        <v>0.36337293687064831</v>
      </c>
      <c r="BP2954" s="12">
        <v>51.404812575819101</v>
      </c>
      <c r="BQ2954" s="12">
        <v>21.633951029120212</v>
      </c>
    </row>
    <row r="2955" spans="1:69" x14ac:dyDescent="0.35">
      <c r="A2955" s="5" t="s">
        <v>768</v>
      </c>
      <c r="B2955" s="5">
        <v>3</v>
      </c>
      <c r="C2955" s="5" t="s">
        <v>678</v>
      </c>
      <c r="D2955" s="5" t="s">
        <v>769</v>
      </c>
      <c r="E2955" s="24">
        <v>5</v>
      </c>
      <c r="F2955" s="23">
        <v>2050</v>
      </c>
      <c r="G2955" s="12"/>
      <c r="H2955" s="12"/>
      <c r="I2955" s="12"/>
      <c r="J2955" s="12"/>
      <c r="K2955" s="12"/>
      <c r="L2955" s="12"/>
      <c r="M2955" s="12"/>
      <c r="N2955" s="12"/>
      <c r="O2955" s="12"/>
      <c r="P2955" s="12">
        <v>38.61373888</v>
      </c>
      <c r="Q2955" s="12">
        <v>38.990951350000003</v>
      </c>
      <c r="R2955" s="12">
        <v>10.57139722</v>
      </c>
      <c r="S2955" s="12">
        <v>14.81979731</v>
      </c>
      <c r="T2955" s="12">
        <v>7.1126984340000003</v>
      </c>
      <c r="U2955" s="12">
        <v>4.6506105150000003</v>
      </c>
      <c r="V2955" s="12">
        <v>2.462087919</v>
      </c>
      <c r="W2955" s="12">
        <v>6.4870583899999996</v>
      </c>
      <c r="X2955" s="12">
        <v>6.735485959</v>
      </c>
      <c r="Y2955" s="12">
        <v>92.127362869999999</v>
      </c>
      <c r="Z2955" s="12">
        <v>73.060248529999996</v>
      </c>
      <c r="AA2955" s="12">
        <v>31.561350090000001</v>
      </c>
      <c r="AB2955" s="12">
        <v>38.240565089999997</v>
      </c>
      <c r="AC2955" s="12">
        <v>0.32127138900000002</v>
      </c>
      <c r="AD2955" s="12">
        <v>0.21006206199999999</v>
      </c>
      <c r="AE2955" s="12">
        <v>0.111209327</v>
      </c>
      <c r="AF2955" s="12">
        <v>2.9370619609999999</v>
      </c>
      <c r="AG2955" s="12">
        <v>19.38838573</v>
      </c>
      <c r="AH2955" s="12"/>
      <c r="AI2955" s="12"/>
      <c r="AJ2955" s="12"/>
      <c r="AK2955" s="12"/>
      <c r="AL2955" s="12"/>
      <c r="AM2955" s="12"/>
      <c r="AN2955" s="12"/>
      <c r="AO2955" s="12"/>
      <c r="AP2955" s="12"/>
      <c r="AQ2955" s="12"/>
      <c r="AR2955" s="12"/>
      <c r="AS2955" s="12"/>
      <c r="AT2955" s="12"/>
      <c r="AU2955" s="12"/>
      <c r="AV2955" s="12"/>
      <c r="AW2955" s="12"/>
      <c r="AX2955" s="12"/>
      <c r="AY2955" s="12"/>
      <c r="AZ2955" s="12"/>
      <c r="BA2955" s="12"/>
      <c r="BB2955" s="12"/>
      <c r="BC2955" s="12"/>
      <c r="BD2955" s="12"/>
      <c r="BE2955" s="12"/>
      <c r="BF2955" s="12"/>
      <c r="BG2955" s="12"/>
      <c r="BH2955" s="12"/>
      <c r="BI2955" s="12">
        <v>130.74110174907341</v>
      </c>
      <c r="BJ2955" s="12">
        <v>112.05119988159939</v>
      </c>
      <c r="BK2955" s="12">
        <v>42.132747306810501</v>
      </c>
      <c r="BL2955" s="12">
        <v>53.060362401337798</v>
      </c>
      <c r="BM2955" s="12">
        <v>7.4339698225485735</v>
      </c>
      <c r="BN2955" s="12">
        <v>4.8606725762817531</v>
      </c>
      <c r="BO2955" s="12">
        <v>2.5732972462668089</v>
      </c>
      <c r="BP2955" s="12">
        <v>9.4241203509025588</v>
      </c>
      <c r="BQ2955" s="12">
        <v>26.123871690022451</v>
      </c>
    </row>
    <row r="2956" spans="1:69" x14ac:dyDescent="0.35">
      <c r="A2956" s="5" t="s">
        <v>768</v>
      </c>
      <c r="B2956" s="5">
        <v>3</v>
      </c>
      <c r="C2956" s="5" t="s">
        <v>678</v>
      </c>
      <c r="D2956" s="5" t="s">
        <v>769</v>
      </c>
      <c r="E2956" s="24">
        <v>6</v>
      </c>
      <c r="F2956" s="23">
        <v>2050</v>
      </c>
      <c r="G2956" s="12"/>
      <c r="H2956" s="12"/>
      <c r="I2956" s="12"/>
      <c r="J2956" s="12"/>
      <c r="K2956" s="12"/>
      <c r="L2956" s="12"/>
      <c r="M2956" s="12"/>
      <c r="N2956" s="12"/>
      <c r="O2956" s="12"/>
      <c r="P2956" s="12">
        <v>38.689643949999997</v>
      </c>
      <c r="Q2956" s="12">
        <v>39.066856430000001</v>
      </c>
      <c r="R2956" s="12">
        <v>10.6473023</v>
      </c>
      <c r="S2956" s="12">
        <v>14.81979731</v>
      </c>
      <c r="T2956" s="12">
        <v>7.1126984340000003</v>
      </c>
      <c r="U2956" s="12">
        <v>4.6506105150000003</v>
      </c>
      <c r="V2956" s="12">
        <v>2.462087919</v>
      </c>
      <c r="W2956" s="12">
        <v>6.4870583899999996</v>
      </c>
      <c r="X2956" s="12">
        <v>6.735485959</v>
      </c>
      <c r="Y2956" s="12">
        <v>93.879329720000001</v>
      </c>
      <c r="Z2956" s="12">
        <v>74.812215379999998</v>
      </c>
      <c r="AA2956" s="12">
        <v>33.31331694</v>
      </c>
      <c r="AB2956" s="12">
        <v>38.240565089999997</v>
      </c>
      <c r="AC2956" s="12">
        <v>0.32127138900000002</v>
      </c>
      <c r="AD2956" s="12">
        <v>0.21006206199999999</v>
      </c>
      <c r="AE2956" s="12">
        <v>0.111209327</v>
      </c>
      <c r="AF2956" s="12">
        <v>2.9370619609999999</v>
      </c>
      <c r="AG2956" s="12">
        <v>19.38838573</v>
      </c>
      <c r="AH2956" s="12"/>
      <c r="AI2956" s="12"/>
      <c r="AJ2956" s="12"/>
      <c r="AK2956" s="12"/>
      <c r="AL2956" s="12"/>
      <c r="AM2956" s="12"/>
      <c r="AN2956" s="12"/>
      <c r="AO2956" s="12"/>
      <c r="AP2956" s="12"/>
      <c r="AQ2956" s="12"/>
      <c r="AR2956" s="12"/>
      <c r="AS2956" s="12"/>
      <c r="AT2956" s="12"/>
      <c r="AU2956" s="12"/>
      <c r="AV2956" s="12"/>
      <c r="AW2956" s="12"/>
      <c r="AX2956" s="12"/>
      <c r="AY2956" s="12"/>
      <c r="AZ2956" s="12"/>
      <c r="BA2956" s="12"/>
      <c r="BB2956" s="12"/>
      <c r="BC2956" s="12"/>
      <c r="BD2956" s="12"/>
      <c r="BE2956" s="12"/>
      <c r="BF2956" s="12"/>
      <c r="BG2956" s="12"/>
      <c r="BH2956" s="12"/>
      <c r="BI2956" s="12">
        <v>132.56897367772319</v>
      </c>
      <c r="BJ2956" s="12">
        <v>113.87907181024931</v>
      </c>
      <c r="BK2956" s="12">
        <v>43.9606192354602</v>
      </c>
      <c r="BL2956" s="12">
        <v>53.060362401337798</v>
      </c>
      <c r="BM2956" s="12">
        <v>7.4339698225485735</v>
      </c>
      <c r="BN2956" s="12">
        <v>4.8606725762817531</v>
      </c>
      <c r="BO2956" s="12">
        <v>2.5732972462668089</v>
      </c>
      <c r="BP2956" s="12">
        <v>9.4241203509025588</v>
      </c>
      <c r="BQ2956" s="12">
        <v>26.123871690022451</v>
      </c>
    </row>
    <row r="2957" spans="1:69" x14ac:dyDescent="0.35">
      <c r="A2957" s="5" t="s">
        <v>768</v>
      </c>
      <c r="B2957" s="5">
        <v>3</v>
      </c>
      <c r="C2957" s="5" t="s">
        <v>678</v>
      </c>
      <c r="D2957" s="5" t="s">
        <v>769</v>
      </c>
      <c r="E2957" s="24">
        <v>7</v>
      </c>
      <c r="F2957" s="23">
        <v>2050</v>
      </c>
      <c r="G2957" s="12"/>
      <c r="H2957" s="12"/>
      <c r="I2957" s="12"/>
      <c r="J2957" s="12"/>
      <c r="K2957" s="12"/>
      <c r="L2957" s="12"/>
      <c r="M2957" s="12"/>
      <c r="N2957" s="12"/>
      <c r="O2957" s="12"/>
      <c r="P2957" s="12">
        <v>38.61373888</v>
      </c>
      <c r="Q2957" s="12">
        <v>38.990951350000003</v>
      </c>
      <c r="R2957" s="12">
        <v>10.57139722</v>
      </c>
      <c r="S2957" s="12">
        <v>14.81979731</v>
      </c>
      <c r="T2957" s="12">
        <v>7.1126984340000003</v>
      </c>
      <c r="U2957" s="12">
        <v>4.6506105150000003</v>
      </c>
      <c r="V2957" s="12">
        <v>2.462087919</v>
      </c>
      <c r="W2957" s="12">
        <v>6.4870583899999996</v>
      </c>
      <c r="X2957" s="12">
        <v>6.735485959</v>
      </c>
      <c r="Y2957" s="12">
        <v>97.979226659999995</v>
      </c>
      <c r="Z2957" s="12">
        <v>78.912112320000006</v>
      </c>
      <c r="AA2957" s="12">
        <v>37.41321387</v>
      </c>
      <c r="AB2957" s="12">
        <v>38.240565089999997</v>
      </c>
      <c r="AC2957" s="12">
        <v>0.32127138900000002</v>
      </c>
      <c r="AD2957" s="12">
        <v>0.21006206199999999</v>
      </c>
      <c r="AE2957" s="12">
        <v>0.111209327</v>
      </c>
      <c r="AF2957" s="12">
        <v>2.9370619609999999</v>
      </c>
      <c r="AG2957" s="12">
        <v>19.38838573</v>
      </c>
      <c r="AH2957" s="12"/>
      <c r="AI2957" s="12"/>
      <c r="AJ2957" s="12"/>
      <c r="AK2957" s="12"/>
      <c r="AL2957" s="12"/>
      <c r="AM2957" s="12"/>
      <c r="AN2957" s="12"/>
      <c r="AO2957" s="12"/>
      <c r="AP2957" s="12"/>
      <c r="AQ2957" s="12"/>
      <c r="AR2957" s="12"/>
      <c r="AS2957" s="12"/>
      <c r="AT2957" s="12"/>
      <c r="AU2957" s="12"/>
      <c r="AV2957" s="12"/>
      <c r="AW2957" s="12"/>
      <c r="AX2957" s="12"/>
      <c r="AY2957" s="12"/>
      <c r="AZ2957" s="12"/>
      <c r="BA2957" s="12"/>
      <c r="BB2957" s="12"/>
      <c r="BC2957" s="12"/>
      <c r="BD2957" s="12"/>
      <c r="BE2957" s="12"/>
      <c r="BF2957" s="12"/>
      <c r="BG2957" s="12"/>
      <c r="BH2957" s="12"/>
      <c r="BI2957" s="12">
        <v>136.592965538736</v>
      </c>
      <c r="BJ2957" s="12">
        <v>117.903063671262</v>
      </c>
      <c r="BK2957" s="12">
        <v>47.984611096473103</v>
      </c>
      <c r="BL2957" s="12">
        <v>53.060362401337798</v>
      </c>
      <c r="BM2957" s="12">
        <v>7.4339698225485735</v>
      </c>
      <c r="BN2957" s="12">
        <v>4.8606725762817531</v>
      </c>
      <c r="BO2957" s="12">
        <v>2.5732972462668089</v>
      </c>
      <c r="BP2957" s="12">
        <v>9.4241203509025588</v>
      </c>
      <c r="BQ2957" s="12">
        <v>26.123871690022451</v>
      </c>
    </row>
    <row r="2958" spans="1:69" x14ac:dyDescent="0.35">
      <c r="A2958" s="5" t="s">
        <v>768</v>
      </c>
      <c r="B2958" s="5">
        <v>3</v>
      </c>
      <c r="C2958" s="5" t="s">
        <v>678</v>
      </c>
      <c r="D2958" s="5" t="s">
        <v>769</v>
      </c>
      <c r="E2958" s="24">
        <v>8</v>
      </c>
      <c r="F2958" s="23">
        <v>2050</v>
      </c>
      <c r="G2958" s="12"/>
      <c r="H2958" s="12"/>
      <c r="I2958" s="12"/>
      <c r="J2958" s="12"/>
      <c r="K2958" s="12"/>
      <c r="L2958" s="12"/>
      <c r="M2958" s="12"/>
      <c r="N2958" s="12"/>
      <c r="O2958" s="12"/>
      <c r="P2958" s="12">
        <v>38.689643949999997</v>
      </c>
      <c r="Q2958" s="12">
        <v>39.066856430000001</v>
      </c>
      <c r="R2958" s="12">
        <v>10.6473023</v>
      </c>
      <c r="S2958" s="12">
        <v>14.81979731</v>
      </c>
      <c r="T2958" s="12">
        <v>7.1126984340000003</v>
      </c>
      <c r="U2958" s="12">
        <v>4.6506105150000003</v>
      </c>
      <c r="V2958" s="12">
        <v>2.462087919</v>
      </c>
      <c r="W2958" s="12">
        <v>6.4870583899999996</v>
      </c>
      <c r="X2958" s="12">
        <v>6.735485959</v>
      </c>
      <c r="Y2958" s="12">
        <v>99.731193509999997</v>
      </c>
      <c r="Z2958" s="12">
        <v>80.664079169999994</v>
      </c>
      <c r="AA2958" s="12">
        <v>39.165180730000003</v>
      </c>
      <c r="AB2958" s="12">
        <v>38.240565089999997</v>
      </c>
      <c r="AC2958" s="12">
        <v>0.32127138900000002</v>
      </c>
      <c r="AD2958" s="12">
        <v>0.21006206199999999</v>
      </c>
      <c r="AE2958" s="12">
        <v>0.111209327</v>
      </c>
      <c r="AF2958" s="12">
        <v>2.9370619609999999</v>
      </c>
      <c r="AG2958" s="12">
        <v>19.38838573</v>
      </c>
      <c r="AH2958" s="12"/>
      <c r="AI2958" s="12"/>
      <c r="AJ2958" s="12"/>
      <c r="AK2958" s="12"/>
      <c r="AL2958" s="12"/>
      <c r="AM2958" s="12"/>
      <c r="AN2958" s="12"/>
      <c r="AO2958" s="12"/>
      <c r="AP2958" s="12"/>
      <c r="AQ2958" s="12"/>
      <c r="AR2958" s="12"/>
      <c r="AS2958" s="12"/>
      <c r="AT2958" s="12"/>
      <c r="AU2958" s="12"/>
      <c r="AV2958" s="12"/>
      <c r="AW2958" s="12"/>
      <c r="AX2958" s="12"/>
      <c r="AY2958" s="12"/>
      <c r="AZ2958" s="12"/>
      <c r="BA2958" s="12"/>
      <c r="BB2958" s="12"/>
      <c r="BC2958" s="12"/>
      <c r="BD2958" s="12"/>
      <c r="BE2958" s="12"/>
      <c r="BF2958" s="12"/>
      <c r="BG2958" s="12"/>
      <c r="BH2958" s="12"/>
      <c r="BI2958" s="12">
        <v>138.42083746738581</v>
      </c>
      <c r="BJ2958" s="12">
        <v>119.7309355999119</v>
      </c>
      <c r="BK2958" s="12">
        <v>49.812483025122802</v>
      </c>
      <c r="BL2958" s="12">
        <v>53.060362401337798</v>
      </c>
      <c r="BM2958" s="12">
        <v>7.4339698225485735</v>
      </c>
      <c r="BN2958" s="12">
        <v>4.8606725762817531</v>
      </c>
      <c r="BO2958" s="12">
        <v>2.5732972462668089</v>
      </c>
      <c r="BP2958" s="12">
        <v>9.4241203509025588</v>
      </c>
      <c r="BQ2958" s="12">
        <v>26.123871690022451</v>
      </c>
    </row>
    <row r="2959" spans="1:69" x14ac:dyDescent="0.35">
      <c r="A2959" s="5" t="s">
        <v>770</v>
      </c>
      <c r="B2959" s="5">
        <v>3</v>
      </c>
      <c r="C2959" s="5" t="s">
        <v>678</v>
      </c>
      <c r="D2959" s="5" t="s">
        <v>771</v>
      </c>
      <c r="E2959" s="24">
        <v>0</v>
      </c>
      <c r="F2959" s="23">
        <v>2018</v>
      </c>
      <c r="G2959" s="12"/>
      <c r="H2959" s="12"/>
      <c r="I2959" s="12"/>
      <c r="J2959" s="12"/>
      <c r="K2959" s="12"/>
      <c r="L2959" s="12"/>
      <c r="M2959" s="12"/>
      <c r="N2959" s="12"/>
      <c r="O2959" s="12"/>
      <c r="P2959" s="12"/>
      <c r="Q2959" s="12"/>
      <c r="R2959" s="12"/>
      <c r="S2959" s="12"/>
      <c r="T2959" s="12"/>
      <c r="U2959" s="12"/>
      <c r="V2959" s="12"/>
      <c r="W2959" s="12"/>
      <c r="X2959" s="12"/>
      <c r="Y2959" s="12">
        <v>127.832368995</v>
      </c>
      <c r="Z2959" s="12">
        <v>98.942602910999994</v>
      </c>
      <c r="AA2959" s="12">
        <v>38.575643823</v>
      </c>
      <c r="AB2959" s="12">
        <v>55.724158553999999</v>
      </c>
      <c r="AC2959" s="12">
        <v>0</v>
      </c>
      <c r="AD2959" s="12">
        <v>0</v>
      </c>
      <c r="AE2959" s="12">
        <v>0</v>
      </c>
      <c r="AF2959" s="12">
        <v>4.642800523</v>
      </c>
      <c r="AG2959" s="12">
        <v>28.889766083999998</v>
      </c>
      <c r="AH2959" s="12"/>
      <c r="AI2959" s="12"/>
      <c r="AJ2959" s="12"/>
      <c r="AK2959" s="12"/>
      <c r="AL2959" s="12"/>
      <c r="AM2959" s="12"/>
      <c r="AN2959" s="12"/>
      <c r="AO2959" s="12"/>
      <c r="AP2959" s="12"/>
      <c r="AQ2959" s="12"/>
      <c r="AR2959" s="12"/>
      <c r="AS2959" s="12"/>
      <c r="AT2959" s="12"/>
      <c r="AU2959" s="12"/>
      <c r="AV2959" s="12"/>
      <c r="AW2959" s="12"/>
      <c r="AX2959" s="12"/>
      <c r="AY2959" s="12"/>
      <c r="AZ2959" s="12">
        <v>388.16451712000003</v>
      </c>
      <c r="BA2959" s="12">
        <v>356.90729451999999</v>
      </c>
      <c r="BB2959" s="12">
        <v>257.62616467399999</v>
      </c>
      <c r="BC2959" s="12">
        <v>88.019935769999989</v>
      </c>
      <c r="BD2959" s="12">
        <v>0</v>
      </c>
      <c r="BE2959" s="12">
        <v>0</v>
      </c>
      <c r="BF2959" s="12">
        <v>0</v>
      </c>
      <c r="BG2959" s="12">
        <v>11.261194071999999</v>
      </c>
      <c r="BH2959" s="12">
        <v>31.257222589000001</v>
      </c>
      <c r="BI2959" s="12">
        <v>515.99688606711152</v>
      </c>
      <c r="BJ2959" s="12">
        <v>455.8498973946115</v>
      </c>
      <c r="BK2959" s="12">
        <v>296.20180847359967</v>
      </c>
      <c r="BL2959" s="12">
        <v>143.74409432694492</v>
      </c>
      <c r="BM2959" s="12">
        <v>0</v>
      </c>
      <c r="BN2959" s="12">
        <v>0</v>
      </c>
      <c r="BO2959" s="12">
        <v>0</v>
      </c>
      <c r="BP2959" s="12">
        <v>15.903994594067063</v>
      </c>
      <c r="BQ2959" s="12">
        <v>60.146988672500001</v>
      </c>
    </row>
    <row r="2960" spans="1:69" x14ac:dyDescent="0.35">
      <c r="A2960" s="5" t="s">
        <v>770</v>
      </c>
      <c r="B2960" s="5">
        <v>3</v>
      </c>
      <c r="C2960" s="5" t="s">
        <v>678</v>
      </c>
      <c r="D2960" s="5" t="s">
        <v>771</v>
      </c>
      <c r="E2960" s="24">
        <v>1</v>
      </c>
      <c r="F2960" s="23">
        <v>2030</v>
      </c>
      <c r="G2960" s="12"/>
      <c r="H2960" s="12"/>
      <c r="I2960" s="12"/>
      <c r="J2960" s="12"/>
      <c r="K2960" s="12"/>
      <c r="L2960" s="12"/>
      <c r="M2960" s="12"/>
      <c r="N2960" s="12"/>
      <c r="O2960" s="12"/>
      <c r="P2960" s="12"/>
      <c r="Q2960" s="12"/>
      <c r="R2960" s="12"/>
      <c r="S2960" s="12"/>
      <c r="T2960" s="12"/>
      <c r="U2960" s="12"/>
      <c r="V2960" s="12"/>
      <c r="W2960" s="12"/>
      <c r="X2960" s="12"/>
      <c r="Y2960" s="12">
        <v>143.34653763599999</v>
      </c>
      <c r="Z2960" s="12">
        <v>114.50891816399999</v>
      </c>
      <c r="AA2960" s="12">
        <v>34.326275244999998</v>
      </c>
      <c r="AB2960" s="12">
        <v>55.724136852000001</v>
      </c>
      <c r="AC2960" s="12">
        <v>7.1401759000000009E-2</v>
      </c>
      <c r="AD2960" s="12">
        <v>4.6685766000000004E-2</v>
      </c>
      <c r="AE2960" s="12">
        <v>2.4715992999999999E-2</v>
      </c>
      <c r="AF2960" s="12">
        <v>24.387104288</v>
      </c>
      <c r="AG2960" s="12">
        <v>28.909021260999999</v>
      </c>
      <c r="AH2960" s="12"/>
      <c r="AI2960" s="12"/>
      <c r="AJ2960" s="12"/>
      <c r="AK2960" s="12"/>
      <c r="AL2960" s="12"/>
      <c r="AM2960" s="12"/>
      <c r="AN2960" s="12"/>
      <c r="AO2960" s="12"/>
      <c r="AP2960" s="12"/>
      <c r="AQ2960" s="12"/>
      <c r="AR2960" s="12"/>
      <c r="AS2960" s="12"/>
      <c r="AT2960" s="12"/>
      <c r="AU2960" s="12"/>
      <c r="AV2960" s="12"/>
      <c r="AW2960" s="12"/>
      <c r="AX2960" s="12"/>
      <c r="AY2960" s="12"/>
      <c r="AZ2960" s="12">
        <v>525.72800247999999</v>
      </c>
      <c r="BA2960" s="12">
        <v>457.36296360999995</v>
      </c>
      <c r="BB2960" s="12">
        <v>314.94895798500005</v>
      </c>
      <c r="BC2960" s="12">
        <v>93.385948811999995</v>
      </c>
      <c r="BD2960" s="12">
        <v>1.082254799</v>
      </c>
      <c r="BE2960" s="12">
        <v>0.70762813800000002</v>
      </c>
      <c r="BF2960" s="12">
        <v>0.37462666099999997</v>
      </c>
      <c r="BG2960" s="12">
        <v>47.945801981000002</v>
      </c>
      <c r="BH2960" s="12">
        <v>69.447293690000009</v>
      </c>
      <c r="BI2960" s="12">
        <v>669.07454013190841</v>
      </c>
      <c r="BJ2960" s="12">
        <v>571.87188173154811</v>
      </c>
      <c r="BK2960" s="12">
        <v>349.27523323782162</v>
      </c>
      <c r="BL2960" s="12">
        <v>149.11008566140285</v>
      </c>
      <c r="BM2960" s="12">
        <v>1.1536565586563874</v>
      </c>
      <c r="BN2960" s="12">
        <v>0.75431390373687091</v>
      </c>
      <c r="BO2960" s="12">
        <v>0.39934265491951931</v>
      </c>
      <c r="BP2960" s="12">
        <v>72.3329062736682</v>
      </c>
      <c r="BQ2960" s="12">
        <v>98.35631495901535</v>
      </c>
    </row>
    <row r="2961" spans="1:69" x14ac:dyDescent="0.35">
      <c r="A2961" s="5" t="s">
        <v>770</v>
      </c>
      <c r="B2961" s="5">
        <v>3</v>
      </c>
      <c r="C2961" s="5" t="s">
        <v>678</v>
      </c>
      <c r="D2961" s="5" t="s">
        <v>771</v>
      </c>
      <c r="E2961" s="24">
        <v>2</v>
      </c>
      <c r="F2961" s="23">
        <v>2030</v>
      </c>
      <c r="G2961" s="12"/>
      <c r="H2961" s="12"/>
      <c r="I2961" s="12"/>
      <c r="J2961" s="12"/>
      <c r="K2961" s="12"/>
      <c r="L2961" s="12"/>
      <c r="M2961" s="12"/>
      <c r="N2961" s="12"/>
      <c r="O2961" s="12"/>
      <c r="P2961" s="12"/>
      <c r="Q2961" s="12"/>
      <c r="R2961" s="12"/>
      <c r="S2961" s="12"/>
      <c r="T2961" s="12"/>
      <c r="U2961" s="12"/>
      <c r="V2961" s="12"/>
      <c r="W2961" s="12"/>
      <c r="X2961" s="12"/>
      <c r="Y2961" s="12">
        <v>159.363089344</v>
      </c>
      <c r="Z2961" s="12">
        <v>130.52546977200001</v>
      </c>
      <c r="AA2961" s="12">
        <v>50.342826912999996</v>
      </c>
      <c r="AB2961" s="12">
        <v>55.724136852000001</v>
      </c>
      <c r="AC2961" s="12">
        <v>7.1401759000000009E-2</v>
      </c>
      <c r="AD2961" s="12">
        <v>4.6685766000000004E-2</v>
      </c>
      <c r="AE2961" s="12">
        <v>2.4715992999999999E-2</v>
      </c>
      <c r="AF2961" s="12">
        <v>24.387104288</v>
      </c>
      <c r="AG2961" s="12">
        <v>28.909021260999999</v>
      </c>
      <c r="AH2961" s="12"/>
      <c r="AI2961" s="12"/>
      <c r="AJ2961" s="12"/>
      <c r="AK2961" s="12"/>
      <c r="AL2961" s="12"/>
      <c r="AM2961" s="12"/>
      <c r="AN2961" s="12"/>
      <c r="AO2961" s="12"/>
      <c r="AP2961" s="12"/>
      <c r="AQ2961" s="12"/>
      <c r="AR2961" s="12"/>
      <c r="AS2961" s="12"/>
      <c r="AT2961" s="12"/>
      <c r="AU2961" s="12"/>
      <c r="AV2961" s="12"/>
      <c r="AW2961" s="12"/>
      <c r="AX2961" s="12"/>
      <c r="AY2961" s="12"/>
      <c r="AZ2961" s="12">
        <v>528.00984566</v>
      </c>
      <c r="BA2961" s="12">
        <v>459.6448067</v>
      </c>
      <c r="BB2961" s="12">
        <v>317.23080116900002</v>
      </c>
      <c r="BC2961" s="12">
        <v>93.385948811999995</v>
      </c>
      <c r="BD2961" s="12">
        <v>1.082254799</v>
      </c>
      <c r="BE2961" s="12">
        <v>0.70762813800000002</v>
      </c>
      <c r="BF2961" s="12">
        <v>0.37462666099999997</v>
      </c>
      <c r="BG2961" s="12">
        <v>47.945801981000002</v>
      </c>
      <c r="BH2961" s="12">
        <v>69.447293690000009</v>
      </c>
      <c r="BI2961" s="12">
        <v>687.37293495645383</v>
      </c>
      <c r="BJ2961" s="12">
        <v>590.17027655609468</v>
      </c>
      <c r="BK2961" s="12">
        <v>367.57362806236773</v>
      </c>
      <c r="BL2961" s="12">
        <v>149.11008566140285</v>
      </c>
      <c r="BM2961" s="12">
        <v>1.1536565586563874</v>
      </c>
      <c r="BN2961" s="12">
        <v>0.75431390373687091</v>
      </c>
      <c r="BO2961" s="12">
        <v>0.39934265491951931</v>
      </c>
      <c r="BP2961" s="12">
        <v>72.3329062736682</v>
      </c>
      <c r="BQ2961" s="12">
        <v>98.35631495901535</v>
      </c>
    </row>
    <row r="2962" spans="1:69" x14ac:dyDescent="0.35">
      <c r="A2962" s="5" t="s">
        <v>770</v>
      </c>
      <c r="B2962" s="5">
        <v>3</v>
      </c>
      <c r="C2962" s="5" t="s">
        <v>678</v>
      </c>
      <c r="D2962" s="5" t="s">
        <v>771</v>
      </c>
      <c r="E2962" s="24">
        <v>3</v>
      </c>
      <c r="F2962" s="23">
        <v>2030</v>
      </c>
      <c r="G2962" s="12"/>
      <c r="H2962" s="12"/>
      <c r="I2962" s="12"/>
      <c r="J2962" s="12"/>
      <c r="K2962" s="12"/>
      <c r="L2962" s="12"/>
      <c r="M2962" s="12"/>
      <c r="N2962" s="12"/>
      <c r="O2962" s="12"/>
      <c r="P2962" s="12"/>
      <c r="Q2962" s="12"/>
      <c r="R2962" s="12"/>
      <c r="S2962" s="12"/>
      <c r="T2962" s="12"/>
      <c r="U2962" s="12"/>
      <c r="V2962" s="12"/>
      <c r="W2962" s="12"/>
      <c r="X2962" s="12"/>
      <c r="Y2962" s="12">
        <v>146.176147216</v>
      </c>
      <c r="Z2962" s="12">
        <v>117.33852774399999</v>
      </c>
      <c r="AA2962" s="12">
        <v>37.155884854999996</v>
      </c>
      <c r="AB2962" s="12">
        <v>55.724136852000001</v>
      </c>
      <c r="AC2962" s="12">
        <v>7.1401759000000009E-2</v>
      </c>
      <c r="AD2962" s="12">
        <v>4.6685766000000004E-2</v>
      </c>
      <c r="AE2962" s="12">
        <v>2.4715992999999999E-2</v>
      </c>
      <c r="AF2962" s="12">
        <v>24.387104288</v>
      </c>
      <c r="AG2962" s="12">
        <v>28.909021260999999</v>
      </c>
      <c r="AH2962" s="12"/>
      <c r="AI2962" s="12"/>
      <c r="AJ2962" s="12"/>
      <c r="AK2962" s="12"/>
      <c r="AL2962" s="12"/>
      <c r="AM2962" s="12"/>
      <c r="AN2962" s="12"/>
      <c r="AO2962" s="12"/>
      <c r="AP2962" s="12"/>
      <c r="AQ2962" s="12"/>
      <c r="AR2962" s="12"/>
      <c r="AS2962" s="12"/>
      <c r="AT2962" s="12"/>
      <c r="AU2962" s="12"/>
      <c r="AV2962" s="12"/>
      <c r="AW2962" s="12"/>
      <c r="AX2962" s="12"/>
      <c r="AY2962" s="12"/>
      <c r="AZ2962" s="12">
        <v>531.23216987000001</v>
      </c>
      <c r="BA2962" s="12">
        <v>462.86713090000001</v>
      </c>
      <c r="BB2962" s="12">
        <v>320.453125371</v>
      </c>
      <c r="BC2962" s="12">
        <v>93.385948811999995</v>
      </c>
      <c r="BD2962" s="12">
        <v>1.082254799</v>
      </c>
      <c r="BE2962" s="12">
        <v>0.70762813800000002</v>
      </c>
      <c r="BF2962" s="12">
        <v>0.37462666099999997</v>
      </c>
      <c r="BG2962" s="12">
        <v>47.945801981000002</v>
      </c>
      <c r="BH2962" s="12">
        <v>69.447293690000009</v>
      </c>
      <c r="BI2962" s="12">
        <v>677.40831708514565</v>
      </c>
      <c r="BJ2962" s="12">
        <v>580.2056586847865</v>
      </c>
      <c r="BK2962" s="12">
        <v>357.60901019105944</v>
      </c>
      <c r="BL2962" s="12">
        <v>149.11008566140285</v>
      </c>
      <c r="BM2962" s="12">
        <v>1.1536565586563874</v>
      </c>
      <c r="BN2962" s="12">
        <v>0.75431390373687091</v>
      </c>
      <c r="BO2962" s="12">
        <v>0.39934265491951931</v>
      </c>
      <c r="BP2962" s="12">
        <v>72.3329062736682</v>
      </c>
      <c r="BQ2962" s="12">
        <v>98.35631495901535</v>
      </c>
    </row>
    <row r="2963" spans="1:69" x14ac:dyDescent="0.35">
      <c r="A2963" s="5" t="s">
        <v>770</v>
      </c>
      <c r="B2963" s="5">
        <v>3</v>
      </c>
      <c r="C2963" s="5" t="s">
        <v>678</v>
      </c>
      <c r="D2963" s="5" t="s">
        <v>771</v>
      </c>
      <c r="E2963" s="24">
        <v>4</v>
      </c>
      <c r="F2963" s="23">
        <v>2030</v>
      </c>
      <c r="G2963" s="12"/>
      <c r="H2963" s="12"/>
      <c r="I2963" s="12"/>
      <c r="J2963" s="12"/>
      <c r="K2963" s="12"/>
      <c r="L2963" s="12"/>
      <c r="M2963" s="12"/>
      <c r="N2963" s="12"/>
      <c r="O2963" s="12"/>
      <c r="P2963" s="12"/>
      <c r="Q2963" s="12"/>
      <c r="R2963" s="12"/>
      <c r="S2963" s="12"/>
      <c r="T2963" s="12"/>
      <c r="U2963" s="12"/>
      <c r="V2963" s="12"/>
      <c r="W2963" s="12"/>
      <c r="X2963" s="12"/>
      <c r="Y2963" s="12">
        <v>162.19269892400001</v>
      </c>
      <c r="Z2963" s="12">
        <v>133.35507945199998</v>
      </c>
      <c r="AA2963" s="12">
        <v>53.172436522999995</v>
      </c>
      <c r="AB2963" s="12">
        <v>55.724136852000001</v>
      </c>
      <c r="AC2963" s="12">
        <v>7.1401759000000009E-2</v>
      </c>
      <c r="AD2963" s="12">
        <v>4.6685766000000004E-2</v>
      </c>
      <c r="AE2963" s="12">
        <v>2.4715992999999999E-2</v>
      </c>
      <c r="AF2963" s="12">
        <v>24.387104288</v>
      </c>
      <c r="AG2963" s="12">
        <v>28.909021260999999</v>
      </c>
      <c r="AH2963" s="12"/>
      <c r="AI2963" s="12"/>
      <c r="AJ2963" s="12"/>
      <c r="AK2963" s="12"/>
      <c r="AL2963" s="12"/>
      <c r="AM2963" s="12"/>
      <c r="AN2963" s="12"/>
      <c r="AO2963" s="12"/>
      <c r="AP2963" s="12"/>
      <c r="AQ2963" s="12"/>
      <c r="AR2963" s="12"/>
      <c r="AS2963" s="12"/>
      <c r="AT2963" s="12"/>
      <c r="AU2963" s="12"/>
      <c r="AV2963" s="12"/>
      <c r="AW2963" s="12"/>
      <c r="AX2963" s="12"/>
      <c r="AY2963" s="12"/>
      <c r="AZ2963" s="12">
        <v>533.51401295000005</v>
      </c>
      <c r="BA2963" s="12">
        <v>465.14897409000002</v>
      </c>
      <c r="BB2963" s="12">
        <v>322.73496845599999</v>
      </c>
      <c r="BC2963" s="12">
        <v>93.385948811999995</v>
      </c>
      <c r="BD2963" s="12">
        <v>1.082254799</v>
      </c>
      <c r="BE2963" s="12">
        <v>0.70762813800000002</v>
      </c>
      <c r="BF2963" s="12">
        <v>0.37462666099999997</v>
      </c>
      <c r="BG2963" s="12">
        <v>47.945801981000002</v>
      </c>
      <c r="BH2963" s="12">
        <v>69.447293690000009</v>
      </c>
      <c r="BI2963" s="12">
        <v>695.70671190969222</v>
      </c>
      <c r="BJ2963" s="12">
        <v>598.50405350933283</v>
      </c>
      <c r="BK2963" s="12">
        <v>375.90740501560549</v>
      </c>
      <c r="BL2963" s="12">
        <v>149.11008566140285</v>
      </c>
      <c r="BM2963" s="12">
        <v>1.1536565586563874</v>
      </c>
      <c r="BN2963" s="12">
        <v>0.75431390373687091</v>
      </c>
      <c r="BO2963" s="12">
        <v>0.39934265491951931</v>
      </c>
      <c r="BP2963" s="12">
        <v>72.3329062736682</v>
      </c>
      <c r="BQ2963" s="12">
        <v>98.35631495901535</v>
      </c>
    </row>
    <row r="2964" spans="1:69" x14ac:dyDescent="0.35">
      <c r="A2964" s="5" t="s">
        <v>770</v>
      </c>
      <c r="B2964" s="5">
        <v>3</v>
      </c>
      <c r="C2964" s="5" t="s">
        <v>678</v>
      </c>
      <c r="D2964" s="5" t="s">
        <v>771</v>
      </c>
      <c r="E2964" s="24">
        <v>5</v>
      </c>
      <c r="F2964" s="23">
        <v>2050</v>
      </c>
      <c r="G2964" s="12"/>
      <c r="H2964" s="12"/>
      <c r="I2964" s="12"/>
      <c r="J2964" s="12"/>
      <c r="K2964" s="12"/>
      <c r="L2964" s="12"/>
      <c r="M2964" s="12"/>
      <c r="N2964" s="12"/>
      <c r="O2964" s="12"/>
      <c r="P2964" s="12"/>
      <c r="Q2964" s="12"/>
      <c r="R2964" s="12"/>
      <c r="S2964" s="12"/>
      <c r="T2964" s="12"/>
      <c r="U2964" s="12"/>
      <c r="V2964" s="12"/>
      <c r="W2964" s="12"/>
      <c r="X2964" s="12"/>
      <c r="Y2964" s="12">
        <v>136.66046294699998</v>
      </c>
      <c r="Z2964" s="12">
        <v>108.13979146300001</v>
      </c>
      <c r="AA2964" s="12">
        <v>47.433103545000002</v>
      </c>
      <c r="AB2964" s="12">
        <v>55.724180256000004</v>
      </c>
      <c r="AC2964" s="12">
        <v>0.50568700300000002</v>
      </c>
      <c r="AD2964" s="12">
        <v>0.33064150200000003</v>
      </c>
      <c r="AE2964" s="12">
        <v>0.17504550099999999</v>
      </c>
      <c r="AF2964" s="12">
        <v>4.4768206240000001</v>
      </c>
      <c r="AG2964" s="12">
        <v>29.026358549999998</v>
      </c>
      <c r="AH2964" s="12"/>
      <c r="AI2964" s="12"/>
      <c r="AJ2964" s="12"/>
      <c r="AK2964" s="12"/>
      <c r="AL2964" s="12"/>
      <c r="AM2964" s="12"/>
      <c r="AN2964" s="12"/>
      <c r="AO2964" s="12"/>
      <c r="AP2964" s="12"/>
      <c r="AQ2964" s="12"/>
      <c r="AR2964" s="12"/>
      <c r="AS2964" s="12"/>
      <c r="AT2964" s="12"/>
      <c r="AU2964" s="12"/>
      <c r="AV2964" s="12"/>
      <c r="AW2964" s="12"/>
      <c r="AX2964" s="12"/>
      <c r="AY2964" s="12"/>
      <c r="AZ2964" s="12">
        <v>717.46873276999997</v>
      </c>
      <c r="BA2964" s="12">
        <v>565.06892246999996</v>
      </c>
      <c r="BB2964" s="12">
        <v>450.68366419799997</v>
      </c>
      <c r="BC2964" s="12">
        <v>105.53888932999999</v>
      </c>
      <c r="BD2964" s="12">
        <v>3.5330831010000003</v>
      </c>
      <c r="BE2964" s="12">
        <v>2.3100927960000002</v>
      </c>
      <c r="BF2964" s="12">
        <v>1.2229903040000001</v>
      </c>
      <c r="BG2964" s="12">
        <v>5.3132858180000007</v>
      </c>
      <c r="BH2964" s="12">
        <v>155.93289335</v>
      </c>
      <c r="BI2964" s="12">
        <v>854.12919571360919</v>
      </c>
      <c r="BJ2964" s="12">
        <v>673.20871386658109</v>
      </c>
      <c r="BK2964" s="12">
        <v>498.11676773375484</v>
      </c>
      <c r="BL2964" s="12">
        <v>161.26306958755265</v>
      </c>
      <c r="BM2964" s="12">
        <v>4.0387701032017382</v>
      </c>
      <c r="BN2964" s="12">
        <v>2.6407342982472866</v>
      </c>
      <c r="BO2964" s="12">
        <v>1.3980358049544415</v>
      </c>
      <c r="BP2964" s="12">
        <v>9.7901064420716395</v>
      </c>
      <c r="BQ2964" s="12">
        <v>184.95925195022923</v>
      </c>
    </row>
    <row r="2965" spans="1:69" x14ac:dyDescent="0.35">
      <c r="A2965" s="5" t="s">
        <v>770</v>
      </c>
      <c r="B2965" s="5">
        <v>3</v>
      </c>
      <c r="C2965" s="5" t="s">
        <v>678</v>
      </c>
      <c r="D2965" s="5" t="s">
        <v>771</v>
      </c>
      <c r="E2965" s="24">
        <v>6</v>
      </c>
      <c r="F2965" s="23">
        <v>2050</v>
      </c>
      <c r="G2965" s="12"/>
      <c r="H2965" s="12"/>
      <c r="I2965" s="12"/>
      <c r="J2965" s="12"/>
      <c r="K2965" s="12"/>
      <c r="L2965" s="12"/>
      <c r="M2965" s="12"/>
      <c r="N2965" s="12"/>
      <c r="O2965" s="12"/>
      <c r="P2965" s="12"/>
      <c r="Q2965" s="12"/>
      <c r="R2965" s="12"/>
      <c r="S2965" s="12"/>
      <c r="T2965" s="12"/>
      <c r="U2965" s="12"/>
      <c r="V2965" s="12"/>
      <c r="W2965" s="12"/>
      <c r="X2965" s="12"/>
      <c r="Y2965" s="12">
        <v>139.31945787499998</v>
      </c>
      <c r="Z2965" s="12">
        <v>110.79878639100001</v>
      </c>
      <c r="AA2965" s="12">
        <v>50.092098483000001</v>
      </c>
      <c r="AB2965" s="12">
        <v>55.724180256000004</v>
      </c>
      <c r="AC2965" s="12">
        <v>0.50568700300000002</v>
      </c>
      <c r="AD2965" s="12">
        <v>0.33064150200000003</v>
      </c>
      <c r="AE2965" s="12">
        <v>0.17504550099999999</v>
      </c>
      <c r="AF2965" s="12">
        <v>4.4768206240000001</v>
      </c>
      <c r="AG2965" s="12">
        <v>29.026358549999998</v>
      </c>
      <c r="AH2965" s="12"/>
      <c r="AI2965" s="12"/>
      <c r="AJ2965" s="12"/>
      <c r="AK2965" s="12"/>
      <c r="AL2965" s="12"/>
      <c r="AM2965" s="12"/>
      <c r="AN2965" s="12"/>
      <c r="AO2965" s="12"/>
      <c r="AP2965" s="12"/>
      <c r="AQ2965" s="12"/>
      <c r="AR2965" s="12"/>
      <c r="AS2965" s="12"/>
      <c r="AT2965" s="12"/>
      <c r="AU2965" s="12"/>
      <c r="AV2965" s="12"/>
      <c r="AW2965" s="12"/>
      <c r="AX2965" s="12"/>
      <c r="AY2965" s="12"/>
      <c r="AZ2965" s="12">
        <v>718.46528997999997</v>
      </c>
      <c r="BA2965" s="12">
        <v>566.06547967999995</v>
      </c>
      <c r="BB2965" s="12">
        <v>451.680221405</v>
      </c>
      <c r="BC2965" s="12">
        <v>105.53888932999999</v>
      </c>
      <c r="BD2965" s="12">
        <v>3.5330831010000003</v>
      </c>
      <c r="BE2965" s="12">
        <v>2.3100927960000002</v>
      </c>
      <c r="BF2965" s="12">
        <v>1.2229903040000001</v>
      </c>
      <c r="BG2965" s="12">
        <v>5.3132858180000007</v>
      </c>
      <c r="BH2965" s="12">
        <v>155.93289335</v>
      </c>
      <c r="BI2965" s="12">
        <v>857.78474784990931</v>
      </c>
      <c r="BJ2965" s="12">
        <v>676.86426600288121</v>
      </c>
      <c r="BK2965" s="12">
        <v>501.77231987005507</v>
      </c>
      <c r="BL2965" s="12">
        <v>161.26306958755265</v>
      </c>
      <c r="BM2965" s="12">
        <v>4.0387701032017382</v>
      </c>
      <c r="BN2965" s="12">
        <v>2.6407342982472866</v>
      </c>
      <c r="BO2965" s="12">
        <v>1.3980358049544415</v>
      </c>
      <c r="BP2965" s="12">
        <v>9.7901064420716395</v>
      </c>
      <c r="BQ2965" s="12">
        <v>184.95925195022923</v>
      </c>
    </row>
    <row r="2966" spans="1:69" x14ac:dyDescent="0.35">
      <c r="A2966" s="5" t="s">
        <v>770</v>
      </c>
      <c r="B2966" s="5">
        <v>3</v>
      </c>
      <c r="C2966" s="5" t="s">
        <v>678</v>
      </c>
      <c r="D2966" s="5" t="s">
        <v>771</v>
      </c>
      <c r="E2966" s="24">
        <v>7</v>
      </c>
      <c r="F2966" s="23">
        <v>2050</v>
      </c>
      <c r="G2966" s="12"/>
      <c r="H2966" s="12"/>
      <c r="I2966" s="12"/>
      <c r="J2966" s="12"/>
      <c r="K2966" s="12"/>
      <c r="L2966" s="12"/>
      <c r="M2966" s="12"/>
      <c r="N2966" s="12"/>
      <c r="O2966" s="12"/>
      <c r="P2966" s="12"/>
      <c r="Q2966" s="12"/>
      <c r="R2966" s="12"/>
      <c r="S2966" s="12"/>
      <c r="T2966" s="12"/>
      <c r="U2966" s="12"/>
      <c r="V2966" s="12"/>
      <c r="W2966" s="12"/>
      <c r="X2966" s="12"/>
      <c r="Y2966" s="12">
        <v>145.48049224900001</v>
      </c>
      <c r="Z2966" s="12">
        <v>116.95982076499999</v>
      </c>
      <c r="AA2966" s="12">
        <v>56.253132837000003</v>
      </c>
      <c r="AB2966" s="12">
        <v>55.724180256000004</v>
      </c>
      <c r="AC2966" s="12">
        <v>0.50568700300000002</v>
      </c>
      <c r="AD2966" s="12">
        <v>0.33064150200000003</v>
      </c>
      <c r="AE2966" s="12">
        <v>0.17504550099999999</v>
      </c>
      <c r="AF2966" s="12">
        <v>4.4768206240000001</v>
      </c>
      <c r="AG2966" s="12">
        <v>29.026358549999998</v>
      </c>
      <c r="AH2966" s="12"/>
      <c r="AI2966" s="12"/>
      <c r="AJ2966" s="12"/>
      <c r="AK2966" s="12"/>
      <c r="AL2966" s="12"/>
      <c r="AM2966" s="12"/>
      <c r="AN2966" s="12"/>
      <c r="AO2966" s="12"/>
      <c r="AP2966" s="12"/>
      <c r="AQ2966" s="12"/>
      <c r="AR2966" s="12"/>
      <c r="AS2966" s="12"/>
      <c r="AT2966" s="12"/>
      <c r="AU2966" s="12"/>
      <c r="AV2966" s="12"/>
      <c r="AW2966" s="12"/>
      <c r="AX2966" s="12"/>
      <c r="AY2966" s="12"/>
      <c r="AZ2966" s="12">
        <v>726.44920696999998</v>
      </c>
      <c r="BA2966" s="12">
        <v>574.04939665999996</v>
      </c>
      <c r="BB2966" s="12">
        <v>459.66413848999997</v>
      </c>
      <c r="BC2966" s="12">
        <v>105.53888932999999</v>
      </c>
      <c r="BD2966" s="12">
        <v>3.5330831010000003</v>
      </c>
      <c r="BE2966" s="12">
        <v>2.3100927960000002</v>
      </c>
      <c r="BF2966" s="12">
        <v>1.2229903040000001</v>
      </c>
      <c r="BG2966" s="12">
        <v>5.3132858180000007</v>
      </c>
      <c r="BH2966" s="12">
        <v>155.93289335</v>
      </c>
      <c r="BI2966" s="12">
        <v>871.92969928085472</v>
      </c>
      <c r="BJ2966" s="12">
        <v>691.00921743382673</v>
      </c>
      <c r="BK2966" s="12">
        <v>515.91727130100026</v>
      </c>
      <c r="BL2966" s="12">
        <v>161.26306958755265</v>
      </c>
      <c r="BM2966" s="12">
        <v>4.0387701032017382</v>
      </c>
      <c r="BN2966" s="12">
        <v>2.6407342982472866</v>
      </c>
      <c r="BO2966" s="12">
        <v>1.3980358049544415</v>
      </c>
      <c r="BP2966" s="12">
        <v>9.7901064420716395</v>
      </c>
      <c r="BQ2966" s="12">
        <v>184.95925195022923</v>
      </c>
    </row>
    <row r="2967" spans="1:69" x14ac:dyDescent="0.35">
      <c r="A2967" s="5" t="s">
        <v>770</v>
      </c>
      <c r="B2967" s="5">
        <v>3</v>
      </c>
      <c r="C2967" s="5" t="s">
        <v>678</v>
      </c>
      <c r="D2967" s="5" t="s">
        <v>771</v>
      </c>
      <c r="E2967" s="24">
        <v>8</v>
      </c>
      <c r="F2967" s="23">
        <v>2050</v>
      </c>
      <c r="G2967" s="12"/>
      <c r="H2967" s="12"/>
      <c r="I2967" s="12"/>
      <c r="J2967" s="12"/>
      <c r="K2967" s="12"/>
      <c r="L2967" s="12"/>
      <c r="M2967" s="12"/>
      <c r="N2967" s="12"/>
      <c r="O2967" s="12"/>
      <c r="P2967" s="12"/>
      <c r="Q2967" s="12"/>
      <c r="R2967" s="12"/>
      <c r="S2967" s="12"/>
      <c r="T2967" s="12"/>
      <c r="U2967" s="12"/>
      <c r="V2967" s="12"/>
      <c r="W2967" s="12"/>
      <c r="X2967" s="12"/>
      <c r="Y2967" s="12">
        <v>148.13948717699998</v>
      </c>
      <c r="Z2967" s="12">
        <v>119.61881569399999</v>
      </c>
      <c r="AA2967" s="12">
        <v>58.912127766000005</v>
      </c>
      <c r="AB2967" s="12">
        <v>55.724180256000004</v>
      </c>
      <c r="AC2967" s="12">
        <v>0.50568700300000002</v>
      </c>
      <c r="AD2967" s="12">
        <v>0.33064150200000003</v>
      </c>
      <c r="AE2967" s="12">
        <v>0.17504550099999999</v>
      </c>
      <c r="AF2967" s="12">
        <v>4.4768206240000001</v>
      </c>
      <c r="AG2967" s="12">
        <v>29.026358549999998</v>
      </c>
      <c r="AH2967" s="12"/>
      <c r="AI2967" s="12"/>
      <c r="AJ2967" s="12"/>
      <c r="AK2967" s="12"/>
      <c r="AL2967" s="12"/>
      <c r="AM2967" s="12"/>
      <c r="AN2967" s="12"/>
      <c r="AO2967" s="12"/>
      <c r="AP2967" s="12"/>
      <c r="AQ2967" s="12"/>
      <c r="AR2967" s="12"/>
      <c r="AS2967" s="12"/>
      <c r="AT2967" s="12"/>
      <c r="AU2967" s="12"/>
      <c r="AV2967" s="12"/>
      <c r="AW2967" s="12"/>
      <c r="AX2967" s="12"/>
      <c r="AY2967" s="12"/>
      <c r="AZ2967" s="12">
        <v>727.44576416999996</v>
      </c>
      <c r="BA2967" s="12">
        <v>575.04595386999995</v>
      </c>
      <c r="BB2967" s="12">
        <v>460.66069569699999</v>
      </c>
      <c r="BC2967" s="12">
        <v>105.53888932999999</v>
      </c>
      <c r="BD2967" s="12">
        <v>3.5330831010000003</v>
      </c>
      <c r="BE2967" s="12">
        <v>2.3100927960000002</v>
      </c>
      <c r="BF2967" s="12">
        <v>1.2229903040000001</v>
      </c>
      <c r="BG2967" s="12">
        <v>5.3132858180000007</v>
      </c>
      <c r="BH2967" s="12">
        <v>155.93289335</v>
      </c>
      <c r="BI2967" s="12">
        <v>875.58525141715461</v>
      </c>
      <c r="BJ2967" s="12">
        <v>694.66476957012662</v>
      </c>
      <c r="BK2967" s="12">
        <v>519.57282343730151</v>
      </c>
      <c r="BL2967" s="12">
        <v>161.26306958755265</v>
      </c>
      <c r="BM2967" s="12">
        <v>4.0387701032017382</v>
      </c>
      <c r="BN2967" s="12">
        <v>2.6407342982472866</v>
      </c>
      <c r="BO2967" s="12">
        <v>1.3980358049544415</v>
      </c>
      <c r="BP2967" s="12">
        <v>9.7901064420716395</v>
      </c>
      <c r="BQ2967" s="12">
        <v>184.95925195022923</v>
      </c>
    </row>
    <row r="2968" spans="1:69" x14ac:dyDescent="0.35">
      <c r="A2968" s="5" t="s">
        <v>772</v>
      </c>
      <c r="B2968" s="5">
        <v>3</v>
      </c>
      <c r="C2968" s="5" t="s">
        <v>678</v>
      </c>
      <c r="D2968" s="5" t="s">
        <v>773</v>
      </c>
      <c r="E2968" s="24">
        <v>0</v>
      </c>
      <c r="F2968" s="23">
        <v>2018</v>
      </c>
      <c r="G2968" s="12">
        <v>292.72802669999999</v>
      </c>
      <c r="H2968" s="12">
        <v>283.13079750000003</v>
      </c>
      <c r="I2968" s="12">
        <v>29.253583599999999</v>
      </c>
      <c r="J2968" s="12">
        <v>253.34829999999999</v>
      </c>
      <c r="K2968" s="12">
        <v>0</v>
      </c>
      <c r="L2968" s="12">
        <v>0</v>
      </c>
      <c r="M2968" s="12">
        <v>0</v>
      </c>
      <c r="N2968" s="12">
        <v>0.52891396099999999</v>
      </c>
      <c r="O2968" s="12">
        <v>9.5972291300000006</v>
      </c>
      <c r="P2968" s="12">
        <v>34.848357679999999</v>
      </c>
      <c r="Q2968" s="12">
        <v>32.971819279999998</v>
      </c>
      <c r="R2968" s="12">
        <v>10.664624399999999</v>
      </c>
      <c r="S2968" s="12">
        <v>14.57906932</v>
      </c>
      <c r="T2968" s="12">
        <v>0</v>
      </c>
      <c r="U2968" s="12">
        <v>0</v>
      </c>
      <c r="V2968" s="12">
        <v>0</v>
      </c>
      <c r="W2968" s="12">
        <v>7.7281255629999999</v>
      </c>
      <c r="X2968" s="12">
        <v>1.876538397</v>
      </c>
      <c r="Y2968" s="12"/>
      <c r="Z2968" s="12"/>
      <c r="AA2968" s="12"/>
      <c r="AB2968" s="12"/>
      <c r="AC2968" s="12"/>
      <c r="AD2968" s="12"/>
      <c r="AE2968" s="12"/>
      <c r="AF2968" s="12"/>
      <c r="AG2968" s="12"/>
      <c r="AH2968" s="12"/>
      <c r="AI2968" s="12"/>
      <c r="AJ2968" s="12"/>
      <c r="AK2968" s="12"/>
      <c r="AL2968" s="12"/>
      <c r="AM2968" s="12"/>
      <c r="AN2968" s="12"/>
      <c r="AO2968" s="12"/>
      <c r="AP2968" s="12"/>
      <c r="AQ2968" s="12"/>
      <c r="AR2968" s="12"/>
      <c r="AS2968" s="12"/>
      <c r="AT2968" s="12"/>
      <c r="AU2968" s="12"/>
      <c r="AV2968" s="12"/>
      <c r="AW2968" s="12"/>
      <c r="AX2968" s="12"/>
      <c r="AY2968" s="12"/>
      <c r="AZ2968" s="12"/>
      <c r="BA2968" s="12"/>
      <c r="BB2968" s="12"/>
      <c r="BC2968" s="12"/>
      <c r="BD2968" s="12"/>
      <c r="BE2968" s="12"/>
      <c r="BF2968" s="12"/>
      <c r="BG2968" s="12"/>
      <c r="BH2968" s="12"/>
      <c r="BI2968" s="12">
        <v>327.57638434097163</v>
      </c>
      <c r="BJ2968" s="12">
        <v>316.10261681387158</v>
      </c>
      <c r="BK2968" s="12">
        <v>39.918207998409798</v>
      </c>
      <c r="BL2968" s="12">
        <v>267.9273692913909</v>
      </c>
      <c r="BM2968" s="12">
        <v>0</v>
      </c>
      <c r="BN2968" s="12">
        <v>0</v>
      </c>
      <c r="BO2968" s="12">
        <v>0</v>
      </c>
      <c r="BP2968" s="12">
        <v>8.2570395240710184</v>
      </c>
      <c r="BQ2968" s="12">
        <v>11.473767527099991</v>
      </c>
    </row>
    <row r="2969" spans="1:69" x14ac:dyDescent="0.35">
      <c r="A2969" s="5" t="s">
        <v>772</v>
      </c>
      <c r="B2969" s="5">
        <v>3</v>
      </c>
      <c r="C2969" s="5" t="s">
        <v>678</v>
      </c>
      <c r="D2969" s="5" t="s">
        <v>773</v>
      </c>
      <c r="E2969" s="24">
        <v>1</v>
      </c>
      <c r="F2969" s="23">
        <v>2030</v>
      </c>
      <c r="G2969" s="12">
        <v>283.42764360000001</v>
      </c>
      <c r="H2969" s="12">
        <v>273.83041450000002</v>
      </c>
      <c r="I2969" s="12">
        <v>17.283038099999999</v>
      </c>
      <c r="J2969" s="12">
        <v>253.34829999999999</v>
      </c>
      <c r="K2969" s="12">
        <v>0</v>
      </c>
      <c r="L2969" s="12">
        <v>0</v>
      </c>
      <c r="M2969" s="12">
        <v>0</v>
      </c>
      <c r="N2969" s="12">
        <v>3.1990763769999999</v>
      </c>
      <c r="O2969" s="12">
        <v>9.5972291300000006</v>
      </c>
      <c r="P2969" s="12">
        <v>66.746723500000002</v>
      </c>
      <c r="Q2969" s="12">
        <v>65.816297879999993</v>
      </c>
      <c r="R2969" s="12">
        <v>8.5328550399999994</v>
      </c>
      <c r="S2969" s="12">
        <v>14.91963769</v>
      </c>
      <c r="T2969" s="12">
        <v>1.771585757</v>
      </c>
      <c r="U2969" s="12">
        <v>1.284399673</v>
      </c>
      <c r="V2969" s="12">
        <v>0.48718608299999999</v>
      </c>
      <c r="W2969" s="12">
        <v>40.592219399999998</v>
      </c>
      <c r="X2969" s="12">
        <v>2.7020113750000001</v>
      </c>
      <c r="Y2969" s="12"/>
      <c r="Z2969" s="12"/>
      <c r="AA2969" s="12"/>
      <c r="AB2969" s="12"/>
      <c r="AC2969" s="12"/>
      <c r="AD2969" s="12"/>
      <c r="AE2969" s="12"/>
      <c r="AF2969" s="12"/>
      <c r="AG2969" s="12"/>
      <c r="AH2969" s="12"/>
      <c r="AI2969" s="12"/>
      <c r="AJ2969" s="12"/>
      <c r="AK2969" s="12"/>
      <c r="AL2969" s="12"/>
      <c r="AM2969" s="12"/>
      <c r="AN2969" s="12"/>
      <c r="AO2969" s="12"/>
      <c r="AP2969" s="12"/>
      <c r="AQ2969" s="12"/>
      <c r="AR2969" s="12"/>
      <c r="AS2969" s="12"/>
      <c r="AT2969" s="12"/>
      <c r="AU2969" s="12"/>
      <c r="AV2969" s="12"/>
      <c r="AW2969" s="12"/>
      <c r="AX2969" s="12"/>
      <c r="AY2969" s="12"/>
      <c r="AZ2969" s="12"/>
      <c r="BA2969" s="12"/>
      <c r="BB2969" s="12"/>
      <c r="BC2969" s="12"/>
      <c r="BD2969" s="12"/>
      <c r="BE2969" s="12"/>
      <c r="BF2969" s="12"/>
      <c r="BG2969" s="12"/>
      <c r="BH2969" s="12"/>
      <c r="BI2969" s="12">
        <v>350.17436708123461</v>
      </c>
      <c r="BJ2969" s="12">
        <v>339.64671233299805</v>
      </c>
      <c r="BK2969" s="12">
        <v>25.815893143875041</v>
      </c>
      <c r="BL2969" s="12">
        <v>268.26793765772481</v>
      </c>
      <c r="BM2969" s="12">
        <v>1.77158575650304</v>
      </c>
      <c r="BN2969" s="12">
        <v>1.2843996734647001</v>
      </c>
      <c r="BO2969" s="12">
        <v>0.48718608303833499</v>
      </c>
      <c r="BP2969" s="12">
        <v>43.791295774895197</v>
      </c>
      <c r="BQ2969" s="12">
        <v>12.29924050473948</v>
      </c>
    </row>
    <row r="2970" spans="1:69" x14ac:dyDescent="0.35">
      <c r="A2970" s="5" t="s">
        <v>772</v>
      </c>
      <c r="B2970" s="5">
        <v>3</v>
      </c>
      <c r="C2970" s="5" t="s">
        <v>678</v>
      </c>
      <c r="D2970" s="5" t="s">
        <v>773</v>
      </c>
      <c r="E2970" s="24">
        <v>2</v>
      </c>
      <c r="F2970" s="23">
        <v>2030</v>
      </c>
      <c r="G2970" s="12">
        <v>284.1277753</v>
      </c>
      <c r="H2970" s="12">
        <v>274.5305462</v>
      </c>
      <c r="I2970" s="12">
        <v>17.98316986</v>
      </c>
      <c r="J2970" s="12">
        <v>253.34829999999999</v>
      </c>
      <c r="K2970" s="12">
        <v>0</v>
      </c>
      <c r="L2970" s="12">
        <v>0</v>
      </c>
      <c r="M2970" s="12">
        <v>0</v>
      </c>
      <c r="N2970" s="12">
        <v>3.1990763769999999</v>
      </c>
      <c r="O2970" s="12">
        <v>9.5972291300000006</v>
      </c>
      <c r="P2970" s="12">
        <v>66.76720349</v>
      </c>
      <c r="Q2970" s="12">
        <v>65.836777870000006</v>
      </c>
      <c r="R2970" s="12">
        <v>8.5533350289999994</v>
      </c>
      <c r="S2970" s="12">
        <v>14.91963769</v>
      </c>
      <c r="T2970" s="12">
        <v>1.771585757</v>
      </c>
      <c r="U2970" s="12">
        <v>1.284399673</v>
      </c>
      <c r="V2970" s="12">
        <v>0.48718608299999999</v>
      </c>
      <c r="W2970" s="12">
        <v>40.592219399999998</v>
      </c>
      <c r="X2970" s="12">
        <v>2.7020113750000001</v>
      </c>
      <c r="Y2970" s="12"/>
      <c r="Z2970" s="12"/>
      <c r="AA2970" s="12"/>
      <c r="AB2970" s="12"/>
      <c r="AC2970" s="12"/>
      <c r="AD2970" s="12"/>
      <c r="AE2970" s="12"/>
      <c r="AF2970" s="12"/>
      <c r="AG2970" s="12"/>
      <c r="AH2970" s="12"/>
      <c r="AI2970" s="12"/>
      <c r="AJ2970" s="12"/>
      <c r="AK2970" s="12"/>
      <c r="AL2970" s="12"/>
      <c r="AM2970" s="12"/>
      <c r="AN2970" s="12"/>
      <c r="AO2970" s="12"/>
      <c r="AP2970" s="12"/>
      <c r="AQ2970" s="12"/>
      <c r="AR2970" s="12"/>
      <c r="AS2970" s="12"/>
      <c r="AT2970" s="12"/>
      <c r="AU2970" s="12"/>
      <c r="AV2970" s="12"/>
      <c r="AW2970" s="12"/>
      <c r="AX2970" s="12"/>
      <c r="AY2970" s="12"/>
      <c r="AZ2970" s="12"/>
      <c r="BA2970" s="12"/>
      <c r="BB2970" s="12"/>
      <c r="BC2970" s="12"/>
      <c r="BD2970" s="12"/>
      <c r="BE2970" s="12"/>
      <c r="BF2970" s="12"/>
      <c r="BG2970" s="12"/>
      <c r="BH2970" s="12"/>
      <c r="BI2970" s="12">
        <v>350.89497882507726</v>
      </c>
      <c r="BJ2970" s="12">
        <v>340.36732407684076</v>
      </c>
      <c r="BK2970" s="12">
        <v>26.53650488771747</v>
      </c>
      <c r="BL2970" s="12">
        <v>268.26793765772481</v>
      </c>
      <c r="BM2970" s="12">
        <v>1.77158575650304</v>
      </c>
      <c r="BN2970" s="12">
        <v>1.2843996734647001</v>
      </c>
      <c r="BO2970" s="12">
        <v>0.48718608303833499</v>
      </c>
      <c r="BP2970" s="12">
        <v>43.791295774895197</v>
      </c>
      <c r="BQ2970" s="12">
        <v>12.29924050473948</v>
      </c>
    </row>
    <row r="2971" spans="1:69" x14ac:dyDescent="0.35">
      <c r="A2971" s="5" t="s">
        <v>772</v>
      </c>
      <c r="B2971" s="5">
        <v>3</v>
      </c>
      <c r="C2971" s="5" t="s">
        <v>678</v>
      </c>
      <c r="D2971" s="5" t="s">
        <v>773</v>
      </c>
      <c r="E2971" s="24">
        <v>3</v>
      </c>
      <c r="F2971" s="23">
        <v>2030</v>
      </c>
      <c r="G2971" s="12">
        <v>283.42764360000001</v>
      </c>
      <c r="H2971" s="12">
        <v>273.83041450000002</v>
      </c>
      <c r="I2971" s="12">
        <v>17.283038099999999</v>
      </c>
      <c r="J2971" s="12">
        <v>253.34829999999999</v>
      </c>
      <c r="K2971" s="12">
        <v>0</v>
      </c>
      <c r="L2971" s="12">
        <v>0</v>
      </c>
      <c r="M2971" s="12">
        <v>0</v>
      </c>
      <c r="N2971" s="12">
        <v>3.1990763769999999</v>
      </c>
      <c r="O2971" s="12">
        <v>9.5972291300000006</v>
      </c>
      <c r="P2971" s="12">
        <v>66.746723500000002</v>
      </c>
      <c r="Q2971" s="12">
        <v>65.816297879999993</v>
      </c>
      <c r="R2971" s="12">
        <v>8.5328550399999994</v>
      </c>
      <c r="S2971" s="12">
        <v>14.91963769</v>
      </c>
      <c r="T2971" s="12">
        <v>1.771585757</v>
      </c>
      <c r="U2971" s="12">
        <v>1.284399673</v>
      </c>
      <c r="V2971" s="12">
        <v>0.48718608299999999</v>
      </c>
      <c r="W2971" s="12">
        <v>40.592219399999998</v>
      </c>
      <c r="X2971" s="12">
        <v>2.7020113750000001</v>
      </c>
      <c r="Y2971" s="12"/>
      <c r="Z2971" s="12"/>
      <c r="AA2971" s="12"/>
      <c r="AB2971" s="12"/>
      <c r="AC2971" s="12"/>
      <c r="AD2971" s="12"/>
      <c r="AE2971" s="12"/>
      <c r="AF2971" s="12"/>
      <c r="AG2971" s="12"/>
      <c r="AH2971" s="12"/>
      <c r="AI2971" s="12"/>
      <c r="AJ2971" s="12"/>
      <c r="AK2971" s="12"/>
      <c r="AL2971" s="12"/>
      <c r="AM2971" s="12"/>
      <c r="AN2971" s="12"/>
      <c r="AO2971" s="12"/>
      <c r="AP2971" s="12"/>
      <c r="AQ2971" s="12"/>
      <c r="AR2971" s="12"/>
      <c r="AS2971" s="12"/>
      <c r="AT2971" s="12"/>
      <c r="AU2971" s="12"/>
      <c r="AV2971" s="12"/>
      <c r="AW2971" s="12"/>
      <c r="AX2971" s="12"/>
      <c r="AY2971" s="12"/>
      <c r="AZ2971" s="12"/>
      <c r="BA2971" s="12"/>
      <c r="BB2971" s="12"/>
      <c r="BC2971" s="12"/>
      <c r="BD2971" s="12"/>
      <c r="BE2971" s="12"/>
      <c r="BF2971" s="12"/>
      <c r="BG2971" s="12"/>
      <c r="BH2971" s="12"/>
      <c r="BI2971" s="12">
        <v>350.17436708123461</v>
      </c>
      <c r="BJ2971" s="12">
        <v>339.64671233299805</v>
      </c>
      <c r="BK2971" s="12">
        <v>25.815893143875041</v>
      </c>
      <c r="BL2971" s="12">
        <v>268.26793765772481</v>
      </c>
      <c r="BM2971" s="12">
        <v>1.77158575650304</v>
      </c>
      <c r="BN2971" s="12">
        <v>1.2843996734647001</v>
      </c>
      <c r="BO2971" s="12">
        <v>0.48718608303833499</v>
      </c>
      <c r="BP2971" s="12">
        <v>43.791295774895197</v>
      </c>
      <c r="BQ2971" s="12">
        <v>12.29924050473948</v>
      </c>
    </row>
    <row r="2972" spans="1:69" x14ac:dyDescent="0.35">
      <c r="A2972" s="5" t="s">
        <v>772</v>
      </c>
      <c r="B2972" s="5">
        <v>3</v>
      </c>
      <c r="C2972" s="5" t="s">
        <v>678</v>
      </c>
      <c r="D2972" s="5" t="s">
        <v>773</v>
      </c>
      <c r="E2972" s="24">
        <v>4</v>
      </c>
      <c r="F2972" s="23">
        <v>2030</v>
      </c>
      <c r="G2972" s="12">
        <v>284.1277753</v>
      </c>
      <c r="H2972" s="12">
        <v>274.5305462</v>
      </c>
      <c r="I2972" s="12">
        <v>17.98316986</v>
      </c>
      <c r="J2972" s="12">
        <v>253.34829999999999</v>
      </c>
      <c r="K2972" s="12">
        <v>0</v>
      </c>
      <c r="L2972" s="12">
        <v>0</v>
      </c>
      <c r="M2972" s="12">
        <v>0</v>
      </c>
      <c r="N2972" s="12">
        <v>3.1990763769999999</v>
      </c>
      <c r="O2972" s="12">
        <v>9.5972291300000006</v>
      </c>
      <c r="P2972" s="12">
        <v>66.76720349</v>
      </c>
      <c r="Q2972" s="12">
        <v>65.836777870000006</v>
      </c>
      <c r="R2972" s="12">
        <v>8.5533350289999994</v>
      </c>
      <c r="S2972" s="12">
        <v>14.91963769</v>
      </c>
      <c r="T2972" s="12">
        <v>1.771585757</v>
      </c>
      <c r="U2972" s="12">
        <v>1.284399673</v>
      </c>
      <c r="V2972" s="12">
        <v>0.48718608299999999</v>
      </c>
      <c r="W2972" s="12">
        <v>40.592219399999998</v>
      </c>
      <c r="X2972" s="12">
        <v>2.7020113750000001</v>
      </c>
      <c r="Y2972" s="12"/>
      <c r="Z2972" s="12"/>
      <c r="AA2972" s="12"/>
      <c r="AB2972" s="12"/>
      <c r="AC2972" s="12"/>
      <c r="AD2972" s="12"/>
      <c r="AE2972" s="12"/>
      <c r="AF2972" s="12"/>
      <c r="AG2972" s="12"/>
      <c r="AH2972" s="12"/>
      <c r="AI2972" s="12"/>
      <c r="AJ2972" s="12"/>
      <c r="AK2972" s="12"/>
      <c r="AL2972" s="12"/>
      <c r="AM2972" s="12"/>
      <c r="AN2972" s="12"/>
      <c r="AO2972" s="12"/>
      <c r="AP2972" s="12"/>
      <c r="AQ2972" s="12"/>
      <c r="AR2972" s="12"/>
      <c r="AS2972" s="12"/>
      <c r="AT2972" s="12"/>
      <c r="AU2972" s="12"/>
      <c r="AV2972" s="12"/>
      <c r="AW2972" s="12"/>
      <c r="AX2972" s="12"/>
      <c r="AY2972" s="12"/>
      <c r="AZ2972" s="12"/>
      <c r="BA2972" s="12"/>
      <c r="BB2972" s="12"/>
      <c r="BC2972" s="12"/>
      <c r="BD2972" s="12"/>
      <c r="BE2972" s="12"/>
      <c r="BF2972" s="12"/>
      <c r="BG2972" s="12"/>
      <c r="BH2972" s="12"/>
      <c r="BI2972" s="12">
        <v>350.89497882507726</v>
      </c>
      <c r="BJ2972" s="12">
        <v>340.36732407684076</v>
      </c>
      <c r="BK2972" s="12">
        <v>26.53650488771747</v>
      </c>
      <c r="BL2972" s="12">
        <v>268.26793765772481</v>
      </c>
      <c r="BM2972" s="12">
        <v>1.77158575650304</v>
      </c>
      <c r="BN2972" s="12">
        <v>1.2843996734647001</v>
      </c>
      <c r="BO2972" s="12">
        <v>0.48718608303833499</v>
      </c>
      <c r="BP2972" s="12">
        <v>43.791295774895197</v>
      </c>
      <c r="BQ2972" s="12">
        <v>12.29924050473948</v>
      </c>
    </row>
    <row r="2973" spans="1:69" x14ac:dyDescent="0.35">
      <c r="A2973" s="5" t="s">
        <v>772</v>
      </c>
      <c r="B2973" s="5">
        <v>3</v>
      </c>
      <c r="C2973" s="5" t="s">
        <v>678</v>
      </c>
      <c r="D2973" s="5" t="s">
        <v>773</v>
      </c>
      <c r="E2973" s="24">
        <v>5</v>
      </c>
      <c r="F2973" s="23">
        <v>2050</v>
      </c>
      <c r="G2973" s="12">
        <v>287.97313150000002</v>
      </c>
      <c r="H2973" s="12">
        <v>278.37590230000001</v>
      </c>
      <c r="I2973" s="12">
        <v>17.563090809999998</v>
      </c>
      <c r="J2973" s="12">
        <v>253.34829999999999</v>
      </c>
      <c r="K2973" s="12">
        <v>0</v>
      </c>
      <c r="L2973" s="12">
        <v>0</v>
      </c>
      <c r="M2973" s="12">
        <v>0</v>
      </c>
      <c r="N2973" s="12">
        <v>7.4645115449999997</v>
      </c>
      <c r="O2973" s="12">
        <v>9.5972291300000006</v>
      </c>
      <c r="P2973" s="12">
        <v>44.270794100000003</v>
      </c>
      <c r="Q2973" s="12">
        <v>49.094280750000003</v>
      </c>
      <c r="R2973" s="12">
        <v>12.120145920000001</v>
      </c>
      <c r="S2973" s="12">
        <v>16.990952289999999</v>
      </c>
      <c r="T2973" s="12">
        <v>12.545746149999999</v>
      </c>
      <c r="U2973" s="12">
        <v>9.0956659599999998</v>
      </c>
      <c r="V2973" s="12">
        <v>3.4500801920000002</v>
      </c>
      <c r="W2973" s="12">
        <v>7.4374363790000002</v>
      </c>
      <c r="X2973" s="12">
        <v>7.7222595040000002</v>
      </c>
      <c r="Y2973" s="12"/>
      <c r="Z2973" s="12"/>
      <c r="AA2973" s="12"/>
      <c r="AB2973" s="12"/>
      <c r="AC2973" s="12"/>
      <c r="AD2973" s="12"/>
      <c r="AE2973" s="12"/>
      <c r="AF2973" s="12"/>
      <c r="AG2973" s="12"/>
      <c r="AH2973" s="12"/>
      <c r="AI2973" s="12"/>
      <c r="AJ2973" s="12"/>
      <c r="AK2973" s="12"/>
      <c r="AL2973" s="12"/>
      <c r="AM2973" s="12"/>
      <c r="AN2973" s="12"/>
      <c r="AO2973" s="12"/>
      <c r="AP2973" s="12"/>
      <c r="AQ2973" s="12"/>
      <c r="AR2973" s="12"/>
      <c r="AS2973" s="12"/>
      <c r="AT2973" s="12"/>
      <c r="AU2973" s="12"/>
      <c r="AV2973" s="12"/>
      <c r="AW2973" s="12"/>
      <c r="AX2973" s="12"/>
      <c r="AY2973" s="12"/>
      <c r="AZ2973" s="12"/>
      <c r="BA2973" s="12"/>
      <c r="BB2973" s="12"/>
      <c r="BC2973" s="12"/>
      <c r="BD2973" s="12"/>
      <c r="BE2973" s="12"/>
      <c r="BF2973" s="12"/>
      <c r="BG2973" s="12"/>
      <c r="BH2973" s="12"/>
      <c r="BI2973" s="12">
        <v>332.2439255512142</v>
      </c>
      <c r="BJ2973" s="12">
        <v>327.4701830693561</v>
      </c>
      <c r="BK2973" s="12">
        <v>29.683236726844001</v>
      </c>
      <c r="BL2973" s="12">
        <v>270.33925226563559</v>
      </c>
      <c r="BM2973" s="12">
        <v>12.5457461520517</v>
      </c>
      <c r="BN2973" s="12">
        <v>9.0956659602375201</v>
      </c>
      <c r="BO2973" s="12">
        <v>3.4500801918142301</v>
      </c>
      <c r="BP2973" s="12">
        <v>14.901947924824139</v>
      </c>
      <c r="BQ2973" s="12">
        <v>17.319488633909849</v>
      </c>
    </row>
    <row r="2974" spans="1:69" x14ac:dyDescent="0.35">
      <c r="A2974" s="5" t="s">
        <v>772</v>
      </c>
      <c r="B2974" s="5">
        <v>3</v>
      </c>
      <c r="C2974" s="5" t="s">
        <v>678</v>
      </c>
      <c r="D2974" s="5" t="s">
        <v>773</v>
      </c>
      <c r="E2974" s="24">
        <v>6</v>
      </c>
      <c r="F2974" s="23">
        <v>2050</v>
      </c>
      <c r="G2974" s="12">
        <v>288.39321050000001</v>
      </c>
      <c r="H2974" s="12">
        <v>278.79598140000002</v>
      </c>
      <c r="I2974" s="12">
        <v>17.98316986</v>
      </c>
      <c r="J2974" s="12">
        <v>253.34829999999999</v>
      </c>
      <c r="K2974" s="12">
        <v>0</v>
      </c>
      <c r="L2974" s="12">
        <v>0</v>
      </c>
      <c r="M2974" s="12">
        <v>0</v>
      </c>
      <c r="N2974" s="12">
        <v>7.4645115449999997</v>
      </c>
      <c r="O2974" s="12">
        <v>9.5972291300000006</v>
      </c>
      <c r="P2974" s="12">
        <v>44.357819550000002</v>
      </c>
      <c r="Q2974" s="12">
        <v>49.181306200000002</v>
      </c>
      <c r="R2974" s="12">
        <v>12.207171369999999</v>
      </c>
      <c r="S2974" s="12">
        <v>16.990952289999999</v>
      </c>
      <c r="T2974" s="12">
        <v>12.545746149999999</v>
      </c>
      <c r="U2974" s="12">
        <v>9.0956659599999998</v>
      </c>
      <c r="V2974" s="12">
        <v>3.4500801920000002</v>
      </c>
      <c r="W2974" s="12">
        <v>7.4374363790000002</v>
      </c>
      <c r="X2974" s="12">
        <v>7.7222595040000002</v>
      </c>
      <c r="Y2974" s="12"/>
      <c r="Z2974" s="12"/>
      <c r="AA2974" s="12"/>
      <c r="AB2974" s="12"/>
      <c r="AC2974" s="12"/>
      <c r="AD2974" s="12"/>
      <c r="AE2974" s="12"/>
      <c r="AF2974" s="12"/>
      <c r="AG2974" s="12"/>
      <c r="AH2974" s="12"/>
      <c r="AI2974" s="12"/>
      <c r="AJ2974" s="12"/>
      <c r="AK2974" s="12"/>
      <c r="AL2974" s="12"/>
      <c r="AM2974" s="12"/>
      <c r="AN2974" s="12"/>
      <c r="AO2974" s="12"/>
      <c r="AP2974" s="12"/>
      <c r="AQ2974" s="12"/>
      <c r="AR2974" s="12"/>
      <c r="AS2974" s="12"/>
      <c r="AT2974" s="12"/>
      <c r="AU2974" s="12"/>
      <c r="AV2974" s="12"/>
      <c r="AW2974" s="12"/>
      <c r="AX2974" s="12"/>
      <c r="AY2974" s="12"/>
      <c r="AZ2974" s="12"/>
      <c r="BA2974" s="12"/>
      <c r="BB2974" s="12"/>
      <c r="BC2974" s="12"/>
      <c r="BD2974" s="12"/>
      <c r="BE2974" s="12"/>
      <c r="BF2974" s="12"/>
      <c r="BG2974" s="12"/>
      <c r="BH2974" s="12"/>
      <c r="BI2974" s="12">
        <v>332.7510300539804</v>
      </c>
      <c r="BJ2974" s="12">
        <v>327.97728757212229</v>
      </c>
      <c r="BK2974" s="12">
        <v>30.190341229610603</v>
      </c>
      <c r="BL2974" s="12">
        <v>270.33925226563559</v>
      </c>
      <c r="BM2974" s="12">
        <v>12.5457461520517</v>
      </c>
      <c r="BN2974" s="12">
        <v>9.0956659602375201</v>
      </c>
      <c r="BO2974" s="12">
        <v>3.4500801918142301</v>
      </c>
      <c r="BP2974" s="12">
        <v>14.901947924824139</v>
      </c>
      <c r="BQ2974" s="12">
        <v>17.319488633909849</v>
      </c>
    </row>
    <row r="2975" spans="1:69" x14ac:dyDescent="0.35">
      <c r="A2975" s="5" t="s">
        <v>772</v>
      </c>
      <c r="B2975" s="5">
        <v>3</v>
      </c>
      <c r="C2975" s="5" t="s">
        <v>678</v>
      </c>
      <c r="D2975" s="5" t="s">
        <v>773</v>
      </c>
      <c r="E2975" s="24">
        <v>7</v>
      </c>
      <c r="F2975" s="23">
        <v>2050</v>
      </c>
      <c r="G2975" s="12">
        <v>287.97313150000002</v>
      </c>
      <c r="H2975" s="12">
        <v>278.37590230000001</v>
      </c>
      <c r="I2975" s="12">
        <v>17.563090809999998</v>
      </c>
      <c r="J2975" s="12">
        <v>253.34829999999999</v>
      </c>
      <c r="K2975" s="12">
        <v>0</v>
      </c>
      <c r="L2975" s="12">
        <v>0</v>
      </c>
      <c r="M2975" s="12">
        <v>0</v>
      </c>
      <c r="N2975" s="12">
        <v>7.4645115449999997</v>
      </c>
      <c r="O2975" s="12">
        <v>9.5972291300000006</v>
      </c>
      <c r="P2975" s="12">
        <v>44.270794100000003</v>
      </c>
      <c r="Q2975" s="12">
        <v>49.094280750000003</v>
      </c>
      <c r="R2975" s="12">
        <v>12.120145920000001</v>
      </c>
      <c r="S2975" s="12">
        <v>16.990952289999999</v>
      </c>
      <c r="T2975" s="12">
        <v>12.545746149999999</v>
      </c>
      <c r="U2975" s="12">
        <v>9.0956659599999998</v>
      </c>
      <c r="V2975" s="12">
        <v>3.4500801920000002</v>
      </c>
      <c r="W2975" s="12">
        <v>7.4374363790000002</v>
      </c>
      <c r="X2975" s="12">
        <v>7.7222595040000002</v>
      </c>
      <c r="Y2975" s="12"/>
      <c r="Z2975" s="12"/>
      <c r="AA2975" s="12"/>
      <c r="AB2975" s="12"/>
      <c r="AC2975" s="12"/>
      <c r="AD2975" s="12"/>
      <c r="AE2975" s="12"/>
      <c r="AF2975" s="12"/>
      <c r="AG2975" s="12"/>
      <c r="AH2975" s="12"/>
      <c r="AI2975" s="12"/>
      <c r="AJ2975" s="12"/>
      <c r="AK2975" s="12"/>
      <c r="AL2975" s="12"/>
      <c r="AM2975" s="12"/>
      <c r="AN2975" s="12"/>
      <c r="AO2975" s="12"/>
      <c r="AP2975" s="12"/>
      <c r="AQ2975" s="12"/>
      <c r="AR2975" s="12"/>
      <c r="AS2975" s="12"/>
      <c r="AT2975" s="12"/>
      <c r="AU2975" s="12"/>
      <c r="AV2975" s="12"/>
      <c r="AW2975" s="12"/>
      <c r="AX2975" s="12"/>
      <c r="AY2975" s="12"/>
      <c r="AZ2975" s="12"/>
      <c r="BA2975" s="12"/>
      <c r="BB2975" s="12"/>
      <c r="BC2975" s="12"/>
      <c r="BD2975" s="12"/>
      <c r="BE2975" s="12"/>
      <c r="BF2975" s="12"/>
      <c r="BG2975" s="12"/>
      <c r="BH2975" s="12"/>
      <c r="BI2975" s="12">
        <v>332.2439255512142</v>
      </c>
      <c r="BJ2975" s="12">
        <v>327.4701830693561</v>
      </c>
      <c r="BK2975" s="12">
        <v>29.683236726844001</v>
      </c>
      <c r="BL2975" s="12">
        <v>270.33925226563559</v>
      </c>
      <c r="BM2975" s="12">
        <v>12.5457461520517</v>
      </c>
      <c r="BN2975" s="12">
        <v>9.0956659602375201</v>
      </c>
      <c r="BO2975" s="12">
        <v>3.4500801918142301</v>
      </c>
      <c r="BP2975" s="12">
        <v>14.901947924824139</v>
      </c>
      <c r="BQ2975" s="12">
        <v>17.319488633909849</v>
      </c>
    </row>
    <row r="2976" spans="1:69" x14ac:dyDescent="0.35">
      <c r="A2976" s="5" t="s">
        <v>772</v>
      </c>
      <c r="B2976" s="5">
        <v>3</v>
      </c>
      <c r="C2976" s="5" t="s">
        <v>678</v>
      </c>
      <c r="D2976" s="5" t="s">
        <v>773</v>
      </c>
      <c r="E2976" s="24">
        <v>8</v>
      </c>
      <c r="F2976" s="23">
        <v>2050</v>
      </c>
      <c r="G2976" s="12">
        <v>288.39321050000001</v>
      </c>
      <c r="H2976" s="12">
        <v>278.79598140000002</v>
      </c>
      <c r="I2976" s="12">
        <v>17.98316986</v>
      </c>
      <c r="J2976" s="12">
        <v>253.34829999999999</v>
      </c>
      <c r="K2976" s="12">
        <v>0</v>
      </c>
      <c r="L2976" s="12">
        <v>0</v>
      </c>
      <c r="M2976" s="12">
        <v>0</v>
      </c>
      <c r="N2976" s="12">
        <v>7.4645115449999997</v>
      </c>
      <c r="O2976" s="12">
        <v>9.5972291300000006</v>
      </c>
      <c r="P2976" s="12">
        <v>44.357819550000002</v>
      </c>
      <c r="Q2976" s="12">
        <v>49.181306200000002</v>
      </c>
      <c r="R2976" s="12">
        <v>12.207171369999999</v>
      </c>
      <c r="S2976" s="12">
        <v>16.990952289999999</v>
      </c>
      <c r="T2976" s="12">
        <v>12.545746149999999</v>
      </c>
      <c r="U2976" s="12">
        <v>9.0956659599999998</v>
      </c>
      <c r="V2976" s="12">
        <v>3.4500801920000002</v>
      </c>
      <c r="W2976" s="12">
        <v>7.4374363790000002</v>
      </c>
      <c r="X2976" s="12">
        <v>7.7222595040000002</v>
      </c>
      <c r="Y2976" s="12"/>
      <c r="Z2976" s="12"/>
      <c r="AA2976" s="12"/>
      <c r="AB2976" s="12"/>
      <c r="AC2976" s="12"/>
      <c r="AD2976" s="12"/>
      <c r="AE2976" s="12"/>
      <c r="AF2976" s="12"/>
      <c r="AG2976" s="12"/>
      <c r="AH2976" s="12"/>
      <c r="AI2976" s="12"/>
      <c r="AJ2976" s="12"/>
      <c r="AK2976" s="12"/>
      <c r="AL2976" s="12"/>
      <c r="AM2976" s="12"/>
      <c r="AN2976" s="12"/>
      <c r="AO2976" s="12"/>
      <c r="AP2976" s="12"/>
      <c r="AQ2976" s="12"/>
      <c r="AR2976" s="12"/>
      <c r="AS2976" s="12"/>
      <c r="AT2976" s="12"/>
      <c r="AU2976" s="12"/>
      <c r="AV2976" s="12"/>
      <c r="AW2976" s="12"/>
      <c r="AX2976" s="12"/>
      <c r="AY2976" s="12"/>
      <c r="AZ2976" s="12"/>
      <c r="BA2976" s="12"/>
      <c r="BB2976" s="12"/>
      <c r="BC2976" s="12"/>
      <c r="BD2976" s="12"/>
      <c r="BE2976" s="12"/>
      <c r="BF2976" s="12"/>
      <c r="BG2976" s="12"/>
      <c r="BH2976" s="12"/>
      <c r="BI2976" s="12">
        <v>332.7510300539804</v>
      </c>
      <c r="BJ2976" s="12">
        <v>327.97728757212229</v>
      </c>
      <c r="BK2976" s="12">
        <v>30.190341229610603</v>
      </c>
      <c r="BL2976" s="12">
        <v>270.33925226563559</v>
      </c>
      <c r="BM2976" s="12">
        <v>12.5457461520517</v>
      </c>
      <c r="BN2976" s="12">
        <v>9.0956659602375201</v>
      </c>
      <c r="BO2976" s="12">
        <v>3.4500801918142301</v>
      </c>
      <c r="BP2976" s="12">
        <v>14.901947924824139</v>
      </c>
      <c r="BQ2976" s="12">
        <v>17.319488633909849</v>
      </c>
    </row>
    <row r="2977" spans="1:69" x14ac:dyDescent="0.35">
      <c r="A2977" s="5" t="s">
        <v>774</v>
      </c>
      <c r="B2977" s="5">
        <v>3</v>
      </c>
      <c r="C2977" s="5" t="s">
        <v>678</v>
      </c>
      <c r="D2977" s="5" t="s">
        <v>775</v>
      </c>
      <c r="E2977" s="24">
        <v>0</v>
      </c>
      <c r="F2977" s="23">
        <v>2018</v>
      </c>
      <c r="G2977" s="12"/>
      <c r="H2977" s="12"/>
      <c r="I2977" s="12"/>
      <c r="J2977" s="12"/>
      <c r="K2977" s="12"/>
      <c r="L2977" s="12"/>
      <c r="M2977" s="12"/>
      <c r="N2977" s="12"/>
      <c r="O2977" s="12"/>
      <c r="P2977" s="12"/>
      <c r="Q2977" s="12"/>
      <c r="R2977" s="12"/>
      <c r="S2977" s="12"/>
      <c r="T2977" s="12"/>
      <c r="U2977" s="12"/>
      <c r="V2977" s="12"/>
      <c r="W2977" s="12"/>
      <c r="X2977" s="12"/>
      <c r="Y2977" s="12">
        <v>41.219315250000001</v>
      </c>
      <c r="Z2977" s="12">
        <v>31.983707979999998</v>
      </c>
      <c r="AA2977" s="12">
        <v>12.18478661</v>
      </c>
      <c r="AB2977" s="12">
        <v>18.338231660000002</v>
      </c>
      <c r="AC2977" s="12">
        <v>0</v>
      </c>
      <c r="AD2977" s="12">
        <v>0</v>
      </c>
      <c r="AE2977" s="12">
        <v>0</v>
      </c>
      <c r="AF2977" s="12">
        <v>1.4606897059999999</v>
      </c>
      <c r="AG2977" s="12">
        <v>9.2356072729999994</v>
      </c>
      <c r="AH2977" s="12"/>
      <c r="AI2977" s="12"/>
      <c r="AJ2977" s="12"/>
      <c r="AK2977" s="12"/>
      <c r="AL2977" s="12"/>
      <c r="AM2977" s="12"/>
      <c r="AN2977" s="12"/>
      <c r="AO2977" s="12"/>
      <c r="AP2977" s="12"/>
      <c r="AQ2977" s="12"/>
      <c r="AR2977" s="12"/>
      <c r="AS2977" s="12"/>
      <c r="AT2977" s="12"/>
      <c r="AU2977" s="12"/>
      <c r="AV2977" s="12"/>
      <c r="AW2977" s="12"/>
      <c r="AX2977" s="12"/>
      <c r="AY2977" s="12"/>
      <c r="AZ2977" s="12">
        <v>123.89232100999999</v>
      </c>
      <c r="BA2977" s="12">
        <v>115.27309841</v>
      </c>
      <c r="BB2977" s="12">
        <v>25.862795133999999</v>
      </c>
      <c r="BC2977" s="12">
        <v>88.019935769999989</v>
      </c>
      <c r="BD2977" s="12">
        <v>0</v>
      </c>
      <c r="BE2977" s="12">
        <v>0</v>
      </c>
      <c r="BF2977" s="12">
        <v>0</v>
      </c>
      <c r="BG2977" s="12">
        <v>1.3903675099999999</v>
      </c>
      <c r="BH2977" s="12">
        <v>8.6192225909999998</v>
      </c>
      <c r="BI2977" s="12">
        <v>165.11163625510889</v>
      </c>
      <c r="BJ2977" s="12">
        <v>147.25680639110891</v>
      </c>
      <c r="BK2977" s="12">
        <v>38.04758174091657</v>
      </c>
      <c r="BL2977" s="12">
        <v>106.35816743353101</v>
      </c>
      <c r="BM2977" s="12">
        <v>0</v>
      </c>
      <c r="BN2977" s="12">
        <v>0</v>
      </c>
      <c r="BO2977" s="12">
        <v>0</v>
      </c>
      <c r="BP2977" s="12">
        <v>2.8510572166614399</v>
      </c>
      <c r="BQ2977" s="12">
        <v>17.854829863999999</v>
      </c>
    </row>
    <row r="2978" spans="1:69" x14ac:dyDescent="0.35">
      <c r="A2978" s="5" t="s">
        <v>774</v>
      </c>
      <c r="B2978" s="5">
        <v>3</v>
      </c>
      <c r="C2978" s="5" t="s">
        <v>678</v>
      </c>
      <c r="D2978" s="5" t="s">
        <v>775</v>
      </c>
      <c r="E2978" s="24">
        <v>1</v>
      </c>
      <c r="F2978" s="23">
        <v>2030</v>
      </c>
      <c r="G2978" s="12"/>
      <c r="H2978" s="12"/>
      <c r="I2978" s="12"/>
      <c r="J2978" s="12"/>
      <c r="K2978" s="12"/>
      <c r="L2978" s="12"/>
      <c r="M2978" s="12"/>
      <c r="N2978" s="12"/>
      <c r="O2978" s="12"/>
      <c r="P2978" s="12"/>
      <c r="Q2978" s="12"/>
      <c r="R2978" s="12"/>
      <c r="S2978" s="12"/>
      <c r="T2978" s="12"/>
      <c r="U2978" s="12"/>
      <c r="V2978" s="12"/>
      <c r="W2978" s="12"/>
      <c r="X2978" s="12"/>
      <c r="Y2978" s="12">
        <v>46.151349959999997</v>
      </c>
      <c r="Z2978" s="12">
        <v>36.939607379999998</v>
      </c>
      <c r="AA2978" s="12">
        <v>10.89615783</v>
      </c>
      <c r="AB2978" s="12">
        <v>18.338231660000002</v>
      </c>
      <c r="AC2978" s="12">
        <v>3.2628065999999997E-2</v>
      </c>
      <c r="AD2978" s="12">
        <v>2.4261894999999999E-2</v>
      </c>
      <c r="AE2978" s="12">
        <v>8.3661710000000004E-3</v>
      </c>
      <c r="AF2978" s="12">
        <v>7.6725898270000004</v>
      </c>
      <c r="AG2978" s="12">
        <v>9.2443706450000001</v>
      </c>
      <c r="AH2978" s="12"/>
      <c r="AI2978" s="12"/>
      <c r="AJ2978" s="12"/>
      <c r="AK2978" s="12"/>
      <c r="AL2978" s="12"/>
      <c r="AM2978" s="12"/>
      <c r="AN2978" s="12"/>
      <c r="AO2978" s="12"/>
      <c r="AP2978" s="12"/>
      <c r="AQ2978" s="12"/>
      <c r="AR2978" s="12"/>
      <c r="AS2978" s="12"/>
      <c r="AT2978" s="12"/>
      <c r="AU2978" s="12"/>
      <c r="AV2978" s="12"/>
      <c r="AW2978" s="12"/>
      <c r="AX2978" s="12"/>
      <c r="AY2978" s="12"/>
      <c r="AZ2978" s="12">
        <v>136.70348454000001</v>
      </c>
      <c r="BA2978" s="12">
        <v>125.13501174</v>
      </c>
      <c r="BB2978" s="12">
        <v>30.540256665000001</v>
      </c>
      <c r="BC2978" s="12">
        <v>88.457646889999992</v>
      </c>
      <c r="BD2978" s="12">
        <v>0.21224910499999999</v>
      </c>
      <c r="BE2978" s="12">
        <v>0.15782625700000003</v>
      </c>
      <c r="BF2978" s="12">
        <v>5.4422847999999996E-2</v>
      </c>
      <c r="BG2978" s="12">
        <v>5.9248590889999999</v>
      </c>
      <c r="BH2978" s="12">
        <v>11.780721907</v>
      </c>
      <c r="BI2978" s="12">
        <v>182.85483450404402</v>
      </c>
      <c r="BJ2978" s="12">
        <v>162.07461912282258</v>
      </c>
      <c r="BK2978" s="12">
        <v>41.436414488968744</v>
      </c>
      <c r="BL2978" s="12">
        <v>106.79587854767919</v>
      </c>
      <c r="BM2978" s="12">
        <v>0.244877170283264</v>
      </c>
      <c r="BN2978" s="12">
        <v>0.18208815226191452</v>
      </c>
      <c r="BO2978" s="12">
        <v>6.2789018021349799E-2</v>
      </c>
      <c r="BP2978" s="12">
        <v>13.59744891589121</v>
      </c>
      <c r="BQ2978" s="12">
        <v>21.025092551504599</v>
      </c>
    </row>
    <row r="2979" spans="1:69" x14ac:dyDescent="0.35">
      <c r="A2979" s="5" t="s">
        <v>774</v>
      </c>
      <c r="B2979" s="5">
        <v>3</v>
      </c>
      <c r="C2979" s="5" t="s">
        <v>678</v>
      </c>
      <c r="D2979" s="5" t="s">
        <v>775</v>
      </c>
      <c r="E2979" s="24">
        <v>2</v>
      </c>
      <c r="F2979" s="23">
        <v>2030</v>
      </c>
      <c r="G2979" s="12"/>
      <c r="H2979" s="12"/>
      <c r="I2979" s="12"/>
      <c r="J2979" s="12"/>
      <c r="K2979" s="12"/>
      <c r="L2979" s="12"/>
      <c r="M2979" s="12"/>
      <c r="N2979" s="12"/>
      <c r="O2979" s="12"/>
      <c r="P2979" s="12"/>
      <c r="Q2979" s="12"/>
      <c r="R2979" s="12"/>
      <c r="S2979" s="12"/>
      <c r="T2979" s="12"/>
      <c r="U2979" s="12"/>
      <c r="V2979" s="12"/>
      <c r="W2979" s="12"/>
      <c r="X2979" s="12"/>
      <c r="Y2979" s="12">
        <v>51.264600829999999</v>
      </c>
      <c r="Z2979" s="12">
        <v>42.05285825</v>
      </c>
      <c r="AA2979" s="12">
        <v>16.009408690000001</v>
      </c>
      <c r="AB2979" s="12">
        <v>18.338231660000002</v>
      </c>
      <c r="AC2979" s="12">
        <v>3.2628065999999997E-2</v>
      </c>
      <c r="AD2979" s="12">
        <v>2.4261894999999999E-2</v>
      </c>
      <c r="AE2979" s="12">
        <v>8.3661710000000004E-3</v>
      </c>
      <c r="AF2979" s="12">
        <v>7.6725898270000004</v>
      </c>
      <c r="AG2979" s="12">
        <v>9.2443706450000001</v>
      </c>
      <c r="AH2979" s="12"/>
      <c r="AI2979" s="12"/>
      <c r="AJ2979" s="12"/>
      <c r="AK2979" s="12"/>
      <c r="AL2979" s="12"/>
      <c r="AM2979" s="12"/>
      <c r="AN2979" s="12"/>
      <c r="AO2979" s="12"/>
      <c r="AP2979" s="12"/>
      <c r="AQ2979" s="12"/>
      <c r="AR2979" s="12"/>
      <c r="AS2979" s="12"/>
      <c r="AT2979" s="12"/>
      <c r="AU2979" s="12"/>
      <c r="AV2979" s="12"/>
      <c r="AW2979" s="12"/>
      <c r="AX2979" s="12"/>
      <c r="AY2979" s="12"/>
      <c r="AZ2979" s="12">
        <v>138.79904407999999</v>
      </c>
      <c r="BA2979" s="12">
        <v>127.23057127999999</v>
      </c>
      <c r="BB2979" s="12">
        <v>32.635816208999998</v>
      </c>
      <c r="BC2979" s="12">
        <v>88.457646889999992</v>
      </c>
      <c r="BD2979" s="12">
        <v>0.21224910499999999</v>
      </c>
      <c r="BE2979" s="12">
        <v>0.15782625700000003</v>
      </c>
      <c r="BF2979" s="12">
        <v>5.4422847999999996E-2</v>
      </c>
      <c r="BG2979" s="12">
        <v>5.9248590889999999</v>
      </c>
      <c r="BH2979" s="12">
        <v>11.780721907</v>
      </c>
      <c r="BI2979" s="12">
        <v>190.06364491352778</v>
      </c>
      <c r="BJ2979" s="12">
        <v>169.28342953230629</v>
      </c>
      <c r="BK2979" s="12">
        <v>48.645224898452518</v>
      </c>
      <c r="BL2979" s="12">
        <v>106.79587854767919</v>
      </c>
      <c r="BM2979" s="12">
        <v>0.244877170283264</v>
      </c>
      <c r="BN2979" s="12">
        <v>0.18208815226191452</v>
      </c>
      <c r="BO2979" s="12">
        <v>6.2789018021349799E-2</v>
      </c>
      <c r="BP2979" s="12">
        <v>13.59744891589121</v>
      </c>
      <c r="BQ2979" s="12">
        <v>21.025092551504599</v>
      </c>
    </row>
    <row r="2980" spans="1:69" x14ac:dyDescent="0.35">
      <c r="A2980" s="5" t="s">
        <v>774</v>
      </c>
      <c r="B2980" s="5">
        <v>3</v>
      </c>
      <c r="C2980" s="5" t="s">
        <v>678</v>
      </c>
      <c r="D2980" s="5" t="s">
        <v>775</v>
      </c>
      <c r="E2980" s="24">
        <v>3</v>
      </c>
      <c r="F2980" s="23">
        <v>2030</v>
      </c>
      <c r="G2980" s="12"/>
      <c r="H2980" s="12"/>
      <c r="I2980" s="12"/>
      <c r="J2980" s="12"/>
      <c r="K2980" s="12"/>
      <c r="L2980" s="12"/>
      <c r="M2980" s="12"/>
      <c r="N2980" s="12"/>
      <c r="O2980" s="12"/>
      <c r="P2980" s="12"/>
      <c r="Q2980" s="12"/>
      <c r="R2980" s="12"/>
      <c r="S2980" s="12"/>
      <c r="T2980" s="12"/>
      <c r="U2980" s="12"/>
      <c r="V2980" s="12"/>
      <c r="W2980" s="12"/>
      <c r="X2980" s="12"/>
      <c r="Y2980" s="12">
        <v>47.054602039999999</v>
      </c>
      <c r="Z2980" s="12">
        <v>37.84285946</v>
      </c>
      <c r="AA2980" s="12">
        <v>11.79940991</v>
      </c>
      <c r="AB2980" s="12">
        <v>18.338231660000002</v>
      </c>
      <c r="AC2980" s="12">
        <v>3.2628065999999997E-2</v>
      </c>
      <c r="AD2980" s="12">
        <v>2.4261894999999999E-2</v>
      </c>
      <c r="AE2980" s="12">
        <v>8.3661710000000004E-3</v>
      </c>
      <c r="AF2980" s="12">
        <v>7.6725898270000004</v>
      </c>
      <c r="AG2980" s="12">
        <v>9.2443706450000001</v>
      </c>
      <c r="AH2980" s="12"/>
      <c r="AI2980" s="12"/>
      <c r="AJ2980" s="12"/>
      <c r="AK2980" s="12"/>
      <c r="AL2980" s="12"/>
      <c r="AM2980" s="12"/>
      <c r="AN2980" s="12"/>
      <c r="AO2980" s="12"/>
      <c r="AP2980" s="12"/>
      <c r="AQ2980" s="12"/>
      <c r="AR2980" s="12"/>
      <c r="AS2980" s="12"/>
      <c r="AT2980" s="12"/>
      <c r="AU2980" s="12"/>
      <c r="AV2980" s="12"/>
      <c r="AW2980" s="12"/>
      <c r="AX2980" s="12"/>
      <c r="AY2980" s="12"/>
      <c r="AZ2980" s="12">
        <v>137.73787838999999</v>
      </c>
      <c r="BA2980" s="12">
        <v>126.16940558</v>
      </c>
      <c r="BB2980" s="12">
        <v>31.574650511000002</v>
      </c>
      <c r="BC2980" s="12">
        <v>88.457646889999992</v>
      </c>
      <c r="BD2980" s="12">
        <v>0.21224910499999999</v>
      </c>
      <c r="BE2980" s="12">
        <v>0.15782625700000003</v>
      </c>
      <c r="BF2980" s="12">
        <v>5.4422847999999996E-2</v>
      </c>
      <c r="BG2980" s="12">
        <v>5.9248590889999999</v>
      </c>
      <c r="BH2980" s="12">
        <v>11.780721907</v>
      </c>
      <c r="BI2980" s="12">
        <v>184.79248043305049</v>
      </c>
      <c r="BJ2980" s="12">
        <v>164.01226505182919</v>
      </c>
      <c r="BK2980" s="12">
        <v>43.37406041797535</v>
      </c>
      <c r="BL2980" s="12">
        <v>106.79587854767919</v>
      </c>
      <c r="BM2980" s="12">
        <v>0.244877170283264</v>
      </c>
      <c r="BN2980" s="12">
        <v>0.18208815226191452</v>
      </c>
      <c r="BO2980" s="12">
        <v>6.2789018021349799E-2</v>
      </c>
      <c r="BP2980" s="12">
        <v>13.59744891589121</v>
      </c>
      <c r="BQ2980" s="12">
        <v>21.025092551504599</v>
      </c>
    </row>
    <row r="2981" spans="1:69" x14ac:dyDescent="0.35">
      <c r="A2981" s="5" t="s">
        <v>774</v>
      </c>
      <c r="B2981" s="5">
        <v>3</v>
      </c>
      <c r="C2981" s="5" t="s">
        <v>678</v>
      </c>
      <c r="D2981" s="5" t="s">
        <v>775</v>
      </c>
      <c r="E2981" s="24">
        <v>4</v>
      </c>
      <c r="F2981" s="23">
        <v>2030</v>
      </c>
      <c r="G2981" s="12"/>
      <c r="H2981" s="12"/>
      <c r="I2981" s="12"/>
      <c r="J2981" s="12"/>
      <c r="K2981" s="12"/>
      <c r="L2981" s="12"/>
      <c r="M2981" s="12"/>
      <c r="N2981" s="12"/>
      <c r="O2981" s="12"/>
      <c r="P2981" s="12"/>
      <c r="Q2981" s="12"/>
      <c r="R2981" s="12"/>
      <c r="S2981" s="12"/>
      <c r="T2981" s="12"/>
      <c r="U2981" s="12"/>
      <c r="V2981" s="12"/>
      <c r="W2981" s="12"/>
      <c r="X2981" s="12"/>
      <c r="Y2981" s="12">
        <v>52.167852910000001</v>
      </c>
      <c r="Z2981" s="12">
        <v>42.956110330000001</v>
      </c>
      <c r="AA2981" s="12">
        <v>16.912660769999999</v>
      </c>
      <c r="AB2981" s="12">
        <v>18.338231660000002</v>
      </c>
      <c r="AC2981" s="12">
        <v>3.2628065999999997E-2</v>
      </c>
      <c r="AD2981" s="12">
        <v>2.4261894999999999E-2</v>
      </c>
      <c r="AE2981" s="12">
        <v>8.3661710000000004E-3</v>
      </c>
      <c r="AF2981" s="12">
        <v>7.6725898270000004</v>
      </c>
      <c r="AG2981" s="12">
        <v>9.2443706450000001</v>
      </c>
      <c r="AH2981" s="12"/>
      <c r="AI2981" s="12"/>
      <c r="AJ2981" s="12"/>
      <c r="AK2981" s="12"/>
      <c r="AL2981" s="12"/>
      <c r="AM2981" s="12"/>
      <c r="AN2981" s="12"/>
      <c r="AO2981" s="12"/>
      <c r="AP2981" s="12"/>
      <c r="AQ2981" s="12"/>
      <c r="AR2981" s="12"/>
      <c r="AS2981" s="12"/>
      <c r="AT2981" s="12"/>
      <c r="AU2981" s="12"/>
      <c r="AV2981" s="12"/>
      <c r="AW2981" s="12"/>
      <c r="AX2981" s="12"/>
      <c r="AY2981" s="12"/>
      <c r="AZ2981" s="12">
        <v>139.83343794000001</v>
      </c>
      <c r="BA2981" s="12">
        <v>128.26496513999999</v>
      </c>
      <c r="BB2981" s="12">
        <v>33.670210056000002</v>
      </c>
      <c r="BC2981" s="12">
        <v>88.457646889999992</v>
      </c>
      <c r="BD2981" s="12">
        <v>0.21224910499999999</v>
      </c>
      <c r="BE2981" s="12">
        <v>0.15782625700000003</v>
      </c>
      <c r="BF2981" s="12">
        <v>5.4422847999999996E-2</v>
      </c>
      <c r="BG2981" s="12">
        <v>5.9248590889999999</v>
      </c>
      <c r="BH2981" s="12">
        <v>11.780721907</v>
      </c>
      <c r="BI2981" s="12">
        <v>192.0012908425343</v>
      </c>
      <c r="BJ2981" s="12">
        <v>171.22107546131301</v>
      </c>
      <c r="BK2981" s="12">
        <v>50.582870827459125</v>
      </c>
      <c r="BL2981" s="12">
        <v>106.79587854767919</v>
      </c>
      <c r="BM2981" s="12">
        <v>0.244877170283264</v>
      </c>
      <c r="BN2981" s="12">
        <v>0.18208815226191452</v>
      </c>
      <c r="BO2981" s="12">
        <v>6.2789018021349799E-2</v>
      </c>
      <c r="BP2981" s="12">
        <v>13.59744891589121</v>
      </c>
      <c r="BQ2981" s="12">
        <v>21.025092551504599</v>
      </c>
    </row>
    <row r="2982" spans="1:69" x14ac:dyDescent="0.35">
      <c r="A2982" s="5" t="s">
        <v>774</v>
      </c>
      <c r="B2982" s="5">
        <v>3</v>
      </c>
      <c r="C2982" s="5" t="s">
        <v>678</v>
      </c>
      <c r="D2982" s="5" t="s">
        <v>775</v>
      </c>
      <c r="E2982" s="24">
        <v>5</v>
      </c>
      <c r="F2982" s="23">
        <v>2050</v>
      </c>
      <c r="G2982" s="12"/>
      <c r="H2982" s="12"/>
      <c r="I2982" s="12"/>
      <c r="J2982" s="12"/>
      <c r="K2982" s="12"/>
      <c r="L2982" s="12"/>
      <c r="M2982" s="12"/>
      <c r="N2982" s="12"/>
      <c r="O2982" s="12"/>
      <c r="P2982" s="12"/>
      <c r="Q2982" s="12"/>
      <c r="R2982" s="12"/>
      <c r="S2982" s="12"/>
      <c r="T2982" s="12"/>
      <c r="U2982" s="12"/>
      <c r="V2982" s="12"/>
      <c r="W2982" s="12"/>
      <c r="X2982" s="12"/>
      <c r="Y2982" s="12">
        <v>44.179601390000002</v>
      </c>
      <c r="Z2982" s="12">
        <v>35.113015050000001</v>
      </c>
      <c r="AA2982" s="12">
        <v>15.135219579999999</v>
      </c>
      <c r="AB2982" s="12">
        <v>18.338231660000002</v>
      </c>
      <c r="AC2982" s="12">
        <v>0.231098147</v>
      </c>
      <c r="AD2982" s="12">
        <v>0.17184221199999999</v>
      </c>
      <c r="AE2982" s="12">
        <v>5.9255935000000003E-2</v>
      </c>
      <c r="AF2982" s="12">
        <v>1.4084656579999999</v>
      </c>
      <c r="AG2982" s="12">
        <v>9.2976844940000003</v>
      </c>
      <c r="AH2982" s="12"/>
      <c r="AI2982" s="12"/>
      <c r="AJ2982" s="12"/>
      <c r="AK2982" s="12"/>
      <c r="AL2982" s="12"/>
      <c r="AM2982" s="12"/>
      <c r="AN2982" s="12"/>
      <c r="AO2982" s="12"/>
      <c r="AP2982" s="12"/>
      <c r="AQ2982" s="12"/>
      <c r="AR2982" s="12"/>
      <c r="AS2982" s="12"/>
      <c r="AT2982" s="12"/>
      <c r="AU2982" s="12"/>
      <c r="AV2982" s="12"/>
      <c r="AW2982" s="12"/>
      <c r="AX2982" s="12"/>
      <c r="AY2982" s="12"/>
      <c r="AZ2982" s="12">
        <v>151.98924328999999</v>
      </c>
      <c r="BA2982" s="12">
        <v>133.74177739999999</v>
      </c>
      <c r="BB2982" s="12">
        <v>42.904717057999996</v>
      </c>
      <c r="BC2982" s="12">
        <v>89.450284807999992</v>
      </c>
      <c r="BD2982" s="12">
        <v>0.69297817100000003</v>
      </c>
      <c r="BE2982" s="12">
        <v>0.51529146000000003</v>
      </c>
      <c r="BF2982" s="12">
        <v>0.17768671</v>
      </c>
      <c r="BG2982" s="12">
        <v>0.69379735300000001</v>
      </c>
      <c r="BH2982" s="12">
        <v>18.940444069999998</v>
      </c>
      <c r="BI2982" s="12">
        <v>196.16884468543549</v>
      </c>
      <c r="BJ2982" s="12">
        <v>168.85479243760562</v>
      </c>
      <c r="BK2982" s="12">
        <v>58.039936640327696</v>
      </c>
      <c r="BL2982" s="12">
        <v>107.78851646988926</v>
      </c>
      <c r="BM2982" s="12">
        <v>0.92407631751877972</v>
      </c>
      <c r="BN2982" s="12">
        <v>0.68713367200114328</v>
      </c>
      <c r="BO2982" s="12">
        <v>0.23694264551763528</v>
      </c>
      <c r="BP2982" s="12">
        <v>2.102263009869775</v>
      </c>
      <c r="BQ2982" s="12">
        <v>28.238128565348692</v>
      </c>
    </row>
    <row r="2983" spans="1:69" x14ac:dyDescent="0.35">
      <c r="A2983" s="5" t="s">
        <v>774</v>
      </c>
      <c r="B2983" s="5">
        <v>3</v>
      </c>
      <c r="C2983" s="5" t="s">
        <v>678</v>
      </c>
      <c r="D2983" s="5" t="s">
        <v>775</v>
      </c>
      <c r="E2983" s="24">
        <v>6</v>
      </c>
      <c r="F2983" s="23">
        <v>2050</v>
      </c>
      <c r="G2983" s="12"/>
      <c r="H2983" s="12"/>
      <c r="I2983" s="12"/>
      <c r="J2983" s="12"/>
      <c r="K2983" s="12"/>
      <c r="L2983" s="12"/>
      <c r="M2983" s="12"/>
      <c r="N2983" s="12"/>
      <c r="O2983" s="12"/>
      <c r="P2983" s="12"/>
      <c r="Q2983" s="12"/>
      <c r="R2983" s="12"/>
      <c r="S2983" s="12"/>
      <c r="T2983" s="12"/>
      <c r="U2983" s="12"/>
      <c r="V2983" s="12"/>
      <c r="W2983" s="12"/>
      <c r="X2983" s="12"/>
      <c r="Y2983" s="12">
        <v>45.019755660000001</v>
      </c>
      <c r="Z2983" s="12">
        <v>35.953169320000001</v>
      </c>
      <c r="AA2983" s="12">
        <v>15.97537385</v>
      </c>
      <c r="AB2983" s="12">
        <v>18.338231660000002</v>
      </c>
      <c r="AC2983" s="12">
        <v>0.231098147</v>
      </c>
      <c r="AD2983" s="12">
        <v>0.17184221199999999</v>
      </c>
      <c r="AE2983" s="12">
        <v>5.9255935000000003E-2</v>
      </c>
      <c r="AF2983" s="12">
        <v>1.4084656579999999</v>
      </c>
      <c r="AG2983" s="12">
        <v>9.2976844940000003</v>
      </c>
      <c r="AH2983" s="12"/>
      <c r="AI2983" s="12"/>
      <c r="AJ2983" s="12"/>
      <c r="AK2983" s="12"/>
      <c r="AL2983" s="12"/>
      <c r="AM2983" s="12"/>
      <c r="AN2983" s="12"/>
      <c r="AO2983" s="12"/>
      <c r="AP2983" s="12"/>
      <c r="AQ2983" s="12"/>
      <c r="AR2983" s="12"/>
      <c r="AS2983" s="12"/>
      <c r="AT2983" s="12"/>
      <c r="AU2983" s="12"/>
      <c r="AV2983" s="12"/>
      <c r="AW2983" s="12"/>
      <c r="AX2983" s="12"/>
      <c r="AY2983" s="12"/>
      <c r="AZ2983" s="12">
        <v>152.62093537999999</v>
      </c>
      <c r="BA2983" s="12">
        <v>134.37346948000001</v>
      </c>
      <c r="BB2983" s="12">
        <v>43.536409155000001</v>
      </c>
      <c r="BC2983" s="12">
        <v>89.450284807999992</v>
      </c>
      <c r="BD2983" s="12">
        <v>0.69297817100000003</v>
      </c>
      <c r="BE2983" s="12">
        <v>0.51529146000000003</v>
      </c>
      <c r="BF2983" s="12">
        <v>0.17768671</v>
      </c>
      <c r="BG2983" s="12">
        <v>0.69379735300000001</v>
      </c>
      <c r="BH2983" s="12">
        <v>18.940444069999998</v>
      </c>
      <c r="BI2983" s="12">
        <v>197.64069104303908</v>
      </c>
      <c r="BJ2983" s="12">
        <v>170.32663879520911</v>
      </c>
      <c r="BK2983" s="12">
        <v>59.511782997931221</v>
      </c>
      <c r="BL2983" s="12">
        <v>107.78851646988926</v>
      </c>
      <c r="BM2983" s="12">
        <v>0.92407631751877972</v>
      </c>
      <c r="BN2983" s="12">
        <v>0.68713367200114328</v>
      </c>
      <c r="BO2983" s="12">
        <v>0.23694264551763528</v>
      </c>
      <c r="BP2983" s="12">
        <v>2.102263009869775</v>
      </c>
      <c r="BQ2983" s="12">
        <v>28.238128565348692</v>
      </c>
    </row>
    <row r="2984" spans="1:69" x14ac:dyDescent="0.35">
      <c r="A2984" s="5" t="s">
        <v>774</v>
      </c>
      <c r="B2984" s="5">
        <v>3</v>
      </c>
      <c r="C2984" s="5" t="s">
        <v>678</v>
      </c>
      <c r="D2984" s="5" t="s">
        <v>775</v>
      </c>
      <c r="E2984" s="24">
        <v>7</v>
      </c>
      <c r="F2984" s="23">
        <v>2050</v>
      </c>
      <c r="G2984" s="12"/>
      <c r="H2984" s="12"/>
      <c r="I2984" s="12"/>
      <c r="J2984" s="12"/>
      <c r="K2984" s="12"/>
      <c r="L2984" s="12"/>
      <c r="M2984" s="12"/>
      <c r="N2984" s="12"/>
      <c r="O2984" s="12"/>
      <c r="P2984" s="12"/>
      <c r="Q2984" s="12"/>
      <c r="R2984" s="12"/>
      <c r="S2984" s="12"/>
      <c r="T2984" s="12"/>
      <c r="U2984" s="12"/>
      <c r="V2984" s="12"/>
      <c r="W2984" s="12"/>
      <c r="X2984" s="12"/>
      <c r="Y2984" s="12">
        <v>46.985857879999998</v>
      </c>
      <c r="Z2984" s="12">
        <v>37.919271530000003</v>
      </c>
      <c r="AA2984" s="12">
        <v>17.941476059999999</v>
      </c>
      <c r="AB2984" s="12">
        <v>18.338231660000002</v>
      </c>
      <c r="AC2984" s="12">
        <v>0.231098147</v>
      </c>
      <c r="AD2984" s="12">
        <v>0.17184221199999999</v>
      </c>
      <c r="AE2984" s="12">
        <v>5.9255935000000003E-2</v>
      </c>
      <c r="AF2984" s="12">
        <v>1.4084656579999999</v>
      </c>
      <c r="AG2984" s="12">
        <v>9.2976844940000003</v>
      </c>
      <c r="AH2984" s="12"/>
      <c r="AI2984" s="12"/>
      <c r="AJ2984" s="12"/>
      <c r="AK2984" s="12"/>
      <c r="AL2984" s="12"/>
      <c r="AM2984" s="12"/>
      <c r="AN2984" s="12"/>
      <c r="AO2984" s="12"/>
      <c r="AP2984" s="12"/>
      <c r="AQ2984" s="12"/>
      <c r="AR2984" s="12"/>
      <c r="AS2984" s="12"/>
      <c r="AT2984" s="12"/>
      <c r="AU2984" s="12"/>
      <c r="AV2984" s="12"/>
      <c r="AW2984" s="12"/>
      <c r="AX2984" s="12"/>
      <c r="AY2984" s="12"/>
      <c r="AZ2984" s="12">
        <v>153.67278156999998</v>
      </c>
      <c r="BA2984" s="12">
        <v>135.42531566</v>
      </c>
      <c r="BB2984" s="12">
        <v>44.588255330000003</v>
      </c>
      <c r="BC2984" s="12">
        <v>89.450284807999992</v>
      </c>
      <c r="BD2984" s="12">
        <v>0.69297817100000003</v>
      </c>
      <c r="BE2984" s="12">
        <v>0.51529146000000003</v>
      </c>
      <c r="BF2984" s="12">
        <v>0.17768671</v>
      </c>
      <c r="BG2984" s="12">
        <v>0.69379735300000001</v>
      </c>
      <c r="BH2984" s="12">
        <v>18.940444069999998</v>
      </c>
      <c r="BI2984" s="12">
        <v>200.65863944049781</v>
      </c>
      <c r="BJ2984" s="12">
        <v>173.34458719266792</v>
      </c>
      <c r="BK2984" s="12">
        <v>62.529731395389931</v>
      </c>
      <c r="BL2984" s="12">
        <v>107.78851646988926</v>
      </c>
      <c r="BM2984" s="12">
        <v>0.92407631751877972</v>
      </c>
      <c r="BN2984" s="12">
        <v>0.68713367200114328</v>
      </c>
      <c r="BO2984" s="12">
        <v>0.23694264551763528</v>
      </c>
      <c r="BP2984" s="12">
        <v>2.102263009869775</v>
      </c>
      <c r="BQ2984" s="12">
        <v>28.238128565348692</v>
      </c>
    </row>
    <row r="2985" spans="1:69" x14ac:dyDescent="0.35">
      <c r="A2985" s="5" t="s">
        <v>774</v>
      </c>
      <c r="B2985" s="5">
        <v>3</v>
      </c>
      <c r="C2985" s="5" t="s">
        <v>678</v>
      </c>
      <c r="D2985" s="5" t="s">
        <v>775</v>
      </c>
      <c r="E2985" s="24">
        <v>8</v>
      </c>
      <c r="F2985" s="23">
        <v>2050</v>
      </c>
      <c r="G2985" s="12"/>
      <c r="H2985" s="12"/>
      <c r="I2985" s="12"/>
      <c r="J2985" s="12"/>
      <c r="K2985" s="12"/>
      <c r="L2985" s="12"/>
      <c r="M2985" s="12"/>
      <c r="N2985" s="12"/>
      <c r="O2985" s="12"/>
      <c r="P2985" s="12"/>
      <c r="Q2985" s="12"/>
      <c r="R2985" s="12"/>
      <c r="S2985" s="12"/>
      <c r="T2985" s="12"/>
      <c r="U2985" s="12"/>
      <c r="V2985" s="12"/>
      <c r="W2985" s="12"/>
      <c r="X2985" s="12"/>
      <c r="Y2985" s="12">
        <v>47.826012149999997</v>
      </c>
      <c r="Z2985" s="12">
        <v>38.759425800000002</v>
      </c>
      <c r="AA2985" s="12">
        <v>18.781630329999999</v>
      </c>
      <c r="AB2985" s="12">
        <v>18.338231660000002</v>
      </c>
      <c r="AC2985" s="12">
        <v>0.231098147</v>
      </c>
      <c r="AD2985" s="12">
        <v>0.17184221199999999</v>
      </c>
      <c r="AE2985" s="12">
        <v>5.9255935000000003E-2</v>
      </c>
      <c r="AF2985" s="12">
        <v>1.4084656579999999</v>
      </c>
      <c r="AG2985" s="12">
        <v>9.2976844940000003</v>
      </c>
      <c r="AH2985" s="12"/>
      <c r="AI2985" s="12"/>
      <c r="AJ2985" s="12"/>
      <c r="AK2985" s="12"/>
      <c r="AL2985" s="12"/>
      <c r="AM2985" s="12"/>
      <c r="AN2985" s="12"/>
      <c r="AO2985" s="12"/>
      <c r="AP2985" s="12"/>
      <c r="AQ2985" s="12"/>
      <c r="AR2985" s="12"/>
      <c r="AS2985" s="12"/>
      <c r="AT2985" s="12"/>
      <c r="AU2985" s="12"/>
      <c r="AV2985" s="12"/>
      <c r="AW2985" s="12"/>
      <c r="AX2985" s="12"/>
      <c r="AY2985" s="12"/>
      <c r="AZ2985" s="12">
        <v>154.30447365000001</v>
      </c>
      <c r="BA2985" s="12">
        <v>136.05700773999999</v>
      </c>
      <c r="BB2985" s="12">
        <v>45.219947417</v>
      </c>
      <c r="BC2985" s="12">
        <v>89.450284807999992</v>
      </c>
      <c r="BD2985" s="12">
        <v>0.69297817100000003</v>
      </c>
      <c r="BE2985" s="12">
        <v>0.51529146000000003</v>
      </c>
      <c r="BF2985" s="12">
        <v>0.17768671</v>
      </c>
      <c r="BG2985" s="12">
        <v>0.69379735300000001</v>
      </c>
      <c r="BH2985" s="12">
        <v>18.940444069999998</v>
      </c>
      <c r="BI2985" s="12">
        <v>202.13048579810129</v>
      </c>
      <c r="BJ2985" s="12">
        <v>174.81643355027143</v>
      </c>
      <c r="BK2985" s="12">
        <v>64.001577752993455</v>
      </c>
      <c r="BL2985" s="12">
        <v>107.78851646988926</v>
      </c>
      <c r="BM2985" s="12">
        <v>0.92407631751877972</v>
      </c>
      <c r="BN2985" s="12">
        <v>0.68713367200114328</v>
      </c>
      <c r="BO2985" s="12">
        <v>0.23694264551763528</v>
      </c>
      <c r="BP2985" s="12">
        <v>2.102263009869775</v>
      </c>
      <c r="BQ2985" s="12">
        <v>28.238128565348692</v>
      </c>
    </row>
    <row r="2986" spans="1:69" x14ac:dyDescent="0.35">
      <c r="A2986" s="5" t="s">
        <v>776</v>
      </c>
      <c r="B2986" s="5">
        <v>3</v>
      </c>
      <c r="C2986" s="5" t="s">
        <v>678</v>
      </c>
      <c r="D2986" s="5" t="s">
        <v>777</v>
      </c>
      <c r="E2986" s="24">
        <v>0</v>
      </c>
      <c r="F2986" s="23">
        <v>2018</v>
      </c>
      <c r="G2986" s="12"/>
      <c r="H2986" s="12"/>
      <c r="I2986" s="12"/>
      <c r="J2986" s="12"/>
      <c r="K2986" s="12"/>
      <c r="L2986" s="12"/>
      <c r="M2986" s="12"/>
      <c r="N2986" s="12"/>
      <c r="O2986" s="12"/>
      <c r="P2986" s="12">
        <v>35.287958639999999</v>
      </c>
      <c r="Q2986" s="12">
        <v>33.387748309999999</v>
      </c>
      <c r="R2986" s="12">
        <v>10.79915525</v>
      </c>
      <c r="S2986" s="12">
        <v>14.76297965</v>
      </c>
      <c r="T2986" s="12">
        <v>0</v>
      </c>
      <c r="U2986" s="12">
        <v>0</v>
      </c>
      <c r="V2986" s="12">
        <v>0</v>
      </c>
      <c r="W2986" s="12">
        <v>7.8256134130000001</v>
      </c>
      <c r="X2986" s="12">
        <v>1.900210333</v>
      </c>
      <c r="Y2986" s="12">
        <v>62.222877140000001</v>
      </c>
      <c r="Z2986" s="12">
        <v>48.281207969999997</v>
      </c>
      <c r="AA2986" s="12">
        <v>18.39362143</v>
      </c>
      <c r="AB2986" s="12">
        <v>27.682593189999999</v>
      </c>
      <c r="AC2986" s="12">
        <v>0</v>
      </c>
      <c r="AD2986" s="12">
        <v>0</v>
      </c>
      <c r="AE2986" s="12">
        <v>0</v>
      </c>
      <c r="AF2986" s="12">
        <v>2.2049933519999998</v>
      </c>
      <c r="AG2986" s="12">
        <v>13.941669170000001</v>
      </c>
      <c r="AH2986" s="12"/>
      <c r="AI2986" s="12"/>
      <c r="AJ2986" s="12"/>
      <c r="AK2986" s="12"/>
      <c r="AL2986" s="12"/>
      <c r="AM2986" s="12"/>
      <c r="AN2986" s="12"/>
      <c r="AO2986" s="12"/>
      <c r="AP2986" s="12"/>
      <c r="AQ2986" s="12"/>
      <c r="AR2986" s="12"/>
      <c r="AS2986" s="12"/>
      <c r="AT2986" s="12"/>
      <c r="AU2986" s="12"/>
      <c r="AV2986" s="12"/>
      <c r="AW2986" s="12"/>
      <c r="AX2986" s="12"/>
      <c r="AY2986" s="12"/>
      <c r="AZ2986" s="12"/>
      <c r="BA2986" s="12"/>
      <c r="BB2986" s="12"/>
      <c r="BC2986" s="12"/>
      <c r="BD2986" s="12"/>
      <c r="BE2986" s="12"/>
      <c r="BF2986" s="12"/>
      <c r="BG2986" s="12"/>
      <c r="BH2986" s="12"/>
      <c r="BI2986" s="12">
        <v>97.510835786517504</v>
      </c>
      <c r="BJ2986" s="12">
        <v>81.668956283217511</v>
      </c>
      <c r="BK2986" s="12">
        <v>29.192776676662604</v>
      </c>
      <c r="BL2986" s="12">
        <v>42.445572841947097</v>
      </c>
      <c r="BM2986" s="12">
        <v>0</v>
      </c>
      <c r="BN2986" s="12">
        <v>0</v>
      </c>
      <c r="BO2986" s="12">
        <v>0</v>
      </c>
      <c r="BP2986" s="12">
        <v>10.03060676460764</v>
      </c>
      <c r="BQ2986" s="12">
        <v>15.8418795032999</v>
      </c>
    </row>
    <row r="2987" spans="1:69" x14ac:dyDescent="0.35">
      <c r="A2987" s="5" t="s">
        <v>776</v>
      </c>
      <c r="B2987" s="5">
        <v>3</v>
      </c>
      <c r="C2987" s="5" t="s">
        <v>678</v>
      </c>
      <c r="D2987" s="5" t="s">
        <v>777</v>
      </c>
      <c r="E2987" s="24">
        <v>1</v>
      </c>
      <c r="F2987" s="23">
        <v>2030</v>
      </c>
      <c r="G2987" s="12"/>
      <c r="H2987" s="12"/>
      <c r="I2987" s="12"/>
      <c r="J2987" s="12"/>
      <c r="K2987" s="12"/>
      <c r="L2987" s="12"/>
      <c r="M2987" s="12"/>
      <c r="N2987" s="12"/>
      <c r="O2987" s="12"/>
      <c r="P2987" s="12">
        <v>67.588712220000005</v>
      </c>
      <c r="Q2987" s="12">
        <v>65.97382442</v>
      </c>
      <c r="R2987" s="12">
        <v>8.640494296</v>
      </c>
      <c r="S2987" s="12">
        <v>15.107844180000001</v>
      </c>
      <c r="T2987" s="12">
        <v>1.121208593</v>
      </c>
      <c r="U2987" s="12">
        <v>0.76242184300000004</v>
      </c>
      <c r="V2987" s="12">
        <v>0.35878674999999999</v>
      </c>
      <c r="W2987" s="12">
        <v>41.104277349999997</v>
      </c>
      <c r="X2987" s="12">
        <v>2.7360963900000002</v>
      </c>
      <c r="Y2987" s="12">
        <v>69.668061219999998</v>
      </c>
      <c r="Z2987" s="12">
        <v>55.744736269999997</v>
      </c>
      <c r="AA2987" s="12">
        <v>16.448363730000001</v>
      </c>
      <c r="AB2987" s="12">
        <v>27.682593189999999</v>
      </c>
      <c r="AC2987" s="12">
        <v>3.1573014000000003E-2</v>
      </c>
      <c r="AD2987" s="12">
        <v>2.146965E-2</v>
      </c>
      <c r="AE2987" s="12">
        <v>1.0103365E-2</v>
      </c>
      <c r="AF2987" s="12">
        <v>11.58220633</v>
      </c>
      <c r="AG2987" s="12">
        <v>13.954897969999999</v>
      </c>
      <c r="AH2987" s="12"/>
      <c r="AI2987" s="12"/>
      <c r="AJ2987" s="12"/>
      <c r="AK2987" s="12"/>
      <c r="AL2987" s="12"/>
      <c r="AM2987" s="12"/>
      <c r="AN2987" s="12"/>
      <c r="AO2987" s="12"/>
      <c r="AP2987" s="12"/>
      <c r="AQ2987" s="12"/>
      <c r="AR2987" s="12"/>
      <c r="AS2987" s="12"/>
      <c r="AT2987" s="12"/>
      <c r="AU2987" s="12"/>
      <c r="AV2987" s="12"/>
      <c r="AW2987" s="12"/>
      <c r="AX2987" s="12"/>
      <c r="AY2987" s="12"/>
      <c r="AZ2987" s="12"/>
      <c r="BA2987" s="12"/>
      <c r="BB2987" s="12"/>
      <c r="BC2987" s="12"/>
      <c r="BD2987" s="12"/>
      <c r="BE2987" s="12"/>
      <c r="BF2987" s="12"/>
      <c r="BG2987" s="12"/>
      <c r="BH2987" s="12"/>
      <c r="BI2987" s="12">
        <v>137.25677344182031</v>
      </c>
      <c r="BJ2987" s="12">
        <v>121.7185606855913</v>
      </c>
      <c r="BK2987" s="12">
        <v>25.088858022039329</v>
      </c>
      <c r="BL2987" s="12">
        <v>42.790437370059102</v>
      </c>
      <c r="BM2987" s="12">
        <v>1.152781606846065</v>
      </c>
      <c r="BN2987" s="12">
        <v>0.78389149265532576</v>
      </c>
      <c r="BO2987" s="12">
        <v>0.36889011419074119</v>
      </c>
      <c r="BP2987" s="12">
        <v>52.686483686646703</v>
      </c>
      <c r="BQ2987" s="12">
        <v>16.690994363074921</v>
      </c>
    </row>
    <row r="2988" spans="1:69" x14ac:dyDescent="0.35">
      <c r="A2988" s="5" t="s">
        <v>776</v>
      </c>
      <c r="B2988" s="5">
        <v>3</v>
      </c>
      <c r="C2988" s="5" t="s">
        <v>678</v>
      </c>
      <c r="D2988" s="5" t="s">
        <v>777</v>
      </c>
      <c r="E2988" s="24">
        <v>2</v>
      </c>
      <c r="F2988" s="23">
        <v>2030</v>
      </c>
      <c r="G2988" s="12"/>
      <c r="H2988" s="12"/>
      <c r="I2988" s="12"/>
      <c r="J2988" s="12"/>
      <c r="K2988" s="12"/>
      <c r="L2988" s="12"/>
      <c r="M2988" s="12"/>
      <c r="N2988" s="12"/>
      <c r="O2988" s="12"/>
      <c r="P2988" s="12">
        <v>67.609450559999999</v>
      </c>
      <c r="Q2988" s="12">
        <v>65.994562759999994</v>
      </c>
      <c r="R2988" s="12">
        <v>8.6612326339999992</v>
      </c>
      <c r="S2988" s="12">
        <v>15.107844180000001</v>
      </c>
      <c r="T2988" s="12">
        <v>1.121208593</v>
      </c>
      <c r="U2988" s="12">
        <v>0.76242184300000004</v>
      </c>
      <c r="V2988" s="12">
        <v>0.35878674999999999</v>
      </c>
      <c r="W2988" s="12">
        <v>41.104277349999997</v>
      </c>
      <c r="X2988" s="12">
        <v>2.7360963900000002</v>
      </c>
      <c r="Y2988" s="12">
        <v>77.386801289999994</v>
      </c>
      <c r="Z2988" s="12">
        <v>63.463476329999999</v>
      </c>
      <c r="AA2988" s="12">
        <v>24.167103789999999</v>
      </c>
      <c r="AB2988" s="12">
        <v>27.682593189999999</v>
      </c>
      <c r="AC2988" s="12">
        <v>3.1573014000000003E-2</v>
      </c>
      <c r="AD2988" s="12">
        <v>2.146965E-2</v>
      </c>
      <c r="AE2988" s="12">
        <v>1.0103365E-2</v>
      </c>
      <c r="AF2988" s="12">
        <v>11.58220633</v>
      </c>
      <c r="AG2988" s="12">
        <v>13.954897969999999</v>
      </c>
      <c r="AH2988" s="12"/>
      <c r="AI2988" s="12"/>
      <c r="AJ2988" s="12"/>
      <c r="AK2988" s="12"/>
      <c r="AL2988" s="12"/>
      <c r="AM2988" s="12"/>
      <c r="AN2988" s="12"/>
      <c r="AO2988" s="12"/>
      <c r="AP2988" s="12"/>
      <c r="AQ2988" s="12"/>
      <c r="AR2988" s="12"/>
      <c r="AS2988" s="12"/>
      <c r="AT2988" s="12"/>
      <c r="AU2988" s="12"/>
      <c r="AV2988" s="12"/>
      <c r="AW2988" s="12"/>
      <c r="AX2988" s="12"/>
      <c r="AY2988" s="12"/>
      <c r="AZ2988" s="12"/>
      <c r="BA2988" s="12"/>
      <c r="BB2988" s="12"/>
      <c r="BC2988" s="12"/>
      <c r="BD2988" s="12"/>
      <c r="BE2988" s="12"/>
      <c r="BF2988" s="12"/>
      <c r="BG2988" s="12"/>
      <c r="BH2988" s="12"/>
      <c r="BI2988" s="12">
        <v>144.99625184672439</v>
      </c>
      <c r="BJ2988" s="12">
        <v>129.45803909049539</v>
      </c>
      <c r="BK2988" s="12">
        <v>32.828336426943373</v>
      </c>
      <c r="BL2988" s="12">
        <v>42.790437370059102</v>
      </c>
      <c r="BM2988" s="12">
        <v>1.152781606846065</v>
      </c>
      <c r="BN2988" s="12">
        <v>0.78389149265532576</v>
      </c>
      <c r="BO2988" s="12">
        <v>0.36889011419074119</v>
      </c>
      <c r="BP2988" s="12">
        <v>52.686483686646703</v>
      </c>
      <c r="BQ2988" s="12">
        <v>16.690994363074921</v>
      </c>
    </row>
    <row r="2989" spans="1:69" x14ac:dyDescent="0.35">
      <c r="A2989" s="5" t="s">
        <v>776</v>
      </c>
      <c r="B2989" s="5">
        <v>3</v>
      </c>
      <c r="C2989" s="5" t="s">
        <v>678</v>
      </c>
      <c r="D2989" s="5" t="s">
        <v>777</v>
      </c>
      <c r="E2989" s="24">
        <v>3</v>
      </c>
      <c r="F2989" s="23">
        <v>2030</v>
      </c>
      <c r="G2989" s="12"/>
      <c r="H2989" s="12"/>
      <c r="I2989" s="12"/>
      <c r="J2989" s="12"/>
      <c r="K2989" s="12"/>
      <c r="L2989" s="12"/>
      <c r="M2989" s="12"/>
      <c r="N2989" s="12"/>
      <c r="O2989" s="12"/>
      <c r="P2989" s="12">
        <v>67.588712220000005</v>
      </c>
      <c r="Q2989" s="12">
        <v>65.97382442</v>
      </c>
      <c r="R2989" s="12">
        <v>8.640494296</v>
      </c>
      <c r="S2989" s="12">
        <v>15.107844180000001</v>
      </c>
      <c r="T2989" s="12">
        <v>1.121208593</v>
      </c>
      <c r="U2989" s="12">
        <v>0.76242184300000004</v>
      </c>
      <c r="V2989" s="12">
        <v>0.35878674999999999</v>
      </c>
      <c r="W2989" s="12">
        <v>41.104277349999997</v>
      </c>
      <c r="X2989" s="12">
        <v>2.7360963900000002</v>
      </c>
      <c r="Y2989" s="12">
        <v>71.03157109</v>
      </c>
      <c r="Z2989" s="12">
        <v>57.108246139999999</v>
      </c>
      <c r="AA2989" s="12">
        <v>17.811873599999998</v>
      </c>
      <c r="AB2989" s="12">
        <v>27.682593189999999</v>
      </c>
      <c r="AC2989" s="12">
        <v>3.1573014000000003E-2</v>
      </c>
      <c r="AD2989" s="12">
        <v>2.146965E-2</v>
      </c>
      <c r="AE2989" s="12">
        <v>1.0103365E-2</v>
      </c>
      <c r="AF2989" s="12">
        <v>11.58220633</v>
      </c>
      <c r="AG2989" s="12">
        <v>13.954897969999999</v>
      </c>
      <c r="AH2989" s="12"/>
      <c r="AI2989" s="12"/>
      <c r="AJ2989" s="12"/>
      <c r="AK2989" s="12"/>
      <c r="AL2989" s="12"/>
      <c r="AM2989" s="12"/>
      <c r="AN2989" s="12"/>
      <c r="AO2989" s="12"/>
      <c r="AP2989" s="12"/>
      <c r="AQ2989" s="12"/>
      <c r="AR2989" s="12"/>
      <c r="AS2989" s="12"/>
      <c r="AT2989" s="12"/>
      <c r="AU2989" s="12"/>
      <c r="AV2989" s="12"/>
      <c r="AW2989" s="12"/>
      <c r="AX2989" s="12"/>
      <c r="AY2989" s="12"/>
      <c r="AZ2989" s="12"/>
      <c r="BA2989" s="12"/>
      <c r="BB2989" s="12"/>
      <c r="BC2989" s="12"/>
      <c r="BD2989" s="12"/>
      <c r="BE2989" s="12"/>
      <c r="BF2989" s="12"/>
      <c r="BG2989" s="12"/>
      <c r="BH2989" s="12"/>
      <c r="BI2989" s="12">
        <v>138.62028331225619</v>
      </c>
      <c r="BJ2989" s="12">
        <v>123.08207055602711</v>
      </c>
      <c r="BK2989" s="12">
        <v>26.452367892475131</v>
      </c>
      <c r="BL2989" s="12">
        <v>42.790437370059102</v>
      </c>
      <c r="BM2989" s="12">
        <v>1.152781606846065</v>
      </c>
      <c r="BN2989" s="12">
        <v>0.78389149265532576</v>
      </c>
      <c r="BO2989" s="12">
        <v>0.36889011419074119</v>
      </c>
      <c r="BP2989" s="12">
        <v>52.686483686646703</v>
      </c>
      <c r="BQ2989" s="12">
        <v>16.690994363074921</v>
      </c>
    </row>
    <row r="2990" spans="1:69" x14ac:dyDescent="0.35">
      <c r="A2990" s="5" t="s">
        <v>776</v>
      </c>
      <c r="B2990" s="5">
        <v>3</v>
      </c>
      <c r="C2990" s="5" t="s">
        <v>678</v>
      </c>
      <c r="D2990" s="5" t="s">
        <v>777</v>
      </c>
      <c r="E2990" s="24">
        <v>4</v>
      </c>
      <c r="F2990" s="23">
        <v>2030</v>
      </c>
      <c r="G2990" s="12"/>
      <c r="H2990" s="12"/>
      <c r="I2990" s="12"/>
      <c r="J2990" s="12"/>
      <c r="K2990" s="12"/>
      <c r="L2990" s="12"/>
      <c r="M2990" s="12"/>
      <c r="N2990" s="12"/>
      <c r="O2990" s="12"/>
      <c r="P2990" s="12">
        <v>67.609450559999999</v>
      </c>
      <c r="Q2990" s="12">
        <v>65.994562759999994</v>
      </c>
      <c r="R2990" s="12">
        <v>8.6612326339999992</v>
      </c>
      <c r="S2990" s="12">
        <v>15.107844180000001</v>
      </c>
      <c r="T2990" s="12">
        <v>1.121208593</v>
      </c>
      <c r="U2990" s="12">
        <v>0.76242184300000004</v>
      </c>
      <c r="V2990" s="12">
        <v>0.35878674999999999</v>
      </c>
      <c r="W2990" s="12">
        <v>41.104277349999997</v>
      </c>
      <c r="X2990" s="12">
        <v>2.7360963900000002</v>
      </c>
      <c r="Y2990" s="12">
        <v>78.750311159999995</v>
      </c>
      <c r="Z2990" s="12">
        <v>64.826986199999993</v>
      </c>
      <c r="AA2990" s="12">
        <v>25.53061366</v>
      </c>
      <c r="AB2990" s="12">
        <v>27.682593189999999</v>
      </c>
      <c r="AC2990" s="12">
        <v>3.1573014000000003E-2</v>
      </c>
      <c r="AD2990" s="12">
        <v>2.146965E-2</v>
      </c>
      <c r="AE2990" s="12">
        <v>1.0103365E-2</v>
      </c>
      <c r="AF2990" s="12">
        <v>11.58220633</v>
      </c>
      <c r="AG2990" s="12">
        <v>13.954897969999999</v>
      </c>
      <c r="AH2990" s="12"/>
      <c r="AI2990" s="12"/>
      <c r="AJ2990" s="12"/>
      <c r="AK2990" s="12"/>
      <c r="AL2990" s="12"/>
      <c r="AM2990" s="12"/>
      <c r="AN2990" s="12"/>
      <c r="AO2990" s="12"/>
      <c r="AP2990" s="12"/>
      <c r="AQ2990" s="12"/>
      <c r="AR2990" s="12"/>
      <c r="AS2990" s="12"/>
      <c r="AT2990" s="12"/>
      <c r="AU2990" s="12"/>
      <c r="AV2990" s="12"/>
      <c r="AW2990" s="12"/>
      <c r="AX2990" s="12"/>
      <c r="AY2990" s="12"/>
      <c r="AZ2990" s="12"/>
      <c r="BA2990" s="12"/>
      <c r="BB2990" s="12"/>
      <c r="BC2990" s="12"/>
      <c r="BD2990" s="12"/>
      <c r="BE2990" s="12"/>
      <c r="BF2990" s="12"/>
      <c r="BG2990" s="12"/>
      <c r="BH2990" s="12"/>
      <c r="BI2990" s="12">
        <v>146.35976171716021</v>
      </c>
      <c r="BJ2990" s="12">
        <v>130.8215489609313</v>
      </c>
      <c r="BK2990" s="12">
        <v>34.191846297379271</v>
      </c>
      <c r="BL2990" s="12">
        <v>42.790437370059102</v>
      </c>
      <c r="BM2990" s="12">
        <v>1.152781606846065</v>
      </c>
      <c r="BN2990" s="12">
        <v>0.78389149265532576</v>
      </c>
      <c r="BO2990" s="12">
        <v>0.36889011419074119</v>
      </c>
      <c r="BP2990" s="12">
        <v>52.686483686646703</v>
      </c>
      <c r="BQ2990" s="12">
        <v>16.690994363074921</v>
      </c>
    </row>
    <row r="2991" spans="1:69" x14ac:dyDescent="0.35">
      <c r="A2991" s="5" t="s">
        <v>776</v>
      </c>
      <c r="B2991" s="5">
        <v>3</v>
      </c>
      <c r="C2991" s="5" t="s">
        <v>678</v>
      </c>
      <c r="D2991" s="5" t="s">
        <v>777</v>
      </c>
      <c r="E2991" s="24">
        <v>5</v>
      </c>
      <c r="F2991" s="23">
        <v>2050</v>
      </c>
      <c r="G2991" s="12"/>
      <c r="H2991" s="12"/>
      <c r="I2991" s="12"/>
      <c r="J2991" s="12"/>
      <c r="K2991" s="12"/>
      <c r="L2991" s="12"/>
      <c r="M2991" s="12"/>
      <c r="N2991" s="12"/>
      <c r="O2991" s="12"/>
      <c r="P2991" s="12">
        <v>44.829256110000003</v>
      </c>
      <c r="Q2991" s="12">
        <v>44.949586969999999</v>
      </c>
      <c r="R2991" s="12">
        <v>12.273037710000001</v>
      </c>
      <c r="S2991" s="12">
        <v>17.205287760000001</v>
      </c>
      <c r="T2991" s="12">
        <v>7.9400042219999998</v>
      </c>
      <c r="U2991" s="12">
        <v>5.399202871</v>
      </c>
      <c r="V2991" s="12">
        <v>2.5408013509999998</v>
      </c>
      <c r="W2991" s="12">
        <v>7.5312572769999999</v>
      </c>
      <c r="X2991" s="12">
        <v>7.8196733549999999</v>
      </c>
      <c r="Y2991" s="12">
        <v>66.691595739999997</v>
      </c>
      <c r="Z2991" s="12">
        <v>52.879842940000003</v>
      </c>
      <c r="AA2991" s="12">
        <v>22.847466109999999</v>
      </c>
      <c r="AB2991" s="12">
        <v>27.682593189999999</v>
      </c>
      <c r="AC2991" s="12">
        <v>0.22362542599999999</v>
      </c>
      <c r="AD2991" s="12">
        <v>0.15206528899999999</v>
      </c>
      <c r="AE2991" s="12">
        <v>7.1560135999999996E-2</v>
      </c>
      <c r="AF2991" s="12">
        <v>2.1261582109999999</v>
      </c>
      <c r="AG2991" s="12">
        <v>14.035378229999999</v>
      </c>
      <c r="AH2991" s="12"/>
      <c r="AI2991" s="12"/>
      <c r="AJ2991" s="12"/>
      <c r="AK2991" s="12"/>
      <c r="AL2991" s="12"/>
      <c r="AM2991" s="12"/>
      <c r="AN2991" s="12"/>
      <c r="AO2991" s="12"/>
      <c r="AP2991" s="12"/>
      <c r="AQ2991" s="12"/>
      <c r="AR2991" s="12"/>
      <c r="AS2991" s="12"/>
      <c r="AT2991" s="12"/>
      <c r="AU2991" s="12"/>
      <c r="AV2991" s="12"/>
      <c r="AW2991" s="12"/>
      <c r="AX2991" s="12"/>
      <c r="AY2991" s="12"/>
      <c r="AZ2991" s="12"/>
      <c r="BA2991" s="12"/>
      <c r="BB2991" s="12"/>
      <c r="BC2991" s="12"/>
      <c r="BD2991" s="12"/>
      <c r="BE2991" s="12"/>
      <c r="BF2991" s="12"/>
      <c r="BG2991" s="12"/>
      <c r="BH2991" s="12"/>
      <c r="BI2991" s="12">
        <v>111.52085185032091</v>
      </c>
      <c r="BJ2991" s="12">
        <v>97.829429911913905</v>
      </c>
      <c r="BK2991" s="12">
        <v>35.120503822309097</v>
      </c>
      <c r="BL2991" s="12">
        <v>44.887880953906503</v>
      </c>
      <c r="BM2991" s="12">
        <v>8.1636296477369701</v>
      </c>
      <c r="BN2991" s="12">
        <v>5.551268160461138</v>
      </c>
      <c r="BO2991" s="12">
        <v>2.6123614872758325</v>
      </c>
      <c r="BP2991" s="12">
        <v>9.6574154879612006</v>
      </c>
      <c r="BQ2991" s="12">
        <v>21.855051586143972</v>
      </c>
    </row>
    <row r="2992" spans="1:69" x14ac:dyDescent="0.35">
      <c r="A2992" s="5" t="s">
        <v>776</v>
      </c>
      <c r="B2992" s="5">
        <v>3</v>
      </c>
      <c r="C2992" s="5" t="s">
        <v>678</v>
      </c>
      <c r="D2992" s="5" t="s">
        <v>777</v>
      </c>
      <c r="E2992" s="24">
        <v>6</v>
      </c>
      <c r="F2992" s="23">
        <v>2050</v>
      </c>
      <c r="G2992" s="12"/>
      <c r="H2992" s="12"/>
      <c r="I2992" s="12"/>
      <c r="J2992" s="12"/>
      <c r="K2992" s="12"/>
      <c r="L2992" s="12"/>
      <c r="M2992" s="12"/>
      <c r="N2992" s="12"/>
      <c r="O2992" s="12"/>
      <c r="P2992" s="12">
        <v>44.917379349999997</v>
      </c>
      <c r="Q2992" s="12">
        <v>45.037710220000001</v>
      </c>
      <c r="R2992" s="12">
        <v>12.361160959999999</v>
      </c>
      <c r="S2992" s="12">
        <v>17.205287760000001</v>
      </c>
      <c r="T2992" s="12">
        <v>7.9400042219999998</v>
      </c>
      <c r="U2992" s="12">
        <v>5.399202871</v>
      </c>
      <c r="V2992" s="12">
        <v>2.5408013509999998</v>
      </c>
      <c r="W2992" s="12">
        <v>7.5312572769999999</v>
      </c>
      <c r="X2992" s="12">
        <v>7.8196733549999999</v>
      </c>
      <c r="Y2992" s="12">
        <v>67.959855919999995</v>
      </c>
      <c r="Z2992" s="12">
        <v>54.148103110000001</v>
      </c>
      <c r="AA2992" s="12">
        <v>24.115726280000001</v>
      </c>
      <c r="AB2992" s="12">
        <v>27.682593189999999</v>
      </c>
      <c r="AC2992" s="12">
        <v>0.22362542599999999</v>
      </c>
      <c r="AD2992" s="12">
        <v>0.15206528899999999</v>
      </c>
      <c r="AE2992" s="12">
        <v>7.1560135999999996E-2</v>
      </c>
      <c r="AF2992" s="12">
        <v>2.1261582109999999</v>
      </c>
      <c r="AG2992" s="12">
        <v>14.035378229999999</v>
      </c>
      <c r="AH2992" s="12"/>
      <c r="AI2992" s="12"/>
      <c r="AJ2992" s="12"/>
      <c r="AK2992" s="12"/>
      <c r="AL2992" s="12"/>
      <c r="AM2992" s="12"/>
      <c r="AN2992" s="12"/>
      <c r="AO2992" s="12"/>
      <c r="AP2992" s="12"/>
      <c r="AQ2992" s="12"/>
      <c r="AR2992" s="12"/>
      <c r="AS2992" s="12"/>
      <c r="AT2992" s="12"/>
      <c r="AU2992" s="12"/>
      <c r="AV2992" s="12"/>
      <c r="AW2992" s="12"/>
      <c r="AX2992" s="12"/>
      <c r="AY2992" s="12"/>
      <c r="AZ2992" s="12"/>
      <c r="BA2992" s="12"/>
      <c r="BB2992" s="12"/>
      <c r="BC2992" s="12"/>
      <c r="BD2992" s="12"/>
      <c r="BE2992" s="12"/>
      <c r="BF2992" s="12"/>
      <c r="BG2992" s="12"/>
      <c r="BH2992" s="12"/>
      <c r="BI2992" s="12">
        <v>112.87723527068601</v>
      </c>
      <c r="BJ2992" s="12">
        <v>99.185813332278997</v>
      </c>
      <c r="BK2992" s="12">
        <v>36.476887242674302</v>
      </c>
      <c r="BL2992" s="12">
        <v>44.887880953906503</v>
      </c>
      <c r="BM2992" s="12">
        <v>8.1636296477369701</v>
      </c>
      <c r="BN2992" s="12">
        <v>5.551268160461138</v>
      </c>
      <c r="BO2992" s="12">
        <v>2.6123614872758325</v>
      </c>
      <c r="BP2992" s="12">
        <v>9.6574154879612006</v>
      </c>
      <c r="BQ2992" s="12">
        <v>21.855051586143972</v>
      </c>
    </row>
    <row r="2993" spans="1:69" x14ac:dyDescent="0.35">
      <c r="A2993" s="5" t="s">
        <v>776</v>
      </c>
      <c r="B2993" s="5">
        <v>3</v>
      </c>
      <c r="C2993" s="5" t="s">
        <v>678</v>
      </c>
      <c r="D2993" s="5" t="s">
        <v>777</v>
      </c>
      <c r="E2993" s="24">
        <v>7</v>
      </c>
      <c r="F2993" s="23">
        <v>2050</v>
      </c>
      <c r="G2993" s="12"/>
      <c r="H2993" s="12"/>
      <c r="I2993" s="12"/>
      <c r="J2993" s="12"/>
      <c r="K2993" s="12"/>
      <c r="L2993" s="12"/>
      <c r="M2993" s="12"/>
      <c r="N2993" s="12"/>
      <c r="O2993" s="12"/>
      <c r="P2993" s="12">
        <v>44.829256110000003</v>
      </c>
      <c r="Q2993" s="12">
        <v>44.949586969999999</v>
      </c>
      <c r="R2993" s="12">
        <v>12.273037710000001</v>
      </c>
      <c r="S2993" s="12">
        <v>17.205287760000001</v>
      </c>
      <c r="T2993" s="12">
        <v>7.9400042219999998</v>
      </c>
      <c r="U2993" s="12">
        <v>5.399202871</v>
      </c>
      <c r="V2993" s="12">
        <v>2.5408013509999998</v>
      </c>
      <c r="W2993" s="12">
        <v>7.5312572769999999</v>
      </c>
      <c r="X2993" s="12">
        <v>7.8196733549999999</v>
      </c>
      <c r="Y2993" s="12">
        <v>70.927797909999995</v>
      </c>
      <c r="Z2993" s="12">
        <v>57.116045110000002</v>
      </c>
      <c r="AA2993" s="12">
        <v>27.083668280000001</v>
      </c>
      <c r="AB2993" s="12">
        <v>27.682593189999999</v>
      </c>
      <c r="AC2993" s="12">
        <v>0.22362542599999999</v>
      </c>
      <c r="AD2993" s="12">
        <v>0.15206528899999999</v>
      </c>
      <c r="AE2993" s="12">
        <v>7.1560135999999996E-2</v>
      </c>
      <c r="AF2993" s="12">
        <v>2.1261582109999999</v>
      </c>
      <c r="AG2993" s="12">
        <v>14.035378229999999</v>
      </c>
      <c r="AH2993" s="12"/>
      <c r="AI2993" s="12"/>
      <c r="AJ2993" s="12"/>
      <c r="AK2993" s="12"/>
      <c r="AL2993" s="12"/>
      <c r="AM2993" s="12"/>
      <c r="AN2993" s="12"/>
      <c r="AO2993" s="12"/>
      <c r="AP2993" s="12"/>
      <c r="AQ2993" s="12"/>
      <c r="AR2993" s="12"/>
      <c r="AS2993" s="12"/>
      <c r="AT2993" s="12"/>
      <c r="AU2993" s="12"/>
      <c r="AV2993" s="12"/>
      <c r="AW2993" s="12"/>
      <c r="AX2993" s="12"/>
      <c r="AY2993" s="12"/>
      <c r="AZ2993" s="12"/>
      <c r="BA2993" s="12"/>
      <c r="BB2993" s="12"/>
      <c r="BC2993" s="12"/>
      <c r="BD2993" s="12"/>
      <c r="BE2993" s="12"/>
      <c r="BF2993" s="12"/>
      <c r="BG2993" s="12"/>
      <c r="BH2993" s="12"/>
      <c r="BI2993" s="12">
        <v>115.75705401703151</v>
      </c>
      <c r="BJ2993" s="12">
        <v>102.0656320786245</v>
      </c>
      <c r="BK2993" s="12">
        <v>39.356705989019702</v>
      </c>
      <c r="BL2993" s="12">
        <v>44.887880953906503</v>
      </c>
      <c r="BM2993" s="12">
        <v>8.1636296477369701</v>
      </c>
      <c r="BN2993" s="12">
        <v>5.551268160461138</v>
      </c>
      <c r="BO2993" s="12">
        <v>2.6123614872758325</v>
      </c>
      <c r="BP2993" s="12">
        <v>9.6574154879612006</v>
      </c>
      <c r="BQ2993" s="12">
        <v>21.855051586143972</v>
      </c>
    </row>
    <row r="2994" spans="1:69" x14ac:dyDescent="0.35">
      <c r="A2994" s="5" t="s">
        <v>776</v>
      </c>
      <c r="B2994" s="5">
        <v>3</v>
      </c>
      <c r="C2994" s="5" t="s">
        <v>678</v>
      </c>
      <c r="D2994" s="5" t="s">
        <v>777</v>
      </c>
      <c r="E2994" s="24">
        <v>8</v>
      </c>
      <c r="F2994" s="23">
        <v>2050</v>
      </c>
      <c r="G2994" s="12"/>
      <c r="H2994" s="12"/>
      <c r="I2994" s="12"/>
      <c r="J2994" s="12"/>
      <c r="K2994" s="12"/>
      <c r="L2994" s="12"/>
      <c r="M2994" s="12"/>
      <c r="N2994" s="12"/>
      <c r="O2994" s="12"/>
      <c r="P2994" s="12">
        <v>44.917379349999997</v>
      </c>
      <c r="Q2994" s="12">
        <v>45.037710220000001</v>
      </c>
      <c r="R2994" s="12">
        <v>12.361160959999999</v>
      </c>
      <c r="S2994" s="12">
        <v>17.205287760000001</v>
      </c>
      <c r="T2994" s="12">
        <v>7.9400042219999998</v>
      </c>
      <c r="U2994" s="12">
        <v>5.399202871</v>
      </c>
      <c r="V2994" s="12">
        <v>2.5408013509999998</v>
      </c>
      <c r="W2994" s="12">
        <v>7.5312572769999999</v>
      </c>
      <c r="X2994" s="12">
        <v>7.8196733549999999</v>
      </c>
      <c r="Y2994" s="12">
        <v>72.19605808</v>
      </c>
      <c r="Z2994" s="12">
        <v>58.38430528</v>
      </c>
      <c r="AA2994" s="12">
        <v>28.351928449999999</v>
      </c>
      <c r="AB2994" s="12">
        <v>27.682593189999999</v>
      </c>
      <c r="AC2994" s="12">
        <v>0.22362542599999999</v>
      </c>
      <c r="AD2994" s="12">
        <v>0.15206528899999999</v>
      </c>
      <c r="AE2994" s="12">
        <v>7.1560135999999996E-2</v>
      </c>
      <c r="AF2994" s="12">
        <v>2.1261582109999999</v>
      </c>
      <c r="AG2994" s="12">
        <v>14.035378229999999</v>
      </c>
      <c r="AH2994" s="12"/>
      <c r="AI2994" s="12"/>
      <c r="AJ2994" s="12"/>
      <c r="AK2994" s="12"/>
      <c r="AL2994" s="12"/>
      <c r="AM2994" s="12"/>
      <c r="AN2994" s="12"/>
      <c r="AO2994" s="12"/>
      <c r="AP2994" s="12"/>
      <c r="AQ2994" s="12"/>
      <c r="AR2994" s="12"/>
      <c r="AS2994" s="12"/>
      <c r="AT2994" s="12"/>
      <c r="AU2994" s="12"/>
      <c r="AV2994" s="12"/>
      <c r="AW2994" s="12"/>
      <c r="AX2994" s="12"/>
      <c r="AY2994" s="12"/>
      <c r="AZ2994" s="12"/>
      <c r="BA2994" s="12"/>
      <c r="BB2994" s="12"/>
      <c r="BC2994" s="12"/>
      <c r="BD2994" s="12"/>
      <c r="BE2994" s="12"/>
      <c r="BF2994" s="12"/>
      <c r="BG2994" s="12"/>
      <c r="BH2994" s="12"/>
      <c r="BI2994" s="12">
        <v>117.1134374373967</v>
      </c>
      <c r="BJ2994" s="12">
        <v>103.42201549898959</v>
      </c>
      <c r="BK2994" s="12">
        <v>40.713089409384899</v>
      </c>
      <c r="BL2994" s="12">
        <v>44.887880953906503</v>
      </c>
      <c r="BM2994" s="12">
        <v>8.1636296477369701</v>
      </c>
      <c r="BN2994" s="12">
        <v>5.551268160461138</v>
      </c>
      <c r="BO2994" s="12">
        <v>2.6123614872758325</v>
      </c>
      <c r="BP2994" s="12">
        <v>9.6574154879612006</v>
      </c>
      <c r="BQ2994" s="12">
        <v>21.855051586143972</v>
      </c>
    </row>
    <row r="2995" spans="1:69" x14ac:dyDescent="0.35">
      <c r="A2995" s="5" t="s">
        <v>778</v>
      </c>
      <c r="B2995" s="5">
        <v>3</v>
      </c>
      <c r="C2995" s="5" t="s">
        <v>678</v>
      </c>
      <c r="D2995" s="5" t="s">
        <v>779</v>
      </c>
      <c r="E2995" s="24">
        <v>0</v>
      </c>
      <c r="F2995" s="23">
        <v>2018</v>
      </c>
      <c r="G2995" s="12">
        <v>1692.9437539999999</v>
      </c>
      <c r="H2995" s="12">
        <v>1637.439779</v>
      </c>
      <c r="I2995" s="12">
        <v>169.18322520000001</v>
      </c>
      <c r="J2995" s="12">
        <v>1465.197668</v>
      </c>
      <c r="K2995" s="12">
        <v>0</v>
      </c>
      <c r="L2995" s="12">
        <v>0</v>
      </c>
      <c r="M2995" s="12">
        <v>0</v>
      </c>
      <c r="N2995" s="12">
        <v>3.0588857410000001</v>
      </c>
      <c r="O2995" s="12">
        <v>55.503975130000001</v>
      </c>
      <c r="P2995" s="12"/>
      <c r="Q2995" s="12"/>
      <c r="R2995" s="12"/>
      <c r="S2995" s="12"/>
      <c r="T2995" s="12"/>
      <c r="U2995" s="12"/>
      <c r="V2995" s="12"/>
      <c r="W2995" s="12"/>
      <c r="X2995" s="12"/>
      <c r="Y2995" s="12">
        <v>54.929421580000003</v>
      </c>
      <c r="Z2995" s="12">
        <v>39.933698100000001</v>
      </c>
      <c r="AA2995" s="12">
        <v>16.034247659999998</v>
      </c>
      <c r="AB2995" s="12">
        <v>20.930395529999998</v>
      </c>
      <c r="AC2995" s="12">
        <v>0</v>
      </c>
      <c r="AD2995" s="12">
        <v>0</v>
      </c>
      <c r="AE2995" s="12">
        <v>0</v>
      </c>
      <c r="AF2995" s="12">
        <v>2.9690549160000002</v>
      </c>
      <c r="AG2995" s="12">
        <v>14.995723480000001</v>
      </c>
      <c r="AH2995" s="12"/>
      <c r="AI2995" s="12"/>
      <c r="AJ2995" s="12"/>
      <c r="AK2995" s="12"/>
      <c r="AL2995" s="12"/>
      <c r="AM2995" s="12"/>
      <c r="AN2995" s="12"/>
      <c r="AO2995" s="12"/>
      <c r="AP2995" s="12"/>
      <c r="AQ2995" s="12"/>
      <c r="AR2995" s="12"/>
      <c r="AS2995" s="12"/>
      <c r="AT2995" s="12"/>
      <c r="AU2995" s="12"/>
      <c r="AV2995" s="12"/>
      <c r="AW2995" s="12"/>
      <c r="AX2995" s="12"/>
      <c r="AY2995" s="12"/>
      <c r="AZ2995" s="12"/>
      <c r="BA2995" s="12"/>
      <c r="BB2995" s="12"/>
      <c r="BC2995" s="12"/>
      <c r="BD2995" s="12"/>
      <c r="BE2995" s="12"/>
      <c r="BF2995" s="12"/>
      <c r="BG2995" s="12"/>
      <c r="BH2995" s="12"/>
      <c r="BI2995" s="12">
        <v>1747.8731757676974</v>
      </c>
      <c r="BJ2995" s="12">
        <v>1677.3734771574973</v>
      </c>
      <c r="BK2995" s="12">
        <v>185.2174728075226</v>
      </c>
      <c r="BL2995" s="12">
        <v>1486.1280636935464</v>
      </c>
      <c r="BM2995" s="12">
        <v>0</v>
      </c>
      <c r="BN2995" s="12">
        <v>0</v>
      </c>
      <c r="BO2995" s="12">
        <v>0</v>
      </c>
      <c r="BP2995" s="12">
        <v>6.0279406564214399</v>
      </c>
      <c r="BQ2995" s="12">
        <v>70.4996986101999</v>
      </c>
    </row>
    <row r="2996" spans="1:69" x14ac:dyDescent="0.35">
      <c r="A2996" s="5" t="s">
        <v>778</v>
      </c>
      <c r="B2996" s="5">
        <v>3</v>
      </c>
      <c r="C2996" s="5" t="s">
        <v>678</v>
      </c>
      <c r="D2996" s="5" t="s">
        <v>779</v>
      </c>
      <c r="E2996" s="24">
        <v>1</v>
      </c>
      <c r="F2996" s="23">
        <v>2030</v>
      </c>
      <c r="G2996" s="12">
        <v>1639.1565390000001</v>
      </c>
      <c r="H2996" s="12">
        <v>1583.652564</v>
      </c>
      <c r="I2996" s="12">
        <v>99.953570369999994</v>
      </c>
      <c r="J2996" s="12">
        <v>1465.197668</v>
      </c>
      <c r="K2996" s="12">
        <v>0</v>
      </c>
      <c r="L2996" s="12">
        <v>0</v>
      </c>
      <c r="M2996" s="12">
        <v>0</v>
      </c>
      <c r="N2996" s="12">
        <v>18.501325040000001</v>
      </c>
      <c r="O2996" s="12">
        <v>55.503975130000001</v>
      </c>
      <c r="P2996" s="12"/>
      <c r="Q2996" s="12"/>
      <c r="R2996" s="12"/>
      <c r="S2996" s="12"/>
      <c r="T2996" s="12"/>
      <c r="U2996" s="12"/>
      <c r="V2996" s="12"/>
      <c r="W2996" s="12"/>
      <c r="X2996" s="12"/>
      <c r="Y2996" s="12">
        <v>66.974601890000002</v>
      </c>
      <c r="Z2996" s="12">
        <v>52.002213730000001</v>
      </c>
      <c r="AA2996" s="12">
        <v>15.41543821</v>
      </c>
      <c r="AB2996" s="12">
        <v>20.930395529999998</v>
      </c>
      <c r="AC2996" s="12">
        <v>6.0792662999999997E-2</v>
      </c>
      <c r="AD2996" s="12">
        <v>4.1339011000000002E-2</v>
      </c>
      <c r="AE2996" s="12">
        <v>1.9453651999999998E-2</v>
      </c>
      <c r="AF2996" s="12">
        <v>15.59558732</v>
      </c>
      <c r="AG2996" s="12">
        <v>15.033180829999999</v>
      </c>
      <c r="AH2996" s="12"/>
      <c r="AI2996" s="12"/>
      <c r="AJ2996" s="12"/>
      <c r="AK2996" s="12"/>
      <c r="AL2996" s="12"/>
      <c r="AM2996" s="12"/>
      <c r="AN2996" s="12"/>
      <c r="AO2996" s="12"/>
      <c r="AP2996" s="12"/>
      <c r="AQ2996" s="12"/>
      <c r="AR2996" s="12"/>
      <c r="AS2996" s="12"/>
      <c r="AT2996" s="12"/>
      <c r="AU2996" s="12"/>
      <c r="AV2996" s="12"/>
      <c r="AW2996" s="12"/>
      <c r="AX2996" s="12"/>
      <c r="AY2996" s="12"/>
      <c r="AZ2996" s="12"/>
      <c r="BA2996" s="12"/>
      <c r="BB2996" s="12"/>
      <c r="BC2996" s="12"/>
      <c r="BD2996" s="12"/>
      <c r="BE2996" s="12"/>
      <c r="BF2996" s="12"/>
      <c r="BG2996" s="12"/>
      <c r="BH2996" s="12"/>
      <c r="BI2996" s="12">
        <v>1706.1311406032121</v>
      </c>
      <c r="BJ2996" s="12">
        <v>1635.6547773053937</v>
      </c>
      <c r="BK2996" s="12">
        <v>115.3690085807372</v>
      </c>
      <c r="BL2996" s="12">
        <v>1486.1280636935464</v>
      </c>
      <c r="BM2996" s="12">
        <v>6.0792662973325501E-2</v>
      </c>
      <c r="BN2996" s="12">
        <v>4.1339010821861297E-2</v>
      </c>
      <c r="BO2996" s="12">
        <v>1.94536521514641E-2</v>
      </c>
      <c r="BP2996" s="12">
        <v>34.096912368133502</v>
      </c>
      <c r="BQ2996" s="12">
        <v>70.537155960791694</v>
      </c>
    </row>
    <row r="2997" spans="1:69" x14ac:dyDescent="0.35">
      <c r="A2997" s="5" t="s">
        <v>778</v>
      </c>
      <c r="B2997" s="5">
        <v>3</v>
      </c>
      <c r="C2997" s="5" t="s">
        <v>678</v>
      </c>
      <c r="D2997" s="5" t="s">
        <v>779</v>
      </c>
      <c r="E2997" s="24">
        <v>2</v>
      </c>
      <c r="F2997" s="23">
        <v>2030</v>
      </c>
      <c r="G2997" s="12">
        <v>1643.2056339999999</v>
      </c>
      <c r="H2997" s="12">
        <v>1587.7016590000001</v>
      </c>
      <c r="I2997" s="12">
        <v>104.00266569999999</v>
      </c>
      <c r="J2997" s="12">
        <v>1465.197668</v>
      </c>
      <c r="K2997" s="12">
        <v>0</v>
      </c>
      <c r="L2997" s="12">
        <v>0</v>
      </c>
      <c r="M2997" s="12">
        <v>0</v>
      </c>
      <c r="N2997" s="12">
        <v>18.501325040000001</v>
      </c>
      <c r="O2997" s="12">
        <v>55.503975130000001</v>
      </c>
      <c r="P2997" s="12"/>
      <c r="Q2997" s="12"/>
      <c r="R2997" s="12"/>
      <c r="S2997" s="12"/>
      <c r="T2997" s="12"/>
      <c r="U2997" s="12"/>
      <c r="V2997" s="12"/>
      <c r="W2997" s="12"/>
      <c r="X2997" s="12"/>
      <c r="Y2997" s="12">
        <v>75.312564910000006</v>
      </c>
      <c r="Z2997" s="12">
        <v>60.340176739999997</v>
      </c>
      <c r="AA2997" s="12">
        <v>23.753401220000001</v>
      </c>
      <c r="AB2997" s="12">
        <v>20.930395529999998</v>
      </c>
      <c r="AC2997" s="12">
        <v>6.0792662999999997E-2</v>
      </c>
      <c r="AD2997" s="12">
        <v>4.1339011000000002E-2</v>
      </c>
      <c r="AE2997" s="12">
        <v>1.9453651999999998E-2</v>
      </c>
      <c r="AF2997" s="12">
        <v>15.59558732</v>
      </c>
      <c r="AG2997" s="12">
        <v>15.033180829999999</v>
      </c>
      <c r="AH2997" s="12"/>
      <c r="AI2997" s="12"/>
      <c r="AJ2997" s="12"/>
      <c r="AK2997" s="12"/>
      <c r="AL2997" s="12"/>
      <c r="AM2997" s="12"/>
      <c r="AN2997" s="12"/>
      <c r="AO2997" s="12"/>
      <c r="AP2997" s="12"/>
      <c r="AQ2997" s="12"/>
      <c r="AR2997" s="12"/>
      <c r="AS2997" s="12"/>
      <c r="AT2997" s="12"/>
      <c r="AU2997" s="12"/>
      <c r="AV2997" s="12"/>
      <c r="AW2997" s="12"/>
      <c r="AX2997" s="12"/>
      <c r="AY2997" s="12"/>
      <c r="AZ2997" s="12"/>
      <c r="BA2997" s="12"/>
      <c r="BB2997" s="12"/>
      <c r="BC2997" s="12"/>
      <c r="BD2997" s="12"/>
      <c r="BE2997" s="12"/>
      <c r="BF2997" s="12"/>
      <c r="BG2997" s="12"/>
      <c r="BH2997" s="12"/>
      <c r="BI2997" s="12">
        <v>1718.5181989297453</v>
      </c>
      <c r="BJ2997" s="12">
        <v>1648.0418356319269</v>
      </c>
      <c r="BK2997" s="12">
        <v>127.75606690726831</v>
      </c>
      <c r="BL2997" s="12">
        <v>1486.1280636935464</v>
      </c>
      <c r="BM2997" s="12">
        <v>6.0792662973325501E-2</v>
      </c>
      <c r="BN2997" s="12">
        <v>4.1339010821861297E-2</v>
      </c>
      <c r="BO2997" s="12">
        <v>1.94536521514641E-2</v>
      </c>
      <c r="BP2997" s="12">
        <v>34.096912368133502</v>
      </c>
      <c r="BQ2997" s="12">
        <v>70.537155960791694</v>
      </c>
    </row>
    <row r="2998" spans="1:69" x14ac:dyDescent="0.35">
      <c r="A2998" s="5" t="s">
        <v>778</v>
      </c>
      <c r="B2998" s="5">
        <v>3</v>
      </c>
      <c r="C2998" s="5" t="s">
        <v>678</v>
      </c>
      <c r="D2998" s="5" t="s">
        <v>779</v>
      </c>
      <c r="E2998" s="24">
        <v>3</v>
      </c>
      <c r="F2998" s="23">
        <v>2030</v>
      </c>
      <c r="G2998" s="12">
        <v>1639.1565390000001</v>
      </c>
      <c r="H2998" s="12">
        <v>1583.652564</v>
      </c>
      <c r="I2998" s="12">
        <v>99.953570369999994</v>
      </c>
      <c r="J2998" s="12">
        <v>1465.197668</v>
      </c>
      <c r="K2998" s="12">
        <v>0</v>
      </c>
      <c r="L2998" s="12">
        <v>0</v>
      </c>
      <c r="M2998" s="12">
        <v>0</v>
      </c>
      <c r="N2998" s="12">
        <v>18.501325040000001</v>
      </c>
      <c r="O2998" s="12">
        <v>55.503975130000001</v>
      </c>
      <c r="P2998" s="12"/>
      <c r="Q2998" s="12"/>
      <c r="R2998" s="12"/>
      <c r="S2998" s="12"/>
      <c r="T2998" s="12"/>
      <c r="U2998" s="12"/>
      <c r="V2998" s="12"/>
      <c r="W2998" s="12"/>
      <c r="X2998" s="12"/>
      <c r="Y2998" s="12">
        <v>68.340089809999995</v>
      </c>
      <c r="Z2998" s="12">
        <v>53.36770164</v>
      </c>
      <c r="AA2998" s="12">
        <v>16.780926130000001</v>
      </c>
      <c r="AB2998" s="12">
        <v>20.930395529999998</v>
      </c>
      <c r="AC2998" s="12">
        <v>6.0792662999999997E-2</v>
      </c>
      <c r="AD2998" s="12">
        <v>4.1339011000000002E-2</v>
      </c>
      <c r="AE2998" s="12">
        <v>1.9453651999999998E-2</v>
      </c>
      <c r="AF2998" s="12">
        <v>15.59558732</v>
      </c>
      <c r="AG2998" s="12">
        <v>15.033180829999999</v>
      </c>
      <c r="AH2998" s="12"/>
      <c r="AI2998" s="12"/>
      <c r="AJ2998" s="12"/>
      <c r="AK2998" s="12"/>
      <c r="AL2998" s="12"/>
      <c r="AM2998" s="12"/>
      <c r="AN2998" s="12"/>
      <c r="AO2998" s="12"/>
      <c r="AP2998" s="12"/>
      <c r="AQ2998" s="12"/>
      <c r="AR2998" s="12"/>
      <c r="AS2998" s="12"/>
      <c r="AT2998" s="12"/>
      <c r="AU2998" s="12"/>
      <c r="AV2998" s="12"/>
      <c r="AW2998" s="12"/>
      <c r="AX2998" s="12"/>
      <c r="AY2998" s="12"/>
      <c r="AZ2998" s="12"/>
      <c r="BA2998" s="12"/>
      <c r="BB2998" s="12"/>
      <c r="BC2998" s="12"/>
      <c r="BD2998" s="12"/>
      <c r="BE2998" s="12"/>
      <c r="BF2998" s="12"/>
      <c r="BG2998" s="12"/>
      <c r="BH2998" s="12"/>
      <c r="BI2998" s="12">
        <v>1707.4966285173059</v>
      </c>
      <c r="BJ2998" s="12">
        <v>1637.0202652194873</v>
      </c>
      <c r="BK2998" s="12">
        <v>116.73449649483089</v>
      </c>
      <c r="BL2998" s="12">
        <v>1486.1280636935464</v>
      </c>
      <c r="BM2998" s="12">
        <v>6.0792662973325501E-2</v>
      </c>
      <c r="BN2998" s="12">
        <v>4.1339010821861297E-2</v>
      </c>
      <c r="BO2998" s="12">
        <v>1.94536521514641E-2</v>
      </c>
      <c r="BP2998" s="12">
        <v>34.096912368133502</v>
      </c>
      <c r="BQ2998" s="12">
        <v>70.537155960791694</v>
      </c>
    </row>
    <row r="2999" spans="1:69" x14ac:dyDescent="0.35">
      <c r="A2999" s="5" t="s">
        <v>778</v>
      </c>
      <c r="B2999" s="5">
        <v>3</v>
      </c>
      <c r="C2999" s="5" t="s">
        <v>678</v>
      </c>
      <c r="D2999" s="5" t="s">
        <v>779</v>
      </c>
      <c r="E2999" s="24">
        <v>4</v>
      </c>
      <c r="F2999" s="23">
        <v>2030</v>
      </c>
      <c r="G2999" s="12">
        <v>1643.2056339999999</v>
      </c>
      <c r="H2999" s="12">
        <v>1587.7016590000001</v>
      </c>
      <c r="I2999" s="12">
        <v>104.00266569999999</v>
      </c>
      <c r="J2999" s="12">
        <v>1465.197668</v>
      </c>
      <c r="K2999" s="12">
        <v>0</v>
      </c>
      <c r="L2999" s="12">
        <v>0</v>
      </c>
      <c r="M2999" s="12">
        <v>0</v>
      </c>
      <c r="N2999" s="12">
        <v>18.501325040000001</v>
      </c>
      <c r="O2999" s="12">
        <v>55.503975130000001</v>
      </c>
      <c r="P2999" s="12"/>
      <c r="Q2999" s="12"/>
      <c r="R2999" s="12"/>
      <c r="S2999" s="12"/>
      <c r="T2999" s="12"/>
      <c r="U2999" s="12"/>
      <c r="V2999" s="12"/>
      <c r="W2999" s="12"/>
      <c r="X2999" s="12"/>
      <c r="Y2999" s="12">
        <v>76.678052820000005</v>
      </c>
      <c r="Z2999" s="12">
        <v>61.705664659999997</v>
      </c>
      <c r="AA2999" s="12">
        <v>25.11888914</v>
      </c>
      <c r="AB2999" s="12">
        <v>20.930395529999998</v>
      </c>
      <c r="AC2999" s="12">
        <v>6.0792662999999997E-2</v>
      </c>
      <c r="AD2999" s="12">
        <v>4.1339011000000002E-2</v>
      </c>
      <c r="AE2999" s="12">
        <v>1.9453651999999998E-2</v>
      </c>
      <c r="AF2999" s="12">
        <v>15.59558732</v>
      </c>
      <c r="AG2999" s="12">
        <v>15.033180829999999</v>
      </c>
      <c r="AH2999" s="12"/>
      <c r="AI2999" s="12"/>
      <c r="AJ2999" s="12"/>
      <c r="AK2999" s="12"/>
      <c r="AL2999" s="12"/>
      <c r="AM2999" s="12"/>
      <c r="AN2999" s="12"/>
      <c r="AO2999" s="12"/>
      <c r="AP2999" s="12"/>
      <c r="AQ2999" s="12"/>
      <c r="AR2999" s="12"/>
      <c r="AS2999" s="12"/>
      <c r="AT2999" s="12"/>
      <c r="AU2999" s="12"/>
      <c r="AV2999" s="12"/>
      <c r="AW2999" s="12"/>
      <c r="AX2999" s="12"/>
      <c r="AY2999" s="12"/>
      <c r="AZ2999" s="12"/>
      <c r="BA2999" s="12"/>
      <c r="BB2999" s="12"/>
      <c r="BC2999" s="12"/>
      <c r="BD2999" s="12"/>
      <c r="BE2999" s="12"/>
      <c r="BF2999" s="12"/>
      <c r="BG2999" s="12"/>
      <c r="BH2999" s="12"/>
      <c r="BI2999" s="12">
        <v>1719.8836868438391</v>
      </c>
      <c r="BJ2999" s="12">
        <v>1649.4073235460205</v>
      </c>
      <c r="BK2999" s="12">
        <v>129.121554821362</v>
      </c>
      <c r="BL2999" s="12">
        <v>1486.1280636935464</v>
      </c>
      <c r="BM2999" s="12">
        <v>6.0792662973325501E-2</v>
      </c>
      <c r="BN2999" s="12">
        <v>4.1339010821861297E-2</v>
      </c>
      <c r="BO2999" s="12">
        <v>1.94536521514641E-2</v>
      </c>
      <c r="BP2999" s="12">
        <v>34.096912368133502</v>
      </c>
      <c r="BQ2999" s="12">
        <v>70.537155960791694</v>
      </c>
    </row>
    <row r="3000" spans="1:69" x14ac:dyDescent="0.35">
      <c r="A3000" s="5" t="s">
        <v>778</v>
      </c>
      <c r="B3000" s="5">
        <v>3</v>
      </c>
      <c r="C3000" s="5" t="s">
        <v>678</v>
      </c>
      <c r="D3000" s="5" t="s">
        <v>779</v>
      </c>
      <c r="E3000" s="24">
        <v>5</v>
      </c>
      <c r="F3000" s="23">
        <v>2050</v>
      </c>
      <c r="G3000" s="12">
        <v>1665.44461</v>
      </c>
      <c r="H3000" s="12">
        <v>1609.9406349999999</v>
      </c>
      <c r="I3000" s="12">
        <v>101.57320850000001</v>
      </c>
      <c r="J3000" s="12">
        <v>1465.197668</v>
      </c>
      <c r="K3000" s="12">
        <v>0</v>
      </c>
      <c r="L3000" s="12">
        <v>0</v>
      </c>
      <c r="M3000" s="12">
        <v>0</v>
      </c>
      <c r="N3000" s="12">
        <v>43.169758440000003</v>
      </c>
      <c r="O3000" s="12">
        <v>55.503975130000001</v>
      </c>
      <c r="P3000" s="12"/>
      <c r="Q3000" s="12"/>
      <c r="R3000" s="12"/>
      <c r="S3000" s="12"/>
      <c r="T3000" s="12"/>
      <c r="U3000" s="12"/>
      <c r="V3000" s="12"/>
      <c r="W3000" s="12"/>
      <c r="X3000" s="12"/>
      <c r="Y3000" s="12">
        <v>61.25430179</v>
      </c>
      <c r="Z3000" s="12">
        <v>46.423991229999999</v>
      </c>
      <c r="AA3000" s="12">
        <v>22.200230090000002</v>
      </c>
      <c r="AB3000" s="12">
        <v>20.93018623</v>
      </c>
      <c r="AC3000" s="12">
        <v>0.430542217</v>
      </c>
      <c r="AD3000" s="12">
        <v>0.29276870700000002</v>
      </c>
      <c r="AE3000" s="12">
        <v>0.13777350899999999</v>
      </c>
      <c r="AF3000" s="12">
        <v>2.863032692</v>
      </c>
      <c r="AG3000" s="12">
        <v>15.26085278</v>
      </c>
      <c r="AH3000" s="12"/>
      <c r="AI3000" s="12"/>
      <c r="AJ3000" s="12"/>
      <c r="AK3000" s="12"/>
      <c r="AL3000" s="12"/>
      <c r="AM3000" s="12"/>
      <c r="AN3000" s="12"/>
      <c r="AO3000" s="12"/>
      <c r="AP3000" s="12"/>
      <c r="AQ3000" s="12"/>
      <c r="AR3000" s="12"/>
      <c r="AS3000" s="12"/>
      <c r="AT3000" s="12"/>
      <c r="AU3000" s="12"/>
      <c r="AV3000" s="12"/>
      <c r="AW3000" s="12"/>
      <c r="AX3000" s="12"/>
      <c r="AY3000" s="12"/>
      <c r="AZ3000" s="12"/>
      <c r="BA3000" s="12"/>
      <c r="BB3000" s="12"/>
      <c r="BC3000" s="12"/>
      <c r="BD3000" s="12"/>
      <c r="BE3000" s="12"/>
      <c r="BF3000" s="12"/>
      <c r="BG3000" s="12"/>
      <c r="BH3000" s="12"/>
      <c r="BI3000" s="12">
        <v>1726.6989120206124</v>
      </c>
      <c r="BJ3000" s="12">
        <v>1656.3646263194501</v>
      </c>
      <c r="BK3000" s="12">
        <v>123.7734385832992</v>
      </c>
      <c r="BL3000" s="12">
        <v>1486.1278543895912</v>
      </c>
      <c r="BM3000" s="12">
        <v>0.43054221673092002</v>
      </c>
      <c r="BN3000" s="12">
        <v>0.29276870737702498</v>
      </c>
      <c r="BO3000" s="12">
        <v>0.13777350935389401</v>
      </c>
      <c r="BP3000" s="12">
        <v>46.032791129820758</v>
      </c>
      <c r="BQ3000" s="12">
        <v>70.7648279178933</v>
      </c>
    </row>
    <row r="3001" spans="1:69" x14ac:dyDescent="0.35">
      <c r="A3001" s="5" t="s">
        <v>778</v>
      </c>
      <c r="B3001" s="5">
        <v>3</v>
      </c>
      <c r="C3001" s="5" t="s">
        <v>678</v>
      </c>
      <c r="D3001" s="5" t="s">
        <v>779</v>
      </c>
      <c r="E3001" s="24">
        <v>6</v>
      </c>
      <c r="F3001" s="23">
        <v>2050</v>
      </c>
      <c r="G3001" s="12">
        <v>1667.874067</v>
      </c>
      <c r="H3001" s="12">
        <v>1612.3700920000001</v>
      </c>
      <c r="I3001" s="12">
        <v>104.00266569999999</v>
      </c>
      <c r="J3001" s="12">
        <v>1465.197668</v>
      </c>
      <c r="K3001" s="12">
        <v>0</v>
      </c>
      <c r="L3001" s="12">
        <v>0</v>
      </c>
      <c r="M3001" s="12">
        <v>0</v>
      </c>
      <c r="N3001" s="12">
        <v>43.169758440000003</v>
      </c>
      <c r="O3001" s="12">
        <v>55.503975130000001</v>
      </c>
      <c r="P3001" s="12"/>
      <c r="Q3001" s="12"/>
      <c r="R3001" s="12"/>
      <c r="S3001" s="12"/>
      <c r="T3001" s="12"/>
      <c r="U3001" s="12"/>
      <c r="V3001" s="12"/>
      <c r="W3001" s="12"/>
      <c r="X3001" s="12"/>
      <c r="Y3001" s="12">
        <v>62.851414720000001</v>
      </c>
      <c r="Z3001" s="12">
        <v>48.021104149999999</v>
      </c>
      <c r="AA3001" s="12">
        <v>23.797343009999999</v>
      </c>
      <c r="AB3001" s="12">
        <v>20.93018623</v>
      </c>
      <c r="AC3001" s="12">
        <v>0.430542217</v>
      </c>
      <c r="AD3001" s="12">
        <v>0.29276870700000002</v>
      </c>
      <c r="AE3001" s="12">
        <v>0.13777350899999999</v>
      </c>
      <c r="AF3001" s="12">
        <v>2.863032692</v>
      </c>
      <c r="AG3001" s="12">
        <v>15.26085278</v>
      </c>
      <c r="AH3001" s="12"/>
      <c r="AI3001" s="12"/>
      <c r="AJ3001" s="12"/>
      <c r="AK3001" s="12"/>
      <c r="AL3001" s="12"/>
      <c r="AM3001" s="12"/>
      <c r="AN3001" s="12"/>
      <c r="AO3001" s="12"/>
      <c r="AP3001" s="12"/>
      <c r="AQ3001" s="12"/>
      <c r="AR3001" s="12"/>
      <c r="AS3001" s="12"/>
      <c r="AT3001" s="12"/>
      <c r="AU3001" s="12"/>
      <c r="AV3001" s="12"/>
      <c r="AW3001" s="12"/>
      <c r="AX3001" s="12"/>
      <c r="AY3001" s="12"/>
      <c r="AZ3001" s="12"/>
      <c r="BA3001" s="12"/>
      <c r="BB3001" s="12"/>
      <c r="BC3001" s="12"/>
      <c r="BD3001" s="12"/>
      <c r="BE3001" s="12"/>
      <c r="BF3001" s="12"/>
      <c r="BG3001" s="12"/>
      <c r="BH3001" s="12"/>
      <c r="BI3001" s="12">
        <v>1730.7254821322283</v>
      </c>
      <c r="BJ3001" s="12">
        <v>1660.391196431066</v>
      </c>
      <c r="BK3001" s="12">
        <v>127.80000869491801</v>
      </c>
      <c r="BL3001" s="12">
        <v>1486.1278543895912</v>
      </c>
      <c r="BM3001" s="12">
        <v>0.43054221673092002</v>
      </c>
      <c r="BN3001" s="12">
        <v>0.29276870737702498</v>
      </c>
      <c r="BO3001" s="12">
        <v>0.13777350935389401</v>
      </c>
      <c r="BP3001" s="12">
        <v>46.032791129820758</v>
      </c>
      <c r="BQ3001" s="12">
        <v>70.7648279178933</v>
      </c>
    </row>
    <row r="3002" spans="1:69" x14ac:dyDescent="0.35">
      <c r="A3002" s="5" t="s">
        <v>778</v>
      </c>
      <c r="B3002" s="5">
        <v>3</v>
      </c>
      <c r="C3002" s="5" t="s">
        <v>678</v>
      </c>
      <c r="D3002" s="5" t="s">
        <v>779</v>
      </c>
      <c r="E3002" s="24">
        <v>7</v>
      </c>
      <c r="F3002" s="23">
        <v>2050</v>
      </c>
      <c r="G3002" s="12">
        <v>1665.44461</v>
      </c>
      <c r="H3002" s="12">
        <v>1609.9406349999999</v>
      </c>
      <c r="I3002" s="12">
        <v>101.57320850000001</v>
      </c>
      <c r="J3002" s="12">
        <v>1465.197668</v>
      </c>
      <c r="K3002" s="12">
        <v>0</v>
      </c>
      <c r="L3002" s="12">
        <v>0</v>
      </c>
      <c r="M3002" s="12">
        <v>0</v>
      </c>
      <c r="N3002" s="12">
        <v>43.169758440000003</v>
      </c>
      <c r="O3002" s="12">
        <v>55.503975130000001</v>
      </c>
      <c r="P3002" s="12"/>
      <c r="Q3002" s="12"/>
      <c r="R3002" s="12"/>
      <c r="S3002" s="12"/>
      <c r="T3002" s="12"/>
      <c r="U3002" s="12"/>
      <c r="V3002" s="12"/>
      <c r="W3002" s="12"/>
      <c r="X3002" s="12"/>
      <c r="Y3002" s="12">
        <v>65.536323629999998</v>
      </c>
      <c r="Z3002" s="12">
        <v>50.706013059999997</v>
      </c>
      <c r="AA3002" s="12">
        <v>26.48225192</v>
      </c>
      <c r="AB3002" s="12">
        <v>20.93018623</v>
      </c>
      <c r="AC3002" s="12">
        <v>0.430542217</v>
      </c>
      <c r="AD3002" s="12">
        <v>0.29276870700000002</v>
      </c>
      <c r="AE3002" s="12">
        <v>0.13777350899999999</v>
      </c>
      <c r="AF3002" s="12">
        <v>2.863032692</v>
      </c>
      <c r="AG3002" s="12">
        <v>15.26085278</v>
      </c>
      <c r="AH3002" s="12"/>
      <c r="AI3002" s="12"/>
      <c r="AJ3002" s="12"/>
      <c r="AK3002" s="12"/>
      <c r="AL3002" s="12"/>
      <c r="AM3002" s="12"/>
      <c r="AN3002" s="12"/>
      <c r="AO3002" s="12"/>
      <c r="AP3002" s="12"/>
      <c r="AQ3002" s="12"/>
      <c r="AR3002" s="12"/>
      <c r="AS3002" s="12"/>
      <c r="AT3002" s="12"/>
      <c r="AU3002" s="12"/>
      <c r="AV3002" s="12"/>
      <c r="AW3002" s="12"/>
      <c r="AX3002" s="12"/>
      <c r="AY3002" s="12"/>
      <c r="AZ3002" s="12"/>
      <c r="BA3002" s="12"/>
      <c r="BB3002" s="12"/>
      <c r="BC3002" s="12"/>
      <c r="BD3002" s="12"/>
      <c r="BE3002" s="12"/>
      <c r="BF3002" s="12"/>
      <c r="BG3002" s="12"/>
      <c r="BH3002" s="12"/>
      <c r="BI3002" s="12">
        <v>1730.9809338530999</v>
      </c>
      <c r="BJ3002" s="12">
        <v>1660.6466481519374</v>
      </c>
      <c r="BK3002" s="12">
        <v>128.0554604157866</v>
      </c>
      <c r="BL3002" s="12">
        <v>1486.1278543895912</v>
      </c>
      <c r="BM3002" s="12">
        <v>0.43054221673092002</v>
      </c>
      <c r="BN3002" s="12">
        <v>0.29276870737702498</v>
      </c>
      <c r="BO3002" s="12">
        <v>0.13777350935389401</v>
      </c>
      <c r="BP3002" s="12">
        <v>46.032791129820758</v>
      </c>
      <c r="BQ3002" s="12">
        <v>70.7648279178933</v>
      </c>
    </row>
    <row r="3003" spans="1:69" x14ac:dyDescent="0.35">
      <c r="A3003" s="5" t="s">
        <v>778</v>
      </c>
      <c r="B3003" s="5">
        <v>3</v>
      </c>
      <c r="C3003" s="5" t="s">
        <v>678</v>
      </c>
      <c r="D3003" s="5" t="s">
        <v>779</v>
      </c>
      <c r="E3003" s="24">
        <v>8</v>
      </c>
      <c r="F3003" s="23">
        <v>2050</v>
      </c>
      <c r="G3003" s="12">
        <v>1667.874067</v>
      </c>
      <c r="H3003" s="12">
        <v>1612.3700920000001</v>
      </c>
      <c r="I3003" s="12">
        <v>104.00266569999999</v>
      </c>
      <c r="J3003" s="12">
        <v>1465.197668</v>
      </c>
      <c r="K3003" s="12">
        <v>0</v>
      </c>
      <c r="L3003" s="12">
        <v>0</v>
      </c>
      <c r="M3003" s="12">
        <v>0</v>
      </c>
      <c r="N3003" s="12">
        <v>43.169758440000003</v>
      </c>
      <c r="O3003" s="12">
        <v>55.503975130000001</v>
      </c>
      <c r="P3003" s="12"/>
      <c r="Q3003" s="12"/>
      <c r="R3003" s="12"/>
      <c r="S3003" s="12"/>
      <c r="T3003" s="12"/>
      <c r="U3003" s="12"/>
      <c r="V3003" s="12"/>
      <c r="W3003" s="12"/>
      <c r="X3003" s="12"/>
      <c r="Y3003" s="12">
        <v>67.133436549999999</v>
      </c>
      <c r="Z3003" s="12">
        <v>52.303125979999997</v>
      </c>
      <c r="AA3003" s="12">
        <v>28.07936484</v>
      </c>
      <c r="AB3003" s="12">
        <v>20.93018623</v>
      </c>
      <c r="AC3003" s="12">
        <v>0.430542217</v>
      </c>
      <c r="AD3003" s="12">
        <v>0.29276870700000002</v>
      </c>
      <c r="AE3003" s="12">
        <v>0.13777350899999999</v>
      </c>
      <c r="AF3003" s="12">
        <v>2.863032692</v>
      </c>
      <c r="AG3003" s="12">
        <v>15.26085278</v>
      </c>
      <c r="AH3003" s="12"/>
      <c r="AI3003" s="12"/>
      <c r="AJ3003" s="12"/>
      <c r="AK3003" s="12"/>
      <c r="AL3003" s="12"/>
      <c r="AM3003" s="12"/>
      <c r="AN3003" s="12"/>
      <c r="AO3003" s="12"/>
      <c r="AP3003" s="12"/>
      <c r="AQ3003" s="12"/>
      <c r="AR3003" s="12"/>
      <c r="AS3003" s="12"/>
      <c r="AT3003" s="12"/>
      <c r="AU3003" s="12"/>
      <c r="AV3003" s="12"/>
      <c r="AW3003" s="12"/>
      <c r="AX3003" s="12"/>
      <c r="AY3003" s="12"/>
      <c r="AZ3003" s="12"/>
      <c r="BA3003" s="12"/>
      <c r="BB3003" s="12"/>
      <c r="BC3003" s="12"/>
      <c r="BD3003" s="12"/>
      <c r="BE3003" s="12"/>
      <c r="BF3003" s="12"/>
      <c r="BG3003" s="12"/>
      <c r="BH3003" s="12"/>
      <c r="BI3003" s="12">
        <v>1735.0075039647156</v>
      </c>
      <c r="BJ3003" s="12">
        <v>1664.6732182635533</v>
      </c>
      <c r="BK3003" s="12">
        <v>132.08203052740529</v>
      </c>
      <c r="BL3003" s="12">
        <v>1486.1278543895912</v>
      </c>
      <c r="BM3003" s="12">
        <v>0.43054221673092002</v>
      </c>
      <c r="BN3003" s="12">
        <v>0.29276870737702498</v>
      </c>
      <c r="BO3003" s="12">
        <v>0.13777350935389401</v>
      </c>
      <c r="BP3003" s="12">
        <v>46.032791129820758</v>
      </c>
      <c r="BQ3003" s="12">
        <v>70.7648279178933</v>
      </c>
    </row>
    <row r="3004" spans="1:69" x14ac:dyDescent="0.35">
      <c r="A3004" s="5" t="s">
        <v>780</v>
      </c>
      <c r="B3004" s="5">
        <v>3</v>
      </c>
      <c r="C3004" s="5" t="s">
        <v>678</v>
      </c>
      <c r="D3004" s="5" t="s">
        <v>781</v>
      </c>
      <c r="E3004" s="24">
        <v>0</v>
      </c>
      <c r="F3004" s="23">
        <v>2018</v>
      </c>
      <c r="G3004" s="12"/>
      <c r="H3004" s="12"/>
      <c r="I3004" s="12"/>
      <c r="J3004" s="12"/>
      <c r="K3004" s="12"/>
      <c r="L3004" s="12"/>
      <c r="M3004" s="12"/>
      <c r="N3004" s="12"/>
      <c r="O3004" s="12"/>
      <c r="P3004" s="12">
        <v>68.677571470000004</v>
      </c>
      <c r="Q3004" s="12">
        <v>64.979374239999999</v>
      </c>
      <c r="R3004" s="12">
        <v>21.01736073</v>
      </c>
      <c r="S3004" s="12">
        <v>28.73177222</v>
      </c>
      <c r="T3004" s="12">
        <v>0</v>
      </c>
      <c r="U3004" s="12">
        <v>0</v>
      </c>
      <c r="V3004" s="12">
        <v>0</v>
      </c>
      <c r="W3004" s="12">
        <v>15.23024128</v>
      </c>
      <c r="X3004" s="12">
        <v>3.698197231</v>
      </c>
      <c r="Y3004" s="12">
        <v>28.144690130000001</v>
      </c>
      <c r="Z3004" s="12">
        <v>21.838585739999999</v>
      </c>
      <c r="AA3004" s="12">
        <v>8.3198141789999998</v>
      </c>
      <c r="AB3004" s="12">
        <v>12.521407610000001</v>
      </c>
      <c r="AC3004" s="12">
        <v>0</v>
      </c>
      <c r="AD3004" s="12">
        <v>0</v>
      </c>
      <c r="AE3004" s="12">
        <v>0</v>
      </c>
      <c r="AF3004" s="12">
        <v>0.99736395200000005</v>
      </c>
      <c r="AG3004" s="12">
        <v>6.3061043899999998</v>
      </c>
      <c r="AH3004" s="12"/>
      <c r="AI3004" s="12"/>
      <c r="AJ3004" s="12"/>
      <c r="AK3004" s="12"/>
      <c r="AL3004" s="12"/>
      <c r="AM3004" s="12"/>
      <c r="AN3004" s="12"/>
      <c r="AO3004" s="12"/>
      <c r="AP3004" s="12"/>
      <c r="AQ3004" s="12"/>
      <c r="AR3004" s="12"/>
      <c r="AS3004" s="12"/>
      <c r="AT3004" s="12"/>
      <c r="AU3004" s="12"/>
      <c r="AV3004" s="12"/>
      <c r="AW3004" s="12"/>
      <c r="AX3004" s="12"/>
      <c r="AY3004" s="12"/>
      <c r="AZ3004" s="12"/>
      <c r="BA3004" s="12"/>
      <c r="BB3004" s="12"/>
      <c r="BC3004" s="12"/>
      <c r="BD3004" s="12"/>
      <c r="BE3004" s="12"/>
      <c r="BF3004" s="12"/>
      <c r="BG3004" s="12"/>
      <c r="BH3004" s="12"/>
      <c r="BI3004" s="12">
        <v>96.822261599270803</v>
      </c>
      <c r="BJ3004" s="12">
        <v>86.817959977670895</v>
      </c>
      <c r="BK3004" s="12">
        <v>29.337174912556002</v>
      </c>
      <c r="BL3004" s="12">
        <v>41.253179833305104</v>
      </c>
      <c r="BM3004" s="12">
        <v>0</v>
      </c>
      <c r="BN3004" s="12">
        <v>0</v>
      </c>
      <c r="BO3004" s="12">
        <v>0</v>
      </c>
      <c r="BP3004" s="12">
        <v>16.22760523180968</v>
      </c>
      <c r="BQ3004" s="12">
        <v>10.004301621599989</v>
      </c>
    </row>
    <row r="3005" spans="1:69" x14ac:dyDescent="0.35">
      <c r="A3005" s="5" t="s">
        <v>780</v>
      </c>
      <c r="B3005" s="5">
        <v>3</v>
      </c>
      <c r="C3005" s="5" t="s">
        <v>678</v>
      </c>
      <c r="D3005" s="5" t="s">
        <v>781</v>
      </c>
      <c r="E3005" s="24">
        <v>1</v>
      </c>
      <c r="F3005" s="23">
        <v>2030</v>
      </c>
      <c r="G3005" s="12"/>
      <c r="H3005" s="12"/>
      <c r="I3005" s="12"/>
      <c r="J3005" s="12"/>
      <c r="K3005" s="12"/>
      <c r="L3005" s="12"/>
      <c r="M3005" s="12"/>
      <c r="N3005" s="12"/>
      <c r="O3005" s="12"/>
      <c r="P3005" s="12">
        <v>131.54143199999999</v>
      </c>
      <c r="Q3005" s="12">
        <v>129.53322309999999</v>
      </c>
      <c r="R3005" s="12">
        <v>16.81616584</v>
      </c>
      <c r="S3005" s="12">
        <v>29.402949</v>
      </c>
      <c r="T3005" s="12">
        <v>3.3167932360000001</v>
      </c>
      <c r="U3005" s="12">
        <v>2.5312369430000001</v>
      </c>
      <c r="V3005" s="12">
        <v>0.78555629299999996</v>
      </c>
      <c r="W3005" s="12">
        <v>79.997315060000005</v>
      </c>
      <c r="X3005" s="12">
        <v>5.3250021429999999</v>
      </c>
      <c r="Y3005" s="12">
        <v>31.512300379999999</v>
      </c>
      <c r="Z3005" s="12">
        <v>25.221919639999999</v>
      </c>
      <c r="AA3005" s="12">
        <v>7.4399340159999996</v>
      </c>
      <c r="AB3005" s="12">
        <v>12.521407610000001</v>
      </c>
      <c r="AC3005" s="12">
        <v>2.170731E-2</v>
      </c>
      <c r="AD3005" s="12">
        <v>1.6566105000000001E-2</v>
      </c>
      <c r="AE3005" s="12">
        <v>5.1412050000000003E-3</v>
      </c>
      <c r="AF3005" s="12">
        <v>5.2388707050000001</v>
      </c>
      <c r="AG3005" s="12">
        <v>6.3120880499999998</v>
      </c>
      <c r="AH3005" s="12"/>
      <c r="AI3005" s="12"/>
      <c r="AJ3005" s="12"/>
      <c r="AK3005" s="12"/>
      <c r="AL3005" s="12"/>
      <c r="AM3005" s="12"/>
      <c r="AN3005" s="12"/>
      <c r="AO3005" s="12"/>
      <c r="AP3005" s="12"/>
      <c r="AQ3005" s="12"/>
      <c r="AR3005" s="12"/>
      <c r="AS3005" s="12"/>
      <c r="AT3005" s="12"/>
      <c r="AU3005" s="12"/>
      <c r="AV3005" s="12"/>
      <c r="AW3005" s="12"/>
      <c r="AX3005" s="12"/>
      <c r="AY3005" s="12"/>
      <c r="AZ3005" s="12"/>
      <c r="BA3005" s="12"/>
      <c r="BB3005" s="12"/>
      <c r="BC3005" s="12"/>
      <c r="BD3005" s="12"/>
      <c r="BE3005" s="12"/>
      <c r="BF3005" s="12"/>
      <c r="BG3005" s="12"/>
      <c r="BH3005" s="12"/>
      <c r="BI3005" s="12">
        <v>163.0537324222764</v>
      </c>
      <c r="BJ3005" s="12">
        <v>154.7551427756824</v>
      </c>
      <c r="BK3005" s="12">
        <v>24.25609985129574</v>
      </c>
      <c r="BL3005" s="12">
        <v>41.924356608224699</v>
      </c>
      <c r="BM3005" s="12">
        <v>3.3385005462840267</v>
      </c>
      <c r="BN3005" s="12">
        <v>2.5478030484799161</v>
      </c>
      <c r="BO3005" s="12">
        <v>0.79069749780411125</v>
      </c>
      <c r="BP3005" s="12">
        <v>85.236185769877835</v>
      </c>
      <c r="BQ3005" s="12">
        <v>11.637090192878659</v>
      </c>
    </row>
    <row r="3006" spans="1:69" x14ac:dyDescent="0.35">
      <c r="A3006" s="5" t="s">
        <v>780</v>
      </c>
      <c r="B3006" s="5">
        <v>3</v>
      </c>
      <c r="C3006" s="5" t="s">
        <v>678</v>
      </c>
      <c r="D3006" s="5" t="s">
        <v>781</v>
      </c>
      <c r="E3006" s="24">
        <v>2</v>
      </c>
      <c r="F3006" s="23">
        <v>2030</v>
      </c>
      <c r="G3006" s="12"/>
      <c r="H3006" s="12"/>
      <c r="I3006" s="12"/>
      <c r="J3006" s="12"/>
      <c r="K3006" s="12"/>
      <c r="L3006" s="12"/>
      <c r="M3006" s="12"/>
      <c r="N3006" s="12"/>
      <c r="O3006" s="12"/>
      <c r="P3006" s="12">
        <v>131.5817931</v>
      </c>
      <c r="Q3006" s="12">
        <v>129.5735842</v>
      </c>
      <c r="R3006" s="12">
        <v>16.85652687</v>
      </c>
      <c r="S3006" s="12">
        <v>29.402949</v>
      </c>
      <c r="T3006" s="12">
        <v>3.3167932360000001</v>
      </c>
      <c r="U3006" s="12">
        <v>2.5312369430000001</v>
      </c>
      <c r="V3006" s="12">
        <v>0.78555629299999996</v>
      </c>
      <c r="W3006" s="12">
        <v>79.997315060000005</v>
      </c>
      <c r="X3006" s="12">
        <v>5.3250021429999999</v>
      </c>
      <c r="Y3006" s="12">
        <v>35.003645650000003</v>
      </c>
      <c r="Z3006" s="12">
        <v>28.713264909999999</v>
      </c>
      <c r="AA3006" s="12">
        <v>10.93127928</v>
      </c>
      <c r="AB3006" s="12">
        <v>12.521407610000001</v>
      </c>
      <c r="AC3006" s="12">
        <v>2.170731E-2</v>
      </c>
      <c r="AD3006" s="12">
        <v>1.6566105000000001E-2</v>
      </c>
      <c r="AE3006" s="12">
        <v>5.1412050000000003E-3</v>
      </c>
      <c r="AF3006" s="12">
        <v>5.2388707050000001</v>
      </c>
      <c r="AG3006" s="12">
        <v>6.3120880499999998</v>
      </c>
      <c r="AH3006" s="12"/>
      <c r="AI3006" s="12"/>
      <c r="AJ3006" s="12"/>
      <c r="AK3006" s="12"/>
      <c r="AL3006" s="12"/>
      <c r="AM3006" s="12"/>
      <c r="AN3006" s="12"/>
      <c r="AO3006" s="12"/>
      <c r="AP3006" s="12"/>
      <c r="AQ3006" s="12"/>
      <c r="AR3006" s="12"/>
      <c r="AS3006" s="12"/>
      <c r="AT3006" s="12"/>
      <c r="AU3006" s="12"/>
      <c r="AV3006" s="12"/>
      <c r="AW3006" s="12"/>
      <c r="AX3006" s="12"/>
      <c r="AY3006" s="12"/>
      <c r="AZ3006" s="12"/>
      <c r="BA3006" s="12"/>
      <c r="BB3006" s="12"/>
      <c r="BC3006" s="12"/>
      <c r="BD3006" s="12"/>
      <c r="BE3006" s="12"/>
      <c r="BF3006" s="12"/>
      <c r="BG3006" s="12"/>
      <c r="BH3006" s="12"/>
      <c r="BI3006" s="12">
        <v>166.58543872486851</v>
      </c>
      <c r="BJ3006" s="12">
        <v>158.28684907827341</v>
      </c>
      <c r="BK3006" s="12">
        <v>27.787806153887502</v>
      </c>
      <c r="BL3006" s="12">
        <v>41.924356608224699</v>
      </c>
      <c r="BM3006" s="12">
        <v>3.3385005462840267</v>
      </c>
      <c r="BN3006" s="12">
        <v>2.5478030484799161</v>
      </c>
      <c r="BO3006" s="12">
        <v>0.79069749780411125</v>
      </c>
      <c r="BP3006" s="12">
        <v>85.236185769877835</v>
      </c>
      <c r="BQ3006" s="12">
        <v>11.637090192878659</v>
      </c>
    </row>
    <row r="3007" spans="1:69" x14ac:dyDescent="0.35">
      <c r="A3007" s="5" t="s">
        <v>780</v>
      </c>
      <c r="B3007" s="5">
        <v>3</v>
      </c>
      <c r="C3007" s="5" t="s">
        <v>678</v>
      </c>
      <c r="D3007" s="5" t="s">
        <v>781</v>
      </c>
      <c r="E3007" s="24">
        <v>3</v>
      </c>
      <c r="F3007" s="23">
        <v>2030</v>
      </c>
      <c r="G3007" s="12"/>
      <c r="H3007" s="12"/>
      <c r="I3007" s="12"/>
      <c r="J3007" s="12"/>
      <c r="K3007" s="12"/>
      <c r="L3007" s="12"/>
      <c r="M3007" s="12"/>
      <c r="N3007" s="12"/>
      <c r="O3007" s="12"/>
      <c r="P3007" s="12">
        <v>131.54143199999999</v>
      </c>
      <c r="Q3007" s="12">
        <v>129.53322309999999</v>
      </c>
      <c r="R3007" s="12">
        <v>16.81616584</v>
      </c>
      <c r="S3007" s="12">
        <v>29.402949</v>
      </c>
      <c r="T3007" s="12">
        <v>3.3167932360000001</v>
      </c>
      <c r="U3007" s="12">
        <v>2.5312369430000001</v>
      </c>
      <c r="V3007" s="12">
        <v>0.78555629299999996</v>
      </c>
      <c r="W3007" s="12">
        <v>79.997315060000005</v>
      </c>
      <c r="X3007" s="12">
        <v>5.3250021429999999</v>
      </c>
      <c r="Y3007" s="12">
        <v>32.129044010000001</v>
      </c>
      <c r="Z3007" s="12">
        <v>25.838663270000001</v>
      </c>
      <c r="AA3007" s="12">
        <v>8.0566776410000003</v>
      </c>
      <c r="AB3007" s="12">
        <v>12.521407610000001</v>
      </c>
      <c r="AC3007" s="12">
        <v>2.170731E-2</v>
      </c>
      <c r="AD3007" s="12">
        <v>1.6566105000000001E-2</v>
      </c>
      <c r="AE3007" s="12">
        <v>5.1412050000000003E-3</v>
      </c>
      <c r="AF3007" s="12">
        <v>5.2388707050000001</v>
      </c>
      <c r="AG3007" s="12">
        <v>6.3120880499999998</v>
      </c>
      <c r="AH3007" s="12"/>
      <c r="AI3007" s="12"/>
      <c r="AJ3007" s="12"/>
      <c r="AK3007" s="12"/>
      <c r="AL3007" s="12"/>
      <c r="AM3007" s="12"/>
      <c r="AN3007" s="12"/>
      <c r="AO3007" s="12"/>
      <c r="AP3007" s="12"/>
      <c r="AQ3007" s="12"/>
      <c r="AR3007" s="12"/>
      <c r="AS3007" s="12"/>
      <c r="AT3007" s="12"/>
      <c r="AU3007" s="12"/>
      <c r="AV3007" s="12"/>
      <c r="AW3007" s="12"/>
      <c r="AX3007" s="12"/>
      <c r="AY3007" s="12"/>
      <c r="AZ3007" s="12"/>
      <c r="BA3007" s="12"/>
      <c r="BB3007" s="12"/>
      <c r="BC3007" s="12"/>
      <c r="BD3007" s="12"/>
      <c r="BE3007" s="12"/>
      <c r="BF3007" s="12"/>
      <c r="BG3007" s="12"/>
      <c r="BH3007" s="12"/>
      <c r="BI3007" s="12">
        <v>163.6704760470887</v>
      </c>
      <c r="BJ3007" s="12">
        <v>155.37188640049459</v>
      </c>
      <c r="BK3007" s="12">
        <v>24.872843476107953</v>
      </c>
      <c r="BL3007" s="12">
        <v>41.924356608224699</v>
      </c>
      <c r="BM3007" s="12">
        <v>3.3385005462840267</v>
      </c>
      <c r="BN3007" s="12">
        <v>2.5478030484799161</v>
      </c>
      <c r="BO3007" s="12">
        <v>0.79069749780411125</v>
      </c>
      <c r="BP3007" s="12">
        <v>85.236185769877835</v>
      </c>
      <c r="BQ3007" s="12">
        <v>11.637090192878659</v>
      </c>
    </row>
    <row r="3008" spans="1:69" x14ac:dyDescent="0.35">
      <c r="A3008" s="5" t="s">
        <v>780</v>
      </c>
      <c r="B3008" s="5">
        <v>3</v>
      </c>
      <c r="C3008" s="5" t="s">
        <v>678</v>
      </c>
      <c r="D3008" s="5" t="s">
        <v>781</v>
      </c>
      <c r="E3008" s="24">
        <v>4</v>
      </c>
      <c r="F3008" s="23">
        <v>2030</v>
      </c>
      <c r="G3008" s="12"/>
      <c r="H3008" s="12"/>
      <c r="I3008" s="12"/>
      <c r="J3008" s="12"/>
      <c r="K3008" s="12"/>
      <c r="L3008" s="12"/>
      <c r="M3008" s="12"/>
      <c r="N3008" s="12"/>
      <c r="O3008" s="12"/>
      <c r="P3008" s="12">
        <v>131.5817931</v>
      </c>
      <c r="Q3008" s="12">
        <v>129.5735842</v>
      </c>
      <c r="R3008" s="12">
        <v>16.85652687</v>
      </c>
      <c r="S3008" s="12">
        <v>29.402949</v>
      </c>
      <c r="T3008" s="12">
        <v>3.3167932360000001</v>
      </c>
      <c r="U3008" s="12">
        <v>2.5312369430000001</v>
      </c>
      <c r="V3008" s="12">
        <v>0.78555629299999996</v>
      </c>
      <c r="W3008" s="12">
        <v>79.997315060000005</v>
      </c>
      <c r="X3008" s="12">
        <v>5.3250021429999999</v>
      </c>
      <c r="Y3008" s="12">
        <v>35.620389269999997</v>
      </c>
      <c r="Z3008" s="12">
        <v>29.330008530000001</v>
      </c>
      <c r="AA3008" s="12">
        <v>11.548022899999999</v>
      </c>
      <c r="AB3008" s="12">
        <v>12.521407610000001</v>
      </c>
      <c r="AC3008" s="12">
        <v>2.170731E-2</v>
      </c>
      <c r="AD3008" s="12">
        <v>1.6566105000000001E-2</v>
      </c>
      <c r="AE3008" s="12">
        <v>5.1412050000000003E-3</v>
      </c>
      <c r="AF3008" s="12">
        <v>5.2388707050000001</v>
      </c>
      <c r="AG3008" s="12">
        <v>6.3120880499999998</v>
      </c>
      <c r="AH3008" s="12"/>
      <c r="AI3008" s="12"/>
      <c r="AJ3008" s="12"/>
      <c r="AK3008" s="12"/>
      <c r="AL3008" s="12"/>
      <c r="AM3008" s="12"/>
      <c r="AN3008" s="12"/>
      <c r="AO3008" s="12"/>
      <c r="AP3008" s="12"/>
      <c r="AQ3008" s="12"/>
      <c r="AR3008" s="12"/>
      <c r="AS3008" s="12"/>
      <c r="AT3008" s="12"/>
      <c r="AU3008" s="12"/>
      <c r="AV3008" s="12"/>
      <c r="AW3008" s="12"/>
      <c r="AX3008" s="12"/>
      <c r="AY3008" s="12"/>
      <c r="AZ3008" s="12"/>
      <c r="BA3008" s="12"/>
      <c r="BB3008" s="12"/>
      <c r="BC3008" s="12"/>
      <c r="BD3008" s="12"/>
      <c r="BE3008" s="12"/>
      <c r="BF3008" s="12"/>
      <c r="BG3008" s="12"/>
      <c r="BH3008" s="12"/>
      <c r="BI3008" s="12">
        <v>167.2021823496807</v>
      </c>
      <c r="BJ3008" s="12">
        <v>158.90359270308562</v>
      </c>
      <c r="BK3008" s="12">
        <v>28.4045497786997</v>
      </c>
      <c r="BL3008" s="12">
        <v>41.924356608224699</v>
      </c>
      <c r="BM3008" s="12">
        <v>3.3385005462840267</v>
      </c>
      <c r="BN3008" s="12">
        <v>2.5478030484799161</v>
      </c>
      <c r="BO3008" s="12">
        <v>0.79069749780411125</v>
      </c>
      <c r="BP3008" s="12">
        <v>85.236185769877835</v>
      </c>
      <c r="BQ3008" s="12">
        <v>11.637090192878659</v>
      </c>
    </row>
    <row r="3009" spans="1:69" x14ac:dyDescent="0.35">
      <c r="A3009" s="5" t="s">
        <v>780</v>
      </c>
      <c r="B3009" s="5">
        <v>3</v>
      </c>
      <c r="C3009" s="5" t="s">
        <v>678</v>
      </c>
      <c r="D3009" s="5" t="s">
        <v>781</v>
      </c>
      <c r="E3009" s="24">
        <v>5</v>
      </c>
      <c r="F3009" s="23">
        <v>2050</v>
      </c>
      <c r="G3009" s="12"/>
      <c r="H3009" s="12"/>
      <c r="I3009" s="12"/>
      <c r="J3009" s="12"/>
      <c r="K3009" s="12"/>
      <c r="L3009" s="12"/>
      <c r="M3009" s="12"/>
      <c r="N3009" s="12"/>
      <c r="O3009" s="12"/>
      <c r="P3009" s="12">
        <v>87.246884159999993</v>
      </c>
      <c r="Q3009" s="12">
        <v>95.516564549999998</v>
      </c>
      <c r="R3009" s="12">
        <v>23.885836900000001</v>
      </c>
      <c r="S3009" s="12">
        <v>33.485002399999999</v>
      </c>
      <c r="T3009" s="12">
        <v>23.488361099999999</v>
      </c>
      <c r="U3009" s="12">
        <v>17.92532821</v>
      </c>
      <c r="V3009" s="12">
        <v>5.5630328929999999</v>
      </c>
      <c r="W3009" s="12">
        <v>14.657364149999999</v>
      </c>
      <c r="X3009" s="12">
        <v>15.21868072</v>
      </c>
      <c r="Y3009" s="12">
        <v>30.16598368</v>
      </c>
      <c r="Z3009" s="12">
        <v>23.97124135</v>
      </c>
      <c r="AA3009" s="12">
        <v>10.334379950000001</v>
      </c>
      <c r="AB3009" s="12">
        <v>12.521407610000001</v>
      </c>
      <c r="AC3009" s="12">
        <v>0.15374859299999999</v>
      </c>
      <c r="AD3009" s="12">
        <v>0.11733445300000001</v>
      </c>
      <c r="AE3009" s="12">
        <v>3.6414140999999997E-2</v>
      </c>
      <c r="AF3009" s="12">
        <v>0.96170519200000004</v>
      </c>
      <c r="AG3009" s="12">
        <v>6.3484909299999996</v>
      </c>
      <c r="AH3009" s="12"/>
      <c r="AI3009" s="12"/>
      <c r="AJ3009" s="12"/>
      <c r="AK3009" s="12"/>
      <c r="AL3009" s="12"/>
      <c r="AM3009" s="12"/>
      <c r="AN3009" s="12"/>
      <c r="AO3009" s="12"/>
      <c r="AP3009" s="12"/>
      <c r="AQ3009" s="12"/>
      <c r="AR3009" s="12"/>
      <c r="AS3009" s="12"/>
      <c r="AT3009" s="12"/>
      <c r="AU3009" s="12"/>
      <c r="AV3009" s="12"/>
      <c r="AW3009" s="12"/>
      <c r="AX3009" s="12"/>
      <c r="AY3009" s="12"/>
      <c r="AZ3009" s="12"/>
      <c r="BA3009" s="12"/>
      <c r="BB3009" s="12"/>
      <c r="BC3009" s="12"/>
      <c r="BD3009" s="12"/>
      <c r="BE3009" s="12"/>
      <c r="BF3009" s="12"/>
      <c r="BG3009" s="12"/>
      <c r="BH3009" s="12"/>
      <c r="BI3009" s="12">
        <v>117.4128678439088</v>
      </c>
      <c r="BJ3009" s="12">
        <v>119.48780589594141</v>
      </c>
      <c r="BK3009" s="12">
        <v>34.220216847405702</v>
      </c>
      <c r="BL3009" s="12">
        <v>46.0064100101497</v>
      </c>
      <c r="BM3009" s="12">
        <v>23.642109697856107</v>
      </c>
      <c r="BN3009" s="12">
        <v>18.042662664153347</v>
      </c>
      <c r="BO3009" s="12">
        <v>5.5994470337027797</v>
      </c>
      <c r="BP3009" s="12">
        <v>15.619069340529695</v>
      </c>
      <c r="BQ3009" s="12">
        <v>21.5671716458235</v>
      </c>
    </row>
    <row r="3010" spans="1:69" x14ac:dyDescent="0.35">
      <c r="A3010" s="5" t="s">
        <v>780</v>
      </c>
      <c r="B3010" s="5">
        <v>3</v>
      </c>
      <c r="C3010" s="5" t="s">
        <v>678</v>
      </c>
      <c r="D3010" s="5" t="s">
        <v>781</v>
      </c>
      <c r="E3010" s="24">
        <v>6</v>
      </c>
      <c r="F3010" s="23">
        <v>2050</v>
      </c>
      <c r="G3010" s="12"/>
      <c r="H3010" s="12"/>
      <c r="I3010" s="12"/>
      <c r="J3010" s="12"/>
      <c r="K3010" s="12"/>
      <c r="L3010" s="12"/>
      <c r="M3010" s="12"/>
      <c r="N3010" s="12"/>
      <c r="O3010" s="12"/>
      <c r="P3010" s="12">
        <v>87.418389989999994</v>
      </c>
      <c r="Q3010" s="12">
        <v>95.688070379999999</v>
      </c>
      <c r="R3010" s="12">
        <v>24.057342729999998</v>
      </c>
      <c r="S3010" s="12">
        <v>33.485002399999999</v>
      </c>
      <c r="T3010" s="12">
        <v>23.488361099999999</v>
      </c>
      <c r="U3010" s="12">
        <v>17.92532821</v>
      </c>
      <c r="V3010" s="12">
        <v>5.5630328929999999</v>
      </c>
      <c r="W3010" s="12">
        <v>14.657364149999999</v>
      </c>
      <c r="X3010" s="12">
        <v>15.21868072</v>
      </c>
      <c r="Y3010" s="12">
        <v>30.739643910000002</v>
      </c>
      <c r="Z3010" s="12">
        <v>24.54490157</v>
      </c>
      <c r="AA3010" s="12">
        <v>10.90804017</v>
      </c>
      <c r="AB3010" s="12">
        <v>12.521407610000001</v>
      </c>
      <c r="AC3010" s="12">
        <v>0.15374859299999999</v>
      </c>
      <c r="AD3010" s="12">
        <v>0.11733445300000001</v>
      </c>
      <c r="AE3010" s="12">
        <v>3.6414140999999997E-2</v>
      </c>
      <c r="AF3010" s="12">
        <v>0.96170519200000004</v>
      </c>
      <c r="AG3010" s="12">
        <v>6.3484909299999996</v>
      </c>
      <c r="AH3010" s="12"/>
      <c r="AI3010" s="12"/>
      <c r="AJ3010" s="12"/>
      <c r="AK3010" s="12"/>
      <c r="AL3010" s="12"/>
      <c r="AM3010" s="12"/>
      <c r="AN3010" s="12"/>
      <c r="AO3010" s="12"/>
      <c r="AP3010" s="12"/>
      <c r="AQ3010" s="12"/>
      <c r="AR3010" s="12"/>
      <c r="AS3010" s="12"/>
      <c r="AT3010" s="12"/>
      <c r="AU3010" s="12"/>
      <c r="AV3010" s="12"/>
      <c r="AW3010" s="12"/>
      <c r="AX3010" s="12"/>
      <c r="AY3010" s="12"/>
      <c r="AZ3010" s="12"/>
      <c r="BA3010" s="12"/>
      <c r="BB3010" s="12"/>
      <c r="BC3010" s="12"/>
      <c r="BD3010" s="12"/>
      <c r="BE3010" s="12"/>
      <c r="BF3010" s="12"/>
      <c r="BG3010" s="12"/>
      <c r="BH3010" s="12"/>
      <c r="BI3010" s="12">
        <v>118.15803389795809</v>
      </c>
      <c r="BJ3010" s="12">
        <v>120.2329719499907</v>
      </c>
      <c r="BK3010" s="12">
        <v>34.965382901455101</v>
      </c>
      <c r="BL3010" s="12">
        <v>46.0064100101497</v>
      </c>
      <c r="BM3010" s="12">
        <v>23.642109697856107</v>
      </c>
      <c r="BN3010" s="12">
        <v>18.042662664153347</v>
      </c>
      <c r="BO3010" s="12">
        <v>5.5994470337027797</v>
      </c>
      <c r="BP3010" s="12">
        <v>15.619069340529695</v>
      </c>
      <c r="BQ3010" s="12">
        <v>21.5671716458235</v>
      </c>
    </row>
    <row r="3011" spans="1:69" x14ac:dyDescent="0.35">
      <c r="A3011" s="5" t="s">
        <v>780</v>
      </c>
      <c r="B3011" s="5">
        <v>3</v>
      </c>
      <c r="C3011" s="5" t="s">
        <v>678</v>
      </c>
      <c r="D3011" s="5" t="s">
        <v>781</v>
      </c>
      <c r="E3011" s="24">
        <v>7</v>
      </c>
      <c r="F3011" s="23">
        <v>2050</v>
      </c>
      <c r="G3011" s="12"/>
      <c r="H3011" s="12"/>
      <c r="I3011" s="12"/>
      <c r="J3011" s="12"/>
      <c r="K3011" s="12"/>
      <c r="L3011" s="12"/>
      <c r="M3011" s="12"/>
      <c r="N3011" s="12"/>
      <c r="O3011" s="12"/>
      <c r="P3011" s="12">
        <v>87.246884159999993</v>
      </c>
      <c r="Q3011" s="12">
        <v>95.516564549999998</v>
      </c>
      <c r="R3011" s="12">
        <v>23.885836900000001</v>
      </c>
      <c r="S3011" s="12">
        <v>33.485002399999999</v>
      </c>
      <c r="T3011" s="12">
        <v>23.488361099999999</v>
      </c>
      <c r="U3011" s="12">
        <v>17.92532821</v>
      </c>
      <c r="V3011" s="12">
        <v>5.5630328929999999</v>
      </c>
      <c r="W3011" s="12">
        <v>14.657364149999999</v>
      </c>
      <c r="X3011" s="12">
        <v>15.21868072</v>
      </c>
      <c r="Y3011" s="12">
        <v>32.082105259999999</v>
      </c>
      <c r="Z3011" s="12">
        <v>25.887362920000001</v>
      </c>
      <c r="AA3011" s="12">
        <v>12.25050152</v>
      </c>
      <c r="AB3011" s="12">
        <v>12.521407610000001</v>
      </c>
      <c r="AC3011" s="12">
        <v>0.15374859299999999</v>
      </c>
      <c r="AD3011" s="12">
        <v>0.11733445300000001</v>
      </c>
      <c r="AE3011" s="12">
        <v>3.6414140999999997E-2</v>
      </c>
      <c r="AF3011" s="12">
        <v>0.96170519200000004</v>
      </c>
      <c r="AG3011" s="12">
        <v>6.3484909299999996</v>
      </c>
      <c r="AH3011" s="12"/>
      <c r="AI3011" s="12"/>
      <c r="AJ3011" s="12"/>
      <c r="AK3011" s="12"/>
      <c r="AL3011" s="12"/>
      <c r="AM3011" s="12"/>
      <c r="AN3011" s="12"/>
      <c r="AO3011" s="12"/>
      <c r="AP3011" s="12"/>
      <c r="AQ3011" s="12"/>
      <c r="AR3011" s="12"/>
      <c r="AS3011" s="12"/>
      <c r="AT3011" s="12"/>
      <c r="AU3011" s="12"/>
      <c r="AV3011" s="12"/>
      <c r="AW3011" s="12"/>
      <c r="AX3011" s="12"/>
      <c r="AY3011" s="12"/>
      <c r="AZ3011" s="12"/>
      <c r="BA3011" s="12"/>
      <c r="BB3011" s="12"/>
      <c r="BC3011" s="12"/>
      <c r="BD3011" s="12"/>
      <c r="BE3011" s="12"/>
      <c r="BF3011" s="12"/>
      <c r="BG3011" s="12"/>
      <c r="BH3011" s="12"/>
      <c r="BI3011" s="12">
        <v>119.32898941837121</v>
      </c>
      <c r="BJ3011" s="12">
        <v>121.4039274704038</v>
      </c>
      <c r="BK3011" s="12">
        <v>36.136338421868004</v>
      </c>
      <c r="BL3011" s="12">
        <v>46.0064100101497</v>
      </c>
      <c r="BM3011" s="12">
        <v>23.642109697856107</v>
      </c>
      <c r="BN3011" s="12">
        <v>18.042662664153347</v>
      </c>
      <c r="BO3011" s="12">
        <v>5.5994470337027797</v>
      </c>
      <c r="BP3011" s="12">
        <v>15.619069340529695</v>
      </c>
      <c r="BQ3011" s="12">
        <v>21.5671716458235</v>
      </c>
    </row>
    <row r="3012" spans="1:69" x14ac:dyDescent="0.35">
      <c r="A3012" s="5" t="s">
        <v>780</v>
      </c>
      <c r="B3012" s="5">
        <v>3</v>
      </c>
      <c r="C3012" s="5" t="s">
        <v>678</v>
      </c>
      <c r="D3012" s="5" t="s">
        <v>781</v>
      </c>
      <c r="E3012" s="24">
        <v>8</v>
      </c>
      <c r="F3012" s="23">
        <v>2050</v>
      </c>
      <c r="G3012" s="12"/>
      <c r="H3012" s="12"/>
      <c r="I3012" s="12"/>
      <c r="J3012" s="12"/>
      <c r="K3012" s="12"/>
      <c r="L3012" s="12"/>
      <c r="M3012" s="12"/>
      <c r="N3012" s="12"/>
      <c r="O3012" s="12"/>
      <c r="P3012" s="12">
        <v>87.418389989999994</v>
      </c>
      <c r="Q3012" s="12">
        <v>95.688070379999999</v>
      </c>
      <c r="R3012" s="12">
        <v>24.057342729999998</v>
      </c>
      <c r="S3012" s="12">
        <v>33.485002399999999</v>
      </c>
      <c r="T3012" s="12">
        <v>23.488361099999999</v>
      </c>
      <c r="U3012" s="12">
        <v>17.92532821</v>
      </c>
      <c r="V3012" s="12">
        <v>5.5630328929999999</v>
      </c>
      <c r="W3012" s="12">
        <v>14.657364149999999</v>
      </c>
      <c r="X3012" s="12">
        <v>15.21868072</v>
      </c>
      <c r="Y3012" s="12">
        <v>32.655765479999999</v>
      </c>
      <c r="Z3012" s="12">
        <v>26.461023140000002</v>
      </c>
      <c r="AA3012" s="12">
        <v>12.82416175</v>
      </c>
      <c r="AB3012" s="12">
        <v>12.521407610000001</v>
      </c>
      <c r="AC3012" s="12">
        <v>0.15374859299999999</v>
      </c>
      <c r="AD3012" s="12">
        <v>0.11733445300000001</v>
      </c>
      <c r="AE3012" s="12">
        <v>3.6414140999999997E-2</v>
      </c>
      <c r="AF3012" s="12">
        <v>0.96170519200000004</v>
      </c>
      <c r="AG3012" s="12">
        <v>6.3484909299999996</v>
      </c>
      <c r="AH3012" s="12"/>
      <c r="AI3012" s="12"/>
      <c r="AJ3012" s="12"/>
      <c r="AK3012" s="12"/>
      <c r="AL3012" s="12"/>
      <c r="AM3012" s="12"/>
      <c r="AN3012" s="12"/>
      <c r="AO3012" s="12"/>
      <c r="AP3012" s="12"/>
      <c r="AQ3012" s="12"/>
      <c r="AR3012" s="12"/>
      <c r="AS3012" s="12"/>
      <c r="AT3012" s="12"/>
      <c r="AU3012" s="12"/>
      <c r="AV3012" s="12"/>
      <c r="AW3012" s="12"/>
      <c r="AX3012" s="12"/>
      <c r="AY3012" s="12"/>
      <c r="AZ3012" s="12"/>
      <c r="BA3012" s="12"/>
      <c r="BB3012" s="12"/>
      <c r="BC3012" s="12"/>
      <c r="BD3012" s="12"/>
      <c r="BE3012" s="12"/>
      <c r="BF3012" s="12"/>
      <c r="BG3012" s="12"/>
      <c r="BH3012" s="12"/>
      <c r="BI3012" s="12">
        <v>120.07415547242039</v>
      </c>
      <c r="BJ3012" s="12">
        <v>122.14909352445299</v>
      </c>
      <c r="BK3012" s="12">
        <v>36.881504475917396</v>
      </c>
      <c r="BL3012" s="12">
        <v>46.0064100101497</v>
      </c>
      <c r="BM3012" s="12">
        <v>23.642109697856107</v>
      </c>
      <c r="BN3012" s="12">
        <v>18.042662664153347</v>
      </c>
      <c r="BO3012" s="12">
        <v>5.5994470337027797</v>
      </c>
      <c r="BP3012" s="12">
        <v>15.619069340529695</v>
      </c>
      <c r="BQ3012" s="12">
        <v>21.5671716458235</v>
      </c>
    </row>
    <row r="3013" spans="1:69" x14ac:dyDescent="0.35">
      <c r="A3013" s="5" t="s">
        <v>782</v>
      </c>
      <c r="B3013" s="5">
        <v>3</v>
      </c>
      <c r="C3013" s="5" t="s">
        <v>678</v>
      </c>
      <c r="D3013" s="5" t="s">
        <v>783</v>
      </c>
      <c r="E3013" s="24">
        <v>0</v>
      </c>
      <c r="F3013" s="23">
        <v>2018</v>
      </c>
      <c r="G3013" s="12"/>
      <c r="H3013" s="12"/>
      <c r="I3013" s="12"/>
      <c r="J3013" s="12"/>
      <c r="K3013" s="12"/>
      <c r="L3013" s="12"/>
      <c r="M3013" s="12"/>
      <c r="N3013" s="12"/>
      <c r="O3013" s="12"/>
      <c r="P3013" s="12"/>
      <c r="Q3013" s="12"/>
      <c r="R3013" s="12"/>
      <c r="S3013" s="12"/>
      <c r="T3013" s="12"/>
      <c r="U3013" s="12"/>
      <c r="V3013" s="12"/>
      <c r="W3013" s="12"/>
      <c r="X3013" s="12"/>
      <c r="Y3013" s="12">
        <v>66.706703880000006</v>
      </c>
      <c r="Z3013" s="12">
        <v>51.76038767</v>
      </c>
      <c r="AA3013" s="12">
        <v>19.719079449999999</v>
      </c>
      <c r="AB3013" s="12">
        <v>29.677421410000001</v>
      </c>
      <c r="AC3013" s="12">
        <v>0</v>
      </c>
      <c r="AD3013" s="12">
        <v>0</v>
      </c>
      <c r="AE3013" s="12">
        <v>0</v>
      </c>
      <c r="AF3013" s="12">
        <v>2.3638868099999999</v>
      </c>
      <c r="AG3013" s="12">
        <v>14.9463162</v>
      </c>
      <c r="AH3013" s="12"/>
      <c r="AI3013" s="12"/>
      <c r="AJ3013" s="12"/>
      <c r="AK3013" s="12"/>
      <c r="AL3013" s="12"/>
      <c r="AM3013" s="12"/>
      <c r="AN3013" s="12"/>
      <c r="AO3013" s="12"/>
      <c r="AP3013" s="12"/>
      <c r="AQ3013" s="12"/>
      <c r="AR3013" s="12"/>
      <c r="AS3013" s="12"/>
      <c r="AT3013" s="12"/>
      <c r="AU3013" s="12"/>
      <c r="AV3013" s="12"/>
      <c r="AW3013" s="12"/>
      <c r="AX3013" s="12"/>
      <c r="AY3013" s="12"/>
      <c r="AZ3013" s="12"/>
      <c r="BA3013" s="12"/>
      <c r="BB3013" s="12"/>
      <c r="BC3013" s="12"/>
      <c r="BD3013" s="12"/>
      <c r="BE3013" s="12"/>
      <c r="BF3013" s="12"/>
      <c r="BG3013" s="12"/>
      <c r="BH3013" s="12"/>
      <c r="BI3013" s="12">
        <v>66.706703875252003</v>
      </c>
      <c r="BJ3013" s="12">
        <v>51.760387671952003</v>
      </c>
      <c r="BK3013" s="12">
        <v>19.719079446905202</v>
      </c>
      <c r="BL3013" s="12">
        <v>29.677421414810102</v>
      </c>
      <c r="BM3013" s="12">
        <v>0</v>
      </c>
      <c r="BN3013" s="12">
        <v>0</v>
      </c>
      <c r="BO3013" s="12">
        <v>0</v>
      </c>
      <c r="BP3013" s="12">
        <v>2.3638868102366399</v>
      </c>
      <c r="BQ3013" s="12">
        <v>14.9463162033</v>
      </c>
    </row>
    <row r="3014" spans="1:69" x14ac:dyDescent="0.35">
      <c r="A3014" s="5" t="s">
        <v>782</v>
      </c>
      <c r="B3014" s="5">
        <v>3</v>
      </c>
      <c r="C3014" s="5" t="s">
        <v>678</v>
      </c>
      <c r="D3014" s="5" t="s">
        <v>783</v>
      </c>
      <c r="E3014" s="24">
        <v>1</v>
      </c>
      <c r="F3014" s="23">
        <v>2030</v>
      </c>
      <c r="G3014" s="12"/>
      <c r="H3014" s="12"/>
      <c r="I3014" s="12"/>
      <c r="J3014" s="12"/>
      <c r="K3014" s="12"/>
      <c r="L3014" s="12"/>
      <c r="M3014" s="12"/>
      <c r="N3014" s="12"/>
      <c r="O3014" s="12"/>
      <c r="P3014" s="12"/>
      <c r="Q3014" s="12"/>
      <c r="R3014" s="12"/>
      <c r="S3014" s="12"/>
      <c r="T3014" s="12"/>
      <c r="U3014" s="12"/>
      <c r="V3014" s="12"/>
      <c r="W3014" s="12"/>
      <c r="X3014" s="12"/>
      <c r="Y3014" s="12">
        <v>74.688393450000007</v>
      </c>
      <c r="Z3014" s="12">
        <v>59.77934441</v>
      </c>
      <c r="AA3014" s="12">
        <v>17.63364503</v>
      </c>
      <c r="AB3014" s="12">
        <v>29.677421410000001</v>
      </c>
      <c r="AC3014" s="12">
        <v>5.1449246999999997E-2</v>
      </c>
      <c r="AD3014" s="12">
        <v>3.9263898999999998E-2</v>
      </c>
      <c r="AE3014" s="12">
        <v>1.2185348E-2</v>
      </c>
      <c r="AF3014" s="12">
        <v>12.41682872</v>
      </c>
      <c r="AG3014" s="12">
        <v>14.960498279999999</v>
      </c>
      <c r="AH3014" s="12"/>
      <c r="AI3014" s="12"/>
      <c r="AJ3014" s="12"/>
      <c r="AK3014" s="12"/>
      <c r="AL3014" s="12"/>
      <c r="AM3014" s="12"/>
      <c r="AN3014" s="12"/>
      <c r="AO3014" s="12"/>
      <c r="AP3014" s="12"/>
      <c r="AQ3014" s="12"/>
      <c r="AR3014" s="12"/>
      <c r="AS3014" s="12"/>
      <c r="AT3014" s="12"/>
      <c r="AU3014" s="12"/>
      <c r="AV3014" s="12"/>
      <c r="AW3014" s="12"/>
      <c r="AX3014" s="12"/>
      <c r="AY3014" s="12"/>
      <c r="AZ3014" s="12"/>
      <c r="BA3014" s="12"/>
      <c r="BB3014" s="12"/>
      <c r="BC3014" s="12"/>
      <c r="BD3014" s="12"/>
      <c r="BE3014" s="12"/>
      <c r="BF3014" s="12"/>
      <c r="BG3014" s="12"/>
      <c r="BH3014" s="12"/>
      <c r="BI3014" s="12">
        <v>74.688393450061</v>
      </c>
      <c r="BJ3014" s="12">
        <v>59.779344414142798</v>
      </c>
      <c r="BK3014" s="12">
        <v>17.633645030289401</v>
      </c>
      <c r="BL3014" s="12">
        <v>29.677421414810102</v>
      </c>
      <c r="BM3014" s="12">
        <v>5.1449247416954502E-2</v>
      </c>
      <c r="BN3014" s="12">
        <v>3.9263899344517898E-2</v>
      </c>
      <c r="BO3014" s="12">
        <v>1.21853480724365E-2</v>
      </c>
      <c r="BP3014" s="12">
        <v>12.416828721626199</v>
      </c>
      <c r="BQ3014" s="12">
        <v>14.960498283335101</v>
      </c>
    </row>
    <row r="3015" spans="1:69" x14ac:dyDescent="0.35">
      <c r="A3015" s="5" t="s">
        <v>782</v>
      </c>
      <c r="B3015" s="5">
        <v>3</v>
      </c>
      <c r="C3015" s="5" t="s">
        <v>678</v>
      </c>
      <c r="D3015" s="5" t="s">
        <v>783</v>
      </c>
      <c r="E3015" s="24">
        <v>2</v>
      </c>
      <c r="F3015" s="23">
        <v>2030</v>
      </c>
      <c r="G3015" s="12"/>
      <c r="H3015" s="12"/>
      <c r="I3015" s="12"/>
      <c r="J3015" s="12"/>
      <c r="K3015" s="12"/>
      <c r="L3015" s="12"/>
      <c r="M3015" s="12"/>
      <c r="N3015" s="12"/>
      <c r="O3015" s="12"/>
      <c r="P3015" s="12"/>
      <c r="Q3015" s="12"/>
      <c r="R3015" s="12"/>
      <c r="S3015" s="12"/>
      <c r="T3015" s="12"/>
      <c r="U3015" s="12"/>
      <c r="V3015" s="12"/>
      <c r="W3015" s="12"/>
      <c r="X3015" s="12"/>
      <c r="Y3015" s="12">
        <v>82.963351660000001</v>
      </c>
      <c r="Z3015" s="12">
        <v>68.054302620000001</v>
      </c>
      <c r="AA3015" s="12">
        <v>25.908603240000001</v>
      </c>
      <c r="AB3015" s="12">
        <v>29.677421410000001</v>
      </c>
      <c r="AC3015" s="12">
        <v>5.1449246999999997E-2</v>
      </c>
      <c r="AD3015" s="12">
        <v>3.9263898999999998E-2</v>
      </c>
      <c r="AE3015" s="12">
        <v>1.2185348E-2</v>
      </c>
      <c r="AF3015" s="12">
        <v>12.41682872</v>
      </c>
      <c r="AG3015" s="12">
        <v>14.960498279999999</v>
      </c>
      <c r="AH3015" s="12"/>
      <c r="AI3015" s="12"/>
      <c r="AJ3015" s="12"/>
      <c r="AK3015" s="12"/>
      <c r="AL3015" s="12"/>
      <c r="AM3015" s="12"/>
      <c r="AN3015" s="12"/>
      <c r="AO3015" s="12"/>
      <c r="AP3015" s="12"/>
      <c r="AQ3015" s="12"/>
      <c r="AR3015" s="12"/>
      <c r="AS3015" s="12"/>
      <c r="AT3015" s="12"/>
      <c r="AU3015" s="12"/>
      <c r="AV3015" s="12"/>
      <c r="AW3015" s="12"/>
      <c r="AX3015" s="12"/>
      <c r="AY3015" s="12"/>
      <c r="AZ3015" s="12"/>
      <c r="BA3015" s="12"/>
      <c r="BB3015" s="12"/>
      <c r="BC3015" s="12"/>
      <c r="BD3015" s="12"/>
      <c r="BE3015" s="12"/>
      <c r="BF3015" s="12"/>
      <c r="BG3015" s="12"/>
      <c r="BH3015" s="12"/>
      <c r="BI3015" s="12">
        <v>82.9633516581885</v>
      </c>
      <c r="BJ3015" s="12">
        <v>68.054302622270299</v>
      </c>
      <c r="BK3015" s="12">
        <v>25.908603238416902</v>
      </c>
      <c r="BL3015" s="12">
        <v>29.677421414810102</v>
      </c>
      <c r="BM3015" s="12">
        <v>5.1449247416954502E-2</v>
      </c>
      <c r="BN3015" s="12">
        <v>3.9263899344517898E-2</v>
      </c>
      <c r="BO3015" s="12">
        <v>1.21853480724365E-2</v>
      </c>
      <c r="BP3015" s="12">
        <v>12.416828721626199</v>
      </c>
      <c r="BQ3015" s="12">
        <v>14.960498283335101</v>
      </c>
    </row>
    <row r="3016" spans="1:69" x14ac:dyDescent="0.35">
      <c r="A3016" s="5" t="s">
        <v>782</v>
      </c>
      <c r="B3016" s="5">
        <v>3</v>
      </c>
      <c r="C3016" s="5" t="s">
        <v>678</v>
      </c>
      <c r="D3016" s="5" t="s">
        <v>783</v>
      </c>
      <c r="E3016" s="24">
        <v>3</v>
      </c>
      <c r="F3016" s="23">
        <v>2030</v>
      </c>
      <c r="G3016" s="12"/>
      <c r="H3016" s="12"/>
      <c r="I3016" s="12"/>
      <c r="J3016" s="12"/>
      <c r="K3016" s="12"/>
      <c r="L3016" s="12"/>
      <c r="M3016" s="12"/>
      <c r="N3016" s="12"/>
      <c r="O3016" s="12"/>
      <c r="P3016" s="12"/>
      <c r="Q3016" s="12"/>
      <c r="R3016" s="12"/>
      <c r="S3016" s="12"/>
      <c r="T3016" s="12"/>
      <c r="U3016" s="12"/>
      <c r="V3016" s="12"/>
      <c r="W3016" s="12"/>
      <c r="X3016" s="12"/>
      <c r="Y3016" s="12">
        <v>76.150158849999997</v>
      </c>
      <c r="Z3016" s="12">
        <v>61.241109819999998</v>
      </c>
      <c r="AA3016" s="12">
        <v>19.095410430000001</v>
      </c>
      <c r="AB3016" s="12">
        <v>29.677421410000001</v>
      </c>
      <c r="AC3016" s="12">
        <v>5.1449246999999997E-2</v>
      </c>
      <c r="AD3016" s="12">
        <v>3.9263898999999998E-2</v>
      </c>
      <c r="AE3016" s="12">
        <v>1.2185348E-2</v>
      </c>
      <c r="AF3016" s="12">
        <v>12.41682872</v>
      </c>
      <c r="AG3016" s="12">
        <v>14.960498279999999</v>
      </c>
      <c r="AH3016" s="12"/>
      <c r="AI3016" s="12"/>
      <c r="AJ3016" s="12"/>
      <c r="AK3016" s="12"/>
      <c r="AL3016" s="12"/>
      <c r="AM3016" s="12"/>
      <c r="AN3016" s="12"/>
      <c r="AO3016" s="12"/>
      <c r="AP3016" s="12"/>
      <c r="AQ3016" s="12"/>
      <c r="AR3016" s="12"/>
      <c r="AS3016" s="12"/>
      <c r="AT3016" s="12"/>
      <c r="AU3016" s="12"/>
      <c r="AV3016" s="12"/>
      <c r="AW3016" s="12"/>
      <c r="AX3016" s="12"/>
      <c r="AY3016" s="12"/>
      <c r="AZ3016" s="12"/>
      <c r="BA3016" s="12"/>
      <c r="BB3016" s="12"/>
      <c r="BC3016" s="12"/>
      <c r="BD3016" s="12"/>
      <c r="BE3016" s="12"/>
      <c r="BF3016" s="12"/>
      <c r="BG3016" s="12"/>
      <c r="BH3016" s="12"/>
      <c r="BI3016" s="12">
        <v>76.150158854275404</v>
      </c>
      <c r="BJ3016" s="12">
        <v>61.241109818357202</v>
      </c>
      <c r="BK3016" s="12">
        <v>19.095410434503801</v>
      </c>
      <c r="BL3016" s="12">
        <v>29.677421414810102</v>
      </c>
      <c r="BM3016" s="12">
        <v>5.1449247416954502E-2</v>
      </c>
      <c r="BN3016" s="12">
        <v>3.9263899344517898E-2</v>
      </c>
      <c r="BO3016" s="12">
        <v>1.21853480724365E-2</v>
      </c>
      <c r="BP3016" s="12">
        <v>12.416828721626199</v>
      </c>
      <c r="BQ3016" s="12">
        <v>14.960498283335101</v>
      </c>
    </row>
    <row r="3017" spans="1:69" x14ac:dyDescent="0.35">
      <c r="A3017" s="5" t="s">
        <v>782</v>
      </c>
      <c r="B3017" s="5">
        <v>3</v>
      </c>
      <c r="C3017" s="5" t="s">
        <v>678</v>
      </c>
      <c r="D3017" s="5" t="s">
        <v>783</v>
      </c>
      <c r="E3017" s="24">
        <v>4</v>
      </c>
      <c r="F3017" s="23">
        <v>2030</v>
      </c>
      <c r="G3017" s="12"/>
      <c r="H3017" s="12"/>
      <c r="I3017" s="12"/>
      <c r="J3017" s="12"/>
      <c r="K3017" s="12"/>
      <c r="L3017" s="12"/>
      <c r="M3017" s="12"/>
      <c r="N3017" s="12"/>
      <c r="O3017" s="12"/>
      <c r="P3017" s="12"/>
      <c r="Q3017" s="12"/>
      <c r="R3017" s="12"/>
      <c r="S3017" s="12"/>
      <c r="T3017" s="12"/>
      <c r="U3017" s="12"/>
      <c r="V3017" s="12"/>
      <c r="W3017" s="12"/>
      <c r="X3017" s="12"/>
      <c r="Y3017" s="12">
        <v>84.425117060000005</v>
      </c>
      <c r="Z3017" s="12">
        <v>69.51606803</v>
      </c>
      <c r="AA3017" s="12">
        <v>27.370368639999999</v>
      </c>
      <c r="AB3017" s="12">
        <v>29.677421410000001</v>
      </c>
      <c r="AC3017" s="12">
        <v>5.1449246999999997E-2</v>
      </c>
      <c r="AD3017" s="12">
        <v>3.9263898999999998E-2</v>
      </c>
      <c r="AE3017" s="12">
        <v>1.2185348E-2</v>
      </c>
      <c r="AF3017" s="12">
        <v>12.41682872</v>
      </c>
      <c r="AG3017" s="12">
        <v>14.960498279999999</v>
      </c>
      <c r="AH3017" s="12"/>
      <c r="AI3017" s="12"/>
      <c r="AJ3017" s="12"/>
      <c r="AK3017" s="12"/>
      <c r="AL3017" s="12"/>
      <c r="AM3017" s="12"/>
      <c r="AN3017" s="12"/>
      <c r="AO3017" s="12"/>
      <c r="AP3017" s="12"/>
      <c r="AQ3017" s="12"/>
      <c r="AR3017" s="12"/>
      <c r="AS3017" s="12"/>
      <c r="AT3017" s="12"/>
      <c r="AU3017" s="12"/>
      <c r="AV3017" s="12"/>
      <c r="AW3017" s="12"/>
      <c r="AX3017" s="12"/>
      <c r="AY3017" s="12"/>
      <c r="AZ3017" s="12"/>
      <c r="BA3017" s="12"/>
      <c r="BB3017" s="12"/>
      <c r="BC3017" s="12"/>
      <c r="BD3017" s="12"/>
      <c r="BE3017" s="12"/>
      <c r="BF3017" s="12"/>
      <c r="BG3017" s="12"/>
      <c r="BH3017" s="12"/>
      <c r="BI3017" s="12">
        <v>84.425117062402904</v>
      </c>
      <c r="BJ3017" s="12">
        <v>69.516068026484703</v>
      </c>
      <c r="BK3017" s="12">
        <v>27.370368642631298</v>
      </c>
      <c r="BL3017" s="12">
        <v>29.677421414810102</v>
      </c>
      <c r="BM3017" s="12">
        <v>5.1449247416954502E-2</v>
      </c>
      <c r="BN3017" s="12">
        <v>3.9263899344517898E-2</v>
      </c>
      <c r="BO3017" s="12">
        <v>1.21853480724365E-2</v>
      </c>
      <c r="BP3017" s="12">
        <v>12.416828721626199</v>
      </c>
      <c r="BQ3017" s="12">
        <v>14.960498283335101</v>
      </c>
    </row>
    <row r="3018" spans="1:69" x14ac:dyDescent="0.35">
      <c r="A3018" s="5" t="s">
        <v>782</v>
      </c>
      <c r="B3018" s="5">
        <v>3</v>
      </c>
      <c r="C3018" s="5" t="s">
        <v>678</v>
      </c>
      <c r="D3018" s="5" t="s">
        <v>783</v>
      </c>
      <c r="E3018" s="24">
        <v>5</v>
      </c>
      <c r="F3018" s="23">
        <v>2050</v>
      </c>
      <c r="G3018" s="12"/>
      <c r="H3018" s="12"/>
      <c r="I3018" s="12"/>
      <c r="J3018" s="12"/>
      <c r="K3018" s="12"/>
      <c r="L3018" s="12"/>
      <c r="M3018" s="12"/>
      <c r="N3018" s="12"/>
      <c r="O3018" s="12"/>
      <c r="P3018" s="12"/>
      <c r="Q3018" s="12"/>
      <c r="R3018" s="12"/>
      <c r="S3018" s="12"/>
      <c r="T3018" s="12"/>
      <c r="U3018" s="12"/>
      <c r="V3018" s="12"/>
      <c r="W3018" s="12"/>
      <c r="X3018" s="12"/>
      <c r="Y3018" s="12">
        <v>71.497441660000007</v>
      </c>
      <c r="Z3018" s="12">
        <v>56.815068510000003</v>
      </c>
      <c r="AA3018" s="12">
        <v>24.493871479999999</v>
      </c>
      <c r="AB3018" s="12">
        <v>29.677421410000001</v>
      </c>
      <c r="AC3018" s="12">
        <v>0.36440486100000002</v>
      </c>
      <c r="AD3018" s="12">
        <v>0.278098446</v>
      </c>
      <c r="AE3018" s="12">
        <v>8.6306413999999998E-2</v>
      </c>
      <c r="AF3018" s="12">
        <v>2.27937075</v>
      </c>
      <c r="AG3018" s="12">
        <v>15.046778010000001</v>
      </c>
      <c r="AH3018" s="12"/>
      <c r="AI3018" s="12"/>
      <c r="AJ3018" s="12"/>
      <c r="AK3018" s="12"/>
      <c r="AL3018" s="12"/>
      <c r="AM3018" s="12"/>
      <c r="AN3018" s="12"/>
      <c r="AO3018" s="12"/>
      <c r="AP3018" s="12"/>
      <c r="AQ3018" s="12"/>
      <c r="AR3018" s="12"/>
      <c r="AS3018" s="12"/>
      <c r="AT3018" s="12"/>
      <c r="AU3018" s="12"/>
      <c r="AV3018" s="12"/>
      <c r="AW3018" s="12"/>
      <c r="AX3018" s="12"/>
      <c r="AY3018" s="12"/>
      <c r="AZ3018" s="12"/>
      <c r="BA3018" s="12"/>
      <c r="BB3018" s="12"/>
      <c r="BC3018" s="12"/>
      <c r="BD3018" s="12"/>
      <c r="BE3018" s="12"/>
      <c r="BF3018" s="12"/>
      <c r="BG3018" s="12"/>
      <c r="BH3018" s="12"/>
      <c r="BI3018" s="12">
        <v>71.497441657607993</v>
      </c>
      <c r="BJ3018" s="12">
        <v>56.815068509630201</v>
      </c>
      <c r="BK3018" s="12">
        <v>24.493871483913999</v>
      </c>
      <c r="BL3018" s="12">
        <v>29.677421414810102</v>
      </c>
      <c r="BM3018" s="12">
        <v>0.36440486068569</v>
      </c>
      <c r="BN3018" s="12">
        <v>0.27809844631276298</v>
      </c>
      <c r="BO3018" s="12">
        <v>8.6306414372926701E-2</v>
      </c>
      <c r="BP3018" s="12">
        <v>2.27937075022033</v>
      </c>
      <c r="BQ3018" s="12">
        <v>15.0467780086634</v>
      </c>
    </row>
    <row r="3019" spans="1:69" x14ac:dyDescent="0.35">
      <c r="A3019" s="5" t="s">
        <v>782</v>
      </c>
      <c r="B3019" s="5">
        <v>3</v>
      </c>
      <c r="C3019" s="5" t="s">
        <v>678</v>
      </c>
      <c r="D3019" s="5" t="s">
        <v>783</v>
      </c>
      <c r="E3019" s="24">
        <v>6</v>
      </c>
      <c r="F3019" s="23">
        <v>2050</v>
      </c>
      <c r="G3019" s="12"/>
      <c r="H3019" s="12"/>
      <c r="I3019" s="12"/>
      <c r="J3019" s="12"/>
      <c r="K3019" s="12"/>
      <c r="L3019" s="12"/>
      <c r="M3019" s="12"/>
      <c r="N3019" s="12"/>
      <c r="O3019" s="12"/>
      <c r="P3019" s="12"/>
      <c r="Q3019" s="12"/>
      <c r="R3019" s="12"/>
      <c r="S3019" s="12"/>
      <c r="T3019" s="12"/>
      <c r="U3019" s="12"/>
      <c r="V3019" s="12"/>
      <c r="W3019" s="12"/>
      <c r="X3019" s="12"/>
      <c r="Y3019" s="12">
        <v>72.857093599999999</v>
      </c>
      <c r="Z3019" s="12">
        <v>58.174720450000002</v>
      </c>
      <c r="AA3019" s="12">
        <v>25.853523429999999</v>
      </c>
      <c r="AB3019" s="12">
        <v>29.677421410000001</v>
      </c>
      <c r="AC3019" s="12">
        <v>0.36440486100000002</v>
      </c>
      <c r="AD3019" s="12">
        <v>0.278098446</v>
      </c>
      <c r="AE3019" s="12">
        <v>8.6306413999999998E-2</v>
      </c>
      <c r="AF3019" s="12">
        <v>2.27937075</v>
      </c>
      <c r="AG3019" s="12">
        <v>15.046778010000001</v>
      </c>
      <c r="AH3019" s="12"/>
      <c r="AI3019" s="12"/>
      <c r="AJ3019" s="12"/>
      <c r="AK3019" s="12"/>
      <c r="AL3019" s="12"/>
      <c r="AM3019" s="12"/>
      <c r="AN3019" s="12"/>
      <c r="AO3019" s="12"/>
      <c r="AP3019" s="12"/>
      <c r="AQ3019" s="12"/>
      <c r="AR3019" s="12"/>
      <c r="AS3019" s="12"/>
      <c r="AT3019" s="12"/>
      <c r="AU3019" s="12"/>
      <c r="AV3019" s="12"/>
      <c r="AW3019" s="12"/>
      <c r="AX3019" s="12"/>
      <c r="AY3019" s="12"/>
      <c r="AZ3019" s="12"/>
      <c r="BA3019" s="12"/>
      <c r="BB3019" s="12"/>
      <c r="BC3019" s="12"/>
      <c r="BD3019" s="12"/>
      <c r="BE3019" s="12"/>
      <c r="BF3019" s="12"/>
      <c r="BG3019" s="12"/>
      <c r="BH3019" s="12"/>
      <c r="BI3019" s="12">
        <v>72.857093599334306</v>
      </c>
      <c r="BJ3019" s="12">
        <v>58.174720451356499</v>
      </c>
      <c r="BK3019" s="12">
        <v>25.853523425640301</v>
      </c>
      <c r="BL3019" s="12">
        <v>29.677421414810102</v>
      </c>
      <c r="BM3019" s="12">
        <v>0.36440486068569</v>
      </c>
      <c r="BN3019" s="12">
        <v>0.27809844631276298</v>
      </c>
      <c r="BO3019" s="12">
        <v>8.6306414372926701E-2</v>
      </c>
      <c r="BP3019" s="12">
        <v>2.27937075022033</v>
      </c>
      <c r="BQ3019" s="12">
        <v>15.0467780086634</v>
      </c>
    </row>
    <row r="3020" spans="1:69" x14ac:dyDescent="0.35">
      <c r="A3020" s="5" t="s">
        <v>782</v>
      </c>
      <c r="B3020" s="5">
        <v>3</v>
      </c>
      <c r="C3020" s="5" t="s">
        <v>678</v>
      </c>
      <c r="D3020" s="5" t="s">
        <v>783</v>
      </c>
      <c r="E3020" s="24">
        <v>7</v>
      </c>
      <c r="F3020" s="23">
        <v>2050</v>
      </c>
      <c r="G3020" s="12"/>
      <c r="H3020" s="12"/>
      <c r="I3020" s="12"/>
      <c r="J3020" s="12"/>
      <c r="K3020" s="12"/>
      <c r="L3020" s="12"/>
      <c r="M3020" s="12"/>
      <c r="N3020" s="12"/>
      <c r="O3020" s="12"/>
      <c r="P3020" s="12"/>
      <c r="Q3020" s="12"/>
      <c r="R3020" s="12"/>
      <c r="S3020" s="12"/>
      <c r="T3020" s="12"/>
      <c r="U3020" s="12"/>
      <c r="V3020" s="12"/>
      <c r="W3020" s="12"/>
      <c r="X3020" s="12"/>
      <c r="Y3020" s="12">
        <v>76.038907699999996</v>
      </c>
      <c r="Z3020" s="12">
        <v>61.356534549999999</v>
      </c>
      <c r="AA3020" s="12">
        <v>29.035337519999999</v>
      </c>
      <c r="AB3020" s="12">
        <v>29.677421410000001</v>
      </c>
      <c r="AC3020" s="12">
        <v>0.36440486100000002</v>
      </c>
      <c r="AD3020" s="12">
        <v>0.278098446</v>
      </c>
      <c r="AE3020" s="12">
        <v>8.6306413999999998E-2</v>
      </c>
      <c r="AF3020" s="12">
        <v>2.27937075</v>
      </c>
      <c r="AG3020" s="12">
        <v>15.046778010000001</v>
      </c>
      <c r="AH3020" s="12"/>
      <c r="AI3020" s="12"/>
      <c r="AJ3020" s="12"/>
      <c r="AK3020" s="12"/>
      <c r="AL3020" s="12"/>
      <c r="AM3020" s="12"/>
      <c r="AN3020" s="12"/>
      <c r="AO3020" s="12"/>
      <c r="AP3020" s="12"/>
      <c r="AQ3020" s="12"/>
      <c r="AR3020" s="12"/>
      <c r="AS3020" s="12"/>
      <c r="AT3020" s="12"/>
      <c r="AU3020" s="12"/>
      <c r="AV3020" s="12"/>
      <c r="AW3020" s="12"/>
      <c r="AX3020" s="12"/>
      <c r="AY3020" s="12"/>
      <c r="AZ3020" s="12"/>
      <c r="BA3020" s="12"/>
      <c r="BB3020" s="12"/>
      <c r="BC3020" s="12"/>
      <c r="BD3020" s="12"/>
      <c r="BE3020" s="12"/>
      <c r="BF3020" s="12"/>
      <c r="BG3020" s="12"/>
      <c r="BH3020" s="12"/>
      <c r="BI3020" s="12">
        <v>76.038907698170206</v>
      </c>
      <c r="BJ3020" s="12">
        <v>61.3565345501924</v>
      </c>
      <c r="BK3020" s="12">
        <v>29.035337524476201</v>
      </c>
      <c r="BL3020" s="12">
        <v>29.677421414810102</v>
      </c>
      <c r="BM3020" s="12">
        <v>0.36440486068569</v>
      </c>
      <c r="BN3020" s="12">
        <v>0.27809844631276298</v>
      </c>
      <c r="BO3020" s="12">
        <v>8.6306414372926701E-2</v>
      </c>
      <c r="BP3020" s="12">
        <v>2.27937075022033</v>
      </c>
      <c r="BQ3020" s="12">
        <v>15.0467780086634</v>
      </c>
    </row>
    <row r="3021" spans="1:69" x14ac:dyDescent="0.35">
      <c r="A3021" s="5" t="s">
        <v>782</v>
      </c>
      <c r="B3021" s="5">
        <v>3</v>
      </c>
      <c r="C3021" s="5" t="s">
        <v>678</v>
      </c>
      <c r="D3021" s="5" t="s">
        <v>783</v>
      </c>
      <c r="E3021" s="24">
        <v>8</v>
      </c>
      <c r="F3021" s="23">
        <v>2050</v>
      </c>
      <c r="G3021" s="12"/>
      <c r="H3021" s="12"/>
      <c r="I3021" s="12"/>
      <c r="J3021" s="12"/>
      <c r="K3021" s="12"/>
      <c r="L3021" s="12"/>
      <c r="M3021" s="12"/>
      <c r="N3021" s="12"/>
      <c r="O3021" s="12"/>
      <c r="P3021" s="12"/>
      <c r="Q3021" s="12"/>
      <c r="R3021" s="12"/>
      <c r="S3021" s="12"/>
      <c r="T3021" s="12"/>
      <c r="U3021" s="12"/>
      <c r="V3021" s="12"/>
      <c r="W3021" s="12"/>
      <c r="X3021" s="12"/>
      <c r="Y3021" s="12">
        <v>77.398559640000002</v>
      </c>
      <c r="Z3021" s="12">
        <v>62.716186489999998</v>
      </c>
      <c r="AA3021" s="12">
        <v>30.394989469999999</v>
      </c>
      <c r="AB3021" s="12">
        <v>29.677421410000001</v>
      </c>
      <c r="AC3021" s="12">
        <v>0.36440486100000002</v>
      </c>
      <c r="AD3021" s="12">
        <v>0.278098446</v>
      </c>
      <c r="AE3021" s="12">
        <v>8.6306413999999998E-2</v>
      </c>
      <c r="AF3021" s="12">
        <v>2.27937075</v>
      </c>
      <c r="AG3021" s="12">
        <v>15.046778010000001</v>
      </c>
      <c r="AH3021" s="12"/>
      <c r="AI3021" s="12"/>
      <c r="AJ3021" s="12"/>
      <c r="AK3021" s="12"/>
      <c r="AL3021" s="12"/>
      <c r="AM3021" s="12"/>
      <c r="AN3021" s="12"/>
      <c r="AO3021" s="12"/>
      <c r="AP3021" s="12"/>
      <c r="AQ3021" s="12"/>
      <c r="AR3021" s="12"/>
      <c r="AS3021" s="12"/>
      <c r="AT3021" s="12"/>
      <c r="AU3021" s="12"/>
      <c r="AV3021" s="12"/>
      <c r="AW3021" s="12"/>
      <c r="AX3021" s="12"/>
      <c r="AY3021" s="12"/>
      <c r="AZ3021" s="12"/>
      <c r="BA3021" s="12"/>
      <c r="BB3021" s="12"/>
      <c r="BC3021" s="12"/>
      <c r="BD3021" s="12"/>
      <c r="BE3021" s="12"/>
      <c r="BF3021" s="12"/>
      <c r="BG3021" s="12"/>
      <c r="BH3021" s="12"/>
      <c r="BI3021" s="12">
        <v>77.398559639896405</v>
      </c>
      <c r="BJ3021" s="12">
        <v>62.716186491918698</v>
      </c>
      <c r="BK3021" s="12">
        <v>30.3949894662025</v>
      </c>
      <c r="BL3021" s="12">
        <v>29.677421414810102</v>
      </c>
      <c r="BM3021" s="12">
        <v>0.36440486068569</v>
      </c>
      <c r="BN3021" s="12">
        <v>0.27809844631276298</v>
      </c>
      <c r="BO3021" s="12">
        <v>8.6306414372926701E-2</v>
      </c>
      <c r="BP3021" s="12">
        <v>2.27937075022033</v>
      </c>
      <c r="BQ3021" s="12">
        <v>15.0467780086634</v>
      </c>
    </row>
    <row r="3022" spans="1:69" x14ac:dyDescent="0.35">
      <c r="A3022" s="5" t="s">
        <v>784</v>
      </c>
      <c r="B3022" s="5">
        <v>3</v>
      </c>
      <c r="C3022" s="5" t="s">
        <v>678</v>
      </c>
      <c r="D3022" s="5" t="s">
        <v>785</v>
      </c>
      <c r="E3022" s="24">
        <v>0</v>
      </c>
      <c r="F3022" s="23">
        <v>2018</v>
      </c>
      <c r="G3022" s="12"/>
      <c r="H3022" s="12"/>
      <c r="I3022" s="12"/>
      <c r="J3022" s="12"/>
      <c r="K3022" s="12"/>
      <c r="L3022" s="12"/>
      <c r="M3022" s="12"/>
      <c r="N3022" s="12"/>
      <c r="O3022" s="12"/>
      <c r="P3022" s="12"/>
      <c r="Q3022" s="12"/>
      <c r="R3022" s="12"/>
      <c r="S3022" s="12"/>
      <c r="T3022" s="12"/>
      <c r="U3022" s="12"/>
      <c r="V3022" s="12"/>
      <c r="W3022" s="12"/>
      <c r="X3022" s="12"/>
      <c r="Y3022" s="12"/>
      <c r="Z3022" s="12"/>
      <c r="AA3022" s="12"/>
      <c r="AB3022" s="12"/>
      <c r="AC3022" s="12"/>
      <c r="AD3022" s="12"/>
      <c r="AE3022" s="12"/>
      <c r="AF3022" s="12"/>
      <c r="AG3022" s="12"/>
      <c r="AH3022" s="12"/>
      <c r="AI3022" s="12"/>
      <c r="AJ3022" s="12"/>
      <c r="AK3022" s="12"/>
      <c r="AL3022" s="12"/>
      <c r="AM3022" s="12"/>
      <c r="AN3022" s="12"/>
      <c r="AO3022" s="12"/>
      <c r="AP3022" s="12"/>
      <c r="AQ3022" s="12"/>
      <c r="AR3022" s="12"/>
      <c r="AS3022" s="12"/>
      <c r="AT3022" s="12"/>
      <c r="AU3022" s="12"/>
      <c r="AV3022" s="12"/>
      <c r="AW3022" s="12"/>
      <c r="AX3022" s="12"/>
      <c r="AY3022" s="12"/>
      <c r="AZ3022" s="12">
        <v>255.66303300000001</v>
      </c>
      <c r="BA3022" s="12">
        <v>246.26503299999999</v>
      </c>
      <c r="BB3022" s="12">
        <v>4.8647538309999998</v>
      </c>
      <c r="BC3022" s="12">
        <v>241.29949199999999</v>
      </c>
      <c r="BD3022" s="12">
        <v>0</v>
      </c>
      <c r="BE3022" s="12">
        <v>0</v>
      </c>
      <c r="BF3022" s="12">
        <v>0</v>
      </c>
      <c r="BG3022" s="12">
        <v>0.10078719999999999</v>
      </c>
      <c r="BH3022" s="12">
        <v>9.3979999999999997</v>
      </c>
      <c r="BI3022" s="12">
        <v>255.66303303128899</v>
      </c>
      <c r="BJ3022" s="12">
        <v>246.26503303128899</v>
      </c>
      <c r="BK3022" s="12">
        <v>4.8647538312897396</v>
      </c>
      <c r="BL3022" s="12">
        <v>241.29949199999999</v>
      </c>
      <c r="BM3022" s="12">
        <v>0</v>
      </c>
      <c r="BN3022" s="12">
        <v>0</v>
      </c>
      <c r="BO3022" s="12">
        <v>0</v>
      </c>
      <c r="BP3022" s="12">
        <v>0.10078719999999999</v>
      </c>
      <c r="BQ3022" s="12">
        <v>9.3979999999999997</v>
      </c>
    </row>
    <row r="3023" spans="1:69" x14ac:dyDescent="0.35">
      <c r="A3023" s="5" t="s">
        <v>784</v>
      </c>
      <c r="B3023" s="5">
        <v>3</v>
      </c>
      <c r="C3023" s="5" t="s">
        <v>678</v>
      </c>
      <c r="D3023" s="5" t="s">
        <v>785</v>
      </c>
      <c r="E3023" s="24">
        <v>1</v>
      </c>
      <c r="F3023" s="23">
        <v>2030</v>
      </c>
      <c r="G3023" s="12"/>
      <c r="H3023" s="12"/>
      <c r="I3023" s="12"/>
      <c r="J3023" s="12"/>
      <c r="K3023" s="12"/>
      <c r="L3023" s="12"/>
      <c r="M3023" s="12"/>
      <c r="N3023" s="12"/>
      <c r="O3023" s="12"/>
      <c r="P3023" s="12"/>
      <c r="Q3023" s="12"/>
      <c r="R3023" s="12"/>
      <c r="S3023" s="12"/>
      <c r="T3023" s="12"/>
      <c r="U3023" s="12"/>
      <c r="V3023" s="12"/>
      <c r="W3023" s="12"/>
      <c r="X3023" s="12"/>
      <c r="Y3023" s="12"/>
      <c r="Z3023" s="12"/>
      <c r="AA3023" s="12"/>
      <c r="AB3023" s="12"/>
      <c r="AC3023" s="12"/>
      <c r="AD3023" s="12"/>
      <c r="AE3023" s="12"/>
      <c r="AF3023" s="12"/>
      <c r="AG3023" s="12"/>
      <c r="AH3023" s="12"/>
      <c r="AI3023" s="12"/>
      <c r="AJ3023" s="12"/>
      <c r="AK3023" s="12"/>
      <c r="AL3023" s="12"/>
      <c r="AM3023" s="12"/>
      <c r="AN3023" s="12"/>
      <c r="AO3023" s="12"/>
      <c r="AP3023" s="12"/>
      <c r="AQ3023" s="12"/>
      <c r="AR3023" s="12"/>
      <c r="AS3023" s="12"/>
      <c r="AT3023" s="12"/>
      <c r="AU3023" s="12"/>
      <c r="AV3023" s="12"/>
      <c r="AW3023" s="12"/>
      <c r="AX3023" s="12"/>
      <c r="AY3023" s="12"/>
      <c r="AZ3023" s="12">
        <v>254.38372680000001</v>
      </c>
      <c r="BA3023" s="12">
        <v>244.99997060000001</v>
      </c>
      <c r="BB3023" s="12">
        <v>3.2560629099999998</v>
      </c>
      <c r="BC3023" s="12">
        <v>241.29949199999999</v>
      </c>
      <c r="BD3023" s="12">
        <v>1.4243837000000001E-2</v>
      </c>
      <c r="BE3023" s="12">
        <v>1.0591570999999999E-2</v>
      </c>
      <c r="BF3023" s="12">
        <v>3.6522659999999999E-3</v>
      </c>
      <c r="BG3023" s="12">
        <v>0.43017186000000002</v>
      </c>
      <c r="BH3023" s="12">
        <v>9.3979999999999997</v>
      </c>
      <c r="BI3023" s="12">
        <v>254.38372676998799</v>
      </c>
      <c r="BJ3023" s="12">
        <v>244.99997060738801</v>
      </c>
      <c r="BK3023" s="12">
        <v>3.2560629099882599</v>
      </c>
      <c r="BL3023" s="12">
        <v>241.29949199999899</v>
      </c>
      <c r="BM3023" s="12">
        <v>1.4243837400000001E-2</v>
      </c>
      <c r="BN3023" s="12">
        <v>1.0591571399999999E-2</v>
      </c>
      <c r="BO3023" s="12">
        <v>3.6522659999999999E-3</v>
      </c>
      <c r="BP3023" s="12">
        <v>0.43017185999999902</v>
      </c>
      <c r="BQ3023" s="12">
        <v>9.3979999999999908</v>
      </c>
    </row>
    <row r="3024" spans="1:69" x14ac:dyDescent="0.35">
      <c r="A3024" s="5" t="s">
        <v>784</v>
      </c>
      <c r="B3024" s="5">
        <v>3</v>
      </c>
      <c r="C3024" s="5" t="s">
        <v>678</v>
      </c>
      <c r="D3024" s="5" t="s">
        <v>785</v>
      </c>
      <c r="E3024" s="24">
        <v>2</v>
      </c>
      <c r="F3024" s="23">
        <v>2030</v>
      </c>
      <c r="G3024" s="12"/>
      <c r="H3024" s="12"/>
      <c r="I3024" s="12"/>
      <c r="J3024" s="12"/>
      <c r="K3024" s="12"/>
      <c r="L3024" s="12"/>
      <c r="M3024" s="12"/>
      <c r="N3024" s="12"/>
      <c r="O3024" s="12"/>
      <c r="P3024" s="12"/>
      <c r="Q3024" s="12"/>
      <c r="R3024" s="12"/>
      <c r="S3024" s="12"/>
      <c r="T3024" s="12"/>
      <c r="U3024" s="12"/>
      <c r="V3024" s="12"/>
      <c r="W3024" s="12"/>
      <c r="X3024" s="12"/>
      <c r="Y3024" s="12"/>
      <c r="Z3024" s="12"/>
      <c r="AA3024" s="12"/>
      <c r="AB3024" s="12"/>
      <c r="AC3024" s="12"/>
      <c r="AD3024" s="12"/>
      <c r="AE3024" s="12"/>
      <c r="AF3024" s="12"/>
      <c r="AG3024" s="12"/>
      <c r="AH3024" s="12"/>
      <c r="AI3024" s="12"/>
      <c r="AJ3024" s="12"/>
      <c r="AK3024" s="12"/>
      <c r="AL3024" s="12"/>
      <c r="AM3024" s="12"/>
      <c r="AN3024" s="12"/>
      <c r="AO3024" s="12"/>
      <c r="AP3024" s="12"/>
      <c r="AQ3024" s="12"/>
      <c r="AR3024" s="12"/>
      <c r="AS3024" s="12"/>
      <c r="AT3024" s="12"/>
      <c r="AU3024" s="12"/>
      <c r="AV3024" s="12"/>
      <c r="AW3024" s="12"/>
      <c r="AX3024" s="12"/>
      <c r="AY3024" s="12"/>
      <c r="AZ3024" s="12">
        <v>254.7906175</v>
      </c>
      <c r="BA3024" s="12">
        <v>245.4068614</v>
      </c>
      <c r="BB3024" s="12">
        <v>3.6629536549999999</v>
      </c>
      <c r="BC3024" s="12">
        <v>241.29949199999999</v>
      </c>
      <c r="BD3024" s="12">
        <v>1.4243837000000001E-2</v>
      </c>
      <c r="BE3024" s="12">
        <v>1.0591570999999999E-2</v>
      </c>
      <c r="BF3024" s="12">
        <v>3.6522659999999999E-3</v>
      </c>
      <c r="BG3024" s="12">
        <v>0.43017186000000002</v>
      </c>
      <c r="BH3024" s="12">
        <v>9.3979999999999997</v>
      </c>
      <c r="BI3024" s="12">
        <v>254.79061751517199</v>
      </c>
      <c r="BJ3024" s="12">
        <v>245.40686135257201</v>
      </c>
      <c r="BK3024" s="12">
        <v>3.6629536551728199</v>
      </c>
      <c r="BL3024" s="12">
        <v>241.29949199999899</v>
      </c>
      <c r="BM3024" s="12">
        <v>1.4243837400000001E-2</v>
      </c>
      <c r="BN3024" s="12">
        <v>1.0591571399999999E-2</v>
      </c>
      <c r="BO3024" s="12">
        <v>3.6522659999999999E-3</v>
      </c>
      <c r="BP3024" s="12">
        <v>0.43017185999999902</v>
      </c>
      <c r="BQ3024" s="12">
        <v>9.3979999999999908</v>
      </c>
    </row>
    <row r="3025" spans="1:69" x14ac:dyDescent="0.35">
      <c r="A3025" s="5" t="s">
        <v>784</v>
      </c>
      <c r="B3025" s="5">
        <v>3</v>
      </c>
      <c r="C3025" s="5" t="s">
        <v>678</v>
      </c>
      <c r="D3025" s="5" t="s">
        <v>785</v>
      </c>
      <c r="E3025" s="24">
        <v>3</v>
      </c>
      <c r="F3025" s="23">
        <v>2030</v>
      </c>
      <c r="G3025" s="12"/>
      <c r="H3025" s="12"/>
      <c r="I3025" s="12"/>
      <c r="J3025" s="12"/>
      <c r="K3025" s="12"/>
      <c r="L3025" s="12"/>
      <c r="M3025" s="12"/>
      <c r="N3025" s="12"/>
      <c r="O3025" s="12"/>
      <c r="P3025" s="12"/>
      <c r="Q3025" s="12"/>
      <c r="R3025" s="12"/>
      <c r="S3025" s="12"/>
      <c r="T3025" s="12"/>
      <c r="U3025" s="12"/>
      <c r="V3025" s="12"/>
      <c r="W3025" s="12"/>
      <c r="X3025" s="12"/>
      <c r="Y3025" s="12"/>
      <c r="Z3025" s="12"/>
      <c r="AA3025" s="12"/>
      <c r="AB3025" s="12"/>
      <c r="AC3025" s="12"/>
      <c r="AD3025" s="12"/>
      <c r="AE3025" s="12"/>
      <c r="AF3025" s="12"/>
      <c r="AG3025" s="12"/>
      <c r="AH3025" s="12"/>
      <c r="AI3025" s="12"/>
      <c r="AJ3025" s="12"/>
      <c r="AK3025" s="12"/>
      <c r="AL3025" s="12"/>
      <c r="AM3025" s="12"/>
      <c r="AN3025" s="12"/>
      <c r="AO3025" s="12"/>
      <c r="AP3025" s="12"/>
      <c r="AQ3025" s="12"/>
      <c r="AR3025" s="12"/>
      <c r="AS3025" s="12"/>
      <c r="AT3025" s="12"/>
      <c r="AU3025" s="12"/>
      <c r="AV3025" s="12"/>
      <c r="AW3025" s="12"/>
      <c r="AX3025" s="12"/>
      <c r="AY3025" s="12"/>
      <c r="AZ3025" s="12">
        <v>254.54597630000001</v>
      </c>
      <c r="BA3025" s="12">
        <v>245.16222010000001</v>
      </c>
      <c r="BB3025" s="12">
        <v>3.4183124199999999</v>
      </c>
      <c r="BC3025" s="12">
        <v>241.29949199999999</v>
      </c>
      <c r="BD3025" s="12">
        <v>1.4243837000000001E-2</v>
      </c>
      <c r="BE3025" s="12">
        <v>1.0591570999999999E-2</v>
      </c>
      <c r="BF3025" s="12">
        <v>3.6522659999999999E-3</v>
      </c>
      <c r="BG3025" s="12">
        <v>0.43017186000000002</v>
      </c>
      <c r="BH3025" s="12">
        <v>9.3979999999999997</v>
      </c>
      <c r="BI3025" s="12">
        <v>254.545976280388</v>
      </c>
      <c r="BJ3025" s="12">
        <v>245.162220117788</v>
      </c>
      <c r="BK3025" s="12">
        <v>3.41831242038826</v>
      </c>
      <c r="BL3025" s="12">
        <v>241.29949199999899</v>
      </c>
      <c r="BM3025" s="12">
        <v>1.4243837400000001E-2</v>
      </c>
      <c r="BN3025" s="12">
        <v>1.0591571399999999E-2</v>
      </c>
      <c r="BO3025" s="12">
        <v>3.6522659999999999E-3</v>
      </c>
      <c r="BP3025" s="12">
        <v>0.43017185999999902</v>
      </c>
      <c r="BQ3025" s="12">
        <v>9.3979999999999908</v>
      </c>
    </row>
    <row r="3026" spans="1:69" x14ac:dyDescent="0.35">
      <c r="A3026" s="5" t="s">
        <v>784</v>
      </c>
      <c r="B3026" s="5">
        <v>3</v>
      </c>
      <c r="C3026" s="5" t="s">
        <v>678</v>
      </c>
      <c r="D3026" s="5" t="s">
        <v>785</v>
      </c>
      <c r="E3026" s="24">
        <v>4</v>
      </c>
      <c r="F3026" s="23">
        <v>2030</v>
      </c>
      <c r="G3026" s="12"/>
      <c r="H3026" s="12"/>
      <c r="I3026" s="12"/>
      <c r="J3026" s="12"/>
      <c r="K3026" s="12"/>
      <c r="L3026" s="12"/>
      <c r="M3026" s="12"/>
      <c r="N3026" s="12"/>
      <c r="O3026" s="12"/>
      <c r="P3026" s="12"/>
      <c r="Q3026" s="12"/>
      <c r="R3026" s="12"/>
      <c r="S3026" s="12"/>
      <c r="T3026" s="12"/>
      <c r="U3026" s="12"/>
      <c r="V3026" s="12"/>
      <c r="W3026" s="12"/>
      <c r="X3026" s="12"/>
      <c r="Y3026" s="12"/>
      <c r="Z3026" s="12"/>
      <c r="AA3026" s="12"/>
      <c r="AB3026" s="12"/>
      <c r="AC3026" s="12"/>
      <c r="AD3026" s="12"/>
      <c r="AE3026" s="12"/>
      <c r="AF3026" s="12"/>
      <c r="AG3026" s="12"/>
      <c r="AH3026" s="12"/>
      <c r="AI3026" s="12"/>
      <c r="AJ3026" s="12"/>
      <c r="AK3026" s="12"/>
      <c r="AL3026" s="12"/>
      <c r="AM3026" s="12"/>
      <c r="AN3026" s="12"/>
      <c r="AO3026" s="12"/>
      <c r="AP3026" s="12"/>
      <c r="AQ3026" s="12"/>
      <c r="AR3026" s="12"/>
      <c r="AS3026" s="12"/>
      <c r="AT3026" s="12"/>
      <c r="AU3026" s="12"/>
      <c r="AV3026" s="12"/>
      <c r="AW3026" s="12"/>
      <c r="AX3026" s="12"/>
      <c r="AY3026" s="12"/>
      <c r="AZ3026" s="12">
        <v>254.952867</v>
      </c>
      <c r="BA3026" s="12">
        <v>245.5691109</v>
      </c>
      <c r="BB3026" s="12">
        <v>3.8252031660000001</v>
      </c>
      <c r="BC3026" s="12">
        <v>241.29949199999999</v>
      </c>
      <c r="BD3026" s="12">
        <v>1.4243837000000001E-2</v>
      </c>
      <c r="BE3026" s="12">
        <v>1.0591570999999999E-2</v>
      </c>
      <c r="BF3026" s="12">
        <v>3.6522659999999999E-3</v>
      </c>
      <c r="BG3026" s="12">
        <v>0.43017186000000002</v>
      </c>
      <c r="BH3026" s="12">
        <v>9.3979999999999997</v>
      </c>
      <c r="BI3026" s="12">
        <v>254.952867025572</v>
      </c>
      <c r="BJ3026" s="12">
        <v>245.569110862972</v>
      </c>
      <c r="BK3026" s="12">
        <v>3.82520316557282</v>
      </c>
      <c r="BL3026" s="12">
        <v>241.29949199999899</v>
      </c>
      <c r="BM3026" s="12">
        <v>1.4243837400000001E-2</v>
      </c>
      <c r="BN3026" s="12">
        <v>1.0591571399999999E-2</v>
      </c>
      <c r="BO3026" s="12">
        <v>3.6522659999999999E-3</v>
      </c>
      <c r="BP3026" s="12">
        <v>0.43017185999999902</v>
      </c>
      <c r="BQ3026" s="12">
        <v>9.3979999999999908</v>
      </c>
    </row>
    <row r="3027" spans="1:69" x14ac:dyDescent="0.35">
      <c r="A3027" s="5" t="s">
        <v>784</v>
      </c>
      <c r="B3027" s="5">
        <v>3</v>
      </c>
      <c r="C3027" s="5" t="s">
        <v>678</v>
      </c>
      <c r="D3027" s="5" t="s">
        <v>785</v>
      </c>
      <c r="E3027" s="24">
        <v>5</v>
      </c>
      <c r="F3027" s="23">
        <v>2050</v>
      </c>
      <c r="G3027" s="12"/>
      <c r="H3027" s="12"/>
      <c r="I3027" s="12"/>
      <c r="J3027" s="12"/>
      <c r="K3027" s="12"/>
      <c r="L3027" s="12"/>
      <c r="M3027" s="12"/>
      <c r="N3027" s="12"/>
      <c r="O3027" s="12"/>
      <c r="P3027" s="12"/>
      <c r="Q3027" s="12"/>
      <c r="R3027" s="12"/>
      <c r="S3027" s="12"/>
      <c r="T3027" s="12"/>
      <c r="U3027" s="12"/>
      <c r="V3027" s="12"/>
      <c r="W3027" s="12"/>
      <c r="X3027" s="12"/>
      <c r="Y3027" s="12"/>
      <c r="Z3027" s="12"/>
      <c r="AA3027" s="12"/>
      <c r="AB3027" s="12"/>
      <c r="AC3027" s="12"/>
      <c r="AD3027" s="12"/>
      <c r="AE3027" s="12"/>
      <c r="AF3027" s="12"/>
      <c r="AG3027" s="12"/>
      <c r="AH3027" s="12"/>
      <c r="AI3027" s="12"/>
      <c r="AJ3027" s="12"/>
      <c r="AK3027" s="12"/>
      <c r="AL3027" s="12"/>
      <c r="AM3027" s="12"/>
      <c r="AN3027" s="12"/>
      <c r="AO3027" s="12"/>
      <c r="AP3027" s="12"/>
      <c r="AQ3027" s="12"/>
      <c r="AR3027" s="12"/>
      <c r="AS3027" s="12"/>
      <c r="AT3027" s="12"/>
      <c r="AU3027" s="12"/>
      <c r="AV3027" s="12"/>
      <c r="AW3027" s="12"/>
      <c r="AX3027" s="12"/>
      <c r="AY3027" s="12"/>
      <c r="AZ3027" s="12">
        <v>254.26704720000001</v>
      </c>
      <c r="BA3027" s="12">
        <v>244.91545439999999</v>
      </c>
      <c r="BB3027" s="12">
        <v>3.5114056709999999</v>
      </c>
      <c r="BC3027" s="12">
        <v>241.301905</v>
      </c>
      <c r="BD3027" s="12">
        <v>4.6501239999999999E-2</v>
      </c>
      <c r="BE3027" s="12">
        <v>3.4577845000000003E-2</v>
      </c>
      <c r="BF3027" s="12">
        <v>1.1923395E-2</v>
      </c>
      <c r="BG3027" s="12">
        <v>5.5642509999999999E-2</v>
      </c>
      <c r="BH3027" s="12">
        <v>9.3980939800000005</v>
      </c>
      <c r="BI3027" s="12">
        <v>254.26704715605601</v>
      </c>
      <c r="BJ3027" s="12">
        <v>244.915454416556</v>
      </c>
      <c r="BK3027" s="12">
        <v>3.5114056711368602</v>
      </c>
      <c r="BL3027" s="12">
        <v>241.30190499491999</v>
      </c>
      <c r="BM3027" s="12">
        <v>4.6501240499999902E-2</v>
      </c>
      <c r="BN3027" s="12">
        <v>3.4577845499999899E-2</v>
      </c>
      <c r="BO3027" s="12">
        <v>1.1923394999999899E-2</v>
      </c>
      <c r="BP3027" s="12">
        <v>5.5642509999999902E-2</v>
      </c>
      <c r="BQ3027" s="12">
        <v>9.3980939800000005</v>
      </c>
    </row>
    <row r="3028" spans="1:69" x14ac:dyDescent="0.35">
      <c r="A3028" s="5" t="s">
        <v>784</v>
      </c>
      <c r="B3028" s="5">
        <v>3</v>
      </c>
      <c r="C3028" s="5" t="s">
        <v>678</v>
      </c>
      <c r="D3028" s="5" t="s">
        <v>785</v>
      </c>
      <c r="E3028" s="24">
        <v>6</v>
      </c>
      <c r="F3028" s="23">
        <v>2050</v>
      </c>
      <c r="G3028" s="12"/>
      <c r="H3028" s="12"/>
      <c r="I3028" s="12"/>
      <c r="J3028" s="12"/>
      <c r="K3028" s="12"/>
      <c r="L3028" s="12"/>
      <c r="M3028" s="12"/>
      <c r="N3028" s="12"/>
      <c r="O3028" s="12"/>
      <c r="P3028" s="12"/>
      <c r="Q3028" s="12"/>
      <c r="R3028" s="12"/>
      <c r="S3028" s="12"/>
      <c r="T3028" s="12"/>
      <c r="U3028" s="12"/>
      <c r="V3028" s="12"/>
      <c r="W3028" s="12"/>
      <c r="X3028" s="12"/>
      <c r="Y3028" s="12"/>
      <c r="Z3028" s="12"/>
      <c r="AA3028" s="12"/>
      <c r="AB3028" s="12"/>
      <c r="AC3028" s="12"/>
      <c r="AD3028" s="12"/>
      <c r="AE3028" s="12"/>
      <c r="AF3028" s="12"/>
      <c r="AG3028" s="12"/>
      <c r="AH3028" s="12"/>
      <c r="AI3028" s="12"/>
      <c r="AJ3028" s="12"/>
      <c r="AK3028" s="12"/>
      <c r="AL3028" s="12"/>
      <c r="AM3028" s="12"/>
      <c r="AN3028" s="12"/>
      <c r="AO3028" s="12"/>
      <c r="AP3028" s="12"/>
      <c r="AQ3028" s="12"/>
      <c r="AR3028" s="12"/>
      <c r="AS3028" s="12"/>
      <c r="AT3028" s="12"/>
      <c r="AU3028" s="12"/>
      <c r="AV3028" s="12"/>
      <c r="AW3028" s="12"/>
      <c r="AX3028" s="12"/>
      <c r="AY3028" s="12"/>
      <c r="AZ3028" s="12">
        <v>254.36785950000001</v>
      </c>
      <c r="BA3028" s="12">
        <v>245.01626680000001</v>
      </c>
      <c r="BB3028" s="12">
        <v>3.6122180570000002</v>
      </c>
      <c r="BC3028" s="12">
        <v>241.301905</v>
      </c>
      <c r="BD3028" s="12">
        <v>4.6501239999999999E-2</v>
      </c>
      <c r="BE3028" s="12">
        <v>3.4577845000000003E-2</v>
      </c>
      <c r="BF3028" s="12">
        <v>1.1923395E-2</v>
      </c>
      <c r="BG3028" s="12">
        <v>5.5642509999999999E-2</v>
      </c>
      <c r="BH3028" s="12">
        <v>9.3980939800000005</v>
      </c>
      <c r="BI3028" s="12">
        <v>254.36785954143099</v>
      </c>
      <c r="BJ3028" s="12">
        <v>245.01626680193101</v>
      </c>
      <c r="BK3028" s="12">
        <v>3.6122180565117001</v>
      </c>
      <c r="BL3028" s="12">
        <v>241.30190499491999</v>
      </c>
      <c r="BM3028" s="12">
        <v>4.6501240499999902E-2</v>
      </c>
      <c r="BN3028" s="12">
        <v>3.4577845499999899E-2</v>
      </c>
      <c r="BO3028" s="12">
        <v>1.1923394999999899E-2</v>
      </c>
      <c r="BP3028" s="12">
        <v>5.5642509999999902E-2</v>
      </c>
      <c r="BQ3028" s="12">
        <v>9.3980939800000005</v>
      </c>
    </row>
    <row r="3029" spans="1:69" x14ac:dyDescent="0.35">
      <c r="A3029" s="5" t="s">
        <v>784</v>
      </c>
      <c r="B3029" s="5">
        <v>3</v>
      </c>
      <c r="C3029" s="5" t="s">
        <v>678</v>
      </c>
      <c r="D3029" s="5" t="s">
        <v>785</v>
      </c>
      <c r="E3029" s="24">
        <v>7</v>
      </c>
      <c r="F3029" s="23">
        <v>2050</v>
      </c>
      <c r="G3029" s="12"/>
      <c r="H3029" s="12"/>
      <c r="I3029" s="12"/>
      <c r="J3029" s="12"/>
      <c r="K3029" s="12"/>
      <c r="L3029" s="12"/>
      <c r="M3029" s="12"/>
      <c r="N3029" s="12"/>
      <c r="O3029" s="12"/>
      <c r="P3029" s="12"/>
      <c r="Q3029" s="12"/>
      <c r="R3029" s="12"/>
      <c r="S3029" s="12"/>
      <c r="T3029" s="12"/>
      <c r="U3029" s="12"/>
      <c r="V3029" s="12"/>
      <c r="W3029" s="12"/>
      <c r="X3029" s="12"/>
      <c r="Y3029" s="12"/>
      <c r="Z3029" s="12"/>
      <c r="AA3029" s="12"/>
      <c r="AB3029" s="12"/>
      <c r="AC3029" s="12"/>
      <c r="AD3029" s="12"/>
      <c r="AE3029" s="12"/>
      <c r="AF3029" s="12"/>
      <c r="AG3029" s="12"/>
      <c r="AH3029" s="12"/>
      <c r="AI3029" s="12"/>
      <c r="AJ3029" s="12"/>
      <c r="AK3029" s="12"/>
      <c r="AL3029" s="12"/>
      <c r="AM3029" s="12"/>
      <c r="AN3029" s="12"/>
      <c r="AO3029" s="12"/>
      <c r="AP3029" s="12"/>
      <c r="AQ3029" s="12"/>
      <c r="AR3029" s="12"/>
      <c r="AS3029" s="12"/>
      <c r="AT3029" s="12"/>
      <c r="AU3029" s="12"/>
      <c r="AV3029" s="12"/>
      <c r="AW3029" s="12"/>
      <c r="AX3029" s="12"/>
      <c r="AY3029" s="12"/>
      <c r="AZ3029" s="12">
        <v>254.5031242</v>
      </c>
      <c r="BA3029" s="12">
        <v>245.1515315</v>
      </c>
      <c r="BB3029" s="12">
        <v>3.7474827450000001</v>
      </c>
      <c r="BC3029" s="12">
        <v>241.301905</v>
      </c>
      <c r="BD3029" s="12">
        <v>4.6501239999999999E-2</v>
      </c>
      <c r="BE3029" s="12">
        <v>3.4577845000000003E-2</v>
      </c>
      <c r="BF3029" s="12">
        <v>1.1923395E-2</v>
      </c>
      <c r="BG3029" s="12">
        <v>5.5642509999999999E-2</v>
      </c>
      <c r="BH3029" s="12">
        <v>9.3980939800000005</v>
      </c>
      <c r="BI3029" s="12">
        <v>254.50312423025599</v>
      </c>
      <c r="BJ3029" s="12">
        <v>245.15153149075601</v>
      </c>
      <c r="BK3029" s="12">
        <v>3.74748274533686</v>
      </c>
      <c r="BL3029" s="12">
        <v>241.30190499491999</v>
      </c>
      <c r="BM3029" s="12">
        <v>4.6501240499999902E-2</v>
      </c>
      <c r="BN3029" s="12">
        <v>3.4577845499999899E-2</v>
      </c>
      <c r="BO3029" s="12">
        <v>1.1923394999999899E-2</v>
      </c>
      <c r="BP3029" s="12">
        <v>5.5642509999999902E-2</v>
      </c>
      <c r="BQ3029" s="12">
        <v>9.3980939800000005</v>
      </c>
    </row>
    <row r="3030" spans="1:69" x14ac:dyDescent="0.35">
      <c r="A3030" s="5" t="s">
        <v>784</v>
      </c>
      <c r="B3030" s="5">
        <v>3</v>
      </c>
      <c r="C3030" s="5" t="s">
        <v>678</v>
      </c>
      <c r="D3030" s="5" t="s">
        <v>785</v>
      </c>
      <c r="E3030" s="24">
        <v>8</v>
      </c>
      <c r="F3030" s="23">
        <v>2050</v>
      </c>
      <c r="G3030" s="12"/>
      <c r="H3030" s="12"/>
      <c r="I3030" s="12"/>
      <c r="J3030" s="12"/>
      <c r="K3030" s="12"/>
      <c r="L3030" s="12"/>
      <c r="M3030" s="12"/>
      <c r="N3030" s="12"/>
      <c r="O3030" s="12"/>
      <c r="P3030" s="12"/>
      <c r="Q3030" s="12"/>
      <c r="R3030" s="12"/>
      <c r="S3030" s="12"/>
      <c r="T3030" s="12"/>
      <c r="U3030" s="12"/>
      <c r="V3030" s="12"/>
      <c r="W3030" s="12"/>
      <c r="X3030" s="12"/>
      <c r="Y3030" s="12"/>
      <c r="Z3030" s="12"/>
      <c r="AA3030" s="12"/>
      <c r="AB3030" s="12"/>
      <c r="AC3030" s="12"/>
      <c r="AD3030" s="12"/>
      <c r="AE3030" s="12"/>
      <c r="AF3030" s="12"/>
      <c r="AG3030" s="12"/>
      <c r="AH3030" s="12"/>
      <c r="AI3030" s="12"/>
      <c r="AJ3030" s="12"/>
      <c r="AK3030" s="12"/>
      <c r="AL3030" s="12"/>
      <c r="AM3030" s="12"/>
      <c r="AN3030" s="12"/>
      <c r="AO3030" s="12"/>
      <c r="AP3030" s="12"/>
      <c r="AQ3030" s="12"/>
      <c r="AR3030" s="12"/>
      <c r="AS3030" s="12"/>
      <c r="AT3030" s="12"/>
      <c r="AU3030" s="12"/>
      <c r="AV3030" s="12"/>
      <c r="AW3030" s="12"/>
      <c r="AX3030" s="12"/>
      <c r="AY3030" s="12"/>
      <c r="AZ3030" s="12">
        <v>254.6039366</v>
      </c>
      <c r="BA3030" s="12">
        <v>245.2523439</v>
      </c>
      <c r="BB3030" s="12">
        <v>3.848295131</v>
      </c>
      <c r="BC3030" s="12">
        <v>241.301905</v>
      </c>
      <c r="BD3030" s="12">
        <v>4.6501239999999999E-2</v>
      </c>
      <c r="BE3030" s="12">
        <v>3.4577845000000003E-2</v>
      </c>
      <c r="BF3030" s="12">
        <v>1.1923395E-2</v>
      </c>
      <c r="BG3030" s="12">
        <v>5.5642509999999999E-2</v>
      </c>
      <c r="BH3030" s="12">
        <v>9.3980939800000005</v>
      </c>
      <c r="BI3030" s="12">
        <v>254.603936615631</v>
      </c>
      <c r="BJ3030" s="12">
        <v>245.25234387613099</v>
      </c>
      <c r="BK3030" s="12">
        <v>3.8482951307116999</v>
      </c>
      <c r="BL3030" s="12">
        <v>241.30190499491999</v>
      </c>
      <c r="BM3030" s="12">
        <v>4.6501240499999902E-2</v>
      </c>
      <c r="BN3030" s="12">
        <v>3.4577845499999899E-2</v>
      </c>
      <c r="BO3030" s="12">
        <v>1.1923394999999899E-2</v>
      </c>
      <c r="BP3030" s="12">
        <v>5.5642509999999902E-2</v>
      </c>
      <c r="BQ3030" s="12">
        <v>9.3980939800000005</v>
      </c>
    </row>
    <row r="3031" spans="1:69" x14ac:dyDescent="0.35">
      <c r="A3031" s="5" t="s">
        <v>786</v>
      </c>
      <c r="B3031" s="5">
        <v>3</v>
      </c>
      <c r="C3031" s="5" t="s">
        <v>678</v>
      </c>
      <c r="D3031" s="5" t="s">
        <v>787</v>
      </c>
      <c r="E3031" s="24">
        <v>0</v>
      </c>
      <c r="F3031" s="23">
        <v>2018</v>
      </c>
      <c r="G3031" s="12"/>
      <c r="H3031" s="12"/>
      <c r="I3031" s="12"/>
      <c r="J3031" s="12"/>
      <c r="K3031" s="12"/>
      <c r="L3031" s="12"/>
      <c r="M3031" s="12"/>
      <c r="N3031" s="12"/>
      <c r="O3031" s="12"/>
      <c r="P3031" s="12"/>
      <c r="Q3031" s="12"/>
      <c r="R3031" s="12"/>
      <c r="S3031" s="12"/>
      <c r="T3031" s="12"/>
      <c r="U3031" s="12"/>
      <c r="V3031" s="12"/>
      <c r="W3031" s="12"/>
      <c r="X3031" s="12"/>
      <c r="Y3031" s="12"/>
      <c r="Z3031" s="12"/>
      <c r="AA3031" s="12"/>
      <c r="AB3031" s="12"/>
      <c r="AC3031" s="12"/>
      <c r="AD3031" s="12"/>
      <c r="AE3031" s="12"/>
      <c r="AF3031" s="12"/>
      <c r="AG3031" s="12"/>
      <c r="AH3031" s="12">
        <v>212.7351883</v>
      </c>
      <c r="AI3031" s="12">
        <v>198.6991883</v>
      </c>
      <c r="AJ3031" s="12">
        <v>192.11257560000001</v>
      </c>
      <c r="AK3031" s="12">
        <v>4.7591254889999997</v>
      </c>
      <c r="AL3031" s="12">
        <v>0</v>
      </c>
      <c r="AM3031" s="12">
        <v>0</v>
      </c>
      <c r="AN3031" s="12">
        <v>0</v>
      </c>
      <c r="AO3031" s="12">
        <v>1.8274872</v>
      </c>
      <c r="AP3031" s="12">
        <v>14.036</v>
      </c>
      <c r="AQ3031" s="12"/>
      <c r="AR3031" s="12"/>
      <c r="AS3031" s="12"/>
      <c r="AT3031" s="12"/>
      <c r="AU3031" s="12"/>
      <c r="AV3031" s="12"/>
      <c r="AW3031" s="12"/>
      <c r="AX3031" s="12"/>
      <c r="AY3031" s="12"/>
      <c r="AZ3031" s="12">
        <v>264.80895337000004</v>
      </c>
      <c r="BA3031" s="12">
        <v>251.00973083000002</v>
      </c>
      <c r="BB3031" s="12">
        <v>28.544155513</v>
      </c>
      <c r="BC3031" s="12">
        <v>221.01965575</v>
      </c>
      <c r="BD3031" s="12">
        <v>0</v>
      </c>
      <c r="BE3031" s="12">
        <v>0</v>
      </c>
      <c r="BF3031" s="12">
        <v>0</v>
      </c>
      <c r="BG3031" s="12">
        <v>1.44591951</v>
      </c>
      <c r="BH3031" s="12">
        <v>13.799222591000001</v>
      </c>
      <c r="BI3031" s="12">
        <v>463.33343107706821</v>
      </c>
      <c r="BJ3031" s="12">
        <v>436.4358132860682</v>
      </c>
      <c r="BK3031" s="12">
        <v>207.82361104453523</v>
      </c>
      <c r="BL3031" s="12">
        <v>225.46087167559085</v>
      </c>
      <c r="BM3031" s="12">
        <v>0</v>
      </c>
      <c r="BN3031" s="12">
        <v>0</v>
      </c>
      <c r="BO3031" s="12">
        <v>0</v>
      </c>
      <c r="BP3031" s="12">
        <v>3.1513305659430397</v>
      </c>
      <c r="BQ3031" s="12">
        <v>26.897617791000002</v>
      </c>
    </row>
    <row r="3032" spans="1:69" x14ac:dyDescent="0.35">
      <c r="A3032" s="5" t="s">
        <v>786</v>
      </c>
      <c r="B3032" s="5">
        <v>3</v>
      </c>
      <c r="C3032" s="5" t="s">
        <v>678</v>
      </c>
      <c r="D3032" s="5" t="s">
        <v>787</v>
      </c>
      <c r="E3032" s="24">
        <v>1</v>
      </c>
      <c r="F3032" s="23">
        <v>2030</v>
      </c>
      <c r="G3032" s="12"/>
      <c r="H3032" s="12"/>
      <c r="I3032" s="12"/>
      <c r="J3032" s="12"/>
      <c r="K3032" s="12"/>
      <c r="L3032" s="12"/>
      <c r="M3032" s="12"/>
      <c r="N3032" s="12"/>
      <c r="O3032" s="12"/>
      <c r="P3032" s="12"/>
      <c r="Q3032" s="12"/>
      <c r="R3032" s="12"/>
      <c r="S3032" s="12"/>
      <c r="T3032" s="12"/>
      <c r="U3032" s="12"/>
      <c r="V3032" s="12"/>
      <c r="W3032" s="12"/>
      <c r="X3032" s="12"/>
      <c r="Y3032" s="12"/>
      <c r="Z3032" s="12"/>
      <c r="AA3032" s="12"/>
      <c r="AB3032" s="12"/>
      <c r="AC3032" s="12"/>
      <c r="AD3032" s="12"/>
      <c r="AE3032" s="12"/>
      <c r="AF3032" s="12"/>
      <c r="AG3032" s="12"/>
      <c r="AH3032" s="12">
        <v>188.50832339999999</v>
      </c>
      <c r="AI3032" s="12">
        <v>170.5285404</v>
      </c>
      <c r="AJ3032" s="12">
        <v>157.3597259</v>
      </c>
      <c r="AK3032" s="12">
        <v>5.1624496630000003</v>
      </c>
      <c r="AL3032" s="12">
        <v>0.132395293</v>
      </c>
      <c r="AM3032" s="12">
        <v>9.8447781999999998E-2</v>
      </c>
      <c r="AN3032" s="12">
        <v>3.3947511E-2</v>
      </c>
      <c r="AO3032" s="12">
        <v>7.873969497</v>
      </c>
      <c r="AP3032" s="12">
        <v>18.112178329999999</v>
      </c>
      <c r="AQ3032" s="12"/>
      <c r="AR3032" s="12"/>
      <c r="AS3032" s="12"/>
      <c r="AT3032" s="12"/>
      <c r="AU3032" s="12"/>
      <c r="AV3032" s="12"/>
      <c r="AW3032" s="12"/>
      <c r="AX3032" s="12"/>
      <c r="AY3032" s="12"/>
      <c r="AZ3032" s="12">
        <v>276.91498745000001</v>
      </c>
      <c r="BA3032" s="12">
        <v>260.17436563000001</v>
      </c>
      <c r="BB3032" s="12">
        <v>32.334937009000001</v>
      </c>
      <c r="BC3032" s="12">
        <v>221.45736686999999</v>
      </c>
      <c r="BD3032" s="12">
        <v>0.220100039</v>
      </c>
      <c r="BE3032" s="12">
        <v>0.16366413099999999</v>
      </c>
      <c r="BF3032" s="12">
        <v>5.6435907999999993E-2</v>
      </c>
      <c r="BG3032" s="12">
        <v>6.161961689</v>
      </c>
      <c r="BH3032" s="12">
        <v>16.960721907</v>
      </c>
      <c r="BI3032" s="12">
        <v>454.66535116463854</v>
      </c>
      <c r="BJ3032" s="12">
        <v>421.63552907599865</v>
      </c>
      <c r="BK3032" s="12">
        <v>180.89755738473545</v>
      </c>
      <c r="BL3032" s="12">
        <v>226.34613373015614</v>
      </c>
      <c r="BM3032" s="12">
        <v>0.28843833216079096</v>
      </c>
      <c r="BN3032" s="12">
        <v>0.21447978545289609</v>
      </c>
      <c r="BO3032" s="12">
        <v>7.3958546707895104E-2</v>
      </c>
      <c r="BP3032" s="12">
        <v>14.103399628946601</v>
      </c>
      <c r="BQ3032" s="12">
        <v>33.318260420799717</v>
      </c>
    </row>
    <row r="3033" spans="1:69" x14ac:dyDescent="0.35">
      <c r="A3033" s="5" t="s">
        <v>786</v>
      </c>
      <c r="B3033" s="5">
        <v>3</v>
      </c>
      <c r="C3033" s="5" t="s">
        <v>678</v>
      </c>
      <c r="D3033" s="5" t="s">
        <v>787</v>
      </c>
      <c r="E3033" s="24">
        <v>2</v>
      </c>
      <c r="F3033" s="23">
        <v>2030</v>
      </c>
      <c r="G3033" s="12"/>
      <c r="H3033" s="12"/>
      <c r="I3033" s="12"/>
      <c r="J3033" s="12"/>
      <c r="K3033" s="12"/>
      <c r="L3033" s="12"/>
      <c r="M3033" s="12"/>
      <c r="N3033" s="12"/>
      <c r="O3033" s="12"/>
      <c r="P3033" s="12"/>
      <c r="Q3033" s="12"/>
      <c r="R3033" s="12"/>
      <c r="S3033" s="12"/>
      <c r="T3033" s="12"/>
      <c r="U3033" s="12"/>
      <c r="V3033" s="12"/>
      <c r="W3033" s="12"/>
      <c r="X3033" s="12"/>
      <c r="Y3033" s="12"/>
      <c r="Z3033" s="12"/>
      <c r="AA3033" s="12"/>
      <c r="AB3033" s="12"/>
      <c r="AC3033" s="12"/>
      <c r="AD3033" s="12"/>
      <c r="AE3033" s="12"/>
      <c r="AF3033" s="12"/>
      <c r="AG3033" s="12"/>
      <c r="AH3033" s="12">
        <v>192.51595750000001</v>
      </c>
      <c r="AI3033" s="12">
        <v>174.53617449999999</v>
      </c>
      <c r="AJ3033" s="12">
        <v>161.36735999999999</v>
      </c>
      <c r="AK3033" s="12">
        <v>5.1624496630000003</v>
      </c>
      <c r="AL3033" s="12">
        <v>0.132395293</v>
      </c>
      <c r="AM3033" s="12">
        <v>9.8447781999999998E-2</v>
      </c>
      <c r="AN3033" s="12">
        <v>3.3947511E-2</v>
      </c>
      <c r="AO3033" s="12">
        <v>7.873969497</v>
      </c>
      <c r="AP3033" s="12">
        <v>18.112178329999999</v>
      </c>
      <c r="AQ3033" s="12"/>
      <c r="AR3033" s="12"/>
      <c r="AS3033" s="12"/>
      <c r="AT3033" s="12"/>
      <c r="AU3033" s="12"/>
      <c r="AV3033" s="12"/>
      <c r="AW3033" s="12"/>
      <c r="AX3033" s="12"/>
      <c r="AY3033" s="12"/>
      <c r="AZ3033" s="12">
        <v>279.23481752999999</v>
      </c>
      <c r="BA3033" s="12">
        <v>262.49419562000003</v>
      </c>
      <c r="BB3033" s="12">
        <v>34.654767042000003</v>
      </c>
      <c r="BC3033" s="12">
        <v>221.45736686999999</v>
      </c>
      <c r="BD3033" s="12">
        <v>0.220100039</v>
      </c>
      <c r="BE3033" s="12">
        <v>0.16366413099999999</v>
      </c>
      <c r="BF3033" s="12">
        <v>5.6435907999999993E-2</v>
      </c>
      <c r="BG3033" s="12">
        <v>6.161961689</v>
      </c>
      <c r="BH3033" s="12">
        <v>16.960721907</v>
      </c>
      <c r="BI3033" s="12">
        <v>460.94533427366872</v>
      </c>
      <c r="BJ3033" s="12">
        <v>427.9155121850298</v>
      </c>
      <c r="BK3033" s="12">
        <v>187.17754049376623</v>
      </c>
      <c r="BL3033" s="12">
        <v>226.34613373015614</v>
      </c>
      <c r="BM3033" s="12">
        <v>0.28843833216079096</v>
      </c>
      <c r="BN3033" s="12">
        <v>0.21447978545289609</v>
      </c>
      <c r="BO3033" s="12">
        <v>7.3958546707895104E-2</v>
      </c>
      <c r="BP3033" s="12">
        <v>14.103399628946601</v>
      </c>
      <c r="BQ3033" s="12">
        <v>33.318260420799717</v>
      </c>
    </row>
    <row r="3034" spans="1:69" x14ac:dyDescent="0.35">
      <c r="A3034" s="5" t="s">
        <v>786</v>
      </c>
      <c r="B3034" s="5">
        <v>3</v>
      </c>
      <c r="C3034" s="5" t="s">
        <v>678</v>
      </c>
      <c r="D3034" s="5" t="s">
        <v>787</v>
      </c>
      <c r="E3034" s="24">
        <v>3</v>
      </c>
      <c r="F3034" s="23">
        <v>2030</v>
      </c>
      <c r="G3034" s="12"/>
      <c r="H3034" s="12"/>
      <c r="I3034" s="12"/>
      <c r="J3034" s="12"/>
      <c r="K3034" s="12"/>
      <c r="L3034" s="12"/>
      <c r="M3034" s="12"/>
      <c r="N3034" s="12"/>
      <c r="O3034" s="12"/>
      <c r="P3034" s="12"/>
      <c r="Q3034" s="12"/>
      <c r="R3034" s="12"/>
      <c r="S3034" s="12"/>
      <c r="T3034" s="12"/>
      <c r="U3034" s="12"/>
      <c r="V3034" s="12"/>
      <c r="W3034" s="12"/>
      <c r="X3034" s="12"/>
      <c r="Y3034" s="12"/>
      <c r="Z3034" s="12"/>
      <c r="AA3034" s="12"/>
      <c r="AB3034" s="12"/>
      <c r="AC3034" s="12"/>
      <c r="AD3034" s="12"/>
      <c r="AE3034" s="12"/>
      <c r="AF3034" s="12"/>
      <c r="AG3034" s="12"/>
      <c r="AH3034" s="12">
        <v>188.78670980000001</v>
      </c>
      <c r="AI3034" s="12">
        <v>170.80692680000001</v>
      </c>
      <c r="AJ3034" s="12">
        <v>157.63811229999999</v>
      </c>
      <c r="AK3034" s="12">
        <v>5.1624496630000003</v>
      </c>
      <c r="AL3034" s="12">
        <v>0.132395293</v>
      </c>
      <c r="AM3034" s="12">
        <v>9.8447781999999998E-2</v>
      </c>
      <c r="AN3034" s="12">
        <v>3.3947511E-2</v>
      </c>
      <c r="AO3034" s="12">
        <v>7.873969497</v>
      </c>
      <c r="AP3034" s="12">
        <v>18.112178329999999</v>
      </c>
      <c r="AQ3034" s="12"/>
      <c r="AR3034" s="12"/>
      <c r="AS3034" s="12"/>
      <c r="AT3034" s="12"/>
      <c r="AU3034" s="12"/>
      <c r="AV3034" s="12"/>
      <c r="AW3034" s="12"/>
      <c r="AX3034" s="12"/>
      <c r="AY3034" s="12"/>
      <c r="AZ3034" s="12">
        <v>278.03881016000003</v>
      </c>
      <c r="BA3034" s="12">
        <v>261.29818834000002</v>
      </c>
      <c r="BB3034" s="12">
        <v>33.458759720000003</v>
      </c>
      <c r="BC3034" s="12">
        <v>221.45736686999999</v>
      </c>
      <c r="BD3034" s="12">
        <v>0.220100039</v>
      </c>
      <c r="BE3034" s="12">
        <v>0.16366413099999999</v>
      </c>
      <c r="BF3034" s="12">
        <v>5.6435907999999993E-2</v>
      </c>
      <c r="BG3034" s="12">
        <v>6.161961689</v>
      </c>
      <c r="BH3034" s="12">
        <v>16.960721907</v>
      </c>
      <c r="BI3034" s="12">
        <v>455.8613265526169</v>
      </c>
      <c r="BJ3034" s="12">
        <v>422.83150446397701</v>
      </c>
      <c r="BK3034" s="12">
        <v>182.09353277271387</v>
      </c>
      <c r="BL3034" s="12">
        <v>226.34613373015614</v>
      </c>
      <c r="BM3034" s="12">
        <v>0.28843833216079096</v>
      </c>
      <c r="BN3034" s="12">
        <v>0.21447978545289609</v>
      </c>
      <c r="BO3034" s="12">
        <v>7.3958546707895104E-2</v>
      </c>
      <c r="BP3034" s="12">
        <v>14.103399628946601</v>
      </c>
      <c r="BQ3034" s="12">
        <v>33.318260420799717</v>
      </c>
    </row>
    <row r="3035" spans="1:69" x14ac:dyDescent="0.35">
      <c r="A3035" s="5" t="s">
        <v>786</v>
      </c>
      <c r="B3035" s="5">
        <v>3</v>
      </c>
      <c r="C3035" s="5" t="s">
        <v>678</v>
      </c>
      <c r="D3035" s="5" t="s">
        <v>787</v>
      </c>
      <c r="E3035" s="24">
        <v>4</v>
      </c>
      <c r="F3035" s="23">
        <v>2030</v>
      </c>
      <c r="G3035" s="12"/>
      <c r="H3035" s="12"/>
      <c r="I3035" s="12"/>
      <c r="J3035" s="12"/>
      <c r="K3035" s="12"/>
      <c r="L3035" s="12"/>
      <c r="M3035" s="12"/>
      <c r="N3035" s="12"/>
      <c r="O3035" s="12"/>
      <c r="P3035" s="12"/>
      <c r="Q3035" s="12"/>
      <c r="R3035" s="12"/>
      <c r="S3035" s="12"/>
      <c r="T3035" s="12"/>
      <c r="U3035" s="12"/>
      <c r="V3035" s="12"/>
      <c r="W3035" s="12"/>
      <c r="X3035" s="12"/>
      <c r="Y3035" s="12"/>
      <c r="Z3035" s="12"/>
      <c r="AA3035" s="12"/>
      <c r="AB3035" s="12"/>
      <c r="AC3035" s="12"/>
      <c r="AD3035" s="12"/>
      <c r="AE3035" s="12"/>
      <c r="AF3035" s="12"/>
      <c r="AG3035" s="12"/>
      <c r="AH3035" s="12">
        <v>192.7943439</v>
      </c>
      <c r="AI3035" s="12">
        <v>174.8145609</v>
      </c>
      <c r="AJ3035" s="12">
        <v>161.64574640000001</v>
      </c>
      <c r="AK3035" s="12">
        <v>5.1624496630000003</v>
      </c>
      <c r="AL3035" s="12">
        <v>0.132395293</v>
      </c>
      <c r="AM3035" s="12">
        <v>9.8447781999999998E-2</v>
      </c>
      <c r="AN3035" s="12">
        <v>3.3947511E-2</v>
      </c>
      <c r="AO3035" s="12">
        <v>7.873969497</v>
      </c>
      <c r="AP3035" s="12">
        <v>18.112178329999999</v>
      </c>
      <c r="AQ3035" s="12"/>
      <c r="AR3035" s="12"/>
      <c r="AS3035" s="12"/>
      <c r="AT3035" s="12"/>
      <c r="AU3035" s="12"/>
      <c r="AV3035" s="12"/>
      <c r="AW3035" s="12"/>
      <c r="AX3035" s="12"/>
      <c r="AY3035" s="12"/>
      <c r="AZ3035" s="12">
        <v>280.35864024999995</v>
      </c>
      <c r="BA3035" s="12">
        <v>263.61801833999999</v>
      </c>
      <c r="BB3035" s="12">
        <v>35.778589754000002</v>
      </c>
      <c r="BC3035" s="12">
        <v>221.45736686999999</v>
      </c>
      <c r="BD3035" s="12">
        <v>0.220100039</v>
      </c>
      <c r="BE3035" s="12">
        <v>0.16366413099999999</v>
      </c>
      <c r="BF3035" s="12">
        <v>5.6435907999999993E-2</v>
      </c>
      <c r="BG3035" s="12">
        <v>6.161961689</v>
      </c>
      <c r="BH3035" s="12">
        <v>16.960721907</v>
      </c>
      <c r="BI3035" s="12">
        <v>462.14130966164714</v>
      </c>
      <c r="BJ3035" s="12">
        <v>429.11148757300828</v>
      </c>
      <c r="BK3035" s="12">
        <v>188.37351588174465</v>
      </c>
      <c r="BL3035" s="12">
        <v>226.34613373015614</v>
      </c>
      <c r="BM3035" s="12">
        <v>0.28843833216079096</v>
      </c>
      <c r="BN3035" s="12">
        <v>0.21447978545289609</v>
      </c>
      <c r="BO3035" s="12">
        <v>7.3958546707895104E-2</v>
      </c>
      <c r="BP3035" s="12">
        <v>14.103399628946601</v>
      </c>
      <c r="BQ3035" s="12">
        <v>33.318260420799717</v>
      </c>
    </row>
    <row r="3036" spans="1:69" x14ac:dyDescent="0.35">
      <c r="A3036" s="5" t="s">
        <v>786</v>
      </c>
      <c r="B3036" s="5">
        <v>3</v>
      </c>
      <c r="C3036" s="5" t="s">
        <v>678</v>
      </c>
      <c r="D3036" s="5" t="s">
        <v>787</v>
      </c>
      <c r="E3036" s="24">
        <v>5</v>
      </c>
      <c r="F3036" s="23">
        <v>2050</v>
      </c>
      <c r="G3036" s="12"/>
      <c r="H3036" s="12"/>
      <c r="I3036" s="12"/>
      <c r="J3036" s="12"/>
      <c r="K3036" s="12"/>
      <c r="L3036" s="12"/>
      <c r="M3036" s="12"/>
      <c r="N3036" s="12"/>
      <c r="O3036" s="12"/>
      <c r="P3036" s="12"/>
      <c r="Q3036" s="12"/>
      <c r="R3036" s="12"/>
      <c r="S3036" s="12"/>
      <c r="T3036" s="12"/>
      <c r="U3036" s="12"/>
      <c r="V3036" s="12"/>
      <c r="W3036" s="12"/>
      <c r="X3036" s="12"/>
      <c r="Y3036" s="12"/>
      <c r="Z3036" s="12"/>
      <c r="AA3036" s="12"/>
      <c r="AB3036" s="12"/>
      <c r="AC3036" s="12"/>
      <c r="AD3036" s="12"/>
      <c r="AE3036" s="12"/>
      <c r="AF3036" s="12"/>
      <c r="AG3036" s="12"/>
      <c r="AH3036" s="12">
        <v>76.071121559999995</v>
      </c>
      <c r="AI3036" s="12">
        <v>60.960342060000002</v>
      </c>
      <c r="AJ3036" s="12">
        <v>53.811519339999997</v>
      </c>
      <c r="AK3036" s="12">
        <v>3.6356081470000001</v>
      </c>
      <c r="AL3036" s="12">
        <v>0.21817177800000001</v>
      </c>
      <c r="AM3036" s="12">
        <v>0.162230296</v>
      </c>
      <c r="AN3036" s="12">
        <v>5.5941481000000001E-2</v>
      </c>
      <c r="AO3036" s="12">
        <v>3.2950427919999998</v>
      </c>
      <c r="AP3036" s="12">
        <v>15.32895128</v>
      </c>
      <c r="AQ3036" s="12"/>
      <c r="AR3036" s="12"/>
      <c r="AS3036" s="12"/>
      <c r="AT3036" s="12"/>
      <c r="AU3036" s="12"/>
      <c r="AV3036" s="12"/>
      <c r="AW3036" s="12"/>
      <c r="AX3036" s="12"/>
      <c r="AY3036" s="12"/>
      <c r="AZ3036" s="12">
        <v>292.13643467000003</v>
      </c>
      <c r="BA3036" s="12">
        <v>268.73454757000002</v>
      </c>
      <c r="BB3036" s="12">
        <v>44.840137505999998</v>
      </c>
      <c r="BC3036" s="12">
        <v>222.45133481799999</v>
      </c>
      <c r="BD3036" s="12">
        <v>0.71860877599999995</v>
      </c>
      <c r="BE3036" s="12">
        <v>0.53435011499999996</v>
      </c>
      <c r="BF3036" s="12">
        <v>0.18425866000000002</v>
      </c>
      <c r="BG3036" s="12">
        <v>0.72446645300000001</v>
      </c>
      <c r="BH3036" s="12">
        <v>24.120495869999999</v>
      </c>
      <c r="BI3036" s="12">
        <v>379.06315093513308</v>
      </c>
      <c r="BJ3036" s="12">
        <v>335.30643392358706</v>
      </c>
      <c r="BK3036" s="12">
        <v>102.17182083149001</v>
      </c>
      <c r="BL3036" s="12">
        <v>227.59384643896638</v>
      </c>
      <c r="BM3036" s="12">
        <v>1.0414735839112885</v>
      </c>
      <c r="BN3036" s="12">
        <v>0.77442907521608517</v>
      </c>
      <c r="BO3036" s="12">
        <v>0.26704450869520169</v>
      </c>
      <c r="BP3036" s="12">
        <v>4.499293069219565</v>
      </c>
      <c r="BQ3036" s="12">
        <v>44.798190595456859</v>
      </c>
    </row>
    <row r="3037" spans="1:69" x14ac:dyDescent="0.35">
      <c r="A3037" s="5" t="s">
        <v>786</v>
      </c>
      <c r="B3037" s="5">
        <v>3</v>
      </c>
      <c r="C3037" s="5" t="s">
        <v>678</v>
      </c>
      <c r="D3037" s="5" t="s">
        <v>787</v>
      </c>
      <c r="E3037" s="24">
        <v>6</v>
      </c>
      <c r="F3037" s="23">
        <v>2050</v>
      </c>
      <c r="G3037" s="12"/>
      <c r="H3037" s="12"/>
      <c r="I3037" s="12"/>
      <c r="J3037" s="12"/>
      <c r="K3037" s="12"/>
      <c r="L3037" s="12"/>
      <c r="M3037" s="12"/>
      <c r="N3037" s="12"/>
      <c r="O3037" s="12"/>
      <c r="P3037" s="12"/>
      <c r="Q3037" s="12"/>
      <c r="R3037" s="12"/>
      <c r="S3037" s="12"/>
      <c r="T3037" s="12"/>
      <c r="U3037" s="12"/>
      <c r="V3037" s="12"/>
      <c r="W3037" s="12"/>
      <c r="X3037" s="12"/>
      <c r="Y3037" s="12"/>
      <c r="Z3037" s="12"/>
      <c r="AA3037" s="12"/>
      <c r="AB3037" s="12"/>
      <c r="AC3037" s="12"/>
      <c r="AD3037" s="12"/>
      <c r="AE3037" s="12"/>
      <c r="AF3037" s="12"/>
      <c r="AG3037" s="12"/>
      <c r="AH3037" s="12">
        <v>76.490118269999996</v>
      </c>
      <c r="AI3037" s="12">
        <v>61.379338769999997</v>
      </c>
      <c r="AJ3037" s="12">
        <v>54.230516049999999</v>
      </c>
      <c r="AK3037" s="12">
        <v>3.6356081470000001</v>
      </c>
      <c r="AL3037" s="12">
        <v>0.21817177800000001</v>
      </c>
      <c r="AM3037" s="12">
        <v>0.162230296</v>
      </c>
      <c r="AN3037" s="12">
        <v>5.5941481000000001E-2</v>
      </c>
      <c r="AO3037" s="12">
        <v>3.2950427919999998</v>
      </c>
      <c r="AP3037" s="12">
        <v>15.32895128</v>
      </c>
      <c r="AQ3037" s="12"/>
      <c r="AR3037" s="12"/>
      <c r="AS3037" s="12"/>
      <c r="AT3037" s="12"/>
      <c r="AU3037" s="12"/>
      <c r="AV3037" s="12"/>
      <c r="AW3037" s="12"/>
      <c r="AX3037" s="12"/>
      <c r="AY3037" s="12"/>
      <c r="AZ3037" s="12">
        <v>292.82369260000002</v>
      </c>
      <c r="BA3037" s="12">
        <v>269.4218055</v>
      </c>
      <c r="BB3037" s="12">
        <v>45.527395485</v>
      </c>
      <c r="BC3037" s="12">
        <v>222.45133481799999</v>
      </c>
      <c r="BD3037" s="12">
        <v>0.71860877599999995</v>
      </c>
      <c r="BE3037" s="12">
        <v>0.53435011499999996</v>
      </c>
      <c r="BF3037" s="12">
        <v>0.18425866000000002</v>
      </c>
      <c r="BG3037" s="12">
        <v>0.72446645300000001</v>
      </c>
      <c r="BH3037" s="12">
        <v>24.120495869999999</v>
      </c>
      <c r="BI3037" s="12">
        <v>380.1806785338344</v>
      </c>
      <c r="BJ3037" s="12">
        <v>336.4239615222894</v>
      </c>
      <c r="BK3037" s="12">
        <v>103.28934843019189</v>
      </c>
      <c r="BL3037" s="12">
        <v>227.59384643896638</v>
      </c>
      <c r="BM3037" s="12">
        <v>1.0414735839112885</v>
      </c>
      <c r="BN3037" s="12">
        <v>0.77442907521608517</v>
      </c>
      <c r="BO3037" s="12">
        <v>0.26704450869520169</v>
      </c>
      <c r="BP3037" s="12">
        <v>4.499293069219565</v>
      </c>
      <c r="BQ3037" s="12">
        <v>44.798190595456859</v>
      </c>
    </row>
    <row r="3038" spans="1:69" x14ac:dyDescent="0.35">
      <c r="A3038" s="5" t="s">
        <v>786</v>
      </c>
      <c r="B3038" s="5">
        <v>3</v>
      </c>
      <c r="C3038" s="5" t="s">
        <v>678</v>
      </c>
      <c r="D3038" s="5" t="s">
        <v>787</v>
      </c>
      <c r="E3038" s="24">
        <v>7</v>
      </c>
      <c r="F3038" s="23">
        <v>2050</v>
      </c>
      <c r="G3038" s="12"/>
      <c r="H3038" s="12"/>
      <c r="I3038" s="12"/>
      <c r="J3038" s="12"/>
      <c r="K3038" s="12"/>
      <c r="L3038" s="12"/>
      <c r="M3038" s="12"/>
      <c r="N3038" s="12"/>
      <c r="O3038" s="12"/>
      <c r="P3038" s="12"/>
      <c r="Q3038" s="12"/>
      <c r="R3038" s="12"/>
      <c r="S3038" s="12"/>
      <c r="T3038" s="12"/>
      <c r="U3038" s="12"/>
      <c r="V3038" s="12"/>
      <c r="W3038" s="12"/>
      <c r="X3038" s="12"/>
      <c r="Y3038" s="12"/>
      <c r="Z3038" s="12"/>
      <c r="AA3038" s="12"/>
      <c r="AB3038" s="12"/>
      <c r="AC3038" s="12"/>
      <c r="AD3038" s="12"/>
      <c r="AE3038" s="12"/>
      <c r="AF3038" s="12"/>
      <c r="AG3038" s="12"/>
      <c r="AH3038" s="12">
        <v>76.247549449999994</v>
      </c>
      <c r="AI3038" s="12">
        <v>61.136769950000001</v>
      </c>
      <c r="AJ3038" s="12">
        <v>53.987947230000003</v>
      </c>
      <c r="AK3038" s="12">
        <v>3.6356081470000001</v>
      </c>
      <c r="AL3038" s="12">
        <v>0.21817177800000001</v>
      </c>
      <c r="AM3038" s="12">
        <v>0.162230296</v>
      </c>
      <c r="AN3038" s="12">
        <v>5.5941481000000001E-2</v>
      </c>
      <c r="AO3038" s="12">
        <v>3.2950427919999998</v>
      </c>
      <c r="AP3038" s="12">
        <v>15.32895128</v>
      </c>
      <c r="AQ3038" s="12"/>
      <c r="AR3038" s="12"/>
      <c r="AS3038" s="12"/>
      <c r="AT3038" s="12"/>
      <c r="AU3038" s="12"/>
      <c r="AV3038" s="12"/>
      <c r="AW3038" s="12"/>
      <c r="AX3038" s="12"/>
      <c r="AY3038" s="12"/>
      <c r="AZ3038" s="12">
        <v>293.95009411999996</v>
      </c>
      <c r="BA3038" s="12">
        <v>270.54820701</v>
      </c>
      <c r="BB3038" s="12">
        <v>46.653796999999997</v>
      </c>
      <c r="BC3038" s="12">
        <v>222.45133481799999</v>
      </c>
      <c r="BD3038" s="12">
        <v>0.71860877599999995</v>
      </c>
      <c r="BE3038" s="12">
        <v>0.53435011499999996</v>
      </c>
      <c r="BF3038" s="12">
        <v>0.18425866000000002</v>
      </c>
      <c r="BG3038" s="12">
        <v>0.72446645300000001</v>
      </c>
      <c r="BH3038" s="12">
        <v>24.120495869999999</v>
      </c>
      <c r="BI3038" s="12">
        <v>380.92793745068212</v>
      </c>
      <c r="BJ3038" s="12">
        <v>337.17122043913702</v>
      </c>
      <c r="BK3038" s="12">
        <v>104.03660734703973</v>
      </c>
      <c r="BL3038" s="12">
        <v>227.59384643896638</v>
      </c>
      <c r="BM3038" s="12">
        <v>1.0414735839112885</v>
      </c>
      <c r="BN3038" s="12">
        <v>0.77442907521608517</v>
      </c>
      <c r="BO3038" s="12">
        <v>0.26704450869520169</v>
      </c>
      <c r="BP3038" s="12">
        <v>4.499293069219565</v>
      </c>
      <c r="BQ3038" s="12">
        <v>44.798190595456859</v>
      </c>
    </row>
    <row r="3039" spans="1:69" x14ac:dyDescent="0.35">
      <c r="A3039" s="5" t="s">
        <v>786</v>
      </c>
      <c r="B3039" s="5">
        <v>3</v>
      </c>
      <c r="C3039" s="5" t="s">
        <v>678</v>
      </c>
      <c r="D3039" s="5" t="s">
        <v>787</v>
      </c>
      <c r="E3039" s="24">
        <v>8</v>
      </c>
      <c r="F3039" s="23">
        <v>2050</v>
      </c>
      <c r="G3039" s="12"/>
      <c r="H3039" s="12"/>
      <c r="I3039" s="12"/>
      <c r="J3039" s="12"/>
      <c r="K3039" s="12"/>
      <c r="L3039" s="12"/>
      <c r="M3039" s="12"/>
      <c r="N3039" s="12"/>
      <c r="O3039" s="12"/>
      <c r="P3039" s="12"/>
      <c r="Q3039" s="12"/>
      <c r="R3039" s="12"/>
      <c r="S3039" s="12"/>
      <c r="T3039" s="12"/>
      <c r="U3039" s="12"/>
      <c r="V3039" s="12"/>
      <c r="W3039" s="12"/>
      <c r="X3039" s="12"/>
      <c r="Y3039" s="12"/>
      <c r="Z3039" s="12"/>
      <c r="AA3039" s="12"/>
      <c r="AB3039" s="12"/>
      <c r="AC3039" s="12"/>
      <c r="AD3039" s="12"/>
      <c r="AE3039" s="12"/>
      <c r="AF3039" s="12"/>
      <c r="AG3039" s="12"/>
      <c r="AH3039" s="12">
        <v>76.666546159999996</v>
      </c>
      <c r="AI3039" s="12">
        <v>61.555766660000003</v>
      </c>
      <c r="AJ3039" s="12">
        <v>54.406943939999998</v>
      </c>
      <c r="AK3039" s="12">
        <v>3.6356081470000001</v>
      </c>
      <c r="AL3039" s="12">
        <v>0.21817177800000001</v>
      </c>
      <c r="AM3039" s="12">
        <v>0.162230296</v>
      </c>
      <c r="AN3039" s="12">
        <v>5.5941481000000001E-2</v>
      </c>
      <c r="AO3039" s="12">
        <v>3.2950427919999998</v>
      </c>
      <c r="AP3039" s="12">
        <v>15.32895128</v>
      </c>
      <c r="AQ3039" s="12"/>
      <c r="AR3039" s="12"/>
      <c r="AS3039" s="12"/>
      <c r="AT3039" s="12"/>
      <c r="AU3039" s="12"/>
      <c r="AV3039" s="12"/>
      <c r="AW3039" s="12"/>
      <c r="AX3039" s="12"/>
      <c r="AY3039" s="12"/>
      <c r="AZ3039" s="12">
        <v>294.63735205</v>
      </c>
      <c r="BA3039" s="12">
        <v>271.23546504000001</v>
      </c>
      <c r="BB3039" s="12">
        <v>47.341054969000005</v>
      </c>
      <c r="BC3039" s="12">
        <v>222.45133481799999</v>
      </c>
      <c r="BD3039" s="12">
        <v>0.71860877599999995</v>
      </c>
      <c r="BE3039" s="12">
        <v>0.53435011499999996</v>
      </c>
      <c r="BF3039" s="12">
        <v>0.18425866000000002</v>
      </c>
      <c r="BG3039" s="12">
        <v>0.72446645300000001</v>
      </c>
      <c r="BH3039" s="12">
        <v>24.120495869999999</v>
      </c>
      <c r="BI3039" s="12">
        <v>382.04546504938435</v>
      </c>
      <c r="BJ3039" s="12">
        <v>338.28874803783833</v>
      </c>
      <c r="BK3039" s="12">
        <v>105.15413494574165</v>
      </c>
      <c r="BL3039" s="12">
        <v>227.59384643896638</v>
      </c>
      <c r="BM3039" s="12">
        <v>1.0414735839112885</v>
      </c>
      <c r="BN3039" s="12">
        <v>0.77442907521608517</v>
      </c>
      <c r="BO3039" s="12">
        <v>0.26704450869520169</v>
      </c>
      <c r="BP3039" s="12">
        <v>4.499293069219565</v>
      </c>
      <c r="BQ3039" s="12">
        <v>44.798190595456859</v>
      </c>
    </row>
    <row r="3040" spans="1:69" x14ac:dyDescent="0.35">
      <c r="A3040" s="5" t="s">
        <v>788</v>
      </c>
      <c r="B3040" s="5">
        <v>3</v>
      </c>
      <c r="C3040" s="5" t="s">
        <v>678</v>
      </c>
      <c r="D3040" s="5" t="s">
        <v>789</v>
      </c>
      <c r="E3040" s="24">
        <v>0</v>
      </c>
      <c r="F3040" s="23">
        <v>2018</v>
      </c>
      <c r="G3040" s="12"/>
      <c r="H3040" s="12"/>
      <c r="I3040" s="12"/>
      <c r="J3040" s="12"/>
      <c r="K3040" s="12"/>
      <c r="L3040" s="12"/>
      <c r="M3040" s="12"/>
      <c r="N3040" s="12"/>
      <c r="O3040" s="12"/>
      <c r="P3040" s="12"/>
      <c r="Q3040" s="12"/>
      <c r="R3040" s="12"/>
      <c r="S3040" s="12"/>
      <c r="T3040" s="12"/>
      <c r="U3040" s="12"/>
      <c r="V3040" s="12"/>
      <c r="W3040" s="12"/>
      <c r="X3040" s="12"/>
      <c r="Y3040" s="12">
        <v>51.00315964</v>
      </c>
      <c r="Z3040" s="12">
        <v>39.575382410000003</v>
      </c>
      <c r="AA3040" s="12">
        <v>15.076975750000001</v>
      </c>
      <c r="AB3040" s="12">
        <v>22.691006659999999</v>
      </c>
      <c r="AC3040" s="12">
        <v>0</v>
      </c>
      <c r="AD3040" s="12">
        <v>0</v>
      </c>
      <c r="AE3040" s="12">
        <v>0</v>
      </c>
      <c r="AF3040" s="12">
        <v>1.807399996</v>
      </c>
      <c r="AG3040" s="12">
        <v>11.427777219999999</v>
      </c>
      <c r="AH3040" s="12"/>
      <c r="AI3040" s="12"/>
      <c r="AJ3040" s="12"/>
      <c r="AK3040" s="12"/>
      <c r="AL3040" s="12"/>
      <c r="AM3040" s="12"/>
      <c r="AN3040" s="12"/>
      <c r="AO3040" s="12"/>
      <c r="AP3040" s="12"/>
      <c r="AQ3040" s="12"/>
      <c r="AR3040" s="12"/>
      <c r="AS3040" s="12"/>
      <c r="AT3040" s="12"/>
      <c r="AU3040" s="12"/>
      <c r="AV3040" s="12"/>
      <c r="AW3040" s="12"/>
      <c r="AX3040" s="12"/>
      <c r="AY3040" s="12"/>
      <c r="AZ3040" s="12"/>
      <c r="BA3040" s="12"/>
      <c r="BB3040" s="12"/>
      <c r="BC3040" s="12"/>
      <c r="BD3040" s="12"/>
      <c r="BE3040" s="12"/>
      <c r="BF3040" s="12"/>
      <c r="BG3040" s="12"/>
      <c r="BH3040" s="12"/>
      <c r="BI3040" s="12">
        <v>51.003159635110002</v>
      </c>
      <c r="BJ3040" s="12">
        <v>39.575382410510002</v>
      </c>
      <c r="BK3040" s="12">
        <v>15.076975752972899</v>
      </c>
      <c r="BL3040" s="12">
        <v>22.6910066611693</v>
      </c>
      <c r="BM3040" s="12">
        <v>0</v>
      </c>
      <c r="BN3040" s="12">
        <v>0</v>
      </c>
      <c r="BO3040" s="12">
        <v>0</v>
      </c>
      <c r="BP3040" s="12">
        <v>1.8073999963676799</v>
      </c>
      <c r="BQ3040" s="12">
        <v>11.4277772246</v>
      </c>
    </row>
    <row r="3041" spans="1:69" x14ac:dyDescent="0.35">
      <c r="A3041" s="5" t="s">
        <v>788</v>
      </c>
      <c r="B3041" s="5">
        <v>3</v>
      </c>
      <c r="C3041" s="5" t="s">
        <v>678</v>
      </c>
      <c r="D3041" s="5" t="s">
        <v>789</v>
      </c>
      <c r="E3041" s="24">
        <v>1</v>
      </c>
      <c r="F3041" s="23">
        <v>2030</v>
      </c>
      <c r="G3041" s="12"/>
      <c r="H3041" s="12"/>
      <c r="I3041" s="12"/>
      <c r="J3041" s="12"/>
      <c r="K3041" s="12"/>
      <c r="L3041" s="12"/>
      <c r="M3041" s="12"/>
      <c r="N3041" s="12"/>
      <c r="O3041" s="12"/>
      <c r="P3041" s="12"/>
      <c r="Q3041" s="12"/>
      <c r="R3041" s="12"/>
      <c r="S3041" s="12"/>
      <c r="T3041" s="12"/>
      <c r="U3041" s="12"/>
      <c r="V3041" s="12"/>
      <c r="W3041" s="12"/>
      <c r="X3041" s="12"/>
      <c r="Y3041" s="12">
        <v>57.105865420000001</v>
      </c>
      <c r="Z3041" s="12">
        <v>45.705547029999998</v>
      </c>
      <c r="AA3041" s="12">
        <v>13.48247718</v>
      </c>
      <c r="AB3041" s="12">
        <v>22.691006659999999</v>
      </c>
      <c r="AC3041" s="12">
        <v>3.8302291000000002E-2</v>
      </c>
      <c r="AD3041" s="12">
        <v>3.0020715E-2</v>
      </c>
      <c r="AE3041" s="12">
        <v>8.2815760000000006E-3</v>
      </c>
      <c r="AF3041" s="12">
        <v>9.4937609060000003</v>
      </c>
      <c r="AG3041" s="12">
        <v>11.43862068</v>
      </c>
      <c r="AH3041" s="12"/>
      <c r="AI3041" s="12"/>
      <c r="AJ3041" s="12"/>
      <c r="AK3041" s="12"/>
      <c r="AL3041" s="12"/>
      <c r="AM3041" s="12"/>
      <c r="AN3041" s="12"/>
      <c r="AO3041" s="12"/>
      <c r="AP3041" s="12"/>
      <c r="AQ3041" s="12"/>
      <c r="AR3041" s="12"/>
      <c r="AS3041" s="12"/>
      <c r="AT3041" s="12"/>
      <c r="AU3041" s="12"/>
      <c r="AV3041" s="12"/>
      <c r="AW3041" s="12"/>
      <c r="AX3041" s="12"/>
      <c r="AY3041" s="12"/>
      <c r="AZ3041" s="12"/>
      <c r="BA3041" s="12"/>
      <c r="BB3041" s="12"/>
      <c r="BC3041" s="12"/>
      <c r="BD3041" s="12"/>
      <c r="BE3041" s="12"/>
      <c r="BF3041" s="12"/>
      <c r="BG3041" s="12"/>
      <c r="BH3041" s="12"/>
      <c r="BI3041" s="12">
        <v>57.105865418672302</v>
      </c>
      <c r="BJ3041" s="12">
        <v>45.705547033994698</v>
      </c>
      <c r="BK3041" s="12">
        <v>13.4824771751671</v>
      </c>
      <c r="BL3041" s="12">
        <v>22.6910066611693</v>
      </c>
      <c r="BM3041" s="12">
        <v>3.8302291179466201E-2</v>
      </c>
      <c r="BN3041" s="12">
        <v>3.0020714708230201E-2</v>
      </c>
      <c r="BO3041" s="12">
        <v>8.2815764712359293E-3</v>
      </c>
      <c r="BP3041" s="12">
        <v>9.4937609064787605</v>
      </c>
      <c r="BQ3041" s="12">
        <v>11.438620675857001</v>
      </c>
    </row>
    <row r="3042" spans="1:69" x14ac:dyDescent="0.35">
      <c r="A3042" s="5" t="s">
        <v>788</v>
      </c>
      <c r="B3042" s="5">
        <v>3</v>
      </c>
      <c r="C3042" s="5" t="s">
        <v>678</v>
      </c>
      <c r="D3042" s="5" t="s">
        <v>789</v>
      </c>
      <c r="E3042" s="24">
        <v>2</v>
      </c>
      <c r="F3042" s="23">
        <v>2030</v>
      </c>
      <c r="G3042" s="12"/>
      <c r="H3042" s="12"/>
      <c r="I3042" s="12"/>
      <c r="J3042" s="12"/>
      <c r="K3042" s="12"/>
      <c r="L3042" s="12"/>
      <c r="M3042" s="12"/>
      <c r="N3042" s="12"/>
      <c r="O3042" s="12"/>
      <c r="P3042" s="12"/>
      <c r="Q3042" s="12"/>
      <c r="R3042" s="12"/>
      <c r="S3042" s="12"/>
      <c r="T3042" s="12"/>
      <c r="U3042" s="12"/>
      <c r="V3042" s="12"/>
      <c r="W3042" s="12"/>
      <c r="X3042" s="12"/>
      <c r="Y3042" s="12">
        <v>63.43280094</v>
      </c>
      <c r="Z3042" s="12">
        <v>52.032482559999998</v>
      </c>
      <c r="AA3042" s="12">
        <v>19.809412699999999</v>
      </c>
      <c r="AB3042" s="12">
        <v>22.691006659999999</v>
      </c>
      <c r="AC3042" s="12">
        <v>3.8302291000000002E-2</v>
      </c>
      <c r="AD3042" s="12">
        <v>3.0020715E-2</v>
      </c>
      <c r="AE3042" s="12">
        <v>8.2815760000000006E-3</v>
      </c>
      <c r="AF3042" s="12">
        <v>9.4937609060000003</v>
      </c>
      <c r="AG3042" s="12">
        <v>11.43862068</v>
      </c>
      <c r="AH3042" s="12"/>
      <c r="AI3042" s="12"/>
      <c r="AJ3042" s="12"/>
      <c r="AK3042" s="12"/>
      <c r="AL3042" s="12"/>
      <c r="AM3042" s="12"/>
      <c r="AN3042" s="12"/>
      <c r="AO3042" s="12"/>
      <c r="AP3042" s="12"/>
      <c r="AQ3042" s="12"/>
      <c r="AR3042" s="12"/>
      <c r="AS3042" s="12"/>
      <c r="AT3042" s="12"/>
      <c r="AU3042" s="12"/>
      <c r="AV3042" s="12"/>
      <c r="AW3042" s="12"/>
      <c r="AX3042" s="12"/>
      <c r="AY3042" s="12"/>
      <c r="AZ3042" s="12"/>
      <c r="BA3042" s="12"/>
      <c r="BB3042" s="12"/>
      <c r="BC3042" s="12"/>
      <c r="BD3042" s="12"/>
      <c r="BE3042" s="12"/>
      <c r="BF3042" s="12"/>
      <c r="BG3042" s="12"/>
      <c r="BH3042" s="12"/>
      <c r="BI3042" s="12">
        <v>63.4328009430577</v>
      </c>
      <c r="BJ3042" s="12">
        <v>52.032482558380103</v>
      </c>
      <c r="BK3042" s="12">
        <v>19.8094126995525</v>
      </c>
      <c r="BL3042" s="12">
        <v>22.6910066611693</v>
      </c>
      <c r="BM3042" s="12">
        <v>3.8302291179466201E-2</v>
      </c>
      <c r="BN3042" s="12">
        <v>3.0020714708230201E-2</v>
      </c>
      <c r="BO3042" s="12">
        <v>8.2815764712359293E-3</v>
      </c>
      <c r="BP3042" s="12">
        <v>9.4937609064787605</v>
      </c>
      <c r="BQ3042" s="12">
        <v>11.438620675857001</v>
      </c>
    </row>
    <row r="3043" spans="1:69" x14ac:dyDescent="0.35">
      <c r="A3043" s="5" t="s">
        <v>788</v>
      </c>
      <c r="B3043" s="5">
        <v>3</v>
      </c>
      <c r="C3043" s="5" t="s">
        <v>678</v>
      </c>
      <c r="D3043" s="5" t="s">
        <v>789</v>
      </c>
      <c r="E3043" s="24">
        <v>3</v>
      </c>
      <c r="F3043" s="23">
        <v>2030</v>
      </c>
      <c r="G3043" s="12"/>
      <c r="H3043" s="12"/>
      <c r="I3043" s="12"/>
      <c r="J3043" s="12"/>
      <c r="K3043" s="12"/>
      <c r="L3043" s="12"/>
      <c r="M3043" s="12"/>
      <c r="N3043" s="12"/>
      <c r="O3043" s="12"/>
      <c r="P3043" s="12"/>
      <c r="Q3043" s="12"/>
      <c r="R3043" s="12"/>
      <c r="S3043" s="12"/>
      <c r="T3043" s="12"/>
      <c r="U3043" s="12"/>
      <c r="V3043" s="12"/>
      <c r="W3043" s="12"/>
      <c r="X3043" s="12"/>
      <c r="Y3043" s="12">
        <v>58.223514020000003</v>
      </c>
      <c r="Z3043" s="12">
        <v>46.823195630000001</v>
      </c>
      <c r="AA3043" s="12">
        <v>14.600125780000001</v>
      </c>
      <c r="AB3043" s="12">
        <v>22.691006659999999</v>
      </c>
      <c r="AC3043" s="12">
        <v>3.8302291000000002E-2</v>
      </c>
      <c r="AD3043" s="12">
        <v>3.0020715E-2</v>
      </c>
      <c r="AE3043" s="12">
        <v>8.2815760000000006E-3</v>
      </c>
      <c r="AF3043" s="12">
        <v>9.4937609060000003</v>
      </c>
      <c r="AG3043" s="12">
        <v>11.43862068</v>
      </c>
      <c r="AH3043" s="12"/>
      <c r="AI3043" s="12"/>
      <c r="AJ3043" s="12"/>
      <c r="AK3043" s="12"/>
      <c r="AL3043" s="12"/>
      <c r="AM3043" s="12"/>
      <c r="AN3043" s="12"/>
      <c r="AO3043" s="12"/>
      <c r="AP3043" s="12"/>
      <c r="AQ3043" s="12"/>
      <c r="AR3043" s="12"/>
      <c r="AS3043" s="12"/>
      <c r="AT3043" s="12"/>
      <c r="AU3043" s="12"/>
      <c r="AV3043" s="12"/>
      <c r="AW3043" s="12"/>
      <c r="AX3043" s="12"/>
      <c r="AY3043" s="12"/>
      <c r="AZ3043" s="12"/>
      <c r="BA3043" s="12"/>
      <c r="BB3043" s="12"/>
      <c r="BC3043" s="12"/>
      <c r="BD3043" s="12"/>
      <c r="BE3043" s="12"/>
      <c r="BF3043" s="12"/>
      <c r="BG3043" s="12"/>
      <c r="BH3043" s="12"/>
      <c r="BI3043" s="12">
        <v>58.223514019623302</v>
      </c>
      <c r="BJ3043" s="12">
        <v>46.823195634945698</v>
      </c>
      <c r="BK3043" s="12">
        <v>14.6001257761181</v>
      </c>
      <c r="BL3043" s="12">
        <v>22.6910066611693</v>
      </c>
      <c r="BM3043" s="12">
        <v>3.8302291179466201E-2</v>
      </c>
      <c r="BN3043" s="12">
        <v>3.0020714708230201E-2</v>
      </c>
      <c r="BO3043" s="12">
        <v>8.2815764712359293E-3</v>
      </c>
      <c r="BP3043" s="12">
        <v>9.4937609064787605</v>
      </c>
      <c r="BQ3043" s="12">
        <v>11.438620675857001</v>
      </c>
    </row>
    <row r="3044" spans="1:69" x14ac:dyDescent="0.35">
      <c r="A3044" s="5" t="s">
        <v>788</v>
      </c>
      <c r="B3044" s="5">
        <v>3</v>
      </c>
      <c r="C3044" s="5" t="s">
        <v>678</v>
      </c>
      <c r="D3044" s="5" t="s">
        <v>789</v>
      </c>
      <c r="E3044" s="24">
        <v>4</v>
      </c>
      <c r="F3044" s="23">
        <v>2030</v>
      </c>
      <c r="G3044" s="12"/>
      <c r="H3044" s="12"/>
      <c r="I3044" s="12"/>
      <c r="J3044" s="12"/>
      <c r="K3044" s="12"/>
      <c r="L3044" s="12"/>
      <c r="M3044" s="12"/>
      <c r="N3044" s="12"/>
      <c r="O3044" s="12"/>
      <c r="P3044" s="12"/>
      <c r="Q3044" s="12"/>
      <c r="R3044" s="12"/>
      <c r="S3044" s="12"/>
      <c r="T3044" s="12"/>
      <c r="U3044" s="12"/>
      <c r="V3044" s="12"/>
      <c r="W3044" s="12"/>
      <c r="X3044" s="12"/>
      <c r="Y3044" s="12">
        <v>64.550449540000002</v>
      </c>
      <c r="Z3044" s="12">
        <v>53.150131160000001</v>
      </c>
      <c r="AA3044" s="12">
        <v>20.927061299999998</v>
      </c>
      <c r="AB3044" s="12">
        <v>22.691006659999999</v>
      </c>
      <c r="AC3044" s="12">
        <v>3.8302291000000002E-2</v>
      </c>
      <c r="AD3044" s="12">
        <v>3.0020715E-2</v>
      </c>
      <c r="AE3044" s="12">
        <v>8.2815760000000006E-3</v>
      </c>
      <c r="AF3044" s="12">
        <v>9.4937609060000003</v>
      </c>
      <c r="AG3044" s="12">
        <v>11.43862068</v>
      </c>
      <c r="AH3044" s="12"/>
      <c r="AI3044" s="12"/>
      <c r="AJ3044" s="12"/>
      <c r="AK3044" s="12"/>
      <c r="AL3044" s="12"/>
      <c r="AM3044" s="12"/>
      <c r="AN3044" s="12"/>
      <c r="AO3044" s="12"/>
      <c r="AP3044" s="12"/>
      <c r="AQ3044" s="12"/>
      <c r="AR3044" s="12"/>
      <c r="AS3044" s="12"/>
      <c r="AT3044" s="12"/>
      <c r="AU3044" s="12"/>
      <c r="AV3044" s="12"/>
      <c r="AW3044" s="12"/>
      <c r="AX3044" s="12"/>
      <c r="AY3044" s="12"/>
      <c r="AZ3044" s="12"/>
      <c r="BA3044" s="12"/>
      <c r="BB3044" s="12"/>
      <c r="BC3044" s="12"/>
      <c r="BD3044" s="12"/>
      <c r="BE3044" s="12"/>
      <c r="BF3044" s="12"/>
      <c r="BG3044" s="12"/>
      <c r="BH3044" s="12"/>
      <c r="BI3044" s="12">
        <v>64.5504495440087</v>
      </c>
      <c r="BJ3044" s="12">
        <v>53.150131159331103</v>
      </c>
      <c r="BK3044" s="12">
        <v>20.9270613005035</v>
      </c>
      <c r="BL3044" s="12">
        <v>22.6910066611693</v>
      </c>
      <c r="BM3044" s="12">
        <v>3.8302291179466201E-2</v>
      </c>
      <c r="BN3044" s="12">
        <v>3.0020714708230201E-2</v>
      </c>
      <c r="BO3044" s="12">
        <v>8.2815764712359293E-3</v>
      </c>
      <c r="BP3044" s="12">
        <v>9.4937609064787605</v>
      </c>
      <c r="BQ3044" s="12">
        <v>11.438620675857001</v>
      </c>
    </row>
    <row r="3045" spans="1:69" x14ac:dyDescent="0.35">
      <c r="A3045" s="5" t="s">
        <v>788</v>
      </c>
      <c r="B3045" s="5">
        <v>3</v>
      </c>
      <c r="C3045" s="5" t="s">
        <v>678</v>
      </c>
      <c r="D3045" s="5" t="s">
        <v>789</v>
      </c>
      <c r="E3045" s="24">
        <v>5</v>
      </c>
      <c r="F3045" s="23">
        <v>2050</v>
      </c>
      <c r="G3045" s="12"/>
      <c r="H3045" s="12"/>
      <c r="I3045" s="12"/>
      <c r="J3045" s="12"/>
      <c r="K3045" s="12"/>
      <c r="L3045" s="12"/>
      <c r="M3045" s="12"/>
      <c r="N3045" s="12"/>
      <c r="O3045" s="12"/>
      <c r="P3045" s="12"/>
      <c r="Q3045" s="12"/>
      <c r="R3045" s="12"/>
      <c r="S3045" s="12"/>
      <c r="T3045" s="12"/>
      <c r="U3045" s="12"/>
      <c r="V3045" s="12"/>
      <c r="W3045" s="12"/>
      <c r="X3045" s="12"/>
      <c r="Y3045" s="12">
        <v>54.666101279999999</v>
      </c>
      <c r="Z3045" s="12">
        <v>43.432799709999998</v>
      </c>
      <c r="AA3045" s="12">
        <v>18.727725469999999</v>
      </c>
      <c r="AB3045" s="12">
        <v>22.691006659999999</v>
      </c>
      <c r="AC3045" s="12">
        <v>0.27128756599999998</v>
      </c>
      <c r="AD3045" s="12">
        <v>0.21263079500000001</v>
      </c>
      <c r="AE3045" s="12">
        <v>5.8656771000000003E-2</v>
      </c>
      <c r="AF3045" s="12">
        <v>1.742780013</v>
      </c>
      <c r="AG3045" s="12">
        <v>11.50458914</v>
      </c>
      <c r="AH3045" s="12"/>
      <c r="AI3045" s="12"/>
      <c r="AJ3045" s="12"/>
      <c r="AK3045" s="12"/>
      <c r="AL3045" s="12"/>
      <c r="AM3045" s="12"/>
      <c r="AN3045" s="12"/>
      <c r="AO3045" s="12"/>
      <c r="AP3045" s="12"/>
      <c r="AQ3045" s="12"/>
      <c r="AR3045" s="12"/>
      <c r="AS3045" s="12"/>
      <c r="AT3045" s="12"/>
      <c r="AU3045" s="12"/>
      <c r="AV3045" s="12"/>
      <c r="AW3045" s="12"/>
      <c r="AX3045" s="12"/>
      <c r="AY3045" s="12"/>
      <c r="AZ3045" s="12"/>
      <c r="BA3045" s="12"/>
      <c r="BB3045" s="12"/>
      <c r="BC3045" s="12"/>
      <c r="BD3045" s="12"/>
      <c r="BE3045" s="12"/>
      <c r="BF3045" s="12"/>
      <c r="BG3045" s="12"/>
      <c r="BH3045" s="12"/>
      <c r="BI3045" s="12">
        <v>54.666101283979401</v>
      </c>
      <c r="BJ3045" s="12">
        <v>43.432799712506402</v>
      </c>
      <c r="BK3045" s="12">
        <v>18.727725472872699</v>
      </c>
      <c r="BL3045" s="12">
        <v>22.6910066611693</v>
      </c>
      <c r="BM3045" s="12">
        <v>0.27128756555137801</v>
      </c>
      <c r="BN3045" s="12">
        <v>0.21263079462135001</v>
      </c>
      <c r="BO3045" s="12">
        <v>5.8656770930027698E-2</v>
      </c>
      <c r="BP3045" s="12">
        <v>1.7427800129128901</v>
      </c>
      <c r="BQ3045" s="12">
        <v>11.504589137024301</v>
      </c>
    </row>
    <row r="3046" spans="1:69" x14ac:dyDescent="0.35">
      <c r="A3046" s="5" t="s">
        <v>788</v>
      </c>
      <c r="B3046" s="5">
        <v>3</v>
      </c>
      <c r="C3046" s="5" t="s">
        <v>678</v>
      </c>
      <c r="D3046" s="5" t="s">
        <v>789</v>
      </c>
      <c r="E3046" s="24">
        <v>6</v>
      </c>
      <c r="F3046" s="23">
        <v>2050</v>
      </c>
      <c r="G3046" s="12"/>
      <c r="H3046" s="12"/>
      <c r="I3046" s="12"/>
      <c r="J3046" s="12"/>
      <c r="K3046" s="12"/>
      <c r="L3046" s="12"/>
      <c r="M3046" s="12"/>
      <c r="N3046" s="12"/>
      <c r="O3046" s="12"/>
      <c r="P3046" s="12"/>
      <c r="Q3046" s="12"/>
      <c r="R3046" s="12"/>
      <c r="S3046" s="12"/>
      <c r="T3046" s="12"/>
      <c r="U3046" s="12"/>
      <c r="V3046" s="12"/>
      <c r="W3046" s="12"/>
      <c r="X3046" s="12"/>
      <c r="Y3046" s="12">
        <v>55.705675130000003</v>
      </c>
      <c r="Z3046" s="12">
        <v>44.472373560000001</v>
      </c>
      <c r="AA3046" s="12">
        <v>19.767299319999999</v>
      </c>
      <c r="AB3046" s="12">
        <v>22.691006659999999</v>
      </c>
      <c r="AC3046" s="12">
        <v>0.27128756599999998</v>
      </c>
      <c r="AD3046" s="12">
        <v>0.21263079500000001</v>
      </c>
      <c r="AE3046" s="12">
        <v>5.8656771000000003E-2</v>
      </c>
      <c r="AF3046" s="12">
        <v>1.742780013</v>
      </c>
      <c r="AG3046" s="12">
        <v>11.50458914</v>
      </c>
      <c r="AH3046" s="12"/>
      <c r="AI3046" s="12"/>
      <c r="AJ3046" s="12"/>
      <c r="AK3046" s="12"/>
      <c r="AL3046" s="12"/>
      <c r="AM3046" s="12"/>
      <c r="AN3046" s="12"/>
      <c r="AO3046" s="12"/>
      <c r="AP3046" s="12"/>
      <c r="AQ3046" s="12"/>
      <c r="AR3046" s="12"/>
      <c r="AS3046" s="12"/>
      <c r="AT3046" s="12"/>
      <c r="AU3046" s="12"/>
      <c r="AV3046" s="12"/>
      <c r="AW3046" s="12"/>
      <c r="AX3046" s="12"/>
      <c r="AY3046" s="12"/>
      <c r="AZ3046" s="12"/>
      <c r="BA3046" s="12"/>
      <c r="BB3046" s="12"/>
      <c r="BC3046" s="12"/>
      <c r="BD3046" s="12"/>
      <c r="BE3046" s="12"/>
      <c r="BF3046" s="12"/>
      <c r="BG3046" s="12"/>
      <c r="BH3046" s="12"/>
      <c r="BI3046" s="12">
        <v>55.7056751349335</v>
      </c>
      <c r="BJ3046" s="12">
        <v>44.472373563460501</v>
      </c>
      <c r="BK3046" s="12">
        <v>19.767299323826901</v>
      </c>
      <c r="BL3046" s="12">
        <v>22.6910066611693</v>
      </c>
      <c r="BM3046" s="12">
        <v>0.27128756555137801</v>
      </c>
      <c r="BN3046" s="12">
        <v>0.21263079462135001</v>
      </c>
      <c r="BO3046" s="12">
        <v>5.8656770930027698E-2</v>
      </c>
      <c r="BP3046" s="12">
        <v>1.7427800129128901</v>
      </c>
      <c r="BQ3046" s="12">
        <v>11.504589137024301</v>
      </c>
    </row>
    <row r="3047" spans="1:69" x14ac:dyDescent="0.35">
      <c r="A3047" s="5" t="s">
        <v>788</v>
      </c>
      <c r="B3047" s="5">
        <v>3</v>
      </c>
      <c r="C3047" s="5" t="s">
        <v>678</v>
      </c>
      <c r="D3047" s="5" t="s">
        <v>789</v>
      </c>
      <c r="E3047" s="24">
        <v>7</v>
      </c>
      <c r="F3047" s="23">
        <v>2050</v>
      </c>
      <c r="G3047" s="12"/>
      <c r="H3047" s="12"/>
      <c r="I3047" s="12"/>
      <c r="J3047" s="12"/>
      <c r="K3047" s="12"/>
      <c r="L3047" s="12"/>
      <c r="M3047" s="12"/>
      <c r="N3047" s="12"/>
      <c r="O3047" s="12"/>
      <c r="P3047" s="12"/>
      <c r="Q3047" s="12"/>
      <c r="R3047" s="12"/>
      <c r="S3047" s="12"/>
      <c r="T3047" s="12"/>
      <c r="U3047" s="12"/>
      <c r="V3047" s="12"/>
      <c r="W3047" s="12"/>
      <c r="X3047" s="12"/>
      <c r="Y3047" s="12">
        <v>58.138452700000002</v>
      </c>
      <c r="Z3047" s="12">
        <v>46.90515113</v>
      </c>
      <c r="AA3047" s="12">
        <v>22.200076889999998</v>
      </c>
      <c r="AB3047" s="12">
        <v>22.691006659999999</v>
      </c>
      <c r="AC3047" s="12">
        <v>0.27128756599999998</v>
      </c>
      <c r="AD3047" s="12">
        <v>0.21263079500000001</v>
      </c>
      <c r="AE3047" s="12">
        <v>5.8656771000000003E-2</v>
      </c>
      <c r="AF3047" s="12">
        <v>1.742780013</v>
      </c>
      <c r="AG3047" s="12">
        <v>11.50458914</v>
      </c>
      <c r="AH3047" s="12"/>
      <c r="AI3047" s="12"/>
      <c r="AJ3047" s="12"/>
      <c r="AK3047" s="12"/>
      <c r="AL3047" s="12"/>
      <c r="AM3047" s="12"/>
      <c r="AN3047" s="12"/>
      <c r="AO3047" s="12"/>
      <c r="AP3047" s="12"/>
      <c r="AQ3047" s="12"/>
      <c r="AR3047" s="12"/>
      <c r="AS3047" s="12"/>
      <c r="AT3047" s="12"/>
      <c r="AU3047" s="12"/>
      <c r="AV3047" s="12"/>
      <c r="AW3047" s="12"/>
      <c r="AX3047" s="12"/>
      <c r="AY3047" s="12"/>
      <c r="AZ3047" s="12"/>
      <c r="BA3047" s="12"/>
      <c r="BB3047" s="12"/>
      <c r="BC3047" s="12"/>
      <c r="BD3047" s="12"/>
      <c r="BE3047" s="12"/>
      <c r="BF3047" s="12"/>
      <c r="BG3047" s="12"/>
      <c r="BH3047" s="12"/>
      <c r="BI3047" s="12">
        <v>58.138452696775801</v>
      </c>
      <c r="BJ3047" s="12">
        <v>46.905151125302801</v>
      </c>
      <c r="BK3047" s="12">
        <v>22.200076885669102</v>
      </c>
      <c r="BL3047" s="12">
        <v>22.6910066611693</v>
      </c>
      <c r="BM3047" s="12">
        <v>0.27128756555137801</v>
      </c>
      <c r="BN3047" s="12">
        <v>0.21263079462135001</v>
      </c>
      <c r="BO3047" s="12">
        <v>5.8656770930027698E-2</v>
      </c>
      <c r="BP3047" s="12">
        <v>1.7427800129128901</v>
      </c>
      <c r="BQ3047" s="12">
        <v>11.504589137024301</v>
      </c>
    </row>
    <row r="3048" spans="1:69" x14ac:dyDescent="0.35">
      <c r="A3048" s="5" t="s">
        <v>788</v>
      </c>
      <c r="B3048" s="5">
        <v>3</v>
      </c>
      <c r="C3048" s="5" t="s">
        <v>678</v>
      </c>
      <c r="D3048" s="5" t="s">
        <v>789</v>
      </c>
      <c r="E3048" s="24">
        <v>8</v>
      </c>
      <c r="F3048" s="23">
        <v>2050</v>
      </c>
      <c r="G3048" s="12"/>
      <c r="H3048" s="12"/>
      <c r="I3048" s="12"/>
      <c r="J3048" s="12"/>
      <c r="K3048" s="12"/>
      <c r="L3048" s="12"/>
      <c r="M3048" s="12"/>
      <c r="N3048" s="12"/>
      <c r="O3048" s="12"/>
      <c r="P3048" s="12"/>
      <c r="Q3048" s="12"/>
      <c r="R3048" s="12"/>
      <c r="S3048" s="12"/>
      <c r="T3048" s="12"/>
      <c r="U3048" s="12"/>
      <c r="V3048" s="12"/>
      <c r="W3048" s="12"/>
      <c r="X3048" s="12"/>
      <c r="Y3048" s="12">
        <v>59.178026549999998</v>
      </c>
      <c r="Z3048" s="12">
        <v>47.944724979999997</v>
      </c>
      <c r="AA3048" s="12">
        <v>23.239650739999998</v>
      </c>
      <c r="AB3048" s="12">
        <v>22.691006659999999</v>
      </c>
      <c r="AC3048" s="12">
        <v>0.27128756599999998</v>
      </c>
      <c r="AD3048" s="12">
        <v>0.21263079500000001</v>
      </c>
      <c r="AE3048" s="12">
        <v>5.8656771000000003E-2</v>
      </c>
      <c r="AF3048" s="12">
        <v>1.742780013</v>
      </c>
      <c r="AG3048" s="12">
        <v>11.50458914</v>
      </c>
      <c r="AH3048" s="12"/>
      <c r="AI3048" s="12"/>
      <c r="AJ3048" s="12"/>
      <c r="AK3048" s="12"/>
      <c r="AL3048" s="12"/>
      <c r="AM3048" s="12"/>
      <c r="AN3048" s="12"/>
      <c r="AO3048" s="12"/>
      <c r="AP3048" s="12"/>
      <c r="AQ3048" s="12"/>
      <c r="AR3048" s="12"/>
      <c r="AS3048" s="12"/>
      <c r="AT3048" s="12"/>
      <c r="AU3048" s="12"/>
      <c r="AV3048" s="12"/>
      <c r="AW3048" s="12"/>
      <c r="AX3048" s="12"/>
      <c r="AY3048" s="12"/>
      <c r="AZ3048" s="12"/>
      <c r="BA3048" s="12"/>
      <c r="BB3048" s="12"/>
      <c r="BC3048" s="12"/>
      <c r="BD3048" s="12"/>
      <c r="BE3048" s="12"/>
      <c r="BF3048" s="12"/>
      <c r="BG3048" s="12"/>
      <c r="BH3048" s="12"/>
      <c r="BI3048" s="12">
        <v>59.1780265477299</v>
      </c>
      <c r="BJ3048" s="12">
        <v>47.9447249762569</v>
      </c>
      <c r="BK3048" s="12">
        <v>23.2396507366233</v>
      </c>
      <c r="BL3048" s="12">
        <v>22.6910066611693</v>
      </c>
      <c r="BM3048" s="12">
        <v>0.27128756555137801</v>
      </c>
      <c r="BN3048" s="12">
        <v>0.21263079462135001</v>
      </c>
      <c r="BO3048" s="12">
        <v>5.8656770930027698E-2</v>
      </c>
      <c r="BP3048" s="12">
        <v>1.7427800129128901</v>
      </c>
      <c r="BQ3048" s="12">
        <v>11.504589137024301</v>
      </c>
    </row>
    <row r="3049" spans="1:69" x14ac:dyDescent="0.35">
      <c r="A3049" s="5" t="s">
        <v>790</v>
      </c>
      <c r="B3049" s="5">
        <v>3</v>
      </c>
      <c r="C3049" s="5" t="s">
        <v>678</v>
      </c>
      <c r="D3049" s="5" t="s">
        <v>791</v>
      </c>
      <c r="E3049" s="24">
        <v>0</v>
      </c>
      <c r="F3049" s="23">
        <v>2018</v>
      </c>
      <c r="G3049" s="12"/>
      <c r="H3049" s="12"/>
      <c r="I3049" s="12"/>
      <c r="J3049" s="12"/>
      <c r="K3049" s="12"/>
      <c r="L3049" s="12"/>
      <c r="M3049" s="12"/>
      <c r="N3049" s="12"/>
      <c r="O3049" s="12"/>
      <c r="P3049" s="12">
        <v>17.311339799999999</v>
      </c>
      <c r="Q3049" s="12">
        <v>16.37914683</v>
      </c>
      <c r="R3049" s="12">
        <v>5.2977801270000002</v>
      </c>
      <c r="S3049" s="12">
        <v>7.2423276080000001</v>
      </c>
      <c r="T3049" s="12">
        <v>0</v>
      </c>
      <c r="U3049" s="12">
        <v>0</v>
      </c>
      <c r="V3049" s="12">
        <v>0</v>
      </c>
      <c r="W3049" s="12">
        <v>3.8390390970000001</v>
      </c>
      <c r="X3049" s="12">
        <v>0.93219296399999996</v>
      </c>
      <c r="Y3049" s="12">
        <v>66.436479840000004</v>
      </c>
      <c r="Z3049" s="12">
        <v>51.550710080000002</v>
      </c>
      <c r="AA3049" s="12">
        <v>19.639198879999999</v>
      </c>
      <c r="AB3049" s="12">
        <v>29.55720032</v>
      </c>
      <c r="AC3049" s="12">
        <v>0</v>
      </c>
      <c r="AD3049" s="12">
        <v>0</v>
      </c>
      <c r="AE3049" s="12">
        <v>0</v>
      </c>
      <c r="AF3049" s="12">
        <v>2.354310876</v>
      </c>
      <c r="AG3049" s="12">
        <v>14.885769760000001</v>
      </c>
      <c r="AH3049" s="12"/>
      <c r="AI3049" s="12"/>
      <c r="AJ3049" s="12"/>
      <c r="AK3049" s="12"/>
      <c r="AL3049" s="12"/>
      <c r="AM3049" s="12"/>
      <c r="AN3049" s="12"/>
      <c r="AO3049" s="12"/>
      <c r="AP3049" s="12"/>
      <c r="AQ3049" s="12"/>
      <c r="AR3049" s="12"/>
      <c r="AS3049" s="12"/>
      <c r="AT3049" s="12"/>
      <c r="AU3049" s="12"/>
      <c r="AV3049" s="12"/>
      <c r="AW3049" s="12"/>
      <c r="AX3049" s="12"/>
      <c r="AY3049" s="12"/>
      <c r="AZ3049" s="12"/>
      <c r="BA3049" s="12"/>
      <c r="BB3049" s="12"/>
      <c r="BC3049" s="12"/>
      <c r="BD3049" s="12"/>
      <c r="BE3049" s="12"/>
      <c r="BF3049" s="12"/>
      <c r="BG3049" s="12"/>
      <c r="BH3049" s="12"/>
      <c r="BI3049" s="12">
        <v>83.7478196317346</v>
      </c>
      <c r="BJ3049" s="12">
        <v>67.929856911834605</v>
      </c>
      <c r="BK3049" s="12">
        <v>24.93697900708856</v>
      </c>
      <c r="BL3049" s="12">
        <v>36.799527931913644</v>
      </c>
      <c r="BM3049" s="12">
        <v>0</v>
      </c>
      <c r="BN3049" s="12">
        <v>0</v>
      </c>
      <c r="BO3049" s="12">
        <v>0</v>
      </c>
      <c r="BP3049" s="12">
        <v>6.1933499728323493</v>
      </c>
      <c r="BQ3049" s="12">
        <v>15.817962719900001</v>
      </c>
    </row>
    <row r="3050" spans="1:69" x14ac:dyDescent="0.35">
      <c r="A3050" s="5" t="s">
        <v>790</v>
      </c>
      <c r="B3050" s="5">
        <v>3</v>
      </c>
      <c r="C3050" s="5" t="s">
        <v>678</v>
      </c>
      <c r="D3050" s="5" t="s">
        <v>791</v>
      </c>
      <c r="E3050" s="24">
        <v>1</v>
      </c>
      <c r="F3050" s="23">
        <v>2030</v>
      </c>
      <c r="G3050" s="12"/>
      <c r="H3050" s="12"/>
      <c r="I3050" s="12"/>
      <c r="J3050" s="12"/>
      <c r="K3050" s="12"/>
      <c r="L3050" s="12"/>
      <c r="M3050" s="12"/>
      <c r="N3050" s="12"/>
      <c r="O3050" s="12"/>
      <c r="P3050" s="12">
        <v>33.157235739999997</v>
      </c>
      <c r="Q3050" s="12">
        <v>32.629031419999997</v>
      </c>
      <c r="R3050" s="12">
        <v>4.2387981200000002</v>
      </c>
      <c r="S3050" s="12">
        <v>7.4115090300000004</v>
      </c>
      <c r="T3050" s="12">
        <v>0.81405224399999998</v>
      </c>
      <c r="U3050" s="12">
        <v>0.638040948</v>
      </c>
      <c r="V3050" s="12">
        <v>0.17601129600000001</v>
      </c>
      <c r="W3050" s="12">
        <v>20.164672020000001</v>
      </c>
      <c r="X3050" s="12">
        <v>1.34225657</v>
      </c>
      <c r="Y3050" s="12">
        <v>74.385836159999997</v>
      </c>
      <c r="Z3050" s="12">
        <v>59.53583416</v>
      </c>
      <c r="AA3050" s="12">
        <v>17.562212410000001</v>
      </c>
      <c r="AB3050" s="12">
        <v>29.55720032</v>
      </c>
      <c r="AC3050" s="12">
        <v>4.9892387000000003E-2</v>
      </c>
      <c r="AD3050" s="12">
        <v>3.9104844E-2</v>
      </c>
      <c r="AE3050" s="12">
        <v>1.0787543E-2</v>
      </c>
      <c r="AF3050" s="12">
        <v>12.36652905</v>
      </c>
      <c r="AG3050" s="12">
        <v>14.89989439</v>
      </c>
      <c r="AH3050" s="12"/>
      <c r="AI3050" s="12"/>
      <c r="AJ3050" s="12"/>
      <c r="AK3050" s="12"/>
      <c r="AL3050" s="12"/>
      <c r="AM3050" s="12"/>
      <c r="AN3050" s="12"/>
      <c r="AO3050" s="12"/>
      <c r="AP3050" s="12"/>
      <c r="AQ3050" s="12"/>
      <c r="AR3050" s="12"/>
      <c r="AS3050" s="12"/>
      <c r="AT3050" s="12"/>
      <c r="AU3050" s="12"/>
      <c r="AV3050" s="12"/>
      <c r="AW3050" s="12"/>
      <c r="AX3050" s="12"/>
      <c r="AY3050" s="12"/>
      <c r="AZ3050" s="12"/>
      <c r="BA3050" s="12"/>
      <c r="BB3050" s="12"/>
      <c r="BC3050" s="12"/>
      <c r="BD3050" s="12"/>
      <c r="BE3050" s="12"/>
      <c r="BF3050" s="12"/>
      <c r="BG3050" s="12"/>
      <c r="BH3050" s="12"/>
      <c r="BI3050" s="12">
        <v>107.54307190363451</v>
      </c>
      <c r="BJ3050" s="12">
        <v>92.1648655801594</v>
      </c>
      <c r="BK3050" s="12">
        <v>21.801010528070549</v>
      </c>
      <c r="BL3050" s="12">
        <v>36.968709354107972</v>
      </c>
      <c r="BM3050" s="12">
        <v>0.86394463173612124</v>
      </c>
      <c r="BN3050" s="12">
        <v>0.67714579244182549</v>
      </c>
      <c r="BO3050" s="12">
        <v>0.18679883929429592</v>
      </c>
      <c r="BP3050" s="12">
        <v>32.531201066244506</v>
      </c>
      <c r="BQ3050" s="12">
        <v>16.242150955211109</v>
      </c>
    </row>
    <row r="3051" spans="1:69" x14ac:dyDescent="0.35">
      <c r="A3051" s="5" t="s">
        <v>790</v>
      </c>
      <c r="B3051" s="5">
        <v>3</v>
      </c>
      <c r="C3051" s="5" t="s">
        <v>678</v>
      </c>
      <c r="D3051" s="5" t="s">
        <v>791</v>
      </c>
      <c r="E3051" s="24">
        <v>2</v>
      </c>
      <c r="F3051" s="23">
        <v>2030</v>
      </c>
      <c r="G3051" s="12"/>
      <c r="H3051" s="12"/>
      <c r="I3051" s="12"/>
      <c r="J3051" s="12"/>
      <c r="K3051" s="12"/>
      <c r="L3051" s="12"/>
      <c r="M3051" s="12"/>
      <c r="N3051" s="12"/>
      <c r="O3051" s="12"/>
      <c r="P3051" s="12">
        <v>33.167409419999998</v>
      </c>
      <c r="Q3051" s="12">
        <v>32.639205099999998</v>
      </c>
      <c r="R3051" s="12">
        <v>4.2489718009999997</v>
      </c>
      <c r="S3051" s="12">
        <v>7.4115090300000004</v>
      </c>
      <c r="T3051" s="12">
        <v>0.81405224399999998</v>
      </c>
      <c r="U3051" s="12">
        <v>0.638040948</v>
      </c>
      <c r="V3051" s="12">
        <v>0.17601129600000001</v>
      </c>
      <c r="W3051" s="12">
        <v>20.164672020000001</v>
      </c>
      <c r="X3051" s="12">
        <v>1.34225657</v>
      </c>
      <c r="Y3051" s="12">
        <v>82.627273110000004</v>
      </c>
      <c r="Z3051" s="12">
        <v>67.777271110000001</v>
      </c>
      <c r="AA3051" s="12">
        <v>25.803649360000001</v>
      </c>
      <c r="AB3051" s="12">
        <v>29.55720032</v>
      </c>
      <c r="AC3051" s="12">
        <v>4.9892387000000003E-2</v>
      </c>
      <c r="AD3051" s="12">
        <v>3.9104844E-2</v>
      </c>
      <c r="AE3051" s="12">
        <v>1.0787543E-2</v>
      </c>
      <c r="AF3051" s="12">
        <v>12.36652905</v>
      </c>
      <c r="AG3051" s="12">
        <v>14.89989439</v>
      </c>
      <c r="AH3051" s="12"/>
      <c r="AI3051" s="12"/>
      <c r="AJ3051" s="12"/>
      <c r="AK3051" s="12"/>
      <c r="AL3051" s="12"/>
      <c r="AM3051" s="12"/>
      <c r="AN3051" s="12"/>
      <c r="AO3051" s="12"/>
      <c r="AP3051" s="12"/>
      <c r="AQ3051" s="12"/>
      <c r="AR3051" s="12"/>
      <c r="AS3051" s="12"/>
      <c r="AT3051" s="12"/>
      <c r="AU3051" s="12"/>
      <c r="AV3051" s="12"/>
      <c r="AW3051" s="12"/>
      <c r="AX3051" s="12"/>
      <c r="AY3051" s="12"/>
      <c r="AZ3051" s="12"/>
      <c r="BA3051" s="12"/>
      <c r="BB3051" s="12"/>
      <c r="BC3051" s="12"/>
      <c r="BD3051" s="12"/>
      <c r="BE3051" s="12"/>
      <c r="BF3051" s="12"/>
      <c r="BG3051" s="12"/>
      <c r="BH3051" s="12"/>
      <c r="BI3051" s="12">
        <v>115.79468253411829</v>
      </c>
      <c r="BJ3051" s="12">
        <v>100.4164762106432</v>
      </c>
      <c r="BK3051" s="12">
        <v>30.052621158554398</v>
      </c>
      <c r="BL3051" s="12">
        <v>36.968709354107972</v>
      </c>
      <c r="BM3051" s="12">
        <v>0.86394463173612124</v>
      </c>
      <c r="BN3051" s="12">
        <v>0.67714579244182549</v>
      </c>
      <c r="BO3051" s="12">
        <v>0.18679883929429592</v>
      </c>
      <c r="BP3051" s="12">
        <v>32.531201066244506</v>
      </c>
      <c r="BQ3051" s="12">
        <v>16.242150955211109</v>
      </c>
    </row>
    <row r="3052" spans="1:69" x14ac:dyDescent="0.35">
      <c r="A3052" s="5" t="s">
        <v>790</v>
      </c>
      <c r="B3052" s="5">
        <v>3</v>
      </c>
      <c r="C3052" s="5" t="s">
        <v>678</v>
      </c>
      <c r="D3052" s="5" t="s">
        <v>791</v>
      </c>
      <c r="E3052" s="24">
        <v>3</v>
      </c>
      <c r="F3052" s="23">
        <v>2030</v>
      </c>
      <c r="G3052" s="12"/>
      <c r="H3052" s="12"/>
      <c r="I3052" s="12"/>
      <c r="J3052" s="12"/>
      <c r="K3052" s="12"/>
      <c r="L3052" s="12"/>
      <c r="M3052" s="12"/>
      <c r="N3052" s="12"/>
      <c r="O3052" s="12"/>
      <c r="P3052" s="12">
        <v>33.157235739999997</v>
      </c>
      <c r="Q3052" s="12">
        <v>32.629031419999997</v>
      </c>
      <c r="R3052" s="12">
        <v>4.2387981200000002</v>
      </c>
      <c r="S3052" s="12">
        <v>7.4115090300000004</v>
      </c>
      <c r="T3052" s="12">
        <v>0.81405224399999998</v>
      </c>
      <c r="U3052" s="12">
        <v>0.638040948</v>
      </c>
      <c r="V3052" s="12">
        <v>0.17601129600000001</v>
      </c>
      <c r="W3052" s="12">
        <v>20.164672020000001</v>
      </c>
      <c r="X3052" s="12">
        <v>1.34225657</v>
      </c>
      <c r="Y3052" s="12">
        <v>75.841680060000002</v>
      </c>
      <c r="Z3052" s="12">
        <v>60.991678059999998</v>
      </c>
      <c r="AA3052" s="12">
        <v>19.018056309999999</v>
      </c>
      <c r="AB3052" s="12">
        <v>29.55720032</v>
      </c>
      <c r="AC3052" s="12">
        <v>4.9892387000000003E-2</v>
      </c>
      <c r="AD3052" s="12">
        <v>3.9104844E-2</v>
      </c>
      <c r="AE3052" s="12">
        <v>1.0787543E-2</v>
      </c>
      <c r="AF3052" s="12">
        <v>12.36652905</v>
      </c>
      <c r="AG3052" s="12">
        <v>14.89989439</v>
      </c>
      <c r="AH3052" s="12"/>
      <c r="AI3052" s="12"/>
      <c r="AJ3052" s="12"/>
      <c r="AK3052" s="12"/>
      <c r="AL3052" s="12"/>
      <c r="AM3052" s="12"/>
      <c r="AN3052" s="12"/>
      <c r="AO3052" s="12"/>
      <c r="AP3052" s="12"/>
      <c r="AQ3052" s="12"/>
      <c r="AR3052" s="12"/>
      <c r="AS3052" s="12"/>
      <c r="AT3052" s="12"/>
      <c r="AU3052" s="12"/>
      <c r="AV3052" s="12"/>
      <c r="AW3052" s="12"/>
      <c r="AX3052" s="12"/>
      <c r="AY3052" s="12"/>
      <c r="AZ3052" s="12"/>
      <c r="BA3052" s="12"/>
      <c r="BB3052" s="12"/>
      <c r="BC3052" s="12"/>
      <c r="BD3052" s="12"/>
      <c r="BE3052" s="12"/>
      <c r="BF3052" s="12"/>
      <c r="BG3052" s="12"/>
      <c r="BH3052" s="12"/>
      <c r="BI3052" s="12">
        <v>108.99891580177649</v>
      </c>
      <c r="BJ3052" s="12">
        <v>93.620709478301393</v>
      </c>
      <c r="BK3052" s="12">
        <v>23.256854426212648</v>
      </c>
      <c r="BL3052" s="12">
        <v>36.968709354107972</v>
      </c>
      <c r="BM3052" s="12">
        <v>0.86394463173612124</v>
      </c>
      <c r="BN3052" s="12">
        <v>0.67714579244182549</v>
      </c>
      <c r="BO3052" s="12">
        <v>0.18679883929429592</v>
      </c>
      <c r="BP3052" s="12">
        <v>32.531201066244506</v>
      </c>
      <c r="BQ3052" s="12">
        <v>16.242150955211109</v>
      </c>
    </row>
    <row r="3053" spans="1:69" x14ac:dyDescent="0.35">
      <c r="A3053" s="5" t="s">
        <v>790</v>
      </c>
      <c r="B3053" s="5">
        <v>3</v>
      </c>
      <c r="C3053" s="5" t="s">
        <v>678</v>
      </c>
      <c r="D3053" s="5" t="s">
        <v>791</v>
      </c>
      <c r="E3053" s="24">
        <v>4</v>
      </c>
      <c r="F3053" s="23">
        <v>2030</v>
      </c>
      <c r="G3053" s="12"/>
      <c r="H3053" s="12"/>
      <c r="I3053" s="12"/>
      <c r="J3053" s="12"/>
      <c r="K3053" s="12"/>
      <c r="L3053" s="12"/>
      <c r="M3053" s="12"/>
      <c r="N3053" s="12"/>
      <c r="O3053" s="12"/>
      <c r="P3053" s="12">
        <v>33.167409419999998</v>
      </c>
      <c r="Q3053" s="12">
        <v>32.639205099999998</v>
      </c>
      <c r="R3053" s="12">
        <v>4.2489718009999997</v>
      </c>
      <c r="S3053" s="12">
        <v>7.4115090300000004</v>
      </c>
      <c r="T3053" s="12">
        <v>0.81405224399999998</v>
      </c>
      <c r="U3053" s="12">
        <v>0.638040948</v>
      </c>
      <c r="V3053" s="12">
        <v>0.17601129600000001</v>
      </c>
      <c r="W3053" s="12">
        <v>20.164672020000001</v>
      </c>
      <c r="X3053" s="12">
        <v>1.34225657</v>
      </c>
      <c r="Y3053" s="12">
        <v>84.083117009999995</v>
      </c>
      <c r="Z3053" s="12">
        <v>69.233115010000006</v>
      </c>
      <c r="AA3053" s="12">
        <v>27.259493259999999</v>
      </c>
      <c r="AB3053" s="12">
        <v>29.55720032</v>
      </c>
      <c r="AC3053" s="12">
        <v>4.9892387000000003E-2</v>
      </c>
      <c r="AD3053" s="12">
        <v>3.9104844E-2</v>
      </c>
      <c r="AE3053" s="12">
        <v>1.0787543E-2</v>
      </c>
      <c r="AF3053" s="12">
        <v>12.36652905</v>
      </c>
      <c r="AG3053" s="12">
        <v>14.89989439</v>
      </c>
      <c r="AH3053" s="12"/>
      <c r="AI3053" s="12"/>
      <c r="AJ3053" s="12"/>
      <c r="AK3053" s="12"/>
      <c r="AL3053" s="12"/>
      <c r="AM3053" s="12"/>
      <c r="AN3053" s="12"/>
      <c r="AO3053" s="12"/>
      <c r="AP3053" s="12"/>
      <c r="AQ3053" s="12"/>
      <c r="AR3053" s="12"/>
      <c r="AS3053" s="12"/>
      <c r="AT3053" s="12"/>
      <c r="AU3053" s="12"/>
      <c r="AV3053" s="12"/>
      <c r="AW3053" s="12"/>
      <c r="AX3053" s="12"/>
      <c r="AY3053" s="12"/>
      <c r="AZ3053" s="12"/>
      <c r="BA3053" s="12"/>
      <c r="BB3053" s="12"/>
      <c r="BC3053" s="12"/>
      <c r="BD3053" s="12"/>
      <c r="BE3053" s="12"/>
      <c r="BF3053" s="12"/>
      <c r="BG3053" s="12"/>
      <c r="BH3053" s="12"/>
      <c r="BI3053" s="12">
        <v>117.2505264322603</v>
      </c>
      <c r="BJ3053" s="12">
        <v>101.8723201087852</v>
      </c>
      <c r="BK3053" s="12">
        <v>31.508465056696402</v>
      </c>
      <c r="BL3053" s="12">
        <v>36.968709354107972</v>
      </c>
      <c r="BM3053" s="12">
        <v>0.86394463173612124</v>
      </c>
      <c r="BN3053" s="12">
        <v>0.67714579244182549</v>
      </c>
      <c r="BO3053" s="12">
        <v>0.18679883929429592</v>
      </c>
      <c r="BP3053" s="12">
        <v>32.531201066244506</v>
      </c>
      <c r="BQ3053" s="12">
        <v>16.242150955211109</v>
      </c>
    </row>
    <row r="3054" spans="1:69" x14ac:dyDescent="0.35">
      <c r="A3054" s="5" t="s">
        <v>790</v>
      </c>
      <c r="B3054" s="5">
        <v>3</v>
      </c>
      <c r="C3054" s="5" t="s">
        <v>678</v>
      </c>
      <c r="D3054" s="5" t="s">
        <v>791</v>
      </c>
      <c r="E3054" s="24">
        <v>5</v>
      </c>
      <c r="F3054" s="23">
        <v>2050</v>
      </c>
      <c r="G3054" s="12"/>
      <c r="H3054" s="12"/>
      <c r="I3054" s="12"/>
      <c r="J3054" s="12"/>
      <c r="K3054" s="12"/>
      <c r="L3054" s="12"/>
      <c r="M3054" s="12"/>
      <c r="N3054" s="12"/>
      <c r="O3054" s="12"/>
      <c r="P3054" s="12">
        <v>21.992048140000001</v>
      </c>
      <c r="Q3054" s="12">
        <v>23.920754259999999</v>
      </c>
      <c r="R3054" s="12">
        <v>6.0208279070000001</v>
      </c>
      <c r="S3054" s="12">
        <v>8.4404594139999993</v>
      </c>
      <c r="T3054" s="12">
        <v>5.7648311830000001</v>
      </c>
      <c r="U3054" s="12">
        <v>4.5183811980000002</v>
      </c>
      <c r="V3054" s="12">
        <v>1.246449986</v>
      </c>
      <c r="W3054" s="12">
        <v>3.694635758</v>
      </c>
      <c r="X3054" s="12">
        <v>3.8361250619999998</v>
      </c>
      <c r="Y3054" s="12">
        <v>71.207810690000002</v>
      </c>
      <c r="Z3054" s="12">
        <v>56.575364020000002</v>
      </c>
      <c r="AA3054" s="12">
        <v>24.394648579999998</v>
      </c>
      <c r="AB3054" s="12">
        <v>29.55720032</v>
      </c>
      <c r="AC3054" s="12">
        <v>0.35337792800000001</v>
      </c>
      <c r="AD3054" s="12">
        <v>0.27697189</v>
      </c>
      <c r="AE3054" s="12">
        <v>7.6406038999999995E-2</v>
      </c>
      <c r="AF3054" s="12">
        <v>2.2701371840000002</v>
      </c>
      <c r="AG3054" s="12">
        <v>14.985824600000001</v>
      </c>
      <c r="AH3054" s="12"/>
      <c r="AI3054" s="12"/>
      <c r="AJ3054" s="12"/>
      <c r="AK3054" s="12"/>
      <c r="AL3054" s="12"/>
      <c r="AM3054" s="12"/>
      <c r="AN3054" s="12"/>
      <c r="AO3054" s="12"/>
      <c r="AP3054" s="12"/>
      <c r="AQ3054" s="12"/>
      <c r="AR3054" s="12"/>
      <c r="AS3054" s="12"/>
      <c r="AT3054" s="12"/>
      <c r="AU3054" s="12"/>
      <c r="AV3054" s="12"/>
      <c r="AW3054" s="12"/>
      <c r="AX3054" s="12"/>
      <c r="AY3054" s="12"/>
      <c r="AZ3054" s="12"/>
      <c r="BA3054" s="12"/>
      <c r="BB3054" s="12"/>
      <c r="BC3054" s="12"/>
      <c r="BD3054" s="12"/>
      <c r="BE3054" s="12"/>
      <c r="BF3054" s="12"/>
      <c r="BG3054" s="12"/>
      <c r="BH3054" s="12"/>
      <c r="BI3054" s="12">
        <v>93.199858825243695</v>
      </c>
      <c r="BJ3054" s="12">
        <v>80.496118276687099</v>
      </c>
      <c r="BK3054" s="12">
        <v>30.415476486174498</v>
      </c>
      <c r="BL3054" s="12">
        <v>37.997659737698868</v>
      </c>
      <c r="BM3054" s="12">
        <v>6.1182091113096861</v>
      </c>
      <c r="BN3054" s="12">
        <v>4.7953530872427201</v>
      </c>
      <c r="BO3054" s="12">
        <v>1.3228560240669565</v>
      </c>
      <c r="BP3054" s="12">
        <v>5.9647729415040098</v>
      </c>
      <c r="BQ3054" s="12">
        <v>18.82194965986616</v>
      </c>
    </row>
    <row r="3055" spans="1:69" x14ac:dyDescent="0.35">
      <c r="A3055" s="5" t="s">
        <v>790</v>
      </c>
      <c r="B3055" s="5">
        <v>3</v>
      </c>
      <c r="C3055" s="5" t="s">
        <v>678</v>
      </c>
      <c r="D3055" s="5" t="s">
        <v>791</v>
      </c>
      <c r="E3055" s="24">
        <v>6</v>
      </c>
      <c r="F3055" s="23">
        <v>2050</v>
      </c>
      <c r="G3055" s="12"/>
      <c r="H3055" s="12"/>
      <c r="I3055" s="12"/>
      <c r="J3055" s="12"/>
      <c r="K3055" s="12"/>
      <c r="L3055" s="12"/>
      <c r="M3055" s="12"/>
      <c r="N3055" s="12"/>
      <c r="O3055" s="12"/>
      <c r="P3055" s="12">
        <v>22.035279079999999</v>
      </c>
      <c r="Q3055" s="12">
        <v>23.9639852</v>
      </c>
      <c r="R3055" s="12">
        <v>6.0640588429999998</v>
      </c>
      <c r="S3055" s="12">
        <v>8.4404594139999993</v>
      </c>
      <c r="T3055" s="12">
        <v>5.7648311830000001</v>
      </c>
      <c r="U3055" s="12">
        <v>4.5183811980000002</v>
      </c>
      <c r="V3055" s="12">
        <v>1.246449986</v>
      </c>
      <c r="W3055" s="12">
        <v>3.694635758</v>
      </c>
      <c r="X3055" s="12">
        <v>3.8361250619999998</v>
      </c>
      <c r="Y3055" s="12">
        <v>72.561954779999994</v>
      </c>
      <c r="Z3055" s="12">
        <v>57.92950811</v>
      </c>
      <c r="AA3055" s="12">
        <v>25.74879267</v>
      </c>
      <c r="AB3055" s="12">
        <v>29.55720032</v>
      </c>
      <c r="AC3055" s="12">
        <v>0.35337792800000001</v>
      </c>
      <c r="AD3055" s="12">
        <v>0.27697189</v>
      </c>
      <c r="AE3055" s="12">
        <v>7.6406038999999995E-2</v>
      </c>
      <c r="AF3055" s="12">
        <v>2.2701371840000002</v>
      </c>
      <c r="AG3055" s="12">
        <v>14.985824600000001</v>
      </c>
      <c r="AH3055" s="12"/>
      <c r="AI3055" s="12"/>
      <c r="AJ3055" s="12"/>
      <c r="AK3055" s="12"/>
      <c r="AL3055" s="12"/>
      <c r="AM3055" s="12"/>
      <c r="AN3055" s="12"/>
      <c r="AO3055" s="12"/>
      <c r="AP3055" s="12"/>
      <c r="AQ3055" s="12"/>
      <c r="AR3055" s="12"/>
      <c r="AS3055" s="12"/>
      <c r="AT3055" s="12"/>
      <c r="AU3055" s="12"/>
      <c r="AV3055" s="12"/>
      <c r="AW3055" s="12"/>
      <c r="AX3055" s="12"/>
      <c r="AY3055" s="12"/>
      <c r="AZ3055" s="12"/>
      <c r="BA3055" s="12"/>
      <c r="BB3055" s="12"/>
      <c r="BC3055" s="12"/>
      <c r="BD3055" s="12"/>
      <c r="BE3055" s="12"/>
      <c r="BF3055" s="12"/>
      <c r="BG3055" s="12"/>
      <c r="BH3055" s="12"/>
      <c r="BI3055" s="12">
        <v>94.59723385159829</v>
      </c>
      <c r="BJ3055" s="12">
        <v>81.893493303041694</v>
      </c>
      <c r="BK3055" s="12">
        <v>31.812851512529082</v>
      </c>
      <c r="BL3055" s="12">
        <v>37.997659737698868</v>
      </c>
      <c r="BM3055" s="12">
        <v>6.1182091113096861</v>
      </c>
      <c r="BN3055" s="12">
        <v>4.7953530872427201</v>
      </c>
      <c r="BO3055" s="12">
        <v>1.3228560240669565</v>
      </c>
      <c r="BP3055" s="12">
        <v>5.9647729415040098</v>
      </c>
      <c r="BQ3055" s="12">
        <v>18.82194965986616</v>
      </c>
    </row>
    <row r="3056" spans="1:69" x14ac:dyDescent="0.35">
      <c r="A3056" s="5" t="s">
        <v>790</v>
      </c>
      <c r="B3056" s="5">
        <v>3</v>
      </c>
      <c r="C3056" s="5" t="s">
        <v>678</v>
      </c>
      <c r="D3056" s="5" t="s">
        <v>791</v>
      </c>
      <c r="E3056" s="24">
        <v>7</v>
      </c>
      <c r="F3056" s="23">
        <v>2050</v>
      </c>
      <c r="G3056" s="12"/>
      <c r="H3056" s="12"/>
      <c r="I3056" s="12"/>
      <c r="J3056" s="12"/>
      <c r="K3056" s="12"/>
      <c r="L3056" s="12"/>
      <c r="M3056" s="12"/>
      <c r="N3056" s="12"/>
      <c r="O3056" s="12"/>
      <c r="P3056" s="12">
        <v>21.992048140000001</v>
      </c>
      <c r="Q3056" s="12">
        <v>23.920754259999999</v>
      </c>
      <c r="R3056" s="12">
        <v>6.0208279070000001</v>
      </c>
      <c r="S3056" s="12">
        <v>8.4404594139999993</v>
      </c>
      <c r="T3056" s="12">
        <v>5.7648311830000001</v>
      </c>
      <c r="U3056" s="12">
        <v>4.5183811980000002</v>
      </c>
      <c r="V3056" s="12">
        <v>1.246449986</v>
      </c>
      <c r="W3056" s="12">
        <v>3.694635758</v>
      </c>
      <c r="X3056" s="12">
        <v>3.8361250619999998</v>
      </c>
      <c r="Y3056" s="12">
        <v>75.730879580000007</v>
      </c>
      <c r="Z3056" s="12">
        <v>61.09843291</v>
      </c>
      <c r="AA3056" s="12">
        <v>28.917717469999999</v>
      </c>
      <c r="AB3056" s="12">
        <v>29.55720032</v>
      </c>
      <c r="AC3056" s="12">
        <v>0.35337792800000001</v>
      </c>
      <c r="AD3056" s="12">
        <v>0.27697189</v>
      </c>
      <c r="AE3056" s="12">
        <v>7.6406038999999995E-2</v>
      </c>
      <c r="AF3056" s="12">
        <v>2.2701371840000002</v>
      </c>
      <c r="AG3056" s="12">
        <v>14.985824600000001</v>
      </c>
      <c r="AH3056" s="12"/>
      <c r="AI3056" s="12"/>
      <c r="AJ3056" s="12"/>
      <c r="AK3056" s="12"/>
      <c r="AL3056" s="12"/>
      <c r="AM3056" s="12"/>
      <c r="AN3056" s="12"/>
      <c r="AO3056" s="12"/>
      <c r="AP3056" s="12"/>
      <c r="AQ3056" s="12"/>
      <c r="AR3056" s="12"/>
      <c r="AS3056" s="12"/>
      <c r="AT3056" s="12"/>
      <c r="AU3056" s="12"/>
      <c r="AV3056" s="12"/>
      <c r="AW3056" s="12"/>
      <c r="AX3056" s="12"/>
      <c r="AY3056" s="12"/>
      <c r="AZ3056" s="12"/>
      <c r="BA3056" s="12"/>
      <c r="BB3056" s="12"/>
      <c r="BC3056" s="12"/>
      <c r="BD3056" s="12"/>
      <c r="BE3056" s="12"/>
      <c r="BF3056" s="12"/>
      <c r="BG3056" s="12"/>
      <c r="BH3056" s="12"/>
      <c r="BI3056" s="12">
        <v>97.72292771489559</v>
      </c>
      <c r="BJ3056" s="12">
        <v>85.019187166338995</v>
      </c>
      <c r="BK3056" s="12">
        <v>34.938545375826401</v>
      </c>
      <c r="BL3056" s="12">
        <v>37.997659737698868</v>
      </c>
      <c r="BM3056" s="12">
        <v>6.1182091113096861</v>
      </c>
      <c r="BN3056" s="12">
        <v>4.7953530872427201</v>
      </c>
      <c r="BO3056" s="12">
        <v>1.3228560240669565</v>
      </c>
      <c r="BP3056" s="12">
        <v>5.9647729415040098</v>
      </c>
      <c r="BQ3056" s="12">
        <v>18.82194965986616</v>
      </c>
    </row>
    <row r="3057" spans="1:69" x14ac:dyDescent="0.35">
      <c r="A3057" s="5" t="s">
        <v>790</v>
      </c>
      <c r="B3057" s="5">
        <v>3</v>
      </c>
      <c r="C3057" s="5" t="s">
        <v>678</v>
      </c>
      <c r="D3057" s="5" t="s">
        <v>791</v>
      </c>
      <c r="E3057" s="24">
        <v>8</v>
      </c>
      <c r="F3057" s="23">
        <v>2050</v>
      </c>
      <c r="G3057" s="12"/>
      <c r="H3057" s="12"/>
      <c r="I3057" s="12"/>
      <c r="J3057" s="12"/>
      <c r="K3057" s="12"/>
      <c r="L3057" s="12"/>
      <c r="M3057" s="12"/>
      <c r="N3057" s="12"/>
      <c r="O3057" s="12"/>
      <c r="P3057" s="12">
        <v>22.035279079999999</v>
      </c>
      <c r="Q3057" s="12">
        <v>23.9639852</v>
      </c>
      <c r="R3057" s="12">
        <v>6.0640588429999998</v>
      </c>
      <c r="S3057" s="12">
        <v>8.4404594139999993</v>
      </c>
      <c r="T3057" s="12">
        <v>5.7648311830000001</v>
      </c>
      <c r="U3057" s="12">
        <v>4.5183811980000002</v>
      </c>
      <c r="V3057" s="12">
        <v>1.246449986</v>
      </c>
      <c r="W3057" s="12">
        <v>3.694635758</v>
      </c>
      <c r="X3057" s="12">
        <v>3.8361250619999998</v>
      </c>
      <c r="Y3057" s="12">
        <v>77.085023669999998</v>
      </c>
      <c r="Z3057" s="12">
        <v>62.452576999999998</v>
      </c>
      <c r="AA3057" s="12">
        <v>30.271861560000001</v>
      </c>
      <c r="AB3057" s="12">
        <v>29.55720032</v>
      </c>
      <c r="AC3057" s="12">
        <v>0.35337792800000001</v>
      </c>
      <c r="AD3057" s="12">
        <v>0.27697189</v>
      </c>
      <c r="AE3057" s="12">
        <v>7.6406038999999995E-2</v>
      </c>
      <c r="AF3057" s="12">
        <v>2.2701371840000002</v>
      </c>
      <c r="AG3057" s="12">
        <v>14.985824600000001</v>
      </c>
      <c r="AH3057" s="12"/>
      <c r="AI3057" s="12"/>
      <c r="AJ3057" s="12"/>
      <c r="AK3057" s="12"/>
      <c r="AL3057" s="12"/>
      <c r="AM3057" s="12"/>
      <c r="AN3057" s="12"/>
      <c r="AO3057" s="12"/>
      <c r="AP3057" s="12"/>
      <c r="AQ3057" s="12"/>
      <c r="AR3057" s="12"/>
      <c r="AS3057" s="12"/>
      <c r="AT3057" s="12"/>
      <c r="AU3057" s="12"/>
      <c r="AV3057" s="12"/>
      <c r="AW3057" s="12"/>
      <c r="AX3057" s="12"/>
      <c r="AY3057" s="12"/>
      <c r="AZ3057" s="12"/>
      <c r="BA3057" s="12"/>
      <c r="BB3057" s="12"/>
      <c r="BC3057" s="12"/>
      <c r="BD3057" s="12"/>
      <c r="BE3057" s="12"/>
      <c r="BF3057" s="12"/>
      <c r="BG3057" s="12"/>
      <c r="BH3057" s="12"/>
      <c r="BI3057" s="12">
        <v>99.120302741250299</v>
      </c>
      <c r="BJ3057" s="12">
        <v>86.416562192693704</v>
      </c>
      <c r="BK3057" s="12">
        <v>36.335920402181081</v>
      </c>
      <c r="BL3057" s="12">
        <v>37.997659737698868</v>
      </c>
      <c r="BM3057" s="12">
        <v>6.1182091113096861</v>
      </c>
      <c r="BN3057" s="12">
        <v>4.7953530872427201</v>
      </c>
      <c r="BO3057" s="12">
        <v>1.3228560240669565</v>
      </c>
      <c r="BP3057" s="12">
        <v>5.9647729415040098</v>
      </c>
      <c r="BQ3057" s="12">
        <v>18.82194965986616</v>
      </c>
    </row>
    <row r="3058" spans="1:69" x14ac:dyDescent="0.35">
      <c r="A3058" s="5" t="s">
        <v>792</v>
      </c>
      <c r="B3058" s="5">
        <v>3</v>
      </c>
      <c r="C3058" s="5" t="s">
        <v>678</v>
      </c>
      <c r="D3058" s="5" t="s">
        <v>793</v>
      </c>
      <c r="E3058" s="24">
        <v>0</v>
      </c>
      <c r="F3058" s="23">
        <v>2018</v>
      </c>
      <c r="G3058" s="12"/>
      <c r="H3058" s="12"/>
      <c r="I3058" s="12"/>
      <c r="J3058" s="12"/>
      <c r="K3058" s="12"/>
      <c r="L3058" s="12"/>
      <c r="M3058" s="12"/>
      <c r="N3058" s="12"/>
      <c r="O3058" s="12"/>
      <c r="P3058" s="12"/>
      <c r="Q3058" s="12"/>
      <c r="R3058" s="12"/>
      <c r="S3058" s="12"/>
      <c r="T3058" s="12"/>
      <c r="U3058" s="12"/>
      <c r="V3058" s="12"/>
      <c r="W3058" s="12"/>
      <c r="X3058" s="12"/>
      <c r="Y3058" s="12"/>
      <c r="Z3058" s="12"/>
      <c r="AA3058" s="12"/>
      <c r="AB3058" s="12"/>
      <c r="AC3058" s="12"/>
      <c r="AD3058" s="12"/>
      <c r="AE3058" s="12"/>
      <c r="AF3058" s="12"/>
      <c r="AG3058" s="12"/>
      <c r="AH3058" s="12">
        <v>2254.9929959999999</v>
      </c>
      <c r="AI3058" s="12">
        <v>2106.2113960000001</v>
      </c>
      <c r="AJ3058" s="12">
        <v>2036.3933010000001</v>
      </c>
      <c r="AK3058" s="12">
        <v>50.446730180000003</v>
      </c>
      <c r="AL3058" s="12">
        <v>0</v>
      </c>
      <c r="AM3058" s="12">
        <v>0</v>
      </c>
      <c r="AN3058" s="12">
        <v>0</v>
      </c>
      <c r="AO3058" s="12">
        <v>19.371364320000001</v>
      </c>
      <c r="AP3058" s="12">
        <v>148.7816</v>
      </c>
      <c r="AQ3058" s="12"/>
      <c r="AR3058" s="12"/>
      <c r="AS3058" s="12"/>
      <c r="AT3058" s="12"/>
      <c r="AU3058" s="12"/>
      <c r="AV3058" s="12"/>
      <c r="AW3058" s="12"/>
      <c r="AX3058" s="12"/>
      <c r="AY3058" s="12"/>
      <c r="AZ3058" s="12">
        <v>1006.547374</v>
      </c>
      <c r="BA3058" s="12">
        <v>969.54737409999996</v>
      </c>
      <c r="BB3058" s="12">
        <v>19.152574139999999</v>
      </c>
      <c r="BC3058" s="12">
        <v>949.99800000000005</v>
      </c>
      <c r="BD3058" s="12">
        <v>0</v>
      </c>
      <c r="BE3058" s="12">
        <v>0</v>
      </c>
      <c r="BF3058" s="12">
        <v>0</v>
      </c>
      <c r="BG3058" s="12">
        <v>0.39679999999999999</v>
      </c>
      <c r="BH3058" s="12">
        <v>37</v>
      </c>
      <c r="BI3058" s="12">
        <v>3110.90683772075</v>
      </c>
      <c r="BJ3058" s="12">
        <v>2935.0638486007551</v>
      </c>
      <c r="BK3058" s="12">
        <v>1919.5148028109759</v>
      </c>
      <c r="BL3058" s="12">
        <v>997.07488860635749</v>
      </c>
      <c r="BM3058" s="12">
        <v>0</v>
      </c>
      <c r="BN3058" s="12">
        <v>0</v>
      </c>
      <c r="BO3058" s="12">
        <v>0</v>
      </c>
      <c r="BP3058" s="12">
        <v>18.474157183423998</v>
      </c>
      <c r="BQ3058" s="12">
        <v>175.84298912</v>
      </c>
    </row>
    <row r="3059" spans="1:69" x14ac:dyDescent="0.35">
      <c r="A3059" s="5" t="s">
        <v>792</v>
      </c>
      <c r="B3059" s="5">
        <v>3</v>
      </c>
      <c r="C3059" s="5" t="s">
        <v>678</v>
      </c>
      <c r="D3059" s="5" t="s">
        <v>793</v>
      </c>
      <c r="E3059" s="24">
        <v>1</v>
      </c>
      <c r="F3059" s="23">
        <v>2030</v>
      </c>
      <c r="G3059" s="12"/>
      <c r="H3059" s="12"/>
      <c r="I3059" s="12"/>
      <c r="J3059" s="12"/>
      <c r="K3059" s="12"/>
      <c r="L3059" s="12"/>
      <c r="M3059" s="12"/>
      <c r="N3059" s="12"/>
      <c r="O3059" s="12"/>
      <c r="P3059" s="12"/>
      <c r="Q3059" s="12"/>
      <c r="R3059" s="12"/>
      <c r="S3059" s="12"/>
      <c r="T3059" s="12"/>
      <c r="U3059" s="12"/>
      <c r="V3059" s="12"/>
      <c r="W3059" s="12"/>
      <c r="X3059" s="12"/>
      <c r="Y3059" s="12"/>
      <c r="Z3059" s="12"/>
      <c r="AA3059" s="12"/>
      <c r="AB3059" s="12"/>
      <c r="AC3059" s="12"/>
      <c r="AD3059" s="12"/>
      <c r="AE3059" s="12"/>
      <c r="AF3059" s="12"/>
      <c r="AG3059" s="12"/>
      <c r="AH3059" s="12">
        <v>1998.188228</v>
      </c>
      <c r="AI3059" s="12">
        <v>1807.4945749999999</v>
      </c>
      <c r="AJ3059" s="12">
        <v>1668.013095</v>
      </c>
      <c r="AK3059" s="12">
        <v>54.721966420000001</v>
      </c>
      <c r="AL3059" s="12">
        <v>1.2954370180000001</v>
      </c>
      <c r="AM3059" s="12">
        <v>1.0435464860000001</v>
      </c>
      <c r="AN3059" s="12">
        <v>0.25189053099999997</v>
      </c>
      <c r="AO3059" s="12">
        <v>83.464076669999997</v>
      </c>
      <c r="AP3059" s="12">
        <v>191.98909029999999</v>
      </c>
      <c r="AQ3059" s="12"/>
      <c r="AR3059" s="12"/>
      <c r="AS3059" s="12"/>
      <c r="AT3059" s="12"/>
      <c r="AU3059" s="12"/>
      <c r="AV3059" s="12"/>
      <c r="AW3059" s="12"/>
      <c r="AX3059" s="12"/>
      <c r="AY3059" s="12"/>
      <c r="AZ3059" s="12">
        <v>1001.510735</v>
      </c>
      <c r="BA3059" s="12">
        <v>964.56249969999999</v>
      </c>
      <c r="BB3059" s="12">
        <v>12.81914531</v>
      </c>
      <c r="BC3059" s="12">
        <v>949.99800000000005</v>
      </c>
      <c r="BD3059" s="12">
        <v>5.1764400000000002E-2</v>
      </c>
      <c r="BE3059" s="12">
        <v>4.1699100000000003E-2</v>
      </c>
      <c r="BF3059" s="12">
        <v>1.0065299999999999E-2</v>
      </c>
      <c r="BG3059" s="12">
        <v>1.6935899999999999</v>
      </c>
      <c r="BH3059" s="12">
        <v>37</v>
      </c>
      <c r="BI3059" s="12">
        <v>2885.66459031762</v>
      </c>
      <c r="BJ3059" s="12">
        <v>2675.9951103899239</v>
      </c>
      <c r="BK3059" s="12">
        <v>1587.5829213344743</v>
      </c>
      <c r="BL3059" s="12">
        <v>1001.8189285747769</v>
      </c>
      <c r="BM3059" s="12">
        <v>0.72042831858816003</v>
      </c>
      <c r="BN3059" s="12">
        <v>0.58034503441823893</v>
      </c>
      <c r="BO3059" s="12">
        <v>0.14008328416992</v>
      </c>
      <c r="BP3059" s="12">
        <v>85.872832162091981</v>
      </c>
      <c r="BQ3059" s="12">
        <v>210.3899082462799</v>
      </c>
    </row>
    <row r="3060" spans="1:69" x14ac:dyDescent="0.35">
      <c r="A3060" s="5" t="s">
        <v>792</v>
      </c>
      <c r="B3060" s="5">
        <v>3</v>
      </c>
      <c r="C3060" s="5" t="s">
        <v>678</v>
      </c>
      <c r="D3060" s="5" t="s">
        <v>793</v>
      </c>
      <c r="E3060" s="24">
        <v>2</v>
      </c>
      <c r="F3060" s="23">
        <v>2030</v>
      </c>
      <c r="G3060" s="12"/>
      <c r="H3060" s="12"/>
      <c r="I3060" s="12"/>
      <c r="J3060" s="12"/>
      <c r="K3060" s="12"/>
      <c r="L3060" s="12"/>
      <c r="M3060" s="12"/>
      <c r="N3060" s="12"/>
      <c r="O3060" s="12"/>
      <c r="P3060" s="12"/>
      <c r="Q3060" s="12"/>
      <c r="R3060" s="12"/>
      <c r="S3060" s="12"/>
      <c r="T3060" s="12"/>
      <c r="U3060" s="12"/>
      <c r="V3060" s="12"/>
      <c r="W3060" s="12"/>
      <c r="X3060" s="12"/>
      <c r="Y3060" s="12"/>
      <c r="Z3060" s="12"/>
      <c r="AA3060" s="12"/>
      <c r="AB3060" s="12"/>
      <c r="AC3060" s="12"/>
      <c r="AD3060" s="12"/>
      <c r="AE3060" s="12"/>
      <c r="AF3060" s="12"/>
      <c r="AG3060" s="12"/>
      <c r="AH3060" s="12">
        <v>2040.6691499999999</v>
      </c>
      <c r="AI3060" s="12">
        <v>1849.9754969999999</v>
      </c>
      <c r="AJ3060" s="12">
        <v>1710.4940160000001</v>
      </c>
      <c r="AK3060" s="12">
        <v>54.721966420000001</v>
      </c>
      <c r="AL3060" s="12">
        <v>1.2954370180000001</v>
      </c>
      <c r="AM3060" s="12">
        <v>1.0435464860000001</v>
      </c>
      <c r="AN3060" s="12">
        <v>0.25189053099999997</v>
      </c>
      <c r="AO3060" s="12">
        <v>83.464076669999997</v>
      </c>
      <c r="AP3060" s="12">
        <v>191.98909029999999</v>
      </c>
      <c r="AQ3060" s="12"/>
      <c r="AR3060" s="12"/>
      <c r="AS3060" s="12"/>
      <c r="AT3060" s="12"/>
      <c r="AU3060" s="12"/>
      <c r="AV3060" s="12"/>
      <c r="AW3060" s="12"/>
      <c r="AX3060" s="12"/>
      <c r="AY3060" s="12"/>
      <c r="AZ3060" s="12">
        <v>1003.112667</v>
      </c>
      <c r="BA3060" s="12">
        <v>966.16443179999999</v>
      </c>
      <c r="BB3060" s="12">
        <v>14.42107738</v>
      </c>
      <c r="BC3060" s="12">
        <v>949.99800000000005</v>
      </c>
      <c r="BD3060" s="12">
        <v>5.1764400000000002E-2</v>
      </c>
      <c r="BE3060" s="12">
        <v>4.1699100000000003E-2</v>
      </c>
      <c r="BF3060" s="12">
        <v>1.0065299999999999E-2</v>
      </c>
      <c r="BG3060" s="12">
        <v>1.6935899999999999</v>
      </c>
      <c r="BH3060" s="12">
        <v>37</v>
      </c>
      <c r="BI3060" s="12">
        <v>2929.24414494963</v>
      </c>
      <c r="BJ3060" s="12">
        <v>2719.5746650219398</v>
      </c>
      <c r="BK3060" s="12">
        <v>1631.1624759664801</v>
      </c>
      <c r="BL3060" s="12">
        <v>1001.8189285747769</v>
      </c>
      <c r="BM3060" s="12">
        <v>0.72042831858816003</v>
      </c>
      <c r="BN3060" s="12">
        <v>0.58034503441823893</v>
      </c>
      <c r="BO3060" s="12">
        <v>0.14008328416992</v>
      </c>
      <c r="BP3060" s="12">
        <v>85.872832162091981</v>
      </c>
      <c r="BQ3060" s="12">
        <v>210.3899082462799</v>
      </c>
    </row>
    <row r="3061" spans="1:69" x14ac:dyDescent="0.35">
      <c r="A3061" s="5" t="s">
        <v>792</v>
      </c>
      <c r="B3061" s="5">
        <v>3</v>
      </c>
      <c r="C3061" s="5" t="s">
        <v>678</v>
      </c>
      <c r="D3061" s="5" t="s">
        <v>793</v>
      </c>
      <c r="E3061" s="24">
        <v>3</v>
      </c>
      <c r="F3061" s="23">
        <v>2030</v>
      </c>
      <c r="G3061" s="12"/>
      <c r="H3061" s="12"/>
      <c r="I3061" s="12"/>
      <c r="J3061" s="12"/>
      <c r="K3061" s="12"/>
      <c r="L3061" s="12"/>
      <c r="M3061" s="12"/>
      <c r="N3061" s="12"/>
      <c r="O3061" s="12"/>
      <c r="P3061" s="12"/>
      <c r="Q3061" s="12"/>
      <c r="R3061" s="12"/>
      <c r="S3061" s="12"/>
      <c r="T3061" s="12"/>
      <c r="U3061" s="12"/>
      <c r="V3061" s="12"/>
      <c r="W3061" s="12"/>
      <c r="X3061" s="12"/>
      <c r="Y3061" s="12"/>
      <c r="Z3061" s="12"/>
      <c r="AA3061" s="12"/>
      <c r="AB3061" s="12"/>
      <c r="AC3061" s="12"/>
      <c r="AD3061" s="12"/>
      <c r="AE3061" s="12"/>
      <c r="AF3061" s="12"/>
      <c r="AG3061" s="12"/>
      <c r="AH3061" s="12">
        <v>2001.139124</v>
      </c>
      <c r="AI3061" s="12">
        <v>1810.445471</v>
      </c>
      <c r="AJ3061" s="12">
        <v>1670.9639910000001</v>
      </c>
      <c r="AK3061" s="12">
        <v>54.721966420000001</v>
      </c>
      <c r="AL3061" s="12">
        <v>1.2954370180000001</v>
      </c>
      <c r="AM3061" s="12">
        <v>1.0435464860000001</v>
      </c>
      <c r="AN3061" s="12">
        <v>0.25189053099999997</v>
      </c>
      <c r="AO3061" s="12">
        <v>83.464076669999997</v>
      </c>
      <c r="AP3061" s="12">
        <v>191.98909029999999</v>
      </c>
      <c r="AQ3061" s="12"/>
      <c r="AR3061" s="12"/>
      <c r="AS3061" s="12"/>
      <c r="AT3061" s="12"/>
      <c r="AU3061" s="12"/>
      <c r="AV3061" s="12"/>
      <c r="AW3061" s="12"/>
      <c r="AX3061" s="12"/>
      <c r="AY3061" s="12"/>
      <c r="AZ3061" s="12">
        <v>1002.149513</v>
      </c>
      <c r="BA3061" s="12">
        <v>965.20127730000002</v>
      </c>
      <c r="BB3061" s="12">
        <v>13.457922910000001</v>
      </c>
      <c r="BC3061" s="12">
        <v>949.99800000000005</v>
      </c>
      <c r="BD3061" s="12">
        <v>5.1764400000000002E-2</v>
      </c>
      <c r="BE3061" s="12">
        <v>4.1699100000000003E-2</v>
      </c>
      <c r="BF3061" s="12">
        <v>1.0065299999999999E-2</v>
      </c>
      <c r="BG3061" s="12">
        <v>1.6935899999999999</v>
      </c>
      <c r="BH3061" s="12">
        <v>37</v>
      </c>
      <c r="BI3061" s="12">
        <v>2887.0681862720403</v>
      </c>
      <c r="BJ3061" s="12">
        <v>2677.3987063443537</v>
      </c>
      <c r="BK3061" s="12">
        <v>1588.9865172888944</v>
      </c>
      <c r="BL3061" s="12">
        <v>1001.8189285747769</v>
      </c>
      <c r="BM3061" s="12">
        <v>0.72042831858816003</v>
      </c>
      <c r="BN3061" s="12">
        <v>0.58034503441823893</v>
      </c>
      <c r="BO3061" s="12">
        <v>0.14008328416992</v>
      </c>
      <c r="BP3061" s="12">
        <v>85.872832162091981</v>
      </c>
      <c r="BQ3061" s="12">
        <v>210.3899082462799</v>
      </c>
    </row>
    <row r="3062" spans="1:69" x14ac:dyDescent="0.35">
      <c r="A3062" s="5" t="s">
        <v>792</v>
      </c>
      <c r="B3062" s="5">
        <v>3</v>
      </c>
      <c r="C3062" s="5" t="s">
        <v>678</v>
      </c>
      <c r="D3062" s="5" t="s">
        <v>793</v>
      </c>
      <c r="E3062" s="24">
        <v>4</v>
      </c>
      <c r="F3062" s="23">
        <v>2030</v>
      </c>
      <c r="G3062" s="12"/>
      <c r="H3062" s="12"/>
      <c r="I3062" s="12"/>
      <c r="J3062" s="12"/>
      <c r="K3062" s="12"/>
      <c r="L3062" s="12"/>
      <c r="M3062" s="12"/>
      <c r="N3062" s="12"/>
      <c r="O3062" s="12"/>
      <c r="P3062" s="12"/>
      <c r="Q3062" s="12"/>
      <c r="R3062" s="12"/>
      <c r="S3062" s="12"/>
      <c r="T3062" s="12"/>
      <c r="U3062" s="12"/>
      <c r="V3062" s="12"/>
      <c r="W3062" s="12"/>
      <c r="X3062" s="12"/>
      <c r="Y3062" s="12"/>
      <c r="Z3062" s="12"/>
      <c r="AA3062" s="12"/>
      <c r="AB3062" s="12"/>
      <c r="AC3062" s="12"/>
      <c r="AD3062" s="12"/>
      <c r="AE3062" s="12"/>
      <c r="AF3062" s="12"/>
      <c r="AG3062" s="12"/>
      <c r="AH3062" s="12">
        <v>2043.620046</v>
      </c>
      <c r="AI3062" s="12">
        <v>1852.9263920000001</v>
      </c>
      <c r="AJ3062" s="12">
        <v>1713.4449119999999</v>
      </c>
      <c r="AK3062" s="12">
        <v>54.721966420000001</v>
      </c>
      <c r="AL3062" s="12">
        <v>1.2954370180000001</v>
      </c>
      <c r="AM3062" s="12">
        <v>1.0435464860000001</v>
      </c>
      <c r="AN3062" s="12">
        <v>0.25189053099999997</v>
      </c>
      <c r="AO3062" s="12">
        <v>83.464076669999997</v>
      </c>
      <c r="AP3062" s="12">
        <v>191.98909029999999</v>
      </c>
      <c r="AQ3062" s="12"/>
      <c r="AR3062" s="12"/>
      <c r="AS3062" s="12"/>
      <c r="AT3062" s="12"/>
      <c r="AU3062" s="12"/>
      <c r="AV3062" s="12"/>
      <c r="AW3062" s="12"/>
      <c r="AX3062" s="12"/>
      <c r="AY3062" s="12"/>
      <c r="AZ3062" s="12">
        <v>1003.751445</v>
      </c>
      <c r="BA3062" s="12">
        <v>966.80320940000001</v>
      </c>
      <c r="BB3062" s="12">
        <v>15.059854980000001</v>
      </c>
      <c r="BC3062" s="12">
        <v>949.99800000000005</v>
      </c>
      <c r="BD3062" s="12">
        <v>5.1764400000000002E-2</v>
      </c>
      <c r="BE3062" s="12">
        <v>4.1699100000000003E-2</v>
      </c>
      <c r="BF3062" s="12">
        <v>1.0065299999999999E-2</v>
      </c>
      <c r="BG3062" s="12">
        <v>1.6935899999999999</v>
      </c>
      <c r="BH3062" s="12">
        <v>37</v>
      </c>
      <c r="BI3062" s="12">
        <v>2930.6477409040599</v>
      </c>
      <c r="BJ3062" s="12">
        <v>2720.9782609763697</v>
      </c>
      <c r="BK3062" s="12">
        <v>1632.5660719209102</v>
      </c>
      <c r="BL3062" s="12">
        <v>1001.8189285747769</v>
      </c>
      <c r="BM3062" s="12">
        <v>0.72042831858816003</v>
      </c>
      <c r="BN3062" s="12">
        <v>0.58034503441823893</v>
      </c>
      <c r="BO3062" s="12">
        <v>0.14008328416992</v>
      </c>
      <c r="BP3062" s="12">
        <v>85.872832162091981</v>
      </c>
      <c r="BQ3062" s="12">
        <v>210.3899082462799</v>
      </c>
    </row>
    <row r="3063" spans="1:69" x14ac:dyDescent="0.35">
      <c r="A3063" s="5" t="s">
        <v>792</v>
      </c>
      <c r="B3063" s="5">
        <v>3</v>
      </c>
      <c r="C3063" s="5" t="s">
        <v>678</v>
      </c>
      <c r="D3063" s="5" t="s">
        <v>793</v>
      </c>
      <c r="E3063" s="24">
        <v>5</v>
      </c>
      <c r="F3063" s="23">
        <v>2050</v>
      </c>
      <c r="G3063" s="12"/>
      <c r="H3063" s="12"/>
      <c r="I3063" s="12"/>
      <c r="J3063" s="12"/>
      <c r="K3063" s="12"/>
      <c r="L3063" s="12"/>
      <c r="M3063" s="12"/>
      <c r="N3063" s="12"/>
      <c r="O3063" s="12"/>
      <c r="P3063" s="12"/>
      <c r="Q3063" s="12"/>
      <c r="R3063" s="12"/>
      <c r="S3063" s="12"/>
      <c r="T3063" s="12"/>
      <c r="U3063" s="12"/>
      <c r="V3063" s="12"/>
      <c r="W3063" s="12"/>
      <c r="X3063" s="12"/>
      <c r="Y3063" s="12"/>
      <c r="Z3063" s="12"/>
      <c r="AA3063" s="12"/>
      <c r="AB3063" s="12"/>
      <c r="AC3063" s="12"/>
      <c r="AD3063" s="12"/>
      <c r="AE3063" s="12"/>
      <c r="AF3063" s="12"/>
      <c r="AG3063" s="12"/>
      <c r="AH3063" s="12">
        <v>806.35388850000004</v>
      </c>
      <c r="AI3063" s="12">
        <v>646.00173189999998</v>
      </c>
      <c r="AJ3063" s="12">
        <v>570.40210500000001</v>
      </c>
      <c r="AK3063" s="12">
        <v>38.537446359999997</v>
      </c>
      <c r="AL3063" s="12">
        <v>2.134726932</v>
      </c>
      <c r="AM3063" s="12">
        <v>1.71964114</v>
      </c>
      <c r="AN3063" s="12">
        <v>0.41508579200000001</v>
      </c>
      <c r="AO3063" s="12">
        <v>34.9274536</v>
      </c>
      <c r="AP3063" s="12">
        <v>162.4868836</v>
      </c>
      <c r="AQ3063" s="12"/>
      <c r="AR3063" s="12"/>
      <c r="AS3063" s="12"/>
      <c r="AT3063" s="12"/>
      <c r="AU3063" s="12"/>
      <c r="AV3063" s="12"/>
      <c r="AW3063" s="12"/>
      <c r="AX3063" s="12"/>
      <c r="AY3063" s="12"/>
      <c r="AZ3063" s="12">
        <v>1001.051367</v>
      </c>
      <c r="BA3063" s="12">
        <v>964.21998980000001</v>
      </c>
      <c r="BB3063" s="12">
        <v>13.824431779999999</v>
      </c>
      <c r="BC3063" s="12">
        <v>950.00750000000005</v>
      </c>
      <c r="BD3063" s="12">
        <v>0.168993</v>
      </c>
      <c r="BE3063" s="12">
        <v>0.13613325000000001</v>
      </c>
      <c r="BF3063" s="12">
        <v>3.285975E-2</v>
      </c>
      <c r="BG3063" s="12">
        <v>0.21906500000000001</v>
      </c>
      <c r="BH3063" s="12">
        <v>37.000369999999997</v>
      </c>
      <c r="BI3063" s="12">
        <v>1922.474559515643</v>
      </c>
      <c r="BJ3063" s="12">
        <v>1669.6187264050131</v>
      </c>
      <c r="BK3063" s="12">
        <v>621.54027497460822</v>
      </c>
      <c r="BL3063" s="12">
        <v>1004.5181233224222</v>
      </c>
      <c r="BM3063" s="12">
        <v>3.328100969293259</v>
      </c>
      <c r="BN3063" s="12">
        <v>2.6809702252640188</v>
      </c>
      <c r="BO3063" s="12">
        <v>0.64713074402924597</v>
      </c>
      <c r="BP3063" s="12">
        <v>40.232227138688899</v>
      </c>
      <c r="BQ3063" s="12">
        <v>256.1839340799329</v>
      </c>
    </row>
    <row r="3064" spans="1:69" x14ac:dyDescent="0.35">
      <c r="A3064" s="5" t="s">
        <v>792</v>
      </c>
      <c r="B3064" s="5">
        <v>3</v>
      </c>
      <c r="C3064" s="5" t="s">
        <v>678</v>
      </c>
      <c r="D3064" s="5" t="s">
        <v>793</v>
      </c>
      <c r="E3064" s="24">
        <v>6</v>
      </c>
      <c r="F3064" s="23">
        <v>2050</v>
      </c>
      <c r="G3064" s="12"/>
      <c r="H3064" s="12"/>
      <c r="I3064" s="12"/>
      <c r="J3064" s="12"/>
      <c r="K3064" s="12"/>
      <c r="L3064" s="12"/>
      <c r="M3064" s="12"/>
      <c r="N3064" s="12"/>
      <c r="O3064" s="12"/>
      <c r="P3064" s="12"/>
      <c r="Q3064" s="12"/>
      <c r="R3064" s="12"/>
      <c r="S3064" s="12"/>
      <c r="T3064" s="12"/>
      <c r="U3064" s="12"/>
      <c r="V3064" s="12"/>
      <c r="W3064" s="12"/>
      <c r="X3064" s="12"/>
      <c r="Y3064" s="12"/>
      <c r="Z3064" s="12"/>
      <c r="AA3064" s="12"/>
      <c r="AB3064" s="12"/>
      <c r="AC3064" s="12"/>
      <c r="AD3064" s="12"/>
      <c r="AE3064" s="12"/>
      <c r="AF3064" s="12"/>
      <c r="AG3064" s="12"/>
      <c r="AH3064" s="12">
        <v>810.79525369999999</v>
      </c>
      <c r="AI3064" s="12">
        <v>650.44309699999997</v>
      </c>
      <c r="AJ3064" s="12">
        <v>574.84347009999999</v>
      </c>
      <c r="AK3064" s="12">
        <v>38.537446359999997</v>
      </c>
      <c r="AL3064" s="12">
        <v>2.134726932</v>
      </c>
      <c r="AM3064" s="12">
        <v>1.71964114</v>
      </c>
      <c r="AN3064" s="12">
        <v>0.41508579200000001</v>
      </c>
      <c r="AO3064" s="12">
        <v>34.9274536</v>
      </c>
      <c r="AP3064" s="12">
        <v>162.4868836</v>
      </c>
      <c r="AQ3064" s="12"/>
      <c r="AR3064" s="12"/>
      <c r="AS3064" s="12"/>
      <c r="AT3064" s="12"/>
      <c r="AU3064" s="12"/>
      <c r="AV3064" s="12"/>
      <c r="AW3064" s="12"/>
      <c r="AX3064" s="12"/>
      <c r="AY3064" s="12"/>
      <c r="AZ3064" s="12">
        <v>1001.448266</v>
      </c>
      <c r="BA3064" s="12">
        <v>964.61688890000005</v>
      </c>
      <c r="BB3064" s="12">
        <v>14.221330930000001</v>
      </c>
      <c r="BC3064" s="12">
        <v>950.00750000000005</v>
      </c>
      <c r="BD3064" s="12">
        <v>0.168993</v>
      </c>
      <c r="BE3064" s="12">
        <v>0.13613325000000001</v>
      </c>
      <c r="BF3064" s="12">
        <v>3.285975E-2</v>
      </c>
      <c r="BG3064" s="12">
        <v>0.21906500000000001</v>
      </c>
      <c r="BH3064" s="12">
        <v>37.000369999999997</v>
      </c>
      <c r="BI3064" s="12">
        <v>1927.432316730047</v>
      </c>
      <c r="BJ3064" s="12">
        <v>1674.5764836194148</v>
      </c>
      <c r="BK3064" s="12">
        <v>626.49803218901138</v>
      </c>
      <c r="BL3064" s="12">
        <v>1004.5181233224222</v>
      </c>
      <c r="BM3064" s="12">
        <v>3.328100969293259</v>
      </c>
      <c r="BN3064" s="12">
        <v>2.6809702252640188</v>
      </c>
      <c r="BO3064" s="12">
        <v>0.64713074402924597</v>
      </c>
      <c r="BP3064" s="12">
        <v>40.232227138688899</v>
      </c>
      <c r="BQ3064" s="12">
        <v>256.1839340799329</v>
      </c>
    </row>
    <row r="3065" spans="1:69" x14ac:dyDescent="0.35">
      <c r="A3065" s="5" t="s">
        <v>792</v>
      </c>
      <c r="B3065" s="5">
        <v>3</v>
      </c>
      <c r="C3065" s="5" t="s">
        <v>678</v>
      </c>
      <c r="D3065" s="5" t="s">
        <v>793</v>
      </c>
      <c r="E3065" s="24">
        <v>7</v>
      </c>
      <c r="F3065" s="23">
        <v>2050</v>
      </c>
      <c r="G3065" s="12"/>
      <c r="H3065" s="12"/>
      <c r="I3065" s="12"/>
      <c r="J3065" s="12"/>
      <c r="K3065" s="12"/>
      <c r="L3065" s="12"/>
      <c r="M3065" s="12"/>
      <c r="N3065" s="12"/>
      <c r="O3065" s="12"/>
      <c r="P3065" s="12"/>
      <c r="Q3065" s="12"/>
      <c r="R3065" s="12"/>
      <c r="S3065" s="12"/>
      <c r="T3065" s="12"/>
      <c r="U3065" s="12"/>
      <c r="V3065" s="12"/>
      <c r="W3065" s="12"/>
      <c r="X3065" s="12"/>
      <c r="Y3065" s="12"/>
      <c r="Z3065" s="12"/>
      <c r="AA3065" s="12"/>
      <c r="AB3065" s="12"/>
      <c r="AC3065" s="12"/>
      <c r="AD3065" s="12"/>
      <c r="AE3065" s="12"/>
      <c r="AF3065" s="12"/>
      <c r="AG3065" s="12"/>
      <c r="AH3065" s="12">
        <v>808.22402409999995</v>
      </c>
      <c r="AI3065" s="12">
        <v>647.87186750000001</v>
      </c>
      <c r="AJ3065" s="12">
        <v>572.27224060000003</v>
      </c>
      <c r="AK3065" s="12">
        <v>38.537446359999997</v>
      </c>
      <c r="AL3065" s="12">
        <v>2.134726932</v>
      </c>
      <c r="AM3065" s="12">
        <v>1.71964114</v>
      </c>
      <c r="AN3065" s="12">
        <v>0.41508579200000001</v>
      </c>
      <c r="AO3065" s="12">
        <v>34.9274536</v>
      </c>
      <c r="AP3065" s="12">
        <v>162.4868836</v>
      </c>
      <c r="AQ3065" s="12"/>
      <c r="AR3065" s="12"/>
      <c r="AS3065" s="12"/>
      <c r="AT3065" s="12"/>
      <c r="AU3065" s="12"/>
      <c r="AV3065" s="12"/>
      <c r="AW3065" s="12"/>
      <c r="AX3065" s="12"/>
      <c r="AY3065" s="12"/>
      <c r="AZ3065" s="12">
        <v>1001.980804</v>
      </c>
      <c r="BA3065" s="12">
        <v>965.14942710000003</v>
      </c>
      <c r="BB3065" s="12">
        <v>14.753869079999999</v>
      </c>
      <c r="BC3065" s="12">
        <v>950.00750000000005</v>
      </c>
      <c r="BD3065" s="12">
        <v>0.168993</v>
      </c>
      <c r="BE3065" s="12">
        <v>0.13613325000000001</v>
      </c>
      <c r="BF3065" s="12">
        <v>3.285975E-2</v>
      </c>
      <c r="BG3065" s="12">
        <v>0.21906500000000001</v>
      </c>
      <c r="BH3065" s="12">
        <v>37.000369999999997</v>
      </c>
      <c r="BI3065" s="12">
        <v>1923.9459432801609</v>
      </c>
      <c r="BJ3065" s="12">
        <v>1671.0901101695299</v>
      </c>
      <c r="BK3065" s="12">
        <v>623.01165873912623</v>
      </c>
      <c r="BL3065" s="12">
        <v>1004.5181233224222</v>
      </c>
      <c r="BM3065" s="12">
        <v>3.328100969293259</v>
      </c>
      <c r="BN3065" s="12">
        <v>2.6809702252640188</v>
      </c>
      <c r="BO3065" s="12">
        <v>0.64713074402924597</v>
      </c>
      <c r="BP3065" s="12">
        <v>40.232227138688899</v>
      </c>
      <c r="BQ3065" s="12">
        <v>256.1839340799329</v>
      </c>
    </row>
    <row r="3066" spans="1:69" x14ac:dyDescent="0.35">
      <c r="A3066" s="5" t="s">
        <v>792</v>
      </c>
      <c r="B3066" s="5">
        <v>3</v>
      </c>
      <c r="C3066" s="5" t="s">
        <v>678</v>
      </c>
      <c r="D3066" s="5" t="s">
        <v>793</v>
      </c>
      <c r="E3066" s="24">
        <v>8</v>
      </c>
      <c r="F3066" s="23">
        <v>2050</v>
      </c>
      <c r="G3066" s="12"/>
      <c r="H3066" s="12"/>
      <c r="I3066" s="12"/>
      <c r="J3066" s="12"/>
      <c r="K3066" s="12"/>
      <c r="L3066" s="12"/>
      <c r="M3066" s="12"/>
      <c r="N3066" s="12"/>
      <c r="O3066" s="12"/>
      <c r="P3066" s="12"/>
      <c r="Q3066" s="12"/>
      <c r="R3066" s="12"/>
      <c r="S3066" s="12"/>
      <c r="T3066" s="12"/>
      <c r="U3066" s="12"/>
      <c r="V3066" s="12"/>
      <c r="W3066" s="12"/>
      <c r="X3066" s="12"/>
      <c r="Y3066" s="12"/>
      <c r="Z3066" s="12"/>
      <c r="AA3066" s="12"/>
      <c r="AB3066" s="12"/>
      <c r="AC3066" s="12"/>
      <c r="AD3066" s="12"/>
      <c r="AE3066" s="12"/>
      <c r="AF3066" s="12"/>
      <c r="AG3066" s="12"/>
      <c r="AH3066" s="12">
        <v>812.66538930000002</v>
      </c>
      <c r="AI3066" s="12">
        <v>652.31323259999999</v>
      </c>
      <c r="AJ3066" s="12">
        <v>576.71360570000002</v>
      </c>
      <c r="AK3066" s="12">
        <v>38.537446359999997</v>
      </c>
      <c r="AL3066" s="12">
        <v>2.134726932</v>
      </c>
      <c r="AM3066" s="12">
        <v>1.71964114</v>
      </c>
      <c r="AN3066" s="12">
        <v>0.41508579200000001</v>
      </c>
      <c r="AO3066" s="12">
        <v>34.9274536</v>
      </c>
      <c r="AP3066" s="12">
        <v>162.4868836</v>
      </c>
      <c r="AQ3066" s="12"/>
      <c r="AR3066" s="12"/>
      <c r="AS3066" s="12"/>
      <c r="AT3066" s="12"/>
      <c r="AU3066" s="12"/>
      <c r="AV3066" s="12"/>
      <c r="AW3066" s="12"/>
      <c r="AX3066" s="12"/>
      <c r="AY3066" s="12"/>
      <c r="AZ3066" s="12">
        <v>1002.377703</v>
      </c>
      <c r="BA3066" s="12">
        <v>965.54632619999995</v>
      </c>
      <c r="BB3066" s="12">
        <v>15.150768230000001</v>
      </c>
      <c r="BC3066" s="12">
        <v>950.00750000000005</v>
      </c>
      <c r="BD3066" s="12">
        <v>0.168993</v>
      </c>
      <c r="BE3066" s="12">
        <v>0.13613325000000001</v>
      </c>
      <c r="BF3066" s="12">
        <v>3.285975E-2</v>
      </c>
      <c r="BG3066" s="12">
        <v>0.21906500000000001</v>
      </c>
      <c r="BH3066" s="12">
        <v>37.000369999999997</v>
      </c>
      <c r="BI3066" s="12">
        <v>1928.9037004945649</v>
      </c>
      <c r="BJ3066" s="12">
        <v>1676.047867383933</v>
      </c>
      <c r="BK3066" s="12">
        <v>627.96941595352837</v>
      </c>
      <c r="BL3066" s="12">
        <v>1004.5181233224222</v>
      </c>
      <c r="BM3066" s="12">
        <v>3.328100969293259</v>
      </c>
      <c r="BN3066" s="12">
        <v>2.6809702252640188</v>
      </c>
      <c r="BO3066" s="12">
        <v>0.64713074402924597</v>
      </c>
      <c r="BP3066" s="12">
        <v>40.232227138688899</v>
      </c>
      <c r="BQ3066" s="12">
        <v>256.1839340799329</v>
      </c>
    </row>
    <row r="3067" spans="1:69" x14ac:dyDescent="0.35">
      <c r="A3067" s="5" t="s">
        <v>794</v>
      </c>
      <c r="B3067" s="5">
        <v>3</v>
      </c>
      <c r="C3067" s="5" t="s">
        <v>678</v>
      </c>
      <c r="D3067" s="5" t="s">
        <v>795</v>
      </c>
      <c r="E3067" s="24">
        <v>0</v>
      </c>
      <c r="F3067" s="23">
        <v>2018</v>
      </c>
      <c r="G3067" s="12"/>
      <c r="H3067" s="12"/>
      <c r="I3067" s="12"/>
      <c r="J3067" s="12"/>
      <c r="K3067" s="12"/>
      <c r="L3067" s="12"/>
      <c r="M3067" s="12"/>
      <c r="N3067" s="12"/>
      <c r="O3067" s="12"/>
      <c r="P3067" s="12"/>
      <c r="Q3067" s="12"/>
      <c r="R3067" s="12"/>
      <c r="S3067" s="12"/>
      <c r="T3067" s="12"/>
      <c r="U3067" s="12"/>
      <c r="V3067" s="12"/>
      <c r="W3067" s="12"/>
      <c r="X3067" s="12"/>
      <c r="Y3067" s="12">
        <v>48.643266500000003</v>
      </c>
      <c r="Z3067" s="12">
        <v>35.363662380000001</v>
      </c>
      <c r="AA3067" s="12">
        <v>14.19927899</v>
      </c>
      <c r="AB3067" s="12">
        <v>18.53510885</v>
      </c>
      <c r="AC3067" s="12">
        <v>0</v>
      </c>
      <c r="AD3067" s="12">
        <v>0</v>
      </c>
      <c r="AE3067" s="12">
        <v>0</v>
      </c>
      <c r="AF3067" s="12">
        <v>2.6292745380000002</v>
      </c>
      <c r="AG3067" s="12">
        <v>13.279604129999999</v>
      </c>
      <c r="AH3067" s="12"/>
      <c r="AI3067" s="12"/>
      <c r="AJ3067" s="12"/>
      <c r="AK3067" s="12"/>
      <c r="AL3067" s="12"/>
      <c r="AM3067" s="12"/>
      <c r="AN3067" s="12"/>
      <c r="AO3067" s="12"/>
      <c r="AP3067" s="12"/>
      <c r="AQ3067" s="12"/>
      <c r="AR3067" s="12"/>
      <c r="AS3067" s="12"/>
      <c r="AT3067" s="12"/>
      <c r="AU3067" s="12"/>
      <c r="AV3067" s="12"/>
      <c r="AW3067" s="12"/>
      <c r="AX3067" s="12"/>
      <c r="AY3067" s="12"/>
      <c r="AZ3067" s="12"/>
      <c r="BA3067" s="12"/>
      <c r="BB3067" s="12"/>
      <c r="BC3067" s="12"/>
      <c r="BD3067" s="12"/>
      <c r="BE3067" s="12"/>
      <c r="BF3067" s="12"/>
      <c r="BG3067" s="12"/>
      <c r="BH3067" s="12"/>
      <c r="BI3067" s="12">
        <v>48.6432665033891</v>
      </c>
      <c r="BJ3067" s="12">
        <v>35.363662377089099</v>
      </c>
      <c r="BK3067" s="12">
        <v>14.199278993657799</v>
      </c>
      <c r="BL3067" s="12">
        <v>18.5351088457952</v>
      </c>
      <c r="BM3067" s="12">
        <v>0</v>
      </c>
      <c r="BN3067" s="12">
        <v>0</v>
      </c>
      <c r="BO3067" s="12">
        <v>0</v>
      </c>
      <c r="BP3067" s="12">
        <v>2.62927453763607</v>
      </c>
      <c r="BQ3067" s="12">
        <v>13.279604126299899</v>
      </c>
    </row>
    <row r="3068" spans="1:69" x14ac:dyDescent="0.35">
      <c r="A3068" s="5" t="s">
        <v>794</v>
      </c>
      <c r="B3068" s="5">
        <v>3</v>
      </c>
      <c r="C3068" s="5" t="s">
        <v>678</v>
      </c>
      <c r="D3068" s="5" t="s">
        <v>795</v>
      </c>
      <c r="E3068" s="24">
        <v>1</v>
      </c>
      <c r="F3068" s="23">
        <v>2030</v>
      </c>
      <c r="G3068" s="12"/>
      <c r="H3068" s="12"/>
      <c r="I3068" s="12"/>
      <c r="J3068" s="12"/>
      <c r="K3068" s="12"/>
      <c r="L3068" s="12"/>
      <c r="M3068" s="12"/>
      <c r="N3068" s="12"/>
      <c r="O3068" s="12"/>
      <c r="P3068" s="12"/>
      <c r="Q3068" s="12"/>
      <c r="R3068" s="12"/>
      <c r="S3068" s="12"/>
      <c r="T3068" s="12"/>
      <c r="U3068" s="12"/>
      <c r="V3068" s="12"/>
      <c r="W3068" s="12"/>
      <c r="X3068" s="12"/>
      <c r="Y3068" s="12">
        <v>59.309989350000002</v>
      </c>
      <c r="Z3068" s="12">
        <v>46.074737650000003</v>
      </c>
      <c r="AA3068" s="12">
        <v>13.65128646</v>
      </c>
      <c r="AB3068" s="12">
        <v>18.53510885</v>
      </c>
      <c r="AC3068" s="12">
        <v>7.7523142000000003E-2</v>
      </c>
      <c r="AD3068" s="12">
        <v>6.2449197999999997E-2</v>
      </c>
      <c r="AE3068" s="12">
        <v>1.5073944000000001E-2</v>
      </c>
      <c r="AF3068" s="12">
        <v>13.810819199999999</v>
      </c>
      <c r="AG3068" s="12">
        <v>13.312774839999999</v>
      </c>
      <c r="AH3068" s="12"/>
      <c r="AI3068" s="12"/>
      <c r="AJ3068" s="12"/>
      <c r="AK3068" s="12"/>
      <c r="AL3068" s="12"/>
      <c r="AM3068" s="12"/>
      <c r="AN3068" s="12"/>
      <c r="AO3068" s="12"/>
      <c r="AP3068" s="12"/>
      <c r="AQ3068" s="12"/>
      <c r="AR3068" s="12"/>
      <c r="AS3068" s="12"/>
      <c r="AT3068" s="12"/>
      <c r="AU3068" s="12"/>
      <c r="AV3068" s="12"/>
      <c r="AW3068" s="12"/>
      <c r="AX3068" s="12"/>
      <c r="AY3068" s="12"/>
      <c r="AZ3068" s="12"/>
      <c r="BA3068" s="12"/>
      <c r="BB3068" s="12"/>
      <c r="BC3068" s="12"/>
      <c r="BD3068" s="12"/>
      <c r="BE3068" s="12"/>
      <c r="BF3068" s="12"/>
      <c r="BG3068" s="12"/>
      <c r="BH3068" s="12"/>
      <c r="BI3068" s="12">
        <v>59.309989348849598</v>
      </c>
      <c r="BJ3068" s="12">
        <v>46.074737654813902</v>
      </c>
      <c r="BK3068" s="12">
        <v>13.6512864627055</v>
      </c>
      <c r="BL3068" s="12">
        <v>18.5351088457952</v>
      </c>
      <c r="BM3068" s="12">
        <v>7.7523141784349006E-2</v>
      </c>
      <c r="BN3068" s="12">
        <v>6.24491975485034E-2</v>
      </c>
      <c r="BO3068" s="12">
        <v>1.5073944235845601E-2</v>
      </c>
      <c r="BP3068" s="12">
        <v>13.8108192045288</v>
      </c>
      <c r="BQ3068" s="12">
        <v>13.312774835820001</v>
      </c>
    </row>
    <row r="3069" spans="1:69" x14ac:dyDescent="0.35">
      <c r="A3069" s="5" t="s">
        <v>794</v>
      </c>
      <c r="B3069" s="5">
        <v>3</v>
      </c>
      <c r="C3069" s="5" t="s">
        <v>678</v>
      </c>
      <c r="D3069" s="5" t="s">
        <v>795</v>
      </c>
      <c r="E3069" s="24">
        <v>2</v>
      </c>
      <c r="F3069" s="23">
        <v>2030</v>
      </c>
      <c r="G3069" s="12"/>
      <c r="H3069" s="12"/>
      <c r="I3069" s="12"/>
      <c r="J3069" s="12"/>
      <c r="K3069" s="12"/>
      <c r="L3069" s="12"/>
      <c r="M3069" s="12"/>
      <c r="N3069" s="12"/>
      <c r="O3069" s="12"/>
      <c r="P3069" s="12"/>
      <c r="Q3069" s="12"/>
      <c r="R3069" s="12"/>
      <c r="S3069" s="12"/>
      <c r="T3069" s="12"/>
      <c r="U3069" s="12"/>
      <c r="V3069" s="12"/>
      <c r="W3069" s="12"/>
      <c r="X3069" s="12"/>
      <c r="Y3069" s="12">
        <v>66.69375101</v>
      </c>
      <c r="Z3069" s="12">
        <v>53.458499310000001</v>
      </c>
      <c r="AA3069" s="12">
        <v>21.035048119999999</v>
      </c>
      <c r="AB3069" s="12">
        <v>18.53510885</v>
      </c>
      <c r="AC3069" s="12">
        <v>7.7523142000000003E-2</v>
      </c>
      <c r="AD3069" s="12">
        <v>6.2449197999999997E-2</v>
      </c>
      <c r="AE3069" s="12">
        <v>1.5073944000000001E-2</v>
      </c>
      <c r="AF3069" s="12">
        <v>13.810819199999999</v>
      </c>
      <c r="AG3069" s="12">
        <v>13.312774839999999</v>
      </c>
      <c r="AH3069" s="12"/>
      <c r="AI3069" s="12"/>
      <c r="AJ3069" s="12"/>
      <c r="AK3069" s="12"/>
      <c r="AL3069" s="12"/>
      <c r="AM3069" s="12"/>
      <c r="AN3069" s="12"/>
      <c r="AO3069" s="12"/>
      <c r="AP3069" s="12"/>
      <c r="AQ3069" s="12"/>
      <c r="AR3069" s="12"/>
      <c r="AS3069" s="12"/>
      <c r="AT3069" s="12"/>
      <c r="AU3069" s="12"/>
      <c r="AV3069" s="12"/>
      <c r="AW3069" s="12"/>
      <c r="AX3069" s="12"/>
      <c r="AY3069" s="12"/>
      <c r="AZ3069" s="12"/>
      <c r="BA3069" s="12"/>
      <c r="BB3069" s="12"/>
      <c r="BC3069" s="12"/>
      <c r="BD3069" s="12"/>
      <c r="BE3069" s="12"/>
      <c r="BF3069" s="12"/>
      <c r="BG3069" s="12"/>
      <c r="BH3069" s="12"/>
      <c r="BI3069" s="12">
        <v>66.693751005869402</v>
      </c>
      <c r="BJ3069" s="12">
        <v>53.458499311833599</v>
      </c>
      <c r="BK3069" s="12">
        <v>21.0350481197252</v>
      </c>
      <c r="BL3069" s="12">
        <v>18.5351088457952</v>
      </c>
      <c r="BM3069" s="12">
        <v>7.7523141784349006E-2</v>
      </c>
      <c r="BN3069" s="12">
        <v>6.24491975485034E-2</v>
      </c>
      <c r="BO3069" s="12">
        <v>1.5073944235845601E-2</v>
      </c>
      <c r="BP3069" s="12">
        <v>13.8108192045288</v>
      </c>
      <c r="BQ3069" s="12">
        <v>13.312774835820001</v>
      </c>
    </row>
    <row r="3070" spans="1:69" x14ac:dyDescent="0.35">
      <c r="A3070" s="5" t="s">
        <v>794</v>
      </c>
      <c r="B3070" s="5">
        <v>3</v>
      </c>
      <c r="C3070" s="5" t="s">
        <v>678</v>
      </c>
      <c r="D3070" s="5" t="s">
        <v>795</v>
      </c>
      <c r="E3070" s="24">
        <v>3</v>
      </c>
      <c r="F3070" s="23">
        <v>2030</v>
      </c>
      <c r="G3070" s="12"/>
      <c r="H3070" s="12"/>
      <c r="I3070" s="12"/>
      <c r="J3070" s="12"/>
      <c r="K3070" s="12"/>
      <c r="L3070" s="12"/>
      <c r="M3070" s="12"/>
      <c r="N3070" s="12"/>
      <c r="O3070" s="12"/>
      <c r="P3070" s="12"/>
      <c r="Q3070" s="12"/>
      <c r="R3070" s="12"/>
      <c r="S3070" s="12"/>
      <c r="T3070" s="12"/>
      <c r="U3070" s="12"/>
      <c r="V3070" s="12"/>
      <c r="W3070" s="12"/>
      <c r="X3070" s="12"/>
      <c r="Y3070" s="12">
        <v>60.519210030000004</v>
      </c>
      <c r="Z3070" s="12">
        <v>47.283958329999997</v>
      </c>
      <c r="AA3070" s="12">
        <v>14.860507139999999</v>
      </c>
      <c r="AB3070" s="12">
        <v>18.53510885</v>
      </c>
      <c r="AC3070" s="12">
        <v>7.7523142000000003E-2</v>
      </c>
      <c r="AD3070" s="12">
        <v>6.2449197999999997E-2</v>
      </c>
      <c r="AE3070" s="12">
        <v>1.5073944000000001E-2</v>
      </c>
      <c r="AF3070" s="12">
        <v>13.810819199999999</v>
      </c>
      <c r="AG3070" s="12">
        <v>13.312774839999999</v>
      </c>
      <c r="AH3070" s="12"/>
      <c r="AI3070" s="12"/>
      <c r="AJ3070" s="12"/>
      <c r="AK3070" s="12"/>
      <c r="AL3070" s="12"/>
      <c r="AM3070" s="12"/>
      <c r="AN3070" s="12"/>
      <c r="AO3070" s="12"/>
      <c r="AP3070" s="12"/>
      <c r="AQ3070" s="12"/>
      <c r="AR3070" s="12"/>
      <c r="AS3070" s="12"/>
      <c r="AT3070" s="12"/>
      <c r="AU3070" s="12"/>
      <c r="AV3070" s="12"/>
      <c r="AW3070" s="12"/>
      <c r="AX3070" s="12"/>
      <c r="AY3070" s="12"/>
      <c r="AZ3070" s="12"/>
      <c r="BA3070" s="12"/>
      <c r="BB3070" s="12"/>
      <c r="BC3070" s="12"/>
      <c r="BD3070" s="12"/>
      <c r="BE3070" s="12"/>
      <c r="BF3070" s="12"/>
      <c r="BG3070" s="12"/>
      <c r="BH3070" s="12"/>
      <c r="BI3070" s="12">
        <v>60.519210028795399</v>
      </c>
      <c r="BJ3070" s="12">
        <v>47.283958334759703</v>
      </c>
      <c r="BK3070" s="12">
        <v>14.860507142651199</v>
      </c>
      <c r="BL3070" s="12">
        <v>18.5351088457952</v>
      </c>
      <c r="BM3070" s="12">
        <v>7.7523141784349006E-2</v>
      </c>
      <c r="BN3070" s="12">
        <v>6.24491975485034E-2</v>
      </c>
      <c r="BO3070" s="12">
        <v>1.5073944235845601E-2</v>
      </c>
      <c r="BP3070" s="12">
        <v>13.8108192045288</v>
      </c>
      <c r="BQ3070" s="12">
        <v>13.312774835820001</v>
      </c>
    </row>
    <row r="3071" spans="1:69" x14ac:dyDescent="0.35">
      <c r="A3071" s="5" t="s">
        <v>794</v>
      </c>
      <c r="B3071" s="5">
        <v>3</v>
      </c>
      <c r="C3071" s="5" t="s">
        <v>678</v>
      </c>
      <c r="D3071" s="5" t="s">
        <v>795</v>
      </c>
      <c r="E3071" s="24">
        <v>4</v>
      </c>
      <c r="F3071" s="23">
        <v>2030</v>
      </c>
      <c r="G3071" s="12"/>
      <c r="H3071" s="12"/>
      <c r="I3071" s="12"/>
      <c r="J3071" s="12"/>
      <c r="K3071" s="12"/>
      <c r="L3071" s="12"/>
      <c r="M3071" s="12"/>
      <c r="N3071" s="12"/>
      <c r="O3071" s="12"/>
      <c r="P3071" s="12"/>
      <c r="Q3071" s="12"/>
      <c r="R3071" s="12"/>
      <c r="S3071" s="12"/>
      <c r="T3071" s="12"/>
      <c r="U3071" s="12"/>
      <c r="V3071" s="12"/>
      <c r="W3071" s="12"/>
      <c r="X3071" s="12"/>
      <c r="Y3071" s="12">
        <v>67.902971690000001</v>
      </c>
      <c r="Z3071" s="12">
        <v>54.667719990000002</v>
      </c>
      <c r="AA3071" s="12">
        <v>22.2442688</v>
      </c>
      <c r="AB3071" s="12">
        <v>18.53510885</v>
      </c>
      <c r="AC3071" s="12">
        <v>7.7523142000000003E-2</v>
      </c>
      <c r="AD3071" s="12">
        <v>6.2449197999999997E-2</v>
      </c>
      <c r="AE3071" s="12">
        <v>1.5073944000000001E-2</v>
      </c>
      <c r="AF3071" s="12">
        <v>13.810819199999999</v>
      </c>
      <c r="AG3071" s="12">
        <v>13.312774839999999</v>
      </c>
      <c r="AH3071" s="12"/>
      <c r="AI3071" s="12"/>
      <c r="AJ3071" s="12"/>
      <c r="AK3071" s="12"/>
      <c r="AL3071" s="12"/>
      <c r="AM3071" s="12"/>
      <c r="AN3071" s="12"/>
      <c r="AO3071" s="12"/>
      <c r="AP3071" s="12"/>
      <c r="AQ3071" s="12"/>
      <c r="AR3071" s="12"/>
      <c r="AS3071" s="12"/>
      <c r="AT3071" s="12"/>
      <c r="AU3071" s="12"/>
      <c r="AV3071" s="12"/>
      <c r="AW3071" s="12"/>
      <c r="AX3071" s="12"/>
      <c r="AY3071" s="12"/>
      <c r="AZ3071" s="12"/>
      <c r="BA3071" s="12"/>
      <c r="BB3071" s="12"/>
      <c r="BC3071" s="12"/>
      <c r="BD3071" s="12"/>
      <c r="BE3071" s="12"/>
      <c r="BF3071" s="12"/>
      <c r="BG3071" s="12"/>
      <c r="BH3071" s="12"/>
      <c r="BI3071" s="12">
        <v>67.902971685815203</v>
      </c>
      <c r="BJ3071" s="12">
        <v>54.6677199917794</v>
      </c>
      <c r="BK3071" s="12">
        <v>22.244268799671001</v>
      </c>
      <c r="BL3071" s="12">
        <v>18.5351088457952</v>
      </c>
      <c r="BM3071" s="12">
        <v>7.7523141784349006E-2</v>
      </c>
      <c r="BN3071" s="12">
        <v>6.24491975485034E-2</v>
      </c>
      <c r="BO3071" s="12">
        <v>1.5073944235845601E-2</v>
      </c>
      <c r="BP3071" s="12">
        <v>13.8108192045288</v>
      </c>
      <c r="BQ3071" s="12">
        <v>13.312774835820001</v>
      </c>
    </row>
    <row r="3072" spans="1:69" x14ac:dyDescent="0.35">
      <c r="A3072" s="5" t="s">
        <v>794</v>
      </c>
      <c r="B3072" s="5">
        <v>3</v>
      </c>
      <c r="C3072" s="5" t="s">
        <v>678</v>
      </c>
      <c r="D3072" s="5" t="s">
        <v>795</v>
      </c>
      <c r="E3072" s="24">
        <v>5</v>
      </c>
      <c r="F3072" s="23">
        <v>2050</v>
      </c>
      <c r="G3072" s="12"/>
      <c r="H3072" s="12"/>
      <c r="I3072" s="12"/>
      <c r="J3072" s="12"/>
      <c r="K3072" s="12"/>
      <c r="L3072" s="12"/>
      <c r="M3072" s="12"/>
      <c r="N3072" s="12"/>
      <c r="O3072" s="12"/>
      <c r="P3072" s="12"/>
      <c r="Q3072" s="12"/>
      <c r="R3072" s="12"/>
      <c r="S3072" s="12"/>
      <c r="T3072" s="12"/>
      <c r="U3072" s="12"/>
      <c r="V3072" s="12"/>
      <c r="W3072" s="12"/>
      <c r="X3072" s="12"/>
      <c r="Y3072" s="12">
        <v>54.244323729999998</v>
      </c>
      <c r="Z3072" s="12">
        <v>41.278961680000002</v>
      </c>
      <c r="AA3072" s="12">
        <v>19.659622800000001</v>
      </c>
      <c r="AB3072" s="12">
        <v>18.534923490000001</v>
      </c>
      <c r="AC3072" s="12">
        <v>0.549029828</v>
      </c>
      <c r="AD3072" s="12">
        <v>0.44227402799999999</v>
      </c>
      <c r="AE3072" s="12">
        <v>0.1067558</v>
      </c>
      <c r="AF3072" s="12">
        <v>2.5353855589999998</v>
      </c>
      <c r="AG3072" s="12">
        <v>13.51439188</v>
      </c>
      <c r="AH3072" s="12"/>
      <c r="AI3072" s="12"/>
      <c r="AJ3072" s="12"/>
      <c r="AK3072" s="12"/>
      <c r="AL3072" s="12"/>
      <c r="AM3072" s="12"/>
      <c r="AN3072" s="12"/>
      <c r="AO3072" s="12"/>
      <c r="AP3072" s="12"/>
      <c r="AQ3072" s="12"/>
      <c r="AR3072" s="12"/>
      <c r="AS3072" s="12"/>
      <c r="AT3072" s="12"/>
      <c r="AU3072" s="12"/>
      <c r="AV3072" s="12"/>
      <c r="AW3072" s="12"/>
      <c r="AX3072" s="12"/>
      <c r="AY3072" s="12"/>
      <c r="AZ3072" s="12"/>
      <c r="BA3072" s="12"/>
      <c r="BB3072" s="12"/>
      <c r="BC3072" s="12"/>
      <c r="BD3072" s="12"/>
      <c r="BE3072" s="12"/>
      <c r="BF3072" s="12"/>
      <c r="BG3072" s="12"/>
      <c r="BH3072" s="12"/>
      <c r="BI3072" s="12">
        <v>54.244323731231802</v>
      </c>
      <c r="BJ3072" s="12">
        <v>41.278961678271401</v>
      </c>
      <c r="BK3072" s="12">
        <v>19.6596227958246</v>
      </c>
      <c r="BL3072" s="12">
        <v>18.5349234947067</v>
      </c>
      <c r="BM3072" s="12">
        <v>0.54902982826108604</v>
      </c>
      <c r="BN3072" s="12">
        <v>0.44227402832143098</v>
      </c>
      <c r="BO3072" s="12">
        <v>0.10675579993965501</v>
      </c>
      <c r="BP3072" s="12">
        <v>2.5353855594788501</v>
      </c>
      <c r="BQ3072" s="12">
        <v>13.514391881221499</v>
      </c>
    </row>
    <row r="3073" spans="1:69" x14ac:dyDescent="0.35">
      <c r="A3073" s="5" t="s">
        <v>794</v>
      </c>
      <c r="B3073" s="5">
        <v>3</v>
      </c>
      <c r="C3073" s="5" t="s">
        <v>678</v>
      </c>
      <c r="D3073" s="5" t="s">
        <v>795</v>
      </c>
      <c r="E3073" s="24">
        <v>6</v>
      </c>
      <c r="F3073" s="23">
        <v>2050</v>
      </c>
      <c r="G3073" s="12"/>
      <c r="H3073" s="12"/>
      <c r="I3073" s="12"/>
      <c r="J3073" s="12"/>
      <c r="K3073" s="12"/>
      <c r="L3073" s="12"/>
      <c r="M3073" s="12"/>
      <c r="N3073" s="12"/>
      <c r="O3073" s="12"/>
      <c r="P3073" s="12"/>
      <c r="Q3073" s="12"/>
      <c r="R3073" s="12"/>
      <c r="S3073" s="12"/>
      <c r="T3073" s="12"/>
      <c r="U3073" s="12"/>
      <c r="V3073" s="12"/>
      <c r="W3073" s="12"/>
      <c r="X3073" s="12"/>
      <c r="Y3073" s="12">
        <v>55.658662120000002</v>
      </c>
      <c r="Z3073" s="12">
        <v>42.693300069999999</v>
      </c>
      <c r="AA3073" s="12">
        <v>21.073961180000001</v>
      </c>
      <c r="AB3073" s="12">
        <v>18.534923490000001</v>
      </c>
      <c r="AC3073" s="12">
        <v>0.549029828</v>
      </c>
      <c r="AD3073" s="12">
        <v>0.44227402799999999</v>
      </c>
      <c r="AE3073" s="12">
        <v>0.1067558</v>
      </c>
      <c r="AF3073" s="12">
        <v>2.5353855589999998</v>
      </c>
      <c r="AG3073" s="12">
        <v>13.51439188</v>
      </c>
      <c r="AH3073" s="12"/>
      <c r="AI3073" s="12"/>
      <c r="AJ3073" s="12"/>
      <c r="AK3073" s="12"/>
      <c r="AL3073" s="12"/>
      <c r="AM3073" s="12"/>
      <c r="AN3073" s="12"/>
      <c r="AO3073" s="12"/>
      <c r="AP3073" s="12"/>
      <c r="AQ3073" s="12"/>
      <c r="AR3073" s="12"/>
      <c r="AS3073" s="12"/>
      <c r="AT3073" s="12"/>
      <c r="AU3073" s="12"/>
      <c r="AV3073" s="12"/>
      <c r="AW3073" s="12"/>
      <c r="AX3073" s="12"/>
      <c r="AY3073" s="12"/>
      <c r="AZ3073" s="12"/>
      <c r="BA3073" s="12"/>
      <c r="BB3073" s="12"/>
      <c r="BC3073" s="12"/>
      <c r="BD3073" s="12"/>
      <c r="BE3073" s="12"/>
      <c r="BF3073" s="12"/>
      <c r="BG3073" s="12"/>
      <c r="BH3073" s="12"/>
      <c r="BI3073" s="12">
        <v>55.658662118947397</v>
      </c>
      <c r="BJ3073" s="12">
        <v>42.693300065987003</v>
      </c>
      <c r="BK3073" s="12">
        <v>21.073961183540199</v>
      </c>
      <c r="BL3073" s="12">
        <v>18.5349234947067</v>
      </c>
      <c r="BM3073" s="12">
        <v>0.54902982826108604</v>
      </c>
      <c r="BN3073" s="12">
        <v>0.44227402832143098</v>
      </c>
      <c r="BO3073" s="12">
        <v>0.10675579993965501</v>
      </c>
      <c r="BP3073" s="12">
        <v>2.5353855594788501</v>
      </c>
      <c r="BQ3073" s="12">
        <v>13.514391881221499</v>
      </c>
    </row>
    <row r="3074" spans="1:69" x14ac:dyDescent="0.35">
      <c r="A3074" s="5" t="s">
        <v>794</v>
      </c>
      <c r="B3074" s="5">
        <v>3</v>
      </c>
      <c r="C3074" s="5" t="s">
        <v>678</v>
      </c>
      <c r="D3074" s="5" t="s">
        <v>795</v>
      </c>
      <c r="E3074" s="24">
        <v>7</v>
      </c>
      <c r="F3074" s="23">
        <v>2050</v>
      </c>
      <c r="G3074" s="12"/>
      <c r="H3074" s="12"/>
      <c r="I3074" s="12"/>
      <c r="J3074" s="12"/>
      <c r="K3074" s="12"/>
      <c r="L3074" s="12"/>
      <c r="M3074" s="12"/>
      <c r="N3074" s="12"/>
      <c r="O3074" s="12"/>
      <c r="P3074" s="12"/>
      <c r="Q3074" s="12"/>
      <c r="R3074" s="12"/>
      <c r="S3074" s="12"/>
      <c r="T3074" s="12"/>
      <c r="U3074" s="12"/>
      <c r="V3074" s="12"/>
      <c r="W3074" s="12"/>
      <c r="X3074" s="12"/>
      <c r="Y3074" s="12">
        <v>58.036308490000003</v>
      </c>
      <c r="Z3074" s="12">
        <v>45.070946429999999</v>
      </c>
      <c r="AA3074" s="12">
        <v>23.451607549999999</v>
      </c>
      <c r="AB3074" s="12">
        <v>18.534923490000001</v>
      </c>
      <c r="AC3074" s="12">
        <v>0.549029828</v>
      </c>
      <c r="AD3074" s="12">
        <v>0.44227402799999999</v>
      </c>
      <c r="AE3074" s="12">
        <v>0.1067558</v>
      </c>
      <c r="AF3074" s="12">
        <v>2.5353855589999998</v>
      </c>
      <c r="AG3074" s="12">
        <v>13.51439188</v>
      </c>
      <c r="AH3074" s="12"/>
      <c r="AI3074" s="12"/>
      <c r="AJ3074" s="12"/>
      <c r="AK3074" s="12"/>
      <c r="AL3074" s="12"/>
      <c r="AM3074" s="12"/>
      <c r="AN3074" s="12"/>
      <c r="AO3074" s="12"/>
      <c r="AP3074" s="12"/>
      <c r="AQ3074" s="12"/>
      <c r="AR3074" s="12"/>
      <c r="AS3074" s="12"/>
      <c r="AT3074" s="12"/>
      <c r="AU3074" s="12"/>
      <c r="AV3074" s="12"/>
      <c r="AW3074" s="12"/>
      <c r="AX3074" s="12"/>
      <c r="AY3074" s="12"/>
      <c r="AZ3074" s="12"/>
      <c r="BA3074" s="12"/>
      <c r="BB3074" s="12"/>
      <c r="BC3074" s="12"/>
      <c r="BD3074" s="12"/>
      <c r="BE3074" s="12"/>
      <c r="BF3074" s="12"/>
      <c r="BG3074" s="12"/>
      <c r="BH3074" s="12"/>
      <c r="BI3074" s="12">
        <v>58.036308485091602</v>
      </c>
      <c r="BJ3074" s="12">
        <v>45.070946432131102</v>
      </c>
      <c r="BK3074" s="12">
        <v>23.4516075496844</v>
      </c>
      <c r="BL3074" s="12">
        <v>18.5349234947067</v>
      </c>
      <c r="BM3074" s="12">
        <v>0.54902982826108604</v>
      </c>
      <c r="BN3074" s="12">
        <v>0.44227402832143098</v>
      </c>
      <c r="BO3074" s="12">
        <v>0.10675579993965501</v>
      </c>
      <c r="BP3074" s="12">
        <v>2.5353855594788501</v>
      </c>
      <c r="BQ3074" s="12">
        <v>13.514391881221499</v>
      </c>
    </row>
    <row r="3075" spans="1:69" x14ac:dyDescent="0.35">
      <c r="A3075" s="5" t="s">
        <v>794</v>
      </c>
      <c r="B3075" s="5">
        <v>3</v>
      </c>
      <c r="C3075" s="5" t="s">
        <v>678</v>
      </c>
      <c r="D3075" s="5" t="s">
        <v>795</v>
      </c>
      <c r="E3075" s="24">
        <v>8</v>
      </c>
      <c r="F3075" s="23">
        <v>2050</v>
      </c>
      <c r="G3075" s="12"/>
      <c r="H3075" s="12"/>
      <c r="I3075" s="12"/>
      <c r="J3075" s="12"/>
      <c r="K3075" s="12"/>
      <c r="L3075" s="12"/>
      <c r="M3075" s="12"/>
      <c r="N3075" s="12"/>
      <c r="O3075" s="12"/>
      <c r="P3075" s="12"/>
      <c r="Q3075" s="12"/>
      <c r="R3075" s="12"/>
      <c r="S3075" s="12"/>
      <c r="T3075" s="12"/>
      <c r="U3075" s="12"/>
      <c r="V3075" s="12"/>
      <c r="W3075" s="12"/>
      <c r="X3075" s="12"/>
      <c r="Y3075" s="12">
        <v>59.45064687</v>
      </c>
      <c r="Z3075" s="12">
        <v>46.485284819999997</v>
      </c>
      <c r="AA3075" s="12">
        <v>24.86594594</v>
      </c>
      <c r="AB3075" s="12">
        <v>18.534923490000001</v>
      </c>
      <c r="AC3075" s="12">
        <v>0.549029828</v>
      </c>
      <c r="AD3075" s="12">
        <v>0.44227402799999999</v>
      </c>
      <c r="AE3075" s="12">
        <v>0.1067558</v>
      </c>
      <c r="AF3075" s="12">
        <v>2.5353855589999998</v>
      </c>
      <c r="AG3075" s="12">
        <v>13.51439188</v>
      </c>
      <c r="AH3075" s="12"/>
      <c r="AI3075" s="12"/>
      <c r="AJ3075" s="12"/>
      <c r="AK3075" s="12"/>
      <c r="AL3075" s="12"/>
      <c r="AM3075" s="12"/>
      <c r="AN3075" s="12"/>
      <c r="AO3075" s="12"/>
      <c r="AP3075" s="12"/>
      <c r="AQ3075" s="12"/>
      <c r="AR3075" s="12"/>
      <c r="AS3075" s="12"/>
      <c r="AT3075" s="12"/>
      <c r="AU3075" s="12"/>
      <c r="AV3075" s="12"/>
      <c r="AW3075" s="12"/>
      <c r="AX3075" s="12"/>
      <c r="AY3075" s="12"/>
      <c r="AZ3075" s="12"/>
      <c r="BA3075" s="12"/>
      <c r="BB3075" s="12"/>
      <c r="BC3075" s="12"/>
      <c r="BD3075" s="12"/>
      <c r="BE3075" s="12"/>
      <c r="BF3075" s="12"/>
      <c r="BG3075" s="12"/>
      <c r="BH3075" s="12"/>
      <c r="BI3075" s="12">
        <v>59.450646872807198</v>
      </c>
      <c r="BJ3075" s="12">
        <v>46.485284819846697</v>
      </c>
      <c r="BK3075" s="12">
        <v>24.865945937399999</v>
      </c>
      <c r="BL3075" s="12">
        <v>18.5349234947067</v>
      </c>
      <c r="BM3075" s="12">
        <v>0.54902982826108604</v>
      </c>
      <c r="BN3075" s="12">
        <v>0.44227402832143098</v>
      </c>
      <c r="BO3075" s="12">
        <v>0.10675579993965501</v>
      </c>
      <c r="BP3075" s="12">
        <v>2.5353855594788501</v>
      </c>
      <c r="BQ3075" s="12">
        <v>13.514391881221499</v>
      </c>
    </row>
    <row r="3076" spans="1:69" x14ac:dyDescent="0.35">
      <c r="A3076" s="5" t="s">
        <v>796</v>
      </c>
      <c r="B3076" s="5">
        <v>3</v>
      </c>
      <c r="C3076" s="5" t="s">
        <v>678</v>
      </c>
      <c r="D3076" s="5" t="s">
        <v>797</v>
      </c>
      <c r="E3076" s="24">
        <v>0</v>
      </c>
      <c r="F3076" s="23">
        <v>2018</v>
      </c>
      <c r="G3076" s="12"/>
      <c r="H3076" s="12"/>
      <c r="I3076" s="12"/>
      <c r="J3076" s="12"/>
      <c r="K3076" s="12"/>
      <c r="L3076" s="12"/>
      <c r="M3076" s="12"/>
      <c r="N3076" s="12"/>
      <c r="O3076" s="12"/>
      <c r="P3076" s="12">
        <v>31.63573525</v>
      </c>
      <c r="Q3076" s="12">
        <v>29.932192369999999</v>
      </c>
      <c r="R3076" s="12">
        <v>9.6814672640000001</v>
      </c>
      <c r="S3076" s="12">
        <v>13.23504486</v>
      </c>
      <c r="T3076" s="12">
        <v>0</v>
      </c>
      <c r="U3076" s="12">
        <v>0</v>
      </c>
      <c r="V3076" s="12">
        <v>0</v>
      </c>
      <c r="W3076" s="12">
        <v>7.0156802389999999</v>
      </c>
      <c r="X3076" s="12">
        <v>1.7035428889999999</v>
      </c>
      <c r="Y3076" s="12"/>
      <c r="Z3076" s="12"/>
      <c r="AA3076" s="12"/>
      <c r="AB3076" s="12"/>
      <c r="AC3076" s="12"/>
      <c r="AD3076" s="12"/>
      <c r="AE3076" s="12"/>
      <c r="AF3076" s="12"/>
      <c r="AG3076" s="12"/>
      <c r="AH3076" s="12"/>
      <c r="AI3076" s="12"/>
      <c r="AJ3076" s="12"/>
      <c r="AK3076" s="12"/>
      <c r="AL3076" s="12"/>
      <c r="AM3076" s="12"/>
      <c r="AN3076" s="12"/>
      <c r="AO3076" s="12"/>
      <c r="AP3076" s="12"/>
      <c r="AQ3076" s="12"/>
      <c r="AR3076" s="12"/>
      <c r="AS3076" s="12"/>
      <c r="AT3076" s="12"/>
      <c r="AU3076" s="12"/>
      <c r="AV3076" s="12"/>
      <c r="AW3076" s="12"/>
      <c r="AX3076" s="12"/>
      <c r="AY3076" s="12"/>
      <c r="AZ3076" s="12"/>
      <c r="BA3076" s="12"/>
      <c r="BB3076" s="12"/>
      <c r="BC3076" s="12"/>
      <c r="BD3076" s="12"/>
      <c r="BE3076" s="12"/>
      <c r="BF3076" s="12"/>
      <c r="BG3076" s="12"/>
      <c r="BH3076" s="12"/>
      <c r="BI3076" s="12">
        <v>31.635735254409202</v>
      </c>
      <c r="BJ3076" s="12">
        <v>29.9321923650092</v>
      </c>
      <c r="BK3076" s="12">
        <v>9.6814672638331807</v>
      </c>
      <c r="BL3076" s="12">
        <v>13.2350448622746</v>
      </c>
      <c r="BM3076" s="12">
        <v>0</v>
      </c>
      <c r="BN3076" s="12">
        <v>0</v>
      </c>
      <c r="BO3076" s="12">
        <v>0</v>
      </c>
      <c r="BP3076" s="12">
        <v>7.0156802389013402</v>
      </c>
      <c r="BQ3076" s="12">
        <v>1.7035428894</v>
      </c>
    </row>
    <row r="3077" spans="1:69" x14ac:dyDescent="0.35">
      <c r="A3077" s="5" t="s">
        <v>796</v>
      </c>
      <c r="B3077" s="5">
        <v>3</v>
      </c>
      <c r="C3077" s="5" t="s">
        <v>678</v>
      </c>
      <c r="D3077" s="5" t="s">
        <v>797</v>
      </c>
      <c r="E3077" s="24">
        <v>1</v>
      </c>
      <c r="F3077" s="23">
        <v>2030</v>
      </c>
      <c r="G3077" s="12"/>
      <c r="H3077" s="12"/>
      <c r="I3077" s="12"/>
      <c r="J3077" s="12"/>
      <c r="K3077" s="12"/>
      <c r="L3077" s="12"/>
      <c r="M3077" s="12"/>
      <c r="N3077" s="12"/>
      <c r="O3077" s="12"/>
      <c r="P3077" s="12">
        <v>60.593434360000003</v>
      </c>
      <c r="Q3077" s="12">
        <v>59.66837013</v>
      </c>
      <c r="R3077" s="12">
        <v>7.7462228059999996</v>
      </c>
      <c r="S3077" s="12">
        <v>13.5442167</v>
      </c>
      <c r="T3077" s="12">
        <v>1.527852405</v>
      </c>
      <c r="U3077" s="12">
        <v>1.1659926249999999</v>
      </c>
      <c r="V3077" s="12">
        <v>0.36185978000000002</v>
      </c>
      <c r="W3077" s="12">
        <v>36.85007822</v>
      </c>
      <c r="X3077" s="12">
        <v>2.4529166419999999</v>
      </c>
      <c r="Y3077" s="12"/>
      <c r="Z3077" s="12"/>
      <c r="AA3077" s="12"/>
      <c r="AB3077" s="12"/>
      <c r="AC3077" s="12"/>
      <c r="AD3077" s="12"/>
      <c r="AE3077" s="12"/>
      <c r="AF3077" s="12"/>
      <c r="AG3077" s="12"/>
      <c r="AH3077" s="12"/>
      <c r="AI3077" s="12"/>
      <c r="AJ3077" s="12"/>
      <c r="AK3077" s="12"/>
      <c r="AL3077" s="12"/>
      <c r="AM3077" s="12"/>
      <c r="AN3077" s="12"/>
      <c r="AO3077" s="12"/>
      <c r="AP3077" s="12"/>
      <c r="AQ3077" s="12"/>
      <c r="AR3077" s="12"/>
      <c r="AS3077" s="12"/>
      <c r="AT3077" s="12"/>
      <c r="AU3077" s="12"/>
      <c r="AV3077" s="12"/>
      <c r="AW3077" s="12"/>
      <c r="AX3077" s="12"/>
      <c r="AY3077" s="12"/>
      <c r="AZ3077" s="12"/>
      <c r="BA3077" s="12"/>
      <c r="BB3077" s="12"/>
      <c r="BC3077" s="12"/>
      <c r="BD3077" s="12"/>
      <c r="BE3077" s="12"/>
      <c r="BF3077" s="12"/>
      <c r="BG3077" s="12"/>
      <c r="BH3077" s="12"/>
      <c r="BI3077" s="12">
        <v>60.5934343637715</v>
      </c>
      <c r="BJ3077" s="12">
        <v>59.6683701259049</v>
      </c>
      <c r="BK3077" s="12">
        <v>7.7462228058607403</v>
      </c>
      <c r="BL3077" s="12">
        <v>13.544216696785201</v>
      </c>
      <c r="BM3077" s="12">
        <v>1.52785240454211</v>
      </c>
      <c r="BN3077" s="12">
        <v>1.16599262451898</v>
      </c>
      <c r="BO3077" s="12">
        <v>0.36185978002313302</v>
      </c>
      <c r="BP3077" s="12">
        <v>36.850078218716803</v>
      </c>
      <c r="BQ3077" s="12">
        <v>2.4529166424086801</v>
      </c>
    </row>
    <row r="3078" spans="1:69" x14ac:dyDescent="0.35">
      <c r="A3078" s="5" t="s">
        <v>796</v>
      </c>
      <c r="B3078" s="5">
        <v>3</v>
      </c>
      <c r="C3078" s="5" t="s">
        <v>678</v>
      </c>
      <c r="D3078" s="5" t="s">
        <v>797</v>
      </c>
      <c r="E3078" s="24">
        <v>2</v>
      </c>
      <c r="F3078" s="23">
        <v>2030</v>
      </c>
      <c r="G3078" s="12"/>
      <c r="H3078" s="12"/>
      <c r="I3078" s="12"/>
      <c r="J3078" s="12"/>
      <c r="K3078" s="12"/>
      <c r="L3078" s="12"/>
      <c r="M3078" s="12"/>
      <c r="N3078" s="12"/>
      <c r="O3078" s="12"/>
      <c r="P3078" s="12">
        <v>60.612026329999999</v>
      </c>
      <c r="Q3078" s="12">
        <v>59.686962090000002</v>
      </c>
      <c r="R3078" s="12">
        <v>7.7648147730000003</v>
      </c>
      <c r="S3078" s="12">
        <v>13.5442167</v>
      </c>
      <c r="T3078" s="12">
        <v>1.527852405</v>
      </c>
      <c r="U3078" s="12">
        <v>1.1659926249999999</v>
      </c>
      <c r="V3078" s="12">
        <v>0.36185978000000002</v>
      </c>
      <c r="W3078" s="12">
        <v>36.85007822</v>
      </c>
      <c r="X3078" s="12">
        <v>2.4529166419999999</v>
      </c>
      <c r="Y3078" s="12"/>
      <c r="Z3078" s="12"/>
      <c r="AA3078" s="12"/>
      <c r="AB3078" s="12"/>
      <c r="AC3078" s="12"/>
      <c r="AD3078" s="12"/>
      <c r="AE3078" s="12"/>
      <c r="AF3078" s="12"/>
      <c r="AG3078" s="12"/>
      <c r="AH3078" s="12"/>
      <c r="AI3078" s="12"/>
      <c r="AJ3078" s="12"/>
      <c r="AK3078" s="12"/>
      <c r="AL3078" s="12"/>
      <c r="AM3078" s="12"/>
      <c r="AN3078" s="12"/>
      <c r="AO3078" s="12"/>
      <c r="AP3078" s="12"/>
      <c r="AQ3078" s="12"/>
      <c r="AR3078" s="12"/>
      <c r="AS3078" s="12"/>
      <c r="AT3078" s="12"/>
      <c r="AU3078" s="12"/>
      <c r="AV3078" s="12"/>
      <c r="AW3078" s="12"/>
      <c r="AX3078" s="12"/>
      <c r="AY3078" s="12"/>
      <c r="AZ3078" s="12"/>
      <c r="BA3078" s="12"/>
      <c r="BB3078" s="12"/>
      <c r="BC3078" s="12"/>
      <c r="BD3078" s="12"/>
      <c r="BE3078" s="12"/>
      <c r="BF3078" s="12"/>
      <c r="BG3078" s="12"/>
      <c r="BH3078" s="12"/>
      <c r="BI3078" s="12">
        <v>60.612026330812597</v>
      </c>
      <c r="BJ3078" s="12">
        <v>59.686962092945997</v>
      </c>
      <c r="BK3078" s="12">
        <v>7.76481477290183</v>
      </c>
      <c r="BL3078" s="12">
        <v>13.544216696785201</v>
      </c>
      <c r="BM3078" s="12">
        <v>1.52785240454211</v>
      </c>
      <c r="BN3078" s="12">
        <v>1.16599262451898</v>
      </c>
      <c r="BO3078" s="12">
        <v>0.36185978002313302</v>
      </c>
      <c r="BP3078" s="12">
        <v>36.850078218716803</v>
      </c>
      <c r="BQ3078" s="12">
        <v>2.4529166424086801</v>
      </c>
    </row>
    <row r="3079" spans="1:69" x14ac:dyDescent="0.35">
      <c r="A3079" s="5" t="s">
        <v>796</v>
      </c>
      <c r="B3079" s="5">
        <v>3</v>
      </c>
      <c r="C3079" s="5" t="s">
        <v>678</v>
      </c>
      <c r="D3079" s="5" t="s">
        <v>797</v>
      </c>
      <c r="E3079" s="24">
        <v>3</v>
      </c>
      <c r="F3079" s="23">
        <v>2030</v>
      </c>
      <c r="G3079" s="12"/>
      <c r="H3079" s="12"/>
      <c r="I3079" s="12"/>
      <c r="J3079" s="12"/>
      <c r="K3079" s="12"/>
      <c r="L3079" s="12"/>
      <c r="M3079" s="12"/>
      <c r="N3079" s="12"/>
      <c r="O3079" s="12"/>
      <c r="P3079" s="12">
        <v>60.593434360000003</v>
      </c>
      <c r="Q3079" s="12">
        <v>59.66837013</v>
      </c>
      <c r="R3079" s="12">
        <v>7.7462228059999996</v>
      </c>
      <c r="S3079" s="12">
        <v>13.5442167</v>
      </c>
      <c r="T3079" s="12">
        <v>1.527852405</v>
      </c>
      <c r="U3079" s="12">
        <v>1.1659926249999999</v>
      </c>
      <c r="V3079" s="12">
        <v>0.36185978000000002</v>
      </c>
      <c r="W3079" s="12">
        <v>36.85007822</v>
      </c>
      <c r="X3079" s="12">
        <v>2.4529166419999999</v>
      </c>
      <c r="Y3079" s="12"/>
      <c r="Z3079" s="12"/>
      <c r="AA3079" s="12"/>
      <c r="AB3079" s="12"/>
      <c r="AC3079" s="12"/>
      <c r="AD3079" s="12"/>
      <c r="AE3079" s="12"/>
      <c r="AF3079" s="12"/>
      <c r="AG3079" s="12"/>
      <c r="AH3079" s="12"/>
      <c r="AI3079" s="12"/>
      <c r="AJ3079" s="12"/>
      <c r="AK3079" s="12"/>
      <c r="AL3079" s="12"/>
      <c r="AM3079" s="12"/>
      <c r="AN3079" s="12"/>
      <c r="AO3079" s="12"/>
      <c r="AP3079" s="12"/>
      <c r="AQ3079" s="12"/>
      <c r="AR3079" s="12"/>
      <c r="AS3079" s="12"/>
      <c r="AT3079" s="12"/>
      <c r="AU3079" s="12"/>
      <c r="AV3079" s="12"/>
      <c r="AW3079" s="12"/>
      <c r="AX3079" s="12"/>
      <c r="AY3079" s="12"/>
      <c r="AZ3079" s="12"/>
      <c r="BA3079" s="12"/>
      <c r="BB3079" s="12"/>
      <c r="BC3079" s="12"/>
      <c r="BD3079" s="12"/>
      <c r="BE3079" s="12"/>
      <c r="BF3079" s="12"/>
      <c r="BG3079" s="12"/>
      <c r="BH3079" s="12"/>
      <c r="BI3079" s="12">
        <v>60.5934343637715</v>
      </c>
      <c r="BJ3079" s="12">
        <v>59.6683701259049</v>
      </c>
      <c r="BK3079" s="12">
        <v>7.7462228058607403</v>
      </c>
      <c r="BL3079" s="12">
        <v>13.544216696785201</v>
      </c>
      <c r="BM3079" s="12">
        <v>1.52785240454211</v>
      </c>
      <c r="BN3079" s="12">
        <v>1.16599262451898</v>
      </c>
      <c r="BO3079" s="12">
        <v>0.36185978002313302</v>
      </c>
      <c r="BP3079" s="12">
        <v>36.850078218716803</v>
      </c>
      <c r="BQ3079" s="12">
        <v>2.4529166424086801</v>
      </c>
    </row>
    <row r="3080" spans="1:69" x14ac:dyDescent="0.35">
      <c r="A3080" s="5" t="s">
        <v>796</v>
      </c>
      <c r="B3080" s="5">
        <v>3</v>
      </c>
      <c r="C3080" s="5" t="s">
        <v>678</v>
      </c>
      <c r="D3080" s="5" t="s">
        <v>797</v>
      </c>
      <c r="E3080" s="24">
        <v>4</v>
      </c>
      <c r="F3080" s="23">
        <v>2030</v>
      </c>
      <c r="G3080" s="12"/>
      <c r="H3080" s="12"/>
      <c r="I3080" s="12"/>
      <c r="J3080" s="12"/>
      <c r="K3080" s="12"/>
      <c r="L3080" s="12"/>
      <c r="M3080" s="12"/>
      <c r="N3080" s="12"/>
      <c r="O3080" s="12"/>
      <c r="P3080" s="12">
        <v>60.612026329999999</v>
      </c>
      <c r="Q3080" s="12">
        <v>59.686962090000002</v>
      </c>
      <c r="R3080" s="12">
        <v>7.7648147730000003</v>
      </c>
      <c r="S3080" s="12">
        <v>13.5442167</v>
      </c>
      <c r="T3080" s="12">
        <v>1.527852405</v>
      </c>
      <c r="U3080" s="12">
        <v>1.1659926249999999</v>
      </c>
      <c r="V3080" s="12">
        <v>0.36185978000000002</v>
      </c>
      <c r="W3080" s="12">
        <v>36.85007822</v>
      </c>
      <c r="X3080" s="12">
        <v>2.4529166419999999</v>
      </c>
      <c r="Y3080" s="12"/>
      <c r="Z3080" s="12"/>
      <c r="AA3080" s="12"/>
      <c r="AB3080" s="12"/>
      <c r="AC3080" s="12"/>
      <c r="AD3080" s="12"/>
      <c r="AE3080" s="12"/>
      <c r="AF3080" s="12"/>
      <c r="AG3080" s="12"/>
      <c r="AH3080" s="12"/>
      <c r="AI3080" s="12"/>
      <c r="AJ3080" s="12"/>
      <c r="AK3080" s="12"/>
      <c r="AL3080" s="12"/>
      <c r="AM3080" s="12"/>
      <c r="AN3080" s="12"/>
      <c r="AO3080" s="12"/>
      <c r="AP3080" s="12"/>
      <c r="AQ3080" s="12"/>
      <c r="AR3080" s="12"/>
      <c r="AS3080" s="12"/>
      <c r="AT3080" s="12"/>
      <c r="AU3080" s="12"/>
      <c r="AV3080" s="12"/>
      <c r="AW3080" s="12"/>
      <c r="AX3080" s="12"/>
      <c r="AY3080" s="12"/>
      <c r="AZ3080" s="12"/>
      <c r="BA3080" s="12"/>
      <c r="BB3080" s="12"/>
      <c r="BC3080" s="12"/>
      <c r="BD3080" s="12"/>
      <c r="BE3080" s="12"/>
      <c r="BF3080" s="12"/>
      <c r="BG3080" s="12"/>
      <c r="BH3080" s="12"/>
      <c r="BI3080" s="12">
        <v>60.612026330812597</v>
      </c>
      <c r="BJ3080" s="12">
        <v>59.686962092945997</v>
      </c>
      <c r="BK3080" s="12">
        <v>7.76481477290183</v>
      </c>
      <c r="BL3080" s="12">
        <v>13.544216696785201</v>
      </c>
      <c r="BM3080" s="12">
        <v>1.52785240454211</v>
      </c>
      <c r="BN3080" s="12">
        <v>1.16599262451898</v>
      </c>
      <c r="BO3080" s="12">
        <v>0.36185978002313302</v>
      </c>
      <c r="BP3080" s="12">
        <v>36.850078218716803</v>
      </c>
      <c r="BQ3080" s="12">
        <v>2.4529166424086801</v>
      </c>
    </row>
    <row r="3081" spans="1:69" x14ac:dyDescent="0.35">
      <c r="A3081" s="5" t="s">
        <v>796</v>
      </c>
      <c r="B3081" s="5">
        <v>3</v>
      </c>
      <c r="C3081" s="5" t="s">
        <v>678</v>
      </c>
      <c r="D3081" s="5" t="s">
        <v>797</v>
      </c>
      <c r="E3081" s="24">
        <v>5</v>
      </c>
      <c r="F3081" s="23">
        <v>2050</v>
      </c>
      <c r="G3081" s="12"/>
      <c r="H3081" s="12"/>
      <c r="I3081" s="12"/>
      <c r="J3081" s="12"/>
      <c r="K3081" s="12"/>
      <c r="L3081" s="12"/>
      <c r="M3081" s="12"/>
      <c r="N3081" s="12"/>
      <c r="O3081" s="12"/>
      <c r="P3081" s="12">
        <v>40.189530150000003</v>
      </c>
      <c r="Q3081" s="12">
        <v>43.998887609999997</v>
      </c>
      <c r="R3081" s="12">
        <v>11.002806250000001</v>
      </c>
      <c r="S3081" s="12">
        <v>15.424579639999999</v>
      </c>
      <c r="T3081" s="12">
        <v>10.819712429999999</v>
      </c>
      <c r="U3081" s="12">
        <v>8.2571489570000001</v>
      </c>
      <c r="V3081" s="12">
        <v>2.5625634700000002</v>
      </c>
      <c r="W3081" s="12">
        <v>6.7517892929999999</v>
      </c>
      <c r="X3081" s="12">
        <v>7.0103549640000002</v>
      </c>
      <c r="Y3081" s="12"/>
      <c r="Z3081" s="12"/>
      <c r="AA3081" s="12"/>
      <c r="AB3081" s="12"/>
      <c r="AC3081" s="12"/>
      <c r="AD3081" s="12"/>
      <c r="AE3081" s="12"/>
      <c r="AF3081" s="12"/>
      <c r="AG3081" s="12"/>
      <c r="AH3081" s="12"/>
      <c r="AI3081" s="12"/>
      <c r="AJ3081" s="12"/>
      <c r="AK3081" s="12"/>
      <c r="AL3081" s="12"/>
      <c r="AM3081" s="12"/>
      <c r="AN3081" s="12"/>
      <c r="AO3081" s="12"/>
      <c r="AP3081" s="12"/>
      <c r="AQ3081" s="12"/>
      <c r="AR3081" s="12"/>
      <c r="AS3081" s="12"/>
      <c r="AT3081" s="12"/>
      <c r="AU3081" s="12"/>
      <c r="AV3081" s="12"/>
      <c r="AW3081" s="12"/>
      <c r="AX3081" s="12"/>
      <c r="AY3081" s="12"/>
      <c r="AZ3081" s="12"/>
      <c r="BA3081" s="12"/>
      <c r="BB3081" s="12"/>
      <c r="BC3081" s="12"/>
      <c r="BD3081" s="12"/>
      <c r="BE3081" s="12"/>
      <c r="BF3081" s="12"/>
      <c r="BG3081" s="12"/>
      <c r="BH3081" s="12"/>
      <c r="BI3081" s="12">
        <v>40.189530149368601</v>
      </c>
      <c r="BJ3081" s="12">
        <v>43.998887612570698</v>
      </c>
      <c r="BK3081" s="12">
        <v>11.0028062477682</v>
      </c>
      <c r="BL3081" s="12">
        <v>15.4245796443773</v>
      </c>
      <c r="BM3081" s="12">
        <v>10.819712427031099</v>
      </c>
      <c r="BN3081" s="12">
        <v>8.2571489574711308</v>
      </c>
      <c r="BO3081" s="12">
        <v>2.5625634695600001</v>
      </c>
      <c r="BP3081" s="12">
        <v>6.75178929339401</v>
      </c>
      <c r="BQ3081" s="12">
        <v>7.0103549638290801</v>
      </c>
    </row>
    <row r="3082" spans="1:69" x14ac:dyDescent="0.35">
      <c r="A3082" s="5" t="s">
        <v>796</v>
      </c>
      <c r="B3082" s="5">
        <v>3</v>
      </c>
      <c r="C3082" s="5" t="s">
        <v>678</v>
      </c>
      <c r="D3082" s="5" t="s">
        <v>797</v>
      </c>
      <c r="E3082" s="24">
        <v>6</v>
      </c>
      <c r="F3082" s="23">
        <v>2050</v>
      </c>
      <c r="G3082" s="12"/>
      <c r="H3082" s="12"/>
      <c r="I3082" s="12"/>
      <c r="J3082" s="12"/>
      <c r="K3082" s="12"/>
      <c r="L3082" s="12"/>
      <c r="M3082" s="12"/>
      <c r="N3082" s="12"/>
      <c r="O3082" s="12"/>
      <c r="P3082" s="12">
        <v>40.268532839999999</v>
      </c>
      <c r="Q3082" s="12">
        <v>44.077890310000001</v>
      </c>
      <c r="R3082" s="12">
        <v>11.08180894</v>
      </c>
      <c r="S3082" s="12">
        <v>15.424579639999999</v>
      </c>
      <c r="T3082" s="12">
        <v>10.819712429999999</v>
      </c>
      <c r="U3082" s="12">
        <v>8.2571489570000001</v>
      </c>
      <c r="V3082" s="12">
        <v>2.5625634700000002</v>
      </c>
      <c r="W3082" s="12">
        <v>6.7517892929999999</v>
      </c>
      <c r="X3082" s="12">
        <v>7.0103549640000002</v>
      </c>
      <c r="Y3082" s="12"/>
      <c r="Z3082" s="12"/>
      <c r="AA3082" s="12"/>
      <c r="AB3082" s="12"/>
      <c r="AC3082" s="12"/>
      <c r="AD3082" s="12"/>
      <c r="AE3082" s="12"/>
      <c r="AF3082" s="12"/>
      <c r="AG3082" s="12"/>
      <c r="AH3082" s="12"/>
      <c r="AI3082" s="12"/>
      <c r="AJ3082" s="12"/>
      <c r="AK3082" s="12"/>
      <c r="AL3082" s="12"/>
      <c r="AM3082" s="12"/>
      <c r="AN3082" s="12"/>
      <c r="AO3082" s="12"/>
      <c r="AP3082" s="12"/>
      <c r="AQ3082" s="12"/>
      <c r="AR3082" s="12"/>
      <c r="AS3082" s="12"/>
      <c r="AT3082" s="12"/>
      <c r="AU3082" s="12"/>
      <c r="AV3082" s="12"/>
      <c r="AW3082" s="12"/>
      <c r="AX3082" s="12"/>
      <c r="AY3082" s="12"/>
      <c r="AZ3082" s="12"/>
      <c r="BA3082" s="12"/>
      <c r="BB3082" s="12"/>
      <c r="BC3082" s="12"/>
      <c r="BD3082" s="12"/>
      <c r="BE3082" s="12"/>
      <c r="BF3082" s="12"/>
      <c r="BG3082" s="12"/>
      <c r="BH3082" s="12"/>
      <c r="BI3082" s="12">
        <v>40.268532842177798</v>
      </c>
      <c r="BJ3082" s="12">
        <v>44.077890305379903</v>
      </c>
      <c r="BK3082" s="12">
        <v>11.0818089405773</v>
      </c>
      <c r="BL3082" s="12">
        <v>15.4245796443773</v>
      </c>
      <c r="BM3082" s="12">
        <v>10.819712427031099</v>
      </c>
      <c r="BN3082" s="12">
        <v>8.2571489574711308</v>
      </c>
      <c r="BO3082" s="12">
        <v>2.5625634695600001</v>
      </c>
      <c r="BP3082" s="12">
        <v>6.75178929339401</v>
      </c>
      <c r="BQ3082" s="12">
        <v>7.0103549638290801</v>
      </c>
    </row>
    <row r="3083" spans="1:69" x14ac:dyDescent="0.35">
      <c r="A3083" s="5" t="s">
        <v>796</v>
      </c>
      <c r="B3083" s="5">
        <v>3</v>
      </c>
      <c r="C3083" s="5" t="s">
        <v>678</v>
      </c>
      <c r="D3083" s="5" t="s">
        <v>797</v>
      </c>
      <c r="E3083" s="24">
        <v>7</v>
      </c>
      <c r="F3083" s="23">
        <v>2050</v>
      </c>
      <c r="G3083" s="12"/>
      <c r="H3083" s="12"/>
      <c r="I3083" s="12"/>
      <c r="J3083" s="12"/>
      <c r="K3083" s="12"/>
      <c r="L3083" s="12"/>
      <c r="M3083" s="12"/>
      <c r="N3083" s="12"/>
      <c r="O3083" s="12"/>
      <c r="P3083" s="12">
        <v>40.189530150000003</v>
      </c>
      <c r="Q3083" s="12">
        <v>43.998887609999997</v>
      </c>
      <c r="R3083" s="12">
        <v>11.002806250000001</v>
      </c>
      <c r="S3083" s="12">
        <v>15.424579639999999</v>
      </c>
      <c r="T3083" s="12">
        <v>10.819712429999999</v>
      </c>
      <c r="U3083" s="12">
        <v>8.2571489570000001</v>
      </c>
      <c r="V3083" s="12">
        <v>2.5625634700000002</v>
      </c>
      <c r="W3083" s="12">
        <v>6.7517892929999999</v>
      </c>
      <c r="X3083" s="12">
        <v>7.0103549640000002</v>
      </c>
      <c r="Y3083" s="12"/>
      <c r="Z3083" s="12"/>
      <c r="AA3083" s="12"/>
      <c r="AB3083" s="12"/>
      <c r="AC3083" s="12"/>
      <c r="AD3083" s="12"/>
      <c r="AE3083" s="12"/>
      <c r="AF3083" s="12"/>
      <c r="AG3083" s="12"/>
      <c r="AH3083" s="12"/>
      <c r="AI3083" s="12"/>
      <c r="AJ3083" s="12"/>
      <c r="AK3083" s="12"/>
      <c r="AL3083" s="12"/>
      <c r="AM3083" s="12"/>
      <c r="AN3083" s="12"/>
      <c r="AO3083" s="12"/>
      <c r="AP3083" s="12"/>
      <c r="AQ3083" s="12"/>
      <c r="AR3083" s="12"/>
      <c r="AS3083" s="12"/>
      <c r="AT3083" s="12"/>
      <c r="AU3083" s="12"/>
      <c r="AV3083" s="12"/>
      <c r="AW3083" s="12"/>
      <c r="AX3083" s="12"/>
      <c r="AY3083" s="12"/>
      <c r="AZ3083" s="12"/>
      <c r="BA3083" s="12"/>
      <c r="BB3083" s="12"/>
      <c r="BC3083" s="12"/>
      <c r="BD3083" s="12"/>
      <c r="BE3083" s="12"/>
      <c r="BF3083" s="12"/>
      <c r="BG3083" s="12"/>
      <c r="BH3083" s="12"/>
      <c r="BI3083" s="12">
        <v>40.189530149368601</v>
      </c>
      <c r="BJ3083" s="12">
        <v>43.998887612570698</v>
      </c>
      <c r="BK3083" s="12">
        <v>11.0028062477682</v>
      </c>
      <c r="BL3083" s="12">
        <v>15.4245796443773</v>
      </c>
      <c r="BM3083" s="12">
        <v>10.819712427031099</v>
      </c>
      <c r="BN3083" s="12">
        <v>8.2571489574711308</v>
      </c>
      <c r="BO3083" s="12">
        <v>2.5625634695600001</v>
      </c>
      <c r="BP3083" s="12">
        <v>6.75178929339401</v>
      </c>
      <c r="BQ3083" s="12">
        <v>7.0103549638290801</v>
      </c>
    </row>
    <row r="3084" spans="1:69" x14ac:dyDescent="0.35">
      <c r="A3084" s="5" t="s">
        <v>796</v>
      </c>
      <c r="B3084" s="5">
        <v>3</v>
      </c>
      <c r="C3084" s="5" t="s">
        <v>678</v>
      </c>
      <c r="D3084" s="5" t="s">
        <v>797</v>
      </c>
      <c r="E3084" s="24">
        <v>8</v>
      </c>
      <c r="F3084" s="23">
        <v>2050</v>
      </c>
      <c r="G3084" s="12"/>
      <c r="H3084" s="12"/>
      <c r="I3084" s="12"/>
      <c r="J3084" s="12"/>
      <c r="K3084" s="12"/>
      <c r="L3084" s="12"/>
      <c r="M3084" s="12"/>
      <c r="N3084" s="12"/>
      <c r="O3084" s="12"/>
      <c r="P3084" s="12">
        <v>40.268532839999999</v>
      </c>
      <c r="Q3084" s="12">
        <v>44.077890310000001</v>
      </c>
      <c r="R3084" s="12">
        <v>11.08180894</v>
      </c>
      <c r="S3084" s="12">
        <v>15.424579639999999</v>
      </c>
      <c r="T3084" s="12">
        <v>10.819712429999999</v>
      </c>
      <c r="U3084" s="12">
        <v>8.2571489570000001</v>
      </c>
      <c r="V3084" s="12">
        <v>2.5625634700000002</v>
      </c>
      <c r="W3084" s="12">
        <v>6.7517892929999999</v>
      </c>
      <c r="X3084" s="12">
        <v>7.0103549640000002</v>
      </c>
      <c r="Y3084" s="12"/>
      <c r="Z3084" s="12"/>
      <c r="AA3084" s="12"/>
      <c r="AB3084" s="12"/>
      <c r="AC3084" s="12"/>
      <c r="AD3084" s="12"/>
      <c r="AE3084" s="12"/>
      <c r="AF3084" s="12"/>
      <c r="AG3084" s="12"/>
      <c r="AH3084" s="12"/>
      <c r="AI3084" s="12"/>
      <c r="AJ3084" s="12"/>
      <c r="AK3084" s="12"/>
      <c r="AL3084" s="12"/>
      <c r="AM3084" s="12"/>
      <c r="AN3084" s="12"/>
      <c r="AO3084" s="12"/>
      <c r="AP3084" s="12"/>
      <c r="AQ3084" s="12"/>
      <c r="AR3084" s="12"/>
      <c r="AS3084" s="12"/>
      <c r="AT3084" s="12"/>
      <c r="AU3084" s="12"/>
      <c r="AV3084" s="12"/>
      <c r="AW3084" s="12"/>
      <c r="AX3084" s="12"/>
      <c r="AY3084" s="12"/>
      <c r="AZ3084" s="12"/>
      <c r="BA3084" s="12"/>
      <c r="BB3084" s="12"/>
      <c r="BC3084" s="12"/>
      <c r="BD3084" s="12"/>
      <c r="BE3084" s="12"/>
      <c r="BF3084" s="12"/>
      <c r="BG3084" s="12"/>
      <c r="BH3084" s="12"/>
      <c r="BI3084" s="12">
        <v>40.268532842177798</v>
      </c>
      <c r="BJ3084" s="12">
        <v>44.077890305379903</v>
      </c>
      <c r="BK3084" s="12">
        <v>11.0818089405773</v>
      </c>
      <c r="BL3084" s="12">
        <v>15.4245796443773</v>
      </c>
      <c r="BM3084" s="12">
        <v>10.819712427031099</v>
      </c>
      <c r="BN3084" s="12">
        <v>8.2571489574711308</v>
      </c>
      <c r="BO3084" s="12">
        <v>2.5625634695600001</v>
      </c>
      <c r="BP3084" s="12">
        <v>6.75178929339401</v>
      </c>
      <c r="BQ3084" s="12">
        <v>7.0103549638290801</v>
      </c>
    </row>
    <row r="3085" spans="1:69" x14ac:dyDescent="0.35">
      <c r="A3085" s="5" t="s">
        <v>798</v>
      </c>
      <c r="B3085" s="5">
        <v>3</v>
      </c>
      <c r="C3085" s="5" t="s">
        <v>678</v>
      </c>
      <c r="D3085" s="5" t="s">
        <v>799</v>
      </c>
      <c r="E3085" s="24">
        <v>0</v>
      </c>
      <c r="F3085" s="23">
        <v>2018</v>
      </c>
      <c r="G3085" s="12"/>
      <c r="H3085" s="12"/>
      <c r="I3085" s="12"/>
      <c r="J3085" s="12"/>
      <c r="K3085" s="12"/>
      <c r="L3085" s="12"/>
      <c r="M3085" s="12"/>
      <c r="N3085" s="12"/>
      <c r="O3085" s="12"/>
      <c r="P3085" s="12"/>
      <c r="Q3085" s="12"/>
      <c r="R3085" s="12"/>
      <c r="S3085" s="12"/>
      <c r="T3085" s="12"/>
      <c r="U3085" s="12"/>
      <c r="V3085" s="12"/>
      <c r="W3085" s="12"/>
      <c r="X3085" s="12"/>
      <c r="Y3085" s="12">
        <v>7.7168572070000003</v>
      </c>
      <c r="Z3085" s="12">
        <v>5.987816778</v>
      </c>
      <c r="AA3085" s="12">
        <v>2.2811698300000001</v>
      </c>
      <c r="AB3085" s="12">
        <v>3.433184523</v>
      </c>
      <c r="AC3085" s="12">
        <v>0</v>
      </c>
      <c r="AD3085" s="12">
        <v>0</v>
      </c>
      <c r="AE3085" s="12">
        <v>0</v>
      </c>
      <c r="AF3085" s="12">
        <v>0.27346242399999998</v>
      </c>
      <c r="AG3085" s="12">
        <v>1.7290404290000001</v>
      </c>
      <c r="AH3085" s="12"/>
      <c r="AI3085" s="12"/>
      <c r="AJ3085" s="12"/>
      <c r="AK3085" s="12"/>
      <c r="AL3085" s="12"/>
      <c r="AM3085" s="12"/>
      <c r="AN3085" s="12"/>
      <c r="AO3085" s="12"/>
      <c r="AP3085" s="12"/>
      <c r="AQ3085" s="12"/>
      <c r="AR3085" s="12"/>
      <c r="AS3085" s="12"/>
      <c r="AT3085" s="12"/>
      <c r="AU3085" s="12"/>
      <c r="AV3085" s="12"/>
      <c r="AW3085" s="12"/>
      <c r="AX3085" s="12"/>
      <c r="AY3085" s="12"/>
      <c r="AZ3085" s="12"/>
      <c r="BA3085" s="12"/>
      <c r="BB3085" s="12"/>
      <c r="BC3085" s="12"/>
      <c r="BD3085" s="12"/>
      <c r="BE3085" s="12"/>
      <c r="BF3085" s="12"/>
      <c r="BG3085" s="12"/>
      <c r="BH3085" s="12"/>
      <c r="BI3085" s="12">
        <v>7.7168572074543897</v>
      </c>
      <c r="BJ3085" s="12">
        <v>5.9878167779643903</v>
      </c>
      <c r="BK3085" s="12">
        <v>2.2811698302285701</v>
      </c>
      <c r="BL3085" s="12">
        <v>3.43318452328002</v>
      </c>
      <c r="BM3085" s="12">
        <v>0</v>
      </c>
      <c r="BN3085" s="12">
        <v>0</v>
      </c>
      <c r="BO3085" s="12">
        <v>0</v>
      </c>
      <c r="BP3085" s="12">
        <v>0.273462424455792</v>
      </c>
      <c r="BQ3085" s="12">
        <v>1.7290404294899999</v>
      </c>
    </row>
    <row r="3086" spans="1:69" x14ac:dyDescent="0.35">
      <c r="A3086" s="5" t="s">
        <v>798</v>
      </c>
      <c r="B3086" s="5">
        <v>3</v>
      </c>
      <c r="C3086" s="5" t="s">
        <v>678</v>
      </c>
      <c r="D3086" s="5" t="s">
        <v>799</v>
      </c>
      <c r="E3086" s="24">
        <v>1</v>
      </c>
      <c r="F3086" s="23">
        <v>2030</v>
      </c>
      <c r="G3086" s="12"/>
      <c r="H3086" s="12"/>
      <c r="I3086" s="12"/>
      <c r="J3086" s="12"/>
      <c r="K3086" s="12"/>
      <c r="L3086" s="12"/>
      <c r="M3086" s="12"/>
      <c r="N3086" s="12"/>
      <c r="O3086" s="12"/>
      <c r="P3086" s="12"/>
      <c r="Q3086" s="12"/>
      <c r="R3086" s="12"/>
      <c r="S3086" s="12"/>
      <c r="T3086" s="12"/>
      <c r="U3086" s="12"/>
      <c r="V3086" s="12"/>
      <c r="W3086" s="12"/>
      <c r="X3086" s="12"/>
      <c r="Y3086" s="12">
        <v>8.6402060639999991</v>
      </c>
      <c r="Z3086" s="12">
        <v>6.9153201989999999</v>
      </c>
      <c r="AA3086" s="12">
        <v>2.039919721</v>
      </c>
      <c r="AB3086" s="12">
        <v>3.433184523</v>
      </c>
      <c r="AC3086" s="12">
        <v>5.7951959999999999E-3</v>
      </c>
      <c r="AD3086" s="12">
        <v>4.5421810000000002E-3</v>
      </c>
      <c r="AE3086" s="12">
        <v>1.2530149999999999E-3</v>
      </c>
      <c r="AF3086" s="12">
        <v>1.436420759</v>
      </c>
      <c r="AG3086" s="12">
        <v>1.73068106</v>
      </c>
      <c r="AH3086" s="12"/>
      <c r="AI3086" s="12"/>
      <c r="AJ3086" s="12"/>
      <c r="AK3086" s="12"/>
      <c r="AL3086" s="12"/>
      <c r="AM3086" s="12"/>
      <c r="AN3086" s="12"/>
      <c r="AO3086" s="12"/>
      <c r="AP3086" s="12"/>
      <c r="AQ3086" s="12"/>
      <c r="AR3086" s="12"/>
      <c r="AS3086" s="12"/>
      <c r="AT3086" s="12"/>
      <c r="AU3086" s="12"/>
      <c r="AV3086" s="12"/>
      <c r="AW3086" s="12"/>
      <c r="AX3086" s="12"/>
      <c r="AY3086" s="12"/>
      <c r="AZ3086" s="12"/>
      <c r="BA3086" s="12"/>
      <c r="BB3086" s="12"/>
      <c r="BC3086" s="12"/>
      <c r="BD3086" s="12"/>
      <c r="BE3086" s="12"/>
      <c r="BF3086" s="12"/>
      <c r="BG3086" s="12"/>
      <c r="BH3086" s="12"/>
      <c r="BI3086" s="12">
        <v>8.6402060636385407</v>
      </c>
      <c r="BJ3086" s="12">
        <v>6.9153201992437099</v>
      </c>
      <c r="BK3086" s="12">
        <v>2.0399197208148201</v>
      </c>
      <c r="BL3086" s="12">
        <v>3.43318452328002</v>
      </c>
      <c r="BM3086" s="12">
        <v>5.7951960989258196E-3</v>
      </c>
      <c r="BN3086" s="12">
        <v>4.5421807261850997E-3</v>
      </c>
      <c r="BO3086" s="12">
        <v>1.2530153727407099E-3</v>
      </c>
      <c r="BP3086" s="12">
        <v>1.4364207590499201</v>
      </c>
      <c r="BQ3086" s="12">
        <v>1.7306810604937499</v>
      </c>
    </row>
    <row r="3087" spans="1:69" x14ac:dyDescent="0.35">
      <c r="A3087" s="5" t="s">
        <v>798</v>
      </c>
      <c r="B3087" s="5">
        <v>3</v>
      </c>
      <c r="C3087" s="5" t="s">
        <v>678</v>
      </c>
      <c r="D3087" s="5" t="s">
        <v>799</v>
      </c>
      <c r="E3087" s="24">
        <v>2</v>
      </c>
      <c r="F3087" s="23">
        <v>2030</v>
      </c>
      <c r="G3087" s="12"/>
      <c r="H3087" s="12"/>
      <c r="I3087" s="12"/>
      <c r="J3087" s="12"/>
      <c r="K3087" s="12"/>
      <c r="L3087" s="12"/>
      <c r="M3087" s="12"/>
      <c r="N3087" s="12"/>
      <c r="O3087" s="12"/>
      <c r="P3087" s="12"/>
      <c r="Q3087" s="12"/>
      <c r="R3087" s="12"/>
      <c r="S3087" s="12"/>
      <c r="T3087" s="12"/>
      <c r="U3087" s="12"/>
      <c r="V3087" s="12"/>
      <c r="W3087" s="12"/>
      <c r="X3087" s="12"/>
      <c r="Y3087" s="12">
        <v>9.5974812279999995</v>
      </c>
      <c r="Z3087" s="12">
        <v>7.8725953630000003</v>
      </c>
      <c r="AA3087" s="12">
        <v>2.9971948849999999</v>
      </c>
      <c r="AB3087" s="12">
        <v>3.433184523</v>
      </c>
      <c r="AC3087" s="12">
        <v>5.7951959999999999E-3</v>
      </c>
      <c r="AD3087" s="12">
        <v>4.5421810000000002E-3</v>
      </c>
      <c r="AE3087" s="12">
        <v>1.2530149999999999E-3</v>
      </c>
      <c r="AF3087" s="12">
        <v>1.436420759</v>
      </c>
      <c r="AG3087" s="12">
        <v>1.73068106</v>
      </c>
      <c r="AH3087" s="12"/>
      <c r="AI3087" s="12"/>
      <c r="AJ3087" s="12"/>
      <c r="AK3087" s="12"/>
      <c r="AL3087" s="12"/>
      <c r="AM3087" s="12"/>
      <c r="AN3087" s="12"/>
      <c r="AO3087" s="12"/>
      <c r="AP3087" s="12"/>
      <c r="AQ3087" s="12"/>
      <c r="AR3087" s="12"/>
      <c r="AS3087" s="12"/>
      <c r="AT3087" s="12"/>
      <c r="AU3087" s="12"/>
      <c r="AV3087" s="12"/>
      <c r="AW3087" s="12"/>
      <c r="AX3087" s="12"/>
      <c r="AY3087" s="12"/>
      <c r="AZ3087" s="12"/>
      <c r="BA3087" s="12"/>
      <c r="BB3087" s="12"/>
      <c r="BC3087" s="12"/>
      <c r="BD3087" s="12"/>
      <c r="BE3087" s="12"/>
      <c r="BF3087" s="12"/>
      <c r="BG3087" s="12"/>
      <c r="BH3087" s="12"/>
      <c r="BI3087" s="12">
        <v>9.5974812276039199</v>
      </c>
      <c r="BJ3087" s="12">
        <v>7.8725953632090899</v>
      </c>
      <c r="BK3087" s="12">
        <v>2.9971948847802099</v>
      </c>
      <c r="BL3087" s="12">
        <v>3.43318452328002</v>
      </c>
      <c r="BM3087" s="12">
        <v>5.7951960989258196E-3</v>
      </c>
      <c r="BN3087" s="12">
        <v>4.5421807261850997E-3</v>
      </c>
      <c r="BO3087" s="12">
        <v>1.2530153727407099E-3</v>
      </c>
      <c r="BP3087" s="12">
        <v>1.4364207590499201</v>
      </c>
      <c r="BQ3087" s="12">
        <v>1.7306810604937499</v>
      </c>
    </row>
    <row r="3088" spans="1:69" x14ac:dyDescent="0.35">
      <c r="A3088" s="5" t="s">
        <v>798</v>
      </c>
      <c r="B3088" s="5">
        <v>3</v>
      </c>
      <c r="C3088" s="5" t="s">
        <v>678</v>
      </c>
      <c r="D3088" s="5" t="s">
        <v>799</v>
      </c>
      <c r="E3088" s="24">
        <v>3</v>
      </c>
      <c r="F3088" s="23">
        <v>2030</v>
      </c>
      <c r="G3088" s="12"/>
      <c r="H3088" s="12"/>
      <c r="I3088" s="12"/>
      <c r="J3088" s="12"/>
      <c r="K3088" s="12"/>
      <c r="L3088" s="12"/>
      <c r="M3088" s="12"/>
      <c r="N3088" s="12"/>
      <c r="O3088" s="12"/>
      <c r="P3088" s="12"/>
      <c r="Q3088" s="12"/>
      <c r="R3088" s="12"/>
      <c r="S3088" s="12"/>
      <c r="T3088" s="12"/>
      <c r="U3088" s="12"/>
      <c r="V3088" s="12"/>
      <c r="W3088" s="12"/>
      <c r="X3088" s="12"/>
      <c r="Y3088" s="12">
        <v>8.8093080320000006</v>
      </c>
      <c r="Z3088" s="12">
        <v>7.0844221669999996</v>
      </c>
      <c r="AA3088" s="12">
        <v>2.2090216890000001</v>
      </c>
      <c r="AB3088" s="12">
        <v>3.433184523</v>
      </c>
      <c r="AC3088" s="12">
        <v>5.7951959999999999E-3</v>
      </c>
      <c r="AD3088" s="12">
        <v>4.5421810000000002E-3</v>
      </c>
      <c r="AE3088" s="12">
        <v>1.2530149999999999E-3</v>
      </c>
      <c r="AF3088" s="12">
        <v>1.436420759</v>
      </c>
      <c r="AG3088" s="12">
        <v>1.73068106</v>
      </c>
      <c r="AH3088" s="12"/>
      <c r="AI3088" s="12"/>
      <c r="AJ3088" s="12"/>
      <c r="AK3088" s="12"/>
      <c r="AL3088" s="12"/>
      <c r="AM3088" s="12"/>
      <c r="AN3088" s="12"/>
      <c r="AO3088" s="12"/>
      <c r="AP3088" s="12"/>
      <c r="AQ3088" s="12"/>
      <c r="AR3088" s="12"/>
      <c r="AS3088" s="12"/>
      <c r="AT3088" s="12"/>
      <c r="AU3088" s="12"/>
      <c r="AV3088" s="12"/>
      <c r="AW3088" s="12"/>
      <c r="AX3088" s="12"/>
      <c r="AY3088" s="12"/>
      <c r="AZ3088" s="12"/>
      <c r="BA3088" s="12"/>
      <c r="BB3088" s="12"/>
      <c r="BC3088" s="12"/>
      <c r="BD3088" s="12"/>
      <c r="BE3088" s="12"/>
      <c r="BF3088" s="12"/>
      <c r="BG3088" s="12"/>
      <c r="BH3088" s="12"/>
      <c r="BI3088" s="12">
        <v>8.8093080315039298</v>
      </c>
      <c r="BJ3088" s="12">
        <v>7.0844221671090999</v>
      </c>
      <c r="BK3088" s="12">
        <v>2.2090216886802199</v>
      </c>
      <c r="BL3088" s="12">
        <v>3.43318452328002</v>
      </c>
      <c r="BM3088" s="12">
        <v>5.7951960989258196E-3</v>
      </c>
      <c r="BN3088" s="12">
        <v>4.5421807261850997E-3</v>
      </c>
      <c r="BO3088" s="12">
        <v>1.2530153727407099E-3</v>
      </c>
      <c r="BP3088" s="12">
        <v>1.4364207590499201</v>
      </c>
      <c r="BQ3088" s="12">
        <v>1.7306810604937499</v>
      </c>
    </row>
    <row r="3089" spans="1:69" x14ac:dyDescent="0.35">
      <c r="A3089" s="5" t="s">
        <v>798</v>
      </c>
      <c r="B3089" s="5">
        <v>3</v>
      </c>
      <c r="C3089" s="5" t="s">
        <v>678</v>
      </c>
      <c r="D3089" s="5" t="s">
        <v>799</v>
      </c>
      <c r="E3089" s="24">
        <v>4</v>
      </c>
      <c r="F3089" s="23">
        <v>2030</v>
      </c>
      <c r="G3089" s="12"/>
      <c r="H3089" s="12"/>
      <c r="I3089" s="12"/>
      <c r="J3089" s="12"/>
      <c r="K3089" s="12"/>
      <c r="L3089" s="12"/>
      <c r="M3089" s="12"/>
      <c r="N3089" s="12"/>
      <c r="O3089" s="12"/>
      <c r="P3089" s="12"/>
      <c r="Q3089" s="12"/>
      <c r="R3089" s="12"/>
      <c r="S3089" s="12"/>
      <c r="T3089" s="12"/>
      <c r="U3089" s="12"/>
      <c r="V3089" s="12"/>
      <c r="W3089" s="12"/>
      <c r="X3089" s="12"/>
      <c r="Y3089" s="12">
        <v>9.7665831950000008</v>
      </c>
      <c r="Z3089" s="12">
        <v>8.0416973309999999</v>
      </c>
      <c r="AA3089" s="12">
        <v>3.166296853</v>
      </c>
      <c r="AB3089" s="12">
        <v>3.433184523</v>
      </c>
      <c r="AC3089" s="12">
        <v>5.7951959999999999E-3</v>
      </c>
      <c r="AD3089" s="12">
        <v>4.5421810000000002E-3</v>
      </c>
      <c r="AE3089" s="12">
        <v>1.2530149999999999E-3</v>
      </c>
      <c r="AF3089" s="12">
        <v>1.436420759</v>
      </c>
      <c r="AG3089" s="12">
        <v>1.73068106</v>
      </c>
      <c r="AH3089" s="12"/>
      <c r="AI3089" s="12"/>
      <c r="AJ3089" s="12"/>
      <c r="AK3089" s="12"/>
      <c r="AL3089" s="12"/>
      <c r="AM3089" s="12"/>
      <c r="AN3089" s="12"/>
      <c r="AO3089" s="12"/>
      <c r="AP3089" s="12"/>
      <c r="AQ3089" s="12"/>
      <c r="AR3089" s="12"/>
      <c r="AS3089" s="12"/>
      <c r="AT3089" s="12"/>
      <c r="AU3089" s="12"/>
      <c r="AV3089" s="12"/>
      <c r="AW3089" s="12"/>
      <c r="AX3089" s="12"/>
      <c r="AY3089" s="12"/>
      <c r="AZ3089" s="12"/>
      <c r="BA3089" s="12"/>
      <c r="BB3089" s="12"/>
      <c r="BC3089" s="12"/>
      <c r="BD3089" s="12"/>
      <c r="BE3089" s="12"/>
      <c r="BF3089" s="12"/>
      <c r="BG3089" s="12"/>
      <c r="BH3089" s="12"/>
      <c r="BI3089" s="12">
        <v>9.7665831954693196</v>
      </c>
      <c r="BJ3089" s="12">
        <v>8.0416973310744897</v>
      </c>
      <c r="BK3089" s="12">
        <v>3.1662968526456101</v>
      </c>
      <c r="BL3089" s="12">
        <v>3.43318452328002</v>
      </c>
      <c r="BM3089" s="12">
        <v>5.7951960989258196E-3</v>
      </c>
      <c r="BN3089" s="12">
        <v>4.5421807261850997E-3</v>
      </c>
      <c r="BO3089" s="12">
        <v>1.2530153727407099E-3</v>
      </c>
      <c r="BP3089" s="12">
        <v>1.4364207590499201</v>
      </c>
      <c r="BQ3089" s="12">
        <v>1.7306810604937499</v>
      </c>
    </row>
    <row r="3090" spans="1:69" x14ac:dyDescent="0.35">
      <c r="A3090" s="5" t="s">
        <v>798</v>
      </c>
      <c r="B3090" s="5">
        <v>3</v>
      </c>
      <c r="C3090" s="5" t="s">
        <v>678</v>
      </c>
      <c r="D3090" s="5" t="s">
        <v>799</v>
      </c>
      <c r="E3090" s="24">
        <v>5</v>
      </c>
      <c r="F3090" s="23">
        <v>2050</v>
      </c>
      <c r="G3090" s="12"/>
      <c r="H3090" s="12"/>
      <c r="I3090" s="12"/>
      <c r="J3090" s="12"/>
      <c r="K3090" s="12"/>
      <c r="L3090" s="12"/>
      <c r="M3090" s="12"/>
      <c r="N3090" s="12"/>
      <c r="O3090" s="12"/>
      <c r="P3090" s="12"/>
      <c r="Q3090" s="12"/>
      <c r="R3090" s="12"/>
      <c r="S3090" s="12"/>
      <c r="T3090" s="12"/>
      <c r="U3090" s="12"/>
      <c r="V3090" s="12"/>
      <c r="W3090" s="12"/>
      <c r="X3090" s="12"/>
      <c r="Y3090" s="12">
        <v>8.2710659639999999</v>
      </c>
      <c r="Z3090" s="12">
        <v>6.5714500019999997</v>
      </c>
      <c r="AA3090" s="12">
        <v>2.8335339290000001</v>
      </c>
      <c r="AB3090" s="12">
        <v>3.433184523</v>
      </c>
      <c r="AC3090" s="12">
        <v>4.1046230000000003E-2</v>
      </c>
      <c r="AD3090" s="12">
        <v>3.2171368999999998E-2</v>
      </c>
      <c r="AE3090" s="12">
        <v>8.87486E-3</v>
      </c>
      <c r="AF3090" s="12">
        <v>0.26368532099999997</v>
      </c>
      <c r="AG3090" s="12">
        <v>1.740662191</v>
      </c>
      <c r="AH3090" s="12"/>
      <c r="AI3090" s="12"/>
      <c r="AJ3090" s="12"/>
      <c r="AK3090" s="12"/>
      <c r="AL3090" s="12"/>
      <c r="AM3090" s="12"/>
      <c r="AN3090" s="12"/>
      <c r="AO3090" s="12"/>
      <c r="AP3090" s="12"/>
      <c r="AQ3090" s="12"/>
      <c r="AR3090" s="12"/>
      <c r="AS3090" s="12"/>
      <c r="AT3090" s="12"/>
      <c r="AU3090" s="12"/>
      <c r="AV3090" s="12"/>
      <c r="AW3090" s="12"/>
      <c r="AX3090" s="12"/>
      <c r="AY3090" s="12"/>
      <c r="AZ3090" s="12"/>
      <c r="BA3090" s="12"/>
      <c r="BB3090" s="12"/>
      <c r="BC3090" s="12"/>
      <c r="BD3090" s="12"/>
      <c r="BE3090" s="12"/>
      <c r="BF3090" s="12"/>
      <c r="BG3090" s="12"/>
      <c r="BH3090" s="12"/>
      <c r="BI3090" s="12">
        <v>8.2710659636527808</v>
      </c>
      <c r="BJ3090" s="12">
        <v>6.5714500022985698</v>
      </c>
      <c r="BK3090" s="12">
        <v>2.8335339286525301</v>
      </c>
      <c r="BL3090" s="12">
        <v>3.43318452328002</v>
      </c>
      <c r="BM3090" s="12">
        <v>4.1046229694302598E-2</v>
      </c>
      <c r="BN3090" s="12">
        <v>3.2171369219858803E-2</v>
      </c>
      <c r="BO3090" s="12">
        <v>8.8748604744438107E-3</v>
      </c>
      <c r="BP3090" s="12">
        <v>0.26368532067170802</v>
      </c>
      <c r="BQ3090" s="12">
        <v>1.7406621910485101</v>
      </c>
    </row>
    <row r="3091" spans="1:69" x14ac:dyDescent="0.35">
      <c r="A3091" s="5" t="s">
        <v>798</v>
      </c>
      <c r="B3091" s="5">
        <v>3</v>
      </c>
      <c r="C3091" s="5" t="s">
        <v>678</v>
      </c>
      <c r="D3091" s="5" t="s">
        <v>799</v>
      </c>
      <c r="E3091" s="24">
        <v>6</v>
      </c>
      <c r="F3091" s="23">
        <v>2050</v>
      </c>
      <c r="G3091" s="12"/>
      <c r="H3091" s="12"/>
      <c r="I3091" s="12"/>
      <c r="J3091" s="12"/>
      <c r="K3091" s="12"/>
      <c r="L3091" s="12"/>
      <c r="M3091" s="12"/>
      <c r="N3091" s="12"/>
      <c r="O3091" s="12"/>
      <c r="P3091" s="12"/>
      <c r="Q3091" s="12"/>
      <c r="R3091" s="12"/>
      <c r="S3091" s="12"/>
      <c r="T3091" s="12"/>
      <c r="U3091" s="12"/>
      <c r="V3091" s="12"/>
      <c r="W3091" s="12"/>
      <c r="X3091" s="12"/>
      <c r="Y3091" s="12">
        <v>8.4283551009999993</v>
      </c>
      <c r="Z3091" s="12">
        <v>6.728739139</v>
      </c>
      <c r="AA3091" s="12">
        <v>2.9908230659999999</v>
      </c>
      <c r="AB3091" s="12">
        <v>3.433184523</v>
      </c>
      <c r="AC3091" s="12">
        <v>4.1046230000000003E-2</v>
      </c>
      <c r="AD3091" s="12">
        <v>3.2171368999999998E-2</v>
      </c>
      <c r="AE3091" s="12">
        <v>8.87486E-3</v>
      </c>
      <c r="AF3091" s="12">
        <v>0.26368532099999997</v>
      </c>
      <c r="AG3091" s="12">
        <v>1.740662191</v>
      </c>
      <c r="AH3091" s="12"/>
      <c r="AI3091" s="12"/>
      <c r="AJ3091" s="12"/>
      <c r="AK3091" s="12"/>
      <c r="AL3091" s="12"/>
      <c r="AM3091" s="12"/>
      <c r="AN3091" s="12"/>
      <c r="AO3091" s="12"/>
      <c r="AP3091" s="12"/>
      <c r="AQ3091" s="12"/>
      <c r="AR3091" s="12"/>
      <c r="AS3091" s="12"/>
      <c r="AT3091" s="12"/>
      <c r="AU3091" s="12"/>
      <c r="AV3091" s="12"/>
      <c r="AW3091" s="12"/>
      <c r="AX3091" s="12"/>
      <c r="AY3091" s="12"/>
      <c r="AZ3091" s="12"/>
      <c r="BA3091" s="12"/>
      <c r="BB3091" s="12"/>
      <c r="BC3091" s="12"/>
      <c r="BD3091" s="12"/>
      <c r="BE3091" s="12"/>
      <c r="BF3091" s="12"/>
      <c r="BG3091" s="12"/>
      <c r="BH3091" s="12"/>
      <c r="BI3091" s="12">
        <v>8.4283551006750805</v>
      </c>
      <c r="BJ3091" s="12">
        <v>6.7287391393208598</v>
      </c>
      <c r="BK3091" s="12">
        <v>2.99082306567482</v>
      </c>
      <c r="BL3091" s="12">
        <v>3.43318452328002</v>
      </c>
      <c r="BM3091" s="12">
        <v>4.1046229694302598E-2</v>
      </c>
      <c r="BN3091" s="12">
        <v>3.2171369219858803E-2</v>
      </c>
      <c r="BO3091" s="12">
        <v>8.8748604744438107E-3</v>
      </c>
      <c r="BP3091" s="12">
        <v>0.26368532067170802</v>
      </c>
      <c r="BQ3091" s="12">
        <v>1.7406621910485101</v>
      </c>
    </row>
    <row r="3092" spans="1:69" x14ac:dyDescent="0.35">
      <c r="A3092" s="5" t="s">
        <v>798</v>
      </c>
      <c r="B3092" s="5">
        <v>3</v>
      </c>
      <c r="C3092" s="5" t="s">
        <v>678</v>
      </c>
      <c r="D3092" s="5" t="s">
        <v>799</v>
      </c>
      <c r="E3092" s="24">
        <v>7</v>
      </c>
      <c r="F3092" s="23">
        <v>2050</v>
      </c>
      <c r="G3092" s="12"/>
      <c r="H3092" s="12"/>
      <c r="I3092" s="12"/>
      <c r="J3092" s="12"/>
      <c r="K3092" s="12"/>
      <c r="L3092" s="12"/>
      <c r="M3092" s="12"/>
      <c r="N3092" s="12"/>
      <c r="O3092" s="12"/>
      <c r="P3092" s="12"/>
      <c r="Q3092" s="12"/>
      <c r="R3092" s="12"/>
      <c r="S3092" s="12"/>
      <c r="T3092" s="12"/>
      <c r="U3092" s="12"/>
      <c r="V3092" s="12"/>
      <c r="W3092" s="12"/>
      <c r="X3092" s="12"/>
      <c r="Y3092" s="12">
        <v>8.7964381209999996</v>
      </c>
      <c r="Z3092" s="12">
        <v>7.0968221600000003</v>
      </c>
      <c r="AA3092" s="12">
        <v>3.3589060860000002</v>
      </c>
      <c r="AB3092" s="12">
        <v>3.433184523</v>
      </c>
      <c r="AC3092" s="12">
        <v>4.1046230000000003E-2</v>
      </c>
      <c r="AD3092" s="12">
        <v>3.2171368999999998E-2</v>
      </c>
      <c r="AE3092" s="12">
        <v>8.87486E-3</v>
      </c>
      <c r="AF3092" s="12">
        <v>0.26368532099999997</v>
      </c>
      <c r="AG3092" s="12">
        <v>1.740662191</v>
      </c>
      <c r="AH3092" s="12"/>
      <c r="AI3092" s="12"/>
      <c r="AJ3092" s="12"/>
      <c r="AK3092" s="12"/>
      <c r="AL3092" s="12"/>
      <c r="AM3092" s="12"/>
      <c r="AN3092" s="12"/>
      <c r="AO3092" s="12"/>
      <c r="AP3092" s="12"/>
      <c r="AQ3092" s="12"/>
      <c r="AR3092" s="12"/>
      <c r="AS3092" s="12"/>
      <c r="AT3092" s="12"/>
      <c r="AU3092" s="12"/>
      <c r="AV3092" s="12"/>
      <c r="AW3092" s="12"/>
      <c r="AX3092" s="12"/>
      <c r="AY3092" s="12"/>
      <c r="AZ3092" s="12"/>
      <c r="BA3092" s="12"/>
      <c r="BB3092" s="12"/>
      <c r="BC3092" s="12"/>
      <c r="BD3092" s="12"/>
      <c r="BE3092" s="12"/>
      <c r="BF3092" s="12"/>
      <c r="BG3092" s="12"/>
      <c r="BH3092" s="12"/>
      <c r="BI3092" s="12">
        <v>8.7964381213456697</v>
      </c>
      <c r="BJ3092" s="12">
        <v>7.0968221599914498</v>
      </c>
      <c r="BK3092" s="12">
        <v>3.3589060863454101</v>
      </c>
      <c r="BL3092" s="12">
        <v>3.43318452328002</v>
      </c>
      <c r="BM3092" s="12">
        <v>4.1046229694302598E-2</v>
      </c>
      <c r="BN3092" s="12">
        <v>3.2171369219858803E-2</v>
      </c>
      <c r="BO3092" s="12">
        <v>8.8748604744438107E-3</v>
      </c>
      <c r="BP3092" s="12">
        <v>0.26368532067170802</v>
      </c>
      <c r="BQ3092" s="12">
        <v>1.7406621910485101</v>
      </c>
    </row>
    <row r="3093" spans="1:69" x14ac:dyDescent="0.35">
      <c r="A3093" s="5" t="s">
        <v>798</v>
      </c>
      <c r="B3093" s="5">
        <v>3</v>
      </c>
      <c r="C3093" s="5" t="s">
        <v>678</v>
      </c>
      <c r="D3093" s="5" t="s">
        <v>799</v>
      </c>
      <c r="E3093" s="24">
        <v>8</v>
      </c>
      <c r="F3093" s="23">
        <v>2050</v>
      </c>
      <c r="G3093" s="12"/>
      <c r="H3093" s="12"/>
      <c r="I3093" s="12"/>
      <c r="J3093" s="12"/>
      <c r="K3093" s="12"/>
      <c r="L3093" s="12"/>
      <c r="M3093" s="12"/>
      <c r="N3093" s="12"/>
      <c r="O3093" s="12"/>
      <c r="P3093" s="12"/>
      <c r="Q3093" s="12"/>
      <c r="R3093" s="12"/>
      <c r="S3093" s="12"/>
      <c r="T3093" s="12"/>
      <c r="U3093" s="12"/>
      <c r="V3093" s="12"/>
      <c r="W3093" s="12"/>
      <c r="X3093" s="12"/>
      <c r="Y3093" s="12">
        <v>8.9537272580000007</v>
      </c>
      <c r="Z3093" s="12">
        <v>7.2541112969999997</v>
      </c>
      <c r="AA3093" s="12">
        <v>3.516195223</v>
      </c>
      <c r="AB3093" s="12">
        <v>3.433184523</v>
      </c>
      <c r="AC3093" s="12">
        <v>4.1046230000000003E-2</v>
      </c>
      <c r="AD3093" s="12">
        <v>3.2171368999999998E-2</v>
      </c>
      <c r="AE3093" s="12">
        <v>8.87486E-3</v>
      </c>
      <c r="AF3093" s="12">
        <v>0.26368532099999997</v>
      </c>
      <c r="AG3093" s="12">
        <v>1.740662191</v>
      </c>
      <c r="AH3093" s="12"/>
      <c r="AI3093" s="12"/>
      <c r="AJ3093" s="12"/>
      <c r="AK3093" s="12"/>
      <c r="AL3093" s="12"/>
      <c r="AM3093" s="12"/>
      <c r="AN3093" s="12"/>
      <c r="AO3093" s="12"/>
      <c r="AP3093" s="12"/>
      <c r="AQ3093" s="12"/>
      <c r="AR3093" s="12"/>
      <c r="AS3093" s="12"/>
      <c r="AT3093" s="12"/>
      <c r="AU3093" s="12"/>
      <c r="AV3093" s="12"/>
      <c r="AW3093" s="12"/>
      <c r="AX3093" s="12"/>
      <c r="AY3093" s="12"/>
      <c r="AZ3093" s="12"/>
      <c r="BA3093" s="12"/>
      <c r="BB3093" s="12"/>
      <c r="BC3093" s="12"/>
      <c r="BD3093" s="12"/>
      <c r="BE3093" s="12"/>
      <c r="BF3093" s="12"/>
      <c r="BG3093" s="12"/>
      <c r="BH3093" s="12"/>
      <c r="BI3093" s="12">
        <v>8.9537272583679606</v>
      </c>
      <c r="BJ3093" s="12">
        <v>7.2541112970137496</v>
      </c>
      <c r="BK3093" s="12">
        <v>3.5161952233677098</v>
      </c>
      <c r="BL3093" s="12">
        <v>3.43318452328002</v>
      </c>
      <c r="BM3093" s="12">
        <v>4.1046229694302598E-2</v>
      </c>
      <c r="BN3093" s="12">
        <v>3.2171369219858803E-2</v>
      </c>
      <c r="BO3093" s="12">
        <v>8.8748604744438107E-3</v>
      </c>
      <c r="BP3093" s="12">
        <v>0.26368532067170802</v>
      </c>
      <c r="BQ3093" s="12">
        <v>1.7406621910485101</v>
      </c>
    </row>
    <row r="3094" spans="1:69" x14ac:dyDescent="0.35">
      <c r="A3094" s="5" t="s">
        <v>800</v>
      </c>
      <c r="B3094" s="5">
        <v>3</v>
      </c>
      <c r="C3094" s="5" t="s">
        <v>678</v>
      </c>
      <c r="D3094" s="5" t="s">
        <v>801</v>
      </c>
      <c r="E3094" s="24">
        <v>0</v>
      </c>
      <c r="F3094" s="23">
        <v>2018</v>
      </c>
      <c r="G3094" s="12"/>
      <c r="H3094" s="12"/>
      <c r="I3094" s="12"/>
      <c r="J3094" s="12"/>
      <c r="K3094" s="12"/>
      <c r="L3094" s="12"/>
      <c r="M3094" s="12"/>
      <c r="N3094" s="12"/>
      <c r="O3094" s="12"/>
      <c r="P3094" s="12">
        <v>89.709161069999993</v>
      </c>
      <c r="Q3094" s="12">
        <v>84.878440299999994</v>
      </c>
      <c r="R3094" s="12">
        <v>27.453646930000001</v>
      </c>
      <c r="S3094" s="12">
        <v>37.530493970000002</v>
      </c>
      <c r="T3094" s="12">
        <v>0</v>
      </c>
      <c r="U3094" s="12">
        <v>0</v>
      </c>
      <c r="V3094" s="12">
        <v>0</v>
      </c>
      <c r="W3094" s="12">
        <v>19.89429939</v>
      </c>
      <c r="X3094" s="12">
        <v>4.8307207730000004</v>
      </c>
      <c r="Y3094" s="12">
        <v>66.50526773</v>
      </c>
      <c r="Z3094" s="12">
        <v>51.604085349999998</v>
      </c>
      <c r="AA3094" s="12">
        <v>19.65953318</v>
      </c>
      <c r="AB3094" s="12">
        <v>29.587803650000001</v>
      </c>
      <c r="AC3094" s="12">
        <v>0</v>
      </c>
      <c r="AD3094" s="12">
        <v>0</v>
      </c>
      <c r="AE3094" s="12">
        <v>0</v>
      </c>
      <c r="AF3094" s="12">
        <v>2.3567485129999999</v>
      </c>
      <c r="AG3094" s="12">
        <v>14.90118238</v>
      </c>
      <c r="AH3094" s="12"/>
      <c r="AI3094" s="12"/>
      <c r="AJ3094" s="12"/>
      <c r="AK3094" s="12"/>
      <c r="AL3094" s="12"/>
      <c r="AM3094" s="12"/>
      <c r="AN3094" s="12"/>
      <c r="AO3094" s="12"/>
      <c r="AP3094" s="12"/>
      <c r="AQ3094" s="12"/>
      <c r="AR3094" s="12"/>
      <c r="AS3094" s="12"/>
      <c r="AT3094" s="12"/>
      <c r="AU3094" s="12"/>
      <c r="AV3094" s="12"/>
      <c r="AW3094" s="12"/>
      <c r="AX3094" s="12"/>
      <c r="AY3094" s="12"/>
      <c r="AZ3094" s="12"/>
      <c r="BA3094" s="12"/>
      <c r="BB3094" s="12"/>
      <c r="BC3094" s="12"/>
      <c r="BD3094" s="12"/>
      <c r="BE3094" s="12"/>
      <c r="BF3094" s="12"/>
      <c r="BG3094" s="12"/>
      <c r="BH3094" s="12"/>
      <c r="BI3094" s="12">
        <v>156.21442880014592</v>
      </c>
      <c r="BJ3094" s="12">
        <v>136.4825256435459</v>
      </c>
      <c r="BK3094" s="12">
        <v>47.1131801114594</v>
      </c>
      <c r="BL3094" s="12">
        <v>67.118297628642409</v>
      </c>
      <c r="BM3094" s="12">
        <v>0</v>
      </c>
      <c r="BN3094" s="12">
        <v>0</v>
      </c>
      <c r="BO3094" s="12">
        <v>0</v>
      </c>
      <c r="BP3094" s="12">
        <v>22.25104790344394</v>
      </c>
      <c r="BQ3094" s="12">
        <v>19.731903156599991</v>
      </c>
    </row>
    <row r="3095" spans="1:69" x14ac:dyDescent="0.35">
      <c r="A3095" s="5" t="s">
        <v>800</v>
      </c>
      <c r="B3095" s="5">
        <v>3</v>
      </c>
      <c r="C3095" s="5" t="s">
        <v>678</v>
      </c>
      <c r="D3095" s="5" t="s">
        <v>801</v>
      </c>
      <c r="E3095" s="24">
        <v>1</v>
      </c>
      <c r="F3095" s="23">
        <v>2030</v>
      </c>
      <c r="G3095" s="12"/>
      <c r="H3095" s="12"/>
      <c r="I3095" s="12"/>
      <c r="J3095" s="12"/>
      <c r="K3095" s="12"/>
      <c r="L3095" s="12"/>
      <c r="M3095" s="12"/>
      <c r="N3095" s="12"/>
      <c r="O3095" s="12"/>
      <c r="P3095" s="12">
        <v>171.82423990000001</v>
      </c>
      <c r="Q3095" s="12">
        <v>169.20104380000001</v>
      </c>
      <c r="R3095" s="12">
        <v>21.96589217</v>
      </c>
      <c r="S3095" s="12">
        <v>38.407209680000001</v>
      </c>
      <c r="T3095" s="12">
        <v>4.3325168940000003</v>
      </c>
      <c r="U3095" s="12">
        <v>3.306394472</v>
      </c>
      <c r="V3095" s="12">
        <v>1.026122422</v>
      </c>
      <c r="W3095" s="12">
        <v>104.49542510000001</v>
      </c>
      <c r="X3095" s="12">
        <v>6.955712975</v>
      </c>
      <c r="Y3095" s="12">
        <v>74.462854770000007</v>
      </c>
      <c r="Z3095" s="12">
        <v>59.598827010000001</v>
      </c>
      <c r="AA3095" s="12">
        <v>17.58039621</v>
      </c>
      <c r="AB3095" s="12">
        <v>29.587803650000001</v>
      </c>
      <c r="AC3095" s="12">
        <v>5.1293884999999997E-2</v>
      </c>
      <c r="AD3095" s="12">
        <v>3.9145332999999997E-2</v>
      </c>
      <c r="AE3095" s="12">
        <v>1.2148552E-2</v>
      </c>
      <c r="AF3095" s="12">
        <v>12.37933327</v>
      </c>
      <c r="AG3095" s="12">
        <v>14.91532164</v>
      </c>
      <c r="AH3095" s="12"/>
      <c r="AI3095" s="12"/>
      <c r="AJ3095" s="12"/>
      <c r="AK3095" s="12"/>
      <c r="AL3095" s="12"/>
      <c r="AM3095" s="12"/>
      <c r="AN3095" s="12"/>
      <c r="AO3095" s="12"/>
      <c r="AP3095" s="12"/>
      <c r="AQ3095" s="12"/>
      <c r="AR3095" s="12"/>
      <c r="AS3095" s="12"/>
      <c r="AT3095" s="12"/>
      <c r="AU3095" s="12"/>
      <c r="AV3095" s="12"/>
      <c r="AW3095" s="12"/>
      <c r="AX3095" s="12"/>
      <c r="AY3095" s="12"/>
      <c r="AZ3095" s="12"/>
      <c r="BA3095" s="12"/>
      <c r="BB3095" s="12"/>
      <c r="BC3095" s="12"/>
      <c r="BD3095" s="12"/>
      <c r="BE3095" s="12"/>
      <c r="BF3095" s="12"/>
      <c r="BG3095" s="12"/>
      <c r="BH3095" s="12"/>
      <c r="BI3095" s="12">
        <v>246.28709464860242</v>
      </c>
      <c r="BJ3095" s="12">
        <v>228.7998708151855</v>
      </c>
      <c r="BK3095" s="12">
        <v>39.546288378935301</v>
      </c>
      <c r="BL3095" s="12">
        <v>67.995013332501799</v>
      </c>
      <c r="BM3095" s="12">
        <v>4.3838107788932419</v>
      </c>
      <c r="BN3095" s="12">
        <v>3.3455398049448428</v>
      </c>
      <c r="BO3095" s="12">
        <v>1.0382709739483991</v>
      </c>
      <c r="BP3095" s="12">
        <v>116.87475832485559</v>
      </c>
      <c r="BQ3095" s="12">
        <v>21.871034612309519</v>
      </c>
    </row>
    <row r="3096" spans="1:69" x14ac:dyDescent="0.35">
      <c r="A3096" s="5" t="s">
        <v>800</v>
      </c>
      <c r="B3096" s="5">
        <v>3</v>
      </c>
      <c r="C3096" s="5" t="s">
        <v>678</v>
      </c>
      <c r="D3096" s="5" t="s">
        <v>801</v>
      </c>
      <c r="E3096" s="24">
        <v>2</v>
      </c>
      <c r="F3096" s="23">
        <v>2030</v>
      </c>
      <c r="G3096" s="12"/>
      <c r="H3096" s="12"/>
      <c r="I3096" s="12"/>
      <c r="J3096" s="12"/>
      <c r="K3096" s="12"/>
      <c r="L3096" s="12"/>
      <c r="M3096" s="12"/>
      <c r="N3096" s="12"/>
      <c r="O3096" s="12"/>
      <c r="P3096" s="12">
        <v>171.8769609</v>
      </c>
      <c r="Q3096" s="12">
        <v>169.25376489999999</v>
      </c>
      <c r="R3096" s="12">
        <v>22.018613240000001</v>
      </c>
      <c r="S3096" s="12">
        <v>38.407209680000001</v>
      </c>
      <c r="T3096" s="12">
        <v>4.3325168940000003</v>
      </c>
      <c r="U3096" s="12">
        <v>3.306394472</v>
      </c>
      <c r="V3096" s="12">
        <v>1.026122422</v>
      </c>
      <c r="W3096" s="12">
        <v>104.49542510000001</v>
      </c>
      <c r="X3096" s="12">
        <v>6.955712975</v>
      </c>
      <c r="Y3096" s="12">
        <v>82.712824850000004</v>
      </c>
      <c r="Z3096" s="12">
        <v>67.848797090000005</v>
      </c>
      <c r="AA3096" s="12">
        <v>25.830366290000001</v>
      </c>
      <c r="AB3096" s="12">
        <v>29.587803650000001</v>
      </c>
      <c r="AC3096" s="12">
        <v>5.1293884999999997E-2</v>
      </c>
      <c r="AD3096" s="12">
        <v>3.9145332999999997E-2</v>
      </c>
      <c r="AE3096" s="12">
        <v>1.2148552E-2</v>
      </c>
      <c r="AF3096" s="12">
        <v>12.37933327</v>
      </c>
      <c r="AG3096" s="12">
        <v>14.91532164</v>
      </c>
      <c r="AH3096" s="12"/>
      <c r="AI3096" s="12"/>
      <c r="AJ3096" s="12"/>
      <c r="AK3096" s="12"/>
      <c r="AL3096" s="12"/>
      <c r="AM3096" s="12"/>
      <c r="AN3096" s="12"/>
      <c r="AO3096" s="12"/>
      <c r="AP3096" s="12"/>
      <c r="AQ3096" s="12"/>
      <c r="AR3096" s="12"/>
      <c r="AS3096" s="12"/>
      <c r="AT3096" s="12"/>
      <c r="AU3096" s="12"/>
      <c r="AV3096" s="12"/>
      <c r="AW3096" s="12"/>
      <c r="AX3096" s="12"/>
      <c r="AY3096" s="12"/>
      <c r="AZ3096" s="12"/>
      <c r="BA3096" s="12"/>
      <c r="BB3096" s="12"/>
      <c r="BC3096" s="12"/>
      <c r="BD3096" s="12"/>
      <c r="BE3096" s="12"/>
      <c r="BF3096" s="12"/>
      <c r="BG3096" s="12"/>
      <c r="BH3096" s="12"/>
      <c r="BI3096" s="12">
        <v>254.58978579672939</v>
      </c>
      <c r="BJ3096" s="12">
        <v>237.10256196331358</v>
      </c>
      <c r="BK3096" s="12">
        <v>47.848979527062696</v>
      </c>
      <c r="BL3096" s="12">
        <v>67.995013332501799</v>
      </c>
      <c r="BM3096" s="12">
        <v>4.3838107788932419</v>
      </c>
      <c r="BN3096" s="12">
        <v>3.3455398049448428</v>
      </c>
      <c r="BO3096" s="12">
        <v>1.0382709739483991</v>
      </c>
      <c r="BP3096" s="12">
        <v>116.87475832485559</v>
      </c>
      <c r="BQ3096" s="12">
        <v>21.871034612309519</v>
      </c>
    </row>
    <row r="3097" spans="1:69" x14ac:dyDescent="0.35">
      <c r="A3097" s="5" t="s">
        <v>800</v>
      </c>
      <c r="B3097" s="5">
        <v>3</v>
      </c>
      <c r="C3097" s="5" t="s">
        <v>678</v>
      </c>
      <c r="D3097" s="5" t="s">
        <v>801</v>
      </c>
      <c r="E3097" s="24">
        <v>3</v>
      </c>
      <c r="F3097" s="23">
        <v>2030</v>
      </c>
      <c r="G3097" s="12"/>
      <c r="H3097" s="12"/>
      <c r="I3097" s="12"/>
      <c r="J3097" s="12"/>
      <c r="K3097" s="12"/>
      <c r="L3097" s="12"/>
      <c r="M3097" s="12"/>
      <c r="N3097" s="12"/>
      <c r="O3097" s="12"/>
      <c r="P3097" s="12">
        <v>171.82423990000001</v>
      </c>
      <c r="Q3097" s="12">
        <v>169.20104380000001</v>
      </c>
      <c r="R3097" s="12">
        <v>21.96589217</v>
      </c>
      <c r="S3097" s="12">
        <v>38.407209680000001</v>
      </c>
      <c r="T3097" s="12">
        <v>4.3325168940000003</v>
      </c>
      <c r="U3097" s="12">
        <v>3.306394472</v>
      </c>
      <c r="V3097" s="12">
        <v>1.026122422</v>
      </c>
      <c r="W3097" s="12">
        <v>104.49542510000001</v>
      </c>
      <c r="X3097" s="12">
        <v>6.955712975</v>
      </c>
      <c r="Y3097" s="12">
        <v>75.920206039999997</v>
      </c>
      <c r="Z3097" s="12">
        <v>61.056178279999997</v>
      </c>
      <c r="AA3097" s="12">
        <v>19.03774748</v>
      </c>
      <c r="AB3097" s="12">
        <v>29.587803650000001</v>
      </c>
      <c r="AC3097" s="12">
        <v>5.1293884999999997E-2</v>
      </c>
      <c r="AD3097" s="12">
        <v>3.9145332999999997E-2</v>
      </c>
      <c r="AE3097" s="12">
        <v>1.2148552E-2</v>
      </c>
      <c r="AF3097" s="12">
        <v>12.37933327</v>
      </c>
      <c r="AG3097" s="12">
        <v>14.91532164</v>
      </c>
      <c r="AH3097" s="12"/>
      <c r="AI3097" s="12"/>
      <c r="AJ3097" s="12"/>
      <c r="AK3097" s="12"/>
      <c r="AL3097" s="12"/>
      <c r="AM3097" s="12"/>
      <c r="AN3097" s="12"/>
      <c r="AO3097" s="12"/>
      <c r="AP3097" s="12"/>
      <c r="AQ3097" s="12"/>
      <c r="AR3097" s="12"/>
      <c r="AS3097" s="12"/>
      <c r="AT3097" s="12"/>
      <c r="AU3097" s="12"/>
      <c r="AV3097" s="12"/>
      <c r="AW3097" s="12"/>
      <c r="AX3097" s="12"/>
      <c r="AY3097" s="12"/>
      <c r="AZ3097" s="12"/>
      <c r="BA3097" s="12"/>
      <c r="BB3097" s="12"/>
      <c r="BC3097" s="12"/>
      <c r="BD3097" s="12"/>
      <c r="BE3097" s="12"/>
      <c r="BF3097" s="12"/>
      <c r="BG3097" s="12"/>
      <c r="BH3097" s="12"/>
      <c r="BI3097" s="12">
        <v>247.74444591792181</v>
      </c>
      <c r="BJ3097" s="12">
        <v>230.25722208450489</v>
      </c>
      <c r="BK3097" s="12">
        <v>41.003639648254705</v>
      </c>
      <c r="BL3097" s="12">
        <v>67.995013332501799</v>
      </c>
      <c r="BM3097" s="12">
        <v>4.3838107788932419</v>
      </c>
      <c r="BN3097" s="12">
        <v>3.3455398049448428</v>
      </c>
      <c r="BO3097" s="12">
        <v>1.0382709739483991</v>
      </c>
      <c r="BP3097" s="12">
        <v>116.87475832485559</v>
      </c>
      <c r="BQ3097" s="12">
        <v>21.871034612309519</v>
      </c>
    </row>
    <row r="3098" spans="1:69" x14ac:dyDescent="0.35">
      <c r="A3098" s="5" t="s">
        <v>800</v>
      </c>
      <c r="B3098" s="5">
        <v>3</v>
      </c>
      <c r="C3098" s="5" t="s">
        <v>678</v>
      </c>
      <c r="D3098" s="5" t="s">
        <v>801</v>
      </c>
      <c r="E3098" s="24">
        <v>4</v>
      </c>
      <c r="F3098" s="23">
        <v>2030</v>
      </c>
      <c r="G3098" s="12"/>
      <c r="H3098" s="12"/>
      <c r="I3098" s="12"/>
      <c r="J3098" s="12"/>
      <c r="K3098" s="12"/>
      <c r="L3098" s="12"/>
      <c r="M3098" s="12"/>
      <c r="N3098" s="12"/>
      <c r="O3098" s="12"/>
      <c r="P3098" s="12">
        <v>171.8769609</v>
      </c>
      <c r="Q3098" s="12">
        <v>169.25376489999999</v>
      </c>
      <c r="R3098" s="12">
        <v>22.018613240000001</v>
      </c>
      <c r="S3098" s="12">
        <v>38.407209680000001</v>
      </c>
      <c r="T3098" s="12">
        <v>4.3325168940000003</v>
      </c>
      <c r="U3098" s="12">
        <v>3.306394472</v>
      </c>
      <c r="V3098" s="12">
        <v>1.026122422</v>
      </c>
      <c r="W3098" s="12">
        <v>104.49542510000001</v>
      </c>
      <c r="X3098" s="12">
        <v>6.955712975</v>
      </c>
      <c r="Y3098" s="12">
        <v>84.170176119999994</v>
      </c>
      <c r="Z3098" s="12">
        <v>69.306148359999995</v>
      </c>
      <c r="AA3098" s="12">
        <v>27.287717560000001</v>
      </c>
      <c r="AB3098" s="12">
        <v>29.587803650000001</v>
      </c>
      <c r="AC3098" s="12">
        <v>5.1293884999999997E-2</v>
      </c>
      <c r="AD3098" s="12">
        <v>3.9145332999999997E-2</v>
      </c>
      <c r="AE3098" s="12">
        <v>1.2148552E-2</v>
      </c>
      <c r="AF3098" s="12">
        <v>12.37933327</v>
      </c>
      <c r="AG3098" s="12">
        <v>14.91532164</v>
      </c>
      <c r="AH3098" s="12"/>
      <c r="AI3098" s="12"/>
      <c r="AJ3098" s="12"/>
      <c r="AK3098" s="12"/>
      <c r="AL3098" s="12"/>
      <c r="AM3098" s="12"/>
      <c r="AN3098" s="12"/>
      <c r="AO3098" s="12"/>
      <c r="AP3098" s="12"/>
      <c r="AQ3098" s="12"/>
      <c r="AR3098" s="12"/>
      <c r="AS3098" s="12"/>
      <c r="AT3098" s="12"/>
      <c r="AU3098" s="12"/>
      <c r="AV3098" s="12"/>
      <c r="AW3098" s="12"/>
      <c r="AX3098" s="12"/>
      <c r="AY3098" s="12"/>
      <c r="AZ3098" s="12"/>
      <c r="BA3098" s="12"/>
      <c r="BB3098" s="12"/>
      <c r="BC3098" s="12"/>
      <c r="BD3098" s="12"/>
      <c r="BE3098" s="12"/>
      <c r="BF3098" s="12"/>
      <c r="BG3098" s="12"/>
      <c r="BH3098" s="12"/>
      <c r="BI3098" s="12">
        <v>256.04713706604878</v>
      </c>
      <c r="BJ3098" s="12">
        <v>238.55991323263288</v>
      </c>
      <c r="BK3098" s="12">
        <v>49.306330796382099</v>
      </c>
      <c r="BL3098" s="12">
        <v>67.995013332501799</v>
      </c>
      <c r="BM3098" s="12">
        <v>4.3838107788932419</v>
      </c>
      <c r="BN3098" s="12">
        <v>3.3455398049448428</v>
      </c>
      <c r="BO3098" s="12">
        <v>1.0382709739483991</v>
      </c>
      <c r="BP3098" s="12">
        <v>116.87475832485559</v>
      </c>
      <c r="BQ3098" s="12">
        <v>21.871034612309519</v>
      </c>
    </row>
    <row r="3099" spans="1:69" x14ac:dyDescent="0.35">
      <c r="A3099" s="5" t="s">
        <v>800</v>
      </c>
      <c r="B3099" s="5">
        <v>3</v>
      </c>
      <c r="C3099" s="5" t="s">
        <v>678</v>
      </c>
      <c r="D3099" s="5" t="s">
        <v>801</v>
      </c>
      <c r="E3099" s="24">
        <v>5</v>
      </c>
      <c r="F3099" s="23">
        <v>2050</v>
      </c>
      <c r="G3099" s="12"/>
      <c r="H3099" s="12"/>
      <c r="I3099" s="12"/>
      <c r="J3099" s="12"/>
      <c r="K3099" s="12"/>
      <c r="L3099" s="12"/>
      <c r="M3099" s="12"/>
      <c r="N3099" s="12"/>
      <c r="O3099" s="12"/>
      <c r="P3099" s="12">
        <v>113.9650779</v>
      </c>
      <c r="Q3099" s="12">
        <v>124.7672376</v>
      </c>
      <c r="R3099" s="12">
        <v>31.200555640000001</v>
      </c>
      <c r="S3099" s="12">
        <v>43.739337450000001</v>
      </c>
      <c r="T3099" s="12">
        <v>30.681358190000001</v>
      </c>
      <c r="U3099" s="12">
        <v>23.414720719999998</v>
      </c>
      <c r="V3099" s="12">
        <v>7.2666374649999996</v>
      </c>
      <c r="W3099" s="12">
        <v>19.145986279999999</v>
      </c>
      <c r="X3099" s="12">
        <v>19.879198559999999</v>
      </c>
      <c r="Y3099" s="12">
        <v>71.281538780000005</v>
      </c>
      <c r="Z3099" s="12">
        <v>56.643502419999997</v>
      </c>
      <c r="AA3099" s="12">
        <v>24.419906640000001</v>
      </c>
      <c r="AB3099" s="12">
        <v>29.587803650000001</v>
      </c>
      <c r="AC3099" s="12">
        <v>0.36330445700000003</v>
      </c>
      <c r="AD3099" s="12">
        <v>0.27725866399999999</v>
      </c>
      <c r="AE3099" s="12">
        <v>8.6045791999999996E-2</v>
      </c>
      <c r="AF3099" s="12">
        <v>2.2724876690000002</v>
      </c>
      <c r="AG3099" s="12">
        <v>15.001340819999999</v>
      </c>
      <c r="AH3099" s="12"/>
      <c r="AI3099" s="12"/>
      <c r="AJ3099" s="12"/>
      <c r="AK3099" s="12"/>
      <c r="AL3099" s="12"/>
      <c r="AM3099" s="12"/>
      <c r="AN3099" s="12"/>
      <c r="AO3099" s="12"/>
      <c r="AP3099" s="12"/>
      <c r="AQ3099" s="12"/>
      <c r="AR3099" s="12"/>
      <c r="AS3099" s="12"/>
      <c r="AT3099" s="12"/>
      <c r="AU3099" s="12"/>
      <c r="AV3099" s="12"/>
      <c r="AW3099" s="12"/>
      <c r="AX3099" s="12"/>
      <c r="AY3099" s="12"/>
      <c r="AZ3099" s="12"/>
      <c r="BA3099" s="12"/>
      <c r="BB3099" s="12"/>
      <c r="BC3099" s="12"/>
      <c r="BD3099" s="12"/>
      <c r="BE3099" s="12"/>
      <c r="BF3099" s="12"/>
      <c r="BG3099" s="12"/>
      <c r="BH3099" s="12"/>
      <c r="BI3099" s="12">
        <v>185.246616709954</v>
      </c>
      <c r="BJ3099" s="12">
        <v>181.41073997545371</v>
      </c>
      <c r="BK3099" s="12">
        <v>55.620462274712196</v>
      </c>
      <c r="BL3099" s="12">
        <v>73.327141104486401</v>
      </c>
      <c r="BM3099" s="12">
        <v>31.044662644106609</v>
      </c>
      <c r="BN3099" s="12">
        <v>23.69197938629188</v>
      </c>
      <c r="BO3099" s="12">
        <v>7.3526832578147285</v>
      </c>
      <c r="BP3099" s="12">
        <v>21.418473952148648</v>
      </c>
      <c r="BQ3099" s="12">
        <v>34.880539378606997</v>
      </c>
    </row>
    <row r="3100" spans="1:69" x14ac:dyDescent="0.35">
      <c r="A3100" s="5" t="s">
        <v>800</v>
      </c>
      <c r="B3100" s="5">
        <v>3</v>
      </c>
      <c r="C3100" s="5" t="s">
        <v>678</v>
      </c>
      <c r="D3100" s="5" t="s">
        <v>801</v>
      </c>
      <c r="E3100" s="24">
        <v>6</v>
      </c>
      <c r="F3100" s="23">
        <v>2050</v>
      </c>
      <c r="G3100" s="12"/>
      <c r="H3100" s="12"/>
      <c r="I3100" s="12"/>
      <c r="J3100" s="12"/>
      <c r="K3100" s="12"/>
      <c r="L3100" s="12"/>
      <c r="M3100" s="12"/>
      <c r="N3100" s="12"/>
      <c r="O3100" s="12"/>
      <c r="P3100" s="12">
        <v>114.18910510000001</v>
      </c>
      <c r="Q3100" s="12">
        <v>124.9912648</v>
      </c>
      <c r="R3100" s="12">
        <v>31.424582839999999</v>
      </c>
      <c r="S3100" s="12">
        <v>43.739337450000001</v>
      </c>
      <c r="T3100" s="12">
        <v>30.681358190000001</v>
      </c>
      <c r="U3100" s="12">
        <v>23.414720719999998</v>
      </c>
      <c r="V3100" s="12">
        <v>7.2666374649999996</v>
      </c>
      <c r="W3100" s="12">
        <v>19.145986279999999</v>
      </c>
      <c r="X3100" s="12">
        <v>19.879198559999999</v>
      </c>
      <c r="Y3100" s="12">
        <v>72.637084950000002</v>
      </c>
      <c r="Z3100" s="12">
        <v>57.99904858</v>
      </c>
      <c r="AA3100" s="12">
        <v>25.7754528</v>
      </c>
      <c r="AB3100" s="12">
        <v>29.587803650000001</v>
      </c>
      <c r="AC3100" s="12">
        <v>0.36330445700000003</v>
      </c>
      <c r="AD3100" s="12">
        <v>0.27725866399999999</v>
      </c>
      <c r="AE3100" s="12">
        <v>8.6045791999999996E-2</v>
      </c>
      <c r="AF3100" s="12">
        <v>2.2724876690000002</v>
      </c>
      <c r="AG3100" s="12">
        <v>15.001340819999999</v>
      </c>
      <c r="AH3100" s="12"/>
      <c r="AI3100" s="12"/>
      <c r="AJ3100" s="12"/>
      <c r="AK3100" s="12"/>
      <c r="AL3100" s="12"/>
      <c r="AM3100" s="12"/>
      <c r="AN3100" s="12"/>
      <c r="AO3100" s="12"/>
      <c r="AP3100" s="12"/>
      <c r="AQ3100" s="12"/>
      <c r="AR3100" s="12"/>
      <c r="AS3100" s="12"/>
      <c r="AT3100" s="12"/>
      <c r="AU3100" s="12"/>
      <c r="AV3100" s="12"/>
      <c r="AW3100" s="12"/>
      <c r="AX3100" s="12"/>
      <c r="AY3100" s="12"/>
      <c r="AZ3100" s="12"/>
      <c r="BA3100" s="12"/>
      <c r="BB3100" s="12"/>
      <c r="BC3100" s="12"/>
      <c r="BD3100" s="12"/>
      <c r="BE3100" s="12"/>
      <c r="BF3100" s="12"/>
      <c r="BG3100" s="12"/>
      <c r="BH3100" s="12"/>
      <c r="BI3100" s="12">
        <v>186.82619007506219</v>
      </c>
      <c r="BJ3100" s="12">
        <v>182.9903133405619</v>
      </c>
      <c r="BK3100" s="12">
        <v>57.200035639820598</v>
      </c>
      <c r="BL3100" s="12">
        <v>73.327141104486401</v>
      </c>
      <c r="BM3100" s="12">
        <v>31.044662644106609</v>
      </c>
      <c r="BN3100" s="12">
        <v>23.69197938629188</v>
      </c>
      <c r="BO3100" s="12">
        <v>7.3526832578147285</v>
      </c>
      <c r="BP3100" s="12">
        <v>21.418473952148648</v>
      </c>
      <c r="BQ3100" s="12">
        <v>34.880539378606997</v>
      </c>
    </row>
    <row r="3101" spans="1:69" x14ac:dyDescent="0.35">
      <c r="A3101" s="5" t="s">
        <v>800</v>
      </c>
      <c r="B3101" s="5">
        <v>3</v>
      </c>
      <c r="C3101" s="5" t="s">
        <v>678</v>
      </c>
      <c r="D3101" s="5" t="s">
        <v>801</v>
      </c>
      <c r="E3101" s="24">
        <v>7</v>
      </c>
      <c r="F3101" s="23">
        <v>2050</v>
      </c>
      <c r="G3101" s="12"/>
      <c r="H3101" s="12"/>
      <c r="I3101" s="12"/>
      <c r="J3101" s="12"/>
      <c r="K3101" s="12"/>
      <c r="L3101" s="12"/>
      <c r="M3101" s="12"/>
      <c r="N3101" s="12"/>
      <c r="O3101" s="12"/>
      <c r="P3101" s="12">
        <v>113.9650779</v>
      </c>
      <c r="Q3101" s="12">
        <v>124.7672376</v>
      </c>
      <c r="R3101" s="12">
        <v>31.200555640000001</v>
      </c>
      <c r="S3101" s="12">
        <v>43.739337450000001</v>
      </c>
      <c r="T3101" s="12">
        <v>30.681358190000001</v>
      </c>
      <c r="U3101" s="12">
        <v>23.414720719999998</v>
      </c>
      <c r="V3101" s="12">
        <v>7.2666374649999996</v>
      </c>
      <c r="W3101" s="12">
        <v>19.145986279999999</v>
      </c>
      <c r="X3101" s="12">
        <v>19.879198559999999</v>
      </c>
      <c r="Y3101" s="12">
        <v>75.809290829999995</v>
      </c>
      <c r="Z3101" s="12">
        <v>61.17125446</v>
      </c>
      <c r="AA3101" s="12">
        <v>28.94765868</v>
      </c>
      <c r="AB3101" s="12">
        <v>29.587803650000001</v>
      </c>
      <c r="AC3101" s="12">
        <v>0.36330445700000003</v>
      </c>
      <c r="AD3101" s="12">
        <v>0.27725866399999999</v>
      </c>
      <c r="AE3101" s="12">
        <v>8.6045791999999996E-2</v>
      </c>
      <c r="AF3101" s="12">
        <v>2.2724876690000002</v>
      </c>
      <c r="AG3101" s="12">
        <v>15.001340819999999</v>
      </c>
      <c r="AH3101" s="12"/>
      <c r="AI3101" s="12"/>
      <c r="AJ3101" s="12"/>
      <c r="AK3101" s="12"/>
      <c r="AL3101" s="12"/>
      <c r="AM3101" s="12"/>
      <c r="AN3101" s="12"/>
      <c r="AO3101" s="12"/>
      <c r="AP3101" s="12"/>
      <c r="AQ3101" s="12"/>
      <c r="AR3101" s="12"/>
      <c r="AS3101" s="12"/>
      <c r="AT3101" s="12"/>
      <c r="AU3101" s="12"/>
      <c r="AV3101" s="12"/>
      <c r="AW3101" s="12"/>
      <c r="AX3101" s="12"/>
      <c r="AY3101" s="12"/>
      <c r="AZ3101" s="12"/>
      <c r="BA3101" s="12"/>
      <c r="BB3101" s="12"/>
      <c r="BC3101" s="12"/>
      <c r="BD3101" s="12"/>
      <c r="BE3101" s="12"/>
      <c r="BF3101" s="12"/>
      <c r="BG3101" s="12"/>
      <c r="BH3101" s="12"/>
      <c r="BI3101" s="12">
        <v>189.77436875532482</v>
      </c>
      <c r="BJ3101" s="12">
        <v>185.9384920208245</v>
      </c>
      <c r="BK3101" s="12">
        <v>60.148214320083</v>
      </c>
      <c r="BL3101" s="12">
        <v>73.327141104486401</v>
      </c>
      <c r="BM3101" s="12">
        <v>31.044662644106609</v>
      </c>
      <c r="BN3101" s="12">
        <v>23.69197938629188</v>
      </c>
      <c r="BO3101" s="12">
        <v>7.3526832578147285</v>
      </c>
      <c r="BP3101" s="12">
        <v>21.418473952148648</v>
      </c>
      <c r="BQ3101" s="12">
        <v>34.880539378606997</v>
      </c>
    </row>
    <row r="3102" spans="1:69" x14ac:dyDescent="0.35">
      <c r="A3102" s="5" t="s">
        <v>800</v>
      </c>
      <c r="B3102" s="5">
        <v>3</v>
      </c>
      <c r="C3102" s="5" t="s">
        <v>678</v>
      </c>
      <c r="D3102" s="5" t="s">
        <v>801</v>
      </c>
      <c r="E3102" s="24">
        <v>8</v>
      </c>
      <c r="F3102" s="23">
        <v>2050</v>
      </c>
      <c r="G3102" s="12"/>
      <c r="H3102" s="12"/>
      <c r="I3102" s="12"/>
      <c r="J3102" s="12"/>
      <c r="K3102" s="12"/>
      <c r="L3102" s="12"/>
      <c r="M3102" s="12"/>
      <c r="N3102" s="12"/>
      <c r="O3102" s="12"/>
      <c r="P3102" s="12">
        <v>114.18910510000001</v>
      </c>
      <c r="Q3102" s="12">
        <v>124.9912648</v>
      </c>
      <c r="R3102" s="12">
        <v>31.424582839999999</v>
      </c>
      <c r="S3102" s="12">
        <v>43.739337450000001</v>
      </c>
      <c r="T3102" s="12">
        <v>30.681358190000001</v>
      </c>
      <c r="U3102" s="12">
        <v>23.414720719999998</v>
      </c>
      <c r="V3102" s="12">
        <v>7.2666374649999996</v>
      </c>
      <c r="W3102" s="12">
        <v>19.145986279999999</v>
      </c>
      <c r="X3102" s="12">
        <v>19.879198559999999</v>
      </c>
      <c r="Y3102" s="12">
        <v>77.164836989999998</v>
      </c>
      <c r="Z3102" s="12">
        <v>62.526800629999997</v>
      </c>
      <c r="AA3102" s="12">
        <v>30.30320485</v>
      </c>
      <c r="AB3102" s="12">
        <v>29.587803650000001</v>
      </c>
      <c r="AC3102" s="12">
        <v>0.36330445700000003</v>
      </c>
      <c r="AD3102" s="12">
        <v>0.27725866399999999</v>
      </c>
      <c r="AE3102" s="12">
        <v>8.6045791999999996E-2</v>
      </c>
      <c r="AF3102" s="12">
        <v>2.2724876690000002</v>
      </c>
      <c r="AG3102" s="12">
        <v>15.001340819999999</v>
      </c>
      <c r="AH3102" s="12"/>
      <c r="AI3102" s="12"/>
      <c r="AJ3102" s="12"/>
      <c r="AK3102" s="12"/>
      <c r="AL3102" s="12"/>
      <c r="AM3102" s="12"/>
      <c r="AN3102" s="12"/>
      <c r="AO3102" s="12"/>
      <c r="AP3102" s="12"/>
      <c r="AQ3102" s="12"/>
      <c r="AR3102" s="12"/>
      <c r="AS3102" s="12"/>
      <c r="AT3102" s="12"/>
      <c r="AU3102" s="12"/>
      <c r="AV3102" s="12"/>
      <c r="AW3102" s="12"/>
      <c r="AX3102" s="12"/>
      <c r="AY3102" s="12"/>
      <c r="AZ3102" s="12"/>
      <c r="BA3102" s="12"/>
      <c r="BB3102" s="12"/>
      <c r="BC3102" s="12"/>
      <c r="BD3102" s="12"/>
      <c r="BE3102" s="12"/>
      <c r="BF3102" s="12"/>
      <c r="BG3102" s="12"/>
      <c r="BH3102" s="12"/>
      <c r="BI3102" s="12">
        <v>191.353942120433</v>
      </c>
      <c r="BJ3102" s="12">
        <v>187.51806538593269</v>
      </c>
      <c r="BK3102" s="12">
        <v>61.727787685191402</v>
      </c>
      <c r="BL3102" s="12">
        <v>73.327141104486401</v>
      </c>
      <c r="BM3102" s="12">
        <v>31.044662644106609</v>
      </c>
      <c r="BN3102" s="12">
        <v>23.69197938629188</v>
      </c>
      <c r="BO3102" s="12">
        <v>7.3526832578147285</v>
      </c>
      <c r="BP3102" s="12">
        <v>21.418473952148648</v>
      </c>
      <c r="BQ3102" s="12">
        <v>34.880539378606997</v>
      </c>
    </row>
    <row r="3103" spans="1:69" x14ac:dyDescent="0.35">
      <c r="A3103" s="5" t="s">
        <v>802</v>
      </c>
      <c r="B3103" s="5">
        <v>3</v>
      </c>
      <c r="C3103" s="5" t="s">
        <v>678</v>
      </c>
      <c r="D3103" s="5" t="s">
        <v>803</v>
      </c>
      <c r="E3103" s="24">
        <v>0</v>
      </c>
      <c r="F3103" s="23">
        <v>2018</v>
      </c>
      <c r="G3103" s="12">
        <v>707.42606450000005</v>
      </c>
      <c r="H3103" s="12">
        <v>684.23276080000005</v>
      </c>
      <c r="I3103" s="12">
        <v>70.696160370000001</v>
      </c>
      <c r="J3103" s="12">
        <v>612.25839159999998</v>
      </c>
      <c r="K3103" s="12">
        <v>0</v>
      </c>
      <c r="L3103" s="12">
        <v>0</v>
      </c>
      <c r="M3103" s="12">
        <v>0</v>
      </c>
      <c r="N3103" s="12">
        <v>1.2782087390000001</v>
      </c>
      <c r="O3103" s="12">
        <v>23.19330373</v>
      </c>
      <c r="P3103" s="12"/>
      <c r="Q3103" s="12"/>
      <c r="R3103" s="12"/>
      <c r="S3103" s="12"/>
      <c r="T3103" s="12"/>
      <c r="U3103" s="12"/>
      <c r="V3103" s="12"/>
      <c r="W3103" s="12"/>
      <c r="X3103" s="12"/>
      <c r="Y3103" s="12">
        <v>19.68752551</v>
      </c>
      <c r="Z3103" s="12">
        <v>15.276334970000001</v>
      </c>
      <c r="AA3103" s="12">
        <v>5.8198030660000004</v>
      </c>
      <c r="AB3103" s="12">
        <v>8.7588646620000006</v>
      </c>
      <c r="AC3103" s="12">
        <v>0</v>
      </c>
      <c r="AD3103" s="12">
        <v>0</v>
      </c>
      <c r="AE3103" s="12">
        <v>0</v>
      </c>
      <c r="AF3103" s="12">
        <v>0.69766723900000005</v>
      </c>
      <c r="AG3103" s="12">
        <v>4.4111905470000004</v>
      </c>
      <c r="AH3103" s="12"/>
      <c r="AI3103" s="12"/>
      <c r="AJ3103" s="12"/>
      <c r="AK3103" s="12"/>
      <c r="AL3103" s="12"/>
      <c r="AM3103" s="12"/>
      <c r="AN3103" s="12"/>
      <c r="AO3103" s="12"/>
      <c r="AP3103" s="12"/>
      <c r="AQ3103" s="12"/>
      <c r="AR3103" s="12"/>
      <c r="AS3103" s="12"/>
      <c r="AT3103" s="12"/>
      <c r="AU3103" s="12"/>
      <c r="AV3103" s="12"/>
      <c r="AW3103" s="12"/>
      <c r="AX3103" s="12"/>
      <c r="AY3103" s="12"/>
      <c r="AZ3103" s="12"/>
      <c r="BA3103" s="12"/>
      <c r="BB3103" s="12"/>
      <c r="BC3103" s="12"/>
      <c r="BD3103" s="12"/>
      <c r="BE3103" s="12"/>
      <c r="BF3103" s="12"/>
      <c r="BG3103" s="12"/>
      <c r="BH3103" s="12"/>
      <c r="BI3103" s="12">
        <v>727.1135899966057</v>
      </c>
      <c r="BJ3103" s="12">
        <v>699.50909571711566</v>
      </c>
      <c r="BK3103" s="12">
        <v>76.515963436361631</v>
      </c>
      <c r="BL3103" s="12">
        <v>621.0172563031557</v>
      </c>
      <c r="BM3103" s="12">
        <v>0</v>
      </c>
      <c r="BN3103" s="12">
        <v>0</v>
      </c>
      <c r="BO3103" s="12">
        <v>0</v>
      </c>
      <c r="BP3103" s="12">
        <v>1.975875977598192</v>
      </c>
      <c r="BQ3103" s="12">
        <v>27.604494279489991</v>
      </c>
    </row>
    <row r="3104" spans="1:69" x14ac:dyDescent="0.35">
      <c r="A3104" s="5" t="s">
        <v>802</v>
      </c>
      <c r="B3104" s="5">
        <v>3</v>
      </c>
      <c r="C3104" s="5" t="s">
        <v>678</v>
      </c>
      <c r="D3104" s="5" t="s">
        <v>803</v>
      </c>
      <c r="E3104" s="24">
        <v>1</v>
      </c>
      <c r="F3104" s="23">
        <v>2030</v>
      </c>
      <c r="G3104" s="12">
        <v>684.95013870000002</v>
      </c>
      <c r="H3104" s="12">
        <v>661.75683500000002</v>
      </c>
      <c r="I3104" s="12">
        <v>41.76734209</v>
      </c>
      <c r="J3104" s="12">
        <v>612.25839159999998</v>
      </c>
      <c r="K3104" s="12">
        <v>0</v>
      </c>
      <c r="L3104" s="12">
        <v>0</v>
      </c>
      <c r="M3104" s="12">
        <v>0</v>
      </c>
      <c r="N3104" s="12">
        <v>7.7311012440000004</v>
      </c>
      <c r="O3104" s="12">
        <v>23.19330373</v>
      </c>
      <c r="P3104" s="12"/>
      <c r="Q3104" s="12"/>
      <c r="R3104" s="12"/>
      <c r="S3104" s="12"/>
      <c r="T3104" s="12"/>
      <c r="U3104" s="12"/>
      <c r="V3104" s="12"/>
      <c r="W3104" s="12"/>
      <c r="X3104" s="12"/>
      <c r="Y3104" s="12">
        <v>22.043206550000001</v>
      </c>
      <c r="Z3104" s="12">
        <v>17.643014869999998</v>
      </c>
      <c r="AA3104" s="12">
        <v>5.2043170520000004</v>
      </c>
      <c r="AB3104" s="12">
        <v>8.7588646620000006</v>
      </c>
      <c r="AC3104" s="12">
        <v>1.5184506E-2</v>
      </c>
      <c r="AD3104" s="12">
        <v>1.1588176E-2</v>
      </c>
      <c r="AE3104" s="12">
        <v>3.59633E-3</v>
      </c>
      <c r="AF3104" s="12">
        <v>3.6646486490000001</v>
      </c>
      <c r="AG3104" s="12">
        <v>4.4153761850000004</v>
      </c>
      <c r="AH3104" s="12"/>
      <c r="AI3104" s="12"/>
      <c r="AJ3104" s="12"/>
      <c r="AK3104" s="12"/>
      <c r="AL3104" s="12"/>
      <c r="AM3104" s="12"/>
      <c r="AN3104" s="12"/>
      <c r="AO3104" s="12"/>
      <c r="AP3104" s="12"/>
      <c r="AQ3104" s="12"/>
      <c r="AR3104" s="12"/>
      <c r="AS3104" s="12"/>
      <c r="AT3104" s="12"/>
      <c r="AU3104" s="12"/>
      <c r="AV3104" s="12"/>
      <c r="AW3104" s="12"/>
      <c r="AX3104" s="12"/>
      <c r="AY3104" s="12"/>
      <c r="AZ3104" s="12"/>
      <c r="BA3104" s="12"/>
      <c r="BB3104" s="12"/>
      <c r="BC3104" s="12"/>
      <c r="BD3104" s="12"/>
      <c r="BE3104" s="12"/>
      <c r="BF3104" s="12"/>
      <c r="BG3104" s="12"/>
      <c r="BH3104" s="12"/>
      <c r="BI3104" s="12">
        <v>706.99334525272877</v>
      </c>
      <c r="BJ3104" s="12">
        <v>679.39984984240834</v>
      </c>
      <c r="BK3104" s="12">
        <v>46.971659139550013</v>
      </c>
      <c r="BL3104" s="12">
        <v>621.0172563031557</v>
      </c>
      <c r="BM3104" s="12">
        <v>1.5184506389008E-2</v>
      </c>
      <c r="BN3104" s="12">
        <v>1.1588175928453501E-2</v>
      </c>
      <c r="BO3104" s="12">
        <v>3.5963304605545398E-3</v>
      </c>
      <c r="BP3104" s="12">
        <v>11.39574989331377</v>
      </c>
      <c r="BQ3104" s="12">
        <v>27.608679916709491</v>
      </c>
    </row>
    <row r="3105" spans="1:69" x14ac:dyDescent="0.35">
      <c r="A3105" s="5" t="s">
        <v>802</v>
      </c>
      <c r="B3105" s="5">
        <v>3</v>
      </c>
      <c r="C3105" s="5" t="s">
        <v>678</v>
      </c>
      <c r="D3105" s="5" t="s">
        <v>803</v>
      </c>
      <c r="E3105" s="24">
        <v>2</v>
      </c>
      <c r="F3105" s="23">
        <v>2030</v>
      </c>
      <c r="G3105" s="12">
        <v>686.64212380000004</v>
      </c>
      <c r="H3105" s="12">
        <v>663.44881999999996</v>
      </c>
      <c r="I3105" s="12">
        <v>43.459327160000001</v>
      </c>
      <c r="J3105" s="12">
        <v>612.25839159999998</v>
      </c>
      <c r="K3105" s="12">
        <v>0</v>
      </c>
      <c r="L3105" s="12">
        <v>0</v>
      </c>
      <c r="M3105" s="12">
        <v>0</v>
      </c>
      <c r="N3105" s="12">
        <v>7.7311012440000004</v>
      </c>
      <c r="O3105" s="12">
        <v>23.19330373</v>
      </c>
      <c r="P3105" s="12"/>
      <c r="Q3105" s="12"/>
      <c r="R3105" s="12"/>
      <c r="S3105" s="12"/>
      <c r="T3105" s="12"/>
      <c r="U3105" s="12"/>
      <c r="V3105" s="12"/>
      <c r="W3105" s="12"/>
      <c r="X3105" s="12"/>
      <c r="Y3105" s="12">
        <v>24.485441609999999</v>
      </c>
      <c r="Z3105" s="12">
        <v>20.08524993</v>
      </c>
      <c r="AA3105" s="12">
        <v>7.64655211</v>
      </c>
      <c r="AB3105" s="12">
        <v>8.7588646620000006</v>
      </c>
      <c r="AC3105" s="12">
        <v>1.5184506E-2</v>
      </c>
      <c r="AD3105" s="12">
        <v>1.1588176E-2</v>
      </c>
      <c r="AE3105" s="12">
        <v>3.59633E-3</v>
      </c>
      <c r="AF3105" s="12">
        <v>3.6646486490000001</v>
      </c>
      <c r="AG3105" s="12">
        <v>4.4153761850000004</v>
      </c>
      <c r="AH3105" s="12"/>
      <c r="AI3105" s="12"/>
      <c r="AJ3105" s="12"/>
      <c r="AK3105" s="12"/>
      <c r="AL3105" s="12"/>
      <c r="AM3105" s="12"/>
      <c r="AN3105" s="12"/>
      <c r="AO3105" s="12"/>
      <c r="AP3105" s="12"/>
      <c r="AQ3105" s="12"/>
      <c r="AR3105" s="12"/>
      <c r="AS3105" s="12"/>
      <c r="AT3105" s="12"/>
      <c r="AU3105" s="12"/>
      <c r="AV3105" s="12"/>
      <c r="AW3105" s="12"/>
      <c r="AX3105" s="12"/>
      <c r="AY3105" s="12"/>
      <c r="AZ3105" s="12"/>
      <c r="BA3105" s="12"/>
      <c r="BB3105" s="12"/>
      <c r="BC3105" s="12"/>
      <c r="BD3105" s="12"/>
      <c r="BE3105" s="12"/>
      <c r="BF3105" s="12"/>
      <c r="BG3105" s="12"/>
      <c r="BH3105" s="12"/>
      <c r="BI3105" s="12">
        <v>711.12756538508324</v>
      </c>
      <c r="BJ3105" s="12">
        <v>683.53406997476372</v>
      </c>
      <c r="BK3105" s="12">
        <v>51.105879271904705</v>
      </c>
      <c r="BL3105" s="12">
        <v>621.0172563031557</v>
      </c>
      <c r="BM3105" s="12">
        <v>1.5184506389008E-2</v>
      </c>
      <c r="BN3105" s="12">
        <v>1.1588175928453501E-2</v>
      </c>
      <c r="BO3105" s="12">
        <v>3.5963304605545398E-3</v>
      </c>
      <c r="BP3105" s="12">
        <v>11.39574989331377</v>
      </c>
      <c r="BQ3105" s="12">
        <v>27.608679916709491</v>
      </c>
    </row>
    <row r="3106" spans="1:69" x14ac:dyDescent="0.35">
      <c r="A3106" s="5" t="s">
        <v>802</v>
      </c>
      <c r="B3106" s="5">
        <v>3</v>
      </c>
      <c r="C3106" s="5" t="s">
        <v>678</v>
      </c>
      <c r="D3106" s="5" t="s">
        <v>803</v>
      </c>
      <c r="E3106" s="24">
        <v>3</v>
      </c>
      <c r="F3106" s="23">
        <v>2030</v>
      </c>
      <c r="G3106" s="12">
        <v>684.95013870000002</v>
      </c>
      <c r="H3106" s="12">
        <v>661.75683500000002</v>
      </c>
      <c r="I3106" s="12">
        <v>41.76734209</v>
      </c>
      <c r="J3106" s="12">
        <v>612.25839159999998</v>
      </c>
      <c r="K3106" s="12">
        <v>0</v>
      </c>
      <c r="L3106" s="12">
        <v>0</v>
      </c>
      <c r="M3106" s="12">
        <v>0</v>
      </c>
      <c r="N3106" s="12">
        <v>7.7311012440000004</v>
      </c>
      <c r="O3106" s="12">
        <v>23.19330373</v>
      </c>
      <c r="P3106" s="12"/>
      <c r="Q3106" s="12"/>
      <c r="R3106" s="12"/>
      <c r="S3106" s="12"/>
      <c r="T3106" s="12"/>
      <c r="U3106" s="12"/>
      <c r="V3106" s="12"/>
      <c r="W3106" s="12"/>
      <c r="X3106" s="12"/>
      <c r="Y3106" s="12">
        <v>22.47462561</v>
      </c>
      <c r="Z3106" s="12">
        <v>18.074433930000001</v>
      </c>
      <c r="AA3106" s="12">
        <v>5.6357361150000003</v>
      </c>
      <c r="AB3106" s="12">
        <v>8.7588646620000006</v>
      </c>
      <c r="AC3106" s="12">
        <v>1.5184506E-2</v>
      </c>
      <c r="AD3106" s="12">
        <v>1.1588176E-2</v>
      </c>
      <c r="AE3106" s="12">
        <v>3.59633E-3</v>
      </c>
      <c r="AF3106" s="12">
        <v>3.6646486490000001</v>
      </c>
      <c r="AG3106" s="12">
        <v>4.4153761850000004</v>
      </c>
      <c r="AH3106" s="12"/>
      <c r="AI3106" s="12"/>
      <c r="AJ3106" s="12"/>
      <c r="AK3106" s="12"/>
      <c r="AL3106" s="12"/>
      <c r="AM3106" s="12"/>
      <c r="AN3106" s="12"/>
      <c r="AO3106" s="12"/>
      <c r="AP3106" s="12"/>
      <c r="AQ3106" s="12"/>
      <c r="AR3106" s="12"/>
      <c r="AS3106" s="12"/>
      <c r="AT3106" s="12"/>
      <c r="AU3106" s="12"/>
      <c r="AV3106" s="12"/>
      <c r="AW3106" s="12"/>
      <c r="AX3106" s="12"/>
      <c r="AY3106" s="12"/>
      <c r="AZ3106" s="12"/>
      <c r="BA3106" s="12"/>
      <c r="BB3106" s="12"/>
      <c r="BC3106" s="12"/>
      <c r="BD3106" s="12"/>
      <c r="BE3106" s="12"/>
      <c r="BF3106" s="12"/>
      <c r="BG3106" s="12"/>
      <c r="BH3106" s="12"/>
      <c r="BI3106" s="12">
        <v>707.42476431586192</v>
      </c>
      <c r="BJ3106" s="12">
        <v>679.83126890554138</v>
      </c>
      <c r="BK3106" s="12">
        <v>47.403078202683091</v>
      </c>
      <c r="BL3106" s="12">
        <v>621.0172563031557</v>
      </c>
      <c r="BM3106" s="12">
        <v>1.5184506389008E-2</v>
      </c>
      <c r="BN3106" s="12">
        <v>1.1588175928453501E-2</v>
      </c>
      <c r="BO3106" s="12">
        <v>3.5963304605545398E-3</v>
      </c>
      <c r="BP3106" s="12">
        <v>11.39574989331377</v>
      </c>
      <c r="BQ3106" s="12">
        <v>27.608679916709491</v>
      </c>
    </row>
    <row r="3107" spans="1:69" x14ac:dyDescent="0.35">
      <c r="A3107" s="5" t="s">
        <v>802</v>
      </c>
      <c r="B3107" s="5">
        <v>3</v>
      </c>
      <c r="C3107" s="5" t="s">
        <v>678</v>
      </c>
      <c r="D3107" s="5" t="s">
        <v>803</v>
      </c>
      <c r="E3107" s="24">
        <v>4</v>
      </c>
      <c r="F3107" s="23">
        <v>2030</v>
      </c>
      <c r="G3107" s="12">
        <v>686.64212380000004</v>
      </c>
      <c r="H3107" s="12">
        <v>663.44881999999996</v>
      </c>
      <c r="I3107" s="12">
        <v>43.459327160000001</v>
      </c>
      <c r="J3107" s="12">
        <v>612.25839159999998</v>
      </c>
      <c r="K3107" s="12">
        <v>0</v>
      </c>
      <c r="L3107" s="12">
        <v>0</v>
      </c>
      <c r="M3107" s="12">
        <v>0</v>
      </c>
      <c r="N3107" s="12">
        <v>7.7311012440000004</v>
      </c>
      <c r="O3107" s="12">
        <v>23.19330373</v>
      </c>
      <c r="P3107" s="12"/>
      <c r="Q3107" s="12"/>
      <c r="R3107" s="12"/>
      <c r="S3107" s="12"/>
      <c r="T3107" s="12"/>
      <c r="U3107" s="12"/>
      <c r="V3107" s="12"/>
      <c r="W3107" s="12"/>
      <c r="X3107" s="12"/>
      <c r="Y3107" s="12">
        <v>24.916860669999998</v>
      </c>
      <c r="Z3107" s="12">
        <v>20.516668989999999</v>
      </c>
      <c r="AA3107" s="12">
        <v>8.0779711729999999</v>
      </c>
      <c r="AB3107" s="12">
        <v>8.7588646620000006</v>
      </c>
      <c r="AC3107" s="12">
        <v>1.5184506E-2</v>
      </c>
      <c r="AD3107" s="12">
        <v>1.1588176E-2</v>
      </c>
      <c r="AE3107" s="12">
        <v>3.59633E-3</v>
      </c>
      <c r="AF3107" s="12">
        <v>3.6646486490000001</v>
      </c>
      <c r="AG3107" s="12">
        <v>4.4153761850000004</v>
      </c>
      <c r="AH3107" s="12"/>
      <c r="AI3107" s="12"/>
      <c r="AJ3107" s="12"/>
      <c r="AK3107" s="12"/>
      <c r="AL3107" s="12"/>
      <c r="AM3107" s="12"/>
      <c r="AN3107" s="12"/>
      <c r="AO3107" s="12"/>
      <c r="AP3107" s="12"/>
      <c r="AQ3107" s="12"/>
      <c r="AR3107" s="12"/>
      <c r="AS3107" s="12"/>
      <c r="AT3107" s="12"/>
      <c r="AU3107" s="12"/>
      <c r="AV3107" s="12"/>
      <c r="AW3107" s="12"/>
      <c r="AX3107" s="12"/>
      <c r="AY3107" s="12"/>
      <c r="AZ3107" s="12"/>
      <c r="BA3107" s="12"/>
      <c r="BB3107" s="12"/>
      <c r="BC3107" s="12"/>
      <c r="BD3107" s="12"/>
      <c r="BE3107" s="12"/>
      <c r="BF3107" s="12"/>
      <c r="BG3107" s="12"/>
      <c r="BH3107" s="12"/>
      <c r="BI3107" s="12">
        <v>711.55898444821628</v>
      </c>
      <c r="BJ3107" s="12">
        <v>683.96548903789687</v>
      </c>
      <c r="BK3107" s="12">
        <v>51.537298335037789</v>
      </c>
      <c r="BL3107" s="12">
        <v>621.0172563031557</v>
      </c>
      <c r="BM3107" s="12">
        <v>1.5184506389008E-2</v>
      </c>
      <c r="BN3107" s="12">
        <v>1.1588175928453501E-2</v>
      </c>
      <c r="BO3107" s="12">
        <v>3.5963304605545398E-3</v>
      </c>
      <c r="BP3107" s="12">
        <v>11.39574989331377</v>
      </c>
      <c r="BQ3107" s="12">
        <v>27.608679916709491</v>
      </c>
    </row>
    <row r="3108" spans="1:69" x14ac:dyDescent="0.35">
      <c r="A3108" s="5" t="s">
        <v>802</v>
      </c>
      <c r="B3108" s="5">
        <v>3</v>
      </c>
      <c r="C3108" s="5" t="s">
        <v>678</v>
      </c>
      <c r="D3108" s="5" t="s">
        <v>803</v>
      </c>
      <c r="E3108" s="24">
        <v>5</v>
      </c>
      <c r="F3108" s="23">
        <v>2050</v>
      </c>
      <c r="G3108" s="12">
        <v>695.93506769999999</v>
      </c>
      <c r="H3108" s="12">
        <v>672.74176399999999</v>
      </c>
      <c r="I3108" s="12">
        <v>42.444136120000003</v>
      </c>
      <c r="J3108" s="12">
        <v>612.25839159999998</v>
      </c>
      <c r="K3108" s="12">
        <v>0</v>
      </c>
      <c r="L3108" s="12">
        <v>0</v>
      </c>
      <c r="M3108" s="12">
        <v>0</v>
      </c>
      <c r="N3108" s="12">
        <v>18.039236240000001</v>
      </c>
      <c r="O3108" s="12">
        <v>23.19330373</v>
      </c>
      <c r="P3108" s="12"/>
      <c r="Q3108" s="12"/>
      <c r="R3108" s="12"/>
      <c r="S3108" s="12"/>
      <c r="T3108" s="12"/>
      <c r="U3108" s="12"/>
      <c r="V3108" s="12"/>
      <c r="W3108" s="12"/>
      <c r="X3108" s="12"/>
      <c r="Y3108" s="12">
        <v>21.10144296</v>
      </c>
      <c r="Z3108" s="12">
        <v>16.768151410000002</v>
      </c>
      <c r="AA3108" s="12">
        <v>7.2290143530000002</v>
      </c>
      <c r="AB3108" s="12">
        <v>8.7588646620000006</v>
      </c>
      <c r="AC3108" s="12">
        <v>0.107548861</v>
      </c>
      <c r="AD3108" s="12">
        <v>8.2076761999999998E-2</v>
      </c>
      <c r="AE3108" s="12">
        <v>2.5472099000000002E-2</v>
      </c>
      <c r="AF3108" s="12">
        <v>0.67272353699999998</v>
      </c>
      <c r="AG3108" s="12">
        <v>4.4408404060000004</v>
      </c>
      <c r="AH3108" s="12"/>
      <c r="AI3108" s="12"/>
      <c r="AJ3108" s="12"/>
      <c r="AK3108" s="12"/>
      <c r="AL3108" s="12"/>
      <c r="AM3108" s="12"/>
      <c r="AN3108" s="12"/>
      <c r="AO3108" s="12"/>
      <c r="AP3108" s="12"/>
      <c r="AQ3108" s="12"/>
      <c r="AR3108" s="12"/>
      <c r="AS3108" s="12"/>
      <c r="AT3108" s="12"/>
      <c r="AU3108" s="12"/>
      <c r="AV3108" s="12"/>
      <c r="AW3108" s="12"/>
      <c r="AX3108" s="12"/>
      <c r="AY3108" s="12"/>
      <c r="AZ3108" s="12"/>
      <c r="BA3108" s="12"/>
      <c r="BB3108" s="12"/>
      <c r="BC3108" s="12"/>
      <c r="BD3108" s="12"/>
      <c r="BE3108" s="12"/>
      <c r="BF3108" s="12"/>
      <c r="BG3108" s="12"/>
      <c r="BH3108" s="12"/>
      <c r="BI3108" s="12">
        <v>717.03651068560634</v>
      </c>
      <c r="BJ3108" s="12">
        <v>689.509915407775</v>
      </c>
      <c r="BK3108" s="12">
        <v>49.673150470665881</v>
      </c>
      <c r="BL3108" s="12">
        <v>621.0172563031557</v>
      </c>
      <c r="BM3108" s="12">
        <v>0.10754886053870601</v>
      </c>
      <c r="BN3108" s="12">
        <v>8.2076761990065805E-2</v>
      </c>
      <c r="BO3108" s="12">
        <v>2.54720985486411E-2</v>
      </c>
      <c r="BP3108" s="12">
        <v>18.711959773414232</v>
      </c>
      <c r="BQ3108" s="12">
        <v>27.634144138369951</v>
      </c>
    </row>
    <row r="3109" spans="1:69" x14ac:dyDescent="0.35">
      <c r="A3109" s="5" t="s">
        <v>802</v>
      </c>
      <c r="B3109" s="5">
        <v>3</v>
      </c>
      <c r="C3109" s="5" t="s">
        <v>678</v>
      </c>
      <c r="D3109" s="5" t="s">
        <v>803</v>
      </c>
      <c r="E3109" s="24">
        <v>6</v>
      </c>
      <c r="F3109" s="23">
        <v>2050</v>
      </c>
      <c r="G3109" s="12">
        <v>696.95025880000003</v>
      </c>
      <c r="H3109" s="12">
        <v>673.75695499999995</v>
      </c>
      <c r="I3109" s="12">
        <v>43.459327160000001</v>
      </c>
      <c r="J3109" s="12">
        <v>612.25839159999998</v>
      </c>
      <c r="K3109" s="12">
        <v>0</v>
      </c>
      <c r="L3109" s="12">
        <v>0</v>
      </c>
      <c r="M3109" s="12">
        <v>0</v>
      </c>
      <c r="N3109" s="12">
        <v>18.039236240000001</v>
      </c>
      <c r="O3109" s="12">
        <v>23.19330373</v>
      </c>
      <c r="P3109" s="12"/>
      <c r="Q3109" s="12"/>
      <c r="R3109" s="12"/>
      <c r="S3109" s="12"/>
      <c r="T3109" s="12"/>
      <c r="U3109" s="12"/>
      <c r="V3109" s="12"/>
      <c r="W3109" s="12"/>
      <c r="X3109" s="12"/>
      <c r="Y3109" s="12">
        <v>21.502724700000002</v>
      </c>
      <c r="Z3109" s="12">
        <v>17.16943315</v>
      </c>
      <c r="AA3109" s="12">
        <v>7.6302960950000003</v>
      </c>
      <c r="AB3109" s="12">
        <v>8.7588646620000006</v>
      </c>
      <c r="AC3109" s="12">
        <v>0.107548861</v>
      </c>
      <c r="AD3109" s="12">
        <v>8.2076761999999998E-2</v>
      </c>
      <c r="AE3109" s="12">
        <v>2.5472099000000002E-2</v>
      </c>
      <c r="AF3109" s="12">
        <v>0.67272353699999998</v>
      </c>
      <c r="AG3109" s="12">
        <v>4.4408404060000004</v>
      </c>
      <c r="AH3109" s="12"/>
      <c r="AI3109" s="12"/>
      <c r="AJ3109" s="12"/>
      <c r="AK3109" s="12"/>
      <c r="AL3109" s="12"/>
      <c r="AM3109" s="12"/>
      <c r="AN3109" s="12"/>
      <c r="AO3109" s="12"/>
      <c r="AP3109" s="12"/>
      <c r="AQ3109" s="12"/>
      <c r="AR3109" s="12"/>
      <c r="AS3109" s="12"/>
      <c r="AT3109" s="12"/>
      <c r="AU3109" s="12"/>
      <c r="AV3109" s="12"/>
      <c r="AW3109" s="12"/>
      <c r="AX3109" s="12"/>
      <c r="AY3109" s="12"/>
      <c r="AZ3109" s="12"/>
      <c r="BA3109" s="12"/>
      <c r="BB3109" s="12"/>
      <c r="BC3109" s="12"/>
      <c r="BD3109" s="12"/>
      <c r="BE3109" s="12"/>
      <c r="BF3109" s="12"/>
      <c r="BG3109" s="12"/>
      <c r="BH3109" s="12"/>
      <c r="BI3109" s="12">
        <v>718.45298347123764</v>
      </c>
      <c r="BJ3109" s="12">
        <v>690.9263881934063</v>
      </c>
      <c r="BK3109" s="12">
        <v>51.089623256297074</v>
      </c>
      <c r="BL3109" s="12">
        <v>621.0172563031557</v>
      </c>
      <c r="BM3109" s="12">
        <v>0.10754886053870601</v>
      </c>
      <c r="BN3109" s="12">
        <v>8.2076761990065805E-2</v>
      </c>
      <c r="BO3109" s="12">
        <v>2.54720985486411E-2</v>
      </c>
      <c r="BP3109" s="12">
        <v>18.711959773414232</v>
      </c>
      <c r="BQ3109" s="12">
        <v>27.634144138369951</v>
      </c>
    </row>
    <row r="3110" spans="1:69" x14ac:dyDescent="0.35">
      <c r="A3110" s="5" t="s">
        <v>802</v>
      </c>
      <c r="B3110" s="5">
        <v>3</v>
      </c>
      <c r="C3110" s="5" t="s">
        <v>678</v>
      </c>
      <c r="D3110" s="5" t="s">
        <v>803</v>
      </c>
      <c r="E3110" s="24">
        <v>7</v>
      </c>
      <c r="F3110" s="23">
        <v>2050</v>
      </c>
      <c r="G3110" s="12">
        <v>695.93506769999999</v>
      </c>
      <c r="H3110" s="12">
        <v>672.74176399999999</v>
      </c>
      <c r="I3110" s="12">
        <v>42.444136120000003</v>
      </c>
      <c r="J3110" s="12">
        <v>612.25839159999998</v>
      </c>
      <c r="K3110" s="12">
        <v>0</v>
      </c>
      <c r="L3110" s="12">
        <v>0</v>
      </c>
      <c r="M3110" s="12">
        <v>0</v>
      </c>
      <c r="N3110" s="12">
        <v>18.039236240000001</v>
      </c>
      <c r="O3110" s="12">
        <v>23.19330373</v>
      </c>
      <c r="P3110" s="12"/>
      <c r="Q3110" s="12"/>
      <c r="R3110" s="12"/>
      <c r="S3110" s="12"/>
      <c r="T3110" s="12"/>
      <c r="U3110" s="12"/>
      <c r="V3110" s="12"/>
      <c r="W3110" s="12"/>
      <c r="X3110" s="12"/>
      <c r="Y3110" s="12">
        <v>22.441791429999999</v>
      </c>
      <c r="Z3110" s="12">
        <v>18.10849988</v>
      </c>
      <c r="AA3110" s="12">
        <v>8.5693628240000006</v>
      </c>
      <c r="AB3110" s="12">
        <v>8.7588646620000006</v>
      </c>
      <c r="AC3110" s="12">
        <v>0.107548861</v>
      </c>
      <c r="AD3110" s="12">
        <v>8.2076761999999998E-2</v>
      </c>
      <c r="AE3110" s="12">
        <v>2.5472099000000002E-2</v>
      </c>
      <c r="AF3110" s="12">
        <v>0.67272353699999998</v>
      </c>
      <c r="AG3110" s="12">
        <v>4.4408404060000004</v>
      </c>
      <c r="AH3110" s="12"/>
      <c r="AI3110" s="12"/>
      <c r="AJ3110" s="12"/>
      <c r="AK3110" s="12"/>
      <c r="AL3110" s="12"/>
      <c r="AM3110" s="12"/>
      <c r="AN3110" s="12"/>
      <c r="AO3110" s="12"/>
      <c r="AP3110" s="12"/>
      <c r="AQ3110" s="12"/>
      <c r="AR3110" s="12"/>
      <c r="AS3110" s="12"/>
      <c r="AT3110" s="12"/>
      <c r="AU3110" s="12"/>
      <c r="AV3110" s="12"/>
      <c r="AW3110" s="12"/>
      <c r="AX3110" s="12"/>
      <c r="AY3110" s="12"/>
      <c r="AZ3110" s="12"/>
      <c r="BA3110" s="12"/>
      <c r="BB3110" s="12"/>
      <c r="BC3110" s="12"/>
      <c r="BD3110" s="12"/>
      <c r="BE3110" s="12"/>
      <c r="BF3110" s="12"/>
      <c r="BG3110" s="12"/>
      <c r="BH3110" s="12"/>
      <c r="BI3110" s="12">
        <v>718.37685915658619</v>
      </c>
      <c r="BJ3110" s="12">
        <v>690.85026387875496</v>
      </c>
      <c r="BK3110" s="12">
        <v>51.013498941645729</v>
      </c>
      <c r="BL3110" s="12">
        <v>621.0172563031557</v>
      </c>
      <c r="BM3110" s="12">
        <v>0.10754886053870601</v>
      </c>
      <c r="BN3110" s="12">
        <v>8.2076761990065805E-2</v>
      </c>
      <c r="BO3110" s="12">
        <v>2.54720985486411E-2</v>
      </c>
      <c r="BP3110" s="12">
        <v>18.711959773414232</v>
      </c>
      <c r="BQ3110" s="12">
        <v>27.634144138369951</v>
      </c>
    </row>
    <row r="3111" spans="1:69" x14ac:dyDescent="0.35">
      <c r="A3111" s="5" t="s">
        <v>802</v>
      </c>
      <c r="B3111" s="5">
        <v>3</v>
      </c>
      <c r="C3111" s="5" t="s">
        <v>678</v>
      </c>
      <c r="D3111" s="5" t="s">
        <v>803</v>
      </c>
      <c r="E3111" s="24">
        <v>8</v>
      </c>
      <c r="F3111" s="23">
        <v>2050</v>
      </c>
      <c r="G3111" s="12">
        <v>696.95025880000003</v>
      </c>
      <c r="H3111" s="12">
        <v>673.75695499999995</v>
      </c>
      <c r="I3111" s="12">
        <v>43.459327160000001</v>
      </c>
      <c r="J3111" s="12">
        <v>612.25839159999998</v>
      </c>
      <c r="K3111" s="12">
        <v>0</v>
      </c>
      <c r="L3111" s="12">
        <v>0</v>
      </c>
      <c r="M3111" s="12">
        <v>0</v>
      </c>
      <c r="N3111" s="12">
        <v>18.039236240000001</v>
      </c>
      <c r="O3111" s="12">
        <v>23.19330373</v>
      </c>
      <c r="P3111" s="12"/>
      <c r="Q3111" s="12"/>
      <c r="R3111" s="12"/>
      <c r="S3111" s="12"/>
      <c r="T3111" s="12"/>
      <c r="U3111" s="12"/>
      <c r="V3111" s="12"/>
      <c r="W3111" s="12"/>
      <c r="X3111" s="12"/>
      <c r="Y3111" s="12">
        <v>22.84307317</v>
      </c>
      <c r="Z3111" s="12">
        <v>18.509781629999999</v>
      </c>
      <c r="AA3111" s="12">
        <v>8.9706445660000007</v>
      </c>
      <c r="AB3111" s="12">
        <v>8.7588646620000006</v>
      </c>
      <c r="AC3111" s="12">
        <v>0.107548861</v>
      </c>
      <c r="AD3111" s="12">
        <v>8.2076761999999998E-2</v>
      </c>
      <c r="AE3111" s="12">
        <v>2.5472099000000002E-2</v>
      </c>
      <c r="AF3111" s="12">
        <v>0.67272353699999998</v>
      </c>
      <c r="AG3111" s="12">
        <v>4.4408404060000004</v>
      </c>
      <c r="AH3111" s="12"/>
      <c r="AI3111" s="12"/>
      <c r="AJ3111" s="12"/>
      <c r="AK3111" s="12"/>
      <c r="AL3111" s="12"/>
      <c r="AM3111" s="12"/>
      <c r="AN3111" s="12"/>
      <c r="AO3111" s="12"/>
      <c r="AP3111" s="12"/>
      <c r="AQ3111" s="12"/>
      <c r="AR3111" s="12"/>
      <c r="AS3111" s="12"/>
      <c r="AT3111" s="12"/>
      <c r="AU3111" s="12"/>
      <c r="AV3111" s="12"/>
      <c r="AW3111" s="12"/>
      <c r="AX3111" s="12"/>
      <c r="AY3111" s="12"/>
      <c r="AZ3111" s="12"/>
      <c r="BA3111" s="12"/>
      <c r="BB3111" s="12"/>
      <c r="BC3111" s="12"/>
      <c r="BD3111" s="12"/>
      <c r="BE3111" s="12"/>
      <c r="BF3111" s="12"/>
      <c r="BG3111" s="12"/>
      <c r="BH3111" s="12"/>
      <c r="BI3111" s="12">
        <v>719.79333194221738</v>
      </c>
      <c r="BJ3111" s="12">
        <v>692.26673666438626</v>
      </c>
      <c r="BK3111" s="12">
        <v>52.429971727276936</v>
      </c>
      <c r="BL3111" s="12">
        <v>621.0172563031557</v>
      </c>
      <c r="BM3111" s="12">
        <v>0.10754886053870601</v>
      </c>
      <c r="BN3111" s="12">
        <v>8.2076761990065805E-2</v>
      </c>
      <c r="BO3111" s="12">
        <v>2.54720985486411E-2</v>
      </c>
      <c r="BP3111" s="12">
        <v>18.711959773414232</v>
      </c>
      <c r="BQ3111" s="12">
        <v>27.634144138369951</v>
      </c>
    </row>
    <row r="3112" spans="1:69" x14ac:dyDescent="0.35">
      <c r="A3112" s="5" t="s">
        <v>804</v>
      </c>
      <c r="B3112" s="5">
        <v>3</v>
      </c>
      <c r="C3112" s="5" t="s">
        <v>678</v>
      </c>
      <c r="D3112" s="5" t="s">
        <v>805</v>
      </c>
      <c r="E3112" s="24">
        <v>0</v>
      </c>
      <c r="F3112" s="23">
        <v>2018</v>
      </c>
      <c r="G3112" s="12"/>
      <c r="H3112" s="12"/>
      <c r="I3112" s="12"/>
      <c r="J3112" s="12"/>
      <c r="K3112" s="12"/>
      <c r="L3112" s="12"/>
      <c r="M3112" s="12"/>
      <c r="N3112" s="12"/>
      <c r="O3112" s="12"/>
      <c r="P3112" s="12"/>
      <c r="Q3112" s="12"/>
      <c r="R3112" s="12"/>
      <c r="S3112" s="12"/>
      <c r="T3112" s="12"/>
      <c r="U3112" s="12"/>
      <c r="V3112" s="12"/>
      <c r="W3112" s="12"/>
      <c r="X3112" s="12"/>
      <c r="Y3112" s="12"/>
      <c r="Z3112" s="12"/>
      <c r="AA3112" s="12"/>
      <c r="AB3112" s="12"/>
      <c r="AC3112" s="12"/>
      <c r="AD3112" s="12"/>
      <c r="AE3112" s="12"/>
      <c r="AF3112" s="12"/>
      <c r="AG3112" s="12"/>
      <c r="AH3112" s="12">
        <v>1786.9755809999999</v>
      </c>
      <c r="AI3112" s="12">
        <v>1669.073181</v>
      </c>
      <c r="AJ3112" s="12">
        <v>1613.745635</v>
      </c>
      <c r="AK3112" s="12">
        <v>39.976654109999998</v>
      </c>
      <c r="AL3112" s="12">
        <v>0</v>
      </c>
      <c r="AM3112" s="12">
        <v>0</v>
      </c>
      <c r="AN3112" s="12">
        <v>0</v>
      </c>
      <c r="AO3112" s="12">
        <v>15.350892480000001</v>
      </c>
      <c r="AP3112" s="12">
        <v>117.9024</v>
      </c>
      <c r="AQ3112" s="12"/>
      <c r="AR3112" s="12"/>
      <c r="AS3112" s="12"/>
      <c r="AT3112" s="12"/>
      <c r="AU3112" s="12"/>
      <c r="AV3112" s="12"/>
      <c r="AW3112" s="12"/>
      <c r="AX3112" s="12"/>
      <c r="AY3112" s="12"/>
      <c r="AZ3112" s="12"/>
      <c r="BA3112" s="12"/>
      <c r="BB3112" s="12"/>
      <c r="BC3112" s="12"/>
      <c r="BD3112" s="12"/>
      <c r="BE3112" s="12"/>
      <c r="BF3112" s="12"/>
      <c r="BG3112" s="12"/>
      <c r="BH3112" s="12"/>
      <c r="BI3112" s="12">
        <v>1667.6056126497399</v>
      </c>
      <c r="BJ3112" s="12">
        <v>1557.57909296974</v>
      </c>
      <c r="BK3112" s="12">
        <v>1505.9474264948201</v>
      </c>
      <c r="BL3112" s="12">
        <v>37.306213612585204</v>
      </c>
      <c r="BM3112" s="12">
        <v>0</v>
      </c>
      <c r="BN3112" s="12">
        <v>0</v>
      </c>
      <c r="BO3112" s="12">
        <v>0</v>
      </c>
      <c r="BP3112" s="12">
        <v>14.325452862335901</v>
      </c>
      <c r="BQ3112" s="12">
        <v>110.026519679999</v>
      </c>
    </row>
    <row r="3113" spans="1:69" x14ac:dyDescent="0.35">
      <c r="A3113" s="5" t="s">
        <v>804</v>
      </c>
      <c r="B3113" s="5">
        <v>3</v>
      </c>
      <c r="C3113" s="5" t="s">
        <v>678</v>
      </c>
      <c r="D3113" s="5" t="s">
        <v>805</v>
      </c>
      <c r="E3113" s="24">
        <v>1</v>
      </c>
      <c r="F3113" s="23">
        <v>2030</v>
      </c>
      <c r="G3113" s="12"/>
      <c r="H3113" s="12"/>
      <c r="I3113" s="12"/>
      <c r="J3113" s="12"/>
      <c r="K3113" s="12"/>
      <c r="L3113" s="12"/>
      <c r="M3113" s="12"/>
      <c r="N3113" s="12"/>
      <c r="O3113" s="12"/>
      <c r="P3113" s="12"/>
      <c r="Q3113" s="12"/>
      <c r="R3113" s="12"/>
      <c r="S3113" s="12"/>
      <c r="T3113" s="12"/>
      <c r="U3113" s="12"/>
      <c r="V3113" s="12"/>
      <c r="W3113" s="12"/>
      <c r="X3113" s="12"/>
      <c r="Y3113" s="12"/>
      <c r="Z3113" s="12"/>
      <c r="AA3113" s="12"/>
      <c r="AB3113" s="12"/>
      <c r="AC3113" s="12"/>
      <c r="AD3113" s="12"/>
      <c r="AE3113" s="12"/>
      <c r="AF3113" s="12"/>
      <c r="AG3113" s="12"/>
      <c r="AH3113" s="12">
        <v>1583.4699169999999</v>
      </c>
      <c r="AI3113" s="12">
        <v>1432.4397389999999</v>
      </c>
      <c r="AJ3113" s="12">
        <v>1321.821698</v>
      </c>
      <c r="AK3113" s="12">
        <v>43.364577169999997</v>
      </c>
      <c r="AL3113" s="12">
        <v>1.1121204579999999</v>
      </c>
      <c r="AM3113" s="12">
        <v>0.826961367</v>
      </c>
      <c r="AN3113" s="12">
        <v>0.285159092</v>
      </c>
      <c r="AO3113" s="12">
        <v>66.14134378</v>
      </c>
      <c r="AP3113" s="12">
        <v>152.14229800000001</v>
      </c>
      <c r="AQ3113" s="12"/>
      <c r="AR3113" s="12"/>
      <c r="AS3113" s="12"/>
      <c r="AT3113" s="12"/>
      <c r="AU3113" s="12"/>
      <c r="AV3113" s="12"/>
      <c r="AW3113" s="12"/>
      <c r="AX3113" s="12"/>
      <c r="AY3113" s="12"/>
      <c r="AZ3113" s="12"/>
      <c r="BA3113" s="12"/>
      <c r="BB3113" s="12"/>
      <c r="BC3113" s="12"/>
      <c r="BD3113" s="12"/>
      <c r="BE3113" s="12"/>
      <c r="BF3113" s="12"/>
      <c r="BG3113" s="12"/>
      <c r="BH3113" s="12"/>
      <c r="BI3113" s="12">
        <v>1493.1030549078</v>
      </c>
      <c r="BJ3113" s="12">
        <v>1356.2737730578399</v>
      </c>
      <c r="BK3113" s="12">
        <v>1247.92601118531</v>
      </c>
      <c r="BL3113" s="12">
        <v>41.065641512088199</v>
      </c>
      <c r="BM3113" s="12">
        <v>0.57404166595775896</v>
      </c>
      <c r="BN3113" s="12">
        <v>0.426851495199359</v>
      </c>
      <c r="BO3113" s="12">
        <v>0.14719017075839899</v>
      </c>
      <c r="BP3113" s="12">
        <v>66.708078694487995</v>
      </c>
      <c r="BQ3113" s="12">
        <v>137.40332351591999</v>
      </c>
    </row>
    <row r="3114" spans="1:69" x14ac:dyDescent="0.35">
      <c r="A3114" s="5" t="s">
        <v>804</v>
      </c>
      <c r="B3114" s="5">
        <v>3</v>
      </c>
      <c r="C3114" s="5" t="s">
        <v>678</v>
      </c>
      <c r="D3114" s="5" t="s">
        <v>805</v>
      </c>
      <c r="E3114" s="24">
        <v>2</v>
      </c>
      <c r="F3114" s="23">
        <v>2030</v>
      </c>
      <c r="G3114" s="12"/>
      <c r="H3114" s="12"/>
      <c r="I3114" s="12"/>
      <c r="J3114" s="12"/>
      <c r="K3114" s="12"/>
      <c r="L3114" s="12"/>
      <c r="M3114" s="12"/>
      <c r="N3114" s="12"/>
      <c r="O3114" s="12"/>
      <c r="P3114" s="12"/>
      <c r="Q3114" s="12"/>
      <c r="R3114" s="12"/>
      <c r="S3114" s="12"/>
      <c r="T3114" s="12"/>
      <c r="U3114" s="12"/>
      <c r="V3114" s="12"/>
      <c r="W3114" s="12"/>
      <c r="X3114" s="12"/>
      <c r="Y3114" s="12"/>
      <c r="Z3114" s="12"/>
      <c r="AA3114" s="12"/>
      <c r="AB3114" s="12"/>
      <c r="AC3114" s="12"/>
      <c r="AD3114" s="12"/>
      <c r="AE3114" s="12"/>
      <c r="AF3114" s="12"/>
      <c r="AG3114" s="12"/>
      <c r="AH3114" s="12">
        <v>1617.134043</v>
      </c>
      <c r="AI3114" s="12">
        <v>1466.1038659999999</v>
      </c>
      <c r="AJ3114" s="12">
        <v>1355.4858240000001</v>
      </c>
      <c r="AK3114" s="12">
        <v>43.364577169999997</v>
      </c>
      <c r="AL3114" s="12">
        <v>1.1121204579999999</v>
      </c>
      <c r="AM3114" s="12">
        <v>0.826961367</v>
      </c>
      <c r="AN3114" s="12">
        <v>0.285159092</v>
      </c>
      <c r="AO3114" s="12">
        <v>66.14134378</v>
      </c>
      <c r="AP3114" s="12">
        <v>152.14229800000001</v>
      </c>
      <c r="AQ3114" s="12"/>
      <c r="AR3114" s="12"/>
      <c r="AS3114" s="12"/>
      <c r="AT3114" s="12"/>
      <c r="AU3114" s="12"/>
      <c r="AV3114" s="12"/>
      <c r="AW3114" s="12"/>
      <c r="AX3114" s="12"/>
      <c r="AY3114" s="12"/>
      <c r="AZ3114" s="12"/>
      <c r="BA3114" s="12"/>
      <c r="BB3114" s="12"/>
      <c r="BC3114" s="12"/>
      <c r="BD3114" s="12"/>
      <c r="BE3114" s="12"/>
      <c r="BF3114" s="12"/>
      <c r="BG3114" s="12"/>
      <c r="BH3114" s="12"/>
      <c r="BI3114" s="12">
        <v>1526.36834071352</v>
      </c>
      <c r="BJ3114" s="12">
        <v>1389.5390588635601</v>
      </c>
      <c r="BK3114" s="12">
        <v>1281.19129699102</v>
      </c>
      <c r="BL3114" s="12">
        <v>41.065641512088199</v>
      </c>
      <c r="BM3114" s="12">
        <v>0.57404166595775896</v>
      </c>
      <c r="BN3114" s="12">
        <v>0.426851495199359</v>
      </c>
      <c r="BO3114" s="12">
        <v>0.14719017075839899</v>
      </c>
      <c r="BP3114" s="12">
        <v>66.708078694487995</v>
      </c>
      <c r="BQ3114" s="12">
        <v>137.40332351591999</v>
      </c>
    </row>
    <row r="3115" spans="1:69" x14ac:dyDescent="0.35">
      <c r="A3115" s="5" t="s">
        <v>804</v>
      </c>
      <c r="B3115" s="5">
        <v>3</v>
      </c>
      <c r="C3115" s="5" t="s">
        <v>678</v>
      </c>
      <c r="D3115" s="5" t="s">
        <v>805</v>
      </c>
      <c r="E3115" s="24">
        <v>3</v>
      </c>
      <c r="F3115" s="23">
        <v>2030</v>
      </c>
      <c r="G3115" s="12"/>
      <c r="H3115" s="12"/>
      <c r="I3115" s="12"/>
      <c r="J3115" s="12"/>
      <c r="K3115" s="12"/>
      <c r="L3115" s="12"/>
      <c r="M3115" s="12"/>
      <c r="N3115" s="12"/>
      <c r="O3115" s="12"/>
      <c r="P3115" s="12"/>
      <c r="Q3115" s="12"/>
      <c r="R3115" s="12"/>
      <c r="S3115" s="12"/>
      <c r="T3115" s="12"/>
      <c r="U3115" s="12"/>
      <c r="V3115" s="12"/>
      <c r="W3115" s="12"/>
      <c r="X3115" s="12"/>
      <c r="Y3115" s="12"/>
      <c r="Z3115" s="12"/>
      <c r="AA3115" s="12"/>
      <c r="AB3115" s="12"/>
      <c r="AC3115" s="12"/>
      <c r="AD3115" s="12"/>
      <c r="AE3115" s="12"/>
      <c r="AF3115" s="12"/>
      <c r="AG3115" s="12"/>
      <c r="AH3115" s="12">
        <v>1585.808362</v>
      </c>
      <c r="AI3115" s="12">
        <v>1434.7781849999999</v>
      </c>
      <c r="AJ3115" s="12">
        <v>1324.1601430000001</v>
      </c>
      <c r="AK3115" s="12">
        <v>43.364577169999997</v>
      </c>
      <c r="AL3115" s="12">
        <v>1.1121204579999999</v>
      </c>
      <c r="AM3115" s="12">
        <v>0.826961367</v>
      </c>
      <c r="AN3115" s="12">
        <v>0.285159092</v>
      </c>
      <c r="AO3115" s="12">
        <v>66.14134378</v>
      </c>
      <c r="AP3115" s="12">
        <v>152.14229800000001</v>
      </c>
      <c r="AQ3115" s="12"/>
      <c r="AR3115" s="12"/>
      <c r="AS3115" s="12"/>
      <c r="AT3115" s="12"/>
      <c r="AU3115" s="12"/>
      <c r="AV3115" s="12"/>
      <c r="AW3115" s="12"/>
      <c r="AX3115" s="12"/>
      <c r="AY3115" s="12"/>
      <c r="AZ3115" s="12"/>
      <c r="BA3115" s="12"/>
      <c r="BB3115" s="12"/>
      <c r="BC3115" s="12"/>
      <c r="BD3115" s="12"/>
      <c r="BE3115" s="12"/>
      <c r="BF3115" s="12"/>
      <c r="BG3115" s="12"/>
      <c r="BH3115" s="12"/>
      <c r="BI3115" s="12">
        <v>1493.7091373773501</v>
      </c>
      <c r="BJ3115" s="12">
        <v>1356.87985552739</v>
      </c>
      <c r="BK3115" s="12">
        <v>1248.5320936548501</v>
      </c>
      <c r="BL3115" s="12">
        <v>41.065641512088199</v>
      </c>
      <c r="BM3115" s="12">
        <v>0.57404166595775896</v>
      </c>
      <c r="BN3115" s="12">
        <v>0.426851495199359</v>
      </c>
      <c r="BO3115" s="12">
        <v>0.14719017075839899</v>
      </c>
      <c r="BP3115" s="12">
        <v>66.708078694487995</v>
      </c>
      <c r="BQ3115" s="12">
        <v>137.40332351591999</v>
      </c>
    </row>
    <row r="3116" spans="1:69" x14ac:dyDescent="0.35">
      <c r="A3116" s="5" t="s">
        <v>804</v>
      </c>
      <c r="B3116" s="5">
        <v>3</v>
      </c>
      <c r="C3116" s="5" t="s">
        <v>678</v>
      </c>
      <c r="D3116" s="5" t="s">
        <v>805</v>
      </c>
      <c r="E3116" s="24">
        <v>4</v>
      </c>
      <c r="F3116" s="23">
        <v>2030</v>
      </c>
      <c r="G3116" s="12"/>
      <c r="H3116" s="12"/>
      <c r="I3116" s="12"/>
      <c r="J3116" s="12"/>
      <c r="K3116" s="12"/>
      <c r="L3116" s="12"/>
      <c r="M3116" s="12"/>
      <c r="N3116" s="12"/>
      <c r="O3116" s="12"/>
      <c r="P3116" s="12"/>
      <c r="Q3116" s="12"/>
      <c r="R3116" s="12"/>
      <c r="S3116" s="12"/>
      <c r="T3116" s="12"/>
      <c r="U3116" s="12"/>
      <c r="V3116" s="12"/>
      <c r="W3116" s="12"/>
      <c r="X3116" s="12"/>
      <c r="Y3116" s="12"/>
      <c r="Z3116" s="12"/>
      <c r="AA3116" s="12"/>
      <c r="AB3116" s="12"/>
      <c r="AC3116" s="12"/>
      <c r="AD3116" s="12"/>
      <c r="AE3116" s="12"/>
      <c r="AF3116" s="12"/>
      <c r="AG3116" s="12"/>
      <c r="AH3116" s="12">
        <v>1619.472489</v>
      </c>
      <c r="AI3116" s="12">
        <v>1468.442311</v>
      </c>
      <c r="AJ3116" s="12">
        <v>1357.8242700000001</v>
      </c>
      <c r="AK3116" s="12">
        <v>43.364577169999997</v>
      </c>
      <c r="AL3116" s="12">
        <v>1.1121204579999999</v>
      </c>
      <c r="AM3116" s="12">
        <v>0.826961367</v>
      </c>
      <c r="AN3116" s="12">
        <v>0.285159092</v>
      </c>
      <c r="AO3116" s="12">
        <v>66.14134378</v>
      </c>
      <c r="AP3116" s="12">
        <v>152.14229800000001</v>
      </c>
      <c r="AQ3116" s="12"/>
      <c r="AR3116" s="12"/>
      <c r="AS3116" s="12"/>
      <c r="AT3116" s="12"/>
      <c r="AU3116" s="12"/>
      <c r="AV3116" s="12"/>
      <c r="AW3116" s="12"/>
      <c r="AX3116" s="12"/>
      <c r="AY3116" s="12"/>
      <c r="AZ3116" s="12"/>
      <c r="BA3116" s="12"/>
      <c r="BB3116" s="12"/>
      <c r="BC3116" s="12"/>
      <c r="BD3116" s="12"/>
      <c r="BE3116" s="12"/>
      <c r="BF3116" s="12"/>
      <c r="BG3116" s="12"/>
      <c r="BH3116" s="12"/>
      <c r="BI3116" s="12">
        <v>1526.97442318307</v>
      </c>
      <c r="BJ3116" s="12">
        <v>1390.1451413330999</v>
      </c>
      <c r="BK3116" s="12">
        <v>1281.79737946057</v>
      </c>
      <c r="BL3116" s="12">
        <v>41.065641512088199</v>
      </c>
      <c r="BM3116" s="12">
        <v>0.57404166595775896</v>
      </c>
      <c r="BN3116" s="12">
        <v>0.426851495199359</v>
      </c>
      <c r="BO3116" s="12">
        <v>0.14719017075839899</v>
      </c>
      <c r="BP3116" s="12">
        <v>66.708078694487995</v>
      </c>
      <c r="BQ3116" s="12">
        <v>137.40332351591999</v>
      </c>
    </row>
    <row r="3117" spans="1:69" x14ac:dyDescent="0.35">
      <c r="A3117" s="5" t="s">
        <v>804</v>
      </c>
      <c r="B3117" s="5">
        <v>3</v>
      </c>
      <c r="C3117" s="5" t="s">
        <v>678</v>
      </c>
      <c r="D3117" s="5" t="s">
        <v>805</v>
      </c>
      <c r="E3117" s="24">
        <v>5</v>
      </c>
      <c r="F3117" s="23">
        <v>2050</v>
      </c>
      <c r="G3117" s="12"/>
      <c r="H3117" s="12"/>
      <c r="I3117" s="12"/>
      <c r="J3117" s="12"/>
      <c r="K3117" s="12"/>
      <c r="L3117" s="12"/>
      <c r="M3117" s="12"/>
      <c r="N3117" s="12"/>
      <c r="O3117" s="12"/>
      <c r="P3117" s="12"/>
      <c r="Q3117" s="12"/>
      <c r="R3117" s="12"/>
      <c r="S3117" s="12"/>
      <c r="T3117" s="12"/>
      <c r="U3117" s="12"/>
      <c r="V3117" s="12"/>
      <c r="W3117" s="12"/>
      <c r="X3117" s="12"/>
      <c r="Y3117" s="12"/>
      <c r="Z3117" s="12"/>
      <c r="AA3117" s="12"/>
      <c r="AB3117" s="12"/>
      <c r="AC3117" s="12"/>
      <c r="AD3117" s="12"/>
      <c r="AE3117" s="12"/>
      <c r="AF3117" s="12"/>
      <c r="AG3117" s="12"/>
      <c r="AH3117" s="12">
        <v>638.9974211</v>
      </c>
      <c r="AI3117" s="12">
        <v>512.0668733</v>
      </c>
      <c r="AJ3117" s="12">
        <v>452.01676250000003</v>
      </c>
      <c r="AK3117" s="12">
        <v>30.53910844</v>
      </c>
      <c r="AL3117" s="12">
        <v>1.8326429319999999</v>
      </c>
      <c r="AM3117" s="12">
        <v>1.3627344880000001</v>
      </c>
      <c r="AN3117" s="12">
        <v>0.46990844399999998</v>
      </c>
      <c r="AO3117" s="12">
        <v>27.678359459999999</v>
      </c>
      <c r="AP3117" s="12">
        <v>128.7631907</v>
      </c>
      <c r="AQ3117" s="12"/>
      <c r="AR3117" s="12"/>
      <c r="AS3117" s="12"/>
      <c r="AT3117" s="12"/>
      <c r="AU3117" s="12"/>
      <c r="AV3117" s="12"/>
      <c r="AW3117" s="12"/>
      <c r="AX3117" s="12"/>
      <c r="AY3117" s="12"/>
      <c r="AZ3117" s="12"/>
      <c r="BA3117" s="12"/>
      <c r="BB3117" s="12"/>
      <c r="BC3117" s="12"/>
      <c r="BD3117" s="12"/>
      <c r="BE3117" s="12"/>
      <c r="BF3117" s="12"/>
      <c r="BG3117" s="12"/>
      <c r="BH3117" s="12"/>
      <c r="BI3117" s="12">
        <v>730.18441690377301</v>
      </c>
      <c r="BJ3117" s="12">
        <v>559.20384560652099</v>
      </c>
      <c r="BK3117" s="12">
        <v>481.58613989313397</v>
      </c>
      <c r="BL3117" s="12">
        <v>43.197097743051501</v>
      </c>
      <c r="BM3117" s="12">
        <v>2.7120643887328901</v>
      </c>
      <c r="BN3117" s="12">
        <v>2.01666326341677</v>
      </c>
      <c r="BO3117" s="12">
        <v>0.69540112531612697</v>
      </c>
      <c r="BP3117" s="12">
        <v>31.708543581602498</v>
      </c>
      <c r="BQ3117" s="12">
        <v>173.69263568598399</v>
      </c>
    </row>
    <row r="3118" spans="1:69" x14ac:dyDescent="0.35">
      <c r="A3118" s="5" t="s">
        <v>804</v>
      </c>
      <c r="B3118" s="5">
        <v>3</v>
      </c>
      <c r="C3118" s="5" t="s">
        <v>678</v>
      </c>
      <c r="D3118" s="5" t="s">
        <v>805</v>
      </c>
      <c r="E3118" s="24">
        <v>6</v>
      </c>
      <c r="F3118" s="23">
        <v>2050</v>
      </c>
      <c r="G3118" s="12"/>
      <c r="H3118" s="12"/>
      <c r="I3118" s="12"/>
      <c r="J3118" s="12"/>
      <c r="K3118" s="12"/>
      <c r="L3118" s="12"/>
      <c r="M3118" s="12"/>
      <c r="N3118" s="12"/>
      <c r="O3118" s="12"/>
      <c r="P3118" s="12"/>
      <c r="Q3118" s="12"/>
      <c r="R3118" s="12"/>
      <c r="S3118" s="12"/>
      <c r="T3118" s="12"/>
      <c r="U3118" s="12"/>
      <c r="V3118" s="12"/>
      <c r="W3118" s="12"/>
      <c r="X3118" s="12"/>
      <c r="Y3118" s="12"/>
      <c r="Z3118" s="12"/>
      <c r="AA3118" s="12"/>
      <c r="AB3118" s="12"/>
      <c r="AC3118" s="12"/>
      <c r="AD3118" s="12"/>
      <c r="AE3118" s="12"/>
      <c r="AF3118" s="12"/>
      <c r="AG3118" s="12"/>
      <c r="AH3118" s="12">
        <v>642.51699350000001</v>
      </c>
      <c r="AI3118" s="12">
        <v>515.58644570000001</v>
      </c>
      <c r="AJ3118" s="12">
        <v>455.53633480000002</v>
      </c>
      <c r="AK3118" s="12">
        <v>30.53910844</v>
      </c>
      <c r="AL3118" s="12">
        <v>1.8326429319999999</v>
      </c>
      <c r="AM3118" s="12">
        <v>1.3627344880000001</v>
      </c>
      <c r="AN3118" s="12">
        <v>0.46990844399999998</v>
      </c>
      <c r="AO3118" s="12">
        <v>27.678359459999999</v>
      </c>
      <c r="AP3118" s="12">
        <v>128.7631907</v>
      </c>
      <c r="AQ3118" s="12"/>
      <c r="AR3118" s="12"/>
      <c r="AS3118" s="12"/>
      <c r="AT3118" s="12"/>
      <c r="AU3118" s="12"/>
      <c r="AV3118" s="12"/>
      <c r="AW3118" s="12"/>
      <c r="AX3118" s="12"/>
      <c r="AY3118" s="12"/>
      <c r="AZ3118" s="12"/>
      <c r="BA3118" s="12"/>
      <c r="BB3118" s="12"/>
      <c r="BC3118" s="12"/>
      <c r="BD3118" s="12"/>
      <c r="BE3118" s="12"/>
      <c r="BF3118" s="12"/>
      <c r="BG3118" s="12"/>
      <c r="BH3118" s="12"/>
      <c r="BI3118" s="12">
        <v>733.79868178102095</v>
      </c>
      <c r="BJ3118" s="12">
        <v>562.81811048376903</v>
      </c>
      <c r="BK3118" s="12">
        <v>485.20040477038202</v>
      </c>
      <c r="BL3118" s="12">
        <v>43.197097743051501</v>
      </c>
      <c r="BM3118" s="12">
        <v>2.7120643887328901</v>
      </c>
      <c r="BN3118" s="12">
        <v>2.01666326341677</v>
      </c>
      <c r="BO3118" s="12">
        <v>0.69540112531612697</v>
      </c>
      <c r="BP3118" s="12">
        <v>31.708543581602498</v>
      </c>
      <c r="BQ3118" s="12">
        <v>173.69263568598399</v>
      </c>
    </row>
    <row r="3119" spans="1:69" x14ac:dyDescent="0.35">
      <c r="A3119" s="5" t="s">
        <v>804</v>
      </c>
      <c r="B3119" s="5">
        <v>3</v>
      </c>
      <c r="C3119" s="5" t="s">
        <v>678</v>
      </c>
      <c r="D3119" s="5" t="s">
        <v>805</v>
      </c>
      <c r="E3119" s="24">
        <v>7</v>
      </c>
      <c r="F3119" s="23">
        <v>2050</v>
      </c>
      <c r="G3119" s="12"/>
      <c r="H3119" s="12"/>
      <c r="I3119" s="12"/>
      <c r="J3119" s="12"/>
      <c r="K3119" s="12"/>
      <c r="L3119" s="12"/>
      <c r="M3119" s="12"/>
      <c r="N3119" s="12"/>
      <c r="O3119" s="12"/>
      <c r="P3119" s="12"/>
      <c r="Q3119" s="12"/>
      <c r="R3119" s="12"/>
      <c r="S3119" s="12"/>
      <c r="T3119" s="12"/>
      <c r="U3119" s="12"/>
      <c r="V3119" s="12"/>
      <c r="W3119" s="12"/>
      <c r="X3119" s="12"/>
      <c r="Y3119" s="12"/>
      <c r="Z3119" s="12"/>
      <c r="AA3119" s="12"/>
      <c r="AB3119" s="12"/>
      <c r="AC3119" s="12"/>
      <c r="AD3119" s="12"/>
      <c r="AE3119" s="12"/>
      <c r="AF3119" s="12"/>
      <c r="AG3119" s="12"/>
      <c r="AH3119" s="12">
        <v>640.47941539999999</v>
      </c>
      <c r="AI3119" s="12">
        <v>513.54886750000003</v>
      </c>
      <c r="AJ3119" s="12">
        <v>453.4987567</v>
      </c>
      <c r="AK3119" s="12">
        <v>30.53910844</v>
      </c>
      <c r="AL3119" s="12">
        <v>1.8326429319999999</v>
      </c>
      <c r="AM3119" s="12">
        <v>1.3627344880000001</v>
      </c>
      <c r="AN3119" s="12">
        <v>0.46990844399999998</v>
      </c>
      <c r="AO3119" s="12">
        <v>27.678359459999999</v>
      </c>
      <c r="AP3119" s="12">
        <v>128.7631907</v>
      </c>
      <c r="AQ3119" s="12"/>
      <c r="AR3119" s="12"/>
      <c r="AS3119" s="12"/>
      <c r="AT3119" s="12"/>
      <c r="AU3119" s="12"/>
      <c r="AV3119" s="12"/>
      <c r="AW3119" s="12"/>
      <c r="AX3119" s="12"/>
      <c r="AY3119" s="12"/>
      <c r="AZ3119" s="12"/>
      <c r="BA3119" s="12"/>
      <c r="BB3119" s="12"/>
      <c r="BC3119" s="12"/>
      <c r="BD3119" s="12"/>
      <c r="BE3119" s="12"/>
      <c r="BF3119" s="12"/>
      <c r="BG3119" s="12"/>
      <c r="BH3119" s="12"/>
      <c r="BI3119" s="12">
        <v>730.61388391339096</v>
      </c>
      <c r="BJ3119" s="12">
        <v>559.63331261613905</v>
      </c>
      <c r="BK3119" s="12">
        <v>482.01560690275198</v>
      </c>
      <c r="BL3119" s="12">
        <v>43.197097743051501</v>
      </c>
      <c r="BM3119" s="12">
        <v>2.7120643887328901</v>
      </c>
      <c r="BN3119" s="12">
        <v>2.01666326341677</v>
      </c>
      <c r="BO3119" s="12">
        <v>0.69540112531612697</v>
      </c>
      <c r="BP3119" s="12">
        <v>31.708543581602498</v>
      </c>
      <c r="BQ3119" s="12">
        <v>173.69263568598399</v>
      </c>
    </row>
    <row r="3120" spans="1:69" x14ac:dyDescent="0.35">
      <c r="A3120" s="5" t="s">
        <v>804</v>
      </c>
      <c r="B3120" s="5">
        <v>3</v>
      </c>
      <c r="C3120" s="5" t="s">
        <v>678</v>
      </c>
      <c r="D3120" s="5" t="s">
        <v>805</v>
      </c>
      <c r="E3120" s="24">
        <v>8</v>
      </c>
      <c r="F3120" s="23">
        <v>2050</v>
      </c>
      <c r="G3120" s="12"/>
      <c r="H3120" s="12"/>
      <c r="I3120" s="12"/>
      <c r="J3120" s="12"/>
      <c r="K3120" s="12"/>
      <c r="L3120" s="12"/>
      <c r="M3120" s="12"/>
      <c r="N3120" s="12"/>
      <c r="O3120" s="12"/>
      <c r="P3120" s="12"/>
      <c r="Q3120" s="12"/>
      <c r="R3120" s="12"/>
      <c r="S3120" s="12"/>
      <c r="T3120" s="12"/>
      <c r="U3120" s="12"/>
      <c r="V3120" s="12"/>
      <c r="W3120" s="12"/>
      <c r="X3120" s="12"/>
      <c r="Y3120" s="12"/>
      <c r="Z3120" s="12"/>
      <c r="AA3120" s="12"/>
      <c r="AB3120" s="12"/>
      <c r="AC3120" s="12"/>
      <c r="AD3120" s="12"/>
      <c r="AE3120" s="12"/>
      <c r="AF3120" s="12"/>
      <c r="AG3120" s="12"/>
      <c r="AH3120" s="12">
        <v>643.99898770000004</v>
      </c>
      <c r="AI3120" s="12">
        <v>517.06843990000004</v>
      </c>
      <c r="AJ3120" s="12">
        <v>457.01832910000002</v>
      </c>
      <c r="AK3120" s="12">
        <v>30.53910844</v>
      </c>
      <c r="AL3120" s="12">
        <v>1.8326429319999999</v>
      </c>
      <c r="AM3120" s="12">
        <v>1.3627344880000001</v>
      </c>
      <c r="AN3120" s="12">
        <v>0.46990844399999998</v>
      </c>
      <c r="AO3120" s="12">
        <v>27.678359459999999</v>
      </c>
      <c r="AP3120" s="12">
        <v>128.7631907</v>
      </c>
      <c r="AQ3120" s="12"/>
      <c r="AR3120" s="12"/>
      <c r="AS3120" s="12"/>
      <c r="AT3120" s="12"/>
      <c r="AU3120" s="12"/>
      <c r="AV3120" s="12"/>
      <c r="AW3120" s="12"/>
      <c r="AX3120" s="12"/>
      <c r="AY3120" s="12"/>
      <c r="AZ3120" s="12"/>
      <c r="BA3120" s="12"/>
      <c r="BB3120" s="12"/>
      <c r="BC3120" s="12"/>
      <c r="BD3120" s="12"/>
      <c r="BE3120" s="12"/>
      <c r="BF3120" s="12"/>
      <c r="BG3120" s="12"/>
      <c r="BH3120" s="12"/>
      <c r="BI3120" s="12">
        <v>734.22814879063799</v>
      </c>
      <c r="BJ3120" s="12">
        <v>563.24757749338698</v>
      </c>
      <c r="BK3120" s="12">
        <v>485.62987177999901</v>
      </c>
      <c r="BL3120" s="12">
        <v>43.197097743051501</v>
      </c>
      <c r="BM3120" s="12">
        <v>2.7120643887328901</v>
      </c>
      <c r="BN3120" s="12">
        <v>2.01666326341677</v>
      </c>
      <c r="BO3120" s="12">
        <v>0.69540112531612697</v>
      </c>
      <c r="BP3120" s="12">
        <v>31.708543581602498</v>
      </c>
      <c r="BQ3120" s="12">
        <v>173.69263568598399</v>
      </c>
    </row>
    <row r="3121" spans="1:69" x14ac:dyDescent="0.35">
      <c r="A3121" s="5" t="s">
        <v>806</v>
      </c>
      <c r="B3121" s="5">
        <v>3</v>
      </c>
      <c r="C3121" s="5" t="s">
        <v>678</v>
      </c>
      <c r="D3121" s="5" t="s">
        <v>807</v>
      </c>
      <c r="E3121" s="24">
        <v>0</v>
      </c>
      <c r="F3121" s="23">
        <v>2018</v>
      </c>
      <c r="G3121" s="12"/>
      <c r="H3121" s="12"/>
      <c r="I3121" s="12"/>
      <c r="J3121" s="12"/>
      <c r="K3121" s="12"/>
      <c r="L3121" s="12"/>
      <c r="M3121" s="12"/>
      <c r="N3121" s="12"/>
      <c r="O3121" s="12"/>
      <c r="P3121" s="12">
        <v>73.841097590000004</v>
      </c>
      <c r="Q3121" s="12">
        <v>69.864851239999993</v>
      </c>
      <c r="R3121" s="12">
        <v>22.597551889999998</v>
      </c>
      <c r="S3121" s="12">
        <v>30.891971730000002</v>
      </c>
      <c r="T3121" s="12">
        <v>0</v>
      </c>
      <c r="U3121" s="12">
        <v>0</v>
      </c>
      <c r="V3121" s="12">
        <v>0</v>
      </c>
      <c r="W3121" s="12">
        <v>16.37532762</v>
      </c>
      <c r="X3121" s="12">
        <v>3.976246347</v>
      </c>
      <c r="Y3121" s="12"/>
      <c r="Z3121" s="12"/>
      <c r="AA3121" s="12"/>
      <c r="AB3121" s="12"/>
      <c r="AC3121" s="12"/>
      <c r="AD3121" s="12"/>
      <c r="AE3121" s="12"/>
      <c r="AF3121" s="12"/>
      <c r="AG3121" s="12"/>
      <c r="AH3121" s="12"/>
      <c r="AI3121" s="12"/>
      <c r="AJ3121" s="12"/>
      <c r="AK3121" s="12"/>
      <c r="AL3121" s="12"/>
      <c r="AM3121" s="12"/>
      <c r="AN3121" s="12"/>
      <c r="AO3121" s="12"/>
      <c r="AP3121" s="12"/>
      <c r="AQ3121" s="12"/>
      <c r="AR3121" s="12"/>
      <c r="AS3121" s="12"/>
      <c r="AT3121" s="12"/>
      <c r="AU3121" s="12"/>
      <c r="AV3121" s="12"/>
      <c r="AW3121" s="12"/>
      <c r="AX3121" s="12"/>
      <c r="AY3121" s="12"/>
      <c r="AZ3121" s="12"/>
      <c r="BA3121" s="12"/>
      <c r="BB3121" s="12"/>
      <c r="BC3121" s="12"/>
      <c r="BD3121" s="12"/>
      <c r="BE3121" s="12"/>
      <c r="BF3121" s="12"/>
      <c r="BG3121" s="12"/>
      <c r="BH3121" s="12"/>
      <c r="BI3121" s="12">
        <v>73.841097587104699</v>
      </c>
      <c r="BJ3121" s="12">
        <v>69.864851240104699</v>
      </c>
      <c r="BK3121" s="12">
        <v>22.597551890798101</v>
      </c>
      <c r="BL3121" s="12">
        <v>30.8919717334125</v>
      </c>
      <c r="BM3121" s="12">
        <v>0</v>
      </c>
      <c r="BN3121" s="12">
        <v>0</v>
      </c>
      <c r="BO3121" s="12">
        <v>0</v>
      </c>
      <c r="BP3121" s="12">
        <v>16.375327615893902</v>
      </c>
      <c r="BQ3121" s="12">
        <v>3.976246347</v>
      </c>
    </row>
    <row r="3122" spans="1:69" x14ac:dyDescent="0.35">
      <c r="A3122" s="5" t="s">
        <v>806</v>
      </c>
      <c r="B3122" s="5">
        <v>3</v>
      </c>
      <c r="C3122" s="5" t="s">
        <v>678</v>
      </c>
      <c r="D3122" s="5" t="s">
        <v>807</v>
      </c>
      <c r="E3122" s="24">
        <v>1</v>
      </c>
      <c r="F3122" s="23">
        <v>2030</v>
      </c>
      <c r="G3122" s="12"/>
      <c r="H3122" s="12"/>
      <c r="I3122" s="12"/>
      <c r="J3122" s="12"/>
      <c r="K3122" s="12"/>
      <c r="L3122" s="12"/>
      <c r="M3122" s="12"/>
      <c r="N3122" s="12"/>
      <c r="O3122" s="12"/>
      <c r="P3122" s="12">
        <v>141.43138020000001</v>
      </c>
      <c r="Q3122" s="12">
        <v>139.1783375</v>
      </c>
      <c r="R3122" s="12">
        <v>18.080489979999999</v>
      </c>
      <c r="S3122" s="12">
        <v>31.613610959999999</v>
      </c>
      <c r="T3122" s="12">
        <v>3.4723199899999999</v>
      </c>
      <c r="U3122" s="12">
        <v>2.7215481000000001</v>
      </c>
      <c r="V3122" s="12">
        <v>0.75077189</v>
      </c>
      <c r="W3122" s="12">
        <v>86.011916589999998</v>
      </c>
      <c r="X3122" s="12">
        <v>5.7253626540000004</v>
      </c>
      <c r="Y3122" s="12"/>
      <c r="Z3122" s="12"/>
      <c r="AA3122" s="12"/>
      <c r="AB3122" s="12"/>
      <c r="AC3122" s="12"/>
      <c r="AD3122" s="12"/>
      <c r="AE3122" s="12"/>
      <c r="AF3122" s="12"/>
      <c r="AG3122" s="12"/>
      <c r="AH3122" s="12"/>
      <c r="AI3122" s="12"/>
      <c r="AJ3122" s="12"/>
      <c r="AK3122" s="12"/>
      <c r="AL3122" s="12"/>
      <c r="AM3122" s="12"/>
      <c r="AN3122" s="12"/>
      <c r="AO3122" s="12"/>
      <c r="AP3122" s="12"/>
      <c r="AQ3122" s="12"/>
      <c r="AR3122" s="12"/>
      <c r="AS3122" s="12"/>
      <c r="AT3122" s="12"/>
      <c r="AU3122" s="12"/>
      <c r="AV3122" s="12"/>
      <c r="AW3122" s="12"/>
      <c r="AX3122" s="12"/>
      <c r="AY3122" s="12"/>
      <c r="AZ3122" s="12"/>
      <c r="BA3122" s="12"/>
      <c r="BB3122" s="12"/>
      <c r="BC3122" s="12"/>
      <c r="BD3122" s="12"/>
      <c r="BE3122" s="12"/>
      <c r="BF3122" s="12"/>
      <c r="BG3122" s="12"/>
      <c r="BH3122" s="12"/>
      <c r="BI3122" s="12">
        <v>141.43138017851101</v>
      </c>
      <c r="BJ3122" s="12">
        <v>139.17833751389</v>
      </c>
      <c r="BK3122" s="12">
        <v>18.0804899756296</v>
      </c>
      <c r="BL3122" s="12">
        <v>31.613610962584499</v>
      </c>
      <c r="BM3122" s="12">
        <v>3.4723199896233199</v>
      </c>
      <c r="BN3122" s="12">
        <v>2.7215480999750401</v>
      </c>
      <c r="BO3122" s="12">
        <v>0.75077188964828601</v>
      </c>
      <c r="BP3122" s="12">
        <v>86.011916586053403</v>
      </c>
      <c r="BQ3122" s="12">
        <v>5.7253626542436198</v>
      </c>
    </row>
    <row r="3123" spans="1:69" x14ac:dyDescent="0.35">
      <c r="A3123" s="5" t="s">
        <v>806</v>
      </c>
      <c r="B3123" s="5">
        <v>3</v>
      </c>
      <c r="C3123" s="5" t="s">
        <v>678</v>
      </c>
      <c r="D3123" s="5" t="s">
        <v>807</v>
      </c>
      <c r="E3123" s="24">
        <v>2</v>
      </c>
      <c r="F3123" s="23">
        <v>2030</v>
      </c>
      <c r="G3123" s="12"/>
      <c r="H3123" s="12"/>
      <c r="I3123" s="12"/>
      <c r="J3123" s="12"/>
      <c r="K3123" s="12"/>
      <c r="L3123" s="12"/>
      <c r="M3123" s="12"/>
      <c r="N3123" s="12"/>
      <c r="O3123" s="12"/>
      <c r="P3123" s="12">
        <v>141.4747758</v>
      </c>
      <c r="Q3123" s="12">
        <v>139.22173309999999</v>
      </c>
      <c r="R3123" s="12">
        <v>18.123885560000002</v>
      </c>
      <c r="S3123" s="12">
        <v>31.613610959999999</v>
      </c>
      <c r="T3123" s="12">
        <v>3.4723199899999999</v>
      </c>
      <c r="U3123" s="12">
        <v>2.7215481000000001</v>
      </c>
      <c r="V3123" s="12">
        <v>0.75077189</v>
      </c>
      <c r="W3123" s="12">
        <v>86.011916589999998</v>
      </c>
      <c r="X3123" s="12">
        <v>5.7253626540000004</v>
      </c>
      <c r="Y3123" s="12"/>
      <c r="Z3123" s="12"/>
      <c r="AA3123" s="12"/>
      <c r="AB3123" s="12"/>
      <c r="AC3123" s="12"/>
      <c r="AD3123" s="12"/>
      <c r="AE3123" s="12"/>
      <c r="AF3123" s="12"/>
      <c r="AG3123" s="12"/>
      <c r="AH3123" s="12"/>
      <c r="AI3123" s="12"/>
      <c r="AJ3123" s="12"/>
      <c r="AK3123" s="12"/>
      <c r="AL3123" s="12"/>
      <c r="AM3123" s="12"/>
      <c r="AN3123" s="12"/>
      <c r="AO3123" s="12"/>
      <c r="AP3123" s="12"/>
      <c r="AQ3123" s="12"/>
      <c r="AR3123" s="12"/>
      <c r="AS3123" s="12"/>
      <c r="AT3123" s="12"/>
      <c r="AU3123" s="12"/>
      <c r="AV3123" s="12"/>
      <c r="AW3123" s="12"/>
      <c r="AX3123" s="12"/>
      <c r="AY3123" s="12"/>
      <c r="AZ3123" s="12"/>
      <c r="BA3123" s="12"/>
      <c r="BB3123" s="12"/>
      <c r="BC3123" s="12"/>
      <c r="BD3123" s="12"/>
      <c r="BE3123" s="12"/>
      <c r="BF3123" s="12"/>
      <c r="BG3123" s="12"/>
      <c r="BH3123" s="12"/>
      <c r="BI3123" s="12">
        <v>141.474775763964</v>
      </c>
      <c r="BJ3123" s="12">
        <v>139.22173309934399</v>
      </c>
      <c r="BK3123" s="12">
        <v>18.1238855610831</v>
      </c>
      <c r="BL3123" s="12">
        <v>31.613610962584499</v>
      </c>
      <c r="BM3123" s="12">
        <v>3.4723199896233199</v>
      </c>
      <c r="BN3123" s="12">
        <v>2.7215480999750401</v>
      </c>
      <c r="BO3123" s="12">
        <v>0.75077188964828601</v>
      </c>
      <c r="BP3123" s="12">
        <v>86.011916586053403</v>
      </c>
      <c r="BQ3123" s="12">
        <v>5.7253626542436198</v>
      </c>
    </row>
    <row r="3124" spans="1:69" x14ac:dyDescent="0.35">
      <c r="A3124" s="5" t="s">
        <v>806</v>
      </c>
      <c r="B3124" s="5">
        <v>3</v>
      </c>
      <c r="C3124" s="5" t="s">
        <v>678</v>
      </c>
      <c r="D3124" s="5" t="s">
        <v>807</v>
      </c>
      <c r="E3124" s="24">
        <v>3</v>
      </c>
      <c r="F3124" s="23">
        <v>2030</v>
      </c>
      <c r="G3124" s="12"/>
      <c r="H3124" s="12"/>
      <c r="I3124" s="12"/>
      <c r="J3124" s="12"/>
      <c r="K3124" s="12"/>
      <c r="L3124" s="12"/>
      <c r="M3124" s="12"/>
      <c r="N3124" s="12"/>
      <c r="O3124" s="12"/>
      <c r="P3124" s="12">
        <v>141.43138020000001</v>
      </c>
      <c r="Q3124" s="12">
        <v>139.1783375</v>
      </c>
      <c r="R3124" s="12">
        <v>18.080489979999999</v>
      </c>
      <c r="S3124" s="12">
        <v>31.613610959999999</v>
      </c>
      <c r="T3124" s="12">
        <v>3.4723199899999999</v>
      </c>
      <c r="U3124" s="12">
        <v>2.7215481000000001</v>
      </c>
      <c r="V3124" s="12">
        <v>0.75077189</v>
      </c>
      <c r="W3124" s="12">
        <v>86.011916589999998</v>
      </c>
      <c r="X3124" s="12">
        <v>5.7253626540000004</v>
      </c>
      <c r="Y3124" s="12"/>
      <c r="Z3124" s="12"/>
      <c r="AA3124" s="12"/>
      <c r="AB3124" s="12"/>
      <c r="AC3124" s="12"/>
      <c r="AD3124" s="12"/>
      <c r="AE3124" s="12"/>
      <c r="AF3124" s="12"/>
      <c r="AG3124" s="12"/>
      <c r="AH3124" s="12"/>
      <c r="AI3124" s="12"/>
      <c r="AJ3124" s="12"/>
      <c r="AK3124" s="12"/>
      <c r="AL3124" s="12"/>
      <c r="AM3124" s="12"/>
      <c r="AN3124" s="12"/>
      <c r="AO3124" s="12"/>
      <c r="AP3124" s="12"/>
      <c r="AQ3124" s="12"/>
      <c r="AR3124" s="12"/>
      <c r="AS3124" s="12"/>
      <c r="AT3124" s="12"/>
      <c r="AU3124" s="12"/>
      <c r="AV3124" s="12"/>
      <c r="AW3124" s="12"/>
      <c r="AX3124" s="12"/>
      <c r="AY3124" s="12"/>
      <c r="AZ3124" s="12"/>
      <c r="BA3124" s="12"/>
      <c r="BB3124" s="12"/>
      <c r="BC3124" s="12"/>
      <c r="BD3124" s="12"/>
      <c r="BE3124" s="12"/>
      <c r="BF3124" s="12"/>
      <c r="BG3124" s="12"/>
      <c r="BH3124" s="12"/>
      <c r="BI3124" s="12">
        <v>141.43138017851101</v>
      </c>
      <c r="BJ3124" s="12">
        <v>139.17833751389</v>
      </c>
      <c r="BK3124" s="12">
        <v>18.0804899756296</v>
      </c>
      <c r="BL3124" s="12">
        <v>31.613610962584499</v>
      </c>
      <c r="BM3124" s="12">
        <v>3.4723199896233199</v>
      </c>
      <c r="BN3124" s="12">
        <v>2.7215480999750401</v>
      </c>
      <c r="BO3124" s="12">
        <v>0.75077188964828601</v>
      </c>
      <c r="BP3124" s="12">
        <v>86.011916586053403</v>
      </c>
      <c r="BQ3124" s="12">
        <v>5.7253626542436198</v>
      </c>
    </row>
    <row r="3125" spans="1:69" x14ac:dyDescent="0.35">
      <c r="A3125" s="5" t="s">
        <v>806</v>
      </c>
      <c r="B3125" s="5">
        <v>3</v>
      </c>
      <c r="C3125" s="5" t="s">
        <v>678</v>
      </c>
      <c r="D3125" s="5" t="s">
        <v>807</v>
      </c>
      <c r="E3125" s="24">
        <v>4</v>
      </c>
      <c r="F3125" s="23">
        <v>2030</v>
      </c>
      <c r="G3125" s="12"/>
      <c r="H3125" s="12"/>
      <c r="I3125" s="12"/>
      <c r="J3125" s="12"/>
      <c r="K3125" s="12"/>
      <c r="L3125" s="12"/>
      <c r="M3125" s="12"/>
      <c r="N3125" s="12"/>
      <c r="O3125" s="12"/>
      <c r="P3125" s="12">
        <v>141.4747758</v>
      </c>
      <c r="Q3125" s="12">
        <v>139.22173309999999</v>
      </c>
      <c r="R3125" s="12">
        <v>18.123885560000002</v>
      </c>
      <c r="S3125" s="12">
        <v>31.613610959999999</v>
      </c>
      <c r="T3125" s="12">
        <v>3.4723199899999999</v>
      </c>
      <c r="U3125" s="12">
        <v>2.7215481000000001</v>
      </c>
      <c r="V3125" s="12">
        <v>0.75077189</v>
      </c>
      <c r="W3125" s="12">
        <v>86.011916589999998</v>
      </c>
      <c r="X3125" s="12">
        <v>5.7253626540000004</v>
      </c>
      <c r="Y3125" s="12"/>
      <c r="Z3125" s="12"/>
      <c r="AA3125" s="12"/>
      <c r="AB3125" s="12"/>
      <c r="AC3125" s="12"/>
      <c r="AD3125" s="12"/>
      <c r="AE3125" s="12"/>
      <c r="AF3125" s="12"/>
      <c r="AG3125" s="12"/>
      <c r="AH3125" s="12"/>
      <c r="AI3125" s="12"/>
      <c r="AJ3125" s="12"/>
      <c r="AK3125" s="12"/>
      <c r="AL3125" s="12"/>
      <c r="AM3125" s="12"/>
      <c r="AN3125" s="12"/>
      <c r="AO3125" s="12"/>
      <c r="AP3125" s="12"/>
      <c r="AQ3125" s="12"/>
      <c r="AR3125" s="12"/>
      <c r="AS3125" s="12"/>
      <c r="AT3125" s="12"/>
      <c r="AU3125" s="12"/>
      <c r="AV3125" s="12"/>
      <c r="AW3125" s="12"/>
      <c r="AX3125" s="12"/>
      <c r="AY3125" s="12"/>
      <c r="AZ3125" s="12"/>
      <c r="BA3125" s="12"/>
      <c r="BB3125" s="12"/>
      <c r="BC3125" s="12"/>
      <c r="BD3125" s="12"/>
      <c r="BE3125" s="12"/>
      <c r="BF3125" s="12"/>
      <c r="BG3125" s="12"/>
      <c r="BH3125" s="12"/>
      <c r="BI3125" s="12">
        <v>141.474775763964</v>
      </c>
      <c r="BJ3125" s="12">
        <v>139.22173309934399</v>
      </c>
      <c r="BK3125" s="12">
        <v>18.1238855610831</v>
      </c>
      <c r="BL3125" s="12">
        <v>31.613610962584499</v>
      </c>
      <c r="BM3125" s="12">
        <v>3.4723199896233199</v>
      </c>
      <c r="BN3125" s="12">
        <v>2.7215480999750401</v>
      </c>
      <c r="BO3125" s="12">
        <v>0.75077188964828601</v>
      </c>
      <c r="BP3125" s="12">
        <v>86.011916586053403</v>
      </c>
      <c r="BQ3125" s="12">
        <v>5.7253626542436198</v>
      </c>
    </row>
    <row r="3126" spans="1:69" x14ac:dyDescent="0.35">
      <c r="A3126" s="5" t="s">
        <v>806</v>
      </c>
      <c r="B3126" s="5">
        <v>3</v>
      </c>
      <c r="C3126" s="5" t="s">
        <v>678</v>
      </c>
      <c r="D3126" s="5" t="s">
        <v>807</v>
      </c>
      <c r="E3126" s="24">
        <v>5</v>
      </c>
      <c r="F3126" s="23">
        <v>2050</v>
      </c>
      <c r="G3126" s="12"/>
      <c r="H3126" s="12"/>
      <c r="I3126" s="12"/>
      <c r="J3126" s="12"/>
      <c r="K3126" s="12"/>
      <c r="L3126" s="12"/>
      <c r="M3126" s="12"/>
      <c r="N3126" s="12"/>
      <c r="O3126" s="12"/>
      <c r="P3126" s="12">
        <v>93.806544840000001</v>
      </c>
      <c r="Q3126" s="12">
        <v>102.0333938</v>
      </c>
      <c r="R3126" s="12">
        <v>25.68169456</v>
      </c>
      <c r="S3126" s="12">
        <v>36.002573720000001</v>
      </c>
      <c r="T3126" s="12">
        <v>24.589746779999999</v>
      </c>
      <c r="U3126" s="12">
        <v>19.273044769999998</v>
      </c>
      <c r="V3126" s="12">
        <v>5.3167020059999999</v>
      </c>
      <c r="W3126" s="12">
        <v>15.75937869</v>
      </c>
      <c r="X3126" s="12">
        <v>16.362897870000001</v>
      </c>
      <c r="Y3126" s="12"/>
      <c r="Z3126" s="12"/>
      <c r="AA3126" s="12"/>
      <c r="AB3126" s="12"/>
      <c r="AC3126" s="12"/>
      <c r="AD3126" s="12"/>
      <c r="AE3126" s="12"/>
      <c r="AF3126" s="12"/>
      <c r="AG3126" s="12"/>
      <c r="AH3126" s="12"/>
      <c r="AI3126" s="12"/>
      <c r="AJ3126" s="12"/>
      <c r="AK3126" s="12"/>
      <c r="AL3126" s="12"/>
      <c r="AM3126" s="12"/>
      <c r="AN3126" s="12"/>
      <c r="AO3126" s="12"/>
      <c r="AP3126" s="12"/>
      <c r="AQ3126" s="12"/>
      <c r="AR3126" s="12"/>
      <c r="AS3126" s="12"/>
      <c r="AT3126" s="12"/>
      <c r="AU3126" s="12"/>
      <c r="AV3126" s="12"/>
      <c r="AW3126" s="12"/>
      <c r="AX3126" s="12"/>
      <c r="AY3126" s="12"/>
      <c r="AZ3126" s="12"/>
      <c r="BA3126" s="12"/>
      <c r="BB3126" s="12"/>
      <c r="BC3126" s="12"/>
      <c r="BD3126" s="12"/>
      <c r="BE3126" s="12"/>
      <c r="BF3126" s="12"/>
      <c r="BG3126" s="12"/>
      <c r="BH3126" s="12"/>
      <c r="BI3126" s="12">
        <v>93.806544841590394</v>
      </c>
      <c r="BJ3126" s="12">
        <v>102.033393750109</v>
      </c>
      <c r="BK3126" s="12">
        <v>25.681694556481698</v>
      </c>
      <c r="BL3126" s="12">
        <v>36.002573722442399</v>
      </c>
      <c r="BM3126" s="12">
        <v>24.589746778331801</v>
      </c>
      <c r="BN3126" s="12">
        <v>19.273044772205999</v>
      </c>
      <c r="BO3126" s="12">
        <v>5.3167020061257997</v>
      </c>
      <c r="BP3126" s="12">
        <v>15.759378692853</v>
      </c>
      <c r="BQ3126" s="12">
        <v>16.362897869813199</v>
      </c>
    </row>
    <row r="3127" spans="1:69" x14ac:dyDescent="0.35">
      <c r="A3127" s="5" t="s">
        <v>806</v>
      </c>
      <c r="B3127" s="5">
        <v>3</v>
      </c>
      <c r="C3127" s="5" t="s">
        <v>678</v>
      </c>
      <c r="D3127" s="5" t="s">
        <v>807</v>
      </c>
      <c r="E3127" s="24">
        <v>6</v>
      </c>
      <c r="F3127" s="23">
        <v>2050</v>
      </c>
      <c r="G3127" s="12"/>
      <c r="H3127" s="12"/>
      <c r="I3127" s="12"/>
      <c r="J3127" s="12"/>
      <c r="K3127" s="12"/>
      <c r="L3127" s="12"/>
      <c r="M3127" s="12"/>
      <c r="N3127" s="12"/>
      <c r="O3127" s="12"/>
      <c r="P3127" s="12">
        <v>93.990945350000004</v>
      </c>
      <c r="Q3127" s="12">
        <v>102.21779429999999</v>
      </c>
      <c r="R3127" s="12">
        <v>25.866095059999999</v>
      </c>
      <c r="S3127" s="12">
        <v>36.002573720000001</v>
      </c>
      <c r="T3127" s="12">
        <v>24.589746779999999</v>
      </c>
      <c r="U3127" s="12">
        <v>19.273044769999998</v>
      </c>
      <c r="V3127" s="12">
        <v>5.3167020059999999</v>
      </c>
      <c r="W3127" s="12">
        <v>15.75937869</v>
      </c>
      <c r="X3127" s="12">
        <v>16.362897870000001</v>
      </c>
      <c r="Y3127" s="12"/>
      <c r="Z3127" s="12"/>
      <c r="AA3127" s="12"/>
      <c r="AB3127" s="12"/>
      <c r="AC3127" s="12"/>
      <c r="AD3127" s="12"/>
      <c r="AE3127" s="12"/>
      <c r="AF3127" s="12"/>
      <c r="AG3127" s="12"/>
      <c r="AH3127" s="12"/>
      <c r="AI3127" s="12"/>
      <c r="AJ3127" s="12"/>
      <c r="AK3127" s="12"/>
      <c r="AL3127" s="12"/>
      <c r="AM3127" s="12"/>
      <c r="AN3127" s="12"/>
      <c r="AO3127" s="12"/>
      <c r="AP3127" s="12"/>
      <c r="AQ3127" s="12"/>
      <c r="AR3127" s="12"/>
      <c r="AS3127" s="12"/>
      <c r="AT3127" s="12"/>
      <c r="AU3127" s="12"/>
      <c r="AV3127" s="12"/>
      <c r="AW3127" s="12"/>
      <c r="AX3127" s="12"/>
      <c r="AY3127" s="12"/>
      <c r="AZ3127" s="12"/>
      <c r="BA3127" s="12"/>
      <c r="BB3127" s="12"/>
      <c r="BC3127" s="12"/>
      <c r="BD3127" s="12"/>
      <c r="BE3127" s="12"/>
      <c r="BF3127" s="12"/>
      <c r="BG3127" s="12"/>
      <c r="BH3127" s="12"/>
      <c r="BI3127" s="12">
        <v>93.990945346350301</v>
      </c>
      <c r="BJ3127" s="12">
        <v>102.21779425486901</v>
      </c>
      <c r="BK3127" s="12">
        <v>25.866095061241701</v>
      </c>
      <c r="BL3127" s="12">
        <v>36.002573722442399</v>
      </c>
      <c r="BM3127" s="12">
        <v>24.589746778331801</v>
      </c>
      <c r="BN3127" s="12">
        <v>19.273044772205999</v>
      </c>
      <c r="BO3127" s="12">
        <v>5.3167020061257997</v>
      </c>
      <c r="BP3127" s="12">
        <v>15.759378692853</v>
      </c>
      <c r="BQ3127" s="12">
        <v>16.362897869813199</v>
      </c>
    </row>
    <row r="3128" spans="1:69" x14ac:dyDescent="0.35">
      <c r="A3128" s="5" t="s">
        <v>806</v>
      </c>
      <c r="B3128" s="5">
        <v>3</v>
      </c>
      <c r="C3128" s="5" t="s">
        <v>678</v>
      </c>
      <c r="D3128" s="5" t="s">
        <v>807</v>
      </c>
      <c r="E3128" s="24">
        <v>7</v>
      </c>
      <c r="F3128" s="23">
        <v>2050</v>
      </c>
      <c r="G3128" s="12"/>
      <c r="H3128" s="12"/>
      <c r="I3128" s="12"/>
      <c r="J3128" s="12"/>
      <c r="K3128" s="12"/>
      <c r="L3128" s="12"/>
      <c r="M3128" s="12"/>
      <c r="N3128" s="12"/>
      <c r="O3128" s="12"/>
      <c r="P3128" s="12">
        <v>93.806544840000001</v>
      </c>
      <c r="Q3128" s="12">
        <v>102.0333938</v>
      </c>
      <c r="R3128" s="12">
        <v>25.68169456</v>
      </c>
      <c r="S3128" s="12">
        <v>36.002573720000001</v>
      </c>
      <c r="T3128" s="12">
        <v>24.589746779999999</v>
      </c>
      <c r="U3128" s="12">
        <v>19.273044769999998</v>
      </c>
      <c r="V3128" s="12">
        <v>5.3167020059999999</v>
      </c>
      <c r="W3128" s="12">
        <v>15.75937869</v>
      </c>
      <c r="X3128" s="12">
        <v>16.362897870000001</v>
      </c>
      <c r="Y3128" s="12"/>
      <c r="Z3128" s="12"/>
      <c r="AA3128" s="12"/>
      <c r="AB3128" s="12"/>
      <c r="AC3128" s="12"/>
      <c r="AD3128" s="12"/>
      <c r="AE3128" s="12"/>
      <c r="AF3128" s="12"/>
      <c r="AG3128" s="12"/>
      <c r="AH3128" s="12"/>
      <c r="AI3128" s="12"/>
      <c r="AJ3128" s="12"/>
      <c r="AK3128" s="12"/>
      <c r="AL3128" s="12"/>
      <c r="AM3128" s="12"/>
      <c r="AN3128" s="12"/>
      <c r="AO3128" s="12"/>
      <c r="AP3128" s="12"/>
      <c r="AQ3128" s="12"/>
      <c r="AR3128" s="12"/>
      <c r="AS3128" s="12"/>
      <c r="AT3128" s="12"/>
      <c r="AU3128" s="12"/>
      <c r="AV3128" s="12"/>
      <c r="AW3128" s="12"/>
      <c r="AX3128" s="12"/>
      <c r="AY3128" s="12"/>
      <c r="AZ3128" s="12"/>
      <c r="BA3128" s="12"/>
      <c r="BB3128" s="12"/>
      <c r="BC3128" s="12"/>
      <c r="BD3128" s="12"/>
      <c r="BE3128" s="12"/>
      <c r="BF3128" s="12"/>
      <c r="BG3128" s="12"/>
      <c r="BH3128" s="12"/>
      <c r="BI3128" s="12">
        <v>93.806544841590394</v>
      </c>
      <c r="BJ3128" s="12">
        <v>102.033393750109</v>
      </c>
      <c r="BK3128" s="12">
        <v>25.681694556481698</v>
      </c>
      <c r="BL3128" s="12">
        <v>36.002573722442399</v>
      </c>
      <c r="BM3128" s="12">
        <v>24.589746778331801</v>
      </c>
      <c r="BN3128" s="12">
        <v>19.273044772205999</v>
      </c>
      <c r="BO3128" s="12">
        <v>5.3167020061257997</v>
      </c>
      <c r="BP3128" s="12">
        <v>15.759378692853</v>
      </c>
      <c r="BQ3128" s="12">
        <v>16.362897869813199</v>
      </c>
    </row>
    <row r="3129" spans="1:69" x14ac:dyDescent="0.35">
      <c r="A3129" s="5" t="s">
        <v>806</v>
      </c>
      <c r="B3129" s="5">
        <v>3</v>
      </c>
      <c r="C3129" s="5" t="s">
        <v>678</v>
      </c>
      <c r="D3129" s="5" t="s">
        <v>807</v>
      </c>
      <c r="E3129" s="24">
        <v>8</v>
      </c>
      <c r="F3129" s="23">
        <v>2050</v>
      </c>
      <c r="G3129" s="12"/>
      <c r="H3129" s="12"/>
      <c r="I3129" s="12"/>
      <c r="J3129" s="12"/>
      <c r="K3129" s="12"/>
      <c r="L3129" s="12"/>
      <c r="M3129" s="12"/>
      <c r="N3129" s="12"/>
      <c r="O3129" s="12"/>
      <c r="P3129" s="12">
        <v>93.990945350000004</v>
      </c>
      <c r="Q3129" s="12">
        <v>102.21779429999999</v>
      </c>
      <c r="R3129" s="12">
        <v>25.866095059999999</v>
      </c>
      <c r="S3129" s="12">
        <v>36.002573720000001</v>
      </c>
      <c r="T3129" s="12">
        <v>24.589746779999999</v>
      </c>
      <c r="U3129" s="12">
        <v>19.273044769999998</v>
      </c>
      <c r="V3129" s="12">
        <v>5.3167020059999999</v>
      </c>
      <c r="W3129" s="12">
        <v>15.75937869</v>
      </c>
      <c r="X3129" s="12">
        <v>16.362897870000001</v>
      </c>
      <c r="Y3129" s="12"/>
      <c r="Z3129" s="12"/>
      <c r="AA3129" s="12"/>
      <c r="AB3129" s="12"/>
      <c r="AC3129" s="12"/>
      <c r="AD3129" s="12"/>
      <c r="AE3129" s="12"/>
      <c r="AF3129" s="12"/>
      <c r="AG3129" s="12"/>
      <c r="AH3129" s="12"/>
      <c r="AI3129" s="12"/>
      <c r="AJ3129" s="12"/>
      <c r="AK3129" s="12"/>
      <c r="AL3129" s="12"/>
      <c r="AM3129" s="12"/>
      <c r="AN3129" s="12"/>
      <c r="AO3129" s="12"/>
      <c r="AP3129" s="12"/>
      <c r="AQ3129" s="12"/>
      <c r="AR3129" s="12"/>
      <c r="AS3129" s="12"/>
      <c r="AT3129" s="12"/>
      <c r="AU3129" s="12"/>
      <c r="AV3129" s="12"/>
      <c r="AW3129" s="12"/>
      <c r="AX3129" s="12"/>
      <c r="AY3129" s="12"/>
      <c r="AZ3129" s="12"/>
      <c r="BA3129" s="12"/>
      <c r="BB3129" s="12"/>
      <c r="BC3129" s="12"/>
      <c r="BD3129" s="12"/>
      <c r="BE3129" s="12"/>
      <c r="BF3129" s="12"/>
      <c r="BG3129" s="12"/>
      <c r="BH3129" s="12"/>
      <c r="BI3129" s="12">
        <v>93.990945346350301</v>
      </c>
      <c r="BJ3129" s="12">
        <v>102.21779425486901</v>
      </c>
      <c r="BK3129" s="12">
        <v>25.866095061241701</v>
      </c>
      <c r="BL3129" s="12">
        <v>36.002573722442399</v>
      </c>
      <c r="BM3129" s="12">
        <v>24.589746778331801</v>
      </c>
      <c r="BN3129" s="12">
        <v>19.273044772205999</v>
      </c>
      <c r="BO3129" s="12">
        <v>5.3167020061257997</v>
      </c>
      <c r="BP3129" s="12">
        <v>15.759378692853</v>
      </c>
      <c r="BQ3129" s="12">
        <v>16.362897869813199</v>
      </c>
    </row>
    <row r="3130" spans="1:69" x14ac:dyDescent="0.35">
      <c r="A3130" s="5" t="s">
        <v>808</v>
      </c>
      <c r="B3130" s="5">
        <v>3</v>
      </c>
      <c r="C3130" s="5" t="s">
        <v>678</v>
      </c>
      <c r="D3130" s="5" t="s">
        <v>809</v>
      </c>
      <c r="E3130" s="24">
        <v>0</v>
      </c>
      <c r="F3130" s="23">
        <v>2018</v>
      </c>
      <c r="G3130" s="12"/>
      <c r="H3130" s="12"/>
      <c r="I3130" s="12"/>
      <c r="J3130" s="12"/>
      <c r="K3130" s="12"/>
      <c r="L3130" s="12"/>
      <c r="M3130" s="12"/>
      <c r="N3130" s="12"/>
      <c r="O3130" s="12"/>
      <c r="P3130" s="12"/>
      <c r="Q3130" s="12"/>
      <c r="R3130" s="12"/>
      <c r="S3130" s="12"/>
      <c r="T3130" s="12"/>
      <c r="U3130" s="12"/>
      <c r="V3130" s="12"/>
      <c r="W3130" s="12"/>
      <c r="X3130" s="12"/>
      <c r="Y3130" s="12">
        <v>51.334090430000003</v>
      </c>
      <c r="Z3130" s="12">
        <v>39.83216479</v>
      </c>
      <c r="AA3130" s="12">
        <v>15.174801759999999</v>
      </c>
      <c r="AB3130" s="12">
        <v>22.838235829999999</v>
      </c>
      <c r="AC3130" s="12">
        <v>0</v>
      </c>
      <c r="AD3130" s="12">
        <v>0</v>
      </c>
      <c r="AE3130" s="12">
        <v>0</v>
      </c>
      <c r="AF3130" s="12">
        <v>1.8191271979999999</v>
      </c>
      <c r="AG3130" s="12">
        <v>11.50192564</v>
      </c>
      <c r="AH3130" s="12"/>
      <c r="AI3130" s="12"/>
      <c r="AJ3130" s="12"/>
      <c r="AK3130" s="12"/>
      <c r="AL3130" s="12"/>
      <c r="AM3130" s="12"/>
      <c r="AN3130" s="12"/>
      <c r="AO3130" s="12"/>
      <c r="AP3130" s="12"/>
      <c r="AQ3130" s="12"/>
      <c r="AR3130" s="12"/>
      <c r="AS3130" s="12"/>
      <c r="AT3130" s="12"/>
      <c r="AU3130" s="12"/>
      <c r="AV3130" s="12"/>
      <c r="AW3130" s="12"/>
      <c r="AX3130" s="12"/>
      <c r="AY3130" s="12"/>
      <c r="AZ3130" s="12"/>
      <c r="BA3130" s="12"/>
      <c r="BB3130" s="12"/>
      <c r="BC3130" s="12"/>
      <c r="BD3130" s="12"/>
      <c r="BE3130" s="12"/>
      <c r="BF3130" s="12"/>
      <c r="BG3130" s="12"/>
      <c r="BH3130" s="12"/>
      <c r="BI3130" s="12">
        <v>51.334090434486697</v>
      </c>
      <c r="BJ3130" s="12">
        <v>39.832164794786699</v>
      </c>
      <c r="BK3130" s="12">
        <v>15.1748017636321</v>
      </c>
      <c r="BL3130" s="12">
        <v>22.8382358333768</v>
      </c>
      <c r="BM3130" s="12">
        <v>0</v>
      </c>
      <c r="BN3130" s="12">
        <v>0</v>
      </c>
      <c r="BO3130" s="12">
        <v>0</v>
      </c>
      <c r="BP3130" s="12">
        <v>1.8191271977777601</v>
      </c>
      <c r="BQ3130" s="12">
        <v>11.5019256397</v>
      </c>
    </row>
    <row r="3131" spans="1:69" x14ac:dyDescent="0.35">
      <c r="A3131" s="5" t="s">
        <v>808</v>
      </c>
      <c r="B3131" s="5">
        <v>3</v>
      </c>
      <c r="C3131" s="5" t="s">
        <v>678</v>
      </c>
      <c r="D3131" s="5" t="s">
        <v>809</v>
      </c>
      <c r="E3131" s="24">
        <v>1</v>
      </c>
      <c r="F3131" s="23">
        <v>2030</v>
      </c>
      <c r="G3131" s="12"/>
      <c r="H3131" s="12"/>
      <c r="I3131" s="12"/>
      <c r="J3131" s="12"/>
      <c r="K3131" s="12"/>
      <c r="L3131" s="12"/>
      <c r="M3131" s="12"/>
      <c r="N3131" s="12"/>
      <c r="O3131" s="12"/>
      <c r="P3131" s="12"/>
      <c r="Q3131" s="12"/>
      <c r="R3131" s="12"/>
      <c r="S3131" s="12"/>
      <c r="T3131" s="12"/>
      <c r="U3131" s="12"/>
      <c r="V3131" s="12"/>
      <c r="W3131" s="12"/>
      <c r="X3131" s="12"/>
      <c r="Y3131" s="12">
        <v>57.47639324</v>
      </c>
      <c r="Z3131" s="12">
        <v>46.003146520000001</v>
      </c>
      <c r="AA3131" s="12">
        <v>13.56995738</v>
      </c>
      <c r="AB3131" s="12">
        <v>22.838235829999999</v>
      </c>
      <c r="AC3131" s="12">
        <v>3.9592727000000001E-2</v>
      </c>
      <c r="AD3131" s="12">
        <v>3.0215502000000002E-2</v>
      </c>
      <c r="AE3131" s="12">
        <v>9.3772249999999994E-3</v>
      </c>
      <c r="AF3131" s="12">
        <v>9.5553605780000002</v>
      </c>
      <c r="AG3131" s="12">
        <v>11.51283945</v>
      </c>
      <c r="AH3131" s="12"/>
      <c r="AI3131" s="12"/>
      <c r="AJ3131" s="12"/>
      <c r="AK3131" s="12"/>
      <c r="AL3131" s="12"/>
      <c r="AM3131" s="12"/>
      <c r="AN3131" s="12"/>
      <c r="AO3131" s="12"/>
      <c r="AP3131" s="12"/>
      <c r="AQ3131" s="12"/>
      <c r="AR3131" s="12"/>
      <c r="AS3131" s="12"/>
      <c r="AT3131" s="12"/>
      <c r="AU3131" s="12"/>
      <c r="AV3131" s="12"/>
      <c r="AW3131" s="12"/>
      <c r="AX3131" s="12"/>
      <c r="AY3131" s="12"/>
      <c r="AZ3131" s="12"/>
      <c r="BA3131" s="12"/>
      <c r="BB3131" s="12"/>
      <c r="BC3131" s="12"/>
      <c r="BD3131" s="12"/>
      <c r="BE3131" s="12"/>
      <c r="BF3131" s="12"/>
      <c r="BG3131" s="12"/>
      <c r="BH3131" s="12"/>
      <c r="BI3131" s="12">
        <v>57.476393241405198</v>
      </c>
      <c r="BJ3131" s="12">
        <v>46.003146520456703</v>
      </c>
      <c r="BK3131" s="12">
        <v>13.5699573819048</v>
      </c>
      <c r="BL3131" s="12">
        <v>22.8382358333768</v>
      </c>
      <c r="BM3131" s="12">
        <v>3.95927270612461E-2</v>
      </c>
      <c r="BN3131" s="12">
        <v>3.0215502230951E-2</v>
      </c>
      <c r="BO3131" s="12">
        <v>9.3772248302951399E-3</v>
      </c>
      <c r="BP3131" s="12">
        <v>9.5553605781138007</v>
      </c>
      <c r="BQ3131" s="12">
        <v>11.5128394480098</v>
      </c>
    </row>
    <row r="3132" spans="1:69" x14ac:dyDescent="0.35">
      <c r="A3132" s="5" t="s">
        <v>808</v>
      </c>
      <c r="B3132" s="5">
        <v>3</v>
      </c>
      <c r="C3132" s="5" t="s">
        <v>678</v>
      </c>
      <c r="D3132" s="5" t="s">
        <v>809</v>
      </c>
      <c r="E3132" s="24">
        <v>2</v>
      </c>
      <c r="F3132" s="23">
        <v>2030</v>
      </c>
      <c r="G3132" s="12"/>
      <c r="H3132" s="12"/>
      <c r="I3132" s="12"/>
      <c r="J3132" s="12"/>
      <c r="K3132" s="12"/>
      <c r="L3132" s="12"/>
      <c r="M3132" s="12"/>
      <c r="N3132" s="12"/>
      <c r="O3132" s="12"/>
      <c r="P3132" s="12"/>
      <c r="Q3132" s="12"/>
      <c r="R3132" s="12"/>
      <c r="S3132" s="12"/>
      <c r="T3132" s="12"/>
      <c r="U3132" s="12"/>
      <c r="V3132" s="12"/>
      <c r="W3132" s="12"/>
      <c r="X3132" s="12"/>
      <c r="Y3132" s="12">
        <v>63.844380690000001</v>
      </c>
      <c r="Z3132" s="12">
        <v>52.371133970000002</v>
      </c>
      <c r="AA3132" s="12">
        <v>19.937944829999999</v>
      </c>
      <c r="AB3132" s="12">
        <v>22.838235829999999</v>
      </c>
      <c r="AC3132" s="12">
        <v>3.9592727000000001E-2</v>
      </c>
      <c r="AD3132" s="12">
        <v>3.0215502000000002E-2</v>
      </c>
      <c r="AE3132" s="12">
        <v>9.3772249999999994E-3</v>
      </c>
      <c r="AF3132" s="12">
        <v>9.5553605780000002</v>
      </c>
      <c r="AG3132" s="12">
        <v>11.51283945</v>
      </c>
      <c r="AH3132" s="12"/>
      <c r="AI3132" s="12"/>
      <c r="AJ3132" s="12"/>
      <c r="AK3132" s="12"/>
      <c r="AL3132" s="12"/>
      <c r="AM3132" s="12"/>
      <c r="AN3132" s="12"/>
      <c r="AO3132" s="12"/>
      <c r="AP3132" s="12"/>
      <c r="AQ3132" s="12"/>
      <c r="AR3132" s="12"/>
      <c r="AS3132" s="12"/>
      <c r="AT3132" s="12"/>
      <c r="AU3132" s="12"/>
      <c r="AV3132" s="12"/>
      <c r="AW3132" s="12"/>
      <c r="AX3132" s="12"/>
      <c r="AY3132" s="12"/>
      <c r="AZ3132" s="12"/>
      <c r="BA3132" s="12"/>
      <c r="BB3132" s="12"/>
      <c r="BC3132" s="12"/>
      <c r="BD3132" s="12"/>
      <c r="BE3132" s="12"/>
      <c r="BF3132" s="12"/>
      <c r="BG3132" s="12"/>
      <c r="BH3132" s="12"/>
      <c r="BI3132" s="12">
        <v>63.844380689743403</v>
      </c>
      <c r="BJ3132" s="12">
        <v>52.371133968794801</v>
      </c>
      <c r="BK3132" s="12">
        <v>19.937944830242898</v>
      </c>
      <c r="BL3132" s="12">
        <v>22.8382358333768</v>
      </c>
      <c r="BM3132" s="12">
        <v>3.95927270612461E-2</v>
      </c>
      <c r="BN3132" s="12">
        <v>3.0215502230951E-2</v>
      </c>
      <c r="BO3132" s="12">
        <v>9.3772248302951399E-3</v>
      </c>
      <c r="BP3132" s="12">
        <v>9.5553605781138007</v>
      </c>
      <c r="BQ3132" s="12">
        <v>11.5128394480098</v>
      </c>
    </row>
    <row r="3133" spans="1:69" x14ac:dyDescent="0.35">
      <c r="A3133" s="5" t="s">
        <v>808</v>
      </c>
      <c r="B3133" s="5">
        <v>3</v>
      </c>
      <c r="C3133" s="5" t="s">
        <v>678</v>
      </c>
      <c r="D3133" s="5" t="s">
        <v>809</v>
      </c>
      <c r="E3133" s="24">
        <v>3</v>
      </c>
      <c r="F3133" s="23">
        <v>2030</v>
      </c>
      <c r="G3133" s="12"/>
      <c r="H3133" s="12"/>
      <c r="I3133" s="12"/>
      <c r="J3133" s="12"/>
      <c r="K3133" s="12"/>
      <c r="L3133" s="12"/>
      <c r="M3133" s="12"/>
      <c r="N3133" s="12"/>
      <c r="O3133" s="12"/>
      <c r="P3133" s="12"/>
      <c r="Q3133" s="12"/>
      <c r="R3133" s="12"/>
      <c r="S3133" s="12"/>
      <c r="T3133" s="12"/>
      <c r="U3133" s="12"/>
      <c r="V3133" s="12"/>
      <c r="W3133" s="12"/>
      <c r="X3133" s="12"/>
      <c r="Y3133" s="12">
        <v>58.601293640000002</v>
      </c>
      <c r="Z3133" s="12">
        <v>47.128046910000002</v>
      </c>
      <c r="AA3133" s="12">
        <v>14.69485778</v>
      </c>
      <c r="AB3133" s="12">
        <v>22.838235829999999</v>
      </c>
      <c r="AC3133" s="12">
        <v>3.9592727000000001E-2</v>
      </c>
      <c r="AD3133" s="12">
        <v>3.0215502000000002E-2</v>
      </c>
      <c r="AE3133" s="12">
        <v>9.3772249999999994E-3</v>
      </c>
      <c r="AF3133" s="12">
        <v>9.5553605780000002</v>
      </c>
      <c r="AG3133" s="12">
        <v>11.51283945</v>
      </c>
      <c r="AH3133" s="12"/>
      <c r="AI3133" s="12"/>
      <c r="AJ3133" s="12"/>
      <c r="AK3133" s="12"/>
      <c r="AL3133" s="12"/>
      <c r="AM3133" s="12"/>
      <c r="AN3133" s="12"/>
      <c r="AO3133" s="12"/>
      <c r="AP3133" s="12"/>
      <c r="AQ3133" s="12"/>
      <c r="AR3133" s="12"/>
      <c r="AS3133" s="12"/>
      <c r="AT3133" s="12"/>
      <c r="AU3133" s="12"/>
      <c r="AV3133" s="12"/>
      <c r="AW3133" s="12"/>
      <c r="AX3133" s="12"/>
      <c r="AY3133" s="12"/>
      <c r="AZ3133" s="12"/>
      <c r="BA3133" s="12"/>
      <c r="BB3133" s="12"/>
      <c r="BC3133" s="12"/>
      <c r="BD3133" s="12"/>
      <c r="BE3133" s="12"/>
      <c r="BF3133" s="12"/>
      <c r="BG3133" s="12"/>
      <c r="BH3133" s="12"/>
      <c r="BI3133" s="12">
        <v>58.601293635138902</v>
      </c>
      <c r="BJ3133" s="12">
        <v>47.1280469141903</v>
      </c>
      <c r="BK3133" s="12">
        <v>14.6948577756385</v>
      </c>
      <c r="BL3133" s="12">
        <v>22.8382358333768</v>
      </c>
      <c r="BM3133" s="12">
        <v>3.95927270612461E-2</v>
      </c>
      <c r="BN3133" s="12">
        <v>3.0215502230951E-2</v>
      </c>
      <c r="BO3133" s="12">
        <v>9.3772248302951399E-3</v>
      </c>
      <c r="BP3133" s="12">
        <v>9.5553605781138007</v>
      </c>
      <c r="BQ3133" s="12">
        <v>11.5128394480098</v>
      </c>
    </row>
    <row r="3134" spans="1:69" x14ac:dyDescent="0.35">
      <c r="A3134" s="5" t="s">
        <v>808</v>
      </c>
      <c r="B3134" s="5">
        <v>3</v>
      </c>
      <c r="C3134" s="5" t="s">
        <v>678</v>
      </c>
      <c r="D3134" s="5" t="s">
        <v>809</v>
      </c>
      <c r="E3134" s="24">
        <v>4</v>
      </c>
      <c r="F3134" s="23">
        <v>2030</v>
      </c>
      <c r="G3134" s="12"/>
      <c r="H3134" s="12"/>
      <c r="I3134" s="12"/>
      <c r="J3134" s="12"/>
      <c r="K3134" s="12"/>
      <c r="L3134" s="12"/>
      <c r="M3134" s="12"/>
      <c r="N3134" s="12"/>
      <c r="O3134" s="12"/>
      <c r="P3134" s="12"/>
      <c r="Q3134" s="12"/>
      <c r="R3134" s="12"/>
      <c r="S3134" s="12"/>
      <c r="T3134" s="12"/>
      <c r="U3134" s="12"/>
      <c r="V3134" s="12"/>
      <c r="W3134" s="12"/>
      <c r="X3134" s="12"/>
      <c r="Y3134" s="12">
        <v>64.969281080000002</v>
      </c>
      <c r="Z3134" s="12">
        <v>53.496034360000003</v>
      </c>
      <c r="AA3134" s="12">
        <v>21.06284522</v>
      </c>
      <c r="AB3134" s="12">
        <v>22.838235829999999</v>
      </c>
      <c r="AC3134" s="12">
        <v>3.9592727000000001E-2</v>
      </c>
      <c r="AD3134" s="12">
        <v>3.0215502000000002E-2</v>
      </c>
      <c r="AE3134" s="12">
        <v>9.3772249999999994E-3</v>
      </c>
      <c r="AF3134" s="12">
        <v>9.5553605780000002</v>
      </c>
      <c r="AG3134" s="12">
        <v>11.51283945</v>
      </c>
      <c r="AH3134" s="12"/>
      <c r="AI3134" s="12"/>
      <c r="AJ3134" s="12"/>
      <c r="AK3134" s="12"/>
      <c r="AL3134" s="12"/>
      <c r="AM3134" s="12"/>
      <c r="AN3134" s="12"/>
      <c r="AO3134" s="12"/>
      <c r="AP3134" s="12"/>
      <c r="AQ3134" s="12"/>
      <c r="AR3134" s="12"/>
      <c r="AS3134" s="12"/>
      <c r="AT3134" s="12"/>
      <c r="AU3134" s="12"/>
      <c r="AV3134" s="12"/>
      <c r="AW3134" s="12"/>
      <c r="AX3134" s="12"/>
      <c r="AY3134" s="12"/>
      <c r="AZ3134" s="12"/>
      <c r="BA3134" s="12"/>
      <c r="BB3134" s="12"/>
      <c r="BC3134" s="12"/>
      <c r="BD3134" s="12"/>
      <c r="BE3134" s="12"/>
      <c r="BF3134" s="12"/>
      <c r="BG3134" s="12"/>
      <c r="BH3134" s="12"/>
      <c r="BI3134" s="12">
        <v>64.9692810834771</v>
      </c>
      <c r="BJ3134" s="12">
        <v>53.496034362528498</v>
      </c>
      <c r="BK3134" s="12">
        <v>21.062845223976598</v>
      </c>
      <c r="BL3134" s="12">
        <v>22.8382358333768</v>
      </c>
      <c r="BM3134" s="12">
        <v>3.95927270612461E-2</v>
      </c>
      <c r="BN3134" s="12">
        <v>3.0215502230951E-2</v>
      </c>
      <c r="BO3134" s="12">
        <v>9.3772248302951399E-3</v>
      </c>
      <c r="BP3134" s="12">
        <v>9.5553605781138007</v>
      </c>
      <c r="BQ3134" s="12">
        <v>11.5128394480098</v>
      </c>
    </row>
    <row r="3135" spans="1:69" x14ac:dyDescent="0.35">
      <c r="A3135" s="5" t="s">
        <v>808</v>
      </c>
      <c r="B3135" s="5">
        <v>3</v>
      </c>
      <c r="C3135" s="5" t="s">
        <v>678</v>
      </c>
      <c r="D3135" s="5" t="s">
        <v>809</v>
      </c>
      <c r="E3135" s="24">
        <v>5</v>
      </c>
      <c r="F3135" s="23">
        <v>2050</v>
      </c>
      <c r="G3135" s="12"/>
      <c r="H3135" s="12"/>
      <c r="I3135" s="12"/>
      <c r="J3135" s="12"/>
      <c r="K3135" s="12"/>
      <c r="L3135" s="12"/>
      <c r="M3135" s="12"/>
      <c r="N3135" s="12"/>
      <c r="O3135" s="12"/>
      <c r="P3135" s="12"/>
      <c r="Q3135" s="12"/>
      <c r="R3135" s="12"/>
      <c r="S3135" s="12"/>
      <c r="T3135" s="12"/>
      <c r="U3135" s="12"/>
      <c r="V3135" s="12"/>
      <c r="W3135" s="12"/>
      <c r="X3135" s="12"/>
      <c r="Y3135" s="12">
        <v>55.020798849999998</v>
      </c>
      <c r="Z3135" s="12">
        <v>43.721990380000001</v>
      </c>
      <c r="AA3135" s="12">
        <v>18.849239140000002</v>
      </c>
      <c r="AB3135" s="12">
        <v>22.838235829999999</v>
      </c>
      <c r="AC3135" s="12">
        <v>0.28042746800000001</v>
      </c>
      <c r="AD3135" s="12">
        <v>0.214010436</v>
      </c>
      <c r="AE3135" s="12">
        <v>6.6417032000000001E-2</v>
      </c>
      <c r="AF3135" s="12">
        <v>1.754087932</v>
      </c>
      <c r="AG3135" s="12">
        <v>11.57923594</v>
      </c>
      <c r="AH3135" s="12"/>
      <c r="AI3135" s="12"/>
      <c r="AJ3135" s="12"/>
      <c r="AK3135" s="12"/>
      <c r="AL3135" s="12"/>
      <c r="AM3135" s="12"/>
      <c r="AN3135" s="12"/>
      <c r="AO3135" s="12"/>
      <c r="AP3135" s="12"/>
      <c r="AQ3135" s="12"/>
      <c r="AR3135" s="12"/>
      <c r="AS3135" s="12"/>
      <c r="AT3135" s="12"/>
      <c r="AU3135" s="12"/>
      <c r="AV3135" s="12"/>
      <c r="AW3135" s="12"/>
      <c r="AX3135" s="12"/>
      <c r="AY3135" s="12"/>
      <c r="AZ3135" s="12"/>
      <c r="BA3135" s="12"/>
      <c r="BB3135" s="12"/>
      <c r="BC3135" s="12"/>
      <c r="BD3135" s="12"/>
      <c r="BE3135" s="12"/>
      <c r="BF3135" s="12"/>
      <c r="BG3135" s="12"/>
      <c r="BH3135" s="12"/>
      <c r="BI3135" s="12">
        <v>55.0207988502898</v>
      </c>
      <c r="BJ3135" s="12">
        <v>43.721990376996402</v>
      </c>
      <c r="BK3135" s="12">
        <v>18.849239143899901</v>
      </c>
      <c r="BL3135" s="12">
        <v>22.8382358333768</v>
      </c>
      <c r="BM3135" s="12">
        <v>0.28042746810258401</v>
      </c>
      <c r="BN3135" s="12">
        <v>0.21401043618355101</v>
      </c>
      <c r="BO3135" s="12">
        <v>6.6417031919033101E-2</v>
      </c>
      <c r="BP3135" s="12">
        <v>1.7540879316170801</v>
      </c>
      <c r="BQ3135" s="12">
        <v>11.579235941395901</v>
      </c>
    </row>
    <row r="3136" spans="1:69" x14ac:dyDescent="0.35">
      <c r="A3136" s="5" t="s">
        <v>808</v>
      </c>
      <c r="B3136" s="5">
        <v>3</v>
      </c>
      <c r="C3136" s="5" t="s">
        <v>678</v>
      </c>
      <c r="D3136" s="5" t="s">
        <v>809</v>
      </c>
      <c r="E3136" s="24">
        <v>6</v>
      </c>
      <c r="F3136" s="23">
        <v>2050</v>
      </c>
      <c r="G3136" s="12"/>
      <c r="H3136" s="12"/>
      <c r="I3136" s="12"/>
      <c r="J3136" s="12"/>
      <c r="K3136" s="12"/>
      <c r="L3136" s="12"/>
      <c r="M3136" s="12"/>
      <c r="N3136" s="12"/>
      <c r="O3136" s="12"/>
      <c r="P3136" s="12"/>
      <c r="Q3136" s="12"/>
      <c r="R3136" s="12"/>
      <c r="S3136" s="12"/>
      <c r="T3136" s="12"/>
      <c r="U3136" s="12"/>
      <c r="V3136" s="12"/>
      <c r="W3136" s="12"/>
      <c r="X3136" s="12"/>
      <c r="Y3136" s="12">
        <v>56.06711791</v>
      </c>
      <c r="Z3136" s="12">
        <v>44.768309440000003</v>
      </c>
      <c r="AA3136" s="12">
        <v>19.8955582</v>
      </c>
      <c r="AB3136" s="12">
        <v>22.838235829999999</v>
      </c>
      <c r="AC3136" s="12">
        <v>0.28042746800000001</v>
      </c>
      <c r="AD3136" s="12">
        <v>0.214010436</v>
      </c>
      <c r="AE3136" s="12">
        <v>6.6417032000000001E-2</v>
      </c>
      <c r="AF3136" s="12">
        <v>1.754087932</v>
      </c>
      <c r="AG3136" s="12">
        <v>11.57923594</v>
      </c>
      <c r="AH3136" s="12"/>
      <c r="AI3136" s="12"/>
      <c r="AJ3136" s="12"/>
      <c r="AK3136" s="12"/>
      <c r="AL3136" s="12"/>
      <c r="AM3136" s="12"/>
      <c r="AN3136" s="12"/>
      <c r="AO3136" s="12"/>
      <c r="AP3136" s="12"/>
      <c r="AQ3136" s="12"/>
      <c r="AR3136" s="12"/>
      <c r="AS3136" s="12"/>
      <c r="AT3136" s="12"/>
      <c r="AU3136" s="12"/>
      <c r="AV3136" s="12"/>
      <c r="AW3136" s="12"/>
      <c r="AX3136" s="12"/>
      <c r="AY3136" s="12"/>
      <c r="AZ3136" s="12"/>
      <c r="BA3136" s="12"/>
      <c r="BB3136" s="12"/>
      <c r="BC3136" s="12"/>
      <c r="BD3136" s="12"/>
      <c r="BE3136" s="12"/>
      <c r="BF3136" s="12"/>
      <c r="BG3136" s="12"/>
      <c r="BH3136" s="12"/>
      <c r="BI3136" s="12">
        <v>56.0671179109127</v>
      </c>
      <c r="BJ3136" s="12">
        <v>44.768309437619301</v>
      </c>
      <c r="BK3136" s="12">
        <v>19.8955582045228</v>
      </c>
      <c r="BL3136" s="12">
        <v>22.8382358333768</v>
      </c>
      <c r="BM3136" s="12">
        <v>0.28042746810258401</v>
      </c>
      <c r="BN3136" s="12">
        <v>0.21401043618355101</v>
      </c>
      <c r="BO3136" s="12">
        <v>6.6417031919033101E-2</v>
      </c>
      <c r="BP3136" s="12">
        <v>1.7540879316170801</v>
      </c>
      <c r="BQ3136" s="12">
        <v>11.579235941395901</v>
      </c>
    </row>
    <row r="3137" spans="1:69" x14ac:dyDescent="0.35">
      <c r="A3137" s="5" t="s">
        <v>808</v>
      </c>
      <c r="B3137" s="5">
        <v>3</v>
      </c>
      <c r="C3137" s="5" t="s">
        <v>678</v>
      </c>
      <c r="D3137" s="5" t="s">
        <v>809</v>
      </c>
      <c r="E3137" s="24">
        <v>7</v>
      </c>
      <c r="F3137" s="23">
        <v>2050</v>
      </c>
      <c r="G3137" s="12"/>
      <c r="H3137" s="12"/>
      <c r="I3137" s="12"/>
      <c r="J3137" s="12"/>
      <c r="K3137" s="12"/>
      <c r="L3137" s="12"/>
      <c r="M3137" s="12"/>
      <c r="N3137" s="12"/>
      <c r="O3137" s="12"/>
      <c r="P3137" s="12"/>
      <c r="Q3137" s="12"/>
      <c r="R3137" s="12"/>
      <c r="S3137" s="12"/>
      <c r="T3137" s="12"/>
      <c r="U3137" s="12"/>
      <c r="V3137" s="12"/>
      <c r="W3137" s="12"/>
      <c r="X3137" s="12"/>
      <c r="Y3137" s="12">
        <v>58.515680400000001</v>
      </c>
      <c r="Z3137" s="12">
        <v>47.216871920000003</v>
      </c>
      <c r="AA3137" s="12">
        <v>22.34412069</v>
      </c>
      <c r="AB3137" s="12">
        <v>22.838235829999999</v>
      </c>
      <c r="AC3137" s="12">
        <v>0.28042746800000001</v>
      </c>
      <c r="AD3137" s="12">
        <v>0.214010436</v>
      </c>
      <c r="AE3137" s="12">
        <v>6.6417032000000001E-2</v>
      </c>
      <c r="AF3137" s="12">
        <v>1.754087932</v>
      </c>
      <c r="AG3137" s="12">
        <v>11.57923594</v>
      </c>
      <c r="AH3137" s="12"/>
      <c r="AI3137" s="12"/>
      <c r="AJ3137" s="12"/>
      <c r="AK3137" s="12"/>
      <c r="AL3137" s="12"/>
      <c r="AM3137" s="12"/>
      <c r="AN3137" s="12"/>
      <c r="AO3137" s="12"/>
      <c r="AP3137" s="12"/>
      <c r="AQ3137" s="12"/>
      <c r="AR3137" s="12"/>
      <c r="AS3137" s="12"/>
      <c r="AT3137" s="12"/>
      <c r="AU3137" s="12"/>
      <c r="AV3137" s="12"/>
      <c r="AW3137" s="12"/>
      <c r="AX3137" s="12"/>
      <c r="AY3137" s="12"/>
      <c r="AZ3137" s="12"/>
      <c r="BA3137" s="12"/>
      <c r="BB3137" s="12"/>
      <c r="BC3137" s="12"/>
      <c r="BD3137" s="12"/>
      <c r="BE3137" s="12"/>
      <c r="BF3137" s="12"/>
      <c r="BG3137" s="12"/>
      <c r="BH3137" s="12"/>
      <c r="BI3137" s="12">
        <v>58.5156803972381</v>
      </c>
      <c r="BJ3137" s="12">
        <v>47.216871923944801</v>
      </c>
      <c r="BK3137" s="12">
        <v>22.3441206908482</v>
      </c>
      <c r="BL3137" s="12">
        <v>22.8382358333768</v>
      </c>
      <c r="BM3137" s="12">
        <v>0.28042746810258401</v>
      </c>
      <c r="BN3137" s="12">
        <v>0.21401043618355101</v>
      </c>
      <c r="BO3137" s="12">
        <v>6.6417031919033101E-2</v>
      </c>
      <c r="BP3137" s="12">
        <v>1.7540879316170801</v>
      </c>
      <c r="BQ3137" s="12">
        <v>11.579235941395901</v>
      </c>
    </row>
    <row r="3138" spans="1:69" x14ac:dyDescent="0.35">
      <c r="A3138" s="5" t="s">
        <v>808</v>
      </c>
      <c r="B3138" s="5">
        <v>3</v>
      </c>
      <c r="C3138" s="5" t="s">
        <v>678</v>
      </c>
      <c r="D3138" s="5" t="s">
        <v>809</v>
      </c>
      <c r="E3138" s="24">
        <v>8</v>
      </c>
      <c r="F3138" s="23">
        <v>2050</v>
      </c>
      <c r="G3138" s="12"/>
      <c r="H3138" s="12"/>
      <c r="I3138" s="12"/>
      <c r="J3138" s="12"/>
      <c r="K3138" s="12"/>
      <c r="L3138" s="12"/>
      <c r="M3138" s="12"/>
      <c r="N3138" s="12"/>
      <c r="O3138" s="12"/>
      <c r="P3138" s="12"/>
      <c r="Q3138" s="12"/>
      <c r="R3138" s="12"/>
      <c r="S3138" s="12"/>
      <c r="T3138" s="12"/>
      <c r="U3138" s="12"/>
      <c r="V3138" s="12"/>
      <c r="W3138" s="12"/>
      <c r="X3138" s="12"/>
      <c r="Y3138" s="12">
        <v>59.561999460000003</v>
      </c>
      <c r="Z3138" s="12">
        <v>48.263190979999997</v>
      </c>
      <c r="AA3138" s="12">
        <v>23.390439749999999</v>
      </c>
      <c r="AB3138" s="12">
        <v>22.838235829999999</v>
      </c>
      <c r="AC3138" s="12">
        <v>0.28042746800000001</v>
      </c>
      <c r="AD3138" s="12">
        <v>0.214010436</v>
      </c>
      <c r="AE3138" s="12">
        <v>6.6417032000000001E-2</v>
      </c>
      <c r="AF3138" s="12">
        <v>1.754087932</v>
      </c>
      <c r="AG3138" s="12">
        <v>11.57923594</v>
      </c>
      <c r="AH3138" s="12"/>
      <c r="AI3138" s="12"/>
      <c r="AJ3138" s="12"/>
      <c r="AK3138" s="12"/>
      <c r="AL3138" s="12"/>
      <c r="AM3138" s="12"/>
      <c r="AN3138" s="12"/>
      <c r="AO3138" s="12"/>
      <c r="AP3138" s="12"/>
      <c r="AQ3138" s="12"/>
      <c r="AR3138" s="12"/>
      <c r="AS3138" s="12"/>
      <c r="AT3138" s="12"/>
      <c r="AU3138" s="12"/>
      <c r="AV3138" s="12"/>
      <c r="AW3138" s="12"/>
      <c r="AX3138" s="12"/>
      <c r="AY3138" s="12"/>
      <c r="AZ3138" s="12"/>
      <c r="BA3138" s="12"/>
      <c r="BB3138" s="12"/>
      <c r="BC3138" s="12"/>
      <c r="BD3138" s="12"/>
      <c r="BE3138" s="12"/>
      <c r="BF3138" s="12"/>
      <c r="BG3138" s="12"/>
      <c r="BH3138" s="12"/>
      <c r="BI3138" s="12">
        <v>59.561999457861099</v>
      </c>
      <c r="BJ3138" s="12">
        <v>48.2631909845677</v>
      </c>
      <c r="BK3138" s="12">
        <v>23.390439751471099</v>
      </c>
      <c r="BL3138" s="12">
        <v>22.8382358333768</v>
      </c>
      <c r="BM3138" s="12">
        <v>0.28042746810258401</v>
      </c>
      <c r="BN3138" s="12">
        <v>0.21401043618355101</v>
      </c>
      <c r="BO3138" s="12">
        <v>6.6417031919033101E-2</v>
      </c>
      <c r="BP3138" s="12">
        <v>1.7540879316170801</v>
      </c>
      <c r="BQ3138" s="12">
        <v>11.579235941395901</v>
      </c>
    </row>
    <row r="3139" spans="1:69" x14ac:dyDescent="0.35">
      <c r="A3139" s="5" t="s">
        <v>810</v>
      </c>
      <c r="B3139" s="5">
        <v>3</v>
      </c>
      <c r="C3139" s="5" t="s">
        <v>678</v>
      </c>
      <c r="D3139" s="5" t="s">
        <v>811</v>
      </c>
      <c r="E3139" s="24">
        <v>0</v>
      </c>
      <c r="F3139" s="23">
        <v>2018</v>
      </c>
      <c r="G3139" s="12"/>
      <c r="H3139" s="12"/>
      <c r="I3139" s="12"/>
      <c r="J3139" s="12"/>
      <c r="K3139" s="12"/>
      <c r="L3139" s="12"/>
      <c r="M3139" s="12"/>
      <c r="N3139" s="12"/>
      <c r="O3139" s="12"/>
      <c r="P3139" s="12"/>
      <c r="Q3139" s="12"/>
      <c r="R3139" s="12"/>
      <c r="S3139" s="12"/>
      <c r="T3139" s="12"/>
      <c r="U3139" s="12"/>
      <c r="V3139" s="12"/>
      <c r="W3139" s="12"/>
      <c r="X3139" s="12"/>
      <c r="Y3139" s="12"/>
      <c r="Z3139" s="12"/>
      <c r="AA3139" s="12"/>
      <c r="AB3139" s="12"/>
      <c r="AC3139" s="12"/>
      <c r="AD3139" s="12"/>
      <c r="AE3139" s="12"/>
      <c r="AF3139" s="12"/>
      <c r="AG3139" s="12"/>
      <c r="AH3139" s="12"/>
      <c r="AI3139" s="12"/>
      <c r="AJ3139" s="12"/>
      <c r="AK3139" s="12"/>
      <c r="AL3139" s="12"/>
      <c r="AM3139" s="12"/>
      <c r="AN3139" s="12"/>
      <c r="AO3139" s="12"/>
      <c r="AP3139" s="12"/>
      <c r="AQ3139" s="12"/>
      <c r="AR3139" s="12"/>
      <c r="AS3139" s="12"/>
      <c r="AT3139" s="12"/>
      <c r="AU3139" s="12"/>
      <c r="AV3139" s="12"/>
      <c r="AW3139" s="12"/>
      <c r="AX3139" s="12"/>
      <c r="AY3139" s="12"/>
      <c r="AZ3139" s="12">
        <v>123.89232100999999</v>
      </c>
      <c r="BA3139" s="12">
        <v>115.27309841</v>
      </c>
      <c r="BB3139" s="12">
        <v>25.862795133999999</v>
      </c>
      <c r="BC3139" s="12">
        <v>88.019935769999989</v>
      </c>
      <c r="BD3139" s="12">
        <v>0</v>
      </c>
      <c r="BE3139" s="12">
        <v>0</v>
      </c>
      <c r="BF3139" s="12">
        <v>0</v>
      </c>
      <c r="BG3139" s="12">
        <v>1.3903675099999999</v>
      </c>
      <c r="BH3139" s="12">
        <v>8.6192225909999998</v>
      </c>
      <c r="BI3139" s="12">
        <v>123.8923210012198</v>
      </c>
      <c r="BJ3139" s="12">
        <v>115.2730984102198</v>
      </c>
      <c r="BK3139" s="12">
        <v>25.862795129986168</v>
      </c>
      <c r="BL3139" s="12">
        <v>88.019935769330701</v>
      </c>
      <c r="BM3139" s="12">
        <v>0</v>
      </c>
      <c r="BN3139" s="12">
        <v>0</v>
      </c>
      <c r="BO3139" s="12">
        <v>0</v>
      </c>
      <c r="BP3139" s="12">
        <v>1.3903675109030398</v>
      </c>
      <c r="BQ3139" s="12">
        <v>8.6192225909999998</v>
      </c>
    </row>
    <row r="3140" spans="1:69" x14ac:dyDescent="0.35">
      <c r="A3140" s="5" t="s">
        <v>810</v>
      </c>
      <c r="B3140" s="5">
        <v>3</v>
      </c>
      <c r="C3140" s="5" t="s">
        <v>678</v>
      </c>
      <c r="D3140" s="5" t="s">
        <v>811</v>
      </c>
      <c r="E3140" s="24">
        <v>1</v>
      </c>
      <c r="F3140" s="23">
        <v>2030</v>
      </c>
      <c r="G3140" s="12"/>
      <c r="H3140" s="12"/>
      <c r="I3140" s="12"/>
      <c r="J3140" s="12"/>
      <c r="K3140" s="12"/>
      <c r="L3140" s="12"/>
      <c r="M3140" s="12"/>
      <c r="N3140" s="12"/>
      <c r="O3140" s="12"/>
      <c r="P3140" s="12"/>
      <c r="Q3140" s="12"/>
      <c r="R3140" s="12"/>
      <c r="S3140" s="12"/>
      <c r="T3140" s="12"/>
      <c r="U3140" s="12"/>
      <c r="V3140" s="12"/>
      <c r="W3140" s="12"/>
      <c r="X3140" s="12"/>
      <c r="Y3140" s="12"/>
      <c r="Z3140" s="12"/>
      <c r="AA3140" s="12"/>
      <c r="AB3140" s="12"/>
      <c r="AC3140" s="12"/>
      <c r="AD3140" s="12"/>
      <c r="AE3140" s="12"/>
      <c r="AF3140" s="12"/>
      <c r="AG3140" s="12"/>
      <c r="AH3140" s="12"/>
      <c r="AI3140" s="12"/>
      <c r="AJ3140" s="12"/>
      <c r="AK3140" s="12"/>
      <c r="AL3140" s="12"/>
      <c r="AM3140" s="12"/>
      <c r="AN3140" s="12"/>
      <c r="AO3140" s="12"/>
      <c r="AP3140" s="12"/>
      <c r="AQ3140" s="12"/>
      <c r="AR3140" s="12"/>
      <c r="AS3140" s="12"/>
      <c r="AT3140" s="12"/>
      <c r="AU3140" s="12"/>
      <c r="AV3140" s="12"/>
      <c r="AW3140" s="12"/>
      <c r="AX3140" s="12"/>
      <c r="AY3140" s="12"/>
      <c r="AZ3140" s="12">
        <v>136.70348454000001</v>
      </c>
      <c r="BA3140" s="12">
        <v>125.13501174</v>
      </c>
      <c r="BB3140" s="12">
        <v>30.540256665000001</v>
      </c>
      <c r="BC3140" s="12">
        <v>88.457646889999992</v>
      </c>
      <c r="BD3140" s="12">
        <v>0.21224910499999999</v>
      </c>
      <c r="BE3140" s="12">
        <v>0.15782625700000003</v>
      </c>
      <c r="BF3140" s="12">
        <v>5.4422847999999996E-2</v>
      </c>
      <c r="BG3140" s="12">
        <v>5.9248590889999999</v>
      </c>
      <c r="BH3140" s="12">
        <v>11.780721907</v>
      </c>
      <c r="BI3140" s="12">
        <v>136.70348454104982</v>
      </c>
      <c r="BJ3140" s="12">
        <v>125.13501173864449</v>
      </c>
      <c r="BK3140" s="12">
        <v>30.540256661444445</v>
      </c>
      <c r="BL3140" s="12">
        <v>88.457646883478901</v>
      </c>
      <c r="BM3140" s="12">
        <v>0.21224910459439109</v>
      </c>
      <c r="BN3140" s="12">
        <v>0.15782625726249622</v>
      </c>
      <c r="BO3140" s="12">
        <v>5.4422847331895202E-2</v>
      </c>
      <c r="BP3140" s="12">
        <v>5.9248590891266</v>
      </c>
      <c r="BQ3140" s="12">
        <v>11.780721906999711</v>
      </c>
    </row>
    <row r="3141" spans="1:69" x14ac:dyDescent="0.35">
      <c r="A3141" s="5" t="s">
        <v>810</v>
      </c>
      <c r="B3141" s="5">
        <v>3</v>
      </c>
      <c r="C3141" s="5" t="s">
        <v>678</v>
      </c>
      <c r="D3141" s="5" t="s">
        <v>811</v>
      </c>
      <c r="E3141" s="24">
        <v>2</v>
      </c>
      <c r="F3141" s="23">
        <v>2030</v>
      </c>
      <c r="G3141" s="12"/>
      <c r="H3141" s="12"/>
      <c r="I3141" s="12"/>
      <c r="J3141" s="12"/>
      <c r="K3141" s="12"/>
      <c r="L3141" s="12"/>
      <c r="M3141" s="12"/>
      <c r="N3141" s="12"/>
      <c r="O3141" s="12"/>
      <c r="P3141" s="12"/>
      <c r="Q3141" s="12"/>
      <c r="R3141" s="12"/>
      <c r="S3141" s="12"/>
      <c r="T3141" s="12"/>
      <c r="U3141" s="12"/>
      <c r="V3141" s="12"/>
      <c r="W3141" s="12"/>
      <c r="X3141" s="12"/>
      <c r="Y3141" s="12"/>
      <c r="Z3141" s="12"/>
      <c r="AA3141" s="12"/>
      <c r="AB3141" s="12"/>
      <c r="AC3141" s="12"/>
      <c r="AD3141" s="12"/>
      <c r="AE3141" s="12"/>
      <c r="AF3141" s="12"/>
      <c r="AG3141" s="12"/>
      <c r="AH3141" s="12"/>
      <c r="AI3141" s="12"/>
      <c r="AJ3141" s="12"/>
      <c r="AK3141" s="12"/>
      <c r="AL3141" s="12"/>
      <c r="AM3141" s="12"/>
      <c r="AN3141" s="12"/>
      <c r="AO3141" s="12"/>
      <c r="AP3141" s="12"/>
      <c r="AQ3141" s="12"/>
      <c r="AR3141" s="12"/>
      <c r="AS3141" s="12"/>
      <c r="AT3141" s="12"/>
      <c r="AU3141" s="12"/>
      <c r="AV3141" s="12"/>
      <c r="AW3141" s="12"/>
      <c r="AX3141" s="12"/>
      <c r="AY3141" s="12"/>
      <c r="AZ3141" s="12">
        <v>138.79904407999999</v>
      </c>
      <c r="BA3141" s="12">
        <v>127.23057127999999</v>
      </c>
      <c r="BB3141" s="12">
        <v>32.635816208999998</v>
      </c>
      <c r="BC3141" s="12">
        <v>88.457646889999992</v>
      </c>
      <c r="BD3141" s="12">
        <v>0.21224910499999999</v>
      </c>
      <c r="BE3141" s="12">
        <v>0.15782625700000003</v>
      </c>
      <c r="BF3141" s="12">
        <v>5.4422847999999996E-2</v>
      </c>
      <c r="BG3141" s="12">
        <v>5.9248590889999999</v>
      </c>
      <c r="BH3141" s="12">
        <v>11.780721907</v>
      </c>
      <c r="BI3141" s="12">
        <v>138.79904408849978</v>
      </c>
      <c r="BJ3141" s="12">
        <v>127.2305712860944</v>
      </c>
      <c r="BK3141" s="12">
        <v>32.635816208894418</v>
      </c>
      <c r="BL3141" s="12">
        <v>88.457646883478901</v>
      </c>
      <c r="BM3141" s="12">
        <v>0.21224910459439109</v>
      </c>
      <c r="BN3141" s="12">
        <v>0.15782625726249622</v>
      </c>
      <c r="BO3141" s="12">
        <v>5.4422847331895202E-2</v>
      </c>
      <c r="BP3141" s="12">
        <v>5.9248590891266</v>
      </c>
      <c r="BQ3141" s="12">
        <v>11.780721906999711</v>
      </c>
    </row>
    <row r="3142" spans="1:69" x14ac:dyDescent="0.35">
      <c r="A3142" s="5" t="s">
        <v>810</v>
      </c>
      <c r="B3142" s="5">
        <v>3</v>
      </c>
      <c r="C3142" s="5" t="s">
        <v>678</v>
      </c>
      <c r="D3142" s="5" t="s">
        <v>811</v>
      </c>
      <c r="E3142" s="24">
        <v>3</v>
      </c>
      <c r="F3142" s="23">
        <v>2030</v>
      </c>
      <c r="G3142" s="12"/>
      <c r="H3142" s="12"/>
      <c r="I3142" s="12"/>
      <c r="J3142" s="12"/>
      <c r="K3142" s="12"/>
      <c r="L3142" s="12"/>
      <c r="M3142" s="12"/>
      <c r="N3142" s="12"/>
      <c r="O3142" s="12"/>
      <c r="P3142" s="12"/>
      <c r="Q3142" s="12"/>
      <c r="R3142" s="12"/>
      <c r="S3142" s="12"/>
      <c r="T3142" s="12"/>
      <c r="U3142" s="12"/>
      <c r="V3142" s="12"/>
      <c r="W3142" s="12"/>
      <c r="X3142" s="12"/>
      <c r="Y3142" s="12"/>
      <c r="Z3142" s="12"/>
      <c r="AA3142" s="12"/>
      <c r="AB3142" s="12"/>
      <c r="AC3142" s="12"/>
      <c r="AD3142" s="12"/>
      <c r="AE3142" s="12"/>
      <c r="AF3142" s="12"/>
      <c r="AG3142" s="12"/>
      <c r="AH3142" s="12"/>
      <c r="AI3142" s="12"/>
      <c r="AJ3142" s="12"/>
      <c r="AK3142" s="12"/>
      <c r="AL3142" s="12"/>
      <c r="AM3142" s="12"/>
      <c r="AN3142" s="12"/>
      <c r="AO3142" s="12"/>
      <c r="AP3142" s="12"/>
      <c r="AQ3142" s="12"/>
      <c r="AR3142" s="12"/>
      <c r="AS3142" s="12"/>
      <c r="AT3142" s="12"/>
      <c r="AU3142" s="12"/>
      <c r="AV3142" s="12"/>
      <c r="AW3142" s="12"/>
      <c r="AX3142" s="12"/>
      <c r="AY3142" s="12"/>
      <c r="AZ3142" s="12">
        <v>137.73787838999999</v>
      </c>
      <c r="BA3142" s="12">
        <v>126.16940558</v>
      </c>
      <c r="BB3142" s="12">
        <v>31.574650511000002</v>
      </c>
      <c r="BC3142" s="12">
        <v>88.457646889999992</v>
      </c>
      <c r="BD3142" s="12">
        <v>0.21224910499999999</v>
      </c>
      <c r="BE3142" s="12">
        <v>0.15782625700000003</v>
      </c>
      <c r="BF3142" s="12">
        <v>5.4422847999999996E-2</v>
      </c>
      <c r="BG3142" s="12">
        <v>5.9248590889999999</v>
      </c>
      <c r="BH3142" s="12">
        <v>11.780721907</v>
      </c>
      <c r="BI3142" s="12">
        <v>137.73787839008219</v>
      </c>
      <c r="BJ3142" s="12">
        <v>126.16940558767689</v>
      </c>
      <c r="BK3142" s="12">
        <v>31.57465051047685</v>
      </c>
      <c r="BL3142" s="12">
        <v>88.457646883478901</v>
      </c>
      <c r="BM3142" s="12">
        <v>0.21224910459439109</v>
      </c>
      <c r="BN3142" s="12">
        <v>0.15782625726249622</v>
      </c>
      <c r="BO3142" s="12">
        <v>5.4422847331895202E-2</v>
      </c>
      <c r="BP3142" s="12">
        <v>5.9248590891266</v>
      </c>
      <c r="BQ3142" s="12">
        <v>11.780721906999711</v>
      </c>
    </row>
    <row r="3143" spans="1:69" x14ac:dyDescent="0.35">
      <c r="A3143" s="5" t="s">
        <v>810</v>
      </c>
      <c r="B3143" s="5">
        <v>3</v>
      </c>
      <c r="C3143" s="5" t="s">
        <v>678</v>
      </c>
      <c r="D3143" s="5" t="s">
        <v>811</v>
      </c>
      <c r="E3143" s="24">
        <v>4</v>
      </c>
      <c r="F3143" s="23">
        <v>2030</v>
      </c>
      <c r="G3143" s="12"/>
      <c r="H3143" s="12"/>
      <c r="I3143" s="12"/>
      <c r="J3143" s="12"/>
      <c r="K3143" s="12"/>
      <c r="L3143" s="12"/>
      <c r="M3143" s="12"/>
      <c r="N3143" s="12"/>
      <c r="O3143" s="12"/>
      <c r="P3143" s="12"/>
      <c r="Q3143" s="12"/>
      <c r="R3143" s="12"/>
      <c r="S3143" s="12"/>
      <c r="T3143" s="12"/>
      <c r="U3143" s="12"/>
      <c r="V3143" s="12"/>
      <c r="W3143" s="12"/>
      <c r="X3143" s="12"/>
      <c r="Y3143" s="12"/>
      <c r="Z3143" s="12"/>
      <c r="AA3143" s="12"/>
      <c r="AB3143" s="12"/>
      <c r="AC3143" s="12"/>
      <c r="AD3143" s="12"/>
      <c r="AE3143" s="12"/>
      <c r="AF3143" s="12"/>
      <c r="AG3143" s="12"/>
      <c r="AH3143" s="12"/>
      <c r="AI3143" s="12"/>
      <c r="AJ3143" s="12"/>
      <c r="AK3143" s="12"/>
      <c r="AL3143" s="12"/>
      <c r="AM3143" s="12"/>
      <c r="AN3143" s="12"/>
      <c r="AO3143" s="12"/>
      <c r="AP3143" s="12"/>
      <c r="AQ3143" s="12"/>
      <c r="AR3143" s="12"/>
      <c r="AS3143" s="12"/>
      <c r="AT3143" s="12"/>
      <c r="AU3143" s="12"/>
      <c r="AV3143" s="12"/>
      <c r="AW3143" s="12"/>
      <c r="AX3143" s="12"/>
      <c r="AY3143" s="12"/>
      <c r="AZ3143" s="12">
        <v>139.83343794000001</v>
      </c>
      <c r="BA3143" s="12">
        <v>128.26496513999999</v>
      </c>
      <c r="BB3143" s="12">
        <v>33.670210056000002</v>
      </c>
      <c r="BC3143" s="12">
        <v>88.457646889999992</v>
      </c>
      <c r="BD3143" s="12">
        <v>0.21224910499999999</v>
      </c>
      <c r="BE3143" s="12">
        <v>0.15782625700000003</v>
      </c>
      <c r="BF3143" s="12">
        <v>5.4422847999999996E-2</v>
      </c>
      <c r="BG3143" s="12">
        <v>5.9248590889999999</v>
      </c>
      <c r="BH3143" s="12">
        <v>11.780721907</v>
      </c>
      <c r="BI3143" s="12">
        <v>139.83343793753221</v>
      </c>
      <c r="BJ3143" s="12">
        <v>128.26496513512691</v>
      </c>
      <c r="BK3143" s="12">
        <v>33.670210057926823</v>
      </c>
      <c r="BL3143" s="12">
        <v>88.457646883478901</v>
      </c>
      <c r="BM3143" s="12">
        <v>0.21224910459439109</v>
      </c>
      <c r="BN3143" s="12">
        <v>0.15782625726249622</v>
      </c>
      <c r="BO3143" s="12">
        <v>5.4422847331895202E-2</v>
      </c>
      <c r="BP3143" s="12">
        <v>5.9248590891266</v>
      </c>
      <c r="BQ3143" s="12">
        <v>11.780721906999711</v>
      </c>
    </row>
    <row r="3144" spans="1:69" x14ac:dyDescent="0.35">
      <c r="A3144" s="5" t="s">
        <v>810</v>
      </c>
      <c r="B3144" s="5">
        <v>3</v>
      </c>
      <c r="C3144" s="5" t="s">
        <v>678</v>
      </c>
      <c r="D3144" s="5" t="s">
        <v>811</v>
      </c>
      <c r="E3144" s="24">
        <v>5</v>
      </c>
      <c r="F3144" s="23">
        <v>2050</v>
      </c>
      <c r="G3144" s="12"/>
      <c r="H3144" s="12"/>
      <c r="I3144" s="12"/>
      <c r="J3144" s="12"/>
      <c r="K3144" s="12"/>
      <c r="L3144" s="12"/>
      <c r="M3144" s="12"/>
      <c r="N3144" s="12"/>
      <c r="O3144" s="12"/>
      <c r="P3144" s="12"/>
      <c r="Q3144" s="12"/>
      <c r="R3144" s="12"/>
      <c r="S3144" s="12"/>
      <c r="T3144" s="12"/>
      <c r="U3144" s="12"/>
      <c r="V3144" s="12"/>
      <c r="W3144" s="12"/>
      <c r="X3144" s="12"/>
      <c r="Y3144" s="12"/>
      <c r="Z3144" s="12"/>
      <c r="AA3144" s="12"/>
      <c r="AB3144" s="12"/>
      <c r="AC3144" s="12"/>
      <c r="AD3144" s="12"/>
      <c r="AE3144" s="12"/>
      <c r="AF3144" s="12"/>
      <c r="AG3144" s="12"/>
      <c r="AH3144" s="12"/>
      <c r="AI3144" s="12"/>
      <c r="AJ3144" s="12"/>
      <c r="AK3144" s="12"/>
      <c r="AL3144" s="12"/>
      <c r="AM3144" s="12"/>
      <c r="AN3144" s="12"/>
      <c r="AO3144" s="12"/>
      <c r="AP3144" s="12"/>
      <c r="AQ3144" s="12"/>
      <c r="AR3144" s="12"/>
      <c r="AS3144" s="12"/>
      <c r="AT3144" s="12"/>
      <c r="AU3144" s="12"/>
      <c r="AV3144" s="12"/>
      <c r="AW3144" s="12"/>
      <c r="AX3144" s="12"/>
      <c r="AY3144" s="12"/>
      <c r="AZ3144" s="12">
        <v>151.98924328999999</v>
      </c>
      <c r="BA3144" s="12">
        <v>133.74177739999999</v>
      </c>
      <c r="BB3144" s="12">
        <v>42.904717057999996</v>
      </c>
      <c r="BC3144" s="12">
        <v>89.450284807999992</v>
      </c>
      <c r="BD3144" s="12">
        <v>0.69297817100000003</v>
      </c>
      <c r="BE3144" s="12">
        <v>0.51529146000000003</v>
      </c>
      <c r="BF3144" s="12">
        <v>0.17768671</v>
      </c>
      <c r="BG3144" s="12">
        <v>0.69379735300000001</v>
      </c>
      <c r="BH3144" s="12">
        <v>18.940444069999998</v>
      </c>
      <c r="BI3144" s="12">
        <v>151.98924329120669</v>
      </c>
      <c r="BJ3144" s="12">
        <v>133.74177739100071</v>
      </c>
      <c r="BK3144" s="12">
        <v>42.904717062220698</v>
      </c>
      <c r="BL3144" s="12">
        <v>89.450284805688952</v>
      </c>
      <c r="BM3144" s="12">
        <v>0.69297817072880075</v>
      </c>
      <c r="BN3144" s="12">
        <v>0.51529146028551831</v>
      </c>
      <c r="BO3144" s="12">
        <v>0.17768671044328169</v>
      </c>
      <c r="BP3144" s="12">
        <v>0.69379735236211504</v>
      </c>
      <c r="BQ3144" s="12">
        <v>18.940444070934852</v>
      </c>
    </row>
    <row r="3145" spans="1:69" x14ac:dyDescent="0.35">
      <c r="A3145" s="5" t="s">
        <v>810</v>
      </c>
      <c r="B3145" s="5">
        <v>3</v>
      </c>
      <c r="C3145" s="5" t="s">
        <v>678</v>
      </c>
      <c r="D3145" s="5" t="s">
        <v>811</v>
      </c>
      <c r="E3145" s="24">
        <v>6</v>
      </c>
      <c r="F3145" s="23">
        <v>2050</v>
      </c>
      <c r="G3145" s="12"/>
      <c r="H3145" s="12"/>
      <c r="I3145" s="12"/>
      <c r="J3145" s="12"/>
      <c r="K3145" s="12"/>
      <c r="L3145" s="12"/>
      <c r="M3145" s="12"/>
      <c r="N3145" s="12"/>
      <c r="O3145" s="12"/>
      <c r="P3145" s="12"/>
      <c r="Q3145" s="12"/>
      <c r="R3145" s="12"/>
      <c r="S3145" s="12"/>
      <c r="T3145" s="12"/>
      <c r="U3145" s="12"/>
      <c r="V3145" s="12"/>
      <c r="W3145" s="12"/>
      <c r="X3145" s="12"/>
      <c r="Y3145" s="12"/>
      <c r="Z3145" s="12"/>
      <c r="AA3145" s="12"/>
      <c r="AB3145" s="12"/>
      <c r="AC3145" s="12"/>
      <c r="AD3145" s="12"/>
      <c r="AE3145" s="12"/>
      <c r="AF3145" s="12"/>
      <c r="AG3145" s="12"/>
      <c r="AH3145" s="12"/>
      <c r="AI3145" s="12"/>
      <c r="AJ3145" s="12"/>
      <c r="AK3145" s="12"/>
      <c r="AL3145" s="12"/>
      <c r="AM3145" s="12"/>
      <c r="AN3145" s="12"/>
      <c r="AO3145" s="12"/>
      <c r="AP3145" s="12"/>
      <c r="AQ3145" s="12"/>
      <c r="AR3145" s="12"/>
      <c r="AS3145" s="12"/>
      <c r="AT3145" s="12"/>
      <c r="AU3145" s="12"/>
      <c r="AV3145" s="12"/>
      <c r="AW3145" s="12"/>
      <c r="AX3145" s="12"/>
      <c r="AY3145" s="12"/>
      <c r="AZ3145" s="12">
        <v>152.62093537999999</v>
      </c>
      <c r="BA3145" s="12">
        <v>134.37346948000001</v>
      </c>
      <c r="BB3145" s="12">
        <v>43.536409155000001</v>
      </c>
      <c r="BC3145" s="12">
        <v>89.450284807999992</v>
      </c>
      <c r="BD3145" s="12">
        <v>0.69297817100000003</v>
      </c>
      <c r="BE3145" s="12">
        <v>0.51529146000000003</v>
      </c>
      <c r="BF3145" s="12">
        <v>0.17768671</v>
      </c>
      <c r="BG3145" s="12">
        <v>0.69379735300000001</v>
      </c>
      <c r="BH3145" s="12">
        <v>18.940444069999998</v>
      </c>
      <c r="BI3145" s="12">
        <v>152.62093537996219</v>
      </c>
      <c r="BJ3145" s="12">
        <v>134.3734694797561</v>
      </c>
      <c r="BK3145" s="12">
        <v>43.53640915097612</v>
      </c>
      <c r="BL3145" s="12">
        <v>89.450284805688952</v>
      </c>
      <c r="BM3145" s="12">
        <v>0.69297817072880075</v>
      </c>
      <c r="BN3145" s="12">
        <v>0.51529146028551831</v>
      </c>
      <c r="BO3145" s="12">
        <v>0.17768671044328169</v>
      </c>
      <c r="BP3145" s="12">
        <v>0.69379735236211504</v>
      </c>
      <c r="BQ3145" s="12">
        <v>18.940444070934852</v>
      </c>
    </row>
    <row r="3146" spans="1:69" x14ac:dyDescent="0.35">
      <c r="A3146" s="5" t="s">
        <v>810</v>
      </c>
      <c r="B3146" s="5">
        <v>3</v>
      </c>
      <c r="C3146" s="5" t="s">
        <v>678</v>
      </c>
      <c r="D3146" s="5" t="s">
        <v>811</v>
      </c>
      <c r="E3146" s="24">
        <v>7</v>
      </c>
      <c r="F3146" s="23">
        <v>2050</v>
      </c>
      <c r="G3146" s="12"/>
      <c r="H3146" s="12"/>
      <c r="I3146" s="12"/>
      <c r="J3146" s="12"/>
      <c r="K3146" s="12"/>
      <c r="L3146" s="12"/>
      <c r="M3146" s="12"/>
      <c r="N3146" s="12"/>
      <c r="O3146" s="12"/>
      <c r="P3146" s="12"/>
      <c r="Q3146" s="12"/>
      <c r="R3146" s="12"/>
      <c r="S3146" s="12"/>
      <c r="T3146" s="12"/>
      <c r="U3146" s="12"/>
      <c r="V3146" s="12"/>
      <c r="W3146" s="12"/>
      <c r="X3146" s="12"/>
      <c r="Y3146" s="12"/>
      <c r="Z3146" s="12"/>
      <c r="AA3146" s="12"/>
      <c r="AB3146" s="12"/>
      <c r="AC3146" s="12"/>
      <c r="AD3146" s="12"/>
      <c r="AE3146" s="12"/>
      <c r="AF3146" s="12"/>
      <c r="AG3146" s="12"/>
      <c r="AH3146" s="12"/>
      <c r="AI3146" s="12"/>
      <c r="AJ3146" s="12"/>
      <c r="AK3146" s="12"/>
      <c r="AL3146" s="12"/>
      <c r="AM3146" s="12"/>
      <c r="AN3146" s="12"/>
      <c r="AO3146" s="12"/>
      <c r="AP3146" s="12"/>
      <c r="AQ3146" s="12"/>
      <c r="AR3146" s="12"/>
      <c r="AS3146" s="12"/>
      <c r="AT3146" s="12"/>
      <c r="AU3146" s="12"/>
      <c r="AV3146" s="12"/>
      <c r="AW3146" s="12"/>
      <c r="AX3146" s="12"/>
      <c r="AY3146" s="12"/>
      <c r="AZ3146" s="12">
        <v>153.67278156999998</v>
      </c>
      <c r="BA3146" s="12">
        <v>135.42531566</v>
      </c>
      <c r="BB3146" s="12">
        <v>44.588255330000003</v>
      </c>
      <c r="BC3146" s="12">
        <v>89.450284807999992</v>
      </c>
      <c r="BD3146" s="12">
        <v>0.69297817100000003</v>
      </c>
      <c r="BE3146" s="12">
        <v>0.51529146000000003</v>
      </c>
      <c r="BF3146" s="12">
        <v>0.17768671</v>
      </c>
      <c r="BG3146" s="12">
        <v>0.69379735300000001</v>
      </c>
      <c r="BH3146" s="12">
        <v>18.940444069999998</v>
      </c>
      <c r="BI3146" s="12">
        <v>153.6727815598019</v>
      </c>
      <c r="BJ3146" s="12">
        <v>135.42531565959592</v>
      </c>
      <c r="BK3146" s="12">
        <v>44.588255330815933</v>
      </c>
      <c r="BL3146" s="12">
        <v>89.450284805688952</v>
      </c>
      <c r="BM3146" s="12">
        <v>0.69297817072880075</v>
      </c>
      <c r="BN3146" s="12">
        <v>0.51529146028551831</v>
      </c>
      <c r="BO3146" s="12">
        <v>0.17768671044328169</v>
      </c>
      <c r="BP3146" s="12">
        <v>0.69379735236211504</v>
      </c>
      <c r="BQ3146" s="12">
        <v>18.940444070934852</v>
      </c>
    </row>
    <row r="3147" spans="1:69" x14ac:dyDescent="0.35">
      <c r="A3147" s="5" t="s">
        <v>810</v>
      </c>
      <c r="B3147" s="5">
        <v>3</v>
      </c>
      <c r="C3147" s="5" t="s">
        <v>678</v>
      </c>
      <c r="D3147" s="5" t="s">
        <v>811</v>
      </c>
      <c r="E3147" s="24">
        <v>8</v>
      </c>
      <c r="F3147" s="23">
        <v>2050</v>
      </c>
      <c r="G3147" s="12"/>
      <c r="H3147" s="12"/>
      <c r="I3147" s="12"/>
      <c r="J3147" s="12"/>
      <c r="K3147" s="12"/>
      <c r="L3147" s="12"/>
      <c r="M3147" s="12"/>
      <c r="N3147" s="12"/>
      <c r="O3147" s="12"/>
      <c r="P3147" s="12"/>
      <c r="Q3147" s="12"/>
      <c r="R3147" s="12"/>
      <c r="S3147" s="12"/>
      <c r="T3147" s="12"/>
      <c r="U3147" s="12"/>
      <c r="V3147" s="12"/>
      <c r="W3147" s="12"/>
      <c r="X3147" s="12"/>
      <c r="Y3147" s="12"/>
      <c r="Z3147" s="12"/>
      <c r="AA3147" s="12"/>
      <c r="AB3147" s="12"/>
      <c r="AC3147" s="12"/>
      <c r="AD3147" s="12"/>
      <c r="AE3147" s="12"/>
      <c r="AF3147" s="12"/>
      <c r="AG3147" s="12"/>
      <c r="AH3147" s="12"/>
      <c r="AI3147" s="12"/>
      <c r="AJ3147" s="12"/>
      <c r="AK3147" s="12"/>
      <c r="AL3147" s="12"/>
      <c r="AM3147" s="12"/>
      <c r="AN3147" s="12"/>
      <c r="AO3147" s="12"/>
      <c r="AP3147" s="12"/>
      <c r="AQ3147" s="12"/>
      <c r="AR3147" s="12"/>
      <c r="AS3147" s="12"/>
      <c r="AT3147" s="12"/>
      <c r="AU3147" s="12"/>
      <c r="AV3147" s="12"/>
      <c r="AW3147" s="12"/>
      <c r="AX3147" s="12"/>
      <c r="AY3147" s="12"/>
      <c r="AZ3147" s="12">
        <v>154.30447365000001</v>
      </c>
      <c r="BA3147" s="12">
        <v>136.05700773999999</v>
      </c>
      <c r="BB3147" s="12">
        <v>45.219947417</v>
      </c>
      <c r="BC3147" s="12">
        <v>89.450284807999992</v>
      </c>
      <c r="BD3147" s="12">
        <v>0.69297817100000003</v>
      </c>
      <c r="BE3147" s="12">
        <v>0.51529146000000003</v>
      </c>
      <c r="BF3147" s="12">
        <v>0.17768671</v>
      </c>
      <c r="BG3147" s="12">
        <v>0.69379735300000001</v>
      </c>
      <c r="BH3147" s="12">
        <v>18.940444069999998</v>
      </c>
      <c r="BI3147" s="12">
        <v>154.30447364855729</v>
      </c>
      <c r="BJ3147" s="12">
        <v>136.05700774835131</v>
      </c>
      <c r="BK3147" s="12">
        <v>45.219947419571362</v>
      </c>
      <c r="BL3147" s="12">
        <v>89.450284805688952</v>
      </c>
      <c r="BM3147" s="12">
        <v>0.69297817072880075</v>
      </c>
      <c r="BN3147" s="12">
        <v>0.51529146028551831</v>
      </c>
      <c r="BO3147" s="12">
        <v>0.17768671044328169</v>
      </c>
      <c r="BP3147" s="12">
        <v>0.69379735236211504</v>
      </c>
      <c r="BQ3147" s="12">
        <v>18.940444070934852</v>
      </c>
    </row>
    <row r="3148" spans="1:69" x14ac:dyDescent="0.35">
      <c r="A3148" s="5" t="s">
        <v>812</v>
      </c>
      <c r="B3148" s="5">
        <v>3</v>
      </c>
      <c r="C3148" s="5" t="s">
        <v>813</v>
      </c>
      <c r="D3148" s="5" t="s">
        <v>814</v>
      </c>
      <c r="E3148" s="24">
        <v>0</v>
      </c>
      <c r="F3148" s="23">
        <v>2018</v>
      </c>
      <c r="G3148" s="12"/>
      <c r="H3148" s="12"/>
      <c r="I3148" s="12"/>
      <c r="J3148" s="12"/>
      <c r="K3148" s="12"/>
      <c r="L3148" s="12"/>
      <c r="M3148" s="12"/>
      <c r="N3148" s="12"/>
      <c r="O3148" s="12"/>
      <c r="P3148" s="12"/>
      <c r="Q3148" s="12"/>
      <c r="R3148" s="12"/>
      <c r="S3148" s="12"/>
      <c r="T3148" s="12"/>
      <c r="U3148" s="12"/>
      <c r="V3148" s="12"/>
      <c r="W3148" s="12"/>
      <c r="X3148" s="12"/>
      <c r="Y3148" s="12">
        <v>11.55419612</v>
      </c>
      <c r="Z3148" s="12">
        <v>8.965360832</v>
      </c>
      <c r="AA3148" s="12">
        <v>3.4155204490000002</v>
      </c>
      <c r="AB3148" s="12">
        <v>5.1403941030000002</v>
      </c>
      <c r="AC3148" s="12">
        <v>0</v>
      </c>
      <c r="AD3148" s="12">
        <v>0</v>
      </c>
      <c r="AE3148" s="12">
        <v>0</v>
      </c>
      <c r="AF3148" s="12">
        <v>0.40944628100000002</v>
      </c>
      <c r="AG3148" s="12">
        <v>2.5888352829999999</v>
      </c>
      <c r="AH3148" s="12"/>
      <c r="AI3148" s="12"/>
      <c r="AJ3148" s="12"/>
      <c r="AK3148" s="12"/>
      <c r="AL3148" s="12"/>
      <c r="AM3148" s="12"/>
      <c r="AN3148" s="12"/>
      <c r="AO3148" s="12"/>
      <c r="AP3148" s="12"/>
      <c r="AQ3148" s="12">
        <v>334.74490659999998</v>
      </c>
      <c r="AR3148" s="12">
        <v>236.8621966</v>
      </c>
      <c r="AS3148" s="12">
        <v>203.5654274</v>
      </c>
      <c r="AT3148" s="12">
        <v>0</v>
      </c>
      <c r="AU3148" s="12">
        <v>0</v>
      </c>
      <c r="AV3148" s="12">
        <v>0</v>
      </c>
      <c r="AW3148" s="12">
        <v>0</v>
      </c>
      <c r="AX3148" s="12">
        <v>33.296769169999997</v>
      </c>
      <c r="AY3148" s="12">
        <v>97.882710000000003</v>
      </c>
      <c r="AZ3148" s="12"/>
      <c r="BA3148" s="12"/>
      <c r="BB3148" s="12"/>
      <c r="BC3148" s="12"/>
      <c r="BD3148" s="12"/>
      <c r="BE3148" s="12"/>
      <c r="BF3148" s="12"/>
      <c r="BG3148" s="12"/>
      <c r="BH3148" s="12"/>
      <c r="BI3148" s="12">
        <v>346.29910268425272</v>
      </c>
      <c r="BJ3148" s="12">
        <v>245.8275574010317</v>
      </c>
      <c r="BK3148" s="12">
        <v>206.98094784927119</v>
      </c>
      <c r="BL3148" s="12">
        <v>5.1403941030423299</v>
      </c>
      <c r="BM3148" s="12">
        <v>0</v>
      </c>
      <c r="BN3148" s="12">
        <v>0</v>
      </c>
      <c r="BO3148" s="12">
        <v>0</v>
      </c>
      <c r="BP3148" s="12">
        <v>33.706215448718076</v>
      </c>
      <c r="BQ3148" s="12">
        <v>100.4715452832199</v>
      </c>
    </row>
    <row r="3149" spans="1:69" x14ac:dyDescent="0.35">
      <c r="A3149" s="5" t="s">
        <v>812</v>
      </c>
      <c r="B3149" s="5">
        <v>3</v>
      </c>
      <c r="C3149" s="5" t="s">
        <v>813</v>
      </c>
      <c r="D3149" s="5" t="s">
        <v>814</v>
      </c>
      <c r="E3149" s="24">
        <v>1</v>
      </c>
      <c r="F3149" s="23">
        <v>2030</v>
      </c>
      <c r="G3149" s="12"/>
      <c r="H3149" s="12"/>
      <c r="I3149" s="12"/>
      <c r="J3149" s="12"/>
      <c r="K3149" s="12"/>
      <c r="L3149" s="12"/>
      <c r="M3149" s="12"/>
      <c r="N3149" s="12"/>
      <c r="O3149" s="12"/>
      <c r="P3149" s="12"/>
      <c r="Q3149" s="12"/>
      <c r="R3149" s="12"/>
      <c r="S3149" s="12"/>
      <c r="T3149" s="12"/>
      <c r="U3149" s="12"/>
      <c r="V3149" s="12"/>
      <c r="W3149" s="12"/>
      <c r="X3149" s="12"/>
      <c r="Y3149" s="12">
        <v>12.93669594</v>
      </c>
      <c r="Z3149" s="12">
        <v>10.35267408</v>
      </c>
      <c r="AA3149" s="12">
        <v>3.0543046060000001</v>
      </c>
      <c r="AB3149" s="12">
        <v>5.1403941030000002</v>
      </c>
      <c r="AC3149" s="12">
        <v>7.2698820000000001E-3</v>
      </c>
      <c r="AD3149" s="12">
        <v>3.9867100000000001E-3</v>
      </c>
      <c r="AE3149" s="12">
        <v>3.2831729999999999E-3</v>
      </c>
      <c r="AF3149" s="12">
        <v>2.1507054889999999</v>
      </c>
      <c r="AG3149" s="12">
        <v>2.591291746</v>
      </c>
      <c r="AH3149" s="12"/>
      <c r="AI3149" s="12"/>
      <c r="AJ3149" s="12"/>
      <c r="AK3149" s="12"/>
      <c r="AL3149" s="12"/>
      <c r="AM3149" s="12"/>
      <c r="AN3149" s="12"/>
      <c r="AO3149" s="12"/>
      <c r="AP3149" s="12"/>
      <c r="AQ3149" s="12">
        <v>566.84602529999995</v>
      </c>
      <c r="AR3149" s="12">
        <v>394.82500429999999</v>
      </c>
      <c r="AS3149" s="12">
        <v>250.07641839999999</v>
      </c>
      <c r="AT3149" s="12">
        <v>0</v>
      </c>
      <c r="AU3149" s="12">
        <v>2.6189672229999998</v>
      </c>
      <c r="AV3149" s="12">
        <v>1.436207832</v>
      </c>
      <c r="AW3149" s="12">
        <v>1.182759391</v>
      </c>
      <c r="AX3149" s="12">
        <v>142.12961870000001</v>
      </c>
      <c r="AY3149" s="12">
        <v>174.6399882</v>
      </c>
      <c r="AZ3149" s="12"/>
      <c r="BA3149" s="12"/>
      <c r="BB3149" s="12"/>
      <c r="BC3149" s="12"/>
      <c r="BD3149" s="12"/>
      <c r="BE3149" s="12"/>
      <c r="BF3149" s="12"/>
      <c r="BG3149" s="12"/>
      <c r="BH3149" s="12"/>
      <c r="BI3149" s="12">
        <v>579.78272121895509</v>
      </c>
      <c r="BJ3149" s="12">
        <v>405.17767841509539</v>
      </c>
      <c r="BK3149" s="12">
        <v>253.13072301160179</v>
      </c>
      <c r="BL3149" s="12">
        <v>5.1403941030423299</v>
      </c>
      <c r="BM3149" s="12">
        <v>2.6262371049229776</v>
      </c>
      <c r="BN3149" s="12">
        <v>1.4401945414093702</v>
      </c>
      <c r="BO3149" s="12">
        <v>1.1860425635135974</v>
      </c>
      <c r="BP3149" s="12">
        <v>144.28032419552792</v>
      </c>
      <c r="BQ3149" s="12">
        <v>177.23127990878211</v>
      </c>
    </row>
    <row r="3150" spans="1:69" x14ac:dyDescent="0.35">
      <c r="A3150" s="5" t="s">
        <v>812</v>
      </c>
      <c r="B3150" s="5">
        <v>3</v>
      </c>
      <c r="C3150" s="5" t="s">
        <v>813</v>
      </c>
      <c r="D3150" s="5" t="s">
        <v>814</v>
      </c>
      <c r="E3150" s="24">
        <v>2</v>
      </c>
      <c r="F3150" s="23">
        <v>2030</v>
      </c>
      <c r="G3150" s="12"/>
      <c r="H3150" s="12"/>
      <c r="I3150" s="12"/>
      <c r="J3150" s="12"/>
      <c r="K3150" s="12"/>
      <c r="L3150" s="12"/>
      <c r="M3150" s="12"/>
      <c r="N3150" s="12"/>
      <c r="O3150" s="12"/>
      <c r="P3150" s="12"/>
      <c r="Q3150" s="12"/>
      <c r="R3150" s="12"/>
      <c r="S3150" s="12"/>
      <c r="T3150" s="12"/>
      <c r="U3150" s="12"/>
      <c r="V3150" s="12"/>
      <c r="W3150" s="12"/>
      <c r="X3150" s="12"/>
      <c r="Y3150" s="12">
        <v>14.36999252</v>
      </c>
      <c r="Z3150" s="12">
        <v>11.785970649999999</v>
      </c>
      <c r="AA3150" s="12">
        <v>4.4876011780000002</v>
      </c>
      <c r="AB3150" s="12">
        <v>5.1403941030000002</v>
      </c>
      <c r="AC3150" s="12">
        <v>7.2698820000000001E-3</v>
      </c>
      <c r="AD3150" s="12">
        <v>3.9867100000000001E-3</v>
      </c>
      <c r="AE3150" s="12">
        <v>3.2831729999999999E-3</v>
      </c>
      <c r="AF3150" s="12">
        <v>2.1507054889999999</v>
      </c>
      <c r="AG3150" s="12">
        <v>2.591291746</v>
      </c>
      <c r="AH3150" s="12"/>
      <c r="AI3150" s="12"/>
      <c r="AJ3150" s="12"/>
      <c r="AK3150" s="12"/>
      <c r="AL3150" s="12"/>
      <c r="AM3150" s="12"/>
      <c r="AN3150" s="12"/>
      <c r="AO3150" s="12"/>
      <c r="AP3150" s="12"/>
      <c r="AQ3150" s="12">
        <v>683.36979610000003</v>
      </c>
      <c r="AR3150" s="12">
        <v>511.34877510000001</v>
      </c>
      <c r="AS3150" s="12">
        <v>366.60018919999999</v>
      </c>
      <c r="AT3150" s="12">
        <v>0</v>
      </c>
      <c r="AU3150" s="12">
        <v>2.6189672229999998</v>
      </c>
      <c r="AV3150" s="12">
        <v>1.436207832</v>
      </c>
      <c r="AW3150" s="12">
        <v>1.182759391</v>
      </c>
      <c r="AX3150" s="12">
        <v>142.12961870000001</v>
      </c>
      <c r="AY3150" s="12">
        <v>174.6399882</v>
      </c>
      <c r="AZ3150" s="12"/>
      <c r="BA3150" s="12"/>
      <c r="BB3150" s="12"/>
      <c r="BC3150" s="12"/>
      <c r="BD3150" s="12"/>
      <c r="BE3150" s="12"/>
      <c r="BF3150" s="12"/>
      <c r="BG3150" s="12"/>
      <c r="BH3150" s="12"/>
      <c r="BI3150" s="12">
        <v>697.73978857836357</v>
      </c>
      <c r="BJ3150" s="12">
        <v>523.13474577450495</v>
      </c>
      <c r="BK3150" s="12">
        <v>371.08779037101027</v>
      </c>
      <c r="BL3150" s="12">
        <v>5.1403941030423299</v>
      </c>
      <c r="BM3150" s="12">
        <v>2.6262371049229776</v>
      </c>
      <c r="BN3150" s="12">
        <v>1.4401945414093702</v>
      </c>
      <c r="BO3150" s="12">
        <v>1.1860425635135974</v>
      </c>
      <c r="BP3150" s="12">
        <v>144.28032419552792</v>
      </c>
      <c r="BQ3150" s="12">
        <v>177.23127990878211</v>
      </c>
    </row>
    <row r="3151" spans="1:69" x14ac:dyDescent="0.35">
      <c r="A3151" s="5" t="s">
        <v>812</v>
      </c>
      <c r="B3151" s="5">
        <v>3</v>
      </c>
      <c r="C3151" s="5" t="s">
        <v>813</v>
      </c>
      <c r="D3151" s="5" t="s">
        <v>814</v>
      </c>
      <c r="E3151" s="24">
        <v>3</v>
      </c>
      <c r="F3151" s="23">
        <v>2030</v>
      </c>
      <c r="G3151" s="12"/>
      <c r="H3151" s="12"/>
      <c r="I3151" s="12"/>
      <c r="J3151" s="12"/>
      <c r="K3151" s="12"/>
      <c r="L3151" s="12"/>
      <c r="M3151" s="12"/>
      <c r="N3151" s="12"/>
      <c r="O3151" s="12"/>
      <c r="P3151" s="12"/>
      <c r="Q3151" s="12"/>
      <c r="R3151" s="12"/>
      <c r="S3151" s="12"/>
      <c r="T3151" s="12"/>
      <c r="U3151" s="12"/>
      <c r="V3151" s="12"/>
      <c r="W3151" s="12"/>
      <c r="X3151" s="12"/>
      <c r="Y3151" s="12">
        <v>13.189886749999999</v>
      </c>
      <c r="Z3151" s="12">
        <v>10.605864889999999</v>
      </c>
      <c r="AA3151" s="12">
        <v>3.3074954129999998</v>
      </c>
      <c r="AB3151" s="12">
        <v>5.1403941030000002</v>
      </c>
      <c r="AC3151" s="12">
        <v>7.2698820000000001E-3</v>
      </c>
      <c r="AD3151" s="12">
        <v>3.9867100000000001E-3</v>
      </c>
      <c r="AE3151" s="12">
        <v>3.2831729999999999E-3</v>
      </c>
      <c r="AF3151" s="12">
        <v>2.1507054889999999</v>
      </c>
      <c r="AG3151" s="12">
        <v>2.591291746</v>
      </c>
      <c r="AH3151" s="12"/>
      <c r="AI3151" s="12"/>
      <c r="AJ3151" s="12"/>
      <c r="AK3151" s="12"/>
      <c r="AL3151" s="12"/>
      <c r="AM3151" s="12"/>
      <c r="AN3151" s="12"/>
      <c r="AO3151" s="12"/>
      <c r="AP3151" s="12"/>
      <c r="AQ3151" s="12">
        <v>630.41991180000002</v>
      </c>
      <c r="AR3151" s="12">
        <v>458.3988908</v>
      </c>
      <c r="AS3151" s="12">
        <v>313.65030489999998</v>
      </c>
      <c r="AT3151" s="12">
        <v>0</v>
      </c>
      <c r="AU3151" s="12">
        <v>2.6189672229999998</v>
      </c>
      <c r="AV3151" s="12">
        <v>1.436207832</v>
      </c>
      <c r="AW3151" s="12">
        <v>1.182759391</v>
      </c>
      <c r="AX3151" s="12">
        <v>142.12961870000001</v>
      </c>
      <c r="AY3151" s="12">
        <v>174.6399882</v>
      </c>
      <c r="AZ3151" s="12"/>
      <c r="BA3151" s="12"/>
      <c r="BB3151" s="12"/>
      <c r="BC3151" s="12"/>
      <c r="BD3151" s="12"/>
      <c r="BE3151" s="12"/>
      <c r="BF3151" s="12"/>
      <c r="BG3151" s="12"/>
      <c r="BH3151" s="12"/>
      <c r="BI3151" s="12">
        <v>643.60979850816682</v>
      </c>
      <c r="BJ3151" s="12">
        <v>469.00475570430712</v>
      </c>
      <c r="BK3151" s="12">
        <v>316.95780030081346</v>
      </c>
      <c r="BL3151" s="12">
        <v>5.1403941030423299</v>
      </c>
      <c r="BM3151" s="12">
        <v>2.6262371049229776</v>
      </c>
      <c r="BN3151" s="12">
        <v>1.4401945414093702</v>
      </c>
      <c r="BO3151" s="12">
        <v>1.1860425635135974</v>
      </c>
      <c r="BP3151" s="12">
        <v>144.28032419552792</v>
      </c>
      <c r="BQ3151" s="12">
        <v>177.23127990878211</v>
      </c>
    </row>
    <row r="3152" spans="1:69" x14ac:dyDescent="0.35">
      <c r="A3152" s="5" t="s">
        <v>812</v>
      </c>
      <c r="B3152" s="5">
        <v>3</v>
      </c>
      <c r="C3152" s="5" t="s">
        <v>813</v>
      </c>
      <c r="D3152" s="5" t="s">
        <v>814</v>
      </c>
      <c r="E3152" s="24">
        <v>4</v>
      </c>
      <c r="F3152" s="23">
        <v>2030</v>
      </c>
      <c r="G3152" s="12"/>
      <c r="H3152" s="12"/>
      <c r="I3152" s="12"/>
      <c r="J3152" s="12"/>
      <c r="K3152" s="12"/>
      <c r="L3152" s="12"/>
      <c r="M3152" s="12"/>
      <c r="N3152" s="12"/>
      <c r="O3152" s="12"/>
      <c r="P3152" s="12"/>
      <c r="Q3152" s="12"/>
      <c r="R3152" s="12"/>
      <c r="S3152" s="12"/>
      <c r="T3152" s="12"/>
      <c r="U3152" s="12"/>
      <c r="V3152" s="12"/>
      <c r="W3152" s="12"/>
      <c r="X3152" s="12"/>
      <c r="Y3152" s="12">
        <v>14.623183320000001</v>
      </c>
      <c r="Z3152" s="12">
        <v>12.039161460000001</v>
      </c>
      <c r="AA3152" s="12">
        <v>4.7407919850000004</v>
      </c>
      <c r="AB3152" s="12">
        <v>5.1403941030000002</v>
      </c>
      <c r="AC3152" s="12">
        <v>7.2698820000000001E-3</v>
      </c>
      <c r="AD3152" s="12">
        <v>3.9867100000000001E-3</v>
      </c>
      <c r="AE3152" s="12">
        <v>3.2831729999999999E-3</v>
      </c>
      <c r="AF3152" s="12">
        <v>2.1507054889999999</v>
      </c>
      <c r="AG3152" s="12">
        <v>2.591291746</v>
      </c>
      <c r="AH3152" s="12"/>
      <c r="AI3152" s="12"/>
      <c r="AJ3152" s="12"/>
      <c r="AK3152" s="12"/>
      <c r="AL3152" s="12"/>
      <c r="AM3152" s="12"/>
      <c r="AN3152" s="12"/>
      <c r="AO3152" s="12"/>
      <c r="AP3152" s="12"/>
      <c r="AQ3152" s="12">
        <v>746.94368250000002</v>
      </c>
      <c r="AR3152" s="12">
        <v>574.92266159999997</v>
      </c>
      <c r="AS3152" s="12">
        <v>430.1740757</v>
      </c>
      <c r="AT3152" s="12">
        <v>0</v>
      </c>
      <c r="AU3152" s="12">
        <v>2.6189672229999998</v>
      </c>
      <c r="AV3152" s="12">
        <v>1.436207832</v>
      </c>
      <c r="AW3152" s="12">
        <v>1.182759391</v>
      </c>
      <c r="AX3152" s="12">
        <v>142.12961870000001</v>
      </c>
      <c r="AY3152" s="12">
        <v>174.6399882</v>
      </c>
      <c r="AZ3152" s="12"/>
      <c r="BA3152" s="12"/>
      <c r="BB3152" s="12"/>
      <c r="BC3152" s="12"/>
      <c r="BD3152" s="12"/>
      <c r="BE3152" s="12"/>
      <c r="BF3152" s="12"/>
      <c r="BG3152" s="12"/>
      <c r="BH3152" s="12"/>
      <c r="BI3152" s="12">
        <v>761.5668658675753</v>
      </c>
      <c r="BJ3152" s="12">
        <v>586.96182306371657</v>
      </c>
      <c r="BK3152" s="12">
        <v>434.91486766022194</v>
      </c>
      <c r="BL3152" s="12">
        <v>5.1403941030423299</v>
      </c>
      <c r="BM3152" s="12">
        <v>2.6262371049229776</v>
      </c>
      <c r="BN3152" s="12">
        <v>1.4401945414093702</v>
      </c>
      <c r="BO3152" s="12">
        <v>1.1860425635135974</v>
      </c>
      <c r="BP3152" s="12">
        <v>144.28032419552792</v>
      </c>
      <c r="BQ3152" s="12">
        <v>177.23127990878211</v>
      </c>
    </row>
    <row r="3153" spans="1:69" x14ac:dyDescent="0.35">
      <c r="A3153" s="5" t="s">
        <v>812</v>
      </c>
      <c r="B3153" s="5">
        <v>3</v>
      </c>
      <c r="C3153" s="5" t="s">
        <v>813</v>
      </c>
      <c r="D3153" s="5" t="s">
        <v>814</v>
      </c>
      <c r="E3153" s="24">
        <v>5</v>
      </c>
      <c r="F3153" s="23">
        <v>2050</v>
      </c>
      <c r="G3153" s="12"/>
      <c r="H3153" s="12"/>
      <c r="I3153" s="12"/>
      <c r="J3153" s="12"/>
      <c r="K3153" s="12"/>
      <c r="L3153" s="12"/>
      <c r="M3153" s="12"/>
      <c r="N3153" s="12"/>
      <c r="O3153" s="12"/>
      <c r="P3153" s="12"/>
      <c r="Q3153" s="12"/>
      <c r="R3153" s="12"/>
      <c r="S3153" s="12"/>
      <c r="T3153" s="12"/>
      <c r="U3153" s="12"/>
      <c r="V3153" s="12"/>
      <c r="W3153" s="12"/>
      <c r="X3153" s="12"/>
      <c r="Y3153" s="12">
        <v>12.38399463</v>
      </c>
      <c r="Z3153" s="12">
        <v>9.8292496079999996</v>
      </c>
      <c r="AA3153" s="12">
        <v>4.2425570190000004</v>
      </c>
      <c r="AB3153" s="12">
        <v>5.1403941030000002</v>
      </c>
      <c r="AC3153" s="12">
        <v>5.1491140999999997E-2</v>
      </c>
      <c r="AD3153" s="12">
        <v>2.8237076999999999E-2</v>
      </c>
      <c r="AE3153" s="12">
        <v>2.3254062999999998E-2</v>
      </c>
      <c r="AF3153" s="12">
        <v>0.39480734499999998</v>
      </c>
      <c r="AG3153" s="12">
        <v>2.6062361639999998</v>
      </c>
      <c r="AH3153" s="12"/>
      <c r="AI3153" s="12"/>
      <c r="AJ3153" s="12"/>
      <c r="AK3153" s="12"/>
      <c r="AL3153" s="12"/>
      <c r="AM3153" s="12"/>
      <c r="AN3153" s="12"/>
      <c r="AO3153" s="12"/>
      <c r="AP3153" s="12"/>
      <c r="AQ3153" s="12">
        <v>627.61174170000004</v>
      </c>
      <c r="AR3153" s="12">
        <v>287.63681680000002</v>
      </c>
      <c r="AS3153" s="12">
        <v>260.701211</v>
      </c>
      <c r="AT3153" s="12">
        <v>0</v>
      </c>
      <c r="AU3153" s="12">
        <v>8.5525183879999993</v>
      </c>
      <c r="AV3153" s="12">
        <v>4.6900907289999996</v>
      </c>
      <c r="AW3153" s="12">
        <v>3.8624276590000002</v>
      </c>
      <c r="AX3153" s="12">
        <v>18.383087400000001</v>
      </c>
      <c r="AY3153" s="12">
        <v>348.52744330000002</v>
      </c>
      <c r="AZ3153" s="12"/>
      <c r="BA3153" s="12"/>
      <c r="BB3153" s="12"/>
      <c r="BC3153" s="12"/>
      <c r="BD3153" s="12"/>
      <c r="BE3153" s="12"/>
      <c r="BF3153" s="12"/>
      <c r="BG3153" s="12"/>
      <c r="BH3153" s="12"/>
      <c r="BI3153" s="12">
        <v>639.99573633230818</v>
      </c>
      <c r="BJ3153" s="12">
        <v>297.46606643570817</v>
      </c>
      <c r="BK3153" s="12">
        <v>264.94376805439219</v>
      </c>
      <c r="BL3153" s="12">
        <v>5.1403941030423299</v>
      </c>
      <c r="BM3153" s="12">
        <v>8.6040095282992368</v>
      </c>
      <c r="BN3153" s="12">
        <v>4.7183278058415175</v>
      </c>
      <c r="BO3153" s="12">
        <v>3.8856817224577105</v>
      </c>
      <c r="BP3153" s="12">
        <v>18.777894749974493</v>
      </c>
      <c r="BQ3153" s="12">
        <v>351.13367942489913</v>
      </c>
    </row>
    <row r="3154" spans="1:69" x14ac:dyDescent="0.35">
      <c r="A3154" s="5" t="s">
        <v>812</v>
      </c>
      <c r="B3154" s="5">
        <v>3</v>
      </c>
      <c r="C3154" s="5" t="s">
        <v>813</v>
      </c>
      <c r="D3154" s="5" t="s">
        <v>814</v>
      </c>
      <c r="E3154" s="24">
        <v>6</v>
      </c>
      <c r="F3154" s="23">
        <v>2050</v>
      </c>
      <c r="G3154" s="12"/>
      <c r="H3154" s="12"/>
      <c r="I3154" s="12"/>
      <c r="J3154" s="12"/>
      <c r="K3154" s="12"/>
      <c r="L3154" s="12"/>
      <c r="M3154" s="12"/>
      <c r="N3154" s="12"/>
      <c r="O3154" s="12"/>
      <c r="P3154" s="12"/>
      <c r="Q3154" s="12"/>
      <c r="R3154" s="12"/>
      <c r="S3154" s="12"/>
      <c r="T3154" s="12"/>
      <c r="U3154" s="12"/>
      <c r="V3154" s="12"/>
      <c r="W3154" s="12"/>
      <c r="X3154" s="12"/>
      <c r="Y3154" s="12">
        <v>12.619498480000001</v>
      </c>
      <c r="Z3154" s="12">
        <v>10.06475345</v>
      </c>
      <c r="AA3154" s="12">
        <v>4.4780608629999996</v>
      </c>
      <c r="AB3154" s="12">
        <v>5.1403941030000002</v>
      </c>
      <c r="AC3154" s="12">
        <v>5.1491140999999997E-2</v>
      </c>
      <c r="AD3154" s="12">
        <v>2.8237076999999999E-2</v>
      </c>
      <c r="AE3154" s="12">
        <v>2.3254062999999998E-2</v>
      </c>
      <c r="AF3154" s="12">
        <v>0.39480734499999998</v>
      </c>
      <c r="AG3154" s="12">
        <v>2.6062361639999998</v>
      </c>
      <c r="AH3154" s="12"/>
      <c r="AI3154" s="12"/>
      <c r="AJ3154" s="12"/>
      <c r="AK3154" s="12"/>
      <c r="AL3154" s="12"/>
      <c r="AM3154" s="12"/>
      <c r="AN3154" s="12"/>
      <c r="AO3154" s="12"/>
      <c r="AP3154" s="12"/>
      <c r="AQ3154" s="12">
        <v>649.81549040000004</v>
      </c>
      <c r="AR3154" s="12">
        <v>309.84056550000003</v>
      </c>
      <c r="AS3154" s="12">
        <v>282.90495970000001</v>
      </c>
      <c r="AT3154" s="12">
        <v>0</v>
      </c>
      <c r="AU3154" s="12">
        <v>8.5525183879999993</v>
      </c>
      <c r="AV3154" s="12">
        <v>4.6900907289999996</v>
      </c>
      <c r="AW3154" s="12">
        <v>3.8624276590000002</v>
      </c>
      <c r="AX3154" s="12">
        <v>18.383087400000001</v>
      </c>
      <c r="AY3154" s="12">
        <v>348.52744330000002</v>
      </c>
      <c r="AZ3154" s="12"/>
      <c r="BA3154" s="12"/>
      <c r="BB3154" s="12"/>
      <c r="BC3154" s="12"/>
      <c r="BD3154" s="12"/>
      <c r="BE3154" s="12"/>
      <c r="BF3154" s="12"/>
      <c r="BG3154" s="12"/>
      <c r="BH3154" s="12"/>
      <c r="BI3154" s="12">
        <v>662.43498883368841</v>
      </c>
      <c r="BJ3154" s="12">
        <v>319.90531893708834</v>
      </c>
      <c r="BK3154" s="12">
        <v>287.3830205557714</v>
      </c>
      <c r="BL3154" s="12">
        <v>5.1403941030423299</v>
      </c>
      <c r="BM3154" s="12">
        <v>8.6040095282992368</v>
      </c>
      <c r="BN3154" s="12">
        <v>4.7183278058415175</v>
      </c>
      <c r="BO3154" s="12">
        <v>3.8856817224577105</v>
      </c>
      <c r="BP3154" s="12">
        <v>18.777894749974493</v>
      </c>
      <c r="BQ3154" s="12">
        <v>351.13367942489913</v>
      </c>
    </row>
    <row r="3155" spans="1:69" x14ac:dyDescent="0.35">
      <c r="A3155" s="5" t="s">
        <v>812</v>
      </c>
      <c r="B3155" s="5">
        <v>3</v>
      </c>
      <c r="C3155" s="5" t="s">
        <v>813</v>
      </c>
      <c r="D3155" s="5" t="s">
        <v>814</v>
      </c>
      <c r="E3155" s="24">
        <v>7</v>
      </c>
      <c r="F3155" s="23">
        <v>2050</v>
      </c>
      <c r="G3155" s="12"/>
      <c r="H3155" s="12"/>
      <c r="I3155" s="12"/>
      <c r="J3155" s="12"/>
      <c r="K3155" s="12"/>
      <c r="L3155" s="12"/>
      <c r="M3155" s="12"/>
      <c r="N3155" s="12"/>
      <c r="O3155" s="12"/>
      <c r="P3155" s="12"/>
      <c r="Q3155" s="12"/>
      <c r="R3155" s="12"/>
      <c r="S3155" s="12"/>
      <c r="T3155" s="12"/>
      <c r="U3155" s="12"/>
      <c r="V3155" s="12"/>
      <c r="W3155" s="12"/>
      <c r="X3155" s="12"/>
      <c r="Y3155" s="12">
        <v>13.17061706</v>
      </c>
      <c r="Z3155" s="12">
        <v>10.61587203</v>
      </c>
      <c r="AA3155" s="12">
        <v>5.0291794459999997</v>
      </c>
      <c r="AB3155" s="12">
        <v>5.1403941030000002</v>
      </c>
      <c r="AC3155" s="12">
        <v>5.1491140999999997E-2</v>
      </c>
      <c r="AD3155" s="12">
        <v>2.8237076999999999E-2</v>
      </c>
      <c r="AE3155" s="12">
        <v>2.3254062999999998E-2</v>
      </c>
      <c r="AF3155" s="12">
        <v>0.39480734499999998</v>
      </c>
      <c r="AG3155" s="12">
        <v>2.6062361639999998</v>
      </c>
      <c r="AH3155" s="12"/>
      <c r="AI3155" s="12"/>
      <c r="AJ3155" s="12"/>
      <c r="AK3155" s="12"/>
      <c r="AL3155" s="12"/>
      <c r="AM3155" s="12"/>
      <c r="AN3155" s="12"/>
      <c r="AO3155" s="12"/>
      <c r="AP3155" s="12"/>
      <c r="AQ3155" s="12">
        <v>731.40826300000003</v>
      </c>
      <c r="AR3155" s="12">
        <v>391.43333810000001</v>
      </c>
      <c r="AS3155" s="12">
        <v>364.4977323</v>
      </c>
      <c r="AT3155" s="12">
        <v>0</v>
      </c>
      <c r="AU3155" s="12">
        <v>8.5525183879999993</v>
      </c>
      <c r="AV3155" s="12">
        <v>4.6900907289999996</v>
      </c>
      <c r="AW3155" s="12">
        <v>3.8624276590000002</v>
      </c>
      <c r="AX3155" s="12">
        <v>18.383087400000001</v>
      </c>
      <c r="AY3155" s="12">
        <v>348.52744330000002</v>
      </c>
      <c r="AZ3155" s="12"/>
      <c r="BA3155" s="12"/>
      <c r="BB3155" s="12"/>
      <c r="BC3155" s="12"/>
      <c r="BD3155" s="12"/>
      <c r="BE3155" s="12"/>
      <c r="BF3155" s="12"/>
      <c r="BG3155" s="12"/>
      <c r="BH3155" s="12"/>
      <c r="BI3155" s="12">
        <v>744.57888004909432</v>
      </c>
      <c r="BJ3155" s="12">
        <v>402.0492101524942</v>
      </c>
      <c r="BK3155" s="12">
        <v>369.52691177117828</v>
      </c>
      <c r="BL3155" s="12">
        <v>5.1403941030423299</v>
      </c>
      <c r="BM3155" s="12">
        <v>8.6040095282992368</v>
      </c>
      <c r="BN3155" s="12">
        <v>4.7183278058415175</v>
      </c>
      <c r="BO3155" s="12">
        <v>3.8856817224577105</v>
      </c>
      <c r="BP3155" s="12">
        <v>18.777894749974493</v>
      </c>
      <c r="BQ3155" s="12">
        <v>351.13367942489913</v>
      </c>
    </row>
    <row r="3156" spans="1:69" x14ac:dyDescent="0.35">
      <c r="A3156" s="5" t="s">
        <v>812</v>
      </c>
      <c r="B3156" s="5">
        <v>3</v>
      </c>
      <c r="C3156" s="5" t="s">
        <v>813</v>
      </c>
      <c r="D3156" s="5" t="s">
        <v>814</v>
      </c>
      <c r="E3156" s="24">
        <v>8</v>
      </c>
      <c r="F3156" s="23">
        <v>2050</v>
      </c>
      <c r="G3156" s="12"/>
      <c r="H3156" s="12"/>
      <c r="I3156" s="12"/>
      <c r="J3156" s="12"/>
      <c r="K3156" s="12"/>
      <c r="L3156" s="12"/>
      <c r="M3156" s="12"/>
      <c r="N3156" s="12"/>
      <c r="O3156" s="12"/>
      <c r="P3156" s="12"/>
      <c r="Q3156" s="12"/>
      <c r="R3156" s="12"/>
      <c r="S3156" s="12"/>
      <c r="T3156" s="12"/>
      <c r="U3156" s="12"/>
      <c r="V3156" s="12"/>
      <c r="W3156" s="12"/>
      <c r="X3156" s="12"/>
      <c r="Y3156" s="12">
        <v>13.406120899999999</v>
      </c>
      <c r="Z3156" s="12">
        <v>10.851375880000001</v>
      </c>
      <c r="AA3156" s="12">
        <v>5.2646832899999998</v>
      </c>
      <c r="AB3156" s="12">
        <v>5.1403941030000002</v>
      </c>
      <c r="AC3156" s="12">
        <v>5.1491140999999997E-2</v>
      </c>
      <c r="AD3156" s="12">
        <v>2.8237076999999999E-2</v>
      </c>
      <c r="AE3156" s="12">
        <v>2.3254062999999998E-2</v>
      </c>
      <c r="AF3156" s="12">
        <v>0.39480734499999998</v>
      </c>
      <c r="AG3156" s="12">
        <v>2.6062361639999998</v>
      </c>
      <c r="AH3156" s="12"/>
      <c r="AI3156" s="12"/>
      <c r="AJ3156" s="12"/>
      <c r="AK3156" s="12"/>
      <c r="AL3156" s="12"/>
      <c r="AM3156" s="12"/>
      <c r="AN3156" s="12"/>
      <c r="AO3156" s="12"/>
      <c r="AP3156" s="12"/>
      <c r="AQ3156" s="12">
        <v>753.61201159999996</v>
      </c>
      <c r="AR3156" s="12">
        <v>413.63708680000002</v>
      </c>
      <c r="AS3156" s="12">
        <v>386.701481</v>
      </c>
      <c r="AT3156" s="12">
        <v>0</v>
      </c>
      <c r="AU3156" s="12">
        <v>8.5525183879999993</v>
      </c>
      <c r="AV3156" s="12">
        <v>4.6900907289999996</v>
      </c>
      <c r="AW3156" s="12">
        <v>3.8624276590000002</v>
      </c>
      <c r="AX3156" s="12">
        <v>18.383087400000001</v>
      </c>
      <c r="AY3156" s="12">
        <v>348.52744330000002</v>
      </c>
      <c r="AZ3156" s="12"/>
      <c r="BA3156" s="12"/>
      <c r="BB3156" s="12"/>
      <c r="BC3156" s="12"/>
      <c r="BD3156" s="12"/>
      <c r="BE3156" s="12"/>
      <c r="BF3156" s="12"/>
      <c r="BG3156" s="12"/>
      <c r="BH3156" s="12"/>
      <c r="BI3156" s="12">
        <v>767.01813255047341</v>
      </c>
      <c r="BJ3156" s="12">
        <v>424.48846265387442</v>
      </c>
      <c r="BK3156" s="12">
        <v>391.96616427255753</v>
      </c>
      <c r="BL3156" s="12">
        <v>5.1403941030423299</v>
      </c>
      <c r="BM3156" s="12">
        <v>8.6040095282992368</v>
      </c>
      <c r="BN3156" s="12">
        <v>4.7183278058415175</v>
      </c>
      <c r="BO3156" s="12">
        <v>3.8856817224577105</v>
      </c>
      <c r="BP3156" s="12">
        <v>18.777894749974493</v>
      </c>
      <c r="BQ3156" s="12">
        <v>351.13367942489913</v>
      </c>
    </row>
    <row r="3157" spans="1:69" x14ac:dyDescent="0.35">
      <c r="A3157" s="5" t="s">
        <v>815</v>
      </c>
      <c r="B3157" s="5">
        <v>3</v>
      </c>
      <c r="C3157" s="5" t="s">
        <v>813</v>
      </c>
      <c r="D3157" s="5" t="s">
        <v>816</v>
      </c>
      <c r="E3157" s="24">
        <v>0</v>
      </c>
      <c r="F3157" s="23">
        <v>2018</v>
      </c>
      <c r="G3157" s="12"/>
      <c r="H3157" s="12"/>
      <c r="I3157" s="12"/>
      <c r="J3157" s="12"/>
      <c r="K3157" s="12"/>
      <c r="L3157" s="12"/>
      <c r="M3157" s="12"/>
      <c r="N3157" s="12"/>
      <c r="O3157" s="12"/>
      <c r="P3157" s="12"/>
      <c r="Q3157" s="12"/>
      <c r="R3157" s="12"/>
      <c r="S3157" s="12"/>
      <c r="T3157" s="12"/>
      <c r="U3157" s="12"/>
      <c r="V3157" s="12"/>
      <c r="W3157" s="12"/>
      <c r="X3157" s="12"/>
      <c r="Y3157" s="12">
        <v>13.941076499999999</v>
      </c>
      <c r="Z3157" s="12">
        <v>10.81743636</v>
      </c>
      <c r="AA3157" s="12">
        <v>4.1211029640000003</v>
      </c>
      <c r="AB3157" s="12">
        <v>6.2023031900000003</v>
      </c>
      <c r="AC3157" s="12">
        <v>0</v>
      </c>
      <c r="AD3157" s="12">
        <v>0</v>
      </c>
      <c r="AE3157" s="12">
        <v>0</v>
      </c>
      <c r="AF3157" s="12">
        <v>0.494030209</v>
      </c>
      <c r="AG3157" s="12">
        <v>3.1236401360000001</v>
      </c>
      <c r="AH3157" s="12"/>
      <c r="AI3157" s="12"/>
      <c r="AJ3157" s="12"/>
      <c r="AK3157" s="12"/>
      <c r="AL3157" s="12"/>
      <c r="AM3157" s="12"/>
      <c r="AN3157" s="12"/>
      <c r="AO3157" s="12"/>
      <c r="AP3157" s="12"/>
      <c r="AQ3157" s="12"/>
      <c r="AR3157" s="12"/>
      <c r="AS3157" s="12"/>
      <c r="AT3157" s="12"/>
      <c r="AU3157" s="12"/>
      <c r="AV3157" s="12"/>
      <c r="AW3157" s="12"/>
      <c r="AX3157" s="12"/>
      <c r="AY3157" s="12"/>
      <c r="AZ3157" s="12"/>
      <c r="BA3157" s="12"/>
      <c r="BB3157" s="12"/>
      <c r="BC3157" s="12"/>
      <c r="BD3157" s="12"/>
      <c r="BE3157" s="12"/>
      <c r="BF3157" s="12"/>
      <c r="BG3157" s="12"/>
      <c r="BH3157" s="12"/>
      <c r="BI3157" s="12">
        <v>13.941076498858701</v>
      </c>
      <c r="BJ3157" s="12">
        <v>10.8174363628387</v>
      </c>
      <c r="BK3157" s="12">
        <v>4.1211029639611496</v>
      </c>
      <c r="BL3157" s="12">
        <v>6.2023031898932297</v>
      </c>
      <c r="BM3157" s="12">
        <v>0</v>
      </c>
      <c r="BN3157" s="12">
        <v>0</v>
      </c>
      <c r="BO3157" s="12">
        <v>0</v>
      </c>
      <c r="BP3157" s="12">
        <v>0.49403020898441502</v>
      </c>
      <c r="BQ3157" s="12">
        <v>3.1236401360199899</v>
      </c>
    </row>
    <row r="3158" spans="1:69" x14ac:dyDescent="0.35">
      <c r="A3158" s="5" t="s">
        <v>815</v>
      </c>
      <c r="B3158" s="5">
        <v>3</v>
      </c>
      <c r="C3158" s="5" t="s">
        <v>813</v>
      </c>
      <c r="D3158" s="5" t="s">
        <v>816</v>
      </c>
      <c r="E3158" s="24">
        <v>1</v>
      </c>
      <c r="F3158" s="23">
        <v>2030</v>
      </c>
      <c r="G3158" s="12"/>
      <c r="H3158" s="12"/>
      <c r="I3158" s="12"/>
      <c r="J3158" s="12"/>
      <c r="K3158" s="12"/>
      <c r="L3158" s="12"/>
      <c r="M3158" s="12"/>
      <c r="N3158" s="12"/>
      <c r="O3158" s="12"/>
      <c r="P3158" s="12"/>
      <c r="Q3158" s="12"/>
      <c r="R3158" s="12"/>
      <c r="S3158" s="12"/>
      <c r="T3158" s="12"/>
      <c r="U3158" s="12"/>
      <c r="V3158" s="12"/>
      <c r="W3158" s="12"/>
      <c r="X3158" s="12"/>
      <c r="Y3158" s="12">
        <v>15.609174879999999</v>
      </c>
      <c r="Z3158" s="12">
        <v>12.491625490000001</v>
      </c>
      <c r="AA3158" s="12">
        <v>3.685266698</v>
      </c>
      <c r="AB3158" s="12">
        <v>6.2023031900000003</v>
      </c>
      <c r="AC3158" s="12">
        <v>9.0546619999999998E-3</v>
      </c>
      <c r="AD3158" s="12">
        <v>4.8102889999999997E-3</v>
      </c>
      <c r="AE3158" s="12">
        <v>4.2443730000000001E-3</v>
      </c>
      <c r="AF3158" s="12">
        <v>2.595000937</v>
      </c>
      <c r="AG3158" s="12">
        <v>3.1266040579999999</v>
      </c>
      <c r="AH3158" s="12"/>
      <c r="AI3158" s="12"/>
      <c r="AJ3158" s="12"/>
      <c r="AK3158" s="12"/>
      <c r="AL3158" s="12"/>
      <c r="AM3158" s="12"/>
      <c r="AN3158" s="12"/>
      <c r="AO3158" s="12"/>
      <c r="AP3158" s="12"/>
      <c r="AQ3158" s="12"/>
      <c r="AR3158" s="12"/>
      <c r="AS3158" s="12"/>
      <c r="AT3158" s="12"/>
      <c r="AU3158" s="12"/>
      <c r="AV3158" s="12"/>
      <c r="AW3158" s="12"/>
      <c r="AX3158" s="12"/>
      <c r="AY3158" s="12"/>
      <c r="AZ3158" s="12"/>
      <c r="BA3158" s="12"/>
      <c r="BB3158" s="12"/>
      <c r="BC3158" s="12"/>
      <c r="BD3158" s="12"/>
      <c r="BE3158" s="12"/>
      <c r="BF3158" s="12"/>
      <c r="BG3158" s="12"/>
      <c r="BH3158" s="12"/>
      <c r="BI3158" s="12">
        <v>15.609174883102799</v>
      </c>
      <c r="BJ3158" s="12">
        <v>12.491625487013501</v>
      </c>
      <c r="BK3158" s="12">
        <v>3.6852666979426201</v>
      </c>
      <c r="BL3158" s="12">
        <v>6.2023031898932297</v>
      </c>
      <c r="BM3158" s="12">
        <v>9.0546618635110494E-3</v>
      </c>
      <c r="BN3158" s="12">
        <v>4.8102891149902401E-3</v>
      </c>
      <c r="BO3158" s="12">
        <v>4.2443727485207998E-3</v>
      </c>
      <c r="BP3158" s="12">
        <v>2.5950009373141798</v>
      </c>
      <c r="BQ3158" s="12">
        <v>3.12660405795283</v>
      </c>
    </row>
    <row r="3159" spans="1:69" x14ac:dyDescent="0.35">
      <c r="A3159" s="5" t="s">
        <v>815</v>
      </c>
      <c r="B3159" s="5">
        <v>3</v>
      </c>
      <c r="C3159" s="5" t="s">
        <v>813</v>
      </c>
      <c r="D3159" s="5" t="s">
        <v>816</v>
      </c>
      <c r="E3159" s="24">
        <v>2</v>
      </c>
      <c r="F3159" s="23">
        <v>2030</v>
      </c>
      <c r="G3159" s="12"/>
      <c r="H3159" s="12"/>
      <c r="I3159" s="12"/>
      <c r="J3159" s="12"/>
      <c r="K3159" s="12"/>
      <c r="L3159" s="12"/>
      <c r="M3159" s="12"/>
      <c r="N3159" s="12"/>
      <c r="O3159" s="12"/>
      <c r="P3159" s="12"/>
      <c r="Q3159" s="12"/>
      <c r="R3159" s="12"/>
      <c r="S3159" s="12"/>
      <c r="T3159" s="12"/>
      <c r="U3159" s="12"/>
      <c r="V3159" s="12"/>
      <c r="W3159" s="12"/>
      <c r="X3159" s="12"/>
      <c r="Y3159" s="12">
        <v>17.338563669999999</v>
      </c>
      <c r="Z3159" s="12">
        <v>14.22101427</v>
      </c>
      <c r="AA3159" s="12">
        <v>5.4146554809999996</v>
      </c>
      <c r="AB3159" s="12">
        <v>6.2023031900000003</v>
      </c>
      <c r="AC3159" s="12">
        <v>9.0546619999999998E-3</v>
      </c>
      <c r="AD3159" s="12">
        <v>4.8102889999999997E-3</v>
      </c>
      <c r="AE3159" s="12">
        <v>4.2443730000000001E-3</v>
      </c>
      <c r="AF3159" s="12">
        <v>2.595000937</v>
      </c>
      <c r="AG3159" s="12">
        <v>3.1266040579999999</v>
      </c>
      <c r="AH3159" s="12"/>
      <c r="AI3159" s="12"/>
      <c r="AJ3159" s="12"/>
      <c r="AK3159" s="12"/>
      <c r="AL3159" s="12"/>
      <c r="AM3159" s="12"/>
      <c r="AN3159" s="12"/>
      <c r="AO3159" s="12"/>
      <c r="AP3159" s="12"/>
      <c r="AQ3159" s="12"/>
      <c r="AR3159" s="12"/>
      <c r="AS3159" s="12"/>
      <c r="AT3159" s="12"/>
      <c r="AU3159" s="12"/>
      <c r="AV3159" s="12"/>
      <c r="AW3159" s="12"/>
      <c r="AX3159" s="12"/>
      <c r="AY3159" s="12"/>
      <c r="AZ3159" s="12"/>
      <c r="BA3159" s="12"/>
      <c r="BB3159" s="12"/>
      <c r="BC3159" s="12"/>
      <c r="BD3159" s="12"/>
      <c r="BE3159" s="12"/>
      <c r="BF3159" s="12"/>
      <c r="BG3159" s="12"/>
      <c r="BH3159" s="12"/>
      <c r="BI3159" s="12">
        <v>17.3385636656771</v>
      </c>
      <c r="BJ3159" s="12">
        <v>14.221014269587799</v>
      </c>
      <c r="BK3159" s="12">
        <v>5.4146554805168901</v>
      </c>
      <c r="BL3159" s="12">
        <v>6.2023031898932297</v>
      </c>
      <c r="BM3159" s="12">
        <v>9.0546618635110494E-3</v>
      </c>
      <c r="BN3159" s="12">
        <v>4.8102891149902401E-3</v>
      </c>
      <c r="BO3159" s="12">
        <v>4.2443727485207998E-3</v>
      </c>
      <c r="BP3159" s="12">
        <v>2.5950009373141798</v>
      </c>
      <c r="BQ3159" s="12">
        <v>3.12660405795283</v>
      </c>
    </row>
    <row r="3160" spans="1:69" x14ac:dyDescent="0.35">
      <c r="A3160" s="5" t="s">
        <v>815</v>
      </c>
      <c r="B3160" s="5">
        <v>3</v>
      </c>
      <c r="C3160" s="5" t="s">
        <v>813</v>
      </c>
      <c r="D3160" s="5" t="s">
        <v>816</v>
      </c>
      <c r="E3160" s="24">
        <v>3</v>
      </c>
      <c r="F3160" s="23">
        <v>2030</v>
      </c>
      <c r="G3160" s="12"/>
      <c r="H3160" s="12"/>
      <c r="I3160" s="12"/>
      <c r="J3160" s="12"/>
      <c r="K3160" s="12"/>
      <c r="L3160" s="12"/>
      <c r="M3160" s="12"/>
      <c r="N3160" s="12"/>
      <c r="O3160" s="12"/>
      <c r="P3160" s="12"/>
      <c r="Q3160" s="12"/>
      <c r="R3160" s="12"/>
      <c r="S3160" s="12"/>
      <c r="T3160" s="12"/>
      <c r="U3160" s="12"/>
      <c r="V3160" s="12"/>
      <c r="W3160" s="12"/>
      <c r="X3160" s="12"/>
      <c r="Y3160" s="12">
        <v>15.914670170000001</v>
      </c>
      <c r="Z3160" s="12">
        <v>12.797120769999999</v>
      </c>
      <c r="AA3160" s="12">
        <v>3.9907619799999998</v>
      </c>
      <c r="AB3160" s="12">
        <v>6.2023031900000003</v>
      </c>
      <c r="AC3160" s="12">
        <v>9.0546619999999998E-3</v>
      </c>
      <c r="AD3160" s="12">
        <v>4.8102889999999997E-3</v>
      </c>
      <c r="AE3160" s="12">
        <v>4.2443730000000001E-3</v>
      </c>
      <c r="AF3160" s="12">
        <v>2.595000937</v>
      </c>
      <c r="AG3160" s="12">
        <v>3.1266040579999999</v>
      </c>
      <c r="AH3160" s="12"/>
      <c r="AI3160" s="12"/>
      <c r="AJ3160" s="12"/>
      <c r="AK3160" s="12"/>
      <c r="AL3160" s="12"/>
      <c r="AM3160" s="12"/>
      <c r="AN3160" s="12"/>
      <c r="AO3160" s="12"/>
      <c r="AP3160" s="12"/>
      <c r="AQ3160" s="12"/>
      <c r="AR3160" s="12"/>
      <c r="AS3160" s="12"/>
      <c r="AT3160" s="12"/>
      <c r="AU3160" s="12"/>
      <c r="AV3160" s="12"/>
      <c r="AW3160" s="12"/>
      <c r="AX3160" s="12"/>
      <c r="AY3160" s="12"/>
      <c r="AZ3160" s="12"/>
      <c r="BA3160" s="12"/>
      <c r="BB3160" s="12"/>
      <c r="BC3160" s="12"/>
      <c r="BD3160" s="12"/>
      <c r="BE3160" s="12"/>
      <c r="BF3160" s="12"/>
      <c r="BG3160" s="12"/>
      <c r="BH3160" s="12"/>
      <c r="BI3160" s="12">
        <v>15.914670165280899</v>
      </c>
      <c r="BJ3160" s="12">
        <v>12.797120769191601</v>
      </c>
      <c r="BK3160" s="12">
        <v>3.9907619801206802</v>
      </c>
      <c r="BL3160" s="12">
        <v>6.2023031898932297</v>
      </c>
      <c r="BM3160" s="12">
        <v>9.0546618635110494E-3</v>
      </c>
      <c r="BN3160" s="12">
        <v>4.8102891149902401E-3</v>
      </c>
      <c r="BO3160" s="12">
        <v>4.2443727485207998E-3</v>
      </c>
      <c r="BP3160" s="12">
        <v>2.5950009373141798</v>
      </c>
      <c r="BQ3160" s="12">
        <v>3.12660405795283</v>
      </c>
    </row>
    <row r="3161" spans="1:69" x14ac:dyDescent="0.35">
      <c r="A3161" s="5" t="s">
        <v>815</v>
      </c>
      <c r="B3161" s="5">
        <v>3</v>
      </c>
      <c r="C3161" s="5" t="s">
        <v>813</v>
      </c>
      <c r="D3161" s="5" t="s">
        <v>816</v>
      </c>
      <c r="E3161" s="24">
        <v>4</v>
      </c>
      <c r="F3161" s="23">
        <v>2030</v>
      </c>
      <c r="G3161" s="12"/>
      <c r="H3161" s="12"/>
      <c r="I3161" s="12"/>
      <c r="J3161" s="12"/>
      <c r="K3161" s="12"/>
      <c r="L3161" s="12"/>
      <c r="M3161" s="12"/>
      <c r="N3161" s="12"/>
      <c r="O3161" s="12"/>
      <c r="P3161" s="12"/>
      <c r="Q3161" s="12"/>
      <c r="R3161" s="12"/>
      <c r="S3161" s="12"/>
      <c r="T3161" s="12"/>
      <c r="U3161" s="12"/>
      <c r="V3161" s="12"/>
      <c r="W3161" s="12"/>
      <c r="X3161" s="12"/>
      <c r="Y3161" s="12">
        <v>17.644058950000002</v>
      </c>
      <c r="Z3161" s="12">
        <v>14.52650955</v>
      </c>
      <c r="AA3161" s="12">
        <v>5.7201507630000004</v>
      </c>
      <c r="AB3161" s="12">
        <v>6.2023031900000003</v>
      </c>
      <c r="AC3161" s="12">
        <v>9.0546619999999998E-3</v>
      </c>
      <c r="AD3161" s="12">
        <v>4.8102889999999997E-3</v>
      </c>
      <c r="AE3161" s="12">
        <v>4.2443730000000001E-3</v>
      </c>
      <c r="AF3161" s="12">
        <v>2.595000937</v>
      </c>
      <c r="AG3161" s="12">
        <v>3.1266040579999999</v>
      </c>
      <c r="AH3161" s="12"/>
      <c r="AI3161" s="12"/>
      <c r="AJ3161" s="12"/>
      <c r="AK3161" s="12"/>
      <c r="AL3161" s="12"/>
      <c r="AM3161" s="12"/>
      <c r="AN3161" s="12"/>
      <c r="AO3161" s="12"/>
      <c r="AP3161" s="12"/>
      <c r="AQ3161" s="12"/>
      <c r="AR3161" s="12"/>
      <c r="AS3161" s="12"/>
      <c r="AT3161" s="12"/>
      <c r="AU3161" s="12"/>
      <c r="AV3161" s="12"/>
      <c r="AW3161" s="12"/>
      <c r="AX3161" s="12"/>
      <c r="AY3161" s="12"/>
      <c r="AZ3161" s="12"/>
      <c r="BA3161" s="12"/>
      <c r="BB3161" s="12"/>
      <c r="BC3161" s="12"/>
      <c r="BD3161" s="12"/>
      <c r="BE3161" s="12"/>
      <c r="BF3161" s="12"/>
      <c r="BG3161" s="12"/>
      <c r="BH3161" s="12"/>
      <c r="BI3161" s="12">
        <v>17.6440589478552</v>
      </c>
      <c r="BJ3161" s="12">
        <v>14.5265095517658</v>
      </c>
      <c r="BK3161" s="12">
        <v>5.7201507626949502</v>
      </c>
      <c r="BL3161" s="12">
        <v>6.2023031898932297</v>
      </c>
      <c r="BM3161" s="12">
        <v>9.0546618635110494E-3</v>
      </c>
      <c r="BN3161" s="12">
        <v>4.8102891149902401E-3</v>
      </c>
      <c r="BO3161" s="12">
        <v>4.2443727485207998E-3</v>
      </c>
      <c r="BP3161" s="12">
        <v>2.5950009373141798</v>
      </c>
      <c r="BQ3161" s="12">
        <v>3.12660405795283</v>
      </c>
    </row>
    <row r="3162" spans="1:69" x14ac:dyDescent="0.35">
      <c r="A3162" s="5" t="s">
        <v>815</v>
      </c>
      <c r="B3162" s="5">
        <v>3</v>
      </c>
      <c r="C3162" s="5" t="s">
        <v>813</v>
      </c>
      <c r="D3162" s="5" t="s">
        <v>816</v>
      </c>
      <c r="E3162" s="24">
        <v>5</v>
      </c>
      <c r="F3162" s="23">
        <v>2050</v>
      </c>
      <c r="G3162" s="12"/>
      <c r="H3162" s="12"/>
      <c r="I3162" s="12"/>
      <c r="J3162" s="12"/>
      <c r="K3162" s="12"/>
      <c r="L3162" s="12"/>
      <c r="M3162" s="12"/>
      <c r="N3162" s="12"/>
      <c r="O3162" s="12"/>
      <c r="P3162" s="12"/>
      <c r="Q3162" s="12"/>
      <c r="R3162" s="12"/>
      <c r="S3162" s="12"/>
      <c r="T3162" s="12"/>
      <c r="U3162" s="12"/>
      <c r="V3162" s="12"/>
      <c r="W3162" s="12"/>
      <c r="X3162" s="12"/>
      <c r="Y3162" s="12">
        <v>14.94229584</v>
      </c>
      <c r="Z3162" s="12">
        <v>11.861792510000001</v>
      </c>
      <c r="AA3162" s="12">
        <v>5.1189897909999997</v>
      </c>
      <c r="AB3162" s="12">
        <v>6.2023031900000003</v>
      </c>
      <c r="AC3162" s="12">
        <v>6.4132382000000002E-2</v>
      </c>
      <c r="AD3162" s="12">
        <v>3.4070327999999997E-2</v>
      </c>
      <c r="AE3162" s="12">
        <v>3.0062054000000001E-2</v>
      </c>
      <c r="AF3162" s="12">
        <v>0.47636714400000002</v>
      </c>
      <c r="AG3162" s="12">
        <v>3.144635713</v>
      </c>
      <c r="AH3162" s="12"/>
      <c r="AI3162" s="12"/>
      <c r="AJ3162" s="12"/>
      <c r="AK3162" s="12"/>
      <c r="AL3162" s="12"/>
      <c r="AM3162" s="12"/>
      <c r="AN3162" s="12"/>
      <c r="AO3162" s="12"/>
      <c r="AP3162" s="12"/>
      <c r="AQ3162" s="12"/>
      <c r="AR3162" s="12"/>
      <c r="AS3162" s="12"/>
      <c r="AT3162" s="12"/>
      <c r="AU3162" s="12"/>
      <c r="AV3162" s="12"/>
      <c r="AW3162" s="12"/>
      <c r="AX3162" s="12"/>
      <c r="AY3162" s="12"/>
      <c r="AZ3162" s="12"/>
      <c r="BA3162" s="12"/>
      <c r="BB3162" s="12"/>
      <c r="BC3162" s="12"/>
      <c r="BD3162" s="12"/>
      <c r="BE3162" s="12"/>
      <c r="BF3162" s="12"/>
      <c r="BG3162" s="12"/>
      <c r="BH3162" s="12"/>
      <c r="BI3162" s="12">
        <v>14.9422958370935</v>
      </c>
      <c r="BJ3162" s="12">
        <v>11.861792506546999</v>
      </c>
      <c r="BK3162" s="12">
        <v>5.1189897907269604</v>
      </c>
      <c r="BL3162" s="12">
        <v>6.2023031898932297</v>
      </c>
      <c r="BM3162" s="12">
        <v>6.4132382116078204E-2</v>
      </c>
      <c r="BN3162" s="12">
        <v>3.4070327999166497E-2</v>
      </c>
      <c r="BO3162" s="12">
        <v>3.00620541169116E-2</v>
      </c>
      <c r="BP3162" s="12">
        <v>0.47636714381074302</v>
      </c>
      <c r="BQ3162" s="12">
        <v>3.1446357126625601</v>
      </c>
    </row>
    <row r="3163" spans="1:69" x14ac:dyDescent="0.35">
      <c r="A3163" s="5" t="s">
        <v>815</v>
      </c>
      <c r="B3163" s="5">
        <v>3</v>
      </c>
      <c r="C3163" s="5" t="s">
        <v>813</v>
      </c>
      <c r="D3163" s="5" t="s">
        <v>816</v>
      </c>
      <c r="E3163" s="24">
        <v>6</v>
      </c>
      <c r="F3163" s="23">
        <v>2050</v>
      </c>
      <c r="G3163" s="12"/>
      <c r="H3163" s="12"/>
      <c r="I3163" s="12"/>
      <c r="J3163" s="12"/>
      <c r="K3163" s="12"/>
      <c r="L3163" s="12"/>
      <c r="M3163" s="12"/>
      <c r="N3163" s="12"/>
      <c r="O3163" s="12"/>
      <c r="P3163" s="12"/>
      <c r="Q3163" s="12"/>
      <c r="R3163" s="12"/>
      <c r="S3163" s="12"/>
      <c r="T3163" s="12"/>
      <c r="U3163" s="12"/>
      <c r="V3163" s="12"/>
      <c r="W3163" s="12"/>
      <c r="X3163" s="12"/>
      <c r="Y3163" s="12">
        <v>15.226450359999999</v>
      </c>
      <c r="Z3163" s="12">
        <v>12.14594703</v>
      </c>
      <c r="AA3163" s="12">
        <v>5.4031443149999996</v>
      </c>
      <c r="AB3163" s="12">
        <v>6.2023031900000003</v>
      </c>
      <c r="AC3163" s="12">
        <v>6.4132382000000002E-2</v>
      </c>
      <c r="AD3163" s="12">
        <v>3.4070327999999997E-2</v>
      </c>
      <c r="AE3163" s="12">
        <v>3.0062054000000001E-2</v>
      </c>
      <c r="AF3163" s="12">
        <v>0.47636714400000002</v>
      </c>
      <c r="AG3163" s="12">
        <v>3.144635713</v>
      </c>
      <c r="AH3163" s="12"/>
      <c r="AI3163" s="12"/>
      <c r="AJ3163" s="12"/>
      <c r="AK3163" s="12"/>
      <c r="AL3163" s="12"/>
      <c r="AM3163" s="12"/>
      <c r="AN3163" s="12"/>
      <c r="AO3163" s="12"/>
      <c r="AP3163" s="12"/>
      <c r="AQ3163" s="12"/>
      <c r="AR3163" s="12"/>
      <c r="AS3163" s="12"/>
      <c r="AT3163" s="12"/>
      <c r="AU3163" s="12"/>
      <c r="AV3163" s="12"/>
      <c r="AW3163" s="12"/>
      <c r="AX3163" s="12"/>
      <c r="AY3163" s="12"/>
      <c r="AZ3163" s="12"/>
      <c r="BA3163" s="12"/>
      <c r="BB3163" s="12"/>
      <c r="BC3163" s="12"/>
      <c r="BD3163" s="12"/>
      <c r="BE3163" s="12"/>
      <c r="BF3163" s="12"/>
      <c r="BG3163" s="12"/>
      <c r="BH3163" s="12"/>
      <c r="BI3163" s="12">
        <v>15.226450361755299</v>
      </c>
      <c r="BJ3163" s="12">
        <v>12.1459470312088</v>
      </c>
      <c r="BK3163" s="12">
        <v>5.4031443153887704</v>
      </c>
      <c r="BL3163" s="12">
        <v>6.2023031898932297</v>
      </c>
      <c r="BM3163" s="12">
        <v>6.4132382116078204E-2</v>
      </c>
      <c r="BN3163" s="12">
        <v>3.4070327999166497E-2</v>
      </c>
      <c r="BO3163" s="12">
        <v>3.00620541169116E-2</v>
      </c>
      <c r="BP3163" s="12">
        <v>0.47636714381074302</v>
      </c>
      <c r="BQ3163" s="12">
        <v>3.1446357126625601</v>
      </c>
    </row>
    <row r="3164" spans="1:69" x14ac:dyDescent="0.35">
      <c r="A3164" s="5" t="s">
        <v>815</v>
      </c>
      <c r="B3164" s="5">
        <v>3</v>
      </c>
      <c r="C3164" s="5" t="s">
        <v>813</v>
      </c>
      <c r="D3164" s="5" t="s">
        <v>816</v>
      </c>
      <c r="E3164" s="24">
        <v>7</v>
      </c>
      <c r="F3164" s="23">
        <v>2050</v>
      </c>
      <c r="G3164" s="12"/>
      <c r="H3164" s="12"/>
      <c r="I3164" s="12"/>
      <c r="J3164" s="12"/>
      <c r="K3164" s="12"/>
      <c r="L3164" s="12"/>
      <c r="M3164" s="12"/>
      <c r="N3164" s="12"/>
      <c r="O3164" s="12"/>
      <c r="P3164" s="12"/>
      <c r="Q3164" s="12"/>
      <c r="R3164" s="12"/>
      <c r="S3164" s="12"/>
      <c r="T3164" s="12"/>
      <c r="U3164" s="12"/>
      <c r="V3164" s="12"/>
      <c r="W3164" s="12"/>
      <c r="X3164" s="12"/>
      <c r="Y3164" s="12">
        <v>15.89141972</v>
      </c>
      <c r="Z3164" s="12">
        <v>12.81091638</v>
      </c>
      <c r="AA3164" s="12">
        <v>6.0681136689999997</v>
      </c>
      <c r="AB3164" s="12">
        <v>6.2023031900000003</v>
      </c>
      <c r="AC3164" s="12">
        <v>6.4132382000000002E-2</v>
      </c>
      <c r="AD3164" s="12">
        <v>3.4070327999999997E-2</v>
      </c>
      <c r="AE3164" s="12">
        <v>3.0062054000000001E-2</v>
      </c>
      <c r="AF3164" s="12">
        <v>0.47636714400000002</v>
      </c>
      <c r="AG3164" s="12">
        <v>3.144635713</v>
      </c>
      <c r="AH3164" s="12"/>
      <c r="AI3164" s="12"/>
      <c r="AJ3164" s="12"/>
      <c r="AK3164" s="12"/>
      <c r="AL3164" s="12"/>
      <c r="AM3164" s="12"/>
      <c r="AN3164" s="12"/>
      <c r="AO3164" s="12"/>
      <c r="AP3164" s="12"/>
      <c r="AQ3164" s="12"/>
      <c r="AR3164" s="12"/>
      <c r="AS3164" s="12"/>
      <c r="AT3164" s="12"/>
      <c r="AU3164" s="12"/>
      <c r="AV3164" s="12"/>
      <c r="AW3164" s="12"/>
      <c r="AX3164" s="12"/>
      <c r="AY3164" s="12"/>
      <c r="AZ3164" s="12"/>
      <c r="BA3164" s="12"/>
      <c r="BB3164" s="12"/>
      <c r="BC3164" s="12"/>
      <c r="BD3164" s="12"/>
      <c r="BE3164" s="12"/>
      <c r="BF3164" s="12"/>
      <c r="BG3164" s="12"/>
      <c r="BH3164" s="12"/>
      <c r="BI3164" s="12">
        <v>15.891419715359801</v>
      </c>
      <c r="BJ3164" s="12">
        <v>12.8109163848134</v>
      </c>
      <c r="BK3164" s="12">
        <v>6.0681136689933499</v>
      </c>
      <c r="BL3164" s="12">
        <v>6.2023031898932297</v>
      </c>
      <c r="BM3164" s="12">
        <v>6.4132382116078204E-2</v>
      </c>
      <c r="BN3164" s="12">
        <v>3.4070327999166497E-2</v>
      </c>
      <c r="BO3164" s="12">
        <v>3.00620541169116E-2</v>
      </c>
      <c r="BP3164" s="12">
        <v>0.47636714381074302</v>
      </c>
      <c r="BQ3164" s="12">
        <v>3.1446357126625601</v>
      </c>
    </row>
    <row r="3165" spans="1:69" x14ac:dyDescent="0.35">
      <c r="A3165" s="5" t="s">
        <v>815</v>
      </c>
      <c r="B3165" s="5">
        <v>3</v>
      </c>
      <c r="C3165" s="5" t="s">
        <v>813</v>
      </c>
      <c r="D3165" s="5" t="s">
        <v>816</v>
      </c>
      <c r="E3165" s="24">
        <v>8</v>
      </c>
      <c r="F3165" s="23">
        <v>2050</v>
      </c>
      <c r="G3165" s="12"/>
      <c r="H3165" s="12"/>
      <c r="I3165" s="12"/>
      <c r="J3165" s="12"/>
      <c r="K3165" s="12"/>
      <c r="L3165" s="12"/>
      <c r="M3165" s="12"/>
      <c r="N3165" s="12"/>
      <c r="O3165" s="12"/>
      <c r="P3165" s="12"/>
      <c r="Q3165" s="12"/>
      <c r="R3165" s="12"/>
      <c r="S3165" s="12"/>
      <c r="T3165" s="12"/>
      <c r="U3165" s="12"/>
      <c r="V3165" s="12"/>
      <c r="W3165" s="12"/>
      <c r="X3165" s="12"/>
      <c r="Y3165" s="12">
        <v>16.17557424</v>
      </c>
      <c r="Z3165" s="12">
        <v>13.09507091</v>
      </c>
      <c r="AA3165" s="12">
        <v>6.3522681939999996</v>
      </c>
      <c r="AB3165" s="12">
        <v>6.2023031900000003</v>
      </c>
      <c r="AC3165" s="12">
        <v>6.4132382000000002E-2</v>
      </c>
      <c r="AD3165" s="12">
        <v>3.4070327999999997E-2</v>
      </c>
      <c r="AE3165" s="12">
        <v>3.0062054000000001E-2</v>
      </c>
      <c r="AF3165" s="12">
        <v>0.47636714400000002</v>
      </c>
      <c r="AG3165" s="12">
        <v>3.144635713</v>
      </c>
      <c r="AH3165" s="12"/>
      <c r="AI3165" s="12"/>
      <c r="AJ3165" s="12"/>
      <c r="AK3165" s="12"/>
      <c r="AL3165" s="12"/>
      <c r="AM3165" s="12"/>
      <c r="AN3165" s="12"/>
      <c r="AO3165" s="12"/>
      <c r="AP3165" s="12"/>
      <c r="AQ3165" s="12"/>
      <c r="AR3165" s="12"/>
      <c r="AS3165" s="12"/>
      <c r="AT3165" s="12"/>
      <c r="AU3165" s="12"/>
      <c r="AV3165" s="12"/>
      <c r="AW3165" s="12"/>
      <c r="AX3165" s="12"/>
      <c r="AY3165" s="12"/>
      <c r="AZ3165" s="12"/>
      <c r="BA3165" s="12"/>
      <c r="BB3165" s="12"/>
      <c r="BC3165" s="12"/>
      <c r="BD3165" s="12"/>
      <c r="BE3165" s="12"/>
      <c r="BF3165" s="12"/>
      <c r="BG3165" s="12"/>
      <c r="BH3165" s="12"/>
      <c r="BI3165" s="12">
        <v>16.1755742400216</v>
      </c>
      <c r="BJ3165" s="12">
        <v>13.095070909475201</v>
      </c>
      <c r="BK3165" s="12">
        <v>6.3522681936551599</v>
      </c>
      <c r="BL3165" s="12">
        <v>6.2023031898932297</v>
      </c>
      <c r="BM3165" s="12">
        <v>6.4132382116078204E-2</v>
      </c>
      <c r="BN3165" s="12">
        <v>3.4070327999166497E-2</v>
      </c>
      <c r="BO3165" s="12">
        <v>3.00620541169116E-2</v>
      </c>
      <c r="BP3165" s="12">
        <v>0.47636714381074302</v>
      </c>
      <c r="BQ3165" s="12">
        <v>3.1446357126625601</v>
      </c>
    </row>
    <row r="3166" spans="1:69" x14ac:dyDescent="0.35">
      <c r="A3166" s="5" t="s">
        <v>817</v>
      </c>
      <c r="B3166" s="5">
        <v>3</v>
      </c>
      <c r="C3166" s="5" t="s">
        <v>813</v>
      </c>
      <c r="D3166" s="5" t="s">
        <v>818</v>
      </c>
      <c r="E3166" s="24">
        <v>0</v>
      </c>
      <c r="F3166" s="23">
        <v>2018</v>
      </c>
      <c r="G3166" s="12"/>
      <c r="H3166" s="12"/>
      <c r="I3166" s="12"/>
      <c r="J3166" s="12"/>
      <c r="K3166" s="12"/>
      <c r="L3166" s="12"/>
      <c r="M3166" s="12"/>
      <c r="N3166" s="12"/>
      <c r="O3166" s="12"/>
      <c r="P3166" s="12">
        <v>72.165221880000004</v>
      </c>
      <c r="Q3166" s="12">
        <v>68.279219240000003</v>
      </c>
      <c r="R3166" s="12">
        <v>22.084684540000001</v>
      </c>
      <c r="S3166" s="12">
        <v>30.19085668</v>
      </c>
      <c r="T3166" s="12">
        <v>0</v>
      </c>
      <c r="U3166" s="12">
        <v>0</v>
      </c>
      <c r="V3166" s="12">
        <v>0</v>
      </c>
      <c r="W3166" s="12">
        <v>16.003678019999999</v>
      </c>
      <c r="X3166" s="12">
        <v>3.8860026360000002</v>
      </c>
      <c r="Y3166" s="12"/>
      <c r="Z3166" s="12"/>
      <c r="AA3166" s="12"/>
      <c r="AB3166" s="12"/>
      <c r="AC3166" s="12"/>
      <c r="AD3166" s="12"/>
      <c r="AE3166" s="12"/>
      <c r="AF3166" s="12"/>
      <c r="AG3166" s="12"/>
      <c r="AH3166" s="12"/>
      <c r="AI3166" s="12"/>
      <c r="AJ3166" s="12"/>
      <c r="AK3166" s="12"/>
      <c r="AL3166" s="12"/>
      <c r="AM3166" s="12"/>
      <c r="AN3166" s="12"/>
      <c r="AO3166" s="12"/>
      <c r="AP3166" s="12"/>
      <c r="AQ3166" s="12"/>
      <c r="AR3166" s="12"/>
      <c r="AS3166" s="12"/>
      <c r="AT3166" s="12"/>
      <c r="AU3166" s="12"/>
      <c r="AV3166" s="12"/>
      <c r="AW3166" s="12"/>
      <c r="AX3166" s="12"/>
      <c r="AY3166" s="12"/>
      <c r="AZ3166" s="12"/>
      <c r="BA3166" s="12"/>
      <c r="BB3166" s="12"/>
      <c r="BC3166" s="12"/>
      <c r="BD3166" s="12"/>
      <c r="BE3166" s="12"/>
      <c r="BF3166" s="12"/>
      <c r="BG3166" s="12"/>
      <c r="BH3166" s="12"/>
      <c r="BI3166" s="12">
        <v>72.165221876938702</v>
      </c>
      <c r="BJ3166" s="12">
        <v>68.279219240938701</v>
      </c>
      <c r="BK3166" s="12">
        <v>22.084684536973501</v>
      </c>
      <c r="BL3166" s="12">
        <v>30.1908566801579</v>
      </c>
      <c r="BM3166" s="12">
        <v>0</v>
      </c>
      <c r="BN3166" s="12">
        <v>0</v>
      </c>
      <c r="BO3166" s="12">
        <v>0</v>
      </c>
      <c r="BP3166" s="12">
        <v>16.003678023807101</v>
      </c>
      <c r="BQ3166" s="12">
        <v>3.88600263599999</v>
      </c>
    </row>
    <row r="3167" spans="1:69" x14ac:dyDescent="0.35">
      <c r="A3167" s="5" t="s">
        <v>817</v>
      </c>
      <c r="B3167" s="5">
        <v>3</v>
      </c>
      <c r="C3167" s="5" t="s">
        <v>813</v>
      </c>
      <c r="D3167" s="5" t="s">
        <v>818</v>
      </c>
      <c r="E3167" s="24">
        <v>1</v>
      </c>
      <c r="F3167" s="23">
        <v>2030</v>
      </c>
      <c r="G3167" s="12"/>
      <c r="H3167" s="12"/>
      <c r="I3167" s="12"/>
      <c r="J3167" s="12"/>
      <c r="K3167" s="12"/>
      <c r="L3167" s="12"/>
      <c r="M3167" s="12"/>
      <c r="N3167" s="12"/>
      <c r="O3167" s="12"/>
      <c r="P3167" s="12">
        <v>138.22149540000001</v>
      </c>
      <c r="Q3167" s="12">
        <v>135.56100430000001</v>
      </c>
      <c r="R3167" s="12">
        <v>17.67014052</v>
      </c>
      <c r="S3167" s="12">
        <v>30.896117799999999</v>
      </c>
      <c r="T3167" s="12">
        <v>2.9349303720000002</v>
      </c>
      <c r="U3167" s="12">
        <v>1.55918176</v>
      </c>
      <c r="V3167" s="12">
        <v>1.375748612</v>
      </c>
      <c r="W3167" s="12">
        <v>84.059815569999998</v>
      </c>
      <c r="X3167" s="12">
        <v>5.5954215170000001</v>
      </c>
      <c r="Y3167" s="12"/>
      <c r="Z3167" s="12"/>
      <c r="AA3167" s="12"/>
      <c r="AB3167" s="12"/>
      <c r="AC3167" s="12"/>
      <c r="AD3167" s="12"/>
      <c r="AE3167" s="12"/>
      <c r="AF3167" s="12"/>
      <c r="AG3167" s="12"/>
      <c r="AH3167" s="12"/>
      <c r="AI3167" s="12"/>
      <c r="AJ3167" s="12"/>
      <c r="AK3167" s="12"/>
      <c r="AL3167" s="12"/>
      <c r="AM3167" s="12"/>
      <c r="AN3167" s="12"/>
      <c r="AO3167" s="12"/>
      <c r="AP3167" s="12"/>
      <c r="AQ3167" s="12"/>
      <c r="AR3167" s="12"/>
      <c r="AS3167" s="12"/>
      <c r="AT3167" s="12"/>
      <c r="AU3167" s="12"/>
      <c r="AV3167" s="12"/>
      <c r="AW3167" s="12"/>
      <c r="AX3167" s="12"/>
      <c r="AY3167" s="12"/>
      <c r="AZ3167" s="12"/>
      <c r="BA3167" s="12"/>
      <c r="BB3167" s="12"/>
      <c r="BC3167" s="12"/>
      <c r="BD3167" s="12"/>
      <c r="BE3167" s="12"/>
      <c r="BF3167" s="12"/>
      <c r="BG3167" s="12"/>
      <c r="BH3167" s="12"/>
      <c r="BI3167" s="12">
        <v>138.22149540645901</v>
      </c>
      <c r="BJ3167" s="12">
        <v>135.56100426118701</v>
      </c>
      <c r="BK3167" s="12">
        <v>17.670140522978102</v>
      </c>
      <c r="BL3167" s="12">
        <v>30.896117798830598</v>
      </c>
      <c r="BM3167" s="12">
        <v>2.9349303716145601</v>
      </c>
      <c r="BN3167" s="12">
        <v>1.55918175992023</v>
      </c>
      <c r="BO3167" s="12">
        <v>1.3757486116943201</v>
      </c>
      <c r="BP3167" s="12">
        <v>84.059815567764005</v>
      </c>
      <c r="BQ3167" s="12">
        <v>5.5954215168868799</v>
      </c>
    </row>
    <row r="3168" spans="1:69" x14ac:dyDescent="0.35">
      <c r="A3168" s="5" t="s">
        <v>817</v>
      </c>
      <c r="B3168" s="5">
        <v>3</v>
      </c>
      <c r="C3168" s="5" t="s">
        <v>813</v>
      </c>
      <c r="D3168" s="5" t="s">
        <v>818</v>
      </c>
      <c r="E3168" s="24">
        <v>2</v>
      </c>
      <c r="F3168" s="23">
        <v>2030</v>
      </c>
      <c r="G3168" s="12"/>
      <c r="H3168" s="12"/>
      <c r="I3168" s="12"/>
      <c r="J3168" s="12"/>
      <c r="K3168" s="12"/>
      <c r="L3168" s="12"/>
      <c r="M3168" s="12"/>
      <c r="N3168" s="12"/>
      <c r="O3168" s="12"/>
      <c r="P3168" s="12">
        <v>138.26390610000001</v>
      </c>
      <c r="Q3168" s="12">
        <v>135.60341500000001</v>
      </c>
      <c r="R3168" s="12">
        <v>17.712551220000002</v>
      </c>
      <c r="S3168" s="12">
        <v>30.896117799999999</v>
      </c>
      <c r="T3168" s="12">
        <v>2.9349303720000002</v>
      </c>
      <c r="U3168" s="12">
        <v>1.55918176</v>
      </c>
      <c r="V3168" s="12">
        <v>1.375748612</v>
      </c>
      <c r="W3168" s="12">
        <v>84.059815569999998</v>
      </c>
      <c r="X3168" s="12">
        <v>5.5954215170000001</v>
      </c>
      <c r="Y3168" s="12"/>
      <c r="Z3168" s="12"/>
      <c r="AA3168" s="12"/>
      <c r="AB3168" s="12"/>
      <c r="AC3168" s="12"/>
      <c r="AD3168" s="12"/>
      <c r="AE3168" s="12"/>
      <c r="AF3168" s="12"/>
      <c r="AG3168" s="12"/>
      <c r="AH3168" s="12"/>
      <c r="AI3168" s="12"/>
      <c r="AJ3168" s="12"/>
      <c r="AK3168" s="12"/>
      <c r="AL3168" s="12"/>
      <c r="AM3168" s="12"/>
      <c r="AN3168" s="12"/>
      <c r="AO3168" s="12"/>
      <c r="AP3168" s="12"/>
      <c r="AQ3168" s="12"/>
      <c r="AR3168" s="12"/>
      <c r="AS3168" s="12"/>
      <c r="AT3168" s="12"/>
      <c r="AU3168" s="12"/>
      <c r="AV3168" s="12"/>
      <c r="AW3168" s="12"/>
      <c r="AX3168" s="12"/>
      <c r="AY3168" s="12"/>
      <c r="AZ3168" s="12"/>
      <c r="BA3168" s="12"/>
      <c r="BB3168" s="12"/>
      <c r="BC3168" s="12"/>
      <c r="BD3168" s="12"/>
      <c r="BE3168" s="12"/>
      <c r="BF3168" s="12"/>
      <c r="BG3168" s="12"/>
      <c r="BH3168" s="12"/>
      <c r="BI3168" s="12">
        <v>138.26390609854101</v>
      </c>
      <c r="BJ3168" s="12">
        <v>135.60341495326799</v>
      </c>
      <c r="BK3168" s="12">
        <v>17.712551215059602</v>
      </c>
      <c r="BL3168" s="12">
        <v>30.896117798830598</v>
      </c>
      <c r="BM3168" s="12">
        <v>2.9349303716145601</v>
      </c>
      <c r="BN3168" s="12">
        <v>1.55918175992023</v>
      </c>
      <c r="BO3168" s="12">
        <v>1.3757486116943201</v>
      </c>
      <c r="BP3168" s="12">
        <v>84.059815567764005</v>
      </c>
      <c r="BQ3168" s="12">
        <v>5.5954215168868799</v>
      </c>
    </row>
    <row r="3169" spans="1:69" x14ac:dyDescent="0.35">
      <c r="A3169" s="5" t="s">
        <v>817</v>
      </c>
      <c r="B3169" s="5">
        <v>3</v>
      </c>
      <c r="C3169" s="5" t="s">
        <v>813</v>
      </c>
      <c r="D3169" s="5" t="s">
        <v>818</v>
      </c>
      <c r="E3169" s="24">
        <v>3</v>
      </c>
      <c r="F3169" s="23">
        <v>2030</v>
      </c>
      <c r="G3169" s="12"/>
      <c r="H3169" s="12"/>
      <c r="I3169" s="12"/>
      <c r="J3169" s="12"/>
      <c r="K3169" s="12"/>
      <c r="L3169" s="12"/>
      <c r="M3169" s="12"/>
      <c r="N3169" s="12"/>
      <c r="O3169" s="12"/>
      <c r="P3169" s="12">
        <v>138.22149540000001</v>
      </c>
      <c r="Q3169" s="12">
        <v>135.56100430000001</v>
      </c>
      <c r="R3169" s="12">
        <v>17.67014052</v>
      </c>
      <c r="S3169" s="12">
        <v>30.896117799999999</v>
      </c>
      <c r="T3169" s="12">
        <v>2.9349303720000002</v>
      </c>
      <c r="U3169" s="12">
        <v>1.55918176</v>
      </c>
      <c r="V3169" s="12">
        <v>1.375748612</v>
      </c>
      <c r="W3169" s="12">
        <v>84.059815569999998</v>
      </c>
      <c r="X3169" s="12">
        <v>5.5954215170000001</v>
      </c>
      <c r="Y3169" s="12"/>
      <c r="Z3169" s="12"/>
      <c r="AA3169" s="12"/>
      <c r="AB3169" s="12"/>
      <c r="AC3169" s="12"/>
      <c r="AD3169" s="12"/>
      <c r="AE3169" s="12"/>
      <c r="AF3169" s="12"/>
      <c r="AG3169" s="12"/>
      <c r="AH3169" s="12"/>
      <c r="AI3169" s="12"/>
      <c r="AJ3169" s="12"/>
      <c r="AK3169" s="12"/>
      <c r="AL3169" s="12"/>
      <c r="AM3169" s="12"/>
      <c r="AN3169" s="12"/>
      <c r="AO3169" s="12"/>
      <c r="AP3169" s="12"/>
      <c r="AQ3169" s="12"/>
      <c r="AR3169" s="12"/>
      <c r="AS3169" s="12"/>
      <c r="AT3169" s="12"/>
      <c r="AU3169" s="12"/>
      <c r="AV3169" s="12"/>
      <c r="AW3169" s="12"/>
      <c r="AX3169" s="12"/>
      <c r="AY3169" s="12"/>
      <c r="AZ3169" s="12"/>
      <c r="BA3169" s="12"/>
      <c r="BB3169" s="12"/>
      <c r="BC3169" s="12"/>
      <c r="BD3169" s="12"/>
      <c r="BE3169" s="12"/>
      <c r="BF3169" s="12"/>
      <c r="BG3169" s="12"/>
      <c r="BH3169" s="12"/>
      <c r="BI3169" s="12">
        <v>138.22149540645901</v>
      </c>
      <c r="BJ3169" s="12">
        <v>135.56100426118701</v>
      </c>
      <c r="BK3169" s="12">
        <v>17.670140522978102</v>
      </c>
      <c r="BL3169" s="12">
        <v>30.896117798830598</v>
      </c>
      <c r="BM3169" s="12">
        <v>2.9349303716145601</v>
      </c>
      <c r="BN3169" s="12">
        <v>1.55918175992023</v>
      </c>
      <c r="BO3169" s="12">
        <v>1.3757486116943201</v>
      </c>
      <c r="BP3169" s="12">
        <v>84.059815567764005</v>
      </c>
      <c r="BQ3169" s="12">
        <v>5.5954215168868799</v>
      </c>
    </row>
    <row r="3170" spans="1:69" x14ac:dyDescent="0.35">
      <c r="A3170" s="5" t="s">
        <v>817</v>
      </c>
      <c r="B3170" s="5">
        <v>3</v>
      </c>
      <c r="C3170" s="5" t="s">
        <v>813</v>
      </c>
      <c r="D3170" s="5" t="s">
        <v>818</v>
      </c>
      <c r="E3170" s="24">
        <v>4</v>
      </c>
      <c r="F3170" s="23">
        <v>2030</v>
      </c>
      <c r="G3170" s="12"/>
      <c r="H3170" s="12"/>
      <c r="I3170" s="12"/>
      <c r="J3170" s="12"/>
      <c r="K3170" s="12"/>
      <c r="L3170" s="12"/>
      <c r="M3170" s="12"/>
      <c r="N3170" s="12"/>
      <c r="O3170" s="12"/>
      <c r="P3170" s="12">
        <v>138.26390610000001</v>
      </c>
      <c r="Q3170" s="12">
        <v>135.60341500000001</v>
      </c>
      <c r="R3170" s="12">
        <v>17.712551220000002</v>
      </c>
      <c r="S3170" s="12">
        <v>30.896117799999999</v>
      </c>
      <c r="T3170" s="12">
        <v>2.9349303720000002</v>
      </c>
      <c r="U3170" s="12">
        <v>1.55918176</v>
      </c>
      <c r="V3170" s="12">
        <v>1.375748612</v>
      </c>
      <c r="W3170" s="12">
        <v>84.059815569999998</v>
      </c>
      <c r="X3170" s="12">
        <v>5.5954215170000001</v>
      </c>
      <c r="Y3170" s="12"/>
      <c r="Z3170" s="12"/>
      <c r="AA3170" s="12"/>
      <c r="AB3170" s="12"/>
      <c r="AC3170" s="12"/>
      <c r="AD3170" s="12"/>
      <c r="AE3170" s="12"/>
      <c r="AF3170" s="12"/>
      <c r="AG3170" s="12"/>
      <c r="AH3170" s="12"/>
      <c r="AI3170" s="12"/>
      <c r="AJ3170" s="12"/>
      <c r="AK3170" s="12"/>
      <c r="AL3170" s="12"/>
      <c r="AM3170" s="12"/>
      <c r="AN3170" s="12"/>
      <c r="AO3170" s="12"/>
      <c r="AP3170" s="12"/>
      <c r="AQ3170" s="12"/>
      <c r="AR3170" s="12"/>
      <c r="AS3170" s="12"/>
      <c r="AT3170" s="12"/>
      <c r="AU3170" s="12"/>
      <c r="AV3170" s="12"/>
      <c r="AW3170" s="12"/>
      <c r="AX3170" s="12"/>
      <c r="AY3170" s="12"/>
      <c r="AZ3170" s="12"/>
      <c r="BA3170" s="12"/>
      <c r="BB3170" s="12"/>
      <c r="BC3170" s="12"/>
      <c r="BD3170" s="12"/>
      <c r="BE3170" s="12"/>
      <c r="BF3170" s="12"/>
      <c r="BG3170" s="12"/>
      <c r="BH3170" s="12"/>
      <c r="BI3170" s="12">
        <v>138.26390609854101</v>
      </c>
      <c r="BJ3170" s="12">
        <v>135.60341495326799</v>
      </c>
      <c r="BK3170" s="12">
        <v>17.712551215059602</v>
      </c>
      <c r="BL3170" s="12">
        <v>30.896117798830598</v>
      </c>
      <c r="BM3170" s="12">
        <v>2.9349303716145601</v>
      </c>
      <c r="BN3170" s="12">
        <v>1.55918175992023</v>
      </c>
      <c r="BO3170" s="12">
        <v>1.3757486116943201</v>
      </c>
      <c r="BP3170" s="12">
        <v>84.059815567764005</v>
      </c>
      <c r="BQ3170" s="12">
        <v>5.5954215168868799</v>
      </c>
    </row>
    <row r="3171" spans="1:69" x14ac:dyDescent="0.35">
      <c r="A3171" s="5" t="s">
        <v>817</v>
      </c>
      <c r="B3171" s="5">
        <v>3</v>
      </c>
      <c r="C3171" s="5" t="s">
        <v>813</v>
      </c>
      <c r="D3171" s="5" t="s">
        <v>818</v>
      </c>
      <c r="E3171" s="24">
        <v>5</v>
      </c>
      <c r="F3171" s="23">
        <v>2050</v>
      </c>
      <c r="G3171" s="12"/>
      <c r="H3171" s="12"/>
      <c r="I3171" s="12"/>
      <c r="J3171" s="12"/>
      <c r="K3171" s="12"/>
      <c r="L3171" s="12"/>
      <c r="M3171" s="12"/>
      <c r="N3171" s="12"/>
      <c r="O3171" s="12"/>
      <c r="P3171" s="12">
        <v>91.677539249999995</v>
      </c>
      <c r="Q3171" s="12">
        <v>96.470151709999996</v>
      </c>
      <c r="R3171" s="12">
        <v>25.098830410000001</v>
      </c>
      <c r="S3171" s="12">
        <v>35.185469959999999</v>
      </c>
      <c r="T3171" s="12">
        <v>20.784142840000001</v>
      </c>
      <c r="U3171" s="12">
        <v>11.04157588</v>
      </c>
      <c r="V3171" s="12">
        <v>9.7425669559999992</v>
      </c>
      <c r="W3171" s="12">
        <v>15.4017085</v>
      </c>
      <c r="X3171" s="12">
        <v>15.99153038</v>
      </c>
      <c r="Y3171" s="12"/>
      <c r="Z3171" s="12"/>
      <c r="AA3171" s="12"/>
      <c r="AB3171" s="12"/>
      <c r="AC3171" s="12"/>
      <c r="AD3171" s="12"/>
      <c r="AE3171" s="12"/>
      <c r="AF3171" s="12"/>
      <c r="AG3171" s="12"/>
      <c r="AH3171" s="12"/>
      <c r="AI3171" s="12"/>
      <c r="AJ3171" s="12"/>
      <c r="AK3171" s="12"/>
      <c r="AL3171" s="12"/>
      <c r="AM3171" s="12"/>
      <c r="AN3171" s="12"/>
      <c r="AO3171" s="12"/>
      <c r="AP3171" s="12"/>
      <c r="AQ3171" s="12"/>
      <c r="AR3171" s="12"/>
      <c r="AS3171" s="12"/>
      <c r="AT3171" s="12"/>
      <c r="AU3171" s="12"/>
      <c r="AV3171" s="12"/>
      <c r="AW3171" s="12"/>
      <c r="AX3171" s="12"/>
      <c r="AY3171" s="12"/>
      <c r="AZ3171" s="12"/>
      <c r="BA3171" s="12"/>
      <c r="BB3171" s="12"/>
      <c r="BC3171" s="12"/>
      <c r="BD3171" s="12"/>
      <c r="BE3171" s="12"/>
      <c r="BF3171" s="12"/>
      <c r="BG3171" s="12"/>
      <c r="BH3171" s="12"/>
      <c r="BI3171" s="12">
        <v>91.677539245903404</v>
      </c>
      <c r="BJ3171" s="12">
        <v>96.470151706197797</v>
      </c>
      <c r="BK3171" s="12">
        <v>25.098830412942402</v>
      </c>
      <c r="BL3171" s="12">
        <v>35.185469958055201</v>
      </c>
      <c r="BM3171" s="12">
        <v>20.784142839861499</v>
      </c>
      <c r="BN3171" s="12">
        <v>11.0415758836764</v>
      </c>
      <c r="BO3171" s="12">
        <v>9.7425669561850707</v>
      </c>
      <c r="BP3171" s="12">
        <v>15.4017084953386</v>
      </c>
      <c r="BQ3171" s="12">
        <v>15.991530379566999</v>
      </c>
    </row>
    <row r="3172" spans="1:69" x14ac:dyDescent="0.35">
      <c r="A3172" s="5" t="s">
        <v>817</v>
      </c>
      <c r="B3172" s="5">
        <v>3</v>
      </c>
      <c r="C3172" s="5" t="s">
        <v>813</v>
      </c>
      <c r="D3172" s="5" t="s">
        <v>818</v>
      </c>
      <c r="E3172" s="24">
        <v>6</v>
      </c>
      <c r="F3172" s="23">
        <v>2050</v>
      </c>
      <c r="G3172" s="12"/>
      <c r="H3172" s="12"/>
      <c r="I3172" s="12"/>
      <c r="J3172" s="12"/>
      <c r="K3172" s="12"/>
      <c r="L3172" s="12"/>
      <c r="M3172" s="12"/>
      <c r="N3172" s="12"/>
      <c r="O3172" s="12"/>
      <c r="P3172" s="12">
        <v>91.857754650000004</v>
      </c>
      <c r="Q3172" s="12">
        <v>96.650367110000005</v>
      </c>
      <c r="R3172" s="12">
        <v>25.27904582</v>
      </c>
      <c r="S3172" s="12">
        <v>35.185469959999999</v>
      </c>
      <c r="T3172" s="12">
        <v>20.784142840000001</v>
      </c>
      <c r="U3172" s="12">
        <v>11.04157588</v>
      </c>
      <c r="V3172" s="12">
        <v>9.7425669559999992</v>
      </c>
      <c r="W3172" s="12">
        <v>15.4017085</v>
      </c>
      <c r="X3172" s="12">
        <v>15.99153038</v>
      </c>
      <c r="Y3172" s="12"/>
      <c r="Z3172" s="12"/>
      <c r="AA3172" s="12"/>
      <c r="AB3172" s="12"/>
      <c r="AC3172" s="12"/>
      <c r="AD3172" s="12"/>
      <c r="AE3172" s="12"/>
      <c r="AF3172" s="12"/>
      <c r="AG3172" s="12"/>
      <c r="AH3172" s="12"/>
      <c r="AI3172" s="12"/>
      <c r="AJ3172" s="12"/>
      <c r="AK3172" s="12"/>
      <c r="AL3172" s="12"/>
      <c r="AM3172" s="12"/>
      <c r="AN3172" s="12"/>
      <c r="AO3172" s="12"/>
      <c r="AP3172" s="12"/>
      <c r="AQ3172" s="12"/>
      <c r="AR3172" s="12"/>
      <c r="AS3172" s="12"/>
      <c r="AT3172" s="12"/>
      <c r="AU3172" s="12"/>
      <c r="AV3172" s="12"/>
      <c r="AW3172" s="12"/>
      <c r="AX3172" s="12"/>
      <c r="AY3172" s="12"/>
      <c r="AZ3172" s="12"/>
      <c r="BA3172" s="12"/>
      <c r="BB3172" s="12"/>
      <c r="BC3172" s="12"/>
      <c r="BD3172" s="12"/>
      <c r="BE3172" s="12"/>
      <c r="BF3172" s="12"/>
      <c r="BG3172" s="12"/>
      <c r="BH3172" s="12"/>
      <c r="BI3172" s="12">
        <v>91.857754651349097</v>
      </c>
      <c r="BJ3172" s="12">
        <v>96.650367111643604</v>
      </c>
      <c r="BK3172" s="12">
        <v>25.279045818388202</v>
      </c>
      <c r="BL3172" s="12">
        <v>35.185469958055201</v>
      </c>
      <c r="BM3172" s="12">
        <v>20.784142839861499</v>
      </c>
      <c r="BN3172" s="12">
        <v>11.0415758836764</v>
      </c>
      <c r="BO3172" s="12">
        <v>9.7425669561850707</v>
      </c>
      <c r="BP3172" s="12">
        <v>15.4017084953386</v>
      </c>
      <c r="BQ3172" s="12">
        <v>15.991530379566999</v>
      </c>
    </row>
    <row r="3173" spans="1:69" x14ac:dyDescent="0.35">
      <c r="A3173" s="5" t="s">
        <v>817</v>
      </c>
      <c r="B3173" s="5">
        <v>3</v>
      </c>
      <c r="C3173" s="5" t="s">
        <v>813</v>
      </c>
      <c r="D3173" s="5" t="s">
        <v>818</v>
      </c>
      <c r="E3173" s="24">
        <v>7</v>
      </c>
      <c r="F3173" s="23">
        <v>2050</v>
      </c>
      <c r="G3173" s="12"/>
      <c r="H3173" s="12"/>
      <c r="I3173" s="12"/>
      <c r="J3173" s="12"/>
      <c r="K3173" s="12"/>
      <c r="L3173" s="12"/>
      <c r="M3173" s="12"/>
      <c r="N3173" s="12"/>
      <c r="O3173" s="12"/>
      <c r="P3173" s="12">
        <v>91.677539249999995</v>
      </c>
      <c r="Q3173" s="12">
        <v>96.470151709999996</v>
      </c>
      <c r="R3173" s="12">
        <v>25.098830410000001</v>
      </c>
      <c r="S3173" s="12">
        <v>35.185469959999999</v>
      </c>
      <c r="T3173" s="12">
        <v>20.784142840000001</v>
      </c>
      <c r="U3173" s="12">
        <v>11.04157588</v>
      </c>
      <c r="V3173" s="12">
        <v>9.7425669559999992</v>
      </c>
      <c r="W3173" s="12">
        <v>15.4017085</v>
      </c>
      <c r="X3173" s="12">
        <v>15.99153038</v>
      </c>
      <c r="Y3173" s="12"/>
      <c r="Z3173" s="12"/>
      <c r="AA3173" s="12"/>
      <c r="AB3173" s="12"/>
      <c r="AC3173" s="12"/>
      <c r="AD3173" s="12"/>
      <c r="AE3173" s="12"/>
      <c r="AF3173" s="12"/>
      <c r="AG3173" s="12"/>
      <c r="AH3173" s="12"/>
      <c r="AI3173" s="12"/>
      <c r="AJ3173" s="12"/>
      <c r="AK3173" s="12"/>
      <c r="AL3173" s="12"/>
      <c r="AM3173" s="12"/>
      <c r="AN3173" s="12"/>
      <c r="AO3173" s="12"/>
      <c r="AP3173" s="12"/>
      <c r="AQ3173" s="12"/>
      <c r="AR3173" s="12"/>
      <c r="AS3173" s="12"/>
      <c r="AT3173" s="12"/>
      <c r="AU3173" s="12"/>
      <c r="AV3173" s="12"/>
      <c r="AW3173" s="12"/>
      <c r="AX3173" s="12"/>
      <c r="AY3173" s="12"/>
      <c r="AZ3173" s="12"/>
      <c r="BA3173" s="12"/>
      <c r="BB3173" s="12"/>
      <c r="BC3173" s="12"/>
      <c r="BD3173" s="12"/>
      <c r="BE3173" s="12"/>
      <c r="BF3173" s="12"/>
      <c r="BG3173" s="12"/>
      <c r="BH3173" s="12"/>
      <c r="BI3173" s="12">
        <v>91.677539245903404</v>
      </c>
      <c r="BJ3173" s="12">
        <v>96.470151706197797</v>
      </c>
      <c r="BK3173" s="12">
        <v>25.098830412942402</v>
      </c>
      <c r="BL3173" s="12">
        <v>35.185469958055201</v>
      </c>
      <c r="BM3173" s="12">
        <v>20.784142839861499</v>
      </c>
      <c r="BN3173" s="12">
        <v>11.0415758836764</v>
      </c>
      <c r="BO3173" s="12">
        <v>9.7425669561850707</v>
      </c>
      <c r="BP3173" s="12">
        <v>15.4017084953386</v>
      </c>
      <c r="BQ3173" s="12">
        <v>15.991530379566999</v>
      </c>
    </row>
    <row r="3174" spans="1:69" x14ac:dyDescent="0.35">
      <c r="A3174" s="5" t="s">
        <v>817</v>
      </c>
      <c r="B3174" s="5">
        <v>3</v>
      </c>
      <c r="C3174" s="5" t="s">
        <v>813</v>
      </c>
      <c r="D3174" s="5" t="s">
        <v>818</v>
      </c>
      <c r="E3174" s="24">
        <v>8</v>
      </c>
      <c r="F3174" s="23">
        <v>2050</v>
      </c>
      <c r="G3174" s="12"/>
      <c r="H3174" s="12"/>
      <c r="I3174" s="12"/>
      <c r="J3174" s="12"/>
      <c r="K3174" s="12"/>
      <c r="L3174" s="12"/>
      <c r="M3174" s="12"/>
      <c r="N3174" s="12"/>
      <c r="O3174" s="12"/>
      <c r="P3174" s="12">
        <v>91.857754650000004</v>
      </c>
      <c r="Q3174" s="12">
        <v>96.650367110000005</v>
      </c>
      <c r="R3174" s="12">
        <v>25.27904582</v>
      </c>
      <c r="S3174" s="12">
        <v>35.185469959999999</v>
      </c>
      <c r="T3174" s="12">
        <v>20.784142840000001</v>
      </c>
      <c r="U3174" s="12">
        <v>11.04157588</v>
      </c>
      <c r="V3174" s="12">
        <v>9.7425669559999992</v>
      </c>
      <c r="W3174" s="12">
        <v>15.4017085</v>
      </c>
      <c r="X3174" s="12">
        <v>15.99153038</v>
      </c>
      <c r="Y3174" s="12"/>
      <c r="Z3174" s="12"/>
      <c r="AA3174" s="12"/>
      <c r="AB3174" s="12"/>
      <c r="AC3174" s="12"/>
      <c r="AD3174" s="12"/>
      <c r="AE3174" s="12"/>
      <c r="AF3174" s="12"/>
      <c r="AG3174" s="12"/>
      <c r="AH3174" s="12"/>
      <c r="AI3174" s="12"/>
      <c r="AJ3174" s="12"/>
      <c r="AK3174" s="12"/>
      <c r="AL3174" s="12"/>
      <c r="AM3174" s="12"/>
      <c r="AN3174" s="12"/>
      <c r="AO3174" s="12"/>
      <c r="AP3174" s="12"/>
      <c r="AQ3174" s="12"/>
      <c r="AR3174" s="12"/>
      <c r="AS3174" s="12"/>
      <c r="AT3174" s="12"/>
      <c r="AU3174" s="12"/>
      <c r="AV3174" s="12"/>
      <c r="AW3174" s="12"/>
      <c r="AX3174" s="12"/>
      <c r="AY3174" s="12"/>
      <c r="AZ3174" s="12"/>
      <c r="BA3174" s="12"/>
      <c r="BB3174" s="12"/>
      <c r="BC3174" s="12"/>
      <c r="BD3174" s="12"/>
      <c r="BE3174" s="12"/>
      <c r="BF3174" s="12"/>
      <c r="BG3174" s="12"/>
      <c r="BH3174" s="12"/>
      <c r="BI3174" s="12">
        <v>91.857754651349097</v>
      </c>
      <c r="BJ3174" s="12">
        <v>96.650367111643604</v>
      </c>
      <c r="BK3174" s="12">
        <v>25.279045818388202</v>
      </c>
      <c r="BL3174" s="12">
        <v>35.185469958055201</v>
      </c>
      <c r="BM3174" s="12">
        <v>20.784142839861499</v>
      </c>
      <c r="BN3174" s="12">
        <v>11.0415758836764</v>
      </c>
      <c r="BO3174" s="12">
        <v>9.7425669561850707</v>
      </c>
      <c r="BP3174" s="12">
        <v>15.4017084953386</v>
      </c>
      <c r="BQ3174" s="12">
        <v>15.991530379566999</v>
      </c>
    </row>
    <row r="3175" spans="1:69" x14ac:dyDescent="0.35">
      <c r="A3175" s="5" t="s">
        <v>819</v>
      </c>
      <c r="B3175" s="5">
        <v>3</v>
      </c>
      <c r="C3175" s="5" t="s">
        <v>813</v>
      </c>
      <c r="D3175" s="5" t="s">
        <v>820</v>
      </c>
      <c r="E3175" s="24">
        <v>0</v>
      </c>
      <c r="F3175" s="23">
        <v>2018</v>
      </c>
      <c r="G3175" s="12"/>
      <c r="H3175" s="12"/>
      <c r="I3175" s="12"/>
      <c r="J3175" s="12"/>
      <c r="K3175" s="12"/>
      <c r="L3175" s="12"/>
      <c r="M3175" s="12"/>
      <c r="N3175" s="12"/>
      <c r="O3175" s="12"/>
      <c r="P3175" s="12"/>
      <c r="Q3175" s="12"/>
      <c r="R3175" s="12"/>
      <c r="S3175" s="12"/>
      <c r="T3175" s="12"/>
      <c r="U3175" s="12"/>
      <c r="V3175" s="12"/>
      <c r="W3175" s="12"/>
      <c r="X3175" s="12"/>
      <c r="Y3175" s="12"/>
      <c r="Z3175" s="12"/>
      <c r="AA3175" s="12"/>
      <c r="AB3175" s="12"/>
      <c r="AC3175" s="12"/>
      <c r="AD3175" s="12"/>
      <c r="AE3175" s="12"/>
      <c r="AF3175" s="12"/>
      <c r="AG3175" s="12"/>
      <c r="AH3175" s="12">
        <v>4041.9685770000001</v>
      </c>
      <c r="AI3175" s="12">
        <v>3775.2845769999999</v>
      </c>
      <c r="AJ3175" s="12">
        <v>3650.1389359999998</v>
      </c>
      <c r="AK3175" s="12">
        <v>90.423384290000001</v>
      </c>
      <c r="AL3175" s="12">
        <v>0</v>
      </c>
      <c r="AM3175" s="12">
        <v>0</v>
      </c>
      <c r="AN3175" s="12">
        <v>0</v>
      </c>
      <c r="AO3175" s="12">
        <v>34.722256799999997</v>
      </c>
      <c r="AP3175" s="12">
        <v>266.68400000000003</v>
      </c>
      <c r="AQ3175" s="12"/>
      <c r="AR3175" s="12"/>
      <c r="AS3175" s="12"/>
      <c r="AT3175" s="12"/>
      <c r="AU3175" s="12"/>
      <c r="AV3175" s="12"/>
      <c r="AW3175" s="12"/>
      <c r="AX3175" s="12"/>
      <c r="AY3175" s="12"/>
      <c r="AZ3175" s="12"/>
      <c r="BA3175" s="12"/>
      <c r="BB3175" s="12"/>
      <c r="BC3175" s="12"/>
      <c r="BD3175" s="12"/>
      <c r="BE3175" s="12"/>
      <c r="BF3175" s="12"/>
      <c r="BG3175" s="12"/>
      <c r="BH3175" s="12"/>
      <c r="BI3175" s="12">
        <v>3771.96507623157</v>
      </c>
      <c r="BJ3175" s="12">
        <v>3523.0955674315701</v>
      </c>
      <c r="BK3175" s="12">
        <v>3406.30965516686</v>
      </c>
      <c r="BL3175" s="12">
        <v>84.383102218942696</v>
      </c>
      <c r="BM3175" s="12">
        <v>0</v>
      </c>
      <c r="BN3175" s="12">
        <v>0</v>
      </c>
      <c r="BO3175" s="12">
        <v>0</v>
      </c>
      <c r="BP3175" s="12">
        <v>32.402810045759999</v>
      </c>
      <c r="BQ3175" s="12">
        <v>248.86950880000001</v>
      </c>
    </row>
    <row r="3176" spans="1:69" x14ac:dyDescent="0.35">
      <c r="A3176" s="5" t="s">
        <v>819</v>
      </c>
      <c r="B3176" s="5">
        <v>3</v>
      </c>
      <c r="C3176" s="5" t="s">
        <v>813</v>
      </c>
      <c r="D3176" s="5" t="s">
        <v>820</v>
      </c>
      <c r="E3176" s="24">
        <v>1</v>
      </c>
      <c r="F3176" s="23">
        <v>2030</v>
      </c>
      <c r="G3176" s="12"/>
      <c r="H3176" s="12"/>
      <c r="I3176" s="12"/>
      <c r="J3176" s="12"/>
      <c r="K3176" s="12"/>
      <c r="L3176" s="12"/>
      <c r="M3176" s="12"/>
      <c r="N3176" s="12"/>
      <c r="O3176" s="12"/>
      <c r="P3176" s="12"/>
      <c r="Q3176" s="12"/>
      <c r="R3176" s="12"/>
      <c r="S3176" s="12"/>
      <c r="T3176" s="12"/>
      <c r="U3176" s="12"/>
      <c r="V3176" s="12"/>
      <c r="W3176" s="12"/>
      <c r="X3176" s="12"/>
      <c r="Y3176" s="12"/>
      <c r="Z3176" s="12"/>
      <c r="AA3176" s="12"/>
      <c r="AB3176" s="12"/>
      <c r="AC3176" s="12"/>
      <c r="AD3176" s="12"/>
      <c r="AE3176" s="12"/>
      <c r="AF3176" s="12"/>
      <c r="AG3176" s="12"/>
      <c r="AH3176" s="12">
        <v>3581.6581449999999</v>
      </c>
      <c r="AI3176" s="12">
        <v>3239.526265</v>
      </c>
      <c r="AJ3176" s="12">
        <v>2989.834793</v>
      </c>
      <c r="AK3176" s="12">
        <v>98.086543590000005</v>
      </c>
      <c r="AL3176" s="12">
        <v>1.9995083950000001</v>
      </c>
      <c r="AM3176" s="12">
        <v>1.0965046030000001</v>
      </c>
      <c r="AN3176" s="12">
        <v>0.90300379099999994</v>
      </c>
      <c r="AO3176" s="12">
        <v>149.60542050000001</v>
      </c>
      <c r="AP3176" s="12">
        <v>344.13138830000003</v>
      </c>
      <c r="AQ3176" s="12"/>
      <c r="AR3176" s="12"/>
      <c r="AS3176" s="12"/>
      <c r="AT3176" s="12"/>
      <c r="AU3176" s="12"/>
      <c r="AV3176" s="12"/>
      <c r="AW3176" s="12"/>
      <c r="AX3176" s="12"/>
      <c r="AY3176" s="12"/>
      <c r="AZ3176" s="12"/>
      <c r="BA3176" s="12"/>
      <c r="BB3176" s="12"/>
      <c r="BC3176" s="12"/>
      <c r="BD3176" s="12"/>
      <c r="BE3176" s="12"/>
      <c r="BF3176" s="12"/>
      <c r="BG3176" s="12"/>
      <c r="BH3176" s="12"/>
      <c r="BI3176" s="12">
        <v>3377.2569099105099</v>
      </c>
      <c r="BJ3176" s="12">
        <v>3067.4957616075599</v>
      </c>
      <c r="BK3176" s="12">
        <v>2822.6897872048698</v>
      </c>
      <c r="BL3176" s="12">
        <v>92.8865700868662</v>
      </c>
      <c r="BM3176" s="12">
        <v>1.0320834592464001</v>
      </c>
      <c r="BN3176" s="12">
        <v>0.56598125184479997</v>
      </c>
      <c r="BO3176" s="12">
        <v>0.46610220740159902</v>
      </c>
      <c r="BP3176" s="12">
        <v>150.88732085657901</v>
      </c>
      <c r="BQ3176" s="12">
        <v>310.79323176219998</v>
      </c>
    </row>
    <row r="3177" spans="1:69" x14ac:dyDescent="0.35">
      <c r="A3177" s="5" t="s">
        <v>819</v>
      </c>
      <c r="B3177" s="5">
        <v>3</v>
      </c>
      <c r="C3177" s="5" t="s">
        <v>813</v>
      </c>
      <c r="D3177" s="5" t="s">
        <v>820</v>
      </c>
      <c r="E3177" s="24">
        <v>2</v>
      </c>
      <c r="F3177" s="23">
        <v>2030</v>
      </c>
      <c r="G3177" s="12"/>
      <c r="H3177" s="12"/>
      <c r="I3177" s="12"/>
      <c r="J3177" s="12"/>
      <c r="K3177" s="12"/>
      <c r="L3177" s="12"/>
      <c r="M3177" s="12"/>
      <c r="N3177" s="12"/>
      <c r="O3177" s="12"/>
      <c r="P3177" s="12"/>
      <c r="Q3177" s="12"/>
      <c r="R3177" s="12"/>
      <c r="S3177" s="12"/>
      <c r="T3177" s="12"/>
      <c r="U3177" s="12"/>
      <c r="V3177" s="12"/>
      <c r="W3177" s="12"/>
      <c r="X3177" s="12"/>
      <c r="Y3177" s="12"/>
      <c r="Z3177" s="12"/>
      <c r="AA3177" s="12"/>
      <c r="AB3177" s="12"/>
      <c r="AC3177" s="12"/>
      <c r="AD3177" s="12"/>
      <c r="AE3177" s="12"/>
      <c r="AF3177" s="12"/>
      <c r="AG3177" s="12"/>
      <c r="AH3177" s="12">
        <v>3657.8031930000002</v>
      </c>
      <c r="AI3177" s="12">
        <v>3315.6713129999998</v>
      </c>
      <c r="AJ3177" s="12">
        <v>3065.9798409999999</v>
      </c>
      <c r="AK3177" s="12">
        <v>98.086543590000005</v>
      </c>
      <c r="AL3177" s="12">
        <v>1.9995083950000001</v>
      </c>
      <c r="AM3177" s="12">
        <v>1.0965046030000001</v>
      </c>
      <c r="AN3177" s="12">
        <v>0.90300379099999994</v>
      </c>
      <c r="AO3177" s="12">
        <v>149.60542050000001</v>
      </c>
      <c r="AP3177" s="12">
        <v>344.13138830000003</v>
      </c>
      <c r="AQ3177" s="12"/>
      <c r="AR3177" s="12"/>
      <c r="AS3177" s="12"/>
      <c r="AT3177" s="12"/>
      <c r="AU3177" s="12"/>
      <c r="AV3177" s="12"/>
      <c r="AW3177" s="12"/>
      <c r="AX3177" s="12"/>
      <c r="AY3177" s="12"/>
      <c r="AZ3177" s="12"/>
      <c r="BA3177" s="12"/>
      <c r="BB3177" s="12"/>
      <c r="BC3177" s="12"/>
      <c r="BD3177" s="12"/>
      <c r="BE3177" s="12"/>
      <c r="BF3177" s="12"/>
      <c r="BG3177" s="12"/>
      <c r="BH3177" s="12"/>
      <c r="BI3177" s="12">
        <v>3452.4998182805898</v>
      </c>
      <c r="BJ3177" s="12">
        <v>3142.7386699776298</v>
      </c>
      <c r="BK3177" s="12">
        <v>2897.9326955749402</v>
      </c>
      <c r="BL3177" s="12">
        <v>92.8865700868662</v>
      </c>
      <c r="BM3177" s="12">
        <v>1.0320834592464001</v>
      </c>
      <c r="BN3177" s="12">
        <v>0.56598125184479997</v>
      </c>
      <c r="BO3177" s="12">
        <v>0.46610220740159902</v>
      </c>
      <c r="BP3177" s="12">
        <v>150.88732085657901</v>
      </c>
      <c r="BQ3177" s="12">
        <v>310.79323176219998</v>
      </c>
    </row>
    <row r="3178" spans="1:69" x14ac:dyDescent="0.35">
      <c r="A3178" s="5" t="s">
        <v>819</v>
      </c>
      <c r="B3178" s="5">
        <v>3</v>
      </c>
      <c r="C3178" s="5" t="s">
        <v>813</v>
      </c>
      <c r="D3178" s="5" t="s">
        <v>820</v>
      </c>
      <c r="E3178" s="24">
        <v>3</v>
      </c>
      <c r="F3178" s="23">
        <v>2030</v>
      </c>
      <c r="G3178" s="12"/>
      <c r="H3178" s="12"/>
      <c r="I3178" s="12"/>
      <c r="J3178" s="12"/>
      <c r="K3178" s="12"/>
      <c r="L3178" s="12"/>
      <c r="M3178" s="12"/>
      <c r="N3178" s="12"/>
      <c r="O3178" s="12"/>
      <c r="P3178" s="12"/>
      <c r="Q3178" s="12"/>
      <c r="R3178" s="12"/>
      <c r="S3178" s="12"/>
      <c r="T3178" s="12"/>
      <c r="U3178" s="12"/>
      <c r="V3178" s="12"/>
      <c r="W3178" s="12"/>
      <c r="X3178" s="12"/>
      <c r="Y3178" s="12"/>
      <c r="Z3178" s="12"/>
      <c r="AA3178" s="12"/>
      <c r="AB3178" s="12"/>
      <c r="AC3178" s="12"/>
      <c r="AD3178" s="12"/>
      <c r="AE3178" s="12"/>
      <c r="AF3178" s="12"/>
      <c r="AG3178" s="12"/>
      <c r="AH3178" s="12">
        <v>3586.947486</v>
      </c>
      <c r="AI3178" s="12">
        <v>3244.815607</v>
      </c>
      <c r="AJ3178" s="12">
        <v>2995.1241340000001</v>
      </c>
      <c r="AK3178" s="12">
        <v>98.086543590000005</v>
      </c>
      <c r="AL3178" s="12">
        <v>1.9995083950000001</v>
      </c>
      <c r="AM3178" s="12">
        <v>1.0965046030000001</v>
      </c>
      <c r="AN3178" s="12">
        <v>0.90300379099999994</v>
      </c>
      <c r="AO3178" s="12">
        <v>149.60542050000001</v>
      </c>
      <c r="AP3178" s="12">
        <v>344.13138830000003</v>
      </c>
      <c r="AQ3178" s="12"/>
      <c r="AR3178" s="12"/>
      <c r="AS3178" s="12"/>
      <c r="AT3178" s="12"/>
      <c r="AU3178" s="12"/>
      <c r="AV3178" s="12"/>
      <c r="AW3178" s="12"/>
      <c r="AX3178" s="12"/>
      <c r="AY3178" s="12"/>
      <c r="AZ3178" s="12"/>
      <c r="BA3178" s="12"/>
      <c r="BB3178" s="12"/>
      <c r="BC3178" s="12"/>
      <c r="BD3178" s="12"/>
      <c r="BE3178" s="12"/>
      <c r="BF3178" s="12"/>
      <c r="BG3178" s="12"/>
      <c r="BH3178" s="12"/>
      <c r="BI3178" s="12">
        <v>3378.6278107344901</v>
      </c>
      <c r="BJ3178" s="12">
        <v>3068.8666624315301</v>
      </c>
      <c r="BK3178" s="12">
        <v>2824.0606880288401</v>
      </c>
      <c r="BL3178" s="12">
        <v>92.8865700868662</v>
      </c>
      <c r="BM3178" s="12">
        <v>1.0320834592464001</v>
      </c>
      <c r="BN3178" s="12">
        <v>0.56598125184479997</v>
      </c>
      <c r="BO3178" s="12">
        <v>0.46610220740159902</v>
      </c>
      <c r="BP3178" s="12">
        <v>150.88732085657901</v>
      </c>
      <c r="BQ3178" s="12">
        <v>310.79323176219998</v>
      </c>
    </row>
    <row r="3179" spans="1:69" x14ac:dyDescent="0.35">
      <c r="A3179" s="5" t="s">
        <v>819</v>
      </c>
      <c r="B3179" s="5">
        <v>3</v>
      </c>
      <c r="C3179" s="5" t="s">
        <v>813</v>
      </c>
      <c r="D3179" s="5" t="s">
        <v>820</v>
      </c>
      <c r="E3179" s="24">
        <v>4</v>
      </c>
      <c r="F3179" s="23">
        <v>2030</v>
      </c>
      <c r="G3179" s="12"/>
      <c r="H3179" s="12"/>
      <c r="I3179" s="12"/>
      <c r="J3179" s="12"/>
      <c r="K3179" s="12"/>
      <c r="L3179" s="12"/>
      <c r="M3179" s="12"/>
      <c r="N3179" s="12"/>
      <c r="O3179" s="12"/>
      <c r="P3179" s="12"/>
      <c r="Q3179" s="12"/>
      <c r="R3179" s="12"/>
      <c r="S3179" s="12"/>
      <c r="T3179" s="12"/>
      <c r="U3179" s="12"/>
      <c r="V3179" s="12"/>
      <c r="W3179" s="12"/>
      <c r="X3179" s="12"/>
      <c r="Y3179" s="12"/>
      <c r="Z3179" s="12"/>
      <c r="AA3179" s="12"/>
      <c r="AB3179" s="12"/>
      <c r="AC3179" s="12"/>
      <c r="AD3179" s="12"/>
      <c r="AE3179" s="12"/>
      <c r="AF3179" s="12"/>
      <c r="AG3179" s="12"/>
      <c r="AH3179" s="12">
        <v>3663.0925350000002</v>
      </c>
      <c r="AI3179" s="12">
        <v>3320.9606549999999</v>
      </c>
      <c r="AJ3179" s="12">
        <v>3071.269182</v>
      </c>
      <c r="AK3179" s="12">
        <v>98.086543590000005</v>
      </c>
      <c r="AL3179" s="12">
        <v>1.9995083950000001</v>
      </c>
      <c r="AM3179" s="12">
        <v>1.0965046030000001</v>
      </c>
      <c r="AN3179" s="12">
        <v>0.90300379099999994</v>
      </c>
      <c r="AO3179" s="12">
        <v>149.60542050000001</v>
      </c>
      <c r="AP3179" s="12">
        <v>344.13138830000003</v>
      </c>
      <c r="AQ3179" s="12"/>
      <c r="AR3179" s="12"/>
      <c r="AS3179" s="12"/>
      <c r="AT3179" s="12"/>
      <c r="AU3179" s="12"/>
      <c r="AV3179" s="12"/>
      <c r="AW3179" s="12"/>
      <c r="AX3179" s="12"/>
      <c r="AY3179" s="12"/>
      <c r="AZ3179" s="12"/>
      <c r="BA3179" s="12"/>
      <c r="BB3179" s="12"/>
      <c r="BC3179" s="12"/>
      <c r="BD3179" s="12"/>
      <c r="BE3179" s="12"/>
      <c r="BF3179" s="12"/>
      <c r="BG3179" s="12"/>
      <c r="BH3179" s="12"/>
      <c r="BI3179" s="12">
        <v>3453.8707191045601</v>
      </c>
      <c r="BJ3179" s="12">
        <v>3144.1095708016101</v>
      </c>
      <c r="BK3179" s="12">
        <v>2899.30359639892</v>
      </c>
      <c r="BL3179" s="12">
        <v>92.8865700868662</v>
      </c>
      <c r="BM3179" s="12">
        <v>1.0320834592464001</v>
      </c>
      <c r="BN3179" s="12">
        <v>0.56598125184479997</v>
      </c>
      <c r="BO3179" s="12">
        <v>0.46610220740159902</v>
      </c>
      <c r="BP3179" s="12">
        <v>150.88732085657901</v>
      </c>
      <c r="BQ3179" s="12">
        <v>310.79323176219998</v>
      </c>
    </row>
    <row r="3180" spans="1:69" x14ac:dyDescent="0.35">
      <c r="A3180" s="5" t="s">
        <v>819</v>
      </c>
      <c r="B3180" s="5">
        <v>3</v>
      </c>
      <c r="C3180" s="5" t="s">
        <v>813</v>
      </c>
      <c r="D3180" s="5" t="s">
        <v>820</v>
      </c>
      <c r="E3180" s="24">
        <v>5</v>
      </c>
      <c r="F3180" s="23">
        <v>2050</v>
      </c>
      <c r="G3180" s="12"/>
      <c r="H3180" s="12"/>
      <c r="I3180" s="12"/>
      <c r="J3180" s="12"/>
      <c r="K3180" s="12"/>
      <c r="L3180" s="12"/>
      <c r="M3180" s="12"/>
      <c r="N3180" s="12"/>
      <c r="O3180" s="12"/>
      <c r="P3180" s="12"/>
      <c r="Q3180" s="12"/>
      <c r="R3180" s="12"/>
      <c r="S3180" s="12"/>
      <c r="T3180" s="12"/>
      <c r="U3180" s="12"/>
      <c r="V3180" s="12"/>
      <c r="W3180" s="12"/>
      <c r="X3180" s="12"/>
      <c r="Y3180" s="12"/>
      <c r="Z3180" s="12"/>
      <c r="AA3180" s="12"/>
      <c r="AB3180" s="12"/>
      <c r="AC3180" s="12"/>
      <c r="AD3180" s="12"/>
      <c r="AE3180" s="12"/>
      <c r="AF3180" s="12"/>
      <c r="AG3180" s="12"/>
      <c r="AH3180" s="12">
        <v>1445.35131</v>
      </c>
      <c r="AI3180" s="12">
        <v>1157.396189</v>
      </c>
      <c r="AJ3180" s="12">
        <v>1022.418867</v>
      </c>
      <c r="AK3180" s="12">
        <v>69.076554799999997</v>
      </c>
      <c r="AL3180" s="12">
        <v>3.294953257</v>
      </c>
      <c r="AM3180" s="12">
        <v>1.8069098509999999</v>
      </c>
      <c r="AN3180" s="12">
        <v>1.4880434060000001</v>
      </c>
      <c r="AO3180" s="12">
        <v>62.605813060000003</v>
      </c>
      <c r="AP3180" s="12">
        <v>291.25007429999999</v>
      </c>
      <c r="AQ3180" s="12"/>
      <c r="AR3180" s="12"/>
      <c r="AS3180" s="12"/>
      <c r="AT3180" s="12"/>
      <c r="AU3180" s="12"/>
      <c r="AV3180" s="12"/>
      <c r="AW3180" s="12"/>
      <c r="AX3180" s="12"/>
      <c r="AY3180" s="12"/>
      <c r="AZ3180" s="12"/>
      <c r="BA3180" s="12"/>
      <c r="BB3180" s="12"/>
      <c r="BC3180" s="12"/>
      <c r="BD3180" s="12"/>
      <c r="BE3180" s="12"/>
      <c r="BF3180" s="12"/>
      <c r="BG3180" s="12"/>
      <c r="BH3180" s="12"/>
      <c r="BI3180" s="12">
        <v>1651.6076096632901</v>
      </c>
      <c r="BJ3180" s="12">
        <v>1263.6074963594101</v>
      </c>
      <c r="BK3180" s="12">
        <v>1089.3019830916101</v>
      </c>
      <c r="BL3180" s="12">
        <v>97.707721085473693</v>
      </c>
      <c r="BM3180" s="12">
        <v>4.8760864620380797</v>
      </c>
      <c r="BN3180" s="12">
        <v>2.6739828985370102</v>
      </c>
      <c r="BO3180" s="12">
        <v>2.2021035635010699</v>
      </c>
      <c r="BP3180" s="12">
        <v>71.721705720291496</v>
      </c>
      <c r="BQ3180" s="12">
        <v>392.87619976591702</v>
      </c>
    </row>
    <row r="3181" spans="1:69" x14ac:dyDescent="0.35">
      <c r="A3181" s="5" t="s">
        <v>819</v>
      </c>
      <c r="B3181" s="5">
        <v>3</v>
      </c>
      <c r="C3181" s="5" t="s">
        <v>813</v>
      </c>
      <c r="D3181" s="5" t="s">
        <v>820</v>
      </c>
      <c r="E3181" s="24">
        <v>6</v>
      </c>
      <c r="F3181" s="23">
        <v>2050</v>
      </c>
      <c r="G3181" s="12"/>
      <c r="H3181" s="12"/>
      <c r="I3181" s="12"/>
      <c r="J3181" s="12"/>
      <c r="K3181" s="12"/>
      <c r="L3181" s="12"/>
      <c r="M3181" s="12"/>
      <c r="N3181" s="12"/>
      <c r="O3181" s="12"/>
      <c r="P3181" s="12"/>
      <c r="Q3181" s="12"/>
      <c r="R3181" s="12"/>
      <c r="S3181" s="12"/>
      <c r="T3181" s="12"/>
      <c r="U3181" s="12"/>
      <c r="V3181" s="12"/>
      <c r="W3181" s="12"/>
      <c r="X3181" s="12"/>
      <c r="Y3181" s="12"/>
      <c r="Z3181" s="12"/>
      <c r="AA3181" s="12"/>
      <c r="AB3181" s="12"/>
      <c r="AC3181" s="12"/>
      <c r="AD3181" s="12"/>
      <c r="AE3181" s="12"/>
      <c r="AF3181" s="12"/>
      <c r="AG3181" s="12"/>
      <c r="AH3181" s="12">
        <v>1453.3122470000001</v>
      </c>
      <c r="AI3181" s="12">
        <v>1165.3571260000001</v>
      </c>
      <c r="AJ3181" s="12">
        <v>1030.379805</v>
      </c>
      <c r="AK3181" s="12">
        <v>69.076554799999997</v>
      </c>
      <c r="AL3181" s="12">
        <v>3.294953257</v>
      </c>
      <c r="AM3181" s="12">
        <v>1.8069098509999999</v>
      </c>
      <c r="AN3181" s="12">
        <v>1.4880434060000001</v>
      </c>
      <c r="AO3181" s="12">
        <v>62.605813060000003</v>
      </c>
      <c r="AP3181" s="12">
        <v>291.25007429999999</v>
      </c>
      <c r="AQ3181" s="12"/>
      <c r="AR3181" s="12"/>
      <c r="AS3181" s="12"/>
      <c r="AT3181" s="12"/>
      <c r="AU3181" s="12"/>
      <c r="AV3181" s="12"/>
      <c r="AW3181" s="12"/>
      <c r="AX3181" s="12"/>
      <c r="AY3181" s="12"/>
      <c r="AZ3181" s="12"/>
      <c r="BA3181" s="12"/>
      <c r="BB3181" s="12"/>
      <c r="BC3181" s="12"/>
      <c r="BD3181" s="12"/>
      <c r="BE3181" s="12"/>
      <c r="BF3181" s="12"/>
      <c r="BG3181" s="12"/>
      <c r="BH3181" s="12"/>
      <c r="BI3181" s="12">
        <v>1659.7827325999201</v>
      </c>
      <c r="BJ3181" s="12">
        <v>1271.7826192960399</v>
      </c>
      <c r="BK3181" s="12">
        <v>1097.4771060282401</v>
      </c>
      <c r="BL3181" s="12">
        <v>97.707721085473693</v>
      </c>
      <c r="BM3181" s="12">
        <v>4.8760864620380797</v>
      </c>
      <c r="BN3181" s="12">
        <v>2.6739828985370102</v>
      </c>
      <c r="BO3181" s="12">
        <v>2.2021035635010699</v>
      </c>
      <c r="BP3181" s="12">
        <v>71.721705720291496</v>
      </c>
      <c r="BQ3181" s="12">
        <v>392.87619976591702</v>
      </c>
    </row>
    <row r="3182" spans="1:69" x14ac:dyDescent="0.35">
      <c r="A3182" s="5" t="s">
        <v>819</v>
      </c>
      <c r="B3182" s="5">
        <v>3</v>
      </c>
      <c r="C3182" s="5" t="s">
        <v>813</v>
      </c>
      <c r="D3182" s="5" t="s">
        <v>820</v>
      </c>
      <c r="E3182" s="24">
        <v>7</v>
      </c>
      <c r="F3182" s="23">
        <v>2050</v>
      </c>
      <c r="G3182" s="12"/>
      <c r="H3182" s="12"/>
      <c r="I3182" s="12"/>
      <c r="J3182" s="12"/>
      <c r="K3182" s="12"/>
      <c r="L3182" s="12"/>
      <c r="M3182" s="12"/>
      <c r="N3182" s="12"/>
      <c r="O3182" s="12"/>
      <c r="P3182" s="12"/>
      <c r="Q3182" s="12"/>
      <c r="R3182" s="12"/>
      <c r="S3182" s="12"/>
      <c r="T3182" s="12"/>
      <c r="U3182" s="12"/>
      <c r="V3182" s="12"/>
      <c r="W3182" s="12"/>
      <c r="X3182" s="12"/>
      <c r="Y3182" s="12"/>
      <c r="Z3182" s="12"/>
      <c r="AA3182" s="12"/>
      <c r="AB3182" s="12"/>
      <c r="AC3182" s="12"/>
      <c r="AD3182" s="12"/>
      <c r="AE3182" s="12"/>
      <c r="AF3182" s="12"/>
      <c r="AG3182" s="12"/>
      <c r="AH3182" s="12">
        <v>1448.70344</v>
      </c>
      <c r="AI3182" s="12">
        <v>1160.7483179999999</v>
      </c>
      <c r="AJ3182" s="12">
        <v>1025.7709970000001</v>
      </c>
      <c r="AK3182" s="12">
        <v>69.076554799999997</v>
      </c>
      <c r="AL3182" s="12">
        <v>3.294953257</v>
      </c>
      <c r="AM3182" s="12">
        <v>1.8069098509999999</v>
      </c>
      <c r="AN3182" s="12">
        <v>1.4880434060000001</v>
      </c>
      <c r="AO3182" s="12">
        <v>62.605813060000003</v>
      </c>
      <c r="AP3182" s="12">
        <v>291.25007429999999</v>
      </c>
      <c r="AQ3182" s="12"/>
      <c r="AR3182" s="12"/>
      <c r="AS3182" s="12"/>
      <c r="AT3182" s="12"/>
      <c r="AU3182" s="12"/>
      <c r="AV3182" s="12"/>
      <c r="AW3182" s="12"/>
      <c r="AX3182" s="12"/>
      <c r="AY3182" s="12"/>
      <c r="AZ3182" s="12"/>
      <c r="BA3182" s="12"/>
      <c r="BB3182" s="12"/>
      <c r="BC3182" s="12"/>
      <c r="BD3182" s="12"/>
      <c r="BE3182" s="12"/>
      <c r="BF3182" s="12"/>
      <c r="BG3182" s="12"/>
      <c r="BH3182" s="12"/>
      <c r="BI3182" s="12">
        <v>1652.5790231374301</v>
      </c>
      <c r="BJ3182" s="12">
        <v>1264.5789098335499</v>
      </c>
      <c r="BK3182" s="12">
        <v>1090.2733965657401</v>
      </c>
      <c r="BL3182" s="12">
        <v>97.707721085473693</v>
      </c>
      <c r="BM3182" s="12">
        <v>4.8760864620380797</v>
      </c>
      <c r="BN3182" s="12">
        <v>2.6739828985370102</v>
      </c>
      <c r="BO3182" s="12">
        <v>2.2021035635010699</v>
      </c>
      <c r="BP3182" s="12">
        <v>71.721705720291496</v>
      </c>
      <c r="BQ3182" s="12">
        <v>392.87619976591702</v>
      </c>
    </row>
    <row r="3183" spans="1:69" x14ac:dyDescent="0.35">
      <c r="A3183" s="5" t="s">
        <v>819</v>
      </c>
      <c r="B3183" s="5">
        <v>3</v>
      </c>
      <c r="C3183" s="5" t="s">
        <v>813</v>
      </c>
      <c r="D3183" s="5" t="s">
        <v>820</v>
      </c>
      <c r="E3183" s="24">
        <v>8</v>
      </c>
      <c r="F3183" s="23">
        <v>2050</v>
      </c>
      <c r="G3183" s="12"/>
      <c r="H3183" s="12"/>
      <c r="I3183" s="12"/>
      <c r="J3183" s="12"/>
      <c r="K3183" s="12"/>
      <c r="L3183" s="12"/>
      <c r="M3183" s="12"/>
      <c r="N3183" s="12"/>
      <c r="O3183" s="12"/>
      <c r="P3183" s="12"/>
      <c r="Q3183" s="12"/>
      <c r="R3183" s="12"/>
      <c r="S3183" s="12"/>
      <c r="T3183" s="12"/>
      <c r="U3183" s="12"/>
      <c r="V3183" s="12"/>
      <c r="W3183" s="12"/>
      <c r="X3183" s="12"/>
      <c r="Y3183" s="12"/>
      <c r="Z3183" s="12"/>
      <c r="AA3183" s="12"/>
      <c r="AB3183" s="12"/>
      <c r="AC3183" s="12"/>
      <c r="AD3183" s="12"/>
      <c r="AE3183" s="12"/>
      <c r="AF3183" s="12"/>
      <c r="AG3183" s="12"/>
      <c r="AH3183" s="12">
        <v>1456.6643770000001</v>
      </c>
      <c r="AI3183" s="12">
        <v>1168.7092560000001</v>
      </c>
      <c r="AJ3183" s="12">
        <v>1033.731935</v>
      </c>
      <c r="AK3183" s="12">
        <v>69.076554799999997</v>
      </c>
      <c r="AL3183" s="12">
        <v>3.294953257</v>
      </c>
      <c r="AM3183" s="12">
        <v>1.8069098509999999</v>
      </c>
      <c r="AN3183" s="12">
        <v>1.4880434060000001</v>
      </c>
      <c r="AO3183" s="12">
        <v>62.605813060000003</v>
      </c>
      <c r="AP3183" s="12">
        <v>291.25007429999999</v>
      </c>
      <c r="AQ3183" s="12"/>
      <c r="AR3183" s="12"/>
      <c r="AS3183" s="12"/>
      <c r="AT3183" s="12"/>
      <c r="AU3183" s="12"/>
      <c r="AV3183" s="12"/>
      <c r="AW3183" s="12"/>
      <c r="AX3183" s="12"/>
      <c r="AY3183" s="12"/>
      <c r="AZ3183" s="12"/>
      <c r="BA3183" s="12"/>
      <c r="BB3183" s="12"/>
      <c r="BC3183" s="12"/>
      <c r="BD3183" s="12"/>
      <c r="BE3183" s="12"/>
      <c r="BF3183" s="12"/>
      <c r="BG3183" s="12"/>
      <c r="BH3183" s="12"/>
      <c r="BI3183" s="12">
        <v>1660.7541460740599</v>
      </c>
      <c r="BJ3183" s="12">
        <v>1272.7540327701799</v>
      </c>
      <c r="BK3183" s="12">
        <v>1098.4485195023799</v>
      </c>
      <c r="BL3183" s="12">
        <v>97.707721085473693</v>
      </c>
      <c r="BM3183" s="12">
        <v>4.8760864620380797</v>
      </c>
      <c r="BN3183" s="12">
        <v>2.6739828985370102</v>
      </c>
      <c r="BO3183" s="12">
        <v>2.2021035635010699</v>
      </c>
      <c r="BP3183" s="12">
        <v>71.721705720291496</v>
      </c>
      <c r="BQ3183" s="12">
        <v>392.87619976591702</v>
      </c>
    </row>
    <row r="3184" spans="1:69" x14ac:dyDescent="0.35">
      <c r="A3184" s="5" t="s">
        <v>821</v>
      </c>
      <c r="B3184" s="5">
        <v>3</v>
      </c>
      <c r="C3184" s="5" t="s">
        <v>822</v>
      </c>
      <c r="D3184" s="5" t="s">
        <v>823</v>
      </c>
      <c r="E3184" s="24">
        <v>0</v>
      </c>
      <c r="F3184" s="23">
        <v>2018</v>
      </c>
      <c r="G3184" s="12">
        <v>1277.5899219999999</v>
      </c>
      <c r="H3184" s="12">
        <v>1235.703522</v>
      </c>
      <c r="I3184" s="12">
        <v>127.675112</v>
      </c>
      <c r="J3184" s="12">
        <v>1105.720004</v>
      </c>
      <c r="K3184" s="12">
        <v>0</v>
      </c>
      <c r="L3184" s="12">
        <v>0</v>
      </c>
      <c r="M3184" s="12">
        <v>0</v>
      </c>
      <c r="N3184" s="12">
        <v>2.3084060439999998</v>
      </c>
      <c r="O3184" s="12">
        <v>41.886400000000002</v>
      </c>
      <c r="P3184" s="12">
        <v>53.036240749999997</v>
      </c>
      <c r="Q3184" s="12">
        <v>50.180308680000003</v>
      </c>
      <c r="R3184" s="12">
        <v>16.230652599999999</v>
      </c>
      <c r="S3184" s="12">
        <v>22.188105319999998</v>
      </c>
      <c r="T3184" s="12">
        <v>0</v>
      </c>
      <c r="U3184" s="12">
        <v>0</v>
      </c>
      <c r="V3184" s="12">
        <v>0</v>
      </c>
      <c r="W3184" s="12">
        <v>11.76155076</v>
      </c>
      <c r="X3184" s="12">
        <v>2.855932068</v>
      </c>
      <c r="Y3184" s="12">
        <v>98.101289109999996</v>
      </c>
      <c r="Z3184" s="12">
        <v>71.319652570000002</v>
      </c>
      <c r="AA3184" s="12">
        <v>28.636390479999999</v>
      </c>
      <c r="AB3184" s="12">
        <v>37.38067367</v>
      </c>
      <c r="AC3184" s="12">
        <v>0</v>
      </c>
      <c r="AD3184" s="12">
        <v>0</v>
      </c>
      <c r="AE3184" s="12">
        <v>0</v>
      </c>
      <c r="AF3184" s="12">
        <v>5.302588418</v>
      </c>
      <c r="AG3184" s="12">
        <v>26.781636540000001</v>
      </c>
      <c r="AH3184" s="12"/>
      <c r="AI3184" s="12"/>
      <c r="AJ3184" s="12"/>
      <c r="AK3184" s="12"/>
      <c r="AL3184" s="12"/>
      <c r="AM3184" s="12"/>
      <c r="AN3184" s="12"/>
      <c r="AO3184" s="12"/>
      <c r="AP3184" s="12"/>
      <c r="AQ3184" s="12"/>
      <c r="AR3184" s="12"/>
      <c r="AS3184" s="12"/>
      <c r="AT3184" s="12"/>
      <c r="AU3184" s="12"/>
      <c r="AV3184" s="12"/>
      <c r="AW3184" s="12"/>
      <c r="AX3184" s="12"/>
      <c r="AY3184" s="12"/>
      <c r="AZ3184" s="12"/>
      <c r="BA3184" s="12"/>
      <c r="BB3184" s="12"/>
      <c r="BC3184" s="12"/>
      <c r="BD3184" s="12"/>
      <c r="BE3184" s="12"/>
      <c r="BF3184" s="12"/>
      <c r="BG3184" s="12"/>
      <c r="BH3184" s="12"/>
      <c r="BI3184" s="12">
        <v>1428.7274519133668</v>
      </c>
      <c r="BJ3184" s="12">
        <v>1357.2034833037669</v>
      </c>
      <c r="BK3184" s="12">
        <v>172.5421550809464</v>
      </c>
      <c r="BL3184" s="12">
        <v>1165.2887829959186</v>
      </c>
      <c r="BM3184" s="12">
        <v>0</v>
      </c>
      <c r="BN3184" s="12">
        <v>0</v>
      </c>
      <c r="BO3184" s="12">
        <v>0</v>
      </c>
      <c r="BP3184" s="12">
        <v>19.3725452269091</v>
      </c>
      <c r="BQ3184" s="12">
        <v>71.523968609600004</v>
      </c>
    </row>
    <row r="3185" spans="1:69" x14ac:dyDescent="0.35">
      <c r="A3185" s="5" t="s">
        <v>821</v>
      </c>
      <c r="B3185" s="5">
        <v>3</v>
      </c>
      <c r="C3185" s="5" t="s">
        <v>822</v>
      </c>
      <c r="D3185" s="5" t="s">
        <v>823</v>
      </c>
      <c r="E3185" s="24">
        <v>1</v>
      </c>
      <c r="F3185" s="23">
        <v>2030</v>
      </c>
      <c r="G3185" s="12">
        <v>1236.9990849999999</v>
      </c>
      <c r="H3185" s="12">
        <v>1195.1126850000001</v>
      </c>
      <c r="I3185" s="12">
        <v>75.430547450000006</v>
      </c>
      <c r="J3185" s="12">
        <v>1105.720004</v>
      </c>
      <c r="K3185" s="12">
        <v>0</v>
      </c>
      <c r="L3185" s="12">
        <v>0</v>
      </c>
      <c r="M3185" s="12">
        <v>0</v>
      </c>
      <c r="N3185" s="12">
        <v>13.96213333</v>
      </c>
      <c r="O3185" s="12">
        <v>41.886400000000002</v>
      </c>
      <c r="P3185" s="12">
        <v>101.5828444</v>
      </c>
      <c r="Q3185" s="12">
        <v>100.0320055</v>
      </c>
      <c r="R3185" s="12">
        <v>12.98628068</v>
      </c>
      <c r="S3185" s="12">
        <v>22.706421450000001</v>
      </c>
      <c r="T3185" s="12">
        <v>2.5613929089999998</v>
      </c>
      <c r="U3185" s="12">
        <v>1.95474722</v>
      </c>
      <c r="V3185" s="12">
        <v>0.60664568900000004</v>
      </c>
      <c r="W3185" s="12">
        <v>61.777910460000001</v>
      </c>
      <c r="X3185" s="12">
        <v>4.1122318330000001</v>
      </c>
      <c r="Y3185" s="12">
        <v>119.6133983</v>
      </c>
      <c r="Z3185" s="12">
        <v>92.929895360000003</v>
      </c>
      <c r="AA3185" s="12">
        <v>27.531226749999998</v>
      </c>
      <c r="AB3185" s="12">
        <v>37.38067367</v>
      </c>
      <c r="AC3185" s="12">
        <v>0.16503058700000001</v>
      </c>
      <c r="AD3185" s="12">
        <v>0.12594439499999999</v>
      </c>
      <c r="AE3185" s="12">
        <v>3.9086191999999999E-2</v>
      </c>
      <c r="AF3185" s="12">
        <v>27.852964350000001</v>
      </c>
      <c r="AG3185" s="12">
        <v>26.84853356</v>
      </c>
      <c r="AH3185" s="12"/>
      <c r="AI3185" s="12"/>
      <c r="AJ3185" s="12"/>
      <c r="AK3185" s="12"/>
      <c r="AL3185" s="12"/>
      <c r="AM3185" s="12"/>
      <c r="AN3185" s="12"/>
      <c r="AO3185" s="12"/>
      <c r="AP3185" s="12"/>
      <c r="AQ3185" s="12"/>
      <c r="AR3185" s="12"/>
      <c r="AS3185" s="12"/>
      <c r="AT3185" s="12"/>
      <c r="AU3185" s="12"/>
      <c r="AV3185" s="12"/>
      <c r="AW3185" s="12"/>
      <c r="AX3185" s="12"/>
      <c r="AY3185" s="12"/>
      <c r="AZ3185" s="12"/>
      <c r="BA3185" s="12"/>
      <c r="BB3185" s="12"/>
      <c r="BC3185" s="12"/>
      <c r="BD3185" s="12"/>
      <c r="BE3185" s="12"/>
      <c r="BF3185" s="12"/>
      <c r="BG3185" s="12"/>
      <c r="BH3185" s="12"/>
      <c r="BI3185" s="12">
        <v>1458.1953275430678</v>
      </c>
      <c r="BJ3185" s="12">
        <v>1388.0745856484598</v>
      </c>
      <c r="BK3185" s="12">
        <v>115.94805488197639</v>
      </c>
      <c r="BL3185" s="12">
        <v>1165.8070991253187</v>
      </c>
      <c r="BM3185" s="12">
        <v>2.7264234960296472</v>
      </c>
      <c r="BN3185" s="12">
        <v>2.0806916153910398</v>
      </c>
      <c r="BO3185" s="12">
        <v>0.64573188063860043</v>
      </c>
      <c r="BP3185" s="12">
        <v>103.5930081451377</v>
      </c>
      <c r="BQ3185" s="12">
        <v>72.84716539063804</v>
      </c>
    </row>
    <row r="3186" spans="1:69" x14ac:dyDescent="0.35">
      <c r="A3186" s="5" t="s">
        <v>821</v>
      </c>
      <c r="B3186" s="5">
        <v>3</v>
      </c>
      <c r="C3186" s="5" t="s">
        <v>822</v>
      </c>
      <c r="D3186" s="5" t="s">
        <v>823</v>
      </c>
      <c r="E3186" s="24">
        <v>2</v>
      </c>
      <c r="F3186" s="23">
        <v>2030</v>
      </c>
      <c r="G3186" s="12">
        <v>1240.054758</v>
      </c>
      <c r="H3186" s="12">
        <v>1198.1683579999999</v>
      </c>
      <c r="I3186" s="12">
        <v>78.486220950000003</v>
      </c>
      <c r="J3186" s="12">
        <v>1105.720004</v>
      </c>
      <c r="K3186" s="12">
        <v>0</v>
      </c>
      <c r="L3186" s="12">
        <v>0</v>
      </c>
      <c r="M3186" s="12">
        <v>0</v>
      </c>
      <c r="N3186" s="12">
        <v>13.96213333</v>
      </c>
      <c r="O3186" s="12">
        <v>41.886400000000002</v>
      </c>
      <c r="P3186" s="12">
        <v>101.6140132</v>
      </c>
      <c r="Q3186" s="12">
        <v>100.0631743</v>
      </c>
      <c r="R3186" s="12">
        <v>13.017449490000001</v>
      </c>
      <c r="S3186" s="12">
        <v>22.706421450000001</v>
      </c>
      <c r="T3186" s="12">
        <v>2.5613929089999998</v>
      </c>
      <c r="U3186" s="12">
        <v>1.95474722</v>
      </c>
      <c r="V3186" s="12">
        <v>0.60664568900000004</v>
      </c>
      <c r="W3186" s="12">
        <v>61.777910460000001</v>
      </c>
      <c r="X3186" s="12">
        <v>4.1122318330000001</v>
      </c>
      <c r="Y3186" s="12">
        <v>134.5045968</v>
      </c>
      <c r="Z3186" s="12">
        <v>107.82109389999999</v>
      </c>
      <c r="AA3186" s="12">
        <v>42.422425250000003</v>
      </c>
      <c r="AB3186" s="12">
        <v>37.38067367</v>
      </c>
      <c r="AC3186" s="12">
        <v>0.16503058700000001</v>
      </c>
      <c r="AD3186" s="12">
        <v>0.12594439499999999</v>
      </c>
      <c r="AE3186" s="12">
        <v>3.9086191999999999E-2</v>
      </c>
      <c r="AF3186" s="12">
        <v>27.852964350000001</v>
      </c>
      <c r="AG3186" s="12">
        <v>26.84853356</v>
      </c>
      <c r="AH3186" s="12"/>
      <c r="AI3186" s="12"/>
      <c r="AJ3186" s="12"/>
      <c r="AK3186" s="12"/>
      <c r="AL3186" s="12"/>
      <c r="AM3186" s="12"/>
      <c r="AN3186" s="12"/>
      <c r="AO3186" s="12"/>
      <c r="AP3186" s="12"/>
      <c r="AQ3186" s="12"/>
      <c r="AR3186" s="12"/>
      <c r="AS3186" s="12"/>
      <c r="AT3186" s="12"/>
      <c r="AU3186" s="12"/>
      <c r="AV3186" s="12"/>
      <c r="AW3186" s="12"/>
      <c r="AX3186" s="12"/>
      <c r="AY3186" s="12"/>
      <c r="AZ3186" s="12"/>
      <c r="BA3186" s="12"/>
      <c r="BB3186" s="12"/>
      <c r="BC3186" s="12"/>
      <c r="BD3186" s="12"/>
      <c r="BE3186" s="12"/>
      <c r="BF3186" s="12"/>
      <c r="BG3186" s="12"/>
      <c r="BH3186" s="12"/>
      <c r="BI3186" s="12">
        <v>1476.1733683447519</v>
      </c>
      <c r="BJ3186" s="12">
        <v>1406.0526264501441</v>
      </c>
      <c r="BK3186" s="12">
        <v>133.9260956836637</v>
      </c>
      <c r="BL3186" s="12">
        <v>1165.8070991253187</v>
      </c>
      <c r="BM3186" s="12">
        <v>2.7264234960296472</v>
      </c>
      <c r="BN3186" s="12">
        <v>2.0806916153910398</v>
      </c>
      <c r="BO3186" s="12">
        <v>0.64573188063860043</v>
      </c>
      <c r="BP3186" s="12">
        <v>103.5930081451377</v>
      </c>
      <c r="BQ3186" s="12">
        <v>72.84716539063804</v>
      </c>
    </row>
    <row r="3187" spans="1:69" x14ac:dyDescent="0.35">
      <c r="A3187" s="5" t="s">
        <v>821</v>
      </c>
      <c r="B3187" s="5">
        <v>3</v>
      </c>
      <c r="C3187" s="5" t="s">
        <v>822</v>
      </c>
      <c r="D3187" s="5" t="s">
        <v>823</v>
      </c>
      <c r="E3187" s="24">
        <v>3</v>
      </c>
      <c r="F3187" s="23">
        <v>2030</v>
      </c>
      <c r="G3187" s="12">
        <v>1236.9990849999999</v>
      </c>
      <c r="H3187" s="12">
        <v>1195.1126850000001</v>
      </c>
      <c r="I3187" s="12">
        <v>75.430547450000006</v>
      </c>
      <c r="J3187" s="12">
        <v>1105.720004</v>
      </c>
      <c r="K3187" s="12">
        <v>0</v>
      </c>
      <c r="L3187" s="12">
        <v>0</v>
      </c>
      <c r="M3187" s="12">
        <v>0</v>
      </c>
      <c r="N3187" s="12">
        <v>13.96213333</v>
      </c>
      <c r="O3187" s="12">
        <v>41.886400000000002</v>
      </c>
      <c r="P3187" s="12">
        <v>101.5828444</v>
      </c>
      <c r="Q3187" s="12">
        <v>100.0320055</v>
      </c>
      <c r="R3187" s="12">
        <v>12.98628068</v>
      </c>
      <c r="S3187" s="12">
        <v>22.706421450000001</v>
      </c>
      <c r="T3187" s="12">
        <v>2.5613929089999998</v>
      </c>
      <c r="U3187" s="12">
        <v>1.95474722</v>
      </c>
      <c r="V3187" s="12">
        <v>0.60664568900000004</v>
      </c>
      <c r="W3187" s="12">
        <v>61.777910460000001</v>
      </c>
      <c r="X3187" s="12">
        <v>4.1122318330000001</v>
      </c>
      <c r="Y3187" s="12">
        <v>122.0520937</v>
      </c>
      <c r="Z3187" s="12">
        <v>95.368590699999999</v>
      </c>
      <c r="AA3187" s="12">
        <v>29.969922100000002</v>
      </c>
      <c r="AB3187" s="12">
        <v>37.38067367</v>
      </c>
      <c r="AC3187" s="12">
        <v>0.16503058700000001</v>
      </c>
      <c r="AD3187" s="12">
        <v>0.12594439499999999</v>
      </c>
      <c r="AE3187" s="12">
        <v>3.9086191999999999E-2</v>
      </c>
      <c r="AF3187" s="12">
        <v>27.852964350000001</v>
      </c>
      <c r="AG3187" s="12">
        <v>26.84853356</v>
      </c>
      <c r="AH3187" s="12"/>
      <c r="AI3187" s="12"/>
      <c r="AJ3187" s="12"/>
      <c r="AK3187" s="12"/>
      <c r="AL3187" s="12"/>
      <c r="AM3187" s="12"/>
      <c r="AN3187" s="12"/>
      <c r="AO3187" s="12"/>
      <c r="AP3187" s="12"/>
      <c r="AQ3187" s="12"/>
      <c r="AR3187" s="12"/>
      <c r="AS3187" s="12"/>
      <c r="AT3187" s="12"/>
      <c r="AU3187" s="12"/>
      <c r="AV3187" s="12"/>
      <c r="AW3187" s="12"/>
      <c r="AX3187" s="12"/>
      <c r="AY3187" s="12"/>
      <c r="AZ3187" s="12"/>
      <c r="BA3187" s="12"/>
      <c r="BB3187" s="12"/>
      <c r="BC3187" s="12"/>
      <c r="BD3187" s="12"/>
      <c r="BE3187" s="12"/>
      <c r="BF3187" s="12"/>
      <c r="BG3187" s="12"/>
      <c r="BH3187" s="12"/>
      <c r="BI3187" s="12">
        <v>1460.6340228867969</v>
      </c>
      <c r="BJ3187" s="12">
        <v>1390.5132809921893</v>
      </c>
      <c r="BK3187" s="12">
        <v>118.3867502257058</v>
      </c>
      <c r="BL3187" s="12">
        <v>1165.8070991253187</v>
      </c>
      <c r="BM3187" s="12">
        <v>2.7264234960296472</v>
      </c>
      <c r="BN3187" s="12">
        <v>2.0806916153910398</v>
      </c>
      <c r="BO3187" s="12">
        <v>0.64573188063860043</v>
      </c>
      <c r="BP3187" s="12">
        <v>103.5930081451377</v>
      </c>
      <c r="BQ3187" s="12">
        <v>72.84716539063804</v>
      </c>
    </row>
    <row r="3188" spans="1:69" x14ac:dyDescent="0.35">
      <c r="A3188" s="5" t="s">
        <v>821</v>
      </c>
      <c r="B3188" s="5">
        <v>3</v>
      </c>
      <c r="C3188" s="5" t="s">
        <v>822</v>
      </c>
      <c r="D3188" s="5" t="s">
        <v>823</v>
      </c>
      <c r="E3188" s="24">
        <v>4</v>
      </c>
      <c r="F3188" s="23">
        <v>2030</v>
      </c>
      <c r="G3188" s="12">
        <v>1240.054758</v>
      </c>
      <c r="H3188" s="12">
        <v>1198.1683579999999</v>
      </c>
      <c r="I3188" s="12">
        <v>78.486220950000003</v>
      </c>
      <c r="J3188" s="12">
        <v>1105.720004</v>
      </c>
      <c r="K3188" s="12">
        <v>0</v>
      </c>
      <c r="L3188" s="12">
        <v>0</v>
      </c>
      <c r="M3188" s="12">
        <v>0</v>
      </c>
      <c r="N3188" s="12">
        <v>13.96213333</v>
      </c>
      <c r="O3188" s="12">
        <v>41.886400000000002</v>
      </c>
      <c r="P3188" s="12">
        <v>101.6140132</v>
      </c>
      <c r="Q3188" s="12">
        <v>100.0631743</v>
      </c>
      <c r="R3188" s="12">
        <v>13.017449490000001</v>
      </c>
      <c r="S3188" s="12">
        <v>22.706421450000001</v>
      </c>
      <c r="T3188" s="12">
        <v>2.5613929089999998</v>
      </c>
      <c r="U3188" s="12">
        <v>1.95474722</v>
      </c>
      <c r="V3188" s="12">
        <v>0.60664568900000004</v>
      </c>
      <c r="W3188" s="12">
        <v>61.777910460000001</v>
      </c>
      <c r="X3188" s="12">
        <v>4.1122318330000001</v>
      </c>
      <c r="Y3188" s="12">
        <v>136.9432922</v>
      </c>
      <c r="Z3188" s="12">
        <v>110.2597892</v>
      </c>
      <c r="AA3188" s="12">
        <v>44.861120589999999</v>
      </c>
      <c r="AB3188" s="12">
        <v>37.38067367</v>
      </c>
      <c r="AC3188" s="12">
        <v>0.16503058700000001</v>
      </c>
      <c r="AD3188" s="12">
        <v>0.12594439499999999</v>
      </c>
      <c r="AE3188" s="12">
        <v>3.9086191999999999E-2</v>
      </c>
      <c r="AF3188" s="12">
        <v>27.852964350000001</v>
      </c>
      <c r="AG3188" s="12">
        <v>26.84853356</v>
      </c>
      <c r="AH3188" s="12"/>
      <c r="AI3188" s="12"/>
      <c r="AJ3188" s="12"/>
      <c r="AK3188" s="12"/>
      <c r="AL3188" s="12"/>
      <c r="AM3188" s="12"/>
      <c r="AN3188" s="12"/>
      <c r="AO3188" s="12"/>
      <c r="AP3188" s="12"/>
      <c r="AQ3188" s="12"/>
      <c r="AR3188" s="12"/>
      <c r="AS3188" s="12"/>
      <c r="AT3188" s="12"/>
      <c r="AU3188" s="12"/>
      <c r="AV3188" s="12"/>
      <c r="AW3188" s="12"/>
      <c r="AX3188" s="12"/>
      <c r="AY3188" s="12"/>
      <c r="AZ3188" s="12"/>
      <c r="BA3188" s="12"/>
      <c r="BB3188" s="12"/>
      <c r="BC3188" s="12"/>
      <c r="BD3188" s="12"/>
      <c r="BE3188" s="12"/>
      <c r="BF3188" s="12"/>
      <c r="BG3188" s="12"/>
      <c r="BH3188" s="12"/>
      <c r="BI3188" s="12">
        <v>1478.6120636884821</v>
      </c>
      <c r="BJ3188" s="12">
        <v>1408.4913217938731</v>
      </c>
      <c r="BK3188" s="12">
        <v>136.36479102739321</v>
      </c>
      <c r="BL3188" s="12">
        <v>1165.8070991253187</v>
      </c>
      <c r="BM3188" s="12">
        <v>2.7264234960296472</v>
      </c>
      <c r="BN3188" s="12">
        <v>2.0806916153910398</v>
      </c>
      <c r="BO3188" s="12">
        <v>0.64573188063860043</v>
      </c>
      <c r="BP3188" s="12">
        <v>103.5930081451377</v>
      </c>
      <c r="BQ3188" s="12">
        <v>72.84716539063804</v>
      </c>
    </row>
    <row r="3189" spans="1:69" x14ac:dyDescent="0.35">
      <c r="A3189" s="5" t="s">
        <v>821</v>
      </c>
      <c r="B3189" s="5">
        <v>3</v>
      </c>
      <c r="C3189" s="5" t="s">
        <v>822</v>
      </c>
      <c r="D3189" s="5" t="s">
        <v>823</v>
      </c>
      <c r="E3189" s="24">
        <v>5</v>
      </c>
      <c r="F3189" s="23">
        <v>2050</v>
      </c>
      <c r="G3189" s="12">
        <v>1256.837532</v>
      </c>
      <c r="H3189" s="12">
        <v>1214.9511319999999</v>
      </c>
      <c r="I3189" s="12">
        <v>76.652816849999994</v>
      </c>
      <c r="J3189" s="12">
        <v>1105.720004</v>
      </c>
      <c r="K3189" s="12">
        <v>0</v>
      </c>
      <c r="L3189" s="12">
        <v>0</v>
      </c>
      <c r="M3189" s="12">
        <v>0</v>
      </c>
      <c r="N3189" s="12">
        <v>32.578311110000001</v>
      </c>
      <c r="O3189" s="12">
        <v>41.886400000000002</v>
      </c>
      <c r="P3189" s="12">
        <v>67.376388739999996</v>
      </c>
      <c r="Q3189" s="12">
        <v>73.762647759999993</v>
      </c>
      <c r="R3189" s="12">
        <v>18.44583274</v>
      </c>
      <c r="S3189" s="12">
        <v>25.858786370000001</v>
      </c>
      <c r="T3189" s="12">
        <v>18.13888214</v>
      </c>
      <c r="U3189" s="12">
        <v>13.8428311</v>
      </c>
      <c r="V3189" s="12">
        <v>4.2960510330000004</v>
      </c>
      <c r="W3189" s="12">
        <v>11.319146509999999</v>
      </c>
      <c r="X3189" s="12">
        <v>11.752623120000001</v>
      </c>
      <c r="Y3189" s="12">
        <v>109.3972191</v>
      </c>
      <c r="Z3189" s="12">
        <v>83.310844380000006</v>
      </c>
      <c r="AA3189" s="12">
        <v>39.648536749999998</v>
      </c>
      <c r="AB3189" s="12">
        <v>37.380299870000002</v>
      </c>
      <c r="AC3189" s="12">
        <v>1.1687699010000001</v>
      </c>
      <c r="AD3189" s="12">
        <v>0.89195597699999996</v>
      </c>
      <c r="AE3189" s="12">
        <v>0.27681392399999999</v>
      </c>
      <c r="AF3189" s="12">
        <v>5.1132378569999997</v>
      </c>
      <c r="AG3189" s="12">
        <v>27.255144659999999</v>
      </c>
      <c r="AH3189" s="12"/>
      <c r="AI3189" s="12"/>
      <c r="AJ3189" s="12"/>
      <c r="AK3189" s="12"/>
      <c r="AL3189" s="12"/>
      <c r="AM3189" s="12"/>
      <c r="AN3189" s="12"/>
      <c r="AO3189" s="12"/>
      <c r="AP3189" s="12"/>
      <c r="AQ3189" s="12"/>
      <c r="AR3189" s="12"/>
      <c r="AS3189" s="12"/>
      <c r="AT3189" s="12"/>
      <c r="AU3189" s="12"/>
      <c r="AV3189" s="12"/>
      <c r="AW3189" s="12"/>
      <c r="AX3189" s="12"/>
      <c r="AY3189" s="12"/>
      <c r="AZ3189" s="12"/>
      <c r="BA3189" s="12"/>
      <c r="BB3189" s="12"/>
      <c r="BC3189" s="12"/>
      <c r="BD3189" s="12"/>
      <c r="BE3189" s="12"/>
      <c r="BF3189" s="12"/>
      <c r="BG3189" s="12"/>
      <c r="BH3189" s="12"/>
      <c r="BI3189" s="12">
        <v>1433.6111398364019</v>
      </c>
      <c r="BJ3189" s="12">
        <v>1372.0246240979693</v>
      </c>
      <c r="BK3189" s="12">
        <v>134.7471863392482</v>
      </c>
      <c r="BL3189" s="12">
        <v>1168.9590902369664</v>
      </c>
      <c r="BM3189" s="12">
        <v>19.307652038908689</v>
      </c>
      <c r="BN3189" s="12">
        <v>14.734787082325038</v>
      </c>
      <c r="BO3189" s="12">
        <v>4.5728649565836399</v>
      </c>
      <c r="BP3189" s="12">
        <v>49.010695482853926</v>
      </c>
      <c r="BQ3189" s="12">
        <v>80.894167777342005</v>
      </c>
    </row>
    <row r="3190" spans="1:69" x14ac:dyDescent="0.35">
      <c r="A3190" s="5" t="s">
        <v>821</v>
      </c>
      <c r="B3190" s="5">
        <v>3</v>
      </c>
      <c r="C3190" s="5" t="s">
        <v>822</v>
      </c>
      <c r="D3190" s="5" t="s">
        <v>823</v>
      </c>
      <c r="E3190" s="24">
        <v>6</v>
      </c>
      <c r="F3190" s="23">
        <v>2050</v>
      </c>
      <c r="G3190" s="12">
        <v>1258.670936</v>
      </c>
      <c r="H3190" s="12">
        <v>1216.7845359999999</v>
      </c>
      <c r="I3190" s="12">
        <v>78.486220950000003</v>
      </c>
      <c r="J3190" s="12">
        <v>1105.720004</v>
      </c>
      <c r="K3190" s="12">
        <v>0</v>
      </c>
      <c r="L3190" s="12">
        <v>0</v>
      </c>
      <c r="M3190" s="12">
        <v>0</v>
      </c>
      <c r="N3190" s="12">
        <v>32.578311110000001</v>
      </c>
      <c r="O3190" s="12">
        <v>41.886400000000002</v>
      </c>
      <c r="P3190" s="12">
        <v>67.50883408</v>
      </c>
      <c r="Q3190" s="12">
        <v>73.895093099999997</v>
      </c>
      <c r="R3190" s="12">
        <v>18.57827808</v>
      </c>
      <c r="S3190" s="12">
        <v>25.858786370000001</v>
      </c>
      <c r="T3190" s="12">
        <v>18.13888214</v>
      </c>
      <c r="U3190" s="12">
        <v>13.8428311</v>
      </c>
      <c r="V3190" s="12">
        <v>4.2960510330000004</v>
      </c>
      <c r="W3190" s="12">
        <v>11.319146509999999</v>
      </c>
      <c r="X3190" s="12">
        <v>11.752623120000001</v>
      </c>
      <c r="Y3190" s="12">
        <v>112.24958549999999</v>
      </c>
      <c r="Z3190" s="12">
        <v>86.16321078</v>
      </c>
      <c r="AA3190" s="12">
        <v>42.50090316</v>
      </c>
      <c r="AB3190" s="12">
        <v>37.380299870000002</v>
      </c>
      <c r="AC3190" s="12">
        <v>1.1687699010000001</v>
      </c>
      <c r="AD3190" s="12">
        <v>0.89195597699999996</v>
      </c>
      <c r="AE3190" s="12">
        <v>0.27681392399999999</v>
      </c>
      <c r="AF3190" s="12">
        <v>5.1132378569999997</v>
      </c>
      <c r="AG3190" s="12">
        <v>27.255144659999999</v>
      </c>
      <c r="AH3190" s="12"/>
      <c r="AI3190" s="12"/>
      <c r="AJ3190" s="12"/>
      <c r="AK3190" s="12"/>
      <c r="AL3190" s="12"/>
      <c r="AM3190" s="12"/>
      <c r="AN3190" s="12"/>
      <c r="AO3190" s="12"/>
      <c r="AP3190" s="12"/>
      <c r="AQ3190" s="12"/>
      <c r="AR3190" s="12"/>
      <c r="AS3190" s="12"/>
      <c r="AT3190" s="12"/>
      <c r="AU3190" s="12"/>
      <c r="AV3190" s="12"/>
      <c r="AW3190" s="12"/>
      <c r="AX3190" s="12"/>
      <c r="AY3190" s="12"/>
      <c r="AZ3190" s="12"/>
      <c r="BA3190" s="12"/>
      <c r="BB3190" s="12"/>
      <c r="BC3190" s="12"/>
      <c r="BD3190" s="12"/>
      <c r="BE3190" s="12"/>
      <c r="BF3190" s="12"/>
      <c r="BG3190" s="12"/>
      <c r="BH3190" s="12"/>
      <c r="BI3190" s="12">
        <v>1438.4293556827652</v>
      </c>
      <c r="BJ3190" s="12">
        <v>1376.8428399443319</v>
      </c>
      <c r="BK3190" s="12">
        <v>139.56540218560869</v>
      </c>
      <c r="BL3190" s="12">
        <v>1168.9590902369664</v>
      </c>
      <c r="BM3190" s="12">
        <v>19.307652038908689</v>
      </c>
      <c r="BN3190" s="12">
        <v>14.734787082325038</v>
      </c>
      <c r="BO3190" s="12">
        <v>4.5728649565836399</v>
      </c>
      <c r="BP3190" s="12">
        <v>49.010695482853926</v>
      </c>
      <c r="BQ3190" s="12">
        <v>80.894167777342005</v>
      </c>
    </row>
    <row r="3191" spans="1:69" x14ac:dyDescent="0.35">
      <c r="A3191" s="5" t="s">
        <v>821</v>
      </c>
      <c r="B3191" s="5">
        <v>3</v>
      </c>
      <c r="C3191" s="5" t="s">
        <v>822</v>
      </c>
      <c r="D3191" s="5" t="s">
        <v>823</v>
      </c>
      <c r="E3191" s="24">
        <v>7</v>
      </c>
      <c r="F3191" s="23">
        <v>2050</v>
      </c>
      <c r="G3191" s="12">
        <v>1256.837532</v>
      </c>
      <c r="H3191" s="12">
        <v>1214.9511319999999</v>
      </c>
      <c r="I3191" s="12">
        <v>76.652816849999994</v>
      </c>
      <c r="J3191" s="12">
        <v>1105.720004</v>
      </c>
      <c r="K3191" s="12">
        <v>0</v>
      </c>
      <c r="L3191" s="12">
        <v>0</v>
      </c>
      <c r="M3191" s="12">
        <v>0</v>
      </c>
      <c r="N3191" s="12">
        <v>32.578311110000001</v>
      </c>
      <c r="O3191" s="12">
        <v>41.886400000000002</v>
      </c>
      <c r="P3191" s="12">
        <v>67.376388739999996</v>
      </c>
      <c r="Q3191" s="12">
        <v>73.762647759999993</v>
      </c>
      <c r="R3191" s="12">
        <v>18.44583274</v>
      </c>
      <c r="S3191" s="12">
        <v>25.858786370000001</v>
      </c>
      <c r="T3191" s="12">
        <v>18.13888214</v>
      </c>
      <c r="U3191" s="12">
        <v>13.8428311</v>
      </c>
      <c r="V3191" s="12">
        <v>4.2960510330000004</v>
      </c>
      <c r="W3191" s="12">
        <v>11.319146509999999</v>
      </c>
      <c r="X3191" s="12">
        <v>11.752623120000001</v>
      </c>
      <c r="Y3191" s="12">
        <v>117.0447029</v>
      </c>
      <c r="Z3191" s="12">
        <v>90.958328179999995</v>
      </c>
      <c r="AA3191" s="12">
        <v>47.296020560000002</v>
      </c>
      <c r="AB3191" s="12">
        <v>37.380299870000002</v>
      </c>
      <c r="AC3191" s="12">
        <v>1.1687699010000001</v>
      </c>
      <c r="AD3191" s="12">
        <v>0.89195597699999996</v>
      </c>
      <c r="AE3191" s="12">
        <v>0.27681392399999999</v>
      </c>
      <c r="AF3191" s="12">
        <v>5.1132378569999997</v>
      </c>
      <c r="AG3191" s="12">
        <v>27.255144659999999</v>
      </c>
      <c r="AH3191" s="12"/>
      <c r="AI3191" s="12"/>
      <c r="AJ3191" s="12"/>
      <c r="AK3191" s="12"/>
      <c r="AL3191" s="12"/>
      <c r="AM3191" s="12"/>
      <c r="AN3191" s="12"/>
      <c r="AO3191" s="12"/>
      <c r="AP3191" s="12"/>
      <c r="AQ3191" s="12"/>
      <c r="AR3191" s="12"/>
      <c r="AS3191" s="12"/>
      <c r="AT3191" s="12"/>
      <c r="AU3191" s="12"/>
      <c r="AV3191" s="12"/>
      <c r="AW3191" s="12"/>
      <c r="AX3191" s="12"/>
      <c r="AY3191" s="12"/>
      <c r="AZ3191" s="12"/>
      <c r="BA3191" s="12"/>
      <c r="BB3191" s="12"/>
      <c r="BC3191" s="12"/>
      <c r="BD3191" s="12"/>
      <c r="BE3191" s="12"/>
      <c r="BF3191" s="12"/>
      <c r="BG3191" s="12"/>
      <c r="BH3191" s="12"/>
      <c r="BI3191" s="12">
        <v>1441.2586236382381</v>
      </c>
      <c r="BJ3191" s="12">
        <v>1379.6721078998055</v>
      </c>
      <c r="BK3191" s="12">
        <v>142.3946701410845</v>
      </c>
      <c r="BL3191" s="12">
        <v>1168.9590902369664</v>
      </c>
      <c r="BM3191" s="12">
        <v>19.307652038908689</v>
      </c>
      <c r="BN3191" s="12">
        <v>14.734787082325038</v>
      </c>
      <c r="BO3191" s="12">
        <v>4.5728649565836399</v>
      </c>
      <c r="BP3191" s="12">
        <v>49.010695482853926</v>
      </c>
      <c r="BQ3191" s="12">
        <v>80.894167777342005</v>
      </c>
    </row>
    <row r="3192" spans="1:69" x14ac:dyDescent="0.35">
      <c r="A3192" s="5" t="s">
        <v>821</v>
      </c>
      <c r="B3192" s="5">
        <v>3</v>
      </c>
      <c r="C3192" s="5" t="s">
        <v>822</v>
      </c>
      <c r="D3192" s="5" t="s">
        <v>823</v>
      </c>
      <c r="E3192" s="24">
        <v>8</v>
      </c>
      <c r="F3192" s="23">
        <v>2050</v>
      </c>
      <c r="G3192" s="12">
        <v>1258.670936</v>
      </c>
      <c r="H3192" s="12">
        <v>1216.7845359999999</v>
      </c>
      <c r="I3192" s="12">
        <v>78.486220950000003</v>
      </c>
      <c r="J3192" s="12">
        <v>1105.720004</v>
      </c>
      <c r="K3192" s="12">
        <v>0</v>
      </c>
      <c r="L3192" s="12">
        <v>0</v>
      </c>
      <c r="M3192" s="12">
        <v>0</v>
      </c>
      <c r="N3192" s="12">
        <v>32.578311110000001</v>
      </c>
      <c r="O3192" s="12">
        <v>41.886400000000002</v>
      </c>
      <c r="P3192" s="12">
        <v>67.50883408</v>
      </c>
      <c r="Q3192" s="12">
        <v>73.895093099999997</v>
      </c>
      <c r="R3192" s="12">
        <v>18.57827808</v>
      </c>
      <c r="S3192" s="12">
        <v>25.858786370000001</v>
      </c>
      <c r="T3192" s="12">
        <v>18.13888214</v>
      </c>
      <c r="U3192" s="12">
        <v>13.8428311</v>
      </c>
      <c r="V3192" s="12">
        <v>4.2960510330000004</v>
      </c>
      <c r="W3192" s="12">
        <v>11.319146509999999</v>
      </c>
      <c r="X3192" s="12">
        <v>11.752623120000001</v>
      </c>
      <c r="Y3192" s="12">
        <v>119.8970693</v>
      </c>
      <c r="Z3192" s="12">
        <v>93.810694580000003</v>
      </c>
      <c r="AA3192" s="12">
        <v>50.148386960000003</v>
      </c>
      <c r="AB3192" s="12">
        <v>37.380299870000002</v>
      </c>
      <c r="AC3192" s="12">
        <v>1.1687699010000001</v>
      </c>
      <c r="AD3192" s="12">
        <v>0.89195597699999996</v>
      </c>
      <c r="AE3192" s="12">
        <v>0.27681392399999999</v>
      </c>
      <c r="AF3192" s="12">
        <v>5.1132378569999997</v>
      </c>
      <c r="AG3192" s="12">
        <v>27.255144659999999</v>
      </c>
      <c r="AH3192" s="12"/>
      <c r="AI3192" s="12"/>
      <c r="AJ3192" s="12"/>
      <c r="AK3192" s="12"/>
      <c r="AL3192" s="12"/>
      <c r="AM3192" s="12"/>
      <c r="AN3192" s="12"/>
      <c r="AO3192" s="12"/>
      <c r="AP3192" s="12"/>
      <c r="AQ3192" s="12"/>
      <c r="AR3192" s="12"/>
      <c r="AS3192" s="12"/>
      <c r="AT3192" s="12"/>
      <c r="AU3192" s="12"/>
      <c r="AV3192" s="12"/>
      <c r="AW3192" s="12"/>
      <c r="AX3192" s="12"/>
      <c r="AY3192" s="12"/>
      <c r="AZ3192" s="12"/>
      <c r="BA3192" s="12"/>
      <c r="BB3192" s="12"/>
      <c r="BC3192" s="12"/>
      <c r="BD3192" s="12"/>
      <c r="BE3192" s="12"/>
      <c r="BF3192" s="12"/>
      <c r="BG3192" s="12"/>
      <c r="BH3192" s="12"/>
      <c r="BI3192" s="12">
        <v>1446.0768394846011</v>
      </c>
      <c r="BJ3192" s="12">
        <v>1384.4903237461683</v>
      </c>
      <c r="BK3192" s="12">
        <v>147.21288598744499</v>
      </c>
      <c r="BL3192" s="12">
        <v>1168.9590902369664</v>
      </c>
      <c r="BM3192" s="12">
        <v>19.307652038908689</v>
      </c>
      <c r="BN3192" s="12">
        <v>14.734787082325038</v>
      </c>
      <c r="BO3192" s="12">
        <v>4.5728649565836399</v>
      </c>
      <c r="BP3192" s="12">
        <v>49.010695482853926</v>
      </c>
      <c r="BQ3192" s="12">
        <v>80.894167777342005</v>
      </c>
    </row>
    <row r="3193" spans="1:69" x14ac:dyDescent="0.35">
      <c r="A3193" s="5" t="s">
        <v>824</v>
      </c>
      <c r="B3193" s="5">
        <v>3</v>
      </c>
      <c r="C3193" s="5" t="s">
        <v>825</v>
      </c>
      <c r="D3193" s="5" t="s">
        <v>826</v>
      </c>
      <c r="E3193" s="24">
        <v>0</v>
      </c>
      <c r="F3193" s="23">
        <v>2018</v>
      </c>
      <c r="G3193" s="12"/>
      <c r="H3193" s="12"/>
      <c r="I3193" s="12"/>
      <c r="J3193" s="12"/>
      <c r="K3193" s="12"/>
      <c r="L3193" s="12"/>
      <c r="M3193" s="12"/>
      <c r="N3193" s="12"/>
      <c r="O3193" s="12"/>
      <c r="P3193" s="12">
        <v>60.351190330000001</v>
      </c>
      <c r="Q3193" s="12">
        <v>57.101357819999997</v>
      </c>
      <c r="R3193" s="12">
        <v>18.469242739999999</v>
      </c>
      <c r="S3193" s="12">
        <v>25.24836882</v>
      </c>
      <c r="T3193" s="12">
        <v>0</v>
      </c>
      <c r="U3193" s="12">
        <v>0</v>
      </c>
      <c r="V3193" s="12">
        <v>0</v>
      </c>
      <c r="W3193" s="12">
        <v>13.383746260000001</v>
      </c>
      <c r="X3193" s="12">
        <v>3.2498325179999998</v>
      </c>
      <c r="Y3193" s="12"/>
      <c r="Z3193" s="12"/>
      <c r="AA3193" s="12"/>
      <c r="AB3193" s="12"/>
      <c r="AC3193" s="12"/>
      <c r="AD3193" s="12"/>
      <c r="AE3193" s="12"/>
      <c r="AF3193" s="12"/>
      <c r="AG3193" s="12"/>
      <c r="AH3193" s="12"/>
      <c r="AI3193" s="12"/>
      <c r="AJ3193" s="12"/>
      <c r="AK3193" s="12"/>
      <c r="AL3193" s="12"/>
      <c r="AM3193" s="12"/>
      <c r="AN3193" s="12"/>
      <c r="AO3193" s="12"/>
      <c r="AP3193" s="12"/>
      <c r="AQ3193" s="12"/>
      <c r="AR3193" s="12"/>
      <c r="AS3193" s="12"/>
      <c r="AT3193" s="12"/>
      <c r="AU3193" s="12"/>
      <c r="AV3193" s="12"/>
      <c r="AW3193" s="12"/>
      <c r="AX3193" s="12"/>
      <c r="AY3193" s="12"/>
      <c r="AZ3193" s="12"/>
      <c r="BA3193" s="12"/>
      <c r="BB3193" s="12"/>
      <c r="BC3193" s="12"/>
      <c r="BD3193" s="12"/>
      <c r="BE3193" s="12"/>
      <c r="BF3193" s="12"/>
      <c r="BG3193" s="12"/>
      <c r="BH3193" s="12"/>
      <c r="BI3193" s="12">
        <v>60.351190334179798</v>
      </c>
      <c r="BJ3193" s="12">
        <v>57.101357816179799</v>
      </c>
      <c r="BK3193" s="12">
        <v>18.469242736259499</v>
      </c>
      <c r="BL3193" s="12">
        <v>25.248368819031</v>
      </c>
      <c r="BM3193" s="12">
        <v>0</v>
      </c>
      <c r="BN3193" s="12">
        <v>0</v>
      </c>
      <c r="BO3193" s="12">
        <v>0</v>
      </c>
      <c r="BP3193" s="12">
        <v>13.383746260889099</v>
      </c>
      <c r="BQ3193" s="12">
        <v>3.2498325179999998</v>
      </c>
    </row>
    <row r="3194" spans="1:69" x14ac:dyDescent="0.35">
      <c r="A3194" s="5" t="s">
        <v>824</v>
      </c>
      <c r="B3194" s="5">
        <v>3</v>
      </c>
      <c r="C3194" s="5" t="s">
        <v>825</v>
      </c>
      <c r="D3194" s="5" t="s">
        <v>826</v>
      </c>
      <c r="E3194" s="24">
        <v>1</v>
      </c>
      <c r="F3194" s="23">
        <v>2030</v>
      </c>
      <c r="G3194" s="12"/>
      <c r="H3194" s="12"/>
      <c r="I3194" s="12"/>
      <c r="J3194" s="12"/>
      <c r="K3194" s="12"/>
      <c r="L3194" s="12"/>
      <c r="M3194" s="12"/>
      <c r="N3194" s="12"/>
      <c r="O3194" s="12"/>
      <c r="P3194" s="12">
        <v>115.5935167</v>
      </c>
      <c r="Q3194" s="12">
        <v>113.4452713</v>
      </c>
      <c r="R3194" s="12">
        <v>14.777395350000001</v>
      </c>
      <c r="S3194" s="12">
        <v>25.83817298</v>
      </c>
      <c r="T3194" s="12">
        <v>2.5311603169999999</v>
      </c>
      <c r="U3194" s="12">
        <v>1.3039310719999999</v>
      </c>
      <c r="V3194" s="12">
        <v>1.227229245</v>
      </c>
      <c r="W3194" s="12">
        <v>70.298542659999995</v>
      </c>
      <c r="X3194" s="12">
        <v>4.6794056770000001</v>
      </c>
      <c r="Y3194" s="12"/>
      <c r="Z3194" s="12"/>
      <c r="AA3194" s="12"/>
      <c r="AB3194" s="12"/>
      <c r="AC3194" s="12"/>
      <c r="AD3194" s="12"/>
      <c r="AE3194" s="12"/>
      <c r="AF3194" s="12"/>
      <c r="AG3194" s="12"/>
      <c r="AH3194" s="12"/>
      <c r="AI3194" s="12"/>
      <c r="AJ3194" s="12"/>
      <c r="AK3194" s="12"/>
      <c r="AL3194" s="12"/>
      <c r="AM3194" s="12"/>
      <c r="AN3194" s="12"/>
      <c r="AO3194" s="12"/>
      <c r="AP3194" s="12"/>
      <c r="AQ3194" s="12"/>
      <c r="AR3194" s="12"/>
      <c r="AS3194" s="12"/>
      <c r="AT3194" s="12"/>
      <c r="AU3194" s="12"/>
      <c r="AV3194" s="12"/>
      <c r="AW3194" s="12"/>
      <c r="AX3194" s="12"/>
      <c r="AY3194" s="12"/>
      <c r="AZ3194" s="12"/>
      <c r="BA3194" s="12"/>
      <c r="BB3194" s="12"/>
      <c r="BC3194" s="12"/>
      <c r="BD3194" s="12"/>
      <c r="BE3194" s="12"/>
      <c r="BF3194" s="12"/>
      <c r="BG3194" s="12"/>
      <c r="BH3194" s="12"/>
      <c r="BI3194" s="12">
        <v>115.593516663404</v>
      </c>
      <c r="BJ3194" s="12">
        <v>113.44527130313899</v>
      </c>
      <c r="BK3194" s="12">
        <v>14.7773953463689</v>
      </c>
      <c r="BL3194" s="12">
        <v>25.8381729781714</v>
      </c>
      <c r="BM3194" s="12">
        <v>2.53116031718787</v>
      </c>
      <c r="BN3194" s="12">
        <v>1.30393107249072</v>
      </c>
      <c r="BO3194" s="12">
        <v>1.22722924469715</v>
      </c>
      <c r="BP3194" s="12">
        <v>70.298542661411105</v>
      </c>
      <c r="BQ3194" s="12">
        <v>4.6794056774530404</v>
      </c>
    </row>
    <row r="3195" spans="1:69" x14ac:dyDescent="0.35">
      <c r="A3195" s="5" t="s">
        <v>824</v>
      </c>
      <c r="B3195" s="5">
        <v>3</v>
      </c>
      <c r="C3195" s="5" t="s">
        <v>825</v>
      </c>
      <c r="D3195" s="5" t="s">
        <v>826</v>
      </c>
      <c r="E3195" s="24">
        <v>2</v>
      </c>
      <c r="F3195" s="23">
        <v>2030</v>
      </c>
      <c r="G3195" s="12"/>
      <c r="H3195" s="12"/>
      <c r="I3195" s="12"/>
      <c r="J3195" s="12"/>
      <c r="K3195" s="12"/>
      <c r="L3195" s="12"/>
      <c r="M3195" s="12"/>
      <c r="N3195" s="12"/>
      <c r="O3195" s="12"/>
      <c r="P3195" s="12">
        <v>115.62898439999999</v>
      </c>
      <c r="Q3195" s="12">
        <v>113.480739</v>
      </c>
      <c r="R3195" s="12">
        <v>14.81286306</v>
      </c>
      <c r="S3195" s="12">
        <v>25.83817298</v>
      </c>
      <c r="T3195" s="12">
        <v>2.5311603169999999</v>
      </c>
      <c r="U3195" s="12">
        <v>1.3039310719999999</v>
      </c>
      <c r="V3195" s="12">
        <v>1.227229245</v>
      </c>
      <c r="W3195" s="12">
        <v>70.298542659999995</v>
      </c>
      <c r="X3195" s="12">
        <v>4.6794056770000001</v>
      </c>
      <c r="Y3195" s="12"/>
      <c r="Z3195" s="12"/>
      <c r="AA3195" s="12"/>
      <c r="AB3195" s="12"/>
      <c r="AC3195" s="12"/>
      <c r="AD3195" s="12"/>
      <c r="AE3195" s="12"/>
      <c r="AF3195" s="12"/>
      <c r="AG3195" s="12"/>
      <c r="AH3195" s="12"/>
      <c r="AI3195" s="12"/>
      <c r="AJ3195" s="12"/>
      <c r="AK3195" s="12"/>
      <c r="AL3195" s="12"/>
      <c r="AM3195" s="12"/>
      <c r="AN3195" s="12"/>
      <c r="AO3195" s="12"/>
      <c r="AP3195" s="12"/>
      <c r="AQ3195" s="12"/>
      <c r="AR3195" s="12"/>
      <c r="AS3195" s="12"/>
      <c r="AT3195" s="12"/>
      <c r="AU3195" s="12"/>
      <c r="AV3195" s="12"/>
      <c r="AW3195" s="12"/>
      <c r="AX3195" s="12"/>
      <c r="AY3195" s="12"/>
      <c r="AZ3195" s="12"/>
      <c r="BA3195" s="12"/>
      <c r="BB3195" s="12"/>
      <c r="BC3195" s="12"/>
      <c r="BD3195" s="12"/>
      <c r="BE3195" s="12"/>
      <c r="BF3195" s="12"/>
      <c r="BG3195" s="12"/>
      <c r="BH3195" s="12"/>
      <c r="BI3195" s="12">
        <v>115.628984381558</v>
      </c>
      <c r="BJ3195" s="12">
        <v>113.480739021293</v>
      </c>
      <c r="BK3195" s="12">
        <v>14.8128630645224</v>
      </c>
      <c r="BL3195" s="12">
        <v>25.8381729781714</v>
      </c>
      <c r="BM3195" s="12">
        <v>2.53116031718787</v>
      </c>
      <c r="BN3195" s="12">
        <v>1.30393107249072</v>
      </c>
      <c r="BO3195" s="12">
        <v>1.22722924469715</v>
      </c>
      <c r="BP3195" s="12">
        <v>70.298542661411105</v>
      </c>
      <c r="BQ3195" s="12">
        <v>4.6794056774530404</v>
      </c>
    </row>
    <row r="3196" spans="1:69" x14ac:dyDescent="0.35">
      <c r="A3196" s="5" t="s">
        <v>824</v>
      </c>
      <c r="B3196" s="5">
        <v>3</v>
      </c>
      <c r="C3196" s="5" t="s">
        <v>825</v>
      </c>
      <c r="D3196" s="5" t="s">
        <v>826</v>
      </c>
      <c r="E3196" s="24">
        <v>3</v>
      </c>
      <c r="F3196" s="23">
        <v>2030</v>
      </c>
      <c r="G3196" s="12"/>
      <c r="H3196" s="12"/>
      <c r="I3196" s="12"/>
      <c r="J3196" s="12"/>
      <c r="K3196" s="12"/>
      <c r="L3196" s="12"/>
      <c r="M3196" s="12"/>
      <c r="N3196" s="12"/>
      <c r="O3196" s="12"/>
      <c r="P3196" s="12">
        <v>115.5935167</v>
      </c>
      <c r="Q3196" s="12">
        <v>113.4452713</v>
      </c>
      <c r="R3196" s="12">
        <v>14.777395350000001</v>
      </c>
      <c r="S3196" s="12">
        <v>25.83817298</v>
      </c>
      <c r="T3196" s="12">
        <v>2.5311603169999999</v>
      </c>
      <c r="U3196" s="12">
        <v>1.3039310719999999</v>
      </c>
      <c r="V3196" s="12">
        <v>1.227229245</v>
      </c>
      <c r="W3196" s="12">
        <v>70.298542659999995</v>
      </c>
      <c r="X3196" s="12">
        <v>4.6794056770000001</v>
      </c>
      <c r="Y3196" s="12"/>
      <c r="Z3196" s="12"/>
      <c r="AA3196" s="12"/>
      <c r="AB3196" s="12"/>
      <c r="AC3196" s="12"/>
      <c r="AD3196" s="12"/>
      <c r="AE3196" s="12"/>
      <c r="AF3196" s="12"/>
      <c r="AG3196" s="12"/>
      <c r="AH3196" s="12"/>
      <c r="AI3196" s="12"/>
      <c r="AJ3196" s="12"/>
      <c r="AK3196" s="12"/>
      <c r="AL3196" s="12"/>
      <c r="AM3196" s="12"/>
      <c r="AN3196" s="12"/>
      <c r="AO3196" s="12"/>
      <c r="AP3196" s="12"/>
      <c r="AQ3196" s="12"/>
      <c r="AR3196" s="12"/>
      <c r="AS3196" s="12"/>
      <c r="AT3196" s="12"/>
      <c r="AU3196" s="12"/>
      <c r="AV3196" s="12"/>
      <c r="AW3196" s="12"/>
      <c r="AX3196" s="12"/>
      <c r="AY3196" s="12"/>
      <c r="AZ3196" s="12"/>
      <c r="BA3196" s="12"/>
      <c r="BB3196" s="12"/>
      <c r="BC3196" s="12"/>
      <c r="BD3196" s="12"/>
      <c r="BE3196" s="12"/>
      <c r="BF3196" s="12"/>
      <c r="BG3196" s="12"/>
      <c r="BH3196" s="12"/>
      <c r="BI3196" s="12">
        <v>115.593516663404</v>
      </c>
      <c r="BJ3196" s="12">
        <v>113.44527130313899</v>
      </c>
      <c r="BK3196" s="12">
        <v>14.7773953463689</v>
      </c>
      <c r="BL3196" s="12">
        <v>25.8381729781714</v>
      </c>
      <c r="BM3196" s="12">
        <v>2.53116031718787</v>
      </c>
      <c r="BN3196" s="12">
        <v>1.30393107249072</v>
      </c>
      <c r="BO3196" s="12">
        <v>1.22722924469715</v>
      </c>
      <c r="BP3196" s="12">
        <v>70.298542661411105</v>
      </c>
      <c r="BQ3196" s="12">
        <v>4.6794056774530404</v>
      </c>
    </row>
    <row r="3197" spans="1:69" x14ac:dyDescent="0.35">
      <c r="A3197" s="5" t="s">
        <v>824</v>
      </c>
      <c r="B3197" s="5">
        <v>3</v>
      </c>
      <c r="C3197" s="5" t="s">
        <v>825</v>
      </c>
      <c r="D3197" s="5" t="s">
        <v>826</v>
      </c>
      <c r="E3197" s="24">
        <v>4</v>
      </c>
      <c r="F3197" s="23">
        <v>2030</v>
      </c>
      <c r="G3197" s="12"/>
      <c r="H3197" s="12"/>
      <c r="I3197" s="12"/>
      <c r="J3197" s="12"/>
      <c r="K3197" s="12"/>
      <c r="L3197" s="12"/>
      <c r="M3197" s="12"/>
      <c r="N3197" s="12"/>
      <c r="O3197" s="12"/>
      <c r="P3197" s="12">
        <v>115.62898439999999</v>
      </c>
      <c r="Q3197" s="12">
        <v>113.480739</v>
      </c>
      <c r="R3197" s="12">
        <v>14.81286306</v>
      </c>
      <c r="S3197" s="12">
        <v>25.83817298</v>
      </c>
      <c r="T3197" s="12">
        <v>2.5311603169999999</v>
      </c>
      <c r="U3197" s="12">
        <v>1.3039310719999999</v>
      </c>
      <c r="V3197" s="12">
        <v>1.227229245</v>
      </c>
      <c r="W3197" s="12">
        <v>70.298542659999995</v>
      </c>
      <c r="X3197" s="12">
        <v>4.6794056770000001</v>
      </c>
      <c r="Y3197" s="12"/>
      <c r="Z3197" s="12"/>
      <c r="AA3197" s="12"/>
      <c r="AB3197" s="12"/>
      <c r="AC3197" s="12"/>
      <c r="AD3197" s="12"/>
      <c r="AE3197" s="12"/>
      <c r="AF3197" s="12"/>
      <c r="AG3197" s="12"/>
      <c r="AH3197" s="12"/>
      <c r="AI3197" s="12"/>
      <c r="AJ3197" s="12"/>
      <c r="AK3197" s="12"/>
      <c r="AL3197" s="12"/>
      <c r="AM3197" s="12"/>
      <c r="AN3197" s="12"/>
      <c r="AO3197" s="12"/>
      <c r="AP3197" s="12"/>
      <c r="AQ3197" s="12"/>
      <c r="AR3197" s="12"/>
      <c r="AS3197" s="12"/>
      <c r="AT3197" s="12"/>
      <c r="AU3197" s="12"/>
      <c r="AV3197" s="12"/>
      <c r="AW3197" s="12"/>
      <c r="AX3197" s="12"/>
      <c r="AY3197" s="12"/>
      <c r="AZ3197" s="12"/>
      <c r="BA3197" s="12"/>
      <c r="BB3197" s="12"/>
      <c r="BC3197" s="12"/>
      <c r="BD3197" s="12"/>
      <c r="BE3197" s="12"/>
      <c r="BF3197" s="12"/>
      <c r="BG3197" s="12"/>
      <c r="BH3197" s="12"/>
      <c r="BI3197" s="12">
        <v>115.628984381558</v>
      </c>
      <c r="BJ3197" s="12">
        <v>113.480739021293</v>
      </c>
      <c r="BK3197" s="12">
        <v>14.8128630645224</v>
      </c>
      <c r="BL3197" s="12">
        <v>25.8381729781714</v>
      </c>
      <c r="BM3197" s="12">
        <v>2.53116031718787</v>
      </c>
      <c r="BN3197" s="12">
        <v>1.30393107249072</v>
      </c>
      <c r="BO3197" s="12">
        <v>1.22722924469715</v>
      </c>
      <c r="BP3197" s="12">
        <v>70.298542661411105</v>
      </c>
      <c r="BQ3197" s="12">
        <v>4.6794056774530404</v>
      </c>
    </row>
    <row r="3198" spans="1:69" x14ac:dyDescent="0.35">
      <c r="A3198" s="5" t="s">
        <v>824</v>
      </c>
      <c r="B3198" s="5">
        <v>3</v>
      </c>
      <c r="C3198" s="5" t="s">
        <v>825</v>
      </c>
      <c r="D3198" s="5" t="s">
        <v>826</v>
      </c>
      <c r="E3198" s="24">
        <v>5</v>
      </c>
      <c r="F3198" s="23">
        <v>2050</v>
      </c>
      <c r="G3198" s="12"/>
      <c r="H3198" s="12"/>
      <c r="I3198" s="12"/>
      <c r="J3198" s="12"/>
      <c r="K3198" s="12"/>
      <c r="L3198" s="12"/>
      <c r="M3198" s="12"/>
      <c r="N3198" s="12"/>
      <c r="O3198" s="12"/>
      <c r="P3198" s="12">
        <v>76.669183250000003</v>
      </c>
      <c r="Q3198" s="12">
        <v>81.220381540000005</v>
      </c>
      <c r="R3198" s="12">
        <v>20.989948510000001</v>
      </c>
      <c r="S3198" s="12">
        <v>29.425323429999999</v>
      </c>
      <c r="T3198" s="12">
        <v>17.924785570000001</v>
      </c>
      <c r="U3198" s="12">
        <v>9.2339804470000004</v>
      </c>
      <c r="V3198" s="12">
        <v>8.6908051260000008</v>
      </c>
      <c r="W3198" s="12">
        <v>12.88032402</v>
      </c>
      <c r="X3198" s="12">
        <v>13.373587280000001</v>
      </c>
      <c r="Y3198" s="12"/>
      <c r="Z3198" s="12"/>
      <c r="AA3198" s="12"/>
      <c r="AB3198" s="12"/>
      <c r="AC3198" s="12"/>
      <c r="AD3198" s="12"/>
      <c r="AE3198" s="12"/>
      <c r="AF3198" s="12"/>
      <c r="AG3198" s="12"/>
      <c r="AH3198" s="12"/>
      <c r="AI3198" s="12"/>
      <c r="AJ3198" s="12"/>
      <c r="AK3198" s="12"/>
      <c r="AL3198" s="12"/>
      <c r="AM3198" s="12"/>
      <c r="AN3198" s="12"/>
      <c r="AO3198" s="12"/>
      <c r="AP3198" s="12"/>
      <c r="AQ3198" s="12"/>
      <c r="AR3198" s="12"/>
      <c r="AS3198" s="12"/>
      <c r="AT3198" s="12"/>
      <c r="AU3198" s="12"/>
      <c r="AV3198" s="12"/>
      <c r="AW3198" s="12"/>
      <c r="AX3198" s="12"/>
      <c r="AY3198" s="12"/>
      <c r="AZ3198" s="12"/>
      <c r="BA3198" s="12"/>
      <c r="BB3198" s="12"/>
      <c r="BC3198" s="12"/>
      <c r="BD3198" s="12"/>
      <c r="BE3198" s="12"/>
      <c r="BF3198" s="12"/>
      <c r="BG3198" s="12"/>
      <c r="BH3198" s="12"/>
      <c r="BI3198" s="12">
        <v>76.669183250537998</v>
      </c>
      <c r="BJ3198" s="12">
        <v>81.220381539149798</v>
      </c>
      <c r="BK3198" s="12">
        <v>20.989948510098699</v>
      </c>
      <c r="BL3198" s="12">
        <v>29.425323434289101</v>
      </c>
      <c r="BM3198" s="12">
        <v>17.924785573049601</v>
      </c>
      <c r="BN3198" s="12">
        <v>9.2339804467225299</v>
      </c>
      <c r="BO3198" s="12">
        <v>8.6908051263270902</v>
      </c>
      <c r="BP3198" s="12">
        <v>12.880324021712299</v>
      </c>
      <c r="BQ3198" s="12">
        <v>13.3735872844379</v>
      </c>
    </row>
    <row r="3199" spans="1:69" x14ac:dyDescent="0.35">
      <c r="A3199" s="5" t="s">
        <v>824</v>
      </c>
      <c r="B3199" s="5">
        <v>3</v>
      </c>
      <c r="C3199" s="5" t="s">
        <v>825</v>
      </c>
      <c r="D3199" s="5" t="s">
        <v>826</v>
      </c>
      <c r="E3199" s="24">
        <v>6</v>
      </c>
      <c r="F3199" s="23">
        <v>2050</v>
      </c>
      <c r="G3199" s="12"/>
      <c r="H3199" s="12"/>
      <c r="I3199" s="12"/>
      <c r="J3199" s="12"/>
      <c r="K3199" s="12"/>
      <c r="L3199" s="12"/>
      <c r="M3199" s="12"/>
      <c r="N3199" s="12"/>
      <c r="O3199" s="12"/>
      <c r="P3199" s="12">
        <v>76.819895930000001</v>
      </c>
      <c r="Q3199" s="12">
        <v>81.371094220000003</v>
      </c>
      <c r="R3199" s="12">
        <v>21.140661189999999</v>
      </c>
      <c r="S3199" s="12">
        <v>29.425323429999999</v>
      </c>
      <c r="T3199" s="12">
        <v>17.924785570000001</v>
      </c>
      <c r="U3199" s="12">
        <v>9.2339804470000004</v>
      </c>
      <c r="V3199" s="12">
        <v>8.6908051260000008</v>
      </c>
      <c r="W3199" s="12">
        <v>12.88032402</v>
      </c>
      <c r="X3199" s="12">
        <v>13.373587280000001</v>
      </c>
      <c r="Y3199" s="12"/>
      <c r="Z3199" s="12"/>
      <c r="AA3199" s="12"/>
      <c r="AB3199" s="12"/>
      <c r="AC3199" s="12"/>
      <c r="AD3199" s="12"/>
      <c r="AE3199" s="12"/>
      <c r="AF3199" s="12"/>
      <c r="AG3199" s="12"/>
      <c r="AH3199" s="12"/>
      <c r="AI3199" s="12"/>
      <c r="AJ3199" s="12"/>
      <c r="AK3199" s="12"/>
      <c r="AL3199" s="12"/>
      <c r="AM3199" s="12"/>
      <c r="AN3199" s="12"/>
      <c r="AO3199" s="12"/>
      <c r="AP3199" s="12"/>
      <c r="AQ3199" s="12"/>
      <c r="AR3199" s="12"/>
      <c r="AS3199" s="12"/>
      <c r="AT3199" s="12"/>
      <c r="AU3199" s="12"/>
      <c r="AV3199" s="12"/>
      <c r="AW3199" s="12"/>
      <c r="AX3199" s="12"/>
      <c r="AY3199" s="12"/>
      <c r="AZ3199" s="12"/>
      <c r="BA3199" s="12"/>
      <c r="BB3199" s="12"/>
      <c r="BC3199" s="12"/>
      <c r="BD3199" s="12"/>
      <c r="BE3199" s="12"/>
      <c r="BF3199" s="12"/>
      <c r="BG3199" s="12"/>
      <c r="BH3199" s="12"/>
      <c r="BI3199" s="12">
        <v>76.819895933910004</v>
      </c>
      <c r="BJ3199" s="12">
        <v>81.371094222521705</v>
      </c>
      <c r="BK3199" s="12">
        <v>21.140661193470699</v>
      </c>
      <c r="BL3199" s="12">
        <v>29.425323434289101</v>
      </c>
      <c r="BM3199" s="12">
        <v>17.924785573049601</v>
      </c>
      <c r="BN3199" s="12">
        <v>9.2339804467225299</v>
      </c>
      <c r="BO3199" s="12">
        <v>8.6908051263270902</v>
      </c>
      <c r="BP3199" s="12">
        <v>12.880324021712299</v>
      </c>
      <c r="BQ3199" s="12">
        <v>13.3735872844379</v>
      </c>
    </row>
    <row r="3200" spans="1:69" x14ac:dyDescent="0.35">
      <c r="A3200" s="5" t="s">
        <v>824</v>
      </c>
      <c r="B3200" s="5">
        <v>3</v>
      </c>
      <c r="C3200" s="5" t="s">
        <v>825</v>
      </c>
      <c r="D3200" s="5" t="s">
        <v>826</v>
      </c>
      <c r="E3200" s="24">
        <v>7</v>
      </c>
      <c r="F3200" s="23">
        <v>2050</v>
      </c>
      <c r="G3200" s="12"/>
      <c r="H3200" s="12"/>
      <c r="I3200" s="12"/>
      <c r="J3200" s="12"/>
      <c r="K3200" s="12"/>
      <c r="L3200" s="12"/>
      <c r="M3200" s="12"/>
      <c r="N3200" s="12"/>
      <c r="O3200" s="12"/>
      <c r="P3200" s="12">
        <v>76.669183250000003</v>
      </c>
      <c r="Q3200" s="12">
        <v>81.220381540000005</v>
      </c>
      <c r="R3200" s="12">
        <v>20.989948510000001</v>
      </c>
      <c r="S3200" s="12">
        <v>29.425323429999999</v>
      </c>
      <c r="T3200" s="12">
        <v>17.924785570000001</v>
      </c>
      <c r="U3200" s="12">
        <v>9.2339804470000004</v>
      </c>
      <c r="V3200" s="12">
        <v>8.6908051260000008</v>
      </c>
      <c r="W3200" s="12">
        <v>12.88032402</v>
      </c>
      <c r="X3200" s="12">
        <v>13.373587280000001</v>
      </c>
      <c r="Y3200" s="12"/>
      <c r="Z3200" s="12"/>
      <c r="AA3200" s="12"/>
      <c r="AB3200" s="12"/>
      <c r="AC3200" s="12"/>
      <c r="AD3200" s="12"/>
      <c r="AE3200" s="12"/>
      <c r="AF3200" s="12"/>
      <c r="AG3200" s="12"/>
      <c r="AH3200" s="12"/>
      <c r="AI3200" s="12"/>
      <c r="AJ3200" s="12"/>
      <c r="AK3200" s="12"/>
      <c r="AL3200" s="12"/>
      <c r="AM3200" s="12"/>
      <c r="AN3200" s="12"/>
      <c r="AO3200" s="12"/>
      <c r="AP3200" s="12"/>
      <c r="AQ3200" s="12"/>
      <c r="AR3200" s="12"/>
      <c r="AS3200" s="12"/>
      <c r="AT3200" s="12"/>
      <c r="AU3200" s="12"/>
      <c r="AV3200" s="12"/>
      <c r="AW3200" s="12"/>
      <c r="AX3200" s="12"/>
      <c r="AY3200" s="12"/>
      <c r="AZ3200" s="12"/>
      <c r="BA3200" s="12"/>
      <c r="BB3200" s="12"/>
      <c r="BC3200" s="12"/>
      <c r="BD3200" s="12"/>
      <c r="BE3200" s="12"/>
      <c r="BF3200" s="12"/>
      <c r="BG3200" s="12"/>
      <c r="BH3200" s="12"/>
      <c r="BI3200" s="12">
        <v>76.669183250537998</v>
      </c>
      <c r="BJ3200" s="12">
        <v>81.220381539149798</v>
      </c>
      <c r="BK3200" s="12">
        <v>20.989948510098699</v>
      </c>
      <c r="BL3200" s="12">
        <v>29.425323434289101</v>
      </c>
      <c r="BM3200" s="12">
        <v>17.924785573049601</v>
      </c>
      <c r="BN3200" s="12">
        <v>9.2339804467225299</v>
      </c>
      <c r="BO3200" s="12">
        <v>8.6908051263270902</v>
      </c>
      <c r="BP3200" s="12">
        <v>12.880324021712299</v>
      </c>
      <c r="BQ3200" s="12">
        <v>13.3735872844379</v>
      </c>
    </row>
    <row r="3201" spans="1:69" x14ac:dyDescent="0.35">
      <c r="A3201" s="5" t="s">
        <v>824</v>
      </c>
      <c r="B3201" s="5">
        <v>3</v>
      </c>
      <c r="C3201" s="5" t="s">
        <v>825</v>
      </c>
      <c r="D3201" s="5" t="s">
        <v>826</v>
      </c>
      <c r="E3201" s="24">
        <v>8</v>
      </c>
      <c r="F3201" s="23">
        <v>2050</v>
      </c>
      <c r="G3201" s="12"/>
      <c r="H3201" s="12"/>
      <c r="I3201" s="12"/>
      <c r="J3201" s="12"/>
      <c r="K3201" s="12"/>
      <c r="L3201" s="12"/>
      <c r="M3201" s="12"/>
      <c r="N3201" s="12"/>
      <c r="O3201" s="12"/>
      <c r="P3201" s="12">
        <v>76.819895930000001</v>
      </c>
      <c r="Q3201" s="12">
        <v>81.371094220000003</v>
      </c>
      <c r="R3201" s="12">
        <v>21.140661189999999</v>
      </c>
      <c r="S3201" s="12">
        <v>29.425323429999999</v>
      </c>
      <c r="T3201" s="12">
        <v>17.924785570000001</v>
      </c>
      <c r="U3201" s="12">
        <v>9.2339804470000004</v>
      </c>
      <c r="V3201" s="12">
        <v>8.6908051260000008</v>
      </c>
      <c r="W3201" s="12">
        <v>12.88032402</v>
      </c>
      <c r="X3201" s="12">
        <v>13.373587280000001</v>
      </c>
      <c r="Y3201" s="12"/>
      <c r="Z3201" s="12"/>
      <c r="AA3201" s="12"/>
      <c r="AB3201" s="12"/>
      <c r="AC3201" s="12"/>
      <c r="AD3201" s="12"/>
      <c r="AE3201" s="12"/>
      <c r="AF3201" s="12"/>
      <c r="AG3201" s="12"/>
      <c r="AH3201" s="12"/>
      <c r="AI3201" s="12"/>
      <c r="AJ3201" s="12"/>
      <c r="AK3201" s="12"/>
      <c r="AL3201" s="12"/>
      <c r="AM3201" s="12"/>
      <c r="AN3201" s="12"/>
      <c r="AO3201" s="12"/>
      <c r="AP3201" s="12"/>
      <c r="AQ3201" s="12"/>
      <c r="AR3201" s="12"/>
      <c r="AS3201" s="12"/>
      <c r="AT3201" s="12"/>
      <c r="AU3201" s="12"/>
      <c r="AV3201" s="12"/>
      <c r="AW3201" s="12"/>
      <c r="AX3201" s="12"/>
      <c r="AY3201" s="12"/>
      <c r="AZ3201" s="12"/>
      <c r="BA3201" s="12"/>
      <c r="BB3201" s="12"/>
      <c r="BC3201" s="12"/>
      <c r="BD3201" s="12"/>
      <c r="BE3201" s="12"/>
      <c r="BF3201" s="12"/>
      <c r="BG3201" s="12"/>
      <c r="BH3201" s="12"/>
      <c r="BI3201" s="12">
        <v>76.819895933910004</v>
      </c>
      <c r="BJ3201" s="12">
        <v>81.371094222521705</v>
      </c>
      <c r="BK3201" s="12">
        <v>21.140661193470699</v>
      </c>
      <c r="BL3201" s="12">
        <v>29.425323434289101</v>
      </c>
      <c r="BM3201" s="12">
        <v>17.924785573049601</v>
      </c>
      <c r="BN3201" s="12">
        <v>9.2339804467225299</v>
      </c>
      <c r="BO3201" s="12">
        <v>8.6908051263270902</v>
      </c>
      <c r="BP3201" s="12">
        <v>12.880324021712299</v>
      </c>
      <c r="BQ3201" s="12">
        <v>13.3735872844379</v>
      </c>
    </row>
    <row r="3202" spans="1:69" x14ac:dyDescent="0.35">
      <c r="A3202" s="5" t="s">
        <v>827</v>
      </c>
      <c r="B3202" s="5">
        <v>3</v>
      </c>
      <c r="C3202" s="5" t="s">
        <v>825</v>
      </c>
      <c r="D3202" s="5" t="s">
        <v>828</v>
      </c>
      <c r="E3202" s="24">
        <v>0</v>
      </c>
      <c r="F3202" s="23">
        <v>2018</v>
      </c>
      <c r="G3202" s="12"/>
      <c r="H3202" s="12"/>
      <c r="I3202" s="12"/>
      <c r="J3202" s="12"/>
      <c r="K3202" s="12"/>
      <c r="L3202" s="12"/>
      <c r="M3202" s="12"/>
      <c r="N3202" s="12"/>
      <c r="O3202" s="12"/>
      <c r="P3202" s="12"/>
      <c r="Q3202" s="12"/>
      <c r="R3202" s="12"/>
      <c r="S3202" s="12"/>
      <c r="T3202" s="12"/>
      <c r="U3202" s="12"/>
      <c r="V3202" s="12"/>
      <c r="W3202" s="12"/>
      <c r="X3202" s="12"/>
      <c r="Y3202" s="12">
        <v>23.159944110000001</v>
      </c>
      <c r="Z3202" s="12">
        <v>17.201731550000002</v>
      </c>
      <c r="AA3202" s="12">
        <v>9.2912053310000005</v>
      </c>
      <c r="AB3202" s="12">
        <v>6.7394991199999996</v>
      </c>
      <c r="AC3202" s="12">
        <v>0</v>
      </c>
      <c r="AD3202" s="12">
        <v>0</v>
      </c>
      <c r="AE3202" s="12">
        <v>0</v>
      </c>
      <c r="AF3202" s="12">
        <v>1.1710270970000001</v>
      </c>
      <c r="AG3202" s="12">
        <v>5.9582125599999998</v>
      </c>
      <c r="AH3202" s="12"/>
      <c r="AI3202" s="12"/>
      <c r="AJ3202" s="12"/>
      <c r="AK3202" s="12"/>
      <c r="AL3202" s="12"/>
      <c r="AM3202" s="12"/>
      <c r="AN3202" s="12"/>
      <c r="AO3202" s="12"/>
      <c r="AP3202" s="12"/>
      <c r="AQ3202" s="12"/>
      <c r="AR3202" s="12"/>
      <c r="AS3202" s="12"/>
      <c r="AT3202" s="12"/>
      <c r="AU3202" s="12"/>
      <c r="AV3202" s="12"/>
      <c r="AW3202" s="12"/>
      <c r="AX3202" s="12"/>
      <c r="AY3202" s="12"/>
      <c r="AZ3202" s="12"/>
      <c r="BA3202" s="12"/>
      <c r="BB3202" s="12"/>
      <c r="BC3202" s="12"/>
      <c r="BD3202" s="12"/>
      <c r="BE3202" s="12"/>
      <c r="BF3202" s="12"/>
      <c r="BG3202" s="12"/>
      <c r="BH3202" s="12"/>
      <c r="BI3202" s="12">
        <v>23.159944107649999</v>
      </c>
      <c r="BJ3202" s="12">
        <v>17.201731547649999</v>
      </c>
      <c r="BK3202" s="12">
        <v>9.2912053309590092</v>
      </c>
      <c r="BL3202" s="12">
        <v>6.7394991201485901</v>
      </c>
      <c r="BM3202" s="12">
        <v>0</v>
      </c>
      <c r="BN3202" s="12">
        <v>0</v>
      </c>
      <c r="BO3202" s="12">
        <v>0</v>
      </c>
      <c r="BP3202" s="12">
        <v>1.1710270965423999</v>
      </c>
      <c r="BQ3202" s="12">
        <v>5.9582125599999998</v>
      </c>
    </row>
    <row r="3203" spans="1:69" x14ac:dyDescent="0.35">
      <c r="A3203" s="5" t="s">
        <v>827</v>
      </c>
      <c r="B3203" s="5">
        <v>3</v>
      </c>
      <c r="C3203" s="5" t="s">
        <v>825</v>
      </c>
      <c r="D3203" s="5" t="s">
        <v>828</v>
      </c>
      <c r="E3203" s="24">
        <v>1</v>
      </c>
      <c r="F3203" s="23">
        <v>2030</v>
      </c>
      <c r="G3203" s="12"/>
      <c r="H3203" s="12"/>
      <c r="I3203" s="12"/>
      <c r="J3203" s="12"/>
      <c r="K3203" s="12"/>
      <c r="L3203" s="12"/>
      <c r="M3203" s="12"/>
      <c r="N3203" s="12"/>
      <c r="O3203" s="12"/>
      <c r="P3203" s="12"/>
      <c r="Q3203" s="12"/>
      <c r="R3203" s="12"/>
      <c r="S3203" s="12"/>
      <c r="T3203" s="12"/>
      <c r="U3203" s="12"/>
      <c r="V3203" s="12"/>
      <c r="W3203" s="12"/>
      <c r="X3203" s="12"/>
      <c r="Y3203" s="12">
        <v>26.609913460000001</v>
      </c>
      <c r="Z3203" s="12">
        <v>20.704315099999999</v>
      </c>
      <c r="AA3203" s="12">
        <v>7.7815373929999998</v>
      </c>
      <c r="AB3203" s="12">
        <v>6.7394317250000002</v>
      </c>
      <c r="AC3203" s="12">
        <v>3.2934970000000001E-2</v>
      </c>
      <c r="AD3203" s="12">
        <v>1.5996984999999998E-2</v>
      </c>
      <c r="AE3203" s="12">
        <v>1.6937984E-2</v>
      </c>
      <c r="AF3203" s="12">
        <v>6.1504110169999997</v>
      </c>
      <c r="AG3203" s="12">
        <v>5.9385333290000002</v>
      </c>
      <c r="AH3203" s="12"/>
      <c r="AI3203" s="12"/>
      <c r="AJ3203" s="12"/>
      <c r="AK3203" s="12"/>
      <c r="AL3203" s="12"/>
      <c r="AM3203" s="12"/>
      <c r="AN3203" s="12"/>
      <c r="AO3203" s="12"/>
      <c r="AP3203" s="12"/>
      <c r="AQ3203" s="12"/>
      <c r="AR3203" s="12"/>
      <c r="AS3203" s="12"/>
      <c r="AT3203" s="12"/>
      <c r="AU3203" s="12"/>
      <c r="AV3203" s="12"/>
      <c r="AW3203" s="12"/>
      <c r="AX3203" s="12"/>
      <c r="AY3203" s="12"/>
      <c r="AZ3203" s="12"/>
      <c r="BA3203" s="12"/>
      <c r="BB3203" s="12"/>
      <c r="BC3203" s="12"/>
      <c r="BD3203" s="12"/>
      <c r="BE3203" s="12"/>
      <c r="BF3203" s="12"/>
      <c r="BG3203" s="12"/>
      <c r="BH3203" s="12"/>
      <c r="BI3203" s="12">
        <v>26.6099134639326</v>
      </c>
      <c r="BJ3203" s="12">
        <v>20.704315104757299</v>
      </c>
      <c r="BK3203" s="12">
        <v>7.7815373933546903</v>
      </c>
      <c r="BL3203" s="12">
        <v>6.7394317251573899</v>
      </c>
      <c r="BM3203" s="12">
        <v>3.2934969515526699E-2</v>
      </c>
      <c r="BN3203" s="12">
        <v>1.5996985193255799E-2</v>
      </c>
      <c r="BO3203" s="12">
        <v>1.69379843222708E-2</v>
      </c>
      <c r="BP3203" s="12">
        <v>6.1504110167296799</v>
      </c>
      <c r="BQ3203" s="12">
        <v>5.9385333286908804</v>
      </c>
    </row>
    <row r="3204" spans="1:69" x14ac:dyDescent="0.35">
      <c r="A3204" s="5" t="s">
        <v>827</v>
      </c>
      <c r="B3204" s="5">
        <v>3</v>
      </c>
      <c r="C3204" s="5" t="s">
        <v>825</v>
      </c>
      <c r="D3204" s="5" t="s">
        <v>828</v>
      </c>
      <c r="E3204" s="24">
        <v>2</v>
      </c>
      <c r="F3204" s="23">
        <v>2030</v>
      </c>
      <c r="G3204" s="12"/>
      <c r="H3204" s="12"/>
      <c r="I3204" s="12"/>
      <c r="J3204" s="12"/>
      <c r="K3204" s="12"/>
      <c r="L3204" s="12"/>
      <c r="M3204" s="12"/>
      <c r="N3204" s="12"/>
      <c r="O3204" s="12"/>
      <c r="P3204" s="12"/>
      <c r="Q3204" s="12"/>
      <c r="R3204" s="12"/>
      <c r="S3204" s="12"/>
      <c r="T3204" s="12"/>
      <c r="U3204" s="12"/>
      <c r="V3204" s="12"/>
      <c r="W3204" s="12"/>
      <c r="X3204" s="12"/>
      <c r="Y3204" s="12">
        <v>29.97655962</v>
      </c>
      <c r="Z3204" s="12">
        <v>24.070961260000001</v>
      </c>
      <c r="AA3204" s="12">
        <v>11.148183550000001</v>
      </c>
      <c r="AB3204" s="12">
        <v>6.7394317250000002</v>
      </c>
      <c r="AC3204" s="12">
        <v>3.2934970000000001E-2</v>
      </c>
      <c r="AD3204" s="12">
        <v>1.5996984999999998E-2</v>
      </c>
      <c r="AE3204" s="12">
        <v>1.6937984E-2</v>
      </c>
      <c r="AF3204" s="12">
        <v>6.1504110169999997</v>
      </c>
      <c r="AG3204" s="12">
        <v>5.9385333290000002</v>
      </c>
      <c r="AH3204" s="12"/>
      <c r="AI3204" s="12"/>
      <c r="AJ3204" s="12"/>
      <c r="AK3204" s="12"/>
      <c r="AL3204" s="12"/>
      <c r="AM3204" s="12"/>
      <c r="AN3204" s="12"/>
      <c r="AO3204" s="12"/>
      <c r="AP3204" s="12"/>
      <c r="AQ3204" s="12"/>
      <c r="AR3204" s="12"/>
      <c r="AS3204" s="12"/>
      <c r="AT3204" s="12"/>
      <c r="AU3204" s="12"/>
      <c r="AV3204" s="12"/>
      <c r="AW3204" s="12"/>
      <c r="AX3204" s="12"/>
      <c r="AY3204" s="12"/>
      <c r="AZ3204" s="12"/>
      <c r="BA3204" s="12"/>
      <c r="BB3204" s="12"/>
      <c r="BC3204" s="12"/>
      <c r="BD3204" s="12"/>
      <c r="BE3204" s="12"/>
      <c r="BF3204" s="12"/>
      <c r="BG3204" s="12"/>
      <c r="BH3204" s="12"/>
      <c r="BI3204" s="12">
        <v>29.976559621050701</v>
      </c>
      <c r="BJ3204" s="12">
        <v>24.070961261875301</v>
      </c>
      <c r="BK3204" s="12">
        <v>11.1481835504727</v>
      </c>
      <c r="BL3204" s="12">
        <v>6.7394317251573899</v>
      </c>
      <c r="BM3204" s="12">
        <v>3.2934969515526699E-2</v>
      </c>
      <c r="BN3204" s="12">
        <v>1.5996985193255799E-2</v>
      </c>
      <c r="BO3204" s="12">
        <v>1.69379843222708E-2</v>
      </c>
      <c r="BP3204" s="12">
        <v>6.1504110167296799</v>
      </c>
      <c r="BQ3204" s="12">
        <v>5.9385333286908804</v>
      </c>
    </row>
    <row r="3205" spans="1:69" x14ac:dyDescent="0.35">
      <c r="A3205" s="5" t="s">
        <v>827</v>
      </c>
      <c r="B3205" s="5">
        <v>3</v>
      </c>
      <c r="C3205" s="5" t="s">
        <v>825</v>
      </c>
      <c r="D3205" s="5" t="s">
        <v>828</v>
      </c>
      <c r="E3205" s="24">
        <v>3</v>
      </c>
      <c r="F3205" s="23">
        <v>2030</v>
      </c>
      <c r="G3205" s="12"/>
      <c r="H3205" s="12"/>
      <c r="I3205" s="12"/>
      <c r="J3205" s="12"/>
      <c r="K3205" s="12"/>
      <c r="L3205" s="12"/>
      <c r="M3205" s="12"/>
      <c r="N3205" s="12"/>
      <c r="O3205" s="12"/>
      <c r="P3205" s="12"/>
      <c r="Q3205" s="12"/>
      <c r="R3205" s="12"/>
      <c r="S3205" s="12"/>
      <c r="T3205" s="12"/>
      <c r="U3205" s="12"/>
      <c r="V3205" s="12"/>
      <c r="W3205" s="12"/>
      <c r="X3205" s="12"/>
      <c r="Y3205" s="12">
        <v>27.205552350000001</v>
      </c>
      <c r="Z3205" s="12">
        <v>21.299953989999999</v>
      </c>
      <c r="AA3205" s="12">
        <v>8.3771762830000007</v>
      </c>
      <c r="AB3205" s="12">
        <v>6.7394317250000002</v>
      </c>
      <c r="AC3205" s="12">
        <v>3.2934970000000001E-2</v>
      </c>
      <c r="AD3205" s="12">
        <v>1.5996984999999998E-2</v>
      </c>
      <c r="AE3205" s="12">
        <v>1.6937984E-2</v>
      </c>
      <c r="AF3205" s="12">
        <v>6.1504110169999997</v>
      </c>
      <c r="AG3205" s="12">
        <v>5.9385333290000002</v>
      </c>
      <c r="AH3205" s="12"/>
      <c r="AI3205" s="12"/>
      <c r="AJ3205" s="12"/>
      <c r="AK3205" s="12"/>
      <c r="AL3205" s="12"/>
      <c r="AM3205" s="12"/>
      <c r="AN3205" s="12"/>
      <c r="AO3205" s="12"/>
      <c r="AP3205" s="12"/>
      <c r="AQ3205" s="12"/>
      <c r="AR3205" s="12"/>
      <c r="AS3205" s="12"/>
      <c r="AT3205" s="12"/>
      <c r="AU3205" s="12"/>
      <c r="AV3205" s="12"/>
      <c r="AW3205" s="12"/>
      <c r="AX3205" s="12"/>
      <c r="AY3205" s="12"/>
      <c r="AZ3205" s="12"/>
      <c r="BA3205" s="12"/>
      <c r="BB3205" s="12"/>
      <c r="BC3205" s="12"/>
      <c r="BD3205" s="12"/>
      <c r="BE3205" s="12"/>
      <c r="BF3205" s="12"/>
      <c r="BG3205" s="12"/>
      <c r="BH3205" s="12"/>
      <c r="BI3205" s="12">
        <v>27.205552353941702</v>
      </c>
      <c r="BJ3205" s="12">
        <v>21.299953994766302</v>
      </c>
      <c r="BK3205" s="12">
        <v>8.3771762833637595</v>
      </c>
      <c r="BL3205" s="12">
        <v>6.7394317251573899</v>
      </c>
      <c r="BM3205" s="12">
        <v>3.2934969515526699E-2</v>
      </c>
      <c r="BN3205" s="12">
        <v>1.5996985193255799E-2</v>
      </c>
      <c r="BO3205" s="12">
        <v>1.69379843222708E-2</v>
      </c>
      <c r="BP3205" s="12">
        <v>6.1504110167296799</v>
      </c>
      <c r="BQ3205" s="12">
        <v>5.9385333286908804</v>
      </c>
    </row>
    <row r="3206" spans="1:69" x14ac:dyDescent="0.35">
      <c r="A3206" s="5" t="s">
        <v>827</v>
      </c>
      <c r="B3206" s="5">
        <v>3</v>
      </c>
      <c r="C3206" s="5" t="s">
        <v>825</v>
      </c>
      <c r="D3206" s="5" t="s">
        <v>828</v>
      </c>
      <c r="E3206" s="24">
        <v>4</v>
      </c>
      <c r="F3206" s="23">
        <v>2030</v>
      </c>
      <c r="G3206" s="12"/>
      <c r="H3206" s="12"/>
      <c r="I3206" s="12"/>
      <c r="J3206" s="12"/>
      <c r="K3206" s="12"/>
      <c r="L3206" s="12"/>
      <c r="M3206" s="12"/>
      <c r="N3206" s="12"/>
      <c r="O3206" s="12"/>
      <c r="P3206" s="12"/>
      <c r="Q3206" s="12"/>
      <c r="R3206" s="12"/>
      <c r="S3206" s="12"/>
      <c r="T3206" s="12"/>
      <c r="U3206" s="12"/>
      <c r="V3206" s="12"/>
      <c r="W3206" s="12"/>
      <c r="X3206" s="12"/>
      <c r="Y3206" s="12">
        <v>30.57219851</v>
      </c>
      <c r="Z3206" s="12">
        <v>24.666600150000001</v>
      </c>
      <c r="AA3206" s="12">
        <v>11.743822440000001</v>
      </c>
      <c r="AB3206" s="12">
        <v>6.7394317250000002</v>
      </c>
      <c r="AC3206" s="12">
        <v>3.2934970000000001E-2</v>
      </c>
      <c r="AD3206" s="12">
        <v>1.5996984999999998E-2</v>
      </c>
      <c r="AE3206" s="12">
        <v>1.6937984E-2</v>
      </c>
      <c r="AF3206" s="12">
        <v>6.1504110169999997</v>
      </c>
      <c r="AG3206" s="12">
        <v>5.9385333290000002</v>
      </c>
      <c r="AH3206" s="12"/>
      <c r="AI3206" s="12"/>
      <c r="AJ3206" s="12"/>
      <c r="AK3206" s="12"/>
      <c r="AL3206" s="12"/>
      <c r="AM3206" s="12"/>
      <c r="AN3206" s="12"/>
      <c r="AO3206" s="12"/>
      <c r="AP3206" s="12"/>
      <c r="AQ3206" s="12"/>
      <c r="AR3206" s="12"/>
      <c r="AS3206" s="12"/>
      <c r="AT3206" s="12"/>
      <c r="AU3206" s="12"/>
      <c r="AV3206" s="12"/>
      <c r="AW3206" s="12"/>
      <c r="AX3206" s="12"/>
      <c r="AY3206" s="12"/>
      <c r="AZ3206" s="12"/>
      <c r="BA3206" s="12"/>
      <c r="BB3206" s="12"/>
      <c r="BC3206" s="12"/>
      <c r="BD3206" s="12"/>
      <c r="BE3206" s="12"/>
      <c r="BF3206" s="12"/>
      <c r="BG3206" s="12"/>
      <c r="BH3206" s="12"/>
      <c r="BI3206" s="12">
        <v>30.5721985110597</v>
      </c>
      <c r="BJ3206" s="12">
        <v>24.666600151884399</v>
      </c>
      <c r="BK3206" s="12">
        <v>11.7438224404818</v>
      </c>
      <c r="BL3206" s="12">
        <v>6.7394317251573899</v>
      </c>
      <c r="BM3206" s="12">
        <v>3.2934969515526699E-2</v>
      </c>
      <c r="BN3206" s="12">
        <v>1.5996985193255799E-2</v>
      </c>
      <c r="BO3206" s="12">
        <v>1.69379843222708E-2</v>
      </c>
      <c r="BP3206" s="12">
        <v>6.1504110167296799</v>
      </c>
      <c r="BQ3206" s="12">
        <v>5.9385333286908804</v>
      </c>
    </row>
    <row r="3207" spans="1:69" x14ac:dyDescent="0.35">
      <c r="A3207" s="5" t="s">
        <v>827</v>
      </c>
      <c r="B3207" s="5">
        <v>3</v>
      </c>
      <c r="C3207" s="5" t="s">
        <v>825</v>
      </c>
      <c r="D3207" s="5" t="s">
        <v>828</v>
      </c>
      <c r="E3207" s="24">
        <v>5</v>
      </c>
      <c r="F3207" s="23">
        <v>2050</v>
      </c>
      <c r="G3207" s="12"/>
      <c r="H3207" s="12"/>
      <c r="I3207" s="12"/>
      <c r="J3207" s="12"/>
      <c r="K3207" s="12"/>
      <c r="L3207" s="12"/>
      <c r="M3207" s="12"/>
      <c r="N3207" s="12"/>
      <c r="O3207" s="12"/>
      <c r="P3207" s="12"/>
      <c r="Q3207" s="12"/>
      <c r="R3207" s="12"/>
      <c r="S3207" s="12"/>
      <c r="T3207" s="12"/>
      <c r="U3207" s="12"/>
      <c r="V3207" s="12"/>
      <c r="W3207" s="12"/>
      <c r="X3207" s="12"/>
      <c r="Y3207" s="12">
        <v>23.728358839999999</v>
      </c>
      <c r="Z3207" s="12">
        <v>18.142059960000001</v>
      </c>
      <c r="AA3207" s="12">
        <v>10.04017518</v>
      </c>
      <c r="AB3207" s="12">
        <v>6.7395665149999999</v>
      </c>
      <c r="AC3207" s="12">
        <v>0.23311488</v>
      </c>
      <c r="AD3207" s="12">
        <v>0.113227228</v>
      </c>
      <c r="AE3207" s="12">
        <v>0.119887653</v>
      </c>
      <c r="AF3207" s="12">
        <v>1.1292033859999999</v>
      </c>
      <c r="AG3207" s="12">
        <v>5.8194137640000001</v>
      </c>
      <c r="AH3207" s="12"/>
      <c r="AI3207" s="12"/>
      <c r="AJ3207" s="12"/>
      <c r="AK3207" s="12"/>
      <c r="AL3207" s="12"/>
      <c r="AM3207" s="12"/>
      <c r="AN3207" s="12"/>
      <c r="AO3207" s="12"/>
      <c r="AP3207" s="12"/>
      <c r="AQ3207" s="12"/>
      <c r="AR3207" s="12"/>
      <c r="AS3207" s="12"/>
      <c r="AT3207" s="12"/>
      <c r="AU3207" s="12"/>
      <c r="AV3207" s="12"/>
      <c r="AW3207" s="12"/>
      <c r="AX3207" s="12"/>
      <c r="AY3207" s="12"/>
      <c r="AZ3207" s="12"/>
      <c r="BA3207" s="12"/>
      <c r="BB3207" s="12"/>
      <c r="BC3207" s="12"/>
      <c r="BD3207" s="12"/>
      <c r="BE3207" s="12"/>
      <c r="BF3207" s="12"/>
      <c r="BG3207" s="12"/>
      <c r="BH3207" s="12"/>
      <c r="BI3207" s="12">
        <v>23.728358841912701</v>
      </c>
      <c r="BJ3207" s="12">
        <v>18.1420599580435</v>
      </c>
      <c r="BK3207" s="12">
        <v>10.0401751764492</v>
      </c>
      <c r="BL3207" s="12">
        <v>6.7395665151397903</v>
      </c>
      <c r="BM3207" s="12">
        <v>0.233114880215857</v>
      </c>
      <c r="BN3207" s="12">
        <v>0.11322722753341601</v>
      </c>
      <c r="BO3207" s="12">
        <v>0.11988765268244</v>
      </c>
      <c r="BP3207" s="12">
        <v>1.1292033862386499</v>
      </c>
      <c r="BQ3207" s="12">
        <v>5.8194137640850796</v>
      </c>
    </row>
    <row r="3208" spans="1:69" x14ac:dyDescent="0.35">
      <c r="A3208" s="5" t="s">
        <v>827</v>
      </c>
      <c r="B3208" s="5">
        <v>3</v>
      </c>
      <c r="C3208" s="5" t="s">
        <v>825</v>
      </c>
      <c r="D3208" s="5" t="s">
        <v>828</v>
      </c>
      <c r="E3208" s="24">
        <v>6</v>
      </c>
      <c r="F3208" s="23">
        <v>2050</v>
      </c>
      <c r="G3208" s="12"/>
      <c r="H3208" s="12"/>
      <c r="I3208" s="12"/>
      <c r="J3208" s="12"/>
      <c r="K3208" s="12"/>
      <c r="L3208" s="12"/>
      <c r="M3208" s="12"/>
      <c r="N3208" s="12"/>
      <c r="O3208" s="12"/>
      <c r="P3208" s="12"/>
      <c r="Q3208" s="12"/>
      <c r="R3208" s="12"/>
      <c r="S3208" s="12"/>
      <c r="T3208" s="12"/>
      <c r="U3208" s="12"/>
      <c r="V3208" s="12"/>
      <c r="W3208" s="12"/>
      <c r="X3208" s="12"/>
      <c r="Y3208" s="12">
        <v>24.36639637</v>
      </c>
      <c r="Z3208" s="12">
        <v>18.780097479999998</v>
      </c>
      <c r="AA3208" s="12">
        <v>10.6782127</v>
      </c>
      <c r="AB3208" s="12">
        <v>6.7395665149999999</v>
      </c>
      <c r="AC3208" s="12">
        <v>0.23311488</v>
      </c>
      <c r="AD3208" s="12">
        <v>0.113227228</v>
      </c>
      <c r="AE3208" s="12">
        <v>0.119887653</v>
      </c>
      <c r="AF3208" s="12">
        <v>1.1292033859999999</v>
      </c>
      <c r="AG3208" s="12">
        <v>5.8194137640000001</v>
      </c>
      <c r="AH3208" s="12"/>
      <c r="AI3208" s="12"/>
      <c r="AJ3208" s="12"/>
      <c r="AK3208" s="12"/>
      <c r="AL3208" s="12"/>
      <c r="AM3208" s="12"/>
      <c r="AN3208" s="12"/>
      <c r="AO3208" s="12"/>
      <c r="AP3208" s="12"/>
      <c r="AQ3208" s="12"/>
      <c r="AR3208" s="12"/>
      <c r="AS3208" s="12"/>
      <c r="AT3208" s="12"/>
      <c r="AU3208" s="12"/>
      <c r="AV3208" s="12"/>
      <c r="AW3208" s="12"/>
      <c r="AX3208" s="12"/>
      <c r="AY3208" s="12"/>
      <c r="AZ3208" s="12"/>
      <c r="BA3208" s="12"/>
      <c r="BB3208" s="12"/>
      <c r="BC3208" s="12"/>
      <c r="BD3208" s="12"/>
      <c r="BE3208" s="12"/>
      <c r="BF3208" s="12"/>
      <c r="BG3208" s="12"/>
      <c r="BH3208" s="12"/>
      <c r="BI3208" s="12">
        <v>24.366396365308599</v>
      </c>
      <c r="BJ3208" s="12">
        <v>18.780097481439402</v>
      </c>
      <c r="BK3208" s="12">
        <v>10.678212699845099</v>
      </c>
      <c r="BL3208" s="12">
        <v>6.7395665151397903</v>
      </c>
      <c r="BM3208" s="12">
        <v>0.233114880215857</v>
      </c>
      <c r="BN3208" s="12">
        <v>0.11322722753341601</v>
      </c>
      <c r="BO3208" s="12">
        <v>0.11988765268244</v>
      </c>
      <c r="BP3208" s="12">
        <v>1.1292033862386499</v>
      </c>
      <c r="BQ3208" s="12">
        <v>5.8194137640850796</v>
      </c>
    </row>
    <row r="3209" spans="1:69" x14ac:dyDescent="0.35">
      <c r="A3209" s="5" t="s">
        <v>827</v>
      </c>
      <c r="B3209" s="5">
        <v>3</v>
      </c>
      <c r="C3209" s="5" t="s">
        <v>825</v>
      </c>
      <c r="D3209" s="5" t="s">
        <v>828</v>
      </c>
      <c r="E3209" s="24">
        <v>7</v>
      </c>
      <c r="F3209" s="23">
        <v>2050</v>
      </c>
      <c r="G3209" s="12"/>
      <c r="H3209" s="12"/>
      <c r="I3209" s="12"/>
      <c r="J3209" s="12"/>
      <c r="K3209" s="12"/>
      <c r="L3209" s="12"/>
      <c r="M3209" s="12"/>
      <c r="N3209" s="12"/>
      <c r="O3209" s="12"/>
      <c r="P3209" s="12"/>
      <c r="Q3209" s="12"/>
      <c r="R3209" s="12"/>
      <c r="S3209" s="12"/>
      <c r="T3209" s="12"/>
      <c r="U3209" s="12"/>
      <c r="V3209" s="12"/>
      <c r="W3209" s="12"/>
      <c r="X3209" s="12"/>
      <c r="Y3209" s="12">
        <v>25.668644950000001</v>
      </c>
      <c r="Z3209" s="12">
        <v>20.082346059999999</v>
      </c>
      <c r="AA3209" s="12">
        <v>11.98046128</v>
      </c>
      <c r="AB3209" s="12">
        <v>6.7395665149999999</v>
      </c>
      <c r="AC3209" s="12">
        <v>0.23311488</v>
      </c>
      <c r="AD3209" s="12">
        <v>0.113227228</v>
      </c>
      <c r="AE3209" s="12">
        <v>0.119887653</v>
      </c>
      <c r="AF3209" s="12">
        <v>1.1292033859999999</v>
      </c>
      <c r="AG3209" s="12">
        <v>5.8194137640000001</v>
      </c>
      <c r="AH3209" s="12"/>
      <c r="AI3209" s="12"/>
      <c r="AJ3209" s="12"/>
      <c r="AK3209" s="12"/>
      <c r="AL3209" s="12"/>
      <c r="AM3209" s="12"/>
      <c r="AN3209" s="12"/>
      <c r="AO3209" s="12"/>
      <c r="AP3209" s="12"/>
      <c r="AQ3209" s="12"/>
      <c r="AR3209" s="12"/>
      <c r="AS3209" s="12"/>
      <c r="AT3209" s="12"/>
      <c r="AU3209" s="12"/>
      <c r="AV3209" s="12"/>
      <c r="AW3209" s="12"/>
      <c r="AX3209" s="12"/>
      <c r="AY3209" s="12"/>
      <c r="AZ3209" s="12"/>
      <c r="BA3209" s="12"/>
      <c r="BB3209" s="12"/>
      <c r="BC3209" s="12"/>
      <c r="BD3209" s="12"/>
      <c r="BE3209" s="12"/>
      <c r="BF3209" s="12"/>
      <c r="BG3209" s="12"/>
      <c r="BH3209" s="12"/>
      <c r="BI3209" s="12">
        <v>25.6686449453717</v>
      </c>
      <c r="BJ3209" s="12">
        <v>20.082346061502498</v>
      </c>
      <c r="BK3209" s="12">
        <v>11.9804612799081</v>
      </c>
      <c r="BL3209" s="12">
        <v>6.7395665151397903</v>
      </c>
      <c r="BM3209" s="12">
        <v>0.233114880215857</v>
      </c>
      <c r="BN3209" s="12">
        <v>0.11322722753341601</v>
      </c>
      <c r="BO3209" s="12">
        <v>0.11988765268244</v>
      </c>
      <c r="BP3209" s="12">
        <v>1.1292033862386499</v>
      </c>
      <c r="BQ3209" s="12">
        <v>5.8194137640850796</v>
      </c>
    </row>
    <row r="3210" spans="1:69" x14ac:dyDescent="0.35">
      <c r="A3210" s="5" t="s">
        <v>827</v>
      </c>
      <c r="B3210" s="5">
        <v>3</v>
      </c>
      <c r="C3210" s="5" t="s">
        <v>825</v>
      </c>
      <c r="D3210" s="5" t="s">
        <v>828</v>
      </c>
      <c r="E3210" s="24">
        <v>8</v>
      </c>
      <c r="F3210" s="23">
        <v>2050</v>
      </c>
      <c r="G3210" s="12"/>
      <c r="H3210" s="12"/>
      <c r="I3210" s="12"/>
      <c r="J3210" s="12"/>
      <c r="K3210" s="12"/>
      <c r="L3210" s="12"/>
      <c r="M3210" s="12"/>
      <c r="N3210" s="12"/>
      <c r="O3210" s="12"/>
      <c r="P3210" s="12"/>
      <c r="Q3210" s="12"/>
      <c r="R3210" s="12"/>
      <c r="S3210" s="12"/>
      <c r="T3210" s="12"/>
      <c r="U3210" s="12"/>
      <c r="V3210" s="12"/>
      <c r="W3210" s="12"/>
      <c r="X3210" s="12"/>
      <c r="Y3210" s="12">
        <v>26.306682469999998</v>
      </c>
      <c r="Z3210" s="12">
        <v>20.72038358</v>
      </c>
      <c r="AA3210" s="12">
        <v>12.618498799999999</v>
      </c>
      <c r="AB3210" s="12">
        <v>6.7395665149999999</v>
      </c>
      <c r="AC3210" s="12">
        <v>0.23311488</v>
      </c>
      <c r="AD3210" s="12">
        <v>0.113227228</v>
      </c>
      <c r="AE3210" s="12">
        <v>0.119887653</v>
      </c>
      <c r="AF3210" s="12">
        <v>1.1292033859999999</v>
      </c>
      <c r="AG3210" s="12">
        <v>5.8194137640000001</v>
      </c>
      <c r="AH3210" s="12"/>
      <c r="AI3210" s="12"/>
      <c r="AJ3210" s="12"/>
      <c r="AK3210" s="12"/>
      <c r="AL3210" s="12"/>
      <c r="AM3210" s="12"/>
      <c r="AN3210" s="12"/>
      <c r="AO3210" s="12"/>
      <c r="AP3210" s="12"/>
      <c r="AQ3210" s="12"/>
      <c r="AR3210" s="12"/>
      <c r="AS3210" s="12"/>
      <c r="AT3210" s="12"/>
      <c r="AU3210" s="12"/>
      <c r="AV3210" s="12"/>
      <c r="AW3210" s="12"/>
      <c r="AX3210" s="12"/>
      <c r="AY3210" s="12"/>
      <c r="AZ3210" s="12"/>
      <c r="BA3210" s="12"/>
      <c r="BB3210" s="12"/>
      <c r="BC3210" s="12"/>
      <c r="BD3210" s="12"/>
      <c r="BE3210" s="12"/>
      <c r="BF3210" s="12"/>
      <c r="BG3210" s="12"/>
      <c r="BH3210" s="12"/>
      <c r="BI3210" s="12">
        <v>26.306682468767601</v>
      </c>
      <c r="BJ3210" s="12">
        <v>20.7203835848984</v>
      </c>
      <c r="BK3210" s="12">
        <v>12.618498803304099</v>
      </c>
      <c r="BL3210" s="12">
        <v>6.7395665151397903</v>
      </c>
      <c r="BM3210" s="12">
        <v>0.233114880215857</v>
      </c>
      <c r="BN3210" s="12">
        <v>0.11322722753341601</v>
      </c>
      <c r="BO3210" s="12">
        <v>0.11988765268244</v>
      </c>
      <c r="BP3210" s="12">
        <v>1.1292033862386499</v>
      </c>
      <c r="BQ3210" s="12">
        <v>5.8194137640850796</v>
      </c>
    </row>
    <row r="3211" spans="1:69" x14ac:dyDescent="0.35">
      <c r="A3211" s="5" t="s">
        <v>829</v>
      </c>
      <c r="B3211" s="5">
        <v>3</v>
      </c>
      <c r="C3211" s="5" t="s">
        <v>830</v>
      </c>
      <c r="D3211" s="5" t="s">
        <v>831</v>
      </c>
      <c r="E3211" s="24">
        <v>0</v>
      </c>
      <c r="F3211" s="23">
        <v>2018</v>
      </c>
      <c r="G3211" s="12"/>
      <c r="H3211" s="12"/>
      <c r="I3211" s="12"/>
      <c r="J3211" s="12"/>
      <c r="K3211" s="12"/>
      <c r="L3211" s="12"/>
      <c r="M3211" s="12"/>
      <c r="N3211" s="12"/>
      <c r="O3211" s="12"/>
      <c r="P3211" s="12"/>
      <c r="Q3211" s="12"/>
      <c r="R3211" s="12"/>
      <c r="S3211" s="12"/>
      <c r="T3211" s="12"/>
      <c r="U3211" s="12"/>
      <c r="V3211" s="12"/>
      <c r="W3211" s="12"/>
      <c r="X3211" s="12"/>
      <c r="Y3211" s="12"/>
      <c r="Z3211" s="12"/>
      <c r="AA3211" s="12"/>
      <c r="AB3211" s="12"/>
      <c r="AC3211" s="12"/>
      <c r="AD3211" s="12"/>
      <c r="AE3211" s="12"/>
      <c r="AF3211" s="12"/>
      <c r="AG3211" s="12"/>
      <c r="AH3211" s="12"/>
      <c r="AI3211" s="12"/>
      <c r="AJ3211" s="12"/>
      <c r="AK3211" s="12"/>
      <c r="AL3211" s="12"/>
      <c r="AM3211" s="12"/>
      <c r="AN3211" s="12"/>
      <c r="AO3211" s="12"/>
      <c r="AP3211" s="12"/>
      <c r="AQ3211" s="12"/>
      <c r="AR3211" s="12"/>
      <c r="AS3211" s="12"/>
      <c r="AT3211" s="12"/>
      <c r="AU3211" s="12"/>
      <c r="AV3211" s="12"/>
      <c r="AW3211" s="12"/>
      <c r="AX3211" s="12"/>
      <c r="AY3211" s="12"/>
      <c r="AZ3211" s="12">
        <v>247.78464204000002</v>
      </c>
      <c r="BA3211" s="12">
        <v>230.54619682000001</v>
      </c>
      <c r="BB3211" s="12">
        <v>51.725590255999997</v>
      </c>
      <c r="BC3211" s="12">
        <v>176.03987153999998</v>
      </c>
      <c r="BD3211" s="12">
        <v>0</v>
      </c>
      <c r="BE3211" s="12">
        <v>0</v>
      </c>
      <c r="BF3211" s="12">
        <v>0</v>
      </c>
      <c r="BG3211" s="12">
        <v>2.780735022</v>
      </c>
      <c r="BH3211" s="12">
        <v>17.238445182</v>
      </c>
      <c r="BI3211" s="12">
        <v>247.7846420024396</v>
      </c>
      <c r="BJ3211" s="12">
        <v>230.54619682043969</v>
      </c>
      <c r="BK3211" s="12">
        <v>51.725590259972329</v>
      </c>
      <c r="BL3211" s="12">
        <v>176.0398715386614</v>
      </c>
      <c r="BM3211" s="12">
        <v>0</v>
      </c>
      <c r="BN3211" s="12">
        <v>0</v>
      </c>
      <c r="BO3211" s="12">
        <v>0</v>
      </c>
      <c r="BP3211" s="12">
        <v>2.7807350218060796</v>
      </c>
      <c r="BQ3211" s="12">
        <v>17.238445182</v>
      </c>
    </row>
    <row r="3212" spans="1:69" x14ac:dyDescent="0.35">
      <c r="A3212" s="5" t="s">
        <v>829</v>
      </c>
      <c r="B3212" s="5">
        <v>3</v>
      </c>
      <c r="C3212" s="5" t="s">
        <v>830</v>
      </c>
      <c r="D3212" s="5" t="s">
        <v>831</v>
      </c>
      <c r="E3212" s="24">
        <v>1</v>
      </c>
      <c r="F3212" s="23">
        <v>2030</v>
      </c>
      <c r="G3212" s="12"/>
      <c r="H3212" s="12"/>
      <c r="I3212" s="12"/>
      <c r="J3212" s="12"/>
      <c r="K3212" s="12"/>
      <c r="L3212" s="12"/>
      <c r="M3212" s="12"/>
      <c r="N3212" s="12"/>
      <c r="O3212" s="12"/>
      <c r="P3212" s="12"/>
      <c r="Q3212" s="12"/>
      <c r="R3212" s="12"/>
      <c r="S3212" s="12"/>
      <c r="T3212" s="12"/>
      <c r="U3212" s="12"/>
      <c r="V3212" s="12"/>
      <c r="W3212" s="12"/>
      <c r="X3212" s="12"/>
      <c r="Y3212" s="12"/>
      <c r="Z3212" s="12"/>
      <c r="AA3212" s="12"/>
      <c r="AB3212" s="12"/>
      <c r="AC3212" s="12"/>
      <c r="AD3212" s="12"/>
      <c r="AE3212" s="12"/>
      <c r="AF3212" s="12"/>
      <c r="AG3212" s="12"/>
      <c r="AH3212" s="12"/>
      <c r="AI3212" s="12"/>
      <c r="AJ3212" s="12"/>
      <c r="AK3212" s="12"/>
      <c r="AL3212" s="12"/>
      <c r="AM3212" s="12"/>
      <c r="AN3212" s="12"/>
      <c r="AO3212" s="12"/>
      <c r="AP3212" s="12"/>
      <c r="AQ3212" s="12"/>
      <c r="AR3212" s="12"/>
      <c r="AS3212" s="12"/>
      <c r="AT3212" s="12"/>
      <c r="AU3212" s="12"/>
      <c r="AV3212" s="12"/>
      <c r="AW3212" s="12"/>
      <c r="AX3212" s="12"/>
      <c r="AY3212" s="12"/>
      <c r="AZ3212" s="12">
        <v>273.40696910999998</v>
      </c>
      <c r="BA3212" s="12">
        <v>250.19383152</v>
      </c>
      <c r="BB3212" s="12">
        <v>61.080513319000005</v>
      </c>
      <c r="BC3212" s="12">
        <v>176.91529376899999</v>
      </c>
      <c r="BD3212" s="12">
        <v>0.348306222</v>
      </c>
      <c r="BE3212" s="12">
        <v>0.31565251400000005</v>
      </c>
      <c r="BF3212" s="12">
        <v>3.2653707999999997E-2</v>
      </c>
      <c r="BG3212" s="12">
        <v>11.849718178</v>
      </c>
      <c r="BH3212" s="12">
        <v>23.561443811</v>
      </c>
      <c r="BI3212" s="12">
        <v>273.40696908209901</v>
      </c>
      <c r="BJ3212" s="12">
        <v>250.19383149102421</v>
      </c>
      <c r="BK3212" s="12">
        <v>61.08051332288899</v>
      </c>
      <c r="BL3212" s="12">
        <v>176.91529376695797</v>
      </c>
      <c r="BM3212" s="12">
        <v>0.34830622292412838</v>
      </c>
      <c r="BN3212" s="12">
        <v>0.31565251452499182</v>
      </c>
      <c r="BO3212" s="12">
        <v>3.2653708399137102E-2</v>
      </c>
      <c r="BP3212" s="12">
        <v>11.849718178253219</v>
      </c>
      <c r="BQ3212" s="12">
        <v>23.561443813999439</v>
      </c>
    </row>
    <row r="3213" spans="1:69" x14ac:dyDescent="0.35">
      <c r="A3213" s="5" t="s">
        <v>829</v>
      </c>
      <c r="B3213" s="5">
        <v>3</v>
      </c>
      <c r="C3213" s="5" t="s">
        <v>830</v>
      </c>
      <c r="D3213" s="5" t="s">
        <v>831</v>
      </c>
      <c r="E3213" s="24">
        <v>2</v>
      </c>
      <c r="F3213" s="23">
        <v>2030</v>
      </c>
      <c r="G3213" s="12"/>
      <c r="H3213" s="12"/>
      <c r="I3213" s="12"/>
      <c r="J3213" s="12"/>
      <c r="K3213" s="12"/>
      <c r="L3213" s="12"/>
      <c r="M3213" s="12"/>
      <c r="N3213" s="12"/>
      <c r="O3213" s="12"/>
      <c r="P3213" s="12"/>
      <c r="Q3213" s="12"/>
      <c r="R3213" s="12"/>
      <c r="S3213" s="12"/>
      <c r="T3213" s="12"/>
      <c r="U3213" s="12"/>
      <c r="V3213" s="12"/>
      <c r="W3213" s="12"/>
      <c r="X3213" s="12"/>
      <c r="Y3213" s="12"/>
      <c r="Z3213" s="12"/>
      <c r="AA3213" s="12"/>
      <c r="AB3213" s="12"/>
      <c r="AC3213" s="12"/>
      <c r="AD3213" s="12"/>
      <c r="AE3213" s="12"/>
      <c r="AF3213" s="12"/>
      <c r="AG3213" s="12"/>
      <c r="AH3213" s="12"/>
      <c r="AI3213" s="12"/>
      <c r="AJ3213" s="12"/>
      <c r="AK3213" s="12"/>
      <c r="AL3213" s="12"/>
      <c r="AM3213" s="12"/>
      <c r="AN3213" s="12"/>
      <c r="AO3213" s="12"/>
      <c r="AP3213" s="12"/>
      <c r="AQ3213" s="12"/>
      <c r="AR3213" s="12"/>
      <c r="AS3213" s="12"/>
      <c r="AT3213" s="12"/>
      <c r="AU3213" s="12"/>
      <c r="AV3213" s="12"/>
      <c r="AW3213" s="12"/>
      <c r="AX3213" s="12"/>
      <c r="AY3213" s="12"/>
      <c r="AZ3213" s="12">
        <v>277.59808815000002</v>
      </c>
      <c r="BA3213" s="12">
        <v>254.38495054999999</v>
      </c>
      <c r="BB3213" s="12">
        <v>65.271632418999999</v>
      </c>
      <c r="BC3213" s="12">
        <v>176.91529376899999</v>
      </c>
      <c r="BD3213" s="12">
        <v>0.348306222</v>
      </c>
      <c r="BE3213" s="12">
        <v>0.31565251400000005</v>
      </c>
      <c r="BF3213" s="12">
        <v>3.2653707999999997E-2</v>
      </c>
      <c r="BG3213" s="12">
        <v>11.849718178</v>
      </c>
      <c r="BH3213" s="12">
        <v>23.561443811</v>
      </c>
      <c r="BI3213" s="12">
        <v>277.598088176999</v>
      </c>
      <c r="BJ3213" s="12">
        <v>254.38495058592429</v>
      </c>
      <c r="BK3213" s="12">
        <v>65.271632417788851</v>
      </c>
      <c r="BL3213" s="12">
        <v>176.91529376695797</v>
      </c>
      <c r="BM3213" s="12">
        <v>0.34830622292412838</v>
      </c>
      <c r="BN3213" s="12">
        <v>0.31565251452499182</v>
      </c>
      <c r="BO3213" s="12">
        <v>3.2653708399137102E-2</v>
      </c>
      <c r="BP3213" s="12">
        <v>11.849718178253219</v>
      </c>
      <c r="BQ3213" s="12">
        <v>23.561443813999439</v>
      </c>
    </row>
    <row r="3214" spans="1:69" x14ac:dyDescent="0.35">
      <c r="A3214" s="5" t="s">
        <v>829</v>
      </c>
      <c r="B3214" s="5">
        <v>3</v>
      </c>
      <c r="C3214" s="5" t="s">
        <v>830</v>
      </c>
      <c r="D3214" s="5" t="s">
        <v>831</v>
      </c>
      <c r="E3214" s="24">
        <v>3</v>
      </c>
      <c r="F3214" s="23">
        <v>2030</v>
      </c>
      <c r="G3214" s="12"/>
      <c r="H3214" s="12"/>
      <c r="I3214" s="12"/>
      <c r="J3214" s="12"/>
      <c r="K3214" s="12"/>
      <c r="L3214" s="12"/>
      <c r="M3214" s="12"/>
      <c r="N3214" s="12"/>
      <c r="O3214" s="12"/>
      <c r="P3214" s="12"/>
      <c r="Q3214" s="12"/>
      <c r="R3214" s="12"/>
      <c r="S3214" s="12"/>
      <c r="T3214" s="12"/>
      <c r="U3214" s="12"/>
      <c r="V3214" s="12"/>
      <c r="W3214" s="12"/>
      <c r="X3214" s="12"/>
      <c r="Y3214" s="12"/>
      <c r="Z3214" s="12"/>
      <c r="AA3214" s="12"/>
      <c r="AB3214" s="12"/>
      <c r="AC3214" s="12"/>
      <c r="AD3214" s="12"/>
      <c r="AE3214" s="12"/>
      <c r="AF3214" s="12"/>
      <c r="AG3214" s="12"/>
      <c r="AH3214" s="12"/>
      <c r="AI3214" s="12"/>
      <c r="AJ3214" s="12"/>
      <c r="AK3214" s="12"/>
      <c r="AL3214" s="12"/>
      <c r="AM3214" s="12"/>
      <c r="AN3214" s="12"/>
      <c r="AO3214" s="12"/>
      <c r="AP3214" s="12"/>
      <c r="AQ3214" s="12"/>
      <c r="AR3214" s="12"/>
      <c r="AS3214" s="12"/>
      <c r="AT3214" s="12"/>
      <c r="AU3214" s="12"/>
      <c r="AV3214" s="12"/>
      <c r="AW3214" s="12"/>
      <c r="AX3214" s="12"/>
      <c r="AY3214" s="12"/>
      <c r="AZ3214" s="12">
        <v>275.47575681000001</v>
      </c>
      <c r="BA3214" s="12">
        <v>252.26261921000003</v>
      </c>
      <c r="BB3214" s="12">
        <v>63.149301027</v>
      </c>
      <c r="BC3214" s="12">
        <v>176.91529376899999</v>
      </c>
      <c r="BD3214" s="12">
        <v>0.348306222</v>
      </c>
      <c r="BE3214" s="12">
        <v>0.31565251400000005</v>
      </c>
      <c r="BF3214" s="12">
        <v>3.2653707999999997E-2</v>
      </c>
      <c r="BG3214" s="12">
        <v>11.849718178</v>
      </c>
      <c r="BH3214" s="12">
        <v>23.561443811</v>
      </c>
      <c r="BI3214" s="12">
        <v>275.47575678016437</v>
      </c>
      <c r="BJ3214" s="12">
        <v>252.26261918908861</v>
      </c>
      <c r="BK3214" s="12">
        <v>63.149301020953715</v>
      </c>
      <c r="BL3214" s="12">
        <v>176.91529376695797</v>
      </c>
      <c r="BM3214" s="12">
        <v>0.34830622292412838</v>
      </c>
      <c r="BN3214" s="12">
        <v>0.31565251452499182</v>
      </c>
      <c r="BO3214" s="12">
        <v>3.2653708399137102E-2</v>
      </c>
      <c r="BP3214" s="12">
        <v>11.849718178253219</v>
      </c>
      <c r="BQ3214" s="12">
        <v>23.561443813999439</v>
      </c>
    </row>
    <row r="3215" spans="1:69" x14ac:dyDescent="0.35">
      <c r="A3215" s="5" t="s">
        <v>829</v>
      </c>
      <c r="B3215" s="5">
        <v>3</v>
      </c>
      <c r="C3215" s="5" t="s">
        <v>830</v>
      </c>
      <c r="D3215" s="5" t="s">
        <v>831</v>
      </c>
      <c r="E3215" s="24">
        <v>4</v>
      </c>
      <c r="F3215" s="23">
        <v>2030</v>
      </c>
      <c r="G3215" s="12"/>
      <c r="H3215" s="12"/>
      <c r="I3215" s="12"/>
      <c r="J3215" s="12"/>
      <c r="K3215" s="12"/>
      <c r="L3215" s="12"/>
      <c r="M3215" s="12"/>
      <c r="N3215" s="12"/>
      <c r="O3215" s="12"/>
      <c r="P3215" s="12"/>
      <c r="Q3215" s="12"/>
      <c r="R3215" s="12"/>
      <c r="S3215" s="12"/>
      <c r="T3215" s="12"/>
      <c r="U3215" s="12"/>
      <c r="V3215" s="12"/>
      <c r="W3215" s="12"/>
      <c r="X3215" s="12"/>
      <c r="Y3215" s="12"/>
      <c r="Z3215" s="12"/>
      <c r="AA3215" s="12"/>
      <c r="AB3215" s="12"/>
      <c r="AC3215" s="12"/>
      <c r="AD3215" s="12"/>
      <c r="AE3215" s="12"/>
      <c r="AF3215" s="12"/>
      <c r="AG3215" s="12"/>
      <c r="AH3215" s="12"/>
      <c r="AI3215" s="12"/>
      <c r="AJ3215" s="12"/>
      <c r="AK3215" s="12"/>
      <c r="AL3215" s="12"/>
      <c r="AM3215" s="12"/>
      <c r="AN3215" s="12"/>
      <c r="AO3215" s="12"/>
      <c r="AP3215" s="12"/>
      <c r="AQ3215" s="12"/>
      <c r="AR3215" s="12"/>
      <c r="AS3215" s="12"/>
      <c r="AT3215" s="12"/>
      <c r="AU3215" s="12"/>
      <c r="AV3215" s="12"/>
      <c r="AW3215" s="12"/>
      <c r="AX3215" s="12"/>
      <c r="AY3215" s="12"/>
      <c r="AZ3215" s="12">
        <v>279.66687583999999</v>
      </c>
      <c r="BA3215" s="12">
        <v>256.45373826000002</v>
      </c>
      <c r="BB3215" s="12">
        <v>67.340420112999993</v>
      </c>
      <c r="BC3215" s="12">
        <v>176.91529376899999</v>
      </c>
      <c r="BD3215" s="12">
        <v>0.348306222</v>
      </c>
      <c r="BE3215" s="12">
        <v>0.31565251400000005</v>
      </c>
      <c r="BF3215" s="12">
        <v>3.2653707999999997E-2</v>
      </c>
      <c r="BG3215" s="12">
        <v>11.849718178</v>
      </c>
      <c r="BH3215" s="12">
        <v>23.561443811</v>
      </c>
      <c r="BI3215" s="12">
        <v>279.66687587506442</v>
      </c>
      <c r="BJ3215" s="12">
        <v>256.45373828398868</v>
      </c>
      <c r="BK3215" s="12">
        <v>67.340420115853703</v>
      </c>
      <c r="BL3215" s="12">
        <v>176.91529376695797</v>
      </c>
      <c r="BM3215" s="12">
        <v>0.34830622292412838</v>
      </c>
      <c r="BN3215" s="12">
        <v>0.31565251452499182</v>
      </c>
      <c r="BO3215" s="12">
        <v>3.2653708399137102E-2</v>
      </c>
      <c r="BP3215" s="12">
        <v>11.849718178253219</v>
      </c>
      <c r="BQ3215" s="12">
        <v>23.561443813999439</v>
      </c>
    </row>
    <row r="3216" spans="1:69" x14ac:dyDescent="0.35">
      <c r="A3216" s="5" t="s">
        <v>829</v>
      </c>
      <c r="B3216" s="5">
        <v>3</v>
      </c>
      <c r="C3216" s="5" t="s">
        <v>830</v>
      </c>
      <c r="D3216" s="5" t="s">
        <v>831</v>
      </c>
      <c r="E3216" s="24">
        <v>5</v>
      </c>
      <c r="F3216" s="23">
        <v>2050</v>
      </c>
      <c r="G3216" s="12"/>
      <c r="H3216" s="12"/>
      <c r="I3216" s="12"/>
      <c r="J3216" s="12"/>
      <c r="K3216" s="12"/>
      <c r="L3216" s="12"/>
      <c r="M3216" s="12"/>
      <c r="N3216" s="12"/>
      <c r="O3216" s="12"/>
      <c r="P3216" s="12"/>
      <c r="Q3216" s="12"/>
      <c r="R3216" s="12"/>
      <c r="S3216" s="12"/>
      <c r="T3216" s="12"/>
      <c r="U3216" s="12"/>
      <c r="V3216" s="12"/>
      <c r="W3216" s="12"/>
      <c r="X3216" s="12"/>
      <c r="Y3216" s="12"/>
      <c r="Z3216" s="12"/>
      <c r="AA3216" s="12"/>
      <c r="AB3216" s="12"/>
      <c r="AC3216" s="12"/>
      <c r="AD3216" s="12"/>
      <c r="AE3216" s="12"/>
      <c r="AF3216" s="12"/>
      <c r="AG3216" s="12"/>
      <c r="AH3216" s="12"/>
      <c r="AI3216" s="12"/>
      <c r="AJ3216" s="12"/>
      <c r="AK3216" s="12"/>
      <c r="AL3216" s="12"/>
      <c r="AM3216" s="12"/>
      <c r="AN3216" s="12"/>
      <c r="AO3216" s="12"/>
      <c r="AP3216" s="12"/>
      <c r="AQ3216" s="12"/>
      <c r="AR3216" s="12"/>
      <c r="AS3216" s="12"/>
      <c r="AT3216" s="12"/>
      <c r="AU3216" s="12"/>
      <c r="AV3216" s="12"/>
      <c r="AW3216" s="12"/>
      <c r="AX3216" s="12"/>
      <c r="AY3216" s="12"/>
      <c r="AZ3216" s="12">
        <v>303.97848654000001</v>
      </c>
      <c r="BA3216" s="12">
        <v>267.23479339000005</v>
      </c>
      <c r="BB3216" s="12">
        <v>85.80943412100001</v>
      </c>
      <c r="BC3216" s="12">
        <v>178.900569606</v>
      </c>
      <c r="BD3216" s="12">
        <v>1.1371949460000002</v>
      </c>
      <c r="BE3216" s="12">
        <v>1.0305829209999999</v>
      </c>
      <c r="BF3216" s="12">
        <v>0.106612026</v>
      </c>
      <c r="BG3216" s="12">
        <v>1.3875947040000001</v>
      </c>
      <c r="BH3216" s="12">
        <v>37.880888139</v>
      </c>
      <c r="BI3216" s="12">
        <v>303.9784865824127</v>
      </c>
      <c r="BJ3216" s="12">
        <v>267.23479338738082</v>
      </c>
      <c r="BK3216" s="12">
        <v>85.809434124441353</v>
      </c>
      <c r="BL3216" s="12">
        <v>178.90056961137807</v>
      </c>
      <c r="BM3216" s="12">
        <v>1.1371949468370079</v>
      </c>
      <c r="BN3216" s="12">
        <v>1.0305829205710375</v>
      </c>
      <c r="BO3216" s="12">
        <v>0.1066120262659695</v>
      </c>
      <c r="BP3216" s="12">
        <v>1.3875947047242321</v>
      </c>
      <c r="BQ3216" s="12">
        <v>37.880888141869647</v>
      </c>
    </row>
    <row r="3217" spans="1:69" x14ac:dyDescent="0.35">
      <c r="A3217" s="5" t="s">
        <v>829</v>
      </c>
      <c r="B3217" s="5">
        <v>3</v>
      </c>
      <c r="C3217" s="5" t="s">
        <v>830</v>
      </c>
      <c r="D3217" s="5" t="s">
        <v>831</v>
      </c>
      <c r="E3217" s="24">
        <v>6</v>
      </c>
      <c r="F3217" s="23">
        <v>2050</v>
      </c>
      <c r="G3217" s="12"/>
      <c r="H3217" s="12"/>
      <c r="I3217" s="12"/>
      <c r="J3217" s="12"/>
      <c r="K3217" s="12"/>
      <c r="L3217" s="12"/>
      <c r="M3217" s="12"/>
      <c r="N3217" s="12"/>
      <c r="O3217" s="12"/>
      <c r="P3217" s="12"/>
      <c r="Q3217" s="12"/>
      <c r="R3217" s="12"/>
      <c r="S3217" s="12"/>
      <c r="T3217" s="12"/>
      <c r="U3217" s="12"/>
      <c r="V3217" s="12"/>
      <c r="W3217" s="12"/>
      <c r="X3217" s="12"/>
      <c r="Y3217" s="12"/>
      <c r="Z3217" s="12"/>
      <c r="AA3217" s="12"/>
      <c r="AB3217" s="12"/>
      <c r="AC3217" s="12"/>
      <c r="AD3217" s="12"/>
      <c r="AE3217" s="12"/>
      <c r="AF3217" s="12"/>
      <c r="AG3217" s="12"/>
      <c r="AH3217" s="12"/>
      <c r="AI3217" s="12"/>
      <c r="AJ3217" s="12"/>
      <c r="AK3217" s="12"/>
      <c r="AL3217" s="12"/>
      <c r="AM3217" s="12"/>
      <c r="AN3217" s="12"/>
      <c r="AO3217" s="12"/>
      <c r="AP3217" s="12"/>
      <c r="AQ3217" s="12"/>
      <c r="AR3217" s="12"/>
      <c r="AS3217" s="12"/>
      <c r="AT3217" s="12"/>
      <c r="AU3217" s="12"/>
      <c r="AV3217" s="12"/>
      <c r="AW3217" s="12"/>
      <c r="AX3217" s="12"/>
      <c r="AY3217" s="12"/>
      <c r="AZ3217" s="12">
        <v>305.24187074999998</v>
      </c>
      <c r="BA3217" s="12">
        <v>268.49817754999998</v>
      </c>
      <c r="BB3217" s="12">
        <v>87.072818298999991</v>
      </c>
      <c r="BC3217" s="12">
        <v>178.900569606</v>
      </c>
      <c r="BD3217" s="12">
        <v>1.1371949460000002</v>
      </c>
      <c r="BE3217" s="12">
        <v>1.0305829209999999</v>
      </c>
      <c r="BF3217" s="12">
        <v>0.106612026</v>
      </c>
      <c r="BG3217" s="12">
        <v>1.3875947040000001</v>
      </c>
      <c r="BH3217" s="12">
        <v>37.880888139</v>
      </c>
      <c r="BI3217" s="12">
        <v>305.24187075992359</v>
      </c>
      <c r="BJ3217" s="12">
        <v>268.49817756489108</v>
      </c>
      <c r="BK3217" s="12">
        <v>87.072818301952296</v>
      </c>
      <c r="BL3217" s="12">
        <v>178.90056961137807</v>
      </c>
      <c r="BM3217" s="12">
        <v>1.1371949468370079</v>
      </c>
      <c r="BN3217" s="12">
        <v>1.0305829205710375</v>
      </c>
      <c r="BO3217" s="12">
        <v>0.1066120262659695</v>
      </c>
      <c r="BP3217" s="12">
        <v>1.3875947047242321</v>
      </c>
      <c r="BQ3217" s="12">
        <v>37.880888141869647</v>
      </c>
    </row>
    <row r="3218" spans="1:69" x14ac:dyDescent="0.35">
      <c r="A3218" s="5" t="s">
        <v>829</v>
      </c>
      <c r="B3218" s="5">
        <v>3</v>
      </c>
      <c r="C3218" s="5" t="s">
        <v>830</v>
      </c>
      <c r="D3218" s="5" t="s">
        <v>831</v>
      </c>
      <c r="E3218" s="24">
        <v>7</v>
      </c>
      <c r="F3218" s="23">
        <v>2050</v>
      </c>
      <c r="G3218" s="12"/>
      <c r="H3218" s="12"/>
      <c r="I3218" s="12"/>
      <c r="J3218" s="12"/>
      <c r="K3218" s="12"/>
      <c r="L3218" s="12"/>
      <c r="M3218" s="12"/>
      <c r="N3218" s="12"/>
      <c r="O3218" s="12"/>
      <c r="P3218" s="12"/>
      <c r="Q3218" s="12"/>
      <c r="R3218" s="12"/>
      <c r="S3218" s="12"/>
      <c r="T3218" s="12"/>
      <c r="U3218" s="12"/>
      <c r="V3218" s="12"/>
      <c r="W3218" s="12"/>
      <c r="X3218" s="12"/>
      <c r="Y3218" s="12"/>
      <c r="Z3218" s="12"/>
      <c r="AA3218" s="12"/>
      <c r="AB3218" s="12"/>
      <c r="AC3218" s="12"/>
      <c r="AD3218" s="12"/>
      <c r="AE3218" s="12"/>
      <c r="AF3218" s="12"/>
      <c r="AG3218" s="12"/>
      <c r="AH3218" s="12"/>
      <c r="AI3218" s="12"/>
      <c r="AJ3218" s="12"/>
      <c r="AK3218" s="12"/>
      <c r="AL3218" s="12"/>
      <c r="AM3218" s="12"/>
      <c r="AN3218" s="12"/>
      <c r="AO3218" s="12"/>
      <c r="AP3218" s="12"/>
      <c r="AQ3218" s="12"/>
      <c r="AR3218" s="12"/>
      <c r="AS3218" s="12"/>
      <c r="AT3218" s="12"/>
      <c r="AU3218" s="12"/>
      <c r="AV3218" s="12"/>
      <c r="AW3218" s="12"/>
      <c r="AX3218" s="12"/>
      <c r="AY3218" s="12"/>
      <c r="AZ3218" s="12">
        <v>307.34556309000004</v>
      </c>
      <c r="BA3218" s="12">
        <v>270.60186988000004</v>
      </c>
      <c r="BB3218" s="12">
        <v>89.176510661000009</v>
      </c>
      <c r="BC3218" s="12">
        <v>178.900569606</v>
      </c>
      <c r="BD3218" s="12">
        <v>1.1371949460000002</v>
      </c>
      <c r="BE3218" s="12">
        <v>1.0305829209999999</v>
      </c>
      <c r="BF3218" s="12">
        <v>0.106612026</v>
      </c>
      <c r="BG3218" s="12">
        <v>1.3875947040000001</v>
      </c>
      <c r="BH3218" s="12">
        <v>37.880888139</v>
      </c>
      <c r="BI3218" s="12">
        <v>307.3455631196033</v>
      </c>
      <c r="BJ3218" s="12">
        <v>270.60186992457074</v>
      </c>
      <c r="BK3218" s="12">
        <v>89.176510661631823</v>
      </c>
      <c r="BL3218" s="12">
        <v>178.90056961137807</v>
      </c>
      <c r="BM3218" s="12">
        <v>1.1371949468370079</v>
      </c>
      <c r="BN3218" s="12">
        <v>1.0305829205710375</v>
      </c>
      <c r="BO3218" s="12">
        <v>0.1066120262659695</v>
      </c>
      <c r="BP3218" s="12">
        <v>1.3875947047242321</v>
      </c>
      <c r="BQ3218" s="12">
        <v>37.880888141869647</v>
      </c>
    </row>
    <row r="3219" spans="1:69" x14ac:dyDescent="0.35">
      <c r="A3219" s="5" t="s">
        <v>829</v>
      </c>
      <c r="B3219" s="5">
        <v>3</v>
      </c>
      <c r="C3219" s="5" t="s">
        <v>830</v>
      </c>
      <c r="D3219" s="5" t="s">
        <v>831</v>
      </c>
      <c r="E3219" s="24">
        <v>8</v>
      </c>
      <c r="F3219" s="23">
        <v>2050</v>
      </c>
      <c r="G3219" s="12"/>
      <c r="H3219" s="12"/>
      <c r="I3219" s="12"/>
      <c r="J3219" s="12"/>
      <c r="K3219" s="12"/>
      <c r="L3219" s="12"/>
      <c r="M3219" s="12"/>
      <c r="N3219" s="12"/>
      <c r="O3219" s="12"/>
      <c r="P3219" s="12"/>
      <c r="Q3219" s="12"/>
      <c r="R3219" s="12"/>
      <c r="S3219" s="12"/>
      <c r="T3219" s="12"/>
      <c r="U3219" s="12"/>
      <c r="V3219" s="12"/>
      <c r="W3219" s="12"/>
      <c r="X3219" s="12"/>
      <c r="Y3219" s="12"/>
      <c r="Z3219" s="12"/>
      <c r="AA3219" s="12"/>
      <c r="AB3219" s="12"/>
      <c r="AC3219" s="12"/>
      <c r="AD3219" s="12"/>
      <c r="AE3219" s="12"/>
      <c r="AF3219" s="12"/>
      <c r="AG3219" s="12"/>
      <c r="AH3219" s="12"/>
      <c r="AI3219" s="12"/>
      <c r="AJ3219" s="12"/>
      <c r="AK3219" s="12"/>
      <c r="AL3219" s="12"/>
      <c r="AM3219" s="12"/>
      <c r="AN3219" s="12"/>
      <c r="AO3219" s="12"/>
      <c r="AP3219" s="12"/>
      <c r="AQ3219" s="12"/>
      <c r="AR3219" s="12"/>
      <c r="AS3219" s="12"/>
      <c r="AT3219" s="12"/>
      <c r="AU3219" s="12"/>
      <c r="AV3219" s="12"/>
      <c r="AW3219" s="12"/>
      <c r="AX3219" s="12"/>
      <c r="AY3219" s="12"/>
      <c r="AZ3219" s="12">
        <v>308.60894730000001</v>
      </c>
      <c r="BA3219" s="12">
        <v>271.86525405999998</v>
      </c>
      <c r="BB3219" s="12">
        <v>90.439894839000004</v>
      </c>
      <c r="BC3219" s="12">
        <v>178.900569606</v>
      </c>
      <c r="BD3219" s="12">
        <v>1.1371949460000002</v>
      </c>
      <c r="BE3219" s="12">
        <v>1.0305829209999999</v>
      </c>
      <c r="BF3219" s="12">
        <v>0.106612026</v>
      </c>
      <c r="BG3219" s="12">
        <v>1.3875947040000001</v>
      </c>
      <c r="BH3219" s="12">
        <v>37.880888139</v>
      </c>
      <c r="BI3219" s="12">
        <v>308.6089472971131</v>
      </c>
      <c r="BJ3219" s="12">
        <v>271.86525410208122</v>
      </c>
      <c r="BK3219" s="12">
        <v>90.439894839142667</v>
      </c>
      <c r="BL3219" s="12">
        <v>178.90056961137807</v>
      </c>
      <c r="BM3219" s="12">
        <v>1.1371949468370079</v>
      </c>
      <c r="BN3219" s="12">
        <v>1.0305829205710375</v>
      </c>
      <c r="BO3219" s="12">
        <v>0.1066120262659695</v>
      </c>
      <c r="BP3219" s="12">
        <v>1.3875947047242321</v>
      </c>
      <c r="BQ3219" s="12">
        <v>37.880888141869647</v>
      </c>
    </row>
    <row r="3220" spans="1:69" x14ac:dyDescent="0.35">
      <c r="A3220" s="5" t="s">
        <v>832</v>
      </c>
      <c r="B3220" s="5">
        <v>3</v>
      </c>
      <c r="C3220" s="5" t="s">
        <v>830</v>
      </c>
      <c r="D3220" s="5" t="s">
        <v>833</v>
      </c>
      <c r="E3220" s="24">
        <v>0</v>
      </c>
      <c r="F3220" s="23">
        <v>2018</v>
      </c>
      <c r="G3220" s="12"/>
      <c r="H3220" s="12"/>
      <c r="I3220" s="12"/>
      <c r="J3220" s="12"/>
      <c r="K3220" s="12"/>
      <c r="L3220" s="12"/>
      <c r="M3220" s="12"/>
      <c r="N3220" s="12"/>
      <c r="O3220" s="12"/>
      <c r="P3220" s="12"/>
      <c r="Q3220" s="12"/>
      <c r="R3220" s="12"/>
      <c r="S3220" s="12"/>
      <c r="T3220" s="12"/>
      <c r="U3220" s="12"/>
      <c r="V3220" s="12"/>
      <c r="W3220" s="12"/>
      <c r="X3220" s="12"/>
      <c r="Y3220" s="12">
        <v>30.969183950000001</v>
      </c>
      <c r="Z3220" s="12">
        <v>23.001937569999999</v>
      </c>
      <c r="AA3220" s="12">
        <v>12.4240821</v>
      </c>
      <c r="AB3220" s="12">
        <v>9.0119728699999992</v>
      </c>
      <c r="AC3220" s="12">
        <v>0</v>
      </c>
      <c r="AD3220" s="12">
        <v>0</v>
      </c>
      <c r="AE3220" s="12">
        <v>0</v>
      </c>
      <c r="AF3220" s="12">
        <v>1.5658826029999999</v>
      </c>
      <c r="AG3220" s="12">
        <v>7.9672463770000004</v>
      </c>
      <c r="AH3220" s="12"/>
      <c r="AI3220" s="12"/>
      <c r="AJ3220" s="12"/>
      <c r="AK3220" s="12"/>
      <c r="AL3220" s="12"/>
      <c r="AM3220" s="12"/>
      <c r="AN3220" s="12"/>
      <c r="AO3220" s="12"/>
      <c r="AP3220" s="12"/>
      <c r="AQ3220" s="12"/>
      <c r="AR3220" s="12"/>
      <c r="AS3220" s="12"/>
      <c r="AT3220" s="12"/>
      <c r="AU3220" s="12"/>
      <c r="AV3220" s="12"/>
      <c r="AW3220" s="12"/>
      <c r="AX3220" s="12"/>
      <c r="AY3220" s="12"/>
      <c r="AZ3220" s="12"/>
      <c r="BA3220" s="12"/>
      <c r="BB3220" s="12"/>
      <c r="BC3220" s="12"/>
      <c r="BD3220" s="12"/>
      <c r="BE3220" s="12"/>
      <c r="BF3220" s="12"/>
      <c r="BG3220" s="12"/>
      <c r="BH3220" s="12"/>
      <c r="BI3220" s="12">
        <v>30.969183949114601</v>
      </c>
      <c r="BJ3220" s="12">
        <v>23.001937572314599</v>
      </c>
      <c r="BK3220" s="12">
        <v>12.424082099076299</v>
      </c>
      <c r="BL3220" s="12">
        <v>9.0119728703419497</v>
      </c>
      <c r="BM3220" s="12">
        <v>0</v>
      </c>
      <c r="BN3220" s="12">
        <v>0</v>
      </c>
      <c r="BO3220" s="12">
        <v>0</v>
      </c>
      <c r="BP3220" s="12">
        <v>1.56588260289627</v>
      </c>
      <c r="BQ3220" s="12">
        <v>7.9672463767999897</v>
      </c>
    </row>
    <row r="3221" spans="1:69" x14ac:dyDescent="0.35">
      <c r="A3221" s="5" t="s">
        <v>832</v>
      </c>
      <c r="B3221" s="5">
        <v>3</v>
      </c>
      <c r="C3221" s="5" t="s">
        <v>830</v>
      </c>
      <c r="D3221" s="5" t="s">
        <v>833</v>
      </c>
      <c r="E3221" s="24">
        <v>1</v>
      </c>
      <c r="F3221" s="23">
        <v>2030</v>
      </c>
      <c r="G3221" s="12"/>
      <c r="H3221" s="12"/>
      <c r="I3221" s="12"/>
      <c r="J3221" s="12"/>
      <c r="K3221" s="12"/>
      <c r="L3221" s="12"/>
      <c r="M3221" s="12"/>
      <c r="N3221" s="12"/>
      <c r="O3221" s="12"/>
      <c r="P3221" s="12"/>
      <c r="Q3221" s="12"/>
      <c r="R3221" s="12"/>
      <c r="S3221" s="12"/>
      <c r="T3221" s="12"/>
      <c r="U3221" s="12"/>
      <c r="V3221" s="12"/>
      <c r="W3221" s="12"/>
      <c r="X3221" s="12"/>
      <c r="Y3221" s="12">
        <v>35.582439280000003</v>
      </c>
      <c r="Z3221" s="12">
        <v>27.681773069999998</v>
      </c>
      <c r="AA3221" s="12">
        <v>10.40537325</v>
      </c>
      <c r="AB3221" s="12">
        <v>9.0118827509999999</v>
      </c>
      <c r="AC3221" s="12">
        <v>4.0265347999999999E-2</v>
      </c>
      <c r="AD3221" s="12">
        <v>3.6490470999999997E-2</v>
      </c>
      <c r="AE3221" s="12">
        <v>3.7748759999999999E-3</v>
      </c>
      <c r="AF3221" s="12">
        <v>8.2242517189999997</v>
      </c>
      <c r="AG3221" s="12">
        <v>7.9409315579999999</v>
      </c>
      <c r="AH3221" s="12"/>
      <c r="AI3221" s="12"/>
      <c r="AJ3221" s="12"/>
      <c r="AK3221" s="12"/>
      <c r="AL3221" s="12"/>
      <c r="AM3221" s="12"/>
      <c r="AN3221" s="12"/>
      <c r="AO3221" s="12"/>
      <c r="AP3221" s="12"/>
      <c r="AQ3221" s="12"/>
      <c r="AR3221" s="12"/>
      <c r="AS3221" s="12"/>
      <c r="AT3221" s="12"/>
      <c r="AU3221" s="12"/>
      <c r="AV3221" s="12"/>
      <c r="AW3221" s="12"/>
      <c r="AX3221" s="12"/>
      <c r="AY3221" s="12"/>
      <c r="AZ3221" s="12"/>
      <c r="BA3221" s="12"/>
      <c r="BB3221" s="12"/>
      <c r="BC3221" s="12"/>
      <c r="BD3221" s="12"/>
      <c r="BE3221" s="12"/>
      <c r="BF3221" s="12"/>
      <c r="BG3221" s="12"/>
      <c r="BH3221" s="12"/>
      <c r="BI3221" s="12">
        <v>35.582439279822999</v>
      </c>
      <c r="BJ3221" s="12">
        <v>27.6817730696736</v>
      </c>
      <c r="BK3221" s="12">
        <v>10.4053732522659</v>
      </c>
      <c r="BL3221" s="12">
        <v>9.0118827506132497</v>
      </c>
      <c r="BM3221" s="12">
        <v>4.0265347773854397E-2</v>
      </c>
      <c r="BN3221" s="12">
        <v>3.6490471420055501E-2</v>
      </c>
      <c r="BO3221" s="12">
        <v>3.77487635379885E-3</v>
      </c>
      <c r="BP3221" s="12">
        <v>8.2242517190206392</v>
      </c>
      <c r="BQ3221" s="12">
        <v>7.9409315579232196</v>
      </c>
    </row>
    <row r="3222" spans="1:69" x14ac:dyDescent="0.35">
      <c r="A3222" s="5" t="s">
        <v>832</v>
      </c>
      <c r="B3222" s="5">
        <v>3</v>
      </c>
      <c r="C3222" s="5" t="s">
        <v>830</v>
      </c>
      <c r="D3222" s="5" t="s">
        <v>833</v>
      </c>
      <c r="E3222" s="24">
        <v>2</v>
      </c>
      <c r="F3222" s="23">
        <v>2030</v>
      </c>
      <c r="G3222" s="12"/>
      <c r="H3222" s="12"/>
      <c r="I3222" s="12"/>
      <c r="J3222" s="12"/>
      <c r="K3222" s="12"/>
      <c r="L3222" s="12"/>
      <c r="M3222" s="12"/>
      <c r="N3222" s="12"/>
      <c r="O3222" s="12"/>
      <c r="P3222" s="12"/>
      <c r="Q3222" s="12"/>
      <c r="R3222" s="12"/>
      <c r="S3222" s="12"/>
      <c r="T3222" s="12"/>
      <c r="U3222" s="12"/>
      <c r="V3222" s="12"/>
      <c r="W3222" s="12"/>
      <c r="X3222" s="12"/>
      <c r="Y3222" s="12">
        <v>40.08427588</v>
      </c>
      <c r="Z3222" s="12">
        <v>32.183609670000003</v>
      </c>
      <c r="AA3222" s="12">
        <v>14.90720986</v>
      </c>
      <c r="AB3222" s="12">
        <v>9.0118827509999999</v>
      </c>
      <c r="AC3222" s="12">
        <v>4.0265347999999999E-2</v>
      </c>
      <c r="AD3222" s="12">
        <v>3.6490470999999997E-2</v>
      </c>
      <c r="AE3222" s="12">
        <v>3.7748759999999999E-3</v>
      </c>
      <c r="AF3222" s="12">
        <v>8.2242517189999997</v>
      </c>
      <c r="AG3222" s="12">
        <v>7.9409315579999999</v>
      </c>
      <c r="AH3222" s="12"/>
      <c r="AI3222" s="12"/>
      <c r="AJ3222" s="12"/>
      <c r="AK3222" s="12"/>
      <c r="AL3222" s="12"/>
      <c r="AM3222" s="12"/>
      <c r="AN3222" s="12"/>
      <c r="AO3222" s="12"/>
      <c r="AP3222" s="12"/>
      <c r="AQ3222" s="12"/>
      <c r="AR3222" s="12"/>
      <c r="AS3222" s="12"/>
      <c r="AT3222" s="12"/>
      <c r="AU3222" s="12"/>
      <c r="AV3222" s="12"/>
      <c r="AW3222" s="12"/>
      <c r="AX3222" s="12"/>
      <c r="AY3222" s="12"/>
      <c r="AZ3222" s="12"/>
      <c r="BA3222" s="12"/>
      <c r="BB3222" s="12"/>
      <c r="BC3222" s="12"/>
      <c r="BD3222" s="12"/>
      <c r="BE3222" s="12"/>
      <c r="BF3222" s="12"/>
      <c r="BG3222" s="12"/>
      <c r="BH3222" s="12"/>
      <c r="BI3222" s="12">
        <v>40.084275883864301</v>
      </c>
      <c r="BJ3222" s="12">
        <v>32.183609673714898</v>
      </c>
      <c r="BK3222" s="12">
        <v>14.907209856307199</v>
      </c>
      <c r="BL3222" s="12">
        <v>9.0118827506132497</v>
      </c>
      <c r="BM3222" s="12">
        <v>4.0265347773854397E-2</v>
      </c>
      <c r="BN3222" s="12">
        <v>3.6490471420055501E-2</v>
      </c>
      <c r="BO3222" s="12">
        <v>3.77487635379885E-3</v>
      </c>
      <c r="BP3222" s="12">
        <v>8.2242517190206392</v>
      </c>
      <c r="BQ3222" s="12">
        <v>7.9409315579232196</v>
      </c>
    </row>
    <row r="3223" spans="1:69" x14ac:dyDescent="0.35">
      <c r="A3223" s="5" t="s">
        <v>832</v>
      </c>
      <c r="B3223" s="5">
        <v>3</v>
      </c>
      <c r="C3223" s="5" t="s">
        <v>830</v>
      </c>
      <c r="D3223" s="5" t="s">
        <v>833</v>
      </c>
      <c r="E3223" s="24">
        <v>3</v>
      </c>
      <c r="F3223" s="23">
        <v>2030</v>
      </c>
      <c r="G3223" s="12"/>
      <c r="H3223" s="12"/>
      <c r="I3223" s="12"/>
      <c r="J3223" s="12"/>
      <c r="K3223" s="12"/>
      <c r="L3223" s="12"/>
      <c r="M3223" s="12"/>
      <c r="N3223" s="12"/>
      <c r="O3223" s="12"/>
      <c r="P3223" s="12"/>
      <c r="Q3223" s="12"/>
      <c r="R3223" s="12"/>
      <c r="S3223" s="12"/>
      <c r="T3223" s="12"/>
      <c r="U3223" s="12"/>
      <c r="V3223" s="12"/>
      <c r="W3223" s="12"/>
      <c r="X3223" s="12"/>
      <c r="Y3223" s="12">
        <v>36.378920059999999</v>
      </c>
      <c r="Z3223" s="12">
        <v>28.478253850000002</v>
      </c>
      <c r="AA3223" s="12">
        <v>11.20185403</v>
      </c>
      <c r="AB3223" s="12">
        <v>9.0118827509999999</v>
      </c>
      <c r="AC3223" s="12">
        <v>4.0265347999999999E-2</v>
      </c>
      <c r="AD3223" s="12">
        <v>3.6490470999999997E-2</v>
      </c>
      <c r="AE3223" s="12">
        <v>3.7748759999999999E-3</v>
      </c>
      <c r="AF3223" s="12">
        <v>8.2242517189999997</v>
      </c>
      <c r="AG3223" s="12">
        <v>7.9409315579999999</v>
      </c>
      <c r="AH3223" s="12"/>
      <c r="AI3223" s="12"/>
      <c r="AJ3223" s="12"/>
      <c r="AK3223" s="12"/>
      <c r="AL3223" s="12"/>
      <c r="AM3223" s="12"/>
      <c r="AN3223" s="12"/>
      <c r="AO3223" s="12"/>
      <c r="AP3223" s="12"/>
      <c r="AQ3223" s="12"/>
      <c r="AR3223" s="12"/>
      <c r="AS3223" s="12"/>
      <c r="AT3223" s="12"/>
      <c r="AU3223" s="12"/>
      <c r="AV3223" s="12"/>
      <c r="AW3223" s="12"/>
      <c r="AX3223" s="12"/>
      <c r="AY3223" s="12"/>
      <c r="AZ3223" s="12"/>
      <c r="BA3223" s="12"/>
      <c r="BB3223" s="12"/>
      <c r="BC3223" s="12"/>
      <c r="BD3223" s="12"/>
      <c r="BE3223" s="12"/>
      <c r="BF3223" s="12"/>
      <c r="BG3223" s="12"/>
      <c r="BH3223" s="12"/>
      <c r="BI3223" s="12">
        <v>36.378920060009499</v>
      </c>
      <c r="BJ3223" s="12">
        <v>28.478253849860199</v>
      </c>
      <c r="BK3223" s="12">
        <v>11.201854032452401</v>
      </c>
      <c r="BL3223" s="12">
        <v>9.0118827506132497</v>
      </c>
      <c r="BM3223" s="12">
        <v>4.0265347773854397E-2</v>
      </c>
      <c r="BN3223" s="12">
        <v>3.6490471420055501E-2</v>
      </c>
      <c r="BO3223" s="12">
        <v>3.77487635379885E-3</v>
      </c>
      <c r="BP3223" s="12">
        <v>8.2242517190206392</v>
      </c>
      <c r="BQ3223" s="12">
        <v>7.9409315579232196</v>
      </c>
    </row>
    <row r="3224" spans="1:69" x14ac:dyDescent="0.35">
      <c r="A3224" s="5" t="s">
        <v>832</v>
      </c>
      <c r="B3224" s="5">
        <v>3</v>
      </c>
      <c r="C3224" s="5" t="s">
        <v>830</v>
      </c>
      <c r="D3224" s="5" t="s">
        <v>833</v>
      </c>
      <c r="E3224" s="24">
        <v>4</v>
      </c>
      <c r="F3224" s="23">
        <v>2030</v>
      </c>
      <c r="G3224" s="12"/>
      <c r="H3224" s="12"/>
      <c r="I3224" s="12"/>
      <c r="J3224" s="12"/>
      <c r="K3224" s="12"/>
      <c r="L3224" s="12"/>
      <c r="M3224" s="12"/>
      <c r="N3224" s="12"/>
      <c r="O3224" s="12"/>
      <c r="P3224" s="12"/>
      <c r="Q3224" s="12"/>
      <c r="R3224" s="12"/>
      <c r="S3224" s="12"/>
      <c r="T3224" s="12"/>
      <c r="U3224" s="12"/>
      <c r="V3224" s="12"/>
      <c r="W3224" s="12"/>
      <c r="X3224" s="12"/>
      <c r="Y3224" s="12">
        <v>40.880756660000003</v>
      </c>
      <c r="Z3224" s="12">
        <v>32.980090449999999</v>
      </c>
      <c r="AA3224" s="12">
        <v>15.70369064</v>
      </c>
      <c r="AB3224" s="12">
        <v>9.0118827509999999</v>
      </c>
      <c r="AC3224" s="12">
        <v>4.0265347999999999E-2</v>
      </c>
      <c r="AD3224" s="12">
        <v>3.6490470999999997E-2</v>
      </c>
      <c r="AE3224" s="12">
        <v>3.7748759999999999E-3</v>
      </c>
      <c r="AF3224" s="12">
        <v>8.2242517189999997</v>
      </c>
      <c r="AG3224" s="12">
        <v>7.9409315579999999</v>
      </c>
      <c r="AH3224" s="12"/>
      <c r="AI3224" s="12"/>
      <c r="AJ3224" s="12"/>
      <c r="AK3224" s="12"/>
      <c r="AL3224" s="12"/>
      <c r="AM3224" s="12"/>
      <c r="AN3224" s="12"/>
      <c r="AO3224" s="12"/>
      <c r="AP3224" s="12"/>
      <c r="AQ3224" s="12"/>
      <c r="AR3224" s="12"/>
      <c r="AS3224" s="12"/>
      <c r="AT3224" s="12"/>
      <c r="AU3224" s="12"/>
      <c r="AV3224" s="12"/>
      <c r="AW3224" s="12"/>
      <c r="AX3224" s="12"/>
      <c r="AY3224" s="12"/>
      <c r="AZ3224" s="12"/>
      <c r="BA3224" s="12"/>
      <c r="BB3224" s="12"/>
      <c r="BC3224" s="12"/>
      <c r="BD3224" s="12"/>
      <c r="BE3224" s="12"/>
      <c r="BF3224" s="12"/>
      <c r="BG3224" s="12"/>
      <c r="BH3224" s="12"/>
      <c r="BI3224" s="12">
        <v>40.8807566640508</v>
      </c>
      <c r="BJ3224" s="12">
        <v>32.980090453901397</v>
      </c>
      <c r="BK3224" s="12">
        <v>15.7036906364937</v>
      </c>
      <c r="BL3224" s="12">
        <v>9.0118827506132497</v>
      </c>
      <c r="BM3224" s="12">
        <v>4.0265347773854397E-2</v>
      </c>
      <c r="BN3224" s="12">
        <v>3.6490471420055501E-2</v>
      </c>
      <c r="BO3224" s="12">
        <v>3.77487635379885E-3</v>
      </c>
      <c r="BP3224" s="12">
        <v>8.2242517190206392</v>
      </c>
      <c r="BQ3224" s="12">
        <v>7.9409315579232196</v>
      </c>
    </row>
    <row r="3225" spans="1:69" x14ac:dyDescent="0.35">
      <c r="A3225" s="5" t="s">
        <v>832</v>
      </c>
      <c r="B3225" s="5">
        <v>3</v>
      </c>
      <c r="C3225" s="5" t="s">
        <v>830</v>
      </c>
      <c r="D3225" s="5" t="s">
        <v>833</v>
      </c>
      <c r="E3225" s="24">
        <v>5</v>
      </c>
      <c r="F3225" s="23">
        <v>2050</v>
      </c>
      <c r="G3225" s="12"/>
      <c r="H3225" s="12"/>
      <c r="I3225" s="12"/>
      <c r="J3225" s="12"/>
      <c r="K3225" s="12"/>
      <c r="L3225" s="12"/>
      <c r="M3225" s="12"/>
      <c r="N3225" s="12"/>
      <c r="O3225" s="12"/>
      <c r="P3225" s="12"/>
      <c r="Q3225" s="12"/>
      <c r="R3225" s="12"/>
      <c r="S3225" s="12"/>
      <c r="T3225" s="12"/>
      <c r="U3225" s="12"/>
      <c r="V3225" s="12"/>
      <c r="W3225" s="12"/>
      <c r="X3225" s="12"/>
      <c r="Y3225" s="12">
        <v>31.729260929999999</v>
      </c>
      <c r="Z3225" s="12">
        <v>24.23261411</v>
      </c>
      <c r="AA3225" s="12">
        <v>13.42559509</v>
      </c>
      <c r="AB3225" s="12">
        <v>9.0120629900000004</v>
      </c>
      <c r="AC3225" s="12">
        <v>0.28499955700000001</v>
      </c>
      <c r="AD3225" s="12">
        <v>0.25828084899999998</v>
      </c>
      <c r="AE3225" s="12">
        <v>2.6718708000000001E-2</v>
      </c>
      <c r="AF3225" s="12">
        <v>1.5099564670000001</v>
      </c>
      <c r="AG3225" s="12">
        <v>7.7816463850000002</v>
      </c>
      <c r="AH3225" s="12"/>
      <c r="AI3225" s="12"/>
      <c r="AJ3225" s="12"/>
      <c r="AK3225" s="12"/>
      <c r="AL3225" s="12"/>
      <c r="AM3225" s="12"/>
      <c r="AN3225" s="12"/>
      <c r="AO3225" s="12"/>
      <c r="AP3225" s="12"/>
      <c r="AQ3225" s="12"/>
      <c r="AR3225" s="12"/>
      <c r="AS3225" s="12"/>
      <c r="AT3225" s="12"/>
      <c r="AU3225" s="12"/>
      <c r="AV3225" s="12"/>
      <c r="AW3225" s="12"/>
      <c r="AX3225" s="12"/>
      <c r="AY3225" s="12"/>
      <c r="AZ3225" s="12"/>
      <c r="BA3225" s="12"/>
      <c r="BB3225" s="12"/>
      <c r="BC3225" s="12"/>
      <c r="BD3225" s="12"/>
      <c r="BE3225" s="12"/>
      <c r="BF3225" s="12"/>
      <c r="BG3225" s="12"/>
      <c r="BH3225" s="12"/>
      <c r="BI3225" s="12">
        <v>31.729260933020399</v>
      </c>
      <c r="BJ3225" s="12">
        <v>24.232614105328398</v>
      </c>
      <c r="BK3225" s="12">
        <v>13.4255950910556</v>
      </c>
      <c r="BL3225" s="12">
        <v>9.0120629900706604</v>
      </c>
      <c r="BM3225" s="12">
        <v>0.28499955704306301</v>
      </c>
      <c r="BN3225" s="12">
        <v>0.258280848570276</v>
      </c>
      <c r="BO3225" s="12">
        <v>2.6718708472787199E-2</v>
      </c>
      <c r="BP3225" s="12">
        <v>1.50995646715903</v>
      </c>
      <c r="BQ3225" s="12">
        <v>7.7816463847350503</v>
      </c>
    </row>
    <row r="3226" spans="1:69" x14ac:dyDescent="0.35">
      <c r="A3226" s="5" t="s">
        <v>832</v>
      </c>
      <c r="B3226" s="5">
        <v>3</v>
      </c>
      <c r="C3226" s="5" t="s">
        <v>830</v>
      </c>
      <c r="D3226" s="5" t="s">
        <v>833</v>
      </c>
      <c r="E3226" s="24">
        <v>6</v>
      </c>
      <c r="F3226" s="23">
        <v>2050</v>
      </c>
      <c r="G3226" s="12"/>
      <c r="H3226" s="12"/>
      <c r="I3226" s="12"/>
      <c r="J3226" s="12"/>
      <c r="K3226" s="12"/>
      <c r="L3226" s="12"/>
      <c r="M3226" s="12"/>
      <c r="N3226" s="12"/>
      <c r="O3226" s="12"/>
      <c r="P3226" s="12"/>
      <c r="Q3226" s="12"/>
      <c r="R3226" s="12"/>
      <c r="S3226" s="12"/>
      <c r="T3226" s="12"/>
      <c r="U3226" s="12"/>
      <c r="V3226" s="12"/>
      <c r="W3226" s="12"/>
      <c r="X3226" s="12"/>
      <c r="Y3226" s="12">
        <v>32.582436629999997</v>
      </c>
      <c r="Z3226" s="12">
        <v>25.085789800000001</v>
      </c>
      <c r="AA3226" s="12">
        <v>14.278770789999999</v>
      </c>
      <c r="AB3226" s="12">
        <v>9.0120629900000004</v>
      </c>
      <c r="AC3226" s="12">
        <v>0.28499955700000001</v>
      </c>
      <c r="AD3226" s="12">
        <v>0.25828084899999998</v>
      </c>
      <c r="AE3226" s="12">
        <v>2.6718708000000001E-2</v>
      </c>
      <c r="AF3226" s="12">
        <v>1.5099564670000001</v>
      </c>
      <c r="AG3226" s="12">
        <v>7.7816463850000002</v>
      </c>
      <c r="AH3226" s="12"/>
      <c r="AI3226" s="12"/>
      <c r="AJ3226" s="12"/>
      <c r="AK3226" s="12"/>
      <c r="AL3226" s="12"/>
      <c r="AM3226" s="12"/>
      <c r="AN3226" s="12"/>
      <c r="AO3226" s="12"/>
      <c r="AP3226" s="12"/>
      <c r="AQ3226" s="12"/>
      <c r="AR3226" s="12"/>
      <c r="AS3226" s="12"/>
      <c r="AT3226" s="12"/>
      <c r="AU3226" s="12"/>
      <c r="AV3226" s="12"/>
      <c r="AW3226" s="12"/>
      <c r="AX3226" s="12"/>
      <c r="AY3226" s="12"/>
      <c r="AZ3226" s="12"/>
      <c r="BA3226" s="12"/>
      <c r="BB3226" s="12"/>
      <c r="BC3226" s="12"/>
      <c r="BD3226" s="12"/>
      <c r="BE3226" s="12"/>
      <c r="BF3226" s="12"/>
      <c r="BG3226" s="12"/>
      <c r="BH3226" s="12"/>
      <c r="BI3226" s="12">
        <v>32.582436628809702</v>
      </c>
      <c r="BJ3226" s="12">
        <v>25.085789801117699</v>
      </c>
      <c r="BK3226" s="12">
        <v>14.2787707868449</v>
      </c>
      <c r="BL3226" s="12">
        <v>9.0120629900706604</v>
      </c>
      <c r="BM3226" s="12">
        <v>0.28499955704306301</v>
      </c>
      <c r="BN3226" s="12">
        <v>0.258280848570276</v>
      </c>
      <c r="BO3226" s="12">
        <v>2.6718708472787199E-2</v>
      </c>
      <c r="BP3226" s="12">
        <v>1.50995646715903</v>
      </c>
      <c r="BQ3226" s="12">
        <v>7.7816463847350503</v>
      </c>
    </row>
    <row r="3227" spans="1:69" x14ac:dyDescent="0.35">
      <c r="A3227" s="5" t="s">
        <v>832</v>
      </c>
      <c r="B3227" s="5">
        <v>3</v>
      </c>
      <c r="C3227" s="5" t="s">
        <v>830</v>
      </c>
      <c r="D3227" s="5" t="s">
        <v>833</v>
      </c>
      <c r="E3227" s="24">
        <v>7</v>
      </c>
      <c r="F3227" s="23">
        <v>2050</v>
      </c>
      <c r="G3227" s="12"/>
      <c r="H3227" s="12"/>
      <c r="I3227" s="12"/>
      <c r="J3227" s="12"/>
      <c r="K3227" s="12"/>
      <c r="L3227" s="12"/>
      <c r="M3227" s="12"/>
      <c r="N3227" s="12"/>
      <c r="O3227" s="12"/>
      <c r="P3227" s="12"/>
      <c r="Q3227" s="12"/>
      <c r="R3227" s="12"/>
      <c r="S3227" s="12"/>
      <c r="T3227" s="12"/>
      <c r="U3227" s="12"/>
      <c r="V3227" s="12"/>
      <c r="W3227" s="12"/>
      <c r="X3227" s="12"/>
      <c r="Y3227" s="12">
        <v>34.323786939999998</v>
      </c>
      <c r="Z3227" s="12">
        <v>26.827140109999998</v>
      </c>
      <c r="AA3227" s="12">
        <v>16.020121100000001</v>
      </c>
      <c r="AB3227" s="12">
        <v>9.0120629900000004</v>
      </c>
      <c r="AC3227" s="12">
        <v>0.28499955700000001</v>
      </c>
      <c r="AD3227" s="12">
        <v>0.25828084899999998</v>
      </c>
      <c r="AE3227" s="12">
        <v>2.6718708000000001E-2</v>
      </c>
      <c r="AF3227" s="12">
        <v>1.5099564670000001</v>
      </c>
      <c r="AG3227" s="12">
        <v>7.7816463850000002</v>
      </c>
      <c r="AH3227" s="12"/>
      <c r="AI3227" s="12"/>
      <c r="AJ3227" s="12"/>
      <c r="AK3227" s="12"/>
      <c r="AL3227" s="12"/>
      <c r="AM3227" s="12"/>
      <c r="AN3227" s="12"/>
      <c r="AO3227" s="12"/>
      <c r="AP3227" s="12"/>
      <c r="AQ3227" s="12"/>
      <c r="AR3227" s="12"/>
      <c r="AS3227" s="12"/>
      <c r="AT3227" s="12"/>
      <c r="AU3227" s="12"/>
      <c r="AV3227" s="12"/>
      <c r="AW3227" s="12"/>
      <c r="AX3227" s="12"/>
      <c r="AY3227" s="12"/>
      <c r="AZ3227" s="12"/>
      <c r="BA3227" s="12"/>
      <c r="BB3227" s="12"/>
      <c r="BC3227" s="12"/>
      <c r="BD3227" s="12"/>
      <c r="BE3227" s="12"/>
      <c r="BF3227" s="12"/>
      <c r="BG3227" s="12"/>
      <c r="BH3227" s="12"/>
      <c r="BI3227" s="12">
        <v>34.323786937601</v>
      </c>
      <c r="BJ3227" s="12">
        <v>26.827140109908999</v>
      </c>
      <c r="BK3227" s="12">
        <v>16.020121095636298</v>
      </c>
      <c r="BL3227" s="12">
        <v>9.0120629900706604</v>
      </c>
      <c r="BM3227" s="12">
        <v>0.28499955704306301</v>
      </c>
      <c r="BN3227" s="12">
        <v>0.258280848570276</v>
      </c>
      <c r="BO3227" s="12">
        <v>2.6718708472787199E-2</v>
      </c>
      <c r="BP3227" s="12">
        <v>1.50995646715903</v>
      </c>
      <c r="BQ3227" s="12">
        <v>7.7816463847350503</v>
      </c>
    </row>
    <row r="3228" spans="1:69" x14ac:dyDescent="0.35">
      <c r="A3228" s="5" t="s">
        <v>832</v>
      </c>
      <c r="B3228" s="5">
        <v>3</v>
      </c>
      <c r="C3228" s="5" t="s">
        <v>830</v>
      </c>
      <c r="D3228" s="5" t="s">
        <v>833</v>
      </c>
      <c r="E3228" s="24">
        <v>8</v>
      </c>
      <c r="F3228" s="23">
        <v>2050</v>
      </c>
      <c r="G3228" s="12"/>
      <c r="H3228" s="12"/>
      <c r="I3228" s="12"/>
      <c r="J3228" s="12"/>
      <c r="K3228" s="12"/>
      <c r="L3228" s="12"/>
      <c r="M3228" s="12"/>
      <c r="N3228" s="12"/>
      <c r="O3228" s="12"/>
      <c r="P3228" s="12"/>
      <c r="Q3228" s="12"/>
      <c r="R3228" s="12"/>
      <c r="S3228" s="12"/>
      <c r="T3228" s="12"/>
      <c r="U3228" s="12"/>
      <c r="V3228" s="12"/>
      <c r="W3228" s="12"/>
      <c r="X3228" s="12"/>
      <c r="Y3228" s="12">
        <v>35.176962629999998</v>
      </c>
      <c r="Z3228" s="12">
        <v>27.68031581</v>
      </c>
      <c r="AA3228" s="12">
        <v>16.873296790000001</v>
      </c>
      <c r="AB3228" s="12">
        <v>9.0120629900000004</v>
      </c>
      <c r="AC3228" s="12">
        <v>0.28499955700000001</v>
      </c>
      <c r="AD3228" s="12">
        <v>0.25828084899999998</v>
      </c>
      <c r="AE3228" s="12">
        <v>2.6718708000000001E-2</v>
      </c>
      <c r="AF3228" s="12">
        <v>1.5099564670000001</v>
      </c>
      <c r="AG3228" s="12">
        <v>7.7816463850000002</v>
      </c>
      <c r="AH3228" s="12"/>
      <c r="AI3228" s="12"/>
      <c r="AJ3228" s="12"/>
      <c r="AK3228" s="12"/>
      <c r="AL3228" s="12"/>
      <c r="AM3228" s="12"/>
      <c r="AN3228" s="12"/>
      <c r="AO3228" s="12"/>
      <c r="AP3228" s="12"/>
      <c r="AQ3228" s="12"/>
      <c r="AR3228" s="12"/>
      <c r="AS3228" s="12"/>
      <c r="AT3228" s="12"/>
      <c r="AU3228" s="12"/>
      <c r="AV3228" s="12"/>
      <c r="AW3228" s="12"/>
      <c r="AX3228" s="12"/>
      <c r="AY3228" s="12"/>
      <c r="AZ3228" s="12"/>
      <c r="BA3228" s="12"/>
      <c r="BB3228" s="12"/>
      <c r="BC3228" s="12"/>
      <c r="BD3228" s="12"/>
      <c r="BE3228" s="12"/>
      <c r="BF3228" s="12"/>
      <c r="BG3228" s="12"/>
      <c r="BH3228" s="12"/>
      <c r="BI3228" s="12">
        <v>35.176962633390303</v>
      </c>
      <c r="BJ3228" s="12">
        <v>27.680315805698299</v>
      </c>
      <c r="BK3228" s="12">
        <v>16.873296791425599</v>
      </c>
      <c r="BL3228" s="12">
        <v>9.0120629900706604</v>
      </c>
      <c r="BM3228" s="12">
        <v>0.28499955704306301</v>
      </c>
      <c r="BN3228" s="12">
        <v>0.258280848570276</v>
      </c>
      <c r="BO3228" s="12">
        <v>2.6718708472787199E-2</v>
      </c>
      <c r="BP3228" s="12">
        <v>1.50995646715903</v>
      </c>
      <c r="BQ3228" s="12">
        <v>7.7816463847350503</v>
      </c>
    </row>
    <row r="3229" spans="1:69" x14ac:dyDescent="0.35">
      <c r="A3229" s="5" t="s">
        <v>834</v>
      </c>
      <c r="B3229" s="5">
        <v>3</v>
      </c>
      <c r="C3229" s="5" t="s">
        <v>830</v>
      </c>
      <c r="D3229" s="5" t="s">
        <v>835</v>
      </c>
      <c r="E3229" s="24">
        <v>0</v>
      </c>
      <c r="F3229" s="23">
        <v>2018</v>
      </c>
      <c r="G3229" s="12">
        <v>3593.197568</v>
      </c>
      <c r="H3229" s="12">
        <v>3368.3685679999999</v>
      </c>
      <c r="I3229" s="12">
        <v>700.74845100000005</v>
      </c>
      <c r="J3229" s="12">
        <v>2329.3573919999999</v>
      </c>
      <c r="K3229" s="12">
        <v>0</v>
      </c>
      <c r="L3229" s="12">
        <v>0</v>
      </c>
      <c r="M3229" s="12">
        <v>0</v>
      </c>
      <c r="N3229" s="12">
        <v>338.2627248</v>
      </c>
      <c r="O3229" s="12">
        <v>224.82900000000001</v>
      </c>
      <c r="P3229" s="12"/>
      <c r="Q3229" s="12"/>
      <c r="R3229" s="12"/>
      <c r="S3229" s="12"/>
      <c r="T3229" s="12"/>
      <c r="U3229" s="12"/>
      <c r="V3229" s="12"/>
      <c r="W3229" s="12"/>
      <c r="X3229" s="12"/>
      <c r="Y3229" s="12"/>
      <c r="Z3229" s="12"/>
      <c r="AA3229" s="12"/>
      <c r="AB3229" s="12"/>
      <c r="AC3229" s="12"/>
      <c r="AD3229" s="12"/>
      <c r="AE3229" s="12"/>
      <c r="AF3229" s="12"/>
      <c r="AG3229" s="12"/>
      <c r="AH3229" s="12"/>
      <c r="AI3229" s="12"/>
      <c r="AJ3229" s="12"/>
      <c r="AK3229" s="12"/>
      <c r="AL3229" s="12"/>
      <c r="AM3229" s="12"/>
      <c r="AN3229" s="12"/>
      <c r="AO3229" s="12"/>
      <c r="AP3229" s="12"/>
      <c r="AQ3229" s="12"/>
      <c r="AR3229" s="12"/>
      <c r="AS3229" s="12"/>
      <c r="AT3229" s="12"/>
      <c r="AU3229" s="12"/>
      <c r="AV3229" s="12"/>
      <c r="AW3229" s="12"/>
      <c r="AX3229" s="12"/>
      <c r="AY3229" s="12"/>
      <c r="AZ3229" s="12"/>
      <c r="BA3229" s="12"/>
      <c r="BB3229" s="12"/>
      <c r="BC3229" s="12"/>
      <c r="BD3229" s="12"/>
      <c r="BE3229" s="12"/>
      <c r="BF3229" s="12"/>
      <c r="BG3229" s="12"/>
      <c r="BH3229" s="12"/>
      <c r="BI3229" s="12">
        <v>3593.1975675267299</v>
      </c>
      <c r="BJ3229" s="12">
        <v>3368.3685675267302</v>
      </c>
      <c r="BK3229" s="12">
        <v>700.74845103183702</v>
      </c>
      <c r="BL3229" s="12">
        <v>2329.3573916948999</v>
      </c>
      <c r="BM3229" s="12">
        <v>0</v>
      </c>
      <c r="BN3229" s="12">
        <v>0</v>
      </c>
      <c r="BO3229" s="12">
        <v>0</v>
      </c>
      <c r="BP3229" s="12">
        <v>338.26272479999898</v>
      </c>
      <c r="BQ3229" s="12">
        <v>224.82900000000001</v>
      </c>
    </row>
    <row r="3230" spans="1:69" x14ac:dyDescent="0.35">
      <c r="A3230" s="5" t="s">
        <v>834</v>
      </c>
      <c r="B3230" s="5">
        <v>3</v>
      </c>
      <c r="C3230" s="5" t="s">
        <v>830</v>
      </c>
      <c r="D3230" s="5" t="s">
        <v>835</v>
      </c>
      <c r="E3230" s="24">
        <v>1</v>
      </c>
      <c r="F3230" s="23">
        <v>2030</v>
      </c>
      <c r="G3230" s="12">
        <v>4726.5118620000003</v>
      </c>
      <c r="H3230" s="12">
        <v>4510.1467419999999</v>
      </c>
      <c r="I3230" s="12">
        <v>686.49297560000002</v>
      </c>
      <c r="J3230" s="12">
        <v>2180.6361379999998</v>
      </c>
      <c r="K3230" s="12">
        <v>20.558454510000001</v>
      </c>
      <c r="L3230" s="12">
        <v>17.53515238</v>
      </c>
      <c r="M3230" s="12">
        <v>3.0233021340000001</v>
      </c>
      <c r="N3230" s="12">
        <v>1622.4591740000001</v>
      </c>
      <c r="O3230" s="12">
        <v>236.92357390000001</v>
      </c>
      <c r="P3230" s="12"/>
      <c r="Q3230" s="12"/>
      <c r="R3230" s="12"/>
      <c r="S3230" s="12"/>
      <c r="T3230" s="12"/>
      <c r="U3230" s="12"/>
      <c r="V3230" s="12"/>
      <c r="W3230" s="12"/>
      <c r="X3230" s="12"/>
      <c r="Y3230" s="12"/>
      <c r="Z3230" s="12"/>
      <c r="AA3230" s="12"/>
      <c r="AB3230" s="12"/>
      <c r="AC3230" s="12"/>
      <c r="AD3230" s="12"/>
      <c r="AE3230" s="12"/>
      <c r="AF3230" s="12"/>
      <c r="AG3230" s="12"/>
      <c r="AH3230" s="12"/>
      <c r="AI3230" s="12"/>
      <c r="AJ3230" s="12"/>
      <c r="AK3230" s="12"/>
      <c r="AL3230" s="12"/>
      <c r="AM3230" s="12"/>
      <c r="AN3230" s="12"/>
      <c r="AO3230" s="12"/>
      <c r="AP3230" s="12"/>
      <c r="AQ3230" s="12"/>
      <c r="AR3230" s="12"/>
      <c r="AS3230" s="12"/>
      <c r="AT3230" s="12"/>
      <c r="AU3230" s="12"/>
      <c r="AV3230" s="12"/>
      <c r="AW3230" s="12"/>
      <c r="AX3230" s="12"/>
      <c r="AY3230" s="12"/>
      <c r="AZ3230" s="12"/>
      <c r="BA3230" s="12"/>
      <c r="BB3230" s="12"/>
      <c r="BC3230" s="12"/>
      <c r="BD3230" s="12"/>
      <c r="BE3230" s="12"/>
      <c r="BF3230" s="12"/>
      <c r="BG3230" s="12"/>
      <c r="BH3230" s="12"/>
      <c r="BI3230" s="12">
        <v>4726.51186173526</v>
      </c>
      <c r="BJ3230" s="12">
        <v>4510.1467423844197</v>
      </c>
      <c r="BK3230" s="12">
        <v>686.492975573742</v>
      </c>
      <c r="BL3230" s="12">
        <v>2180.6361384370198</v>
      </c>
      <c r="BM3230" s="12">
        <v>20.558454509160001</v>
      </c>
      <c r="BN3230" s="12">
        <v>17.535152375459901</v>
      </c>
      <c r="BO3230" s="12">
        <v>3.0233021336999899</v>
      </c>
      <c r="BP3230" s="12">
        <v>1622.4591738644899</v>
      </c>
      <c r="BQ3230" s="12">
        <v>236.92357385999901</v>
      </c>
    </row>
    <row r="3231" spans="1:69" x14ac:dyDescent="0.35">
      <c r="A3231" s="5" t="s">
        <v>834</v>
      </c>
      <c r="B3231" s="5">
        <v>3</v>
      </c>
      <c r="C3231" s="5" t="s">
        <v>830</v>
      </c>
      <c r="D3231" s="5" t="s">
        <v>835</v>
      </c>
      <c r="E3231" s="24">
        <v>2</v>
      </c>
      <c r="F3231" s="23">
        <v>2030</v>
      </c>
      <c r="G3231" s="12">
        <v>4802.1141850000004</v>
      </c>
      <c r="H3231" s="12">
        <v>4585.749065</v>
      </c>
      <c r="I3231" s="12">
        <v>762.09529850000001</v>
      </c>
      <c r="J3231" s="12">
        <v>2180.6361379999998</v>
      </c>
      <c r="K3231" s="12">
        <v>20.558454510000001</v>
      </c>
      <c r="L3231" s="12">
        <v>17.53515238</v>
      </c>
      <c r="M3231" s="12">
        <v>3.0233021340000001</v>
      </c>
      <c r="N3231" s="12">
        <v>1622.4591740000001</v>
      </c>
      <c r="O3231" s="12">
        <v>236.92357390000001</v>
      </c>
      <c r="P3231" s="12"/>
      <c r="Q3231" s="12"/>
      <c r="R3231" s="12"/>
      <c r="S3231" s="12"/>
      <c r="T3231" s="12"/>
      <c r="U3231" s="12"/>
      <c r="V3231" s="12"/>
      <c r="W3231" s="12"/>
      <c r="X3231" s="12"/>
      <c r="Y3231" s="12"/>
      <c r="Z3231" s="12"/>
      <c r="AA3231" s="12"/>
      <c r="AB3231" s="12"/>
      <c r="AC3231" s="12"/>
      <c r="AD3231" s="12"/>
      <c r="AE3231" s="12"/>
      <c r="AF3231" s="12"/>
      <c r="AG3231" s="12"/>
      <c r="AH3231" s="12"/>
      <c r="AI3231" s="12"/>
      <c r="AJ3231" s="12"/>
      <c r="AK3231" s="12"/>
      <c r="AL3231" s="12"/>
      <c r="AM3231" s="12"/>
      <c r="AN3231" s="12"/>
      <c r="AO3231" s="12"/>
      <c r="AP3231" s="12"/>
      <c r="AQ3231" s="12"/>
      <c r="AR3231" s="12"/>
      <c r="AS3231" s="12"/>
      <c r="AT3231" s="12"/>
      <c r="AU3231" s="12"/>
      <c r="AV3231" s="12"/>
      <c r="AW3231" s="12"/>
      <c r="AX3231" s="12"/>
      <c r="AY3231" s="12"/>
      <c r="AZ3231" s="12"/>
      <c r="BA3231" s="12"/>
      <c r="BB3231" s="12"/>
      <c r="BC3231" s="12"/>
      <c r="BD3231" s="12"/>
      <c r="BE3231" s="12"/>
      <c r="BF3231" s="12"/>
      <c r="BG3231" s="12"/>
      <c r="BH3231" s="12"/>
      <c r="BI3231" s="12">
        <v>4802.11418462232</v>
      </c>
      <c r="BJ3231" s="12">
        <v>4585.7490652714796</v>
      </c>
      <c r="BK3231" s="12">
        <v>762.09529846080204</v>
      </c>
      <c r="BL3231" s="12">
        <v>2180.6361384370198</v>
      </c>
      <c r="BM3231" s="12">
        <v>20.558454509160001</v>
      </c>
      <c r="BN3231" s="12">
        <v>17.535152375459901</v>
      </c>
      <c r="BO3231" s="12">
        <v>3.0233021336999899</v>
      </c>
      <c r="BP3231" s="12">
        <v>1622.4591738644899</v>
      </c>
      <c r="BQ3231" s="12">
        <v>236.92357385999901</v>
      </c>
    </row>
    <row r="3232" spans="1:69" x14ac:dyDescent="0.35">
      <c r="A3232" s="5" t="s">
        <v>834</v>
      </c>
      <c r="B3232" s="5">
        <v>3</v>
      </c>
      <c r="C3232" s="5" t="s">
        <v>830</v>
      </c>
      <c r="D3232" s="5" t="s">
        <v>835</v>
      </c>
      <c r="E3232" s="24">
        <v>3</v>
      </c>
      <c r="F3232" s="23">
        <v>2030</v>
      </c>
      <c r="G3232" s="12">
        <v>4759.2929789999998</v>
      </c>
      <c r="H3232" s="12">
        <v>4542.9278599999998</v>
      </c>
      <c r="I3232" s="12">
        <v>719.27409299999999</v>
      </c>
      <c r="J3232" s="12">
        <v>2180.6361379999998</v>
      </c>
      <c r="K3232" s="12">
        <v>20.558454510000001</v>
      </c>
      <c r="L3232" s="12">
        <v>17.53515238</v>
      </c>
      <c r="M3232" s="12">
        <v>3.0233021340000001</v>
      </c>
      <c r="N3232" s="12">
        <v>1622.4591740000001</v>
      </c>
      <c r="O3232" s="12">
        <v>236.92357390000001</v>
      </c>
      <c r="P3232" s="12"/>
      <c r="Q3232" s="12"/>
      <c r="R3232" s="12"/>
      <c r="S3232" s="12"/>
      <c r="T3232" s="12"/>
      <c r="U3232" s="12"/>
      <c r="V3232" s="12"/>
      <c r="W3232" s="12"/>
      <c r="X3232" s="12"/>
      <c r="Y3232" s="12"/>
      <c r="Z3232" s="12"/>
      <c r="AA3232" s="12"/>
      <c r="AB3232" s="12"/>
      <c r="AC3232" s="12"/>
      <c r="AD3232" s="12"/>
      <c r="AE3232" s="12"/>
      <c r="AF3232" s="12"/>
      <c r="AG3232" s="12"/>
      <c r="AH3232" s="12"/>
      <c r="AI3232" s="12"/>
      <c r="AJ3232" s="12"/>
      <c r="AK3232" s="12"/>
      <c r="AL3232" s="12"/>
      <c r="AM3232" s="12"/>
      <c r="AN3232" s="12"/>
      <c r="AO3232" s="12"/>
      <c r="AP3232" s="12"/>
      <c r="AQ3232" s="12"/>
      <c r="AR3232" s="12"/>
      <c r="AS3232" s="12"/>
      <c r="AT3232" s="12"/>
      <c r="AU3232" s="12"/>
      <c r="AV3232" s="12"/>
      <c r="AW3232" s="12"/>
      <c r="AX3232" s="12"/>
      <c r="AY3232" s="12"/>
      <c r="AZ3232" s="12"/>
      <c r="BA3232" s="12"/>
      <c r="BB3232" s="12"/>
      <c r="BC3232" s="12"/>
      <c r="BD3232" s="12"/>
      <c r="BE3232" s="12"/>
      <c r="BF3232" s="12"/>
      <c r="BG3232" s="12"/>
      <c r="BH3232" s="12"/>
      <c r="BI3232" s="12">
        <v>4759.2929791372599</v>
      </c>
      <c r="BJ3232" s="12">
        <v>4542.9278597864204</v>
      </c>
      <c r="BK3232" s="12">
        <v>719.27409297574297</v>
      </c>
      <c r="BL3232" s="12">
        <v>2180.6361384370198</v>
      </c>
      <c r="BM3232" s="12">
        <v>20.558454509160001</v>
      </c>
      <c r="BN3232" s="12">
        <v>17.535152375459901</v>
      </c>
      <c r="BO3232" s="12">
        <v>3.0233021336999899</v>
      </c>
      <c r="BP3232" s="12">
        <v>1622.4591738644899</v>
      </c>
      <c r="BQ3232" s="12">
        <v>236.92357385999901</v>
      </c>
    </row>
    <row r="3233" spans="1:69" x14ac:dyDescent="0.35">
      <c r="A3233" s="5" t="s">
        <v>834</v>
      </c>
      <c r="B3233" s="5">
        <v>3</v>
      </c>
      <c r="C3233" s="5" t="s">
        <v>830</v>
      </c>
      <c r="D3233" s="5" t="s">
        <v>835</v>
      </c>
      <c r="E3233" s="24">
        <v>4</v>
      </c>
      <c r="F3233" s="23">
        <v>2030</v>
      </c>
      <c r="G3233" s="12">
        <v>4834.8953019999999</v>
      </c>
      <c r="H3233" s="12">
        <v>4618.5301829999999</v>
      </c>
      <c r="I3233" s="12">
        <v>794.87641589999998</v>
      </c>
      <c r="J3233" s="12">
        <v>2180.6361379999998</v>
      </c>
      <c r="K3233" s="12">
        <v>20.558454510000001</v>
      </c>
      <c r="L3233" s="12">
        <v>17.53515238</v>
      </c>
      <c r="M3233" s="12">
        <v>3.0233021340000001</v>
      </c>
      <c r="N3233" s="12">
        <v>1622.4591740000001</v>
      </c>
      <c r="O3233" s="12">
        <v>236.92357390000001</v>
      </c>
      <c r="P3233" s="12"/>
      <c r="Q3233" s="12"/>
      <c r="R3233" s="12"/>
      <c r="S3233" s="12"/>
      <c r="T3233" s="12"/>
      <c r="U3233" s="12"/>
      <c r="V3233" s="12"/>
      <c r="W3233" s="12"/>
      <c r="X3233" s="12"/>
      <c r="Y3233" s="12"/>
      <c r="Z3233" s="12"/>
      <c r="AA3233" s="12"/>
      <c r="AB3233" s="12"/>
      <c r="AC3233" s="12"/>
      <c r="AD3233" s="12"/>
      <c r="AE3233" s="12"/>
      <c r="AF3233" s="12"/>
      <c r="AG3233" s="12"/>
      <c r="AH3233" s="12"/>
      <c r="AI3233" s="12"/>
      <c r="AJ3233" s="12"/>
      <c r="AK3233" s="12"/>
      <c r="AL3233" s="12"/>
      <c r="AM3233" s="12"/>
      <c r="AN3233" s="12"/>
      <c r="AO3233" s="12"/>
      <c r="AP3233" s="12"/>
      <c r="AQ3233" s="12"/>
      <c r="AR3233" s="12"/>
      <c r="AS3233" s="12"/>
      <c r="AT3233" s="12"/>
      <c r="AU3233" s="12"/>
      <c r="AV3233" s="12"/>
      <c r="AW3233" s="12"/>
      <c r="AX3233" s="12"/>
      <c r="AY3233" s="12"/>
      <c r="AZ3233" s="12"/>
      <c r="BA3233" s="12"/>
      <c r="BB3233" s="12"/>
      <c r="BC3233" s="12"/>
      <c r="BD3233" s="12"/>
      <c r="BE3233" s="12"/>
      <c r="BF3233" s="12"/>
      <c r="BG3233" s="12"/>
      <c r="BH3233" s="12"/>
      <c r="BI3233" s="12">
        <v>4834.8953020243198</v>
      </c>
      <c r="BJ3233" s="12">
        <v>4618.5301826734803</v>
      </c>
      <c r="BK3233" s="12">
        <v>794.87641586280199</v>
      </c>
      <c r="BL3233" s="12">
        <v>2180.6361384370198</v>
      </c>
      <c r="BM3233" s="12">
        <v>20.558454509160001</v>
      </c>
      <c r="BN3233" s="12">
        <v>17.535152375459901</v>
      </c>
      <c r="BO3233" s="12">
        <v>3.0233021336999899</v>
      </c>
      <c r="BP3233" s="12">
        <v>1622.4591738644899</v>
      </c>
      <c r="BQ3233" s="12">
        <v>236.92357385999901</v>
      </c>
    </row>
    <row r="3234" spans="1:69" x14ac:dyDescent="0.35">
      <c r="A3234" s="5" t="s">
        <v>834</v>
      </c>
      <c r="B3234" s="5">
        <v>3</v>
      </c>
      <c r="C3234" s="5" t="s">
        <v>830</v>
      </c>
      <c r="D3234" s="5" t="s">
        <v>835</v>
      </c>
      <c r="E3234" s="24">
        <v>5</v>
      </c>
      <c r="F3234" s="23">
        <v>2050</v>
      </c>
      <c r="G3234" s="12">
        <v>3895.8653220000001</v>
      </c>
      <c r="H3234" s="12">
        <v>3688.7199500000002</v>
      </c>
      <c r="I3234" s="12">
        <v>1142.5331229999999</v>
      </c>
      <c r="J3234" s="12">
        <v>1813.412814</v>
      </c>
      <c r="K3234" s="12">
        <v>82.04808285</v>
      </c>
      <c r="L3234" s="12">
        <v>69.982188309999998</v>
      </c>
      <c r="M3234" s="12">
        <v>12.06589454</v>
      </c>
      <c r="N3234" s="12">
        <v>650.72593010000003</v>
      </c>
      <c r="O3234" s="12">
        <v>289.19345490000001</v>
      </c>
      <c r="P3234" s="12"/>
      <c r="Q3234" s="12"/>
      <c r="R3234" s="12"/>
      <c r="S3234" s="12"/>
      <c r="T3234" s="12"/>
      <c r="U3234" s="12"/>
      <c r="V3234" s="12"/>
      <c r="W3234" s="12"/>
      <c r="X3234" s="12"/>
      <c r="Y3234" s="12"/>
      <c r="Z3234" s="12"/>
      <c r="AA3234" s="12"/>
      <c r="AB3234" s="12"/>
      <c r="AC3234" s="12"/>
      <c r="AD3234" s="12"/>
      <c r="AE3234" s="12"/>
      <c r="AF3234" s="12"/>
      <c r="AG3234" s="12"/>
      <c r="AH3234" s="12"/>
      <c r="AI3234" s="12"/>
      <c r="AJ3234" s="12"/>
      <c r="AK3234" s="12"/>
      <c r="AL3234" s="12"/>
      <c r="AM3234" s="12"/>
      <c r="AN3234" s="12"/>
      <c r="AO3234" s="12"/>
      <c r="AP3234" s="12"/>
      <c r="AQ3234" s="12"/>
      <c r="AR3234" s="12"/>
      <c r="AS3234" s="12"/>
      <c r="AT3234" s="12"/>
      <c r="AU3234" s="12"/>
      <c r="AV3234" s="12"/>
      <c r="AW3234" s="12"/>
      <c r="AX3234" s="12"/>
      <c r="AY3234" s="12"/>
      <c r="AZ3234" s="12"/>
      <c r="BA3234" s="12"/>
      <c r="BB3234" s="12"/>
      <c r="BC3234" s="12"/>
      <c r="BD3234" s="12"/>
      <c r="BE3234" s="12"/>
      <c r="BF3234" s="12"/>
      <c r="BG3234" s="12"/>
      <c r="BH3234" s="12"/>
      <c r="BI3234" s="12">
        <v>3895.8653216278199</v>
      </c>
      <c r="BJ3234" s="12">
        <v>3688.7199495760201</v>
      </c>
      <c r="BK3234" s="12">
        <v>1142.53312288296</v>
      </c>
      <c r="BL3234" s="12">
        <v>1813.41281374235</v>
      </c>
      <c r="BM3234" s="12">
        <v>82.048082848199897</v>
      </c>
      <c r="BN3234" s="12">
        <v>69.9821883116999</v>
      </c>
      <c r="BO3234" s="12">
        <v>12.065894536499901</v>
      </c>
      <c r="BP3234" s="12">
        <v>650.7259301025</v>
      </c>
      <c r="BQ3234" s="12">
        <v>289.19345490000001</v>
      </c>
    </row>
    <row r="3235" spans="1:69" x14ac:dyDescent="0.35">
      <c r="A3235" s="5" t="s">
        <v>834</v>
      </c>
      <c r="B3235" s="5">
        <v>3</v>
      </c>
      <c r="C3235" s="5" t="s">
        <v>830</v>
      </c>
      <c r="D3235" s="5" t="s">
        <v>835</v>
      </c>
      <c r="E3235" s="24">
        <v>6</v>
      </c>
      <c r="F3235" s="23">
        <v>2050</v>
      </c>
      <c r="G3235" s="12">
        <v>3933.873196</v>
      </c>
      <c r="H3235" s="12">
        <v>3726.7278240000001</v>
      </c>
      <c r="I3235" s="12">
        <v>1180.5409979999999</v>
      </c>
      <c r="J3235" s="12">
        <v>1813.412814</v>
      </c>
      <c r="K3235" s="12">
        <v>82.04808285</v>
      </c>
      <c r="L3235" s="12">
        <v>69.982188309999998</v>
      </c>
      <c r="M3235" s="12">
        <v>12.06589454</v>
      </c>
      <c r="N3235" s="12">
        <v>650.72593010000003</v>
      </c>
      <c r="O3235" s="12">
        <v>289.19345490000001</v>
      </c>
      <c r="P3235" s="12"/>
      <c r="Q3235" s="12"/>
      <c r="R3235" s="12"/>
      <c r="S3235" s="12"/>
      <c r="T3235" s="12"/>
      <c r="U3235" s="12"/>
      <c r="V3235" s="12"/>
      <c r="W3235" s="12"/>
      <c r="X3235" s="12"/>
      <c r="Y3235" s="12"/>
      <c r="Z3235" s="12"/>
      <c r="AA3235" s="12"/>
      <c r="AB3235" s="12"/>
      <c r="AC3235" s="12"/>
      <c r="AD3235" s="12"/>
      <c r="AE3235" s="12"/>
      <c r="AF3235" s="12"/>
      <c r="AG3235" s="12"/>
      <c r="AH3235" s="12"/>
      <c r="AI3235" s="12"/>
      <c r="AJ3235" s="12"/>
      <c r="AK3235" s="12"/>
      <c r="AL3235" s="12"/>
      <c r="AM3235" s="12"/>
      <c r="AN3235" s="12"/>
      <c r="AO3235" s="12"/>
      <c r="AP3235" s="12"/>
      <c r="AQ3235" s="12"/>
      <c r="AR3235" s="12"/>
      <c r="AS3235" s="12"/>
      <c r="AT3235" s="12"/>
      <c r="AU3235" s="12"/>
      <c r="AV3235" s="12"/>
      <c r="AW3235" s="12"/>
      <c r="AX3235" s="12"/>
      <c r="AY3235" s="12"/>
      <c r="AZ3235" s="12"/>
      <c r="BA3235" s="12"/>
      <c r="BB3235" s="12"/>
      <c r="BC3235" s="12"/>
      <c r="BD3235" s="12"/>
      <c r="BE3235" s="12"/>
      <c r="BF3235" s="12"/>
      <c r="BG3235" s="12"/>
      <c r="BH3235" s="12"/>
      <c r="BI3235" s="12">
        <v>3933.8731964602598</v>
      </c>
      <c r="BJ3235" s="12">
        <v>3726.72782440846</v>
      </c>
      <c r="BK3235" s="12">
        <v>1180.5409977154</v>
      </c>
      <c r="BL3235" s="12">
        <v>1813.41281374235</v>
      </c>
      <c r="BM3235" s="12">
        <v>82.048082848199897</v>
      </c>
      <c r="BN3235" s="12">
        <v>69.9821883116999</v>
      </c>
      <c r="BO3235" s="12">
        <v>12.065894536499901</v>
      </c>
      <c r="BP3235" s="12">
        <v>650.7259301025</v>
      </c>
      <c r="BQ3235" s="12">
        <v>289.19345490000001</v>
      </c>
    </row>
    <row r="3236" spans="1:69" x14ac:dyDescent="0.35">
      <c r="A3236" s="5" t="s">
        <v>834</v>
      </c>
      <c r="B3236" s="5">
        <v>3</v>
      </c>
      <c r="C3236" s="5" t="s">
        <v>830</v>
      </c>
      <c r="D3236" s="5" t="s">
        <v>835</v>
      </c>
      <c r="E3236" s="24">
        <v>7</v>
      </c>
      <c r="F3236" s="23">
        <v>2050</v>
      </c>
      <c r="G3236" s="12">
        <v>4277.3831090000003</v>
      </c>
      <c r="H3236" s="12">
        <v>4070.2377369999999</v>
      </c>
      <c r="I3236" s="12">
        <v>1524.0509099999999</v>
      </c>
      <c r="J3236" s="12">
        <v>1813.412814</v>
      </c>
      <c r="K3236" s="12">
        <v>82.04808285</v>
      </c>
      <c r="L3236" s="12">
        <v>69.982188309999998</v>
      </c>
      <c r="M3236" s="12">
        <v>12.06589454</v>
      </c>
      <c r="N3236" s="12">
        <v>650.72593010000003</v>
      </c>
      <c r="O3236" s="12">
        <v>289.19345490000001</v>
      </c>
      <c r="P3236" s="12"/>
      <c r="Q3236" s="12"/>
      <c r="R3236" s="12"/>
      <c r="S3236" s="12"/>
      <c r="T3236" s="12"/>
      <c r="U3236" s="12"/>
      <c r="V3236" s="12"/>
      <c r="W3236" s="12"/>
      <c r="X3236" s="12"/>
      <c r="Y3236" s="12"/>
      <c r="Z3236" s="12"/>
      <c r="AA3236" s="12"/>
      <c r="AB3236" s="12"/>
      <c r="AC3236" s="12"/>
      <c r="AD3236" s="12"/>
      <c r="AE3236" s="12"/>
      <c r="AF3236" s="12"/>
      <c r="AG3236" s="12"/>
      <c r="AH3236" s="12"/>
      <c r="AI3236" s="12"/>
      <c r="AJ3236" s="12"/>
      <c r="AK3236" s="12"/>
      <c r="AL3236" s="12"/>
      <c r="AM3236" s="12"/>
      <c r="AN3236" s="12"/>
      <c r="AO3236" s="12"/>
      <c r="AP3236" s="12"/>
      <c r="AQ3236" s="12"/>
      <c r="AR3236" s="12"/>
      <c r="AS3236" s="12"/>
      <c r="AT3236" s="12"/>
      <c r="AU3236" s="12"/>
      <c r="AV3236" s="12"/>
      <c r="AW3236" s="12"/>
      <c r="AX3236" s="12"/>
      <c r="AY3236" s="12"/>
      <c r="AZ3236" s="12"/>
      <c r="BA3236" s="12"/>
      <c r="BB3236" s="12"/>
      <c r="BC3236" s="12"/>
      <c r="BD3236" s="12"/>
      <c r="BE3236" s="12"/>
      <c r="BF3236" s="12"/>
      <c r="BG3236" s="12"/>
      <c r="BH3236" s="12"/>
      <c r="BI3236" s="12">
        <v>4277.3831089408204</v>
      </c>
      <c r="BJ3236" s="12">
        <v>4070.2377368890202</v>
      </c>
      <c r="BK3236" s="12">
        <v>1524.0509101959599</v>
      </c>
      <c r="BL3236" s="12">
        <v>1813.41281374235</v>
      </c>
      <c r="BM3236" s="12">
        <v>82.048082848199897</v>
      </c>
      <c r="BN3236" s="12">
        <v>69.9821883116999</v>
      </c>
      <c r="BO3236" s="12">
        <v>12.065894536499901</v>
      </c>
      <c r="BP3236" s="12">
        <v>650.7259301025</v>
      </c>
      <c r="BQ3236" s="12">
        <v>289.19345490000001</v>
      </c>
    </row>
    <row r="3237" spans="1:69" x14ac:dyDescent="0.35">
      <c r="A3237" s="5" t="s">
        <v>834</v>
      </c>
      <c r="B3237" s="5">
        <v>3</v>
      </c>
      <c r="C3237" s="5" t="s">
        <v>830</v>
      </c>
      <c r="D3237" s="5" t="s">
        <v>835</v>
      </c>
      <c r="E3237" s="24">
        <v>8</v>
      </c>
      <c r="F3237" s="23">
        <v>2050</v>
      </c>
      <c r="G3237" s="12">
        <v>4315.3909839999997</v>
      </c>
      <c r="H3237" s="12">
        <v>4108.2456119999997</v>
      </c>
      <c r="I3237" s="12">
        <v>1562.0587849999999</v>
      </c>
      <c r="J3237" s="12">
        <v>1813.412814</v>
      </c>
      <c r="K3237" s="12">
        <v>82.04808285</v>
      </c>
      <c r="L3237" s="12">
        <v>69.982188309999998</v>
      </c>
      <c r="M3237" s="12">
        <v>12.06589454</v>
      </c>
      <c r="N3237" s="12">
        <v>650.72593010000003</v>
      </c>
      <c r="O3237" s="12">
        <v>289.19345490000001</v>
      </c>
      <c r="P3237" s="12"/>
      <c r="Q3237" s="12"/>
      <c r="R3237" s="12"/>
      <c r="S3237" s="12"/>
      <c r="T3237" s="12"/>
      <c r="U3237" s="12"/>
      <c r="V3237" s="12"/>
      <c r="W3237" s="12"/>
      <c r="X3237" s="12"/>
      <c r="Y3237" s="12"/>
      <c r="Z3237" s="12"/>
      <c r="AA3237" s="12"/>
      <c r="AB3237" s="12"/>
      <c r="AC3237" s="12"/>
      <c r="AD3237" s="12"/>
      <c r="AE3237" s="12"/>
      <c r="AF3237" s="12"/>
      <c r="AG3237" s="12"/>
      <c r="AH3237" s="12"/>
      <c r="AI3237" s="12"/>
      <c r="AJ3237" s="12"/>
      <c r="AK3237" s="12"/>
      <c r="AL3237" s="12"/>
      <c r="AM3237" s="12"/>
      <c r="AN3237" s="12"/>
      <c r="AO3237" s="12"/>
      <c r="AP3237" s="12"/>
      <c r="AQ3237" s="12"/>
      <c r="AR3237" s="12"/>
      <c r="AS3237" s="12"/>
      <c r="AT3237" s="12"/>
      <c r="AU3237" s="12"/>
      <c r="AV3237" s="12"/>
      <c r="AW3237" s="12"/>
      <c r="AX3237" s="12"/>
      <c r="AY3237" s="12"/>
      <c r="AZ3237" s="12"/>
      <c r="BA3237" s="12"/>
      <c r="BB3237" s="12"/>
      <c r="BC3237" s="12"/>
      <c r="BD3237" s="12"/>
      <c r="BE3237" s="12"/>
      <c r="BF3237" s="12"/>
      <c r="BG3237" s="12"/>
      <c r="BH3237" s="12"/>
      <c r="BI3237" s="12">
        <v>4315.3909837732599</v>
      </c>
      <c r="BJ3237" s="12">
        <v>4108.2456117214597</v>
      </c>
      <c r="BK3237" s="12">
        <v>1562.0587850284001</v>
      </c>
      <c r="BL3237" s="12">
        <v>1813.41281374235</v>
      </c>
      <c r="BM3237" s="12">
        <v>82.048082848199897</v>
      </c>
      <c r="BN3237" s="12">
        <v>69.9821883116999</v>
      </c>
      <c r="BO3237" s="12">
        <v>12.065894536499901</v>
      </c>
      <c r="BP3237" s="12">
        <v>650.7259301025</v>
      </c>
      <c r="BQ3237" s="12">
        <v>289.19345490000001</v>
      </c>
    </row>
    <row r="3238" spans="1:69" x14ac:dyDescent="0.35">
      <c r="A3238" s="5" t="s">
        <v>836</v>
      </c>
      <c r="B3238" s="5">
        <v>3</v>
      </c>
      <c r="C3238" s="5" t="s">
        <v>830</v>
      </c>
      <c r="D3238" s="5" t="s">
        <v>837</v>
      </c>
      <c r="E3238" s="24">
        <v>0</v>
      </c>
      <c r="F3238" s="23">
        <v>2018</v>
      </c>
      <c r="G3238" s="12"/>
      <c r="H3238" s="12"/>
      <c r="I3238" s="12"/>
      <c r="J3238" s="12"/>
      <c r="K3238" s="12"/>
      <c r="L3238" s="12"/>
      <c r="M3238" s="12"/>
      <c r="N3238" s="12"/>
      <c r="O3238" s="12"/>
      <c r="P3238" s="12"/>
      <c r="Q3238" s="12"/>
      <c r="R3238" s="12"/>
      <c r="S3238" s="12"/>
      <c r="T3238" s="12"/>
      <c r="U3238" s="12"/>
      <c r="V3238" s="12"/>
      <c r="W3238" s="12"/>
      <c r="X3238" s="12"/>
      <c r="Y3238" s="12"/>
      <c r="Z3238" s="12"/>
      <c r="AA3238" s="12"/>
      <c r="AB3238" s="12"/>
      <c r="AC3238" s="12"/>
      <c r="AD3238" s="12"/>
      <c r="AE3238" s="12"/>
      <c r="AF3238" s="12"/>
      <c r="AG3238" s="12"/>
      <c r="AH3238" s="12"/>
      <c r="AI3238" s="12"/>
      <c r="AJ3238" s="12"/>
      <c r="AK3238" s="12"/>
      <c r="AL3238" s="12"/>
      <c r="AM3238" s="12"/>
      <c r="AN3238" s="12"/>
      <c r="AO3238" s="12"/>
      <c r="AP3238" s="12"/>
      <c r="AQ3238" s="12"/>
      <c r="AR3238" s="12"/>
      <c r="AS3238" s="12"/>
      <c r="AT3238" s="12"/>
      <c r="AU3238" s="12"/>
      <c r="AV3238" s="12"/>
      <c r="AW3238" s="12"/>
      <c r="AX3238" s="12"/>
      <c r="AY3238" s="12"/>
      <c r="AZ3238" s="12">
        <v>123.89232100999999</v>
      </c>
      <c r="BA3238" s="12">
        <v>115.27309841</v>
      </c>
      <c r="BB3238" s="12">
        <v>25.862795133999999</v>
      </c>
      <c r="BC3238" s="12">
        <v>88.019935769999989</v>
      </c>
      <c r="BD3238" s="12">
        <v>0</v>
      </c>
      <c r="BE3238" s="12">
        <v>0</v>
      </c>
      <c r="BF3238" s="12">
        <v>0</v>
      </c>
      <c r="BG3238" s="12">
        <v>1.3903675099999999</v>
      </c>
      <c r="BH3238" s="12">
        <v>8.6192225909999998</v>
      </c>
      <c r="BI3238" s="12">
        <v>123.8923210012198</v>
      </c>
      <c r="BJ3238" s="12">
        <v>115.2730984102198</v>
      </c>
      <c r="BK3238" s="12">
        <v>25.862795129986168</v>
      </c>
      <c r="BL3238" s="12">
        <v>88.019935769330701</v>
      </c>
      <c r="BM3238" s="12">
        <v>0</v>
      </c>
      <c r="BN3238" s="12">
        <v>0</v>
      </c>
      <c r="BO3238" s="12">
        <v>0</v>
      </c>
      <c r="BP3238" s="12">
        <v>1.3903675109030398</v>
      </c>
      <c r="BQ3238" s="12">
        <v>8.6192225909999998</v>
      </c>
    </row>
    <row r="3239" spans="1:69" x14ac:dyDescent="0.35">
      <c r="A3239" s="5" t="s">
        <v>836</v>
      </c>
      <c r="B3239" s="5">
        <v>3</v>
      </c>
      <c r="C3239" s="5" t="s">
        <v>830</v>
      </c>
      <c r="D3239" s="5" t="s">
        <v>837</v>
      </c>
      <c r="E3239" s="24">
        <v>1</v>
      </c>
      <c r="F3239" s="23">
        <v>2030</v>
      </c>
      <c r="G3239" s="12"/>
      <c r="H3239" s="12"/>
      <c r="I3239" s="12"/>
      <c r="J3239" s="12"/>
      <c r="K3239" s="12"/>
      <c r="L3239" s="12"/>
      <c r="M3239" s="12"/>
      <c r="N3239" s="12"/>
      <c r="O3239" s="12"/>
      <c r="P3239" s="12"/>
      <c r="Q3239" s="12"/>
      <c r="R3239" s="12"/>
      <c r="S3239" s="12"/>
      <c r="T3239" s="12"/>
      <c r="U3239" s="12"/>
      <c r="V3239" s="12"/>
      <c r="W3239" s="12"/>
      <c r="X3239" s="12"/>
      <c r="Y3239" s="12"/>
      <c r="Z3239" s="12"/>
      <c r="AA3239" s="12"/>
      <c r="AB3239" s="12"/>
      <c r="AC3239" s="12"/>
      <c r="AD3239" s="12"/>
      <c r="AE3239" s="12"/>
      <c r="AF3239" s="12"/>
      <c r="AG3239" s="12"/>
      <c r="AH3239" s="12"/>
      <c r="AI3239" s="12"/>
      <c r="AJ3239" s="12"/>
      <c r="AK3239" s="12"/>
      <c r="AL3239" s="12"/>
      <c r="AM3239" s="12"/>
      <c r="AN3239" s="12"/>
      <c r="AO3239" s="12"/>
      <c r="AP3239" s="12"/>
      <c r="AQ3239" s="12"/>
      <c r="AR3239" s="12"/>
      <c r="AS3239" s="12"/>
      <c r="AT3239" s="12"/>
      <c r="AU3239" s="12"/>
      <c r="AV3239" s="12"/>
      <c r="AW3239" s="12"/>
      <c r="AX3239" s="12"/>
      <c r="AY3239" s="12"/>
      <c r="AZ3239" s="12">
        <v>136.70348454000001</v>
      </c>
      <c r="BA3239" s="12">
        <v>125.10780032000001</v>
      </c>
      <c r="BB3239" s="12">
        <v>30.540256665000001</v>
      </c>
      <c r="BC3239" s="12">
        <v>88.457646889999992</v>
      </c>
      <c r="BD3239" s="12">
        <v>0.18503768000000001</v>
      </c>
      <c r="BE3239" s="12">
        <v>0.15782625700000003</v>
      </c>
      <c r="BF3239" s="12">
        <v>2.7211422999999998E-2</v>
      </c>
      <c r="BG3239" s="12">
        <v>5.9248590889999999</v>
      </c>
      <c r="BH3239" s="12">
        <v>11.780721907</v>
      </c>
      <c r="BI3239" s="12">
        <v>136.70348454104982</v>
      </c>
      <c r="BJ3239" s="12">
        <v>125.1078003149785</v>
      </c>
      <c r="BK3239" s="12">
        <v>30.540256661444445</v>
      </c>
      <c r="BL3239" s="12">
        <v>88.457646883478901</v>
      </c>
      <c r="BM3239" s="12">
        <v>0.18503768092844392</v>
      </c>
      <c r="BN3239" s="12">
        <v>0.15782625726249622</v>
      </c>
      <c r="BO3239" s="12">
        <v>2.7211423665947601E-2</v>
      </c>
      <c r="BP3239" s="12">
        <v>5.9248590891266</v>
      </c>
      <c r="BQ3239" s="12">
        <v>11.780721906999711</v>
      </c>
    </row>
    <row r="3240" spans="1:69" x14ac:dyDescent="0.35">
      <c r="A3240" s="5" t="s">
        <v>836</v>
      </c>
      <c r="B3240" s="5">
        <v>3</v>
      </c>
      <c r="C3240" s="5" t="s">
        <v>830</v>
      </c>
      <c r="D3240" s="5" t="s">
        <v>837</v>
      </c>
      <c r="E3240" s="24">
        <v>2</v>
      </c>
      <c r="F3240" s="23">
        <v>2030</v>
      </c>
      <c r="G3240" s="12"/>
      <c r="H3240" s="12"/>
      <c r="I3240" s="12"/>
      <c r="J3240" s="12"/>
      <c r="K3240" s="12"/>
      <c r="L3240" s="12"/>
      <c r="M3240" s="12"/>
      <c r="N3240" s="12"/>
      <c r="O3240" s="12"/>
      <c r="P3240" s="12"/>
      <c r="Q3240" s="12"/>
      <c r="R3240" s="12"/>
      <c r="S3240" s="12"/>
      <c r="T3240" s="12"/>
      <c r="U3240" s="12"/>
      <c r="V3240" s="12"/>
      <c r="W3240" s="12"/>
      <c r="X3240" s="12"/>
      <c r="Y3240" s="12"/>
      <c r="Z3240" s="12"/>
      <c r="AA3240" s="12"/>
      <c r="AB3240" s="12"/>
      <c r="AC3240" s="12"/>
      <c r="AD3240" s="12"/>
      <c r="AE3240" s="12"/>
      <c r="AF3240" s="12"/>
      <c r="AG3240" s="12"/>
      <c r="AH3240" s="12"/>
      <c r="AI3240" s="12"/>
      <c r="AJ3240" s="12"/>
      <c r="AK3240" s="12"/>
      <c r="AL3240" s="12"/>
      <c r="AM3240" s="12"/>
      <c r="AN3240" s="12"/>
      <c r="AO3240" s="12"/>
      <c r="AP3240" s="12"/>
      <c r="AQ3240" s="12"/>
      <c r="AR3240" s="12"/>
      <c r="AS3240" s="12"/>
      <c r="AT3240" s="12"/>
      <c r="AU3240" s="12"/>
      <c r="AV3240" s="12"/>
      <c r="AW3240" s="12"/>
      <c r="AX3240" s="12"/>
      <c r="AY3240" s="12"/>
      <c r="AZ3240" s="12">
        <v>138.79904407999999</v>
      </c>
      <c r="BA3240" s="12">
        <v>127.20335986000001</v>
      </c>
      <c r="BB3240" s="12">
        <v>32.635816208999998</v>
      </c>
      <c r="BC3240" s="12">
        <v>88.457646889999992</v>
      </c>
      <c r="BD3240" s="12">
        <v>0.18503768000000001</v>
      </c>
      <c r="BE3240" s="12">
        <v>0.15782625700000003</v>
      </c>
      <c r="BF3240" s="12">
        <v>2.7211422999999998E-2</v>
      </c>
      <c r="BG3240" s="12">
        <v>5.9248590889999999</v>
      </c>
      <c r="BH3240" s="12">
        <v>11.780721907</v>
      </c>
      <c r="BI3240" s="12">
        <v>138.79904408849978</v>
      </c>
      <c r="BJ3240" s="12">
        <v>127.2033598624285</v>
      </c>
      <c r="BK3240" s="12">
        <v>32.635816208894418</v>
      </c>
      <c r="BL3240" s="12">
        <v>88.457646883478901</v>
      </c>
      <c r="BM3240" s="12">
        <v>0.18503768092844392</v>
      </c>
      <c r="BN3240" s="12">
        <v>0.15782625726249622</v>
      </c>
      <c r="BO3240" s="12">
        <v>2.7211423665947601E-2</v>
      </c>
      <c r="BP3240" s="12">
        <v>5.9248590891266</v>
      </c>
      <c r="BQ3240" s="12">
        <v>11.780721906999711</v>
      </c>
    </row>
    <row r="3241" spans="1:69" x14ac:dyDescent="0.35">
      <c r="A3241" s="5" t="s">
        <v>836</v>
      </c>
      <c r="B3241" s="5">
        <v>3</v>
      </c>
      <c r="C3241" s="5" t="s">
        <v>830</v>
      </c>
      <c r="D3241" s="5" t="s">
        <v>837</v>
      </c>
      <c r="E3241" s="24">
        <v>3</v>
      </c>
      <c r="F3241" s="23">
        <v>2030</v>
      </c>
      <c r="G3241" s="12"/>
      <c r="H3241" s="12"/>
      <c r="I3241" s="12"/>
      <c r="J3241" s="12"/>
      <c r="K3241" s="12"/>
      <c r="L3241" s="12"/>
      <c r="M3241" s="12"/>
      <c r="N3241" s="12"/>
      <c r="O3241" s="12"/>
      <c r="P3241" s="12"/>
      <c r="Q3241" s="12"/>
      <c r="R3241" s="12"/>
      <c r="S3241" s="12"/>
      <c r="T3241" s="12"/>
      <c r="U3241" s="12"/>
      <c r="V3241" s="12"/>
      <c r="W3241" s="12"/>
      <c r="X3241" s="12"/>
      <c r="Y3241" s="12"/>
      <c r="Z3241" s="12"/>
      <c r="AA3241" s="12"/>
      <c r="AB3241" s="12"/>
      <c r="AC3241" s="12"/>
      <c r="AD3241" s="12"/>
      <c r="AE3241" s="12"/>
      <c r="AF3241" s="12"/>
      <c r="AG3241" s="12"/>
      <c r="AH3241" s="12"/>
      <c r="AI3241" s="12"/>
      <c r="AJ3241" s="12"/>
      <c r="AK3241" s="12"/>
      <c r="AL3241" s="12"/>
      <c r="AM3241" s="12"/>
      <c r="AN3241" s="12"/>
      <c r="AO3241" s="12"/>
      <c r="AP3241" s="12"/>
      <c r="AQ3241" s="12"/>
      <c r="AR3241" s="12"/>
      <c r="AS3241" s="12"/>
      <c r="AT3241" s="12"/>
      <c r="AU3241" s="12"/>
      <c r="AV3241" s="12"/>
      <c r="AW3241" s="12"/>
      <c r="AX3241" s="12"/>
      <c r="AY3241" s="12"/>
      <c r="AZ3241" s="12">
        <v>137.73787838999999</v>
      </c>
      <c r="BA3241" s="12">
        <v>126.14219417</v>
      </c>
      <c r="BB3241" s="12">
        <v>31.574650511000002</v>
      </c>
      <c r="BC3241" s="12">
        <v>88.457646889999992</v>
      </c>
      <c r="BD3241" s="12">
        <v>0.18503768000000001</v>
      </c>
      <c r="BE3241" s="12">
        <v>0.15782625700000003</v>
      </c>
      <c r="BF3241" s="12">
        <v>2.7211422999999998E-2</v>
      </c>
      <c r="BG3241" s="12">
        <v>5.9248590889999999</v>
      </c>
      <c r="BH3241" s="12">
        <v>11.780721907</v>
      </c>
      <c r="BI3241" s="12">
        <v>137.73787839008219</v>
      </c>
      <c r="BJ3241" s="12">
        <v>126.14219416401102</v>
      </c>
      <c r="BK3241" s="12">
        <v>31.57465051047685</v>
      </c>
      <c r="BL3241" s="12">
        <v>88.457646883478901</v>
      </c>
      <c r="BM3241" s="12">
        <v>0.18503768092844392</v>
      </c>
      <c r="BN3241" s="12">
        <v>0.15782625726249622</v>
      </c>
      <c r="BO3241" s="12">
        <v>2.7211423665947601E-2</v>
      </c>
      <c r="BP3241" s="12">
        <v>5.9248590891266</v>
      </c>
      <c r="BQ3241" s="12">
        <v>11.780721906999711</v>
      </c>
    </row>
    <row r="3242" spans="1:69" x14ac:dyDescent="0.35">
      <c r="A3242" s="5" t="s">
        <v>836</v>
      </c>
      <c r="B3242" s="5">
        <v>3</v>
      </c>
      <c r="C3242" s="5" t="s">
        <v>830</v>
      </c>
      <c r="D3242" s="5" t="s">
        <v>837</v>
      </c>
      <c r="E3242" s="24">
        <v>4</v>
      </c>
      <c r="F3242" s="23">
        <v>2030</v>
      </c>
      <c r="G3242" s="12"/>
      <c r="H3242" s="12"/>
      <c r="I3242" s="12"/>
      <c r="J3242" s="12"/>
      <c r="K3242" s="12"/>
      <c r="L3242" s="12"/>
      <c r="M3242" s="12"/>
      <c r="N3242" s="12"/>
      <c r="O3242" s="12"/>
      <c r="P3242" s="12"/>
      <c r="Q3242" s="12"/>
      <c r="R3242" s="12"/>
      <c r="S3242" s="12"/>
      <c r="T3242" s="12"/>
      <c r="U3242" s="12"/>
      <c r="V3242" s="12"/>
      <c r="W3242" s="12"/>
      <c r="X3242" s="12"/>
      <c r="Y3242" s="12"/>
      <c r="Z3242" s="12"/>
      <c r="AA3242" s="12"/>
      <c r="AB3242" s="12"/>
      <c r="AC3242" s="12"/>
      <c r="AD3242" s="12"/>
      <c r="AE3242" s="12"/>
      <c r="AF3242" s="12"/>
      <c r="AG3242" s="12"/>
      <c r="AH3242" s="12"/>
      <c r="AI3242" s="12"/>
      <c r="AJ3242" s="12"/>
      <c r="AK3242" s="12"/>
      <c r="AL3242" s="12"/>
      <c r="AM3242" s="12"/>
      <c r="AN3242" s="12"/>
      <c r="AO3242" s="12"/>
      <c r="AP3242" s="12"/>
      <c r="AQ3242" s="12"/>
      <c r="AR3242" s="12"/>
      <c r="AS3242" s="12"/>
      <c r="AT3242" s="12"/>
      <c r="AU3242" s="12"/>
      <c r="AV3242" s="12"/>
      <c r="AW3242" s="12"/>
      <c r="AX3242" s="12"/>
      <c r="AY3242" s="12"/>
      <c r="AZ3242" s="12">
        <v>139.83343794000001</v>
      </c>
      <c r="BA3242" s="12">
        <v>128.23775370999999</v>
      </c>
      <c r="BB3242" s="12">
        <v>33.670210056000002</v>
      </c>
      <c r="BC3242" s="12">
        <v>88.457646889999992</v>
      </c>
      <c r="BD3242" s="12">
        <v>0.18503768000000001</v>
      </c>
      <c r="BE3242" s="12">
        <v>0.15782625700000003</v>
      </c>
      <c r="BF3242" s="12">
        <v>2.7211422999999998E-2</v>
      </c>
      <c r="BG3242" s="12">
        <v>5.9248590889999999</v>
      </c>
      <c r="BH3242" s="12">
        <v>11.780721907</v>
      </c>
      <c r="BI3242" s="12">
        <v>139.83343793753221</v>
      </c>
      <c r="BJ3242" s="12">
        <v>128.2377537114609</v>
      </c>
      <c r="BK3242" s="12">
        <v>33.670210057926823</v>
      </c>
      <c r="BL3242" s="12">
        <v>88.457646883478901</v>
      </c>
      <c r="BM3242" s="12">
        <v>0.18503768092844392</v>
      </c>
      <c r="BN3242" s="12">
        <v>0.15782625726249622</v>
      </c>
      <c r="BO3242" s="12">
        <v>2.7211423665947601E-2</v>
      </c>
      <c r="BP3242" s="12">
        <v>5.9248590891266</v>
      </c>
      <c r="BQ3242" s="12">
        <v>11.780721906999711</v>
      </c>
    </row>
    <row r="3243" spans="1:69" x14ac:dyDescent="0.35">
      <c r="A3243" s="5" t="s">
        <v>836</v>
      </c>
      <c r="B3243" s="5">
        <v>3</v>
      </c>
      <c r="C3243" s="5" t="s">
        <v>830</v>
      </c>
      <c r="D3243" s="5" t="s">
        <v>837</v>
      </c>
      <c r="E3243" s="24">
        <v>5</v>
      </c>
      <c r="F3243" s="23">
        <v>2050</v>
      </c>
      <c r="G3243" s="12"/>
      <c r="H3243" s="12"/>
      <c r="I3243" s="12"/>
      <c r="J3243" s="12"/>
      <c r="K3243" s="12"/>
      <c r="L3243" s="12"/>
      <c r="M3243" s="12"/>
      <c r="N3243" s="12"/>
      <c r="O3243" s="12"/>
      <c r="P3243" s="12"/>
      <c r="Q3243" s="12"/>
      <c r="R3243" s="12"/>
      <c r="S3243" s="12"/>
      <c r="T3243" s="12"/>
      <c r="U3243" s="12"/>
      <c r="V3243" s="12"/>
      <c r="W3243" s="12"/>
      <c r="X3243" s="12"/>
      <c r="Y3243" s="12"/>
      <c r="Z3243" s="12"/>
      <c r="AA3243" s="12"/>
      <c r="AB3243" s="12"/>
      <c r="AC3243" s="12"/>
      <c r="AD3243" s="12"/>
      <c r="AE3243" s="12"/>
      <c r="AF3243" s="12"/>
      <c r="AG3243" s="12"/>
      <c r="AH3243" s="12"/>
      <c r="AI3243" s="12"/>
      <c r="AJ3243" s="12"/>
      <c r="AK3243" s="12"/>
      <c r="AL3243" s="12"/>
      <c r="AM3243" s="12"/>
      <c r="AN3243" s="12"/>
      <c r="AO3243" s="12"/>
      <c r="AP3243" s="12"/>
      <c r="AQ3243" s="12"/>
      <c r="AR3243" s="12"/>
      <c r="AS3243" s="12"/>
      <c r="AT3243" s="12"/>
      <c r="AU3243" s="12"/>
      <c r="AV3243" s="12"/>
      <c r="AW3243" s="12"/>
      <c r="AX3243" s="12"/>
      <c r="AY3243" s="12"/>
      <c r="AZ3243" s="12">
        <v>151.98924328999999</v>
      </c>
      <c r="BA3243" s="12">
        <v>133.65293403999999</v>
      </c>
      <c r="BB3243" s="12">
        <v>42.904717057999996</v>
      </c>
      <c r="BC3243" s="12">
        <v>89.450284807999992</v>
      </c>
      <c r="BD3243" s="12">
        <v>0.60413481499999999</v>
      </c>
      <c r="BE3243" s="12">
        <v>0.51529146000000003</v>
      </c>
      <c r="BF3243" s="12">
        <v>8.8843355999999998E-2</v>
      </c>
      <c r="BG3243" s="12">
        <v>0.69379735300000001</v>
      </c>
      <c r="BH3243" s="12">
        <v>18.940444069999998</v>
      </c>
      <c r="BI3243" s="12">
        <v>151.98924329120669</v>
      </c>
      <c r="BJ3243" s="12">
        <v>133.652934035779</v>
      </c>
      <c r="BK3243" s="12">
        <v>42.904717062220698</v>
      </c>
      <c r="BL3243" s="12">
        <v>89.450284805688952</v>
      </c>
      <c r="BM3243" s="12">
        <v>0.60413481550715953</v>
      </c>
      <c r="BN3243" s="12">
        <v>0.51529146028551831</v>
      </c>
      <c r="BO3243" s="12">
        <v>8.8843355221641246E-2</v>
      </c>
      <c r="BP3243" s="12">
        <v>0.69379735236211504</v>
      </c>
      <c r="BQ3243" s="12">
        <v>18.940444070934852</v>
      </c>
    </row>
    <row r="3244" spans="1:69" x14ac:dyDescent="0.35">
      <c r="A3244" s="5" t="s">
        <v>836</v>
      </c>
      <c r="B3244" s="5">
        <v>3</v>
      </c>
      <c r="C3244" s="5" t="s">
        <v>830</v>
      </c>
      <c r="D3244" s="5" t="s">
        <v>837</v>
      </c>
      <c r="E3244" s="24">
        <v>6</v>
      </c>
      <c r="F3244" s="23">
        <v>2050</v>
      </c>
      <c r="G3244" s="12"/>
      <c r="H3244" s="12"/>
      <c r="I3244" s="12"/>
      <c r="J3244" s="12"/>
      <c r="K3244" s="12"/>
      <c r="L3244" s="12"/>
      <c r="M3244" s="12"/>
      <c r="N3244" s="12"/>
      <c r="O3244" s="12"/>
      <c r="P3244" s="12"/>
      <c r="Q3244" s="12"/>
      <c r="R3244" s="12"/>
      <c r="S3244" s="12"/>
      <c r="T3244" s="12"/>
      <c r="U3244" s="12"/>
      <c r="V3244" s="12"/>
      <c r="W3244" s="12"/>
      <c r="X3244" s="12"/>
      <c r="Y3244" s="12"/>
      <c r="Z3244" s="12"/>
      <c r="AA3244" s="12"/>
      <c r="AB3244" s="12"/>
      <c r="AC3244" s="12"/>
      <c r="AD3244" s="12"/>
      <c r="AE3244" s="12"/>
      <c r="AF3244" s="12"/>
      <c r="AG3244" s="12"/>
      <c r="AH3244" s="12"/>
      <c r="AI3244" s="12"/>
      <c r="AJ3244" s="12"/>
      <c r="AK3244" s="12"/>
      <c r="AL3244" s="12"/>
      <c r="AM3244" s="12"/>
      <c r="AN3244" s="12"/>
      <c r="AO3244" s="12"/>
      <c r="AP3244" s="12"/>
      <c r="AQ3244" s="12"/>
      <c r="AR3244" s="12"/>
      <c r="AS3244" s="12"/>
      <c r="AT3244" s="12"/>
      <c r="AU3244" s="12"/>
      <c r="AV3244" s="12"/>
      <c r="AW3244" s="12"/>
      <c r="AX3244" s="12"/>
      <c r="AY3244" s="12"/>
      <c r="AZ3244" s="12">
        <v>152.62093537999999</v>
      </c>
      <c r="BA3244" s="12">
        <v>134.28462611999998</v>
      </c>
      <c r="BB3244" s="12">
        <v>43.536409155000001</v>
      </c>
      <c r="BC3244" s="12">
        <v>89.450284807999992</v>
      </c>
      <c r="BD3244" s="12">
        <v>0.60413481499999999</v>
      </c>
      <c r="BE3244" s="12">
        <v>0.51529146000000003</v>
      </c>
      <c r="BF3244" s="12">
        <v>8.8843355999999998E-2</v>
      </c>
      <c r="BG3244" s="12">
        <v>0.69379735300000001</v>
      </c>
      <c r="BH3244" s="12">
        <v>18.940444069999998</v>
      </c>
      <c r="BI3244" s="12">
        <v>152.62093537996219</v>
      </c>
      <c r="BJ3244" s="12">
        <v>134.28462612453438</v>
      </c>
      <c r="BK3244" s="12">
        <v>43.53640915097612</v>
      </c>
      <c r="BL3244" s="12">
        <v>89.450284805688952</v>
      </c>
      <c r="BM3244" s="12">
        <v>0.60413481550715953</v>
      </c>
      <c r="BN3244" s="12">
        <v>0.51529146028551831</v>
      </c>
      <c r="BO3244" s="12">
        <v>8.8843355221641246E-2</v>
      </c>
      <c r="BP3244" s="12">
        <v>0.69379735236211504</v>
      </c>
      <c r="BQ3244" s="12">
        <v>18.940444070934852</v>
      </c>
    </row>
    <row r="3245" spans="1:69" x14ac:dyDescent="0.35">
      <c r="A3245" s="5" t="s">
        <v>836</v>
      </c>
      <c r="B3245" s="5">
        <v>3</v>
      </c>
      <c r="C3245" s="5" t="s">
        <v>830</v>
      </c>
      <c r="D3245" s="5" t="s">
        <v>837</v>
      </c>
      <c r="E3245" s="24">
        <v>7</v>
      </c>
      <c r="F3245" s="23">
        <v>2050</v>
      </c>
      <c r="G3245" s="12"/>
      <c r="H3245" s="12"/>
      <c r="I3245" s="12"/>
      <c r="J3245" s="12"/>
      <c r="K3245" s="12"/>
      <c r="L3245" s="12"/>
      <c r="M3245" s="12"/>
      <c r="N3245" s="12"/>
      <c r="O3245" s="12"/>
      <c r="P3245" s="12"/>
      <c r="Q3245" s="12"/>
      <c r="R3245" s="12"/>
      <c r="S3245" s="12"/>
      <c r="T3245" s="12"/>
      <c r="U3245" s="12"/>
      <c r="V3245" s="12"/>
      <c r="W3245" s="12"/>
      <c r="X3245" s="12"/>
      <c r="Y3245" s="12"/>
      <c r="Z3245" s="12"/>
      <c r="AA3245" s="12"/>
      <c r="AB3245" s="12"/>
      <c r="AC3245" s="12"/>
      <c r="AD3245" s="12"/>
      <c r="AE3245" s="12"/>
      <c r="AF3245" s="12"/>
      <c r="AG3245" s="12"/>
      <c r="AH3245" s="12"/>
      <c r="AI3245" s="12"/>
      <c r="AJ3245" s="12"/>
      <c r="AK3245" s="12"/>
      <c r="AL3245" s="12"/>
      <c r="AM3245" s="12"/>
      <c r="AN3245" s="12"/>
      <c r="AO3245" s="12"/>
      <c r="AP3245" s="12"/>
      <c r="AQ3245" s="12"/>
      <c r="AR3245" s="12"/>
      <c r="AS3245" s="12"/>
      <c r="AT3245" s="12"/>
      <c r="AU3245" s="12"/>
      <c r="AV3245" s="12"/>
      <c r="AW3245" s="12"/>
      <c r="AX3245" s="12"/>
      <c r="AY3245" s="12"/>
      <c r="AZ3245" s="12">
        <v>153.67278156999998</v>
      </c>
      <c r="BA3245" s="12">
        <v>135.3364723</v>
      </c>
      <c r="BB3245" s="12">
        <v>44.588255330000003</v>
      </c>
      <c r="BC3245" s="12">
        <v>89.450284807999992</v>
      </c>
      <c r="BD3245" s="12">
        <v>0.60413481499999999</v>
      </c>
      <c r="BE3245" s="12">
        <v>0.51529146000000003</v>
      </c>
      <c r="BF3245" s="12">
        <v>8.8843355999999998E-2</v>
      </c>
      <c r="BG3245" s="12">
        <v>0.69379735300000001</v>
      </c>
      <c r="BH3245" s="12">
        <v>18.940444069999998</v>
      </c>
      <c r="BI3245" s="12">
        <v>153.6727815598019</v>
      </c>
      <c r="BJ3245" s="12">
        <v>135.3364723043743</v>
      </c>
      <c r="BK3245" s="12">
        <v>44.588255330815933</v>
      </c>
      <c r="BL3245" s="12">
        <v>89.450284805688952</v>
      </c>
      <c r="BM3245" s="12">
        <v>0.60413481550715953</v>
      </c>
      <c r="BN3245" s="12">
        <v>0.51529146028551831</v>
      </c>
      <c r="BO3245" s="12">
        <v>8.8843355221641246E-2</v>
      </c>
      <c r="BP3245" s="12">
        <v>0.69379735236211504</v>
      </c>
      <c r="BQ3245" s="12">
        <v>18.940444070934852</v>
      </c>
    </row>
    <row r="3246" spans="1:69" x14ac:dyDescent="0.35">
      <c r="A3246" s="5" t="s">
        <v>836</v>
      </c>
      <c r="B3246" s="5">
        <v>3</v>
      </c>
      <c r="C3246" s="5" t="s">
        <v>830</v>
      </c>
      <c r="D3246" s="5" t="s">
        <v>837</v>
      </c>
      <c r="E3246" s="24">
        <v>8</v>
      </c>
      <c r="F3246" s="23">
        <v>2050</v>
      </c>
      <c r="G3246" s="12"/>
      <c r="H3246" s="12"/>
      <c r="I3246" s="12"/>
      <c r="J3246" s="12"/>
      <c r="K3246" s="12"/>
      <c r="L3246" s="12"/>
      <c r="M3246" s="12"/>
      <c r="N3246" s="12"/>
      <c r="O3246" s="12"/>
      <c r="P3246" s="12"/>
      <c r="Q3246" s="12"/>
      <c r="R3246" s="12"/>
      <c r="S3246" s="12"/>
      <c r="T3246" s="12"/>
      <c r="U3246" s="12"/>
      <c r="V3246" s="12"/>
      <c r="W3246" s="12"/>
      <c r="X3246" s="12"/>
      <c r="Y3246" s="12"/>
      <c r="Z3246" s="12"/>
      <c r="AA3246" s="12"/>
      <c r="AB3246" s="12"/>
      <c r="AC3246" s="12"/>
      <c r="AD3246" s="12"/>
      <c r="AE3246" s="12"/>
      <c r="AF3246" s="12"/>
      <c r="AG3246" s="12"/>
      <c r="AH3246" s="12"/>
      <c r="AI3246" s="12"/>
      <c r="AJ3246" s="12"/>
      <c r="AK3246" s="12"/>
      <c r="AL3246" s="12"/>
      <c r="AM3246" s="12"/>
      <c r="AN3246" s="12"/>
      <c r="AO3246" s="12"/>
      <c r="AP3246" s="12"/>
      <c r="AQ3246" s="12"/>
      <c r="AR3246" s="12"/>
      <c r="AS3246" s="12"/>
      <c r="AT3246" s="12"/>
      <c r="AU3246" s="12"/>
      <c r="AV3246" s="12"/>
      <c r="AW3246" s="12"/>
      <c r="AX3246" s="12"/>
      <c r="AY3246" s="12"/>
      <c r="AZ3246" s="12">
        <v>154.30447365000001</v>
      </c>
      <c r="BA3246" s="12">
        <v>135.96816440000001</v>
      </c>
      <c r="BB3246" s="12">
        <v>45.219947417</v>
      </c>
      <c r="BC3246" s="12">
        <v>89.450284807999992</v>
      </c>
      <c r="BD3246" s="12">
        <v>0.60413481499999999</v>
      </c>
      <c r="BE3246" s="12">
        <v>0.51529146000000003</v>
      </c>
      <c r="BF3246" s="12">
        <v>8.8843355999999998E-2</v>
      </c>
      <c r="BG3246" s="12">
        <v>0.69379735300000001</v>
      </c>
      <c r="BH3246" s="12">
        <v>18.940444069999998</v>
      </c>
      <c r="BI3246" s="12">
        <v>154.30447364855729</v>
      </c>
      <c r="BJ3246" s="12">
        <v>135.96816439312968</v>
      </c>
      <c r="BK3246" s="12">
        <v>45.219947419571362</v>
      </c>
      <c r="BL3246" s="12">
        <v>89.450284805688952</v>
      </c>
      <c r="BM3246" s="12">
        <v>0.60413481550715953</v>
      </c>
      <c r="BN3246" s="12">
        <v>0.51529146028551831</v>
      </c>
      <c r="BO3246" s="12">
        <v>8.8843355221641246E-2</v>
      </c>
      <c r="BP3246" s="12">
        <v>0.69379735236211504</v>
      </c>
      <c r="BQ3246" s="12">
        <v>18.940444070934852</v>
      </c>
    </row>
    <row r="3247" spans="1:69" x14ac:dyDescent="0.35">
      <c r="A3247" s="5" t="s">
        <v>838</v>
      </c>
      <c r="B3247" s="5">
        <v>3</v>
      </c>
      <c r="C3247" s="5" t="s">
        <v>830</v>
      </c>
      <c r="D3247" s="5" t="s">
        <v>839</v>
      </c>
      <c r="E3247" s="24">
        <v>0</v>
      </c>
      <c r="F3247" s="23">
        <v>2018</v>
      </c>
      <c r="G3247" s="12"/>
      <c r="H3247" s="12"/>
      <c r="I3247" s="12"/>
      <c r="J3247" s="12"/>
      <c r="K3247" s="12"/>
      <c r="L3247" s="12"/>
      <c r="M3247" s="12"/>
      <c r="N3247" s="12"/>
      <c r="O3247" s="12"/>
      <c r="P3247" s="12"/>
      <c r="Q3247" s="12"/>
      <c r="R3247" s="12"/>
      <c r="S3247" s="12"/>
      <c r="T3247" s="12"/>
      <c r="U3247" s="12"/>
      <c r="V3247" s="12"/>
      <c r="W3247" s="12"/>
      <c r="X3247" s="12"/>
      <c r="Y3247" s="12">
        <v>84.159707269999998</v>
      </c>
      <c r="Z3247" s="12">
        <v>65.302867950000007</v>
      </c>
      <c r="AA3247" s="12">
        <v>24.878338419999999</v>
      </c>
      <c r="AB3247" s="12">
        <v>37.442160289999997</v>
      </c>
      <c r="AC3247" s="12">
        <v>0</v>
      </c>
      <c r="AD3247" s="12">
        <v>0</v>
      </c>
      <c r="AE3247" s="12">
        <v>0</v>
      </c>
      <c r="AF3247" s="12">
        <v>2.9823692429999999</v>
      </c>
      <c r="AG3247" s="12">
        <v>18.856839319999999</v>
      </c>
      <c r="AH3247" s="12"/>
      <c r="AI3247" s="12"/>
      <c r="AJ3247" s="12"/>
      <c r="AK3247" s="12"/>
      <c r="AL3247" s="12"/>
      <c r="AM3247" s="12"/>
      <c r="AN3247" s="12"/>
      <c r="AO3247" s="12"/>
      <c r="AP3247" s="12"/>
      <c r="AQ3247" s="12"/>
      <c r="AR3247" s="12"/>
      <c r="AS3247" s="12"/>
      <c r="AT3247" s="12"/>
      <c r="AU3247" s="12"/>
      <c r="AV3247" s="12"/>
      <c r="AW3247" s="12"/>
      <c r="AX3247" s="12"/>
      <c r="AY3247" s="12"/>
      <c r="AZ3247" s="12">
        <v>123.89232100999999</v>
      </c>
      <c r="BA3247" s="12">
        <v>115.27309841</v>
      </c>
      <c r="BB3247" s="12">
        <v>25.862795133999999</v>
      </c>
      <c r="BC3247" s="12">
        <v>88.019935769999989</v>
      </c>
      <c r="BD3247" s="12">
        <v>0</v>
      </c>
      <c r="BE3247" s="12">
        <v>0</v>
      </c>
      <c r="BF3247" s="12">
        <v>0</v>
      </c>
      <c r="BG3247" s="12">
        <v>1.3903675099999999</v>
      </c>
      <c r="BH3247" s="12">
        <v>8.6192225909999998</v>
      </c>
      <c r="BI3247" s="12">
        <v>208.05202827084918</v>
      </c>
      <c r="BJ3247" s="12">
        <v>180.57596636154921</v>
      </c>
      <c r="BK3247" s="12">
        <v>50.741133549789168</v>
      </c>
      <c r="BL3247" s="12">
        <v>125.4620960574284</v>
      </c>
      <c r="BM3247" s="12">
        <v>0</v>
      </c>
      <c r="BN3247" s="12">
        <v>0</v>
      </c>
      <c r="BO3247" s="12">
        <v>0</v>
      </c>
      <c r="BP3247" s="12">
        <v>4.3727367543316795</v>
      </c>
      <c r="BQ3247" s="12">
        <v>27.4760619093</v>
      </c>
    </row>
    <row r="3248" spans="1:69" x14ac:dyDescent="0.35">
      <c r="A3248" s="5" t="s">
        <v>838</v>
      </c>
      <c r="B3248" s="5">
        <v>3</v>
      </c>
      <c r="C3248" s="5" t="s">
        <v>830</v>
      </c>
      <c r="D3248" s="5" t="s">
        <v>839</v>
      </c>
      <c r="E3248" s="24">
        <v>1</v>
      </c>
      <c r="F3248" s="23">
        <v>2030</v>
      </c>
      <c r="G3248" s="12"/>
      <c r="H3248" s="12"/>
      <c r="I3248" s="12"/>
      <c r="J3248" s="12"/>
      <c r="K3248" s="12"/>
      <c r="L3248" s="12"/>
      <c r="M3248" s="12"/>
      <c r="N3248" s="12"/>
      <c r="O3248" s="12"/>
      <c r="P3248" s="12"/>
      <c r="Q3248" s="12"/>
      <c r="R3248" s="12"/>
      <c r="S3248" s="12"/>
      <c r="T3248" s="12"/>
      <c r="U3248" s="12"/>
      <c r="V3248" s="12"/>
      <c r="W3248" s="12"/>
      <c r="X3248" s="12"/>
      <c r="Y3248" s="12">
        <v>94.22970952</v>
      </c>
      <c r="Z3248" s="12">
        <v>75.414763370000003</v>
      </c>
      <c r="AA3248" s="12">
        <v>22.24727528</v>
      </c>
      <c r="AB3248" s="12">
        <v>37.442160289999997</v>
      </c>
      <c r="AC3248" s="12">
        <v>5.9785823000000002E-2</v>
      </c>
      <c r="AD3248" s="12">
        <v>4.9536824E-2</v>
      </c>
      <c r="AE3248" s="12">
        <v>1.0248998E-2</v>
      </c>
      <c r="AF3248" s="12">
        <v>15.665541989999999</v>
      </c>
      <c r="AG3248" s="12">
        <v>18.874731969999999</v>
      </c>
      <c r="AH3248" s="12"/>
      <c r="AI3248" s="12"/>
      <c r="AJ3248" s="12"/>
      <c r="AK3248" s="12"/>
      <c r="AL3248" s="12"/>
      <c r="AM3248" s="12"/>
      <c r="AN3248" s="12"/>
      <c r="AO3248" s="12"/>
      <c r="AP3248" s="12"/>
      <c r="AQ3248" s="12"/>
      <c r="AR3248" s="12"/>
      <c r="AS3248" s="12"/>
      <c r="AT3248" s="12"/>
      <c r="AU3248" s="12"/>
      <c r="AV3248" s="12"/>
      <c r="AW3248" s="12"/>
      <c r="AX3248" s="12"/>
      <c r="AY3248" s="12"/>
      <c r="AZ3248" s="12">
        <v>136.70348454000001</v>
      </c>
      <c r="BA3248" s="12">
        <v>125.11324260000001</v>
      </c>
      <c r="BB3248" s="12">
        <v>30.540256665000001</v>
      </c>
      <c r="BC3248" s="12">
        <v>88.457646889999992</v>
      </c>
      <c r="BD3248" s="12">
        <v>0.190479965</v>
      </c>
      <c r="BE3248" s="12">
        <v>0.15782625700000003</v>
      </c>
      <c r="BF3248" s="12">
        <v>3.2653707999999997E-2</v>
      </c>
      <c r="BG3248" s="12">
        <v>5.9248590889999999</v>
      </c>
      <c r="BH3248" s="12">
        <v>11.780721907</v>
      </c>
      <c r="BI3248" s="12">
        <v>230.93319406096572</v>
      </c>
      <c r="BJ3248" s="12">
        <v>200.52800597387278</v>
      </c>
      <c r="BK3248" s="12">
        <v>52.78753193712015</v>
      </c>
      <c r="BL3248" s="12">
        <v>125.89980717157661</v>
      </c>
      <c r="BM3248" s="12">
        <v>0.25026578819395617</v>
      </c>
      <c r="BN3248" s="12">
        <v>0.20736308164642081</v>
      </c>
      <c r="BO3248" s="12">
        <v>4.2902706547535203E-2</v>
      </c>
      <c r="BP3248" s="12">
        <v>21.590401076981902</v>
      </c>
      <c r="BQ3248" s="12">
        <v>30.65545387528681</v>
      </c>
    </row>
    <row r="3249" spans="1:69" x14ac:dyDescent="0.35">
      <c r="A3249" s="5" t="s">
        <v>838</v>
      </c>
      <c r="B3249" s="5">
        <v>3</v>
      </c>
      <c r="C3249" s="5" t="s">
        <v>830</v>
      </c>
      <c r="D3249" s="5" t="s">
        <v>839</v>
      </c>
      <c r="E3249" s="24">
        <v>2</v>
      </c>
      <c r="F3249" s="23">
        <v>2030</v>
      </c>
      <c r="G3249" s="12"/>
      <c r="H3249" s="12"/>
      <c r="I3249" s="12"/>
      <c r="J3249" s="12"/>
      <c r="K3249" s="12"/>
      <c r="L3249" s="12"/>
      <c r="M3249" s="12"/>
      <c r="N3249" s="12"/>
      <c r="O3249" s="12"/>
      <c r="P3249" s="12"/>
      <c r="Q3249" s="12"/>
      <c r="R3249" s="12"/>
      <c r="S3249" s="12"/>
      <c r="T3249" s="12"/>
      <c r="U3249" s="12"/>
      <c r="V3249" s="12"/>
      <c r="W3249" s="12"/>
      <c r="X3249" s="12"/>
      <c r="Y3249" s="12">
        <v>104.6697106</v>
      </c>
      <c r="Z3249" s="12">
        <v>85.854764450000005</v>
      </c>
      <c r="AA3249" s="12">
        <v>32.687276359999998</v>
      </c>
      <c r="AB3249" s="12">
        <v>37.442160289999997</v>
      </c>
      <c r="AC3249" s="12">
        <v>5.9785823000000002E-2</v>
      </c>
      <c r="AD3249" s="12">
        <v>4.9536824E-2</v>
      </c>
      <c r="AE3249" s="12">
        <v>1.0248998E-2</v>
      </c>
      <c r="AF3249" s="12">
        <v>15.665541989999999</v>
      </c>
      <c r="AG3249" s="12">
        <v>18.874731969999999</v>
      </c>
      <c r="AH3249" s="12"/>
      <c r="AI3249" s="12"/>
      <c r="AJ3249" s="12"/>
      <c r="AK3249" s="12"/>
      <c r="AL3249" s="12"/>
      <c r="AM3249" s="12"/>
      <c r="AN3249" s="12"/>
      <c r="AO3249" s="12"/>
      <c r="AP3249" s="12"/>
      <c r="AQ3249" s="12"/>
      <c r="AR3249" s="12"/>
      <c r="AS3249" s="12"/>
      <c r="AT3249" s="12"/>
      <c r="AU3249" s="12"/>
      <c r="AV3249" s="12"/>
      <c r="AW3249" s="12"/>
      <c r="AX3249" s="12"/>
      <c r="AY3249" s="12"/>
      <c r="AZ3249" s="12">
        <v>138.79904407999999</v>
      </c>
      <c r="BA3249" s="12">
        <v>127.20880215</v>
      </c>
      <c r="BB3249" s="12">
        <v>32.635816208999998</v>
      </c>
      <c r="BC3249" s="12">
        <v>88.457646889999992</v>
      </c>
      <c r="BD3249" s="12">
        <v>0.190479965</v>
      </c>
      <c r="BE3249" s="12">
        <v>0.15782625700000003</v>
      </c>
      <c r="BF3249" s="12">
        <v>3.2653707999999997E-2</v>
      </c>
      <c r="BG3249" s="12">
        <v>5.9248590889999999</v>
      </c>
      <c r="BH3249" s="12">
        <v>11.780721907</v>
      </c>
      <c r="BI3249" s="12">
        <v>243.4687546878688</v>
      </c>
      <c r="BJ3249" s="12">
        <v>213.06356660077643</v>
      </c>
      <c r="BK3249" s="12">
        <v>65.32309256402371</v>
      </c>
      <c r="BL3249" s="12">
        <v>125.89980717157661</v>
      </c>
      <c r="BM3249" s="12">
        <v>0.25026578819395617</v>
      </c>
      <c r="BN3249" s="12">
        <v>0.20736308164642081</v>
      </c>
      <c r="BO3249" s="12">
        <v>4.2902706547535203E-2</v>
      </c>
      <c r="BP3249" s="12">
        <v>21.590401076981902</v>
      </c>
      <c r="BQ3249" s="12">
        <v>30.65545387528681</v>
      </c>
    </row>
    <row r="3250" spans="1:69" x14ac:dyDescent="0.35">
      <c r="A3250" s="5" t="s">
        <v>838</v>
      </c>
      <c r="B3250" s="5">
        <v>3</v>
      </c>
      <c r="C3250" s="5" t="s">
        <v>830</v>
      </c>
      <c r="D3250" s="5" t="s">
        <v>839</v>
      </c>
      <c r="E3250" s="24">
        <v>3</v>
      </c>
      <c r="F3250" s="23">
        <v>2030</v>
      </c>
      <c r="G3250" s="12"/>
      <c r="H3250" s="12"/>
      <c r="I3250" s="12"/>
      <c r="J3250" s="12"/>
      <c r="K3250" s="12"/>
      <c r="L3250" s="12"/>
      <c r="M3250" s="12"/>
      <c r="N3250" s="12"/>
      <c r="O3250" s="12"/>
      <c r="P3250" s="12"/>
      <c r="Q3250" s="12"/>
      <c r="R3250" s="12"/>
      <c r="S3250" s="12"/>
      <c r="T3250" s="12"/>
      <c r="U3250" s="12"/>
      <c r="V3250" s="12"/>
      <c r="W3250" s="12"/>
      <c r="X3250" s="12"/>
      <c r="Y3250" s="12">
        <v>96.073928190000004</v>
      </c>
      <c r="Z3250" s="12">
        <v>77.258982040000006</v>
      </c>
      <c r="AA3250" s="12">
        <v>24.091493939999999</v>
      </c>
      <c r="AB3250" s="12">
        <v>37.442160289999997</v>
      </c>
      <c r="AC3250" s="12">
        <v>5.9785823000000002E-2</v>
      </c>
      <c r="AD3250" s="12">
        <v>4.9536824E-2</v>
      </c>
      <c r="AE3250" s="12">
        <v>1.0248998E-2</v>
      </c>
      <c r="AF3250" s="12">
        <v>15.665541989999999</v>
      </c>
      <c r="AG3250" s="12">
        <v>18.874731969999999</v>
      </c>
      <c r="AH3250" s="12"/>
      <c r="AI3250" s="12"/>
      <c r="AJ3250" s="12"/>
      <c r="AK3250" s="12"/>
      <c r="AL3250" s="12"/>
      <c r="AM3250" s="12"/>
      <c r="AN3250" s="12"/>
      <c r="AO3250" s="12"/>
      <c r="AP3250" s="12"/>
      <c r="AQ3250" s="12"/>
      <c r="AR3250" s="12"/>
      <c r="AS3250" s="12"/>
      <c r="AT3250" s="12"/>
      <c r="AU3250" s="12"/>
      <c r="AV3250" s="12"/>
      <c r="AW3250" s="12"/>
      <c r="AX3250" s="12"/>
      <c r="AY3250" s="12"/>
      <c r="AZ3250" s="12">
        <v>137.73787838999999</v>
      </c>
      <c r="BA3250" s="12">
        <v>126.14763644999999</v>
      </c>
      <c r="BB3250" s="12">
        <v>31.574650511000002</v>
      </c>
      <c r="BC3250" s="12">
        <v>88.457646889999992</v>
      </c>
      <c r="BD3250" s="12">
        <v>0.190479965</v>
      </c>
      <c r="BE3250" s="12">
        <v>0.15782625700000003</v>
      </c>
      <c r="BF3250" s="12">
        <v>3.2653707999999997E-2</v>
      </c>
      <c r="BG3250" s="12">
        <v>5.9248590889999999</v>
      </c>
      <c r="BH3250" s="12">
        <v>11.780721907</v>
      </c>
      <c r="BI3250" s="12">
        <v>233.81180657721958</v>
      </c>
      <c r="BJ3250" s="12">
        <v>203.4066184901267</v>
      </c>
      <c r="BK3250" s="12">
        <v>55.666144453374045</v>
      </c>
      <c r="BL3250" s="12">
        <v>125.89980717157661</v>
      </c>
      <c r="BM3250" s="12">
        <v>0.25026578819395617</v>
      </c>
      <c r="BN3250" s="12">
        <v>0.20736308164642081</v>
      </c>
      <c r="BO3250" s="12">
        <v>4.2902706547535203E-2</v>
      </c>
      <c r="BP3250" s="12">
        <v>21.590401076981902</v>
      </c>
      <c r="BQ3250" s="12">
        <v>30.65545387528681</v>
      </c>
    </row>
    <row r="3251" spans="1:69" x14ac:dyDescent="0.35">
      <c r="A3251" s="5" t="s">
        <v>838</v>
      </c>
      <c r="B3251" s="5">
        <v>3</v>
      </c>
      <c r="C3251" s="5" t="s">
        <v>830</v>
      </c>
      <c r="D3251" s="5" t="s">
        <v>839</v>
      </c>
      <c r="E3251" s="24">
        <v>4</v>
      </c>
      <c r="F3251" s="23">
        <v>2030</v>
      </c>
      <c r="G3251" s="12"/>
      <c r="H3251" s="12"/>
      <c r="I3251" s="12"/>
      <c r="J3251" s="12"/>
      <c r="K3251" s="12"/>
      <c r="L3251" s="12"/>
      <c r="M3251" s="12"/>
      <c r="N3251" s="12"/>
      <c r="O3251" s="12"/>
      <c r="P3251" s="12"/>
      <c r="Q3251" s="12"/>
      <c r="R3251" s="12"/>
      <c r="S3251" s="12"/>
      <c r="T3251" s="12"/>
      <c r="U3251" s="12"/>
      <c r="V3251" s="12"/>
      <c r="W3251" s="12"/>
      <c r="X3251" s="12"/>
      <c r="Y3251" s="12">
        <v>106.5139293</v>
      </c>
      <c r="Z3251" s="12">
        <v>87.698983119999994</v>
      </c>
      <c r="AA3251" s="12">
        <v>34.531495020000001</v>
      </c>
      <c r="AB3251" s="12">
        <v>37.442160289999997</v>
      </c>
      <c r="AC3251" s="12">
        <v>5.9785823000000002E-2</v>
      </c>
      <c r="AD3251" s="12">
        <v>4.9536824E-2</v>
      </c>
      <c r="AE3251" s="12">
        <v>1.0248998E-2</v>
      </c>
      <c r="AF3251" s="12">
        <v>15.665541989999999</v>
      </c>
      <c r="AG3251" s="12">
        <v>18.874731969999999</v>
      </c>
      <c r="AH3251" s="12"/>
      <c r="AI3251" s="12"/>
      <c r="AJ3251" s="12"/>
      <c r="AK3251" s="12"/>
      <c r="AL3251" s="12"/>
      <c r="AM3251" s="12"/>
      <c r="AN3251" s="12"/>
      <c r="AO3251" s="12"/>
      <c r="AP3251" s="12"/>
      <c r="AQ3251" s="12"/>
      <c r="AR3251" s="12"/>
      <c r="AS3251" s="12"/>
      <c r="AT3251" s="12"/>
      <c r="AU3251" s="12"/>
      <c r="AV3251" s="12"/>
      <c r="AW3251" s="12"/>
      <c r="AX3251" s="12"/>
      <c r="AY3251" s="12"/>
      <c r="AZ3251" s="12">
        <v>139.83343794000001</v>
      </c>
      <c r="BA3251" s="12">
        <v>128.24319599</v>
      </c>
      <c r="BB3251" s="12">
        <v>33.670210056000002</v>
      </c>
      <c r="BC3251" s="12">
        <v>88.457646889999992</v>
      </c>
      <c r="BD3251" s="12">
        <v>0.190479965</v>
      </c>
      <c r="BE3251" s="12">
        <v>0.15782625700000003</v>
      </c>
      <c r="BF3251" s="12">
        <v>3.2653707999999997E-2</v>
      </c>
      <c r="BG3251" s="12">
        <v>5.9248590889999999</v>
      </c>
      <c r="BH3251" s="12">
        <v>11.780721907</v>
      </c>
      <c r="BI3251" s="12">
        <v>246.3473672041232</v>
      </c>
      <c r="BJ3251" s="12">
        <v>215.94217911703021</v>
      </c>
      <c r="BK3251" s="12">
        <v>68.201705080277634</v>
      </c>
      <c r="BL3251" s="12">
        <v>125.89980717157661</v>
      </c>
      <c r="BM3251" s="12">
        <v>0.25026578819395617</v>
      </c>
      <c r="BN3251" s="12">
        <v>0.20736308164642081</v>
      </c>
      <c r="BO3251" s="12">
        <v>4.2902706547535203E-2</v>
      </c>
      <c r="BP3251" s="12">
        <v>21.590401076981902</v>
      </c>
      <c r="BQ3251" s="12">
        <v>30.65545387528681</v>
      </c>
    </row>
    <row r="3252" spans="1:69" x14ac:dyDescent="0.35">
      <c r="A3252" s="5" t="s">
        <v>838</v>
      </c>
      <c r="B3252" s="5">
        <v>3</v>
      </c>
      <c r="C3252" s="5" t="s">
        <v>830</v>
      </c>
      <c r="D3252" s="5" t="s">
        <v>839</v>
      </c>
      <c r="E3252" s="24">
        <v>5</v>
      </c>
      <c r="F3252" s="23">
        <v>2050</v>
      </c>
      <c r="G3252" s="12"/>
      <c r="H3252" s="12"/>
      <c r="I3252" s="12"/>
      <c r="J3252" s="12"/>
      <c r="K3252" s="12"/>
      <c r="L3252" s="12"/>
      <c r="M3252" s="12"/>
      <c r="N3252" s="12"/>
      <c r="O3252" s="12"/>
      <c r="P3252" s="12"/>
      <c r="Q3252" s="12"/>
      <c r="R3252" s="12"/>
      <c r="S3252" s="12"/>
      <c r="T3252" s="12"/>
      <c r="U3252" s="12"/>
      <c r="V3252" s="12"/>
      <c r="W3252" s="12"/>
      <c r="X3252" s="12"/>
      <c r="Y3252" s="12">
        <v>90.203883730000001</v>
      </c>
      <c r="Z3252" s="12">
        <v>71.643749170000007</v>
      </c>
      <c r="AA3252" s="12">
        <v>30.90239712</v>
      </c>
      <c r="AB3252" s="12">
        <v>37.442160289999997</v>
      </c>
      <c r="AC3252" s="12">
        <v>0.42345117599999998</v>
      </c>
      <c r="AD3252" s="12">
        <v>0.35085954600000002</v>
      </c>
      <c r="AE3252" s="12">
        <v>7.2591630000000004E-2</v>
      </c>
      <c r="AF3252" s="12">
        <v>2.8757405770000002</v>
      </c>
      <c r="AG3252" s="12">
        <v>18.983585739999999</v>
      </c>
      <c r="AH3252" s="12"/>
      <c r="AI3252" s="12"/>
      <c r="AJ3252" s="12"/>
      <c r="AK3252" s="12"/>
      <c r="AL3252" s="12"/>
      <c r="AM3252" s="12"/>
      <c r="AN3252" s="12"/>
      <c r="AO3252" s="12"/>
      <c r="AP3252" s="12"/>
      <c r="AQ3252" s="12"/>
      <c r="AR3252" s="12"/>
      <c r="AS3252" s="12"/>
      <c r="AT3252" s="12"/>
      <c r="AU3252" s="12"/>
      <c r="AV3252" s="12"/>
      <c r="AW3252" s="12"/>
      <c r="AX3252" s="12"/>
      <c r="AY3252" s="12"/>
      <c r="AZ3252" s="12">
        <v>151.98924328999999</v>
      </c>
      <c r="BA3252" s="12">
        <v>133.67070269999999</v>
      </c>
      <c r="BB3252" s="12">
        <v>42.904717057999996</v>
      </c>
      <c r="BC3252" s="12">
        <v>89.450284807999992</v>
      </c>
      <c r="BD3252" s="12">
        <v>0.62190348699999998</v>
      </c>
      <c r="BE3252" s="12">
        <v>0.51529146000000003</v>
      </c>
      <c r="BF3252" s="12">
        <v>0.106612026</v>
      </c>
      <c r="BG3252" s="12">
        <v>0.69379735300000001</v>
      </c>
      <c r="BH3252" s="12">
        <v>18.940444069999998</v>
      </c>
      <c r="BI3252" s="12">
        <v>242.19312702206</v>
      </c>
      <c r="BJ3252" s="12">
        <v>205.3144518721565</v>
      </c>
      <c r="BK3252" s="12">
        <v>73.807114186221</v>
      </c>
      <c r="BL3252" s="12">
        <v>126.89244509378665</v>
      </c>
      <c r="BM3252" s="12">
        <v>1.0453546627039907</v>
      </c>
      <c r="BN3252" s="12">
        <v>0.86615100624044938</v>
      </c>
      <c r="BO3252" s="12">
        <v>0.17920365646354139</v>
      </c>
      <c r="BP3252" s="12">
        <v>3.5695379294447651</v>
      </c>
      <c r="BQ3252" s="12">
        <v>37.924029812607451</v>
      </c>
    </row>
    <row r="3253" spans="1:69" x14ac:dyDescent="0.35">
      <c r="A3253" s="5" t="s">
        <v>838</v>
      </c>
      <c r="B3253" s="5">
        <v>3</v>
      </c>
      <c r="C3253" s="5" t="s">
        <v>830</v>
      </c>
      <c r="D3253" s="5" t="s">
        <v>839</v>
      </c>
      <c r="E3253" s="24">
        <v>6</v>
      </c>
      <c r="F3253" s="23">
        <v>2050</v>
      </c>
      <c r="G3253" s="12"/>
      <c r="H3253" s="12"/>
      <c r="I3253" s="12"/>
      <c r="J3253" s="12"/>
      <c r="K3253" s="12"/>
      <c r="L3253" s="12"/>
      <c r="M3253" s="12"/>
      <c r="N3253" s="12"/>
      <c r="O3253" s="12"/>
      <c r="P3253" s="12"/>
      <c r="Q3253" s="12"/>
      <c r="R3253" s="12"/>
      <c r="S3253" s="12"/>
      <c r="T3253" s="12"/>
      <c r="U3253" s="12"/>
      <c r="V3253" s="12"/>
      <c r="W3253" s="12"/>
      <c r="X3253" s="12"/>
      <c r="Y3253" s="12">
        <v>91.919272179999993</v>
      </c>
      <c r="Z3253" s="12">
        <v>73.359137619999998</v>
      </c>
      <c r="AA3253" s="12">
        <v>32.617785570000002</v>
      </c>
      <c r="AB3253" s="12">
        <v>37.442160289999997</v>
      </c>
      <c r="AC3253" s="12">
        <v>0.42345117599999998</v>
      </c>
      <c r="AD3253" s="12">
        <v>0.35085954600000002</v>
      </c>
      <c r="AE3253" s="12">
        <v>7.2591630000000004E-2</v>
      </c>
      <c r="AF3253" s="12">
        <v>2.8757405770000002</v>
      </c>
      <c r="AG3253" s="12">
        <v>18.983585739999999</v>
      </c>
      <c r="AH3253" s="12"/>
      <c r="AI3253" s="12"/>
      <c r="AJ3253" s="12"/>
      <c r="AK3253" s="12"/>
      <c r="AL3253" s="12"/>
      <c r="AM3253" s="12"/>
      <c r="AN3253" s="12"/>
      <c r="AO3253" s="12"/>
      <c r="AP3253" s="12"/>
      <c r="AQ3253" s="12"/>
      <c r="AR3253" s="12"/>
      <c r="AS3253" s="12"/>
      <c r="AT3253" s="12"/>
      <c r="AU3253" s="12"/>
      <c r="AV3253" s="12"/>
      <c r="AW3253" s="12"/>
      <c r="AX3253" s="12"/>
      <c r="AY3253" s="12"/>
      <c r="AZ3253" s="12">
        <v>152.62093537999999</v>
      </c>
      <c r="BA3253" s="12">
        <v>134.30239478999999</v>
      </c>
      <c r="BB3253" s="12">
        <v>43.536409155000001</v>
      </c>
      <c r="BC3253" s="12">
        <v>89.450284807999992</v>
      </c>
      <c r="BD3253" s="12">
        <v>0.62190348699999998</v>
      </c>
      <c r="BE3253" s="12">
        <v>0.51529146000000003</v>
      </c>
      <c r="BF3253" s="12">
        <v>0.106612026</v>
      </c>
      <c r="BG3253" s="12">
        <v>0.69379735300000001</v>
      </c>
      <c r="BH3253" s="12">
        <v>18.940444069999998</v>
      </c>
      <c r="BI3253" s="12">
        <v>244.54020756140159</v>
      </c>
      <c r="BJ3253" s="12">
        <v>207.66153241149792</v>
      </c>
      <c r="BK3253" s="12">
        <v>76.154194725562419</v>
      </c>
      <c r="BL3253" s="12">
        <v>126.89244509378665</v>
      </c>
      <c r="BM3253" s="12">
        <v>1.0453546627039907</v>
      </c>
      <c r="BN3253" s="12">
        <v>0.86615100624044938</v>
      </c>
      <c r="BO3253" s="12">
        <v>0.17920365646354139</v>
      </c>
      <c r="BP3253" s="12">
        <v>3.5695379294447651</v>
      </c>
      <c r="BQ3253" s="12">
        <v>37.924029812607451</v>
      </c>
    </row>
    <row r="3254" spans="1:69" x14ac:dyDescent="0.35">
      <c r="A3254" s="5" t="s">
        <v>838</v>
      </c>
      <c r="B3254" s="5">
        <v>3</v>
      </c>
      <c r="C3254" s="5" t="s">
        <v>830</v>
      </c>
      <c r="D3254" s="5" t="s">
        <v>839</v>
      </c>
      <c r="E3254" s="24">
        <v>7</v>
      </c>
      <c r="F3254" s="23">
        <v>2050</v>
      </c>
      <c r="G3254" s="12"/>
      <c r="H3254" s="12"/>
      <c r="I3254" s="12"/>
      <c r="J3254" s="12"/>
      <c r="K3254" s="12"/>
      <c r="L3254" s="12"/>
      <c r="M3254" s="12"/>
      <c r="N3254" s="12"/>
      <c r="O3254" s="12"/>
      <c r="P3254" s="12"/>
      <c r="Q3254" s="12"/>
      <c r="R3254" s="12"/>
      <c r="S3254" s="12"/>
      <c r="T3254" s="12"/>
      <c r="U3254" s="12"/>
      <c r="V3254" s="12"/>
      <c r="W3254" s="12"/>
      <c r="X3254" s="12"/>
      <c r="Y3254" s="12">
        <v>95.933569509999998</v>
      </c>
      <c r="Z3254" s="12">
        <v>77.373434939999996</v>
      </c>
      <c r="AA3254" s="12">
        <v>36.6320829</v>
      </c>
      <c r="AB3254" s="12">
        <v>37.442160289999997</v>
      </c>
      <c r="AC3254" s="12">
        <v>0.42345117599999998</v>
      </c>
      <c r="AD3254" s="12">
        <v>0.35085954600000002</v>
      </c>
      <c r="AE3254" s="12">
        <v>7.2591630000000004E-2</v>
      </c>
      <c r="AF3254" s="12">
        <v>2.8757405770000002</v>
      </c>
      <c r="AG3254" s="12">
        <v>18.983585739999999</v>
      </c>
      <c r="AH3254" s="12"/>
      <c r="AI3254" s="12"/>
      <c r="AJ3254" s="12"/>
      <c r="AK3254" s="12"/>
      <c r="AL3254" s="12"/>
      <c r="AM3254" s="12"/>
      <c r="AN3254" s="12"/>
      <c r="AO3254" s="12"/>
      <c r="AP3254" s="12"/>
      <c r="AQ3254" s="12"/>
      <c r="AR3254" s="12"/>
      <c r="AS3254" s="12"/>
      <c r="AT3254" s="12"/>
      <c r="AU3254" s="12"/>
      <c r="AV3254" s="12"/>
      <c r="AW3254" s="12"/>
      <c r="AX3254" s="12"/>
      <c r="AY3254" s="12"/>
      <c r="AZ3254" s="12">
        <v>153.67278156999998</v>
      </c>
      <c r="BA3254" s="12">
        <v>135.35424097999999</v>
      </c>
      <c r="BB3254" s="12">
        <v>44.588255330000003</v>
      </c>
      <c r="BC3254" s="12">
        <v>89.450284807999992</v>
      </c>
      <c r="BD3254" s="12">
        <v>0.62190348699999998</v>
      </c>
      <c r="BE3254" s="12">
        <v>0.51529146000000003</v>
      </c>
      <c r="BF3254" s="12">
        <v>0.106612026</v>
      </c>
      <c r="BG3254" s="12">
        <v>0.69379735300000001</v>
      </c>
      <c r="BH3254" s="12">
        <v>18.940444069999998</v>
      </c>
      <c r="BI3254" s="12">
        <v>249.60635106951551</v>
      </c>
      <c r="BJ3254" s="12">
        <v>212.72767591961212</v>
      </c>
      <c r="BK3254" s="12">
        <v>81.220338233676529</v>
      </c>
      <c r="BL3254" s="12">
        <v>126.89244509378665</v>
      </c>
      <c r="BM3254" s="12">
        <v>1.0453546627039907</v>
      </c>
      <c r="BN3254" s="12">
        <v>0.86615100624044938</v>
      </c>
      <c r="BO3254" s="12">
        <v>0.17920365646354139</v>
      </c>
      <c r="BP3254" s="12">
        <v>3.5695379294447651</v>
      </c>
      <c r="BQ3254" s="12">
        <v>37.924029812607451</v>
      </c>
    </row>
    <row r="3255" spans="1:69" x14ac:dyDescent="0.35">
      <c r="A3255" s="5" t="s">
        <v>838</v>
      </c>
      <c r="B3255" s="5">
        <v>3</v>
      </c>
      <c r="C3255" s="5" t="s">
        <v>830</v>
      </c>
      <c r="D3255" s="5" t="s">
        <v>839</v>
      </c>
      <c r="E3255" s="24">
        <v>8</v>
      </c>
      <c r="F3255" s="23">
        <v>2050</v>
      </c>
      <c r="G3255" s="12"/>
      <c r="H3255" s="12"/>
      <c r="I3255" s="12"/>
      <c r="J3255" s="12"/>
      <c r="K3255" s="12"/>
      <c r="L3255" s="12"/>
      <c r="M3255" s="12"/>
      <c r="N3255" s="12"/>
      <c r="O3255" s="12"/>
      <c r="P3255" s="12"/>
      <c r="Q3255" s="12"/>
      <c r="R3255" s="12"/>
      <c r="S3255" s="12"/>
      <c r="T3255" s="12"/>
      <c r="U3255" s="12"/>
      <c r="V3255" s="12"/>
      <c r="W3255" s="12"/>
      <c r="X3255" s="12"/>
      <c r="Y3255" s="12">
        <v>97.648957960000004</v>
      </c>
      <c r="Z3255" s="12">
        <v>79.088823390000002</v>
      </c>
      <c r="AA3255" s="12">
        <v>38.347471349999999</v>
      </c>
      <c r="AB3255" s="12">
        <v>37.442160289999997</v>
      </c>
      <c r="AC3255" s="12">
        <v>0.42345117599999998</v>
      </c>
      <c r="AD3255" s="12">
        <v>0.35085954600000002</v>
      </c>
      <c r="AE3255" s="12">
        <v>7.2591630000000004E-2</v>
      </c>
      <c r="AF3255" s="12">
        <v>2.8757405770000002</v>
      </c>
      <c r="AG3255" s="12">
        <v>18.983585739999999</v>
      </c>
      <c r="AH3255" s="12"/>
      <c r="AI3255" s="12"/>
      <c r="AJ3255" s="12"/>
      <c r="AK3255" s="12"/>
      <c r="AL3255" s="12"/>
      <c r="AM3255" s="12"/>
      <c r="AN3255" s="12"/>
      <c r="AO3255" s="12"/>
      <c r="AP3255" s="12"/>
      <c r="AQ3255" s="12"/>
      <c r="AR3255" s="12"/>
      <c r="AS3255" s="12"/>
      <c r="AT3255" s="12"/>
      <c r="AU3255" s="12"/>
      <c r="AV3255" s="12"/>
      <c r="AW3255" s="12"/>
      <c r="AX3255" s="12"/>
      <c r="AY3255" s="12"/>
      <c r="AZ3255" s="12">
        <v>154.30447365000001</v>
      </c>
      <c r="BA3255" s="12">
        <v>135.98593306000001</v>
      </c>
      <c r="BB3255" s="12">
        <v>45.219947417</v>
      </c>
      <c r="BC3255" s="12">
        <v>89.450284807999992</v>
      </c>
      <c r="BD3255" s="12">
        <v>0.62190348699999998</v>
      </c>
      <c r="BE3255" s="12">
        <v>0.51529146000000003</v>
      </c>
      <c r="BF3255" s="12">
        <v>0.106612026</v>
      </c>
      <c r="BG3255" s="12">
        <v>0.69379735300000001</v>
      </c>
      <c r="BH3255" s="12">
        <v>18.940444069999998</v>
      </c>
      <c r="BI3255" s="12">
        <v>251.95343160885699</v>
      </c>
      <c r="BJ3255" s="12">
        <v>215.07475645895349</v>
      </c>
      <c r="BK3255" s="12">
        <v>83.567418773017963</v>
      </c>
      <c r="BL3255" s="12">
        <v>126.89244509378665</v>
      </c>
      <c r="BM3255" s="12">
        <v>1.0453546627039907</v>
      </c>
      <c r="BN3255" s="12">
        <v>0.86615100624044938</v>
      </c>
      <c r="BO3255" s="12">
        <v>0.17920365646354139</v>
      </c>
      <c r="BP3255" s="12">
        <v>3.5695379294447651</v>
      </c>
      <c r="BQ3255" s="12">
        <v>37.924029812607451</v>
      </c>
    </row>
    <row r="3256" spans="1:69" x14ac:dyDescent="0.35">
      <c r="A3256" s="5" t="s">
        <v>840</v>
      </c>
      <c r="B3256" s="5">
        <v>3</v>
      </c>
      <c r="C3256" s="5" t="s">
        <v>830</v>
      </c>
      <c r="D3256" s="5" t="s">
        <v>841</v>
      </c>
      <c r="E3256" s="24">
        <v>0</v>
      </c>
      <c r="F3256" s="23">
        <v>2018</v>
      </c>
      <c r="G3256" s="12"/>
      <c r="H3256" s="12"/>
      <c r="I3256" s="12"/>
      <c r="J3256" s="12"/>
      <c r="K3256" s="12"/>
      <c r="L3256" s="12"/>
      <c r="M3256" s="12"/>
      <c r="N3256" s="12"/>
      <c r="O3256" s="12"/>
      <c r="P3256" s="12"/>
      <c r="Q3256" s="12"/>
      <c r="R3256" s="12"/>
      <c r="S3256" s="12"/>
      <c r="T3256" s="12"/>
      <c r="U3256" s="12"/>
      <c r="V3256" s="12"/>
      <c r="W3256" s="12"/>
      <c r="X3256" s="12"/>
      <c r="Y3256" s="12"/>
      <c r="Z3256" s="12"/>
      <c r="AA3256" s="12"/>
      <c r="AB3256" s="12"/>
      <c r="AC3256" s="12"/>
      <c r="AD3256" s="12"/>
      <c r="AE3256" s="12"/>
      <c r="AF3256" s="12"/>
      <c r="AG3256" s="12"/>
      <c r="AH3256" s="12">
        <v>23911.435160000001</v>
      </c>
      <c r="AI3256" s="12">
        <v>22333.788759999999</v>
      </c>
      <c r="AJ3256" s="12">
        <v>21593.4535</v>
      </c>
      <c r="AK3256" s="12">
        <v>534.92570499999999</v>
      </c>
      <c r="AL3256" s="12">
        <v>0</v>
      </c>
      <c r="AM3256" s="12">
        <v>0</v>
      </c>
      <c r="AN3256" s="12">
        <v>0</v>
      </c>
      <c r="AO3256" s="12">
        <v>205.40956130000001</v>
      </c>
      <c r="AP3256" s="12">
        <v>1577.6464000000001</v>
      </c>
      <c r="AQ3256" s="12"/>
      <c r="AR3256" s="12"/>
      <c r="AS3256" s="12"/>
      <c r="AT3256" s="12"/>
      <c r="AU3256" s="12"/>
      <c r="AV3256" s="12"/>
      <c r="AW3256" s="12"/>
      <c r="AX3256" s="12"/>
      <c r="AY3256" s="12"/>
      <c r="AZ3256" s="12">
        <v>1238.9232101</v>
      </c>
      <c r="BA3256" s="12">
        <v>1152.7309841000001</v>
      </c>
      <c r="BB3256" s="12">
        <v>258.62795133600002</v>
      </c>
      <c r="BC3256" s="12">
        <v>880.19935770000006</v>
      </c>
      <c r="BD3256" s="12">
        <v>0</v>
      </c>
      <c r="BE3256" s="12">
        <v>0</v>
      </c>
      <c r="BF3256" s="12">
        <v>0</v>
      </c>
      <c r="BG3256" s="12">
        <v>13.903675109</v>
      </c>
      <c r="BH3256" s="12">
        <v>86.192225909999991</v>
      </c>
      <c r="BI3256" s="12">
        <v>23553.0745030873</v>
      </c>
      <c r="BJ3256" s="12">
        <v>21994.622656697298</v>
      </c>
      <c r="BK3256" s="12">
        <v>20409.638753444862</v>
      </c>
      <c r="BL3256" s="12">
        <v>1379.3920255569469</v>
      </c>
      <c r="BM3256" s="12">
        <v>0</v>
      </c>
      <c r="BN3256" s="12">
        <v>0</v>
      </c>
      <c r="BO3256" s="12">
        <v>0</v>
      </c>
      <c r="BP3256" s="12">
        <v>205.59187769552639</v>
      </c>
      <c r="BQ3256" s="12">
        <v>1558.4518463899999</v>
      </c>
    </row>
    <row r="3257" spans="1:69" x14ac:dyDescent="0.35">
      <c r="A3257" s="5" t="s">
        <v>840</v>
      </c>
      <c r="B3257" s="5">
        <v>3</v>
      </c>
      <c r="C3257" s="5" t="s">
        <v>830</v>
      </c>
      <c r="D3257" s="5" t="s">
        <v>841</v>
      </c>
      <c r="E3257" s="24">
        <v>1</v>
      </c>
      <c r="F3257" s="23">
        <v>2030</v>
      </c>
      <c r="G3257" s="12"/>
      <c r="H3257" s="12"/>
      <c r="I3257" s="12"/>
      <c r="J3257" s="12"/>
      <c r="K3257" s="12"/>
      <c r="L3257" s="12"/>
      <c r="M3257" s="12"/>
      <c r="N3257" s="12"/>
      <c r="O3257" s="12"/>
      <c r="P3257" s="12"/>
      <c r="Q3257" s="12"/>
      <c r="R3257" s="12"/>
      <c r="S3257" s="12"/>
      <c r="T3257" s="12"/>
      <c r="U3257" s="12"/>
      <c r="V3257" s="12"/>
      <c r="W3257" s="12"/>
      <c r="X3257" s="12"/>
      <c r="Y3257" s="12"/>
      <c r="Z3257" s="12"/>
      <c r="AA3257" s="12"/>
      <c r="AB3257" s="12"/>
      <c r="AC3257" s="12"/>
      <c r="AD3257" s="12"/>
      <c r="AE3257" s="12"/>
      <c r="AF3257" s="12"/>
      <c r="AG3257" s="12"/>
      <c r="AH3257" s="12">
        <v>21188.33555</v>
      </c>
      <c r="AI3257" s="12">
        <v>19165.881659999999</v>
      </c>
      <c r="AJ3257" s="12">
        <v>17687.233189999999</v>
      </c>
      <c r="AK3257" s="12">
        <v>580.25934210000003</v>
      </c>
      <c r="AL3257" s="12">
        <v>13.354950799999999</v>
      </c>
      <c r="AM3257" s="12">
        <v>11.065530669999999</v>
      </c>
      <c r="AN3257" s="12">
        <v>2.2894201380000001</v>
      </c>
      <c r="AO3257" s="12">
        <v>885.03417149999996</v>
      </c>
      <c r="AP3257" s="12">
        <v>2035.808845</v>
      </c>
      <c r="AQ3257" s="12"/>
      <c r="AR3257" s="12"/>
      <c r="AS3257" s="12"/>
      <c r="AT3257" s="12"/>
      <c r="AU3257" s="12"/>
      <c r="AV3257" s="12"/>
      <c r="AW3257" s="12"/>
      <c r="AX3257" s="12"/>
      <c r="AY3257" s="12"/>
      <c r="AZ3257" s="12">
        <v>1367.0348454</v>
      </c>
      <c r="BA3257" s="12">
        <v>1251.1324260000001</v>
      </c>
      <c r="BB3257" s="12">
        <v>305.40256664700001</v>
      </c>
      <c r="BC3257" s="12">
        <v>884.57646889600005</v>
      </c>
      <c r="BD3257" s="12">
        <v>1.9047996570000001</v>
      </c>
      <c r="BE3257" s="12">
        <v>1.5782625720000001</v>
      </c>
      <c r="BF3257" s="12">
        <v>0.32653708400000003</v>
      </c>
      <c r="BG3257" s="12">
        <v>59.248590886999992</v>
      </c>
      <c r="BH3257" s="12">
        <v>117.80721907</v>
      </c>
      <c r="BI3257" s="12">
        <v>21346.175722986398</v>
      </c>
      <c r="BJ3257" s="12">
        <v>19398.579380952418</v>
      </c>
      <c r="BK3257" s="12">
        <v>17003.841097236946</v>
      </c>
      <c r="BL3257" s="12">
        <v>1434.0738624013029</v>
      </c>
      <c r="BM3257" s="12">
        <v>8.7982059871347236</v>
      </c>
      <c r="BN3257" s="12">
        <v>7.289942103625922</v>
      </c>
      <c r="BO3257" s="12">
        <v>1.5082638835088011</v>
      </c>
      <c r="BP3257" s="12">
        <v>951.86621532703396</v>
      </c>
      <c r="BQ3257" s="12">
        <v>1956.3945480211073</v>
      </c>
    </row>
    <row r="3258" spans="1:69" x14ac:dyDescent="0.35">
      <c r="A3258" s="5" t="s">
        <v>840</v>
      </c>
      <c r="B3258" s="5">
        <v>3</v>
      </c>
      <c r="C3258" s="5" t="s">
        <v>830</v>
      </c>
      <c r="D3258" s="5" t="s">
        <v>841</v>
      </c>
      <c r="E3258" s="24">
        <v>2</v>
      </c>
      <c r="F3258" s="23">
        <v>2030</v>
      </c>
      <c r="G3258" s="12"/>
      <c r="H3258" s="12"/>
      <c r="I3258" s="12"/>
      <c r="J3258" s="12"/>
      <c r="K3258" s="12"/>
      <c r="L3258" s="12"/>
      <c r="M3258" s="12"/>
      <c r="N3258" s="12"/>
      <c r="O3258" s="12"/>
      <c r="P3258" s="12"/>
      <c r="Q3258" s="12"/>
      <c r="R3258" s="12"/>
      <c r="S3258" s="12"/>
      <c r="T3258" s="12"/>
      <c r="U3258" s="12"/>
      <c r="V3258" s="12"/>
      <c r="W3258" s="12"/>
      <c r="X3258" s="12"/>
      <c r="Y3258" s="12"/>
      <c r="Z3258" s="12"/>
      <c r="AA3258" s="12"/>
      <c r="AB3258" s="12"/>
      <c r="AC3258" s="12"/>
      <c r="AD3258" s="12"/>
      <c r="AE3258" s="12"/>
      <c r="AF3258" s="12"/>
      <c r="AG3258" s="12"/>
      <c r="AH3258" s="12">
        <v>21638.79363</v>
      </c>
      <c r="AI3258" s="12">
        <v>19616.33973</v>
      </c>
      <c r="AJ3258" s="12">
        <v>18137.691269999999</v>
      </c>
      <c r="AK3258" s="12">
        <v>580.25934210000003</v>
      </c>
      <c r="AL3258" s="12">
        <v>13.354950799999999</v>
      </c>
      <c r="AM3258" s="12">
        <v>11.065530669999999</v>
      </c>
      <c r="AN3258" s="12">
        <v>2.2894201380000001</v>
      </c>
      <c r="AO3258" s="12">
        <v>885.03417149999996</v>
      </c>
      <c r="AP3258" s="12">
        <v>2035.808845</v>
      </c>
      <c r="AQ3258" s="12"/>
      <c r="AR3258" s="12"/>
      <c r="AS3258" s="12"/>
      <c r="AT3258" s="12"/>
      <c r="AU3258" s="12"/>
      <c r="AV3258" s="12"/>
      <c r="AW3258" s="12"/>
      <c r="AX3258" s="12"/>
      <c r="AY3258" s="12"/>
      <c r="AZ3258" s="12">
        <v>1387.9904408</v>
      </c>
      <c r="BA3258" s="12">
        <v>1272.0880215</v>
      </c>
      <c r="BB3258" s="12">
        <v>326.35816208599999</v>
      </c>
      <c r="BC3258" s="12">
        <v>884.57646889600005</v>
      </c>
      <c r="BD3258" s="12">
        <v>1.9047996570000001</v>
      </c>
      <c r="BE3258" s="12">
        <v>1.5782625720000001</v>
      </c>
      <c r="BF3258" s="12">
        <v>0.32653708400000003</v>
      </c>
      <c r="BG3258" s="12">
        <v>59.248590886999992</v>
      </c>
      <c r="BH3258" s="12">
        <v>117.80721907</v>
      </c>
      <c r="BI3258" s="12">
        <v>21812.252523765899</v>
      </c>
      <c r="BJ3258" s="12">
        <v>19864.656181731916</v>
      </c>
      <c r="BK3258" s="12">
        <v>17469.917898016447</v>
      </c>
      <c r="BL3258" s="12">
        <v>1434.0738624013029</v>
      </c>
      <c r="BM3258" s="12">
        <v>8.7982059871347236</v>
      </c>
      <c r="BN3258" s="12">
        <v>7.289942103625922</v>
      </c>
      <c r="BO3258" s="12">
        <v>1.5082638835088011</v>
      </c>
      <c r="BP3258" s="12">
        <v>951.86621532703396</v>
      </c>
      <c r="BQ3258" s="12">
        <v>1956.3945480211073</v>
      </c>
    </row>
    <row r="3259" spans="1:69" x14ac:dyDescent="0.35">
      <c r="A3259" s="5" t="s">
        <v>840</v>
      </c>
      <c r="B3259" s="5">
        <v>3</v>
      </c>
      <c r="C3259" s="5" t="s">
        <v>830</v>
      </c>
      <c r="D3259" s="5" t="s">
        <v>841</v>
      </c>
      <c r="E3259" s="24">
        <v>3</v>
      </c>
      <c r="F3259" s="23">
        <v>2030</v>
      </c>
      <c r="G3259" s="12"/>
      <c r="H3259" s="12"/>
      <c r="I3259" s="12"/>
      <c r="J3259" s="12"/>
      <c r="K3259" s="12"/>
      <c r="L3259" s="12"/>
      <c r="M3259" s="12"/>
      <c r="N3259" s="12"/>
      <c r="O3259" s="12"/>
      <c r="P3259" s="12"/>
      <c r="Q3259" s="12"/>
      <c r="R3259" s="12"/>
      <c r="S3259" s="12"/>
      <c r="T3259" s="12"/>
      <c r="U3259" s="12"/>
      <c r="V3259" s="12"/>
      <c r="W3259" s="12"/>
      <c r="X3259" s="12"/>
      <c r="Y3259" s="12"/>
      <c r="Z3259" s="12"/>
      <c r="AA3259" s="12"/>
      <c r="AB3259" s="12"/>
      <c r="AC3259" s="12"/>
      <c r="AD3259" s="12"/>
      <c r="AE3259" s="12"/>
      <c r="AF3259" s="12"/>
      <c r="AG3259" s="12"/>
      <c r="AH3259" s="12">
        <v>21219.626179999999</v>
      </c>
      <c r="AI3259" s="12">
        <v>19197.172289999999</v>
      </c>
      <c r="AJ3259" s="12">
        <v>17718.523819999999</v>
      </c>
      <c r="AK3259" s="12">
        <v>580.25934210000003</v>
      </c>
      <c r="AL3259" s="12">
        <v>13.354950799999999</v>
      </c>
      <c r="AM3259" s="12">
        <v>11.065530669999999</v>
      </c>
      <c r="AN3259" s="12">
        <v>2.2894201380000001</v>
      </c>
      <c r="AO3259" s="12">
        <v>885.03417149999996</v>
      </c>
      <c r="AP3259" s="12">
        <v>2035.808845</v>
      </c>
      <c r="AQ3259" s="12"/>
      <c r="AR3259" s="12"/>
      <c r="AS3259" s="12"/>
      <c r="AT3259" s="12"/>
      <c r="AU3259" s="12"/>
      <c r="AV3259" s="12"/>
      <c r="AW3259" s="12"/>
      <c r="AX3259" s="12"/>
      <c r="AY3259" s="12"/>
      <c r="AZ3259" s="12">
        <v>1377.3787839000001</v>
      </c>
      <c r="BA3259" s="12">
        <v>1261.4763645</v>
      </c>
      <c r="BB3259" s="12">
        <v>315.746505114</v>
      </c>
      <c r="BC3259" s="12">
        <v>884.57646889600005</v>
      </c>
      <c r="BD3259" s="12">
        <v>1.9047996570000001</v>
      </c>
      <c r="BE3259" s="12">
        <v>1.5782625720000001</v>
      </c>
      <c r="BF3259" s="12">
        <v>0.32653708400000003</v>
      </c>
      <c r="BG3259" s="12">
        <v>59.248590886999992</v>
      </c>
      <c r="BH3259" s="12">
        <v>117.80721907</v>
      </c>
      <c r="BI3259" s="12">
        <v>21364.629622140623</v>
      </c>
      <c r="BJ3259" s="12">
        <v>19417.03328010664</v>
      </c>
      <c r="BK3259" s="12">
        <v>17022.294996391171</v>
      </c>
      <c r="BL3259" s="12">
        <v>1434.0738624013029</v>
      </c>
      <c r="BM3259" s="12">
        <v>8.7982059871347236</v>
      </c>
      <c r="BN3259" s="12">
        <v>7.289942103625922</v>
      </c>
      <c r="BO3259" s="12">
        <v>1.5082638835088011</v>
      </c>
      <c r="BP3259" s="12">
        <v>951.86621532703396</v>
      </c>
      <c r="BQ3259" s="12">
        <v>1956.3945480211073</v>
      </c>
    </row>
    <row r="3260" spans="1:69" x14ac:dyDescent="0.35">
      <c r="A3260" s="5" t="s">
        <v>840</v>
      </c>
      <c r="B3260" s="5">
        <v>3</v>
      </c>
      <c r="C3260" s="5" t="s">
        <v>830</v>
      </c>
      <c r="D3260" s="5" t="s">
        <v>841</v>
      </c>
      <c r="E3260" s="24">
        <v>4</v>
      </c>
      <c r="F3260" s="23">
        <v>2030</v>
      </c>
      <c r="G3260" s="12"/>
      <c r="H3260" s="12"/>
      <c r="I3260" s="12"/>
      <c r="J3260" s="12"/>
      <c r="K3260" s="12"/>
      <c r="L3260" s="12"/>
      <c r="M3260" s="12"/>
      <c r="N3260" s="12"/>
      <c r="O3260" s="12"/>
      <c r="P3260" s="12"/>
      <c r="Q3260" s="12"/>
      <c r="R3260" s="12"/>
      <c r="S3260" s="12"/>
      <c r="T3260" s="12"/>
      <c r="U3260" s="12"/>
      <c r="V3260" s="12"/>
      <c r="W3260" s="12"/>
      <c r="X3260" s="12"/>
      <c r="Y3260" s="12"/>
      <c r="Z3260" s="12"/>
      <c r="AA3260" s="12"/>
      <c r="AB3260" s="12"/>
      <c r="AC3260" s="12"/>
      <c r="AD3260" s="12"/>
      <c r="AE3260" s="12"/>
      <c r="AF3260" s="12"/>
      <c r="AG3260" s="12"/>
      <c r="AH3260" s="12">
        <v>21670.08426</v>
      </c>
      <c r="AI3260" s="12">
        <v>19647.630359999999</v>
      </c>
      <c r="AJ3260" s="12">
        <v>18168.981899999999</v>
      </c>
      <c r="AK3260" s="12">
        <v>580.25934210000003</v>
      </c>
      <c r="AL3260" s="12">
        <v>13.354950799999999</v>
      </c>
      <c r="AM3260" s="12">
        <v>11.065530669999999</v>
      </c>
      <c r="AN3260" s="12">
        <v>2.2894201380000001</v>
      </c>
      <c r="AO3260" s="12">
        <v>885.03417149999996</v>
      </c>
      <c r="AP3260" s="12">
        <v>2035.808845</v>
      </c>
      <c r="AQ3260" s="12"/>
      <c r="AR3260" s="12"/>
      <c r="AS3260" s="12"/>
      <c r="AT3260" s="12"/>
      <c r="AU3260" s="12"/>
      <c r="AV3260" s="12"/>
      <c r="AW3260" s="12"/>
      <c r="AX3260" s="12"/>
      <c r="AY3260" s="12"/>
      <c r="AZ3260" s="12">
        <v>1398.3343794000002</v>
      </c>
      <c r="BA3260" s="12">
        <v>1282.4319599</v>
      </c>
      <c r="BB3260" s="12">
        <v>336.70210056299999</v>
      </c>
      <c r="BC3260" s="12">
        <v>884.57646889600005</v>
      </c>
      <c r="BD3260" s="12">
        <v>1.9047996570000001</v>
      </c>
      <c r="BE3260" s="12">
        <v>1.5782625720000001</v>
      </c>
      <c r="BF3260" s="12">
        <v>0.32653708400000003</v>
      </c>
      <c r="BG3260" s="12">
        <v>59.248590886999992</v>
      </c>
      <c r="BH3260" s="12">
        <v>117.80721907</v>
      </c>
      <c r="BI3260" s="12">
        <v>21830.706422920222</v>
      </c>
      <c r="BJ3260" s="12">
        <v>19883.110080886243</v>
      </c>
      <c r="BK3260" s="12">
        <v>17488.371797170767</v>
      </c>
      <c r="BL3260" s="12">
        <v>1434.0738624013029</v>
      </c>
      <c r="BM3260" s="12">
        <v>8.7982059871347236</v>
      </c>
      <c r="BN3260" s="12">
        <v>7.289942103625922</v>
      </c>
      <c r="BO3260" s="12">
        <v>1.5082638835088011</v>
      </c>
      <c r="BP3260" s="12">
        <v>951.86621532703396</v>
      </c>
      <c r="BQ3260" s="12">
        <v>1956.3945480211073</v>
      </c>
    </row>
    <row r="3261" spans="1:69" x14ac:dyDescent="0.35">
      <c r="A3261" s="5" t="s">
        <v>840</v>
      </c>
      <c r="B3261" s="5">
        <v>3</v>
      </c>
      <c r="C3261" s="5" t="s">
        <v>830</v>
      </c>
      <c r="D3261" s="5" t="s">
        <v>841</v>
      </c>
      <c r="E3261" s="24">
        <v>5</v>
      </c>
      <c r="F3261" s="23">
        <v>2050</v>
      </c>
      <c r="G3261" s="12"/>
      <c r="H3261" s="12"/>
      <c r="I3261" s="12"/>
      <c r="J3261" s="12"/>
      <c r="K3261" s="12"/>
      <c r="L3261" s="12"/>
      <c r="M3261" s="12"/>
      <c r="N3261" s="12"/>
      <c r="O3261" s="12"/>
      <c r="P3261" s="12"/>
      <c r="Q3261" s="12"/>
      <c r="R3261" s="12"/>
      <c r="S3261" s="12"/>
      <c r="T3261" s="12"/>
      <c r="U3261" s="12"/>
      <c r="V3261" s="12"/>
      <c r="W3261" s="12"/>
      <c r="X3261" s="12"/>
      <c r="Y3261" s="12"/>
      <c r="Z3261" s="12"/>
      <c r="AA3261" s="12"/>
      <c r="AB3261" s="12"/>
      <c r="AC3261" s="12"/>
      <c r="AD3261" s="12"/>
      <c r="AE3261" s="12"/>
      <c r="AF3261" s="12"/>
      <c r="AG3261" s="12"/>
      <c r="AH3261" s="12">
        <v>8550.3940629999997</v>
      </c>
      <c r="AI3261" s="12">
        <v>6849.427318</v>
      </c>
      <c r="AJ3261" s="12">
        <v>6048.4147739999999</v>
      </c>
      <c r="AK3261" s="12">
        <v>408.64235580000002</v>
      </c>
      <c r="AL3261" s="12">
        <v>22.007378800000001</v>
      </c>
      <c r="AM3261" s="12">
        <v>18.234685290000002</v>
      </c>
      <c r="AN3261" s="12">
        <v>3.7726935089999998</v>
      </c>
      <c r="AO3261" s="12">
        <v>370.3628099</v>
      </c>
      <c r="AP3261" s="12">
        <v>1722.9741240000001</v>
      </c>
      <c r="AQ3261" s="12"/>
      <c r="AR3261" s="12"/>
      <c r="AS3261" s="12"/>
      <c r="AT3261" s="12"/>
      <c r="AU3261" s="12"/>
      <c r="AV3261" s="12"/>
      <c r="AW3261" s="12"/>
      <c r="AX3261" s="12"/>
      <c r="AY3261" s="12"/>
      <c r="AZ3261" s="12">
        <v>1519.8924328999999</v>
      </c>
      <c r="BA3261" s="12">
        <v>1336.7070269999999</v>
      </c>
      <c r="BB3261" s="12">
        <v>429.04717057699997</v>
      </c>
      <c r="BC3261" s="12">
        <v>894.50284807999992</v>
      </c>
      <c r="BD3261" s="12">
        <v>6.2190348659999994</v>
      </c>
      <c r="BE3261" s="12">
        <v>5.1529146030000001</v>
      </c>
      <c r="BF3261" s="12">
        <v>1.066120263</v>
      </c>
      <c r="BG3261" s="12">
        <v>6.9379735230000001</v>
      </c>
      <c r="BH3261" s="12">
        <v>189.40444070000001</v>
      </c>
      <c r="BI3261" s="12">
        <v>11290.455344814938</v>
      </c>
      <c r="BJ3261" s="12">
        <v>8815.6650046371324</v>
      </c>
      <c r="BK3261" s="12">
        <v>6873.128375858907</v>
      </c>
      <c r="BL3261" s="12">
        <v>1472.5211559520076</v>
      </c>
      <c r="BM3261" s="12">
        <v>38.786987567820177</v>
      </c>
      <c r="BN3261" s="12">
        <v>32.137789699050984</v>
      </c>
      <c r="BO3261" s="12">
        <v>6.6491978687691748</v>
      </c>
      <c r="BP3261" s="12">
        <v>431.22848525839817</v>
      </c>
      <c r="BQ3261" s="12">
        <v>2513.5773277456187</v>
      </c>
    </row>
    <row r="3262" spans="1:69" x14ac:dyDescent="0.35">
      <c r="A3262" s="5" t="s">
        <v>840</v>
      </c>
      <c r="B3262" s="5">
        <v>3</v>
      </c>
      <c r="C3262" s="5" t="s">
        <v>830</v>
      </c>
      <c r="D3262" s="5" t="s">
        <v>841</v>
      </c>
      <c r="E3262" s="24">
        <v>6</v>
      </c>
      <c r="F3262" s="23">
        <v>2050</v>
      </c>
      <c r="G3262" s="12"/>
      <c r="H3262" s="12"/>
      <c r="I3262" s="12"/>
      <c r="J3262" s="12"/>
      <c r="K3262" s="12"/>
      <c r="L3262" s="12"/>
      <c r="M3262" s="12"/>
      <c r="N3262" s="12"/>
      <c r="O3262" s="12"/>
      <c r="P3262" s="12"/>
      <c r="Q3262" s="12"/>
      <c r="R3262" s="12"/>
      <c r="S3262" s="12"/>
      <c r="T3262" s="12"/>
      <c r="U3262" s="12"/>
      <c r="V3262" s="12"/>
      <c r="W3262" s="12"/>
      <c r="X3262" s="12"/>
      <c r="Y3262" s="12"/>
      <c r="Z3262" s="12"/>
      <c r="AA3262" s="12"/>
      <c r="AB3262" s="12"/>
      <c r="AC3262" s="12"/>
      <c r="AD3262" s="12"/>
      <c r="AE3262" s="12"/>
      <c r="AF3262" s="12"/>
      <c r="AG3262" s="12"/>
      <c r="AH3262" s="12">
        <v>8597.4892940000009</v>
      </c>
      <c r="AI3262" s="12">
        <v>6896.5225490000003</v>
      </c>
      <c r="AJ3262" s="12">
        <v>6095.5100039999998</v>
      </c>
      <c r="AK3262" s="12">
        <v>408.64235580000002</v>
      </c>
      <c r="AL3262" s="12">
        <v>22.007378800000001</v>
      </c>
      <c r="AM3262" s="12">
        <v>18.234685290000002</v>
      </c>
      <c r="AN3262" s="12">
        <v>3.7726935089999998</v>
      </c>
      <c r="AO3262" s="12">
        <v>370.3628099</v>
      </c>
      <c r="AP3262" s="12">
        <v>1722.9741240000001</v>
      </c>
      <c r="AQ3262" s="12"/>
      <c r="AR3262" s="12"/>
      <c r="AS3262" s="12"/>
      <c r="AT3262" s="12"/>
      <c r="AU3262" s="12"/>
      <c r="AV3262" s="12"/>
      <c r="AW3262" s="12"/>
      <c r="AX3262" s="12"/>
      <c r="AY3262" s="12"/>
      <c r="AZ3262" s="12">
        <v>1526.2093538000001</v>
      </c>
      <c r="BA3262" s="12">
        <v>1343.0239479000002</v>
      </c>
      <c r="BB3262" s="12">
        <v>435.36409154599994</v>
      </c>
      <c r="BC3262" s="12">
        <v>894.50284807999992</v>
      </c>
      <c r="BD3262" s="12">
        <v>6.2190348659999994</v>
      </c>
      <c r="BE3262" s="12">
        <v>5.1529146030000001</v>
      </c>
      <c r="BF3262" s="12">
        <v>1.066120263</v>
      </c>
      <c r="BG3262" s="12">
        <v>6.9379735230000001</v>
      </c>
      <c r="BH3262" s="12">
        <v>189.40444070000001</v>
      </c>
      <c r="BI3262" s="12">
        <v>11345.134571917093</v>
      </c>
      <c r="BJ3262" s="12">
        <v>8870.3442317392874</v>
      </c>
      <c r="BK3262" s="12">
        <v>6927.8076029610611</v>
      </c>
      <c r="BL3262" s="12">
        <v>1472.5211559520076</v>
      </c>
      <c r="BM3262" s="12">
        <v>38.786987567820177</v>
      </c>
      <c r="BN3262" s="12">
        <v>32.137789699050984</v>
      </c>
      <c r="BO3262" s="12">
        <v>6.6491978687691748</v>
      </c>
      <c r="BP3262" s="12">
        <v>431.22848525839817</v>
      </c>
      <c r="BQ3262" s="12">
        <v>2513.5773277456187</v>
      </c>
    </row>
    <row r="3263" spans="1:69" x14ac:dyDescent="0.35">
      <c r="A3263" s="5" t="s">
        <v>840</v>
      </c>
      <c r="B3263" s="5">
        <v>3</v>
      </c>
      <c r="C3263" s="5" t="s">
        <v>830</v>
      </c>
      <c r="D3263" s="5" t="s">
        <v>841</v>
      </c>
      <c r="E3263" s="24">
        <v>7</v>
      </c>
      <c r="F3263" s="23">
        <v>2050</v>
      </c>
      <c r="G3263" s="12"/>
      <c r="H3263" s="12"/>
      <c r="I3263" s="12"/>
      <c r="J3263" s="12"/>
      <c r="K3263" s="12"/>
      <c r="L3263" s="12"/>
      <c r="M3263" s="12"/>
      <c r="N3263" s="12"/>
      <c r="O3263" s="12"/>
      <c r="P3263" s="12"/>
      <c r="Q3263" s="12"/>
      <c r="R3263" s="12"/>
      <c r="S3263" s="12"/>
      <c r="T3263" s="12"/>
      <c r="U3263" s="12"/>
      <c r="V3263" s="12"/>
      <c r="W3263" s="12"/>
      <c r="X3263" s="12"/>
      <c r="Y3263" s="12"/>
      <c r="Z3263" s="12"/>
      <c r="AA3263" s="12"/>
      <c r="AB3263" s="12"/>
      <c r="AC3263" s="12"/>
      <c r="AD3263" s="12"/>
      <c r="AE3263" s="12"/>
      <c r="AF3263" s="12"/>
      <c r="AG3263" s="12"/>
      <c r="AH3263" s="12">
        <v>8570.2245579999999</v>
      </c>
      <c r="AI3263" s="12">
        <v>6869.2578130000002</v>
      </c>
      <c r="AJ3263" s="12">
        <v>6068.2452679999997</v>
      </c>
      <c r="AK3263" s="12">
        <v>408.64235580000002</v>
      </c>
      <c r="AL3263" s="12">
        <v>22.007378800000001</v>
      </c>
      <c r="AM3263" s="12">
        <v>18.234685290000002</v>
      </c>
      <c r="AN3263" s="12">
        <v>3.7726935089999998</v>
      </c>
      <c r="AO3263" s="12">
        <v>370.3628099</v>
      </c>
      <c r="AP3263" s="12">
        <v>1722.9741240000001</v>
      </c>
      <c r="AQ3263" s="12"/>
      <c r="AR3263" s="12"/>
      <c r="AS3263" s="12"/>
      <c r="AT3263" s="12"/>
      <c r="AU3263" s="12"/>
      <c r="AV3263" s="12"/>
      <c r="AW3263" s="12"/>
      <c r="AX3263" s="12"/>
      <c r="AY3263" s="12"/>
      <c r="AZ3263" s="12">
        <v>1536.7278157000001</v>
      </c>
      <c r="BA3263" s="12">
        <v>1353.5424098000001</v>
      </c>
      <c r="BB3263" s="12">
        <v>445.88255329699996</v>
      </c>
      <c r="BC3263" s="12">
        <v>894.50284807999992</v>
      </c>
      <c r="BD3263" s="12">
        <v>6.2190348659999994</v>
      </c>
      <c r="BE3263" s="12">
        <v>5.1529146030000001</v>
      </c>
      <c r="BF3263" s="12">
        <v>1.066120263</v>
      </c>
      <c r="BG3263" s="12">
        <v>6.9379735230000001</v>
      </c>
      <c r="BH3263" s="12">
        <v>189.40444070000001</v>
      </c>
      <c r="BI3263" s="12">
        <v>11313.037405105779</v>
      </c>
      <c r="BJ3263" s="12">
        <v>8838.2470649279767</v>
      </c>
      <c r="BK3263" s="12">
        <v>6895.7104361497486</v>
      </c>
      <c r="BL3263" s="12">
        <v>1472.5211559520076</v>
      </c>
      <c r="BM3263" s="12">
        <v>38.786987567820177</v>
      </c>
      <c r="BN3263" s="12">
        <v>32.137789699050984</v>
      </c>
      <c r="BO3263" s="12">
        <v>6.6491978687691748</v>
      </c>
      <c r="BP3263" s="12">
        <v>431.22848525839817</v>
      </c>
      <c r="BQ3263" s="12">
        <v>2513.5773277456187</v>
      </c>
    </row>
    <row r="3264" spans="1:69" x14ac:dyDescent="0.35">
      <c r="A3264" s="5" t="s">
        <v>840</v>
      </c>
      <c r="B3264" s="5">
        <v>3</v>
      </c>
      <c r="C3264" s="5" t="s">
        <v>830</v>
      </c>
      <c r="D3264" s="5" t="s">
        <v>841</v>
      </c>
      <c r="E3264" s="24">
        <v>8</v>
      </c>
      <c r="F3264" s="23">
        <v>2050</v>
      </c>
      <c r="G3264" s="12"/>
      <c r="H3264" s="12"/>
      <c r="I3264" s="12"/>
      <c r="J3264" s="12"/>
      <c r="K3264" s="12"/>
      <c r="L3264" s="12"/>
      <c r="M3264" s="12"/>
      <c r="N3264" s="12"/>
      <c r="O3264" s="12"/>
      <c r="P3264" s="12"/>
      <c r="Q3264" s="12"/>
      <c r="R3264" s="12"/>
      <c r="S3264" s="12"/>
      <c r="T3264" s="12"/>
      <c r="U3264" s="12"/>
      <c r="V3264" s="12"/>
      <c r="W3264" s="12"/>
      <c r="X3264" s="12"/>
      <c r="Y3264" s="12"/>
      <c r="Z3264" s="12"/>
      <c r="AA3264" s="12"/>
      <c r="AB3264" s="12"/>
      <c r="AC3264" s="12"/>
      <c r="AD3264" s="12"/>
      <c r="AE3264" s="12"/>
      <c r="AF3264" s="12"/>
      <c r="AG3264" s="12"/>
      <c r="AH3264" s="12">
        <v>8617.3197880000007</v>
      </c>
      <c r="AI3264" s="12">
        <v>6916.3530430000001</v>
      </c>
      <c r="AJ3264" s="12">
        <v>6115.3404989999999</v>
      </c>
      <c r="AK3264" s="12">
        <v>408.64235580000002</v>
      </c>
      <c r="AL3264" s="12">
        <v>22.007378800000001</v>
      </c>
      <c r="AM3264" s="12">
        <v>18.234685290000002</v>
      </c>
      <c r="AN3264" s="12">
        <v>3.7726935089999998</v>
      </c>
      <c r="AO3264" s="12">
        <v>370.3628099</v>
      </c>
      <c r="AP3264" s="12">
        <v>1722.9741240000001</v>
      </c>
      <c r="AQ3264" s="12"/>
      <c r="AR3264" s="12"/>
      <c r="AS3264" s="12"/>
      <c r="AT3264" s="12"/>
      <c r="AU3264" s="12"/>
      <c r="AV3264" s="12"/>
      <c r="AW3264" s="12"/>
      <c r="AX3264" s="12"/>
      <c r="AY3264" s="12"/>
      <c r="AZ3264" s="12">
        <v>1543.0447365</v>
      </c>
      <c r="BA3264" s="12">
        <v>1359.8593306</v>
      </c>
      <c r="BB3264" s="12">
        <v>452.19947416599996</v>
      </c>
      <c r="BC3264" s="12">
        <v>894.50284807999992</v>
      </c>
      <c r="BD3264" s="12">
        <v>6.2190348659999994</v>
      </c>
      <c r="BE3264" s="12">
        <v>5.1529146030000001</v>
      </c>
      <c r="BF3264" s="12">
        <v>1.066120263</v>
      </c>
      <c r="BG3264" s="12">
        <v>6.9379735230000001</v>
      </c>
      <c r="BH3264" s="12">
        <v>189.40444070000001</v>
      </c>
      <c r="BI3264" s="12">
        <v>11367.716632207923</v>
      </c>
      <c r="BJ3264" s="12">
        <v>8892.9262920301298</v>
      </c>
      <c r="BK3264" s="12">
        <v>6950.3896632518936</v>
      </c>
      <c r="BL3264" s="12">
        <v>1472.5211559520076</v>
      </c>
      <c r="BM3264" s="12">
        <v>38.786987567820177</v>
      </c>
      <c r="BN3264" s="12">
        <v>32.137789699050984</v>
      </c>
      <c r="BO3264" s="12">
        <v>6.6491978687691748</v>
      </c>
      <c r="BP3264" s="12">
        <v>431.22848525839817</v>
      </c>
      <c r="BQ3264" s="12">
        <v>2513.5773277456187</v>
      </c>
    </row>
    <row r="3265" spans="1:69" x14ac:dyDescent="0.35">
      <c r="A3265" s="5" t="s">
        <v>842</v>
      </c>
      <c r="B3265" s="5">
        <v>3</v>
      </c>
      <c r="C3265" s="5" t="s">
        <v>830</v>
      </c>
      <c r="D3265" s="5" t="s">
        <v>843</v>
      </c>
      <c r="E3265" s="24">
        <v>0</v>
      </c>
      <c r="F3265" s="23">
        <v>2018</v>
      </c>
      <c r="G3265" s="12"/>
      <c r="H3265" s="12"/>
      <c r="I3265" s="12"/>
      <c r="J3265" s="12"/>
      <c r="K3265" s="12"/>
      <c r="L3265" s="12"/>
      <c r="M3265" s="12"/>
      <c r="N3265" s="12"/>
      <c r="O3265" s="12"/>
      <c r="P3265" s="12"/>
      <c r="Q3265" s="12"/>
      <c r="R3265" s="12"/>
      <c r="S3265" s="12"/>
      <c r="T3265" s="12"/>
      <c r="U3265" s="12"/>
      <c r="V3265" s="12"/>
      <c r="W3265" s="12"/>
      <c r="X3265" s="12"/>
      <c r="Y3265" s="12"/>
      <c r="Z3265" s="12"/>
      <c r="AA3265" s="12"/>
      <c r="AB3265" s="12"/>
      <c r="AC3265" s="12"/>
      <c r="AD3265" s="12"/>
      <c r="AE3265" s="12"/>
      <c r="AF3265" s="12"/>
      <c r="AG3265" s="12"/>
      <c r="AH3265" s="12"/>
      <c r="AI3265" s="12"/>
      <c r="AJ3265" s="12"/>
      <c r="AK3265" s="12"/>
      <c r="AL3265" s="12"/>
      <c r="AM3265" s="12"/>
      <c r="AN3265" s="12"/>
      <c r="AO3265" s="12"/>
      <c r="AP3265" s="12"/>
      <c r="AQ3265" s="12">
        <v>569.39599150000004</v>
      </c>
      <c r="AR3265" s="12">
        <v>402.89899150000002</v>
      </c>
      <c r="AS3265" s="12">
        <v>346.26169390000001</v>
      </c>
      <c r="AT3265" s="12">
        <v>0</v>
      </c>
      <c r="AU3265" s="12">
        <v>0</v>
      </c>
      <c r="AV3265" s="12">
        <v>0</v>
      </c>
      <c r="AW3265" s="12">
        <v>0</v>
      </c>
      <c r="AX3265" s="12">
        <v>56.637297599999997</v>
      </c>
      <c r="AY3265" s="12">
        <v>166.49700000000001</v>
      </c>
      <c r="AZ3265" s="12">
        <v>2786.7766504000001</v>
      </c>
      <c r="BA3265" s="12">
        <v>2536.8346504000001</v>
      </c>
      <c r="BB3265" s="12">
        <v>1005.0933356</v>
      </c>
      <c r="BC3265" s="12">
        <v>1478.375638</v>
      </c>
      <c r="BD3265" s="12">
        <v>0</v>
      </c>
      <c r="BE3265" s="12">
        <v>0</v>
      </c>
      <c r="BF3265" s="12">
        <v>0</v>
      </c>
      <c r="BG3265" s="12">
        <v>53.365676639999997</v>
      </c>
      <c r="BH3265" s="12">
        <v>249.94200000000001</v>
      </c>
      <c r="BI3265" s="12">
        <v>3356.1726415114449</v>
      </c>
      <c r="BJ3265" s="12">
        <v>2939.7336415114441</v>
      </c>
      <c r="BK3265" s="12">
        <v>1351.3550295214509</v>
      </c>
      <c r="BL3265" s="12">
        <v>1478.3756377499999</v>
      </c>
      <c r="BM3265" s="12">
        <v>0</v>
      </c>
      <c r="BN3265" s="12">
        <v>0</v>
      </c>
      <c r="BO3265" s="12">
        <v>0</v>
      </c>
      <c r="BP3265" s="12">
        <v>110.00297423999999</v>
      </c>
      <c r="BQ3265" s="12">
        <v>416.43899999999991</v>
      </c>
    </row>
    <row r="3266" spans="1:69" x14ac:dyDescent="0.35">
      <c r="A3266" s="5" t="s">
        <v>842</v>
      </c>
      <c r="B3266" s="5">
        <v>3</v>
      </c>
      <c r="C3266" s="5" t="s">
        <v>830</v>
      </c>
      <c r="D3266" s="5" t="s">
        <v>843</v>
      </c>
      <c r="E3266" s="24">
        <v>1</v>
      </c>
      <c r="F3266" s="23">
        <v>2030</v>
      </c>
      <c r="G3266" s="12"/>
      <c r="H3266" s="12"/>
      <c r="I3266" s="12"/>
      <c r="J3266" s="12"/>
      <c r="K3266" s="12"/>
      <c r="L3266" s="12"/>
      <c r="M3266" s="12"/>
      <c r="N3266" s="12"/>
      <c r="O3266" s="12"/>
      <c r="P3266" s="12"/>
      <c r="Q3266" s="12"/>
      <c r="R3266" s="12"/>
      <c r="S3266" s="12"/>
      <c r="T3266" s="12"/>
      <c r="U3266" s="12"/>
      <c r="V3266" s="12"/>
      <c r="W3266" s="12"/>
      <c r="X3266" s="12"/>
      <c r="Y3266" s="12"/>
      <c r="Z3266" s="12"/>
      <c r="AA3266" s="12"/>
      <c r="AB3266" s="12"/>
      <c r="AC3266" s="12"/>
      <c r="AD3266" s="12"/>
      <c r="AE3266" s="12"/>
      <c r="AF3266" s="12"/>
      <c r="AG3266" s="12"/>
      <c r="AH3266" s="12"/>
      <c r="AI3266" s="12"/>
      <c r="AJ3266" s="12"/>
      <c r="AK3266" s="12"/>
      <c r="AL3266" s="12"/>
      <c r="AM3266" s="12"/>
      <c r="AN3266" s="12"/>
      <c r="AO3266" s="12"/>
      <c r="AP3266" s="12"/>
      <c r="AQ3266" s="12">
        <v>964.196462</v>
      </c>
      <c r="AR3266" s="12">
        <v>672.30984330000001</v>
      </c>
      <c r="AS3266" s="12">
        <v>425.37618170000002</v>
      </c>
      <c r="AT3266" s="12">
        <v>0</v>
      </c>
      <c r="AU3266" s="12">
        <v>5.1733432879999999</v>
      </c>
      <c r="AV3266" s="12">
        <v>4.1674154259999998</v>
      </c>
      <c r="AW3266" s="12">
        <v>1.0059278620000001</v>
      </c>
      <c r="AX3266" s="12">
        <v>241.76031829999999</v>
      </c>
      <c r="AY3266" s="12">
        <v>297.05996199999998</v>
      </c>
      <c r="AZ3266" s="12">
        <v>3314.5762839999998</v>
      </c>
      <c r="BA3266" s="12">
        <v>2941.0925790000001</v>
      </c>
      <c r="BB3266" s="12">
        <v>1209.6795586999999</v>
      </c>
      <c r="BC3266" s="12">
        <v>1496.5653978299999</v>
      </c>
      <c r="BD3266" s="12">
        <v>7.4690320000000003</v>
      </c>
      <c r="BE3266" s="12">
        <v>6.016720222</v>
      </c>
      <c r="BF3266" s="12">
        <v>1.4523117779999999</v>
      </c>
      <c r="BG3266" s="12">
        <v>227.37858990000001</v>
      </c>
      <c r="BH3266" s="12">
        <v>380.95273659999998</v>
      </c>
      <c r="BI3266" s="12">
        <v>4278.7727451307101</v>
      </c>
      <c r="BJ3266" s="12">
        <v>3613.4024218868799</v>
      </c>
      <c r="BK3266" s="12">
        <v>1635.0557405276409</v>
      </c>
      <c r="BL3266" s="12">
        <v>1496.5653978283688</v>
      </c>
      <c r="BM3266" s="12">
        <v>12.64237528816799</v>
      </c>
      <c r="BN3266" s="12">
        <v>10.184135648801981</v>
      </c>
      <c r="BO3266" s="12">
        <v>2.4582396393659893</v>
      </c>
      <c r="BP3266" s="12">
        <v>469.13890824269799</v>
      </c>
      <c r="BQ3266" s="12">
        <v>678.01269853199801</v>
      </c>
    </row>
    <row r="3267" spans="1:69" x14ac:dyDescent="0.35">
      <c r="A3267" s="5" t="s">
        <v>842</v>
      </c>
      <c r="B3267" s="5">
        <v>3</v>
      </c>
      <c r="C3267" s="5" t="s">
        <v>830</v>
      </c>
      <c r="D3267" s="5" t="s">
        <v>843</v>
      </c>
      <c r="E3267" s="24">
        <v>2</v>
      </c>
      <c r="F3267" s="23">
        <v>2030</v>
      </c>
      <c r="G3267" s="12"/>
      <c r="H3267" s="12"/>
      <c r="I3267" s="12"/>
      <c r="J3267" s="12"/>
      <c r="K3267" s="12"/>
      <c r="L3267" s="12"/>
      <c r="M3267" s="12"/>
      <c r="N3267" s="12"/>
      <c r="O3267" s="12"/>
      <c r="P3267" s="12"/>
      <c r="Q3267" s="12"/>
      <c r="R3267" s="12"/>
      <c r="S3267" s="12"/>
      <c r="T3267" s="12"/>
      <c r="U3267" s="12"/>
      <c r="V3267" s="12"/>
      <c r="W3267" s="12"/>
      <c r="X3267" s="12"/>
      <c r="Y3267" s="12"/>
      <c r="Z3267" s="12"/>
      <c r="AA3267" s="12"/>
      <c r="AB3267" s="12"/>
      <c r="AC3267" s="12"/>
      <c r="AD3267" s="12"/>
      <c r="AE3267" s="12"/>
      <c r="AF3267" s="12"/>
      <c r="AG3267" s="12"/>
      <c r="AH3267" s="12"/>
      <c r="AI3267" s="12"/>
      <c r="AJ3267" s="12"/>
      <c r="AK3267" s="12"/>
      <c r="AL3267" s="12"/>
      <c r="AM3267" s="12"/>
      <c r="AN3267" s="12"/>
      <c r="AO3267" s="12"/>
      <c r="AP3267" s="12"/>
      <c r="AQ3267" s="12">
        <v>1162.401623</v>
      </c>
      <c r="AR3267" s="12">
        <v>870.51500399999998</v>
      </c>
      <c r="AS3267" s="12">
        <v>623.58134240000004</v>
      </c>
      <c r="AT3267" s="12">
        <v>0</v>
      </c>
      <c r="AU3267" s="12">
        <v>5.1733432879999999</v>
      </c>
      <c r="AV3267" s="12">
        <v>4.1674154259999998</v>
      </c>
      <c r="AW3267" s="12">
        <v>1.0059278620000001</v>
      </c>
      <c r="AX3267" s="12">
        <v>241.76031829999999</v>
      </c>
      <c r="AY3267" s="12">
        <v>297.05996199999998</v>
      </c>
      <c r="AZ3267" s="12">
        <v>3383.8055850000001</v>
      </c>
      <c r="BA3267" s="12">
        <v>3010.3218820000002</v>
      </c>
      <c r="BB3267" s="12">
        <v>1278.9088615000001</v>
      </c>
      <c r="BC3267" s="12">
        <v>1496.5653978299999</v>
      </c>
      <c r="BD3267" s="12">
        <v>7.4690320000000003</v>
      </c>
      <c r="BE3267" s="12">
        <v>6.016720222</v>
      </c>
      <c r="BF3267" s="12">
        <v>1.4523117779999999</v>
      </c>
      <c r="BG3267" s="12">
        <v>227.37858990000001</v>
      </c>
      <c r="BH3267" s="12">
        <v>380.95273659999998</v>
      </c>
      <c r="BI3267" s="12">
        <v>4546.2072085318196</v>
      </c>
      <c r="BJ3267" s="12">
        <v>3880.8368852879876</v>
      </c>
      <c r="BK3267" s="12">
        <v>1902.4902039287629</v>
      </c>
      <c r="BL3267" s="12">
        <v>1496.5653978283688</v>
      </c>
      <c r="BM3267" s="12">
        <v>12.64237528816799</v>
      </c>
      <c r="BN3267" s="12">
        <v>10.184135648801981</v>
      </c>
      <c r="BO3267" s="12">
        <v>2.4582396393659893</v>
      </c>
      <c r="BP3267" s="12">
        <v>469.13890824269799</v>
      </c>
      <c r="BQ3267" s="12">
        <v>678.01269853199801</v>
      </c>
    </row>
    <row r="3268" spans="1:69" x14ac:dyDescent="0.35">
      <c r="A3268" s="5" t="s">
        <v>842</v>
      </c>
      <c r="B3268" s="5">
        <v>3</v>
      </c>
      <c r="C3268" s="5" t="s">
        <v>830</v>
      </c>
      <c r="D3268" s="5" t="s">
        <v>843</v>
      </c>
      <c r="E3268" s="24">
        <v>3</v>
      </c>
      <c r="F3268" s="23">
        <v>2030</v>
      </c>
      <c r="G3268" s="12"/>
      <c r="H3268" s="12"/>
      <c r="I3268" s="12"/>
      <c r="J3268" s="12"/>
      <c r="K3268" s="12"/>
      <c r="L3268" s="12"/>
      <c r="M3268" s="12"/>
      <c r="N3268" s="12"/>
      <c r="O3268" s="12"/>
      <c r="P3268" s="12"/>
      <c r="Q3268" s="12"/>
      <c r="R3268" s="12"/>
      <c r="S3268" s="12"/>
      <c r="T3268" s="12"/>
      <c r="U3268" s="12"/>
      <c r="V3268" s="12"/>
      <c r="W3268" s="12"/>
      <c r="X3268" s="12"/>
      <c r="Y3268" s="12"/>
      <c r="Z3268" s="12"/>
      <c r="AA3268" s="12"/>
      <c r="AB3268" s="12"/>
      <c r="AC3268" s="12"/>
      <c r="AD3268" s="12"/>
      <c r="AE3268" s="12"/>
      <c r="AF3268" s="12"/>
      <c r="AG3268" s="12"/>
      <c r="AH3268" s="12"/>
      <c r="AI3268" s="12"/>
      <c r="AJ3268" s="12"/>
      <c r="AK3268" s="12"/>
      <c r="AL3268" s="12"/>
      <c r="AM3268" s="12"/>
      <c r="AN3268" s="12"/>
      <c r="AO3268" s="12"/>
      <c r="AP3268" s="12"/>
      <c r="AQ3268" s="12">
        <v>1072.3346750000001</v>
      </c>
      <c r="AR3268" s="12">
        <v>780.44805670000005</v>
      </c>
      <c r="AS3268" s="12">
        <v>533.5143951</v>
      </c>
      <c r="AT3268" s="12">
        <v>0</v>
      </c>
      <c r="AU3268" s="12">
        <v>5.1733432879999999</v>
      </c>
      <c r="AV3268" s="12">
        <v>4.1674154259999998</v>
      </c>
      <c r="AW3268" s="12">
        <v>1.0059278620000001</v>
      </c>
      <c r="AX3268" s="12">
        <v>241.76031829999999</v>
      </c>
      <c r="AY3268" s="12">
        <v>297.05996199999998</v>
      </c>
      <c r="AZ3268" s="12">
        <v>3351.8497259999999</v>
      </c>
      <c r="BA3268" s="12">
        <v>2978.3660209999998</v>
      </c>
      <c r="BB3268" s="12">
        <v>1246.9530010000001</v>
      </c>
      <c r="BC3268" s="12">
        <v>1496.5653978299999</v>
      </c>
      <c r="BD3268" s="12">
        <v>7.4690320000000003</v>
      </c>
      <c r="BE3268" s="12">
        <v>6.016720222</v>
      </c>
      <c r="BF3268" s="12">
        <v>1.4523117779999999</v>
      </c>
      <c r="BG3268" s="12">
        <v>227.37858990000001</v>
      </c>
      <c r="BH3268" s="12">
        <v>380.95273659999998</v>
      </c>
      <c r="BI3268" s="12">
        <v>4424.1844007485097</v>
      </c>
      <c r="BJ3268" s="12">
        <v>3758.81407750468</v>
      </c>
      <c r="BK3268" s="12">
        <v>1780.4673961454412</v>
      </c>
      <c r="BL3268" s="12">
        <v>1496.5653978283688</v>
      </c>
      <c r="BM3268" s="12">
        <v>12.64237528816799</v>
      </c>
      <c r="BN3268" s="12">
        <v>10.184135648801981</v>
      </c>
      <c r="BO3268" s="12">
        <v>2.4582396393659893</v>
      </c>
      <c r="BP3268" s="12">
        <v>469.13890824269799</v>
      </c>
      <c r="BQ3268" s="12">
        <v>678.01269853199801</v>
      </c>
    </row>
    <row r="3269" spans="1:69" x14ac:dyDescent="0.35">
      <c r="A3269" s="5" t="s">
        <v>842</v>
      </c>
      <c r="B3269" s="5">
        <v>3</v>
      </c>
      <c r="C3269" s="5" t="s">
        <v>830</v>
      </c>
      <c r="D3269" s="5" t="s">
        <v>843</v>
      </c>
      <c r="E3269" s="24">
        <v>4</v>
      </c>
      <c r="F3269" s="23">
        <v>2030</v>
      </c>
      <c r="G3269" s="12"/>
      <c r="H3269" s="12"/>
      <c r="I3269" s="12"/>
      <c r="J3269" s="12"/>
      <c r="K3269" s="12"/>
      <c r="L3269" s="12"/>
      <c r="M3269" s="12"/>
      <c r="N3269" s="12"/>
      <c r="O3269" s="12"/>
      <c r="P3269" s="12"/>
      <c r="Q3269" s="12"/>
      <c r="R3269" s="12"/>
      <c r="S3269" s="12"/>
      <c r="T3269" s="12"/>
      <c r="U3269" s="12"/>
      <c r="V3269" s="12"/>
      <c r="W3269" s="12"/>
      <c r="X3269" s="12"/>
      <c r="Y3269" s="12"/>
      <c r="Z3269" s="12"/>
      <c r="AA3269" s="12"/>
      <c r="AB3269" s="12"/>
      <c r="AC3269" s="12"/>
      <c r="AD3269" s="12"/>
      <c r="AE3269" s="12"/>
      <c r="AF3269" s="12"/>
      <c r="AG3269" s="12"/>
      <c r="AH3269" s="12"/>
      <c r="AI3269" s="12"/>
      <c r="AJ3269" s="12"/>
      <c r="AK3269" s="12"/>
      <c r="AL3269" s="12"/>
      <c r="AM3269" s="12"/>
      <c r="AN3269" s="12"/>
      <c r="AO3269" s="12"/>
      <c r="AP3269" s="12"/>
      <c r="AQ3269" s="12">
        <v>1270.5398359999999</v>
      </c>
      <c r="AR3269" s="12">
        <v>978.65321730000005</v>
      </c>
      <c r="AS3269" s="12">
        <v>731.71955579999997</v>
      </c>
      <c r="AT3269" s="12">
        <v>0</v>
      </c>
      <c r="AU3269" s="12">
        <v>5.1733432879999999</v>
      </c>
      <c r="AV3269" s="12">
        <v>4.1674154259999998</v>
      </c>
      <c r="AW3269" s="12">
        <v>1.0059278620000001</v>
      </c>
      <c r="AX3269" s="12">
        <v>241.76031829999999</v>
      </c>
      <c r="AY3269" s="12">
        <v>297.05996199999998</v>
      </c>
      <c r="AZ3269" s="12">
        <v>3421.0790280000001</v>
      </c>
      <c r="BA3269" s="12">
        <v>3047.5953239999999</v>
      </c>
      <c r="BB3269" s="12">
        <v>1316.1823038</v>
      </c>
      <c r="BC3269" s="12">
        <v>1496.5653978299999</v>
      </c>
      <c r="BD3269" s="12">
        <v>7.4690320000000003</v>
      </c>
      <c r="BE3269" s="12">
        <v>6.016720222</v>
      </c>
      <c r="BF3269" s="12">
        <v>1.4523117779999999</v>
      </c>
      <c r="BG3269" s="12">
        <v>227.37858990000001</v>
      </c>
      <c r="BH3269" s="12">
        <v>380.95273659999998</v>
      </c>
      <c r="BI3269" s="12">
        <v>4691.6188641496201</v>
      </c>
      <c r="BJ3269" s="12">
        <v>4026.2485409057872</v>
      </c>
      <c r="BK3269" s="12">
        <v>2047.901859546562</v>
      </c>
      <c r="BL3269" s="12">
        <v>1496.5653978283688</v>
      </c>
      <c r="BM3269" s="12">
        <v>12.64237528816799</v>
      </c>
      <c r="BN3269" s="12">
        <v>10.184135648801981</v>
      </c>
      <c r="BO3269" s="12">
        <v>2.4582396393659893</v>
      </c>
      <c r="BP3269" s="12">
        <v>469.13890824269799</v>
      </c>
      <c r="BQ3269" s="12">
        <v>678.01269853199801</v>
      </c>
    </row>
    <row r="3270" spans="1:69" x14ac:dyDescent="0.35">
      <c r="A3270" s="5" t="s">
        <v>842</v>
      </c>
      <c r="B3270" s="5">
        <v>3</v>
      </c>
      <c r="C3270" s="5" t="s">
        <v>830</v>
      </c>
      <c r="D3270" s="5" t="s">
        <v>843</v>
      </c>
      <c r="E3270" s="24">
        <v>5</v>
      </c>
      <c r="F3270" s="23">
        <v>2050</v>
      </c>
      <c r="G3270" s="12"/>
      <c r="H3270" s="12"/>
      <c r="I3270" s="12"/>
      <c r="J3270" s="12"/>
      <c r="K3270" s="12"/>
      <c r="L3270" s="12"/>
      <c r="M3270" s="12"/>
      <c r="N3270" s="12"/>
      <c r="O3270" s="12"/>
      <c r="P3270" s="12"/>
      <c r="Q3270" s="12"/>
      <c r="R3270" s="12"/>
      <c r="S3270" s="12"/>
      <c r="T3270" s="12"/>
      <c r="U3270" s="12"/>
      <c r="V3270" s="12"/>
      <c r="W3270" s="12"/>
      <c r="X3270" s="12"/>
      <c r="Y3270" s="12"/>
      <c r="Z3270" s="12"/>
      <c r="AA3270" s="12"/>
      <c r="AB3270" s="12"/>
      <c r="AC3270" s="12"/>
      <c r="AD3270" s="12"/>
      <c r="AE3270" s="12"/>
      <c r="AF3270" s="12"/>
      <c r="AG3270" s="12"/>
      <c r="AH3270" s="12"/>
      <c r="AI3270" s="12"/>
      <c r="AJ3270" s="12"/>
      <c r="AK3270" s="12"/>
      <c r="AL3270" s="12"/>
      <c r="AM3270" s="12"/>
      <c r="AN3270" s="12"/>
      <c r="AO3270" s="12"/>
      <c r="AP3270" s="12"/>
      <c r="AQ3270" s="12">
        <v>1067.5580210000001</v>
      </c>
      <c r="AR3270" s="12">
        <v>491.61225159999998</v>
      </c>
      <c r="AS3270" s="12">
        <v>443.44879229999998</v>
      </c>
      <c r="AT3270" s="12">
        <v>0</v>
      </c>
      <c r="AU3270" s="12">
        <v>16.894107420000001</v>
      </c>
      <c r="AV3270" s="12">
        <v>13.609142090000001</v>
      </c>
      <c r="AW3270" s="12">
        <v>3.2849653320000001</v>
      </c>
      <c r="AX3270" s="12">
        <v>31.2693519</v>
      </c>
      <c r="AY3270" s="12">
        <v>592.83987660000003</v>
      </c>
      <c r="AZ3270" s="12">
        <v>3953.3776040000002</v>
      </c>
      <c r="BA3270" s="12">
        <v>3300.117424</v>
      </c>
      <c r="BB3270" s="12">
        <v>1711.5457474</v>
      </c>
      <c r="BC3270" s="12">
        <v>1537.79018907</v>
      </c>
      <c r="BD3270" s="12">
        <v>24.385516164999999</v>
      </c>
      <c r="BE3270" s="12">
        <v>19.643888021999999</v>
      </c>
      <c r="BF3270" s="12">
        <v>4.7416281439999999</v>
      </c>
      <c r="BG3270" s="12">
        <v>26.395972372999999</v>
      </c>
      <c r="BH3270" s="12">
        <v>677.64569500000005</v>
      </c>
      <c r="BI3270" s="12">
        <v>5020.9356242234198</v>
      </c>
      <c r="BJ3270" s="12">
        <v>3791.72967615072</v>
      </c>
      <c r="BK3270" s="12">
        <v>2154.9945392267969</v>
      </c>
      <c r="BL3270" s="12">
        <v>1537.7901890663247</v>
      </c>
      <c r="BM3270" s="12">
        <v>41.279623589303995</v>
      </c>
      <c r="BN3270" s="12">
        <v>33.253030113606002</v>
      </c>
      <c r="BO3270" s="12">
        <v>8.0265934756979895</v>
      </c>
      <c r="BP3270" s="12">
        <v>57.665324268299798</v>
      </c>
      <c r="BQ3270" s="12">
        <v>1270.4855716619982</v>
      </c>
    </row>
    <row r="3271" spans="1:69" x14ac:dyDescent="0.35">
      <c r="A3271" s="5" t="s">
        <v>842</v>
      </c>
      <c r="B3271" s="5">
        <v>3</v>
      </c>
      <c r="C3271" s="5" t="s">
        <v>830</v>
      </c>
      <c r="D3271" s="5" t="s">
        <v>843</v>
      </c>
      <c r="E3271" s="24">
        <v>6</v>
      </c>
      <c r="F3271" s="23">
        <v>2050</v>
      </c>
      <c r="G3271" s="12"/>
      <c r="H3271" s="12"/>
      <c r="I3271" s="12"/>
      <c r="J3271" s="12"/>
      <c r="K3271" s="12"/>
      <c r="L3271" s="12"/>
      <c r="M3271" s="12"/>
      <c r="N3271" s="12"/>
      <c r="O3271" s="12"/>
      <c r="P3271" s="12"/>
      <c r="Q3271" s="12"/>
      <c r="R3271" s="12"/>
      <c r="S3271" s="12"/>
      <c r="T3271" s="12"/>
      <c r="U3271" s="12"/>
      <c r="V3271" s="12"/>
      <c r="W3271" s="12"/>
      <c r="X3271" s="12"/>
      <c r="Y3271" s="12"/>
      <c r="Z3271" s="12"/>
      <c r="AA3271" s="12"/>
      <c r="AB3271" s="12"/>
      <c r="AC3271" s="12"/>
      <c r="AD3271" s="12"/>
      <c r="AE3271" s="12"/>
      <c r="AF3271" s="12"/>
      <c r="AG3271" s="12"/>
      <c r="AH3271" s="12"/>
      <c r="AI3271" s="12"/>
      <c r="AJ3271" s="12"/>
      <c r="AK3271" s="12"/>
      <c r="AL3271" s="12"/>
      <c r="AM3271" s="12"/>
      <c r="AN3271" s="12"/>
      <c r="AO3271" s="12"/>
      <c r="AP3271" s="12"/>
      <c r="AQ3271" s="12">
        <v>1105.3262589999999</v>
      </c>
      <c r="AR3271" s="12">
        <v>529.38049009999997</v>
      </c>
      <c r="AS3271" s="12">
        <v>481.21703079999997</v>
      </c>
      <c r="AT3271" s="12">
        <v>0</v>
      </c>
      <c r="AU3271" s="12">
        <v>16.894107420000001</v>
      </c>
      <c r="AV3271" s="12">
        <v>13.609142090000001</v>
      </c>
      <c r="AW3271" s="12">
        <v>3.2849653320000001</v>
      </c>
      <c r="AX3271" s="12">
        <v>31.2693519</v>
      </c>
      <c r="AY3271" s="12">
        <v>592.83987660000003</v>
      </c>
      <c r="AZ3271" s="12">
        <v>3974.5864460000003</v>
      </c>
      <c r="BA3271" s="12">
        <v>3321.3262670000004</v>
      </c>
      <c r="BB3271" s="12">
        <v>1732.7545896000001</v>
      </c>
      <c r="BC3271" s="12">
        <v>1537.79018907</v>
      </c>
      <c r="BD3271" s="12">
        <v>24.385516164999999</v>
      </c>
      <c r="BE3271" s="12">
        <v>19.643888021999999</v>
      </c>
      <c r="BF3271" s="12">
        <v>4.7416281439999999</v>
      </c>
      <c r="BG3271" s="12">
        <v>26.395972372999999</v>
      </c>
      <c r="BH3271" s="12">
        <v>677.64569500000005</v>
      </c>
      <c r="BI3271" s="12">
        <v>5079.9127050239695</v>
      </c>
      <c r="BJ3271" s="12">
        <v>3850.7067569512737</v>
      </c>
      <c r="BK3271" s="12">
        <v>2213.9716200273479</v>
      </c>
      <c r="BL3271" s="12">
        <v>1537.7901890663247</v>
      </c>
      <c r="BM3271" s="12">
        <v>41.279623589303995</v>
      </c>
      <c r="BN3271" s="12">
        <v>33.253030113606002</v>
      </c>
      <c r="BO3271" s="12">
        <v>8.0265934756979895</v>
      </c>
      <c r="BP3271" s="12">
        <v>57.665324268299798</v>
      </c>
      <c r="BQ3271" s="12">
        <v>1270.4855716619982</v>
      </c>
    </row>
    <row r="3272" spans="1:69" x14ac:dyDescent="0.35">
      <c r="A3272" s="5" t="s">
        <v>842</v>
      </c>
      <c r="B3272" s="5">
        <v>3</v>
      </c>
      <c r="C3272" s="5" t="s">
        <v>830</v>
      </c>
      <c r="D3272" s="5" t="s">
        <v>843</v>
      </c>
      <c r="E3272" s="24">
        <v>7</v>
      </c>
      <c r="F3272" s="23">
        <v>2050</v>
      </c>
      <c r="G3272" s="12"/>
      <c r="H3272" s="12"/>
      <c r="I3272" s="12"/>
      <c r="J3272" s="12"/>
      <c r="K3272" s="12"/>
      <c r="L3272" s="12"/>
      <c r="M3272" s="12"/>
      <c r="N3272" s="12"/>
      <c r="O3272" s="12"/>
      <c r="P3272" s="12"/>
      <c r="Q3272" s="12"/>
      <c r="R3272" s="12"/>
      <c r="S3272" s="12"/>
      <c r="T3272" s="12"/>
      <c r="U3272" s="12"/>
      <c r="V3272" s="12"/>
      <c r="W3272" s="12"/>
      <c r="X3272" s="12"/>
      <c r="Y3272" s="12"/>
      <c r="Z3272" s="12"/>
      <c r="AA3272" s="12"/>
      <c r="AB3272" s="12"/>
      <c r="AC3272" s="12"/>
      <c r="AD3272" s="12"/>
      <c r="AE3272" s="12"/>
      <c r="AF3272" s="12"/>
      <c r="AG3272" s="12"/>
      <c r="AH3272" s="12"/>
      <c r="AI3272" s="12"/>
      <c r="AJ3272" s="12"/>
      <c r="AK3272" s="12"/>
      <c r="AL3272" s="12"/>
      <c r="AM3272" s="12"/>
      <c r="AN3272" s="12"/>
      <c r="AO3272" s="12"/>
      <c r="AP3272" s="12"/>
      <c r="AQ3272" s="12">
        <v>1244.1143239999999</v>
      </c>
      <c r="AR3272" s="12">
        <v>668.16855459999999</v>
      </c>
      <c r="AS3272" s="12">
        <v>620.00509529999999</v>
      </c>
      <c r="AT3272" s="12">
        <v>0</v>
      </c>
      <c r="AU3272" s="12">
        <v>16.894107420000001</v>
      </c>
      <c r="AV3272" s="12">
        <v>13.609142090000001</v>
      </c>
      <c r="AW3272" s="12">
        <v>3.2849653320000001</v>
      </c>
      <c r="AX3272" s="12">
        <v>31.2693519</v>
      </c>
      <c r="AY3272" s="12">
        <v>592.83987660000003</v>
      </c>
      <c r="AZ3272" s="12">
        <v>4014.2346390000002</v>
      </c>
      <c r="BA3272" s="12">
        <v>3360.9744600000004</v>
      </c>
      <c r="BB3272" s="12">
        <v>1772.4027823000001</v>
      </c>
      <c r="BC3272" s="12">
        <v>1537.79018907</v>
      </c>
      <c r="BD3272" s="12">
        <v>24.385516164999999</v>
      </c>
      <c r="BE3272" s="12">
        <v>19.643888021999999</v>
      </c>
      <c r="BF3272" s="12">
        <v>4.7416281439999999</v>
      </c>
      <c r="BG3272" s="12">
        <v>26.395972372999999</v>
      </c>
      <c r="BH3272" s="12">
        <v>677.64569500000005</v>
      </c>
      <c r="BI3272" s="12">
        <v>5258.34896222507</v>
      </c>
      <c r="BJ3272" s="12">
        <v>4029.1430141523701</v>
      </c>
      <c r="BK3272" s="12">
        <v>2392.407877228437</v>
      </c>
      <c r="BL3272" s="12">
        <v>1537.7901890663247</v>
      </c>
      <c r="BM3272" s="12">
        <v>41.279623589303995</v>
      </c>
      <c r="BN3272" s="12">
        <v>33.253030113606002</v>
      </c>
      <c r="BO3272" s="12">
        <v>8.0265934756979895</v>
      </c>
      <c r="BP3272" s="12">
        <v>57.665324268299798</v>
      </c>
      <c r="BQ3272" s="12">
        <v>1270.4855716619982</v>
      </c>
    </row>
    <row r="3273" spans="1:69" x14ac:dyDescent="0.35">
      <c r="A3273" s="5" t="s">
        <v>842</v>
      </c>
      <c r="B3273" s="5">
        <v>3</v>
      </c>
      <c r="C3273" s="5" t="s">
        <v>830</v>
      </c>
      <c r="D3273" s="5" t="s">
        <v>843</v>
      </c>
      <c r="E3273" s="24">
        <v>8</v>
      </c>
      <c r="F3273" s="23">
        <v>2050</v>
      </c>
      <c r="G3273" s="12"/>
      <c r="H3273" s="12"/>
      <c r="I3273" s="12"/>
      <c r="J3273" s="12"/>
      <c r="K3273" s="12"/>
      <c r="L3273" s="12"/>
      <c r="M3273" s="12"/>
      <c r="N3273" s="12"/>
      <c r="O3273" s="12"/>
      <c r="P3273" s="12"/>
      <c r="Q3273" s="12"/>
      <c r="R3273" s="12"/>
      <c r="S3273" s="12"/>
      <c r="T3273" s="12"/>
      <c r="U3273" s="12"/>
      <c r="V3273" s="12"/>
      <c r="W3273" s="12"/>
      <c r="X3273" s="12"/>
      <c r="Y3273" s="12"/>
      <c r="Z3273" s="12"/>
      <c r="AA3273" s="12"/>
      <c r="AB3273" s="12"/>
      <c r="AC3273" s="12"/>
      <c r="AD3273" s="12"/>
      <c r="AE3273" s="12"/>
      <c r="AF3273" s="12"/>
      <c r="AG3273" s="12"/>
      <c r="AH3273" s="12"/>
      <c r="AI3273" s="12"/>
      <c r="AJ3273" s="12"/>
      <c r="AK3273" s="12"/>
      <c r="AL3273" s="12"/>
      <c r="AM3273" s="12"/>
      <c r="AN3273" s="12"/>
      <c r="AO3273" s="12"/>
      <c r="AP3273" s="12"/>
      <c r="AQ3273" s="12">
        <v>1281.882562</v>
      </c>
      <c r="AR3273" s="12">
        <v>705.93679310000005</v>
      </c>
      <c r="AS3273" s="12">
        <v>657.77333380000005</v>
      </c>
      <c r="AT3273" s="12">
        <v>0</v>
      </c>
      <c r="AU3273" s="12">
        <v>16.894107420000001</v>
      </c>
      <c r="AV3273" s="12">
        <v>13.609142090000001</v>
      </c>
      <c r="AW3273" s="12">
        <v>3.2849653320000001</v>
      </c>
      <c r="AX3273" s="12">
        <v>31.2693519</v>
      </c>
      <c r="AY3273" s="12">
        <v>592.83987660000003</v>
      </c>
      <c r="AZ3273" s="12">
        <v>4035.4434809999998</v>
      </c>
      <c r="BA3273" s="12">
        <v>3382.1833020000004</v>
      </c>
      <c r="BB3273" s="12">
        <v>1793.6116245000001</v>
      </c>
      <c r="BC3273" s="12">
        <v>1537.79018907</v>
      </c>
      <c r="BD3273" s="12">
        <v>24.385516164999999</v>
      </c>
      <c r="BE3273" s="12">
        <v>19.643888021999999</v>
      </c>
      <c r="BF3273" s="12">
        <v>4.7416281439999999</v>
      </c>
      <c r="BG3273" s="12">
        <v>26.395972372999999</v>
      </c>
      <c r="BH3273" s="12">
        <v>677.64569500000005</v>
      </c>
      <c r="BI3273" s="12">
        <v>5317.3260430256096</v>
      </c>
      <c r="BJ3273" s="12">
        <v>4088.1200949529139</v>
      </c>
      <c r="BK3273" s="12">
        <v>2451.384958028988</v>
      </c>
      <c r="BL3273" s="12">
        <v>1537.7901890663247</v>
      </c>
      <c r="BM3273" s="12">
        <v>41.279623589303995</v>
      </c>
      <c r="BN3273" s="12">
        <v>33.253030113606002</v>
      </c>
      <c r="BO3273" s="12">
        <v>8.0265934756979895</v>
      </c>
      <c r="BP3273" s="12">
        <v>57.665324268299798</v>
      </c>
      <c r="BQ3273" s="12">
        <v>1270.4855716619982</v>
      </c>
    </row>
    <row r="3274" spans="1:69" x14ac:dyDescent="0.35">
      <c r="A3274" s="5" t="s">
        <v>844</v>
      </c>
      <c r="B3274" s="5">
        <v>3</v>
      </c>
      <c r="C3274" s="5" t="s">
        <v>830</v>
      </c>
      <c r="D3274" s="5" t="s">
        <v>845</v>
      </c>
      <c r="E3274" s="24">
        <v>0</v>
      </c>
      <c r="F3274" s="23">
        <v>2018</v>
      </c>
      <c r="G3274" s="12"/>
      <c r="H3274" s="12"/>
      <c r="I3274" s="12"/>
      <c r="J3274" s="12"/>
      <c r="K3274" s="12"/>
      <c r="L3274" s="12"/>
      <c r="M3274" s="12"/>
      <c r="N3274" s="12"/>
      <c r="O3274" s="12"/>
      <c r="P3274" s="12"/>
      <c r="Q3274" s="12"/>
      <c r="R3274" s="12"/>
      <c r="S3274" s="12"/>
      <c r="T3274" s="12"/>
      <c r="U3274" s="12"/>
      <c r="V3274" s="12"/>
      <c r="W3274" s="12"/>
      <c r="X3274" s="12"/>
      <c r="Y3274" s="12"/>
      <c r="Z3274" s="12"/>
      <c r="AA3274" s="12"/>
      <c r="AB3274" s="12"/>
      <c r="AC3274" s="12"/>
      <c r="AD3274" s="12"/>
      <c r="AE3274" s="12"/>
      <c r="AF3274" s="12"/>
      <c r="AG3274" s="12"/>
      <c r="AH3274" s="12">
        <v>3531.404125</v>
      </c>
      <c r="AI3274" s="12">
        <v>3298.4065249999999</v>
      </c>
      <c r="AJ3274" s="12">
        <v>3189.0687549999998</v>
      </c>
      <c r="AK3274" s="12">
        <v>79.001483120000003</v>
      </c>
      <c r="AL3274" s="12">
        <v>0</v>
      </c>
      <c r="AM3274" s="12">
        <v>0</v>
      </c>
      <c r="AN3274" s="12">
        <v>0</v>
      </c>
      <c r="AO3274" s="12">
        <v>30.336287519999999</v>
      </c>
      <c r="AP3274" s="12">
        <v>232.99760000000001</v>
      </c>
      <c r="AQ3274" s="12"/>
      <c r="AR3274" s="12"/>
      <c r="AS3274" s="12"/>
      <c r="AT3274" s="12"/>
      <c r="AU3274" s="12"/>
      <c r="AV3274" s="12"/>
      <c r="AW3274" s="12"/>
      <c r="AX3274" s="12"/>
      <c r="AY3274" s="12"/>
      <c r="AZ3274" s="12">
        <v>123.89232100999999</v>
      </c>
      <c r="BA3274" s="12">
        <v>115.27309841</v>
      </c>
      <c r="BB3274" s="12">
        <v>25.862795133999999</v>
      </c>
      <c r="BC3274" s="12">
        <v>88.019935769999989</v>
      </c>
      <c r="BD3274" s="12">
        <v>0</v>
      </c>
      <c r="BE3274" s="12">
        <v>0</v>
      </c>
      <c r="BF3274" s="12">
        <v>0</v>
      </c>
      <c r="BG3274" s="12">
        <v>1.3903675099999999</v>
      </c>
      <c r="BH3274" s="12">
        <v>8.6192225909999998</v>
      </c>
      <c r="BI3274" s="12">
        <v>3419.39865076143</v>
      </c>
      <c r="BJ3274" s="12">
        <v>3193.3460678504298</v>
      </c>
      <c r="BK3274" s="12">
        <v>3001.9017570126161</v>
      </c>
      <c r="BL3274" s="12">
        <v>161.74411981324909</v>
      </c>
      <c r="BM3274" s="12">
        <v>0</v>
      </c>
      <c r="BN3274" s="12">
        <v>0</v>
      </c>
      <c r="BO3274" s="12">
        <v>0</v>
      </c>
      <c r="BP3274" s="12">
        <v>29.70019102456704</v>
      </c>
      <c r="BQ3274" s="12">
        <v>226.052582911</v>
      </c>
    </row>
    <row r="3275" spans="1:69" x14ac:dyDescent="0.35">
      <c r="A3275" s="5" t="s">
        <v>844</v>
      </c>
      <c r="B3275" s="5">
        <v>3</v>
      </c>
      <c r="C3275" s="5" t="s">
        <v>830</v>
      </c>
      <c r="D3275" s="5" t="s">
        <v>845</v>
      </c>
      <c r="E3275" s="24">
        <v>1</v>
      </c>
      <c r="F3275" s="23">
        <v>2030</v>
      </c>
      <c r="G3275" s="12"/>
      <c r="H3275" s="12"/>
      <c r="I3275" s="12"/>
      <c r="J3275" s="12"/>
      <c r="K3275" s="12"/>
      <c r="L3275" s="12"/>
      <c r="M3275" s="12"/>
      <c r="N3275" s="12"/>
      <c r="O3275" s="12"/>
      <c r="P3275" s="12"/>
      <c r="Q3275" s="12"/>
      <c r="R3275" s="12"/>
      <c r="S3275" s="12"/>
      <c r="T3275" s="12"/>
      <c r="U3275" s="12"/>
      <c r="V3275" s="12"/>
      <c r="W3275" s="12"/>
      <c r="X3275" s="12"/>
      <c r="Y3275" s="12"/>
      <c r="Z3275" s="12"/>
      <c r="AA3275" s="12"/>
      <c r="AB3275" s="12"/>
      <c r="AC3275" s="12"/>
      <c r="AD3275" s="12"/>
      <c r="AE3275" s="12"/>
      <c r="AF3275" s="12"/>
      <c r="AG3275" s="12"/>
      <c r="AH3275" s="12">
        <v>3129.2381690000002</v>
      </c>
      <c r="AI3275" s="12">
        <v>2830.6047119999998</v>
      </c>
      <c r="AJ3275" s="12">
        <v>2612.1714499999998</v>
      </c>
      <c r="AK3275" s="12">
        <v>85.696664400000003</v>
      </c>
      <c r="AL3275" s="12">
        <v>2.0287032539999998</v>
      </c>
      <c r="AM3275" s="12">
        <v>1.634233177</v>
      </c>
      <c r="AN3275" s="12">
        <v>0.39447007699999997</v>
      </c>
      <c r="AO3275" s="12">
        <v>130.7078937</v>
      </c>
      <c r="AP3275" s="12">
        <v>300.66216029999998</v>
      </c>
      <c r="AQ3275" s="12"/>
      <c r="AR3275" s="12"/>
      <c r="AS3275" s="12"/>
      <c r="AT3275" s="12"/>
      <c r="AU3275" s="12"/>
      <c r="AV3275" s="12"/>
      <c r="AW3275" s="12"/>
      <c r="AX3275" s="12"/>
      <c r="AY3275" s="12"/>
      <c r="AZ3275" s="12">
        <v>136.70348454000001</v>
      </c>
      <c r="BA3275" s="12">
        <v>125.11868487999999</v>
      </c>
      <c r="BB3275" s="12">
        <v>30.540256665000001</v>
      </c>
      <c r="BC3275" s="12">
        <v>88.457646889999992</v>
      </c>
      <c r="BD3275" s="12">
        <v>0.19592225099999999</v>
      </c>
      <c r="BE3275" s="12">
        <v>0.15782625700000003</v>
      </c>
      <c r="BF3275" s="12">
        <v>3.8095992999999995E-2</v>
      </c>
      <c r="BG3275" s="12">
        <v>5.9248590889999999</v>
      </c>
      <c r="BH3275" s="12">
        <v>11.780721907</v>
      </c>
      <c r="BI3275" s="12">
        <v>3087.35952162076</v>
      </c>
      <c r="BJ3275" s="12">
        <v>2805.2867355641852</v>
      </c>
      <c r="BK3275" s="12">
        <v>2496.6797549562243</v>
      </c>
      <c r="BL3275" s="12">
        <v>169.61117653831991</v>
      </c>
      <c r="BM3275" s="12">
        <v>1.2430751795045829</v>
      </c>
      <c r="BN3275" s="12">
        <v>1.0013661168231363</v>
      </c>
      <c r="BO3275" s="12">
        <v>0.2417090626814466</v>
      </c>
      <c r="BP3275" s="12">
        <v>137.75272889013863</v>
      </c>
      <c r="BQ3275" s="12">
        <v>283.31586123607968</v>
      </c>
    </row>
    <row r="3276" spans="1:69" x14ac:dyDescent="0.35">
      <c r="A3276" s="5" t="s">
        <v>844</v>
      </c>
      <c r="B3276" s="5">
        <v>3</v>
      </c>
      <c r="C3276" s="5" t="s">
        <v>830</v>
      </c>
      <c r="D3276" s="5" t="s">
        <v>845</v>
      </c>
      <c r="E3276" s="24">
        <v>2</v>
      </c>
      <c r="F3276" s="23">
        <v>2030</v>
      </c>
      <c r="G3276" s="12"/>
      <c r="H3276" s="12"/>
      <c r="I3276" s="12"/>
      <c r="J3276" s="12"/>
      <c r="K3276" s="12"/>
      <c r="L3276" s="12"/>
      <c r="M3276" s="12"/>
      <c r="N3276" s="12"/>
      <c r="O3276" s="12"/>
      <c r="P3276" s="12"/>
      <c r="Q3276" s="12"/>
      <c r="R3276" s="12"/>
      <c r="S3276" s="12"/>
      <c r="T3276" s="12"/>
      <c r="U3276" s="12"/>
      <c r="V3276" s="12"/>
      <c r="W3276" s="12"/>
      <c r="X3276" s="12"/>
      <c r="Y3276" s="12"/>
      <c r="Z3276" s="12"/>
      <c r="AA3276" s="12"/>
      <c r="AB3276" s="12"/>
      <c r="AC3276" s="12"/>
      <c r="AD3276" s="12"/>
      <c r="AE3276" s="12"/>
      <c r="AF3276" s="12"/>
      <c r="AG3276" s="12"/>
      <c r="AH3276" s="12">
        <v>3195.7648949999998</v>
      </c>
      <c r="AI3276" s="12">
        <v>2897.1314379999999</v>
      </c>
      <c r="AJ3276" s="12">
        <v>2678.6981770000002</v>
      </c>
      <c r="AK3276" s="12">
        <v>85.696664400000003</v>
      </c>
      <c r="AL3276" s="12">
        <v>2.0287032539999998</v>
      </c>
      <c r="AM3276" s="12">
        <v>1.634233177</v>
      </c>
      <c r="AN3276" s="12">
        <v>0.39447007699999997</v>
      </c>
      <c r="AO3276" s="12">
        <v>130.7078937</v>
      </c>
      <c r="AP3276" s="12">
        <v>300.66216029999998</v>
      </c>
      <c r="AQ3276" s="12"/>
      <c r="AR3276" s="12"/>
      <c r="AS3276" s="12"/>
      <c r="AT3276" s="12"/>
      <c r="AU3276" s="12"/>
      <c r="AV3276" s="12"/>
      <c r="AW3276" s="12"/>
      <c r="AX3276" s="12"/>
      <c r="AY3276" s="12"/>
      <c r="AZ3276" s="12">
        <v>138.79904407999999</v>
      </c>
      <c r="BA3276" s="12">
        <v>127.21424444</v>
      </c>
      <c r="BB3276" s="12">
        <v>32.635816208999998</v>
      </c>
      <c r="BC3276" s="12">
        <v>88.457646889999992</v>
      </c>
      <c r="BD3276" s="12">
        <v>0.19592225099999999</v>
      </c>
      <c r="BE3276" s="12">
        <v>0.15782625700000003</v>
      </c>
      <c r="BF3276" s="12">
        <v>3.8095992999999995E-2</v>
      </c>
      <c r="BG3276" s="12">
        <v>5.9248590889999999</v>
      </c>
      <c r="BH3276" s="12">
        <v>11.780721907</v>
      </c>
      <c r="BI3276" s="12">
        <v>3155.1936221652195</v>
      </c>
      <c r="BJ3276" s="12">
        <v>2873.1208361086447</v>
      </c>
      <c r="BK3276" s="12">
        <v>2564.5138555006847</v>
      </c>
      <c r="BL3276" s="12">
        <v>169.61117653831991</v>
      </c>
      <c r="BM3276" s="12">
        <v>1.2430751795045829</v>
      </c>
      <c r="BN3276" s="12">
        <v>1.0013661168231363</v>
      </c>
      <c r="BO3276" s="12">
        <v>0.2417090626814466</v>
      </c>
      <c r="BP3276" s="12">
        <v>137.75272889013863</v>
      </c>
      <c r="BQ3276" s="12">
        <v>283.31586123607968</v>
      </c>
    </row>
    <row r="3277" spans="1:69" x14ac:dyDescent="0.35">
      <c r="A3277" s="5" t="s">
        <v>844</v>
      </c>
      <c r="B3277" s="5">
        <v>3</v>
      </c>
      <c r="C3277" s="5" t="s">
        <v>830</v>
      </c>
      <c r="D3277" s="5" t="s">
        <v>845</v>
      </c>
      <c r="E3277" s="24">
        <v>3</v>
      </c>
      <c r="F3277" s="23">
        <v>2030</v>
      </c>
      <c r="G3277" s="12"/>
      <c r="H3277" s="12"/>
      <c r="I3277" s="12"/>
      <c r="J3277" s="12"/>
      <c r="K3277" s="12"/>
      <c r="L3277" s="12"/>
      <c r="M3277" s="12"/>
      <c r="N3277" s="12"/>
      <c r="O3277" s="12"/>
      <c r="P3277" s="12"/>
      <c r="Q3277" s="12"/>
      <c r="R3277" s="12"/>
      <c r="S3277" s="12"/>
      <c r="T3277" s="12"/>
      <c r="U3277" s="12"/>
      <c r="V3277" s="12"/>
      <c r="W3277" s="12"/>
      <c r="X3277" s="12"/>
      <c r="Y3277" s="12"/>
      <c r="Z3277" s="12"/>
      <c r="AA3277" s="12"/>
      <c r="AB3277" s="12"/>
      <c r="AC3277" s="12"/>
      <c r="AD3277" s="12"/>
      <c r="AE3277" s="12"/>
      <c r="AF3277" s="12"/>
      <c r="AG3277" s="12"/>
      <c r="AH3277" s="12">
        <v>3133.859383</v>
      </c>
      <c r="AI3277" s="12">
        <v>2835.2259260000001</v>
      </c>
      <c r="AJ3277" s="12">
        <v>2616.7926649999999</v>
      </c>
      <c r="AK3277" s="12">
        <v>85.696664400000003</v>
      </c>
      <c r="AL3277" s="12">
        <v>2.0287032539999998</v>
      </c>
      <c r="AM3277" s="12">
        <v>1.634233177</v>
      </c>
      <c r="AN3277" s="12">
        <v>0.39447007699999997</v>
      </c>
      <c r="AO3277" s="12">
        <v>130.7078937</v>
      </c>
      <c r="AP3277" s="12">
        <v>300.66216029999998</v>
      </c>
      <c r="AQ3277" s="12"/>
      <c r="AR3277" s="12"/>
      <c r="AS3277" s="12"/>
      <c r="AT3277" s="12"/>
      <c r="AU3277" s="12"/>
      <c r="AV3277" s="12"/>
      <c r="AW3277" s="12"/>
      <c r="AX3277" s="12"/>
      <c r="AY3277" s="12"/>
      <c r="AZ3277" s="12">
        <v>137.73787838999999</v>
      </c>
      <c r="BA3277" s="12">
        <v>126.15307872</v>
      </c>
      <c r="BB3277" s="12">
        <v>31.574650511000002</v>
      </c>
      <c r="BC3277" s="12">
        <v>88.457646889999992</v>
      </c>
      <c r="BD3277" s="12">
        <v>0.19592225099999999</v>
      </c>
      <c r="BE3277" s="12">
        <v>0.15782625700000003</v>
      </c>
      <c r="BF3277" s="12">
        <v>3.8095992999999995E-2</v>
      </c>
      <c r="BG3277" s="12">
        <v>5.9248590889999999</v>
      </c>
      <c r="BH3277" s="12">
        <v>11.780721907</v>
      </c>
      <c r="BI3277" s="12">
        <v>3089.591649873902</v>
      </c>
      <c r="BJ3277" s="12">
        <v>2807.5188638173272</v>
      </c>
      <c r="BK3277" s="12">
        <v>2498.9118832093568</v>
      </c>
      <c r="BL3277" s="12">
        <v>169.61117653831991</v>
      </c>
      <c r="BM3277" s="12">
        <v>1.2430751795045829</v>
      </c>
      <c r="BN3277" s="12">
        <v>1.0013661168231363</v>
      </c>
      <c r="BO3277" s="12">
        <v>0.2417090626814466</v>
      </c>
      <c r="BP3277" s="12">
        <v>137.75272889013863</v>
      </c>
      <c r="BQ3277" s="12">
        <v>283.31586123607968</v>
      </c>
    </row>
    <row r="3278" spans="1:69" x14ac:dyDescent="0.35">
      <c r="A3278" s="5" t="s">
        <v>844</v>
      </c>
      <c r="B3278" s="5">
        <v>3</v>
      </c>
      <c r="C3278" s="5" t="s">
        <v>830</v>
      </c>
      <c r="D3278" s="5" t="s">
        <v>845</v>
      </c>
      <c r="E3278" s="24">
        <v>4</v>
      </c>
      <c r="F3278" s="23">
        <v>2030</v>
      </c>
      <c r="G3278" s="12"/>
      <c r="H3278" s="12"/>
      <c r="I3278" s="12"/>
      <c r="J3278" s="12"/>
      <c r="K3278" s="12"/>
      <c r="L3278" s="12"/>
      <c r="M3278" s="12"/>
      <c r="N3278" s="12"/>
      <c r="O3278" s="12"/>
      <c r="P3278" s="12"/>
      <c r="Q3278" s="12"/>
      <c r="R3278" s="12"/>
      <c r="S3278" s="12"/>
      <c r="T3278" s="12"/>
      <c r="U3278" s="12"/>
      <c r="V3278" s="12"/>
      <c r="W3278" s="12"/>
      <c r="X3278" s="12"/>
      <c r="Y3278" s="12"/>
      <c r="Z3278" s="12"/>
      <c r="AA3278" s="12"/>
      <c r="AB3278" s="12"/>
      <c r="AC3278" s="12"/>
      <c r="AD3278" s="12"/>
      <c r="AE3278" s="12"/>
      <c r="AF3278" s="12"/>
      <c r="AG3278" s="12"/>
      <c r="AH3278" s="12">
        <v>3200.386109</v>
      </c>
      <c r="AI3278" s="12">
        <v>2901.7526520000001</v>
      </c>
      <c r="AJ3278" s="12">
        <v>2683.319391</v>
      </c>
      <c r="AK3278" s="12">
        <v>85.696664400000003</v>
      </c>
      <c r="AL3278" s="12">
        <v>2.0287032539999998</v>
      </c>
      <c r="AM3278" s="12">
        <v>1.634233177</v>
      </c>
      <c r="AN3278" s="12">
        <v>0.39447007699999997</v>
      </c>
      <c r="AO3278" s="12">
        <v>130.7078937</v>
      </c>
      <c r="AP3278" s="12">
        <v>300.66216029999998</v>
      </c>
      <c r="AQ3278" s="12"/>
      <c r="AR3278" s="12"/>
      <c r="AS3278" s="12"/>
      <c r="AT3278" s="12"/>
      <c r="AU3278" s="12"/>
      <c r="AV3278" s="12"/>
      <c r="AW3278" s="12"/>
      <c r="AX3278" s="12"/>
      <c r="AY3278" s="12"/>
      <c r="AZ3278" s="12">
        <v>139.83343794000001</v>
      </c>
      <c r="BA3278" s="12">
        <v>128.24863828000002</v>
      </c>
      <c r="BB3278" s="12">
        <v>33.670210056000002</v>
      </c>
      <c r="BC3278" s="12">
        <v>88.457646889999992</v>
      </c>
      <c r="BD3278" s="12">
        <v>0.19592225099999999</v>
      </c>
      <c r="BE3278" s="12">
        <v>0.15782625700000003</v>
      </c>
      <c r="BF3278" s="12">
        <v>3.8095992999999995E-2</v>
      </c>
      <c r="BG3278" s="12">
        <v>5.9248590889999999</v>
      </c>
      <c r="BH3278" s="12">
        <v>11.780721907</v>
      </c>
      <c r="BI3278" s="12">
        <v>3157.4257504183624</v>
      </c>
      <c r="BJ3278" s="12">
        <v>2875.3529643617876</v>
      </c>
      <c r="BK3278" s="12">
        <v>2566.7459837538167</v>
      </c>
      <c r="BL3278" s="12">
        <v>169.61117653831991</v>
      </c>
      <c r="BM3278" s="12">
        <v>1.2430751795045829</v>
      </c>
      <c r="BN3278" s="12">
        <v>1.0013661168231363</v>
      </c>
      <c r="BO3278" s="12">
        <v>0.2417090626814466</v>
      </c>
      <c r="BP3278" s="12">
        <v>137.75272889013863</v>
      </c>
      <c r="BQ3278" s="12">
        <v>283.31586123607968</v>
      </c>
    </row>
    <row r="3279" spans="1:69" x14ac:dyDescent="0.35">
      <c r="A3279" s="5" t="s">
        <v>844</v>
      </c>
      <c r="B3279" s="5">
        <v>3</v>
      </c>
      <c r="C3279" s="5" t="s">
        <v>830</v>
      </c>
      <c r="D3279" s="5" t="s">
        <v>845</v>
      </c>
      <c r="E3279" s="24">
        <v>5</v>
      </c>
      <c r="F3279" s="23">
        <v>2050</v>
      </c>
      <c r="G3279" s="12"/>
      <c r="H3279" s="12"/>
      <c r="I3279" s="12"/>
      <c r="J3279" s="12"/>
      <c r="K3279" s="12"/>
      <c r="L3279" s="12"/>
      <c r="M3279" s="12"/>
      <c r="N3279" s="12"/>
      <c r="O3279" s="12"/>
      <c r="P3279" s="12"/>
      <c r="Q3279" s="12"/>
      <c r="R3279" s="12"/>
      <c r="S3279" s="12"/>
      <c r="T3279" s="12"/>
      <c r="U3279" s="12"/>
      <c r="V3279" s="12"/>
      <c r="W3279" s="12"/>
      <c r="X3279" s="12"/>
      <c r="Y3279" s="12"/>
      <c r="Z3279" s="12"/>
      <c r="AA3279" s="12"/>
      <c r="AB3279" s="12"/>
      <c r="AC3279" s="12"/>
      <c r="AD3279" s="12"/>
      <c r="AE3279" s="12"/>
      <c r="AF3279" s="12"/>
      <c r="AG3279" s="12"/>
      <c r="AH3279" s="12">
        <v>1262.780618</v>
      </c>
      <c r="AI3279" s="12">
        <v>1011.66309</v>
      </c>
      <c r="AJ3279" s="12">
        <v>893.27122110000005</v>
      </c>
      <c r="AK3279" s="12">
        <v>60.35109525</v>
      </c>
      <c r="AL3279" s="12">
        <v>3.343062931</v>
      </c>
      <c r="AM3279" s="12">
        <v>2.693022917</v>
      </c>
      <c r="AN3279" s="12">
        <v>0.650040014</v>
      </c>
      <c r="AO3279" s="12">
        <v>54.697710350000001</v>
      </c>
      <c r="AP3279" s="12">
        <v>254.46059120000001</v>
      </c>
      <c r="AQ3279" s="12"/>
      <c r="AR3279" s="12"/>
      <c r="AS3279" s="12"/>
      <c r="AT3279" s="12"/>
      <c r="AU3279" s="12"/>
      <c r="AV3279" s="12"/>
      <c r="AW3279" s="12"/>
      <c r="AX3279" s="12"/>
      <c r="AY3279" s="12"/>
      <c r="AZ3279" s="12">
        <v>151.98924328999999</v>
      </c>
      <c r="BA3279" s="12">
        <v>133.68847138000001</v>
      </c>
      <c r="BB3279" s="12">
        <v>42.904717057999996</v>
      </c>
      <c r="BC3279" s="12">
        <v>89.450284807999992</v>
      </c>
      <c r="BD3279" s="12">
        <v>0.63967215799999999</v>
      </c>
      <c r="BE3279" s="12">
        <v>0.51529146000000003</v>
      </c>
      <c r="BF3279" s="12">
        <v>0.12438069700000001</v>
      </c>
      <c r="BG3279" s="12">
        <v>0.69379735300000001</v>
      </c>
      <c r="BH3279" s="12">
        <v>18.940444069999998</v>
      </c>
      <c r="BI3279" s="12">
        <v>1594.9727338391367</v>
      </c>
      <c r="BJ3279" s="12">
        <v>1238.3695117902678</v>
      </c>
      <c r="BK3279" s="12">
        <v>994.6106601843677</v>
      </c>
      <c r="BL3279" s="12">
        <v>174.81597796457646</v>
      </c>
      <c r="BM3279" s="12">
        <v>5.5869544491305465</v>
      </c>
      <c r="BN3279" s="12">
        <v>4.500602195132938</v>
      </c>
      <c r="BO3279" s="12">
        <v>1.0863522539976078</v>
      </c>
      <c r="BP3279" s="12">
        <v>63.355919192195721</v>
      </c>
      <c r="BQ3279" s="12">
        <v>362.19017649799986</v>
      </c>
    </row>
    <row r="3280" spans="1:69" x14ac:dyDescent="0.35">
      <c r="A3280" s="5" t="s">
        <v>844</v>
      </c>
      <c r="B3280" s="5">
        <v>3</v>
      </c>
      <c r="C3280" s="5" t="s">
        <v>830</v>
      </c>
      <c r="D3280" s="5" t="s">
        <v>845</v>
      </c>
      <c r="E3280" s="24">
        <v>6</v>
      </c>
      <c r="F3280" s="23">
        <v>2050</v>
      </c>
      <c r="G3280" s="12"/>
      <c r="H3280" s="12"/>
      <c r="I3280" s="12"/>
      <c r="J3280" s="12"/>
      <c r="K3280" s="12"/>
      <c r="L3280" s="12"/>
      <c r="M3280" s="12"/>
      <c r="N3280" s="12"/>
      <c r="O3280" s="12"/>
      <c r="P3280" s="12"/>
      <c r="Q3280" s="12"/>
      <c r="R3280" s="12"/>
      <c r="S3280" s="12"/>
      <c r="T3280" s="12"/>
      <c r="U3280" s="12"/>
      <c r="V3280" s="12"/>
      <c r="W3280" s="12"/>
      <c r="X3280" s="12"/>
      <c r="Y3280" s="12"/>
      <c r="Z3280" s="12"/>
      <c r="AA3280" s="12"/>
      <c r="AB3280" s="12"/>
      <c r="AC3280" s="12"/>
      <c r="AD3280" s="12"/>
      <c r="AE3280" s="12"/>
      <c r="AF3280" s="12"/>
      <c r="AG3280" s="12"/>
      <c r="AH3280" s="12">
        <v>1269.7359630000001</v>
      </c>
      <c r="AI3280" s="12">
        <v>1018.618435</v>
      </c>
      <c r="AJ3280" s="12">
        <v>900.22656640000002</v>
      </c>
      <c r="AK3280" s="12">
        <v>60.35109525</v>
      </c>
      <c r="AL3280" s="12">
        <v>3.343062931</v>
      </c>
      <c r="AM3280" s="12">
        <v>2.693022917</v>
      </c>
      <c r="AN3280" s="12">
        <v>0.650040014</v>
      </c>
      <c r="AO3280" s="12">
        <v>54.697710350000001</v>
      </c>
      <c r="AP3280" s="12">
        <v>254.46059120000001</v>
      </c>
      <c r="AQ3280" s="12"/>
      <c r="AR3280" s="12"/>
      <c r="AS3280" s="12"/>
      <c r="AT3280" s="12"/>
      <c r="AU3280" s="12"/>
      <c r="AV3280" s="12"/>
      <c r="AW3280" s="12"/>
      <c r="AX3280" s="12"/>
      <c r="AY3280" s="12"/>
      <c r="AZ3280" s="12">
        <v>152.62093537999999</v>
      </c>
      <c r="BA3280" s="12">
        <v>134.32016347000001</v>
      </c>
      <c r="BB3280" s="12">
        <v>43.536409155000001</v>
      </c>
      <c r="BC3280" s="12">
        <v>89.450284807999992</v>
      </c>
      <c r="BD3280" s="12">
        <v>0.63967215799999999</v>
      </c>
      <c r="BE3280" s="12">
        <v>0.51529146000000003</v>
      </c>
      <c r="BF3280" s="12">
        <v>0.12438069700000001</v>
      </c>
      <c r="BG3280" s="12">
        <v>0.69379735300000001</v>
      </c>
      <c r="BH3280" s="12">
        <v>18.940444069999998</v>
      </c>
      <c r="BI3280" s="12">
        <v>1602.7469017567423</v>
      </c>
      <c r="BJ3280" s="12">
        <v>1246.1436797078632</v>
      </c>
      <c r="BK3280" s="12">
        <v>1002.3848281019692</v>
      </c>
      <c r="BL3280" s="12">
        <v>174.81597796457646</v>
      </c>
      <c r="BM3280" s="12">
        <v>5.5869544491305465</v>
      </c>
      <c r="BN3280" s="12">
        <v>4.500602195132938</v>
      </c>
      <c r="BO3280" s="12">
        <v>1.0863522539976078</v>
      </c>
      <c r="BP3280" s="12">
        <v>63.355919192195721</v>
      </c>
      <c r="BQ3280" s="12">
        <v>362.19017649799986</v>
      </c>
    </row>
    <row r="3281" spans="1:69" x14ac:dyDescent="0.35">
      <c r="A3281" s="5" t="s">
        <v>844</v>
      </c>
      <c r="B3281" s="5">
        <v>3</v>
      </c>
      <c r="C3281" s="5" t="s">
        <v>830</v>
      </c>
      <c r="D3281" s="5" t="s">
        <v>845</v>
      </c>
      <c r="E3281" s="24">
        <v>7</v>
      </c>
      <c r="F3281" s="23">
        <v>2050</v>
      </c>
      <c r="G3281" s="12"/>
      <c r="H3281" s="12"/>
      <c r="I3281" s="12"/>
      <c r="J3281" s="12"/>
      <c r="K3281" s="12"/>
      <c r="L3281" s="12"/>
      <c r="M3281" s="12"/>
      <c r="N3281" s="12"/>
      <c r="O3281" s="12"/>
      <c r="P3281" s="12"/>
      <c r="Q3281" s="12"/>
      <c r="R3281" s="12"/>
      <c r="S3281" s="12"/>
      <c r="T3281" s="12"/>
      <c r="U3281" s="12"/>
      <c r="V3281" s="12"/>
      <c r="W3281" s="12"/>
      <c r="X3281" s="12"/>
      <c r="Y3281" s="12"/>
      <c r="Z3281" s="12"/>
      <c r="AA3281" s="12"/>
      <c r="AB3281" s="12"/>
      <c r="AC3281" s="12"/>
      <c r="AD3281" s="12"/>
      <c r="AE3281" s="12"/>
      <c r="AF3281" s="12"/>
      <c r="AG3281" s="12"/>
      <c r="AH3281" s="12">
        <v>1265.709321</v>
      </c>
      <c r="AI3281" s="12">
        <v>1014.5917930000001</v>
      </c>
      <c r="AJ3281" s="12">
        <v>896.19992400000001</v>
      </c>
      <c r="AK3281" s="12">
        <v>60.35109525</v>
      </c>
      <c r="AL3281" s="12">
        <v>3.343062931</v>
      </c>
      <c r="AM3281" s="12">
        <v>2.693022917</v>
      </c>
      <c r="AN3281" s="12">
        <v>0.650040014</v>
      </c>
      <c r="AO3281" s="12">
        <v>54.697710350000001</v>
      </c>
      <c r="AP3281" s="12">
        <v>254.46059120000001</v>
      </c>
      <c r="AQ3281" s="12"/>
      <c r="AR3281" s="12"/>
      <c r="AS3281" s="12"/>
      <c r="AT3281" s="12"/>
      <c r="AU3281" s="12"/>
      <c r="AV3281" s="12"/>
      <c r="AW3281" s="12"/>
      <c r="AX3281" s="12"/>
      <c r="AY3281" s="12"/>
      <c r="AZ3281" s="12">
        <v>153.67278156999998</v>
      </c>
      <c r="BA3281" s="12">
        <v>135.37200965</v>
      </c>
      <c r="BB3281" s="12">
        <v>44.588255330000003</v>
      </c>
      <c r="BC3281" s="12">
        <v>89.450284807999992</v>
      </c>
      <c r="BD3281" s="12">
        <v>0.63967215799999999</v>
      </c>
      <c r="BE3281" s="12">
        <v>0.51529146000000003</v>
      </c>
      <c r="BF3281" s="12">
        <v>0.12438069700000001</v>
      </c>
      <c r="BG3281" s="12">
        <v>0.69379735300000001</v>
      </c>
      <c r="BH3281" s="12">
        <v>18.940444069999998</v>
      </c>
      <c r="BI3281" s="12">
        <v>1597.5049807219718</v>
      </c>
      <c r="BJ3281" s="12">
        <v>1240.9017586731029</v>
      </c>
      <c r="BK3281" s="12">
        <v>997.14290706720692</v>
      </c>
      <c r="BL3281" s="12">
        <v>174.81597796457646</v>
      </c>
      <c r="BM3281" s="12">
        <v>5.5869544491305465</v>
      </c>
      <c r="BN3281" s="12">
        <v>4.500602195132938</v>
      </c>
      <c r="BO3281" s="12">
        <v>1.0863522539976078</v>
      </c>
      <c r="BP3281" s="12">
        <v>63.355919192195721</v>
      </c>
      <c r="BQ3281" s="12">
        <v>362.19017649799986</v>
      </c>
    </row>
    <row r="3282" spans="1:69" x14ac:dyDescent="0.35">
      <c r="A3282" s="5" t="s">
        <v>844</v>
      </c>
      <c r="B3282" s="5">
        <v>3</v>
      </c>
      <c r="C3282" s="5" t="s">
        <v>830</v>
      </c>
      <c r="D3282" s="5" t="s">
        <v>845</v>
      </c>
      <c r="E3282" s="24">
        <v>8</v>
      </c>
      <c r="F3282" s="23">
        <v>2050</v>
      </c>
      <c r="G3282" s="12"/>
      <c r="H3282" s="12"/>
      <c r="I3282" s="12"/>
      <c r="J3282" s="12"/>
      <c r="K3282" s="12"/>
      <c r="L3282" s="12"/>
      <c r="M3282" s="12"/>
      <c r="N3282" s="12"/>
      <c r="O3282" s="12"/>
      <c r="P3282" s="12"/>
      <c r="Q3282" s="12"/>
      <c r="R3282" s="12"/>
      <c r="S3282" s="12"/>
      <c r="T3282" s="12"/>
      <c r="U3282" s="12"/>
      <c r="V3282" s="12"/>
      <c r="W3282" s="12"/>
      <c r="X3282" s="12"/>
      <c r="Y3282" s="12"/>
      <c r="Z3282" s="12"/>
      <c r="AA3282" s="12"/>
      <c r="AB3282" s="12"/>
      <c r="AC3282" s="12"/>
      <c r="AD3282" s="12"/>
      <c r="AE3282" s="12"/>
      <c r="AF3282" s="12"/>
      <c r="AG3282" s="12"/>
      <c r="AH3282" s="12">
        <v>1272.6646659999999</v>
      </c>
      <c r="AI3282" s="12">
        <v>1021.547138</v>
      </c>
      <c r="AJ3282" s="12">
        <v>903.15526939999995</v>
      </c>
      <c r="AK3282" s="12">
        <v>60.35109525</v>
      </c>
      <c r="AL3282" s="12">
        <v>3.343062931</v>
      </c>
      <c r="AM3282" s="12">
        <v>2.693022917</v>
      </c>
      <c r="AN3282" s="12">
        <v>0.650040014</v>
      </c>
      <c r="AO3282" s="12">
        <v>54.697710350000001</v>
      </c>
      <c r="AP3282" s="12">
        <v>254.46059120000001</v>
      </c>
      <c r="AQ3282" s="12"/>
      <c r="AR3282" s="12"/>
      <c r="AS3282" s="12"/>
      <c r="AT3282" s="12"/>
      <c r="AU3282" s="12"/>
      <c r="AV3282" s="12"/>
      <c r="AW3282" s="12"/>
      <c r="AX3282" s="12"/>
      <c r="AY3282" s="12"/>
      <c r="AZ3282" s="12">
        <v>154.30447365000001</v>
      </c>
      <c r="BA3282" s="12">
        <v>136.00370172999999</v>
      </c>
      <c r="BB3282" s="12">
        <v>45.219947417</v>
      </c>
      <c r="BC3282" s="12">
        <v>89.450284807999992</v>
      </c>
      <c r="BD3282" s="12">
        <v>0.63967215799999999</v>
      </c>
      <c r="BE3282" s="12">
        <v>0.51529146000000003</v>
      </c>
      <c r="BF3282" s="12">
        <v>0.12438069700000001</v>
      </c>
      <c r="BG3282" s="12">
        <v>0.69379735300000001</v>
      </c>
      <c r="BH3282" s="12">
        <v>18.940444069999998</v>
      </c>
      <c r="BI3282" s="12">
        <v>1605.2791486395772</v>
      </c>
      <c r="BJ3282" s="12">
        <v>1248.6759265907083</v>
      </c>
      <c r="BK3282" s="12">
        <v>1004.9170749848093</v>
      </c>
      <c r="BL3282" s="12">
        <v>174.81597796457646</v>
      </c>
      <c r="BM3282" s="12">
        <v>5.5869544491305465</v>
      </c>
      <c r="BN3282" s="12">
        <v>4.500602195132938</v>
      </c>
      <c r="BO3282" s="12">
        <v>1.0863522539976078</v>
      </c>
      <c r="BP3282" s="12">
        <v>63.355919192195721</v>
      </c>
      <c r="BQ3282" s="12">
        <v>362.19017649799986</v>
      </c>
    </row>
    <row r="3283" spans="1:69" x14ac:dyDescent="0.35">
      <c r="A3283" s="5" t="s">
        <v>846</v>
      </c>
      <c r="B3283" s="5">
        <v>3</v>
      </c>
      <c r="C3283" s="5" t="s">
        <v>830</v>
      </c>
      <c r="D3283" s="5" t="s">
        <v>847</v>
      </c>
      <c r="E3283" s="24">
        <v>0</v>
      </c>
      <c r="F3283" s="23">
        <v>2018</v>
      </c>
      <c r="G3283" s="12"/>
      <c r="H3283" s="12"/>
      <c r="I3283" s="12"/>
      <c r="J3283" s="12"/>
      <c r="K3283" s="12"/>
      <c r="L3283" s="12"/>
      <c r="M3283" s="12"/>
      <c r="N3283" s="12"/>
      <c r="O3283" s="12"/>
      <c r="P3283" s="12"/>
      <c r="Q3283" s="12"/>
      <c r="R3283" s="12"/>
      <c r="S3283" s="12"/>
      <c r="T3283" s="12"/>
      <c r="U3283" s="12"/>
      <c r="V3283" s="12"/>
      <c r="W3283" s="12"/>
      <c r="X3283" s="12"/>
      <c r="Y3283" s="12">
        <v>47.288022669999997</v>
      </c>
      <c r="Z3283" s="12">
        <v>36.692659710000001</v>
      </c>
      <c r="AA3283" s="12">
        <v>13.978749090000001</v>
      </c>
      <c r="AB3283" s="12">
        <v>21.038164009999999</v>
      </c>
      <c r="AC3283" s="12">
        <v>0</v>
      </c>
      <c r="AD3283" s="12">
        <v>0</v>
      </c>
      <c r="AE3283" s="12">
        <v>0</v>
      </c>
      <c r="AF3283" s="12">
        <v>1.6757466130000001</v>
      </c>
      <c r="AG3283" s="12">
        <v>10.595362959999999</v>
      </c>
      <c r="AH3283" s="12"/>
      <c r="AI3283" s="12"/>
      <c r="AJ3283" s="12"/>
      <c r="AK3283" s="12"/>
      <c r="AL3283" s="12"/>
      <c r="AM3283" s="12"/>
      <c r="AN3283" s="12"/>
      <c r="AO3283" s="12"/>
      <c r="AP3283" s="12"/>
      <c r="AQ3283" s="12"/>
      <c r="AR3283" s="12"/>
      <c r="AS3283" s="12"/>
      <c r="AT3283" s="12"/>
      <c r="AU3283" s="12"/>
      <c r="AV3283" s="12"/>
      <c r="AW3283" s="12"/>
      <c r="AX3283" s="12"/>
      <c r="AY3283" s="12"/>
      <c r="AZ3283" s="12">
        <v>47.474580940000003</v>
      </c>
      <c r="BA3283" s="12">
        <v>45.729447479999997</v>
      </c>
      <c r="BB3283" s="12">
        <v>0.90334588800000004</v>
      </c>
      <c r="BC3283" s="12">
        <v>44.807386219999998</v>
      </c>
      <c r="BD3283" s="12">
        <v>0</v>
      </c>
      <c r="BE3283" s="12">
        <v>0</v>
      </c>
      <c r="BF3283" s="12">
        <v>0</v>
      </c>
      <c r="BG3283" s="12">
        <v>1.8715376999999998E-2</v>
      </c>
      <c r="BH3283" s="12">
        <v>1.745133453</v>
      </c>
      <c r="BI3283" s="12">
        <v>94.762603609021795</v>
      </c>
      <c r="BJ3283" s="12">
        <v>82.422107194921807</v>
      </c>
      <c r="BK3283" s="12">
        <v>14.88209497578563</v>
      </c>
      <c r="BL3283" s="12">
        <v>65.845550229070099</v>
      </c>
      <c r="BM3283" s="12">
        <v>0</v>
      </c>
      <c r="BN3283" s="12">
        <v>0</v>
      </c>
      <c r="BO3283" s="12">
        <v>0</v>
      </c>
      <c r="BP3283" s="12">
        <v>1.69446199006608</v>
      </c>
      <c r="BQ3283" s="12">
        <v>12.340496414099999</v>
      </c>
    </row>
    <row r="3284" spans="1:69" x14ac:dyDescent="0.35">
      <c r="A3284" s="5" t="s">
        <v>846</v>
      </c>
      <c r="B3284" s="5">
        <v>3</v>
      </c>
      <c r="C3284" s="5" t="s">
        <v>830</v>
      </c>
      <c r="D3284" s="5" t="s">
        <v>847</v>
      </c>
      <c r="E3284" s="24">
        <v>1</v>
      </c>
      <c r="F3284" s="23">
        <v>2030</v>
      </c>
      <c r="G3284" s="12"/>
      <c r="H3284" s="12"/>
      <c r="I3284" s="12"/>
      <c r="J3284" s="12"/>
      <c r="K3284" s="12"/>
      <c r="L3284" s="12"/>
      <c r="M3284" s="12"/>
      <c r="N3284" s="12"/>
      <c r="O3284" s="12"/>
      <c r="P3284" s="12"/>
      <c r="Q3284" s="12"/>
      <c r="R3284" s="12"/>
      <c r="S3284" s="12"/>
      <c r="T3284" s="12"/>
      <c r="U3284" s="12"/>
      <c r="V3284" s="12"/>
      <c r="W3284" s="12"/>
      <c r="X3284" s="12"/>
      <c r="Y3284" s="12">
        <v>52.946199370000002</v>
      </c>
      <c r="Z3284" s="12">
        <v>42.375335319999998</v>
      </c>
      <c r="AA3284" s="12">
        <v>12.500395879999999</v>
      </c>
      <c r="AB3284" s="12">
        <v>21.038164009999999</v>
      </c>
      <c r="AC3284" s="12">
        <v>3.4552510000000002E-2</v>
      </c>
      <c r="AD3284" s="12">
        <v>2.7833967000000001E-2</v>
      </c>
      <c r="AE3284" s="12">
        <v>6.7185439999999999E-3</v>
      </c>
      <c r="AF3284" s="12">
        <v>8.8022229250000006</v>
      </c>
      <c r="AG3284" s="12">
        <v>10.60541656</v>
      </c>
      <c r="AH3284" s="12"/>
      <c r="AI3284" s="12"/>
      <c r="AJ3284" s="12"/>
      <c r="AK3284" s="12"/>
      <c r="AL3284" s="12"/>
      <c r="AM3284" s="12"/>
      <c r="AN3284" s="12"/>
      <c r="AO3284" s="12"/>
      <c r="AP3284" s="12"/>
      <c r="AQ3284" s="12"/>
      <c r="AR3284" s="12"/>
      <c r="AS3284" s="12"/>
      <c r="AT3284" s="12"/>
      <c r="AU3284" s="12"/>
      <c r="AV3284" s="12"/>
      <c r="AW3284" s="12"/>
      <c r="AX3284" s="12"/>
      <c r="AY3284" s="12"/>
      <c r="AZ3284" s="12">
        <v>47.237023989999997</v>
      </c>
      <c r="BA3284" s="12">
        <v>45.494332049999997</v>
      </c>
      <c r="BB3284" s="12">
        <v>0.60462484699999997</v>
      </c>
      <c r="BC3284" s="12">
        <v>44.807386219999998</v>
      </c>
      <c r="BD3284" s="12">
        <v>2.4415079999999998E-3</v>
      </c>
      <c r="BE3284" s="12">
        <v>1.9667700000000001E-3</v>
      </c>
      <c r="BF3284" s="12">
        <v>4.7473799999999999E-4</v>
      </c>
      <c r="BG3284" s="12">
        <v>7.9879475000000005E-2</v>
      </c>
      <c r="BH3284" s="12">
        <v>1.745133453</v>
      </c>
      <c r="BI3284" s="12">
        <v>100.1832233654161</v>
      </c>
      <c r="BJ3284" s="12">
        <v>87.869667369151188</v>
      </c>
      <c r="BK3284" s="12">
        <v>13.105020722298585</v>
      </c>
      <c r="BL3284" s="12">
        <v>65.84555022907</v>
      </c>
      <c r="BM3284" s="12">
        <v>3.6994017897515503E-2</v>
      </c>
      <c r="BN3284" s="12">
        <v>2.9800736639665301E-2</v>
      </c>
      <c r="BO3284" s="12">
        <v>7.1932812578502491E-3</v>
      </c>
      <c r="BP3284" s="12">
        <v>8.88210239988498</v>
      </c>
      <c r="BQ3284" s="12">
        <v>12.35055001416249</v>
      </c>
    </row>
    <row r="3285" spans="1:69" x14ac:dyDescent="0.35">
      <c r="A3285" s="5" t="s">
        <v>846</v>
      </c>
      <c r="B3285" s="5">
        <v>3</v>
      </c>
      <c r="C3285" s="5" t="s">
        <v>830</v>
      </c>
      <c r="D3285" s="5" t="s">
        <v>847</v>
      </c>
      <c r="E3285" s="24">
        <v>2</v>
      </c>
      <c r="F3285" s="23">
        <v>2030</v>
      </c>
      <c r="G3285" s="12"/>
      <c r="H3285" s="12"/>
      <c r="I3285" s="12"/>
      <c r="J3285" s="12"/>
      <c r="K3285" s="12"/>
      <c r="L3285" s="12"/>
      <c r="M3285" s="12"/>
      <c r="N3285" s="12"/>
      <c r="O3285" s="12"/>
      <c r="P3285" s="12"/>
      <c r="Q3285" s="12"/>
      <c r="R3285" s="12"/>
      <c r="S3285" s="12"/>
      <c r="T3285" s="12"/>
      <c r="U3285" s="12"/>
      <c r="V3285" s="12"/>
      <c r="W3285" s="12"/>
      <c r="X3285" s="12"/>
      <c r="Y3285" s="12">
        <v>58.812272620000002</v>
      </c>
      <c r="Z3285" s="12">
        <v>48.241408569999997</v>
      </c>
      <c r="AA3285" s="12">
        <v>18.366469129999999</v>
      </c>
      <c r="AB3285" s="12">
        <v>21.038164009999999</v>
      </c>
      <c r="AC3285" s="12">
        <v>3.4552510000000002E-2</v>
      </c>
      <c r="AD3285" s="12">
        <v>2.7833967000000001E-2</v>
      </c>
      <c r="AE3285" s="12">
        <v>6.7185439999999999E-3</v>
      </c>
      <c r="AF3285" s="12">
        <v>8.8022229250000006</v>
      </c>
      <c r="AG3285" s="12">
        <v>10.60541656</v>
      </c>
      <c r="AH3285" s="12"/>
      <c r="AI3285" s="12"/>
      <c r="AJ3285" s="12"/>
      <c r="AK3285" s="12"/>
      <c r="AL3285" s="12"/>
      <c r="AM3285" s="12"/>
      <c r="AN3285" s="12"/>
      <c r="AO3285" s="12"/>
      <c r="AP3285" s="12"/>
      <c r="AQ3285" s="12"/>
      <c r="AR3285" s="12"/>
      <c r="AS3285" s="12"/>
      <c r="AT3285" s="12"/>
      <c r="AU3285" s="12"/>
      <c r="AV3285" s="12"/>
      <c r="AW3285" s="12"/>
      <c r="AX3285" s="12"/>
      <c r="AY3285" s="12"/>
      <c r="AZ3285" s="12">
        <v>47.312580349999998</v>
      </c>
      <c r="BA3285" s="12">
        <v>45.569888409999997</v>
      </c>
      <c r="BB3285" s="12">
        <v>0.68018120500000001</v>
      </c>
      <c r="BC3285" s="12">
        <v>44.807386219999998</v>
      </c>
      <c r="BD3285" s="12">
        <v>2.4415079999999998E-3</v>
      </c>
      <c r="BE3285" s="12">
        <v>1.9667700000000001E-3</v>
      </c>
      <c r="BF3285" s="12">
        <v>4.7473799999999999E-4</v>
      </c>
      <c r="BG3285" s="12">
        <v>7.9879475000000005E-2</v>
      </c>
      <c r="BH3285" s="12">
        <v>1.745133453</v>
      </c>
      <c r="BI3285" s="12">
        <v>106.1248529757367</v>
      </c>
      <c r="BJ3285" s="12">
        <v>93.811296979471706</v>
      </c>
      <c r="BK3285" s="12">
        <v>19.046650332619127</v>
      </c>
      <c r="BL3285" s="12">
        <v>65.84555022907</v>
      </c>
      <c r="BM3285" s="12">
        <v>3.6994017897515503E-2</v>
      </c>
      <c r="BN3285" s="12">
        <v>2.9800736639665301E-2</v>
      </c>
      <c r="BO3285" s="12">
        <v>7.1932812578502491E-3</v>
      </c>
      <c r="BP3285" s="12">
        <v>8.88210239988498</v>
      </c>
      <c r="BQ3285" s="12">
        <v>12.35055001416249</v>
      </c>
    </row>
    <row r="3286" spans="1:69" x14ac:dyDescent="0.35">
      <c r="A3286" s="5" t="s">
        <v>846</v>
      </c>
      <c r="B3286" s="5">
        <v>3</v>
      </c>
      <c r="C3286" s="5" t="s">
        <v>830</v>
      </c>
      <c r="D3286" s="5" t="s">
        <v>847</v>
      </c>
      <c r="E3286" s="24">
        <v>3</v>
      </c>
      <c r="F3286" s="23">
        <v>2030</v>
      </c>
      <c r="G3286" s="12"/>
      <c r="H3286" s="12"/>
      <c r="I3286" s="12"/>
      <c r="J3286" s="12"/>
      <c r="K3286" s="12"/>
      <c r="L3286" s="12"/>
      <c r="M3286" s="12"/>
      <c r="N3286" s="12"/>
      <c r="O3286" s="12"/>
      <c r="P3286" s="12"/>
      <c r="Q3286" s="12"/>
      <c r="R3286" s="12"/>
      <c r="S3286" s="12"/>
      <c r="T3286" s="12"/>
      <c r="U3286" s="12"/>
      <c r="V3286" s="12"/>
      <c r="W3286" s="12"/>
      <c r="X3286" s="12"/>
      <c r="Y3286" s="12">
        <v>53.982436989999997</v>
      </c>
      <c r="Z3286" s="12">
        <v>43.411572929999998</v>
      </c>
      <c r="AA3286" s="12">
        <v>13.53663349</v>
      </c>
      <c r="AB3286" s="12">
        <v>21.038164009999999</v>
      </c>
      <c r="AC3286" s="12">
        <v>3.4552510000000002E-2</v>
      </c>
      <c r="AD3286" s="12">
        <v>2.7833967000000001E-2</v>
      </c>
      <c r="AE3286" s="12">
        <v>6.7185439999999999E-3</v>
      </c>
      <c r="AF3286" s="12">
        <v>8.8022229250000006</v>
      </c>
      <c r="AG3286" s="12">
        <v>10.60541656</v>
      </c>
      <c r="AH3286" s="12"/>
      <c r="AI3286" s="12"/>
      <c r="AJ3286" s="12"/>
      <c r="AK3286" s="12"/>
      <c r="AL3286" s="12"/>
      <c r="AM3286" s="12"/>
      <c r="AN3286" s="12"/>
      <c r="AO3286" s="12"/>
      <c r="AP3286" s="12"/>
      <c r="AQ3286" s="12"/>
      <c r="AR3286" s="12"/>
      <c r="AS3286" s="12"/>
      <c r="AT3286" s="12"/>
      <c r="AU3286" s="12"/>
      <c r="AV3286" s="12"/>
      <c r="AW3286" s="12"/>
      <c r="AX3286" s="12"/>
      <c r="AY3286" s="12"/>
      <c r="AZ3286" s="12">
        <v>47.267152430000003</v>
      </c>
      <c r="BA3286" s="12">
        <v>45.524460480000002</v>
      </c>
      <c r="BB3286" s="12">
        <v>0.634753283</v>
      </c>
      <c r="BC3286" s="12">
        <v>44.807386219999998</v>
      </c>
      <c r="BD3286" s="12">
        <v>2.4415079999999998E-3</v>
      </c>
      <c r="BE3286" s="12">
        <v>1.9667700000000001E-3</v>
      </c>
      <c r="BF3286" s="12">
        <v>4.7473799999999999E-4</v>
      </c>
      <c r="BG3286" s="12">
        <v>7.9879475000000005E-2</v>
      </c>
      <c r="BH3286" s="12">
        <v>1.745133453</v>
      </c>
      <c r="BI3286" s="12">
        <v>101.2495894148712</v>
      </c>
      <c r="BJ3286" s="12">
        <v>88.936033418606101</v>
      </c>
      <c r="BK3286" s="12">
        <v>14.171386771753559</v>
      </c>
      <c r="BL3286" s="12">
        <v>65.84555022907</v>
      </c>
      <c r="BM3286" s="12">
        <v>3.6994017897515503E-2</v>
      </c>
      <c r="BN3286" s="12">
        <v>2.9800736639665301E-2</v>
      </c>
      <c r="BO3286" s="12">
        <v>7.1932812578502491E-3</v>
      </c>
      <c r="BP3286" s="12">
        <v>8.88210239988498</v>
      </c>
      <c r="BQ3286" s="12">
        <v>12.35055001416249</v>
      </c>
    </row>
    <row r="3287" spans="1:69" x14ac:dyDescent="0.35">
      <c r="A3287" s="5" t="s">
        <v>846</v>
      </c>
      <c r="B3287" s="5">
        <v>3</v>
      </c>
      <c r="C3287" s="5" t="s">
        <v>830</v>
      </c>
      <c r="D3287" s="5" t="s">
        <v>847</v>
      </c>
      <c r="E3287" s="24">
        <v>4</v>
      </c>
      <c r="F3287" s="23">
        <v>2030</v>
      </c>
      <c r="G3287" s="12"/>
      <c r="H3287" s="12"/>
      <c r="I3287" s="12"/>
      <c r="J3287" s="12"/>
      <c r="K3287" s="12"/>
      <c r="L3287" s="12"/>
      <c r="M3287" s="12"/>
      <c r="N3287" s="12"/>
      <c r="O3287" s="12"/>
      <c r="P3287" s="12"/>
      <c r="Q3287" s="12"/>
      <c r="R3287" s="12"/>
      <c r="S3287" s="12"/>
      <c r="T3287" s="12"/>
      <c r="U3287" s="12"/>
      <c r="V3287" s="12"/>
      <c r="W3287" s="12"/>
      <c r="X3287" s="12"/>
      <c r="Y3287" s="12">
        <v>59.848510240000003</v>
      </c>
      <c r="Z3287" s="12">
        <v>49.277646189999999</v>
      </c>
      <c r="AA3287" s="12">
        <v>19.402706739999999</v>
      </c>
      <c r="AB3287" s="12">
        <v>21.038164009999999</v>
      </c>
      <c r="AC3287" s="12">
        <v>3.4552510000000002E-2</v>
      </c>
      <c r="AD3287" s="12">
        <v>2.7833967000000001E-2</v>
      </c>
      <c r="AE3287" s="12">
        <v>6.7185439999999999E-3</v>
      </c>
      <c r="AF3287" s="12">
        <v>8.8022229250000006</v>
      </c>
      <c r="AG3287" s="12">
        <v>10.60541656</v>
      </c>
      <c r="AH3287" s="12"/>
      <c r="AI3287" s="12"/>
      <c r="AJ3287" s="12"/>
      <c r="AK3287" s="12"/>
      <c r="AL3287" s="12"/>
      <c r="AM3287" s="12"/>
      <c r="AN3287" s="12"/>
      <c r="AO3287" s="12"/>
      <c r="AP3287" s="12"/>
      <c r="AQ3287" s="12"/>
      <c r="AR3287" s="12"/>
      <c r="AS3287" s="12"/>
      <c r="AT3287" s="12"/>
      <c r="AU3287" s="12"/>
      <c r="AV3287" s="12"/>
      <c r="AW3287" s="12"/>
      <c r="AX3287" s="12"/>
      <c r="AY3287" s="12"/>
      <c r="AZ3287" s="12">
        <v>47.342708790000003</v>
      </c>
      <c r="BA3287" s="12">
        <v>45.600016840000002</v>
      </c>
      <c r="BB3287" s="12">
        <v>0.71030964100000005</v>
      </c>
      <c r="BC3287" s="12">
        <v>44.807386219999998</v>
      </c>
      <c r="BD3287" s="12">
        <v>2.4415079999999998E-3</v>
      </c>
      <c r="BE3287" s="12">
        <v>1.9667700000000001E-3</v>
      </c>
      <c r="BF3287" s="12">
        <v>4.7473799999999999E-4</v>
      </c>
      <c r="BG3287" s="12">
        <v>7.9879475000000005E-2</v>
      </c>
      <c r="BH3287" s="12">
        <v>1.745133453</v>
      </c>
      <c r="BI3287" s="12">
        <v>107.1912190251917</v>
      </c>
      <c r="BJ3287" s="12">
        <v>94.87766302892669</v>
      </c>
      <c r="BK3287" s="12">
        <v>20.1130163820741</v>
      </c>
      <c r="BL3287" s="12">
        <v>65.84555022907</v>
      </c>
      <c r="BM3287" s="12">
        <v>3.6994017897515503E-2</v>
      </c>
      <c r="BN3287" s="12">
        <v>2.9800736639665301E-2</v>
      </c>
      <c r="BO3287" s="12">
        <v>7.1932812578502491E-3</v>
      </c>
      <c r="BP3287" s="12">
        <v>8.88210239988498</v>
      </c>
      <c r="BQ3287" s="12">
        <v>12.35055001416249</v>
      </c>
    </row>
    <row r="3288" spans="1:69" x14ac:dyDescent="0.35">
      <c r="A3288" s="5" t="s">
        <v>846</v>
      </c>
      <c r="B3288" s="5">
        <v>3</v>
      </c>
      <c r="C3288" s="5" t="s">
        <v>830</v>
      </c>
      <c r="D3288" s="5" t="s">
        <v>847</v>
      </c>
      <c r="E3288" s="24">
        <v>5</v>
      </c>
      <c r="F3288" s="23">
        <v>2050</v>
      </c>
      <c r="G3288" s="12"/>
      <c r="H3288" s="12"/>
      <c r="I3288" s="12"/>
      <c r="J3288" s="12"/>
      <c r="K3288" s="12"/>
      <c r="L3288" s="12"/>
      <c r="M3288" s="12"/>
      <c r="N3288" s="12"/>
      <c r="O3288" s="12"/>
      <c r="P3288" s="12"/>
      <c r="Q3288" s="12"/>
      <c r="R3288" s="12"/>
      <c r="S3288" s="12"/>
      <c r="T3288" s="12"/>
      <c r="U3288" s="12"/>
      <c r="V3288" s="12"/>
      <c r="W3288" s="12"/>
      <c r="X3288" s="12"/>
      <c r="Y3288" s="12">
        <v>50.684150850000002</v>
      </c>
      <c r="Z3288" s="12">
        <v>40.262299669999997</v>
      </c>
      <c r="AA3288" s="12">
        <v>17.363573420000002</v>
      </c>
      <c r="AB3288" s="12">
        <v>21.038164009999999</v>
      </c>
      <c r="AC3288" s="12">
        <v>0.24472860699999999</v>
      </c>
      <c r="AD3288" s="12">
        <v>0.197142489</v>
      </c>
      <c r="AE3288" s="12">
        <v>4.7586117999999997E-2</v>
      </c>
      <c r="AF3288" s="12">
        <v>1.6158336339999999</v>
      </c>
      <c r="AG3288" s="12">
        <v>10.66657979</v>
      </c>
      <c r="AH3288" s="12"/>
      <c r="AI3288" s="12"/>
      <c r="AJ3288" s="12"/>
      <c r="AK3288" s="12"/>
      <c r="AL3288" s="12"/>
      <c r="AM3288" s="12"/>
      <c r="AN3288" s="12"/>
      <c r="AO3288" s="12"/>
      <c r="AP3288" s="12"/>
      <c r="AQ3288" s="12"/>
      <c r="AR3288" s="12"/>
      <c r="AS3288" s="12"/>
      <c r="AT3288" s="12"/>
      <c r="AU3288" s="12"/>
      <c r="AV3288" s="12"/>
      <c r="AW3288" s="12"/>
      <c r="AX3288" s="12"/>
      <c r="AY3288" s="12"/>
      <c r="AZ3288" s="12">
        <v>47.215357519999998</v>
      </c>
      <c r="BA3288" s="12">
        <v>45.478177299999999</v>
      </c>
      <c r="BB3288" s="12">
        <v>0.65203995599999998</v>
      </c>
      <c r="BC3288" s="12">
        <v>44.807834290000002</v>
      </c>
      <c r="BD3288" s="12">
        <v>7.9706849999999999E-3</v>
      </c>
      <c r="BE3288" s="12">
        <v>6.4208290000000003E-3</v>
      </c>
      <c r="BF3288" s="12">
        <v>1.5498549999999999E-3</v>
      </c>
      <c r="BG3288" s="12">
        <v>1.0332368999999999E-2</v>
      </c>
      <c r="BH3288" s="12">
        <v>1.7451509039999999</v>
      </c>
      <c r="BI3288" s="12">
        <v>97.899508375071093</v>
      </c>
      <c r="BJ3288" s="12">
        <v>85.740476969364295</v>
      </c>
      <c r="BK3288" s="12">
        <v>18.015613371699576</v>
      </c>
      <c r="BL3288" s="12">
        <v>65.845998302932202</v>
      </c>
      <c r="BM3288" s="12">
        <v>0.25269929182696999</v>
      </c>
      <c r="BN3288" s="12">
        <v>0.20356331841617023</v>
      </c>
      <c r="BO3288" s="12">
        <v>4.9135973410799748E-2</v>
      </c>
      <c r="BP3288" s="12">
        <v>1.6261660029055049</v>
      </c>
      <c r="BQ3288" s="12">
        <v>12.41173069753372</v>
      </c>
    </row>
    <row r="3289" spans="1:69" x14ac:dyDescent="0.35">
      <c r="A3289" s="5" t="s">
        <v>846</v>
      </c>
      <c r="B3289" s="5">
        <v>3</v>
      </c>
      <c r="C3289" s="5" t="s">
        <v>830</v>
      </c>
      <c r="D3289" s="5" t="s">
        <v>847</v>
      </c>
      <c r="E3289" s="24">
        <v>6</v>
      </c>
      <c r="F3289" s="23">
        <v>2050</v>
      </c>
      <c r="G3289" s="12"/>
      <c r="H3289" s="12"/>
      <c r="I3289" s="12"/>
      <c r="J3289" s="12"/>
      <c r="K3289" s="12"/>
      <c r="L3289" s="12"/>
      <c r="M3289" s="12"/>
      <c r="N3289" s="12"/>
      <c r="O3289" s="12"/>
      <c r="P3289" s="12"/>
      <c r="Q3289" s="12"/>
      <c r="R3289" s="12"/>
      <c r="S3289" s="12"/>
      <c r="T3289" s="12"/>
      <c r="U3289" s="12"/>
      <c r="V3289" s="12"/>
      <c r="W3289" s="12"/>
      <c r="X3289" s="12"/>
      <c r="Y3289" s="12">
        <v>51.648000779999997</v>
      </c>
      <c r="Z3289" s="12">
        <v>41.226149599999999</v>
      </c>
      <c r="AA3289" s="12">
        <v>18.32742335</v>
      </c>
      <c r="AB3289" s="12">
        <v>21.038164009999999</v>
      </c>
      <c r="AC3289" s="12">
        <v>0.24472860699999999</v>
      </c>
      <c r="AD3289" s="12">
        <v>0.197142489</v>
      </c>
      <c r="AE3289" s="12">
        <v>4.7586117999999997E-2</v>
      </c>
      <c r="AF3289" s="12">
        <v>1.6158336339999999</v>
      </c>
      <c r="AG3289" s="12">
        <v>10.66657979</v>
      </c>
      <c r="AH3289" s="12"/>
      <c r="AI3289" s="12"/>
      <c r="AJ3289" s="12"/>
      <c r="AK3289" s="12"/>
      <c r="AL3289" s="12"/>
      <c r="AM3289" s="12"/>
      <c r="AN3289" s="12"/>
      <c r="AO3289" s="12"/>
      <c r="AP3289" s="12"/>
      <c r="AQ3289" s="12"/>
      <c r="AR3289" s="12"/>
      <c r="AS3289" s="12"/>
      <c r="AT3289" s="12"/>
      <c r="AU3289" s="12"/>
      <c r="AV3289" s="12"/>
      <c r="AW3289" s="12"/>
      <c r="AX3289" s="12"/>
      <c r="AY3289" s="12"/>
      <c r="AZ3289" s="12">
        <v>47.234077579999997</v>
      </c>
      <c r="BA3289" s="12">
        <v>45.496897359999998</v>
      </c>
      <c r="BB3289" s="12">
        <v>0.67076000999999996</v>
      </c>
      <c r="BC3289" s="12">
        <v>44.807834290000002</v>
      </c>
      <c r="BD3289" s="12">
        <v>7.9706849999999999E-3</v>
      </c>
      <c r="BE3289" s="12">
        <v>6.4208290000000003E-3</v>
      </c>
      <c r="BF3289" s="12">
        <v>1.5498549999999999E-3</v>
      </c>
      <c r="BG3289" s="12">
        <v>1.0332368999999999E-2</v>
      </c>
      <c r="BH3289" s="12">
        <v>1.7451509039999999</v>
      </c>
      <c r="BI3289" s="12">
        <v>98.882078358735498</v>
      </c>
      <c r="BJ3289" s="12">
        <v>86.7230469530287</v>
      </c>
      <c r="BK3289" s="12">
        <v>18.9981833553638</v>
      </c>
      <c r="BL3289" s="12">
        <v>65.845998302932202</v>
      </c>
      <c r="BM3289" s="12">
        <v>0.25269929182696999</v>
      </c>
      <c r="BN3289" s="12">
        <v>0.20356331841617023</v>
      </c>
      <c r="BO3289" s="12">
        <v>4.9135973410799748E-2</v>
      </c>
      <c r="BP3289" s="12">
        <v>1.6261660029055049</v>
      </c>
      <c r="BQ3289" s="12">
        <v>12.41173069753372</v>
      </c>
    </row>
    <row r="3290" spans="1:69" x14ac:dyDescent="0.35">
      <c r="A3290" s="5" t="s">
        <v>846</v>
      </c>
      <c r="B3290" s="5">
        <v>3</v>
      </c>
      <c r="C3290" s="5" t="s">
        <v>830</v>
      </c>
      <c r="D3290" s="5" t="s">
        <v>847</v>
      </c>
      <c r="E3290" s="24">
        <v>7</v>
      </c>
      <c r="F3290" s="23">
        <v>2050</v>
      </c>
      <c r="G3290" s="12"/>
      <c r="H3290" s="12"/>
      <c r="I3290" s="12"/>
      <c r="J3290" s="12"/>
      <c r="K3290" s="12"/>
      <c r="L3290" s="12"/>
      <c r="M3290" s="12"/>
      <c r="N3290" s="12"/>
      <c r="O3290" s="12"/>
      <c r="P3290" s="12"/>
      <c r="Q3290" s="12"/>
      <c r="R3290" s="12"/>
      <c r="S3290" s="12"/>
      <c r="T3290" s="12"/>
      <c r="U3290" s="12"/>
      <c r="V3290" s="12"/>
      <c r="W3290" s="12"/>
      <c r="X3290" s="12"/>
      <c r="Y3290" s="12">
        <v>53.903571640000003</v>
      </c>
      <c r="Z3290" s="12">
        <v>43.481720449999997</v>
      </c>
      <c r="AA3290" s="12">
        <v>20.582994200000002</v>
      </c>
      <c r="AB3290" s="12">
        <v>21.038164009999999</v>
      </c>
      <c r="AC3290" s="12">
        <v>0.24472860699999999</v>
      </c>
      <c r="AD3290" s="12">
        <v>0.197142489</v>
      </c>
      <c r="AE3290" s="12">
        <v>4.7586117999999997E-2</v>
      </c>
      <c r="AF3290" s="12">
        <v>1.6158336339999999</v>
      </c>
      <c r="AG3290" s="12">
        <v>10.66657979</v>
      </c>
      <c r="AH3290" s="12"/>
      <c r="AI3290" s="12"/>
      <c r="AJ3290" s="12"/>
      <c r="AK3290" s="12"/>
      <c r="AL3290" s="12"/>
      <c r="AM3290" s="12"/>
      <c r="AN3290" s="12"/>
      <c r="AO3290" s="12"/>
      <c r="AP3290" s="12"/>
      <c r="AQ3290" s="12"/>
      <c r="AR3290" s="12"/>
      <c r="AS3290" s="12"/>
      <c r="AT3290" s="12"/>
      <c r="AU3290" s="12"/>
      <c r="AV3290" s="12"/>
      <c r="AW3290" s="12"/>
      <c r="AX3290" s="12"/>
      <c r="AY3290" s="12"/>
      <c r="AZ3290" s="12">
        <v>47.259195149999996</v>
      </c>
      <c r="BA3290" s="12">
        <v>45.522014929999997</v>
      </c>
      <c r="BB3290" s="12">
        <v>0.69587758099999997</v>
      </c>
      <c r="BC3290" s="12">
        <v>44.807834290000002</v>
      </c>
      <c r="BD3290" s="12">
        <v>7.9706849999999999E-3</v>
      </c>
      <c r="BE3290" s="12">
        <v>6.4208290000000003E-3</v>
      </c>
      <c r="BF3290" s="12">
        <v>1.5498549999999999E-3</v>
      </c>
      <c r="BG3290" s="12">
        <v>1.0332368999999999E-2</v>
      </c>
      <c r="BH3290" s="12">
        <v>1.7451509039999999</v>
      </c>
      <c r="BI3290" s="12">
        <v>101.162766787149</v>
      </c>
      <c r="BJ3290" s="12">
        <v>89.003735381442198</v>
      </c>
      <c r="BK3290" s="12">
        <v>21.278871783777461</v>
      </c>
      <c r="BL3290" s="12">
        <v>65.845998302932202</v>
      </c>
      <c r="BM3290" s="12">
        <v>0.25269929182696999</v>
      </c>
      <c r="BN3290" s="12">
        <v>0.20356331841617023</v>
      </c>
      <c r="BO3290" s="12">
        <v>4.9135973410799748E-2</v>
      </c>
      <c r="BP3290" s="12">
        <v>1.6261660029055049</v>
      </c>
      <c r="BQ3290" s="12">
        <v>12.41173069753372</v>
      </c>
    </row>
    <row r="3291" spans="1:69" x14ac:dyDescent="0.35">
      <c r="A3291" s="5" t="s">
        <v>846</v>
      </c>
      <c r="B3291" s="5">
        <v>3</v>
      </c>
      <c r="C3291" s="5" t="s">
        <v>830</v>
      </c>
      <c r="D3291" s="5" t="s">
        <v>847</v>
      </c>
      <c r="E3291" s="24">
        <v>8</v>
      </c>
      <c r="F3291" s="23">
        <v>2050</v>
      </c>
      <c r="G3291" s="12"/>
      <c r="H3291" s="12"/>
      <c r="I3291" s="12"/>
      <c r="J3291" s="12"/>
      <c r="K3291" s="12"/>
      <c r="L3291" s="12"/>
      <c r="M3291" s="12"/>
      <c r="N3291" s="12"/>
      <c r="O3291" s="12"/>
      <c r="P3291" s="12"/>
      <c r="Q3291" s="12"/>
      <c r="R3291" s="12"/>
      <c r="S3291" s="12"/>
      <c r="T3291" s="12"/>
      <c r="U3291" s="12"/>
      <c r="V3291" s="12"/>
      <c r="W3291" s="12"/>
      <c r="X3291" s="12"/>
      <c r="Y3291" s="12">
        <v>54.867421569999998</v>
      </c>
      <c r="Z3291" s="12">
        <v>44.445570379999999</v>
      </c>
      <c r="AA3291" s="12">
        <v>21.54684413</v>
      </c>
      <c r="AB3291" s="12">
        <v>21.038164009999999</v>
      </c>
      <c r="AC3291" s="12">
        <v>0.24472860699999999</v>
      </c>
      <c r="AD3291" s="12">
        <v>0.197142489</v>
      </c>
      <c r="AE3291" s="12">
        <v>4.7586117999999997E-2</v>
      </c>
      <c r="AF3291" s="12">
        <v>1.6158336339999999</v>
      </c>
      <c r="AG3291" s="12">
        <v>10.66657979</v>
      </c>
      <c r="AH3291" s="12"/>
      <c r="AI3291" s="12"/>
      <c r="AJ3291" s="12"/>
      <c r="AK3291" s="12"/>
      <c r="AL3291" s="12"/>
      <c r="AM3291" s="12"/>
      <c r="AN3291" s="12"/>
      <c r="AO3291" s="12"/>
      <c r="AP3291" s="12"/>
      <c r="AQ3291" s="12"/>
      <c r="AR3291" s="12"/>
      <c r="AS3291" s="12"/>
      <c r="AT3291" s="12"/>
      <c r="AU3291" s="12"/>
      <c r="AV3291" s="12"/>
      <c r="AW3291" s="12"/>
      <c r="AX3291" s="12"/>
      <c r="AY3291" s="12"/>
      <c r="AZ3291" s="12">
        <v>47.277915200000002</v>
      </c>
      <c r="BA3291" s="12">
        <v>45.540734980000003</v>
      </c>
      <c r="BB3291" s="12">
        <v>0.71459763499999995</v>
      </c>
      <c r="BC3291" s="12">
        <v>44.807834290000002</v>
      </c>
      <c r="BD3291" s="12">
        <v>7.9706849999999999E-3</v>
      </c>
      <c r="BE3291" s="12">
        <v>6.4208290000000003E-3</v>
      </c>
      <c r="BF3291" s="12">
        <v>1.5498549999999999E-3</v>
      </c>
      <c r="BG3291" s="12">
        <v>1.0332368999999999E-2</v>
      </c>
      <c r="BH3291" s="12">
        <v>1.7451509039999999</v>
      </c>
      <c r="BI3291" s="12">
        <v>102.1453367708133</v>
      </c>
      <c r="BJ3291" s="12">
        <v>89.986305365106503</v>
      </c>
      <c r="BK3291" s="12">
        <v>22.261441767441685</v>
      </c>
      <c r="BL3291" s="12">
        <v>65.845998302932202</v>
      </c>
      <c r="BM3291" s="12">
        <v>0.25269929182696999</v>
      </c>
      <c r="BN3291" s="12">
        <v>0.20356331841617023</v>
      </c>
      <c r="BO3291" s="12">
        <v>4.9135973410799748E-2</v>
      </c>
      <c r="BP3291" s="12">
        <v>1.6261660029055049</v>
      </c>
      <c r="BQ3291" s="12">
        <v>12.41173069753372</v>
      </c>
    </row>
    <row r="3292" spans="1:69" x14ac:dyDescent="0.35">
      <c r="A3292" s="5" t="s">
        <v>848</v>
      </c>
      <c r="B3292" s="5">
        <v>3</v>
      </c>
      <c r="C3292" s="5" t="s">
        <v>830</v>
      </c>
      <c r="D3292" s="5" t="s">
        <v>849</v>
      </c>
      <c r="E3292" s="24">
        <v>0</v>
      </c>
      <c r="F3292" s="23">
        <v>2018</v>
      </c>
      <c r="G3292" s="12"/>
      <c r="H3292" s="12"/>
      <c r="I3292" s="12"/>
      <c r="J3292" s="12"/>
      <c r="K3292" s="12"/>
      <c r="L3292" s="12"/>
      <c r="M3292" s="12"/>
      <c r="N3292" s="12"/>
      <c r="O3292" s="12"/>
      <c r="P3292" s="12"/>
      <c r="Q3292" s="12"/>
      <c r="R3292" s="12"/>
      <c r="S3292" s="12"/>
      <c r="T3292" s="12"/>
      <c r="U3292" s="12"/>
      <c r="V3292" s="12"/>
      <c r="W3292" s="12"/>
      <c r="X3292" s="12"/>
      <c r="Y3292" s="12">
        <v>73.084069810000003</v>
      </c>
      <c r="Z3292" s="12">
        <v>56.708839840000003</v>
      </c>
      <c r="AA3292" s="12">
        <v>21.604284060000001</v>
      </c>
      <c r="AB3292" s="12">
        <v>32.514674130000003</v>
      </c>
      <c r="AC3292" s="12">
        <v>0</v>
      </c>
      <c r="AD3292" s="12">
        <v>0</v>
      </c>
      <c r="AE3292" s="12">
        <v>0</v>
      </c>
      <c r="AF3292" s="12">
        <v>2.5898816560000002</v>
      </c>
      <c r="AG3292" s="12">
        <v>16.375229969999999</v>
      </c>
      <c r="AH3292" s="12"/>
      <c r="AI3292" s="12"/>
      <c r="AJ3292" s="12"/>
      <c r="AK3292" s="12"/>
      <c r="AL3292" s="12"/>
      <c r="AM3292" s="12"/>
      <c r="AN3292" s="12"/>
      <c r="AO3292" s="12"/>
      <c r="AP3292" s="12"/>
      <c r="AQ3292" s="12"/>
      <c r="AR3292" s="12"/>
      <c r="AS3292" s="12"/>
      <c r="AT3292" s="12"/>
      <c r="AU3292" s="12"/>
      <c r="AV3292" s="12"/>
      <c r="AW3292" s="12"/>
      <c r="AX3292" s="12"/>
      <c r="AY3292" s="12"/>
      <c r="AZ3292" s="12"/>
      <c r="BA3292" s="12"/>
      <c r="BB3292" s="12"/>
      <c r="BC3292" s="12"/>
      <c r="BD3292" s="12"/>
      <c r="BE3292" s="12"/>
      <c r="BF3292" s="12"/>
      <c r="BG3292" s="12"/>
      <c r="BH3292" s="12"/>
      <c r="BI3292" s="12">
        <v>73.084069811371094</v>
      </c>
      <c r="BJ3292" s="12">
        <v>56.7088398364711</v>
      </c>
      <c r="BK3292" s="12">
        <v>21.604284055297999</v>
      </c>
      <c r="BL3292" s="12">
        <v>32.5146741256711</v>
      </c>
      <c r="BM3292" s="12">
        <v>0</v>
      </c>
      <c r="BN3292" s="12">
        <v>0</v>
      </c>
      <c r="BO3292" s="12">
        <v>0</v>
      </c>
      <c r="BP3292" s="12">
        <v>2.58988165550192</v>
      </c>
      <c r="BQ3292" s="12">
        <v>16.375229974899899</v>
      </c>
    </row>
    <row r="3293" spans="1:69" x14ac:dyDescent="0.35">
      <c r="A3293" s="5" t="s">
        <v>848</v>
      </c>
      <c r="B3293" s="5">
        <v>3</v>
      </c>
      <c r="C3293" s="5" t="s">
        <v>830</v>
      </c>
      <c r="D3293" s="5" t="s">
        <v>849</v>
      </c>
      <c r="E3293" s="24">
        <v>1</v>
      </c>
      <c r="F3293" s="23">
        <v>2030</v>
      </c>
      <c r="G3293" s="12"/>
      <c r="H3293" s="12"/>
      <c r="I3293" s="12"/>
      <c r="J3293" s="12"/>
      <c r="K3293" s="12"/>
      <c r="L3293" s="12"/>
      <c r="M3293" s="12"/>
      <c r="N3293" s="12"/>
      <c r="O3293" s="12"/>
      <c r="P3293" s="12"/>
      <c r="Q3293" s="12"/>
      <c r="R3293" s="12"/>
      <c r="S3293" s="12"/>
      <c r="T3293" s="12"/>
      <c r="U3293" s="12"/>
      <c r="V3293" s="12"/>
      <c r="W3293" s="12"/>
      <c r="X3293" s="12"/>
      <c r="Y3293" s="12">
        <v>81.828833439999997</v>
      </c>
      <c r="Z3293" s="12">
        <v>65.489983390000006</v>
      </c>
      <c r="AA3293" s="12">
        <v>19.319475700000002</v>
      </c>
      <c r="AB3293" s="12">
        <v>32.514674130000003</v>
      </c>
      <c r="AC3293" s="12">
        <v>5.1917852E-2</v>
      </c>
      <c r="AD3293" s="12">
        <v>4.3017648999999998E-2</v>
      </c>
      <c r="AE3293" s="12">
        <v>8.9002030000000006E-3</v>
      </c>
      <c r="AF3293" s="12">
        <v>13.603915710000001</v>
      </c>
      <c r="AG3293" s="12">
        <v>16.390767910000001</v>
      </c>
      <c r="AH3293" s="12"/>
      <c r="AI3293" s="12"/>
      <c r="AJ3293" s="12"/>
      <c r="AK3293" s="12"/>
      <c r="AL3293" s="12"/>
      <c r="AM3293" s="12"/>
      <c r="AN3293" s="12"/>
      <c r="AO3293" s="12"/>
      <c r="AP3293" s="12"/>
      <c r="AQ3293" s="12"/>
      <c r="AR3293" s="12"/>
      <c r="AS3293" s="12"/>
      <c r="AT3293" s="12"/>
      <c r="AU3293" s="12"/>
      <c r="AV3293" s="12"/>
      <c r="AW3293" s="12"/>
      <c r="AX3293" s="12"/>
      <c r="AY3293" s="12"/>
      <c r="AZ3293" s="12"/>
      <c r="BA3293" s="12"/>
      <c r="BB3293" s="12"/>
      <c r="BC3293" s="12"/>
      <c r="BD3293" s="12"/>
      <c r="BE3293" s="12"/>
      <c r="BF3293" s="12"/>
      <c r="BG3293" s="12"/>
      <c r="BH3293" s="12"/>
      <c r="BI3293" s="12">
        <v>81.828833443957805</v>
      </c>
      <c r="BJ3293" s="12">
        <v>65.489983390593196</v>
      </c>
      <c r="BK3293" s="12">
        <v>19.319475698164801</v>
      </c>
      <c r="BL3293" s="12">
        <v>32.5146741256711</v>
      </c>
      <c r="BM3293" s="12">
        <v>5.1917852015382397E-2</v>
      </c>
      <c r="BN3293" s="12">
        <v>4.3017648812745397E-2</v>
      </c>
      <c r="BO3293" s="12">
        <v>8.9002032026369807E-3</v>
      </c>
      <c r="BP3293" s="12">
        <v>13.603915714741801</v>
      </c>
      <c r="BQ3293" s="12">
        <v>16.390767905379899</v>
      </c>
    </row>
    <row r="3294" spans="1:69" x14ac:dyDescent="0.35">
      <c r="A3294" s="5" t="s">
        <v>848</v>
      </c>
      <c r="B3294" s="5">
        <v>3</v>
      </c>
      <c r="C3294" s="5" t="s">
        <v>830</v>
      </c>
      <c r="D3294" s="5" t="s">
        <v>849</v>
      </c>
      <c r="E3294" s="24">
        <v>2</v>
      </c>
      <c r="F3294" s="23">
        <v>2030</v>
      </c>
      <c r="G3294" s="12"/>
      <c r="H3294" s="12"/>
      <c r="I3294" s="12"/>
      <c r="J3294" s="12"/>
      <c r="K3294" s="12"/>
      <c r="L3294" s="12"/>
      <c r="M3294" s="12"/>
      <c r="N3294" s="12"/>
      <c r="O3294" s="12"/>
      <c r="P3294" s="12"/>
      <c r="Q3294" s="12"/>
      <c r="R3294" s="12"/>
      <c r="S3294" s="12"/>
      <c r="T3294" s="12"/>
      <c r="U3294" s="12"/>
      <c r="V3294" s="12"/>
      <c r="W3294" s="12"/>
      <c r="X3294" s="12"/>
      <c r="Y3294" s="12">
        <v>90.89490309</v>
      </c>
      <c r="Z3294" s="12">
        <v>74.556053039999995</v>
      </c>
      <c r="AA3294" s="12">
        <v>28.385545350000001</v>
      </c>
      <c r="AB3294" s="12">
        <v>32.514674130000003</v>
      </c>
      <c r="AC3294" s="12">
        <v>5.1917852E-2</v>
      </c>
      <c r="AD3294" s="12">
        <v>4.3017648999999998E-2</v>
      </c>
      <c r="AE3294" s="12">
        <v>8.9002030000000006E-3</v>
      </c>
      <c r="AF3294" s="12">
        <v>13.603915710000001</v>
      </c>
      <c r="AG3294" s="12">
        <v>16.390767910000001</v>
      </c>
      <c r="AH3294" s="12"/>
      <c r="AI3294" s="12"/>
      <c r="AJ3294" s="12"/>
      <c r="AK3294" s="12"/>
      <c r="AL3294" s="12"/>
      <c r="AM3294" s="12"/>
      <c r="AN3294" s="12"/>
      <c r="AO3294" s="12"/>
      <c r="AP3294" s="12"/>
      <c r="AQ3294" s="12"/>
      <c r="AR3294" s="12"/>
      <c r="AS3294" s="12"/>
      <c r="AT3294" s="12"/>
      <c r="AU3294" s="12"/>
      <c r="AV3294" s="12"/>
      <c r="AW3294" s="12"/>
      <c r="AX3294" s="12"/>
      <c r="AY3294" s="12"/>
      <c r="AZ3294" s="12"/>
      <c r="BA3294" s="12"/>
      <c r="BB3294" s="12"/>
      <c r="BC3294" s="12"/>
      <c r="BD3294" s="12"/>
      <c r="BE3294" s="12"/>
      <c r="BF3294" s="12"/>
      <c r="BG3294" s="12"/>
      <c r="BH3294" s="12"/>
      <c r="BI3294" s="12">
        <v>90.894903092668699</v>
      </c>
      <c r="BJ3294" s="12">
        <v>74.556053039304103</v>
      </c>
      <c r="BK3294" s="12">
        <v>28.385545346875698</v>
      </c>
      <c r="BL3294" s="12">
        <v>32.5146741256711</v>
      </c>
      <c r="BM3294" s="12">
        <v>5.1917852015382397E-2</v>
      </c>
      <c r="BN3294" s="12">
        <v>4.3017648812745397E-2</v>
      </c>
      <c r="BO3294" s="12">
        <v>8.9002032026369807E-3</v>
      </c>
      <c r="BP3294" s="12">
        <v>13.603915714741801</v>
      </c>
      <c r="BQ3294" s="12">
        <v>16.390767905379899</v>
      </c>
    </row>
    <row r="3295" spans="1:69" x14ac:dyDescent="0.35">
      <c r="A3295" s="5" t="s">
        <v>848</v>
      </c>
      <c r="B3295" s="5">
        <v>3</v>
      </c>
      <c r="C3295" s="5" t="s">
        <v>830</v>
      </c>
      <c r="D3295" s="5" t="s">
        <v>849</v>
      </c>
      <c r="E3295" s="24">
        <v>3</v>
      </c>
      <c r="F3295" s="23">
        <v>2030</v>
      </c>
      <c r="G3295" s="12"/>
      <c r="H3295" s="12"/>
      <c r="I3295" s="12"/>
      <c r="J3295" s="12"/>
      <c r="K3295" s="12"/>
      <c r="L3295" s="12"/>
      <c r="M3295" s="12"/>
      <c r="N3295" s="12"/>
      <c r="O3295" s="12"/>
      <c r="P3295" s="12"/>
      <c r="Q3295" s="12"/>
      <c r="R3295" s="12"/>
      <c r="S3295" s="12"/>
      <c r="T3295" s="12"/>
      <c r="U3295" s="12"/>
      <c r="V3295" s="12"/>
      <c r="W3295" s="12"/>
      <c r="X3295" s="12"/>
      <c r="Y3295" s="12">
        <v>83.430348109999997</v>
      </c>
      <c r="Z3295" s="12">
        <v>67.091498060000006</v>
      </c>
      <c r="AA3295" s="12">
        <v>20.920990369999998</v>
      </c>
      <c r="AB3295" s="12">
        <v>32.514674130000003</v>
      </c>
      <c r="AC3295" s="12">
        <v>5.1917852E-2</v>
      </c>
      <c r="AD3295" s="12">
        <v>4.3017648999999998E-2</v>
      </c>
      <c r="AE3295" s="12">
        <v>8.9002030000000006E-3</v>
      </c>
      <c r="AF3295" s="12">
        <v>13.603915710000001</v>
      </c>
      <c r="AG3295" s="12">
        <v>16.390767910000001</v>
      </c>
      <c r="AH3295" s="12"/>
      <c r="AI3295" s="12"/>
      <c r="AJ3295" s="12"/>
      <c r="AK3295" s="12"/>
      <c r="AL3295" s="12"/>
      <c r="AM3295" s="12"/>
      <c r="AN3295" s="12"/>
      <c r="AO3295" s="12"/>
      <c r="AP3295" s="12"/>
      <c r="AQ3295" s="12"/>
      <c r="AR3295" s="12"/>
      <c r="AS3295" s="12"/>
      <c r="AT3295" s="12"/>
      <c r="AU3295" s="12"/>
      <c r="AV3295" s="12"/>
      <c r="AW3295" s="12"/>
      <c r="AX3295" s="12"/>
      <c r="AY3295" s="12"/>
      <c r="AZ3295" s="12"/>
      <c r="BA3295" s="12"/>
      <c r="BB3295" s="12"/>
      <c r="BC3295" s="12"/>
      <c r="BD3295" s="12"/>
      <c r="BE3295" s="12"/>
      <c r="BF3295" s="12"/>
      <c r="BG3295" s="12"/>
      <c r="BH3295" s="12"/>
      <c r="BI3295" s="12">
        <v>83.430348114046097</v>
      </c>
      <c r="BJ3295" s="12">
        <v>67.091498060681502</v>
      </c>
      <c r="BK3295" s="12">
        <v>20.920990368253101</v>
      </c>
      <c r="BL3295" s="12">
        <v>32.5146741256711</v>
      </c>
      <c r="BM3295" s="12">
        <v>5.1917852015382397E-2</v>
      </c>
      <c r="BN3295" s="12">
        <v>4.3017648812745397E-2</v>
      </c>
      <c r="BO3295" s="12">
        <v>8.9002032026369807E-3</v>
      </c>
      <c r="BP3295" s="12">
        <v>13.603915714741801</v>
      </c>
      <c r="BQ3295" s="12">
        <v>16.390767905379899</v>
      </c>
    </row>
    <row r="3296" spans="1:69" x14ac:dyDescent="0.35">
      <c r="A3296" s="5" t="s">
        <v>848</v>
      </c>
      <c r="B3296" s="5">
        <v>3</v>
      </c>
      <c r="C3296" s="5" t="s">
        <v>830</v>
      </c>
      <c r="D3296" s="5" t="s">
        <v>849</v>
      </c>
      <c r="E3296" s="24">
        <v>4</v>
      </c>
      <c r="F3296" s="23">
        <v>2030</v>
      </c>
      <c r="G3296" s="12"/>
      <c r="H3296" s="12"/>
      <c r="I3296" s="12"/>
      <c r="J3296" s="12"/>
      <c r="K3296" s="12"/>
      <c r="L3296" s="12"/>
      <c r="M3296" s="12"/>
      <c r="N3296" s="12"/>
      <c r="O3296" s="12"/>
      <c r="P3296" s="12"/>
      <c r="Q3296" s="12"/>
      <c r="R3296" s="12"/>
      <c r="S3296" s="12"/>
      <c r="T3296" s="12"/>
      <c r="U3296" s="12"/>
      <c r="V3296" s="12"/>
      <c r="W3296" s="12"/>
      <c r="X3296" s="12"/>
      <c r="Y3296" s="12">
        <v>92.49641776</v>
      </c>
      <c r="Z3296" s="12">
        <v>76.157567709999995</v>
      </c>
      <c r="AA3296" s="12">
        <v>29.987060020000001</v>
      </c>
      <c r="AB3296" s="12">
        <v>32.514674130000003</v>
      </c>
      <c r="AC3296" s="12">
        <v>5.1917852E-2</v>
      </c>
      <c r="AD3296" s="12">
        <v>4.3017648999999998E-2</v>
      </c>
      <c r="AE3296" s="12">
        <v>8.9002030000000006E-3</v>
      </c>
      <c r="AF3296" s="12">
        <v>13.603915710000001</v>
      </c>
      <c r="AG3296" s="12">
        <v>16.390767910000001</v>
      </c>
      <c r="AH3296" s="12"/>
      <c r="AI3296" s="12"/>
      <c r="AJ3296" s="12"/>
      <c r="AK3296" s="12"/>
      <c r="AL3296" s="12"/>
      <c r="AM3296" s="12"/>
      <c r="AN3296" s="12"/>
      <c r="AO3296" s="12"/>
      <c r="AP3296" s="12"/>
      <c r="AQ3296" s="12"/>
      <c r="AR3296" s="12"/>
      <c r="AS3296" s="12"/>
      <c r="AT3296" s="12"/>
      <c r="AU3296" s="12"/>
      <c r="AV3296" s="12"/>
      <c r="AW3296" s="12"/>
      <c r="AX3296" s="12"/>
      <c r="AY3296" s="12"/>
      <c r="AZ3296" s="12"/>
      <c r="BA3296" s="12"/>
      <c r="BB3296" s="12"/>
      <c r="BC3296" s="12"/>
      <c r="BD3296" s="12"/>
      <c r="BE3296" s="12"/>
      <c r="BF3296" s="12"/>
      <c r="BG3296" s="12"/>
      <c r="BH3296" s="12"/>
      <c r="BI3296" s="12">
        <v>92.496417762757005</v>
      </c>
      <c r="BJ3296" s="12">
        <v>76.157567709392396</v>
      </c>
      <c r="BK3296" s="12">
        <v>29.987060016964001</v>
      </c>
      <c r="BL3296" s="12">
        <v>32.5146741256711</v>
      </c>
      <c r="BM3296" s="12">
        <v>5.1917852015382397E-2</v>
      </c>
      <c r="BN3296" s="12">
        <v>4.3017648812745397E-2</v>
      </c>
      <c r="BO3296" s="12">
        <v>8.9002032026369807E-3</v>
      </c>
      <c r="BP3296" s="12">
        <v>13.603915714741801</v>
      </c>
      <c r="BQ3296" s="12">
        <v>16.390767905379899</v>
      </c>
    </row>
    <row r="3297" spans="1:69" x14ac:dyDescent="0.35">
      <c r="A3297" s="5" t="s">
        <v>848</v>
      </c>
      <c r="B3297" s="5">
        <v>3</v>
      </c>
      <c r="C3297" s="5" t="s">
        <v>830</v>
      </c>
      <c r="D3297" s="5" t="s">
        <v>849</v>
      </c>
      <c r="E3297" s="24">
        <v>5</v>
      </c>
      <c r="F3297" s="23">
        <v>2050</v>
      </c>
      <c r="G3297" s="12"/>
      <c r="H3297" s="12"/>
      <c r="I3297" s="12"/>
      <c r="J3297" s="12"/>
      <c r="K3297" s="12"/>
      <c r="L3297" s="12"/>
      <c r="M3297" s="12"/>
      <c r="N3297" s="12"/>
      <c r="O3297" s="12"/>
      <c r="P3297" s="12"/>
      <c r="Q3297" s="12"/>
      <c r="R3297" s="12"/>
      <c r="S3297" s="12"/>
      <c r="T3297" s="12"/>
      <c r="U3297" s="12"/>
      <c r="V3297" s="12"/>
      <c r="W3297" s="12"/>
      <c r="X3297" s="12"/>
      <c r="Y3297" s="12">
        <v>78.33281685</v>
      </c>
      <c r="Z3297" s="12">
        <v>62.215244509999998</v>
      </c>
      <c r="AA3297" s="12">
        <v>26.83556089</v>
      </c>
      <c r="AB3297" s="12">
        <v>32.514674130000003</v>
      </c>
      <c r="AC3297" s="12">
        <v>0.36772389500000002</v>
      </c>
      <c r="AD3297" s="12">
        <v>0.30468551300000002</v>
      </c>
      <c r="AE3297" s="12">
        <v>6.3038382000000004E-2</v>
      </c>
      <c r="AF3297" s="12">
        <v>2.4972856000000001</v>
      </c>
      <c r="AG3297" s="12">
        <v>16.48529624</v>
      </c>
      <c r="AH3297" s="12"/>
      <c r="AI3297" s="12"/>
      <c r="AJ3297" s="12"/>
      <c r="AK3297" s="12"/>
      <c r="AL3297" s="12"/>
      <c r="AM3297" s="12"/>
      <c r="AN3297" s="12"/>
      <c r="AO3297" s="12"/>
      <c r="AP3297" s="12"/>
      <c r="AQ3297" s="12"/>
      <c r="AR3297" s="12"/>
      <c r="AS3297" s="12"/>
      <c r="AT3297" s="12"/>
      <c r="AU3297" s="12"/>
      <c r="AV3297" s="12"/>
      <c r="AW3297" s="12"/>
      <c r="AX3297" s="12"/>
      <c r="AY3297" s="12"/>
      <c r="AZ3297" s="12"/>
      <c r="BA3297" s="12"/>
      <c r="BB3297" s="12"/>
      <c r="BC3297" s="12"/>
      <c r="BD3297" s="12"/>
      <c r="BE3297" s="12"/>
      <c r="BF3297" s="12"/>
      <c r="BG3297" s="12"/>
      <c r="BH3297" s="12"/>
      <c r="BI3297" s="12">
        <v>78.332816851675304</v>
      </c>
      <c r="BJ3297" s="12">
        <v>62.215244508545098</v>
      </c>
      <c r="BK3297" s="12">
        <v>26.835560887985199</v>
      </c>
      <c r="BL3297" s="12">
        <v>32.5146741256711</v>
      </c>
      <c r="BM3297" s="12">
        <v>0.36772389452933202</v>
      </c>
      <c r="BN3297" s="12">
        <v>0.30468551261001797</v>
      </c>
      <c r="BO3297" s="12">
        <v>6.3038381919314199E-2</v>
      </c>
      <c r="BP3297" s="12">
        <v>2.4972856003593198</v>
      </c>
      <c r="BQ3297" s="12">
        <v>16.485296237659501</v>
      </c>
    </row>
    <row r="3298" spans="1:69" x14ac:dyDescent="0.35">
      <c r="A3298" s="5" t="s">
        <v>848</v>
      </c>
      <c r="B3298" s="5">
        <v>3</v>
      </c>
      <c r="C3298" s="5" t="s">
        <v>830</v>
      </c>
      <c r="D3298" s="5" t="s">
        <v>849</v>
      </c>
      <c r="E3298" s="24">
        <v>6</v>
      </c>
      <c r="F3298" s="23">
        <v>2050</v>
      </c>
      <c r="G3298" s="12"/>
      <c r="H3298" s="12"/>
      <c r="I3298" s="12"/>
      <c r="J3298" s="12"/>
      <c r="K3298" s="12"/>
      <c r="L3298" s="12"/>
      <c r="M3298" s="12"/>
      <c r="N3298" s="12"/>
      <c r="O3298" s="12"/>
      <c r="P3298" s="12"/>
      <c r="Q3298" s="12"/>
      <c r="R3298" s="12"/>
      <c r="S3298" s="12"/>
      <c r="T3298" s="12"/>
      <c r="U3298" s="12"/>
      <c r="V3298" s="12"/>
      <c r="W3298" s="12"/>
      <c r="X3298" s="12"/>
      <c r="Y3298" s="12">
        <v>79.822455700000006</v>
      </c>
      <c r="Z3298" s="12">
        <v>63.704883359999997</v>
      </c>
      <c r="AA3298" s="12">
        <v>28.325199730000001</v>
      </c>
      <c r="AB3298" s="12">
        <v>32.514674130000003</v>
      </c>
      <c r="AC3298" s="12">
        <v>0.36772389500000002</v>
      </c>
      <c r="AD3298" s="12">
        <v>0.30468551300000002</v>
      </c>
      <c r="AE3298" s="12">
        <v>6.3038382000000004E-2</v>
      </c>
      <c r="AF3298" s="12">
        <v>2.4972856000000001</v>
      </c>
      <c r="AG3298" s="12">
        <v>16.48529624</v>
      </c>
      <c r="AH3298" s="12"/>
      <c r="AI3298" s="12"/>
      <c r="AJ3298" s="12"/>
      <c r="AK3298" s="12"/>
      <c r="AL3298" s="12"/>
      <c r="AM3298" s="12"/>
      <c r="AN3298" s="12"/>
      <c r="AO3298" s="12"/>
      <c r="AP3298" s="12"/>
      <c r="AQ3298" s="12"/>
      <c r="AR3298" s="12"/>
      <c r="AS3298" s="12"/>
      <c r="AT3298" s="12"/>
      <c r="AU3298" s="12"/>
      <c r="AV3298" s="12"/>
      <c r="AW3298" s="12"/>
      <c r="AX3298" s="12"/>
      <c r="AY3298" s="12"/>
      <c r="AZ3298" s="12"/>
      <c r="BA3298" s="12"/>
      <c r="BB3298" s="12"/>
      <c r="BC3298" s="12"/>
      <c r="BD3298" s="12"/>
      <c r="BE3298" s="12"/>
      <c r="BF3298" s="12"/>
      <c r="BG3298" s="12"/>
      <c r="BH3298" s="12"/>
      <c r="BI3298" s="12">
        <v>79.822455698381404</v>
      </c>
      <c r="BJ3298" s="12">
        <v>63.704883355251098</v>
      </c>
      <c r="BK3298" s="12">
        <v>28.325199734691299</v>
      </c>
      <c r="BL3298" s="12">
        <v>32.5146741256711</v>
      </c>
      <c r="BM3298" s="12">
        <v>0.36772389452933202</v>
      </c>
      <c r="BN3298" s="12">
        <v>0.30468551261001797</v>
      </c>
      <c r="BO3298" s="12">
        <v>6.3038381919314199E-2</v>
      </c>
      <c r="BP3298" s="12">
        <v>2.4972856003593198</v>
      </c>
      <c r="BQ3298" s="12">
        <v>16.485296237659501</v>
      </c>
    </row>
    <row r="3299" spans="1:69" x14ac:dyDescent="0.35">
      <c r="A3299" s="5" t="s">
        <v>848</v>
      </c>
      <c r="B3299" s="5">
        <v>3</v>
      </c>
      <c r="C3299" s="5" t="s">
        <v>830</v>
      </c>
      <c r="D3299" s="5" t="s">
        <v>849</v>
      </c>
      <c r="E3299" s="24">
        <v>7</v>
      </c>
      <c r="F3299" s="23">
        <v>2050</v>
      </c>
      <c r="G3299" s="12"/>
      <c r="H3299" s="12"/>
      <c r="I3299" s="12"/>
      <c r="J3299" s="12"/>
      <c r="K3299" s="12"/>
      <c r="L3299" s="12"/>
      <c r="M3299" s="12"/>
      <c r="N3299" s="12"/>
      <c r="O3299" s="12"/>
      <c r="P3299" s="12"/>
      <c r="Q3299" s="12"/>
      <c r="R3299" s="12"/>
      <c r="S3299" s="12"/>
      <c r="T3299" s="12"/>
      <c r="U3299" s="12"/>
      <c r="V3299" s="12"/>
      <c r="W3299" s="12"/>
      <c r="X3299" s="12"/>
      <c r="Y3299" s="12">
        <v>83.308461010000002</v>
      </c>
      <c r="Z3299" s="12">
        <v>67.190888659999999</v>
      </c>
      <c r="AA3299" s="12">
        <v>31.811205040000001</v>
      </c>
      <c r="AB3299" s="12">
        <v>32.514674130000003</v>
      </c>
      <c r="AC3299" s="12">
        <v>0.36772389500000002</v>
      </c>
      <c r="AD3299" s="12">
        <v>0.30468551300000002</v>
      </c>
      <c r="AE3299" s="12">
        <v>6.3038382000000004E-2</v>
      </c>
      <c r="AF3299" s="12">
        <v>2.4972856000000001</v>
      </c>
      <c r="AG3299" s="12">
        <v>16.48529624</v>
      </c>
      <c r="AH3299" s="12"/>
      <c r="AI3299" s="12"/>
      <c r="AJ3299" s="12"/>
      <c r="AK3299" s="12"/>
      <c r="AL3299" s="12"/>
      <c r="AM3299" s="12"/>
      <c r="AN3299" s="12"/>
      <c r="AO3299" s="12"/>
      <c r="AP3299" s="12"/>
      <c r="AQ3299" s="12"/>
      <c r="AR3299" s="12"/>
      <c r="AS3299" s="12"/>
      <c r="AT3299" s="12"/>
      <c r="AU3299" s="12"/>
      <c r="AV3299" s="12"/>
      <c r="AW3299" s="12"/>
      <c r="AX3299" s="12"/>
      <c r="AY3299" s="12"/>
      <c r="AZ3299" s="12"/>
      <c r="BA3299" s="12"/>
      <c r="BB3299" s="12"/>
      <c r="BC3299" s="12"/>
      <c r="BD3299" s="12"/>
      <c r="BE3299" s="12"/>
      <c r="BF3299" s="12"/>
      <c r="BG3299" s="12"/>
      <c r="BH3299" s="12"/>
      <c r="BI3299" s="12">
        <v>83.308461005449104</v>
      </c>
      <c r="BJ3299" s="12">
        <v>67.190888662318798</v>
      </c>
      <c r="BK3299" s="12">
        <v>31.811205041758999</v>
      </c>
      <c r="BL3299" s="12">
        <v>32.5146741256711</v>
      </c>
      <c r="BM3299" s="12">
        <v>0.36772389452933202</v>
      </c>
      <c r="BN3299" s="12">
        <v>0.30468551261001797</v>
      </c>
      <c r="BO3299" s="12">
        <v>6.3038381919314199E-2</v>
      </c>
      <c r="BP3299" s="12">
        <v>2.4972856003593198</v>
      </c>
      <c r="BQ3299" s="12">
        <v>16.485296237659501</v>
      </c>
    </row>
    <row r="3300" spans="1:69" x14ac:dyDescent="0.35">
      <c r="A3300" s="5" t="s">
        <v>848</v>
      </c>
      <c r="B3300" s="5">
        <v>3</v>
      </c>
      <c r="C3300" s="5" t="s">
        <v>830</v>
      </c>
      <c r="D3300" s="5" t="s">
        <v>849</v>
      </c>
      <c r="E3300" s="24">
        <v>8</v>
      </c>
      <c r="F3300" s="23">
        <v>2050</v>
      </c>
      <c r="G3300" s="12"/>
      <c r="H3300" s="12"/>
      <c r="I3300" s="12"/>
      <c r="J3300" s="12"/>
      <c r="K3300" s="12"/>
      <c r="L3300" s="12"/>
      <c r="M3300" s="12"/>
      <c r="N3300" s="12"/>
      <c r="O3300" s="12"/>
      <c r="P3300" s="12"/>
      <c r="Q3300" s="12"/>
      <c r="R3300" s="12"/>
      <c r="S3300" s="12"/>
      <c r="T3300" s="12"/>
      <c r="U3300" s="12"/>
      <c r="V3300" s="12"/>
      <c r="W3300" s="12"/>
      <c r="X3300" s="12"/>
      <c r="Y3300" s="12">
        <v>84.79809985</v>
      </c>
      <c r="Z3300" s="12">
        <v>68.680527510000005</v>
      </c>
      <c r="AA3300" s="12">
        <v>33.300843890000003</v>
      </c>
      <c r="AB3300" s="12">
        <v>32.514674130000003</v>
      </c>
      <c r="AC3300" s="12">
        <v>0.36772389500000002</v>
      </c>
      <c r="AD3300" s="12">
        <v>0.30468551300000002</v>
      </c>
      <c r="AE3300" s="12">
        <v>6.3038382000000004E-2</v>
      </c>
      <c r="AF3300" s="12">
        <v>2.4972856000000001</v>
      </c>
      <c r="AG3300" s="12">
        <v>16.48529624</v>
      </c>
      <c r="AH3300" s="12"/>
      <c r="AI3300" s="12"/>
      <c r="AJ3300" s="12"/>
      <c r="AK3300" s="12"/>
      <c r="AL3300" s="12"/>
      <c r="AM3300" s="12"/>
      <c r="AN3300" s="12"/>
      <c r="AO3300" s="12"/>
      <c r="AP3300" s="12"/>
      <c r="AQ3300" s="12"/>
      <c r="AR3300" s="12"/>
      <c r="AS3300" s="12"/>
      <c r="AT3300" s="12"/>
      <c r="AU3300" s="12"/>
      <c r="AV3300" s="12"/>
      <c r="AW3300" s="12"/>
      <c r="AX3300" s="12"/>
      <c r="AY3300" s="12"/>
      <c r="AZ3300" s="12"/>
      <c r="BA3300" s="12"/>
      <c r="BB3300" s="12"/>
      <c r="BC3300" s="12"/>
      <c r="BD3300" s="12"/>
      <c r="BE3300" s="12"/>
      <c r="BF3300" s="12"/>
      <c r="BG3300" s="12"/>
      <c r="BH3300" s="12"/>
      <c r="BI3300" s="12">
        <v>84.798099852155104</v>
      </c>
      <c r="BJ3300" s="12">
        <v>68.680527509024898</v>
      </c>
      <c r="BK3300" s="12">
        <v>33.300843888465003</v>
      </c>
      <c r="BL3300" s="12">
        <v>32.5146741256711</v>
      </c>
      <c r="BM3300" s="12">
        <v>0.36772389452933202</v>
      </c>
      <c r="BN3300" s="12">
        <v>0.30468551261001797</v>
      </c>
      <c r="BO3300" s="12">
        <v>6.3038381919314199E-2</v>
      </c>
      <c r="BP3300" s="12">
        <v>2.4972856003593198</v>
      </c>
      <c r="BQ3300" s="12">
        <v>16.485296237659501</v>
      </c>
    </row>
    <row r="3301" spans="1:69" x14ac:dyDescent="0.35">
      <c r="A3301" s="5" t="s">
        <v>850</v>
      </c>
      <c r="B3301" s="5">
        <v>3</v>
      </c>
      <c r="C3301" s="5" t="s">
        <v>830</v>
      </c>
      <c r="D3301" s="5" t="s">
        <v>851</v>
      </c>
      <c r="E3301" s="24">
        <v>0</v>
      </c>
      <c r="F3301" s="23">
        <v>2018</v>
      </c>
      <c r="G3301" s="12"/>
      <c r="H3301" s="12"/>
      <c r="I3301" s="12"/>
      <c r="J3301" s="12"/>
      <c r="K3301" s="12"/>
      <c r="L3301" s="12"/>
      <c r="M3301" s="12"/>
      <c r="N3301" s="12"/>
      <c r="O3301" s="12"/>
      <c r="P3301" s="12"/>
      <c r="Q3301" s="12"/>
      <c r="R3301" s="12"/>
      <c r="S3301" s="12"/>
      <c r="T3301" s="12"/>
      <c r="U3301" s="12"/>
      <c r="V3301" s="12"/>
      <c r="W3301" s="12"/>
      <c r="X3301" s="12"/>
      <c r="Y3301" s="12">
        <v>74.272976720000003</v>
      </c>
      <c r="Z3301" s="12">
        <v>57.631360039999997</v>
      </c>
      <c r="AA3301" s="12">
        <v>21.955735229999998</v>
      </c>
      <c r="AB3301" s="12">
        <v>33.043611839999997</v>
      </c>
      <c r="AC3301" s="12">
        <v>0</v>
      </c>
      <c r="AD3301" s="12">
        <v>0</v>
      </c>
      <c r="AE3301" s="12">
        <v>0</v>
      </c>
      <c r="AF3301" s="12">
        <v>2.6320129730000001</v>
      </c>
      <c r="AG3301" s="12">
        <v>16.641616670000001</v>
      </c>
      <c r="AH3301" s="12"/>
      <c r="AI3301" s="12"/>
      <c r="AJ3301" s="12"/>
      <c r="AK3301" s="12"/>
      <c r="AL3301" s="12"/>
      <c r="AM3301" s="12"/>
      <c r="AN3301" s="12"/>
      <c r="AO3301" s="12"/>
      <c r="AP3301" s="12"/>
      <c r="AQ3301" s="12"/>
      <c r="AR3301" s="12"/>
      <c r="AS3301" s="12"/>
      <c r="AT3301" s="12"/>
      <c r="AU3301" s="12"/>
      <c r="AV3301" s="12"/>
      <c r="AW3301" s="12"/>
      <c r="AX3301" s="12"/>
      <c r="AY3301" s="12"/>
      <c r="AZ3301" s="12"/>
      <c r="BA3301" s="12"/>
      <c r="BB3301" s="12"/>
      <c r="BC3301" s="12"/>
      <c r="BD3301" s="12"/>
      <c r="BE3301" s="12"/>
      <c r="BF3301" s="12"/>
      <c r="BG3301" s="12"/>
      <c r="BH3301" s="12"/>
      <c r="BI3301" s="12">
        <v>74.272976716015194</v>
      </c>
      <c r="BJ3301" s="12">
        <v>57.631360043815199</v>
      </c>
      <c r="BK3301" s="12">
        <v>21.955735234050501</v>
      </c>
      <c r="BL3301" s="12">
        <v>33.043611836310902</v>
      </c>
      <c r="BM3301" s="12">
        <v>0</v>
      </c>
      <c r="BN3301" s="12">
        <v>0</v>
      </c>
      <c r="BO3301" s="12">
        <v>0</v>
      </c>
      <c r="BP3301" s="12">
        <v>2.6320129734537598</v>
      </c>
      <c r="BQ3301" s="12">
        <v>16.641616672199898</v>
      </c>
    </row>
    <row r="3302" spans="1:69" x14ac:dyDescent="0.35">
      <c r="A3302" s="5" t="s">
        <v>850</v>
      </c>
      <c r="B3302" s="5">
        <v>3</v>
      </c>
      <c r="C3302" s="5" t="s">
        <v>830</v>
      </c>
      <c r="D3302" s="5" t="s">
        <v>851</v>
      </c>
      <c r="E3302" s="24">
        <v>1</v>
      </c>
      <c r="F3302" s="23">
        <v>2030</v>
      </c>
      <c r="G3302" s="12"/>
      <c r="H3302" s="12"/>
      <c r="I3302" s="12"/>
      <c r="J3302" s="12"/>
      <c r="K3302" s="12"/>
      <c r="L3302" s="12"/>
      <c r="M3302" s="12"/>
      <c r="N3302" s="12"/>
      <c r="O3302" s="12"/>
      <c r="P3302" s="12"/>
      <c r="Q3302" s="12"/>
      <c r="R3302" s="12"/>
      <c r="S3302" s="12"/>
      <c r="T3302" s="12"/>
      <c r="U3302" s="12"/>
      <c r="V3302" s="12"/>
      <c r="W3302" s="12"/>
      <c r="X3302" s="12"/>
      <c r="Y3302" s="12">
        <v>83.159997200000007</v>
      </c>
      <c r="Z3302" s="12">
        <v>66.556859770000003</v>
      </c>
      <c r="AA3302" s="12">
        <v>19.633758390000001</v>
      </c>
      <c r="AB3302" s="12">
        <v>33.043611839999997</v>
      </c>
      <c r="AC3302" s="12">
        <v>5.4269932E-2</v>
      </c>
      <c r="AD3302" s="12">
        <v>4.3717445000000001E-2</v>
      </c>
      <c r="AE3302" s="12">
        <v>1.0552486999999999E-2</v>
      </c>
      <c r="AF3302" s="12">
        <v>13.82521961</v>
      </c>
      <c r="AG3302" s="12">
        <v>16.657407370000001</v>
      </c>
      <c r="AH3302" s="12"/>
      <c r="AI3302" s="12"/>
      <c r="AJ3302" s="12"/>
      <c r="AK3302" s="12"/>
      <c r="AL3302" s="12"/>
      <c r="AM3302" s="12"/>
      <c r="AN3302" s="12"/>
      <c r="AO3302" s="12"/>
      <c r="AP3302" s="12"/>
      <c r="AQ3302" s="12"/>
      <c r="AR3302" s="12"/>
      <c r="AS3302" s="12"/>
      <c r="AT3302" s="12"/>
      <c r="AU3302" s="12"/>
      <c r="AV3302" s="12"/>
      <c r="AW3302" s="12"/>
      <c r="AX3302" s="12"/>
      <c r="AY3302" s="12"/>
      <c r="AZ3302" s="12"/>
      <c r="BA3302" s="12"/>
      <c r="BB3302" s="12"/>
      <c r="BC3302" s="12"/>
      <c r="BD3302" s="12"/>
      <c r="BE3302" s="12"/>
      <c r="BF3302" s="12"/>
      <c r="BG3302" s="12"/>
      <c r="BH3302" s="12"/>
      <c r="BI3302" s="12">
        <v>83.159997202784993</v>
      </c>
      <c r="BJ3302" s="12">
        <v>66.5568597664832</v>
      </c>
      <c r="BK3302" s="12">
        <v>19.633758388099</v>
      </c>
      <c r="BL3302" s="12">
        <v>33.043611836310902</v>
      </c>
      <c r="BM3302" s="12">
        <v>5.42699321707239E-2</v>
      </c>
      <c r="BN3302" s="12">
        <v>4.37174453597498E-2</v>
      </c>
      <c r="BO3302" s="12">
        <v>1.05524868109741E-2</v>
      </c>
      <c r="BP3302" s="12">
        <v>13.825219609902501</v>
      </c>
      <c r="BQ3302" s="12">
        <v>16.657407368472501</v>
      </c>
    </row>
    <row r="3303" spans="1:69" x14ac:dyDescent="0.35">
      <c r="A3303" s="5" t="s">
        <v>850</v>
      </c>
      <c r="B3303" s="5">
        <v>3</v>
      </c>
      <c r="C3303" s="5" t="s">
        <v>830</v>
      </c>
      <c r="D3303" s="5" t="s">
        <v>851</v>
      </c>
      <c r="E3303" s="24">
        <v>2</v>
      </c>
      <c r="F3303" s="23">
        <v>2030</v>
      </c>
      <c r="G3303" s="12"/>
      <c r="H3303" s="12"/>
      <c r="I3303" s="12"/>
      <c r="J3303" s="12"/>
      <c r="K3303" s="12"/>
      <c r="L3303" s="12"/>
      <c r="M3303" s="12"/>
      <c r="N3303" s="12"/>
      <c r="O3303" s="12"/>
      <c r="P3303" s="12"/>
      <c r="Q3303" s="12"/>
      <c r="R3303" s="12"/>
      <c r="S3303" s="12"/>
      <c r="T3303" s="12"/>
      <c r="U3303" s="12"/>
      <c r="V3303" s="12"/>
      <c r="W3303" s="12"/>
      <c r="X3303" s="12"/>
      <c r="Y3303" s="12">
        <v>92.373550600000002</v>
      </c>
      <c r="Z3303" s="12">
        <v>75.770413169999998</v>
      </c>
      <c r="AA3303" s="12">
        <v>28.847311789999999</v>
      </c>
      <c r="AB3303" s="12">
        <v>33.043611839999997</v>
      </c>
      <c r="AC3303" s="12">
        <v>5.4269932E-2</v>
      </c>
      <c r="AD3303" s="12">
        <v>4.3717445000000001E-2</v>
      </c>
      <c r="AE3303" s="12">
        <v>1.0552486999999999E-2</v>
      </c>
      <c r="AF3303" s="12">
        <v>13.82521961</v>
      </c>
      <c r="AG3303" s="12">
        <v>16.657407370000001</v>
      </c>
      <c r="AH3303" s="12"/>
      <c r="AI3303" s="12"/>
      <c r="AJ3303" s="12"/>
      <c r="AK3303" s="12"/>
      <c r="AL3303" s="12"/>
      <c r="AM3303" s="12"/>
      <c r="AN3303" s="12"/>
      <c r="AO3303" s="12"/>
      <c r="AP3303" s="12"/>
      <c r="AQ3303" s="12"/>
      <c r="AR3303" s="12"/>
      <c r="AS3303" s="12"/>
      <c r="AT3303" s="12"/>
      <c r="AU3303" s="12"/>
      <c r="AV3303" s="12"/>
      <c r="AW3303" s="12"/>
      <c r="AX3303" s="12"/>
      <c r="AY3303" s="12"/>
      <c r="AZ3303" s="12"/>
      <c r="BA3303" s="12"/>
      <c r="BB3303" s="12"/>
      <c r="BC3303" s="12"/>
      <c r="BD3303" s="12"/>
      <c r="BE3303" s="12"/>
      <c r="BF3303" s="12"/>
      <c r="BG3303" s="12"/>
      <c r="BH3303" s="12"/>
      <c r="BI3303" s="12">
        <v>92.373550603169207</v>
      </c>
      <c r="BJ3303" s="12">
        <v>75.770413166867399</v>
      </c>
      <c r="BK3303" s="12">
        <v>28.8473117884832</v>
      </c>
      <c r="BL3303" s="12">
        <v>33.043611836310902</v>
      </c>
      <c r="BM3303" s="12">
        <v>5.42699321707239E-2</v>
      </c>
      <c r="BN3303" s="12">
        <v>4.37174453597498E-2</v>
      </c>
      <c r="BO3303" s="12">
        <v>1.05524868109741E-2</v>
      </c>
      <c r="BP3303" s="12">
        <v>13.825219609902501</v>
      </c>
      <c r="BQ3303" s="12">
        <v>16.657407368472501</v>
      </c>
    </row>
    <row r="3304" spans="1:69" x14ac:dyDescent="0.35">
      <c r="A3304" s="5" t="s">
        <v>850</v>
      </c>
      <c r="B3304" s="5">
        <v>3</v>
      </c>
      <c r="C3304" s="5" t="s">
        <v>830</v>
      </c>
      <c r="D3304" s="5" t="s">
        <v>851</v>
      </c>
      <c r="E3304" s="24">
        <v>3</v>
      </c>
      <c r="F3304" s="23">
        <v>2030</v>
      </c>
      <c r="G3304" s="12"/>
      <c r="H3304" s="12"/>
      <c r="I3304" s="12"/>
      <c r="J3304" s="12"/>
      <c r="K3304" s="12"/>
      <c r="L3304" s="12"/>
      <c r="M3304" s="12"/>
      <c r="N3304" s="12"/>
      <c r="O3304" s="12"/>
      <c r="P3304" s="12"/>
      <c r="Q3304" s="12"/>
      <c r="R3304" s="12"/>
      <c r="S3304" s="12"/>
      <c r="T3304" s="12"/>
      <c r="U3304" s="12"/>
      <c r="V3304" s="12"/>
      <c r="W3304" s="12"/>
      <c r="X3304" s="12"/>
      <c r="Y3304" s="12">
        <v>84.787564770000003</v>
      </c>
      <c r="Z3304" s="12">
        <v>68.184427339999999</v>
      </c>
      <c r="AA3304" s="12">
        <v>21.261325960000001</v>
      </c>
      <c r="AB3304" s="12">
        <v>33.043611839999997</v>
      </c>
      <c r="AC3304" s="12">
        <v>5.4269932E-2</v>
      </c>
      <c r="AD3304" s="12">
        <v>4.3717445000000001E-2</v>
      </c>
      <c r="AE3304" s="12">
        <v>1.0552486999999999E-2</v>
      </c>
      <c r="AF3304" s="12">
        <v>13.82521961</v>
      </c>
      <c r="AG3304" s="12">
        <v>16.657407370000001</v>
      </c>
      <c r="AH3304" s="12"/>
      <c r="AI3304" s="12"/>
      <c r="AJ3304" s="12"/>
      <c r="AK3304" s="12"/>
      <c r="AL3304" s="12"/>
      <c r="AM3304" s="12"/>
      <c r="AN3304" s="12"/>
      <c r="AO3304" s="12"/>
      <c r="AP3304" s="12"/>
      <c r="AQ3304" s="12"/>
      <c r="AR3304" s="12"/>
      <c r="AS3304" s="12"/>
      <c r="AT3304" s="12"/>
      <c r="AU3304" s="12"/>
      <c r="AV3304" s="12"/>
      <c r="AW3304" s="12"/>
      <c r="AX3304" s="12"/>
      <c r="AY3304" s="12"/>
      <c r="AZ3304" s="12"/>
      <c r="BA3304" s="12"/>
      <c r="BB3304" s="12"/>
      <c r="BC3304" s="12"/>
      <c r="BD3304" s="12"/>
      <c r="BE3304" s="12"/>
      <c r="BF3304" s="12"/>
      <c r="BG3304" s="12"/>
      <c r="BH3304" s="12"/>
      <c r="BI3304" s="12">
        <v>84.787564771324</v>
      </c>
      <c r="BJ3304" s="12">
        <v>68.184427335022207</v>
      </c>
      <c r="BK3304" s="12">
        <v>21.261325956637901</v>
      </c>
      <c r="BL3304" s="12">
        <v>33.043611836310902</v>
      </c>
      <c r="BM3304" s="12">
        <v>5.42699321707239E-2</v>
      </c>
      <c r="BN3304" s="12">
        <v>4.37174453597498E-2</v>
      </c>
      <c r="BO3304" s="12">
        <v>1.05524868109741E-2</v>
      </c>
      <c r="BP3304" s="12">
        <v>13.825219609902501</v>
      </c>
      <c r="BQ3304" s="12">
        <v>16.657407368472501</v>
      </c>
    </row>
    <row r="3305" spans="1:69" x14ac:dyDescent="0.35">
      <c r="A3305" s="5" t="s">
        <v>850</v>
      </c>
      <c r="B3305" s="5">
        <v>3</v>
      </c>
      <c r="C3305" s="5" t="s">
        <v>830</v>
      </c>
      <c r="D3305" s="5" t="s">
        <v>851</v>
      </c>
      <c r="E3305" s="24">
        <v>4</v>
      </c>
      <c r="F3305" s="23">
        <v>2030</v>
      </c>
      <c r="G3305" s="12"/>
      <c r="H3305" s="12"/>
      <c r="I3305" s="12"/>
      <c r="J3305" s="12"/>
      <c r="K3305" s="12"/>
      <c r="L3305" s="12"/>
      <c r="M3305" s="12"/>
      <c r="N3305" s="12"/>
      <c r="O3305" s="12"/>
      <c r="P3305" s="12"/>
      <c r="Q3305" s="12"/>
      <c r="R3305" s="12"/>
      <c r="S3305" s="12"/>
      <c r="T3305" s="12"/>
      <c r="U3305" s="12"/>
      <c r="V3305" s="12"/>
      <c r="W3305" s="12"/>
      <c r="X3305" s="12"/>
      <c r="Y3305" s="12">
        <v>94.001118169999998</v>
      </c>
      <c r="Z3305" s="12">
        <v>77.397980739999994</v>
      </c>
      <c r="AA3305" s="12">
        <v>30.474879359999999</v>
      </c>
      <c r="AB3305" s="12">
        <v>33.043611839999997</v>
      </c>
      <c r="AC3305" s="12">
        <v>5.4269932E-2</v>
      </c>
      <c r="AD3305" s="12">
        <v>4.3717445000000001E-2</v>
      </c>
      <c r="AE3305" s="12">
        <v>1.0552486999999999E-2</v>
      </c>
      <c r="AF3305" s="12">
        <v>13.82521961</v>
      </c>
      <c r="AG3305" s="12">
        <v>16.657407370000001</v>
      </c>
      <c r="AH3305" s="12"/>
      <c r="AI3305" s="12"/>
      <c r="AJ3305" s="12"/>
      <c r="AK3305" s="12"/>
      <c r="AL3305" s="12"/>
      <c r="AM3305" s="12"/>
      <c r="AN3305" s="12"/>
      <c r="AO3305" s="12"/>
      <c r="AP3305" s="12"/>
      <c r="AQ3305" s="12"/>
      <c r="AR3305" s="12"/>
      <c r="AS3305" s="12"/>
      <c r="AT3305" s="12"/>
      <c r="AU3305" s="12"/>
      <c r="AV3305" s="12"/>
      <c r="AW3305" s="12"/>
      <c r="AX3305" s="12"/>
      <c r="AY3305" s="12"/>
      <c r="AZ3305" s="12"/>
      <c r="BA3305" s="12"/>
      <c r="BB3305" s="12"/>
      <c r="BC3305" s="12"/>
      <c r="BD3305" s="12"/>
      <c r="BE3305" s="12"/>
      <c r="BF3305" s="12"/>
      <c r="BG3305" s="12"/>
      <c r="BH3305" s="12"/>
      <c r="BI3305" s="12">
        <v>94.0011181717082</v>
      </c>
      <c r="BJ3305" s="12">
        <v>77.397980735406406</v>
      </c>
      <c r="BK3305" s="12">
        <v>30.4748793570221</v>
      </c>
      <c r="BL3305" s="12">
        <v>33.043611836310902</v>
      </c>
      <c r="BM3305" s="12">
        <v>5.42699321707239E-2</v>
      </c>
      <c r="BN3305" s="12">
        <v>4.37174453597498E-2</v>
      </c>
      <c r="BO3305" s="12">
        <v>1.05524868109741E-2</v>
      </c>
      <c r="BP3305" s="12">
        <v>13.825219609902501</v>
      </c>
      <c r="BQ3305" s="12">
        <v>16.657407368472501</v>
      </c>
    </row>
    <row r="3306" spans="1:69" x14ac:dyDescent="0.35">
      <c r="A3306" s="5" t="s">
        <v>850</v>
      </c>
      <c r="B3306" s="5">
        <v>3</v>
      </c>
      <c r="C3306" s="5" t="s">
        <v>830</v>
      </c>
      <c r="D3306" s="5" t="s">
        <v>851</v>
      </c>
      <c r="E3306" s="24">
        <v>5</v>
      </c>
      <c r="F3306" s="23">
        <v>2050</v>
      </c>
      <c r="G3306" s="12"/>
      <c r="H3306" s="12"/>
      <c r="I3306" s="12"/>
      <c r="J3306" s="12"/>
      <c r="K3306" s="12"/>
      <c r="L3306" s="12"/>
      <c r="M3306" s="12"/>
      <c r="N3306" s="12"/>
      <c r="O3306" s="12"/>
      <c r="P3306" s="12"/>
      <c r="Q3306" s="12"/>
      <c r="R3306" s="12"/>
      <c r="S3306" s="12"/>
      <c r="T3306" s="12"/>
      <c r="U3306" s="12"/>
      <c r="V3306" s="12"/>
      <c r="W3306" s="12"/>
      <c r="X3306" s="12"/>
      <c r="Y3306" s="12">
        <v>79.607108600000004</v>
      </c>
      <c r="Z3306" s="12">
        <v>63.238018349999997</v>
      </c>
      <c r="AA3306" s="12">
        <v>27.272112709999998</v>
      </c>
      <c r="AB3306" s="12">
        <v>33.043611839999997</v>
      </c>
      <c r="AC3306" s="12">
        <v>0.38438321399999997</v>
      </c>
      <c r="AD3306" s="12">
        <v>0.30964203299999998</v>
      </c>
      <c r="AE3306" s="12">
        <v>7.4741180000000004E-2</v>
      </c>
      <c r="AF3306" s="12">
        <v>2.5379105970000002</v>
      </c>
      <c r="AG3306" s="12">
        <v>16.753473459999999</v>
      </c>
      <c r="AH3306" s="12"/>
      <c r="AI3306" s="12"/>
      <c r="AJ3306" s="12"/>
      <c r="AK3306" s="12"/>
      <c r="AL3306" s="12"/>
      <c r="AM3306" s="12"/>
      <c r="AN3306" s="12"/>
      <c r="AO3306" s="12"/>
      <c r="AP3306" s="12"/>
      <c r="AQ3306" s="12"/>
      <c r="AR3306" s="12"/>
      <c r="AS3306" s="12"/>
      <c r="AT3306" s="12"/>
      <c r="AU3306" s="12"/>
      <c r="AV3306" s="12"/>
      <c r="AW3306" s="12"/>
      <c r="AX3306" s="12"/>
      <c r="AY3306" s="12"/>
      <c r="AZ3306" s="12"/>
      <c r="BA3306" s="12"/>
      <c r="BB3306" s="12"/>
      <c r="BC3306" s="12"/>
      <c r="BD3306" s="12"/>
      <c r="BE3306" s="12"/>
      <c r="BF3306" s="12"/>
      <c r="BG3306" s="12"/>
      <c r="BH3306" s="12"/>
      <c r="BI3306" s="12">
        <v>79.607108596176502</v>
      </c>
      <c r="BJ3306" s="12">
        <v>63.238018354364101</v>
      </c>
      <c r="BK3306" s="12">
        <v>27.2721127071719</v>
      </c>
      <c r="BL3306" s="12">
        <v>33.043611836310902</v>
      </c>
      <c r="BM3306" s="12">
        <v>0.38438321384614599</v>
      </c>
      <c r="BN3306" s="12">
        <v>0.309642033376062</v>
      </c>
      <c r="BO3306" s="12">
        <v>7.4741180470084101E-2</v>
      </c>
      <c r="BP3306" s="12">
        <v>2.5379105970350402</v>
      </c>
      <c r="BQ3306" s="12">
        <v>16.753473455658501</v>
      </c>
    </row>
    <row r="3307" spans="1:69" x14ac:dyDescent="0.35">
      <c r="A3307" s="5" t="s">
        <v>850</v>
      </c>
      <c r="B3307" s="5">
        <v>3</v>
      </c>
      <c r="C3307" s="5" t="s">
        <v>830</v>
      </c>
      <c r="D3307" s="5" t="s">
        <v>851</v>
      </c>
      <c r="E3307" s="24">
        <v>6</v>
      </c>
      <c r="F3307" s="23">
        <v>2050</v>
      </c>
      <c r="G3307" s="12"/>
      <c r="H3307" s="12"/>
      <c r="I3307" s="12"/>
      <c r="J3307" s="12"/>
      <c r="K3307" s="12"/>
      <c r="L3307" s="12"/>
      <c r="M3307" s="12"/>
      <c r="N3307" s="12"/>
      <c r="O3307" s="12"/>
      <c r="P3307" s="12"/>
      <c r="Q3307" s="12"/>
      <c r="R3307" s="12"/>
      <c r="S3307" s="12"/>
      <c r="T3307" s="12"/>
      <c r="U3307" s="12"/>
      <c r="V3307" s="12"/>
      <c r="W3307" s="12"/>
      <c r="X3307" s="12"/>
      <c r="Y3307" s="12">
        <v>81.120980380000006</v>
      </c>
      <c r="Z3307" s="12">
        <v>64.75189014</v>
      </c>
      <c r="AA3307" s="12">
        <v>28.785984490000001</v>
      </c>
      <c r="AB3307" s="12">
        <v>33.043611839999997</v>
      </c>
      <c r="AC3307" s="12">
        <v>0.38438321399999997</v>
      </c>
      <c r="AD3307" s="12">
        <v>0.30964203299999998</v>
      </c>
      <c r="AE3307" s="12">
        <v>7.4741180000000004E-2</v>
      </c>
      <c r="AF3307" s="12">
        <v>2.5379105970000002</v>
      </c>
      <c r="AG3307" s="12">
        <v>16.753473459999999</v>
      </c>
      <c r="AH3307" s="12"/>
      <c r="AI3307" s="12"/>
      <c r="AJ3307" s="12"/>
      <c r="AK3307" s="12"/>
      <c r="AL3307" s="12"/>
      <c r="AM3307" s="12"/>
      <c r="AN3307" s="12"/>
      <c r="AO3307" s="12"/>
      <c r="AP3307" s="12"/>
      <c r="AQ3307" s="12"/>
      <c r="AR3307" s="12"/>
      <c r="AS3307" s="12"/>
      <c r="AT3307" s="12"/>
      <c r="AU3307" s="12"/>
      <c r="AV3307" s="12"/>
      <c r="AW3307" s="12"/>
      <c r="AX3307" s="12"/>
      <c r="AY3307" s="12"/>
      <c r="AZ3307" s="12"/>
      <c r="BA3307" s="12"/>
      <c r="BB3307" s="12"/>
      <c r="BC3307" s="12"/>
      <c r="BD3307" s="12"/>
      <c r="BE3307" s="12"/>
      <c r="BF3307" s="12"/>
      <c r="BG3307" s="12"/>
      <c r="BH3307" s="12"/>
      <c r="BI3307" s="12">
        <v>81.120980383314702</v>
      </c>
      <c r="BJ3307" s="12">
        <v>64.751890141502301</v>
      </c>
      <c r="BK3307" s="12">
        <v>28.7859844943101</v>
      </c>
      <c r="BL3307" s="12">
        <v>33.043611836310902</v>
      </c>
      <c r="BM3307" s="12">
        <v>0.38438321384614599</v>
      </c>
      <c r="BN3307" s="12">
        <v>0.309642033376062</v>
      </c>
      <c r="BO3307" s="12">
        <v>7.4741180470084101E-2</v>
      </c>
      <c r="BP3307" s="12">
        <v>2.5379105970350402</v>
      </c>
      <c r="BQ3307" s="12">
        <v>16.753473455658501</v>
      </c>
    </row>
    <row r="3308" spans="1:69" x14ac:dyDescent="0.35">
      <c r="A3308" s="5" t="s">
        <v>850</v>
      </c>
      <c r="B3308" s="5">
        <v>3</v>
      </c>
      <c r="C3308" s="5" t="s">
        <v>830</v>
      </c>
      <c r="D3308" s="5" t="s">
        <v>851</v>
      </c>
      <c r="E3308" s="24">
        <v>7</v>
      </c>
      <c r="F3308" s="23">
        <v>2050</v>
      </c>
      <c r="G3308" s="12"/>
      <c r="H3308" s="12"/>
      <c r="I3308" s="12"/>
      <c r="J3308" s="12"/>
      <c r="K3308" s="12"/>
      <c r="L3308" s="12"/>
      <c r="M3308" s="12"/>
      <c r="N3308" s="12"/>
      <c r="O3308" s="12"/>
      <c r="P3308" s="12"/>
      <c r="Q3308" s="12"/>
      <c r="R3308" s="12"/>
      <c r="S3308" s="12"/>
      <c r="T3308" s="12"/>
      <c r="U3308" s="12"/>
      <c r="V3308" s="12"/>
      <c r="W3308" s="12"/>
      <c r="X3308" s="12"/>
      <c r="Y3308" s="12">
        <v>84.663694840000005</v>
      </c>
      <c r="Z3308" s="12">
        <v>68.2946046</v>
      </c>
      <c r="AA3308" s="12">
        <v>32.328698959999997</v>
      </c>
      <c r="AB3308" s="12">
        <v>33.043611839999997</v>
      </c>
      <c r="AC3308" s="12">
        <v>0.38438321399999997</v>
      </c>
      <c r="AD3308" s="12">
        <v>0.30964203299999998</v>
      </c>
      <c r="AE3308" s="12">
        <v>7.4741180000000004E-2</v>
      </c>
      <c r="AF3308" s="12">
        <v>2.5379105970000002</v>
      </c>
      <c r="AG3308" s="12">
        <v>16.753473459999999</v>
      </c>
      <c r="AH3308" s="12"/>
      <c r="AI3308" s="12"/>
      <c r="AJ3308" s="12"/>
      <c r="AK3308" s="12"/>
      <c r="AL3308" s="12"/>
      <c r="AM3308" s="12"/>
      <c r="AN3308" s="12"/>
      <c r="AO3308" s="12"/>
      <c r="AP3308" s="12"/>
      <c r="AQ3308" s="12"/>
      <c r="AR3308" s="12"/>
      <c r="AS3308" s="12"/>
      <c r="AT3308" s="12"/>
      <c r="AU3308" s="12"/>
      <c r="AV3308" s="12"/>
      <c r="AW3308" s="12"/>
      <c r="AX3308" s="12"/>
      <c r="AY3308" s="12"/>
      <c r="AZ3308" s="12"/>
      <c r="BA3308" s="12"/>
      <c r="BB3308" s="12"/>
      <c r="BC3308" s="12"/>
      <c r="BD3308" s="12"/>
      <c r="BE3308" s="12"/>
      <c r="BF3308" s="12"/>
      <c r="BG3308" s="12"/>
      <c r="BH3308" s="12"/>
      <c r="BI3308" s="12">
        <v>84.663694844509905</v>
      </c>
      <c r="BJ3308" s="12">
        <v>68.294604602697504</v>
      </c>
      <c r="BK3308" s="12">
        <v>32.328698955505303</v>
      </c>
      <c r="BL3308" s="12">
        <v>33.043611836310902</v>
      </c>
      <c r="BM3308" s="12">
        <v>0.38438321384614599</v>
      </c>
      <c r="BN3308" s="12">
        <v>0.309642033376062</v>
      </c>
      <c r="BO3308" s="12">
        <v>7.4741180470084101E-2</v>
      </c>
      <c r="BP3308" s="12">
        <v>2.5379105970350402</v>
      </c>
      <c r="BQ3308" s="12">
        <v>16.753473455658501</v>
      </c>
    </row>
    <row r="3309" spans="1:69" x14ac:dyDescent="0.35">
      <c r="A3309" s="5" t="s">
        <v>850</v>
      </c>
      <c r="B3309" s="5">
        <v>3</v>
      </c>
      <c r="C3309" s="5" t="s">
        <v>830</v>
      </c>
      <c r="D3309" s="5" t="s">
        <v>851</v>
      </c>
      <c r="E3309" s="24">
        <v>8</v>
      </c>
      <c r="F3309" s="23">
        <v>2050</v>
      </c>
      <c r="G3309" s="12"/>
      <c r="H3309" s="12"/>
      <c r="I3309" s="12"/>
      <c r="J3309" s="12"/>
      <c r="K3309" s="12"/>
      <c r="L3309" s="12"/>
      <c r="M3309" s="12"/>
      <c r="N3309" s="12"/>
      <c r="O3309" s="12"/>
      <c r="P3309" s="12"/>
      <c r="Q3309" s="12"/>
      <c r="R3309" s="12"/>
      <c r="S3309" s="12"/>
      <c r="T3309" s="12"/>
      <c r="U3309" s="12"/>
      <c r="V3309" s="12"/>
      <c r="W3309" s="12"/>
      <c r="X3309" s="12"/>
      <c r="Y3309" s="12">
        <v>86.177566630000001</v>
      </c>
      <c r="Z3309" s="12">
        <v>69.808476389999996</v>
      </c>
      <c r="AA3309" s="12">
        <v>33.842570739999999</v>
      </c>
      <c r="AB3309" s="12">
        <v>33.043611839999997</v>
      </c>
      <c r="AC3309" s="12">
        <v>0.38438321399999997</v>
      </c>
      <c r="AD3309" s="12">
        <v>0.30964203299999998</v>
      </c>
      <c r="AE3309" s="12">
        <v>7.4741180000000004E-2</v>
      </c>
      <c r="AF3309" s="12">
        <v>2.5379105970000002</v>
      </c>
      <c r="AG3309" s="12">
        <v>16.753473459999999</v>
      </c>
      <c r="AH3309" s="12"/>
      <c r="AI3309" s="12"/>
      <c r="AJ3309" s="12"/>
      <c r="AK3309" s="12"/>
      <c r="AL3309" s="12"/>
      <c r="AM3309" s="12"/>
      <c r="AN3309" s="12"/>
      <c r="AO3309" s="12"/>
      <c r="AP3309" s="12"/>
      <c r="AQ3309" s="12"/>
      <c r="AR3309" s="12"/>
      <c r="AS3309" s="12"/>
      <c r="AT3309" s="12"/>
      <c r="AU3309" s="12"/>
      <c r="AV3309" s="12"/>
      <c r="AW3309" s="12"/>
      <c r="AX3309" s="12"/>
      <c r="AY3309" s="12"/>
      <c r="AZ3309" s="12"/>
      <c r="BA3309" s="12"/>
      <c r="BB3309" s="12"/>
      <c r="BC3309" s="12"/>
      <c r="BD3309" s="12"/>
      <c r="BE3309" s="12"/>
      <c r="BF3309" s="12"/>
      <c r="BG3309" s="12"/>
      <c r="BH3309" s="12"/>
      <c r="BI3309" s="12">
        <v>86.177566631648105</v>
      </c>
      <c r="BJ3309" s="12">
        <v>69.808476389835604</v>
      </c>
      <c r="BK3309" s="12">
        <v>33.842570742643503</v>
      </c>
      <c r="BL3309" s="12">
        <v>33.043611836310902</v>
      </c>
      <c r="BM3309" s="12">
        <v>0.38438321384614599</v>
      </c>
      <c r="BN3309" s="12">
        <v>0.309642033376062</v>
      </c>
      <c r="BO3309" s="12">
        <v>7.4741180470084101E-2</v>
      </c>
      <c r="BP3309" s="12">
        <v>2.5379105970350402</v>
      </c>
      <c r="BQ3309" s="12">
        <v>16.753473455658501</v>
      </c>
    </row>
    <row r="3310" spans="1:69" x14ac:dyDescent="0.35">
      <c r="A3310" s="5" t="s">
        <v>852</v>
      </c>
      <c r="B3310" s="5">
        <v>3</v>
      </c>
      <c r="C3310" s="5" t="s">
        <v>853</v>
      </c>
      <c r="D3310" s="5" t="s">
        <v>854</v>
      </c>
      <c r="E3310" s="24">
        <v>0</v>
      </c>
      <c r="F3310" s="23">
        <v>2018</v>
      </c>
      <c r="G3310" s="12">
        <v>972.86448010000004</v>
      </c>
      <c r="H3310" s="12">
        <v>911.99163799999997</v>
      </c>
      <c r="I3310" s="12">
        <v>189.72885980000001</v>
      </c>
      <c r="J3310" s="12">
        <v>630.67755810000006</v>
      </c>
      <c r="K3310" s="12">
        <v>0</v>
      </c>
      <c r="L3310" s="12">
        <v>0</v>
      </c>
      <c r="M3310" s="12">
        <v>0</v>
      </c>
      <c r="N3310" s="12">
        <v>91.585220039999996</v>
      </c>
      <c r="O3310" s="12">
        <v>60.872842110000001</v>
      </c>
      <c r="P3310" s="12"/>
      <c r="Q3310" s="12"/>
      <c r="R3310" s="12"/>
      <c r="S3310" s="12"/>
      <c r="T3310" s="12"/>
      <c r="U3310" s="12"/>
      <c r="V3310" s="12"/>
      <c r="W3310" s="12"/>
      <c r="X3310" s="12"/>
      <c r="Y3310" s="12"/>
      <c r="Z3310" s="12"/>
      <c r="AA3310" s="12"/>
      <c r="AB3310" s="12"/>
      <c r="AC3310" s="12"/>
      <c r="AD3310" s="12"/>
      <c r="AE3310" s="12"/>
      <c r="AF3310" s="12"/>
      <c r="AG3310" s="12"/>
      <c r="AH3310" s="12"/>
      <c r="AI3310" s="12"/>
      <c r="AJ3310" s="12"/>
      <c r="AK3310" s="12"/>
      <c r="AL3310" s="12"/>
      <c r="AM3310" s="12"/>
      <c r="AN3310" s="12"/>
      <c r="AO3310" s="12"/>
      <c r="AP3310" s="12"/>
      <c r="AQ3310" s="12"/>
      <c r="AR3310" s="12"/>
      <c r="AS3310" s="12"/>
      <c r="AT3310" s="12"/>
      <c r="AU3310" s="12"/>
      <c r="AV3310" s="12"/>
      <c r="AW3310" s="12"/>
      <c r="AX3310" s="12"/>
      <c r="AY3310" s="12"/>
      <c r="AZ3310" s="12"/>
      <c r="BA3310" s="12"/>
      <c r="BB3310" s="12"/>
      <c r="BC3310" s="12"/>
      <c r="BD3310" s="12"/>
      <c r="BE3310" s="12"/>
      <c r="BF3310" s="12"/>
      <c r="BG3310" s="12"/>
      <c r="BH3310" s="12"/>
      <c r="BI3310" s="12">
        <v>972.86448005956299</v>
      </c>
      <c r="BJ3310" s="12">
        <v>911.991637952563</v>
      </c>
      <c r="BK3310" s="12">
        <v>189.728859784039</v>
      </c>
      <c r="BL3310" s="12">
        <v>630.67755812380506</v>
      </c>
      <c r="BM3310" s="12">
        <v>0</v>
      </c>
      <c r="BN3310" s="12">
        <v>0</v>
      </c>
      <c r="BO3310" s="12">
        <v>0</v>
      </c>
      <c r="BP3310" s="12">
        <v>91.585220044718298</v>
      </c>
      <c r="BQ3310" s="12">
        <v>60.872842106999997</v>
      </c>
    </row>
    <row r="3311" spans="1:69" x14ac:dyDescent="0.35">
      <c r="A3311" s="5" t="s">
        <v>852</v>
      </c>
      <c r="B3311" s="5">
        <v>3</v>
      </c>
      <c r="C3311" s="5" t="s">
        <v>853</v>
      </c>
      <c r="D3311" s="5" t="s">
        <v>854</v>
      </c>
      <c r="E3311" s="24">
        <v>1</v>
      </c>
      <c r="F3311" s="23">
        <v>2030</v>
      </c>
      <c r="G3311" s="12">
        <v>1279.7112930000001</v>
      </c>
      <c r="H3311" s="12">
        <v>1219.001794</v>
      </c>
      <c r="I3311" s="12">
        <v>185.8691651</v>
      </c>
      <c r="J3311" s="12">
        <v>590.41102060000003</v>
      </c>
      <c r="K3311" s="12">
        <v>3.4379700679999998</v>
      </c>
      <c r="L3311" s="12">
        <v>2.7831186259999998</v>
      </c>
      <c r="M3311" s="12">
        <v>0.65485144200000001</v>
      </c>
      <c r="N3311" s="12">
        <v>439.28363830000001</v>
      </c>
      <c r="O3311" s="12">
        <v>64.147468979999999</v>
      </c>
      <c r="P3311" s="12"/>
      <c r="Q3311" s="12"/>
      <c r="R3311" s="12"/>
      <c r="S3311" s="12"/>
      <c r="T3311" s="12"/>
      <c r="U3311" s="12"/>
      <c r="V3311" s="12"/>
      <c r="W3311" s="12"/>
      <c r="X3311" s="12"/>
      <c r="Y3311" s="12"/>
      <c r="Z3311" s="12"/>
      <c r="AA3311" s="12"/>
      <c r="AB3311" s="12"/>
      <c r="AC3311" s="12"/>
      <c r="AD3311" s="12"/>
      <c r="AE3311" s="12"/>
      <c r="AF3311" s="12"/>
      <c r="AG3311" s="12"/>
      <c r="AH3311" s="12"/>
      <c r="AI3311" s="12"/>
      <c r="AJ3311" s="12"/>
      <c r="AK3311" s="12"/>
      <c r="AL3311" s="12"/>
      <c r="AM3311" s="12"/>
      <c r="AN3311" s="12"/>
      <c r="AO3311" s="12"/>
      <c r="AP3311" s="12"/>
      <c r="AQ3311" s="12"/>
      <c r="AR3311" s="12"/>
      <c r="AS3311" s="12"/>
      <c r="AT3311" s="12"/>
      <c r="AU3311" s="12"/>
      <c r="AV3311" s="12"/>
      <c r="AW3311" s="12"/>
      <c r="AX3311" s="12"/>
      <c r="AY3311" s="12"/>
      <c r="AZ3311" s="12"/>
      <c r="BA3311" s="12"/>
      <c r="BB3311" s="12"/>
      <c r="BC3311" s="12"/>
      <c r="BD3311" s="12"/>
      <c r="BE3311" s="12"/>
      <c r="BF3311" s="12"/>
      <c r="BG3311" s="12"/>
      <c r="BH3311" s="12"/>
      <c r="BI3311" s="12">
        <v>1279.71129292161</v>
      </c>
      <c r="BJ3311" s="12">
        <v>1219.00179401081</v>
      </c>
      <c r="BK3311" s="12">
        <v>185.86916505284</v>
      </c>
      <c r="BL3311" s="12">
        <v>590.41102058851402</v>
      </c>
      <c r="BM3311" s="12">
        <v>3.4379700678791401</v>
      </c>
      <c r="BN3311" s="12">
        <v>2.7831186263783501</v>
      </c>
      <c r="BO3311" s="12">
        <v>0.654851441500789</v>
      </c>
      <c r="BP3311" s="12">
        <v>439.283638301586</v>
      </c>
      <c r="BQ3311" s="12">
        <v>64.147468978672293</v>
      </c>
    </row>
    <row r="3312" spans="1:69" x14ac:dyDescent="0.35">
      <c r="A3312" s="5" t="s">
        <v>852</v>
      </c>
      <c r="B3312" s="5">
        <v>3</v>
      </c>
      <c r="C3312" s="5" t="s">
        <v>853</v>
      </c>
      <c r="D3312" s="5" t="s">
        <v>854</v>
      </c>
      <c r="E3312" s="24">
        <v>2</v>
      </c>
      <c r="F3312" s="23">
        <v>2030</v>
      </c>
      <c r="G3312" s="12">
        <v>1300.1807530000001</v>
      </c>
      <c r="H3312" s="12">
        <v>1239.471254</v>
      </c>
      <c r="I3312" s="12">
        <v>206.3386252</v>
      </c>
      <c r="J3312" s="12">
        <v>590.41102060000003</v>
      </c>
      <c r="K3312" s="12">
        <v>3.4379700679999998</v>
      </c>
      <c r="L3312" s="12">
        <v>2.7831186259999998</v>
      </c>
      <c r="M3312" s="12">
        <v>0.65485144200000001</v>
      </c>
      <c r="N3312" s="12">
        <v>439.28363830000001</v>
      </c>
      <c r="O3312" s="12">
        <v>64.147468979999999</v>
      </c>
      <c r="P3312" s="12"/>
      <c r="Q3312" s="12"/>
      <c r="R3312" s="12"/>
      <c r="S3312" s="12"/>
      <c r="T3312" s="12"/>
      <c r="U3312" s="12"/>
      <c r="V3312" s="12"/>
      <c r="W3312" s="12"/>
      <c r="X3312" s="12"/>
      <c r="Y3312" s="12"/>
      <c r="Z3312" s="12"/>
      <c r="AA3312" s="12"/>
      <c r="AB3312" s="12"/>
      <c r="AC3312" s="12"/>
      <c r="AD3312" s="12"/>
      <c r="AE3312" s="12"/>
      <c r="AF3312" s="12"/>
      <c r="AG3312" s="12"/>
      <c r="AH3312" s="12"/>
      <c r="AI3312" s="12"/>
      <c r="AJ3312" s="12"/>
      <c r="AK3312" s="12"/>
      <c r="AL3312" s="12"/>
      <c r="AM3312" s="12"/>
      <c r="AN3312" s="12"/>
      <c r="AO3312" s="12"/>
      <c r="AP3312" s="12"/>
      <c r="AQ3312" s="12"/>
      <c r="AR3312" s="12"/>
      <c r="AS3312" s="12"/>
      <c r="AT3312" s="12"/>
      <c r="AU3312" s="12"/>
      <c r="AV3312" s="12"/>
      <c r="AW3312" s="12"/>
      <c r="AX3312" s="12"/>
      <c r="AY3312" s="12"/>
      <c r="AZ3312" s="12"/>
      <c r="BA3312" s="12"/>
      <c r="BB3312" s="12"/>
      <c r="BC3312" s="12"/>
      <c r="BD3312" s="12"/>
      <c r="BE3312" s="12"/>
      <c r="BF3312" s="12"/>
      <c r="BG3312" s="12"/>
      <c r="BH3312" s="12"/>
      <c r="BI3312" s="12">
        <v>1300.1807531070201</v>
      </c>
      <c r="BJ3312" s="12">
        <v>1239.4712541962299</v>
      </c>
      <c r="BK3312" s="12">
        <v>206.338625238254</v>
      </c>
      <c r="BL3312" s="12">
        <v>590.41102058851402</v>
      </c>
      <c r="BM3312" s="12">
        <v>3.4379700678791401</v>
      </c>
      <c r="BN3312" s="12">
        <v>2.7831186263783501</v>
      </c>
      <c r="BO3312" s="12">
        <v>0.654851441500789</v>
      </c>
      <c r="BP3312" s="12">
        <v>439.283638301586</v>
      </c>
      <c r="BQ3312" s="12">
        <v>64.147468978672293</v>
      </c>
    </row>
    <row r="3313" spans="1:69" x14ac:dyDescent="0.35">
      <c r="A3313" s="5" t="s">
        <v>852</v>
      </c>
      <c r="B3313" s="5">
        <v>3</v>
      </c>
      <c r="C3313" s="5" t="s">
        <v>853</v>
      </c>
      <c r="D3313" s="5" t="s">
        <v>854</v>
      </c>
      <c r="E3313" s="24">
        <v>3</v>
      </c>
      <c r="F3313" s="23">
        <v>2030</v>
      </c>
      <c r="G3313" s="12">
        <v>1288.5868370000001</v>
      </c>
      <c r="H3313" s="12">
        <v>1227.877338</v>
      </c>
      <c r="I3313" s="12">
        <v>194.7447095</v>
      </c>
      <c r="J3313" s="12">
        <v>590.41102060000003</v>
      </c>
      <c r="K3313" s="12">
        <v>3.4379700679999998</v>
      </c>
      <c r="L3313" s="12">
        <v>2.7831186259999998</v>
      </c>
      <c r="M3313" s="12">
        <v>0.65485144200000001</v>
      </c>
      <c r="N3313" s="12">
        <v>439.28363830000001</v>
      </c>
      <c r="O3313" s="12">
        <v>64.147468979999999</v>
      </c>
      <c r="P3313" s="12"/>
      <c r="Q3313" s="12"/>
      <c r="R3313" s="12"/>
      <c r="S3313" s="12"/>
      <c r="T3313" s="12"/>
      <c r="U3313" s="12"/>
      <c r="V3313" s="12"/>
      <c r="W3313" s="12"/>
      <c r="X3313" s="12"/>
      <c r="Y3313" s="12"/>
      <c r="Z3313" s="12"/>
      <c r="AA3313" s="12"/>
      <c r="AB3313" s="12"/>
      <c r="AC3313" s="12"/>
      <c r="AD3313" s="12"/>
      <c r="AE3313" s="12"/>
      <c r="AF3313" s="12"/>
      <c r="AG3313" s="12"/>
      <c r="AH3313" s="12"/>
      <c r="AI3313" s="12"/>
      <c r="AJ3313" s="12"/>
      <c r="AK3313" s="12"/>
      <c r="AL3313" s="12"/>
      <c r="AM3313" s="12"/>
      <c r="AN3313" s="12"/>
      <c r="AO3313" s="12"/>
      <c r="AP3313" s="12"/>
      <c r="AQ3313" s="12"/>
      <c r="AR3313" s="12"/>
      <c r="AS3313" s="12"/>
      <c r="AT3313" s="12"/>
      <c r="AU3313" s="12"/>
      <c r="AV3313" s="12"/>
      <c r="AW3313" s="12"/>
      <c r="AX3313" s="12"/>
      <c r="AY3313" s="12"/>
      <c r="AZ3313" s="12"/>
      <c r="BA3313" s="12"/>
      <c r="BB3313" s="12"/>
      <c r="BC3313" s="12"/>
      <c r="BD3313" s="12"/>
      <c r="BE3313" s="12"/>
      <c r="BF3313" s="12"/>
      <c r="BG3313" s="12"/>
      <c r="BH3313" s="12"/>
      <c r="BI3313" s="12">
        <v>1288.58683737407</v>
      </c>
      <c r="BJ3313" s="12">
        <v>1227.87733846328</v>
      </c>
      <c r="BK3313" s="12">
        <v>194.744709505304</v>
      </c>
      <c r="BL3313" s="12">
        <v>590.41102058851402</v>
      </c>
      <c r="BM3313" s="12">
        <v>3.4379700678791401</v>
      </c>
      <c r="BN3313" s="12">
        <v>2.7831186263783501</v>
      </c>
      <c r="BO3313" s="12">
        <v>0.654851441500789</v>
      </c>
      <c r="BP3313" s="12">
        <v>439.283638301586</v>
      </c>
      <c r="BQ3313" s="12">
        <v>64.147468978672293</v>
      </c>
    </row>
    <row r="3314" spans="1:69" x14ac:dyDescent="0.35">
      <c r="A3314" s="5" t="s">
        <v>852</v>
      </c>
      <c r="B3314" s="5">
        <v>3</v>
      </c>
      <c r="C3314" s="5" t="s">
        <v>853</v>
      </c>
      <c r="D3314" s="5" t="s">
        <v>854</v>
      </c>
      <c r="E3314" s="24">
        <v>4</v>
      </c>
      <c r="F3314" s="23">
        <v>2030</v>
      </c>
      <c r="G3314" s="12">
        <v>1309.056298</v>
      </c>
      <c r="H3314" s="12">
        <v>1248.3467989999999</v>
      </c>
      <c r="I3314" s="12">
        <v>215.21416970000001</v>
      </c>
      <c r="J3314" s="12">
        <v>590.41102060000003</v>
      </c>
      <c r="K3314" s="12">
        <v>3.4379700679999998</v>
      </c>
      <c r="L3314" s="12">
        <v>2.7831186259999998</v>
      </c>
      <c r="M3314" s="12">
        <v>0.65485144200000001</v>
      </c>
      <c r="N3314" s="12">
        <v>439.28363830000001</v>
      </c>
      <c r="O3314" s="12">
        <v>64.147468979999999</v>
      </c>
      <c r="P3314" s="12"/>
      <c r="Q3314" s="12"/>
      <c r="R3314" s="12"/>
      <c r="S3314" s="12"/>
      <c r="T3314" s="12"/>
      <c r="U3314" s="12"/>
      <c r="V3314" s="12"/>
      <c r="W3314" s="12"/>
      <c r="X3314" s="12"/>
      <c r="Y3314" s="12"/>
      <c r="Z3314" s="12"/>
      <c r="AA3314" s="12"/>
      <c r="AB3314" s="12"/>
      <c r="AC3314" s="12"/>
      <c r="AD3314" s="12"/>
      <c r="AE3314" s="12"/>
      <c r="AF3314" s="12"/>
      <c r="AG3314" s="12"/>
      <c r="AH3314" s="12"/>
      <c r="AI3314" s="12"/>
      <c r="AJ3314" s="12"/>
      <c r="AK3314" s="12"/>
      <c r="AL3314" s="12"/>
      <c r="AM3314" s="12"/>
      <c r="AN3314" s="12"/>
      <c r="AO3314" s="12"/>
      <c r="AP3314" s="12"/>
      <c r="AQ3314" s="12"/>
      <c r="AR3314" s="12"/>
      <c r="AS3314" s="12"/>
      <c r="AT3314" s="12"/>
      <c r="AU3314" s="12"/>
      <c r="AV3314" s="12"/>
      <c r="AW3314" s="12"/>
      <c r="AX3314" s="12"/>
      <c r="AY3314" s="12"/>
      <c r="AZ3314" s="12"/>
      <c r="BA3314" s="12"/>
      <c r="BB3314" s="12"/>
      <c r="BC3314" s="12"/>
      <c r="BD3314" s="12"/>
      <c r="BE3314" s="12"/>
      <c r="BF3314" s="12"/>
      <c r="BG3314" s="12"/>
      <c r="BH3314" s="12"/>
      <c r="BI3314" s="12">
        <v>1309.0562975594901</v>
      </c>
      <c r="BJ3314" s="12">
        <v>1248.3467986486901</v>
      </c>
      <c r="BK3314" s="12">
        <v>215.21416969071799</v>
      </c>
      <c r="BL3314" s="12">
        <v>590.41102058851402</v>
      </c>
      <c r="BM3314" s="12">
        <v>3.4379700678791401</v>
      </c>
      <c r="BN3314" s="12">
        <v>2.7831186263783501</v>
      </c>
      <c r="BO3314" s="12">
        <v>0.654851441500789</v>
      </c>
      <c r="BP3314" s="12">
        <v>439.283638301586</v>
      </c>
      <c r="BQ3314" s="12">
        <v>64.147468978672293</v>
      </c>
    </row>
    <row r="3315" spans="1:69" x14ac:dyDescent="0.35">
      <c r="A3315" s="5" t="s">
        <v>852</v>
      </c>
      <c r="B3315" s="5">
        <v>3</v>
      </c>
      <c r="C3315" s="5" t="s">
        <v>853</v>
      </c>
      <c r="D3315" s="5" t="s">
        <v>854</v>
      </c>
      <c r="E3315" s="24">
        <v>5</v>
      </c>
      <c r="F3315" s="23">
        <v>2050</v>
      </c>
      <c r="G3315" s="12">
        <v>1054.8123000000001</v>
      </c>
      <c r="H3315" s="12">
        <v>990.2334899</v>
      </c>
      <c r="I3315" s="12">
        <v>309.34282669999999</v>
      </c>
      <c r="J3315" s="12">
        <v>490.98466780000001</v>
      </c>
      <c r="K3315" s="12">
        <v>13.72081996</v>
      </c>
      <c r="L3315" s="12">
        <v>11.10733044</v>
      </c>
      <c r="M3315" s="12">
        <v>2.613489516</v>
      </c>
      <c r="N3315" s="12">
        <v>176.18517539999999</v>
      </c>
      <c r="O3315" s="12">
        <v>78.299630019999995</v>
      </c>
      <c r="P3315" s="12"/>
      <c r="Q3315" s="12"/>
      <c r="R3315" s="12"/>
      <c r="S3315" s="12"/>
      <c r="T3315" s="12"/>
      <c r="U3315" s="12"/>
      <c r="V3315" s="12"/>
      <c r="W3315" s="12"/>
      <c r="X3315" s="12"/>
      <c r="Y3315" s="12"/>
      <c r="Z3315" s="12"/>
      <c r="AA3315" s="12"/>
      <c r="AB3315" s="12"/>
      <c r="AC3315" s="12"/>
      <c r="AD3315" s="12"/>
      <c r="AE3315" s="12"/>
      <c r="AF3315" s="12"/>
      <c r="AG3315" s="12"/>
      <c r="AH3315" s="12"/>
      <c r="AI3315" s="12"/>
      <c r="AJ3315" s="12"/>
      <c r="AK3315" s="12"/>
      <c r="AL3315" s="12"/>
      <c r="AM3315" s="12"/>
      <c r="AN3315" s="12"/>
      <c r="AO3315" s="12"/>
      <c r="AP3315" s="12"/>
      <c r="AQ3315" s="12"/>
      <c r="AR3315" s="12"/>
      <c r="AS3315" s="12"/>
      <c r="AT3315" s="12"/>
      <c r="AU3315" s="12"/>
      <c r="AV3315" s="12"/>
      <c r="AW3315" s="12"/>
      <c r="AX3315" s="12"/>
      <c r="AY3315" s="12"/>
      <c r="AZ3315" s="12"/>
      <c r="BA3315" s="12"/>
      <c r="BB3315" s="12"/>
      <c r="BC3315" s="12"/>
      <c r="BD3315" s="12"/>
      <c r="BE3315" s="12"/>
      <c r="BF3315" s="12"/>
      <c r="BG3315" s="12"/>
      <c r="BH3315" s="12"/>
      <c r="BI3315" s="12">
        <v>1054.81229998615</v>
      </c>
      <c r="BJ3315" s="12">
        <v>990.23348992203898</v>
      </c>
      <c r="BK3315" s="12">
        <v>309.34282673174999</v>
      </c>
      <c r="BL3315" s="12">
        <v>490.98466783977602</v>
      </c>
      <c r="BM3315" s="12">
        <v>13.720819959170401</v>
      </c>
      <c r="BN3315" s="12">
        <v>11.107330443137901</v>
      </c>
      <c r="BO3315" s="12">
        <v>2.6134895160324598</v>
      </c>
      <c r="BP3315" s="12">
        <v>176.185175391342</v>
      </c>
      <c r="BQ3315" s="12">
        <v>78.299630023286696</v>
      </c>
    </row>
    <row r="3316" spans="1:69" x14ac:dyDescent="0.35">
      <c r="A3316" s="5" t="s">
        <v>852</v>
      </c>
      <c r="B3316" s="5">
        <v>3</v>
      </c>
      <c r="C3316" s="5" t="s">
        <v>853</v>
      </c>
      <c r="D3316" s="5" t="s">
        <v>854</v>
      </c>
      <c r="E3316" s="24">
        <v>6</v>
      </c>
      <c r="F3316" s="23">
        <v>2050</v>
      </c>
      <c r="G3316" s="12">
        <v>1065.1029980000001</v>
      </c>
      <c r="H3316" s="12">
        <v>1000.524188</v>
      </c>
      <c r="I3316" s="12">
        <v>319.63352479999998</v>
      </c>
      <c r="J3316" s="12">
        <v>490.98466780000001</v>
      </c>
      <c r="K3316" s="12">
        <v>13.72081996</v>
      </c>
      <c r="L3316" s="12">
        <v>11.10733044</v>
      </c>
      <c r="M3316" s="12">
        <v>2.613489516</v>
      </c>
      <c r="N3316" s="12">
        <v>176.18517539999999</v>
      </c>
      <c r="O3316" s="12">
        <v>78.299630019999995</v>
      </c>
      <c r="P3316" s="12"/>
      <c r="Q3316" s="12"/>
      <c r="R3316" s="12"/>
      <c r="S3316" s="12"/>
      <c r="T3316" s="12"/>
      <c r="U3316" s="12"/>
      <c r="V3316" s="12"/>
      <c r="W3316" s="12"/>
      <c r="X3316" s="12"/>
      <c r="Y3316" s="12"/>
      <c r="Z3316" s="12"/>
      <c r="AA3316" s="12"/>
      <c r="AB3316" s="12"/>
      <c r="AC3316" s="12"/>
      <c r="AD3316" s="12"/>
      <c r="AE3316" s="12"/>
      <c r="AF3316" s="12"/>
      <c r="AG3316" s="12"/>
      <c r="AH3316" s="12"/>
      <c r="AI3316" s="12"/>
      <c r="AJ3316" s="12"/>
      <c r="AK3316" s="12"/>
      <c r="AL3316" s="12"/>
      <c r="AM3316" s="12"/>
      <c r="AN3316" s="12"/>
      <c r="AO3316" s="12"/>
      <c r="AP3316" s="12"/>
      <c r="AQ3316" s="12"/>
      <c r="AR3316" s="12"/>
      <c r="AS3316" s="12"/>
      <c r="AT3316" s="12"/>
      <c r="AU3316" s="12"/>
      <c r="AV3316" s="12"/>
      <c r="AW3316" s="12"/>
      <c r="AX3316" s="12"/>
      <c r="AY3316" s="12"/>
      <c r="AZ3316" s="12"/>
      <c r="BA3316" s="12"/>
      <c r="BB3316" s="12"/>
      <c r="BC3316" s="12"/>
      <c r="BD3316" s="12"/>
      <c r="BE3316" s="12"/>
      <c r="BF3316" s="12"/>
      <c r="BG3316" s="12"/>
      <c r="BH3316" s="12"/>
      <c r="BI3316" s="12">
        <v>1065.10299808781</v>
      </c>
      <c r="BJ3316" s="12">
        <v>1000.52418802369</v>
      </c>
      <c r="BK3316" s="12">
        <v>319.63352483340702</v>
      </c>
      <c r="BL3316" s="12">
        <v>490.98466783977602</v>
      </c>
      <c r="BM3316" s="12">
        <v>13.720819959170401</v>
      </c>
      <c r="BN3316" s="12">
        <v>11.107330443137901</v>
      </c>
      <c r="BO3316" s="12">
        <v>2.6134895160324598</v>
      </c>
      <c r="BP3316" s="12">
        <v>176.185175391342</v>
      </c>
      <c r="BQ3316" s="12">
        <v>78.299630023286696</v>
      </c>
    </row>
    <row r="3317" spans="1:69" x14ac:dyDescent="0.35">
      <c r="A3317" s="5" t="s">
        <v>852</v>
      </c>
      <c r="B3317" s="5">
        <v>3</v>
      </c>
      <c r="C3317" s="5" t="s">
        <v>853</v>
      </c>
      <c r="D3317" s="5" t="s">
        <v>854</v>
      </c>
      <c r="E3317" s="24">
        <v>7</v>
      </c>
      <c r="F3317" s="23">
        <v>2050</v>
      </c>
      <c r="G3317" s="12">
        <v>1158.1089030000001</v>
      </c>
      <c r="H3317" s="12">
        <v>1093.5300930000001</v>
      </c>
      <c r="I3317" s="12">
        <v>412.63943010000003</v>
      </c>
      <c r="J3317" s="12">
        <v>490.98466780000001</v>
      </c>
      <c r="K3317" s="12">
        <v>13.72081996</v>
      </c>
      <c r="L3317" s="12">
        <v>11.10733044</v>
      </c>
      <c r="M3317" s="12">
        <v>2.613489516</v>
      </c>
      <c r="N3317" s="12">
        <v>176.18517539999999</v>
      </c>
      <c r="O3317" s="12">
        <v>78.299630019999995</v>
      </c>
      <c r="P3317" s="12"/>
      <c r="Q3317" s="12"/>
      <c r="R3317" s="12"/>
      <c r="S3317" s="12"/>
      <c r="T3317" s="12"/>
      <c r="U3317" s="12"/>
      <c r="V3317" s="12"/>
      <c r="W3317" s="12"/>
      <c r="X3317" s="12"/>
      <c r="Y3317" s="12"/>
      <c r="Z3317" s="12"/>
      <c r="AA3317" s="12"/>
      <c r="AB3317" s="12"/>
      <c r="AC3317" s="12"/>
      <c r="AD3317" s="12"/>
      <c r="AE3317" s="12"/>
      <c r="AF3317" s="12"/>
      <c r="AG3317" s="12"/>
      <c r="AH3317" s="12"/>
      <c r="AI3317" s="12"/>
      <c r="AJ3317" s="12"/>
      <c r="AK3317" s="12"/>
      <c r="AL3317" s="12"/>
      <c r="AM3317" s="12"/>
      <c r="AN3317" s="12"/>
      <c r="AO3317" s="12"/>
      <c r="AP3317" s="12"/>
      <c r="AQ3317" s="12"/>
      <c r="AR3317" s="12"/>
      <c r="AS3317" s="12"/>
      <c r="AT3317" s="12"/>
      <c r="AU3317" s="12"/>
      <c r="AV3317" s="12"/>
      <c r="AW3317" s="12"/>
      <c r="AX3317" s="12"/>
      <c r="AY3317" s="12"/>
      <c r="AZ3317" s="12"/>
      <c r="BA3317" s="12"/>
      <c r="BB3317" s="12"/>
      <c r="BC3317" s="12"/>
      <c r="BD3317" s="12"/>
      <c r="BE3317" s="12"/>
      <c r="BF3317" s="12"/>
      <c r="BG3317" s="12"/>
      <c r="BH3317" s="12"/>
      <c r="BI3317" s="12">
        <v>1158.1089033074099</v>
      </c>
      <c r="BJ3317" s="12">
        <v>1093.5300932432999</v>
      </c>
      <c r="BK3317" s="12">
        <v>412.63943005301201</v>
      </c>
      <c r="BL3317" s="12">
        <v>490.98466783977602</v>
      </c>
      <c r="BM3317" s="12">
        <v>13.720819959170401</v>
      </c>
      <c r="BN3317" s="12">
        <v>11.107330443137901</v>
      </c>
      <c r="BO3317" s="12">
        <v>2.6134895160324598</v>
      </c>
      <c r="BP3317" s="12">
        <v>176.185175391342</v>
      </c>
      <c r="BQ3317" s="12">
        <v>78.299630023286696</v>
      </c>
    </row>
    <row r="3318" spans="1:69" x14ac:dyDescent="0.35">
      <c r="A3318" s="5" t="s">
        <v>852</v>
      </c>
      <c r="B3318" s="5">
        <v>3</v>
      </c>
      <c r="C3318" s="5" t="s">
        <v>853</v>
      </c>
      <c r="D3318" s="5" t="s">
        <v>854</v>
      </c>
      <c r="E3318" s="24">
        <v>8</v>
      </c>
      <c r="F3318" s="23">
        <v>2050</v>
      </c>
      <c r="G3318" s="12">
        <v>1168.3996010000001</v>
      </c>
      <c r="H3318" s="12">
        <v>1103.8207910000001</v>
      </c>
      <c r="I3318" s="12">
        <v>422.93012820000001</v>
      </c>
      <c r="J3318" s="12">
        <v>490.98466780000001</v>
      </c>
      <c r="K3318" s="12">
        <v>13.72081996</v>
      </c>
      <c r="L3318" s="12">
        <v>11.10733044</v>
      </c>
      <c r="M3318" s="12">
        <v>2.613489516</v>
      </c>
      <c r="N3318" s="12">
        <v>176.18517539999999</v>
      </c>
      <c r="O3318" s="12">
        <v>78.299630019999995</v>
      </c>
      <c r="P3318" s="12"/>
      <c r="Q3318" s="12"/>
      <c r="R3318" s="12"/>
      <c r="S3318" s="12"/>
      <c r="T3318" s="12"/>
      <c r="U3318" s="12"/>
      <c r="V3318" s="12"/>
      <c r="W3318" s="12"/>
      <c r="X3318" s="12"/>
      <c r="Y3318" s="12"/>
      <c r="Z3318" s="12"/>
      <c r="AA3318" s="12"/>
      <c r="AB3318" s="12"/>
      <c r="AC3318" s="12"/>
      <c r="AD3318" s="12"/>
      <c r="AE3318" s="12"/>
      <c r="AF3318" s="12"/>
      <c r="AG3318" s="12"/>
      <c r="AH3318" s="12"/>
      <c r="AI3318" s="12"/>
      <c r="AJ3318" s="12"/>
      <c r="AK3318" s="12"/>
      <c r="AL3318" s="12"/>
      <c r="AM3318" s="12"/>
      <c r="AN3318" s="12"/>
      <c r="AO3318" s="12"/>
      <c r="AP3318" s="12"/>
      <c r="AQ3318" s="12"/>
      <c r="AR3318" s="12"/>
      <c r="AS3318" s="12"/>
      <c r="AT3318" s="12"/>
      <c r="AU3318" s="12"/>
      <c r="AV3318" s="12"/>
      <c r="AW3318" s="12"/>
      <c r="AX3318" s="12"/>
      <c r="AY3318" s="12"/>
      <c r="AZ3318" s="12"/>
      <c r="BA3318" s="12"/>
      <c r="BB3318" s="12"/>
      <c r="BC3318" s="12"/>
      <c r="BD3318" s="12"/>
      <c r="BE3318" s="12"/>
      <c r="BF3318" s="12"/>
      <c r="BG3318" s="12"/>
      <c r="BH3318" s="12"/>
      <c r="BI3318" s="12">
        <v>1168.3996014090701</v>
      </c>
      <c r="BJ3318" s="12">
        <v>1103.8207913449601</v>
      </c>
      <c r="BK3318" s="12">
        <v>422.93012815467</v>
      </c>
      <c r="BL3318" s="12">
        <v>490.98466783977602</v>
      </c>
      <c r="BM3318" s="12">
        <v>13.720819959170401</v>
      </c>
      <c r="BN3318" s="12">
        <v>11.107330443137901</v>
      </c>
      <c r="BO3318" s="12">
        <v>2.6134895160324598</v>
      </c>
      <c r="BP3318" s="12">
        <v>176.185175391342</v>
      </c>
      <c r="BQ3318" s="12">
        <v>78.299630023286696</v>
      </c>
    </row>
    <row r="3319" spans="1:69" x14ac:dyDescent="0.35">
      <c r="A3319" s="5" t="s">
        <v>855</v>
      </c>
      <c r="B3319" s="5">
        <v>3</v>
      </c>
      <c r="C3319" s="5" t="s">
        <v>853</v>
      </c>
      <c r="D3319" s="5" t="s">
        <v>856</v>
      </c>
      <c r="E3319" s="24">
        <v>0</v>
      </c>
      <c r="F3319" s="23">
        <v>2018</v>
      </c>
      <c r="G3319" s="12"/>
      <c r="H3319" s="12"/>
      <c r="I3319" s="12"/>
      <c r="J3319" s="12"/>
      <c r="K3319" s="12"/>
      <c r="L3319" s="12"/>
      <c r="M3319" s="12"/>
      <c r="N3319" s="12"/>
      <c r="O3319" s="12"/>
      <c r="P3319" s="12"/>
      <c r="Q3319" s="12"/>
      <c r="R3319" s="12"/>
      <c r="S3319" s="12"/>
      <c r="T3319" s="12"/>
      <c r="U3319" s="12"/>
      <c r="V3319" s="12"/>
      <c r="W3319" s="12"/>
      <c r="X3319" s="12"/>
      <c r="Y3319" s="12"/>
      <c r="Z3319" s="12"/>
      <c r="AA3319" s="12"/>
      <c r="AB3319" s="12"/>
      <c r="AC3319" s="12"/>
      <c r="AD3319" s="12"/>
      <c r="AE3319" s="12"/>
      <c r="AF3319" s="12"/>
      <c r="AG3319" s="12"/>
      <c r="AH3319" s="12"/>
      <c r="AI3319" s="12"/>
      <c r="AJ3319" s="12"/>
      <c r="AK3319" s="12"/>
      <c r="AL3319" s="12"/>
      <c r="AM3319" s="12"/>
      <c r="AN3319" s="12"/>
      <c r="AO3319" s="12"/>
      <c r="AP3319" s="12"/>
      <c r="AQ3319" s="12">
        <v>57.973502400000001</v>
      </c>
      <c r="AR3319" s="12">
        <v>41.021478899999998</v>
      </c>
      <c r="AS3319" s="12">
        <v>35.254907729999999</v>
      </c>
      <c r="AT3319" s="12">
        <v>0</v>
      </c>
      <c r="AU3319" s="12">
        <v>0</v>
      </c>
      <c r="AV3319" s="12">
        <v>0</v>
      </c>
      <c r="AW3319" s="12">
        <v>0</v>
      </c>
      <c r="AX3319" s="12">
        <v>5.7665711689999997</v>
      </c>
      <c r="AY3319" s="12">
        <v>16.952023499999999</v>
      </c>
      <c r="AZ3319" s="12"/>
      <c r="BA3319" s="12"/>
      <c r="BB3319" s="12"/>
      <c r="BC3319" s="12"/>
      <c r="BD3319" s="12"/>
      <c r="BE3319" s="12"/>
      <c r="BF3319" s="12"/>
      <c r="BG3319" s="12"/>
      <c r="BH3319" s="12"/>
      <c r="BI3319" s="12">
        <v>57.973502395429399</v>
      </c>
      <c r="BJ3319" s="12">
        <v>41.021478895429397</v>
      </c>
      <c r="BK3319" s="12">
        <v>35.254907726629398</v>
      </c>
      <c r="BL3319" s="12">
        <v>0</v>
      </c>
      <c r="BM3319" s="12">
        <v>0</v>
      </c>
      <c r="BN3319" s="12">
        <v>0</v>
      </c>
      <c r="BO3319" s="12">
        <v>0</v>
      </c>
      <c r="BP3319" s="12">
        <v>5.7665711687999899</v>
      </c>
      <c r="BQ3319" s="12">
        <v>16.9520234999999</v>
      </c>
    </row>
    <row r="3320" spans="1:69" x14ac:dyDescent="0.35">
      <c r="A3320" s="5" t="s">
        <v>855</v>
      </c>
      <c r="B3320" s="5">
        <v>3</v>
      </c>
      <c r="C3320" s="5" t="s">
        <v>853</v>
      </c>
      <c r="D3320" s="5" t="s">
        <v>856</v>
      </c>
      <c r="E3320" s="24">
        <v>1</v>
      </c>
      <c r="F3320" s="23">
        <v>2030</v>
      </c>
      <c r="G3320" s="12"/>
      <c r="H3320" s="12"/>
      <c r="I3320" s="12"/>
      <c r="J3320" s="12"/>
      <c r="K3320" s="12"/>
      <c r="L3320" s="12"/>
      <c r="M3320" s="12"/>
      <c r="N3320" s="12"/>
      <c r="O3320" s="12"/>
      <c r="P3320" s="12"/>
      <c r="Q3320" s="12"/>
      <c r="R3320" s="12"/>
      <c r="S3320" s="12"/>
      <c r="T3320" s="12"/>
      <c r="U3320" s="12"/>
      <c r="V3320" s="12"/>
      <c r="W3320" s="12"/>
      <c r="X3320" s="12"/>
      <c r="Y3320" s="12"/>
      <c r="Z3320" s="12"/>
      <c r="AA3320" s="12"/>
      <c r="AB3320" s="12"/>
      <c r="AC3320" s="12"/>
      <c r="AD3320" s="12"/>
      <c r="AE3320" s="12"/>
      <c r="AF3320" s="12"/>
      <c r="AG3320" s="12"/>
      <c r="AH3320" s="12"/>
      <c r="AI3320" s="12"/>
      <c r="AJ3320" s="12"/>
      <c r="AK3320" s="12"/>
      <c r="AL3320" s="12"/>
      <c r="AM3320" s="12"/>
      <c r="AN3320" s="12"/>
      <c r="AO3320" s="12"/>
      <c r="AP3320" s="12"/>
      <c r="AQ3320" s="12">
        <v>98.170423979999995</v>
      </c>
      <c r="AR3320" s="12">
        <v>68.232287450000001</v>
      </c>
      <c r="AS3320" s="12">
        <v>43.310011760000002</v>
      </c>
      <c r="AT3320" s="12">
        <v>0</v>
      </c>
      <c r="AU3320" s="12">
        <v>0.30725801800000002</v>
      </c>
      <c r="AV3320" s="12">
        <v>0.24873268100000001</v>
      </c>
      <c r="AW3320" s="12">
        <v>5.8525336999999997E-2</v>
      </c>
      <c r="AX3320" s="12">
        <v>24.61501767</v>
      </c>
      <c r="AY3320" s="12">
        <v>30.24539455</v>
      </c>
      <c r="AZ3320" s="12"/>
      <c r="BA3320" s="12"/>
      <c r="BB3320" s="12"/>
      <c r="BC3320" s="12"/>
      <c r="BD3320" s="12"/>
      <c r="BE3320" s="12"/>
      <c r="BF3320" s="12"/>
      <c r="BG3320" s="12"/>
      <c r="BH3320" s="12"/>
      <c r="BI3320" s="12">
        <v>98.170423983319594</v>
      </c>
      <c r="BJ3320" s="12">
        <v>68.232287453468501</v>
      </c>
      <c r="BK3320" s="12">
        <v>43.310011764114101</v>
      </c>
      <c r="BL3320" s="12">
        <v>0</v>
      </c>
      <c r="BM3320" s="12">
        <v>0.30725801812880899</v>
      </c>
      <c r="BN3320" s="12">
        <v>0.24873268134236901</v>
      </c>
      <c r="BO3320" s="12">
        <v>5.8525336786439897E-2</v>
      </c>
      <c r="BP3320" s="12">
        <v>24.615017671225399</v>
      </c>
      <c r="BQ3320" s="12">
        <v>30.245394547979899</v>
      </c>
    </row>
    <row r="3321" spans="1:69" x14ac:dyDescent="0.35">
      <c r="A3321" s="5" t="s">
        <v>855</v>
      </c>
      <c r="B3321" s="5">
        <v>3</v>
      </c>
      <c r="C3321" s="5" t="s">
        <v>853</v>
      </c>
      <c r="D3321" s="5" t="s">
        <v>856</v>
      </c>
      <c r="E3321" s="24">
        <v>2</v>
      </c>
      <c r="F3321" s="23">
        <v>2030</v>
      </c>
      <c r="G3321" s="12"/>
      <c r="H3321" s="12"/>
      <c r="I3321" s="12"/>
      <c r="J3321" s="12"/>
      <c r="K3321" s="12"/>
      <c r="L3321" s="12"/>
      <c r="M3321" s="12"/>
      <c r="N3321" s="12"/>
      <c r="O3321" s="12"/>
      <c r="P3321" s="12"/>
      <c r="Q3321" s="12"/>
      <c r="R3321" s="12"/>
      <c r="S3321" s="12"/>
      <c r="T3321" s="12"/>
      <c r="U3321" s="12"/>
      <c r="V3321" s="12"/>
      <c r="W3321" s="12"/>
      <c r="X3321" s="12"/>
      <c r="Y3321" s="12"/>
      <c r="Z3321" s="12"/>
      <c r="AA3321" s="12"/>
      <c r="AB3321" s="12"/>
      <c r="AC3321" s="12"/>
      <c r="AD3321" s="12"/>
      <c r="AE3321" s="12"/>
      <c r="AF3321" s="12"/>
      <c r="AG3321" s="12"/>
      <c r="AH3321" s="12"/>
      <c r="AI3321" s="12"/>
      <c r="AJ3321" s="12"/>
      <c r="AK3321" s="12"/>
      <c r="AL3321" s="12"/>
      <c r="AM3321" s="12"/>
      <c r="AN3321" s="12"/>
      <c r="AO3321" s="12"/>
      <c r="AP3321" s="12"/>
      <c r="AQ3321" s="12">
        <v>118.3508389</v>
      </c>
      <c r="AR3321" s="12">
        <v>88.412702370000005</v>
      </c>
      <c r="AS3321" s="12">
        <v>63.490426679999999</v>
      </c>
      <c r="AT3321" s="12">
        <v>0</v>
      </c>
      <c r="AU3321" s="12">
        <v>0.30725801800000002</v>
      </c>
      <c r="AV3321" s="12">
        <v>0.24873268100000001</v>
      </c>
      <c r="AW3321" s="12">
        <v>5.8525336999999997E-2</v>
      </c>
      <c r="AX3321" s="12">
        <v>24.61501767</v>
      </c>
      <c r="AY3321" s="12">
        <v>30.24539455</v>
      </c>
      <c r="AZ3321" s="12"/>
      <c r="BA3321" s="12"/>
      <c r="BB3321" s="12"/>
      <c r="BC3321" s="12"/>
      <c r="BD3321" s="12"/>
      <c r="BE3321" s="12"/>
      <c r="BF3321" s="12"/>
      <c r="BG3321" s="12"/>
      <c r="BH3321" s="12"/>
      <c r="BI3321" s="12">
        <v>118.350838897239</v>
      </c>
      <c r="BJ3321" s="12">
        <v>88.412702367387993</v>
      </c>
      <c r="BK3321" s="12">
        <v>63.490426678033799</v>
      </c>
      <c r="BL3321" s="12">
        <v>0</v>
      </c>
      <c r="BM3321" s="12">
        <v>0.30725801812880899</v>
      </c>
      <c r="BN3321" s="12">
        <v>0.24873268134236901</v>
      </c>
      <c r="BO3321" s="12">
        <v>5.8525336786439897E-2</v>
      </c>
      <c r="BP3321" s="12">
        <v>24.615017671225399</v>
      </c>
      <c r="BQ3321" s="12">
        <v>30.245394547979899</v>
      </c>
    </row>
    <row r="3322" spans="1:69" x14ac:dyDescent="0.35">
      <c r="A3322" s="5" t="s">
        <v>855</v>
      </c>
      <c r="B3322" s="5">
        <v>3</v>
      </c>
      <c r="C3322" s="5" t="s">
        <v>853</v>
      </c>
      <c r="D3322" s="5" t="s">
        <v>856</v>
      </c>
      <c r="E3322" s="24">
        <v>3</v>
      </c>
      <c r="F3322" s="23">
        <v>2030</v>
      </c>
      <c r="G3322" s="12"/>
      <c r="H3322" s="12"/>
      <c r="I3322" s="12"/>
      <c r="J3322" s="12"/>
      <c r="K3322" s="12"/>
      <c r="L3322" s="12"/>
      <c r="M3322" s="12"/>
      <c r="N3322" s="12"/>
      <c r="O3322" s="12"/>
      <c r="P3322" s="12"/>
      <c r="Q3322" s="12"/>
      <c r="R3322" s="12"/>
      <c r="S3322" s="12"/>
      <c r="T3322" s="12"/>
      <c r="U3322" s="12"/>
      <c r="V3322" s="12"/>
      <c r="W3322" s="12"/>
      <c r="X3322" s="12"/>
      <c r="Y3322" s="12"/>
      <c r="Z3322" s="12"/>
      <c r="AA3322" s="12"/>
      <c r="AB3322" s="12"/>
      <c r="AC3322" s="12"/>
      <c r="AD3322" s="12"/>
      <c r="AE3322" s="12"/>
      <c r="AF3322" s="12"/>
      <c r="AG3322" s="12"/>
      <c r="AH3322" s="12"/>
      <c r="AI3322" s="12"/>
      <c r="AJ3322" s="12"/>
      <c r="AK3322" s="12"/>
      <c r="AL3322" s="12"/>
      <c r="AM3322" s="12"/>
      <c r="AN3322" s="12"/>
      <c r="AO3322" s="12"/>
      <c r="AP3322" s="12"/>
      <c r="AQ3322" s="12">
        <v>109.18060149999999</v>
      </c>
      <c r="AR3322" s="12">
        <v>79.242465019999997</v>
      </c>
      <c r="AS3322" s="12">
        <v>54.320189329999998</v>
      </c>
      <c r="AT3322" s="12">
        <v>0</v>
      </c>
      <c r="AU3322" s="12">
        <v>0.30725801800000002</v>
      </c>
      <c r="AV3322" s="12">
        <v>0.24873268100000001</v>
      </c>
      <c r="AW3322" s="12">
        <v>5.8525336999999997E-2</v>
      </c>
      <c r="AX3322" s="12">
        <v>24.61501767</v>
      </c>
      <c r="AY3322" s="12">
        <v>30.24539455</v>
      </c>
      <c r="AZ3322" s="12"/>
      <c r="BA3322" s="12"/>
      <c r="BB3322" s="12"/>
      <c r="BC3322" s="12"/>
      <c r="BD3322" s="12"/>
      <c r="BE3322" s="12"/>
      <c r="BF3322" s="12"/>
      <c r="BG3322" s="12"/>
      <c r="BH3322" s="12"/>
      <c r="BI3322" s="12">
        <v>109.18060154829099</v>
      </c>
      <c r="BJ3322" s="12">
        <v>79.242465018440797</v>
      </c>
      <c r="BK3322" s="12">
        <v>54.320189329086404</v>
      </c>
      <c r="BL3322" s="12">
        <v>0</v>
      </c>
      <c r="BM3322" s="12">
        <v>0.30725801812880899</v>
      </c>
      <c r="BN3322" s="12">
        <v>0.24873268134236901</v>
      </c>
      <c r="BO3322" s="12">
        <v>5.8525336786439897E-2</v>
      </c>
      <c r="BP3322" s="12">
        <v>24.615017671225399</v>
      </c>
      <c r="BQ3322" s="12">
        <v>30.245394547979899</v>
      </c>
    </row>
    <row r="3323" spans="1:69" x14ac:dyDescent="0.35">
      <c r="A3323" s="5" t="s">
        <v>855</v>
      </c>
      <c r="B3323" s="5">
        <v>3</v>
      </c>
      <c r="C3323" s="5" t="s">
        <v>853</v>
      </c>
      <c r="D3323" s="5" t="s">
        <v>856</v>
      </c>
      <c r="E3323" s="24">
        <v>4</v>
      </c>
      <c r="F3323" s="23">
        <v>2030</v>
      </c>
      <c r="G3323" s="12"/>
      <c r="H3323" s="12"/>
      <c r="I3323" s="12"/>
      <c r="J3323" s="12"/>
      <c r="K3323" s="12"/>
      <c r="L3323" s="12"/>
      <c r="M3323" s="12"/>
      <c r="N3323" s="12"/>
      <c r="O3323" s="12"/>
      <c r="P3323" s="12"/>
      <c r="Q3323" s="12"/>
      <c r="R3323" s="12"/>
      <c r="S3323" s="12"/>
      <c r="T3323" s="12"/>
      <c r="U3323" s="12"/>
      <c r="V3323" s="12"/>
      <c r="W3323" s="12"/>
      <c r="X3323" s="12"/>
      <c r="Y3323" s="12"/>
      <c r="Z3323" s="12"/>
      <c r="AA3323" s="12"/>
      <c r="AB3323" s="12"/>
      <c r="AC3323" s="12"/>
      <c r="AD3323" s="12"/>
      <c r="AE3323" s="12"/>
      <c r="AF3323" s="12"/>
      <c r="AG3323" s="12"/>
      <c r="AH3323" s="12"/>
      <c r="AI3323" s="12"/>
      <c r="AJ3323" s="12"/>
      <c r="AK3323" s="12"/>
      <c r="AL3323" s="12"/>
      <c r="AM3323" s="12"/>
      <c r="AN3323" s="12"/>
      <c r="AO3323" s="12"/>
      <c r="AP3323" s="12"/>
      <c r="AQ3323" s="12">
        <v>129.36101650000001</v>
      </c>
      <c r="AR3323" s="12">
        <v>99.422879929999993</v>
      </c>
      <c r="AS3323" s="12">
        <v>74.500604240000001</v>
      </c>
      <c r="AT3323" s="12">
        <v>0</v>
      </c>
      <c r="AU3323" s="12">
        <v>0.30725801800000002</v>
      </c>
      <c r="AV3323" s="12">
        <v>0.24873268100000001</v>
      </c>
      <c r="AW3323" s="12">
        <v>5.8525336999999997E-2</v>
      </c>
      <c r="AX3323" s="12">
        <v>24.61501767</v>
      </c>
      <c r="AY3323" s="12">
        <v>30.24539455</v>
      </c>
      <c r="AZ3323" s="12"/>
      <c r="BA3323" s="12"/>
      <c r="BB3323" s="12"/>
      <c r="BC3323" s="12"/>
      <c r="BD3323" s="12"/>
      <c r="BE3323" s="12"/>
      <c r="BF3323" s="12"/>
      <c r="BG3323" s="12"/>
      <c r="BH3323" s="12"/>
      <c r="BI3323" s="12">
        <v>129.36101646221101</v>
      </c>
      <c r="BJ3323" s="12">
        <v>99.422879932360402</v>
      </c>
      <c r="BK3323" s="12">
        <v>74.500604243006094</v>
      </c>
      <c r="BL3323" s="12">
        <v>0</v>
      </c>
      <c r="BM3323" s="12">
        <v>0.30725801812880899</v>
      </c>
      <c r="BN3323" s="12">
        <v>0.24873268134236901</v>
      </c>
      <c r="BO3323" s="12">
        <v>5.8525336786439897E-2</v>
      </c>
      <c r="BP3323" s="12">
        <v>24.615017671225399</v>
      </c>
      <c r="BQ3323" s="12">
        <v>30.245394547979899</v>
      </c>
    </row>
    <row r="3324" spans="1:69" x14ac:dyDescent="0.35">
      <c r="A3324" s="5" t="s">
        <v>855</v>
      </c>
      <c r="B3324" s="5">
        <v>3</v>
      </c>
      <c r="C3324" s="5" t="s">
        <v>853</v>
      </c>
      <c r="D3324" s="5" t="s">
        <v>856</v>
      </c>
      <c r="E3324" s="24">
        <v>5</v>
      </c>
      <c r="F3324" s="23">
        <v>2050</v>
      </c>
      <c r="G3324" s="12"/>
      <c r="H3324" s="12"/>
      <c r="I3324" s="12"/>
      <c r="J3324" s="12"/>
      <c r="K3324" s="12"/>
      <c r="L3324" s="12"/>
      <c r="M3324" s="12"/>
      <c r="N3324" s="12"/>
      <c r="O3324" s="12"/>
      <c r="P3324" s="12"/>
      <c r="Q3324" s="12"/>
      <c r="R3324" s="12"/>
      <c r="S3324" s="12"/>
      <c r="T3324" s="12"/>
      <c r="U3324" s="12"/>
      <c r="V3324" s="12"/>
      <c r="W3324" s="12"/>
      <c r="X3324" s="12"/>
      <c r="Y3324" s="12"/>
      <c r="Z3324" s="12"/>
      <c r="AA3324" s="12"/>
      <c r="AB3324" s="12"/>
      <c r="AC3324" s="12"/>
      <c r="AD3324" s="12"/>
      <c r="AE3324" s="12"/>
      <c r="AF3324" s="12"/>
      <c r="AG3324" s="12"/>
      <c r="AH3324" s="12"/>
      <c r="AI3324" s="12"/>
      <c r="AJ3324" s="12"/>
      <c r="AK3324" s="12"/>
      <c r="AL3324" s="12"/>
      <c r="AM3324" s="12"/>
      <c r="AN3324" s="12"/>
      <c r="AO3324" s="12"/>
      <c r="AP3324" s="12"/>
      <c r="AQ3324" s="12">
        <v>108.6942627</v>
      </c>
      <c r="AR3324" s="12">
        <v>49.337186639999999</v>
      </c>
      <c r="AS3324" s="12">
        <v>45.150088879999998</v>
      </c>
      <c r="AT3324" s="12">
        <v>0</v>
      </c>
      <c r="AU3324" s="12">
        <v>1.003384016</v>
      </c>
      <c r="AV3324" s="12">
        <v>0.81226325099999996</v>
      </c>
      <c r="AW3324" s="12">
        <v>0.191120765</v>
      </c>
      <c r="AX3324" s="12">
        <v>3.1837137499999999</v>
      </c>
      <c r="AY3324" s="12">
        <v>60.360460070000002</v>
      </c>
      <c r="AZ3324" s="12"/>
      <c r="BA3324" s="12"/>
      <c r="BB3324" s="12"/>
      <c r="BC3324" s="12"/>
      <c r="BD3324" s="12"/>
      <c r="BE3324" s="12"/>
      <c r="BF3324" s="12"/>
      <c r="BG3324" s="12"/>
      <c r="BH3324" s="12"/>
      <c r="BI3324" s="12">
        <v>108.694262696518</v>
      </c>
      <c r="BJ3324" s="12">
        <v>49.337186642021997</v>
      </c>
      <c r="BK3324" s="12">
        <v>45.150088876229802</v>
      </c>
      <c r="BL3324" s="12">
        <v>0</v>
      </c>
      <c r="BM3324" s="12">
        <v>1.0033840160687699</v>
      </c>
      <c r="BN3324" s="12">
        <v>0.81226325110328901</v>
      </c>
      <c r="BO3324" s="12">
        <v>0.191120764965479</v>
      </c>
      <c r="BP3324" s="12">
        <v>3.18371374972349</v>
      </c>
      <c r="BQ3324" s="12">
        <v>60.360460070564898</v>
      </c>
    </row>
    <row r="3325" spans="1:69" x14ac:dyDescent="0.35">
      <c r="A3325" s="5" t="s">
        <v>855</v>
      </c>
      <c r="B3325" s="5">
        <v>3</v>
      </c>
      <c r="C3325" s="5" t="s">
        <v>853</v>
      </c>
      <c r="D3325" s="5" t="s">
        <v>856</v>
      </c>
      <c r="E3325" s="24">
        <v>6</v>
      </c>
      <c r="F3325" s="23">
        <v>2050</v>
      </c>
      <c r="G3325" s="12"/>
      <c r="H3325" s="12"/>
      <c r="I3325" s="12"/>
      <c r="J3325" s="12"/>
      <c r="K3325" s="12"/>
      <c r="L3325" s="12"/>
      <c r="M3325" s="12"/>
      <c r="N3325" s="12"/>
      <c r="O3325" s="12"/>
      <c r="P3325" s="12"/>
      <c r="Q3325" s="12"/>
      <c r="R3325" s="12"/>
      <c r="S3325" s="12"/>
      <c r="T3325" s="12"/>
      <c r="U3325" s="12"/>
      <c r="V3325" s="12"/>
      <c r="W3325" s="12"/>
      <c r="X3325" s="12"/>
      <c r="Y3325" s="12"/>
      <c r="Z3325" s="12"/>
      <c r="AA3325" s="12"/>
      <c r="AB3325" s="12"/>
      <c r="AC3325" s="12"/>
      <c r="AD3325" s="12"/>
      <c r="AE3325" s="12"/>
      <c r="AF3325" s="12"/>
      <c r="AG3325" s="12"/>
      <c r="AH3325" s="12"/>
      <c r="AI3325" s="12"/>
      <c r="AJ3325" s="12"/>
      <c r="AK3325" s="12"/>
      <c r="AL3325" s="12"/>
      <c r="AM3325" s="12"/>
      <c r="AN3325" s="12"/>
      <c r="AO3325" s="12"/>
      <c r="AP3325" s="12"/>
      <c r="AQ3325" s="12">
        <v>112.5396657</v>
      </c>
      <c r="AR3325" s="12">
        <v>53.182589669999999</v>
      </c>
      <c r="AS3325" s="12">
        <v>48.995491899999998</v>
      </c>
      <c r="AT3325" s="12">
        <v>0</v>
      </c>
      <c r="AU3325" s="12">
        <v>1.003384016</v>
      </c>
      <c r="AV3325" s="12">
        <v>0.81226325099999996</v>
      </c>
      <c r="AW3325" s="12">
        <v>0.191120765</v>
      </c>
      <c r="AX3325" s="12">
        <v>3.1837137499999999</v>
      </c>
      <c r="AY3325" s="12">
        <v>60.360460070000002</v>
      </c>
      <c r="AZ3325" s="12"/>
      <c r="BA3325" s="12"/>
      <c r="BB3325" s="12"/>
      <c r="BC3325" s="12"/>
      <c r="BD3325" s="12"/>
      <c r="BE3325" s="12"/>
      <c r="BF3325" s="12"/>
      <c r="BG3325" s="12"/>
      <c r="BH3325" s="12"/>
      <c r="BI3325" s="12">
        <v>112.53966572048201</v>
      </c>
      <c r="BJ3325" s="12">
        <v>53.182589665986697</v>
      </c>
      <c r="BK3325" s="12">
        <v>48.995491900194402</v>
      </c>
      <c r="BL3325" s="12">
        <v>0</v>
      </c>
      <c r="BM3325" s="12">
        <v>1.0033840160687699</v>
      </c>
      <c r="BN3325" s="12">
        <v>0.81226325110328901</v>
      </c>
      <c r="BO3325" s="12">
        <v>0.191120764965479</v>
      </c>
      <c r="BP3325" s="12">
        <v>3.18371374972349</v>
      </c>
      <c r="BQ3325" s="12">
        <v>60.360460070564898</v>
      </c>
    </row>
    <row r="3326" spans="1:69" x14ac:dyDescent="0.35">
      <c r="A3326" s="5" t="s">
        <v>855</v>
      </c>
      <c r="B3326" s="5">
        <v>3</v>
      </c>
      <c r="C3326" s="5" t="s">
        <v>853</v>
      </c>
      <c r="D3326" s="5" t="s">
        <v>856</v>
      </c>
      <c r="E3326" s="24">
        <v>7</v>
      </c>
      <c r="F3326" s="23">
        <v>2050</v>
      </c>
      <c r="G3326" s="12"/>
      <c r="H3326" s="12"/>
      <c r="I3326" s="12"/>
      <c r="J3326" s="12"/>
      <c r="K3326" s="12"/>
      <c r="L3326" s="12"/>
      <c r="M3326" s="12"/>
      <c r="N3326" s="12"/>
      <c r="O3326" s="12"/>
      <c r="P3326" s="12"/>
      <c r="Q3326" s="12"/>
      <c r="R3326" s="12"/>
      <c r="S3326" s="12"/>
      <c r="T3326" s="12"/>
      <c r="U3326" s="12"/>
      <c r="V3326" s="12"/>
      <c r="W3326" s="12"/>
      <c r="X3326" s="12"/>
      <c r="Y3326" s="12"/>
      <c r="Z3326" s="12"/>
      <c r="AA3326" s="12"/>
      <c r="AB3326" s="12"/>
      <c r="AC3326" s="12"/>
      <c r="AD3326" s="12"/>
      <c r="AE3326" s="12"/>
      <c r="AF3326" s="12"/>
      <c r="AG3326" s="12"/>
      <c r="AH3326" s="12"/>
      <c r="AI3326" s="12"/>
      <c r="AJ3326" s="12"/>
      <c r="AK3326" s="12"/>
      <c r="AL3326" s="12"/>
      <c r="AM3326" s="12"/>
      <c r="AN3326" s="12"/>
      <c r="AO3326" s="12"/>
      <c r="AP3326" s="12"/>
      <c r="AQ3326" s="12">
        <v>126.6704821</v>
      </c>
      <c r="AR3326" s="12">
        <v>67.313406020000002</v>
      </c>
      <c r="AS3326" s="12">
        <v>63.126308250000001</v>
      </c>
      <c r="AT3326" s="12">
        <v>0</v>
      </c>
      <c r="AU3326" s="12">
        <v>1.003384016</v>
      </c>
      <c r="AV3326" s="12">
        <v>0.81226325099999996</v>
      </c>
      <c r="AW3326" s="12">
        <v>0.191120765</v>
      </c>
      <c r="AX3326" s="12">
        <v>3.1837137499999999</v>
      </c>
      <c r="AY3326" s="12">
        <v>60.360460070000002</v>
      </c>
      <c r="AZ3326" s="12"/>
      <c r="BA3326" s="12"/>
      <c r="BB3326" s="12"/>
      <c r="BC3326" s="12"/>
      <c r="BD3326" s="12"/>
      <c r="BE3326" s="12"/>
      <c r="BF3326" s="12"/>
      <c r="BG3326" s="12"/>
      <c r="BH3326" s="12"/>
      <c r="BI3326" s="12">
        <v>126.67048207301799</v>
      </c>
      <c r="BJ3326" s="12">
        <v>67.313406018522002</v>
      </c>
      <c r="BK3326" s="12">
        <v>63.1263082527297</v>
      </c>
      <c r="BL3326" s="12">
        <v>0</v>
      </c>
      <c r="BM3326" s="12">
        <v>1.0033840160687699</v>
      </c>
      <c r="BN3326" s="12">
        <v>0.81226325110328901</v>
      </c>
      <c r="BO3326" s="12">
        <v>0.191120764965479</v>
      </c>
      <c r="BP3326" s="12">
        <v>3.18371374972349</v>
      </c>
      <c r="BQ3326" s="12">
        <v>60.360460070564898</v>
      </c>
    </row>
    <row r="3327" spans="1:69" x14ac:dyDescent="0.35">
      <c r="A3327" s="5" t="s">
        <v>855</v>
      </c>
      <c r="B3327" s="5">
        <v>3</v>
      </c>
      <c r="C3327" s="5" t="s">
        <v>853</v>
      </c>
      <c r="D3327" s="5" t="s">
        <v>856</v>
      </c>
      <c r="E3327" s="24">
        <v>8</v>
      </c>
      <c r="F3327" s="23">
        <v>2050</v>
      </c>
      <c r="G3327" s="12"/>
      <c r="H3327" s="12"/>
      <c r="I3327" s="12"/>
      <c r="J3327" s="12"/>
      <c r="K3327" s="12"/>
      <c r="L3327" s="12"/>
      <c r="M3327" s="12"/>
      <c r="N3327" s="12"/>
      <c r="O3327" s="12"/>
      <c r="P3327" s="12"/>
      <c r="Q3327" s="12"/>
      <c r="R3327" s="12"/>
      <c r="S3327" s="12"/>
      <c r="T3327" s="12"/>
      <c r="U3327" s="12"/>
      <c r="V3327" s="12"/>
      <c r="W3327" s="12"/>
      <c r="X3327" s="12"/>
      <c r="Y3327" s="12"/>
      <c r="Z3327" s="12"/>
      <c r="AA3327" s="12"/>
      <c r="AB3327" s="12"/>
      <c r="AC3327" s="12"/>
      <c r="AD3327" s="12"/>
      <c r="AE3327" s="12"/>
      <c r="AF3327" s="12"/>
      <c r="AG3327" s="12"/>
      <c r="AH3327" s="12"/>
      <c r="AI3327" s="12"/>
      <c r="AJ3327" s="12"/>
      <c r="AK3327" s="12"/>
      <c r="AL3327" s="12"/>
      <c r="AM3327" s="12"/>
      <c r="AN3327" s="12"/>
      <c r="AO3327" s="12"/>
      <c r="AP3327" s="12"/>
      <c r="AQ3327" s="12">
        <v>130.51588509999999</v>
      </c>
      <c r="AR3327" s="12">
        <v>71.158809039999994</v>
      </c>
      <c r="AS3327" s="12">
        <v>66.971711279999994</v>
      </c>
      <c r="AT3327" s="12">
        <v>0</v>
      </c>
      <c r="AU3327" s="12">
        <v>1.003384016</v>
      </c>
      <c r="AV3327" s="12">
        <v>0.81226325099999996</v>
      </c>
      <c r="AW3327" s="12">
        <v>0.191120765</v>
      </c>
      <c r="AX3327" s="12">
        <v>3.1837137499999999</v>
      </c>
      <c r="AY3327" s="12">
        <v>60.360460070000002</v>
      </c>
      <c r="AZ3327" s="12"/>
      <c r="BA3327" s="12"/>
      <c r="BB3327" s="12"/>
      <c r="BC3327" s="12"/>
      <c r="BD3327" s="12"/>
      <c r="BE3327" s="12"/>
      <c r="BF3327" s="12"/>
      <c r="BG3327" s="12"/>
      <c r="BH3327" s="12"/>
      <c r="BI3327" s="12">
        <v>130.515885096982</v>
      </c>
      <c r="BJ3327" s="12">
        <v>71.158809042486695</v>
      </c>
      <c r="BK3327" s="12">
        <v>66.971711276694407</v>
      </c>
      <c r="BL3327" s="12">
        <v>0</v>
      </c>
      <c r="BM3327" s="12">
        <v>1.0033840160687699</v>
      </c>
      <c r="BN3327" s="12">
        <v>0.81226325110328901</v>
      </c>
      <c r="BO3327" s="12">
        <v>0.191120764965479</v>
      </c>
      <c r="BP3327" s="12">
        <v>3.18371374972349</v>
      </c>
      <c r="BQ3327" s="12">
        <v>60.360460070564898</v>
      </c>
    </row>
    <row r="3328" spans="1:69" x14ac:dyDescent="0.35">
      <c r="A3328" s="5" t="s">
        <v>857</v>
      </c>
      <c r="B3328" s="5">
        <v>3</v>
      </c>
      <c r="C3328" s="5" t="s">
        <v>853</v>
      </c>
      <c r="D3328" s="5" t="s">
        <v>858</v>
      </c>
      <c r="E3328" s="24">
        <v>0</v>
      </c>
      <c r="F3328" s="23">
        <v>2018</v>
      </c>
      <c r="G3328" s="12"/>
      <c r="H3328" s="12"/>
      <c r="I3328" s="12"/>
      <c r="J3328" s="12"/>
      <c r="K3328" s="12"/>
      <c r="L3328" s="12"/>
      <c r="M3328" s="12"/>
      <c r="N3328" s="12"/>
      <c r="O3328" s="12"/>
      <c r="P3328" s="12"/>
      <c r="Q3328" s="12"/>
      <c r="R3328" s="12"/>
      <c r="S3328" s="12"/>
      <c r="T3328" s="12"/>
      <c r="U3328" s="12"/>
      <c r="V3328" s="12"/>
      <c r="W3328" s="12"/>
      <c r="X3328" s="12"/>
      <c r="Y3328" s="12">
        <v>6.2706808629999999</v>
      </c>
      <c r="Z3328" s="12">
        <v>4.5587859709999998</v>
      </c>
      <c r="AA3328" s="12">
        <v>1.8304516420000001</v>
      </c>
      <c r="AB3328" s="12">
        <v>2.3893903660000002</v>
      </c>
      <c r="AC3328" s="12">
        <v>0</v>
      </c>
      <c r="AD3328" s="12">
        <v>0</v>
      </c>
      <c r="AE3328" s="12">
        <v>0</v>
      </c>
      <c r="AF3328" s="12">
        <v>0.33894396300000001</v>
      </c>
      <c r="AG3328" s="12">
        <v>1.7118948919999999</v>
      </c>
      <c r="AH3328" s="12">
        <v>170.1881506</v>
      </c>
      <c r="AI3328" s="12">
        <v>158.95935059999999</v>
      </c>
      <c r="AJ3328" s="12">
        <v>153.69006049999999</v>
      </c>
      <c r="AK3328" s="12">
        <v>3.8073003910000001</v>
      </c>
      <c r="AL3328" s="12">
        <v>0</v>
      </c>
      <c r="AM3328" s="12">
        <v>0</v>
      </c>
      <c r="AN3328" s="12">
        <v>0</v>
      </c>
      <c r="AO3328" s="12">
        <v>1.46198976</v>
      </c>
      <c r="AP3328" s="12">
        <v>11.2288</v>
      </c>
      <c r="AQ3328" s="12"/>
      <c r="AR3328" s="12"/>
      <c r="AS3328" s="12"/>
      <c r="AT3328" s="12"/>
      <c r="AU3328" s="12"/>
      <c r="AV3328" s="12"/>
      <c r="AW3328" s="12"/>
      <c r="AX3328" s="12"/>
      <c r="AY3328" s="12"/>
      <c r="AZ3328" s="12">
        <v>52.923019580000002</v>
      </c>
      <c r="BA3328" s="12">
        <v>48.061527640000001</v>
      </c>
      <c r="BB3328" s="12">
        <v>4.3548768859999996</v>
      </c>
      <c r="BC3328" s="12">
        <v>43.212549549999999</v>
      </c>
      <c r="BD3328" s="12">
        <v>0</v>
      </c>
      <c r="BE3328" s="12">
        <v>0</v>
      </c>
      <c r="BF3328" s="12">
        <v>0</v>
      </c>
      <c r="BG3328" s="12">
        <v>0.49410120499999999</v>
      </c>
      <c r="BH3328" s="12">
        <v>4.8614919360000002</v>
      </c>
      <c r="BI3328" s="12">
        <v>218.01328259786456</v>
      </c>
      <c r="BJ3328" s="12">
        <v>200.96117960977455</v>
      </c>
      <c r="BK3328" s="12">
        <v>149.60889295583161</v>
      </c>
      <c r="BL3328" s="12">
        <v>49.154912641407975</v>
      </c>
      <c r="BM3328" s="12">
        <v>0</v>
      </c>
      <c r="BN3328" s="12">
        <v>0</v>
      </c>
      <c r="BO3328" s="12">
        <v>0</v>
      </c>
      <c r="BP3328" s="12">
        <v>2.1973740125351333</v>
      </c>
      <c r="BQ3328" s="12">
        <v>17.052102988089999</v>
      </c>
    </row>
    <row r="3329" spans="1:69" x14ac:dyDescent="0.35">
      <c r="A3329" s="5" t="s">
        <v>857</v>
      </c>
      <c r="B3329" s="5">
        <v>3</v>
      </c>
      <c r="C3329" s="5" t="s">
        <v>853</v>
      </c>
      <c r="D3329" s="5" t="s">
        <v>858</v>
      </c>
      <c r="E3329" s="24">
        <v>1</v>
      </c>
      <c r="F3329" s="23">
        <v>2030</v>
      </c>
      <c r="G3329" s="12"/>
      <c r="H3329" s="12"/>
      <c r="I3329" s="12"/>
      <c r="J3329" s="12"/>
      <c r="K3329" s="12"/>
      <c r="L3329" s="12"/>
      <c r="M3329" s="12"/>
      <c r="N3329" s="12"/>
      <c r="O3329" s="12"/>
      <c r="P3329" s="12"/>
      <c r="Q3329" s="12"/>
      <c r="R3329" s="12"/>
      <c r="S3329" s="12"/>
      <c r="T3329" s="12"/>
      <c r="U3329" s="12"/>
      <c r="V3329" s="12"/>
      <c r="W3329" s="12"/>
      <c r="X3329" s="12"/>
      <c r="Y3329" s="12">
        <v>7.6457450729999996</v>
      </c>
      <c r="Z3329" s="12">
        <v>5.9354037100000001</v>
      </c>
      <c r="AA3329" s="12">
        <v>1.7598090529999999</v>
      </c>
      <c r="AB3329" s="12">
        <v>2.3893903660000002</v>
      </c>
      <c r="AC3329" s="12">
        <v>5.829618E-3</v>
      </c>
      <c r="AD3329" s="12">
        <v>4.7192149999999997E-3</v>
      </c>
      <c r="AE3329" s="12">
        <v>1.1104039999999999E-3</v>
      </c>
      <c r="AF3329" s="12">
        <v>1.7803746730000001</v>
      </c>
      <c r="AG3329" s="12">
        <v>1.7161709810000001</v>
      </c>
      <c r="AH3329" s="12">
        <v>150.80665870000001</v>
      </c>
      <c r="AI3329" s="12">
        <v>136.37394789999999</v>
      </c>
      <c r="AJ3329" s="12">
        <v>125.88778069999999</v>
      </c>
      <c r="AK3329" s="12">
        <v>4.1299597300000004</v>
      </c>
      <c r="AL3329" s="12">
        <v>5.7031817999999998E-2</v>
      </c>
      <c r="AM3329" s="12">
        <v>4.6168615000000003E-2</v>
      </c>
      <c r="AN3329" s="12">
        <v>1.0863204E-2</v>
      </c>
      <c r="AO3329" s="12">
        <v>6.2991755979999997</v>
      </c>
      <c r="AP3329" s="12">
        <v>14.48974267</v>
      </c>
      <c r="AQ3329" s="12"/>
      <c r="AR3329" s="12"/>
      <c r="AS3329" s="12"/>
      <c r="AT3329" s="12"/>
      <c r="AU3329" s="12"/>
      <c r="AV3329" s="12"/>
      <c r="AW3329" s="12"/>
      <c r="AX3329" s="12"/>
      <c r="AY3329" s="12"/>
      <c r="AZ3329" s="12">
        <v>54.880823290000002</v>
      </c>
      <c r="BA3329" s="12">
        <v>50.017305569999998</v>
      </c>
      <c r="BB3329" s="12">
        <v>4.6507057380000001</v>
      </c>
      <c r="BC3329" s="12">
        <v>43.212117429999999</v>
      </c>
      <c r="BD3329" s="12">
        <v>4.5311259E-2</v>
      </c>
      <c r="BE3329" s="12">
        <v>3.6680543000000003E-2</v>
      </c>
      <c r="BF3329" s="12">
        <v>8.6307160000000001E-3</v>
      </c>
      <c r="BG3329" s="12">
        <v>2.109171146</v>
      </c>
      <c r="BH3329" s="12">
        <v>4.9088289769999998</v>
      </c>
      <c r="BI3329" s="12">
        <v>204.7268593036367</v>
      </c>
      <c r="BJ3329" s="12">
        <v>185.09640744573116</v>
      </c>
      <c r="BK3329" s="12">
        <v>125.26061109479025</v>
      </c>
      <c r="BL3329" s="12">
        <v>49.51252126824599</v>
      </c>
      <c r="BM3329" s="12">
        <v>8.0578911633541597E-2</v>
      </c>
      <c r="BN3329" s="12">
        <v>6.5230547512866943E-2</v>
      </c>
      <c r="BO3329" s="12">
        <v>1.5348364120674599E-2</v>
      </c>
      <c r="BP3329" s="12">
        <v>10.242696171061759</v>
      </c>
      <c r="BQ3329" s="12">
        <v>19.711030769539299</v>
      </c>
    </row>
    <row r="3330" spans="1:69" x14ac:dyDescent="0.35">
      <c r="A3330" s="5" t="s">
        <v>857</v>
      </c>
      <c r="B3330" s="5">
        <v>3</v>
      </c>
      <c r="C3330" s="5" t="s">
        <v>853</v>
      </c>
      <c r="D3330" s="5" t="s">
        <v>858</v>
      </c>
      <c r="E3330" s="24">
        <v>2</v>
      </c>
      <c r="F3330" s="23">
        <v>2030</v>
      </c>
      <c r="G3330" s="12"/>
      <c r="H3330" s="12"/>
      <c r="I3330" s="12"/>
      <c r="J3330" s="12"/>
      <c r="K3330" s="12"/>
      <c r="L3330" s="12"/>
      <c r="M3330" s="12"/>
      <c r="N3330" s="12"/>
      <c r="O3330" s="12"/>
      <c r="P3330" s="12"/>
      <c r="Q3330" s="12"/>
      <c r="R3330" s="12"/>
      <c r="S3330" s="12"/>
      <c r="T3330" s="12"/>
      <c r="U3330" s="12"/>
      <c r="V3330" s="12"/>
      <c r="W3330" s="12"/>
      <c r="X3330" s="12"/>
      <c r="Y3330" s="12">
        <v>8.5975975330000001</v>
      </c>
      <c r="Z3330" s="12">
        <v>6.8872561709999998</v>
      </c>
      <c r="AA3330" s="12">
        <v>2.7116615140000002</v>
      </c>
      <c r="AB3330" s="12">
        <v>2.3893903660000002</v>
      </c>
      <c r="AC3330" s="12">
        <v>5.829618E-3</v>
      </c>
      <c r="AD3330" s="12">
        <v>4.7192149999999997E-3</v>
      </c>
      <c r="AE3330" s="12">
        <v>1.1104039999999999E-3</v>
      </c>
      <c r="AF3330" s="12">
        <v>1.7803746730000001</v>
      </c>
      <c r="AG3330" s="12">
        <v>1.7161709810000001</v>
      </c>
      <c r="AH3330" s="12">
        <v>154.012766</v>
      </c>
      <c r="AI3330" s="12">
        <v>139.5800552</v>
      </c>
      <c r="AJ3330" s="12">
        <v>129.09388799999999</v>
      </c>
      <c r="AK3330" s="12">
        <v>4.1299597300000004</v>
      </c>
      <c r="AL3330" s="12">
        <v>5.7031817999999998E-2</v>
      </c>
      <c r="AM3330" s="12">
        <v>4.6168615000000003E-2</v>
      </c>
      <c r="AN3330" s="12">
        <v>1.0863204E-2</v>
      </c>
      <c r="AO3330" s="12">
        <v>6.2991755979999997</v>
      </c>
      <c r="AP3330" s="12">
        <v>14.48974267</v>
      </c>
      <c r="AQ3330" s="12"/>
      <c r="AR3330" s="12"/>
      <c r="AS3330" s="12"/>
      <c r="AT3330" s="12"/>
      <c r="AU3330" s="12"/>
      <c r="AV3330" s="12"/>
      <c r="AW3330" s="12"/>
      <c r="AX3330" s="12"/>
      <c r="AY3330" s="12"/>
      <c r="AZ3330" s="12">
        <v>56.884265210000002</v>
      </c>
      <c r="BA3330" s="12">
        <v>52.020747499999999</v>
      </c>
      <c r="BB3330" s="12">
        <v>6.6541476639999999</v>
      </c>
      <c r="BC3330" s="12">
        <v>43.212117429999999</v>
      </c>
      <c r="BD3330" s="12">
        <v>4.5311259E-2</v>
      </c>
      <c r="BE3330" s="12">
        <v>3.6680543000000003E-2</v>
      </c>
      <c r="BF3330" s="12">
        <v>8.6307160000000001E-3</v>
      </c>
      <c r="BG3330" s="12">
        <v>2.109171146</v>
      </c>
      <c r="BH3330" s="12">
        <v>4.9088289769999998</v>
      </c>
      <c r="BI3330" s="12">
        <v>210.85027614829528</v>
      </c>
      <c r="BJ3330" s="12">
        <v>191.2198242903888</v>
      </c>
      <c r="BK3330" s="12">
        <v>131.38402793944789</v>
      </c>
      <c r="BL3330" s="12">
        <v>49.51252126824599</v>
      </c>
      <c r="BM3330" s="12">
        <v>8.0578911633541597E-2</v>
      </c>
      <c r="BN3330" s="12">
        <v>6.5230547512866943E-2</v>
      </c>
      <c r="BO3330" s="12">
        <v>1.5348364120674599E-2</v>
      </c>
      <c r="BP3330" s="12">
        <v>10.242696171061759</v>
      </c>
      <c r="BQ3330" s="12">
        <v>19.711030769539299</v>
      </c>
    </row>
    <row r="3331" spans="1:69" x14ac:dyDescent="0.35">
      <c r="A3331" s="5" t="s">
        <v>857</v>
      </c>
      <c r="B3331" s="5">
        <v>3</v>
      </c>
      <c r="C3331" s="5" t="s">
        <v>853</v>
      </c>
      <c r="D3331" s="5" t="s">
        <v>858</v>
      </c>
      <c r="E3331" s="24">
        <v>3</v>
      </c>
      <c r="F3331" s="23">
        <v>2030</v>
      </c>
      <c r="G3331" s="12"/>
      <c r="H3331" s="12"/>
      <c r="I3331" s="12"/>
      <c r="J3331" s="12"/>
      <c r="K3331" s="12"/>
      <c r="L3331" s="12"/>
      <c r="M3331" s="12"/>
      <c r="N3331" s="12"/>
      <c r="O3331" s="12"/>
      <c r="P3331" s="12"/>
      <c r="Q3331" s="12"/>
      <c r="R3331" s="12"/>
      <c r="S3331" s="12"/>
      <c r="T3331" s="12"/>
      <c r="U3331" s="12"/>
      <c r="V3331" s="12"/>
      <c r="W3331" s="12"/>
      <c r="X3331" s="12"/>
      <c r="Y3331" s="12">
        <v>7.8016276339999999</v>
      </c>
      <c r="Z3331" s="12">
        <v>6.0912862710000004</v>
      </c>
      <c r="AA3331" s="12">
        <v>1.9156916150000001</v>
      </c>
      <c r="AB3331" s="12">
        <v>2.3893903660000002</v>
      </c>
      <c r="AC3331" s="12">
        <v>5.829618E-3</v>
      </c>
      <c r="AD3331" s="12">
        <v>4.7192149999999997E-3</v>
      </c>
      <c r="AE3331" s="12">
        <v>1.1104039999999999E-3</v>
      </c>
      <c r="AF3331" s="12">
        <v>1.7803746730000001</v>
      </c>
      <c r="AG3331" s="12">
        <v>1.7161709810000001</v>
      </c>
      <c r="AH3331" s="12">
        <v>151.02936790000001</v>
      </c>
      <c r="AI3331" s="12">
        <v>136.59665699999999</v>
      </c>
      <c r="AJ3331" s="12">
        <v>126.1104899</v>
      </c>
      <c r="AK3331" s="12">
        <v>4.1299597300000004</v>
      </c>
      <c r="AL3331" s="12">
        <v>5.7031817999999998E-2</v>
      </c>
      <c r="AM3331" s="12">
        <v>4.6168615000000003E-2</v>
      </c>
      <c r="AN3331" s="12">
        <v>1.0863204E-2</v>
      </c>
      <c r="AO3331" s="12">
        <v>6.2991755979999997</v>
      </c>
      <c r="AP3331" s="12">
        <v>14.48974267</v>
      </c>
      <c r="AQ3331" s="12"/>
      <c r="AR3331" s="12"/>
      <c r="AS3331" s="12"/>
      <c r="AT3331" s="12"/>
      <c r="AU3331" s="12"/>
      <c r="AV3331" s="12"/>
      <c r="AW3331" s="12"/>
      <c r="AX3331" s="12"/>
      <c r="AY3331" s="12"/>
      <c r="AZ3331" s="12">
        <v>55.487710239999998</v>
      </c>
      <c r="BA3331" s="12">
        <v>50.624192520000001</v>
      </c>
      <c r="BB3331" s="12">
        <v>5.2575926879999999</v>
      </c>
      <c r="BC3331" s="12">
        <v>43.212117429999999</v>
      </c>
      <c r="BD3331" s="12">
        <v>4.5311259E-2</v>
      </c>
      <c r="BE3331" s="12">
        <v>3.6680543000000003E-2</v>
      </c>
      <c r="BF3331" s="12">
        <v>8.6307160000000001E-3</v>
      </c>
      <c r="BG3331" s="12">
        <v>2.109171146</v>
      </c>
      <c r="BH3331" s="12">
        <v>4.9088289769999998</v>
      </c>
      <c r="BI3331" s="12">
        <v>205.54735095518154</v>
      </c>
      <c r="BJ3331" s="12">
        <v>185.91689909727603</v>
      </c>
      <c r="BK3331" s="12">
        <v>126.08110274633417</v>
      </c>
      <c r="BL3331" s="12">
        <v>49.51252126824599</v>
      </c>
      <c r="BM3331" s="12">
        <v>8.0578911633541597E-2</v>
      </c>
      <c r="BN3331" s="12">
        <v>6.5230547512866943E-2</v>
      </c>
      <c r="BO3331" s="12">
        <v>1.5348364120674599E-2</v>
      </c>
      <c r="BP3331" s="12">
        <v>10.242696171061759</v>
      </c>
      <c r="BQ3331" s="12">
        <v>19.711030769539299</v>
      </c>
    </row>
    <row r="3332" spans="1:69" x14ac:dyDescent="0.35">
      <c r="A3332" s="5" t="s">
        <v>857</v>
      </c>
      <c r="B3332" s="5">
        <v>3</v>
      </c>
      <c r="C3332" s="5" t="s">
        <v>853</v>
      </c>
      <c r="D3332" s="5" t="s">
        <v>858</v>
      </c>
      <c r="E3332" s="24">
        <v>4</v>
      </c>
      <c r="F3332" s="23">
        <v>2030</v>
      </c>
      <c r="G3332" s="12"/>
      <c r="H3332" s="12"/>
      <c r="I3332" s="12"/>
      <c r="J3332" s="12"/>
      <c r="K3332" s="12"/>
      <c r="L3332" s="12"/>
      <c r="M3332" s="12"/>
      <c r="N3332" s="12"/>
      <c r="O3332" s="12"/>
      <c r="P3332" s="12"/>
      <c r="Q3332" s="12"/>
      <c r="R3332" s="12"/>
      <c r="S3332" s="12"/>
      <c r="T3332" s="12"/>
      <c r="U3332" s="12"/>
      <c r="V3332" s="12"/>
      <c r="W3332" s="12"/>
      <c r="X3332" s="12"/>
      <c r="Y3332" s="12">
        <v>8.7534800950000005</v>
      </c>
      <c r="Z3332" s="12">
        <v>7.0431387320000001</v>
      </c>
      <c r="AA3332" s="12">
        <v>2.8675440750000001</v>
      </c>
      <c r="AB3332" s="12">
        <v>2.3893903660000002</v>
      </c>
      <c r="AC3332" s="12">
        <v>5.829618E-3</v>
      </c>
      <c r="AD3332" s="12">
        <v>4.7192149999999997E-3</v>
      </c>
      <c r="AE3332" s="12">
        <v>1.1104039999999999E-3</v>
      </c>
      <c r="AF3332" s="12">
        <v>1.7803746730000001</v>
      </c>
      <c r="AG3332" s="12">
        <v>1.7161709810000001</v>
      </c>
      <c r="AH3332" s="12">
        <v>154.2354751</v>
      </c>
      <c r="AI3332" s="12">
        <v>139.80276430000001</v>
      </c>
      <c r="AJ3332" s="12">
        <v>129.3165971</v>
      </c>
      <c r="AK3332" s="12">
        <v>4.1299597300000004</v>
      </c>
      <c r="AL3332" s="12">
        <v>5.7031817999999998E-2</v>
      </c>
      <c r="AM3332" s="12">
        <v>4.6168615000000003E-2</v>
      </c>
      <c r="AN3332" s="12">
        <v>1.0863204E-2</v>
      </c>
      <c r="AO3332" s="12">
        <v>6.2991755979999997</v>
      </c>
      <c r="AP3332" s="12">
        <v>14.48974267</v>
      </c>
      <c r="AQ3332" s="12"/>
      <c r="AR3332" s="12"/>
      <c r="AS3332" s="12"/>
      <c r="AT3332" s="12"/>
      <c r="AU3332" s="12"/>
      <c r="AV3332" s="12"/>
      <c r="AW3332" s="12"/>
      <c r="AX3332" s="12"/>
      <c r="AY3332" s="12"/>
      <c r="AZ3332" s="12">
        <v>57.491152159999999</v>
      </c>
      <c r="BA3332" s="12">
        <v>52.627634450000002</v>
      </c>
      <c r="BB3332" s="12">
        <v>7.2610346149999998</v>
      </c>
      <c r="BC3332" s="12">
        <v>43.212117429999999</v>
      </c>
      <c r="BD3332" s="12">
        <v>4.5311259E-2</v>
      </c>
      <c r="BE3332" s="12">
        <v>3.6680543000000003E-2</v>
      </c>
      <c r="BF3332" s="12">
        <v>8.6307160000000001E-3</v>
      </c>
      <c r="BG3332" s="12">
        <v>2.109171146</v>
      </c>
      <c r="BH3332" s="12">
        <v>4.9088289769999998</v>
      </c>
      <c r="BI3332" s="12">
        <v>211.67076779983918</v>
      </c>
      <c r="BJ3332" s="12">
        <v>192.04031594193378</v>
      </c>
      <c r="BK3332" s="12">
        <v>132.20451959099279</v>
      </c>
      <c r="BL3332" s="12">
        <v>49.51252126824599</v>
      </c>
      <c r="BM3332" s="12">
        <v>8.0578911633541597E-2</v>
      </c>
      <c r="BN3332" s="12">
        <v>6.5230547512866943E-2</v>
      </c>
      <c r="BO3332" s="12">
        <v>1.5348364120674599E-2</v>
      </c>
      <c r="BP3332" s="12">
        <v>10.242696171061759</v>
      </c>
      <c r="BQ3332" s="12">
        <v>19.711030769539299</v>
      </c>
    </row>
    <row r="3333" spans="1:69" x14ac:dyDescent="0.35">
      <c r="A3333" s="5" t="s">
        <v>857</v>
      </c>
      <c r="B3333" s="5">
        <v>3</v>
      </c>
      <c r="C3333" s="5" t="s">
        <v>853</v>
      </c>
      <c r="D3333" s="5" t="s">
        <v>858</v>
      </c>
      <c r="E3333" s="24">
        <v>5</v>
      </c>
      <c r="F3333" s="23">
        <v>2050</v>
      </c>
      <c r="G3333" s="12"/>
      <c r="H3333" s="12"/>
      <c r="I3333" s="12"/>
      <c r="J3333" s="12"/>
      <c r="K3333" s="12"/>
      <c r="L3333" s="12"/>
      <c r="M3333" s="12"/>
      <c r="N3333" s="12"/>
      <c r="O3333" s="12"/>
      <c r="P3333" s="12"/>
      <c r="Q3333" s="12"/>
      <c r="R3333" s="12"/>
      <c r="S3333" s="12"/>
      <c r="T3333" s="12"/>
      <c r="U3333" s="12"/>
      <c r="V3333" s="12"/>
      <c r="W3333" s="12"/>
      <c r="X3333" s="12"/>
      <c r="Y3333" s="12">
        <v>6.9927220600000002</v>
      </c>
      <c r="Z3333" s="12">
        <v>5.2918464849999998</v>
      </c>
      <c r="AA3333" s="12">
        <v>2.5343532479999999</v>
      </c>
      <c r="AB3333" s="12">
        <v>2.3893664719999999</v>
      </c>
      <c r="AC3333" s="12">
        <v>4.1286179999999999E-2</v>
      </c>
      <c r="AD3333" s="12">
        <v>3.3422146E-2</v>
      </c>
      <c r="AE3333" s="12">
        <v>7.8640340000000006E-3</v>
      </c>
      <c r="AF3333" s="12">
        <v>0.32684058599999999</v>
      </c>
      <c r="AG3333" s="12">
        <v>1.7421617549999999</v>
      </c>
      <c r="AH3333" s="12">
        <v>60.856897250000003</v>
      </c>
      <c r="AI3333" s="12">
        <v>48.687717910000003</v>
      </c>
      <c r="AJ3333" s="12">
        <v>43.04921547</v>
      </c>
      <c r="AK3333" s="12">
        <v>2.9084865180000001</v>
      </c>
      <c r="AL3333" s="12">
        <v>9.3981688999999993E-2</v>
      </c>
      <c r="AM3333" s="12">
        <v>7.6080414999999998E-2</v>
      </c>
      <c r="AN3333" s="12">
        <v>1.7901273999999998E-2</v>
      </c>
      <c r="AO3333" s="12">
        <v>2.6360342339999998</v>
      </c>
      <c r="AP3333" s="12">
        <v>12.26316102</v>
      </c>
      <c r="AQ3333" s="12"/>
      <c r="AR3333" s="12"/>
      <c r="AS3333" s="12"/>
      <c r="AT3333" s="12"/>
      <c r="AU3333" s="12"/>
      <c r="AV3333" s="12"/>
      <c r="AW3333" s="12"/>
      <c r="AX3333" s="12"/>
      <c r="AY3333" s="12"/>
      <c r="AZ3333" s="12">
        <v>54.500785749999999</v>
      </c>
      <c r="BA3333" s="12">
        <v>49.632566650000001</v>
      </c>
      <c r="BB3333" s="12">
        <v>5.9997056420000003</v>
      </c>
      <c r="BC3333" s="12">
        <v>43.212117429999999</v>
      </c>
      <c r="BD3333" s="12">
        <v>0.147967246</v>
      </c>
      <c r="BE3333" s="12">
        <v>0.119783009</v>
      </c>
      <c r="BF3333" s="12">
        <v>2.8184237000000001E-2</v>
      </c>
      <c r="BG3333" s="12">
        <v>0.27277633800000001</v>
      </c>
      <c r="BH3333" s="12">
        <v>5.0161863459999996</v>
      </c>
      <c r="BI3333" s="12">
        <v>131.03488084881272</v>
      </c>
      <c r="BJ3333" s="12">
        <v>108.06271061947547</v>
      </c>
      <c r="BK3333" s="12">
        <v>54.399405546020816</v>
      </c>
      <c r="BL3333" s="12">
        <v>49.71549320586265</v>
      </c>
      <c r="BM3333" s="12">
        <v>0.32833365099016865</v>
      </c>
      <c r="BN3333" s="12">
        <v>0.2657939079444222</v>
      </c>
      <c r="BO3333" s="12">
        <v>6.2539743045746457E-2</v>
      </c>
      <c r="BP3333" s="12">
        <v>3.61947821660178</v>
      </c>
      <c r="BQ3333" s="12">
        <v>23.300503880327291</v>
      </c>
    </row>
    <row r="3334" spans="1:69" x14ac:dyDescent="0.35">
      <c r="A3334" s="5" t="s">
        <v>857</v>
      </c>
      <c r="B3334" s="5">
        <v>3</v>
      </c>
      <c r="C3334" s="5" t="s">
        <v>853</v>
      </c>
      <c r="D3334" s="5" t="s">
        <v>858</v>
      </c>
      <c r="E3334" s="24">
        <v>6</v>
      </c>
      <c r="F3334" s="23">
        <v>2050</v>
      </c>
      <c r="G3334" s="12"/>
      <c r="H3334" s="12"/>
      <c r="I3334" s="12"/>
      <c r="J3334" s="12"/>
      <c r="K3334" s="12"/>
      <c r="L3334" s="12"/>
      <c r="M3334" s="12"/>
      <c r="N3334" s="12"/>
      <c r="O3334" s="12"/>
      <c r="P3334" s="12"/>
      <c r="Q3334" s="12"/>
      <c r="R3334" s="12"/>
      <c r="S3334" s="12"/>
      <c r="T3334" s="12"/>
      <c r="U3334" s="12"/>
      <c r="V3334" s="12"/>
      <c r="W3334" s="12"/>
      <c r="X3334" s="12"/>
      <c r="Y3334" s="12">
        <v>7.1750466709999996</v>
      </c>
      <c r="Z3334" s="12">
        <v>5.4741710960000001</v>
      </c>
      <c r="AA3334" s="12">
        <v>2.7166778589999998</v>
      </c>
      <c r="AB3334" s="12">
        <v>2.3893664719999999</v>
      </c>
      <c r="AC3334" s="12">
        <v>4.1286179999999999E-2</v>
      </c>
      <c r="AD3334" s="12">
        <v>3.3422146E-2</v>
      </c>
      <c r="AE3334" s="12">
        <v>7.8640340000000006E-3</v>
      </c>
      <c r="AF3334" s="12">
        <v>0.32684058599999999</v>
      </c>
      <c r="AG3334" s="12">
        <v>1.7421617549999999</v>
      </c>
      <c r="AH3334" s="12">
        <v>61.192094619999999</v>
      </c>
      <c r="AI3334" s="12">
        <v>49.022915279999999</v>
      </c>
      <c r="AJ3334" s="12">
        <v>43.384412840000003</v>
      </c>
      <c r="AK3334" s="12">
        <v>2.9084865180000001</v>
      </c>
      <c r="AL3334" s="12">
        <v>9.3981688999999993E-2</v>
      </c>
      <c r="AM3334" s="12">
        <v>7.6080414999999998E-2</v>
      </c>
      <c r="AN3334" s="12">
        <v>1.7901273999999998E-2</v>
      </c>
      <c r="AO3334" s="12">
        <v>2.6360342339999998</v>
      </c>
      <c r="AP3334" s="12">
        <v>12.26316102</v>
      </c>
      <c r="AQ3334" s="12"/>
      <c r="AR3334" s="12"/>
      <c r="AS3334" s="12"/>
      <c r="AT3334" s="12"/>
      <c r="AU3334" s="12"/>
      <c r="AV3334" s="12"/>
      <c r="AW3334" s="12"/>
      <c r="AX3334" s="12"/>
      <c r="AY3334" s="12"/>
      <c r="AZ3334" s="12">
        <v>55.081319999999998</v>
      </c>
      <c r="BA3334" s="12">
        <v>50.213100900000001</v>
      </c>
      <c r="BB3334" s="12">
        <v>6.5802398950000001</v>
      </c>
      <c r="BC3334" s="12">
        <v>43.212117429999999</v>
      </c>
      <c r="BD3334" s="12">
        <v>0.147967246</v>
      </c>
      <c r="BE3334" s="12">
        <v>0.119783009</v>
      </c>
      <c r="BF3334" s="12">
        <v>2.8184237000000001E-2</v>
      </c>
      <c r="BG3334" s="12">
        <v>0.27277633800000001</v>
      </c>
      <c r="BH3334" s="12">
        <v>5.0161863459999996</v>
      </c>
      <c r="BI3334" s="12">
        <v>132.14195541553062</v>
      </c>
      <c r="BJ3334" s="12">
        <v>109.16978518619337</v>
      </c>
      <c r="BK3334" s="12">
        <v>55.506480112738714</v>
      </c>
      <c r="BL3334" s="12">
        <v>49.71549320586265</v>
      </c>
      <c r="BM3334" s="12">
        <v>0.32833365099016865</v>
      </c>
      <c r="BN3334" s="12">
        <v>0.2657939079444222</v>
      </c>
      <c r="BO3334" s="12">
        <v>6.2539743045746457E-2</v>
      </c>
      <c r="BP3334" s="12">
        <v>3.61947821660178</v>
      </c>
      <c r="BQ3334" s="12">
        <v>23.300503880327291</v>
      </c>
    </row>
    <row r="3335" spans="1:69" x14ac:dyDescent="0.35">
      <c r="A3335" s="5" t="s">
        <v>857</v>
      </c>
      <c r="B3335" s="5">
        <v>3</v>
      </c>
      <c r="C3335" s="5" t="s">
        <v>853</v>
      </c>
      <c r="D3335" s="5" t="s">
        <v>858</v>
      </c>
      <c r="E3335" s="24">
        <v>7</v>
      </c>
      <c r="F3335" s="23">
        <v>2050</v>
      </c>
      <c r="G3335" s="12"/>
      <c r="H3335" s="12"/>
      <c r="I3335" s="12"/>
      <c r="J3335" s="12"/>
      <c r="K3335" s="12"/>
      <c r="L3335" s="12"/>
      <c r="M3335" s="12"/>
      <c r="N3335" s="12"/>
      <c r="O3335" s="12"/>
      <c r="P3335" s="12"/>
      <c r="Q3335" s="12"/>
      <c r="R3335" s="12"/>
      <c r="S3335" s="12"/>
      <c r="T3335" s="12"/>
      <c r="U3335" s="12"/>
      <c r="V3335" s="12"/>
      <c r="W3335" s="12"/>
      <c r="X3335" s="12"/>
      <c r="Y3335" s="12">
        <v>7.4815528459999996</v>
      </c>
      <c r="Z3335" s="12">
        <v>5.7806772710000001</v>
      </c>
      <c r="AA3335" s="12">
        <v>3.0231840339999998</v>
      </c>
      <c r="AB3335" s="12">
        <v>2.3893664719999999</v>
      </c>
      <c r="AC3335" s="12">
        <v>4.1286179999999999E-2</v>
      </c>
      <c r="AD3335" s="12">
        <v>3.3422146E-2</v>
      </c>
      <c r="AE3335" s="12">
        <v>7.8640340000000006E-3</v>
      </c>
      <c r="AF3335" s="12">
        <v>0.32684058599999999</v>
      </c>
      <c r="AG3335" s="12">
        <v>1.7421617549999999</v>
      </c>
      <c r="AH3335" s="12">
        <v>60.998039560000002</v>
      </c>
      <c r="AI3335" s="12">
        <v>48.828860220000003</v>
      </c>
      <c r="AJ3335" s="12">
        <v>43.190357779999999</v>
      </c>
      <c r="AK3335" s="12">
        <v>2.9084865180000001</v>
      </c>
      <c r="AL3335" s="12">
        <v>9.3981688999999993E-2</v>
      </c>
      <c r="AM3335" s="12">
        <v>7.6080414999999998E-2</v>
      </c>
      <c r="AN3335" s="12">
        <v>1.7901273999999998E-2</v>
      </c>
      <c r="AO3335" s="12">
        <v>2.6360342339999998</v>
      </c>
      <c r="AP3335" s="12">
        <v>12.26316102</v>
      </c>
      <c r="AQ3335" s="12"/>
      <c r="AR3335" s="12"/>
      <c r="AS3335" s="12"/>
      <c r="AT3335" s="12"/>
      <c r="AU3335" s="12"/>
      <c r="AV3335" s="12"/>
      <c r="AW3335" s="12"/>
      <c r="AX3335" s="12"/>
      <c r="AY3335" s="12"/>
      <c r="AZ3335" s="12">
        <v>55.491763319999997</v>
      </c>
      <c r="BA3335" s="12">
        <v>50.623544219999999</v>
      </c>
      <c r="BB3335" s="12">
        <v>6.9906832090000002</v>
      </c>
      <c r="BC3335" s="12">
        <v>43.212117429999999</v>
      </c>
      <c r="BD3335" s="12">
        <v>0.147967246</v>
      </c>
      <c r="BE3335" s="12">
        <v>0.119783009</v>
      </c>
      <c r="BF3335" s="12">
        <v>2.8184237000000001E-2</v>
      </c>
      <c r="BG3335" s="12">
        <v>0.27277633800000001</v>
      </c>
      <c r="BH3335" s="12">
        <v>5.0161863459999996</v>
      </c>
      <c r="BI3335" s="12">
        <v>132.55559082283997</v>
      </c>
      <c r="BJ3335" s="12">
        <v>109.58342059350272</v>
      </c>
      <c r="BK3335" s="12">
        <v>55.920115520048128</v>
      </c>
      <c r="BL3335" s="12">
        <v>49.71549320586265</v>
      </c>
      <c r="BM3335" s="12">
        <v>0.32833365099016865</v>
      </c>
      <c r="BN3335" s="12">
        <v>0.2657939079444222</v>
      </c>
      <c r="BO3335" s="12">
        <v>6.2539743045746457E-2</v>
      </c>
      <c r="BP3335" s="12">
        <v>3.61947821660178</v>
      </c>
      <c r="BQ3335" s="12">
        <v>23.300503880327291</v>
      </c>
    </row>
    <row r="3336" spans="1:69" x14ac:dyDescent="0.35">
      <c r="A3336" s="5" t="s">
        <v>857</v>
      </c>
      <c r="B3336" s="5">
        <v>3</v>
      </c>
      <c r="C3336" s="5" t="s">
        <v>853</v>
      </c>
      <c r="D3336" s="5" t="s">
        <v>858</v>
      </c>
      <c r="E3336" s="24">
        <v>8</v>
      </c>
      <c r="F3336" s="23">
        <v>2050</v>
      </c>
      <c r="G3336" s="12"/>
      <c r="H3336" s="12"/>
      <c r="I3336" s="12"/>
      <c r="J3336" s="12"/>
      <c r="K3336" s="12"/>
      <c r="L3336" s="12"/>
      <c r="M3336" s="12"/>
      <c r="N3336" s="12"/>
      <c r="O3336" s="12"/>
      <c r="P3336" s="12"/>
      <c r="Q3336" s="12"/>
      <c r="R3336" s="12"/>
      <c r="S3336" s="12"/>
      <c r="T3336" s="12"/>
      <c r="U3336" s="12"/>
      <c r="V3336" s="12"/>
      <c r="W3336" s="12"/>
      <c r="X3336" s="12"/>
      <c r="Y3336" s="12">
        <v>7.663877458</v>
      </c>
      <c r="Z3336" s="12">
        <v>5.9630018829999996</v>
      </c>
      <c r="AA3336" s="12">
        <v>3.2055086460000002</v>
      </c>
      <c r="AB3336" s="12">
        <v>2.3893664719999999</v>
      </c>
      <c r="AC3336" s="12">
        <v>4.1286179999999999E-2</v>
      </c>
      <c r="AD3336" s="12">
        <v>3.3422146E-2</v>
      </c>
      <c r="AE3336" s="12">
        <v>7.8640340000000006E-3</v>
      </c>
      <c r="AF3336" s="12">
        <v>0.32684058599999999</v>
      </c>
      <c r="AG3336" s="12">
        <v>1.7421617549999999</v>
      </c>
      <c r="AH3336" s="12">
        <v>61.333236929999998</v>
      </c>
      <c r="AI3336" s="12">
        <v>49.164057589999999</v>
      </c>
      <c r="AJ3336" s="12">
        <v>43.525555150000002</v>
      </c>
      <c r="AK3336" s="12">
        <v>2.9084865180000001</v>
      </c>
      <c r="AL3336" s="12">
        <v>9.3981688999999993E-2</v>
      </c>
      <c r="AM3336" s="12">
        <v>7.6080414999999998E-2</v>
      </c>
      <c r="AN3336" s="12">
        <v>1.7901273999999998E-2</v>
      </c>
      <c r="AO3336" s="12">
        <v>2.6360342339999998</v>
      </c>
      <c r="AP3336" s="12">
        <v>12.26316102</v>
      </c>
      <c r="AQ3336" s="12"/>
      <c r="AR3336" s="12"/>
      <c r="AS3336" s="12"/>
      <c r="AT3336" s="12"/>
      <c r="AU3336" s="12"/>
      <c r="AV3336" s="12"/>
      <c r="AW3336" s="12"/>
      <c r="AX3336" s="12"/>
      <c r="AY3336" s="12"/>
      <c r="AZ3336" s="12">
        <v>56.072297570000003</v>
      </c>
      <c r="BA3336" s="12">
        <v>51.204078469999999</v>
      </c>
      <c r="BB3336" s="12">
        <v>7.5712174619999999</v>
      </c>
      <c r="BC3336" s="12">
        <v>43.212117429999999</v>
      </c>
      <c r="BD3336" s="12">
        <v>0.147967246</v>
      </c>
      <c r="BE3336" s="12">
        <v>0.119783009</v>
      </c>
      <c r="BF3336" s="12">
        <v>2.8184237000000001E-2</v>
      </c>
      <c r="BG3336" s="12">
        <v>0.27277633800000001</v>
      </c>
      <c r="BH3336" s="12">
        <v>5.0161863459999996</v>
      </c>
      <c r="BI3336" s="12">
        <v>133.66266538955787</v>
      </c>
      <c r="BJ3336" s="12">
        <v>110.69049516022062</v>
      </c>
      <c r="BK3336" s="12">
        <v>57.027190086766034</v>
      </c>
      <c r="BL3336" s="12">
        <v>49.71549320586265</v>
      </c>
      <c r="BM3336" s="12">
        <v>0.32833365099016865</v>
      </c>
      <c r="BN3336" s="12">
        <v>0.2657939079444222</v>
      </c>
      <c r="BO3336" s="12">
        <v>6.2539743045746457E-2</v>
      </c>
      <c r="BP3336" s="12">
        <v>3.61947821660178</v>
      </c>
      <c r="BQ3336" s="12">
        <v>23.300503880327291</v>
      </c>
    </row>
    <row r="3337" spans="1:69" x14ac:dyDescent="0.35">
      <c r="A3337" s="5" t="s">
        <v>859</v>
      </c>
      <c r="B3337" s="5">
        <v>3</v>
      </c>
      <c r="C3337" s="5" t="s">
        <v>853</v>
      </c>
      <c r="D3337" s="5" t="s">
        <v>860</v>
      </c>
      <c r="E3337" s="24">
        <v>0</v>
      </c>
      <c r="F3337" s="23">
        <v>2018</v>
      </c>
      <c r="G3337" s="12">
        <v>439.2188127</v>
      </c>
      <c r="H3337" s="12">
        <v>424.81881270000002</v>
      </c>
      <c r="I3337" s="12">
        <v>43.893044349999997</v>
      </c>
      <c r="J3337" s="12">
        <v>380.13216840000001</v>
      </c>
      <c r="K3337" s="12">
        <v>0</v>
      </c>
      <c r="L3337" s="12">
        <v>0</v>
      </c>
      <c r="M3337" s="12">
        <v>0</v>
      </c>
      <c r="N3337" s="12">
        <v>0.79359999999999997</v>
      </c>
      <c r="O3337" s="12">
        <v>14.4</v>
      </c>
      <c r="P3337" s="12">
        <v>27.48256408</v>
      </c>
      <c r="Q3337" s="12">
        <v>26.00266401</v>
      </c>
      <c r="R3337" s="12">
        <v>8.4104744930000006</v>
      </c>
      <c r="S3337" s="12">
        <v>11.497534849999999</v>
      </c>
      <c r="T3337" s="12">
        <v>0</v>
      </c>
      <c r="U3337" s="12">
        <v>0</v>
      </c>
      <c r="V3337" s="12">
        <v>0</v>
      </c>
      <c r="W3337" s="12">
        <v>6.094654673</v>
      </c>
      <c r="X3337" s="12">
        <v>1.479900064</v>
      </c>
      <c r="Y3337" s="12">
        <v>136.71427528999999</v>
      </c>
      <c r="Z3337" s="12">
        <v>103.45726421000001</v>
      </c>
      <c r="AA3337" s="12">
        <v>40.215358170000002</v>
      </c>
      <c r="AB3337" s="12">
        <v>57.398770859999999</v>
      </c>
      <c r="AC3337" s="12">
        <v>0</v>
      </c>
      <c r="AD3337" s="12">
        <v>0</v>
      </c>
      <c r="AE3337" s="12">
        <v>0</v>
      </c>
      <c r="AF3337" s="12">
        <v>5.8431351740000004</v>
      </c>
      <c r="AG3337" s="12">
        <v>33.257011079999998</v>
      </c>
      <c r="AH3337" s="12"/>
      <c r="AI3337" s="12"/>
      <c r="AJ3337" s="12"/>
      <c r="AK3337" s="12"/>
      <c r="AL3337" s="12"/>
      <c r="AM3337" s="12"/>
      <c r="AN3337" s="12"/>
      <c r="AO3337" s="12"/>
      <c r="AP3337" s="12"/>
      <c r="AQ3337" s="12"/>
      <c r="AR3337" s="12"/>
      <c r="AS3337" s="12"/>
      <c r="AT3337" s="12"/>
      <c r="AU3337" s="12"/>
      <c r="AV3337" s="12"/>
      <c r="AW3337" s="12"/>
      <c r="AX3337" s="12"/>
      <c r="AY3337" s="12"/>
      <c r="AZ3337" s="12"/>
      <c r="BA3337" s="12"/>
      <c r="BB3337" s="12"/>
      <c r="BC3337" s="12"/>
      <c r="BD3337" s="12"/>
      <c r="BE3337" s="12"/>
      <c r="BF3337" s="12"/>
      <c r="BG3337" s="12"/>
      <c r="BH3337" s="12"/>
      <c r="BI3337" s="12">
        <v>603.41565210950534</v>
      </c>
      <c r="BJ3337" s="12">
        <v>554.27874096008532</v>
      </c>
      <c r="BK3337" s="12">
        <v>92.518877014869759</v>
      </c>
      <c r="BL3337" s="12">
        <v>449.02847409744152</v>
      </c>
      <c r="BM3337" s="12">
        <v>0</v>
      </c>
      <c r="BN3337" s="12">
        <v>0</v>
      </c>
      <c r="BO3337" s="12">
        <v>0</v>
      </c>
      <c r="BP3337" s="12">
        <v>12.731389847773521</v>
      </c>
      <c r="BQ3337" s="12">
        <v>49.136911149420001</v>
      </c>
    </row>
    <row r="3338" spans="1:69" x14ac:dyDescent="0.35">
      <c r="A3338" s="5" t="s">
        <v>859</v>
      </c>
      <c r="B3338" s="5">
        <v>3</v>
      </c>
      <c r="C3338" s="5" t="s">
        <v>853</v>
      </c>
      <c r="D3338" s="5" t="s">
        <v>860</v>
      </c>
      <c r="E3338" s="24">
        <v>1</v>
      </c>
      <c r="F3338" s="23">
        <v>2030</v>
      </c>
      <c r="G3338" s="12">
        <v>425.26421040000002</v>
      </c>
      <c r="H3338" s="12">
        <v>410.86421039999999</v>
      </c>
      <c r="I3338" s="12">
        <v>25.932041980000001</v>
      </c>
      <c r="J3338" s="12">
        <v>380.13216840000001</v>
      </c>
      <c r="K3338" s="12">
        <v>0</v>
      </c>
      <c r="L3338" s="12">
        <v>0</v>
      </c>
      <c r="M3338" s="12">
        <v>0</v>
      </c>
      <c r="N3338" s="12">
        <v>4.8</v>
      </c>
      <c r="O3338" s="12">
        <v>14.4</v>
      </c>
      <c r="P3338" s="12">
        <v>52.638667290000001</v>
      </c>
      <c r="Q3338" s="12">
        <v>51.27619404</v>
      </c>
      <c r="R3338" s="12">
        <v>6.7292908760000003</v>
      </c>
      <c r="S3338" s="12">
        <v>11.76611829</v>
      </c>
      <c r="T3338" s="12">
        <v>0.76842202199999998</v>
      </c>
      <c r="U3338" s="12">
        <v>0.59378065400000002</v>
      </c>
      <c r="V3338" s="12">
        <v>0.17464136899999999</v>
      </c>
      <c r="W3338" s="12">
        <v>32.012362850000002</v>
      </c>
      <c r="X3338" s="12">
        <v>2.1308952759999999</v>
      </c>
      <c r="Y3338" s="12">
        <v>158.41614419000001</v>
      </c>
      <c r="Z3338" s="12">
        <v>125.19422947</v>
      </c>
      <c r="AA3338" s="12">
        <v>37.013807190000001</v>
      </c>
      <c r="AB3338" s="12">
        <v>57.398770859999999</v>
      </c>
      <c r="AC3338" s="12">
        <v>8.9333078999999996E-2</v>
      </c>
      <c r="AD3338" s="12">
        <v>6.9030105999999994E-2</v>
      </c>
      <c r="AE3338" s="12">
        <v>2.0302972999999998E-2</v>
      </c>
      <c r="AF3338" s="12">
        <v>30.69231834</v>
      </c>
      <c r="AG3338" s="12">
        <v>33.311247799999997</v>
      </c>
      <c r="AH3338" s="12"/>
      <c r="AI3338" s="12"/>
      <c r="AJ3338" s="12"/>
      <c r="AK3338" s="12"/>
      <c r="AL3338" s="12"/>
      <c r="AM3338" s="12"/>
      <c r="AN3338" s="12"/>
      <c r="AO3338" s="12"/>
      <c r="AP3338" s="12"/>
      <c r="AQ3338" s="12"/>
      <c r="AR3338" s="12"/>
      <c r="AS3338" s="12"/>
      <c r="AT3338" s="12"/>
      <c r="AU3338" s="12"/>
      <c r="AV3338" s="12"/>
      <c r="AW3338" s="12"/>
      <c r="AX3338" s="12"/>
      <c r="AY3338" s="12"/>
      <c r="AZ3338" s="12"/>
      <c r="BA3338" s="12"/>
      <c r="BB3338" s="12"/>
      <c r="BC3338" s="12"/>
      <c r="BD3338" s="12"/>
      <c r="BE3338" s="12"/>
      <c r="BF3338" s="12"/>
      <c r="BG3338" s="12"/>
      <c r="BH3338" s="12"/>
      <c r="BI3338" s="12">
        <v>636.31902184902867</v>
      </c>
      <c r="BJ3338" s="12">
        <v>587.33463387280574</v>
      </c>
      <c r="BK3338" s="12">
        <v>69.675140043814991</v>
      </c>
      <c r="BL3338" s="12">
        <v>449.29705754221561</v>
      </c>
      <c r="BM3338" s="12">
        <v>0.85775510100254881</v>
      </c>
      <c r="BN3338" s="12">
        <v>0.66281075986560622</v>
      </c>
      <c r="BO3338" s="12">
        <v>0.19494434113694242</v>
      </c>
      <c r="BP3338" s="12">
        <v>67.504681185771602</v>
      </c>
      <c r="BQ3338" s="12">
        <v>49.842143077225188</v>
      </c>
    </row>
    <row r="3339" spans="1:69" x14ac:dyDescent="0.35">
      <c r="A3339" s="5" t="s">
        <v>859</v>
      </c>
      <c r="B3339" s="5">
        <v>3</v>
      </c>
      <c r="C3339" s="5" t="s">
        <v>853</v>
      </c>
      <c r="D3339" s="5" t="s">
        <v>860</v>
      </c>
      <c r="E3339" s="24">
        <v>2</v>
      </c>
      <c r="F3339" s="23">
        <v>2030</v>
      </c>
      <c r="G3339" s="12">
        <v>426.31471119999998</v>
      </c>
      <c r="H3339" s="12">
        <v>411.9147112</v>
      </c>
      <c r="I3339" s="12">
        <v>26.982542819999999</v>
      </c>
      <c r="J3339" s="12">
        <v>380.13216840000001</v>
      </c>
      <c r="K3339" s="12">
        <v>0</v>
      </c>
      <c r="L3339" s="12">
        <v>0</v>
      </c>
      <c r="M3339" s="12">
        <v>0</v>
      </c>
      <c r="N3339" s="12">
        <v>4.8</v>
      </c>
      <c r="O3339" s="12">
        <v>14.4</v>
      </c>
      <c r="P3339" s="12">
        <v>52.654818480000003</v>
      </c>
      <c r="Q3339" s="12">
        <v>51.292345230000002</v>
      </c>
      <c r="R3339" s="12">
        <v>6.7454420710000003</v>
      </c>
      <c r="S3339" s="12">
        <v>11.76611829</v>
      </c>
      <c r="T3339" s="12">
        <v>0.76842202199999998</v>
      </c>
      <c r="U3339" s="12">
        <v>0.59378065400000002</v>
      </c>
      <c r="V3339" s="12">
        <v>0.17464136899999999</v>
      </c>
      <c r="W3339" s="12">
        <v>32.012362850000002</v>
      </c>
      <c r="X3339" s="12">
        <v>2.1308952759999999</v>
      </c>
      <c r="Y3339" s="12">
        <v>176.86354254999998</v>
      </c>
      <c r="Z3339" s="12">
        <v>143.64162779</v>
      </c>
      <c r="AA3339" s="12">
        <v>55.461205509999999</v>
      </c>
      <c r="AB3339" s="12">
        <v>57.398770859999999</v>
      </c>
      <c r="AC3339" s="12">
        <v>8.9333078999999996E-2</v>
      </c>
      <c r="AD3339" s="12">
        <v>6.9030105999999994E-2</v>
      </c>
      <c r="AE3339" s="12">
        <v>2.0302972999999998E-2</v>
      </c>
      <c r="AF3339" s="12">
        <v>30.69231834</v>
      </c>
      <c r="AG3339" s="12">
        <v>33.311247799999997</v>
      </c>
      <c r="AH3339" s="12"/>
      <c r="AI3339" s="12"/>
      <c r="AJ3339" s="12"/>
      <c r="AK3339" s="12"/>
      <c r="AL3339" s="12"/>
      <c r="AM3339" s="12"/>
      <c r="AN3339" s="12"/>
      <c r="AO3339" s="12"/>
      <c r="AP3339" s="12"/>
      <c r="AQ3339" s="12"/>
      <c r="AR3339" s="12"/>
      <c r="AS3339" s="12"/>
      <c r="AT3339" s="12"/>
      <c r="AU3339" s="12"/>
      <c r="AV3339" s="12"/>
      <c r="AW3339" s="12"/>
      <c r="AX3339" s="12"/>
      <c r="AY3339" s="12"/>
      <c r="AZ3339" s="12"/>
      <c r="BA3339" s="12"/>
      <c r="BB3339" s="12"/>
      <c r="BC3339" s="12"/>
      <c r="BD3339" s="12"/>
      <c r="BE3339" s="12"/>
      <c r="BF3339" s="12"/>
      <c r="BG3339" s="12"/>
      <c r="BH3339" s="12"/>
      <c r="BI3339" s="12">
        <v>655.83307220324741</v>
      </c>
      <c r="BJ3339" s="12">
        <v>606.84868422702539</v>
      </c>
      <c r="BK3339" s="12">
        <v>89.189190398035549</v>
      </c>
      <c r="BL3339" s="12">
        <v>449.29705754221561</v>
      </c>
      <c r="BM3339" s="12">
        <v>0.85775510100254881</v>
      </c>
      <c r="BN3339" s="12">
        <v>0.66281075986560622</v>
      </c>
      <c r="BO3339" s="12">
        <v>0.19494434113694242</v>
      </c>
      <c r="BP3339" s="12">
        <v>67.504681185771602</v>
      </c>
      <c r="BQ3339" s="12">
        <v>49.842143077225188</v>
      </c>
    </row>
    <row r="3340" spans="1:69" x14ac:dyDescent="0.35">
      <c r="A3340" s="5" t="s">
        <v>859</v>
      </c>
      <c r="B3340" s="5">
        <v>3</v>
      </c>
      <c r="C3340" s="5" t="s">
        <v>853</v>
      </c>
      <c r="D3340" s="5" t="s">
        <v>860</v>
      </c>
      <c r="E3340" s="24">
        <v>3</v>
      </c>
      <c r="F3340" s="23">
        <v>2030</v>
      </c>
      <c r="G3340" s="12">
        <v>425.26421040000002</v>
      </c>
      <c r="H3340" s="12">
        <v>410.86421039999999</v>
      </c>
      <c r="I3340" s="12">
        <v>25.932041980000001</v>
      </c>
      <c r="J3340" s="12">
        <v>380.13216840000001</v>
      </c>
      <c r="K3340" s="12">
        <v>0</v>
      </c>
      <c r="L3340" s="12">
        <v>0</v>
      </c>
      <c r="M3340" s="12">
        <v>0</v>
      </c>
      <c r="N3340" s="12">
        <v>4.8</v>
      </c>
      <c r="O3340" s="12">
        <v>14.4</v>
      </c>
      <c r="P3340" s="12">
        <v>52.638667290000001</v>
      </c>
      <c r="Q3340" s="12">
        <v>51.27619404</v>
      </c>
      <c r="R3340" s="12">
        <v>6.7292908760000003</v>
      </c>
      <c r="S3340" s="12">
        <v>11.76611829</v>
      </c>
      <c r="T3340" s="12">
        <v>0.76842202199999998</v>
      </c>
      <c r="U3340" s="12">
        <v>0.59378065400000002</v>
      </c>
      <c r="V3340" s="12">
        <v>0.17464136899999999</v>
      </c>
      <c r="W3340" s="12">
        <v>32.012362850000002</v>
      </c>
      <c r="X3340" s="12">
        <v>2.1308952759999999</v>
      </c>
      <c r="Y3340" s="12">
        <v>161.56999135000001</v>
      </c>
      <c r="Z3340" s="12">
        <v>128.34807663999999</v>
      </c>
      <c r="AA3340" s="12">
        <v>40.167654349999999</v>
      </c>
      <c r="AB3340" s="12">
        <v>57.398770859999999</v>
      </c>
      <c r="AC3340" s="12">
        <v>8.9333078999999996E-2</v>
      </c>
      <c r="AD3340" s="12">
        <v>6.9030105999999994E-2</v>
      </c>
      <c r="AE3340" s="12">
        <v>2.0302972999999998E-2</v>
      </c>
      <c r="AF3340" s="12">
        <v>30.69231834</v>
      </c>
      <c r="AG3340" s="12">
        <v>33.311247799999997</v>
      </c>
      <c r="AH3340" s="12"/>
      <c r="AI3340" s="12"/>
      <c r="AJ3340" s="12"/>
      <c r="AK3340" s="12"/>
      <c r="AL3340" s="12"/>
      <c r="AM3340" s="12"/>
      <c r="AN3340" s="12"/>
      <c r="AO3340" s="12"/>
      <c r="AP3340" s="12"/>
      <c r="AQ3340" s="12"/>
      <c r="AR3340" s="12"/>
      <c r="AS3340" s="12"/>
      <c r="AT3340" s="12"/>
      <c r="AU3340" s="12"/>
      <c r="AV3340" s="12"/>
      <c r="AW3340" s="12"/>
      <c r="AX3340" s="12"/>
      <c r="AY3340" s="12"/>
      <c r="AZ3340" s="12"/>
      <c r="BA3340" s="12"/>
      <c r="BB3340" s="12"/>
      <c r="BC3340" s="12"/>
      <c r="BD3340" s="12"/>
      <c r="BE3340" s="12"/>
      <c r="BF3340" s="12"/>
      <c r="BG3340" s="12"/>
      <c r="BH3340" s="12"/>
      <c r="BI3340" s="12">
        <v>639.47286901279836</v>
      </c>
      <c r="BJ3340" s="12">
        <v>590.48848103657542</v>
      </c>
      <c r="BK3340" s="12">
        <v>72.828987207584689</v>
      </c>
      <c r="BL3340" s="12">
        <v>449.29705754221561</v>
      </c>
      <c r="BM3340" s="12">
        <v>0.85775510100254881</v>
      </c>
      <c r="BN3340" s="12">
        <v>0.66281075986560622</v>
      </c>
      <c r="BO3340" s="12">
        <v>0.19494434113694242</v>
      </c>
      <c r="BP3340" s="12">
        <v>67.504681185771602</v>
      </c>
      <c r="BQ3340" s="12">
        <v>49.842143077225188</v>
      </c>
    </row>
    <row r="3341" spans="1:69" x14ac:dyDescent="0.35">
      <c r="A3341" s="5" t="s">
        <v>859</v>
      </c>
      <c r="B3341" s="5">
        <v>3</v>
      </c>
      <c r="C3341" s="5" t="s">
        <v>853</v>
      </c>
      <c r="D3341" s="5" t="s">
        <v>860</v>
      </c>
      <c r="E3341" s="24">
        <v>4</v>
      </c>
      <c r="F3341" s="23">
        <v>2030</v>
      </c>
      <c r="G3341" s="12">
        <v>426.31471119999998</v>
      </c>
      <c r="H3341" s="12">
        <v>411.9147112</v>
      </c>
      <c r="I3341" s="12">
        <v>26.982542819999999</v>
      </c>
      <c r="J3341" s="12">
        <v>380.13216840000001</v>
      </c>
      <c r="K3341" s="12">
        <v>0</v>
      </c>
      <c r="L3341" s="12">
        <v>0</v>
      </c>
      <c r="M3341" s="12">
        <v>0</v>
      </c>
      <c r="N3341" s="12">
        <v>4.8</v>
      </c>
      <c r="O3341" s="12">
        <v>14.4</v>
      </c>
      <c r="P3341" s="12">
        <v>52.654818480000003</v>
      </c>
      <c r="Q3341" s="12">
        <v>51.292345230000002</v>
      </c>
      <c r="R3341" s="12">
        <v>6.7454420710000003</v>
      </c>
      <c r="S3341" s="12">
        <v>11.76611829</v>
      </c>
      <c r="T3341" s="12">
        <v>0.76842202199999998</v>
      </c>
      <c r="U3341" s="12">
        <v>0.59378065400000002</v>
      </c>
      <c r="V3341" s="12">
        <v>0.17464136899999999</v>
      </c>
      <c r="W3341" s="12">
        <v>32.012362850000002</v>
      </c>
      <c r="X3341" s="12">
        <v>2.1308952759999999</v>
      </c>
      <c r="Y3341" s="12">
        <v>180.01738964</v>
      </c>
      <c r="Z3341" s="12">
        <v>146.79547495</v>
      </c>
      <c r="AA3341" s="12">
        <v>58.615052669999997</v>
      </c>
      <c r="AB3341" s="12">
        <v>57.398770859999999</v>
      </c>
      <c r="AC3341" s="12">
        <v>8.9333078999999996E-2</v>
      </c>
      <c r="AD3341" s="12">
        <v>6.9030105999999994E-2</v>
      </c>
      <c r="AE3341" s="12">
        <v>2.0302972999999998E-2</v>
      </c>
      <c r="AF3341" s="12">
        <v>30.69231834</v>
      </c>
      <c r="AG3341" s="12">
        <v>33.311247799999997</v>
      </c>
      <c r="AH3341" s="12"/>
      <c r="AI3341" s="12"/>
      <c r="AJ3341" s="12"/>
      <c r="AK3341" s="12"/>
      <c r="AL3341" s="12"/>
      <c r="AM3341" s="12"/>
      <c r="AN3341" s="12"/>
      <c r="AO3341" s="12"/>
      <c r="AP3341" s="12"/>
      <c r="AQ3341" s="12"/>
      <c r="AR3341" s="12"/>
      <c r="AS3341" s="12"/>
      <c r="AT3341" s="12"/>
      <c r="AU3341" s="12"/>
      <c r="AV3341" s="12"/>
      <c r="AW3341" s="12"/>
      <c r="AX3341" s="12"/>
      <c r="AY3341" s="12"/>
      <c r="AZ3341" s="12"/>
      <c r="BA3341" s="12"/>
      <c r="BB3341" s="12"/>
      <c r="BC3341" s="12"/>
      <c r="BD3341" s="12"/>
      <c r="BE3341" s="12"/>
      <c r="BF3341" s="12"/>
      <c r="BG3341" s="12"/>
      <c r="BH3341" s="12"/>
      <c r="BI3341" s="12">
        <v>658.98691936701698</v>
      </c>
      <c r="BJ3341" s="12">
        <v>610.00253139079518</v>
      </c>
      <c r="BK3341" s="12">
        <v>92.343037561805261</v>
      </c>
      <c r="BL3341" s="12">
        <v>449.29705754221561</v>
      </c>
      <c r="BM3341" s="12">
        <v>0.85775510100254881</v>
      </c>
      <c r="BN3341" s="12">
        <v>0.66281075986560622</v>
      </c>
      <c r="BO3341" s="12">
        <v>0.19494434113694242</v>
      </c>
      <c r="BP3341" s="12">
        <v>67.504681185771602</v>
      </c>
      <c r="BQ3341" s="12">
        <v>49.842143077225188</v>
      </c>
    </row>
    <row r="3342" spans="1:69" x14ac:dyDescent="0.35">
      <c r="A3342" s="5" t="s">
        <v>859</v>
      </c>
      <c r="B3342" s="5">
        <v>3</v>
      </c>
      <c r="C3342" s="5" t="s">
        <v>853</v>
      </c>
      <c r="D3342" s="5" t="s">
        <v>860</v>
      </c>
      <c r="E3342" s="24">
        <v>5</v>
      </c>
      <c r="F3342" s="23">
        <v>2050</v>
      </c>
      <c r="G3342" s="12">
        <v>432.08441069999998</v>
      </c>
      <c r="H3342" s="12">
        <v>417.6844107</v>
      </c>
      <c r="I3342" s="12">
        <v>26.352242319999998</v>
      </c>
      <c r="J3342" s="12">
        <v>380.13216840000001</v>
      </c>
      <c r="K3342" s="12">
        <v>0</v>
      </c>
      <c r="L3342" s="12">
        <v>0</v>
      </c>
      <c r="M3342" s="12">
        <v>0</v>
      </c>
      <c r="N3342" s="12">
        <v>11.2</v>
      </c>
      <c r="O3342" s="12">
        <v>14.4</v>
      </c>
      <c r="P3342" s="12">
        <v>34.913408160000003</v>
      </c>
      <c r="Q3342" s="12">
        <v>34.265073690000001</v>
      </c>
      <c r="R3342" s="12">
        <v>9.5583467649999996</v>
      </c>
      <c r="S3342" s="12">
        <v>13.3996253</v>
      </c>
      <c r="T3342" s="12">
        <v>5.4416940279999997</v>
      </c>
      <c r="U3342" s="12">
        <v>4.2049453860000003</v>
      </c>
      <c r="V3342" s="12">
        <v>1.2367486430000001</v>
      </c>
      <c r="W3342" s="12">
        <v>5.8654075969999999</v>
      </c>
      <c r="X3342" s="12">
        <v>6.0900285060000003</v>
      </c>
      <c r="Y3342" s="12">
        <v>148.85660827999999</v>
      </c>
      <c r="Z3342" s="12">
        <v>115.84829676000001</v>
      </c>
      <c r="AA3342" s="12">
        <v>52.182683390000001</v>
      </c>
      <c r="AB3342" s="12">
        <v>57.398566500000001</v>
      </c>
      <c r="AC3342" s="12">
        <v>0.63269400500000006</v>
      </c>
      <c r="AD3342" s="12">
        <v>0.48889991300000002</v>
      </c>
      <c r="AE3342" s="12">
        <v>0.14379409200000001</v>
      </c>
      <c r="AF3342" s="12">
        <v>5.6343528640000002</v>
      </c>
      <c r="AG3342" s="12">
        <v>33.641005530000001</v>
      </c>
      <c r="AH3342" s="12"/>
      <c r="AI3342" s="12"/>
      <c r="AJ3342" s="12"/>
      <c r="AK3342" s="12"/>
      <c r="AL3342" s="12"/>
      <c r="AM3342" s="12"/>
      <c r="AN3342" s="12"/>
      <c r="AO3342" s="12"/>
      <c r="AP3342" s="12"/>
      <c r="AQ3342" s="12"/>
      <c r="AR3342" s="12"/>
      <c r="AS3342" s="12"/>
      <c r="AT3342" s="12"/>
      <c r="AU3342" s="12"/>
      <c r="AV3342" s="12"/>
      <c r="AW3342" s="12"/>
      <c r="AX3342" s="12"/>
      <c r="AY3342" s="12"/>
      <c r="AZ3342" s="12"/>
      <c r="BA3342" s="12"/>
      <c r="BB3342" s="12"/>
      <c r="BC3342" s="12"/>
      <c r="BD3342" s="12"/>
      <c r="BE3342" s="12"/>
      <c r="BF3342" s="12"/>
      <c r="BG3342" s="12"/>
      <c r="BH3342" s="12"/>
      <c r="BI3342" s="12">
        <v>615.85442715073259</v>
      </c>
      <c r="BJ3342" s="12">
        <v>567.79778114879502</v>
      </c>
      <c r="BK3342" s="12">
        <v>88.093272470451865</v>
      </c>
      <c r="BL3342" s="12">
        <v>450.93036018430325</v>
      </c>
      <c r="BM3342" s="12">
        <v>6.0743880334184466</v>
      </c>
      <c r="BN3342" s="12">
        <v>4.6938452985506132</v>
      </c>
      <c r="BO3342" s="12">
        <v>1.3805427348678245</v>
      </c>
      <c r="BP3342" s="12">
        <v>22.699760460621249</v>
      </c>
      <c r="BQ3342" s="12">
        <v>54.131034035355903</v>
      </c>
    </row>
    <row r="3343" spans="1:69" x14ac:dyDescent="0.35">
      <c r="A3343" s="5" t="s">
        <v>859</v>
      </c>
      <c r="B3343" s="5">
        <v>3</v>
      </c>
      <c r="C3343" s="5" t="s">
        <v>853</v>
      </c>
      <c r="D3343" s="5" t="s">
        <v>860</v>
      </c>
      <c r="E3343" s="24">
        <v>6</v>
      </c>
      <c r="F3343" s="23">
        <v>2050</v>
      </c>
      <c r="G3343" s="12">
        <v>432.71471120000001</v>
      </c>
      <c r="H3343" s="12">
        <v>418.31471119999998</v>
      </c>
      <c r="I3343" s="12">
        <v>26.982542819999999</v>
      </c>
      <c r="J3343" s="12">
        <v>380.13216840000001</v>
      </c>
      <c r="K3343" s="12">
        <v>0</v>
      </c>
      <c r="L3343" s="12">
        <v>0</v>
      </c>
      <c r="M3343" s="12">
        <v>0</v>
      </c>
      <c r="N3343" s="12">
        <v>11.2</v>
      </c>
      <c r="O3343" s="12">
        <v>14.4</v>
      </c>
      <c r="P3343" s="12">
        <v>34.982039299999997</v>
      </c>
      <c r="Q3343" s="12">
        <v>34.333704830000002</v>
      </c>
      <c r="R3343" s="12">
        <v>9.6269779050000004</v>
      </c>
      <c r="S3343" s="12">
        <v>13.3996253</v>
      </c>
      <c r="T3343" s="12">
        <v>5.4416940279999997</v>
      </c>
      <c r="U3343" s="12">
        <v>4.2049453860000003</v>
      </c>
      <c r="V3343" s="12">
        <v>1.2367486430000001</v>
      </c>
      <c r="W3343" s="12">
        <v>5.8654075969999999</v>
      </c>
      <c r="X3343" s="12">
        <v>6.0900285060000003</v>
      </c>
      <c r="Y3343" s="12">
        <v>152.10943493000002</v>
      </c>
      <c r="Z3343" s="12">
        <v>119.10112341</v>
      </c>
      <c r="AA3343" s="12">
        <v>55.435510039999997</v>
      </c>
      <c r="AB3343" s="12">
        <v>57.398566500000001</v>
      </c>
      <c r="AC3343" s="12">
        <v>0.63269400500000006</v>
      </c>
      <c r="AD3343" s="12">
        <v>0.48889991300000002</v>
      </c>
      <c r="AE3343" s="12">
        <v>0.14379409200000001</v>
      </c>
      <c r="AF3343" s="12">
        <v>5.6343528640000002</v>
      </c>
      <c r="AG3343" s="12">
        <v>33.641005530000001</v>
      </c>
      <c r="AH3343" s="12"/>
      <c r="AI3343" s="12"/>
      <c r="AJ3343" s="12"/>
      <c r="AK3343" s="12"/>
      <c r="AL3343" s="12"/>
      <c r="AM3343" s="12"/>
      <c r="AN3343" s="12"/>
      <c r="AO3343" s="12"/>
      <c r="AP3343" s="12"/>
      <c r="AQ3343" s="12"/>
      <c r="AR3343" s="12"/>
      <c r="AS3343" s="12"/>
      <c r="AT3343" s="12"/>
      <c r="AU3343" s="12"/>
      <c r="AV3343" s="12"/>
      <c r="AW3343" s="12"/>
      <c r="AX3343" s="12"/>
      <c r="AY3343" s="12"/>
      <c r="AZ3343" s="12"/>
      <c r="BA3343" s="12"/>
      <c r="BB3343" s="12"/>
      <c r="BC3343" s="12"/>
      <c r="BD3343" s="12"/>
      <c r="BE3343" s="12"/>
      <c r="BF3343" s="12"/>
      <c r="BG3343" s="12"/>
      <c r="BH3343" s="12"/>
      <c r="BI3343" s="12">
        <v>619.80618544650611</v>
      </c>
      <c r="BJ3343" s="12">
        <v>571.74953944456865</v>
      </c>
      <c r="BK3343" s="12">
        <v>92.045030766225352</v>
      </c>
      <c r="BL3343" s="12">
        <v>450.93036018430325</v>
      </c>
      <c r="BM3343" s="12">
        <v>6.0743880334184466</v>
      </c>
      <c r="BN3343" s="12">
        <v>4.6938452985506132</v>
      </c>
      <c r="BO3343" s="12">
        <v>1.3805427348678245</v>
      </c>
      <c r="BP3343" s="12">
        <v>22.699760460621249</v>
      </c>
      <c r="BQ3343" s="12">
        <v>54.131034035355903</v>
      </c>
    </row>
    <row r="3344" spans="1:69" x14ac:dyDescent="0.35">
      <c r="A3344" s="5" t="s">
        <v>859</v>
      </c>
      <c r="B3344" s="5">
        <v>3</v>
      </c>
      <c r="C3344" s="5" t="s">
        <v>853</v>
      </c>
      <c r="D3344" s="5" t="s">
        <v>860</v>
      </c>
      <c r="E3344" s="24">
        <v>7</v>
      </c>
      <c r="F3344" s="23">
        <v>2050</v>
      </c>
      <c r="G3344" s="12">
        <v>432.08441069999998</v>
      </c>
      <c r="H3344" s="12">
        <v>417.6844107</v>
      </c>
      <c r="I3344" s="12">
        <v>26.352242319999998</v>
      </c>
      <c r="J3344" s="12">
        <v>380.13216840000001</v>
      </c>
      <c r="K3344" s="12">
        <v>0</v>
      </c>
      <c r="L3344" s="12">
        <v>0</v>
      </c>
      <c r="M3344" s="12">
        <v>0</v>
      </c>
      <c r="N3344" s="12">
        <v>11.2</v>
      </c>
      <c r="O3344" s="12">
        <v>14.4</v>
      </c>
      <c r="P3344" s="12">
        <v>34.913408160000003</v>
      </c>
      <c r="Q3344" s="12">
        <v>34.265073690000001</v>
      </c>
      <c r="R3344" s="12">
        <v>9.5583467649999996</v>
      </c>
      <c r="S3344" s="12">
        <v>13.3996253</v>
      </c>
      <c r="T3344" s="12">
        <v>5.4416940279999997</v>
      </c>
      <c r="U3344" s="12">
        <v>4.2049453860000003</v>
      </c>
      <c r="V3344" s="12">
        <v>1.2367486430000001</v>
      </c>
      <c r="W3344" s="12">
        <v>5.8654075969999999</v>
      </c>
      <c r="X3344" s="12">
        <v>6.0900285060000003</v>
      </c>
      <c r="Y3344" s="12">
        <v>158.69383350999999</v>
      </c>
      <c r="Z3344" s="12">
        <v>125.68552199</v>
      </c>
      <c r="AA3344" s="12">
        <v>62.019908619999995</v>
      </c>
      <c r="AB3344" s="12">
        <v>57.398566500000001</v>
      </c>
      <c r="AC3344" s="12">
        <v>0.63269400500000006</v>
      </c>
      <c r="AD3344" s="12">
        <v>0.48889991300000002</v>
      </c>
      <c r="AE3344" s="12">
        <v>0.14379409200000001</v>
      </c>
      <c r="AF3344" s="12">
        <v>5.6343528640000002</v>
      </c>
      <c r="AG3344" s="12">
        <v>33.641005530000001</v>
      </c>
      <c r="AH3344" s="12"/>
      <c r="AI3344" s="12"/>
      <c r="AJ3344" s="12"/>
      <c r="AK3344" s="12"/>
      <c r="AL3344" s="12"/>
      <c r="AM3344" s="12"/>
      <c r="AN3344" s="12"/>
      <c r="AO3344" s="12"/>
      <c r="AP3344" s="12"/>
      <c r="AQ3344" s="12"/>
      <c r="AR3344" s="12"/>
      <c r="AS3344" s="12"/>
      <c r="AT3344" s="12"/>
      <c r="AU3344" s="12"/>
      <c r="AV3344" s="12"/>
      <c r="AW3344" s="12"/>
      <c r="AX3344" s="12"/>
      <c r="AY3344" s="12"/>
      <c r="AZ3344" s="12"/>
      <c r="BA3344" s="12"/>
      <c r="BB3344" s="12"/>
      <c r="BC3344" s="12"/>
      <c r="BD3344" s="12"/>
      <c r="BE3344" s="12"/>
      <c r="BF3344" s="12"/>
      <c r="BG3344" s="12"/>
      <c r="BH3344" s="12"/>
      <c r="BI3344" s="12">
        <v>625.69165238468759</v>
      </c>
      <c r="BJ3344" s="12">
        <v>577.63500638275002</v>
      </c>
      <c r="BK3344" s="12">
        <v>97.930497704406861</v>
      </c>
      <c r="BL3344" s="12">
        <v>450.93036018430325</v>
      </c>
      <c r="BM3344" s="12">
        <v>6.0743880334184466</v>
      </c>
      <c r="BN3344" s="12">
        <v>4.6938452985506132</v>
      </c>
      <c r="BO3344" s="12">
        <v>1.3805427348678245</v>
      </c>
      <c r="BP3344" s="12">
        <v>22.699760460621249</v>
      </c>
      <c r="BQ3344" s="12">
        <v>54.131034035355903</v>
      </c>
    </row>
    <row r="3345" spans="1:69" x14ac:dyDescent="0.35">
      <c r="A3345" s="5" t="s">
        <v>859</v>
      </c>
      <c r="B3345" s="5">
        <v>3</v>
      </c>
      <c r="C3345" s="5" t="s">
        <v>853</v>
      </c>
      <c r="D3345" s="5" t="s">
        <v>860</v>
      </c>
      <c r="E3345" s="24">
        <v>8</v>
      </c>
      <c r="F3345" s="23">
        <v>2050</v>
      </c>
      <c r="G3345" s="12">
        <v>432.71471120000001</v>
      </c>
      <c r="H3345" s="12">
        <v>418.31471119999998</v>
      </c>
      <c r="I3345" s="12">
        <v>26.982542819999999</v>
      </c>
      <c r="J3345" s="12">
        <v>380.13216840000001</v>
      </c>
      <c r="K3345" s="12">
        <v>0</v>
      </c>
      <c r="L3345" s="12">
        <v>0</v>
      </c>
      <c r="M3345" s="12">
        <v>0</v>
      </c>
      <c r="N3345" s="12">
        <v>11.2</v>
      </c>
      <c r="O3345" s="12">
        <v>14.4</v>
      </c>
      <c r="P3345" s="12">
        <v>34.982039299999997</v>
      </c>
      <c r="Q3345" s="12">
        <v>34.333704830000002</v>
      </c>
      <c r="R3345" s="12">
        <v>9.6269779050000004</v>
      </c>
      <c r="S3345" s="12">
        <v>13.3996253</v>
      </c>
      <c r="T3345" s="12">
        <v>5.4416940279999997</v>
      </c>
      <c r="U3345" s="12">
        <v>4.2049453860000003</v>
      </c>
      <c r="V3345" s="12">
        <v>1.2367486430000001</v>
      </c>
      <c r="W3345" s="12">
        <v>5.8654075969999999</v>
      </c>
      <c r="X3345" s="12">
        <v>6.0900285060000003</v>
      </c>
      <c r="Y3345" s="12">
        <v>161.94666016999997</v>
      </c>
      <c r="Z3345" s="12">
        <v>128.93834864999999</v>
      </c>
      <c r="AA3345" s="12">
        <v>65.272735280000006</v>
      </c>
      <c r="AB3345" s="12">
        <v>57.398566500000001</v>
      </c>
      <c r="AC3345" s="12">
        <v>0.63269400500000006</v>
      </c>
      <c r="AD3345" s="12">
        <v>0.48889991300000002</v>
      </c>
      <c r="AE3345" s="12">
        <v>0.14379409200000001</v>
      </c>
      <c r="AF3345" s="12">
        <v>5.6343528640000002</v>
      </c>
      <c r="AG3345" s="12">
        <v>33.641005530000001</v>
      </c>
      <c r="AH3345" s="12"/>
      <c r="AI3345" s="12"/>
      <c r="AJ3345" s="12"/>
      <c r="AK3345" s="12"/>
      <c r="AL3345" s="12"/>
      <c r="AM3345" s="12"/>
      <c r="AN3345" s="12"/>
      <c r="AO3345" s="12"/>
      <c r="AP3345" s="12"/>
      <c r="AQ3345" s="12"/>
      <c r="AR3345" s="12"/>
      <c r="AS3345" s="12"/>
      <c r="AT3345" s="12"/>
      <c r="AU3345" s="12"/>
      <c r="AV3345" s="12"/>
      <c r="AW3345" s="12"/>
      <c r="AX3345" s="12"/>
      <c r="AY3345" s="12"/>
      <c r="AZ3345" s="12"/>
      <c r="BA3345" s="12"/>
      <c r="BB3345" s="12"/>
      <c r="BC3345" s="12"/>
      <c r="BD3345" s="12"/>
      <c r="BE3345" s="12"/>
      <c r="BF3345" s="12"/>
      <c r="BG3345" s="12"/>
      <c r="BH3345" s="12"/>
      <c r="BI3345" s="12">
        <v>629.64341068046099</v>
      </c>
      <c r="BJ3345" s="12">
        <v>581.58676467852354</v>
      </c>
      <c r="BK3345" s="12">
        <v>101.88225600018035</v>
      </c>
      <c r="BL3345" s="12">
        <v>450.93036018430325</v>
      </c>
      <c r="BM3345" s="12">
        <v>6.0743880334184466</v>
      </c>
      <c r="BN3345" s="12">
        <v>4.6938452985506132</v>
      </c>
      <c r="BO3345" s="12">
        <v>1.3805427348678245</v>
      </c>
      <c r="BP3345" s="12">
        <v>22.699760460621249</v>
      </c>
      <c r="BQ3345" s="12">
        <v>54.131034035355903</v>
      </c>
    </row>
    <row r="3346" spans="1:69" x14ac:dyDescent="0.35">
      <c r="A3346" s="5" t="s">
        <v>861</v>
      </c>
      <c r="B3346" s="5">
        <v>3</v>
      </c>
      <c r="C3346" s="5" t="s">
        <v>853</v>
      </c>
      <c r="D3346" s="5" t="s">
        <v>862</v>
      </c>
      <c r="E3346" s="24">
        <v>0</v>
      </c>
      <c r="F3346" s="23">
        <v>2018</v>
      </c>
      <c r="G3346" s="12">
        <v>137.25587899999999</v>
      </c>
      <c r="H3346" s="12">
        <v>132.75587899999999</v>
      </c>
      <c r="I3346" s="12">
        <v>13.716576359999999</v>
      </c>
      <c r="J3346" s="12">
        <v>118.79130259999999</v>
      </c>
      <c r="K3346" s="12">
        <v>0</v>
      </c>
      <c r="L3346" s="12">
        <v>0</v>
      </c>
      <c r="M3346" s="12">
        <v>0</v>
      </c>
      <c r="N3346" s="12">
        <v>0.248</v>
      </c>
      <c r="O3346" s="12">
        <v>4.5</v>
      </c>
      <c r="P3346" s="12"/>
      <c r="Q3346" s="12"/>
      <c r="R3346" s="12"/>
      <c r="S3346" s="12"/>
      <c r="T3346" s="12"/>
      <c r="U3346" s="12"/>
      <c r="V3346" s="12"/>
      <c r="W3346" s="12"/>
      <c r="X3346" s="12"/>
      <c r="Y3346" s="12"/>
      <c r="Z3346" s="12"/>
      <c r="AA3346" s="12"/>
      <c r="AB3346" s="12"/>
      <c r="AC3346" s="12"/>
      <c r="AD3346" s="12"/>
      <c r="AE3346" s="12"/>
      <c r="AF3346" s="12"/>
      <c r="AG3346" s="12"/>
      <c r="AH3346" s="12"/>
      <c r="AI3346" s="12"/>
      <c r="AJ3346" s="12"/>
      <c r="AK3346" s="12"/>
      <c r="AL3346" s="12"/>
      <c r="AM3346" s="12"/>
      <c r="AN3346" s="12"/>
      <c r="AO3346" s="12"/>
      <c r="AP3346" s="12"/>
      <c r="AQ3346" s="12"/>
      <c r="AR3346" s="12"/>
      <c r="AS3346" s="12"/>
      <c r="AT3346" s="12"/>
      <c r="AU3346" s="12"/>
      <c r="AV3346" s="12"/>
      <c r="AW3346" s="12"/>
      <c r="AX3346" s="12"/>
      <c r="AY3346" s="12"/>
      <c r="AZ3346" s="12"/>
      <c r="BA3346" s="12"/>
      <c r="BB3346" s="12"/>
      <c r="BC3346" s="12"/>
      <c r="BD3346" s="12"/>
      <c r="BE3346" s="12"/>
      <c r="BF3346" s="12"/>
      <c r="BG3346" s="12"/>
      <c r="BH3346" s="12"/>
      <c r="BI3346" s="12">
        <v>137.25587897944601</v>
      </c>
      <c r="BJ3346" s="12">
        <v>132.75587897944601</v>
      </c>
      <c r="BK3346" s="12">
        <v>13.716576359447</v>
      </c>
      <c r="BL3346" s="12">
        <v>118.79130262</v>
      </c>
      <c r="BM3346" s="12">
        <v>0</v>
      </c>
      <c r="BN3346" s="12">
        <v>0</v>
      </c>
      <c r="BO3346" s="12">
        <v>0</v>
      </c>
      <c r="BP3346" s="12">
        <v>0.248</v>
      </c>
      <c r="BQ3346" s="12">
        <v>4.5</v>
      </c>
    </row>
    <row r="3347" spans="1:69" x14ac:dyDescent="0.35">
      <c r="A3347" s="5" t="s">
        <v>861</v>
      </c>
      <c r="B3347" s="5">
        <v>3</v>
      </c>
      <c r="C3347" s="5" t="s">
        <v>853</v>
      </c>
      <c r="D3347" s="5" t="s">
        <v>862</v>
      </c>
      <c r="E3347" s="24">
        <v>1</v>
      </c>
      <c r="F3347" s="23">
        <v>2030</v>
      </c>
      <c r="G3347" s="12">
        <v>132.8950657</v>
      </c>
      <c r="H3347" s="12">
        <v>128.3950657</v>
      </c>
      <c r="I3347" s="12">
        <v>8.1037631189999999</v>
      </c>
      <c r="J3347" s="12">
        <v>118.79130259999999</v>
      </c>
      <c r="K3347" s="12">
        <v>0</v>
      </c>
      <c r="L3347" s="12">
        <v>0</v>
      </c>
      <c r="M3347" s="12">
        <v>0</v>
      </c>
      <c r="N3347" s="12">
        <v>1.5</v>
      </c>
      <c r="O3347" s="12">
        <v>4.5</v>
      </c>
      <c r="P3347" s="12"/>
      <c r="Q3347" s="12"/>
      <c r="R3347" s="12"/>
      <c r="S3347" s="12"/>
      <c r="T3347" s="12"/>
      <c r="U3347" s="12"/>
      <c r="V3347" s="12"/>
      <c r="W3347" s="12"/>
      <c r="X3347" s="12"/>
      <c r="Y3347" s="12"/>
      <c r="Z3347" s="12"/>
      <c r="AA3347" s="12"/>
      <c r="AB3347" s="12"/>
      <c r="AC3347" s="12"/>
      <c r="AD3347" s="12"/>
      <c r="AE3347" s="12"/>
      <c r="AF3347" s="12"/>
      <c r="AG3347" s="12"/>
      <c r="AH3347" s="12"/>
      <c r="AI3347" s="12"/>
      <c r="AJ3347" s="12"/>
      <c r="AK3347" s="12"/>
      <c r="AL3347" s="12"/>
      <c r="AM3347" s="12"/>
      <c r="AN3347" s="12"/>
      <c r="AO3347" s="12"/>
      <c r="AP3347" s="12"/>
      <c r="AQ3347" s="12"/>
      <c r="AR3347" s="12"/>
      <c r="AS3347" s="12"/>
      <c r="AT3347" s="12"/>
      <c r="AU3347" s="12"/>
      <c r="AV3347" s="12"/>
      <c r="AW3347" s="12"/>
      <c r="AX3347" s="12"/>
      <c r="AY3347" s="12"/>
      <c r="AZ3347" s="12"/>
      <c r="BA3347" s="12"/>
      <c r="BB3347" s="12"/>
      <c r="BC3347" s="12"/>
      <c r="BD3347" s="12"/>
      <c r="BE3347" s="12"/>
      <c r="BF3347" s="12"/>
      <c r="BG3347" s="12"/>
      <c r="BH3347" s="12"/>
      <c r="BI3347" s="12">
        <v>132.89506573919999</v>
      </c>
      <c r="BJ3347" s="12">
        <v>128.39506573919999</v>
      </c>
      <c r="BK3347" s="12">
        <v>8.1037631191999999</v>
      </c>
      <c r="BL3347" s="12">
        <v>118.79130262</v>
      </c>
      <c r="BM3347" s="12">
        <v>0</v>
      </c>
      <c r="BN3347" s="12">
        <v>0</v>
      </c>
      <c r="BO3347" s="12">
        <v>0</v>
      </c>
      <c r="BP3347" s="12">
        <v>1.5</v>
      </c>
      <c r="BQ3347" s="12">
        <v>4.5</v>
      </c>
    </row>
    <row r="3348" spans="1:69" x14ac:dyDescent="0.35">
      <c r="A3348" s="5" t="s">
        <v>861</v>
      </c>
      <c r="B3348" s="5">
        <v>3</v>
      </c>
      <c r="C3348" s="5" t="s">
        <v>853</v>
      </c>
      <c r="D3348" s="5" t="s">
        <v>862</v>
      </c>
      <c r="E3348" s="24">
        <v>2</v>
      </c>
      <c r="F3348" s="23">
        <v>2030</v>
      </c>
      <c r="G3348" s="12">
        <v>133.2233473</v>
      </c>
      <c r="H3348" s="12">
        <v>128.7233473</v>
      </c>
      <c r="I3348" s="12">
        <v>8.4320446320000002</v>
      </c>
      <c r="J3348" s="12">
        <v>118.79130259999999</v>
      </c>
      <c r="K3348" s="12">
        <v>0</v>
      </c>
      <c r="L3348" s="12">
        <v>0</v>
      </c>
      <c r="M3348" s="12">
        <v>0</v>
      </c>
      <c r="N3348" s="12">
        <v>1.5</v>
      </c>
      <c r="O3348" s="12">
        <v>4.5</v>
      </c>
      <c r="P3348" s="12"/>
      <c r="Q3348" s="12"/>
      <c r="R3348" s="12"/>
      <c r="S3348" s="12"/>
      <c r="T3348" s="12"/>
      <c r="U3348" s="12"/>
      <c r="V3348" s="12"/>
      <c r="W3348" s="12"/>
      <c r="X3348" s="12"/>
      <c r="Y3348" s="12"/>
      <c r="Z3348" s="12"/>
      <c r="AA3348" s="12"/>
      <c r="AB3348" s="12"/>
      <c r="AC3348" s="12"/>
      <c r="AD3348" s="12"/>
      <c r="AE3348" s="12"/>
      <c r="AF3348" s="12"/>
      <c r="AG3348" s="12"/>
      <c r="AH3348" s="12"/>
      <c r="AI3348" s="12"/>
      <c r="AJ3348" s="12"/>
      <c r="AK3348" s="12"/>
      <c r="AL3348" s="12"/>
      <c r="AM3348" s="12"/>
      <c r="AN3348" s="12"/>
      <c r="AO3348" s="12"/>
      <c r="AP3348" s="12"/>
      <c r="AQ3348" s="12"/>
      <c r="AR3348" s="12"/>
      <c r="AS3348" s="12"/>
      <c r="AT3348" s="12"/>
      <c r="AU3348" s="12"/>
      <c r="AV3348" s="12"/>
      <c r="AW3348" s="12"/>
      <c r="AX3348" s="12"/>
      <c r="AY3348" s="12"/>
      <c r="AZ3348" s="12"/>
      <c r="BA3348" s="12"/>
      <c r="BB3348" s="12"/>
      <c r="BC3348" s="12"/>
      <c r="BD3348" s="12"/>
      <c r="BE3348" s="12"/>
      <c r="BF3348" s="12"/>
      <c r="BG3348" s="12"/>
      <c r="BH3348" s="12"/>
      <c r="BI3348" s="12">
        <v>133.22334725182401</v>
      </c>
      <c r="BJ3348" s="12">
        <v>128.72334725182401</v>
      </c>
      <c r="BK3348" s="12">
        <v>8.4320446318250006</v>
      </c>
      <c r="BL3348" s="12">
        <v>118.79130262</v>
      </c>
      <c r="BM3348" s="12">
        <v>0</v>
      </c>
      <c r="BN3348" s="12">
        <v>0</v>
      </c>
      <c r="BO3348" s="12">
        <v>0</v>
      </c>
      <c r="BP3348" s="12">
        <v>1.5</v>
      </c>
      <c r="BQ3348" s="12">
        <v>4.5</v>
      </c>
    </row>
    <row r="3349" spans="1:69" x14ac:dyDescent="0.35">
      <c r="A3349" s="5" t="s">
        <v>861</v>
      </c>
      <c r="B3349" s="5">
        <v>3</v>
      </c>
      <c r="C3349" s="5" t="s">
        <v>853</v>
      </c>
      <c r="D3349" s="5" t="s">
        <v>862</v>
      </c>
      <c r="E3349" s="24">
        <v>3</v>
      </c>
      <c r="F3349" s="23">
        <v>2030</v>
      </c>
      <c r="G3349" s="12">
        <v>132.8950657</v>
      </c>
      <c r="H3349" s="12">
        <v>128.3950657</v>
      </c>
      <c r="I3349" s="12">
        <v>8.1037631189999999</v>
      </c>
      <c r="J3349" s="12">
        <v>118.79130259999999</v>
      </c>
      <c r="K3349" s="12">
        <v>0</v>
      </c>
      <c r="L3349" s="12">
        <v>0</v>
      </c>
      <c r="M3349" s="12">
        <v>0</v>
      </c>
      <c r="N3349" s="12">
        <v>1.5</v>
      </c>
      <c r="O3349" s="12">
        <v>4.5</v>
      </c>
      <c r="P3349" s="12"/>
      <c r="Q3349" s="12"/>
      <c r="R3349" s="12"/>
      <c r="S3349" s="12"/>
      <c r="T3349" s="12"/>
      <c r="U3349" s="12"/>
      <c r="V3349" s="12"/>
      <c r="W3349" s="12"/>
      <c r="X3349" s="12"/>
      <c r="Y3349" s="12"/>
      <c r="Z3349" s="12"/>
      <c r="AA3349" s="12"/>
      <c r="AB3349" s="12"/>
      <c r="AC3349" s="12"/>
      <c r="AD3349" s="12"/>
      <c r="AE3349" s="12"/>
      <c r="AF3349" s="12"/>
      <c r="AG3349" s="12"/>
      <c r="AH3349" s="12"/>
      <c r="AI3349" s="12"/>
      <c r="AJ3349" s="12"/>
      <c r="AK3349" s="12"/>
      <c r="AL3349" s="12"/>
      <c r="AM3349" s="12"/>
      <c r="AN3349" s="12"/>
      <c r="AO3349" s="12"/>
      <c r="AP3349" s="12"/>
      <c r="AQ3349" s="12"/>
      <c r="AR3349" s="12"/>
      <c r="AS3349" s="12"/>
      <c r="AT3349" s="12"/>
      <c r="AU3349" s="12"/>
      <c r="AV3349" s="12"/>
      <c r="AW3349" s="12"/>
      <c r="AX3349" s="12"/>
      <c r="AY3349" s="12"/>
      <c r="AZ3349" s="12"/>
      <c r="BA3349" s="12"/>
      <c r="BB3349" s="12"/>
      <c r="BC3349" s="12"/>
      <c r="BD3349" s="12"/>
      <c r="BE3349" s="12"/>
      <c r="BF3349" s="12"/>
      <c r="BG3349" s="12"/>
      <c r="BH3349" s="12"/>
      <c r="BI3349" s="12">
        <v>132.89506573919999</v>
      </c>
      <c r="BJ3349" s="12">
        <v>128.39506573919999</v>
      </c>
      <c r="BK3349" s="12">
        <v>8.1037631191999999</v>
      </c>
      <c r="BL3349" s="12">
        <v>118.79130262</v>
      </c>
      <c r="BM3349" s="12">
        <v>0</v>
      </c>
      <c r="BN3349" s="12">
        <v>0</v>
      </c>
      <c r="BO3349" s="12">
        <v>0</v>
      </c>
      <c r="BP3349" s="12">
        <v>1.5</v>
      </c>
      <c r="BQ3349" s="12">
        <v>4.5</v>
      </c>
    </row>
    <row r="3350" spans="1:69" x14ac:dyDescent="0.35">
      <c r="A3350" s="5" t="s">
        <v>861</v>
      </c>
      <c r="B3350" s="5">
        <v>3</v>
      </c>
      <c r="C3350" s="5" t="s">
        <v>853</v>
      </c>
      <c r="D3350" s="5" t="s">
        <v>862</v>
      </c>
      <c r="E3350" s="24">
        <v>4</v>
      </c>
      <c r="F3350" s="23">
        <v>2030</v>
      </c>
      <c r="G3350" s="12">
        <v>133.2233473</v>
      </c>
      <c r="H3350" s="12">
        <v>128.7233473</v>
      </c>
      <c r="I3350" s="12">
        <v>8.4320446320000002</v>
      </c>
      <c r="J3350" s="12">
        <v>118.79130259999999</v>
      </c>
      <c r="K3350" s="12">
        <v>0</v>
      </c>
      <c r="L3350" s="12">
        <v>0</v>
      </c>
      <c r="M3350" s="12">
        <v>0</v>
      </c>
      <c r="N3350" s="12">
        <v>1.5</v>
      </c>
      <c r="O3350" s="12">
        <v>4.5</v>
      </c>
      <c r="P3350" s="12"/>
      <c r="Q3350" s="12"/>
      <c r="R3350" s="12"/>
      <c r="S3350" s="12"/>
      <c r="T3350" s="12"/>
      <c r="U3350" s="12"/>
      <c r="V3350" s="12"/>
      <c r="W3350" s="12"/>
      <c r="X3350" s="12"/>
      <c r="Y3350" s="12"/>
      <c r="Z3350" s="12"/>
      <c r="AA3350" s="12"/>
      <c r="AB3350" s="12"/>
      <c r="AC3350" s="12"/>
      <c r="AD3350" s="12"/>
      <c r="AE3350" s="12"/>
      <c r="AF3350" s="12"/>
      <c r="AG3350" s="12"/>
      <c r="AH3350" s="12"/>
      <c r="AI3350" s="12"/>
      <c r="AJ3350" s="12"/>
      <c r="AK3350" s="12"/>
      <c r="AL3350" s="12"/>
      <c r="AM3350" s="12"/>
      <c r="AN3350" s="12"/>
      <c r="AO3350" s="12"/>
      <c r="AP3350" s="12"/>
      <c r="AQ3350" s="12"/>
      <c r="AR3350" s="12"/>
      <c r="AS3350" s="12"/>
      <c r="AT3350" s="12"/>
      <c r="AU3350" s="12"/>
      <c r="AV3350" s="12"/>
      <c r="AW3350" s="12"/>
      <c r="AX3350" s="12"/>
      <c r="AY3350" s="12"/>
      <c r="AZ3350" s="12"/>
      <c r="BA3350" s="12"/>
      <c r="BB3350" s="12"/>
      <c r="BC3350" s="12"/>
      <c r="BD3350" s="12"/>
      <c r="BE3350" s="12"/>
      <c r="BF3350" s="12"/>
      <c r="BG3350" s="12"/>
      <c r="BH3350" s="12"/>
      <c r="BI3350" s="12">
        <v>133.22334725182401</v>
      </c>
      <c r="BJ3350" s="12">
        <v>128.72334725182401</v>
      </c>
      <c r="BK3350" s="12">
        <v>8.4320446318250006</v>
      </c>
      <c r="BL3350" s="12">
        <v>118.79130262</v>
      </c>
      <c r="BM3350" s="12">
        <v>0</v>
      </c>
      <c r="BN3350" s="12">
        <v>0</v>
      </c>
      <c r="BO3350" s="12">
        <v>0</v>
      </c>
      <c r="BP3350" s="12">
        <v>1.5</v>
      </c>
      <c r="BQ3350" s="12">
        <v>4.5</v>
      </c>
    </row>
    <row r="3351" spans="1:69" x14ac:dyDescent="0.35">
      <c r="A3351" s="5" t="s">
        <v>861</v>
      </c>
      <c r="B3351" s="5">
        <v>3</v>
      </c>
      <c r="C3351" s="5" t="s">
        <v>853</v>
      </c>
      <c r="D3351" s="5" t="s">
        <v>862</v>
      </c>
      <c r="E3351" s="24">
        <v>5</v>
      </c>
      <c r="F3351" s="23">
        <v>2050</v>
      </c>
      <c r="G3351" s="12">
        <v>135.0263783</v>
      </c>
      <c r="H3351" s="12">
        <v>130.5263783</v>
      </c>
      <c r="I3351" s="12">
        <v>8.2350757239999997</v>
      </c>
      <c r="J3351" s="12">
        <v>118.79130259999999</v>
      </c>
      <c r="K3351" s="12">
        <v>0</v>
      </c>
      <c r="L3351" s="12">
        <v>0</v>
      </c>
      <c r="M3351" s="12">
        <v>0</v>
      </c>
      <c r="N3351" s="12">
        <v>3.5</v>
      </c>
      <c r="O3351" s="12">
        <v>4.5</v>
      </c>
      <c r="P3351" s="12"/>
      <c r="Q3351" s="12"/>
      <c r="R3351" s="12"/>
      <c r="S3351" s="12"/>
      <c r="T3351" s="12"/>
      <c r="U3351" s="12"/>
      <c r="V3351" s="12"/>
      <c r="W3351" s="12"/>
      <c r="X3351" s="12"/>
      <c r="Y3351" s="12"/>
      <c r="Z3351" s="12"/>
      <c r="AA3351" s="12"/>
      <c r="AB3351" s="12"/>
      <c r="AC3351" s="12"/>
      <c r="AD3351" s="12"/>
      <c r="AE3351" s="12"/>
      <c r="AF3351" s="12"/>
      <c r="AG3351" s="12"/>
      <c r="AH3351" s="12"/>
      <c r="AI3351" s="12"/>
      <c r="AJ3351" s="12"/>
      <c r="AK3351" s="12"/>
      <c r="AL3351" s="12"/>
      <c r="AM3351" s="12"/>
      <c r="AN3351" s="12"/>
      <c r="AO3351" s="12"/>
      <c r="AP3351" s="12"/>
      <c r="AQ3351" s="12"/>
      <c r="AR3351" s="12"/>
      <c r="AS3351" s="12"/>
      <c r="AT3351" s="12"/>
      <c r="AU3351" s="12"/>
      <c r="AV3351" s="12"/>
      <c r="AW3351" s="12"/>
      <c r="AX3351" s="12"/>
      <c r="AY3351" s="12"/>
      <c r="AZ3351" s="12"/>
      <c r="BA3351" s="12"/>
      <c r="BB3351" s="12"/>
      <c r="BC3351" s="12"/>
      <c r="BD3351" s="12"/>
      <c r="BE3351" s="12"/>
      <c r="BF3351" s="12"/>
      <c r="BG3351" s="12"/>
      <c r="BH3351" s="12"/>
      <c r="BI3351" s="12">
        <v>135.026378344249</v>
      </c>
      <c r="BJ3351" s="12">
        <v>130.526378344249</v>
      </c>
      <c r="BK3351" s="12">
        <v>8.2350757242500006</v>
      </c>
      <c r="BL3351" s="12">
        <v>118.79130262</v>
      </c>
      <c r="BM3351" s="12">
        <v>0</v>
      </c>
      <c r="BN3351" s="12">
        <v>0</v>
      </c>
      <c r="BO3351" s="12">
        <v>0</v>
      </c>
      <c r="BP3351" s="12">
        <v>3.4999999999999898</v>
      </c>
      <c r="BQ3351" s="12">
        <v>4.5</v>
      </c>
    </row>
    <row r="3352" spans="1:69" x14ac:dyDescent="0.35">
      <c r="A3352" s="5" t="s">
        <v>861</v>
      </c>
      <c r="B3352" s="5">
        <v>3</v>
      </c>
      <c r="C3352" s="5" t="s">
        <v>853</v>
      </c>
      <c r="D3352" s="5" t="s">
        <v>862</v>
      </c>
      <c r="E3352" s="24">
        <v>6</v>
      </c>
      <c r="F3352" s="23">
        <v>2050</v>
      </c>
      <c r="G3352" s="12">
        <v>135.2233473</v>
      </c>
      <c r="H3352" s="12">
        <v>130.7233473</v>
      </c>
      <c r="I3352" s="12">
        <v>8.4320446320000002</v>
      </c>
      <c r="J3352" s="12">
        <v>118.79130259999999</v>
      </c>
      <c r="K3352" s="12">
        <v>0</v>
      </c>
      <c r="L3352" s="12">
        <v>0</v>
      </c>
      <c r="M3352" s="12">
        <v>0</v>
      </c>
      <c r="N3352" s="12">
        <v>3.5</v>
      </c>
      <c r="O3352" s="12">
        <v>4.5</v>
      </c>
      <c r="P3352" s="12"/>
      <c r="Q3352" s="12"/>
      <c r="R3352" s="12"/>
      <c r="S3352" s="12"/>
      <c r="T3352" s="12"/>
      <c r="U3352" s="12"/>
      <c r="V3352" s="12"/>
      <c r="W3352" s="12"/>
      <c r="X3352" s="12"/>
      <c r="Y3352" s="12"/>
      <c r="Z3352" s="12"/>
      <c r="AA3352" s="12"/>
      <c r="AB3352" s="12"/>
      <c r="AC3352" s="12"/>
      <c r="AD3352" s="12"/>
      <c r="AE3352" s="12"/>
      <c r="AF3352" s="12"/>
      <c r="AG3352" s="12"/>
      <c r="AH3352" s="12"/>
      <c r="AI3352" s="12"/>
      <c r="AJ3352" s="12"/>
      <c r="AK3352" s="12"/>
      <c r="AL3352" s="12"/>
      <c r="AM3352" s="12"/>
      <c r="AN3352" s="12"/>
      <c r="AO3352" s="12"/>
      <c r="AP3352" s="12"/>
      <c r="AQ3352" s="12"/>
      <c r="AR3352" s="12"/>
      <c r="AS3352" s="12"/>
      <c r="AT3352" s="12"/>
      <c r="AU3352" s="12"/>
      <c r="AV3352" s="12"/>
      <c r="AW3352" s="12"/>
      <c r="AX3352" s="12"/>
      <c r="AY3352" s="12"/>
      <c r="AZ3352" s="12"/>
      <c r="BA3352" s="12"/>
      <c r="BB3352" s="12"/>
      <c r="BC3352" s="12"/>
      <c r="BD3352" s="12"/>
      <c r="BE3352" s="12"/>
      <c r="BF3352" s="12"/>
      <c r="BG3352" s="12"/>
      <c r="BH3352" s="12"/>
      <c r="BI3352" s="12">
        <v>135.22334725182401</v>
      </c>
      <c r="BJ3352" s="12">
        <v>130.72334725182401</v>
      </c>
      <c r="BK3352" s="12">
        <v>8.4320446318250006</v>
      </c>
      <c r="BL3352" s="12">
        <v>118.79130262</v>
      </c>
      <c r="BM3352" s="12">
        <v>0</v>
      </c>
      <c r="BN3352" s="12">
        <v>0</v>
      </c>
      <c r="BO3352" s="12">
        <v>0</v>
      </c>
      <c r="BP3352" s="12">
        <v>3.4999999999999898</v>
      </c>
      <c r="BQ3352" s="12">
        <v>4.5</v>
      </c>
    </row>
    <row r="3353" spans="1:69" x14ac:dyDescent="0.35">
      <c r="A3353" s="5" t="s">
        <v>861</v>
      </c>
      <c r="B3353" s="5">
        <v>3</v>
      </c>
      <c r="C3353" s="5" t="s">
        <v>853</v>
      </c>
      <c r="D3353" s="5" t="s">
        <v>862</v>
      </c>
      <c r="E3353" s="24">
        <v>7</v>
      </c>
      <c r="F3353" s="23">
        <v>2050</v>
      </c>
      <c r="G3353" s="12">
        <v>135.0263783</v>
      </c>
      <c r="H3353" s="12">
        <v>130.5263783</v>
      </c>
      <c r="I3353" s="12">
        <v>8.2350757239999997</v>
      </c>
      <c r="J3353" s="12">
        <v>118.79130259999999</v>
      </c>
      <c r="K3353" s="12">
        <v>0</v>
      </c>
      <c r="L3353" s="12">
        <v>0</v>
      </c>
      <c r="M3353" s="12">
        <v>0</v>
      </c>
      <c r="N3353" s="12">
        <v>3.5</v>
      </c>
      <c r="O3353" s="12">
        <v>4.5</v>
      </c>
      <c r="P3353" s="12"/>
      <c r="Q3353" s="12"/>
      <c r="R3353" s="12"/>
      <c r="S3353" s="12"/>
      <c r="T3353" s="12"/>
      <c r="U3353" s="12"/>
      <c r="V3353" s="12"/>
      <c r="W3353" s="12"/>
      <c r="X3353" s="12"/>
      <c r="Y3353" s="12"/>
      <c r="Z3353" s="12"/>
      <c r="AA3353" s="12"/>
      <c r="AB3353" s="12"/>
      <c r="AC3353" s="12"/>
      <c r="AD3353" s="12"/>
      <c r="AE3353" s="12"/>
      <c r="AF3353" s="12"/>
      <c r="AG3353" s="12"/>
      <c r="AH3353" s="12"/>
      <c r="AI3353" s="12"/>
      <c r="AJ3353" s="12"/>
      <c r="AK3353" s="12"/>
      <c r="AL3353" s="12"/>
      <c r="AM3353" s="12"/>
      <c r="AN3353" s="12"/>
      <c r="AO3353" s="12"/>
      <c r="AP3353" s="12"/>
      <c r="AQ3353" s="12"/>
      <c r="AR3353" s="12"/>
      <c r="AS3353" s="12"/>
      <c r="AT3353" s="12"/>
      <c r="AU3353" s="12"/>
      <c r="AV3353" s="12"/>
      <c r="AW3353" s="12"/>
      <c r="AX3353" s="12"/>
      <c r="AY3353" s="12"/>
      <c r="AZ3353" s="12"/>
      <c r="BA3353" s="12"/>
      <c r="BB3353" s="12"/>
      <c r="BC3353" s="12"/>
      <c r="BD3353" s="12"/>
      <c r="BE3353" s="12"/>
      <c r="BF3353" s="12"/>
      <c r="BG3353" s="12"/>
      <c r="BH3353" s="12"/>
      <c r="BI3353" s="12">
        <v>135.026378344249</v>
      </c>
      <c r="BJ3353" s="12">
        <v>130.526378344249</v>
      </c>
      <c r="BK3353" s="12">
        <v>8.2350757242500006</v>
      </c>
      <c r="BL3353" s="12">
        <v>118.79130262</v>
      </c>
      <c r="BM3353" s="12">
        <v>0</v>
      </c>
      <c r="BN3353" s="12">
        <v>0</v>
      </c>
      <c r="BO3353" s="12">
        <v>0</v>
      </c>
      <c r="BP3353" s="12">
        <v>3.4999999999999898</v>
      </c>
      <c r="BQ3353" s="12">
        <v>4.5</v>
      </c>
    </row>
    <row r="3354" spans="1:69" x14ac:dyDescent="0.35">
      <c r="A3354" s="5" t="s">
        <v>861</v>
      </c>
      <c r="B3354" s="5">
        <v>3</v>
      </c>
      <c r="C3354" s="5" t="s">
        <v>853</v>
      </c>
      <c r="D3354" s="5" t="s">
        <v>862</v>
      </c>
      <c r="E3354" s="24">
        <v>8</v>
      </c>
      <c r="F3354" s="23">
        <v>2050</v>
      </c>
      <c r="G3354" s="12">
        <v>135.2233473</v>
      </c>
      <c r="H3354" s="12">
        <v>130.7233473</v>
      </c>
      <c r="I3354" s="12">
        <v>8.4320446320000002</v>
      </c>
      <c r="J3354" s="12">
        <v>118.79130259999999</v>
      </c>
      <c r="K3354" s="12">
        <v>0</v>
      </c>
      <c r="L3354" s="12">
        <v>0</v>
      </c>
      <c r="M3354" s="12">
        <v>0</v>
      </c>
      <c r="N3354" s="12">
        <v>3.5</v>
      </c>
      <c r="O3354" s="12">
        <v>4.5</v>
      </c>
      <c r="P3354" s="12"/>
      <c r="Q3354" s="12"/>
      <c r="R3354" s="12"/>
      <c r="S3354" s="12"/>
      <c r="T3354" s="12"/>
      <c r="U3354" s="12"/>
      <c r="V3354" s="12"/>
      <c r="W3354" s="12"/>
      <c r="X3354" s="12"/>
      <c r="Y3354" s="12"/>
      <c r="Z3354" s="12"/>
      <c r="AA3354" s="12"/>
      <c r="AB3354" s="12"/>
      <c r="AC3354" s="12"/>
      <c r="AD3354" s="12"/>
      <c r="AE3354" s="12"/>
      <c r="AF3354" s="12"/>
      <c r="AG3354" s="12"/>
      <c r="AH3354" s="12"/>
      <c r="AI3354" s="12"/>
      <c r="AJ3354" s="12"/>
      <c r="AK3354" s="12"/>
      <c r="AL3354" s="12"/>
      <c r="AM3354" s="12"/>
      <c r="AN3354" s="12"/>
      <c r="AO3354" s="12"/>
      <c r="AP3354" s="12"/>
      <c r="AQ3354" s="12"/>
      <c r="AR3354" s="12"/>
      <c r="AS3354" s="12"/>
      <c r="AT3354" s="12"/>
      <c r="AU3354" s="12"/>
      <c r="AV3354" s="12"/>
      <c r="AW3354" s="12"/>
      <c r="AX3354" s="12"/>
      <c r="AY3354" s="12"/>
      <c r="AZ3354" s="12"/>
      <c r="BA3354" s="12"/>
      <c r="BB3354" s="12"/>
      <c r="BC3354" s="12"/>
      <c r="BD3354" s="12"/>
      <c r="BE3354" s="12"/>
      <c r="BF3354" s="12"/>
      <c r="BG3354" s="12"/>
      <c r="BH3354" s="12"/>
      <c r="BI3354" s="12">
        <v>135.22334725182401</v>
      </c>
      <c r="BJ3354" s="12">
        <v>130.72334725182401</v>
      </c>
      <c r="BK3354" s="12">
        <v>8.4320446318250006</v>
      </c>
      <c r="BL3354" s="12">
        <v>118.79130262</v>
      </c>
      <c r="BM3354" s="12">
        <v>0</v>
      </c>
      <c r="BN3354" s="12">
        <v>0</v>
      </c>
      <c r="BO3354" s="12">
        <v>0</v>
      </c>
      <c r="BP3354" s="12">
        <v>3.4999999999999898</v>
      </c>
      <c r="BQ3354" s="12">
        <v>4.5</v>
      </c>
    </row>
    <row r="3355" spans="1:69" x14ac:dyDescent="0.35">
      <c r="A3355" s="5" t="s">
        <v>863</v>
      </c>
      <c r="B3355" s="5">
        <v>3</v>
      </c>
      <c r="C3355" s="5" t="s">
        <v>853</v>
      </c>
      <c r="D3355" s="5" t="s">
        <v>864</v>
      </c>
      <c r="E3355" s="24">
        <v>0</v>
      </c>
      <c r="F3355" s="23">
        <v>2018</v>
      </c>
      <c r="G3355" s="12">
        <v>79.608409809999998</v>
      </c>
      <c r="H3355" s="12">
        <v>76.998409809999998</v>
      </c>
      <c r="I3355" s="12">
        <v>7.9556142879999996</v>
      </c>
      <c r="J3355" s="12">
        <v>68.898955520000001</v>
      </c>
      <c r="K3355" s="12">
        <v>0</v>
      </c>
      <c r="L3355" s="12">
        <v>0</v>
      </c>
      <c r="M3355" s="12">
        <v>0</v>
      </c>
      <c r="N3355" s="12">
        <v>0.14384</v>
      </c>
      <c r="O3355" s="12">
        <v>2.61</v>
      </c>
      <c r="P3355" s="12"/>
      <c r="Q3355" s="12"/>
      <c r="R3355" s="12"/>
      <c r="S3355" s="12"/>
      <c r="T3355" s="12"/>
      <c r="U3355" s="12"/>
      <c r="V3355" s="12"/>
      <c r="W3355" s="12"/>
      <c r="X3355" s="12"/>
      <c r="Y3355" s="12"/>
      <c r="Z3355" s="12"/>
      <c r="AA3355" s="12"/>
      <c r="AB3355" s="12"/>
      <c r="AC3355" s="12"/>
      <c r="AD3355" s="12"/>
      <c r="AE3355" s="12"/>
      <c r="AF3355" s="12"/>
      <c r="AG3355" s="12"/>
      <c r="AH3355" s="12"/>
      <c r="AI3355" s="12"/>
      <c r="AJ3355" s="12"/>
      <c r="AK3355" s="12"/>
      <c r="AL3355" s="12"/>
      <c r="AM3355" s="12"/>
      <c r="AN3355" s="12"/>
      <c r="AO3355" s="12"/>
      <c r="AP3355" s="12"/>
      <c r="AQ3355" s="12"/>
      <c r="AR3355" s="12"/>
      <c r="AS3355" s="12"/>
      <c r="AT3355" s="12"/>
      <c r="AU3355" s="12"/>
      <c r="AV3355" s="12"/>
      <c r="AW3355" s="12"/>
      <c r="AX3355" s="12"/>
      <c r="AY3355" s="12"/>
      <c r="AZ3355" s="12"/>
      <c r="BA3355" s="12"/>
      <c r="BB3355" s="12"/>
      <c r="BC3355" s="12"/>
      <c r="BD3355" s="12"/>
      <c r="BE3355" s="12"/>
      <c r="BF3355" s="12"/>
      <c r="BG3355" s="12"/>
      <c r="BH3355" s="12"/>
      <c r="BI3355" s="12">
        <v>79.608409808079202</v>
      </c>
      <c r="BJ3355" s="12">
        <v>76.998409808079202</v>
      </c>
      <c r="BK3355" s="12">
        <v>7.9556142884792598</v>
      </c>
      <c r="BL3355" s="12">
        <v>68.898955519599994</v>
      </c>
      <c r="BM3355" s="12">
        <v>0</v>
      </c>
      <c r="BN3355" s="12">
        <v>0</v>
      </c>
      <c r="BO3355" s="12">
        <v>0</v>
      </c>
      <c r="BP3355" s="12">
        <v>0.14384</v>
      </c>
      <c r="BQ3355" s="12">
        <v>2.61</v>
      </c>
    </row>
    <row r="3356" spans="1:69" x14ac:dyDescent="0.35">
      <c r="A3356" s="5" t="s">
        <v>863</v>
      </c>
      <c r="B3356" s="5">
        <v>3</v>
      </c>
      <c r="C3356" s="5" t="s">
        <v>853</v>
      </c>
      <c r="D3356" s="5" t="s">
        <v>864</v>
      </c>
      <c r="E3356" s="24">
        <v>1</v>
      </c>
      <c r="F3356" s="23">
        <v>2030</v>
      </c>
      <c r="G3356" s="12">
        <v>77.079138130000004</v>
      </c>
      <c r="H3356" s="12">
        <v>74.469138130000005</v>
      </c>
      <c r="I3356" s="12">
        <v>4.7001826089999996</v>
      </c>
      <c r="J3356" s="12">
        <v>68.898955520000001</v>
      </c>
      <c r="K3356" s="12">
        <v>0</v>
      </c>
      <c r="L3356" s="12">
        <v>0</v>
      </c>
      <c r="M3356" s="12">
        <v>0</v>
      </c>
      <c r="N3356" s="12">
        <v>0.87</v>
      </c>
      <c r="O3356" s="12">
        <v>2.61</v>
      </c>
      <c r="P3356" s="12"/>
      <c r="Q3356" s="12"/>
      <c r="R3356" s="12"/>
      <c r="S3356" s="12"/>
      <c r="T3356" s="12"/>
      <c r="U3356" s="12"/>
      <c r="V3356" s="12"/>
      <c r="W3356" s="12"/>
      <c r="X3356" s="12"/>
      <c r="Y3356" s="12"/>
      <c r="Z3356" s="12"/>
      <c r="AA3356" s="12"/>
      <c r="AB3356" s="12"/>
      <c r="AC3356" s="12"/>
      <c r="AD3356" s="12"/>
      <c r="AE3356" s="12"/>
      <c r="AF3356" s="12"/>
      <c r="AG3356" s="12"/>
      <c r="AH3356" s="12"/>
      <c r="AI3356" s="12"/>
      <c r="AJ3356" s="12"/>
      <c r="AK3356" s="12"/>
      <c r="AL3356" s="12"/>
      <c r="AM3356" s="12"/>
      <c r="AN3356" s="12"/>
      <c r="AO3356" s="12"/>
      <c r="AP3356" s="12"/>
      <c r="AQ3356" s="12"/>
      <c r="AR3356" s="12"/>
      <c r="AS3356" s="12"/>
      <c r="AT3356" s="12"/>
      <c r="AU3356" s="12"/>
      <c r="AV3356" s="12"/>
      <c r="AW3356" s="12"/>
      <c r="AX3356" s="12"/>
      <c r="AY3356" s="12"/>
      <c r="AZ3356" s="12"/>
      <c r="BA3356" s="12"/>
      <c r="BB3356" s="12"/>
      <c r="BC3356" s="12"/>
      <c r="BD3356" s="12"/>
      <c r="BE3356" s="12"/>
      <c r="BF3356" s="12"/>
      <c r="BG3356" s="12"/>
      <c r="BH3356" s="12"/>
      <c r="BI3356" s="12">
        <v>77.079138128736005</v>
      </c>
      <c r="BJ3356" s="12">
        <v>74.469138128736006</v>
      </c>
      <c r="BK3356" s="12">
        <v>4.7001826091360002</v>
      </c>
      <c r="BL3356" s="12">
        <v>68.898955519599994</v>
      </c>
      <c r="BM3356" s="12">
        <v>0</v>
      </c>
      <c r="BN3356" s="12">
        <v>0</v>
      </c>
      <c r="BO3356" s="12">
        <v>0</v>
      </c>
      <c r="BP3356" s="12">
        <v>0.87</v>
      </c>
      <c r="BQ3356" s="12">
        <v>2.61</v>
      </c>
    </row>
    <row r="3357" spans="1:69" x14ac:dyDescent="0.35">
      <c r="A3357" s="5" t="s">
        <v>863</v>
      </c>
      <c r="B3357" s="5">
        <v>3</v>
      </c>
      <c r="C3357" s="5" t="s">
        <v>853</v>
      </c>
      <c r="D3357" s="5" t="s">
        <v>864</v>
      </c>
      <c r="E3357" s="24">
        <v>2</v>
      </c>
      <c r="F3357" s="23">
        <v>2030</v>
      </c>
      <c r="G3357" s="12">
        <v>77.269541410000002</v>
      </c>
      <c r="H3357" s="12">
        <v>74.659541410000003</v>
      </c>
      <c r="I3357" s="12">
        <v>4.8905858860000002</v>
      </c>
      <c r="J3357" s="12">
        <v>68.898955520000001</v>
      </c>
      <c r="K3357" s="12">
        <v>0</v>
      </c>
      <c r="L3357" s="12">
        <v>0</v>
      </c>
      <c r="M3357" s="12">
        <v>0</v>
      </c>
      <c r="N3357" s="12">
        <v>0.87</v>
      </c>
      <c r="O3357" s="12">
        <v>2.61</v>
      </c>
      <c r="P3357" s="12"/>
      <c r="Q3357" s="12"/>
      <c r="R3357" s="12"/>
      <c r="S3357" s="12"/>
      <c r="T3357" s="12"/>
      <c r="U3357" s="12"/>
      <c r="V3357" s="12"/>
      <c r="W3357" s="12"/>
      <c r="X3357" s="12"/>
      <c r="Y3357" s="12"/>
      <c r="Z3357" s="12"/>
      <c r="AA3357" s="12"/>
      <c r="AB3357" s="12"/>
      <c r="AC3357" s="12"/>
      <c r="AD3357" s="12"/>
      <c r="AE3357" s="12"/>
      <c r="AF3357" s="12"/>
      <c r="AG3357" s="12"/>
      <c r="AH3357" s="12"/>
      <c r="AI3357" s="12"/>
      <c r="AJ3357" s="12"/>
      <c r="AK3357" s="12"/>
      <c r="AL3357" s="12"/>
      <c r="AM3357" s="12"/>
      <c r="AN3357" s="12"/>
      <c r="AO3357" s="12"/>
      <c r="AP3357" s="12"/>
      <c r="AQ3357" s="12"/>
      <c r="AR3357" s="12"/>
      <c r="AS3357" s="12"/>
      <c r="AT3357" s="12"/>
      <c r="AU3357" s="12"/>
      <c r="AV3357" s="12"/>
      <c r="AW3357" s="12"/>
      <c r="AX3357" s="12"/>
      <c r="AY3357" s="12"/>
      <c r="AZ3357" s="12"/>
      <c r="BA3357" s="12"/>
      <c r="BB3357" s="12"/>
      <c r="BC3357" s="12"/>
      <c r="BD3357" s="12"/>
      <c r="BE3357" s="12"/>
      <c r="BF3357" s="12"/>
      <c r="BG3357" s="12"/>
      <c r="BH3357" s="12"/>
      <c r="BI3357" s="12">
        <v>77.269541406058494</v>
      </c>
      <c r="BJ3357" s="12">
        <v>74.659541406058494</v>
      </c>
      <c r="BK3357" s="12">
        <v>4.8905858864585001</v>
      </c>
      <c r="BL3357" s="12">
        <v>68.898955519599994</v>
      </c>
      <c r="BM3357" s="12">
        <v>0</v>
      </c>
      <c r="BN3357" s="12">
        <v>0</v>
      </c>
      <c r="BO3357" s="12">
        <v>0</v>
      </c>
      <c r="BP3357" s="12">
        <v>0.87</v>
      </c>
      <c r="BQ3357" s="12">
        <v>2.61</v>
      </c>
    </row>
    <row r="3358" spans="1:69" x14ac:dyDescent="0.35">
      <c r="A3358" s="5" t="s">
        <v>863</v>
      </c>
      <c r="B3358" s="5">
        <v>3</v>
      </c>
      <c r="C3358" s="5" t="s">
        <v>853</v>
      </c>
      <c r="D3358" s="5" t="s">
        <v>864</v>
      </c>
      <c r="E3358" s="24">
        <v>3</v>
      </c>
      <c r="F3358" s="23">
        <v>2030</v>
      </c>
      <c r="G3358" s="12">
        <v>77.079138130000004</v>
      </c>
      <c r="H3358" s="12">
        <v>74.469138130000005</v>
      </c>
      <c r="I3358" s="12">
        <v>4.7001826089999996</v>
      </c>
      <c r="J3358" s="12">
        <v>68.898955520000001</v>
      </c>
      <c r="K3358" s="12">
        <v>0</v>
      </c>
      <c r="L3358" s="12">
        <v>0</v>
      </c>
      <c r="M3358" s="12">
        <v>0</v>
      </c>
      <c r="N3358" s="12">
        <v>0.87</v>
      </c>
      <c r="O3358" s="12">
        <v>2.61</v>
      </c>
      <c r="P3358" s="12"/>
      <c r="Q3358" s="12"/>
      <c r="R3358" s="12"/>
      <c r="S3358" s="12"/>
      <c r="T3358" s="12"/>
      <c r="U3358" s="12"/>
      <c r="V3358" s="12"/>
      <c r="W3358" s="12"/>
      <c r="X3358" s="12"/>
      <c r="Y3358" s="12"/>
      <c r="Z3358" s="12"/>
      <c r="AA3358" s="12"/>
      <c r="AB3358" s="12"/>
      <c r="AC3358" s="12"/>
      <c r="AD3358" s="12"/>
      <c r="AE3358" s="12"/>
      <c r="AF3358" s="12"/>
      <c r="AG3358" s="12"/>
      <c r="AH3358" s="12"/>
      <c r="AI3358" s="12"/>
      <c r="AJ3358" s="12"/>
      <c r="AK3358" s="12"/>
      <c r="AL3358" s="12"/>
      <c r="AM3358" s="12"/>
      <c r="AN3358" s="12"/>
      <c r="AO3358" s="12"/>
      <c r="AP3358" s="12"/>
      <c r="AQ3358" s="12"/>
      <c r="AR3358" s="12"/>
      <c r="AS3358" s="12"/>
      <c r="AT3358" s="12"/>
      <c r="AU3358" s="12"/>
      <c r="AV3358" s="12"/>
      <c r="AW3358" s="12"/>
      <c r="AX3358" s="12"/>
      <c r="AY3358" s="12"/>
      <c r="AZ3358" s="12"/>
      <c r="BA3358" s="12"/>
      <c r="BB3358" s="12"/>
      <c r="BC3358" s="12"/>
      <c r="BD3358" s="12"/>
      <c r="BE3358" s="12"/>
      <c r="BF3358" s="12"/>
      <c r="BG3358" s="12"/>
      <c r="BH3358" s="12"/>
      <c r="BI3358" s="12">
        <v>77.079138128736005</v>
      </c>
      <c r="BJ3358" s="12">
        <v>74.469138128736006</v>
      </c>
      <c r="BK3358" s="12">
        <v>4.7001826091360002</v>
      </c>
      <c r="BL3358" s="12">
        <v>68.898955519599994</v>
      </c>
      <c r="BM3358" s="12">
        <v>0</v>
      </c>
      <c r="BN3358" s="12">
        <v>0</v>
      </c>
      <c r="BO3358" s="12">
        <v>0</v>
      </c>
      <c r="BP3358" s="12">
        <v>0.87</v>
      </c>
      <c r="BQ3358" s="12">
        <v>2.61</v>
      </c>
    </row>
    <row r="3359" spans="1:69" x14ac:dyDescent="0.35">
      <c r="A3359" s="5" t="s">
        <v>863</v>
      </c>
      <c r="B3359" s="5">
        <v>3</v>
      </c>
      <c r="C3359" s="5" t="s">
        <v>853</v>
      </c>
      <c r="D3359" s="5" t="s">
        <v>864</v>
      </c>
      <c r="E3359" s="24">
        <v>4</v>
      </c>
      <c r="F3359" s="23">
        <v>2030</v>
      </c>
      <c r="G3359" s="12">
        <v>77.269541410000002</v>
      </c>
      <c r="H3359" s="12">
        <v>74.659541410000003</v>
      </c>
      <c r="I3359" s="12">
        <v>4.8905858860000002</v>
      </c>
      <c r="J3359" s="12">
        <v>68.898955520000001</v>
      </c>
      <c r="K3359" s="12">
        <v>0</v>
      </c>
      <c r="L3359" s="12">
        <v>0</v>
      </c>
      <c r="M3359" s="12">
        <v>0</v>
      </c>
      <c r="N3359" s="12">
        <v>0.87</v>
      </c>
      <c r="O3359" s="12">
        <v>2.61</v>
      </c>
      <c r="P3359" s="12"/>
      <c r="Q3359" s="12"/>
      <c r="R3359" s="12"/>
      <c r="S3359" s="12"/>
      <c r="T3359" s="12"/>
      <c r="U3359" s="12"/>
      <c r="V3359" s="12"/>
      <c r="W3359" s="12"/>
      <c r="X3359" s="12"/>
      <c r="Y3359" s="12"/>
      <c r="Z3359" s="12"/>
      <c r="AA3359" s="12"/>
      <c r="AB3359" s="12"/>
      <c r="AC3359" s="12"/>
      <c r="AD3359" s="12"/>
      <c r="AE3359" s="12"/>
      <c r="AF3359" s="12"/>
      <c r="AG3359" s="12"/>
      <c r="AH3359" s="12"/>
      <c r="AI3359" s="12"/>
      <c r="AJ3359" s="12"/>
      <c r="AK3359" s="12"/>
      <c r="AL3359" s="12"/>
      <c r="AM3359" s="12"/>
      <c r="AN3359" s="12"/>
      <c r="AO3359" s="12"/>
      <c r="AP3359" s="12"/>
      <c r="AQ3359" s="12"/>
      <c r="AR3359" s="12"/>
      <c r="AS3359" s="12"/>
      <c r="AT3359" s="12"/>
      <c r="AU3359" s="12"/>
      <c r="AV3359" s="12"/>
      <c r="AW3359" s="12"/>
      <c r="AX3359" s="12"/>
      <c r="AY3359" s="12"/>
      <c r="AZ3359" s="12"/>
      <c r="BA3359" s="12"/>
      <c r="BB3359" s="12"/>
      <c r="BC3359" s="12"/>
      <c r="BD3359" s="12"/>
      <c r="BE3359" s="12"/>
      <c r="BF3359" s="12"/>
      <c r="BG3359" s="12"/>
      <c r="BH3359" s="12"/>
      <c r="BI3359" s="12">
        <v>77.269541406058494</v>
      </c>
      <c r="BJ3359" s="12">
        <v>74.659541406058494</v>
      </c>
      <c r="BK3359" s="12">
        <v>4.8905858864585001</v>
      </c>
      <c r="BL3359" s="12">
        <v>68.898955519599994</v>
      </c>
      <c r="BM3359" s="12">
        <v>0</v>
      </c>
      <c r="BN3359" s="12">
        <v>0</v>
      </c>
      <c r="BO3359" s="12">
        <v>0</v>
      </c>
      <c r="BP3359" s="12">
        <v>0.87</v>
      </c>
      <c r="BQ3359" s="12">
        <v>2.61</v>
      </c>
    </row>
    <row r="3360" spans="1:69" x14ac:dyDescent="0.35">
      <c r="A3360" s="5" t="s">
        <v>863</v>
      </c>
      <c r="B3360" s="5">
        <v>3</v>
      </c>
      <c r="C3360" s="5" t="s">
        <v>853</v>
      </c>
      <c r="D3360" s="5" t="s">
        <v>864</v>
      </c>
      <c r="E3360" s="24">
        <v>5</v>
      </c>
      <c r="F3360" s="23">
        <v>2050</v>
      </c>
      <c r="G3360" s="12">
        <v>78.315299440000004</v>
      </c>
      <c r="H3360" s="12">
        <v>75.705299440000005</v>
      </c>
      <c r="I3360" s="12">
        <v>4.7763439200000004</v>
      </c>
      <c r="J3360" s="12">
        <v>68.898955520000001</v>
      </c>
      <c r="K3360" s="12">
        <v>0</v>
      </c>
      <c r="L3360" s="12">
        <v>0</v>
      </c>
      <c r="M3360" s="12">
        <v>0</v>
      </c>
      <c r="N3360" s="12">
        <v>2.0299999999999998</v>
      </c>
      <c r="O3360" s="12">
        <v>2.61</v>
      </c>
      <c r="P3360" s="12"/>
      <c r="Q3360" s="12"/>
      <c r="R3360" s="12"/>
      <c r="S3360" s="12"/>
      <c r="T3360" s="12"/>
      <c r="U3360" s="12"/>
      <c r="V3360" s="12"/>
      <c r="W3360" s="12"/>
      <c r="X3360" s="12"/>
      <c r="Y3360" s="12"/>
      <c r="Z3360" s="12"/>
      <c r="AA3360" s="12"/>
      <c r="AB3360" s="12"/>
      <c r="AC3360" s="12"/>
      <c r="AD3360" s="12"/>
      <c r="AE3360" s="12"/>
      <c r="AF3360" s="12"/>
      <c r="AG3360" s="12"/>
      <c r="AH3360" s="12"/>
      <c r="AI3360" s="12"/>
      <c r="AJ3360" s="12"/>
      <c r="AK3360" s="12"/>
      <c r="AL3360" s="12"/>
      <c r="AM3360" s="12"/>
      <c r="AN3360" s="12"/>
      <c r="AO3360" s="12"/>
      <c r="AP3360" s="12"/>
      <c r="AQ3360" s="12"/>
      <c r="AR3360" s="12"/>
      <c r="AS3360" s="12"/>
      <c r="AT3360" s="12"/>
      <c r="AU3360" s="12"/>
      <c r="AV3360" s="12"/>
      <c r="AW3360" s="12"/>
      <c r="AX3360" s="12"/>
      <c r="AY3360" s="12"/>
      <c r="AZ3360" s="12"/>
      <c r="BA3360" s="12"/>
      <c r="BB3360" s="12"/>
      <c r="BC3360" s="12"/>
      <c r="BD3360" s="12"/>
      <c r="BE3360" s="12"/>
      <c r="BF3360" s="12"/>
      <c r="BG3360" s="12"/>
      <c r="BH3360" s="12"/>
      <c r="BI3360" s="12">
        <v>78.315299439664898</v>
      </c>
      <c r="BJ3360" s="12">
        <v>75.705299439664898</v>
      </c>
      <c r="BK3360" s="12">
        <v>4.776343920065</v>
      </c>
      <c r="BL3360" s="12">
        <v>68.898955519599994</v>
      </c>
      <c r="BM3360" s="12">
        <v>0</v>
      </c>
      <c r="BN3360" s="12">
        <v>0</v>
      </c>
      <c r="BO3360" s="12">
        <v>0</v>
      </c>
      <c r="BP3360" s="12">
        <v>2.0299999999999998</v>
      </c>
      <c r="BQ3360" s="12">
        <v>2.61</v>
      </c>
    </row>
    <row r="3361" spans="1:69" x14ac:dyDescent="0.35">
      <c r="A3361" s="5" t="s">
        <v>863</v>
      </c>
      <c r="B3361" s="5">
        <v>3</v>
      </c>
      <c r="C3361" s="5" t="s">
        <v>853</v>
      </c>
      <c r="D3361" s="5" t="s">
        <v>864</v>
      </c>
      <c r="E3361" s="24">
        <v>6</v>
      </c>
      <c r="F3361" s="23">
        <v>2050</v>
      </c>
      <c r="G3361" s="12">
        <v>78.429541409999999</v>
      </c>
      <c r="H3361" s="12">
        <v>75.819541409999999</v>
      </c>
      <c r="I3361" s="12">
        <v>4.8905858860000002</v>
      </c>
      <c r="J3361" s="12">
        <v>68.898955520000001</v>
      </c>
      <c r="K3361" s="12">
        <v>0</v>
      </c>
      <c r="L3361" s="12">
        <v>0</v>
      </c>
      <c r="M3361" s="12">
        <v>0</v>
      </c>
      <c r="N3361" s="12">
        <v>2.0299999999999998</v>
      </c>
      <c r="O3361" s="12">
        <v>2.61</v>
      </c>
      <c r="P3361" s="12"/>
      <c r="Q3361" s="12"/>
      <c r="R3361" s="12"/>
      <c r="S3361" s="12"/>
      <c r="T3361" s="12"/>
      <c r="U3361" s="12"/>
      <c r="V3361" s="12"/>
      <c r="W3361" s="12"/>
      <c r="X3361" s="12"/>
      <c r="Y3361" s="12"/>
      <c r="Z3361" s="12"/>
      <c r="AA3361" s="12"/>
      <c r="AB3361" s="12"/>
      <c r="AC3361" s="12"/>
      <c r="AD3361" s="12"/>
      <c r="AE3361" s="12"/>
      <c r="AF3361" s="12"/>
      <c r="AG3361" s="12"/>
      <c r="AH3361" s="12"/>
      <c r="AI3361" s="12"/>
      <c r="AJ3361" s="12"/>
      <c r="AK3361" s="12"/>
      <c r="AL3361" s="12"/>
      <c r="AM3361" s="12"/>
      <c r="AN3361" s="12"/>
      <c r="AO3361" s="12"/>
      <c r="AP3361" s="12"/>
      <c r="AQ3361" s="12"/>
      <c r="AR3361" s="12"/>
      <c r="AS3361" s="12"/>
      <c r="AT3361" s="12"/>
      <c r="AU3361" s="12"/>
      <c r="AV3361" s="12"/>
      <c r="AW3361" s="12"/>
      <c r="AX3361" s="12"/>
      <c r="AY3361" s="12"/>
      <c r="AZ3361" s="12"/>
      <c r="BA3361" s="12"/>
      <c r="BB3361" s="12"/>
      <c r="BC3361" s="12"/>
      <c r="BD3361" s="12"/>
      <c r="BE3361" s="12"/>
      <c r="BF3361" s="12"/>
      <c r="BG3361" s="12"/>
      <c r="BH3361" s="12"/>
      <c r="BI3361" s="12">
        <v>78.429541406058405</v>
      </c>
      <c r="BJ3361" s="12">
        <v>75.819541406058406</v>
      </c>
      <c r="BK3361" s="12">
        <v>4.8905858864585001</v>
      </c>
      <c r="BL3361" s="12">
        <v>68.898955519599994</v>
      </c>
      <c r="BM3361" s="12">
        <v>0</v>
      </c>
      <c r="BN3361" s="12">
        <v>0</v>
      </c>
      <c r="BO3361" s="12">
        <v>0</v>
      </c>
      <c r="BP3361" s="12">
        <v>2.0299999999999998</v>
      </c>
      <c r="BQ3361" s="12">
        <v>2.61</v>
      </c>
    </row>
    <row r="3362" spans="1:69" x14ac:dyDescent="0.35">
      <c r="A3362" s="5" t="s">
        <v>863</v>
      </c>
      <c r="B3362" s="5">
        <v>3</v>
      </c>
      <c r="C3362" s="5" t="s">
        <v>853</v>
      </c>
      <c r="D3362" s="5" t="s">
        <v>864</v>
      </c>
      <c r="E3362" s="24">
        <v>7</v>
      </c>
      <c r="F3362" s="23">
        <v>2050</v>
      </c>
      <c r="G3362" s="12">
        <v>78.315299440000004</v>
      </c>
      <c r="H3362" s="12">
        <v>75.705299440000005</v>
      </c>
      <c r="I3362" s="12">
        <v>4.7763439200000004</v>
      </c>
      <c r="J3362" s="12">
        <v>68.898955520000001</v>
      </c>
      <c r="K3362" s="12">
        <v>0</v>
      </c>
      <c r="L3362" s="12">
        <v>0</v>
      </c>
      <c r="M3362" s="12">
        <v>0</v>
      </c>
      <c r="N3362" s="12">
        <v>2.0299999999999998</v>
      </c>
      <c r="O3362" s="12">
        <v>2.61</v>
      </c>
      <c r="P3362" s="12"/>
      <c r="Q3362" s="12"/>
      <c r="R3362" s="12"/>
      <c r="S3362" s="12"/>
      <c r="T3362" s="12"/>
      <c r="U3362" s="12"/>
      <c r="V3362" s="12"/>
      <c r="W3362" s="12"/>
      <c r="X3362" s="12"/>
      <c r="Y3362" s="12"/>
      <c r="Z3362" s="12"/>
      <c r="AA3362" s="12"/>
      <c r="AB3362" s="12"/>
      <c r="AC3362" s="12"/>
      <c r="AD3362" s="12"/>
      <c r="AE3362" s="12"/>
      <c r="AF3362" s="12"/>
      <c r="AG3362" s="12"/>
      <c r="AH3362" s="12"/>
      <c r="AI3362" s="12"/>
      <c r="AJ3362" s="12"/>
      <c r="AK3362" s="12"/>
      <c r="AL3362" s="12"/>
      <c r="AM3362" s="12"/>
      <c r="AN3362" s="12"/>
      <c r="AO3362" s="12"/>
      <c r="AP3362" s="12"/>
      <c r="AQ3362" s="12"/>
      <c r="AR3362" s="12"/>
      <c r="AS3362" s="12"/>
      <c r="AT3362" s="12"/>
      <c r="AU3362" s="12"/>
      <c r="AV3362" s="12"/>
      <c r="AW3362" s="12"/>
      <c r="AX3362" s="12"/>
      <c r="AY3362" s="12"/>
      <c r="AZ3362" s="12"/>
      <c r="BA3362" s="12"/>
      <c r="BB3362" s="12"/>
      <c r="BC3362" s="12"/>
      <c r="BD3362" s="12"/>
      <c r="BE3362" s="12"/>
      <c r="BF3362" s="12"/>
      <c r="BG3362" s="12"/>
      <c r="BH3362" s="12"/>
      <c r="BI3362" s="12">
        <v>78.315299439664898</v>
      </c>
      <c r="BJ3362" s="12">
        <v>75.705299439664898</v>
      </c>
      <c r="BK3362" s="12">
        <v>4.776343920065</v>
      </c>
      <c r="BL3362" s="12">
        <v>68.898955519599994</v>
      </c>
      <c r="BM3362" s="12">
        <v>0</v>
      </c>
      <c r="BN3362" s="12">
        <v>0</v>
      </c>
      <c r="BO3362" s="12">
        <v>0</v>
      </c>
      <c r="BP3362" s="12">
        <v>2.0299999999999998</v>
      </c>
      <c r="BQ3362" s="12">
        <v>2.61</v>
      </c>
    </row>
    <row r="3363" spans="1:69" x14ac:dyDescent="0.35">
      <c r="A3363" s="5" t="s">
        <v>863</v>
      </c>
      <c r="B3363" s="5">
        <v>3</v>
      </c>
      <c r="C3363" s="5" t="s">
        <v>853</v>
      </c>
      <c r="D3363" s="5" t="s">
        <v>864</v>
      </c>
      <c r="E3363" s="24">
        <v>8</v>
      </c>
      <c r="F3363" s="23">
        <v>2050</v>
      </c>
      <c r="G3363" s="12">
        <v>78.429541409999999</v>
      </c>
      <c r="H3363" s="12">
        <v>75.819541409999999</v>
      </c>
      <c r="I3363" s="12">
        <v>4.8905858860000002</v>
      </c>
      <c r="J3363" s="12">
        <v>68.898955520000001</v>
      </c>
      <c r="K3363" s="12">
        <v>0</v>
      </c>
      <c r="L3363" s="12">
        <v>0</v>
      </c>
      <c r="M3363" s="12">
        <v>0</v>
      </c>
      <c r="N3363" s="12">
        <v>2.0299999999999998</v>
      </c>
      <c r="O3363" s="12">
        <v>2.61</v>
      </c>
      <c r="P3363" s="12"/>
      <c r="Q3363" s="12"/>
      <c r="R3363" s="12"/>
      <c r="S3363" s="12"/>
      <c r="T3363" s="12"/>
      <c r="U3363" s="12"/>
      <c r="V3363" s="12"/>
      <c r="W3363" s="12"/>
      <c r="X3363" s="12"/>
      <c r="Y3363" s="12"/>
      <c r="Z3363" s="12"/>
      <c r="AA3363" s="12"/>
      <c r="AB3363" s="12"/>
      <c r="AC3363" s="12"/>
      <c r="AD3363" s="12"/>
      <c r="AE3363" s="12"/>
      <c r="AF3363" s="12"/>
      <c r="AG3363" s="12"/>
      <c r="AH3363" s="12"/>
      <c r="AI3363" s="12"/>
      <c r="AJ3363" s="12"/>
      <c r="AK3363" s="12"/>
      <c r="AL3363" s="12"/>
      <c r="AM3363" s="12"/>
      <c r="AN3363" s="12"/>
      <c r="AO3363" s="12"/>
      <c r="AP3363" s="12"/>
      <c r="AQ3363" s="12"/>
      <c r="AR3363" s="12"/>
      <c r="AS3363" s="12"/>
      <c r="AT3363" s="12"/>
      <c r="AU3363" s="12"/>
      <c r="AV3363" s="12"/>
      <c r="AW3363" s="12"/>
      <c r="AX3363" s="12"/>
      <c r="AY3363" s="12"/>
      <c r="AZ3363" s="12"/>
      <c r="BA3363" s="12"/>
      <c r="BB3363" s="12"/>
      <c r="BC3363" s="12"/>
      <c r="BD3363" s="12"/>
      <c r="BE3363" s="12"/>
      <c r="BF3363" s="12"/>
      <c r="BG3363" s="12"/>
      <c r="BH3363" s="12"/>
      <c r="BI3363" s="12">
        <v>78.429541406058405</v>
      </c>
      <c r="BJ3363" s="12">
        <v>75.819541406058406</v>
      </c>
      <c r="BK3363" s="12">
        <v>4.8905858864585001</v>
      </c>
      <c r="BL3363" s="12">
        <v>68.898955519599994</v>
      </c>
      <c r="BM3363" s="12">
        <v>0</v>
      </c>
      <c r="BN3363" s="12">
        <v>0</v>
      </c>
      <c r="BO3363" s="12">
        <v>0</v>
      </c>
      <c r="BP3363" s="12">
        <v>2.0299999999999998</v>
      </c>
      <c r="BQ3363" s="12">
        <v>2.61</v>
      </c>
    </row>
    <row r="3364" spans="1:69" x14ac:dyDescent="0.35">
      <c r="A3364" s="5" t="s">
        <v>865</v>
      </c>
      <c r="B3364" s="5">
        <v>3</v>
      </c>
      <c r="C3364" s="5" t="s">
        <v>853</v>
      </c>
      <c r="D3364" s="5" t="s">
        <v>866</v>
      </c>
      <c r="E3364" s="24">
        <v>0</v>
      </c>
      <c r="F3364" s="23">
        <v>2018</v>
      </c>
      <c r="G3364" s="12">
        <v>2606.5847423</v>
      </c>
      <c r="H3364" s="12">
        <v>2465.4015843000002</v>
      </c>
      <c r="I3364" s="12">
        <v>438.38404119</v>
      </c>
      <c r="J3364" s="12">
        <v>1849.5628400000001</v>
      </c>
      <c r="K3364" s="12">
        <v>0</v>
      </c>
      <c r="L3364" s="12">
        <v>0</v>
      </c>
      <c r="M3364" s="12">
        <v>0</v>
      </c>
      <c r="N3364" s="12">
        <v>177.45470320000001</v>
      </c>
      <c r="O3364" s="12">
        <v>141.1831579</v>
      </c>
      <c r="P3364" s="12"/>
      <c r="Q3364" s="12"/>
      <c r="R3364" s="12"/>
      <c r="S3364" s="12"/>
      <c r="T3364" s="12"/>
      <c r="U3364" s="12"/>
      <c r="V3364" s="12"/>
      <c r="W3364" s="12"/>
      <c r="X3364" s="12"/>
      <c r="Y3364" s="12">
        <v>85.280136385999995</v>
      </c>
      <c r="Z3364" s="12">
        <v>62.152920825999999</v>
      </c>
      <c r="AA3364" s="12">
        <v>25.964889048000003</v>
      </c>
      <c r="AB3364" s="12">
        <v>31.612659959999998</v>
      </c>
      <c r="AC3364" s="12">
        <v>0</v>
      </c>
      <c r="AD3364" s="12">
        <v>0</v>
      </c>
      <c r="AE3364" s="12">
        <v>0</v>
      </c>
      <c r="AF3364" s="12">
        <v>4.5753718229999993</v>
      </c>
      <c r="AG3364" s="12">
        <v>23.12721556</v>
      </c>
      <c r="AH3364" s="12"/>
      <c r="AI3364" s="12"/>
      <c r="AJ3364" s="12"/>
      <c r="AK3364" s="12"/>
      <c r="AL3364" s="12"/>
      <c r="AM3364" s="12"/>
      <c r="AN3364" s="12"/>
      <c r="AO3364" s="12"/>
      <c r="AP3364" s="12"/>
      <c r="AQ3364" s="12"/>
      <c r="AR3364" s="12"/>
      <c r="AS3364" s="12"/>
      <c r="AT3364" s="12"/>
      <c r="AU3364" s="12"/>
      <c r="AV3364" s="12"/>
      <c r="AW3364" s="12"/>
      <c r="AX3364" s="12"/>
      <c r="AY3364" s="12"/>
      <c r="AZ3364" s="12"/>
      <c r="BA3364" s="12"/>
      <c r="BB3364" s="12"/>
      <c r="BC3364" s="12"/>
      <c r="BD3364" s="12"/>
      <c r="BE3364" s="12"/>
      <c r="BF3364" s="12"/>
      <c r="BG3364" s="12"/>
      <c r="BH3364" s="12"/>
      <c r="BI3364" s="12">
        <v>2691.8648785154073</v>
      </c>
      <c r="BJ3364" s="12">
        <v>2527.5545050665073</v>
      </c>
      <c r="BK3364" s="12">
        <v>464.3489302090158</v>
      </c>
      <c r="BL3364" s="12">
        <v>1881.1754998791521</v>
      </c>
      <c r="BM3364" s="12">
        <v>0</v>
      </c>
      <c r="BN3364" s="12">
        <v>0</v>
      </c>
      <c r="BO3364" s="12">
        <v>0</v>
      </c>
      <c r="BP3364" s="12">
        <v>182.03007497834062</v>
      </c>
      <c r="BQ3364" s="12">
        <v>164.31037344889998</v>
      </c>
    </row>
    <row r="3365" spans="1:69" x14ac:dyDescent="0.35">
      <c r="A3365" s="5" t="s">
        <v>865</v>
      </c>
      <c r="B3365" s="5">
        <v>3</v>
      </c>
      <c r="C3365" s="5" t="s">
        <v>853</v>
      </c>
      <c r="D3365" s="5" t="s">
        <v>866</v>
      </c>
      <c r="E3365" s="24">
        <v>1</v>
      </c>
      <c r="F3365" s="23">
        <v>2030</v>
      </c>
      <c r="G3365" s="12">
        <v>3173.3008083999998</v>
      </c>
      <c r="H3365" s="12">
        <v>3032.4317713999999</v>
      </c>
      <c r="I3365" s="12">
        <v>400.87687231999996</v>
      </c>
      <c r="J3365" s="12">
        <v>1772.127191</v>
      </c>
      <c r="K3365" s="12">
        <v>6.611480899</v>
      </c>
      <c r="L3365" s="12">
        <v>5.3521512040000001</v>
      </c>
      <c r="M3365" s="12">
        <v>1.2593296949999999</v>
      </c>
      <c r="N3365" s="12">
        <v>852.81622749999997</v>
      </c>
      <c r="O3365" s="12">
        <v>147.4805173</v>
      </c>
      <c r="P3365" s="12"/>
      <c r="Q3365" s="12"/>
      <c r="R3365" s="12"/>
      <c r="S3365" s="12"/>
      <c r="T3365" s="12"/>
      <c r="U3365" s="12"/>
      <c r="V3365" s="12"/>
      <c r="W3365" s="12"/>
      <c r="X3365" s="12"/>
      <c r="Y3365" s="12">
        <v>103.29145690000001</v>
      </c>
      <c r="Z3365" s="12">
        <v>80.199633211999995</v>
      </c>
      <c r="AA3365" s="12">
        <v>24.475640937999998</v>
      </c>
      <c r="AB3365" s="12">
        <v>31.612631435000001</v>
      </c>
      <c r="AC3365" s="12">
        <v>7.8532654000000007E-2</v>
      </c>
      <c r="AD3365" s="12">
        <v>6.3574052999999991E-2</v>
      </c>
      <c r="AE3365" s="12">
        <v>1.4958601E-2</v>
      </c>
      <c r="AF3365" s="12">
        <v>24.032828178999999</v>
      </c>
      <c r="AG3365" s="12">
        <v>23.170356341000002</v>
      </c>
      <c r="AH3365" s="12"/>
      <c r="AI3365" s="12"/>
      <c r="AJ3365" s="12"/>
      <c r="AK3365" s="12"/>
      <c r="AL3365" s="12"/>
      <c r="AM3365" s="12"/>
      <c r="AN3365" s="12"/>
      <c r="AO3365" s="12"/>
      <c r="AP3365" s="12"/>
      <c r="AQ3365" s="12"/>
      <c r="AR3365" s="12"/>
      <c r="AS3365" s="12"/>
      <c r="AT3365" s="12"/>
      <c r="AU3365" s="12"/>
      <c r="AV3365" s="12"/>
      <c r="AW3365" s="12"/>
      <c r="AX3365" s="12"/>
      <c r="AY3365" s="12"/>
      <c r="AZ3365" s="12"/>
      <c r="BA3365" s="12"/>
      <c r="BB3365" s="12"/>
      <c r="BC3365" s="12"/>
      <c r="BD3365" s="12"/>
      <c r="BE3365" s="12"/>
      <c r="BF3365" s="12"/>
      <c r="BG3365" s="12"/>
      <c r="BH3365" s="12"/>
      <c r="BI3365" s="12">
        <v>3276.5922647730931</v>
      </c>
      <c r="BJ3365" s="12">
        <v>3112.6314047208871</v>
      </c>
      <c r="BK3365" s="12">
        <v>425.35251327005915</v>
      </c>
      <c r="BL3365" s="12">
        <v>1803.7398222520926</v>
      </c>
      <c r="BM3365" s="12">
        <v>6.6900135536484662</v>
      </c>
      <c r="BN3365" s="12">
        <v>5.4157252577154242</v>
      </c>
      <c r="BO3365" s="12">
        <v>1.2742882959330415</v>
      </c>
      <c r="BP3365" s="12">
        <v>876.84905564509165</v>
      </c>
      <c r="BQ3365" s="12">
        <v>170.65087360584999</v>
      </c>
    </row>
    <row r="3366" spans="1:69" x14ac:dyDescent="0.35">
      <c r="A3366" s="5" t="s">
        <v>865</v>
      </c>
      <c r="B3366" s="5">
        <v>3</v>
      </c>
      <c r="C3366" s="5" t="s">
        <v>853</v>
      </c>
      <c r="D3366" s="5" t="s">
        <v>866</v>
      </c>
      <c r="E3366" s="24">
        <v>2</v>
      </c>
      <c r="F3366" s="23">
        <v>2030</v>
      </c>
      <c r="G3366" s="12">
        <v>3214.4247433</v>
      </c>
      <c r="H3366" s="12">
        <v>3073.5557073</v>
      </c>
      <c r="I3366" s="12">
        <v>442.00080773000002</v>
      </c>
      <c r="J3366" s="12">
        <v>1772.127191</v>
      </c>
      <c r="K3366" s="12">
        <v>6.611480899</v>
      </c>
      <c r="L3366" s="12">
        <v>5.3521512040000001</v>
      </c>
      <c r="M3366" s="12">
        <v>1.2593296949999999</v>
      </c>
      <c r="N3366" s="12">
        <v>852.81622749999997</v>
      </c>
      <c r="O3366" s="12">
        <v>147.4805173</v>
      </c>
      <c r="P3366" s="12"/>
      <c r="Q3366" s="12"/>
      <c r="R3366" s="12"/>
      <c r="S3366" s="12"/>
      <c r="T3366" s="12"/>
      <c r="U3366" s="12"/>
      <c r="V3366" s="12"/>
      <c r="W3366" s="12"/>
      <c r="X3366" s="12"/>
      <c r="Y3366" s="12">
        <v>116.17346097000001</v>
      </c>
      <c r="Z3366" s="12">
        <v>93.081637310000005</v>
      </c>
      <c r="AA3366" s="12">
        <v>37.357645050999999</v>
      </c>
      <c r="AB3366" s="12">
        <v>31.612631435000001</v>
      </c>
      <c r="AC3366" s="12">
        <v>7.8532654000000007E-2</v>
      </c>
      <c r="AD3366" s="12">
        <v>6.3574052999999991E-2</v>
      </c>
      <c r="AE3366" s="12">
        <v>1.4958601E-2</v>
      </c>
      <c r="AF3366" s="12">
        <v>24.032828178999999</v>
      </c>
      <c r="AG3366" s="12">
        <v>23.170356341000002</v>
      </c>
      <c r="AH3366" s="12"/>
      <c r="AI3366" s="12"/>
      <c r="AJ3366" s="12"/>
      <c r="AK3366" s="12"/>
      <c r="AL3366" s="12"/>
      <c r="AM3366" s="12"/>
      <c r="AN3366" s="12"/>
      <c r="AO3366" s="12"/>
      <c r="AP3366" s="12"/>
      <c r="AQ3366" s="12"/>
      <c r="AR3366" s="12"/>
      <c r="AS3366" s="12"/>
      <c r="AT3366" s="12"/>
      <c r="AU3366" s="12"/>
      <c r="AV3366" s="12"/>
      <c r="AW3366" s="12"/>
      <c r="AX3366" s="12"/>
      <c r="AY3366" s="12"/>
      <c r="AZ3366" s="12"/>
      <c r="BA3366" s="12"/>
      <c r="BB3366" s="12"/>
      <c r="BC3366" s="12"/>
      <c r="BD3366" s="12"/>
      <c r="BE3366" s="12"/>
      <c r="BF3366" s="12"/>
      <c r="BG3366" s="12"/>
      <c r="BH3366" s="12"/>
      <c r="BI3366" s="12">
        <v>3330.5982042995342</v>
      </c>
      <c r="BJ3366" s="12">
        <v>3166.6373442473296</v>
      </c>
      <c r="BK3366" s="12">
        <v>479.35845279649573</v>
      </c>
      <c r="BL3366" s="12">
        <v>1803.7398222520926</v>
      </c>
      <c r="BM3366" s="12">
        <v>6.6900135536484662</v>
      </c>
      <c r="BN3366" s="12">
        <v>5.4157252577154242</v>
      </c>
      <c r="BO3366" s="12">
        <v>1.2742882959330415</v>
      </c>
      <c r="BP3366" s="12">
        <v>876.84905564509165</v>
      </c>
      <c r="BQ3366" s="12">
        <v>170.65087360584999</v>
      </c>
    </row>
    <row r="3367" spans="1:69" x14ac:dyDescent="0.35">
      <c r="A3367" s="5" t="s">
        <v>865</v>
      </c>
      <c r="B3367" s="5">
        <v>3</v>
      </c>
      <c r="C3367" s="5" t="s">
        <v>853</v>
      </c>
      <c r="D3367" s="5" t="s">
        <v>866</v>
      </c>
      <c r="E3367" s="24">
        <v>3</v>
      </c>
      <c r="F3367" s="23">
        <v>2030</v>
      </c>
      <c r="G3367" s="12">
        <v>3190.3691623999998</v>
      </c>
      <c r="H3367" s="12">
        <v>3049.5001263999998</v>
      </c>
      <c r="I3367" s="12">
        <v>417.94522701999995</v>
      </c>
      <c r="J3367" s="12">
        <v>1772.127191</v>
      </c>
      <c r="K3367" s="12">
        <v>6.611480899</v>
      </c>
      <c r="L3367" s="12">
        <v>5.3521512040000001</v>
      </c>
      <c r="M3367" s="12">
        <v>1.2593296949999999</v>
      </c>
      <c r="N3367" s="12">
        <v>852.81622749999997</v>
      </c>
      <c r="O3367" s="12">
        <v>147.4805173</v>
      </c>
      <c r="P3367" s="12"/>
      <c r="Q3367" s="12"/>
      <c r="R3367" s="12"/>
      <c r="S3367" s="12"/>
      <c r="T3367" s="12"/>
      <c r="U3367" s="12"/>
      <c r="V3367" s="12"/>
      <c r="W3367" s="12"/>
      <c r="X3367" s="12"/>
      <c r="Y3367" s="12">
        <v>105.41985715999999</v>
      </c>
      <c r="Z3367" s="12">
        <v>82.328033481000006</v>
      </c>
      <c r="AA3367" s="12">
        <v>26.604041207000002</v>
      </c>
      <c r="AB3367" s="12">
        <v>31.612631435000001</v>
      </c>
      <c r="AC3367" s="12">
        <v>7.8532654000000007E-2</v>
      </c>
      <c r="AD3367" s="12">
        <v>6.3574052999999991E-2</v>
      </c>
      <c r="AE3367" s="12">
        <v>1.4958601E-2</v>
      </c>
      <c r="AF3367" s="12">
        <v>24.032828178999999</v>
      </c>
      <c r="AG3367" s="12">
        <v>23.170356341000002</v>
      </c>
      <c r="AH3367" s="12"/>
      <c r="AI3367" s="12"/>
      <c r="AJ3367" s="12"/>
      <c r="AK3367" s="12"/>
      <c r="AL3367" s="12"/>
      <c r="AM3367" s="12"/>
      <c r="AN3367" s="12"/>
      <c r="AO3367" s="12"/>
      <c r="AP3367" s="12"/>
      <c r="AQ3367" s="12"/>
      <c r="AR3367" s="12"/>
      <c r="AS3367" s="12"/>
      <c r="AT3367" s="12"/>
      <c r="AU3367" s="12"/>
      <c r="AV3367" s="12"/>
      <c r="AW3367" s="12"/>
      <c r="AX3367" s="12"/>
      <c r="AY3367" s="12"/>
      <c r="AZ3367" s="12"/>
      <c r="BA3367" s="12"/>
      <c r="BB3367" s="12"/>
      <c r="BC3367" s="12"/>
      <c r="BD3367" s="12"/>
      <c r="BE3367" s="12"/>
      <c r="BF3367" s="12"/>
      <c r="BG3367" s="12"/>
      <c r="BH3367" s="12"/>
      <c r="BI3367" s="12">
        <v>3295.7890197561769</v>
      </c>
      <c r="BJ3367" s="12">
        <v>3131.8281597039718</v>
      </c>
      <c r="BK3367" s="12">
        <v>444.54926825313976</v>
      </c>
      <c r="BL3367" s="12">
        <v>1803.7398222520926</v>
      </c>
      <c r="BM3367" s="12">
        <v>6.6900135536484662</v>
      </c>
      <c r="BN3367" s="12">
        <v>5.4157252577154242</v>
      </c>
      <c r="BO3367" s="12">
        <v>1.2742882959330415</v>
      </c>
      <c r="BP3367" s="12">
        <v>876.84905564509165</v>
      </c>
      <c r="BQ3367" s="12">
        <v>170.65087360584999</v>
      </c>
    </row>
    <row r="3368" spans="1:69" x14ac:dyDescent="0.35">
      <c r="A3368" s="5" t="s">
        <v>865</v>
      </c>
      <c r="B3368" s="5">
        <v>3</v>
      </c>
      <c r="C3368" s="5" t="s">
        <v>853</v>
      </c>
      <c r="D3368" s="5" t="s">
        <v>866</v>
      </c>
      <c r="E3368" s="24">
        <v>4</v>
      </c>
      <c r="F3368" s="23">
        <v>2030</v>
      </c>
      <c r="G3368" s="12">
        <v>3231.4930983000004</v>
      </c>
      <c r="H3368" s="12">
        <v>3090.6240613</v>
      </c>
      <c r="I3368" s="12">
        <v>459.06916243000001</v>
      </c>
      <c r="J3368" s="12">
        <v>1772.127191</v>
      </c>
      <c r="K3368" s="12">
        <v>6.611480899</v>
      </c>
      <c r="L3368" s="12">
        <v>5.3521512040000001</v>
      </c>
      <c r="M3368" s="12">
        <v>1.2593296949999999</v>
      </c>
      <c r="N3368" s="12">
        <v>852.81622749999997</v>
      </c>
      <c r="O3368" s="12">
        <v>147.4805173</v>
      </c>
      <c r="P3368" s="12"/>
      <c r="Q3368" s="12"/>
      <c r="R3368" s="12"/>
      <c r="S3368" s="12"/>
      <c r="T3368" s="12"/>
      <c r="U3368" s="12"/>
      <c r="V3368" s="12"/>
      <c r="W3368" s="12"/>
      <c r="X3368" s="12"/>
      <c r="Y3368" s="12">
        <v>118.30186130000001</v>
      </c>
      <c r="Z3368" s="12">
        <v>95.210037579999991</v>
      </c>
      <c r="AA3368" s="12">
        <v>39.486045320000002</v>
      </c>
      <c r="AB3368" s="12">
        <v>31.612631435000001</v>
      </c>
      <c r="AC3368" s="12">
        <v>7.8532654000000007E-2</v>
      </c>
      <c r="AD3368" s="12">
        <v>6.3574052999999991E-2</v>
      </c>
      <c r="AE3368" s="12">
        <v>1.4958601E-2</v>
      </c>
      <c r="AF3368" s="12">
        <v>24.032828178999999</v>
      </c>
      <c r="AG3368" s="12">
        <v>23.170356341000002</v>
      </c>
      <c r="AH3368" s="12"/>
      <c r="AI3368" s="12"/>
      <c r="AJ3368" s="12"/>
      <c r="AK3368" s="12"/>
      <c r="AL3368" s="12"/>
      <c r="AM3368" s="12"/>
      <c r="AN3368" s="12"/>
      <c r="AO3368" s="12"/>
      <c r="AP3368" s="12"/>
      <c r="AQ3368" s="12"/>
      <c r="AR3368" s="12"/>
      <c r="AS3368" s="12"/>
      <c r="AT3368" s="12"/>
      <c r="AU3368" s="12"/>
      <c r="AV3368" s="12"/>
      <c r="AW3368" s="12"/>
      <c r="AX3368" s="12"/>
      <c r="AY3368" s="12"/>
      <c r="AZ3368" s="12"/>
      <c r="BA3368" s="12"/>
      <c r="BB3368" s="12"/>
      <c r="BC3368" s="12"/>
      <c r="BD3368" s="12"/>
      <c r="BE3368" s="12"/>
      <c r="BF3368" s="12"/>
      <c r="BG3368" s="12"/>
      <c r="BH3368" s="12"/>
      <c r="BI3368" s="12">
        <v>3349.7949592826089</v>
      </c>
      <c r="BJ3368" s="12">
        <v>3185.8340992304143</v>
      </c>
      <c r="BK3368" s="12">
        <v>498.55520777957634</v>
      </c>
      <c r="BL3368" s="12">
        <v>1803.7398222520926</v>
      </c>
      <c r="BM3368" s="12">
        <v>6.6900135536484662</v>
      </c>
      <c r="BN3368" s="12">
        <v>5.4157252577154242</v>
      </c>
      <c r="BO3368" s="12">
        <v>1.2742882959330415</v>
      </c>
      <c r="BP3368" s="12">
        <v>876.84905564509165</v>
      </c>
      <c r="BQ3368" s="12">
        <v>170.65087360584999</v>
      </c>
    </row>
    <row r="3369" spans="1:69" x14ac:dyDescent="0.35">
      <c r="A3369" s="5" t="s">
        <v>865</v>
      </c>
      <c r="B3369" s="5">
        <v>3</v>
      </c>
      <c r="C3369" s="5" t="s">
        <v>853</v>
      </c>
      <c r="D3369" s="5" t="s">
        <v>866</v>
      </c>
      <c r="E3369" s="24">
        <v>5</v>
      </c>
      <c r="F3369" s="23">
        <v>2050</v>
      </c>
      <c r="G3369" s="12">
        <v>2752.2265799000002</v>
      </c>
      <c r="H3369" s="12">
        <v>2603.9165609000001</v>
      </c>
      <c r="I3369" s="12">
        <v>639.03005727999994</v>
      </c>
      <c r="J3369" s="12">
        <v>1580.9226662999999</v>
      </c>
      <c r="K3369" s="12">
        <v>26.386192229999999</v>
      </c>
      <c r="L3369" s="12">
        <v>21.36025085</v>
      </c>
      <c r="M3369" s="12">
        <v>5.0259413769999997</v>
      </c>
      <c r="N3369" s="12">
        <v>357.57764500000002</v>
      </c>
      <c r="O3369" s="12">
        <v>174.6962116</v>
      </c>
      <c r="P3369" s="12"/>
      <c r="Q3369" s="12"/>
      <c r="R3369" s="12"/>
      <c r="S3369" s="12"/>
      <c r="T3369" s="12"/>
      <c r="U3369" s="12"/>
      <c r="V3369" s="12"/>
      <c r="W3369" s="12"/>
      <c r="X3369" s="12"/>
      <c r="Y3369" s="12">
        <v>94.211666640000004</v>
      </c>
      <c r="Z3369" s="12">
        <v>71.335029358</v>
      </c>
      <c r="AA3369" s="12">
        <v>34.754497121</v>
      </c>
      <c r="AB3369" s="12">
        <v>31.612400883999999</v>
      </c>
      <c r="AC3369" s="12">
        <v>0.55614499900000003</v>
      </c>
      <c r="AD3369" s="12">
        <v>0.45021261800000001</v>
      </c>
      <c r="AE3369" s="12">
        <v>0.10593238000000001</v>
      </c>
      <c r="AF3369" s="12">
        <v>4.4119863629999996</v>
      </c>
      <c r="AG3369" s="12">
        <v>23.432782272000001</v>
      </c>
      <c r="AH3369" s="12"/>
      <c r="AI3369" s="12"/>
      <c r="AJ3369" s="12"/>
      <c r="AK3369" s="12"/>
      <c r="AL3369" s="12"/>
      <c r="AM3369" s="12"/>
      <c r="AN3369" s="12"/>
      <c r="AO3369" s="12"/>
      <c r="AP3369" s="12"/>
      <c r="AQ3369" s="12"/>
      <c r="AR3369" s="12"/>
      <c r="AS3369" s="12"/>
      <c r="AT3369" s="12"/>
      <c r="AU3369" s="12"/>
      <c r="AV3369" s="12"/>
      <c r="AW3369" s="12"/>
      <c r="AX3369" s="12"/>
      <c r="AY3369" s="12"/>
      <c r="AZ3369" s="12"/>
      <c r="BA3369" s="12"/>
      <c r="BB3369" s="12"/>
      <c r="BC3369" s="12"/>
      <c r="BD3369" s="12"/>
      <c r="BE3369" s="12"/>
      <c r="BF3369" s="12"/>
      <c r="BG3369" s="12"/>
      <c r="BH3369" s="12"/>
      <c r="BI3369" s="12">
        <v>2846.4382467581304</v>
      </c>
      <c r="BJ3369" s="12">
        <v>2675.2515901322199</v>
      </c>
      <c r="BK3369" s="12">
        <v>673.78455438401079</v>
      </c>
      <c r="BL3369" s="12">
        <v>1612.5350671892538</v>
      </c>
      <c r="BM3369" s="12">
        <v>26.942337227101156</v>
      </c>
      <c r="BN3369" s="12">
        <v>21.810463469558101</v>
      </c>
      <c r="BO3369" s="12">
        <v>5.1318737575430831</v>
      </c>
      <c r="BP3369" s="12">
        <v>361.98963133185453</v>
      </c>
      <c r="BQ3369" s="12">
        <v>198.12899385301486</v>
      </c>
    </row>
    <row r="3370" spans="1:69" x14ac:dyDescent="0.35">
      <c r="A3370" s="5" t="s">
        <v>865</v>
      </c>
      <c r="B3370" s="5">
        <v>3</v>
      </c>
      <c r="C3370" s="5" t="s">
        <v>853</v>
      </c>
      <c r="D3370" s="5" t="s">
        <v>866</v>
      </c>
      <c r="E3370" s="24">
        <v>6</v>
      </c>
      <c r="F3370" s="23">
        <v>2050</v>
      </c>
      <c r="G3370" s="12">
        <v>2773.0721373000001</v>
      </c>
      <c r="H3370" s="12">
        <v>2624.7621183000001</v>
      </c>
      <c r="I3370" s="12">
        <v>659.87561462999997</v>
      </c>
      <c r="J3370" s="12">
        <v>1580.9226662999999</v>
      </c>
      <c r="K3370" s="12">
        <v>26.386192229999999</v>
      </c>
      <c r="L3370" s="12">
        <v>21.36025085</v>
      </c>
      <c r="M3370" s="12">
        <v>5.0259413769999997</v>
      </c>
      <c r="N3370" s="12">
        <v>357.57764500000002</v>
      </c>
      <c r="O3370" s="12">
        <v>174.6962116</v>
      </c>
      <c r="P3370" s="12"/>
      <c r="Q3370" s="12"/>
      <c r="R3370" s="12"/>
      <c r="S3370" s="12"/>
      <c r="T3370" s="12"/>
      <c r="U3370" s="12"/>
      <c r="V3370" s="12"/>
      <c r="W3370" s="12"/>
      <c r="X3370" s="12"/>
      <c r="Y3370" s="12">
        <v>96.676285250000006</v>
      </c>
      <c r="Z3370" s="12">
        <v>73.799647969999995</v>
      </c>
      <c r="AA3370" s="12">
        <v>37.219115731999999</v>
      </c>
      <c r="AB3370" s="12">
        <v>31.612400883999999</v>
      </c>
      <c r="AC3370" s="12">
        <v>0.55614499900000003</v>
      </c>
      <c r="AD3370" s="12">
        <v>0.45021261800000001</v>
      </c>
      <c r="AE3370" s="12">
        <v>0.10593238000000001</v>
      </c>
      <c r="AF3370" s="12">
        <v>4.4119863629999996</v>
      </c>
      <c r="AG3370" s="12">
        <v>23.432782272000001</v>
      </c>
      <c r="AH3370" s="12"/>
      <c r="AI3370" s="12"/>
      <c r="AJ3370" s="12"/>
      <c r="AK3370" s="12"/>
      <c r="AL3370" s="12"/>
      <c r="AM3370" s="12"/>
      <c r="AN3370" s="12"/>
      <c r="AO3370" s="12"/>
      <c r="AP3370" s="12"/>
      <c r="AQ3370" s="12"/>
      <c r="AR3370" s="12"/>
      <c r="AS3370" s="12"/>
      <c r="AT3370" s="12"/>
      <c r="AU3370" s="12"/>
      <c r="AV3370" s="12"/>
      <c r="AW3370" s="12"/>
      <c r="AX3370" s="12"/>
      <c r="AY3370" s="12"/>
      <c r="AZ3370" s="12"/>
      <c r="BA3370" s="12"/>
      <c r="BB3370" s="12"/>
      <c r="BC3370" s="12"/>
      <c r="BD3370" s="12"/>
      <c r="BE3370" s="12"/>
      <c r="BF3370" s="12"/>
      <c r="BG3370" s="12"/>
      <c r="BH3370" s="12"/>
      <c r="BI3370" s="12">
        <v>2869.7484227548862</v>
      </c>
      <c r="BJ3370" s="12">
        <v>2698.5617661289762</v>
      </c>
      <c r="BK3370" s="12">
        <v>697.09473038076862</v>
      </c>
      <c r="BL3370" s="12">
        <v>1612.5350671892538</v>
      </c>
      <c r="BM3370" s="12">
        <v>26.942337227101156</v>
      </c>
      <c r="BN3370" s="12">
        <v>21.810463469558101</v>
      </c>
      <c r="BO3370" s="12">
        <v>5.1318737575430831</v>
      </c>
      <c r="BP3370" s="12">
        <v>361.98963133185453</v>
      </c>
      <c r="BQ3370" s="12">
        <v>198.12899385301486</v>
      </c>
    </row>
    <row r="3371" spans="1:69" x14ac:dyDescent="0.35">
      <c r="A3371" s="5" t="s">
        <v>865</v>
      </c>
      <c r="B3371" s="5">
        <v>3</v>
      </c>
      <c r="C3371" s="5" t="s">
        <v>853</v>
      </c>
      <c r="D3371" s="5" t="s">
        <v>866</v>
      </c>
      <c r="E3371" s="24">
        <v>7</v>
      </c>
      <c r="F3371" s="23">
        <v>2050</v>
      </c>
      <c r="G3371" s="12">
        <v>2950.8738939</v>
      </c>
      <c r="H3371" s="12">
        <v>2802.5638749</v>
      </c>
      <c r="I3371" s="12">
        <v>837.67737137999995</v>
      </c>
      <c r="J3371" s="12">
        <v>1580.9226662999999</v>
      </c>
      <c r="K3371" s="12">
        <v>26.386192229999999</v>
      </c>
      <c r="L3371" s="12">
        <v>21.36025085</v>
      </c>
      <c r="M3371" s="12">
        <v>5.0259413769999997</v>
      </c>
      <c r="N3371" s="12">
        <v>357.57764500000002</v>
      </c>
      <c r="O3371" s="12">
        <v>174.6962116</v>
      </c>
      <c r="P3371" s="12"/>
      <c r="Q3371" s="12"/>
      <c r="R3371" s="12"/>
      <c r="S3371" s="12"/>
      <c r="T3371" s="12"/>
      <c r="U3371" s="12"/>
      <c r="V3371" s="12"/>
      <c r="W3371" s="12"/>
      <c r="X3371" s="12"/>
      <c r="Y3371" s="12">
        <v>100.9167527</v>
      </c>
      <c r="Z3371" s="12">
        <v>78.040115413999999</v>
      </c>
      <c r="AA3371" s="12">
        <v>41.459583177000006</v>
      </c>
      <c r="AB3371" s="12">
        <v>31.612400883999999</v>
      </c>
      <c r="AC3371" s="12">
        <v>0.55614499900000003</v>
      </c>
      <c r="AD3371" s="12">
        <v>0.45021261800000001</v>
      </c>
      <c r="AE3371" s="12">
        <v>0.10593238000000001</v>
      </c>
      <c r="AF3371" s="12">
        <v>4.4119863629999996</v>
      </c>
      <c r="AG3371" s="12">
        <v>23.432782272000001</v>
      </c>
      <c r="AH3371" s="12"/>
      <c r="AI3371" s="12"/>
      <c r="AJ3371" s="12"/>
      <c r="AK3371" s="12"/>
      <c r="AL3371" s="12"/>
      <c r="AM3371" s="12"/>
      <c r="AN3371" s="12"/>
      <c r="AO3371" s="12"/>
      <c r="AP3371" s="12"/>
      <c r="AQ3371" s="12"/>
      <c r="AR3371" s="12"/>
      <c r="AS3371" s="12"/>
      <c r="AT3371" s="12"/>
      <c r="AU3371" s="12"/>
      <c r="AV3371" s="12"/>
      <c r="AW3371" s="12"/>
      <c r="AX3371" s="12"/>
      <c r="AY3371" s="12"/>
      <c r="AZ3371" s="12"/>
      <c r="BA3371" s="12"/>
      <c r="BB3371" s="12"/>
      <c r="BC3371" s="12"/>
      <c r="BD3371" s="12"/>
      <c r="BE3371" s="12"/>
      <c r="BF3371" s="12"/>
      <c r="BG3371" s="12"/>
      <c r="BH3371" s="12"/>
      <c r="BI3371" s="12">
        <v>3051.7906468809897</v>
      </c>
      <c r="BJ3371" s="12">
        <v>2880.6039902550697</v>
      </c>
      <c r="BK3371" s="12">
        <v>879.13695450686748</v>
      </c>
      <c r="BL3371" s="12">
        <v>1612.5350671892538</v>
      </c>
      <c r="BM3371" s="12">
        <v>26.942337227101156</v>
      </c>
      <c r="BN3371" s="12">
        <v>21.810463469558101</v>
      </c>
      <c r="BO3371" s="12">
        <v>5.1318737575430831</v>
      </c>
      <c r="BP3371" s="12">
        <v>361.98963133185453</v>
      </c>
      <c r="BQ3371" s="12">
        <v>198.12899385301486</v>
      </c>
    </row>
    <row r="3372" spans="1:69" x14ac:dyDescent="0.35">
      <c r="A3372" s="5" t="s">
        <v>865</v>
      </c>
      <c r="B3372" s="5">
        <v>3</v>
      </c>
      <c r="C3372" s="5" t="s">
        <v>853</v>
      </c>
      <c r="D3372" s="5" t="s">
        <v>866</v>
      </c>
      <c r="E3372" s="24">
        <v>8</v>
      </c>
      <c r="F3372" s="23">
        <v>2050</v>
      </c>
      <c r="G3372" s="12">
        <v>2971.7194512999999</v>
      </c>
      <c r="H3372" s="12">
        <v>2823.4094322999999</v>
      </c>
      <c r="I3372" s="12">
        <v>858.52292872999999</v>
      </c>
      <c r="J3372" s="12">
        <v>1580.9226662999999</v>
      </c>
      <c r="K3372" s="12">
        <v>26.386192229999999</v>
      </c>
      <c r="L3372" s="12">
        <v>21.36025085</v>
      </c>
      <c r="M3372" s="12">
        <v>5.0259413769999997</v>
      </c>
      <c r="N3372" s="12">
        <v>357.57764500000002</v>
      </c>
      <c r="O3372" s="12">
        <v>174.6962116</v>
      </c>
      <c r="P3372" s="12"/>
      <c r="Q3372" s="12"/>
      <c r="R3372" s="12"/>
      <c r="S3372" s="12"/>
      <c r="T3372" s="12"/>
      <c r="U3372" s="12"/>
      <c r="V3372" s="12"/>
      <c r="W3372" s="12"/>
      <c r="X3372" s="12"/>
      <c r="Y3372" s="12">
        <v>103.3813713</v>
      </c>
      <c r="Z3372" s="12">
        <v>80.504734025999994</v>
      </c>
      <c r="AA3372" s="12">
        <v>43.924201787999998</v>
      </c>
      <c r="AB3372" s="12">
        <v>31.612400883999999</v>
      </c>
      <c r="AC3372" s="12">
        <v>0.55614499900000003</v>
      </c>
      <c r="AD3372" s="12">
        <v>0.45021261800000001</v>
      </c>
      <c r="AE3372" s="12">
        <v>0.10593238000000001</v>
      </c>
      <c r="AF3372" s="12">
        <v>4.4119863629999996</v>
      </c>
      <c r="AG3372" s="12">
        <v>23.432782272000001</v>
      </c>
      <c r="AH3372" s="12"/>
      <c r="AI3372" s="12"/>
      <c r="AJ3372" s="12"/>
      <c r="AK3372" s="12"/>
      <c r="AL3372" s="12"/>
      <c r="AM3372" s="12"/>
      <c r="AN3372" s="12"/>
      <c r="AO3372" s="12"/>
      <c r="AP3372" s="12"/>
      <c r="AQ3372" s="12"/>
      <c r="AR3372" s="12"/>
      <c r="AS3372" s="12"/>
      <c r="AT3372" s="12"/>
      <c r="AU3372" s="12"/>
      <c r="AV3372" s="12"/>
      <c r="AW3372" s="12"/>
      <c r="AX3372" s="12"/>
      <c r="AY3372" s="12"/>
      <c r="AZ3372" s="12"/>
      <c r="BA3372" s="12"/>
      <c r="BB3372" s="12"/>
      <c r="BC3372" s="12"/>
      <c r="BD3372" s="12"/>
      <c r="BE3372" s="12"/>
      <c r="BF3372" s="12"/>
      <c r="BG3372" s="12"/>
      <c r="BH3372" s="12"/>
      <c r="BI3372" s="12">
        <v>3075.1008228777459</v>
      </c>
      <c r="BJ3372" s="12">
        <v>2903.914166251835</v>
      </c>
      <c r="BK3372" s="12">
        <v>902.44713050362429</v>
      </c>
      <c r="BL3372" s="12">
        <v>1612.5350671892538</v>
      </c>
      <c r="BM3372" s="12">
        <v>26.942337227101156</v>
      </c>
      <c r="BN3372" s="12">
        <v>21.810463469558101</v>
      </c>
      <c r="BO3372" s="12">
        <v>5.1318737575430831</v>
      </c>
      <c r="BP3372" s="12">
        <v>361.98963133185453</v>
      </c>
      <c r="BQ3372" s="12">
        <v>198.12899385301486</v>
      </c>
    </row>
    <row r="3373" spans="1:69" x14ac:dyDescent="0.35">
      <c r="A3373" s="5" t="s">
        <v>867</v>
      </c>
      <c r="B3373" s="5">
        <v>3</v>
      </c>
      <c r="C3373" s="5" t="s">
        <v>853</v>
      </c>
      <c r="D3373" s="5" t="s">
        <v>868</v>
      </c>
      <c r="E3373" s="24">
        <v>0</v>
      </c>
      <c r="F3373" s="23">
        <v>2018</v>
      </c>
      <c r="G3373" s="12"/>
      <c r="H3373" s="12"/>
      <c r="I3373" s="12"/>
      <c r="J3373" s="12"/>
      <c r="K3373" s="12"/>
      <c r="L3373" s="12"/>
      <c r="M3373" s="12"/>
      <c r="N3373" s="12"/>
      <c r="O3373" s="12"/>
      <c r="P3373" s="12"/>
      <c r="Q3373" s="12"/>
      <c r="R3373" s="12"/>
      <c r="S3373" s="12"/>
      <c r="T3373" s="12"/>
      <c r="U3373" s="12"/>
      <c r="V3373" s="12"/>
      <c r="W3373" s="12"/>
      <c r="X3373" s="12"/>
      <c r="Y3373" s="12">
        <v>51.367794539999998</v>
      </c>
      <c r="Z3373" s="12">
        <v>39.858317149999998</v>
      </c>
      <c r="AA3373" s="12">
        <v>15.18476499</v>
      </c>
      <c r="AB3373" s="12">
        <v>22.853230589999999</v>
      </c>
      <c r="AC3373" s="12">
        <v>0</v>
      </c>
      <c r="AD3373" s="12">
        <v>0</v>
      </c>
      <c r="AE3373" s="12">
        <v>0</v>
      </c>
      <c r="AF3373" s="12">
        <v>1.820321571</v>
      </c>
      <c r="AG3373" s="12">
        <v>11.509477390000001</v>
      </c>
      <c r="AH3373" s="12"/>
      <c r="AI3373" s="12"/>
      <c r="AJ3373" s="12"/>
      <c r="AK3373" s="12"/>
      <c r="AL3373" s="12"/>
      <c r="AM3373" s="12"/>
      <c r="AN3373" s="12"/>
      <c r="AO3373" s="12"/>
      <c r="AP3373" s="12"/>
      <c r="AQ3373" s="12"/>
      <c r="AR3373" s="12"/>
      <c r="AS3373" s="12"/>
      <c r="AT3373" s="12"/>
      <c r="AU3373" s="12"/>
      <c r="AV3373" s="12"/>
      <c r="AW3373" s="12"/>
      <c r="AX3373" s="12"/>
      <c r="AY3373" s="12"/>
      <c r="AZ3373" s="12"/>
      <c r="BA3373" s="12"/>
      <c r="BB3373" s="12"/>
      <c r="BC3373" s="12"/>
      <c r="BD3373" s="12"/>
      <c r="BE3373" s="12"/>
      <c r="BF3373" s="12"/>
      <c r="BG3373" s="12"/>
      <c r="BH3373" s="12"/>
      <c r="BI3373" s="12">
        <v>51.367794537270299</v>
      </c>
      <c r="BJ3373" s="12">
        <v>39.858317150170301</v>
      </c>
      <c r="BK3373" s="12">
        <v>15.1847649883437</v>
      </c>
      <c r="BL3373" s="12">
        <v>22.853230591078901</v>
      </c>
      <c r="BM3373" s="12">
        <v>0</v>
      </c>
      <c r="BN3373" s="12">
        <v>0</v>
      </c>
      <c r="BO3373" s="12">
        <v>0</v>
      </c>
      <c r="BP3373" s="12">
        <v>1.8203215707476801</v>
      </c>
      <c r="BQ3373" s="12">
        <v>11.5094773871</v>
      </c>
    </row>
    <row r="3374" spans="1:69" x14ac:dyDescent="0.35">
      <c r="A3374" s="5" t="s">
        <v>867</v>
      </c>
      <c r="B3374" s="5">
        <v>3</v>
      </c>
      <c r="C3374" s="5" t="s">
        <v>853</v>
      </c>
      <c r="D3374" s="5" t="s">
        <v>868</v>
      </c>
      <c r="E3374" s="24">
        <v>1</v>
      </c>
      <c r="F3374" s="23">
        <v>2030</v>
      </c>
      <c r="G3374" s="12"/>
      <c r="H3374" s="12"/>
      <c r="I3374" s="12"/>
      <c r="J3374" s="12"/>
      <c r="K3374" s="12"/>
      <c r="L3374" s="12"/>
      <c r="M3374" s="12"/>
      <c r="N3374" s="12"/>
      <c r="O3374" s="12"/>
      <c r="P3374" s="12"/>
      <c r="Q3374" s="12"/>
      <c r="R3374" s="12"/>
      <c r="S3374" s="12"/>
      <c r="T3374" s="12"/>
      <c r="U3374" s="12"/>
      <c r="V3374" s="12"/>
      <c r="W3374" s="12"/>
      <c r="X3374" s="12"/>
      <c r="Y3374" s="12">
        <v>57.514130160000001</v>
      </c>
      <c r="Z3374" s="12">
        <v>46.014583760000001</v>
      </c>
      <c r="AA3374" s="12">
        <v>13.578866919999999</v>
      </c>
      <c r="AB3374" s="12">
        <v>22.853230589999999</v>
      </c>
      <c r="AC3374" s="12">
        <v>2.0851959E-2</v>
      </c>
      <c r="AD3374" s="12">
        <v>1.7724165E-2</v>
      </c>
      <c r="AE3374" s="12">
        <v>3.1277940000000001E-3</v>
      </c>
      <c r="AF3374" s="12">
        <v>9.5616342809999999</v>
      </c>
      <c r="AG3374" s="12">
        <v>11.52039836</v>
      </c>
      <c r="AH3374" s="12"/>
      <c r="AI3374" s="12"/>
      <c r="AJ3374" s="12"/>
      <c r="AK3374" s="12"/>
      <c r="AL3374" s="12"/>
      <c r="AM3374" s="12"/>
      <c r="AN3374" s="12"/>
      <c r="AO3374" s="12"/>
      <c r="AP3374" s="12"/>
      <c r="AQ3374" s="12"/>
      <c r="AR3374" s="12"/>
      <c r="AS3374" s="12"/>
      <c r="AT3374" s="12"/>
      <c r="AU3374" s="12"/>
      <c r="AV3374" s="12"/>
      <c r="AW3374" s="12"/>
      <c r="AX3374" s="12"/>
      <c r="AY3374" s="12"/>
      <c r="AZ3374" s="12"/>
      <c r="BA3374" s="12"/>
      <c r="BB3374" s="12"/>
      <c r="BC3374" s="12"/>
      <c r="BD3374" s="12"/>
      <c r="BE3374" s="12"/>
      <c r="BF3374" s="12"/>
      <c r="BG3374" s="12"/>
      <c r="BH3374" s="12"/>
      <c r="BI3374" s="12">
        <v>57.514130157537302</v>
      </c>
      <c r="BJ3374" s="12">
        <v>46.014583755574698</v>
      </c>
      <c r="BK3374" s="12">
        <v>13.578866923975101</v>
      </c>
      <c r="BL3374" s="12">
        <v>22.853230591078901</v>
      </c>
      <c r="BM3374" s="12">
        <v>2.08519590581548E-2</v>
      </c>
      <c r="BN3374" s="12">
        <v>1.77241651994316E-2</v>
      </c>
      <c r="BO3374" s="12">
        <v>3.1277938587232199E-3</v>
      </c>
      <c r="BP3374" s="12">
        <v>9.5616342814624602</v>
      </c>
      <c r="BQ3374" s="12">
        <v>11.5203983610207</v>
      </c>
    </row>
    <row r="3375" spans="1:69" x14ac:dyDescent="0.35">
      <c r="A3375" s="5" t="s">
        <v>867</v>
      </c>
      <c r="B3375" s="5">
        <v>3</v>
      </c>
      <c r="C3375" s="5" t="s">
        <v>853</v>
      </c>
      <c r="D3375" s="5" t="s">
        <v>868</v>
      </c>
      <c r="E3375" s="24">
        <v>2</v>
      </c>
      <c r="F3375" s="23">
        <v>2030</v>
      </c>
      <c r="G3375" s="12"/>
      <c r="H3375" s="12"/>
      <c r="I3375" s="12"/>
      <c r="J3375" s="12"/>
      <c r="K3375" s="12"/>
      <c r="L3375" s="12"/>
      <c r="M3375" s="12"/>
      <c r="N3375" s="12"/>
      <c r="O3375" s="12"/>
      <c r="P3375" s="12"/>
      <c r="Q3375" s="12"/>
      <c r="R3375" s="12"/>
      <c r="S3375" s="12"/>
      <c r="T3375" s="12"/>
      <c r="U3375" s="12"/>
      <c r="V3375" s="12"/>
      <c r="W3375" s="12"/>
      <c r="X3375" s="12"/>
      <c r="Y3375" s="12">
        <v>63.886298600000003</v>
      </c>
      <c r="Z3375" s="12">
        <v>52.386752190000003</v>
      </c>
      <c r="AA3375" s="12">
        <v>19.951035359999999</v>
      </c>
      <c r="AB3375" s="12">
        <v>22.853230589999999</v>
      </c>
      <c r="AC3375" s="12">
        <v>2.0851959E-2</v>
      </c>
      <c r="AD3375" s="12">
        <v>1.7724165E-2</v>
      </c>
      <c r="AE3375" s="12">
        <v>3.1277940000000001E-3</v>
      </c>
      <c r="AF3375" s="12">
        <v>9.5616342809999999</v>
      </c>
      <c r="AG3375" s="12">
        <v>11.52039836</v>
      </c>
      <c r="AH3375" s="12"/>
      <c r="AI3375" s="12"/>
      <c r="AJ3375" s="12"/>
      <c r="AK3375" s="12"/>
      <c r="AL3375" s="12"/>
      <c r="AM3375" s="12"/>
      <c r="AN3375" s="12"/>
      <c r="AO3375" s="12"/>
      <c r="AP3375" s="12"/>
      <c r="AQ3375" s="12"/>
      <c r="AR3375" s="12"/>
      <c r="AS3375" s="12"/>
      <c r="AT3375" s="12"/>
      <c r="AU3375" s="12"/>
      <c r="AV3375" s="12"/>
      <c r="AW3375" s="12"/>
      <c r="AX3375" s="12"/>
      <c r="AY3375" s="12"/>
      <c r="AZ3375" s="12"/>
      <c r="BA3375" s="12"/>
      <c r="BB3375" s="12"/>
      <c r="BC3375" s="12"/>
      <c r="BD3375" s="12"/>
      <c r="BE3375" s="12"/>
      <c r="BF3375" s="12"/>
      <c r="BG3375" s="12"/>
      <c r="BH3375" s="12"/>
      <c r="BI3375" s="12">
        <v>63.886298595577699</v>
      </c>
      <c r="BJ3375" s="12">
        <v>52.386752193615202</v>
      </c>
      <c r="BK3375" s="12">
        <v>19.951035362015599</v>
      </c>
      <c r="BL3375" s="12">
        <v>22.853230591078901</v>
      </c>
      <c r="BM3375" s="12">
        <v>2.08519590581548E-2</v>
      </c>
      <c r="BN3375" s="12">
        <v>1.77241651994316E-2</v>
      </c>
      <c r="BO3375" s="12">
        <v>3.1277938587232199E-3</v>
      </c>
      <c r="BP3375" s="12">
        <v>9.5616342814624602</v>
      </c>
      <c r="BQ3375" s="12">
        <v>11.5203983610207</v>
      </c>
    </row>
    <row r="3376" spans="1:69" x14ac:dyDescent="0.35">
      <c r="A3376" s="5" t="s">
        <v>867</v>
      </c>
      <c r="B3376" s="5">
        <v>3</v>
      </c>
      <c r="C3376" s="5" t="s">
        <v>853</v>
      </c>
      <c r="D3376" s="5" t="s">
        <v>868</v>
      </c>
      <c r="E3376" s="24">
        <v>3</v>
      </c>
      <c r="F3376" s="23">
        <v>2030</v>
      </c>
      <c r="G3376" s="12"/>
      <c r="H3376" s="12"/>
      <c r="I3376" s="12"/>
      <c r="J3376" s="12"/>
      <c r="K3376" s="12"/>
      <c r="L3376" s="12"/>
      <c r="M3376" s="12"/>
      <c r="N3376" s="12"/>
      <c r="O3376" s="12"/>
      <c r="P3376" s="12"/>
      <c r="Q3376" s="12"/>
      <c r="R3376" s="12"/>
      <c r="S3376" s="12"/>
      <c r="T3376" s="12"/>
      <c r="U3376" s="12"/>
      <c r="V3376" s="12"/>
      <c r="W3376" s="12"/>
      <c r="X3376" s="12"/>
      <c r="Y3376" s="12">
        <v>58.639769119999997</v>
      </c>
      <c r="Z3376" s="12">
        <v>47.140222719999997</v>
      </c>
      <c r="AA3376" s="12">
        <v>14.70450589</v>
      </c>
      <c r="AB3376" s="12">
        <v>22.853230589999999</v>
      </c>
      <c r="AC3376" s="12">
        <v>2.0851959E-2</v>
      </c>
      <c r="AD3376" s="12">
        <v>1.7724165E-2</v>
      </c>
      <c r="AE3376" s="12">
        <v>3.1277940000000001E-3</v>
      </c>
      <c r="AF3376" s="12">
        <v>9.5616342809999999</v>
      </c>
      <c r="AG3376" s="12">
        <v>11.52039836</v>
      </c>
      <c r="AH3376" s="12"/>
      <c r="AI3376" s="12"/>
      <c r="AJ3376" s="12"/>
      <c r="AK3376" s="12"/>
      <c r="AL3376" s="12"/>
      <c r="AM3376" s="12"/>
      <c r="AN3376" s="12"/>
      <c r="AO3376" s="12"/>
      <c r="AP3376" s="12"/>
      <c r="AQ3376" s="12"/>
      <c r="AR3376" s="12"/>
      <c r="AS3376" s="12"/>
      <c r="AT3376" s="12"/>
      <c r="AU3376" s="12"/>
      <c r="AV3376" s="12"/>
      <c r="AW3376" s="12"/>
      <c r="AX3376" s="12"/>
      <c r="AY3376" s="12"/>
      <c r="AZ3376" s="12"/>
      <c r="BA3376" s="12"/>
      <c r="BB3376" s="12"/>
      <c r="BC3376" s="12"/>
      <c r="BD3376" s="12"/>
      <c r="BE3376" s="12"/>
      <c r="BF3376" s="12"/>
      <c r="BG3376" s="12"/>
      <c r="BH3376" s="12"/>
      <c r="BI3376" s="12">
        <v>58.6397691200889</v>
      </c>
      <c r="BJ3376" s="12">
        <v>47.140222718126303</v>
      </c>
      <c r="BK3376" s="12">
        <v>14.7045058865267</v>
      </c>
      <c r="BL3376" s="12">
        <v>22.853230591078901</v>
      </c>
      <c r="BM3376" s="12">
        <v>2.08519590581548E-2</v>
      </c>
      <c r="BN3376" s="12">
        <v>1.77241651994316E-2</v>
      </c>
      <c r="BO3376" s="12">
        <v>3.1277938587232199E-3</v>
      </c>
      <c r="BP3376" s="12">
        <v>9.5616342814624602</v>
      </c>
      <c r="BQ3376" s="12">
        <v>11.5203983610207</v>
      </c>
    </row>
    <row r="3377" spans="1:69" x14ac:dyDescent="0.35">
      <c r="A3377" s="5" t="s">
        <v>867</v>
      </c>
      <c r="B3377" s="5">
        <v>3</v>
      </c>
      <c r="C3377" s="5" t="s">
        <v>853</v>
      </c>
      <c r="D3377" s="5" t="s">
        <v>868</v>
      </c>
      <c r="E3377" s="24">
        <v>4</v>
      </c>
      <c r="F3377" s="23">
        <v>2030</v>
      </c>
      <c r="G3377" s="12"/>
      <c r="H3377" s="12"/>
      <c r="I3377" s="12"/>
      <c r="J3377" s="12"/>
      <c r="K3377" s="12"/>
      <c r="L3377" s="12"/>
      <c r="M3377" s="12"/>
      <c r="N3377" s="12"/>
      <c r="O3377" s="12"/>
      <c r="P3377" s="12"/>
      <c r="Q3377" s="12"/>
      <c r="R3377" s="12"/>
      <c r="S3377" s="12"/>
      <c r="T3377" s="12"/>
      <c r="U3377" s="12"/>
      <c r="V3377" s="12"/>
      <c r="W3377" s="12"/>
      <c r="X3377" s="12"/>
      <c r="Y3377" s="12">
        <v>65.011937560000007</v>
      </c>
      <c r="Z3377" s="12">
        <v>53.51239116</v>
      </c>
      <c r="AA3377" s="12">
        <v>21.076674319999999</v>
      </c>
      <c r="AB3377" s="12">
        <v>22.853230589999999</v>
      </c>
      <c r="AC3377" s="12">
        <v>2.0851959E-2</v>
      </c>
      <c r="AD3377" s="12">
        <v>1.7724165E-2</v>
      </c>
      <c r="AE3377" s="12">
        <v>3.1277940000000001E-3</v>
      </c>
      <c r="AF3377" s="12">
        <v>9.5616342809999999</v>
      </c>
      <c r="AG3377" s="12">
        <v>11.52039836</v>
      </c>
      <c r="AH3377" s="12"/>
      <c r="AI3377" s="12"/>
      <c r="AJ3377" s="12"/>
      <c r="AK3377" s="12"/>
      <c r="AL3377" s="12"/>
      <c r="AM3377" s="12"/>
      <c r="AN3377" s="12"/>
      <c r="AO3377" s="12"/>
      <c r="AP3377" s="12"/>
      <c r="AQ3377" s="12"/>
      <c r="AR3377" s="12"/>
      <c r="AS3377" s="12"/>
      <c r="AT3377" s="12"/>
      <c r="AU3377" s="12"/>
      <c r="AV3377" s="12"/>
      <c r="AW3377" s="12"/>
      <c r="AX3377" s="12"/>
      <c r="AY3377" s="12"/>
      <c r="AZ3377" s="12"/>
      <c r="BA3377" s="12"/>
      <c r="BB3377" s="12"/>
      <c r="BC3377" s="12"/>
      <c r="BD3377" s="12"/>
      <c r="BE3377" s="12"/>
      <c r="BF3377" s="12"/>
      <c r="BG3377" s="12"/>
      <c r="BH3377" s="12"/>
      <c r="BI3377" s="12">
        <v>65.011937558129304</v>
      </c>
      <c r="BJ3377" s="12">
        <v>53.5123911561668</v>
      </c>
      <c r="BK3377" s="12">
        <v>21.0766743245672</v>
      </c>
      <c r="BL3377" s="12">
        <v>22.853230591078901</v>
      </c>
      <c r="BM3377" s="12">
        <v>2.08519590581548E-2</v>
      </c>
      <c r="BN3377" s="12">
        <v>1.77241651994316E-2</v>
      </c>
      <c r="BO3377" s="12">
        <v>3.1277938587232199E-3</v>
      </c>
      <c r="BP3377" s="12">
        <v>9.5616342814624602</v>
      </c>
      <c r="BQ3377" s="12">
        <v>11.5203983610207</v>
      </c>
    </row>
    <row r="3378" spans="1:69" x14ac:dyDescent="0.35">
      <c r="A3378" s="5" t="s">
        <v>867</v>
      </c>
      <c r="B3378" s="5">
        <v>3</v>
      </c>
      <c r="C3378" s="5" t="s">
        <v>853</v>
      </c>
      <c r="D3378" s="5" t="s">
        <v>868</v>
      </c>
      <c r="E3378" s="24">
        <v>5</v>
      </c>
      <c r="F3378" s="23">
        <v>2050</v>
      </c>
      <c r="G3378" s="12"/>
      <c r="H3378" s="12"/>
      <c r="I3378" s="12"/>
      <c r="J3378" s="12"/>
      <c r="K3378" s="12"/>
      <c r="L3378" s="12"/>
      <c r="M3378" s="12"/>
      <c r="N3378" s="12"/>
      <c r="O3378" s="12"/>
      <c r="P3378" s="12"/>
      <c r="Q3378" s="12"/>
      <c r="R3378" s="12"/>
      <c r="S3378" s="12"/>
      <c r="T3378" s="12"/>
      <c r="U3378" s="12"/>
      <c r="V3378" s="12"/>
      <c r="W3378" s="12"/>
      <c r="X3378" s="12"/>
      <c r="Y3378" s="12">
        <v>55.056923509999997</v>
      </c>
      <c r="Z3378" s="12">
        <v>43.617775369999997</v>
      </c>
      <c r="AA3378" s="12">
        <v>18.86161487</v>
      </c>
      <c r="AB3378" s="12">
        <v>22.853230589999999</v>
      </c>
      <c r="AC3378" s="12">
        <v>0.14769030899999999</v>
      </c>
      <c r="AD3378" s="12">
        <v>0.125536762</v>
      </c>
      <c r="AE3378" s="12">
        <v>2.2153546E-2</v>
      </c>
      <c r="AF3378" s="12">
        <v>1.7552396020000001</v>
      </c>
      <c r="AG3378" s="12">
        <v>11.58683845</v>
      </c>
      <c r="AH3378" s="12"/>
      <c r="AI3378" s="12"/>
      <c r="AJ3378" s="12"/>
      <c r="AK3378" s="12"/>
      <c r="AL3378" s="12"/>
      <c r="AM3378" s="12"/>
      <c r="AN3378" s="12"/>
      <c r="AO3378" s="12"/>
      <c r="AP3378" s="12"/>
      <c r="AQ3378" s="12"/>
      <c r="AR3378" s="12"/>
      <c r="AS3378" s="12"/>
      <c r="AT3378" s="12"/>
      <c r="AU3378" s="12"/>
      <c r="AV3378" s="12"/>
      <c r="AW3378" s="12"/>
      <c r="AX3378" s="12"/>
      <c r="AY3378" s="12"/>
      <c r="AZ3378" s="12"/>
      <c r="BA3378" s="12"/>
      <c r="BB3378" s="12"/>
      <c r="BC3378" s="12"/>
      <c r="BD3378" s="12"/>
      <c r="BE3378" s="12"/>
      <c r="BF3378" s="12"/>
      <c r="BG3378" s="12"/>
      <c r="BH3378" s="12"/>
      <c r="BI3378" s="12">
        <v>55.0569235121663</v>
      </c>
      <c r="BJ3378" s="12">
        <v>43.617775372972098</v>
      </c>
      <c r="BK3378" s="12">
        <v>18.861614870987299</v>
      </c>
      <c r="BL3378" s="12">
        <v>22.853230591078901</v>
      </c>
      <c r="BM3378" s="12">
        <v>0.14769030874310901</v>
      </c>
      <c r="BN3378" s="12">
        <v>0.125536762431643</v>
      </c>
      <c r="BO3378" s="12">
        <v>2.2153546311466401E-2</v>
      </c>
      <c r="BP3378" s="12">
        <v>1.7552396021626899</v>
      </c>
      <c r="BQ3378" s="12">
        <v>11.5868384479373</v>
      </c>
    </row>
    <row r="3379" spans="1:69" x14ac:dyDescent="0.35">
      <c r="A3379" s="5" t="s">
        <v>867</v>
      </c>
      <c r="B3379" s="5">
        <v>3</v>
      </c>
      <c r="C3379" s="5" t="s">
        <v>853</v>
      </c>
      <c r="D3379" s="5" t="s">
        <v>868</v>
      </c>
      <c r="E3379" s="24">
        <v>6</v>
      </c>
      <c r="F3379" s="23">
        <v>2050</v>
      </c>
      <c r="G3379" s="12"/>
      <c r="H3379" s="12"/>
      <c r="I3379" s="12"/>
      <c r="J3379" s="12"/>
      <c r="K3379" s="12"/>
      <c r="L3379" s="12"/>
      <c r="M3379" s="12"/>
      <c r="N3379" s="12"/>
      <c r="O3379" s="12"/>
      <c r="P3379" s="12"/>
      <c r="Q3379" s="12"/>
      <c r="R3379" s="12"/>
      <c r="S3379" s="12"/>
      <c r="T3379" s="12"/>
      <c r="U3379" s="12"/>
      <c r="V3379" s="12"/>
      <c r="W3379" s="12"/>
      <c r="X3379" s="12"/>
      <c r="Y3379" s="12">
        <v>56.103929549999997</v>
      </c>
      <c r="Z3379" s="12">
        <v>44.664781410000003</v>
      </c>
      <c r="AA3379" s="12">
        <v>19.90862091</v>
      </c>
      <c r="AB3379" s="12">
        <v>22.853230589999999</v>
      </c>
      <c r="AC3379" s="12">
        <v>0.14769030899999999</v>
      </c>
      <c r="AD3379" s="12">
        <v>0.125536762</v>
      </c>
      <c r="AE3379" s="12">
        <v>2.2153546E-2</v>
      </c>
      <c r="AF3379" s="12">
        <v>1.7552396020000001</v>
      </c>
      <c r="AG3379" s="12">
        <v>11.58683845</v>
      </c>
      <c r="AH3379" s="12"/>
      <c r="AI3379" s="12"/>
      <c r="AJ3379" s="12"/>
      <c r="AK3379" s="12"/>
      <c r="AL3379" s="12"/>
      <c r="AM3379" s="12"/>
      <c r="AN3379" s="12"/>
      <c r="AO3379" s="12"/>
      <c r="AP3379" s="12"/>
      <c r="AQ3379" s="12"/>
      <c r="AR3379" s="12"/>
      <c r="AS3379" s="12"/>
      <c r="AT3379" s="12"/>
      <c r="AU3379" s="12"/>
      <c r="AV3379" s="12"/>
      <c r="AW3379" s="12"/>
      <c r="AX3379" s="12"/>
      <c r="AY3379" s="12"/>
      <c r="AZ3379" s="12"/>
      <c r="BA3379" s="12"/>
      <c r="BB3379" s="12"/>
      <c r="BC3379" s="12"/>
      <c r="BD3379" s="12"/>
      <c r="BE3379" s="12"/>
      <c r="BF3379" s="12"/>
      <c r="BG3379" s="12"/>
      <c r="BH3379" s="12"/>
      <c r="BI3379" s="12">
        <v>56.103929547952603</v>
      </c>
      <c r="BJ3379" s="12">
        <v>44.664781408758401</v>
      </c>
      <c r="BK3379" s="12">
        <v>19.908620906773599</v>
      </c>
      <c r="BL3379" s="12">
        <v>22.853230591078901</v>
      </c>
      <c r="BM3379" s="12">
        <v>0.14769030874310901</v>
      </c>
      <c r="BN3379" s="12">
        <v>0.125536762431643</v>
      </c>
      <c r="BO3379" s="12">
        <v>2.2153546311466401E-2</v>
      </c>
      <c r="BP3379" s="12">
        <v>1.7552396021626899</v>
      </c>
      <c r="BQ3379" s="12">
        <v>11.5868384479373</v>
      </c>
    </row>
    <row r="3380" spans="1:69" x14ac:dyDescent="0.35">
      <c r="A3380" s="5" t="s">
        <v>867</v>
      </c>
      <c r="B3380" s="5">
        <v>3</v>
      </c>
      <c r="C3380" s="5" t="s">
        <v>853</v>
      </c>
      <c r="D3380" s="5" t="s">
        <v>868</v>
      </c>
      <c r="E3380" s="24">
        <v>7</v>
      </c>
      <c r="F3380" s="23">
        <v>2050</v>
      </c>
      <c r="G3380" s="12"/>
      <c r="H3380" s="12"/>
      <c r="I3380" s="12"/>
      <c r="J3380" s="12"/>
      <c r="K3380" s="12"/>
      <c r="L3380" s="12"/>
      <c r="M3380" s="12"/>
      <c r="N3380" s="12"/>
      <c r="O3380" s="12"/>
      <c r="P3380" s="12"/>
      <c r="Q3380" s="12"/>
      <c r="R3380" s="12"/>
      <c r="S3380" s="12"/>
      <c r="T3380" s="12"/>
      <c r="U3380" s="12"/>
      <c r="V3380" s="12"/>
      <c r="W3380" s="12"/>
      <c r="X3380" s="12"/>
      <c r="Y3380" s="12">
        <v>58.554099669999999</v>
      </c>
      <c r="Z3380" s="12">
        <v>47.114951529999999</v>
      </c>
      <c r="AA3380" s="12">
        <v>22.358791029999999</v>
      </c>
      <c r="AB3380" s="12">
        <v>22.853230589999999</v>
      </c>
      <c r="AC3380" s="12">
        <v>0.14769030899999999</v>
      </c>
      <c r="AD3380" s="12">
        <v>0.125536762</v>
      </c>
      <c r="AE3380" s="12">
        <v>2.2153546E-2</v>
      </c>
      <c r="AF3380" s="12">
        <v>1.7552396020000001</v>
      </c>
      <c r="AG3380" s="12">
        <v>11.58683845</v>
      </c>
      <c r="AH3380" s="12"/>
      <c r="AI3380" s="12"/>
      <c r="AJ3380" s="12"/>
      <c r="AK3380" s="12"/>
      <c r="AL3380" s="12"/>
      <c r="AM3380" s="12"/>
      <c r="AN3380" s="12"/>
      <c r="AO3380" s="12"/>
      <c r="AP3380" s="12"/>
      <c r="AQ3380" s="12"/>
      <c r="AR3380" s="12"/>
      <c r="AS3380" s="12"/>
      <c r="AT3380" s="12"/>
      <c r="AU3380" s="12"/>
      <c r="AV3380" s="12"/>
      <c r="AW3380" s="12"/>
      <c r="AX3380" s="12"/>
      <c r="AY3380" s="12"/>
      <c r="AZ3380" s="12"/>
      <c r="BA3380" s="12"/>
      <c r="BB3380" s="12"/>
      <c r="BC3380" s="12"/>
      <c r="BD3380" s="12"/>
      <c r="BE3380" s="12"/>
      <c r="BF3380" s="12"/>
      <c r="BG3380" s="12"/>
      <c r="BH3380" s="12"/>
      <c r="BI3380" s="12">
        <v>58.554099671639797</v>
      </c>
      <c r="BJ3380" s="12">
        <v>47.114951532445502</v>
      </c>
      <c r="BK3380" s="12">
        <v>22.3587910304608</v>
      </c>
      <c r="BL3380" s="12">
        <v>22.853230591078901</v>
      </c>
      <c r="BM3380" s="12">
        <v>0.14769030874310901</v>
      </c>
      <c r="BN3380" s="12">
        <v>0.125536762431643</v>
      </c>
      <c r="BO3380" s="12">
        <v>2.2153546311466401E-2</v>
      </c>
      <c r="BP3380" s="12">
        <v>1.7552396021626899</v>
      </c>
      <c r="BQ3380" s="12">
        <v>11.5868384479373</v>
      </c>
    </row>
    <row r="3381" spans="1:69" x14ac:dyDescent="0.35">
      <c r="A3381" s="5" t="s">
        <v>867</v>
      </c>
      <c r="B3381" s="5">
        <v>3</v>
      </c>
      <c r="C3381" s="5" t="s">
        <v>853</v>
      </c>
      <c r="D3381" s="5" t="s">
        <v>868</v>
      </c>
      <c r="E3381" s="24">
        <v>8</v>
      </c>
      <c r="F3381" s="23">
        <v>2050</v>
      </c>
      <c r="G3381" s="12"/>
      <c r="H3381" s="12"/>
      <c r="I3381" s="12"/>
      <c r="J3381" s="12"/>
      <c r="K3381" s="12"/>
      <c r="L3381" s="12"/>
      <c r="M3381" s="12"/>
      <c r="N3381" s="12"/>
      <c r="O3381" s="12"/>
      <c r="P3381" s="12"/>
      <c r="Q3381" s="12"/>
      <c r="R3381" s="12"/>
      <c r="S3381" s="12"/>
      <c r="T3381" s="12"/>
      <c r="U3381" s="12"/>
      <c r="V3381" s="12"/>
      <c r="W3381" s="12"/>
      <c r="X3381" s="12"/>
      <c r="Y3381" s="12">
        <v>59.601105709999999</v>
      </c>
      <c r="Z3381" s="12">
        <v>48.161957569999998</v>
      </c>
      <c r="AA3381" s="12">
        <v>23.405797069999998</v>
      </c>
      <c r="AB3381" s="12">
        <v>22.853230589999999</v>
      </c>
      <c r="AC3381" s="12">
        <v>0.14769030899999999</v>
      </c>
      <c r="AD3381" s="12">
        <v>0.125536762</v>
      </c>
      <c r="AE3381" s="12">
        <v>2.2153546E-2</v>
      </c>
      <c r="AF3381" s="12">
        <v>1.7552396020000001</v>
      </c>
      <c r="AG3381" s="12">
        <v>11.58683845</v>
      </c>
      <c r="AH3381" s="12"/>
      <c r="AI3381" s="12"/>
      <c r="AJ3381" s="12"/>
      <c r="AK3381" s="12"/>
      <c r="AL3381" s="12"/>
      <c r="AM3381" s="12"/>
      <c r="AN3381" s="12"/>
      <c r="AO3381" s="12"/>
      <c r="AP3381" s="12"/>
      <c r="AQ3381" s="12"/>
      <c r="AR3381" s="12"/>
      <c r="AS3381" s="12"/>
      <c r="AT3381" s="12"/>
      <c r="AU3381" s="12"/>
      <c r="AV3381" s="12"/>
      <c r="AW3381" s="12"/>
      <c r="AX3381" s="12"/>
      <c r="AY3381" s="12"/>
      <c r="AZ3381" s="12"/>
      <c r="BA3381" s="12"/>
      <c r="BB3381" s="12"/>
      <c r="BC3381" s="12"/>
      <c r="BD3381" s="12"/>
      <c r="BE3381" s="12"/>
      <c r="BF3381" s="12"/>
      <c r="BG3381" s="12"/>
      <c r="BH3381" s="12"/>
      <c r="BI3381" s="12">
        <v>59.6011057074261</v>
      </c>
      <c r="BJ3381" s="12">
        <v>48.161957568231799</v>
      </c>
      <c r="BK3381" s="12">
        <v>23.4057970662471</v>
      </c>
      <c r="BL3381" s="12">
        <v>22.853230591078901</v>
      </c>
      <c r="BM3381" s="12">
        <v>0.14769030874310901</v>
      </c>
      <c r="BN3381" s="12">
        <v>0.125536762431643</v>
      </c>
      <c r="BO3381" s="12">
        <v>2.2153546311466401E-2</v>
      </c>
      <c r="BP3381" s="12">
        <v>1.7552396021626899</v>
      </c>
      <c r="BQ3381" s="12">
        <v>11.5868384479373</v>
      </c>
    </row>
    <row r="3382" spans="1:69" x14ac:dyDescent="0.35">
      <c r="A3382" s="5" t="s">
        <v>869</v>
      </c>
      <c r="B3382" s="5">
        <v>3</v>
      </c>
      <c r="C3382" s="5" t="s">
        <v>853</v>
      </c>
      <c r="D3382" s="5" t="s">
        <v>870</v>
      </c>
      <c r="E3382" s="24">
        <v>0</v>
      </c>
      <c r="F3382" s="23">
        <v>2018</v>
      </c>
      <c r="G3382" s="12"/>
      <c r="H3382" s="12"/>
      <c r="I3382" s="12"/>
      <c r="J3382" s="12"/>
      <c r="K3382" s="12"/>
      <c r="L3382" s="12"/>
      <c r="M3382" s="12"/>
      <c r="N3382" s="12"/>
      <c r="O3382" s="12"/>
      <c r="P3382" s="12"/>
      <c r="Q3382" s="12"/>
      <c r="R3382" s="12"/>
      <c r="S3382" s="12"/>
      <c r="T3382" s="12"/>
      <c r="U3382" s="12"/>
      <c r="V3382" s="12"/>
      <c r="W3382" s="12"/>
      <c r="X3382" s="12"/>
      <c r="Y3382" s="12">
        <v>18.78500485</v>
      </c>
      <c r="Z3382" s="12">
        <v>14.576033239999999</v>
      </c>
      <c r="AA3382" s="12">
        <v>5.5530101390000004</v>
      </c>
      <c r="AB3382" s="12">
        <v>8.3573385089999999</v>
      </c>
      <c r="AC3382" s="12">
        <v>0</v>
      </c>
      <c r="AD3382" s="12">
        <v>0</v>
      </c>
      <c r="AE3382" s="12">
        <v>0</v>
      </c>
      <c r="AF3382" s="12">
        <v>0.66568459599999996</v>
      </c>
      <c r="AG3382" s="12">
        <v>4.2089716030000002</v>
      </c>
      <c r="AH3382" s="12"/>
      <c r="AI3382" s="12"/>
      <c r="AJ3382" s="12"/>
      <c r="AK3382" s="12"/>
      <c r="AL3382" s="12"/>
      <c r="AM3382" s="12"/>
      <c r="AN3382" s="12"/>
      <c r="AO3382" s="12"/>
      <c r="AP3382" s="12"/>
      <c r="AQ3382" s="12"/>
      <c r="AR3382" s="12"/>
      <c r="AS3382" s="12"/>
      <c r="AT3382" s="12"/>
      <c r="AU3382" s="12"/>
      <c r="AV3382" s="12"/>
      <c r="AW3382" s="12"/>
      <c r="AX3382" s="12"/>
      <c r="AY3382" s="12"/>
      <c r="AZ3382" s="12"/>
      <c r="BA3382" s="12"/>
      <c r="BB3382" s="12"/>
      <c r="BC3382" s="12"/>
      <c r="BD3382" s="12"/>
      <c r="BE3382" s="12"/>
      <c r="BF3382" s="12"/>
      <c r="BG3382" s="12"/>
      <c r="BH3382" s="12"/>
      <c r="BI3382" s="12">
        <v>18.785004846433399</v>
      </c>
      <c r="BJ3382" s="12">
        <v>14.5760332438134</v>
      </c>
      <c r="BK3382" s="12">
        <v>5.5530101392814597</v>
      </c>
      <c r="BL3382" s="12">
        <v>8.3573385090262793</v>
      </c>
      <c r="BM3382" s="12">
        <v>0</v>
      </c>
      <c r="BN3382" s="12">
        <v>0</v>
      </c>
      <c r="BO3382" s="12">
        <v>0</v>
      </c>
      <c r="BP3382" s="12">
        <v>0.66568459550569603</v>
      </c>
      <c r="BQ3382" s="12">
        <v>4.2089716026200001</v>
      </c>
    </row>
    <row r="3383" spans="1:69" x14ac:dyDescent="0.35">
      <c r="A3383" s="5" t="s">
        <v>869</v>
      </c>
      <c r="B3383" s="5">
        <v>3</v>
      </c>
      <c r="C3383" s="5" t="s">
        <v>853</v>
      </c>
      <c r="D3383" s="5" t="s">
        <v>870</v>
      </c>
      <c r="E3383" s="24">
        <v>1</v>
      </c>
      <c r="F3383" s="23">
        <v>2030</v>
      </c>
      <c r="G3383" s="12"/>
      <c r="H3383" s="12"/>
      <c r="I3383" s="12"/>
      <c r="J3383" s="12"/>
      <c r="K3383" s="12"/>
      <c r="L3383" s="12"/>
      <c r="M3383" s="12"/>
      <c r="N3383" s="12"/>
      <c r="O3383" s="12"/>
      <c r="P3383" s="12"/>
      <c r="Q3383" s="12"/>
      <c r="R3383" s="12"/>
      <c r="S3383" s="12"/>
      <c r="T3383" s="12"/>
      <c r="U3383" s="12"/>
      <c r="V3383" s="12"/>
      <c r="W3383" s="12"/>
      <c r="X3383" s="12"/>
      <c r="Y3383" s="12">
        <v>21.032696139999999</v>
      </c>
      <c r="Z3383" s="12">
        <v>16.829643900000001</v>
      </c>
      <c r="AA3383" s="12">
        <v>4.9657393949999999</v>
      </c>
      <c r="AB3383" s="12">
        <v>8.3573385089999999</v>
      </c>
      <c r="AC3383" s="12">
        <v>9.9131259999999995E-3</v>
      </c>
      <c r="AD3383" s="12">
        <v>6.4816589999999999E-3</v>
      </c>
      <c r="AE3383" s="12">
        <v>3.4314670000000001E-3</v>
      </c>
      <c r="AF3383" s="12">
        <v>3.4966528719999999</v>
      </c>
      <c r="AG3383" s="12">
        <v>4.2129653610000002</v>
      </c>
      <c r="AH3383" s="12"/>
      <c r="AI3383" s="12"/>
      <c r="AJ3383" s="12"/>
      <c r="AK3383" s="12"/>
      <c r="AL3383" s="12"/>
      <c r="AM3383" s="12"/>
      <c r="AN3383" s="12"/>
      <c r="AO3383" s="12"/>
      <c r="AP3383" s="12"/>
      <c r="AQ3383" s="12"/>
      <c r="AR3383" s="12"/>
      <c r="AS3383" s="12"/>
      <c r="AT3383" s="12"/>
      <c r="AU3383" s="12"/>
      <c r="AV3383" s="12"/>
      <c r="AW3383" s="12"/>
      <c r="AX3383" s="12"/>
      <c r="AY3383" s="12"/>
      <c r="AZ3383" s="12"/>
      <c r="BA3383" s="12"/>
      <c r="BB3383" s="12"/>
      <c r="BC3383" s="12"/>
      <c r="BD3383" s="12"/>
      <c r="BE3383" s="12"/>
      <c r="BF3383" s="12"/>
      <c r="BG3383" s="12"/>
      <c r="BH3383" s="12"/>
      <c r="BI3383" s="12">
        <v>21.032696137340402</v>
      </c>
      <c r="BJ3383" s="12">
        <v>16.829643902142401</v>
      </c>
      <c r="BK3383" s="12">
        <v>4.9657393951549498</v>
      </c>
      <c r="BL3383" s="12">
        <v>8.3573385090262793</v>
      </c>
      <c r="BM3383" s="12">
        <v>9.9131255710253607E-3</v>
      </c>
      <c r="BN3383" s="12">
        <v>6.4816590272088904E-3</v>
      </c>
      <c r="BO3383" s="12">
        <v>3.4314665438164699E-3</v>
      </c>
      <c r="BP3383" s="12">
        <v>3.4966528723902099</v>
      </c>
      <c r="BQ3383" s="12">
        <v>4.2129653607689699</v>
      </c>
    </row>
    <row r="3384" spans="1:69" x14ac:dyDescent="0.35">
      <c r="A3384" s="5" t="s">
        <v>869</v>
      </c>
      <c r="B3384" s="5">
        <v>3</v>
      </c>
      <c r="C3384" s="5" t="s">
        <v>853</v>
      </c>
      <c r="D3384" s="5" t="s">
        <v>870</v>
      </c>
      <c r="E3384" s="24">
        <v>2</v>
      </c>
      <c r="F3384" s="23">
        <v>2030</v>
      </c>
      <c r="G3384" s="12"/>
      <c r="H3384" s="12"/>
      <c r="I3384" s="12"/>
      <c r="J3384" s="12"/>
      <c r="K3384" s="12"/>
      <c r="L3384" s="12"/>
      <c r="M3384" s="12"/>
      <c r="N3384" s="12"/>
      <c r="O3384" s="12"/>
      <c r="P3384" s="12"/>
      <c r="Q3384" s="12"/>
      <c r="R3384" s="12"/>
      <c r="S3384" s="12"/>
      <c r="T3384" s="12"/>
      <c r="U3384" s="12"/>
      <c r="V3384" s="12"/>
      <c r="W3384" s="12"/>
      <c r="X3384" s="12"/>
      <c r="Y3384" s="12">
        <v>23.362973620000002</v>
      </c>
      <c r="Z3384" s="12">
        <v>19.159921390000001</v>
      </c>
      <c r="AA3384" s="12">
        <v>7.2960168789999997</v>
      </c>
      <c r="AB3384" s="12">
        <v>8.3573385089999999</v>
      </c>
      <c r="AC3384" s="12">
        <v>9.9131259999999995E-3</v>
      </c>
      <c r="AD3384" s="12">
        <v>6.4816589999999999E-3</v>
      </c>
      <c r="AE3384" s="12">
        <v>3.4314670000000001E-3</v>
      </c>
      <c r="AF3384" s="12">
        <v>3.4966528719999999</v>
      </c>
      <c r="AG3384" s="12">
        <v>4.2129653610000002</v>
      </c>
      <c r="AH3384" s="12"/>
      <c r="AI3384" s="12"/>
      <c r="AJ3384" s="12"/>
      <c r="AK3384" s="12"/>
      <c r="AL3384" s="12"/>
      <c r="AM3384" s="12"/>
      <c r="AN3384" s="12"/>
      <c r="AO3384" s="12"/>
      <c r="AP3384" s="12"/>
      <c r="AQ3384" s="12"/>
      <c r="AR3384" s="12"/>
      <c r="AS3384" s="12"/>
      <c r="AT3384" s="12"/>
      <c r="AU3384" s="12"/>
      <c r="AV3384" s="12"/>
      <c r="AW3384" s="12"/>
      <c r="AX3384" s="12"/>
      <c r="AY3384" s="12"/>
      <c r="AZ3384" s="12"/>
      <c r="BA3384" s="12"/>
      <c r="BB3384" s="12"/>
      <c r="BC3384" s="12"/>
      <c r="BD3384" s="12"/>
      <c r="BE3384" s="12"/>
      <c r="BF3384" s="12"/>
      <c r="BG3384" s="12"/>
      <c r="BH3384" s="12"/>
      <c r="BI3384" s="12">
        <v>23.3629736209109</v>
      </c>
      <c r="BJ3384" s="12">
        <v>19.159921385713002</v>
      </c>
      <c r="BK3384" s="12">
        <v>7.29601687872551</v>
      </c>
      <c r="BL3384" s="12">
        <v>8.3573385090262793</v>
      </c>
      <c r="BM3384" s="12">
        <v>9.9131255710253607E-3</v>
      </c>
      <c r="BN3384" s="12">
        <v>6.4816590272088904E-3</v>
      </c>
      <c r="BO3384" s="12">
        <v>3.4314665438164699E-3</v>
      </c>
      <c r="BP3384" s="12">
        <v>3.4966528723902099</v>
      </c>
      <c r="BQ3384" s="12">
        <v>4.2129653607689699</v>
      </c>
    </row>
    <row r="3385" spans="1:69" x14ac:dyDescent="0.35">
      <c r="A3385" s="5" t="s">
        <v>869</v>
      </c>
      <c r="B3385" s="5">
        <v>3</v>
      </c>
      <c r="C3385" s="5" t="s">
        <v>853</v>
      </c>
      <c r="D3385" s="5" t="s">
        <v>870</v>
      </c>
      <c r="E3385" s="24">
        <v>3</v>
      </c>
      <c r="F3385" s="23">
        <v>2030</v>
      </c>
      <c r="G3385" s="12"/>
      <c r="H3385" s="12"/>
      <c r="I3385" s="12"/>
      <c r="J3385" s="12"/>
      <c r="K3385" s="12"/>
      <c r="L3385" s="12"/>
      <c r="M3385" s="12"/>
      <c r="N3385" s="12"/>
      <c r="O3385" s="12"/>
      <c r="P3385" s="12"/>
      <c r="Q3385" s="12"/>
      <c r="R3385" s="12"/>
      <c r="S3385" s="12"/>
      <c r="T3385" s="12"/>
      <c r="U3385" s="12"/>
      <c r="V3385" s="12"/>
      <c r="W3385" s="12"/>
      <c r="X3385" s="12"/>
      <c r="Y3385" s="12">
        <v>21.44433798</v>
      </c>
      <c r="Z3385" s="12">
        <v>17.241285739999999</v>
      </c>
      <c r="AA3385" s="12">
        <v>5.3773812330000004</v>
      </c>
      <c r="AB3385" s="12">
        <v>8.3573385089999999</v>
      </c>
      <c r="AC3385" s="12">
        <v>9.9131259999999995E-3</v>
      </c>
      <c r="AD3385" s="12">
        <v>6.4816589999999999E-3</v>
      </c>
      <c r="AE3385" s="12">
        <v>3.4314670000000001E-3</v>
      </c>
      <c r="AF3385" s="12">
        <v>3.4966528719999999</v>
      </c>
      <c r="AG3385" s="12">
        <v>4.2129653610000002</v>
      </c>
      <c r="AH3385" s="12"/>
      <c r="AI3385" s="12"/>
      <c r="AJ3385" s="12"/>
      <c r="AK3385" s="12"/>
      <c r="AL3385" s="12"/>
      <c r="AM3385" s="12"/>
      <c r="AN3385" s="12"/>
      <c r="AO3385" s="12"/>
      <c r="AP3385" s="12"/>
      <c r="AQ3385" s="12"/>
      <c r="AR3385" s="12"/>
      <c r="AS3385" s="12"/>
      <c r="AT3385" s="12"/>
      <c r="AU3385" s="12"/>
      <c r="AV3385" s="12"/>
      <c r="AW3385" s="12"/>
      <c r="AX3385" s="12"/>
      <c r="AY3385" s="12"/>
      <c r="AZ3385" s="12"/>
      <c r="BA3385" s="12"/>
      <c r="BB3385" s="12"/>
      <c r="BC3385" s="12"/>
      <c r="BD3385" s="12"/>
      <c r="BE3385" s="12"/>
      <c r="BF3385" s="12"/>
      <c r="BG3385" s="12"/>
      <c r="BH3385" s="12"/>
      <c r="BI3385" s="12">
        <v>21.4443379755261</v>
      </c>
      <c r="BJ3385" s="12">
        <v>17.241285740328099</v>
      </c>
      <c r="BK3385" s="12">
        <v>5.3773812333406203</v>
      </c>
      <c r="BL3385" s="12">
        <v>8.3573385090262793</v>
      </c>
      <c r="BM3385" s="12">
        <v>9.9131255710253607E-3</v>
      </c>
      <c r="BN3385" s="12">
        <v>6.4816590272088904E-3</v>
      </c>
      <c r="BO3385" s="12">
        <v>3.4314665438164699E-3</v>
      </c>
      <c r="BP3385" s="12">
        <v>3.4966528723902099</v>
      </c>
      <c r="BQ3385" s="12">
        <v>4.2129653607689699</v>
      </c>
    </row>
    <row r="3386" spans="1:69" x14ac:dyDescent="0.35">
      <c r="A3386" s="5" t="s">
        <v>869</v>
      </c>
      <c r="B3386" s="5">
        <v>3</v>
      </c>
      <c r="C3386" s="5" t="s">
        <v>853</v>
      </c>
      <c r="D3386" s="5" t="s">
        <v>870</v>
      </c>
      <c r="E3386" s="24">
        <v>4</v>
      </c>
      <c r="F3386" s="23">
        <v>2030</v>
      </c>
      <c r="G3386" s="12"/>
      <c r="H3386" s="12"/>
      <c r="I3386" s="12"/>
      <c r="J3386" s="12"/>
      <c r="K3386" s="12"/>
      <c r="L3386" s="12"/>
      <c r="M3386" s="12"/>
      <c r="N3386" s="12"/>
      <c r="O3386" s="12"/>
      <c r="P3386" s="12"/>
      <c r="Q3386" s="12"/>
      <c r="R3386" s="12"/>
      <c r="S3386" s="12"/>
      <c r="T3386" s="12"/>
      <c r="U3386" s="12"/>
      <c r="V3386" s="12"/>
      <c r="W3386" s="12"/>
      <c r="X3386" s="12"/>
      <c r="Y3386" s="12">
        <v>23.77461546</v>
      </c>
      <c r="Z3386" s="12">
        <v>19.571563220000002</v>
      </c>
      <c r="AA3386" s="12">
        <v>7.7076587170000002</v>
      </c>
      <c r="AB3386" s="12">
        <v>8.3573385089999999</v>
      </c>
      <c r="AC3386" s="12">
        <v>9.9131259999999995E-3</v>
      </c>
      <c r="AD3386" s="12">
        <v>6.4816589999999999E-3</v>
      </c>
      <c r="AE3386" s="12">
        <v>3.4314670000000001E-3</v>
      </c>
      <c r="AF3386" s="12">
        <v>3.4966528719999999</v>
      </c>
      <c r="AG3386" s="12">
        <v>4.2129653610000002</v>
      </c>
      <c r="AH3386" s="12"/>
      <c r="AI3386" s="12"/>
      <c r="AJ3386" s="12"/>
      <c r="AK3386" s="12"/>
      <c r="AL3386" s="12"/>
      <c r="AM3386" s="12"/>
      <c r="AN3386" s="12"/>
      <c r="AO3386" s="12"/>
      <c r="AP3386" s="12"/>
      <c r="AQ3386" s="12"/>
      <c r="AR3386" s="12"/>
      <c r="AS3386" s="12"/>
      <c r="AT3386" s="12"/>
      <c r="AU3386" s="12"/>
      <c r="AV3386" s="12"/>
      <c r="AW3386" s="12"/>
      <c r="AX3386" s="12"/>
      <c r="AY3386" s="12"/>
      <c r="AZ3386" s="12"/>
      <c r="BA3386" s="12"/>
      <c r="BB3386" s="12"/>
      <c r="BC3386" s="12"/>
      <c r="BD3386" s="12"/>
      <c r="BE3386" s="12"/>
      <c r="BF3386" s="12"/>
      <c r="BG3386" s="12"/>
      <c r="BH3386" s="12"/>
      <c r="BI3386" s="12">
        <v>23.774615459096601</v>
      </c>
      <c r="BJ3386" s="12">
        <v>19.5715632238987</v>
      </c>
      <c r="BK3386" s="12">
        <v>7.7076587169111797</v>
      </c>
      <c r="BL3386" s="12">
        <v>8.3573385090262793</v>
      </c>
      <c r="BM3386" s="12">
        <v>9.9131255710253607E-3</v>
      </c>
      <c r="BN3386" s="12">
        <v>6.4816590272088904E-3</v>
      </c>
      <c r="BO3386" s="12">
        <v>3.4314665438164699E-3</v>
      </c>
      <c r="BP3386" s="12">
        <v>3.4966528723902099</v>
      </c>
      <c r="BQ3386" s="12">
        <v>4.2129653607689699</v>
      </c>
    </row>
    <row r="3387" spans="1:69" x14ac:dyDescent="0.35">
      <c r="A3387" s="5" t="s">
        <v>869</v>
      </c>
      <c r="B3387" s="5">
        <v>3</v>
      </c>
      <c r="C3387" s="5" t="s">
        <v>853</v>
      </c>
      <c r="D3387" s="5" t="s">
        <v>870</v>
      </c>
      <c r="E3387" s="24">
        <v>5</v>
      </c>
      <c r="F3387" s="23">
        <v>2050</v>
      </c>
      <c r="G3387" s="12"/>
      <c r="H3387" s="12"/>
      <c r="I3387" s="12"/>
      <c r="J3387" s="12"/>
      <c r="K3387" s="12"/>
      <c r="L3387" s="12"/>
      <c r="M3387" s="12"/>
      <c r="N3387" s="12"/>
      <c r="O3387" s="12"/>
      <c r="P3387" s="12"/>
      <c r="Q3387" s="12"/>
      <c r="R3387" s="12"/>
      <c r="S3387" s="12"/>
      <c r="T3387" s="12"/>
      <c r="U3387" s="12"/>
      <c r="V3387" s="12"/>
      <c r="W3387" s="12"/>
      <c r="X3387" s="12"/>
      <c r="Y3387" s="12">
        <v>20.134105120000001</v>
      </c>
      <c r="Z3387" s="12">
        <v>15.967055589999999</v>
      </c>
      <c r="AA3387" s="12">
        <v>6.8976199960000004</v>
      </c>
      <c r="AB3387" s="12">
        <v>8.3573385089999999</v>
      </c>
      <c r="AC3387" s="12">
        <v>7.0212710999999997E-2</v>
      </c>
      <c r="AD3387" s="12">
        <v>4.5908311E-2</v>
      </c>
      <c r="AE3387" s="12">
        <v>2.43044E-2</v>
      </c>
      <c r="AF3387" s="12">
        <v>0.64188436999999998</v>
      </c>
      <c r="AG3387" s="12">
        <v>4.2372622450000001</v>
      </c>
      <c r="AH3387" s="12"/>
      <c r="AI3387" s="12"/>
      <c r="AJ3387" s="12"/>
      <c r="AK3387" s="12"/>
      <c r="AL3387" s="12"/>
      <c r="AM3387" s="12"/>
      <c r="AN3387" s="12"/>
      <c r="AO3387" s="12"/>
      <c r="AP3387" s="12"/>
      <c r="AQ3387" s="12"/>
      <c r="AR3387" s="12"/>
      <c r="AS3387" s="12"/>
      <c r="AT3387" s="12"/>
      <c r="AU3387" s="12"/>
      <c r="AV3387" s="12"/>
      <c r="AW3387" s="12"/>
      <c r="AX3387" s="12"/>
      <c r="AY3387" s="12"/>
      <c r="AZ3387" s="12"/>
      <c r="BA3387" s="12"/>
      <c r="BB3387" s="12"/>
      <c r="BC3387" s="12"/>
      <c r="BD3387" s="12"/>
      <c r="BE3387" s="12"/>
      <c r="BF3387" s="12"/>
      <c r="BG3387" s="12"/>
      <c r="BH3387" s="12"/>
      <c r="BI3387" s="12">
        <v>20.1341051201907</v>
      </c>
      <c r="BJ3387" s="12">
        <v>15.9670555862872</v>
      </c>
      <c r="BK3387" s="12">
        <v>6.8976199962406701</v>
      </c>
      <c r="BL3387" s="12">
        <v>8.3573385090262793</v>
      </c>
      <c r="BM3387" s="12">
        <v>7.0212711050829296E-2</v>
      </c>
      <c r="BN3387" s="12">
        <v>4.5908311071695997E-2</v>
      </c>
      <c r="BO3387" s="12">
        <v>2.4304399979133199E-2</v>
      </c>
      <c r="BP3387" s="12">
        <v>0.64188436996949205</v>
      </c>
      <c r="BQ3387" s="12">
        <v>4.23726224495429</v>
      </c>
    </row>
    <row r="3388" spans="1:69" x14ac:dyDescent="0.35">
      <c r="A3388" s="5" t="s">
        <v>869</v>
      </c>
      <c r="B3388" s="5">
        <v>3</v>
      </c>
      <c r="C3388" s="5" t="s">
        <v>853</v>
      </c>
      <c r="D3388" s="5" t="s">
        <v>870</v>
      </c>
      <c r="E3388" s="24">
        <v>6</v>
      </c>
      <c r="F3388" s="23">
        <v>2050</v>
      </c>
      <c r="G3388" s="12"/>
      <c r="H3388" s="12"/>
      <c r="I3388" s="12"/>
      <c r="J3388" s="12"/>
      <c r="K3388" s="12"/>
      <c r="L3388" s="12"/>
      <c r="M3388" s="12"/>
      <c r="N3388" s="12"/>
      <c r="O3388" s="12"/>
      <c r="P3388" s="12"/>
      <c r="Q3388" s="12"/>
      <c r="R3388" s="12"/>
      <c r="S3388" s="12"/>
      <c r="T3388" s="12"/>
      <c r="U3388" s="12"/>
      <c r="V3388" s="12"/>
      <c r="W3388" s="12"/>
      <c r="X3388" s="12"/>
      <c r="Y3388" s="12">
        <v>20.5169912</v>
      </c>
      <c r="Z3388" s="12">
        <v>16.34994167</v>
      </c>
      <c r="AA3388" s="12">
        <v>7.280506076</v>
      </c>
      <c r="AB3388" s="12">
        <v>8.3573385089999999</v>
      </c>
      <c r="AC3388" s="12">
        <v>7.0212710999999997E-2</v>
      </c>
      <c r="AD3388" s="12">
        <v>4.5908311E-2</v>
      </c>
      <c r="AE3388" s="12">
        <v>2.43044E-2</v>
      </c>
      <c r="AF3388" s="12">
        <v>0.64188436999999998</v>
      </c>
      <c r="AG3388" s="12">
        <v>4.2372622450000001</v>
      </c>
      <c r="AH3388" s="12"/>
      <c r="AI3388" s="12"/>
      <c r="AJ3388" s="12"/>
      <c r="AK3388" s="12"/>
      <c r="AL3388" s="12"/>
      <c r="AM3388" s="12"/>
      <c r="AN3388" s="12"/>
      <c r="AO3388" s="12"/>
      <c r="AP3388" s="12"/>
      <c r="AQ3388" s="12"/>
      <c r="AR3388" s="12"/>
      <c r="AS3388" s="12"/>
      <c r="AT3388" s="12"/>
      <c r="AU3388" s="12"/>
      <c r="AV3388" s="12"/>
      <c r="AW3388" s="12"/>
      <c r="AX3388" s="12"/>
      <c r="AY3388" s="12"/>
      <c r="AZ3388" s="12"/>
      <c r="BA3388" s="12"/>
      <c r="BB3388" s="12"/>
      <c r="BC3388" s="12"/>
      <c r="BD3388" s="12"/>
      <c r="BE3388" s="12"/>
      <c r="BF3388" s="12"/>
      <c r="BG3388" s="12"/>
      <c r="BH3388" s="12"/>
      <c r="BI3388" s="12">
        <v>20.516991199565201</v>
      </c>
      <c r="BJ3388" s="12">
        <v>16.349941665661699</v>
      </c>
      <c r="BK3388" s="12">
        <v>7.2805060756151798</v>
      </c>
      <c r="BL3388" s="12">
        <v>8.3573385090262793</v>
      </c>
      <c r="BM3388" s="12">
        <v>7.0212711050829296E-2</v>
      </c>
      <c r="BN3388" s="12">
        <v>4.5908311071695997E-2</v>
      </c>
      <c r="BO3388" s="12">
        <v>2.4304399979133199E-2</v>
      </c>
      <c r="BP3388" s="12">
        <v>0.64188436996949205</v>
      </c>
      <c r="BQ3388" s="12">
        <v>4.23726224495429</v>
      </c>
    </row>
    <row r="3389" spans="1:69" x14ac:dyDescent="0.35">
      <c r="A3389" s="5" t="s">
        <v>869</v>
      </c>
      <c r="B3389" s="5">
        <v>3</v>
      </c>
      <c r="C3389" s="5" t="s">
        <v>853</v>
      </c>
      <c r="D3389" s="5" t="s">
        <v>870</v>
      </c>
      <c r="E3389" s="24">
        <v>7</v>
      </c>
      <c r="F3389" s="23">
        <v>2050</v>
      </c>
      <c r="G3389" s="12"/>
      <c r="H3389" s="12"/>
      <c r="I3389" s="12"/>
      <c r="J3389" s="12"/>
      <c r="K3389" s="12"/>
      <c r="L3389" s="12"/>
      <c r="M3389" s="12"/>
      <c r="N3389" s="12"/>
      <c r="O3389" s="12"/>
      <c r="P3389" s="12"/>
      <c r="Q3389" s="12"/>
      <c r="R3389" s="12"/>
      <c r="S3389" s="12"/>
      <c r="T3389" s="12"/>
      <c r="U3389" s="12"/>
      <c r="V3389" s="12"/>
      <c r="W3389" s="12"/>
      <c r="X3389" s="12"/>
      <c r="Y3389" s="12">
        <v>21.413008990000002</v>
      </c>
      <c r="Z3389" s="12">
        <v>17.245959450000001</v>
      </c>
      <c r="AA3389" s="12">
        <v>8.176523864</v>
      </c>
      <c r="AB3389" s="12">
        <v>8.3573385089999999</v>
      </c>
      <c r="AC3389" s="12">
        <v>7.0212710999999997E-2</v>
      </c>
      <c r="AD3389" s="12">
        <v>4.5908311E-2</v>
      </c>
      <c r="AE3389" s="12">
        <v>2.43044E-2</v>
      </c>
      <c r="AF3389" s="12">
        <v>0.64188436999999998</v>
      </c>
      <c r="AG3389" s="12">
        <v>4.2372622450000001</v>
      </c>
      <c r="AH3389" s="12"/>
      <c r="AI3389" s="12"/>
      <c r="AJ3389" s="12"/>
      <c r="AK3389" s="12"/>
      <c r="AL3389" s="12"/>
      <c r="AM3389" s="12"/>
      <c r="AN3389" s="12"/>
      <c r="AO3389" s="12"/>
      <c r="AP3389" s="12"/>
      <c r="AQ3389" s="12"/>
      <c r="AR3389" s="12"/>
      <c r="AS3389" s="12"/>
      <c r="AT3389" s="12"/>
      <c r="AU3389" s="12"/>
      <c r="AV3389" s="12"/>
      <c r="AW3389" s="12"/>
      <c r="AX3389" s="12"/>
      <c r="AY3389" s="12"/>
      <c r="AZ3389" s="12"/>
      <c r="BA3389" s="12"/>
      <c r="BB3389" s="12"/>
      <c r="BC3389" s="12"/>
      <c r="BD3389" s="12"/>
      <c r="BE3389" s="12"/>
      <c r="BF3389" s="12"/>
      <c r="BG3389" s="12"/>
      <c r="BH3389" s="12"/>
      <c r="BI3389" s="12">
        <v>21.413008987805199</v>
      </c>
      <c r="BJ3389" s="12">
        <v>17.245959453901701</v>
      </c>
      <c r="BK3389" s="12">
        <v>8.1765238638551399</v>
      </c>
      <c r="BL3389" s="12">
        <v>8.3573385090262793</v>
      </c>
      <c r="BM3389" s="12">
        <v>7.0212711050829296E-2</v>
      </c>
      <c r="BN3389" s="12">
        <v>4.5908311071695997E-2</v>
      </c>
      <c r="BO3389" s="12">
        <v>2.4304399979133199E-2</v>
      </c>
      <c r="BP3389" s="12">
        <v>0.64188436996949205</v>
      </c>
      <c r="BQ3389" s="12">
        <v>4.23726224495429</v>
      </c>
    </row>
    <row r="3390" spans="1:69" x14ac:dyDescent="0.35">
      <c r="A3390" s="5" t="s">
        <v>869</v>
      </c>
      <c r="B3390" s="5">
        <v>3</v>
      </c>
      <c r="C3390" s="5" t="s">
        <v>853</v>
      </c>
      <c r="D3390" s="5" t="s">
        <v>870</v>
      </c>
      <c r="E3390" s="24">
        <v>8</v>
      </c>
      <c r="F3390" s="23">
        <v>2050</v>
      </c>
      <c r="G3390" s="12"/>
      <c r="H3390" s="12"/>
      <c r="I3390" s="12"/>
      <c r="J3390" s="12"/>
      <c r="K3390" s="12"/>
      <c r="L3390" s="12"/>
      <c r="M3390" s="12"/>
      <c r="N3390" s="12"/>
      <c r="O3390" s="12"/>
      <c r="P3390" s="12"/>
      <c r="Q3390" s="12"/>
      <c r="R3390" s="12"/>
      <c r="S3390" s="12"/>
      <c r="T3390" s="12"/>
      <c r="U3390" s="12"/>
      <c r="V3390" s="12"/>
      <c r="W3390" s="12"/>
      <c r="X3390" s="12"/>
      <c r="Y3390" s="12">
        <v>21.79589507</v>
      </c>
      <c r="Z3390" s="12">
        <v>17.62884553</v>
      </c>
      <c r="AA3390" s="12">
        <v>8.5594099430000004</v>
      </c>
      <c r="AB3390" s="12">
        <v>8.3573385089999999</v>
      </c>
      <c r="AC3390" s="12">
        <v>7.0212710999999997E-2</v>
      </c>
      <c r="AD3390" s="12">
        <v>4.5908311E-2</v>
      </c>
      <c r="AE3390" s="12">
        <v>2.43044E-2</v>
      </c>
      <c r="AF3390" s="12">
        <v>0.64188436999999998</v>
      </c>
      <c r="AG3390" s="12">
        <v>4.2372622450000001</v>
      </c>
      <c r="AH3390" s="12"/>
      <c r="AI3390" s="12"/>
      <c r="AJ3390" s="12"/>
      <c r="AK3390" s="12"/>
      <c r="AL3390" s="12"/>
      <c r="AM3390" s="12"/>
      <c r="AN3390" s="12"/>
      <c r="AO3390" s="12"/>
      <c r="AP3390" s="12"/>
      <c r="AQ3390" s="12"/>
      <c r="AR3390" s="12"/>
      <c r="AS3390" s="12"/>
      <c r="AT3390" s="12"/>
      <c r="AU3390" s="12"/>
      <c r="AV3390" s="12"/>
      <c r="AW3390" s="12"/>
      <c r="AX3390" s="12"/>
      <c r="AY3390" s="12"/>
      <c r="AZ3390" s="12"/>
      <c r="BA3390" s="12"/>
      <c r="BB3390" s="12"/>
      <c r="BC3390" s="12"/>
      <c r="BD3390" s="12"/>
      <c r="BE3390" s="12"/>
      <c r="BF3390" s="12"/>
      <c r="BG3390" s="12"/>
      <c r="BH3390" s="12"/>
      <c r="BI3390" s="12">
        <v>21.7958950671797</v>
      </c>
      <c r="BJ3390" s="12">
        <v>17.628845533276198</v>
      </c>
      <c r="BK3390" s="12">
        <v>8.5594099432296495</v>
      </c>
      <c r="BL3390" s="12">
        <v>8.3573385090262793</v>
      </c>
      <c r="BM3390" s="12">
        <v>7.0212711050829296E-2</v>
      </c>
      <c r="BN3390" s="12">
        <v>4.5908311071695997E-2</v>
      </c>
      <c r="BO3390" s="12">
        <v>2.4304399979133199E-2</v>
      </c>
      <c r="BP3390" s="12">
        <v>0.64188436996949205</v>
      </c>
      <c r="BQ3390" s="12">
        <v>4.23726224495429</v>
      </c>
    </row>
    <row r="3391" spans="1:69" x14ac:dyDescent="0.35">
      <c r="A3391" s="5" t="s">
        <v>871</v>
      </c>
      <c r="B3391" s="5">
        <v>3</v>
      </c>
      <c r="C3391" s="5" t="s">
        <v>853</v>
      </c>
      <c r="D3391" s="5" t="s">
        <v>872</v>
      </c>
      <c r="E3391" s="24">
        <v>0</v>
      </c>
      <c r="F3391" s="23">
        <v>2018</v>
      </c>
      <c r="G3391" s="12"/>
      <c r="H3391" s="12"/>
      <c r="I3391" s="12"/>
      <c r="J3391" s="12"/>
      <c r="K3391" s="12"/>
      <c r="L3391" s="12"/>
      <c r="M3391" s="12"/>
      <c r="N3391" s="12"/>
      <c r="O3391" s="12"/>
      <c r="P3391" s="12"/>
      <c r="Q3391" s="12"/>
      <c r="R3391" s="12"/>
      <c r="S3391" s="12"/>
      <c r="T3391" s="12"/>
      <c r="U3391" s="12"/>
      <c r="V3391" s="12"/>
      <c r="W3391" s="12"/>
      <c r="X3391" s="12"/>
      <c r="Y3391" s="12">
        <v>23.37782786</v>
      </c>
      <c r="Z3391" s="12">
        <v>18.139787500000001</v>
      </c>
      <c r="AA3391" s="12">
        <v>6.910688403</v>
      </c>
      <c r="AB3391" s="12">
        <v>10.40065854</v>
      </c>
      <c r="AC3391" s="12">
        <v>0</v>
      </c>
      <c r="AD3391" s="12">
        <v>0</v>
      </c>
      <c r="AE3391" s="12">
        <v>0</v>
      </c>
      <c r="AF3391" s="12">
        <v>0.82844055699999997</v>
      </c>
      <c r="AG3391" s="12">
        <v>5.2380403629999996</v>
      </c>
      <c r="AH3391" s="12"/>
      <c r="AI3391" s="12"/>
      <c r="AJ3391" s="12"/>
      <c r="AK3391" s="12"/>
      <c r="AL3391" s="12"/>
      <c r="AM3391" s="12"/>
      <c r="AN3391" s="12"/>
      <c r="AO3391" s="12"/>
      <c r="AP3391" s="12"/>
      <c r="AQ3391" s="12"/>
      <c r="AR3391" s="12"/>
      <c r="AS3391" s="12"/>
      <c r="AT3391" s="12"/>
      <c r="AU3391" s="12"/>
      <c r="AV3391" s="12"/>
      <c r="AW3391" s="12"/>
      <c r="AX3391" s="12"/>
      <c r="AY3391" s="12"/>
      <c r="AZ3391" s="12"/>
      <c r="BA3391" s="12"/>
      <c r="BB3391" s="12"/>
      <c r="BC3391" s="12"/>
      <c r="BD3391" s="12"/>
      <c r="BE3391" s="12"/>
      <c r="BF3391" s="12"/>
      <c r="BG3391" s="12"/>
      <c r="BH3391" s="12"/>
      <c r="BI3391" s="12">
        <v>23.3778278613852</v>
      </c>
      <c r="BJ3391" s="12">
        <v>18.1397874986652</v>
      </c>
      <c r="BK3391" s="12">
        <v>6.9106884033248699</v>
      </c>
      <c r="BL3391" s="12">
        <v>10.400658538048599</v>
      </c>
      <c r="BM3391" s="12">
        <v>0</v>
      </c>
      <c r="BN3391" s="12">
        <v>0</v>
      </c>
      <c r="BO3391" s="12">
        <v>0</v>
      </c>
      <c r="BP3391" s="12">
        <v>0.82844055729177601</v>
      </c>
      <c r="BQ3391" s="12">
        <v>5.2380403627199996</v>
      </c>
    </row>
    <row r="3392" spans="1:69" x14ac:dyDescent="0.35">
      <c r="A3392" s="5" t="s">
        <v>871</v>
      </c>
      <c r="B3392" s="5">
        <v>3</v>
      </c>
      <c r="C3392" s="5" t="s">
        <v>853</v>
      </c>
      <c r="D3392" s="5" t="s">
        <v>872</v>
      </c>
      <c r="E3392" s="24">
        <v>1</v>
      </c>
      <c r="F3392" s="23">
        <v>2030</v>
      </c>
      <c r="G3392" s="12"/>
      <c r="H3392" s="12"/>
      <c r="I3392" s="12"/>
      <c r="J3392" s="12"/>
      <c r="K3392" s="12"/>
      <c r="L3392" s="12"/>
      <c r="M3392" s="12"/>
      <c r="N3392" s="12"/>
      <c r="O3392" s="12"/>
      <c r="P3392" s="12"/>
      <c r="Q3392" s="12"/>
      <c r="R3392" s="12"/>
      <c r="S3392" s="12"/>
      <c r="T3392" s="12"/>
      <c r="U3392" s="12"/>
      <c r="V3392" s="12"/>
      <c r="W3392" s="12"/>
      <c r="X3392" s="12"/>
      <c r="Y3392" s="12">
        <v>26.175066430000001</v>
      </c>
      <c r="Z3392" s="12">
        <v>20.943918190000002</v>
      </c>
      <c r="AA3392" s="12">
        <v>6.1798334219999997</v>
      </c>
      <c r="AB3392" s="12">
        <v>10.40065854</v>
      </c>
      <c r="AC3392" s="12">
        <v>1.1862332999999999E-2</v>
      </c>
      <c r="AD3392" s="12">
        <v>8.066386E-3</v>
      </c>
      <c r="AE3392" s="12">
        <v>3.795947E-3</v>
      </c>
      <c r="AF3392" s="12">
        <v>4.3515639000000004</v>
      </c>
      <c r="AG3392" s="12">
        <v>5.2430105710000001</v>
      </c>
      <c r="AH3392" s="12"/>
      <c r="AI3392" s="12"/>
      <c r="AJ3392" s="12"/>
      <c r="AK3392" s="12"/>
      <c r="AL3392" s="12"/>
      <c r="AM3392" s="12"/>
      <c r="AN3392" s="12"/>
      <c r="AO3392" s="12"/>
      <c r="AP3392" s="12"/>
      <c r="AQ3392" s="12"/>
      <c r="AR3392" s="12"/>
      <c r="AS3392" s="12"/>
      <c r="AT3392" s="12"/>
      <c r="AU3392" s="12"/>
      <c r="AV3392" s="12"/>
      <c r="AW3392" s="12"/>
      <c r="AX3392" s="12"/>
      <c r="AY3392" s="12"/>
      <c r="AZ3392" s="12"/>
      <c r="BA3392" s="12"/>
      <c r="BB3392" s="12"/>
      <c r="BC3392" s="12"/>
      <c r="BD3392" s="12"/>
      <c r="BE3392" s="12"/>
      <c r="BF3392" s="12"/>
      <c r="BG3392" s="12"/>
      <c r="BH3392" s="12"/>
      <c r="BI3392" s="12">
        <v>26.175066430867702</v>
      </c>
      <c r="BJ3392" s="12">
        <v>20.943918192709098</v>
      </c>
      <c r="BK3392" s="12">
        <v>6.1798334221070199</v>
      </c>
      <c r="BL3392" s="12">
        <v>10.400658538048599</v>
      </c>
      <c r="BM3392" s="12">
        <v>1.1862333048981301E-2</v>
      </c>
      <c r="BN3392" s="12">
        <v>8.0663864733073205E-3</v>
      </c>
      <c r="BO3392" s="12">
        <v>3.7959465756740298E-3</v>
      </c>
      <c r="BP3392" s="12">
        <v>4.3515638995044901</v>
      </c>
      <c r="BQ3392" s="12">
        <v>5.2430105712075701</v>
      </c>
    </row>
    <row r="3393" spans="1:69" x14ac:dyDescent="0.35">
      <c r="A3393" s="5" t="s">
        <v>871</v>
      </c>
      <c r="B3393" s="5">
        <v>3</v>
      </c>
      <c r="C3393" s="5" t="s">
        <v>853</v>
      </c>
      <c r="D3393" s="5" t="s">
        <v>872</v>
      </c>
      <c r="E3393" s="24">
        <v>2</v>
      </c>
      <c r="F3393" s="23">
        <v>2030</v>
      </c>
      <c r="G3393" s="12"/>
      <c r="H3393" s="12"/>
      <c r="I3393" s="12"/>
      <c r="J3393" s="12"/>
      <c r="K3393" s="12"/>
      <c r="L3393" s="12"/>
      <c r="M3393" s="12"/>
      <c r="N3393" s="12"/>
      <c r="O3393" s="12"/>
      <c r="P3393" s="12"/>
      <c r="Q3393" s="12"/>
      <c r="R3393" s="12"/>
      <c r="S3393" s="12"/>
      <c r="T3393" s="12"/>
      <c r="U3393" s="12"/>
      <c r="V3393" s="12"/>
      <c r="W3393" s="12"/>
      <c r="X3393" s="12"/>
      <c r="Y3393" s="12">
        <v>29.075083029999998</v>
      </c>
      <c r="Z3393" s="12">
        <v>23.843934789999999</v>
      </c>
      <c r="AA3393" s="12">
        <v>9.0798500220000005</v>
      </c>
      <c r="AB3393" s="12">
        <v>10.40065854</v>
      </c>
      <c r="AC3393" s="12">
        <v>1.1862332999999999E-2</v>
      </c>
      <c r="AD3393" s="12">
        <v>8.066386E-3</v>
      </c>
      <c r="AE3393" s="12">
        <v>3.795947E-3</v>
      </c>
      <c r="AF3393" s="12">
        <v>4.3515639000000004</v>
      </c>
      <c r="AG3393" s="12">
        <v>5.2430105710000001</v>
      </c>
      <c r="AH3393" s="12"/>
      <c r="AI3393" s="12"/>
      <c r="AJ3393" s="12"/>
      <c r="AK3393" s="12"/>
      <c r="AL3393" s="12"/>
      <c r="AM3393" s="12"/>
      <c r="AN3393" s="12"/>
      <c r="AO3393" s="12"/>
      <c r="AP3393" s="12"/>
      <c r="AQ3393" s="12"/>
      <c r="AR3393" s="12"/>
      <c r="AS3393" s="12"/>
      <c r="AT3393" s="12"/>
      <c r="AU3393" s="12"/>
      <c r="AV3393" s="12"/>
      <c r="AW3393" s="12"/>
      <c r="AX3393" s="12"/>
      <c r="AY3393" s="12"/>
      <c r="AZ3393" s="12"/>
      <c r="BA3393" s="12"/>
      <c r="BB3393" s="12"/>
      <c r="BC3393" s="12"/>
      <c r="BD3393" s="12"/>
      <c r="BE3393" s="12"/>
      <c r="BF3393" s="12"/>
      <c r="BG3393" s="12"/>
      <c r="BH3393" s="12"/>
      <c r="BI3393" s="12">
        <v>29.075083030571498</v>
      </c>
      <c r="BJ3393" s="12">
        <v>23.843934792412899</v>
      </c>
      <c r="BK3393" s="12">
        <v>9.0798500218108895</v>
      </c>
      <c r="BL3393" s="12">
        <v>10.400658538048599</v>
      </c>
      <c r="BM3393" s="12">
        <v>1.1862333048981301E-2</v>
      </c>
      <c r="BN3393" s="12">
        <v>8.0663864733073205E-3</v>
      </c>
      <c r="BO3393" s="12">
        <v>3.7959465756740298E-3</v>
      </c>
      <c r="BP3393" s="12">
        <v>4.3515638995044901</v>
      </c>
      <c r="BQ3393" s="12">
        <v>5.2430105712075701</v>
      </c>
    </row>
    <row r="3394" spans="1:69" x14ac:dyDescent="0.35">
      <c r="A3394" s="5" t="s">
        <v>871</v>
      </c>
      <c r="B3394" s="5">
        <v>3</v>
      </c>
      <c r="C3394" s="5" t="s">
        <v>853</v>
      </c>
      <c r="D3394" s="5" t="s">
        <v>872</v>
      </c>
      <c r="E3394" s="24">
        <v>3</v>
      </c>
      <c r="F3394" s="23">
        <v>2030</v>
      </c>
      <c r="G3394" s="12"/>
      <c r="H3394" s="12"/>
      <c r="I3394" s="12"/>
      <c r="J3394" s="12"/>
      <c r="K3394" s="12"/>
      <c r="L3394" s="12"/>
      <c r="M3394" s="12"/>
      <c r="N3394" s="12"/>
      <c r="O3394" s="12"/>
      <c r="P3394" s="12"/>
      <c r="Q3394" s="12"/>
      <c r="R3394" s="12"/>
      <c r="S3394" s="12"/>
      <c r="T3394" s="12"/>
      <c r="U3394" s="12"/>
      <c r="V3394" s="12"/>
      <c r="W3394" s="12"/>
      <c r="X3394" s="12"/>
      <c r="Y3394" s="12">
        <v>26.687352270000002</v>
      </c>
      <c r="Z3394" s="12">
        <v>21.456204039999999</v>
      </c>
      <c r="AA3394" s="12">
        <v>6.6921192649999997</v>
      </c>
      <c r="AB3394" s="12">
        <v>10.40065854</v>
      </c>
      <c r="AC3394" s="12">
        <v>1.1862332999999999E-2</v>
      </c>
      <c r="AD3394" s="12">
        <v>8.066386E-3</v>
      </c>
      <c r="AE3394" s="12">
        <v>3.795947E-3</v>
      </c>
      <c r="AF3394" s="12">
        <v>4.3515639000000004</v>
      </c>
      <c r="AG3394" s="12">
        <v>5.2430105710000001</v>
      </c>
      <c r="AH3394" s="12"/>
      <c r="AI3394" s="12"/>
      <c r="AJ3394" s="12"/>
      <c r="AK3394" s="12"/>
      <c r="AL3394" s="12"/>
      <c r="AM3394" s="12"/>
      <c r="AN3394" s="12"/>
      <c r="AO3394" s="12"/>
      <c r="AP3394" s="12"/>
      <c r="AQ3394" s="12"/>
      <c r="AR3394" s="12"/>
      <c r="AS3394" s="12"/>
      <c r="AT3394" s="12"/>
      <c r="AU3394" s="12"/>
      <c r="AV3394" s="12"/>
      <c r="AW3394" s="12"/>
      <c r="AX3394" s="12"/>
      <c r="AY3394" s="12"/>
      <c r="AZ3394" s="12"/>
      <c r="BA3394" s="12"/>
      <c r="BB3394" s="12"/>
      <c r="BC3394" s="12"/>
      <c r="BD3394" s="12"/>
      <c r="BE3394" s="12"/>
      <c r="BF3394" s="12"/>
      <c r="BG3394" s="12"/>
      <c r="BH3394" s="12"/>
      <c r="BI3394" s="12">
        <v>26.687352273342501</v>
      </c>
      <c r="BJ3394" s="12">
        <v>21.456204035183902</v>
      </c>
      <c r="BK3394" s="12">
        <v>6.6921192645818497</v>
      </c>
      <c r="BL3394" s="12">
        <v>10.400658538048599</v>
      </c>
      <c r="BM3394" s="12">
        <v>1.1862333048981301E-2</v>
      </c>
      <c r="BN3394" s="12">
        <v>8.0663864733073205E-3</v>
      </c>
      <c r="BO3394" s="12">
        <v>3.7959465756740298E-3</v>
      </c>
      <c r="BP3394" s="12">
        <v>4.3515638995044901</v>
      </c>
      <c r="BQ3394" s="12">
        <v>5.2430105712075701</v>
      </c>
    </row>
    <row r="3395" spans="1:69" x14ac:dyDescent="0.35">
      <c r="A3395" s="5" t="s">
        <v>871</v>
      </c>
      <c r="B3395" s="5">
        <v>3</v>
      </c>
      <c r="C3395" s="5" t="s">
        <v>853</v>
      </c>
      <c r="D3395" s="5" t="s">
        <v>872</v>
      </c>
      <c r="E3395" s="24">
        <v>4</v>
      </c>
      <c r="F3395" s="23">
        <v>2030</v>
      </c>
      <c r="G3395" s="12"/>
      <c r="H3395" s="12"/>
      <c r="I3395" s="12"/>
      <c r="J3395" s="12"/>
      <c r="K3395" s="12"/>
      <c r="L3395" s="12"/>
      <c r="M3395" s="12"/>
      <c r="N3395" s="12"/>
      <c r="O3395" s="12"/>
      <c r="P3395" s="12"/>
      <c r="Q3395" s="12"/>
      <c r="R3395" s="12"/>
      <c r="S3395" s="12"/>
      <c r="T3395" s="12"/>
      <c r="U3395" s="12"/>
      <c r="V3395" s="12"/>
      <c r="W3395" s="12"/>
      <c r="X3395" s="12"/>
      <c r="Y3395" s="12">
        <v>29.587368869999999</v>
      </c>
      <c r="Z3395" s="12">
        <v>24.356220629999999</v>
      </c>
      <c r="AA3395" s="12">
        <v>9.5921358639999994</v>
      </c>
      <c r="AB3395" s="12">
        <v>10.40065854</v>
      </c>
      <c r="AC3395" s="12">
        <v>1.1862332999999999E-2</v>
      </c>
      <c r="AD3395" s="12">
        <v>8.066386E-3</v>
      </c>
      <c r="AE3395" s="12">
        <v>3.795947E-3</v>
      </c>
      <c r="AF3395" s="12">
        <v>4.3515639000000004</v>
      </c>
      <c r="AG3395" s="12">
        <v>5.2430105710000001</v>
      </c>
      <c r="AH3395" s="12"/>
      <c r="AI3395" s="12"/>
      <c r="AJ3395" s="12"/>
      <c r="AK3395" s="12"/>
      <c r="AL3395" s="12"/>
      <c r="AM3395" s="12"/>
      <c r="AN3395" s="12"/>
      <c r="AO3395" s="12"/>
      <c r="AP3395" s="12"/>
      <c r="AQ3395" s="12"/>
      <c r="AR3395" s="12"/>
      <c r="AS3395" s="12"/>
      <c r="AT3395" s="12"/>
      <c r="AU3395" s="12"/>
      <c r="AV3395" s="12"/>
      <c r="AW3395" s="12"/>
      <c r="AX3395" s="12"/>
      <c r="AY3395" s="12"/>
      <c r="AZ3395" s="12"/>
      <c r="BA3395" s="12"/>
      <c r="BB3395" s="12"/>
      <c r="BC3395" s="12"/>
      <c r="BD3395" s="12"/>
      <c r="BE3395" s="12"/>
      <c r="BF3395" s="12"/>
      <c r="BG3395" s="12"/>
      <c r="BH3395" s="12"/>
      <c r="BI3395" s="12">
        <v>29.587368873046302</v>
      </c>
      <c r="BJ3395" s="12">
        <v>24.356220634887801</v>
      </c>
      <c r="BK3395" s="12">
        <v>9.5921358642857193</v>
      </c>
      <c r="BL3395" s="12">
        <v>10.400658538048599</v>
      </c>
      <c r="BM3395" s="12">
        <v>1.1862333048981301E-2</v>
      </c>
      <c r="BN3395" s="12">
        <v>8.0663864733073205E-3</v>
      </c>
      <c r="BO3395" s="12">
        <v>3.7959465756740298E-3</v>
      </c>
      <c r="BP3395" s="12">
        <v>4.3515638995044901</v>
      </c>
      <c r="BQ3395" s="12">
        <v>5.2430105712075701</v>
      </c>
    </row>
    <row r="3396" spans="1:69" x14ac:dyDescent="0.35">
      <c r="A3396" s="5" t="s">
        <v>871</v>
      </c>
      <c r="B3396" s="5">
        <v>3</v>
      </c>
      <c r="C3396" s="5" t="s">
        <v>853</v>
      </c>
      <c r="D3396" s="5" t="s">
        <v>872</v>
      </c>
      <c r="E3396" s="24">
        <v>5</v>
      </c>
      <c r="F3396" s="23">
        <v>2050</v>
      </c>
      <c r="G3396" s="12"/>
      <c r="H3396" s="12"/>
      <c r="I3396" s="12"/>
      <c r="J3396" s="12"/>
      <c r="K3396" s="12"/>
      <c r="L3396" s="12"/>
      <c r="M3396" s="12"/>
      <c r="N3396" s="12"/>
      <c r="O3396" s="12"/>
      <c r="P3396" s="12"/>
      <c r="Q3396" s="12"/>
      <c r="R3396" s="12"/>
      <c r="S3396" s="12"/>
      <c r="T3396" s="12"/>
      <c r="U3396" s="12"/>
      <c r="V3396" s="12"/>
      <c r="W3396" s="12"/>
      <c r="X3396" s="12"/>
      <c r="Y3396" s="12">
        <v>25.056775200000001</v>
      </c>
      <c r="Z3396" s="12">
        <v>19.867545870000001</v>
      </c>
      <c r="AA3396" s="12">
        <v>8.5840474489999998</v>
      </c>
      <c r="AB3396" s="12">
        <v>10.40065854</v>
      </c>
      <c r="AC3396" s="12">
        <v>8.4018563000000004E-2</v>
      </c>
      <c r="AD3396" s="12">
        <v>5.7132623E-2</v>
      </c>
      <c r="AE3396" s="12">
        <v>2.6885940000000001E-2</v>
      </c>
      <c r="AF3396" s="12">
        <v>0.79882131700000003</v>
      </c>
      <c r="AG3396" s="12">
        <v>5.2732479000000003</v>
      </c>
      <c r="AH3396" s="12"/>
      <c r="AI3396" s="12"/>
      <c r="AJ3396" s="12"/>
      <c r="AK3396" s="12"/>
      <c r="AL3396" s="12"/>
      <c r="AM3396" s="12"/>
      <c r="AN3396" s="12"/>
      <c r="AO3396" s="12"/>
      <c r="AP3396" s="12"/>
      <c r="AQ3396" s="12"/>
      <c r="AR3396" s="12"/>
      <c r="AS3396" s="12"/>
      <c r="AT3396" s="12"/>
      <c r="AU3396" s="12"/>
      <c r="AV3396" s="12"/>
      <c r="AW3396" s="12"/>
      <c r="AX3396" s="12"/>
      <c r="AY3396" s="12"/>
      <c r="AZ3396" s="12"/>
      <c r="BA3396" s="12"/>
      <c r="BB3396" s="12"/>
      <c r="BC3396" s="12"/>
      <c r="BD3396" s="12"/>
      <c r="BE3396" s="12"/>
      <c r="BF3396" s="12"/>
      <c r="BG3396" s="12"/>
      <c r="BH3396" s="12"/>
      <c r="BI3396" s="12">
        <v>25.056775203985101</v>
      </c>
      <c r="BJ3396" s="12">
        <v>19.867545866293501</v>
      </c>
      <c r="BK3396" s="12">
        <v>8.5840474486744007</v>
      </c>
      <c r="BL3396" s="12">
        <v>10.400658538048599</v>
      </c>
      <c r="BM3396" s="12">
        <v>8.40185627418297E-2</v>
      </c>
      <c r="BN3396" s="12">
        <v>5.7132622664444202E-2</v>
      </c>
      <c r="BO3396" s="12">
        <v>2.6885940077385501E-2</v>
      </c>
      <c r="BP3396" s="12">
        <v>0.79882131682864799</v>
      </c>
      <c r="BQ3396" s="12">
        <v>5.27324790043349</v>
      </c>
    </row>
    <row r="3397" spans="1:69" x14ac:dyDescent="0.35">
      <c r="A3397" s="5" t="s">
        <v>871</v>
      </c>
      <c r="B3397" s="5">
        <v>3</v>
      </c>
      <c r="C3397" s="5" t="s">
        <v>853</v>
      </c>
      <c r="D3397" s="5" t="s">
        <v>872</v>
      </c>
      <c r="E3397" s="24">
        <v>6</v>
      </c>
      <c r="F3397" s="23">
        <v>2050</v>
      </c>
      <c r="G3397" s="12"/>
      <c r="H3397" s="12"/>
      <c r="I3397" s="12"/>
      <c r="J3397" s="12"/>
      <c r="K3397" s="12"/>
      <c r="L3397" s="12"/>
      <c r="M3397" s="12"/>
      <c r="N3397" s="12"/>
      <c r="O3397" s="12"/>
      <c r="P3397" s="12"/>
      <c r="Q3397" s="12"/>
      <c r="R3397" s="12"/>
      <c r="S3397" s="12"/>
      <c r="T3397" s="12"/>
      <c r="U3397" s="12"/>
      <c r="V3397" s="12"/>
      <c r="W3397" s="12"/>
      <c r="X3397" s="12"/>
      <c r="Y3397" s="12">
        <v>25.533274670000001</v>
      </c>
      <c r="Z3397" s="12">
        <v>20.344045340000001</v>
      </c>
      <c r="AA3397" s="12">
        <v>9.0605469190000001</v>
      </c>
      <c r="AB3397" s="12">
        <v>10.40065854</v>
      </c>
      <c r="AC3397" s="12">
        <v>8.4018563000000004E-2</v>
      </c>
      <c r="AD3397" s="12">
        <v>5.7132623E-2</v>
      </c>
      <c r="AE3397" s="12">
        <v>2.6885940000000001E-2</v>
      </c>
      <c r="AF3397" s="12">
        <v>0.79882131700000003</v>
      </c>
      <c r="AG3397" s="12">
        <v>5.2732479000000003</v>
      </c>
      <c r="AH3397" s="12"/>
      <c r="AI3397" s="12"/>
      <c r="AJ3397" s="12"/>
      <c r="AK3397" s="12"/>
      <c r="AL3397" s="12"/>
      <c r="AM3397" s="12"/>
      <c r="AN3397" s="12"/>
      <c r="AO3397" s="12"/>
      <c r="AP3397" s="12"/>
      <c r="AQ3397" s="12"/>
      <c r="AR3397" s="12"/>
      <c r="AS3397" s="12"/>
      <c r="AT3397" s="12"/>
      <c r="AU3397" s="12"/>
      <c r="AV3397" s="12"/>
      <c r="AW3397" s="12"/>
      <c r="AX3397" s="12"/>
      <c r="AY3397" s="12"/>
      <c r="AZ3397" s="12"/>
      <c r="BA3397" s="12"/>
      <c r="BB3397" s="12"/>
      <c r="BC3397" s="12"/>
      <c r="BD3397" s="12"/>
      <c r="BE3397" s="12"/>
      <c r="BF3397" s="12"/>
      <c r="BG3397" s="12"/>
      <c r="BH3397" s="12"/>
      <c r="BI3397" s="12">
        <v>25.533274674031201</v>
      </c>
      <c r="BJ3397" s="12">
        <v>20.344045336339502</v>
      </c>
      <c r="BK3397" s="12">
        <v>9.0605469187204495</v>
      </c>
      <c r="BL3397" s="12">
        <v>10.400658538048599</v>
      </c>
      <c r="BM3397" s="12">
        <v>8.40185627418297E-2</v>
      </c>
      <c r="BN3397" s="12">
        <v>5.7132622664444202E-2</v>
      </c>
      <c r="BO3397" s="12">
        <v>2.6885940077385501E-2</v>
      </c>
      <c r="BP3397" s="12">
        <v>0.79882131682864799</v>
      </c>
      <c r="BQ3397" s="12">
        <v>5.27324790043349</v>
      </c>
    </row>
    <row r="3398" spans="1:69" x14ac:dyDescent="0.35">
      <c r="A3398" s="5" t="s">
        <v>871</v>
      </c>
      <c r="B3398" s="5">
        <v>3</v>
      </c>
      <c r="C3398" s="5" t="s">
        <v>853</v>
      </c>
      <c r="D3398" s="5" t="s">
        <v>872</v>
      </c>
      <c r="E3398" s="24">
        <v>7</v>
      </c>
      <c r="F3398" s="23">
        <v>2050</v>
      </c>
      <c r="G3398" s="12"/>
      <c r="H3398" s="12"/>
      <c r="I3398" s="12"/>
      <c r="J3398" s="12"/>
      <c r="K3398" s="12"/>
      <c r="L3398" s="12"/>
      <c r="M3398" s="12"/>
      <c r="N3398" s="12"/>
      <c r="O3398" s="12"/>
      <c r="P3398" s="12"/>
      <c r="Q3398" s="12"/>
      <c r="R3398" s="12"/>
      <c r="S3398" s="12"/>
      <c r="T3398" s="12"/>
      <c r="U3398" s="12"/>
      <c r="V3398" s="12"/>
      <c r="W3398" s="12"/>
      <c r="X3398" s="12"/>
      <c r="Y3398" s="12">
        <v>26.648363530000001</v>
      </c>
      <c r="Z3398" s="12">
        <v>21.459134200000001</v>
      </c>
      <c r="AA3398" s="12">
        <v>10.17563578</v>
      </c>
      <c r="AB3398" s="12">
        <v>10.40065854</v>
      </c>
      <c r="AC3398" s="12">
        <v>8.4018563000000004E-2</v>
      </c>
      <c r="AD3398" s="12">
        <v>5.7132623E-2</v>
      </c>
      <c r="AE3398" s="12">
        <v>2.6885940000000001E-2</v>
      </c>
      <c r="AF3398" s="12">
        <v>0.79882131700000003</v>
      </c>
      <c r="AG3398" s="12">
        <v>5.2732479000000003</v>
      </c>
      <c r="AH3398" s="12"/>
      <c r="AI3398" s="12"/>
      <c r="AJ3398" s="12"/>
      <c r="AK3398" s="12"/>
      <c r="AL3398" s="12"/>
      <c r="AM3398" s="12"/>
      <c r="AN3398" s="12"/>
      <c r="AO3398" s="12"/>
      <c r="AP3398" s="12"/>
      <c r="AQ3398" s="12"/>
      <c r="AR3398" s="12"/>
      <c r="AS3398" s="12"/>
      <c r="AT3398" s="12"/>
      <c r="AU3398" s="12"/>
      <c r="AV3398" s="12"/>
      <c r="AW3398" s="12"/>
      <c r="AX3398" s="12"/>
      <c r="AY3398" s="12"/>
      <c r="AZ3398" s="12"/>
      <c r="BA3398" s="12"/>
      <c r="BB3398" s="12"/>
      <c r="BC3398" s="12"/>
      <c r="BD3398" s="12"/>
      <c r="BE3398" s="12"/>
      <c r="BF3398" s="12"/>
      <c r="BG3398" s="12"/>
      <c r="BH3398" s="12"/>
      <c r="BI3398" s="12">
        <v>26.648363532695502</v>
      </c>
      <c r="BJ3398" s="12">
        <v>21.459134195003799</v>
      </c>
      <c r="BK3398" s="12">
        <v>10.1756357773847</v>
      </c>
      <c r="BL3398" s="12">
        <v>10.400658538048599</v>
      </c>
      <c r="BM3398" s="12">
        <v>8.40185627418297E-2</v>
      </c>
      <c r="BN3398" s="12">
        <v>5.7132622664444202E-2</v>
      </c>
      <c r="BO3398" s="12">
        <v>2.6885940077385501E-2</v>
      </c>
      <c r="BP3398" s="12">
        <v>0.79882131682864799</v>
      </c>
      <c r="BQ3398" s="12">
        <v>5.27324790043349</v>
      </c>
    </row>
    <row r="3399" spans="1:69" x14ac:dyDescent="0.35">
      <c r="A3399" s="5" t="s">
        <v>871</v>
      </c>
      <c r="B3399" s="5">
        <v>3</v>
      </c>
      <c r="C3399" s="5" t="s">
        <v>853</v>
      </c>
      <c r="D3399" s="5" t="s">
        <v>872</v>
      </c>
      <c r="E3399" s="24">
        <v>8</v>
      </c>
      <c r="F3399" s="23">
        <v>2050</v>
      </c>
      <c r="G3399" s="12"/>
      <c r="H3399" s="12"/>
      <c r="I3399" s="12"/>
      <c r="J3399" s="12"/>
      <c r="K3399" s="12"/>
      <c r="L3399" s="12"/>
      <c r="M3399" s="12"/>
      <c r="N3399" s="12"/>
      <c r="O3399" s="12"/>
      <c r="P3399" s="12"/>
      <c r="Q3399" s="12"/>
      <c r="R3399" s="12"/>
      <c r="S3399" s="12"/>
      <c r="T3399" s="12"/>
      <c r="U3399" s="12"/>
      <c r="V3399" s="12"/>
      <c r="W3399" s="12"/>
      <c r="X3399" s="12"/>
      <c r="Y3399" s="12">
        <v>27.124863000000001</v>
      </c>
      <c r="Z3399" s="12">
        <v>21.935633670000001</v>
      </c>
      <c r="AA3399" s="12">
        <v>10.652135250000001</v>
      </c>
      <c r="AB3399" s="12">
        <v>10.40065854</v>
      </c>
      <c r="AC3399" s="12">
        <v>8.4018563000000004E-2</v>
      </c>
      <c r="AD3399" s="12">
        <v>5.7132623E-2</v>
      </c>
      <c r="AE3399" s="12">
        <v>2.6885940000000001E-2</v>
      </c>
      <c r="AF3399" s="12">
        <v>0.79882131700000003</v>
      </c>
      <c r="AG3399" s="12">
        <v>5.2732479000000003</v>
      </c>
      <c r="AH3399" s="12"/>
      <c r="AI3399" s="12"/>
      <c r="AJ3399" s="12"/>
      <c r="AK3399" s="12"/>
      <c r="AL3399" s="12"/>
      <c r="AM3399" s="12"/>
      <c r="AN3399" s="12"/>
      <c r="AO3399" s="12"/>
      <c r="AP3399" s="12"/>
      <c r="AQ3399" s="12"/>
      <c r="AR3399" s="12"/>
      <c r="AS3399" s="12"/>
      <c r="AT3399" s="12"/>
      <c r="AU3399" s="12"/>
      <c r="AV3399" s="12"/>
      <c r="AW3399" s="12"/>
      <c r="AX3399" s="12"/>
      <c r="AY3399" s="12"/>
      <c r="AZ3399" s="12"/>
      <c r="BA3399" s="12"/>
      <c r="BB3399" s="12"/>
      <c r="BC3399" s="12"/>
      <c r="BD3399" s="12"/>
      <c r="BE3399" s="12"/>
      <c r="BF3399" s="12"/>
      <c r="BG3399" s="12"/>
      <c r="BH3399" s="12"/>
      <c r="BI3399" s="12">
        <v>27.124863002741499</v>
      </c>
      <c r="BJ3399" s="12">
        <v>21.935633665049899</v>
      </c>
      <c r="BK3399" s="12">
        <v>10.652135247430801</v>
      </c>
      <c r="BL3399" s="12">
        <v>10.400658538048599</v>
      </c>
      <c r="BM3399" s="12">
        <v>8.40185627418297E-2</v>
      </c>
      <c r="BN3399" s="12">
        <v>5.7132622664444202E-2</v>
      </c>
      <c r="BO3399" s="12">
        <v>2.6885940077385501E-2</v>
      </c>
      <c r="BP3399" s="12">
        <v>0.79882131682864799</v>
      </c>
      <c r="BQ3399" s="12">
        <v>5.27324790043349</v>
      </c>
    </row>
    <row r="3400" spans="1:69" x14ac:dyDescent="0.35">
      <c r="A3400" s="5" t="s">
        <v>873</v>
      </c>
      <c r="B3400" s="5">
        <v>3</v>
      </c>
      <c r="C3400" s="5" t="s">
        <v>853</v>
      </c>
      <c r="D3400" s="5" t="s">
        <v>874</v>
      </c>
      <c r="E3400" s="24">
        <v>0</v>
      </c>
      <c r="F3400" s="23">
        <v>2018</v>
      </c>
      <c r="G3400" s="12"/>
      <c r="H3400" s="12"/>
      <c r="I3400" s="12"/>
      <c r="J3400" s="12"/>
      <c r="K3400" s="12"/>
      <c r="L3400" s="12"/>
      <c r="M3400" s="12"/>
      <c r="N3400" s="12"/>
      <c r="O3400" s="12"/>
      <c r="P3400" s="12"/>
      <c r="Q3400" s="12"/>
      <c r="R3400" s="12"/>
      <c r="S3400" s="12"/>
      <c r="T3400" s="12"/>
      <c r="U3400" s="12"/>
      <c r="V3400" s="12"/>
      <c r="W3400" s="12"/>
      <c r="X3400" s="12"/>
      <c r="Y3400" s="12">
        <v>108.9974544</v>
      </c>
      <c r="Z3400" s="12">
        <v>84.575464969999999</v>
      </c>
      <c r="AA3400" s="12">
        <v>32.22059162</v>
      </c>
      <c r="AB3400" s="12">
        <v>48.492328370000003</v>
      </c>
      <c r="AC3400" s="12">
        <v>0</v>
      </c>
      <c r="AD3400" s="12">
        <v>0</v>
      </c>
      <c r="AE3400" s="12">
        <v>0</v>
      </c>
      <c r="AF3400" s="12">
        <v>3.862544991</v>
      </c>
      <c r="AG3400" s="12">
        <v>24.42198947</v>
      </c>
      <c r="AH3400" s="12"/>
      <c r="AI3400" s="12"/>
      <c r="AJ3400" s="12"/>
      <c r="AK3400" s="12"/>
      <c r="AL3400" s="12"/>
      <c r="AM3400" s="12"/>
      <c r="AN3400" s="12"/>
      <c r="AO3400" s="12"/>
      <c r="AP3400" s="12"/>
      <c r="AQ3400" s="12"/>
      <c r="AR3400" s="12"/>
      <c r="AS3400" s="12"/>
      <c r="AT3400" s="12"/>
      <c r="AU3400" s="12"/>
      <c r="AV3400" s="12"/>
      <c r="AW3400" s="12"/>
      <c r="AX3400" s="12"/>
      <c r="AY3400" s="12"/>
      <c r="AZ3400" s="12"/>
      <c r="BA3400" s="12"/>
      <c r="BB3400" s="12"/>
      <c r="BC3400" s="12"/>
      <c r="BD3400" s="12"/>
      <c r="BE3400" s="12"/>
      <c r="BF3400" s="12"/>
      <c r="BG3400" s="12"/>
      <c r="BH3400" s="12"/>
      <c r="BI3400" s="12">
        <v>108.99745443691999</v>
      </c>
      <c r="BJ3400" s="12">
        <v>84.575464970680301</v>
      </c>
      <c r="BK3400" s="12">
        <v>32.220591615072401</v>
      </c>
      <c r="BL3400" s="12">
        <v>48.492328365007701</v>
      </c>
      <c r="BM3400" s="12">
        <v>0</v>
      </c>
      <c r="BN3400" s="12">
        <v>0</v>
      </c>
      <c r="BO3400" s="12">
        <v>0</v>
      </c>
      <c r="BP3400" s="12">
        <v>3.8625449906001901</v>
      </c>
      <c r="BQ3400" s="12">
        <v>24.421989466239999</v>
      </c>
    </row>
    <row r="3401" spans="1:69" x14ac:dyDescent="0.35">
      <c r="A3401" s="5" t="s">
        <v>873</v>
      </c>
      <c r="B3401" s="5">
        <v>3</v>
      </c>
      <c r="C3401" s="5" t="s">
        <v>853</v>
      </c>
      <c r="D3401" s="5" t="s">
        <v>874</v>
      </c>
      <c r="E3401" s="24">
        <v>1</v>
      </c>
      <c r="F3401" s="23">
        <v>2030</v>
      </c>
      <c r="G3401" s="12"/>
      <c r="H3401" s="12"/>
      <c r="I3401" s="12"/>
      <c r="J3401" s="12"/>
      <c r="K3401" s="12"/>
      <c r="L3401" s="12"/>
      <c r="M3401" s="12"/>
      <c r="N3401" s="12"/>
      <c r="O3401" s="12"/>
      <c r="P3401" s="12"/>
      <c r="Q3401" s="12"/>
      <c r="R3401" s="12"/>
      <c r="S3401" s="12"/>
      <c r="T3401" s="12"/>
      <c r="U3401" s="12"/>
      <c r="V3401" s="12"/>
      <c r="W3401" s="12"/>
      <c r="X3401" s="12"/>
      <c r="Y3401" s="12">
        <v>122.0393797</v>
      </c>
      <c r="Z3401" s="12">
        <v>97.649524260000007</v>
      </c>
      <c r="AA3401" s="12">
        <v>28.813032410000002</v>
      </c>
      <c r="AB3401" s="12">
        <v>48.492328370000003</v>
      </c>
      <c r="AC3401" s="12">
        <v>5.5307281E-2</v>
      </c>
      <c r="AD3401" s="12">
        <v>3.7608951000000002E-2</v>
      </c>
      <c r="AE3401" s="12">
        <v>1.7698330000000002E-2</v>
      </c>
      <c r="AF3401" s="12">
        <v>20.288856209999999</v>
      </c>
      <c r="AG3401" s="12">
        <v>24.445162710000002</v>
      </c>
      <c r="AH3401" s="12"/>
      <c r="AI3401" s="12"/>
      <c r="AJ3401" s="12"/>
      <c r="AK3401" s="12"/>
      <c r="AL3401" s="12"/>
      <c r="AM3401" s="12"/>
      <c r="AN3401" s="12"/>
      <c r="AO3401" s="12"/>
      <c r="AP3401" s="12"/>
      <c r="AQ3401" s="12"/>
      <c r="AR3401" s="12"/>
      <c r="AS3401" s="12"/>
      <c r="AT3401" s="12"/>
      <c r="AU3401" s="12"/>
      <c r="AV3401" s="12"/>
      <c r="AW3401" s="12"/>
      <c r="AX3401" s="12"/>
      <c r="AY3401" s="12"/>
      <c r="AZ3401" s="12"/>
      <c r="BA3401" s="12"/>
      <c r="BB3401" s="12"/>
      <c r="BC3401" s="12"/>
      <c r="BD3401" s="12"/>
      <c r="BE3401" s="12"/>
      <c r="BF3401" s="12"/>
      <c r="BG3401" s="12"/>
      <c r="BH3401" s="12"/>
      <c r="BI3401" s="12">
        <v>122.039379689093</v>
      </c>
      <c r="BJ3401" s="12">
        <v>97.649524261880103</v>
      </c>
      <c r="BK3401" s="12">
        <v>28.813032410358101</v>
      </c>
      <c r="BL3401" s="12">
        <v>48.492328365007701</v>
      </c>
      <c r="BM3401" s="12">
        <v>5.5307281484333101E-2</v>
      </c>
      <c r="BN3401" s="12">
        <v>3.7608951409346503E-2</v>
      </c>
      <c r="BO3401" s="12">
        <v>1.7698330074986598E-2</v>
      </c>
      <c r="BP3401" s="12">
        <v>20.288856205029902</v>
      </c>
      <c r="BQ3401" s="12">
        <v>24.445162708697602</v>
      </c>
    </row>
    <row r="3402" spans="1:69" x14ac:dyDescent="0.35">
      <c r="A3402" s="5" t="s">
        <v>873</v>
      </c>
      <c r="B3402" s="5">
        <v>3</v>
      </c>
      <c r="C3402" s="5" t="s">
        <v>853</v>
      </c>
      <c r="D3402" s="5" t="s">
        <v>874</v>
      </c>
      <c r="E3402" s="24">
        <v>2</v>
      </c>
      <c r="F3402" s="23">
        <v>2030</v>
      </c>
      <c r="G3402" s="12"/>
      <c r="H3402" s="12"/>
      <c r="I3402" s="12"/>
      <c r="J3402" s="12"/>
      <c r="K3402" s="12"/>
      <c r="L3402" s="12"/>
      <c r="M3402" s="12"/>
      <c r="N3402" s="12"/>
      <c r="O3402" s="12"/>
      <c r="P3402" s="12"/>
      <c r="Q3402" s="12"/>
      <c r="R3402" s="12"/>
      <c r="S3402" s="12"/>
      <c r="T3402" s="12"/>
      <c r="U3402" s="12"/>
      <c r="V3402" s="12"/>
      <c r="W3402" s="12"/>
      <c r="X3402" s="12"/>
      <c r="Y3402" s="12">
        <v>135.56050020000001</v>
      </c>
      <c r="Z3402" s="12">
        <v>111.1706447</v>
      </c>
      <c r="AA3402" s="12">
        <v>42.334152899999999</v>
      </c>
      <c r="AB3402" s="12">
        <v>48.492328370000003</v>
      </c>
      <c r="AC3402" s="12">
        <v>5.5307281E-2</v>
      </c>
      <c r="AD3402" s="12">
        <v>3.7608951000000002E-2</v>
      </c>
      <c r="AE3402" s="12">
        <v>1.7698330000000002E-2</v>
      </c>
      <c r="AF3402" s="12">
        <v>20.288856209999999</v>
      </c>
      <c r="AG3402" s="12">
        <v>24.445162710000002</v>
      </c>
      <c r="AH3402" s="12"/>
      <c r="AI3402" s="12"/>
      <c r="AJ3402" s="12"/>
      <c r="AK3402" s="12"/>
      <c r="AL3402" s="12"/>
      <c r="AM3402" s="12"/>
      <c r="AN3402" s="12"/>
      <c r="AO3402" s="12"/>
      <c r="AP3402" s="12"/>
      <c r="AQ3402" s="12"/>
      <c r="AR3402" s="12"/>
      <c r="AS3402" s="12"/>
      <c r="AT3402" s="12"/>
      <c r="AU3402" s="12"/>
      <c r="AV3402" s="12"/>
      <c r="AW3402" s="12"/>
      <c r="AX3402" s="12"/>
      <c r="AY3402" s="12"/>
      <c r="AZ3402" s="12"/>
      <c r="BA3402" s="12"/>
      <c r="BB3402" s="12"/>
      <c r="BC3402" s="12"/>
      <c r="BD3402" s="12"/>
      <c r="BE3402" s="12"/>
      <c r="BF3402" s="12"/>
      <c r="BG3402" s="12"/>
      <c r="BH3402" s="12"/>
      <c r="BI3402" s="12">
        <v>135.56050017414199</v>
      </c>
      <c r="BJ3402" s="12">
        <v>111.170644746929</v>
      </c>
      <c r="BK3402" s="12">
        <v>42.334152895407499</v>
      </c>
      <c r="BL3402" s="12">
        <v>48.492328365007701</v>
      </c>
      <c r="BM3402" s="12">
        <v>5.5307281484333101E-2</v>
      </c>
      <c r="BN3402" s="12">
        <v>3.7608951409346503E-2</v>
      </c>
      <c r="BO3402" s="12">
        <v>1.7698330074986598E-2</v>
      </c>
      <c r="BP3402" s="12">
        <v>20.288856205029902</v>
      </c>
      <c r="BQ3402" s="12">
        <v>24.445162708697602</v>
      </c>
    </row>
    <row r="3403" spans="1:69" x14ac:dyDescent="0.35">
      <c r="A3403" s="5" t="s">
        <v>873</v>
      </c>
      <c r="B3403" s="5">
        <v>3</v>
      </c>
      <c r="C3403" s="5" t="s">
        <v>853</v>
      </c>
      <c r="D3403" s="5" t="s">
        <v>874</v>
      </c>
      <c r="E3403" s="24">
        <v>3</v>
      </c>
      <c r="F3403" s="23">
        <v>2030</v>
      </c>
      <c r="G3403" s="12"/>
      <c r="H3403" s="12"/>
      <c r="I3403" s="12"/>
      <c r="J3403" s="12"/>
      <c r="K3403" s="12"/>
      <c r="L3403" s="12"/>
      <c r="M3403" s="12"/>
      <c r="N3403" s="12"/>
      <c r="O3403" s="12"/>
      <c r="P3403" s="12"/>
      <c r="Q3403" s="12"/>
      <c r="R3403" s="12"/>
      <c r="S3403" s="12"/>
      <c r="T3403" s="12"/>
      <c r="U3403" s="12"/>
      <c r="V3403" s="12"/>
      <c r="W3403" s="12"/>
      <c r="X3403" s="12"/>
      <c r="Y3403" s="12">
        <v>124.4278759</v>
      </c>
      <c r="Z3403" s="12">
        <v>100.0380205</v>
      </c>
      <c r="AA3403" s="12">
        <v>31.2015286</v>
      </c>
      <c r="AB3403" s="12">
        <v>48.492328370000003</v>
      </c>
      <c r="AC3403" s="12">
        <v>5.5307281E-2</v>
      </c>
      <c r="AD3403" s="12">
        <v>3.7608951000000002E-2</v>
      </c>
      <c r="AE3403" s="12">
        <v>1.7698330000000002E-2</v>
      </c>
      <c r="AF3403" s="12">
        <v>20.288856209999999</v>
      </c>
      <c r="AG3403" s="12">
        <v>24.445162710000002</v>
      </c>
      <c r="AH3403" s="12"/>
      <c r="AI3403" s="12"/>
      <c r="AJ3403" s="12"/>
      <c r="AK3403" s="12"/>
      <c r="AL3403" s="12"/>
      <c r="AM3403" s="12"/>
      <c r="AN3403" s="12"/>
      <c r="AO3403" s="12"/>
      <c r="AP3403" s="12"/>
      <c r="AQ3403" s="12"/>
      <c r="AR3403" s="12"/>
      <c r="AS3403" s="12"/>
      <c r="AT3403" s="12"/>
      <c r="AU3403" s="12"/>
      <c r="AV3403" s="12"/>
      <c r="AW3403" s="12"/>
      <c r="AX3403" s="12"/>
      <c r="AY3403" s="12"/>
      <c r="AZ3403" s="12"/>
      <c r="BA3403" s="12"/>
      <c r="BB3403" s="12"/>
      <c r="BC3403" s="12"/>
      <c r="BD3403" s="12"/>
      <c r="BE3403" s="12"/>
      <c r="BF3403" s="12"/>
      <c r="BG3403" s="12"/>
      <c r="BH3403" s="12"/>
      <c r="BI3403" s="12">
        <v>124.42787587894099</v>
      </c>
      <c r="BJ3403" s="12">
        <v>100.03802045172699</v>
      </c>
      <c r="BK3403" s="12">
        <v>31.201528600205599</v>
      </c>
      <c r="BL3403" s="12">
        <v>48.492328365007701</v>
      </c>
      <c r="BM3403" s="12">
        <v>5.5307281484333101E-2</v>
      </c>
      <c r="BN3403" s="12">
        <v>3.7608951409346503E-2</v>
      </c>
      <c r="BO3403" s="12">
        <v>1.7698330074986598E-2</v>
      </c>
      <c r="BP3403" s="12">
        <v>20.288856205029902</v>
      </c>
      <c r="BQ3403" s="12">
        <v>24.445162708697602</v>
      </c>
    </row>
    <row r="3404" spans="1:69" x14ac:dyDescent="0.35">
      <c r="A3404" s="5" t="s">
        <v>873</v>
      </c>
      <c r="B3404" s="5">
        <v>3</v>
      </c>
      <c r="C3404" s="5" t="s">
        <v>853</v>
      </c>
      <c r="D3404" s="5" t="s">
        <v>874</v>
      </c>
      <c r="E3404" s="24">
        <v>4</v>
      </c>
      <c r="F3404" s="23">
        <v>2030</v>
      </c>
      <c r="G3404" s="12"/>
      <c r="H3404" s="12"/>
      <c r="I3404" s="12"/>
      <c r="J3404" s="12"/>
      <c r="K3404" s="12"/>
      <c r="L3404" s="12"/>
      <c r="M3404" s="12"/>
      <c r="N3404" s="12"/>
      <c r="O3404" s="12"/>
      <c r="P3404" s="12"/>
      <c r="Q3404" s="12"/>
      <c r="R3404" s="12"/>
      <c r="S3404" s="12"/>
      <c r="T3404" s="12"/>
      <c r="U3404" s="12"/>
      <c r="V3404" s="12"/>
      <c r="W3404" s="12"/>
      <c r="X3404" s="12"/>
      <c r="Y3404" s="12">
        <v>137.9489964</v>
      </c>
      <c r="Z3404" s="12">
        <v>113.5591409</v>
      </c>
      <c r="AA3404" s="12">
        <v>44.722649089999997</v>
      </c>
      <c r="AB3404" s="12">
        <v>48.492328370000003</v>
      </c>
      <c r="AC3404" s="12">
        <v>5.5307281E-2</v>
      </c>
      <c r="AD3404" s="12">
        <v>3.7608951000000002E-2</v>
      </c>
      <c r="AE3404" s="12">
        <v>1.7698330000000002E-2</v>
      </c>
      <c r="AF3404" s="12">
        <v>20.288856209999999</v>
      </c>
      <c r="AG3404" s="12">
        <v>24.445162710000002</v>
      </c>
      <c r="AH3404" s="12"/>
      <c r="AI3404" s="12"/>
      <c r="AJ3404" s="12"/>
      <c r="AK3404" s="12"/>
      <c r="AL3404" s="12"/>
      <c r="AM3404" s="12"/>
      <c r="AN3404" s="12"/>
      <c r="AO3404" s="12"/>
      <c r="AP3404" s="12"/>
      <c r="AQ3404" s="12"/>
      <c r="AR3404" s="12"/>
      <c r="AS3404" s="12"/>
      <c r="AT3404" s="12"/>
      <c r="AU3404" s="12"/>
      <c r="AV3404" s="12"/>
      <c r="AW3404" s="12"/>
      <c r="AX3404" s="12"/>
      <c r="AY3404" s="12"/>
      <c r="AZ3404" s="12"/>
      <c r="BA3404" s="12"/>
      <c r="BB3404" s="12"/>
      <c r="BC3404" s="12"/>
      <c r="BD3404" s="12"/>
      <c r="BE3404" s="12"/>
      <c r="BF3404" s="12"/>
      <c r="BG3404" s="12"/>
      <c r="BH3404" s="12"/>
      <c r="BI3404" s="12">
        <v>137.94899636399001</v>
      </c>
      <c r="BJ3404" s="12">
        <v>113.559140936777</v>
      </c>
      <c r="BK3404" s="12">
        <v>44.722649085255</v>
      </c>
      <c r="BL3404" s="12">
        <v>48.492328365007701</v>
      </c>
      <c r="BM3404" s="12">
        <v>5.5307281484333101E-2</v>
      </c>
      <c r="BN3404" s="12">
        <v>3.7608951409346503E-2</v>
      </c>
      <c r="BO3404" s="12">
        <v>1.7698330074986598E-2</v>
      </c>
      <c r="BP3404" s="12">
        <v>20.288856205029902</v>
      </c>
      <c r="BQ3404" s="12">
        <v>24.445162708697602</v>
      </c>
    </row>
    <row r="3405" spans="1:69" x14ac:dyDescent="0.35">
      <c r="A3405" s="5" t="s">
        <v>873</v>
      </c>
      <c r="B3405" s="5">
        <v>3</v>
      </c>
      <c r="C3405" s="5" t="s">
        <v>853</v>
      </c>
      <c r="D3405" s="5" t="s">
        <v>874</v>
      </c>
      <c r="E3405" s="24">
        <v>5</v>
      </c>
      <c r="F3405" s="23">
        <v>2050</v>
      </c>
      <c r="G3405" s="12"/>
      <c r="H3405" s="12"/>
      <c r="I3405" s="12"/>
      <c r="J3405" s="12"/>
      <c r="K3405" s="12"/>
      <c r="L3405" s="12"/>
      <c r="M3405" s="12"/>
      <c r="N3405" s="12"/>
      <c r="O3405" s="12"/>
      <c r="P3405" s="12"/>
      <c r="Q3405" s="12"/>
      <c r="R3405" s="12"/>
      <c r="S3405" s="12"/>
      <c r="T3405" s="12"/>
      <c r="U3405" s="12"/>
      <c r="V3405" s="12"/>
      <c r="W3405" s="12"/>
      <c r="X3405" s="12"/>
      <c r="Y3405" s="12">
        <v>116.8254266</v>
      </c>
      <c r="Z3405" s="12">
        <v>92.631015090000005</v>
      </c>
      <c r="AA3405" s="12">
        <v>40.022508770000002</v>
      </c>
      <c r="AB3405" s="12">
        <v>48.492328370000003</v>
      </c>
      <c r="AC3405" s="12">
        <v>0.39173055400000001</v>
      </c>
      <c r="AD3405" s="12">
        <v>0.26637677700000001</v>
      </c>
      <c r="AE3405" s="12">
        <v>0.125353777</v>
      </c>
      <c r="AF3405" s="12">
        <v>3.7244473949999999</v>
      </c>
      <c r="AG3405" s="12">
        <v>24.5861421</v>
      </c>
      <c r="AH3405" s="12"/>
      <c r="AI3405" s="12"/>
      <c r="AJ3405" s="12"/>
      <c r="AK3405" s="12"/>
      <c r="AL3405" s="12"/>
      <c r="AM3405" s="12"/>
      <c r="AN3405" s="12"/>
      <c r="AO3405" s="12"/>
      <c r="AP3405" s="12"/>
      <c r="AQ3405" s="12"/>
      <c r="AR3405" s="12"/>
      <c r="AS3405" s="12"/>
      <c r="AT3405" s="12"/>
      <c r="AU3405" s="12"/>
      <c r="AV3405" s="12"/>
      <c r="AW3405" s="12"/>
      <c r="AX3405" s="12"/>
      <c r="AY3405" s="12"/>
      <c r="AZ3405" s="12"/>
      <c r="BA3405" s="12"/>
      <c r="BB3405" s="12"/>
      <c r="BC3405" s="12"/>
      <c r="BD3405" s="12"/>
      <c r="BE3405" s="12"/>
      <c r="BF3405" s="12"/>
      <c r="BG3405" s="12"/>
      <c r="BH3405" s="12"/>
      <c r="BI3405" s="12">
        <v>116.82542663186</v>
      </c>
      <c r="BJ3405" s="12">
        <v>92.631015087234502</v>
      </c>
      <c r="BK3405" s="12">
        <v>40.022508772797899</v>
      </c>
      <c r="BL3405" s="12">
        <v>48.492328365007701</v>
      </c>
      <c r="BM3405" s="12">
        <v>0.39173055420750502</v>
      </c>
      <c r="BN3405" s="12">
        <v>0.266376776861104</v>
      </c>
      <c r="BO3405" s="12">
        <v>0.12535377734640099</v>
      </c>
      <c r="BP3405" s="12">
        <v>3.7244473952214299</v>
      </c>
      <c r="BQ3405" s="12">
        <v>24.586142098833399</v>
      </c>
    </row>
    <row r="3406" spans="1:69" x14ac:dyDescent="0.35">
      <c r="A3406" s="5" t="s">
        <v>873</v>
      </c>
      <c r="B3406" s="5">
        <v>3</v>
      </c>
      <c r="C3406" s="5" t="s">
        <v>853</v>
      </c>
      <c r="D3406" s="5" t="s">
        <v>874</v>
      </c>
      <c r="E3406" s="24">
        <v>6</v>
      </c>
      <c r="F3406" s="23">
        <v>2050</v>
      </c>
      <c r="G3406" s="12"/>
      <c r="H3406" s="12"/>
      <c r="I3406" s="12"/>
      <c r="J3406" s="12"/>
      <c r="K3406" s="12"/>
      <c r="L3406" s="12"/>
      <c r="M3406" s="12"/>
      <c r="N3406" s="12"/>
      <c r="O3406" s="12"/>
      <c r="P3406" s="12"/>
      <c r="Q3406" s="12"/>
      <c r="R3406" s="12"/>
      <c r="S3406" s="12"/>
      <c r="T3406" s="12"/>
      <c r="U3406" s="12"/>
      <c r="V3406" s="12"/>
      <c r="W3406" s="12"/>
      <c r="X3406" s="12"/>
      <c r="Y3406" s="12">
        <v>119.04707139999999</v>
      </c>
      <c r="Z3406" s="12">
        <v>94.852659869999997</v>
      </c>
      <c r="AA3406" s="12">
        <v>42.24415355</v>
      </c>
      <c r="AB3406" s="12">
        <v>48.492328370000003</v>
      </c>
      <c r="AC3406" s="12">
        <v>0.39173055400000001</v>
      </c>
      <c r="AD3406" s="12">
        <v>0.26637677700000001</v>
      </c>
      <c r="AE3406" s="12">
        <v>0.125353777</v>
      </c>
      <c r="AF3406" s="12">
        <v>3.7244473949999999</v>
      </c>
      <c r="AG3406" s="12">
        <v>24.5861421</v>
      </c>
      <c r="AH3406" s="12"/>
      <c r="AI3406" s="12"/>
      <c r="AJ3406" s="12"/>
      <c r="AK3406" s="12"/>
      <c r="AL3406" s="12"/>
      <c r="AM3406" s="12"/>
      <c r="AN3406" s="12"/>
      <c r="AO3406" s="12"/>
      <c r="AP3406" s="12"/>
      <c r="AQ3406" s="12"/>
      <c r="AR3406" s="12"/>
      <c r="AS3406" s="12"/>
      <c r="AT3406" s="12"/>
      <c r="AU3406" s="12"/>
      <c r="AV3406" s="12"/>
      <c r="AW3406" s="12"/>
      <c r="AX3406" s="12"/>
      <c r="AY3406" s="12"/>
      <c r="AZ3406" s="12"/>
      <c r="BA3406" s="12"/>
      <c r="BB3406" s="12"/>
      <c r="BC3406" s="12"/>
      <c r="BD3406" s="12"/>
      <c r="BE3406" s="12"/>
      <c r="BF3406" s="12"/>
      <c r="BG3406" s="12"/>
      <c r="BH3406" s="12"/>
      <c r="BI3406" s="12">
        <v>119.047071413553</v>
      </c>
      <c r="BJ3406" s="12">
        <v>94.852659868927404</v>
      </c>
      <c r="BK3406" s="12">
        <v>42.244153554490701</v>
      </c>
      <c r="BL3406" s="12">
        <v>48.492328365007701</v>
      </c>
      <c r="BM3406" s="12">
        <v>0.39173055420750502</v>
      </c>
      <c r="BN3406" s="12">
        <v>0.266376776861104</v>
      </c>
      <c r="BO3406" s="12">
        <v>0.12535377734640099</v>
      </c>
      <c r="BP3406" s="12">
        <v>3.7244473952214299</v>
      </c>
      <c r="BQ3406" s="12">
        <v>24.586142098833399</v>
      </c>
    </row>
    <row r="3407" spans="1:69" x14ac:dyDescent="0.35">
      <c r="A3407" s="5" t="s">
        <v>873</v>
      </c>
      <c r="B3407" s="5">
        <v>3</v>
      </c>
      <c r="C3407" s="5" t="s">
        <v>853</v>
      </c>
      <c r="D3407" s="5" t="s">
        <v>874</v>
      </c>
      <c r="E3407" s="24">
        <v>7</v>
      </c>
      <c r="F3407" s="23">
        <v>2050</v>
      </c>
      <c r="G3407" s="12"/>
      <c r="H3407" s="12"/>
      <c r="I3407" s="12"/>
      <c r="J3407" s="12"/>
      <c r="K3407" s="12"/>
      <c r="L3407" s="12"/>
      <c r="M3407" s="12"/>
      <c r="N3407" s="12"/>
      <c r="O3407" s="12"/>
      <c r="P3407" s="12"/>
      <c r="Q3407" s="12"/>
      <c r="R3407" s="12"/>
      <c r="S3407" s="12"/>
      <c r="T3407" s="12"/>
      <c r="U3407" s="12"/>
      <c r="V3407" s="12"/>
      <c r="W3407" s="12"/>
      <c r="X3407" s="12"/>
      <c r="Y3407" s="12">
        <v>124.2460937</v>
      </c>
      <c r="Z3407" s="12">
        <v>100.05168209999999</v>
      </c>
      <c r="AA3407" s="12">
        <v>47.443175799999999</v>
      </c>
      <c r="AB3407" s="12">
        <v>48.492328370000003</v>
      </c>
      <c r="AC3407" s="12">
        <v>0.39173055400000001</v>
      </c>
      <c r="AD3407" s="12">
        <v>0.26637677700000001</v>
      </c>
      <c r="AE3407" s="12">
        <v>0.125353777</v>
      </c>
      <c r="AF3407" s="12">
        <v>3.7244473949999999</v>
      </c>
      <c r="AG3407" s="12">
        <v>24.5861421</v>
      </c>
      <c r="AH3407" s="12"/>
      <c r="AI3407" s="12"/>
      <c r="AJ3407" s="12"/>
      <c r="AK3407" s="12"/>
      <c r="AL3407" s="12"/>
      <c r="AM3407" s="12"/>
      <c r="AN3407" s="12"/>
      <c r="AO3407" s="12"/>
      <c r="AP3407" s="12"/>
      <c r="AQ3407" s="12"/>
      <c r="AR3407" s="12"/>
      <c r="AS3407" s="12"/>
      <c r="AT3407" s="12"/>
      <c r="AU3407" s="12"/>
      <c r="AV3407" s="12"/>
      <c r="AW3407" s="12"/>
      <c r="AX3407" s="12"/>
      <c r="AY3407" s="12"/>
      <c r="AZ3407" s="12"/>
      <c r="BA3407" s="12"/>
      <c r="BB3407" s="12"/>
      <c r="BC3407" s="12"/>
      <c r="BD3407" s="12"/>
      <c r="BE3407" s="12"/>
      <c r="BF3407" s="12"/>
      <c r="BG3407" s="12"/>
      <c r="BH3407" s="12"/>
      <c r="BI3407" s="12">
        <v>124.24609365745199</v>
      </c>
      <c r="BJ3407" s="12">
        <v>100.051682112826</v>
      </c>
      <c r="BK3407" s="12">
        <v>47.443175798389603</v>
      </c>
      <c r="BL3407" s="12">
        <v>48.492328365007701</v>
      </c>
      <c r="BM3407" s="12">
        <v>0.39173055420750502</v>
      </c>
      <c r="BN3407" s="12">
        <v>0.266376776861104</v>
      </c>
      <c r="BO3407" s="12">
        <v>0.12535377734640099</v>
      </c>
      <c r="BP3407" s="12">
        <v>3.7244473952214299</v>
      </c>
      <c r="BQ3407" s="12">
        <v>24.586142098833399</v>
      </c>
    </row>
    <row r="3408" spans="1:69" x14ac:dyDescent="0.35">
      <c r="A3408" s="5" t="s">
        <v>873</v>
      </c>
      <c r="B3408" s="5">
        <v>3</v>
      </c>
      <c r="C3408" s="5" t="s">
        <v>853</v>
      </c>
      <c r="D3408" s="5" t="s">
        <v>874</v>
      </c>
      <c r="E3408" s="24">
        <v>8</v>
      </c>
      <c r="F3408" s="23">
        <v>2050</v>
      </c>
      <c r="G3408" s="12"/>
      <c r="H3408" s="12"/>
      <c r="I3408" s="12"/>
      <c r="J3408" s="12"/>
      <c r="K3408" s="12"/>
      <c r="L3408" s="12"/>
      <c r="M3408" s="12"/>
      <c r="N3408" s="12"/>
      <c r="O3408" s="12"/>
      <c r="P3408" s="12"/>
      <c r="Q3408" s="12"/>
      <c r="R3408" s="12"/>
      <c r="S3408" s="12"/>
      <c r="T3408" s="12"/>
      <c r="U3408" s="12"/>
      <c r="V3408" s="12"/>
      <c r="W3408" s="12"/>
      <c r="X3408" s="12"/>
      <c r="Y3408" s="12">
        <v>126.4677384</v>
      </c>
      <c r="Z3408" s="12">
        <v>102.2733269</v>
      </c>
      <c r="AA3408" s="12">
        <v>49.664820579999997</v>
      </c>
      <c r="AB3408" s="12">
        <v>48.492328370000003</v>
      </c>
      <c r="AC3408" s="12">
        <v>0.39173055400000001</v>
      </c>
      <c r="AD3408" s="12">
        <v>0.26637677700000001</v>
      </c>
      <c r="AE3408" s="12">
        <v>0.125353777</v>
      </c>
      <c r="AF3408" s="12">
        <v>3.7244473949999999</v>
      </c>
      <c r="AG3408" s="12">
        <v>24.5861421</v>
      </c>
      <c r="AH3408" s="12"/>
      <c r="AI3408" s="12"/>
      <c r="AJ3408" s="12"/>
      <c r="AK3408" s="12"/>
      <c r="AL3408" s="12"/>
      <c r="AM3408" s="12"/>
      <c r="AN3408" s="12"/>
      <c r="AO3408" s="12"/>
      <c r="AP3408" s="12"/>
      <c r="AQ3408" s="12"/>
      <c r="AR3408" s="12"/>
      <c r="AS3408" s="12"/>
      <c r="AT3408" s="12"/>
      <c r="AU3408" s="12"/>
      <c r="AV3408" s="12"/>
      <c r="AW3408" s="12"/>
      <c r="AX3408" s="12"/>
      <c r="AY3408" s="12"/>
      <c r="AZ3408" s="12"/>
      <c r="BA3408" s="12"/>
      <c r="BB3408" s="12"/>
      <c r="BC3408" s="12"/>
      <c r="BD3408" s="12"/>
      <c r="BE3408" s="12"/>
      <c r="BF3408" s="12"/>
      <c r="BG3408" s="12"/>
      <c r="BH3408" s="12"/>
      <c r="BI3408" s="12">
        <v>126.46773843914499</v>
      </c>
      <c r="BJ3408" s="12">
        <v>102.273326894519</v>
      </c>
      <c r="BK3408" s="12">
        <v>49.664820580082399</v>
      </c>
      <c r="BL3408" s="12">
        <v>48.492328365007701</v>
      </c>
      <c r="BM3408" s="12">
        <v>0.39173055420750502</v>
      </c>
      <c r="BN3408" s="12">
        <v>0.266376776861104</v>
      </c>
      <c r="BO3408" s="12">
        <v>0.12535377734640099</v>
      </c>
      <c r="BP3408" s="12">
        <v>3.7244473952214299</v>
      </c>
      <c r="BQ3408" s="12">
        <v>24.586142098833399</v>
      </c>
    </row>
    <row r="3409" spans="1:69" x14ac:dyDescent="0.35">
      <c r="A3409" s="5" t="s">
        <v>875</v>
      </c>
      <c r="B3409" s="5">
        <v>3</v>
      </c>
      <c r="C3409" s="5" t="s">
        <v>853</v>
      </c>
      <c r="D3409" s="5" t="s">
        <v>876</v>
      </c>
      <c r="E3409" s="24">
        <v>0</v>
      </c>
      <c r="F3409" s="23">
        <v>2018</v>
      </c>
      <c r="G3409" s="12"/>
      <c r="H3409" s="12"/>
      <c r="I3409" s="12"/>
      <c r="J3409" s="12"/>
      <c r="K3409" s="12"/>
      <c r="L3409" s="12"/>
      <c r="M3409" s="12"/>
      <c r="N3409" s="12"/>
      <c r="O3409" s="12"/>
      <c r="P3409" s="12"/>
      <c r="Q3409" s="12"/>
      <c r="R3409" s="12"/>
      <c r="S3409" s="12"/>
      <c r="T3409" s="12"/>
      <c r="U3409" s="12"/>
      <c r="V3409" s="12"/>
      <c r="W3409" s="12"/>
      <c r="X3409" s="12"/>
      <c r="Y3409" s="12"/>
      <c r="Z3409" s="12"/>
      <c r="AA3409" s="12"/>
      <c r="AB3409" s="12"/>
      <c r="AC3409" s="12"/>
      <c r="AD3409" s="12"/>
      <c r="AE3409" s="12"/>
      <c r="AF3409" s="12"/>
      <c r="AG3409" s="12"/>
      <c r="AH3409" s="12"/>
      <c r="AI3409" s="12"/>
      <c r="AJ3409" s="12"/>
      <c r="AK3409" s="12"/>
      <c r="AL3409" s="12"/>
      <c r="AM3409" s="12"/>
      <c r="AN3409" s="12"/>
      <c r="AO3409" s="12"/>
      <c r="AP3409" s="12"/>
      <c r="AQ3409" s="12"/>
      <c r="AR3409" s="12"/>
      <c r="AS3409" s="12"/>
      <c r="AT3409" s="12"/>
      <c r="AU3409" s="12"/>
      <c r="AV3409" s="12"/>
      <c r="AW3409" s="12"/>
      <c r="AX3409" s="12"/>
      <c r="AY3409" s="12"/>
      <c r="AZ3409" s="12">
        <v>52.923019580000002</v>
      </c>
      <c r="BA3409" s="12">
        <v>48.061527640000001</v>
      </c>
      <c r="BB3409" s="12">
        <v>4.3548768859999996</v>
      </c>
      <c r="BC3409" s="12">
        <v>43.212549549999999</v>
      </c>
      <c r="BD3409" s="12">
        <v>0</v>
      </c>
      <c r="BE3409" s="12">
        <v>0</v>
      </c>
      <c r="BF3409" s="12">
        <v>0</v>
      </c>
      <c r="BG3409" s="12">
        <v>0.49410120499999999</v>
      </c>
      <c r="BH3409" s="12">
        <v>4.8614919360000002</v>
      </c>
      <c r="BI3409" s="12">
        <v>52.923019577843</v>
      </c>
      <c r="BJ3409" s="12">
        <v>48.061527641843</v>
      </c>
      <c r="BK3409" s="12">
        <v>4.3548768855647397</v>
      </c>
      <c r="BL3409" s="12">
        <v>43.212549550868701</v>
      </c>
      <c r="BM3409" s="12">
        <v>0</v>
      </c>
      <c r="BN3409" s="12">
        <v>0</v>
      </c>
      <c r="BO3409" s="12">
        <v>0</v>
      </c>
      <c r="BP3409" s="12">
        <v>0.49410120540960001</v>
      </c>
      <c r="BQ3409" s="12">
        <v>4.8614919360000002</v>
      </c>
    </row>
    <row r="3410" spans="1:69" x14ac:dyDescent="0.35">
      <c r="A3410" s="5" t="s">
        <v>875</v>
      </c>
      <c r="B3410" s="5">
        <v>3</v>
      </c>
      <c r="C3410" s="5" t="s">
        <v>853</v>
      </c>
      <c r="D3410" s="5" t="s">
        <v>876</v>
      </c>
      <c r="E3410" s="24">
        <v>1</v>
      </c>
      <c r="F3410" s="23">
        <v>2030</v>
      </c>
      <c r="G3410" s="12"/>
      <c r="H3410" s="12"/>
      <c r="I3410" s="12"/>
      <c r="J3410" s="12"/>
      <c r="K3410" s="12"/>
      <c r="L3410" s="12"/>
      <c r="M3410" s="12"/>
      <c r="N3410" s="12"/>
      <c r="O3410" s="12"/>
      <c r="P3410" s="12"/>
      <c r="Q3410" s="12"/>
      <c r="R3410" s="12"/>
      <c r="S3410" s="12"/>
      <c r="T3410" s="12"/>
      <c r="U3410" s="12"/>
      <c r="V3410" s="12"/>
      <c r="W3410" s="12"/>
      <c r="X3410" s="12"/>
      <c r="Y3410" s="12"/>
      <c r="Z3410" s="12"/>
      <c r="AA3410" s="12"/>
      <c r="AB3410" s="12"/>
      <c r="AC3410" s="12"/>
      <c r="AD3410" s="12"/>
      <c r="AE3410" s="12"/>
      <c r="AF3410" s="12"/>
      <c r="AG3410" s="12"/>
      <c r="AH3410" s="12"/>
      <c r="AI3410" s="12"/>
      <c r="AJ3410" s="12"/>
      <c r="AK3410" s="12"/>
      <c r="AL3410" s="12"/>
      <c r="AM3410" s="12"/>
      <c r="AN3410" s="12"/>
      <c r="AO3410" s="12"/>
      <c r="AP3410" s="12"/>
      <c r="AQ3410" s="12"/>
      <c r="AR3410" s="12"/>
      <c r="AS3410" s="12"/>
      <c r="AT3410" s="12"/>
      <c r="AU3410" s="12"/>
      <c r="AV3410" s="12"/>
      <c r="AW3410" s="12"/>
      <c r="AX3410" s="12"/>
      <c r="AY3410" s="12"/>
      <c r="AZ3410" s="12">
        <v>54.880823290000002</v>
      </c>
      <c r="BA3410" s="12">
        <v>50.030251640000003</v>
      </c>
      <c r="BB3410" s="12">
        <v>4.6507057380000001</v>
      </c>
      <c r="BC3410" s="12">
        <v>43.212117429999999</v>
      </c>
      <c r="BD3410" s="12">
        <v>5.8257333000000001E-2</v>
      </c>
      <c r="BE3410" s="12">
        <v>3.6680543000000003E-2</v>
      </c>
      <c r="BF3410" s="12">
        <v>2.1576789999999998E-2</v>
      </c>
      <c r="BG3410" s="12">
        <v>2.109171146</v>
      </c>
      <c r="BH3410" s="12">
        <v>4.9088289769999998</v>
      </c>
      <c r="BI3410" s="12">
        <v>54.880823287325903</v>
      </c>
      <c r="BJ3410" s="12">
        <v>50.0302516429646</v>
      </c>
      <c r="BK3410" s="12">
        <v>4.6507057381076597</v>
      </c>
      <c r="BL3410" s="12">
        <v>43.212117425373101</v>
      </c>
      <c r="BM3410" s="12">
        <v>5.8257333118458099E-2</v>
      </c>
      <c r="BN3410" s="12">
        <v>3.6680543074584702E-2</v>
      </c>
      <c r="BO3410" s="12">
        <v>2.15767900438734E-2</v>
      </c>
      <c r="BP3410" s="12">
        <v>2.10917114636537</v>
      </c>
      <c r="BQ3410" s="12">
        <v>4.9088289774796703</v>
      </c>
    </row>
    <row r="3411" spans="1:69" x14ac:dyDescent="0.35">
      <c r="A3411" s="5" t="s">
        <v>875</v>
      </c>
      <c r="B3411" s="5">
        <v>3</v>
      </c>
      <c r="C3411" s="5" t="s">
        <v>853</v>
      </c>
      <c r="D3411" s="5" t="s">
        <v>876</v>
      </c>
      <c r="E3411" s="24">
        <v>2</v>
      </c>
      <c r="F3411" s="23">
        <v>2030</v>
      </c>
      <c r="G3411" s="12"/>
      <c r="H3411" s="12"/>
      <c r="I3411" s="12"/>
      <c r="J3411" s="12"/>
      <c r="K3411" s="12"/>
      <c r="L3411" s="12"/>
      <c r="M3411" s="12"/>
      <c r="N3411" s="12"/>
      <c r="O3411" s="12"/>
      <c r="P3411" s="12"/>
      <c r="Q3411" s="12"/>
      <c r="R3411" s="12"/>
      <c r="S3411" s="12"/>
      <c r="T3411" s="12"/>
      <c r="U3411" s="12"/>
      <c r="V3411" s="12"/>
      <c r="W3411" s="12"/>
      <c r="X3411" s="12"/>
      <c r="Y3411" s="12"/>
      <c r="Z3411" s="12"/>
      <c r="AA3411" s="12"/>
      <c r="AB3411" s="12"/>
      <c r="AC3411" s="12"/>
      <c r="AD3411" s="12"/>
      <c r="AE3411" s="12"/>
      <c r="AF3411" s="12"/>
      <c r="AG3411" s="12"/>
      <c r="AH3411" s="12"/>
      <c r="AI3411" s="12"/>
      <c r="AJ3411" s="12"/>
      <c r="AK3411" s="12"/>
      <c r="AL3411" s="12"/>
      <c r="AM3411" s="12"/>
      <c r="AN3411" s="12"/>
      <c r="AO3411" s="12"/>
      <c r="AP3411" s="12"/>
      <c r="AQ3411" s="12"/>
      <c r="AR3411" s="12"/>
      <c r="AS3411" s="12"/>
      <c r="AT3411" s="12"/>
      <c r="AU3411" s="12"/>
      <c r="AV3411" s="12"/>
      <c r="AW3411" s="12"/>
      <c r="AX3411" s="12"/>
      <c r="AY3411" s="12"/>
      <c r="AZ3411" s="12">
        <v>56.884265210000002</v>
      </c>
      <c r="BA3411" s="12">
        <v>52.033693569999997</v>
      </c>
      <c r="BB3411" s="12">
        <v>6.6541476639999999</v>
      </c>
      <c r="BC3411" s="12">
        <v>43.212117429999999</v>
      </c>
      <c r="BD3411" s="12">
        <v>5.8257333000000001E-2</v>
      </c>
      <c r="BE3411" s="12">
        <v>3.6680543000000003E-2</v>
      </c>
      <c r="BF3411" s="12">
        <v>2.1576789999999998E-2</v>
      </c>
      <c r="BG3411" s="12">
        <v>2.109171146</v>
      </c>
      <c r="BH3411" s="12">
        <v>4.9088289769999998</v>
      </c>
      <c r="BI3411" s="12">
        <v>56.884265213572299</v>
      </c>
      <c r="BJ3411" s="12">
        <v>52.033693569211103</v>
      </c>
      <c r="BK3411" s="12">
        <v>6.65414766435409</v>
      </c>
      <c r="BL3411" s="12">
        <v>43.212117425373101</v>
      </c>
      <c r="BM3411" s="12">
        <v>5.8257333118458099E-2</v>
      </c>
      <c r="BN3411" s="12">
        <v>3.6680543074584702E-2</v>
      </c>
      <c r="BO3411" s="12">
        <v>2.15767900438734E-2</v>
      </c>
      <c r="BP3411" s="12">
        <v>2.10917114636537</v>
      </c>
      <c r="BQ3411" s="12">
        <v>4.9088289774796703</v>
      </c>
    </row>
    <row r="3412" spans="1:69" x14ac:dyDescent="0.35">
      <c r="A3412" s="5" t="s">
        <v>875</v>
      </c>
      <c r="B3412" s="5">
        <v>3</v>
      </c>
      <c r="C3412" s="5" t="s">
        <v>853</v>
      </c>
      <c r="D3412" s="5" t="s">
        <v>876</v>
      </c>
      <c r="E3412" s="24">
        <v>3</v>
      </c>
      <c r="F3412" s="23">
        <v>2030</v>
      </c>
      <c r="G3412" s="12"/>
      <c r="H3412" s="12"/>
      <c r="I3412" s="12"/>
      <c r="J3412" s="12"/>
      <c r="K3412" s="12"/>
      <c r="L3412" s="12"/>
      <c r="M3412" s="12"/>
      <c r="N3412" s="12"/>
      <c r="O3412" s="12"/>
      <c r="P3412" s="12"/>
      <c r="Q3412" s="12"/>
      <c r="R3412" s="12"/>
      <c r="S3412" s="12"/>
      <c r="T3412" s="12"/>
      <c r="U3412" s="12"/>
      <c r="V3412" s="12"/>
      <c r="W3412" s="12"/>
      <c r="X3412" s="12"/>
      <c r="Y3412" s="12"/>
      <c r="Z3412" s="12"/>
      <c r="AA3412" s="12"/>
      <c r="AB3412" s="12"/>
      <c r="AC3412" s="12"/>
      <c r="AD3412" s="12"/>
      <c r="AE3412" s="12"/>
      <c r="AF3412" s="12"/>
      <c r="AG3412" s="12"/>
      <c r="AH3412" s="12"/>
      <c r="AI3412" s="12"/>
      <c r="AJ3412" s="12"/>
      <c r="AK3412" s="12"/>
      <c r="AL3412" s="12"/>
      <c r="AM3412" s="12"/>
      <c r="AN3412" s="12"/>
      <c r="AO3412" s="12"/>
      <c r="AP3412" s="12"/>
      <c r="AQ3412" s="12"/>
      <c r="AR3412" s="12"/>
      <c r="AS3412" s="12"/>
      <c r="AT3412" s="12"/>
      <c r="AU3412" s="12"/>
      <c r="AV3412" s="12"/>
      <c r="AW3412" s="12"/>
      <c r="AX3412" s="12"/>
      <c r="AY3412" s="12"/>
      <c r="AZ3412" s="12">
        <v>55.487710239999998</v>
      </c>
      <c r="BA3412" s="12">
        <v>50.637138589999999</v>
      </c>
      <c r="BB3412" s="12">
        <v>5.2575926879999999</v>
      </c>
      <c r="BC3412" s="12">
        <v>43.212117429999999</v>
      </c>
      <c r="BD3412" s="12">
        <v>5.8257333000000001E-2</v>
      </c>
      <c r="BE3412" s="12">
        <v>3.6680543000000003E-2</v>
      </c>
      <c r="BF3412" s="12">
        <v>2.1576789999999998E-2</v>
      </c>
      <c r="BG3412" s="12">
        <v>2.109171146</v>
      </c>
      <c r="BH3412" s="12">
        <v>4.9088289769999998</v>
      </c>
      <c r="BI3412" s="12">
        <v>55.487710237527097</v>
      </c>
      <c r="BJ3412" s="12">
        <v>50.637138593165901</v>
      </c>
      <c r="BK3412" s="12">
        <v>5.2575926883088897</v>
      </c>
      <c r="BL3412" s="12">
        <v>43.212117425373101</v>
      </c>
      <c r="BM3412" s="12">
        <v>5.8257333118458099E-2</v>
      </c>
      <c r="BN3412" s="12">
        <v>3.6680543074584702E-2</v>
      </c>
      <c r="BO3412" s="12">
        <v>2.15767900438734E-2</v>
      </c>
      <c r="BP3412" s="12">
        <v>2.10917114636537</v>
      </c>
      <c r="BQ3412" s="12">
        <v>4.9088289774796703</v>
      </c>
    </row>
    <row r="3413" spans="1:69" x14ac:dyDescent="0.35">
      <c r="A3413" s="5" t="s">
        <v>875</v>
      </c>
      <c r="B3413" s="5">
        <v>3</v>
      </c>
      <c r="C3413" s="5" t="s">
        <v>853</v>
      </c>
      <c r="D3413" s="5" t="s">
        <v>876</v>
      </c>
      <c r="E3413" s="24">
        <v>4</v>
      </c>
      <c r="F3413" s="23">
        <v>2030</v>
      </c>
      <c r="G3413" s="12"/>
      <c r="H3413" s="12"/>
      <c r="I3413" s="12"/>
      <c r="J3413" s="12"/>
      <c r="K3413" s="12"/>
      <c r="L3413" s="12"/>
      <c r="M3413" s="12"/>
      <c r="N3413" s="12"/>
      <c r="O3413" s="12"/>
      <c r="P3413" s="12"/>
      <c r="Q3413" s="12"/>
      <c r="R3413" s="12"/>
      <c r="S3413" s="12"/>
      <c r="T3413" s="12"/>
      <c r="U3413" s="12"/>
      <c r="V3413" s="12"/>
      <c r="W3413" s="12"/>
      <c r="X3413" s="12"/>
      <c r="Y3413" s="12"/>
      <c r="Z3413" s="12"/>
      <c r="AA3413" s="12"/>
      <c r="AB3413" s="12"/>
      <c r="AC3413" s="12"/>
      <c r="AD3413" s="12"/>
      <c r="AE3413" s="12"/>
      <c r="AF3413" s="12"/>
      <c r="AG3413" s="12"/>
      <c r="AH3413" s="12"/>
      <c r="AI3413" s="12"/>
      <c r="AJ3413" s="12"/>
      <c r="AK3413" s="12"/>
      <c r="AL3413" s="12"/>
      <c r="AM3413" s="12"/>
      <c r="AN3413" s="12"/>
      <c r="AO3413" s="12"/>
      <c r="AP3413" s="12"/>
      <c r="AQ3413" s="12"/>
      <c r="AR3413" s="12"/>
      <c r="AS3413" s="12"/>
      <c r="AT3413" s="12"/>
      <c r="AU3413" s="12"/>
      <c r="AV3413" s="12"/>
      <c r="AW3413" s="12"/>
      <c r="AX3413" s="12"/>
      <c r="AY3413" s="12"/>
      <c r="AZ3413" s="12">
        <v>57.491152159999999</v>
      </c>
      <c r="BA3413" s="12">
        <v>52.64058052</v>
      </c>
      <c r="BB3413" s="12">
        <v>7.2610346149999998</v>
      </c>
      <c r="BC3413" s="12">
        <v>43.212117429999999</v>
      </c>
      <c r="BD3413" s="12">
        <v>5.8257333000000001E-2</v>
      </c>
      <c r="BE3413" s="12">
        <v>3.6680543000000003E-2</v>
      </c>
      <c r="BF3413" s="12">
        <v>2.1576789999999998E-2</v>
      </c>
      <c r="BG3413" s="12">
        <v>2.109171146</v>
      </c>
      <c r="BH3413" s="12">
        <v>4.9088289769999998</v>
      </c>
      <c r="BI3413" s="12">
        <v>57.491152163773499</v>
      </c>
      <c r="BJ3413" s="12">
        <v>52.640580519412303</v>
      </c>
      <c r="BK3413" s="12">
        <v>7.26103461455532</v>
      </c>
      <c r="BL3413" s="12">
        <v>43.212117425373101</v>
      </c>
      <c r="BM3413" s="12">
        <v>5.8257333118458099E-2</v>
      </c>
      <c r="BN3413" s="12">
        <v>3.6680543074584702E-2</v>
      </c>
      <c r="BO3413" s="12">
        <v>2.15767900438734E-2</v>
      </c>
      <c r="BP3413" s="12">
        <v>2.10917114636537</v>
      </c>
      <c r="BQ3413" s="12">
        <v>4.9088289774796703</v>
      </c>
    </row>
    <row r="3414" spans="1:69" x14ac:dyDescent="0.35">
      <c r="A3414" s="5" t="s">
        <v>875</v>
      </c>
      <c r="B3414" s="5">
        <v>3</v>
      </c>
      <c r="C3414" s="5" t="s">
        <v>853</v>
      </c>
      <c r="D3414" s="5" t="s">
        <v>876</v>
      </c>
      <c r="E3414" s="24">
        <v>5</v>
      </c>
      <c r="F3414" s="23">
        <v>2050</v>
      </c>
      <c r="G3414" s="12"/>
      <c r="H3414" s="12"/>
      <c r="I3414" s="12"/>
      <c r="J3414" s="12"/>
      <c r="K3414" s="12"/>
      <c r="L3414" s="12"/>
      <c r="M3414" s="12"/>
      <c r="N3414" s="12"/>
      <c r="O3414" s="12"/>
      <c r="P3414" s="12"/>
      <c r="Q3414" s="12"/>
      <c r="R3414" s="12"/>
      <c r="S3414" s="12"/>
      <c r="T3414" s="12"/>
      <c r="U3414" s="12"/>
      <c r="V3414" s="12"/>
      <c r="W3414" s="12"/>
      <c r="X3414" s="12"/>
      <c r="Y3414" s="12"/>
      <c r="Z3414" s="12"/>
      <c r="AA3414" s="12"/>
      <c r="AB3414" s="12"/>
      <c r="AC3414" s="12"/>
      <c r="AD3414" s="12"/>
      <c r="AE3414" s="12"/>
      <c r="AF3414" s="12"/>
      <c r="AG3414" s="12"/>
      <c r="AH3414" s="12"/>
      <c r="AI3414" s="12"/>
      <c r="AJ3414" s="12"/>
      <c r="AK3414" s="12"/>
      <c r="AL3414" s="12"/>
      <c r="AM3414" s="12"/>
      <c r="AN3414" s="12"/>
      <c r="AO3414" s="12"/>
      <c r="AP3414" s="12"/>
      <c r="AQ3414" s="12"/>
      <c r="AR3414" s="12"/>
      <c r="AS3414" s="12"/>
      <c r="AT3414" s="12"/>
      <c r="AU3414" s="12"/>
      <c r="AV3414" s="12"/>
      <c r="AW3414" s="12"/>
      <c r="AX3414" s="12"/>
      <c r="AY3414" s="12"/>
      <c r="AZ3414" s="12">
        <v>54.500785749999999</v>
      </c>
      <c r="BA3414" s="12">
        <v>49.674843009999996</v>
      </c>
      <c r="BB3414" s="12">
        <v>5.9997056420000003</v>
      </c>
      <c r="BC3414" s="12">
        <v>43.212117429999999</v>
      </c>
      <c r="BD3414" s="12">
        <v>0.19024360200000001</v>
      </c>
      <c r="BE3414" s="12">
        <v>0.119783009</v>
      </c>
      <c r="BF3414" s="12">
        <v>7.0460593000000002E-2</v>
      </c>
      <c r="BG3414" s="12">
        <v>0.27277633800000001</v>
      </c>
      <c r="BH3414" s="12">
        <v>5.0161863459999996</v>
      </c>
      <c r="BI3414" s="12">
        <v>54.500785750484098</v>
      </c>
      <c r="BJ3414" s="12">
        <v>49.674843006781501</v>
      </c>
      <c r="BK3414" s="12">
        <v>5.9997056419124197</v>
      </c>
      <c r="BL3414" s="12">
        <v>43.212117425373101</v>
      </c>
      <c r="BM3414" s="12">
        <v>0.190243601948102</v>
      </c>
      <c r="BN3414" s="12">
        <v>0.11978300863399</v>
      </c>
      <c r="BO3414" s="12">
        <v>7.0460593314112197E-2</v>
      </c>
      <c r="BP3414" s="12">
        <v>0.27277633754786001</v>
      </c>
      <c r="BQ3414" s="12">
        <v>5.0161863456506302</v>
      </c>
    </row>
    <row r="3415" spans="1:69" x14ac:dyDescent="0.35">
      <c r="A3415" s="5" t="s">
        <v>875</v>
      </c>
      <c r="B3415" s="5">
        <v>3</v>
      </c>
      <c r="C3415" s="5" t="s">
        <v>853</v>
      </c>
      <c r="D3415" s="5" t="s">
        <v>876</v>
      </c>
      <c r="E3415" s="24">
        <v>6</v>
      </c>
      <c r="F3415" s="23">
        <v>2050</v>
      </c>
      <c r="G3415" s="12"/>
      <c r="H3415" s="12"/>
      <c r="I3415" s="12"/>
      <c r="J3415" s="12"/>
      <c r="K3415" s="12"/>
      <c r="L3415" s="12"/>
      <c r="M3415" s="12"/>
      <c r="N3415" s="12"/>
      <c r="O3415" s="12"/>
      <c r="P3415" s="12"/>
      <c r="Q3415" s="12"/>
      <c r="R3415" s="12"/>
      <c r="S3415" s="12"/>
      <c r="T3415" s="12"/>
      <c r="U3415" s="12"/>
      <c r="V3415" s="12"/>
      <c r="W3415" s="12"/>
      <c r="X3415" s="12"/>
      <c r="Y3415" s="12"/>
      <c r="Z3415" s="12"/>
      <c r="AA3415" s="12"/>
      <c r="AB3415" s="12"/>
      <c r="AC3415" s="12"/>
      <c r="AD3415" s="12"/>
      <c r="AE3415" s="12"/>
      <c r="AF3415" s="12"/>
      <c r="AG3415" s="12"/>
      <c r="AH3415" s="12"/>
      <c r="AI3415" s="12"/>
      <c r="AJ3415" s="12"/>
      <c r="AK3415" s="12"/>
      <c r="AL3415" s="12"/>
      <c r="AM3415" s="12"/>
      <c r="AN3415" s="12"/>
      <c r="AO3415" s="12"/>
      <c r="AP3415" s="12"/>
      <c r="AQ3415" s="12"/>
      <c r="AR3415" s="12"/>
      <c r="AS3415" s="12"/>
      <c r="AT3415" s="12"/>
      <c r="AU3415" s="12"/>
      <c r="AV3415" s="12"/>
      <c r="AW3415" s="12"/>
      <c r="AX3415" s="12"/>
      <c r="AY3415" s="12"/>
      <c r="AZ3415" s="12">
        <v>55.081319999999998</v>
      </c>
      <c r="BA3415" s="12">
        <v>50.255377260000003</v>
      </c>
      <c r="BB3415" s="12">
        <v>6.5802398950000001</v>
      </c>
      <c r="BC3415" s="12">
        <v>43.212117429999999</v>
      </c>
      <c r="BD3415" s="12">
        <v>0.19024360200000001</v>
      </c>
      <c r="BE3415" s="12">
        <v>0.119783009</v>
      </c>
      <c r="BF3415" s="12">
        <v>7.0460593000000002E-2</v>
      </c>
      <c r="BG3415" s="12">
        <v>0.27277633800000001</v>
      </c>
      <c r="BH3415" s="12">
        <v>5.0161863459999996</v>
      </c>
      <c r="BI3415" s="12">
        <v>55.081320003226303</v>
      </c>
      <c r="BJ3415" s="12">
        <v>50.255377259523698</v>
      </c>
      <c r="BK3415" s="12">
        <v>6.5802398946546203</v>
      </c>
      <c r="BL3415" s="12">
        <v>43.212117425373101</v>
      </c>
      <c r="BM3415" s="12">
        <v>0.190243601948102</v>
      </c>
      <c r="BN3415" s="12">
        <v>0.11978300863399</v>
      </c>
      <c r="BO3415" s="12">
        <v>7.0460593314112197E-2</v>
      </c>
      <c r="BP3415" s="12">
        <v>0.27277633754786001</v>
      </c>
      <c r="BQ3415" s="12">
        <v>5.0161863456506302</v>
      </c>
    </row>
    <row r="3416" spans="1:69" x14ac:dyDescent="0.35">
      <c r="A3416" s="5" t="s">
        <v>875</v>
      </c>
      <c r="B3416" s="5">
        <v>3</v>
      </c>
      <c r="C3416" s="5" t="s">
        <v>853</v>
      </c>
      <c r="D3416" s="5" t="s">
        <v>876</v>
      </c>
      <c r="E3416" s="24">
        <v>7</v>
      </c>
      <c r="F3416" s="23">
        <v>2050</v>
      </c>
      <c r="G3416" s="12"/>
      <c r="H3416" s="12"/>
      <c r="I3416" s="12"/>
      <c r="J3416" s="12"/>
      <c r="K3416" s="12"/>
      <c r="L3416" s="12"/>
      <c r="M3416" s="12"/>
      <c r="N3416" s="12"/>
      <c r="O3416" s="12"/>
      <c r="P3416" s="12"/>
      <c r="Q3416" s="12"/>
      <c r="R3416" s="12"/>
      <c r="S3416" s="12"/>
      <c r="T3416" s="12"/>
      <c r="U3416" s="12"/>
      <c r="V3416" s="12"/>
      <c r="W3416" s="12"/>
      <c r="X3416" s="12"/>
      <c r="Y3416" s="12"/>
      <c r="Z3416" s="12"/>
      <c r="AA3416" s="12"/>
      <c r="AB3416" s="12"/>
      <c r="AC3416" s="12"/>
      <c r="AD3416" s="12"/>
      <c r="AE3416" s="12"/>
      <c r="AF3416" s="12"/>
      <c r="AG3416" s="12"/>
      <c r="AH3416" s="12"/>
      <c r="AI3416" s="12"/>
      <c r="AJ3416" s="12"/>
      <c r="AK3416" s="12"/>
      <c r="AL3416" s="12"/>
      <c r="AM3416" s="12"/>
      <c r="AN3416" s="12"/>
      <c r="AO3416" s="12"/>
      <c r="AP3416" s="12"/>
      <c r="AQ3416" s="12"/>
      <c r="AR3416" s="12"/>
      <c r="AS3416" s="12"/>
      <c r="AT3416" s="12"/>
      <c r="AU3416" s="12"/>
      <c r="AV3416" s="12"/>
      <c r="AW3416" s="12"/>
      <c r="AX3416" s="12"/>
      <c r="AY3416" s="12"/>
      <c r="AZ3416" s="12">
        <v>55.491763319999997</v>
      </c>
      <c r="BA3416" s="12">
        <v>50.665820570000001</v>
      </c>
      <c r="BB3416" s="12">
        <v>6.9906832090000002</v>
      </c>
      <c r="BC3416" s="12">
        <v>43.212117429999999</v>
      </c>
      <c r="BD3416" s="12">
        <v>0.19024360200000001</v>
      </c>
      <c r="BE3416" s="12">
        <v>0.119783009</v>
      </c>
      <c r="BF3416" s="12">
        <v>7.0460593000000002E-2</v>
      </c>
      <c r="BG3416" s="12">
        <v>0.27277633800000001</v>
      </c>
      <c r="BH3416" s="12">
        <v>5.0161863459999996</v>
      </c>
      <c r="BI3416" s="12">
        <v>55.491763317931202</v>
      </c>
      <c r="BJ3416" s="12">
        <v>50.665820574228697</v>
      </c>
      <c r="BK3416" s="12">
        <v>6.9906832093595703</v>
      </c>
      <c r="BL3416" s="12">
        <v>43.212117425373101</v>
      </c>
      <c r="BM3416" s="12">
        <v>0.190243601948102</v>
      </c>
      <c r="BN3416" s="12">
        <v>0.11978300863399</v>
      </c>
      <c r="BO3416" s="12">
        <v>7.0460593314112197E-2</v>
      </c>
      <c r="BP3416" s="12">
        <v>0.27277633754786001</v>
      </c>
      <c r="BQ3416" s="12">
        <v>5.0161863456506302</v>
      </c>
    </row>
    <row r="3417" spans="1:69" x14ac:dyDescent="0.35">
      <c r="A3417" s="5" t="s">
        <v>875</v>
      </c>
      <c r="B3417" s="5">
        <v>3</v>
      </c>
      <c r="C3417" s="5" t="s">
        <v>853</v>
      </c>
      <c r="D3417" s="5" t="s">
        <v>876</v>
      </c>
      <c r="E3417" s="24">
        <v>8</v>
      </c>
      <c r="F3417" s="23">
        <v>2050</v>
      </c>
      <c r="G3417" s="12"/>
      <c r="H3417" s="12"/>
      <c r="I3417" s="12"/>
      <c r="J3417" s="12"/>
      <c r="K3417" s="12"/>
      <c r="L3417" s="12"/>
      <c r="M3417" s="12"/>
      <c r="N3417" s="12"/>
      <c r="O3417" s="12"/>
      <c r="P3417" s="12"/>
      <c r="Q3417" s="12"/>
      <c r="R3417" s="12"/>
      <c r="S3417" s="12"/>
      <c r="T3417" s="12"/>
      <c r="U3417" s="12"/>
      <c r="V3417" s="12"/>
      <c r="W3417" s="12"/>
      <c r="X3417" s="12"/>
      <c r="Y3417" s="12"/>
      <c r="Z3417" s="12"/>
      <c r="AA3417" s="12"/>
      <c r="AB3417" s="12"/>
      <c r="AC3417" s="12"/>
      <c r="AD3417" s="12"/>
      <c r="AE3417" s="12"/>
      <c r="AF3417" s="12"/>
      <c r="AG3417" s="12"/>
      <c r="AH3417" s="12"/>
      <c r="AI3417" s="12"/>
      <c r="AJ3417" s="12"/>
      <c r="AK3417" s="12"/>
      <c r="AL3417" s="12"/>
      <c r="AM3417" s="12"/>
      <c r="AN3417" s="12"/>
      <c r="AO3417" s="12"/>
      <c r="AP3417" s="12"/>
      <c r="AQ3417" s="12"/>
      <c r="AR3417" s="12"/>
      <c r="AS3417" s="12"/>
      <c r="AT3417" s="12"/>
      <c r="AU3417" s="12"/>
      <c r="AV3417" s="12"/>
      <c r="AW3417" s="12"/>
      <c r="AX3417" s="12"/>
      <c r="AY3417" s="12"/>
      <c r="AZ3417" s="12">
        <v>56.072297570000003</v>
      </c>
      <c r="BA3417" s="12">
        <v>51.246354830000001</v>
      </c>
      <c r="BB3417" s="12">
        <v>7.5712174619999999</v>
      </c>
      <c r="BC3417" s="12">
        <v>43.212117429999999</v>
      </c>
      <c r="BD3417" s="12">
        <v>0.19024360200000001</v>
      </c>
      <c r="BE3417" s="12">
        <v>0.119783009</v>
      </c>
      <c r="BF3417" s="12">
        <v>7.0460593000000002E-2</v>
      </c>
      <c r="BG3417" s="12">
        <v>0.27277633800000001</v>
      </c>
      <c r="BH3417" s="12">
        <v>5.0161863459999996</v>
      </c>
      <c r="BI3417" s="12">
        <v>56.072297570673399</v>
      </c>
      <c r="BJ3417" s="12">
        <v>51.246354826970901</v>
      </c>
      <c r="BK3417" s="12">
        <v>7.5712174621017798</v>
      </c>
      <c r="BL3417" s="12">
        <v>43.212117425373101</v>
      </c>
      <c r="BM3417" s="12">
        <v>0.190243601948102</v>
      </c>
      <c r="BN3417" s="12">
        <v>0.11978300863399</v>
      </c>
      <c r="BO3417" s="12">
        <v>7.0460593314112197E-2</v>
      </c>
      <c r="BP3417" s="12">
        <v>0.27277633754786001</v>
      </c>
      <c r="BQ3417" s="12">
        <v>5.0161863456506302</v>
      </c>
    </row>
    <row r="3418" spans="1:69" x14ac:dyDescent="0.35">
      <c r="A3418" s="5" t="s">
        <v>877</v>
      </c>
      <c r="B3418" s="5">
        <v>3</v>
      </c>
      <c r="C3418" s="5" t="s">
        <v>853</v>
      </c>
      <c r="D3418" s="5" t="s">
        <v>878</v>
      </c>
      <c r="E3418" s="24">
        <v>0</v>
      </c>
      <c r="F3418" s="23">
        <v>2018</v>
      </c>
      <c r="G3418" s="12"/>
      <c r="H3418" s="12"/>
      <c r="I3418" s="12"/>
      <c r="J3418" s="12"/>
      <c r="K3418" s="12"/>
      <c r="L3418" s="12"/>
      <c r="M3418" s="12"/>
      <c r="N3418" s="12"/>
      <c r="O3418" s="12"/>
      <c r="P3418" s="12"/>
      <c r="Q3418" s="12"/>
      <c r="R3418" s="12"/>
      <c r="S3418" s="12"/>
      <c r="T3418" s="12"/>
      <c r="U3418" s="12"/>
      <c r="V3418" s="12"/>
      <c r="W3418" s="12"/>
      <c r="X3418" s="12"/>
      <c r="Y3418" s="12"/>
      <c r="Z3418" s="12"/>
      <c r="AA3418" s="12"/>
      <c r="AB3418" s="12"/>
      <c r="AC3418" s="12"/>
      <c r="AD3418" s="12"/>
      <c r="AE3418" s="12"/>
      <c r="AF3418" s="12"/>
      <c r="AG3418" s="12"/>
      <c r="AH3418" s="12"/>
      <c r="AI3418" s="12"/>
      <c r="AJ3418" s="12"/>
      <c r="AK3418" s="12"/>
      <c r="AL3418" s="12"/>
      <c r="AM3418" s="12"/>
      <c r="AN3418" s="12"/>
      <c r="AO3418" s="12"/>
      <c r="AP3418" s="12"/>
      <c r="AQ3418" s="12">
        <v>164.07595019999999</v>
      </c>
      <c r="AR3418" s="12">
        <v>116.0985252</v>
      </c>
      <c r="AS3418" s="12">
        <v>99.778040739999994</v>
      </c>
      <c r="AT3418" s="12">
        <v>0</v>
      </c>
      <c r="AU3418" s="12">
        <v>0</v>
      </c>
      <c r="AV3418" s="12">
        <v>0</v>
      </c>
      <c r="AW3418" s="12">
        <v>0</v>
      </c>
      <c r="AX3418" s="12">
        <v>16.320484440000001</v>
      </c>
      <c r="AY3418" s="12">
        <v>47.977424999999997</v>
      </c>
      <c r="AZ3418" s="12"/>
      <c r="BA3418" s="12"/>
      <c r="BB3418" s="12"/>
      <c r="BC3418" s="12"/>
      <c r="BD3418" s="12"/>
      <c r="BE3418" s="12"/>
      <c r="BF3418" s="12"/>
      <c r="BG3418" s="12"/>
      <c r="BH3418" s="12"/>
      <c r="BI3418" s="12">
        <v>164.075950175743</v>
      </c>
      <c r="BJ3418" s="12">
        <v>116.09852517574301</v>
      </c>
      <c r="BK3418" s="12">
        <v>99.778040735743701</v>
      </c>
      <c r="BL3418" s="12">
        <v>0</v>
      </c>
      <c r="BM3418" s="12">
        <v>0</v>
      </c>
      <c r="BN3418" s="12">
        <v>0</v>
      </c>
      <c r="BO3418" s="12">
        <v>0</v>
      </c>
      <c r="BP3418" s="12">
        <v>16.320484439999898</v>
      </c>
      <c r="BQ3418" s="12">
        <v>47.977424999999897</v>
      </c>
    </row>
    <row r="3419" spans="1:69" x14ac:dyDescent="0.35">
      <c r="A3419" s="5" t="s">
        <v>877</v>
      </c>
      <c r="B3419" s="5">
        <v>3</v>
      </c>
      <c r="C3419" s="5" t="s">
        <v>853</v>
      </c>
      <c r="D3419" s="5" t="s">
        <v>878</v>
      </c>
      <c r="E3419" s="24">
        <v>1</v>
      </c>
      <c r="F3419" s="23">
        <v>2030</v>
      </c>
      <c r="G3419" s="12"/>
      <c r="H3419" s="12"/>
      <c r="I3419" s="12"/>
      <c r="J3419" s="12"/>
      <c r="K3419" s="12"/>
      <c r="L3419" s="12"/>
      <c r="M3419" s="12"/>
      <c r="N3419" s="12"/>
      <c r="O3419" s="12"/>
      <c r="P3419" s="12"/>
      <c r="Q3419" s="12"/>
      <c r="R3419" s="12"/>
      <c r="S3419" s="12"/>
      <c r="T3419" s="12"/>
      <c r="U3419" s="12"/>
      <c r="V3419" s="12"/>
      <c r="W3419" s="12"/>
      <c r="X3419" s="12"/>
      <c r="Y3419" s="12"/>
      <c r="Z3419" s="12"/>
      <c r="AA3419" s="12"/>
      <c r="AB3419" s="12"/>
      <c r="AC3419" s="12"/>
      <c r="AD3419" s="12"/>
      <c r="AE3419" s="12"/>
      <c r="AF3419" s="12"/>
      <c r="AG3419" s="12"/>
      <c r="AH3419" s="12"/>
      <c r="AI3419" s="12"/>
      <c r="AJ3419" s="12"/>
      <c r="AK3419" s="12"/>
      <c r="AL3419" s="12"/>
      <c r="AM3419" s="12"/>
      <c r="AN3419" s="12"/>
      <c r="AO3419" s="12"/>
      <c r="AP3419" s="12"/>
      <c r="AQ3419" s="12">
        <v>277.84082260000002</v>
      </c>
      <c r="AR3419" s="12">
        <v>193.4001136</v>
      </c>
      <c r="AS3419" s="12">
        <v>122.57550500000001</v>
      </c>
      <c r="AT3419" s="12">
        <v>0</v>
      </c>
      <c r="AU3419" s="12">
        <v>1.159464219</v>
      </c>
      <c r="AV3419" s="12">
        <v>0.70396041899999995</v>
      </c>
      <c r="AW3419" s="12">
        <v>0.45550380000000001</v>
      </c>
      <c r="AX3419" s="12">
        <v>69.665144350000006</v>
      </c>
      <c r="AY3419" s="12">
        <v>85.600173249999997</v>
      </c>
      <c r="AZ3419" s="12"/>
      <c r="BA3419" s="12"/>
      <c r="BB3419" s="12"/>
      <c r="BC3419" s="12"/>
      <c r="BD3419" s="12"/>
      <c r="BE3419" s="12"/>
      <c r="BF3419" s="12"/>
      <c r="BG3419" s="12"/>
      <c r="BH3419" s="12"/>
      <c r="BI3419" s="12">
        <v>277.84082259430102</v>
      </c>
      <c r="BJ3419" s="12">
        <v>193.40011356465499</v>
      </c>
      <c r="BK3419" s="12">
        <v>122.575504992776</v>
      </c>
      <c r="BL3419" s="12">
        <v>0</v>
      </c>
      <c r="BM3419" s="12">
        <v>1.1594642193539899</v>
      </c>
      <c r="BN3419" s="12">
        <v>0.70396041889349903</v>
      </c>
      <c r="BO3419" s="12">
        <v>0.45550380046049899</v>
      </c>
      <c r="BP3419" s="12">
        <v>69.665144352524905</v>
      </c>
      <c r="BQ3419" s="12">
        <v>85.600173248999994</v>
      </c>
    </row>
    <row r="3420" spans="1:69" x14ac:dyDescent="0.35">
      <c r="A3420" s="5" t="s">
        <v>877</v>
      </c>
      <c r="B3420" s="5">
        <v>3</v>
      </c>
      <c r="C3420" s="5" t="s">
        <v>853</v>
      </c>
      <c r="D3420" s="5" t="s">
        <v>878</v>
      </c>
      <c r="E3420" s="24">
        <v>2</v>
      </c>
      <c r="F3420" s="23">
        <v>2030</v>
      </c>
      <c r="G3420" s="12"/>
      <c r="H3420" s="12"/>
      <c r="I3420" s="12"/>
      <c r="J3420" s="12"/>
      <c r="K3420" s="12"/>
      <c r="L3420" s="12"/>
      <c r="M3420" s="12"/>
      <c r="N3420" s="12"/>
      <c r="O3420" s="12"/>
      <c r="P3420" s="12"/>
      <c r="Q3420" s="12"/>
      <c r="R3420" s="12"/>
      <c r="S3420" s="12"/>
      <c r="T3420" s="12"/>
      <c r="U3420" s="12"/>
      <c r="V3420" s="12"/>
      <c r="W3420" s="12"/>
      <c r="X3420" s="12"/>
      <c r="Y3420" s="12"/>
      <c r="Z3420" s="12"/>
      <c r="AA3420" s="12"/>
      <c r="AB3420" s="12"/>
      <c r="AC3420" s="12"/>
      <c r="AD3420" s="12"/>
      <c r="AE3420" s="12"/>
      <c r="AF3420" s="12"/>
      <c r="AG3420" s="12"/>
      <c r="AH3420" s="12"/>
      <c r="AI3420" s="12"/>
      <c r="AJ3420" s="12"/>
      <c r="AK3420" s="12"/>
      <c r="AL3420" s="12"/>
      <c r="AM3420" s="12"/>
      <c r="AN3420" s="12"/>
      <c r="AO3420" s="12"/>
      <c r="AP3420" s="12"/>
      <c r="AQ3420" s="12">
        <v>334.95520440000001</v>
      </c>
      <c r="AR3420" s="12">
        <v>250.51449539999999</v>
      </c>
      <c r="AS3420" s="12">
        <v>179.68988680000001</v>
      </c>
      <c r="AT3420" s="12">
        <v>0</v>
      </c>
      <c r="AU3420" s="12">
        <v>1.159464219</v>
      </c>
      <c r="AV3420" s="12">
        <v>0.70396041899999995</v>
      </c>
      <c r="AW3420" s="12">
        <v>0.45550380000000001</v>
      </c>
      <c r="AX3420" s="12">
        <v>69.665144350000006</v>
      </c>
      <c r="AY3420" s="12">
        <v>85.600173249999997</v>
      </c>
      <c r="AZ3420" s="12"/>
      <c r="BA3420" s="12"/>
      <c r="BB3420" s="12"/>
      <c r="BC3420" s="12"/>
      <c r="BD3420" s="12"/>
      <c r="BE3420" s="12"/>
      <c r="BF3420" s="12"/>
      <c r="BG3420" s="12"/>
      <c r="BH3420" s="12"/>
      <c r="BI3420" s="12">
        <v>334.95520442614799</v>
      </c>
      <c r="BJ3420" s="12">
        <v>250.51449539650201</v>
      </c>
      <c r="BK3420" s="12">
        <v>179.68988682462401</v>
      </c>
      <c r="BL3420" s="12">
        <v>0</v>
      </c>
      <c r="BM3420" s="12">
        <v>1.1594642193539899</v>
      </c>
      <c r="BN3420" s="12">
        <v>0.70396041889349903</v>
      </c>
      <c r="BO3420" s="12">
        <v>0.45550380046049899</v>
      </c>
      <c r="BP3420" s="12">
        <v>69.665144352524905</v>
      </c>
      <c r="BQ3420" s="12">
        <v>85.600173248999994</v>
      </c>
    </row>
    <row r="3421" spans="1:69" x14ac:dyDescent="0.35">
      <c r="A3421" s="5" t="s">
        <v>877</v>
      </c>
      <c r="B3421" s="5">
        <v>3</v>
      </c>
      <c r="C3421" s="5" t="s">
        <v>853</v>
      </c>
      <c r="D3421" s="5" t="s">
        <v>878</v>
      </c>
      <c r="E3421" s="24">
        <v>3</v>
      </c>
      <c r="F3421" s="23">
        <v>2030</v>
      </c>
      <c r="G3421" s="12"/>
      <c r="H3421" s="12"/>
      <c r="I3421" s="12"/>
      <c r="J3421" s="12"/>
      <c r="K3421" s="12"/>
      <c r="L3421" s="12"/>
      <c r="M3421" s="12"/>
      <c r="N3421" s="12"/>
      <c r="O3421" s="12"/>
      <c r="P3421" s="12"/>
      <c r="Q3421" s="12"/>
      <c r="R3421" s="12"/>
      <c r="S3421" s="12"/>
      <c r="T3421" s="12"/>
      <c r="U3421" s="12"/>
      <c r="V3421" s="12"/>
      <c r="W3421" s="12"/>
      <c r="X3421" s="12"/>
      <c r="Y3421" s="12"/>
      <c r="Z3421" s="12"/>
      <c r="AA3421" s="12"/>
      <c r="AB3421" s="12"/>
      <c r="AC3421" s="12"/>
      <c r="AD3421" s="12"/>
      <c r="AE3421" s="12"/>
      <c r="AF3421" s="12"/>
      <c r="AG3421" s="12"/>
      <c r="AH3421" s="12"/>
      <c r="AI3421" s="12"/>
      <c r="AJ3421" s="12"/>
      <c r="AK3421" s="12"/>
      <c r="AL3421" s="12"/>
      <c r="AM3421" s="12"/>
      <c r="AN3421" s="12"/>
      <c r="AO3421" s="12"/>
      <c r="AP3421" s="12"/>
      <c r="AQ3421" s="12">
        <v>309.00170250000002</v>
      </c>
      <c r="AR3421" s="12">
        <v>224.5609935</v>
      </c>
      <c r="AS3421" s="12">
        <v>153.73638489999999</v>
      </c>
      <c r="AT3421" s="12">
        <v>0</v>
      </c>
      <c r="AU3421" s="12">
        <v>1.159464219</v>
      </c>
      <c r="AV3421" s="12">
        <v>0.70396041899999995</v>
      </c>
      <c r="AW3421" s="12">
        <v>0.45550380000000001</v>
      </c>
      <c r="AX3421" s="12">
        <v>69.665144350000006</v>
      </c>
      <c r="AY3421" s="12">
        <v>85.600173249999997</v>
      </c>
      <c r="AZ3421" s="12"/>
      <c r="BA3421" s="12"/>
      <c r="BB3421" s="12"/>
      <c r="BC3421" s="12"/>
      <c r="BD3421" s="12"/>
      <c r="BE3421" s="12"/>
      <c r="BF3421" s="12"/>
      <c r="BG3421" s="12"/>
      <c r="BH3421" s="12"/>
      <c r="BI3421" s="12">
        <v>309.001702495166</v>
      </c>
      <c r="BJ3421" s="12">
        <v>224.56099346552</v>
      </c>
      <c r="BK3421" s="12">
        <v>153.736384893641</v>
      </c>
      <c r="BL3421" s="12">
        <v>0</v>
      </c>
      <c r="BM3421" s="12">
        <v>1.1594642193539899</v>
      </c>
      <c r="BN3421" s="12">
        <v>0.70396041889349903</v>
      </c>
      <c r="BO3421" s="12">
        <v>0.45550380046049899</v>
      </c>
      <c r="BP3421" s="12">
        <v>69.665144352524905</v>
      </c>
      <c r="BQ3421" s="12">
        <v>85.600173248999994</v>
      </c>
    </row>
    <row r="3422" spans="1:69" x14ac:dyDescent="0.35">
      <c r="A3422" s="5" t="s">
        <v>877</v>
      </c>
      <c r="B3422" s="5">
        <v>3</v>
      </c>
      <c r="C3422" s="5" t="s">
        <v>853</v>
      </c>
      <c r="D3422" s="5" t="s">
        <v>878</v>
      </c>
      <c r="E3422" s="24">
        <v>4</v>
      </c>
      <c r="F3422" s="23">
        <v>2030</v>
      </c>
      <c r="G3422" s="12"/>
      <c r="H3422" s="12"/>
      <c r="I3422" s="12"/>
      <c r="J3422" s="12"/>
      <c r="K3422" s="12"/>
      <c r="L3422" s="12"/>
      <c r="M3422" s="12"/>
      <c r="N3422" s="12"/>
      <c r="O3422" s="12"/>
      <c r="P3422" s="12"/>
      <c r="Q3422" s="12"/>
      <c r="R3422" s="12"/>
      <c r="S3422" s="12"/>
      <c r="T3422" s="12"/>
      <c r="U3422" s="12"/>
      <c r="V3422" s="12"/>
      <c r="W3422" s="12"/>
      <c r="X3422" s="12"/>
      <c r="Y3422" s="12"/>
      <c r="Z3422" s="12"/>
      <c r="AA3422" s="12"/>
      <c r="AB3422" s="12"/>
      <c r="AC3422" s="12"/>
      <c r="AD3422" s="12"/>
      <c r="AE3422" s="12"/>
      <c r="AF3422" s="12"/>
      <c r="AG3422" s="12"/>
      <c r="AH3422" s="12"/>
      <c r="AI3422" s="12"/>
      <c r="AJ3422" s="12"/>
      <c r="AK3422" s="12"/>
      <c r="AL3422" s="12"/>
      <c r="AM3422" s="12"/>
      <c r="AN3422" s="12"/>
      <c r="AO3422" s="12"/>
      <c r="AP3422" s="12"/>
      <c r="AQ3422" s="12">
        <v>366.11608430000001</v>
      </c>
      <c r="AR3422" s="12">
        <v>281.67537529999998</v>
      </c>
      <c r="AS3422" s="12">
        <v>210.85076670000001</v>
      </c>
      <c r="AT3422" s="12">
        <v>0</v>
      </c>
      <c r="AU3422" s="12">
        <v>1.159464219</v>
      </c>
      <c r="AV3422" s="12">
        <v>0.70396041899999995</v>
      </c>
      <c r="AW3422" s="12">
        <v>0.45550380000000001</v>
      </c>
      <c r="AX3422" s="12">
        <v>69.665144350000006</v>
      </c>
      <c r="AY3422" s="12">
        <v>85.600173249999997</v>
      </c>
      <c r="AZ3422" s="12"/>
      <c r="BA3422" s="12"/>
      <c r="BB3422" s="12"/>
      <c r="BC3422" s="12"/>
      <c r="BD3422" s="12"/>
      <c r="BE3422" s="12"/>
      <c r="BF3422" s="12"/>
      <c r="BG3422" s="12"/>
      <c r="BH3422" s="12"/>
      <c r="BI3422" s="12">
        <v>366.11608432701399</v>
      </c>
      <c r="BJ3422" s="12">
        <v>281.675375297367</v>
      </c>
      <c r="BK3422" s="12">
        <v>210.850766725488</v>
      </c>
      <c r="BL3422" s="12">
        <v>0</v>
      </c>
      <c r="BM3422" s="12">
        <v>1.1594642193539899</v>
      </c>
      <c r="BN3422" s="12">
        <v>0.70396041889349903</v>
      </c>
      <c r="BO3422" s="12">
        <v>0.45550380046049899</v>
      </c>
      <c r="BP3422" s="12">
        <v>69.665144352524905</v>
      </c>
      <c r="BQ3422" s="12">
        <v>85.600173248999994</v>
      </c>
    </row>
    <row r="3423" spans="1:69" x14ac:dyDescent="0.35">
      <c r="A3423" s="5" t="s">
        <v>877</v>
      </c>
      <c r="B3423" s="5">
        <v>3</v>
      </c>
      <c r="C3423" s="5" t="s">
        <v>853</v>
      </c>
      <c r="D3423" s="5" t="s">
        <v>878</v>
      </c>
      <c r="E3423" s="24">
        <v>5</v>
      </c>
      <c r="F3423" s="23">
        <v>2050</v>
      </c>
      <c r="G3423" s="12"/>
      <c r="H3423" s="12"/>
      <c r="I3423" s="12"/>
      <c r="J3423" s="12"/>
      <c r="K3423" s="12"/>
      <c r="L3423" s="12"/>
      <c r="M3423" s="12"/>
      <c r="N3423" s="12"/>
      <c r="O3423" s="12"/>
      <c r="P3423" s="12"/>
      <c r="Q3423" s="12"/>
      <c r="R3423" s="12"/>
      <c r="S3423" s="12"/>
      <c r="T3423" s="12"/>
      <c r="U3423" s="12"/>
      <c r="V3423" s="12"/>
      <c r="W3423" s="12"/>
      <c r="X3423" s="12"/>
      <c r="Y3423" s="12"/>
      <c r="Z3423" s="12"/>
      <c r="AA3423" s="12"/>
      <c r="AB3423" s="12"/>
      <c r="AC3423" s="12"/>
      <c r="AD3423" s="12"/>
      <c r="AE3423" s="12"/>
      <c r="AF3423" s="12"/>
      <c r="AG3423" s="12"/>
      <c r="AH3423" s="12"/>
      <c r="AI3423" s="12"/>
      <c r="AJ3423" s="12"/>
      <c r="AK3423" s="12"/>
      <c r="AL3423" s="12"/>
      <c r="AM3423" s="12"/>
      <c r="AN3423" s="12"/>
      <c r="AO3423" s="12"/>
      <c r="AP3423" s="12"/>
      <c r="AQ3423" s="12">
        <v>307.62527180000001</v>
      </c>
      <c r="AR3423" s="12">
        <v>140.58013579999999</v>
      </c>
      <c r="AS3423" s="12">
        <v>127.78327040000001</v>
      </c>
      <c r="AT3423" s="12">
        <v>0</v>
      </c>
      <c r="AU3423" s="12">
        <v>3.7863547780000002</v>
      </c>
      <c r="AV3423" s="12">
        <v>2.2988582580000001</v>
      </c>
      <c r="AW3423" s="12">
        <v>1.4874965200000001</v>
      </c>
      <c r="AX3423" s="12">
        <v>9.0105106119999991</v>
      </c>
      <c r="AY3423" s="12">
        <v>170.83149080000001</v>
      </c>
      <c r="AZ3423" s="12"/>
      <c r="BA3423" s="12"/>
      <c r="BB3423" s="12"/>
      <c r="BC3423" s="12"/>
      <c r="BD3423" s="12"/>
      <c r="BE3423" s="12"/>
      <c r="BF3423" s="12"/>
      <c r="BG3423" s="12"/>
      <c r="BH3423" s="12"/>
      <c r="BI3423" s="12">
        <v>307.62527178259899</v>
      </c>
      <c r="BJ3423" s="12">
        <v>140.580135794466</v>
      </c>
      <c r="BK3423" s="12">
        <v>127.78327040442301</v>
      </c>
      <c r="BL3423" s="12">
        <v>0</v>
      </c>
      <c r="BM3423" s="12">
        <v>3.786354777618</v>
      </c>
      <c r="BN3423" s="12">
        <v>2.2988582578395</v>
      </c>
      <c r="BO3423" s="12">
        <v>1.4874965197784999</v>
      </c>
      <c r="BP3423" s="12">
        <v>9.0105106124249907</v>
      </c>
      <c r="BQ3423" s="12">
        <v>170.83149076575</v>
      </c>
    </row>
    <row r="3424" spans="1:69" x14ac:dyDescent="0.35">
      <c r="A3424" s="5" t="s">
        <v>877</v>
      </c>
      <c r="B3424" s="5">
        <v>3</v>
      </c>
      <c r="C3424" s="5" t="s">
        <v>853</v>
      </c>
      <c r="D3424" s="5" t="s">
        <v>878</v>
      </c>
      <c r="E3424" s="24">
        <v>6</v>
      </c>
      <c r="F3424" s="23">
        <v>2050</v>
      </c>
      <c r="G3424" s="12"/>
      <c r="H3424" s="12"/>
      <c r="I3424" s="12"/>
      <c r="J3424" s="12"/>
      <c r="K3424" s="12"/>
      <c r="L3424" s="12"/>
      <c r="M3424" s="12"/>
      <c r="N3424" s="12"/>
      <c r="O3424" s="12"/>
      <c r="P3424" s="12"/>
      <c r="Q3424" s="12"/>
      <c r="R3424" s="12"/>
      <c r="S3424" s="12"/>
      <c r="T3424" s="12"/>
      <c r="U3424" s="12"/>
      <c r="V3424" s="12"/>
      <c r="W3424" s="12"/>
      <c r="X3424" s="12"/>
      <c r="Y3424" s="12"/>
      <c r="Z3424" s="12"/>
      <c r="AA3424" s="12"/>
      <c r="AB3424" s="12"/>
      <c r="AC3424" s="12"/>
      <c r="AD3424" s="12"/>
      <c r="AE3424" s="12"/>
      <c r="AF3424" s="12"/>
      <c r="AG3424" s="12"/>
      <c r="AH3424" s="12"/>
      <c r="AI3424" s="12"/>
      <c r="AJ3424" s="12"/>
      <c r="AK3424" s="12"/>
      <c r="AL3424" s="12"/>
      <c r="AM3424" s="12"/>
      <c r="AN3424" s="12"/>
      <c r="AO3424" s="12"/>
      <c r="AP3424" s="12"/>
      <c r="AQ3424" s="12">
        <v>318.50848789999998</v>
      </c>
      <c r="AR3424" s="12">
        <v>151.46335189999999</v>
      </c>
      <c r="AS3424" s="12">
        <v>138.66648649999999</v>
      </c>
      <c r="AT3424" s="12">
        <v>0</v>
      </c>
      <c r="AU3424" s="12">
        <v>3.7863547780000002</v>
      </c>
      <c r="AV3424" s="12">
        <v>2.2988582580000001</v>
      </c>
      <c r="AW3424" s="12">
        <v>1.4874965200000001</v>
      </c>
      <c r="AX3424" s="12">
        <v>9.0105106119999991</v>
      </c>
      <c r="AY3424" s="12">
        <v>170.83149080000001</v>
      </c>
      <c r="AZ3424" s="12"/>
      <c r="BA3424" s="12"/>
      <c r="BB3424" s="12"/>
      <c r="BC3424" s="12"/>
      <c r="BD3424" s="12"/>
      <c r="BE3424" s="12"/>
      <c r="BF3424" s="12"/>
      <c r="BG3424" s="12"/>
      <c r="BH3424" s="12"/>
      <c r="BI3424" s="12">
        <v>318.50848788815898</v>
      </c>
      <c r="BJ3424" s="12">
        <v>151.46335190002699</v>
      </c>
      <c r="BK3424" s="12">
        <v>138.666486509984</v>
      </c>
      <c r="BL3424" s="12">
        <v>0</v>
      </c>
      <c r="BM3424" s="12">
        <v>3.786354777618</v>
      </c>
      <c r="BN3424" s="12">
        <v>2.2988582578395</v>
      </c>
      <c r="BO3424" s="12">
        <v>1.4874965197784999</v>
      </c>
      <c r="BP3424" s="12">
        <v>9.0105106124249907</v>
      </c>
      <c r="BQ3424" s="12">
        <v>170.83149076575</v>
      </c>
    </row>
    <row r="3425" spans="1:69" x14ac:dyDescent="0.35">
      <c r="A3425" s="5" t="s">
        <v>877</v>
      </c>
      <c r="B3425" s="5">
        <v>3</v>
      </c>
      <c r="C3425" s="5" t="s">
        <v>853</v>
      </c>
      <c r="D3425" s="5" t="s">
        <v>878</v>
      </c>
      <c r="E3425" s="24">
        <v>7</v>
      </c>
      <c r="F3425" s="23">
        <v>2050</v>
      </c>
      <c r="G3425" s="12"/>
      <c r="H3425" s="12"/>
      <c r="I3425" s="12"/>
      <c r="J3425" s="12"/>
      <c r="K3425" s="12"/>
      <c r="L3425" s="12"/>
      <c r="M3425" s="12"/>
      <c r="N3425" s="12"/>
      <c r="O3425" s="12"/>
      <c r="P3425" s="12"/>
      <c r="Q3425" s="12"/>
      <c r="R3425" s="12"/>
      <c r="S3425" s="12"/>
      <c r="T3425" s="12"/>
      <c r="U3425" s="12"/>
      <c r="V3425" s="12"/>
      <c r="W3425" s="12"/>
      <c r="X3425" s="12"/>
      <c r="Y3425" s="12"/>
      <c r="Z3425" s="12"/>
      <c r="AA3425" s="12"/>
      <c r="AB3425" s="12"/>
      <c r="AC3425" s="12"/>
      <c r="AD3425" s="12"/>
      <c r="AE3425" s="12"/>
      <c r="AF3425" s="12"/>
      <c r="AG3425" s="12"/>
      <c r="AH3425" s="12"/>
      <c r="AI3425" s="12"/>
      <c r="AJ3425" s="12"/>
      <c r="AK3425" s="12"/>
      <c r="AL3425" s="12"/>
      <c r="AM3425" s="12"/>
      <c r="AN3425" s="12"/>
      <c r="AO3425" s="12"/>
      <c r="AP3425" s="12"/>
      <c r="AQ3425" s="12">
        <v>358.5013644</v>
      </c>
      <c r="AR3425" s="12">
        <v>191.45622839999999</v>
      </c>
      <c r="AS3425" s="12">
        <v>178.65936300000001</v>
      </c>
      <c r="AT3425" s="12">
        <v>0</v>
      </c>
      <c r="AU3425" s="12">
        <v>3.7863547780000002</v>
      </c>
      <c r="AV3425" s="12">
        <v>2.2988582580000001</v>
      </c>
      <c r="AW3425" s="12">
        <v>1.4874965200000001</v>
      </c>
      <c r="AX3425" s="12">
        <v>9.0105106119999991</v>
      </c>
      <c r="AY3425" s="12">
        <v>170.83149080000001</v>
      </c>
      <c r="AZ3425" s="12"/>
      <c r="BA3425" s="12"/>
      <c r="BB3425" s="12"/>
      <c r="BC3425" s="12"/>
      <c r="BD3425" s="12"/>
      <c r="BE3425" s="12"/>
      <c r="BF3425" s="12"/>
      <c r="BG3425" s="12"/>
      <c r="BH3425" s="12"/>
      <c r="BI3425" s="12">
        <v>358.50136435759902</v>
      </c>
      <c r="BJ3425" s="12">
        <v>191.456228369466</v>
      </c>
      <c r="BK3425" s="12">
        <v>178.65936297942301</v>
      </c>
      <c r="BL3425" s="12">
        <v>0</v>
      </c>
      <c r="BM3425" s="12">
        <v>3.786354777618</v>
      </c>
      <c r="BN3425" s="12">
        <v>2.2988582578395</v>
      </c>
      <c r="BO3425" s="12">
        <v>1.4874965197784999</v>
      </c>
      <c r="BP3425" s="12">
        <v>9.0105106124249907</v>
      </c>
      <c r="BQ3425" s="12">
        <v>170.83149076575</v>
      </c>
    </row>
    <row r="3426" spans="1:69" x14ac:dyDescent="0.35">
      <c r="A3426" s="5" t="s">
        <v>877</v>
      </c>
      <c r="B3426" s="5">
        <v>3</v>
      </c>
      <c r="C3426" s="5" t="s">
        <v>853</v>
      </c>
      <c r="D3426" s="5" t="s">
        <v>878</v>
      </c>
      <c r="E3426" s="24">
        <v>8</v>
      </c>
      <c r="F3426" s="23">
        <v>2050</v>
      </c>
      <c r="G3426" s="12"/>
      <c r="H3426" s="12"/>
      <c r="I3426" s="12"/>
      <c r="J3426" s="12"/>
      <c r="K3426" s="12"/>
      <c r="L3426" s="12"/>
      <c r="M3426" s="12"/>
      <c r="N3426" s="12"/>
      <c r="O3426" s="12"/>
      <c r="P3426" s="12"/>
      <c r="Q3426" s="12"/>
      <c r="R3426" s="12"/>
      <c r="S3426" s="12"/>
      <c r="T3426" s="12"/>
      <c r="U3426" s="12"/>
      <c r="V3426" s="12"/>
      <c r="W3426" s="12"/>
      <c r="X3426" s="12"/>
      <c r="Y3426" s="12"/>
      <c r="Z3426" s="12"/>
      <c r="AA3426" s="12"/>
      <c r="AB3426" s="12"/>
      <c r="AC3426" s="12"/>
      <c r="AD3426" s="12"/>
      <c r="AE3426" s="12"/>
      <c r="AF3426" s="12"/>
      <c r="AG3426" s="12"/>
      <c r="AH3426" s="12"/>
      <c r="AI3426" s="12"/>
      <c r="AJ3426" s="12"/>
      <c r="AK3426" s="12"/>
      <c r="AL3426" s="12"/>
      <c r="AM3426" s="12"/>
      <c r="AN3426" s="12"/>
      <c r="AO3426" s="12"/>
      <c r="AP3426" s="12"/>
      <c r="AQ3426" s="12">
        <v>369.38458050000003</v>
      </c>
      <c r="AR3426" s="12">
        <v>202.33944450000001</v>
      </c>
      <c r="AS3426" s="12">
        <v>189.54257910000001</v>
      </c>
      <c r="AT3426" s="12">
        <v>0</v>
      </c>
      <c r="AU3426" s="12">
        <v>3.7863547780000002</v>
      </c>
      <c r="AV3426" s="12">
        <v>2.2988582580000001</v>
      </c>
      <c r="AW3426" s="12">
        <v>1.4874965200000001</v>
      </c>
      <c r="AX3426" s="12">
        <v>9.0105106119999991</v>
      </c>
      <c r="AY3426" s="12">
        <v>170.83149080000001</v>
      </c>
      <c r="AZ3426" s="12"/>
      <c r="BA3426" s="12"/>
      <c r="BB3426" s="12"/>
      <c r="BC3426" s="12"/>
      <c r="BD3426" s="12"/>
      <c r="BE3426" s="12"/>
      <c r="BF3426" s="12"/>
      <c r="BG3426" s="12"/>
      <c r="BH3426" s="12"/>
      <c r="BI3426" s="12">
        <v>369.38458046315901</v>
      </c>
      <c r="BJ3426" s="12">
        <v>202.33944447502699</v>
      </c>
      <c r="BK3426" s="12">
        <v>189.542579084984</v>
      </c>
      <c r="BL3426" s="12">
        <v>0</v>
      </c>
      <c r="BM3426" s="12">
        <v>3.786354777618</v>
      </c>
      <c r="BN3426" s="12">
        <v>2.2988582578395</v>
      </c>
      <c r="BO3426" s="12">
        <v>1.4874965197784999</v>
      </c>
      <c r="BP3426" s="12">
        <v>9.0105106124249907</v>
      </c>
      <c r="BQ3426" s="12">
        <v>170.83149076575</v>
      </c>
    </row>
    <row r="3427" spans="1:69" x14ac:dyDescent="0.35">
      <c r="A3427" s="5" t="s">
        <v>879</v>
      </c>
      <c r="B3427" s="5">
        <v>3</v>
      </c>
      <c r="C3427" s="5" t="s">
        <v>853</v>
      </c>
      <c r="D3427" s="5" t="s">
        <v>880</v>
      </c>
      <c r="E3427" s="24">
        <v>0</v>
      </c>
      <c r="F3427" s="23">
        <v>2018</v>
      </c>
      <c r="G3427" s="12"/>
      <c r="H3427" s="12"/>
      <c r="I3427" s="12"/>
      <c r="J3427" s="12"/>
      <c r="K3427" s="12"/>
      <c r="L3427" s="12"/>
      <c r="M3427" s="12"/>
      <c r="N3427" s="12"/>
      <c r="O3427" s="12"/>
      <c r="P3427" s="12"/>
      <c r="Q3427" s="12"/>
      <c r="R3427" s="12"/>
      <c r="S3427" s="12"/>
      <c r="T3427" s="12"/>
      <c r="U3427" s="12"/>
      <c r="V3427" s="12"/>
      <c r="W3427" s="12"/>
      <c r="X3427" s="12"/>
      <c r="Y3427" s="12">
        <v>14.418846780000001</v>
      </c>
      <c r="Z3427" s="12">
        <v>11.18815734</v>
      </c>
      <c r="AA3427" s="12">
        <v>4.262335996</v>
      </c>
      <c r="AB3427" s="12">
        <v>6.4148603839999998</v>
      </c>
      <c r="AC3427" s="12">
        <v>0</v>
      </c>
      <c r="AD3427" s="12">
        <v>0</v>
      </c>
      <c r="AE3427" s="12">
        <v>0</v>
      </c>
      <c r="AF3427" s="12">
        <v>0.51096096400000002</v>
      </c>
      <c r="AG3427" s="12">
        <v>3.2306894310000001</v>
      </c>
      <c r="AH3427" s="12"/>
      <c r="AI3427" s="12"/>
      <c r="AJ3427" s="12"/>
      <c r="AK3427" s="12"/>
      <c r="AL3427" s="12"/>
      <c r="AM3427" s="12"/>
      <c r="AN3427" s="12"/>
      <c r="AO3427" s="12"/>
      <c r="AP3427" s="12"/>
      <c r="AQ3427" s="12"/>
      <c r="AR3427" s="12"/>
      <c r="AS3427" s="12"/>
      <c r="AT3427" s="12"/>
      <c r="AU3427" s="12"/>
      <c r="AV3427" s="12"/>
      <c r="AW3427" s="12"/>
      <c r="AX3427" s="12"/>
      <c r="AY3427" s="12"/>
      <c r="AZ3427" s="12">
        <v>52.923019580000002</v>
      </c>
      <c r="BA3427" s="12">
        <v>48.061527640000001</v>
      </c>
      <c r="BB3427" s="12">
        <v>4.3548768859999996</v>
      </c>
      <c r="BC3427" s="12">
        <v>43.212549549999999</v>
      </c>
      <c r="BD3427" s="12">
        <v>0</v>
      </c>
      <c r="BE3427" s="12">
        <v>0</v>
      </c>
      <c r="BF3427" s="12">
        <v>0</v>
      </c>
      <c r="BG3427" s="12">
        <v>0.49410120499999999</v>
      </c>
      <c r="BH3427" s="12">
        <v>4.8614919360000002</v>
      </c>
      <c r="BI3427" s="12">
        <v>67.341866353236199</v>
      </c>
      <c r="BJ3427" s="12">
        <v>59.249684986156197</v>
      </c>
      <c r="BK3427" s="12">
        <v>8.6172128814857807</v>
      </c>
      <c r="BL3427" s="12">
        <v>49.627409935353633</v>
      </c>
      <c r="BM3427" s="12">
        <v>0</v>
      </c>
      <c r="BN3427" s="12">
        <v>0</v>
      </c>
      <c r="BO3427" s="12">
        <v>0</v>
      </c>
      <c r="BP3427" s="12">
        <v>1.005062169316864</v>
      </c>
      <c r="BQ3427" s="12">
        <v>8.0921813670800002</v>
      </c>
    </row>
    <row r="3428" spans="1:69" x14ac:dyDescent="0.35">
      <c r="A3428" s="5" t="s">
        <v>879</v>
      </c>
      <c r="B3428" s="5">
        <v>3</v>
      </c>
      <c r="C3428" s="5" t="s">
        <v>853</v>
      </c>
      <c r="D3428" s="5" t="s">
        <v>880</v>
      </c>
      <c r="E3428" s="24">
        <v>1</v>
      </c>
      <c r="F3428" s="23">
        <v>2030</v>
      </c>
      <c r="G3428" s="12"/>
      <c r="H3428" s="12"/>
      <c r="I3428" s="12"/>
      <c r="J3428" s="12"/>
      <c r="K3428" s="12"/>
      <c r="L3428" s="12"/>
      <c r="M3428" s="12"/>
      <c r="N3428" s="12"/>
      <c r="O3428" s="12"/>
      <c r="P3428" s="12"/>
      <c r="Q3428" s="12"/>
      <c r="R3428" s="12"/>
      <c r="S3428" s="12"/>
      <c r="T3428" s="12"/>
      <c r="U3428" s="12"/>
      <c r="V3428" s="12"/>
      <c r="W3428" s="12"/>
      <c r="X3428" s="12"/>
      <c r="Y3428" s="12">
        <v>16.14411204</v>
      </c>
      <c r="Z3428" s="12">
        <v>12.91767349</v>
      </c>
      <c r="AA3428" s="12">
        <v>3.8115633209999999</v>
      </c>
      <c r="AB3428" s="12">
        <v>6.4148603839999998</v>
      </c>
      <c r="AC3428" s="12">
        <v>7.3163840000000004E-3</v>
      </c>
      <c r="AD3428" s="12">
        <v>4.9751409999999998E-3</v>
      </c>
      <c r="AE3428" s="12">
        <v>2.3412429999999998E-3</v>
      </c>
      <c r="AF3428" s="12">
        <v>2.6839334039999998</v>
      </c>
      <c r="AG3428" s="12">
        <v>3.2337549289999998</v>
      </c>
      <c r="AH3428" s="12"/>
      <c r="AI3428" s="12"/>
      <c r="AJ3428" s="12"/>
      <c r="AK3428" s="12"/>
      <c r="AL3428" s="12"/>
      <c r="AM3428" s="12"/>
      <c r="AN3428" s="12"/>
      <c r="AO3428" s="12"/>
      <c r="AP3428" s="12"/>
      <c r="AQ3428" s="12"/>
      <c r="AR3428" s="12"/>
      <c r="AS3428" s="12"/>
      <c r="AT3428" s="12"/>
      <c r="AU3428" s="12"/>
      <c r="AV3428" s="12"/>
      <c r="AW3428" s="12"/>
      <c r="AX3428" s="12"/>
      <c r="AY3428" s="12"/>
      <c r="AZ3428" s="12">
        <v>54.880823290000002</v>
      </c>
      <c r="BA3428" s="12">
        <v>50.025936280000003</v>
      </c>
      <c r="BB3428" s="12">
        <v>4.6507057380000001</v>
      </c>
      <c r="BC3428" s="12">
        <v>43.212117429999999</v>
      </c>
      <c r="BD3428" s="12">
        <v>5.3941975000000003E-2</v>
      </c>
      <c r="BE3428" s="12">
        <v>3.6680543000000003E-2</v>
      </c>
      <c r="BF3428" s="12">
        <v>1.7261432E-2</v>
      </c>
      <c r="BG3428" s="12">
        <v>2.109171146</v>
      </c>
      <c r="BH3428" s="12">
        <v>4.9088289769999998</v>
      </c>
      <c r="BI3428" s="12">
        <v>71.024935325460106</v>
      </c>
      <c r="BJ3428" s="12">
        <v>62.9436097783028</v>
      </c>
      <c r="BK3428" s="12">
        <v>8.4622690595228889</v>
      </c>
      <c r="BL3428" s="12">
        <v>49.626977809858033</v>
      </c>
      <c r="BM3428" s="12">
        <v>6.1258358977598938E-2</v>
      </c>
      <c r="BN3428" s="12">
        <v>4.1655684104767263E-2</v>
      </c>
      <c r="BO3428" s="12">
        <v>1.9602674872831669E-2</v>
      </c>
      <c r="BP3428" s="12">
        <v>4.7931045499442</v>
      </c>
      <c r="BQ3428" s="12">
        <v>8.1425839061349308</v>
      </c>
    </row>
    <row r="3429" spans="1:69" x14ac:dyDescent="0.35">
      <c r="A3429" s="5" t="s">
        <v>879</v>
      </c>
      <c r="B3429" s="5">
        <v>3</v>
      </c>
      <c r="C3429" s="5" t="s">
        <v>853</v>
      </c>
      <c r="D3429" s="5" t="s">
        <v>880</v>
      </c>
      <c r="E3429" s="24">
        <v>2</v>
      </c>
      <c r="F3429" s="23">
        <v>2030</v>
      </c>
      <c r="G3429" s="12"/>
      <c r="H3429" s="12"/>
      <c r="I3429" s="12"/>
      <c r="J3429" s="12"/>
      <c r="K3429" s="12"/>
      <c r="L3429" s="12"/>
      <c r="M3429" s="12"/>
      <c r="N3429" s="12"/>
      <c r="O3429" s="12"/>
      <c r="P3429" s="12"/>
      <c r="Q3429" s="12"/>
      <c r="R3429" s="12"/>
      <c r="S3429" s="12"/>
      <c r="T3429" s="12"/>
      <c r="U3429" s="12"/>
      <c r="V3429" s="12"/>
      <c r="W3429" s="12"/>
      <c r="X3429" s="12"/>
      <c r="Y3429" s="12">
        <v>17.932768159999998</v>
      </c>
      <c r="Z3429" s="12">
        <v>14.70632962</v>
      </c>
      <c r="AA3429" s="12">
        <v>5.6002194469999997</v>
      </c>
      <c r="AB3429" s="12">
        <v>6.4148603839999998</v>
      </c>
      <c r="AC3429" s="12">
        <v>7.3163840000000004E-3</v>
      </c>
      <c r="AD3429" s="12">
        <v>4.9751409999999998E-3</v>
      </c>
      <c r="AE3429" s="12">
        <v>2.3412429999999998E-3</v>
      </c>
      <c r="AF3429" s="12">
        <v>2.6839334039999998</v>
      </c>
      <c r="AG3429" s="12">
        <v>3.2337549289999998</v>
      </c>
      <c r="AH3429" s="12"/>
      <c r="AI3429" s="12"/>
      <c r="AJ3429" s="12"/>
      <c r="AK3429" s="12"/>
      <c r="AL3429" s="12"/>
      <c r="AM3429" s="12"/>
      <c r="AN3429" s="12"/>
      <c r="AO3429" s="12"/>
      <c r="AP3429" s="12"/>
      <c r="AQ3429" s="12"/>
      <c r="AR3429" s="12"/>
      <c r="AS3429" s="12"/>
      <c r="AT3429" s="12"/>
      <c r="AU3429" s="12"/>
      <c r="AV3429" s="12"/>
      <c r="AW3429" s="12"/>
      <c r="AX3429" s="12"/>
      <c r="AY3429" s="12"/>
      <c r="AZ3429" s="12">
        <v>56.884265210000002</v>
      </c>
      <c r="BA3429" s="12">
        <v>52.029378209999997</v>
      </c>
      <c r="BB3429" s="12">
        <v>6.6541476639999999</v>
      </c>
      <c r="BC3429" s="12">
        <v>43.212117429999999</v>
      </c>
      <c r="BD3429" s="12">
        <v>5.3941975000000003E-2</v>
      </c>
      <c r="BE3429" s="12">
        <v>3.6680543000000003E-2</v>
      </c>
      <c r="BF3429" s="12">
        <v>1.7261432E-2</v>
      </c>
      <c r="BG3429" s="12">
        <v>2.109171146</v>
      </c>
      <c r="BH3429" s="12">
        <v>4.9088289769999998</v>
      </c>
      <c r="BI3429" s="12">
        <v>74.817033376867599</v>
      </c>
      <c r="BJ3429" s="12">
        <v>66.735707829710194</v>
      </c>
      <c r="BK3429" s="12">
        <v>12.25436711093035</v>
      </c>
      <c r="BL3429" s="12">
        <v>49.626977809858033</v>
      </c>
      <c r="BM3429" s="12">
        <v>6.1258358977598938E-2</v>
      </c>
      <c r="BN3429" s="12">
        <v>4.1655684104767263E-2</v>
      </c>
      <c r="BO3429" s="12">
        <v>1.9602674872831669E-2</v>
      </c>
      <c r="BP3429" s="12">
        <v>4.7931045499442</v>
      </c>
      <c r="BQ3429" s="12">
        <v>8.1425839061349308</v>
      </c>
    </row>
    <row r="3430" spans="1:69" x14ac:dyDescent="0.35">
      <c r="A3430" s="5" t="s">
        <v>879</v>
      </c>
      <c r="B3430" s="5">
        <v>3</v>
      </c>
      <c r="C3430" s="5" t="s">
        <v>853</v>
      </c>
      <c r="D3430" s="5" t="s">
        <v>880</v>
      </c>
      <c r="E3430" s="24">
        <v>3</v>
      </c>
      <c r="F3430" s="23">
        <v>2030</v>
      </c>
      <c r="G3430" s="12"/>
      <c r="H3430" s="12"/>
      <c r="I3430" s="12"/>
      <c r="J3430" s="12"/>
      <c r="K3430" s="12"/>
      <c r="L3430" s="12"/>
      <c r="M3430" s="12"/>
      <c r="N3430" s="12"/>
      <c r="O3430" s="12"/>
      <c r="P3430" s="12"/>
      <c r="Q3430" s="12"/>
      <c r="R3430" s="12"/>
      <c r="S3430" s="12"/>
      <c r="T3430" s="12"/>
      <c r="U3430" s="12"/>
      <c r="V3430" s="12"/>
      <c r="W3430" s="12"/>
      <c r="X3430" s="12"/>
      <c r="Y3430" s="12">
        <v>16.46007685</v>
      </c>
      <c r="Z3430" s="12">
        <v>13.23363831</v>
      </c>
      <c r="AA3430" s="12">
        <v>4.1275281369999997</v>
      </c>
      <c r="AB3430" s="12">
        <v>6.4148603839999998</v>
      </c>
      <c r="AC3430" s="12">
        <v>7.3163840000000004E-3</v>
      </c>
      <c r="AD3430" s="12">
        <v>4.9751409999999998E-3</v>
      </c>
      <c r="AE3430" s="12">
        <v>2.3412429999999998E-3</v>
      </c>
      <c r="AF3430" s="12">
        <v>2.6839334039999998</v>
      </c>
      <c r="AG3430" s="12">
        <v>3.2337549289999998</v>
      </c>
      <c r="AH3430" s="12"/>
      <c r="AI3430" s="12"/>
      <c r="AJ3430" s="12"/>
      <c r="AK3430" s="12"/>
      <c r="AL3430" s="12"/>
      <c r="AM3430" s="12"/>
      <c r="AN3430" s="12"/>
      <c r="AO3430" s="12"/>
      <c r="AP3430" s="12"/>
      <c r="AQ3430" s="12"/>
      <c r="AR3430" s="12"/>
      <c r="AS3430" s="12"/>
      <c r="AT3430" s="12"/>
      <c r="AU3430" s="12"/>
      <c r="AV3430" s="12"/>
      <c r="AW3430" s="12"/>
      <c r="AX3430" s="12"/>
      <c r="AY3430" s="12"/>
      <c r="AZ3430" s="12">
        <v>55.487710239999998</v>
      </c>
      <c r="BA3430" s="12">
        <v>50.63282324</v>
      </c>
      <c r="BB3430" s="12">
        <v>5.2575926879999999</v>
      </c>
      <c r="BC3430" s="12">
        <v>43.212117429999999</v>
      </c>
      <c r="BD3430" s="12">
        <v>5.3941975000000003E-2</v>
      </c>
      <c r="BE3430" s="12">
        <v>3.6680543000000003E-2</v>
      </c>
      <c r="BF3430" s="12">
        <v>1.7261432E-2</v>
      </c>
      <c r="BG3430" s="12">
        <v>2.109171146</v>
      </c>
      <c r="BH3430" s="12">
        <v>4.9088289769999998</v>
      </c>
      <c r="BI3430" s="12">
        <v>71.947787091197</v>
      </c>
      <c r="BJ3430" s="12">
        <v>63.866461544039694</v>
      </c>
      <c r="BK3430" s="12">
        <v>9.3851208252598184</v>
      </c>
      <c r="BL3430" s="12">
        <v>49.626977809858033</v>
      </c>
      <c r="BM3430" s="12">
        <v>6.1258358977598938E-2</v>
      </c>
      <c r="BN3430" s="12">
        <v>4.1655684104767263E-2</v>
      </c>
      <c r="BO3430" s="12">
        <v>1.9602674872831669E-2</v>
      </c>
      <c r="BP3430" s="12">
        <v>4.7931045499442</v>
      </c>
      <c r="BQ3430" s="12">
        <v>8.1425839061349308</v>
      </c>
    </row>
    <row r="3431" spans="1:69" x14ac:dyDescent="0.35">
      <c r="A3431" s="5" t="s">
        <v>879</v>
      </c>
      <c r="B3431" s="5">
        <v>3</v>
      </c>
      <c r="C3431" s="5" t="s">
        <v>853</v>
      </c>
      <c r="D3431" s="5" t="s">
        <v>880</v>
      </c>
      <c r="E3431" s="24">
        <v>4</v>
      </c>
      <c r="F3431" s="23">
        <v>2030</v>
      </c>
      <c r="G3431" s="12"/>
      <c r="H3431" s="12"/>
      <c r="I3431" s="12"/>
      <c r="J3431" s="12"/>
      <c r="K3431" s="12"/>
      <c r="L3431" s="12"/>
      <c r="M3431" s="12"/>
      <c r="N3431" s="12"/>
      <c r="O3431" s="12"/>
      <c r="P3431" s="12"/>
      <c r="Q3431" s="12"/>
      <c r="R3431" s="12"/>
      <c r="S3431" s="12"/>
      <c r="T3431" s="12"/>
      <c r="U3431" s="12"/>
      <c r="V3431" s="12"/>
      <c r="W3431" s="12"/>
      <c r="X3431" s="12"/>
      <c r="Y3431" s="12">
        <v>18.24873298</v>
      </c>
      <c r="Z3431" s="12">
        <v>15.022294430000001</v>
      </c>
      <c r="AA3431" s="12">
        <v>5.9161842619999998</v>
      </c>
      <c r="AB3431" s="12">
        <v>6.4148603839999998</v>
      </c>
      <c r="AC3431" s="12">
        <v>7.3163840000000004E-3</v>
      </c>
      <c r="AD3431" s="12">
        <v>4.9751409999999998E-3</v>
      </c>
      <c r="AE3431" s="12">
        <v>2.3412429999999998E-3</v>
      </c>
      <c r="AF3431" s="12">
        <v>2.6839334039999998</v>
      </c>
      <c r="AG3431" s="12">
        <v>3.2337549289999998</v>
      </c>
      <c r="AH3431" s="12"/>
      <c r="AI3431" s="12"/>
      <c r="AJ3431" s="12"/>
      <c r="AK3431" s="12"/>
      <c r="AL3431" s="12"/>
      <c r="AM3431" s="12"/>
      <c r="AN3431" s="12"/>
      <c r="AO3431" s="12"/>
      <c r="AP3431" s="12"/>
      <c r="AQ3431" s="12"/>
      <c r="AR3431" s="12"/>
      <c r="AS3431" s="12"/>
      <c r="AT3431" s="12"/>
      <c r="AU3431" s="12"/>
      <c r="AV3431" s="12"/>
      <c r="AW3431" s="12"/>
      <c r="AX3431" s="12"/>
      <c r="AY3431" s="12"/>
      <c r="AZ3431" s="12">
        <v>57.491152159999999</v>
      </c>
      <c r="BA3431" s="12">
        <v>52.636265160000001</v>
      </c>
      <c r="BB3431" s="12">
        <v>7.2610346149999998</v>
      </c>
      <c r="BC3431" s="12">
        <v>43.212117429999999</v>
      </c>
      <c r="BD3431" s="12">
        <v>5.3941975000000003E-2</v>
      </c>
      <c r="BE3431" s="12">
        <v>3.6680543000000003E-2</v>
      </c>
      <c r="BF3431" s="12">
        <v>1.7261432E-2</v>
      </c>
      <c r="BG3431" s="12">
        <v>2.109171146</v>
      </c>
      <c r="BH3431" s="12">
        <v>4.9088289769999998</v>
      </c>
      <c r="BI3431" s="12">
        <v>75.739885142604493</v>
      </c>
      <c r="BJ3431" s="12">
        <v>67.658559595447102</v>
      </c>
      <c r="BK3431" s="12">
        <v>13.177218876667279</v>
      </c>
      <c r="BL3431" s="12">
        <v>49.626977809858033</v>
      </c>
      <c r="BM3431" s="12">
        <v>6.1258358977598938E-2</v>
      </c>
      <c r="BN3431" s="12">
        <v>4.1655684104767263E-2</v>
      </c>
      <c r="BO3431" s="12">
        <v>1.9602674872831669E-2</v>
      </c>
      <c r="BP3431" s="12">
        <v>4.7931045499442</v>
      </c>
      <c r="BQ3431" s="12">
        <v>8.1425839061349308</v>
      </c>
    </row>
    <row r="3432" spans="1:69" x14ac:dyDescent="0.35">
      <c r="A3432" s="5" t="s">
        <v>879</v>
      </c>
      <c r="B3432" s="5">
        <v>3</v>
      </c>
      <c r="C3432" s="5" t="s">
        <v>853</v>
      </c>
      <c r="D3432" s="5" t="s">
        <v>880</v>
      </c>
      <c r="E3432" s="24">
        <v>5</v>
      </c>
      <c r="F3432" s="23">
        <v>2050</v>
      </c>
      <c r="G3432" s="12"/>
      <c r="H3432" s="12"/>
      <c r="I3432" s="12"/>
      <c r="J3432" s="12"/>
      <c r="K3432" s="12"/>
      <c r="L3432" s="12"/>
      <c r="M3432" s="12"/>
      <c r="N3432" s="12"/>
      <c r="O3432" s="12"/>
      <c r="P3432" s="12"/>
      <c r="Q3432" s="12"/>
      <c r="R3432" s="12"/>
      <c r="S3432" s="12"/>
      <c r="T3432" s="12"/>
      <c r="U3432" s="12"/>
      <c r="V3432" s="12"/>
      <c r="W3432" s="12"/>
      <c r="X3432" s="12"/>
      <c r="Y3432" s="12">
        <v>15.454378589999999</v>
      </c>
      <c r="Z3432" s="12">
        <v>12.25379455</v>
      </c>
      <c r="AA3432" s="12">
        <v>5.2944210900000002</v>
      </c>
      <c r="AB3432" s="12">
        <v>6.4148603839999998</v>
      </c>
      <c r="AC3432" s="12">
        <v>5.1820501999999997E-2</v>
      </c>
      <c r="AD3432" s="12">
        <v>3.5237942000000001E-2</v>
      </c>
      <c r="AE3432" s="12">
        <v>1.6582560999999999E-2</v>
      </c>
      <c r="AF3432" s="12">
        <v>0.49269257300000002</v>
      </c>
      <c r="AG3432" s="12">
        <v>3.2524045410000002</v>
      </c>
      <c r="AH3432" s="12"/>
      <c r="AI3432" s="12"/>
      <c r="AJ3432" s="12"/>
      <c r="AK3432" s="12"/>
      <c r="AL3432" s="12"/>
      <c r="AM3432" s="12"/>
      <c r="AN3432" s="12"/>
      <c r="AO3432" s="12"/>
      <c r="AP3432" s="12"/>
      <c r="AQ3432" s="12"/>
      <c r="AR3432" s="12"/>
      <c r="AS3432" s="12"/>
      <c r="AT3432" s="12"/>
      <c r="AU3432" s="12"/>
      <c r="AV3432" s="12"/>
      <c r="AW3432" s="12"/>
      <c r="AX3432" s="12"/>
      <c r="AY3432" s="12"/>
      <c r="AZ3432" s="12">
        <v>54.500785749999999</v>
      </c>
      <c r="BA3432" s="12">
        <v>49.660750890000003</v>
      </c>
      <c r="BB3432" s="12">
        <v>5.9997056420000003</v>
      </c>
      <c r="BC3432" s="12">
        <v>43.212117429999999</v>
      </c>
      <c r="BD3432" s="12">
        <v>0.176151483</v>
      </c>
      <c r="BE3432" s="12">
        <v>0.119783009</v>
      </c>
      <c r="BF3432" s="12">
        <v>5.6368475000000001E-2</v>
      </c>
      <c r="BG3432" s="12">
        <v>0.27277633800000001</v>
      </c>
      <c r="BH3432" s="12">
        <v>5.0161863459999996</v>
      </c>
      <c r="BI3432" s="12">
        <v>69.955164339202398</v>
      </c>
      <c r="BJ3432" s="12">
        <v>61.914545438567899</v>
      </c>
      <c r="BK3432" s="12">
        <v>11.294126732230399</v>
      </c>
      <c r="BL3432" s="12">
        <v>49.626977809858033</v>
      </c>
      <c r="BM3432" s="12">
        <v>0.22797198558542059</v>
      </c>
      <c r="BN3432" s="12">
        <v>0.15502095019808559</v>
      </c>
      <c r="BO3432" s="12">
        <v>7.295103538733469E-2</v>
      </c>
      <c r="BP3432" s="12">
        <v>0.765468910894049</v>
      </c>
      <c r="BQ3432" s="12">
        <v>8.2685908862198296</v>
      </c>
    </row>
    <row r="3433" spans="1:69" x14ac:dyDescent="0.35">
      <c r="A3433" s="5" t="s">
        <v>879</v>
      </c>
      <c r="B3433" s="5">
        <v>3</v>
      </c>
      <c r="C3433" s="5" t="s">
        <v>853</v>
      </c>
      <c r="D3433" s="5" t="s">
        <v>880</v>
      </c>
      <c r="E3433" s="24">
        <v>6</v>
      </c>
      <c r="F3433" s="23">
        <v>2050</v>
      </c>
      <c r="G3433" s="12"/>
      <c r="H3433" s="12"/>
      <c r="I3433" s="12"/>
      <c r="J3433" s="12"/>
      <c r="K3433" s="12"/>
      <c r="L3433" s="12"/>
      <c r="M3433" s="12"/>
      <c r="N3433" s="12"/>
      <c r="O3433" s="12"/>
      <c r="P3433" s="12"/>
      <c r="Q3433" s="12"/>
      <c r="R3433" s="12"/>
      <c r="S3433" s="12"/>
      <c r="T3433" s="12"/>
      <c r="U3433" s="12"/>
      <c r="V3433" s="12"/>
      <c r="W3433" s="12"/>
      <c r="X3433" s="12"/>
      <c r="Y3433" s="12">
        <v>15.748271280000001</v>
      </c>
      <c r="Z3433" s="12">
        <v>12.547687249999999</v>
      </c>
      <c r="AA3433" s="12">
        <v>5.5883137859999996</v>
      </c>
      <c r="AB3433" s="12">
        <v>6.4148603839999998</v>
      </c>
      <c r="AC3433" s="12">
        <v>5.1820501999999997E-2</v>
      </c>
      <c r="AD3433" s="12">
        <v>3.5237942000000001E-2</v>
      </c>
      <c r="AE3433" s="12">
        <v>1.6582560999999999E-2</v>
      </c>
      <c r="AF3433" s="12">
        <v>0.49269257300000002</v>
      </c>
      <c r="AG3433" s="12">
        <v>3.2524045410000002</v>
      </c>
      <c r="AH3433" s="12"/>
      <c r="AI3433" s="12"/>
      <c r="AJ3433" s="12"/>
      <c r="AK3433" s="12"/>
      <c r="AL3433" s="12"/>
      <c r="AM3433" s="12"/>
      <c r="AN3433" s="12"/>
      <c r="AO3433" s="12"/>
      <c r="AP3433" s="12"/>
      <c r="AQ3433" s="12"/>
      <c r="AR3433" s="12"/>
      <c r="AS3433" s="12"/>
      <c r="AT3433" s="12"/>
      <c r="AU3433" s="12"/>
      <c r="AV3433" s="12"/>
      <c r="AW3433" s="12"/>
      <c r="AX3433" s="12"/>
      <c r="AY3433" s="12"/>
      <c r="AZ3433" s="12">
        <v>55.081319999999998</v>
      </c>
      <c r="BA3433" s="12">
        <v>50.241285140000002</v>
      </c>
      <c r="BB3433" s="12">
        <v>6.5802398950000001</v>
      </c>
      <c r="BC3433" s="12">
        <v>43.212117429999999</v>
      </c>
      <c r="BD3433" s="12">
        <v>0.176151483</v>
      </c>
      <c r="BE3433" s="12">
        <v>0.119783009</v>
      </c>
      <c r="BF3433" s="12">
        <v>5.6368475000000001E-2</v>
      </c>
      <c r="BG3433" s="12">
        <v>0.27277633800000001</v>
      </c>
      <c r="BH3433" s="12">
        <v>5.0161863459999996</v>
      </c>
      <c r="BI3433" s="12">
        <v>70.8295912875315</v>
      </c>
      <c r="BJ3433" s="12">
        <v>62.788972386897001</v>
      </c>
      <c r="BK3433" s="12">
        <v>12.16855368055954</v>
      </c>
      <c r="BL3433" s="12">
        <v>49.626977809858033</v>
      </c>
      <c r="BM3433" s="12">
        <v>0.22797198558542059</v>
      </c>
      <c r="BN3433" s="12">
        <v>0.15502095019808559</v>
      </c>
      <c r="BO3433" s="12">
        <v>7.295103538733469E-2</v>
      </c>
      <c r="BP3433" s="12">
        <v>0.765468910894049</v>
      </c>
      <c r="BQ3433" s="12">
        <v>8.2685908862198296</v>
      </c>
    </row>
    <row r="3434" spans="1:69" x14ac:dyDescent="0.35">
      <c r="A3434" s="5" t="s">
        <v>879</v>
      </c>
      <c r="B3434" s="5">
        <v>3</v>
      </c>
      <c r="C3434" s="5" t="s">
        <v>853</v>
      </c>
      <c r="D3434" s="5" t="s">
        <v>880</v>
      </c>
      <c r="E3434" s="24">
        <v>7</v>
      </c>
      <c r="F3434" s="23">
        <v>2050</v>
      </c>
      <c r="G3434" s="12"/>
      <c r="H3434" s="12"/>
      <c r="I3434" s="12"/>
      <c r="J3434" s="12"/>
      <c r="K3434" s="12"/>
      <c r="L3434" s="12"/>
      <c r="M3434" s="12"/>
      <c r="N3434" s="12"/>
      <c r="O3434" s="12"/>
      <c r="P3434" s="12"/>
      <c r="Q3434" s="12"/>
      <c r="R3434" s="12"/>
      <c r="S3434" s="12"/>
      <c r="T3434" s="12"/>
      <c r="U3434" s="12"/>
      <c r="V3434" s="12"/>
      <c r="W3434" s="12"/>
      <c r="X3434" s="12"/>
      <c r="Y3434" s="12">
        <v>16.43602959</v>
      </c>
      <c r="Z3434" s="12">
        <v>13.23544556</v>
      </c>
      <c r="AA3434" s="12">
        <v>6.276072096</v>
      </c>
      <c r="AB3434" s="12">
        <v>6.4148603839999998</v>
      </c>
      <c r="AC3434" s="12">
        <v>5.1820501999999997E-2</v>
      </c>
      <c r="AD3434" s="12">
        <v>3.5237942000000001E-2</v>
      </c>
      <c r="AE3434" s="12">
        <v>1.6582560999999999E-2</v>
      </c>
      <c r="AF3434" s="12">
        <v>0.49269257300000002</v>
      </c>
      <c r="AG3434" s="12">
        <v>3.2524045410000002</v>
      </c>
      <c r="AH3434" s="12"/>
      <c r="AI3434" s="12"/>
      <c r="AJ3434" s="12"/>
      <c r="AK3434" s="12"/>
      <c r="AL3434" s="12"/>
      <c r="AM3434" s="12"/>
      <c r="AN3434" s="12"/>
      <c r="AO3434" s="12"/>
      <c r="AP3434" s="12"/>
      <c r="AQ3434" s="12"/>
      <c r="AR3434" s="12"/>
      <c r="AS3434" s="12"/>
      <c r="AT3434" s="12"/>
      <c r="AU3434" s="12"/>
      <c r="AV3434" s="12"/>
      <c r="AW3434" s="12"/>
      <c r="AX3434" s="12"/>
      <c r="AY3434" s="12"/>
      <c r="AZ3434" s="12">
        <v>55.491763319999997</v>
      </c>
      <c r="BA3434" s="12">
        <v>50.651728460000001</v>
      </c>
      <c r="BB3434" s="12">
        <v>6.9906832090000002</v>
      </c>
      <c r="BC3434" s="12">
        <v>43.212117429999999</v>
      </c>
      <c r="BD3434" s="12">
        <v>0.176151483</v>
      </c>
      <c r="BE3434" s="12">
        <v>0.119783009</v>
      </c>
      <c r="BF3434" s="12">
        <v>5.6368475000000001E-2</v>
      </c>
      <c r="BG3434" s="12">
        <v>0.27277633800000001</v>
      </c>
      <c r="BH3434" s="12">
        <v>5.0161863459999996</v>
      </c>
      <c r="BI3434" s="12">
        <v>71.927792912775899</v>
      </c>
      <c r="BJ3434" s="12">
        <v>63.8871740121415</v>
      </c>
      <c r="BK3434" s="12">
        <v>13.266755305803962</v>
      </c>
      <c r="BL3434" s="12">
        <v>49.626977809858033</v>
      </c>
      <c r="BM3434" s="12">
        <v>0.22797198558542059</v>
      </c>
      <c r="BN3434" s="12">
        <v>0.15502095019808559</v>
      </c>
      <c r="BO3434" s="12">
        <v>7.295103538733469E-2</v>
      </c>
      <c r="BP3434" s="12">
        <v>0.765468910894049</v>
      </c>
      <c r="BQ3434" s="12">
        <v>8.2685908862198296</v>
      </c>
    </row>
    <row r="3435" spans="1:69" x14ac:dyDescent="0.35">
      <c r="A3435" s="5" t="s">
        <v>879</v>
      </c>
      <c r="B3435" s="5">
        <v>3</v>
      </c>
      <c r="C3435" s="5" t="s">
        <v>853</v>
      </c>
      <c r="D3435" s="5" t="s">
        <v>880</v>
      </c>
      <c r="E3435" s="24">
        <v>8</v>
      </c>
      <c r="F3435" s="23">
        <v>2050</v>
      </c>
      <c r="G3435" s="12"/>
      <c r="H3435" s="12"/>
      <c r="I3435" s="12"/>
      <c r="J3435" s="12"/>
      <c r="K3435" s="12"/>
      <c r="L3435" s="12"/>
      <c r="M3435" s="12"/>
      <c r="N3435" s="12"/>
      <c r="O3435" s="12"/>
      <c r="P3435" s="12"/>
      <c r="Q3435" s="12"/>
      <c r="R3435" s="12"/>
      <c r="S3435" s="12"/>
      <c r="T3435" s="12"/>
      <c r="U3435" s="12"/>
      <c r="V3435" s="12"/>
      <c r="W3435" s="12"/>
      <c r="X3435" s="12"/>
      <c r="Y3435" s="12">
        <v>16.729922290000001</v>
      </c>
      <c r="Z3435" s="12">
        <v>13.52933825</v>
      </c>
      <c r="AA3435" s="12">
        <v>6.5699647920000004</v>
      </c>
      <c r="AB3435" s="12">
        <v>6.4148603839999998</v>
      </c>
      <c r="AC3435" s="12">
        <v>5.1820501999999997E-2</v>
      </c>
      <c r="AD3435" s="12">
        <v>3.5237942000000001E-2</v>
      </c>
      <c r="AE3435" s="12">
        <v>1.6582560999999999E-2</v>
      </c>
      <c r="AF3435" s="12">
        <v>0.49269257300000002</v>
      </c>
      <c r="AG3435" s="12">
        <v>3.2524045410000002</v>
      </c>
      <c r="AH3435" s="12"/>
      <c r="AI3435" s="12"/>
      <c r="AJ3435" s="12"/>
      <c r="AK3435" s="12"/>
      <c r="AL3435" s="12"/>
      <c r="AM3435" s="12"/>
      <c r="AN3435" s="12"/>
      <c r="AO3435" s="12"/>
      <c r="AP3435" s="12"/>
      <c r="AQ3435" s="12"/>
      <c r="AR3435" s="12"/>
      <c r="AS3435" s="12"/>
      <c r="AT3435" s="12"/>
      <c r="AU3435" s="12"/>
      <c r="AV3435" s="12"/>
      <c r="AW3435" s="12"/>
      <c r="AX3435" s="12"/>
      <c r="AY3435" s="12"/>
      <c r="AZ3435" s="12">
        <v>56.072297570000003</v>
      </c>
      <c r="BA3435" s="12">
        <v>51.232262710000001</v>
      </c>
      <c r="BB3435" s="12">
        <v>7.5712174619999999</v>
      </c>
      <c r="BC3435" s="12">
        <v>43.212117429999999</v>
      </c>
      <c r="BD3435" s="12">
        <v>0.176151483</v>
      </c>
      <c r="BE3435" s="12">
        <v>0.119783009</v>
      </c>
      <c r="BF3435" s="12">
        <v>5.6368475000000001E-2</v>
      </c>
      <c r="BG3435" s="12">
        <v>0.27277633800000001</v>
      </c>
      <c r="BH3435" s="12">
        <v>5.0161863459999996</v>
      </c>
      <c r="BI3435" s="12">
        <v>72.802219861105002</v>
      </c>
      <c r="BJ3435" s="12">
        <v>64.761600960470702</v>
      </c>
      <c r="BK3435" s="12">
        <v>14.14118225413311</v>
      </c>
      <c r="BL3435" s="12">
        <v>49.626977809858033</v>
      </c>
      <c r="BM3435" s="12">
        <v>0.22797198558542059</v>
      </c>
      <c r="BN3435" s="12">
        <v>0.15502095019808559</v>
      </c>
      <c r="BO3435" s="12">
        <v>7.295103538733469E-2</v>
      </c>
      <c r="BP3435" s="12">
        <v>0.765468910894049</v>
      </c>
      <c r="BQ3435" s="12">
        <v>8.2685908862198296</v>
      </c>
    </row>
    <row r="3436" spans="1:69" x14ac:dyDescent="0.35">
      <c r="A3436" s="5" t="s">
        <v>881</v>
      </c>
      <c r="B3436" s="5">
        <v>3</v>
      </c>
      <c r="C3436" s="5" t="s">
        <v>853</v>
      </c>
      <c r="D3436" s="5" t="s">
        <v>882</v>
      </c>
      <c r="E3436" s="24">
        <v>0</v>
      </c>
      <c r="F3436" s="23">
        <v>2018</v>
      </c>
      <c r="G3436" s="12"/>
      <c r="H3436" s="12"/>
      <c r="I3436" s="12"/>
      <c r="J3436" s="12"/>
      <c r="K3436" s="12"/>
      <c r="L3436" s="12"/>
      <c r="M3436" s="12"/>
      <c r="N3436" s="12"/>
      <c r="O3436" s="12"/>
      <c r="P3436" s="12">
        <v>231.64797960000001</v>
      </c>
      <c r="Q3436" s="12">
        <v>219.1740394</v>
      </c>
      <c r="R3436" s="12">
        <v>70.891108200000005</v>
      </c>
      <c r="S3436" s="12">
        <v>96.911653150000006</v>
      </c>
      <c r="T3436" s="12">
        <v>0</v>
      </c>
      <c r="U3436" s="12">
        <v>0</v>
      </c>
      <c r="V3436" s="12">
        <v>0</v>
      </c>
      <c r="W3436" s="12">
        <v>51.371278070000002</v>
      </c>
      <c r="X3436" s="12">
        <v>12.47394016</v>
      </c>
      <c r="Y3436" s="12">
        <v>56.1510161</v>
      </c>
      <c r="Z3436" s="12">
        <v>43.569809220000003</v>
      </c>
      <c r="AA3436" s="12">
        <v>16.598726710000001</v>
      </c>
      <c r="AB3436" s="12">
        <v>24.98125782</v>
      </c>
      <c r="AC3436" s="12">
        <v>0</v>
      </c>
      <c r="AD3436" s="12">
        <v>0</v>
      </c>
      <c r="AE3436" s="12">
        <v>0</v>
      </c>
      <c r="AF3436" s="12">
        <v>1.9898246900000001</v>
      </c>
      <c r="AG3436" s="12">
        <v>12.58120688</v>
      </c>
      <c r="AH3436" s="12"/>
      <c r="AI3436" s="12"/>
      <c r="AJ3436" s="12"/>
      <c r="AK3436" s="12"/>
      <c r="AL3436" s="12"/>
      <c r="AM3436" s="12"/>
      <c r="AN3436" s="12"/>
      <c r="AO3436" s="12"/>
      <c r="AP3436" s="12"/>
      <c r="AQ3436" s="12">
        <v>179.80926049999999</v>
      </c>
      <c r="AR3436" s="12">
        <v>127.2312605</v>
      </c>
      <c r="AS3436" s="12">
        <v>109.3457981</v>
      </c>
      <c r="AT3436" s="12">
        <v>0</v>
      </c>
      <c r="AU3436" s="12">
        <v>0</v>
      </c>
      <c r="AV3436" s="12">
        <v>0</v>
      </c>
      <c r="AW3436" s="12">
        <v>0</v>
      </c>
      <c r="AX3436" s="12">
        <v>17.885462400000002</v>
      </c>
      <c r="AY3436" s="12">
        <v>52.578000000000003</v>
      </c>
      <c r="AZ3436" s="12">
        <v>176.81534063000001</v>
      </c>
      <c r="BA3436" s="12">
        <v>163.33462605</v>
      </c>
      <c r="BB3436" s="12">
        <v>30.217672018999998</v>
      </c>
      <c r="BC3436" s="12">
        <v>131.23248531999999</v>
      </c>
      <c r="BD3436" s="12">
        <v>0</v>
      </c>
      <c r="BE3436" s="12">
        <v>0</v>
      </c>
      <c r="BF3436" s="12">
        <v>0</v>
      </c>
      <c r="BG3436" s="12">
        <v>1.884468716</v>
      </c>
      <c r="BH3436" s="12">
        <v>13.480714527</v>
      </c>
      <c r="BI3436" s="12">
        <v>644.42359672532223</v>
      </c>
      <c r="BJ3436" s="12">
        <v>553.30973515885137</v>
      </c>
      <c r="BK3436" s="12">
        <v>227.0533049983971</v>
      </c>
      <c r="BL3436" s="12">
        <v>253.1253962837126</v>
      </c>
      <c r="BM3436" s="12">
        <v>0</v>
      </c>
      <c r="BN3436" s="12">
        <v>0</v>
      </c>
      <c r="BO3436" s="12">
        <v>0</v>
      </c>
      <c r="BP3436" s="12">
        <v>73.131033876742478</v>
      </c>
      <c r="BQ3436" s="12">
        <v>91.113861566469808</v>
      </c>
    </row>
    <row r="3437" spans="1:69" x14ac:dyDescent="0.35">
      <c r="A3437" s="5" t="s">
        <v>881</v>
      </c>
      <c r="B3437" s="5">
        <v>3</v>
      </c>
      <c r="C3437" s="5" t="s">
        <v>853</v>
      </c>
      <c r="D3437" s="5" t="s">
        <v>882</v>
      </c>
      <c r="E3437" s="24">
        <v>1</v>
      </c>
      <c r="F3437" s="23">
        <v>2030</v>
      </c>
      <c r="G3437" s="12"/>
      <c r="H3437" s="12"/>
      <c r="I3437" s="12"/>
      <c r="J3437" s="12"/>
      <c r="K3437" s="12"/>
      <c r="L3437" s="12"/>
      <c r="M3437" s="12"/>
      <c r="N3437" s="12"/>
      <c r="O3437" s="12"/>
      <c r="P3437" s="12">
        <v>443.6864367</v>
      </c>
      <c r="Q3437" s="12">
        <v>432.20227619999997</v>
      </c>
      <c r="R3437" s="12">
        <v>56.720567670000001</v>
      </c>
      <c r="S3437" s="12">
        <v>99.175518049999994</v>
      </c>
      <c r="T3437" s="12">
        <v>6.4769578440000002</v>
      </c>
      <c r="U3437" s="12">
        <v>5.0049219709999999</v>
      </c>
      <c r="V3437" s="12">
        <v>1.4720358739999999</v>
      </c>
      <c r="W3437" s="12">
        <v>269.82923260000001</v>
      </c>
      <c r="X3437" s="12">
        <v>17.961118330000001</v>
      </c>
      <c r="Y3437" s="12">
        <v>62.869680850000002</v>
      </c>
      <c r="Z3437" s="12">
        <v>50.301609059999997</v>
      </c>
      <c r="AA3437" s="12">
        <v>14.843292030000001</v>
      </c>
      <c r="AB3437" s="12">
        <v>24.98125782</v>
      </c>
      <c r="AC3437" s="12">
        <v>2.5072997E-2</v>
      </c>
      <c r="AD3437" s="12">
        <v>1.9374589000000001E-2</v>
      </c>
      <c r="AE3437" s="12">
        <v>5.6984080000000003E-3</v>
      </c>
      <c r="AF3437" s="12">
        <v>10.45198622</v>
      </c>
      <c r="AG3437" s="12">
        <v>12.593144779999999</v>
      </c>
      <c r="AH3437" s="12"/>
      <c r="AI3437" s="12"/>
      <c r="AJ3437" s="12"/>
      <c r="AK3437" s="12"/>
      <c r="AL3437" s="12"/>
      <c r="AM3437" s="12"/>
      <c r="AN3437" s="12"/>
      <c r="AO3437" s="12"/>
      <c r="AP3437" s="12"/>
      <c r="AQ3437" s="12">
        <v>304.48309330000001</v>
      </c>
      <c r="AR3437" s="12">
        <v>211.67304870000001</v>
      </c>
      <c r="AS3437" s="12">
        <v>134.32932049999999</v>
      </c>
      <c r="AT3437" s="12">
        <v>0</v>
      </c>
      <c r="AU3437" s="12">
        <v>0.99836449400000005</v>
      </c>
      <c r="AV3437" s="12">
        <v>0.77146347299999996</v>
      </c>
      <c r="AW3437" s="12">
        <v>0.22690102100000001</v>
      </c>
      <c r="AX3437" s="12">
        <v>76.345363669999998</v>
      </c>
      <c r="AY3437" s="12">
        <v>93.808409040000001</v>
      </c>
      <c r="AZ3437" s="12">
        <v>191.58430785000002</v>
      </c>
      <c r="BA3437" s="12">
        <v>175.06195614999999</v>
      </c>
      <c r="BB3437" s="12">
        <v>35.190962403</v>
      </c>
      <c r="BC3437" s="12">
        <v>131.66976431000001</v>
      </c>
      <c r="BD3437" s="12">
        <v>0.16719920300000002</v>
      </c>
      <c r="BE3437" s="12">
        <v>0.129199383</v>
      </c>
      <c r="BF3437" s="12">
        <v>3.7999817999999998E-2</v>
      </c>
      <c r="BG3437" s="12">
        <v>8.0340302359999995</v>
      </c>
      <c r="BH3437" s="12">
        <v>16.689550884999999</v>
      </c>
      <c r="BI3437" s="12">
        <v>1002.6235185924113</v>
      </c>
      <c r="BJ3437" s="12">
        <v>869.23889009388404</v>
      </c>
      <c r="BK3437" s="12">
        <v>241.08414264184961</v>
      </c>
      <c r="BL3437" s="12">
        <v>255.82654017804077</v>
      </c>
      <c r="BM3437" s="12">
        <v>7.6675945376762504</v>
      </c>
      <c r="BN3437" s="12">
        <v>5.9249594154770984</v>
      </c>
      <c r="BO3437" s="12">
        <v>1.7426351221991412</v>
      </c>
      <c r="BP3437" s="12">
        <v>364.66061273631698</v>
      </c>
      <c r="BQ3437" s="12">
        <v>141.05222303620428</v>
      </c>
    </row>
    <row r="3438" spans="1:69" x14ac:dyDescent="0.35">
      <c r="A3438" s="5" t="s">
        <v>881</v>
      </c>
      <c r="B3438" s="5">
        <v>3</v>
      </c>
      <c r="C3438" s="5" t="s">
        <v>853</v>
      </c>
      <c r="D3438" s="5" t="s">
        <v>882</v>
      </c>
      <c r="E3438" s="24">
        <v>2</v>
      </c>
      <c r="F3438" s="23">
        <v>2030</v>
      </c>
      <c r="G3438" s="12"/>
      <c r="H3438" s="12"/>
      <c r="I3438" s="12"/>
      <c r="J3438" s="12"/>
      <c r="K3438" s="12"/>
      <c r="L3438" s="12"/>
      <c r="M3438" s="12"/>
      <c r="N3438" s="12"/>
      <c r="O3438" s="12"/>
      <c r="P3438" s="12">
        <v>443.8225736</v>
      </c>
      <c r="Q3438" s="12">
        <v>432.33841310000003</v>
      </c>
      <c r="R3438" s="12">
        <v>56.85670459</v>
      </c>
      <c r="S3438" s="12">
        <v>99.175518049999994</v>
      </c>
      <c r="T3438" s="12">
        <v>6.4769578440000002</v>
      </c>
      <c r="U3438" s="12">
        <v>5.0049219709999999</v>
      </c>
      <c r="V3438" s="12">
        <v>1.4720358739999999</v>
      </c>
      <c r="W3438" s="12">
        <v>269.82923260000001</v>
      </c>
      <c r="X3438" s="12">
        <v>17.961118330000001</v>
      </c>
      <c r="Y3438" s="12">
        <v>69.835207319999995</v>
      </c>
      <c r="Z3438" s="12">
        <v>57.267135529999997</v>
      </c>
      <c r="AA3438" s="12">
        <v>21.808818500000001</v>
      </c>
      <c r="AB3438" s="12">
        <v>24.98125782</v>
      </c>
      <c r="AC3438" s="12">
        <v>2.5072997E-2</v>
      </c>
      <c r="AD3438" s="12">
        <v>1.9374589000000001E-2</v>
      </c>
      <c r="AE3438" s="12">
        <v>5.6984080000000003E-3</v>
      </c>
      <c r="AF3438" s="12">
        <v>10.45198622</v>
      </c>
      <c r="AG3438" s="12">
        <v>12.593144779999999</v>
      </c>
      <c r="AH3438" s="12"/>
      <c r="AI3438" s="12"/>
      <c r="AJ3438" s="12"/>
      <c r="AK3438" s="12"/>
      <c r="AL3438" s="12"/>
      <c r="AM3438" s="12"/>
      <c r="AN3438" s="12"/>
      <c r="AO3438" s="12"/>
      <c r="AP3438" s="12"/>
      <c r="AQ3438" s="12">
        <v>367.07419659999999</v>
      </c>
      <c r="AR3438" s="12">
        <v>274.26415209999999</v>
      </c>
      <c r="AS3438" s="12">
        <v>196.9204239</v>
      </c>
      <c r="AT3438" s="12">
        <v>0</v>
      </c>
      <c r="AU3438" s="12">
        <v>0.99836449400000005</v>
      </c>
      <c r="AV3438" s="12">
        <v>0.77146347299999996</v>
      </c>
      <c r="AW3438" s="12">
        <v>0.22690102100000001</v>
      </c>
      <c r="AX3438" s="12">
        <v>76.345363669999998</v>
      </c>
      <c r="AY3438" s="12">
        <v>93.808409040000001</v>
      </c>
      <c r="AZ3438" s="12">
        <v>195.68330927</v>
      </c>
      <c r="BA3438" s="12">
        <v>179.16095756999999</v>
      </c>
      <c r="BB3438" s="12">
        <v>39.289963874999998</v>
      </c>
      <c r="BC3438" s="12">
        <v>131.66976431000001</v>
      </c>
      <c r="BD3438" s="12">
        <v>0.16719920300000002</v>
      </c>
      <c r="BE3438" s="12">
        <v>0.129199383</v>
      </c>
      <c r="BF3438" s="12">
        <v>3.7999817999999998E-2</v>
      </c>
      <c r="BG3438" s="12">
        <v>8.0340302359999995</v>
      </c>
      <c r="BH3438" s="12">
        <v>16.689550884999999</v>
      </c>
      <c r="BI3438" s="12">
        <v>1076.41528683468</v>
      </c>
      <c r="BJ3438" s="12">
        <v>943.0306583361521</v>
      </c>
      <c r="BK3438" s="12">
        <v>314.87591088411796</v>
      </c>
      <c r="BL3438" s="12">
        <v>255.82654017804077</v>
      </c>
      <c r="BM3438" s="12">
        <v>7.6675945376762504</v>
      </c>
      <c r="BN3438" s="12">
        <v>5.9249594154770984</v>
      </c>
      <c r="BO3438" s="12">
        <v>1.7426351221991412</v>
      </c>
      <c r="BP3438" s="12">
        <v>364.66061273631698</v>
      </c>
      <c r="BQ3438" s="12">
        <v>141.05222303620428</v>
      </c>
    </row>
    <row r="3439" spans="1:69" x14ac:dyDescent="0.35">
      <c r="A3439" s="5" t="s">
        <v>881</v>
      </c>
      <c r="B3439" s="5">
        <v>3</v>
      </c>
      <c r="C3439" s="5" t="s">
        <v>853</v>
      </c>
      <c r="D3439" s="5" t="s">
        <v>882</v>
      </c>
      <c r="E3439" s="24">
        <v>3</v>
      </c>
      <c r="F3439" s="23">
        <v>2030</v>
      </c>
      <c r="G3439" s="12"/>
      <c r="H3439" s="12"/>
      <c r="I3439" s="12"/>
      <c r="J3439" s="12"/>
      <c r="K3439" s="12"/>
      <c r="L3439" s="12"/>
      <c r="M3439" s="12"/>
      <c r="N3439" s="12"/>
      <c r="O3439" s="12"/>
      <c r="P3439" s="12">
        <v>443.6864367</v>
      </c>
      <c r="Q3439" s="12">
        <v>432.20227619999997</v>
      </c>
      <c r="R3439" s="12">
        <v>56.720567670000001</v>
      </c>
      <c r="S3439" s="12">
        <v>99.175518049999994</v>
      </c>
      <c r="T3439" s="12">
        <v>6.4769578440000002</v>
      </c>
      <c r="U3439" s="12">
        <v>5.0049219709999999</v>
      </c>
      <c r="V3439" s="12">
        <v>1.4720358739999999</v>
      </c>
      <c r="W3439" s="12">
        <v>269.82923260000001</v>
      </c>
      <c r="X3439" s="12">
        <v>17.961118330000001</v>
      </c>
      <c r="Y3439" s="12">
        <v>64.100136079999999</v>
      </c>
      <c r="Z3439" s="12">
        <v>51.532064290000001</v>
      </c>
      <c r="AA3439" s="12">
        <v>16.073747260000001</v>
      </c>
      <c r="AB3439" s="12">
        <v>24.98125782</v>
      </c>
      <c r="AC3439" s="12">
        <v>2.5072997E-2</v>
      </c>
      <c r="AD3439" s="12">
        <v>1.9374589000000001E-2</v>
      </c>
      <c r="AE3439" s="12">
        <v>5.6984080000000003E-3</v>
      </c>
      <c r="AF3439" s="12">
        <v>10.45198622</v>
      </c>
      <c r="AG3439" s="12">
        <v>12.593144779999999</v>
      </c>
      <c r="AH3439" s="12"/>
      <c r="AI3439" s="12"/>
      <c r="AJ3439" s="12"/>
      <c r="AK3439" s="12"/>
      <c r="AL3439" s="12"/>
      <c r="AM3439" s="12"/>
      <c r="AN3439" s="12"/>
      <c r="AO3439" s="12"/>
      <c r="AP3439" s="12"/>
      <c r="AQ3439" s="12">
        <v>338.63200269999999</v>
      </c>
      <c r="AR3439" s="12">
        <v>245.82195820000001</v>
      </c>
      <c r="AS3439" s="12">
        <v>168.47823</v>
      </c>
      <c r="AT3439" s="12">
        <v>0</v>
      </c>
      <c r="AU3439" s="12">
        <v>0.99836449400000005</v>
      </c>
      <c r="AV3439" s="12">
        <v>0.77146347299999996</v>
      </c>
      <c r="AW3439" s="12">
        <v>0.22690102100000001</v>
      </c>
      <c r="AX3439" s="12">
        <v>76.345363669999998</v>
      </c>
      <c r="AY3439" s="12">
        <v>93.808409040000001</v>
      </c>
      <c r="AZ3439" s="12">
        <v>193.22558864999999</v>
      </c>
      <c r="BA3439" s="12">
        <v>176.70323694999999</v>
      </c>
      <c r="BB3439" s="12">
        <v>36.832243203000004</v>
      </c>
      <c r="BC3439" s="12">
        <v>131.66976431000001</v>
      </c>
      <c r="BD3439" s="12">
        <v>0.16719920300000002</v>
      </c>
      <c r="BE3439" s="12">
        <v>0.129199383</v>
      </c>
      <c r="BF3439" s="12">
        <v>3.7999817999999998E-2</v>
      </c>
      <c r="BG3439" s="12">
        <v>8.0340302359999995</v>
      </c>
      <c r="BH3439" s="12">
        <v>16.689550884999999</v>
      </c>
      <c r="BI3439" s="12">
        <v>1039.6441641033243</v>
      </c>
      <c r="BJ3439" s="12">
        <v>906.25953560479593</v>
      </c>
      <c r="BK3439" s="12">
        <v>278.10478815276184</v>
      </c>
      <c r="BL3439" s="12">
        <v>255.82654017804077</v>
      </c>
      <c r="BM3439" s="12">
        <v>7.6675945376762504</v>
      </c>
      <c r="BN3439" s="12">
        <v>5.9249594154770984</v>
      </c>
      <c r="BO3439" s="12">
        <v>1.7426351221991412</v>
      </c>
      <c r="BP3439" s="12">
        <v>364.66061273631698</v>
      </c>
      <c r="BQ3439" s="12">
        <v>141.05222303620428</v>
      </c>
    </row>
    <row r="3440" spans="1:69" x14ac:dyDescent="0.35">
      <c r="A3440" s="5" t="s">
        <v>881</v>
      </c>
      <c r="B3440" s="5">
        <v>3</v>
      </c>
      <c r="C3440" s="5" t="s">
        <v>853</v>
      </c>
      <c r="D3440" s="5" t="s">
        <v>882</v>
      </c>
      <c r="E3440" s="24">
        <v>4</v>
      </c>
      <c r="F3440" s="23">
        <v>2030</v>
      </c>
      <c r="G3440" s="12"/>
      <c r="H3440" s="12"/>
      <c r="I3440" s="12"/>
      <c r="J3440" s="12"/>
      <c r="K3440" s="12"/>
      <c r="L3440" s="12"/>
      <c r="M3440" s="12"/>
      <c r="N3440" s="12"/>
      <c r="O3440" s="12"/>
      <c r="P3440" s="12">
        <v>443.8225736</v>
      </c>
      <c r="Q3440" s="12">
        <v>432.33841310000003</v>
      </c>
      <c r="R3440" s="12">
        <v>56.85670459</v>
      </c>
      <c r="S3440" s="12">
        <v>99.175518049999994</v>
      </c>
      <c r="T3440" s="12">
        <v>6.4769578440000002</v>
      </c>
      <c r="U3440" s="12">
        <v>5.0049219709999999</v>
      </c>
      <c r="V3440" s="12">
        <v>1.4720358739999999</v>
      </c>
      <c r="W3440" s="12">
        <v>269.82923260000001</v>
      </c>
      <c r="X3440" s="12">
        <v>17.961118330000001</v>
      </c>
      <c r="Y3440" s="12">
        <v>71.065662549999999</v>
      </c>
      <c r="Z3440" s="12">
        <v>58.497590760000001</v>
      </c>
      <c r="AA3440" s="12">
        <v>23.039273730000001</v>
      </c>
      <c r="AB3440" s="12">
        <v>24.98125782</v>
      </c>
      <c r="AC3440" s="12">
        <v>2.5072997E-2</v>
      </c>
      <c r="AD3440" s="12">
        <v>1.9374589000000001E-2</v>
      </c>
      <c r="AE3440" s="12">
        <v>5.6984080000000003E-3</v>
      </c>
      <c r="AF3440" s="12">
        <v>10.45198622</v>
      </c>
      <c r="AG3440" s="12">
        <v>12.593144779999999</v>
      </c>
      <c r="AH3440" s="12"/>
      <c r="AI3440" s="12"/>
      <c r="AJ3440" s="12"/>
      <c r="AK3440" s="12"/>
      <c r="AL3440" s="12"/>
      <c r="AM3440" s="12"/>
      <c r="AN3440" s="12"/>
      <c r="AO3440" s="12"/>
      <c r="AP3440" s="12"/>
      <c r="AQ3440" s="12">
        <v>401.2231061</v>
      </c>
      <c r="AR3440" s="12">
        <v>308.41306159999999</v>
      </c>
      <c r="AS3440" s="12">
        <v>231.0693334</v>
      </c>
      <c r="AT3440" s="12">
        <v>0</v>
      </c>
      <c r="AU3440" s="12">
        <v>0.99836449400000005</v>
      </c>
      <c r="AV3440" s="12">
        <v>0.77146347299999996</v>
      </c>
      <c r="AW3440" s="12">
        <v>0.22690102100000001</v>
      </c>
      <c r="AX3440" s="12">
        <v>76.345363669999998</v>
      </c>
      <c r="AY3440" s="12">
        <v>93.808409040000001</v>
      </c>
      <c r="AZ3440" s="12">
        <v>197.32459008000001</v>
      </c>
      <c r="BA3440" s="12">
        <v>180.80223837</v>
      </c>
      <c r="BB3440" s="12">
        <v>40.931244671000002</v>
      </c>
      <c r="BC3440" s="12">
        <v>131.66976431000001</v>
      </c>
      <c r="BD3440" s="12">
        <v>0.16719920300000002</v>
      </c>
      <c r="BE3440" s="12">
        <v>0.129199383</v>
      </c>
      <c r="BF3440" s="12">
        <v>3.7999817999999998E-2</v>
      </c>
      <c r="BG3440" s="12">
        <v>8.0340302359999995</v>
      </c>
      <c r="BH3440" s="12">
        <v>16.689550884999999</v>
      </c>
      <c r="BI3440" s="12">
        <v>1113.4359323455933</v>
      </c>
      <c r="BJ3440" s="12">
        <v>980.05130384706376</v>
      </c>
      <c r="BK3440" s="12">
        <v>351.89655639503042</v>
      </c>
      <c r="BL3440" s="12">
        <v>255.82654017804077</v>
      </c>
      <c r="BM3440" s="12">
        <v>7.6675945376762504</v>
      </c>
      <c r="BN3440" s="12">
        <v>5.9249594154770984</v>
      </c>
      <c r="BO3440" s="12">
        <v>1.7426351221991412</v>
      </c>
      <c r="BP3440" s="12">
        <v>364.66061273631698</v>
      </c>
      <c r="BQ3440" s="12">
        <v>141.05222303620428</v>
      </c>
    </row>
    <row r="3441" spans="1:69" x14ac:dyDescent="0.35">
      <c r="A3441" s="5" t="s">
        <v>881</v>
      </c>
      <c r="B3441" s="5">
        <v>3</v>
      </c>
      <c r="C3441" s="5" t="s">
        <v>853</v>
      </c>
      <c r="D3441" s="5" t="s">
        <v>882</v>
      </c>
      <c r="E3441" s="24">
        <v>5</v>
      </c>
      <c r="F3441" s="23">
        <v>2050</v>
      </c>
      <c r="G3441" s="12"/>
      <c r="H3441" s="12"/>
      <c r="I3441" s="12"/>
      <c r="J3441" s="12"/>
      <c r="K3441" s="12"/>
      <c r="L3441" s="12"/>
      <c r="M3441" s="12"/>
      <c r="N3441" s="12"/>
      <c r="O3441" s="12"/>
      <c r="P3441" s="12">
        <v>294.28187409999998</v>
      </c>
      <c r="Q3441" s="12">
        <v>288.81712299999998</v>
      </c>
      <c r="R3441" s="12">
        <v>80.566416950000004</v>
      </c>
      <c r="S3441" s="12">
        <v>112.94419689999999</v>
      </c>
      <c r="T3441" s="12">
        <v>45.867533450000003</v>
      </c>
      <c r="U3441" s="12">
        <v>35.443094029999997</v>
      </c>
      <c r="V3441" s="12">
        <v>10.424439420000001</v>
      </c>
      <c r="W3441" s="12">
        <v>49.438975759999998</v>
      </c>
      <c r="X3441" s="12">
        <v>51.332284530000003</v>
      </c>
      <c r="Y3441" s="12">
        <v>60.183666170000002</v>
      </c>
      <c r="Z3441" s="12">
        <v>47.69548168</v>
      </c>
      <c r="AA3441" s="12">
        <v>20.617954300000001</v>
      </c>
      <c r="AB3441" s="12">
        <v>24.98125782</v>
      </c>
      <c r="AC3441" s="12">
        <v>0.177587087</v>
      </c>
      <c r="AD3441" s="12">
        <v>0.13722638500000001</v>
      </c>
      <c r="AE3441" s="12">
        <v>4.0360701999999998E-2</v>
      </c>
      <c r="AF3441" s="12">
        <v>1.918682475</v>
      </c>
      <c r="AG3441" s="12">
        <v>12.665771579999999</v>
      </c>
      <c r="AH3441" s="12"/>
      <c r="AI3441" s="12"/>
      <c r="AJ3441" s="12"/>
      <c r="AK3441" s="12"/>
      <c r="AL3441" s="12"/>
      <c r="AM3441" s="12"/>
      <c r="AN3441" s="12"/>
      <c r="AO3441" s="12"/>
      <c r="AP3441" s="12"/>
      <c r="AQ3441" s="12">
        <v>337.12358549999999</v>
      </c>
      <c r="AR3441" s="12">
        <v>153.17125920000001</v>
      </c>
      <c r="AS3441" s="12">
        <v>140.03646069999999</v>
      </c>
      <c r="AT3441" s="12">
        <v>0</v>
      </c>
      <c r="AU3441" s="12">
        <v>3.2602663449999998</v>
      </c>
      <c r="AV3441" s="12">
        <v>2.5192967209999999</v>
      </c>
      <c r="AW3441" s="12">
        <v>0.74096962399999999</v>
      </c>
      <c r="AX3441" s="12">
        <v>9.8745321780000008</v>
      </c>
      <c r="AY3441" s="12">
        <v>187.21259259999999</v>
      </c>
      <c r="AZ3441" s="12">
        <v>206.49002904000002</v>
      </c>
      <c r="BA3441" s="12">
        <v>183.07932269</v>
      </c>
      <c r="BB3441" s="12">
        <v>48.904422695999997</v>
      </c>
      <c r="BC3441" s="12">
        <v>132.66240222800002</v>
      </c>
      <c r="BD3441" s="12">
        <v>0.54592406900000001</v>
      </c>
      <c r="BE3441" s="12">
        <v>0.42185041599999995</v>
      </c>
      <c r="BF3441" s="12">
        <v>0.12407365200000001</v>
      </c>
      <c r="BG3441" s="12">
        <v>0.96657369000000004</v>
      </c>
      <c r="BH3441" s="12">
        <v>23.956630414000003</v>
      </c>
      <c r="BI3441" s="12">
        <v>898.07915483658519</v>
      </c>
      <c r="BJ3441" s="12">
        <v>672.76318663870256</v>
      </c>
      <c r="BK3441" s="12">
        <v>290.12525467113409</v>
      </c>
      <c r="BL3441" s="12">
        <v>270.58785691190604</v>
      </c>
      <c r="BM3441" s="12">
        <v>49.851310953433369</v>
      </c>
      <c r="BN3441" s="12">
        <v>38.521467554925792</v>
      </c>
      <c r="BO3441" s="12">
        <v>11.329843398507494</v>
      </c>
      <c r="BP3441" s="12">
        <v>62.19876410222782</v>
      </c>
      <c r="BQ3441" s="12">
        <v>275.16727915131531</v>
      </c>
    </row>
    <row r="3442" spans="1:69" x14ac:dyDescent="0.35">
      <c r="A3442" s="5" t="s">
        <v>881</v>
      </c>
      <c r="B3442" s="5">
        <v>3</v>
      </c>
      <c r="C3442" s="5" t="s">
        <v>853</v>
      </c>
      <c r="D3442" s="5" t="s">
        <v>882</v>
      </c>
      <c r="E3442" s="24">
        <v>6</v>
      </c>
      <c r="F3442" s="23">
        <v>2050</v>
      </c>
      <c r="G3442" s="12"/>
      <c r="H3442" s="12"/>
      <c r="I3442" s="12"/>
      <c r="J3442" s="12"/>
      <c r="K3442" s="12"/>
      <c r="L3442" s="12"/>
      <c r="M3442" s="12"/>
      <c r="N3442" s="12"/>
      <c r="O3442" s="12"/>
      <c r="P3442" s="12">
        <v>294.86035959999998</v>
      </c>
      <c r="Q3442" s="12">
        <v>289.39560849999998</v>
      </c>
      <c r="R3442" s="12">
        <v>81.144902450000004</v>
      </c>
      <c r="S3442" s="12">
        <v>112.94419689999999</v>
      </c>
      <c r="T3442" s="12">
        <v>45.867533450000003</v>
      </c>
      <c r="U3442" s="12">
        <v>35.443094029999997</v>
      </c>
      <c r="V3442" s="12">
        <v>10.424439420000001</v>
      </c>
      <c r="W3442" s="12">
        <v>49.438975759999998</v>
      </c>
      <c r="X3442" s="12">
        <v>51.332284530000003</v>
      </c>
      <c r="Y3442" s="12">
        <v>61.328166410000001</v>
      </c>
      <c r="Z3442" s="12">
        <v>48.839981909999999</v>
      </c>
      <c r="AA3442" s="12">
        <v>21.762454529999999</v>
      </c>
      <c r="AB3442" s="12">
        <v>24.98125782</v>
      </c>
      <c r="AC3442" s="12">
        <v>0.177587087</v>
      </c>
      <c r="AD3442" s="12">
        <v>0.13722638500000001</v>
      </c>
      <c r="AE3442" s="12">
        <v>4.0360701999999998E-2</v>
      </c>
      <c r="AF3442" s="12">
        <v>1.918682475</v>
      </c>
      <c r="AG3442" s="12">
        <v>12.665771579999999</v>
      </c>
      <c r="AH3442" s="12"/>
      <c r="AI3442" s="12"/>
      <c r="AJ3442" s="12"/>
      <c r="AK3442" s="12"/>
      <c r="AL3442" s="12"/>
      <c r="AM3442" s="12"/>
      <c r="AN3442" s="12"/>
      <c r="AO3442" s="12"/>
      <c r="AP3442" s="12"/>
      <c r="AQ3442" s="12">
        <v>349.05039770000002</v>
      </c>
      <c r="AR3442" s="12">
        <v>165.09807140000001</v>
      </c>
      <c r="AS3442" s="12">
        <v>151.96327289999999</v>
      </c>
      <c r="AT3442" s="12">
        <v>0</v>
      </c>
      <c r="AU3442" s="12">
        <v>3.2602663449999998</v>
      </c>
      <c r="AV3442" s="12">
        <v>2.5192967209999999</v>
      </c>
      <c r="AW3442" s="12">
        <v>0.74096962399999999</v>
      </c>
      <c r="AX3442" s="12">
        <v>9.8745321780000008</v>
      </c>
      <c r="AY3442" s="12">
        <v>187.21259259999999</v>
      </c>
      <c r="AZ3442" s="12">
        <v>207.70225538</v>
      </c>
      <c r="BA3442" s="12">
        <v>184.29154901000001</v>
      </c>
      <c r="BB3442" s="12">
        <v>50.116649049999999</v>
      </c>
      <c r="BC3442" s="12">
        <v>132.66240222800002</v>
      </c>
      <c r="BD3442" s="12">
        <v>0.54592406900000001</v>
      </c>
      <c r="BE3442" s="12">
        <v>0.42185041599999995</v>
      </c>
      <c r="BF3442" s="12">
        <v>0.12407365200000001</v>
      </c>
      <c r="BG3442" s="12">
        <v>0.96657369000000004</v>
      </c>
      <c r="BH3442" s="12">
        <v>23.956630414000003</v>
      </c>
      <c r="BI3442" s="12">
        <v>912.94117908206772</v>
      </c>
      <c r="BJ3442" s="12">
        <v>687.62521088418487</v>
      </c>
      <c r="BK3442" s="12">
        <v>304.9872789166173</v>
      </c>
      <c r="BL3442" s="12">
        <v>270.58785691190604</v>
      </c>
      <c r="BM3442" s="12">
        <v>49.851310953433369</v>
      </c>
      <c r="BN3442" s="12">
        <v>38.521467554925792</v>
      </c>
      <c r="BO3442" s="12">
        <v>11.329843398507494</v>
      </c>
      <c r="BP3442" s="12">
        <v>62.19876410222782</v>
      </c>
      <c r="BQ3442" s="12">
        <v>275.16727915131531</v>
      </c>
    </row>
    <row r="3443" spans="1:69" x14ac:dyDescent="0.35">
      <c r="A3443" s="5" t="s">
        <v>881</v>
      </c>
      <c r="B3443" s="5">
        <v>3</v>
      </c>
      <c r="C3443" s="5" t="s">
        <v>853</v>
      </c>
      <c r="D3443" s="5" t="s">
        <v>882</v>
      </c>
      <c r="E3443" s="24">
        <v>7</v>
      </c>
      <c r="F3443" s="23">
        <v>2050</v>
      </c>
      <c r="G3443" s="12"/>
      <c r="H3443" s="12"/>
      <c r="I3443" s="12"/>
      <c r="J3443" s="12"/>
      <c r="K3443" s="12"/>
      <c r="L3443" s="12"/>
      <c r="M3443" s="12"/>
      <c r="N3443" s="12"/>
      <c r="O3443" s="12"/>
      <c r="P3443" s="12">
        <v>294.28187409999998</v>
      </c>
      <c r="Q3443" s="12">
        <v>288.81712299999998</v>
      </c>
      <c r="R3443" s="12">
        <v>80.566416950000004</v>
      </c>
      <c r="S3443" s="12">
        <v>112.94419689999999</v>
      </c>
      <c r="T3443" s="12">
        <v>45.867533450000003</v>
      </c>
      <c r="U3443" s="12">
        <v>35.443094029999997</v>
      </c>
      <c r="V3443" s="12">
        <v>10.424439420000001</v>
      </c>
      <c r="W3443" s="12">
        <v>49.438975759999998</v>
      </c>
      <c r="X3443" s="12">
        <v>51.332284530000003</v>
      </c>
      <c r="Y3443" s="12">
        <v>64.006489340000002</v>
      </c>
      <c r="Z3443" s="12">
        <v>51.518304839999999</v>
      </c>
      <c r="AA3443" s="12">
        <v>24.44077746</v>
      </c>
      <c r="AB3443" s="12">
        <v>24.98125782</v>
      </c>
      <c r="AC3443" s="12">
        <v>0.177587087</v>
      </c>
      <c r="AD3443" s="12">
        <v>0.13722638500000001</v>
      </c>
      <c r="AE3443" s="12">
        <v>4.0360701999999998E-2</v>
      </c>
      <c r="AF3443" s="12">
        <v>1.918682475</v>
      </c>
      <c r="AG3443" s="12">
        <v>12.665771579999999</v>
      </c>
      <c r="AH3443" s="12"/>
      <c r="AI3443" s="12"/>
      <c r="AJ3443" s="12"/>
      <c r="AK3443" s="12"/>
      <c r="AL3443" s="12"/>
      <c r="AM3443" s="12"/>
      <c r="AN3443" s="12"/>
      <c r="AO3443" s="12"/>
      <c r="AP3443" s="12"/>
      <c r="AQ3443" s="12">
        <v>392.87820749999997</v>
      </c>
      <c r="AR3443" s="12">
        <v>208.92588119999999</v>
      </c>
      <c r="AS3443" s="12">
        <v>195.7910827</v>
      </c>
      <c r="AT3443" s="12">
        <v>0</v>
      </c>
      <c r="AU3443" s="12">
        <v>3.2602663449999998</v>
      </c>
      <c r="AV3443" s="12">
        <v>2.5192967209999999</v>
      </c>
      <c r="AW3443" s="12">
        <v>0.74096962399999999</v>
      </c>
      <c r="AX3443" s="12">
        <v>9.8745321780000008</v>
      </c>
      <c r="AY3443" s="12">
        <v>187.21259259999999</v>
      </c>
      <c r="AZ3443" s="12">
        <v>209.16454484999997</v>
      </c>
      <c r="BA3443" s="12">
        <v>185.75383857999998</v>
      </c>
      <c r="BB3443" s="12">
        <v>51.578938540999999</v>
      </c>
      <c r="BC3443" s="12">
        <v>132.66240222800002</v>
      </c>
      <c r="BD3443" s="12">
        <v>0.54592406900000001</v>
      </c>
      <c r="BE3443" s="12">
        <v>0.42185041599999995</v>
      </c>
      <c r="BF3443" s="12">
        <v>0.12407365200000001</v>
      </c>
      <c r="BG3443" s="12">
        <v>0.96657369000000004</v>
      </c>
      <c r="BH3443" s="12">
        <v>23.956630414000003</v>
      </c>
      <c r="BI3443" s="12">
        <v>960.33111583643563</v>
      </c>
      <c r="BJ3443" s="12">
        <v>735.01514763855289</v>
      </c>
      <c r="BK3443" s="12">
        <v>352.37721567098475</v>
      </c>
      <c r="BL3443" s="12">
        <v>270.58785691190604</v>
      </c>
      <c r="BM3443" s="12">
        <v>49.851310953433369</v>
      </c>
      <c r="BN3443" s="12">
        <v>38.521467554925792</v>
      </c>
      <c r="BO3443" s="12">
        <v>11.329843398507494</v>
      </c>
      <c r="BP3443" s="12">
        <v>62.19876410222782</v>
      </c>
      <c r="BQ3443" s="12">
        <v>275.16727915131531</v>
      </c>
    </row>
    <row r="3444" spans="1:69" x14ac:dyDescent="0.35">
      <c r="A3444" s="5" t="s">
        <v>881</v>
      </c>
      <c r="B3444" s="5">
        <v>3</v>
      </c>
      <c r="C3444" s="5" t="s">
        <v>853</v>
      </c>
      <c r="D3444" s="5" t="s">
        <v>882</v>
      </c>
      <c r="E3444" s="24">
        <v>8</v>
      </c>
      <c r="F3444" s="23">
        <v>2050</v>
      </c>
      <c r="G3444" s="12"/>
      <c r="H3444" s="12"/>
      <c r="I3444" s="12"/>
      <c r="J3444" s="12"/>
      <c r="K3444" s="12"/>
      <c r="L3444" s="12"/>
      <c r="M3444" s="12"/>
      <c r="N3444" s="12"/>
      <c r="O3444" s="12"/>
      <c r="P3444" s="12">
        <v>294.86035959999998</v>
      </c>
      <c r="Q3444" s="12">
        <v>289.39560849999998</v>
      </c>
      <c r="R3444" s="12">
        <v>81.144902450000004</v>
      </c>
      <c r="S3444" s="12">
        <v>112.94419689999999</v>
      </c>
      <c r="T3444" s="12">
        <v>45.867533450000003</v>
      </c>
      <c r="U3444" s="12">
        <v>35.443094029999997</v>
      </c>
      <c r="V3444" s="12">
        <v>10.424439420000001</v>
      </c>
      <c r="W3444" s="12">
        <v>49.438975759999998</v>
      </c>
      <c r="X3444" s="12">
        <v>51.332284530000003</v>
      </c>
      <c r="Y3444" s="12">
        <v>65.150989569999993</v>
      </c>
      <c r="Z3444" s="12">
        <v>52.662805079999998</v>
      </c>
      <c r="AA3444" s="12">
        <v>25.585277699999999</v>
      </c>
      <c r="AB3444" s="12">
        <v>24.98125782</v>
      </c>
      <c r="AC3444" s="12">
        <v>0.177587087</v>
      </c>
      <c r="AD3444" s="12">
        <v>0.13722638500000001</v>
      </c>
      <c r="AE3444" s="12">
        <v>4.0360701999999998E-2</v>
      </c>
      <c r="AF3444" s="12">
        <v>1.918682475</v>
      </c>
      <c r="AG3444" s="12">
        <v>12.665771579999999</v>
      </c>
      <c r="AH3444" s="12"/>
      <c r="AI3444" s="12"/>
      <c r="AJ3444" s="12"/>
      <c r="AK3444" s="12"/>
      <c r="AL3444" s="12"/>
      <c r="AM3444" s="12"/>
      <c r="AN3444" s="12"/>
      <c r="AO3444" s="12"/>
      <c r="AP3444" s="12"/>
      <c r="AQ3444" s="12">
        <v>404.8050197</v>
      </c>
      <c r="AR3444" s="12">
        <v>220.85269339999999</v>
      </c>
      <c r="AS3444" s="12">
        <v>207.7178949</v>
      </c>
      <c r="AT3444" s="12">
        <v>0</v>
      </c>
      <c r="AU3444" s="12">
        <v>3.2602663449999998</v>
      </c>
      <c r="AV3444" s="12">
        <v>2.5192967209999999</v>
      </c>
      <c r="AW3444" s="12">
        <v>0.74096962399999999</v>
      </c>
      <c r="AX3444" s="12">
        <v>9.8745321780000008</v>
      </c>
      <c r="AY3444" s="12">
        <v>187.21259259999999</v>
      </c>
      <c r="AZ3444" s="12">
        <v>210.37677117999999</v>
      </c>
      <c r="BA3444" s="12">
        <v>186.96606491</v>
      </c>
      <c r="BB3444" s="12">
        <v>52.791164875000007</v>
      </c>
      <c r="BC3444" s="12">
        <v>132.66240222800002</v>
      </c>
      <c r="BD3444" s="12">
        <v>0.54592406900000001</v>
      </c>
      <c r="BE3444" s="12">
        <v>0.42185041599999995</v>
      </c>
      <c r="BF3444" s="12">
        <v>0.12407365200000001</v>
      </c>
      <c r="BG3444" s="12">
        <v>0.96657369000000004</v>
      </c>
      <c r="BH3444" s="12">
        <v>23.956630414000003</v>
      </c>
      <c r="BI3444" s="12">
        <v>975.19314008191793</v>
      </c>
      <c r="BJ3444" s="12">
        <v>749.87717188403531</v>
      </c>
      <c r="BK3444" s="12">
        <v>367.23923991646808</v>
      </c>
      <c r="BL3444" s="12">
        <v>270.58785691190604</v>
      </c>
      <c r="BM3444" s="12">
        <v>49.851310953433369</v>
      </c>
      <c r="BN3444" s="12">
        <v>38.521467554925792</v>
      </c>
      <c r="BO3444" s="12">
        <v>11.329843398507494</v>
      </c>
      <c r="BP3444" s="12">
        <v>62.19876410222782</v>
      </c>
      <c r="BQ3444" s="12">
        <v>275.16727915131531</v>
      </c>
    </row>
    <row r="3445" spans="1:69" x14ac:dyDescent="0.35">
      <c r="A3445" s="5" t="s">
        <v>883</v>
      </c>
      <c r="B3445" s="5">
        <v>3</v>
      </c>
      <c r="C3445" s="5" t="s">
        <v>853</v>
      </c>
      <c r="D3445" s="5" t="s">
        <v>884</v>
      </c>
      <c r="E3445" s="24">
        <v>0</v>
      </c>
      <c r="F3445" s="23">
        <v>2018</v>
      </c>
      <c r="G3445" s="12"/>
      <c r="H3445" s="12"/>
      <c r="I3445" s="12"/>
      <c r="J3445" s="12"/>
      <c r="K3445" s="12"/>
      <c r="L3445" s="12"/>
      <c r="M3445" s="12"/>
      <c r="N3445" s="12"/>
      <c r="O3445" s="12"/>
      <c r="P3445" s="12">
        <v>71.766775129999999</v>
      </c>
      <c r="Q3445" s="12">
        <v>67.90222833</v>
      </c>
      <c r="R3445" s="12">
        <v>21.962748090000002</v>
      </c>
      <c r="S3445" s="12">
        <v>30.024163529999999</v>
      </c>
      <c r="T3445" s="12">
        <v>0</v>
      </c>
      <c r="U3445" s="12">
        <v>0</v>
      </c>
      <c r="V3445" s="12">
        <v>0</v>
      </c>
      <c r="W3445" s="12">
        <v>15.91531672</v>
      </c>
      <c r="X3445" s="12">
        <v>3.8645468009999999</v>
      </c>
      <c r="Y3445" s="12">
        <v>3.5779553750000002</v>
      </c>
      <c r="Z3445" s="12">
        <v>2.776278043</v>
      </c>
      <c r="AA3445" s="12">
        <v>1.0576745999999999</v>
      </c>
      <c r="AB3445" s="12">
        <v>1.591811367</v>
      </c>
      <c r="AC3445" s="12">
        <v>0</v>
      </c>
      <c r="AD3445" s="12">
        <v>0</v>
      </c>
      <c r="AE3445" s="12">
        <v>0</v>
      </c>
      <c r="AF3445" s="12">
        <v>0.126792077</v>
      </c>
      <c r="AG3445" s="12">
        <v>0.80167733200000002</v>
      </c>
      <c r="AH3445" s="12"/>
      <c r="AI3445" s="12"/>
      <c r="AJ3445" s="12"/>
      <c r="AK3445" s="12"/>
      <c r="AL3445" s="12"/>
      <c r="AM3445" s="12"/>
      <c r="AN3445" s="12"/>
      <c r="AO3445" s="12"/>
      <c r="AP3445" s="12"/>
      <c r="AQ3445" s="12"/>
      <c r="AR3445" s="12"/>
      <c r="AS3445" s="12"/>
      <c r="AT3445" s="12"/>
      <c r="AU3445" s="12"/>
      <c r="AV3445" s="12"/>
      <c r="AW3445" s="12"/>
      <c r="AX3445" s="12"/>
      <c r="AY3445" s="12"/>
      <c r="AZ3445" s="12"/>
      <c r="BA3445" s="12"/>
      <c r="BB3445" s="12"/>
      <c r="BC3445" s="12"/>
      <c r="BD3445" s="12"/>
      <c r="BE3445" s="12"/>
      <c r="BF3445" s="12"/>
      <c r="BG3445" s="12"/>
      <c r="BH3445" s="12"/>
      <c r="BI3445" s="12">
        <v>75.344730509445355</v>
      </c>
      <c r="BJ3445" s="12">
        <v>70.678506376245366</v>
      </c>
      <c r="BK3445" s="12">
        <v>23.020422691285802</v>
      </c>
      <c r="BL3445" s="12">
        <v>31.6159748921811</v>
      </c>
      <c r="BM3445" s="12">
        <v>0</v>
      </c>
      <c r="BN3445" s="12">
        <v>0</v>
      </c>
      <c r="BO3445" s="12">
        <v>0</v>
      </c>
      <c r="BP3445" s="12">
        <v>16.042108792778361</v>
      </c>
      <c r="BQ3445" s="12">
        <v>4.6662241331999903</v>
      </c>
    </row>
    <row r="3446" spans="1:69" x14ac:dyDescent="0.35">
      <c r="A3446" s="5" t="s">
        <v>883</v>
      </c>
      <c r="B3446" s="5">
        <v>3</v>
      </c>
      <c r="C3446" s="5" t="s">
        <v>853</v>
      </c>
      <c r="D3446" s="5" t="s">
        <v>884</v>
      </c>
      <c r="E3446" s="24">
        <v>1</v>
      </c>
      <c r="F3446" s="23">
        <v>2030</v>
      </c>
      <c r="G3446" s="12"/>
      <c r="H3446" s="12"/>
      <c r="I3446" s="12"/>
      <c r="J3446" s="12"/>
      <c r="K3446" s="12"/>
      <c r="L3446" s="12"/>
      <c r="M3446" s="12"/>
      <c r="N3446" s="12"/>
      <c r="O3446" s="12"/>
      <c r="P3446" s="12">
        <v>137.4583313</v>
      </c>
      <c r="Q3446" s="12">
        <v>134.26526849999999</v>
      </c>
      <c r="R3446" s="12">
        <v>17.572578149999998</v>
      </c>
      <c r="S3446" s="12">
        <v>30.725530679999999</v>
      </c>
      <c r="T3446" s="12">
        <v>2.3714646340000001</v>
      </c>
      <c r="U3446" s="12">
        <v>1.55057303</v>
      </c>
      <c r="V3446" s="12">
        <v>0.82089160400000005</v>
      </c>
      <c r="W3446" s="12">
        <v>83.595695059999997</v>
      </c>
      <c r="X3446" s="12">
        <v>5.5645274459999996</v>
      </c>
      <c r="Y3446" s="12">
        <v>4.0060702040000002</v>
      </c>
      <c r="Z3446" s="12">
        <v>3.2055203259999998</v>
      </c>
      <c r="AA3446" s="12">
        <v>0.94581790700000001</v>
      </c>
      <c r="AB3446" s="12">
        <v>1.591811367</v>
      </c>
      <c r="AC3446" s="12">
        <v>1.88814E-3</v>
      </c>
      <c r="AD3446" s="12">
        <v>1.234553E-3</v>
      </c>
      <c r="AE3446" s="12">
        <v>6.5358699999999996E-4</v>
      </c>
      <c r="AF3446" s="12">
        <v>0.66600291300000003</v>
      </c>
      <c r="AG3446" s="12">
        <v>0.80243801800000003</v>
      </c>
      <c r="AH3446" s="12"/>
      <c r="AI3446" s="12"/>
      <c r="AJ3446" s="12"/>
      <c r="AK3446" s="12"/>
      <c r="AL3446" s="12"/>
      <c r="AM3446" s="12"/>
      <c r="AN3446" s="12"/>
      <c r="AO3446" s="12"/>
      <c r="AP3446" s="12"/>
      <c r="AQ3446" s="12"/>
      <c r="AR3446" s="12"/>
      <c r="AS3446" s="12"/>
      <c r="AT3446" s="12"/>
      <c r="AU3446" s="12"/>
      <c r="AV3446" s="12"/>
      <c r="AW3446" s="12"/>
      <c r="AX3446" s="12"/>
      <c r="AY3446" s="12"/>
      <c r="AZ3446" s="12"/>
      <c r="BA3446" s="12"/>
      <c r="BB3446" s="12"/>
      <c r="BC3446" s="12"/>
      <c r="BD3446" s="12"/>
      <c r="BE3446" s="12"/>
      <c r="BF3446" s="12"/>
      <c r="BG3446" s="12"/>
      <c r="BH3446" s="12"/>
      <c r="BI3446" s="12">
        <v>141.46440153796846</v>
      </c>
      <c r="BJ3446" s="12">
        <v>137.47078884828883</v>
      </c>
      <c r="BK3446" s="12">
        <v>18.518396061647451</v>
      </c>
      <c r="BL3446" s="12">
        <v>32.317342043810498</v>
      </c>
      <c r="BM3446" s="12">
        <v>2.3733527744483229</v>
      </c>
      <c r="BN3446" s="12">
        <v>1.5518075832931328</v>
      </c>
      <c r="BO3446" s="12">
        <v>0.82154519115518976</v>
      </c>
      <c r="BP3446" s="12">
        <v>84.261697968383359</v>
      </c>
      <c r="BQ3446" s="12">
        <v>6.3669654641272961</v>
      </c>
    </row>
    <row r="3447" spans="1:69" x14ac:dyDescent="0.35">
      <c r="A3447" s="5" t="s">
        <v>883</v>
      </c>
      <c r="B3447" s="5">
        <v>3</v>
      </c>
      <c r="C3447" s="5" t="s">
        <v>853</v>
      </c>
      <c r="D3447" s="5" t="s">
        <v>884</v>
      </c>
      <c r="E3447" s="24">
        <v>2</v>
      </c>
      <c r="F3447" s="23">
        <v>2030</v>
      </c>
      <c r="G3447" s="12"/>
      <c r="H3447" s="12"/>
      <c r="I3447" s="12"/>
      <c r="J3447" s="12"/>
      <c r="K3447" s="12"/>
      <c r="L3447" s="12"/>
      <c r="M3447" s="12"/>
      <c r="N3447" s="12"/>
      <c r="O3447" s="12"/>
      <c r="P3447" s="12">
        <v>137.5005079</v>
      </c>
      <c r="Q3447" s="12">
        <v>134.3074451</v>
      </c>
      <c r="R3447" s="12">
        <v>17.614754680000001</v>
      </c>
      <c r="S3447" s="12">
        <v>30.725530679999999</v>
      </c>
      <c r="T3447" s="12">
        <v>2.3714646340000001</v>
      </c>
      <c r="U3447" s="12">
        <v>1.55057303</v>
      </c>
      <c r="V3447" s="12">
        <v>0.82089160400000005</v>
      </c>
      <c r="W3447" s="12">
        <v>83.595695059999997</v>
      </c>
      <c r="X3447" s="12">
        <v>5.5645274459999996</v>
      </c>
      <c r="Y3447" s="12">
        <v>4.4499151179999998</v>
      </c>
      <c r="Z3447" s="12">
        <v>3.6493652399999998</v>
      </c>
      <c r="AA3447" s="12">
        <v>1.3896628200000001</v>
      </c>
      <c r="AB3447" s="12">
        <v>1.591811367</v>
      </c>
      <c r="AC3447" s="12">
        <v>1.88814E-3</v>
      </c>
      <c r="AD3447" s="12">
        <v>1.234553E-3</v>
      </c>
      <c r="AE3447" s="12">
        <v>6.5358699999999996E-4</v>
      </c>
      <c r="AF3447" s="12">
        <v>0.66600291300000003</v>
      </c>
      <c r="AG3447" s="12">
        <v>0.80243801800000003</v>
      </c>
      <c r="AH3447" s="12"/>
      <c r="AI3447" s="12"/>
      <c r="AJ3447" s="12"/>
      <c r="AK3447" s="12"/>
      <c r="AL3447" s="12"/>
      <c r="AM3447" s="12"/>
      <c r="AN3447" s="12"/>
      <c r="AO3447" s="12"/>
      <c r="AP3447" s="12"/>
      <c r="AQ3447" s="12"/>
      <c r="AR3447" s="12"/>
      <c r="AS3447" s="12"/>
      <c r="AT3447" s="12"/>
      <c r="AU3447" s="12"/>
      <c r="AV3447" s="12"/>
      <c r="AW3447" s="12"/>
      <c r="AX3447" s="12"/>
      <c r="AY3447" s="12"/>
      <c r="AZ3447" s="12"/>
      <c r="BA3447" s="12"/>
      <c r="BB3447" s="12"/>
      <c r="BC3447" s="12"/>
      <c r="BD3447" s="12"/>
      <c r="BE3447" s="12"/>
      <c r="BF3447" s="12"/>
      <c r="BG3447" s="12"/>
      <c r="BH3447" s="12"/>
      <c r="BI3447" s="12">
        <v>141.95042298072801</v>
      </c>
      <c r="BJ3447" s="12">
        <v>137.95681029104941</v>
      </c>
      <c r="BK3447" s="12">
        <v>19.00441750440741</v>
      </c>
      <c r="BL3447" s="12">
        <v>32.317342043810498</v>
      </c>
      <c r="BM3447" s="12">
        <v>2.3733527744483229</v>
      </c>
      <c r="BN3447" s="12">
        <v>1.5518075832931328</v>
      </c>
      <c r="BO3447" s="12">
        <v>0.82154519115518976</v>
      </c>
      <c r="BP3447" s="12">
        <v>84.261697968383359</v>
      </c>
      <c r="BQ3447" s="12">
        <v>6.3669654641272961</v>
      </c>
    </row>
    <row r="3448" spans="1:69" x14ac:dyDescent="0.35">
      <c r="A3448" s="5" t="s">
        <v>883</v>
      </c>
      <c r="B3448" s="5">
        <v>3</v>
      </c>
      <c r="C3448" s="5" t="s">
        <v>853</v>
      </c>
      <c r="D3448" s="5" t="s">
        <v>884</v>
      </c>
      <c r="E3448" s="24">
        <v>3</v>
      </c>
      <c r="F3448" s="23">
        <v>2030</v>
      </c>
      <c r="G3448" s="12"/>
      <c r="H3448" s="12"/>
      <c r="I3448" s="12"/>
      <c r="J3448" s="12"/>
      <c r="K3448" s="12"/>
      <c r="L3448" s="12"/>
      <c r="M3448" s="12"/>
      <c r="N3448" s="12"/>
      <c r="O3448" s="12"/>
      <c r="P3448" s="12">
        <v>137.4583313</v>
      </c>
      <c r="Q3448" s="12">
        <v>134.26526849999999</v>
      </c>
      <c r="R3448" s="12">
        <v>17.572578149999998</v>
      </c>
      <c r="S3448" s="12">
        <v>30.725530679999999</v>
      </c>
      <c r="T3448" s="12">
        <v>2.3714646340000001</v>
      </c>
      <c r="U3448" s="12">
        <v>1.55057303</v>
      </c>
      <c r="V3448" s="12">
        <v>0.82089160400000005</v>
      </c>
      <c r="W3448" s="12">
        <v>83.595695059999997</v>
      </c>
      <c r="X3448" s="12">
        <v>5.5645274459999996</v>
      </c>
      <c r="Y3448" s="12">
        <v>4.0844750879999996</v>
      </c>
      <c r="Z3448" s="12">
        <v>3.28392521</v>
      </c>
      <c r="AA3448" s="12">
        <v>1.0242227909999999</v>
      </c>
      <c r="AB3448" s="12">
        <v>1.591811367</v>
      </c>
      <c r="AC3448" s="12">
        <v>1.88814E-3</v>
      </c>
      <c r="AD3448" s="12">
        <v>1.234553E-3</v>
      </c>
      <c r="AE3448" s="12">
        <v>6.5358699999999996E-4</v>
      </c>
      <c r="AF3448" s="12">
        <v>0.66600291300000003</v>
      </c>
      <c r="AG3448" s="12">
        <v>0.80243801800000003</v>
      </c>
      <c r="AH3448" s="12"/>
      <c r="AI3448" s="12"/>
      <c r="AJ3448" s="12"/>
      <c r="AK3448" s="12"/>
      <c r="AL3448" s="12"/>
      <c r="AM3448" s="12"/>
      <c r="AN3448" s="12"/>
      <c r="AO3448" s="12"/>
      <c r="AP3448" s="12"/>
      <c r="AQ3448" s="12"/>
      <c r="AR3448" s="12"/>
      <c r="AS3448" s="12"/>
      <c r="AT3448" s="12"/>
      <c r="AU3448" s="12"/>
      <c r="AV3448" s="12"/>
      <c r="AW3448" s="12"/>
      <c r="AX3448" s="12"/>
      <c r="AY3448" s="12"/>
      <c r="AZ3448" s="12"/>
      <c r="BA3448" s="12"/>
      <c r="BB3448" s="12"/>
      <c r="BC3448" s="12"/>
      <c r="BD3448" s="12"/>
      <c r="BE3448" s="12"/>
      <c r="BF3448" s="12"/>
      <c r="BG3448" s="12"/>
      <c r="BH3448" s="12"/>
      <c r="BI3448" s="12">
        <v>141.54280642206251</v>
      </c>
      <c r="BJ3448" s="12">
        <v>137.54919373238289</v>
      </c>
      <c r="BK3448" s="12">
        <v>18.596800945741499</v>
      </c>
      <c r="BL3448" s="12">
        <v>32.317342043810498</v>
      </c>
      <c r="BM3448" s="12">
        <v>2.3733527744483229</v>
      </c>
      <c r="BN3448" s="12">
        <v>1.5518075832931328</v>
      </c>
      <c r="BO3448" s="12">
        <v>0.82154519115518976</v>
      </c>
      <c r="BP3448" s="12">
        <v>84.261697968383359</v>
      </c>
      <c r="BQ3448" s="12">
        <v>6.3669654641272961</v>
      </c>
    </row>
    <row r="3449" spans="1:69" x14ac:dyDescent="0.35">
      <c r="A3449" s="5" t="s">
        <v>883</v>
      </c>
      <c r="B3449" s="5">
        <v>3</v>
      </c>
      <c r="C3449" s="5" t="s">
        <v>853</v>
      </c>
      <c r="D3449" s="5" t="s">
        <v>884</v>
      </c>
      <c r="E3449" s="24">
        <v>4</v>
      </c>
      <c r="F3449" s="23">
        <v>2030</v>
      </c>
      <c r="G3449" s="12"/>
      <c r="H3449" s="12"/>
      <c r="I3449" s="12"/>
      <c r="J3449" s="12"/>
      <c r="K3449" s="12"/>
      <c r="L3449" s="12"/>
      <c r="M3449" s="12"/>
      <c r="N3449" s="12"/>
      <c r="O3449" s="12"/>
      <c r="P3449" s="12">
        <v>137.5005079</v>
      </c>
      <c r="Q3449" s="12">
        <v>134.3074451</v>
      </c>
      <c r="R3449" s="12">
        <v>17.614754680000001</v>
      </c>
      <c r="S3449" s="12">
        <v>30.725530679999999</v>
      </c>
      <c r="T3449" s="12">
        <v>2.3714646340000001</v>
      </c>
      <c r="U3449" s="12">
        <v>1.55057303</v>
      </c>
      <c r="V3449" s="12">
        <v>0.82089160400000005</v>
      </c>
      <c r="W3449" s="12">
        <v>83.595695059999997</v>
      </c>
      <c r="X3449" s="12">
        <v>5.5645274459999996</v>
      </c>
      <c r="Y3449" s="12">
        <v>4.5283200020000001</v>
      </c>
      <c r="Z3449" s="12">
        <v>3.7277701240000001</v>
      </c>
      <c r="AA3449" s="12">
        <v>1.4680677040000001</v>
      </c>
      <c r="AB3449" s="12">
        <v>1.591811367</v>
      </c>
      <c r="AC3449" s="12">
        <v>1.88814E-3</v>
      </c>
      <c r="AD3449" s="12">
        <v>1.234553E-3</v>
      </c>
      <c r="AE3449" s="12">
        <v>6.5358699999999996E-4</v>
      </c>
      <c r="AF3449" s="12">
        <v>0.66600291300000003</v>
      </c>
      <c r="AG3449" s="12">
        <v>0.80243801800000003</v>
      </c>
      <c r="AH3449" s="12"/>
      <c r="AI3449" s="12"/>
      <c r="AJ3449" s="12"/>
      <c r="AK3449" s="12"/>
      <c r="AL3449" s="12"/>
      <c r="AM3449" s="12"/>
      <c r="AN3449" s="12"/>
      <c r="AO3449" s="12"/>
      <c r="AP3449" s="12"/>
      <c r="AQ3449" s="12"/>
      <c r="AR3449" s="12"/>
      <c r="AS3449" s="12"/>
      <c r="AT3449" s="12"/>
      <c r="AU3449" s="12"/>
      <c r="AV3449" s="12"/>
      <c r="AW3449" s="12"/>
      <c r="AX3449" s="12"/>
      <c r="AY3449" s="12"/>
      <c r="AZ3449" s="12"/>
      <c r="BA3449" s="12"/>
      <c r="BB3449" s="12"/>
      <c r="BC3449" s="12"/>
      <c r="BD3449" s="12"/>
      <c r="BE3449" s="12"/>
      <c r="BF3449" s="12"/>
      <c r="BG3449" s="12"/>
      <c r="BH3449" s="12"/>
      <c r="BI3449" s="12">
        <v>142.02882786482206</v>
      </c>
      <c r="BJ3449" s="12">
        <v>138.03521517514349</v>
      </c>
      <c r="BK3449" s="12">
        <v>19.082822388501469</v>
      </c>
      <c r="BL3449" s="12">
        <v>32.317342043810498</v>
      </c>
      <c r="BM3449" s="12">
        <v>2.3733527744483229</v>
      </c>
      <c r="BN3449" s="12">
        <v>1.5518075832931328</v>
      </c>
      <c r="BO3449" s="12">
        <v>0.82154519115518976</v>
      </c>
      <c r="BP3449" s="12">
        <v>84.261697968383359</v>
      </c>
      <c r="BQ3449" s="12">
        <v>6.3669654641272961</v>
      </c>
    </row>
    <row r="3450" spans="1:69" x14ac:dyDescent="0.35">
      <c r="A3450" s="5" t="s">
        <v>883</v>
      </c>
      <c r="B3450" s="5">
        <v>3</v>
      </c>
      <c r="C3450" s="5" t="s">
        <v>853</v>
      </c>
      <c r="D3450" s="5" t="s">
        <v>884</v>
      </c>
      <c r="E3450" s="24">
        <v>5</v>
      </c>
      <c r="F3450" s="23">
        <v>2050</v>
      </c>
      <c r="G3450" s="12"/>
      <c r="H3450" s="12"/>
      <c r="I3450" s="12"/>
      <c r="J3450" s="12"/>
      <c r="K3450" s="12"/>
      <c r="L3450" s="12"/>
      <c r="M3450" s="12"/>
      <c r="N3450" s="12"/>
      <c r="O3450" s="12"/>
      <c r="P3450" s="12">
        <v>91.171358900000001</v>
      </c>
      <c r="Q3450" s="12">
        <v>92.06199977</v>
      </c>
      <c r="R3450" s="12">
        <v>24.960251929999998</v>
      </c>
      <c r="S3450" s="12">
        <v>34.991199979999998</v>
      </c>
      <c r="T3450" s="12">
        <v>16.793877009999999</v>
      </c>
      <c r="U3450" s="12">
        <v>10.98061189</v>
      </c>
      <c r="V3450" s="12">
        <v>5.8132651199999996</v>
      </c>
      <c r="W3450" s="12">
        <v>15.31667085</v>
      </c>
      <c r="X3450" s="12">
        <v>15.903236140000001</v>
      </c>
      <c r="Y3450" s="12">
        <v>3.8349167450000001</v>
      </c>
      <c r="Z3450" s="12">
        <v>3.0412242549999999</v>
      </c>
      <c r="AA3450" s="12">
        <v>1.313780685</v>
      </c>
      <c r="AB3450" s="12">
        <v>1.591811367</v>
      </c>
      <c r="AC3450" s="12">
        <v>1.3373324000000001E-2</v>
      </c>
      <c r="AD3450" s="12">
        <v>8.7440959999999998E-3</v>
      </c>
      <c r="AE3450" s="12">
        <v>4.6292269999999996E-3</v>
      </c>
      <c r="AF3450" s="12">
        <v>0.122258879</v>
      </c>
      <c r="AG3450" s="12">
        <v>0.80706581399999999</v>
      </c>
      <c r="AH3450" s="12"/>
      <c r="AI3450" s="12"/>
      <c r="AJ3450" s="12"/>
      <c r="AK3450" s="12"/>
      <c r="AL3450" s="12"/>
      <c r="AM3450" s="12"/>
      <c r="AN3450" s="12"/>
      <c r="AO3450" s="12"/>
      <c r="AP3450" s="12"/>
      <c r="AQ3450" s="12"/>
      <c r="AR3450" s="12"/>
      <c r="AS3450" s="12"/>
      <c r="AT3450" s="12"/>
      <c r="AU3450" s="12"/>
      <c r="AV3450" s="12"/>
      <c r="AW3450" s="12"/>
      <c r="AX3450" s="12"/>
      <c r="AY3450" s="12"/>
      <c r="AZ3450" s="12"/>
      <c r="BA3450" s="12"/>
      <c r="BB3450" s="12"/>
      <c r="BC3450" s="12"/>
      <c r="BD3450" s="12"/>
      <c r="BE3450" s="12"/>
      <c r="BF3450" s="12"/>
      <c r="BG3450" s="12"/>
      <c r="BH3450" s="12"/>
      <c r="BI3450" s="12">
        <v>95.006275646032066</v>
      </c>
      <c r="BJ3450" s="12">
        <v>95.10322402499601</v>
      </c>
      <c r="BK3450" s="12">
        <v>26.274032611837349</v>
      </c>
      <c r="BL3450" s="12">
        <v>36.583011349263401</v>
      </c>
      <c r="BM3450" s="12">
        <v>16.807250335612036</v>
      </c>
      <c r="BN3450" s="12">
        <v>10.989355988669358</v>
      </c>
      <c r="BO3450" s="12">
        <v>5.8178943469426274</v>
      </c>
      <c r="BP3450" s="12">
        <v>15.43892972828313</v>
      </c>
      <c r="BQ3450" s="12">
        <v>16.710301956648077</v>
      </c>
    </row>
    <row r="3451" spans="1:69" x14ac:dyDescent="0.35">
      <c r="A3451" s="5" t="s">
        <v>883</v>
      </c>
      <c r="B3451" s="5">
        <v>3</v>
      </c>
      <c r="C3451" s="5" t="s">
        <v>853</v>
      </c>
      <c r="D3451" s="5" t="s">
        <v>884</v>
      </c>
      <c r="E3451" s="24">
        <v>6</v>
      </c>
      <c r="F3451" s="23">
        <v>2050</v>
      </c>
      <c r="G3451" s="12"/>
      <c r="H3451" s="12"/>
      <c r="I3451" s="12"/>
      <c r="J3451" s="12"/>
      <c r="K3451" s="12"/>
      <c r="L3451" s="12"/>
      <c r="M3451" s="12"/>
      <c r="N3451" s="12"/>
      <c r="O3451" s="12"/>
      <c r="P3451" s="12">
        <v>91.350579280000005</v>
      </c>
      <c r="Q3451" s="12">
        <v>92.241220150000004</v>
      </c>
      <c r="R3451" s="12">
        <v>25.139472309999999</v>
      </c>
      <c r="S3451" s="12">
        <v>34.991199979999998</v>
      </c>
      <c r="T3451" s="12">
        <v>16.793877009999999</v>
      </c>
      <c r="U3451" s="12">
        <v>10.98061189</v>
      </c>
      <c r="V3451" s="12">
        <v>5.8132651199999996</v>
      </c>
      <c r="W3451" s="12">
        <v>15.31667085</v>
      </c>
      <c r="X3451" s="12">
        <v>15.903236140000001</v>
      </c>
      <c r="Y3451" s="12">
        <v>3.9078445570000002</v>
      </c>
      <c r="Z3451" s="12">
        <v>3.114152067</v>
      </c>
      <c r="AA3451" s="12">
        <v>1.386708498</v>
      </c>
      <c r="AB3451" s="12">
        <v>1.591811367</v>
      </c>
      <c r="AC3451" s="12">
        <v>1.3373324000000001E-2</v>
      </c>
      <c r="AD3451" s="12">
        <v>8.7440959999999998E-3</v>
      </c>
      <c r="AE3451" s="12">
        <v>4.6292269999999996E-3</v>
      </c>
      <c r="AF3451" s="12">
        <v>0.122258879</v>
      </c>
      <c r="AG3451" s="12">
        <v>0.80706581399999999</v>
      </c>
      <c r="AH3451" s="12"/>
      <c r="AI3451" s="12"/>
      <c r="AJ3451" s="12"/>
      <c r="AK3451" s="12"/>
      <c r="AL3451" s="12"/>
      <c r="AM3451" s="12"/>
      <c r="AN3451" s="12"/>
      <c r="AO3451" s="12"/>
      <c r="AP3451" s="12"/>
      <c r="AQ3451" s="12"/>
      <c r="AR3451" s="12"/>
      <c r="AS3451" s="12"/>
      <c r="AT3451" s="12"/>
      <c r="AU3451" s="12"/>
      <c r="AV3451" s="12"/>
      <c r="AW3451" s="12"/>
      <c r="AX3451" s="12"/>
      <c r="AY3451" s="12"/>
      <c r="AZ3451" s="12"/>
      <c r="BA3451" s="12"/>
      <c r="BB3451" s="12"/>
      <c r="BC3451" s="12"/>
      <c r="BD3451" s="12"/>
      <c r="BE3451" s="12"/>
      <c r="BF3451" s="12"/>
      <c r="BG3451" s="12"/>
      <c r="BH3451" s="12"/>
      <c r="BI3451" s="12">
        <v>95.25842383811765</v>
      </c>
      <c r="BJ3451" s="12">
        <v>95.355372217081609</v>
      </c>
      <c r="BK3451" s="12">
        <v>26.526180803922941</v>
      </c>
      <c r="BL3451" s="12">
        <v>36.583011349263401</v>
      </c>
      <c r="BM3451" s="12">
        <v>16.807250335612036</v>
      </c>
      <c r="BN3451" s="12">
        <v>10.989355988669358</v>
      </c>
      <c r="BO3451" s="12">
        <v>5.8178943469426274</v>
      </c>
      <c r="BP3451" s="12">
        <v>15.43892972828313</v>
      </c>
      <c r="BQ3451" s="12">
        <v>16.710301956648077</v>
      </c>
    </row>
    <row r="3452" spans="1:69" x14ac:dyDescent="0.35">
      <c r="A3452" s="5" t="s">
        <v>883</v>
      </c>
      <c r="B3452" s="5">
        <v>3</v>
      </c>
      <c r="C3452" s="5" t="s">
        <v>853</v>
      </c>
      <c r="D3452" s="5" t="s">
        <v>884</v>
      </c>
      <c r="E3452" s="24">
        <v>7</v>
      </c>
      <c r="F3452" s="23">
        <v>2050</v>
      </c>
      <c r="G3452" s="12"/>
      <c r="H3452" s="12"/>
      <c r="I3452" s="12"/>
      <c r="J3452" s="12"/>
      <c r="K3452" s="12"/>
      <c r="L3452" s="12"/>
      <c r="M3452" s="12"/>
      <c r="N3452" s="12"/>
      <c r="O3452" s="12"/>
      <c r="P3452" s="12">
        <v>91.171358900000001</v>
      </c>
      <c r="Q3452" s="12">
        <v>92.06199977</v>
      </c>
      <c r="R3452" s="12">
        <v>24.960251929999998</v>
      </c>
      <c r="S3452" s="12">
        <v>34.991199979999998</v>
      </c>
      <c r="T3452" s="12">
        <v>16.793877009999999</v>
      </c>
      <c r="U3452" s="12">
        <v>10.98061189</v>
      </c>
      <c r="V3452" s="12">
        <v>5.8132651199999996</v>
      </c>
      <c r="W3452" s="12">
        <v>15.31667085</v>
      </c>
      <c r="X3452" s="12">
        <v>15.903236140000001</v>
      </c>
      <c r="Y3452" s="12">
        <v>4.0785078969999997</v>
      </c>
      <c r="Z3452" s="12">
        <v>3.284815407</v>
      </c>
      <c r="AA3452" s="12">
        <v>1.557371837</v>
      </c>
      <c r="AB3452" s="12">
        <v>1.591811367</v>
      </c>
      <c r="AC3452" s="12">
        <v>1.3373324000000001E-2</v>
      </c>
      <c r="AD3452" s="12">
        <v>8.7440959999999998E-3</v>
      </c>
      <c r="AE3452" s="12">
        <v>4.6292269999999996E-3</v>
      </c>
      <c r="AF3452" s="12">
        <v>0.122258879</v>
      </c>
      <c r="AG3452" s="12">
        <v>0.80706581399999999</v>
      </c>
      <c r="AH3452" s="12"/>
      <c r="AI3452" s="12"/>
      <c r="AJ3452" s="12"/>
      <c r="AK3452" s="12"/>
      <c r="AL3452" s="12"/>
      <c r="AM3452" s="12"/>
      <c r="AN3452" s="12"/>
      <c r="AO3452" s="12"/>
      <c r="AP3452" s="12"/>
      <c r="AQ3452" s="12"/>
      <c r="AR3452" s="12"/>
      <c r="AS3452" s="12"/>
      <c r="AT3452" s="12"/>
      <c r="AU3452" s="12"/>
      <c r="AV3452" s="12"/>
      <c r="AW3452" s="12"/>
      <c r="AX3452" s="12"/>
      <c r="AY3452" s="12"/>
      <c r="AZ3452" s="12"/>
      <c r="BA3452" s="12"/>
      <c r="BB3452" s="12"/>
      <c r="BC3452" s="12"/>
      <c r="BD3452" s="12"/>
      <c r="BE3452" s="12"/>
      <c r="BF3452" s="12"/>
      <c r="BG3452" s="12"/>
      <c r="BH3452" s="12"/>
      <c r="BI3452" s="12">
        <v>95.249866797868592</v>
      </c>
      <c r="BJ3452" s="12">
        <v>95.346815176832536</v>
      </c>
      <c r="BK3452" s="12">
        <v>26.517623763673871</v>
      </c>
      <c r="BL3452" s="12">
        <v>36.583011349263401</v>
      </c>
      <c r="BM3452" s="12">
        <v>16.807250335612036</v>
      </c>
      <c r="BN3452" s="12">
        <v>10.989355988669358</v>
      </c>
      <c r="BO3452" s="12">
        <v>5.8178943469426274</v>
      </c>
      <c r="BP3452" s="12">
        <v>15.43892972828313</v>
      </c>
      <c r="BQ3452" s="12">
        <v>16.710301956648077</v>
      </c>
    </row>
    <row r="3453" spans="1:69" x14ac:dyDescent="0.35">
      <c r="A3453" s="5" t="s">
        <v>883</v>
      </c>
      <c r="B3453" s="5">
        <v>3</v>
      </c>
      <c r="C3453" s="5" t="s">
        <v>853</v>
      </c>
      <c r="D3453" s="5" t="s">
        <v>884</v>
      </c>
      <c r="E3453" s="24">
        <v>8</v>
      </c>
      <c r="F3453" s="23">
        <v>2050</v>
      </c>
      <c r="G3453" s="12"/>
      <c r="H3453" s="12"/>
      <c r="I3453" s="12"/>
      <c r="J3453" s="12"/>
      <c r="K3453" s="12"/>
      <c r="L3453" s="12"/>
      <c r="M3453" s="12"/>
      <c r="N3453" s="12"/>
      <c r="O3453" s="12"/>
      <c r="P3453" s="12">
        <v>91.350579280000005</v>
      </c>
      <c r="Q3453" s="12">
        <v>92.241220150000004</v>
      </c>
      <c r="R3453" s="12">
        <v>25.139472309999999</v>
      </c>
      <c r="S3453" s="12">
        <v>34.991199979999998</v>
      </c>
      <c r="T3453" s="12">
        <v>16.793877009999999</v>
      </c>
      <c r="U3453" s="12">
        <v>10.98061189</v>
      </c>
      <c r="V3453" s="12">
        <v>5.8132651199999996</v>
      </c>
      <c r="W3453" s="12">
        <v>15.31667085</v>
      </c>
      <c r="X3453" s="12">
        <v>15.903236140000001</v>
      </c>
      <c r="Y3453" s="12">
        <v>4.1514357090000003</v>
      </c>
      <c r="Z3453" s="12">
        <v>3.3577432190000001</v>
      </c>
      <c r="AA3453" s="12">
        <v>1.6302996489999999</v>
      </c>
      <c r="AB3453" s="12">
        <v>1.591811367</v>
      </c>
      <c r="AC3453" s="12">
        <v>1.3373324000000001E-2</v>
      </c>
      <c r="AD3453" s="12">
        <v>8.7440959999999998E-3</v>
      </c>
      <c r="AE3453" s="12">
        <v>4.6292269999999996E-3</v>
      </c>
      <c r="AF3453" s="12">
        <v>0.122258879</v>
      </c>
      <c r="AG3453" s="12">
        <v>0.80706581399999999</v>
      </c>
      <c r="AH3453" s="12"/>
      <c r="AI3453" s="12"/>
      <c r="AJ3453" s="12"/>
      <c r="AK3453" s="12"/>
      <c r="AL3453" s="12"/>
      <c r="AM3453" s="12"/>
      <c r="AN3453" s="12"/>
      <c r="AO3453" s="12"/>
      <c r="AP3453" s="12"/>
      <c r="AQ3453" s="12"/>
      <c r="AR3453" s="12"/>
      <c r="AS3453" s="12"/>
      <c r="AT3453" s="12"/>
      <c r="AU3453" s="12"/>
      <c r="AV3453" s="12"/>
      <c r="AW3453" s="12"/>
      <c r="AX3453" s="12"/>
      <c r="AY3453" s="12"/>
      <c r="AZ3453" s="12"/>
      <c r="BA3453" s="12"/>
      <c r="BB3453" s="12"/>
      <c r="BC3453" s="12"/>
      <c r="BD3453" s="12"/>
      <c r="BE3453" s="12"/>
      <c r="BF3453" s="12"/>
      <c r="BG3453" s="12"/>
      <c r="BH3453" s="12"/>
      <c r="BI3453" s="12">
        <v>95.502014989954191</v>
      </c>
      <c r="BJ3453" s="12">
        <v>95.598963368918149</v>
      </c>
      <c r="BK3453" s="12">
        <v>26.769771955759463</v>
      </c>
      <c r="BL3453" s="12">
        <v>36.583011349263401</v>
      </c>
      <c r="BM3453" s="12">
        <v>16.807250335612036</v>
      </c>
      <c r="BN3453" s="12">
        <v>10.989355988669358</v>
      </c>
      <c r="BO3453" s="12">
        <v>5.8178943469426274</v>
      </c>
      <c r="BP3453" s="12">
        <v>15.43892972828313</v>
      </c>
      <c r="BQ3453" s="12">
        <v>16.710301956648077</v>
      </c>
    </row>
    <row r="3454" spans="1:69" x14ac:dyDescent="0.35">
      <c r="A3454" s="5" t="s">
        <v>885</v>
      </c>
      <c r="B3454" s="5">
        <v>3</v>
      </c>
      <c r="C3454" s="5" t="s">
        <v>853</v>
      </c>
      <c r="D3454" s="5" t="s">
        <v>886</v>
      </c>
      <c r="E3454" s="24">
        <v>0</v>
      </c>
      <c r="F3454" s="23">
        <v>2018</v>
      </c>
      <c r="G3454" s="12"/>
      <c r="H3454" s="12"/>
      <c r="I3454" s="12"/>
      <c r="J3454" s="12"/>
      <c r="K3454" s="12"/>
      <c r="L3454" s="12"/>
      <c r="M3454" s="12"/>
      <c r="N3454" s="12"/>
      <c r="O3454" s="12"/>
      <c r="P3454" s="12"/>
      <c r="Q3454" s="12"/>
      <c r="R3454" s="12"/>
      <c r="S3454" s="12"/>
      <c r="T3454" s="12"/>
      <c r="U3454" s="12"/>
      <c r="V3454" s="12"/>
      <c r="W3454" s="12"/>
      <c r="X3454" s="12"/>
      <c r="Y3454" s="12"/>
      <c r="Z3454" s="12"/>
      <c r="AA3454" s="12"/>
      <c r="AB3454" s="12"/>
      <c r="AC3454" s="12"/>
      <c r="AD3454" s="12"/>
      <c r="AE3454" s="12"/>
      <c r="AF3454" s="12"/>
      <c r="AG3454" s="12"/>
      <c r="AH3454" s="12"/>
      <c r="AI3454" s="12"/>
      <c r="AJ3454" s="12"/>
      <c r="AK3454" s="12"/>
      <c r="AL3454" s="12"/>
      <c r="AM3454" s="12"/>
      <c r="AN3454" s="12"/>
      <c r="AO3454" s="12"/>
      <c r="AP3454" s="12"/>
      <c r="AQ3454" s="12">
        <v>82.112895609999995</v>
      </c>
      <c r="AR3454" s="12">
        <v>58.10227561</v>
      </c>
      <c r="AS3454" s="12">
        <v>49.934581119999997</v>
      </c>
      <c r="AT3454" s="12">
        <v>0</v>
      </c>
      <c r="AU3454" s="12">
        <v>0</v>
      </c>
      <c r="AV3454" s="12">
        <v>0</v>
      </c>
      <c r="AW3454" s="12">
        <v>0</v>
      </c>
      <c r="AX3454" s="12">
        <v>8.1676944959999993</v>
      </c>
      <c r="AY3454" s="12">
        <v>24.010619999999999</v>
      </c>
      <c r="AZ3454" s="12">
        <v>526.51127067000004</v>
      </c>
      <c r="BA3454" s="12">
        <v>503.09204803</v>
      </c>
      <c r="BB3454" s="12">
        <v>33.523824789000003</v>
      </c>
      <c r="BC3454" s="12">
        <v>468.01913575000003</v>
      </c>
      <c r="BD3454" s="12">
        <v>0</v>
      </c>
      <c r="BE3454" s="12">
        <v>0</v>
      </c>
      <c r="BF3454" s="12">
        <v>0</v>
      </c>
      <c r="BG3454" s="12">
        <v>1.5490875100000001</v>
      </c>
      <c r="BH3454" s="12">
        <v>23.419222588</v>
      </c>
      <c r="BI3454" s="12">
        <v>608.62416626986032</v>
      </c>
      <c r="BJ3454" s="12">
        <v>561.19432367886043</v>
      </c>
      <c r="BK3454" s="12">
        <v>83.458405902626765</v>
      </c>
      <c r="BL3454" s="12">
        <v>468.01913576933066</v>
      </c>
      <c r="BM3454" s="12">
        <v>0</v>
      </c>
      <c r="BN3454" s="12">
        <v>0</v>
      </c>
      <c r="BO3454" s="12">
        <v>0</v>
      </c>
      <c r="BP3454" s="12">
        <v>9.7167820069030313</v>
      </c>
      <c r="BQ3454" s="12">
        <v>47.429842590999897</v>
      </c>
    </row>
    <row r="3455" spans="1:69" x14ac:dyDescent="0.35">
      <c r="A3455" s="5" t="s">
        <v>885</v>
      </c>
      <c r="B3455" s="5">
        <v>3</v>
      </c>
      <c r="C3455" s="5" t="s">
        <v>853</v>
      </c>
      <c r="D3455" s="5" t="s">
        <v>886</v>
      </c>
      <c r="E3455" s="24">
        <v>1</v>
      </c>
      <c r="F3455" s="23">
        <v>2030</v>
      </c>
      <c r="G3455" s="12"/>
      <c r="H3455" s="12"/>
      <c r="I3455" s="12"/>
      <c r="J3455" s="12"/>
      <c r="K3455" s="12"/>
      <c r="L3455" s="12"/>
      <c r="M3455" s="12"/>
      <c r="N3455" s="12"/>
      <c r="O3455" s="12"/>
      <c r="P3455" s="12"/>
      <c r="Q3455" s="12"/>
      <c r="R3455" s="12"/>
      <c r="S3455" s="12"/>
      <c r="T3455" s="12"/>
      <c r="U3455" s="12"/>
      <c r="V3455" s="12"/>
      <c r="W3455" s="12"/>
      <c r="X3455" s="12"/>
      <c r="Y3455" s="12"/>
      <c r="Z3455" s="12"/>
      <c r="AA3455" s="12"/>
      <c r="AB3455" s="12"/>
      <c r="AC3455" s="12"/>
      <c r="AD3455" s="12"/>
      <c r="AE3455" s="12"/>
      <c r="AF3455" s="12"/>
      <c r="AG3455" s="12"/>
      <c r="AH3455" s="12"/>
      <c r="AI3455" s="12"/>
      <c r="AJ3455" s="12"/>
      <c r="AK3455" s="12"/>
      <c r="AL3455" s="12"/>
      <c r="AM3455" s="12"/>
      <c r="AN3455" s="12"/>
      <c r="AO3455" s="12"/>
      <c r="AP3455" s="12"/>
      <c r="AQ3455" s="12">
        <v>139.04727930000001</v>
      </c>
      <c r="AR3455" s="12">
        <v>96.726196459999997</v>
      </c>
      <c r="AS3455" s="12">
        <v>61.343723050000001</v>
      </c>
      <c r="AT3455" s="12">
        <v>0</v>
      </c>
      <c r="AU3455" s="12">
        <v>0.51809066599999998</v>
      </c>
      <c r="AV3455" s="12">
        <v>0.35230165299999999</v>
      </c>
      <c r="AW3455" s="12">
        <v>0.16578901300000001</v>
      </c>
      <c r="AX3455" s="12">
        <v>34.864382740000003</v>
      </c>
      <c r="AY3455" s="12">
        <v>42.839173459999998</v>
      </c>
      <c r="AZ3455" s="12">
        <v>537.30777865000005</v>
      </c>
      <c r="BA3455" s="12">
        <v>510.87749292000001</v>
      </c>
      <c r="BB3455" s="12">
        <v>35.667914791000001</v>
      </c>
      <c r="BC3455" s="12">
        <v>468.45684686999999</v>
      </c>
      <c r="BD3455" s="12">
        <v>0.15043611800000001</v>
      </c>
      <c r="BE3455" s="12">
        <v>0.10229656000000001</v>
      </c>
      <c r="BF3455" s="12">
        <v>4.8139557999999999E-2</v>
      </c>
      <c r="BG3455" s="12">
        <v>6.6022950890000001</v>
      </c>
      <c r="BH3455" s="12">
        <v>26.580721904000001</v>
      </c>
      <c r="BI3455" s="12">
        <v>676.35505791968853</v>
      </c>
      <c r="BJ3455" s="12">
        <v>607.6036893349484</v>
      </c>
      <c r="BK3455" s="12">
        <v>97.011637834023219</v>
      </c>
      <c r="BL3455" s="12">
        <v>468.45684688347899</v>
      </c>
      <c r="BM3455" s="12">
        <v>0.66852678385973718</v>
      </c>
      <c r="BN3455" s="12">
        <v>0.45459821302462083</v>
      </c>
      <c r="BO3455" s="12">
        <v>0.21392857083511518</v>
      </c>
      <c r="BP3455" s="12">
        <v>41.466677833586502</v>
      </c>
      <c r="BQ3455" s="12">
        <v>69.419895368599725</v>
      </c>
    </row>
    <row r="3456" spans="1:69" x14ac:dyDescent="0.35">
      <c r="A3456" s="5" t="s">
        <v>885</v>
      </c>
      <c r="B3456" s="5">
        <v>3</v>
      </c>
      <c r="C3456" s="5" t="s">
        <v>853</v>
      </c>
      <c r="D3456" s="5" t="s">
        <v>886</v>
      </c>
      <c r="E3456" s="24">
        <v>2</v>
      </c>
      <c r="F3456" s="23">
        <v>2030</v>
      </c>
      <c r="G3456" s="12"/>
      <c r="H3456" s="12"/>
      <c r="I3456" s="12"/>
      <c r="J3456" s="12"/>
      <c r="K3456" s="12"/>
      <c r="L3456" s="12"/>
      <c r="M3456" s="12"/>
      <c r="N3456" s="12"/>
      <c r="O3456" s="12"/>
      <c r="P3456" s="12"/>
      <c r="Q3456" s="12"/>
      <c r="R3456" s="12"/>
      <c r="S3456" s="12"/>
      <c r="T3456" s="12"/>
      <c r="U3456" s="12"/>
      <c r="V3456" s="12"/>
      <c r="W3456" s="12"/>
      <c r="X3456" s="12"/>
      <c r="Y3456" s="12"/>
      <c r="Z3456" s="12"/>
      <c r="AA3456" s="12"/>
      <c r="AB3456" s="12"/>
      <c r="AC3456" s="12"/>
      <c r="AD3456" s="12"/>
      <c r="AE3456" s="12"/>
      <c r="AF3456" s="12"/>
      <c r="AG3456" s="12"/>
      <c r="AH3456" s="12"/>
      <c r="AI3456" s="12"/>
      <c r="AJ3456" s="12"/>
      <c r="AK3456" s="12"/>
      <c r="AL3456" s="12"/>
      <c r="AM3456" s="12"/>
      <c r="AN3456" s="12"/>
      <c r="AO3456" s="12"/>
      <c r="AP3456" s="12"/>
      <c r="AQ3456" s="12">
        <v>167.63054980000001</v>
      </c>
      <c r="AR3456" s="12">
        <v>125.309467</v>
      </c>
      <c r="AS3456" s="12">
        <v>89.926993589999995</v>
      </c>
      <c r="AT3456" s="12">
        <v>0</v>
      </c>
      <c r="AU3456" s="12">
        <v>0.51809066599999998</v>
      </c>
      <c r="AV3456" s="12">
        <v>0.35230165299999999</v>
      </c>
      <c r="AW3456" s="12">
        <v>0.16578901300000001</v>
      </c>
      <c r="AX3456" s="12">
        <v>34.864382740000003</v>
      </c>
      <c r="AY3456" s="12">
        <v>42.839173459999998</v>
      </c>
      <c r="AZ3456" s="12">
        <v>540.04411103000007</v>
      </c>
      <c r="BA3456" s="12">
        <v>513.61382521000007</v>
      </c>
      <c r="BB3456" s="12">
        <v>38.404247162000004</v>
      </c>
      <c r="BC3456" s="12">
        <v>468.45684686999999</v>
      </c>
      <c r="BD3456" s="12">
        <v>0.15043611800000001</v>
      </c>
      <c r="BE3456" s="12">
        <v>0.10229656000000001</v>
      </c>
      <c r="BF3456" s="12">
        <v>4.8139557999999999E-2</v>
      </c>
      <c r="BG3456" s="12">
        <v>6.6022950890000001</v>
      </c>
      <c r="BH3456" s="12">
        <v>26.580721904000001</v>
      </c>
      <c r="BI3456" s="12">
        <v>707.67466083653164</v>
      </c>
      <c r="BJ3456" s="12">
        <v>638.92329225179162</v>
      </c>
      <c r="BK3456" s="12">
        <v>128.33124075086667</v>
      </c>
      <c r="BL3456" s="12">
        <v>468.45684688347899</v>
      </c>
      <c r="BM3456" s="12">
        <v>0.66852678385973718</v>
      </c>
      <c r="BN3456" s="12">
        <v>0.45459821302462083</v>
      </c>
      <c r="BO3456" s="12">
        <v>0.21392857083511518</v>
      </c>
      <c r="BP3456" s="12">
        <v>41.466677833586502</v>
      </c>
      <c r="BQ3456" s="12">
        <v>69.419895368599725</v>
      </c>
    </row>
    <row r="3457" spans="1:69" x14ac:dyDescent="0.35">
      <c r="A3457" s="5" t="s">
        <v>885</v>
      </c>
      <c r="B3457" s="5">
        <v>3</v>
      </c>
      <c r="C3457" s="5" t="s">
        <v>853</v>
      </c>
      <c r="D3457" s="5" t="s">
        <v>886</v>
      </c>
      <c r="E3457" s="24">
        <v>3</v>
      </c>
      <c r="F3457" s="23">
        <v>2030</v>
      </c>
      <c r="G3457" s="12"/>
      <c r="H3457" s="12"/>
      <c r="I3457" s="12"/>
      <c r="J3457" s="12"/>
      <c r="K3457" s="12"/>
      <c r="L3457" s="12"/>
      <c r="M3457" s="12"/>
      <c r="N3457" s="12"/>
      <c r="O3457" s="12"/>
      <c r="P3457" s="12"/>
      <c r="Q3457" s="12"/>
      <c r="R3457" s="12"/>
      <c r="S3457" s="12"/>
      <c r="T3457" s="12"/>
      <c r="U3457" s="12"/>
      <c r="V3457" s="12"/>
      <c r="W3457" s="12"/>
      <c r="X3457" s="12"/>
      <c r="Y3457" s="12"/>
      <c r="Z3457" s="12"/>
      <c r="AA3457" s="12"/>
      <c r="AB3457" s="12"/>
      <c r="AC3457" s="12"/>
      <c r="AD3457" s="12"/>
      <c r="AE3457" s="12"/>
      <c r="AF3457" s="12"/>
      <c r="AG3457" s="12"/>
      <c r="AH3457" s="12"/>
      <c r="AI3457" s="12"/>
      <c r="AJ3457" s="12"/>
      <c r="AK3457" s="12"/>
      <c r="AL3457" s="12"/>
      <c r="AM3457" s="12"/>
      <c r="AN3457" s="12"/>
      <c r="AO3457" s="12"/>
      <c r="AP3457" s="12"/>
      <c r="AQ3457" s="12">
        <v>154.64194789999999</v>
      </c>
      <c r="AR3457" s="12">
        <v>112.32086510000001</v>
      </c>
      <c r="AS3457" s="12">
        <v>76.938391710000005</v>
      </c>
      <c r="AT3457" s="12">
        <v>0</v>
      </c>
      <c r="AU3457" s="12">
        <v>0.51809066599999998</v>
      </c>
      <c r="AV3457" s="12">
        <v>0.35230165299999999</v>
      </c>
      <c r="AW3457" s="12">
        <v>0.16578901300000001</v>
      </c>
      <c r="AX3457" s="12">
        <v>34.864382740000003</v>
      </c>
      <c r="AY3457" s="12">
        <v>42.839173459999998</v>
      </c>
      <c r="AZ3457" s="12">
        <v>538.59768356000006</v>
      </c>
      <c r="BA3457" s="12">
        <v>512.16739773999996</v>
      </c>
      <c r="BB3457" s="12">
        <v>36.957819677000003</v>
      </c>
      <c r="BC3457" s="12">
        <v>468.45684686999999</v>
      </c>
      <c r="BD3457" s="12">
        <v>0.15043611800000001</v>
      </c>
      <c r="BE3457" s="12">
        <v>0.10229656000000001</v>
      </c>
      <c r="BF3457" s="12">
        <v>4.8139557999999999E-2</v>
      </c>
      <c r="BG3457" s="12">
        <v>6.6022950890000001</v>
      </c>
      <c r="BH3457" s="12">
        <v>26.580721904000001</v>
      </c>
      <c r="BI3457" s="12">
        <v>693.23963147143684</v>
      </c>
      <c r="BJ3457" s="12">
        <v>624.48826288669682</v>
      </c>
      <c r="BK3457" s="12">
        <v>113.89621138577161</v>
      </c>
      <c r="BL3457" s="12">
        <v>468.45684688347899</v>
      </c>
      <c r="BM3457" s="12">
        <v>0.66852678385973718</v>
      </c>
      <c r="BN3457" s="12">
        <v>0.45459821302462083</v>
      </c>
      <c r="BO3457" s="12">
        <v>0.21392857083511518</v>
      </c>
      <c r="BP3457" s="12">
        <v>41.466677833586502</v>
      </c>
      <c r="BQ3457" s="12">
        <v>69.419895368599725</v>
      </c>
    </row>
    <row r="3458" spans="1:69" x14ac:dyDescent="0.35">
      <c r="A3458" s="5" t="s">
        <v>885</v>
      </c>
      <c r="B3458" s="5">
        <v>3</v>
      </c>
      <c r="C3458" s="5" t="s">
        <v>853</v>
      </c>
      <c r="D3458" s="5" t="s">
        <v>886</v>
      </c>
      <c r="E3458" s="24">
        <v>4</v>
      </c>
      <c r="F3458" s="23">
        <v>2030</v>
      </c>
      <c r="G3458" s="12"/>
      <c r="H3458" s="12"/>
      <c r="I3458" s="12"/>
      <c r="J3458" s="12"/>
      <c r="K3458" s="12"/>
      <c r="L3458" s="12"/>
      <c r="M3458" s="12"/>
      <c r="N3458" s="12"/>
      <c r="O3458" s="12"/>
      <c r="P3458" s="12"/>
      <c r="Q3458" s="12"/>
      <c r="R3458" s="12"/>
      <c r="S3458" s="12"/>
      <c r="T3458" s="12"/>
      <c r="U3458" s="12"/>
      <c r="V3458" s="12"/>
      <c r="W3458" s="12"/>
      <c r="X3458" s="12"/>
      <c r="Y3458" s="12"/>
      <c r="Z3458" s="12"/>
      <c r="AA3458" s="12"/>
      <c r="AB3458" s="12"/>
      <c r="AC3458" s="12"/>
      <c r="AD3458" s="12"/>
      <c r="AE3458" s="12"/>
      <c r="AF3458" s="12"/>
      <c r="AG3458" s="12"/>
      <c r="AH3458" s="12"/>
      <c r="AI3458" s="12"/>
      <c r="AJ3458" s="12"/>
      <c r="AK3458" s="12"/>
      <c r="AL3458" s="12"/>
      <c r="AM3458" s="12"/>
      <c r="AN3458" s="12"/>
      <c r="AO3458" s="12"/>
      <c r="AP3458" s="12"/>
      <c r="AQ3458" s="12">
        <v>183.22521850000001</v>
      </c>
      <c r="AR3458" s="12">
        <v>140.90413570000001</v>
      </c>
      <c r="AS3458" s="12">
        <v>105.5216623</v>
      </c>
      <c r="AT3458" s="12">
        <v>0</v>
      </c>
      <c r="AU3458" s="12">
        <v>0.51809066599999998</v>
      </c>
      <c r="AV3458" s="12">
        <v>0.35230165299999999</v>
      </c>
      <c r="AW3458" s="12">
        <v>0.16578901300000001</v>
      </c>
      <c r="AX3458" s="12">
        <v>34.864382740000003</v>
      </c>
      <c r="AY3458" s="12">
        <v>42.839173459999998</v>
      </c>
      <c r="AZ3458" s="12">
        <v>541.33401594999998</v>
      </c>
      <c r="BA3458" s="12">
        <v>514.90373011999998</v>
      </c>
      <c r="BB3458" s="12">
        <v>39.694152048999996</v>
      </c>
      <c r="BC3458" s="12">
        <v>468.45684686999999</v>
      </c>
      <c r="BD3458" s="12">
        <v>0.15043611800000001</v>
      </c>
      <c r="BE3458" s="12">
        <v>0.10229656000000001</v>
      </c>
      <c r="BF3458" s="12">
        <v>4.8139557999999999E-2</v>
      </c>
      <c r="BG3458" s="12">
        <v>6.6022950890000001</v>
      </c>
      <c r="BH3458" s="12">
        <v>26.580721904000001</v>
      </c>
      <c r="BI3458" s="12">
        <v>724.55923438828006</v>
      </c>
      <c r="BJ3458" s="12">
        <v>655.80786580354004</v>
      </c>
      <c r="BK3458" s="12">
        <v>145.21581430261489</v>
      </c>
      <c r="BL3458" s="12">
        <v>468.45684688347899</v>
      </c>
      <c r="BM3458" s="12">
        <v>0.66852678385973718</v>
      </c>
      <c r="BN3458" s="12">
        <v>0.45459821302462083</v>
      </c>
      <c r="BO3458" s="12">
        <v>0.21392857083511518</v>
      </c>
      <c r="BP3458" s="12">
        <v>41.466677833586502</v>
      </c>
      <c r="BQ3458" s="12">
        <v>69.419895368599725</v>
      </c>
    </row>
    <row r="3459" spans="1:69" x14ac:dyDescent="0.35">
      <c r="A3459" s="5" t="s">
        <v>885</v>
      </c>
      <c r="B3459" s="5">
        <v>3</v>
      </c>
      <c r="C3459" s="5" t="s">
        <v>853</v>
      </c>
      <c r="D3459" s="5" t="s">
        <v>886</v>
      </c>
      <c r="E3459" s="24">
        <v>5</v>
      </c>
      <c r="F3459" s="23">
        <v>2050</v>
      </c>
      <c r="G3459" s="12"/>
      <c r="H3459" s="12"/>
      <c r="I3459" s="12"/>
      <c r="J3459" s="12"/>
      <c r="K3459" s="12"/>
      <c r="L3459" s="12"/>
      <c r="M3459" s="12"/>
      <c r="N3459" s="12"/>
      <c r="O3459" s="12"/>
      <c r="P3459" s="12"/>
      <c r="Q3459" s="12"/>
      <c r="R3459" s="12"/>
      <c r="S3459" s="12"/>
      <c r="T3459" s="12"/>
      <c r="U3459" s="12"/>
      <c r="V3459" s="12"/>
      <c r="W3459" s="12"/>
      <c r="X3459" s="12"/>
      <c r="Y3459" s="12"/>
      <c r="Z3459" s="12"/>
      <c r="AA3459" s="12"/>
      <c r="AB3459" s="12"/>
      <c r="AC3459" s="12"/>
      <c r="AD3459" s="12"/>
      <c r="AE3459" s="12"/>
      <c r="AF3459" s="12"/>
      <c r="AG3459" s="12"/>
      <c r="AH3459" s="12"/>
      <c r="AI3459" s="12"/>
      <c r="AJ3459" s="12"/>
      <c r="AK3459" s="12"/>
      <c r="AL3459" s="12"/>
      <c r="AM3459" s="12"/>
      <c r="AN3459" s="12"/>
      <c r="AO3459" s="12"/>
      <c r="AP3459" s="12"/>
      <c r="AQ3459" s="12">
        <v>153.95310409999999</v>
      </c>
      <c r="AR3459" s="12">
        <v>70.151234059999993</v>
      </c>
      <c r="AS3459" s="12">
        <v>63.94998373</v>
      </c>
      <c r="AT3459" s="12">
        <v>0</v>
      </c>
      <c r="AU3459" s="12">
        <v>1.691880641</v>
      </c>
      <c r="AV3459" s="12">
        <v>1.150478836</v>
      </c>
      <c r="AW3459" s="12">
        <v>0.54140180500000001</v>
      </c>
      <c r="AX3459" s="12">
        <v>4.5093696950000002</v>
      </c>
      <c r="AY3459" s="12">
        <v>85.493750629999994</v>
      </c>
      <c r="AZ3459" s="12">
        <v>552.40978997000002</v>
      </c>
      <c r="BA3459" s="12">
        <v>519.16035718000001</v>
      </c>
      <c r="BB3459" s="12">
        <v>48.434489767999999</v>
      </c>
      <c r="BC3459" s="12">
        <v>469.45328481799999</v>
      </c>
      <c r="BD3459" s="12">
        <v>0.49115927600000003</v>
      </c>
      <c r="BE3459" s="12">
        <v>0.33398830800000001</v>
      </c>
      <c r="BF3459" s="12">
        <v>0.15717096800000002</v>
      </c>
      <c r="BG3459" s="12">
        <v>0.78142335299999999</v>
      </c>
      <c r="BH3459" s="12">
        <v>33.740592065999998</v>
      </c>
      <c r="BI3459" s="12">
        <v>706.36289404558795</v>
      </c>
      <c r="BJ3459" s="12">
        <v>589.31159126197213</v>
      </c>
      <c r="BK3459" s="12">
        <v>112.38447350018323</v>
      </c>
      <c r="BL3459" s="12">
        <v>469.45328479768887</v>
      </c>
      <c r="BM3459" s="12">
        <v>2.1830399171181951</v>
      </c>
      <c r="BN3459" s="12">
        <v>1.4844671436403691</v>
      </c>
      <c r="BO3459" s="12">
        <v>0.69857277347782487</v>
      </c>
      <c r="BP3459" s="12">
        <v>5.2907930469821052</v>
      </c>
      <c r="BQ3459" s="12">
        <v>119.23434270073474</v>
      </c>
    </row>
    <row r="3460" spans="1:69" x14ac:dyDescent="0.35">
      <c r="A3460" s="5" t="s">
        <v>885</v>
      </c>
      <c r="B3460" s="5">
        <v>3</v>
      </c>
      <c r="C3460" s="5" t="s">
        <v>853</v>
      </c>
      <c r="D3460" s="5" t="s">
        <v>886</v>
      </c>
      <c r="E3460" s="24">
        <v>6</v>
      </c>
      <c r="F3460" s="23">
        <v>2050</v>
      </c>
      <c r="G3460" s="12"/>
      <c r="H3460" s="12"/>
      <c r="I3460" s="12"/>
      <c r="J3460" s="12"/>
      <c r="K3460" s="12"/>
      <c r="L3460" s="12"/>
      <c r="M3460" s="12"/>
      <c r="N3460" s="12"/>
      <c r="O3460" s="12"/>
      <c r="P3460" s="12"/>
      <c r="Q3460" s="12"/>
      <c r="R3460" s="12"/>
      <c r="S3460" s="12"/>
      <c r="T3460" s="12"/>
      <c r="U3460" s="12"/>
      <c r="V3460" s="12"/>
      <c r="W3460" s="12"/>
      <c r="X3460" s="12"/>
      <c r="Y3460" s="12"/>
      <c r="Z3460" s="12"/>
      <c r="AA3460" s="12"/>
      <c r="AB3460" s="12"/>
      <c r="AC3460" s="12"/>
      <c r="AD3460" s="12"/>
      <c r="AE3460" s="12"/>
      <c r="AF3460" s="12"/>
      <c r="AG3460" s="12"/>
      <c r="AH3460" s="12"/>
      <c r="AI3460" s="12"/>
      <c r="AJ3460" s="12"/>
      <c r="AK3460" s="12"/>
      <c r="AL3460" s="12"/>
      <c r="AM3460" s="12"/>
      <c r="AN3460" s="12"/>
      <c r="AO3460" s="12"/>
      <c r="AP3460" s="12"/>
      <c r="AQ3460" s="12">
        <v>159.39968160000001</v>
      </c>
      <c r="AR3460" s="12">
        <v>75.597811620000002</v>
      </c>
      <c r="AS3460" s="12">
        <v>69.396561289999994</v>
      </c>
      <c r="AT3460" s="12">
        <v>0</v>
      </c>
      <c r="AU3460" s="12">
        <v>1.691880641</v>
      </c>
      <c r="AV3460" s="12">
        <v>1.150478836</v>
      </c>
      <c r="AW3460" s="12">
        <v>0.54140180500000001</v>
      </c>
      <c r="AX3460" s="12">
        <v>4.5093696950000002</v>
      </c>
      <c r="AY3460" s="12">
        <v>85.493750629999994</v>
      </c>
      <c r="AZ3460" s="12">
        <v>553.20024169999999</v>
      </c>
      <c r="BA3460" s="12">
        <v>519.95080891999999</v>
      </c>
      <c r="BB3460" s="12">
        <v>49.224941526999999</v>
      </c>
      <c r="BC3460" s="12">
        <v>469.45328481799999</v>
      </c>
      <c r="BD3460" s="12">
        <v>0.49115927600000003</v>
      </c>
      <c r="BE3460" s="12">
        <v>0.33398830800000001</v>
      </c>
      <c r="BF3460" s="12">
        <v>0.15717096800000002</v>
      </c>
      <c r="BG3460" s="12">
        <v>0.78142335299999999</v>
      </c>
      <c r="BH3460" s="12">
        <v>33.740592065999998</v>
      </c>
      <c r="BI3460" s="12">
        <v>712.59992335420338</v>
      </c>
      <c r="BJ3460" s="12">
        <v>595.54862057058608</v>
      </c>
      <c r="BK3460" s="12">
        <v>118.62150280879749</v>
      </c>
      <c r="BL3460" s="12">
        <v>469.45328479768887</v>
      </c>
      <c r="BM3460" s="12">
        <v>2.1830399171181951</v>
      </c>
      <c r="BN3460" s="12">
        <v>1.4844671436403691</v>
      </c>
      <c r="BO3460" s="12">
        <v>0.69857277347782487</v>
      </c>
      <c r="BP3460" s="12">
        <v>5.2907930469821052</v>
      </c>
      <c r="BQ3460" s="12">
        <v>119.23434270073474</v>
      </c>
    </row>
    <row r="3461" spans="1:69" x14ac:dyDescent="0.35">
      <c r="A3461" s="5" t="s">
        <v>885</v>
      </c>
      <c r="B3461" s="5">
        <v>3</v>
      </c>
      <c r="C3461" s="5" t="s">
        <v>853</v>
      </c>
      <c r="D3461" s="5" t="s">
        <v>886</v>
      </c>
      <c r="E3461" s="24">
        <v>7</v>
      </c>
      <c r="F3461" s="23">
        <v>2050</v>
      </c>
      <c r="G3461" s="12"/>
      <c r="H3461" s="12"/>
      <c r="I3461" s="12"/>
      <c r="J3461" s="12"/>
      <c r="K3461" s="12"/>
      <c r="L3461" s="12"/>
      <c r="M3461" s="12"/>
      <c r="N3461" s="12"/>
      <c r="O3461" s="12"/>
      <c r="P3461" s="12"/>
      <c r="Q3461" s="12"/>
      <c r="R3461" s="12"/>
      <c r="S3461" s="12"/>
      <c r="T3461" s="12"/>
      <c r="U3461" s="12"/>
      <c r="V3461" s="12"/>
      <c r="W3461" s="12"/>
      <c r="X3461" s="12"/>
      <c r="Y3461" s="12"/>
      <c r="Z3461" s="12"/>
      <c r="AA3461" s="12"/>
      <c r="AB3461" s="12"/>
      <c r="AC3461" s="12"/>
      <c r="AD3461" s="12"/>
      <c r="AE3461" s="12"/>
      <c r="AF3461" s="12"/>
      <c r="AG3461" s="12"/>
      <c r="AH3461" s="12"/>
      <c r="AI3461" s="12"/>
      <c r="AJ3461" s="12"/>
      <c r="AK3461" s="12"/>
      <c r="AL3461" s="12"/>
      <c r="AM3461" s="12"/>
      <c r="AN3461" s="12"/>
      <c r="AO3461" s="12"/>
      <c r="AP3461" s="12"/>
      <c r="AQ3461" s="12">
        <v>179.4143814</v>
      </c>
      <c r="AR3461" s="12">
        <v>95.612511440000006</v>
      </c>
      <c r="AS3461" s="12">
        <v>89.411261109999998</v>
      </c>
      <c r="AT3461" s="12">
        <v>0</v>
      </c>
      <c r="AU3461" s="12">
        <v>1.691880641</v>
      </c>
      <c r="AV3461" s="12">
        <v>1.150478836</v>
      </c>
      <c r="AW3461" s="12">
        <v>0.54140180500000001</v>
      </c>
      <c r="AX3461" s="12">
        <v>4.5093696950000002</v>
      </c>
      <c r="AY3461" s="12">
        <v>85.493750629999994</v>
      </c>
      <c r="AZ3461" s="12">
        <v>554.46510322000006</v>
      </c>
      <c r="BA3461" s="12">
        <v>521.21567043000005</v>
      </c>
      <c r="BB3461" s="12">
        <v>50.489802960000006</v>
      </c>
      <c r="BC3461" s="12">
        <v>469.45328481799999</v>
      </c>
      <c r="BD3461" s="12">
        <v>0.49115927600000003</v>
      </c>
      <c r="BE3461" s="12">
        <v>0.33398830800000001</v>
      </c>
      <c r="BF3461" s="12">
        <v>0.15717096800000002</v>
      </c>
      <c r="BG3461" s="12">
        <v>0.78142335299999999</v>
      </c>
      <c r="BH3461" s="12">
        <v>33.740592065999998</v>
      </c>
      <c r="BI3461" s="12">
        <v>733.8794846141833</v>
      </c>
      <c r="BJ3461" s="12">
        <v>616.82818183056781</v>
      </c>
      <c r="BK3461" s="12">
        <v>139.90106406877848</v>
      </c>
      <c r="BL3461" s="12">
        <v>469.45328479768887</v>
      </c>
      <c r="BM3461" s="12">
        <v>2.1830399171181951</v>
      </c>
      <c r="BN3461" s="12">
        <v>1.4844671436403691</v>
      </c>
      <c r="BO3461" s="12">
        <v>0.69857277347782487</v>
      </c>
      <c r="BP3461" s="12">
        <v>5.2907930469821052</v>
      </c>
      <c r="BQ3461" s="12">
        <v>119.23434270073474</v>
      </c>
    </row>
    <row r="3462" spans="1:69" x14ac:dyDescent="0.35">
      <c r="A3462" s="5" t="s">
        <v>885</v>
      </c>
      <c r="B3462" s="5">
        <v>3</v>
      </c>
      <c r="C3462" s="5" t="s">
        <v>853</v>
      </c>
      <c r="D3462" s="5" t="s">
        <v>886</v>
      </c>
      <c r="E3462" s="24">
        <v>8</v>
      </c>
      <c r="F3462" s="23">
        <v>2050</v>
      </c>
      <c r="G3462" s="12"/>
      <c r="H3462" s="12"/>
      <c r="I3462" s="12"/>
      <c r="J3462" s="12"/>
      <c r="K3462" s="12"/>
      <c r="L3462" s="12"/>
      <c r="M3462" s="12"/>
      <c r="N3462" s="12"/>
      <c r="O3462" s="12"/>
      <c r="P3462" s="12"/>
      <c r="Q3462" s="12"/>
      <c r="R3462" s="12"/>
      <c r="S3462" s="12"/>
      <c r="T3462" s="12"/>
      <c r="U3462" s="12"/>
      <c r="V3462" s="12"/>
      <c r="W3462" s="12"/>
      <c r="X3462" s="12"/>
      <c r="Y3462" s="12"/>
      <c r="Z3462" s="12"/>
      <c r="AA3462" s="12"/>
      <c r="AB3462" s="12"/>
      <c r="AC3462" s="12"/>
      <c r="AD3462" s="12"/>
      <c r="AE3462" s="12"/>
      <c r="AF3462" s="12"/>
      <c r="AG3462" s="12"/>
      <c r="AH3462" s="12"/>
      <c r="AI3462" s="12"/>
      <c r="AJ3462" s="12"/>
      <c r="AK3462" s="12"/>
      <c r="AL3462" s="12"/>
      <c r="AM3462" s="12"/>
      <c r="AN3462" s="12"/>
      <c r="AO3462" s="12"/>
      <c r="AP3462" s="12"/>
      <c r="AQ3462" s="12">
        <v>184.86095900000001</v>
      </c>
      <c r="AR3462" s="12">
        <v>101.059089</v>
      </c>
      <c r="AS3462" s="12">
        <v>94.857838670000007</v>
      </c>
      <c r="AT3462" s="12">
        <v>0</v>
      </c>
      <c r="AU3462" s="12">
        <v>1.691880641</v>
      </c>
      <c r="AV3462" s="12">
        <v>1.150478836</v>
      </c>
      <c r="AW3462" s="12">
        <v>0.54140180500000001</v>
      </c>
      <c r="AX3462" s="12">
        <v>4.5093696950000002</v>
      </c>
      <c r="AY3462" s="12">
        <v>85.493750629999994</v>
      </c>
      <c r="AZ3462" s="12">
        <v>555.25555495000003</v>
      </c>
      <c r="BA3462" s="12">
        <v>522.00612216000002</v>
      </c>
      <c r="BB3462" s="12">
        <v>51.280254709000005</v>
      </c>
      <c r="BC3462" s="12">
        <v>469.45328481799999</v>
      </c>
      <c r="BD3462" s="12">
        <v>0.49115927600000003</v>
      </c>
      <c r="BE3462" s="12">
        <v>0.33398830800000001</v>
      </c>
      <c r="BF3462" s="12">
        <v>0.15717096800000002</v>
      </c>
      <c r="BG3462" s="12">
        <v>0.78142335299999999</v>
      </c>
      <c r="BH3462" s="12">
        <v>33.740592065999998</v>
      </c>
      <c r="BI3462" s="12">
        <v>740.11651392279782</v>
      </c>
      <c r="BJ3462" s="12">
        <v>623.06521113918154</v>
      </c>
      <c r="BK3462" s="12">
        <v>146.13809337739275</v>
      </c>
      <c r="BL3462" s="12">
        <v>469.45328479768887</v>
      </c>
      <c r="BM3462" s="12">
        <v>2.1830399171181951</v>
      </c>
      <c r="BN3462" s="12">
        <v>1.4844671436403691</v>
      </c>
      <c r="BO3462" s="12">
        <v>0.69857277347782487</v>
      </c>
      <c r="BP3462" s="12">
        <v>5.2907930469821052</v>
      </c>
      <c r="BQ3462" s="12">
        <v>119.23434270073474</v>
      </c>
    </row>
    <row r="3463" spans="1:69" x14ac:dyDescent="0.35">
      <c r="A3463" s="5" t="s">
        <v>887</v>
      </c>
      <c r="B3463" s="5">
        <v>3</v>
      </c>
      <c r="C3463" s="5" t="s">
        <v>853</v>
      </c>
      <c r="D3463" s="5" t="s">
        <v>888</v>
      </c>
      <c r="E3463" s="24">
        <v>0</v>
      </c>
      <c r="F3463" s="23">
        <v>2018</v>
      </c>
      <c r="G3463" s="12"/>
      <c r="H3463" s="12"/>
      <c r="I3463" s="12"/>
      <c r="J3463" s="12"/>
      <c r="K3463" s="12"/>
      <c r="L3463" s="12"/>
      <c r="M3463" s="12"/>
      <c r="N3463" s="12"/>
      <c r="O3463" s="12"/>
      <c r="P3463" s="12"/>
      <c r="Q3463" s="12"/>
      <c r="R3463" s="12"/>
      <c r="S3463" s="12"/>
      <c r="T3463" s="12"/>
      <c r="U3463" s="12"/>
      <c r="V3463" s="12"/>
      <c r="W3463" s="12"/>
      <c r="X3463" s="12"/>
      <c r="Y3463" s="12">
        <v>10.478424589999999</v>
      </c>
      <c r="Z3463" s="12">
        <v>8.1306268720000006</v>
      </c>
      <c r="AA3463" s="12">
        <v>3.0975130690000001</v>
      </c>
      <c r="AB3463" s="12">
        <v>4.6617896600000002</v>
      </c>
      <c r="AC3463" s="12">
        <v>0</v>
      </c>
      <c r="AD3463" s="12">
        <v>0</v>
      </c>
      <c r="AE3463" s="12">
        <v>0</v>
      </c>
      <c r="AF3463" s="12">
        <v>0.37132414400000002</v>
      </c>
      <c r="AG3463" s="12">
        <v>2.34779772</v>
      </c>
      <c r="AH3463" s="12"/>
      <c r="AI3463" s="12"/>
      <c r="AJ3463" s="12"/>
      <c r="AK3463" s="12"/>
      <c r="AL3463" s="12"/>
      <c r="AM3463" s="12"/>
      <c r="AN3463" s="12"/>
      <c r="AO3463" s="12"/>
      <c r="AP3463" s="12"/>
      <c r="AQ3463" s="12"/>
      <c r="AR3463" s="12"/>
      <c r="AS3463" s="12"/>
      <c r="AT3463" s="12"/>
      <c r="AU3463" s="12"/>
      <c r="AV3463" s="12"/>
      <c r="AW3463" s="12"/>
      <c r="AX3463" s="12"/>
      <c r="AY3463" s="12"/>
      <c r="AZ3463" s="12"/>
      <c r="BA3463" s="12"/>
      <c r="BB3463" s="12"/>
      <c r="BC3463" s="12"/>
      <c r="BD3463" s="12"/>
      <c r="BE3463" s="12"/>
      <c r="BF3463" s="12"/>
      <c r="BG3463" s="12"/>
      <c r="BH3463" s="12"/>
      <c r="BI3463" s="12">
        <v>10.478424592484</v>
      </c>
      <c r="BJ3463" s="12">
        <v>8.1306268724140303</v>
      </c>
      <c r="BK3463" s="12">
        <v>3.0975130686116099</v>
      </c>
      <c r="BL3463" s="12">
        <v>4.6617896602417597</v>
      </c>
      <c r="BM3463" s="12">
        <v>0</v>
      </c>
      <c r="BN3463" s="12">
        <v>0</v>
      </c>
      <c r="BO3463" s="12">
        <v>0</v>
      </c>
      <c r="BP3463" s="12">
        <v>0.37132414356065602</v>
      </c>
      <c r="BQ3463" s="12">
        <v>2.34779772007</v>
      </c>
    </row>
    <row r="3464" spans="1:69" x14ac:dyDescent="0.35">
      <c r="A3464" s="5" t="s">
        <v>887</v>
      </c>
      <c r="B3464" s="5">
        <v>3</v>
      </c>
      <c r="C3464" s="5" t="s">
        <v>853</v>
      </c>
      <c r="D3464" s="5" t="s">
        <v>888</v>
      </c>
      <c r="E3464" s="24">
        <v>1</v>
      </c>
      <c r="F3464" s="23">
        <v>2030</v>
      </c>
      <c r="G3464" s="12"/>
      <c r="H3464" s="12"/>
      <c r="I3464" s="12"/>
      <c r="J3464" s="12"/>
      <c r="K3464" s="12"/>
      <c r="L3464" s="12"/>
      <c r="M3464" s="12"/>
      <c r="N3464" s="12"/>
      <c r="O3464" s="12"/>
      <c r="P3464" s="12"/>
      <c r="Q3464" s="12"/>
      <c r="R3464" s="12"/>
      <c r="S3464" s="12"/>
      <c r="T3464" s="12"/>
      <c r="U3464" s="12"/>
      <c r="V3464" s="12"/>
      <c r="W3464" s="12"/>
      <c r="X3464" s="12"/>
      <c r="Y3464" s="12">
        <v>11.73220461</v>
      </c>
      <c r="Z3464" s="12">
        <v>9.3879214369999993</v>
      </c>
      <c r="AA3464" s="12">
        <v>2.7699287930000001</v>
      </c>
      <c r="AB3464" s="12">
        <v>4.6617896600000002</v>
      </c>
      <c r="AC3464" s="12">
        <v>5.7422979999999998E-3</v>
      </c>
      <c r="AD3464" s="12">
        <v>3.615521E-3</v>
      </c>
      <c r="AE3464" s="12">
        <v>2.1267769999999998E-3</v>
      </c>
      <c r="AF3464" s="12">
        <v>1.9504606870000001</v>
      </c>
      <c r="AG3464" s="12">
        <v>2.3500254699999998</v>
      </c>
      <c r="AH3464" s="12"/>
      <c r="AI3464" s="12"/>
      <c r="AJ3464" s="12"/>
      <c r="AK3464" s="12"/>
      <c r="AL3464" s="12"/>
      <c r="AM3464" s="12"/>
      <c r="AN3464" s="12"/>
      <c r="AO3464" s="12"/>
      <c r="AP3464" s="12"/>
      <c r="AQ3464" s="12"/>
      <c r="AR3464" s="12"/>
      <c r="AS3464" s="12"/>
      <c r="AT3464" s="12"/>
      <c r="AU3464" s="12"/>
      <c r="AV3464" s="12"/>
      <c r="AW3464" s="12"/>
      <c r="AX3464" s="12"/>
      <c r="AY3464" s="12"/>
      <c r="AZ3464" s="12"/>
      <c r="BA3464" s="12"/>
      <c r="BB3464" s="12"/>
      <c r="BC3464" s="12"/>
      <c r="BD3464" s="12"/>
      <c r="BE3464" s="12"/>
      <c r="BF3464" s="12"/>
      <c r="BG3464" s="12"/>
      <c r="BH3464" s="12"/>
      <c r="BI3464" s="12">
        <v>11.732204609656799</v>
      </c>
      <c r="BJ3464" s="12">
        <v>9.3879214373443407</v>
      </c>
      <c r="BK3464" s="12">
        <v>2.7699287928550902</v>
      </c>
      <c r="BL3464" s="12">
        <v>4.6617896602417597</v>
      </c>
      <c r="BM3464" s="12">
        <v>5.7422977073928296E-3</v>
      </c>
      <c r="BN3464" s="12">
        <v>3.6155207787288198E-3</v>
      </c>
      <c r="BO3464" s="12">
        <v>2.1267769286640102E-3</v>
      </c>
      <c r="BP3464" s="12">
        <v>1.95046068654009</v>
      </c>
      <c r="BQ3464" s="12">
        <v>2.3500254700198502</v>
      </c>
    </row>
    <row r="3465" spans="1:69" x14ac:dyDescent="0.35">
      <c r="A3465" s="5" t="s">
        <v>887</v>
      </c>
      <c r="B3465" s="5">
        <v>3</v>
      </c>
      <c r="C3465" s="5" t="s">
        <v>853</v>
      </c>
      <c r="D3465" s="5" t="s">
        <v>888</v>
      </c>
      <c r="E3465" s="24">
        <v>2</v>
      </c>
      <c r="F3465" s="23">
        <v>2030</v>
      </c>
      <c r="G3465" s="12"/>
      <c r="H3465" s="12"/>
      <c r="I3465" s="12"/>
      <c r="J3465" s="12"/>
      <c r="K3465" s="12"/>
      <c r="L3465" s="12"/>
      <c r="M3465" s="12"/>
      <c r="N3465" s="12"/>
      <c r="O3465" s="12"/>
      <c r="P3465" s="12"/>
      <c r="Q3465" s="12"/>
      <c r="R3465" s="12"/>
      <c r="S3465" s="12"/>
      <c r="T3465" s="12"/>
      <c r="U3465" s="12"/>
      <c r="V3465" s="12"/>
      <c r="W3465" s="12"/>
      <c r="X3465" s="12"/>
      <c r="Y3465" s="12">
        <v>13.032051859999999</v>
      </c>
      <c r="Z3465" s="12">
        <v>10.68776869</v>
      </c>
      <c r="AA3465" s="12">
        <v>4.0697760430000001</v>
      </c>
      <c r="AB3465" s="12">
        <v>4.6617896600000002</v>
      </c>
      <c r="AC3465" s="12">
        <v>5.7422979999999998E-3</v>
      </c>
      <c r="AD3465" s="12">
        <v>3.615521E-3</v>
      </c>
      <c r="AE3465" s="12">
        <v>2.1267769999999998E-3</v>
      </c>
      <c r="AF3465" s="12">
        <v>1.9504606870000001</v>
      </c>
      <c r="AG3465" s="12">
        <v>2.3500254699999998</v>
      </c>
      <c r="AH3465" s="12"/>
      <c r="AI3465" s="12"/>
      <c r="AJ3465" s="12"/>
      <c r="AK3465" s="12"/>
      <c r="AL3465" s="12"/>
      <c r="AM3465" s="12"/>
      <c r="AN3465" s="12"/>
      <c r="AO3465" s="12"/>
      <c r="AP3465" s="12"/>
      <c r="AQ3465" s="12"/>
      <c r="AR3465" s="12"/>
      <c r="AS3465" s="12"/>
      <c r="AT3465" s="12"/>
      <c r="AU3465" s="12"/>
      <c r="AV3465" s="12"/>
      <c r="AW3465" s="12"/>
      <c r="AX3465" s="12"/>
      <c r="AY3465" s="12"/>
      <c r="AZ3465" s="12"/>
      <c r="BA3465" s="12"/>
      <c r="BB3465" s="12"/>
      <c r="BC3465" s="12"/>
      <c r="BD3465" s="12"/>
      <c r="BE3465" s="12"/>
      <c r="BF3465" s="12"/>
      <c r="BG3465" s="12"/>
      <c r="BH3465" s="12"/>
      <c r="BI3465" s="12">
        <v>13.032051859671901</v>
      </c>
      <c r="BJ3465" s="12">
        <v>10.6877686873594</v>
      </c>
      <c r="BK3465" s="12">
        <v>4.0697760428702301</v>
      </c>
      <c r="BL3465" s="12">
        <v>4.6617896602417597</v>
      </c>
      <c r="BM3465" s="12">
        <v>5.7422977073928296E-3</v>
      </c>
      <c r="BN3465" s="12">
        <v>3.6155207787288198E-3</v>
      </c>
      <c r="BO3465" s="12">
        <v>2.1267769286640102E-3</v>
      </c>
      <c r="BP3465" s="12">
        <v>1.95046068654009</v>
      </c>
      <c r="BQ3465" s="12">
        <v>2.3500254700198502</v>
      </c>
    </row>
    <row r="3466" spans="1:69" x14ac:dyDescent="0.35">
      <c r="A3466" s="5" t="s">
        <v>887</v>
      </c>
      <c r="B3466" s="5">
        <v>3</v>
      </c>
      <c r="C3466" s="5" t="s">
        <v>853</v>
      </c>
      <c r="D3466" s="5" t="s">
        <v>888</v>
      </c>
      <c r="E3466" s="24">
        <v>3</v>
      </c>
      <c r="F3466" s="23">
        <v>2030</v>
      </c>
      <c r="G3466" s="12"/>
      <c r="H3466" s="12"/>
      <c r="I3466" s="12"/>
      <c r="J3466" s="12"/>
      <c r="K3466" s="12"/>
      <c r="L3466" s="12"/>
      <c r="M3466" s="12"/>
      <c r="N3466" s="12"/>
      <c r="O3466" s="12"/>
      <c r="P3466" s="12"/>
      <c r="Q3466" s="12"/>
      <c r="R3466" s="12"/>
      <c r="S3466" s="12"/>
      <c r="T3466" s="12"/>
      <c r="U3466" s="12"/>
      <c r="V3466" s="12"/>
      <c r="W3466" s="12"/>
      <c r="X3466" s="12"/>
      <c r="Y3466" s="12">
        <v>11.961821690000001</v>
      </c>
      <c r="Z3466" s="12">
        <v>9.6175385169999998</v>
      </c>
      <c r="AA3466" s="12">
        <v>2.9995458730000002</v>
      </c>
      <c r="AB3466" s="12">
        <v>4.6617896600000002</v>
      </c>
      <c r="AC3466" s="12">
        <v>5.7422979999999998E-3</v>
      </c>
      <c r="AD3466" s="12">
        <v>3.615521E-3</v>
      </c>
      <c r="AE3466" s="12">
        <v>2.1267769999999998E-3</v>
      </c>
      <c r="AF3466" s="12">
        <v>1.9504606870000001</v>
      </c>
      <c r="AG3466" s="12">
        <v>2.3500254699999998</v>
      </c>
      <c r="AH3466" s="12"/>
      <c r="AI3466" s="12"/>
      <c r="AJ3466" s="12"/>
      <c r="AK3466" s="12"/>
      <c r="AL3466" s="12"/>
      <c r="AM3466" s="12"/>
      <c r="AN3466" s="12"/>
      <c r="AO3466" s="12"/>
      <c r="AP3466" s="12"/>
      <c r="AQ3466" s="12"/>
      <c r="AR3466" s="12"/>
      <c r="AS3466" s="12"/>
      <c r="AT3466" s="12"/>
      <c r="AU3466" s="12"/>
      <c r="AV3466" s="12"/>
      <c r="AW3466" s="12"/>
      <c r="AX3466" s="12"/>
      <c r="AY3466" s="12"/>
      <c r="AZ3466" s="12"/>
      <c r="BA3466" s="12"/>
      <c r="BB3466" s="12"/>
      <c r="BC3466" s="12"/>
      <c r="BD3466" s="12"/>
      <c r="BE3466" s="12"/>
      <c r="BF3466" s="12"/>
      <c r="BG3466" s="12"/>
      <c r="BH3466" s="12"/>
      <c r="BI3466" s="12">
        <v>11.9618216896523</v>
      </c>
      <c r="BJ3466" s="12">
        <v>9.6175385173398809</v>
      </c>
      <c r="BK3466" s="12">
        <v>2.9995458728506299</v>
      </c>
      <c r="BL3466" s="12">
        <v>4.6617896602417597</v>
      </c>
      <c r="BM3466" s="12">
        <v>5.7422977073928296E-3</v>
      </c>
      <c r="BN3466" s="12">
        <v>3.6155207787288198E-3</v>
      </c>
      <c r="BO3466" s="12">
        <v>2.1267769286640102E-3</v>
      </c>
      <c r="BP3466" s="12">
        <v>1.95046068654009</v>
      </c>
      <c r="BQ3466" s="12">
        <v>2.3500254700198502</v>
      </c>
    </row>
    <row r="3467" spans="1:69" x14ac:dyDescent="0.35">
      <c r="A3467" s="5" t="s">
        <v>887</v>
      </c>
      <c r="B3467" s="5">
        <v>3</v>
      </c>
      <c r="C3467" s="5" t="s">
        <v>853</v>
      </c>
      <c r="D3467" s="5" t="s">
        <v>888</v>
      </c>
      <c r="E3467" s="24">
        <v>4</v>
      </c>
      <c r="F3467" s="23">
        <v>2030</v>
      </c>
      <c r="G3467" s="12"/>
      <c r="H3467" s="12"/>
      <c r="I3467" s="12"/>
      <c r="J3467" s="12"/>
      <c r="K3467" s="12"/>
      <c r="L3467" s="12"/>
      <c r="M3467" s="12"/>
      <c r="N3467" s="12"/>
      <c r="O3467" s="12"/>
      <c r="P3467" s="12"/>
      <c r="Q3467" s="12"/>
      <c r="R3467" s="12"/>
      <c r="S3467" s="12"/>
      <c r="T3467" s="12"/>
      <c r="U3467" s="12"/>
      <c r="V3467" s="12"/>
      <c r="W3467" s="12"/>
      <c r="X3467" s="12"/>
      <c r="Y3467" s="12">
        <v>13.26166894</v>
      </c>
      <c r="Z3467" s="12">
        <v>10.917385769999999</v>
      </c>
      <c r="AA3467" s="12">
        <v>4.2993931229999998</v>
      </c>
      <c r="AB3467" s="12">
        <v>4.6617896600000002</v>
      </c>
      <c r="AC3467" s="12">
        <v>5.7422979999999998E-3</v>
      </c>
      <c r="AD3467" s="12">
        <v>3.615521E-3</v>
      </c>
      <c r="AE3467" s="12">
        <v>2.1267769999999998E-3</v>
      </c>
      <c r="AF3467" s="12">
        <v>1.9504606870000001</v>
      </c>
      <c r="AG3467" s="12">
        <v>2.3500254699999998</v>
      </c>
      <c r="AH3467" s="12"/>
      <c r="AI3467" s="12"/>
      <c r="AJ3467" s="12"/>
      <c r="AK3467" s="12"/>
      <c r="AL3467" s="12"/>
      <c r="AM3467" s="12"/>
      <c r="AN3467" s="12"/>
      <c r="AO3467" s="12"/>
      <c r="AP3467" s="12"/>
      <c r="AQ3467" s="12"/>
      <c r="AR3467" s="12"/>
      <c r="AS3467" s="12"/>
      <c r="AT3467" s="12"/>
      <c r="AU3467" s="12"/>
      <c r="AV3467" s="12"/>
      <c r="AW3467" s="12"/>
      <c r="AX3467" s="12"/>
      <c r="AY3467" s="12"/>
      <c r="AZ3467" s="12"/>
      <c r="BA3467" s="12"/>
      <c r="BB3467" s="12"/>
      <c r="BC3467" s="12"/>
      <c r="BD3467" s="12"/>
      <c r="BE3467" s="12"/>
      <c r="BF3467" s="12"/>
      <c r="BG3467" s="12"/>
      <c r="BH3467" s="12"/>
      <c r="BI3467" s="12">
        <v>13.2616689396674</v>
      </c>
      <c r="BJ3467" s="12">
        <v>10.917385767355</v>
      </c>
      <c r="BK3467" s="12">
        <v>4.2993931228657702</v>
      </c>
      <c r="BL3467" s="12">
        <v>4.6617896602417597</v>
      </c>
      <c r="BM3467" s="12">
        <v>5.7422977073928296E-3</v>
      </c>
      <c r="BN3467" s="12">
        <v>3.6155207787288198E-3</v>
      </c>
      <c r="BO3467" s="12">
        <v>2.1267769286640102E-3</v>
      </c>
      <c r="BP3467" s="12">
        <v>1.95046068654009</v>
      </c>
      <c r="BQ3467" s="12">
        <v>2.3500254700198502</v>
      </c>
    </row>
    <row r="3468" spans="1:69" x14ac:dyDescent="0.35">
      <c r="A3468" s="5" t="s">
        <v>887</v>
      </c>
      <c r="B3468" s="5">
        <v>3</v>
      </c>
      <c r="C3468" s="5" t="s">
        <v>853</v>
      </c>
      <c r="D3468" s="5" t="s">
        <v>888</v>
      </c>
      <c r="E3468" s="24">
        <v>5</v>
      </c>
      <c r="F3468" s="23">
        <v>2050</v>
      </c>
      <c r="G3468" s="12"/>
      <c r="H3468" s="12"/>
      <c r="I3468" s="12"/>
      <c r="J3468" s="12"/>
      <c r="K3468" s="12"/>
      <c r="L3468" s="12"/>
      <c r="M3468" s="12"/>
      <c r="N3468" s="12"/>
      <c r="O3468" s="12"/>
      <c r="P3468" s="12"/>
      <c r="Q3468" s="12"/>
      <c r="R3468" s="12"/>
      <c r="S3468" s="12"/>
      <c r="T3468" s="12"/>
      <c r="U3468" s="12"/>
      <c r="V3468" s="12"/>
      <c r="W3468" s="12"/>
      <c r="X3468" s="12"/>
      <c r="Y3468" s="12">
        <v>11.23096342</v>
      </c>
      <c r="Z3468" s="12">
        <v>8.9080565140000001</v>
      </c>
      <c r="AA3468" s="12">
        <v>3.8475471040000002</v>
      </c>
      <c r="AB3468" s="12">
        <v>4.6617896600000002</v>
      </c>
      <c r="AC3468" s="12">
        <v>4.0671561000000002E-2</v>
      </c>
      <c r="AD3468" s="12">
        <v>2.5608019999999999E-2</v>
      </c>
      <c r="AE3468" s="12">
        <v>1.5063541E-2</v>
      </c>
      <c r="AF3468" s="12">
        <v>0.35804818900000002</v>
      </c>
      <c r="AG3468" s="12">
        <v>2.3635784649999998</v>
      </c>
      <c r="AH3468" s="12"/>
      <c r="AI3468" s="12"/>
      <c r="AJ3468" s="12"/>
      <c r="AK3468" s="12"/>
      <c r="AL3468" s="12"/>
      <c r="AM3468" s="12"/>
      <c r="AN3468" s="12"/>
      <c r="AO3468" s="12"/>
      <c r="AP3468" s="12"/>
      <c r="AQ3468" s="12"/>
      <c r="AR3468" s="12"/>
      <c r="AS3468" s="12"/>
      <c r="AT3468" s="12"/>
      <c r="AU3468" s="12"/>
      <c r="AV3468" s="12"/>
      <c r="AW3468" s="12"/>
      <c r="AX3468" s="12"/>
      <c r="AY3468" s="12"/>
      <c r="AZ3468" s="12"/>
      <c r="BA3468" s="12"/>
      <c r="BB3468" s="12"/>
      <c r="BC3468" s="12"/>
      <c r="BD3468" s="12"/>
      <c r="BE3468" s="12"/>
      <c r="BF3468" s="12"/>
      <c r="BG3468" s="12"/>
      <c r="BH3468" s="12"/>
      <c r="BI3468" s="12">
        <v>11.230963418096801</v>
      </c>
      <c r="BJ3468" s="12">
        <v>8.9080565143342998</v>
      </c>
      <c r="BK3468" s="12">
        <v>3.8475471041435698</v>
      </c>
      <c r="BL3468" s="12">
        <v>4.6617896602417597</v>
      </c>
      <c r="BM3468" s="12">
        <v>4.06715608319798E-2</v>
      </c>
      <c r="BN3468" s="12">
        <v>2.5608019783098401E-2</v>
      </c>
      <c r="BO3468" s="12">
        <v>1.50635410488814E-2</v>
      </c>
      <c r="BP3468" s="12">
        <v>0.35804818911699299</v>
      </c>
      <c r="BQ3468" s="12">
        <v>2.3635784645944802</v>
      </c>
    </row>
    <row r="3469" spans="1:69" x14ac:dyDescent="0.35">
      <c r="A3469" s="5" t="s">
        <v>887</v>
      </c>
      <c r="B3469" s="5">
        <v>3</v>
      </c>
      <c r="C3469" s="5" t="s">
        <v>853</v>
      </c>
      <c r="D3469" s="5" t="s">
        <v>888</v>
      </c>
      <c r="E3469" s="24">
        <v>6</v>
      </c>
      <c r="F3469" s="23">
        <v>2050</v>
      </c>
      <c r="G3469" s="12"/>
      <c r="H3469" s="12"/>
      <c r="I3469" s="12"/>
      <c r="J3469" s="12"/>
      <c r="K3469" s="12"/>
      <c r="L3469" s="12"/>
      <c r="M3469" s="12"/>
      <c r="N3469" s="12"/>
      <c r="O3469" s="12"/>
      <c r="P3469" s="12"/>
      <c r="Q3469" s="12"/>
      <c r="R3469" s="12"/>
      <c r="S3469" s="12"/>
      <c r="T3469" s="12"/>
      <c r="U3469" s="12"/>
      <c r="V3469" s="12"/>
      <c r="W3469" s="12"/>
      <c r="X3469" s="12"/>
      <c r="Y3469" s="12">
        <v>11.444540310000001</v>
      </c>
      <c r="Z3469" s="12">
        <v>9.1216334040000007</v>
      </c>
      <c r="AA3469" s="12">
        <v>4.0611239939999999</v>
      </c>
      <c r="AB3469" s="12">
        <v>4.6617896600000002</v>
      </c>
      <c r="AC3469" s="12">
        <v>4.0671561000000002E-2</v>
      </c>
      <c r="AD3469" s="12">
        <v>2.5608019999999999E-2</v>
      </c>
      <c r="AE3469" s="12">
        <v>1.5063541E-2</v>
      </c>
      <c r="AF3469" s="12">
        <v>0.35804818900000002</v>
      </c>
      <c r="AG3469" s="12">
        <v>2.3635784649999998</v>
      </c>
      <c r="AH3469" s="12"/>
      <c r="AI3469" s="12"/>
      <c r="AJ3469" s="12"/>
      <c r="AK3469" s="12"/>
      <c r="AL3469" s="12"/>
      <c r="AM3469" s="12"/>
      <c r="AN3469" s="12"/>
      <c r="AO3469" s="12"/>
      <c r="AP3469" s="12"/>
      <c r="AQ3469" s="12"/>
      <c r="AR3469" s="12"/>
      <c r="AS3469" s="12"/>
      <c r="AT3469" s="12"/>
      <c r="AU3469" s="12"/>
      <c r="AV3469" s="12"/>
      <c r="AW3469" s="12"/>
      <c r="AX3469" s="12"/>
      <c r="AY3469" s="12"/>
      <c r="AZ3469" s="12"/>
      <c r="BA3469" s="12"/>
      <c r="BB3469" s="12"/>
      <c r="BC3469" s="12"/>
      <c r="BD3469" s="12"/>
      <c r="BE3469" s="12"/>
      <c r="BF3469" s="12"/>
      <c r="BG3469" s="12"/>
      <c r="BH3469" s="12"/>
      <c r="BI3469" s="12">
        <v>11.444540307910501</v>
      </c>
      <c r="BJ3469" s="12">
        <v>9.12163340414806</v>
      </c>
      <c r="BK3469" s="12">
        <v>4.0611239939573203</v>
      </c>
      <c r="BL3469" s="12">
        <v>4.6617896602417597</v>
      </c>
      <c r="BM3469" s="12">
        <v>4.06715608319798E-2</v>
      </c>
      <c r="BN3469" s="12">
        <v>2.5608019783098401E-2</v>
      </c>
      <c r="BO3469" s="12">
        <v>1.50635410488814E-2</v>
      </c>
      <c r="BP3469" s="12">
        <v>0.35804818911699299</v>
      </c>
      <c r="BQ3469" s="12">
        <v>2.3635784645944802</v>
      </c>
    </row>
    <row r="3470" spans="1:69" x14ac:dyDescent="0.35">
      <c r="A3470" s="5" t="s">
        <v>887</v>
      </c>
      <c r="B3470" s="5">
        <v>3</v>
      </c>
      <c r="C3470" s="5" t="s">
        <v>853</v>
      </c>
      <c r="D3470" s="5" t="s">
        <v>888</v>
      </c>
      <c r="E3470" s="24">
        <v>7</v>
      </c>
      <c r="F3470" s="23">
        <v>2050</v>
      </c>
      <c r="G3470" s="12"/>
      <c r="H3470" s="12"/>
      <c r="I3470" s="12"/>
      <c r="J3470" s="12"/>
      <c r="K3470" s="12"/>
      <c r="L3470" s="12"/>
      <c r="M3470" s="12"/>
      <c r="N3470" s="12"/>
      <c r="O3470" s="12"/>
      <c r="P3470" s="12"/>
      <c r="Q3470" s="12"/>
      <c r="R3470" s="12"/>
      <c r="S3470" s="12"/>
      <c r="T3470" s="12"/>
      <c r="U3470" s="12"/>
      <c r="V3470" s="12"/>
      <c r="W3470" s="12"/>
      <c r="X3470" s="12"/>
      <c r="Y3470" s="12">
        <v>11.94434613</v>
      </c>
      <c r="Z3470" s="12">
        <v>9.6214392279999998</v>
      </c>
      <c r="AA3470" s="12">
        <v>4.560929818</v>
      </c>
      <c r="AB3470" s="12">
        <v>4.6617896600000002</v>
      </c>
      <c r="AC3470" s="12">
        <v>4.0671561000000002E-2</v>
      </c>
      <c r="AD3470" s="12">
        <v>2.5608019999999999E-2</v>
      </c>
      <c r="AE3470" s="12">
        <v>1.5063541E-2</v>
      </c>
      <c r="AF3470" s="12">
        <v>0.35804818900000002</v>
      </c>
      <c r="AG3470" s="12">
        <v>2.3635784649999998</v>
      </c>
      <c r="AH3470" s="12"/>
      <c r="AI3470" s="12"/>
      <c r="AJ3470" s="12"/>
      <c r="AK3470" s="12"/>
      <c r="AL3470" s="12"/>
      <c r="AM3470" s="12"/>
      <c r="AN3470" s="12"/>
      <c r="AO3470" s="12"/>
      <c r="AP3470" s="12"/>
      <c r="AQ3470" s="12"/>
      <c r="AR3470" s="12"/>
      <c r="AS3470" s="12"/>
      <c r="AT3470" s="12"/>
      <c r="AU3470" s="12"/>
      <c r="AV3470" s="12"/>
      <c r="AW3470" s="12"/>
      <c r="AX3470" s="12"/>
      <c r="AY3470" s="12"/>
      <c r="AZ3470" s="12"/>
      <c r="BA3470" s="12"/>
      <c r="BB3470" s="12"/>
      <c r="BC3470" s="12"/>
      <c r="BD3470" s="12"/>
      <c r="BE3470" s="12"/>
      <c r="BF3470" s="12"/>
      <c r="BG3470" s="12"/>
      <c r="BH3470" s="12"/>
      <c r="BI3470" s="12">
        <v>11.9443461319894</v>
      </c>
      <c r="BJ3470" s="12">
        <v>9.6214392282269099</v>
      </c>
      <c r="BK3470" s="12">
        <v>4.5609298180361701</v>
      </c>
      <c r="BL3470" s="12">
        <v>4.6617896602417597</v>
      </c>
      <c r="BM3470" s="12">
        <v>4.06715608319798E-2</v>
      </c>
      <c r="BN3470" s="12">
        <v>2.5608019783098401E-2</v>
      </c>
      <c r="BO3470" s="12">
        <v>1.50635410488814E-2</v>
      </c>
      <c r="BP3470" s="12">
        <v>0.35804818911699299</v>
      </c>
      <c r="BQ3470" s="12">
        <v>2.3635784645944802</v>
      </c>
    </row>
    <row r="3471" spans="1:69" x14ac:dyDescent="0.35">
      <c r="A3471" s="5" t="s">
        <v>887</v>
      </c>
      <c r="B3471" s="5">
        <v>3</v>
      </c>
      <c r="C3471" s="5" t="s">
        <v>853</v>
      </c>
      <c r="D3471" s="5" t="s">
        <v>888</v>
      </c>
      <c r="E3471" s="24">
        <v>8</v>
      </c>
      <c r="F3471" s="23">
        <v>2050</v>
      </c>
      <c r="G3471" s="12"/>
      <c r="H3471" s="12"/>
      <c r="I3471" s="12"/>
      <c r="J3471" s="12"/>
      <c r="K3471" s="12"/>
      <c r="L3471" s="12"/>
      <c r="M3471" s="12"/>
      <c r="N3471" s="12"/>
      <c r="O3471" s="12"/>
      <c r="P3471" s="12"/>
      <c r="Q3471" s="12"/>
      <c r="R3471" s="12"/>
      <c r="S3471" s="12"/>
      <c r="T3471" s="12"/>
      <c r="U3471" s="12"/>
      <c r="V3471" s="12"/>
      <c r="W3471" s="12"/>
      <c r="X3471" s="12"/>
      <c r="Y3471" s="12">
        <v>12.15792302</v>
      </c>
      <c r="Z3471" s="12">
        <v>9.8350161180000004</v>
      </c>
      <c r="AA3471" s="12">
        <v>4.7745067079999997</v>
      </c>
      <c r="AB3471" s="12">
        <v>4.6617896600000002</v>
      </c>
      <c r="AC3471" s="12">
        <v>4.0671561000000002E-2</v>
      </c>
      <c r="AD3471" s="12">
        <v>2.5608019999999999E-2</v>
      </c>
      <c r="AE3471" s="12">
        <v>1.5063541E-2</v>
      </c>
      <c r="AF3471" s="12">
        <v>0.35804818900000002</v>
      </c>
      <c r="AG3471" s="12">
        <v>2.3635784649999998</v>
      </c>
      <c r="AH3471" s="12"/>
      <c r="AI3471" s="12"/>
      <c r="AJ3471" s="12"/>
      <c r="AK3471" s="12"/>
      <c r="AL3471" s="12"/>
      <c r="AM3471" s="12"/>
      <c r="AN3471" s="12"/>
      <c r="AO3471" s="12"/>
      <c r="AP3471" s="12"/>
      <c r="AQ3471" s="12"/>
      <c r="AR3471" s="12"/>
      <c r="AS3471" s="12"/>
      <c r="AT3471" s="12"/>
      <c r="AU3471" s="12"/>
      <c r="AV3471" s="12"/>
      <c r="AW3471" s="12"/>
      <c r="AX3471" s="12"/>
      <c r="AY3471" s="12"/>
      <c r="AZ3471" s="12"/>
      <c r="BA3471" s="12"/>
      <c r="BB3471" s="12"/>
      <c r="BC3471" s="12"/>
      <c r="BD3471" s="12"/>
      <c r="BE3471" s="12"/>
      <c r="BF3471" s="12"/>
      <c r="BG3471" s="12"/>
      <c r="BH3471" s="12"/>
      <c r="BI3471" s="12">
        <v>12.1579230218031</v>
      </c>
      <c r="BJ3471" s="12">
        <v>9.8350161180406701</v>
      </c>
      <c r="BK3471" s="12">
        <v>4.7745067078499304</v>
      </c>
      <c r="BL3471" s="12">
        <v>4.6617896602417597</v>
      </c>
      <c r="BM3471" s="12">
        <v>4.06715608319798E-2</v>
      </c>
      <c r="BN3471" s="12">
        <v>2.5608019783098401E-2</v>
      </c>
      <c r="BO3471" s="12">
        <v>1.50635410488814E-2</v>
      </c>
      <c r="BP3471" s="12">
        <v>0.35804818911699299</v>
      </c>
      <c r="BQ3471" s="12">
        <v>2.3635784645944802</v>
      </c>
    </row>
    <row r="3472" spans="1:69" x14ac:dyDescent="0.35">
      <c r="A3472" s="5" t="s">
        <v>889</v>
      </c>
      <c r="B3472" s="5">
        <v>3</v>
      </c>
      <c r="C3472" s="5" t="s">
        <v>853</v>
      </c>
      <c r="D3472" s="5" t="s">
        <v>890</v>
      </c>
      <c r="E3472" s="24">
        <v>0</v>
      </c>
      <c r="F3472" s="23">
        <v>2018</v>
      </c>
      <c r="G3472" s="12"/>
      <c r="H3472" s="12"/>
      <c r="I3472" s="12"/>
      <c r="J3472" s="12"/>
      <c r="K3472" s="12"/>
      <c r="L3472" s="12"/>
      <c r="M3472" s="12"/>
      <c r="N3472" s="12"/>
      <c r="O3472" s="12"/>
      <c r="P3472" s="12"/>
      <c r="Q3472" s="12"/>
      <c r="R3472" s="12"/>
      <c r="S3472" s="12"/>
      <c r="T3472" s="12"/>
      <c r="U3472" s="12"/>
      <c r="V3472" s="12"/>
      <c r="W3472" s="12"/>
      <c r="X3472" s="12"/>
      <c r="Y3472" s="12">
        <v>16.273754400000001</v>
      </c>
      <c r="Z3472" s="12">
        <v>12.627454030000001</v>
      </c>
      <c r="AA3472" s="12">
        <v>4.8106627550000001</v>
      </c>
      <c r="AB3472" s="12">
        <v>7.2400979090000002</v>
      </c>
      <c r="AC3472" s="12">
        <v>0</v>
      </c>
      <c r="AD3472" s="12">
        <v>0</v>
      </c>
      <c r="AE3472" s="12">
        <v>0</v>
      </c>
      <c r="AF3472" s="12">
        <v>0.57669336299999996</v>
      </c>
      <c r="AG3472" s="12">
        <v>3.6463003700000001</v>
      </c>
      <c r="AH3472" s="12"/>
      <c r="AI3472" s="12"/>
      <c r="AJ3472" s="12"/>
      <c r="AK3472" s="12"/>
      <c r="AL3472" s="12"/>
      <c r="AM3472" s="12"/>
      <c r="AN3472" s="12"/>
      <c r="AO3472" s="12"/>
      <c r="AP3472" s="12"/>
      <c r="AQ3472" s="12"/>
      <c r="AR3472" s="12"/>
      <c r="AS3472" s="12"/>
      <c r="AT3472" s="12"/>
      <c r="AU3472" s="12"/>
      <c r="AV3472" s="12"/>
      <c r="AW3472" s="12"/>
      <c r="AX3472" s="12"/>
      <c r="AY3472" s="12"/>
      <c r="AZ3472" s="12"/>
      <c r="BA3472" s="12"/>
      <c r="BB3472" s="12"/>
      <c r="BC3472" s="12"/>
      <c r="BD3472" s="12"/>
      <c r="BE3472" s="12"/>
      <c r="BF3472" s="12"/>
      <c r="BG3472" s="12"/>
      <c r="BH3472" s="12"/>
      <c r="BI3472" s="12">
        <v>16.2737543966036</v>
      </c>
      <c r="BJ3472" s="12">
        <v>12.6274540265336</v>
      </c>
      <c r="BK3472" s="12">
        <v>4.8106627550683703</v>
      </c>
      <c r="BL3472" s="12">
        <v>7.2400979087845903</v>
      </c>
      <c r="BM3472" s="12">
        <v>0</v>
      </c>
      <c r="BN3472" s="12">
        <v>0</v>
      </c>
      <c r="BO3472" s="12">
        <v>0</v>
      </c>
      <c r="BP3472" s="12">
        <v>0.57669336268065596</v>
      </c>
      <c r="BQ3472" s="12">
        <v>3.6463003700700001</v>
      </c>
    </row>
    <row r="3473" spans="1:69" x14ac:dyDescent="0.35">
      <c r="A3473" s="5" t="s">
        <v>889</v>
      </c>
      <c r="B3473" s="5">
        <v>3</v>
      </c>
      <c r="C3473" s="5" t="s">
        <v>853</v>
      </c>
      <c r="D3473" s="5" t="s">
        <v>890</v>
      </c>
      <c r="E3473" s="24">
        <v>1</v>
      </c>
      <c r="F3473" s="23">
        <v>2030</v>
      </c>
      <c r="G3473" s="12"/>
      <c r="H3473" s="12"/>
      <c r="I3473" s="12"/>
      <c r="J3473" s="12"/>
      <c r="K3473" s="12"/>
      <c r="L3473" s="12"/>
      <c r="M3473" s="12"/>
      <c r="N3473" s="12"/>
      <c r="O3473" s="12"/>
      <c r="P3473" s="12"/>
      <c r="Q3473" s="12"/>
      <c r="R3473" s="12"/>
      <c r="S3473" s="12"/>
      <c r="T3473" s="12"/>
      <c r="U3473" s="12"/>
      <c r="V3473" s="12"/>
      <c r="W3473" s="12"/>
      <c r="X3473" s="12"/>
      <c r="Y3473" s="12">
        <v>18.22096582</v>
      </c>
      <c r="Z3473" s="12">
        <v>14.580123800000001</v>
      </c>
      <c r="AA3473" s="12">
        <v>4.3019005840000002</v>
      </c>
      <c r="AB3473" s="12">
        <v>7.2400979090000002</v>
      </c>
      <c r="AC3473" s="12">
        <v>8.9182050000000002E-3</v>
      </c>
      <c r="AD3473" s="12">
        <v>5.6151660000000004E-3</v>
      </c>
      <c r="AE3473" s="12">
        <v>3.3030389999999998E-3</v>
      </c>
      <c r="AF3473" s="12">
        <v>3.0292070999999998</v>
      </c>
      <c r="AG3473" s="12">
        <v>3.6497602279999999</v>
      </c>
      <c r="AH3473" s="12"/>
      <c r="AI3473" s="12"/>
      <c r="AJ3473" s="12"/>
      <c r="AK3473" s="12"/>
      <c r="AL3473" s="12"/>
      <c r="AM3473" s="12"/>
      <c r="AN3473" s="12"/>
      <c r="AO3473" s="12"/>
      <c r="AP3473" s="12"/>
      <c r="AQ3473" s="12"/>
      <c r="AR3473" s="12"/>
      <c r="AS3473" s="12"/>
      <c r="AT3473" s="12"/>
      <c r="AU3473" s="12"/>
      <c r="AV3473" s="12"/>
      <c r="AW3473" s="12"/>
      <c r="AX3473" s="12"/>
      <c r="AY3473" s="12"/>
      <c r="AZ3473" s="12"/>
      <c r="BA3473" s="12"/>
      <c r="BB3473" s="12"/>
      <c r="BC3473" s="12"/>
      <c r="BD3473" s="12"/>
      <c r="BE3473" s="12"/>
      <c r="BF3473" s="12"/>
      <c r="BG3473" s="12"/>
      <c r="BH3473" s="12"/>
      <c r="BI3473" s="12">
        <v>18.220965820110301</v>
      </c>
      <c r="BJ3473" s="12">
        <v>14.5801237979548</v>
      </c>
      <c r="BK3473" s="12">
        <v>4.3019005837325404</v>
      </c>
      <c r="BL3473" s="12">
        <v>7.2400979087845903</v>
      </c>
      <c r="BM3473" s="12">
        <v>8.9182053788238302E-3</v>
      </c>
      <c r="BN3473" s="12">
        <v>5.6151663496298203E-3</v>
      </c>
      <c r="BO3473" s="12">
        <v>3.3030390291940099E-3</v>
      </c>
      <c r="BP3473" s="12">
        <v>3.02920710005889</v>
      </c>
      <c r="BQ3473" s="12">
        <v>3.6497602275343501</v>
      </c>
    </row>
    <row r="3474" spans="1:69" x14ac:dyDescent="0.35">
      <c r="A3474" s="5" t="s">
        <v>889</v>
      </c>
      <c r="B3474" s="5">
        <v>3</v>
      </c>
      <c r="C3474" s="5" t="s">
        <v>853</v>
      </c>
      <c r="D3474" s="5" t="s">
        <v>890</v>
      </c>
      <c r="E3474" s="24">
        <v>2</v>
      </c>
      <c r="F3474" s="23">
        <v>2030</v>
      </c>
      <c r="G3474" s="12"/>
      <c r="H3474" s="12"/>
      <c r="I3474" s="12"/>
      <c r="J3474" s="12"/>
      <c r="K3474" s="12"/>
      <c r="L3474" s="12"/>
      <c r="M3474" s="12"/>
      <c r="N3474" s="12"/>
      <c r="O3474" s="12"/>
      <c r="P3474" s="12"/>
      <c r="Q3474" s="12"/>
      <c r="R3474" s="12"/>
      <c r="S3474" s="12"/>
      <c r="T3474" s="12"/>
      <c r="U3474" s="12"/>
      <c r="V3474" s="12"/>
      <c r="W3474" s="12"/>
      <c r="X3474" s="12"/>
      <c r="Y3474" s="12">
        <v>20.239723000000001</v>
      </c>
      <c r="Z3474" s="12">
        <v>16.598880980000001</v>
      </c>
      <c r="AA3474" s="12">
        <v>6.3206577660000001</v>
      </c>
      <c r="AB3474" s="12">
        <v>7.2400979090000002</v>
      </c>
      <c r="AC3474" s="12">
        <v>8.9182050000000002E-3</v>
      </c>
      <c r="AD3474" s="12">
        <v>5.6151660000000004E-3</v>
      </c>
      <c r="AE3474" s="12">
        <v>3.3030389999999998E-3</v>
      </c>
      <c r="AF3474" s="12">
        <v>3.0292070999999998</v>
      </c>
      <c r="AG3474" s="12">
        <v>3.6497602279999999</v>
      </c>
      <c r="AH3474" s="12"/>
      <c r="AI3474" s="12"/>
      <c r="AJ3474" s="12"/>
      <c r="AK3474" s="12"/>
      <c r="AL3474" s="12"/>
      <c r="AM3474" s="12"/>
      <c r="AN3474" s="12"/>
      <c r="AO3474" s="12"/>
      <c r="AP3474" s="12"/>
      <c r="AQ3474" s="12"/>
      <c r="AR3474" s="12"/>
      <c r="AS3474" s="12"/>
      <c r="AT3474" s="12"/>
      <c r="AU3474" s="12"/>
      <c r="AV3474" s="12"/>
      <c r="AW3474" s="12"/>
      <c r="AX3474" s="12"/>
      <c r="AY3474" s="12"/>
      <c r="AZ3474" s="12"/>
      <c r="BA3474" s="12"/>
      <c r="BB3474" s="12"/>
      <c r="BC3474" s="12"/>
      <c r="BD3474" s="12"/>
      <c r="BE3474" s="12"/>
      <c r="BF3474" s="12"/>
      <c r="BG3474" s="12"/>
      <c r="BH3474" s="12"/>
      <c r="BI3474" s="12">
        <v>20.2397230018932</v>
      </c>
      <c r="BJ3474" s="12">
        <v>16.598880979737601</v>
      </c>
      <c r="BK3474" s="12">
        <v>6.32065776551537</v>
      </c>
      <c r="BL3474" s="12">
        <v>7.2400979087845903</v>
      </c>
      <c r="BM3474" s="12">
        <v>8.9182053788238302E-3</v>
      </c>
      <c r="BN3474" s="12">
        <v>5.6151663496298203E-3</v>
      </c>
      <c r="BO3474" s="12">
        <v>3.3030390291940099E-3</v>
      </c>
      <c r="BP3474" s="12">
        <v>3.02920710005889</v>
      </c>
      <c r="BQ3474" s="12">
        <v>3.6497602275343501</v>
      </c>
    </row>
    <row r="3475" spans="1:69" x14ac:dyDescent="0.35">
      <c r="A3475" s="5" t="s">
        <v>889</v>
      </c>
      <c r="B3475" s="5">
        <v>3</v>
      </c>
      <c r="C3475" s="5" t="s">
        <v>853</v>
      </c>
      <c r="D3475" s="5" t="s">
        <v>890</v>
      </c>
      <c r="E3475" s="24">
        <v>3</v>
      </c>
      <c r="F3475" s="23">
        <v>2030</v>
      </c>
      <c r="G3475" s="12"/>
      <c r="H3475" s="12"/>
      <c r="I3475" s="12"/>
      <c r="J3475" s="12"/>
      <c r="K3475" s="12"/>
      <c r="L3475" s="12"/>
      <c r="M3475" s="12"/>
      <c r="N3475" s="12"/>
      <c r="O3475" s="12"/>
      <c r="P3475" s="12"/>
      <c r="Q3475" s="12"/>
      <c r="R3475" s="12"/>
      <c r="S3475" s="12"/>
      <c r="T3475" s="12"/>
      <c r="U3475" s="12"/>
      <c r="V3475" s="12"/>
      <c r="W3475" s="12"/>
      <c r="X3475" s="12"/>
      <c r="Y3475" s="12">
        <v>18.577577819999998</v>
      </c>
      <c r="Z3475" s="12">
        <v>14.936735799999999</v>
      </c>
      <c r="AA3475" s="12">
        <v>4.6585125850000004</v>
      </c>
      <c r="AB3475" s="12">
        <v>7.2400979090000002</v>
      </c>
      <c r="AC3475" s="12">
        <v>8.9182050000000002E-3</v>
      </c>
      <c r="AD3475" s="12">
        <v>5.6151660000000004E-3</v>
      </c>
      <c r="AE3475" s="12">
        <v>3.3030389999999998E-3</v>
      </c>
      <c r="AF3475" s="12">
        <v>3.0292070999999998</v>
      </c>
      <c r="AG3475" s="12">
        <v>3.6497602279999999</v>
      </c>
      <c r="AH3475" s="12"/>
      <c r="AI3475" s="12"/>
      <c r="AJ3475" s="12"/>
      <c r="AK3475" s="12"/>
      <c r="AL3475" s="12"/>
      <c r="AM3475" s="12"/>
      <c r="AN3475" s="12"/>
      <c r="AO3475" s="12"/>
      <c r="AP3475" s="12"/>
      <c r="AQ3475" s="12"/>
      <c r="AR3475" s="12"/>
      <c r="AS3475" s="12"/>
      <c r="AT3475" s="12"/>
      <c r="AU3475" s="12"/>
      <c r="AV3475" s="12"/>
      <c r="AW3475" s="12"/>
      <c r="AX3475" s="12"/>
      <c r="AY3475" s="12"/>
      <c r="AZ3475" s="12"/>
      <c r="BA3475" s="12"/>
      <c r="BB3475" s="12"/>
      <c r="BC3475" s="12"/>
      <c r="BD3475" s="12"/>
      <c r="BE3475" s="12"/>
      <c r="BF3475" s="12"/>
      <c r="BG3475" s="12"/>
      <c r="BH3475" s="12"/>
      <c r="BI3475" s="12">
        <v>18.577577821478702</v>
      </c>
      <c r="BJ3475" s="12">
        <v>14.936735799323101</v>
      </c>
      <c r="BK3475" s="12">
        <v>4.6585125851008504</v>
      </c>
      <c r="BL3475" s="12">
        <v>7.2400979087845903</v>
      </c>
      <c r="BM3475" s="12">
        <v>8.9182053788238302E-3</v>
      </c>
      <c r="BN3475" s="12">
        <v>5.6151663496298203E-3</v>
      </c>
      <c r="BO3475" s="12">
        <v>3.3030390291940099E-3</v>
      </c>
      <c r="BP3475" s="12">
        <v>3.02920710005889</v>
      </c>
      <c r="BQ3475" s="12">
        <v>3.6497602275343501</v>
      </c>
    </row>
    <row r="3476" spans="1:69" x14ac:dyDescent="0.35">
      <c r="A3476" s="5" t="s">
        <v>889</v>
      </c>
      <c r="B3476" s="5">
        <v>3</v>
      </c>
      <c r="C3476" s="5" t="s">
        <v>853</v>
      </c>
      <c r="D3476" s="5" t="s">
        <v>890</v>
      </c>
      <c r="E3476" s="24">
        <v>4</v>
      </c>
      <c r="F3476" s="23">
        <v>2030</v>
      </c>
      <c r="G3476" s="12"/>
      <c r="H3476" s="12"/>
      <c r="I3476" s="12"/>
      <c r="J3476" s="12"/>
      <c r="K3476" s="12"/>
      <c r="L3476" s="12"/>
      <c r="M3476" s="12"/>
      <c r="N3476" s="12"/>
      <c r="O3476" s="12"/>
      <c r="P3476" s="12"/>
      <c r="Q3476" s="12"/>
      <c r="R3476" s="12"/>
      <c r="S3476" s="12"/>
      <c r="T3476" s="12"/>
      <c r="U3476" s="12"/>
      <c r="V3476" s="12"/>
      <c r="W3476" s="12"/>
      <c r="X3476" s="12"/>
      <c r="Y3476" s="12">
        <v>20.596335</v>
      </c>
      <c r="Z3476" s="12">
        <v>16.955492979999999</v>
      </c>
      <c r="AA3476" s="12">
        <v>6.6772697670000003</v>
      </c>
      <c r="AB3476" s="12">
        <v>7.2400979090000002</v>
      </c>
      <c r="AC3476" s="12">
        <v>8.9182050000000002E-3</v>
      </c>
      <c r="AD3476" s="12">
        <v>5.6151660000000004E-3</v>
      </c>
      <c r="AE3476" s="12">
        <v>3.3030389999999998E-3</v>
      </c>
      <c r="AF3476" s="12">
        <v>3.0292070999999998</v>
      </c>
      <c r="AG3476" s="12">
        <v>3.6497602279999999</v>
      </c>
      <c r="AH3476" s="12"/>
      <c r="AI3476" s="12"/>
      <c r="AJ3476" s="12"/>
      <c r="AK3476" s="12"/>
      <c r="AL3476" s="12"/>
      <c r="AM3476" s="12"/>
      <c r="AN3476" s="12"/>
      <c r="AO3476" s="12"/>
      <c r="AP3476" s="12"/>
      <c r="AQ3476" s="12"/>
      <c r="AR3476" s="12"/>
      <c r="AS3476" s="12"/>
      <c r="AT3476" s="12"/>
      <c r="AU3476" s="12"/>
      <c r="AV3476" s="12"/>
      <c r="AW3476" s="12"/>
      <c r="AX3476" s="12"/>
      <c r="AY3476" s="12"/>
      <c r="AZ3476" s="12"/>
      <c r="BA3476" s="12"/>
      <c r="BB3476" s="12"/>
      <c r="BC3476" s="12"/>
      <c r="BD3476" s="12"/>
      <c r="BE3476" s="12"/>
      <c r="BF3476" s="12"/>
      <c r="BG3476" s="12"/>
      <c r="BH3476" s="12"/>
      <c r="BI3476" s="12">
        <v>20.596335003261501</v>
      </c>
      <c r="BJ3476" s="12">
        <v>16.955492981106001</v>
      </c>
      <c r="BK3476" s="12">
        <v>6.6772697668836898</v>
      </c>
      <c r="BL3476" s="12">
        <v>7.2400979087845903</v>
      </c>
      <c r="BM3476" s="12">
        <v>8.9182053788238302E-3</v>
      </c>
      <c r="BN3476" s="12">
        <v>5.6151663496298203E-3</v>
      </c>
      <c r="BO3476" s="12">
        <v>3.3030390291940099E-3</v>
      </c>
      <c r="BP3476" s="12">
        <v>3.02920710005889</v>
      </c>
      <c r="BQ3476" s="12">
        <v>3.6497602275343501</v>
      </c>
    </row>
    <row r="3477" spans="1:69" x14ac:dyDescent="0.35">
      <c r="A3477" s="5" t="s">
        <v>889</v>
      </c>
      <c r="B3477" s="5">
        <v>3</v>
      </c>
      <c r="C3477" s="5" t="s">
        <v>853</v>
      </c>
      <c r="D3477" s="5" t="s">
        <v>890</v>
      </c>
      <c r="E3477" s="24">
        <v>5</v>
      </c>
      <c r="F3477" s="23">
        <v>2050</v>
      </c>
      <c r="G3477" s="12"/>
      <c r="H3477" s="12"/>
      <c r="I3477" s="12"/>
      <c r="J3477" s="12"/>
      <c r="K3477" s="12"/>
      <c r="L3477" s="12"/>
      <c r="M3477" s="12"/>
      <c r="N3477" s="12"/>
      <c r="O3477" s="12"/>
      <c r="P3477" s="12"/>
      <c r="Q3477" s="12"/>
      <c r="R3477" s="12"/>
      <c r="S3477" s="12"/>
      <c r="T3477" s="12"/>
      <c r="U3477" s="12"/>
      <c r="V3477" s="12"/>
      <c r="W3477" s="12"/>
      <c r="X3477" s="12"/>
      <c r="Y3477" s="12">
        <v>17.442501849999999</v>
      </c>
      <c r="Z3477" s="12">
        <v>13.83485872</v>
      </c>
      <c r="AA3477" s="12">
        <v>5.9755200840000002</v>
      </c>
      <c r="AB3477" s="12">
        <v>7.2400979090000002</v>
      </c>
      <c r="AC3477" s="12">
        <v>6.3165888000000003E-2</v>
      </c>
      <c r="AD3477" s="12">
        <v>3.9771115000000003E-2</v>
      </c>
      <c r="AE3477" s="12">
        <v>2.3394773000000001E-2</v>
      </c>
      <c r="AF3477" s="12">
        <v>0.55607484100000004</v>
      </c>
      <c r="AG3477" s="12">
        <v>3.6708090119999999</v>
      </c>
      <c r="AH3477" s="12"/>
      <c r="AI3477" s="12"/>
      <c r="AJ3477" s="12"/>
      <c r="AK3477" s="12"/>
      <c r="AL3477" s="12"/>
      <c r="AM3477" s="12"/>
      <c r="AN3477" s="12"/>
      <c r="AO3477" s="12"/>
      <c r="AP3477" s="12"/>
      <c r="AQ3477" s="12"/>
      <c r="AR3477" s="12"/>
      <c r="AS3477" s="12"/>
      <c r="AT3477" s="12"/>
      <c r="AU3477" s="12"/>
      <c r="AV3477" s="12"/>
      <c r="AW3477" s="12"/>
      <c r="AX3477" s="12"/>
      <c r="AY3477" s="12"/>
      <c r="AZ3477" s="12"/>
      <c r="BA3477" s="12"/>
      <c r="BB3477" s="12"/>
      <c r="BC3477" s="12"/>
      <c r="BD3477" s="12"/>
      <c r="BE3477" s="12"/>
      <c r="BF3477" s="12"/>
      <c r="BG3477" s="12"/>
      <c r="BH3477" s="12"/>
      <c r="BI3477" s="12">
        <v>17.442501846550901</v>
      </c>
      <c r="BJ3477" s="12">
        <v>13.8348587219231</v>
      </c>
      <c r="BK3477" s="12">
        <v>5.9755200841076599</v>
      </c>
      <c r="BL3477" s="12">
        <v>7.2400979087845903</v>
      </c>
      <c r="BM3477" s="12">
        <v>6.3165887778675794E-2</v>
      </c>
      <c r="BN3477" s="12">
        <v>3.9771114527314397E-2</v>
      </c>
      <c r="BO3477" s="12">
        <v>2.3394773251361401E-2</v>
      </c>
      <c r="BP3477" s="12">
        <v>0.55607484125219298</v>
      </c>
      <c r="BQ3477" s="12">
        <v>3.6708090124064801</v>
      </c>
    </row>
    <row r="3478" spans="1:69" x14ac:dyDescent="0.35">
      <c r="A3478" s="5" t="s">
        <v>889</v>
      </c>
      <c r="B3478" s="5">
        <v>3</v>
      </c>
      <c r="C3478" s="5" t="s">
        <v>853</v>
      </c>
      <c r="D3478" s="5" t="s">
        <v>890</v>
      </c>
      <c r="E3478" s="24">
        <v>6</v>
      </c>
      <c r="F3478" s="23">
        <v>2050</v>
      </c>
      <c r="G3478" s="12"/>
      <c r="H3478" s="12"/>
      <c r="I3478" s="12"/>
      <c r="J3478" s="12"/>
      <c r="K3478" s="12"/>
      <c r="L3478" s="12"/>
      <c r="M3478" s="12"/>
      <c r="N3478" s="12"/>
      <c r="O3478" s="12"/>
      <c r="P3478" s="12"/>
      <c r="Q3478" s="12"/>
      <c r="R3478" s="12"/>
      <c r="S3478" s="12"/>
      <c r="T3478" s="12"/>
      <c r="U3478" s="12"/>
      <c r="V3478" s="12"/>
      <c r="W3478" s="12"/>
      <c r="X3478" s="12"/>
      <c r="Y3478" s="12">
        <v>17.77420227</v>
      </c>
      <c r="Z3478" s="12">
        <v>14.16655914</v>
      </c>
      <c r="AA3478" s="12">
        <v>6.3072205050000001</v>
      </c>
      <c r="AB3478" s="12">
        <v>7.2400979090000002</v>
      </c>
      <c r="AC3478" s="12">
        <v>6.3165888000000003E-2</v>
      </c>
      <c r="AD3478" s="12">
        <v>3.9771115000000003E-2</v>
      </c>
      <c r="AE3478" s="12">
        <v>2.3394773000000001E-2</v>
      </c>
      <c r="AF3478" s="12">
        <v>0.55607484100000004</v>
      </c>
      <c r="AG3478" s="12">
        <v>3.6708090119999999</v>
      </c>
      <c r="AH3478" s="12"/>
      <c r="AI3478" s="12"/>
      <c r="AJ3478" s="12"/>
      <c r="AK3478" s="12"/>
      <c r="AL3478" s="12"/>
      <c r="AM3478" s="12"/>
      <c r="AN3478" s="12"/>
      <c r="AO3478" s="12"/>
      <c r="AP3478" s="12"/>
      <c r="AQ3478" s="12"/>
      <c r="AR3478" s="12"/>
      <c r="AS3478" s="12"/>
      <c r="AT3478" s="12"/>
      <c r="AU3478" s="12"/>
      <c r="AV3478" s="12"/>
      <c r="AW3478" s="12"/>
      <c r="AX3478" s="12"/>
      <c r="AY3478" s="12"/>
      <c r="AZ3478" s="12"/>
      <c r="BA3478" s="12"/>
      <c r="BB3478" s="12"/>
      <c r="BC3478" s="12"/>
      <c r="BD3478" s="12"/>
      <c r="BE3478" s="12"/>
      <c r="BF3478" s="12"/>
      <c r="BG3478" s="12"/>
      <c r="BH3478" s="12"/>
      <c r="BI3478" s="12">
        <v>17.7742022676345</v>
      </c>
      <c r="BJ3478" s="12">
        <v>14.166559143006699</v>
      </c>
      <c r="BK3478" s="12">
        <v>6.30722050519124</v>
      </c>
      <c r="BL3478" s="12">
        <v>7.2400979087845903</v>
      </c>
      <c r="BM3478" s="12">
        <v>6.3165887778675794E-2</v>
      </c>
      <c r="BN3478" s="12">
        <v>3.9771114527314397E-2</v>
      </c>
      <c r="BO3478" s="12">
        <v>2.3394773251361401E-2</v>
      </c>
      <c r="BP3478" s="12">
        <v>0.55607484125219298</v>
      </c>
      <c r="BQ3478" s="12">
        <v>3.6708090124064801</v>
      </c>
    </row>
    <row r="3479" spans="1:69" x14ac:dyDescent="0.35">
      <c r="A3479" s="5" t="s">
        <v>889</v>
      </c>
      <c r="B3479" s="5">
        <v>3</v>
      </c>
      <c r="C3479" s="5" t="s">
        <v>853</v>
      </c>
      <c r="D3479" s="5" t="s">
        <v>890</v>
      </c>
      <c r="E3479" s="24">
        <v>7</v>
      </c>
      <c r="F3479" s="23">
        <v>2050</v>
      </c>
      <c r="G3479" s="12"/>
      <c r="H3479" s="12"/>
      <c r="I3479" s="12"/>
      <c r="J3479" s="12"/>
      <c r="K3479" s="12"/>
      <c r="L3479" s="12"/>
      <c r="M3479" s="12"/>
      <c r="N3479" s="12"/>
      <c r="O3479" s="12"/>
      <c r="P3479" s="12"/>
      <c r="Q3479" s="12"/>
      <c r="R3479" s="12"/>
      <c r="S3479" s="12"/>
      <c r="T3479" s="12"/>
      <c r="U3479" s="12"/>
      <c r="V3479" s="12"/>
      <c r="W3479" s="12"/>
      <c r="X3479" s="12"/>
      <c r="Y3479" s="12">
        <v>18.55043701</v>
      </c>
      <c r="Z3479" s="12">
        <v>14.942793890000001</v>
      </c>
      <c r="AA3479" s="12">
        <v>7.083455249</v>
      </c>
      <c r="AB3479" s="12">
        <v>7.2400979090000002</v>
      </c>
      <c r="AC3479" s="12">
        <v>6.3165888000000003E-2</v>
      </c>
      <c r="AD3479" s="12">
        <v>3.9771115000000003E-2</v>
      </c>
      <c r="AE3479" s="12">
        <v>2.3394773000000001E-2</v>
      </c>
      <c r="AF3479" s="12">
        <v>0.55607484100000004</v>
      </c>
      <c r="AG3479" s="12">
        <v>3.6708090119999999</v>
      </c>
      <c r="AH3479" s="12"/>
      <c r="AI3479" s="12"/>
      <c r="AJ3479" s="12"/>
      <c r="AK3479" s="12"/>
      <c r="AL3479" s="12"/>
      <c r="AM3479" s="12"/>
      <c r="AN3479" s="12"/>
      <c r="AO3479" s="12"/>
      <c r="AP3479" s="12"/>
      <c r="AQ3479" s="12"/>
      <c r="AR3479" s="12"/>
      <c r="AS3479" s="12"/>
      <c r="AT3479" s="12"/>
      <c r="AU3479" s="12"/>
      <c r="AV3479" s="12"/>
      <c r="AW3479" s="12"/>
      <c r="AX3479" s="12"/>
      <c r="AY3479" s="12"/>
      <c r="AZ3479" s="12"/>
      <c r="BA3479" s="12"/>
      <c r="BB3479" s="12"/>
      <c r="BC3479" s="12"/>
      <c r="BD3479" s="12"/>
      <c r="BE3479" s="12"/>
      <c r="BF3479" s="12"/>
      <c r="BG3479" s="12"/>
      <c r="BH3479" s="12"/>
      <c r="BI3479" s="12">
        <v>18.550437011250899</v>
      </c>
      <c r="BJ3479" s="12">
        <v>14.9427938866231</v>
      </c>
      <c r="BK3479" s="12">
        <v>7.0834552488076996</v>
      </c>
      <c r="BL3479" s="12">
        <v>7.2400979087845903</v>
      </c>
      <c r="BM3479" s="12">
        <v>6.3165887778675794E-2</v>
      </c>
      <c r="BN3479" s="12">
        <v>3.9771114527314397E-2</v>
      </c>
      <c r="BO3479" s="12">
        <v>2.3394773251361401E-2</v>
      </c>
      <c r="BP3479" s="12">
        <v>0.55607484125219298</v>
      </c>
      <c r="BQ3479" s="12">
        <v>3.6708090124064801</v>
      </c>
    </row>
    <row r="3480" spans="1:69" x14ac:dyDescent="0.35">
      <c r="A3480" s="5" t="s">
        <v>889</v>
      </c>
      <c r="B3480" s="5">
        <v>3</v>
      </c>
      <c r="C3480" s="5" t="s">
        <v>853</v>
      </c>
      <c r="D3480" s="5" t="s">
        <v>890</v>
      </c>
      <c r="E3480" s="24">
        <v>8</v>
      </c>
      <c r="F3480" s="23">
        <v>2050</v>
      </c>
      <c r="G3480" s="12"/>
      <c r="H3480" s="12"/>
      <c r="I3480" s="12"/>
      <c r="J3480" s="12"/>
      <c r="K3480" s="12"/>
      <c r="L3480" s="12"/>
      <c r="M3480" s="12"/>
      <c r="N3480" s="12"/>
      <c r="O3480" s="12"/>
      <c r="P3480" s="12"/>
      <c r="Q3480" s="12"/>
      <c r="R3480" s="12"/>
      <c r="S3480" s="12"/>
      <c r="T3480" s="12"/>
      <c r="U3480" s="12"/>
      <c r="V3480" s="12"/>
      <c r="W3480" s="12"/>
      <c r="X3480" s="12"/>
      <c r="Y3480" s="12">
        <v>18.88213743</v>
      </c>
      <c r="Z3480" s="12">
        <v>15.27449431</v>
      </c>
      <c r="AA3480" s="12">
        <v>7.4151556699999999</v>
      </c>
      <c r="AB3480" s="12">
        <v>7.2400979090000002</v>
      </c>
      <c r="AC3480" s="12">
        <v>6.3165888000000003E-2</v>
      </c>
      <c r="AD3480" s="12">
        <v>3.9771115000000003E-2</v>
      </c>
      <c r="AE3480" s="12">
        <v>2.3394773000000001E-2</v>
      </c>
      <c r="AF3480" s="12">
        <v>0.55607484100000004</v>
      </c>
      <c r="AG3480" s="12">
        <v>3.6708090119999999</v>
      </c>
      <c r="AH3480" s="12"/>
      <c r="AI3480" s="12"/>
      <c r="AJ3480" s="12"/>
      <c r="AK3480" s="12"/>
      <c r="AL3480" s="12"/>
      <c r="AM3480" s="12"/>
      <c r="AN3480" s="12"/>
      <c r="AO3480" s="12"/>
      <c r="AP3480" s="12"/>
      <c r="AQ3480" s="12"/>
      <c r="AR3480" s="12"/>
      <c r="AS3480" s="12"/>
      <c r="AT3480" s="12"/>
      <c r="AU3480" s="12"/>
      <c r="AV3480" s="12"/>
      <c r="AW3480" s="12"/>
      <c r="AX3480" s="12"/>
      <c r="AY3480" s="12"/>
      <c r="AZ3480" s="12"/>
      <c r="BA3480" s="12"/>
      <c r="BB3480" s="12"/>
      <c r="BC3480" s="12"/>
      <c r="BD3480" s="12"/>
      <c r="BE3480" s="12"/>
      <c r="BF3480" s="12"/>
      <c r="BG3480" s="12"/>
      <c r="BH3480" s="12"/>
      <c r="BI3480" s="12">
        <v>18.882137432334499</v>
      </c>
      <c r="BJ3480" s="12">
        <v>15.2744943077067</v>
      </c>
      <c r="BK3480" s="12">
        <v>7.4151556698912904</v>
      </c>
      <c r="BL3480" s="12">
        <v>7.2400979087845903</v>
      </c>
      <c r="BM3480" s="12">
        <v>6.3165887778675794E-2</v>
      </c>
      <c r="BN3480" s="12">
        <v>3.9771114527314397E-2</v>
      </c>
      <c r="BO3480" s="12">
        <v>2.3394773251361401E-2</v>
      </c>
      <c r="BP3480" s="12">
        <v>0.55607484125219298</v>
      </c>
      <c r="BQ3480" s="12">
        <v>3.6708090124064801</v>
      </c>
    </row>
    <row r="3481" spans="1:69" x14ac:dyDescent="0.35">
      <c r="A3481" s="5" t="s">
        <v>891</v>
      </c>
      <c r="B3481" s="5">
        <v>3</v>
      </c>
      <c r="C3481" s="5" t="s">
        <v>853</v>
      </c>
      <c r="D3481" s="5" t="s">
        <v>892</v>
      </c>
      <c r="E3481" s="24">
        <v>0</v>
      </c>
      <c r="F3481" s="23">
        <v>2018</v>
      </c>
      <c r="G3481" s="12"/>
      <c r="H3481" s="12"/>
      <c r="I3481" s="12"/>
      <c r="J3481" s="12"/>
      <c r="K3481" s="12"/>
      <c r="L3481" s="12"/>
      <c r="M3481" s="12"/>
      <c r="N3481" s="12"/>
      <c r="O3481" s="12"/>
      <c r="P3481" s="12"/>
      <c r="Q3481" s="12"/>
      <c r="R3481" s="12"/>
      <c r="S3481" s="12"/>
      <c r="T3481" s="12"/>
      <c r="U3481" s="12"/>
      <c r="V3481" s="12"/>
      <c r="W3481" s="12"/>
      <c r="X3481" s="12"/>
      <c r="Y3481" s="12"/>
      <c r="Z3481" s="12"/>
      <c r="AA3481" s="12"/>
      <c r="AB3481" s="12"/>
      <c r="AC3481" s="12"/>
      <c r="AD3481" s="12"/>
      <c r="AE3481" s="12"/>
      <c r="AF3481" s="12"/>
      <c r="AG3481" s="12"/>
      <c r="AH3481" s="12">
        <v>2552.822259</v>
      </c>
      <c r="AI3481" s="12">
        <v>2384.3902589999998</v>
      </c>
      <c r="AJ3481" s="12">
        <v>2305.350907</v>
      </c>
      <c r="AK3481" s="12">
        <v>57.10950587</v>
      </c>
      <c r="AL3481" s="12">
        <v>0</v>
      </c>
      <c r="AM3481" s="12">
        <v>0</v>
      </c>
      <c r="AN3481" s="12">
        <v>0</v>
      </c>
      <c r="AO3481" s="12">
        <v>21.929846399999999</v>
      </c>
      <c r="AP3481" s="12">
        <v>168.43199999999999</v>
      </c>
      <c r="AQ3481" s="12"/>
      <c r="AR3481" s="12"/>
      <c r="AS3481" s="12"/>
      <c r="AT3481" s="12"/>
      <c r="AU3481" s="12"/>
      <c r="AV3481" s="12"/>
      <c r="AW3481" s="12"/>
      <c r="AX3481" s="12"/>
      <c r="AY3481" s="12"/>
      <c r="AZ3481" s="12"/>
      <c r="BA3481" s="12"/>
      <c r="BB3481" s="12"/>
      <c r="BC3481" s="12"/>
      <c r="BD3481" s="12"/>
      <c r="BE3481" s="12"/>
      <c r="BF3481" s="12"/>
      <c r="BG3481" s="12"/>
      <c r="BH3481" s="12"/>
      <c r="BI3481" s="12">
        <v>2382.2937323567799</v>
      </c>
      <c r="BJ3481" s="12">
        <v>2225.11298995678</v>
      </c>
      <c r="BK3481" s="12">
        <v>2151.3534664211702</v>
      </c>
      <c r="BL3481" s="12">
        <v>53.294590875121699</v>
      </c>
      <c r="BM3481" s="12">
        <v>0</v>
      </c>
      <c r="BN3481" s="12">
        <v>0</v>
      </c>
      <c r="BO3481" s="12">
        <v>0</v>
      </c>
      <c r="BP3481" s="12">
        <v>20.464932660479999</v>
      </c>
      <c r="BQ3481" s="12">
        <v>157.18074239999899</v>
      </c>
    </row>
    <row r="3482" spans="1:69" x14ac:dyDescent="0.35">
      <c r="A3482" s="5" t="s">
        <v>891</v>
      </c>
      <c r="B3482" s="5">
        <v>3</v>
      </c>
      <c r="C3482" s="5" t="s">
        <v>853</v>
      </c>
      <c r="D3482" s="5" t="s">
        <v>892</v>
      </c>
      <c r="E3482" s="24">
        <v>1</v>
      </c>
      <c r="F3482" s="23">
        <v>2030</v>
      </c>
      <c r="G3482" s="12"/>
      <c r="H3482" s="12"/>
      <c r="I3482" s="12"/>
      <c r="J3482" s="12"/>
      <c r="K3482" s="12"/>
      <c r="L3482" s="12"/>
      <c r="M3482" s="12"/>
      <c r="N3482" s="12"/>
      <c r="O3482" s="12"/>
      <c r="P3482" s="12"/>
      <c r="Q3482" s="12"/>
      <c r="R3482" s="12"/>
      <c r="S3482" s="12"/>
      <c r="T3482" s="12"/>
      <c r="U3482" s="12"/>
      <c r="V3482" s="12"/>
      <c r="W3482" s="12"/>
      <c r="X3482" s="12"/>
      <c r="Y3482" s="12"/>
      <c r="Z3482" s="12"/>
      <c r="AA3482" s="12"/>
      <c r="AB3482" s="12"/>
      <c r="AC3482" s="12"/>
      <c r="AD3482" s="12"/>
      <c r="AE3482" s="12"/>
      <c r="AF3482" s="12"/>
      <c r="AG3482" s="12"/>
      <c r="AH3482" s="12">
        <v>2262.0998810000001</v>
      </c>
      <c r="AI3482" s="12">
        <v>2045.8943770000001</v>
      </c>
      <c r="AJ3482" s="12">
        <v>1888.3167109999999</v>
      </c>
      <c r="AK3482" s="12">
        <v>61.949395950000003</v>
      </c>
      <c r="AL3482" s="12">
        <v>1.140636368</v>
      </c>
      <c r="AM3482" s="12">
        <v>0.69252922299999997</v>
      </c>
      <c r="AN3482" s="12">
        <v>0.44810714400000001</v>
      </c>
      <c r="AO3482" s="12">
        <v>94.487633970000005</v>
      </c>
      <c r="AP3482" s="12">
        <v>217.34613999999999</v>
      </c>
      <c r="AQ3482" s="12"/>
      <c r="AR3482" s="12"/>
      <c r="AS3482" s="12"/>
      <c r="AT3482" s="12"/>
      <c r="AU3482" s="12"/>
      <c r="AV3482" s="12"/>
      <c r="AW3482" s="12"/>
      <c r="AX3482" s="12"/>
      <c r="AY3482" s="12"/>
      <c r="AZ3482" s="12"/>
      <c r="BA3482" s="12"/>
      <c r="BB3482" s="12"/>
      <c r="BC3482" s="12"/>
      <c r="BD3482" s="12"/>
      <c r="BE3482" s="12"/>
      <c r="BF3482" s="12"/>
      <c r="BG3482" s="12"/>
      <c r="BH3482" s="12"/>
      <c r="BI3482" s="12">
        <v>2133.0043641540101</v>
      </c>
      <c r="BJ3482" s="12">
        <v>1937.30266267144</v>
      </c>
      <c r="BK3482" s="12">
        <v>1782.7514445504401</v>
      </c>
      <c r="BL3482" s="12">
        <v>58.665202160126</v>
      </c>
      <c r="BM3482" s="12">
        <v>0.58876068303359996</v>
      </c>
      <c r="BN3482" s="12">
        <v>0.35746184327039998</v>
      </c>
      <c r="BO3482" s="12">
        <v>0.23129883976320001</v>
      </c>
      <c r="BP3482" s="12">
        <v>95.297255277839994</v>
      </c>
      <c r="BQ3482" s="12">
        <v>196.29046216559999</v>
      </c>
    </row>
    <row r="3483" spans="1:69" x14ac:dyDescent="0.35">
      <c r="A3483" s="5" t="s">
        <v>891</v>
      </c>
      <c r="B3483" s="5">
        <v>3</v>
      </c>
      <c r="C3483" s="5" t="s">
        <v>853</v>
      </c>
      <c r="D3483" s="5" t="s">
        <v>892</v>
      </c>
      <c r="E3483" s="24">
        <v>2</v>
      </c>
      <c r="F3483" s="23">
        <v>2030</v>
      </c>
      <c r="G3483" s="12"/>
      <c r="H3483" s="12"/>
      <c r="I3483" s="12"/>
      <c r="J3483" s="12"/>
      <c r="K3483" s="12"/>
      <c r="L3483" s="12"/>
      <c r="M3483" s="12"/>
      <c r="N3483" s="12"/>
      <c r="O3483" s="12"/>
      <c r="P3483" s="12"/>
      <c r="Q3483" s="12"/>
      <c r="R3483" s="12"/>
      <c r="S3483" s="12"/>
      <c r="T3483" s="12"/>
      <c r="U3483" s="12"/>
      <c r="V3483" s="12"/>
      <c r="W3483" s="12"/>
      <c r="X3483" s="12"/>
      <c r="Y3483" s="12"/>
      <c r="Z3483" s="12"/>
      <c r="AA3483" s="12"/>
      <c r="AB3483" s="12"/>
      <c r="AC3483" s="12"/>
      <c r="AD3483" s="12"/>
      <c r="AE3483" s="12"/>
      <c r="AF3483" s="12"/>
      <c r="AG3483" s="12"/>
      <c r="AH3483" s="12">
        <v>2310.1914900000002</v>
      </c>
      <c r="AI3483" s="12">
        <v>2093.985987</v>
      </c>
      <c r="AJ3483" s="12">
        <v>1936.4083209999999</v>
      </c>
      <c r="AK3483" s="12">
        <v>61.949395950000003</v>
      </c>
      <c r="AL3483" s="12">
        <v>1.140636368</v>
      </c>
      <c r="AM3483" s="12">
        <v>0.69252922299999997</v>
      </c>
      <c r="AN3483" s="12">
        <v>0.44810714400000001</v>
      </c>
      <c r="AO3483" s="12">
        <v>94.487633970000005</v>
      </c>
      <c r="AP3483" s="12">
        <v>217.34613999999999</v>
      </c>
      <c r="AQ3483" s="12"/>
      <c r="AR3483" s="12"/>
      <c r="AS3483" s="12"/>
      <c r="AT3483" s="12"/>
      <c r="AU3483" s="12"/>
      <c r="AV3483" s="12"/>
      <c r="AW3483" s="12"/>
      <c r="AX3483" s="12"/>
      <c r="AY3483" s="12"/>
      <c r="AZ3483" s="12"/>
      <c r="BA3483" s="12"/>
      <c r="BB3483" s="12"/>
      <c r="BC3483" s="12"/>
      <c r="BD3483" s="12"/>
      <c r="BE3483" s="12"/>
      <c r="BF3483" s="12"/>
      <c r="BG3483" s="12"/>
      <c r="BH3483" s="12"/>
      <c r="BI3483" s="12">
        <v>2180.5262010193201</v>
      </c>
      <c r="BJ3483" s="12">
        <v>1984.82449953675</v>
      </c>
      <c r="BK3483" s="12">
        <v>1830.27328141575</v>
      </c>
      <c r="BL3483" s="12">
        <v>58.665202160126</v>
      </c>
      <c r="BM3483" s="12">
        <v>0.58876068303359996</v>
      </c>
      <c r="BN3483" s="12">
        <v>0.35746184327039998</v>
      </c>
      <c r="BO3483" s="12">
        <v>0.23129883976320001</v>
      </c>
      <c r="BP3483" s="12">
        <v>95.297255277839994</v>
      </c>
      <c r="BQ3483" s="12">
        <v>196.29046216559999</v>
      </c>
    </row>
    <row r="3484" spans="1:69" x14ac:dyDescent="0.35">
      <c r="A3484" s="5" t="s">
        <v>891</v>
      </c>
      <c r="B3484" s="5">
        <v>3</v>
      </c>
      <c r="C3484" s="5" t="s">
        <v>853</v>
      </c>
      <c r="D3484" s="5" t="s">
        <v>892</v>
      </c>
      <c r="E3484" s="24">
        <v>3</v>
      </c>
      <c r="F3484" s="23">
        <v>2030</v>
      </c>
      <c r="G3484" s="12"/>
      <c r="H3484" s="12"/>
      <c r="I3484" s="12"/>
      <c r="J3484" s="12"/>
      <c r="K3484" s="12"/>
      <c r="L3484" s="12"/>
      <c r="M3484" s="12"/>
      <c r="N3484" s="12"/>
      <c r="O3484" s="12"/>
      <c r="P3484" s="12"/>
      <c r="Q3484" s="12"/>
      <c r="R3484" s="12"/>
      <c r="S3484" s="12"/>
      <c r="T3484" s="12"/>
      <c r="U3484" s="12"/>
      <c r="V3484" s="12"/>
      <c r="W3484" s="12"/>
      <c r="X3484" s="12"/>
      <c r="Y3484" s="12"/>
      <c r="Z3484" s="12"/>
      <c r="AA3484" s="12"/>
      <c r="AB3484" s="12"/>
      <c r="AC3484" s="12"/>
      <c r="AD3484" s="12"/>
      <c r="AE3484" s="12"/>
      <c r="AF3484" s="12"/>
      <c r="AG3484" s="12"/>
      <c r="AH3484" s="12">
        <v>2265.4405179999999</v>
      </c>
      <c r="AI3484" s="12">
        <v>2049.2350139999999</v>
      </c>
      <c r="AJ3484" s="12">
        <v>1891.657348</v>
      </c>
      <c r="AK3484" s="12">
        <v>61.949395950000003</v>
      </c>
      <c r="AL3484" s="12">
        <v>1.140636368</v>
      </c>
      <c r="AM3484" s="12">
        <v>0.69252922299999997</v>
      </c>
      <c r="AN3484" s="12">
        <v>0.44810714400000001</v>
      </c>
      <c r="AO3484" s="12">
        <v>94.487633970000005</v>
      </c>
      <c r="AP3484" s="12">
        <v>217.34613999999999</v>
      </c>
      <c r="AQ3484" s="12"/>
      <c r="AR3484" s="12"/>
      <c r="AS3484" s="12"/>
      <c r="AT3484" s="12"/>
      <c r="AU3484" s="12"/>
      <c r="AV3484" s="12"/>
      <c r="AW3484" s="12"/>
      <c r="AX3484" s="12"/>
      <c r="AY3484" s="12"/>
      <c r="AZ3484" s="12"/>
      <c r="BA3484" s="12"/>
      <c r="BB3484" s="12"/>
      <c r="BC3484" s="12"/>
      <c r="BD3484" s="12"/>
      <c r="BE3484" s="12"/>
      <c r="BF3484" s="12"/>
      <c r="BG3484" s="12"/>
      <c r="BH3484" s="12"/>
      <c r="BI3484" s="12">
        <v>2133.8701962533601</v>
      </c>
      <c r="BJ3484" s="12">
        <v>1938.1684947707899</v>
      </c>
      <c r="BK3484" s="12">
        <v>1783.61727664979</v>
      </c>
      <c r="BL3484" s="12">
        <v>58.665202160126</v>
      </c>
      <c r="BM3484" s="12">
        <v>0.58876068303359996</v>
      </c>
      <c r="BN3484" s="12">
        <v>0.35746184327039998</v>
      </c>
      <c r="BO3484" s="12">
        <v>0.23129883976320001</v>
      </c>
      <c r="BP3484" s="12">
        <v>95.297255277839994</v>
      </c>
      <c r="BQ3484" s="12">
        <v>196.29046216559999</v>
      </c>
    </row>
    <row r="3485" spans="1:69" x14ac:dyDescent="0.35">
      <c r="A3485" s="5" t="s">
        <v>891</v>
      </c>
      <c r="B3485" s="5">
        <v>3</v>
      </c>
      <c r="C3485" s="5" t="s">
        <v>853</v>
      </c>
      <c r="D3485" s="5" t="s">
        <v>892</v>
      </c>
      <c r="E3485" s="24">
        <v>4</v>
      </c>
      <c r="F3485" s="23">
        <v>2030</v>
      </c>
      <c r="G3485" s="12"/>
      <c r="H3485" s="12"/>
      <c r="I3485" s="12"/>
      <c r="J3485" s="12"/>
      <c r="K3485" s="12"/>
      <c r="L3485" s="12"/>
      <c r="M3485" s="12"/>
      <c r="N3485" s="12"/>
      <c r="O3485" s="12"/>
      <c r="P3485" s="12"/>
      <c r="Q3485" s="12"/>
      <c r="R3485" s="12"/>
      <c r="S3485" s="12"/>
      <c r="T3485" s="12"/>
      <c r="U3485" s="12"/>
      <c r="V3485" s="12"/>
      <c r="W3485" s="12"/>
      <c r="X3485" s="12"/>
      <c r="Y3485" s="12"/>
      <c r="Z3485" s="12"/>
      <c r="AA3485" s="12"/>
      <c r="AB3485" s="12"/>
      <c r="AC3485" s="12"/>
      <c r="AD3485" s="12"/>
      <c r="AE3485" s="12"/>
      <c r="AF3485" s="12"/>
      <c r="AG3485" s="12"/>
      <c r="AH3485" s="12">
        <v>2313.5321269999999</v>
      </c>
      <c r="AI3485" s="12">
        <v>2097.3266239999998</v>
      </c>
      <c r="AJ3485" s="12">
        <v>1939.748957</v>
      </c>
      <c r="AK3485" s="12">
        <v>61.949395950000003</v>
      </c>
      <c r="AL3485" s="12">
        <v>1.140636368</v>
      </c>
      <c r="AM3485" s="12">
        <v>0.69252922299999997</v>
      </c>
      <c r="AN3485" s="12">
        <v>0.44810714400000001</v>
      </c>
      <c r="AO3485" s="12">
        <v>94.487633970000005</v>
      </c>
      <c r="AP3485" s="12">
        <v>217.34613999999999</v>
      </c>
      <c r="AQ3485" s="12"/>
      <c r="AR3485" s="12"/>
      <c r="AS3485" s="12"/>
      <c r="AT3485" s="12"/>
      <c r="AU3485" s="12"/>
      <c r="AV3485" s="12"/>
      <c r="AW3485" s="12"/>
      <c r="AX3485" s="12"/>
      <c r="AY3485" s="12"/>
      <c r="AZ3485" s="12"/>
      <c r="BA3485" s="12"/>
      <c r="BB3485" s="12"/>
      <c r="BC3485" s="12"/>
      <c r="BD3485" s="12"/>
      <c r="BE3485" s="12"/>
      <c r="BF3485" s="12"/>
      <c r="BG3485" s="12"/>
      <c r="BH3485" s="12"/>
      <c r="BI3485" s="12">
        <v>2181.39203311867</v>
      </c>
      <c r="BJ3485" s="12">
        <v>1985.6903316360999</v>
      </c>
      <c r="BK3485" s="12">
        <v>1831.1391135151</v>
      </c>
      <c r="BL3485" s="12">
        <v>58.665202160126</v>
      </c>
      <c r="BM3485" s="12">
        <v>0.58876068303359996</v>
      </c>
      <c r="BN3485" s="12">
        <v>0.35746184327039998</v>
      </c>
      <c r="BO3485" s="12">
        <v>0.23129883976320001</v>
      </c>
      <c r="BP3485" s="12">
        <v>95.297255277839994</v>
      </c>
      <c r="BQ3485" s="12">
        <v>196.29046216559999</v>
      </c>
    </row>
    <row r="3486" spans="1:69" x14ac:dyDescent="0.35">
      <c r="A3486" s="5" t="s">
        <v>891</v>
      </c>
      <c r="B3486" s="5">
        <v>3</v>
      </c>
      <c r="C3486" s="5" t="s">
        <v>853</v>
      </c>
      <c r="D3486" s="5" t="s">
        <v>892</v>
      </c>
      <c r="E3486" s="24">
        <v>5</v>
      </c>
      <c r="F3486" s="23">
        <v>2050</v>
      </c>
      <c r="G3486" s="12"/>
      <c r="H3486" s="12"/>
      <c r="I3486" s="12"/>
      <c r="J3486" s="12"/>
      <c r="K3486" s="12"/>
      <c r="L3486" s="12"/>
      <c r="M3486" s="12"/>
      <c r="N3486" s="12"/>
      <c r="O3486" s="12"/>
      <c r="P3486" s="12"/>
      <c r="Q3486" s="12"/>
      <c r="R3486" s="12"/>
      <c r="S3486" s="12"/>
      <c r="T3486" s="12"/>
      <c r="U3486" s="12"/>
      <c r="V3486" s="12"/>
      <c r="W3486" s="12"/>
      <c r="X3486" s="12"/>
      <c r="Y3486" s="12"/>
      <c r="Z3486" s="12"/>
      <c r="AA3486" s="12"/>
      <c r="AB3486" s="12"/>
      <c r="AC3486" s="12"/>
      <c r="AD3486" s="12"/>
      <c r="AE3486" s="12"/>
      <c r="AF3486" s="12"/>
      <c r="AG3486" s="12"/>
      <c r="AH3486" s="12">
        <v>912.85345870000003</v>
      </c>
      <c r="AI3486" s="12">
        <v>730.78567710000004</v>
      </c>
      <c r="AJ3486" s="12">
        <v>645.7382321</v>
      </c>
      <c r="AK3486" s="12">
        <v>43.627297769999998</v>
      </c>
      <c r="AL3486" s="12">
        <v>1.879633777</v>
      </c>
      <c r="AM3486" s="12">
        <v>1.1412062220000001</v>
      </c>
      <c r="AN3486" s="12">
        <v>0.73842755500000001</v>
      </c>
      <c r="AO3486" s="12">
        <v>39.540513509999997</v>
      </c>
      <c r="AP3486" s="12">
        <v>183.94741540000001</v>
      </c>
      <c r="AQ3486" s="12"/>
      <c r="AR3486" s="12"/>
      <c r="AS3486" s="12"/>
      <c r="AT3486" s="12"/>
      <c r="AU3486" s="12"/>
      <c r="AV3486" s="12"/>
      <c r="AW3486" s="12"/>
      <c r="AX3486" s="12"/>
      <c r="AY3486" s="12"/>
      <c r="AZ3486" s="12"/>
      <c r="BA3486" s="12"/>
      <c r="BB3486" s="12"/>
      <c r="BC3486" s="12"/>
      <c r="BD3486" s="12"/>
      <c r="BE3486" s="12"/>
      <c r="BF3486" s="12"/>
      <c r="BG3486" s="12"/>
      <c r="BH3486" s="12"/>
      <c r="BI3486" s="12">
        <v>1043.12059557681</v>
      </c>
      <c r="BJ3486" s="12">
        <v>797.76986338382005</v>
      </c>
      <c r="BK3486" s="12">
        <v>687.98019984733503</v>
      </c>
      <c r="BL3486" s="12">
        <v>61.710139632930698</v>
      </c>
      <c r="BM3486" s="12">
        <v>2.7816045012645101</v>
      </c>
      <c r="BN3486" s="12">
        <v>1.6888313043391601</v>
      </c>
      <c r="BO3486" s="12">
        <v>1.09277319692534</v>
      </c>
      <c r="BP3486" s="12">
        <v>45.297919402289303</v>
      </c>
      <c r="BQ3486" s="12">
        <v>248.13233669426401</v>
      </c>
    </row>
    <row r="3487" spans="1:69" x14ac:dyDescent="0.35">
      <c r="A3487" s="5" t="s">
        <v>891</v>
      </c>
      <c r="B3487" s="5">
        <v>3</v>
      </c>
      <c r="C3487" s="5" t="s">
        <v>853</v>
      </c>
      <c r="D3487" s="5" t="s">
        <v>892</v>
      </c>
      <c r="E3487" s="24">
        <v>6</v>
      </c>
      <c r="F3487" s="23">
        <v>2050</v>
      </c>
      <c r="G3487" s="12"/>
      <c r="H3487" s="12"/>
      <c r="I3487" s="12"/>
      <c r="J3487" s="12"/>
      <c r="K3487" s="12"/>
      <c r="L3487" s="12"/>
      <c r="M3487" s="12"/>
      <c r="N3487" s="12"/>
      <c r="O3487" s="12"/>
      <c r="P3487" s="12"/>
      <c r="Q3487" s="12"/>
      <c r="R3487" s="12"/>
      <c r="S3487" s="12"/>
      <c r="T3487" s="12"/>
      <c r="U3487" s="12"/>
      <c r="V3487" s="12"/>
      <c r="W3487" s="12"/>
      <c r="X3487" s="12"/>
      <c r="Y3487" s="12"/>
      <c r="Z3487" s="12"/>
      <c r="AA3487" s="12"/>
      <c r="AB3487" s="12"/>
      <c r="AC3487" s="12"/>
      <c r="AD3487" s="12"/>
      <c r="AE3487" s="12"/>
      <c r="AF3487" s="12"/>
      <c r="AG3487" s="12"/>
      <c r="AH3487" s="12">
        <v>917.88141919999998</v>
      </c>
      <c r="AI3487" s="12">
        <v>735.81363769999996</v>
      </c>
      <c r="AJ3487" s="12">
        <v>650.76619259999995</v>
      </c>
      <c r="AK3487" s="12">
        <v>43.627297769999998</v>
      </c>
      <c r="AL3487" s="12">
        <v>1.879633777</v>
      </c>
      <c r="AM3487" s="12">
        <v>1.1412062220000001</v>
      </c>
      <c r="AN3487" s="12">
        <v>0.73842755500000001</v>
      </c>
      <c r="AO3487" s="12">
        <v>39.540513509999997</v>
      </c>
      <c r="AP3487" s="12">
        <v>183.94741540000001</v>
      </c>
      <c r="AQ3487" s="12"/>
      <c r="AR3487" s="12"/>
      <c r="AS3487" s="12"/>
      <c r="AT3487" s="12"/>
      <c r="AU3487" s="12"/>
      <c r="AV3487" s="12"/>
      <c r="AW3487" s="12"/>
      <c r="AX3487" s="12"/>
      <c r="AY3487" s="12"/>
      <c r="AZ3487" s="12"/>
      <c r="BA3487" s="12"/>
      <c r="BB3487" s="12"/>
      <c r="BC3487" s="12"/>
      <c r="BD3487" s="12"/>
      <c r="BE3487" s="12"/>
      <c r="BF3487" s="12"/>
      <c r="BG3487" s="12"/>
      <c r="BH3487" s="12"/>
      <c r="BI3487" s="12">
        <v>1048.28383111574</v>
      </c>
      <c r="BJ3487" s="12">
        <v>802.93309892274499</v>
      </c>
      <c r="BK3487" s="12">
        <v>693.14343538625997</v>
      </c>
      <c r="BL3487" s="12">
        <v>61.710139632930698</v>
      </c>
      <c r="BM3487" s="12">
        <v>2.7816045012645101</v>
      </c>
      <c r="BN3487" s="12">
        <v>1.6888313043391601</v>
      </c>
      <c r="BO3487" s="12">
        <v>1.09277319692534</v>
      </c>
      <c r="BP3487" s="12">
        <v>45.297919402289303</v>
      </c>
      <c r="BQ3487" s="12">
        <v>248.13233669426401</v>
      </c>
    </row>
    <row r="3488" spans="1:69" x14ac:dyDescent="0.35">
      <c r="A3488" s="5" t="s">
        <v>891</v>
      </c>
      <c r="B3488" s="5">
        <v>3</v>
      </c>
      <c r="C3488" s="5" t="s">
        <v>853</v>
      </c>
      <c r="D3488" s="5" t="s">
        <v>892</v>
      </c>
      <c r="E3488" s="24">
        <v>7</v>
      </c>
      <c r="F3488" s="23">
        <v>2050</v>
      </c>
      <c r="G3488" s="12"/>
      <c r="H3488" s="12"/>
      <c r="I3488" s="12"/>
      <c r="J3488" s="12"/>
      <c r="K3488" s="12"/>
      <c r="L3488" s="12"/>
      <c r="M3488" s="12"/>
      <c r="N3488" s="12"/>
      <c r="O3488" s="12"/>
      <c r="P3488" s="12"/>
      <c r="Q3488" s="12"/>
      <c r="R3488" s="12"/>
      <c r="S3488" s="12"/>
      <c r="T3488" s="12"/>
      <c r="U3488" s="12"/>
      <c r="V3488" s="12"/>
      <c r="W3488" s="12"/>
      <c r="X3488" s="12"/>
      <c r="Y3488" s="12"/>
      <c r="Z3488" s="12"/>
      <c r="AA3488" s="12"/>
      <c r="AB3488" s="12"/>
      <c r="AC3488" s="12"/>
      <c r="AD3488" s="12"/>
      <c r="AE3488" s="12"/>
      <c r="AF3488" s="12"/>
      <c r="AG3488" s="12"/>
      <c r="AH3488" s="12">
        <v>914.97059339999998</v>
      </c>
      <c r="AI3488" s="12">
        <v>732.90281179999999</v>
      </c>
      <c r="AJ3488" s="12">
        <v>647.85536669999999</v>
      </c>
      <c r="AK3488" s="12">
        <v>43.627297769999998</v>
      </c>
      <c r="AL3488" s="12">
        <v>1.879633777</v>
      </c>
      <c r="AM3488" s="12">
        <v>1.1412062220000001</v>
      </c>
      <c r="AN3488" s="12">
        <v>0.73842755500000001</v>
      </c>
      <c r="AO3488" s="12">
        <v>39.540513509999997</v>
      </c>
      <c r="AP3488" s="12">
        <v>183.94741540000001</v>
      </c>
      <c r="AQ3488" s="12"/>
      <c r="AR3488" s="12"/>
      <c r="AS3488" s="12"/>
      <c r="AT3488" s="12"/>
      <c r="AU3488" s="12"/>
      <c r="AV3488" s="12"/>
      <c r="AW3488" s="12"/>
      <c r="AX3488" s="12"/>
      <c r="AY3488" s="12"/>
      <c r="AZ3488" s="12"/>
      <c r="BA3488" s="12"/>
      <c r="BB3488" s="12"/>
      <c r="BC3488" s="12"/>
      <c r="BD3488" s="12"/>
      <c r="BE3488" s="12"/>
      <c r="BF3488" s="12"/>
      <c r="BG3488" s="12"/>
      <c r="BH3488" s="12"/>
      <c r="BI3488" s="12">
        <v>1043.7341198762699</v>
      </c>
      <c r="BJ3488" s="12">
        <v>798.38338768327401</v>
      </c>
      <c r="BK3488" s="12">
        <v>688.59372414678899</v>
      </c>
      <c r="BL3488" s="12">
        <v>61.710139632930698</v>
      </c>
      <c r="BM3488" s="12">
        <v>2.7816045012645101</v>
      </c>
      <c r="BN3488" s="12">
        <v>1.6888313043391601</v>
      </c>
      <c r="BO3488" s="12">
        <v>1.09277319692534</v>
      </c>
      <c r="BP3488" s="12">
        <v>45.297919402289303</v>
      </c>
      <c r="BQ3488" s="12">
        <v>248.13233669426401</v>
      </c>
    </row>
    <row r="3489" spans="1:69" x14ac:dyDescent="0.35">
      <c r="A3489" s="5" t="s">
        <v>891</v>
      </c>
      <c r="B3489" s="5">
        <v>3</v>
      </c>
      <c r="C3489" s="5" t="s">
        <v>853</v>
      </c>
      <c r="D3489" s="5" t="s">
        <v>892</v>
      </c>
      <c r="E3489" s="24">
        <v>8</v>
      </c>
      <c r="F3489" s="23">
        <v>2050</v>
      </c>
      <c r="G3489" s="12"/>
      <c r="H3489" s="12"/>
      <c r="I3489" s="12"/>
      <c r="J3489" s="12"/>
      <c r="K3489" s="12"/>
      <c r="L3489" s="12"/>
      <c r="M3489" s="12"/>
      <c r="N3489" s="12"/>
      <c r="O3489" s="12"/>
      <c r="P3489" s="12"/>
      <c r="Q3489" s="12"/>
      <c r="R3489" s="12"/>
      <c r="S3489" s="12"/>
      <c r="T3489" s="12"/>
      <c r="U3489" s="12"/>
      <c r="V3489" s="12"/>
      <c r="W3489" s="12"/>
      <c r="X3489" s="12"/>
      <c r="Y3489" s="12"/>
      <c r="Z3489" s="12"/>
      <c r="AA3489" s="12"/>
      <c r="AB3489" s="12"/>
      <c r="AC3489" s="12"/>
      <c r="AD3489" s="12"/>
      <c r="AE3489" s="12"/>
      <c r="AF3489" s="12"/>
      <c r="AG3489" s="12"/>
      <c r="AH3489" s="12">
        <v>919.99855390000005</v>
      </c>
      <c r="AI3489" s="12">
        <v>737.93077229999994</v>
      </c>
      <c r="AJ3489" s="12">
        <v>652.88332730000002</v>
      </c>
      <c r="AK3489" s="12">
        <v>43.627297769999998</v>
      </c>
      <c r="AL3489" s="12">
        <v>1.879633777</v>
      </c>
      <c r="AM3489" s="12">
        <v>1.1412062220000001</v>
      </c>
      <c r="AN3489" s="12">
        <v>0.73842755500000001</v>
      </c>
      <c r="AO3489" s="12">
        <v>39.540513509999997</v>
      </c>
      <c r="AP3489" s="12">
        <v>183.94741540000001</v>
      </c>
      <c r="AQ3489" s="12"/>
      <c r="AR3489" s="12"/>
      <c r="AS3489" s="12"/>
      <c r="AT3489" s="12"/>
      <c r="AU3489" s="12"/>
      <c r="AV3489" s="12"/>
      <c r="AW3489" s="12"/>
      <c r="AX3489" s="12"/>
      <c r="AY3489" s="12"/>
      <c r="AZ3489" s="12"/>
      <c r="BA3489" s="12"/>
      <c r="BB3489" s="12"/>
      <c r="BC3489" s="12"/>
      <c r="BD3489" s="12"/>
      <c r="BE3489" s="12"/>
      <c r="BF3489" s="12"/>
      <c r="BG3489" s="12"/>
      <c r="BH3489" s="12"/>
      <c r="BI3489" s="12">
        <v>1048.8973554151901</v>
      </c>
      <c r="BJ3489" s="12">
        <v>803.54662322219895</v>
      </c>
      <c r="BK3489" s="12">
        <v>693.75695968571404</v>
      </c>
      <c r="BL3489" s="12">
        <v>61.710139632930698</v>
      </c>
      <c r="BM3489" s="12">
        <v>2.7816045012645101</v>
      </c>
      <c r="BN3489" s="12">
        <v>1.6888313043391601</v>
      </c>
      <c r="BO3489" s="12">
        <v>1.09277319692534</v>
      </c>
      <c r="BP3489" s="12">
        <v>45.297919402289303</v>
      </c>
      <c r="BQ3489" s="12">
        <v>248.13233669426401</v>
      </c>
    </row>
    <row r="3490" spans="1:69" x14ac:dyDescent="0.35">
      <c r="A3490" s="5" t="s">
        <v>893</v>
      </c>
      <c r="B3490" s="5">
        <v>3</v>
      </c>
      <c r="C3490" s="5" t="s">
        <v>853</v>
      </c>
      <c r="D3490" s="5" t="s">
        <v>894</v>
      </c>
      <c r="E3490" s="24">
        <v>0</v>
      </c>
      <c r="F3490" s="23">
        <v>2018</v>
      </c>
      <c r="G3490" s="12"/>
      <c r="H3490" s="12"/>
      <c r="I3490" s="12"/>
      <c r="J3490" s="12"/>
      <c r="K3490" s="12"/>
      <c r="L3490" s="12"/>
      <c r="M3490" s="12"/>
      <c r="N3490" s="12"/>
      <c r="O3490" s="12"/>
      <c r="P3490" s="12"/>
      <c r="Q3490" s="12"/>
      <c r="R3490" s="12"/>
      <c r="S3490" s="12"/>
      <c r="T3490" s="12"/>
      <c r="U3490" s="12"/>
      <c r="V3490" s="12"/>
      <c r="W3490" s="12"/>
      <c r="X3490" s="12"/>
      <c r="Y3490" s="12">
        <v>89.299859889999993</v>
      </c>
      <c r="Z3490" s="12">
        <v>64.921012140000002</v>
      </c>
      <c r="AA3490" s="12">
        <v>26.067197289999999</v>
      </c>
      <c r="AB3490" s="12">
        <v>34.026962859999998</v>
      </c>
      <c r="AC3490" s="12">
        <v>0</v>
      </c>
      <c r="AD3490" s="12">
        <v>0</v>
      </c>
      <c r="AE3490" s="12">
        <v>0</v>
      </c>
      <c r="AF3490" s="12">
        <v>4.8268519919999999</v>
      </c>
      <c r="AG3490" s="12">
        <v>24.378847740000001</v>
      </c>
      <c r="AH3490" s="12"/>
      <c r="AI3490" s="12"/>
      <c r="AJ3490" s="12"/>
      <c r="AK3490" s="12"/>
      <c r="AL3490" s="12"/>
      <c r="AM3490" s="12"/>
      <c r="AN3490" s="12"/>
      <c r="AO3490" s="12"/>
      <c r="AP3490" s="12"/>
      <c r="AQ3490" s="12"/>
      <c r="AR3490" s="12"/>
      <c r="AS3490" s="12"/>
      <c r="AT3490" s="12"/>
      <c r="AU3490" s="12"/>
      <c r="AV3490" s="12"/>
      <c r="AW3490" s="12"/>
      <c r="AX3490" s="12"/>
      <c r="AY3490" s="12"/>
      <c r="AZ3490" s="12"/>
      <c r="BA3490" s="12"/>
      <c r="BB3490" s="12"/>
      <c r="BC3490" s="12"/>
      <c r="BD3490" s="12"/>
      <c r="BE3490" s="12"/>
      <c r="BF3490" s="12"/>
      <c r="BG3490" s="12"/>
      <c r="BH3490" s="12"/>
      <c r="BI3490" s="12">
        <v>89.299859887672397</v>
      </c>
      <c r="BJ3490" s="12">
        <v>64.921012143972405</v>
      </c>
      <c r="BK3490" s="12">
        <v>26.067197287239502</v>
      </c>
      <c r="BL3490" s="12">
        <v>34.026962864776998</v>
      </c>
      <c r="BM3490" s="12">
        <v>0</v>
      </c>
      <c r="BN3490" s="12">
        <v>0</v>
      </c>
      <c r="BO3490" s="12">
        <v>0</v>
      </c>
      <c r="BP3490" s="12">
        <v>4.8268519919559196</v>
      </c>
      <c r="BQ3490" s="12">
        <v>24.3788477437</v>
      </c>
    </row>
    <row r="3491" spans="1:69" x14ac:dyDescent="0.35">
      <c r="A3491" s="5" t="s">
        <v>893</v>
      </c>
      <c r="B3491" s="5">
        <v>3</v>
      </c>
      <c r="C3491" s="5" t="s">
        <v>853</v>
      </c>
      <c r="D3491" s="5" t="s">
        <v>894</v>
      </c>
      <c r="E3491" s="24">
        <v>1</v>
      </c>
      <c r="F3491" s="23">
        <v>2030</v>
      </c>
      <c r="G3491" s="12"/>
      <c r="H3491" s="12"/>
      <c r="I3491" s="12"/>
      <c r="J3491" s="12"/>
      <c r="K3491" s="12"/>
      <c r="L3491" s="12"/>
      <c r="M3491" s="12"/>
      <c r="N3491" s="12"/>
      <c r="O3491" s="12"/>
      <c r="P3491" s="12"/>
      <c r="Q3491" s="12"/>
      <c r="R3491" s="12"/>
      <c r="S3491" s="12"/>
      <c r="T3491" s="12"/>
      <c r="U3491" s="12"/>
      <c r="V3491" s="12"/>
      <c r="W3491" s="12"/>
      <c r="X3491" s="12"/>
      <c r="Y3491" s="12">
        <v>108.8819506</v>
      </c>
      <c r="Z3491" s="12">
        <v>84.533132960000003</v>
      </c>
      <c r="AA3491" s="12">
        <v>25.06118639</v>
      </c>
      <c r="AB3491" s="12">
        <v>34.026962859999998</v>
      </c>
      <c r="AC3491" s="12">
        <v>9.0925301E-2</v>
      </c>
      <c r="AD3491" s="12">
        <v>6.7205657000000002E-2</v>
      </c>
      <c r="AE3491" s="12">
        <v>2.3719644000000002E-2</v>
      </c>
      <c r="AF3491" s="12">
        <v>25.3540584</v>
      </c>
      <c r="AG3491" s="12">
        <v>24.43974291</v>
      </c>
      <c r="AH3491" s="12"/>
      <c r="AI3491" s="12"/>
      <c r="AJ3491" s="12"/>
      <c r="AK3491" s="12"/>
      <c r="AL3491" s="12"/>
      <c r="AM3491" s="12"/>
      <c r="AN3491" s="12"/>
      <c r="AO3491" s="12"/>
      <c r="AP3491" s="12"/>
      <c r="AQ3491" s="12"/>
      <c r="AR3491" s="12"/>
      <c r="AS3491" s="12"/>
      <c r="AT3491" s="12"/>
      <c r="AU3491" s="12"/>
      <c r="AV3491" s="12"/>
      <c r="AW3491" s="12"/>
      <c r="AX3491" s="12"/>
      <c r="AY3491" s="12"/>
      <c r="AZ3491" s="12"/>
      <c r="BA3491" s="12"/>
      <c r="BB3491" s="12"/>
      <c r="BC3491" s="12"/>
      <c r="BD3491" s="12"/>
      <c r="BE3491" s="12"/>
      <c r="BF3491" s="12"/>
      <c r="BG3491" s="12"/>
      <c r="BH3491" s="12"/>
      <c r="BI3491" s="12">
        <v>108.881950566017</v>
      </c>
      <c r="BJ3491" s="12">
        <v>84.533132958731997</v>
      </c>
      <c r="BK3491" s="12">
        <v>25.061186388894001</v>
      </c>
      <c r="BL3491" s="12">
        <v>34.026962864776998</v>
      </c>
      <c r="BM3491" s="12">
        <v>9.0925300852723004E-2</v>
      </c>
      <c r="BN3491" s="12">
        <v>6.7205657152012599E-2</v>
      </c>
      <c r="BO3491" s="12">
        <v>2.3719643700710301E-2</v>
      </c>
      <c r="BP3491" s="12">
        <v>25.354058404208299</v>
      </c>
      <c r="BQ3491" s="12">
        <v>24.439742908137799</v>
      </c>
    </row>
    <row r="3492" spans="1:69" x14ac:dyDescent="0.35">
      <c r="A3492" s="5" t="s">
        <v>893</v>
      </c>
      <c r="B3492" s="5">
        <v>3</v>
      </c>
      <c r="C3492" s="5" t="s">
        <v>853</v>
      </c>
      <c r="D3492" s="5" t="s">
        <v>894</v>
      </c>
      <c r="E3492" s="24">
        <v>2</v>
      </c>
      <c r="F3492" s="23">
        <v>2030</v>
      </c>
      <c r="G3492" s="12"/>
      <c r="H3492" s="12"/>
      <c r="I3492" s="12"/>
      <c r="J3492" s="12"/>
      <c r="K3492" s="12"/>
      <c r="L3492" s="12"/>
      <c r="M3492" s="12"/>
      <c r="N3492" s="12"/>
      <c r="O3492" s="12"/>
      <c r="P3492" s="12"/>
      <c r="Q3492" s="12"/>
      <c r="R3492" s="12"/>
      <c r="S3492" s="12"/>
      <c r="T3492" s="12"/>
      <c r="U3492" s="12"/>
      <c r="V3492" s="12"/>
      <c r="W3492" s="12"/>
      <c r="X3492" s="12"/>
      <c r="Y3492" s="12">
        <v>122.4371439</v>
      </c>
      <c r="Z3492" s="12">
        <v>98.088326280000004</v>
      </c>
      <c r="AA3492" s="12">
        <v>38.616379709999997</v>
      </c>
      <c r="AB3492" s="12">
        <v>34.026962859999998</v>
      </c>
      <c r="AC3492" s="12">
        <v>9.0925301E-2</v>
      </c>
      <c r="AD3492" s="12">
        <v>6.7205657000000002E-2</v>
      </c>
      <c r="AE3492" s="12">
        <v>2.3719644000000002E-2</v>
      </c>
      <c r="AF3492" s="12">
        <v>25.3540584</v>
      </c>
      <c r="AG3492" s="12">
        <v>24.43974291</v>
      </c>
      <c r="AH3492" s="12"/>
      <c r="AI3492" s="12"/>
      <c r="AJ3492" s="12"/>
      <c r="AK3492" s="12"/>
      <c r="AL3492" s="12"/>
      <c r="AM3492" s="12"/>
      <c r="AN3492" s="12"/>
      <c r="AO3492" s="12"/>
      <c r="AP3492" s="12"/>
      <c r="AQ3492" s="12"/>
      <c r="AR3492" s="12"/>
      <c r="AS3492" s="12"/>
      <c r="AT3492" s="12"/>
      <c r="AU3492" s="12"/>
      <c r="AV3492" s="12"/>
      <c r="AW3492" s="12"/>
      <c r="AX3492" s="12"/>
      <c r="AY3492" s="12"/>
      <c r="AZ3492" s="12"/>
      <c r="BA3492" s="12"/>
      <c r="BB3492" s="12"/>
      <c r="BC3492" s="12"/>
      <c r="BD3492" s="12"/>
      <c r="BE3492" s="12"/>
      <c r="BF3492" s="12"/>
      <c r="BG3492" s="12"/>
      <c r="BH3492" s="12"/>
      <c r="BI3492" s="12">
        <v>122.437143891076</v>
      </c>
      <c r="BJ3492" s="12">
        <v>98.088326283791602</v>
      </c>
      <c r="BK3492" s="12">
        <v>38.616379713953499</v>
      </c>
      <c r="BL3492" s="12">
        <v>34.026962864776998</v>
      </c>
      <c r="BM3492" s="12">
        <v>9.0925300852723004E-2</v>
      </c>
      <c r="BN3492" s="12">
        <v>6.7205657152012599E-2</v>
      </c>
      <c r="BO3492" s="12">
        <v>2.3719643700710301E-2</v>
      </c>
      <c r="BP3492" s="12">
        <v>25.354058404208299</v>
      </c>
      <c r="BQ3492" s="12">
        <v>24.439742908137799</v>
      </c>
    </row>
    <row r="3493" spans="1:69" x14ac:dyDescent="0.35">
      <c r="A3493" s="5" t="s">
        <v>893</v>
      </c>
      <c r="B3493" s="5">
        <v>3</v>
      </c>
      <c r="C3493" s="5" t="s">
        <v>853</v>
      </c>
      <c r="D3493" s="5" t="s">
        <v>894</v>
      </c>
      <c r="E3493" s="24">
        <v>3</v>
      </c>
      <c r="F3493" s="23">
        <v>2030</v>
      </c>
      <c r="G3493" s="12"/>
      <c r="H3493" s="12"/>
      <c r="I3493" s="12"/>
      <c r="J3493" s="12"/>
      <c r="K3493" s="12"/>
      <c r="L3493" s="12"/>
      <c r="M3493" s="12"/>
      <c r="N3493" s="12"/>
      <c r="O3493" s="12"/>
      <c r="P3493" s="12"/>
      <c r="Q3493" s="12"/>
      <c r="R3493" s="12"/>
      <c r="S3493" s="12"/>
      <c r="T3493" s="12"/>
      <c r="U3493" s="12"/>
      <c r="V3493" s="12"/>
      <c r="W3493" s="12"/>
      <c r="X3493" s="12"/>
      <c r="Y3493" s="12">
        <v>111.1018516</v>
      </c>
      <c r="Z3493" s="12">
        <v>86.753033990000006</v>
      </c>
      <c r="AA3493" s="12">
        <v>27.281087419999999</v>
      </c>
      <c r="AB3493" s="12">
        <v>34.026962859999998</v>
      </c>
      <c r="AC3493" s="12">
        <v>9.0925301E-2</v>
      </c>
      <c r="AD3493" s="12">
        <v>6.7205657000000002E-2</v>
      </c>
      <c r="AE3493" s="12">
        <v>2.3719644000000002E-2</v>
      </c>
      <c r="AF3493" s="12">
        <v>25.3540584</v>
      </c>
      <c r="AG3493" s="12">
        <v>24.43974291</v>
      </c>
      <c r="AH3493" s="12"/>
      <c r="AI3493" s="12"/>
      <c r="AJ3493" s="12"/>
      <c r="AK3493" s="12"/>
      <c r="AL3493" s="12"/>
      <c r="AM3493" s="12"/>
      <c r="AN3493" s="12"/>
      <c r="AO3493" s="12"/>
      <c r="AP3493" s="12"/>
      <c r="AQ3493" s="12"/>
      <c r="AR3493" s="12"/>
      <c r="AS3493" s="12"/>
      <c r="AT3493" s="12"/>
      <c r="AU3493" s="12"/>
      <c r="AV3493" s="12"/>
      <c r="AW3493" s="12"/>
      <c r="AX3493" s="12"/>
      <c r="AY3493" s="12"/>
      <c r="AZ3493" s="12"/>
      <c r="BA3493" s="12"/>
      <c r="BB3493" s="12"/>
      <c r="BC3493" s="12"/>
      <c r="BD3493" s="12"/>
      <c r="BE3493" s="12"/>
      <c r="BF3493" s="12"/>
      <c r="BG3493" s="12"/>
      <c r="BH3493" s="12"/>
      <c r="BI3493" s="12">
        <v>111.10185159352901</v>
      </c>
      <c r="BJ3493" s="12">
        <v>86.753033986244503</v>
      </c>
      <c r="BK3493" s="12">
        <v>27.2810874164064</v>
      </c>
      <c r="BL3493" s="12">
        <v>34.026962864776998</v>
      </c>
      <c r="BM3493" s="12">
        <v>9.0925300852723004E-2</v>
      </c>
      <c r="BN3493" s="12">
        <v>6.7205657152012599E-2</v>
      </c>
      <c r="BO3493" s="12">
        <v>2.3719643700710301E-2</v>
      </c>
      <c r="BP3493" s="12">
        <v>25.354058404208299</v>
      </c>
      <c r="BQ3493" s="12">
        <v>24.439742908137799</v>
      </c>
    </row>
    <row r="3494" spans="1:69" x14ac:dyDescent="0.35">
      <c r="A3494" s="5" t="s">
        <v>893</v>
      </c>
      <c r="B3494" s="5">
        <v>3</v>
      </c>
      <c r="C3494" s="5" t="s">
        <v>853</v>
      </c>
      <c r="D3494" s="5" t="s">
        <v>894</v>
      </c>
      <c r="E3494" s="24">
        <v>4</v>
      </c>
      <c r="F3494" s="23">
        <v>2030</v>
      </c>
      <c r="G3494" s="12"/>
      <c r="H3494" s="12"/>
      <c r="I3494" s="12"/>
      <c r="J3494" s="12"/>
      <c r="K3494" s="12"/>
      <c r="L3494" s="12"/>
      <c r="M3494" s="12"/>
      <c r="N3494" s="12"/>
      <c r="O3494" s="12"/>
      <c r="P3494" s="12"/>
      <c r="Q3494" s="12"/>
      <c r="R3494" s="12"/>
      <c r="S3494" s="12"/>
      <c r="T3494" s="12"/>
      <c r="U3494" s="12"/>
      <c r="V3494" s="12"/>
      <c r="W3494" s="12"/>
      <c r="X3494" s="12"/>
      <c r="Y3494" s="12">
        <v>124.6570449</v>
      </c>
      <c r="Z3494" s="12">
        <v>100.3082273</v>
      </c>
      <c r="AA3494" s="12">
        <v>40.836280739999999</v>
      </c>
      <c r="AB3494" s="12">
        <v>34.026962859999998</v>
      </c>
      <c r="AC3494" s="12">
        <v>9.0925301E-2</v>
      </c>
      <c r="AD3494" s="12">
        <v>6.7205657000000002E-2</v>
      </c>
      <c r="AE3494" s="12">
        <v>2.3719644000000002E-2</v>
      </c>
      <c r="AF3494" s="12">
        <v>25.3540584</v>
      </c>
      <c r="AG3494" s="12">
        <v>24.43974291</v>
      </c>
      <c r="AH3494" s="12"/>
      <c r="AI3494" s="12"/>
      <c r="AJ3494" s="12"/>
      <c r="AK3494" s="12"/>
      <c r="AL3494" s="12"/>
      <c r="AM3494" s="12"/>
      <c r="AN3494" s="12"/>
      <c r="AO3494" s="12"/>
      <c r="AP3494" s="12"/>
      <c r="AQ3494" s="12"/>
      <c r="AR3494" s="12"/>
      <c r="AS3494" s="12"/>
      <c r="AT3494" s="12"/>
      <c r="AU3494" s="12"/>
      <c r="AV3494" s="12"/>
      <c r="AW3494" s="12"/>
      <c r="AX3494" s="12"/>
      <c r="AY3494" s="12"/>
      <c r="AZ3494" s="12"/>
      <c r="BA3494" s="12"/>
      <c r="BB3494" s="12"/>
      <c r="BC3494" s="12"/>
      <c r="BD3494" s="12"/>
      <c r="BE3494" s="12"/>
      <c r="BF3494" s="12"/>
      <c r="BG3494" s="12"/>
      <c r="BH3494" s="12"/>
      <c r="BI3494" s="12">
        <v>124.65704491858899</v>
      </c>
      <c r="BJ3494" s="12">
        <v>100.30822731130399</v>
      </c>
      <c r="BK3494" s="12">
        <v>40.836280741465998</v>
      </c>
      <c r="BL3494" s="12">
        <v>34.026962864776998</v>
      </c>
      <c r="BM3494" s="12">
        <v>9.0925300852723004E-2</v>
      </c>
      <c r="BN3494" s="12">
        <v>6.7205657152012599E-2</v>
      </c>
      <c r="BO3494" s="12">
        <v>2.3719643700710301E-2</v>
      </c>
      <c r="BP3494" s="12">
        <v>25.354058404208299</v>
      </c>
      <c r="BQ3494" s="12">
        <v>24.439742908137799</v>
      </c>
    </row>
    <row r="3495" spans="1:69" x14ac:dyDescent="0.35">
      <c r="A3495" s="5" t="s">
        <v>893</v>
      </c>
      <c r="B3495" s="5">
        <v>3</v>
      </c>
      <c r="C3495" s="5" t="s">
        <v>853</v>
      </c>
      <c r="D3495" s="5" t="s">
        <v>894</v>
      </c>
      <c r="E3495" s="24">
        <v>5</v>
      </c>
      <c r="F3495" s="23">
        <v>2050</v>
      </c>
      <c r="G3495" s="12"/>
      <c r="H3495" s="12"/>
      <c r="I3495" s="12"/>
      <c r="J3495" s="12"/>
      <c r="K3495" s="12"/>
      <c r="L3495" s="12"/>
      <c r="M3495" s="12"/>
      <c r="N3495" s="12"/>
      <c r="O3495" s="12"/>
      <c r="P3495" s="12"/>
      <c r="Q3495" s="12"/>
      <c r="R3495" s="12"/>
      <c r="S3495" s="12"/>
      <c r="T3495" s="12"/>
      <c r="U3495" s="12"/>
      <c r="V3495" s="12"/>
      <c r="W3495" s="12"/>
      <c r="X3495" s="12"/>
      <c r="Y3495" s="12">
        <v>99.582344219999996</v>
      </c>
      <c r="Z3495" s="12">
        <v>75.416416260000005</v>
      </c>
      <c r="AA3495" s="12">
        <v>36.091358319999998</v>
      </c>
      <c r="AB3495" s="12">
        <v>34.026622600000003</v>
      </c>
      <c r="AC3495" s="12">
        <v>0.64394580999999995</v>
      </c>
      <c r="AD3495" s="12">
        <v>0.47595994600000002</v>
      </c>
      <c r="AE3495" s="12">
        <v>0.16798586300000001</v>
      </c>
      <c r="AF3495" s="12">
        <v>4.6544895420000003</v>
      </c>
      <c r="AG3495" s="12">
        <v>24.809873759999999</v>
      </c>
      <c r="AH3495" s="12"/>
      <c r="AI3495" s="12"/>
      <c r="AJ3495" s="12"/>
      <c r="AK3495" s="12"/>
      <c r="AL3495" s="12"/>
      <c r="AM3495" s="12"/>
      <c r="AN3495" s="12"/>
      <c r="AO3495" s="12"/>
      <c r="AP3495" s="12"/>
      <c r="AQ3495" s="12"/>
      <c r="AR3495" s="12"/>
      <c r="AS3495" s="12"/>
      <c r="AT3495" s="12"/>
      <c r="AU3495" s="12"/>
      <c r="AV3495" s="12"/>
      <c r="AW3495" s="12"/>
      <c r="AX3495" s="12"/>
      <c r="AY3495" s="12"/>
      <c r="AZ3495" s="12"/>
      <c r="BA3495" s="12"/>
      <c r="BB3495" s="12"/>
      <c r="BC3495" s="12"/>
      <c r="BD3495" s="12"/>
      <c r="BE3495" s="12"/>
      <c r="BF3495" s="12"/>
      <c r="BG3495" s="12"/>
      <c r="BH3495" s="12"/>
      <c r="BI3495" s="12">
        <v>99.582344219483005</v>
      </c>
      <c r="BJ3495" s="12">
        <v>75.416416264373396</v>
      </c>
      <c r="BK3495" s="12">
        <v>36.091358317585701</v>
      </c>
      <c r="BL3495" s="12">
        <v>34.026622595148297</v>
      </c>
      <c r="BM3495" s="12">
        <v>0.64394580976382099</v>
      </c>
      <c r="BN3495" s="12">
        <v>0.47595994634717198</v>
      </c>
      <c r="BO3495" s="12">
        <v>0.16798586341664801</v>
      </c>
      <c r="BP3495" s="12">
        <v>4.6544895418755399</v>
      </c>
      <c r="BQ3495" s="12">
        <v>24.809873764873402</v>
      </c>
    </row>
    <row r="3496" spans="1:69" x14ac:dyDescent="0.35">
      <c r="A3496" s="5" t="s">
        <v>893</v>
      </c>
      <c r="B3496" s="5">
        <v>3</v>
      </c>
      <c r="C3496" s="5" t="s">
        <v>853</v>
      </c>
      <c r="D3496" s="5" t="s">
        <v>894</v>
      </c>
      <c r="E3496" s="24">
        <v>6</v>
      </c>
      <c r="F3496" s="23">
        <v>2050</v>
      </c>
      <c r="G3496" s="12"/>
      <c r="H3496" s="12"/>
      <c r="I3496" s="12"/>
      <c r="J3496" s="12"/>
      <c r="K3496" s="12"/>
      <c r="L3496" s="12"/>
      <c r="M3496" s="12"/>
      <c r="N3496" s="12"/>
      <c r="O3496" s="12"/>
      <c r="P3496" s="12"/>
      <c r="Q3496" s="12"/>
      <c r="R3496" s="12"/>
      <c r="S3496" s="12"/>
      <c r="T3496" s="12"/>
      <c r="U3496" s="12"/>
      <c r="V3496" s="12"/>
      <c r="W3496" s="12"/>
      <c r="X3496" s="12"/>
      <c r="Y3496" s="12">
        <v>102.17880270000001</v>
      </c>
      <c r="Z3496" s="12">
        <v>78.012874699999998</v>
      </c>
      <c r="AA3496" s="12">
        <v>38.687816759999997</v>
      </c>
      <c r="AB3496" s="12">
        <v>34.026622600000003</v>
      </c>
      <c r="AC3496" s="12">
        <v>0.64394580999999995</v>
      </c>
      <c r="AD3496" s="12">
        <v>0.47595994600000002</v>
      </c>
      <c r="AE3496" s="12">
        <v>0.16798586300000001</v>
      </c>
      <c r="AF3496" s="12">
        <v>4.6544895420000003</v>
      </c>
      <c r="AG3496" s="12">
        <v>24.809873759999999</v>
      </c>
      <c r="AH3496" s="12"/>
      <c r="AI3496" s="12"/>
      <c r="AJ3496" s="12"/>
      <c r="AK3496" s="12"/>
      <c r="AL3496" s="12"/>
      <c r="AM3496" s="12"/>
      <c r="AN3496" s="12"/>
      <c r="AO3496" s="12"/>
      <c r="AP3496" s="12"/>
      <c r="AQ3496" s="12"/>
      <c r="AR3496" s="12"/>
      <c r="AS3496" s="12"/>
      <c r="AT3496" s="12"/>
      <c r="AU3496" s="12"/>
      <c r="AV3496" s="12"/>
      <c r="AW3496" s="12"/>
      <c r="AX3496" s="12"/>
      <c r="AY3496" s="12"/>
      <c r="AZ3496" s="12"/>
      <c r="BA3496" s="12"/>
      <c r="BB3496" s="12"/>
      <c r="BC3496" s="12"/>
      <c r="BD3496" s="12"/>
      <c r="BE3496" s="12"/>
      <c r="BF3496" s="12"/>
      <c r="BG3496" s="12"/>
      <c r="BH3496" s="12"/>
      <c r="BI3496" s="12">
        <v>102.178802659377</v>
      </c>
      <c r="BJ3496" s="12">
        <v>78.012874704267901</v>
      </c>
      <c r="BK3496" s="12">
        <v>38.687816757480199</v>
      </c>
      <c r="BL3496" s="12">
        <v>34.026622595148297</v>
      </c>
      <c r="BM3496" s="12">
        <v>0.64394580976382099</v>
      </c>
      <c r="BN3496" s="12">
        <v>0.47595994634717198</v>
      </c>
      <c r="BO3496" s="12">
        <v>0.16798586341664801</v>
      </c>
      <c r="BP3496" s="12">
        <v>4.6544895418755399</v>
      </c>
      <c r="BQ3496" s="12">
        <v>24.809873764873402</v>
      </c>
    </row>
    <row r="3497" spans="1:69" x14ac:dyDescent="0.35">
      <c r="A3497" s="5" t="s">
        <v>893</v>
      </c>
      <c r="B3497" s="5">
        <v>3</v>
      </c>
      <c r="C3497" s="5" t="s">
        <v>853</v>
      </c>
      <c r="D3497" s="5" t="s">
        <v>894</v>
      </c>
      <c r="E3497" s="24">
        <v>7</v>
      </c>
      <c r="F3497" s="23">
        <v>2050</v>
      </c>
      <c r="G3497" s="12"/>
      <c r="H3497" s="12"/>
      <c r="I3497" s="12"/>
      <c r="J3497" s="12"/>
      <c r="K3497" s="12"/>
      <c r="L3497" s="12"/>
      <c r="M3497" s="12"/>
      <c r="N3497" s="12"/>
      <c r="O3497" s="12"/>
      <c r="P3497" s="12"/>
      <c r="Q3497" s="12"/>
      <c r="R3497" s="12"/>
      <c r="S3497" s="12"/>
      <c r="T3497" s="12"/>
      <c r="U3497" s="12"/>
      <c r="V3497" s="12"/>
      <c r="W3497" s="12"/>
      <c r="X3497" s="12"/>
      <c r="Y3497" s="12">
        <v>106.54371279999999</v>
      </c>
      <c r="Z3497" s="12">
        <v>82.377784849999998</v>
      </c>
      <c r="AA3497" s="12">
        <v>43.052726900000003</v>
      </c>
      <c r="AB3497" s="12">
        <v>34.026622600000003</v>
      </c>
      <c r="AC3497" s="12">
        <v>0.64394580999999995</v>
      </c>
      <c r="AD3497" s="12">
        <v>0.47595994600000002</v>
      </c>
      <c r="AE3497" s="12">
        <v>0.16798586300000001</v>
      </c>
      <c r="AF3497" s="12">
        <v>4.6544895420000003</v>
      </c>
      <c r="AG3497" s="12">
        <v>24.809873759999999</v>
      </c>
      <c r="AH3497" s="12"/>
      <c r="AI3497" s="12"/>
      <c r="AJ3497" s="12"/>
      <c r="AK3497" s="12"/>
      <c r="AL3497" s="12"/>
      <c r="AM3497" s="12"/>
      <c r="AN3497" s="12"/>
      <c r="AO3497" s="12"/>
      <c r="AP3497" s="12"/>
      <c r="AQ3497" s="12"/>
      <c r="AR3497" s="12"/>
      <c r="AS3497" s="12"/>
      <c r="AT3497" s="12"/>
      <c r="AU3497" s="12"/>
      <c r="AV3497" s="12"/>
      <c r="AW3497" s="12"/>
      <c r="AX3497" s="12"/>
      <c r="AY3497" s="12"/>
      <c r="AZ3497" s="12"/>
      <c r="BA3497" s="12"/>
      <c r="BB3497" s="12"/>
      <c r="BC3497" s="12"/>
      <c r="BD3497" s="12"/>
      <c r="BE3497" s="12"/>
      <c r="BF3497" s="12"/>
      <c r="BG3497" s="12"/>
      <c r="BH3497" s="12"/>
      <c r="BI3497" s="12">
        <v>106.54371280257899</v>
      </c>
      <c r="BJ3497" s="12">
        <v>82.377784847469599</v>
      </c>
      <c r="BK3497" s="12">
        <v>43.052726900681797</v>
      </c>
      <c r="BL3497" s="12">
        <v>34.026622595148297</v>
      </c>
      <c r="BM3497" s="12">
        <v>0.64394580976382099</v>
      </c>
      <c r="BN3497" s="12">
        <v>0.47595994634717198</v>
      </c>
      <c r="BO3497" s="12">
        <v>0.16798586341664801</v>
      </c>
      <c r="BP3497" s="12">
        <v>4.6544895418755399</v>
      </c>
      <c r="BQ3497" s="12">
        <v>24.809873764873402</v>
      </c>
    </row>
    <row r="3498" spans="1:69" x14ac:dyDescent="0.35">
      <c r="A3498" s="5" t="s">
        <v>893</v>
      </c>
      <c r="B3498" s="5">
        <v>3</v>
      </c>
      <c r="C3498" s="5" t="s">
        <v>853</v>
      </c>
      <c r="D3498" s="5" t="s">
        <v>894</v>
      </c>
      <c r="E3498" s="24">
        <v>8</v>
      </c>
      <c r="F3498" s="23">
        <v>2050</v>
      </c>
      <c r="G3498" s="12"/>
      <c r="H3498" s="12"/>
      <c r="I3498" s="12"/>
      <c r="J3498" s="12"/>
      <c r="K3498" s="12"/>
      <c r="L3498" s="12"/>
      <c r="M3498" s="12"/>
      <c r="N3498" s="12"/>
      <c r="O3498" s="12"/>
      <c r="P3498" s="12"/>
      <c r="Q3498" s="12"/>
      <c r="R3498" s="12"/>
      <c r="S3498" s="12"/>
      <c r="T3498" s="12"/>
      <c r="U3498" s="12"/>
      <c r="V3498" s="12"/>
      <c r="W3498" s="12"/>
      <c r="X3498" s="12"/>
      <c r="Y3498" s="12">
        <v>109.1401712</v>
      </c>
      <c r="Z3498" s="12">
        <v>84.974243290000004</v>
      </c>
      <c r="AA3498" s="12">
        <v>45.649185340000002</v>
      </c>
      <c r="AB3498" s="12">
        <v>34.026622600000003</v>
      </c>
      <c r="AC3498" s="12">
        <v>0.64394580999999995</v>
      </c>
      <c r="AD3498" s="12">
        <v>0.47595994600000002</v>
      </c>
      <c r="AE3498" s="12">
        <v>0.16798586300000001</v>
      </c>
      <c r="AF3498" s="12">
        <v>4.6544895420000003</v>
      </c>
      <c r="AG3498" s="12">
        <v>24.809873759999999</v>
      </c>
      <c r="AH3498" s="12"/>
      <c r="AI3498" s="12"/>
      <c r="AJ3498" s="12"/>
      <c r="AK3498" s="12"/>
      <c r="AL3498" s="12"/>
      <c r="AM3498" s="12"/>
      <c r="AN3498" s="12"/>
      <c r="AO3498" s="12"/>
      <c r="AP3498" s="12"/>
      <c r="AQ3498" s="12"/>
      <c r="AR3498" s="12"/>
      <c r="AS3498" s="12"/>
      <c r="AT3498" s="12"/>
      <c r="AU3498" s="12"/>
      <c r="AV3498" s="12"/>
      <c r="AW3498" s="12"/>
      <c r="AX3498" s="12"/>
      <c r="AY3498" s="12"/>
      <c r="AZ3498" s="12"/>
      <c r="BA3498" s="12"/>
      <c r="BB3498" s="12"/>
      <c r="BC3498" s="12"/>
      <c r="BD3498" s="12"/>
      <c r="BE3498" s="12"/>
      <c r="BF3498" s="12"/>
      <c r="BG3498" s="12"/>
      <c r="BH3498" s="12"/>
      <c r="BI3498" s="12">
        <v>109.140171242473</v>
      </c>
      <c r="BJ3498" s="12">
        <v>84.974243287364004</v>
      </c>
      <c r="BK3498" s="12">
        <v>45.649185340576302</v>
      </c>
      <c r="BL3498" s="12">
        <v>34.026622595148297</v>
      </c>
      <c r="BM3498" s="12">
        <v>0.64394580976382099</v>
      </c>
      <c r="BN3498" s="12">
        <v>0.47595994634717198</v>
      </c>
      <c r="BO3498" s="12">
        <v>0.16798586341664801</v>
      </c>
      <c r="BP3498" s="12">
        <v>4.6544895418755399</v>
      </c>
      <c r="BQ3498" s="12">
        <v>24.809873764873402</v>
      </c>
    </row>
    <row r="3499" spans="1:69" x14ac:dyDescent="0.35">
      <c r="A3499" s="5" t="s">
        <v>895</v>
      </c>
      <c r="B3499" s="5">
        <v>3</v>
      </c>
      <c r="C3499" s="5" t="s">
        <v>853</v>
      </c>
      <c r="D3499" s="5" t="s">
        <v>896</v>
      </c>
      <c r="E3499" s="24">
        <v>0</v>
      </c>
      <c r="F3499" s="23">
        <v>2018</v>
      </c>
      <c r="G3499" s="12"/>
      <c r="H3499" s="12"/>
      <c r="I3499" s="12"/>
      <c r="J3499" s="12"/>
      <c r="K3499" s="12"/>
      <c r="L3499" s="12"/>
      <c r="M3499" s="12"/>
      <c r="N3499" s="12"/>
      <c r="O3499" s="12"/>
      <c r="P3499" s="12">
        <v>135.56536259999999</v>
      </c>
      <c r="Q3499" s="12">
        <v>128.2653454</v>
      </c>
      <c r="R3499" s="12">
        <v>41.486995929999999</v>
      </c>
      <c r="S3499" s="12">
        <v>56.714776530000002</v>
      </c>
      <c r="T3499" s="12">
        <v>0</v>
      </c>
      <c r="U3499" s="12">
        <v>0</v>
      </c>
      <c r="V3499" s="12">
        <v>0</v>
      </c>
      <c r="W3499" s="12">
        <v>30.063572969999999</v>
      </c>
      <c r="X3499" s="12">
        <v>7.300017135</v>
      </c>
      <c r="Y3499" s="12"/>
      <c r="Z3499" s="12"/>
      <c r="AA3499" s="12"/>
      <c r="AB3499" s="12"/>
      <c r="AC3499" s="12"/>
      <c r="AD3499" s="12"/>
      <c r="AE3499" s="12"/>
      <c r="AF3499" s="12"/>
      <c r="AG3499" s="12"/>
      <c r="AH3499" s="12"/>
      <c r="AI3499" s="12"/>
      <c r="AJ3499" s="12"/>
      <c r="AK3499" s="12"/>
      <c r="AL3499" s="12"/>
      <c r="AM3499" s="12"/>
      <c r="AN3499" s="12"/>
      <c r="AO3499" s="12"/>
      <c r="AP3499" s="12"/>
      <c r="AQ3499" s="12"/>
      <c r="AR3499" s="12"/>
      <c r="AS3499" s="12"/>
      <c r="AT3499" s="12"/>
      <c r="AU3499" s="12"/>
      <c r="AV3499" s="12"/>
      <c r="AW3499" s="12"/>
      <c r="AX3499" s="12"/>
      <c r="AY3499" s="12"/>
      <c r="AZ3499" s="12"/>
      <c r="BA3499" s="12"/>
      <c r="BB3499" s="12"/>
      <c r="BC3499" s="12"/>
      <c r="BD3499" s="12"/>
      <c r="BE3499" s="12"/>
      <c r="BF3499" s="12"/>
      <c r="BG3499" s="12"/>
      <c r="BH3499" s="12"/>
      <c r="BI3499" s="12">
        <v>135.565362558526</v>
      </c>
      <c r="BJ3499" s="12">
        <v>128.26534542352601</v>
      </c>
      <c r="BK3499" s="12">
        <v>41.4869959292988</v>
      </c>
      <c r="BL3499" s="12">
        <v>56.714776527362702</v>
      </c>
      <c r="BM3499" s="12">
        <v>0</v>
      </c>
      <c r="BN3499" s="12">
        <v>0</v>
      </c>
      <c r="BO3499" s="12">
        <v>0</v>
      </c>
      <c r="BP3499" s="12">
        <v>30.0635729668648</v>
      </c>
      <c r="BQ3499" s="12">
        <v>7.300017135</v>
      </c>
    </row>
    <row r="3500" spans="1:69" x14ac:dyDescent="0.35">
      <c r="A3500" s="5" t="s">
        <v>895</v>
      </c>
      <c r="B3500" s="5">
        <v>3</v>
      </c>
      <c r="C3500" s="5" t="s">
        <v>853</v>
      </c>
      <c r="D3500" s="5" t="s">
        <v>896</v>
      </c>
      <c r="E3500" s="24">
        <v>1</v>
      </c>
      <c r="F3500" s="23">
        <v>2030</v>
      </c>
      <c r="G3500" s="12"/>
      <c r="H3500" s="12"/>
      <c r="I3500" s="12"/>
      <c r="J3500" s="12"/>
      <c r="K3500" s="12"/>
      <c r="L3500" s="12"/>
      <c r="M3500" s="12"/>
      <c r="N3500" s="12"/>
      <c r="O3500" s="12"/>
      <c r="P3500" s="12">
        <v>259.6548123</v>
      </c>
      <c r="Q3500" s="12">
        <v>253.1063288</v>
      </c>
      <c r="R3500" s="12">
        <v>33.194091890000003</v>
      </c>
      <c r="S3500" s="12">
        <v>58.039638789999998</v>
      </c>
      <c r="T3500" s="12">
        <v>3.9627479399999999</v>
      </c>
      <c r="U3500" s="12">
        <v>2.9289876079999999</v>
      </c>
      <c r="V3500" s="12">
        <v>1.0337603319999999</v>
      </c>
      <c r="W3500" s="12">
        <v>157.90985019999999</v>
      </c>
      <c r="X3500" s="12">
        <v>10.511231410000001</v>
      </c>
      <c r="Y3500" s="12"/>
      <c r="Z3500" s="12"/>
      <c r="AA3500" s="12"/>
      <c r="AB3500" s="12"/>
      <c r="AC3500" s="12"/>
      <c r="AD3500" s="12"/>
      <c r="AE3500" s="12"/>
      <c r="AF3500" s="12"/>
      <c r="AG3500" s="12"/>
      <c r="AH3500" s="12"/>
      <c r="AI3500" s="12"/>
      <c r="AJ3500" s="12"/>
      <c r="AK3500" s="12"/>
      <c r="AL3500" s="12"/>
      <c r="AM3500" s="12"/>
      <c r="AN3500" s="12"/>
      <c r="AO3500" s="12"/>
      <c r="AP3500" s="12"/>
      <c r="AQ3500" s="12"/>
      <c r="AR3500" s="12"/>
      <c r="AS3500" s="12"/>
      <c r="AT3500" s="12"/>
      <c r="AU3500" s="12"/>
      <c r="AV3500" s="12"/>
      <c r="AW3500" s="12"/>
      <c r="AX3500" s="12"/>
      <c r="AY3500" s="12"/>
      <c r="AZ3500" s="12"/>
      <c r="BA3500" s="12"/>
      <c r="BB3500" s="12"/>
      <c r="BC3500" s="12"/>
      <c r="BD3500" s="12"/>
      <c r="BE3500" s="12"/>
      <c r="BF3500" s="12"/>
      <c r="BG3500" s="12"/>
      <c r="BH3500" s="12"/>
      <c r="BI3500" s="12">
        <v>259.65481226000799</v>
      </c>
      <c r="BJ3500" s="12">
        <v>253.106328793849</v>
      </c>
      <c r="BK3500" s="12">
        <v>33.194091892941799</v>
      </c>
      <c r="BL3500" s="12">
        <v>58.039638791547603</v>
      </c>
      <c r="BM3500" s="12">
        <v>3.96274793971231</v>
      </c>
      <c r="BN3500" s="12">
        <v>2.92898760761345</v>
      </c>
      <c r="BO3500" s="12">
        <v>1.03376033209886</v>
      </c>
      <c r="BP3500" s="12">
        <v>157.909850169648</v>
      </c>
      <c r="BQ3500" s="12">
        <v>10.5112314058713</v>
      </c>
    </row>
    <row r="3501" spans="1:69" x14ac:dyDescent="0.35">
      <c r="A3501" s="5" t="s">
        <v>895</v>
      </c>
      <c r="B3501" s="5">
        <v>3</v>
      </c>
      <c r="C3501" s="5" t="s">
        <v>853</v>
      </c>
      <c r="D3501" s="5" t="s">
        <v>896</v>
      </c>
      <c r="E3501" s="24">
        <v>2</v>
      </c>
      <c r="F3501" s="23">
        <v>2030</v>
      </c>
      <c r="G3501" s="12"/>
      <c r="H3501" s="12"/>
      <c r="I3501" s="12"/>
      <c r="J3501" s="12"/>
      <c r="K3501" s="12"/>
      <c r="L3501" s="12"/>
      <c r="M3501" s="12"/>
      <c r="N3501" s="12"/>
      <c r="O3501" s="12"/>
      <c r="P3501" s="12">
        <v>259.73448250000001</v>
      </c>
      <c r="Q3501" s="12">
        <v>253.18599900000001</v>
      </c>
      <c r="R3501" s="12">
        <v>33.273762140000002</v>
      </c>
      <c r="S3501" s="12">
        <v>58.039638789999998</v>
      </c>
      <c r="T3501" s="12">
        <v>3.9627479399999999</v>
      </c>
      <c r="U3501" s="12">
        <v>2.9289876079999999</v>
      </c>
      <c r="V3501" s="12">
        <v>1.0337603319999999</v>
      </c>
      <c r="W3501" s="12">
        <v>157.90985019999999</v>
      </c>
      <c r="X3501" s="12">
        <v>10.511231410000001</v>
      </c>
      <c r="Y3501" s="12"/>
      <c r="Z3501" s="12"/>
      <c r="AA3501" s="12"/>
      <c r="AB3501" s="12"/>
      <c r="AC3501" s="12"/>
      <c r="AD3501" s="12"/>
      <c r="AE3501" s="12"/>
      <c r="AF3501" s="12"/>
      <c r="AG3501" s="12"/>
      <c r="AH3501" s="12"/>
      <c r="AI3501" s="12"/>
      <c r="AJ3501" s="12"/>
      <c r="AK3501" s="12"/>
      <c r="AL3501" s="12"/>
      <c r="AM3501" s="12"/>
      <c r="AN3501" s="12"/>
      <c r="AO3501" s="12"/>
      <c r="AP3501" s="12"/>
      <c r="AQ3501" s="12"/>
      <c r="AR3501" s="12"/>
      <c r="AS3501" s="12"/>
      <c r="AT3501" s="12"/>
      <c r="AU3501" s="12"/>
      <c r="AV3501" s="12"/>
      <c r="AW3501" s="12"/>
      <c r="AX3501" s="12"/>
      <c r="AY3501" s="12"/>
      <c r="AZ3501" s="12"/>
      <c r="BA3501" s="12"/>
      <c r="BB3501" s="12"/>
      <c r="BC3501" s="12"/>
      <c r="BD3501" s="12"/>
      <c r="BE3501" s="12"/>
      <c r="BF3501" s="12"/>
      <c r="BG3501" s="12"/>
      <c r="BH3501" s="12"/>
      <c r="BI3501" s="12">
        <v>259.73448250419102</v>
      </c>
      <c r="BJ3501" s="12">
        <v>253.18599903803201</v>
      </c>
      <c r="BK3501" s="12">
        <v>33.273762137123903</v>
      </c>
      <c r="BL3501" s="12">
        <v>58.039638791547603</v>
      </c>
      <c r="BM3501" s="12">
        <v>3.96274793971231</v>
      </c>
      <c r="BN3501" s="12">
        <v>2.92898760761345</v>
      </c>
      <c r="BO3501" s="12">
        <v>1.03376033209886</v>
      </c>
      <c r="BP3501" s="12">
        <v>157.909850169648</v>
      </c>
      <c r="BQ3501" s="12">
        <v>10.5112314058713</v>
      </c>
    </row>
    <row r="3502" spans="1:69" x14ac:dyDescent="0.35">
      <c r="A3502" s="5" t="s">
        <v>895</v>
      </c>
      <c r="B3502" s="5">
        <v>3</v>
      </c>
      <c r="C3502" s="5" t="s">
        <v>853</v>
      </c>
      <c r="D3502" s="5" t="s">
        <v>896</v>
      </c>
      <c r="E3502" s="24">
        <v>3</v>
      </c>
      <c r="F3502" s="23">
        <v>2030</v>
      </c>
      <c r="G3502" s="12"/>
      <c r="H3502" s="12"/>
      <c r="I3502" s="12"/>
      <c r="J3502" s="12"/>
      <c r="K3502" s="12"/>
      <c r="L3502" s="12"/>
      <c r="M3502" s="12"/>
      <c r="N3502" s="12"/>
      <c r="O3502" s="12"/>
      <c r="P3502" s="12">
        <v>259.6548123</v>
      </c>
      <c r="Q3502" s="12">
        <v>253.1063288</v>
      </c>
      <c r="R3502" s="12">
        <v>33.194091890000003</v>
      </c>
      <c r="S3502" s="12">
        <v>58.039638789999998</v>
      </c>
      <c r="T3502" s="12">
        <v>3.9627479399999999</v>
      </c>
      <c r="U3502" s="12">
        <v>2.9289876079999999</v>
      </c>
      <c r="V3502" s="12">
        <v>1.0337603319999999</v>
      </c>
      <c r="W3502" s="12">
        <v>157.90985019999999</v>
      </c>
      <c r="X3502" s="12">
        <v>10.511231410000001</v>
      </c>
      <c r="Y3502" s="12"/>
      <c r="Z3502" s="12"/>
      <c r="AA3502" s="12"/>
      <c r="AB3502" s="12"/>
      <c r="AC3502" s="12"/>
      <c r="AD3502" s="12"/>
      <c r="AE3502" s="12"/>
      <c r="AF3502" s="12"/>
      <c r="AG3502" s="12"/>
      <c r="AH3502" s="12"/>
      <c r="AI3502" s="12"/>
      <c r="AJ3502" s="12"/>
      <c r="AK3502" s="12"/>
      <c r="AL3502" s="12"/>
      <c r="AM3502" s="12"/>
      <c r="AN3502" s="12"/>
      <c r="AO3502" s="12"/>
      <c r="AP3502" s="12"/>
      <c r="AQ3502" s="12"/>
      <c r="AR3502" s="12"/>
      <c r="AS3502" s="12"/>
      <c r="AT3502" s="12"/>
      <c r="AU3502" s="12"/>
      <c r="AV3502" s="12"/>
      <c r="AW3502" s="12"/>
      <c r="AX3502" s="12"/>
      <c r="AY3502" s="12"/>
      <c r="AZ3502" s="12"/>
      <c r="BA3502" s="12"/>
      <c r="BB3502" s="12"/>
      <c r="BC3502" s="12"/>
      <c r="BD3502" s="12"/>
      <c r="BE3502" s="12"/>
      <c r="BF3502" s="12"/>
      <c r="BG3502" s="12"/>
      <c r="BH3502" s="12"/>
      <c r="BI3502" s="12">
        <v>259.65481226000799</v>
      </c>
      <c r="BJ3502" s="12">
        <v>253.106328793849</v>
      </c>
      <c r="BK3502" s="12">
        <v>33.194091892941799</v>
      </c>
      <c r="BL3502" s="12">
        <v>58.039638791547603</v>
      </c>
      <c r="BM3502" s="12">
        <v>3.96274793971231</v>
      </c>
      <c r="BN3502" s="12">
        <v>2.92898760761345</v>
      </c>
      <c r="BO3502" s="12">
        <v>1.03376033209886</v>
      </c>
      <c r="BP3502" s="12">
        <v>157.909850169648</v>
      </c>
      <c r="BQ3502" s="12">
        <v>10.5112314058713</v>
      </c>
    </row>
    <row r="3503" spans="1:69" x14ac:dyDescent="0.35">
      <c r="A3503" s="5" t="s">
        <v>895</v>
      </c>
      <c r="B3503" s="5">
        <v>3</v>
      </c>
      <c r="C3503" s="5" t="s">
        <v>853</v>
      </c>
      <c r="D3503" s="5" t="s">
        <v>896</v>
      </c>
      <c r="E3503" s="24">
        <v>4</v>
      </c>
      <c r="F3503" s="23">
        <v>2030</v>
      </c>
      <c r="G3503" s="12"/>
      <c r="H3503" s="12"/>
      <c r="I3503" s="12"/>
      <c r="J3503" s="12"/>
      <c r="K3503" s="12"/>
      <c r="L3503" s="12"/>
      <c r="M3503" s="12"/>
      <c r="N3503" s="12"/>
      <c r="O3503" s="12"/>
      <c r="P3503" s="12">
        <v>259.73448250000001</v>
      </c>
      <c r="Q3503" s="12">
        <v>253.18599900000001</v>
      </c>
      <c r="R3503" s="12">
        <v>33.273762140000002</v>
      </c>
      <c r="S3503" s="12">
        <v>58.039638789999998</v>
      </c>
      <c r="T3503" s="12">
        <v>3.9627479399999999</v>
      </c>
      <c r="U3503" s="12">
        <v>2.9289876079999999</v>
      </c>
      <c r="V3503" s="12">
        <v>1.0337603319999999</v>
      </c>
      <c r="W3503" s="12">
        <v>157.90985019999999</v>
      </c>
      <c r="X3503" s="12">
        <v>10.511231410000001</v>
      </c>
      <c r="Y3503" s="12"/>
      <c r="Z3503" s="12"/>
      <c r="AA3503" s="12"/>
      <c r="AB3503" s="12"/>
      <c r="AC3503" s="12"/>
      <c r="AD3503" s="12"/>
      <c r="AE3503" s="12"/>
      <c r="AF3503" s="12"/>
      <c r="AG3503" s="12"/>
      <c r="AH3503" s="12"/>
      <c r="AI3503" s="12"/>
      <c r="AJ3503" s="12"/>
      <c r="AK3503" s="12"/>
      <c r="AL3503" s="12"/>
      <c r="AM3503" s="12"/>
      <c r="AN3503" s="12"/>
      <c r="AO3503" s="12"/>
      <c r="AP3503" s="12"/>
      <c r="AQ3503" s="12"/>
      <c r="AR3503" s="12"/>
      <c r="AS3503" s="12"/>
      <c r="AT3503" s="12"/>
      <c r="AU3503" s="12"/>
      <c r="AV3503" s="12"/>
      <c r="AW3503" s="12"/>
      <c r="AX3503" s="12"/>
      <c r="AY3503" s="12"/>
      <c r="AZ3503" s="12"/>
      <c r="BA3503" s="12"/>
      <c r="BB3503" s="12"/>
      <c r="BC3503" s="12"/>
      <c r="BD3503" s="12"/>
      <c r="BE3503" s="12"/>
      <c r="BF3503" s="12"/>
      <c r="BG3503" s="12"/>
      <c r="BH3503" s="12"/>
      <c r="BI3503" s="12">
        <v>259.73448250419102</v>
      </c>
      <c r="BJ3503" s="12">
        <v>253.18599903803201</v>
      </c>
      <c r="BK3503" s="12">
        <v>33.273762137123903</v>
      </c>
      <c r="BL3503" s="12">
        <v>58.039638791547603</v>
      </c>
      <c r="BM3503" s="12">
        <v>3.96274793971231</v>
      </c>
      <c r="BN3503" s="12">
        <v>2.92898760761345</v>
      </c>
      <c r="BO3503" s="12">
        <v>1.03376033209886</v>
      </c>
      <c r="BP3503" s="12">
        <v>157.909850169648</v>
      </c>
      <c r="BQ3503" s="12">
        <v>10.5112314058713</v>
      </c>
    </row>
    <row r="3504" spans="1:69" x14ac:dyDescent="0.35">
      <c r="A3504" s="5" t="s">
        <v>895</v>
      </c>
      <c r="B3504" s="5">
        <v>3</v>
      </c>
      <c r="C3504" s="5" t="s">
        <v>853</v>
      </c>
      <c r="D3504" s="5" t="s">
        <v>896</v>
      </c>
      <c r="E3504" s="24">
        <v>5</v>
      </c>
      <c r="F3504" s="23">
        <v>2050</v>
      </c>
      <c r="G3504" s="12"/>
      <c r="H3504" s="12"/>
      <c r="I3504" s="12"/>
      <c r="J3504" s="12"/>
      <c r="K3504" s="12"/>
      <c r="L3504" s="12"/>
      <c r="M3504" s="12"/>
      <c r="N3504" s="12"/>
      <c r="O3504" s="12"/>
      <c r="P3504" s="12">
        <v>172.22006010000001</v>
      </c>
      <c r="Q3504" s="12">
        <v>170.2420917</v>
      </c>
      <c r="R3504" s="12">
        <v>47.14919398</v>
      </c>
      <c r="S3504" s="12">
        <v>66.097364740000003</v>
      </c>
      <c r="T3504" s="12">
        <v>28.062784730000001</v>
      </c>
      <c r="U3504" s="12">
        <v>20.742058279999998</v>
      </c>
      <c r="V3504" s="12">
        <v>7.3207264509999996</v>
      </c>
      <c r="W3504" s="12">
        <v>28.932748239999999</v>
      </c>
      <c r="X3504" s="12">
        <v>30.040753110000001</v>
      </c>
      <c r="Y3504" s="12"/>
      <c r="Z3504" s="12"/>
      <c r="AA3504" s="12"/>
      <c r="AB3504" s="12"/>
      <c r="AC3504" s="12"/>
      <c r="AD3504" s="12"/>
      <c r="AE3504" s="12"/>
      <c r="AF3504" s="12"/>
      <c r="AG3504" s="12"/>
      <c r="AH3504" s="12"/>
      <c r="AI3504" s="12"/>
      <c r="AJ3504" s="12"/>
      <c r="AK3504" s="12"/>
      <c r="AL3504" s="12"/>
      <c r="AM3504" s="12"/>
      <c r="AN3504" s="12"/>
      <c r="AO3504" s="12"/>
      <c r="AP3504" s="12"/>
      <c r="AQ3504" s="12"/>
      <c r="AR3504" s="12"/>
      <c r="AS3504" s="12"/>
      <c r="AT3504" s="12"/>
      <c r="AU3504" s="12"/>
      <c r="AV3504" s="12"/>
      <c r="AW3504" s="12"/>
      <c r="AX3504" s="12"/>
      <c r="AY3504" s="12"/>
      <c r="AZ3504" s="12"/>
      <c r="BA3504" s="12"/>
      <c r="BB3504" s="12"/>
      <c r="BC3504" s="12"/>
      <c r="BD3504" s="12"/>
      <c r="BE3504" s="12"/>
      <c r="BF3504" s="12"/>
      <c r="BG3504" s="12"/>
      <c r="BH3504" s="12"/>
      <c r="BI3504" s="12">
        <v>172.22006006630201</v>
      </c>
      <c r="BJ3504" s="12">
        <v>170.24209168340599</v>
      </c>
      <c r="BK3504" s="12">
        <v>47.149193977782801</v>
      </c>
      <c r="BL3504" s="12">
        <v>66.097364736021007</v>
      </c>
      <c r="BM3504" s="12">
        <v>28.062784730405099</v>
      </c>
      <c r="BN3504" s="12">
        <v>20.742058278995099</v>
      </c>
      <c r="BO3504" s="12">
        <v>7.3207264514100396</v>
      </c>
      <c r="BP3504" s="12">
        <v>28.932748239197799</v>
      </c>
      <c r="BQ3504" s="12">
        <v>30.040753113300799</v>
      </c>
    </row>
    <row r="3505" spans="1:69" x14ac:dyDescent="0.35">
      <c r="A3505" s="5" t="s">
        <v>895</v>
      </c>
      <c r="B3505" s="5">
        <v>3</v>
      </c>
      <c r="C3505" s="5" t="s">
        <v>853</v>
      </c>
      <c r="D3505" s="5" t="s">
        <v>896</v>
      </c>
      <c r="E3505" s="24">
        <v>6</v>
      </c>
      <c r="F3505" s="23">
        <v>2050</v>
      </c>
      <c r="G3505" s="12"/>
      <c r="H3505" s="12"/>
      <c r="I3505" s="12"/>
      <c r="J3505" s="12"/>
      <c r="K3505" s="12"/>
      <c r="L3505" s="12"/>
      <c r="M3505" s="12"/>
      <c r="N3505" s="12"/>
      <c r="O3505" s="12"/>
      <c r="P3505" s="12">
        <v>172.5586022</v>
      </c>
      <c r="Q3505" s="12">
        <v>170.58063379999999</v>
      </c>
      <c r="R3505" s="12">
        <v>47.487736089999999</v>
      </c>
      <c r="S3505" s="12">
        <v>66.097364740000003</v>
      </c>
      <c r="T3505" s="12">
        <v>28.062784730000001</v>
      </c>
      <c r="U3505" s="12">
        <v>20.742058279999998</v>
      </c>
      <c r="V3505" s="12">
        <v>7.3207264509999996</v>
      </c>
      <c r="W3505" s="12">
        <v>28.932748239999999</v>
      </c>
      <c r="X3505" s="12">
        <v>30.040753110000001</v>
      </c>
      <c r="Y3505" s="12"/>
      <c r="Z3505" s="12"/>
      <c r="AA3505" s="12"/>
      <c r="AB3505" s="12"/>
      <c r="AC3505" s="12"/>
      <c r="AD3505" s="12"/>
      <c r="AE3505" s="12"/>
      <c r="AF3505" s="12"/>
      <c r="AG3505" s="12"/>
      <c r="AH3505" s="12"/>
      <c r="AI3505" s="12"/>
      <c r="AJ3505" s="12"/>
      <c r="AK3505" s="12"/>
      <c r="AL3505" s="12"/>
      <c r="AM3505" s="12"/>
      <c r="AN3505" s="12"/>
      <c r="AO3505" s="12"/>
      <c r="AP3505" s="12"/>
      <c r="AQ3505" s="12"/>
      <c r="AR3505" s="12"/>
      <c r="AS3505" s="12"/>
      <c r="AT3505" s="12"/>
      <c r="AU3505" s="12"/>
      <c r="AV3505" s="12"/>
      <c r="AW3505" s="12"/>
      <c r="AX3505" s="12"/>
      <c r="AY3505" s="12"/>
      <c r="AZ3505" s="12"/>
      <c r="BA3505" s="12"/>
      <c r="BB3505" s="12"/>
      <c r="BC3505" s="12"/>
      <c r="BD3505" s="12"/>
      <c r="BE3505" s="12"/>
      <c r="BF3505" s="12"/>
      <c r="BG3505" s="12"/>
      <c r="BH3505" s="12"/>
      <c r="BI3505" s="12">
        <v>172.55860218039101</v>
      </c>
      <c r="BJ3505" s="12">
        <v>170.58063379749501</v>
      </c>
      <c r="BK3505" s="12">
        <v>47.487736091871298</v>
      </c>
      <c r="BL3505" s="12">
        <v>66.097364736021007</v>
      </c>
      <c r="BM3505" s="12">
        <v>28.062784730405099</v>
      </c>
      <c r="BN3505" s="12">
        <v>20.742058278995099</v>
      </c>
      <c r="BO3505" s="12">
        <v>7.3207264514100396</v>
      </c>
      <c r="BP3505" s="12">
        <v>28.932748239197799</v>
      </c>
      <c r="BQ3505" s="12">
        <v>30.040753113300799</v>
      </c>
    </row>
    <row r="3506" spans="1:69" x14ac:dyDescent="0.35">
      <c r="A3506" s="5" t="s">
        <v>895</v>
      </c>
      <c r="B3506" s="5">
        <v>3</v>
      </c>
      <c r="C3506" s="5" t="s">
        <v>853</v>
      </c>
      <c r="D3506" s="5" t="s">
        <v>896</v>
      </c>
      <c r="E3506" s="24">
        <v>7</v>
      </c>
      <c r="F3506" s="23">
        <v>2050</v>
      </c>
      <c r="G3506" s="12"/>
      <c r="H3506" s="12"/>
      <c r="I3506" s="12"/>
      <c r="J3506" s="12"/>
      <c r="K3506" s="12"/>
      <c r="L3506" s="12"/>
      <c r="M3506" s="12"/>
      <c r="N3506" s="12"/>
      <c r="O3506" s="12"/>
      <c r="P3506" s="12">
        <v>172.22006010000001</v>
      </c>
      <c r="Q3506" s="12">
        <v>170.2420917</v>
      </c>
      <c r="R3506" s="12">
        <v>47.14919398</v>
      </c>
      <c r="S3506" s="12">
        <v>66.097364740000003</v>
      </c>
      <c r="T3506" s="12">
        <v>28.062784730000001</v>
      </c>
      <c r="U3506" s="12">
        <v>20.742058279999998</v>
      </c>
      <c r="V3506" s="12">
        <v>7.3207264509999996</v>
      </c>
      <c r="W3506" s="12">
        <v>28.932748239999999</v>
      </c>
      <c r="X3506" s="12">
        <v>30.040753110000001</v>
      </c>
      <c r="Y3506" s="12"/>
      <c r="Z3506" s="12"/>
      <c r="AA3506" s="12"/>
      <c r="AB3506" s="12"/>
      <c r="AC3506" s="12"/>
      <c r="AD3506" s="12"/>
      <c r="AE3506" s="12"/>
      <c r="AF3506" s="12"/>
      <c r="AG3506" s="12"/>
      <c r="AH3506" s="12"/>
      <c r="AI3506" s="12"/>
      <c r="AJ3506" s="12"/>
      <c r="AK3506" s="12"/>
      <c r="AL3506" s="12"/>
      <c r="AM3506" s="12"/>
      <c r="AN3506" s="12"/>
      <c r="AO3506" s="12"/>
      <c r="AP3506" s="12"/>
      <c r="AQ3506" s="12"/>
      <c r="AR3506" s="12"/>
      <c r="AS3506" s="12"/>
      <c r="AT3506" s="12"/>
      <c r="AU3506" s="12"/>
      <c r="AV3506" s="12"/>
      <c r="AW3506" s="12"/>
      <c r="AX3506" s="12"/>
      <c r="AY3506" s="12"/>
      <c r="AZ3506" s="12"/>
      <c r="BA3506" s="12"/>
      <c r="BB3506" s="12"/>
      <c r="BC3506" s="12"/>
      <c r="BD3506" s="12"/>
      <c r="BE3506" s="12"/>
      <c r="BF3506" s="12"/>
      <c r="BG3506" s="12"/>
      <c r="BH3506" s="12"/>
      <c r="BI3506" s="12">
        <v>172.22006006630201</v>
      </c>
      <c r="BJ3506" s="12">
        <v>170.24209168340599</v>
      </c>
      <c r="BK3506" s="12">
        <v>47.149193977782801</v>
      </c>
      <c r="BL3506" s="12">
        <v>66.097364736021007</v>
      </c>
      <c r="BM3506" s="12">
        <v>28.062784730405099</v>
      </c>
      <c r="BN3506" s="12">
        <v>20.742058278995099</v>
      </c>
      <c r="BO3506" s="12">
        <v>7.3207264514100396</v>
      </c>
      <c r="BP3506" s="12">
        <v>28.932748239197799</v>
      </c>
      <c r="BQ3506" s="12">
        <v>30.040753113300799</v>
      </c>
    </row>
    <row r="3507" spans="1:69" x14ac:dyDescent="0.35">
      <c r="A3507" s="5" t="s">
        <v>895</v>
      </c>
      <c r="B3507" s="5">
        <v>3</v>
      </c>
      <c r="C3507" s="5" t="s">
        <v>853</v>
      </c>
      <c r="D3507" s="5" t="s">
        <v>896</v>
      </c>
      <c r="E3507" s="24">
        <v>8</v>
      </c>
      <c r="F3507" s="23">
        <v>2050</v>
      </c>
      <c r="G3507" s="12"/>
      <c r="H3507" s="12"/>
      <c r="I3507" s="12"/>
      <c r="J3507" s="12"/>
      <c r="K3507" s="12"/>
      <c r="L3507" s="12"/>
      <c r="M3507" s="12"/>
      <c r="N3507" s="12"/>
      <c r="O3507" s="12"/>
      <c r="P3507" s="12">
        <v>172.5586022</v>
      </c>
      <c r="Q3507" s="12">
        <v>170.58063379999999</v>
      </c>
      <c r="R3507" s="12">
        <v>47.487736089999999</v>
      </c>
      <c r="S3507" s="12">
        <v>66.097364740000003</v>
      </c>
      <c r="T3507" s="12">
        <v>28.062784730000001</v>
      </c>
      <c r="U3507" s="12">
        <v>20.742058279999998</v>
      </c>
      <c r="V3507" s="12">
        <v>7.3207264509999996</v>
      </c>
      <c r="W3507" s="12">
        <v>28.932748239999999</v>
      </c>
      <c r="X3507" s="12">
        <v>30.040753110000001</v>
      </c>
      <c r="Y3507" s="12"/>
      <c r="Z3507" s="12"/>
      <c r="AA3507" s="12"/>
      <c r="AB3507" s="12"/>
      <c r="AC3507" s="12"/>
      <c r="AD3507" s="12"/>
      <c r="AE3507" s="12"/>
      <c r="AF3507" s="12"/>
      <c r="AG3507" s="12"/>
      <c r="AH3507" s="12"/>
      <c r="AI3507" s="12"/>
      <c r="AJ3507" s="12"/>
      <c r="AK3507" s="12"/>
      <c r="AL3507" s="12"/>
      <c r="AM3507" s="12"/>
      <c r="AN3507" s="12"/>
      <c r="AO3507" s="12"/>
      <c r="AP3507" s="12"/>
      <c r="AQ3507" s="12"/>
      <c r="AR3507" s="12"/>
      <c r="AS3507" s="12"/>
      <c r="AT3507" s="12"/>
      <c r="AU3507" s="12"/>
      <c r="AV3507" s="12"/>
      <c r="AW3507" s="12"/>
      <c r="AX3507" s="12"/>
      <c r="AY3507" s="12"/>
      <c r="AZ3507" s="12"/>
      <c r="BA3507" s="12"/>
      <c r="BB3507" s="12"/>
      <c r="BC3507" s="12"/>
      <c r="BD3507" s="12"/>
      <c r="BE3507" s="12"/>
      <c r="BF3507" s="12"/>
      <c r="BG3507" s="12"/>
      <c r="BH3507" s="12"/>
      <c r="BI3507" s="12">
        <v>172.55860218039101</v>
      </c>
      <c r="BJ3507" s="12">
        <v>170.58063379749501</v>
      </c>
      <c r="BK3507" s="12">
        <v>47.487736091871298</v>
      </c>
      <c r="BL3507" s="12">
        <v>66.097364736021007</v>
      </c>
      <c r="BM3507" s="12">
        <v>28.062784730405099</v>
      </c>
      <c r="BN3507" s="12">
        <v>20.742058278995099</v>
      </c>
      <c r="BO3507" s="12">
        <v>7.3207264514100396</v>
      </c>
      <c r="BP3507" s="12">
        <v>28.932748239197799</v>
      </c>
      <c r="BQ3507" s="12">
        <v>30.040753113300799</v>
      </c>
    </row>
    <row r="3508" spans="1:69" x14ac:dyDescent="0.35">
      <c r="A3508" s="5" t="s">
        <v>897</v>
      </c>
      <c r="B3508" s="5">
        <v>3</v>
      </c>
      <c r="C3508" s="5" t="s">
        <v>853</v>
      </c>
      <c r="D3508" s="5" t="s">
        <v>898</v>
      </c>
      <c r="E3508" s="24">
        <v>0</v>
      </c>
      <c r="F3508" s="23">
        <v>2018</v>
      </c>
      <c r="G3508" s="12">
        <v>494.12116429999998</v>
      </c>
      <c r="H3508" s="12">
        <v>477.92116429999999</v>
      </c>
      <c r="I3508" s="12">
        <v>49.379674889999997</v>
      </c>
      <c r="J3508" s="12">
        <v>427.64868940000002</v>
      </c>
      <c r="K3508" s="12">
        <v>0</v>
      </c>
      <c r="L3508" s="12">
        <v>0</v>
      </c>
      <c r="M3508" s="12">
        <v>0</v>
      </c>
      <c r="N3508" s="12">
        <v>0.89280000000000004</v>
      </c>
      <c r="O3508" s="12">
        <v>16.2</v>
      </c>
      <c r="P3508" s="12">
        <v>82.669766850000002</v>
      </c>
      <c r="Q3508" s="12">
        <v>78.218108229999999</v>
      </c>
      <c r="R3508" s="12">
        <v>25.29938486</v>
      </c>
      <c r="S3508" s="12">
        <v>34.585511109999999</v>
      </c>
      <c r="T3508" s="12">
        <v>0</v>
      </c>
      <c r="U3508" s="12">
        <v>0</v>
      </c>
      <c r="V3508" s="12">
        <v>0</v>
      </c>
      <c r="W3508" s="12">
        <v>18.333212270000001</v>
      </c>
      <c r="X3508" s="12">
        <v>4.4516586179999997</v>
      </c>
      <c r="Y3508" s="12">
        <v>4.7798708650000004</v>
      </c>
      <c r="Z3508" s="12">
        <v>3.7088921290000001</v>
      </c>
      <c r="AA3508" s="12">
        <v>1.4129712290000001</v>
      </c>
      <c r="AB3508" s="12">
        <v>2.1265365209999998</v>
      </c>
      <c r="AC3508" s="12">
        <v>0</v>
      </c>
      <c r="AD3508" s="12">
        <v>0</v>
      </c>
      <c r="AE3508" s="12">
        <v>0</v>
      </c>
      <c r="AF3508" s="12">
        <v>0.16938438</v>
      </c>
      <c r="AG3508" s="12">
        <v>1.070978735</v>
      </c>
      <c r="AH3508" s="12"/>
      <c r="AI3508" s="12"/>
      <c r="AJ3508" s="12"/>
      <c r="AK3508" s="12"/>
      <c r="AL3508" s="12"/>
      <c r="AM3508" s="12"/>
      <c r="AN3508" s="12"/>
      <c r="AO3508" s="12"/>
      <c r="AP3508" s="12"/>
      <c r="AQ3508" s="12"/>
      <c r="AR3508" s="12"/>
      <c r="AS3508" s="12"/>
      <c r="AT3508" s="12"/>
      <c r="AU3508" s="12"/>
      <c r="AV3508" s="12"/>
      <c r="AW3508" s="12"/>
      <c r="AX3508" s="12"/>
      <c r="AY3508" s="12"/>
      <c r="AZ3508" s="12"/>
      <c r="BA3508" s="12"/>
      <c r="BB3508" s="12"/>
      <c r="BC3508" s="12"/>
      <c r="BD3508" s="12"/>
      <c r="BE3508" s="12"/>
      <c r="BF3508" s="12"/>
      <c r="BG3508" s="12"/>
      <c r="BH3508" s="12"/>
      <c r="BI3508" s="12">
        <v>581.57080203864894</v>
      </c>
      <c r="BJ3508" s="12">
        <v>559.84816468529891</v>
      </c>
      <c r="BK3508" s="12">
        <v>76.092030979922384</v>
      </c>
      <c r="BL3508" s="12">
        <v>464.36073705855841</v>
      </c>
      <c r="BM3508" s="12">
        <v>0</v>
      </c>
      <c r="BN3508" s="12">
        <v>0</v>
      </c>
      <c r="BO3508" s="12">
        <v>0</v>
      </c>
      <c r="BP3508" s="12">
        <v>19.395396646817183</v>
      </c>
      <c r="BQ3508" s="12">
        <v>21.722637353349999</v>
      </c>
    </row>
    <row r="3509" spans="1:69" x14ac:dyDescent="0.35">
      <c r="A3509" s="5" t="s">
        <v>897</v>
      </c>
      <c r="B3509" s="5">
        <v>3</v>
      </c>
      <c r="C3509" s="5" t="s">
        <v>853</v>
      </c>
      <c r="D3509" s="5" t="s">
        <v>898</v>
      </c>
      <c r="E3509" s="24">
        <v>1</v>
      </c>
      <c r="F3509" s="23">
        <v>2030</v>
      </c>
      <c r="G3509" s="12">
        <v>478.42223669999998</v>
      </c>
      <c r="H3509" s="12">
        <v>462.2222367</v>
      </c>
      <c r="I3509" s="12">
        <v>29.17354723</v>
      </c>
      <c r="J3509" s="12">
        <v>427.64868940000002</v>
      </c>
      <c r="K3509" s="12">
        <v>0</v>
      </c>
      <c r="L3509" s="12">
        <v>0</v>
      </c>
      <c r="M3509" s="12">
        <v>0</v>
      </c>
      <c r="N3509" s="12">
        <v>5.4</v>
      </c>
      <c r="O3509" s="12">
        <v>16.2</v>
      </c>
      <c r="P3509" s="12">
        <v>158.341352</v>
      </c>
      <c r="Q3509" s="12">
        <v>154.24292270000001</v>
      </c>
      <c r="R3509" s="12">
        <v>20.242249090000001</v>
      </c>
      <c r="S3509" s="12">
        <v>35.393431749999998</v>
      </c>
      <c r="T3509" s="12">
        <v>2.3114753509999999</v>
      </c>
      <c r="U3509" s="12">
        <v>1.7861400439999999</v>
      </c>
      <c r="V3509" s="12">
        <v>0.52533530699999997</v>
      </c>
      <c r="W3509" s="12">
        <v>96.295766490000005</v>
      </c>
      <c r="X3509" s="12">
        <v>6.4099046629999998</v>
      </c>
      <c r="Y3509" s="12">
        <v>5.3517990700000002</v>
      </c>
      <c r="Z3509" s="12">
        <v>4.2819384639999996</v>
      </c>
      <c r="AA3509" s="12">
        <v>1.263539363</v>
      </c>
      <c r="AB3509" s="12">
        <v>2.1265365209999998</v>
      </c>
      <c r="AC3509" s="12">
        <v>2.1343460000000001E-3</v>
      </c>
      <c r="AD3509" s="12">
        <v>1.6492670000000001E-3</v>
      </c>
      <c r="AE3509" s="12">
        <v>4.8507900000000002E-4</v>
      </c>
      <c r="AF3509" s="12">
        <v>0.88972823400000001</v>
      </c>
      <c r="AG3509" s="12">
        <v>1.0719949529999999</v>
      </c>
      <c r="AH3509" s="12"/>
      <c r="AI3509" s="12"/>
      <c r="AJ3509" s="12"/>
      <c r="AK3509" s="12"/>
      <c r="AL3509" s="12"/>
      <c r="AM3509" s="12"/>
      <c r="AN3509" s="12"/>
      <c r="AO3509" s="12"/>
      <c r="AP3509" s="12"/>
      <c r="AQ3509" s="12"/>
      <c r="AR3509" s="12"/>
      <c r="AS3509" s="12"/>
      <c r="AT3509" s="12"/>
      <c r="AU3509" s="12"/>
      <c r="AV3509" s="12"/>
      <c r="AW3509" s="12"/>
      <c r="AX3509" s="12"/>
      <c r="AY3509" s="12"/>
      <c r="AZ3509" s="12"/>
      <c r="BA3509" s="12"/>
      <c r="BB3509" s="12"/>
      <c r="BC3509" s="12"/>
      <c r="BD3509" s="12"/>
      <c r="BE3509" s="12"/>
      <c r="BF3509" s="12"/>
      <c r="BG3509" s="12"/>
      <c r="BH3509" s="12"/>
      <c r="BI3509" s="12">
        <v>642.11538772100585</v>
      </c>
      <c r="BJ3509" s="12">
        <v>620.74709780194701</v>
      </c>
      <c r="BK3509" s="12">
        <v>50.679335686734163</v>
      </c>
      <c r="BL3509" s="12">
        <v>465.1686576985997</v>
      </c>
      <c r="BM3509" s="12">
        <v>2.3136096966780535</v>
      </c>
      <c r="BN3509" s="12">
        <v>1.7877893110694001</v>
      </c>
      <c r="BO3509" s="12">
        <v>0.52582038560864952</v>
      </c>
      <c r="BP3509" s="12">
        <v>102.58549471993437</v>
      </c>
      <c r="BQ3509" s="12">
        <v>23.681899615736658</v>
      </c>
    </row>
    <row r="3510" spans="1:69" x14ac:dyDescent="0.35">
      <c r="A3510" s="5" t="s">
        <v>897</v>
      </c>
      <c r="B3510" s="5">
        <v>3</v>
      </c>
      <c r="C3510" s="5" t="s">
        <v>853</v>
      </c>
      <c r="D3510" s="5" t="s">
        <v>898</v>
      </c>
      <c r="E3510" s="24">
        <v>2</v>
      </c>
      <c r="F3510" s="23">
        <v>2030</v>
      </c>
      <c r="G3510" s="12">
        <v>479.60405009999999</v>
      </c>
      <c r="H3510" s="12">
        <v>463.40405010000001</v>
      </c>
      <c r="I3510" s="12">
        <v>30.35536067</v>
      </c>
      <c r="J3510" s="12">
        <v>427.64868940000002</v>
      </c>
      <c r="K3510" s="12">
        <v>0</v>
      </c>
      <c r="L3510" s="12">
        <v>0</v>
      </c>
      <c r="M3510" s="12">
        <v>0</v>
      </c>
      <c r="N3510" s="12">
        <v>5.4</v>
      </c>
      <c r="O3510" s="12">
        <v>16.2</v>
      </c>
      <c r="P3510" s="12">
        <v>158.3899361</v>
      </c>
      <c r="Q3510" s="12">
        <v>154.29150680000001</v>
      </c>
      <c r="R3510" s="12">
        <v>20.290833190000001</v>
      </c>
      <c r="S3510" s="12">
        <v>35.393431749999998</v>
      </c>
      <c r="T3510" s="12">
        <v>2.3114753509999999</v>
      </c>
      <c r="U3510" s="12">
        <v>1.7861400439999999</v>
      </c>
      <c r="V3510" s="12">
        <v>0.52533530699999997</v>
      </c>
      <c r="W3510" s="12">
        <v>96.295766490000005</v>
      </c>
      <c r="X3510" s="12">
        <v>6.4099046629999998</v>
      </c>
      <c r="Y3510" s="12">
        <v>5.9447414490000003</v>
      </c>
      <c r="Z3510" s="12">
        <v>4.8748808419999996</v>
      </c>
      <c r="AA3510" s="12">
        <v>1.8564817410000001</v>
      </c>
      <c r="AB3510" s="12">
        <v>2.1265365209999998</v>
      </c>
      <c r="AC3510" s="12">
        <v>2.1343460000000001E-3</v>
      </c>
      <c r="AD3510" s="12">
        <v>1.6492670000000001E-3</v>
      </c>
      <c r="AE3510" s="12">
        <v>4.8507900000000002E-4</v>
      </c>
      <c r="AF3510" s="12">
        <v>0.88972823400000001</v>
      </c>
      <c r="AG3510" s="12">
        <v>1.0719949529999999</v>
      </c>
      <c r="AH3510" s="12"/>
      <c r="AI3510" s="12"/>
      <c r="AJ3510" s="12"/>
      <c r="AK3510" s="12"/>
      <c r="AL3510" s="12"/>
      <c r="AM3510" s="12"/>
      <c r="AN3510" s="12"/>
      <c r="AO3510" s="12"/>
      <c r="AP3510" s="12"/>
      <c r="AQ3510" s="12"/>
      <c r="AR3510" s="12"/>
      <c r="AS3510" s="12"/>
      <c r="AT3510" s="12"/>
      <c r="AU3510" s="12"/>
      <c r="AV3510" s="12"/>
      <c r="AW3510" s="12"/>
      <c r="AX3510" s="12"/>
      <c r="AY3510" s="12"/>
      <c r="AZ3510" s="12"/>
      <c r="BA3510" s="12"/>
      <c r="BB3510" s="12"/>
      <c r="BC3510" s="12"/>
      <c r="BD3510" s="12"/>
      <c r="BE3510" s="12"/>
      <c r="BF3510" s="12"/>
      <c r="BG3510" s="12"/>
      <c r="BH3510" s="12"/>
      <c r="BI3510" s="12">
        <v>643.93872764021</v>
      </c>
      <c r="BJ3510" s="12">
        <v>622.57043772115117</v>
      </c>
      <c r="BK3510" s="12">
        <v>52.502675605939324</v>
      </c>
      <c r="BL3510" s="12">
        <v>465.1686576985997</v>
      </c>
      <c r="BM3510" s="12">
        <v>2.3136096966780535</v>
      </c>
      <c r="BN3510" s="12">
        <v>1.7877893110694001</v>
      </c>
      <c r="BO3510" s="12">
        <v>0.52582038560864952</v>
      </c>
      <c r="BP3510" s="12">
        <v>102.58549471993437</v>
      </c>
      <c r="BQ3510" s="12">
        <v>23.681899615736658</v>
      </c>
    </row>
    <row r="3511" spans="1:69" x14ac:dyDescent="0.35">
      <c r="A3511" s="5" t="s">
        <v>897</v>
      </c>
      <c r="B3511" s="5">
        <v>3</v>
      </c>
      <c r="C3511" s="5" t="s">
        <v>853</v>
      </c>
      <c r="D3511" s="5" t="s">
        <v>898</v>
      </c>
      <c r="E3511" s="24">
        <v>3</v>
      </c>
      <c r="F3511" s="23">
        <v>2030</v>
      </c>
      <c r="G3511" s="12">
        <v>478.42223669999998</v>
      </c>
      <c r="H3511" s="12">
        <v>462.2222367</v>
      </c>
      <c r="I3511" s="12">
        <v>29.17354723</v>
      </c>
      <c r="J3511" s="12">
        <v>427.64868940000002</v>
      </c>
      <c r="K3511" s="12">
        <v>0</v>
      </c>
      <c r="L3511" s="12">
        <v>0</v>
      </c>
      <c r="M3511" s="12">
        <v>0</v>
      </c>
      <c r="N3511" s="12">
        <v>5.4</v>
      </c>
      <c r="O3511" s="12">
        <v>16.2</v>
      </c>
      <c r="P3511" s="12">
        <v>158.341352</v>
      </c>
      <c r="Q3511" s="12">
        <v>154.24292270000001</v>
      </c>
      <c r="R3511" s="12">
        <v>20.242249090000001</v>
      </c>
      <c r="S3511" s="12">
        <v>35.393431749999998</v>
      </c>
      <c r="T3511" s="12">
        <v>2.3114753509999999</v>
      </c>
      <c r="U3511" s="12">
        <v>1.7861400439999999</v>
      </c>
      <c r="V3511" s="12">
        <v>0.52533530699999997</v>
      </c>
      <c r="W3511" s="12">
        <v>96.295766490000005</v>
      </c>
      <c r="X3511" s="12">
        <v>6.4099046629999998</v>
      </c>
      <c r="Y3511" s="12">
        <v>5.4565419139999998</v>
      </c>
      <c r="Z3511" s="12">
        <v>4.3866813069999999</v>
      </c>
      <c r="AA3511" s="12">
        <v>1.368282207</v>
      </c>
      <c r="AB3511" s="12">
        <v>2.1265365209999998</v>
      </c>
      <c r="AC3511" s="12">
        <v>2.1343460000000001E-3</v>
      </c>
      <c r="AD3511" s="12">
        <v>1.6492670000000001E-3</v>
      </c>
      <c r="AE3511" s="12">
        <v>4.8507900000000002E-4</v>
      </c>
      <c r="AF3511" s="12">
        <v>0.88972823400000001</v>
      </c>
      <c r="AG3511" s="12">
        <v>1.0719949529999999</v>
      </c>
      <c r="AH3511" s="12"/>
      <c r="AI3511" s="12"/>
      <c r="AJ3511" s="12"/>
      <c r="AK3511" s="12"/>
      <c r="AL3511" s="12"/>
      <c r="AM3511" s="12"/>
      <c r="AN3511" s="12"/>
      <c r="AO3511" s="12"/>
      <c r="AP3511" s="12"/>
      <c r="AQ3511" s="12"/>
      <c r="AR3511" s="12"/>
      <c r="AS3511" s="12"/>
      <c r="AT3511" s="12"/>
      <c r="AU3511" s="12"/>
      <c r="AV3511" s="12"/>
      <c r="AW3511" s="12"/>
      <c r="AX3511" s="12"/>
      <c r="AY3511" s="12"/>
      <c r="AZ3511" s="12"/>
      <c r="BA3511" s="12"/>
      <c r="BB3511" s="12"/>
      <c r="BC3511" s="12"/>
      <c r="BD3511" s="12"/>
      <c r="BE3511" s="12"/>
      <c r="BF3511" s="12"/>
      <c r="BG3511" s="12"/>
      <c r="BH3511" s="12"/>
      <c r="BI3511" s="12">
        <v>642.22013056484036</v>
      </c>
      <c r="BJ3511" s="12">
        <v>620.85184064578164</v>
      </c>
      <c r="BK3511" s="12">
        <v>50.784078530568699</v>
      </c>
      <c r="BL3511" s="12">
        <v>465.1686576985997</v>
      </c>
      <c r="BM3511" s="12">
        <v>2.3136096966780535</v>
      </c>
      <c r="BN3511" s="12">
        <v>1.7877893110694001</v>
      </c>
      <c r="BO3511" s="12">
        <v>0.52582038560864952</v>
      </c>
      <c r="BP3511" s="12">
        <v>102.58549471993437</v>
      </c>
      <c r="BQ3511" s="12">
        <v>23.681899615736658</v>
      </c>
    </row>
    <row r="3512" spans="1:69" x14ac:dyDescent="0.35">
      <c r="A3512" s="5" t="s">
        <v>897</v>
      </c>
      <c r="B3512" s="5">
        <v>3</v>
      </c>
      <c r="C3512" s="5" t="s">
        <v>853</v>
      </c>
      <c r="D3512" s="5" t="s">
        <v>898</v>
      </c>
      <c r="E3512" s="24">
        <v>4</v>
      </c>
      <c r="F3512" s="23">
        <v>2030</v>
      </c>
      <c r="G3512" s="12">
        <v>479.60405009999999</v>
      </c>
      <c r="H3512" s="12">
        <v>463.40405010000001</v>
      </c>
      <c r="I3512" s="12">
        <v>30.35536067</v>
      </c>
      <c r="J3512" s="12">
        <v>427.64868940000002</v>
      </c>
      <c r="K3512" s="12">
        <v>0</v>
      </c>
      <c r="L3512" s="12">
        <v>0</v>
      </c>
      <c r="M3512" s="12">
        <v>0</v>
      </c>
      <c r="N3512" s="12">
        <v>5.4</v>
      </c>
      <c r="O3512" s="12">
        <v>16.2</v>
      </c>
      <c r="P3512" s="12">
        <v>158.3899361</v>
      </c>
      <c r="Q3512" s="12">
        <v>154.29150680000001</v>
      </c>
      <c r="R3512" s="12">
        <v>20.290833190000001</v>
      </c>
      <c r="S3512" s="12">
        <v>35.393431749999998</v>
      </c>
      <c r="T3512" s="12">
        <v>2.3114753509999999</v>
      </c>
      <c r="U3512" s="12">
        <v>1.7861400439999999</v>
      </c>
      <c r="V3512" s="12">
        <v>0.52533530699999997</v>
      </c>
      <c r="W3512" s="12">
        <v>96.295766490000005</v>
      </c>
      <c r="X3512" s="12">
        <v>6.4099046629999998</v>
      </c>
      <c r="Y3512" s="12">
        <v>6.0494842929999999</v>
      </c>
      <c r="Z3512" s="12">
        <v>4.979623686</v>
      </c>
      <c r="AA3512" s="12">
        <v>1.9612245850000001</v>
      </c>
      <c r="AB3512" s="12">
        <v>2.1265365209999998</v>
      </c>
      <c r="AC3512" s="12">
        <v>2.1343460000000001E-3</v>
      </c>
      <c r="AD3512" s="12">
        <v>1.6492670000000001E-3</v>
      </c>
      <c r="AE3512" s="12">
        <v>4.8507900000000002E-4</v>
      </c>
      <c r="AF3512" s="12">
        <v>0.88972823400000001</v>
      </c>
      <c r="AG3512" s="12">
        <v>1.0719949529999999</v>
      </c>
      <c r="AH3512" s="12"/>
      <c r="AI3512" s="12"/>
      <c r="AJ3512" s="12"/>
      <c r="AK3512" s="12"/>
      <c r="AL3512" s="12"/>
      <c r="AM3512" s="12"/>
      <c r="AN3512" s="12"/>
      <c r="AO3512" s="12"/>
      <c r="AP3512" s="12"/>
      <c r="AQ3512" s="12"/>
      <c r="AR3512" s="12"/>
      <c r="AS3512" s="12"/>
      <c r="AT3512" s="12"/>
      <c r="AU3512" s="12"/>
      <c r="AV3512" s="12"/>
      <c r="AW3512" s="12"/>
      <c r="AX3512" s="12"/>
      <c r="AY3512" s="12"/>
      <c r="AZ3512" s="12"/>
      <c r="BA3512" s="12"/>
      <c r="BB3512" s="12"/>
      <c r="BC3512" s="12"/>
      <c r="BD3512" s="12"/>
      <c r="BE3512" s="12"/>
      <c r="BF3512" s="12"/>
      <c r="BG3512" s="12"/>
      <c r="BH3512" s="12"/>
      <c r="BI3512" s="12">
        <v>644.04347048404452</v>
      </c>
      <c r="BJ3512" s="12">
        <v>622.67518056498579</v>
      </c>
      <c r="BK3512" s="12">
        <v>52.60741844977386</v>
      </c>
      <c r="BL3512" s="12">
        <v>465.1686576985997</v>
      </c>
      <c r="BM3512" s="12">
        <v>2.3136096966780535</v>
      </c>
      <c r="BN3512" s="12">
        <v>1.7877893110694001</v>
      </c>
      <c r="BO3512" s="12">
        <v>0.52582038560864952</v>
      </c>
      <c r="BP3512" s="12">
        <v>102.58549471993437</v>
      </c>
      <c r="BQ3512" s="12">
        <v>23.681899615736658</v>
      </c>
    </row>
    <row r="3513" spans="1:69" x14ac:dyDescent="0.35">
      <c r="A3513" s="5" t="s">
        <v>897</v>
      </c>
      <c r="B3513" s="5">
        <v>3</v>
      </c>
      <c r="C3513" s="5" t="s">
        <v>853</v>
      </c>
      <c r="D3513" s="5" t="s">
        <v>898</v>
      </c>
      <c r="E3513" s="24">
        <v>5</v>
      </c>
      <c r="F3513" s="23">
        <v>2050</v>
      </c>
      <c r="G3513" s="12">
        <v>486.09496200000001</v>
      </c>
      <c r="H3513" s="12">
        <v>469.89496200000002</v>
      </c>
      <c r="I3513" s="12">
        <v>29.64627261</v>
      </c>
      <c r="J3513" s="12">
        <v>427.64868940000002</v>
      </c>
      <c r="K3513" s="12">
        <v>0</v>
      </c>
      <c r="L3513" s="12">
        <v>0</v>
      </c>
      <c r="M3513" s="12">
        <v>0</v>
      </c>
      <c r="N3513" s="12">
        <v>12.6</v>
      </c>
      <c r="O3513" s="12">
        <v>16.2</v>
      </c>
      <c r="P3513" s="12">
        <v>105.0223445</v>
      </c>
      <c r="Q3513" s="12">
        <v>103.0721022</v>
      </c>
      <c r="R3513" s="12">
        <v>28.75227713</v>
      </c>
      <c r="S3513" s="12">
        <v>40.307152420000001</v>
      </c>
      <c r="T3513" s="12">
        <v>16.369054040000002</v>
      </c>
      <c r="U3513" s="12">
        <v>12.648814489999999</v>
      </c>
      <c r="V3513" s="12">
        <v>3.720239555</v>
      </c>
      <c r="W3513" s="12">
        <v>17.643618589999999</v>
      </c>
      <c r="X3513" s="12">
        <v>18.319296380000001</v>
      </c>
      <c r="Y3513" s="12">
        <v>5.1231513240000002</v>
      </c>
      <c r="Z3513" s="12">
        <v>4.0600911450000003</v>
      </c>
      <c r="AA3513" s="12">
        <v>1.7551090949999999</v>
      </c>
      <c r="AB3513" s="12">
        <v>2.1265365209999998</v>
      </c>
      <c r="AC3513" s="12">
        <v>1.5117149999999999E-2</v>
      </c>
      <c r="AD3513" s="12">
        <v>1.1681433999999999E-2</v>
      </c>
      <c r="AE3513" s="12">
        <v>3.4357160000000001E-3</v>
      </c>
      <c r="AF3513" s="12">
        <v>0.163328379</v>
      </c>
      <c r="AG3513" s="12">
        <v>1.0781773290000001</v>
      </c>
      <c r="AH3513" s="12"/>
      <c r="AI3513" s="12"/>
      <c r="AJ3513" s="12"/>
      <c r="AK3513" s="12"/>
      <c r="AL3513" s="12"/>
      <c r="AM3513" s="12"/>
      <c r="AN3513" s="12"/>
      <c r="AO3513" s="12"/>
      <c r="AP3513" s="12"/>
      <c r="AQ3513" s="12"/>
      <c r="AR3513" s="12"/>
      <c r="AS3513" s="12"/>
      <c r="AT3513" s="12"/>
      <c r="AU3513" s="12"/>
      <c r="AV3513" s="12"/>
      <c r="AW3513" s="12"/>
      <c r="AX3513" s="12"/>
      <c r="AY3513" s="12"/>
      <c r="AZ3513" s="12"/>
      <c r="BA3513" s="12"/>
      <c r="BB3513" s="12"/>
      <c r="BC3513" s="12"/>
      <c r="BD3513" s="12"/>
      <c r="BE3513" s="12"/>
      <c r="BF3513" s="12"/>
      <c r="BG3513" s="12"/>
      <c r="BH3513" s="12"/>
      <c r="BI3513" s="12">
        <v>596.24045788787737</v>
      </c>
      <c r="BJ3513" s="12">
        <v>577.02715536929952</v>
      </c>
      <c r="BK3513" s="12">
        <v>60.153658830098721</v>
      </c>
      <c r="BL3513" s="12">
        <v>470.08237837607822</v>
      </c>
      <c r="BM3513" s="12">
        <v>16.384171192211664</v>
      </c>
      <c r="BN3513" s="12">
        <v>12.660495921254446</v>
      </c>
      <c r="BO3513" s="12">
        <v>3.7236752709571994</v>
      </c>
      <c r="BP3513" s="12">
        <v>30.406946970911449</v>
      </c>
      <c r="BQ3513" s="12">
        <v>35.597473710789316</v>
      </c>
    </row>
    <row r="3514" spans="1:69" x14ac:dyDescent="0.35">
      <c r="A3514" s="5" t="s">
        <v>897</v>
      </c>
      <c r="B3514" s="5">
        <v>3</v>
      </c>
      <c r="C3514" s="5" t="s">
        <v>853</v>
      </c>
      <c r="D3514" s="5" t="s">
        <v>898</v>
      </c>
      <c r="E3514" s="24">
        <v>6</v>
      </c>
      <c r="F3514" s="23">
        <v>2050</v>
      </c>
      <c r="G3514" s="12">
        <v>486.80405009999998</v>
      </c>
      <c r="H3514" s="12">
        <v>470.60405009999999</v>
      </c>
      <c r="I3514" s="12">
        <v>30.35536067</v>
      </c>
      <c r="J3514" s="12">
        <v>427.64868940000002</v>
      </c>
      <c r="K3514" s="12">
        <v>0</v>
      </c>
      <c r="L3514" s="12">
        <v>0</v>
      </c>
      <c r="M3514" s="12">
        <v>0</v>
      </c>
      <c r="N3514" s="12">
        <v>12.6</v>
      </c>
      <c r="O3514" s="12">
        <v>16.2</v>
      </c>
      <c r="P3514" s="12">
        <v>105.2287925</v>
      </c>
      <c r="Q3514" s="12">
        <v>103.2785502</v>
      </c>
      <c r="R3514" s="12">
        <v>28.958725130000001</v>
      </c>
      <c r="S3514" s="12">
        <v>40.307152420000001</v>
      </c>
      <c r="T3514" s="12">
        <v>16.369054040000002</v>
      </c>
      <c r="U3514" s="12">
        <v>12.648814489999999</v>
      </c>
      <c r="V3514" s="12">
        <v>3.720239555</v>
      </c>
      <c r="W3514" s="12">
        <v>17.643618589999999</v>
      </c>
      <c r="X3514" s="12">
        <v>18.319296380000001</v>
      </c>
      <c r="Y3514" s="12">
        <v>5.2205772250000004</v>
      </c>
      <c r="Z3514" s="12">
        <v>4.1575170459999997</v>
      </c>
      <c r="AA3514" s="12">
        <v>1.8525349959999999</v>
      </c>
      <c r="AB3514" s="12">
        <v>2.1265365209999998</v>
      </c>
      <c r="AC3514" s="12">
        <v>1.5117149999999999E-2</v>
      </c>
      <c r="AD3514" s="12">
        <v>1.1681433999999999E-2</v>
      </c>
      <c r="AE3514" s="12">
        <v>3.4357160000000001E-3</v>
      </c>
      <c r="AF3514" s="12">
        <v>0.163328379</v>
      </c>
      <c r="AG3514" s="12">
        <v>1.0781773290000001</v>
      </c>
      <c r="AH3514" s="12"/>
      <c r="AI3514" s="12"/>
      <c r="AJ3514" s="12"/>
      <c r="AK3514" s="12"/>
      <c r="AL3514" s="12"/>
      <c r="AM3514" s="12"/>
      <c r="AN3514" s="12"/>
      <c r="AO3514" s="12"/>
      <c r="AP3514" s="12"/>
      <c r="AQ3514" s="12"/>
      <c r="AR3514" s="12"/>
      <c r="AS3514" s="12"/>
      <c r="AT3514" s="12"/>
      <c r="AU3514" s="12"/>
      <c r="AV3514" s="12"/>
      <c r="AW3514" s="12"/>
      <c r="AX3514" s="12"/>
      <c r="AY3514" s="12"/>
      <c r="AZ3514" s="12"/>
      <c r="BA3514" s="12"/>
      <c r="BB3514" s="12"/>
      <c r="BC3514" s="12"/>
      <c r="BD3514" s="12"/>
      <c r="BE3514" s="12"/>
      <c r="BF3514" s="12"/>
      <c r="BG3514" s="12"/>
      <c r="BH3514" s="12"/>
      <c r="BI3514" s="12">
        <v>597.25341985333694</v>
      </c>
      <c r="BJ3514" s="12">
        <v>578.04011733475909</v>
      </c>
      <c r="BK3514" s="12">
        <v>61.166620795557975</v>
      </c>
      <c r="BL3514" s="12">
        <v>470.08237837607822</v>
      </c>
      <c r="BM3514" s="12">
        <v>16.384171192211664</v>
      </c>
      <c r="BN3514" s="12">
        <v>12.660495921254446</v>
      </c>
      <c r="BO3514" s="12">
        <v>3.7236752709571994</v>
      </c>
      <c r="BP3514" s="12">
        <v>30.406946970911449</v>
      </c>
      <c r="BQ3514" s="12">
        <v>35.597473710789316</v>
      </c>
    </row>
    <row r="3515" spans="1:69" x14ac:dyDescent="0.35">
      <c r="A3515" s="5" t="s">
        <v>897</v>
      </c>
      <c r="B3515" s="5">
        <v>3</v>
      </c>
      <c r="C3515" s="5" t="s">
        <v>853</v>
      </c>
      <c r="D3515" s="5" t="s">
        <v>898</v>
      </c>
      <c r="E3515" s="24">
        <v>7</v>
      </c>
      <c r="F3515" s="23">
        <v>2050</v>
      </c>
      <c r="G3515" s="12">
        <v>486.09496200000001</v>
      </c>
      <c r="H3515" s="12">
        <v>469.89496200000002</v>
      </c>
      <c r="I3515" s="12">
        <v>29.64627261</v>
      </c>
      <c r="J3515" s="12">
        <v>427.64868940000002</v>
      </c>
      <c r="K3515" s="12">
        <v>0</v>
      </c>
      <c r="L3515" s="12">
        <v>0</v>
      </c>
      <c r="M3515" s="12">
        <v>0</v>
      </c>
      <c r="N3515" s="12">
        <v>12.6</v>
      </c>
      <c r="O3515" s="12">
        <v>16.2</v>
      </c>
      <c r="P3515" s="12">
        <v>105.0223445</v>
      </c>
      <c r="Q3515" s="12">
        <v>103.0721022</v>
      </c>
      <c r="R3515" s="12">
        <v>28.75227713</v>
      </c>
      <c r="S3515" s="12">
        <v>40.307152420000001</v>
      </c>
      <c r="T3515" s="12">
        <v>16.369054040000002</v>
      </c>
      <c r="U3515" s="12">
        <v>12.648814489999999</v>
      </c>
      <c r="V3515" s="12">
        <v>3.720239555</v>
      </c>
      <c r="W3515" s="12">
        <v>17.643618589999999</v>
      </c>
      <c r="X3515" s="12">
        <v>18.319296380000001</v>
      </c>
      <c r="Y3515" s="12">
        <v>5.4485702089999997</v>
      </c>
      <c r="Z3515" s="12">
        <v>4.3855100299999998</v>
      </c>
      <c r="AA3515" s="12">
        <v>2.0805279799999998</v>
      </c>
      <c r="AB3515" s="12">
        <v>2.1265365209999998</v>
      </c>
      <c r="AC3515" s="12">
        <v>1.5117149999999999E-2</v>
      </c>
      <c r="AD3515" s="12">
        <v>1.1681433999999999E-2</v>
      </c>
      <c r="AE3515" s="12">
        <v>3.4357160000000001E-3</v>
      </c>
      <c r="AF3515" s="12">
        <v>0.163328379</v>
      </c>
      <c r="AG3515" s="12">
        <v>1.0781773290000001</v>
      </c>
      <c r="AH3515" s="12"/>
      <c r="AI3515" s="12"/>
      <c r="AJ3515" s="12"/>
      <c r="AK3515" s="12"/>
      <c r="AL3515" s="12"/>
      <c r="AM3515" s="12"/>
      <c r="AN3515" s="12"/>
      <c r="AO3515" s="12"/>
      <c r="AP3515" s="12"/>
      <c r="AQ3515" s="12"/>
      <c r="AR3515" s="12"/>
      <c r="AS3515" s="12"/>
      <c r="AT3515" s="12"/>
      <c r="AU3515" s="12"/>
      <c r="AV3515" s="12"/>
      <c r="AW3515" s="12"/>
      <c r="AX3515" s="12"/>
      <c r="AY3515" s="12"/>
      <c r="AZ3515" s="12"/>
      <c r="BA3515" s="12"/>
      <c r="BB3515" s="12"/>
      <c r="BC3515" s="12"/>
      <c r="BD3515" s="12"/>
      <c r="BE3515" s="12"/>
      <c r="BF3515" s="12"/>
      <c r="BG3515" s="12"/>
      <c r="BH3515" s="12"/>
      <c r="BI3515" s="12">
        <v>596.56587677307948</v>
      </c>
      <c r="BJ3515" s="12">
        <v>577.35257425450175</v>
      </c>
      <c r="BK3515" s="12">
        <v>60.479077715300839</v>
      </c>
      <c r="BL3515" s="12">
        <v>470.08237837607822</v>
      </c>
      <c r="BM3515" s="12">
        <v>16.384171192211664</v>
      </c>
      <c r="BN3515" s="12">
        <v>12.660495921254446</v>
      </c>
      <c r="BO3515" s="12">
        <v>3.7236752709571994</v>
      </c>
      <c r="BP3515" s="12">
        <v>30.406946970911449</v>
      </c>
      <c r="BQ3515" s="12">
        <v>35.597473710789316</v>
      </c>
    </row>
    <row r="3516" spans="1:69" x14ac:dyDescent="0.35">
      <c r="A3516" s="5" t="s">
        <v>897</v>
      </c>
      <c r="B3516" s="5">
        <v>3</v>
      </c>
      <c r="C3516" s="5" t="s">
        <v>853</v>
      </c>
      <c r="D3516" s="5" t="s">
        <v>898</v>
      </c>
      <c r="E3516" s="24">
        <v>8</v>
      </c>
      <c r="F3516" s="23">
        <v>2050</v>
      </c>
      <c r="G3516" s="12">
        <v>486.80405009999998</v>
      </c>
      <c r="H3516" s="12">
        <v>470.60405009999999</v>
      </c>
      <c r="I3516" s="12">
        <v>30.35536067</v>
      </c>
      <c r="J3516" s="12">
        <v>427.64868940000002</v>
      </c>
      <c r="K3516" s="12">
        <v>0</v>
      </c>
      <c r="L3516" s="12">
        <v>0</v>
      </c>
      <c r="M3516" s="12">
        <v>0</v>
      </c>
      <c r="N3516" s="12">
        <v>12.6</v>
      </c>
      <c r="O3516" s="12">
        <v>16.2</v>
      </c>
      <c r="P3516" s="12">
        <v>105.2287925</v>
      </c>
      <c r="Q3516" s="12">
        <v>103.2785502</v>
      </c>
      <c r="R3516" s="12">
        <v>28.958725130000001</v>
      </c>
      <c r="S3516" s="12">
        <v>40.307152420000001</v>
      </c>
      <c r="T3516" s="12">
        <v>16.369054040000002</v>
      </c>
      <c r="U3516" s="12">
        <v>12.648814489999999</v>
      </c>
      <c r="V3516" s="12">
        <v>3.720239555</v>
      </c>
      <c r="W3516" s="12">
        <v>17.643618589999999</v>
      </c>
      <c r="X3516" s="12">
        <v>18.319296380000001</v>
      </c>
      <c r="Y3516" s="12">
        <v>5.5459961099999999</v>
      </c>
      <c r="Z3516" s="12">
        <v>4.4829359310000001</v>
      </c>
      <c r="AA3516" s="12">
        <v>2.1779538810000001</v>
      </c>
      <c r="AB3516" s="12">
        <v>2.1265365209999998</v>
      </c>
      <c r="AC3516" s="12">
        <v>1.5117149999999999E-2</v>
      </c>
      <c r="AD3516" s="12">
        <v>1.1681433999999999E-2</v>
      </c>
      <c r="AE3516" s="12">
        <v>3.4357160000000001E-3</v>
      </c>
      <c r="AF3516" s="12">
        <v>0.163328379</v>
      </c>
      <c r="AG3516" s="12">
        <v>1.0781773290000001</v>
      </c>
      <c r="AH3516" s="12"/>
      <c r="AI3516" s="12"/>
      <c r="AJ3516" s="12"/>
      <c r="AK3516" s="12"/>
      <c r="AL3516" s="12"/>
      <c r="AM3516" s="12"/>
      <c r="AN3516" s="12"/>
      <c r="AO3516" s="12"/>
      <c r="AP3516" s="12"/>
      <c r="AQ3516" s="12"/>
      <c r="AR3516" s="12"/>
      <c r="AS3516" s="12"/>
      <c r="AT3516" s="12"/>
      <c r="AU3516" s="12"/>
      <c r="AV3516" s="12"/>
      <c r="AW3516" s="12"/>
      <c r="AX3516" s="12"/>
      <c r="AY3516" s="12"/>
      <c r="AZ3516" s="12"/>
      <c r="BA3516" s="12"/>
      <c r="BB3516" s="12"/>
      <c r="BC3516" s="12"/>
      <c r="BD3516" s="12"/>
      <c r="BE3516" s="12"/>
      <c r="BF3516" s="12"/>
      <c r="BG3516" s="12"/>
      <c r="BH3516" s="12"/>
      <c r="BI3516" s="12">
        <v>597.57883873853905</v>
      </c>
      <c r="BJ3516" s="12">
        <v>578.3655362199612</v>
      </c>
      <c r="BK3516" s="12">
        <v>61.492039680760094</v>
      </c>
      <c r="BL3516" s="12">
        <v>470.08237837607822</v>
      </c>
      <c r="BM3516" s="12">
        <v>16.384171192211664</v>
      </c>
      <c r="BN3516" s="12">
        <v>12.660495921254446</v>
      </c>
      <c r="BO3516" s="12">
        <v>3.7236752709571994</v>
      </c>
      <c r="BP3516" s="12">
        <v>30.406946970911449</v>
      </c>
      <c r="BQ3516" s="12">
        <v>35.597473710789316</v>
      </c>
    </row>
    <row r="3517" spans="1:69" x14ac:dyDescent="0.35">
      <c r="A3517" s="5" t="s">
        <v>899</v>
      </c>
      <c r="B3517" s="5">
        <v>3</v>
      </c>
      <c r="C3517" s="5" t="s">
        <v>853</v>
      </c>
      <c r="D3517" s="5" t="s">
        <v>900</v>
      </c>
      <c r="E3517" s="24">
        <v>0</v>
      </c>
      <c r="F3517" s="23">
        <v>2018</v>
      </c>
      <c r="G3517" s="12"/>
      <c r="H3517" s="12"/>
      <c r="I3517" s="12"/>
      <c r="J3517" s="12"/>
      <c r="K3517" s="12"/>
      <c r="L3517" s="12"/>
      <c r="M3517" s="12"/>
      <c r="N3517" s="12"/>
      <c r="O3517" s="12"/>
      <c r="P3517" s="12">
        <v>262.55640779999999</v>
      </c>
      <c r="Q3517" s="12">
        <v>248.41808929999999</v>
      </c>
      <c r="R3517" s="12">
        <v>80.34999809</v>
      </c>
      <c r="S3517" s="12">
        <v>109.8424237</v>
      </c>
      <c r="T3517" s="12">
        <v>0</v>
      </c>
      <c r="U3517" s="12">
        <v>0</v>
      </c>
      <c r="V3517" s="12">
        <v>0</v>
      </c>
      <c r="W3517" s="12">
        <v>58.2256675</v>
      </c>
      <c r="X3517" s="12">
        <v>14.13831852</v>
      </c>
      <c r="Y3517" s="12">
        <v>41.297182190000001</v>
      </c>
      <c r="Z3517" s="12">
        <v>30.02305793</v>
      </c>
      <c r="AA3517" s="12">
        <v>12.05491024</v>
      </c>
      <c r="AB3517" s="12">
        <v>15.73594501</v>
      </c>
      <c r="AC3517" s="12">
        <v>0</v>
      </c>
      <c r="AD3517" s="12">
        <v>0</v>
      </c>
      <c r="AE3517" s="12">
        <v>0</v>
      </c>
      <c r="AF3517" s="12">
        <v>2.2322026749999999</v>
      </c>
      <c r="AG3517" s="12">
        <v>11.274124260000001</v>
      </c>
      <c r="AH3517" s="12"/>
      <c r="AI3517" s="12"/>
      <c r="AJ3517" s="12"/>
      <c r="AK3517" s="12"/>
      <c r="AL3517" s="12"/>
      <c r="AM3517" s="12"/>
      <c r="AN3517" s="12"/>
      <c r="AO3517" s="12"/>
      <c r="AP3517" s="12"/>
      <c r="AQ3517" s="12"/>
      <c r="AR3517" s="12"/>
      <c r="AS3517" s="12"/>
      <c r="AT3517" s="12"/>
      <c r="AU3517" s="12"/>
      <c r="AV3517" s="12"/>
      <c r="AW3517" s="12"/>
      <c r="AX3517" s="12"/>
      <c r="AY3517" s="12"/>
      <c r="AZ3517" s="12"/>
      <c r="BA3517" s="12"/>
      <c r="BB3517" s="12"/>
      <c r="BC3517" s="12"/>
      <c r="BD3517" s="12"/>
      <c r="BE3517" s="12"/>
      <c r="BF3517" s="12"/>
      <c r="BG3517" s="12"/>
      <c r="BH3517" s="12"/>
      <c r="BI3517" s="12">
        <v>303.85359003053679</v>
      </c>
      <c r="BJ3517" s="12">
        <v>278.44114724933684</v>
      </c>
      <c r="BK3517" s="12">
        <v>92.404908336562997</v>
      </c>
      <c r="BL3517" s="12">
        <v>125.5783687366463</v>
      </c>
      <c r="BM3517" s="12">
        <v>0</v>
      </c>
      <c r="BN3517" s="12">
        <v>0</v>
      </c>
      <c r="BO3517" s="12">
        <v>0</v>
      </c>
      <c r="BP3517" s="12">
        <v>60.457870176127614</v>
      </c>
      <c r="BQ3517" s="12">
        <v>25.4124427811999</v>
      </c>
    </row>
    <row r="3518" spans="1:69" x14ac:dyDescent="0.35">
      <c r="A3518" s="5" t="s">
        <v>899</v>
      </c>
      <c r="B3518" s="5">
        <v>3</v>
      </c>
      <c r="C3518" s="5" t="s">
        <v>853</v>
      </c>
      <c r="D3518" s="5" t="s">
        <v>900</v>
      </c>
      <c r="E3518" s="24">
        <v>1</v>
      </c>
      <c r="F3518" s="23">
        <v>2030</v>
      </c>
      <c r="G3518" s="12"/>
      <c r="H3518" s="12"/>
      <c r="I3518" s="12"/>
      <c r="J3518" s="12"/>
      <c r="K3518" s="12"/>
      <c r="L3518" s="12"/>
      <c r="M3518" s="12"/>
      <c r="N3518" s="12"/>
      <c r="O3518" s="12"/>
      <c r="P3518" s="12">
        <v>502.88682519999998</v>
      </c>
      <c r="Q3518" s="12">
        <v>489.87035109999999</v>
      </c>
      <c r="R3518" s="12">
        <v>64.288704460000005</v>
      </c>
      <c r="S3518" s="12">
        <v>112.4083526</v>
      </c>
      <c r="T3518" s="12">
        <v>7.3411682169999999</v>
      </c>
      <c r="U3518" s="12">
        <v>5.6727208950000003</v>
      </c>
      <c r="V3518" s="12">
        <v>1.668447322</v>
      </c>
      <c r="W3518" s="12">
        <v>305.83212589999999</v>
      </c>
      <c r="X3518" s="12">
        <v>20.357642299999998</v>
      </c>
      <c r="Y3518" s="12">
        <v>50.353021329999997</v>
      </c>
      <c r="Z3518" s="12">
        <v>39.09095645</v>
      </c>
      <c r="AA3518" s="12">
        <v>11.5896753</v>
      </c>
      <c r="AB3518" s="12">
        <v>15.73594501</v>
      </c>
      <c r="AC3518" s="12">
        <v>4.0220664000000003E-2</v>
      </c>
      <c r="AD3518" s="12">
        <v>3.1079604E-2</v>
      </c>
      <c r="AE3518" s="12">
        <v>9.1410599999999995E-3</v>
      </c>
      <c r="AF3518" s="12">
        <v>11.725115479999999</v>
      </c>
      <c r="AG3518" s="12">
        <v>11.302285550000001</v>
      </c>
      <c r="AH3518" s="12"/>
      <c r="AI3518" s="12"/>
      <c r="AJ3518" s="12"/>
      <c r="AK3518" s="12"/>
      <c r="AL3518" s="12"/>
      <c r="AM3518" s="12"/>
      <c r="AN3518" s="12"/>
      <c r="AO3518" s="12"/>
      <c r="AP3518" s="12"/>
      <c r="AQ3518" s="12"/>
      <c r="AR3518" s="12"/>
      <c r="AS3518" s="12"/>
      <c r="AT3518" s="12"/>
      <c r="AU3518" s="12"/>
      <c r="AV3518" s="12"/>
      <c r="AW3518" s="12"/>
      <c r="AX3518" s="12"/>
      <c r="AY3518" s="12"/>
      <c r="AZ3518" s="12"/>
      <c r="BA3518" s="12"/>
      <c r="BB3518" s="12"/>
      <c r="BC3518" s="12"/>
      <c r="BD3518" s="12"/>
      <c r="BE3518" s="12"/>
      <c r="BF3518" s="12"/>
      <c r="BG3518" s="12"/>
      <c r="BH3518" s="12"/>
      <c r="BI3518" s="12">
        <v>553.23984653961008</v>
      </c>
      <c r="BJ3518" s="12">
        <v>528.96130757092374</v>
      </c>
      <c r="BK3518" s="12">
        <v>75.878379760383595</v>
      </c>
      <c r="BL3518" s="12">
        <v>128.14429760226031</v>
      </c>
      <c r="BM3518" s="12">
        <v>7.3813888811975463</v>
      </c>
      <c r="BN3518" s="12">
        <v>5.7038004991071958</v>
      </c>
      <c r="BO3518" s="12">
        <v>1.677588382090351</v>
      </c>
      <c r="BP3518" s="12">
        <v>317.55724132708173</v>
      </c>
      <c r="BQ3518" s="12">
        <v>31.659927849884902</v>
      </c>
    </row>
    <row r="3519" spans="1:69" x14ac:dyDescent="0.35">
      <c r="A3519" s="5" t="s">
        <v>899</v>
      </c>
      <c r="B3519" s="5">
        <v>3</v>
      </c>
      <c r="C3519" s="5" t="s">
        <v>853</v>
      </c>
      <c r="D3519" s="5" t="s">
        <v>900</v>
      </c>
      <c r="E3519" s="24">
        <v>2</v>
      </c>
      <c r="F3519" s="23">
        <v>2030</v>
      </c>
      <c r="G3519" s="12"/>
      <c r="H3519" s="12"/>
      <c r="I3519" s="12"/>
      <c r="J3519" s="12"/>
      <c r="K3519" s="12"/>
      <c r="L3519" s="12"/>
      <c r="M3519" s="12"/>
      <c r="N3519" s="12"/>
      <c r="O3519" s="12"/>
      <c r="P3519" s="12">
        <v>503.04112670000001</v>
      </c>
      <c r="Q3519" s="12">
        <v>490.02465260000002</v>
      </c>
      <c r="R3519" s="12">
        <v>64.443005920000004</v>
      </c>
      <c r="S3519" s="12">
        <v>112.4083526</v>
      </c>
      <c r="T3519" s="12">
        <v>7.3411682169999999</v>
      </c>
      <c r="U3519" s="12">
        <v>5.6727208950000003</v>
      </c>
      <c r="V3519" s="12">
        <v>1.668447322</v>
      </c>
      <c r="W3519" s="12">
        <v>305.83212589999999</v>
      </c>
      <c r="X3519" s="12">
        <v>20.357642299999998</v>
      </c>
      <c r="Y3519" s="12">
        <v>56.621690610000002</v>
      </c>
      <c r="Z3519" s="12">
        <v>45.359625729999998</v>
      </c>
      <c r="AA3519" s="12">
        <v>17.858344580000001</v>
      </c>
      <c r="AB3519" s="12">
        <v>15.73594501</v>
      </c>
      <c r="AC3519" s="12">
        <v>4.0220664000000003E-2</v>
      </c>
      <c r="AD3519" s="12">
        <v>3.1079604E-2</v>
      </c>
      <c r="AE3519" s="12">
        <v>9.1410599999999995E-3</v>
      </c>
      <c r="AF3519" s="12">
        <v>11.725115479999999</v>
      </c>
      <c r="AG3519" s="12">
        <v>11.302285550000001</v>
      </c>
      <c r="AH3519" s="12"/>
      <c r="AI3519" s="12"/>
      <c r="AJ3519" s="12"/>
      <c r="AK3519" s="12"/>
      <c r="AL3519" s="12"/>
      <c r="AM3519" s="12"/>
      <c r="AN3519" s="12"/>
      <c r="AO3519" s="12"/>
      <c r="AP3519" s="12"/>
      <c r="AQ3519" s="12"/>
      <c r="AR3519" s="12"/>
      <c r="AS3519" s="12"/>
      <c r="AT3519" s="12"/>
      <c r="AU3519" s="12"/>
      <c r="AV3519" s="12"/>
      <c r="AW3519" s="12"/>
      <c r="AX3519" s="12"/>
      <c r="AY3519" s="12"/>
      <c r="AZ3519" s="12"/>
      <c r="BA3519" s="12"/>
      <c r="BB3519" s="12"/>
      <c r="BC3519" s="12"/>
      <c r="BD3519" s="12"/>
      <c r="BE3519" s="12"/>
      <c r="BF3519" s="12"/>
      <c r="BG3519" s="12"/>
      <c r="BH3519" s="12"/>
      <c r="BI3519" s="12">
        <v>559.66281727775186</v>
      </c>
      <c r="BJ3519" s="12">
        <v>535.38427830906437</v>
      </c>
      <c r="BK3519" s="12">
        <v>82.301350498525096</v>
      </c>
      <c r="BL3519" s="12">
        <v>128.14429760226031</v>
      </c>
      <c r="BM3519" s="12">
        <v>7.3813888811975463</v>
      </c>
      <c r="BN3519" s="12">
        <v>5.7038004991071958</v>
      </c>
      <c r="BO3519" s="12">
        <v>1.677588382090351</v>
      </c>
      <c r="BP3519" s="12">
        <v>317.55724132708173</v>
      </c>
      <c r="BQ3519" s="12">
        <v>31.659927849884902</v>
      </c>
    </row>
    <row r="3520" spans="1:69" x14ac:dyDescent="0.35">
      <c r="A3520" s="5" t="s">
        <v>899</v>
      </c>
      <c r="B3520" s="5">
        <v>3</v>
      </c>
      <c r="C3520" s="5" t="s">
        <v>853</v>
      </c>
      <c r="D3520" s="5" t="s">
        <v>900</v>
      </c>
      <c r="E3520" s="24">
        <v>3</v>
      </c>
      <c r="F3520" s="23">
        <v>2030</v>
      </c>
      <c r="G3520" s="12"/>
      <c r="H3520" s="12"/>
      <c r="I3520" s="12"/>
      <c r="J3520" s="12"/>
      <c r="K3520" s="12"/>
      <c r="L3520" s="12"/>
      <c r="M3520" s="12"/>
      <c r="N3520" s="12"/>
      <c r="O3520" s="12"/>
      <c r="P3520" s="12">
        <v>502.88682519999998</v>
      </c>
      <c r="Q3520" s="12">
        <v>489.87035109999999</v>
      </c>
      <c r="R3520" s="12">
        <v>64.288704460000005</v>
      </c>
      <c r="S3520" s="12">
        <v>112.4083526</v>
      </c>
      <c r="T3520" s="12">
        <v>7.3411682169999999</v>
      </c>
      <c r="U3520" s="12">
        <v>5.6727208950000003</v>
      </c>
      <c r="V3520" s="12">
        <v>1.668447322</v>
      </c>
      <c r="W3520" s="12">
        <v>305.83212589999999</v>
      </c>
      <c r="X3520" s="12">
        <v>20.357642299999998</v>
      </c>
      <c r="Y3520" s="12">
        <v>51.379626049999999</v>
      </c>
      <c r="Z3520" s="12">
        <v>40.117561170000002</v>
      </c>
      <c r="AA3520" s="12">
        <v>12.616280010000001</v>
      </c>
      <c r="AB3520" s="12">
        <v>15.73594501</v>
      </c>
      <c r="AC3520" s="12">
        <v>4.0220664000000003E-2</v>
      </c>
      <c r="AD3520" s="12">
        <v>3.1079604E-2</v>
      </c>
      <c r="AE3520" s="12">
        <v>9.1410599999999995E-3</v>
      </c>
      <c r="AF3520" s="12">
        <v>11.725115479999999</v>
      </c>
      <c r="AG3520" s="12">
        <v>11.302285550000001</v>
      </c>
      <c r="AH3520" s="12"/>
      <c r="AI3520" s="12"/>
      <c r="AJ3520" s="12"/>
      <c r="AK3520" s="12"/>
      <c r="AL3520" s="12"/>
      <c r="AM3520" s="12"/>
      <c r="AN3520" s="12"/>
      <c r="AO3520" s="12"/>
      <c r="AP3520" s="12"/>
      <c r="AQ3520" s="12"/>
      <c r="AR3520" s="12"/>
      <c r="AS3520" s="12"/>
      <c r="AT3520" s="12"/>
      <c r="AU3520" s="12"/>
      <c r="AV3520" s="12"/>
      <c r="AW3520" s="12"/>
      <c r="AX3520" s="12"/>
      <c r="AY3520" s="12"/>
      <c r="AZ3520" s="12"/>
      <c r="BA3520" s="12"/>
      <c r="BB3520" s="12"/>
      <c r="BC3520" s="12"/>
      <c r="BD3520" s="12"/>
      <c r="BE3520" s="12"/>
      <c r="BF3520" s="12"/>
      <c r="BG3520" s="12"/>
      <c r="BH3520" s="12"/>
      <c r="BI3520" s="12">
        <v>554.26645125427342</v>
      </c>
      <c r="BJ3520" s="12">
        <v>529.98791228558696</v>
      </c>
      <c r="BK3520" s="12">
        <v>76.904984475046902</v>
      </c>
      <c r="BL3520" s="12">
        <v>128.14429760226031</v>
      </c>
      <c r="BM3520" s="12">
        <v>7.3813888811975463</v>
      </c>
      <c r="BN3520" s="12">
        <v>5.7038004991071958</v>
      </c>
      <c r="BO3520" s="12">
        <v>1.677588382090351</v>
      </c>
      <c r="BP3520" s="12">
        <v>317.55724132708173</v>
      </c>
      <c r="BQ3520" s="12">
        <v>31.659927849884902</v>
      </c>
    </row>
    <row r="3521" spans="1:69" x14ac:dyDescent="0.35">
      <c r="A3521" s="5" t="s">
        <v>899</v>
      </c>
      <c r="B3521" s="5">
        <v>3</v>
      </c>
      <c r="C3521" s="5" t="s">
        <v>853</v>
      </c>
      <c r="D3521" s="5" t="s">
        <v>900</v>
      </c>
      <c r="E3521" s="24">
        <v>4</v>
      </c>
      <c r="F3521" s="23">
        <v>2030</v>
      </c>
      <c r="G3521" s="12"/>
      <c r="H3521" s="12"/>
      <c r="I3521" s="12"/>
      <c r="J3521" s="12"/>
      <c r="K3521" s="12"/>
      <c r="L3521" s="12"/>
      <c r="M3521" s="12"/>
      <c r="N3521" s="12"/>
      <c r="O3521" s="12"/>
      <c r="P3521" s="12">
        <v>503.04112670000001</v>
      </c>
      <c r="Q3521" s="12">
        <v>490.02465260000002</v>
      </c>
      <c r="R3521" s="12">
        <v>64.443005920000004</v>
      </c>
      <c r="S3521" s="12">
        <v>112.4083526</v>
      </c>
      <c r="T3521" s="12">
        <v>7.3411682169999999</v>
      </c>
      <c r="U3521" s="12">
        <v>5.6727208950000003</v>
      </c>
      <c r="V3521" s="12">
        <v>1.668447322</v>
      </c>
      <c r="W3521" s="12">
        <v>305.83212589999999</v>
      </c>
      <c r="X3521" s="12">
        <v>20.357642299999998</v>
      </c>
      <c r="Y3521" s="12">
        <v>57.648295330000003</v>
      </c>
      <c r="Z3521" s="12">
        <v>46.386230449999999</v>
      </c>
      <c r="AA3521" s="12">
        <v>18.884949290000002</v>
      </c>
      <c r="AB3521" s="12">
        <v>15.73594501</v>
      </c>
      <c r="AC3521" s="12">
        <v>4.0220664000000003E-2</v>
      </c>
      <c r="AD3521" s="12">
        <v>3.1079604E-2</v>
      </c>
      <c r="AE3521" s="12">
        <v>9.1410599999999995E-3</v>
      </c>
      <c r="AF3521" s="12">
        <v>11.725115479999999</v>
      </c>
      <c r="AG3521" s="12">
        <v>11.302285550000001</v>
      </c>
      <c r="AH3521" s="12"/>
      <c r="AI3521" s="12"/>
      <c r="AJ3521" s="12"/>
      <c r="AK3521" s="12"/>
      <c r="AL3521" s="12"/>
      <c r="AM3521" s="12"/>
      <c r="AN3521" s="12"/>
      <c r="AO3521" s="12"/>
      <c r="AP3521" s="12"/>
      <c r="AQ3521" s="12"/>
      <c r="AR3521" s="12"/>
      <c r="AS3521" s="12"/>
      <c r="AT3521" s="12"/>
      <c r="AU3521" s="12"/>
      <c r="AV3521" s="12"/>
      <c r="AW3521" s="12"/>
      <c r="AX3521" s="12"/>
      <c r="AY3521" s="12"/>
      <c r="AZ3521" s="12"/>
      <c r="BA3521" s="12"/>
      <c r="BB3521" s="12"/>
      <c r="BC3521" s="12"/>
      <c r="BD3521" s="12"/>
      <c r="BE3521" s="12"/>
      <c r="BF3521" s="12"/>
      <c r="BG3521" s="12"/>
      <c r="BH3521" s="12"/>
      <c r="BI3521" s="12">
        <v>560.68942199241519</v>
      </c>
      <c r="BJ3521" s="12">
        <v>536.41088302372771</v>
      </c>
      <c r="BK3521" s="12">
        <v>83.327955213188403</v>
      </c>
      <c r="BL3521" s="12">
        <v>128.14429760226031</v>
      </c>
      <c r="BM3521" s="12">
        <v>7.3813888811975463</v>
      </c>
      <c r="BN3521" s="12">
        <v>5.7038004991071958</v>
      </c>
      <c r="BO3521" s="12">
        <v>1.677588382090351</v>
      </c>
      <c r="BP3521" s="12">
        <v>317.55724132708173</v>
      </c>
      <c r="BQ3521" s="12">
        <v>31.659927849884902</v>
      </c>
    </row>
    <row r="3522" spans="1:69" x14ac:dyDescent="0.35">
      <c r="A3522" s="5" t="s">
        <v>899</v>
      </c>
      <c r="B3522" s="5">
        <v>3</v>
      </c>
      <c r="C3522" s="5" t="s">
        <v>853</v>
      </c>
      <c r="D3522" s="5" t="s">
        <v>900</v>
      </c>
      <c r="E3522" s="24">
        <v>5</v>
      </c>
      <c r="F3522" s="23">
        <v>2050</v>
      </c>
      <c r="G3522" s="12"/>
      <c r="H3522" s="12"/>
      <c r="I3522" s="12"/>
      <c r="J3522" s="12"/>
      <c r="K3522" s="12"/>
      <c r="L3522" s="12"/>
      <c r="M3522" s="12"/>
      <c r="N3522" s="12"/>
      <c r="O3522" s="12"/>
      <c r="P3522" s="12">
        <v>333.5474451</v>
      </c>
      <c r="Q3522" s="12">
        <v>327.35354080000002</v>
      </c>
      <c r="R3522" s="12">
        <v>91.316268179999994</v>
      </c>
      <c r="S3522" s="12">
        <v>128.01416470000001</v>
      </c>
      <c r="T3522" s="12">
        <v>51.987566829999999</v>
      </c>
      <c r="U3522" s="12">
        <v>40.172210730000003</v>
      </c>
      <c r="V3522" s="12">
        <v>11.815356100000001</v>
      </c>
      <c r="W3522" s="12">
        <v>56.035541109999997</v>
      </c>
      <c r="X3522" s="12">
        <v>58.181471119999998</v>
      </c>
      <c r="Y3522" s="12">
        <v>46.052370269999997</v>
      </c>
      <c r="Z3522" s="12">
        <v>34.863764209999999</v>
      </c>
      <c r="AA3522" s="12">
        <v>16.690635369999999</v>
      </c>
      <c r="AB3522" s="12">
        <v>15.735787650000001</v>
      </c>
      <c r="AC3522" s="12">
        <v>0.28484841599999999</v>
      </c>
      <c r="AD3522" s="12">
        <v>0.22011014000000001</v>
      </c>
      <c r="AE3522" s="12">
        <v>6.4738275999999997E-2</v>
      </c>
      <c r="AF3522" s="12">
        <v>2.1524927680000001</v>
      </c>
      <c r="AG3522" s="12">
        <v>11.47345447</v>
      </c>
      <c r="AH3522" s="12"/>
      <c r="AI3522" s="12"/>
      <c r="AJ3522" s="12"/>
      <c r="AK3522" s="12"/>
      <c r="AL3522" s="12"/>
      <c r="AM3522" s="12"/>
      <c r="AN3522" s="12"/>
      <c r="AO3522" s="12"/>
      <c r="AP3522" s="12"/>
      <c r="AQ3522" s="12"/>
      <c r="AR3522" s="12"/>
      <c r="AS3522" s="12"/>
      <c r="AT3522" s="12"/>
      <c r="AU3522" s="12"/>
      <c r="AV3522" s="12"/>
      <c r="AW3522" s="12"/>
      <c r="AX3522" s="12"/>
      <c r="AY3522" s="12"/>
      <c r="AZ3522" s="12"/>
      <c r="BA3522" s="12"/>
      <c r="BB3522" s="12"/>
      <c r="BC3522" s="12"/>
      <c r="BD3522" s="12"/>
      <c r="BE3522" s="12"/>
      <c r="BF3522" s="12"/>
      <c r="BG3522" s="12"/>
      <c r="BH3522" s="12"/>
      <c r="BI3522" s="12">
        <v>379.59981539143297</v>
      </c>
      <c r="BJ3522" s="12">
        <v>362.21730504752446</v>
      </c>
      <c r="BK3522" s="12">
        <v>108.00690355000521</v>
      </c>
      <c r="BL3522" s="12">
        <v>143.74995237215811</v>
      </c>
      <c r="BM3522" s="12">
        <v>52.272415248064412</v>
      </c>
      <c r="BN3522" s="12">
        <v>40.392320873504254</v>
      </c>
      <c r="BO3522" s="12">
        <v>11.880094374560063</v>
      </c>
      <c r="BP3522" s="12">
        <v>58.188033877297038</v>
      </c>
      <c r="BQ3522" s="12">
        <v>69.6549255919724</v>
      </c>
    </row>
    <row r="3523" spans="1:69" x14ac:dyDescent="0.35">
      <c r="A3523" s="5" t="s">
        <v>899</v>
      </c>
      <c r="B3523" s="5">
        <v>3</v>
      </c>
      <c r="C3523" s="5" t="s">
        <v>853</v>
      </c>
      <c r="D3523" s="5" t="s">
        <v>900</v>
      </c>
      <c r="E3523" s="24">
        <v>6</v>
      </c>
      <c r="F3523" s="23">
        <v>2050</v>
      </c>
      <c r="G3523" s="12"/>
      <c r="H3523" s="12"/>
      <c r="I3523" s="12"/>
      <c r="J3523" s="12"/>
      <c r="K3523" s="12"/>
      <c r="L3523" s="12"/>
      <c r="M3523" s="12"/>
      <c r="N3523" s="12"/>
      <c r="O3523" s="12"/>
      <c r="P3523" s="12">
        <v>334.20311700000002</v>
      </c>
      <c r="Q3523" s="12">
        <v>328.0092128</v>
      </c>
      <c r="R3523" s="12">
        <v>91.971940099999998</v>
      </c>
      <c r="S3523" s="12">
        <v>128.01416470000001</v>
      </c>
      <c r="T3523" s="12">
        <v>51.987566829999999</v>
      </c>
      <c r="U3523" s="12">
        <v>40.172210730000003</v>
      </c>
      <c r="V3523" s="12">
        <v>11.815356100000001</v>
      </c>
      <c r="W3523" s="12">
        <v>56.035541109999997</v>
      </c>
      <c r="X3523" s="12">
        <v>58.181471119999998</v>
      </c>
      <c r="Y3523" s="12">
        <v>47.253115899999997</v>
      </c>
      <c r="Z3523" s="12">
        <v>36.06450985</v>
      </c>
      <c r="AA3523" s="12">
        <v>17.89138101</v>
      </c>
      <c r="AB3523" s="12">
        <v>15.735787650000001</v>
      </c>
      <c r="AC3523" s="12">
        <v>0.28484841599999999</v>
      </c>
      <c r="AD3523" s="12">
        <v>0.22011014000000001</v>
      </c>
      <c r="AE3523" s="12">
        <v>6.4738275999999997E-2</v>
      </c>
      <c r="AF3523" s="12">
        <v>2.1524927680000001</v>
      </c>
      <c r="AG3523" s="12">
        <v>11.47345447</v>
      </c>
      <c r="AH3523" s="12"/>
      <c r="AI3523" s="12"/>
      <c r="AJ3523" s="12"/>
      <c r="AK3523" s="12"/>
      <c r="AL3523" s="12"/>
      <c r="AM3523" s="12"/>
      <c r="AN3523" s="12"/>
      <c r="AO3523" s="12"/>
      <c r="AP3523" s="12"/>
      <c r="AQ3523" s="12"/>
      <c r="AR3523" s="12"/>
      <c r="AS3523" s="12"/>
      <c r="AT3523" s="12"/>
      <c r="AU3523" s="12"/>
      <c r="AV3523" s="12"/>
      <c r="AW3523" s="12"/>
      <c r="AX3523" s="12"/>
      <c r="AY3523" s="12"/>
      <c r="AZ3523" s="12"/>
      <c r="BA3523" s="12"/>
      <c r="BB3523" s="12"/>
      <c r="BC3523" s="12"/>
      <c r="BD3523" s="12"/>
      <c r="BE3523" s="12"/>
      <c r="BF3523" s="12"/>
      <c r="BG3523" s="12"/>
      <c r="BH3523" s="12"/>
      <c r="BI3523" s="12">
        <v>381.45623294823969</v>
      </c>
      <c r="BJ3523" s="12">
        <v>364.07372260433124</v>
      </c>
      <c r="BK3523" s="12">
        <v>109.8633211068117</v>
      </c>
      <c r="BL3523" s="12">
        <v>143.74995237215811</v>
      </c>
      <c r="BM3523" s="12">
        <v>52.272415248064412</v>
      </c>
      <c r="BN3523" s="12">
        <v>40.392320873504254</v>
      </c>
      <c r="BO3523" s="12">
        <v>11.880094374560063</v>
      </c>
      <c r="BP3523" s="12">
        <v>58.188033877297038</v>
      </c>
      <c r="BQ3523" s="12">
        <v>69.6549255919724</v>
      </c>
    </row>
    <row r="3524" spans="1:69" x14ac:dyDescent="0.35">
      <c r="A3524" s="5" t="s">
        <v>899</v>
      </c>
      <c r="B3524" s="5">
        <v>3</v>
      </c>
      <c r="C3524" s="5" t="s">
        <v>853</v>
      </c>
      <c r="D3524" s="5" t="s">
        <v>900</v>
      </c>
      <c r="E3524" s="24">
        <v>7</v>
      </c>
      <c r="F3524" s="23">
        <v>2050</v>
      </c>
      <c r="G3524" s="12"/>
      <c r="H3524" s="12"/>
      <c r="I3524" s="12"/>
      <c r="J3524" s="12"/>
      <c r="K3524" s="12"/>
      <c r="L3524" s="12"/>
      <c r="M3524" s="12"/>
      <c r="N3524" s="12"/>
      <c r="O3524" s="12"/>
      <c r="P3524" s="12">
        <v>333.5474451</v>
      </c>
      <c r="Q3524" s="12">
        <v>327.35354080000002</v>
      </c>
      <c r="R3524" s="12">
        <v>91.316268179999994</v>
      </c>
      <c r="S3524" s="12">
        <v>128.01416470000001</v>
      </c>
      <c r="T3524" s="12">
        <v>51.987566829999999</v>
      </c>
      <c r="U3524" s="12">
        <v>40.172210730000003</v>
      </c>
      <c r="V3524" s="12">
        <v>11.815356100000001</v>
      </c>
      <c r="W3524" s="12">
        <v>56.035541109999997</v>
      </c>
      <c r="X3524" s="12">
        <v>58.181471119999998</v>
      </c>
      <c r="Y3524" s="12">
        <v>49.271691179999998</v>
      </c>
      <c r="Z3524" s="12">
        <v>38.08308512</v>
      </c>
      <c r="AA3524" s="12">
        <v>19.90995629</v>
      </c>
      <c r="AB3524" s="12">
        <v>15.735787650000001</v>
      </c>
      <c r="AC3524" s="12">
        <v>0.28484841599999999</v>
      </c>
      <c r="AD3524" s="12">
        <v>0.22011014000000001</v>
      </c>
      <c r="AE3524" s="12">
        <v>6.4738275999999997E-2</v>
      </c>
      <c r="AF3524" s="12">
        <v>2.1524927680000001</v>
      </c>
      <c r="AG3524" s="12">
        <v>11.47345447</v>
      </c>
      <c r="AH3524" s="12"/>
      <c r="AI3524" s="12"/>
      <c r="AJ3524" s="12"/>
      <c r="AK3524" s="12"/>
      <c r="AL3524" s="12"/>
      <c r="AM3524" s="12"/>
      <c r="AN3524" s="12"/>
      <c r="AO3524" s="12"/>
      <c r="AP3524" s="12"/>
      <c r="AQ3524" s="12"/>
      <c r="AR3524" s="12"/>
      <c r="AS3524" s="12"/>
      <c r="AT3524" s="12"/>
      <c r="AU3524" s="12"/>
      <c r="AV3524" s="12"/>
      <c r="AW3524" s="12"/>
      <c r="AX3524" s="12"/>
      <c r="AY3524" s="12"/>
      <c r="AZ3524" s="12"/>
      <c r="BA3524" s="12"/>
      <c r="BB3524" s="12"/>
      <c r="BC3524" s="12"/>
      <c r="BD3524" s="12"/>
      <c r="BE3524" s="12"/>
      <c r="BF3524" s="12"/>
      <c r="BG3524" s="12"/>
      <c r="BH3524" s="12"/>
      <c r="BI3524" s="12">
        <v>382.81913630679992</v>
      </c>
      <c r="BJ3524" s="12">
        <v>365.43662596289147</v>
      </c>
      <c r="BK3524" s="12">
        <v>111.2262244653721</v>
      </c>
      <c r="BL3524" s="12">
        <v>143.74995237215811</v>
      </c>
      <c r="BM3524" s="12">
        <v>52.272415248064412</v>
      </c>
      <c r="BN3524" s="12">
        <v>40.392320873504254</v>
      </c>
      <c r="BO3524" s="12">
        <v>11.880094374560063</v>
      </c>
      <c r="BP3524" s="12">
        <v>58.188033877297038</v>
      </c>
      <c r="BQ3524" s="12">
        <v>69.6549255919724</v>
      </c>
    </row>
    <row r="3525" spans="1:69" x14ac:dyDescent="0.35">
      <c r="A3525" s="5" t="s">
        <v>899</v>
      </c>
      <c r="B3525" s="5">
        <v>3</v>
      </c>
      <c r="C3525" s="5" t="s">
        <v>853</v>
      </c>
      <c r="D3525" s="5" t="s">
        <v>900</v>
      </c>
      <c r="E3525" s="24">
        <v>8</v>
      </c>
      <c r="F3525" s="23">
        <v>2050</v>
      </c>
      <c r="G3525" s="12"/>
      <c r="H3525" s="12"/>
      <c r="I3525" s="12"/>
      <c r="J3525" s="12"/>
      <c r="K3525" s="12"/>
      <c r="L3525" s="12"/>
      <c r="M3525" s="12"/>
      <c r="N3525" s="12"/>
      <c r="O3525" s="12"/>
      <c r="P3525" s="12">
        <v>334.20311700000002</v>
      </c>
      <c r="Q3525" s="12">
        <v>328.0092128</v>
      </c>
      <c r="R3525" s="12">
        <v>91.971940099999998</v>
      </c>
      <c r="S3525" s="12">
        <v>128.01416470000001</v>
      </c>
      <c r="T3525" s="12">
        <v>51.987566829999999</v>
      </c>
      <c r="U3525" s="12">
        <v>40.172210730000003</v>
      </c>
      <c r="V3525" s="12">
        <v>11.815356100000001</v>
      </c>
      <c r="W3525" s="12">
        <v>56.035541109999997</v>
      </c>
      <c r="X3525" s="12">
        <v>58.181471119999998</v>
      </c>
      <c r="Y3525" s="12">
        <v>50.472436819999999</v>
      </c>
      <c r="Z3525" s="12">
        <v>39.283830760000001</v>
      </c>
      <c r="AA3525" s="12">
        <v>21.11070192</v>
      </c>
      <c r="AB3525" s="12">
        <v>15.735787650000001</v>
      </c>
      <c r="AC3525" s="12">
        <v>0.28484841599999999</v>
      </c>
      <c r="AD3525" s="12">
        <v>0.22011014000000001</v>
      </c>
      <c r="AE3525" s="12">
        <v>6.4738275999999997E-2</v>
      </c>
      <c r="AF3525" s="12">
        <v>2.1524927680000001</v>
      </c>
      <c r="AG3525" s="12">
        <v>11.47345447</v>
      </c>
      <c r="AH3525" s="12"/>
      <c r="AI3525" s="12"/>
      <c r="AJ3525" s="12"/>
      <c r="AK3525" s="12"/>
      <c r="AL3525" s="12"/>
      <c r="AM3525" s="12"/>
      <c r="AN3525" s="12"/>
      <c r="AO3525" s="12"/>
      <c r="AP3525" s="12"/>
      <c r="AQ3525" s="12"/>
      <c r="AR3525" s="12"/>
      <c r="AS3525" s="12"/>
      <c r="AT3525" s="12"/>
      <c r="AU3525" s="12"/>
      <c r="AV3525" s="12"/>
      <c r="AW3525" s="12"/>
      <c r="AX3525" s="12"/>
      <c r="AY3525" s="12"/>
      <c r="AZ3525" s="12"/>
      <c r="BA3525" s="12"/>
      <c r="BB3525" s="12"/>
      <c r="BC3525" s="12"/>
      <c r="BD3525" s="12"/>
      <c r="BE3525" s="12"/>
      <c r="BF3525" s="12"/>
      <c r="BG3525" s="12"/>
      <c r="BH3525" s="12"/>
      <c r="BI3525" s="12">
        <v>384.67555386360658</v>
      </c>
      <c r="BJ3525" s="12">
        <v>367.29304351969813</v>
      </c>
      <c r="BK3525" s="12">
        <v>113.0826420221787</v>
      </c>
      <c r="BL3525" s="12">
        <v>143.74995237215811</v>
      </c>
      <c r="BM3525" s="12">
        <v>52.272415248064412</v>
      </c>
      <c r="BN3525" s="12">
        <v>40.392320873504254</v>
      </c>
      <c r="BO3525" s="12">
        <v>11.880094374560063</v>
      </c>
      <c r="BP3525" s="12">
        <v>58.188033877297038</v>
      </c>
      <c r="BQ3525" s="12">
        <v>69.6549255919724</v>
      </c>
    </row>
    <row r="3526" spans="1:69" x14ac:dyDescent="0.35">
      <c r="A3526" s="5" t="s">
        <v>901</v>
      </c>
      <c r="B3526" s="5">
        <v>3</v>
      </c>
      <c r="C3526" s="5" t="s">
        <v>853</v>
      </c>
      <c r="D3526" s="5" t="s">
        <v>902</v>
      </c>
      <c r="E3526" s="24">
        <v>0</v>
      </c>
      <c r="F3526" s="23">
        <v>2018</v>
      </c>
      <c r="G3526" s="12"/>
      <c r="H3526" s="12"/>
      <c r="I3526" s="12"/>
      <c r="J3526" s="12"/>
      <c r="K3526" s="12"/>
      <c r="L3526" s="12"/>
      <c r="M3526" s="12"/>
      <c r="N3526" s="12"/>
      <c r="O3526" s="12"/>
      <c r="P3526" s="12">
        <v>93.562980830000001</v>
      </c>
      <c r="Q3526" s="12">
        <v>88.524736910000001</v>
      </c>
      <c r="R3526" s="12">
        <v>28.633029350000001</v>
      </c>
      <c r="S3526" s="12">
        <v>39.142768099999998</v>
      </c>
      <c r="T3526" s="12">
        <v>0</v>
      </c>
      <c r="U3526" s="12">
        <v>0</v>
      </c>
      <c r="V3526" s="12">
        <v>0</v>
      </c>
      <c r="W3526" s="12">
        <v>20.748939459999999</v>
      </c>
      <c r="X3526" s="12">
        <v>5.038243917</v>
      </c>
      <c r="Y3526" s="12"/>
      <c r="Z3526" s="12"/>
      <c r="AA3526" s="12"/>
      <c r="AB3526" s="12"/>
      <c r="AC3526" s="12"/>
      <c r="AD3526" s="12"/>
      <c r="AE3526" s="12"/>
      <c r="AF3526" s="12"/>
      <c r="AG3526" s="12"/>
      <c r="AH3526" s="12"/>
      <c r="AI3526" s="12"/>
      <c r="AJ3526" s="12"/>
      <c r="AK3526" s="12"/>
      <c r="AL3526" s="12"/>
      <c r="AM3526" s="12"/>
      <c r="AN3526" s="12"/>
      <c r="AO3526" s="12"/>
      <c r="AP3526" s="12"/>
      <c r="AQ3526" s="12"/>
      <c r="AR3526" s="12"/>
      <c r="AS3526" s="12"/>
      <c r="AT3526" s="12"/>
      <c r="AU3526" s="12"/>
      <c r="AV3526" s="12"/>
      <c r="AW3526" s="12"/>
      <c r="AX3526" s="12"/>
      <c r="AY3526" s="12"/>
      <c r="AZ3526" s="12"/>
      <c r="BA3526" s="12"/>
      <c r="BB3526" s="12"/>
      <c r="BC3526" s="12"/>
      <c r="BD3526" s="12"/>
      <c r="BE3526" s="12"/>
      <c r="BF3526" s="12"/>
      <c r="BG3526" s="12"/>
      <c r="BH3526" s="12"/>
      <c r="BI3526" s="12">
        <v>93.562980830783403</v>
      </c>
      <c r="BJ3526" s="12">
        <v>88.5247369137834</v>
      </c>
      <c r="BK3526" s="12">
        <v>28.633029349100699</v>
      </c>
      <c r="BL3526" s="12">
        <v>39.142768100228501</v>
      </c>
      <c r="BM3526" s="12">
        <v>0</v>
      </c>
      <c r="BN3526" s="12">
        <v>0</v>
      </c>
      <c r="BO3526" s="12">
        <v>0</v>
      </c>
      <c r="BP3526" s="12">
        <v>20.7489394644541</v>
      </c>
      <c r="BQ3526" s="12">
        <v>5.0382439169999902</v>
      </c>
    </row>
    <row r="3527" spans="1:69" x14ac:dyDescent="0.35">
      <c r="A3527" s="5" t="s">
        <v>901</v>
      </c>
      <c r="B3527" s="5">
        <v>3</v>
      </c>
      <c r="C3527" s="5" t="s">
        <v>853</v>
      </c>
      <c r="D3527" s="5" t="s">
        <v>902</v>
      </c>
      <c r="E3527" s="24">
        <v>1</v>
      </c>
      <c r="F3527" s="23">
        <v>2030</v>
      </c>
      <c r="G3527" s="12"/>
      <c r="H3527" s="12"/>
      <c r="I3527" s="12"/>
      <c r="J3527" s="12"/>
      <c r="K3527" s="12"/>
      <c r="L3527" s="12"/>
      <c r="M3527" s="12"/>
      <c r="N3527" s="12"/>
      <c r="O3527" s="12"/>
      <c r="P3527" s="12">
        <v>179.20564490000001</v>
      </c>
      <c r="Q3527" s="12">
        <v>174.80499760000001</v>
      </c>
      <c r="R3527" s="12">
        <v>22.909525890000001</v>
      </c>
      <c r="S3527" s="12">
        <v>40.057146670000002</v>
      </c>
      <c r="T3527" s="12">
        <v>2.8538764269999999</v>
      </c>
      <c r="U3527" s="12">
        <v>2.0214958030000001</v>
      </c>
      <c r="V3527" s="12">
        <v>0.83238062499999999</v>
      </c>
      <c r="W3527" s="12">
        <v>108.98444859999999</v>
      </c>
      <c r="X3527" s="12">
        <v>7.2545237509999998</v>
      </c>
      <c r="Y3527" s="12"/>
      <c r="Z3527" s="12"/>
      <c r="AA3527" s="12"/>
      <c r="AB3527" s="12"/>
      <c r="AC3527" s="12"/>
      <c r="AD3527" s="12"/>
      <c r="AE3527" s="12"/>
      <c r="AF3527" s="12"/>
      <c r="AG3527" s="12"/>
      <c r="AH3527" s="12"/>
      <c r="AI3527" s="12"/>
      <c r="AJ3527" s="12"/>
      <c r="AK3527" s="12"/>
      <c r="AL3527" s="12"/>
      <c r="AM3527" s="12"/>
      <c r="AN3527" s="12"/>
      <c r="AO3527" s="12"/>
      <c r="AP3527" s="12"/>
      <c r="AQ3527" s="12"/>
      <c r="AR3527" s="12"/>
      <c r="AS3527" s="12"/>
      <c r="AT3527" s="12"/>
      <c r="AU3527" s="12"/>
      <c r="AV3527" s="12"/>
      <c r="AW3527" s="12"/>
      <c r="AX3527" s="12"/>
      <c r="AY3527" s="12"/>
      <c r="AZ3527" s="12"/>
      <c r="BA3527" s="12"/>
      <c r="BB3527" s="12"/>
      <c r="BC3527" s="12"/>
      <c r="BD3527" s="12"/>
      <c r="BE3527" s="12"/>
      <c r="BF3527" s="12"/>
      <c r="BG3527" s="12"/>
      <c r="BH3527" s="12"/>
      <c r="BI3527" s="12">
        <v>179.20564489041601</v>
      </c>
      <c r="BJ3527" s="12">
        <v>174.804997566254</v>
      </c>
      <c r="BK3527" s="12">
        <v>22.909525891126901</v>
      </c>
      <c r="BL3527" s="12">
        <v>40.057146672216902</v>
      </c>
      <c r="BM3527" s="12">
        <v>2.8538764271451198</v>
      </c>
      <c r="BN3527" s="12">
        <v>2.0214958025611298</v>
      </c>
      <c r="BO3527" s="12">
        <v>0.83238062458399498</v>
      </c>
      <c r="BP3527" s="12">
        <v>108.984448575765</v>
      </c>
      <c r="BQ3527" s="12">
        <v>7.2545237513076799</v>
      </c>
    </row>
    <row r="3528" spans="1:69" x14ac:dyDescent="0.35">
      <c r="A3528" s="5" t="s">
        <v>901</v>
      </c>
      <c r="B3528" s="5">
        <v>3</v>
      </c>
      <c r="C3528" s="5" t="s">
        <v>853</v>
      </c>
      <c r="D3528" s="5" t="s">
        <v>902</v>
      </c>
      <c r="E3528" s="24">
        <v>2</v>
      </c>
      <c r="F3528" s="23">
        <v>2030</v>
      </c>
      <c r="G3528" s="12"/>
      <c r="H3528" s="12"/>
      <c r="I3528" s="12"/>
      <c r="J3528" s="12"/>
      <c r="K3528" s="12"/>
      <c r="L3528" s="12"/>
      <c r="M3528" s="12"/>
      <c r="N3528" s="12"/>
      <c r="O3528" s="12"/>
      <c r="P3528" s="12">
        <v>179.2606308</v>
      </c>
      <c r="Q3528" s="12">
        <v>174.8599835</v>
      </c>
      <c r="R3528" s="12">
        <v>22.964511810000001</v>
      </c>
      <c r="S3528" s="12">
        <v>40.057146670000002</v>
      </c>
      <c r="T3528" s="12">
        <v>2.8538764269999999</v>
      </c>
      <c r="U3528" s="12">
        <v>2.0214958030000001</v>
      </c>
      <c r="V3528" s="12">
        <v>0.83238062499999999</v>
      </c>
      <c r="W3528" s="12">
        <v>108.98444859999999</v>
      </c>
      <c r="X3528" s="12">
        <v>7.2545237509999998</v>
      </c>
      <c r="Y3528" s="12"/>
      <c r="Z3528" s="12"/>
      <c r="AA3528" s="12"/>
      <c r="AB3528" s="12"/>
      <c r="AC3528" s="12"/>
      <c r="AD3528" s="12"/>
      <c r="AE3528" s="12"/>
      <c r="AF3528" s="12"/>
      <c r="AG3528" s="12"/>
      <c r="AH3528" s="12"/>
      <c r="AI3528" s="12"/>
      <c r="AJ3528" s="12"/>
      <c r="AK3528" s="12"/>
      <c r="AL3528" s="12"/>
      <c r="AM3528" s="12"/>
      <c r="AN3528" s="12"/>
      <c r="AO3528" s="12"/>
      <c r="AP3528" s="12"/>
      <c r="AQ3528" s="12"/>
      <c r="AR3528" s="12"/>
      <c r="AS3528" s="12"/>
      <c r="AT3528" s="12"/>
      <c r="AU3528" s="12"/>
      <c r="AV3528" s="12"/>
      <c r="AW3528" s="12"/>
      <c r="AX3528" s="12"/>
      <c r="AY3528" s="12"/>
      <c r="AZ3528" s="12"/>
      <c r="BA3528" s="12"/>
      <c r="BB3528" s="12"/>
      <c r="BC3528" s="12"/>
      <c r="BD3528" s="12"/>
      <c r="BE3528" s="12"/>
      <c r="BF3528" s="12"/>
      <c r="BG3528" s="12"/>
      <c r="BH3528" s="12"/>
      <c r="BI3528" s="12">
        <v>179.260630805613</v>
      </c>
      <c r="BJ3528" s="12">
        <v>174.85998348145</v>
      </c>
      <c r="BK3528" s="12">
        <v>22.964511806323198</v>
      </c>
      <c r="BL3528" s="12">
        <v>40.057146672216902</v>
      </c>
      <c r="BM3528" s="12">
        <v>2.8538764271451198</v>
      </c>
      <c r="BN3528" s="12">
        <v>2.0214958025611298</v>
      </c>
      <c r="BO3528" s="12">
        <v>0.83238062458399498</v>
      </c>
      <c r="BP3528" s="12">
        <v>108.984448575765</v>
      </c>
      <c r="BQ3528" s="12">
        <v>7.2545237513076799</v>
      </c>
    </row>
    <row r="3529" spans="1:69" x14ac:dyDescent="0.35">
      <c r="A3529" s="5" t="s">
        <v>901</v>
      </c>
      <c r="B3529" s="5">
        <v>3</v>
      </c>
      <c r="C3529" s="5" t="s">
        <v>853</v>
      </c>
      <c r="D3529" s="5" t="s">
        <v>902</v>
      </c>
      <c r="E3529" s="24">
        <v>3</v>
      </c>
      <c r="F3529" s="23">
        <v>2030</v>
      </c>
      <c r="G3529" s="12"/>
      <c r="H3529" s="12"/>
      <c r="I3529" s="12"/>
      <c r="J3529" s="12"/>
      <c r="K3529" s="12"/>
      <c r="L3529" s="12"/>
      <c r="M3529" s="12"/>
      <c r="N3529" s="12"/>
      <c r="O3529" s="12"/>
      <c r="P3529" s="12">
        <v>179.20564490000001</v>
      </c>
      <c r="Q3529" s="12">
        <v>174.80499760000001</v>
      </c>
      <c r="R3529" s="12">
        <v>22.909525890000001</v>
      </c>
      <c r="S3529" s="12">
        <v>40.057146670000002</v>
      </c>
      <c r="T3529" s="12">
        <v>2.8538764269999999</v>
      </c>
      <c r="U3529" s="12">
        <v>2.0214958030000001</v>
      </c>
      <c r="V3529" s="12">
        <v>0.83238062499999999</v>
      </c>
      <c r="W3529" s="12">
        <v>108.98444859999999</v>
      </c>
      <c r="X3529" s="12">
        <v>7.2545237509999998</v>
      </c>
      <c r="Y3529" s="12"/>
      <c r="Z3529" s="12"/>
      <c r="AA3529" s="12"/>
      <c r="AB3529" s="12"/>
      <c r="AC3529" s="12"/>
      <c r="AD3529" s="12"/>
      <c r="AE3529" s="12"/>
      <c r="AF3529" s="12"/>
      <c r="AG3529" s="12"/>
      <c r="AH3529" s="12"/>
      <c r="AI3529" s="12"/>
      <c r="AJ3529" s="12"/>
      <c r="AK3529" s="12"/>
      <c r="AL3529" s="12"/>
      <c r="AM3529" s="12"/>
      <c r="AN3529" s="12"/>
      <c r="AO3529" s="12"/>
      <c r="AP3529" s="12"/>
      <c r="AQ3529" s="12"/>
      <c r="AR3529" s="12"/>
      <c r="AS3529" s="12"/>
      <c r="AT3529" s="12"/>
      <c r="AU3529" s="12"/>
      <c r="AV3529" s="12"/>
      <c r="AW3529" s="12"/>
      <c r="AX3529" s="12"/>
      <c r="AY3529" s="12"/>
      <c r="AZ3529" s="12"/>
      <c r="BA3529" s="12"/>
      <c r="BB3529" s="12"/>
      <c r="BC3529" s="12"/>
      <c r="BD3529" s="12"/>
      <c r="BE3529" s="12"/>
      <c r="BF3529" s="12"/>
      <c r="BG3529" s="12"/>
      <c r="BH3529" s="12"/>
      <c r="BI3529" s="12">
        <v>179.20564489041601</v>
      </c>
      <c r="BJ3529" s="12">
        <v>174.804997566254</v>
      </c>
      <c r="BK3529" s="12">
        <v>22.909525891126901</v>
      </c>
      <c r="BL3529" s="12">
        <v>40.057146672216902</v>
      </c>
      <c r="BM3529" s="12">
        <v>2.8538764271451198</v>
      </c>
      <c r="BN3529" s="12">
        <v>2.0214958025611298</v>
      </c>
      <c r="BO3529" s="12">
        <v>0.83238062458399498</v>
      </c>
      <c r="BP3529" s="12">
        <v>108.984448575765</v>
      </c>
      <c r="BQ3529" s="12">
        <v>7.2545237513076799</v>
      </c>
    </row>
    <row r="3530" spans="1:69" x14ac:dyDescent="0.35">
      <c r="A3530" s="5" t="s">
        <v>901</v>
      </c>
      <c r="B3530" s="5">
        <v>3</v>
      </c>
      <c r="C3530" s="5" t="s">
        <v>853</v>
      </c>
      <c r="D3530" s="5" t="s">
        <v>902</v>
      </c>
      <c r="E3530" s="24">
        <v>4</v>
      </c>
      <c r="F3530" s="23">
        <v>2030</v>
      </c>
      <c r="G3530" s="12"/>
      <c r="H3530" s="12"/>
      <c r="I3530" s="12"/>
      <c r="J3530" s="12"/>
      <c r="K3530" s="12"/>
      <c r="L3530" s="12"/>
      <c r="M3530" s="12"/>
      <c r="N3530" s="12"/>
      <c r="O3530" s="12"/>
      <c r="P3530" s="12">
        <v>179.2606308</v>
      </c>
      <c r="Q3530" s="12">
        <v>174.8599835</v>
      </c>
      <c r="R3530" s="12">
        <v>22.964511810000001</v>
      </c>
      <c r="S3530" s="12">
        <v>40.057146670000002</v>
      </c>
      <c r="T3530" s="12">
        <v>2.8538764269999999</v>
      </c>
      <c r="U3530" s="12">
        <v>2.0214958030000001</v>
      </c>
      <c r="V3530" s="12">
        <v>0.83238062499999999</v>
      </c>
      <c r="W3530" s="12">
        <v>108.98444859999999</v>
      </c>
      <c r="X3530" s="12">
        <v>7.2545237509999998</v>
      </c>
      <c r="Y3530" s="12"/>
      <c r="Z3530" s="12"/>
      <c r="AA3530" s="12"/>
      <c r="AB3530" s="12"/>
      <c r="AC3530" s="12"/>
      <c r="AD3530" s="12"/>
      <c r="AE3530" s="12"/>
      <c r="AF3530" s="12"/>
      <c r="AG3530" s="12"/>
      <c r="AH3530" s="12"/>
      <c r="AI3530" s="12"/>
      <c r="AJ3530" s="12"/>
      <c r="AK3530" s="12"/>
      <c r="AL3530" s="12"/>
      <c r="AM3530" s="12"/>
      <c r="AN3530" s="12"/>
      <c r="AO3530" s="12"/>
      <c r="AP3530" s="12"/>
      <c r="AQ3530" s="12"/>
      <c r="AR3530" s="12"/>
      <c r="AS3530" s="12"/>
      <c r="AT3530" s="12"/>
      <c r="AU3530" s="12"/>
      <c r="AV3530" s="12"/>
      <c r="AW3530" s="12"/>
      <c r="AX3530" s="12"/>
      <c r="AY3530" s="12"/>
      <c r="AZ3530" s="12"/>
      <c r="BA3530" s="12"/>
      <c r="BB3530" s="12"/>
      <c r="BC3530" s="12"/>
      <c r="BD3530" s="12"/>
      <c r="BE3530" s="12"/>
      <c r="BF3530" s="12"/>
      <c r="BG3530" s="12"/>
      <c r="BH3530" s="12"/>
      <c r="BI3530" s="12">
        <v>179.260630805613</v>
      </c>
      <c r="BJ3530" s="12">
        <v>174.85998348145</v>
      </c>
      <c r="BK3530" s="12">
        <v>22.964511806323198</v>
      </c>
      <c r="BL3530" s="12">
        <v>40.057146672216902</v>
      </c>
      <c r="BM3530" s="12">
        <v>2.8538764271451198</v>
      </c>
      <c r="BN3530" s="12">
        <v>2.0214958025611298</v>
      </c>
      <c r="BO3530" s="12">
        <v>0.83238062458399498</v>
      </c>
      <c r="BP3530" s="12">
        <v>108.984448575765</v>
      </c>
      <c r="BQ3530" s="12">
        <v>7.2545237513076799</v>
      </c>
    </row>
    <row r="3531" spans="1:69" x14ac:dyDescent="0.35">
      <c r="A3531" s="5" t="s">
        <v>901</v>
      </c>
      <c r="B3531" s="5">
        <v>3</v>
      </c>
      <c r="C3531" s="5" t="s">
        <v>853</v>
      </c>
      <c r="D3531" s="5" t="s">
        <v>902</v>
      </c>
      <c r="E3531" s="24">
        <v>5</v>
      </c>
      <c r="F3531" s="23">
        <v>2050</v>
      </c>
      <c r="G3531" s="12"/>
      <c r="H3531" s="12"/>
      <c r="I3531" s="12"/>
      <c r="J3531" s="12"/>
      <c r="K3531" s="12"/>
      <c r="L3531" s="12"/>
      <c r="M3531" s="12"/>
      <c r="N3531" s="12"/>
      <c r="O3531" s="12"/>
      <c r="P3531" s="12">
        <v>118.8609087</v>
      </c>
      <c r="Q3531" s="12">
        <v>118.3378661</v>
      </c>
      <c r="R3531" s="12">
        <v>32.540901669999997</v>
      </c>
      <c r="S3531" s="12">
        <v>45.61833755</v>
      </c>
      <c r="T3531" s="12">
        <v>20.210147360000001</v>
      </c>
      <c r="U3531" s="12">
        <v>14.315521049999999</v>
      </c>
      <c r="V3531" s="12">
        <v>5.8946263139999999</v>
      </c>
      <c r="W3531" s="12">
        <v>19.968479540000001</v>
      </c>
      <c r="X3531" s="12">
        <v>20.73318991</v>
      </c>
      <c r="Y3531" s="12"/>
      <c r="Z3531" s="12"/>
      <c r="AA3531" s="12"/>
      <c r="AB3531" s="12"/>
      <c r="AC3531" s="12"/>
      <c r="AD3531" s="12"/>
      <c r="AE3531" s="12"/>
      <c r="AF3531" s="12"/>
      <c r="AG3531" s="12"/>
      <c r="AH3531" s="12"/>
      <c r="AI3531" s="12"/>
      <c r="AJ3531" s="12"/>
      <c r="AK3531" s="12"/>
      <c r="AL3531" s="12"/>
      <c r="AM3531" s="12"/>
      <c r="AN3531" s="12"/>
      <c r="AO3531" s="12"/>
      <c r="AP3531" s="12"/>
      <c r="AQ3531" s="12"/>
      <c r="AR3531" s="12"/>
      <c r="AS3531" s="12"/>
      <c r="AT3531" s="12"/>
      <c r="AU3531" s="12"/>
      <c r="AV3531" s="12"/>
      <c r="AW3531" s="12"/>
      <c r="AX3531" s="12"/>
      <c r="AY3531" s="12"/>
      <c r="AZ3531" s="12"/>
      <c r="BA3531" s="12"/>
      <c r="BB3531" s="12"/>
      <c r="BC3531" s="12"/>
      <c r="BD3531" s="12"/>
      <c r="BE3531" s="12"/>
      <c r="BF3531" s="12"/>
      <c r="BG3531" s="12"/>
      <c r="BH3531" s="12"/>
      <c r="BI3531" s="12">
        <v>118.860908675719</v>
      </c>
      <c r="BJ3531" s="12">
        <v>118.33786612428</v>
      </c>
      <c r="BK3531" s="12">
        <v>32.540901665981799</v>
      </c>
      <c r="BL3531" s="12">
        <v>45.618337553530701</v>
      </c>
      <c r="BM3531" s="12">
        <v>20.210147362530801</v>
      </c>
      <c r="BN3531" s="12">
        <v>14.315521048459299</v>
      </c>
      <c r="BO3531" s="12">
        <v>5.8946263140715098</v>
      </c>
      <c r="BP3531" s="12">
        <v>19.9684795422375</v>
      </c>
      <c r="BQ3531" s="12">
        <v>20.7331899139695</v>
      </c>
    </row>
    <row r="3532" spans="1:69" x14ac:dyDescent="0.35">
      <c r="A3532" s="5" t="s">
        <v>901</v>
      </c>
      <c r="B3532" s="5">
        <v>3</v>
      </c>
      <c r="C3532" s="5" t="s">
        <v>853</v>
      </c>
      <c r="D3532" s="5" t="s">
        <v>902</v>
      </c>
      <c r="E3532" s="24">
        <v>6</v>
      </c>
      <c r="F3532" s="23">
        <v>2050</v>
      </c>
      <c r="G3532" s="12"/>
      <c r="H3532" s="12"/>
      <c r="I3532" s="12"/>
      <c r="J3532" s="12"/>
      <c r="K3532" s="12"/>
      <c r="L3532" s="12"/>
      <c r="M3532" s="12"/>
      <c r="N3532" s="12"/>
      <c r="O3532" s="12"/>
      <c r="P3532" s="12">
        <v>119.09455989999999</v>
      </c>
      <c r="Q3532" s="12">
        <v>118.5715173</v>
      </c>
      <c r="R3532" s="12">
        <v>32.77455286</v>
      </c>
      <c r="S3532" s="12">
        <v>45.61833755</v>
      </c>
      <c r="T3532" s="12">
        <v>20.210147360000001</v>
      </c>
      <c r="U3532" s="12">
        <v>14.315521049999999</v>
      </c>
      <c r="V3532" s="12">
        <v>5.8946263139999999</v>
      </c>
      <c r="W3532" s="12">
        <v>19.968479540000001</v>
      </c>
      <c r="X3532" s="12">
        <v>20.73318991</v>
      </c>
      <c r="Y3532" s="12"/>
      <c r="Z3532" s="12"/>
      <c r="AA3532" s="12"/>
      <c r="AB3532" s="12"/>
      <c r="AC3532" s="12"/>
      <c r="AD3532" s="12"/>
      <c r="AE3532" s="12"/>
      <c r="AF3532" s="12"/>
      <c r="AG3532" s="12"/>
      <c r="AH3532" s="12"/>
      <c r="AI3532" s="12"/>
      <c r="AJ3532" s="12"/>
      <c r="AK3532" s="12"/>
      <c r="AL3532" s="12"/>
      <c r="AM3532" s="12"/>
      <c r="AN3532" s="12"/>
      <c r="AO3532" s="12"/>
      <c r="AP3532" s="12"/>
      <c r="AQ3532" s="12"/>
      <c r="AR3532" s="12"/>
      <c r="AS3532" s="12"/>
      <c r="AT3532" s="12"/>
      <c r="AU3532" s="12"/>
      <c r="AV3532" s="12"/>
      <c r="AW3532" s="12"/>
      <c r="AX3532" s="12"/>
      <c r="AY3532" s="12"/>
      <c r="AZ3532" s="12"/>
      <c r="BA3532" s="12"/>
      <c r="BB3532" s="12"/>
      <c r="BC3532" s="12"/>
      <c r="BD3532" s="12"/>
      <c r="BE3532" s="12"/>
      <c r="BF3532" s="12"/>
      <c r="BG3532" s="12"/>
      <c r="BH3532" s="12"/>
      <c r="BI3532" s="12">
        <v>119.09455987343701</v>
      </c>
      <c r="BJ3532" s="12">
        <v>118.571517321998</v>
      </c>
      <c r="BK3532" s="12">
        <v>32.774552863699803</v>
      </c>
      <c r="BL3532" s="12">
        <v>45.618337553530701</v>
      </c>
      <c r="BM3532" s="12">
        <v>20.210147362530801</v>
      </c>
      <c r="BN3532" s="12">
        <v>14.315521048459299</v>
      </c>
      <c r="BO3532" s="12">
        <v>5.8946263140715098</v>
      </c>
      <c r="BP3532" s="12">
        <v>19.9684795422375</v>
      </c>
      <c r="BQ3532" s="12">
        <v>20.7331899139695</v>
      </c>
    </row>
    <row r="3533" spans="1:69" x14ac:dyDescent="0.35">
      <c r="A3533" s="5" t="s">
        <v>901</v>
      </c>
      <c r="B3533" s="5">
        <v>3</v>
      </c>
      <c r="C3533" s="5" t="s">
        <v>853</v>
      </c>
      <c r="D3533" s="5" t="s">
        <v>902</v>
      </c>
      <c r="E3533" s="24">
        <v>7</v>
      </c>
      <c r="F3533" s="23">
        <v>2050</v>
      </c>
      <c r="G3533" s="12"/>
      <c r="H3533" s="12"/>
      <c r="I3533" s="12"/>
      <c r="J3533" s="12"/>
      <c r="K3533" s="12"/>
      <c r="L3533" s="12"/>
      <c r="M3533" s="12"/>
      <c r="N3533" s="12"/>
      <c r="O3533" s="12"/>
      <c r="P3533" s="12">
        <v>118.8609087</v>
      </c>
      <c r="Q3533" s="12">
        <v>118.3378661</v>
      </c>
      <c r="R3533" s="12">
        <v>32.540901669999997</v>
      </c>
      <c r="S3533" s="12">
        <v>45.61833755</v>
      </c>
      <c r="T3533" s="12">
        <v>20.210147360000001</v>
      </c>
      <c r="U3533" s="12">
        <v>14.315521049999999</v>
      </c>
      <c r="V3533" s="12">
        <v>5.8946263139999999</v>
      </c>
      <c r="W3533" s="12">
        <v>19.968479540000001</v>
      </c>
      <c r="X3533" s="12">
        <v>20.73318991</v>
      </c>
      <c r="Y3533" s="12"/>
      <c r="Z3533" s="12"/>
      <c r="AA3533" s="12"/>
      <c r="AB3533" s="12"/>
      <c r="AC3533" s="12"/>
      <c r="AD3533" s="12"/>
      <c r="AE3533" s="12"/>
      <c r="AF3533" s="12"/>
      <c r="AG3533" s="12"/>
      <c r="AH3533" s="12"/>
      <c r="AI3533" s="12"/>
      <c r="AJ3533" s="12"/>
      <c r="AK3533" s="12"/>
      <c r="AL3533" s="12"/>
      <c r="AM3533" s="12"/>
      <c r="AN3533" s="12"/>
      <c r="AO3533" s="12"/>
      <c r="AP3533" s="12"/>
      <c r="AQ3533" s="12"/>
      <c r="AR3533" s="12"/>
      <c r="AS3533" s="12"/>
      <c r="AT3533" s="12"/>
      <c r="AU3533" s="12"/>
      <c r="AV3533" s="12"/>
      <c r="AW3533" s="12"/>
      <c r="AX3533" s="12"/>
      <c r="AY3533" s="12"/>
      <c r="AZ3533" s="12"/>
      <c r="BA3533" s="12"/>
      <c r="BB3533" s="12"/>
      <c r="BC3533" s="12"/>
      <c r="BD3533" s="12"/>
      <c r="BE3533" s="12"/>
      <c r="BF3533" s="12"/>
      <c r="BG3533" s="12"/>
      <c r="BH3533" s="12"/>
      <c r="BI3533" s="12">
        <v>118.860908675719</v>
      </c>
      <c r="BJ3533" s="12">
        <v>118.33786612428</v>
      </c>
      <c r="BK3533" s="12">
        <v>32.540901665981799</v>
      </c>
      <c r="BL3533" s="12">
        <v>45.618337553530701</v>
      </c>
      <c r="BM3533" s="12">
        <v>20.210147362530801</v>
      </c>
      <c r="BN3533" s="12">
        <v>14.315521048459299</v>
      </c>
      <c r="BO3533" s="12">
        <v>5.8946263140715098</v>
      </c>
      <c r="BP3533" s="12">
        <v>19.9684795422375</v>
      </c>
      <c r="BQ3533" s="12">
        <v>20.7331899139695</v>
      </c>
    </row>
    <row r="3534" spans="1:69" x14ac:dyDescent="0.35">
      <c r="A3534" s="5" t="s">
        <v>901</v>
      </c>
      <c r="B3534" s="5">
        <v>3</v>
      </c>
      <c r="C3534" s="5" t="s">
        <v>853</v>
      </c>
      <c r="D3534" s="5" t="s">
        <v>902</v>
      </c>
      <c r="E3534" s="24">
        <v>8</v>
      </c>
      <c r="F3534" s="23">
        <v>2050</v>
      </c>
      <c r="G3534" s="12"/>
      <c r="H3534" s="12"/>
      <c r="I3534" s="12"/>
      <c r="J3534" s="12"/>
      <c r="K3534" s="12"/>
      <c r="L3534" s="12"/>
      <c r="M3534" s="12"/>
      <c r="N3534" s="12"/>
      <c r="O3534" s="12"/>
      <c r="P3534" s="12">
        <v>119.09455989999999</v>
      </c>
      <c r="Q3534" s="12">
        <v>118.5715173</v>
      </c>
      <c r="R3534" s="12">
        <v>32.77455286</v>
      </c>
      <c r="S3534" s="12">
        <v>45.61833755</v>
      </c>
      <c r="T3534" s="12">
        <v>20.210147360000001</v>
      </c>
      <c r="U3534" s="12">
        <v>14.315521049999999</v>
      </c>
      <c r="V3534" s="12">
        <v>5.8946263139999999</v>
      </c>
      <c r="W3534" s="12">
        <v>19.968479540000001</v>
      </c>
      <c r="X3534" s="12">
        <v>20.73318991</v>
      </c>
      <c r="Y3534" s="12"/>
      <c r="Z3534" s="12"/>
      <c r="AA3534" s="12"/>
      <c r="AB3534" s="12"/>
      <c r="AC3534" s="12"/>
      <c r="AD3534" s="12"/>
      <c r="AE3534" s="12"/>
      <c r="AF3534" s="12"/>
      <c r="AG3534" s="12"/>
      <c r="AH3534" s="12"/>
      <c r="AI3534" s="12"/>
      <c r="AJ3534" s="12"/>
      <c r="AK3534" s="12"/>
      <c r="AL3534" s="12"/>
      <c r="AM3534" s="12"/>
      <c r="AN3534" s="12"/>
      <c r="AO3534" s="12"/>
      <c r="AP3534" s="12"/>
      <c r="AQ3534" s="12"/>
      <c r="AR3534" s="12"/>
      <c r="AS3534" s="12"/>
      <c r="AT3534" s="12"/>
      <c r="AU3534" s="12"/>
      <c r="AV3534" s="12"/>
      <c r="AW3534" s="12"/>
      <c r="AX3534" s="12"/>
      <c r="AY3534" s="12"/>
      <c r="AZ3534" s="12"/>
      <c r="BA3534" s="12"/>
      <c r="BB3534" s="12"/>
      <c r="BC3534" s="12"/>
      <c r="BD3534" s="12"/>
      <c r="BE3534" s="12"/>
      <c r="BF3534" s="12"/>
      <c r="BG3534" s="12"/>
      <c r="BH3534" s="12"/>
      <c r="BI3534" s="12">
        <v>119.09455987343701</v>
      </c>
      <c r="BJ3534" s="12">
        <v>118.571517321998</v>
      </c>
      <c r="BK3534" s="12">
        <v>32.774552863699803</v>
      </c>
      <c r="BL3534" s="12">
        <v>45.618337553530701</v>
      </c>
      <c r="BM3534" s="12">
        <v>20.210147362530801</v>
      </c>
      <c r="BN3534" s="12">
        <v>14.315521048459299</v>
      </c>
      <c r="BO3534" s="12">
        <v>5.8946263140715098</v>
      </c>
      <c r="BP3534" s="12">
        <v>19.9684795422375</v>
      </c>
      <c r="BQ3534" s="12">
        <v>20.7331899139695</v>
      </c>
    </row>
    <row r="3535" spans="1:69" x14ac:dyDescent="0.35">
      <c r="A3535" s="5" t="s">
        <v>903</v>
      </c>
      <c r="B3535" s="5">
        <v>3</v>
      </c>
      <c r="C3535" s="5" t="s">
        <v>853</v>
      </c>
      <c r="D3535" s="5" t="s">
        <v>904</v>
      </c>
      <c r="E3535" s="24">
        <v>0</v>
      </c>
      <c r="F3535" s="23">
        <v>2018</v>
      </c>
      <c r="G3535" s="12"/>
      <c r="H3535" s="12"/>
      <c r="I3535" s="12"/>
      <c r="J3535" s="12"/>
      <c r="K3535" s="12"/>
      <c r="L3535" s="12"/>
      <c r="M3535" s="12"/>
      <c r="N3535" s="12"/>
      <c r="O3535" s="12"/>
      <c r="P3535" s="12"/>
      <c r="Q3535" s="12"/>
      <c r="R3535" s="12"/>
      <c r="S3535" s="12"/>
      <c r="T3535" s="12"/>
      <c r="U3535" s="12"/>
      <c r="V3535" s="12"/>
      <c r="W3535" s="12"/>
      <c r="X3535" s="12"/>
      <c r="Y3535" s="12">
        <v>34.393744009999999</v>
      </c>
      <c r="Z3535" s="12">
        <v>26.687475469999999</v>
      </c>
      <c r="AA3535" s="12">
        <v>10.16708863</v>
      </c>
      <c r="AB3535" s="12">
        <v>15.301575039999999</v>
      </c>
      <c r="AC3535" s="12">
        <v>0</v>
      </c>
      <c r="AD3535" s="12">
        <v>0</v>
      </c>
      <c r="AE3535" s="12">
        <v>0</v>
      </c>
      <c r="AF3535" s="12">
        <v>1.2188117999999999</v>
      </c>
      <c r="AG3535" s="12">
        <v>7.7062685399999999</v>
      </c>
      <c r="AH3535" s="12">
        <v>85.094075309999994</v>
      </c>
      <c r="AI3535" s="12">
        <v>79.479675310000005</v>
      </c>
      <c r="AJ3535" s="12">
        <v>76.845030230000006</v>
      </c>
      <c r="AK3535" s="12">
        <v>1.9036501960000001</v>
      </c>
      <c r="AL3535" s="12">
        <v>0</v>
      </c>
      <c r="AM3535" s="12">
        <v>0</v>
      </c>
      <c r="AN3535" s="12">
        <v>0</v>
      </c>
      <c r="AO3535" s="12">
        <v>0.73099488000000001</v>
      </c>
      <c r="AP3535" s="12">
        <v>5.6143999999999998</v>
      </c>
      <c r="AQ3535" s="12"/>
      <c r="AR3535" s="12"/>
      <c r="AS3535" s="12"/>
      <c r="AT3535" s="12"/>
      <c r="AU3535" s="12"/>
      <c r="AV3535" s="12"/>
      <c r="AW3535" s="12"/>
      <c r="AX3535" s="12"/>
      <c r="AY3535" s="12"/>
      <c r="AZ3535" s="12"/>
      <c r="BA3535" s="12"/>
      <c r="BB3535" s="12"/>
      <c r="BC3535" s="12"/>
      <c r="BD3535" s="12"/>
      <c r="BE3535" s="12"/>
      <c r="BF3535" s="12"/>
      <c r="BG3535" s="12"/>
      <c r="BH3535" s="12"/>
      <c r="BI3535" s="12">
        <v>113.8035350929384</v>
      </c>
      <c r="BJ3535" s="12">
        <v>100.85790847333851</v>
      </c>
      <c r="BK3535" s="12">
        <v>81.878870846755802</v>
      </c>
      <c r="BL3535" s="12">
        <v>17.078061404446949</v>
      </c>
      <c r="BM3535" s="12">
        <v>0</v>
      </c>
      <c r="BN3535" s="12">
        <v>0</v>
      </c>
      <c r="BO3535" s="12">
        <v>0</v>
      </c>
      <c r="BP3535" s="12">
        <v>1.900976222135679</v>
      </c>
      <c r="BQ3535" s="12">
        <v>12.945626619599999</v>
      </c>
    </row>
    <row r="3536" spans="1:69" x14ac:dyDescent="0.35">
      <c r="A3536" s="5" t="s">
        <v>903</v>
      </c>
      <c r="B3536" s="5">
        <v>3</v>
      </c>
      <c r="C3536" s="5" t="s">
        <v>853</v>
      </c>
      <c r="D3536" s="5" t="s">
        <v>904</v>
      </c>
      <c r="E3536" s="24">
        <v>1</v>
      </c>
      <c r="F3536" s="23">
        <v>2030</v>
      </c>
      <c r="G3536" s="12"/>
      <c r="H3536" s="12"/>
      <c r="I3536" s="12"/>
      <c r="J3536" s="12"/>
      <c r="K3536" s="12"/>
      <c r="L3536" s="12"/>
      <c r="M3536" s="12"/>
      <c r="N3536" s="12"/>
      <c r="O3536" s="12"/>
      <c r="P3536" s="12"/>
      <c r="Q3536" s="12"/>
      <c r="R3536" s="12"/>
      <c r="S3536" s="12"/>
      <c r="T3536" s="12"/>
      <c r="U3536" s="12"/>
      <c r="V3536" s="12"/>
      <c r="W3536" s="12"/>
      <c r="X3536" s="12"/>
      <c r="Y3536" s="12">
        <v>38.509075340000003</v>
      </c>
      <c r="Z3536" s="12">
        <v>30.810154260000001</v>
      </c>
      <c r="AA3536" s="12">
        <v>9.0918459160000005</v>
      </c>
      <c r="AB3536" s="12">
        <v>15.301575039999999</v>
      </c>
      <c r="AC3536" s="12">
        <v>1.4659686999999999E-2</v>
      </c>
      <c r="AD3536" s="12">
        <v>1.1867366000000001E-2</v>
      </c>
      <c r="AE3536" s="12">
        <v>2.792321E-3</v>
      </c>
      <c r="AF3536" s="12">
        <v>6.4020736100000004</v>
      </c>
      <c r="AG3536" s="12">
        <v>7.7135807710000002</v>
      </c>
      <c r="AH3536" s="12">
        <v>75.403329369999994</v>
      </c>
      <c r="AI3536" s="12">
        <v>68.186973949999995</v>
      </c>
      <c r="AJ3536" s="12">
        <v>62.943890369999998</v>
      </c>
      <c r="AK3536" s="12">
        <v>2.0649798650000002</v>
      </c>
      <c r="AL3536" s="12">
        <v>2.8515908999999999E-2</v>
      </c>
      <c r="AM3536" s="12">
        <v>2.3084306999999998E-2</v>
      </c>
      <c r="AN3536" s="12">
        <v>5.4316019999999998E-3</v>
      </c>
      <c r="AO3536" s="12">
        <v>3.1495877989999999</v>
      </c>
      <c r="AP3536" s="12">
        <v>7.2448713329999999</v>
      </c>
      <c r="AQ3536" s="12"/>
      <c r="AR3536" s="12"/>
      <c r="AS3536" s="12"/>
      <c r="AT3536" s="12"/>
      <c r="AU3536" s="12"/>
      <c r="AV3536" s="12"/>
      <c r="AW3536" s="12"/>
      <c r="AX3536" s="12"/>
      <c r="AY3536" s="12"/>
      <c r="AZ3536" s="12"/>
      <c r="BA3536" s="12"/>
      <c r="BB3536" s="12"/>
      <c r="BC3536" s="12"/>
      <c r="BD3536" s="12"/>
      <c r="BE3536" s="12"/>
      <c r="BF3536" s="12"/>
      <c r="BG3536" s="12"/>
      <c r="BH3536" s="12"/>
      <c r="BI3536" s="12">
        <v>109.6092208110731</v>
      </c>
      <c r="BJ3536" s="12">
        <v>95.382003338981207</v>
      </c>
      <c r="BK3536" s="12">
        <v>68.516894067893986</v>
      </c>
      <c r="BL3536" s="12">
        <v>17.25708178061376</v>
      </c>
      <c r="BM3536" s="12">
        <v>2.93787040631865E-2</v>
      </c>
      <c r="BN3536" s="12">
        <v>2.3782760432103298E-2</v>
      </c>
      <c r="BO3536" s="12">
        <v>5.5959436310831501E-3</v>
      </c>
      <c r="BP3536" s="12">
        <v>9.5786487864102412</v>
      </c>
      <c r="BQ3536" s="12">
        <v>14.256596176155021</v>
      </c>
    </row>
    <row r="3537" spans="1:69" x14ac:dyDescent="0.35">
      <c r="A3537" s="5" t="s">
        <v>903</v>
      </c>
      <c r="B3537" s="5">
        <v>3</v>
      </c>
      <c r="C3537" s="5" t="s">
        <v>853</v>
      </c>
      <c r="D3537" s="5" t="s">
        <v>904</v>
      </c>
      <c r="E3537" s="24">
        <v>2</v>
      </c>
      <c r="F3537" s="23">
        <v>2030</v>
      </c>
      <c r="G3537" s="12"/>
      <c r="H3537" s="12"/>
      <c r="I3537" s="12"/>
      <c r="J3537" s="12"/>
      <c r="K3537" s="12"/>
      <c r="L3537" s="12"/>
      <c r="M3537" s="12"/>
      <c r="N3537" s="12"/>
      <c r="O3537" s="12"/>
      <c r="P3537" s="12"/>
      <c r="Q3537" s="12"/>
      <c r="R3537" s="12"/>
      <c r="S3537" s="12"/>
      <c r="T3537" s="12"/>
      <c r="U3537" s="12"/>
      <c r="V3537" s="12"/>
      <c r="W3537" s="12"/>
      <c r="X3537" s="12"/>
      <c r="Y3537" s="12">
        <v>42.775614949999998</v>
      </c>
      <c r="Z3537" s="12">
        <v>35.07669387</v>
      </c>
      <c r="AA3537" s="12">
        <v>13.35838553</v>
      </c>
      <c r="AB3537" s="12">
        <v>15.301575039999999</v>
      </c>
      <c r="AC3537" s="12">
        <v>1.4659686999999999E-2</v>
      </c>
      <c r="AD3537" s="12">
        <v>1.1867366000000001E-2</v>
      </c>
      <c r="AE3537" s="12">
        <v>2.792321E-3</v>
      </c>
      <c r="AF3537" s="12">
        <v>6.4020736100000004</v>
      </c>
      <c r="AG3537" s="12">
        <v>7.7135807710000002</v>
      </c>
      <c r="AH3537" s="12">
        <v>77.006383020000001</v>
      </c>
      <c r="AI3537" s="12">
        <v>69.790027589999994</v>
      </c>
      <c r="AJ3537" s="12">
        <v>64.546944019999998</v>
      </c>
      <c r="AK3537" s="12">
        <v>2.0649798650000002</v>
      </c>
      <c r="AL3537" s="12">
        <v>2.8515908999999999E-2</v>
      </c>
      <c r="AM3537" s="12">
        <v>2.3084306999999998E-2</v>
      </c>
      <c r="AN3537" s="12">
        <v>5.4316019999999998E-3</v>
      </c>
      <c r="AO3537" s="12">
        <v>3.1495877989999999</v>
      </c>
      <c r="AP3537" s="12">
        <v>7.2448713329999999</v>
      </c>
      <c r="AQ3537" s="12"/>
      <c r="AR3537" s="12"/>
      <c r="AS3537" s="12"/>
      <c r="AT3537" s="12"/>
      <c r="AU3537" s="12"/>
      <c r="AV3537" s="12"/>
      <c r="AW3537" s="12"/>
      <c r="AX3537" s="12"/>
      <c r="AY3537" s="12"/>
      <c r="AZ3537" s="12"/>
      <c r="BA3537" s="12"/>
      <c r="BB3537" s="12"/>
      <c r="BC3537" s="12"/>
      <c r="BD3537" s="12"/>
      <c r="BE3537" s="12"/>
      <c r="BF3537" s="12"/>
      <c r="BG3537" s="12"/>
      <c r="BH3537" s="12"/>
      <c r="BI3537" s="12">
        <v>115.4598216499724</v>
      </c>
      <c r="BJ3537" s="12">
        <v>101.23260417788049</v>
      </c>
      <c r="BK3537" s="12">
        <v>74.367494906793297</v>
      </c>
      <c r="BL3537" s="12">
        <v>17.25708178061376</v>
      </c>
      <c r="BM3537" s="12">
        <v>2.93787040631865E-2</v>
      </c>
      <c r="BN3537" s="12">
        <v>2.3782760432103298E-2</v>
      </c>
      <c r="BO3537" s="12">
        <v>5.5959436310831501E-3</v>
      </c>
      <c r="BP3537" s="12">
        <v>9.5786487864102412</v>
      </c>
      <c r="BQ3537" s="12">
        <v>14.256596176155021</v>
      </c>
    </row>
    <row r="3538" spans="1:69" x14ac:dyDescent="0.35">
      <c r="A3538" s="5" t="s">
        <v>903</v>
      </c>
      <c r="B3538" s="5">
        <v>3</v>
      </c>
      <c r="C3538" s="5" t="s">
        <v>853</v>
      </c>
      <c r="D3538" s="5" t="s">
        <v>904</v>
      </c>
      <c r="E3538" s="24">
        <v>3</v>
      </c>
      <c r="F3538" s="23">
        <v>2030</v>
      </c>
      <c r="G3538" s="12"/>
      <c r="H3538" s="12"/>
      <c r="I3538" s="12"/>
      <c r="J3538" s="12"/>
      <c r="K3538" s="12"/>
      <c r="L3538" s="12"/>
      <c r="M3538" s="12"/>
      <c r="N3538" s="12"/>
      <c r="O3538" s="12"/>
      <c r="P3538" s="12"/>
      <c r="Q3538" s="12"/>
      <c r="R3538" s="12"/>
      <c r="S3538" s="12"/>
      <c r="T3538" s="12"/>
      <c r="U3538" s="12"/>
      <c r="V3538" s="12"/>
      <c r="W3538" s="12"/>
      <c r="X3538" s="12"/>
      <c r="Y3538" s="12">
        <v>39.262756490000001</v>
      </c>
      <c r="Z3538" s="12">
        <v>31.563835399999999</v>
      </c>
      <c r="AA3538" s="12">
        <v>9.8455270640000005</v>
      </c>
      <c r="AB3538" s="12">
        <v>15.301575039999999</v>
      </c>
      <c r="AC3538" s="12">
        <v>1.4659686999999999E-2</v>
      </c>
      <c r="AD3538" s="12">
        <v>1.1867366000000001E-2</v>
      </c>
      <c r="AE3538" s="12">
        <v>2.792321E-3</v>
      </c>
      <c r="AF3538" s="12">
        <v>6.4020736100000004</v>
      </c>
      <c r="AG3538" s="12">
        <v>7.7135807710000002</v>
      </c>
      <c r="AH3538" s="12">
        <v>75.514683930000004</v>
      </c>
      <c r="AI3538" s="12">
        <v>68.298328499999997</v>
      </c>
      <c r="AJ3538" s="12">
        <v>63.055244930000001</v>
      </c>
      <c r="AK3538" s="12">
        <v>2.0649798650000002</v>
      </c>
      <c r="AL3538" s="12">
        <v>2.8515908999999999E-2</v>
      </c>
      <c r="AM3538" s="12">
        <v>2.3084306999999998E-2</v>
      </c>
      <c r="AN3538" s="12">
        <v>5.4316019999999998E-3</v>
      </c>
      <c r="AO3538" s="12">
        <v>3.1495877989999999</v>
      </c>
      <c r="AP3538" s="12">
        <v>7.2448713329999999</v>
      </c>
      <c r="AQ3538" s="12"/>
      <c r="AR3538" s="12"/>
      <c r="AS3538" s="12"/>
      <c r="AT3538" s="12"/>
      <c r="AU3538" s="12"/>
      <c r="AV3538" s="12"/>
      <c r="AW3538" s="12"/>
      <c r="AX3538" s="12"/>
      <c r="AY3538" s="12"/>
      <c r="AZ3538" s="12"/>
      <c r="BA3538" s="12"/>
      <c r="BB3538" s="12"/>
      <c r="BC3538" s="12"/>
      <c r="BD3538" s="12"/>
      <c r="BE3538" s="12"/>
      <c r="BF3538" s="12"/>
      <c r="BG3538" s="12"/>
      <c r="BH3538" s="12"/>
      <c r="BI3538" s="12">
        <v>110.3917630285362</v>
      </c>
      <c r="BJ3538" s="12">
        <v>96.164545556444295</v>
      </c>
      <c r="BK3538" s="12">
        <v>69.299436285357132</v>
      </c>
      <c r="BL3538" s="12">
        <v>17.25708178061376</v>
      </c>
      <c r="BM3538" s="12">
        <v>2.93787040631865E-2</v>
      </c>
      <c r="BN3538" s="12">
        <v>2.3782760432103298E-2</v>
      </c>
      <c r="BO3538" s="12">
        <v>5.5959436310831501E-3</v>
      </c>
      <c r="BP3538" s="12">
        <v>9.5786487864102412</v>
      </c>
      <c r="BQ3538" s="12">
        <v>14.256596176155021</v>
      </c>
    </row>
    <row r="3539" spans="1:69" x14ac:dyDescent="0.35">
      <c r="A3539" s="5" t="s">
        <v>903</v>
      </c>
      <c r="B3539" s="5">
        <v>3</v>
      </c>
      <c r="C3539" s="5" t="s">
        <v>853</v>
      </c>
      <c r="D3539" s="5" t="s">
        <v>904</v>
      </c>
      <c r="E3539" s="24">
        <v>4</v>
      </c>
      <c r="F3539" s="23">
        <v>2030</v>
      </c>
      <c r="G3539" s="12"/>
      <c r="H3539" s="12"/>
      <c r="I3539" s="12"/>
      <c r="J3539" s="12"/>
      <c r="K3539" s="12"/>
      <c r="L3539" s="12"/>
      <c r="M3539" s="12"/>
      <c r="N3539" s="12"/>
      <c r="O3539" s="12"/>
      <c r="P3539" s="12"/>
      <c r="Q3539" s="12"/>
      <c r="R3539" s="12"/>
      <c r="S3539" s="12"/>
      <c r="T3539" s="12"/>
      <c r="U3539" s="12"/>
      <c r="V3539" s="12"/>
      <c r="W3539" s="12"/>
      <c r="X3539" s="12"/>
      <c r="Y3539" s="12">
        <v>43.529296100000003</v>
      </c>
      <c r="Z3539" s="12">
        <v>35.830375009999997</v>
      </c>
      <c r="AA3539" s="12">
        <v>14.112066670000001</v>
      </c>
      <c r="AB3539" s="12">
        <v>15.301575039999999</v>
      </c>
      <c r="AC3539" s="12">
        <v>1.4659686999999999E-2</v>
      </c>
      <c r="AD3539" s="12">
        <v>1.1867366000000001E-2</v>
      </c>
      <c r="AE3539" s="12">
        <v>2.792321E-3</v>
      </c>
      <c r="AF3539" s="12">
        <v>6.4020736100000004</v>
      </c>
      <c r="AG3539" s="12">
        <v>7.7135807710000002</v>
      </c>
      <c r="AH3539" s="12">
        <v>77.117737570000003</v>
      </c>
      <c r="AI3539" s="12">
        <v>69.901382150000003</v>
      </c>
      <c r="AJ3539" s="12">
        <v>64.658298569999999</v>
      </c>
      <c r="AK3539" s="12">
        <v>2.0649798650000002</v>
      </c>
      <c r="AL3539" s="12">
        <v>2.8515908999999999E-2</v>
      </c>
      <c r="AM3539" s="12">
        <v>2.3084306999999998E-2</v>
      </c>
      <c r="AN3539" s="12">
        <v>5.4316019999999998E-3</v>
      </c>
      <c r="AO3539" s="12">
        <v>3.1495877989999999</v>
      </c>
      <c r="AP3539" s="12">
        <v>7.2448713329999999</v>
      </c>
      <c r="AQ3539" s="12"/>
      <c r="AR3539" s="12"/>
      <c r="AS3539" s="12"/>
      <c r="AT3539" s="12"/>
      <c r="AU3539" s="12"/>
      <c r="AV3539" s="12"/>
      <c r="AW3539" s="12"/>
      <c r="AX3539" s="12"/>
      <c r="AY3539" s="12"/>
      <c r="AZ3539" s="12"/>
      <c r="BA3539" s="12"/>
      <c r="BB3539" s="12"/>
      <c r="BC3539" s="12"/>
      <c r="BD3539" s="12"/>
      <c r="BE3539" s="12"/>
      <c r="BF3539" s="12"/>
      <c r="BG3539" s="12"/>
      <c r="BH3539" s="12"/>
      <c r="BI3539" s="12">
        <v>116.2423638674356</v>
      </c>
      <c r="BJ3539" s="12">
        <v>102.01514639534369</v>
      </c>
      <c r="BK3539" s="12">
        <v>75.1500371242564</v>
      </c>
      <c r="BL3539" s="12">
        <v>17.25708178061376</v>
      </c>
      <c r="BM3539" s="12">
        <v>2.93787040631865E-2</v>
      </c>
      <c r="BN3539" s="12">
        <v>2.3782760432103298E-2</v>
      </c>
      <c r="BO3539" s="12">
        <v>5.5959436310831501E-3</v>
      </c>
      <c r="BP3539" s="12">
        <v>9.5786487864102412</v>
      </c>
      <c r="BQ3539" s="12">
        <v>14.256596176155021</v>
      </c>
    </row>
    <row r="3540" spans="1:69" x14ac:dyDescent="0.35">
      <c r="A3540" s="5" t="s">
        <v>903</v>
      </c>
      <c r="B3540" s="5">
        <v>3</v>
      </c>
      <c r="C3540" s="5" t="s">
        <v>853</v>
      </c>
      <c r="D3540" s="5" t="s">
        <v>904</v>
      </c>
      <c r="E3540" s="24">
        <v>5</v>
      </c>
      <c r="F3540" s="23">
        <v>2050</v>
      </c>
      <c r="G3540" s="12"/>
      <c r="H3540" s="12"/>
      <c r="I3540" s="12"/>
      <c r="J3540" s="12"/>
      <c r="K3540" s="12"/>
      <c r="L3540" s="12"/>
      <c r="M3540" s="12"/>
      <c r="N3540" s="12"/>
      <c r="O3540" s="12"/>
      <c r="P3540" s="12"/>
      <c r="Q3540" s="12"/>
      <c r="R3540" s="12"/>
      <c r="S3540" s="12"/>
      <c r="T3540" s="12"/>
      <c r="U3540" s="12"/>
      <c r="V3540" s="12"/>
      <c r="W3540" s="12"/>
      <c r="X3540" s="12"/>
      <c r="Y3540" s="12">
        <v>36.86383172</v>
      </c>
      <c r="Z3540" s="12">
        <v>29.209597089999999</v>
      </c>
      <c r="AA3540" s="12">
        <v>12.628954759999999</v>
      </c>
      <c r="AB3540" s="12">
        <v>15.301575039999999</v>
      </c>
      <c r="AC3540" s="12">
        <v>0.103831668</v>
      </c>
      <c r="AD3540" s="12">
        <v>8.4054208000000005E-2</v>
      </c>
      <c r="AE3540" s="12">
        <v>1.9777461E-2</v>
      </c>
      <c r="AF3540" s="12">
        <v>1.175235614</v>
      </c>
      <c r="AG3540" s="12">
        <v>7.758066296</v>
      </c>
      <c r="AH3540" s="12">
        <v>30.428448620000001</v>
      </c>
      <c r="AI3540" s="12">
        <v>24.343858959999999</v>
      </c>
      <c r="AJ3540" s="12">
        <v>21.52460774</v>
      </c>
      <c r="AK3540" s="12">
        <v>1.4542432590000001</v>
      </c>
      <c r="AL3540" s="12">
        <v>4.6990843999999997E-2</v>
      </c>
      <c r="AM3540" s="12">
        <v>3.8040206999999999E-2</v>
      </c>
      <c r="AN3540" s="12">
        <v>8.9506369999999991E-3</v>
      </c>
      <c r="AO3540" s="12">
        <v>1.3180171169999999</v>
      </c>
      <c r="AP3540" s="12">
        <v>6.1315805120000002</v>
      </c>
      <c r="AQ3540" s="12"/>
      <c r="AR3540" s="12"/>
      <c r="AS3540" s="12"/>
      <c r="AT3540" s="12"/>
      <c r="AU3540" s="12"/>
      <c r="AV3540" s="12"/>
      <c r="AW3540" s="12"/>
      <c r="AX3540" s="12"/>
      <c r="AY3540" s="12"/>
      <c r="AZ3540" s="12"/>
      <c r="BA3540" s="12"/>
      <c r="BB3540" s="12"/>
      <c r="BC3540" s="12"/>
      <c r="BD3540" s="12"/>
      <c r="BE3540" s="12"/>
      <c r="BF3540" s="12"/>
      <c r="BG3540" s="12"/>
      <c r="BH3540" s="12"/>
      <c r="BI3540" s="12">
        <v>71.6345182362533</v>
      </c>
      <c r="BJ3540" s="12">
        <v>55.778745831030101</v>
      </c>
      <c r="BK3540" s="12">
        <v>35.561628092885201</v>
      </c>
      <c r="BL3540" s="12">
        <v>17.358579696373919</v>
      </c>
      <c r="BM3540" s="12">
        <v>0.17337178087511168</v>
      </c>
      <c r="BN3540" s="12">
        <v>0.1403485845179481</v>
      </c>
      <c r="BO3540" s="12">
        <v>3.3023196357164102E-2</v>
      </c>
      <c r="BP3540" s="12">
        <v>2.68516626089579</v>
      </c>
      <c r="BQ3540" s="12">
        <v>16.02914418609835</v>
      </c>
    </row>
    <row r="3541" spans="1:69" x14ac:dyDescent="0.35">
      <c r="A3541" s="5" t="s">
        <v>903</v>
      </c>
      <c r="B3541" s="5">
        <v>3</v>
      </c>
      <c r="C3541" s="5" t="s">
        <v>853</v>
      </c>
      <c r="D3541" s="5" t="s">
        <v>904</v>
      </c>
      <c r="E3541" s="24">
        <v>6</v>
      </c>
      <c r="F3541" s="23">
        <v>2050</v>
      </c>
      <c r="G3541" s="12"/>
      <c r="H3541" s="12"/>
      <c r="I3541" s="12"/>
      <c r="J3541" s="12"/>
      <c r="K3541" s="12"/>
      <c r="L3541" s="12"/>
      <c r="M3541" s="12"/>
      <c r="N3541" s="12"/>
      <c r="O3541" s="12"/>
      <c r="P3541" s="12"/>
      <c r="Q3541" s="12"/>
      <c r="R3541" s="12"/>
      <c r="S3541" s="12"/>
      <c r="T3541" s="12"/>
      <c r="U3541" s="12"/>
      <c r="V3541" s="12"/>
      <c r="W3541" s="12"/>
      <c r="X3541" s="12"/>
      <c r="Y3541" s="12">
        <v>37.564863520000003</v>
      </c>
      <c r="Z3541" s="12">
        <v>29.910628890000002</v>
      </c>
      <c r="AA3541" s="12">
        <v>13.329986570000001</v>
      </c>
      <c r="AB3541" s="12">
        <v>15.301575039999999</v>
      </c>
      <c r="AC3541" s="12">
        <v>0.103831668</v>
      </c>
      <c r="AD3541" s="12">
        <v>8.4054208000000005E-2</v>
      </c>
      <c r="AE3541" s="12">
        <v>1.9777461E-2</v>
      </c>
      <c r="AF3541" s="12">
        <v>1.175235614</v>
      </c>
      <c r="AG3541" s="12">
        <v>7.758066296</v>
      </c>
      <c r="AH3541" s="12">
        <v>30.596047309999999</v>
      </c>
      <c r="AI3541" s="12">
        <v>24.51145764</v>
      </c>
      <c r="AJ3541" s="12">
        <v>21.692206420000002</v>
      </c>
      <c r="AK3541" s="12">
        <v>1.4542432590000001</v>
      </c>
      <c r="AL3541" s="12">
        <v>4.6990843999999997E-2</v>
      </c>
      <c r="AM3541" s="12">
        <v>3.8040206999999999E-2</v>
      </c>
      <c r="AN3541" s="12">
        <v>8.9506369999999991E-3</v>
      </c>
      <c r="AO3541" s="12">
        <v>1.3180171169999999</v>
      </c>
      <c r="AP3541" s="12">
        <v>6.1315805120000002</v>
      </c>
      <c r="AQ3541" s="12"/>
      <c r="AR3541" s="12"/>
      <c r="AS3541" s="12"/>
      <c r="AT3541" s="12"/>
      <c r="AU3541" s="12"/>
      <c r="AV3541" s="12"/>
      <c r="AW3541" s="12"/>
      <c r="AX3541" s="12"/>
      <c r="AY3541" s="12"/>
      <c r="AZ3541" s="12"/>
      <c r="BA3541" s="12"/>
      <c r="BB3541" s="12"/>
      <c r="BC3541" s="12"/>
      <c r="BD3541" s="12"/>
      <c r="BE3541" s="12"/>
      <c r="BF3541" s="12"/>
      <c r="BG3541" s="12"/>
      <c r="BH3541" s="12"/>
      <c r="BI3541" s="12">
        <v>72.507657889689298</v>
      </c>
      <c r="BJ3541" s="12">
        <v>56.651885484466099</v>
      </c>
      <c r="BK3541" s="12">
        <v>36.434767746321199</v>
      </c>
      <c r="BL3541" s="12">
        <v>17.358579696373919</v>
      </c>
      <c r="BM3541" s="12">
        <v>0.17337178087511168</v>
      </c>
      <c r="BN3541" s="12">
        <v>0.1403485845179481</v>
      </c>
      <c r="BO3541" s="12">
        <v>3.3023196357164102E-2</v>
      </c>
      <c r="BP3541" s="12">
        <v>2.68516626089579</v>
      </c>
      <c r="BQ3541" s="12">
        <v>16.02914418609835</v>
      </c>
    </row>
    <row r="3542" spans="1:69" x14ac:dyDescent="0.35">
      <c r="A3542" s="5" t="s">
        <v>903</v>
      </c>
      <c r="B3542" s="5">
        <v>3</v>
      </c>
      <c r="C3542" s="5" t="s">
        <v>853</v>
      </c>
      <c r="D3542" s="5" t="s">
        <v>904</v>
      </c>
      <c r="E3542" s="24">
        <v>7</v>
      </c>
      <c r="F3542" s="23">
        <v>2050</v>
      </c>
      <c r="G3542" s="12"/>
      <c r="H3542" s="12"/>
      <c r="I3542" s="12"/>
      <c r="J3542" s="12"/>
      <c r="K3542" s="12"/>
      <c r="L3542" s="12"/>
      <c r="M3542" s="12"/>
      <c r="N3542" s="12"/>
      <c r="O3542" s="12"/>
      <c r="P3542" s="12"/>
      <c r="Q3542" s="12"/>
      <c r="R3542" s="12"/>
      <c r="S3542" s="12"/>
      <c r="T3542" s="12"/>
      <c r="U3542" s="12"/>
      <c r="V3542" s="12"/>
      <c r="W3542" s="12"/>
      <c r="X3542" s="12"/>
      <c r="Y3542" s="12">
        <v>39.205395780000003</v>
      </c>
      <c r="Z3542" s="12">
        <v>31.551161149999999</v>
      </c>
      <c r="AA3542" s="12">
        <v>14.97051883</v>
      </c>
      <c r="AB3542" s="12">
        <v>15.301575039999999</v>
      </c>
      <c r="AC3542" s="12">
        <v>0.103831668</v>
      </c>
      <c r="AD3542" s="12">
        <v>8.4054208000000005E-2</v>
      </c>
      <c r="AE3542" s="12">
        <v>1.9777461E-2</v>
      </c>
      <c r="AF3542" s="12">
        <v>1.175235614</v>
      </c>
      <c r="AG3542" s="12">
        <v>7.758066296</v>
      </c>
      <c r="AH3542" s="12">
        <v>30.499019780000001</v>
      </c>
      <c r="AI3542" s="12">
        <v>24.414430110000001</v>
      </c>
      <c r="AJ3542" s="12">
        <v>21.59517889</v>
      </c>
      <c r="AK3542" s="12">
        <v>1.4542432590000001</v>
      </c>
      <c r="AL3542" s="12">
        <v>4.6990843999999997E-2</v>
      </c>
      <c r="AM3542" s="12">
        <v>3.8040206999999999E-2</v>
      </c>
      <c r="AN3542" s="12">
        <v>8.9506369999999991E-3</v>
      </c>
      <c r="AO3542" s="12">
        <v>1.3180171169999999</v>
      </c>
      <c r="AP3542" s="12">
        <v>6.1315805120000002</v>
      </c>
      <c r="AQ3542" s="12"/>
      <c r="AR3542" s="12"/>
      <c r="AS3542" s="12"/>
      <c r="AT3542" s="12"/>
      <c r="AU3542" s="12"/>
      <c r="AV3542" s="12"/>
      <c r="AW3542" s="12"/>
      <c r="AX3542" s="12"/>
      <c r="AY3542" s="12"/>
      <c r="AZ3542" s="12"/>
      <c r="BA3542" s="12"/>
      <c r="BB3542" s="12"/>
      <c r="BC3542" s="12"/>
      <c r="BD3542" s="12"/>
      <c r="BE3542" s="12"/>
      <c r="BF3542" s="12"/>
      <c r="BG3542" s="12"/>
      <c r="BH3542" s="12"/>
      <c r="BI3542" s="12">
        <v>73.996533107640403</v>
      </c>
      <c r="BJ3542" s="12">
        <v>58.140760702417097</v>
      </c>
      <c r="BK3542" s="12">
        <v>37.923642964272204</v>
      </c>
      <c r="BL3542" s="12">
        <v>17.358579696373919</v>
      </c>
      <c r="BM3542" s="12">
        <v>0.17337178087511168</v>
      </c>
      <c r="BN3542" s="12">
        <v>0.1403485845179481</v>
      </c>
      <c r="BO3542" s="12">
        <v>3.3023196357164102E-2</v>
      </c>
      <c r="BP3542" s="12">
        <v>2.68516626089579</v>
      </c>
      <c r="BQ3542" s="12">
        <v>16.02914418609835</v>
      </c>
    </row>
    <row r="3543" spans="1:69" x14ac:dyDescent="0.35">
      <c r="A3543" s="5" t="s">
        <v>903</v>
      </c>
      <c r="B3543" s="5">
        <v>3</v>
      </c>
      <c r="C3543" s="5" t="s">
        <v>853</v>
      </c>
      <c r="D3543" s="5" t="s">
        <v>904</v>
      </c>
      <c r="E3543" s="24">
        <v>8</v>
      </c>
      <c r="F3543" s="23">
        <v>2050</v>
      </c>
      <c r="G3543" s="12"/>
      <c r="H3543" s="12"/>
      <c r="I3543" s="12"/>
      <c r="J3543" s="12"/>
      <c r="K3543" s="12"/>
      <c r="L3543" s="12"/>
      <c r="M3543" s="12"/>
      <c r="N3543" s="12"/>
      <c r="O3543" s="12"/>
      <c r="P3543" s="12"/>
      <c r="Q3543" s="12"/>
      <c r="R3543" s="12"/>
      <c r="S3543" s="12"/>
      <c r="T3543" s="12"/>
      <c r="U3543" s="12"/>
      <c r="V3543" s="12"/>
      <c r="W3543" s="12"/>
      <c r="X3543" s="12"/>
      <c r="Y3543" s="12">
        <v>39.906427579999999</v>
      </c>
      <c r="Z3543" s="12">
        <v>32.252192950000001</v>
      </c>
      <c r="AA3543" s="12">
        <v>15.67155063</v>
      </c>
      <c r="AB3543" s="12">
        <v>15.301575039999999</v>
      </c>
      <c r="AC3543" s="12">
        <v>0.103831668</v>
      </c>
      <c r="AD3543" s="12">
        <v>8.4054208000000005E-2</v>
      </c>
      <c r="AE3543" s="12">
        <v>1.9777461E-2</v>
      </c>
      <c r="AF3543" s="12">
        <v>1.175235614</v>
      </c>
      <c r="AG3543" s="12">
        <v>7.758066296</v>
      </c>
      <c r="AH3543" s="12">
        <v>30.666618459999999</v>
      </c>
      <c r="AI3543" s="12">
        <v>24.5820288</v>
      </c>
      <c r="AJ3543" s="12">
        <v>21.762777580000002</v>
      </c>
      <c r="AK3543" s="12">
        <v>1.4542432590000001</v>
      </c>
      <c r="AL3543" s="12">
        <v>4.6990843999999997E-2</v>
      </c>
      <c r="AM3543" s="12">
        <v>3.8040206999999999E-2</v>
      </c>
      <c r="AN3543" s="12">
        <v>8.9506369999999991E-3</v>
      </c>
      <c r="AO3543" s="12">
        <v>1.3180171169999999</v>
      </c>
      <c r="AP3543" s="12">
        <v>6.1315805120000002</v>
      </c>
      <c r="AQ3543" s="12"/>
      <c r="AR3543" s="12"/>
      <c r="AS3543" s="12"/>
      <c r="AT3543" s="12"/>
      <c r="AU3543" s="12"/>
      <c r="AV3543" s="12"/>
      <c r="AW3543" s="12"/>
      <c r="AX3543" s="12"/>
      <c r="AY3543" s="12"/>
      <c r="AZ3543" s="12"/>
      <c r="BA3543" s="12"/>
      <c r="BB3543" s="12"/>
      <c r="BC3543" s="12"/>
      <c r="BD3543" s="12"/>
      <c r="BE3543" s="12"/>
      <c r="BF3543" s="12"/>
      <c r="BG3543" s="12"/>
      <c r="BH3543" s="12"/>
      <c r="BI3543" s="12">
        <v>74.869672761076401</v>
      </c>
      <c r="BJ3543" s="12">
        <v>59.013900355853103</v>
      </c>
      <c r="BK3543" s="12">
        <v>38.796782617708203</v>
      </c>
      <c r="BL3543" s="12">
        <v>17.358579696373919</v>
      </c>
      <c r="BM3543" s="12">
        <v>0.17337178087511168</v>
      </c>
      <c r="BN3543" s="12">
        <v>0.1403485845179481</v>
      </c>
      <c r="BO3543" s="12">
        <v>3.3023196357164102E-2</v>
      </c>
      <c r="BP3543" s="12">
        <v>2.68516626089579</v>
      </c>
      <c r="BQ3543" s="12">
        <v>16.02914418609835</v>
      </c>
    </row>
    <row r="3544" spans="1:69" x14ac:dyDescent="0.35">
      <c r="A3544" s="5" t="s">
        <v>905</v>
      </c>
      <c r="B3544" s="5">
        <v>3</v>
      </c>
      <c r="C3544" s="5" t="s">
        <v>853</v>
      </c>
      <c r="D3544" s="5" t="s">
        <v>906</v>
      </c>
      <c r="E3544" s="24">
        <v>0</v>
      </c>
      <c r="F3544" s="23">
        <v>2018</v>
      </c>
      <c r="G3544" s="12"/>
      <c r="H3544" s="12"/>
      <c r="I3544" s="12"/>
      <c r="J3544" s="12"/>
      <c r="K3544" s="12"/>
      <c r="L3544" s="12"/>
      <c r="M3544" s="12"/>
      <c r="N3544" s="12"/>
      <c r="O3544" s="12"/>
      <c r="P3544" s="12"/>
      <c r="Q3544" s="12"/>
      <c r="R3544" s="12"/>
      <c r="S3544" s="12"/>
      <c r="T3544" s="12"/>
      <c r="U3544" s="12"/>
      <c r="V3544" s="12"/>
      <c r="W3544" s="12"/>
      <c r="X3544" s="12"/>
      <c r="Y3544" s="12">
        <v>128.90868839999999</v>
      </c>
      <c r="Z3544" s="12">
        <v>100.0253842</v>
      </c>
      <c r="AA3544" s="12">
        <v>38.106524839999999</v>
      </c>
      <c r="AB3544" s="12">
        <v>57.350719599999998</v>
      </c>
      <c r="AC3544" s="12">
        <v>0</v>
      </c>
      <c r="AD3544" s="12">
        <v>0</v>
      </c>
      <c r="AE3544" s="12">
        <v>0</v>
      </c>
      <c r="AF3544" s="12">
        <v>4.56813979</v>
      </c>
      <c r="AG3544" s="12">
        <v>28.883304169999999</v>
      </c>
      <c r="AH3544" s="12"/>
      <c r="AI3544" s="12"/>
      <c r="AJ3544" s="12"/>
      <c r="AK3544" s="12"/>
      <c r="AL3544" s="12"/>
      <c r="AM3544" s="12"/>
      <c r="AN3544" s="12"/>
      <c r="AO3544" s="12"/>
      <c r="AP3544" s="12"/>
      <c r="AQ3544" s="12"/>
      <c r="AR3544" s="12"/>
      <c r="AS3544" s="12"/>
      <c r="AT3544" s="12"/>
      <c r="AU3544" s="12"/>
      <c r="AV3544" s="12"/>
      <c r="AW3544" s="12"/>
      <c r="AX3544" s="12"/>
      <c r="AY3544" s="12"/>
      <c r="AZ3544" s="12"/>
      <c r="BA3544" s="12"/>
      <c r="BB3544" s="12"/>
      <c r="BC3544" s="12"/>
      <c r="BD3544" s="12"/>
      <c r="BE3544" s="12"/>
      <c r="BF3544" s="12"/>
      <c r="BG3544" s="12"/>
      <c r="BH3544" s="12"/>
      <c r="BI3544" s="12">
        <v>128.908688400084</v>
      </c>
      <c r="BJ3544" s="12">
        <v>100.02538423048399</v>
      </c>
      <c r="BK3544" s="12">
        <v>38.106524836114403</v>
      </c>
      <c r="BL3544" s="12">
        <v>57.3507196043467</v>
      </c>
      <c r="BM3544" s="12">
        <v>0</v>
      </c>
      <c r="BN3544" s="12">
        <v>0</v>
      </c>
      <c r="BO3544" s="12">
        <v>0</v>
      </c>
      <c r="BP3544" s="12">
        <v>4.5681397900236798</v>
      </c>
      <c r="BQ3544" s="12">
        <v>28.883304169599999</v>
      </c>
    </row>
    <row r="3545" spans="1:69" x14ac:dyDescent="0.35">
      <c r="A3545" s="5" t="s">
        <v>905</v>
      </c>
      <c r="B3545" s="5">
        <v>3</v>
      </c>
      <c r="C3545" s="5" t="s">
        <v>853</v>
      </c>
      <c r="D3545" s="5" t="s">
        <v>906</v>
      </c>
      <c r="E3545" s="24">
        <v>1</v>
      </c>
      <c r="F3545" s="23">
        <v>2030</v>
      </c>
      <c r="G3545" s="12"/>
      <c r="H3545" s="12"/>
      <c r="I3545" s="12"/>
      <c r="J3545" s="12"/>
      <c r="K3545" s="12"/>
      <c r="L3545" s="12"/>
      <c r="M3545" s="12"/>
      <c r="N3545" s="12"/>
      <c r="O3545" s="12"/>
      <c r="P3545" s="12"/>
      <c r="Q3545" s="12"/>
      <c r="R3545" s="12"/>
      <c r="S3545" s="12"/>
      <c r="T3545" s="12"/>
      <c r="U3545" s="12"/>
      <c r="V3545" s="12"/>
      <c r="W3545" s="12"/>
      <c r="X3545" s="12"/>
      <c r="Y3545" s="12">
        <v>144.3330622</v>
      </c>
      <c r="Z3545" s="12">
        <v>115.4825293</v>
      </c>
      <c r="AA3545" s="12">
        <v>34.07648588</v>
      </c>
      <c r="AB3545" s="12">
        <v>57.350719599999998</v>
      </c>
      <c r="AC3545" s="12">
        <v>6.0177754E-2</v>
      </c>
      <c r="AD3545" s="12">
        <v>4.4479208999999999E-2</v>
      </c>
      <c r="AE3545" s="12">
        <v>1.5698543999999998E-2</v>
      </c>
      <c r="AF3545" s="12">
        <v>23.995146089999999</v>
      </c>
      <c r="AG3545" s="12">
        <v>28.910710609999999</v>
      </c>
      <c r="AH3545" s="12"/>
      <c r="AI3545" s="12"/>
      <c r="AJ3545" s="12"/>
      <c r="AK3545" s="12"/>
      <c r="AL3545" s="12"/>
      <c r="AM3545" s="12"/>
      <c r="AN3545" s="12"/>
      <c r="AO3545" s="12"/>
      <c r="AP3545" s="12"/>
      <c r="AQ3545" s="12"/>
      <c r="AR3545" s="12"/>
      <c r="AS3545" s="12"/>
      <c r="AT3545" s="12"/>
      <c r="AU3545" s="12"/>
      <c r="AV3545" s="12"/>
      <c r="AW3545" s="12"/>
      <c r="AX3545" s="12"/>
      <c r="AY3545" s="12"/>
      <c r="AZ3545" s="12"/>
      <c r="BA3545" s="12"/>
      <c r="BB3545" s="12"/>
      <c r="BC3545" s="12"/>
      <c r="BD3545" s="12"/>
      <c r="BE3545" s="12"/>
      <c r="BF3545" s="12"/>
      <c r="BG3545" s="12"/>
      <c r="BH3545" s="12"/>
      <c r="BI3545" s="12">
        <v>144.333062181607</v>
      </c>
      <c r="BJ3545" s="12">
        <v>115.482529325</v>
      </c>
      <c r="BK3545" s="12">
        <v>34.076485877914998</v>
      </c>
      <c r="BL3545" s="12">
        <v>57.3507196043467</v>
      </c>
      <c r="BM3545" s="12">
        <v>6.0177753873198001E-2</v>
      </c>
      <c r="BN3545" s="12">
        <v>4.4479209384537602E-2</v>
      </c>
      <c r="BO3545" s="12">
        <v>1.5698544488660301E-2</v>
      </c>
      <c r="BP3545" s="12">
        <v>23.995146088865098</v>
      </c>
      <c r="BQ3545" s="12">
        <v>28.910710610480901</v>
      </c>
    </row>
    <row r="3546" spans="1:69" x14ac:dyDescent="0.35">
      <c r="A3546" s="5" t="s">
        <v>905</v>
      </c>
      <c r="B3546" s="5">
        <v>3</v>
      </c>
      <c r="C3546" s="5" t="s">
        <v>853</v>
      </c>
      <c r="D3546" s="5" t="s">
        <v>906</v>
      </c>
      <c r="E3546" s="24">
        <v>2</v>
      </c>
      <c r="F3546" s="23">
        <v>2030</v>
      </c>
      <c r="G3546" s="12"/>
      <c r="H3546" s="12"/>
      <c r="I3546" s="12"/>
      <c r="J3546" s="12"/>
      <c r="K3546" s="12"/>
      <c r="L3546" s="12"/>
      <c r="M3546" s="12"/>
      <c r="N3546" s="12"/>
      <c r="O3546" s="12"/>
      <c r="P3546" s="12"/>
      <c r="Q3546" s="12"/>
      <c r="R3546" s="12"/>
      <c r="S3546" s="12"/>
      <c r="T3546" s="12"/>
      <c r="U3546" s="12"/>
      <c r="V3546" s="12"/>
      <c r="W3546" s="12"/>
      <c r="X3546" s="12"/>
      <c r="Y3546" s="12">
        <v>160.3241687</v>
      </c>
      <c r="Z3546" s="12">
        <v>131.4736359</v>
      </c>
      <c r="AA3546" s="12">
        <v>50.067592429999998</v>
      </c>
      <c r="AB3546" s="12">
        <v>57.350719599999998</v>
      </c>
      <c r="AC3546" s="12">
        <v>6.0177754E-2</v>
      </c>
      <c r="AD3546" s="12">
        <v>4.4479208999999999E-2</v>
      </c>
      <c r="AE3546" s="12">
        <v>1.5698543999999998E-2</v>
      </c>
      <c r="AF3546" s="12">
        <v>23.995146089999999</v>
      </c>
      <c r="AG3546" s="12">
        <v>28.910710609999999</v>
      </c>
      <c r="AH3546" s="12"/>
      <c r="AI3546" s="12"/>
      <c r="AJ3546" s="12"/>
      <c r="AK3546" s="12"/>
      <c r="AL3546" s="12"/>
      <c r="AM3546" s="12"/>
      <c r="AN3546" s="12"/>
      <c r="AO3546" s="12"/>
      <c r="AP3546" s="12"/>
      <c r="AQ3546" s="12"/>
      <c r="AR3546" s="12"/>
      <c r="AS3546" s="12"/>
      <c r="AT3546" s="12"/>
      <c r="AU3546" s="12"/>
      <c r="AV3546" s="12"/>
      <c r="AW3546" s="12"/>
      <c r="AX3546" s="12"/>
      <c r="AY3546" s="12"/>
      <c r="AZ3546" s="12"/>
      <c r="BA3546" s="12"/>
      <c r="BB3546" s="12"/>
      <c r="BC3546" s="12"/>
      <c r="BD3546" s="12"/>
      <c r="BE3546" s="12"/>
      <c r="BF3546" s="12"/>
      <c r="BG3546" s="12"/>
      <c r="BH3546" s="12"/>
      <c r="BI3546" s="12">
        <v>160.32416873021</v>
      </c>
      <c r="BJ3546" s="12">
        <v>131.47363587360201</v>
      </c>
      <c r="BK3546" s="12">
        <v>50.0675924265175</v>
      </c>
      <c r="BL3546" s="12">
        <v>57.3507196043467</v>
      </c>
      <c r="BM3546" s="12">
        <v>6.0177753873198001E-2</v>
      </c>
      <c r="BN3546" s="12">
        <v>4.4479209384537602E-2</v>
      </c>
      <c r="BO3546" s="12">
        <v>1.5698544488660301E-2</v>
      </c>
      <c r="BP3546" s="12">
        <v>23.995146088865098</v>
      </c>
      <c r="BQ3546" s="12">
        <v>28.910710610480901</v>
      </c>
    </row>
    <row r="3547" spans="1:69" x14ac:dyDescent="0.35">
      <c r="A3547" s="5" t="s">
        <v>905</v>
      </c>
      <c r="B3547" s="5">
        <v>3</v>
      </c>
      <c r="C3547" s="5" t="s">
        <v>853</v>
      </c>
      <c r="D3547" s="5" t="s">
        <v>906</v>
      </c>
      <c r="E3547" s="24">
        <v>3</v>
      </c>
      <c r="F3547" s="23">
        <v>2030</v>
      </c>
      <c r="G3547" s="12"/>
      <c r="H3547" s="12"/>
      <c r="I3547" s="12"/>
      <c r="J3547" s="12"/>
      <c r="K3547" s="12"/>
      <c r="L3547" s="12"/>
      <c r="M3547" s="12"/>
      <c r="N3547" s="12"/>
      <c r="O3547" s="12"/>
      <c r="P3547" s="12"/>
      <c r="Q3547" s="12"/>
      <c r="R3547" s="12"/>
      <c r="S3547" s="12"/>
      <c r="T3547" s="12"/>
      <c r="U3547" s="12"/>
      <c r="V3547" s="12"/>
      <c r="W3547" s="12"/>
      <c r="X3547" s="12"/>
      <c r="Y3547" s="12">
        <v>147.1578796</v>
      </c>
      <c r="Z3547" s="12">
        <v>118.3073468</v>
      </c>
      <c r="AA3547" s="12">
        <v>36.901303329999998</v>
      </c>
      <c r="AB3547" s="12">
        <v>57.350719599999998</v>
      </c>
      <c r="AC3547" s="12">
        <v>6.0177754E-2</v>
      </c>
      <c r="AD3547" s="12">
        <v>4.4479208999999999E-2</v>
      </c>
      <c r="AE3547" s="12">
        <v>1.5698543999999998E-2</v>
      </c>
      <c r="AF3547" s="12">
        <v>23.995146089999999</v>
      </c>
      <c r="AG3547" s="12">
        <v>28.910710609999999</v>
      </c>
      <c r="AH3547" s="12"/>
      <c r="AI3547" s="12"/>
      <c r="AJ3547" s="12"/>
      <c r="AK3547" s="12"/>
      <c r="AL3547" s="12"/>
      <c r="AM3547" s="12"/>
      <c r="AN3547" s="12"/>
      <c r="AO3547" s="12"/>
      <c r="AP3547" s="12"/>
      <c r="AQ3547" s="12"/>
      <c r="AR3547" s="12"/>
      <c r="AS3547" s="12"/>
      <c r="AT3547" s="12"/>
      <c r="AU3547" s="12"/>
      <c r="AV3547" s="12"/>
      <c r="AW3547" s="12"/>
      <c r="AX3547" s="12"/>
      <c r="AY3547" s="12"/>
      <c r="AZ3547" s="12"/>
      <c r="BA3547" s="12"/>
      <c r="BB3547" s="12"/>
      <c r="BC3547" s="12"/>
      <c r="BD3547" s="12"/>
      <c r="BE3547" s="12"/>
      <c r="BF3547" s="12"/>
      <c r="BG3547" s="12"/>
      <c r="BH3547" s="12"/>
      <c r="BI3547" s="12">
        <v>147.157879629615</v>
      </c>
      <c r="BJ3547" s="12">
        <v>118.307346773007</v>
      </c>
      <c r="BK3547" s="12">
        <v>36.901303325922797</v>
      </c>
      <c r="BL3547" s="12">
        <v>57.3507196043467</v>
      </c>
      <c r="BM3547" s="12">
        <v>6.0177753873198001E-2</v>
      </c>
      <c r="BN3547" s="12">
        <v>4.4479209384537602E-2</v>
      </c>
      <c r="BO3547" s="12">
        <v>1.5698544488660301E-2</v>
      </c>
      <c r="BP3547" s="12">
        <v>23.995146088865098</v>
      </c>
      <c r="BQ3547" s="12">
        <v>28.910710610480901</v>
      </c>
    </row>
    <row r="3548" spans="1:69" x14ac:dyDescent="0.35">
      <c r="A3548" s="5" t="s">
        <v>905</v>
      </c>
      <c r="B3548" s="5">
        <v>3</v>
      </c>
      <c r="C3548" s="5" t="s">
        <v>853</v>
      </c>
      <c r="D3548" s="5" t="s">
        <v>906</v>
      </c>
      <c r="E3548" s="24">
        <v>4</v>
      </c>
      <c r="F3548" s="23">
        <v>2030</v>
      </c>
      <c r="G3548" s="12"/>
      <c r="H3548" s="12"/>
      <c r="I3548" s="12"/>
      <c r="J3548" s="12"/>
      <c r="K3548" s="12"/>
      <c r="L3548" s="12"/>
      <c r="M3548" s="12"/>
      <c r="N3548" s="12"/>
      <c r="O3548" s="12"/>
      <c r="P3548" s="12"/>
      <c r="Q3548" s="12"/>
      <c r="R3548" s="12"/>
      <c r="S3548" s="12"/>
      <c r="T3548" s="12"/>
      <c r="U3548" s="12"/>
      <c r="V3548" s="12"/>
      <c r="W3548" s="12"/>
      <c r="X3548" s="12"/>
      <c r="Y3548" s="12">
        <v>163.1489862</v>
      </c>
      <c r="Z3548" s="12">
        <v>134.29845330000001</v>
      </c>
      <c r="AA3548" s="12">
        <v>52.892409870000002</v>
      </c>
      <c r="AB3548" s="12">
        <v>57.350719599999998</v>
      </c>
      <c r="AC3548" s="12">
        <v>6.0177754E-2</v>
      </c>
      <c r="AD3548" s="12">
        <v>4.4479208999999999E-2</v>
      </c>
      <c r="AE3548" s="12">
        <v>1.5698543999999998E-2</v>
      </c>
      <c r="AF3548" s="12">
        <v>23.995146089999999</v>
      </c>
      <c r="AG3548" s="12">
        <v>28.910710609999999</v>
      </c>
      <c r="AH3548" s="12"/>
      <c r="AI3548" s="12"/>
      <c r="AJ3548" s="12"/>
      <c r="AK3548" s="12"/>
      <c r="AL3548" s="12"/>
      <c r="AM3548" s="12"/>
      <c r="AN3548" s="12"/>
      <c r="AO3548" s="12"/>
      <c r="AP3548" s="12"/>
      <c r="AQ3548" s="12"/>
      <c r="AR3548" s="12"/>
      <c r="AS3548" s="12"/>
      <c r="AT3548" s="12"/>
      <c r="AU3548" s="12"/>
      <c r="AV3548" s="12"/>
      <c r="AW3548" s="12"/>
      <c r="AX3548" s="12"/>
      <c r="AY3548" s="12"/>
      <c r="AZ3548" s="12"/>
      <c r="BA3548" s="12"/>
      <c r="BB3548" s="12"/>
      <c r="BC3548" s="12"/>
      <c r="BD3548" s="12"/>
      <c r="BE3548" s="12"/>
      <c r="BF3548" s="12"/>
      <c r="BG3548" s="12"/>
      <c r="BH3548" s="12"/>
      <c r="BI3548" s="12">
        <v>163.148986178218</v>
      </c>
      <c r="BJ3548" s="12">
        <v>134.29845332161</v>
      </c>
      <c r="BK3548" s="12">
        <v>52.892409874525299</v>
      </c>
      <c r="BL3548" s="12">
        <v>57.3507196043467</v>
      </c>
      <c r="BM3548" s="12">
        <v>6.0177753873198001E-2</v>
      </c>
      <c r="BN3548" s="12">
        <v>4.4479209384537602E-2</v>
      </c>
      <c r="BO3548" s="12">
        <v>1.5698544488660301E-2</v>
      </c>
      <c r="BP3548" s="12">
        <v>23.995146088865098</v>
      </c>
      <c r="BQ3548" s="12">
        <v>28.910710610480901</v>
      </c>
    </row>
    <row r="3549" spans="1:69" x14ac:dyDescent="0.35">
      <c r="A3549" s="5" t="s">
        <v>905</v>
      </c>
      <c r="B3549" s="5">
        <v>3</v>
      </c>
      <c r="C3549" s="5" t="s">
        <v>853</v>
      </c>
      <c r="D3549" s="5" t="s">
        <v>906</v>
      </c>
      <c r="E3549" s="24">
        <v>5</v>
      </c>
      <c r="F3549" s="23">
        <v>2050</v>
      </c>
      <c r="G3549" s="12"/>
      <c r="H3549" s="12"/>
      <c r="I3549" s="12"/>
      <c r="J3549" s="12"/>
      <c r="K3549" s="12"/>
      <c r="L3549" s="12"/>
      <c r="M3549" s="12"/>
      <c r="N3549" s="12"/>
      <c r="O3549" s="12"/>
      <c r="P3549" s="12"/>
      <c r="Q3549" s="12"/>
      <c r="R3549" s="12"/>
      <c r="S3549" s="12"/>
      <c r="T3549" s="12"/>
      <c r="U3549" s="12"/>
      <c r="V3549" s="12"/>
      <c r="W3549" s="12"/>
      <c r="X3549" s="12"/>
      <c r="Y3549" s="12">
        <v>138.1666443</v>
      </c>
      <c r="Z3549" s="12">
        <v>109.51542790000001</v>
      </c>
      <c r="AA3549" s="12">
        <v>47.33366608</v>
      </c>
      <c r="AB3549" s="12">
        <v>57.350719599999998</v>
      </c>
      <c r="AC3549" s="12">
        <v>0.426227148</v>
      </c>
      <c r="AD3549" s="12">
        <v>0.31503745799999999</v>
      </c>
      <c r="AE3549" s="12">
        <v>0.11118969099999999</v>
      </c>
      <c r="AF3549" s="12">
        <v>4.4048150589999997</v>
      </c>
      <c r="AG3549" s="12">
        <v>29.07744357</v>
      </c>
      <c r="AH3549" s="12"/>
      <c r="AI3549" s="12"/>
      <c r="AJ3549" s="12"/>
      <c r="AK3549" s="12"/>
      <c r="AL3549" s="12"/>
      <c r="AM3549" s="12"/>
      <c r="AN3549" s="12"/>
      <c r="AO3549" s="12"/>
      <c r="AP3549" s="12"/>
      <c r="AQ3549" s="12"/>
      <c r="AR3549" s="12"/>
      <c r="AS3549" s="12"/>
      <c r="AT3549" s="12"/>
      <c r="AU3549" s="12"/>
      <c r="AV3549" s="12"/>
      <c r="AW3549" s="12"/>
      <c r="AX3549" s="12"/>
      <c r="AY3549" s="12"/>
      <c r="AZ3549" s="12"/>
      <c r="BA3549" s="12"/>
      <c r="BB3549" s="12"/>
      <c r="BC3549" s="12"/>
      <c r="BD3549" s="12"/>
      <c r="BE3549" s="12"/>
      <c r="BF3549" s="12"/>
      <c r="BG3549" s="12"/>
      <c r="BH3549" s="12"/>
      <c r="BI3549" s="12">
        <v>138.16664431928501</v>
      </c>
      <c r="BJ3549" s="12">
        <v>109.515427896677</v>
      </c>
      <c r="BK3549" s="12">
        <v>47.333666084541903</v>
      </c>
      <c r="BL3549" s="12">
        <v>57.3507196043467</v>
      </c>
      <c r="BM3549" s="12">
        <v>0.426227148452205</v>
      </c>
      <c r="BN3549" s="12">
        <v>0.31503745755162899</v>
      </c>
      <c r="BO3549" s="12">
        <v>0.111189690900575</v>
      </c>
      <c r="BP3549" s="12">
        <v>4.4048150593366504</v>
      </c>
      <c r="BQ3549" s="12">
        <v>29.077443571059899</v>
      </c>
    </row>
    <row r="3550" spans="1:69" x14ac:dyDescent="0.35">
      <c r="A3550" s="5" t="s">
        <v>905</v>
      </c>
      <c r="B3550" s="5">
        <v>3</v>
      </c>
      <c r="C3550" s="5" t="s">
        <v>853</v>
      </c>
      <c r="D3550" s="5" t="s">
        <v>906</v>
      </c>
      <c r="E3550" s="24">
        <v>6</v>
      </c>
      <c r="F3550" s="23">
        <v>2050</v>
      </c>
      <c r="G3550" s="12"/>
      <c r="H3550" s="12"/>
      <c r="I3550" s="12"/>
      <c r="J3550" s="12"/>
      <c r="K3550" s="12"/>
      <c r="L3550" s="12"/>
      <c r="M3550" s="12"/>
      <c r="N3550" s="12"/>
      <c r="O3550" s="12"/>
      <c r="P3550" s="12"/>
      <c r="Q3550" s="12"/>
      <c r="R3550" s="12"/>
      <c r="S3550" s="12"/>
      <c r="T3550" s="12"/>
      <c r="U3550" s="12"/>
      <c r="V3550" s="12"/>
      <c r="W3550" s="12"/>
      <c r="X3550" s="12"/>
      <c r="Y3550" s="12">
        <v>140.79413059999999</v>
      </c>
      <c r="Z3550" s="12">
        <v>112.14291420000001</v>
      </c>
      <c r="AA3550" s="12">
        <v>49.961152349999999</v>
      </c>
      <c r="AB3550" s="12">
        <v>57.350719599999998</v>
      </c>
      <c r="AC3550" s="12">
        <v>0.426227148</v>
      </c>
      <c r="AD3550" s="12">
        <v>0.31503745799999999</v>
      </c>
      <c r="AE3550" s="12">
        <v>0.11118969099999999</v>
      </c>
      <c r="AF3550" s="12">
        <v>4.4048150589999997</v>
      </c>
      <c r="AG3550" s="12">
        <v>29.07744357</v>
      </c>
      <c r="AH3550" s="12"/>
      <c r="AI3550" s="12"/>
      <c r="AJ3550" s="12"/>
      <c r="AK3550" s="12"/>
      <c r="AL3550" s="12"/>
      <c r="AM3550" s="12"/>
      <c r="AN3550" s="12"/>
      <c r="AO3550" s="12"/>
      <c r="AP3550" s="12"/>
      <c r="AQ3550" s="12"/>
      <c r="AR3550" s="12"/>
      <c r="AS3550" s="12"/>
      <c r="AT3550" s="12"/>
      <c r="AU3550" s="12"/>
      <c r="AV3550" s="12"/>
      <c r="AW3550" s="12"/>
      <c r="AX3550" s="12"/>
      <c r="AY3550" s="12"/>
      <c r="AZ3550" s="12"/>
      <c r="BA3550" s="12"/>
      <c r="BB3550" s="12"/>
      <c r="BC3550" s="12"/>
      <c r="BD3550" s="12"/>
      <c r="BE3550" s="12"/>
      <c r="BF3550" s="12"/>
      <c r="BG3550" s="12"/>
      <c r="BH3550" s="12"/>
      <c r="BI3550" s="12">
        <v>140.79413058837599</v>
      </c>
      <c r="BJ3550" s="12">
        <v>112.142914165768</v>
      </c>
      <c r="BK3550" s="12">
        <v>49.961152353633302</v>
      </c>
      <c r="BL3550" s="12">
        <v>57.3507196043467</v>
      </c>
      <c r="BM3550" s="12">
        <v>0.426227148452205</v>
      </c>
      <c r="BN3550" s="12">
        <v>0.31503745755162899</v>
      </c>
      <c r="BO3550" s="12">
        <v>0.111189690900575</v>
      </c>
      <c r="BP3550" s="12">
        <v>4.4048150593366504</v>
      </c>
      <c r="BQ3550" s="12">
        <v>29.077443571059899</v>
      </c>
    </row>
    <row r="3551" spans="1:69" x14ac:dyDescent="0.35">
      <c r="A3551" s="5" t="s">
        <v>905</v>
      </c>
      <c r="B3551" s="5">
        <v>3</v>
      </c>
      <c r="C3551" s="5" t="s">
        <v>853</v>
      </c>
      <c r="D3551" s="5" t="s">
        <v>906</v>
      </c>
      <c r="E3551" s="24">
        <v>7</v>
      </c>
      <c r="F3551" s="23">
        <v>2050</v>
      </c>
      <c r="G3551" s="12"/>
      <c r="H3551" s="12"/>
      <c r="I3551" s="12"/>
      <c r="J3551" s="12"/>
      <c r="K3551" s="12"/>
      <c r="L3551" s="12"/>
      <c r="M3551" s="12"/>
      <c r="N3551" s="12"/>
      <c r="O3551" s="12"/>
      <c r="P3551" s="12"/>
      <c r="Q3551" s="12"/>
      <c r="R3551" s="12"/>
      <c r="S3551" s="12"/>
      <c r="T3551" s="12"/>
      <c r="U3551" s="12"/>
      <c r="V3551" s="12"/>
      <c r="W3551" s="12"/>
      <c r="X3551" s="12"/>
      <c r="Y3551" s="12">
        <v>146.9428901</v>
      </c>
      <c r="Z3551" s="12">
        <v>118.2916737</v>
      </c>
      <c r="AA3551" s="12">
        <v>56.1099119</v>
      </c>
      <c r="AB3551" s="12">
        <v>57.350719599999998</v>
      </c>
      <c r="AC3551" s="12">
        <v>0.426227148</v>
      </c>
      <c r="AD3551" s="12">
        <v>0.31503745799999999</v>
      </c>
      <c r="AE3551" s="12">
        <v>0.11118969099999999</v>
      </c>
      <c r="AF3551" s="12">
        <v>4.4048150589999997</v>
      </c>
      <c r="AG3551" s="12">
        <v>29.07744357</v>
      </c>
      <c r="AH3551" s="12"/>
      <c r="AI3551" s="12"/>
      <c r="AJ3551" s="12"/>
      <c r="AK3551" s="12"/>
      <c r="AL3551" s="12"/>
      <c r="AM3551" s="12"/>
      <c r="AN3551" s="12"/>
      <c r="AO3551" s="12"/>
      <c r="AP3551" s="12"/>
      <c r="AQ3551" s="12"/>
      <c r="AR3551" s="12"/>
      <c r="AS3551" s="12"/>
      <c r="AT3551" s="12"/>
      <c r="AU3551" s="12"/>
      <c r="AV3551" s="12"/>
      <c r="AW3551" s="12"/>
      <c r="AX3551" s="12"/>
      <c r="AY3551" s="12"/>
      <c r="AZ3551" s="12"/>
      <c r="BA3551" s="12"/>
      <c r="BB3551" s="12"/>
      <c r="BC3551" s="12"/>
      <c r="BD3551" s="12"/>
      <c r="BE3551" s="12"/>
      <c r="BF3551" s="12"/>
      <c r="BG3551" s="12"/>
      <c r="BH3551" s="12"/>
      <c r="BI3551" s="12">
        <v>146.942890134057</v>
      </c>
      <c r="BJ3551" s="12">
        <v>118.29167371144899</v>
      </c>
      <c r="BK3551" s="12">
        <v>56.109911899313602</v>
      </c>
      <c r="BL3551" s="12">
        <v>57.3507196043467</v>
      </c>
      <c r="BM3551" s="12">
        <v>0.426227148452205</v>
      </c>
      <c r="BN3551" s="12">
        <v>0.31503745755162899</v>
      </c>
      <c r="BO3551" s="12">
        <v>0.111189690900575</v>
      </c>
      <c r="BP3551" s="12">
        <v>4.4048150593366504</v>
      </c>
      <c r="BQ3551" s="12">
        <v>29.077443571059899</v>
      </c>
    </row>
    <row r="3552" spans="1:69" x14ac:dyDescent="0.35">
      <c r="A3552" s="5" t="s">
        <v>905</v>
      </c>
      <c r="B3552" s="5">
        <v>3</v>
      </c>
      <c r="C3552" s="5" t="s">
        <v>853</v>
      </c>
      <c r="D3552" s="5" t="s">
        <v>906</v>
      </c>
      <c r="E3552" s="24">
        <v>8</v>
      </c>
      <c r="F3552" s="23">
        <v>2050</v>
      </c>
      <c r="G3552" s="12"/>
      <c r="H3552" s="12"/>
      <c r="I3552" s="12"/>
      <c r="J3552" s="12"/>
      <c r="K3552" s="12"/>
      <c r="L3552" s="12"/>
      <c r="M3552" s="12"/>
      <c r="N3552" s="12"/>
      <c r="O3552" s="12"/>
      <c r="P3552" s="12"/>
      <c r="Q3552" s="12"/>
      <c r="R3552" s="12"/>
      <c r="S3552" s="12"/>
      <c r="T3552" s="12"/>
      <c r="U3552" s="12"/>
      <c r="V3552" s="12"/>
      <c r="W3552" s="12"/>
      <c r="X3552" s="12"/>
      <c r="Y3552" s="12">
        <v>149.57037639999999</v>
      </c>
      <c r="Z3552" s="12">
        <v>120.91916000000001</v>
      </c>
      <c r="AA3552" s="12">
        <v>58.737398169999999</v>
      </c>
      <c r="AB3552" s="12">
        <v>57.350719599999998</v>
      </c>
      <c r="AC3552" s="12">
        <v>0.426227148</v>
      </c>
      <c r="AD3552" s="12">
        <v>0.31503745799999999</v>
      </c>
      <c r="AE3552" s="12">
        <v>0.11118969099999999</v>
      </c>
      <c r="AF3552" s="12">
        <v>4.4048150589999997</v>
      </c>
      <c r="AG3552" s="12">
        <v>29.07744357</v>
      </c>
      <c r="AH3552" s="12"/>
      <c r="AI3552" s="12"/>
      <c r="AJ3552" s="12"/>
      <c r="AK3552" s="12"/>
      <c r="AL3552" s="12"/>
      <c r="AM3552" s="12"/>
      <c r="AN3552" s="12"/>
      <c r="AO3552" s="12"/>
      <c r="AP3552" s="12"/>
      <c r="AQ3552" s="12"/>
      <c r="AR3552" s="12"/>
      <c r="AS3552" s="12"/>
      <c r="AT3552" s="12"/>
      <c r="AU3552" s="12"/>
      <c r="AV3552" s="12"/>
      <c r="AW3552" s="12"/>
      <c r="AX3552" s="12"/>
      <c r="AY3552" s="12"/>
      <c r="AZ3552" s="12"/>
      <c r="BA3552" s="12"/>
      <c r="BB3552" s="12"/>
      <c r="BC3552" s="12"/>
      <c r="BD3552" s="12"/>
      <c r="BE3552" s="12"/>
      <c r="BF3552" s="12"/>
      <c r="BG3552" s="12"/>
      <c r="BH3552" s="12"/>
      <c r="BI3552" s="12">
        <v>149.570376403148</v>
      </c>
      <c r="BJ3552" s="12">
        <v>120.91915998054</v>
      </c>
      <c r="BK3552" s="12">
        <v>58.737398168405001</v>
      </c>
      <c r="BL3552" s="12">
        <v>57.3507196043467</v>
      </c>
      <c r="BM3552" s="12">
        <v>0.426227148452205</v>
      </c>
      <c r="BN3552" s="12">
        <v>0.31503745755162899</v>
      </c>
      <c r="BO3552" s="12">
        <v>0.111189690900575</v>
      </c>
      <c r="BP3552" s="12">
        <v>4.4048150593366504</v>
      </c>
      <c r="BQ3552" s="12">
        <v>29.077443571059899</v>
      </c>
    </row>
    <row r="3553" spans="1:69" x14ac:dyDescent="0.35">
      <c r="A3553" s="5" t="s">
        <v>907</v>
      </c>
      <c r="B3553" s="5">
        <v>3</v>
      </c>
      <c r="C3553" s="5" t="s">
        <v>853</v>
      </c>
      <c r="D3553" s="5" t="s">
        <v>908</v>
      </c>
      <c r="E3553" s="24">
        <v>0</v>
      </c>
      <c r="F3553" s="23">
        <v>2018</v>
      </c>
      <c r="G3553" s="12">
        <v>131.76564379999999</v>
      </c>
      <c r="H3553" s="12">
        <v>127.4456438</v>
      </c>
      <c r="I3553" s="12">
        <v>13.167913309999999</v>
      </c>
      <c r="J3553" s="12">
        <v>114.03965049999999</v>
      </c>
      <c r="K3553" s="12">
        <v>0</v>
      </c>
      <c r="L3553" s="12">
        <v>0</v>
      </c>
      <c r="M3553" s="12">
        <v>0</v>
      </c>
      <c r="N3553" s="12">
        <v>0.23808000000000001</v>
      </c>
      <c r="O3553" s="12">
        <v>4.32</v>
      </c>
      <c r="P3553" s="12"/>
      <c r="Q3553" s="12"/>
      <c r="R3553" s="12"/>
      <c r="S3553" s="12"/>
      <c r="T3553" s="12"/>
      <c r="U3553" s="12"/>
      <c r="V3553" s="12"/>
      <c r="W3553" s="12"/>
      <c r="X3553" s="12"/>
      <c r="Y3553" s="12"/>
      <c r="Z3553" s="12"/>
      <c r="AA3553" s="12"/>
      <c r="AB3553" s="12"/>
      <c r="AC3553" s="12"/>
      <c r="AD3553" s="12"/>
      <c r="AE3553" s="12"/>
      <c r="AF3553" s="12"/>
      <c r="AG3553" s="12"/>
      <c r="AH3553" s="12"/>
      <c r="AI3553" s="12"/>
      <c r="AJ3553" s="12"/>
      <c r="AK3553" s="12"/>
      <c r="AL3553" s="12"/>
      <c r="AM3553" s="12"/>
      <c r="AN3553" s="12"/>
      <c r="AO3553" s="12"/>
      <c r="AP3553" s="12"/>
      <c r="AQ3553" s="12"/>
      <c r="AR3553" s="12"/>
      <c r="AS3553" s="12"/>
      <c r="AT3553" s="12"/>
      <c r="AU3553" s="12"/>
      <c r="AV3553" s="12"/>
      <c r="AW3553" s="12"/>
      <c r="AX3553" s="12"/>
      <c r="AY3553" s="12"/>
      <c r="AZ3553" s="12"/>
      <c r="BA3553" s="12"/>
      <c r="BB3553" s="12"/>
      <c r="BC3553" s="12"/>
      <c r="BD3553" s="12"/>
      <c r="BE3553" s="12"/>
      <c r="BF3553" s="12"/>
      <c r="BG3553" s="12"/>
      <c r="BH3553" s="12"/>
      <c r="BI3553" s="12">
        <v>131.76564382026899</v>
      </c>
      <c r="BJ3553" s="12">
        <v>127.445643820269</v>
      </c>
      <c r="BK3553" s="12">
        <v>13.167913305069099</v>
      </c>
      <c r="BL3553" s="12">
        <v>114.03965051519999</v>
      </c>
      <c r="BM3553" s="12">
        <v>0</v>
      </c>
      <c r="BN3553" s="12">
        <v>0</v>
      </c>
      <c r="BO3553" s="12">
        <v>0</v>
      </c>
      <c r="BP3553" s="12">
        <v>0.23807999999999899</v>
      </c>
      <c r="BQ3553" s="12">
        <v>4.32</v>
      </c>
    </row>
    <row r="3554" spans="1:69" x14ac:dyDescent="0.35">
      <c r="A3554" s="5" t="s">
        <v>907</v>
      </c>
      <c r="B3554" s="5">
        <v>3</v>
      </c>
      <c r="C3554" s="5" t="s">
        <v>853</v>
      </c>
      <c r="D3554" s="5" t="s">
        <v>908</v>
      </c>
      <c r="E3554" s="24">
        <v>1</v>
      </c>
      <c r="F3554" s="23">
        <v>2030</v>
      </c>
      <c r="G3554" s="12">
        <v>127.57926310000001</v>
      </c>
      <c r="H3554" s="12">
        <v>123.2592631</v>
      </c>
      <c r="I3554" s="12">
        <v>7.7796125939999996</v>
      </c>
      <c r="J3554" s="12">
        <v>114.03965049999999</v>
      </c>
      <c r="K3554" s="12">
        <v>0</v>
      </c>
      <c r="L3554" s="12">
        <v>0</v>
      </c>
      <c r="M3554" s="12">
        <v>0</v>
      </c>
      <c r="N3554" s="12">
        <v>1.44</v>
      </c>
      <c r="O3554" s="12">
        <v>4.32</v>
      </c>
      <c r="P3554" s="12"/>
      <c r="Q3554" s="12"/>
      <c r="R3554" s="12"/>
      <c r="S3554" s="12"/>
      <c r="T3554" s="12"/>
      <c r="U3554" s="12"/>
      <c r="V3554" s="12"/>
      <c r="W3554" s="12"/>
      <c r="X3554" s="12"/>
      <c r="Y3554" s="12"/>
      <c r="Z3554" s="12"/>
      <c r="AA3554" s="12"/>
      <c r="AB3554" s="12"/>
      <c r="AC3554" s="12"/>
      <c r="AD3554" s="12"/>
      <c r="AE3554" s="12"/>
      <c r="AF3554" s="12"/>
      <c r="AG3554" s="12"/>
      <c r="AH3554" s="12"/>
      <c r="AI3554" s="12"/>
      <c r="AJ3554" s="12"/>
      <c r="AK3554" s="12"/>
      <c r="AL3554" s="12"/>
      <c r="AM3554" s="12"/>
      <c r="AN3554" s="12"/>
      <c r="AO3554" s="12"/>
      <c r="AP3554" s="12"/>
      <c r="AQ3554" s="12"/>
      <c r="AR3554" s="12"/>
      <c r="AS3554" s="12"/>
      <c r="AT3554" s="12"/>
      <c r="AU3554" s="12"/>
      <c r="AV3554" s="12"/>
      <c r="AW3554" s="12"/>
      <c r="AX3554" s="12"/>
      <c r="AY3554" s="12"/>
      <c r="AZ3554" s="12"/>
      <c r="BA3554" s="12"/>
      <c r="BB3554" s="12"/>
      <c r="BC3554" s="12"/>
      <c r="BD3554" s="12"/>
      <c r="BE3554" s="12"/>
      <c r="BF3554" s="12"/>
      <c r="BG3554" s="12"/>
      <c r="BH3554" s="12"/>
      <c r="BI3554" s="12">
        <v>127.579263109632</v>
      </c>
      <c r="BJ3554" s="12">
        <v>123.259263109632</v>
      </c>
      <c r="BK3554" s="12">
        <v>7.7796125944319998</v>
      </c>
      <c r="BL3554" s="12">
        <v>114.03965051519999</v>
      </c>
      <c r="BM3554" s="12">
        <v>0</v>
      </c>
      <c r="BN3554" s="12">
        <v>0</v>
      </c>
      <c r="BO3554" s="12">
        <v>0</v>
      </c>
      <c r="BP3554" s="12">
        <v>1.44</v>
      </c>
      <c r="BQ3554" s="12">
        <v>4.32</v>
      </c>
    </row>
    <row r="3555" spans="1:69" x14ac:dyDescent="0.35">
      <c r="A3555" s="5" t="s">
        <v>907</v>
      </c>
      <c r="B3555" s="5">
        <v>3</v>
      </c>
      <c r="C3555" s="5" t="s">
        <v>853</v>
      </c>
      <c r="D3555" s="5" t="s">
        <v>908</v>
      </c>
      <c r="E3555" s="24">
        <v>2</v>
      </c>
      <c r="F3555" s="23">
        <v>2030</v>
      </c>
      <c r="G3555" s="12">
        <v>127.8944134</v>
      </c>
      <c r="H3555" s="12">
        <v>123.5744134</v>
      </c>
      <c r="I3555" s="12">
        <v>8.0947628470000001</v>
      </c>
      <c r="J3555" s="12">
        <v>114.03965049999999</v>
      </c>
      <c r="K3555" s="12">
        <v>0</v>
      </c>
      <c r="L3555" s="12">
        <v>0</v>
      </c>
      <c r="M3555" s="12">
        <v>0</v>
      </c>
      <c r="N3555" s="12">
        <v>1.44</v>
      </c>
      <c r="O3555" s="12">
        <v>4.32</v>
      </c>
      <c r="P3555" s="12"/>
      <c r="Q3555" s="12"/>
      <c r="R3555" s="12"/>
      <c r="S3555" s="12"/>
      <c r="T3555" s="12"/>
      <c r="U3555" s="12"/>
      <c r="V3555" s="12"/>
      <c r="W3555" s="12"/>
      <c r="X3555" s="12"/>
      <c r="Y3555" s="12"/>
      <c r="Z3555" s="12"/>
      <c r="AA3555" s="12"/>
      <c r="AB3555" s="12"/>
      <c r="AC3555" s="12"/>
      <c r="AD3555" s="12"/>
      <c r="AE3555" s="12"/>
      <c r="AF3555" s="12"/>
      <c r="AG3555" s="12"/>
      <c r="AH3555" s="12"/>
      <c r="AI3555" s="12"/>
      <c r="AJ3555" s="12"/>
      <c r="AK3555" s="12"/>
      <c r="AL3555" s="12"/>
      <c r="AM3555" s="12"/>
      <c r="AN3555" s="12"/>
      <c r="AO3555" s="12"/>
      <c r="AP3555" s="12"/>
      <c r="AQ3555" s="12"/>
      <c r="AR3555" s="12"/>
      <c r="AS3555" s="12"/>
      <c r="AT3555" s="12"/>
      <c r="AU3555" s="12"/>
      <c r="AV3555" s="12"/>
      <c r="AW3555" s="12"/>
      <c r="AX3555" s="12"/>
      <c r="AY3555" s="12"/>
      <c r="AZ3555" s="12"/>
      <c r="BA3555" s="12"/>
      <c r="BB3555" s="12"/>
      <c r="BC3555" s="12"/>
      <c r="BD3555" s="12"/>
      <c r="BE3555" s="12"/>
      <c r="BF3555" s="12"/>
      <c r="BG3555" s="12"/>
      <c r="BH3555" s="12"/>
      <c r="BI3555" s="12">
        <v>127.89441336175101</v>
      </c>
      <c r="BJ3555" s="12">
        <v>123.574413361751</v>
      </c>
      <c r="BK3555" s="12">
        <v>8.0947628465519994</v>
      </c>
      <c r="BL3555" s="12">
        <v>114.03965051519999</v>
      </c>
      <c r="BM3555" s="12">
        <v>0</v>
      </c>
      <c r="BN3555" s="12">
        <v>0</v>
      </c>
      <c r="BO3555" s="12">
        <v>0</v>
      </c>
      <c r="BP3555" s="12">
        <v>1.44</v>
      </c>
      <c r="BQ3555" s="12">
        <v>4.32</v>
      </c>
    </row>
    <row r="3556" spans="1:69" x14ac:dyDescent="0.35">
      <c r="A3556" s="5" t="s">
        <v>907</v>
      </c>
      <c r="B3556" s="5">
        <v>3</v>
      </c>
      <c r="C3556" s="5" t="s">
        <v>853</v>
      </c>
      <c r="D3556" s="5" t="s">
        <v>908</v>
      </c>
      <c r="E3556" s="24">
        <v>3</v>
      </c>
      <c r="F3556" s="23">
        <v>2030</v>
      </c>
      <c r="G3556" s="12">
        <v>127.57926310000001</v>
      </c>
      <c r="H3556" s="12">
        <v>123.2592631</v>
      </c>
      <c r="I3556" s="12">
        <v>7.7796125939999996</v>
      </c>
      <c r="J3556" s="12">
        <v>114.03965049999999</v>
      </c>
      <c r="K3556" s="12">
        <v>0</v>
      </c>
      <c r="L3556" s="12">
        <v>0</v>
      </c>
      <c r="M3556" s="12">
        <v>0</v>
      </c>
      <c r="N3556" s="12">
        <v>1.44</v>
      </c>
      <c r="O3556" s="12">
        <v>4.32</v>
      </c>
      <c r="P3556" s="12"/>
      <c r="Q3556" s="12"/>
      <c r="R3556" s="12"/>
      <c r="S3556" s="12"/>
      <c r="T3556" s="12"/>
      <c r="U3556" s="12"/>
      <c r="V3556" s="12"/>
      <c r="W3556" s="12"/>
      <c r="X3556" s="12"/>
      <c r="Y3556" s="12"/>
      <c r="Z3556" s="12"/>
      <c r="AA3556" s="12"/>
      <c r="AB3556" s="12"/>
      <c r="AC3556" s="12"/>
      <c r="AD3556" s="12"/>
      <c r="AE3556" s="12"/>
      <c r="AF3556" s="12"/>
      <c r="AG3556" s="12"/>
      <c r="AH3556" s="12"/>
      <c r="AI3556" s="12"/>
      <c r="AJ3556" s="12"/>
      <c r="AK3556" s="12"/>
      <c r="AL3556" s="12"/>
      <c r="AM3556" s="12"/>
      <c r="AN3556" s="12"/>
      <c r="AO3556" s="12"/>
      <c r="AP3556" s="12"/>
      <c r="AQ3556" s="12"/>
      <c r="AR3556" s="12"/>
      <c r="AS3556" s="12"/>
      <c r="AT3556" s="12"/>
      <c r="AU3556" s="12"/>
      <c r="AV3556" s="12"/>
      <c r="AW3556" s="12"/>
      <c r="AX3556" s="12"/>
      <c r="AY3556" s="12"/>
      <c r="AZ3556" s="12"/>
      <c r="BA3556" s="12"/>
      <c r="BB3556" s="12"/>
      <c r="BC3556" s="12"/>
      <c r="BD3556" s="12"/>
      <c r="BE3556" s="12"/>
      <c r="BF3556" s="12"/>
      <c r="BG3556" s="12"/>
      <c r="BH3556" s="12"/>
      <c r="BI3556" s="12">
        <v>127.579263109632</v>
      </c>
      <c r="BJ3556" s="12">
        <v>123.259263109632</v>
      </c>
      <c r="BK3556" s="12">
        <v>7.7796125944319998</v>
      </c>
      <c r="BL3556" s="12">
        <v>114.03965051519999</v>
      </c>
      <c r="BM3556" s="12">
        <v>0</v>
      </c>
      <c r="BN3556" s="12">
        <v>0</v>
      </c>
      <c r="BO3556" s="12">
        <v>0</v>
      </c>
      <c r="BP3556" s="12">
        <v>1.44</v>
      </c>
      <c r="BQ3556" s="12">
        <v>4.32</v>
      </c>
    </row>
    <row r="3557" spans="1:69" x14ac:dyDescent="0.35">
      <c r="A3557" s="5" t="s">
        <v>907</v>
      </c>
      <c r="B3557" s="5">
        <v>3</v>
      </c>
      <c r="C3557" s="5" t="s">
        <v>853</v>
      </c>
      <c r="D3557" s="5" t="s">
        <v>908</v>
      </c>
      <c r="E3557" s="24">
        <v>4</v>
      </c>
      <c r="F3557" s="23">
        <v>2030</v>
      </c>
      <c r="G3557" s="12">
        <v>127.8944134</v>
      </c>
      <c r="H3557" s="12">
        <v>123.5744134</v>
      </c>
      <c r="I3557" s="12">
        <v>8.0947628470000001</v>
      </c>
      <c r="J3557" s="12">
        <v>114.03965049999999</v>
      </c>
      <c r="K3557" s="12">
        <v>0</v>
      </c>
      <c r="L3557" s="12">
        <v>0</v>
      </c>
      <c r="M3557" s="12">
        <v>0</v>
      </c>
      <c r="N3557" s="12">
        <v>1.44</v>
      </c>
      <c r="O3557" s="12">
        <v>4.32</v>
      </c>
      <c r="P3557" s="12"/>
      <c r="Q3557" s="12"/>
      <c r="R3557" s="12"/>
      <c r="S3557" s="12"/>
      <c r="T3557" s="12"/>
      <c r="U3557" s="12"/>
      <c r="V3557" s="12"/>
      <c r="W3557" s="12"/>
      <c r="X3557" s="12"/>
      <c r="Y3557" s="12"/>
      <c r="Z3557" s="12"/>
      <c r="AA3557" s="12"/>
      <c r="AB3557" s="12"/>
      <c r="AC3557" s="12"/>
      <c r="AD3557" s="12"/>
      <c r="AE3557" s="12"/>
      <c r="AF3557" s="12"/>
      <c r="AG3557" s="12"/>
      <c r="AH3557" s="12"/>
      <c r="AI3557" s="12"/>
      <c r="AJ3557" s="12"/>
      <c r="AK3557" s="12"/>
      <c r="AL3557" s="12"/>
      <c r="AM3557" s="12"/>
      <c r="AN3557" s="12"/>
      <c r="AO3557" s="12"/>
      <c r="AP3557" s="12"/>
      <c r="AQ3557" s="12"/>
      <c r="AR3557" s="12"/>
      <c r="AS3557" s="12"/>
      <c r="AT3557" s="12"/>
      <c r="AU3557" s="12"/>
      <c r="AV3557" s="12"/>
      <c r="AW3557" s="12"/>
      <c r="AX3557" s="12"/>
      <c r="AY3557" s="12"/>
      <c r="AZ3557" s="12"/>
      <c r="BA3557" s="12"/>
      <c r="BB3557" s="12"/>
      <c r="BC3557" s="12"/>
      <c r="BD3557" s="12"/>
      <c r="BE3557" s="12"/>
      <c r="BF3557" s="12"/>
      <c r="BG3557" s="12"/>
      <c r="BH3557" s="12"/>
      <c r="BI3557" s="12">
        <v>127.89441336175101</v>
      </c>
      <c r="BJ3557" s="12">
        <v>123.574413361751</v>
      </c>
      <c r="BK3557" s="12">
        <v>8.0947628465519994</v>
      </c>
      <c r="BL3557" s="12">
        <v>114.03965051519999</v>
      </c>
      <c r="BM3557" s="12">
        <v>0</v>
      </c>
      <c r="BN3557" s="12">
        <v>0</v>
      </c>
      <c r="BO3557" s="12">
        <v>0</v>
      </c>
      <c r="BP3557" s="12">
        <v>1.44</v>
      </c>
      <c r="BQ3557" s="12">
        <v>4.32</v>
      </c>
    </row>
    <row r="3558" spans="1:69" x14ac:dyDescent="0.35">
      <c r="A3558" s="5" t="s">
        <v>907</v>
      </c>
      <c r="B3558" s="5">
        <v>3</v>
      </c>
      <c r="C3558" s="5" t="s">
        <v>853</v>
      </c>
      <c r="D3558" s="5" t="s">
        <v>908</v>
      </c>
      <c r="E3558" s="24">
        <v>5</v>
      </c>
      <c r="F3558" s="23">
        <v>2050</v>
      </c>
      <c r="G3558" s="12">
        <v>129.6253232</v>
      </c>
      <c r="H3558" s="12">
        <v>125.3053232</v>
      </c>
      <c r="I3558" s="12">
        <v>7.9056726949999998</v>
      </c>
      <c r="J3558" s="12">
        <v>114.03965049999999</v>
      </c>
      <c r="K3558" s="12">
        <v>0</v>
      </c>
      <c r="L3558" s="12">
        <v>0</v>
      </c>
      <c r="M3558" s="12">
        <v>0</v>
      </c>
      <c r="N3558" s="12">
        <v>3.36</v>
      </c>
      <c r="O3558" s="12">
        <v>4.32</v>
      </c>
      <c r="P3558" s="12"/>
      <c r="Q3558" s="12"/>
      <c r="R3558" s="12"/>
      <c r="S3558" s="12"/>
      <c r="T3558" s="12"/>
      <c r="U3558" s="12"/>
      <c r="V3558" s="12"/>
      <c r="W3558" s="12"/>
      <c r="X3558" s="12"/>
      <c r="Y3558" s="12"/>
      <c r="Z3558" s="12"/>
      <c r="AA3558" s="12"/>
      <c r="AB3558" s="12"/>
      <c r="AC3558" s="12"/>
      <c r="AD3558" s="12"/>
      <c r="AE3558" s="12"/>
      <c r="AF3558" s="12"/>
      <c r="AG3558" s="12"/>
      <c r="AH3558" s="12"/>
      <c r="AI3558" s="12"/>
      <c r="AJ3558" s="12"/>
      <c r="AK3558" s="12"/>
      <c r="AL3558" s="12"/>
      <c r="AM3558" s="12"/>
      <c r="AN3558" s="12"/>
      <c r="AO3558" s="12"/>
      <c r="AP3558" s="12"/>
      <c r="AQ3558" s="12"/>
      <c r="AR3558" s="12"/>
      <c r="AS3558" s="12"/>
      <c r="AT3558" s="12"/>
      <c r="AU3558" s="12"/>
      <c r="AV3558" s="12"/>
      <c r="AW3558" s="12"/>
      <c r="AX3558" s="12"/>
      <c r="AY3558" s="12"/>
      <c r="AZ3558" s="12"/>
      <c r="BA3558" s="12"/>
      <c r="BB3558" s="12"/>
      <c r="BC3558" s="12"/>
      <c r="BD3558" s="12"/>
      <c r="BE3558" s="12"/>
      <c r="BF3558" s="12"/>
      <c r="BG3558" s="12"/>
      <c r="BH3558" s="12"/>
      <c r="BI3558" s="12">
        <v>129.625323210479</v>
      </c>
      <c r="BJ3558" s="12">
        <v>125.305323210479</v>
      </c>
      <c r="BK3558" s="12">
        <v>7.9056726952799998</v>
      </c>
      <c r="BL3558" s="12">
        <v>114.03965051519999</v>
      </c>
      <c r="BM3558" s="12">
        <v>0</v>
      </c>
      <c r="BN3558" s="12">
        <v>0</v>
      </c>
      <c r="BO3558" s="12">
        <v>0</v>
      </c>
      <c r="BP3558" s="12">
        <v>3.3599999999999901</v>
      </c>
      <c r="BQ3558" s="12">
        <v>4.32</v>
      </c>
    </row>
    <row r="3559" spans="1:69" x14ac:dyDescent="0.35">
      <c r="A3559" s="5" t="s">
        <v>907</v>
      </c>
      <c r="B3559" s="5">
        <v>3</v>
      </c>
      <c r="C3559" s="5" t="s">
        <v>853</v>
      </c>
      <c r="D3559" s="5" t="s">
        <v>908</v>
      </c>
      <c r="E3559" s="24">
        <v>6</v>
      </c>
      <c r="F3559" s="23">
        <v>2050</v>
      </c>
      <c r="G3559" s="12">
        <v>129.81441340000001</v>
      </c>
      <c r="H3559" s="12">
        <v>125.4944134</v>
      </c>
      <c r="I3559" s="12">
        <v>8.0947628470000001</v>
      </c>
      <c r="J3559" s="12">
        <v>114.03965049999999</v>
      </c>
      <c r="K3559" s="12">
        <v>0</v>
      </c>
      <c r="L3559" s="12">
        <v>0</v>
      </c>
      <c r="M3559" s="12">
        <v>0</v>
      </c>
      <c r="N3559" s="12">
        <v>3.36</v>
      </c>
      <c r="O3559" s="12">
        <v>4.32</v>
      </c>
      <c r="P3559" s="12"/>
      <c r="Q3559" s="12"/>
      <c r="R3559" s="12"/>
      <c r="S3559" s="12"/>
      <c r="T3559" s="12"/>
      <c r="U3559" s="12"/>
      <c r="V3559" s="12"/>
      <c r="W3559" s="12"/>
      <c r="X3559" s="12"/>
      <c r="Y3559" s="12"/>
      <c r="Z3559" s="12"/>
      <c r="AA3559" s="12"/>
      <c r="AB3559" s="12"/>
      <c r="AC3559" s="12"/>
      <c r="AD3559" s="12"/>
      <c r="AE3559" s="12"/>
      <c r="AF3559" s="12"/>
      <c r="AG3559" s="12"/>
      <c r="AH3559" s="12"/>
      <c r="AI3559" s="12"/>
      <c r="AJ3559" s="12"/>
      <c r="AK3559" s="12"/>
      <c r="AL3559" s="12"/>
      <c r="AM3559" s="12"/>
      <c r="AN3559" s="12"/>
      <c r="AO3559" s="12"/>
      <c r="AP3559" s="12"/>
      <c r="AQ3559" s="12"/>
      <c r="AR3559" s="12"/>
      <c r="AS3559" s="12"/>
      <c r="AT3559" s="12"/>
      <c r="AU3559" s="12"/>
      <c r="AV3559" s="12"/>
      <c r="AW3559" s="12"/>
      <c r="AX3559" s="12"/>
      <c r="AY3559" s="12"/>
      <c r="AZ3559" s="12"/>
      <c r="BA3559" s="12"/>
      <c r="BB3559" s="12"/>
      <c r="BC3559" s="12"/>
      <c r="BD3559" s="12"/>
      <c r="BE3559" s="12"/>
      <c r="BF3559" s="12"/>
      <c r="BG3559" s="12"/>
      <c r="BH3559" s="12"/>
      <c r="BI3559" s="12">
        <v>129.81441336175101</v>
      </c>
      <c r="BJ3559" s="12">
        <v>125.494413361751</v>
      </c>
      <c r="BK3559" s="12">
        <v>8.0947628465519994</v>
      </c>
      <c r="BL3559" s="12">
        <v>114.03965051519999</v>
      </c>
      <c r="BM3559" s="12">
        <v>0</v>
      </c>
      <c r="BN3559" s="12">
        <v>0</v>
      </c>
      <c r="BO3559" s="12">
        <v>0</v>
      </c>
      <c r="BP3559" s="12">
        <v>3.3599999999999901</v>
      </c>
      <c r="BQ3559" s="12">
        <v>4.32</v>
      </c>
    </row>
    <row r="3560" spans="1:69" x14ac:dyDescent="0.35">
      <c r="A3560" s="5" t="s">
        <v>907</v>
      </c>
      <c r="B3560" s="5">
        <v>3</v>
      </c>
      <c r="C3560" s="5" t="s">
        <v>853</v>
      </c>
      <c r="D3560" s="5" t="s">
        <v>908</v>
      </c>
      <c r="E3560" s="24">
        <v>7</v>
      </c>
      <c r="F3560" s="23">
        <v>2050</v>
      </c>
      <c r="G3560" s="12">
        <v>129.6253232</v>
      </c>
      <c r="H3560" s="12">
        <v>125.3053232</v>
      </c>
      <c r="I3560" s="12">
        <v>7.9056726949999998</v>
      </c>
      <c r="J3560" s="12">
        <v>114.03965049999999</v>
      </c>
      <c r="K3560" s="12">
        <v>0</v>
      </c>
      <c r="L3560" s="12">
        <v>0</v>
      </c>
      <c r="M3560" s="12">
        <v>0</v>
      </c>
      <c r="N3560" s="12">
        <v>3.36</v>
      </c>
      <c r="O3560" s="12">
        <v>4.32</v>
      </c>
      <c r="P3560" s="12"/>
      <c r="Q3560" s="12"/>
      <c r="R3560" s="12"/>
      <c r="S3560" s="12"/>
      <c r="T3560" s="12"/>
      <c r="U3560" s="12"/>
      <c r="V3560" s="12"/>
      <c r="W3560" s="12"/>
      <c r="X3560" s="12"/>
      <c r="Y3560" s="12"/>
      <c r="Z3560" s="12"/>
      <c r="AA3560" s="12"/>
      <c r="AB3560" s="12"/>
      <c r="AC3560" s="12"/>
      <c r="AD3560" s="12"/>
      <c r="AE3560" s="12"/>
      <c r="AF3560" s="12"/>
      <c r="AG3560" s="12"/>
      <c r="AH3560" s="12"/>
      <c r="AI3560" s="12"/>
      <c r="AJ3560" s="12"/>
      <c r="AK3560" s="12"/>
      <c r="AL3560" s="12"/>
      <c r="AM3560" s="12"/>
      <c r="AN3560" s="12"/>
      <c r="AO3560" s="12"/>
      <c r="AP3560" s="12"/>
      <c r="AQ3560" s="12"/>
      <c r="AR3560" s="12"/>
      <c r="AS3560" s="12"/>
      <c r="AT3560" s="12"/>
      <c r="AU3560" s="12"/>
      <c r="AV3560" s="12"/>
      <c r="AW3560" s="12"/>
      <c r="AX3560" s="12"/>
      <c r="AY3560" s="12"/>
      <c r="AZ3560" s="12"/>
      <c r="BA3560" s="12"/>
      <c r="BB3560" s="12"/>
      <c r="BC3560" s="12"/>
      <c r="BD3560" s="12"/>
      <c r="BE3560" s="12"/>
      <c r="BF3560" s="12"/>
      <c r="BG3560" s="12"/>
      <c r="BH3560" s="12"/>
      <c r="BI3560" s="12">
        <v>129.625323210479</v>
      </c>
      <c r="BJ3560" s="12">
        <v>125.305323210479</v>
      </c>
      <c r="BK3560" s="12">
        <v>7.9056726952799998</v>
      </c>
      <c r="BL3560" s="12">
        <v>114.03965051519999</v>
      </c>
      <c r="BM3560" s="12">
        <v>0</v>
      </c>
      <c r="BN3560" s="12">
        <v>0</v>
      </c>
      <c r="BO3560" s="12">
        <v>0</v>
      </c>
      <c r="BP3560" s="12">
        <v>3.3599999999999901</v>
      </c>
      <c r="BQ3560" s="12">
        <v>4.32</v>
      </c>
    </row>
    <row r="3561" spans="1:69" x14ac:dyDescent="0.35">
      <c r="A3561" s="5" t="s">
        <v>907</v>
      </c>
      <c r="B3561" s="5">
        <v>3</v>
      </c>
      <c r="C3561" s="5" t="s">
        <v>853</v>
      </c>
      <c r="D3561" s="5" t="s">
        <v>908</v>
      </c>
      <c r="E3561" s="24">
        <v>8</v>
      </c>
      <c r="F3561" s="23">
        <v>2050</v>
      </c>
      <c r="G3561" s="12">
        <v>129.81441340000001</v>
      </c>
      <c r="H3561" s="12">
        <v>125.4944134</v>
      </c>
      <c r="I3561" s="12">
        <v>8.0947628470000001</v>
      </c>
      <c r="J3561" s="12">
        <v>114.03965049999999</v>
      </c>
      <c r="K3561" s="12">
        <v>0</v>
      </c>
      <c r="L3561" s="12">
        <v>0</v>
      </c>
      <c r="M3561" s="12">
        <v>0</v>
      </c>
      <c r="N3561" s="12">
        <v>3.36</v>
      </c>
      <c r="O3561" s="12">
        <v>4.32</v>
      </c>
      <c r="P3561" s="12"/>
      <c r="Q3561" s="12"/>
      <c r="R3561" s="12"/>
      <c r="S3561" s="12"/>
      <c r="T3561" s="12"/>
      <c r="U3561" s="12"/>
      <c r="V3561" s="12"/>
      <c r="W3561" s="12"/>
      <c r="X3561" s="12"/>
      <c r="Y3561" s="12"/>
      <c r="Z3561" s="12"/>
      <c r="AA3561" s="12"/>
      <c r="AB3561" s="12"/>
      <c r="AC3561" s="12"/>
      <c r="AD3561" s="12"/>
      <c r="AE3561" s="12"/>
      <c r="AF3561" s="12"/>
      <c r="AG3561" s="12"/>
      <c r="AH3561" s="12"/>
      <c r="AI3561" s="12"/>
      <c r="AJ3561" s="12"/>
      <c r="AK3561" s="12"/>
      <c r="AL3561" s="12"/>
      <c r="AM3561" s="12"/>
      <c r="AN3561" s="12"/>
      <c r="AO3561" s="12"/>
      <c r="AP3561" s="12"/>
      <c r="AQ3561" s="12"/>
      <c r="AR3561" s="12"/>
      <c r="AS3561" s="12"/>
      <c r="AT3561" s="12"/>
      <c r="AU3561" s="12"/>
      <c r="AV3561" s="12"/>
      <c r="AW3561" s="12"/>
      <c r="AX3561" s="12"/>
      <c r="AY3561" s="12"/>
      <c r="AZ3561" s="12"/>
      <c r="BA3561" s="12"/>
      <c r="BB3561" s="12"/>
      <c r="BC3561" s="12"/>
      <c r="BD3561" s="12"/>
      <c r="BE3561" s="12"/>
      <c r="BF3561" s="12"/>
      <c r="BG3561" s="12"/>
      <c r="BH3561" s="12"/>
      <c r="BI3561" s="12">
        <v>129.81441336175101</v>
      </c>
      <c r="BJ3561" s="12">
        <v>125.494413361751</v>
      </c>
      <c r="BK3561" s="12">
        <v>8.0947628465519994</v>
      </c>
      <c r="BL3561" s="12">
        <v>114.03965051519999</v>
      </c>
      <c r="BM3561" s="12">
        <v>0</v>
      </c>
      <c r="BN3561" s="12">
        <v>0</v>
      </c>
      <c r="BO3561" s="12">
        <v>0</v>
      </c>
      <c r="BP3561" s="12">
        <v>3.3599999999999901</v>
      </c>
      <c r="BQ3561" s="12">
        <v>4.32</v>
      </c>
    </row>
    <row r="3562" spans="1:69" x14ac:dyDescent="0.35">
      <c r="A3562" s="5" t="s">
        <v>909</v>
      </c>
      <c r="B3562" s="5">
        <v>3</v>
      </c>
      <c r="C3562" s="5" t="s">
        <v>853</v>
      </c>
      <c r="D3562" s="5" t="s">
        <v>910</v>
      </c>
      <c r="E3562" s="24">
        <v>0</v>
      </c>
      <c r="F3562" s="23">
        <v>2018</v>
      </c>
      <c r="G3562" s="12">
        <v>411.76763690000001</v>
      </c>
      <c r="H3562" s="12">
        <v>398.26763690000001</v>
      </c>
      <c r="I3562" s="12">
        <v>41.14972908</v>
      </c>
      <c r="J3562" s="12">
        <v>356.37390790000001</v>
      </c>
      <c r="K3562" s="12">
        <v>0</v>
      </c>
      <c r="L3562" s="12">
        <v>0</v>
      </c>
      <c r="M3562" s="12">
        <v>0</v>
      </c>
      <c r="N3562" s="12">
        <v>0.74399999999999999</v>
      </c>
      <c r="O3562" s="12">
        <v>13.5</v>
      </c>
      <c r="P3562" s="12"/>
      <c r="Q3562" s="12"/>
      <c r="R3562" s="12"/>
      <c r="S3562" s="12"/>
      <c r="T3562" s="12"/>
      <c r="U3562" s="12"/>
      <c r="V3562" s="12"/>
      <c r="W3562" s="12"/>
      <c r="X3562" s="12"/>
      <c r="Y3562" s="12"/>
      <c r="Z3562" s="12"/>
      <c r="AA3562" s="12"/>
      <c r="AB3562" s="12"/>
      <c r="AC3562" s="12"/>
      <c r="AD3562" s="12"/>
      <c r="AE3562" s="12"/>
      <c r="AF3562" s="12"/>
      <c r="AG3562" s="12"/>
      <c r="AH3562" s="12"/>
      <c r="AI3562" s="12"/>
      <c r="AJ3562" s="12"/>
      <c r="AK3562" s="12"/>
      <c r="AL3562" s="12"/>
      <c r="AM3562" s="12"/>
      <c r="AN3562" s="12"/>
      <c r="AO3562" s="12"/>
      <c r="AP3562" s="12"/>
      <c r="AQ3562" s="12"/>
      <c r="AR3562" s="12"/>
      <c r="AS3562" s="12"/>
      <c r="AT3562" s="12"/>
      <c r="AU3562" s="12"/>
      <c r="AV3562" s="12"/>
      <c r="AW3562" s="12"/>
      <c r="AX3562" s="12"/>
      <c r="AY3562" s="12"/>
      <c r="AZ3562" s="12"/>
      <c r="BA3562" s="12"/>
      <c r="BB3562" s="12"/>
      <c r="BC3562" s="12"/>
      <c r="BD3562" s="12"/>
      <c r="BE3562" s="12"/>
      <c r="BF3562" s="12"/>
      <c r="BG3562" s="12"/>
      <c r="BH3562" s="12"/>
      <c r="BI3562" s="12">
        <v>411.76763693833999</v>
      </c>
      <c r="BJ3562" s="12">
        <v>398.26763693833999</v>
      </c>
      <c r="BK3562" s="12">
        <v>41.149729078340997</v>
      </c>
      <c r="BL3562" s="12">
        <v>356.37390785999901</v>
      </c>
      <c r="BM3562" s="12">
        <v>0</v>
      </c>
      <c r="BN3562" s="12">
        <v>0</v>
      </c>
      <c r="BO3562" s="12">
        <v>0</v>
      </c>
      <c r="BP3562" s="12">
        <v>0.74399999999999999</v>
      </c>
      <c r="BQ3562" s="12">
        <v>13.5</v>
      </c>
    </row>
    <row r="3563" spans="1:69" x14ac:dyDescent="0.35">
      <c r="A3563" s="5" t="s">
        <v>909</v>
      </c>
      <c r="B3563" s="5">
        <v>3</v>
      </c>
      <c r="C3563" s="5" t="s">
        <v>853</v>
      </c>
      <c r="D3563" s="5" t="s">
        <v>910</v>
      </c>
      <c r="E3563" s="24">
        <v>1</v>
      </c>
      <c r="F3563" s="23">
        <v>2030</v>
      </c>
      <c r="G3563" s="12">
        <v>398.6851972</v>
      </c>
      <c r="H3563" s="12">
        <v>385.1851972</v>
      </c>
      <c r="I3563" s="12">
        <v>24.31128936</v>
      </c>
      <c r="J3563" s="12">
        <v>356.37390790000001</v>
      </c>
      <c r="K3563" s="12">
        <v>0</v>
      </c>
      <c r="L3563" s="12">
        <v>0</v>
      </c>
      <c r="M3563" s="12">
        <v>0</v>
      </c>
      <c r="N3563" s="12">
        <v>4.5</v>
      </c>
      <c r="O3563" s="12">
        <v>13.5</v>
      </c>
      <c r="P3563" s="12"/>
      <c r="Q3563" s="12"/>
      <c r="R3563" s="12"/>
      <c r="S3563" s="12"/>
      <c r="T3563" s="12"/>
      <c r="U3563" s="12"/>
      <c r="V3563" s="12"/>
      <c r="W3563" s="12"/>
      <c r="X3563" s="12"/>
      <c r="Y3563" s="12"/>
      <c r="Z3563" s="12"/>
      <c r="AA3563" s="12"/>
      <c r="AB3563" s="12"/>
      <c r="AC3563" s="12"/>
      <c r="AD3563" s="12"/>
      <c r="AE3563" s="12"/>
      <c r="AF3563" s="12"/>
      <c r="AG3563" s="12"/>
      <c r="AH3563" s="12"/>
      <c r="AI3563" s="12"/>
      <c r="AJ3563" s="12"/>
      <c r="AK3563" s="12"/>
      <c r="AL3563" s="12"/>
      <c r="AM3563" s="12"/>
      <c r="AN3563" s="12"/>
      <c r="AO3563" s="12"/>
      <c r="AP3563" s="12"/>
      <c r="AQ3563" s="12"/>
      <c r="AR3563" s="12"/>
      <c r="AS3563" s="12"/>
      <c r="AT3563" s="12"/>
      <c r="AU3563" s="12"/>
      <c r="AV3563" s="12"/>
      <c r="AW3563" s="12"/>
      <c r="AX3563" s="12"/>
      <c r="AY3563" s="12"/>
      <c r="AZ3563" s="12"/>
      <c r="BA3563" s="12"/>
      <c r="BB3563" s="12"/>
      <c r="BC3563" s="12"/>
      <c r="BD3563" s="12"/>
      <c r="BE3563" s="12"/>
      <c r="BF3563" s="12"/>
      <c r="BG3563" s="12"/>
      <c r="BH3563" s="12"/>
      <c r="BI3563" s="12">
        <v>398.68519721759901</v>
      </c>
      <c r="BJ3563" s="12">
        <v>385.18519721759901</v>
      </c>
      <c r="BK3563" s="12">
        <v>24.3112893576</v>
      </c>
      <c r="BL3563" s="12">
        <v>356.37390785999901</v>
      </c>
      <c r="BM3563" s="12">
        <v>0</v>
      </c>
      <c r="BN3563" s="12">
        <v>0</v>
      </c>
      <c r="BO3563" s="12">
        <v>0</v>
      </c>
      <c r="BP3563" s="12">
        <v>4.5</v>
      </c>
      <c r="BQ3563" s="12">
        <v>13.5</v>
      </c>
    </row>
    <row r="3564" spans="1:69" x14ac:dyDescent="0.35">
      <c r="A3564" s="5" t="s">
        <v>909</v>
      </c>
      <c r="B3564" s="5">
        <v>3</v>
      </c>
      <c r="C3564" s="5" t="s">
        <v>853</v>
      </c>
      <c r="D3564" s="5" t="s">
        <v>910</v>
      </c>
      <c r="E3564" s="24">
        <v>2</v>
      </c>
      <c r="F3564" s="23">
        <v>2030</v>
      </c>
      <c r="G3564" s="12">
        <v>399.67004179999998</v>
      </c>
      <c r="H3564" s="12">
        <v>386.17004179999998</v>
      </c>
      <c r="I3564" s="12">
        <v>25.296133900000001</v>
      </c>
      <c r="J3564" s="12">
        <v>356.37390790000001</v>
      </c>
      <c r="K3564" s="12">
        <v>0</v>
      </c>
      <c r="L3564" s="12">
        <v>0</v>
      </c>
      <c r="M3564" s="12">
        <v>0</v>
      </c>
      <c r="N3564" s="12">
        <v>4.5</v>
      </c>
      <c r="O3564" s="12">
        <v>13.5</v>
      </c>
      <c r="P3564" s="12"/>
      <c r="Q3564" s="12"/>
      <c r="R3564" s="12"/>
      <c r="S3564" s="12"/>
      <c r="T3564" s="12"/>
      <c r="U3564" s="12"/>
      <c r="V3564" s="12"/>
      <c r="W3564" s="12"/>
      <c r="X3564" s="12"/>
      <c r="Y3564" s="12"/>
      <c r="Z3564" s="12"/>
      <c r="AA3564" s="12"/>
      <c r="AB3564" s="12"/>
      <c r="AC3564" s="12"/>
      <c r="AD3564" s="12"/>
      <c r="AE3564" s="12"/>
      <c r="AF3564" s="12"/>
      <c r="AG3564" s="12"/>
      <c r="AH3564" s="12"/>
      <c r="AI3564" s="12"/>
      <c r="AJ3564" s="12"/>
      <c r="AK3564" s="12"/>
      <c r="AL3564" s="12"/>
      <c r="AM3564" s="12"/>
      <c r="AN3564" s="12"/>
      <c r="AO3564" s="12"/>
      <c r="AP3564" s="12"/>
      <c r="AQ3564" s="12"/>
      <c r="AR3564" s="12"/>
      <c r="AS3564" s="12"/>
      <c r="AT3564" s="12"/>
      <c r="AU3564" s="12"/>
      <c r="AV3564" s="12"/>
      <c r="AW3564" s="12"/>
      <c r="AX3564" s="12"/>
      <c r="AY3564" s="12"/>
      <c r="AZ3564" s="12"/>
      <c r="BA3564" s="12"/>
      <c r="BB3564" s="12"/>
      <c r="BC3564" s="12"/>
      <c r="BD3564" s="12"/>
      <c r="BE3564" s="12"/>
      <c r="BF3564" s="12"/>
      <c r="BG3564" s="12"/>
      <c r="BH3564" s="12"/>
      <c r="BI3564" s="12">
        <v>399.67004175547402</v>
      </c>
      <c r="BJ3564" s="12">
        <v>386.17004175547402</v>
      </c>
      <c r="BK3564" s="12">
        <v>25.296133895474998</v>
      </c>
      <c r="BL3564" s="12">
        <v>356.37390785999901</v>
      </c>
      <c r="BM3564" s="12">
        <v>0</v>
      </c>
      <c r="BN3564" s="12">
        <v>0</v>
      </c>
      <c r="BO3564" s="12">
        <v>0</v>
      </c>
      <c r="BP3564" s="12">
        <v>4.5</v>
      </c>
      <c r="BQ3564" s="12">
        <v>13.5</v>
      </c>
    </row>
    <row r="3565" spans="1:69" x14ac:dyDescent="0.35">
      <c r="A3565" s="5" t="s">
        <v>909</v>
      </c>
      <c r="B3565" s="5">
        <v>3</v>
      </c>
      <c r="C3565" s="5" t="s">
        <v>853</v>
      </c>
      <c r="D3565" s="5" t="s">
        <v>910</v>
      </c>
      <c r="E3565" s="24">
        <v>3</v>
      </c>
      <c r="F3565" s="23">
        <v>2030</v>
      </c>
      <c r="G3565" s="12">
        <v>398.6851972</v>
      </c>
      <c r="H3565" s="12">
        <v>385.1851972</v>
      </c>
      <c r="I3565" s="12">
        <v>24.31128936</v>
      </c>
      <c r="J3565" s="12">
        <v>356.37390790000001</v>
      </c>
      <c r="K3565" s="12">
        <v>0</v>
      </c>
      <c r="L3565" s="12">
        <v>0</v>
      </c>
      <c r="M3565" s="12">
        <v>0</v>
      </c>
      <c r="N3565" s="12">
        <v>4.5</v>
      </c>
      <c r="O3565" s="12">
        <v>13.5</v>
      </c>
      <c r="P3565" s="12"/>
      <c r="Q3565" s="12"/>
      <c r="R3565" s="12"/>
      <c r="S3565" s="12"/>
      <c r="T3565" s="12"/>
      <c r="U3565" s="12"/>
      <c r="V3565" s="12"/>
      <c r="W3565" s="12"/>
      <c r="X3565" s="12"/>
      <c r="Y3565" s="12"/>
      <c r="Z3565" s="12"/>
      <c r="AA3565" s="12"/>
      <c r="AB3565" s="12"/>
      <c r="AC3565" s="12"/>
      <c r="AD3565" s="12"/>
      <c r="AE3565" s="12"/>
      <c r="AF3565" s="12"/>
      <c r="AG3565" s="12"/>
      <c r="AH3565" s="12"/>
      <c r="AI3565" s="12"/>
      <c r="AJ3565" s="12"/>
      <c r="AK3565" s="12"/>
      <c r="AL3565" s="12"/>
      <c r="AM3565" s="12"/>
      <c r="AN3565" s="12"/>
      <c r="AO3565" s="12"/>
      <c r="AP3565" s="12"/>
      <c r="AQ3565" s="12"/>
      <c r="AR3565" s="12"/>
      <c r="AS3565" s="12"/>
      <c r="AT3565" s="12"/>
      <c r="AU3565" s="12"/>
      <c r="AV3565" s="12"/>
      <c r="AW3565" s="12"/>
      <c r="AX3565" s="12"/>
      <c r="AY3565" s="12"/>
      <c r="AZ3565" s="12"/>
      <c r="BA3565" s="12"/>
      <c r="BB3565" s="12"/>
      <c r="BC3565" s="12"/>
      <c r="BD3565" s="12"/>
      <c r="BE3565" s="12"/>
      <c r="BF3565" s="12"/>
      <c r="BG3565" s="12"/>
      <c r="BH3565" s="12"/>
      <c r="BI3565" s="12">
        <v>398.68519721759901</v>
      </c>
      <c r="BJ3565" s="12">
        <v>385.18519721759901</v>
      </c>
      <c r="BK3565" s="12">
        <v>24.3112893576</v>
      </c>
      <c r="BL3565" s="12">
        <v>356.37390785999901</v>
      </c>
      <c r="BM3565" s="12">
        <v>0</v>
      </c>
      <c r="BN3565" s="12">
        <v>0</v>
      </c>
      <c r="BO3565" s="12">
        <v>0</v>
      </c>
      <c r="BP3565" s="12">
        <v>4.5</v>
      </c>
      <c r="BQ3565" s="12">
        <v>13.5</v>
      </c>
    </row>
    <row r="3566" spans="1:69" x14ac:dyDescent="0.35">
      <c r="A3566" s="5" t="s">
        <v>909</v>
      </c>
      <c r="B3566" s="5">
        <v>3</v>
      </c>
      <c r="C3566" s="5" t="s">
        <v>853</v>
      </c>
      <c r="D3566" s="5" t="s">
        <v>910</v>
      </c>
      <c r="E3566" s="24">
        <v>4</v>
      </c>
      <c r="F3566" s="23">
        <v>2030</v>
      </c>
      <c r="G3566" s="12">
        <v>399.67004179999998</v>
      </c>
      <c r="H3566" s="12">
        <v>386.17004179999998</v>
      </c>
      <c r="I3566" s="12">
        <v>25.296133900000001</v>
      </c>
      <c r="J3566" s="12">
        <v>356.37390790000001</v>
      </c>
      <c r="K3566" s="12">
        <v>0</v>
      </c>
      <c r="L3566" s="12">
        <v>0</v>
      </c>
      <c r="M3566" s="12">
        <v>0</v>
      </c>
      <c r="N3566" s="12">
        <v>4.5</v>
      </c>
      <c r="O3566" s="12">
        <v>13.5</v>
      </c>
      <c r="P3566" s="12"/>
      <c r="Q3566" s="12"/>
      <c r="R3566" s="12"/>
      <c r="S3566" s="12"/>
      <c r="T3566" s="12"/>
      <c r="U3566" s="12"/>
      <c r="V3566" s="12"/>
      <c r="W3566" s="12"/>
      <c r="X3566" s="12"/>
      <c r="Y3566" s="12"/>
      <c r="Z3566" s="12"/>
      <c r="AA3566" s="12"/>
      <c r="AB3566" s="12"/>
      <c r="AC3566" s="12"/>
      <c r="AD3566" s="12"/>
      <c r="AE3566" s="12"/>
      <c r="AF3566" s="12"/>
      <c r="AG3566" s="12"/>
      <c r="AH3566" s="12"/>
      <c r="AI3566" s="12"/>
      <c r="AJ3566" s="12"/>
      <c r="AK3566" s="12"/>
      <c r="AL3566" s="12"/>
      <c r="AM3566" s="12"/>
      <c r="AN3566" s="12"/>
      <c r="AO3566" s="12"/>
      <c r="AP3566" s="12"/>
      <c r="AQ3566" s="12"/>
      <c r="AR3566" s="12"/>
      <c r="AS3566" s="12"/>
      <c r="AT3566" s="12"/>
      <c r="AU3566" s="12"/>
      <c r="AV3566" s="12"/>
      <c r="AW3566" s="12"/>
      <c r="AX3566" s="12"/>
      <c r="AY3566" s="12"/>
      <c r="AZ3566" s="12"/>
      <c r="BA3566" s="12"/>
      <c r="BB3566" s="12"/>
      <c r="BC3566" s="12"/>
      <c r="BD3566" s="12"/>
      <c r="BE3566" s="12"/>
      <c r="BF3566" s="12"/>
      <c r="BG3566" s="12"/>
      <c r="BH3566" s="12"/>
      <c r="BI3566" s="12">
        <v>399.67004175547402</v>
      </c>
      <c r="BJ3566" s="12">
        <v>386.17004175547402</v>
      </c>
      <c r="BK3566" s="12">
        <v>25.296133895474998</v>
      </c>
      <c r="BL3566" s="12">
        <v>356.37390785999901</v>
      </c>
      <c r="BM3566" s="12">
        <v>0</v>
      </c>
      <c r="BN3566" s="12">
        <v>0</v>
      </c>
      <c r="BO3566" s="12">
        <v>0</v>
      </c>
      <c r="BP3566" s="12">
        <v>4.5</v>
      </c>
      <c r="BQ3566" s="12">
        <v>13.5</v>
      </c>
    </row>
    <row r="3567" spans="1:69" x14ac:dyDescent="0.35">
      <c r="A3567" s="5" t="s">
        <v>909</v>
      </c>
      <c r="B3567" s="5">
        <v>3</v>
      </c>
      <c r="C3567" s="5" t="s">
        <v>853</v>
      </c>
      <c r="D3567" s="5" t="s">
        <v>910</v>
      </c>
      <c r="E3567" s="24">
        <v>5</v>
      </c>
      <c r="F3567" s="23">
        <v>2050</v>
      </c>
      <c r="G3567" s="12">
        <v>405.07913500000001</v>
      </c>
      <c r="H3567" s="12">
        <v>391.57913500000001</v>
      </c>
      <c r="I3567" s="12">
        <v>24.705227170000001</v>
      </c>
      <c r="J3567" s="12">
        <v>356.37390790000001</v>
      </c>
      <c r="K3567" s="12">
        <v>0</v>
      </c>
      <c r="L3567" s="12">
        <v>0</v>
      </c>
      <c r="M3567" s="12">
        <v>0</v>
      </c>
      <c r="N3567" s="12">
        <v>10.5</v>
      </c>
      <c r="O3567" s="12">
        <v>13.5</v>
      </c>
      <c r="P3567" s="12"/>
      <c r="Q3567" s="12"/>
      <c r="R3567" s="12"/>
      <c r="S3567" s="12"/>
      <c r="T3567" s="12"/>
      <c r="U3567" s="12"/>
      <c r="V3567" s="12"/>
      <c r="W3567" s="12"/>
      <c r="X3567" s="12"/>
      <c r="Y3567" s="12"/>
      <c r="Z3567" s="12"/>
      <c r="AA3567" s="12"/>
      <c r="AB3567" s="12"/>
      <c r="AC3567" s="12"/>
      <c r="AD3567" s="12"/>
      <c r="AE3567" s="12"/>
      <c r="AF3567" s="12"/>
      <c r="AG3567" s="12"/>
      <c r="AH3567" s="12"/>
      <c r="AI3567" s="12"/>
      <c r="AJ3567" s="12"/>
      <c r="AK3567" s="12"/>
      <c r="AL3567" s="12"/>
      <c r="AM3567" s="12"/>
      <c r="AN3567" s="12"/>
      <c r="AO3567" s="12"/>
      <c r="AP3567" s="12"/>
      <c r="AQ3567" s="12"/>
      <c r="AR3567" s="12"/>
      <c r="AS3567" s="12"/>
      <c r="AT3567" s="12"/>
      <c r="AU3567" s="12"/>
      <c r="AV3567" s="12"/>
      <c r="AW3567" s="12"/>
      <c r="AX3567" s="12"/>
      <c r="AY3567" s="12"/>
      <c r="AZ3567" s="12"/>
      <c r="BA3567" s="12"/>
      <c r="BB3567" s="12"/>
      <c r="BC3567" s="12"/>
      <c r="BD3567" s="12"/>
      <c r="BE3567" s="12"/>
      <c r="BF3567" s="12"/>
      <c r="BG3567" s="12"/>
      <c r="BH3567" s="12"/>
      <c r="BI3567" s="12">
        <v>405.07913503274898</v>
      </c>
      <c r="BJ3567" s="12">
        <v>391.57913503274898</v>
      </c>
      <c r="BK3567" s="12">
        <v>24.70522717275</v>
      </c>
      <c r="BL3567" s="12">
        <v>356.37390785999901</v>
      </c>
      <c r="BM3567" s="12">
        <v>0</v>
      </c>
      <c r="BN3567" s="12">
        <v>0</v>
      </c>
      <c r="BO3567" s="12">
        <v>0</v>
      </c>
      <c r="BP3567" s="12">
        <v>10.499999999999901</v>
      </c>
      <c r="BQ3567" s="12">
        <v>13.5</v>
      </c>
    </row>
    <row r="3568" spans="1:69" x14ac:dyDescent="0.35">
      <c r="A3568" s="5" t="s">
        <v>909</v>
      </c>
      <c r="B3568" s="5">
        <v>3</v>
      </c>
      <c r="C3568" s="5" t="s">
        <v>853</v>
      </c>
      <c r="D3568" s="5" t="s">
        <v>910</v>
      </c>
      <c r="E3568" s="24">
        <v>6</v>
      </c>
      <c r="F3568" s="23">
        <v>2050</v>
      </c>
      <c r="G3568" s="12">
        <v>405.67004179999998</v>
      </c>
      <c r="H3568" s="12">
        <v>392.17004179999998</v>
      </c>
      <c r="I3568" s="12">
        <v>25.296133900000001</v>
      </c>
      <c r="J3568" s="12">
        <v>356.37390790000001</v>
      </c>
      <c r="K3568" s="12">
        <v>0</v>
      </c>
      <c r="L3568" s="12">
        <v>0</v>
      </c>
      <c r="M3568" s="12">
        <v>0</v>
      </c>
      <c r="N3568" s="12">
        <v>10.5</v>
      </c>
      <c r="O3568" s="12">
        <v>13.5</v>
      </c>
      <c r="P3568" s="12"/>
      <c r="Q3568" s="12"/>
      <c r="R3568" s="12"/>
      <c r="S3568" s="12"/>
      <c r="T3568" s="12"/>
      <c r="U3568" s="12"/>
      <c r="V3568" s="12"/>
      <c r="W3568" s="12"/>
      <c r="X3568" s="12"/>
      <c r="Y3568" s="12"/>
      <c r="Z3568" s="12"/>
      <c r="AA3568" s="12"/>
      <c r="AB3568" s="12"/>
      <c r="AC3568" s="12"/>
      <c r="AD3568" s="12"/>
      <c r="AE3568" s="12"/>
      <c r="AF3568" s="12"/>
      <c r="AG3568" s="12"/>
      <c r="AH3568" s="12"/>
      <c r="AI3568" s="12"/>
      <c r="AJ3568" s="12"/>
      <c r="AK3568" s="12"/>
      <c r="AL3568" s="12"/>
      <c r="AM3568" s="12"/>
      <c r="AN3568" s="12"/>
      <c r="AO3568" s="12"/>
      <c r="AP3568" s="12"/>
      <c r="AQ3568" s="12"/>
      <c r="AR3568" s="12"/>
      <c r="AS3568" s="12"/>
      <c r="AT3568" s="12"/>
      <c r="AU3568" s="12"/>
      <c r="AV3568" s="12"/>
      <c r="AW3568" s="12"/>
      <c r="AX3568" s="12"/>
      <c r="AY3568" s="12"/>
      <c r="AZ3568" s="12"/>
      <c r="BA3568" s="12"/>
      <c r="BB3568" s="12"/>
      <c r="BC3568" s="12"/>
      <c r="BD3568" s="12"/>
      <c r="BE3568" s="12"/>
      <c r="BF3568" s="12"/>
      <c r="BG3568" s="12"/>
      <c r="BH3568" s="12"/>
      <c r="BI3568" s="12">
        <v>405.67004175547402</v>
      </c>
      <c r="BJ3568" s="12">
        <v>392.17004175547402</v>
      </c>
      <c r="BK3568" s="12">
        <v>25.296133895474998</v>
      </c>
      <c r="BL3568" s="12">
        <v>356.37390785999901</v>
      </c>
      <c r="BM3568" s="12">
        <v>0</v>
      </c>
      <c r="BN3568" s="12">
        <v>0</v>
      </c>
      <c r="BO3568" s="12">
        <v>0</v>
      </c>
      <c r="BP3568" s="12">
        <v>10.499999999999901</v>
      </c>
      <c r="BQ3568" s="12">
        <v>13.5</v>
      </c>
    </row>
    <row r="3569" spans="1:69" x14ac:dyDescent="0.35">
      <c r="A3569" s="5" t="s">
        <v>909</v>
      </c>
      <c r="B3569" s="5">
        <v>3</v>
      </c>
      <c r="C3569" s="5" t="s">
        <v>853</v>
      </c>
      <c r="D3569" s="5" t="s">
        <v>910</v>
      </c>
      <c r="E3569" s="24">
        <v>7</v>
      </c>
      <c r="F3569" s="23">
        <v>2050</v>
      </c>
      <c r="G3569" s="12">
        <v>405.07913500000001</v>
      </c>
      <c r="H3569" s="12">
        <v>391.57913500000001</v>
      </c>
      <c r="I3569" s="12">
        <v>24.705227170000001</v>
      </c>
      <c r="J3569" s="12">
        <v>356.37390790000001</v>
      </c>
      <c r="K3569" s="12">
        <v>0</v>
      </c>
      <c r="L3569" s="12">
        <v>0</v>
      </c>
      <c r="M3569" s="12">
        <v>0</v>
      </c>
      <c r="N3569" s="12">
        <v>10.5</v>
      </c>
      <c r="O3569" s="12">
        <v>13.5</v>
      </c>
      <c r="P3569" s="12"/>
      <c r="Q3569" s="12"/>
      <c r="R3569" s="12"/>
      <c r="S3569" s="12"/>
      <c r="T3569" s="12"/>
      <c r="U3569" s="12"/>
      <c r="V3569" s="12"/>
      <c r="W3569" s="12"/>
      <c r="X3569" s="12"/>
      <c r="Y3569" s="12"/>
      <c r="Z3569" s="12"/>
      <c r="AA3569" s="12"/>
      <c r="AB3569" s="12"/>
      <c r="AC3569" s="12"/>
      <c r="AD3569" s="12"/>
      <c r="AE3569" s="12"/>
      <c r="AF3569" s="12"/>
      <c r="AG3569" s="12"/>
      <c r="AH3569" s="12"/>
      <c r="AI3569" s="12"/>
      <c r="AJ3569" s="12"/>
      <c r="AK3569" s="12"/>
      <c r="AL3569" s="12"/>
      <c r="AM3569" s="12"/>
      <c r="AN3569" s="12"/>
      <c r="AO3569" s="12"/>
      <c r="AP3569" s="12"/>
      <c r="AQ3569" s="12"/>
      <c r="AR3569" s="12"/>
      <c r="AS3569" s="12"/>
      <c r="AT3569" s="12"/>
      <c r="AU3569" s="12"/>
      <c r="AV3569" s="12"/>
      <c r="AW3569" s="12"/>
      <c r="AX3569" s="12"/>
      <c r="AY3569" s="12"/>
      <c r="AZ3569" s="12"/>
      <c r="BA3569" s="12"/>
      <c r="BB3569" s="12"/>
      <c r="BC3569" s="12"/>
      <c r="BD3569" s="12"/>
      <c r="BE3569" s="12"/>
      <c r="BF3569" s="12"/>
      <c r="BG3569" s="12"/>
      <c r="BH3569" s="12"/>
      <c r="BI3569" s="12">
        <v>405.07913503274898</v>
      </c>
      <c r="BJ3569" s="12">
        <v>391.57913503274898</v>
      </c>
      <c r="BK3569" s="12">
        <v>24.70522717275</v>
      </c>
      <c r="BL3569" s="12">
        <v>356.37390785999901</v>
      </c>
      <c r="BM3569" s="12">
        <v>0</v>
      </c>
      <c r="BN3569" s="12">
        <v>0</v>
      </c>
      <c r="BO3569" s="12">
        <v>0</v>
      </c>
      <c r="BP3569" s="12">
        <v>10.499999999999901</v>
      </c>
      <c r="BQ3569" s="12">
        <v>13.5</v>
      </c>
    </row>
    <row r="3570" spans="1:69" x14ac:dyDescent="0.35">
      <c r="A3570" s="5" t="s">
        <v>909</v>
      </c>
      <c r="B3570" s="5">
        <v>3</v>
      </c>
      <c r="C3570" s="5" t="s">
        <v>853</v>
      </c>
      <c r="D3570" s="5" t="s">
        <v>910</v>
      </c>
      <c r="E3570" s="24">
        <v>8</v>
      </c>
      <c r="F3570" s="23">
        <v>2050</v>
      </c>
      <c r="G3570" s="12">
        <v>405.67004179999998</v>
      </c>
      <c r="H3570" s="12">
        <v>392.17004179999998</v>
      </c>
      <c r="I3570" s="12">
        <v>25.296133900000001</v>
      </c>
      <c r="J3570" s="12">
        <v>356.37390790000001</v>
      </c>
      <c r="K3570" s="12">
        <v>0</v>
      </c>
      <c r="L3570" s="12">
        <v>0</v>
      </c>
      <c r="M3570" s="12">
        <v>0</v>
      </c>
      <c r="N3570" s="12">
        <v>10.5</v>
      </c>
      <c r="O3570" s="12">
        <v>13.5</v>
      </c>
      <c r="P3570" s="12"/>
      <c r="Q3570" s="12"/>
      <c r="R3570" s="12"/>
      <c r="S3570" s="12"/>
      <c r="T3570" s="12"/>
      <c r="U3570" s="12"/>
      <c r="V3570" s="12"/>
      <c r="W3570" s="12"/>
      <c r="X3570" s="12"/>
      <c r="Y3570" s="12"/>
      <c r="Z3570" s="12"/>
      <c r="AA3570" s="12"/>
      <c r="AB3570" s="12"/>
      <c r="AC3570" s="12"/>
      <c r="AD3570" s="12"/>
      <c r="AE3570" s="12"/>
      <c r="AF3570" s="12"/>
      <c r="AG3570" s="12"/>
      <c r="AH3570" s="12"/>
      <c r="AI3570" s="12"/>
      <c r="AJ3570" s="12"/>
      <c r="AK3570" s="12"/>
      <c r="AL3570" s="12"/>
      <c r="AM3570" s="12"/>
      <c r="AN3570" s="12"/>
      <c r="AO3570" s="12"/>
      <c r="AP3570" s="12"/>
      <c r="AQ3570" s="12"/>
      <c r="AR3570" s="12"/>
      <c r="AS3570" s="12"/>
      <c r="AT3570" s="12"/>
      <c r="AU3570" s="12"/>
      <c r="AV3570" s="12"/>
      <c r="AW3570" s="12"/>
      <c r="AX3570" s="12"/>
      <c r="AY3570" s="12"/>
      <c r="AZ3570" s="12"/>
      <c r="BA3570" s="12"/>
      <c r="BB3570" s="12"/>
      <c r="BC3570" s="12"/>
      <c r="BD3570" s="12"/>
      <c r="BE3570" s="12"/>
      <c r="BF3570" s="12"/>
      <c r="BG3570" s="12"/>
      <c r="BH3570" s="12"/>
      <c r="BI3570" s="12">
        <v>405.67004175547402</v>
      </c>
      <c r="BJ3570" s="12">
        <v>392.17004175547402</v>
      </c>
      <c r="BK3570" s="12">
        <v>25.296133895474998</v>
      </c>
      <c r="BL3570" s="12">
        <v>356.37390785999901</v>
      </c>
      <c r="BM3570" s="12">
        <v>0</v>
      </c>
      <c r="BN3570" s="12">
        <v>0</v>
      </c>
      <c r="BO3570" s="12">
        <v>0</v>
      </c>
      <c r="BP3570" s="12">
        <v>10.499999999999901</v>
      </c>
      <c r="BQ3570" s="12">
        <v>13.5</v>
      </c>
    </row>
    <row r="3571" spans="1:69" x14ac:dyDescent="0.35">
      <c r="A3571" s="5" t="s">
        <v>911</v>
      </c>
      <c r="B3571" s="5">
        <v>3</v>
      </c>
      <c r="C3571" s="5" t="s">
        <v>853</v>
      </c>
      <c r="D3571" s="5" t="s">
        <v>912</v>
      </c>
      <c r="E3571" s="24">
        <v>0</v>
      </c>
      <c r="F3571" s="23">
        <v>2018</v>
      </c>
      <c r="G3571" s="12"/>
      <c r="H3571" s="12"/>
      <c r="I3571" s="12"/>
      <c r="J3571" s="12"/>
      <c r="K3571" s="12"/>
      <c r="L3571" s="12"/>
      <c r="M3571" s="12"/>
      <c r="N3571" s="12"/>
      <c r="O3571" s="12"/>
      <c r="P3571" s="12"/>
      <c r="Q3571" s="12"/>
      <c r="R3571" s="12"/>
      <c r="S3571" s="12"/>
      <c r="T3571" s="12"/>
      <c r="U3571" s="12"/>
      <c r="V3571" s="12"/>
      <c r="W3571" s="12"/>
      <c r="X3571" s="12"/>
      <c r="Y3571" s="12">
        <v>49.420052839999997</v>
      </c>
      <c r="Z3571" s="12">
        <v>38.346986809999997</v>
      </c>
      <c r="AA3571" s="12">
        <v>14.608995670000001</v>
      </c>
      <c r="AB3571" s="12">
        <v>21.98669173</v>
      </c>
      <c r="AC3571" s="12">
        <v>0</v>
      </c>
      <c r="AD3571" s="12">
        <v>0</v>
      </c>
      <c r="AE3571" s="12">
        <v>0</v>
      </c>
      <c r="AF3571" s="12">
        <v>1.751299409</v>
      </c>
      <c r="AG3571" s="12">
        <v>11.07306603</v>
      </c>
      <c r="AH3571" s="12"/>
      <c r="AI3571" s="12"/>
      <c r="AJ3571" s="12"/>
      <c r="AK3571" s="12"/>
      <c r="AL3571" s="12"/>
      <c r="AM3571" s="12"/>
      <c r="AN3571" s="12"/>
      <c r="AO3571" s="12"/>
      <c r="AP3571" s="12"/>
      <c r="AQ3571" s="12"/>
      <c r="AR3571" s="12"/>
      <c r="AS3571" s="12"/>
      <c r="AT3571" s="12"/>
      <c r="AU3571" s="12"/>
      <c r="AV3571" s="12"/>
      <c r="AW3571" s="12"/>
      <c r="AX3571" s="12"/>
      <c r="AY3571" s="12"/>
      <c r="AZ3571" s="12"/>
      <c r="BA3571" s="12"/>
      <c r="BB3571" s="12"/>
      <c r="BC3571" s="12"/>
      <c r="BD3571" s="12"/>
      <c r="BE3571" s="12"/>
      <c r="BF3571" s="12"/>
      <c r="BG3571" s="12"/>
      <c r="BH3571" s="12"/>
      <c r="BI3571" s="12">
        <v>49.420052843334801</v>
      </c>
      <c r="BJ3571" s="12">
        <v>38.346986814444797</v>
      </c>
      <c r="BK3571" s="12">
        <v>14.6089956732147</v>
      </c>
      <c r="BL3571" s="12">
        <v>21.9866917321628</v>
      </c>
      <c r="BM3571" s="12">
        <v>0</v>
      </c>
      <c r="BN3571" s="12">
        <v>0</v>
      </c>
      <c r="BO3571" s="12">
        <v>0</v>
      </c>
      <c r="BP3571" s="12">
        <v>1.75129940906731</v>
      </c>
      <c r="BQ3571" s="12">
        <v>11.07306602889</v>
      </c>
    </row>
    <row r="3572" spans="1:69" x14ac:dyDescent="0.35">
      <c r="A3572" s="5" t="s">
        <v>911</v>
      </c>
      <c r="B3572" s="5">
        <v>3</v>
      </c>
      <c r="C3572" s="5" t="s">
        <v>853</v>
      </c>
      <c r="D3572" s="5" t="s">
        <v>912</v>
      </c>
      <c r="E3572" s="24">
        <v>1</v>
      </c>
      <c r="F3572" s="23">
        <v>2030</v>
      </c>
      <c r="G3572" s="12"/>
      <c r="H3572" s="12"/>
      <c r="I3572" s="12"/>
      <c r="J3572" s="12"/>
      <c r="K3572" s="12"/>
      <c r="L3572" s="12"/>
      <c r="M3572" s="12"/>
      <c r="N3572" s="12"/>
      <c r="O3572" s="12"/>
      <c r="P3572" s="12"/>
      <c r="Q3572" s="12"/>
      <c r="R3572" s="12"/>
      <c r="S3572" s="12"/>
      <c r="T3572" s="12"/>
      <c r="U3572" s="12"/>
      <c r="V3572" s="12"/>
      <c r="W3572" s="12"/>
      <c r="X3572" s="12"/>
      <c r="Y3572" s="12">
        <v>55.333334379999997</v>
      </c>
      <c r="Z3572" s="12">
        <v>44.272831979999999</v>
      </c>
      <c r="AA3572" s="12">
        <v>13.06398935</v>
      </c>
      <c r="AB3572" s="12">
        <v>21.98669173</v>
      </c>
      <c r="AC3572" s="12">
        <v>2.3070499000000001E-2</v>
      </c>
      <c r="AD3572" s="12">
        <v>1.7052108E-2</v>
      </c>
      <c r="AE3572" s="12">
        <v>6.0183909999999997E-3</v>
      </c>
      <c r="AF3572" s="12">
        <v>9.1990803910000007</v>
      </c>
      <c r="AG3572" s="12">
        <v>11.083572910000001</v>
      </c>
      <c r="AH3572" s="12"/>
      <c r="AI3572" s="12"/>
      <c r="AJ3572" s="12"/>
      <c r="AK3572" s="12"/>
      <c r="AL3572" s="12"/>
      <c r="AM3572" s="12"/>
      <c r="AN3572" s="12"/>
      <c r="AO3572" s="12"/>
      <c r="AP3572" s="12"/>
      <c r="AQ3572" s="12"/>
      <c r="AR3572" s="12"/>
      <c r="AS3572" s="12"/>
      <c r="AT3572" s="12"/>
      <c r="AU3572" s="12"/>
      <c r="AV3572" s="12"/>
      <c r="AW3572" s="12"/>
      <c r="AX3572" s="12"/>
      <c r="AY3572" s="12"/>
      <c r="AZ3572" s="12"/>
      <c r="BA3572" s="12"/>
      <c r="BB3572" s="12"/>
      <c r="BC3572" s="12"/>
      <c r="BD3572" s="12"/>
      <c r="BE3572" s="12"/>
      <c r="BF3572" s="12"/>
      <c r="BG3572" s="12"/>
      <c r="BH3572" s="12"/>
      <c r="BI3572" s="12">
        <v>55.333334382531</v>
      </c>
      <c r="BJ3572" s="12">
        <v>44.272831975534402</v>
      </c>
      <c r="BK3572" s="12">
        <v>13.063989353262301</v>
      </c>
      <c r="BL3572" s="12">
        <v>21.9866917321628</v>
      </c>
      <c r="BM3572" s="12">
        <v>2.30704990743252E-2</v>
      </c>
      <c r="BN3572" s="12">
        <v>1.70521080114578E-2</v>
      </c>
      <c r="BO3572" s="12">
        <v>6.01839106286746E-3</v>
      </c>
      <c r="BP3572" s="12">
        <v>9.1990803910349701</v>
      </c>
      <c r="BQ3572" s="12">
        <v>11.083572906071</v>
      </c>
    </row>
    <row r="3573" spans="1:69" x14ac:dyDescent="0.35">
      <c r="A3573" s="5" t="s">
        <v>911</v>
      </c>
      <c r="B3573" s="5">
        <v>3</v>
      </c>
      <c r="C3573" s="5" t="s">
        <v>853</v>
      </c>
      <c r="D3573" s="5" t="s">
        <v>912</v>
      </c>
      <c r="E3573" s="24">
        <v>2</v>
      </c>
      <c r="F3573" s="23">
        <v>2030</v>
      </c>
      <c r="G3573" s="12"/>
      <c r="H3573" s="12"/>
      <c r="I3573" s="12"/>
      <c r="J3573" s="12"/>
      <c r="K3573" s="12"/>
      <c r="L3573" s="12"/>
      <c r="M3573" s="12"/>
      <c r="N3573" s="12"/>
      <c r="O3573" s="12"/>
      <c r="P3573" s="12"/>
      <c r="Q3573" s="12"/>
      <c r="R3573" s="12"/>
      <c r="S3573" s="12"/>
      <c r="T3573" s="12"/>
      <c r="U3573" s="12"/>
      <c r="V3573" s="12"/>
      <c r="W3573" s="12"/>
      <c r="X3573" s="12"/>
      <c r="Y3573" s="12">
        <v>61.46388571</v>
      </c>
      <c r="Z3573" s="12">
        <v>50.403383300000002</v>
      </c>
      <c r="AA3573" s="12">
        <v>19.194540679999999</v>
      </c>
      <c r="AB3573" s="12">
        <v>21.98669173</v>
      </c>
      <c r="AC3573" s="12">
        <v>2.3070499000000001E-2</v>
      </c>
      <c r="AD3573" s="12">
        <v>1.7052108E-2</v>
      </c>
      <c r="AE3573" s="12">
        <v>6.0183909999999997E-3</v>
      </c>
      <c r="AF3573" s="12">
        <v>9.1990803910000007</v>
      </c>
      <c r="AG3573" s="12">
        <v>11.083572910000001</v>
      </c>
      <c r="AH3573" s="12"/>
      <c r="AI3573" s="12"/>
      <c r="AJ3573" s="12"/>
      <c r="AK3573" s="12"/>
      <c r="AL3573" s="12"/>
      <c r="AM3573" s="12"/>
      <c r="AN3573" s="12"/>
      <c r="AO3573" s="12"/>
      <c r="AP3573" s="12"/>
      <c r="AQ3573" s="12"/>
      <c r="AR3573" s="12"/>
      <c r="AS3573" s="12"/>
      <c r="AT3573" s="12"/>
      <c r="AU3573" s="12"/>
      <c r="AV3573" s="12"/>
      <c r="AW3573" s="12"/>
      <c r="AX3573" s="12"/>
      <c r="AY3573" s="12"/>
      <c r="AZ3573" s="12"/>
      <c r="BA3573" s="12"/>
      <c r="BB3573" s="12"/>
      <c r="BC3573" s="12"/>
      <c r="BD3573" s="12"/>
      <c r="BE3573" s="12"/>
      <c r="BF3573" s="12"/>
      <c r="BG3573" s="12"/>
      <c r="BH3573" s="12"/>
      <c r="BI3573" s="12">
        <v>61.4638857089288</v>
      </c>
      <c r="BJ3573" s="12">
        <v>50.403383301932102</v>
      </c>
      <c r="BK3573" s="12">
        <v>19.194540679660001</v>
      </c>
      <c r="BL3573" s="12">
        <v>21.9866917321628</v>
      </c>
      <c r="BM3573" s="12">
        <v>2.30704990743252E-2</v>
      </c>
      <c r="BN3573" s="12">
        <v>1.70521080114578E-2</v>
      </c>
      <c r="BO3573" s="12">
        <v>6.01839106286746E-3</v>
      </c>
      <c r="BP3573" s="12">
        <v>9.1990803910349701</v>
      </c>
      <c r="BQ3573" s="12">
        <v>11.083572906071</v>
      </c>
    </row>
    <row r="3574" spans="1:69" x14ac:dyDescent="0.35">
      <c r="A3574" s="5" t="s">
        <v>911</v>
      </c>
      <c r="B3574" s="5">
        <v>3</v>
      </c>
      <c r="C3574" s="5" t="s">
        <v>853</v>
      </c>
      <c r="D3574" s="5" t="s">
        <v>912</v>
      </c>
      <c r="E3574" s="24">
        <v>3</v>
      </c>
      <c r="F3574" s="23">
        <v>2030</v>
      </c>
      <c r="G3574" s="12"/>
      <c r="H3574" s="12"/>
      <c r="I3574" s="12"/>
      <c r="J3574" s="12"/>
      <c r="K3574" s="12"/>
      <c r="L3574" s="12"/>
      <c r="M3574" s="12"/>
      <c r="N3574" s="12"/>
      <c r="O3574" s="12"/>
      <c r="P3574" s="12"/>
      <c r="Q3574" s="12"/>
      <c r="R3574" s="12"/>
      <c r="S3574" s="12"/>
      <c r="T3574" s="12"/>
      <c r="U3574" s="12"/>
      <c r="V3574" s="12"/>
      <c r="W3574" s="12"/>
      <c r="X3574" s="12"/>
      <c r="Y3574" s="12">
        <v>56.416291860000001</v>
      </c>
      <c r="Z3574" s="12">
        <v>45.355789450000003</v>
      </c>
      <c r="AA3574" s="12">
        <v>14.146946829999999</v>
      </c>
      <c r="AB3574" s="12">
        <v>21.98669173</v>
      </c>
      <c r="AC3574" s="12">
        <v>2.3070499000000001E-2</v>
      </c>
      <c r="AD3574" s="12">
        <v>1.7052108E-2</v>
      </c>
      <c r="AE3574" s="12">
        <v>6.0183909999999997E-3</v>
      </c>
      <c r="AF3574" s="12">
        <v>9.1990803910000007</v>
      </c>
      <c r="AG3574" s="12">
        <v>11.083572910000001</v>
      </c>
      <c r="AH3574" s="12"/>
      <c r="AI3574" s="12"/>
      <c r="AJ3574" s="12"/>
      <c r="AK3574" s="12"/>
      <c r="AL3574" s="12"/>
      <c r="AM3574" s="12"/>
      <c r="AN3574" s="12"/>
      <c r="AO3574" s="12"/>
      <c r="AP3574" s="12"/>
      <c r="AQ3574" s="12"/>
      <c r="AR3574" s="12"/>
      <c r="AS3574" s="12"/>
      <c r="AT3574" s="12"/>
      <c r="AU3574" s="12"/>
      <c r="AV3574" s="12"/>
      <c r="AW3574" s="12"/>
      <c r="AX3574" s="12"/>
      <c r="AY3574" s="12"/>
      <c r="AZ3574" s="12"/>
      <c r="BA3574" s="12"/>
      <c r="BB3574" s="12"/>
      <c r="BC3574" s="12"/>
      <c r="BD3574" s="12"/>
      <c r="BE3574" s="12"/>
      <c r="BF3574" s="12"/>
      <c r="BG3574" s="12"/>
      <c r="BH3574" s="12"/>
      <c r="BI3574" s="12">
        <v>56.416291856429503</v>
      </c>
      <c r="BJ3574" s="12">
        <v>45.355789449432798</v>
      </c>
      <c r="BK3574" s="12">
        <v>14.146946827160701</v>
      </c>
      <c r="BL3574" s="12">
        <v>21.9866917321628</v>
      </c>
      <c r="BM3574" s="12">
        <v>2.30704990743252E-2</v>
      </c>
      <c r="BN3574" s="12">
        <v>1.70521080114578E-2</v>
      </c>
      <c r="BO3574" s="12">
        <v>6.01839106286746E-3</v>
      </c>
      <c r="BP3574" s="12">
        <v>9.1990803910349701</v>
      </c>
      <c r="BQ3574" s="12">
        <v>11.083572906071</v>
      </c>
    </row>
    <row r="3575" spans="1:69" x14ac:dyDescent="0.35">
      <c r="A3575" s="5" t="s">
        <v>911</v>
      </c>
      <c r="B3575" s="5">
        <v>3</v>
      </c>
      <c r="C3575" s="5" t="s">
        <v>853</v>
      </c>
      <c r="D3575" s="5" t="s">
        <v>912</v>
      </c>
      <c r="E3575" s="24">
        <v>4</v>
      </c>
      <c r="F3575" s="23">
        <v>2030</v>
      </c>
      <c r="G3575" s="12"/>
      <c r="H3575" s="12"/>
      <c r="I3575" s="12"/>
      <c r="J3575" s="12"/>
      <c r="K3575" s="12"/>
      <c r="L3575" s="12"/>
      <c r="M3575" s="12"/>
      <c r="N3575" s="12"/>
      <c r="O3575" s="12"/>
      <c r="P3575" s="12"/>
      <c r="Q3575" s="12"/>
      <c r="R3575" s="12"/>
      <c r="S3575" s="12"/>
      <c r="T3575" s="12"/>
      <c r="U3575" s="12"/>
      <c r="V3575" s="12"/>
      <c r="W3575" s="12"/>
      <c r="X3575" s="12"/>
      <c r="Y3575" s="12">
        <v>62.546843180000003</v>
      </c>
      <c r="Z3575" s="12">
        <v>51.486340779999999</v>
      </c>
      <c r="AA3575" s="12">
        <v>20.27749815</v>
      </c>
      <c r="AB3575" s="12">
        <v>21.98669173</v>
      </c>
      <c r="AC3575" s="12">
        <v>2.3070499000000001E-2</v>
      </c>
      <c r="AD3575" s="12">
        <v>1.7052108E-2</v>
      </c>
      <c r="AE3575" s="12">
        <v>6.0183909999999997E-3</v>
      </c>
      <c r="AF3575" s="12">
        <v>9.1990803910000007</v>
      </c>
      <c r="AG3575" s="12">
        <v>11.083572910000001</v>
      </c>
      <c r="AH3575" s="12"/>
      <c r="AI3575" s="12"/>
      <c r="AJ3575" s="12"/>
      <c r="AK3575" s="12"/>
      <c r="AL3575" s="12"/>
      <c r="AM3575" s="12"/>
      <c r="AN3575" s="12"/>
      <c r="AO3575" s="12"/>
      <c r="AP3575" s="12"/>
      <c r="AQ3575" s="12"/>
      <c r="AR3575" s="12"/>
      <c r="AS3575" s="12"/>
      <c r="AT3575" s="12"/>
      <c r="AU3575" s="12"/>
      <c r="AV3575" s="12"/>
      <c r="AW3575" s="12"/>
      <c r="AX3575" s="12"/>
      <c r="AY3575" s="12"/>
      <c r="AZ3575" s="12"/>
      <c r="BA3575" s="12"/>
      <c r="BB3575" s="12"/>
      <c r="BC3575" s="12"/>
      <c r="BD3575" s="12"/>
      <c r="BE3575" s="12"/>
      <c r="BF3575" s="12"/>
      <c r="BG3575" s="12"/>
      <c r="BH3575" s="12"/>
      <c r="BI3575" s="12">
        <v>62.546843182827203</v>
      </c>
      <c r="BJ3575" s="12">
        <v>51.486340775830499</v>
      </c>
      <c r="BK3575" s="12">
        <v>20.277498153558401</v>
      </c>
      <c r="BL3575" s="12">
        <v>21.9866917321628</v>
      </c>
      <c r="BM3575" s="12">
        <v>2.30704990743252E-2</v>
      </c>
      <c r="BN3575" s="12">
        <v>1.70521080114578E-2</v>
      </c>
      <c r="BO3575" s="12">
        <v>6.01839106286746E-3</v>
      </c>
      <c r="BP3575" s="12">
        <v>9.1990803910349701</v>
      </c>
      <c r="BQ3575" s="12">
        <v>11.083572906071</v>
      </c>
    </row>
    <row r="3576" spans="1:69" x14ac:dyDescent="0.35">
      <c r="A3576" s="5" t="s">
        <v>911</v>
      </c>
      <c r="B3576" s="5">
        <v>3</v>
      </c>
      <c r="C3576" s="5" t="s">
        <v>853</v>
      </c>
      <c r="D3576" s="5" t="s">
        <v>912</v>
      </c>
      <c r="E3576" s="24">
        <v>5</v>
      </c>
      <c r="F3576" s="23">
        <v>2050</v>
      </c>
      <c r="G3576" s="12"/>
      <c r="H3576" s="12"/>
      <c r="I3576" s="12"/>
      <c r="J3576" s="12"/>
      <c r="K3576" s="12"/>
      <c r="L3576" s="12"/>
      <c r="M3576" s="12"/>
      <c r="N3576" s="12"/>
      <c r="O3576" s="12"/>
      <c r="P3576" s="12"/>
      <c r="Q3576" s="12"/>
      <c r="R3576" s="12"/>
      <c r="S3576" s="12"/>
      <c r="T3576" s="12"/>
      <c r="U3576" s="12"/>
      <c r="V3576" s="12"/>
      <c r="W3576" s="12"/>
      <c r="X3576" s="12"/>
      <c r="Y3576" s="12">
        <v>52.969299030000002</v>
      </c>
      <c r="Z3576" s="12">
        <v>41.985209070000003</v>
      </c>
      <c r="AA3576" s="12">
        <v>18.146428360000002</v>
      </c>
      <c r="AB3576" s="12">
        <v>21.98669173</v>
      </c>
      <c r="AC3576" s="12">
        <v>0.16340378999999999</v>
      </c>
      <c r="AD3576" s="12">
        <v>0.12077671399999999</v>
      </c>
      <c r="AE3576" s="12">
        <v>4.2627076E-2</v>
      </c>
      <c r="AF3576" s="12">
        <v>1.6886851899999999</v>
      </c>
      <c r="AG3576" s="12">
        <v>11.147493750000001</v>
      </c>
      <c r="AH3576" s="12"/>
      <c r="AI3576" s="12"/>
      <c r="AJ3576" s="12"/>
      <c r="AK3576" s="12"/>
      <c r="AL3576" s="12"/>
      <c r="AM3576" s="12"/>
      <c r="AN3576" s="12"/>
      <c r="AO3576" s="12"/>
      <c r="AP3576" s="12"/>
      <c r="AQ3576" s="12"/>
      <c r="AR3576" s="12"/>
      <c r="AS3576" s="12"/>
      <c r="AT3576" s="12"/>
      <c r="AU3576" s="12"/>
      <c r="AV3576" s="12"/>
      <c r="AW3576" s="12"/>
      <c r="AX3576" s="12"/>
      <c r="AY3576" s="12"/>
      <c r="AZ3576" s="12"/>
      <c r="BA3576" s="12"/>
      <c r="BB3576" s="12"/>
      <c r="BC3576" s="12"/>
      <c r="BD3576" s="12"/>
      <c r="BE3576" s="12"/>
      <c r="BF3576" s="12"/>
      <c r="BG3576" s="12"/>
      <c r="BH3576" s="12"/>
      <c r="BI3576" s="12">
        <v>52.9692990301252</v>
      </c>
      <c r="BJ3576" s="12">
        <v>41.985209073081101</v>
      </c>
      <c r="BK3576" s="12">
        <v>18.146428361032701</v>
      </c>
      <c r="BL3576" s="12">
        <v>21.9866917321628</v>
      </c>
      <c r="BM3576" s="12">
        <v>0.163403789621972</v>
      </c>
      <c r="BN3576" s="12">
        <v>0.120776714068414</v>
      </c>
      <c r="BO3576" s="12">
        <v>4.2627075553558103E-2</v>
      </c>
      <c r="BP3576" s="12">
        <v>1.6886851902636399</v>
      </c>
      <c r="BQ3576" s="12">
        <v>11.147493746665999</v>
      </c>
    </row>
    <row r="3577" spans="1:69" x14ac:dyDescent="0.35">
      <c r="A3577" s="5" t="s">
        <v>911</v>
      </c>
      <c r="B3577" s="5">
        <v>3</v>
      </c>
      <c r="C3577" s="5" t="s">
        <v>853</v>
      </c>
      <c r="D3577" s="5" t="s">
        <v>912</v>
      </c>
      <c r="E3577" s="24">
        <v>6</v>
      </c>
      <c r="F3577" s="23">
        <v>2050</v>
      </c>
      <c r="G3577" s="12"/>
      <c r="H3577" s="12"/>
      <c r="I3577" s="12"/>
      <c r="J3577" s="12"/>
      <c r="K3577" s="12"/>
      <c r="L3577" s="12"/>
      <c r="M3577" s="12"/>
      <c r="N3577" s="12"/>
      <c r="O3577" s="12"/>
      <c r="P3577" s="12"/>
      <c r="Q3577" s="12"/>
      <c r="R3577" s="12"/>
      <c r="S3577" s="12"/>
      <c r="T3577" s="12"/>
      <c r="U3577" s="12"/>
      <c r="V3577" s="12"/>
      <c r="W3577" s="12"/>
      <c r="X3577" s="12"/>
      <c r="Y3577" s="12">
        <v>53.976605149999997</v>
      </c>
      <c r="Z3577" s="12">
        <v>42.992515189999999</v>
      </c>
      <c r="AA3577" s="12">
        <v>19.153734480000001</v>
      </c>
      <c r="AB3577" s="12">
        <v>21.98669173</v>
      </c>
      <c r="AC3577" s="12">
        <v>0.16340378999999999</v>
      </c>
      <c r="AD3577" s="12">
        <v>0.12077671399999999</v>
      </c>
      <c r="AE3577" s="12">
        <v>4.2627076E-2</v>
      </c>
      <c r="AF3577" s="12">
        <v>1.6886851899999999</v>
      </c>
      <c r="AG3577" s="12">
        <v>11.147493750000001</v>
      </c>
      <c r="AH3577" s="12"/>
      <c r="AI3577" s="12"/>
      <c r="AJ3577" s="12"/>
      <c r="AK3577" s="12"/>
      <c r="AL3577" s="12"/>
      <c r="AM3577" s="12"/>
      <c r="AN3577" s="12"/>
      <c r="AO3577" s="12"/>
      <c r="AP3577" s="12"/>
      <c r="AQ3577" s="12"/>
      <c r="AR3577" s="12"/>
      <c r="AS3577" s="12"/>
      <c r="AT3577" s="12"/>
      <c r="AU3577" s="12"/>
      <c r="AV3577" s="12"/>
      <c r="AW3577" s="12"/>
      <c r="AX3577" s="12"/>
      <c r="AY3577" s="12"/>
      <c r="AZ3577" s="12"/>
      <c r="BA3577" s="12"/>
      <c r="BB3577" s="12"/>
      <c r="BC3577" s="12"/>
      <c r="BD3577" s="12"/>
      <c r="BE3577" s="12"/>
      <c r="BF3577" s="12"/>
      <c r="BG3577" s="12"/>
      <c r="BH3577" s="12"/>
      <c r="BI3577" s="12">
        <v>53.976605146378802</v>
      </c>
      <c r="BJ3577" s="12">
        <v>42.992515189334704</v>
      </c>
      <c r="BK3577" s="12">
        <v>19.153734477286299</v>
      </c>
      <c r="BL3577" s="12">
        <v>21.9866917321628</v>
      </c>
      <c r="BM3577" s="12">
        <v>0.163403789621972</v>
      </c>
      <c r="BN3577" s="12">
        <v>0.120776714068414</v>
      </c>
      <c r="BO3577" s="12">
        <v>4.2627075553558103E-2</v>
      </c>
      <c r="BP3577" s="12">
        <v>1.6886851902636399</v>
      </c>
      <c r="BQ3577" s="12">
        <v>11.147493746665999</v>
      </c>
    </row>
    <row r="3578" spans="1:69" x14ac:dyDescent="0.35">
      <c r="A3578" s="5" t="s">
        <v>911</v>
      </c>
      <c r="B3578" s="5">
        <v>3</v>
      </c>
      <c r="C3578" s="5" t="s">
        <v>853</v>
      </c>
      <c r="D3578" s="5" t="s">
        <v>912</v>
      </c>
      <c r="E3578" s="24">
        <v>7</v>
      </c>
      <c r="F3578" s="23">
        <v>2050</v>
      </c>
      <c r="G3578" s="12"/>
      <c r="H3578" s="12"/>
      <c r="I3578" s="12"/>
      <c r="J3578" s="12"/>
      <c r="K3578" s="12"/>
      <c r="L3578" s="12"/>
      <c r="M3578" s="12"/>
      <c r="N3578" s="12"/>
      <c r="O3578" s="12"/>
      <c r="P3578" s="12"/>
      <c r="Q3578" s="12"/>
      <c r="R3578" s="12"/>
      <c r="S3578" s="12"/>
      <c r="T3578" s="12"/>
      <c r="U3578" s="12"/>
      <c r="V3578" s="12"/>
      <c r="W3578" s="12"/>
      <c r="X3578" s="12"/>
      <c r="Y3578" s="12">
        <v>56.333870779999998</v>
      </c>
      <c r="Z3578" s="12">
        <v>45.34978083</v>
      </c>
      <c r="AA3578" s="12">
        <v>21.511000119999999</v>
      </c>
      <c r="AB3578" s="12">
        <v>21.98669173</v>
      </c>
      <c r="AC3578" s="12">
        <v>0.16340378999999999</v>
      </c>
      <c r="AD3578" s="12">
        <v>0.12077671399999999</v>
      </c>
      <c r="AE3578" s="12">
        <v>4.2627076E-2</v>
      </c>
      <c r="AF3578" s="12">
        <v>1.6886851899999999</v>
      </c>
      <c r="AG3578" s="12">
        <v>11.147493750000001</v>
      </c>
      <c r="AH3578" s="12"/>
      <c r="AI3578" s="12"/>
      <c r="AJ3578" s="12"/>
      <c r="AK3578" s="12"/>
      <c r="AL3578" s="12"/>
      <c r="AM3578" s="12"/>
      <c r="AN3578" s="12"/>
      <c r="AO3578" s="12"/>
      <c r="AP3578" s="12"/>
      <c r="AQ3578" s="12"/>
      <c r="AR3578" s="12"/>
      <c r="AS3578" s="12"/>
      <c r="AT3578" s="12"/>
      <c r="AU3578" s="12"/>
      <c r="AV3578" s="12"/>
      <c r="AW3578" s="12"/>
      <c r="AX3578" s="12"/>
      <c r="AY3578" s="12"/>
      <c r="AZ3578" s="12"/>
      <c r="BA3578" s="12"/>
      <c r="BB3578" s="12"/>
      <c r="BC3578" s="12"/>
      <c r="BD3578" s="12"/>
      <c r="BE3578" s="12"/>
      <c r="BF3578" s="12"/>
      <c r="BG3578" s="12"/>
      <c r="BH3578" s="12"/>
      <c r="BI3578" s="12">
        <v>56.333870784869902</v>
      </c>
      <c r="BJ3578" s="12">
        <v>45.349780827825803</v>
      </c>
      <c r="BK3578" s="12">
        <v>21.511000115777399</v>
      </c>
      <c r="BL3578" s="12">
        <v>21.9866917321628</v>
      </c>
      <c r="BM3578" s="12">
        <v>0.163403789621972</v>
      </c>
      <c r="BN3578" s="12">
        <v>0.120776714068414</v>
      </c>
      <c r="BO3578" s="12">
        <v>4.2627075553558103E-2</v>
      </c>
      <c r="BP3578" s="12">
        <v>1.6886851902636399</v>
      </c>
      <c r="BQ3578" s="12">
        <v>11.147493746665999</v>
      </c>
    </row>
    <row r="3579" spans="1:69" x14ac:dyDescent="0.35">
      <c r="A3579" s="5" t="s">
        <v>911</v>
      </c>
      <c r="B3579" s="5">
        <v>3</v>
      </c>
      <c r="C3579" s="5" t="s">
        <v>853</v>
      </c>
      <c r="D3579" s="5" t="s">
        <v>912</v>
      </c>
      <c r="E3579" s="24">
        <v>8</v>
      </c>
      <c r="F3579" s="23">
        <v>2050</v>
      </c>
      <c r="G3579" s="12"/>
      <c r="H3579" s="12"/>
      <c r="I3579" s="12"/>
      <c r="J3579" s="12"/>
      <c r="K3579" s="12"/>
      <c r="L3579" s="12"/>
      <c r="M3579" s="12"/>
      <c r="N3579" s="12"/>
      <c r="O3579" s="12"/>
      <c r="P3579" s="12"/>
      <c r="Q3579" s="12"/>
      <c r="R3579" s="12"/>
      <c r="S3579" s="12"/>
      <c r="T3579" s="12"/>
      <c r="U3579" s="12"/>
      <c r="V3579" s="12"/>
      <c r="W3579" s="12"/>
      <c r="X3579" s="12"/>
      <c r="Y3579" s="12">
        <v>57.341176900000001</v>
      </c>
      <c r="Z3579" s="12">
        <v>46.357086940000002</v>
      </c>
      <c r="AA3579" s="12">
        <v>22.51830623</v>
      </c>
      <c r="AB3579" s="12">
        <v>21.98669173</v>
      </c>
      <c r="AC3579" s="12">
        <v>0.16340378999999999</v>
      </c>
      <c r="AD3579" s="12">
        <v>0.12077671399999999</v>
      </c>
      <c r="AE3579" s="12">
        <v>4.2627076E-2</v>
      </c>
      <c r="AF3579" s="12">
        <v>1.6886851899999999</v>
      </c>
      <c r="AG3579" s="12">
        <v>11.147493750000001</v>
      </c>
      <c r="AH3579" s="12"/>
      <c r="AI3579" s="12"/>
      <c r="AJ3579" s="12"/>
      <c r="AK3579" s="12"/>
      <c r="AL3579" s="12"/>
      <c r="AM3579" s="12"/>
      <c r="AN3579" s="12"/>
      <c r="AO3579" s="12"/>
      <c r="AP3579" s="12"/>
      <c r="AQ3579" s="12"/>
      <c r="AR3579" s="12"/>
      <c r="AS3579" s="12"/>
      <c r="AT3579" s="12"/>
      <c r="AU3579" s="12"/>
      <c r="AV3579" s="12"/>
      <c r="AW3579" s="12"/>
      <c r="AX3579" s="12"/>
      <c r="AY3579" s="12"/>
      <c r="AZ3579" s="12"/>
      <c r="BA3579" s="12"/>
      <c r="BB3579" s="12"/>
      <c r="BC3579" s="12"/>
      <c r="BD3579" s="12"/>
      <c r="BE3579" s="12"/>
      <c r="BF3579" s="12"/>
      <c r="BG3579" s="12"/>
      <c r="BH3579" s="12"/>
      <c r="BI3579" s="12">
        <v>57.341176901123497</v>
      </c>
      <c r="BJ3579" s="12">
        <v>46.357086944079398</v>
      </c>
      <c r="BK3579" s="12">
        <v>22.518306232031001</v>
      </c>
      <c r="BL3579" s="12">
        <v>21.9866917321628</v>
      </c>
      <c r="BM3579" s="12">
        <v>0.163403789621972</v>
      </c>
      <c r="BN3579" s="12">
        <v>0.120776714068414</v>
      </c>
      <c r="BO3579" s="12">
        <v>4.2627075553558103E-2</v>
      </c>
      <c r="BP3579" s="12">
        <v>1.6886851902636399</v>
      </c>
      <c r="BQ3579" s="12">
        <v>11.147493746665999</v>
      </c>
    </row>
    <row r="3580" spans="1:69" x14ac:dyDescent="0.35">
      <c r="A3580" s="5" t="s">
        <v>913</v>
      </c>
      <c r="B3580" s="5">
        <v>3</v>
      </c>
      <c r="C3580" s="5" t="s">
        <v>853</v>
      </c>
      <c r="D3580" s="5" t="s">
        <v>914</v>
      </c>
      <c r="E3580" s="24">
        <v>0</v>
      </c>
      <c r="F3580" s="23">
        <v>2018</v>
      </c>
      <c r="G3580" s="12"/>
      <c r="H3580" s="12"/>
      <c r="I3580" s="12"/>
      <c r="J3580" s="12"/>
      <c r="K3580" s="12"/>
      <c r="L3580" s="12"/>
      <c r="M3580" s="12"/>
      <c r="N3580" s="12"/>
      <c r="O3580" s="12"/>
      <c r="P3580" s="12"/>
      <c r="Q3580" s="12"/>
      <c r="R3580" s="12"/>
      <c r="S3580" s="12"/>
      <c r="T3580" s="12"/>
      <c r="U3580" s="12"/>
      <c r="V3580" s="12"/>
      <c r="W3580" s="12"/>
      <c r="X3580" s="12"/>
      <c r="Y3580" s="12"/>
      <c r="Z3580" s="12"/>
      <c r="AA3580" s="12"/>
      <c r="AB3580" s="12"/>
      <c r="AC3580" s="12"/>
      <c r="AD3580" s="12"/>
      <c r="AE3580" s="12"/>
      <c r="AF3580" s="12"/>
      <c r="AG3580" s="12"/>
      <c r="AH3580" s="12">
        <v>7956.2960409999996</v>
      </c>
      <c r="AI3580" s="12">
        <v>7431.3496409999998</v>
      </c>
      <c r="AJ3580" s="12">
        <v>7185.010327</v>
      </c>
      <c r="AK3580" s="12">
        <v>177.9912933</v>
      </c>
      <c r="AL3580" s="12">
        <v>0</v>
      </c>
      <c r="AM3580" s="12">
        <v>0</v>
      </c>
      <c r="AN3580" s="12">
        <v>0</v>
      </c>
      <c r="AO3580" s="12">
        <v>68.348021279999998</v>
      </c>
      <c r="AP3580" s="12">
        <v>524.94640000000004</v>
      </c>
      <c r="AQ3580" s="12"/>
      <c r="AR3580" s="12"/>
      <c r="AS3580" s="12"/>
      <c r="AT3580" s="12"/>
      <c r="AU3580" s="12"/>
      <c r="AV3580" s="12"/>
      <c r="AW3580" s="12"/>
      <c r="AX3580" s="12"/>
      <c r="AY3580" s="12"/>
      <c r="AZ3580" s="12">
        <v>2329.6532190999997</v>
      </c>
      <c r="BA3580" s="12">
        <v>2169.1772191</v>
      </c>
      <c r="BB3580" s="12">
        <v>597.28937011000005</v>
      </c>
      <c r="BC3580" s="12">
        <v>1541.9202135</v>
      </c>
      <c r="BD3580" s="12">
        <v>0</v>
      </c>
      <c r="BE3580" s="12">
        <v>0</v>
      </c>
      <c r="BF3580" s="12">
        <v>0</v>
      </c>
      <c r="BG3580" s="12">
        <v>29.967635520000002</v>
      </c>
      <c r="BH3580" s="12">
        <v>160.476</v>
      </c>
      <c r="BI3580" s="12">
        <v>9754.468684943522</v>
      </c>
      <c r="BJ3580" s="12">
        <v>9104.1127044635232</v>
      </c>
      <c r="BK3580" s="12">
        <v>7302.3410070908931</v>
      </c>
      <c r="BL3580" s="12">
        <v>1708.0216883941291</v>
      </c>
      <c r="BM3580" s="12">
        <v>0</v>
      </c>
      <c r="BN3580" s="12">
        <v>0</v>
      </c>
      <c r="BO3580" s="12">
        <v>0</v>
      </c>
      <c r="BP3580" s="12">
        <v>93.750008978495998</v>
      </c>
      <c r="BQ3580" s="12">
        <v>650.35598047999986</v>
      </c>
    </row>
    <row r="3581" spans="1:69" x14ac:dyDescent="0.35">
      <c r="A3581" s="5" t="s">
        <v>913</v>
      </c>
      <c r="B3581" s="5">
        <v>3</v>
      </c>
      <c r="C3581" s="5" t="s">
        <v>853</v>
      </c>
      <c r="D3581" s="5" t="s">
        <v>914</v>
      </c>
      <c r="E3581" s="24">
        <v>1</v>
      </c>
      <c r="F3581" s="23">
        <v>2030</v>
      </c>
      <c r="G3581" s="12"/>
      <c r="H3581" s="12"/>
      <c r="I3581" s="12"/>
      <c r="J3581" s="12"/>
      <c r="K3581" s="12"/>
      <c r="L3581" s="12"/>
      <c r="M3581" s="12"/>
      <c r="N3581" s="12"/>
      <c r="O3581" s="12"/>
      <c r="P3581" s="12"/>
      <c r="Q3581" s="12"/>
      <c r="R3581" s="12"/>
      <c r="S3581" s="12"/>
      <c r="T3581" s="12"/>
      <c r="U3581" s="12"/>
      <c r="V3581" s="12"/>
      <c r="W3581" s="12"/>
      <c r="X3581" s="12"/>
      <c r="Y3581" s="12"/>
      <c r="Z3581" s="12"/>
      <c r="AA3581" s="12"/>
      <c r="AB3581" s="12"/>
      <c r="AC3581" s="12"/>
      <c r="AD3581" s="12"/>
      <c r="AE3581" s="12"/>
      <c r="AF3581" s="12"/>
      <c r="AG3581" s="12"/>
      <c r="AH3581" s="12">
        <v>7050.2112960000004</v>
      </c>
      <c r="AI3581" s="12">
        <v>6375.9899189999996</v>
      </c>
      <c r="AJ3581" s="12">
        <v>5885.2537499999999</v>
      </c>
      <c r="AK3581" s="12">
        <v>193.0756174</v>
      </c>
      <c r="AL3581" s="12">
        <v>3.1740922729999999</v>
      </c>
      <c r="AM3581" s="12">
        <v>2.158382746</v>
      </c>
      <c r="AN3581" s="12">
        <v>1.0157095270000001</v>
      </c>
      <c r="AO3581" s="12">
        <v>294.48645920000001</v>
      </c>
      <c r="AP3581" s="12">
        <v>677.39546959999996</v>
      </c>
      <c r="AQ3581" s="12"/>
      <c r="AR3581" s="12"/>
      <c r="AS3581" s="12"/>
      <c r="AT3581" s="12"/>
      <c r="AU3581" s="12"/>
      <c r="AV3581" s="12"/>
      <c r="AW3581" s="12"/>
      <c r="AX3581" s="12"/>
      <c r="AY3581" s="12"/>
      <c r="AZ3581" s="12">
        <v>2631.2064875000001</v>
      </c>
      <c r="BA3581" s="12">
        <v>2395.6557545999999</v>
      </c>
      <c r="BB3581" s="12">
        <v>712.32649342000002</v>
      </c>
      <c r="BC3581" s="12">
        <v>1552.77572405</v>
      </c>
      <c r="BD3581" s="12">
        <v>2.8835851430000004</v>
      </c>
      <c r="BE3581" s="12">
        <v>1.960837897</v>
      </c>
      <c r="BF3581" s="12">
        <v>0.92274724599999991</v>
      </c>
      <c r="BG3581" s="12">
        <v>127.66995202</v>
      </c>
      <c r="BH3581" s="12">
        <v>238.43431809999998</v>
      </c>
      <c r="BI3581" s="12">
        <v>9279.070089140414</v>
      </c>
      <c r="BJ3581" s="12">
        <v>8433.3857825530558</v>
      </c>
      <c r="BK3581" s="12">
        <v>6268.5684955761408</v>
      </c>
      <c r="BL3581" s="12">
        <v>1735.6156040922908</v>
      </c>
      <c r="BM3581" s="12">
        <v>4.5219519247559887</v>
      </c>
      <c r="BN3581" s="12">
        <v>3.0749273088340701</v>
      </c>
      <c r="BO3581" s="12">
        <v>1.4470246159219182</v>
      </c>
      <c r="BP3581" s="12">
        <v>424.6797309598669</v>
      </c>
      <c r="BQ3581" s="12">
        <v>850.20625851211889</v>
      </c>
    </row>
    <row r="3582" spans="1:69" x14ac:dyDescent="0.35">
      <c r="A3582" s="5" t="s">
        <v>913</v>
      </c>
      <c r="B3582" s="5">
        <v>3</v>
      </c>
      <c r="C3582" s="5" t="s">
        <v>853</v>
      </c>
      <c r="D3582" s="5" t="s">
        <v>914</v>
      </c>
      <c r="E3582" s="24">
        <v>2</v>
      </c>
      <c r="F3582" s="23">
        <v>2030</v>
      </c>
      <c r="G3582" s="12"/>
      <c r="H3582" s="12"/>
      <c r="I3582" s="12"/>
      <c r="J3582" s="12"/>
      <c r="K3582" s="12"/>
      <c r="L3582" s="12"/>
      <c r="M3582" s="12"/>
      <c r="N3582" s="12"/>
      <c r="O3582" s="12"/>
      <c r="P3582" s="12"/>
      <c r="Q3582" s="12"/>
      <c r="R3582" s="12"/>
      <c r="S3582" s="12"/>
      <c r="T3582" s="12"/>
      <c r="U3582" s="12"/>
      <c r="V3582" s="12"/>
      <c r="W3582" s="12"/>
      <c r="X3582" s="12"/>
      <c r="Y3582" s="12"/>
      <c r="Z3582" s="12"/>
      <c r="AA3582" s="12"/>
      <c r="AB3582" s="12"/>
      <c r="AC3582" s="12"/>
      <c r="AD3582" s="12"/>
      <c r="AE3582" s="12"/>
      <c r="AF3582" s="12"/>
      <c r="AG3582" s="12"/>
      <c r="AH3582" s="12">
        <v>7200.0968119999998</v>
      </c>
      <c r="AI3582" s="12">
        <v>6525.8754349999999</v>
      </c>
      <c r="AJ3582" s="12">
        <v>6035.1392660000001</v>
      </c>
      <c r="AK3582" s="12">
        <v>193.0756174</v>
      </c>
      <c r="AL3582" s="12">
        <v>3.1740922729999999</v>
      </c>
      <c r="AM3582" s="12">
        <v>2.158382746</v>
      </c>
      <c r="AN3582" s="12">
        <v>1.0157095270000001</v>
      </c>
      <c r="AO3582" s="12">
        <v>294.48645920000001</v>
      </c>
      <c r="AP3582" s="12">
        <v>677.39546959999996</v>
      </c>
      <c r="AQ3582" s="12"/>
      <c r="AR3582" s="12"/>
      <c r="AS3582" s="12"/>
      <c r="AT3582" s="12"/>
      <c r="AU3582" s="12"/>
      <c r="AV3582" s="12"/>
      <c r="AW3582" s="12"/>
      <c r="AX3582" s="12"/>
      <c r="AY3582" s="12"/>
      <c r="AZ3582" s="12">
        <v>2664.906234</v>
      </c>
      <c r="BA3582" s="12">
        <v>2429.3555012000002</v>
      </c>
      <c r="BB3582" s="12">
        <v>746.02623993999998</v>
      </c>
      <c r="BC3582" s="12">
        <v>1552.77572405</v>
      </c>
      <c r="BD3582" s="12">
        <v>2.8835851430000004</v>
      </c>
      <c r="BE3582" s="12">
        <v>1.960837897</v>
      </c>
      <c r="BF3582" s="12">
        <v>0.92274724599999991</v>
      </c>
      <c r="BG3582" s="12">
        <v>127.66995202</v>
      </c>
      <c r="BH3582" s="12">
        <v>238.43431809999998</v>
      </c>
      <c r="BI3582" s="12">
        <v>9460.8795605934101</v>
      </c>
      <c r="BJ3582" s="12">
        <v>8615.1952540060483</v>
      </c>
      <c r="BK3582" s="12">
        <v>6450.3779670291342</v>
      </c>
      <c r="BL3582" s="12">
        <v>1735.6156040922908</v>
      </c>
      <c r="BM3582" s="12">
        <v>4.5219519247559887</v>
      </c>
      <c r="BN3582" s="12">
        <v>3.0749273088340701</v>
      </c>
      <c r="BO3582" s="12">
        <v>1.4470246159219182</v>
      </c>
      <c r="BP3582" s="12">
        <v>424.6797309598669</v>
      </c>
      <c r="BQ3582" s="12">
        <v>850.20625851211889</v>
      </c>
    </row>
    <row r="3583" spans="1:69" x14ac:dyDescent="0.35">
      <c r="A3583" s="5" t="s">
        <v>913</v>
      </c>
      <c r="B3583" s="5">
        <v>3</v>
      </c>
      <c r="C3583" s="5" t="s">
        <v>853</v>
      </c>
      <c r="D3583" s="5" t="s">
        <v>914</v>
      </c>
      <c r="E3583" s="24">
        <v>3</v>
      </c>
      <c r="F3583" s="23">
        <v>2030</v>
      </c>
      <c r="G3583" s="12"/>
      <c r="H3583" s="12"/>
      <c r="I3583" s="12"/>
      <c r="J3583" s="12"/>
      <c r="K3583" s="12"/>
      <c r="L3583" s="12"/>
      <c r="M3583" s="12"/>
      <c r="N3583" s="12"/>
      <c r="O3583" s="12"/>
      <c r="P3583" s="12"/>
      <c r="Q3583" s="12"/>
      <c r="R3583" s="12"/>
      <c r="S3583" s="12"/>
      <c r="T3583" s="12"/>
      <c r="U3583" s="12"/>
      <c r="V3583" s="12"/>
      <c r="W3583" s="12"/>
      <c r="X3583" s="12"/>
      <c r="Y3583" s="12"/>
      <c r="Z3583" s="12"/>
      <c r="AA3583" s="12"/>
      <c r="AB3583" s="12"/>
      <c r="AC3583" s="12"/>
      <c r="AD3583" s="12"/>
      <c r="AE3583" s="12"/>
      <c r="AF3583" s="12"/>
      <c r="AG3583" s="12"/>
      <c r="AH3583" s="12">
        <v>7060.6229469999998</v>
      </c>
      <c r="AI3583" s="12">
        <v>6386.40157</v>
      </c>
      <c r="AJ3583" s="12">
        <v>5895.6654010000002</v>
      </c>
      <c r="AK3583" s="12">
        <v>193.0756174</v>
      </c>
      <c r="AL3583" s="12">
        <v>3.1740922729999999</v>
      </c>
      <c r="AM3583" s="12">
        <v>2.158382746</v>
      </c>
      <c r="AN3583" s="12">
        <v>1.0157095270000001</v>
      </c>
      <c r="AO3583" s="12">
        <v>294.48645920000001</v>
      </c>
      <c r="AP3583" s="12">
        <v>677.39546959999996</v>
      </c>
      <c r="AQ3583" s="12"/>
      <c r="AR3583" s="12"/>
      <c r="AS3583" s="12"/>
      <c r="AT3583" s="12"/>
      <c r="AU3583" s="12"/>
      <c r="AV3583" s="12"/>
      <c r="AW3583" s="12"/>
      <c r="AX3583" s="12"/>
      <c r="AY3583" s="12"/>
      <c r="AZ3583" s="12">
        <v>2651.2804232000003</v>
      </c>
      <c r="BA3583" s="12">
        <v>2415.7296903000001</v>
      </c>
      <c r="BB3583" s="12">
        <v>732.40042906000008</v>
      </c>
      <c r="BC3583" s="12">
        <v>1552.77572405</v>
      </c>
      <c r="BD3583" s="12">
        <v>2.8835851430000004</v>
      </c>
      <c r="BE3583" s="12">
        <v>1.960837897</v>
      </c>
      <c r="BF3583" s="12">
        <v>0.92274724599999991</v>
      </c>
      <c r="BG3583" s="12">
        <v>127.66995202</v>
      </c>
      <c r="BH3583" s="12">
        <v>238.43431809999998</v>
      </c>
      <c r="BI3583" s="12">
        <v>9301.8425348809942</v>
      </c>
      <c r="BJ3583" s="12">
        <v>8456.1582282936342</v>
      </c>
      <c r="BK3583" s="12">
        <v>6291.340941316721</v>
      </c>
      <c r="BL3583" s="12">
        <v>1735.6156040922908</v>
      </c>
      <c r="BM3583" s="12">
        <v>4.5219519247559887</v>
      </c>
      <c r="BN3583" s="12">
        <v>3.0749273088340701</v>
      </c>
      <c r="BO3583" s="12">
        <v>1.4470246159219182</v>
      </c>
      <c r="BP3583" s="12">
        <v>424.6797309598669</v>
      </c>
      <c r="BQ3583" s="12">
        <v>850.20625851211889</v>
      </c>
    </row>
    <row r="3584" spans="1:69" x14ac:dyDescent="0.35">
      <c r="A3584" s="5" t="s">
        <v>913</v>
      </c>
      <c r="B3584" s="5">
        <v>3</v>
      </c>
      <c r="C3584" s="5" t="s">
        <v>853</v>
      </c>
      <c r="D3584" s="5" t="s">
        <v>914</v>
      </c>
      <c r="E3584" s="24">
        <v>4</v>
      </c>
      <c r="F3584" s="23">
        <v>2030</v>
      </c>
      <c r="G3584" s="12"/>
      <c r="H3584" s="12"/>
      <c r="I3584" s="12"/>
      <c r="J3584" s="12"/>
      <c r="K3584" s="12"/>
      <c r="L3584" s="12"/>
      <c r="M3584" s="12"/>
      <c r="N3584" s="12"/>
      <c r="O3584" s="12"/>
      <c r="P3584" s="12"/>
      <c r="Q3584" s="12"/>
      <c r="R3584" s="12"/>
      <c r="S3584" s="12"/>
      <c r="T3584" s="12"/>
      <c r="U3584" s="12"/>
      <c r="V3584" s="12"/>
      <c r="W3584" s="12"/>
      <c r="X3584" s="12"/>
      <c r="Y3584" s="12"/>
      <c r="Z3584" s="12"/>
      <c r="AA3584" s="12"/>
      <c r="AB3584" s="12"/>
      <c r="AC3584" s="12"/>
      <c r="AD3584" s="12"/>
      <c r="AE3584" s="12"/>
      <c r="AF3584" s="12"/>
      <c r="AG3584" s="12"/>
      <c r="AH3584" s="12">
        <v>7210.5084630000001</v>
      </c>
      <c r="AI3584" s="12">
        <v>6536.2870860000003</v>
      </c>
      <c r="AJ3584" s="12">
        <v>6045.5509169999996</v>
      </c>
      <c r="AK3584" s="12">
        <v>193.0756174</v>
      </c>
      <c r="AL3584" s="12">
        <v>3.1740922729999999</v>
      </c>
      <c r="AM3584" s="12">
        <v>2.158382746</v>
      </c>
      <c r="AN3584" s="12">
        <v>1.0157095270000001</v>
      </c>
      <c r="AO3584" s="12">
        <v>294.48645920000001</v>
      </c>
      <c r="AP3584" s="12">
        <v>677.39546959999996</v>
      </c>
      <c r="AQ3584" s="12"/>
      <c r="AR3584" s="12"/>
      <c r="AS3584" s="12"/>
      <c r="AT3584" s="12"/>
      <c r="AU3584" s="12"/>
      <c r="AV3584" s="12"/>
      <c r="AW3584" s="12"/>
      <c r="AX3584" s="12"/>
      <c r="AY3584" s="12"/>
      <c r="AZ3584" s="12">
        <v>2684.9801698000001</v>
      </c>
      <c r="BA3584" s="12">
        <v>2449.4294368000001</v>
      </c>
      <c r="BB3584" s="12">
        <v>766.10017558000004</v>
      </c>
      <c r="BC3584" s="12">
        <v>1552.77572405</v>
      </c>
      <c r="BD3584" s="12">
        <v>2.8835851430000004</v>
      </c>
      <c r="BE3584" s="12">
        <v>1.960837897</v>
      </c>
      <c r="BF3584" s="12">
        <v>0.92274724599999991</v>
      </c>
      <c r="BG3584" s="12">
        <v>127.66995202</v>
      </c>
      <c r="BH3584" s="12">
        <v>238.43431809999998</v>
      </c>
      <c r="BI3584" s="12">
        <v>9483.6520063339885</v>
      </c>
      <c r="BJ3584" s="12">
        <v>8637.9676997466304</v>
      </c>
      <c r="BK3584" s="12">
        <v>6473.1504127697144</v>
      </c>
      <c r="BL3584" s="12">
        <v>1735.6156040922908</v>
      </c>
      <c r="BM3584" s="12">
        <v>4.5219519247559887</v>
      </c>
      <c r="BN3584" s="12">
        <v>3.0749273088340701</v>
      </c>
      <c r="BO3584" s="12">
        <v>1.4470246159219182</v>
      </c>
      <c r="BP3584" s="12">
        <v>424.6797309598669</v>
      </c>
      <c r="BQ3584" s="12">
        <v>850.20625851211889</v>
      </c>
    </row>
    <row r="3585" spans="1:69" x14ac:dyDescent="0.35">
      <c r="A3585" s="5" t="s">
        <v>913</v>
      </c>
      <c r="B3585" s="5">
        <v>3</v>
      </c>
      <c r="C3585" s="5" t="s">
        <v>853</v>
      </c>
      <c r="D3585" s="5" t="s">
        <v>914</v>
      </c>
      <c r="E3585" s="24">
        <v>5</v>
      </c>
      <c r="F3585" s="23">
        <v>2050</v>
      </c>
      <c r="G3585" s="12"/>
      <c r="H3585" s="12"/>
      <c r="I3585" s="12"/>
      <c r="J3585" s="12"/>
      <c r="K3585" s="12"/>
      <c r="L3585" s="12"/>
      <c r="M3585" s="12"/>
      <c r="N3585" s="12"/>
      <c r="O3585" s="12"/>
      <c r="P3585" s="12"/>
      <c r="Q3585" s="12"/>
      <c r="R3585" s="12"/>
      <c r="S3585" s="12"/>
      <c r="T3585" s="12"/>
      <c r="U3585" s="12"/>
      <c r="V3585" s="12"/>
      <c r="W3585" s="12"/>
      <c r="X3585" s="12"/>
      <c r="Y3585" s="12"/>
      <c r="Z3585" s="12"/>
      <c r="AA3585" s="12"/>
      <c r="AB3585" s="12"/>
      <c r="AC3585" s="12"/>
      <c r="AD3585" s="12"/>
      <c r="AE3585" s="12"/>
      <c r="AF3585" s="12"/>
      <c r="AG3585" s="12"/>
      <c r="AH3585" s="12">
        <v>2845.0599459999999</v>
      </c>
      <c r="AI3585" s="12">
        <v>2276.987697</v>
      </c>
      <c r="AJ3585" s="12">
        <v>2012.550823</v>
      </c>
      <c r="AK3585" s="12">
        <v>135.97174469999999</v>
      </c>
      <c r="AL3585" s="12">
        <v>5.2305285149999996</v>
      </c>
      <c r="AM3585" s="12">
        <v>3.5567593899999999</v>
      </c>
      <c r="AN3585" s="12">
        <v>1.673769125</v>
      </c>
      <c r="AO3585" s="12">
        <v>123.23460040000001</v>
      </c>
      <c r="AP3585" s="12">
        <v>573.30277790000002</v>
      </c>
      <c r="AQ3585" s="12"/>
      <c r="AR3585" s="12"/>
      <c r="AS3585" s="12"/>
      <c r="AT3585" s="12"/>
      <c r="AU3585" s="12"/>
      <c r="AV3585" s="12"/>
      <c r="AW3585" s="12"/>
      <c r="AX3585" s="12"/>
      <c r="AY3585" s="12"/>
      <c r="AZ3585" s="12">
        <v>3013.6730057</v>
      </c>
      <c r="BA3585" s="12">
        <v>2608.1054472000001</v>
      </c>
      <c r="BB3585" s="12">
        <v>1006.59352485</v>
      </c>
      <c r="BC3585" s="12">
        <v>1577.38249202</v>
      </c>
      <c r="BD3585" s="12">
        <v>9.4143927789999999</v>
      </c>
      <c r="BE3585" s="12">
        <v>6.40178709</v>
      </c>
      <c r="BF3585" s="12">
        <v>3.0126056889999999</v>
      </c>
      <c r="BG3585" s="12">
        <v>14.715037584999999</v>
      </c>
      <c r="BH3585" s="12">
        <v>414.9819516</v>
      </c>
      <c r="BI3585" s="12">
        <v>6264.7321955784137</v>
      </c>
      <c r="BJ3585" s="12">
        <v>5093.5593308951484</v>
      </c>
      <c r="BK3585" s="12">
        <v>3150.7984810773237</v>
      </c>
      <c r="BL3585" s="12">
        <v>1769.7124271741038</v>
      </c>
      <c r="BM3585" s="12">
        <v>17.154869589854506</v>
      </c>
      <c r="BN3585" s="12">
        <v>11.665311321101068</v>
      </c>
      <c r="BO3585" s="12">
        <v>5.4895582687534299</v>
      </c>
      <c r="BP3585" s="12">
        <v>155.89355305386789</v>
      </c>
      <c r="BQ3585" s="12">
        <v>1188.3277342731219</v>
      </c>
    </row>
    <row r="3586" spans="1:69" x14ac:dyDescent="0.35">
      <c r="A3586" s="5" t="s">
        <v>913</v>
      </c>
      <c r="B3586" s="5">
        <v>3</v>
      </c>
      <c r="C3586" s="5" t="s">
        <v>853</v>
      </c>
      <c r="D3586" s="5" t="s">
        <v>914</v>
      </c>
      <c r="E3586" s="24">
        <v>6</v>
      </c>
      <c r="F3586" s="23">
        <v>2050</v>
      </c>
      <c r="G3586" s="12"/>
      <c r="H3586" s="12"/>
      <c r="I3586" s="12"/>
      <c r="J3586" s="12"/>
      <c r="K3586" s="12"/>
      <c r="L3586" s="12"/>
      <c r="M3586" s="12"/>
      <c r="N3586" s="12"/>
      <c r="O3586" s="12"/>
      <c r="P3586" s="12"/>
      <c r="Q3586" s="12"/>
      <c r="R3586" s="12"/>
      <c r="S3586" s="12"/>
      <c r="T3586" s="12"/>
      <c r="U3586" s="12"/>
      <c r="V3586" s="12"/>
      <c r="W3586" s="12"/>
      <c r="X3586" s="12"/>
      <c r="Y3586" s="12"/>
      <c r="Z3586" s="12"/>
      <c r="AA3586" s="12"/>
      <c r="AB3586" s="12"/>
      <c r="AC3586" s="12"/>
      <c r="AD3586" s="12"/>
      <c r="AE3586" s="12"/>
      <c r="AF3586" s="12"/>
      <c r="AG3586" s="12"/>
      <c r="AH3586" s="12">
        <v>2860.730423</v>
      </c>
      <c r="AI3586" s="12">
        <v>2292.6581740000001</v>
      </c>
      <c r="AJ3586" s="12">
        <v>2028.2212999999999</v>
      </c>
      <c r="AK3586" s="12">
        <v>135.97174469999999</v>
      </c>
      <c r="AL3586" s="12">
        <v>5.2305285149999996</v>
      </c>
      <c r="AM3586" s="12">
        <v>3.5567593899999999</v>
      </c>
      <c r="AN3586" s="12">
        <v>1.673769125</v>
      </c>
      <c r="AO3586" s="12">
        <v>123.23460040000001</v>
      </c>
      <c r="AP3586" s="12">
        <v>573.30277790000002</v>
      </c>
      <c r="AQ3586" s="12"/>
      <c r="AR3586" s="12"/>
      <c r="AS3586" s="12"/>
      <c r="AT3586" s="12"/>
      <c r="AU3586" s="12"/>
      <c r="AV3586" s="12"/>
      <c r="AW3586" s="12"/>
      <c r="AX3586" s="12"/>
      <c r="AY3586" s="12"/>
      <c r="AZ3586" s="12">
        <v>3024.0627863</v>
      </c>
      <c r="BA3586" s="12">
        <v>2618.4952272999999</v>
      </c>
      <c r="BB3586" s="12">
        <v>1016.9833049399999</v>
      </c>
      <c r="BC3586" s="12">
        <v>1577.38249202</v>
      </c>
      <c r="BD3586" s="12">
        <v>9.4143927789999999</v>
      </c>
      <c r="BE3586" s="12">
        <v>6.40178709</v>
      </c>
      <c r="BF3586" s="12">
        <v>3.0126056889999999</v>
      </c>
      <c r="BG3586" s="12">
        <v>14.715037584999999</v>
      </c>
      <c r="BH3586" s="12">
        <v>414.9819516</v>
      </c>
      <c r="BI3586" s="12">
        <v>6291.2140597905682</v>
      </c>
      <c r="BJ3586" s="12">
        <v>5120.0411951073002</v>
      </c>
      <c r="BK3586" s="12">
        <v>3177.2803452894655</v>
      </c>
      <c r="BL3586" s="12">
        <v>1769.7124271741038</v>
      </c>
      <c r="BM3586" s="12">
        <v>17.154869589854506</v>
      </c>
      <c r="BN3586" s="12">
        <v>11.665311321101068</v>
      </c>
      <c r="BO3586" s="12">
        <v>5.4895582687534299</v>
      </c>
      <c r="BP3586" s="12">
        <v>155.89355305386789</v>
      </c>
      <c r="BQ3586" s="12">
        <v>1188.3277342731219</v>
      </c>
    </row>
    <row r="3587" spans="1:69" x14ac:dyDescent="0.35">
      <c r="A3587" s="5" t="s">
        <v>913</v>
      </c>
      <c r="B3587" s="5">
        <v>3</v>
      </c>
      <c r="C3587" s="5" t="s">
        <v>853</v>
      </c>
      <c r="D3587" s="5" t="s">
        <v>914</v>
      </c>
      <c r="E3587" s="24">
        <v>7</v>
      </c>
      <c r="F3587" s="23">
        <v>2050</v>
      </c>
      <c r="G3587" s="12"/>
      <c r="H3587" s="12"/>
      <c r="I3587" s="12"/>
      <c r="J3587" s="12"/>
      <c r="K3587" s="12"/>
      <c r="L3587" s="12"/>
      <c r="M3587" s="12"/>
      <c r="N3587" s="12"/>
      <c r="O3587" s="12"/>
      <c r="P3587" s="12"/>
      <c r="Q3587" s="12"/>
      <c r="R3587" s="12"/>
      <c r="S3587" s="12"/>
      <c r="T3587" s="12"/>
      <c r="U3587" s="12"/>
      <c r="V3587" s="12"/>
      <c r="W3587" s="12"/>
      <c r="X3587" s="12"/>
      <c r="Y3587" s="12"/>
      <c r="Z3587" s="12"/>
      <c r="AA3587" s="12"/>
      <c r="AB3587" s="12"/>
      <c r="AC3587" s="12"/>
      <c r="AD3587" s="12"/>
      <c r="AE3587" s="12"/>
      <c r="AF3587" s="12"/>
      <c r="AG3587" s="12"/>
      <c r="AH3587" s="12">
        <v>2851.6583489999998</v>
      </c>
      <c r="AI3587" s="12">
        <v>2283.5861</v>
      </c>
      <c r="AJ3587" s="12">
        <v>2019.149226</v>
      </c>
      <c r="AK3587" s="12">
        <v>135.97174469999999</v>
      </c>
      <c r="AL3587" s="12">
        <v>5.2305285149999996</v>
      </c>
      <c r="AM3587" s="12">
        <v>3.5567593899999999</v>
      </c>
      <c r="AN3587" s="12">
        <v>1.673769125</v>
      </c>
      <c r="AO3587" s="12">
        <v>123.23460040000001</v>
      </c>
      <c r="AP3587" s="12">
        <v>573.30277790000002</v>
      </c>
      <c r="AQ3587" s="12"/>
      <c r="AR3587" s="12"/>
      <c r="AS3587" s="12"/>
      <c r="AT3587" s="12"/>
      <c r="AU3587" s="12"/>
      <c r="AV3587" s="12"/>
      <c r="AW3587" s="12"/>
      <c r="AX3587" s="12"/>
      <c r="AY3587" s="12"/>
      <c r="AZ3587" s="12">
        <v>3046.3454732</v>
      </c>
      <c r="BA3587" s="12">
        <v>2640.7779144000001</v>
      </c>
      <c r="BB3587" s="12">
        <v>1039.26599197</v>
      </c>
      <c r="BC3587" s="12">
        <v>1577.38249202</v>
      </c>
      <c r="BD3587" s="12">
        <v>9.4143927789999999</v>
      </c>
      <c r="BE3587" s="12">
        <v>6.40178709</v>
      </c>
      <c r="BF3587" s="12">
        <v>3.0126056889999999</v>
      </c>
      <c r="BG3587" s="12">
        <v>14.715037584999999</v>
      </c>
      <c r="BH3587" s="12">
        <v>414.9819516</v>
      </c>
      <c r="BI3587" s="12">
        <v>6299.3168133912332</v>
      </c>
      <c r="BJ3587" s="12">
        <v>5128.1439487079679</v>
      </c>
      <c r="BK3587" s="12">
        <v>3185.3830988901436</v>
      </c>
      <c r="BL3587" s="12">
        <v>1769.7124271741038</v>
      </c>
      <c r="BM3587" s="12">
        <v>17.154869589854506</v>
      </c>
      <c r="BN3587" s="12">
        <v>11.665311321101068</v>
      </c>
      <c r="BO3587" s="12">
        <v>5.4895582687534299</v>
      </c>
      <c r="BP3587" s="12">
        <v>155.89355305386789</v>
      </c>
      <c r="BQ3587" s="12">
        <v>1188.3277342731219</v>
      </c>
    </row>
    <row r="3588" spans="1:69" x14ac:dyDescent="0.35">
      <c r="A3588" s="5" t="s">
        <v>913</v>
      </c>
      <c r="B3588" s="5">
        <v>3</v>
      </c>
      <c r="C3588" s="5" t="s">
        <v>853</v>
      </c>
      <c r="D3588" s="5" t="s">
        <v>914</v>
      </c>
      <c r="E3588" s="24">
        <v>8</v>
      </c>
      <c r="F3588" s="23">
        <v>2050</v>
      </c>
      <c r="G3588" s="12"/>
      <c r="H3588" s="12"/>
      <c r="I3588" s="12"/>
      <c r="J3588" s="12"/>
      <c r="K3588" s="12"/>
      <c r="L3588" s="12"/>
      <c r="M3588" s="12"/>
      <c r="N3588" s="12"/>
      <c r="O3588" s="12"/>
      <c r="P3588" s="12"/>
      <c r="Q3588" s="12"/>
      <c r="R3588" s="12"/>
      <c r="S3588" s="12"/>
      <c r="T3588" s="12"/>
      <c r="U3588" s="12"/>
      <c r="V3588" s="12"/>
      <c r="W3588" s="12"/>
      <c r="X3588" s="12"/>
      <c r="Y3588" s="12"/>
      <c r="Z3588" s="12"/>
      <c r="AA3588" s="12"/>
      <c r="AB3588" s="12"/>
      <c r="AC3588" s="12"/>
      <c r="AD3588" s="12"/>
      <c r="AE3588" s="12"/>
      <c r="AF3588" s="12"/>
      <c r="AG3588" s="12"/>
      <c r="AH3588" s="12">
        <v>2867.3288259999999</v>
      </c>
      <c r="AI3588" s="12">
        <v>2299.2565770000001</v>
      </c>
      <c r="AJ3588" s="12">
        <v>2034.8197029999999</v>
      </c>
      <c r="AK3588" s="12">
        <v>135.97174469999999</v>
      </c>
      <c r="AL3588" s="12">
        <v>5.2305285149999996</v>
      </c>
      <c r="AM3588" s="12">
        <v>3.5567593899999999</v>
      </c>
      <c r="AN3588" s="12">
        <v>1.673769125</v>
      </c>
      <c r="AO3588" s="12">
        <v>123.23460040000001</v>
      </c>
      <c r="AP3588" s="12">
        <v>573.30277790000002</v>
      </c>
      <c r="AQ3588" s="12"/>
      <c r="AR3588" s="12"/>
      <c r="AS3588" s="12"/>
      <c r="AT3588" s="12"/>
      <c r="AU3588" s="12"/>
      <c r="AV3588" s="12"/>
      <c r="AW3588" s="12"/>
      <c r="AX3588" s="12"/>
      <c r="AY3588" s="12"/>
      <c r="AZ3588" s="12">
        <v>3056.7352528000001</v>
      </c>
      <c r="BA3588" s="12">
        <v>2651.1676944000001</v>
      </c>
      <c r="BB3588" s="12">
        <v>1049.65577211</v>
      </c>
      <c r="BC3588" s="12">
        <v>1577.38249202</v>
      </c>
      <c r="BD3588" s="12">
        <v>9.4143927789999999</v>
      </c>
      <c r="BE3588" s="12">
        <v>6.40178709</v>
      </c>
      <c r="BF3588" s="12">
        <v>3.0126056889999999</v>
      </c>
      <c r="BG3588" s="12">
        <v>14.715037584999999</v>
      </c>
      <c r="BH3588" s="12">
        <v>414.9819516</v>
      </c>
      <c r="BI3588" s="12">
        <v>6325.7986776033777</v>
      </c>
      <c r="BJ3588" s="12">
        <v>5154.6258129201105</v>
      </c>
      <c r="BK3588" s="12">
        <v>3211.8649631022854</v>
      </c>
      <c r="BL3588" s="12">
        <v>1769.7124271741038</v>
      </c>
      <c r="BM3588" s="12">
        <v>17.154869589854506</v>
      </c>
      <c r="BN3588" s="12">
        <v>11.665311321101068</v>
      </c>
      <c r="BO3588" s="12">
        <v>5.4895582687534299</v>
      </c>
      <c r="BP3588" s="12">
        <v>155.89355305386789</v>
      </c>
      <c r="BQ3588" s="12">
        <v>1188.3277342731219</v>
      </c>
    </row>
    <row r="3589" spans="1:69" x14ac:dyDescent="0.35">
      <c r="A3589" s="5" t="s">
        <v>915</v>
      </c>
      <c r="B3589" s="5">
        <v>3</v>
      </c>
      <c r="C3589" s="5" t="s">
        <v>853</v>
      </c>
      <c r="D3589" s="5" t="s">
        <v>916</v>
      </c>
      <c r="E3589" s="24">
        <v>0</v>
      </c>
      <c r="F3589" s="23">
        <v>2018</v>
      </c>
      <c r="G3589" s="12"/>
      <c r="H3589" s="12"/>
      <c r="I3589" s="12"/>
      <c r="J3589" s="12"/>
      <c r="K3589" s="12"/>
      <c r="L3589" s="12"/>
      <c r="M3589" s="12"/>
      <c r="N3589" s="12"/>
      <c r="O3589" s="12"/>
      <c r="P3589" s="12"/>
      <c r="Q3589" s="12"/>
      <c r="R3589" s="12"/>
      <c r="S3589" s="12"/>
      <c r="T3589" s="12"/>
      <c r="U3589" s="12"/>
      <c r="V3589" s="12"/>
      <c r="W3589" s="12"/>
      <c r="X3589" s="12"/>
      <c r="Y3589" s="12">
        <v>54.716819560000005</v>
      </c>
      <c r="Z3589" s="12">
        <v>41.282594279999998</v>
      </c>
      <c r="AA3589" s="12">
        <v>19.908532499</v>
      </c>
      <c r="AB3589" s="12">
        <v>18.900088483000001</v>
      </c>
      <c r="AC3589" s="12">
        <v>0</v>
      </c>
      <c r="AD3589" s="12">
        <v>0</v>
      </c>
      <c r="AE3589" s="12">
        <v>0</v>
      </c>
      <c r="AF3589" s="12">
        <v>2.4739732979999998</v>
      </c>
      <c r="AG3589" s="12">
        <v>13.43422528</v>
      </c>
      <c r="AH3589" s="12"/>
      <c r="AI3589" s="12"/>
      <c r="AJ3589" s="12"/>
      <c r="AK3589" s="12"/>
      <c r="AL3589" s="12"/>
      <c r="AM3589" s="12"/>
      <c r="AN3589" s="12"/>
      <c r="AO3589" s="12"/>
      <c r="AP3589" s="12"/>
      <c r="AQ3589" s="12"/>
      <c r="AR3589" s="12"/>
      <c r="AS3589" s="12"/>
      <c r="AT3589" s="12"/>
      <c r="AU3589" s="12"/>
      <c r="AV3589" s="12"/>
      <c r="AW3589" s="12"/>
      <c r="AX3589" s="12"/>
      <c r="AY3589" s="12"/>
      <c r="AZ3589" s="12"/>
      <c r="BA3589" s="12"/>
      <c r="BB3589" s="12"/>
      <c r="BC3589" s="12"/>
      <c r="BD3589" s="12"/>
      <c r="BE3589" s="12"/>
      <c r="BF3589" s="12"/>
      <c r="BG3589" s="12"/>
      <c r="BH3589" s="12"/>
      <c r="BI3589" s="12">
        <v>54.716819560958399</v>
      </c>
      <c r="BJ3589" s="12">
        <v>41.282594280498401</v>
      </c>
      <c r="BK3589" s="12">
        <v>19.908532496471601</v>
      </c>
      <c r="BL3589" s="12">
        <v>18.90008848520888</v>
      </c>
      <c r="BM3589" s="12">
        <v>0</v>
      </c>
      <c r="BN3589" s="12">
        <v>0</v>
      </c>
      <c r="BO3589" s="12">
        <v>0</v>
      </c>
      <c r="BP3589" s="12">
        <v>2.4739732988178882</v>
      </c>
      <c r="BQ3589" s="12">
        <v>13.434225280459998</v>
      </c>
    </row>
    <row r="3590" spans="1:69" x14ac:dyDescent="0.35">
      <c r="A3590" s="5" t="s">
        <v>915</v>
      </c>
      <c r="B3590" s="5">
        <v>3</v>
      </c>
      <c r="C3590" s="5" t="s">
        <v>853</v>
      </c>
      <c r="D3590" s="5" t="s">
        <v>916</v>
      </c>
      <c r="E3590" s="24">
        <v>1</v>
      </c>
      <c r="F3590" s="23">
        <v>2030</v>
      </c>
      <c r="G3590" s="12"/>
      <c r="H3590" s="12"/>
      <c r="I3590" s="12"/>
      <c r="J3590" s="12"/>
      <c r="K3590" s="12"/>
      <c r="L3590" s="12"/>
      <c r="M3590" s="12"/>
      <c r="N3590" s="12"/>
      <c r="O3590" s="12"/>
      <c r="P3590" s="12"/>
      <c r="Q3590" s="12"/>
      <c r="R3590" s="12"/>
      <c r="S3590" s="12"/>
      <c r="T3590" s="12"/>
      <c r="U3590" s="12"/>
      <c r="V3590" s="12"/>
      <c r="W3590" s="12"/>
      <c r="X3590" s="12"/>
      <c r="Y3590" s="12">
        <v>62.300508909999998</v>
      </c>
      <c r="Z3590" s="12">
        <v>48.939796779999995</v>
      </c>
      <c r="AA3590" s="12">
        <v>16.998168410999998</v>
      </c>
      <c r="AB3590" s="12">
        <v>18.899985563000001</v>
      </c>
      <c r="AC3590" s="12">
        <v>4.7573497000000006E-2</v>
      </c>
      <c r="AD3590" s="12">
        <v>3.1105749000000002E-2</v>
      </c>
      <c r="AE3590" s="12">
        <v>1.6467749E-2</v>
      </c>
      <c r="AF3590" s="12">
        <v>12.994069308999999</v>
      </c>
      <c r="AG3590" s="12">
        <v>13.408285628</v>
      </c>
      <c r="AH3590" s="12"/>
      <c r="AI3590" s="12"/>
      <c r="AJ3590" s="12"/>
      <c r="AK3590" s="12"/>
      <c r="AL3590" s="12"/>
      <c r="AM3590" s="12"/>
      <c r="AN3590" s="12"/>
      <c r="AO3590" s="12"/>
      <c r="AP3590" s="12"/>
      <c r="AQ3590" s="12"/>
      <c r="AR3590" s="12"/>
      <c r="AS3590" s="12"/>
      <c r="AT3590" s="12"/>
      <c r="AU3590" s="12"/>
      <c r="AV3590" s="12"/>
      <c r="AW3590" s="12"/>
      <c r="AX3590" s="12"/>
      <c r="AY3590" s="12"/>
      <c r="AZ3590" s="12"/>
      <c r="BA3590" s="12"/>
      <c r="BB3590" s="12"/>
      <c r="BC3590" s="12"/>
      <c r="BD3590" s="12"/>
      <c r="BE3590" s="12"/>
      <c r="BF3590" s="12"/>
      <c r="BG3590" s="12"/>
      <c r="BH3590" s="12"/>
      <c r="BI3590" s="12">
        <v>62.300508909231297</v>
      </c>
      <c r="BJ3590" s="12">
        <v>48.939796779193202</v>
      </c>
      <c r="BK3590" s="12">
        <v>16.998168409948029</v>
      </c>
      <c r="BL3590" s="12">
        <v>18.89998556297278</v>
      </c>
      <c r="BM3590" s="12">
        <v>4.7573497823949103E-2</v>
      </c>
      <c r="BN3590" s="12">
        <v>3.1105748577197532E-2</v>
      </c>
      <c r="BO3590" s="12">
        <v>1.646774924675164E-2</v>
      </c>
      <c r="BP3590" s="12">
        <v>12.99406930844839</v>
      </c>
      <c r="BQ3590" s="12">
        <v>13.40828562786208</v>
      </c>
    </row>
    <row r="3591" spans="1:69" x14ac:dyDescent="0.35">
      <c r="A3591" s="5" t="s">
        <v>915</v>
      </c>
      <c r="B3591" s="5">
        <v>3</v>
      </c>
      <c r="C3591" s="5" t="s">
        <v>853</v>
      </c>
      <c r="D3591" s="5" t="s">
        <v>916</v>
      </c>
      <c r="E3591" s="24">
        <v>2</v>
      </c>
      <c r="F3591" s="23">
        <v>2030</v>
      </c>
      <c r="G3591" s="12"/>
      <c r="H3591" s="12"/>
      <c r="I3591" s="12"/>
      <c r="J3591" s="12"/>
      <c r="K3591" s="12"/>
      <c r="L3591" s="12"/>
      <c r="M3591" s="12"/>
      <c r="N3591" s="12"/>
      <c r="O3591" s="12"/>
      <c r="P3591" s="12"/>
      <c r="Q3591" s="12"/>
      <c r="R3591" s="12"/>
      <c r="S3591" s="12"/>
      <c r="T3591" s="12"/>
      <c r="U3591" s="12"/>
      <c r="V3591" s="12"/>
      <c r="W3591" s="12"/>
      <c r="X3591" s="12"/>
      <c r="Y3591" s="12">
        <v>69.842013129999998</v>
      </c>
      <c r="Z3591" s="12">
        <v>56.481300989999994</v>
      </c>
      <c r="AA3591" s="12">
        <v>24.539672624000001</v>
      </c>
      <c r="AB3591" s="12">
        <v>18.899985563000001</v>
      </c>
      <c r="AC3591" s="12">
        <v>4.7573497000000006E-2</v>
      </c>
      <c r="AD3591" s="12">
        <v>3.1105749000000002E-2</v>
      </c>
      <c r="AE3591" s="12">
        <v>1.6467749E-2</v>
      </c>
      <c r="AF3591" s="12">
        <v>12.994069308999999</v>
      </c>
      <c r="AG3591" s="12">
        <v>13.408285628</v>
      </c>
      <c r="AH3591" s="12"/>
      <c r="AI3591" s="12"/>
      <c r="AJ3591" s="12"/>
      <c r="AK3591" s="12"/>
      <c r="AL3591" s="12"/>
      <c r="AM3591" s="12"/>
      <c r="AN3591" s="12"/>
      <c r="AO3591" s="12"/>
      <c r="AP3591" s="12"/>
      <c r="AQ3591" s="12"/>
      <c r="AR3591" s="12"/>
      <c r="AS3591" s="12"/>
      <c r="AT3591" s="12"/>
      <c r="AU3591" s="12"/>
      <c r="AV3591" s="12"/>
      <c r="AW3591" s="12"/>
      <c r="AX3591" s="12"/>
      <c r="AY3591" s="12"/>
      <c r="AZ3591" s="12"/>
      <c r="BA3591" s="12"/>
      <c r="BB3591" s="12"/>
      <c r="BC3591" s="12"/>
      <c r="BD3591" s="12"/>
      <c r="BE3591" s="12"/>
      <c r="BF3591" s="12"/>
      <c r="BG3591" s="12"/>
      <c r="BH3591" s="12"/>
      <c r="BI3591" s="12">
        <v>69.842013127851502</v>
      </c>
      <c r="BJ3591" s="12">
        <v>56.481300997813392</v>
      </c>
      <c r="BK3591" s="12">
        <v>24.539672628568219</v>
      </c>
      <c r="BL3591" s="12">
        <v>18.89998556297278</v>
      </c>
      <c r="BM3591" s="12">
        <v>4.7573497823949103E-2</v>
      </c>
      <c r="BN3591" s="12">
        <v>3.1105748577197532E-2</v>
      </c>
      <c r="BO3591" s="12">
        <v>1.646774924675164E-2</v>
      </c>
      <c r="BP3591" s="12">
        <v>12.99406930844839</v>
      </c>
      <c r="BQ3591" s="12">
        <v>13.40828562786208</v>
      </c>
    </row>
    <row r="3592" spans="1:69" x14ac:dyDescent="0.35">
      <c r="A3592" s="5" t="s">
        <v>915</v>
      </c>
      <c r="B3592" s="5">
        <v>3</v>
      </c>
      <c r="C3592" s="5" t="s">
        <v>853</v>
      </c>
      <c r="D3592" s="5" t="s">
        <v>916</v>
      </c>
      <c r="E3592" s="24">
        <v>3</v>
      </c>
      <c r="F3592" s="23">
        <v>2030</v>
      </c>
      <c r="G3592" s="12"/>
      <c r="H3592" s="12"/>
      <c r="I3592" s="12"/>
      <c r="J3592" s="12"/>
      <c r="K3592" s="12"/>
      <c r="L3592" s="12"/>
      <c r="M3592" s="12"/>
      <c r="N3592" s="12"/>
      <c r="O3592" s="12"/>
      <c r="P3592" s="12"/>
      <c r="Q3592" s="12"/>
      <c r="R3592" s="12"/>
      <c r="S3592" s="12"/>
      <c r="T3592" s="12"/>
      <c r="U3592" s="12"/>
      <c r="V3592" s="12"/>
      <c r="W3592" s="12"/>
      <c r="X3592" s="12"/>
      <c r="Y3592" s="12">
        <v>63.634120170000003</v>
      </c>
      <c r="Z3592" s="12">
        <v>50.273408039999993</v>
      </c>
      <c r="AA3592" s="12">
        <v>18.331779668999999</v>
      </c>
      <c r="AB3592" s="12">
        <v>18.899985563000001</v>
      </c>
      <c r="AC3592" s="12">
        <v>4.7573497000000006E-2</v>
      </c>
      <c r="AD3592" s="12">
        <v>3.1105749000000002E-2</v>
      </c>
      <c r="AE3592" s="12">
        <v>1.6467749E-2</v>
      </c>
      <c r="AF3592" s="12">
        <v>12.994069308999999</v>
      </c>
      <c r="AG3592" s="12">
        <v>13.408285628</v>
      </c>
      <c r="AH3592" s="12"/>
      <c r="AI3592" s="12"/>
      <c r="AJ3592" s="12"/>
      <c r="AK3592" s="12"/>
      <c r="AL3592" s="12"/>
      <c r="AM3592" s="12"/>
      <c r="AN3592" s="12"/>
      <c r="AO3592" s="12"/>
      <c r="AP3592" s="12"/>
      <c r="AQ3592" s="12"/>
      <c r="AR3592" s="12"/>
      <c r="AS3592" s="12"/>
      <c r="AT3592" s="12"/>
      <c r="AU3592" s="12"/>
      <c r="AV3592" s="12"/>
      <c r="AW3592" s="12"/>
      <c r="AX3592" s="12"/>
      <c r="AY3592" s="12"/>
      <c r="AZ3592" s="12"/>
      <c r="BA3592" s="12"/>
      <c r="BB3592" s="12"/>
      <c r="BC3592" s="12"/>
      <c r="BD3592" s="12"/>
      <c r="BE3592" s="12"/>
      <c r="BF3592" s="12"/>
      <c r="BG3592" s="12"/>
      <c r="BH3592" s="12"/>
      <c r="BI3592" s="12">
        <v>63.634120169996201</v>
      </c>
      <c r="BJ3592" s="12">
        <v>50.273408039958099</v>
      </c>
      <c r="BK3592" s="12">
        <v>18.331779670712947</v>
      </c>
      <c r="BL3592" s="12">
        <v>18.89998556297278</v>
      </c>
      <c r="BM3592" s="12">
        <v>4.7573497823949103E-2</v>
      </c>
      <c r="BN3592" s="12">
        <v>3.1105748577197532E-2</v>
      </c>
      <c r="BO3592" s="12">
        <v>1.646774924675164E-2</v>
      </c>
      <c r="BP3592" s="12">
        <v>12.99406930844839</v>
      </c>
      <c r="BQ3592" s="12">
        <v>13.40828562786208</v>
      </c>
    </row>
    <row r="3593" spans="1:69" x14ac:dyDescent="0.35">
      <c r="A3593" s="5" t="s">
        <v>915</v>
      </c>
      <c r="B3593" s="5">
        <v>3</v>
      </c>
      <c r="C3593" s="5" t="s">
        <v>853</v>
      </c>
      <c r="D3593" s="5" t="s">
        <v>916</v>
      </c>
      <c r="E3593" s="24">
        <v>4</v>
      </c>
      <c r="F3593" s="23">
        <v>2030</v>
      </c>
      <c r="G3593" s="12"/>
      <c r="H3593" s="12"/>
      <c r="I3593" s="12"/>
      <c r="J3593" s="12"/>
      <c r="K3593" s="12"/>
      <c r="L3593" s="12"/>
      <c r="M3593" s="12"/>
      <c r="N3593" s="12"/>
      <c r="O3593" s="12"/>
      <c r="P3593" s="12"/>
      <c r="Q3593" s="12"/>
      <c r="R3593" s="12"/>
      <c r="S3593" s="12"/>
      <c r="T3593" s="12"/>
      <c r="U3593" s="12"/>
      <c r="V3593" s="12"/>
      <c r="W3593" s="12"/>
      <c r="X3593" s="12"/>
      <c r="Y3593" s="12">
        <v>71.175624380000002</v>
      </c>
      <c r="Z3593" s="12">
        <v>57.81491226</v>
      </c>
      <c r="AA3593" s="12">
        <v>25.873283892</v>
      </c>
      <c r="AB3593" s="12">
        <v>18.899985563000001</v>
      </c>
      <c r="AC3593" s="12">
        <v>4.7573497000000006E-2</v>
      </c>
      <c r="AD3593" s="12">
        <v>3.1105749000000002E-2</v>
      </c>
      <c r="AE3593" s="12">
        <v>1.6467749E-2</v>
      </c>
      <c r="AF3593" s="12">
        <v>12.994069308999999</v>
      </c>
      <c r="AG3593" s="12">
        <v>13.408285628</v>
      </c>
      <c r="AH3593" s="12"/>
      <c r="AI3593" s="12"/>
      <c r="AJ3593" s="12"/>
      <c r="AK3593" s="12"/>
      <c r="AL3593" s="12"/>
      <c r="AM3593" s="12"/>
      <c r="AN3593" s="12"/>
      <c r="AO3593" s="12"/>
      <c r="AP3593" s="12"/>
      <c r="AQ3593" s="12"/>
      <c r="AR3593" s="12"/>
      <c r="AS3593" s="12"/>
      <c r="AT3593" s="12"/>
      <c r="AU3593" s="12"/>
      <c r="AV3593" s="12"/>
      <c r="AW3593" s="12"/>
      <c r="AX3593" s="12"/>
      <c r="AY3593" s="12"/>
      <c r="AZ3593" s="12"/>
      <c r="BA3593" s="12"/>
      <c r="BB3593" s="12"/>
      <c r="BC3593" s="12"/>
      <c r="BD3593" s="12"/>
      <c r="BE3593" s="12"/>
      <c r="BF3593" s="12"/>
      <c r="BG3593" s="12"/>
      <c r="BH3593" s="12"/>
      <c r="BI3593" s="12">
        <v>71.175624388616399</v>
      </c>
      <c r="BJ3593" s="12">
        <v>57.814912258578204</v>
      </c>
      <c r="BK3593" s="12">
        <v>25.873283889333038</v>
      </c>
      <c r="BL3593" s="12">
        <v>18.89998556297278</v>
      </c>
      <c r="BM3593" s="12">
        <v>4.7573497823949103E-2</v>
      </c>
      <c r="BN3593" s="12">
        <v>3.1105748577197532E-2</v>
      </c>
      <c r="BO3593" s="12">
        <v>1.646774924675164E-2</v>
      </c>
      <c r="BP3593" s="12">
        <v>12.99406930844839</v>
      </c>
      <c r="BQ3593" s="12">
        <v>13.40828562786208</v>
      </c>
    </row>
    <row r="3594" spans="1:69" x14ac:dyDescent="0.35">
      <c r="A3594" s="5" t="s">
        <v>915</v>
      </c>
      <c r="B3594" s="5">
        <v>3</v>
      </c>
      <c r="C3594" s="5" t="s">
        <v>853</v>
      </c>
      <c r="D3594" s="5" t="s">
        <v>916</v>
      </c>
      <c r="E3594" s="24">
        <v>5</v>
      </c>
      <c r="F3594" s="23">
        <v>2050</v>
      </c>
      <c r="G3594" s="12"/>
      <c r="H3594" s="12"/>
      <c r="I3594" s="12"/>
      <c r="J3594" s="12"/>
      <c r="K3594" s="12"/>
      <c r="L3594" s="12"/>
      <c r="M3594" s="12"/>
      <c r="N3594" s="12"/>
      <c r="O3594" s="12"/>
      <c r="P3594" s="12"/>
      <c r="Q3594" s="12"/>
      <c r="R3594" s="12"/>
      <c r="S3594" s="12"/>
      <c r="T3594" s="12"/>
      <c r="U3594" s="12"/>
      <c r="V3594" s="12"/>
      <c r="W3594" s="12"/>
      <c r="X3594" s="12"/>
      <c r="Y3594" s="12">
        <v>56.974415909999998</v>
      </c>
      <c r="Z3594" s="12">
        <v>44.05979404</v>
      </c>
      <c r="AA3594" s="12">
        <v>22.437238492999999</v>
      </c>
      <c r="AB3594" s="12">
        <v>18.900191403000001</v>
      </c>
      <c r="AC3594" s="12">
        <v>0.33677557499999999</v>
      </c>
      <c r="AD3594" s="12">
        <v>0.22019941500000001</v>
      </c>
      <c r="AE3594" s="12">
        <v>0.11657616</v>
      </c>
      <c r="AF3594" s="12">
        <v>2.385588555</v>
      </c>
      <c r="AG3594" s="12">
        <v>13.251397455999999</v>
      </c>
      <c r="AH3594" s="12"/>
      <c r="AI3594" s="12"/>
      <c r="AJ3594" s="12"/>
      <c r="AK3594" s="12"/>
      <c r="AL3594" s="12"/>
      <c r="AM3594" s="12"/>
      <c r="AN3594" s="12"/>
      <c r="AO3594" s="12"/>
      <c r="AP3594" s="12"/>
      <c r="AQ3594" s="12"/>
      <c r="AR3594" s="12"/>
      <c r="AS3594" s="12"/>
      <c r="AT3594" s="12"/>
      <c r="AU3594" s="12"/>
      <c r="AV3594" s="12"/>
      <c r="AW3594" s="12"/>
      <c r="AX3594" s="12"/>
      <c r="AY3594" s="12"/>
      <c r="AZ3594" s="12"/>
      <c r="BA3594" s="12"/>
      <c r="BB3594" s="12"/>
      <c r="BC3594" s="12"/>
      <c r="BD3594" s="12"/>
      <c r="BE3594" s="12"/>
      <c r="BF3594" s="12"/>
      <c r="BG3594" s="12"/>
      <c r="BH3594" s="12"/>
      <c r="BI3594" s="12">
        <v>56.974415912967601</v>
      </c>
      <c r="BJ3594" s="12">
        <v>44.059794032995498</v>
      </c>
      <c r="BK3594" s="12">
        <v>22.437238495261319</v>
      </c>
      <c r="BL3594" s="12">
        <v>18.900191407445078</v>
      </c>
      <c r="BM3594" s="12">
        <v>0.3367755757571666</v>
      </c>
      <c r="BN3594" s="12">
        <v>0.2201994149181471</v>
      </c>
      <c r="BO3594" s="12">
        <v>0.11657616083901939</v>
      </c>
      <c r="BP3594" s="12">
        <v>2.3855885545318891</v>
      </c>
      <c r="BQ3594" s="12">
        <v>13.251397455729268</v>
      </c>
    </row>
    <row r="3595" spans="1:69" x14ac:dyDescent="0.35">
      <c r="A3595" s="5" t="s">
        <v>915</v>
      </c>
      <c r="B3595" s="5">
        <v>3</v>
      </c>
      <c r="C3595" s="5" t="s">
        <v>853</v>
      </c>
      <c r="D3595" s="5" t="s">
        <v>916</v>
      </c>
      <c r="E3595" s="24">
        <v>6</v>
      </c>
      <c r="F3595" s="23">
        <v>2050</v>
      </c>
      <c r="G3595" s="12"/>
      <c r="H3595" s="12"/>
      <c r="I3595" s="12"/>
      <c r="J3595" s="12"/>
      <c r="K3595" s="12"/>
      <c r="L3595" s="12"/>
      <c r="M3595" s="12"/>
      <c r="N3595" s="12"/>
      <c r="O3595" s="12"/>
      <c r="P3595" s="12"/>
      <c r="Q3595" s="12"/>
      <c r="R3595" s="12"/>
      <c r="S3595" s="12"/>
      <c r="T3595" s="12"/>
      <c r="U3595" s="12"/>
      <c r="V3595" s="12"/>
      <c r="W3595" s="12"/>
      <c r="X3595" s="12"/>
      <c r="Y3595" s="12">
        <v>58.343158459999998</v>
      </c>
      <c r="Z3595" s="12">
        <v>45.42853659</v>
      </c>
      <c r="AA3595" s="12">
        <v>23.805981045999999</v>
      </c>
      <c r="AB3595" s="12">
        <v>18.900191403000001</v>
      </c>
      <c r="AC3595" s="12">
        <v>0.33677557499999999</v>
      </c>
      <c r="AD3595" s="12">
        <v>0.22019941500000001</v>
      </c>
      <c r="AE3595" s="12">
        <v>0.11657616</v>
      </c>
      <c r="AF3595" s="12">
        <v>2.385588555</v>
      </c>
      <c r="AG3595" s="12">
        <v>13.251397455999999</v>
      </c>
      <c r="AH3595" s="12"/>
      <c r="AI3595" s="12"/>
      <c r="AJ3595" s="12"/>
      <c r="AK3595" s="12"/>
      <c r="AL3595" s="12"/>
      <c r="AM3595" s="12"/>
      <c r="AN3595" s="12"/>
      <c r="AO3595" s="12"/>
      <c r="AP3595" s="12"/>
      <c r="AQ3595" s="12"/>
      <c r="AR3595" s="12"/>
      <c r="AS3595" s="12"/>
      <c r="AT3595" s="12"/>
      <c r="AU3595" s="12"/>
      <c r="AV3595" s="12"/>
      <c r="AW3595" s="12"/>
      <c r="AX3595" s="12"/>
      <c r="AY3595" s="12"/>
      <c r="AZ3595" s="12"/>
      <c r="BA3595" s="12"/>
      <c r="BB3595" s="12"/>
      <c r="BC3595" s="12"/>
      <c r="BD3595" s="12"/>
      <c r="BE3595" s="12"/>
      <c r="BF3595" s="12"/>
      <c r="BG3595" s="12"/>
      <c r="BH3595" s="12"/>
      <c r="BI3595" s="12">
        <v>58.343158466392097</v>
      </c>
      <c r="BJ3595" s="12">
        <v>45.428536586419995</v>
      </c>
      <c r="BK3595" s="12">
        <v>23.805981048685908</v>
      </c>
      <c r="BL3595" s="12">
        <v>18.900191407445078</v>
      </c>
      <c r="BM3595" s="12">
        <v>0.3367755757571666</v>
      </c>
      <c r="BN3595" s="12">
        <v>0.2201994149181471</v>
      </c>
      <c r="BO3595" s="12">
        <v>0.11657616083901939</v>
      </c>
      <c r="BP3595" s="12">
        <v>2.3855885545318891</v>
      </c>
      <c r="BQ3595" s="12">
        <v>13.251397455729268</v>
      </c>
    </row>
    <row r="3596" spans="1:69" x14ac:dyDescent="0.35">
      <c r="A3596" s="5" t="s">
        <v>915</v>
      </c>
      <c r="B3596" s="5">
        <v>3</v>
      </c>
      <c r="C3596" s="5" t="s">
        <v>853</v>
      </c>
      <c r="D3596" s="5" t="s">
        <v>916</v>
      </c>
      <c r="E3596" s="24">
        <v>7</v>
      </c>
      <c r="F3596" s="23">
        <v>2050</v>
      </c>
      <c r="G3596" s="12"/>
      <c r="H3596" s="12"/>
      <c r="I3596" s="12"/>
      <c r="J3596" s="12"/>
      <c r="K3596" s="12"/>
      <c r="L3596" s="12"/>
      <c r="M3596" s="12"/>
      <c r="N3596" s="12"/>
      <c r="O3596" s="12"/>
      <c r="P3596" s="12"/>
      <c r="Q3596" s="12"/>
      <c r="R3596" s="12"/>
      <c r="S3596" s="12"/>
      <c r="T3596" s="12"/>
      <c r="U3596" s="12"/>
      <c r="V3596" s="12"/>
      <c r="W3596" s="12"/>
      <c r="X3596" s="12"/>
      <c r="Y3596" s="12">
        <v>61.254764449999996</v>
      </c>
      <c r="Z3596" s="12">
        <v>48.340142580000006</v>
      </c>
      <c r="AA3596" s="12">
        <v>26.717587031000001</v>
      </c>
      <c r="AB3596" s="12">
        <v>18.900191403000001</v>
      </c>
      <c r="AC3596" s="12">
        <v>0.33677557499999999</v>
      </c>
      <c r="AD3596" s="12">
        <v>0.22019941500000001</v>
      </c>
      <c r="AE3596" s="12">
        <v>0.11657616</v>
      </c>
      <c r="AF3596" s="12">
        <v>2.385588555</v>
      </c>
      <c r="AG3596" s="12">
        <v>13.251397455999999</v>
      </c>
      <c r="AH3596" s="12"/>
      <c r="AI3596" s="12"/>
      <c r="AJ3596" s="12"/>
      <c r="AK3596" s="12"/>
      <c r="AL3596" s="12"/>
      <c r="AM3596" s="12"/>
      <c r="AN3596" s="12"/>
      <c r="AO3596" s="12"/>
      <c r="AP3596" s="12"/>
      <c r="AQ3596" s="12"/>
      <c r="AR3596" s="12"/>
      <c r="AS3596" s="12"/>
      <c r="AT3596" s="12"/>
      <c r="AU3596" s="12"/>
      <c r="AV3596" s="12"/>
      <c r="AW3596" s="12"/>
      <c r="AX3596" s="12"/>
      <c r="AY3596" s="12"/>
      <c r="AZ3596" s="12"/>
      <c r="BA3596" s="12"/>
      <c r="BB3596" s="12"/>
      <c r="BC3596" s="12"/>
      <c r="BD3596" s="12"/>
      <c r="BE3596" s="12"/>
      <c r="BF3596" s="12"/>
      <c r="BG3596" s="12"/>
      <c r="BH3596" s="12"/>
      <c r="BI3596" s="12">
        <v>61.254764453207997</v>
      </c>
      <c r="BJ3596" s="12">
        <v>48.340142573235902</v>
      </c>
      <c r="BK3596" s="12">
        <v>26.717587035501793</v>
      </c>
      <c r="BL3596" s="12">
        <v>18.900191407445078</v>
      </c>
      <c r="BM3596" s="12">
        <v>0.3367755757571666</v>
      </c>
      <c r="BN3596" s="12">
        <v>0.2201994149181471</v>
      </c>
      <c r="BO3596" s="12">
        <v>0.11657616083901939</v>
      </c>
      <c r="BP3596" s="12">
        <v>2.3855885545318891</v>
      </c>
      <c r="BQ3596" s="12">
        <v>13.251397455729268</v>
      </c>
    </row>
    <row r="3597" spans="1:69" x14ac:dyDescent="0.35">
      <c r="A3597" s="5" t="s">
        <v>915</v>
      </c>
      <c r="B3597" s="5">
        <v>3</v>
      </c>
      <c r="C3597" s="5" t="s">
        <v>853</v>
      </c>
      <c r="D3597" s="5" t="s">
        <v>916</v>
      </c>
      <c r="E3597" s="24">
        <v>8</v>
      </c>
      <c r="F3597" s="23">
        <v>2050</v>
      </c>
      <c r="G3597" s="12"/>
      <c r="H3597" s="12"/>
      <c r="I3597" s="12"/>
      <c r="J3597" s="12"/>
      <c r="K3597" s="12"/>
      <c r="L3597" s="12"/>
      <c r="M3597" s="12"/>
      <c r="N3597" s="12"/>
      <c r="O3597" s="12"/>
      <c r="P3597" s="12"/>
      <c r="Q3597" s="12"/>
      <c r="R3597" s="12"/>
      <c r="S3597" s="12"/>
      <c r="T3597" s="12"/>
      <c r="U3597" s="12"/>
      <c r="V3597" s="12"/>
      <c r="W3597" s="12"/>
      <c r="X3597" s="12"/>
      <c r="Y3597" s="12">
        <v>62.623507000000004</v>
      </c>
      <c r="Z3597" s="12">
        <v>49.708885129999999</v>
      </c>
      <c r="AA3597" s="12">
        <v>28.086329585000001</v>
      </c>
      <c r="AB3597" s="12">
        <v>18.900191403000001</v>
      </c>
      <c r="AC3597" s="12">
        <v>0.33677557499999999</v>
      </c>
      <c r="AD3597" s="12">
        <v>0.22019941500000001</v>
      </c>
      <c r="AE3597" s="12">
        <v>0.11657616</v>
      </c>
      <c r="AF3597" s="12">
        <v>2.385588555</v>
      </c>
      <c r="AG3597" s="12">
        <v>13.251397455999999</v>
      </c>
      <c r="AH3597" s="12"/>
      <c r="AI3597" s="12"/>
      <c r="AJ3597" s="12"/>
      <c r="AK3597" s="12"/>
      <c r="AL3597" s="12"/>
      <c r="AM3597" s="12"/>
      <c r="AN3597" s="12"/>
      <c r="AO3597" s="12"/>
      <c r="AP3597" s="12"/>
      <c r="AQ3597" s="12"/>
      <c r="AR3597" s="12"/>
      <c r="AS3597" s="12"/>
      <c r="AT3597" s="12"/>
      <c r="AU3597" s="12"/>
      <c r="AV3597" s="12"/>
      <c r="AW3597" s="12"/>
      <c r="AX3597" s="12"/>
      <c r="AY3597" s="12"/>
      <c r="AZ3597" s="12"/>
      <c r="BA3597" s="12"/>
      <c r="BB3597" s="12"/>
      <c r="BC3597" s="12"/>
      <c r="BD3597" s="12"/>
      <c r="BE3597" s="12"/>
      <c r="BF3597" s="12"/>
      <c r="BG3597" s="12"/>
      <c r="BH3597" s="12"/>
      <c r="BI3597" s="12">
        <v>62.623507006632607</v>
      </c>
      <c r="BJ3597" s="12">
        <v>49.708885126660505</v>
      </c>
      <c r="BK3597" s="12">
        <v>28.086329588926379</v>
      </c>
      <c r="BL3597" s="12">
        <v>18.900191407445078</v>
      </c>
      <c r="BM3597" s="12">
        <v>0.3367755757571666</v>
      </c>
      <c r="BN3597" s="12">
        <v>0.2201994149181471</v>
      </c>
      <c r="BO3597" s="12">
        <v>0.11657616083901939</v>
      </c>
      <c r="BP3597" s="12">
        <v>2.3855885545318891</v>
      </c>
      <c r="BQ3597" s="12">
        <v>13.251397455729268</v>
      </c>
    </row>
    <row r="3598" spans="1:69" x14ac:dyDescent="0.35">
      <c r="A3598" s="5" t="s">
        <v>917</v>
      </c>
      <c r="B3598" s="5">
        <v>3</v>
      </c>
      <c r="C3598" s="5" t="s">
        <v>853</v>
      </c>
      <c r="D3598" s="5" t="s">
        <v>918</v>
      </c>
      <c r="E3598" s="24">
        <v>0</v>
      </c>
      <c r="F3598" s="23">
        <v>2018</v>
      </c>
      <c r="G3598" s="12"/>
      <c r="H3598" s="12"/>
      <c r="I3598" s="12"/>
      <c r="J3598" s="12"/>
      <c r="K3598" s="12"/>
      <c r="L3598" s="12"/>
      <c r="M3598" s="12"/>
      <c r="N3598" s="12"/>
      <c r="O3598" s="12"/>
      <c r="P3598" s="12"/>
      <c r="Q3598" s="12"/>
      <c r="R3598" s="12"/>
      <c r="S3598" s="12"/>
      <c r="T3598" s="12"/>
      <c r="U3598" s="12"/>
      <c r="V3598" s="12"/>
      <c r="W3598" s="12"/>
      <c r="X3598" s="12"/>
      <c r="Y3598" s="12">
        <v>22.087217389999999</v>
      </c>
      <c r="Z3598" s="12">
        <v>17.138351449999998</v>
      </c>
      <c r="AA3598" s="12">
        <v>6.5291727699999997</v>
      </c>
      <c r="AB3598" s="12">
        <v>9.8264735079999994</v>
      </c>
      <c r="AC3598" s="12">
        <v>0</v>
      </c>
      <c r="AD3598" s="12">
        <v>0</v>
      </c>
      <c r="AE3598" s="12">
        <v>0</v>
      </c>
      <c r="AF3598" s="12">
        <v>0.78270516800000001</v>
      </c>
      <c r="AG3598" s="12">
        <v>4.9488659469999998</v>
      </c>
      <c r="AH3598" s="12"/>
      <c r="AI3598" s="12"/>
      <c r="AJ3598" s="12"/>
      <c r="AK3598" s="12"/>
      <c r="AL3598" s="12"/>
      <c r="AM3598" s="12"/>
      <c r="AN3598" s="12"/>
      <c r="AO3598" s="12"/>
      <c r="AP3598" s="12"/>
      <c r="AQ3598" s="12"/>
      <c r="AR3598" s="12"/>
      <c r="AS3598" s="12"/>
      <c r="AT3598" s="12"/>
      <c r="AU3598" s="12"/>
      <c r="AV3598" s="12"/>
      <c r="AW3598" s="12"/>
      <c r="AX3598" s="12"/>
      <c r="AY3598" s="12"/>
      <c r="AZ3598" s="12"/>
      <c r="BA3598" s="12"/>
      <c r="BB3598" s="12"/>
      <c r="BC3598" s="12"/>
      <c r="BD3598" s="12"/>
      <c r="BE3598" s="12"/>
      <c r="BF3598" s="12"/>
      <c r="BG3598" s="12"/>
      <c r="BH3598" s="12"/>
      <c r="BI3598" s="12">
        <v>22.0872173934922</v>
      </c>
      <c r="BJ3598" s="12">
        <v>17.1383514469522</v>
      </c>
      <c r="BK3598" s="12">
        <v>6.5291727703686497</v>
      </c>
      <c r="BL3598" s="12">
        <v>9.8264735084651509</v>
      </c>
      <c r="BM3598" s="12">
        <v>0</v>
      </c>
      <c r="BN3598" s="12">
        <v>0</v>
      </c>
      <c r="BO3598" s="12">
        <v>0</v>
      </c>
      <c r="BP3598" s="12">
        <v>0.78270516811843205</v>
      </c>
      <c r="BQ3598" s="12">
        <v>4.9488659465399998</v>
      </c>
    </row>
    <row r="3599" spans="1:69" x14ac:dyDescent="0.35">
      <c r="A3599" s="5" t="s">
        <v>917</v>
      </c>
      <c r="B3599" s="5">
        <v>3</v>
      </c>
      <c r="C3599" s="5" t="s">
        <v>853</v>
      </c>
      <c r="D3599" s="5" t="s">
        <v>918</v>
      </c>
      <c r="E3599" s="24">
        <v>1</v>
      </c>
      <c r="F3599" s="23">
        <v>2030</v>
      </c>
      <c r="G3599" s="12"/>
      <c r="H3599" s="12"/>
      <c r="I3599" s="12"/>
      <c r="J3599" s="12"/>
      <c r="K3599" s="12"/>
      <c r="L3599" s="12"/>
      <c r="M3599" s="12"/>
      <c r="N3599" s="12"/>
      <c r="O3599" s="12"/>
      <c r="P3599" s="12"/>
      <c r="Q3599" s="12"/>
      <c r="R3599" s="12"/>
      <c r="S3599" s="12"/>
      <c r="T3599" s="12"/>
      <c r="U3599" s="12"/>
      <c r="V3599" s="12"/>
      <c r="W3599" s="12"/>
      <c r="X3599" s="12"/>
      <c r="Y3599" s="12">
        <v>24.73002992</v>
      </c>
      <c r="Z3599" s="12">
        <v>19.787675610000001</v>
      </c>
      <c r="AA3599" s="12">
        <v>5.8386658100000002</v>
      </c>
      <c r="AB3599" s="12">
        <v>9.8264735079999994</v>
      </c>
      <c r="AC3599" s="12">
        <v>1.1207454E-2</v>
      </c>
      <c r="AD3599" s="12">
        <v>7.6210690000000003E-3</v>
      </c>
      <c r="AE3599" s="12">
        <v>3.5863850000000001E-3</v>
      </c>
      <c r="AF3599" s="12">
        <v>4.1113288380000004</v>
      </c>
      <c r="AG3599" s="12">
        <v>4.9535617670000001</v>
      </c>
      <c r="AH3599" s="12"/>
      <c r="AI3599" s="12"/>
      <c r="AJ3599" s="12"/>
      <c r="AK3599" s="12"/>
      <c r="AL3599" s="12"/>
      <c r="AM3599" s="12"/>
      <c r="AN3599" s="12"/>
      <c r="AO3599" s="12"/>
      <c r="AP3599" s="12"/>
      <c r="AQ3599" s="12"/>
      <c r="AR3599" s="12"/>
      <c r="AS3599" s="12"/>
      <c r="AT3599" s="12"/>
      <c r="AU3599" s="12"/>
      <c r="AV3599" s="12"/>
      <c r="AW3599" s="12"/>
      <c r="AX3599" s="12"/>
      <c r="AY3599" s="12"/>
      <c r="AZ3599" s="12"/>
      <c r="BA3599" s="12"/>
      <c r="BB3599" s="12"/>
      <c r="BC3599" s="12"/>
      <c r="BD3599" s="12"/>
      <c r="BE3599" s="12"/>
      <c r="BF3599" s="12"/>
      <c r="BG3599" s="12"/>
      <c r="BH3599" s="12"/>
      <c r="BI3599" s="12">
        <v>24.730029923037399</v>
      </c>
      <c r="BJ3599" s="12">
        <v>19.787675610272501</v>
      </c>
      <c r="BK3599" s="12">
        <v>5.8386658101416398</v>
      </c>
      <c r="BL3599" s="12">
        <v>9.8264735084651509</v>
      </c>
      <c r="BM3599" s="12">
        <v>1.1207453934573199E-2</v>
      </c>
      <c r="BN3599" s="12">
        <v>7.6210686755098199E-3</v>
      </c>
      <c r="BO3599" s="12">
        <v>3.5863852590634401E-3</v>
      </c>
      <c r="BP3599" s="12">
        <v>4.1113288377311701</v>
      </c>
      <c r="BQ3599" s="12">
        <v>4.95356176669946</v>
      </c>
    </row>
    <row r="3600" spans="1:69" x14ac:dyDescent="0.35">
      <c r="A3600" s="5" t="s">
        <v>917</v>
      </c>
      <c r="B3600" s="5">
        <v>3</v>
      </c>
      <c r="C3600" s="5" t="s">
        <v>853</v>
      </c>
      <c r="D3600" s="5" t="s">
        <v>918</v>
      </c>
      <c r="E3600" s="24">
        <v>2</v>
      </c>
      <c r="F3600" s="23">
        <v>2030</v>
      </c>
      <c r="G3600" s="12"/>
      <c r="H3600" s="12"/>
      <c r="I3600" s="12"/>
      <c r="J3600" s="12"/>
      <c r="K3600" s="12"/>
      <c r="L3600" s="12"/>
      <c r="M3600" s="12"/>
      <c r="N3600" s="12"/>
      <c r="O3600" s="12"/>
      <c r="P3600" s="12"/>
      <c r="Q3600" s="12"/>
      <c r="R3600" s="12"/>
      <c r="S3600" s="12"/>
      <c r="T3600" s="12"/>
      <c r="U3600" s="12"/>
      <c r="V3600" s="12"/>
      <c r="W3600" s="12"/>
      <c r="X3600" s="12"/>
      <c r="Y3600" s="12">
        <v>27.469946459999999</v>
      </c>
      <c r="Z3600" s="12">
        <v>22.527592139999999</v>
      </c>
      <c r="AA3600" s="12">
        <v>8.5785823440000009</v>
      </c>
      <c r="AB3600" s="12">
        <v>9.8264735079999994</v>
      </c>
      <c r="AC3600" s="12">
        <v>1.1207454E-2</v>
      </c>
      <c r="AD3600" s="12">
        <v>7.6210690000000003E-3</v>
      </c>
      <c r="AE3600" s="12">
        <v>3.5863850000000001E-3</v>
      </c>
      <c r="AF3600" s="12">
        <v>4.1113288380000004</v>
      </c>
      <c r="AG3600" s="12">
        <v>4.9535617670000001</v>
      </c>
      <c r="AH3600" s="12"/>
      <c r="AI3600" s="12"/>
      <c r="AJ3600" s="12"/>
      <c r="AK3600" s="12"/>
      <c r="AL3600" s="12"/>
      <c r="AM3600" s="12"/>
      <c r="AN3600" s="12"/>
      <c r="AO3600" s="12"/>
      <c r="AP3600" s="12"/>
      <c r="AQ3600" s="12"/>
      <c r="AR3600" s="12"/>
      <c r="AS3600" s="12"/>
      <c r="AT3600" s="12"/>
      <c r="AU3600" s="12"/>
      <c r="AV3600" s="12"/>
      <c r="AW3600" s="12"/>
      <c r="AX3600" s="12"/>
      <c r="AY3600" s="12"/>
      <c r="AZ3600" s="12"/>
      <c r="BA3600" s="12"/>
      <c r="BB3600" s="12"/>
      <c r="BC3600" s="12"/>
      <c r="BD3600" s="12"/>
      <c r="BE3600" s="12"/>
      <c r="BF3600" s="12"/>
      <c r="BG3600" s="12"/>
      <c r="BH3600" s="12"/>
      <c r="BI3600" s="12">
        <v>27.469946456865401</v>
      </c>
      <c r="BJ3600" s="12">
        <v>22.527592144100499</v>
      </c>
      <c r="BK3600" s="12">
        <v>8.5785823439696909</v>
      </c>
      <c r="BL3600" s="12">
        <v>9.8264735084651509</v>
      </c>
      <c r="BM3600" s="12">
        <v>1.1207453934573199E-2</v>
      </c>
      <c r="BN3600" s="12">
        <v>7.6210686755098199E-3</v>
      </c>
      <c r="BO3600" s="12">
        <v>3.5863852590634401E-3</v>
      </c>
      <c r="BP3600" s="12">
        <v>4.1113288377311701</v>
      </c>
      <c r="BQ3600" s="12">
        <v>4.95356176669946</v>
      </c>
    </row>
    <row r="3601" spans="1:69" x14ac:dyDescent="0.35">
      <c r="A3601" s="5" t="s">
        <v>917</v>
      </c>
      <c r="B3601" s="5">
        <v>3</v>
      </c>
      <c r="C3601" s="5" t="s">
        <v>853</v>
      </c>
      <c r="D3601" s="5" t="s">
        <v>918</v>
      </c>
      <c r="E3601" s="24">
        <v>3</v>
      </c>
      <c r="F3601" s="23">
        <v>2030</v>
      </c>
      <c r="G3601" s="12"/>
      <c r="H3601" s="12"/>
      <c r="I3601" s="12"/>
      <c r="J3601" s="12"/>
      <c r="K3601" s="12"/>
      <c r="L3601" s="12"/>
      <c r="M3601" s="12"/>
      <c r="N3601" s="12"/>
      <c r="O3601" s="12"/>
      <c r="P3601" s="12"/>
      <c r="Q3601" s="12"/>
      <c r="R3601" s="12"/>
      <c r="S3601" s="12"/>
      <c r="T3601" s="12"/>
      <c r="U3601" s="12"/>
      <c r="V3601" s="12"/>
      <c r="W3601" s="12"/>
      <c r="X3601" s="12"/>
      <c r="Y3601" s="12">
        <v>25.2140342</v>
      </c>
      <c r="Z3601" s="12">
        <v>20.271679890000001</v>
      </c>
      <c r="AA3601" s="12">
        <v>6.322670091</v>
      </c>
      <c r="AB3601" s="12">
        <v>9.8264735079999994</v>
      </c>
      <c r="AC3601" s="12">
        <v>1.1207454E-2</v>
      </c>
      <c r="AD3601" s="12">
        <v>7.6210690000000003E-3</v>
      </c>
      <c r="AE3601" s="12">
        <v>3.5863850000000001E-3</v>
      </c>
      <c r="AF3601" s="12">
        <v>4.1113288380000004</v>
      </c>
      <c r="AG3601" s="12">
        <v>4.9535617670000001</v>
      </c>
      <c r="AH3601" s="12"/>
      <c r="AI3601" s="12"/>
      <c r="AJ3601" s="12"/>
      <c r="AK3601" s="12"/>
      <c r="AL3601" s="12"/>
      <c r="AM3601" s="12"/>
      <c r="AN3601" s="12"/>
      <c r="AO3601" s="12"/>
      <c r="AP3601" s="12"/>
      <c r="AQ3601" s="12"/>
      <c r="AR3601" s="12"/>
      <c r="AS3601" s="12"/>
      <c r="AT3601" s="12"/>
      <c r="AU3601" s="12"/>
      <c r="AV3601" s="12"/>
      <c r="AW3601" s="12"/>
      <c r="AX3601" s="12"/>
      <c r="AY3601" s="12"/>
      <c r="AZ3601" s="12"/>
      <c r="BA3601" s="12"/>
      <c r="BB3601" s="12"/>
      <c r="BC3601" s="12"/>
      <c r="BD3601" s="12"/>
      <c r="BE3601" s="12"/>
      <c r="BF3601" s="12"/>
      <c r="BG3601" s="12"/>
      <c r="BH3601" s="12"/>
      <c r="BI3601" s="12">
        <v>25.214034204249501</v>
      </c>
      <c r="BJ3601" s="12">
        <v>20.271679891484599</v>
      </c>
      <c r="BK3601" s="12">
        <v>6.3226700913537401</v>
      </c>
      <c r="BL3601" s="12">
        <v>9.8264735084651509</v>
      </c>
      <c r="BM3601" s="12">
        <v>1.1207453934573199E-2</v>
      </c>
      <c r="BN3601" s="12">
        <v>7.6210686755098199E-3</v>
      </c>
      <c r="BO3601" s="12">
        <v>3.5863852590634401E-3</v>
      </c>
      <c r="BP3601" s="12">
        <v>4.1113288377311701</v>
      </c>
      <c r="BQ3601" s="12">
        <v>4.95356176669946</v>
      </c>
    </row>
    <row r="3602" spans="1:69" x14ac:dyDescent="0.35">
      <c r="A3602" s="5" t="s">
        <v>917</v>
      </c>
      <c r="B3602" s="5">
        <v>3</v>
      </c>
      <c r="C3602" s="5" t="s">
        <v>853</v>
      </c>
      <c r="D3602" s="5" t="s">
        <v>918</v>
      </c>
      <c r="E3602" s="24">
        <v>4</v>
      </c>
      <c r="F3602" s="23">
        <v>2030</v>
      </c>
      <c r="G3602" s="12"/>
      <c r="H3602" s="12"/>
      <c r="I3602" s="12"/>
      <c r="J3602" s="12"/>
      <c r="K3602" s="12"/>
      <c r="L3602" s="12"/>
      <c r="M3602" s="12"/>
      <c r="N3602" s="12"/>
      <c r="O3602" s="12"/>
      <c r="P3602" s="12"/>
      <c r="Q3602" s="12"/>
      <c r="R3602" s="12"/>
      <c r="S3602" s="12"/>
      <c r="T3602" s="12"/>
      <c r="U3602" s="12"/>
      <c r="V3602" s="12"/>
      <c r="W3602" s="12"/>
      <c r="X3602" s="12"/>
      <c r="Y3602" s="12">
        <v>27.95395074</v>
      </c>
      <c r="Z3602" s="12">
        <v>23.011596430000001</v>
      </c>
      <c r="AA3602" s="12">
        <v>9.0625866249999998</v>
      </c>
      <c r="AB3602" s="12">
        <v>9.8264735079999994</v>
      </c>
      <c r="AC3602" s="12">
        <v>1.1207454E-2</v>
      </c>
      <c r="AD3602" s="12">
        <v>7.6210690000000003E-3</v>
      </c>
      <c r="AE3602" s="12">
        <v>3.5863850000000001E-3</v>
      </c>
      <c r="AF3602" s="12">
        <v>4.1113288380000004</v>
      </c>
      <c r="AG3602" s="12">
        <v>4.9535617670000001</v>
      </c>
      <c r="AH3602" s="12"/>
      <c r="AI3602" s="12"/>
      <c r="AJ3602" s="12"/>
      <c r="AK3602" s="12"/>
      <c r="AL3602" s="12"/>
      <c r="AM3602" s="12"/>
      <c r="AN3602" s="12"/>
      <c r="AO3602" s="12"/>
      <c r="AP3602" s="12"/>
      <c r="AQ3602" s="12"/>
      <c r="AR3602" s="12"/>
      <c r="AS3602" s="12"/>
      <c r="AT3602" s="12"/>
      <c r="AU3602" s="12"/>
      <c r="AV3602" s="12"/>
      <c r="AW3602" s="12"/>
      <c r="AX3602" s="12"/>
      <c r="AY3602" s="12"/>
      <c r="AZ3602" s="12"/>
      <c r="BA3602" s="12"/>
      <c r="BB3602" s="12"/>
      <c r="BC3602" s="12"/>
      <c r="BD3602" s="12"/>
      <c r="BE3602" s="12"/>
      <c r="BF3602" s="12"/>
      <c r="BG3602" s="12"/>
      <c r="BH3602" s="12"/>
      <c r="BI3602" s="12">
        <v>27.953950738077499</v>
      </c>
      <c r="BJ3602" s="12">
        <v>23.0115964253126</v>
      </c>
      <c r="BK3602" s="12">
        <v>9.0625866251817797</v>
      </c>
      <c r="BL3602" s="12">
        <v>9.8264735084651509</v>
      </c>
      <c r="BM3602" s="12">
        <v>1.1207453934573199E-2</v>
      </c>
      <c r="BN3602" s="12">
        <v>7.6210686755098199E-3</v>
      </c>
      <c r="BO3602" s="12">
        <v>3.5863852590634401E-3</v>
      </c>
      <c r="BP3602" s="12">
        <v>4.1113288377311701</v>
      </c>
      <c r="BQ3602" s="12">
        <v>4.95356176669946</v>
      </c>
    </row>
    <row r="3603" spans="1:69" x14ac:dyDescent="0.35">
      <c r="A3603" s="5" t="s">
        <v>917</v>
      </c>
      <c r="B3603" s="5">
        <v>3</v>
      </c>
      <c r="C3603" s="5" t="s">
        <v>853</v>
      </c>
      <c r="D3603" s="5" t="s">
        <v>918</v>
      </c>
      <c r="E3603" s="24">
        <v>5</v>
      </c>
      <c r="F3603" s="23">
        <v>2050</v>
      </c>
      <c r="G3603" s="12"/>
      <c r="H3603" s="12"/>
      <c r="I3603" s="12"/>
      <c r="J3603" s="12"/>
      <c r="K3603" s="12"/>
      <c r="L3603" s="12"/>
      <c r="M3603" s="12"/>
      <c r="N3603" s="12"/>
      <c r="O3603" s="12"/>
      <c r="P3603" s="12"/>
      <c r="Q3603" s="12"/>
      <c r="R3603" s="12"/>
      <c r="S3603" s="12"/>
      <c r="T3603" s="12"/>
      <c r="U3603" s="12"/>
      <c r="V3603" s="12"/>
      <c r="W3603" s="12"/>
      <c r="X3603" s="12"/>
      <c r="Y3603" s="12">
        <v>23.673475759999999</v>
      </c>
      <c r="Z3603" s="12">
        <v>18.770726140000001</v>
      </c>
      <c r="AA3603" s="12">
        <v>8.1101513470000004</v>
      </c>
      <c r="AB3603" s="12">
        <v>9.8264735079999994</v>
      </c>
      <c r="AC3603" s="12">
        <v>7.9380183000000007E-2</v>
      </c>
      <c r="AD3603" s="12">
        <v>5.3978524999999999E-2</v>
      </c>
      <c r="AE3603" s="12">
        <v>2.5401659E-2</v>
      </c>
      <c r="AF3603" s="12">
        <v>0.754721105</v>
      </c>
      <c r="AG3603" s="12">
        <v>4.9821297959999997</v>
      </c>
      <c r="AH3603" s="12"/>
      <c r="AI3603" s="12"/>
      <c r="AJ3603" s="12"/>
      <c r="AK3603" s="12"/>
      <c r="AL3603" s="12"/>
      <c r="AM3603" s="12"/>
      <c r="AN3603" s="12"/>
      <c r="AO3603" s="12"/>
      <c r="AP3603" s="12"/>
      <c r="AQ3603" s="12"/>
      <c r="AR3603" s="12"/>
      <c r="AS3603" s="12"/>
      <c r="AT3603" s="12"/>
      <c r="AU3603" s="12"/>
      <c r="AV3603" s="12"/>
      <c r="AW3603" s="12"/>
      <c r="AX3603" s="12"/>
      <c r="AY3603" s="12"/>
      <c r="AZ3603" s="12"/>
      <c r="BA3603" s="12"/>
      <c r="BB3603" s="12"/>
      <c r="BC3603" s="12"/>
      <c r="BD3603" s="12"/>
      <c r="BE3603" s="12"/>
      <c r="BF3603" s="12"/>
      <c r="BG3603" s="12"/>
      <c r="BH3603" s="12"/>
      <c r="BI3603" s="12">
        <v>23.6734757562498</v>
      </c>
      <c r="BJ3603" s="12">
        <v>18.770726143844499</v>
      </c>
      <c r="BK3603" s="12">
        <v>8.1101513467851003</v>
      </c>
      <c r="BL3603" s="12">
        <v>9.8264735084651509</v>
      </c>
      <c r="BM3603" s="12">
        <v>7.9380183281818298E-2</v>
      </c>
      <c r="BN3603" s="12">
        <v>5.3978524631636403E-2</v>
      </c>
      <c r="BO3603" s="12">
        <v>2.5401658650181801E-2</v>
      </c>
      <c r="BP3603" s="12">
        <v>0.75472110531250203</v>
      </c>
      <c r="BQ3603" s="12">
        <v>4.9821297956870803</v>
      </c>
    </row>
    <row r="3604" spans="1:69" x14ac:dyDescent="0.35">
      <c r="A3604" s="5" t="s">
        <v>917</v>
      </c>
      <c r="B3604" s="5">
        <v>3</v>
      </c>
      <c r="C3604" s="5" t="s">
        <v>853</v>
      </c>
      <c r="D3604" s="5" t="s">
        <v>918</v>
      </c>
      <c r="E3604" s="24">
        <v>6</v>
      </c>
      <c r="F3604" s="23">
        <v>2050</v>
      </c>
      <c r="G3604" s="12"/>
      <c r="H3604" s="12"/>
      <c r="I3604" s="12"/>
      <c r="J3604" s="12"/>
      <c r="K3604" s="12"/>
      <c r="L3604" s="12"/>
      <c r="M3604" s="12"/>
      <c r="N3604" s="12"/>
      <c r="O3604" s="12"/>
      <c r="P3604" s="12"/>
      <c r="Q3604" s="12"/>
      <c r="R3604" s="12"/>
      <c r="S3604" s="12"/>
      <c r="T3604" s="12"/>
      <c r="U3604" s="12"/>
      <c r="V3604" s="12"/>
      <c r="W3604" s="12"/>
      <c r="X3604" s="12"/>
      <c r="Y3604" s="12">
        <v>24.12366931</v>
      </c>
      <c r="Z3604" s="12">
        <v>19.2209197</v>
      </c>
      <c r="AA3604" s="12">
        <v>8.5603449000000005</v>
      </c>
      <c r="AB3604" s="12">
        <v>9.8264735079999994</v>
      </c>
      <c r="AC3604" s="12">
        <v>7.9380183000000007E-2</v>
      </c>
      <c r="AD3604" s="12">
        <v>5.3978524999999999E-2</v>
      </c>
      <c r="AE3604" s="12">
        <v>2.5401659E-2</v>
      </c>
      <c r="AF3604" s="12">
        <v>0.754721105</v>
      </c>
      <c r="AG3604" s="12">
        <v>4.9821297959999997</v>
      </c>
      <c r="AH3604" s="12"/>
      <c r="AI3604" s="12"/>
      <c r="AJ3604" s="12"/>
      <c r="AK3604" s="12"/>
      <c r="AL3604" s="12"/>
      <c r="AM3604" s="12"/>
      <c r="AN3604" s="12"/>
      <c r="AO3604" s="12"/>
      <c r="AP3604" s="12"/>
      <c r="AQ3604" s="12"/>
      <c r="AR3604" s="12"/>
      <c r="AS3604" s="12"/>
      <c r="AT3604" s="12"/>
      <c r="AU3604" s="12"/>
      <c r="AV3604" s="12"/>
      <c r="AW3604" s="12"/>
      <c r="AX3604" s="12"/>
      <c r="AY3604" s="12"/>
      <c r="AZ3604" s="12"/>
      <c r="BA3604" s="12"/>
      <c r="BB3604" s="12"/>
      <c r="BC3604" s="12"/>
      <c r="BD3604" s="12"/>
      <c r="BE3604" s="12"/>
      <c r="BF3604" s="12"/>
      <c r="BG3604" s="12"/>
      <c r="BH3604" s="12"/>
      <c r="BI3604" s="12">
        <v>24.123669309097998</v>
      </c>
      <c r="BJ3604" s="12">
        <v>19.2209196966927</v>
      </c>
      <c r="BK3604" s="12">
        <v>8.5603448996333107</v>
      </c>
      <c r="BL3604" s="12">
        <v>9.8264735084651509</v>
      </c>
      <c r="BM3604" s="12">
        <v>7.9380183281818298E-2</v>
      </c>
      <c r="BN3604" s="12">
        <v>5.3978524631636403E-2</v>
      </c>
      <c r="BO3604" s="12">
        <v>2.5401658650181801E-2</v>
      </c>
      <c r="BP3604" s="12">
        <v>0.75472110531250203</v>
      </c>
      <c r="BQ3604" s="12">
        <v>4.9821297956870803</v>
      </c>
    </row>
    <row r="3605" spans="1:69" x14ac:dyDescent="0.35">
      <c r="A3605" s="5" t="s">
        <v>917</v>
      </c>
      <c r="B3605" s="5">
        <v>3</v>
      </c>
      <c r="C3605" s="5" t="s">
        <v>853</v>
      </c>
      <c r="D3605" s="5" t="s">
        <v>918</v>
      </c>
      <c r="E3605" s="24">
        <v>7</v>
      </c>
      <c r="F3605" s="23">
        <v>2050</v>
      </c>
      <c r="G3605" s="12"/>
      <c r="H3605" s="12"/>
      <c r="I3605" s="12"/>
      <c r="J3605" s="12"/>
      <c r="K3605" s="12"/>
      <c r="L3605" s="12"/>
      <c r="M3605" s="12"/>
      <c r="N3605" s="12"/>
      <c r="O3605" s="12"/>
      <c r="P3605" s="12"/>
      <c r="Q3605" s="12"/>
      <c r="R3605" s="12"/>
      <c r="S3605" s="12"/>
      <c r="T3605" s="12"/>
      <c r="U3605" s="12"/>
      <c r="V3605" s="12"/>
      <c r="W3605" s="12"/>
      <c r="X3605" s="12"/>
      <c r="Y3605" s="12">
        <v>25.177197899999999</v>
      </c>
      <c r="Z3605" s="12">
        <v>20.274448289999999</v>
      </c>
      <c r="AA3605" s="12">
        <v>9.6138734899999996</v>
      </c>
      <c r="AB3605" s="12">
        <v>9.8264735079999994</v>
      </c>
      <c r="AC3605" s="12">
        <v>7.9380183000000007E-2</v>
      </c>
      <c r="AD3605" s="12">
        <v>5.3978524999999999E-2</v>
      </c>
      <c r="AE3605" s="12">
        <v>2.5401659E-2</v>
      </c>
      <c r="AF3605" s="12">
        <v>0.754721105</v>
      </c>
      <c r="AG3605" s="12">
        <v>4.9821297959999997</v>
      </c>
      <c r="AH3605" s="12"/>
      <c r="AI3605" s="12"/>
      <c r="AJ3605" s="12"/>
      <c r="AK3605" s="12"/>
      <c r="AL3605" s="12"/>
      <c r="AM3605" s="12"/>
      <c r="AN3605" s="12"/>
      <c r="AO3605" s="12"/>
      <c r="AP3605" s="12"/>
      <c r="AQ3605" s="12"/>
      <c r="AR3605" s="12"/>
      <c r="AS3605" s="12"/>
      <c r="AT3605" s="12"/>
      <c r="AU3605" s="12"/>
      <c r="AV3605" s="12"/>
      <c r="AW3605" s="12"/>
      <c r="AX3605" s="12"/>
      <c r="AY3605" s="12"/>
      <c r="AZ3605" s="12"/>
      <c r="BA3605" s="12"/>
      <c r="BB3605" s="12"/>
      <c r="BC3605" s="12"/>
      <c r="BD3605" s="12"/>
      <c r="BE3605" s="12"/>
      <c r="BF3605" s="12"/>
      <c r="BG3605" s="12"/>
      <c r="BH3605" s="12"/>
      <c r="BI3605" s="12">
        <v>25.177197899539099</v>
      </c>
      <c r="BJ3605" s="12">
        <v>20.274448287133801</v>
      </c>
      <c r="BK3605" s="12">
        <v>9.6138734900744005</v>
      </c>
      <c r="BL3605" s="12">
        <v>9.8264735084651509</v>
      </c>
      <c r="BM3605" s="12">
        <v>7.9380183281818298E-2</v>
      </c>
      <c r="BN3605" s="12">
        <v>5.3978524631636403E-2</v>
      </c>
      <c r="BO3605" s="12">
        <v>2.5401658650181801E-2</v>
      </c>
      <c r="BP3605" s="12">
        <v>0.75472110531250203</v>
      </c>
      <c r="BQ3605" s="12">
        <v>4.9821297956870803</v>
      </c>
    </row>
    <row r="3606" spans="1:69" x14ac:dyDescent="0.35">
      <c r="A3606" s="5" t="s">
        <v>917</v>
      </c>
      <c r="B3606" s="5">
        <v>3</v>
      </c>
      <c r="C3606" s="5" t="s">
        <v>853</v>
      </c>
      <c r="D3606" s="5" t="s">
        <v>918</v>
      </c>
      <c r="E3606" s="24">
        <v>8</v>
      </c>
      <c r="F3606" s="23">
        <v>2050</v>
      </c>
      <c r="G3606" s="12"/>
      <c r="H3606" s="12"/>
      <c r="I3606" s="12"/>
      <c r="J3606" s="12"/>
      <c r="K3606" s="12"/>
      <c r="L3606" s="12"/>
      <c r="M3606" s="12"/>
      <c r="N3606" s="12"/>
      <c r="O3606" s="12"/>
      <c r="P3606" s="12"/>
      <c r="Q3606" s="12"/>
      <c r="R3606" s="12"/>
      <c r="S3606" s="12"/>
      <c r="T3606" s="12"/>
      <c r="U3606" s="12"/>
      <c r="V3606" s="12"/>
      <c r="W3606" s="12"/>
      <c r="X3606" s="12"/>
      <c r="Y3606" s="12">
        <v>25.627391450000001</v>
      </c>
      <c r="Z3606" s="12">
        <v>20.72464184</v>
      </c>
      <c r="AA3606" s="12">
        <v>10.064067039999999</v>
      </c>
      <c r="AB3606" s="12">
        <v>9.8264735079999994</v>
      </c>
      <c r="AC3606" s="12">
        <v>7.9380183000000007E-2</v>
      </c>
      <c r="AD3606" s="12">
        <v>5.3978524999999999E-2</v>
      </c>
      <c r="AE3606" s="12">
        <v>2.5401659E-2</v>
      </c>
      <c r="AF3606" s="12">
        <v>0.754721105</v>
      </c>
      <c r="AG3606" s="12">
        <v>4.9821297959999997</v>
      </c>
      <c r="AH3606" s="12"/>
      <c r="AI3606" s="12"/>
      <c r="AJ3606" s="12"/>
      <c r="AK3606" s="12"/>
      <c r="AL3606" s="12"/>
      <c r="AM3606" s="12"/>
      <c r="AN3606" s="12"/>
      <c r="AO3606" s="12"/>
      <c r="AP3606" s="12"/>
      <c r="AQ3606" s="12"/>
      <c r="AR3606" s="12"/>
      <c r="AS3606" s="12"/>
      <c r="AT3606" s="12"/>
      <c r="AU3606" s="12"/>
      <c r="AV3606" s="12"/>
      <c r="AW3606" s="12"/>
      <c r="AX3606" s="12"/>
      <c r="AY3606" s="12"/>
      <c r="AZ3606" s="12"/>
      <c r="BA3606" s="12"/>
      <c r="BB3606" s="12"/>
      <c r="BC3606" s="12"/>
      <c r="BD3606" s="12"/>
      <c r="BE3606" s="12"/>
      <c r="BF3606" s="12"/>
      <c r="BG3606" s="12"/>
      <c r="BH3606" s="12"/>
      <c r="BI3606" s="12">
        <v>25.6273914523873</v>
      </c>
      <c r="BJ3606" s="12">
        <v>20.724641839981999</v>
      </c>
      <c r="BK3606" s="12">
        <v>10.0640670429226</v>
      </c>
      <c r="BL3606" s="12">
        <v>9.8264735084651509</v>
      </c>
      <c r="BM3606" s="12">
        <v>7.9380183281818298E-2</v>
      </c>
      <c r="BN3606" s="12">
        <v>5.3978524631636403E-2</v>
      </c>
      <c r="BO3606" s="12">
        <v>2.5401658650181801E-2</v>
      </c>
      <c r="BP3606" s="12">
        <v>0.75472110531250203</v>
      </c>
      <c r="BQ3606" s="12">
        <v>4.9821297956870803</v>
      </c>
    </row>
    <row r="3607" spans="1:69" x14ac:dyDescent="0.35">
      <c r="A3607" s="5" t="s">
        <v>919</v>
      </c>
      <c r="B3607" s="5">
        <v>3</v>
      </c>
      <c r="C3607" s="5" t="s">
        <v>920</v>
      </c>
      <c r="D3607" s="5" t="s">
        <v>921</v>
      </c>
      <c r="E3607" s="24">
        <v>0</v>
      </c>
      <c r="F3607" s="23">
        <v>2018</v>
      </c>
      <c r="G3607" s="12">
        <v>329.41410960000002</v>
      </c>
      <c r="H3607" s="12">
        <v>318.61410960000001</v>
      </c>
      <c r="I3607" s="12">
        <v>32.919783260000003</v>
      </c>
      <c r="J3607" s="12">
        <v>285.09912630000002</v>
      </c>
      <c r="K3607" s="12">
        <v>0</v>
      </c>
      <c r="L3607" s="12">
        <v>0</v>
      </c>
      <c r="M3607" s="12">
        <v>0</v>
      </c>
      <c r="N3607" s="12">
        <v>0.59519999999999995</v>
      </c>
      <c r="O3607" s="12">
        <v>10.8</v>
      </c>
      <c r="P3607" s="12"/>
      <c r="Q3607" s="12"/>
      <c r="R3607" s="12"/>
      <c r="S3607" s="12"/>
      <c r="T3607" s="12"/>
      <c r="U3607" s="12"/>
      <c r="V3607" s="12"/>
      <c r="W3607" s="12"/>
      <c r="X3607" s="12"/>
      <c r="Y3607" s="12">
        <v>78.061040640000002</v>
      </c>
      <c r="Z3607" s="12">
        <v>60.570669670000001</v>
      </c>
      <c r="AA3607" s="12">
        <v>23.075519740000001</v>
      </c>
      <c r="AB3607" s="12">
        <v>34.728899259999999</v>
      </c>
      <c r="AC3607" s="12">
        <v>0</v>
      </c>
      <c r="AD3607" s="12">
        <v>0</v>
      </c>
      <c r="AE3607" s="12">
        <v>0</v>
      </c>
      <c r="AF3607" s="12">
        <v>2.7662506709999999</v>
      </c>
      <c r="AG3607" s="12">
        <v>17.49037096</v>
      </c>
      <c r="AH3607" s="12"/>
      <c r="AI3607" s="12"/>
      <c r="AJ3607" s="12"/>
      <c r="AK3607" s="12"/>
      <c r="AL3607" s="12"/>
      <c r="AM3607" s="12"/>
      <c r="AN3607" s="12"/>
      <c r="AO3607" s="12"/>
      <c r="AP3607" s="12"/>
      <c r="AQ3607" s="12"/>
      <c r="AR3607" s="12"/>
      <c r="AS3607" s="12"/>
      <c r="AT3607" s="12"/>
      <c r="AU3607" s="12"/>
      <c r="AV3607" s="12"/>
      <c r="AW3607" s="12"/>
      <c r="AX3607" s="12"/>
      <c r="AY3607" s="12"/>
      <c r="AZ3607" s="12">
        <v>123.89232100999999</v>
      </c>
      <c r="BA3607" s="12">
        <v>115.27309841</v>
      </c>
      <c r="BB3607" s="12">
        <v>25.862795133999999</v>
      </c>
      <c r="BC3607" s="12">
        <v>88.019935769999989</v>
      </c>
      <c r="BD3607" s="12">
        <v>0</v>
      </c>
      <c r="BE3607" s="12">
        <v>0</v>
      </c>
      <c r="BF3607" s="12">
        <v>0</v>
      </c>
      <c r="BG3607" s="12">
        <v>1.3903675099999999</v>
      </c>
      <c r="BH3607" s="12">
        <v>8.6192225909999998</v>
      </c>
      <c r="BI3607" s="12">
        <v>531.36747118696644</v>
      </c>
      <c r="BJ3607" s="12">
        <v>494.45787763306652</v>
      </c>
      <c r="BK3607" s="12">
        <v>81.85809813157087</v>
      </c>
      <c r="BL3607" s="12">
        <v>407.84796131966107</v>
      </c>
      <c r="BM3607" s="12">
        <v>0</v>
      </c>
      <c r="BN3607" s="12">
        <v>0</v>
      </c>
      <c r="BO3607" s="12">
        <v>0</v>
      </c>
      <c r="BP3607" s="12">
        <v>4.7518181818353593</v>
      </c>
      <c r="BQ3607" s="12">
        <v>36.909593553899995</v>
      </c>
    </row>
    <row r="3608" spans="1:69" x14ac:dyDescent="0.35">
      <c r="A3608" s="5" t="s">
        <v>919</v>
      </c>
      <c r="B3608" s="5">
        <v>3</v>
      </c>
      <c r="C3608" s="5" t="s">
        <v>920</v>
      </c>
      <c r="D3608" s="5" t="s">
        <v>921</v>
      </c>
      <c r="E3608" s="24">
        <v>1</v>
      </c>
      <c r="F3608" s="23">
        <v>2030</v>
      </c>
      <c r="G3608" s="12">
        <v>318.94815779999999</v>
      </c>
      <c r="H3608" s="12">
        <v>308.14815779999998</v>
      </c>
      <c r="I3608" s="12">
        <v>19.449031489999999</v>
      </c>
      <c r="J3608" s="12">
        <v>285.09912630000002</v>
      </c>
      <c r="K3608" s="12">
        <v>0</v>
      </c>
      <c r="L3608" s="12">
        <v>0</v>
      </c>
      <c r="M3608" s="12">
        <v>0</v>
      </c>
      <c r="N3608" s="12">
        <v>3.6</v>
      </c>
      <c r="O3608" s="12">
        <v>10.8</v>
      </c>
      <c r="P3608" s="12"/>
      <c r="Q3608" s="12"/>
      <c r="R3608" s="12"/>
      <c r="S3608" s="12"/>
      <c r="T3608" s="12"/>
      <c r="U3608" s="12"/>
      <c r="V3608" s="12"/>
      <c r="W3608" s="12"/>
      <c r="X3608" s="12"/>
      <c r="Y3608" s="12">
        <v>87.401316170000001</v>
      </c>
      <c r="Z3608" s="12">
        <v>69.971983940000001</v>
      </c>
      <c r="AA3608" s="12">
        <v>20.63511763</v>
      </c>
      <c r="AB3608" s="12">
        <v>34.728899259999999</v>
      </c>
      <c r="AC3608" s="12">
        <v>7.7634786999999997E-2</v>
      </c>
      <c r="AD3608" s="12">
        <v>4.5947119000000002E-2</v>
      </c>
      <c r="AE3608" s="12">
        <v>3.1687668000000002E-2</v>
      </c>
      <c r="AF3608" s="12">
        <v>14.53033226</v>
      </c>
      <c r="AG3608" s="12">
        <v>17.50696701</v>
      </c>
      <c r="AH3608" s="12"/>
      <c r="AI3608" s="12"/>
      <c r="AJ3608" s="12"/>
      <c r="AK3608" s="12"/>
      <c r="AL3608" s="12"/>
      <c r="AM3608" s="12"/>
      <c r="AN3608" s="12"/>
      <c r="AO3608" s="12"/>
      <c r="AP3608" s="12"/>
      <c r="AQ3608" s="12"/>
      <c r="AR3608" s="12"/>
      <c r="AS3608" s="12"/>
      <c r="AT3608" s="12"/>
      <c r="AU3608" s="12"/>
      <c r="AV3608" s="12"/>
      <c r="AW3608" s="12"/>
      <c r="AX3608" s="12"/>
      <c r="AY3608" s="12"/>
      <c r="AZ3608" s="12">
        <v>136.70348454000001</v>
      </c>
      <c r="BA3608" s="12">
        <v>125.18943458</v>
      </c>
      <c r="BB3608" s="12">
        <v>30.540256665000001</v>
      </c>
      <c r="BC3608" s="12">
        <v>88.457646889999992</v>
      </c>
      <c r="BD3608" s="12">
        <v>0.26667195099999996</v>
      </c>
      <c r="BE3608" s="12">
        <v>0.15782625700000003</v>
      </c>
      <c r="BF3608" s="12">
        <v>0.10884569399999999</v>
      </c>
      <c r="BG3608" s="12">
        <v>5.9248590889999999</v>
      </c>
      <c r="BH3608" s="12">
        <v>11.780721907</v>
      </c>
      <c r="BI3608" s="12">
        <v>543.05295848534161</v>
      </c>
      <c r="BJ3608" s="12">
        <v>503.30957630217347</v>
      </c>
      <c r="BK3608" s="12">
        <v>70.624405778701245</v>
      </c>
      <c r="BL3608" s="12">
        <v>408.28567243380928</v>
      </c>
      <c r="BM3608" s="12">
        <v>0.34430673872518947</v>
      </c>
      <c r="BN3608" s="12">
        <v>0.20377337598021461</v>
      </c>
      <c r="BO3608" s="12">
        <v>0.14053336274497558</v>
      </c>
      <c r="BP3608" s="12">
        <v>24.055191350937299</v>
      </c>
      <c r="BQ3608" s="12">
        <v>40.087688921894511</v>
      </c>
    </row>
    <row r="3609" spans="1:69" x14ac:dyDescent="0.35">
      <c r="A3609" s="5" t="s">
        <v>919</v>
      </c>
      <c r="B3609" s="5">
        <v>3</v>
      </c>
      <c r="C3609" s="5" t="s">
        <v>920</v>
      </c>
      <c r="D3609" s="5" t="s">
        <v>921</v>
      </c>
      <c r="E3609" s="24">
        <v>2</v>
      </c>
      <c r="F3609" s="23">
        <v>2030</v>
      </c>
      <c r="G3609" s="12">
        <v>319.7360334</v>
      </c>
      <c r="H3609" s="12">
        <v>308.93603339999999</v>
      </c>
      <c r="I3609" s="12">
        <v>20.236907120000001</v>
      </c>
      <c r="J3609" s="12">
        <v>285.09912630000002</v>
      </c>
      <c r="K3609" s="12">
        <v>0</v>
      </c>
      <c r="L3609" s="12">
        <v>0</v>
      </c>
      <c r="M3609" s="12">
        <v>0</v>
      </c>
      <c r="N3609" s="12">
        <v>3.6</v>
      </c>
      <c r="O3609" s="12">
        <v>10.8</v>
      </c>
      <c r="P3609" s="12"/>
      <c r="Q3609" s="12"/>
      <c r="R3609" s="12"/>
      <c r="S3609" s="12"/>
      <c r="T3609" s="12"/>
      <c r="U3609" s="12"/>
      <c r="V3609" s="12"/>
      <c r="W3609" s="12"/>
      <c r="X3609" s="12"/>
      <c r="Y3609" s="12">
        <v>97.084778420000006</v>
      </c>
      <c r="Z3609" s="12">
        <v>79.655446190000006</v>
      </c>
      <c r="AA3609" s="12">
        <v>30.318579880000001</v>
      </c>
      <c r="AB3609" s="12">
        <v>34.728899259999999</v>
      </c>
      <c r="AC3609" s="12">
        <v>7.7634786999999997E-2</v>
      </c>
      <c r="AD3609" s="12">
        <v>4.5947119000000002E-2</v>
      </c>
      <c r="AE3609" s="12">
        <v>3.1687668000000002E-2</v>
      </c>
      <c r="AF3609" s="12">
        <v>14.53033226</v>
      </c>
      <c r="AG3609" s="12">
        <v>17.50696701</v>
      </c>
      <c r="AH3609" s="12"/>
      <c r="AI3609" s="12"/>
      <c r="AJ3609" s="12"/>
      <c r="AK3609" s="12"/>
      <c r="AL3609" s="12"/>
      <c r="AM3609" s="12"/>
      <c r="AN3609" s="12"/>
      <c r="AO3609" s="12"/>
      <c r="AP3609" s="12"/>
      <c r="AQ3609" s="12"/>
      <c r="AR3609" s="12"/>
      <c r="AS3609" s="12"/>
      <c r="AT3609" s="12"/>
      <c r="AU3609" s="12"/>
      <c r="AV3609" s="12"/>
      <c r="AW3609" s="12"/>
      <c r="AX3609" s="12"/>
      <c r="AY3609" s="12"/>
      <c r="AZ3609" s="12">
        <v>138.79904407999999</v>
      </c>
      <c r="BA3609" s="12">
        <v>127.28499413999999</v>
      </c>
      <c r="BB3609" s="12">
        <v>32.635816208999998</v>
      </c>
      <c r="BC3609" s="12">
        <v>88.457646889999992</v>
      </c>
      <c r="BD3609" s="12">
        <v>0.26667195099999996</v>
      </c>
      <c r="BE3609" s="12">
        <v>0.15782625700000003</v>
      </c>
      <c r="BF3609" s="12">
        <v>0.10884569399999999</v>
      </c>
      <c r="BG3609" s="12">
        <v>5.9248590889999999</v>
      </c>
      <c r="BH3609" s="12">
        <v>11.780721907</v>
      </c>
      <c r="BI3609" s="12">
        <v>555.61985591519408</v>
      </c>
      <c r="BJ3609" s="12">
        <v>515.87647373202469</v>
      </c>
      <c r="BK3609" s="12">
        <v>83.191303208553819</v>
      </c>
      <c r="BL3609" s="12">
        <v>408.28567243380928</v>
      </c>
      <c r="BM3609" s="12">
        <v>0.34430673872518947</v>
      </c>
      <c r="BN3609" s="12">
        <v>0.20377337598021461</v>
      </c>
      <c r="BO3609" s="12">
        <v>0.14053336274497558</v>
      </c>
      <c r="BP3609" s="12">
        <v>24.055191350937299</v>
      </c>
      <c r="BQ3609" s="12">
        <v>40.087688921894511</v>
      </c>
    </row>
    <row r="3610" spans="1:69" x14ac:dyDescent="0.35">
      <c r="A3610" s="5" t="s">
        <v>919</v>
      </c>
      <c r="B3610" s="5">
        <v>3</v>
      </c>
      <c r="C3610" s="5" t="s">
        <v>920</v>
      </c>
      <c r="D3610" s="5" t="s">
        <v>921</v>
      </c>
      <c r="E3610" s="24">
        <v>3</v>
      </c>
      <c r="F3610" s="23">
        <v>2030</v>
      </c>
      <c r="G3610" s="12">
        <v>318.94815779999999</v>
      </c>
      <c r="H3610" s="12">
        <v>308.14815779999998</v>
      </c>
      <c r="I3610" s="12">
        <v>19.449031489999999</v>
      </c>
      <c r="J3610" s="12">
        <v>285.09912630000002</v>
      </c>
      <c r="K3610" s="12">
        <v>0</v>
      </c>
      <c r="L3610" s="12">
        <v>0</v>
      </c>
      <c r="M3610" s="12">
        <v>0</v>
      </c>
      <c r="N3610" s="12">
        <v>3.6</v>
      </c>
      <c r="O3610" s="12">
        <v>10.8</v>
      </c>
      <c r="P3610" s="12"/>
      <c r="Q3610" s="12"/>
      <c r="R3610" s="12"/>
      <c r="S3610" s="12"/>
      <c r="T3610" s="12"/>
      <c r="U3610" s="12"/>
      <c r="V3610" s="12"/>
      <c r="W3610" s="12"/>
      <c r="X3610" s="12"/>
      <c r="Y3610" s="12">
        <v>89.111892800000007</v>
      </c>
      <c r="Z3610" s="12">
        <v>71.682560570000007</v>
      </c>
      <c r="AA3610" s="12">
        <v>22.345694259999998</v>
      </c>
      <c r="AB3610" s="12">
        <v>34.728899259999999</v>
      </c>
      <c r="AC3610" s="12">
        <v>7.7634786999999997E-2</v>
      </c>
      <c r="AD3610" s="12">
        <v>4.5947119000000002E-2</v>
      </c>
      <c r="AE3610" s="12">
        <v>3.1687668000000002E-2</v>
      </c>
      <c r="AF3610" s="12">
        <v>14.53033226</v>
      </c>
      <c r="AG3610" s="12">
        <v>17.50696701</v>
      </c>
      <c r="AH3610" s="12"/>
      <c r="AI3610" s="12"/>
      <c r="AJ3610" s="12"/>
      <c r="AK3610" s="12"/>
      <c r="AL3610" s="12"/>
      <c r="AM3610" s="12"/>
      <c r="AN3610" s="12"/>
      <c r="AO3610" s="12"/>
      <c r="AP3610" s="12"/>
      <c r="AQ3610" s="12"/>
      <c r="AR3610" s="12"/>
      <c r="AS3610" s="12"/>
      <c r="AT3610" s="12"/>
      <c r="AU3610" s="12"/>
      <c r="AV3610" s="12"/>
      <c r="AW3610" s="12"/>
      <c r="AX3610" s="12"/>
      <c r="AY3610" s="12"/>
      <c r="AZ3610" s="12">
        <v>137.73787838999999</v>
      </c>
      <c r="BA3610" s="12">
        <v>126.22382843</v>
      </c>
      <c r="BB3610" s="12">
        <v>31.574650511000002</v>
      </c>
      <c r="BC3610" s="12">
        <v>88.457646889999992</v>
      </c>
      <c r="BD3610" s="12">
        <v>0.26667195099999996</v>
      </c>
      <c r="BE3610" s="12">
        <v>0.15782625700000003</v>
      </c>
      <c r="BF3610" s="12">
        <v>0.10884569399999999</v>
      </c>
      <c r="BG3610" s="12">
        <v>5.9248590889999999</v>
      </c>
      <c r="BH3610" s="12">
        <v>11.780721907</v>
      </c>
      <c r="BI3610" s="12">
        <v>545.79792896293475</v>
      </c>
      <c r="BJ3610" s="12">
        <v>506.05454677976638</v>
      </c>
      <c r="BK3610" s="12">
        <v>73.369376256294458</v>
      </c>
      <c r="BL3610" s="12">
        <v>408.28567243380928</v>
      </c>
      <c r="BM3610" s="12">
        <v>0.34430673872518947</v>
      </c>
      <c r="BN3610" s="12">
        <v>0.20377337598021461</v>
      </c>
      <c r="BO3610" s="12">
        <v>0.14053336274497558</v>
      </c>
      <c r="BP3610" s="12">
        <v>24.055191350937299</v>
      </c>
      <c r="BQ3610" s="12">
        <v>40.087688921894511</v>
      </c>
    </row>
    <row r="3611" spans="1:69" x14ac:dyDescent="0.35">
      <c r="A3611" s="5" t="s">
        <v>919</v>
      </c>
      <c r="B3611" s="5">
        <v>3</v>
      </c>
      <c r="C3611" s="5" t="s">
        <v>920</v>
      </c>
      <c r="D3611" s="5" t="s">
        <v>921</v>
      </c>
      <c r="E3611" s="24">
        <v>4</v>
      </c>
      <c r="F3611" s="23">
        <v>2030</v>
      </c>
      <c r="G3611" s="12">
        <v>319.7360334</v>
      </c>
      <c r="H3611" s="12">
        <v>308.93603339999999</v>
      </c>
      <c r="I3611" s="12">
        <v>20.236907120000001</v>
      </c>
      <c r="J3611" s="12">
        <v>285.09912630000002</v>
      </c>
      <c r="K3611" s="12">
        <v>0</v>
      </c>
      <c r="L3611" s="12">
        <v>0</v>
      </c>
      <c r="M3611" s="12">
        <v>0</v>
      </c>
      <c r="N3611" s="12">
        <v>3.6</v>
      </c>
      <c r="O3611" s="12">
        <v>10.8</v>
      </c>
      <c r="P3611" s="12"/>
      <c r="Q3611" s="12"/>
      <c r="R3611" s="12"/>
      <c r="S3611" s="12"/>
      <c r="T3611" s="12"/>
      <c r="U3611" s="12"/>
      <c r="V3611" s="12"/>
      <c r="W3611" s="12"/>
      <c r="X3611" s="12"/>
      <c r="Y3611" s="12">
        <v>98.795355049999998</v>
      </c>
      <c r="Z3611" s="12">
        <v>81.366022819999998</v>
      </c>
      <c r="AA3611" s="12">
        <v>32.02915651</v>
      </c>
      <c r="AB3611" s="12">
        <v>34.728899259999999</v>
      </c>
      <c r="AC3611" s="12">
        <v>7.7634786999999997E-2</v>
      </c>
      <c r="AD3611" s="12">
        <v>4.5947119000000002E-2</v>
      </c>
      <c r="AE3611" s="12">
        <v>3.1687668000000002E-2</v>
      </c>
      <c r="AF3611" s="12">
        <v>14.53033226</v>
      </c>
      <c r="AG3611" s="12">
        <v>17.50696701</v>
      </c>
      <c r="AH3611" s="12"/>
      <c r="AI3611" s="12"/>
      <c r="AJ3611" s="12"/>
      <c r="AK3611" s="12"/>
      <c r="AL3611" s="12"/>
      <c r="AM3611" s="12"/>
      <c r="AN3611" s="12"/>
      <c r="AO3611" s="12"/>
      <c r="AP3611" s="12"/>
      <c r="AQ3611" s="12"/>
      <c r="AR3611" s="12"/>
      <c r="AS3611" s="12"/>
      <c r="AT3611" s="12"/>
      <c r="AU3611" s="12"/>
      <c r="AV3611" s="12"/>
      <c r="AW3611" s="12"/>
      <c r="AX3611" s="12"/>
      <c r="AY3611" s="12"/>
      <c r="AZ3611" s="12">
        <v>139.83343794000001</v>
      </c>
      <c r="BA3611" s="12">
        <v>128.31938799</v>
      </c>
      <c r="BB3611" s="12">
        <v>33.670210056000002</v>
      </c>
      <c r="BC3611" s="12">
        <v>88.457646889999992</v>
      </c>
      <c r="BD3611" s="12">
        <v>0.26667195099999996</v>
      </c>
      <c r="BE3611" s="12">
        <v>0.15782625700000003</v>
      </c>
      <c r="BF3611" s="12">
        <v>0.10884569399999999</v>
      </c>
      <c r="BG3611" s="12">
        <v>5.9248590889999999</v>
      </c>
      <c r="BH3611" s="12">
        <v>11.780721907</v>
      </c>
      <c r="BI3611" s="12">
        <v>558.36482639278711</v>
      </c>
      <c r="BJ3611" s="12">
        <v>518.62144420961772</v>
      </c>
      <c r="BK3611" s="12">
        <v>85.936273686146919</v>
      </c>
      <c r="BL3611" s="12">
        <v>408.28567243380928</v>
      </c>
      <c r="BM3611" s="12">
        <v>0.34430673872518947</v>
      </c>
      <c r="BN3611" s="12">
        <v>0.20377337598021461</v>
      </c>
      <c r="BO3611" s="12">
        <v>0.14053336274497558</v>
      </c>
      <c r="BP3611" s="12">
        <v>24.055191350937299</v>
      </c>
      <c r="BQ3611" s="12">
        <v>40.087688921894511</v>
      </c>
    </row>
    <row r="3612" spans="1:69" x14ac:dyDescent="0.35">
      <c r="A3612" s="5" t="s">
        <v>919</v>
      </c>
      <c r="B3612" s="5">
        <v>3</v>
      </c>
      <c r="C3612" s="5" t="s">
        <v>920</v>
      </c>
      <c r="D3612" s="5" t="s">
        <v>921</v>
      </c>
      <c r="E3612" s="24">
        <v>5</v>
      </c>
      <c r="F3612" s="23">
        <v>2050</v>
      </c>
      <c r="G3612" s="12">
        <v>324.06330800000001</v>
      </c>
      <c r="H3612" s="12">
        <v>313.26330799999999</v>
      </c>
      <c r="I3612" s="12">
        <v>19.764181740000001</v>
      </c>
      <c r="J3612" s="12">
        <v>285.09912630000002</v>
      </c>
      <c r="K3612" s="12">
        <v>0</v>
      </c>
      <c r="L3612" s="12">
        <v>0</v>
      </c>
      <c r="M3612" s="12">
        <v>0</v>
      </c>
      <c r="N3612" s="12">
        <v>8.4</v>
      </c>
      <c r="O3612" s="12">
        <v>10.8</v>
      </c>
      <c r="P3612" s="12"/>
      <c r="Q3612" s="12"/>
      <c r="R3612" s="12"/>
      <c r="S3612" s="12"/>
      <c r="T3612" s="12"/>
      <c r="U3612" s="12"/>
      <c r="V3612" s="12"/>
      <c r="W3612" s="12"/>
      <c r="X3612" s="12"/>
      <c r="Y3612" s="12">
        <v>83.667223449999995</v>
      </c>
      <c r="Z3612" s="12">
        <v>66.609162659999996</v>
      </c>
      <c r="AA3612" s="12">
        <v>28.66304263</v>
      </c>
      <c r="AB3612" s="12">
        <v>34.728899259999999</v>
      </c>
      <c r="AC3612" s="12">
        <v>0.54987186600000004</v>
      </c>
      <c r="AD3612" s="12">
        <v>0.32543436999999997</v>
      </c>
      <c r="AE3612" s="12">
        <v>0.22443749599999999</v>
      </c>
      <c r="AF3612" s="12">
        <v>2.6673488930000002</v>
      </c>
      <c r="AG3612" s="12">
        <v>17.607932659999999</v>
      </c>
      <c r="AH3612" s="12"/>
      <c r="AI3612" s="12"/>
      <c r="AJ3612" s="12"/>
      <c r="AK3612" s="12"/>
      <c r="AL3612" s="12"/>
      <c r="AM3612" s="12"/>
      <c r="AN3612" s="12"/>
      <c r="AO3612" s="12"/>
      <c r="AP3612" s="12"/>
      <c r="AQ3612" s="12"/>
      <c r="AR3612" s="12"/>
      <c r="AS3612" s="12"/>
      <c r="AT3612" s="12"/>
      <c r="AU3612" s="12"/>
      <c r="AV3612" s="12"/>
      <c r="AW3612" s="12"/>
      <c r="AX3612" s="12"/>
      <c r="AY3612" s="12"/>
      <c r="AZ3612" s="12">
        <v>151.98924328999999</v>
      </c>
      <c r="BA3612" s="12">
        <v>133.91946408999999</v>
      </c>
      <c r="BB3612" s="12">
        <v>42.904717057999996</v>
      </c>
      <c r="BC3612" s="12">
        <v>89.450284807999992</v>
      </c>
      <c r="BD3612" s="12">
        <v>0.87066488100000006</v>
      </c>
      <c r="BE3612" s="12">
        <v>0.51529146000000003</v>
      </c>
      <c r="BF3612" s="12">
        <v>0.35537342100000002</v>
      </c>
      <c r="BG3612" s="12">
        <v>0.69379735300000001</v>
      </c>
      <c r="BH3612" s="12">
        <v>18.940444069999998</v>
      </c>
      <c r="BI3612" s="12">
        <v>559.71977476432846</v>
      </c>
      <c r="BJ3612" s="12">
        <v>513.79193478396996</v>
      </c>
      <c r="BK3612" s="12">
        <v>91.331941435412304</v>
      </c>
      <c r="BL3612" s="12">
        <v>409.27831035601935</v>
      </c>
      <c r="BM3612" s="12">
        <v>1.4205367469069921</v>
      </c>
      <c r="BN3612" s="12">
        <v>0.84072582980209731</v>
      </c>
      <c r="BO3612" s="12">
        <v>0.57981091710489396</v>
      </c>
      <c r="BP3612" s="12">
        <v>11.761146245632204</v>
      </c>
      <c r="BQ3612" s="12">
        <v>47.348376727265453</v>
      </c>
    </row>
    <row r="3613" spans="1:69" x14ac:dyDescent="0.35">
      <c r="A3613" s="5" t="s">
        <v>919</v>
      </c>
      <c r="B3613" s="5">
        <v>3</v>
      </c>
      <c r="C3613" s="5" t="s">
        <v>920</v>
      </c>
      <c r="D3613" s="5" t="s">
        <v>921</v>
      </c>
      <c r="E3613" s="24">
        <v>6</v>
      </c>
      <c r="F3613" s="23">
        <v>2050</v>
      </c>
      <c r="G3613" s="12">
        <v>324.53603340000001</v>
      </c>
      <c r="H3613" s="12">
        <v>313.7360334</v>
      </c>
      <c r="I3613" s="12">
        <v>20.236907120000001</v>
      </c>
      <c r="J3613" s="12">
        <v>285.09912630000002</v>
      </c>
      <c r="K3613" s="12">
        <v>0</v>
      </c>
      <c r="L3613" s="12">
        <v>0</v>
      </c>
      <c r="M3613" s="12">
        <v>0</v>
      </c>
      <c r="N3613" s="12">
        <v>8.4</v>
      </c>
      <c r="O3613" s="12">
        <v>10.8</v>
      </c>
      <c r="P3613" s="12"/>
      <c r="Q3613" s="12"/>
      <c r="R3613" s="12"/>
      <c r="S3613" s="12"/>
      <c r="T3613" s="12"/>
      <c r="U3613" s="12"/>
      <c r="V3613" s="12"/>
      <c r="W3613" s="12"/>
      <c r="X3613" s="12"/>
      <c r="Y3613" s="12">
        <v>85.258305590000006</v>
      </c>
      <c r="Z3613" s="12">
        <v>68.200244799999993</v>
      </c>
      <c r="AA3613" s="12">
        <v>30.254124780000001</v>
      </c>
      <c r="AB3613" s="12">
        <v>34.728899259999999</v>
      </c>
      <c r="AC3613" s="12">
        <v>0.54987186600000004</v>
      </c>
      <c r="AD3613" s="12">
        <v>0.32543436999999997</v>
      </c>
      <c r="AE3613" s="12">
        <v>0.22443749599999999</v>
      </c>
      <c r="AF3613" s="12">
        <v>2.6673488930000002</v>
      </c>
      <c r="AG3613" s="12">
        <v>17.607932659999999</v>
      </c>
      <c r="AH3613" s="12"/>
      <c r="AI3613" s="12"/>
      <c r="AJ3613" s="12"/>
      <c r="AK3613" s="12"/>
      <c r="AL3613" s="12"/>
      <c r="AM3613" s="12"/>
      <c r="AN3613" s="12"/>
      <c r="AO3613" s="12"/>
      <c r="AP3613" s="12"/>
      <c r="AQ3613" s="12"/>
      <c r="AR3613" s="12"/>
      <c r="AS3613" s="12"/>
      <c r="AT3613" s="12"/>
      <c r="AU3613" s="12"/>
      <c r="AV3613" s="12"/>
      <c r="AW3613" s="12"/>
      <c r="AX3613" s="12"/>
      <c r="AY3613" s="12"/>
      <c r="AZ3613" s="12">
        <v>152.62093537999999</v>
      </c>
      <c r="BA3613" s="12">
        <v>134.55115619</v>
      </c>
      <c r="BB3613" s="12">
        <v>43.536409155000001</v>
      </c>
      <c r="BC3613" s="12">
        <v>89.450284807999992</v>
      </c>
      <c r="BD3613" s="12">
        <v>0.87066488100000006</v>
      </c>
      <c r="BE3613" s="12">
        <v>0.51529146000000003</v>
      </c>
      <c r="BF3613" s="12">
        <v>0.35537342100000002</v>
      </c>
      <c r="BG3613" s="12">
        <v>0.69379735300000001</v>
      </c>
      <c r="BH3613" s="12">
        <v>18.940444069999998</v>
      </c>
      <c r="BI3613" s="12">
        <v>562.41527437603827</v>
      </c>
      <c r="BJ3613" s="12">
        <v>516.48743439567966</v>
      </c>
      <c r="BK3613" s="12">
        <v>94.027441047122011</v>
      </c>
      <c r="BL3613" s="12">
        <v>409.27831035601935</v>
      </c>
      <c r="BM3613" s="12">
        <v>1.4205367469069921</v>
      </c>
      <c r="BN3613" s="12">
        <v>0.84072582980209731</v>
      </c>
      <c r="BO3613" s="12">
        <v>0.57981091710489396</v>
      </c>
      <c r="BP3613" s="12">
        <v>11.761146245632204</v>
      </c>
      <c r="BQ3613" s="12">
        <v>47.348376727265453</v>
      </c>
    </row>
    <row r="3614" spans="1:69" x14ac:dyDescent="0.35">
      <c r="A3614" s="5" t="s">
        <v>919</v>
      </c>
      <c r="B3614" s="5">
        <v>3</v>
      </c>
      <c r="C3614" s="5" t="s">
        <v>920</v>
      </c>
      <c r="D3614" s="5" t="s">
        <v>921</v>
      </c>
      <c r="E3614" s="24">
        <v>7</v>
      </c>
      <c r="F3614" s="23">
        <v>2050</v>
      </c>
      <c r="G3614" s="12">
        <v>324.06330800000001</v>
      </c>
      <c r="H3614" s="12">
        <v>313.26330799999999</v>
      </c>
      <c r="I3614" s="12">
        <v>19.764181740000001</v>
      </c>
      <c r="J3614" s="12">
        <v>285.09912630000002</v>
      </c>
      <c r="K3614" s="12">
        <v>0</v>
      </c>
      <c r="L3614" s="12">
        <v>0</v>
      </c>
      <c r="M3614" s="12">
        <v>0</v>
      </c>
      <c r="N3614" s="12">
        <v>8.4</v>
      </c>
      <c r="O3614" s="12">
        <v>10.8</v>
      </c>
      <c r="P3614" s="12"/>
      <c r="Q3614" s="12"/>
      <c r="R3614" s="12"/>
      <c r="S3614" s="12"/>
      <c r="T3614" s="12"/>
      <c r="U3614" s="12"/>
      <c r="V3614" s="12"/>
      <c r="W3614" s="12"/>
      <c r="X3614" s="12"/>
      <c r="Y3614" s="12">
        <v>88.981705270000006</v>
      </c>
      <c r="Z3614" s="12">
        <v>71.923644479999993</v>
      </c>
      <c r="AA3614" s="12">
        <v>33.977524459999998</v>
      </c>
      <c r="AB3614" s="12">
        <v>34.728899259999999</v>
      </c>
      <c r="AC3614" s="12">
        <v>0.54987186600000004</v>
      </c>
      <c r="AD3614" s="12">
        <v>0.32543436999999997</v>
      </c>
      <c r="AE3614" s="12">
        <v>0.22443749599999999</v>
      </c>
      <c r="AF3614" s="12">
        <v>2.6673488930000002</v>
      </c>
      <c r="AG3614" s="12">
        <v>17.607932659999999</v>
      </c>
      <c r="AH3614" s="12"/>
      <c r="AI3614" s="12"/>
      <c r="AJ3614" s="12"/>
      <c r="AK3614" s="12"/>
      <c r="AL3614" s="12"/>
      <c r="AM3614" s="12"/>
      <c r="AN3614" s="12"/>
      <c r="AO3614" s="12"/>
      <c r="AP3614" s="12"/>
      <c r="AQ3614" s="12"/>
      <c r="AR3614" s="12"/>
      <c r="AS3614" s="12"/>
      <c r="AT3614" s="12"/>
      <c r="AU3614" s="12"/>
      <c r="AV3614" s="12"/>
      <c r="AW3614" s="12"/>
      <c r="AX3614" s="12"/>
      <c r="AY3614" s="12"/>
      <c r="AZ3614" s="12">
        <v>153.67278156999998</v>
      </c>
      <c r="BA3614" s="12">
        <v>135.60300237000001</v>
      </c>
      <c r="BB3614" s="12">
        <v>44.588255330000003</v>
      </c>
      <c r="BC3614" s="12">
        <v>89.450284807999992</v>
      </c>
      <c r="BD3614" s="12">
        <v>0.87066488100000006</v>
      </c>
      <c r="BE3614" s="12">
        <v>0.51529146000000003</v>
      </c>
      <c r="BF3614" s="12">
        <v>0.35537342100000002</v>
      </c>
      <c r="BG3614" s="12">
        <v>0.69379735300000001</v>
      </c>
      <c r="BH3614" s="12">
        <v>18.940444069999998</v>
      </c>
      <c r="BI3614" s="12">
        <v>566.71779485469244</v>
      </c>
      <c r="BJ3614" s="12">
        <v>520.78995487433394</v>
      </c>
      <c r="BK3614" s="12">
        <v>98.329961525776241</v>
      </c>
      <c r="BL3614" s="12">
        <v>409.27831035601935</v>
      </c>
      <c r="BM3614" s="12">
        <v>1.4205367469069921</v>
      </c>
      <c r="BN3614" s="12">
        <v>0.84072582980209731</v>
      </c>
      <c r="BO3614" s="12">
        <v>0.57981091710489396</v>
      </c>
      <c r="BP3614" s="12">
        <v>11.761146245632204</v>
      </c>
      <c r="BQ3614" s="12">
        <v>47.348376727265453</v>
      </c>
    </row>
    <row r="3615" spans="1:69" x14ac:dyDescent="0.35">
      <c r="A3615" s="5" t="s">
        <v>919</v>
      </c>
      <c r="B3615" s="5">
        <v>3</v>
      </c>
      <c r="C3615" s="5" t="s">
        <v>920</v>
      </c>
      <c r="D3615" s="5" t="s">
        <v>921</v>
      </c>
      <c r="E3615" s="24">
        <v>8</v>
      </c>
      <c r="F3615" s="23">
        <v>2050</v>
      </c>
      <c r="G3615" s="12">
        <v>324.53603340000001</v>
      </c>
      <c r="H3615" s="12">
        <v>313.7360334</v>
      </c>
      <c r="I3615" s="12">
        <v>20.236907120000001</v>
      </c>
      <c r="J3615" s="12">
        <v>285.09912630000002</v>
      </c>
      <c r="K3615" s="12">
        <v>0</v>
      </c>
      <c r="L3615" s="12">
        <v>0</v>
      </c>
      <c r="M3615" s="12">
        <v>0</v>
      </c>
      <c r="N3615" s="12">
        <v>8.4</v>
      </c>
      <c r="O3615" s="12">
        <v>10.8</v>
      </c>
      <c r="P3615" s="12"/>
      <c r="Q3615" s="12"/>
      <c r="R3615" s="12"/>
      <c r="S3615" s="12"/>
      <c r="T3615" s="12"/>
      <c r="U3615" s="12"/>
      <c r="V3615" s="12"/>
      <c r="W3615" s="12"/>
      <c r="X3615" s="12"/>
      <c r="Y3615" s="12">
        <v>90.572787410000004</v>
      </c>
      <c r="Z3615" s="12">
        <v>73.514726620000005</v>
      </c>
      <c r="AA3615" s="12">
        <v>35.568606600000003</v>
      </c>
      <c r="AB3615" s="12">
        <v>34.728899259999999</v>
      </c>
      <c r="AC3615" s="12">
        <v>0.54987186600000004</v>
      </c>
      <c r="AD3615" s="12">
        <v>0.32543436999999997</v>
      </c>
      <c r="AE3615" s="12">
        <v>0.22443749599999999</v>
      </c>
      <c r="AF3615" s="12">
        <v>2.6673488930000002</v>
      </c>
      <c r="AG3615" s="12">
        <v>17.607932659999999</v>
      </c>
      <c r="AH3615" s="12"/>
      <c r="AI3615" s="12"/>
      <c r="AJ3615" s="12"/>
      <c r="AK3615" s="12"/>
      <c r="AL3615" s="12"/>
      <c r="AM3615" s="12"/>
      <c r="AN3615" s="12"/>
      <c r="AO3615" s="12"/>
      <c r="AP3615" s="12"/>
      <c r="AQ3615" s="12"/>
      <c r="AR3615" s="12"/>
      <c r="AS3615" s="12"/>
      <c r="AT3615" s="12"/>
      <c r="AU3615" s="12"/>
      <c r="AV3615" s="12"/>
      <c r="AW3615" s="12"/>
      <c r="AX3615" s="12"/>
      <c r="AY3615" s="12"/>
      <c r="AZ3615" s="12">
        <v>154.30447365000001</v>
      </c>
      <c r="BA3615" s="12">
        <v>136.23469445000001</v>
      </c>
      <c r="BB3615" s="12">
        <v>45.219947417</v>
      </c>
      <c r="BC3615" s="12">
        <v>89.450284807999992</v>
      </c>
      <c r="BD3615" s="12">
        <v>0.87066488100000006</v>
      </c>
      <c r="BE3615" s="12">
        <v>0.51529146000000003</v>
      </c>
      <c r="BF3615" s="12">
        <v>0.35537342100000002</v>
      </c>
      <c r="BG3615" s="12">
        <v>0.69379735300000001</v>
      </c>
      <c r="BH3615" s="12">
        <v>18.940444069999998</v>
      </c>
      <c r="BI3615" s="12">
        <v>569.41329446640202</v>
      </c>
      <c r="BJ3615" s="12">
        <v>523.48545448604364</v>
      </c>
      <c r="BK3615" s="12">
        <v>101.02546113748596</v>
      </c>
      <c r="BL3615" s="12">
        <v>409.27831035601935</v>
      </c>
      <c r="BM3615" s="12">
        <v>1.4205367469069921</v>
      </c>
      <c r="BN3615" s="12">
        <v>0.84072582980209731</v>
      </c>
      <c r="BO3615" s="12">
        <v>0.57981091710489396</v>
      </c>
      <c r="BP3615" s="12">
        <v>11.761146245632204</v>
      </c>
      <c r="BQ3615" s="12">
        <v>47.348376727265453</v>
      </c>
    </row>
    <row r="3616" spans="1:69" x14ac:dyDescent="0.35">
      <c r="A3616" s="5" t="s">
        <v>922</v>
      </c>
      <c r="B3616" s="5">
        <v>3</v>
      </c>
      <c r="C3616" s="5" t="s">
        <v>920</v>
      </c>
      <c r="D3616" s="5" t="s">
        <v>923</v>
      </c>
      <c r="E3616" s="24">
        <v>0</v>
      </c>
      <c r="F3616" s="23">
        <v>2018</v>
      </c>
      <c r="G3616" s="12"/>
      <c r="H3616" s="12"/>
      <c r="I3616" s="12"/>
      <c r="J3616" s="12"/>
      <c r="K3616" s="12"/>
      <c r="L3616" s="12"/>
      <c r="M3616" s="12"/>
      <c r="N3616" s="12"/>
      <c r="O3616" s="12"/>
      <c r="P3616" s="12">
        <v>23.153262470000001</v>
      </c>
      <c r="Q3616" s="12">
        <v>21.906489629999999</v>
      </c>
      <c r="R3616" s="12">
        <v>7.0855806220000002</v>
      </c>
      <c r="S3616" s="12">
        <v>9.6863393589999998</v>
      </c>
      <c r="T3616" s="12">
        <v>0</v>
      </c>
      <c r="U3616" s="12">
        <v>0</v>
      </c>
      <c r="V3616" s="12">
        <v>0</v>
      </c>
      <c r="W3616" s="12">
        <v>5.1345696470000002</v>
      </c>
      <c r="X3616" s="12">
        <v>1.246772845</v>
      </c>
      <c r="Y3616" s="12"/>
      <c r="Z3616" s="12"/>
      <c r="AA3616" s="12"/>
      <c r="AB3616" s="12"/>
      <c r="AC3616" s="12"/>
      <c r="AD3616" s="12"/>
      <c r="AE3616" s="12"/>
      <c r="AF3616" s="12"/>
      <c r="AG3616" s="12"/>
      <c r="AH3616" s="12"/>
      <c r="AI3616" s="12"/>
      <c r="AJ3616" s="12"/>
      <c r="AK3616" s="12"/>
      <c r="AL3616" s="12"/>
      <c r="AM3616" s="12"/>
      <c r="AN3616" s="12"/>
      <c r="AO3616" s="12"/>
      <c r="AP3616" s="12"/>
      <c r="AQ3616" s="12"/>
      <c r="AR3616" s="12"/>
      <c r="AS3616" s="12"/>
      <c r="AT3616" s="12"/>
      <c r="AU3616" s="12"/>
      <c r="AV3616" s="12"/>
      <c r="AW3616" s="12"/>
      <c r="AX3616" s="12"/>
      <c r="AY3616" s="12"/>
      <c r="AZ3616" s="12"/>
      <c r="BA3616" s="12"/>
      <c r="BB3616" s="12"/>
      <c r="BC3616" s="12"/>
      <c r="BD3616" s="12"/>
      <c r="BE3616" s="12"/>
      <c r="BF3616" s="12"/>
      <c r="BG3616" s="12"/>
      <c r="BH3616" s="12"/>
      <c r="BI3616" s="12">
        <v>23.1532624734946</v>
      </c>
      <c r="BJ3616" s="12">
        <v>21.906489628294601</v>
      </c>
      <c r="BK3616" s="12">
        <v>7.0855806222121602</v>
      </c>
      <c r="BL3616" s="12">
        <v>9.6863393589694908</v>
      </c>
      <c r="BM3616" s="12">
        <v>0</v>
      </c>
      <c r="BN3616" s="12">
        <v>0</v>
      </c>
      <c r="BO3616" s="12">
        <v>0</v>
      </c>
      <c r="BP3616" s="12">
        <v>5.1345696471130102</v>
      </c>
      <c r="BQ3616" s="12">
        <v>1.2467728452</v>
      </c>
    </row>
    <row r="3617" spans="1:69" x14ac:dyDescent="0.35">
      <c r="A3617" s="5" t="s">
        <v>922</v>
      </c>
      <c r="B3617" s="5">
        <v>3</v>
      </c>
      <c r="C3617" s="5" t="s">
        <v>920</v>
      </c>
      <c r="D3617" s="5" t="s">
        <v>923</v>
      </c>
      <c r="E3617" s="24">
        <v>1</v>
      </c>
      <c r="F3617" s="23">
        <v>2030</v>
      </c>
      <c r="G3617" s="12"/>
      <c r="H3617" s="12"/>
      <c r="I3617" s="12"/>
      <c r="J3617" s="12"/>
      <c r="K3617" s="12"/>
      <c r="L3617" s="12"/>
      <c r="M3617" s="12"/>
      <c r="N3617" s="12"/>
      <c r="O3617" s="12"/>
      <c r="P3617" s="12">
        <v>44.346549199999998</v>
      </c>
      <c r="Q3617" s="12">
        <v>44.022634619999998</v>
      </c>
      <c r="R3617" s="12">
        <v>5.6692322260000001</v>
      </c>
      <c r="S3617" s="12">
        <v>9.9126131149999992</v>
      </c>
      <c r="T3617" s="12">
        <v>1.4713028370000001</v>
      </c>
      <c r="U3617" s="12">
        <v>0.85335564500000005</v>
      </c>
      <c r="V3617" s="12">
        <v>0.61794719200000003</v>
      </c>
      <c r="W3617" s="12">
        <v>26.969486450000002</v>
      </c>
      <c r="X3617" s="12">
        <v>1.7952174139999999</v>
      </c>
      <c r="Y3617" s="12"/>
      <c r="Z3617" s="12"/>
      <c r="AA3617" s="12"/>
      <c r="AB3617" s="12"/>
      <c r="AC3617" s="12"/>
      <c r="AD3617" s="12"/>
      <c r="AE3617" s="12"/>
      <c r="AF3617" s="12"/>
      <c r="AG3617" s="12"/>
      <c r="AH3617" s="12"/>
      <c r="AI3617" s="12"/>
      <c r="AJ3617" s="12"/>
      <c r="AK3617" s="12"/>
      <c r="AL3617" s="12"/>
      <c r="AM3617" s="12"/>
      <c r="AN3617" s="12"/>
      <c r="AO3617" s="12"/>
      <c r="AP3617" s="12"/>
      <c r="AQ3617" s="12"/>
      <c r="AR3617" s="12"/>
      <c r="AS3617" s="12"/>
      <c r="AT3617" s="12"/>
      <c r="AU3617" s="12"/>
      <c r="AV3617" s="12"/>
      <c r="AW3617" s="12"/>
      <c r="AX3617" s="12"/>
      <c r="AY3617" s="12"/>
      <c r="AZ3617" s="12"/>
      <c r="BA3617" s="12"/>
      <c r="BB3617" s="12"/>
      <c r="BC3617" s="12"/>
      <c r="BD3617" s="12"/>
      <c r="BE3617" s="12"/>
      <c r="BF3617" s="12"/>
      <c r="BG3617" s="12"/>
      <c r="BH3617" s="12"/>
      <c r="BI3617" s="12">
        <v>44.346549201803001</v>
      </c>
      <c r="BJ3617" s="12">
        <v>44.022634624365203</v>
      </c>
      <c r="BK3617" s="12">
        <v>5.6692322261505597</v>
      </c>
      <c r="BL3617" s="12">
        <v>9.91261311477977</v>
      </c>
      <c r="BM3617" s="12">
        <v>1.4713028370010299</v>
      </c>
      <c r="BN3617" s="12">
        <v>0.85335564546059905</v>
      </c>
      <c r="BO3617" s="12">
        <v>0.61794719154043298</v>
      </c>
      <c r="BP3617" s="12">
        <v>26.969486446433901</v>
      </c>
      <c r="BQ3617" s="12">
        <v>1.79521741443882</v>
      </c>
    </row>
    <row r="3618" spans="1:69" x14ac:dyDescent="0.35">
      <c r="A3618" s="5" t="s">
        <v>922</v>
      </c>
      <c r="B3618" s="5">
        <v>3</v>
      </c>
      <c r="C3618" s="5" t="s">
        <v>920</v>
      </c>
      <c r="D3618" s="5" t="s">
        <v>923</v>
      </c>
      <c r="E3618" s="24">
        <v>2</v>
      </c>
      <c r="F3618" s="23">
        <v>2030</v>
      </c>
      <c r="G3618" s="12"/>
      <c r="H3618" s="12"/>
      <c r="I3618" s="12"/>
      <c r="J3618" s="12"/>
      <c r="K3618" s="12"/>
      <c r="L3618" s="12"/>
      <c r="M3618" s="12"/>
      <c r="N3618" s="12"/>
      <c r="O3618" s="12"/>
      <c r="P3618" s="12">
        <v>44.360156109999998</v>
      </c>
      <c r="Q3618" s="12">
        <v>44.036241539999999</v>
      </c>
      <c r="R3618" s="12">
        <v>5.6828391390000004</v>
      </c>
      <c r="S3618" s="12">
        <v>9.9126131149999992</v>
      </c>
      <c r="T3618" s="12">
        <v>1.4713028370000001</v>
      </c>
      <c r="U3618" s="12">
        <v>0.85335564500000005</v>
      </c>
      <c r="V3618" s="12">
        <v>0.61794719200000003</v>
      </c>
      <c r="W3618" s="12">
        <v>26.969486450000002</v>
      </c>
      <c r="X3618" s="12">
        <v>1.7952174139999999</v>
      </c>
      <c r="Y3618" s="12"/>
      <c r="Z3618" s="12"/>
      <c r="AA3618" s="12"/>
      <c r="AB3618" s="12"/>
      <c r="AC3618" s="12"/>
      <c r="AD3618" s="12"/>
      <c r="AE3618" s="12"/>
      <c r="AF3618" s="12"/>
      <c r="AG3618" s="12"/>
      <c r="AH3618" s="12"/>
      <c r="AI3618" s="12"/>
      <c r="AJ3618" s="12"/>
      <c r="AK3618" s="12"/>
      <c r="AL3618" s="12"/>
      <c r="AM3618" s="12"/>
      <c r="AN3618" s="12"/>
      <c r="AO3618" s="12"/>
      <c r="AP3618" s="12"/>
      <c r="AQ3618" s="12"/>
      <c r="AR3618" s="12"/>
      <c r="AS3618" s="12"/>
      <c r="AT3618" s="12"/>
      <c r="AU3618" s="12"/>
      <c r="AV3618" s="12"/>
      <c r="AW3618" s="12"/>
      <c r="AX3618" s="12"/>
      <c r="AY3618" s="12"/>
      <c r="AZ3618" s="12"/>
      <c r="BA3618" s="12"/>
      <c r="BB3618" s="12"/>
      <c r="BC3618" s="12"/>
      <c r="BD3618" s="12"/>
      <c r="BE3618" s="12"/>
      <c r="BF3618" s="12"/>
      <c r="BG3618" s="12"/>
      <c r="BH3618" s="12"/>
      <c r="BI3618" s="12">
        <v>44.360156114660903</v>
      </c>
      <c r="BJ3618" s="12">
        <v>44.036241537223098</v>
      </c>
      <c r="BK3618" s="12">
        <v>5.6828391390084096</v>
      </c>
      <c r="BL3618" s="12">
        <v>9.91261311477977</v>
      </c>
      <c r="BM3618" s="12">
        <v>1.4713028370010299</v>
      </c>
      <c r="BN3618" s="12">
        <v>0.85335564546059905</v>
      </c>
      <c r="BO3618" s="12">
        <v>0.61794719154043298</v>
      </c>
      <c r="BP3618" s="12">
        <v>26.969486446433901</v>
      </c>
      <c r="BQ3618" s="12">
        <v>1.79521741443882</v>
      </c>
    </row>
    <row r="3619" spans="1:69" x14ac:dyDescent="0.35">
      <c r="A3619" s="5" t="s">
        <v>922</v>
      </c>
      <c r="B3619" s="5">
        <v>3</v>
      </c>
      <c r="C3619" s="5" t="s">
        <v>920</v>
      </c>
      <c r="D3619" s="5" t="s">
        <v>923</v>
      </c>
      <c r="E3619" s="24">
        <v>3</v>
      </c>
      <c r="F3619" s="23">
        <v>2030</v>
      </c>
      <c r="G3619" s="12"/>
      <c r="H3619" s="12"/>
      <c r="I3619" s="12"/>
      <c r="J3619" s="12"/>
      <c r="K3619" s="12"/>
      <c r="L3619" s="12"/>
      <c r="M3619" s="12"/>
      <c r="N3619" s="12"/>
      <c r="O3619" s="12"/>
      <c r="P3619" s="12">
        <v>44.346549199999998</v>
      </c>
      <c r="Q3619" s="12">
        <v>44.022634619999998</v>
      </c>
      <c r="R3619" s="12">
        <v>5.6692322260000001</v>
      </c>
      <c r="S3619" s="12">
        <v>9.9126131149999992</v>
      </c>
      <c r="T3619" s="12">
        <v>1.4713028370000001</v>
      </c>
      <c r="U3619" s="12">
        <v>0.85335564500000005</v>
      </c>
      <c r="V3619" s="12">
        <v>0.61794719200000003</v>
      </c>
      <c r="W3619" s="12">
        <v>26.969486450000002</v>
      </c>
      <c r="X3619" s="12">
        <v>1.7952174139999999</v>
      </c>
      <c r="Y3619" s="12"/>
      <c r="Z3619" s="12"/>
      <c r="AA3619" s="12"/>
      <c r="AB3619" s="12"/>
      <c r="AC3619" s="12"/>
      <c r="AD3619" s="12"/>
      <c r="AE3619" s="12"/>
      <c r="AF3619" s="12"/>
      <c r="AG3619" s="12"/>
      <c r="AH3619" s="12"/>
      <c r="AI3619" s="12"/>
      <c r="AJ3619" s="12"/>
      <c r="AK3619" s="12"/>
      <c r="AL3619" s="12"/>
      <c r="AM3619" s="12"/>
      <c r="AN3619" s="12"/>
      <c r="AO3619" s="12"/>
      <c r="AP3619" s="12"/>
      <c r="AQ3619" s="12"/>
      <c r="AR3619" s="12"/>
      <c r="AS3619" s="12"/>
      <c r="AT3619" s="12"/>
      <c r="AU3619" s="12"/>
      <c r="AV3619" s="12"/>
      <c r="AW3619" s="12"/>
      <c r="AX3619" s="12"/>
      <c r="AY3619" s="12"/>
      <c r="AZ3619" s="12"/>
      <c r="BA3619" s="12"/>
      <c r="BB3619" s="12"/>
      <c r="BC3619" s="12"/>
      <c r="BD3619" s="12"/>
      <c r="BE3619" s="12"/>
      <c r="BF3619" s="12"/>
      <c r="BG3619" s="12"/>
      <c r="BH3619" s="12"/>
      <c r="BI3619" s="12">
        <v>44.346549201803001</v>
      </c>
      <c r="BJ3619" s="12">
        <v>44.022634624365203</v>
      </c>
      <c r="BK3619" s="12">
        <v>5.6692322261505597</v>
      </c>
      <c r="BL3619" s="12">
        <v>9.91261311477977</v>
      </c>
      <c r="BM3619" s="12">
        <v>1.4713028370010299</v>
      </c>
      <c r="BN3619" s="12">
        <v>0.85335564546059905</v>
      </c>
      <c r="BO3619" s="12">
        <v>0.61794719154043298</v>
      </c>
      <c r="BP3619" s="12">
        <v>26.969486446433901</v>
      </c>
      <c r="BQ3619" s="12">
        <v>1.79521741443882</v>
      </c>
    </row>
    <row r="3620" spans="1:69" x14ac:dyDescent="0.35">
      <c r="A3620" s="5" t="s">
        <v>922</v>
      </c>
      <c r="B3620" s="5">
        <v>3</v>
      </c>
      <c r="C3620" s="5" t="s">
        <v>920</v>
      </c>
      <c r="D3620" s="5" t="s">
        <v>923</v>
      </c>
      <c r="E3620" s="24">
        <v>4</v>
      </c>
      <c r="F3620" s="23">
        <v>2030</v>
      </c>
      <c r="G3620" s="12"/>
      <c r="H3620" s="12"/>
      <c r="I3620" s="12"/>
      <c r="J3620" s="12"/>
      <c r="K3620" s="12"/>
      <c r="L3620" s="12"/>
      <c r="M3620" s="12"/>
      <c r="N3620" s="12"/>
      <c r="O3620" s="12"/>
      <c r="P3620" s="12">
        <v>44.360156109999998</v>
      </c>
      <c r="Q3620" s="12">
        <v>44.036241539999999</v>
      </c>
      <c r="R3620" s="12">
        <v>5.6828391390000004</v>
      </c>
      <c r="S3620" s="12">
        <v>9.9126131149999992</v>
      </c>
      <c r="T3620" s="12">
        <v>1.4713028370000001</v>
      </c>
      <c r="U3620" s="12">
        <v>0.85335564500000005</v>
      </c>
      <c r="V3620" s="12">
        <v>0.61794719200000003</v>
      </c>
      <c r="W3620" s="12">
        <v>26.969486450000002</v>
      </c>
      <c r="X3620" s="12">
        <v>1.7952174139999999</v>
      </c>
      <c r="Y3620" s="12"/>
      <c r="Z3620" s="12"/>
      <c r="AA3620" s="12"/>
      <c r="AB3620" s="12"/>
      <c r="AC3620" s="12"/>
      <c r="AD3620" s="12"/>
      <c r="AE3620" s="12"/>
      <c r="AF3620" s="12"/>
      <c r="AG3620" s="12"/>
      <c r="AH3620" s="12"/>
      <c r="AI3620" s="12"/>
      <c r="AJ3620" s="12"/>
      <c r="AK3620" s="12"/>
      <c r="AL3620" s="12"/>
      <c r="AM3620" s="12"/>
      <c r="AN3620" s="12"/>
      <c r="AO3620" s="12"/>
      <c r="AP3620" s="12"/>
      <c r="AQ3620" s="12"/>
      <c r="AR3620" s="12"/>
      <c r="AS3620" s="12"/>
      <c r="AT3620" s="12"/>
      <c r="AU3620" s="12"/>
      <c r="AV3620" s="12"/>
      <c r="AW3620" s="12"/>
      <c r="AX3620" s="12"/>
      <c r="AY3620" s="12"/>
      <c r="AZ3620" s="12"/>
      <c r="BA3620" s="12"/>
      <c r="BB3620" s="12"/>
      <c r="BC3620" s="12"/>
      <c r="BD3620" s="12"/>
      <c r="BE3620" s="12"/>
      <c r="BF3620" s="12"/>
      <c r="BG3620" s="12"/>
      <c r="BH3620" s="12"/>
      <c r="BI3620" s="12">
        <v>44.360156114660903</v>
      </c>
      <c r="BJ3620" s="12">
        <v>44.036241537223098</v>
      </c>
      <c r="BK3620" s="12">
        <v>5.6828391390084096</v>
      </c>
      <c r="BL3620" s="12">
        <v>9.91261311477977</v>
      </c>
      <c r="BM3620" s="12">
        <v>1.4713028370010299</v>
      </c>
      <c r="BN3620" s="12">
        <v>0.85335564546059905</v>
      </c>
      <c r="BO3620" s="12">
        <v>0.61794719154043298</v>
      </c>
      <c r="BP3620" s="12">
        <v>26.969486446433901</v>
      </c>
      <c r="BQ3620" s="12">
        <v>1.79521741443882</v>
      </c>
    </row>
    <row r="3621" spans="1:69" x14ac:dyDescent="0.35">
      <c r="A3621" s="5" t="s">
        <v>922</v>
      </c>
      <c r="B3621" s="5">
        <v>3</v>
      </c>
      <c r="C3621" s="5" t="s">
        <v>920</v>
      </c>
      <c r="D3621" s="5" t="s">
        <v>923</v>
      </c>
      <c r="E3621" s="24">
        <v>5</v>
      </c>
      <c r="F3621" s="23">
        <v>2050</v>
      </c>
      <c r="G3621" s="12"/>
      <c r="H3621" s="12"/>
      <c r="I3621" s="12"/>
      <c r="J3621" s="12"/>
      <c r="K3621" s="12"/>
      <c r="L3621" s="12"/>
      <c r="M3621" s="12"/>
      <c r="N3621" s="12"/>
      <c r="O3621" s="12"/>
      <c r="P3621" s="12">
        <v>29.413532920000002</v>
      </c>
      <c r="Q3621" s="12">
        <v>34.702108989999999</v>
      </c>
      <c r="R3621" s="12">
        <v>8.0526296909999999</v>
      </c>
      <c r="S3621" s="12">
        <v>11.288795349999999</v>
      </c>
      <c r="T3621" s="12">
        <v>10.41924831</v>
      </c>
      <c r="U3621" s="12">
        <v>6.043164022</v>
      </c>
      <c r="V3621" s="12">
        <v>4.3760842919999998</v>
      </c>
      <c r="W3621" s="12">
        <v>4.9414356399999999</v>
      </c>
      <c r="X3621" s="12">
        <v>5.1306722349999996</v>
      </c>
      <c r="Y3621" s="12"/>
      <c r="Z3621" s="12"/>
      <c r="AA3621" s="12"/>
      <c r="AB3621" s="12"/>
      <c r="AC3621" s="12"/>
      <c r="AD3621" s="12"/>
      <c r="AE3621" s="12"/>
      <c r="AF3621" s="12"/>
      <c r="AG3621" s="12"/>
      <c r="AH3621" s="12"/>
      <c r="AI3621" s="12"/>
      <c r="AJ3621" s="12"/>
      <c r="AK3621" s="12"/>
      <c r="AL3621" s="12"/>
      <c r="AM3621" s="12"/>
      <c r="AN3621" s="12"/>
      <c r="AO3621" s="12"/>
      <c r="AP3621" s="12"/>
      <c r="AQ3621" s="12"/>
      <c r="AR3621" s="12"/>
      <c r="AS3621" s="12"/>
      <c r="AT3621" s="12"/>
      <c r="AU3621" s="12"/>
      <c r="AV3621" s="12"/>
      <c r="AW3621" s="12"/>
      <c r="AX3621" s="12"/>
      <c r="AY3621" s="12"/>
      <c r="AZ3621" s="12"/>
      <c r="BA3621" s="12"/>
      <c r="BB3621" s="12"/>
      <c r="BC3621" s="12"/>
      <c r="BD3621" s="12"/>
      <c r="BE3621" s="12"/>
      <c r="BF3621" s="12"/>
      <c r="BG3621" s="12"/>
      <c r="BH3621" s="12"/>
      <c r="BI3621" s="12">
        <v>29.413532916231802</v>
      </c>
      <c r="BJ3621" s="12">
        <v>34.702108994613901</v>
      </c>
      <c r="BK3621" s="12">
        <v>8.0526296907886596</v>
      </c>
      <c r="BL3621" s="12">
        <v>11.288795350499001</v>
      </c>
      <c r="BM3621" s="12">
        <v>10.419248313581001</v>
      </c>
      <c r="BN3621" s="12">
        <v>6.0431640218770104</v>
      </c>
      <c r="BO3621" s="12">
        <v>4.3760842917040401</v>
      </c>
      <c r="BP3621" s="12">
        <v>4.9414356397452401</v>
      </c>
      <c r="BQ3621" s="12">
        <v>5.1306722351989196</v>
      </c>
    </row>
    <row r="3622" spans="1:69" x14ac:dyDescent="0.35">
      <c r="A3622" s="5" t="s">
        <v>922</v>
      </c>
      <c r="B3622" s="5">
        <v>3</v>
      </c>
      <c r="C3622" s="5" t="s">
        <v>920</v>
      </c>
      <c r="D3622" s="5" t="s">
        <v>923</v>
      </c>
      <c r="E3622" s="24">
        <v>6</v>
      </c>
      <c r="F3622" s="23">
        <v>2050</v>
      </c>
      <c r="G3622" s="12"/>
      <c r="H3622" s="12"/>
      <c r="I3622" s="12"/>
      <c r="J3622" s="12"/>
      <c r="K3622" s="12"/>
      <c r="L3622" s="12"/>
      <c r="M3622" s="12"/>
      <c r="N3622" s="12"/>
      <c r="O3622" s="12"/>
      <c r="P3622" s="12">
        <v>29.471352660000001</v>
      </c>
      <c r="Q3622" s="12">
        <v>34.759928739999999</v>
      </c>
      <c r="R3622" s="12">
        <v>8.1104494339999995</v>
      </c>
      <c r="S3622" s="12">
        <v>11.288795349999999</v>
      </c>
      <c r="T3622" s="12">
        <v>10.41924831</v>
      </c>
      <c r="U3622" s="12">
        <v>6.043164022</v>
      </c>
      <c r="V3622" s="12">
        <v>4.3760842919999998</v>
      </c>
      <c r="W3622" s="12">
        <v>4.9414356399999999</v>
      </c>
      <c r="X3622" s="12">
        <v>5.1306722349999996</v>
      </c>
      <c r="Y3622" s="12"/>
      <c r="Z3622" s="12"/>
      <c r="AA3622" s="12"/>
      <c r="AB3622" s="12"/>
      <c r="AC3622" s="12"/>
      <c r="AD3622" s="12"/>
      <c r="AE3622" s="12"/>
      <c r="AF3622" s="12"/>
      <c r="AG3622" s="12"/>
      <c r="AH3622" s="12"/>
      <c r="AI3622" s="12"/>
      <c r="AJ3622" s="12"/>
      <c r="AK3622" s="12"/>
      <c r="AL3622" s="12"/>
      <c r="AM3622" s="12"/>
      <c r="AN3622" s="12"/>
      <c r="AO3622" s="12"/>
      <c r="AP3622" s="12"/>
      <c r="AQ3622" s="12"/>
      <c r="AR3622" s="12"/>
      <c r="AS3622" s="12"/>
      <c r="AT3622" s="12"/>
      <c r="AU3622" s="12"/>
      <c r="AV3622" s="12"/>
      <c r="AW3622" s="12"/>
      <c r="AX3622" s="12"/>
      <c r="AY3622" s="12"/>
      <c r="AZ3622" s="12"/>
      <c r="BA3622" s="12"/>
      <c r="BB3622" s="12"/>
      <c r="BC3622" s="12"/>
      <c r="BD3622" s="12"/>
      <c r="BE3622" s="12"/>
      <c r="BF3622" s="12"/>
      <c r="BG3622" s="12"/>
      <c r="BH3622" s="12"/>
      <c r="BI3622" s="12">
        <v>29.4713526592538</v>
      </c>
      <c r="BJ3622" s="12">
        <v>34.759928737636002</v>
      </c>
      <c r="BK3622" s="12">
        <v>8.1104494338107003</v>
      </c>
      <c r="BL3622" s="12">
        <v>11.288795350499001</v>
      </c>
      <c r="BM3622" s="12">
        <v>10.419248313581001</v>
      </c>
      <c r="BN3622" s="12">
        <v>6.0431640218770104</v>
      </c>
      <c r="BO3622" s="12">
        <v>4.3760842917040401</v>
      </c>
      <c r="BP3622" s="12">
        <v>4.9414356397452401</v>
      </c>
      <c r="BQ3622" s="12">
        <v>5.1306722351989196</v>
      </c>
    </row>
    <row r="3623" spans="1:69" x14ac:dyDescent="0.35">
      <c r="A3623" s="5" t="s">
        <v>922</v>
      </c>
      <c r="B3623" s="5">
        <v>3</v>
      </c>
      <c r="C3623" s="5" t="s">
        <v>920</v>
      </c>
      <c r="D3623" s="5" t="s">
        <v>923</v>
      </c>
      <c r="E3623" s="24">
        <v>7</v>
      </c>
      <c r="F3623" s="23">
        <v>2050</v>
      </c>
      <c r="G3623" s="12"/>
      <c r="H3623" s="12"/>
      <c r="I3623" s="12"/>
      <c r="J3623" s="12"/>
      <c r="K3623" s="12"/>
      <c r="L3623" s="12"/>
      <c r="M3623" s="12"/>
      <c r="N3623" s="12"/>
      <c r="O3623" s="12"/>
      <c r="P3623" s="12">
        <v>29.413532920000002</v>
      </c>
      <c r="Q3623" s="12">
        <v>34.702108989999999</v>
      </c>
      <c r="R3623" s="12">
        <v>8.0526296909999999</v>
      </c>
      <c r="S3623" s="12">
        <v>11.288795349999999</v>
      </c>
      <c r="T3623" s="12">
        <v>10.41924831</v>
      </c>
      <c r="U3623" s="12">
        <v>6.043164022</v>
      </c>
      <c r="V3623" s="12">
        <v>4.3760842919999998</v>
      </c>
      <c r="W3623" s="12">
        <v>4.9414356399999999</v>
      </c>
      <c r="X3623" s="12">
        <v>5.1306722349999996</v>
      </c>
      <c r="Y3623" s="12"/>
      <c r="Z3623" s="12"/>
      <c r="AA3623" s="12"/>
      <c r="AB3623" s="12"/>
      <c r="AC3623" s="12"/>
      <c r="AD3623" s="12"/>
      <c r="AE3623" s="12"/>
      <c r="AF3623" s="12"/>
      <c r="AG3623" s="12"/>
      <c r="AH3623" s="12"/>
      <c r="AI3623" s="12"/>
      <c r="AJ3623" s="12"/>
      <c r="AK3623" s="12"/>
      <c r="AL3623" s="12"/>
      <c r="AM3623" s="12"/>
      <c r="AN3623" s="12"/>
      <c r="AO3623" s="12"/>
      <c r="AP3623" s="12"/>
      <c r="AQ3623" s="12"/>
      <c r="AR3623" s="12"/>
      <c r="AS3623" s="12"/>
      <c r="AT3623" s="12"/>
      <c r="AU3623" s="12"/>
      <c r="AV3623" s="12"/>
      <c r="AW3623" s="12"/>
      <c r="AX3623" s="12"/>
      <c r="AY3623" s="12"/>
      <c r="AZ3623" s="12"/>
      <c r="BA3623" s="12"/>
      <c r="BB3623" s="12"/>
      <c r="BC3623" s="12"/>
      <c r="BD3623" s="12"/>
      <c r="BE3623" s="12"/>
      <c r="BF3623" s="12"/>
      <c r="BG3623" s="12"/>
      <c r="BH3623" s="12"/>
      <c r="BI3623" s="12">
        <v>29.413532916231802</v>
      </c>
      <c r="BJ3623" s="12">
        <v>34.702108994613901</v>
      </c>
      <c r="BK3623" s="12">
        <v>8.0526296907886596</v>
      </c>
      <c r="BL3623" s="12">
        <v>11.288795350499001</v>
      </c>
      <c r="BM3623" s="12">
        <v>10.419248313581001</v>
      </c>
      <c r="BN3623" s="12">
        <v>6.0431640218770104</v>
      </c>
      <c r="BO3623" s="12">
        <v>4.3760842917040401</v>
      </c>
      <c r="BP3623" s="12">
        <v>4.9414356397452401</v>
      </c>
      <c r="BQ3623" s="12">
        <v>5.1306722351989196</v>
      </c>
    </row>
    <row r="3624" spans="1:69" x14ac:dyDescent="0.35">
      <c r="A3624" s="5" t="s">
        <v>922</v>
      </c>
      <c r="B3624" s="5">
        <v>3</v>
      </c>
      <c r="C3624" s="5" t="s">
        <v>920</v>
      </c>
      <c r="D3624" s="5" t="s">
        <v>923</v>
      </c>
      <c r="E3624" s="24">
        <v>8</v>
      </c>
      <c r="F3624" s="23">
        <v>2050</v>
      </c>
      <c r="G3624" s="12"/>
      <c r="H3624" s="12"/>
      <c r="I3624" s="12"/>
      <c r="J3624" s="12"/>
      <c r="K3624" s="12"/>
      <c r="L3624" s="12"/>
      <c r="M3624" s="12"/>
      <c r="N3624" s="12"/>
      <c r="O3624" s="12"/>
      <c r="P3624" s="12">
        <v>29.471352660000001</v>
      </c>
      <c r="Q3624" s="12">
        <v>34.759928739999999</v>
      </c>
      <c r="R3624" s="12">
        <v>8.1104494339999995</v>
      </c>
      <c r="S3624" s="12">
        <v>11.288795349999999</v>
      </c>
      <c r="T3624" s="12">
        <v>10.41924831</v>
      </c>
      <c r="U3624" s="12">
        <v>6.043164022</v>
      </c>
      <c r="V3624" s="12">
        <v>4.3760842919999998</v>
      </c>
      <c r="W3624" s="12">
        <v>4.9414356399999999</v>
      </c>
      <c r="X3624" s="12">
        <v>5.1306722349999996</v>
      </c>
      <c r="Y3624" s="12"/>
      <c r="Z3624" s="12"/>
      <c r="AA3624" s="12"/>
      <c r="AB3624" s="12"/>
      <c r="AC3624" s="12"/>
      <c r="AD3624" s="12"/>
      <c r="AE3624" s="12"/>
      <c r="AF3624" s="12"/>
      <c r="AG3624" s="12"/>
      <c r="AH3624" s="12"/>
      <c r="AI3624" s="12"/>
      <c r="AJ3624" s="12"/>
      <c r="AK3624" s="12"/>
      <c r="AL3624" s="12"/>
      <c r="AM3624" s="12"/>
      <c r="AN3624" s="12"/>
      <c r="AO3624" s="12"/>
      <c r="AP3624" s="12"/>
      <c r="AQ3624" s="12"/>
      <c r="AR3624" s="12"/>
      <c r="AS3624" s="12"/>
      <c r="AT3624" s="12"/>
      <c r="AU3624" s="12"/>
      <c r="AV3624" s="12"/>
      <c r="AW3624" s="12"/>
      <c r="AX3624" s="12"/>
      <c r="AY3624" s="12"/>
      <c r="AZ3624" s="12"/>
      <c r="BA3624" s="12"/>
      <c r="BB3624" s="12"/>
      <c r="BC3624" s="12"/>
      <c r="BD3624" s="12"/>
      <c r="BE3624" s="12"/>
      <c r="BF3624" s="12"/>
      <c r="BG3624" s="12"/>
      <c r="BH3624" s="12"/>
      <c r="BI3624" s="12">
        <v>29.4713526592538</v>
      </c>
      <c r="BJ3624" s="12">
        <v>34.759928737636002</v>
      </c>
      <c r="BK3624" s="12">
        <v>8.1104494338107003</v>
      </c>
      <c r="BL3624" s="12">
        <v>11.288795350499001</v>
      </c>
      <c r="BM3624" s="12">
        <v>10.419248313581001</v>
      </c>
      <c r="BN3624" s="12">
        <v>6.0431640218770104</v>
      </c>
      <c r="BO3624" s="12">
        <v>4.3760842917040401</v>
      </c>
      <c r="BP3624" s="12">
        <v>4.9414356397452401</v>
      </c>
      <c r="BQ3624" s="12">
        <v>5.1306722351989196</v>
      </c>
    </row>
    <row r="3625" spans="1:69" x14ac:dyDescent="0.35">
      <c r="A3625" s="5" t="s">
        <v>924</v>
      </c>
      <c r="B3625" s="5">
        <v>3</v>
      </c>
      <c r="C3625" s="5" t="s">
        <v>920</v>
      </c>
      <c r="D3625" s="5" t="s">
        <v>925</v>
      </c>
      <c r="E3625" s="24">
        <v>0</v>
      </c>
      <c r="F3625" s="23">
        <v>2018</v>
      </c>
      <c r="G3625" s="12"/>
      <c r="H3625" s="12"/>
      <c r="I3625" s="12"/>
      <c r="J3625" s="12"/>
      <c r="K3625" s="12"/>
      <c r="L3625" s="12"/>
      <c r="M3625" s="12"/>
      <c r="N3625" s="12"/>
      <c r="O3625" s="12"/>
      <c r="P3625" s="12">
        <v>54.302859300000001</v>
      </c>
      <c r="Q3625" s="12">
        <v>51.378721480000003</v>
      </c>
      <c r="R3625" s="12">
        <v>16.618275199999999</v>
      </c>
      <c r="S3625" s="12">
        <v>22.7180046</v>
      </c>
      <c r="T3625" s="12">
        <v>0</v>
      </c>
      <c r="U3625" s="12">
        <v>0</v>
      </c>
      <c r="V3625" s="12">
        <v>0</v>
      </c>
      <c r="W3625" s="12">
        <v>12.04244168</v>
      </c>
      <c r="X3625" s="12">
        <v>2.9241378170000001</v>
      </c>
      <c r="Y3625" s="12"/>
      <c r="Z3625" s="12"/>
      <c r="AA3625" s="12"/>
      <c r="AB3625" s="12"/>
      <c r="AC3625" s="12"/>
      <c r="AD3625" s="12"/>
      <c r="AE3625" s="12"/>
      <c r="AF3625" s="12"/>
      <c r="AG3625" s="12"/>
      <c r="AH3625" s="12"/>
      <c r="AI3625" s="12"/>
      <c r="AJ3625" s="12"/>
      <c r="AK3625" s="12"/>
      <c r="AL3625" s="12"/>
      <c r="AM3625" s="12"/>
      <c r="AN3625" s="12"/>
      <c r="AO3625" s="12"/>
      <c r="AP3625" s="12"/>
      <c r="AQ3625" s="12"/>
      <c r="AR3625" s="12"/>
      <c r="AS3625" s="12"/>
      <c r="AT3625" s="12"/>
      <c r="AU3625" s="12"/>
      <c r="AV3625" s="12"/>
      <c r="AW3625" s="12"/>
      <c r="AX3625" s="12"/>
      <c r="AY3625" s="12"/>
      <c r="AZ3625" s="12"/>
      <c r="BA3625" s="12"/>
      <c r="BB3625" s="12"/>
      <c r="BC3625" s="12"/>
      <c r="BD3625" s="12"/>
      <c r="BE3625" s="12"/>
      <c r="BF3625" s="12"/>
      <c r="BG3625" s="12"/>
      <c r="BH3625" s="12"/>
      <c r="BI3625" s="12">
        <v>54.302859302388299</v>
      </c>
      <c r="BJ3625" s="12">
        <v>51.378721484988297</v>
      </c>
      <c r="BK3625" s="12">
        <v>16.618275201785799</v>
      </c>
      <c r="BL3625" s="12">
        <v>22.718004599457799</v>
      </c>
      <c r="BM3625" s="12">
        <v>0</v>
      </c>
      <c r="BN3625" s="12">
        <v>0</v>
      </c>
      <c r="BO3625" s="12">
        <v>0</v>
      </c>
      <c r="BP3625" s="12">
        <v>12.042441683744601</v>
      </c>
      <c r="BQ3625" s="12">
        <v>2.9241378174000001</v>
      </c>
    </row>
    <row r="3626" spans="1:69" x14ac:dyDescent="0.35">
      <c r="A3626" s="5" t="s">
        <v>924</v>
      </c>
      <c r="B3626" s="5">
        <v>3</v>
      </c>
      <c r="C3626" s="5" t="s">
        <v>920</v>
      </c>
      <c r="D3626" s="5" t="s">
        <v>925</v>
      </c>
      <c r="E3626" s="24">
        <v>1</v>
      </c>
      <c r="F3626" s="23">
        <v>2030</v>
      </c>
      <c r="G3626" s="12"/>
      <c r="H3626" s="12"/>
      <c r="I3626" s="12"/>
      <c r="J3626" s="12"/>
      <c r="K3626" s="12"/>
      <c r="L3626" s="12"/>
      <c r="M3626" s="12"/>
      <c r="N3626" s="12"/>
      <c r="O3626" s="12"/>
      <c r="P3626" s="12">
        <v>104.00885940000001</v>
      </c>
      <c r="Q3626" s="12">
        <v>103.3181763</v>
      </c>
      <c r="R3626" s="12">
        <v>13.29642076</v>
      </c>
      <c r="S3626" s="12">
        <v>23.248699219999999</v>
      </c>
      <c r="T3626" s="12">
        <v>3.5197575310000002</v>
      </c>
      <c r="U3626" s="12">
        <v>2.0014307530000002</v>
      </c>
      <c r="V3626" s="12">
        <v>1.518326778</v>
      </c>
      <c r="W3626" s="12">
        <v>63.253298739999998</v>
      </c>
      <c r="X3626" s="12">
        <v>4.2104407009999996</v>
      </c>
      <c r="Y3626" s="12"/>
      <c r="Z3626" s="12"/>
      <c r="AA3626" s="12"/>
      <c r="AB3626" s="12"/>
      <c r="AC3626" s="12"/>
      <c r="AD3626" s="12"/>
      <c r="AE3626" s="12"/>
      <c r="AF3626" s="12"/>
      <c r="AG3626" s="12"/>
      <c r="AH3626" s="12"/>
      <c r="AI3626" s="12"/>
      <c r="AJ3626" s="12"/>
      <c r="AK3626" s="12"/>
      <c r="AL3626" s="12"/>
      <c r="AM3626" s="12"/>
      <c r="AN3626" s="12"/>
      <c r="AO3626" s="12"/>
      <c r="AP3626" s="12"/>
      <c r="AQ3626" s="12"/>
      <c r="AR3626" s="12"/>
      <c r="AS3626" s="12"/>
      <c r="AT3626" s="12"/>
      <c r="AU3626" s="12"/>
      <c r="AV3626" s="12"/>
      <c r="AW3626" s="12"/>
      <c r="AX3626" s="12"/>
      <c r="AY3626" s="12"/>
      <c r="AZ3626" s="12"/>
      <c r="BA3626" s="12"/>
      <c r="BB3626" s="12"/>
      <c r="BC3626" s="12"/>
      <c r="BD3626" s="12"/>
      <c r="BE3626" s="12"/>
      <c r="BF3626" s="12"/>
      <c r="BG3626" s="12"/>
      <c r="BH3626" s="12"/>
      <c r="BI3626" s="12">
        <v>104.008859425696</v>
      </c>
      <c r="BJ3626" s="12">
        <v>103.31817625636199</v>
      </c>
      <c r="BK3626" s="12">
        <v>13.2964207649632</v>
      </c>
      <c r="BL3626" s="12">
        <v>23.248699223580701</v>
      </c>
      <c r="BM3626" s="12">
        <v>3.5197575314123299</v>
      </c>
      <c r="BN3626" s="12">
        <v>2.00143075315603</v>
      </c>
      <c r="BO3626" s="12">
        <v>1.5183267782562999</v>
      </c>
      <c r="BP3626" s="12">
        <v>63.253298736405696</v>
      </c>
      <c r="BQ3626" s="12">
        <v>4.2104407007465099</v>
      </c>
    </row>
    <row r="3627" spans="1:69" x14ac:dyDescent="0.35">
      <c r="A3627" s="5" t="s">
        <v>924</v>
      </c>
      <c r="B3627" s="5">
        <v>3</v>
      </c>
      <c r="C3627" s="5" t="s">
        <v>920</v>
      </c>
      <c r="D3627" s="5" t="s">
        <v>925</v>
      </c>
      <c r="E3627" s="24">
        <v>2</v>
      </c>
      <c r="F3627" s="23">
        <v>2030</v>
      </c>
      <c r="G3627" s="12"/>
      <c r="H3627" s="12"/>
      <c r="I3627" s="12"/>
      <c r="J3627" s="12"/>
      <c r="K3627" s="12"/>
      <c r="L3627" s="12"/>
      <c r="M3627" s="12"/>
      <c r="N3627" s="12"/>
      <c r="O3627" s="12"/>
      <c r="P3627" s="12">
        <v>104.0407726</v>
      </c>
      <c r="Q3627" s="12">
        <v>103.3500894</v>
      </c>
      <c r="R3627" s="12">
        <v>13.328333949999999</v>
      </c>
      <c r="S3627" s="12">
        <v>23.248699219999999</v>
      </c>
      <c r="T3627" s="12">
        <v>3.5197575310000002</v>
      </c>
      <c r="U3627" s="12">
        <v>2.0014307530000002</v>
      </c>
      <c r="V3627" s="12">
        <v>1.518326778</v>
      </c>
      <c r="W3627" s="12">
        <v>63.253298739999998</v>
      </c>
      <c r="X3627" s="12">
        <v>4.2104407009999996</v>
      </c>
      <c r="Y3627" s="12"/>
      <c r="Z3627" s="12"/>
      <c r="AA3627" s="12"/>
      <c r="AB3627" s="12"/>
      <c r="AC3627" s="12"/>
      <c r="AD3627" s="12"/>
      <c r="AE3627" s="12"/>
      <c r="AF3627" s="12"/>
      <c r="AG3627" s="12"/>
      <c r="AH3627" s="12"/>
      <c r="AI3627" s="12"/>
      <c r="AJ3627" s="12"/>
      <c r="AK3627" s="12"/>
      <c r="AL3627" s="12"/>
      <c r="AM3627" s="12"/>
      <c r="AN3627" s="12"/>
      <c r="AO3627" s="12"/>
      <c r="AP3627" s="12"/>
      <c r="AQ3627" s="12"/>
      <c r="AR3627" s="12"/>
      <c r="AS3627" s="12"/>
      <c r="AT3627" s="12"/>
      <c r="AU3627" s="12"/>
      <c r="AV3627" s="12"/>
      <c r="AW3627" s="12"/>
      <c r="AX3627" s="12"/>
      <c r="AY3627" s="12"/>
      <c r="AZ3627" s="12"/>
      <c r="BA3627" s="12"/>
      <c r="BB3627" s="12"/>
      <c r="BC3627" s="12"/>
      <c r="BD3627" s="12"/>
      <c r="BE3627" s="12"/>
      <c r="BF3627" s="12"/>
      <c r="BG3627" s="12"/>
      <c r="BH3627" s="12"/>
      <c r="BI3627" s="12">
        <v>104.04077260749099</v>
      </c>
      <c r="BJ3627" s="12">
        <v>103.350089438156</v>
      </c>
      <c r="BK3627" s="12">
        <v>13.3283339467581</v>
      </c>
      <c r="BL3627" s="12">
        <v>23.248699223580701</v>
      </c>
      <c r="BM3627" s="12">
        <v>3.5197575314123299</v>
      </c>
      <c r="BN3627" s="12">
        <v>2.00143075315603</v>
      </c>
      <c r="BO3627" s="12">
        <v>1.5183267782562999</v>
      </c>
      <c r="BP3627" s="12">
        <v>63.253298736405696</v>
      </c>
      <c r="BQ3627" s="12">
        <v>4.2104407007465099</v>
      </c>
    </row>
    <row r="3628" spans="1:69" x14ac:dyDescent="0.35">
      <c r="A3628" s="5" t="s">
        <v>924</v>
      </c>
      <c r="B3628" s="5">
        <v>3</v>
      </c>
      <c r="C3628" s="5" t="s">
        <v>920</v>
      </c>
      <c r="D3628" s="5" t="s">
        <v>925</v>
      </c>
      <c r="E3628" s="24">
        <v>3</v>
      </c>
      <c r="F3628" s="23">
        <v>2030</v>
      </c>
      <c r="G3628" s="12"/>
      <c r="H3628" s="12"/>
      <c r="I3628" s="12"/>
      <c r="J3628" s="12"/>
      <c r="K3628" s="12"/>
      <c r="L3628" s="12"/>
      <c r="M3628" s="12"/>
      <c r="N3628" s="12"/>
      <c r="O3628" s="12"/>
      <c r="P3628" s="12">
        <v>104.00885940000001</v>
      </c>
      <c r="Q3628" s="12">
        <v>103.3181763</v>
      </c>
      <c r="R3628" s="12">
        <v>13.29642076</v>
      </c>
      <c r="S3628" s="12">
        <v>23.248699219999999</v>
      </c>
      <c r="T3628" s="12">
        <v>3.5197575310000002</v>
      </c>
      <c r="U3628" s="12">
        <v>2.0014307530000002</v>
      </c>
      <c r="V3628" s="12">
        <v>1.518326778</v>
      </c>
      <c r="W3628" s="12">
        <v>63.253298739999998</v>
      </c>
      <c r="X3628" s="12">
        <v>4.2104407009999996</v>
      </c>
      <c r="Y3628" s="12"/>
      <c r="Z3628" s="12"/>
      <c r="AA3628" s="12"/>
      <c r="AB3628" s="12"/>
      <c r="AC3628" s="12"/>
      <c r="AD3628" s="12"/>
      <c r="AE3628" s="12"/>
      <c r="AF3628" s="12"/>
      <c r="AG3628" s="12"/>
      <c r="AH3628" s="12"/>
      <c r="AI3628" s="12"/>
      <c r="AJ3628" s="12"/>
      <c r="AK3628" s="12"/>
      <c r="AL3628" s="12"/>
      <c r="AM3628" s="12"/>
      <c r="AN3628" s="12"/>
      <c r="AO3628" s="12"/>
      <c r="AP3628" s="12"/>
      <c r="AQ3628" s="12"/>
      <c r="AR3628" s="12"/>
      <c r="AS3628" s="12"/>
      <c r="AT3628" s="12"/>
      <c r="AU3628" s="12"/>
      <c r="AV3628" s="12"/>
      <c r="AW3628" s="12"/>
      <c r="AX3628" s="12"/>
      <c r="AY3628" s="12"/>
      <c r="AZ3628" s="12"/>
      <c r="BA3628" s="12"/>
      <c r="BB3628" s="12"/>
      <c r="BC3628" s="12"/>
      <c r="BD3628" s="12"/>
      <c r="BE3628" s="12"/>
      <c r="BF3628" s="12"/>
      <c r="BG3628" s="12"/>
      <c r="BH3628" s="12"/>
      <c r="BI3628" s="12">
        <v>104.008859425696</v>
      </c>
      <c r="BJ3628" s="12">
        <v>103.31817625636199</v>
      </c>
      <c r="BK3628" s="12">
        <v>13.2964207649632</v>
      </c>
      <c r="BL3628" s="12">
        <v>23.248699223580701</v>
      </c>
      <c r="BM3628" s="12">
        <v>3.5197575314123299</v>
      </c>
      <c r="BN3628" s="12">
        <v>2.00143075315603</v>
      </c>
      <c r="BO3628" s="12">
        <v>1.5183267782562999</v>
      </c>
      <c r="BP3628" s="12">
        <v>63.253298736405696</v>
      </c>
      <c r="BQ3628" s="12">
        <v>4.2104407007465099</v>
      </c>
    </row>
    <row r="3629" spans="1:69" x14ac:dyDescent="0.35">
      <c r="A3629" s="5" t="s">
        <v>924</v>
      </c>
      <c r="B3629" s="5">
        <v>3</v>
      </c>
      <c r="C3629" s="5" t="s">
        <v>920</v>
      </c>
      <c r="D3629" s="5" t="s">
        <v>925</v>
      </c>
      <c r="E3629" s="24">
        <v>4</v>
      </c>
      <c r="F3629" s="23">
        <v>2030</v>
      </c>
      <c r="G3629" s="12"/>
      <c r="H3629" s="12"/>
      <c r="I3629" s="12"/>
      <c r="J3629" s="12"/>
      <c r="K3629" s="12"/>
      <c r="L3629" s="12"/>
      <c r="M3629" s="12"/>
      <c r="N3629" s="12"/>
      <c r="O3629" s="12"/>
      <c r="P3629" s="12">
        <v>104.0407726</v>
      </c>
      <c r="Q3629" s="12">
        <v>103.3500894</v>
      </c>
      <c r="R3629" s="12">
        <v>13.328333949999999</v>
      </c>
      <c r="S3629" s="12">
        <v>23.248699219999999</v>
      </c>
      <c r="T3629" s="12">
        <v>3.5197575310000002</v>
      </c>
      <c r="U3629" s="12">
        <v>2.0014307530000002</v>
      </c>
      <c r="V3629" s="12">
        <v>1.518326778</v>
      </c>
      <c r="W3629" s="12">
        <v>63.253298739999998</v>
      </c>
      <c r="X3629" s="12">
        <v>4.2104407009999996</v>
      </c>
      <c r="Y3629" s="12"/>
      <c r="Z3629" s="12"/>
      <c r="AA3629" s="12"/>
      <c r="AB3629" s="12"/>
      <c r="AC3629" s="12"/>
      <c r="AD3629" s="12"/>
      <c r="AE3629" s="12"/>
      <c r="AF3629" s="12"/>
      <c r="AG3629" s="12"/>
      <c r="AH3629" s="12"/>
      <c r="AI3629" s="12"/>
      <c r="AJ3629" s="12"/>
      <c r="AK3629" s="12"/>
      <c r="AL3629" s="12"/>
      <c r="AM3629" s="12"/>
      <c r="AN3629" s="12"/>
      <c r="AO3629" s="12"/>
      <c r="AP3629" s="12"/>
      <c r="AQ3629" s="12"/>
      <c r="AR3629" s="12"/>
      <c r="AS3629" s="12"/>
      <c r="AT3629" s="12"/>
      <c r="AU3629" s="12"/>
      <c r="AV3629" s="12"/>
      <c r="AW3629" s="12"/>
      <c r="AX3629" s="12"/>
      <c r="AY3629" s="12"/>
      <c r="AZ3629" s="12"/>
      <c r="BA3629" s="12"/>
      <c r="BB3629" s="12"/>
      <c r="BC3629" s="12"/>
      <c r="BD3629" s="12"/>
      <c r="BE3629" s="12"/>
      <c r="BF3629" s="12"/>
      <c r="BG3629" s="12"/>
      <c r="BH3629" s="12"/>
      <c r="BI3629" s="12">
        <v>104.04077260749099</v>
      </c>
      <c r="BJ3629" s="12">
        <v>103.350089438156</v>
      </c>
      <c r="BK3629" s="12">
        <v>13.3283339467581</v>
      </c>
      <c r="BL3629" s="12">
        <v>23.248699223580701</v>
      </c>
      <c r="BM3629" s="12">
        <v>3.5197575314123299</v>
      </c>
      <c r="BN3629" s="12">
        <v>2.00143075315603</v>
      </c>
      <c r="BO3629" s="12">
        <v>1.5183267782562999</v>
      </c>
      <c r="BP3629" s="12">
        <v>63.253298736405696</v>
      </c>
      <c r="BQ3629" s="12">
        <v>4.2104407007465099</v>
      </c>
    </row>
    <row r="3630" spans="1:69" x14ac:dyDescent="0.35">
      <c r="A3630" s="5" t="s">
        <v>924</v>
      </c>
      <c r="B3630" s="5">
        <v>3</v>
      </c>
      <c r="C3630" s="5" t="s">
        <v>920</v>
      </c>
      <c r="D3630" s="5" t="s">
        <v>925</v>
      </c>
      <c r="E3630" s="24">
        <v>5</v>
      </c>
      <c r="F3630" s="23">
        <v>2050</v>
      </c>
      <c r="G3630" s="12"/>
      <c r="H3630" s="12"/>
      <c r="I3630" s="12"/>
      <c r="J3630" s="12"/>
      <c r="K3630" s="12"/>
      <c r="L3630" s="12"/>
      <c r="M3630" s="12"/>
      <c r="N3630" s="12"/>
      <c r="O3630" s="12"/>
      <c r="P3630" s="12">
        <v>68.985480609999996</v>
      </c>
      <c r="Q3630" s="12">
        <v>81.877862519999994</v>
      </c>
      <c r="R3630" s="12">
        <v>18.886358569999999</v>
      </c>
      <c r="S3630" s="12">
        <v>26.476349339999999</v>
      </c>
      <c r="T3630" s="12">
        <v>24.925682739999999</v>
      </c>
      <c r="U3630" s="12">
        <v>14.173427439999999</v>
      </c>
      <c r="V3630" s="12">
        <v>10.7522553</v>
      </c>
      <c r="W3630" s="12">
        <v>11.58947188</v>
      </c>
      <c r="X3630" s="12">
        <v>12.03330083</v>
      </c>
      <c r="Y3630" s="12"/>
      <c r="Z3630" s="12"/>
      <c r="AA3630" s="12"/>
      <c r="AB3630" s="12"/>
      <c r="AC3630" s="12"/>
      <c r="AD3630" s="12"/>
      <c r="AE3630" s="12"/>
      <c r="AF3630" s="12"/>
      <c r="AG3630" s="12"/>
      <c r="AH3630" s="12"/>
      <c r="AI3630" s="12"/>
      <c r="AJ3630" s="12"/>
      <c r="AK3630" s="12"/>
      <c r="AL3630" s="12"/>
      <c r="AM3630" s="12"/>
      <c r="AN3630" s="12"/>
      <c r="AO3630" s="12"/>
      <c r="AP3630" s="12"/>
      <c r="AQ3630" s="12"/>
      <c r="AR3630" s="12"/>
      <c r="AS3630" s="12"/>
      <c r="AT3630" s="12"/>
      <c r="AU3630" s="12"/>
      <c r="AV3630" s="12"/>
      <c r="AW3630" s="12"/>
      <c r="AX3630" s="12"/>
      <c r="AY3630" s="12"/>
      <c r="AZ3630" s="12"/>
      <c r="BA3630" s="12"/>
      <c r="BB3630" s="12"/>
      <c r="BC3630" s="12"/>
      <c r="BD3630" s="12"/>
      <c r="BE3630" s="12"/>
      <c r="BF3630" s="12"/>
      <c r="BG3630" s="12"/>
      <c r="BH3630" s="12"/>
      <c r="BI3630" s="12">
        <v>68.985480614871804</v>
      </c>
      <c r="BJ3630" s="12">
        <v>81.877862521752505</v>
      </c>
      <c r="BK3630" s="12">
        <v>18.8863585688505</v>
      </c>
      <c r="BL3630" s="12">
        <v>26.476349340114201</v>
      </c>
      <c r="BM3630" s="12">
        <v>24.925682735808099</v>
      </c>
      <c r="BN3630" s="12">
        <v>14.173427438008501</v>
      </c>
      <c r="BO3630" s="12">
        <v>10.752255297799501</v>
      </c>
      <c r="BP3630" s="12">
        <v>11.5894718769795</v>
      </c>
      <c r="BQ3630" s="12">
        <v>12.0333008289274</v>
      </c>
    </row>
    <row r="3631" spans="1:69" x14ac:dyDescent="0.35">
      <c r="A3631" s="5" t="s">
        <v>924</v>
      </c>
      <c r="B3631" s="5">
        <v>3</v>
      </c>
      <c r="C3631" s="5" t="s">
        <v>920</v>
      </c>
      <c r="D3631" s="5" t="s">
        <v>925</v>
      </c>
      <c r="E3631" s="24">
        <v>6</v>
      </c>
      <c r="F3631" s="23">
        <v>2050</v>
      </c>
      <c r="G3631" s="12"/>
      <c r="H3631" s="12"/>
      <c r="I3631" s="12"/>
      <c r="J3631" s="12"/>
      <c r="K3631" s="12"/>
      <c r="L3631" s="12"/>
      <c r="M3631" s="12"/>
      <c r="N3631" s="12"/>
      <c r="O3631" s="12"/>
      <c r="P3631" s="12">
        <v>69.121089040000001</v>
      </c>
      <c r="Q3631" s="12">
        <v>82.013470940000005</v>
      </c>
      <c r="R3631" s="12">
        <v>19.021966989999999</v>
      </c>
      <c r="S3631" s="12">
        <v>26.476349339999999</v>
      </c>
      <c r="T3631" s="12">
        <v>24.925682739999999</v>
      </c>
      <c r="U3631" s="12">
        <v>14.173427439999999</v>
      </c>
      <c r="V3631" s="12">
        <v>10.7522553</v>
      </c>
      <c r="W3631" s="12">
        <v>11.58947188</v>
      </c>
      <c r="X3631" s="12">
        <v>12.03330083</v>
      </c>
      <c r="Y3631" s="12"/>
      <c r="Z3631" s="12"/>
      <c r="AA3631" s="12"/>
      <c r="AB3631" s="12"/>
      <c r="AC3631" s="12"/>
      <c r="AD3631" s="12"/>
      <c r="AE3631" s="12"/>
      <c r="AF3631" s="12"/>
      <c r="AG3631" s="12"/>
      <c r="AH3631" s="12"/>
      <c r="AI3631" s="12"/>
      <c r="AJ3631" s="12"/>
      <c r="AK3631" s="12"/>
      <c r="AL3631" s="12"/>
      <c r="AM3631" s="12"/>
      <c r="AN3631" s="12"/>
      <c r="AO3631" s="12"/>
      <c r="AP3631" s="12"/>
      <c r="AQ3631" s="12"/>
      <c r="AR3631" s="12"/>
      <c r="AS3631" s="12"/>
      <c r="AT3631" s="12"/>
      <c r="AU3631" s="12"/>
      <c r="AV3631" s="12"/>
      <c r="AW3631" s="12"/>
      <c r="AX3631" s="12"/>
      <c r="AY3631" s="12"/>
      <c r="AZ3631" s="12"/>
      <c r="BA3631" s="12"/>
      <c r="BB3631" s="12"/>
      <c r="BC3631" s="12"/>
      <c r="BD3631" s="12"/>
      <c r="BE3631" s="12"/>
      <c r="BF3631" s="12"/>
      <c r="BG3631" s="12"/>
      <c r="BH3631" s="12"/>
      <c r="BI3631" s="12">
        <v>69.121089036096194</v>
      </c>
      <c r="BJ3631" s="12">
        <v>82.013470942976994</v>
      </c>
      <c r="BK3631" s="12">
        <v>19.021966990074901</v>
      </c>
      <c r="BL3631" s="12">
        <v>26.476349340114201</v>
      </c>
      <c r="BM3631" s="12">
        <v>24.925682735808099</v>
      </c>
      <c r="BN3631" s="12">
        <v>14.173427438008501</v>
      </c>
      <c r="BO3631" s="12">
        <v>10.752255297799501</v>
      </c>
      <c r="BP3631" s="12">
        <v>11.5894718769795</v>
      </c>
      <c r="BQ3631" s="12">
        <v>12.0333008289274</v>
      </c>
    </row>
    <row r="3632" spans="1:69" x14ac:dyDescent="0.35">
      <c r="A3632" s="5" t="s">
        <v>924</v>
      </c>
      <c r="B3632" s="5">
        <v>3</v>
      </c>
      <c r="C3632" s="5" t="s">
        <v>920</v>
      </c>
      <c r="D3632" s="5" t="s">
        <v>925</v>
      </c>
      <c r="E3632" s="24">
        <v>7</v>
      </c>
      <c r="F3632" s="23">
        <v>2050</v>
      </c>
      <c r="G3632" s="12"/>
      <c r="H3632" s="12"/>
      <c r="I3632" s="12"/>
      <c r="J3632" s="12"/>
      <c r="K3632" s="12"/>
      <c r="L3632" s="12"/>
      <c r="M3632" s="12"/>
      <c r="N3632" s="12"/>
      <c r="O3632" s="12"/>
      <c r="P3632" s="12">
        <v>68.985480609999996</v>
      </c>
      <c r="Q3632" s="12">
        <v>81.877862519999994</v>
      </c>
      <c r="R3632" s="12">
        <v>18.886358569999999</v>
      </c>
      <c r="S3632" s="12">
        <v>26.476349339999999</v>
      </c>
      <c r="T3632" s="12">
        <v>24.925682739999999</v>
      </c>
      <c r="U3632" s="12">
        <v>14.173427439999999</v>
      </c>
      <c r="V3632" s="12">
        <v>10.7522553</v>
      </c>
      <c r="W3632" s="12">
        <v>11.58947188</v>
      </c>
      <c r="X3632" s="12">
        <v>12.03330083</v>
      </c>
      <c r="Y3632" s="12"/>
      <c r="Z3632" s="12"/>
      <c r="AA3632" s="12"/>
      <c r="AB3632" s="12"/>
      <c r="AC3632" s="12"/>
      <c r="AD3632" s="12"/>
      <c r="AE3632" s="12"/>
      <c r="AF3632" s="12"/>
      <c r="AG3632" s="12"/>
      <c r="AH3632" s="12"/>
      <c r="AI3632" s="12"/>
      <c r="AJ3632" s="12"/>
      <c r="AK3632" s="12"/>
      <c r="AL3632" s="12"/>
      <c r="AM3632" s="12"/>
      <c r="AN3632" s="12"/>
      <c r="AO3632" s="12"/>
      <c r="AP3632" s="12"/>
      <c r="AQ3632" s="12"/>
      <c r="AR3632" s="12"/>
      <c r="AS3632" s="12"/>
      <c r="AT3632" s="12"/>
      <c r="AU3632" s="12"/>
      <c r="AV3632" s="12"/>
      <c r="AW3632" s="12"/>
      <c r="AX3632" s="12"/>
      <c r="AY3632" s="12"/>
      <c r="AZ3632" s="12"/>
      <c r="BA3632" s="12"/>
      <c r="BB3632" s="12"/>
      <c r="BC3632" s="12"/>
      <c r="BD3632" s="12"/>
      <c r="BE3632" s="12"/>
      <c r="BF3632" s="12"/>
      <c r="BG3632" s="12"/>
      <c r="BH3632" s="12"/>
      <c r="BI3632" s="12">
        <v>68.985480614871804</v>
      </c>
      <c r="BJ3632" s="12">
        <v>81.877862521752505</v>
      </c>
      <c r="BK3632" s="12">
        <v>18.8863585688505</v>
      </c>
      <c r="BL3632" s="12">
        <v>26.476349340114201</v>
      </c>
      <c r="BM3632" s="12">
        <v>24.925682735808099</v>
      </c>
      <c r="BN3632" s="12">
        <v>14.173427438008501</v>
      </c>
      <c r="BO3632" s="12">
        <v>10.752255297799501</v>
      </c>
      <c r="BP3632" s="12">
        <v>11.5894718769795</v>
      </c>
      <c r="BQ3632" s="12">
        <v>12.0333008289274</v>
      </c>
    </row>
    <row r="3633" spans="1:69" x14ac:dyDescent="0.35">
      <c r="A3633" s="5" t="s">
        <v>924</v>
      </c>
      <c r="B3633" s="5">
        <v>3</v>
      </c>
      <c r="C3633" s="5" t="s">
        <v>920</v>
      </c>
      <c r="D3633" s="5" t="s">
        <v>925</v>
      </c>
      <c r="E3633" s="24">
        <v>8</v>
      </c>
      <c r="F3633" s="23">
        <v>2050</v>
      </c>
      <c r="G3633" s="12"/>
      <c r="H3633" s="12"/>
      <c r="I3633" s="12"/>
      <c r="J3633" s="12"/>
      <c r="K3633" s="12"/>
      <c r="L3633" s="12"/>
      <c r="M3633" s="12"/>
      <c r="N3633" s="12"/>
      <c r="O3633" s="12"/>
      <c r="P3633" s="12">
        <v>69.121089040000001</v>
      </c>
      <c r="Q3633" s="12">
        <v>82.013470940000005</v>
      </c>
      <c r="R3633" s="12">
        <v>19.021966989999999</v>
      </c>
      <c r="S3633" s="12">
        <v>26.476349339999999</v>
      </c>
      <c r="T3633" s="12">
        <v>24.925682739999999</v>
      </c>
      <c r="U3633" s="12">
        <v>14.173427439999999</v>
      </c>
      <c r="V3633" s="12">
        <v>10.7522553</v>
      </c>
      <c r="W3633" s="12">
        <v>11.58947188</v>
      </c>
      <c r="X3633" s="12">
        <v>12.03330083</v>
      </c>
      <c r="Y3633" s="12"/>
      <c r="Z3633" s="12"/>
      <c r="AA3633" s="12"/>
      <c r="AB3633" s="12"/>
      <c r="AC3633" s="12"/>
      <c r="AD3633" s="12"/>
      <c r="AE3633" s="12"/>
      <c r="AF3633" s="12"/>
      <c r="AG3633" s="12"/>
      <c r="AH3633" s="12"/>
      <c r="AI3633" s="12"/>
      <c r="AJ3633" s="12"/>
      <c r="AK3633" s="12"/>
      <c r="AL3633" s="12"/>
      <c r="AM3633" s="12"/>
      <c r="AN3633" s="12"/>
      <c r="AO3633" s="12"/>
      <c r="AP3633" s="12"/>
      <c r="AQ3633" s="12"/>
      <c r="AR3633" s="12"/>
      <c r="AS3633" s="12"/>
      <c r="AT3633" s="12"/>
      <c r="AU3633" s="12"/>
      <c r="AV3633" s="12"/>
      <c r="AW3633" s="12"/>
      <c r="AX3633" s="12"/>
      <c r="AY3633" s="12"/>
      <c r="AZ3633" s="12"/>
      <c r="BA3633" s="12"/>
      <c r="BB3633" s="12"/>
      <c r="BC3633" s="12"/>
      <c r="BD3633" s="12"/>
      <c r="BE3633" s="12"/>
      <c r="BF3633" s="12"/>
      <c r="BG3633" s="12"/>
      <c r="BH3633" s="12"/>
      <c r="BI3633" s="12">
        <v>69.121089036096194</v>
      </c>
      <c r="BJ3633" s="12">
        <v>82.013470942976994</v>
      </c>
      <c r="BK3633" s="12">
        <v>19.021966990074901</v>
      </c>
      <c r="BL3633" s="12">
        <v>26.476349340114201</v>
      </c>
      <c r="BM3633" s="12">
        <v>24.925682735808099</v>
      </c>
      <c r="BN3633" s="12">
        <v>14.173427438008501</v>
      </c>
      <c r="BO3633" s="12">
        <v>10.752255297799501</v>
      </c>
      <c r="BP3633" s="12">
        <v>11.5894718769795</v>
      </c>
      <c r="BQ3633" s="12">
        <v>12.0333008289274</v>
      </c>
    </row>
    <row r="3634" spans="1:69" x14ac:dyDescent="0.35">
      <c r="A3634" s="5" t="s">
        <v>926</v>
      </c>
      <c r="B3634" s="5">
        <v>3</v>
      </c>
      <c r="C3634" s="5" t="s">
        <v>920</v>
      </c>
      <c r="D3634" s="5" t="s">
        <v>927</v>
      </c>
      <c r="E3634" s="24">
        <v>0</v>
      </c>
      <c r="F3634" s="23">
        <v>2018</v>
      </c>
      <c r="G3634" s="12"/>
      <c r="H3634" s="12"/>
      <c r="I3634" s="12"/>
      <c r="J3634" s="12"/>
      <c r="K3634" s="12"/>
      <c r="L3634" s="12"/>
      <c r="M3634" s="12"/>
      <c r="N3634" s="12"/>
      <c r="O3634" s="12"/>
      <c r="P3634" s="12"/>
      <c r="Q3634" s="12"/>
      <c r="R3634" s="12"/>
      <c r="S3634" s="12"/>
      <c r="T3634" s="12"/>
      <c r="U3634" s="12"/>
      <c r="V3634" s="12"/>
      <c r="W3634" s="12"/>
      <c r="X3634" s="12"/>
      <c r="Y3634" s="12"/>
      <c r="Z3634" s="12"/>
      <c r="AA3634" s="12"/>
      <c r="AB3634" s="12"/>
      <c r="AC3634" s="12"/>
      <c r="AD3634" s="12"/>
      <c r="AE3634" s="12"/>
      <c r="AF3634" s="12"/>
      <c r="AG3634" s="12"/>
      <c r="AH3634" s="12"/>
      <c r="AI3634" s="12"/>
      <c r="AJ3634" s="12"/>
      <c r="AK3634" s="12"/>
      <c r="AL3634" s="12"/>
      <c r="AM3634" s="12"/>
      <c r="AN3634" s="12"/>
      <c r="AO3634" s="12"/>
      <c r="AP3634" s="12"/>
      <c r="AQ3634" s="12"/>
      <c r="AR3634" s="12"/>
      <c r="AS3634" s="12"/>
      <c r="AT3634" s="12"/>
      <c r="AU3634" s="12"/>
      <c r="AV3634" s="12"/>
      <c r="AW3634" s="12"/>
      <c r="AX3634" s="12"/>
      <c r="AY3634" s="12"/>
      <c r="AZ3634" s="12">
        <v>224.28992156000001</v>
      </c>
      <c r="BA3634" s="12">
        <v>209.06407354000001</v>
      </c>
      <c r="BB3634" s="12">
        <v>31.121017905999999</v>
      </c>
      <c r="BC3634" s="12">
        <v>176.03987153999998</v>
      </c>
      <c r="BD3634" s="12">
        <v>0</v>
      </c>
      <c r="BE3634" s="12">
        <v>0</v>
      </c>
      <c r="BF3634" s="12">
        <v>0</v>
      </c>
      <c r="BG3634" s="12">
        <v>1.9031840929999999</v>
      </c>
      <c r="BH3634" s="12">
        <v>15.225847980000001</v>
      </c>
      <c r="BI3634" s="12">
        <v>224.2899215152564</v>
      </c>
      <c r="BJ3634" s="12">
        <v>209.0640735352564</v>
      </c>
      <c r="BK3634" s="12">
        <v>31.121017903143329</v>
      </c>
      <c r="BL3634" s="12">
        <v>176.0398715386614</v>
      </c>
      <c r="BM3634" s="12">
        <v>0</v>
      </c>
      <c r="BN3634" s="12">
        <v>0</v>
      </c>
      <c r="BO3634" s="12">
        <v>0</v>
      </c>
      <c r="BP3634" s="12">
        <v>1.9031840934518398</v>
      </c>
      <c r="BQ3634" s="12">
        <v>15.225847980000001</v>
      </c>
    </row>
    <row r="3635" spans="1:69" x14ac:dyDescent="0.35">
      <c r="A3635" s="5" t="s">
        <v>926</v>
      </c>
      <c r="B3635" s="5">
        <v>3</v>
      </c>
      <c r="C3635" s="5" t="s">
        <v>920</v>
      </c>
      <c r="D3635" s="5" t="s">
        <v>927</v>
      </c>
      <c r="E3635" s="24">
        <v>1</v>
      </c>
      <c r="F3635" s="23">
        <v>2030</v>
      </c>
      <c r="G3635" s="12"/>
      <c r="H3635" s="12"/>
      <c r="I3635" s="12"/>
      <c r="J3635" s="12"/>
      <c r="K3635" s="12"/>
      <c r="L3635" s="12"/>
      <c r="M3635" s="12"/>
      <c r="N3635" s="12"/>
      <c r="O3635" s="12"/>
      <c r="P3635" s="12"/>
      <c r="Q3635" s="12"/>
      <c r="R3635" s="12"/>
      <c r="S3635" s="12"/>
      <c r="T3635" s="12"/>
      <c r="U3635" s="12"/>
      <c r="V3635" s="12"/>
      <c r="W3635" s="12"/>
      <c r="X3635" s="12"/>
      <c r="Y3635" s="12"/>
      <c r="Z3635" s="12"/>
      <c r="AA3635" s="12"/>
      <c r="AB3635" s="12"/>
      <c r="AC3635" s="12"/>
      <c r="AD3635" s="12"/>
      <c r="AE3635" s="12"/>
      <c r="AF3635" s="12"/>
      <c r="AG3635" s="12"/>
      <c r="AH3635" s="12"/>
      <c r="AI3635" s="12"/>
      <c r="AJ3635" s="12"/>
      <c r="AK3635" s="12"/>
      <c r="AL3635" s="12"/>
      <c r="AM3635" s="12"/>
      <c r="AN3635" s="12"/>
      <c r="AO3635" s="12"/>
      <c r="AP3635" s="12"/>
      <c r="AQ3635" s="12"/>
      <c r="AR3635" s="12"/>
      <c r="AS3635" s="12"/>
      <c r="AT3635" s="12"/>
      <c r="AU3635" s="12"/>
      <c r="AV3635" s="12"/>
      <c r="AW3635" s="12"/>
      <c r="AX3635" s="12"/>
      <c r="AY3635" s="12"/>
      <c r="AZ3635" s="12">
        <v>238.82133185000001</v>
      </c>
      <c r="BA3635" s="12">
        <v>220.76236890999996</v>
      </c>
      <c r="BB3635" s="12">
        <v>35.795587249</v>
      </c>
      <c r="BC3635" s="12">
        <v>176.47715052999999</v>
      </c>
      <c r="BD3635" s="12">
        <v>0.37572138599999999</v>
      </c>
      <c r="BE3635" s="12">
        <v>0.22236571800000002</v>
      </c>
      <c r="BF3635" s="12">
        <v>0.15335566699999997</v>
      </c>
      <c r="BG3635" s="12">
        <v>8.1139097100000015</v>
      </c>
      <c r="BH3635" s="12">
        <v>18.434684338</v>
      </c>
      <c r="BI3635" s="12">
        <v>238.8213318212583</v>
      </c>
      <c r="BJ3635" s="12">
        <v>220.7623688702237</v>
      </c>
      <c r="BK3635" s="12">
        <v>35.795587246252794</v>
      </c>
      <c r="BL3635" s="12">
        <v>176.47715052731408</v>
      </c>
      <c r="BM3635" s="12">
        <v>0.37572138644427577</v>
      </c>
      <c r="BN3635" s="12">
        <v>0.22236571850783632</v>
      </c>
      <c r="BO3635" s="12">
        <v>0.15335566793643929</v>
      </c>
      <c r="BP3635" s="12">
        <v>8.1139097102126883</v>
      </c>
      <c r="BQ3635" s="12">
        <v>18.434684337479389</v>
      </c>
    </row>
    <row r="3636" spans="1:69" x14ac:dyDescent="0.35">
      <c r="A3636" s="5" t="s">
        <v>926</v>
      </c>
      <c r="B3636" s="5">
        <v>3</v>
      </c>
      <c r="C3636" s="5" t="s">
        <v>920</v>
      </c>
      <c r="D3636" s="5" t="s">
        <v>927</v>
      </c>
      <c r="E3636" s="24">
        <v>2</v>
      </c>
      <c r="F3636" s="23">
        <v>2030</v>
      </c>
      <c r="G3636" s="12"/>
      <c r="H3636" s="12"/>
      <c r="I3636" s="12"/>
      <c r="J3636" s="12"/>
      <c r="K3636" s="12"/>
      <c r="L3636" s="12"/>
      <c r="M3636" s="12"/>
      <c r="N3636" s="12"/>
      <c r="O3636" s="12"/>
      <c r="P3636" s="12"/>
      <c r="Q3636" s="12"/>
      <c r="R3636" s="12"/>
      <c r="S3636" s="12"/>
      <c r="T3636" s="12"/>
      <c r="U3636" s="12"/>
      <c r="V3636" s="12"/>
      <c r="W3636" s="12"/>
      <c r="X3636" s="12"/>
      <c r="Y3636" s="12"/>
      <c r="Z3636" s="12"/>
      <c r="AA3636" s="12"/>
      <c r="AB3636" s="12"/>
      <c r="AC3636" s="12"/>
      <c r="AD3636" s="12"/>
      <c r="AE3636" s="12"/>
      <c r="AF3636" s="12"/>
      <c r="AG3636" s="12"/>
      <c r="AH3636" s="12"/>
      <c r="AI3636" s="12"/>
      <c r="AJ3636" s="12"/>
      <c r="AK3636" s="12"/>
      <c r="AL3636" s="12"/>
      <c r="AM3636" s="12"/>
      <c r="AN3636" s="12"/>
      <c r="AO3636" s="12"/>
      <c r="AP3636" s="12"/>
      <c r="AQ3636" s="12"/>
      <c r="AR3636" s="12"/>
      <c r="AS3636" s="12"/>
      <c r="AT3636" s="12"/>
      <c r="AU3636" s="12"/>
      <c r="AV3636" s="12"/>
      <c r="AW3636" s="12"/>
      <c r="AX3636" s="12"/>
      <c r="AY3636" s="12"/>
      <c r="AZ3636" s="12">
        <v>242.99588962000001</v>
      </c>
      <c r="BA3636" s="12">
        <v>224.93692669000001</v>
      </c>
      <c r="BB3636" s="12">
        <v>39.970145079000005</v>
      </c>
      <c r="BC3636" s="12">
        <v>176.47715052999999</v>
      </c>
      <c r="BD3636" s="12">
        <v>0.37572138599999999</v>
      </c>
      <c r="BE3636" s="12">
        <v>0.22236571800000002</v>
      </c>
      <c r="BF3636" s="12">
        <v>0.15335566699999997</v>
      </c>
      <c r="BG3636" s="12">
        <v>8.1139097100000015</v>
      </c>
      <c r="BH3636" s="12">
        <v>18.434684338</v>
      </c>
      <c r="BI3636" s="12">
        <v>242.9958896528116</v>
      </c>
      <c r="BJ3636" s="12">
        <v>224.9369267017768</v>
      </c>
      <c r="BK3636" s="12">
        <v>39.970145077805853</v>
      </c>
      <c r="BL3636" s="12">
        <v>176.47715052731408</v>
      </c>
      <c r="BM3636" s="12">
        <v>0.37572138644427577</v>
      </c>
      <c r="BN3636" s="12">
        <v>0.22236571850783632</v>
      </c>
      <c r="BO3636" s="12">
        <v>0.15335566793643929</v>
      </c>
      <c r="BP3636" s="12">
        <v>8.1139097102126883</v>
      </c>
      <c r="BQ3636" s="12">
        <v>18.434684337479389</v>
      </c>
    </row>
    <row r="3637" spans="1:69" x14ac:dyDescent="0.35">
      <c r="A3637" s="5" t="s">
        <v>926</v>
      </c>
      <c r="B3637" s="5">
        <v>3</v>
      </c>
      <c r="C3637" s="5" t="s">
        <v>920</v>
      </c>
      <c r="D3637" s="5" t="s">
        <v>927</v>
      </c>
      <c r="E3637" s="24">
        <v>3</v>
      </c>
      <c r="F3637" s="23">
        <v>2030</v>
      </c>
      <c r="G3637" s="12"/>
      <c r="H3637" s="12"/>
      <c r="I3637" s="12"/>
      <c r="J3637" s="12"/>
      <c r="K3637" s="12"/>
      <c r="L3637" s="12"/>
      <c r="M3637" s="12"/>
      <c r="N3637" s="12"/>
      <c r="O3637" s="12"/>
      <c r="P3637" s="12"/>
      <c r="Q3637" s="12"/>
      <c r="R3637" s="12"/>
      <c r="S3637" s="12"/>
      <c r="T3637" s="12"/>
      <c r="U3637" s="12"/>
      <c r="V3637" s="12"/>
      <c r="W3637" s="12"/>
      <c r="X3637" s="12"/>
      <c r="Y3637" s="12"/>
      <c r="Z3637" s="12"/>
      <c r="AA3637" s="12"/>
      <c r="AB3637" s="12"/>
      <c r="AC3637" s="12"/>
      <c r="AD3637" s="12"/>
      <c r="AE3637" s="12"/>
      <c r="AF3637" s="12"/>
      <c r="AG3637" s="12"/>
      <c r="AH3637" s="12"/>
      <c r="AI3637" s="12"/>
      <c r="AJ3637" s="12"/>
      <c r="AK3637" s="12"/>
      <c r="AL3637" s="12"/>
      <c r="AM3637" s="12"/>
      <c r="AN3637" s="12"/>
      <c r="AO3637" s="12"/>
      <c r="AP3637" s="12"/>
      <c r="AQ3637" s="12"/>
      <c r="AR3637" s="12"/>
      <c r="AS3637" s="12"/>
      <c r="AT3637" s="12"/>
      <c r="AU3637" s="12"/>
      <c r="AV3637" s="12"/>
      <c r="AW3637" s="12"/>
      <c r="AX3637" s="12"/>
      <c r="AY3637" s="12"/>
      <c r="AZ3637" s="12">
        <v>240.49274108</v>
      </c>
      <c r="BA3637" s="12">
        <v>222.43377814000002</v>
      </c>
      <c r="BB3637" s="12">
        <v>37.466996487000003</v>
      </c>
      <c r="BC3637" s="12">
        <v>176.47715052999999</v>
      </c>
      <c r="BD3637" s="12">
        <v>0.37572138599999999</v>
      </c>
      <c r="BE3637" s="12">
        <v>0.22236571800000002</v>
      </c>
      <c r="BF3637" s="12">
        <v>0.15335566699999997</v>
      </c>
      <c r="BG3637" s="12">
        <v>8.1139097100000015</v>
      </c>
      <c r="BH3637" s="12">
        <v>18.434684338</v>
      </c>
      <c r="BI3637" s="12">
        <v>240.49274105721651</v>
      </c>
      <c r="BJ3637" s="12">
        <v>222.4337781061808</v>
      </c>
      <c r="BK3637" s="12">
        <v>37.46699648221032</v>
      </c>
      <c r="BL3637" s="12">
        <v>176.47715052731408</v>
      </c>
      <c r="BM3637" s="12">
        <v>0.37572138644427577</v>
      </c>
      <c r="BN3637" s="12">
        <v>0.22236571850783632</v>
      </c>
      <c r="BO3637" s="12">
        <v>0.15335566793643929</v>
      </c>
      <c r="BP3637" s="12">
        <v>8.1139097102126883</v>
      </c>
      <c r="BQ3637" s="12">
        <v>18.434684337479389</v>
      </c>
    </row>
    <row r="3638" spans="1:69" x14ac:dyDescent="0.35">
      <c r="A3638" s="5" t="s">
        <v>926</v>
      </c>
      <c r="B3638" s="5">
        <v>3</v>
      </c>
      <c r="C3638" s="5" t="s">
        <v>920</v>
      </c>
      <c r="D3638" s="5" t="s">
        <v>927</v>
      </c>
      <c r="E3638" s="24">
        <v>4</v>
      </c>
      <c r="F3638" s="23">
        <v>2030</v>
      </c>
      <c r="G3638" s="12"/>
      <c r="H3638" s="12"/>
      <c r="I3638" s="12"/>
      <c r="J3638" s="12"/>
      <c r="K3638" s="12"/>
      <c r="L3638" s="12"/>
      <c r="M3638" s="12"/>
      <c r="N3638" s="12"/>
      <c r="O3638" s="12"/>
      <c r="P3638" s="12"/>
      <c r="Q3638" s="12"/>
      <c r="R3638" s="12"/>
      <c r="S3638" s="12"/>
      <c r="T3638" s="12"/>
      <c r="U3638" s="12"/>
      <c r="V3638" s="12"/>
      <c r="W3638" s="12"/>
      <c r="X3638" s="12"/>
      <c r="Y3638" s="12"/>
      <c r="Z3638" s="12"/>
      <c r="AA3638" s="12"/>
      <c r="AB3638" s="12"/>
      <c r="AC3638" s="12"/>
      <c r="AD3638" s="12"/>
      <c r="AE3638" s="12"/>
      <c r="AF3638" s="12"/>
      <c r="AG3638" s="12"/>
      <c r="AH3638" s="12"/>
      <c r="AI3638" s="12"/>
      <c r="AJ3638" s="12"/>
      <c r="AK3638" s="12"/>
      <c r="AL3638" s="12"/>
      <c r="AM3638" s="12"/>
      <c r="AN3638" s="12"/>
      <c r="AO3638" s="12"/>
      <c r="AP3638" s="12"/>
      <c r="AQ3638" s="12"/>
      <c r="AR3638" s="12"/>
      <c r="AS3638" s="12"/>
      <c r="AT3638" s="12"/>
      <c r="AU3638" s="12"/>
      <c r="AV3638" s="12"/>
      <c r="AW3638" s="12"/>
      <c r="AX3638" s="12"/>
      <c r="AY3638" s="12"/>
      <c r="AZ3638" s="12">
        <v>244.66729885999999</v>
      </c>
      <c r="BA3638" s="12">
        <v>226.60833592999998</v>
      </c>
      <c r="BB3638" s="12">
        <v>41.641554313</v>
      </c>
      <c r="BC3638" s="12">
        <v>176.47715052999999</v>
      </c>
      <c r="BD3638" s="12">
        <v>0.37572138599999999</v>
      </c>
      <c r="BE3638" s="12">
        <v>0.22236571800000002</v>
      </c>
      <c r="BF3638" s="12">
        <v>0.15335566699999997</v>
      </c>
      <c r="BG3638" s="12">
        <v>8.1139097100000015</v>
      </c>
      <c r="BH3638" s="12">
        <v>18.434684338</v>
      </c>
      <c r="BI3638" s="12">
        <v>244.66729888876978</v>
      </c>
      <c r="BJ3638" s="12">
        <v>226.60833593773401</v>
      </c>
      <c r="BK3638" s="12">
        <v>41.6415543137635</v>
      </c>
      <c r="BL3638" s="12">
        <v>176.47715052731408</v>
      </c>
      <c r="BM3638" s="12">
        <v>0.37572138644427577</v>
      </c>
      <c r="BN3638" s="12">
        <v>0.22236571850783632</v>
      </c>
      <c r="BO3638" s="12">
        <v>0.15335566793643929</v>
      </c>
      <c r="BP3638" s="12">
        <v>8.1139097102126883</v>
      </c>
      <c r="BQ3638" s="12">
        <v>18.434684337479389</v>
      </c>
    </row>
    <row r="3639" spans="1:69" x14ac:dyDescent="0.35">
      <c r="A3639" s="5" t="s">
        <v>926</v>
      </c>
      <c r="B3639" s="5">
        <v>3</v>
      </c>
      <c r="C3639" s="5" t="s">
        <v>920</v>
      </c>
      <c r="D3639" s="5" t="s">
        <v>927</v>
      </c>
      <c r="E3639" s="24">
        <v>5</v>
      </c>
      <c r="F3639" s="23">
        <v>2050</v>
      </c>
      <c r="G3639" s="12"/>
      <c r="H3639" s="12"/>
      <c r="I3639" s="12"/>
      <c r="J3639" s="12"/>
      <c r="K3639" s="12"/>
      <c r="L3639" s="12"/>
      <c r="M3639" s="12"/>
      <c r="N3639" s="12"/>
      <c r="O3639" s="12"/>
      <c r="P3639" s="12"/>
      <c r="Q3639" s="12"/>
      <c r="R3639" s="12"/>
      <c r="S3639" s="12"/>
      <c r="T3639" s="12"/>
      <c r="U3639" s="12"/>
      <c r="V3639" s="12"/>
      <c r="W3639" s="12"/>
      <c r="X3639" s="12"/>
      <c r="Y3639" s="12"/>
      <c r="Z3639" s="12"/>
      <c r="AA3639" s="12"/>
      <c r="AB3639" s="12"/>
      <c r="AC3639" s="12"/>
      <c r="AD3639" s="12"/>
      <c r="AE3639" s="12"/>
      <c r="AF3639" s="12"/>
      <c r="AG3639" s="12"/>
      <c r="AH3639" s="12"/>
      <c r="AI3639" s="12"/>
      <c r="AJ3639" s="12"/>
      <c r="AK3639" s="12"/>
      <c r="AL3639" s="12"/>
      <c r="AM3639" s="12"/>
      <c r="AN3639" s="12"/>
      <c r="AO3639" s="12"/>
      <c r="AP3639" s="12"/>
      <c r="AQ3639" s="12"/>
      <c r="AR3639" s="12"/>
      <c r="AS3639" s="12"/>
      <c r="AT3639" s="12"/>
      <c r="AU3639" s="12"/>
      <c r="AV3639" s="12"/>
      <c r="AW3639" s="12"/>
      <c r="AX3639" s="12"/>
      <c r="AY3639" s="12"/>
      <c r="AZ3639" s="12">
        <v>253.70538656000002</v>
      </c>
      <c r="BA3639" s="12">
        <v>229.23037600999999</v>
      </c>
      <c r="BB3639" s="12">
        <v>49.556462650999997</v>
      </c>
      <c r="BC3639" s="12">
        <v>177.47023651800001</v>
      </c>
      <c r="BD3639" s="12">
        <v>1.2267707750000001</v>
      </c>
      <c r="BE3639" s="12">
        <v>0.72604800999999997</v>
      </c>
      <c r="BF3639" s="12">
        <v>0.5007227649999999</v>
      </c>
      <c r="BG3639" s="12">
        <v>0.97690605900000005</v>
      </c>
      <c r="BH3639" s="12">
        <v>25.701781318999998</v>
      </c>
      <c r="BI3639" s="12">
        <v>253.70538656324447</v>
      </c>
      <c r="BJ3639" s="12">
        <v>229.23037601838109</v>
      </c>
      <c r="BK3639" s="12">
        <v>49.556462659842254</v>
      </c>
      <c r="BL3639" s="12">
        <v>177.47023652338632</v>
      </c>
      <c r="BM3639" s="12">
        <v>1.2267707760565174</v>
      </c>
      <c r="BN3639" s="12">
        <v>0.72604801031916244</v>
      </c>
      <c r="BO3639" s="12">
        <v>0.50072276573735297</v>
      </c>
      <c r="BP3639" s="12">
        <v>0.97690605909596107</v>
      </c>
      <c r="BQ3639" s="12">
        <v>25.701781320919949</v>
      </c>
    </row>
    <row r="3640" spans="1:69" x14ac:dyDescent="0.35">
      <c r="A3640" s="5" t="s">
        <v>926</v>
      </c>
      <c r="B3640" s="5">
        <v>3</v>
      </c>
      <c r="C3640" s="5" t="s">
        <v>920</v>
      </c>
      <c r="D3640" s="5" t="s">
        <v>927</v>
      </c>
      <c r="E3640" s="24">
        <v>6</v>
      </c>
      <c r="F3640" s="23">
        <v>2050</v>
      </c>
      <c r="G3640" s="12"/>
      <c r="H3640" s="12"/>
      <c r="I3640" s="12"/>
      <c r="J3640" s="12"/>
      <c r="K3640" s="12"/>
      <c r="L3640" s="12"/>
      <c r="M3640" s="12"/>
      <c r="N3640" s="12"/>
      <c r="O3640" s="12"/>
      <c r="P3640" s="12"/>
      <c r="Q3640" s="12"/>
      <c r="R3640" s="12"/>
      <c r="S3640" s="12"/>
      <c r="T3640" s="12"/>
      <c r="U3640" s="12"/>
      <c r="V3640" s="12"/>
      <c r="W3640" s="12"/>
      <c r="X3640" s="12"/>
      <c r="Y3640" s="12"/>
      <c r="Z3640" s="12"/>
      <c r="AA3640" s="12"/>
      <c r="AB3640" s="12"/>
      <c r="AC3640" s="12"/>
      <c r="AD3640" s="12"/>
      <c r="AE3640" s="12"/>
      <c r="AF3640" s="12"/>
      <c r="AG3640" s="12"/>
      <c r="AH3640" s="12"/>
      <c r="AI3640" s="12"/>
      <c r="AJ3640" s="12"/>
      <c r="AK3640" s="12"/>
      <c r="AL3640" s="12"/>
      <c r="AM3640" s="12"/>
      <c r="AN3640" s="12"/>
      <c r="AO3640" s="12"/>
      <c r="AP3640" s="12"/>
      <c r="AQ3640" s="12"/>
      <c r="AR3640" s="12"/>
      <c r="AS3640" s="12"/>
      <c r="AT3640" s="12"/>
      <c r="AU3640" s="12"/>
      <c r="AV3640" s="12"/>
      <c r="AW3640" s="12"/>
      <c r="AX3640" s="12"/>
      <c r="AY3640" s="12"/>
      <c r="AZ3640" s="12">
        <v>254.93633294999998</v>
      </c>
      <c r="BA3640" s="12">
        <v>230.46132238999999</v>
      </c>
      <c r="BB3640" s="12">
        <v>50.787409058999998</v>
      </c>
      <c r="BC3640" s="12">
        <v>177.47023651800001</v>
      </c>
      <c r="BD3640" s="12">
        <v>1.2267707750000001</v>
      </c>
      <c r="BE3640" s="12">
        <v>0.72604800999999997</v>
      </c>
      <c r="BF3640" s="12">
        <v>0.5007227649999999</v>
      </c>
      <c r="BG3640" s="12">
        <v>0.97690605900000005</v>
      </c>
      <c r="BH3640" s="12">
        <v>25.701781318999998</v>
      </c>
      <c r="BI3640" s="12">
        <v>254.93633295860371</v>
      </c>
      <c r="BJ3640" s="12">
        <v>230.46132241374016</v>
      </c>
      <c r="BK3640" s="12">
        <v>50.787409055201799</v>
      </c>
      <c r="BL3640" s="12">
        <v>177.47023652338632</v>
      </c>
      <c r="BM3640" s="12">
        <v>1.2267707760565174</v>
      </c>
      <c r="BN3640" s="12">
        <v>0.72604801031916244</v>
      </c>
      <c r="BO3640" s="12">
        <v>0.50072276573735297</v>
      </c>
      <c r="BP3640" s="12">
        <v>0.97690605909596107</v>
      </c>
      <c r="BQ3640" s="12">
        <v>25.701781320919949</v>
      </c>
    </row>
    <row r="3641" spans="1:69" x14ac:dyDescent="0.35">
      <c r="A3641" s="5" t="s">
        <v>926</v>
      </c>
      <c r="B3641" s="5">
        <v>3</v>
      </c>
      <c r="C3641" s="5" t="s">
        <v>920</v>
      </c>
      <c r="D3641" s="5" t="s">
        <v>927</v>
      </c>
      <c r="E3641" s="24">
        <v>7</v>
      </c>
      <c r="F3641" s="23">
        <v>2050</v>
      </c>
      <c r="G3641" s="12"/>
      <c r="H3641" s="12"/>
      <c r="I3641" s="12"/>
      <c r="J3641" s="12"/>
      <c r="K3641" s="12"/>
      <c r="L3641" s="12"/>
      <c r="M3641" s="12"/>
      <c r="N3641" s="12"/>
      <c r="O3641" s="12"/>
      <c r="P3641" s="12"/>
      <c r="Q3641" s="12"/>
      <c r="R3641" s="12"/>
      <c r="S3641" s="12"/>
      <c r="T3641" s="12"/>
      <c r="U3641" s="12"/>
      <c r="V3641" s="12"/>
      <c r="W3641" s="12"/>
      <c r="X3641" s="12"/>
      <c r="Y3641" s="12"/>
      <c r="Z3641" s="12"/>
      <c r="AA3641" s="12"/>
      <c r="AB3641" s="12"/>
      <c r="AC3641" s="12"/>
      <c r="AD3641" s="12"/>
      <c r="AE3641" s="12"/>
      <c r="AF3641" s="12"/>
      <c r="AG3641" s="12"/>
      <c r="AH3641" s="12"/>
      <c r="AI3641" s="12"/>
      <c r="AJ3641" s="12"/>
      <c r="AK3641" s="12"/>
      <c r="AL3641" s="12"/>
      <c r="AM3641" s="12"/>
      <c r="AN3641" s="12"/>
      <c r="AO3641" s="12"/>
      <c r="AP3641" s="12"/>
      <c r="AQ3641" s="12"/>
      <c r="AR3641" s="12"/>
      <c r="AS3641" s="12"/>
      <c r="AT3641" s="12"/>
      <c r="AU3641" s="12"/>
      <c r="AV3641" s="12"/>
      <c r="AW3641" s="12"/>
      <c r="AX3641" s="12"/>
      <c r="AY3641" s="12"/>
      <c r="AZ3641" s="12">
        <v>256.42373999</v>
      </c>
      <c r="BA3641" s="12">
        <v>231.94872952</v>
      </c>
      <c r="BB3641" s="12">
        <v>52.274816121000001</v>
      </c>
      <c r="BC3641" s="12">
        <v>177.47023651800001</v>
      </c>
      <c r="BD3641" s="12">
        <v>1.2267707750000001</v>
      </c>
      <c r="BE3641" s="12">
        <v>0.72604800999999997</v>
      </c>
      <c r="BF3641" s="12">
        <v>0.5007227649999999</v>
      </c>
      <c r="BG3641" s="12">
        <v>0.97690605900000005</v>
      </c>
      <c r="BH3641" s="12">
        <v>25.701781318999998</v>
      </c>
      <c r="BI3641" s="12">
        <v>256.4237400242784</v>
      </c>
      <c r="BJ3641" s="12">
        <v>231.94872947941479</v>
      </c>
      <c r="BK3641" s="12">
        <v>52.274816120876423</v>
      </c>
      <c r="BL3641" s="12">
        <v>177.47023652338632</v>
      </c>
      <c r="BM3641" s="12">
        <v>1.2267707760565174</v>
      </c>
      <c r="BN3641" s="12">
        <v>0.72604801031916244</v>
      </c>
      <c r="BO3641" s="12">
        <v>0.50072276573735297</v>
      </c>
      <c r="BP3641" s="12">
        <v>0.97690605909596107</v>
      </c>
      <c r="BQ3641" s="12">
        <v>25.701781320919949</v>
      </c>
    </row>
    <row r="3642" spans="1:69" x14ac:dyDescent="0.35">
      <c r="A3642" s="5" t="s">
        <v>926</v>
      </c>
      <c r="B3642" s="5">
        <v>3</v>
      </c>
      <c r="C3642" s="5" t="s">
        <v>920</v>
      </c>
      <c r="D3642" s="5" t="s">
        <v>927</v>
      </c>
      <c r="E3642" s="24">
        <v>8</v>
      </c>
      <c r="F3642" s="23">
        <v>2050</v>
      </c>
      <c r="G3642" s="12"/>
      <c r="H3642" s="12"/>
      <c r="I3642" s="12"/>
      <c r="J3642" s="12"/>
      <c r="K3642" s="12"/>
      <c r="L3642" s="12"/>
      <c r="M3642" s="12"/>
      <c r="N3642" s="12"/>
      <c r="O3642" s="12"/>
      <c r="P3642" s="12"/>
      <c r="Q3642" s="12"/>
      <c r="R3642" s="12"/>
      <c r="S3642" s="12"/>
      <c r="T3642" s="12"/>
      <c r="U3642" s="12"/>
      <c r="V3642" s="12"/>
      <c r="W3642" s="12"/>
      <c r="X3642" s="12"/>
      <c r="Y3642" s="12"/>
      <c r="Z3642" s="12"/>
      <c r="AA3642" s="12"/>
      <c r="AB3642" s="12"/>
      <c r="AC3642" s="12"/>
      <c r="AD3642" s="12"/>
      <c r="AE3642" s="12"/>
      <c r="AF3642" s="12"/>
      <c r="AG3642" s="12"/>
      <c r="AH3642" s="12"/>
      <c r="AI3642" s="12"/>
      <c r="AJ3642" s="12"/>
      <c r="AK3642" s="12"/>
      <c r="AL3642" s="12"/>
      <c r="AM3642" s="12"/>
      <c r="AN3642" s="12"/>
      <c r="AO3642" s="12"/>
      <c r="AP3642" s="12"/>
      <c r="AQ3642" s="12"/>
      <c r="AR3642" s="12"/>
      <c r="AS3642" s="12"/>
      <c r="AT3642" s="12"/>
      <c r="AU3642" s="12"/>
      <c r="AV3642" s="12"/>
      <c r="AW3642" s="12"/>
      <c r="AX3642" s="12"/>
      <c r="AY3642" s="12"/>
      <c r="AZ3642" s="12">
        <v>257.65468637999999</v>
      </c>
      <c r="BA3642" s="12">
        <v>233.17967591000001</v>
      </c>
      <c r="BB3642" s="12">
        <v>53.505762509000007</v>
      </c>
      <c r="BC3642" s="12">
        <v>177.47023651800001</v>
      </c>
      <c r="BD3642" s="12">
        <v>1.2267707750000001</v>
      </c>
      <c r="BE3642" s="12">
        <v>0.72604800999999997</v>
      </c>
      <c r="BF3642" s="12">
        <v>0.5007227649999999</v>
      </c>
      <c r="BG3642" s="12">
        <v>0.97690605900000005</v>
      </c>
      <c r="BH3642" s="12">
        <v>25.701781318999998</v>
      </c>
      <c r="BI3642" s="12">
        <v>257.65468641963753</v>
      </c>
      <c r="BJ3642" s="12">
        <v>233.17967587477403</v>
      </c>
      <c r="BK3642" s="12">
        <v>53.505762516235968</v>
      </c>
      <c r="BL3642" s="12">
        <v>177.47023652338632</v>
      </c>
      <c r="BM3642" s="12">
        <v>1.2267707760565174</v>
      </c>
      <c r="BN3642" s="12">
        <v>0.72604801031916244</v>
      </c>
      <c r="BO3642" s="12">
        <v>0.50072276573735297</v>
      </c>
      <c r="BP3642" s="12">
        <v>0.97690605909596107</v>
      </c>
      <c r="BQ3642" s="12">
        <v>25.701781320919949</v>
      </c>
    </row>
    <row r="3643" spans="1:69" x14ac:dyDescent="0.35">
      <c r="A3643" s="5" t="s">
        <v>928</v>
      </c>
      <c r="B3643" s="5">
        <v>3</v>
      </c>
      <c r="C3643" s="5" t="s">
        <v>920</v>
      </c>
      <c r="D3643" s="5" t="s">
        <v>929</v>
      </c>
      <c r="E3643" s="24">
        <v>0</v>
      </c>
      <c r="F3643" s="23">
        <v>2018</v>
      </c>
      <c r="G3643" s="12"/>
      <c r="H3643" s="12"/>
      <c r="I3643" s="12"/>
      <c r="J3643" s="12"/>
      <c r="K3643" s="12"/>
      <c r="L3643" s="12"/>
      <c r="M3643" s="12"/>
      <c r="N3643" s="12"/>
      <c r="O3643" s="12"/>
      <c r="P3643" s="12">
        <v>77.11546233</v>
      </c>
      <c r="Q3643" s="12">
        <v>72.962895739999993</v>
      </c>
      <c r="R3643" s="12">
        <v>23.599603999999999</v>
      </c>
      <c r="S3643" s="12">
        <v>32.261826550000002</v>
      </c>
      <c r="T3643" s="12">
        <v>0</v>
      </c>
      <c r="U3643" s="12">
        <v>0</v>
      </c>
      <c r="V3643" s="12">
        <v>0</v>
      </c>
      <c r="W3643" s="12">
        <v>17.101465189999999</v>
      </c>
      <c r="X3643" s="12">
        <v>4.1525665979999999</v>
      </c>
      <c r="Y3643" s="12">
        <v>67.58163055</v>
      </c>
      <c r="Z3643" s="12">
        <v>52.439278119999997</v>
      </c>
      <c r="AA3643" s="12">
        <v>19.97771535</v>
      </c>
      <c r="AB3643" s="12">
        <v>30.066671159999999</v>
      </c>
      <c r="AC3643" s="12">
        <v>0</v>
      </c>
      <c r="AD3643" s="12">
        <v>0</v>
      </c>
      <c r="AE3643" s="12">
        <v>0</v>
      </c>
      <c r="AF3643" s="12">
        <v>2.3948916050000002</v>
      </c>
      <c r="AG3643" s="12">
        <v>15.142352430000001</v>
      </c>
      <c r="AH3643" s="12"/>
      <c r="AI3643" s="12"/>
      <c r="AJ3643" s="12"/>
      <c r="AK3643" s="12"/>
      <c r="AL3643" s="12"/>
      <c r="AM3643" s="12"/>
      <c r="AN3643" s="12"/>
      <c r="AO3643" s="12"/>
      <c r="AP3643" s="12"/>
      <c r="AQ3643" s="12"/>
      <c r="AR3643" s="12"/>
      <c r="AS3643" s="12"/>
      <c r="AT3643" s="12"/>
      <c r="AU3643" s="12"/>
      <c r="AV3643" s="12"/>
      <c r="AW3643" s="12"/>
      <c r="AX3643" s="12"/>
      <c r="AY3643" s="12"/>
      <c r="AZ3643" s="12"/>
      <c r="BA3643" s="12"/>
      <c r="BB3643" s="12"/>
      <c r="BC3643" s="12"/>
      <c r="BD3643" s="12"/>
      <c r="BE3643" s="12"/>
      <c r="BF3643" s="12"/>
      <c r="BG3643" s="12"/>
      <c r="BH3643" s="12"/>
      <c r="BI3643" s="12">
        <v>144.6970928855838</v>
      </c>
      <c r="BJ3643" s="12">
        <v>125.4021738538838</v>
      </c>
      <c r="BK3643" s="12">
        <v>43.577319346476997</v>
      </c>
      <c r="BL3643" s="12">
        <v>62.328497713129501</v>
      </c>
      <c r="BM3643" s="12">
        <v>0</v>
      </c>
      <c r="BN3643" s="12">
        <v>0</v>
      </c>
      <c r="BO3643" s="12">
        <v>0</v>
      </c>
      <c r="BP3643" s="12">
        <v>19.496356794277162</v>
      </c>
      <c r="BQ3643" s="12">
        <v>19.29491903169999</v>
      </c>
    </row>
    <row r="3644" spans="1:69" x14ac:dyDescent="0.35">
      <c r="A3644" s="5" t="s">
        <v>928</v>
      </c>
      <c r="B3644" s="5">
        <v>3</v>
      </c>
      <c r="C3644" s="5" t="s">
        <v>920</v>
      </c>
      <c r="D3644" s="5" t="s">
        <v>929</v>
      </c>
      <c r="E3644" s="24">
        <v>1</v>
      </c>
      <c r="F3644" s="23">
        <v>2030</v>
      </c>
      <c r="G3644" s="12"/>
      <c r="H3644" s="12"/>
      <c r="I3644" s="12"/>
      <c r="J3644" s="12"/>
      <c r="K3644" s="12"/>
      <c r="L3644" s="12"/>
      <c r="M3644" s="12"/>
      <c r="N3644" s="12"/>
      <c r="O3644" s="12"/>
      <c r="P3644" s="12">
        <v>147.7029273</v>
      </c>
      <c r="Q3644" s="12">
        <v>146.52607259999999</v>
      </c>
      <c r="R3644" s="12">
        <v>18.882240230000001</v>
      </c>
      <c r="S3644" s="12">
        <v>33.015465710000001</v>
      </c>
      <c r="T3644" s="12">
        <v>4.8023899290000003</v>
      </c>
      <c r="U3644" s="12">
        <v>2.842230775</v>
      </c>
      <c r="V3644" s="12">
        <v>1.9601591549999999</v>
      </c>
      <c r="W3644" s="12">
        <v>89.825976729999994</v>
      </c>
      <c r="X3644" s="12">
        <v>5.9792446559999997</v>
      </c>
      <c r="Y3644" s="12">
        <v>75.668008150000006</v>
      </c>
      <c r="Z3644" s="12">
        <v>60.578500230000003</v>
      </c>
      <c r="AA3644" s="12">
        <v>17.864928330000001</v>
      </c>
      <c r="AB3644" s="12">
        <v>30.066671159999999</v>
      </c>
      <c r="AC3644" s="12">
        <v>6.7212599999999997E-2</v>
      </c>
      <c r="AD3644" s="12">
        <v>3.9778885999999999E-2</v>
      </c>
      <c r="AE3644" s="12">
        <v>2.7433714000000001E-2</v>
      </c>
      <c r="AF3644" s="12">
        <v>12.57968814</v>
      </c>
      <c r="AG3644" s="12">
        <v>15.156720529999999</v>
      </c>
      <c r="AH3644" s="12"/>
      <c r="AI3644" s="12"/>
      <c r="AJ3644" s="12"/>
      <c r="AK3644" s="12"/>
      <c r="AL3644" s="12"/>
      <c r="AM3644" s="12"/>
      <c r="AN3644" s="12"/>
      <c r="AO3644" s="12"/>
      <c r="AP3644" s="12"/>
      <c r="AQ3644" s="12"/>
      <c r="AR3644" s="12"/>
      <c r="AS3644" s="12"/>
      <c r="AT3644" s="12"/>
      <c r="AU3644" s="12"/>
      <c r="AV3644" s="12"/>
      <c r="AW3644" s="12"/>
      <c r="AX3644" s="12"/>
      <c r="AY3644" s="12"/>
      <c r="AZ3644" s="12"/>
      <c r="BA3644" s="12"/>
      <c r="BB3644" s="12"/>
      <c r="BC3644" s="12"/>
      <c r="BD3644" s="12"/>
      <c r="BE3644" s="12"/>
      <c r="BF3644" s="12"/>
      <c r="BG3644" s="12"/>
      <c r="BH3644" s="12"/>
      <c r="BI3644" s="12">
        <v>223.37093548323969</v>
      </c>
      <c r="BJ3644" s="12">
        <v>207.10457283068791</v>
      </c>
      <c r="BK3644" s="12">
        <v>36.7471685606439</v>
      </c>
      <c r="BL3644" s="12">
        <v>63.082136873622304</v>
      </c>
      <c r="BM3644" s="12">
        <v>4.8696025292243252</v>
      </c>
      <c r="BN3644" s="12">
        <v>2.8820096601531717</v>
      </c>
      <c r="BO3644" s="12">
        <v>1.9875928690711435</v>
      </c>
      <c r="BP3644" s="12">
        <v>102.4056648671975</v>
      </c>
      <c r="BQ3644" s="12">
        <v>21.13596518177588</v>
      </c>
    </row>
    <row r="3645" spans="1:69" x14ac:dyDescent="0.35">
      <c r="A3645" s="5" t="s">
        <v>928</v>
      </c>
      <c r="B3645" s="5">
        <v>3</v>
      </c>
      <c r="C3645" s="5" t="s">
        <v>920</v>
      </c>
      <c r="D3645" s="5" t="s">
        <v>929</v>
      </c>
      <c r="E3645" s="24">
        <v>2</v>
      </c>
      <c r="F3645" s="23">
        <v>2030</v>
      </c>
      <c r="G3645" s="12"/>
      <c r="H3645" s="12"/>
      <c r="I3645" s="12"/>
      <c r="J3645" s="12"/>
      <c r="K3645" s="12"/>
      <c r="L3645" s="12"/>
      <c r="M3645" s="12"/>
      <c r="N3645" s="12"/>
      <c r="O3645" s="12"/>
      <c r="P3645" s="12">
        <v>147.74824720000001</v>
      </c>
      <c r="Q3645" s="12">
        <v>146.5713925</v>
      </c>
      <c r="R3645" s="12">
        <v>18.92756013</v>
      </c>
      <c r="S3645" s="12">
        <v>33.015465710000001</v>
      </c>
      <c r="T3645" s="12">
        <v>4.8023899290000003</v>
      </c>
      <c r="U3645" s="12">
        <v>2.842230775</v>
      </c>
      <c r="V3645" s="12">
        <v>1.9601591549999999</v>
      </c>
      <c r="W3645" s="12">
        <v>89.825976729999994</v>
      </c>
      <c r="X3645" s="12">
        <v>5.9792446559999997</v>
      </c>
      <c r="Y3645" s="12">
        <v>84.051500910000001</v>
      </c>
      <c r="Z3645" s="12">
        <v>68.961992980000005</v>
      </c>
      <c r="AA3645" s="12">
        <v>26.24842108</v>
      </c>
      <c r="AB3645" s="12">
        <v>30.066671159999999</v>
      </c>
      <c r="AC3645" s="12">
        <v>6.7212599999999997E-2</v>
      </c>
      <c r="AD3645" s="12">
        <v>3.9778885999999999E-2</v>
      </c>
      <c r="AE3645" s="12">
        <v>2.7433714000000001E-2</v>
      </c>
      <c r="AF3645" s="12">
        <v>12.57968814</v>
      </c>
      <c r="AG3645" s="12">
        <v>15.156720529999999</v>
      </c>
      <c r="AH3645" s="12"/>
      <c r="AI3645" s="12"/>
      <c r="AJ3645" s="12"/>
      <c r="AK3645" s="12"/>
      <c r="AL3645" s="12"/>
      <c r="AM3645" s="12"/>
      <c r="AN3645" s="12"/>
      <c r="AO3645" s="12"/>
      <c r="AP3645" s="12"/>
      <c r="AQ3645" s="12"/>
      <c r="AR3645" s="12"/>
      <c r="AS3645" s="12"/>
      <c r="AT3645" s="12"/>
      <c r="AU3645" s="12"/>
      <c r="AV3645" s="12"/>
      <c r="AW3645" s="12"/>
      <c r="AX3645" s="12"/>
      <c r="AY3645" s="12"/>
      <c r="AZ3645" s="12"/>
      <c r="BA3645" s="12"/>
      <c r="BB3645" s="12"/>
      <c r="BC3645" s="12"/>
      <c r="BD3645" s="12"/>
      <c r="BE3645" s="12"/>
      <c r="BF3645" s="12"/>
      <c r="BG3645" s="12"/>
      <c r="BH3645" s="12"/>
      <c r="BI3645" s="12">
        <v>231.7997481282988</v>
      </c>
      <c r="BJ3645" s="12">
        <v>215.533385475747</v>
      </c>
      <c r="BK3645" s="12">
        <v>45.175981205703302</v>
      </c>
      <c r="BL3645" s="12">
        <v>63.082136873622304</v>
      </c>
      <c r="BM3645" s="12">
        <v>4.8696025292243252</v>
      </c>
      <c r="BN3645" s="12">
        <v>2.8820096601531717</v>
      </c>
      <c r="BO3645" s="12">
        <v>1.9875928690711435</v>
      </c>
      <c r="BP3645" s="12">
        <v>102.4056648671975</v>
      </c>
      <c r="BQ3645" s="12">
        <v>21.13596518177588</v>
      </c>
    </row>
    <row r="3646" spans="1:69" x14ac:dyDescent="0.35">
      <c r="A3646" s="5" t="s">
        <v>928</v>
      </c>
      <c r="B3646" s="5">
        <v>3</v>
      </c>
      <c r="C3646" s="5" t="s">
        <v>920</v>
      </c>
      <c r="D3646" s="5" t="s">
        <v>929</v>
      </c>
      <c r="E3646" s="24">
        <v>3</v>
      </c>
      <c r="F3646" s="23">
        <v>2030</v>
      </c>
      <c r="G3646" s="12"/>
      <c r="H3646" s="12"/>
      <c r="I3646" s="12"/>
      <c r="J3646" s="12"/>
      <c r="K3646" s="12"/>
      <c r="L3646" s="12"/>
      <c r="M3646" s="12"/>
      <c r="N3646" s="12"/>
      <c r="O3646" s="12"/>
      <c r="P3646" s="12">
        <v>147.7029273</v>
      </c>
      <c r="Q3646" s="12">
        <v>146.52607259999999</v>
      </c>
      <c r="R3646" s="12">
        <v>18.882240230000001</v>
      </c>
      <c r="S3646" s="12">
        <v>33.015465710000001</v>
      </c>
      <c r="T3646" s="12">
        <v>4.8023899290000003</v>
      </c>
      <c r="U3646" s="12">
        <v>2.842230775</v>
      </c>
      <c r="V3646" s="12">
        <v>1.9601591549999999</v>
      </c>
      <c r="W3646" s="12">
        <v>89.825976729999994</v>
      </c>
      <c r="X3646" s="12">
        <v>5.9792446559999997</v>
      </c>
      <c r="Y3646" s="12">
        <v>77.148946109999997</v>
      </c>
      <c r="Z3646" s="12">
        <v>62.059438180000001</v>
      </c>
      <c r="AA3646" s="12">
        <v>19.345866279999999</v>
      </c>
      <c r="AB3646" s="12">
        <v>30.066671159999999</v>
      </c>
      <c r="AC3646" s="12">
        <v>6.7212599999999997E-2</v>
      </c>
      <c r="AD3646" s="12">
        <v>3.9778885999999999E-2</v>
      </c>
      <c r="AE3646" s="12">
        <v>2.7433714000000001E-2</v>
      </c>
      <c r="AF3646" s="12">
        <v>12.57968814</v>
      </c>
      <c r="AG3646" s="12">
        <v>15.156720529999999</v>
      </c>
      <c r="AH3646" s="12"/>
      <c r="AI3646" s="12"/>
      <c r="AJ3646" s="12"/>
      <c r="AK3646" s="12"/>
      <c r="AL3646" s="12"/>
      <c r="AM3646" s="12"/>
      <c r="AN3646" s="12"/>
      <c r="AO3646" s="12"/>
      <c r="AP3646" s="12"/>
      <c r="AQ3646" s="12"/>
      <c r="AR3646" s="12"/>
      <c r="AS3646" s="12"/>
      <c r="AT3646" s="12"/>
      <c r="AU3646" s="12"/>
      <c r="AV3646" s="12"/>
      <c r="AW3646" s="12"/>
      <c r="AX3646" s="12"/>
      <c r="AY3646" s="12"/>
      <c r="AZ3646" s="12"/>
      <c r="BA3646" s="12"/>
      <c r="BB3646" s="12"/>
      <c r="BC3646" s="12"/>
      <c r="BD3646" s="12"/>
      <c r="BE3646" s="12"/>
      <c r="BF3646" s="12"/>
      <c r="BG3646" s="12"/>
      <c r="BH3646" s="12"/>
      <c r="BI3646" s="12">
        <v>224.85187343644031</v>
      </c>
      <c r="BJ3646" s="12">
        <v>208.58551078388851</v>
      </c>
      <c r="BK3646" s="12">
        <v>38.228106513844502</v>
      </c>
      <c r="BL3646" s="12">
        <v>63.082136873622304</v>
      </c>
      <c r="BM3646" s="12">
        <v>4.8696025292243252</v>
      </c>
      <c r="BN3646" s="12">
        <v>2.8820096601531717</v>
      </c>
      <c r="BO3646" s="12">
        <v>1.9875928690711435</v>
      </c>
      <c r="BP3646" s="12">
        <v>102.4056648671975</v>
      </c>
      <c r="BQ3646" s="12">
        <v>21.13596518177588</v>
      </c>
    </row>
    <row r="3647" spans="1:69" x14ac:dyDescent="0.35">
      <c r="A3647" s="5" t="s">
        <v>928</v>
      </c>
      <c r="B3647" s="5">
        <v>3</v>
      </c>
      <c r="C3647" s="5" t="s">
        <v>920</v>
      </c>
      <c r="D3647" s="5" t="s">
        <v>929</v>
      </c>
      <c r="E3647" s="24">
        <v>4</v>
      </c>
      <c r="F3647" s="23">
        <v>2030</v>
      </c>
      <c r="G3647" s="12"/>
      <c r="H3647" s="12"/>
      <c r="I3647" s="12"/>
      <c r="J3647" s="12"/>
      <c r="K3647" s="12"/>
      <c r="L3647" s="12"/>
      <c r="M3647" s="12"/>
      <c r="N3647" s="12"/>
      <c r="O3647" s="12"/>
      <c r="P3647" s="12">
        <v>147.74824720000001</v>
      </c>
      <c r="Q3647" s="12">
        <v>146.5713925</v>
      </c>
      <c r="R3647" s="12">
        <v>18.92756013</v>
      </c>
      <c r="S3647" s="12">
        <v>33.015465710000001</v>
      </c>
      <c r="T3647" s="12">
        <v>4.8023899290000003</v>
      </c>
      <c r="U3647" s="12">
        <v>2.842230775</v>
      </c>
      <c r="V3647" s="12">
        <v>1.9601591549999999</v>
      </c>
      <c r="W3647" s="12">
        <v>89.825976729999994</v>
      </c>
      <c r="X3647" s="12">
        <v>5.9792446559999997</v>
      </c>
      <c r="Y3647" s="12">
        <v>85.532438859999999</v>
      </c>
      <c r="Z3647" s="12">
        <v>70.442930930000003</v>
      </c>
      <c r="AA3647" s="12">
        <v>27.729359030000001</v>
      </c>
      <c r="AB3647" s="12">
        <v>30.066671159999999</v>
      </c>
      <c r="AC3647" s="12">
        <v>6.7212599999999997E-2</v>
      </c>
      <c r="AD3647" s="12">
        <v>3.9778885999999999E-2</v>
      </c>
      <c r="AE3647" s="12">
        <v>2.7433714000000001E-2</v>
      </c>
      <c r="AF3647" s="12">
        <v>12.57968814</v>
      </c>
      <c r="AG3647" s="12">
        <v>15.156720529999999</v>
      </c>
      <c r="AH3647" s="12"/>
      <c r="AI3647" s="12"/>
      <c r="AJ3647" s="12"/>
      <c r="AK3647" s="12"/>
      <c r="AL3647" s="12"/>
      <c r="AM3647" s="12"/>
      <c r="AN3647" s="12"/>
      <c r="AO3647" s="12"/>
      <c r="AP3647" s="12"/>
      <c r="AQ3647" s="12"/>
      <c r="AR3647" s="12"/>
      <c r="AS3647" s="12"/>
      <c r="AT3647" s="12"/>
      <c r="AU3647" s="12"/>
      <c r="AV3647" s="12"/>
      <c r="AW3647" s="12"/>
      <c r="AX3647" s="12"/>
      <c r="AY3647" s="12"/>
      <c r="AZ3647" s="12"/>
      <c r="BA3647" s="12"/>
      <c r="BB3647" s="12"/>
      <c r="BC3647" s="12"/>
      <c r="BD3647" s="12"/>
      <c r="BE3647" s="12"/>
      <c r="BF3647" s="12"/>
      <c r="BG3647" s="12"/>
      <c r="BH3647" s="12"/>
      <c r="BI3647" s="12">
        <v>233.28068608149943</v>
      </c>
      <c r="BJ3647" s="12">
        <v>217.0143234289477</v>
      </c>
      <c r="BK3647" s="12">
        <v>46.656919158903904</v>
      </c>
      <c r="BL3647" s="12">
        <v>63.082136873622304</v>
      </c>
      <c r="BM3647" s="12">
        <v>4.8696025292243252</v>
      </c>
      <c r="BN3647" s="12">
        <v>2.8820096601531717</v>
      </c>
      <c r="BO3647" s="12">
        <v>1.9875928690711435</v>
      </c>
      <c r="BP3647" s="12">
        <v>102.4056648671975</v>
      </c>
      <c r="BQ3647" s="12">
        <v>21.13596518177588</v>
      </c>
    </row>
    <row r="3648" spans="1:69" x14ac:dyDescent="0.35">
      <c r="A3648" s="5" t="s">
        <v>928</v>
      </c>
      <c r="B3648" s="5">
        <v>3</v>
      </c>
      <c r="C3648" s="5" t="s">
        <v>920</v>
      </c>
      <c r="D3648" s="5" t="s">
        <v>929</v>
      </c>
      <c r="E3648" s="24">
        <v>5</v>
      </c>
      <c r="F3648" s="23">
        <v>2050</v>
      </c>
      <c r="G3648" s="12"/>
      <c r="H3648" s="12"/>
      <c r="I3648" s="12"/>
      <c r="J3648" s="12"/>
      <c r="K3648" s="12"/>
      <c r="L3648" s="12"/>
      <c r="M3648" s="12"/>
      <c r="N3648" s="12"/>
      <c r="O3648" s="12"/>
      <c r="P3648" s="12">
        <v>97.966245240000006</v>
      </c>
      <c r="Q3648" s="12">
        <v>114.8865945</v>
      </c>
      <c r="R3648" s="12">
        <v>26.820508010000001</v>
      </c>
      <c r="S3648" s="12">
        <v>37.599049970000003</v>
      </c>
      <c r="T3648" s="12">
        <v>34.008833469999999</v>
      </c>
      <c r="U3648" s="12">
        <v>20.127676950000001</v>
      </c>
      <c r="V3648" s="12">
        <v>13.881156519999999</v>
      </c>
      <c r="W3648" s="12">
        <v>16.458203000000001</v>
      </c>
      <c r="X3648" s="12">
        <v>17.088484269999999</v>
      </c>
      <c r="Y3648" s="12">
        <v>72.435203759999993</v>
      </c>
      <c r="Z3648" s="12">
        <v>57.66712544</v>
      </c>
      <c r="AA3648" s="12">
        <v>24.815133670000002</v>
      </c>
      <c r="AB3648" s="12">
        <v>30.066671159999999</v>
      </c>
      <c r="AC3648" s="12">
        <v>0.47605357300000001</v>
      </c>
      <c r="AD3648" s="12">
        <v>0.281745992</v>
      </c>
      <c r="AE3648" s="12">
        <v>0.19430758100000001</v>
      </c>
      <c r="AF3648" s="12">
        <v>2.30926703</v>
      </c>
      <c r="AG3648" s="12">
        <v>15.244131899999999</v>
      </c>
      <c r="AH3648" s="12"/>
      <c r="AI3648" s="12"/>
      <c r="AJ3648" s="12"/>
      <c r="AK3648" s="12"/>
      <c r="AL3648" s="12"/>
      <c r="AM3648" s="12"/>
      <c r="AN3648" s="12"/>
      <c r="AO3648" s="12"/>
      <c r="AP3648" s="12"/>
      <c r="AQ3648" s="12"/>
      <c r="AR3648" s="12"/>
      <c r="AS3648" s="12"/>
      <c r="AT3648" s="12"/>
      <c r="AU3648" s="12"/>
      <c r="AV3648" s="12"/>
      <c r="AW3648" s="12"/>
      <c r="AX3648" s="12"/>
      <c r="AY3648" s="12"/>
      <c r="AZ3648" s="12"/>
      <c r="BA3648" s="12"/>
      <c r="BB3648" s="12"/>
      <c r="BC3648" s="12"/>
      <c r="BD3648" s="12"/>
      <c r="BE3648" s="12"/>
      <c r="BF3648" s="12"/>
      <c r="BG3648" s="12"/>
      <c r="BH3648" s="12"/>
      <c r="BI3648" s="12">
        <v>170.4014490072322</v>
      </c>
      <c r="BJ3648" s="12">
        <v>172.55371988928931</v>
      </c>
      <c r="BK3648" s="12">
        <v>51.635641680037303</v>
      </c>
      <c r="BL3648" s="12">
        <v>67.665721130217094</v>
      </c>
      <c r="BM3648" s="12">
        <v>34.484887047052077</v>
      </c>
      <c r="BN3648" s="12">
        <v>20.409422946214494</v>
      </c>
      <c r="BO3648" s="12">
        <v>14.075464100837578</v>
      </c>
      <c r="BP3648" s="12">
        <v>18.767470031983081</v>
      </c>
      <c r="BQ3648" s="12">
        <v>32.332616164994199</v>
      </c>
    </row>
    <row r="3649" spans="1:69" x14ac:dyDescent="0.35">
      <c r="A3649" s="5" t="s">
        <v>928</v>
      </c>
      <c r="B3649" s="5">
        <v>3</v>
      </c>
      <c r="C3649" s="5" t="s">
        <v>920</v>
      </c>
      <c r="D3649" s="5" t="s">
        <v>929</v>
      </c>
      <c r="E3649" s="24">
        <v>6</v>
      </c>
      <c r="F3649" s="23">
        <v>2050</v>
      </c>
      <c r="G3649" s="12"/>
      <c r="H3649" s="12"/>
      <c r="I3649" s="12"/>
      <c r="J3649" s="12"/>
      <c r="K3649" s="12"/>
      <c r="L3649" s="12"/>
      <c r="M3649" s="12"/>
      <c r="N3649" s="12"/>
      <c r="O3649" s="12"/>
      <c r="P3649" s="12">
        <v>98.158822689999994</v>
      </c>
      <c r="Q3649" s="12">
        <v>115.07917190000001</v>
      </c>
      <c r="R3649" s="12">
        <v>27.013085459999999</v>
      </c>
      <c r="S3649" s="12">
        <v>37.599049970000003</v>
      </c>
      <c r="T3649" s="12">
        <v>34.008833469999999</v>
      </c>
      <c r="U3649" s="12">
        <v>20.127676950000001</v>
      </c>
      <c r="V3649" s="12">
        <v>13.881156519999999</v>
      </c>
      <c r="W3649" s="12">
        <v>16.458203000000001</v>
      </c>
      <c r="X3649" s="12">
        <v>17.088484269999999</v>
      </c>
      <c r="Y3649" s="12">
        <v>73.812688929999993</v>
      </c>
      <c r="Z3649" s="12">
        <v>59.044610609999999</v>
      </c>
      <c r="AA3649" s="12">
        <v>26.192618840000002</v>
      </c>
      <c r="AB3649" s="12">
        <v>30.066671159999999</v>
      </c>
      <c r="AC3649" s="12">
        <v>0.47605357300000001</v>
      </c>
      <c r="AD3649" s="12">
        <v>0.281745992</v>
      </c>
      <c r="AE3649" s="12">
        <v>0.19430758100000001</v>
      </c>
      <c r="AF3649" s="12">
        <v>2.30926703</v>
      </c>
      <c r="AG3649" s="12">
        <v>15.244131899999999</v>
      </c>
      <c r="AH3649" s="12"/>
      <c r="AI3649" s="12"/>
      <c r="AJ3649" s="12"/>
      <c r="AK3649" s="12"/>
      <c r="AL3649" s="12"/>
      <c r="AM3649" s="12"/>
      <c r="AN3649" s="12"/>
      <c r="AO3649" s="12"/>
      <c r="AP3649" s="12"/>
      <c r="AQ3649" s="12"/>
      <c r="AR3649" s="12"/>
      <c r="AS3649" s="12"/>
      <c r="AT3649" s="12"/>
      <c r="AU3649" s="12"/>
      <c r="AV3649" s="12"/>
      <c r="AW3649" s="12"/>
      <c r="AX3649" s="12"/>
      <c r="AY3649" s="12"/>
      <c r="AZ3649" s="12"/>
      <c r="BA3649" s="12"/>
      <c r="BB3649" s="12"/>
      <c r="BC3649" s="12"/>
      <c r="BD3649" s="12"/>
      <c r="BE3649" s="12"/>
      <c r="BF3649" s="12"/>
      <c r="BG3649" s="12"/>
      <c r="BH3649" s="12"/>
      <c r="BI3649" s="12">
        <v>171.97151162405231</v>
      </c>
      <c r="BJ3649" s="12">
        <v>174.12378250610959</v>
      </c>
      <c r="BK3649" s="12">
        <v>53.205704296857498</v>
      </c>
      <c r="BL3649" s="12">
        <v>67.665721130217094</v>
      </c>
      <c r="BM3649" s="12">
        <v>34.484887047052077</v>
      </c>
      <c r="BN3649" s="12">
        <v>20.409422946214494</v>
      </c>
      <c r="BO3649" s="12">
        <v>14.075464100837578</v>
      </c>
      <c r="BP3649" s="12">
        <v>18.767470031983081</v>
      </c>
      <c r="BQ3649" s="12">
        <v>32.332616164994199</v>
      </c>
    </row>
    <row r="3650" spans="1:69" x14ac:dyDescent="0.35">
      <c r="A3650" s="5" t="s">
        <v>928</v>
      </c>
      <c r="B3650" s="5">
        <v>3</v>
      </c>
      <c r="C3650" s="5" t="s">
        <v>920</v>
      </c>
      <c r="D3650" s="5" t="s">
        <v>929</v>
      </c>
      <c r="E3650" s="24">
        <v>7</v>
      </c>
      <c r="F3650" s="23">
        <v>2050</v>
      </c>
      <c r="G3650" s="12"/>
      <c r="H3650" s="12"/>
      <c r="I3650" s="12"/>
      <c r="J3650" s="12"/>
      <c r="K3650" s="12"/>
      <c r="L3650" s="12"/>
      <c r="M3650" s="12"/>
      <c r="N3650" s="12"/>
      <c r="O3650" s="12"/>
      <c r="P3650" s="12">
        <v>97.966245240000006</v>
      </c>
      <c r="Q3650" s="12">
        <v>114.8865945</v>
      </c>
      <c r="R3650" s="12">
        <v>26.820508010000001</v>
      </c>
      <c r="S3650" s="12">
        <v>37.599049970000003</v>
      </c>
      <c r="T3650" s="12">
        <v>34.008833469999999</v>
      </c>
      <c r="U3650" s="12">
        <v>20.127676950000001</v>
      </c>
      <c r="V3650" s="12">
        <v>13.881156519999999</v>
      </c>
      <c r="W3650" s="12">
        <v>16.458203000000001</v>
      </c>
      <c r="X3650" s="12">
        <v>17.088484269999999</v>
      </c>
      <c r="Y3650" s="12">
        <v>77.036235779999998</v>
      </c>
      <c r="Z3650" s="12">
        <v>62.268157449999997</v>
      </c>
      <c r="AA3650" s="12">
        <v>29.41616569</v>
      </c>
      <c r="AB3650" s="12">
        <v>30.066671159999999</v>
      </c>
      <c r="AC3650" s="12">
        <v>0.47605357300000001</v>
      </c>
      <c r="AD3650" s="12">
        <v>0.281745992</v>
      </c>
      <c r="AE3650" s="12">
        <v>0.19430758100000001</v>
      </c>
      <c r="AF3650" s="12">
        <v>2.30926703</v>
      </c>
      <c r="AG3650" s="12">
        <v>15.244131899999999</v>
      </c>
      <c r="AH3650" s="12"/>
      <c r="AI3650" s="12"/>
      <c r="AJ3650" s="12"/>
      <c r="AK3650" s="12"/>
      <c r="AL3650" s="12"/>
      <c r="AM3650" s="12"/>
      <c r="AN3650" s="12"/>
      <c r="AO3650" s="12"/>
      <c r="AP3650" s="12"/>
      <c r="AQ3650" s="12"/>
      <c r="AR3650" s="12"/>
      <c r="AS3650" s="12"/>
      <c r="AT3650" s="12"/>
      <c r="AU3650" s="12"/>
      <c r="AV3650" s="12"/>
      <c r="AW3650" s="12"/>
      <c r="AX3650" s="12"/>
      <c r="AY3650" s="12"/>
      <c r="AZ3650" s="12"/>
      <c r="BA3650" s="12"/>
      <c r="BB3650" s="12"/>
      <c r="BC3650" s="12"/>
      <c r="BD3650" s="12"/>
      <c r="BE3650" s="12"/>
      <c r="BF3650" s="12"/>
      <c r="BG3650" s="12"/>
      <c r="BH3650" s="12"/>
      <c r="BI3650" s="12">
        <v>175.00248102184258</v>
      </c>
      <c r="BJ3650" s="12">
        <v>177.15475190389969</v>
      </c>
      <c r="BK3650" s="12">
        <v>56.236673694647706</v>
      </c>
      <c r="BL3650" s="12">
        <v>67.665721130217094</v>
      </c>
      <c r="BM3650" s="12">
        <v>34.484887047052077</v>
      </c>
      <c r="BN3650" s="12">
        <v>20.409422946214494</v>
      </c>
      <c r="BO3650" s="12">
        <v>14.075464100837578</v>
      </c>
      <c r="BP3650" s="12">
        <v>18.767470031983081</v>
      </c>
      <c r="BQ3650" s="12">
        <v>32.332616164994199</v>
      </c>
    </row>
    <row r="3651" spans="1:69" x14ac:dyDescent="0.35">
      <c r="A3651" s="5" t="s">
        <v>928</v>
      </c>
      <c r="B3651" s="5">
        <v>3</v>
      </c>
      <c r="C3651" s="5" t="s">
        <v>920</v>
      </c>
      <c r="D3651" s="5" t="s">
        <v>929</v>
      </c>
      <c r="E3651" s="24">
        <v>8</v>
      </c>
      <c r="F3651" s="23">
        <v>2050</v>
      </c>
      <c r="G3651" s="12"/>
      <c r="H3651" s="12"/>
      <c r="I3651" s="12"/>
      <c r="J3651" s="12"/>
      <c r="K3651" s="12"/>
      <c r="L3651" s="12"/>
      <c r="M3651" s="12"/>
      <c r="N3651" s="12"/>
      <c r="O3651" s="12"/>
      <c r="P3651" s="12">
        <v>98.158822689999994</v>
      </c>
      <c r="Q3651" s="12">
        <v>115.07917190000001</v>
      </c>
      <c r="R3651" s="12">
        <v>27.013085459999999</v>
      </c>
      <c r="S3651" s="12">
        <v>37.599049970000003</v>
      </c>
      <c r="T3651" s="12">
        <v>34.008833469999999</v>
      </c>
      <c r="U3651" s="12">
        <v>20.127676950000001</v>
      </c>
      <c r="V3651" s="12">
        <v>13.881156519999999</v>
      </c>
      <c r="W3651" s="12">
        <v>16.458203000000001</v>
      </c>
      <c r="X3651" s="12">
        <v>17.088484269999999</v>
      </c>
      <c r="Y3651" s="12">
        <v>78.413720949999998</v>
      </c>
      <c r="Z3651" s="12">
        <v>63.645642619999997</v>
      </c>
      <c r="AA3651" s="12">
        <v>30.793650849999999</v>
      </c>
      <c r="AB3651" s="12">
        <v>30.066671159999999</v>
      </c>
      <c r="AC3651" s="12">
        <v>0.47605357300000001</v>
      </c>
      <c r="AD3651" s="12">
        <v>0.281745992</v>
      </c>
      <c r="AE3651" s="12">
        <v>0.19430758100000001</v>
      </c>
      <c r="AF3651" s="12">
        <v>2.30926703</v>
      </c>
      <c r="AG3651" s="12">
        <v>15.244131899999999</v>
      </c>
      <c r="AH3651" s="12"/>
      <c r="AI3651" s="12"/>
      <c r="AJ3651" s="12"/>
      <c r="AK3651" s="12"/>
      <c r="AL3651" s="12"/>
      <c r="AM3651" s="12"/>
      <c r="AN3651" s="12"/>
      <c r="AO3651" s="12"/>
      <c r="AP3651" s="12"/>
      <c r="AQ3651" s="12"/>
      <c r="AR3651" s="12"/>
      <c r="AS3651" s="12"/>
      <c r="AT3651" s="12"/>
      <c r="AU3651" s="12"/>
      <c r="AV3651" s="12"/>
      <c r="AW3651" s="12"/>
      <c r="AX3651" s="12"/>
      <c r="AY3651" s="12"/>
      <c r="AZ3651" s="12"/>
      <c r="BA3651" s="12"/>
      <c r="BB3651" s="12"/>
      <c r="BC3651" s="12"/>
      <c r="BD3651" s="12"/>
      <c r="BE3651" s="12"/>
      <c r="BF3651" s="12"/>
      <c r="BG3651" s="12"/>
      <c r="BH3651" s="12"/>
      <c r="BI3651" s="12">
        <v>176.57254363866269</v>
      </c>
      <c r="BJ3651" s="12">
        <v>178.72481452071992</v>
      </c>
      <c r="BK3651" s="12">
        <v>57.806736311467901</v>
      </c>
      <c r="BL3651" s="12">
        <v>67.665721130217094</v>
      </c>
      <c r="BM3651" s="12">
        <v>34.484887047052077</v>
      </c>
      <c r="BN3651" s="12">
        <v>20.409422946214494</v>
      </c>
      <c r="BO3651" s="12">
        <v>14.075464100837578</v>
      </c>
      <c r="BP3651" s="12">
        <v>18.767470031983081</v>
      </c>
      <c r="BQ3651" s="12">
        <v>32.332616164994199</v>
      </c>
    </row>
    <row r="3652" spans="1:69" x14ac:dyDescent="0.35">
      <c r="A3652" s="5" t="s">
        <v>930</v>
      </c>
      <c r="B3652" s="5">
        <v>3</v>
      </c>
      <c r="C3652" s="5" t="s">
        <v>920</v>
      </c>
      <c r="D3652" s="5" t="s">
        <v>931</v>
      </c>
      <c r="E3652" s="24">
        <v>0</v>
      </c>
      <c r="F3652" s="23">
        <v>2018</v>
      </c>
      <c r="G3652" s="12"/>
      <c r="H3652" s="12"/>
      <c r="I3652" s="12"/>
      <c r="J3652" s="12"/>
      <c r="K3652" s="12"/>
      <c r="L3652" s="12"/>
      <c r="M3652" s="12"/>
      <c r="N3652" s="12"/>
      <c r="O3652" s="12"/>
      <c r="P3652" s="12">
        <v>1.0980905679999999</v>
      </c>
      <c r="Q3652" s="12">
        <v>1.0389598289999999</v>
      </c>
      <c r="R3652" s="12">
        <v>0.336048073</v>
      </c>
      <c r="S3652" s="12">
        <v>0.45939434699999998</v>
      </c>
      <c r="T3652" s="12">
        <v>0</v>
      </c>
      <c r="U3652" s="12">
        <v>0</v>
      </c>
      <c r="V3652" s="12">
        <v>0</v>
      </c>
      <c r="W3652" s="12">
        <v>0.24351740899999999</v>
      </c>
      <c r="X3652" s="12">
        <v>5.9130738000000002E-2</v>
      </c>
      <c r="Y3652" s="12">
        <v>273.38098009999999</v>
      </c>
      <c r="Z3652" s="12">
        <v>212.12718799999999</v>
      </c>
      <c r="AA3652" s="12">
        <v>80.813785609999996</v>
      </c>
      <c r="AB3652" s="12">
        <v>121.6255951</v>
      </c>
      <c r="AC3652" s="12">
        <v>0</v>
      </c>
      <c r="AD3652" s="12">
        <v>0</v>
      </c>
      <c r="AE3652" s="12">
        <v>0</v>
      </c>
      <c r="AF3652" s="12">
        <v>9.6878073039999997</v>
      </c>
      <c r="AG3652" s="12">
        <v>61.253792130000001</v>
      </c>
      <c r="AH3652" s="12"/>
      <c r="AI3652" s="12"/>
      <c r="AJ3652" s="12"/>
      <c r="AK3652" s="12"/>
      <c r="AL3652" s="12"/>
      <c r="AM3652" s="12"/>
      <c r="AN3652" s="12"/>
      <c r="AO3652" s="12"/>
      <c r="AP3652" s="12"/>
      <c r="AQ3652" s="12"/>
      <c r="AR3652" s="12"/>
      <c r="AS3652" s="12"/>
      <c r="AT3652" s="12"/>
      <c r="AU3652" s="12"/>
      <c r="AV3652" s="12"/>
      <c r="AW3652" s="12"/>
      <c r="AX3652" s="12"/>
      <c r="AY3652" s="12"/>
      <c r="AZ3652" s="12"/>
      <c r="BA3652" s="12"/>
      <c r="BB3652" s="12"/>
      <c r="BC3652" s="12"/>
      <c r="BD3652" s="12"/>
      <c r="BE3652" s="12"/>
      <c r="BF3652" s="12"/>
      <c r="BG3652" s="12"/>
      <c r="BH3652" s="12"/>
      <c r="BI3652" s="12">
        <v>274.47907066917844</v>
      </c>
      <c r="BJ3652" s="12">
        <v>213.16614780529844</v>
      </c>
      <c r="BK3652" s="12">
        <v>81.149833685974585</v>
      </c>
      <c r="BL3652" s="12">
        <v>122.08498940579881</v>
      </c>
      <c r="BM3652" s="12">
        <v>0</v>
      </c>
      <c r="BN3652" s="12">
        <v>0</v>
      </c>
      <c r="BO3652" s="12">
        <v>0</v>
      </c>
      <c r="BP3652" s="12">
        <v>9.9313247135243952</v>
      </c>
      <c r="BQ3652" s="12">
        <v>61.312922863879905</v>
      </c>
    </row>
    <row r="3653" spans="1:69" x14ac:dyDescent="0.35">
      <c r="A3653" s="5" t="s">
        <v>930</v>
      </c>
      <c r="B3653" s="5">
        <v>3</v>
      </c>
      <c r="C3653" s="5" t="s">
        <v>920</v>
      </c>
      <c r="D3653" s="5" t="s">
        <v>931</v>
      </c>
      <c r="E3653" s="24">
        <v>1</v>
      </c>
      <c r="F3653" s="23">
        <v>2030</v>
      </c>
      <c r="G3653" s="12"/>
      <c r="H3653" s="12"/>
      <c r="I3653" s="12"/>
      <c r="J3653" s="12"/>
      <c r="K3653" s="12"/>
      <c r="L3653" s="12"/>
      <c r="M3653" s="12"/>
      <c r="N3653" s="12"/>
      <c r="O3653" s="12"/>
      <c r="P3653" s="12">
        <v>2.103225299</v>
      </c>
      <c r="Q3653" s="12">
        <v>2.0878629910000002</v>
      </c>
      <c r="R3653" s="12">
        <v>0.26887486999999999</v>
      </c>
      <c r="S3653" s="12">
        <v>0.47012584000000002</v>
      </c>
      <c r="T3653" s="12">
        <v>6.9779530000000006E-2</v>
      </c>
      <c r="U3653" s="12">
        <v>4.0472126999999997E-2</v>
      </c>
      <c r="V3653" s="12">
        <v>2.9307402E-2</v>
      </c>
      <c r="W3653" s="12">
        <v>1.2790827520000001</v>
      </c>
      <c r="X3653" s="12">
        <v>8.5141836999999998E-2</v>
      </c>
      <c r="Y3653" s="12">
        <v>306.09196700000001</v>
      </c>
      <c r="Z3653" s="12">
        <v>245.0574901</v>
      </c>
      <c r="AA3653" s="12">
        <v>72.267146789999998</v>
      </c>
      <c r="AB3653" s="12">
        <v>121.6255951</v>
      </c>
      <c r="AC3653" s="12">
        <v>0.27743691599999998</v>
      </c>
      <c r="AD3653" s="12">
        <v>0.16091341100000001</v>
      </c>
      <c r="AE3653" s="12">
        <v>0.116523505</v>
      </c>
      <c r="AF3653" s="12">
        <v>50.8873113</v>
      </c>
      <c r="AG3653" s="12">
        <v>61.311913879999999</v>
      </c>
      <c r="AH3653" s="12"/>
      <c r="AI3653" s="12"/>
      <c r="AJ3653" s="12"/>
      <c r="AK3653" s="12"/>
      <c r="AL3653" s="12"/>
      <c r="AM3653" s="12"/>
      <c r="AN3653" s="12"/>
      <c r="AO3653" s="12"/>
      <c r="AP3653" s="12"/>
      <c r="AQ3653" s="12"/>
      <c r="AR3653" s="12"/>
      <c r="AS3653" s="12"/>
      <c r="AT3653" s="12"/>
      <c r="AU3653" s="12"/>
      <c r="AV3653" s="12"/>
      <c r="AW3653" s="12"/>
      <c r="AX3653" s="12"/>
      <c r="AY3653" s="12"/>
      <c r="AZ3653" s="12"/>
      <c r="BA3653" s="12"/>
      <c r="BB3653" s="12"/>
      <c r="BC3653" s="12"/>
      <c r="BD3653" s="12"/>
      <c r="BE3653" s="12"/>
      <c r="BF3653" s="12"/>
      <c r="BG3653" s="12"/>
      <c r="BH3653" s="12"/>
      <c r="BI3653" s="12">
        <v>308.1951923337478</v>
      </c>
      <c r="BJ3653" s="12">
        <v>247.14535305799885</v>
      </c>
      <c r="BK3653" s="12">
        <v>72.536021664508198</v>
      </c>
      <c r="BL3653" s="12">
        <v>122.09572089891991</v>
      </c>
      <c r="BM3653" s="12">
        <v>0.34721644599417378</v>
      </c>
      <c r="BN3653" s="12">
        <v>0.20138553867662029</v>
      </c>
      <c r="BO3653" s="12">
        <v>0.14583090731755241</v>
      </c>
      <c r="BP3653" s="12">
        <v>52.166394048576088</v>
      </c>
      <c r="BQ3653" s="12">
        <v>61.397055721742781</v>
      </c>
    </row>
    <row r="3654" spans="1:69" x14ac:dyDescent="0.35">
      <c r="A3654" s="5" t="s">
        <v>930</v>
      </c>
      <c r="B3654" s="5">
        <v>3</v>
      </c>
      <c r="C3654" s="5" t="s">
        <v>920</v>
      </c>
      <c r="D3654" s="5" t="s">
        <v>931</v>
      </c>
      <c r="E3654" s="24">
        <v>2</v>
      </c>
      <c r="F3654" s="23">
        <v>2030</v>
      </c>
      <c r="G3654" s="12"/>
      <c r="H3654" s="12"/>
      <c r="I3654" s="12"/>
      <c r="J3654" s="12"/>
      <c r="K3654" s="12"/>
      <c r="L3654" s="12"/>
      <c r="M3654" s="12"/>
      <c r="N3654" s="12"/>
      <c r="O3654" s="12"/>
      <c r="P3654" s="12">
        <v>2.1038706340000002</v>
      </c>
      <c r="Q3654" s="12">
        <v>2.088508327</v>
      </c>
      <c r="R3654" s="12">
        <v>0.26952020500000001</v>
      </c>
      <c r="S3654" s="12">
        <v>0.47012584000000002</v>
      </c>
      <c r="T3654" s="12">
        <v>6.9779530000000006E-2</v>
      </c>
      <c r="U3654" s="12">
        <v>4.0472126999999997E-2</v>
      </c>
      <c r="V3654" s="12">
        <v>2.9307402E-2</v>
      </c>
      <c r="W3654" s="12">
        <v>1.2790827520000001</v>
      </c>
      <c r="X3654" s="12">
        <v>8.5141836999999998E-2</v>
      </c>
      <c r="Y3654" s="12">
        <v>340.00484319999998</v>
      </c>
      <c r="Z3654" s="12">
        <v>278.9703662</v>
      </c>
      <c r="AA3654" s="12">
        <v>106.1800229</v>
      </c>
      <c r="AB3654" s="12">
        <v>121.6255951</v>
      </c>
      <c r="AC3654" s="12">
        <v>0.27743691599999998</v>
      </c>
      <c r="AD3654" s="12">
        <v>0.16091341100000001</v>
      </c>
      <c r="AE3654" s="12">
        <v>0.116523505</v>
      </c>
      <c r="AF3654" s="12">
        <v>50.8873113</v>
      </c>
      <c r="AG3654" s="12">
        <v>61.311913879999999</v>
      </c>
      <c r="AH3654" s="12"/>
      <c r="AI3654" s="12"/>
      <c r="AJ3654" s="12"/>
      <c r="AK3654" s="12"/>
      <c r="AL3654" s="12"/>
      <c r="AM3654" s="12"/>
      <c r="AN3654" s="12"/>
      <c r="AO3654" s="12"/>
      <c r="AP3654" s="12"/>
      <c r="AQ3654" s="12"/>
      <c r="AR3654" s="12"/>
      <c r="AS3654" s="12"/>
      <c r="AT3654" s="12"/>
      <c r="AU3654" s="12"/>
      <c r="AV3654" s="12"/>
      <c r="AW3654" s="12"/>
      <c r="AX3654" s="12"/>
      <c r="AY3654" s="12"/>
      <c r="AZ3654" s="12"/>
      <c r="BA3654" s="12"/>
      <c r="BB3654" s="12"/>
      <c r="BC3654" s="12"/>
      <c r="BD3654" s="12"/>
      <c r="BE3654" s="12"/>
      <c r="BF3654" s="12"/>
      <c r="BG3654" s="12"/>
      <c r="BH3654" s="12"/>
      <c r="BI3654" s="12">
        <v>342.10871379439419</v>
      </c>
      <c r="BJ3654" s="12">
        <v>281.05887451864521</v>
      </c>
      <c r="BK3654" s="12">
        <v>106.4495431251547</v>
      </c>
      <c r="BL3654" s="12">
        <v>122.09572089891991</v>
      </c>
      <c r="BM3654" s="12">
        <v>0.34721644599417378</v>
      </c>
      <c r="BN3654" s="12">
        <v>0.20138553867662029</v>
      </c>
      <c r="BO3654" s="12">
        <v>0.14583090731755241</v>
      </c>
      <c r="BP3654" s="12">
        <v>52.166394048576088</v>
      </c>
      <c r="BQ3654" s="12">
        <v>61.397055721742781</v>
      </c>
    </row>
    <row r="3655" spans="1:69" x14ac:dyDescent="0.35">
      <c r="A3655" s="5" t="s">
        <v>930</v>
      </c>
      <c r="B3655" s="5">
        <v>3</v>
      </c>
      <c r="C3655" s="5" t="s">
        <v>920</v>
      </c>
      <c r="D3655" s="5" t="s">
        <v>931</v>
      </c>
      <c r="E3655" s="24">
        <v>3</v>
      </c>
      <c r="F3655" s="23">
        <v>2030</v>
      </c>
      <c r="G3655" s="12"/>
      <c r="H3655" s="12"/>
      <c r="I3655" s="12"/>
      <c r="J3655" s="12"/>
      <c r="K3655" s="12"/>
      <c r="L3655" s="12"/>
      <c r="M3655" s="12"/>
      <c r="N3655" s="12"/>
      <c r="O3655" s="12"/>
      <c r="P3655" s="12">
        <v>2.103225299</v>
      </c>
      <c r="Q3655" s="12">
        <v>2.0878629910000002</v>
      </c>
      <c r="R3655" s="12">
        <v>0.26887486999999999</v>
      </c>
      <c r="S3655" s="12">
        <v>0.47012584000000002</v>
      </c>
      <c r="T3655" s="12">
        <v>6.9779530000000006E-2</v>
      </c>
      <c r="U3655" s="12">
        <v>4.0472126999999997E-2</v>
      </c>
      <c r="V3655" s="12">
        <v>2.9307402E-2</v>
      </c>
      <c r="W3655" s="12">
        <v>1.2790827520000001</v>
      </c>
      <c r="X3655" s="12">
        <v>8.5141836999999998E-2</v>
      </c>
      <c r="Y3655" s="12">
        <v>312.08265219999998</v>
      </c>
      <c r="Z3655" s="12">
        <v>251.0481752</v>
      </c>
      <c r="AA3655" s="12">
        <v>78.257831920000001</v>
      </c>
      <c r="AB3655" s="12">
        <v>121.6255951</v>
      </c>
      <c r="AC3655" s="12">
        <v>0.27743691599999998</v>
      </c>
      <c r="AD3655" s="12">
        <v>0.16091341100000001</v>
      </c>
      <c r="AE3655" s="12">
        <v>0.116523505</v>
      </c>
      <c r="AF3655" s="12">
        <v>50.8873113</v>
      </c>
      <c r="AG3655" s="12">
        <v>61.311913879999999</v>
      </c>
      <c r="AH3655" s="12"/>
      <c r="AI3655" s="12"/>
      <c r="AJ3655" s="12"/>
      <c r="AK3655" s="12"/>
      <c r="AL3655" s="12"/>
      <c r="AM3655" s="12"/>
      <c r="AN3655" s="12"/>
      <c r="AO3655" s="12"/>
      <c r="AP3655" s="12"/>
      <c r="AQ3655" s="12"/>
      <c r="AR3655" s="12"/>
      <c r="AS3655" s="12"/>
      <c r="AT3655" s="12"/>
      <c r="AU3655" s="12"/>
      <c r="AV3655" s="12"/>
      <c r="AW3655" s="12"/>
      <c r="AX3655" s="12"/>
      <c r="AY3655" s="12"/>
      <c r="AZ3655" s="12"/>
      <c r="BA3655" s="12"/>
      <c r="BB3655" s="12"/>
      <c r="BC3655" s="12"/>
      <c r="BD3655" s="12"/>
      <c r="BE3655" s="12"/>
      <c r="BF3655" s="12"/>
      <c r="BG3655" s="12"/>
      <c r="BH3655" s="12"/>
      <c r="BI3655" s="12">
        <v>314.18587746233578</v>
      </c>
      <c r="BJ3655" s="12">
        <v>253.13603818658683</v>
      </c>
      <c r="BK3655" s="12">
        <v>78.526706793096494</v>
      </c>
      <c r="BL3655" s="12">
        <v>122.09572089891991</v>
      </c>
      <c r="BM3655" s="12">
        <v>0.34721644599417378</v>
      </c>
      <c r="BN3655" s="12">
        <v>0.20138553867662029</v>
      </c>
      <c r="BO3655" s="12">
        <v>0.14583090731755241</v>
      </c>
      <c r="BP3655" s="12">
        <v>52.166394048576088</v>
      </c>
      <c r="BQ3655" s="12">
        <v>61.397055721742781</v>
      </c>
    </row>
    <row r="3656" spans="1:69" x14ac:dyDescent="0.35">
      <c r="A3656" s="5" t="s">
        <v>930</v>
      </c>
      <c r="B3656" s="5">
        <v>3</v>
      </c>
      <c r="C3656" s="5" t="s">
        <v>920</v>
      </c>
      <c r="D3656" s="5" t="s">
        <v>931</v>
      </c>
      <c r="E3656" s="24">
        <v>4</v>
      </c>
      <c r="F3656" s="23">
        <v>2030</v>
      </c>
      <c r="G3656" s="12"/>
      <c r="H3656" s="12"/>
      <c r="I3656" s="12"/>
      <c r="J3656" s="12"/>
      <c r="K3656" s="12"/>
      <c r="L3656" s="12"/>
      <c r="M3656" s="12"/>
      <c r="N3656" s="12"/>
      <c r="O3656" s="12"/>
      <c r="P3656" s="12">
        <v>2.1038706340000002</v>
      </c>
      <c r="Q3656" s="12">
        <v>2.088508327</v>
      </c>
      <c r="R3656" s="12">
        <v>0.26952020500000001</v>
      </c>
      <c r="S3656" s="12">
        <v>0.47012584000000002</v>
      </c>
      <c r="T3656" s="12">
        <v>6.9779530000000006E-2</v>
      </c>
      <c r="U3656" s="12">
        <v>4.0472126999999997E-2</v>
      </c>
      <c r="V3656" s="12">
        <v>2.9307402E-2</v>
      </c>
      <c r="W3656" s="12">
        <v>1.2790827520000001</v>
      </c>
      <c r="X3656" s="12">
        <v>8.5141836999999998E-2</v>
      </c>
      <c r="Y3656" s="12">
        <v>345.99552829999999</v>
      </c>
      <c r="Z3656" s="12">
        <v>284.96105130000001</v>
      </c>
      <c r="AA3656" s="12">
        <v>112.170708</v>
      </c>
      <c r="AB3656" s="12">
        <v>121.6255951</v>
      </c>
      <c r="AC3656" s="12">
        <v>0.27743691599999998</v>
      </c>
      <c r="AD3656" s="12">
        <v>0.16091341100000001</v>
      </c>
      <c r="AE3656" s="12">
        <v>0.116523505</v>
      </c>
      <c r="AF3656" s="12">
        <v>50.8873113</v>
      </c>
      <c r="AG3656" s="12">
        <v>61.311913879999999</v>
      </c>
      <c r="AH3656" s="12"/>
      <c r="AI3656" s="12"/>
      <c r="AJ3656" s="12"/>
      <c r="AK3656" s="12"/>
      <c r="AL3656" s="12"/>
      <c r="AM3656" s="12"/>
      <c r="AN3656" s="12"/>
      <c r="AO3656" s="12"/>
      <c r="AP3656" s="12"/>
      <c r="AQ3656" s="12"/>
      <c r="AR3656" s="12"/>
      <c r="AS3656" s="12"/>
      <c r="AT3656" s="12"/>
      <c r="AU3656" s="12"/>
      <c r="AV3656" s="12"/>
      <c r="AW3656" s="12"/>
      <c r="AX3656" s="12"/>
      <c r="AY3656" s="12"/>
      <c r="AZ3656" s="12"/>
      <c r="BA3656" s="12"/>
      <c r="BB3656" s="12"/>
      <c r="BC3656" s="12"/>
      <c r="BD3656" s="12"/>
      <c r="BE3656" s="12"/>
      <c r="BF3656" s="12"/>
      <c r="BG3656" s="12"/>
      <c r="BH3656" s="12"/>
      <c r="BI3656" s="12">
        <v>348.09939892298218</v>
      </c>
      <c r="BJ3656" s="12">
        <v>287.04955964723422</v>
      </c>
      <c r="BK3656" s="12">
        <v>112.4402282537427</v>
      </c>
      <c r="BL3656" s="12">
        <v>122.09572089891991</v>
      </c>
      <c r="BM3656" s="12">
        <v>0.34721644599417378</v>
      </c>
      <c r="BN3656" s="12">
        <v>0.20138553867662029</v>
      </c>
      <c r="BO3656" s="12">
        <v>0.14583090731755241</v>
      </c>
      <c r="BP3656" s="12">
        <v>52.166394048576088</v>
      </c>
      <c r="BQ3656" s="12">
        <v>61.397055721742781</v>
      </c>
    </row>
    <row r="3657" spans="1:69" x14ac:dyDescent="0.35">
      <c r="A3657" s="5" t="s">
        <v>930</v>
      </c>
      <c r="B3657" s="5">
        <v>3</v>
      </c>
      <c r="C3657" s="5" t="s">
        <v>920</v>
      </c>
      <c r="D3657" s="5" t="s">
        <v>931</v>
      </c>
      <c r="E3657" s="24">
        <v>5</v>
      </c>
      <c r="F3657" s="23">
        <v>2050</v>
      </c>
      <c r="G3657" s="12"/>
      <c r="H3657" s="12"/>
      <c r="I3657" s="12"/>
      <c r="J3657" s="12"/>
      <c r="K3657" s="12"/>
      <c r="L3657" s="12"/>
      <c r="M3657" s="12"/>
      <c r="N3657" s="12"/>
      <c r="O3657" s="12"/>
      <c r="P3657" s="12">
        <v>1.394996627</v>
      </c>
      <c r="Q3657" s="12">
        <v>1.645818105</v>
      </c>
      <c r="R3657" s="12">
        <v>0.38191234299999999</v>
      </c>
      <c r="S3657" s="12">
        <v>0.53539408099999997</v>
      </c>
      <c r="T3657" s="12">
        <v>0.49415404499999999</v>
      </c>
      <c r="U3657" s="12">
        <v>0.28660934599999999</v>
      </c>
      <c r="V3657" s="12">
        <v>0.207544699</v>
      </c>
      <c r="W3657" s="12">
        <v>0.23435763600000001</v>
      </c>
      <c r="X3657" s="12">
        <v>0.243332567</v>
      </c>
      <c r="Y3657" s="12">
        <v>293.0146378</v>
      </c>
      <c r="Z3657" s="12">
        <v>233.31415860000001</v>
      </c>
      <c r="AA3657" s="12">
        <v>100.3820936</v>
      </c>
      <c r="AB3657" s="12">
        <v>121.6255951</v>
      </c>
      <c r="AC3657" s="12">
        <v>1.9650308970000001</v>
      </c>
      <c r="AD3657" s="12">
        <v>1.1397179200000001</v>
      </c>
      <c r="AE3657" s="12">
        <v>0.82531297699999995</v>
      </c>
      <c r="AF3657" s="12">
        <v>9.3414390679999997</v>
      </c>
      <c r="AG3657" s="12">
        <v>61.665510070000003</v>
      </c>
      <c r="AH3657" s="12"/>
      <c r="AI3657" s="12"/>
      <c r="AJ3657" s="12"/>
      <c r="AK3657" s="12"/>
      <c r="AL3657" s="12"/>
      <c r="AM3657" s="12"/>
      <c r="AN3657" s="12"/>
      <c r="AO3657" s="12"/>
      <c r="AP3657" s="12"/>
      <c r="AQ3657" s="12"/>
      <c r="AR3657" s="12"/>
      <c r="AS3657" s="12"/>
      <c r="AT3657" s="12"/>
      <c r="AU3657" s="12"/>
      <c r="AV3657" s="12"/>
      <c r="AW3657" s="12"/>
      <c r="AX3657" s="12"/>
      <c r="AY3657" s="12"/>
      <c r="AZ3657" s="12"/>
      <c r="BA3657" s="12"/>
      <c r="BB3657" s="12"/>
      <c r="BC3657" s="12"/>
      <c r="BD3657" s="12"/>
      <c r="BE3657" s="12"/>
      <c r="BF3657" s="12"/>
      <c r="BG3657" s="12"/>
      <c r="BH3657" s="12"/>
      <c r="BI3657" s="12">
        <v>294.40963443113571</v>
      </c>
      <c r="BJ3657" s="12">
        <v>234.95997673878202</v>
      </c>
      <c r="BK3657" s="12">
        <v>100.7640059515177</v>
      </c>
      <c r="BL3657" s="12">
        <v>122.16098914067025</v>
      </c>
      <c r="BM3657" s="12">
        <v>2.4591849417754741</v>
      </c>
      <c r="BN3657" s="12">
        <v>1.4263272662297699</v>
      </c>
      <c r="BO3657" s="12">
        <v>1.032857675545698</v>
      </c>
      <c r="BP3657" s="12">
        <v>9.5757967048168187</v>
      </c>
      <c r="BQ3657" s="12">
        <v>61.908842634129087</v>
      </c>
    </row>
    <row r="3658" spans="1:69" x14ac:dyDescent="0.35">
      <c r="A3658" s="5" t="s">
        <v>930</v>
      </c>
      <c r="B3658" s="5">
        <v>3</v>
      </c>
      <c r="C3658" s="5" t="s">
        <v>920</v>
      </c>
      <c r="D3658" s="5" t="s">
        <v>931</v>
      </c>
      <c r="E3658" s="24">
        <v>6</v>
      </c>
      <c r="F3658" s="23">
        <v>2050</v>
      </c>
      <c r="G3658" s="12"/>
      <c r="H3658" s="12"/>
      <c r="I3658" s="12"/>
      <c r="J3658" s="12"/>
      <c r="K3658" s="12"/>
      <c r="L3658" s="12"/>
      <c r="M3658" s="12"/>
      <c r="N3658" s="12"/>
      <c r="O3658" s="12"/>
      <c r="P3658" s="12">
        <v>1.397738846</v>
      </c>
      <c r="Q3658" s="12">
        <v>1.648560324</v>
      </c>
      <c r="R3658" s="12">
        <v>0.38465456100000001</v>
      </c>
      <c r="S3658" s="12">
        <v>0.53539408099999997</v>
      </c>
      <c r="T3658" s="12">
        <v>0.49415404499999999</v>
      </c>
      <c r="U3658" s="12">
        <v>0.28660934599999999</v>
      </c>
      <c r="V3658" s="12">
        <v>0.207544699</v>
      </c>
      <c r="W3658" s="12">
        <v>0.23435763600000001</v>
      </c>
      <c r="X3658" s="12">
        <v>0.243332567</v>
      </c>
      <c r="Y3658" s="12">
        <v>298.58683610000003</v>
      </c>
      <c r="Z3658" s="12">
        <v>238.88635690000001</v>
      </c>
      <c r="AA3658" s="12">
        <v>105.9542919</v>
      </c>
      <c r="AB3658" s="12">
        <v>121.6255951</v>
      </c>
      <c r="AC3658" s="12">
        <v>1.9650308970000001</v>
      </c>
      <c r="AD3658" s="12">
        <v>1.1397179200000001</v>
      </c>
      <c r="AE3658" s="12">
        <v>0.82531297699999995</v>
      </c>
      <c r="AF3658" s="12">
        <v>9.3414390679999997</v>
      </c>
      <c r="AG3658" s="12">
        <v>61.665510070000003</v>
      </c>
      <c r="AH3658" s="12"/>
      <c r="AI3658" s="12"/>
      <c r="AJ3658" s="12"/>
      <c r="AK3658" s="12"/>
      <c r="AL3658" s="12"/>
      <c r="AM3658" s="12"/>
      <c r="AN3658" s="12"/>
      <c r="AO3658" s="12"/>
      <c r="AP3658" s="12"/>
      <c r="AQ3658" s="12"/>
      <c r="AR3658" s="12"/>
      <c r="AS3658" s="12"/>
      <c r="AT3658" s="12"/>
      <c r="AU3658" s="12"/>
      <c r="AV3658" s="12"/>
      <c r="AW3658" s="12"/>
      <c r="AX3658" s="12"/>
      <c r="AY3658" s="12"/>
      <c r="AZ3658" s="12"/>
      <c r="BA3658" s="12"/>
      <c r="BB3658" s="12"/>
      <c r="BC3658" s="12"/>
      <c r="BD3658" s="12"/>
      <c r="BE3658" s="12"/>
      <c r="BF3658" s="12"/>
      <c r="BG3658" s="12"/>
      <c r="BH3658" s="12"/>
      <c r="BI3658" s="12">
        <v>299.98457492747673</v>
      </c>
      <c r="BJ3658" s="12">
        <v>240.534917235123</v>
      </c>
      <c r="BK3658" s="12">
        <v>106.33894644785968</v>
      </c>
      <c r="BL3658" s="12">
        <v>122.16098914067025</v>
      </c>
      <c r="BM3658" s="12">
        <v>2.4591849417754741</v>
      </c>
      <c r="BN3658" s="12">
        <v>1.4263272662297699</v>
      </c>
      <c r="BO3658" s="12">
        <v>1.032857675545698</v>
      </c>
      <c r="BP3658" s="12">
        <v>9.5757967048168187</v>
      </c>
      <c r="BQ3658" s="12">
        <v>61.908842634129087</v>
      </c>
    </row>
    <row r="3659" spans="1:69" x14ac:dyDescent="0.35">
      <c r="A3659" s="5" t="s">
        <v>930</v>
      </c>
      <c r="B3659" s="5">
        <v>3</v>
      </c>
      <c r="C3659" s="5" t="s">
        <v>920</v>
      </c>
      <c r="D3659" s="5" t="s">
        <v>931</v>
      </c>
      <c r="E3659" s="24">
        <v>7</v>
      </c>
      <c r="F3659" s="23">
        <v>2050</v>
      </c>
      <c r="G3659" s="12"/>
      <c r="H3659" s="12"/>
      <c r="I3659" s="12"/>
      <c r="J3659" s="12"/>
      <c r="K3659" s="12"/>
      <c r="L3659" s="12"/>
      <c r="M3659" s="12"/>
      <c r="N3659" s="12"/>
      <c r="O3659" s="12"/>
      <c r="P3659" s="12">
        <v>1.394996627</v>
      </c>
      <c r="Q3659" s="12">
        <v>1.645818105</v>
      </c>
      <c r="R3659" s="12">
        <v>0.38191234299999999</v>
      </c>
      <c r="S3659" s="12">
        <v>0.53539408099999997</v>
      </c>
      <c r="T3659" s="12">
        <v>0.49415404499999999</v>
      </c>
      <c r="U3659" s="12">
        <v>0.28660934599999999</v>
      </c>
      <c r="V3659" s="12">
        <v>0.207544699</v>
      </c>
      <c r="W3659" s="12">
        <v>0.23435763600000001</v>
      </c>
      <c r="X3659" s="12">
        <v>0.243332567</v>
      </c>
      <c r="Y3659" s="12">
        <v>311.62671669999997</v>
      </c>
      <c r="Z3659" s="12">
        <v>251.92623760000001</v>
      </c>
      <c r="AA3659" s="12">
        <v>118.9941725</v>
      </c>
      <c r="AB3659" s="12">
        <v>121.6255951</v>
      </c>
      <c r="AC3659" s="12">
        <v>1.9650308970000001</v>
      </c>
      <c r="AD3659" s="12">
        <v>1.1397179200000001</v>
      </c>
      <c r="AE3659" s="12">
        <v>0.82531297699999995</v>
      </c>
      <c r="AF3659" s="12">
        <v>9.3414390679999997</v>
      </c>
      <c r="AG3659" s="12">
        <v>61.665510070000003</v>
      </c>
      <c r="AH3659" s="12"/>
      <c r="AI3659" s="12"/>
      <c r="AJ3659" s="12"/>
      <c r="AK3659" s="12"/>
      <c r="AL3659" s="12"/>
      <c r="AM3659" s="12"/>
      <c r="AN3659" s="12"/>
      <c r="AO3659" s="12"/>
      <c r="AP3659" s="12"/>
      <c r="AQ3659" s="12"/>
      <c r="AR3659" s="12"/>
      <c r="AS3659" s="12"/>
      <c r="AT3659" s="12"/>
      <c r="AU3659" s="12"/>
      <c r="AV3659" s="12"/>
      <c r="AW3659" s="12"/>
      <c r="AX3659" s="12"/>
      <c r="AY3659" s="12"/>
      <c r="AZ3659" s="12"/>
      <c r="BA3659" s="12"/>
      <c r="BB3659" s="12"/>
      <c r="BC3659" s="12"/>
      <c r="BD3659" s="12"/>
      <c r="BE3659" s="12"/>
      <c r="BF3659" s="12"/>
      <c r="BG3659" s="12"/>
      <c r="BH3659" s="12"/>
      <c r="BI3659" s="12">
        <v>313.02171335484371</v>
      </c>
      <c r="BJ3659" s="12">
        <v>253.57205566249002</v>
      </c>
      <c r="BK3659" s="12">
        <v>119.3760848752267</v>
      </c>
      <c r="BL3659" s="12">
        <v>122.16098914067025</v>
      </c>
      <c r="BM3659" s="12">
        <v>2.4591849417754741</v>
      </c>
      <c r="BN3659" s="12">
        <v>1.4263272662297699</v>
      </c>
      <c r="BO3659" s="12">
        <v>1.032857675545698</v>
      </c>
      <c r="BP3659" s="12">
        <v>9.5757967048168187</v>
      </c>
      <c r="BQ3659" s="12">
        <v>61.908842634129087</v>
      </c>
    </row>
    <row r="3660" spans="1:69" x14ac:dyDescent="0.35">
      <c r="A3660" s="5" t="s">
        <v>930</v>
      </c>
      <c r="B3660" s="5">
        <v>3</v>
      </c>
      <c r="C3660" s="5" t="s">
        <v>920</v>
      </c>
      <c r="D3660" s="5" t="s">
        <v>931</v>
      </c>
      <c r="E3660" s="24">
        <v>8</v>
      </c>
      <c r="F3660" s="23">
        <v>2050</v>
      </c>
      <c r="G3660" s="12"/>
      <c r="H3660" s="12"/>
      <c r="I3660" s="12"/>
      <c r="J3660" s="12"/>
      <c r="K3660" s="12"/>
      <c r="L3660" s="12"/>
      <c r="M3660" s="12"/>
      <c r="N3660" s="12"/>
      <c r="O3660" s="12"/>
      <c r="P3660" s="12">
        <v>1.397738846</v>
      </c>
      <c r="Q3660" s="12">
        <v>1.648560324</v>
      </c>
      <c r="R3660" s="12">
        <v>0.38465456100000001</v>
      </c>
      <c r="S3660" s="12">
        <v>0.53539408099999997</v>
      </c>
      <c r="T3660" s="12">
        <v>0.49415404499999999</v>
      </c>
      <c r="U3660" s="12">
        <v>0.28660934599999999</v>
      </c>
      <c r="V3660" s="12">
        <v>0.207544699</v>
      </c>
      <c r="W3660" s="12">
        <v>0.23435763600000001</v>
      </c>
      <c r="X3660" s="12">
        <v>0.243332567</v>
      </c>
      <c r="Y3660" s="12">
        <v>317.198915</v>
      </c>
      <c r="Z3660" s="12">
        <v>257.49843579999998</v>
      </c>
      <c r="AA3660" s="12">
        <v>124.5663708</v>
      </c>
      <c r="AB3660" s="12">
        <v>121.6255951</v>
      </c>
      <c r="AC3660" s="12">
        <v>1.9650308970000001</v>
      </c>
      <c r="AD3660" s="12">
        <v>1.1397179200000001</v>
      </c>
      <c r="AE3660" s="12">
        <v>0.82531297699999995</v>
      </c>
      <c r="AF3660" s="12">
        <v>9.3414390679999997</v>
      </c>
      <c r="AG3660" s="12">
        <v>61.665510070000003</v>
      </c>
      <c r="AH3660" s="12"/>
      <c r="AI3660" s="12"/>
      <c r="AJ3660" s="12"/>
      <c r="AK3660" s="12"/>
      <c r="AL3660" s="12"/>
      <c r="AM3660" s="12"/>
      <c r="AN3660" s="12"/>
      <c r="AO3660" s="12"/>
      <c r="AP3660" s="12"/>
      <c r="AQ3660" s="12"/>
      <c r="AR3660" s="12"/>
      <c r="AS3660" s="12"/>
      <c r="AT3660" s="12"/>
      <c r="AU3660" s="12"/>
      <c r="AV3660" s="12"/>
      <c r="AW3660" s="12"/>
      <c r="AX3660" s="12"/>
      <c r="AY3660" s="12"/>
      <c r="AZ3660" s="12"/>
      <c r="BA3660" s="12"/>
      <c r="BB3660" s="12"/>
      <c r="BC3660" s="12"/>
      <c r="BD3660" s="12"/>
      <c r="BE3660" s="12"/>
      <c r="BF3660" s="12"/>
      <c r="BG3660" s="12"/>
      <c r="BH3660" s="12"/>
      <c r="BI3660" s="12">
        <v>318.59665385118473</v>
      </c>
      <c r="BJ3660" s="12">
        <v>259.14699615883103</v>
      </c>
      <c r="BK3660" s="12">
        <v>124.95102537156768</v>
      </c>
      <c r="BL3660" s="12">
        <v>122.16098914067025</v>
      </c>
      <c r="BM3660" s="12">
        <v>2.4591849417754741</v>
      </c>
      <c r="BN3660" s="12">
        <v>1.4263272662297699</v>
      </c>
      <c r="BO3660" s="12">
        <v>1.032857675545698</v>
      </c>
      <c r="BP3660" s="12">
        <v>9.5757967048168187</v>
      </c>
      <c r="BQ3660" s="12">
        <v>61.908842634129087</v>
      </c>
    </row>
    <row r="3661" spans="1:69" x14ac:dyDescent="0.35">
      <c r="A3661" s="5" t="s">
        <v>932</v>
      </c>
      <c r="B3661" s="5">
        <v>3</v>
      </c>
      <c r="C3661" s="5" t="s">
        <v>920</v>
      </c>
      <c r="D3661" s="5" t="s">
        <v>933</v>
      </c>
      <c r="E3661" s="24">
        <v>0</v>
      </c>
      <c r="F3661" s="23">
        <v>2018</v>
      </c>
      <c r="G3661" s="12">
        <v>603.92586749999998</v>
      </c>
      <c r="H3661" s="12">
        <v>584.12586750000003</v>
      </c>
      <c r="I3661" s="12">
        <v>60.352935979999998</v>
      </c>
      <c r="J3661" s="12">
        <v>522.68173149999996</v>
      </c>
      <c r="K3661" s="12">
        <v>0</v>
      </c>
      <c r="L3661" s="12">
        <v>0</v>
      </c>
      <c r="M3661" s="12">
        <v>0</v>
      </c>
      <c r="N3661" s="12">
        <v>1.0911999999999999</v>
      </c>
      <c r="O3661" s="12">
        <v>19.8</v>
      </c>
      <c r="P3661" s="12">
        <v>167.507766</v>
      </c>
      <c r="Q3661" s="12">
        <v>158.48769229999999</v>
      </c>
      <c r="R3661" s="12">
        <v>51.262312700000003</v>
      </c>
      <c r="S3661" s="12">
        <v>70.078118309999994</v>
      </c>
      <c r="T3661" s="12">
        <v>0</v>
      </c>
      <c r="U3661" s="12">
        <v>0</v>
      </c>
      <c r="V3661" s="12">
        <v>0</v>
      </c>
      <c r="W3661" s="12">
        <v>37.147261299999997</v>
      </c>
      <c r="X3661" s="12">
        <v>9.0200737049999997</v>
      </c>
      <c r="Y3661" s="12">
        <v>64.115233750000002</v>
      </c>
      <c r="Z3661" s="12">
        <v>49.74956281</v>
      </c>
      <c r="AA3661" s="12">
        <v>18.95301843</v>
      </c>
      <c r="AB3661" s="12">
        <v>28.52449155</v>
      </c>
      <c r="AC3661" s="12">
        <v>0</v>
      </c>
      <c r="AD3661" s="12">
        <v>0</v>
      </c>
      <c r="AE3661" s="12">
        <v>0</v>
      </c>
      <c r="AF3661" s="12">
        <v>2.2720528309999999</v>
      </c>
      <c r="AG3661" s="12">
        <v>14.36567093</v>
      </c>
      <c r="AH3661" s="12"/>
      <c r="AI3661" s="12"/>
      <c r="AJ3661" s="12"/>
      <c r="AK3661" s="12"/>
      <c r="AL3661" s="12"/>
      <c r="AM3661" s="12"/>
      <c r="AN3661" s="12"/>
      <c r="AO3661" s="12"/>
      <c r="AP3661" s="12"/>
      <c r="AQ3661" s="12"/>
      <c r="AR3661" s="12"/>
      <c r="AS3661" s="12"/>
      <c r="AT3661" s="12"/>
      <c r="AU3661" s="12"/>
      <c r="AV3661" s="12"/>
      <c r="AW3661" s="12"/>
      <c r="AX3661" s="12"/>
      <c r="AY3661" s="12"/>
      <c r="AZ3661" s="12"/>
      <c r="BA3661" s="12"/>
      <c r="BB3661" s="12"/>
      <c r="BC3661" s="12"/>
      <c r="BD3661" s="12"/>
      <c r="BE3661" s="12"/>
      <c r="BF3661" s="12"/>
      <c r="BG3661" s="12"/>
      <c r="BH3661" s="12"/>
      <c r="BI3661" s="12">
        <v>835.54886726711288</v>
      </c>
      <c r="BJ3661" s="12">
        <v>792.36312262711294</v>
      </c>
      <c r="BK3661" s="12">
        <v>130.56826711132419</v>
      </c>
      <c r="BL3661" s="12">
        <v>621.28434138632406</v>
      </c>
      <c r="BM3661" s="12">
        <v>0</v>
      </c>
      <c r="BN3661" s="12">
        <v>0</v>
      </c>
      <c r="BO3661" s="12">
        <v>0</v>
      </c>
      <c r="BP3661" s="12">
        <v>40.510514129465001</v>
      </c>
      <c r="BQ3661" s="12">
        <v>43.185744639999889</v>
      </c>
    </row>
    <row r="3662" spans="1:69" x14ac:dyDescent="0.35">
      <c r="A3662" s="5" t="s">
        <v>932</v>
      </c>
      <c r="B3662" s="5">
        <v>3</v>
      </c>
      <c r="C3662" s="5" t="s">
        <v>920</v>
      </c>
      <c r="D3662" s="5" t="s">
        <v>933</v>
      </c>
      <c r="E3662" s="24">
        <v>1</v>
      </c>
      <c r="F3662" s="23">
        <v>2030</v>
      </c>
      <c r="G3662" s="12">
        <v>584.73828930000002</v>
      </c>
      <c r="H3662" s="12">
        <v>564.93828929999995</v>
      </c>
      <c r="I3662" s="12">
        <v>35.656557720000002</v>
      </c>
      <c r="J3662" s="12">
        <v>522.68173149999996</v>
      </c>
      <c r="K3662" s="12">
        <v>0</v>
      </c>
      <c r="L3662" s="12">
        <v>0</v>
      </c>
      <c r="M3662" s="12">
        <v>0</v>
      </c>
      <c r="N3662" s="12">
        <v>6.6</v>
      </c>
      <c r="O3662" s="12">
        <v>19.8</v>
      </c>
      <c r="P3662" s="12">
        <v>320.83562289999998</v>
      </c>
      <c r="Q3662" s="12">
        <v>318.7050759</v>
      </c>
      <c r="R3662" s="12">
        <v>41.01540447</v>
      </c>
      <c r="S3662" s="12">
        <v>71.715149429999997</v>
      </c>
      <c r="T3662" s="12">
        <v>10.85737894</v>
      </c>
      <c r="U3662" s="12">
        <v>6.1738037109999997</v>
      </c>
      <c r="V3662" s="12">
        <v>4.6835752289999997</v>
      </c>
      <c r="W3662" s="12">
        <v>195.117143</v>
      </c>
      <c r="X3662" s="12">
        <v>12.987925949999999</v>
      </c>
      <c r="Y3662" s="12">
        <v>71.786844889999998</v>
      </c>
      <c r="Z3662" s="12">
        <v>57.473910619999998</v>
      </c>
      <c r="AA3662" s="12">
        <v>16.948600469999999</v>
      </c>
      <c r="AB3662" s="12">
        <v>28.52449155</v>
      </c>
      <c r="AC3662" s="12">
        <v>6.6367789999999996E-2</v>
      </c>
      <c r="AD3662" s="12">
        <v>3.7738546999999997E-2</v>
      </c>
      <c r="AE3662" s="12">
        <v>2.8629242999999999E-2</v>
      </c>
      <c r="AF3662" s="12">
        <v>11.93445081</v>
      </c>
      <c r="AG3662" s="12">
        <v>14.379302060000001</v>
      </c>
      <c r="AH3662" s="12"/>
      <c r="AI3662" s="12"/>
      <c r="AJ3662" s="12"/>
      <c r="AK3662" s="12"/>
      <c r="AL3662" s="12"/>
      <c r="AM3662" s="12"/>
      <c r="AN3662" s="12"/>
      <c r="AO3662" s="12"/>
      <c r="AP3662" s="12"/>
      <c r="AQ3662" s="12"/>
      <c r="AR3662" s="12"/>
      <c r="AS3662" s="12"/>
      <c r="AT3662" s="12"/>
      <c r="AU3662" s="12"/>
      <c r="AV3662" s="12"/>
      <c r="AW3662" s="12"/>
      <c r="AX3662" s="12"/>
      <c r="AY3662" s="12"/>
      <c r="AZ3662" s="12"/>
      <c r="BA3662" s="12"/>
      <c r="BB3662" s="12"/>
      <c r="BC3662" s="12"/>
      <c r="BD3662" s="12"/>
      <c r="BE3662" s="12"/>
      <c r="BF3662" s="12"/>
      <c r="BG3662" s="12"/>
      <c r="BH3662" s="12"/>
      <c r="BI3662" s="12">
        <v>977.36075700917354</v>
      </c>
      <c r="BJ3662" s="12">
        <v>941.11727572589541</v>
      </c>
      <c r="BK3662" s="12">
        <v>93.6205626706533</v>
      </c>
      <c r="BL3662" s="12">
        <v>622.92137251254212</v>
      </c>
      <c r="BM3662" s="12">
        <v>10.923746729944254</v>
      </c>
      <c r="BN3662" s="12">
        <v>6.2115422582036022</v>
      </c>
      <c r="BO3662" s="12">
        <v>4.7122044717406615</v>
      </c>
      <c r="BP3662" s="12">
        <v>213.65159381275549</v>
      </c>
      <c r="BQ3662" s="12">
        <v>47.167228013221795</v>
      </c>
    </row>
    <row r="3663" spans="1:69" x14ac:dyDescent="0.35">
      <c r="A3663" s="5" t="s">
        <v>932</v>
      </c>
      <c r="B3663" s="5">
        <v>3</v>
      </c>
      <c r="C3663" s="5" t="s">
        <v>920</v>
      </c>
      <c r="D3663" s="5" t="s">
        <v>933</v>
      </c>
      <c r="E3663" s="24">
        <v>2</v>
      </c>
      <c r="F3663" s="23">
        <v>2030</v>
      </c>
      <c r="G3663" s="12">
        <v>586.18272790000003</v>
      </c>
      <c r="H3663" s="12">
        <v>566.38272789999996</v>
      </c>
      <c r="I3663" s="12">
        <v>37.100996379999998</v>
      </c>
      <c r="J3663" s="12">
        <v>522.68173149999996</v>
      </c>
      <c r="K3663" s="12">
        <v>0</v>
      </c>
      <c r="L3663" s="12">
        <v>0</v>
      </c>
      <c r="M3663" s="12">
        <v>0</v>
      </c>
      <c r="N3663" s="12">
        <v>6.6</v>
      </c>
      <c r="O3663" s="12">
        <v>19.8</v>
      </c>
      <c r="P3663" s="12">
        <v>320.93406529999999</v>
      </c>
      <c r="Q3663" s="12">
        <v>318.80351830000001</v>
      </c>
      <c r="R3663" s="12">
        <v>41.113846909999999</v>
      </c>
      <c r="S3663" s="12">
        <v>71.715149429999997</v>
      </c>
      <c r="T3663" s="12">
        <v>10.85737894</v>
      </c>
      <c r="U3663" s="12">
        <v>6.1738037109999997</v>
      </c>
      <c r="V3663" s="12">
        <v>4.6835752289999997</v>
      </c>
      <c r="W3663" s="12">
        <v>195.117143</v>
      </c>
      <c r="X3663" s="12">
        <v>12.987925949999999</v>
      </c>
      <c r="Y3663" s="12">
        <v>79.740331560000001</v>
      </c>
      <c r="Z3663" s="12">
        <v>65.427397290000002</v>
      </c>
      <c r="AA3663" s="12">
        <v>24.902087139999999</v>
      </c>
      <c r="AB3663" s="12">
        <v>28.52449155</v>
      </c>
      <c r="AC3663" s="12">
        <v>6.6367789999999996E-2</v>
      </c>
      <c r="AD3663" s="12">
        <v>3.7738546999999997E-2</v>
      </c>
      <c r="AE3663" s="12">
        <v>2.8629242999999999E-2</v>
      </c>
      <c r="AF3663" s="12">
        <v>11.93445081</v>
      </c>
      <c r="AG3663" s="12">
        <v>14.379302060000001</v>
      </c>
      <c r="AH3663" s="12"/>
      <c r="AI3663" s="12"/>
      <c r="AJ3663" s="12"/>
      <c r="AK3663" s="12"/>
      <c r="AL3663" s="12"/>
      <c r="AM3663" s="12"/>
      <c r="AN3663" s="12"/>
      <c r="AO3663" s="12"/>
      <c r="AP3663" s="12"/>
      <c r="AQ3663" s="12"/>
      <c r="AR3663" s="12"/>
      <c r="AS3663" s="12"/>
      <c r="AT3663" s="12"/>
      <c r="AU3663" s="12"/>
      <c r="AV3663" s="12"/>
      <c r="AW3663" s="12"/>
      <c r="AX3663" s="12"/>
      <c r="AY3663" s="12"/>
      <c r="AZ3663" s="12"/>
      <c r="BA3663" s="12"/>
      <c r="BB3663" s="12"/>
      <c r="BC3663" s="12"/>
      <c r="BD3663" s="12"/>
      <c r="BE3663" s="12"/>
      <c r="BF3663" s="12"/>
      <c r="BG3663" s="12"/>
      <c r="BH3663" s="12"/>
      <c r="BI3663" s="12">
        <v>986.85712476674519</v>
      </c>
      <c r="BJ3663" s="12">
        <v>950.61364348346706</v>
      </c>
      <c r="BK3663" s="12">
        <v>103.116930428225</v>
      </c>
      <c r="BL3663" s="12">
        <v>622.92137251254212</v>
      </c>
      <c r="BM3663" s="12">
        <v>10.923746729944254</v>
      </c>
      <c r="BN3663" s="12">
        <v>6.2115422582036022</v>
      </c>
      <c r="BO3663" s="12">
        <v>4.7122044717406615</v>
      </c>
      <c r="BP3663" s="12">
        <v>213.65159381275549</v>
      </c>
      <c r="BQ3663" s="12">
        <v>47.167228013221795</v>
      </c>
    </row>
    <row r="3664" spans="1:69" x14ac:dyDescent="0.35">
      <c r="A3664" s="5" t="s">
        <v>932</v>
      </c>
      <c r="B3664" s="5">
        <v>3</v>
      </c>
      <c r="C3664" s="5" t="s">
        <v>920</v>
      </c>
      <c r="D3664" s="5" t="s">
        <v>933</v>
      </c>
      <c r="E3664" s="24">
        <v>3</v>
      </c>
      <c r="F3664" s="23">
        <v>2030</v>
      </c>
      <c r="G3664" s="12">
        <v>584.73828930000002</v>
      </c>
      <c r="H3664" s="12">
        <v>564.93828929999995</v>
      </c>
      <c r="I3664" s="12">
        <v>35.656557720000002</v>
      </c>
      <c r="J3664" s="12">
        <v>522.68173149999996</v>
      </c>
      <c r="K3664" s="12">
        <v>0</v>
      </c>
      <c r="L3664" s="12">
        <v>0</v>
      </c>
      <c r="M3664" s="12">
        <v>0</v>
      </c>
      <c r="N3664" s="12">
        <v>6.6</v>
      </c>
      <c r="O3664" s="12">
        <v>19.8</v>
      </c>
      <c r="P3664" s="12">
        <v>320.83562289999998</v>
      </c>
      <c r="Q3664" s="12">
        <v>318.7050759</v>
      </c>
      <c r="R3664" s="12">
        <v>41.01540447</v>
      </c>
      <c r="S3664" s="12">
        <v>71.715149429999997</v>
      </c>
      <c r="T3664" s="12">
        <v>10.85737894</v>
      </c>
      <c r="U3664" s="12">
        <v>6.1738037109999997</v>
      </c>
      <c r="V3664" s="12">
        <v>4.6835752289999997</v>
      </c>
      <c r="W3664" s="12">
        <v>195.117143</v>
      </c>
      <c r="X3664" s="12">
        <v>12.987925949999999</v>
      </c>
      <c r="Y3664" s="12">
        <v>73.191822579999993</v>
      </c>
      <c r="Z3664" s="12">
        <v>58.878888310000001</v>
      </c>
      <c r="AA3664" s="12">
        <v>18.353578160000001</v>
      </c>
      <c r="AB3664" s="12">
        <v>28.52449155</v>
      </c>
      <c r="AC3664" s="12">
        <v>6.6367789999999996E-2</v>
      </c>
      <c r="AD3664" s="12">
        <v>3.7738546999999997E-2</v>
      </c>
      <c r="AE3664" s="12">
        <v>2.8629242999999999E-2</v>
      </c>
      <c r="AF3664" s="12">
        <v>11.93445081</v>
      </c>
      <c r="AG3664" s="12">
        <v>14.379302060000001</v>
      </c>
      <c r="AH3664" s="12"/>
      <c r="AI3664" s="12"/>
      <c r="AJ3664" s="12"/>
      <c r="AK3664" s="12"/>
      <c r="AL3664" s="12"/>
      <c r="AM3664" s="12"/>
      <c r="AN3664" s="12"/>
      <c r="AO3664" s="12"/>
      <c r="AP3664" s="12"/>
      <c r="AQ3664" s="12"/>
      <c r="AR3664" s="12"/>
      <c r="AS3664" s="12"/>
      <c r="AT3664" s="12"/>
      <c r="AU3664" s="12"/>
      <c r="AV3664" s="12"/>
      <c r="AW3664" s="12"/>
      <c r="AX3664" s="12"/>
      <c r="AY3664" s="12"/>
      <c r="AZ3664" s="12"/>
      <c r="BA3664" s="12"/>
      <c r="BB3664" s="12"/>
      <c r="BC3664" s="12"/>
      <c r="BD3664" s="12"/>
      <c r="BE3664" s="12"/>
      <c r="BF3664" s="12"/>
      <c r="BG3664" s="12"/>
      <c r="BH3664" s="12"/>
      <c r="BI3664" s="12">
        <v>978.76573469701862</v>
      </c>
      <c r="BJ3664" s="12">
        <v>942.52225341374037</v>
      </c>
      <c r="BK3664" s="12">
        <v>95.025540358498205</v>
      </c>
      <c r="BL3664" s="12">
        <v>622.92137251254212</v>
      </c>
      <c r="BM3664" s="12">
        <v>10.923746729944254</v>
      </c>
      <c r="BN3664" s="12">
        <v>6.2115422582036022</v>
      </c>
      <c r="BO3664" s="12">
        <v>4.7122044717406615</v>
      </c>
      <c r="BP3664" s="12">
        <v>213.65159381275549</v>
      </c>
      <c r="BQ3664" s="12">
        <v>47.167228013221795</v>
      </c>
    </row>
    <row r="3665" spans="1:69" x14ac:dyDescent="0.35">
      <c r="A3665" s="5" t="s">
        <v>932</v>
      </c>
      <c r="B3665" s="5">
        <v>3</v>
      </c>
      <c r="C3665" s="5" t="s">
        <v>920</v>
      </c>
      <c r="D3665" s="5" t="s">
        <v>933</v>
      </c>
      <c r="E3665" s="24">
        <v>4</v>
      </c>
      <c r="F3665" s="23">
        <v>2030</v>
      </c>
      <c r="G3665" s="12">
        <v>586.18272790000003</v>
      </c>
      <c r="H3665" s="12">
        <v>566.38272789999996</v>
      </c>
      <c r="I3665" s="12">
        <v>37.100996379999998</v>
      </c>
      <c r="J3665" s="12">
        <v>522.68173149999996</v>
      </c>
      <c r="K3665" s="12">
        <v>0</v>
      </c>
      <c r="L3665" s="12">
        <v>0</v>
      </c>
      <c r="M3665" s="12">
        <v>0</v>
      </c>
      <c r="N3665" s="12">
        <v>6.6</v>
      </c>
      <c r="O3665" s="12">
        <v>19.8</v>
      </c>
      <c r="P3665" s="12">
        <v>320.93406529999999</v>
      </c>
      <c r="Q3665" s="12">
        <v>318.80351830000001</v>
      </c>
      <c r="R3665" s="12">
        <v>41.113846909999999</v>
      </c>
      <c r="S3665" s="12">
        <v>71.715149429999997</v>
      </c>
      <c r="T3665" s="12">
        <v>10.85737894</v>
      </c>
      <c r="U3665" s="12">
        <v>6.1738037109999997</v>
      </c>
      <c r="V3665" s="12">
        <v>4.6835752289999997</v>
      </c>
      <c r="W3665" s="12">
        <v>195.117143</v>
      </c>
      <c r="X3665" s="12">
        <v>12.987925949999999</v>
      </c>
      <c r="Y3665" s="12">
        <v>81.145309240000003</v>
      </c>
      <c r="Z3665" s="12">
        <v>66.832374970000004</v>
      </c>
      <c r="AA3665" s="12">
        <v>26.307064830000002</v>
      </c>
      <c r="AB3665" s="12">
        <v>28.52449155</v>
      </c>
      <c r="AC3665" s="12">
        <v>6.6367789999999996E-2</v>
      </c>
      <c r="AD3665" s="12">
        <v>3.7738546999999997E-2</v>
      </c>
      <c r="AE3665" s="12">
        <v>2.8629242999999999E-2</v>
      </c>
      <c r="AF3665" s="12">
        <v>11.93445081</v>
      </c>
      <c r="AG3665" s="12">
        <v>14.379302060000001</v>
      </c>
      <c r="AH3665" s="12"/>
      <c r="AI3665" s="12"/>
      <c r="AJ3665" s="12"/>
      <c r="AK3665" s="12"/>
      <c r="AL3665" s="12"/>
      <c r="AM3665" s="12"/>
      <c r="AN3665" s="12"/>
      <c r="AO3665" s="12"/>
      <c r="AP3665" s="12"/>
      <c r="AQ3665" s="12"/>
      <c r="AR3665" s="12"/>
      <c r="AS3665" s="12"/>
      <c r="AT3665" s="12"/>
      <c r="AU3665" s="12"/>
      <c r="AV3665" s="12"/>
      <c r="AW3665" s="12"/>
      <c r="AX3665" s="12"/>
      <c r="AY3665" s="12"/>
      <c r="AZ3665" s="12"/>
      <c r="BA3665" s="12"/>
      <c r="BB3665" s="12"/>
      <c r="BC3665" s="12"/>
      <c r="BD3665" s="12"/>
      <c r="BE3665" s="12"/>
      <c r="BF3665" s="12"/>
      <c r="BG3665" s="12"/>
      <c r="BH3665" s="12"/>
      <c r="BI3665" s="12">
        <v>988.26210245459004</v>
      </c>
      <c r="BJ3665" s="12">
        <v>952.01862117131191</v>
      </c>
      <c r="BK3665" s="12">
        <v>104.52190811606991</v>
      </c>
      <c r="BL3665" s="12">
        <v>622.92137251254212</v>
      </c>
      <c r="BM3665" s="12">
        <v>10.923746729944254</v>
      </c>
      <c r="BN3665" s="12">
        <v>6.2115422582036022</v>
      </c>
      <c r="BO3665" s="12">
        <v>4.7122044717406615</v>
      </c>
      <c r="BP3665" s="12">
        <v>213.65159381275549</v>
      </c>
      <c r="BQ3665" s="12">
        <v>47.167228013221795</v>
      </c>
    </row>
    <row r="3666" spans="1:69" x14ac:dyDescent="0.35">
      <c r="A3666" s="5" t="s">
        <v>932</v>
      </c>
      <c r="B3666" s="5">
        <v>3</v>
      </c>
      <c r="C3666" s="5" t="s">
        <v>920</v>
      </c>
      <c r="D3666" s="5" t="s">
        <v>933</v>
      </c>
      <c r="E3666" s="24">
        <v>5</v>
      </c>
      <c r="F3666" s="23">
        <v>2050</v>
      </c>
      <c r="G3666" s="12">
        <v>594.11606470000004</v>
      </c>
      <c r="H3666" s="12">
        <v>574.31606469999997</v>
      </c>
      <c r="I3666" s="12">
        <v>36.234333190000001</v>
      </c>
      <c r="J3666" s="12">
        <v>522.68173149999996</v>
      </c>
      <c r="K3666" s="12">
        <v>0</v>
      </c>
      <c r="L3666" s="12">
        <v>0</v>
      </c>
      <c r="M3666" s="12">
        <v>0</v>
      </c>
      <c r="N3666" s="12">
        <v>15.4</v>
      </c>
      <c r="O3666" s="12">
        <v>19.8</v>
      </c>
      <c r="P3666" s="12">
        <v>212.79917660000001</v>
      </c>
      <c r="Q3666" s="12">
        <v>252.5682443</v>
      </c>
      <c r="R3666" s="12">
        <v>58.258658429999997</v>
      </c>
      <c r="S3666" s="12">
        <v>81.671466050000006</v>
      </c>
      <c r="T3666" s="12">
        <v>76.888132319999997</v>
      </c>
      <c r="U3666" s="12">
        <v>43.720702690000003</v>
      </c>
      <c r="V3666" s="12">
        <v>33.167429630000001</v>
      </c>
      <c r="W3666" s="12">
        <v>35.749987539999999</v>
      </c>
      <c r="X3666" s="12">
        <v>37.119064549999997</v>
      </c>
      <c r="Y3666" s="12">
        <v>68.719857489999995</v>
      </c>
      <c r="Z3666" s="12">
        <v>54.72769752</v>
      </c>
      <c r="AA3666" s="12">
        <v>23.542315899999998</v>
      </c>
      <c r="AB3666" s="12">
        <v>28.52449155</v>
      </c>
      <c r="AC3666" s="12">
        <v>0.47006995000000001</v>
      </c>
      <c r="AD3666" s="12">
        <v>0.26729467699999998</v>
      </c>
      <c r="AE3666" s="12">
        <v>0.20277527200000001</v>
      </c>
      <c r="AF3666" s="12">
        <v>2.1908201119999999</v>
      </c>
      <c r="AG3666" s="12">
        <v>14.462229929999999</v>
      </c>
      <c r="AH3666" s="12"/>
      <c r="AI3666" s="12"/>
      <c r="AJ3666" s="12"/>
      <c r="AK3666" s="12"/>
      <c r="AL3666" s="12"/>
      <c r="AM3666" s="12"/>
      <c r="AN3666" s="12"/>
      <c r="AO3666" s="12"/>
      <c r="AP3666" s="12"/>
      <c r="AQ3666" s="12"/>
      <c r="AR3666" s="12"/>
      <c r="AS3666" s="12"/>
      <c r="AT3666" s="12"/>
      <c r="AU3666" s="12"/>
      <c r="AV3666" s="12"/>
      <c r="AW3666" s="12"/>
      <c r="AX3666" s="12"/>
      <c r="AY3666" s="12"/>
      <c r="AZ3666" s="12"/>
      <c r="BA3666" s="12"/>
      <c r="BB3666" s="12"/>
      <c r="BC3666" s="12"/>
      <c r="BD3666" s="12"/>
      <c r="BE3666" s="12"/>
      <c r="BF3666" s="12"/>
      <c r="BG3666" s="12"/>
      <c r="BH3666" s="12"/>
      <c r="BI3666" s="12">
        <v>875.63509877883291</v>
      </c>
      <c r="BJ3666" s="12">
        <v>881.61200657234917</v>
      </c>
      <c r="BK3666" s="12">
        <v>118.03530752224241</v>
      </c>
      <c r="BL3666" s="12">
        <v>632.87768913067305</v>
      </c>
      <c r="BM3666" s="12">
        <v>77.358202269245723</v>
      </c>
      <c r="BN3666" s="12">
        <v>43.987997368786722</v>
      </c>
      <c r="BO3666" s="12">
        <v>33.370204900458901</v>
      </c>
      <c r="BP3666" s="12">
        <v>53.340807650188069</v>
      </c>
      <c r="BQ3666" s="12">
        <v>71.381294475729902</v>
      </c>
    </row>
    <row r="3667" spans="1:69" x14ac:dyDescent="0.35">
      <c r="A3667" s="5" t="s">
        <v>932</v>
      </c>
      <c r="B3667" s="5">
        <v>3</v>
      </c>
      <c r="C3667" s="5" t="s">
        <v>920</v>
      </c>
      <c r="D3667" s="5" t="s">
        <v>933</v>
      </c>
      <c r="E3667" s="24">
        <v>6</v>
      </c>
      <c r="F3667" s="23">
        <v>2050</v>
      </c>
      <c r="G3667" s="12">
        <v>594.98272789999999</v>
      </c>
      <c r="H3667" s="12">
        <v>575.18272790000003</v>
      </c>
      <c r="I3667" s="12">
        <v>37.100996379999998</v>
      </c>
      <c r="J3667" s="12">
        <v>522.68173149999996</v>
      </c>
      <c r="K3667" s="12">
        <v>0</v>
      </c>
      <c r="L3667" s="12">
        <v>0</v>
      </c>
      <c r="M3667" s="12">
        <v>0</v>
      </c>
      <c r="N3667" s="12">
        <v>15.4</v>
      </c>
      <c r="O3667" s="12">
        <v>19.8</v>
      </c>
      <c r="P3667" s="12">
        <v>213.21748719999999</v>
      </c>
      <c r="Q3667" s="12">
        <v>252.98655500000001</v>
      </c>
      <c r="R3667" s="12">
        <v>58.676969069999998</v>
      </c>
      <c r="S3667" s="12">
        <v>81.671466050000006</v>
      </c>
      <c r="T3667" s="12">
        <v>76.888132319999997</v>
      </c>
      <c r="U3667" s="12">
        <v>43.720702690000003</v>
      </c>
      <c r="V3667" s="12">
        <v>33.167429630000001</v>
      </c>
      <c r="W3667" s="12">
        <v>35.749987539999999</v>
      </c>
      <c r="X3667" s="12">
        <v>37.119064549999997</v>
      </c>
      <c r="Y3667" s="12">
        <v>70.026688699999994</v>
      </c>
      <c r="Z3667" s="12">
        <v>56.034528719999997</v>
      </c>
      <c r="AA3667" s="12">
        <v>24.849147110000001</v>
      </c>
      <c r="AB3667" s="12">
        <v>28.52449155</v>
      </c>
      <c r="AC3667" s="12">
        <v>0.47006995000000001</v>
      </c>
      <c r="AD3667" s="12">
        <v>0.26729467699999998</v>
      </c>
      <c r="AE3667" s="12">
        <v>0.20277527200000001</v>
      </c>
      <c r="AF3667" s="12">
        <v>2.1908201119999999</v>
      </c>
      <c r="AG3667" s="12">
        <v>14.462229929999999</v>
      </c>
      <c r="AH3667" s="12"/>
      <c r="AI3667" s="12"/>
      <c r="AJ3667" s="12"/>
      <c r="AK3667" s="12"/>
      <c r="AL3667" s="12"/>
      <c r="AM3667" s="12"/>
      <c r="AN3667" s="12"/>
      <c r="AO3667" s="12"/>
      <c r="AP3667" s="12"/>
      <c r="AQ3667" s="12"/>
      <c r="AR3667" s="12"/>
      <c r="AS3667" s="12"/>
      <c r="AT3667" s="12"/>
      <c r="AU3667" s="12"/>
      <c r="AV3667" s="12"/>
      <c r="AW3667" s="12"/>
      <c r="AX3667" s="12"/>
      <c r="AY3667" s="12"/>
      <c r="AZ3667" s="12"/>
      <c r="BA3667" s="12"/>
      <c r="BB3667" s="12"/>
      <c r="BC3667" s="12"/>
      <c r="BD3667" s="12"/>
      <c r="BE3667" s="12"/>
      <c r="BF3667" s="12"/>
      <c r="BG3667" s="12"/>
      <c r="BH3667" s="12"/>
      <c r="BI3667" s="12">
        <v>878.22690381241125</v>
      </c>
      <c r="BJ3667" s="12">
        <v>884.20381160592842</v>
      </c>
      <c r="BK3667" s="12">
        <v>120.6271125558204</v>
      </c>
      <c r="BL3667" s="12">
        <v>632.87768913067305</v>
      </c>
      <c r="BM3667" s="12">
        <v>77.358202269245723</v>
      </c>
      <c r="BN3667" s="12">
        <v>43.987997368786722</v>
      </c>
      <c r="BO3667" s="12">
        <v>33.370204900458901</v>
      </c>
      <c r="BP3667" s="12">
        <v>53.340807650188069</v>
      </c>
      <c r="BQ3667" s="12">
        <v>71.381294475729902</v>
      </c>
    </row>
    <row r="3668" spans="1:69" x14ac:dyDescent="0.35">
      <c r="A3668" s="5" t="s">
        <v>932</v>
      </c>
      <c r="B3668" s="5">
        <v>3</v>
      </c>
      <c r="C3668" s="5" t="s">
        <v>920</v>
      </c>
      <c r="D3668" s="5" t="s">
        <v>933</v>
      </c>
      <c r="E3668" s="24">
        <v>7</v>
      </c>
      <c r="F3668" s="23">
        <v>2050</v>
      </c>
      <c r="G3668" s="12">
        <v>594.11606470000004</v>
      </c>
      <c r="H3668" s="12">
        <v>574.31606469999997</v>
      </c>
      <c r="I3668" s="12">
        <v>36.234333190000001</v>
      </c>
      <c r="J3668" s="12">
        <v>522.68173149999996</v>
      </c>
      <c r="K3668" s="12">
        <v>0</v>
      </c>
      <c r="L3668" s="12">
        <v>0</v>
      </c>
      <c r="M3668" s="12">
        <v>0</v>
      </c>
      <c r="N3668" s="12">
        <v>15.4</v>
      </c>
      <c r="O3668" s="12">
        <v>19.8</v>
      </c>
      <c r="P3668" s="12">
        <v>212.79917660000001</v>
      </c>
      <c r="Q3668" s="12">
        <v>252.5682443</v>
      </c>
      <c r="R3668" s="12">
        <v>58.258658429999997</v>
      </c>
      <c r="S3668" s="12">
        <v>81.671466050000006</v>
      </c>
      <c r="T3668" s="12">
        <v>76.888132319999997</v>
      </c>
      <c r="U3668" s="12">
        <v>43.720702690000003</v>
      </c>
      <c r="V3668" s="12">
        <v>33.167429630000001</v>
      </c>
      <c r="W3668" s="12">
        <v>35.749987539999999</v>
      </c>
      <c r="X3668" s="12">
        <v>37.119064549999997</v>
      </c>
      <c r="Y3668" s="12">
        <v>73.084893390000005</v>
      </c>
      <c r="Z3668" s="12">
        <v>59.092733410000001</v>
      </c>
      <c r="AA3668" s="12">
        <v>27.907351800000001</v>
      </c>
      <c r="AB3668" s="12">
        <v>28.52449155</v>
      </c>
      <c r="AC3668" s="12">
        <v>0.47006995000000001</v>
      </c>
      <c r="AD3668" s="12">
        <v>0.26729467699999998</v>
      </c>
      <c r="AE3668" s="12">
        <v>0.20277527200000001</v>
      </c>
      <c r="AF3668" s="12">
        <v>2.1908201119999999</v>
      </c>
      <c r="AG3668" s="12">
        <v>14.462229929999999</v>
      </c>
      <c r="AH3668" s="12"/>
      <c r="AI3668" s="12"/>
      <c r="AJ3668" s="12"/>
      <c r="AK3668" s="12"/>
      <c r="AL3668" s="12"/>
      <c r="AM3668" s="12"/>
      <c r="AN3668" s="12"/>
      <c r="AO3668" s="12"/>
      <c r="AP3668" s="12"/>
      <c r="AQ3668" s="12"/>
      <c r="AR3668" s="12"/>
      <c r="AS3668" s="12"/>
      <c r="AT3668" s="12"/>
      <c r="AU3668" s="12"/>
      <c r="AV3668" s="12"/>
      <c r="AW3668" s="12"/>
      <c r="AX3668" s="12"/>
      <c r="AY3668" s="12"/>
      <c r="AZ3668" s="12"/>
      <c r="BA3668" s="12"/>
      <c r="BB3668" s="12"/>
      <c r="BC3668" s="12"/>
      <c r="BD3668" s="12"/>
      <c r="BE3668" s="12"/>
      <c r="BF3668" s="12"/>
      <c r="BG3668" s="12"/>
      <c r="BH3668" s="12"/>
      <c r="BI3668" s="12">
        <v>880.00013467221174</v>
      </c>
      <c r="BJ3668" s="12">
        <v>885.97704246572789</v>
      </c>
      <c r="BK3668" s="12">
        <v>122.40034341562119</v>
      </c>
      <c r="BL3668" s="12">
        <v>632.87768913067305</v>
      </c>
      <c r="BM3668" s="12">
        <v>77.358202269245723</v>
      </c>
      <c r="BN3668" s="12">
        <v>43.987997368786722</v>
      </c>
      <c r="BO3668" s="12">
        <v>33.370204900458901</v>
      </c>
      <c r="BP3668" s="12">
        <v>53.340807650188069</v>
      </c>
      <c r="BQ3668" s="12">
        <v>71.381294475729902</v>
      </c>
    </row>
    <row r="3669" spans="1:69" x14ac:dyDescent="0.35">
      <c r="A3669" s="5" t="s">
        <v>932</v>
      </c>
      <c r="B3669" s="5">
        <v>3</v>
      </c>
      <c r="C3669" s="5" t="s">
        <v>920</v>
      </c>
      <c r="D3669" s="5" t="s">
        <v>933</v>
      </c>
      <c r="E3669" s="24">
        <v>8</v>
      </c>
      <c r="F3669" s="23">
        <v>2050</v>
      </c>
      <c r="G3669" s="12">
        <v>594.98272789999999</v>
      </c>
      <c r="H3669" s="12">
        <v>575.18272790000003</v>
      </c>
      <c r="I3669" s="12">
        <v>37.100996379999998</v>
      </c>
      <c r="J3669" s="12">
        <v>522.68173149999996</v>
      </c>
      <c r="K3669" s="12">
        <v>0</v>
      </c>
      <c r="L3669" s="12">
        <v>0</v>
      </c>
      <c r="M3669" s="12">
        <v>0</v>
      </c>
      <c r="N3669" s="12">
        <v>15.4</v>
      </c>
      <c r="O3669" s="12">
        <v>19.8</v>
      </c>
      <c r="P3669" s="12">
        <v>213.21748719999999</v>
      </c>
      <c r="Q3669" s="12">
        <v>252.98655500000001</v>
      </c>
      <c r="R3669" s="12">
        <v>58.676969069999998</v>
      </c>
      <c r="S3669" s="12">
        <v>81.671466050000006</v>
      </c>
      <c r="T3669" s="12">
        <v>76.888132319999997</v>
      </c>
      <c r="U3669" s="12">
        <v>43.720702690000003</v>
      </c>
      <c r="V3669" s="12">
        <v>33.167429630000001</v>
      </c>
      <c r="W3669" s="12">
        <v>35.749987539999999</v>
      </c>
      <c r="X3669" s="12">
        <v>37.119064549999997</v>
      </c>
      <c r="Y3669" s="12">
        <v>74.391724589999995</v>
      </c>
      <c r="Z3669" s="12">
        <v>60.399564609999999</v>
      </c>
      <c r="AA3669" s="12">
        <v>29.214182999999998</v>
      </c>
      <c r="AB3669" s="12">
        <v>28.52449155</v>
      </c>
      <c r="AC3669" s="12">
        <v>0.47006995000000001</v>
      </c>
      <c r="AD3669" s="12">
        <v>0.26729467699999998</v>
      </c>
      <c r="AE3669" s="12">
        <v>0.20277527200000001</v>
      </c>
      <c r="AF3669" s="12">
        <v>2.1908201119999999</v>
      </c>
      <c r="AG3669" s="12">
        <v>14.462229929999999</v>
      </c>
      <c r="AH3669" s="12"/>
      <c r="AI3669" s="12"/>
      <c r="AJ3669" s="12"/>
      <c r="AK3669" s="12"/>
      <c r="AL3669" s="12"/>
      <c r="AM3669" s="12"/>
      <c r="AN3669" s="12"/>
      <c r="AO3669" s="12"/>
      <c r="AP3669" s="12"/>
      <c r="AQ3669" s="12"/>
      <c r="AR3669" s="12"/>
      <c r="AS3669" s="12"/>
      <c r="AT3669" s="12"/>
      <c r="AU3669" s="12"/>
      <c r="AV3669" s="12"/>
      <c r="AW3669" s="12"/>
      <c r="AX3669" s="12"/>
      <c r="AY3669" s="12"/>
      <c r="AZ3669" s="12"/>
      <c r="BA3669" s="12"/>
      <c r="BB3669" s="12"/>
      <c r="BC3669" s="12"/>
      <c r="BD3669" s="12"/>
      <c r="BE3669" s="12"/>
      <c r="BF3669" s="12"/>
      <c r="BG3669" s="12"/>
      <c r="BH3669" s="12"/>
      <c r="BI3669" s="12">
        <v>882.59193970579008</v>
      </c>
      <c r="BJ3669" s="12">
        <v>888.56884749930725</v>
      </c>
      <c r="BK3669" s="12">
        <v>124.99214844919919</v>
      </c>
      <c r="BL3669" s="12">
        <v>632.87768913067305</v>
      </c>
      <c r="BM3669" s="12">
        <v>77.358202269245723</v>
      </c>
      <c r="BN3669" s="12">
        <v>43.987997368786722</v>
      </c>
      <c r="BO3669" s="12">
        <v>33.370204900458901</v>
      </c>
      <c r="BP3669" s="12">
        <v>53.340807650188069</v>
      </c>
      <c r="BQ3669" s="12">
        <v>71.381294475729902</v>
      </c>
    </row>
    <row r="3670" spans="1:69" x14ac:dyDescent="0.35">
      <c r="A3670" s="5" t="s">
        <v>934</v>
      </c>
      <c r="B3670" s="5">
        <v>3</v>
      </c>
      <c r="C3670" s="5" t="s">
        <v>920</v>
      </c>
      <c r="D3670" s="5" t="s">
        <v>935</v>
      </c>
      <c r="E3670" s="24">
        <v>0</v>
      </c>
      <c r="F3670" s="23">
        <v>2018</v>
      </c>
      <c r="G3670" s="12"/>
      <c r="H3670" s="12"/>
      <c r="I3670" s="12"/>
      <c r="J3670" s="12"/>
      <c r="K3670" s="12"/>
      <c r="L3670" s="12"/>
      <c r="M3670" s="12"/>
      <c r="N3670" s="12"/>
      <c r="O3670" s="12"/>
      <c r="P3670" s="12"/>
      <c r="Q3670" s="12"/>
      <c r="R3670" s="12"/>
      <c r="S3670" s="12"/>
      <c r="T3670" s="12"/>
      <c r="U3670" s="12"/>
      <c r="V3670" s="12"/>
      <c r="W3670" s="12"/>
      <c r="X3670" s="12"/>
      <c r="Y3670" s="12"/>
      <c r="Z3670" s="12"/>
      <c r="AA3670" s="12"/>
      <c r="AB3670" s="12"/>
      <c r="AC3670" s="12"/>
      <c r="AD3670" s="12"/>
      <c r="AE3670" s="12"/>
      <c r="AF3670" s="12"/>
      <c r="AG3670" s="12"/>
      <c r="AH3670" s="12">
        <v>4509.9859909999996</v>
      </c>
      <c r="AI3670" s="12">
        <v>4212.422791</v>
      </c>
      <c r="AJ3670" s="12">
        <v>4072.7866020000001</v>
      </c>
      <c r="AK3670" s="12">
        <v>100.8934604</v>
      </c>
      <c r="AL3670" s="12">
        <v>0</v>
      </c>
      <c r="AM3670" s="12">
        <v>0</v>
      </c>
      <c r="AN3670" s="12">
        <v>0</v>
      </c>
      <c r="AO3670" s="12">
        <v>38.742728640000003</v>
      </c>
      <c r="AP3670" s="12">
        <v>297.56319999999999</v>
      </c>
      <c r="AQ3670" s="12"/>
      <c r="AR3670" s="12"/>
      <c r="AS3670" s="12"/>
      <c r="AT3670" s="12"/>
      <c r="AU3670" s="12"/>
      <c r="AV3670" s="12"/>
      <c r="AW3670" s="12"/>
      <c r="AX3670" s="12"/>
      <c r="AY3670" s="12"/>
      <c r="AZ3670" s="12">
        <v>841.44482644999994</v>
      </c>
      <c r="BA3670" s="12">
        <v>773.68047041</v>
      </c>
      <c r="BB3670" s="12">
        <v>614.41599566100001</v>
      </c>
      <c r="BC3670" s="12">
        <v>132.82732199</v>
      </c>
      <c r="BD3670" s="12">
        <v>0</v>
      </c>
      <c r="BE3670" s="12">
        <v>0</v>
      </c>
      <c r="BF3670" s="12">
        <v>0</v>
      </c>
      <c r="BG3670" s="12">
        <v>26.437152708999999</v>
      </c>
      <c r="BH3670" s="12">
        <v>67.764356042000003</v>
      </c>
      <c r="BI3670" s="12">
        <v>5050.1637535848231</v>
      </c>
      <c r="BJ3670" s="12">
        <v>4704.7134193019428</v>
      </c>
      <c r="BK3670" s="12">
        <v>4415.1404530288555</v>
      </c>
      <c r="BL3670" s="12">
        <v>226.98109920050769</v>
      </c>
      <c r="BM3670" s="12">
        <v>0</v>
      </c>
      <c r="BN3670" s="12">
        <v>0</v>
      </c>
      <c r="BO3670" s="12">
        <v>0</v>
      </c>
      <c r="BP3670" s="12">
        <v>62.591867072583696</v>
      </c>
      <c r="BQ3670" s="12">
        <v>345.45033428287991</v>
      </c>
    </row>
    <row r="3671" spans="1:69" x14ac:dyDescent="0.35">
      <c r="A3671" s="5" t="s">
        <v>934</v>
      </c>
      <c r="B3671" s="5">
        <v>3</v>
      </c>
      <c r="C3671" s="5" t="s">
        <v>920</v>
      </c>
      <c r="D3671" s="5" t="s">
        <v>935</v>
      </c>
      <c r="E3671" s="24">
        <v>1</v>
      </c>
      <c r="F3671" s="23">
        <v>2030</v>
      </c>
      <c r="G3671" s="12"/>
      <c r="H3671" s="12"/>
      <c r="I3671" s="12"/>
      <c r="J3671" s="12"/>
      <c r="K3671" s="12"/>
      <c r="L3671" s="12"/>
      <c r="M3671" s="12"/>
      <c r="N3671" s="12"/>
      <c r="O3671" s="12"/>
      <c r="P3671" s="12"/>
      <c r="Q3671" s="12"/>
      <c r="R3671" s="12"/>
      <c r="S3671" s="12"/>
      <c r="T3671" s="12"/>
      <c r="U3671" s="12"/>
      <c r="V3671" s="12"/>
      <c r="W3671" s="12"/>
      <c r="X3671" s="12"/>
      <c r="Y3671" s="12"/>
      <c r="Z3671" s="12"/>
      <c r="AA3671" s="12"/>
      <c r="AB3671" s="12"/>
      <c r="AC3671" s="12"/>
      <c r="AD3671" s="12"/>
      <c r="AE3671" s="12"/>
      <c r="AF3671" s="12"/>
      <c r="AG3671" s="12"/>
      <c r="AH3671" s="12">
        <v>3996.3764569999998</v>
      </c>
      <c r="AI3671" s="12">
        <v>3615.9967120000001</v>
      </c>
      <c r="AJ3671" s="12">
        <v>3336.02619</v>
      </c>
      <c r="AK3671" s="12">
        <v>109.4439328</v>
      </c>
      <c r="AL3671" s="12">
        <v>3.5984361599999999</v>
      </c>
      <c r="AM3671" s="12">
        <v>2.0870929729999999</v>
      </c>
      <c r="AN3671" s="12">
        <v>1.511343187</v>
      </c>
      <c r="AO3671" s="12">
        <v>166.92815329999999</v>
      </c>
      <c r="AP3671" s="12">
        <v>383.9781807</v>
      </c>
      <c r="AQ3671" s="12"/>
      <c r="AR3671" s="12"/>
      <c r="AS3671" s="12"/>
      <c r="AT3671" s="12"/>
      <c r="AU3671" s="12"/>
      <c r="AV3671" s="12"/>
      <c r="AW3671" s="12"/>
      <c r="AX3671" s="12"/>
      <c r="AY3671" s="12"/>
      <c r="AZ3671" s="12">
        <v>1170.33539028</v>
      </c>
      <c r="BA3671" s="12">
        <v>1015.45520081</v>
      </c>
      <c r="BB3671" s="12">
        <v>752.28011673100002</v>
      </c>
      <c r="BC3671" s="12">
        <v>145.76103675000002</v>
      </c>
      <c r="BD3671" s="12">
        <v>4.8627003179999999</v>
      </c>
      <c r="BE3671" s="12">
        <v>2.8203661840000001</v>
      </c>
      <c r="BF3671" s="12">
        <v>2.0423341339999999</v>
      </c>
      <c r="BG3671" s="12">
        <v>112.551346995</v>
      </c>
      <c r="BH3671" s="12">
        <v>159.74288958299999</v>
      </c>
      <c r="BI3671" s="12">
        <v>4938.6431001185929</v>
      </c>
      <c r="BJ3671" s="12">
        <v>4438.8404941422768</v>
      </c>
      <c r="BK3671" s="12">
        <v>3901.8076688185492</v>
      </c>
      <c r="BL3671" s="12">
        <v>249.4028938880293</v>
      </c>
      <c r="BM3671" s="12">
        <v>6.7201000915700355</v>
      </c>
      <c r="BN3671" s="12">
        <v>3.8976580531106091</v>
      </c>
      <c r="BO3671" s="12">
        <v>2.8224420384594082</v>
      </c>
      <c r="BP3671" s="12">
        <v>280.90983134413381</v>
      </c>
      <c r="BQ3671" s="12">
        <v>506.52270606788761</v>
      </c>
    </row>
    <row r="3672" spans="1:69" x14ac:dyDescent="0.35">
      <c r="A3672" s="5" t="s">
        <v>934</v>
      </c>
      <c r="B3672" s="5">
        <v>3</v>
      </c>
      <c r="C3672" s="5" t="s">
        <v>920</v>
      </c>
      <c r="D3672" s="5" t="s">
        <v>935</v>
      </c>
      <c r="E3672" s="24">
        <v>2</v>
      </c>
      <c r="F3672" s="23">
        <v>2030</v>
      </c>
      <c r="G3672" s="12"/>
      <c r="H3672" s="12"/>
      <c r="I3672" s="12"/>
      <c r="J3672" s="12"/>
      <c r="K3672" s="12"/>
      <c r="L3672" s="12"/>
      <c r="M3672" s="12"/>
      <c r="N3672" s="12"/>
      <c r="O3672" s="12"/>
      <c r="P3672" s="12"/>
      <c r="Q3672" s="12"/>
      <c r="R3672" s="12"/>
      <c r="S3672" s="12"/>
      <c r="T3672" s="12"/>
      <c r="U3672" s="12"/>
      <c r="V3672" s="12"/>
      <c r="W3672" s="12"/>
      <c r="X3672" s="12"/>
      <c r="Y3672" s="12"/>
      <c r="Z3672" s="12"/>
      <c r="AA3672" s="12"/>
      <c r="AB3672" s="12"/>
      <c r="AC3672" s="12"/>
      <c r="AD3672" s="12"/>
      <c r="AE3672" s="12"/>
      <c r="AF3672" s="12"/>
      <c r="AG3672" s="12"/>
      <c r="AH3672" s="12">
        <v>4081.3382999999999</v>
      </c>
      <c r="AI3672" s="12">
        <v>3700.9585550000002</v>
      </c>
      <c r="AJ3672" s="12">
        <v>3420.9880330000001</v>
      </c>
      <c r="AK3672" s="12">
        <v>109.4439328</v>
      </c>
      <c r="AL3672" s="12">
        <v>3.5984361599999999</v>
      </c>
      <c r="AM3672" s="12">
        <v>2.0870929729999999</v>
      </c>
      <c r="AN3672" s="12">
        <v>1.511343187</v>
      </c>
      <c r="AO3672" s="12">
        <v>166.92815329999999</v>
      </c>
      <c r="AP3672" s="12">
        <v>383.9781807</v>
      </c>
      <c r="AQ3672" s="12"/>
      <c r="AR3672" s="12"/>
      <c r="AS3672" s="12"/>
      <c r="AT3672" s="12"/>
      <c r="AU3672" s="12"/>
      <c r="AV3672" s="12"/>
      <c r="AW3672" s="12"/>
      <c r="AX3672" s="12"/>
      <c r="AY3672" s="12"/>
      <c r="AZ3672" s="12">
        <v>1172.9788389099999</v>
      </c>
      <c r="BA3672" s="12">
        <v>1018.09864995</v>
      </c>
      <c r="BB3672" s="12">
        <v>754.92356587300003</v>
      </c>
      <c r="BC3672" s="12">
        <v>145.76103675000002</v>
      </c>
      <c r="BD3672" s="12">
        <v>4.8627003179999999</v>
      </c>
      <c r="BE3672" s="12">
        <v>2.8203661840000001</v>
      </c>
      <c r="BF3672" s="12">
        <v>2.0423341339999999</v>
      </c>
      <c r="BG3672" s="12">
        <v>112.551346995</v>
      </c>
      <c r="BH3672" s="12">
        <v>159.74288958299999</v>
      </c>
      <c r="BI3672" s="12">
        <v>5025.241794372173</v>
      </c>
      <c r="BJ3672" s="12">
        <v>4525.4391883958579</v>
      </c>
      <c r="BK3672" s="12">
        <v>3988.4063630721203</v>
      </c>
      <c r="BL3672" s="12">
        <v>249.4028938880293</v>
      </c>
      <c r="BM3672" s="12">
        <v>6.7201000915700355</v>
      </c>
      <c r="BN3672" s="12">
        <v>3.8976580531106091</v>
      </c>
      <c r="BO3672" s="12">
        <v>2.8224420384594082</v>
      </c>
      <c r="BP3672" s="12">
        <v>280.90983134413381</v>
      </c>
      <c r="BQ3672" s="12">
        <v>506.52270606788761</v>
      </c>
    </row>
    <row r="3673" spans="1:69" x14ac:dyDescent="0.35">
      <c r="A3673" s="5" t="s">
        <v>934</v>
      </c>
      <c r="B3673" s="5">
        <v>3</v>
      </c>
      <c r="C3673" s="5" t="s">
        <v>920</v>
      </c>
      <c r="D3673" s="5" t="s">
        <v>935</v>
      </c>
      <c r="E3673" s="24">
        <v>3</v>
      </c>
      <c r="F3673" s="23">
        <v>2030</v>
      </c>
      <c r="G3673" s="12"/>
      <c r="H3673" s="12"/>
      <c r="I3673" s="12"/>
      <c r="J3673" s="12"/>
      <c r="K3673" s="12"/>
      <c r="L3673" s="12"/>
      <c r="M3673" s="12"/>
      <c r="N3673" s="12"/>
      <c r="O3673" s="12"/>
      <c r="P3673" s="12"/>
      <c r="Q3673" s="12"/>
      <c r="R3673" s="12"/>
      <c r="S3673" s="12"/>
      <c r="T3673" s="12"/>
      <c r="U3673" s="12"/>
      <c r="V3673" s="12"/>
      <c r="W3673" s="12"/>
      <c r="X3673" s="12"/>
      <c r="Y3673" s="12"/>
      <c r="Z3673" s="12"/>
      <c r="AA3673" s="12"/>
      <c r="AB3673" s="12"/>
      <c r="AC3673" s="12"/>
      <c r="AD3673" s="12"/>
      <c r="AE3673" s="12"/>
      <c r="AF3673" s="12"/>
      <c r="AG3673" s="12"/>
      <c r="AH3673" s="12">
        <v>4002.2782480000001</v>
      </c>
      <c r="AI3673" s="12">
        <v>3621.8985039999998</v>
      </c>
      <c r="AJ3673" s="12">
        <v>3341.9279809999998</v>
      </c>
      <c r="AK3673" s="12">
        <v>109.4439328</v>
      </c>
      <c r="AL3673" s="12">
        <v>3.5984361599999999</v>
      </c>
      <c r="AM3673" s="12">
        <v>2.0870929729999999</v>
      </c>
      <c r="AN3673" s="12">
        <v>1.511343187</v>
      </c>
      <c r="AO3673" s="12">
        <v>166.92815329999999</v>
      </c>
      <c r="AP3673" s="12">
        <v>383.9781807</v>
      </c>
      <c r="AQ3673" s="12"/>
      <c r="AR3673" s="12"/>
      <c r="AS3673" s="12"/>
      <c r="AT3673" s="12"/>
      <c r="AU3673" s="12"/>
      <c r="AV3673" s="12"/>
      <c r="AW3673" s="12"/>
      <c r="AX3673" s="12"/>
      <c r="AY3673" s="12"/>
      <c r="AZ3673" s="12">
        <v>1182.7332901</v>
      </c>
      <c r="BA3673" s="12">
        <v>1027.85310063</v>
      </c>
      <c r="BB3673" s="12">
        <v>764.67801645500003</v>
      </c>
      <c r="BC3673" s="12">
        <v>145.76103675000002</v>
      </c>
      <c r="BD3673" s="12">
        <v>4.8627003179999999</v>
      </c>
      <c r="BE3673" s="12">
        <v>2.8203661840000001</v>
      </c>
      <c r="BF3673" s="12">
        <v>2.0423341339999999</v>
      </c>
      <c r="BG3673" s="12">
        <v>112.551346995</v>
      </c>
      <c r="BH3673" s="12">
        <v>159.74288958299999</v>
      </c>
      <c r="BI3673" s="12">
        <v>4952.5706365529823</v>
      </c>
      <c r="BJ3673" s="12">
        <v>4452.7680305766717</v>
      </c>
      <c r="BK3673" s="12">
        <v>3915.7352052529341</v>
      </c>
      <c r="BL3673" s="12">
        <v>249.4028938880293</v>
      </c>
      <c r="BM3673" s="12">
        <v>6.7201000915700355</v>
      </c>
      <c r="BN3673" s="12">
        <v>3.8976580531106091</v>
      </c>
      <c r="BO3673" s="12">
        <v>2.8224420384594082</v>
      </c>
      <c r="BP3673" s="12">
        <v>280.90983134413381</v>
      </c>
      <c r="BQ3673" s="12">
        <v>506.52270606788761</v>
      </c>
    </row>
    <row r="3674" spans="1:69" x14ac:dyDescent="0.35">
      <c r="A3674" s="5" t="s">
        <v>934</v>
      </c>
      <c r="B3674" s="5">
        <v>3</v>
      </c>
      <c r="C3674" s="5" t="s">
        <v>920</v>
      </c>
      <c r="D3674" s="5" t="s">
        <v>935</v>
      </c>
      <c r="E3674" s="24">
        <v>4</v>
      </c>
      <c r="F3674" s="23">
        <v>2030</v>
      </c>
      <c r="G3674" s="12"/>
      <c r="H3674" s="12"/>
      <c r="I3674" s="12"/>
      <c r="J3674" s="12"/>
      <c r="K3674" s="12"/>
      <c r="L3674" s="12"/>
      <c r="M3674" s="12"/>
      <c r="N3674" s="12"/>
      <c r="O3674" s="12"/>
      <c r="P3674" s="12"/>
      <c r="Q3674" s="12"/>
      <c r="R3674" s="12"/>
      <c r="S3674" s="12"/>
      <c r="T3674" s="12"/>
      <c r="U3674" s="12"/>
      <c r="V3674" s="12"/>
      <c r="W3674" s="12"/>
      <c r="X3674" s="12"/>
      <c r="Y3674" s="12"/>
      <c r="Z3674" s="12"/>
      <c r="AA3674" s="12"/>
      <c r="AB3674" s="12"/>
      <c r="AC3674" s="12"/>
      <c r="AD3674" s="12"/>
      <c r="AE3674" s="12"/>
      <c r="AF3674" s="12"/>
      <c r="AG3674" s="12"/>
      <c r="AH3674" s="12">
        <v>4087.2400910000001</v>
      </c>
      <c r="AI3674" s="12">
        <v>3706.8603469999998</v>
      </c>
      <c r="AJ3674" s="12">
        <v>3426.8898239999999</v>
      </c>
      <c r="AK3674" s="12">
        <v>109.4439328</v>
      </c>
      <c r="AL3674" s="12">
        <v>3.5984361599999999</v>
      </c>
      <c r="AM3674" s="12">
        <v>2.0870929729999999</v>
      </c>
      <c r="AN3674" s="12">
        <v>1.511343187</v>
      </c>
      <c r="AO3674" s="12">
        <v>166.92815329999999</v>
      </c>
      <c r="AP3674" s="12">
        <v>383.9781807</v>
      </c>
      <c r="AQ3674" s="12"/>
      <c r="AR3674" s="12"/>
      <c r="AS3674" s="12"/>
      <c r="AT3674" s="12"/>
      <c r="AU3674" s="12"/>
      <c r="AV3674" s="12"/>
      <c r="AW3674" s="12"/>
      <c r="AX3674" s="12"/>
      <c r="AY3674" s="12"/>
      <c r="AZ3674" s="12">
        <v>1185.3767387299999</v>
      </c>
      <c r="BA3674" s="12">
        <v>1030.4965496699999</v>
      </c>
      <c r="BB3674" s="12">
        <v>767.32146559800003</v>
      </c>
      <c r="BC3674" s="12">
        <v>145.76103675000002</v>
      </c>
      <c r="BD3674" s="12">
        <v>4.8627003179999999</v>
      </c>
      <c r="BE3674" s="12">
        <v>2.8203661840000001</v>
      </c>
      <c r="BF3674" s="12">
        <v>2.0423341339999999</v>
      </c>
      <c r="BG3674" s="12">
        <v>112.551346995</v>
      </c>
      <c r="BH3674" s="12">
        <v>159.74288958299999</v>
      </c>
      <c r="BI3674" s="12">
        <v>5039.1693308065624</v>
      </c>
      <c r="BJ3674" s="12">
        <v>4539.3667248302427</v>
      </c>
      <c r="BK3674" s="12">
        <v>4002.3338995065142</v>
      </c>
      <c r="BL3674" s="12">
        <v>249.4028938880293</v>
      </c>
      <c r="BM3674" s="12">
        <v>6.7201000915700355</v>
      </c>
      <c r="BN3674" s="12">
        <v>3.8976580531106091</v>
      </c>
      <c r="BO3674" s="12">
        <v>2.8224420384594082</v>
      </c>
      <c r="BP3674" s="12">
        <v>280.90983134413381</v>
      </c>
      <c r="BQ3674" s="12">
        <v>506.52270606788761</v>
      </c>
    </row>
    <row r="3675" spans="1:69" x14ac:dyDescent="0.35">
      <c r="A3675" s="5" t="s">
        <v>934</v>
      </c>
      <c r="B3675" s="5">
        <v>3</v>
      </c>
      <c r="C3675" s="5" t="s">
        <v>920</v>
      </c>
      <c r="D3675" s="5" t="s">
        <v>935</v>
      </c>
      <c r="E3675" s="24">
        <v>5</v>
      </c>
      <c r="F3675" s="23">
        <v>2050</v>
      </c>
      <c r="G3675" s="12"/>
      <c r="H3675" s="12"/>
      <c r="I3675" s="12"/>
      <c r="J3675" s="12"/>
      <c r="K3675" s="12"/>
      <c r="L3675" s="12"/>
      <c r="M3675" s="12"/>
      <c r="N3675" s="12"/>
      <c r="O3675" s="12"/>
      <c r="P3675" s="12"/>
      <c r="Q3675" s="12"/>
      <c r="R3675" s="12"/>
      <c r="S3675" s="12"/>
      <c r="T3675" s="12"/>
      <c r="U3675" s="12"/>
      <c r="V3675" s="12"/>
      <c r="W3675" s="12"/>
      <c r="X3675" s="12"/>
      <c r="Y3675" s="12"/>
      <c r="Z3675" s="12"/>
      <c r="AA3675" s="12"/>
      <c r="AB3675" s="12"/>
      <c r="AC3675" s="12"/>
      <c r="AD3675" s="12"/>
      <c r="AE3675" s="12"/>
      <c r="AF3675" s="12"/>
      <c r="AG3675" s="12"/>
      <c r="AH3675" s="12">
        <v>1612.7077770000001</v>
      </c>
      <c r="AI3675" s="12">
        <v>1293.6638069999999</v>
      </c>
      <c r="AJ3675" s="12">
        <v>1140.80421</v>
      </c>
      <c r="AK3675" s="12">
        <v>77.074892719999994</v>
      </c>
      <c r="AL3675" s="12">
        <v>5.9297970329999998</v>
      </c>
      <c r="AM3675" s="12">
        <v>3.4392822789999999</v>
      </c>
      <c r="AN3675" s="12">
        <v>2.4905147539999999</v>
      </c>
      <c r="AO3675" s="12">
        <v>69.8549072</v>
      </c>
      <c r="AP3675" s="12">
        <v>324.97376709999998</v>
      </c>
      <c r="AQ3675" s="12"/>
      <c r="AR3675" s="12"/>
      <c r="AS3675" s="12"/>
      <c r="AT3675" s="12"/>
      <c r="AU3675" s="12"/>
      <c r="AV3675" s="12"/>
      <c r="AW3675" s="12"/>
      <c r="AX3675" s="12"/>
      <c r="AY3675" s="12"/>
      <c r="AZ3675" s="12">
        <v>1633.0115927899999</v>
      </c>
      <c r="BA3675" s="12">
        <v>1280.8478774</v>
      </c>
      <c r="BB3675" s="12">
        <v>1077.5046125529998</v>
      </c>
      <c r="BC3675" s="12">
        <v>175.05173601000001</v>
      </c>
      <c r="BD3675" s="12">
        <v>15.874410438</v>
      </c>
      <c r="BE3675" s="12">
        <v>9.2071580570000009</v>
      </c>
      <c r="BF3675" s="12">
        <v>6.6672523850000003</v>
      </c>
      <c r="BG3675" s="12">
        <v>12.417118406</v>
      </c>
      <c r="BH3675" s="12">
        <v>368.03812575500001</v>
      </c>
      <c r="BI3675" s="12">
        <v>3475.8579786978617</v>
      </c>
      <c r="BJ3675" s="12">
        <v>2694.1024351626056</v>
      </c>
      <c r="BK3675" s="12">
        <v>2292.9362994287308</v>
      </c>
      <c r="BL3675" s="12">
        <v>284.072982691167</v>
      </c>
      <c r="BM3675" s="12">
        <v>24.649710356729493</v>
      </c>
      <c r="BN3675" s="12">
        <v>14.296832006903163</v>
      </c>
      <c r="BO3675" s="12">
        <v>10.352878349826423</v>
      </c>
      <c r="BP3675" s="12">
        <v>92.443442685970126</v>
      </c>
      <c r="BQ3675" s="12">
        <v>806.40525389199365</v>
      </c>
    </row>
    <row r="3676" spans="1:69" x14ac:dyDescent="0.35">
      <c r="A3676" s="5" t="s">
        <v>934</v>
      </c>
      <c r="B3676" s="5">
        <v>3</v>
      </c>
      <c r="C3676" s="5" t="s">
        <v>920</v>
      </c>
      <c r="D3676" s="5" t="s">
        <v>935</v>
      </c>
      <c r="E3676" s="24">
        <v>6</v>
      </c>
      <c r="F3676" s="23">
        <v>2050</v>
      </c>
      <c r="G3676" s="12"/>
      <c r="H3676" s="12"/>
      <c r="I3676" s="12"/>
      <c r="J3676" s="12"/>
      <c r="K3676" s="12"/>
      <c r="L3676" s="12"/>
      <c r="M3676" s="12"/>
      <c r="N3676" s="12"/>
      <c r="O3676" s="12"/>
      <c r="P3676" s="12"/>
      <c r="Q3676" s="12"/>
      <c r="R3676" s="12"/>
      <c r="S3676" s="12"/>
      <c r="T3676" s="12"/>
      <c r="U3676" s="12"/>
      <c r="V3676" s="12"/>
      <c r="W3676" s="12"/>
      <c r="X3676" s="12"/>
      <c r="Y3676" s="12"/>
      <c r="Z3676" s="12"/>
      <c r="AA3676" s="12"/>
      <c r="AB3676" s="12"/>
      <c r="AC3676" s="12"/>
      <c r="AD3676" s="12"/>
      <c r="AE3676" s="12"/>
      <c r="AF3676" s="12"/>
      <c r="AG3676" s="12"/>
      <c r="AH3676" s="12">
        <v>1621.5905069999999</v>
      </c>
      <c r="AI3676" s="12">
        <v>1302.5465369999999</v>
      </c>
      <c r="AJ3676" s="12">
        <v>1149.68694</v>
      </c>
      <c r="AK3676" s="12">
        <v>77.074892719999994</v>
      </c>
      <c r="AL3676" s="12">
        <v>5.9297970329999998</v>
      </c>
      <c r="AM3676" s="12">
        <v>3.4392822789999999</v>
      </c>
      <c r="AN3676" s="12">
        <v>2.4905147539999999</v>
      </c>
      <c r="AO3676" s="12">
        <v>69.8549072</v>
      </c>
      <c r="AP3676" s="12">
        <v>324.97376709999998</v>
      </c>
      <c r="AQ3676" s="12"/>
      <c r="AR3676" s="12"/>
      <c r="AS3676" s="12"/>
      <c r="AT3676" s="12"/>
      <c r="AU3676" s="12"/>
      <c r="AV3676" s="12"/>
      <c r="AW3676" s="12"/>
      <c r="AX3676" s="12"/>
      <c r="AY3676" s="12"/>
      <c r="AZ3676" s="12">
        <v>1634.5871421500001</v>
      </c>
      <c r="BA3676" s="12">
        <v>1282.42342775</v>
      </c>
      <c r="BB3676" s="12">
        <v>1079.0801629139999</v>
      </c>
      <c r="BC3676" s="12">
        <v>175.05173601000001</v>
      </c>
      <c r="BD3676" s="12">
        <v>15.874410438</v>
      </c>
      <c r="BE3676" s="12">
        <v>9.2071580570000009</v>
      </c>
      <c r="BF3676" s="12">
        <v>6.6672523850000003</v>
      </c>
      <c r="BG3676" s="12">
        <v>12.417118406</v>
      </c>
      <c r="BH3676" s="12">
        <v>368.03812575500001</v>
      </c>
      <c r="BI3676" s="12">
        <v>3486.5552442363978</v>
      </c>
      <c r="BJ3676" s="12">
        <v>2704.7997007011318</v>
      </c>
      <c r="BK3676" s="12">
        <v>2303.6335649672669</v>
      </c>
      <c r="BL3676" s="12">
        <v>284.072982691167</v>
      </c>
      <c r="BM3676" s="12">
        <v>24.649710356729493</v>
      </c>
      <c r="BN3676" s="12">
        <v>14.296832006903163</v>
      </c>
      <c r="BO3676" s="12">
        <v>10.352878349826423</v>
      </c>
      <c r="BP3676" s="12">
        <v>92.443442685970126</v>
      </c>
      <c r="BQ3676" s="12">
        <v>806.40525389199365</v>
      </c>
    </row>
    <row r="3677" spans="1:69" x14ac:dyDescent="0.35">
      <c r="A3677" s="5" t="s">
        <v>934</v>
      </c>
      <c r="B3677" s="5">
        <v>3</v>
      </c>
      <c r="C3677" s="5" t="s">
        <v>920</v>
      </c>
      <c r="D3677" s="5" t="s">
        <v>935</v>
      </c>
      <c r="E3677" s="24">
        <v>7</v>
      </c>
      <c r="F3677" s="23">
        <v>2050</v>
      </c>
      <c r="G3677" s="12"/>
      <c r="H3677" s="12"/>
      <c r="I3677" s="12"/>
      <c r="J3677" s="12"/>
      <c r="K3677" s="12"/>
      <c r="L3677" s="12"/>
      <c r="M3677" s="12"/>
      <c r="N3677" s="12"/>
      <c r="O3677" s="12"/>
      <c r="P3677" s="12"/>
      <c r="Q3677" s="12"/>
      <c r="R3677" s="12"/>
      <c r="S3677" s="12"/>
      <c r="T3677" s="12"/>
      <c r="U3677" s="12"/>
      <c r="V3677" s="12"/>
      <c r="W3677" s="12"/>
      <c r="X3677" s="12"/>
      <c r="Y3677" s="12"/>
      <c r="Z3677" s="12"/>
      <c r="AA3677" s="12"/>
      <c r="AB3677" s="12"/>
      <c r="AC3677" s="12"/>
      <c r="AD3677" s="12"/>
      <c r="AE3677" s="12"/>
      <c r="AF3677" s="12"/>
      <c r="AG3677" s="12"/>
      <c r="AH3677" s="12">
        <v>1616.448048</v>
      </c>
      <c r="AI3677" s="12">
        <v>1297.404078</v>
      </c>
      <c r="AJ3677" s="12">
        <v>1144.5444809999999</v>
      </c>
      <c r="AK3677" s="12">
        <v>77.074892719999994</v>
      </c>
      <c r="AL3677" s="12">
        <v>5.9297970329999998</v>
      </c>
      <c r="AM3677" s="12">
        <v>3.4392822789999999</v>
      </c>
      <c r="AN3677" s="12">
        <v>2.4905147539999999</v>
      </c>
      <c r="AO3677" s="12">
        <v>69.8549072</v>
      </c>
      <c r="AP3677" s="12">
        <v>324.97376709999998</v>
      </c>
      <c r="AQ3677" s="12"/>
      <c r="AR3677" s="12"/>
      <c r="AS3677" s="12"/>
      <c r="AT3677" s="12"/>
      <c r="AU3677" s="12"/>
      <c r="AV3677" s="12"/>
      <c r="AW3677" s="12"/>
      <c r="AX3677" s="12"/>
      <c r="AY3677" s="12"/>
      <c r="AZ3677" s="12">
        <v>1653.2407856100001</v>
      </c>
      <c r="BA3677" s="12">
        <v>1301.07707022</v>
      </c>
      <c r="BB3677" s="12">
        <v>1097.73380537</v>
      </c>
      <c r="BC3677" s="12">
        <v>175.05173601000001</v>
      </c>
      <c r="BD3677" s="12">
        <v>15.874410438</v>
      </c>
      <c r="BE3677" s="12">
        <v>9.2071580570000009</v>
      </c>
      <c r="BF3677" s="12">
        <v>6.6672523850000003</v>
      </c>
      <c r="BG3677" s="12">
        <v>12.417118406</v>
      </c>
      <c r="BH3677" s="12">
        <v>368.03812575500001</v>
      </c>
      <c r="BI3677" s="12">
        <v>3497.1710642444923</v>
      </c>
      <c r="BJ3677" s="12">
        <v>2715.4155207092363</v>
      </c>
      <c r="BK3677" s="12">
        <v>2314.2493849753619</v>
      </c>
      <c r="BL3677" s="12">
        <v>284.072982691167</v>
      </c>
      <c r="BM3677" s="12">
        <v>24.649710356729493</v>
      </c>
      <c r="BN3677" s="12">
        <v>14.296832006903163</v>
      </c>
      <c r="BO3677" s="12">
        <v>10.352878349826423</v>
      </c>
      <c r="BP3677" s="12">
        <v>92.443442685970126</v>
      </c>
      <c r="BQ3677" s="12">
        <v>806.40525389199365</v>
      </c>
    </row>
    <row r="3678" spans="1:69" x14ac:dyDescent="0.35">
      <c r="A3678" s="5" t="s">
        <v>934</v>
      </c>
      <c r="B3678" s="5">
        <v>3</v>
      </c>
      <c r="C3678" s="5" t="s">
        <v>920</v>
      </c>
      <c r="D3678" s="5" t="s">
        <v>935</v>
      </c>
      <c r="E3678" s="24">
        <v>8</v>
      </c>
      <c r="F3678" s="23">
        <v>2050</v>
      </c>
      <c r="G3678" s="12"/>
      <c r="H3678" s="12"/>
      <c r="I3678" s="12"/>
      <c r="J3678" s="12"/>
      <c r="K3678" s="12"/>
      <c r="L3678" s="12"/>
      <c r="M3678" s="12"/>
      <c r="N3678" s="12"/>
      <c r="O3678" s="12"/>
      <c r="P3678" s="12"/>
      <c r="Q3678" s="12"/>
      <c r="R3678" s="12"/>
      <c r="S3678" s="12"/>
      <c r="T3678" s="12"/>
      <c r="U3678" s="12"/>
      <c r="V3678" s="12"/>
      <c r="W3678" s="12"/>
      <c r="X3678" s="12"/>
      <c r="Y3678" s="12"/>
      <c r="Z3678" s="12"/>
      <c r="AA3678" s="12"/>
      <c r="AB3678" s="12"/>
      <c r="AC3678" s="12"/>
      <c r="AD3678" s="12"/>
      <c r="AE3678" s="12"/>
      <c r="AF3678" s="12"/>
      <c r="AG3678" s="12"/>
      <c r="AH3678" s="12">
        <v>1625.3307789999999</v>
      </c>
      <c r="AI3678" s="12">
        <v>1306.2868080000001</v>
      </c>
      <c r="AJ3678" s="12">
        <v>1153.4272109999999</v>
      </c>
      <c r="AK3678" s="12">
        <v>77.074892719999994</v>
      </c>
      <c r="AL3678" s="12">
        <v>5.9297970329999998</v>
      </c>
      <c r="AM3678" s="12">
        <v>3.4392822789999999</v>
      </c>
      <c r="AN3678" s="12">
        <v>2.4905147539999999</v>
      </c>
      <c r="AO3678" s="12">
        <v>69.8549072</v>
      </c>
      <c r="AP3678" s="12">
        <v>324.97376709999998</v>
      </c>
      <c r="AQ3678" s="12"/>
      <c r="AR3678" s="12"/>
      <c r="AS3678" s="12"/>
      <c r="AT3678" s="12"/>
      <c r="AU3678" s="12"/>
      <c r="AV3678" s="12"/>
      <c r="AW3678" s="12"/>
      <c r="AX3678" s="12"/>
      <c r="AY3678" s="12"/>
      <c r="AZ3678" s="12">
        <v>1654.8163349699998</v>
      </c>
      <c r="BA3678" s="12">
        <v>1302.6526195699998</v>
      </c>
      <c r="BB3678" s="12">
        <v>1099.309354731</v>
      </c>
      <c r="BC3678" s="12">
        <v>175.05173601000001</v>
      </c>
      <c r="BD3678" s="12">
        <v>15.874410438</v>
      </c>
      <c r="BE3678" s="12">
        <v>9.2071580570000009</v>
      </c>
      <c r="BF3678" s="12">
        <v>6.6672523850000003</v>
      </c>
      <c r="BG3678" s="12">
        <v>12.417118406</v>
      </c>
      <c r="BH3678" s="12">
        <v>368.03812575500001</v>
      </c>
      <c r="BI3678" s="12">
        <v>3507.8683297830285</v>
      </c>
      <c r="BJ3678" s="12">
        <v>2726.1127862477524</v>
      </c>
      <c r="BK3678" s="12">
        <v>2324.9466505138971</v>
      </c>
      <c r="BL3678" s="12">
        <v>284.072982691167</v>
      </c>
      <c r="BM3678" s="12">
        <v>24.649710356729493</v>
      </c>
      <c r="BN3678" s="12">
        <v>14.296832006903163</v>
      </c>
      <c r="BO3678" s="12">
        <v>10.352878349826423</v>
      </c>
      <c r="BP3678" s="12">
        <v>92.443442685970126</v>
      </c>
      <c r="BQ3678" s="12">
        <v>806.40525389199365</v>
      </c>
    </row>
    <row r="3679" spans="1:69" x14ac:dyDescent="0.35">
      <c r="A3679" s="5" t="s">
        <v>936</v>
      </c>
      <c r="B3679" s="5">
        <v>3</v>
      </c>
      <c r="C3679" s="5" t="s">
        <v>920</v>
      </c>
      <c r="D3679" s="5" t="s">
        <v>937</v>
      </c>
      <c r="E3679" s="24">
        <v>0</v>
      </c>
      <c r="F3679" s="23">
        <v>2018</v>
      </c>
      <c r="G3679" s="12"/>
      <c r="H3679" s="12"/>
      <c r="I3679" s="12"/>
      <c r="J3679" s="12"/>
      <c r="K3679" s="12"/>
      <c r="L3679" s="12"/>
      <c r="M3679" s="12"/>
      <c r="N3679" s="12"/>
      <c r="O3679" s="12"/>
      <c r="P3679" s="12">
        <v>34.680071380000001</v>
      </c>
      <c r="Q3679" s="12">
        <v>32.81259498</v>
      </c>
      <c r="R3679" s="12">
        <v>10.613123829999999</v>
      </c>
      <c r="S3679" s="12">
        <v>14.508665499999999</v>
      </c>
      <c r="T3679" s="12">
        <v>0</v>
      </c>
      <c r="U3679" s="12">
        <v>0</v>
      </c>
      <c r="V3679" s="12">
        <v>0</v>
      </c>
      <c r="W3679" s="12">
        <v>7.6908056519999999</v>
      </c>
      <c r="X3679" s="12">
        <v>1.867476401</v>
      </c>
      <c r="Y3679" s="12"/>
      <c r="Z3679" s="12"/>
      <c r="AA3679" s="12"/>
      <c r="AB3679" s="12"/>
      <c r="AC3679" s="12"/>
      <c r="AD3679" s="12"/>
      <c r="AE3679" s="12"/>
      <c r="AF3679" s="12"/>
      <c r="AG3679" s="12"/>
      <c r="AH3679" s="12"/>
      <c r="AI3679" s="12"/>
      <c r="AJ3679" s="12"/>
      <c r="AK3679" s="12"/>
      <c r="AL3679" s="12"/>
      <c r="AM3679" s="12"/>
      <c r="AN3679" s="12"/>
      <c r="AO3679" s="12"/>
      <c r="AP3679" s="12"/>
      <c r="AQ3679" s="12"/>
      <c r="AR3679" s="12"/>
      <c r="AS3679" s="12"/>
      <c r="AT3679" s="12"/>
      <c r="AU3679" s="12"/>
      <c r="AV3679" s="12"/>
      <c r="AW3679" s="12"/>
      <c r="AX3679" s="12"/>
      <c r="AY3679" s="12"/>
      <c r="AZ3679" s="12"/>
      <c r="BA3679" s="12"/>
      <c r="BB3679" s="12"/>
      <c r="BC3679" s="12"/>
      <c r="BD3679" s="12"/>
      <c r="BE3679" s="12"/>
      <c r="BF3679" s="12"/>
      <c r="BG3679" s="12"/>
      <c r="BH3679" s="12"/>
      <c r="BI3679" s="12">
        <v>34.680071384244897</v>
      </c>
      <c r="BJ3679" s="12">
        <v>32.812594983414897</v>
      </c>
      <c r="BK3679" s="12">
        <v>10.613123833345</v>
      </c>
      <c r="BL3679" s="12">
        <v>14.5086654982484</v>
      </c>
      <c r="BM3679" s="12">
        <v>0</v>
      </c>
      <c r="BN3679" s="12">
        <v>0</v>
      </c>
      <c r="BO3679" s="12">
        <v>0</v>
      </c>
      <c r="BP3679" s="12">
        <v>7.6908056518213703</v>
      </c>
      <c r="BQ3679" s="12">
        <v>1.86747640083</v>
      </c>
    </row>
    <row r="3680" spans="1:69" x14ac:dyDescent="0.35">
      <c r="A3680" s="5" t="s">
        <v>936</v>
      </c>
      <c r="B3680" s="5">
        <v>3</v>
      </c>
      <c r="C3680" s="5" t="s">
        <v>920</v>
      </c>
      <c r="D3680" s="5" t="s">
        <v>937</v>
      </c>
      <c r="E3680" s="24">
        <v>1</v>
      </c>
      <c r="F3680" s="23">
        <v>2030</v>
      </c>
      <c r="G3680" s="12"/>
      <c r="H3680" s="12"/>
      <c r="I3680" s="12"/>
      <c r="J3680" s="12"/>
      <c r="K3680" s="12"/>
      <c r="L3680" s="12"/>
      <c r="M3680" s="12"/>
      <c r="N3680" s="12"/>
      <c r="O3680" s="12"/>
      <c r="P3680" s="12">
        <v>66.424396720000004</v>
      </c>
      <c r="Q3680" s="12">
        <v>65.939221869999997</v>
      </c>
      <c r="R3680" s="12">
        <v>8.4916490069999995</v>
      </c>
      <c r="S3680" s="12">
        <v>14.84758922</v>
      </c>
      <c r="T3680" s="12">
        <v>2.2037882340000001</v>
      </c>
      <c r="U3680" s="12">
        <v>1.2781971759999999</v>
      </c>
      <c r="V3680" s="12">
        <v>0.92559105799999997</v>
      </c>
      <c r="W3680" s="12">
        <v>40.396195409999997</v>
      </c>
      <c r="X3680" s="12">
        <v>2.6889630850000001</v>
      </c>
      <c r="Y3680" s="12"/>
      <c r="Z3680" s="12"/>
      <c r="AA3680" s="12"/>
      <c r="AB3680" s="12"/>
      <c r="AC3680" s="12"/>
      <c r="AD3680" s="12"/>
      <c r="AE3680" s="12"/>
      <c r="AF3680" s="12"/>
      <c r="AG3680" s="12"/>
      <c r="AH3680" s="12"/>
      <c r="AI3680" s="12"/>
      <c r="AJ3680" s="12"/>
      <c r="AK3680" s="12"/>
      <c r="AL3680" s="12"/>
      <c r="AM3680" s="12"/>
      <c r="AN3680" s="12"/>
      <c r="AO3680" s="12"/>
      <c r="AP3680" s="12"/>
      <c r="AQ3680" s="12"/>
      <c r="AR3680" s="12"/>
      <c r="AS3680" s="12"/>
      <c r="AT3680" s="12"/>
      <c r="AU3680" s="12"/>
      <c r="AV3680" s="12"/>
      <c r="AW3680" s="12"/>
      <c r="AX3680" s="12"/>
      <c r="AY3680" s="12"/>
      <c r="AZ3680" s="12"/>
      <c r="BA3680" s="12"/>
      <c r="BB3680" s="12"/>
      <c r="BC3680" s="12"/>
      <c r="BD3680" s="12"/>
      <c r="BE3680" s="12"/>
      <c r="BF3680" s="12"/>
      <c r="BG3680" s="12"/>
      <c r="BH3680" s="12"/>
      <c r="BI3680" s="12">
        <v>66.424396722667495</v>
      </c>
      <c r="BJ3680" s="12">
        <v>65.939221871788504</v>
      </c>
      <c r="BK3680" s="12">
        <v>8.4916490072117092</v>
      </c>
      <c r="BL3680" s="12">
        <v>14.847589224996</v>
      </c>
      <c r="BM3680" s="12">
        <v>2.20378823388064</v>
      </c>
      <c r="BN3680" s="12">
        <v>1.27819717565077</v>
      </c>
      <c r="BO3680" s="12">
        <v>0.92559105822987098</v>
      </c>
      <c r="BP3680" s="12">
        <v>40.396195405700098</v>
      </c>
      <c r="BQ3680" s="12">
        <v>2.68896308475964</v>
      </c>
    </row>
    <row r="3681" spans="1:69" x14ac:dyDescent="0.35">
      <c r="A3681" s="5" t="s">
        <v>936</v>
      </c>
      <c r="B3681" s="5">
        <v>3</v>
      </c>
      <c r="C3681" s="5" t="s">
        <v>920</v>
      </c>
      <c r="D3681" s="5" t="s">
        <v>937</v>
      </c>
      <c r="E3681" s="24">
        <v>2</v>
      </c>
      <c r="F3681" s="23">
        <v>2030</v>
      </c>
      <c r="G3681" s="12"/>
      <c r="H3681" s="12"/>
      <c r="I3681" s="12"/>
      <c r="J3681" s="12"/>
      <c r="K3681" s="12"/>
      <c r="L3681" s="12"/>
      <c r="M3681" s="12"/>
      <c r="N3681" s="12"/>
      <c r="O3681" s="12"/>
      <c r="P3681" s="12">
        <v>66.444777810000005</v>
      </c>
      <c r="Q3681" s="12">
        <v>65.959602959999998</v>
      </c>
      <c r="R3681" s="12">
        <v>8.5120300960000002</v>
      </c>
      <c r="S3681" s="12">
        <v>14.84758922</v>
      </c>
      <c r="T3681" s="12">
        <v>2.2037882340000001</v>
      </c>
      <c r="U3681" s="12">
        <v>1.2781971759999999</v>
      </c>
      <c r="V3681" s="12">
        <v>0.92559105799999997</v>
      </c>
      <c r="W3681" s="12">
        <v>40.396195409999997</v>
      </c>
      <c r="X3681" s="12">
        <v>2.6889630850000001</v>
      </c>
      <c r="Y3681" s="12"/>
      <c r="Z3681" s="12"/>
      <c r="AA3681" s="12"/>
      <c r="AB3681" s="12"/>
      <c r="AC3681" s="12"/>
      <c r="AD3681" s="12"/>
      <c r="AE3681" s="12"/>
      <c r="AF3681" s="12"/>
      <c r="AG3681" s="12"/>
      <c r="AH3681" s="12"/>
      <c r="AI3681" s="12"/>
      <c r="AJ3681" s="12"/>
      <c r="AK3681" s="12"/>
      <c r="AL3681" s="12"/>
      <c r="AM3681" s="12"/>
      <c r="AN3681" s="12"/>
      <c r="AO3681" s="12"/>
      <c r="AP3681" s="12"/>
      <c r="AQ3681" s="12"/>
      <c r="AR3681" s="12"/>
      <c r="AS3681" s="12"/>
      <c r="AT3681" s="12"/>
      <c r="AU3681" s="12"/>
      <c r="AV3681" s="12"/>
      <c r="AW3681" s="12"/>
      <c r="AX3681" s="12"/>
      <c r="AY3681" s="12"/>
      <c r="AZ3681" s="12"/>
      <c r="BA3681" s="12"/>
      <c r="BB3681" s="12"/>
      <c r="BC3681" s="12"/>
      <c r="BD3681" s="12"/>
      <c r="BE3681" s="12"/>
      <c r="BF3681" s="12"/>
      <c r="BG3681" s="12"/>
      <c r="BH3681" s="12"/>
      <c r="BI3681" s="12">
        <v>66.444777811931701</v>
      </c>
      <c r="BJ3681" s="12">
        <v>65.959602961052695</v>
      </c>
      <c r="BK3681" s="12">
        <v>8.5120300964759004</v>
      </c>
      <c r="BL3681" s="12">
        <v>14.847589224996</v>
      </c>
      <c r="BM3681" s="12">
        <v>2.20378823388064</v>
      </c>
      <c r="BN3681" s="12">
        <v>1.27819717565077</v>
      </c>
      <c r="BO3681" s="12">
        <v>0.92559105822987098</v>
      </c>
      <c r="BP3681" s="12">
        <v>40.396195405700098</v>
      </c>
      <c r="BQ3681" s="12">
        <v>2.68896308475964</v>
      </c>
    </row>
    <row r="3682" spans="1:69" x14ac:dyDescent="0.35">
      <c r="A3682" s="5" t="s">
        <v>936</v>
      </c>
      <c r="B3682" s="5">
        <v>3</v>
      </c>
      <c r="C3682" s="5" t="s">
        <v>920</v>
      </c>
      <c r="D3682" s="5" t="s">
        <v>937</v>
      </c>
      <c r="E3682" s="24">
        <v>3</v>
      </c>
      <c r="F3682" s="23">
        <v>2030</v>
      </c>
      <c r="G3682" s="12"/>
      <c r="H3682" s="12"/>
      <c r="I3682" s="12"/>
      <c r="J3682" s="12"/>
      <c r="K3682" s="12"/>
      <c r="L3682" s="12"/>
      <c r="M3682" s="12"/>
      <c r="N3682" s="12"/>
      <c r="O3682" s="12"/>
      <c r="P3682" s="12">
        <v>66.424396720000004</v>
      </c>
      <c r="Q3682" s="12">
        <v>65.939221869999997</v>
      </c>
      <c r="R3682" s="12">
        <v>8.4916490069999995</v>
      </c>
      <c r="S3682" s="12">
        <v>14.84758922</v>
      </c>
      <c r="T3682" s="12">
        <v>2.2037882340000001</v>
      </c>
      <c r="U3682" s="12">
        <v>1.2781971759999999</v>
      </c>
      <c r="V3682" s="12">
        <v>0.92559105799999997</v>
      </c>
      <c r="W3682" s="12">
        <v>40.396195409999997</v>
      </c>
      <c r="X3682" s="12">
        <v>2.6889630850000001</v>
      </c>
      <c r="Y3682" s="12"/>
      <c r="Z3682" s="12"/>
      <c r="AA3682" s="12"/>
      <c r="AB3682" s="12"/>
      <c r="AC3682" s="12"/>
      <c r="AD3682" s="12"/>
      <c r="AE3682" s="12"/>
      <c r="AF3682" s="12"/>
      <c r="AG3682" s="12"/>
      <c r="AH3682" s="12"/>
      <c r="AI3682" s="12"/>
      <c r="AJ3682" s="12"/>
      <c r="AK3682" s="12"/>
      <c r="AL3682" s="12"/>
      <c r="AM3682" s="12"/>
      <c r="AN3682" s="12"/>
      <c r="AO3682" s="12"/>
      <c r="AP3682" s="12"/>
      <c r="AQ3682" s="12"/>
      <c r="AR3682" s="12"/>
      <c r="AS3682" s="12"/>
      <c r="AT3682" s="12"/>
      <c r="AU3682" s="12"/>
      <c r="AV3682" s="12"/>
      <c r="AW3682" s="12"/>
      <c r="AX3682" s="12"/>
      <c r="AY3682" s="12"/>
      <c r="AZ3682" s="12"/>
      <c r="BA3682" s="12"/>
      <c r="BB3682" s="12"/>
      <c r="BC3682" s="12"/>
      <c r="BD3682" s="12"/>
      <c r="BE3682" s="12"/>
      <c r="BF3682" s="12"/>
      <c r="BG3682" s="12"/>
      <c r="BH3682" s="12"/>
      <c r="BI3682" s="12">
        <v>66.424396722667495</v>
      </c>
      <c r="BJ3682" s="12">
        <v>65.939221871788504</v>
      </c>
      <c r="BK3682" s="12">
        <v>8.4916490072117092</v>
      </c>
      <c r="BL3682" s="12">
        <v>14.847589224996</v>
      </c>
      <c r="BM3682" s="12">
        <v>2.20378823388064</v>
      </c>
      <c r="BN3682" s="12">
        <v>1.27819717565077</v>
      </c>
      <c r="BO3682" s="12">
        <v>0.92559105822987098</v>
      </c>
      <c r="BP3682" s="12">
        <v>40.396195405700098</v>
      </c>
      <c r="BQ3682" s="12">
        <v>2.68896308475964</v>
      </c>
    </row>
    <row r="3683" spans="1:69" x14ac:dyDescent="0.35">
      <c r="A3683" s="5" t="s">
        <v>936</v>
      </c>
      <c r="B3683" s="5">
        <v>3</v>
      </c>
      <c r="C3683" s="5" t="s">
        <v>920</v>
      </c>
      <c r="D3683" s="5" t="s">
        <v>937</v>
      </c>
      <c r="E3683" s="24">
        <v>4</v>
      </c>
      <c r="F3683" s="23">
        <v>2030</v>
      </c>
      <c r="G3683" s="12"/>
      <c r="H3683" s="12"/>
      <c r="I3683" s="12"/>
      <c r="J3683" s="12"/>
      <c r="K3683" s="12"/>
      <c r="L3683" s="12"/>
      <c r="M3683" s="12"/>
      <c r="N3683" s="12"/>
      <c r="O3683" s="12"/>
      <c r="P3683" s="12">
        <v>66.444777810000005</v>
      </c>
      <c r="Q3683" s="12">
        <v>65.959602959999998</v>
      </c>
      <c r="R3683" s="12">
        <v>8.5120300960000002</v>
      </c>
      <c r="S3683" s="12">
        <v>14.84758922</v>
      </c>
      <c r="T3683" s="12">
        <v>2.2037882340000001</v>
      </c>
      <c r="U3683" s="12">
        <v>1.2781971759999999</v>
      </c>
      <c r="V3683" s="12">
        <v>0.92559105799999997</v>
      </c>
      <c r="W3683" s="12">
        <v>40.396195409999997</v>
      </c>
      <c r="X3683" s="12">
        <v>2.6889630850000001</v>
      </c>
      <c r="Y3683" s="12"/>
      <c r="Z3683" s="12"/>
      <c r="AA3683" s="12"/>
      <c r="AB3683" s="12"/>
      <c r="AC3683" s="12"/>
      <c r="AD3683" s="12"/>
      <c r="AE3683" s="12"/>
      <c r="AF3683" s="12"/>
      <c r="AG3683" s="12"/>
      <c r="AH3683" s="12"/>
      <c r="AI3683" s="12"/>
      <c r="AJ3683" s="12"/>
      <c r="AK3683" s="12"/>
      <c r="AL3683" s="12"/>
      <c r="AM3683" s="12"/>
      <c r="AN3683" s="12"/>
      <c r="AO3683" s="12"/>
      <c r="AP3683" s="12"/>
      <c r="AQ3683" s="12"/>
      <c r="AR3683" s="12"/>
      <c r="AS3683" s="12"/>
      <c r="AT3683" s="12"/>
      <c r="AU3683" s="12"/>
      <c r="AV3683" s="12"/>
      <c r="AW3683" s="12"/>
      <c r="AX3683" s="12"/>
      <c r="AY3683" s="12"/>
      <c r="AZ3683" s="12"/>
      <c r="BA3683" s="12"/>
      <c r="BB3683" s="12"/>
      <c r="BC3683" s="12"/>
      <c r="BD3683" s="12"/>
      <c r="BE3683" s="12"/>
      <c r="BF3683" s="12"/>
      <c r="BG3683" s="12"/>
      <c r="BH3683" s="12"/>
      <c r="BI3683" s="12">
        <v>66.444777811931701</v>
      </c>
      <c r="BJ3683" s="12">
        <v>65.959602961052695</v>
      </c>
      <c r="BK3683" s="12">
        <v>8.5120300964759004</v>
      </c>
      <c r="BL3683" s="12">
        <v>14.847589224996</v>
      </c>
      <c r="BM3683" s="12">
        <v>2.20378823388064</v>
      </c>
      <c r="BN3683" s="12">
        <v>1.27819717565077</v>
      </c>
      <c r="BO3683" s="12">
        <v>0.92559105822987098</v>
      </c>
      <c r="BP3683" s="12">
        <v>40.396195405700098</v>
      </c>
      <c r="BQ3683" s="12">
        <v>2.68896308475964</v>
      </c>
    </row>
    <row r="3684" spans="1:69" x14ac:dyDescent="0.35">
      <c r="A3684" s="5" t="s">
        <v>936</v>
      </c>
      <c r="B3684" s="5">
        <v>3</v>
      </c>
      <c r="C3684" s="5" t="s">
        <v>920</v>
      </c>
      <c r="D3684" s="5" t="s">
        <v>937</v>
      </c>
      <c r="E3684" s="24">
        <v>5</v>
      </c>
      <c r="F3684" s="23">
        <v>2050</v>
      </c>
      <c r="G3684" s="12"/>
      <c r="H3684" s="12"/>
      <c r="I3684" s="12"/>
      <c r="J3684" s="12"/>
      <c r="K3684" s="12"/>
      <c r="L3684" s="12"/>
      <c r="M3684" s="12"/>
      <c r="N3684" s="12"/>
      <c r="O3684" s="12"/>
      <c r="P3684" s="12">
        <v>44.057005889999999</v>
      </c>
      <c r="Q3684" s="12">
        <v>51.978489789999998</v>
      </c>
      <c r="R3684" s="12">
        <v>12.06161649</v>
      </c>
      <c r="S3684" s="12">
        <v>16.908901239999999</v>
      </c>
      <c r="T3684" s="12">
        <v>15.60645182</v>
      </c>
      <c r="U3684" s="12">
        <v>9.0517420560000001</v>
      </c>
      <c r="V3684" s="12">
        <v>6.5547097650000001</v>
      </c>
      <c r="W3684" s="12">
        <v>7.4015202359999996</v>
      </c>
      <c r="X3684" s="12">
        <v>7.6849679210000001</v>
      </c>
      <c r="Y3684" s="12"/>
      <c r="Z3684" s="12"/>
      <c r="AA3684" s="12"/>
      <c r="AB3684" s="12"/>
      <c r="AC3684" s="12"/>
      <c r="AD3684" s="12"/>
      <c r="AE3684" s="12"/>
      <c r="AF3684" s="12"/>
      <c r="AG3684" s="12"/>
      <c r="AH3684" s="12"/>
      <c r="AI3684" s="12"/>
      <c r="AJ3684" s="12"/>
      <c r="AK3684" s="12"/>
      <c r="AL3684" s="12"/>
      <c r="AM3684" s="12"/>
      <c r="AN3684" s="12"/>
      <c r="AO3684" s="12"/>
      <c r="AP3684" s="12"/>
      <c r="AQ3684" s="12"/>
      <c r="AR3684" s="12"/>
      <c r="AS3684" s="12"/>
      <c r="AT3684" s="12"/>
      <c r="AU3684" s="12"/>
      <c r="AV3684" s="12"/>
      <c r="AW3684" s="12"/>
      <c r="AX3684" s="12"/>
      <c r="AY3684" s="12"/>
      <c r="AZ3684" s="12"/>
      <c r="BA3684" s="12"/>
      <c r="BB3684" s="12"/>
      <c r="BC3684" s="12"/>
      <c r="BD3684" s="12"/>
      <c r="BE3684" s="12"/>
      <c r="BF3684" s="12"/>
      <c r="BG3684" s="12"/>
      <c r="BH3684" s="12"/>
      <c r="BI3684" s="12">
        <v>44.057005891308002</v>
      </c>
      <c r="BJ3684" s="12">
        <v>51.978489791439401</v>
      </c>
      <c r="BK3684" s="12">
        <v>12.061616492584401</v>
      </c>
      <c r="BL3684" s="12">
        <v>16.90890124213</v>
      </c>
      <c r="BM3684" s="12">
        <v>15.6064518207237</v>
      </c>
      <c r="BN3684" s="12">
        <v>9.0517420560197497</v>
      </c>
      <c r="BO3684" s="12">
        <v>6.5547097647039498</v>
      </c>
      <c r="BP3684" s="12">
        <v>7.4015202360011498</v>
      </c>
      <c r="BQ3684" s="12">
        <v>7.6849679205923804</v>
      </c>
    </row>
    <row r="3685" spans="1:69" x14ac:dyDescent="0.35">
      <c r="A3685" s="5" t="s">
        <v>936</v>
      </c>
      <c r="B3685" s="5">
        <v>3</v>
      </c>
      <c r="C3685" s="5" t="s">
        <v>920</v>
      </c>
      <c r="D3685" s="5" t="s">
        <v>937</v>
      </c>
      <c r="E3685" s="24">
        <v>6</v>
      </c>
      <c r="F3685" s="23">
        <v>2050</v>
      </c>
      <c r="G3685" s="12"/>
      <c r="H3685" s="12"/>
      <c r="I3685" s="12"/>
      <c r="J3685" s="12"/>
      <c r="K3685" s="12"/>
      <c r="L3685" s="12"/>
      <c r="M3685" s="12"/>
      <c r="N3685" s="12"/>
      <c r="O3685" s="12"/>
      <c r="P3685" s="12">
        <v>44.14361109</v>
      </c>
      <c r="Q3685" s="12">
        <v>52.065094989999999</v>
      </c>
      <c r="R3685" s="12">
        <v>12.14822169</v>
      </c>
      <c r="S3685" s="12">
        <v>16.908901239999999</v>
      </c>
      <c r="T3685" s="12">
        <v>15.60645182</v>
      </c>
      <c r="U3685" s="12">
        <v>9.0517420560000001</v>
      </c>
      <c r="V3685" s="12">
        <v>6.5547097650000001</v>
      </c>
      <c r="W3685" s="12">
        <v>7.4015202359999996</v>
      </c>
      <c r="X3685" s="12">
        <v>7.6849679210000001</v>
      </c>
      <c r="Y3685" s="12"/>
      <c r="Z3685" s="12"/>
      <c r="AA3685" s="12"/>
      <c r="AB3685" s="12"/>
      <c r="AC3685" s="12"/>
      <c r="AD3685" s="12"/>
      <c r="AE3685" s="12"/>
      <c r="AF3685" s="12"/>
      <c r="AG3685" s="12"/>
      <c r="AH3685" s="12"/>
      <c r="AI3685" s="12"/>
      <c r="AJ3685" s="12"/>
      <c r="AK3685" s="12"/>
      <c r="AL3685" s="12"/>
      <c r="AM3685" s="12"/>
      <c r="AN3685" s="12"/>
      <c r="AO3685" s="12"/>
      <c r="AP3685" s="12"/>
      <c r="AQ3685" s="12"/>
      <c r="AR3685" s="12"/>
      <c r="AS3685" s="12"/>
      <c r="AT3685" s="12"/>
      <c r="AU3685" s="12"/>
      <c r="AV3685" s="12"/>
      <c r="AW3685" s="12"/>
      <c r="AX3685" s="12"/>
      <c r="AY3685" s="12"/>
      <c r="AZ3685" s="12"/>
      <c r="BA3685" s="12"/>
      <c r="BB3685" s="12"/>
      <c r="BC3685" s="12"/>
      <c r="BD3685" s="12"/>
      <c r="BE3685" s="12"/>
      <c r="BF3685" s="12"/>
      <c r="BG3685" s="12"/>
      <c r="BH3685" s="12"/>
      <c r="BI3685" s="12">
        <v>44.143611086481698</v>
      </c>
      <c r="BJ3685" s="12">
        <v>52.065094986612998</v>
      </c>
      <c r="BK3685" s="12">
        <v>12.148221687758101</v>
      </c>
      <c r="BL3685" s="12">
        <v>16.90890124213</v>
      </c>
      <c r="BM3685" s="12">
        <v>15.6064518207237</v>
      </c>
      <c r="BN3685" s="12">
        <v>9.0517420560197497</v>
      </c>
      <c r="BO3685" s="12">
        <v>6.5547097647039498</v>
      </c>
      <c r="BP3685" s="12">
        <v>7.4015202360011498</v>
      </c>
      <c r="BQ3685" s="12">
        <v>7.6849679205923804</v>
      </c>
    </row>
    <row r="3686" spans="1:69" x14ac:dyDescent="0.35">
      <c r="A3686" s="5" t="s">
        <v>936</v>
      </c>
      <c r="B3686" s="5">
        <v>3</v>
      </c>
      <c r="C3686" s="5" t="s">
        <v>920</v>
      </c>
      <c r="D3686" s="5" t="s">
        <v>937</v>
      </c>
      <c r="E3686" s="24">
        <v>7</v>
      </c>
      <c r="F3686" s="23">
        <v>2050</v>
      </c>
      <c r="G3686" s="12"/>
      <c r="H3686" s="12"/>
      <c r="I3686" s="12"/>
      <c r="J3686" s="12"/>
      <c r="K3686" s="12"/>
      <c r="L3686" s="12"/>
      <c r="M3686" s="12"/>
      <c r="N3686" s="12"/>
      <c r="O3686" s="12"/>
      <c r="P3686" s="12">
        <v>44.057005889999999</v>
      </c>
      <c r="Q3686" s="12">
        <v>51.978489789999998</v>
      </c>
      <c r="R3686" s="12">
        <v>12.06161649</v>
      </c>
      <c r="S3686" s="12">
        <v>16.908901239999999</v>
      </c>
      <c r="T3686" s="12">
        <v>15.60645182</v>
      </c>
      <c r="U3686" s="12">
        <v>9.0517420560000001</v>
      </c>
      <c r="V3686" s="12">
        <v>6.5547097650000001</v>
      </c>
      <c r="W3686" s="12">
        <v>7.4015202359999996</v>
      </c>
      <c r="X3686" s="12">
        <v>7.6849679210000001</v>
      </c>
      <c r="Y3686" s="12"/>
      <c r="Z3686" s="12"/>
      <c r="AA3686" s="12"/>
      <c r="AB3686" s="12"/>
      <c r="AC3686" s="12"/>
      <c r="AD3686" s="12"/>
      <c r="AE3686" s="12"/>
      <c r="AF3686" s="12"/>
      <c r="AG3686" s="12"/>
      <c r="AH3686" s="12"/>
      <c r="AI3686" s="12"/>
      <c r="AJ3686" s="12"/>
      <c r="AK3686" s="12"/>
      <c r="AL3686" s="12"/>
      <c r="AM3686" s="12"/>
      <c r="AN3686" s="12"/>
      <c r="AO3686" s="12"/>
      <c r="AP3686" s="12"/>
      <c r="AQ3686" s="12"/>
      <c r="AR3686" s="12"/>
      <c r="AS3686" s="12"/>
      <c r="AT3686" s="12"/>
      <c r="AU3686" s="12"/>
      <c r="AV3686" s="12"/>
      <c r="AW3686" s="12"/>
      <c r="AX3686" s="12"/>
      <c r="AY3686" s="12"/>
      <c r="AZ3686" s="12"/>
      <c r="BA3686" s="12"/>
      <c r="BB3686" s="12"/>
      <c r="BC3686" s="12"/>
      <c r="BD3686" s="12"/>
      <c r="BE3686" s="12"/>
      <c r="BF3686" s="12"/>
      <c r="BG3686" s="12"/>
      <c r="BH3686" s="12"/>
      <c r="BI3686" s="12">
        <v>44.057005891308002</v>
      </c>
      <c r="BJ3686" s="12">
        <v>51.978489791439401</v>
      </c>
      <c r="BK3686" s="12">
        <v>12.061616492584401</v>
      </c>
      <c r="BL3686" s="12">
        <v>16.90890124213</v>
      </c>
      <c r="BM3686" s="12">
        <v>15.6064518207237</v>
      </c>
      <c r="BN3686" s="12">
        <v>9.0517420560197497</v>
      </c>
      <c r="BO3686" s="12">
        <v>6.5547097647039498</v>
      </c>
      <c r="BP3686" s="12">
        <v>7.4015202360011498</v>
      </c>
      <c r="BQ3686" s="12">
        <v>7.6849679205923804</v>
      </c>
    </row>
    <row r="3687" spans="1:69" x14ac:dyDescent="0.35">
      <c r="A3687" s="5" t="s">
        <v>936</v>
      </c>
      <c r="B3687" s="5">
        <v>3</v>
      </c>
      <c r="C3687" s="5" t="s">
        <v>920</v>
      </c>
      <c r="D3687" s="5" t="s">
        <v>937</v>
      </c>
      <c r="E3687" s="24">
        <v>8</v>
      </c>
      <c r="F3687" s="23">
        <v>2050</v>
      </c>
      <c r="G3687" s="12"/>
      <c r="H3687" s="12"/>
      <c r="I3687" s="12"/>
      <c r="J3687" s="12"/>
      <c r="K3687" s="12"/>
      <c r="L3687" s="12"/>
      <c r="M3687" s="12"/>
      <c r="N3687" s="12"/>
      <c r="O3687" s="12"/>
      <c r="P3687" s="12">
        <v>44.14361109</v>
      </c>
      <c r="Q3687" s="12">
        <v>52.065094989999999</v>
      </c>
      <c r="R3687" s="12">
        <v>12.14822169</v>
      </c>
      <c r="S3687" s="12">
        <v>16.908901239999999</v>
      </c>
      <c r="T3687" s="12">
        <v>15.60645182</v>
      </c>
      <c r="U3687" s="12">
        <v>9.0517420560000001</v>
      </c>
      <c r="V3687" s="12">
        <v>6.5547097650000001</v>
      </c>
      <c r="W3687" s="12">
        <v>7.4015202359999996</v>
      </c>
      <c r="X3687" s="12">
        <v>7.6849679210000001</v>
      </c>
      <c r="Y3687" s="12"/>
      <c r="Z3687" s="12"/>
      <c r="AA3687" s="12"/>
      <c r="AB3687" s="12"/>
      <c r="AC3687" s="12"/>
      <c r="AD3687" s="12"/>
      <c r="AE3687" s="12"/>
      <c r="AF3687" s="12"/>
      <c r="AG3687" s="12"/>
      <c r="AH3687" s="12"/>
      <c r="AI3687" s="12"/>
      <c r="AJ3687" s="12"/>
      <c r="AK3687" s="12"/>
      <c r="AL3687" s="12"/>
      <c r="AM3687" s="12"/>
      <c r="AN3687" s="12"/>
      <c r="AO3687" s="12"/>
      <c r="AP3687" s="12"/>
      <c r="AQ3687" s="12"/>
      <c r="AR3687" s="12"/>
      <c r="AS3687" s="12"/>
      <c r="AT3687" s="12"/>
      <c r="AU3687" s="12"/>
      <c r="AV3687" s="12"/>
      <c r="AW3687" s="12"/>
      <c r="AX3687" s="12"/>
      <c r="AY3687" s="12"/>
      <c r="AZ3687" s="12"/>
      <c r="BA3687" s="12"/>
      <c r="BB3687" s="12"/>
      <c r="BC3687" s="12"/>
      <c r="BD3687" s="12"/>
      <c r="BE3687" s="12"/>
      <c r="BF3687" s="12"/>
      <c r="BG3687" s="12"/>
      <c r="BH3687" s="12"/>
      <c r="BI3687" s="12">
        <v>44.143611086481698</v>
      </c>
      <c r="BJ3687" s="12">
        <v>52.065094986612998</v>
      </c>
      <c r="BK3687" s="12">
        <v>12.148221687758101</v>
      </c>
      <c r="BL3687" s="12">
        <v>16.90890124213</v>
      </c>
      <c r="BM3687" s="12">
        <v>15.6064518207237</v>
      </c>
      <c r="BN3687" s="12">
        <v>9.0517420560197497</v>
      </c>
      <c r="BO3687" s="12">
        <v>6.5547097647039498</v>
      </c>
      <c r="BP3687" s="12">
        <v>7.4015202360011498</v>
      </c>
      <c r="BQ3687" s="12">
        <v>7.6849679205923804</v>
      </c>
    </row>
    <row r="3688" spans="1:69" x14ac:dyDescent="0.35">
      <c r="A3688" s="5" t="s">
        <v>938</v>
      </c>
      <c r="B3688" s="5">
        <v>3</v>
      </c>
      <c r="C3688" s="5" t="s">
        <v>939</v>
      </c>
      <c r="D3688" s="5" t="s">
        <v>940</v>
      </c>
      <c r="E3688" s="24">
        <v>0</v>
      </c>
      <c r="F3688" s="23">
        <v>2018</v>
      </c>
      <c r="G3688" s="12"/>
      <c r="H3688" s="12"/>
      <c r="I3688" s="12"/>
      <c r="J3688" s="12"/>
      <c r="K3688" s="12"/>
      <c r="L3688" s="12"/>
      <c r="M3688" s="12"/>
      <c r="N3688" s="12"/>
      <c r="O3688" s="12"/>
      <c r="P3688" s="12">
        <v>81.057654920000004</v>
      </c>
      <c r="Q3688" s="12">
        <v>76.692806410000003</v>
      </c>
      <c r="R3688" s="12">
        <v>24.806031099999998</v>
      </c>
      <c r="S3688" s="12">
        <v>33.911072099999998</v>
      </c>
      <c r="T3688" s="12">
        <v>0</v>
      </c>
      <c r="U3688" s="12">
        <v>0</v>
      </c>
      <c r="V3688" s="12">
        <v>0</v>
      </c>
      <c r="W3688" s="12">
        <v>17.975703209999999</v>
      </c>
      <c r="X3688" s="12">
        <v>4.3648485030000002</v>
      </c>
      <c r="Y3688" s="12"/>
      <c r="Z3688" s="12"/>
      <c r="AA3688" s="12"/>
      <c r="AB3688" s="12"/>
      <c r="AC3688" s="12"/>
      <c r="AD3688" s="12"/>
      <c r="AE3688" s="12"/>
      <c r="AF3688" s="12"/>
      <c r="AG3688" s="12"/>
      <c r="AH3688" s="12"/>
      <c r="AI3688" s="12"/>
      <c r="AJ3688" s="12"/>
      <c r="AK3688" s="12"/>
      <c r="AL3688" s="12"/>
      <c r="AM3688" s="12"/>
      <c r="AN3688" s="12"/>
      <c r="AO3688" s="12"/>
      <c r="AP3688" s="12"/>
      <c r="AQ3688" s="12"/>
      <c r="AR3688" s="12"/>
      <c r="AS3688" s="12"/>
      <c r="AT3688" s="12"/>
      <c r="AU3688" s="12"/>
      <c r="AV3688" s="12"/>
      <c r="AW3688" s="12"/>
      <c r="AX3688" s="12"/>
      <c r="AY3688" s="12"/>
      <c r="AZ3688" s="12"/>
      <c r="BA3688" s="12"/>
      <c r="BB3688" s="12"/>
      <c r="BC3688" s="12"/>
      <c r="BD3688" s="12"/>
      <c r="BE3688" s="12"/>
      <c r="BF3688" s="12"/>
      <c r="BG3688" s="12"/>
      <c r="BH3688" s="12"/>
      <c r="BI3688" s="12">
        <v>81.057654917714999</v>
      </c>
      <c r="BJ3688" s="12">
        <v>76.692806414714994</v>
      </c>
      <c r="BK3688" s="12">
        <v>24.806031099263599</v>
      </c>
      <c r="BL3688" s="12">
        <v>33.9110721037285</v>
      </c>
      <c r="BM3688" s="12">
        <v>0</v>
      </c>
      <c r="BN3688" s="12">
        <v>0</v>
      </c>
      <c r="BO3688" s="12">
        <v>0</v>
      </c>
      <c r="BP3688" s="12">
        <v>17.975703211722799</v>
      </c>
      <c r="BQ3688" s="12">
        <v>4.3648485030000002</v>
      </c>
    </row>
    <row r="3689" spans="1:69" x14ac:dyDescent="0.35">
      <c r="A3689" s="5" t="s">
        <v>938</v>
      </c>
      <c r="B3689" s="5">
        <v>3</v>
      </c>
      <c r="C3689" s="5" t="s">
        <v>939</v>
      </c>
      <c r="D3689" s="5" t="s">
        <v>940</v>
      </c>
      <c r="E3689" s="24">
        <v>1</v>
      </c>
      <c r="F3689" s="23">
        <v>2030</v>
      </c>
      <c r="G3689" s="12"/>
      <c r="H3689" s="12"/>
      <c r="I3689" s="12"/>
      <c r="J3689" s="12"/>
      <c r="K3689" s="12"/>
      <c r="L3689" s="12"/>
      <c r="M3689" s="12"/>
      <c r="N3689" s="12"/>
      <c r="O3689" s="12"/>
      <c r="P3689" s="12">
        <v>155.25359700000001</v>
      </c>
      <c r="Q3689" s="12">
        <v>151.1320715</v>
      </c>
      <c r="R3689" s="12">
        <v>19.847512630000001</v>
      </c>
      <c r="S3689" s="12">
        <v>34.703237790000003</v>
      </c>
      <c r="T3689" s="12">
        <v>2.1633819540000001</v>
      </c>
      <c r="U3689" s="12">
        <v>1.751309201</v>
      </c>
      <c r="V3689" s="12">
        <v>0.41207275300000001</v>
      </c>
      <c r="W3689" s="12">
        <v>94.417939079999996</v>
      </c>
      <c r="X3689" s="12">
        <v>6.284907531</v>
      </c>
      <c r="Y3689" s="12"/>
      <c r="Z3689" s="12"/>
      <c r="AA3689" s="12"/>
      <c r="AB3689" s="12"/>
      <c r="AC3689" s="12"/>
      <c r="AD3689" s="12"/>
      <c r="AE3689" s="12"/>
      <c r="AF3689" s="12"/>
      <c r="AG3689" s="12"/>
      <c r="AH3689" s="12"/>
      <c r="AI3689" s="12"/>
      <c r="AJ3689" s="12"/>
      <c r="AK3689" s="12"/>
      <c r="AL3689" s="12"/>
      <c r="AM3689" s="12"/>
      <c r="AN3689" s="12"/>
      <c r="AO3689" s="12"/>
      <c r="AP3689" s="12"/>
      <c r="AQ3689" s="12"/>
      <c r="AR3689" s="12"/>
      <c r="AS3689" s="12"/>
      <c r="AT3689" s="12"/>
      <c r="AU3689" s="12"/>
      <c r="AV3689" s="12"/>
      <c r="AW3689" s="12"/>
      <c r="AX3689" s="12"/>
      <c r="AY3689" s="12"/>
      <c r="AZ3689" s="12"/>
      <c r="BA3689" s="12"/>
      <c r="BB3689" s="12"/>
      <c r="BC3689" s="12"/>
      <c r="BD3689" s="12"/>
      <c r="BE3689" s="12"/>
      <c r="BF3689" s="12"/>
      <c r="BG3689" s="12"/>
      <c r="BH3689" s="12"/>
      <c r="BI3689" s="12">
        <v>155.25359703006299</v>
      </c>
      <c r="BJ3689" s="12">
        <v>151.13207145318799</v>
      </c>
      <c r="BK3689" s="12">
        <v>19.847512632907101</v>
      </c>
      <c r="BL3689" s="12">
        <v>34.7032377882147</v>
      </c>
      <c r="BM3689" s="12">
        <v>2.1633819539080799</v>
      </c>
      <c r="BN3689" s="12">
        <v>1.75130920078273</v>
      </c>
      <c r="BO3689" s="12">
        <v>0.41207275312534902</v>
      </c>
      <c r="BP3689" s="12">
        <v>94.417939078158398</v>
      </c>
      <c r="BQ3689" s="12">
        <v>6.2849075307826698</v>
      </c>
    </row>
    <row r="3690" spans="1:69" x14ac:dyDescent="0.35">
      <c r="A3690" s="5" t="s">
        <v>938</v>
      </c>
      <c r="B3690" s="5">
        <v>3</v>
      </c>
      <c r="C3690" s="5" t="s">
        <v>939</v>
      </c>
      <c r="D3690" s="5" t="s">
        <v>940</v>
      </c>
      <c r="E3690" s="24">
        <v>2</v>
      </c>
      <c r="F3690" s="23">
        <v>2030</v>
      </c>
      <c r="G3690" s="12"/>
      <c r="H3690" s="12"/>
      <c r="I3690" s="12"/>
      <c r="J3690" s="12"/>
      <c r="K3690" s="12"/>
      <c r="L3690" s="12"/>
      <c r="M3690" s="12"/>
      <c r="N3690" s="12"/>
      <c r="O3690" s="12"/>
      <c r="P3690" s="12">
        <v>155.30123370000001</v>
      </c>
      <c r="Q3690" s="12">
        <v>151.1797081</v>
      </c>
      <c r="R3690" s="12">
        <v>19.895149310000001</v>
      </c>
      <c r="S3690" s="12">
        <v>34.703237790000003</v>
      </c>
      <c r="T3690" s="12">
        <v>2.1633819540000001</v>
      </c>
      <c r="U3690" s="12">
        <v>1.751309201</v>
      </c>
      <c r="V3690" s="12">
        <v>0.41207275300000001</v>
      </c>
      <c r="W3690" s="12">
        <v>94.417939079999996</v>
      </c>
      <c r="X3690" s="12">
        <v>6.284907531</v>
      </c>
      <c r="Y3690" s="12"/>
      <c r="Z3690" s="12"/>
      <c r="AA3690" s="12"/>
      <c r="AB3690" s="12"/>
      <c r="AC3690" s="12"/>
      <c r="AD3690" s="12"/>
      <c r="AE3690" s="12"/>
      <c r="AF3690" s="12"/>
      <c r="AG3690" s="12"/>
      <c r="AH3690" s="12"/>
      <c r="AI3690" s="12"/>
      <c r="AJ3690" s="12"/>
      <c r="AK3690" s="12"/>
      <c r="AL3690" s="12"/>
      <c r="AM3690" s="12"/>
      <c r="AN3690" s="12"/>
      <c r="AO3690" s="12"/>
      <c r="AP3690" s="12"/>
      <c r="AQ3690" s="12"/>
      <c r="AR3690" s="12"/>
      <c r="AS3690" s="12"/>
      <c r="AT3690" s="12"/>
      <c r="AU3690" s="12"/>
      <c r="AV3690" s="12"/>
      <c r="AW3690" s="12"/>
      <c r="AX3690" s="12"/>
      <c r="AY3690" s="12"/>
      <c r="AZ3690" s="12"/>
      <c r="BA3690" s="12"/>
      <c r="BB3690" s="12"/>
      <c r="BC3690" s="12"/>
      <c r="BD3690" s="12"/>
      <c r="BE3690" s="12"/>
      <c r="BF3690" s="12"/>
      <c r="BG3690" s="12"/>
      <c r="BH3690" s="12"/>
      <c r="BI3690" s="12">
        <v>155.301233705377</v>
      </c>
      <c r="BJ3690" s="12">
        <v>151.17970812850299</v>
      </c>
      <c r="BK3690" s="12">
        <v>19.8951493082219</v>
      </c>
      <c r="BL3690" s="12">
        <v>34.7032377882147</v>
      </c>
      <c r="BM3690" s="12">
        <v>2.1633819539080799</v>
      </c>
      <c r="BN3690" s="12">
        <v>1.75130920078273</v>
      </c>
      <c r="BO3690" s="12">
        <v>0.41207275312534902</v>
      </c>
      <c r="BP3690" s="12">
        <v>94.417939078158398</v>
      </c>
      <c r="BQ3690" s="12">
        <v>6.2849075307826698</v>
      </c>
    </row>
    <row r="3691" spans="1:69" x14ac:dyDescent="0.35">
      <c r="A3691" s="5" t="s">
        <v>938</v>
      </c>
      <c r="B3691" s="5">
        <v>3</v>
      </c>
      <c r="C3691" s="5" t="s">
        <v>939</v>
      </c>
      <c r="D3691" s="5" t="s">
        <v>940</v>
      </c>
      <c r="E3691" s="24">
        <v>3</v>
      </c>
      <c r="F3691" s="23">
        <v>2030</v>
      </c>
      <c r="G3691" s="12"/>
      <c r="H3691" s="12"/>
      <c r="I3691" s="12"/>
      <c r="J3691" s="12"/>
      <c r="K3691" s="12"/>
      <c r="L3691" s="12"/>
      <c r="M3691" s="12"/>
      <c r="N3691" s="12"/>
      <c r="O3691" s="12"/>
      <c r="P3691" s="12">
        <v>155.25359700000001</v>
      </c>
      <c r="Q3691" s="12">
        <v>151.1320715</v>
      </c>
      <c r="R3691" s="12">
        <v>19.847512630000001</v>
      </c>
      <c r="S3691" s="12">
        <v>34.703237790000003</v>
      </c>
      <c r="T3691" s="12">
        <v>2.1633819540000001</v>
      </c>
      <c r="U3691" s="12">
        <v>1.751309201</v>
      </c>
      <c r="V3691" s="12">
        <v>0.41207275300000001</v>
      </c>
      <c r="W3691" s="12">
        <v>94.417939079999996</v>
      </c>
      <c r="X3691" s="12">
        <v>6.284907531</v>
      </c>
      <c r="Y3691" s="12"/>
      <c r="Z3691" s="12"/>
      <c r="AA3691" s="12"/>
      <c r="AB3691" s="12"/>
      <c r="AC3691" s="12"/>
      <c r="AD3691" s="12"/>
      <c r="AE3691" s="12"/>
      <c r="AF3691" s="12"/>
      <c r="AG3691" s="12"/>
      <c r="AH3691" s="12"/>
      <c r="AI3691" s="12"/>
      <c r="AJ3691" s="12"/>
      <c r="AK3691" s="12"/>
      <c r="AL3691" s="12"/>
      <c r="AM3691" s="12"/>
      <c r="AN3691" s="12"/>
      <c r="AO3691" s="12"/>
      <c r="AP3691" s="12"/>
      <c r="AQ3691" s="12"/>
      <c r="AR3691" s="12"/>
      <c r="AS3691" s="12"/>
      <c r="AT3691" s="12"/>
      <c r="AU3691" s="12"/>
      <c r="AV3691" s="12"/>
      <c r="AW3691" s="12"/>
      <c r="AX3691" s="12"/>
      <c r="AY3691" s="12"/>
      <c r="AZ3691" s="12"/>
      <c r="BA3691" s="12"/>
      <c r="BB3691" s="12"/>
      <c r="BC3691" s="12"/>
      <c r="BD3691" s="12"/>
      <c r="BE3691" s="12"/>
      <c r="BF3691" s="12"/>
      <c r="BG3691" s="12"/>
      <c r="BH3691" s="12"/>
      <c r="BI3691" s="12">
        <v>155.25359703006299</v>
      </c>
      <c r="BJ3691" s="12">
        <v>151.13207145318799</v>
      </c>
      <c r="BK3691" s="12">
        <v>19.847512632907101</v>
      </c>
      <c r="BL3691" s="12">
        <v>34.7032377882147</v>
      </c>
      <c r="BM3691" s="12">
        <v>2.1633819539080799</v>
      </c>
      <c r="BN3691" s="12">
        <v>1.75130920078273</v>
      </c>
      <c r="BO3691" s="12">
        <v>0.41207275312534902</v>
      </c>
      <c r="BP3691" s="12">
        <v>94.417939078158398</v>
      </c>
      <c r="BQ3691" s="12">
        <v>6.2849075307826698</v>
      </c>
    </row>
    <row r="3692" spans="1:69" x14ac:dyDescent="0.35">
      <c r="A3692" s="5" t="s">
        <v>938</v>
      </c>
      <c r="B3692" s="5">
        <v>3</v>
      </c>
      <c r="C3692" s="5" t="s">
        <v>939</v>
      </c>
      <c r="D3692" s="5" t="s">
        <v>940</v>
      </c>
      <c r="E3692" s="24">
        <v>4</v>
      </c>
      <c r="F3692" s="23">
        <v>2030</v>
      </c>
      <c r="G3692" s="12"/>
      <c r="H3692" s="12"/>
      <c r="I3692" s="12"/>
      <c r="J3692" s="12"/>
      <c r="K3692" s="12"/>
      <c r="L3692" s="12"/>
      <c r="M3692" s="12"/>
      <c r="N3692" s="12"/>
      <c r="O3692" s="12"/>
      <c r="P3692" s="12">
        <v>155.30123370000001</v>
      </c>
      <c r="Q3692" s="12">
        <v>151.1797081</v>
      </c>
      <c r="R3692" s="12">
        <v>19.895149310000001</v>
      </c>
      <c r="S3692" s="12">
        <v>34.703237790000003</v>
      </c>
      <c r="T3692" s="12">
        <v>2.1633819540000001</v>
      </c>
      <c r="U3692" s="12">
        <v>1.751309201</v>
      </c>
      <c r="V3692" s="12">
        <v>0.41207275300000001</v>
      </c>
      <c r="W3692" s="12">
        <v>94.417939079999996</v>
      </c>
      <c r="X3692" s="12">
        <v>6.284907531</v>
      </c>
      <c r="Y3692" s="12"/>
      <c r="Z3692" s="12"/>
      <c r="AA3692" s="12"/>
      <c r="AB3692" s="12"/>
      <c r="AC3692" s="12"/>
      <c r="AD3692" s="12"/>
      <c r="AE3692" s="12"/>
      <c r="AF3692" s="12"/>
      <c r="AG3692" s="12"/>
      <c r="AH3692" s="12"/>
      <c r="AI3692" s="12"/>
      <c r="AJ3692" s="12"/>
      <c r="AK3692" s="12"/>
      <c r="AL3692" s="12"/>
      <c r="AM3692" s="12"/>
      <c r="AN3692" s="12"/>
      <c r="AO3692" s="12"/>
      <c r="AP3692" s="12"/>
      <c r="AQ3692" s="12"/>
      <c r="AR3692" s="12"/>
      <c r="AS3692" s="12"/>
      <c r="AT3692" s="12"/>
      <c r="AU3692" s="12"/>
      <c r="AV3692" s="12"/>
      <c r="AW3692" s="12"/>
      <c r="AX3692" s="12"/>
      <c r="AY3692" s="12"/>
      <c r="AZ3692" s="12"/>
      <c r="BA3692" s="12"/>
      <c r="BB3692" s="12"/>
      <c r="BC3692" s="12"/>
      <c r="BD3692" s="12"/>
      <c r="BE3692" s="12"/>
      <c r="BF3692" s="12"/>
      <c r="BG3692" s="12"/>
      <c r="BH3692" s="12"/>
      <c r="BI3692" s="12">
        <v>155.301233705377</v>
      </c>
      <c r="BJ3692" s="12">
        <v>151.17970812850299</v>
      </c>
      <c r="BK3692" s="12">
        <v>19.8951493082219</v>
      </c>
      <c r="BL3692" s="12">
        <v>34.7032377882147</v>
      </c>
      <c r="BM3692" s="12">
        <v>2.1633819539080799</v>
      </c>
      <c r="BN3692" s="12">
        <v>1.75130920078273</v>
      </c>
      <c r="BO3692" s="12">
        <v>0.41207275312534902</v>
      </c>
      <c r="BP3692" s="12">
        <v>94.417939078158398</v>
      </c>
      <c r="BQ3692" s="12">
        <v>6.2849075307826698</v>
      </c>
    </row>
    <row r="3693" spans="1:69" x14ac:dyDescent="0.35">
      <c r="A3693" s="5" t="s">
        <v>938</v>
      </c>
      <c r="B3693" s="5">
        <v>3</v>
      </c>
      <c r="C3693" s="5" t="s">
        <v>939</v>
      </c>
      <c r="D3693" s="5" t="s">
        <v>940</v>
      </c>
      <c r="E3693" s="24">
        <v>5</v>
      </c>
      <c r="F3693" s="23">
        <v>2050</v>
      </c>
      <c r="G3693" s="12"/>
      <c r="H3693" s="12"/>
      <c r="I3693" s="12"/>
      <c r="J3693" s="12"/>
      <c r="K3693" s="12"/>
      <c r="L3693" s="12"/>
      <c r="M3693" s="12"/>
      <c r="N3693" s="12"/>
      <c r="O3693" s="12"/>
      <c r="P3693" s="12">
        <v>102.9743434</v>
      </c>
      <c r="Q3693" s="12">
        <v>100.3325935</v>
      </c>
      <c r="R3693" s="12">
        <v>28.191589820000001</v>
      </c>
      <c r="S3693" s="12">
        <v>39.521137850000002</v>
      </c>
      <c r="T3693" s="12">
        <v>15.32030878</v>
      </c>
      <c r="U3693" s="12">
        <v>12.402154729999999</v>
      </c>
      <c r="V3693" s="12">
        <v>2.9181540539999999</v>
      </c>
      <c r="W3693" s="12">
        <v>17.29955704</v>
      </c>
      <c r="X3693" s="12">
        <v>17.9620587</v>
      </c>
      <c r="Y3693" s="12"/>
      <c r="Z3693" s="12"/>
      <c r="AA3693" s="12"/>
      <c r="AB3693" s="12"/>
      <c r="AC3693" s="12"/>
      <c r="AD3693" s="12"/>
      <c r="AE3693" s="12"/>
      <c r="AF3693" s="12"/>
      <c r="AG3693" s="12"/>
      <c r="AH3693" s="12"/>
      <c r="AI3693" s="12"/>
      <c r="AJ3693" s="12"/>
      <c r="AK3693" s="12"/>
      <c r="AL3693" s="12"/>
      <c r="AM3693" s="12"/>
      <c r="AN3693" s="12"/>
      <c r="AO3693" s="12"/>
      <c r="AP3693" s="12"/>
      <c r="AQ3693" s="12"/>
      <c r="AR3693" s="12"/>
      <c r="AS3693" s="12"/>
      <c r="AT3693" s="12"/>
      <c r="AU3693" s="12"/>
      <c r="AV3693" s="12"/>
      <c r="AW3693" s="12"/>
      <c r="AX3693" s="12"/>
      <c r="AY3693" s="12"/>
      <c r="AZ3693" s="12"/>
      <c r="BA3693" s="12"/>
      <c r="BB3693" s="12"/>
      <c r="BC3693" s="12"/>
      <c r="BD3693" s="12"/>
      <c r="BE3693" s="12"/>
      <c r="BF3693" s="12"/>
      <c r="BG3693" s="12"/>
      <c r="BH3693" s="12"/>
      <c r="BI3693" s="12">
        <v>102.974343411177</v>
      </c>
      <c r="BJ3693" s="12">
        <v>100.33259349801099</v>
      </c>
      <c r="BK3693" s="12">
        <v>28.191589820368499</v>
      </c>
      <c r="BL3693" s="12">
        <v>39.521137852817702</v>
      </c>
      <c r="BM3693" s="12">
        <v>15.3203087821359</v>
      </c>
      <c r="BN3693" s="12">
        <v>12.4021547283958</v>
      </c>
      <c r="BO3693" s="12">
        <v>2.9181540537401802</v>
      </c>
      <c r="BP3693" s="12">
        <v>17.2995570426888</v>
      </c>
      <c r="BQ3693" s="12">
        <v>17.9620586953024</v>
      </c>
    </row>
    <row r="3694" spans="1:69" x14ac:dyDescent="0.35">
      <c r="A3694" s="5" t="s">
        <v>938</v>
      </c>
      <c r="B3694" s="5">
        <v>3</v>
      </c>
      <c r="C3694" s="5" t="s">
        <v>939</v>
      </c>
      <c r="D3694" s="5" t="s">
        <v>940</v>
      </c>
      <c r="E3694" s="24">
        <v>6</v>
      </c>
      <c r="F3694" s="23">
        <v>2050</v>
      </c>
      <c r="G3694" s="12"/>
      <c r="H3694" s="12"/>
      <c r="I3694" s="12"/>
      <c r="J3694" s="12"/>
      <c r="K3694" s="12"/>
      <c r="L3694" s="12"/>
      <c r="M3694" s="12"/>
      <c r="N3694" s="12"/>
      <c r="O3694" s="12"/>
      <c r="P3694" s="12">
        <v>103.1767655</v>
      </c>
      <c r="Q3694" s="12">
        <v>100.53501559999999</v>
      </c>
      <c r="R3694" s="12">
        <v>28.394011949999999</v>
      </c>
      <c r="S3694" s="12">
        <v>39.521137850000002</v>
      </c>
      <c r="T3694" s="12">
        <v>15.32030878</v>
      </c>
      <c r="U3694" s="12">
        <v>12.402154729999999</v>
      </c>
      <c r="V3694" s="12">
        <v>2.9181540539999999</v>
      </c>
      <c r="W3694" s="12">
        <v>17.29955704</v>
      </c>
      <c r="X3694" s="12">
        <v>17.9620587</v>
      </c>
      <c r="Y3694" s="12"/>
      <c r="Z3694" s="12"/>
      <c r="AA3694" s="12"/>
      <c r="AB3694" s="12"/>
      <c r="AC3694" s="12"/>
      <c r="AD3694" s="12"/>
      <c r="AE3694" s="12"/>
      <c r="AF3694" s="12"/>
      <c r="AG3694" s="12"/>
      <c r="AH3694" s="12"/>
      <c r="AI3694" s="12"/>
      <c r="AJ3694" s="12"/>
      <c r="AK3694" s="12"/>
      <c r="AL3694" s="12"/>
      <c r="AM3694" s="12"/>
      <c r="AN3694" s="12"/>
      <c r="AO3694" s="12"/>
      <c r="AP3694" s="12"/>
      <c r="AQ3694" s="12"/>
      <c r="AR3694" s="12"/>
      <c r="AS3694" s="12"/>
      <c r="AT3694" s="12"/>
      <c r="AU3694" s="12"/>
      <c r="AV3694" s="12"/>
      <c r="AW3694" s="12"/>
      <c r="AX3694" s="12"/>
      <c r="AY3694" s="12"/>
      <c r="AZ3694" s="12"/>
      <c r="BA3694" s="12"/>
      <c r="BB3694" s="12"/>
      <c r="BC3694" s="12"/>
      <c r="BD3694" s="12"/>
      <c r="BE3694" s="12"/>
      <c r="BF3694" s="12"/>
      <c r="BG3694" s="12"/>
      <c r="BH3694" s="12"/>
      <c r="BI3694" s="12">
        <v>103.176765544243</v>
      </c>
      <c r="BJ3694" s="12">
        <v>100.53501563107601</v>
      </c>
      <c r="BK3694" s="12">
        <v>28.394011953433999</v>
      </c>
      <c r="BL3694" s="12">
        <v>39.521137852817702</v>
      </c>
      <c r="BM3694" s="12">
        <v>15.3203087821359</v>
      </c>
      <c r="BN3694" s="12">
        <v>12.4021547283958</v>
      </c>
      <c r="BO3694" s="12">
        <v>2.9181540537401802</v>
      </c>
      <c r="BP3694" s="12">
        <v>17.2995570426888</v>
      </c>
      <c r="BQ3694" s="12">
        <v>17.9620586953024</v>
      </c>
    </row>
    <row r="3695" spans="1:69" x14ac:dyDescent="0.35">
      <c r="A3695" s="5" t="s">
        <v>938</v>
      </c>
      <c r="B3695" s="5">
        <v>3</v>
      </c>
      <c r="C3695" s="5" t="s">
        <v>939</v>
      </c>
      <c r="D3695" s="5" t="s">
        <v>940</v>
      </c>
      <c r="E3695" s="24">
        <v>7</v>
      </c>
      <c r="F3695" s="23">
        <v>2050</v>
      </c>
      <c r="G3695" s="12"/>
      <c r="H3695" s="12"/>
      <c r="I3695" s="12"/>
      <c r="J3695" s="12"/>
      <c r="K3695" s="12"/>
      <c r="L3695" s="12"/>
      <c r="M3695" s="12"/>
      <c r="N3695" s="12"/>
      <c r="O3695" s="12"/>
      <c r="P3695" s="12">
        <v>102.9743434</v>
      </c>
      <c r="Q3695" s="12">
        <v>100.3325935</v>
      </c>
      <c r="R3695" s="12">
        <v>28.191589820000001</v>
      </c>
      <c r="S3695" s="12">
        <v>39.521137850000002</v>
      </c>
      <c r="T3695" s="12">
        <v>15.32030878</v>
      </c>
      <c r="U3695" s="12">
        <v>12.402154729999999</v>
      </c>
      <c r="V3695" s="12">
        <v>2.9181540539999999</v>
      </c>
      <c r="W3695" s="12">
        <v>17.29955704</v>
      </c>
      <c r="X3695" s="12">
        <v>17.9620587</v>
      </c>
      <c r="Y3695" s="12"/>
      <c r="Z3695" s="12"/>
      <c r="AA3695" s="12"/>
      <c r="AB3695" s="12"/>
      <c r="AC3695" s="12"/>
      <c r="AD3695" s="12"/>
      <c r="AE3695" s="12"/>
      <c r="AF3695" s="12"/>
      <c r="AG3695" s="12"/>
      <c r="AH3695" s="12"/>
      <c r="AI3695" s="12"/>
      <c r="AJ3695" s="12"/>
      <c r="AK3695" s="12"/>
      <c r="AL3695" s="12"/>
      <c r="AM3695" s="12"/>
      <c r="AN3695" s="12"/>
      <c r="AO3695" s="12"/>
      <c r="AP3695" s="12"/>
      <c r="AQ3695" s="12"/>
      <c r="AR3695" s="12"/>
      <c r="AS3695" s="12"/>
      <c r="AT3695" s="12"/>
      <c r="AU3695" s="12"/>
      <c r="AV3695" s="12"/>
      <c r="AW3695" s="12"/>
      <c r="AX3695" s="12"/>
      <c r="AY3695" s="12"/>
      <c r="AZ3695" s="12"/>
      <c r="BA3695" s="12"/>
      <c r="BB3695" s="12"/>
      <c r="BC3695" s="12"/>
      <c r="BD3695" s="12"/>
      <c r="BE3695" s="12"/>
      <c r="BF3695" s="12"/>
      <c r="BG3695" s="12"/>
      <c r="BH3695" s="12"/>
      <c r="BI3695" s="12">
        <v>102.974343411177</v>
      </c>
      <c r="BJ3695" s="12">
        <v>100.33259349801099</v>
      </c>
      <c r="BK3695" s="12">
        <v>28.191589820368499</v>
      </c>
      <c r="BL3695" s="12">
        <v>39.521137852817702</v>
      </c>
      <c r="BM3695" s="12">
        <v>15.3203087821359</v>
      </c>
      <c r="BN3695" s="12">
        <v>12.4021547283958</v>
      </c>
      <c r="BO3695" s="12">
        <v>2.9181540537401802</v>
      </c>
      <c r="BP3695" s="12">
        <v>17.2995570426888</v>
      </c>
      <c r="BQ3695" s="12">
        <v>17.9620586953024</v>
      </c>
    </row>
    <row r="3696" spans="1:69" x14ac:dyDescent="0.35">
      <c r="A3696" s="5" t="s">
        <v>938</v>
      </c>
      <c r="B3696" s="5">
        <v>3</v>
      </c>
      <c r="C3696" s="5" t="s">
        <v>939</v>
      </c>
      <c r="D3696" s="5" t="s">
        <v>940</v>
      </c>
      <c r="E3696" s="24">
        <v>8</v>
      </c>
      <c r="F3696" s="23">
        <v>2050</v>
      </c>
      <c r="G3696" s="12"/>
      <c r="H3696" s="12"/>
      <c r="I3696" s="12"/>
      <c r="J3696" s="12"/>
      <c r="K3696" s="12"/>
      <c r="L3696" s="12"/>
      <c r="M3696" s="12"/>
      <c r="N3696" s="12"/>
      <c r="O3696" s="12"/>
      <c r="P3696" s="12">
        <v>103.1767655</v>
      </c>
      <c r="Q3696" s="12">
        <v>100.53501559999999</v>
      </c>
      <c r="R3696" s="12">
        <v>28.394011949999999</v>
      </c>
      <c r="S3696" s="12">
        <v>39.521137850000002</v>
      </c>
      <c r="T3696" s="12">
        <v>15.32030878</v>
      </c>
      <c r="U3696" s="12">
        <v>12.402154729999999</v>
      </c>
      <c r="V3696" s="12">
        <v>2.9181540539999999</v>
      </c>
      <c r="W3696" s="12">
        <v>17.29955704</v>
      </c>
      <c r="X3696" s="12">
        <v>17.9620587</v>
      </c>
      <c r="Y3696" s="12"/>
      <c r="Z3696" s="12"/>
      <c r="AA3696" s="12"/>
      <c r="AB3696" s="12"/>
      <c r="AC3696" s="12"/>
      <c r="AD3696" s="12"/>
      <c r="AE3696" s="12"/>
      <c r="AF3696" s="12"/>
      <c r="AG3696" s="12"/>
      <c r="AH3696" s="12"/>
      <c r="AI3696" s="12"/>
      <c r="AJ3696" s="12"/>
      <c r="AK3696" s="12"/>
      <c r="AL3696" s="12"/>
      <c r="AM3696" s="12"/>
      <c r="AN3696" s="12"/>
      <c r="AO3696" s="12"/>
      <c r="AP3696" s="12"/>
      <c r="AQ3696" s="12"/>
      <c r="AR3696" s="12"/>
      <c r="AS3696" s="12"/>
      <c r="AT3696" s="12"/>
      <c r="AU3696" s="12"/>
      <c r="AV3696" s="12"/>
      <c r="AW3696" s="12"/>
      <c r="AX3696" s="12"/>
      <c r="AY3696" s="12"/>
      <c r="AZ3696" s="12"/>
      <c r="BA3696" s="12"/>
      <c r="BB3696" s="12"/>
      <c r="BC3696" s="12"/>
      <c r="BD3696" s="12"/>
      <c r="BE3696" s="12"/>
      <c r="BF3696" s="12"/>
      <c r="BG3696" s="12"/>
      <c r="BH3696" s="12"/>
      <c r="BI3696" s="12">
        <v>103.176765544243</v>
      </c>
      <c r="BJ3696" s="12">
        <v>100.53501563107601</v>
      </c>
      <c r="BK3696" s="12">
        <v>28.394011953433999</v>
      </c>
      <c r="BL3696" s="12">
        <v>39.521137852817702</v>
      </c>
      <c r="BM3696" s="12">
        <v>15.3203087821359</v>
      </c>
      <c r="BN3696" s="12">
        <v>12.4021547283958</v>
      </c>
      <c r="BO3696" s="12">
        <v>2.9181540537401802</v>
      </c>
      <c r="BP3696" s="12">
        <v>17.2995570426888</v>
      </c>
      <c r="BQ3696" s="12">
        <v>17.9620586953024</v>
      </c>
    </row>
    <row r="3697" spans="1:69" x14ac:dyDescent="0.35">
      <c r="A3697" s="5" t="s">
        <v>941</v>
      </c>
      <c r="B3697" s="5">
        <v>3</v>
      </c>
      <c r="C3697" s="5" t="s">
        <v>939</v>
      </c>
      <c r="D3697" s="5" t="s">
        <v>942</v>
      </c>
      <c r="E3697" s="24">
        <v>0</v>
      </c>
      <c r="F3697" s="23">
        <v>2018</v>
      </c>
      <c r="G3697" s="12"/>
      <c r="H3697" s="12"/>
      <c r="I3697" s="12"/>
      <c r="J3697" s="12"/>
      <c r="K3697" s="12"/>
      <c r="L3697" s="12"/>
      <c r="M3697" s="12"/>
      <c r="N3697" s="12"/>
      <c r="O3697" s="12"/>
      <c r="P3697" s="12"/>
      <c r="Q3697" s="12"/>
      <c r="R3697" s="12"/>
      <c r="S3697" s="12"/>
      <c r="T3697" s="12"/>
      <c r="U3697" s="12"/>
      <c r="V3697" s="12"/>
      <c r="W3697" s="12"/>
      <c r="X3697" s="12"/>
      <c r="Y3697" s="12"/>
      <c r="Z3697" s="12"/>
      <c r="AA3697" s="12"/>
      <c r="AB3697" s="12"/>
      <c r="AC3697" s="12"/>
      <c r="AD3697" s="12"/>
      <c r="AE3697" s="12"/>
      <c r="AF3697" s="12"/>
      <c r="AG3697" s="12"/>
      <c r="AH3697" s="12"/>
      <c r="AI3697" s="12"/>
      <c r="AJ3697" s="12"/>
      <c r="AK3697" s="12"/>
      <c r="AL3697" s="12"/>
      <c r="AM3697" s="12"/>
      <c r="AN3697" s="12"/>
      <c r="AO3697" s="12"/>
      <c r="AP3697" s="12"/>
      <c r="AQ3697" s="12"/>
      <c r="AR3697" s="12"/>
      <c r="AS3697" s="12"/>
      <c r="AT3697" s="12"/>
      <c r="AU3697" s="12"/>
      <c r="AV3697" s="12"/>
      <c r="AW3697" s="12"/>
      <c r="AX3697" s="12"/>
      <c r="AY3697" s="12"/>
      <c r="AZ3697" s="12">
        <v>123.89232100999999</v>
      </c>
      <c r="BA3697" s="12">
        <v>115.27309841</v>
      </c>
      <c r="BB3697" s="12">
        <v>25.862795133999999</v>
      </c>
      <c r="BC3697" s="12">
        <v>88.019935769999989</v>
      </c>
      <c r="BD3697" s="12">
        <v>0</v>
      </c>
      <c r="BE3697" s="12">
        <v>0</v>
      </c>
      <c r="BF3697" s="12">
        <v>0</v>
      </c>
      <c r="BG3697" s="12">
        <v>1.3903675099999999</v>
      </c>
      <c r="BH3697" s="12">
        <v>8.6192225909999998</v>
      </c>
      <c r="BI3697" s="12">
        <v>123.8923210012198</v>
      </c>
      <c r="BJ3697" s="12">
        <v>115.2730984102198</v>
      </c>
      <c r="BK3697" s="12">
        <v>25.862795129986168</v>
      </c>
      <c r="BL3697" s="12">
        <v>88.019935769330701</v>
      </c>
      <c r="BM3697" s="12">
        <v>0</v>
      </c>
      <c r="BN3697" s="12">
        <v>0</v>
      </c>
      <c r="BO3697" s="12">
        <v>0</v>
      </c>
      <c r="BP3697" s="12">
        <v>1.3903675109030398</v>
      </c>
      <c r="BQ3697" s="12">
        <v>8.6192225909999998</v>
      </c>
    </row>
    <row r="3698" spans="1:69" x14ac:dyDescent="0.35">
      <c r="A3698" s="5" t="s">
        <v>941</v>
      </c>
      <c r="B3698" s="5">
        <v>3</v>
      </c>
      <c r="C3698" s="5" t="s">
        <v>939</v>
      </c>
      <c r="D3698" s="5" t="s">
        <v>942</v>
      </c>
      <c r="E3698" s="24">
        <v>1</v>
      </c>
      <c r="F3698" s="23">
        <v>2030</v>
      </c>
      <c r="G3698" s="12"/>
      <c r="H3698" s="12"/>
      <c r="I3698" s="12"/>
      <c r="J3698" s="12"/>
      <c r="K3698" s="12"/>
      <c r="L3698" s="12"/>
      <c r="M3698" s="12"/>
      <c r="N3698" s="12"/>
      <c r="O3698" s="12"/>
      <c r="P3698" s="12"/>
      <c r="Q3698" s="12"/>
      <c r="R3698" s="12"/>
      <c r="S3698" s="12"/>
      <c r="T3698" s="12"/>
      <c r="U3698" s="12"/>
      <c r="V3698" s="12"/>
      <c r="W3698" s="12"/>
      <c r="X3698" s="12"/>
      <c r="Y3698" s="12"/>
      <c r="Z3698" s="12"/>
      <c r="AA3698" s="12"/>
      <c r="AB3698" s="12"/>
      <c r="AC3698" s="12"/>
      <c r="AD3698" s="12"/>
      <c r="AE3698" s="12"/>
      <c r="AF3698" s="12"/>
      <c r="AG3698" s="12"/>
      <c r="AH3698" s="12"/>
      <c r="AI3698" s="12"/>
      <c r="AJ3698" s="12"/>
      <c r="AK3698" s="12"/>
      <c r="AL3698" s="12"/>
      <c r="AM3698" s="12"/>
      <c r="AN3698" s="12"/>
      <c r="AO3698" s="12"/>
      <c r="AP3698" s="12"/>
      <c r="AQ3698" s="12"/>
      <c r="AR3698" s="12"/>
      <c r="AS3698" s="12"/>
      <c r="AT3698" s="12"/>
      <c r="AU3698" s="12"/>
      <c r="AV3698" s="12"/>
      <c r="AW3698" s="12"/>
      <c r="AX3698" s="12"/>
      <c r="AY3698" s="12"/>
      <c r="AZ3698" s="12">
        <v>136.70348454000001</v>
      </c>
      <c r="BA3698" s="12">
        <v>125.04793518</v>
      </c>
      <c r="BB3698" s="12">
        <v>30.540256665000001</v>
      </c>
      <c r="BC3698" s="12">
        <v>88.457646889999992</v>
      </c>
      <c r="BD3698" s="12">
        <v>0.12517254899999999</v>
      </c>
      <c r="BE3698" s="12">
        <v>9.2518840000000005E-2</v>
      </c>
      <c r="BF3698" s="12">
        <v>3.2653707999999997E-2</v>
      </c>
      <c r="BG3698" s="12">
        <v>5.9248590889999999</v>
      </c>
      <c r="BH3698" s="12">
        <v>11.780721907</v>
      </c>
      <c r="BI3698" s="12">
        <v>136.70348454104982</v>
      </c>
      <c r="BJ3698" s="12">
        <v>125.04793518291351</v>
      </c>
      <c r="BK3698" s="12">
        <v>30.540256661444445</v>
      </c>
      <c r="BL3698" s="12">
        <v>88.457646883478901</v>
      </c>
      <c r="BM3698" s="12">
        <v>0.1251725488633591</v>
      </c>
      <c r="BN3698" s="12">
        <v>9.2518840464221805E-2</v>
      </c>
      <c r="BO3698" s="12">
        <v>3.2653708399137102E-2</v>
      </c>
      <c r="BP3698" s="12">
        <v>5.9248590891266</v>
      </c>
      <c r="BQ3698" s="12">
        <v>11.780721906999711</v>
      </c>
    </row>
    <row r="3699" spans="1:69" x14ac:dyDescent="0.35">
      <c r="A3699" s="5" t="s">
        <v>941</v>
      </c>
      <c r="B3699" s="5">
        <v>3</v>
      </c>
      <c r="C3699" s="5" t="s">
        <v>939</v>
      </c>
      <c r="D3699" s="5" t="s">
        <v>942</v>
      </c>
      <c r="E3699" s="24">
        <v>2</v>
      </c>
      <c r="F3699" s="23">
        <v>2030</v>
      </c>
      <c r="G3699" s="12"/>
      <c r="H3699" s="12"/>
      <c r="I3699" s="12"/>
      <c r="J3699" s="12"/>
      <c r="K3699" s="12"/>
      <c r="L3699" s="12"/>
      <c r="M3699" s="12"/>
      <c r="N3699" s="12"/>
      <c r="O3699" s="12"/>
      <c r="P3699" s="12"/>
      <c r="Q3699" s="12"/>
      <c r="R3699" s="12"/>
      <c r="S3699" s="12"/>
      <c r="T3699" s="12"/>
      <c r="U3699" s="12"/>
      <c r="V3699" s="12"/>
      <c r="W3699" s="12"/>
      <c r="X3699" s="12"/>
      <c r="Y3699" s="12"/>
      <c r="Z3699" s="12"/>
      <c r="AA3699" s="12"/>
      <c r="AB3699" s="12"/>
      <c r="AC3699" s="12"/>
      <c r="AD3699" s="12"/>
      <c r="AE3699" s="12"/>
      <c r="AF3699" s="12"/>
      <c r="AG3699" s="12"/>
      <c r="AH3699" s="12"/>
      <c r="AI3699" s="12"/>
      <c r="AJ3699" s="12"/>
      <c r="AK3699" s="12"/>
      <c r="AL3699" s="12"/>
      <c r="AM3699" s="12"/>
      <c r="AN3699" s="12"/>
      <c r="AO3699" s="12"/>
      <c r="AP3699" s="12"/>
      <c r="AQ3699" s="12"/>
      <c r="AR3699" s="12"/>
      <c r="AS3699" s="12"/>
      <c r="AT3699" s="12"/>
      <c r="AU3699" s="12"/>
      <c r="AV3699" s="12"/>
      <c r="AW3699" s="12"/>
      <c r="AX3699" s="12"/>
      <c r="AY3699" s="12"/>
      <c r="AZ3699" s="12">
        <v>138.79904407999999</v>
      </c>
      <c r="BA3699" s="12">
        <v>127.14349473</v>
      </c>
      <c r="BB3699" s="12">
        <v>32.635816208999998</v>
      </c>
      <c r="BC3699" s="12">
        <v>88.457646889999992</v>
      </c>
      <c r="BD3699" s="12">
        <v>0.12517254899999999</v>
      </c>
      <c r="BE3699" s="12">
        <v>9.2518840000000005E-2</v>
      </c>
      <c r="BF3699" s="12">
        <v>3.2653707999999997E-2</v>
      </c>
      <c r="BG3699" s="12">
        <v>5.9248590889999999</v>
      </c>
      <c r="BH3699" s="12">
        <v>11.780721907</v>
      </c>
      <c r="BI3699" s="12">
        <v>138.79904408849978</v>
      </c>
      <c r="BJ3699" s="12">
        <v>127.1434947303634</v>
      </c>
      <c r="BK3699" s="12">
        <v>32.635816208894418</v>
      </c>
      <c r="BL3699" s="12">
        <v>88.457646883478901</v>
      </c>
      <c r="BM3699" s="12">
        <v>0.1251725488633591</v>
      </c>
      <c r="BN3699" s="12">
        <v>9.2518840464221805E-2</v>
      </c>
      <c r="BO3699" s="12">
        <v>3.2653708399137102E-2</v>
      </c>
      <c r="BP3699" s="12">
        <v>5.9248590891266</v>
      </c>
      <c r="BQ3699" s="12">
        <v>11.780721906999711</v>
      </c>
    </row>
    <row r="3700" spans="1:69" x14ac:dyDescent="0.35">
      <c r="A3700" s="5" t="s">
        <v>941</v>
      </c>
      <c r="B3700" s="5">
        <v>3</v>
      </c>
      <c r="C3700" s="5" t="s">
        <v>939</v>
      </c>
      <c r="D3700" s="5" t="s">
        <v>942</v>
      </c>
      <c r="E3700" s="24">
        <v>3</v>
      </c>
      <c r="F3700" s="23">
        <v>2030</v>
      </c>
      <c r="G3700" s="12"/>
      <c r="H3700" s="12"/>
      <c r="I3700" s="12"/>
      <c r="J3700" s="12"/>
      <c r="K3700" s="12"/>
      <c r="L3700" s="12"/>
      <c r="M3700" s="12"/>
      <c r="N3700" s="12"/>
      <c r="O3700" s="12"/>
      <c r="P3700" s="12"/>
      <c r="Q3700" s="12"/>
      <c r="R3700" s="12"/>
      <c r="S3700" s="12"/>
      <c r="T3700" s="12"/>
      <c r="U3700" s="12"/>
      <c r="V3700" s="12"/>
      <c r="W3700" s="12"/>
      <c r="X3700" s="12"/>
      <c r="Y3700" s="12"/>
      <c r="Z3700" s="12"/>
      <c r="AA3700" s="12"/>
      <c r="AB3700" s="12"/>
      <c r="AC3700" s="12"/>
      <c r="AD3700" s="12"/>
      <c r="AE3700" s="12"/>
      <c r="AF3700" s="12"/>
      <c r="AG3700" s="12"/>
      <c r="AH3700" s="12"/>
      <c r="AI3700" s="12"/>
      <c r="AJ3700" s="12"/>
      <c r="AK3700" s="12"/>
      <c r="AL3700" s="12"/>
      <c r="AM3700" s="12"/>
      <c r="AN3700" s="12"/>
      <c r="AO3700" s="12"/>
      <c r="AP3700" s="12"/>
      <c r="AQ3700" s="12"/>
      <c r="AR3700" s="12"/>
      <c r="AS3700" s="12"/>
      <c r="AT3700" s="12"/>
      <c r="AU3700" s="12"/>
      <c r="AV3700" s="12"/>
      <c r="AW3700" s="12"/>
      <c r="AX3700" s="12"/>
      <c r="AY3700" s="12"/>
      <c r="AZ3700" s="12">
        <v>137.73787838999999</v>
      </c>
      <c r="BA3700" s="12">
        <v>126.08232903999999</v>
      </c>
      <c r="BB3700" s="12">
        <v>31.574650511000002</v>
      </c>
      <c r="BC3700" s="12">
        <v>88.457646889999992</v>
      </c>
      <c r="BD3700" s="12">
        <v>0.12517254899999999</v>
      </c>
      <c r="BE3700" s="12">
        <v>9.2518840000000005E-2</v>
      </c>
      <c r="BF3700" s="12">
        <v>3.2653707999999997E-2</v>
      </c>
      <c r="BG3700" s="12">
        <v>5.9248590889999999</v>
      </c>
      <c r="BH3700" s="12">
        <v>11.780721907</v>
      </c>
      <c r="BI3700" s="12">
        <v>137.73787839008219</v>
      </c>
      <c r="BJ3700" s="12">
        <v>126.08232903194589</v>
      </c>
      <c r="BK3700" s="12">
        <v>31.57465051047685</v>
      </c>
      <c r="BL3700" s="12">
        <v>88.457646883478901</v>
      </c>
      <c r="BM3700" s="12">
        <v>0.1251725488633591</v>
      </c>
      <c r="BN3700" s="12">
        <v>9.2518840464221805E-2</v>
      </c>
      <c r="BO3700" s="12">
        <v>3.2653708399137102E-2</v>
      </c>
      <c r="BP3700" s="12">
        <v>5.9248590891266</v>
      </c>
      <c r="BQ3700" s="12">
        <v>11.780721906999711</v>
      </c>
    </row>
    <row r="3701" spans="1:69" x14ac:dyDescent="0.35">
      <c r="A3701" s="5" t="s">
        <v>941</v>
      </c>
      <c r="B3701" s="5">
        <v>3</v>
      </c>
      <c r="C3701" s="5" t="s">
        <v>939</v>
      </c>
      <c r="D3701" s="5" t="s">
        <v>942</v>
      </c>
      <c r="E3701" s="24">
        <v>4</v>
      </c>
      <c r="F3701" s="23">
        <v>2030</v>
      </c>
      <c r="G3701" s="12"/>
      <c r="H3701" s="12"/>
      <c r="I3701" s="12"/>
      <c r="J3701" s="12"/>
      <c r="K3701" s="12"/>
      <c r="L3701" s="12"/>
      <c r="M3701" s="12"/>
      <c r="N3701" s="12"/>
      <c r="O3701" s="12"/>
      <c r="P3701" s="12"/>
      <c r="Q3701" s="12"/>
      <c r="R3701" s="12"/>
      <c r="S3701" s="12"/>
      <c r="T3701" s="12"/>
      <c r="U3701" s="12"/>
      <c r="V3701" s="12"/>
      <c r="W3701" s="12"/>
      <c r="X3701" s="12"/>
      <c r="Y3701" s="12"/>
      <c r="Z3701" s="12"/>
      <c r="AA3701" s="12"/>
      <c r="AB3701" s="12"/>
      <c r="AC3701" s="12"/>
      <c r="AD3701" s="12"/>
      <c r="AE3701" s="12"/>
      <c r="AF3701" s="12"/>
      <c r="AG3701" s="12"/>
      <c r="AH3701" s="12"/>
      <c r="AI3701" s="12"/>
      <c r="AJ3701" s="12"/>
      <c r="AK3701" s="12"/>
      <c r="AL3701" s="12"/>
      <c r="AM3701" s="12"/>
      <c r="AN3701" s="12"/>
      <c r="AO3701" s="12"/>
      <c r="AP3701" s="12"/>
      <c r="AQ3701" s="12"/>
      <c r="AR3701" s="12"/>
      <c r="AS3701" s="12"/>
      <c r="AT3701" s="12"/>
      <c r="AU3701" s="12"/>
      <c r="AV3701" s="12"/>
      <c r="AW3701" s="12"/>
      <c r="AX3701" s="12"/>
      <c r="AY3701" s="12"/>
      <c r="AZ3701" s="12">
        <v>139.83343794000001</v>
      </c>
      <c r="BA3701" s="12">
        <v>128.17788858</v>
      </c>
      <c r="BB3701" s="12">
        <v>33.670210056000002</v>
      </c>
      <c r="BC3701" s="12">
        <v>88.457646889999992</v>
      </c>
      <c r="BD3701" s="12">
        <v>0.12517254899999999</v>
      </c>
      <c r="BE3701" s="12">
        <v>9.2518840000000005E-2</v>
      </c>
      <c r="BF3701" s="12">
        <v>3.2653707999999997E-2</v>
      </c>
      <c r="BG3701" s="12">
        <v>5.9248590889999999</v>
      </c>
      <c r="BH3701" s="12">
        <v>11.780721907</v>
      </c>
      <c r="BI3701" s="12">
        <v>139.83343793753221</v>
      </c>
      <c r="BJ3701" s="12">
        <v>128.1778885793959</v>
      </c>
      <c r="BK3701" s="12">
        <v>33.670210057926823</v>
      </c>
      <c r="BL3701" s="12">
        <v>88.457646883478901</v>
      </c>
      <c r="BM3701" s="12">
        <v>0.1251725488633591</v>
      </c>
      <c r="BN3701" s="12">
        <v>9.2518840464221805E-2</v>
      </c>
      <c r="BO3701" s="12">
        <v>3.2653708399137102E-2</v>
      </c>
      <c r="BP3701" s="12">
        <v>5.9248590891266</v>
      </c>
      <c r="BQ3701" s="12">
        <v>11.780721906999711</v>
      </c>
    </row>
    <row r="3702" spans="1:69" x14ac:dyDescent="0.35">
      <c r="A3702" s="5" t="s">
        <v>941</v>
      </c>
      <c r="B3702" s="5">
        <v>3</v>
      </c>
      <c r="C3702" s="5" t="s">
        <v>939</v>
      </c>
      <c r="D3702" s="5" t="s">
        <v>942</v>
      </c>
      <c r="E3702" s="24">
        <v>5</v>
      </c>
      <c r="F3702" s="23">
        <v>2050</v>
      </c>
      <c r="G3702" s="12"/>
      <c r="H3702" s="12"/>
      <c r="I3702" s="12"/>
      <c r="J3702" s="12"/>
      <c r="K3702" s="12"/>
      <c r="L3702" s="12"/>
      <c r="M3702" s="12"/>
      <c r="N3702" s="12"/>
      <c r="O3702" s="12"/>
      <c r="P3702" s="12"/>
      <c r="Q3702" s="12"/>
      <c r="R3702" s="12"/>
      <c r="S3702" s="12"/>
      <c r="T3702" s="12"/>
      <c r="U3702" s="12"/>
      <c r="V3702" s="12"/>
      <c r="W3702" s="12"/>
      <c r="X3702" s="12"/>
      <c r="Y3702" s="12"/>
      <c r="Z3702" s="12"/>
      <c r="AA3702" s="12"/>
      <c r="AB3702" s="12"/>
      <c r="AC3702" s="12"/>
      <c r="AD3702" s="12"/>
      <c r="AE3702" s="12"/>
      <c r="AF3702" s="12"/>
      <c r="AG3702" s="12"/>
      <c r="AH3702" s="12"/>
      <c r="AI3702" s="12"/>
      <c r="AJ3702" s="12"/>
      <c r="AK3702" s="12"/>
      <c r="AL3702" s="12"/>
      <c r="AM3702" s="12"/>
      <c r="AN3702" s="12"/>
      <c r="AO3702" s="12"/>
      <c r="AP3702" s="12"/>
      <c r="AQ3702" s="12"/>
      <c r="AR3702" s="12"/>
      <c r="AS3702" s="12"/>
      <c r="AT3702" s="12"/>
      <c r="AU3702" s="12"/>
      <c r="AV3702" s="12"/>
      <c r="AW3702" s="12"/>
      <c r="AX3702" s="12"/>
      <c r="AY3702" s="12"/>
      <c r="AZ3702" s="12">
        <v>151.98924328999999</v>
      </c>
      <c r="BA3702" s="12">
        <v>133.45747865999999</v>
      </c>
      <c r="BB3702" s="12">
        <v>42.904717057999996</v>
      </c>
      <c r="BC3702" s="12">
        <v>89.450284807999992</v>
      </c>
      <c r="BD3702" s="12">
        <v>0.40867943400000001</v>
      </c>
      <c r="BE3702" s="12">
        <v>0.30206740799999998</v>
      </c>
      <c r="BF3702" s="12">
        <v>0.106612026</v>
      </c>
      <c r="BG3702" s="12">
        <v>0.69379735300000001</v>
      </c>
      <c r="BH3702" s="12">
        <v>18.940444069999998</v>
      </c>
      <c r="BI3702" s="12">
        <v>151.98924329120669</v>
      </c>
      <c r="BJ3702" s="12">
        <v>133.45747865429129</v>
      </c>
      <c r="BK3702" s="12">
        <v>42.904717062220698</v>
      </c>
      <c r="BL3702" s="12">
        <v>89.450284805688952</v>
      </c>
      <c r="BM3702" s="12">
        <v>0.40867943401954976</v>
      </c>
      <c r="BN3702" s="12">
        <v>0.30206740775357921</v>
      </c>
      <c r="BO3702" s="12">
        <v>0.1066120262659695</v>
      </c>
      <c r="BP3702" s="12">
        <v>0.69379735236211504</v>
      </c>
      <c r="BQ3702" s="12">
        <v>18.940444070934852</v>
      </c>
    </row>
    <row r="3703" spans="1:69" x14ac:dyDescent="0.35">
      <c r="A3703" s="5" t="s">
        <v>941</v>
      </c>
      <c r="B3703" s="5">
        <v>3</v>
      </c>
      <c r="C3703" s="5" t="s">
        <v>939</v>
      </c>
      <c r="D3703" s="5" t="s">
        <v>942</v>
      </c>
      <c r="E3703" s="24">
        <v>6</v>
      </c>
      <c r="F3703" s="23">
        <v>2050</v>
      </c>
      <c r="G3703" s="12"/>
      <c r="H3703" s="12"/>
      <c r="I3703" s="12"/>
      <c r="J3703" s="12"/>
      <c r="K3703" s="12"/>
      <c r="L3703" s="12"/>
      <c r="M3703" s="12"/>
      <c r="N3703" s="12"/>
      <c r="O3703" s="12"/>
      <c r="P3703" s="12"/>
      <c r="Q3703" s="12"/>
      <c r="R3703" s="12"/>
      <c r="S3703" s="12"/>
      <c r="T3703" s="12"/>
      <c r="U3703" s="12"/>
      <c r="V3703" s="12"/>
      <c r="W3703" s="12"/>
      <c r="X3703" s="12"/>
      <c r="Y3703" s="12"/>
      <c r="Z3703" s="12"/>
      <c r="AA3703" s="12"/>
      <c r="AB3703" s="12"/>
      <c r="AC3703" s="12"/>
      <c r="AD3703" s="12"/>
      <c r="AE3703" s="12"/>
      <c r="AF3703" s="12"/>
      <c r="AG3703" s="12"/>
      <c r="AH3703" s="12"/>
      <c r="AI3703" s="12"/>
      <c r="AJ3703" s="12"/>
      <c r="AK3703" s="12"/>
      <c r="AL3703" s="12"/>
      <c r="AM3703" s="12"/>
      <c r="AN3703" s="12"/>
      <c r="AO3703" s="12"/>
      <c r="AP3703" s="12"/>
      <c r="AQ3703" s="12"/>
      <c r="AR3703" s="12"/>
      <c r="AS3703" s="12"/>
      <c r="AT3703" s="12"/>
      <c r="AU3703" s="12"/>
      <c r="AV3703" s="12"/>
      <c r="AW3703" s="12"/>
      <c r="AX3703" s="12"/>
      <c r="AY3703" s="12"/>
      <c r="AZ3703" s="12">
        <v>152.62093537999999</v>
      </c>
      <c r="BA3703" s="12">
        <v>134.08917074000001</v>
      </c>
      <c r="BB3703" s="12">
        <v>43.536409155000001</v>
      </c>
      <c r="BC3703" s="12">
        <v>89.450284807999992</v>
      </c>
      <c r="BD3703" s="12">
        <v>0.40867943400000001</v>
      </c>
      <c r="BE3703" s="12">
        <v>0.30206740799999998</v>
      </c>
      <c r="BF3703" s="12">
        <v>0.106612026</v>
      </c>
      <c r="BG3703" s="12">
        <v>0.69379735300000001</v>
      </c>
      <c r="BH3703" s="12">
        <v>18.940444069999998</v>
      </c>
      <c r="BI3703" s="12">
        <v>152.62093537996219</v>
      </c>
      <c r="BJ3703" s="12">
        <v>134.08917074304691</v>
      </c>
      <c r="BK3703" s="12">
        <v>43.53640915097612</v>
      </c>
      <c r="BL3703" s="12">
        <v>89.450284805688952</v>
      </c>
      <c r="BM3703" s="12">
        <v>0.40867943401954976</v>
      </c>
      <c r="BN3703" s="12">
        <v>0.30206740775357921</v>
      </c>
      <c r="BO3703" s="12">
        <v>0.1066120262659695</v>
      </c>
      <c r="BP3703" s="12">
        <v>0.69379735236211504</v>
      </c>
      <c r="BQ3703" s="12">
        <v>18.940444070934852</v>
      </c>
    </row>
    <row r="3704" spans="1:69" x14ac:dyDescent="0.35">
      <c r="A3704" s="5" t="s">
        <v>941</v>
      </c>
      <c r="B3704" s="5">
        <v>3</v>
      </c>
      <c r="C3704" s="5" t="s">
        <v>939</v>
      </c>
      <c r="D3704" s="5" t="s">
        <v>942</v>
      </c>
      <c r="E3704" s="24">
        <v>7</v>
      </c>
      <c r="F3704" s="23">
        <v>2050</v>
      </c>
      <c r="G3704" s="12"/>
      <c r="H3704" s="12"/>
      <c r="I3704" s="12"/>
      <c r="J3704" s="12"/>
      <c r="K3704" s="12"/>
      <c r="L3704" s="12"/>
      <c r="M3704" s="12"/>
      <c r="N3704" s="12"/>
      <c r="O3704" s="12"/>
      <c r="P3704" s="12"/>
      <c r="Q3704" s="12"/>
      <c r="R3704" s="12"/>
      <c r="S3704" s="12"/>
      <c r="T3704" s="12"/>
      <c r="U3704" s="12"/>
      <c r="V3704" s="12"/>
      <c r="W3704" s="12"/>
      <c r="X3704" s="12"/>
      <c r="Y3704" s="12"/>
      <c r="Z3704" s="12"/>
      <c r="AA3704" s="12"/>
      <c r="AB3704" s="12"/>
      <c r="AC3704" s="12"/>
      <c r="AD3704" s="12"/>
      <c r="AE3704" s="12"/>
      <c r="AF3704" s="12"/>
      <c r="AG3704" s="12"/>
      <c r="AH3704" s="12"/>
      <c r="AI3704" s="12"/>
      <c r="AJ3704" s="12"/>
      <c r="AK3704" s="12"/>
      <c r="AL3704" s="12"/>
      <c r="AM3704" s="12"/>
      <c r="AN3704" s="12"/>
      <c r="AO3704" s="12"/>
      <c r="AP3704" s="12"/>
      <c r="AQ3704" s="12"/>
      <c r="AR3704" s="12"/>
      <c r="AS3704" s="12"/>
      <c r="AT3704" s="12"/>
      <c r="AU3704" s="12"/>
      <c r="AV3704" s="12"/>
      <c r="AW3704" s="12"/>
      <c r="AX3704" s="12"/>
      <c r="AY3704" s="12"/>
      <c r="AZ3704" s="12">
        <v>153.67278156999998</v>
      </c>
      <c r="BA3704" s="12">
        <v>135.14101692</v>
      </c>
      <c r="BB3704" s="12">
        <v>44.588255330000003</v>
      </c>
      <c r="BC3704" s="12">
        <v>89.450284807999992</v>
      </c>
      <c r="BD3704" s="12">
        <v>0.40867943400000001</v>
      </c>
      <c r="BE3704" s="12">
        <v>0.30206740799999998</v>
      </c>
      <c r="BF3704" s="12">
        <v>0.106612026</v>
      </c>
      <c r="BG3704" s="12">
        <v>0.69379735300000001</v>
      </c>
      <c r="BH3704" s="12">
        <v>18.940444069999998</v>
      </c>
      <c r="BI3704" s="12">
        <v>153.6727815598019</v>
      </c>
      <c r="BJ3704" s="12">
        <v>135.14101692288651</v>
      </c>
      <c r="BK3704" s="12">
        <v>44.588255330815933</v>
      </c>
      <c r="BL3704" s="12">
        <v>89.450284805688952</v>
      </c>
      <c r="BM3704" s="12">
        <v>0.40867943401954976</v>
      </c>
      <c r="BN3704" s="12">
        <v>0.30206740775357921</v>
      </c>
      <c r="BO3704" s="12">
        <v>0.1066120262659695</v>
      </c>
      <c r="BP3704" s="12">
        <v>0.69379735236211504</v>
      </c>
      <c r="BQ3704" s="12">
        <v>18.940444070934852</v>
      </c>
    </row>
    <row r="3705" spans="1:69" x14ac:dyDescent="0.35">
      <c r="A3705" s="5" t="s">
        <v>941</v>
      </c>
      <c r="B3705" s="5">
        <v>3</v>
      </c>
      <c r="C3705" s="5" t="s">
        <v>939</v>
      </c>
      <c r="D3705" s="5" t="s">
        <v>942</v>
      </c>
      <c r="E3705" s="24">
        <v>8</v>
      </c>
      <c r="F3705" s="23">
        <v>2050</v>
      </c>
      <c r="G3705" s="12"/>
      <c r="H3705" s="12"/>
      <c r="I3705" s="12"/>
      <c r="J3705" s="12"/>
      <c r="K3705" s="12"/>
      <c r="L3705" s="12"/>
      <c r="M3705" s="12"/>
      <c r="N3705" s="12"/>
      <c r="O3705" s="12"/>
      <c r="P3705" s="12"/>
      <c r="Q3705" s="12"/>
      <c r="R3705" s="12"/>
      <c r="S3705" s="12"/>
      <c r="T3705" s="12"/>
      <c r="U3705" s="12"/>
      <c r="V3705" s="12"/>
      <c r="W3705" s="12"/>
      <c r="X3705" s="12"/>
      <c r="Y3705" s="12"/>
      <c r="Z3705" s="12"/>
      <c r="AA3705" s="12"/>
      <c r="AB3705" s="12"/>
      <c r="AC3705" s="12"/>
      <c r="AD3705" s="12"/>
      <c r="AE3705" s="12"/>
      <c r="AF3705" s="12"/>
      <c r="AG3705" s="12"/>
      <c r="AH3705" s="12"/>
      <c r="AI3705" s="12"/>
      <c r="AJ3705" s="12"/>
      <c r="AK3705" s="12"/>
      <c r="AL3705" s="12"/>
      <c r="AM3705" s="12"/>
      <c r="AN3705" s="12"/>
      <c r="AO3705" s="12"/>
      <c r="AP3705" s="12"/>
      <c r="AQ3705" s="12"/>
      <c r="AR3705" s="12"/>
      <c r="AS3705" s="12"/>
      <c r="AT3705" s="12"/>
      <c r="AU3705" s="12"/>
      <c r="AV3705" s="12"/>
      <c r="AW3705" s="12"/>
      <c r="AX3705" s="12"/>
      <c r="AY3705" s="12"/>
      <c r="AZ3705" s="12">
        <v>154.30447365000001</v>
      </c>
      <c r="BA3705" s="12">
        <v>135.77270901</v>
      </c>
      <c r="BB3705" s="12">
        <v>45.219947417</v>
      </c>
      <c r="BC3705" s="12">
        <v>89.450284807999992</v>
      </c>
      <c r="BD3705" s="12">
        <v>0.40867943400000001</v>
      </c>
      <c r="BE3705" s="12">
        <v>0.30206740799999998</v>
      </c>
      <c r="BF3705" s="12">
        <v>0.106612026</v>
      </c>
      <c r="BG3705" s="12">
        <v>0.69379735300000001</v>
      </c>
      <c r="BH3705" s="12">
        <v>18.940444069999998</v>
      </c>
      <c r="BI3705" s="12">
        <v>154.30447364855729</v>
      </c>
      <c r="BJ3705" s="12">
        <v>135.77270901164209</v>
      </c>
      <c r="BK3705" s="12">
        <v>45.219947419571362</v>
      </c>
      <c r="BL3705" s="12">
        <v>89.450284805688952</v>
      </c>
      <c r="BM3705" s="12">
        <v>0.40867943401954976</v>
      </c>
      <c r="BN3705" s="12">
        <v>0.30206740775357921</v>
      </c>
      <c r="BO3705" s="12">
        <v>0.1066120262659695</v>
      </c>
      <c r="BP3705" s="12">
        <v>0.69379735236211504</v>
      </c>
      <c r="BQ3705" s="12">
        <v>18.940444070934852</v>
      </c>
    </row>
    <row r="3706" spans="1:69" x14ac:dyDescent="0.35">
      <c r="A3706" s="5" t="s">
        <v>943</v>
      </c>
      <c r="B3706" s="5">
        <v>3</v>
      </c>
      <c r="C3706" s="5" t="s">
        <v>939</v>
      </c>
      <c r="D3706" s="5" t="s">
        <v>944</v>
      </c>
      <c r="E3706" s="24">
        <v>0</v>
      </c>
      <c r="F3706" s="23">
        <v>2018</v>
      </c>
      <c r="G3706" s="12"/>
      <c r="H3706" s="12"/>
      <c r="I3706" s="12"/>
      <c r="J3706" s="12"/>
      <c r="K3706" s="12"/>
      <c r="L3706" s="12"/>
      <c r="M3706" s="12"/>
      <c r="N3706" s="12"/>
      <c r="O3706" s="12"/>
      <c r="P3706" s="12">
        <v>65.556398000000002</v>
      </c>
      <c r="Q3706" s="12">
        <v>62.026271870000002</v>
      </c>
      <c r="R3706" s="12">
        <v>20.062189669999999</v>
      </c>
      <c r="S3706" s="12">
        <v>27.426006109999999</v>
      </c>
      <c r="T3706" s="12">
        <v>0</v>
      </c>
      <c r="U3706" s="12">
        <v>0</v>
      </c>
      <c r="V3706" s="12">
        <v>0</v>
      </c>
      <c r="W3706" s="12">
        <v>14.53807608</v>
      </c>
      <c r="X3706" s="12">
        <v>3.5301261300000002</v>
      </c>
      <c r="Y3706" s="12"/>
      <c r="Z3706" s="12"/>
      <c r="AA3706" s="12"/>
      <c r="AB3706" s="12"/>
      <c r="AC3706" s="12"/>
      <c r="AD3706" s="12"/>
      <c r="AE3706" s="12"/>
      <c r="AF3706" s="12"/>
      <c r="AG3706" s="12"/>
      <c r="AH3706" s="12"/>
      <c r="AI3706" s="12"/>
      <c r="AJ3706" s="12"/>
      <c r="AK3706" s="12"/>
      <c r="AL3706" s="12"/>
      <c r="AM3706" s="12"/>
      <c r="AN3706" s="12"/>
      <c r="AO3706" s="12"/>
      <c r="AP3706" s="12"/>
      <c r="AQ3706" s="12"/>
      <c r="AR3706" s="12"/>
      <c r="AS3706" s="12"/>
      <c r="AT3706" s="12"/>
      <c r="AU3706" s="12"/>
      <c r="AV3706" s="12"/>
      <c r="AW3706" s="12"/>
      <c r="AX3706" s="12"/>
      <c r="AY3706" s="12"/>
      <c r="AZ3706" s="12">
        <v>123.89232100999999</v>
      </c>
      <c r="BA3706" s="12">
        <v>115.27309841</v>
      </c>
      <c r="BB3706" s="12">
        <v>25.862795133999999</v>
      </c>
      <c r="BC3706" s="12">
        <v>88.019935769999989</v>
      </c>
      <c r="BD3706" s="12">
        <v>0</v>
      </c>
      <c r="BE3706" s="12">
        <v>0</v>
      </c>
      <c r="BF3706" s="12">
        <v>0</v>
      </c>
      <c r="BG3706" s="12">
        <v>1.3903675099999999</v>
      </c>
      <c r="BH3706" s="12">
        <v>8.6192225909999998</v>
      </c>
      <c r="BI3706" s="12">
        <v>189.44871899874011</v>
      </c>
      <c r="BJ3706" s="12">
        <v>177.29937027774011</v>
      </c>
      <c r="BK3706" s="12">
        <v>45.924984803904167</v>
      </c>
      <c r="BL3706" s="12">
        <v>115.44594188326749</v>
      </c>
      <c r="BM3706" s="12">
        <v>0</v>
      </c>
      <c r="BN3706" s="12">
        <v>0</v>
      </c>
      <c r="BO3706" s="12">
        <v>0</v>
      </c>
      <c r="BP3706" s="12">
        <v>15.92844359056844</v>
      </c>
      <c r="BQ3706" s="12">
        <v>12.149348720999999</v>
      </c>
    </row>
    <row r="3707" spans="1:69" x14ac:dyDescent="0.35">
      <c r="A3707" s="5" t="s">
        <v>943</v>
      </c>
      <c r="B3707" s="5">
        <v>3</v>
      </c>
      <c r="C3707" s="5" t="s">
        <v>939</v>
      </c>
      <c r="D3707" s="5" t="s">
        <v>944</v>
      </c>
      <c r="E3707" s="24">
        <v>1</v>
      </c>
      <c r="F3707" s="23">
        <v>2030</v>
      </c>
      <c r="G3707" s="12"/>
      <c r="H3707" s="12"/>
      <c r="I3707" s="12"/>
      <c r="J3707" s="12"/>
      <c r="K3707" s="12"/>
      <c r="L3707" s="12"/>
      <c r="M3707" s="12"/>
      <c r="N3707" s="12"/>
      <c r="O3707" s="12"/>
      <c r="P3707" s="12">
        <v>125.5632995</v>
      </c>
      <c r="Q3707" s="12">
        <v>122.6465501</v>
      </c>
      <c r="R3707" s="12">
        <v>16.051925489999999</v>
      </c>
      <c r="S3707" s="12">
        <v>28.066680080000001</v>
      </c>
      <c r="T3707" s="12">
        <v>2.166248645</v>
      </c>
      <c r="U3707" s="12">
        <v>1.4163933449999999</v>
      </c>
      <c r="V3707" s="12">
        <v>0.7498553</v>
      </c>
      <c r="W3707" s="12">
        <v>76.361695859999998</v>
      </c>
      <c r="X3707" s="12">
        <v>5.0829980199999998</v>
      </c>
      <c r="Y3707" s="12"/>
      <c r="Z3707" s="12"/>
      <c r="AA3707" s="12"/>
      <c r="AB3707" s="12"/>
      <c r="AC3707" s="12"/>
      <c r="AD3707" s="12"/>
      <c r="AE3707" s="12"/>
      <c r="AF3707" s="12"/>
      <c r="AG3707" s="12"/>
      <c r="AH3707" s="12"/>
      <c r="AI3707" s="12"/>
      <c r="AJ3707" s="12"/>
      <c r="AK3707" s="12"/>
      <c r="AL3707" s="12"/>
      <c r="AM3707" s="12"/>
      <c r="AN3707" s="12"/>
      <c r="AO3707" s="12"/>
      <c r="AP3707" s="12"/>
      <c r="AQ3707" s="12"/>
      <c r="AR3707" s="12"/>
      <c r="AS3707" s="12"/>
      <c r="AT3707" s="12"/>
      <c r="AU3707" s="12"/>
      <c r="AV3707" s="12"/>
      <c r="AW3707" s="12"/>
      <c r="AX3707" s="12"/>
      <c r="AY3707" s="12"/>
      <c r="AZ3707" s="12">
        <v>136.70348454000001</v>
      </c>
      <c r="BA3707" s="12">
        <v>125.06426202999999</v>
      </c>
      <c r="BB3707" s="12">
        <v>30.540256665000001</v>
      </c>
      <c r="BC3707" s="12">
        <v>88.457646889999992</v>
      </c>
      <c r="BD3707" s="12">
        <v>0.141499403</v>
      </c>
      <c r="BE3707" s="12">
        <v>9.2518840000000005E-2</v>
      </c>
      <c r="BF3707" s="12">
        <v>4.8980562999999998E-2</v>
      </c>
      <c r="BG3707" s="12">
        <v>5.9248590889999999</v>
      </c>
      <c r="BH3707" s="12">
        <v>11.780721907</v>
      </c>
      <c r="BI3707" s="12">
        <v>262.26678399477083</v>
      </c>
      <c r="BJ3707" s="12">
        <v>247.71081211590092</v>
      </c>
      <c r="BK3707" s="12">
        <v>46.592182155026848</v>
      </c>
      <c r="BL3707" s="12">
        <v>116.52432695899131</v>
      </c>
      <c r="BM3707" s="12">
        <v>2.3077480482905175</v>
      </c>
      <c r="BN3707" s="12">
        <v>1.5089121854207219</v>
      </c>
      <c r="BO3707" s="12">
        <v>0.79883586286979469</v>
      </c>
      <c r="BP3707" s="12">
        <v>82.2865549535925</v>
      </c>
      <c r="BQ3707" s="12">
        <v>16.86371992716025</v>
      </c>
    </row>
    <row r="3708" spans="1:69" x14ac:dyDescent="0.35">
      <c r="A3708" s="5" t="s">
        <v>943</v>
      </c>
      <c r="B3708" s="5">
        <v>3</v>
      </c>
      <c r="C3708" s="5" t="s">
        <v>939</v>
      </c>
      <c r="D3708" s="5" t="s">
        <v>944</v>
      </c>
      <c r="E3708" s="24">
        <v>2</v>
      </c>
      <c r="F3708" s="23">
        <v>2030</v>
      </c>
      <c r="G3708" s="12"/>
      <c r="H3708" s="12"/>
      <c r="I3708" s="12"/>
      <c r="J3708" s="12"/>
      <c r="K3708" s="12"/>
      <c r="L3708" s="12"/>
      <c r="M3708" s="12"/>
      <c r="N3708" s="12"/>
      <c r="O3708" s="12"/>
      <c r="P3708" s="12">
        <v>125.6018262</v>
      </c>
      <c r="Q3708" s="12">
        <v>122.6850768</v>
      </c>
      <c r="R3708" s="12">
        <v>16.090452249999998</v>
      </c>
      <c r="S3708" s="12">
        <v>28.066680080000001</v>
      </c>
      <c r="T3708" s="12">
        <v>2.166248645</v>
      </c>
      <c r="U3708" s="12">
        <v>1.4163933449999999</v>
      </c>
      <c r="V3708" s="12">
        <v>0.7498553</v>
      </c>
      <c r="W3708" s="12">
        <v>76.361695859999998</v>
      </c>
      <c r="X3708" s="12">
        <v>5.0829980199999998</v>
      </c>
      <c r="Y3708" s="12"/>
      <c r="Z3708" s="12"/>
      <c r="AA3708" s="12"/>
      <c r="AB3708" s="12"/>
      <c r="AC3708" s="12"/>
      <c r="AD3708" s="12"/>
      <c r="AE3708" s="12"/>
      <c r="AF3708" s="12"/>
      <c r="AG3708" s="12"/>
      <c r="AH3708" s="12"/>
      <c r="AI3708" s="12"/>
      <c r="AJ3708" s="12"/>
      <c r="AK3708" s="12"/>
      <c r="AL3708" s="12"/>
      <c r="AM3708" s="12"/>
      <c r="AN3708" s="12"/>
      <c r="AO3708" s="12"/>
      <c r="AP3708" s="12"/>
      <c r="AQ3708" s="12"/>
      <c r="AR3708" s="12"/>
      <c r="AS3708" s="12"/>
      <c r="AT3708" s="12"/>
      <c r="AU3708" s="12"/>
      <c r="AV3708" s="12"/>
      <c r="AW3708" s="12"/>
      <c r="AX3708" s="12"/>
      <c r="AY3708" s="12"/>
      <c r="AZ3708" s="12">
        <v>138.79904407999999</v>
      </c>
      <c r="BA3708" s="12">
        <v>127.15982159000001</v>
      </c>
      <c r="BB3708" s="12">
        <v>32.635816208999998</v>
      </c>
      <c r="BC3708" s="12">
        <v>88.457646889999992</v>
      </c>
      <c r="BD3708" s="12">
        <v>0.141499403</v>
      </c>
      <c r="BE3708" s="12">
        <v>9.2518840000000005E-2</v>
      </c>
      <c r="BF3708" s="12">
        <v>4.8980562999999998E-2</v>
      </c>
      <c r="BG3708" s="12">
        <v>5.9248590889999999</v>
      </c>
      <c r="BH3708" s="12">
        <v>11.780721907</v>
      </c>
      <c r="BI3708" s="12">
        <v>264.40087030257877</v>
      </c>
      <c r="BJ3708" s="12">
        <v>249.844898423709</v>
      </c>
      <c r="BK3708" s="12">
        <v>48.726268462835023</v>
      </c>
      <c r="BL3708" s="12">
        <v>116.52432695899131</v>
      </c>
      <c r="BM3708" s="12">
        <v>2.3077480482905175</v>
      </c>
      <c r="BN3708" s="12">
        <v>1.5089121854207219</v>
      </c>
      <c r="BO3708" s="12">
        <v>0.79883586286979469</v>
      </c>
      <c r="BP3708" s="12">
        <v>82.2865549535925</v>
      </c>
      <c r="BQ3708" s="12">
        <v>16.86371992716025</v>
      </c>
    </row>
    <row r="3709" spans="1:69" x14ac:dyDescent="0.35">
      <c r="A3709" s="5" t="s">
        <v>943</v>
      </c>
      <c r="B3709" s="5">
        <v>3</v>
      </c>
      <c r="C3709" s="5" t="s">
        <v>939</v>
      </c>
      <c r="D3709" s="5" t="s">
        <v>944</v>
      </c>
      <c r="E3709" s="24">
        <v>3</v>
      </c>
      <c r="F3709" s="23">
        <v>2030</v>
      </c>
      <c r="G3709" s="12"/>
      <c r="H3709" s="12"/>
      <c r="I3709" s="12"/>
      <c r="J3709" s="12"/>
      <c r="K3709" s="12"/>
      <c r="L3709" s="12"/>
      <c r="M3709" s="12"/>
      <c r="N3709" s="12"/>
      <c r="O3709" s="12"/>
      <c r="P3709" s="12">
        <v>125.5632995</v>
      </c>
      <c r="Q3709" s="12">
        <v>122.6465501</v>
      </c>
      <c r="R3709" s="12">
        <v>16.051925489999999</v>
      </c>
      <c r="S3709" s="12">
        <v>28.066680080000001</v>
      </c>
      <c r="T3709" s="12">
        <v>2.166248645</v>
      </c>
      <c r="U3709" s="12">
        <v>1.4163933449999999</v>
      </c>
      <c r="V3709" s="12">
        <v>0.7498553</v>
      </c>
      <c r="W3709" s="12">
        <v>76.361695859999998</v>
      </c>
      <c r="X3709" s="12">
        <v>5.0829980199999998</v>
      </c>
      <c r="Y3709" s="12"/>
      <c r="Z3709" s="12"/>
      <c r="AA3709" s="12"/>
      <c r="AB3709" s="12"/>
      <c r="AC3709" s="12"/>
      <c r="AD3709" s="12"/>
      <c r="AE3709" s="12"/>
      <c r="AF3709" s="12"/>
      <c r="AG3709" s="12"/>
      <c r="AH3709" s="12"/>
      <c r="AI3709" s="12"/>
      <c r="AJ3709" s="12"/>
      <c r="AK3709" s="12"/>
      <c r="AL3709" s="12"/>
      <c r="AM3709" s="12"/>
      <c r="AN3709" s="12"/>
      <c r="AO3709" s="12"/>
      <c r="AP3709" s="12"/>
      <c r="AQ3709" s="12"/>
      <c r="AR3709" s="12"/>
      <c r="AS3709" s="12"/>
      <c r="AT3709" s="12"/>
      <c r="AU3709" s="12"/>
      <c r="AV3709" s="12"/>
      <c r="AW3709" s="12"/>
      <c r="AX3709" s="12"/>
      <c r="AY3709" s="12"/>
      <c r="AZ3709" s="12">
        <v>137.73787838999999</v>
      </c>
      <c r="BA3709" s="12">
        <v>126.09865588000001</v>
      </c>
      <c r="BB3709" s="12">
        <v>31.574650511000002</v>
      </c>
      <c r="BC3709" s="12">
        <v>88.457646889999992</v>
      </c>
      <c r="BD3709" s="12">
        <v>0.141499403</v>
      </c>
      <c r="BE3709" s="12">
        <v>9.2518840000000005E-2</v>
      </c>
      <c r="BF3709" s="12">
        <v>4.8980562999999998E-2</v>
      </c>
      <c r="BG3709" s="12">
        <v>5.9248590889999999</v>
      </c>
      <c r="BH3709" s="12">
        <v>11.780721907</v>
      </c>
      <c r="BI3709" s="12">
        <v>263.3011778438032</v>
      </c>
      <c r="BJ3709" s="12">
        <v>248.74520596493352</v>
      </c>
      <c r="BK3709" s="12">
        <v>47.626576004059245</v>
      </c>
      <c r="BL3709" s="12">
        <v>116.52432695899131</v>
      </c>
      <c r="BM3709" s="12">
        <v>2.3077480482905175</v>
      </c>
      <c r="BN3709" s="12">
        <v>1.5089121854207219</v>
      </c>
      <c r="BO3709" s="12">
        <v>0.79883586286979469</v>
      </c>
      <c r="BP3709" s="12">
        <v>82.2865549535925</v>
      </c>
      <c r="BQ3709" s="12">
        <v>16.86371992716025</v>
      </c>
    </row>
    <row r="3710" spans="1:69" x14ac:dyDescent="0.35">
      <c r="A3710" s="5" t="s">
        <v>943</v>
      </c>
      <c r="B3710" s="5">
        <v>3</v>
      </c>
      <c r="C3710" s="5" t="s">
        <v>939</v>
      </c>
      <c r="D3710" s="5" t="s">
        <v>944</v>
      </c>
      <c r="E3710" s="24">
        <v>4</v>
      </c>
      <c r="F3710" s="23">
        <v>2030</v>
      </c>
      <c r="G3710" s="12"/>
      <c r="H3710" s="12"/>
      <c r="I3710" s="12"/>
      <c r="J3710" s="12"/>
      <c r="K3710" s="12"/>
      <c r="L3710" s="12"/>
      <c r="M3710" s="12"/>
      <c r="N3710" s="12"/>
      <c r="O3710" s="12"/>
      <c r="P3710" s="12">
        <v>125.6018262</v>
      </c>
      <c r="Q3710" s="12">
        <v>122.6850768</v>
      </c>
      <c r="R3710" s="12">
        <v>16.090452249999998</v>
      </c>
      <c r="S3710" s="12">
        <v>28.066680080000001</v>
      </c>
      <c r="T3710" s="12">
        <v>2.166248645</v>
      </c>
      <c r="U3710" s="12">
        <v>1.4163933449999999</v>
      </c>
      <c r="V3710" s="12">
        <v>0.7498553</v>
      </c>
      <c r="W3710" s="12">
        <v>76.361695859999998</v>
      </c>
      <c r="X3710" s="12">
        <v>5.0829980199999998</v>
      </c>
      <c r="Y3710" s="12"/>
      <c r="Z3710" s="12"/>
      <c r="AA3710" s="12"/>
      <c r="AB3710" s="12"/>
      <c r="AC3710" s="12"/>
      <c r="AD3710" s="12"/>
      <c r="AE3710" s="12"/>
      <c r="AF3710" s="12"/>
      <c r="AG3710" s="12"/>
      <c r="AH3710" s="12"/>
      <c r="AI3710" s="12"/>
      <c r="AJ3710" s="12"/>
      <c r="AK3710" s="12"/>
      <c r="AL3710" s="12"/>
      <c r="AM3710" s="12"/>
      <c r="AN3710" s="12"/>
      <c r="AO3710" s="12"/>
      <c r="AP3710" s="12"/>
      <c r="AQ3710" s="12"/>
      <c r="AR3710" s="12"/>
      <c r="AS3710" s="12"/>
      <c r="AT3710" s="12"/>
      <c r="AU3710" s="12"/>
      <c r="AV3710" s="12"/>
      <c r="AW3710" s="12"/>
      <c r="AX3710" s="12"/>
      <c r="AY3710" s="12"/>
      <c r="AZ3710" s="12">
        <v>139.83343794000001</v>
      </c>
      <c r="BA3710" s="12">
        <v>128.19421543999999</v>
      </c>
      <c r="BB3710" s="12">
        <v>33.670210056000002</v>
      </c>
      <c r="BC3710" s="12">
        <v>88.457646889999992</v>
      </c>
      <c r="BD3710" s="12">
        <v>0.141499403</v>
      </c>
      <c r="BE3710" s="12">
        <v>9.2518840000000005E-2</v>
      </c>
      <c r="BF3710" s="12">
        <v>4.8980562999999998E-2</v>
      </c>
      <c r="BG3710" s="12">
        <v>5.9248590889999999</v>
      </c>
      <c r="BH3710" s="12">
        <v>11.780721907</v>
      </c>
      <c r="BI3710" s="12">
        <v>265.43526415161119</v>
      </c>
      <c r="BJ3710" s="12">
        <v>250.87929227274128</v>
      </c>
      <c r="BK3710" s="12">
        <v>49.760662311867421</v>
      </c>
      <c r="BL3710" s="12">
        <v>116.52432695899131</v>
      </c>
      <c r="BM3710" s="12">
        <v>2.3077480482905175</v>
      </c>
      <c r="BN3710" s="12">
        <v>1.5089121854207219</v>
      </c>
      <c r="BO3710" s="12">
        <v>0.79883586286979469</v>
      </c>
      <c r="BP3710" s="12">
        <v>82.2865549535925</v>
      </c>
      <c r="BQ3710" s="12">
        <v>16.86371992716025</v>
      </c>
    </row>
    <row r="3711" spans="1:69" x14ac:dyDescent="0.35">
      <c r="A3711" s="5" t="s">
        <v>943</v>
      </c>
      <c r="B3711" s="5">
        <v>3</v>
      </c>
      <c r="C3711" s="5" t="s">
        <v>939</v>
      </c>
      <c r="D3711" s="5" t="s">
        <v>944</v>
      </c>
      <c r="E3711" s="24">
        <v>5</v>
      </c>
      <c r="F3711" s="23">
        <v>2050</v>
      </c>
      <c r="G3711" s="12"/>
      <c r="H3711" s="12"/>
      <c r="I3711" s="12"/>
      <c r="J3711" s="12"/>
      <c r="K3711" s="12"/>
      <c r="L3711" s="12"/>
      <c r="M3711" s="12"/>
      <c r="N3711" s="12"/>
      <c r="O3711" s="12"/>
      <c r="P3711" s="12">
        <v>83.281795500000001</v>
      </c>
      <c r="Q3711" s="12">
        <v>84.095364270000005</v>
      </c>
      <c r="R3711" s="12">
        <v>22.800302869999999</v>
      </c>
      <c r="S3711" s="12">
        <v>31.963217350000001</v>
      </c>
      <c r="T3711" s="12">
        <v>15.34060968</v>
      </c>
      <c r="U3711" s="12">
        <v>10.03039864</v>
      </c>
      <c r="V3711" s="12">
        <v>5.3102110429999998</v>
      </c>
      <c r="W3711" s="12">
        <v>13.99123436</v>
      </c>
      <c r="X3711" s="12">
        <v>14.52704091</v>
      </c>
      <c r="Y3711" s="12"/>
      <c r="Z3711" s="12"/>
      <c r="AA3711" s="12"/>
      <c r="AB3711" s="12"/>
      <c r="AC3711" s="12"/>
      <c r="AD3711" s="12"/>
      <c r="AE3711" s="12"/>
      <c r="AF3711" s="12"/>
      <c r="AG3711" s="12"/>
      <c r="AH3711" s="12"/>
      <c r="AI3711" s="12"/>
      <c r="AJ3711" s="12"/>
      <c r="AK3711" s="12"/>
      <c r="AL3711" s="12"/>
      <c r="AM3711" s="12"/>
      <c r="AN3711" s="12"/>
      <c r="AO3711" s="12"/>
      <c r="AP3711" s="12"/>
      <c r="AQ3711" s="12"/>
      <c r="AR3711" s="12"/>
      <c r="AS3711" s="12"/>
      <c r="AT3711" s="12"/>
      <c r="AU3711" s="12"/>
      <c r="AV3711" s="12"/>
      <c r="AW3711" s="12"/>
      <c r="AX3711" s="12"/>
      <c r="AY3711" s="12"/>
      <c r="AZ3711" s="12">
        <v>151.98924328999999</v>
      </c>
      <c r="BA3711" s="12">
        <v>133.51078467000002</v>
      </c>
      <c r="BB3711" s="12">
        <v>42.904717057999996</v>
      </c>
      <c r="BC3711" s="12">
        <v>89.450284807999992</v>
      </c>
      <c r="BD3711" s="12">
        <v>0.46198544799999997</v>
      </c>
      <c r="BE3711" s="12">
        <v>0.30206740799999998</v>
      </c>
      <c r="BF3711" s="12">
        <v>0.15991803900000001</v>
      </c>
      <c r="BG3711" s="12">
        <v>0.69379735300000001</v>
      </c>
      <c r="BH3711" s="12">
        <v>18.940444069999998</v>
      </c>
      <c r="BI3711" s="12">
        <v>235.27103878663928</v>
      </c>
      <c r="BJ3711" s="12">
        <v>217.60614893752498</v>
      </c>
      <c r="BK3711" s="12">
        <v>65.705019937045293</v>
      </c>
      <c r="BL3711" s="12">
        <v>121.41350216035175</v>
      </c>
      <c r="BM3711" s="12">
        <v>15.802595127203734</v>
      </c>
      <c r="BN3711" s="12">
        <v>10.332466044710079</v>
      </c>
      <c r="BO3711" s="12">
        <v>5.4701290824935942</v>
      </c>
      <c r="BP3711" s="12">
        <v>14.685031712924115</v>
      </c>
      <c r="BQ3711" s="12">
        <v>33.467484976317849</v>
      </c>
    </row>
    <row r="3712" spans="1:69" x14ac:dyDescent="0.35">
      <c r="A3712" s="5" t="s">
        <v>943</v>
      </c>
      <c r="B3712" s="5">
        <v>3</v>
      </c>
      <c r="C3712" s="5" t="s">
        <v>939</v>
      </c>
      <c r="D3712" s="5" t="s">
        <v>944</v>
      </c>
      <c r="E3712" s="24">
        <v>6</v>
      </c>
      <c r="F3712" s="23">
        <v>2050</v>
      </c>
      <c r="G3712" s="12"/>
      <c r="H3712" s="12"/>
      <c r="I3712" s="12"/>
      <c r="J3712" s="12"/>
      <c r="K3712" s="12"/>
      <c r="L3712" s="12"/>
      <c r="M3712" s="12"/>
      <c r="N3712" s="12"/>
      <c r="O3712" s="12"/>
      <c r="P3712" s="12">
        <v>83.445506940000001</v>
      </c>
      <c r="Q3712" s="12">
        <v>84.259075719999998</v>
      </c>
      <c r="R3712" s="12">
        <v>22.96401432</v>
      </c>
      <c r="S3712" s="12">
        <v>31.963217350000001</v>
      </c>
      <c r="T3712" s="12">
        <v>15.34060968</v>
      </c>
      <c r="U3712" s="12">
        <v>10.03039864</v>
      </c>
      <c r="V3712" s="12">
        <v>5.3102110429999998</v>
      </c>
      <c r="W3712" s="12">
        <v>13.99123436</v>
      </c>
      <c r="X3712" s="12">
        <v>14.52704091</v>
      </c>
      <c r="Y3712" s="12"/>
      <c r="Z3712" s="12"/>
      <c r="AA3712" s="12"/>
      <c r="AB3712" s="12"/>
      <c r="AC3712" s="12"/>
      <c r="AD3712" s="12"/>
      <c r="AE3712" s="12"/>
      <c r="AF3712" s="12"/>
      <c r="AG3712" s="12"/>
      <c r="AH3712" s="12"/>
      <c r="AI3712" s="12"/>
      <c r="AJ3712" s="12"/>
      <c r="AK3712" s="12"/>
      <c r="AL3712" s="12"/>
      <c r="AM3712" s="12"/>
      <c r="AN3712" s="12"/>
      <c r="AO3712" s="12"/>
      <c r="AP3712" s="12"/>
      <c r="AQ3712" s="12"/>
      <c r="AR3712" s="12"/>
      <c r="AS3712" s="12"/>
      <c r="AT3712" s="12"/>
      <c r="AU3712" s="12"/>
      <c r="AV3712" s="12"/>
      <c r="AW3712" s="12"/>
      <c r="AX3712" s="12"/>
      <c r="AY3712" s="12"/>
      <c r="AZ3712" s="12">
        <v>152.62093537999999</v>
      </c>
      <c r="BA3712" s="12">
        <v>134.14247675999999</v>
      </c>
      <c r="BB3712" s="12">
        <v>43.536409155000001</v>
      </c>
      <c r="BC3712" s="12">
        <v>89.450284807999992</v>
      </c>
      <c r="BD3712" s="12">
        <v>0.46198544799999997</v>
      </c>
      <c r="BE3712" s="12">
        <v>0.30206740799999998</v>
      </c>
      <c r="BF3712" s="12">
        <v>0.15991803900000001</v>
      </c>
      <c r="BG3712" s="12">
        <v>0.69379735300000001</v>
      </c>
      <c r="BH3712" s="12">
        <v>18.940444069999998</v>
      </c>
      <c r="BI3712" s="12">
        <v>236.06644232167611</v>
      </c>
      <c r="BJ3712" s="12">
        <v>218.40155247256189</v>
      </c>
      <c r="BK3712" s="12">
        <v>66.500423472082019</v>
      </c>
      <c r="BL3712" s="12">
        <v>121.41350216035175</v>
      </c>
      <c r="BM3712" s="12">
        <v>15.802595127203734</v>
      </c>
      <c r="BN3712" s="12">
        <v>10.332466044710079</v>
      </c>
      <c r="BO3712" s="12">
        <v>5.4701290824935942</v>
      </c>
      <c r="BP3712" s="12">
        <v>14.685031712924115</v>
      </c>
      <c r="BQ3712" s="12">
        <v>33.467484976317849</v>
      </c>
    </row>
    <row r="3713" spans="1:69" x14ac:dyDescent="0.35">
      <c r="A3713" s="5" t="s">
        <v>943</v>
      </c>
      <c r="B3713" s="5">
        <v>3</v>
      </c>
      <c r="C3713" s="5" t="s">
        <v>939</v>
      </c>
      <c r="D3713" s="5" t="s">
        <v>944</v>
      </c>
      <c r="E3713" s="24">
        <v>7</v>
      </c>
      <c r="F3713" s="23">
        <v>2050</v>
      </c>
      <c r="G3713" s="12"/>
      <c r="H3713" s="12"/>
      <c r="I3713" s="12"/>
      <c r="J3713" s="12"/>
      <c r="K3713" s="12"/>
      <c r="L3713" s="12"/>
      <c r="M3713" s="12"/>
      <c r="N3713" s="12"/>
      <c r="O3713" s="12"/>
      <c r="P3713" s="12">
        <v>83.281795500000001</v>
      </c>
      <c r="Q3713" s="12">
        <v>84.095364270000005</v>
      </c>
      <c r="R3713" s="12">
        <v>22.800302869999999</v>
      </c>
      <c r="S3713" s="12">
        <v>31.963217350000001</v>
      </c>
      <c r="T3713" s="12">
        <v>15.34060968</v>
      </c>
      <c r="U3713" s="12">
        <v>10.03039864</v>
      </c>
      <c r="V3713" s="12">
        <v>5.3102110429999998</v>
      </c>
      <c r="W3713" s="12">
        <v>13.99123436</v>
      </c>
      <c r="X3713" s="12">
        <v>14.52704091</v>
      </c>
      <c r="Y3713" s="12"/>
      <c r="Z3713" s="12"/>
      <c r="AA3713" s="12"/>
      <c r="AB3713" s="12"/>
      <c r="AC3713" s="12"/>
      <c r="AD3713" s="12"/>
      <c r="AE3713" s="12"/>
      <c r="AF3713" s="12"/>
      <c r="AG3713" s="12"/>
      <c r="AH3713" s="12"/>
      <c r="AI3713" s="12"/>
      <c r="AJ3713" s="12"/>
      <c r="AK3713" s="12"/>
      <c r="AL3713" s="12"/>
      <c r="AM3713" s="12"/>
      <c r="AN3713" s="12"/>
      <c r="AO3713" s="12"/>
      <c r="AP3713" s="12"/>
      <c r="AQ3713" s="12"/>
      <c r="AR3713" s="12"/>
      <c r="AS3713" s="12"/>
      <c r="AT3713" s="12"/>
      <c r="AU3713" s="12"/>
      <c r="AV3713" s="12"/>
      <c r="AW3713" s="12"/>
      <c r="AX3713" s="12"/>
      <c r="AY3713" s="12"/>
      <c r="AZ3713" s="12">
        <v>153.67278156999998</v>
      </c>
      <c r="BA3713" s="12">
        <v>135.19432293</v>
      </c>
      <c r="BB3713" s="12">
        <v>44.588255330000003</v>
      </c>
      <c r="BC3713" s="12">
        <v>89.450284807999992</v>
      </c>
      <c r="BD3713" s="12">
        <v>0.46198544799999997</v>
      </c>
      <c r="BE3713" s="12">
        <v>0.30206740799999998</v>
      </c>
      <c r="BF3713" s="12">
        <v>0.15991803900000001</v>
      </c>
      <c r="BG3713" s="12">
        <v>0.69379735300000001</v>
      </c>
      <c r="BH3713" s="12">
        <v>18.940444069999998</v>
      </c>
      <c r="BI3713" s="12">
        <v>236.95457705523449</v>
      </c>
      <c r="BJ3713" s="12">
        <v>219.28968720612031</v>
      </c>
      <c r="BK3713" s="12">
        <v>67.388558205640535</v>
      </c>
      <c r="BL3713" s="12">
        <v>121.41350216035175</v>
      </c>
      <c r="BM3713" s="12">
        <v>15.802595127203734</v>
      </c>
      <c r="BN3713" s="12">
        <v>10.332466044710079</v>
      </c>
      <c r="BO3713" s="12">
        <v>5.4701290824935942</v>
      </c>
      <c r="BP3713" s="12">
        <v>14.685031712924115</v>
      </c>
      <c r="BQ3713" s="12">
        <v>33.467484976317849</v>
      </c>
    </row>
    <row r="3714" spans="1:69" x14ac:dyDescent="0.35">
      <c r="A3714" s="5" t="s">
        <v>943</v>
      </c>
      <c r="B3714" s="5">
        <v>3</v>
      </c>
      <c r="C3714" s="5" t="s">
        <v>939</v>
      </c>
      <c r="D3714" s="5" t="s">
        <v>944</v>
      </c>
      <c r="E3714" s="24">
        <v>8</v>
      </c>
      <c r="F3714" s="23">
        <v>2050</v>
      </c>
      <c r="G3714" s="12"/>
      <c r="H3714" s="12"/>
      <c r="I3714" s="12"/>
      <c r="J3714" s="12"/>
      <c r="K3714" s="12"/>
      <c r="L3714" s="12"/>
      <c r="M3714" s="12"/>
      <c r="N3714" s="12"/>
      <c r="O3714" s="12"/>
      <c r="P3714" s="12">
        <v>83.445506940000001</v>
      </c>
      <c r="Q3714" s="12">
        <v>84.259075719999998</v>
      </c>
      <c r="R3714" s="12">
        <v>22.96401432</v>
      </c>
      <c r="S3714" s="12">
        <v>31.963217350000001</v>
      </c>
      <c r="T3714" s="12">
        <v>15.34060968</v>
      </c>
      <c r="U3714" s="12">
        <v>10.03039864</v>
      </c>
      <c r="V3714" s="12">
        <v>5.3102110429999998</v>
      </c>
      <c r="W3714" s="12">
        <v>13.99123436</v>
      </c>
      <c r="X3714" s="12">
        <v>14.52704091</v>
      </c>
      <c r="Y3714" s="12"/>
      <c r="Z3714" s="12"/>
      <c r="AA3714" s="12"/>
      <c r="AB3714" s="12"/>
      <c r="AC3714" s="12"/>
      <c r="AD3714" s="12"/>
      <c r="AE3714" s="12"/>
      <c r="AF3714" s="12"/>
      <c r="AG3714" s="12"/>
      <c r="AH3714" s="12"/>
      <c r="AI3714" s="12"/>
      <c r="AJ3714" s="12"/>
      <c r="AK3714" s="12"/>
      <c r="AL3714" s="12"/>
      <c r="AM3714" s="12"/>
      <c r="AN3714" s="12"/>
      <c r="AO3714" s="12"/>
      <c r="AP3714" s="12"/>
      <c r="AQ3714" s="12"/>
      <c r="AR3714" s="12"/>
      <c r="AS3714" s="12"/>
      <c r="AT3714" s="12"/>
      <c r="AU3714" s="12"/>
      <c r="AV3714" s="12"/>
      <c r="AW3714" s="12"/>
      <c r="AX3714" s="12"/>
      <c r="AY3714" s="12"/>
      <c r="AZ3714" s="12">
        <v>154.30447365000001</v>
      </c>
      <c r="BA3714" s="12">
        <v>135.82601503000001</v>
      </c>
      <c r="BB3714" s="12">
        <v>45.219947417</v>
      </c>
      <c r="BC3714" s="12">
        <v>89.450284807999992</v>
      </c>
      <c r="BD3714" s="12">
        <v>0.46198544799999997</v>
      </c>
      <c r="BE3714" s="12">
        <v>0.30206740799999998</v>
      </c>
      <c r="BF3714" s="12">
        <v>0.15991803900000001</v>
      </c>
      <c r="BG3714" s="12">
        <v>0.69379735300000001</v>
      </c>
      <c r="BH3714" s="12">
        <v>18.940444069999998</v>
      </c>
      <c r="BI3714" s="12">
        <v>237.74998059027121</v>
      </c>
      <c r="BJ3714" s="12">
        <v>220.0850907411571</v>
      </c>
      <c r="BK3714" s="12">
        <v>68.183961740677262</v>
      </c>
      <c r="BL3714" s="12">
        <v>121.41350216035175</v>
      </c>
      <c r="BM3714" s="12">
        <v>15.802595127203734</v>
      </c>
      <c r="BN3714" s="12">
        <v>10.332466044710079</v>
      </c>
      <c r="BO3714" s="12">
        <v>5.4701290824935942</v>
      </c>
      <c r="BP3714" s="12">
        <v>14.685031712924115</v>
      </c>
      <c r="BQ3714" s="12">
        <v>33.467484976317849</v>
      </c>
    </row>
    <row r="3715" spans="1:69" x14ac:dyDescent="0.35">
      <c r="A3715" s="5" t="s">
        <v>945</v>
      </c>
      <c r="B3715" s="5">
        <v>3</v>
      </c>
      <c r="C3715" s="5" t="s">
        <v>939</v>
      </c>
      <c r="D3715" s="5" t="s">
        <v>946</v>
      </c>
      <c r="E3715" s="24">
        <v>0</v>
      </c>
      <c r="F3715" s="23">
        <v>2018</v>
      </c>
      <c r="G3715" s="12"/>
      <c r="H3715" s="12"/>
      <c r="I3715" s="12"/>
      <c r="J3715" s="12"/>
      <c r="K3715" s="12"/>
      <c r="L3715" s="12"/>
      <c r="M3715" s="12"/>
      <c r="N3715" s="12"/>
      <c r="O3715" s="12"/>
      <c r="P3715" s="12">
        <v>54.768629349999998</v>
      </c>
      <c r="Q3715" s="12">
        <v>51.819410429999998</v>
      </c>
      <c r="R3715" s="12">
        <v>16.76081456</v>
      </c>
      <c r="S3715" s="12">
        <v>22.912862959999998</v>
      </c>
      <c r="T3715" s="12">
        <v>0</v>
      </c>
      <c r="U3715" s="12">
        <v>0</v>
      </c>
      <c r="V3715" s="12">
        <v>0</v>
      </c>
      <c r="W3715" s="12">
        <v>12.14573291</v>
      </c>
      <c r="X3715" s="12">
        <v>2.9492189240000002</v>
      </c>
      <c r="Y3715" s="12"/>
      <c r="Z3715" s="12"/>
      <c r="AA3715" s="12"/>
      <c r="AB3715" s="12"/>
      <c r="AC3715" s="12"/>
      <c r="AD3715" s="12"/>
      <c r="AE3715" s="12"/>
      <c r="AF3715" s="12"/>
      <c r="AG3715" s="12"/>
      <c r="AH3715" s="12"/>
      <c r="AI3715" s="12"/>
      <c r="AJ3715" s="12"/>
      <c r="AK3715" s="12"/>
      <c r="AL3715" s="12"/>
      <c r="AM3715" s="12"/>
      <c r="AN3715" s="12"/>
      <c r="AO3715" s="12"/>
      <c r="AP3715" s="12"/>
      <c r="AQ3715" s="12"/>
      <c r="AR3715" s="12"/>
      <c r="AS3715" s="12"/>
      <c r="AT3715" s="12"/>
      <c r="AU3715" s="12"/>
      <c r="AV3715" s="12"/>
      <c r="AW3715" s="12"/>
      <c r="AX3715" s="12"/>
      <c r="AY3715" s="12"/>
      <c r="AZ3715" s="12"/>
      <c r="BA3715" s="12"/>
      <c r="BB3715" s="12"/>
      <c r="BC3715" s="12"/>
      <c r="BD3715" s="12"/>
      <c r="BE3715" s="12"/>
      <c r="BF3715" s="12"/>
      <c r="BG3715" s="12"/>
      <c r="BH3715" s="12"/>
      <c r="BI3715" s="12">
        <v>54.768629354834097</v>
      </c>
      <c r="BJ3715" s="12">
        <v>51.819410430434097</v>
      </c>
      <c r="BK3715" s="12">
        <v>16.7608145636488</v>
      </c>
      <c r="BL3715" s="12">
        <v>22.9128629610559</v>
      </c>
      <c r="BM3715" s="12">
        <v>0</v>
      </c>
      <c r="BN3715" s="12">
        <v>0</v>
      </c>
      <c r="BO3715" s="12">
        <v>0</v>
      </c>
      <c r="BP3715" s="12">
        <v>12.1457329057294</v>
      </c>
      <c r="BQ3715" s="12">
        <v>2.94921892439999</v>
      </c>
    </row>
    <row r="3716" spans="1:69" x14ac:dyDescent="0.35">
      <c r="A3716" s="5" t="s">
        <v>945</v>
      </c>
      <c r="B3716" s="5">
        <v>3</v>
      </c>
      <c r="C3716" s="5" t="s">
        <v>939</v>
      </c>
      <c r="D3716" s="5" t="s">
        <v>946</v>
      </c>
      <c r="E3716" s="24">
        <v>1</v>
      </c>
      <c r="F3716" s="23">
        <v>2030</v>
      </c>
      <c r="G3716" s="12"/>
      <c r="H3716" s="12"/>
      <c r="I3716" s="12"/>
      <c r="J3716" s="12"/>
      <c r="K3716" s="12"/>
      <c r="L3716" s="12"/>
      <c r="M3716" s="12"/>
      <c r="N3716" s="12"/>
      <c r="O3716" s="12"/>
      <c r="P3716" s="12">
        <v>104.900971</v>
      </c>
      <c r="Q3716" s="12">
        <v>102.4641934</v>
      </c>
      <c r="R3716" s="12">
        <v>13.4104677</v>
      </c>
      <c r="S3716" s="12">
        <v>23.44810949</v>
      </c>
      <c r="T3716" s="12">
        <v>1.8097771199999999</v>
      </c>
      <c r="U3716" s="12">
        <v>1.183315809</v>
      </c>
      <c r="V3716" s="12">
        <v>0.62646131100000002</v>
      </c>
      <c r="W3716" s="12">
        <v>63.795839090000001</v>
      </c>
      <c r="X3716" s="12">
        <v>4.2465547690000003</v>
      </c>
      <c r="Y3716" s="12"/>
      <c r="Z3716" s="12"/>
      <c r="AA3716" s="12"/>
      <c r="AB3716" s="12"/>
      <c r="AC3716" s="12"/>
      <c r="AD3716" s="12"/>
      <c r="AE3716" s="12"/>
      <c r="AF3716" s="12"/>
      <c r="AG3716" s="12"/>
      <c r="AH3716" s="12"/>
      <c r="AI3716" s="12"/>
      <c r="AJ3716" s="12"/>
      <c r="AK3716" s="12"/>
      <c r="AL3716" s="12"/>
      <c r="AM3716" s="12"/>
      <c r="AN3716" s="12"/>
      <c r="AO3716" s="12"/>
      <c r="AP3716" s="12"/>
      <c r="AQ3716" s="12"/>
      <c r="AR3716" s="12"/>
      <c r="AS3716" s="12"/>
      <c r="AT3716" s="12"/>
      <c r="AU3716" s="12"/>
      <c r="AV3716" s="12"/>
      <c r="AW3716" s="12"/>
      <c r="AX3716" s="12"/>
      <c r="AY3716" s="12"/>
      <c r="AZ3716" s="12"/>
      <c r="BA3716" s="12"/>
      <c r="BB3716" s="12"/>
      <c r="BC3716" s="12"/>
      <c r="BD3716" s="12"/>
      <c r="BE3716" s="12"/>
      <c r="BF3716" s="12"/>
      <c r="BG3716" s="12"/>
      <c r="BH3716" s="12"/>
      <c r="BI3716" s="12">
        <v>104.900971048028</v>
      </c>
      <c r="BJ3716" s="12">
        <v>102.46419339830599</v>
      </c>
      <c r="BK3716" s="12">
        <v>13.4104676987085</v>
      </c>
      <c r="BL3716" s="12">
        <v>23.448109493974801</v>
      </c>
      <c r="BM3716" s="12">
        <v>1.80977711962407</v>
      </c>
      <c r="BN3716" s="12">
        <v>1.18331580898497</v>
      </c>
      <c r="BO3716" s="12">
        <v>0.62646131063910104</v>
      </c>
      <c r="BP3716" s="12">
        <v>63.7958390859989</v>
      </c>
      <c r="BQ3716" s="12">
        <v>4.2465547693462096</v>
      </c>
    </row>
    <row r="3717" spans="1:69" x14ac:dyDescent="0.35">
      <c r="A3717" s="5" t="s">
        <v>945</v>
      </c>
      <c r="B3717" s="5">
        <v>3</v>
      </c>
      <c r="C3717" s="5" t="s">
        <v>939</v>
      </c>
      <c r="D3717" s="5" t="s">
        <v>946</v>
      </c>
      <c r="E3717" s="24">
        <v>2</v>
      </c>
      <c r="F3717" s="23">
        <v>2030</v>
      </c>
      <c r="G3717" s="12"/>
      <c r="H3717" s="12"/>
      <c r="I3717" s="12"/>
      <c r="J3717" s="12"/>
      <c r="K3717" s="12"/>
      <c r="L3717" s="12"/>
      <c r="M3717" s="12"/>
      <c r="N3717" s="12"/>
      <c r="O3717" s="12"/>
      <c r="P3717" s="12">
        <v>104.93315800000001</v>
      </c>
      <c r="Q3717" s="12">
        <v>102.4963803</v>
      </c>
      <c r="R3717" s="12">
        <v>13.44265461</v>
      </c>
      <c r="S3717" s="12">
        <v>23.44810949</v>
      </c>
      <c r="T3717" s="12">
        <v>1.8097771199999999</v>
      </c>
      <c r="U3717" s="12">
        <v>1.183315809</v>
      </c>
      <c r="V3717" s="12">
        <v>0.62646131100000002</v>
      </c>
      <c r="W3717" s="12">
        <v>63.795839090000001</v>
      </c>
      <c r="X3717" s="12">
        <v>4.2465547690000003</v>
      </c>
      <c r="Y3717" s="12"/>
      <c r="Z3717" s="12"/>
      <c r="AA3717" s="12"/>
      <c r="AB3717" s="12"/>
      <c r="AC3717" s="12"/>
      <c r="AD3717" s="12"/>
      <c r="AE3717" s="12"/>
      <c r="AF3717" s="12"/>
      <c r="AG3717" s="12"/>
      <c r="AH3717" s="12"/>
      <c r="AI3717" s="12"/>
      <c r="AJ3717" s="12"/>
      <c r="AK3717" s="12"/>
      <c r="AL3717" s="12"/>
      <c r="AM3717" s="12"/>
      <c r="AN3717" s="12"/>
      <c r="AO3717" s="12"/>
      <c r="AP3717" s="12"/>
      <c r="AQ3717" s="12"/>
      <c r="AR3717" s="12"/>
      <c r="AS3717" s="12"/>
      <c r="AT3717" s="12"/>
      <c r="AU3717" s="12"/>
      <c r="AV3717" s="12"/>
      <c r="AW3717" s="12"/>
      <c r="AX3717" s="12"/>
      <c r="AY3717" s="12"/>
      <c r="AZ3717" s="12"/>
      <c r="BA3717" s="12"/>
      <c r="BB3717" s="12"/>
      <c r="BC3717" s="12"/>
      <c r="BD3717" s="12"/>
      <c r="BE3717" s="12"/>
      <c r="BF3717" s="12"/>
      <c r="BG3717" s="12"/>
      <c r="BH3717" s="12"/>
      <c r="BI3717" s="12">
        <v>104.933157957662</v>
      </c>
      <c r="BJ3717" s="12">
        <v>102.49638030794</v>
      </c>
      <c r="BK3717" s="12">
        <v>13.442654608342901</v>
      </c>
      <c r="BL3717" s="12">
        <v>23.448109493974801</v>
      </c>
      <c r="BM3717" s="12">
        <v>1.80977711962407</v>
      </c>
      <c r="BN3717" s="12">
        <v>1.18331580898497</v>
      </c>
      <c r="BO3717" s="12">
        <v>0.62646131063910104</v>
      </c>
      <c r="BP3717" s="12">
        <v>63.7958390859989</v>
      </c>
      <c r="BQ3717" s="12">
        <v>4.2465547693462096</v>
      </c>
    </row>
    <row r="3718" spans="1:69" x14ac:dyDescent="0.35">
      <c r="A3718" s="5" t="s">
        <v>945</v>
      </c>
      <c r="B3718" s="5">
        <v>3</v>
      </c>
      <c r="C3718" s="5" t="s">
        <v>939</v>
      </c>
      <c r="D3718" s="5" t="s">
        <v>946</v>
      </c>
      <c r="E3718" s="24">
        <v>3</v>
      </c>
      <c r="F3718" s="23">
        <v>2030</v>
      </c>
      <c r="G3718" s="12"/>
      <c r="H3718" s="12"/>
      <c r="I3718" s="12"/>
      <c r="J3718" s="12"/>
      <c r="K3718" s="12"/>
      <c r="L3718" s="12"/>
      <c r="M3718" s="12"/>
      <c r="N3718" s="12"/>
      <c r="O3718" s="12"/>
      <c r="P3718" s="12">
        <v>104.900971</v>
      </c>
      <c r="Q3718" s="12">
        <v>102.4641934</v>
      </c>
      <c r="R3718" s="12">
        <v>13.4104677</v>
      </c>
      <c r="S3718" s="12">
        <v>23.44810949</v>
      </c>
      <c r="T3718" s="12">
        <v>1.8097771199999999</v>
      </c>
      <c r="U3718" s="12">
        <v>1.183315809</v>
      </c>
      <c r="V3718" s="12">
        <v>0.62646131100000002</v>
      </c>
      <c r="W3718" s="12">
        <v>63.795839090000001</v>
      </c>
      <c r="X3718" s="12">
        <v>4.2465547690000003</v>
      </c>
      <c r="Y3718" s="12"/>
      <c r="Z3718" s="12"/>
      <c r="AA3718" s="12"/>
      <c r="AB3718" s="12"/>
      <c r="AC3718" s="12"/>
      <c r="AD3718" s="12"/>
      <c r="AE3718" s="12"/>
      <c r="AF3718" s="12"/>
      <c r="AG3718" s="12"/>
      <c r="AH3718" s="12"/>
      <c r="AI3718" s="12"/>
      <c r="AJ3718" s="12"/>
      <c r="AK3718" s="12"/>
      <c r="AL3718" s="12"/>
      <c r="AM3718" s="12"/>
      <c r="AN3718" s="12"/>
      <c r="AO3718" s="12"/>
      <c r="AP3718" s="12"/>
      <c r="AQ3718" s="12"/>
      <c r="AR3718" s="12"/>
      <c r="AS3718" s="12"/>
      <c r="AT3718" s="12"/>
      <c r="AU3718" s="12"/>
      <c r="AV3718" s="12"/>
      <c r="AW3718" s="12"/>
      <c r="AX3718" s="12"/>
      <c r="AY3718" s="12"/>
      <c r="AZ3718" s="12"/>
      <c r="BA3718" s="12"/>
      <c r="BB3718" s="12"/>
      <c r="BC3718" s="12"/>
      <c r="BD3718" s="12"/>
      <c r="BE3718" s="12"/>
      <c r="BF3718" s="12"/>
      <c r="BG3718" s="12"/>
      <c r="BH3718" s="12"/>
      <c r="BI3718" s="12">
        <v>104.900971048028</v>
      </c>
      <c r="BJ3718" s="12">
        <v>102.46419339830599</v>
      </c>
      <c r="BK3718" s="12">
        <v>13.4104676987085</v>
      </c>
      <c r="BL3718" s="12">
        <v>23.448109493974801</v>
      </c>
      <c r="BM3718" s="12">
        <v>1.80977711962407</v>
      </c>
      <c r="BN3718" s="12">
        <v>1.18331580898497</v>
      </c>
      <c r="BO3718" s="12">
        <v>0.62646131063910104</v>
      </c>
      <c r="BP3718" s="12">
        <v>63.7958390859989</v>
      </c>
      <c r="BQ3718" s="12">
        <v>4.2465547693462096</v>
      </c>
    </row>
    <row r="3719" spans="1:69" x14ac:dyDescent="0.35">
      <c r="A3719" s="5" t="s">
        <v>945</v>
      </c>
      <c r="B3719" s="5">
        <v>3</v>
      </c>
      <c r="C3719" s="5" t="s">
        <v>939</v>
      </c>
      <c r="D3719" s="5" t="s">
        <v>946</v>
      </c>
      <c r="E3719" s="24">
        <v>4</v>
      </c>
      <c r="F3719" s="23">
        <v>2030</v>
      </c>
      <c r="G3719" s="12"/>
      <c r="H3719" s="12"/>
      <c r="I3719" s="12"/>
      <c r="J3719" s="12"/>
      <c r="K3719" s="12"/>
      <c r="L3719" s="12"/>
      <c r="M3719" s="12"/>
      <c r="N3719" s="12"/>
      <c r="O3719" s="12"/>
      <c r="P3719" s="12">
        <v>104.93315800000001</v>
      </c>
      <c r="Q3719" s="12">
        <v>102.4963803</v>
      </c>
      <c r="R3719" s="12">
        <v>13.44265461</v>
      </c>
      <c r="S3719" s="12">
        <v>23.44810949</v>
      </c>
      <c r="T3719" s="12">
        <v>1.8097771199999999</v>
      </c>
      <c r="U3719" s="12">
        <v>1.183315809</v>
      </c>
      <c r="V3719" s="12">
        <v>0.62646131100000002</v>
      </c>
      <c r="W3719" s="12">
        <v>63.795839090000001</v>
      </c>
      <c r="X3719" s="12">
        <v>4.2465547690000003</v>
      </c>
      <c r="Y3719" s="12"/>
      <c r="Z3719" s="12"/>
      <c r="AA3719" s="12"/>
      <c r="AB3719" s="12"/>
      <c r="AC3719" s="12"/>
      <c r="AD3719" s="12"/>
      <c r="AE3719" s="12"/>
      <c r="AF3719" s="12"/>
      <c r="AG3719" s="12"/>
      <c r="AH3719" s="12"/>
      <c r="AI3719" s="12"/>
      <c r="AJ3719" s="12"/>
      <c r="AK3719" s="12"/>
      <c r="AL3719" s="12"/>
      <c r="AM3719" s="12"/>
      <c r="AN3719" s="12"/>
      <c r="AO3719" s="12"/>
      <c r="AP3719" s="12"/>
      <c r="AQ3719" s="12"/>
      <c r="AR3719" s="12"/>
      <c r="AS3719" s="12"/>
      <c r="AT3719" s="12"/>
      <c r="AU3719" s="12"/>
      <c r="AV3719" s="12"/>
      <c r="AW3719" s="12"/>
      <c r="AX3719" s="12"/>
      <c r="AY3719" s="12"/>
      <c r="AZ3719" s="12"/>
      <c r="BA3719" s="12"/>
      <c r="BB3719" s="12"/>
      <c r="BC3719" s="12"/>
      <c r="BD3719" s="12"/>
      <c r="BE3719" s="12"/>
      <c r="BF3719" s="12"/>
      <c r="BG3719" s="12"/>
      <c r="BH3719" s="12"/>
      <c r="BI3719" s="12">
        <v>104.933157957662</v>
      </c>
      <c r="BJ3719" s="12">
        <v>102.49638030794</v>
      </c>
      <c r="BK3719" s="12">
        <v>13.442654608342901</v>
      </c>
      <c r="BL3719" s="12">
        <v>23.448109493974801</v>
      </c>
      <c r="BM3719" s="12">
        <v>1.80977711962407</v>
      </c>
      <c r="BN3719" s="12">
        <v>1.18331580898497</v>
      </c>
      <c r="BO3719" s="12">
        <v>0.62646131063910104</v>
      </c>
      <c r="BP3719" s="12">
        <v>63.7958390859989</v>
      </c>
      <c r="BQ3719" s="12">
        <v>4.2465547693462096</v>
      </c>
    </row>
    <row r="3720" spans="1:69" x14ac:dyDescent="0.35">
      <c r="A3720" s="5" t="s">
        <v>945</v>
      </c>
      <c r="B3720" s="5">
        <v>3</v>
      </c>
      <c r="C3720" s="5" t="s">
        <v>939</v>
      </c>
      <c r="D3720" s="5" t="s">
        <v>946</v>
      </c>
      <c r="E3720" s="24">
        <v>5</v>
      </c>
      <c r="F3720" s="23">
        <v>2050</v>
      </c>
      <c r="G3720" s="12"/>
      <c r="H3720" s="12"/>
      <c r="I3720" s="12"/>
      <c r="J3720" s="12"/>
      <c r="K3720" s="12"/>
      <c r="L3720" s="12"/>
      <c r="M3720" s="12"/>
      <c r="N3720" s="12"/>
      <c r="O3720" s="12"/>
      <c r="P3720" s="12">
        <v>69.577187409999993</v>
      </c>
      <c r="Q3720" s="12">
        <v>70.256877689999996</v>
      </c>
      <c r="R3720" s="12">
        <v>19.048351879999998</v>
      </c>
      <c r="S3720" s="12">
        <v>26.703444019999999</v>
      </c>
      <c r="T3720" s="12">
        <v>12.81620393</v>
      </c>
      <c r="U3720" s="12">
        <v>8.3798256460000005</v>
      </c>
      <c r="V3720" s="12">
        <v>4.4363782829999998</v>
      </c>
      <c r="W3720" s="12">
        <v>11.68887786</v>
      </c>
      <c r="X3720" s="12">
        <v>12.136513649999999</v>
      </c>
      <c r="Y3720" s="12"/>
      <c r="Z3720" s="12"/>
      <c r="AA3720" s="12"/>
      <c r="AB3720" s="12"/>
      <c r="AC3720" s="12"/>
      <c r="AD3720" s="12"/>
      <c r="AE3720" s="12"/>
      <c r="AF3720" s="12"/>
      <c r="AG3720" s="12"/>
      <c r="AH3720" s="12"/>
      <c r="AI3720" s="12"/>
      <c r="AJ3720" s="12"/>
      <c r="AK3720" s="12"/>
      <c r="AL3720" s="12"/>
      <c r="AM3720" s="12"/>
      <c r="AN3720" s="12"/>
      <c r="AO3720" s="12"/>
      <c r="AP3720" s="12"/>
      <c r="AQ3720" s="12"/>
      <c r="AR3720" s="12"/>
      <c r="AS3720" s="12"/>
      <c r="AT3720" s="12"/>
      <c r="AU3720" s="12"/>
      <c r="AV3720" s="12"/>
      <c r="AW3720" s="12"/>
      <c r="AX3720" s="12"/>
      <c r="AY3720" s="12"/>
      <c r="AZ3720" s="12"/>
      <c r="BA3720" s="12"/>
      <c r="BB3720" s="12"/>
      <c r="BC3720" s="12"/>
      <c r="BD3720" s="12"/>
      <c r="BE3720" s="12"/>
      <c r="BF3720" s="12"/>
      <c r="BG3720" s="12"/>
      <c r="BH3720" s="12"/>
      <c r="BI3720" s="12">
        <v>69.577187411470902</v>
      </c>
      <c r="BJ3720" s="12">
        <v>70.256877693968605</v>
      </c>
      <c r="BK3720" s="12">
        <v>19.048351884380001</v>
      </c>
      <c r="BL3720" s="12">
        <v>26.7034440231409</v>
      </c>
      <c r="BM3720" s="12">
        <v>12.816203929869401</v>
      </c>
      <c r="BN3720" s="12">
        <v>8.3798256464530994</v>
      </c>
      <c r="BO3720" s="12">
        <v>4.4363782834163397</v>
      </c>
      <c r="BP3720" s="12">
        <v>11.6888778565782</v>
      </c>
      <c r="BQ3720" s="12">
        <v>12.1365136473717</v>
      </c>
    </row>
    <row r="3721" spans="1:69" x14ac:dyDescent="0.35">
      <c r="A3721" s="5" t="s">
        <v>945</v>
      </c>
      <c r="B3721" s="5">
        <v>3</v>
      </c>
      <c r="C3721" s="5" t="s">
        <v>939</v>
      </c>
      <c r="D3721" s="5" t="s">
        <v>946</v>
      </c>
      <c r="E3721" s="24">
        <v>6</v>
      </c>
      <c r="F3721" s="23">
        <v>2050</v>
      </c>
      <c r="G3721" s="12"/>
      <c r="H3721" s="12"/>
      <c r="I3721" s="12"/>
      <c r="J3721" s="12"/>
      <c r="K3721" s="12"/>
      <c r="L3721" s="12"/>
      <c r="M3721" s="12"/>
      <c r="N3721" s="12"/>
      <c r="O3721" s="12"/>
      <c r="P3721" s="12">
        <v>69.713958980000001</v>
      </c>
      <c r="Q3721" s="12">
        <v>70.393649260000004</v>
      </c>
      <c r="R3721" s="12">
        <v>19.18512346</v>
      </c>
      <c r="S3721" s="12">
        <v>26.703444019999999</v>
      </c>
      <c r="T3721" s="12">
        <v>12.81620393</v>
      </c>
      <c r="U3721" s="12">
        <v>8.3798256460000005</v>
      </c>
      <c r="V3721" s="12">
        <v>4.4363782829999998</v>
      </c>
      <c r="W3721" s="12">
        <v>11.68887786</v>
      </c>
      <c r="X3721" s="12">
        <v>12.136513649999999</v>
      </c>
      <c r="Y3721" s="12"/>
      <c r="Z3721" s="12"/>
      <c r="AA3721" s="12"/>
      <c r="AB3721" s="12"/>
      <c r="AC3721" s="12"/>
      <c r="AD3721" s="12"/>
      <c r="AE3721" s="12"/>
      <c r="AF3721" s="12"/>
      <c r="AG3721" s="12"/>
      <c r="AH3721" s="12"/>
      <c r="AI3721" s="12"/>
      <c r="AJ3721" s="12"/>
      <c r="AK3721" s="12"/>
      <c r="AL3721" s="12"/>
      <c r="AM3721" s="12"/>
      <c r="AN3721" s="12"/>
      <c r="AO3721" s="12"/>
      <c r="AP3721" s="12"/>
      <c r="AQ3721" s="12"/>
      <c r="AR3721" s="12"/>
      <c r="AS3721" s="12"/>
      <c r="AT3721" s="12"/>
      <c r="AU3721" s="12"/>
      <c r="AV3721" s="12"/>
      <c r="AW3721" s="12"/>
      <c r="AX3721" s="12"/>
      <c r="AY3721" s="12"/>
      <c r="AZ3721" s="12"/>
      <c r="BA3721" s="12"/>
      <c r="BB3721" s="12"/>
      <c r="BC3721" s="12"/>
      <c r="BD3721" s="12"/>
      <c r="BE3721" s="12"/>
      <c r="BF3721" s="12"/>
      <c r="BG3721" s="12"/>
      <c r="BH3721" s="12"/>
      <c r="BI3721" s="12">
        <v>69.713958982155205</v>
      </c>
      <c r="BJ3721" s="12">
        <v>70.393649264652893</v>
      </c>
      <c r="BK3721" s="12">
        <v>19.1851234550643</v>
      </c>
      <c r="BL3721" s="12">
        <v>26.7034440231409</v>
      </c>
      <c r="BM3721" s="12">
        <v>12.816203929869401</v>
      </c>
      <c r="BN3721" s="12">
        <v>8.3798256464530994</v>
      </c>
      <c r="BO3721" s="12">
        <v>4.4363782834163397</v>
      </c>
      <c r="BP3721" s="12">
        <v>11.6888778565782</v>
      </c>
      <c r="BQ3721" s="12">
        <v>12.1365136473717</v>
      </c>
    </row>
    <row r="3722" spans="1:69" x14ac:dyDescent="0.35">
      <c r="A3722" s="5" t="s">
        <v>945</v>
      </c>
      <c r="B3722" s="5">
        <v>3</v>
      </c>
      <c r="C3722" s="5" t="s">
        <v>939</v>
      </c>
      <c r="D3722" s="5" t="s">
        <v>946</v>
      </c>
      <c r="E3722" s="24">
        <v>7</v>
      </c>
      <c r="F3722" s="23">
        <v>2050</v>
      </c>
      <c r="G3722" s="12"/>
      <c r="H3722" s="12"/>
      <c r="I3722" s="12"/>
      <c r="J3722" s="12"/>
      <c r="K3722" s="12"/>
      <c r="L3722" s="12"/>
      <c r="M3722" s="12"/>
      <c r="N3722" s="12"/>
      <c r="O3722" s="12"/>
      <c r="P3722" s="12">
        <v>69.577187409999993</v>
      </c>
      <c r="Q3722" s="12">
        <v>70.256877689999996</v>
      </c>
      <c r="R3722" s="12">
        <v>19.048351879999998</v>
      </c>
      <c r="S3722" s="12">
        <v>26.703444019999999</v>
      </c>
      <c r="T3722" s="12">
        <v>12.81620393</v>
      </c>
      <c r="U3722" s="12">
        <v>8.3798256460000005</v>
      </c>
      <c r="V3722" s="12">
        <v>4.4363782829999998</v>
      </c>
      <c r="W3722" s="12">
        <v>11.68887786</v>
      </c>
      <c r="X3722" s="12">
        <v>12.136513649999999</v>
      </c>
      <c r="Y3722" s="12"/>
      <c r="Z3722" s="12"/>
      <c r="AA3722" s="12"/>
      <c r="AB3722" s="12"/>
      <c r="AC3722" s="12"/>
      <c r="AD3722" s="12"/>
      <c r="AE3722" s="12"/>
      <c r="AF3722" s="12"/>
      <c r="AG3722" s="12"/>
      <c r="AH3722" s="12"/>
      <c r="AI3722" s="12"/>
      <c r="AJ3722" s="12"/>
      <c r="AK3722" s="12"/>
      <c r="AL3722" s="12"/>
      <c r="AM3722" s="12"/>
      <c r="AN3722" s="12"/>
      <c r="AO3722" s="12"/>
      <c r="AP3722" s="12"/>
      <c r="AQ3722" s="12"/>
      <c r="AR3722" s="12"/>
      <c r="AS3722" s="12"/>
      <c r="AT3722" s="12"/>
      <c r="AU3722" s="12"/>
      <c r="AV3722" s="12"/>
      <c r="AW3722" s="12"/>
      <c r="AX3722" s="12"/>
      <c r="AY3722" s="12"/>
      <c r="AZ3722" s="12"/>
      <c r="BA3722" s="12"/>
      <c r="BB3722" s="12"/>
      <c r="BC3722" s="12"/>
      <c r="BD3722" s="12"/>
      <c r="BE3722" s="12"/>
      <c r="BF3722" s="12"/>
      <c r="BG3722" s="12"/>
      <c r="BH3722" s="12"/>
      <c r="BI3722" s="12">
        <v>69.577187411470902</v>
      </c>
      <c r="BJ3722" s="12">
        <v>70.256877693968605</v>
      </c>
      <c r="BK3722" s="12">
        <v>19.048351884380001</v>
      </c>
      <c r="BL3722" s="12">
        <v>26.7034440231409</v>
      </c>
      <c r="BM3722" s="12">
        <v>12.816203929869401</v>
      </c>
      <c r="BN3722" s="12">
        <v>8.3798256464530994</v>
      </c>
      <c r="BO3722" s="12">
        <v>4.4363782834163397</v>
      </c>
      <c r="BP3722" s="12">
        <v>11.6888778565782</v>
      </c>
      <c r="BQ3722" s="12">
        <v>12.1365136473717</v>
      </c>
    </row>
    <row r="3723" spans="1:69" x14ac:dyDescent="0.35">
      <c r="A3723" s="5" t="s">
        <v>945</v>
      </c>
      <c r="B3723" s="5">
        <v>3</v>
      </c>
      <c r="C3723" s="5" t="s">
        <v>939</v>
      </c>
      <c r="D3723" s="5" t="s">
        <v>946</v>
      </c>
      <c r="E3723" s="24">
        <v>8</v>
      </c>
      <c r="F3723" s="23">
        <v>2050</v>
      </c>
      <c r="G3723" s="12"/>
      <c r="H3723" s="12"/>
      <c r="I3723" s="12"/>
      <c r="J3723" s="12"/>
      <c r="K3723" s="12"/>
      <c r="L3723" s="12"/>
      <c r="M3723" s="12"/>
      <c r="N3723" s="12"/>
      <c r="O3723" s="12"/>
      <c r="P3723" s="12">
        <v>69.713958980000001</v>
      </c>
      <c r="Q3723" s="12">
        <v>70.393649260000004</v>
      </c>
      <c r="R3723" s="12">
        <v>19.18512346</v>
      </c>
      <c r="S3723" s="12">
        <v>26.703444019999999</v>
      </c>
      <c r="T3723" s="12">
        <v>12.81620393</v>
      </c>
      <c r="U3723" s="12">
        <v>8.3798256460000005</v>
      </c>
      <c r="V3723" s="12">
        <v>4.4363782829999998</v>
      </c>
      <c r="W3723" s="12">
        <v>11.68887786</v>
      </c>
      <c r="X3723" s="12">
        <v>12.136513649999999</v>
      </c>
      <c r="Y3723" s="12"/>
      <c r="Z3723" s="12"/>
      <c r="AA3723" s="12"/>
      <c r="AB3723" s="12"/>
      <c r="AC3723" s="12"/>
      <c r="AD3723" s="12"/>
      <c r="AE3723" s="12"/>
      <c r="AF3723" s="12"/>
      <c r="AG3723" s="12"/>
      <c r="AH3723" s="12"/>
      <c r="AI3723" s="12"/>
      <c r="AJ3723" s="12"/>
      <c r="AK3723" s="12"/>
      <c r="AL3723" s="12"/>
      <c r="AM3723" s="12"/>
      <c r="AN3723" s="12"/>
      <c r="AO3723" s="12"/>
      <c r="AP3723" s="12"/>
      <c r="AQ3723" s="12"/>
      <c r="AR3723" s="12"/>
      <c r="AS3723" s="12"/>
      <c r="AT3723" s="12"/>
      <c r="AU3723" s="12"/>
      <c r="AV3723" s="12"/>
      <c r="AW3723" s="12"/>
      <c r="AX3723" s="12"/>
      <c r="AY3723" s="12"/>
      <c r="AZ3723" s="12"/>
      <c r="BA3723" s="12"/>
      <c r="BB3723" s="12"/>
      <c r="BC3723" s="12"/>
      <c r="BD3723" s="12"/>
      <c r="BE3723" s="12"/>
      <c r="BF3723" s="12"/>
      <c r="BG3723" s="12"/>
      <c r="BH3723" s="12"/>
      <c r="BI3723" s="12">
        <v>69.713958982155205</v>
      </c>
      <c r="BJ3723" s="12">
        <v>70.393649264652893</v>
      </c>
      <c r="BK3723" s="12">
        <v>19.1851234550643</v>
      </c>
      <c r="BL3723" s="12">
        <v>26.7034440231409</v>
      </c>
      <c r="BM3723" s="12">
        <v>12.816203929869401</v>
      </c>
      <c r="BN3723" s="12">
        <v>8.3798256464530994</v>
      </c>
      <c r="BO3723" s="12">
        <v>4.4363782834163397</v>
      </c>
      <c r="BP3723" s="12">
        <v>11.6888778565782</v>
      </c>
      <c r="BQ3723" s="12">
        <v>12.1365136473717</v>
      </c>
    </row>
    <row r="3724" spans="1:69" x14ac:dyDescent="0.35">
      <c r="A3724" s="5" t="s">
        <v>947</v>
      </c>
      <c r="B3724" s="5">
        <v>3</v>
      </c>
      <c r="C3724" s="5" t="s">
        <v>939</v>
      </c>
      <c r="D3724" s="5" t="s">
        <v>948</v>
      </c>
      <c r="E3724" s="24">
        <v>0</v>
      </c>
      <c r="F3724" s="23">
        <v>2018</v>
      </c>
      <c r="G3724" s="12"/>
      <c r="H3724" s="12"/>
      <c r="I3724" s="12"/>
      <c r="J3724" s="12"/>
      <c r="K3724" s="12"/>
      <c r="L3724" s="12"/>
      <c r="M3724" s="12"/>
      <c r="N3724" s="12"/>
      <c r="O3724" s="12"/>
      <c r="P3724" s="12"/>
      <c r="Q3724" s="12"/>
      <c r="R3724" s="12"/>
      <c r="S3724" s="12"/>
      <c r="T3724" s="12"/>
      <c r="U3724" s="12"/>
      <c r="V3724" s="12"/>
      <c r="W3724" s="12"/>
      <c r="X3724" s="12"/>
      <c r="Y3724" s="12"/>
      <c r="Z3724" s="12"/>
      <c r="AA3724" s="12"/>
      <c r="AB3724" s="12"/>
      <c r="AC3724" s="12"/>
      <c r="AD3724" s="12"/>
      <c r="AE3724" s="12"/>
      <c r="AF3724" s="12"/>
      <c r="AG3724" s="12"/>
      <c r="AH3724" s="12"/>
      <c r="AI3724" s="12"/>
      <c r="AJ3724" s="12"/>
      <c r="AK3724" s="12"/>
      <c r="AL3724" s="12"/>
      <c r="AM3724" s="12"/>
      <c r="AN3724" s="12"/>
      <c r="AO3724" s="12"/>
      <c r="AP3724" s="12"/>
      <c r="AQ3724" s="12"/>
      <c r="AR3724" s="12"/>
      <c r="AS3724" s="12"/>
      <c r="AT3724" s="12"/>
      <c r="AU3724" s="12"/>
      <c r="AV3724" s="12"/>
      <c r="AW3724" s="12"/>
      <c r="AX3724" s="12"/>
      <c r="AY3724" s="12"/>
      <c r="AZ3724" s="12">
        <v>123.89232100999999</v>
      </c>
      <c r="BA3724" s="12">
        <v>115.27309841</v>
      </c>
      <c r="BB3724" s="12">
        <v>25.862795133999999</v>
      </c>
      <c r="BC3724" s="12">
        <v>88.019935769999989</v>
      </c>
      <c r="BD3724" s="12">
        <v>0</v>
      </c>
      <c r="BE3724" s="12">
        <v>0</v>
      </c>
      <c r="BF3724" s="12">
        <v>0</v>
      </c>
      <c r="BG3724" s="12">
        <v>1.3903675099999999</v>
      </c>
      <c r="BH3724" s="12">
        <v>8.6192225909999998</v>
      </c>
      <c r="BI3724" s="12">
        <v>123.8923210012198</v>
      </c>
      <c r="BJ3724" s="12">
        <v>115.2730984102198</v>
      </c>
      <c r="BK3724" s="12">
        <v>25.862795129986168</v>
      </c>
      <c r="BL3724" s="12">
        <v>88.019935769330701</v>
      </c>
      <c r="BM3724" s="12">
        <v>0</v>
      </c>
      <c r="BN3724" s="12">
        <v>0</v>
      </c>
      <c r="BO3724" s="12">
        <v>0</v>
      </c>
      <c r="BP3724" s="12">
        <v>1.3903675109030398</v>
      </c>
      <c r="BQ3724" s="12">
        <v>8.6192225909999998</v>
      </c>
    </row>
    <row r="3725" spans="1:69" x14ac:dyDescent="0.35">
      <c r="A3725" s="5" t="s">
        <v>947</v>
      </c>
      <c r="B3725" s="5">
        <v>3</v>
      </c>
      <c r="C3725" s="5" t="s">
        <v>939</v>
      </c>
      <c r="D3725" s="5" t="s">
        <v>948</v>
      </c>
      <c r="E3725" s="24">
        <v>1</v>
      </c>
      <c r="F3725" s="23">
        <v>2030</v>
      </c>
      <c r="G3725" s="12"/>
      <c r="H3725" s="12"/>
      <c r="I3725" s="12"/>
      <c r="J3725" s="12"/>
      <c r="K3725" s="12"/>
      <c r="L3725" s="12"/>
      <c r="M3725" s="12"/>
      <c r="N3725" s="12"/>
      <c r="O3725" s="12"/>
      <c r="P3725" s="12"/>
      <c r="Q3725" s="12"/>
      <c r="R3725" s="12"/>
      <c r="S3725" s="12"/>
      <c r="T3725" s="12"/>
      <c r="U3725" s="12"/>
      <c r="V3725" s="12"/>
      <c r="W3725" s="12"/>
      <c r="X3725" s="12"/>
      <c r="Y3725" s="12"/>
      <c r="Z3725" s="12"/>
      <c r="AA3725" s="12"/>
      <c r="AB3725" s="12"/>
      <c r="AC3725" s="12"/>
      <c r="AD3725" s="12"/>
      <c r="AE3725" s="12"/>
      <c r="AF3725" s="12"/>
      <c r="AG3725" s="12"/>
      <c r="AH3725" s="12"/>
      <c r="AI3725" s="12"/>
      <c r="AJ3725" s="12"/>
      <c r="AK3725" s="12"/>
      <c r="AL3725" s="12"/>
      <c r="AM3725" s="12"/>
      <c r="AN3725" s="12"/>
      <c r="AO3725" s="12"/>
      <c r="AP3725" s="12"/>
      <c r="AQ3725" s="12"/>
      <c r="AR3725" s="12"/>
      <c r="AS3725" s="12"/>
      <c r="AT3725" s="12"/>
      <c r="AU3725" s="12"/>
      <c r="AV3725" s="12"/>
      <c r="AW3725" s="12"/>
      <c r="AX3725" s="12"/>
      <c r="AY3725" s="12"/>
      <c r="AZ3725" s="12">
        <v>136.70348454000001</v>
      </c>
      <c r="BA3725" s="12">
        <v>125.05881975000001</v>
      </c>
      <c r="BB3725" s="12">
        <v>30.540256665000001</v>
      </c>
      <c r="BC3725" s="12">
        <v>88.457646889999992</v>
      </c>
      <c r="BD3725" s="12">
        <v>0.136057118</v>
      </c>
      <c r="BE3725" s="12">
        <v>9.2518840000000005E-2</v>
      </c>
      <c r="BF3725" s="12">
        <v>4.3538278E-2</v>
      </c>
      <c r="BG3725" s="12">
        <v>5.9248590889999999</v>
      </c>
      <c r="BH3725" s="12">
        <v>11.780721907</v>
      </c>
      <c r="BI3725" s="12">
        <v>136.70348454104982</v>
      </c>
      <c r="BJ3725" s="12">
        <v>125.0588197523799</v>
      </c>
      <c r="BK3725" s="12">
        <v>30.540256661444445</v>
      </c>
      <c r="BL3725" s="12">
        <v>88.457646883478901</v>
      </c>
      <c r="BM3725" s="12">
        <v>0.1360571183297381</v>
      </c>
      <c r="BN3725" s="12">
        <v>9.2518840464221805E-2</v>
      </c>
      <c r="BO3725" s="12">
        <v>4.3538277865516201E-2</v>
      </c>
      <c r="BP3725" s="12">
        <v>5.9248590891266</v>
      </c>
      <c r="BQ3725" s="12">
        <v>11.780721906999711</v>
      </c>
    </row>
    <row r="3726" spans="1:69" x14ac:dyDescent="0.35">
      <c r="A3726" s="5" t="s">
        <v>947</v>
      </c>
      <c r="B3726" s="5">
        <v>3</v>
      </c>
      <c r="C3726" s="5" t="s">
        <v>939</v>
      </c>
      <c r="D3726" s="5" t="s">
        <v>948</v>
      </c>
      <c r="E3726" s="24">
        <v>2</v>
      </c>
      <c r="F3726" s="23">
        <v>2030</v>
      </c>
      <c r="G3726" s="12"/>
      <c r="H3726" s="12"/>
      <c r="I3726" s="12"/>
      <c r="J3726" s="12"/>
      <c r="K3726" s="12"/>
      <c r="L3726" s="12"/>
      <c r="M3726" s="12"/>
      <c r="N3726" s="12"/>
      <c r="O3726" s="12"/>
      <c r="P3726" s="12"/>
      <c r="Q3726" s="12"/>
      <c r="R3726" s="12"/>
      <c r="S3726" s="12"/>
      <c r="T3726" s="12"/>
      <c r="U3726" s="12"/>
      <c r="V3726" s="12"/>
      <c r="W3726" s="12"/>
      <c r="X3726" s="12"/>
      <c r="Y3726" s="12"/>
      <c r="Z3726" s="12"/>
      <c r="AA3726" s="12"/>
      <c r="AB3726" s="12"/>
      <c r="AC3726" s="12"/>
      <c r="AD3726" s="12"/>
      <c r="AE3726" s="12"/>
      <c r="AF3726" s="12"/>
      <c r="AG3726" s="12"/>
      <c r="AH3726" s="12"/>
      <c r="AI3726" s="12"/>
      <c r="AJ3726" s="12"/>
      <c r="AK3726" s="12"/>
      <c r="AL3726" s="12"/>
      <c r="AM3726" s="12"/>
      <c r="AN3726" s="12"/>
      <c r="AO3726" s="12"/>
      <c r="AP3726" s="12"/>
      <c r="AQ3726" s="12"/>
      <c r="AR3726" s="12"/>
      <c r="AS3726" s="12"/>
      <c r="AT3726" s="12"/>
      <c r="AU3726" s="12"/>
      <c r="AV3726" s="12"/>
      <c r="AW3726" s="12"/>
      <c r="AX3726" s="12"/>
      <c r="AY3726" s="12"/>
      <c r="AZ3726" s="12">
        <v>138.79904407999999</v>
      </c>
      <c r="BA3726" s="12">
        <v>127.1543793</v>
      </c>
      <c r="BB3726" s="12">
        <v>32.635816208999998</v>
      </c>
      <c r="BC3726" s="12">
        <v>88.457646889999992</v>
      </c>
      <c r="BD3726" s="12">
        <v>0.136057118</v>
      </c>
      <c r="BE3726" s="12">
        <v>9.2518840000000005E-2</v>
      </c>
      <c r="BF3726" s="12">
        <v>4.3538278E-2</v>
      </c>
      <c r="BG3726" s="12">
        <v>5.9248590889999999</v>
      </c>
      <c r="BH3726" s="12">
        <v>11.780721907</v>
      </c>
      <c r="BI3726" s="12">
        <v>138.79904408849978</v>
      </c>
      <c r="BJ3726" s="12">
        <v>127.1543792998298</v>
      </c>
      <c r="BK3726" s="12">
        <v>32.635816208894418</v>
      </c>
      <c r="BL3726" s="12">
        <v>88.457646883478901</v>
      </c>
      <c r="BM3726" s="12">
        <v>0.1360571183297381</v>
      </c>
      <c r="BN3726" s="12">
        <v>9.2518840464221805E-2</v>
      </c>
      <c r="BO3726" s="12">
        <v>4.3538277865516201E-2</v>
      </c>
      <c r="BP3726" s="12">
        <v>5.9248590891266</v>
      </c>
      <c r="BQ3726" s="12">
        <v>11.780721906999711</v>
      </c>
    </row>
    <row r="3727" spans="1:69" x14ac:dyDescent="0.35">
      <c r="A3727" s="5" t="s">
        <v>947</v>
      </c>
      <c r="B3727" s="5">
        <v>3</v>
      </c>
      <c r="C3727" s="5" t="s">
        <v>939</v>
      </c>
      <c r="D3727" s="5" t="s">
        <v>948</v>
      </c>
      <c r="E3727" s="24">
        <v>3</v>
      </c>
      <c r="F3727" s="23">
        <v>2030</v>
      </c>
      <c r="G3727" s="12"/>
      <c r="H3727" s="12"/>
      <c r="I3727" s="12"/>
      <c r="J3727" s="12"/>
      <c r="K3727" s="12"/>
      <c r="L3727" s="12"/>
      <c r="M3727" s="12"/>
      <c r="N3727" s="12"/>
      <c r="O3727" s="12"/>
      <c r="P3727" s="12"/>
      <c r="Q3727" s="12"/>
      <c r="R3727" s="12"/>
      <c r="S3727" s="12"/>
      <c r="T3727" s="12"/>
      <c r="U3727" s="12"/>
      <c r="V3727" s="12"/>
      <c r="W3727" s="12"/>
      <c r="X3727" s="12"/>
      <c r="Y3727" s="12"/>
      <c r="Z3727" s="12"/>
      <c r="AA3727" s="12"/>
      <c r="AB3727" s="12"/>
      <c r="AC3727" s="12"/>
      <c r="AD3727" s="12"/>
      <c r="AE3727" s="12"/>
      <c r="AF3727" s="12"/>
      <c r="AG3727" s="12"/>
      <c r="AH3727" s="12"/>
      <c r="AI3727" s="12"/>
      <c r="AJ3727" s="12"/>
      <c r="AK3727" s="12"/>
      <c r="AL3727" s="12"/>
      <c r="AM3727" s="12"/>
      <c r="AN3727" s="12"/>
      <c r="AO3727" s="12"/>
      <c r="AP3727" s="12"/>
      <c r="AQ3727" s="12"/>
      <c r="AR3727" s="12"/>
      <c r="AS3727" s="12"/>
      <c r="AT3727" s="12"/>
      <c r="AU3727" s="12"/>
      <c r="AV3727" s="12"/>
      <c r="AW3727" s="12"/>
      <c r="AX3727" s="12"/>
      <c r="AY3727" s="12"/>
      <c r="AZ3727" s="12">
        <v>137.73787838999999</v>
      </c>
      <c r="BA3727" s="12">
        <v>126.09321361000001</v>
      </c>
      <c r="BB3727" s="12">
        <v>31.574650511000002</v>
      </c>
      <c r="BC3727" s="12">
        <v>88.457646889999992</v>
      </c>
      <c r="BD3727" s="12">
        <v>0.136057118</v>
      </c>
      <c r="BE3727" s="12">
        <v>9.2518840000000005E-2</v>
      </c>
      <c r="BF3727" s="12">
        <v>4.3538278E-2</v>
      </c>
      <c r="BG3727" s="12">
        <v>5.9248590889999999</v>
      </c>
      <c r="BH3727" s="12">
        <v>11.780721907</v>
      </c>
      <c r="BI3727" s="12">
        <v>137.73787839008219</v>
      </c>
      <c r="BJ3727" s="12">
        <v>126.0932136014122</v>
      </c>
      <c r="BK3727" s="12">
        <v>31.57465051047685</v>
      </c>
      <c r="BL3727" s="12">
        <v>88.457646883478901</v>
      </c>
      <c r="BM3727" s="12">
        <v>0.1360571183297381</v>
      </c>
      <c r="BN3727" s="12">
        <v>9.2518840464221805E-2</v>
      </c>
      <c r="BO3727" s="12">
        <v>4.3538277865516201E-2</v>
      </c>
      <c r="BP3727" s="12">
        <v>5.9248590891266</v>
      </c>
      <c r="BQ3727" s="12">
        <v>11.780721906999711</v>
      </c>
    </row>
    <row r="3728" spans="1:69" x14ac:dyDescent="0.35">
      <c r="A3728" s="5" t="s">
        <v>947</v>
      </c>
      <c r="B3728" s="5">
        <v>3</v>
      </c>
      <c r="C3728" s="5" t="s">
        <v>939</v>
      </c>
      <c r="D3728" s="5" t="s">
        <v>948</v>
      </c>
      <c r="E3728" s="24">
        <v>4</v>
      </c>
      <c r="F3728" s="23">
        <v>2030</v>
      </c>
      <c r="G3728" s="12"/>
      <c r="H3728" s="12"/>
      <c r="I3728" s="12"/>
      <c r="J3728" s="12"/>
      <c r="K3728" s="12"/>
      <c r="L3728" s="12"/>
      <c r="M3728" s="12"/>
      <c r="N3728" s="12"/>
      <c r="O3728" s="12"/>
      <c r="P3728" s="12"/>
      <c r="Q3728" s="12"/>
      <c r="R3728" s="12"/>
      <c r="S3728" s="12"/>
      <c r="T3728" s="12"/>
      <c r="U3728" s="12"/>
      <c r="V3728" s="12"/>
      <c r="W3728" s="12"/>
      <c r="X3728" s="12"/>
      <c r="Y3728" s="12"/>
      <c r="Z3728" s="12"/>
      <c r="AA3728" s="12"/>
      <c r="AB3728" s="12"/>
      <c r="AC3728" s="12"/>
      <c r="AD3728" s="12"/>
      <c r="AE3728" s="12"/>
      <c r="AF3728" s="12"/>
      <c r="AG3728" s="12"/>
      <c r="AH3728" s="12"/>
      <c r="AI3728" s="12"/>
      <c r="AJ3728" s="12"/>
      <c r="AK3728" s="12"/>
      <c r="AL3728" s="12"/>
      <c r="AM3728" s="12"/>
      <c r="AN3728" s="12"/>
      <c r="AO3728" s="12"/>
      <c r="AP3728" s="12"/>
      <c r="AQ3728" s="12"/>
      <c r="AR3728" s="12"/>
      <c r="AS3728" s="12"/>
      <c r="AT3728" s="12"/>
      <c r="AU3728" s="12"/>
      <c r="AV3728" s="12"/>
      <c r="AW3728" s="12"/>
      <c r="AX3728" s="12"/>
      <c r="AY3728" s="12"/>
      <c r="AZ3728" s="12">
        <v>139.83343794000001</v>
      </c>
      <c r="BA3728" s="12">
        <v>128.18877315</v>
      </c>
      <c r="BB3728" s="12">
        <v>33.670210056000002</v>
      </c>
      <c r="BC3728" s="12">
        <v>88.457646889999992</v>
      </c>
      <c r="BD3728" s="12">
        <v>0.136057118</v>
      </c>
      <c r="BE3728" s="12">
        <v>9.2518840000000005E-2</v>
      </c>
      <c r="BF3728" s="12">
        <v>4.3538278E-2</v>
      </c>
      <c r="BG3728" s="12">
        <v>5.9248590889999999</v>
      </c>
      <c r="BH3728" s="12">
        <v>11.780721907</v>
      </c>
      <c r="BI3728" s="12">
        <v>139.83343793753221</v>
      </c>
      <c r="BJ3728" s="12">
        <v>128.1887731488622</v>
      </c>
      <c r="BK3728" s="12">
        <v>33.670210057926823</v>
      </c>
      <c r="BL3728" s="12">
        <v>88.457646883478901</v>
      </c>
      <c r="BM3728" s="12">
        <v>0.1360571183297381</v>
      </c>
      <c r="BN3728" s="12">
        <v>9.2518840464221805E-2</v>
      </c>
      <c r="BO3728" s="12">
        <v>4.3538277865516201E-2</v>
      </c>
      <c r="BP3728" s="12">
        <v>5.9248590891266</v>
      </c>
      <c r="BQ3728" s="12">
        <v>11.780721906999711</v>
      </c>
    </row>
    <row r="3729" spans="1:69" x14ac:dyDescent="0.35">
      <c r="A3729" s="5" t="s">
        <v>947</v>
      </c>
      <c r="B3729" s="5">
        <v>3</v>
      </c>
      <c r="C3729" s="5" t="s">
        <v>939</v>
      </c>
      <c r="D3729" s="5" t="s">
        <v>948</v>
      </c>
      <c r="E3729" s="24">
        <v>5</v>
      </c>
      <c r="F3729" s="23">
        <v>2050</v>
      </c>
      <c r="G3729" s="12"/>
      <c r="H3729" s="12"/>
      <c r="I3729" s="12"/>
      <c r="J3729" s="12"/>
      <c r="K3729" s="12"/>
      <c r="L3729" s="12"/>
      <c r="M3729" s="12"/>
      <c r="N3729" s="12"/>
      <c r="O3729" s="12"/>
      <c r="P3729" s="12"/>
      <c r="Q3729" s="12"/>
      <c r="R3729" s="12"/>
      <c r="S3729" s="12"/>
      <c r="T3729" s="12"/>
      <c r="U3729" s="12"/>
      <c r="V3729" s="12"/>
      <c r="W3729" s="12"/>
      <c r="X3729" s="12"/>
      <c r="Y3729" s="12"/>
      <c r="Z3729" s="12"/>
      <c r="AA3729" s="12"/>
      <c r="AB3729" s="12"/>
      <c r="AC3729" s="12"/>
      <c r="AD3729" s="12"/>
      <c r="AE3729" s="12"/>
      <c r="AF3729" s="12"/>
      <c r="AG3729" s="12"/>
      <c r="AH3729" s="12"/>
      <c r="AI3729" s="12"/>
      <c r="AJ3729" s="12"/>
      <c r="AK3729" s="12"/>
      <c r="AL3729" s="12"/>
      <c r="AM3729" s="12"/>
      <c r="AN3729" s="12"/>
      <c r="AO3729" s="12"/>
      <c r="AP3729" s="12"/>
      <c r="AQ3729" s="12"/>
      <c r="AR3729" s="12"/>
      <c r="AS3729" s="12"/>
      <c r="AT3729" s="12"/>
      <c r="AU3729" s="12"/>
      <c r="AV3729" s="12"/>
      <c r="AW3729" s="12"/>
      <c r="AX3729" s="12"/>
      <c r="AY3729" s="12"/>
      <c r="AZ3729" s="12">
        <v>151.98924328999999</v>
      </c>
      <c r="BA3729" s="12">
        <v>133.49301599</v>
      </c>
      <c r="BB3729" s="12">
        <v>42.904717057999996</v>
      </c>
      <c r="BC3729" s="12">
        <v>89.450284807999992</v>
      </c>
      <c r="BD3729" s="12">
        <v>0.44421677599999998</v>
      </c>
      <c r="BE3729" s="12">
        <v>0.30206740799999998</v>
      </c>
      <c r="BF3729" s="12">
        <v>0.142149368</v>
      </c>
      <c r="BG3729" s="12">
        <v>0.69379735300000001</v>
      </c>
      <c r="BH3729" s="12">
        <v>18.940444069999998</v>
      </c>
      <c r="BI3729" s="12">
        <v>151.98924329120669</v>
      </c>
      <c r="BJ3729" s="12">
        <v>133.49301599638</v>
      </c>
      <c r="BK3729" s="12">
        <v>42.904717062220698</v>
      </c>
      <c r="BL3729" s="12">
        <v>89.450284805688952</v>
      </c>
      <c r="BM3729" s="12">
        <v>0.44421677610820526</v>
      </c>
      <c r="BN3729" s="12">
        <v>0.30206740775357921</v>
      </c>
      <c r="BO3729" s="12">
        <v>0.14214936835462588</v>
      </c>
      <c r="BP3729" s="12">
        <v>0.69379735236211504</v>
      </c>
      <c r="BQ3729" s="12">
        <v>18.940444070934852</v>
      </c>
    </row>
    <row r="3730" spans="1:69" x14ac:dyDescent="0.35">
      <c r="A3730" s="5" t="s">
        <v>947</v>
      </c>
      <c r="B3730" s="5">
        <v>3</v>
      </c>
      <c r="C3730" s="5" t="s">
        <v>939</v>
      </c>
      <c r="D3730" s="5" t="s">
        <v>948</v>
      </c>
      <c r="E3730" s="24">
        <v>6</v>
      </c>
      <c r="F3730" s="23">
        <v>2050</v>
      </c>
      <c r="G3730" s="12"/>
      <c r="H3730" s="12"/>
      <c r="I3730" s="12"/>
      <c r="J3730" s="12"/>
      <c r="K3730" s="12"/>
      <c r="L3730" s="12"/>
      <c r="M3730" s="12"/>
      <c r="N3730" s="12"/>
      <c r="O3730" s="12"/>
      <c r="P3730" s="12"/>
      <c r="Q3730" s="12"/>
      <c r="R3730" s="12"/>
      <c r="S3730" s="12"/>
      <c r="T3730" s="12"/>
      <c r="U3730" s="12"/>
      <c r="V3730" s="12"/>
      <c r="W3730" s="12"/>
      <c r="X3730" s="12"/>
      <c r="Y3730" s="12"/>
      <c r="Z3730" s="12"/>
      <c r="AA3730" s="12"/>
      <c r="AB3730" s="12"/>
      <c r="AC3730" s="12"/>
      <c r="AD3730" s="12"/>
      <c r="AE3730" s="12"/>
      <c r="AF3730" s="12"/>
      <c r="AG3730" s="12"/>
      <c r="AH3730" s="12"/>
      <c r="AI3730" s="12"/>
      <c r="AJ3730" s="12"/>
      <c r="AK3730" s="12"/>
      <c r="AL3730" s="12"/>
      <c r="AM3730" s="12"/>
      <c r="AN3730" s="12"/>
      <c r="AO3730" s="12"/>
      <c r="AP3730" s="12"/>
      <c r="AQ3730" s="12"/>
      <c r="AR3730" s="12"/>
      <c r="AS3730" s="12"/>
      <c r="AT3730" s="12"/>
      <c r="AU3730" s="12"/>
      <c r="AV3730" s="12"/>
      <c r="AW3730" s="12"/>
      <c r="AX3730" s="12"/>
      <c r="AY3730" s="12"/>
      <c r="AZ3730" s="12">
        <v>152.62093537999999</v>
      </c>
      <c r="BA3730" s="12">
        <v>134.12470809000001</v>
      </c>
      <c r="BB3730" s="12">
        <v>43.536409155000001</v>
      </c>
      <c r="BC3730" s="12">
        <v>89.450284807999992</v>
      </c>
      <c r="BD3730" s="12">
        <v>0.44421677599999998</v>
      </c>
      <c r="BE3730" s="12">
        <v>0.30206740799999998</v>
      </c>
      <c r="BF3730" s="12">
        <v>0.142149368</v>
      </c>
      <c r="BG3730" s="12">
        <v>0.69379735300000001</v>
      </c>
      <c r="BH3730" s="12">
        <v>18.940444069999998</v>
      </c>
      <c r="BI3730" s="12">
        <v>152.62093537996219</v>
      </c>
      <c r="BJ3730" s="12">
        <v>134.12470808513541</v>
      </c>
      <c r="BK3730" s="12">
        <v>43.53640915097612</v>
      </c>
      <c r="BL3730" s="12">
        <v>89.450284805688952</v>
      </c>
      <c r="BM3730" s="12">
        <v>0.44421677610820526</v>
      </c>
      <c r="BN3730" s="12">
        <v>0.30206740775357921</v>
      </c>
      <c r="BO3730" s="12">
        <v>0.14214936835462588</v>
      </c>
      <c r="BP3730" s="12">
        <v>0.69379735236211504</v>
      </c>
      <c r="BQ3730" s="12">
        <v>18.940444070934852</v>
      </c>
    </row>
    <row r="3731" spans="1:69" x14ac:dyDescent="0.35">
      <c r="A3731" s="5" t="s">
        <v>947</v>
      </c>
      <c r="B3731" s="5">
        <v>3</v>
      </c>
      <c r="C3731" s="5" t="s">
        <v>939</v>
      </c>
      <c r="D3731" s="5" t="s">
        <v>948</v>
      </c>
      <c r="E3731" s="24">
        <v>7</v>
      </c>
      <c r="F3731" s="23">
        <v>2050</v>
      </c>
      <c r="G3731" s="12"/>
      <c r="H3731" s="12"/>
      <c r="I3731" s="12"/>
      <c r="J3731" s="12"/>
      <c r="K3731" s="12"/>
      <c r="L3731" s="12"/>
      <c r="M3731" s="12"/>
      <c r="N3731" s="12"/>
      <c r="O3731" s="12"/>
      <c r="P3731" s="12"/>
      <c r="Q3731" s="12"/>
      <c r="R3731" s="12"/>
      <c r="S3731" s="12"/>
      <c r="T3731" s="12"/>
      <c r="U3731" s="12"/>
      <c r="V3731" s="12"/>
      <c r="W3731" s="12"/>
      <c r="X3731" s="12"/>
      <c r="Y3731" s="12"/>
      <c r="Z3731" s="12"/>
      <c r="AA3731" s="12"/>
      <c r="AB3731" s="12"/>
      <c r="AC3731" s="12"/>
      <c r="AD3731" s="12"/>
      <c r="AE3731" s="12"/>
      <c r="AF3731" s="12"/>
      <c r="AG3731" s="12"/>
      <c r="AH3731" s="12"/>
      <c r="AI3731" s="12"/>
      <c r="AJ3731" s="12"/>
      <c r="AK3731" s="12"/>
      <c r="AL3731" s="12"/>
      <c r="AM3731" s="12"/>
      <c r="AN3731" s="12"/>
      <c r="AO3731" s="12"/>
      <c r="AP3731" s="12"/>
      <c r="AQ3731" s="12"/>
      <c r="AR3731" s="12"/>
      <c r="AS3731" s="12"/>
      <c r="AT3731" s="12"/>
      <c r="AU3731" s="12"/>
      <c r="AV3731" s="12"/>
      <c r="AW3731" s="12"/>
      <c r="AX3731" s="12"/>
      <c r="AY3731" s="12"/>
      <c r="AZ3731" s="12">
        <v>153.67278156999998</v>
      </c>
      <c r="BA3731" s="12">
        <v>135.17655427</v>
      </c>
      <c r="BB3731" s="12">
        <v>44.588255330000003</v>
      </c>
      <c r="BC3731" s="12">
        <v>89.450284807999992</v>
      </c>
      <c r="BD3731" s="12">
        <v>0.44421677599999998</v>
      </c>
      <c r="BE3731" s="12">
        <v>0.30206740799999998</v>
      </c>
      <c r="BF3731" s="12">
        <v>0.142149368</v>
      </c>
      <c r="BG3731" s="12">
        <v>0.69379735300000001</v>
      </c>
      <c r="BH3731" s="12">
        <v>18.940444069999998</v>
      </c>
      <c r="BI3731" s="12">
        <v>153.6727815598019</v>
      </c>
      <c r="BJ3731" s="12">
        <v>135.17655426497529</v>
      </c>
      <c r="BK3731" s="12">
        <v>44.588255330815933</v>
      </c>
      <c r="BL3731" s="12">
        <v>89.450284805688952</v>
      </c>
      <c r="BM3731" s="12">
        <v>0.44421677610820526</v>
      </c>
      <c r="BN3731" s="12">
        <v>0.30206740775357921</v>
      </c>
      <c r="BO3731" s="12">
        <v>0.14214936835462588</v>
      </c>
      <c r="BP3731" s="12">
        <v>0.69379735236211504</v>
      </c>
      <c r="BQ3731" s="12">
        <v>18.940444070934852</v>
      </c>
    </row>
    <row r="3732" spans="1:69" x14ac:dyDescent="0.35">
      <c r="A3732" s="5" t="s">
        <v>947</v>
      </c>
      <c r="B3732" s="5">
        <v>3</v>
      </c>
      <c r="C3732" s="5" t="s">
        <v>939</v>
      </c>
      <c r="D3732" s="5" t="s">
        <v>948</v>
      </c>
      <c r="E3732" s="24">
        <v>8</v>
      </c>
      <c r="F3732" s="23">
        <v>2050</v>
      </c>
      <c r="G3732" s="12"/>
      <c r="H3732" s="12"/>
      <c r="I3732" s="12"/>
      <c r="J3732" s="12"/>
      <c r="K3732" s="12"/>
      <c r="L3732" s="12"/>
      <c r="M3732" s="12"/>
      <c r="N3732" s="12"/>
      <c r="O3732" s="12"/>
      <c r="P3732" s="12"/>
      <c r="Q3732" s="12"/>
      <c r="R3732" s="12"/>
      <c r="S3732" s="12"/>
      <c r="T3732" s="12"/>
      <c r="U3732" s="12"/>
      <c r="V3732" s="12"/>
      <c r="W3732" s="12"/>
      <c r="X3732" s="12"/>
      <c r="Y3732" s="12"/>
      <c r="Z3732" s="12"/>
      <c r="AA3732" s="12"/>
      <c r="AB3732" s="12"/>
      <c r="AC3732" s="12"/>
      <c r="AD3732" s="12"/>
      <c r="AE3732" s="12"/>
      <c r="AF3732" s="12"/>
      <c r="AG3732" s="12"/>
      <c r="AH3732" s="12"/>
      <c r="AI3732" s="12"/>
      <c r="AJ3732" s="12"/>
      <c r="AK3732" s="12"/>
      <c r="AL3732" s="12"/>
      <c r="AM3732" s="12"/>
      <c r="AN3732" s="12"/>
      <c r="AO3732" s="12"/>
      <c r="AP3732" s="12"/>
      <c r="AQ3732" s="12"/>
      <c r="AR3732" s="12"/>
      <c r="AS3732" s="12"/>
      <c r="AT3732" s="12"/>
      <c r="AU3732" s="12"/>
      <c r="AV3732" s="12"/>
      <c r="AW3732" s="12"/>
      <c r="AX3732" s="12"/>
      <c r="AY3732" s="12"/>
      <c r="AZ3732" s="12">
        <v>154.30447365000001</v>
      </c>
      <c r="BA3732" s="12">
        <v>135.80824634999999</v>
      </c>
      <c r="BB3732" s="12">
        <v>45.219947417</v>
      </c>
      <c r="BC3732" s="12">
        <v>89.450284807999992</v>
      </c>
      <c r="BD3732" s="12">
        <v>0.44421677599999998</v>
      </c>
      <c r="BE3732" s="12">
        <v>0.30206740799999998</v>
      </c>
      <c r="BF3732" s="12">
        <v>0.142149368</v>
      </c>
      <c r="BG3732" s="12">
        <v>0.69379735300000001</v>
      </c>
      <c r="BH3732" s="12">
        <v>18.940444069999998</v>
      </c>
      <c r="BI3732" s="12">
        <v>154.30447364855729</v>
      </c>
      <c r="BJ3732" s="12">
        <v>135.80824635373068</v>
      </c>
      <c r="BK3732" s="12">
        <v>45.219947419571362</v>
      </c>
      <c r="BL3732" s="12">
        <v>89.450284805688952</v>
      </c>
      <c r="BM3732" s="12">
        <v>0.44421677610820526</v>
      </c>
      <c r="BN3732" s="12">
        <v>0.30206740775357921</v>
      </c>
      <c r="BO3732" s="12">
        <v>0.14214936835462588</v>
      </c>
      <c r="BP3732" s="12">
        <v>0.69379735236211504</v>
      </c>
      <c r="BQ3732" s="12">
        <v>18.940444070934852</v>
      </c>
    </row>
    <row r="3733" spans="1:69" x14ac:dyDescent="0.35">
      <c r="A3733" s="5" t="s">
        <v>949</v>
      </c>
      <c r="B3733" s="5">
        <v>3</v>
      </c>
      <c r="C3733" s="5" t="s">
        <v>939</v>
      </c>
      <c r="D3733" s="5" t="s">
        <v>950</v>
      </c>
      <c r="E3733" s="24">
        <v>0</v>
      </c>
      <c r="F3733" s="23">
        <v>2018</v>
      </c>
      <c r="G3733" s="12"/>
      <c r="H3733" s="12"/>
      <c r="I3733" s="12"/>
      <c r="J3733" s="12"/>
      <c r="K3733" s="12"/>
      <c r="L3733" s="12"/>
      <c r="M3733" s="12"/>
      <c r="N3733" s="12"/>
      <c r="O3733" s="12"/>
      <c r="P3733" s="12">
        <v>77.645259850000002</v>
      </c>
      <c r="Q3733" s="12">
        <v>73.464164350000004</v>
      </c>
      <c r="R3733" s="12">
        <v>23.761737650000001</v>
      </c>
      <c r="S3733" s="12">
        <v>32.483471280000003</v>
      </c>
      <c r="T3733" s="12">
        <v>0</v>
      </c>
      <c r="U3733" s="12">
        <v>0</v>
      </c>
      <c r="V3733" s="12">
        <v>0</v>
      </c>
      <c r="W3733" s="12">
        <v>17.21895542</v>
      </c>
      <c r="X3733" s="12">
        <v>4.1810954999999996</v>
      </c>
      <c r="Y3733" s="12"/>
      <c r="Z3733" s="12"/>
      <c r="AA3733" s="12"/>
      <c r="AB3733" s="12"/>
      <c r="AC3733" s="12"/>
      <c r="AD3733" s="12"/>
      <c r="AE3733" s="12"/>
      <c r="AF3733" s="12"/>
      <c r="AG3733" s="12"/>
      <c r="AH3733" s="12">
        <v>2254.9929959999999</v>
      </c>
      <c r="AI3733" s="12">
        <v>2106.2113960000001</v>
      </c>
      <c r="AJ3733" s="12">
        <v>2036.3933010000001</v>
      </c>
      <c r="AK3733" s="12">
        <v>50.446730180000003</v>
      </c>
      <c r="AL3733" s="12">
        <v>0</v>
      </c>
      <c r="AM3733" s="12">
        <v>0</v>
      </c>
      <c r="AN3733" s="12">
        <v>0</v>
      </c>
      <c r="AO3733" s="12">
        <v>19.371364320000001</v>
      </c>
      <c r="AP3733" s="12">
        <v>148.7816</v>
      </c>
      <c r="AQ3733" s="12"/>
      <c r="AR3733" s="12"/>
      <c r="AS3733" s="12"/>
      <c r="AT3733" s="12"/>
      <c r="AU3733" s="12"/>
      <c r="AV3733" s="12"/>
      <c r="AW3733" s="12"/>
      <c r="AX3733" s="12"/>
      <c r="AY3733" s="12"/>
      <c r="AZ3733" s="12"/>
      <c r="BA3733" s="12"/>
      <c r="BB3733" s="12"/>
      <c r="BC3733" s="12"/>
      <c r="BD3733" s="12"/>
      <c r="BE3733" s="12"/>
      <c r="BF3733" s="12"/>
      <c r="BG3733" s="12"/>
      <c r="BH3733" s="12"/>
      <c r="BI3733" s="12">
        <v>2182.0047234308331</v>
      </c>
      <c r="BJ3733" s="12">
        <v>2038.9806388108332</v>
      </c>
      <c r="BK3733" s="12">
        <v>1924.1239663201407</v>
      </c>
      <c r="BL3733" s="12">
        <v>79.560359882765908</v>
      </c>
      <c r="BM3733" s="12">
        <v>0</v>
      </c>
      <c r="BN3733" s="12">
        <v>0</v>
      </c>
      <c r="BO3733" s="12">
        <v>0</v>
      </c>
      <c r="BP3733" s="12">
        <v>35.296312607928002</v>
      </c>
      <c r="BQ3733" s="12">
        <v>143.02408462</v>
      </c>
    </row>
    <row r="3734" spans="1:69" x14ac:dyDescent="0.35">
      <c r="A3734" s="5" t="s">
        <v>949</v>
      </c>
      <c r="B3734" s="5">
        <v>3</v>
      </c>
      <c r="C3734" s="5" t="s">
        <v>939</v>
      </c>
      <c r="D3734" s="5" t="s">
        <v>950</v>
      </c>
      <c r="E3734" s="24">
        <v>1</v>
      </c>
      <c r="F3734" s="23">
        <v>2030</v>
      </c>
      <c r="G3734" s="12"/>
      <c r="H3734" s="12"/>
      <c r="I3734" s="12"/>
      <c r="J3734" s="12"/>
      <c r="K3734" s="12"/>
      <c r="L3734" s="12"/>
      <c r="M3734" s="12"/>
      <c r="N3734" s="12"/>
      <c r="O3734" s="12"/>
      <c r="P3734" s="12">
        <v>148.7176738</v>
      </c>
      <c r="Q3734" s="12">
        <v>145.65778940000001</v>
      </c>
      <c r="R3734" s="12">
        <v>19.011964720000002</v>
      </c>
      <c r="S3734" s="12">
        <v>33.242288080000002</v>
      </c>
      <c r="T3734" s="12">
        <v>2.9604387170000002</v>
      </c>
      <c r="U3734" s="12">
        <v>1.67758194</v>
      </c>
      <c r="V3734" s="12">
        <v>1.2828567769999999</v>
      </c>
      <c r="W3734" s="12">
        <v>90.443097839999993</v>
      </c>
      <c r="X3734" s="12">
        <v>6.0203231739999996</v>
      </c>
      <c r="Y3734" s="12"/>
      <c r="Z3734" s="12"/>
      <c r="AA3734" s="12"/>
      <c r="AB3734" s="12"/>
      <c r="AC3734" s="12"/>
      <c r="AD3734" s="12"/>
      <c r="AE3734" s="12"/>
      <c r="AF3734" s="12"/>
      <c r="AG3734" s="12"/>
      <c r="AH3734" s="12">
        <v>1998.188228</v>
      </c>
      <c r="AI3734" s="12">
        <v>1807.278669</v>
      </c>
      <c r="AJ3734" s="12">
        <v>1668.013095</v>
      </c>
      <c r="AK3734" s="12">
        <v>54.721966420000001</v>
      </c>
      <c r="AL3734" s="12">
        <v>1.0795308480000001</v>
      </c>
      <c r="AM3734" s="12">
        <v>0.61173414699999995</v>
      </c>
      <c r="AN3734" s="12">
        <v>0.46779670099999998</v>
      </c>
      <c r="AO3734" s="12">
        <v>83.464076669999997</v>
      </c>
      <c r="AP3734" s="12">
        <v>191.98909029999999</v>
      </c>
      <c r="AQ3734" s="12"/>
      <c r="AR3734" s="12"/>
      <c r="AS3734" s="12"/>
      <c r="AT3734" s="12"/>
      <c r="AU3734" s="12"/>
      <c r="AV3734" s="12"/>
      <c r="AW3734" s="12"/>
      <c r="AX3734" s="12"/>
      <c r="AY3734" s="12"/>
      <c r="AZ3734" s="12"/>
      <c r="BA3734" s="12"/>
      <c r="BB3734" s="12"/>
      <c r="BC3734" s="12"/>
      <c r="BD3734" s="12"/>
      <c r="BE3734" s="12"/>
      <c r="BF3734" s="12"/>
      <c r="BG3734" s="12"/>
      <c r="BH3734" s="12"/>
      <c r="BI3734" s="12">
        <v>2032.871528813165</v>
      </c>
      <c r="BJ3734" s="12">
        <v>1856.978956042002</v>
      </c>
      <c r="BK3734" s="12">
        <v>1593.7757407414983</v>
      </c>
      <c r="BL3734" s="12">
        <v>85.063216652361305</v>
      </c>
      <c r="BM3734" s="12">
        <v>3.51765864941268</v>
      </c>
      <c r="BN3734" s="12">
        <v>1.99333990133385</v>
      </c>
      <c r="BO3734" s="12">
        <v>1.5243187480788198</v>
      </c>
      <c r="BP3734" s="12">
        <v>174.622339998737</v>
      </c>
      <c r="BQ3734" s="12">
        <v>179.41023142056898</v>
      </c>
    </row>
    <row r="3735" spans="1:69" x14ac:dyDescent="0.35">
      <c r="A3735" s="5" t="s">
        <v>949</v>
      </c>
      <c r="B3735" s="5">
        <v>3</v>
      </c>
      <c r="C3735" s="5" t="s">
        <v>939</v>
      </c>
      <c r="D3735" s="5" t="s">
        <v>950</v>
      </c>
      <c r="E3735" s="24">
        <v>2</v>
      </c>
      <c r="F3735" s="23">
        <v>2030</v>
      </c>
      <c r="G3735" s="12"/>
      <c r="H3735" s="12"/>
      <c r="I3735" s="12"/>
      <c r="J3735" s="12"/>
      <c r="K3735" s="12"/>
      <c r="L3735" s="12"/>
      <c r="M3735" s="12"/>
      <c r="N3735" s="12"/>
      <c r="O3735" s="12"/>
      <c r="P3735" s="12">
        <v>148.7633051</v>
      </c>
      <c r="Q3735" s="12">
        <v>145.70342059999999</v>
      </c>
      <c r="R3735" s="12">
        <v>19.057595970000001</v>
      </c>
      <c r="S3735" s="12">
        <v>33.242288080000002</v>
      </c>
      <c r="T3735" s="12">
        <v>2.9604387170000002</v>
      </c>
      <c r="U3735" s="12">
        <v>1.67758194</v>
      </c>
      <c r="V3735" s="12">
        <v>1.2828567769999999</v>
      </c>
      <c r="W3735" s="12">
        <v>90.443097839999993</v>
      </c>
      <c r="X3735" s="12">
        <v>6.0203231739999996</v>
      </c>
      <c r="Y3735" s="12"/>
      <c r="Z3735" s="12"/>
      <c r="AA3735" s="12"/>
      <c r="AB3735" s="12"/>
      <c r="AC3735" s="12"/>
      <c r="AD3735" s="12"/>
      <c r="AE3735" s="12"/>
      <c r="AF3735" s="12"/>
      <c r="AG3735" s="12"/>
      <c r="AH3735" s="12">
        <v>2040.6691499999999</v>
      </c>
      <c r="AI3735" s="12">
        <v>1849.7595899999999</v>
      </c>
      <c r="AJ3735" s="12">
        <v>1710.4940160000001</v>
      </c>
      <c r="AK3735" s="12">
        <v>54.721966420000001</v>
      </c>
      <c r="AL3735" s="12">
        <v>1.0795308480000001</v>
      </c>
      <c r="AM3735" s="12">
        <v>0.61173414699999995</v>
      </c>
      <c r="AN3735" s="12">
        <v>0.46779670099999998</v>
      </c>
      <c r="AO3735" s="12">
        <v>83.464076669999997</v>
      </c>
      <c r="AP3735" s="12">
        <v>191.98909029999999</v>
      </c>
      <c r="AQ3735" s="12"/>
      <c r="AR3735" s="12"/>
      <c r="AS3735" s="12"/>
      <c r="AT3735" s="12"/>
      <c r="AU3735" s="12"/>
      <c r="AV3735" s="12"/>
      <c r="AW3735" s="12"/>
      <c r="AX3735" s="12"/>
      <c r="AY3735" s="12"/>
      <c r="AZ3735" s="12"/>
      <c r="BA3735" s="12"/>
      <c r="BB3735" s="12"/>
      <c r="BC3735" s="12"/>
      <c r="BD3735" s="12"/>
      <c r="BE3735" s="12"/>
      <c r="BF3735" s="12"/>
      <c r="BG3735" s="12"/>
      <c r="BH3735" s="12"/>
      <c r="BI3735" s="12">
        <v>2074.8947826264939</v>
      </c>
      <c r="BJ3735" s="12">
        <v>1899.0022098553409</v>
      </c>
      <c r="BK3735" s="12">
        <v>1635.7989945548268</v>
      </c>
      <c r="BL3735" s="12">
        <v>85.063216652361305</v>
      </c>
      <c r="BM3735" s="12">
        <v>3.51765864941268</v>
      </c>
      <c r="BN3735" s="12">
        <v>1.99333990133385</v>
      </c>
      <c r="BO3735" s="12">
        <v>1.5243187480788198</v>
      </c>
      <c r="BP3735" s="12">
        <v>174.622339998737</v>
      </c>
      <c r="BQ3735" s="12">
        <v>179.41023142056898</v>
      </c>
    </row>
    <row r="3736" spans="1:69" x14ac:dyDescent="0.35">
      <c r="A3736" s="5" t="s">
        <v>949</v>
      </c>
      <c r="B3736" s="5">
        <v>3</v>
      </c>
      <c r="C3736" s="5" t="s">
        <v>939</v>
      </c>
      <c r="D3736" s="5" t="s">
        <v>950</v>
      </c>
      <c r="E3736" s="24">
        <v>3</v>
      </c>
      <c r="F3736" s="23">
        <v>2030</v>
      </c>
      <c r="G3736" s="12"/>
      <c r="H3736" s="12"/>
      <c r="I3736" s="12"/>
      <c r="J3736" s="12"/>
      <c r="K3736" s="12"/>
      <c r="L3736" s="12"/>
      <c r="M3736" s="12"/>
      <c r="N3736" s="12"/>
      <c r="O3736" s="12"/>
      <c r="P3736" s="12">
        <v>148.7176738</v>
      </c>
      <c r="Q3736" s="12">
        <v>145.65778940000001</v>
      </c>
      <c r="R3736" s="12">
        <v>19.011964720000002</v>
      </c>
      <c r="S3736" s="12">
        <v>33.242288080000002</v>
      </c>
      <c r="T3736" s="12">
        <v>2.9604387170000002</v>
      </c>
      <c r="U3736" s="12">
        <v>1.67758194</v>
      </c>
      <c r="V3736" s="12">
        <v>1.2828567769999999</v>
      </c>
      <c r="W3736" s="12">
        <v>90.443097839999993</v>
      </c>
      <c r="X3736" s="12">
        <v>6.0203231739999996</v>
      </c>
      <c r="Y3736" s="12"/>
      <c r="Z3736" s="12"/>
      <c r="AA3736" s="12"/>
      <c r="AB3736" s="12"/>
      <c r="AC3736" s="12"/>
      <c r="AD3736" s="12"/>
      <c r="AE3736" s="12"/>
      <c r="AF3736" s="12"/>
      <c r="AG3736" s="12"/>
      <c r="AH3736" s="12">
        <v>2001.139124</v>
      </c>
      <c r="AI3736" s="12">
        <v>1810.2295650000001</v>
      </c>
      <c r="AJ3736" s="12">
        <v>1670.9639910000001</v>
      </c>
      <c r="AK3736" s="12">
        <v>54.721966420000001</v>
      </c>
      <c r="AL3736" s="12">
        <v>1.0795308480000001</v>
      </c>
      <c r="AM3736" s="12">
        <v>0.61173414699999995</v>
      </c>
      <c r="AN3736" s="12">
        <v>0.46779670099999998</v>
      </c>
      <c r="AO3736" s="12">
        <v>83.464076669999997</v>
      </c>
      <c r="AP3736" s="12">
        <v>191.98909029999999</v>
      </c>
      <c r="AQ3736" s="12"/>
      <c r="AR3736" s="12"/>
      <c r="AS3736" s="12"/>
      <c r="AT3736" s="12"/>
      <c r="AU3736" s="12"/>
      <c r="AV3736" s="12"/>
      <c r="AW3736" s="12"/>
      <c r="AX3736" s="12"/>
      <c r="AY3736" s="12"/>
      <c r="AZ3736" s="12"/>
      <c r="BA3736" s="12"/>
      <c r="BB3736" s="12"/>
      <c r="BC3736" s="12"/>
      <c r="BD3736" s="12"/>
      <c r="BE3736" s="12"/>
      <c r="BF3736" s="12"/>
      <c r="BG3736" s="12"/>
      <c r="BH3736" s="12"/>
      <c r="BI3736" s="12">
        <v>2033.636347167585</v>
      </c>
      <c r="BJ3736" s="12">
        <v>1857.7437743964319</v>
      </c>
      <c r="BK3736" s="12">
        <v>1594.5405590959183</v>
      </c>
      <c r="BL3736" s="12">
        <v>85.063216652361305</v>
      </c>
      <c r="BM3736" s="12">
        <v>3.51765864941268</v>
      </c>
      <c r="BN3736" s="12">
        <v>1.99333990133385</v>
      </c>
      <c r="BO3736" s="12">
        <v>1.5243187480788198</v>
      </c>
      <c r="BP3736" s="12">
        <v>174.622339998737</v>
      </c>
      <c r="BQ3736" s="12">
        <v>179.41023142056898</v>
      </c>
    </row>
    <row r="3737" spans="1:69" x14ac:dyDescent="0.35">
      <c r="A3737" s="5" t="s">
        <v>949</v>
      </c>
      <c r="B3737" s="5">
        <v>3</v>
      </c>
      <c r="C3737" s="5" t="s">
        <v>939</v>
      </c>
      <c r="D3737" s="5" t="s">
        <v>950</v>
      </c>
      <c r="E3737" s="24">
        <v>4</v>
      </c>
      <c r="F3737" s="23">
        <v>2030</v>
      </c>
      <c r="G3737" s="12"/>
      <c r="H3737" s="12"/>
      <c r="I3737" s="12"/>
      <c r="J3737" s="12"/>
      <c r="K3737" s="12"/>
      <c r="L3737" s="12"/>
      <c r="M3737" s="12"/>
      <c r="N3737" s="12"/>
      <c r="O3737" s="12"/>
      <c r="P3737" s="12">
        <v>148.7633051</v>
      </c>
      <c r="Q3737" s="12">
        <v>145.70342059999999</v>
      </c>
      <c r="R3737" s="12">
        <v>19.057595970000001</v>
      </c>
      <c r="S3737" s="12">
        <v>33.242288080000002</v>
      </c>
      <c r="T3737" s="12">
        <v>2.9604387170000002</v>
      </c>
      <c r="U3737" s="12">
        <v>1.67758194</v>
      </c>
      <c r="V3737" s="12">
        <v>1.2828567769999999</v>
      </c>
      <c r="W3737" s="12">
        <v>90.443097839999993</v>
      </c>
      <c r="X3737" s="12">
        <v>6.0203231739999996</v>
      </c>
      <c r="Y3737" s="12"/>
      <c r="Z3737" s="12"/>
      <c r="AA3737" s="12"/>
      <c r="AB3737" s="12"/>
      <c r="AC3737" s="12"/>
      <c r="AD3737" s="12"/>
      <c r="AE3737" s="12"/>
      <c r="AF3737" s="12"/>
      <c r="AG3737" s="12"/>
      <c r="AH3737" s="12">
        <v>2043.620046</v>
      </c>
      <c r="AI3737" s="12">
        <v>1852.7104859999999</v>
      </c>
      <c r="AJ3737" s="12">
        <v>1713.4449119999999</v>
      </c>
      <c r="AK3737" s="12">
        <v>54.721966420000001</v>
      </c>
      <c r="AL3737" s="12">
        <v>1.0795308480000001</v>
      </c>
      <c r="AM3737" s="12">
        <v>0.61173414699999995</v>
      </c>
      <c r="AN3737" s="12">
        <v>0.46779670099999998</v>
      </c>
      <c r="AO3737" s="12">
        <v>83.464076669999997</v>
      </c>
      <c r="AP3737" s="12">
        <v>191.98909029999999</v>
      </c>
      <c r="AQ3737" s="12"/>
      <c r="AR3737" s="12"/>
      <c r="AS3737" s="12"/>
      <c r="AT3737" s="12"/>
      <c r="AU3737" s="12"/>
      <c r="AV3737" s="12"/>
      <c r="AW3737" s="12"/>
      <c r="AX3737" s="12"/>
      <c r="AY3737" s="12"/>
      <c r="AZ3737" s="12"/>
      <c r="BA3737" s="12"/>
      <c r="BB3737" s="12"/>
      <c r="BC3737" s="12"/>
      <c r="BD3737" s="12"/>
      <c r="BE3737" s="12"/>
      <c r="BF3737" s="12"/>
      <c r="BG3737" s="12"/>
      <c r="BH3737" s="12"/>
      <c r="BI3737" s="12">
        <v>2075.6596009809241</v>
      </c>
      <c r="BJ3737" s="12">
        <v>1899.7670282097708</v>
      </c>
      <c r="BK3737" s="12">
        <v>1636.5638129092567</v>
      </c>
      <c r="BL3737" s="12">
        <v>85.063216652361305</v>
      </c>
      <c r="BM3737" s="12">
        <v>3.51765864941268</v>
      </c>
      <c r="BN3737" s="12">
        <v>1.99333990133385</v>
      </c>
      <c r="BO3737" s="12">
        <v>1.5243187480788198</v>
      </c>
      <c r="BP3737" s="12">
        <v>174.622339998737</v>
      </c>
      <c r="BQ3737" s="12">
        <v>179.41023142056898</v>
      </c>
    </row>
    <row r="3738" spans="1:69" x14ac:dyDescent="0.35">
      <c r="A3738" s="5" t="s">
        <v>949</v>
      </c>
      <c r="B3738" s="5">
        <v>3</v>
      </c>
      <c r="C3738" s="5" t="s">
        <v>939</v>
      </c>
      <c r="D3738" s="5" t="s">
        <v>950</v>
      </c>
      <c r="E3738" s="24">
        <v>5</v>
      </c>
      <c r="F3738" s="23">
        <v>2050</v>
      </c>
      <c r="G3738" s="12"/>
      <c r="H3738" s="12"/>
      <c r="I3738" s="12"/>
      <c r="J3738" s="12"/>
      <c r="K3738" s="12"/>
      <c r="L3738" s="12"/>
      <c r="M3738" s="12"/>
      <c r="N3738" s="12"/>
      <c r="O3738" s="12"/>
      <c r="P3738" s="12">
        <v>98.639291499999999</v>
      </c>
      <c r="Q3738" s="12">
        <v>102.39819009999999</v>
      </c>
      <c r="R3738" s="12">
        <v>27.004769870000001</v>
      </c>
      <c r="S3738" s="12">
        <v>37.85736241</v>
      </c>
      <c r="T3738" s="12">
        <v>20.964783959999998</v>
      </c>
      <c r="U3738" s="12">
        <v>11.88004424</v>
      </c>
      <c r="V3738" s="12">
        <v>9.0847397139999995</v>
      </c>
      <c r="W3738" s="12">
        <v>16.571273909999999</v>
      </c>
      <c r="X3738" s="12">
        <v>17.20588532</v>
      </c>
      <c r="Y3738" s="12"/>
      <c r="Z3738" s="12"/>
      <c r="AA3738" s="12"/>
      <c r="AB3738" s="12"/>
      <c r="AC3738" s="12"/>
      <c r="AD3738" s="12"/>
      <c r="AE3738" s="12"/>
      <c r="AF3738" s="12"/>
      <c r="AG3738" s="12"/>
      <c r="AH3738" s="12">
        <v>806.35388850000004</v>
      </c>
      <c r="AI3738" s="12">
        <v>645.64594409999995</v>
      </c>
      <c r="AJ3738" s="12">
        <v>570.40210500000001</v>
      </c>
      <c r="AK3738" s="12">
        <v>38.537446359999997</v>
      </c>
      <c r="AL3738" s="12">
        <v>1.77893911</v>
      </c>
      <c r="AM3738" s="12">
        <v>1.0080654959999999</v>
      </c>
      <c r="AN3738" s="12">
        <v>0.77087361399999998</v>
      </c>
      <c r="AO3738" s="12">
        <v>34.9274536</v>
      </c>
      <c r="AP3738" s="12">
        <v>162.4868836</v>
      </c>
      <c r="AQ3738" s="12"/>
      <c r="AR3738" s="12"/>
      <c r="AS3738" s="12"/>
      <c r="AT3738" s="12"/>
      <c r="AU3738" s="12"/>
      <c r="AV3738" s="12"/>
      <c r="AW3738" s="12"/>
      <c r="AX3738" s="12"/>
      <c r="AY3738" s="12"/>
      <c r="AZ3738" s="12"/>
      <c r="BA3738" s="12"/>
      <c r="BB3738" s="12"/>
      <c r="BC3738" s="12"/>
      <c r="BD3738" s="12"/>
      <c r="BE3738" s="12"/>
      <c r="BF3738" s="12"/>
      <c r="BG3738" s="12"/>
      <c r="BH3738" s="12"/>
      <c r="BI3738" s="12">
        <v>1020.0624842620828</v>
      </c>
      <c r="BJ3738" s="12">
        <v>807.27040879303206</v>
      </c>
      <c r="BK3738" s="12">
        <v>634.72061306730131</v>
      </c>
      <c r="BL3738" s="12">
        <v>92.367985749782491</v>
      </c>
      <c r="BM3738" s="12">
        <v>23.597373930854051</v>
      </c>
      <c r="BN3738" s="12">
        <v>13.371845227483991</v>
      </c>
      <c r="BO3738" s="12">
        <v>10.225528703370109</v>
      </c>
      <c r="BP3738" s="12">
        <v>56.584436045094996</v>
      </c>
      <c r="BQ3738" s="12">
        <v>236.38944939990401</v>
      </c>
    </row>
    <row r="3739" spans="1:69" x14ac:dyDescent="0.35">
      <c r="A3739" s="5" t="s">
        <v>949</v>
      </c>
      <c r="B3739" s="5">
        <v>3</v>
      </c>
      <c r="C3739" s="5" t="s">
        <v>939</v>
      </c>
      <c r="D3739" s="5" t="s">
        <v>950</v>
      </c>
      <c r="E3739" s="24">
        <v>6</v>
      </c>
      <c r="F3739" s="23">
        <v>2050</v>
      </c>
      <c r="G3739" s="12"/>
      <c r="H3739" s="12"/>
      <c r="I3739" s="12"/>
      <c r="J3739" s="12"/>
      <c r="K3739" s="12"/>
      <c r="L3739" s="12"/>
      <c r="M3739" s="12"/>
      <c r="N3739" s="12"/>
      <c r="O3739" s="12"/>
      <c r="P3739" s="12">
        <v>98.833191990000003</v>
      </c>
      <c r="Q3739" s="12">
        <v>102.59209060000001</v>
      </c>
      <c r="R3739" s="12">
        <v>27.198670360000001</v>
      </c>
      <c r="S3739" s="12">
        <v>37.85736241</v>
      </c>
      <c r="T3739" s="12">
        <v>20.964783959999998</v>
      </c>
      <c r="U3739" s="12">
        <v>11.88004424</v>
      </c>
      <c r="V3739" s="12">
        <v>9.0847397139999995</v>
      </c>
      <c r="W3739" s="12">
        <v>16.571273909999999</v>
      </c>
      <c r="X3739" s="12">
        <v>17.20588532</v>
      </c>
      <c r="Y3739" s="12"/>
      <c r="Z3739" s="12"/>
      <c r="AA3739" s="12"/>
      <c r="AB3739" s="12"/>
      <c r="AC3739" s="12"/>
      <c r="AD3739" s="12"/>
      <c r="AE3739" s="12"/>
      <c r="AF3739" s="12"/>
      <c r="AG3739" s="12"/>
      <c r="AH3739" s="12">
        <v>810.79525369999999</v>
      </c>
      <c r="AI3739" s="12">
        <v>650.08730920000005</v>
      </c>
      <c r="AJ3739" s="12">
        <v>574.84347009999999</v>
      </c>
      <c r="AK3739" s="12">
        <v>38.537446359999997</v>
      </c>
      <c r="AL3739" s="12">
        <v>1.77893911</v>
      </c>
      <c r="AM3739" s="12">
        <v>1.0080654959999999</v>
      </c>
      <c r="AN3739" s="12">
        <v>0.77087361399999998</v>
      </c>
      <c r="AO3739" s="12">
        <v>34.9274536</v>
      </c>
      <c r="AP3739" s="12">
        <v>162.4868836</v>
      </c>
      <c r="AQ3739" s="12"/>
      <c r="AR3739" s="12"/>
      <c r="AS3739" s="12"/>
      <c r="AT3739" s="12"/>
      <c r="AU3739" s="12"/>
      <c r="AV3739" s="12"/>
      <c r="AW3739" s="12"/>
      <c r="AX3739" s="12"/>
      <c r="AY3739" s="12"/>
      <c r="AZ3739" s="12"/>
      <c r="BA3739" s="12"/>
      <c r="BB3739" s="12"/>
      <c r="BC3739" s="12"/>
      <c r="BD3739" s="12"/>
      <c r="BE3739" s="12"/>
      <c r="BF3739" s="12"/>
      <c r="BG3739" s="12"/>
      <c r="BH3739" s="12"/>
      <c r="BI3739" s="12">
        <v>1024.8172428128767</v>
      </c>
      <c r="BJ3739" s="12">
        <v>812.02516734382607</v>
      </c>
      <c r="BK3739" s="12">
        <v>639.47537161809498</v>
      </c>
      <c r="BL3739" s="12">
        <v>92.367985749782491</v>
      </c>
      <c r="BM3739" s="12">
        <v>23.597373930854051</v>
      </c>
      <c r="BN3739" s="12">
        <v>13.371845227483991</v>
      </c>
      <c r="BO3739" s="12">
        <v>10.225528703370109</v>
      </c>
      <c r="BP3739" s="12">
        <v>56.584436045094996</v>
      </c>
      <c r="BQ3739" s="12">
        <v>236.38944939990401</v>
      </c>
    </row>
    <row r="3740" spans="1:69" x14ac:dyDescent="0.35">
      <c r="A3740" s="5" t="s">
        <v>949</v>
      </c>
      <c r="B3740" s="5">
        <v>3</v>
      </c>
      <c r="C3740" s="5" t="s">
        <v>939</v>
      </c>
      <c r="D3740" s="5" t="s">
        <v>950</v>
      </c>
      <c r="E3740" s="24">
        <v>7</v>
      </c>
      <c r="F3740" s="23">
        <v>2050</v>
      </c>
      <c r="G3740" s="12"/>
      <c r="H3740" s="12"/>
      <c r="I3740" s="12"/>
      <c r="J3740" s="12"/>
      <c r="K3740" s="12"/>
      <c r="L3740" s="12"/>
      <c r="M3740" s="12"/>
      <c r="N3740" s="12"/>
      <c r="O3740" s="12"/>
      <c r="P3740" s="12">
        <v>98.639291499999999</v>
      </c>
      <c r="Q3740" s="12">
        <v>102.39819009999999</v>
      </c>
      <c r="R3740" s="12">
        <v>27.004769870000001</v>
      </c>
      <c r="S3740" s="12">
        <v>37.85736241</v>
      </c>
      <c r="T3740" s="12">
        <v>20.964783959999998</v>
      </c>
      <c r="U3740" s="12">
        <v>11.88004424</v>
      </c>
      <c r="V3740" s="12">
        <v>9.0847397139999995</v>
      </c>
      <c r="W3740" s="12">
        <v>16.571273909999999</v>
      </c>
      <c r="X3740" s="12">
        <v>17.20588532</v>
      </c>
      <c r="Y3740" s="12"/>
      <c r="Z3740" s="12"/>
      <c r="AA3740" s="12"/>
      <c r="AB3740" s="12"/>
      <c r="AC3740" s="12"/>
      <c r="AD3740" s="12"/>
      <c r="AE3740" s="12"/>
      <c r="AF3740" s="12"/>
      <c r="AG3740" s="12"/>
      <c r="AH3740" s="12">
        <v>808.22402409999995</v>
      </c>
      <c r="AI3740" s="12">
        <v>647.51607969999998</v>
      </c>
      <c r="AJ3740" s="12">
        <v>572.27224060000003</v>
      </c>
      <c r="AK3740" s="12">
        <v>38.537446359999997</v>
      </c>
      <c r="AL3740" s="12">
        <v>1.77893911</v>
      </c>
      <c r="AM3740" s="12">
        <v>1.0080654959999999</v>
      </c>
      <c r="AN3740" s="12">
        <v>0.77087361399999998</v>
      </c>
      <c r="AO3740" s="12">
        <v>34.9274536</v>
      </c>
      <c r="AP3740" s="12">
        <v>162.4868836</v>
      </c>
      <c r="AQ3740" s="12"/>
      <c r="AR3740" s="12"/>
      <c r="AS3740" s="12"/>
      <c r="AT3740" s="12"/>
      <c r="AU3740" s="12"/>
      <c r="AV3740" s="12"/>
      <c r="AW3740" s="12"/>
      <c r="AX3740" s="12"/>
      <c r="AY3740" s="12"/>
      <c r="AZ3740" s="12"/>
      <c r="BA3740" s="12"/>
      <c r="BB3740" s="12"/>
      <c r="BC3740" s="12"/>
      <c r="BD3740" s="12"/>
      <c r="BE3740" s="12"/>
      <c r="BF3740" s="12"/>
      <c r="BG3740" s="12"/>
      <c r="BH3740" s="12"/>
      <c r="BI3740" s="12">
        <v>1020.6044307266008</v>
      </c>
      <c r="BJ3740" s="12">
        <v>807.81235525755005</v>
      </c>
      <c r="BK3740" s="12">
        <v>635.26255953181931</v>
      </c>
      <c r="BL3740" s="12">
        <v>92.367985749782491</v>
      </c>
      <c r="BM3740" s="12">
        <v>23.597373930854051</v>
      </c>
      <c r="BN3740" s="12">
        <v>13.371845227483991</v>
      </c>
      <c r="BO3740" s="12">
        <v>10.225528703370109</v>
      </c>
      <c r="BP3740" s="12">
        <v>56.584436045094996</v>
      </c>
      <c r="BQ3740" s="12">
        <v>236.38944939990401</v>
      </c>
    </row>
    <row r="3741" spans="1:69" x14ac:dyDescent="0.35">
      <c r="A3741" s="5" t="s">
        <v>949</v>
      </c>
      <c r="B3741" s="5">
        <v>3</v>
      </c>
      <c r="C3741" s="5" t="s">
        <v>939</v>
      </c>
      <c r="D3741" s="5" t="s">
        <v>950</v>
      </c>
      <c r="E3741" s="24">
        <v>8</v>
      </c>
      <c r="F3741" s="23">
        <v>2050</v>
      </c>
      <c r="G3741" s="12"/>
      <c r="H3741" s="12"/>
      <c r="I3741" s="12"/>
      <c r="J3741" s="12"/>
      <c r="K3741" s="12"/>
      <c r="L3741" s="12"/>
      <c r="M3741" s="12"/>
      <c r="N3741" s="12"/>
      <c r="O3741" s="12"/>
      <c r="P3741" s="12">
        <v>98.833191990000003</v>
      </c>
      <c r="Q3741" s="12">
        <v>102.59209060000001</v>
      </c>
      <c r="R3741" s="12">
        <v>27.198670360000001</v>
      </c>
      <c r="S3741" s="12">
        <v>37.85736241</v>
      </c>
      <c r="T3741" s="12">
        <v>20.964783959999998</v>
      </c>
      <c r="U3741" s="12">
        <v>11.88004424</v>
      </c>
      <c r="V3741" s="12">
        <v>9.0847397139999995</v>
      </c>
      <c r="W3741" s="12">
        <v>16.571273909999999</v>
      </c>
      <c r="X3741" s="12">
        <v>17.20588532</v>
      </c>
      <c r="Y3741" s="12"/>
      <c r="Z3741" s="12"/>
      <c r="AA3741" s="12"/>
      <c r="AB3741" s="12"/>
      <c r="AC3741" s="12"/>
      <c r="AD3741" s="12"/>
      <c r="AE3741" s="12"/>
      <c r="AF3741" s="12"/>
      <c r="AG3741" s="12"/>
      <c r="AH3741" s="12">
        <v>812.66538930000002</v>
      </c>
      <c r="AI3741" s="12">
        <v>651.95744479999996</v>
      </c>
      <c r="AJ3741" s="12">
        <v>576.71360570000002</v>
      </c>
      <c r="AK3741" s="12">
        <v>38.537446359999997</v>
      </c>
      <c r="AL3741" s="12">
        <v>1.77893911</v>
      </c>
      <c r="AM3741" s="12">
        <v>1.0080654959999999</v>
      </c>
      <c r="AN3741" s="12">
        <v>0.77087361399999998</v>
      </c>
      <c r="AO3741" s="12">
        <v>34.9274536</v>
      </c>
      <c r="AP3741" s="12">
        <v>162.4868836</v>
      </c>
      <c r="AQ3741" s="12"/>
      <c r="AR3741" s="12"/>
      <c r="AS3741" s="12"/>
      <c r="AT3741" s="12"/>
      <c r="AU3741" s="12"/>
      <c r="AV3741" s="12"/>
      <c r="AW3741" s="12"/>
      <c r="AX3741" s="12"/>
      <c r="AY3741" s="12"/>
      <c r="AZ3741" s="12"/>
      <c r="BA3741" s="12"/>
      <c r="BB3741" s="12"/>
      <c r="BC3741" s="12"/>
      <c r="BD3741" s="12"/>
      <c r="BE3741" s="12"/>
      <c r="BF3741" s="12"/>
      <c r="BG3741" s="12"/>
      <c r="BH3741" s="12"/>
      <c r="BI3741" s="12">
        <v>1025.3591892773945</v>
      </c>
      <c r="BJ3741" s="12">
        <v>812.56711380834406</v>
      </c>
      <c r="BK3741" s="12">
        <v>640.01731808261195</v>
      </c>
      <c r="BL3741" s="12">
        <v>92.367985749782491</v>
      </c>
      <c r="BM3741" s="12">
        <v>23.597373930854051</v>
      </c>
      <c r="BN3741" s="12">
        <v>13.371845227483991</v>
      </c>
      <c r="BO3741" s="12">
        <v>10.225528703370109</v>
      </c>
      <c r="BP3741" s="12">
        <v>56.584436045094996</v>
      </c>
      <c r="BQ3741" s="12">
        <v>236.38944939990401</v>
      </c>
    </row>
    <row r="3742" spans="1:69" x14ac:dyDescent="0.35">
      <c r="A3742" s="5" t="s">
        <v>951</v>
      </c>
      <c r="B3742" s="5">
        <v>3</v>
      </c>
      <c r="C3742" s="5" t="s">
        <v>939</v>
      </c>
      <c r="D3742" s="5" t="s">
        <v>952</v>
      </c>
      <c r="E3742" s="24">
        <v>0</v>
      </c>
      <c r="F3742" s="23">
        <v>2018</v>
      </c>
      <c r="G3742" s="12">
        <v>1147.101821</v>
      </c>
      <c r="H3742" s="12">
        <v>1075.3268210000001</v>
      </c>
      <c r="I3742" s="12">
        <v>223.7087745</v>
      </c>
      <c r="J3742" s="12">
        <v>743.63016689999995</v>
      </c>
      <c r="K3742" s="12">
        <v>0</v>
      </c>
      <c r="L3742" s="12">
        <v>0</v>
      </c>
      <c r="M3742" s="12">
        <v>0</v>
      </c>
      <c r="N3742" s="12">
        <v>107.98788</v>
      </c>
      <c r="O3742" s="12">
        <v>71.775000000000006</v>
      </c>
      <c r="P3742" s="12"/>
      <c r="Q3742" s="12"/>
      <c r="R3742" s="12"/>
      <c r="S3742" s="12"/>
      <c r="T3742" s="12"/>
      <c r="U3742" s="12"/>
      <c r="V3742" s="12"/>
      <c r="W3742" s="12"/>
      <c r="X3742" s="12"/>
      <c r="Y3742" s="12"/>
      <c r="Z3742" s="12"/>
      <c r="AA3742" s="12"/>
      <c r="AB3742" s="12"/>
      <c r="AC3742" s="12"/>
      <c r="AD3742" s="12"/>
      <c r="AE3742" s="12"/>
      <c r="AF3742" s="12"/>
      <c r="AG3742" s="12"/>
      <c r="AH3742" s="12"/>
      <c r="AI3742" s="12"/>
      <c r="AJ3742" s="12"/>
      <c r="AK3742" s="12"/>
      <c r="AL3742" s="12"/>
      <c r="AM3742" s="12"/>
      <c r="AN3742" s="12"/>
      <c r="AO3742" s="12"/>
      <c r="AP3742" s="12"/>
      <c r="AQ3742" s="12"/>
      <c r="AR3742" s="12"/>
      <c r="AS3742" s="12"/>
      <c r="AT3742" s="12"/>
      <c r="AU3742" s="12"/>
      <c r="AV3742" s="12"/>
      <c r="AW3742" s="12"/>
      <c r="AX3742" s="12"/>
      <c r="AY3742" s="12"/>
      <c r="AZ3742" s="12"/>
      <c r="BA3742" s="12"/>
      <c r="BB3742" s="12"/>
      <c r="BC3742" s="12"/>
      <c r="BD3742" s="12"/>
      <c r="BE3742" s="12"/>
      <c r="BF3742" s="12"/>
      <c r="BG3742" s="12"/>
      <c r="BH3742" s="12"/>
      <c r="BI3742" s="12">
        <v>1147.1018214253099</v>
      </c>
      <c r="BJ3742" s="12">
        <v>1075.3268214253101</v>
      </c>
      <c r="BK3742" s="12">
        <v>223.708774547812</v>
      </c>
      <c r="BL3742" s="12">
        <v>743.63016687749996</v>
      </c>
      <c r="BM3742" s="12">
        <v>0</v>
      </c>
      <c r="BN3742" s="12">
        <v>0</v>
      </c>
      <c r="BO3742" s="12">
        <v>0</v>
      </c>
      <c r="BP3742" s="12">
        <v>107.987879999999</v>
      </c>
      <c r="BQ3742" s="12">
        <v>71.775000000000006</v>
      </c>
    </row>
    <row r="3743" spans="1:69" x14ac:dyDescent="0.35">
      <c r="A3743" s="5" t="s">
        <v>951</v>
      </c>
      <c r="B3743" s="5">
        <v>3</v>
      </c>
      <c r="C3743" s="5" t="s">
        <v>939</v>
      </c>
      <c r="D3743" s="5" t="s">
        <v>952</v>
      </c>
      <c r="E3743" s="24">
        <v>1</v>
      </c>
      <c r="F3743" s="23">
        <v>2030</v>
      </c>
      <c r="G3743" s="12">
        <v>1508.904051</v>
      </c>
      <c r="H3743" s="12">
        <v>1438.6728820000001</v>
      </c>
      <c r="I3743" s="12">
        <v>219.15781920000001</v>
      </c>
      <c r="J3743" s="12">
        <v>696.15200370000002</v>
      </c>
      <c r="K3743" s="12">
        <v>5.4049346820000004</v>
      </c>
      <c r="L3743" s="12">
        <v>3.2815674860000001</v>
      </c>
      <c r="M3743" s="12">
        <v>2.1233671969999999</v>
      </c>
      <c r="N3743" s="12">
        <v>517.95812460000002</v>
      </c>
      <c r="O3743" s="12">
        <v>75.636103500000004</v>
      </c>
      <c r="P3743" s="12"/>
      <c r="Q3743" s="12"/>
      <c r="R3743" s="12"/>
      <c r="S3743" s="12"/>
      <c r="T3743" s="12"/>
      <c r="U3743" s="12"/>
      <c r="V3743" s="12"/>
      <c r="W3743" s="12"/>
      <c r="X3743" s="12"/>
      <c r="Y3743" s="12"/>
      <c r="Z3743" s="12"/>
      <c r="AA3743" s="12"/>
      <c r="AB3743" s="12"/>
      <c r="AC3743" s="12"/>
      <c r="AD3743" s="12"/>
      <c r="AE3743" s="12"/>
      <c r="AF3743" s="12"/>
      <c r="AG3743" s="12"/>
      <c r="AH3743" s="12"/>
      <c r="AI3743" s="12"/>
      <c r="AJ3743" s="12"/>
      <c r="AK3743" s="12"/>
      <c r="AL3743" s="12"/>
      <c r="AM3743" s="12"/>
      <c r="AN3743" s="12"/>
      <c r="AO3743" s="12"/>
      <c r="AP3743" s="12"/>
      <c r="AQ3743" s="12"/>
      <c r="AR3743" s="12"/>
      <c r="AS3743" s="12"/>
      <c r="AT3743" s="12"/>
      <c r="AU3743" s="12"/>
      <c r="AV3743" s="12"/>
      <c r="AW3743" s="12"/>
      <c r="AX3743" s="12"/>
      <c r="AY3743" s="12"/>
      <c r="AZ3743" s="12"/>
      <c r="BA3743" s="12"/>
      <c r="BB3743" s="12"/>
      <c r="BC3743" s="12"/>
      <c r="BD3743" s="12"/>
      <c r="BE3743" s="12"/>
      <c r="BF3743" s="12"/>
      <c r="BG3743" s="12"/>
      <c r="BH3743" s="12"/>
      <c r="BI3743" s="12">
        <v>1508.9040509722799</v>
      </c>
      <c r="BJ3743" s="12">
        <v>1438.6728821542799</v>
      </c>
      <c r="BK3743" s="12">
        <v>219.15781915057801</v>
      </c>
      <c r="BL3743" s="12">
        <v>696.15200368420903</v>
      </c>
      <c r="BM3743" s="12">
        <v>5.4049346819999897</v>
      </c>
      <c r="BN3743" s="12">
        <v>3.2815674855000001</v>
      </c>
      <c r="BO3743" s="12">
        <v>2.1233671964999998</v>
      </c>
      <c r="BP3743" s="12">
        <v>517.95812463749905</v>
      </c>
      <c r="BQ3743" s="12">
        <v>75.636103500000004</v>
      </c>
    </row>
    <row r="3744" spans="1:69" x14ac:dyDescent="0.35">
      <c r="A3744" s="5" t="s">
        <v>951</v>
      </c>
      <c r="B3744" s="5">
        <v>3</v>
      </c>
      <c r="C3744" s="5" t="s">
        <v>939</v>
      </c>
      <c r="D3744" s="5" t="s">
        <v>952</v>
      </c>
      <c r="E3744" s="24">
        <v>2</v>
      </c>
      <c r="F3744" s="23">
        <v>2030</v>
      </c>
      <c r="G3744" s="12">
        <v>1533.0395349999999</v>
      </c>
      <c r="H3744" s="12">
        <v>1462.808366</v>
      </c>
      <c r="I3744" s="12">
        <v>243.2933031</v>
      </c>
      <c r="J3744" s="12">
        <v>696.15200370000002</v>
      </c>
      <c r="K3744" s="12">
        <v>5.4049346820000004</v>
      </c>
      <c r="L3744" s="12">
        <v>3.2815674860000001</v>
      </c>
      <c r="M3744" s="12">
        <v>2.1233671969999999</v>
      </c>
      <c r="N3744" s="12">
        <v>517.95812460000002</v>
      </c>
      <c r="O3744" s="12">
        <v>75.636103500000004</v>
      </c>
      <c r="P3744" s="12"/>
      <c r="Q3744" s="12"/>
      <c r="R3744" s="12"/>
      <c r="S3744" s="12"/>
      <c r="T3744" s="12"/>
      <c r="U3744" s="12"/>
      <c r="V3744" s="12"/>
      <c r="W3744" s="12"/>
      <c r="X3744" s="12"/>
      <c r="Y3744" s="12"/>
      <c r="Z3744" s="12"/>
      <c r="AA3744" s="12"/>
      <c r="AB3744" s="12"/>
      <c r="AC3744" s="12"/>
      <c r="AD3744" s="12"/>
      <c r="AE3744" s="12"/>
      <c r="AF3744" s="12"/>
      <c r="AG3744" s="12"/>
      <c r="AH3744" s="12"/>
      <c r="AI3744" s="12"/>
      <c r="AJ3744" s="12"/>
      <c r="AK3744" s="12"/>
      <c r="AL3744" s="12"/>
      <c r="AM3744" s="12"/>
      <c r="AN3744" s="12"/>
      <c r="AO3744" s="12"/>
      <c r="AP3744" s="12"/>
      <c r="AQ3744" s="12"/>
      <c r="AR3744" s="12"/>
      <c r="AS3744" s="12"/>
      <c r="AT3744" s="12"/>
      <c r="AU3744" s="12"/>
      <c r="AV3744" s="12"/>
      <c r="AW3744" s="12"/>
      <c r="AX3744" s="12"/>
      <c r="AY3744" s="12"/>
      <c r="AZ3744" s="12"/>
      <c r="BA3744" s="12"/>
      <c r="BB3744" s="12"/>
      <c r="BC3744" s="12"/>
      <c r="BD3744" s="12"/>
      <c r="BE3744" s="12"/>
      <c r="BF3744" s="12"/>
      <c r="BG3744" s="12"/>
      <c r="BH3744" s="12"/>
      <c r="BI3744" s="12">
        <v>1533.0395349410701</v>
      </c>
      <c r="BJ3744" s="12">
        <v>1462.8083661230701</v>
      </c>
      <c r="BK3744" s="12">
        <v>243.29330311936599</v>
      </c>
      <c r="BL3744" s="12">
        <v>696.15200368420903</v>
      </c>
      <c r="BM3744" s="12">
        <v>5.4049346819999897</v>
      </c>
      <c r="BN3744" s="12">
        <v>3.2815674855000001</v>
      </c>
      <c r="BO3744" s="12">
        <v>2.1233671964999998</v>
      </c>
      <c r="BP3744" s="12">
        <v>517.95812463749905</v>
      </c>
      <c r="BQ3744" s="12">
        <v>75.636103500000004</v>
      </c>
    </row>
    <row r="3745" spans="1:69" x14ac:dyDescent="0.35">
      <c r="A3745" s="5" t="s">
        <v>951</v>
      </c>
      <c r="B3745" s="5">
        <v>3</v>
      </c>
      <c r="C3745" s="5" t="s">
        <v>939</v>
      </c>
      <c r="D3745" s="5" t="s">
        <v>952</v>
      </c>
      <c r="E3745" s="24">
        <v>3</v>
      </c>
      <c r="F3745" s="23">
        <v>2030</v>
      </c>
      <c r="G3745" s="12">
        <v>1519.369181</v>
      </c>
      <c r="H3745" s="12">
        <v>1449.1380119999999</v>
      </c>
      <c r="I3745" s="12">
        <v>229.6229491</v>
      </c>
      <c r="J3745" s="12">
        <v>696.15200370000002</v>
      </c>
      <c r="K3745" s="12">
        <v>5.4049346820000004</v>
      </c>
      <c r="L3745" s="12">
        <v>3.2815674860000001</v>
      </c>
      <c r="M3745" s="12">
        <v>2.1233671969999999</v>
      </c>
      <c r="N3745" s="12">
        <v>517.95812460000002</v>
      </c>
      <c r="O3745" s="12">
        <v>75.636103500000004</v>
      </c>
      <c r="P3745" s="12"/>
      <c r="Q3745" s="12"/>
      <c r="R3745" s="12"/>
      <c r="S3745" s="12"/>
      <c r="T3745" s="12"/>
      <c r="U3745" s="12"/>
      <c r="V3745" s="12"/>
      <c r="W3745" s="12"/>
      <c r="X3745" s="12"/>
      <c r="Y3745" s="12"/>
      <c r="Z3745" s="12"/>
      <c r="AA3745" s="12"/>
      <c r="AB3745" s="12"/>
      <c r="AC3745" s="12"/>
      <c r="AD3745" s="12"/>
      <c r="AE3745" s="12"/>
      <c r="AF3745" s="12"/>
      <c r="AG3745" s="12"/>
      <c r="AH3745" s="12"/>
      <c r="AI3745" s="12"/>
      <c r="AJ3745" s="12"/>
      <c r="AK3745" s="12"/>
      <c r="AL3745" s="12"/>
      <c r="AM3745" s="12"/>
      <c r="AN3745" s="12"/>
      <c r="AO3745" s="12"/>
      <c r="AP3745" s="12"/>
      <c r="AQ3745" s="12"/>
      <c r="AR3745" s="12"/>
      <c r="AS3745" s="12"/>
      <c r="AT3745" s="12"/>
      <c r="AU3745" s="12"/>
      <c r="AV3745" s="12"/>
      <c r="AW3745" s="12"/>
      <c r="AX3745" s="12"/>
      <c r="AY3745" s="12"/>
      <c r="AZ3745" s="12"/>
      <c r="BA3745" s="12"/>
      <c r="BB3745" s="12"/>
      <c r="BC3745" s="12"/>
      <c r="BD3745" s="12"/>
      <c r="BE3745" s="12"/>
      <c r="BF3745" s="12"/>
      <c r="BG3745" s="12"/>
      <c r="BH3745" s="12"/>
      <c r="BI3745" s="12">
        <v>1519.3691809222801</v>
      </c>
      <c r="BJ3745" s="12">
        <v>1449.1380121042801</v>
      </c>
      <c r="BK3745" s="12">
        <v>229.62294910057801</v>
      </c>
      <c r="BL3745" s="12">
        <v>696.15200368420903</v>
      </c>
      <c r="BM3745" s="12">
        <v>5.4049346819999897</v>
      </c>
      <c r="BN3745" s="12">
        <v>3.2815674855000001</v>
      </c>
      <c r="BO3745" s="12">
        <v>2.1233671964999998</v>
      </c>
      <c r="BP3745" s="12">
        <v>517.95812463749905</v>
      </c>
      <c r="BQ3745" s="12">
        <v>75.636103500000004</v>
      </c>
    </row>
    <row r="3746" spans="1:69" x14ac:dyDescent="0.35">
      <c r="A3746" s="5" t="s">
        <v>951</v>
      </c>
      <c r="B3746" s="5">
        <v>3</v>
      </c>
      <c r="C3746" s="5" t="s">
        <v>939</v>
      </c>
      <c r="D3746" s="5" t="s">
        <v>952</v>
      </c>
      <c r="E3746" s="24">
        <v>4</v>
      </c>
      <c r="F3746" s="23">
        <v>2030</v>
      </c>
      <c r="G3746" s="12">
        <v>1543.5046649999999</v>
      </c>
      <c r="H3746" s="12">
        <v>1473.273496</v>
      </c>
      <c r="I3746" s="12">
        <v>253.75843309999999</v>
      </c>
      <c r="J3746" s="12">
        <v>696.15200370000002</v>
      </c>
      <c r="K3746" s="12">
        <v>5.4049346820000004</v>
      </c>
      <c r="L3746" s="12">
        <v>3.2815674860000001</v>
      </c>
      <c r="M3746" s="12">
        <v>2.1233671969999999</v>
      </c>
      <c r="N3746" s="12">
        <v>517.95812460000002</v>
      </c>
      <c r="O3746" s="12">
        <v>75.636103500000004</v>
      </c>
      <c r="P3746" s="12"/>
      <c r="Q3746" s="12"/>
      <c r="R3746" s="12"/>
      <c r="S3746" s="12"/>
      <c r="T3746" s="12"/>
      <c r="U3746" s="12"/>
      <c r="V3746" s="12"/>
      <c r="W3746" s="12"/>
      <c r="X3746" s="12"/>
      <c r="Y3746" s="12"/>
      <c r="Z3746" s="12"/>
      <c r="AA3746" s="12"/>
      <c r="AB3746" s="12"/>
      <c r="AC3746" s="12"/>
      <c r="AD3746" s="12"/>
      <c r="AE3746" s="12"/>
      <c r="AF3746" s="12"/>
      <c r="AG3746" s="12"/>
      <c r="AH3746" s="12"/>
      <c r="AI3746" s="12"/>
      <c r="AJ3746" s="12"/>
      <c r="AK3746" s="12"/>
      <c r="AL3746" s="12"/>
      <c r="AM3746" s="12"/>
      <c r="AN3746" s="12"/>
      <c r="AO3746" s="12"/>
      <c r="AP3746" s="12"/>
      <c r="AQ3746" s="12"/>
      <c r="AR3746" s="12"/>
      <c r="AS3746" s="12"/>
      <c r="AT3746" s="12"/>
      <c r="AU3746" s="12"/>
      <c r="AV3746" s="12"/>
      <c r="AW3746" s="12"/>
      <c r="AX3746" s="12"/>
      <c r="AY3746" s="12"/>
      <c r="AZ3746" s="12"/>
      <c r="BA3746" s="12"/>
      <c r="BB3746" s="12"/>
      <c r="BC3746" s="12"/>
      <c r="BD3746" s="12"/>
      <c r="BE3746" s="12"/>
      <c r="BF3746" s="12"/>
      <c r="BG3746" s="12"/>
      <c r="BH3746" s="12"/>
      <c r="BI3746" s="12">
        <v>1543.50466489107</v>
      </c>
      <c r="BJ3746" s="12">
        <v>1473.27349607307</v>
      </c>
      <c r="BK3746" s="12">
        <v>253.75843306936599</v>
      </c>
      <c r="BL3746" s="12">
        <v>696.15200368420903</v>
      </c>
      <c r="BM3746" s="12">
        <v>5.4049346819999897</v>
      </c>
      <c r="BN3746" s="12">
        <v>3.2815674855000001</v>
      </c>
      <c r="BO3746" s="12">
        <v>2.1233671964999998</v>
      </c>
      <c r="BP3746" s="12">
        <v>517.95812463749905</v>
      </c>
      <c r="BQ3746" s="12">
        <v>75.636103500000004</v>
      </c>
    </row>
    <row r="3747" spans="1:69" x14ac:dyDescent="0.35">
      <c r="A3747" s="5" t="s">
        <v>951</v>
      </c>
      <c r="B3747" s="5">
        <v>3</v>
      </c>
      <c r="C3747" s="5" t="s">
        <v>939</v>
      </c>
      <c r="D3747" s="5" t="s">
        <v>952</v>
      </c>
      <c r="E3747" s="24">
        <v>5</v>
      </c>
      <c r="F3747" s="23">
        <v>2050</v>
      </c>
      <c r="G3747" s="12">
        <v>1243.7262700000001</v>
      </c>
      <c r="H3747" s="12">
        <v>1172.9743000000001</v>
      </c>
      <c r="I3747" s="12">
        <v>364.74527260000002</v>
      </c>
      <c r="J3747" s="12">
        <v>578.91866579999999</v>
      </c>
      <c r="K3747" s="12">
        <v>21.570907890000001</v>
      </c>
      <c r="L3747" s="12">
        <v>13.09662265</v>
      </c>
      <c r="M3747" s="12">
        <v>8.4742852420000006</v>
      </c>
      <c r="N3747" s="12">
        <v>207.73945370000001</v>
      </c>
      <c r="O3747" s="12">
        <v>92.322877500000004</v>
      </c>
      <c r="P3747" s="12"/>
      <c r="Q3747" s="12"/>
      <c r="R3747" s="12"/>
      <c r="S3747" s="12"/>
      <c r="T3747" s="12"/>
      <c r="U3747" s="12"/>
      <c r="V3747" s="12"/>
      <c r="W3747" s="12"/>
      <c r="X3747" s="12"/>
      <c r="Y3747" s="12"/>
      <c r="Z3747" s="12"/>
      <c r="AA3747" s="12"/>
      <c r="AB3747" s="12"/>
      <c r="AC3747" s="12"/>
      <c r="AD3747" s="12"/>
      <c r="AE3747" s="12"/>
      <c r="AF3747" s="12"/>
      <c r="AG3747" s="12"/>
      <c r="AH3747" s="12"/>
      <c r="AI3747" s="12"/>
      <c r="AJ3747" s="12"/>
      <c r="AK3747" s="12"/>
      <c r="AL3747" s="12"/>
      <c r="AM3747" s="12"/>
      <c r="AN3747" s="12"/>
      <c r="AO3747" s="12"/>
      <c r="AP3747" s="12"/>
      <c r="AQ3747" s="12"/>
      <c r="AR3747" s="12"/>
      <c r="AS3747" s="12"/>
      <c r="AT3747" s="12"/>
      <c r="AU3747" s="12"/>
      <c r="AV3747" s="12"/>
      <c r="AW3747" s="12"/>
      <c r="AX3747" s="12"/>
      <c r="AY3747" s="12"/>
      <c r="AZ3747" s="12"/>
      <c r="BA3747" s="12"/>
      <c r="BB3747" s="12"/>
      <c r="BC3747" s="12"/>
      <c r="BD3747" s="12"/>
      <c r="BE3747" s="12"/>
      <c r="BF3747" s="12"/>
      <c r="BG3747" s="12"/>
      <c r="BH3747" s="12"/>
      <c r="BI3747" s="12">
        <v>1243.72626956414</v>
      </c>
      <c r="BJ3747" s="12">
        <v>1172.97429995414</v>
      </c>
      <c r="BK3747" s="12">
        <v>364.745272606848</v>
      </c>
      <c r="BL3747" s="12">
        <v>578.91866576979703</v>
      </c>
      <c r="BM3747" s="12">
        <v>21.570907889999901</v>
      </c>
      <c r="BN3747" s="12">
        <v>13.096622647499901</v>
      </c>
      <c r="BO3747" s="12">
        <v>8.4742852424999899</v>
      </c>
      <c r="BP3747" s="12">
        <v>207.7394536875</v>
      </c>
      <c r="BQ3747" s="12">
        <v>92.322877500000004</v>
      </c>
    </row>
    <row r="3748" spans="1:69" x14ac:dyDescent="0.35">
      <c r="A3748" s="5" t="s">
        <v>951</v>
      </c>
      <c r="B3748" s="5">
        <v>3</v>
      </c>
      <c r="C3748" s="5" t="s">
        <v>939</v>
      </c>
      <c r="D3748" s="5" t="s">
        <v>952</v>
      </c>
      <c r="E3748" s="24">
        <v>6</v>
      </c>
      <c r="F3748" s="23">
        <v>2050</v>
      </c>
      <c r="G3748" s="12">
        <v>1255.860003</v>
      </c>
      <c r="H3748" s="12">
        <v>1185.1080340000001</v>
      </c>
      <c r="I3748" s="12">
        <v>376.87900630000001</v>
      </c>
      <c r="J3748" s="12">
        <v>578.91866579999999</v>
      </c>
      <c r="K3748" s="12">
        <v>21.570907890000001</v>
      </c>
      <c r="L3748" s="12">
        <v>13.09662265</v>
      </c>
      <c r="M3748" s="12">
        <v>8.4742852420000006</v>
      </c>
      <c r="N3748" s="12">
        <v>207.73945370000001</v>
      </c>
      <c r="O3748" s="12">
        <v>92.322877500000004</v>
      </c>
      <c r="P3748" s="12"/>
      <c r="Q3748" s="12"/>
      <c r="R3748" s="12"/>
      <c r="S3748" s="12"/>
      <c r="T3748" s="12"/>
      <c r="U3748" s="12"/>
      <c r="V3748" s="12"/>
      <c r="W3748" s="12"/>
      <c r="X3748" s="12"/>
      <c r="Y3748" s="12"/>
      <c r="Z3748" s="12"/>
      <c r="AA3748" s="12"/>
      <c r="AB3748" s="12"/>
      <c r="AC3748" s="12"/>
      <c r="AD3748" s="12"/>
      <c r="AE3748" s="12"/>
      <c r="AF3748" s="12"/>
      <c r="AG3748" s="12"/>
      <c r="AH3748" s="12"/>
      <c r="AI3748" s="12"/>
      <c r="AJ3748" s="12"/>
      <c r="AK3748" s="12"/>
      <c r="AL3748" s="12"/>
      <c r="AM3748" s="12"/>
      <c r="AN3748" s="12"/>
      <c r="AO3748" s="12"/>
      <c r="AP3748" s="12"/>
      <c r="AQ3748" s="12"/>
      <c r="AR3748" s="12"/>
      <c r="AS3748" s="12"/>
      <c r="AT3748" s="12"/>
      <c r="AU3748" s="12"/>
      <c r="AV3748" s="12"/>
      <c r="AW3748" s="12"/>
      <c r="AX3748" s="12"/>
      <c r="AY3748" s="12"/>
      <c r="AZ3748" s="12"/>
      <c r="BA3748" s="12"/>
      <c r="BB3748" s="12"/>
      <c r="BC3748" s="12"/>
      <c r="BD3748" s="12"/>
      <c r="BE3748" s="12"/>
      <c r="BF3748" s="12"/>
      <c r="BG3748" s="12"/>
      <c r="BH3748" s="12"/>
      <c r="BI3748" s="12">
        <v>1255.86000327331</v>
      </c>
      <c r="BJ3748" s="12">
        <v>1185.1080336633099</v>
      </c>
      <c r="BK3748" s="12">
        <v>376.87900631601502</v>
      </c>
      <c r="BL3748" s="12">
        <v>578.91866576979703</v>
      </c>
      <c r="BM3748" s="12">
        <v>21.570907889999901</v>
      </c>
      <c r="BN3748" s="12">
        <v>13.096622647499901</v>
      </c>
      <c r="BO3748" s="12">
        <v>8.4742852424999899</v>
      </c>
      <c r="BP3748" s="12">
        <v>207.7394536875</v>
      </c>
      <c r="BQ3748" s="12">
        <v>92.322877500000004</v>
      </c>
    </row>
    <row r="3749" spans="1:69" x14ac:dyDescent="0.35">
      <c r="A3749" s="5" t="s">
        <v>951</v>
      </c>
      <c r="B3749" s="5">
        <v>3</v>
      </c>
      <c r="C3749" s="5" t="s">
        <v>939</v>
      </c>
      <c r="D3749" s="5" t="s">
        <v>952</v>
      </c>
      <c r="E3749" s="24">
        <v>7</v>
      </c>
      <c r="F3749" s="23">
        <v>2050</v>
      </c>
      <c r="G3749" s="12">
        <v>1365.523009</v>
      </c>
      <c r="H3749" s="12">
        <v>1294.7710400000001</v>
      </c>
      <c r="I3749" s="12">
        <v>486.54201230000001</v>
      </c>
      <c r="J3749" s="12">
        <v>578.91866579999999</v>
      </c>
      <c r="K3749" s="12">
        <v>21.570907890000001</v>
      </c>
      <c r="L3749" s="12">
        <v>13.09662265</v>
      </c>
      <c r="M3749" s="12">
        <v>8.4742852420000006</v>
      </c>
      <c r="N3749" s="12">
        <v>207.73945370000001</v>
      </c>
      <c r="O3749" s="12">
        <v>92.322877500000004</v>
      </c>
      <c r="P3749" s="12"/>
      <c r="Q3749" s="12"/>
      <c r="R3749" s="12"/>
      <c r="S3749" s="12"/>
      <c r="T3749" s="12"/>
      <c r="U3749" s="12"/>
      <c r="V3749" s="12"/>
      <c r="W3749" s="12"/>
      <c r="X3749" s="12"/>
      <c r="Y3749" s="12"/>
      <c r="Z3749" s="12"/>
      <c r="AA3749" s="12"/>
      <c r="AB3749" s="12"/>
      <c r="AC3749" s="12"/>
      <c r="AD3749" s="12"/>
      <c r="AE3749" s="12"/>
      <c r="AF3749" s="12"/>
      <c r="AG3749" s="12"/>
      <c r="AH3749" s="12"/>
      <c r="AI3749" s="12"/>
      <c r="AJ3749" s="12"/>
      <c r="AK3749" s="12"/>
      <c r="AL3749" s="12"/>
      <c r="AM3749" s="12"/>
      <c r="AN3749" s="12"/>
      <c r="AO3749" s="12"/>
      <c r="AP3749" s="12"/>
      <c r="AQ3749" s="12"/>
      <c r="AR3749" s="12"/>
      <c r="AS3749" s="12"/>
      <c r="AT3749" s="12"/>
      <c r="AU3749" s="12"/>
      <c r="AV3749" s="12"/>
      <c r="AW3749" s="12"/>
      <c r="AX3749" s="12"/>
      <c r="AY3749" s="12"/>
      <c r="AZ3749" s="12"/>
      <c r="BA3749" s="12"/>
      <c r="BB3749" s="12"/>
      <c r="BC3749" s="12"/>
      <c r="BD3749" s="12"/>
      <c r="BE3749" s="12"/>
      <c r="BF3749" s="12"/>
      <c r="BG3749" s="12"/>
      <c r="BH3749" s="12"/>
      <c r="BI3749" s="12">
        <v>1365.52300923914</v>
      </c>
      <c r="BJ3749" s="12">
        <v>1294.77103962914</v>
      </c>
      <c r="BK3749" s="12">
        <v>486.54201228184797</v>
      </c>
      <c r="BL3749" s="12">
        <v>578.91866576979703</v>
      </c>
      <c r="BM3749" s="12">
        <v>21.570907889999901</v>
      </c>
      <c r="BN3749" s="12">
        <v>13.096622647499901</v>
      </c>
      <c r="BO3749" s="12">
        <v>8.4742852424999899</v>
      </c>
      <c r="BP3749" s="12">
        <v>207.7394536875</v>
      </c>
      <c r="BQ3749" s="12">
        <v>92.322877500000004</v>
      </c>
    </row>
    <row r="3750" spans="1:69" x14ac:dyDescent="0.35">
      <c r="A3750" s="5" t="s">
        <v>951</v>
      </c>
      <c r="B3750" s="5">
        <v>3</v>
      </c>
      <c r="C3750" s="5" t="s">
        <v>939</v>
      </c>
      <c r="D3750" s="5" t="s">
        <v>952</v>
      </c>
      <c r="E3750" s="24">
        <v>8</v>
      </c>
      <c r="F3750" s="23">
        <v>2050</v>
      </c>
      <c r="G3750" s="12">
        <v>1377.656743</v>
      </c>
      <c r="H3750" s="12">
        <v>1306.904773</v>
      </c>
      <c r="I3750" s="12">
        <v>498.675746</v>
      </c>
      <c r="J3750" s="12">
        <v>578.91866579999999</v>
      </c>
      <c r="K3750" s="12">
        <v>21.570907890000001</v>
      </c>
      <c r="L3750" s="12">
        <v>13.09662265</v>
      </c>
      <c r="M3750" s="12">
        <v>8.4742852420000006</v>
      </c>
      <c r="N3750" s="12">
        <v>207.73945370000001</v>
      </c>
      <c r="O3750" s="12">
        <v>92.322877500000004</v>
      </c>
      <c r="P3750" s="12"/>
      <c r="Q3750" s="12"/>
      <c r="R3750" s="12"/>
      <c r="S3750" s="12"/>
      <c r="T3750" s="12"/>
      <c r="U3750" s="12"/>
      <c r="V3750" s="12"/>
      <c r="W3750" s="12"/>
      <c r="X3750" s="12"/>
      <c r="Y3750" s="12"/>
      <c r="Z3750" s="12"/>
      <c r="AA3750" s="12"/>
      <c r="AB3750" s="12"/>
      <c r="AC3750" s="12"/>
      <c r="AD3750" s="12"/>
      <c r="AE3750" s="12"/>
      <c r="AF3750" s="12"/>
      <c r="AG3750" s="12"/>
      <c r="AH3750" s="12"/>
      <c r="AI3750" s="12"/>
      <c r="AJ3750" s="12"/>
      <c r="AK3750" s="12"/>
      <c r="AL3750" s="12"/>
      <c r="AM3750" s="12"/>
      <c r="AN3750" s="12"/>
      <c r="AO3750" s="12"/>
      <c r="AP3750" s="12"/>
      <c r="AQ3750" s="12"/>
      <c r="AR3750" s="12"/>
      <c r="AS3750" s="12"/>
      <c r="AT3750" s="12"/>
      <c r="AU3750" s="12"/>
      <c r="AV3750" s="12"/>
      <c r="AW3750" s="12"/>
      <c r="AX3750" s="12"/>
      <c r="AY3750" s="12"/>
      <c r="AZ3750" s="12"/>
      <c r="BA3750" s="12"/>
      <c r="BB3750" s="12"/>
      <c r="BC3750" s="12"/>
      <c r="BD3750" s="12"/>
      <c r="BE3750" s="12"/>
      <c r="BF3750" s="12"/>
      <c r="BG3750" s="12"/>
      <c r="BH3750" s="12"/>
      <c r="BI3750" s="12">
        <v>1377.65674294831</v>
      </c>
      <c r="BJ3750" s="12">
        <v>1306.90477333831</v>
      </c>
      <c r="BK3750" s="12">
        <v>498.67574599101403</v>
      </c>
      <c r="BL3750" s="12">
        <v>578.91866576979703</v>
      </c>
      <c r="BM3750" s="12">
        <v>21.570907889999901</v>
      </c>
      <c r="BN3750" s="12">
        <v>13.096622647499901</v>
      </c>
      <c r="BO3750" s="12">
        <v>8.4742852424999899</v>
      </c>
      <c r="BP3750" s="12">
        <v>207.7394536875</v>
      </c>
      <c r="BQ3750" s="12">
        <v>92.322877500000004</v>
      </c>
    </row>
    <row r="3751" spans="1:69" x14ac:dyDescent="0.35">
      <c r="A3751" s="5" t="s">
        <v>953</v>
      </c>
      <c r="B3751" s="5">
        <v>3</v>
      </c>
      <c r="C3751" s="5" t="s">
        <v>939</v>
      </c>
      <c r="D3751" s="5" t="s">
        <v>954</v>
      </c>
      <c r="E3751" s="24">
        <v>0</v>
      </c>
      <c r="F3751" s="23">
        <v>2018</v>
      </c>
      <c r="G3751" s="12"/>
      <c r="H3751" s="12"/>
      <c r="I3751" s="12"/>
      <c r="J3751" s="12"/>
      <c r="K3751" s="12"/>
      <c r="L3751" s="12"/>
      <c r="M3751" s="12"/>
      <c r="N3751" s="12"/>
      <c r="O3751" s="12"/>
      <c r="P3751" s="12">
        <v>87.508761250000006</v>
      </c>
      <c r="Q3751" s="12">
        <v>82.796529129999996</v>
      </c>
      <c r="R3751" s="12">
        <v>26.780259749999999</v>
      </c>
      <c r="S3751" s="12">
        <v>36.609940360000003</v>
      </c>
      <c r="T3751" s="12">
        <v>0</v>
      </c>
      <c r="U3751" s="12">
        <v>0</v>
      </c>
      <c r="V3751" s="12">
        <v>0</v>
      </c>
      <c r="W3751" s="12">
        <v>19.406329020000001</v>
      </c>
      <c r="X3751" s="12">
        <v>4.712232126</v>
      </c>
      <c r="Y3751" s="12"/>
      <c r="Z3751" s="12"/>
      <c r="AA3751" s="12"/>
      <c r="AB3751" s="12"/>
      <c r="AC3751" s="12"/>
      <c r="AD3751" s="12"/>
      <c r="AE3751" s="12"/>
      <c r="AF3751" s="12"/>
      <c r="AG3751" s="12"/>
      <c r="AH3751" s="12"/>
      <c r="AI3751" s="12"/>
      <c r="AJ3751" s="12"/>
      <c r="AK3751" s="12"/>
      <c r="AL3751" s="12"/>
      <c r="AM3751" s="12"/>
      <c r="AN3751" s="12"/>
      <c r="AO3751" s="12"/>
      <c r="AP3751" s="12"/>
      <c r="AQ3751" s="12"/>
      <c r="AR3751" s="12"/>
      <c r="AS3751" s="12"/>
      <c r="AT3751" s="12"/>
      <c r="AU3751" s="12"/>
      <c r="AV3751" s="12"/>
      <c r="AW3751" s="12"/>
      <c r="AX3751" s="12"/>
      <c r="AY3751" s="12"/>
      <c r="AZ3751" s="12"/>
      <c r="BA3751" s="12"/>
      <c r="BB3751" s="12"/>
      <c r="BC3751" s="12"/>
      <c r="BD3751" s="12"/>
      <c r="BE3751" s="12"/>
      <c r="BF3751" s="12"/>
      <c r="BG3751" s="12"/>
      <c r="BH3751" s="12"/>
      <c r="BI3751" s="12">
        <v>87.508761254589302</v>
      </c>
      <c r="BJ3751" s="12">
        <v>82.796529128589299</v>
      </c>
      <c r="BK3751" s="12">
        <v>26.780259746509898</v>
      </c>
      <c r="BL3751" s="12">
        <v>36.609940364358998</v>
      </c>
      <c r="BM3751" s="12">
        <v>0</v>
      </c>
      <c r="BN3751" s="12">
        <v>0</v>
      </c>
      <c r="BO3751" s="12">
        <v>0</v>
      </c>
      <c r="BP3751" s="12">
        <v>19.4063290177202</v>
      </c>
      <c r="BQ3751" s="12">
        <v>4.712232126</v>
      </c>
    </row>
    <row r="3752" spans="1:69" x14ac:dyDescent="0.35">
      <c r="A3752" s="5" t="s">
        <v>953</v>
      </c>
      <c r="B3752" s="5">
        <v>3</v>
      </c>
      <c r="C3752" s="5" t="s">
        <v>939</v>
      </c>
      <c r="D3752" s="5" t="s">
        <v>954</v>
      </c>
      <c r="E3752" s="24">
        <v>1</v>
      </c>
      <c r="F3752" s="23">
        <v>2030</v>
      </c>
      <c r="G3752" s="12"/>
      <c r="H3752" s="12"/>
      <c r="I3752" s="12"/>
      <c r="J3752" s="12"/>
      <c r="K3752" s="12"/>
      <c r="L3752" s="12"/>
      <c r="M3752" s="12"/>
      <c r="N3752" s="12"/>
      <c r="O3752" s="12"/>
      <c r="P3752" s="12">
        <v>167.60970900000001</v>
      </c>
      <c r="Q3752" s="12">
        <v>163.71625040000001</v>
      </c>
      <c r="R3752" s="12">
        <v>21.42710946</v>
      </c>
      <c r="S3752" s="12">
        <v>37.465151849999998</v>
      </c>
      <c r="T3752" s="12">
        <v>2.891643551</v>
      </c>
      <c r="U3752" s="12">
        <v>1.890690014</v>
      </c>
      <c r="V3752" s="12">
        <v>1.000953537</v>
      </c>
      <c r="W3752" s="12">
        <v>101.9323455</v>
      </c>
      <c r="X3752" s="12">
        <v>6.7851021989999998</v>
      </c>
      <c r="Y3752" s="12"/>
      <c r="Z3752" s="12"/>
      <c r="AA3752" s="12"/>
      <c r="AB3752" s="12"/>
      <c r="AC3752" s="12"/>
      <c r="AD3752" s="12"/>
      <c r="AE3752" s="12"/>
      <c r="AF3752" s="12"/>
      <c r="AG3752" s="12"/>
      <c r="AH3752" s="12"/>
      <c r="AI3752" s="12"/>
      <c r="AJ3752" s="12"/>
      <c r="AK3752" s="12"/>
      <c r="AL3752" s="12"/>
      <c r="AM3752" s="12"/>
      <c r="AN3752" s="12"/>
      <c r="AO3752" s="12"/>
      <c r="AP3752" s="12"/>
      <c r="AQ3752" s="12"/>
      <c r="AR3752" s="12"/>
      <c r="AS3752" s="12"/>
      <c r="AT3752" s="12"/>
      <c r="AU3752" s="12"/>
      <c r="AV3752" s="12"/>
      <c r="AW3752" s="12"/>
      <c r="AX3752" s="12"/>
      <c r="AY3752" s="12"/>
      <c r="AZ3752" s="12"/>
      <c r="BA3752" s="12"/>
      <c r="BB3752" s="12"/>
      <c r="BC3752" s="12"/>
      <c r="BD3752" s="12"/>
      <c r="BE3752" s="12"/>
      <c r="BF3752" s="12"/>
      <c r="BG3752" s="12"/>
      <c r="BH3752" s="12"/>
      <c r="BI3752" s="12">
        <v>167.60970904243101</v>
      </c>
      <c r="BJ3752" s="12">
        <v>163.71625039480699</v>
      </c>
      <c r="BK3752" s="12">
        <v>21.427109459972002</v>
      </c>
      <c r="BL3752" s="12">
        <v>37.465151853368397</v>
      </c>
      <c r="BM3752" s="12">
        <v>2.8916435512590102</v>
      </c>
      <c r="BN3752" s="12">
        <v>1.89069001428473</v>
      </c>
      <c r="BO3752" s="12">
        <v>1.0009535369742699</v>
      </c>
      <c r="BP3752" s="12">
        <v>101.932345530208</v>
      </c>
      <c r="BQ3752" s="12">
        <v>6.7851021988823099</v>
      </c>
    </row>
    <row r="3753" spans="1:69" x14ac:dyDescent="0.35">
      <c r="A3753" s="5" t="s">
        <v>953</v>
      </c>
      <c r="B3753" s="5">
        <v>3</v>
      </c>
      <c r="C3753" s="5" t="s">
        <v>939</v>
      </c>
      <c r="D3753" s="5" t="s">
        <v>954</v>
      </c>
      <c r="E3753" s="24">
        <v>2</v>
      </c>
      <c r="F3753" s="23">
        <v>2030</v>
      </c>
      <c r="G3753" s="12"/>
      <c r="H3753" s="12"/>
      <c r="I3753" s="12"/>
      <c r="J3753" s="12"/>
      <c r="K3753" s="12"/>
      <c r="L3753" s="12"/>
      <c r="M3753" s="12"/>
      <c r="N3753" s="12"/>
      <c r="O3753" s="12"/>
      <c r="P3753" s="12">
        <v>167.661137</v>
      </c>
      <c r="Q3753" s="12">
        <v>163.7676783</v>
      </c>
      <c r="R3753" s="12">
        <v>21.478537379999999</v>
      </c>
      <c r="S3753" s="12">
        <v>37.465151849999998</v>
      </c>
      <c r="T3753" s="12">
        <v>2.891643551</v>
      </c>
      <c r="U3753" s="12">
        <v>1.890690014</v>
      </c>
      <c r="V3753" s="12">
        <v>1.000953537</v>
      </c>
      <c r="W3753" s="12">
        <v>101.9323455</v>
      </c>
      <c r="X3753" s="12">
        <v>6.7851021989999998</v>
      </c>
      <c r="Y3753" s="12"/>
      <c r="Z3753" s="12"/>
      <c r="AA3753" s="12"/>
      <c r="AB3753" s="12"/>
      <c r="AC3753" s="12"/>
      <c r="AD3753" s="12"/>
      <c r="AE3753" s="12"/>
      <c r="AF3753" s="12"/>
      <c r="AG3753" s="12"/>
      <c r="AH3753" s="12"/>
      <c r="AI3753" s="12"/>
      <c r="AJ3753" s="12"/>
      <c r="AK3753" s="12"/>
      <c r="AL3753" s="12"/>
      <c r="AM3753" s="12"/>
      <c r="AN3753" s="12"/>
      <c r="AO3753" s="12"/>
      <c r="AP3753" s="12"/>
      <c r="AQ3753" s="12"/>
      <c r="AR3753" s="12"/>
      <c r="AS3753" s="12"/>
      <c r="AT3753" s="12"/>
      <c r="AU3753" s="12"/>
      <c r="AV3753" s="12"/>
      <c r="AW3753" s="12"/>
      <c r="AX3753" s="12"/>
      <c r="AY3753" s="12"/>
      <c r="AZ3753" s="12"/>
      <c r="BA3753" s="12"/>
      <c r="BB3753" s="12"/>
      <c r="BC3753" s="12"/>
      <c r="BD3753" s="12"/>
      <c r="BE3753" s="12"/>
      <c r="BF3753" s="12"/>
      <c r="BG3753" s="12"/>
      <c r="BH3753" s="12"/>
      <c r="BI3753" s="12">
        <v>167.66113696063701</v>
      </c>
      <c r="BJ3753" s="12">
        <v>163.76767831301399</v>
      </c>
      <c r="BK3753" s="12">
        <v>21.478537378178</v>
      </c>
      <c r="BL3753" s="12">
        <v>37.465151853368397</v>
      </c>
      <c r="BM3753" s="12">
        <v>2.8916435512590102</v>
      </c>
      <c r="BN3753" s="12">
        <v>1.89069001428473</v>
      </c>
      <c r="BO3753" s="12">
        <v>1.0009535369742699</v>
      </c>
      <c r="BP3753" s="12">
        <v>101.932345530208</v>
      </c>
      <c r="BQ3753" s="12">
        <v>6.7851021988823099</v>
      </c>
    </row>
    <row r="3754" spans="1:69" x14ac:dyDescent="0.35">
      <c r="A3754" s="5" t="s">
        <v>953</v>
      </c>
      <c r="B3754" s="5">
        <v>3</v>
      </c>
      <c r="C3754" s="5" t="s">
        <v>939</v>
      </c>
      <c r="D3754" s="5" t="s">
        <v>954</v>
      </c>
      <c r="E3754" s="24">
        <v>3</v>
      </c>
      <c r="F3754" s="23">
        <v>2030</v>
      </c>
      <c r="G3754" s="12"/>
      <c r="H3754" s="12"/>
      <c r="I3754" s="12"/>
      <c r="J3754" s="12"/>
      <c r="K3754" s="12"/>
      <c r="L3754" s="12"/>
      <c r="M3754" s="12"/>
      <c r="N3754" s="12"/>
      <c r="O3754" s="12"/>
      <c r="P3754" s="12">
        <v>167.60970900000001</v>
      </c>
      <c r="Q3754" s="12">
        <v>163.71625040000001</v>
      </c>
      <c r="R3754" s="12">
        <v>21.42710946</v>
      </c>
      <c r="S3754" s="12">
        <v>37.465151849999998</v>
      </c>
      <c r="T3754" s="12">
        <v>2.891643551</v>
      </c>
      <c r="U3754" s="12">
        <v>1.890690014</v>
      </c>
      <c r="V3754" s="12">
        <v>1.000953537</v>
      </c>
      <c r="W3754" s="12">
        <v>101.9323455</v>
      </c>
      <c r="X3754" s="12">
        <v>6.7851021989999998</v>
      </c>
      <c r="Y3754" s="12"/>
      <c r="Z3754" s="12"/>
      <c r="AA3754" s="12"/>
      <c r="AB3754" s="12"/>
      <c r="AC3754" s="12"/>
      <c r="AD3754" s="12"/>
      <c r="AE3754" s="12"/>
      <c r="AF3754" s="12"/>
      <c r="AG3754" s="12"/>
      <c r="AH3754" s="12"/>
      <c r="AI3754" s="12"/>
      <c r="AJ3754" s="12"/>
      <c r="AK3754" s="12"/>
      <c r="AL3754" s="12"/>
      <c r="AM3754" s="12"/>
      <c r="AN3754" s="12"/>
      <c r="AO3754" s="12"/>
      <c r="AP3754" s="12"/>
      <c r="AQ3754" s="12"/>
      <c r="AR3754" s="12"/>
      <c r="AS3754" s="12"/>
      <c r="AT3754" s="12"/>
      <c r="AU3754" s="12"/>
      <c r="AV3754" s="12"/>
      <c r="AW3754" s="12"/>
      <c r="AX3754" s="12"/>
      <c r="AY3754" s="12"/>
      <c r="AZ3754" s="12"/>
      <c r="BA3754" s="12"/>
      <c r="BB3754" s="12"/>
      <c r="BC3754" s="12"/>
      <c r="BD3754" s="12"/>
      <c r="BE3754" s="12"/>
      <c r="BF3754" s="12"/>
      <c r="BG3754" s="12"/>
      <c r="BH3754" s="12"/>
      <c r="BI3754" s="12">
        <v>167.60970904243101</v>
      </c>
      <c r="BJ3754" s="12">
        <v>163.71625039480699</v>
      </c>
      <c r="BK3754" s="12">
        <v>21.427109459972002</v>
      </c>
      <c r="BL3754" s="12">
        <v>37.465151853368397</v>
      </c>
      <c r="BM3754" s="12">
        <v>2.8916435512590102</v>
      </c>
      <c r="BN3754" s="12">
        <v>1.89069001428473</v>
      </c>
      <c r="BO3754" s="12">
        <v>1.0009535369742699</v>
      </c>
      <c r="BP3754" s="12">
        <v>101.932345530208</v>
      </c>
      <c r="BQ3754" s="12">
        <v>6.7851021988823099</v>
      </c>
    </row>
    <row r="3755" spans="1:69" x14ac:dyDescent="0.35">
      <c r="A3755" s="5" t="s">
        <v>953</v>
      </c>
      <c r="B3755" s="5">
        <v>3</v>
      </c>
      <c r="C3755" s="5" t="s">
        <v>939</v>
      </c>
      <c r="D3755" s="5" t="s">
        <v>954</v>
      </c>
      <c r="E3755" s="24">
        <v>4</v>
      </c>
      <c r="F3755" s="23">
        <v>2030</v>
      </c>
      <c r="G3755" s="12"/>
      <c r="H3755" s="12"/>
      <c r="I3755" s="12"/>
      <c r="J3755" s="12"/>
      <c r="K3755" s="12"/>
      <c r="L3755" s="12"/>
      <c r="M3755" s="12"/>
      <c r="N3755" s="12"/>
      <c r="O3755" s="12"/>
      <c r="P3755" s="12">
        <v>167.661137</v>
      </c>
      <c r="Q3755" s="12">
        <v>163.7676783</v>
      </c>
      <c r="R3755" s="12">
        <v>21.478537379999999</v>
      </c>
      <c r="S3755" s="12">
        <v>37.465151849999998</v>
      </c>
      <c r="T3755" s="12">
        <v>2.891643551</v>
      </c>
      <c r="U3755" s="12">
        <v>1.890690014</v>
      </c>
      <c r="V3755" s="12">
        <v>1.000953537</v>
      </c>
      <c r="W3755" s="12">
        <v>101.9323455</v>
      </c>
      <c r="X3755" s="12">
        <v>6.7851021989999998</v>
      </c>
      <c r="Y3755" s="12"/>
      <c r="Z3755" s="12"/>
      <c r="AA3755" s="12"/>
      <c r="AB3755" s="12"/>
      <c r="AC3755" s="12"/>
      <c r="AD3755" s="12"/>
      <c r="AE3755" s="12"/>
      <c r="AF3755" s="12"/>
      <c r="AG3755" s="12"/>
      <c r="AH3755" s="12"/>
      <c r="AI3755" s="12"/>
      <c r="AJ3755" s="12"/>
      <c r="AK3755" s="12"/>
      <c r="AL3755" s="12"/>
      <c r="AM3755" s="12"/>
      <c r="AN3755" s="12"/>
      <c r="AO3755" s="12"/>
      <c r="AP3755" s="12"/>
      <c r="AQ3755" s="12"/>
      <c r="AR3755" s="12"/>
      <c r="AS3755" s="12"/>
      <c r="AT3755" s="12"/>
      <c r="AU3755" s="12"/>
      <c r="AV3755" s="12"/>
      <c r="AW3755" s="12"/>
      <c r="AX3755" s="12"/>
      <c r="AY3755" s="12"/>
      <c r="AZ3755" s="12"/>
      <c r="BA3755" s="12"/>
      <c r="BB3755" s="12"/>
      <c r="BC3755" s="12"/>
      <c r="BD3755" s="12"/>
      <c r="BE3755" s="12"/>
      <c r="BF3755" s="12"/>
      <c r="BG3755" s="12"/>
      <c r="BH3755" s="12"/>
      <c r="BI3755" s="12">
        <v>167.66113696063701</v>
      </c>
      <c r="BJ3755" s="12">
        <v>163.76767831301399</v>
      </c>
      <c r="BK3755" s="12">
        <v>21.478537378178</v>
      </c>
      <c r="BL3755" s="12">
        <v>37.465151853368397</v>
      </c>
      <c r="BM3755" s="12">
        <v>2.8916435512590102</v>
      </c>
      <c r="BN3755" s="12">
        <v>1.89069001428473</v>
      </c>
      <c r="BO3755" s="12">
        <v>1.0009535369742699</v>
      </c>
      <c r="BP3755" s="12">
        <v>101.932345530208</v>
      </c>
      <c r="BQ3755" s="12">
        <v>6.7851021988823099</v>
      </c>
    </row>
    <row r="3756" spans="1:69" x14ac:dyDescent="0.35">
      <c r="A3756" s="5" t="s">
        <v>953</v>
      </c>
      <c r="B3756" s="5">
        <v>3</v>
      </c>
      <c r="C3756" s="5" t="s">
        <v>939</v>
      </c>
      <c r="D3756" s="5" t="s">
        <v>954</v>
      </c>
      <c r="E3756" s="24">
        <v>5</v>
      </c>
      <c r="F3756" s="23">
        <v>2050</v>
      </c>
      <c r="G3756" s="12"/>
      <c r="H3756" s="12"/>
      <c r="I3756" s="12"/>
      <c r="J3756" s="12"/>
      <c r="K3756" s="12"/>
      <c r="L3756" s="12"/>
      <c r="M3756" s="12"/>
      <c r="N3756" s="12"/>
      <c r="O3756" s="12"/>
      <c r="P3756" s="12">
        <v>111.1697253</v>
      </c>
      <c r="Q3756" s="12">
        <v>112.2557276</v>
      </c>
      <c r="R3756" s="12">
        <v>30.435263710000001</v>
      </c>
      <c r="S3756" s="12">
        <v>42.666492390000002</v>
      </c>
      <c r="T3756" s="12">
        <v>20.47760083</v>
      </c>
      <c r="U3756" s="12">
        <v>13.389200539999999</v>
      </c>
      <c r="V3756" s="12">
        <v>7.0884002869999998</v>
      </c>
      <c r="W3756" s="12">
        <v>18.676370649999999</v>
      </c>
      <c r="X3756" s="12">
        <v>19.39159858</v>
      </c>
      <c r="Y3756" s="12"/>
      <c r="Z3756" s="12"/>
      <c r="AA3756" s="12"/>
      <c r="AB3756" s="12"/>
      <c r="AC3756" s="12"/>
      <c r="AD3756" s="12"/>
      <c r="AE3756" s="12"/>
      <c r="AF3756" s="12"/>
      <c r="AG3756" s="12"/>
      <c r="AH3756" s="12"/>
      <c r="AI3756" s="12"/>
      <c r="AJ3756" s="12"/>
      <c r="AK3756" s="12"/>
      <c r="AL3756" s="12"/>
      <c r="AM3756" s="12"/>
      <c r="AN3756" s="12"/>
      <c r="AO3756" s="12"/>
      <c r="AP3756" s="12"/>
      <c r="AQ3756" s="12"/>
      <c r="AR3756" s="12"/>
      <c r="AS3756" s="12"/>
      <c r="AT3756" s="12"/>
      <c r="AU3756" s="12"/>
      <c r="AV3756" s="12"/>
      <c r="AW3756" s="12"/>
      <c r="AX3756" s="12"/>
      <c r="AY3756" s="12"/>
      <c r="AZ3756" s="12"/>
      <c r="BA3756" s="12"/>
      <c r="BB3756" s="12"/>
      <c r="BC3756" s="12"/>
      <c r="BD3756" s="12"/>
      <c r="BE3756" s="12"/>
      <c r="BF3756" s="12"/>
      <c r="BG3756" s="12"/>
      <c r="BH3756" s="12"/>
      <c r="BI3756" s="12">
        <v>111.169725327785</v>
      </c>
      <c r="BJ3756" s="12">
        <v>112.25572757686101</v>
      </c>
      <c r="BK3756" s="12">
        <v>30.435263708064401</v>
      </c>
      <c r="BL3756" s="12">
        <v>42.666492392146601</v>
      </c>
      <c r="BM3756" s="12">
        <v>20.477600829170299</v>
      </c>
      <c r="BN3756" s="12">
        <v>13.389200542149799</v>
      </c>
      <c r="BO3756" s="12">
        <v>7.0884002870204998</v>
      </c>
      <c r="BP3756" s="12">
        <v>18.676370647480301</v>
      </c>
      <c r="BQ3756" s="12">
        <v>19.391598580094399</v>
      </c>
    </row>
    <row r="3757" spans="1:69" x14ac:dyDescent="0.35">
      <c r="A3757" s="5" t="s">
        <v>953</v>
      </c>
      <c r="B3757" s="5">
        <v>3</v>
      </c>
      <c r="C3757" s="5" t="s">
        <v>939</v>
      </c>
      <c r="D3757" s="5" t="s">
        <v>954</v>
      </c>
      <c r="E3757" s="24">
        <v>6</v>
      </c>
      <c r="F3757" s="23">
        <v>2050</v>
      </c>
      <c r="G3757" s="12"/>
      <c r="H3757" s="12"/>
      <c r="I3757" s="12"/>
      <c r="J3757" s="12"/>
      <c r="K3757" s="12"/>
      <c r="L3757" s="12"/>
      <c r="M3757" s="12"/>
      <c r="N3757" s="12"/>
      <c r="O3757" s="12"/>
      <c r="P3757" s="12">
        <v>111.3882576</v>
      </c>
      <c r="Q3757" s="12">
        <v>112.4742598</v>
      </c>
      <c r="R3757" s="12">
        <v>30.653795939999998</v>
      </c>
      <c r="S3757" s="12">
        <v>42.666492390000002</v>
      </c>
      <c r="T3757" s="12">
        <v>20.47760083</v>
      </c>
      <c r="U3757" s="12">
        <v>13.389200539999999</v>
      </c>
      <c r="V3757" s="12">
        <v>7.0884002869999998</v>
      </c>
      <c r="W3757" s="12">
        <v>18.676370649999999</v>
      </c>
      <c r="X3757" s="12">
        <v>19.39159858</v>
      </c>
      <c r="Y3757" s="12"/>
      <c r="Z3757" s="12"/>
      <c r="AA3757" s="12"/>
      <c r="AB3757" s="12"/>
      <c r="AC3757" s="12"/>
      <c r="AD3757" s="12"/>
      <c r="AE3757" s="12"/>
      <c r="AF3757" s="12"/>
      <c r="AG3757" s="12"/>
      <c r="AH3757" s="12"/>
      <c r="AI3757" s="12"/>
      <c r="AJ3757" s="12"/>
      <c r="AK3757" s="12"/>
      <c r="AL3757" s="12"/>
      <c r="AM3757" s="12"/>
      <c r="AN3757" s="12"/>
      <c r="AO3757" s="12"/>
      <c r="AP3757" s="12"/>
      <c r="AQ3757" s="12"/>
      <c r="AR3757" s="12"/>
      <c r="AS3757" s="12"/>
      <c r="AT3757" s="12"/>
      <c r="AU3757" s="12"/>
      <c r="AV3757" s="12"/>
      <c r="AW3757" s="12"/>
      <c r="AX3757" s="12"/>
      <c r="AY3757" s="12"/>
      <c r="AZ3757" s="12"/>
      <c r="BA3757" s="12"/>
      <c r="BB3757" s="12"/>
      <c r="BC3757" s="12"/>
      <c r="BD3757" s="12"/>
      <c r="BE3757" s="12"/>
      <c r="BF3757" s="12"/>
      <c r="BG3757" s="12"/>
      <c r="BH3757" s="12"/>
      <c r="BI3757" s="12">
        <v>111.388257558123</v>
      </c>
      <c r="BJ3757" s="12">
        <v>112.474259807199</v>
      </c>
      <c r="BK3757" s="12">
        <v>30.6537959384017</v>
      </c>
      <c r="BL3757" s="12">
        <v>42.666492392146601</v>
      </c>
      <c r="BM3757" s="12">
        <v>20.477600829170299</v>
      </c>
      <c r="BN3757" s="12">
        <v>13.389200542149799</v>
      </c>
      <c r="BO3757" s="12">
        <v>7.0884002870204998</v>
      </c>
      <c r="BP3757" s="12">
        <v>18.676370647480301</v>
      </c>
      <c r="BQ3757" s="12">
        <v>19.391598580094399</v>
      </c>
    </row>
    <row r="3758" spans="1:69" x14ac:dyDescent="0.35">
      <c r="A3758" s="5" t="s">
        <v>953</v>
      </c>
      <c r="B3758" s="5">
        <v>3</v>
      </c>
      <c r="C3758" s="5" t="s">
        <v>939</v>
      </c>
      <c r="D3758" s="5" t="s">
        <v>954</v>
      </c>
      <c r="E3758" s="24">
        <v>7</v>
      </c>
      <c r="F3758" s="23">
        <v>2050</v>
      </c>
      <c r="G3758" s="12"/>
      <c r="H3758" s="12"/>
      <c r="I3758" s="12"/>
      <c r="J3758" s="12"/>
      <c r="K3758" s="12"/>
      <c r="L3758" s="12"/>
      <c r="M3758" s="12"/>
      <c r="N3758" s="12"/>
      <c r="O3758" s="12"/>
      <c r="P3758" s="12">
        <v>111.1697253</v>
      </c>
      <c r="Q3758" s="12">
        <v>112.2557276</v>
      </c>
      <c r="R3758" s="12">
        <v>30.435263710000001</v>
      </c>
      <c r="S3758" s="12">
        <v>42.666492390000002</v>
      </c>
      <c r="T3758" s="12">
        <v>20.47760083</v>
      </c>
      <c r="U3758" s="12">
        <v>13.389200539999999</v>
      </c>
      <c r="V3758" s="12">
        <v>7.0884002869999998</v>
      </c>
      <c r="W3758" s="12">
        <v>18.676370649999999</v>
      </c>
      <c r="X3758" s="12">
        <v>19.39159858</v>
      </c>
      <c r="Y3758" s="12"/>
      <c r="Z3758" s="12"/>
      <c r="AA3758" s="12"/>
      <c r="AB3758" s="12"/>
      <c r="AC3758" s="12"/>
      <c r="AD3758" s="12"/>
      <c r="AE3758" s="12"/>
      <c r="AF3758" s="12"/>
      <c r="AG3758" s="12"/>
      <c r="AH3758" s="12"/>
      <c r="AI3758" s="12"/>
      <c r="AJ3758" s="12"/>
      <c r="AK3758" s="12"/>
      <c r="AL3758" s="12"/>
      <c r="AM3758" s="12"/>
      <c r="AN3758" s="12"/>
      <c r="AO3758" s="12"/>
      <c r="AP3758" s="12"/>
      <c r="AQ3758" s="12"/>
      <c r="AR3758" s="12"/>
      <c r="AS3758" s="12"/>
      <c r="AT3758" s="12"/>
      <c r="AU3758" s="12"/>
      <c r="AV3758" s="12"/>
      <c r="AW3758" s="12"/>
      <c r="AX3758" s="12"/>
      <c r="AY3758" s="12"/>
      <c r="AZ3758" s="12"/>
      <c r="BA3758" s="12"/>
      <c r="BB3758" s="12"/>
      <c r="BC3758" s="12"/>
      <c r="BD3758" s="12"/>
      <c r="BE3758" s="12"/>
      <c r="BF3758" s="12"/>
      <c r="BG3758" s="12"/>
      <c r="BH3758" s="12"/>
      <c r="BI3758" s="12">
        <v>111.169725327785</v>
      </c>
      <c r="BJ3758" s="12">
        <v>112.25572757686101</v>
      </c>
      <c r="BK3758" s="12">
        <v>30.435263708064401</v>
      </c>
      <c r="BL3758" s="12">
        <v>42.666492392146601</v>
      </c>
      <c r="BM3758" s="12">
        <v>20.477600829170299</v>
      </c>
      <c r="BN3758" s="12">
        <v>13.389200542149799</v>
      </c>
      <c r="BO3758" s="12">
        <v>7.0884002870204998</v>
      </c>
      <c r="BP3758" s="12">
        <v>18.676370647480301</v>
      </c>
      <c r="BQ3758" s="12">
        <v>19.391598580094399</v>
      </c>
    </row>
    <row r="3759" spans="1:69" x14ac:dyDescent="0.35">
      <c r="A3759" s="5" t="s">
        <v>953</v>
      </c>
      <c r="B3759" s="5">
        <v>3</v>
      </c>
      <c r="C3759" s="5" t="s">
        <v>939</v>
      </c>
      <c r="D3759" s="5" t="s">
        <v>954</v>
      </c>
      <c r="E3759" s="24">
        <v>8</v>
      </c>
      <c r="F3759" s="23">
        <v>2050</v>
      </c>
      <c r="G3759" s="12"/>
      <c r="H3759" s="12"/>
      <c r="I3759" s="12"/>
      <c r="J3759" s="12"/>
      <c r="K3759" s="12"/>
      <c r="L3759" s="12"/>
      <c r="M3759" s="12"/>
      <c r="N3759" s="12"/>
      <c r="O3759" s="12"/>
      <c r="P3759" s="12">
        <v>111.3882576</v>
      </c>
      <c r="Q3759" s="12">
        <v>112.4742598</v>
      </c>
      <c r="R3759" s="12">
        <v>30.653795939999998</v>
      </c>
      <c r="S3759" s="12">
        <v>42.666492390000002</v>
      </c>
      <c r="T3759" s="12">
        <v>20.47760083</v>
      </c>
      <c r="U3759" s="12">
        <v>13.389200539999999</v>
      </c>
      <c r="V3759" s="12">
        <v>7.0884002869999998</v>
      </c>
      <c r="W3759" s="12">
        <v>18.676370649999999</v>
      </c>
      <c r="X3759" s="12">
        <v>19.39159858</v>
      </c>
      <c r="Y3759" s="12"/>
      <c r="Z3759" s="12"/>
      <c r="AA3759" s="12"/>
      <c r="AB3759" s="12"/>
      <c r="AC3759" s="12"/>
      <c r="AD3759" s="12"/>
      <c r="AE3759" s="12"/>
      <c r="AF3759" s="12"/>
      <c r="AG3759" s="12"/>
      <c r="AH3759" s="12"/>
      <c r="AI3759" s="12"/>
      <c r="AJ3759" s="12"/>
      <c r="AK3759" s="12"/>
      <c r="AL3759" s="12"/>
      <c r="AM3759" s="12"/>
      <c r="AN3759" s="12"/>
      <c r="AO3759" s="12"/>
      <c r="AP3759" s="12"/>
      <c r="AQ3759" s="12"/>
      <c r="AR3759" s="12"/>
      <c r="AS3759" s="12"/>
      <c r="AT3759" s="12"/>
      <c r="AU3759" s="12"/>
      <c r="AV3759" s="12"/>
      <c r="AW3759" s="12"/>
      <c r="AX3759" s="12"/>
      <c r="AY3759" s="12"/>
      <c r="AZ3759" s="12"/>
      <c r="BA3759" s="12"/>
      <c r="BB3759" s="12"/>
      <c r="BC3759" s="12"/>
      <c r="BD3759" s="12"/>
      <c r="BE3759" s="12"/>
      <c r="BF3759" s="12"/>
      <c r="BG3759" s="12"/>
      <c r="BH3759" s="12"/>
      <c r="BI3759" s="12">
        <v>111.388257558123</v>
      </c>
      <c r="BJ3759" s="12">
        <v>112.474259807199</v>
      </c>
      <c r="BK3759" s="12">
        <v>30.6537959384017</v>
      </c>
      <c r="BL3759" s="12">
        <v>42.666492392146601</v>
      </c>
      <c r="BM3759" s="12">
        <v>20.477600829170299</v>
      </c>
      <c r="BN3759" s="12">
        <v>13.389200542149799</v>
      </c>
      <c r="BO3759" s="12">
        <v>7.0884002870204998</v>
      </c>
      <c r="BP3759" s="12">
        <v>18.676370647480301</v>
      </c>
      <c r="BQ3759" s="12">
        <v>19.391598580094399</v>
      </c>
    </row>
    <row r="3760" spans="1:69" x14ac:dyDescent="0.35">
      <c r="A3760" s="5" t="s">
        <v>955</v>
      </c>
      <c r="B3760" s="5">
        <v>3</v>
      </c>
      <c r="C3760" s="5" t="s">
        <v>939</v>
      </c>
      <c r="D3760" s="5" t="s">
        <v>956</v>
      </c>
      <c r="E3760" s="24">
        <v>0</v>
      </c>
      <c r="F3760" s="23">
        <v>2018</v>
      </c>
      <c r="G3760" s="12">
        <v>154.2636727</v>
      </c>
      <c r="H3760" s="12">
        <v>149.206064</v>
      </c>
      <c r="I3760" s="12">
        <v>15.41623908</v>
      </c>
      <c r="J3760" s="12">
        <v>133.51109450000001</v>
      </c>
      <c r="K3760" s="12">
        <v>0</v>
      </c>
      <c r="L3760" s="12">
        <v>0</v>
      </c>
      <c r="M3760" s="12">
        <v>0</v>
      </c>
      <c r="N3760" s="12">
        <v>0.278730435</v>
      </c>
      <c r="O3760" s="12">
        <v>5.057608696</v>
      </c>
      <c r="P3760" s="12"/>
      <c r="Q3760" s="12"/>
      <c r="R3760" s="12"/>
      <c r="S3760" s="12"/>
      <c r="T3760" s="12"/>
      <c r="U3760" s="12"/>
      <c r="V3760" s="12"/>
      <c r="W3760" s="12"/>
      <c r="X3760" s="12"/>
      <c r="Y3760" s="12">
        <v>43.173513730000003</v>
      </c>
      <c r="Z3760" s="12">
        <v>31.387151249999999</v>
      </c>
      <c r="AA3760" s="12">
        <v>12.602623360000001</v>
      </c>
      <c r="AB3760" s="12">
        <v>16.450905410000001</v>
      </c>
      <c r="AC3760" s="12">
        <v>0</v>
      </c>
      <c r="AD3760" s="12">
        <v>0</v>
      </c>
      <c r="AE3760" s="12">
        <v>0</v>
      </c>
      <c r="AF3760" s="12">
        <v>2.3336224830000001</v>
      </c>
      <c r="AG3760" s="12">
        <v>11.786362479999999</v>
      </c>
      <c r="AH3760" s="12"/>
      <c r="AI3760" s="12"/>
      <c r="AJ3760" s="12"/>
      <c r="AK3760" s="12"/>
      <c r="AL3760" s="12"/>
      <c r="AM3760" s="12"/>
      <c r="AN3760" s="12"/>
      <c r="AO3760" s="12"/>
      <c r="AP3760" s="12"/>
      <c r="AQ3760" s="12"/>
      <c r="AR3760" s="12"/>
      <c r="AS3760" s="12"/>
      <c r="AT3760" s="12"/>
      <c r="AU3760" s="12"/>
      <c r="AV3760" s="12"/>
      <c r="AW3760" s="12"/>
      <c r="AX3760" s="12"/>
      <c r="AY3760" s="12"/>
      <c r="AZ3760" s="12"/>
      <c r="BA3760" s="12"/>
      <c r="BB3760" s="12"/>
      <c r="BC3760" s="12"/>
      <c r="BD3760" s="12"/>
      <c r="BE3760" s="12"/>
      <c r="BF3760" s="12"/>
      <c r="BG3760" s="12"/>
      <c r="BH3760" s="12"/>
      <c r="BI3760" s="12">
        <v>197.43718642566839</v>
      </c>
      <c r="BJ3760" s="12">
        <v>180.59321525246838</v>
      </c>
      <c r="BK3760" s="12">
        <v>28.0188624407281</v>
      </c>
      <c r="BL3760" s="12">
        <v>149.96199989410388</v>
      </c>
      <c r="BM3760" s="12">
        <v>0</v>
      </c>
      <c r="BN3760" s="12">
        <v>0</v>
      </c>
      <c r="BO3760" s="12">
        <v>0</v>
      </c>
      <c r="BP3760" s="12">
        <v>2.6123529176359899</v>
      </c>
      <c r="BQ3760" s="12">
        <v>16.8439711731999</v>
      </c>
    </row>
    <row r="3761" spans="1:69" x14ac:dyDescent="0.35">
      <c r="A3761" s="5" t="s">
        <v>955</v>
      </c>
      <c r="B3761" s="5">
        <v>3</v>
      </c>
      <c r="C3761" s="5" t="s">
        <v>939</v>
      </c>
      <c r="D3761" s="5" t="s">
        <v>956</v>
      </c>
      <c r="E3761" s="24">
        <v>1</v>
      </c>
      <c r="F3761" s="23">
        <v>2030</v>
      </c>
      <c r="G3761" s="12">
        <v>149.3624978</v>
      </c>
      <c r="H3761" s="12">
        <v>144.3048891</v>
      </c>
      <c r="I3761" s="12">
        <v>9.1079250720000005</v>
      </c>
      <c r="J3761" s="12">
        <v>133.51109450000001</v>
      </c>
      <c r="K3761" s="12">
        <v>0</v>
      </c>
      <c r="L3761" s="12">
        <v>0</v>
      </c>
      <c r="M3761" s="12">
        <v>0</v>
      </c>
      <c r="N3761" s="12">
        <v>1.685869565</v>
      </c>
      <c r="O3761" s="12">
        <v>5.057608696</v>
      </c>
      <c r="P3761" s="12"/>
      <c r="Q3761" s="12"/>
      <c r="R3761" s="12"/>
      <c r="S3761" s="12"/>
      <c r="T3761" s="12"/>
      <c r="U3761" s="12"/>
      <c r="V3761" s="12"/>
      <c r="W3761" s="12"/>
      <c r="X3761" s="12"/>
      <c r="Y3761" s="12">
        <v>52.64080362</v>
      </c>
      <c r="Z3761" s="12">
        <v>40.88042738</v>
      </c>
      <c r="AA3761" s="12">
        <v>12.11625053</v>
      </c>
      <c r="AB3761" s="12">
        <v>16.450905410000001</v>
      </c>
      <c r="AC3761" s="12">
        <v>5.542702E-2</v>
      </c>
      <c r="AD3761" s="12">
        <v>3.2491700999999998E-2</v>
      </c>
      <c r="AE3761" s="12">
        <v>2.2935318E-2</v>
      </c>
      <c r="AF3761" s="12">
        <v>12.257844410000001</v>
      </c>
      <c r="AG3761" s="12">
        <v>11.815803259999999</v>
      </c>
      <c r="AH3761" s="12"/>
      <c r="AI3761" s="12"/>
      <c r="AJ3761" s="12"/>
      <c r="AK3761" s="12"/>
      <c r="AL3761" s="12"/>
      <c r="AM3761" s="12"/>
      <c r="AN3761" s="12"/>
      <c r="AO3761" s="12"/>
      <c r="AP3761" s="12"/>
      <c r="AQ3761" s="12"/>
      <c r="AR3761" s="12"/>
      <c r="AS3761" s="12"/>
      <c r="AT3761" s="12"/>
      <c r="AU3761" s="12"/>
      <c r="AV3761" s="12"/>
      <c r="AW3761" s="12"/>
      <c r="AX3761" s="12"/>
      <c r="AY3761" s="12"/>
      <c r="AZ3761" s="12"/>
      <c r="BA3761" s="12"/>
      <c r="BB3761" s="12"/>
      <c r="BC3761" s="12"/>
      <c r="BD3761" s="12"/>
      <c r="BE3761" s="12"/>
      <c r="BF3761" s="12"/>
      <c r="BG3761" s="12"/>
      <c r="BH3761" s="12"/>
      <c r="BI3761" s="12">
        <v>202.00330143501742</v>
      </c>
      <c r="BJ3761" s="12">
        <v>185.1853164937412</v>
      </c>
      <c r="BK3761" s="12">
        <v>21.224175601411801</v>
      </c>
      <c r="BL3761" s="12">
        <v>149.96199989410388</v>
      </c>
      <c r="BM3761" s="12">
        <v>5.5427019638839198E-2</v>
      </c>
      <c r="BN3761" s="12">
        <v>3.2491701167595401E-2</v>
      </c>
      <c r="BO3761" s="12">
        <v>2.2935318471243801E-2</v>
      </c>
      <c r="BP3761" s="12">
        <v>13.943713978586</v>
      </c>
      <c r="BQ3761" s="12">
        <v>16.873411960915</v>
      </c>
    </row>
    <row r="3762" spans="1:69" x14ac:dyDescent="0.35">
      <c r="A3762" s="5" t="s">
        <v>955</v>
      </c>
      <c r="B3762" s="5">
        <v>3</v>
      </c>
      <c r="C3762" s="5" t="s">
        <v>939</v>
      </c>
      <c r="D3762" s="5" t="s">
        <v>956</v>
      </c>
      <c r="E3762" s="24">
        <v>2</v>
      </c>
      <c r="F3762" s="23">
        <v>2030</v>
      </c>
      <c r="G3762" s="12">
        <v>149.73145769999999</v>
      </c>
      <c r="H3762" s="12">
        <v>144.67384899999999</v>
      </c>
      <c r="I3762" s="12">
        <v>9.4768849460000002</v>
      </c>
      <c r="J3762" s="12">
        <v>133.51109450000001</v>
      </c>
      <c r="K3762" s="12">
        <v>0</v>
      </c>
      <c r="L3762" s="12">
        <v>0</v>
      </c>
      <c r="M3762" s="12">
        <v>0</v>
      </c>
      <c r="N3762" s="12">
        <v>1.685869565</v>
      </c>
      <c r="O3762" s="12">
        <v>5.057608696</v>
      </c>
      <c r="P3762" s="12"/>
      <c r="Q3762" s="12"/>
      <c r="R3762" s="12"/>
      <c r="S3762" s="12"/>
      <c r="T3762" s="12"/>
      <c r="U3762" s="12"/>
      <c r="V3762" s="12"/>
      <c r="W3762" s="12"/>
      <c r="X3762" s="12"/>
      <c r="Y3762" s="12">
        <v>59.194288989999997</v>
      </c>
      <c r="Z3762" s="12">
        <v>47.433912739999997</v>
      </c>
      <c r="AA3762" s="12">
        <v>18.669735899999999</v>
      </c>
      <c r="AB3762" s="12">
        <v>16.450905410000001</v>
      </c>
      <c r="AC3762" s="12">
        <v>5.542702E-2</v>
      </c>
      <c r="AD3762" s="12">
        <v>3.2491700999999998E-2</v>
      </c>
      <c r="AE3762" s="12">
        <v>2.2935318E-2</v>
      </c>
      <c r="AF3762" s="12">
        <v>12.257844410000001</v>
      </c>
      <c r="AG3762" s="12">
        <v>11.815803259999999</v>
      </c>
      <c r="AH3762" s="12"/>
      <c r="AI3762" s="12"/>
      <c r="AJ3762" s="12"/>
      <c r="AK3762" s="12"/>
      <c r="AL3762" s="12"/>
      <c r="AM3762" s="12"/>
      <c r="AN3762" s="12"/>
      <c r="AO3762" s="12"/>
      <c r="AP3762" s="12"/>
      <c r="AQ3762" s="12"/>
      <c r="AR3762" s="12"/>
      <c r="AS3762" s="12"/>
      <c r="AT3762" s="12"/>
      <c r="AU3762" s="12"/>
      <c r="AV3762" s="12"/>
      <c r="AW3762" s="12"/>
      <c r="AX3762" s="12"/>
      <c r="AY3762" s="12"/>
      <c r="AZ3762" s="12"/>
      <c r="BA3762" s="12"/>
      <c r="BB3762" s="12"/>
      <c r="BC3762" s="12"/>
      <c r="BD3762" s="12"/>
      <c r="BE3762" s="12"/>
      <c r="BF3762" s="12"/>
      <c r="BG3762" s="12"/>
      <c r="BH3762" s="12"/>
      <c r="BI3762" s="12">
        <v>208.9257466769443</v>
      </c>
      <c r="BJ3762" s="12">
        <v>192.10776173566799</v>
      </c>
      <c r="BK3762" s="12">
        <v>28.146620843338571</v>
      </c>
      <c r="BL3762" s="12">
        <v>149.96199989410388</v>
      </c>
      <c r="BM3762" s="12">
        <v>5.5427019638839198E-2</v>
      </c>
      <c r="BN3762" s="12">
        <v>3.2491701167595401E-2</v>
      </c>
      <c r="BO3762" s="12">
        <v>2.2935318471243801E-2</v>
      </c>
      <c r="BP3762" s="12">
        <v>13.943713978586</v>
      </c>
      <c r="BQ3762" s="12">
        <v>16.873411960915</v>
      </c>
    </row>
    <row r="3763" spans="1:69" x14ac:dyDescent="0.35">
      <c r="A3763" s="5" t="s">
        <v>955</v>
      </c>
      <c r="B3763" s="5">
        <v>3</v>
      </c>
      <c r="C3763" s="5" t="s">
        <v>939</v>
      </c>
      <c r="D3763" s="5" t="s">
        <v>956</v>
      </c>
      <c r="E3763" s="24">
        <v>3</v>
      </c>
      <c r="F3763" s="23">
        <v>2030</v>
      </c>
      <c r="G3763" s="12">
        <v>149.3624978</v>
      </c>
      <c r="H3763" s="12">
        <v>144.3048891</v>
      </c>
      <c r="I3763" s="12">
        <v>9.1079250720000005</v>
      </c>
      <c r="J3763" s="12">
        <v>133.51109450000001</v>
      </c>
      <c r="K3763" s="12">
        <v>0</v>
      </c>
      <c r="L3763" s="12">
        <v>0</v>
      </c>
      <c r="M3763" s="12">
        <v>0</v>
      </c>
      <c r="N3763" s="12">
        <v>1.685869565</v>
      </c>
      <c r="O3763" s="12">
        <v>5.057608696</v>
      </c>
      <c r="P3763" s="12"/>
      <c r="Q3763" s="12"/>
      <c r="R3763" s="12"/>
      <c r="S3763" s="12"/>
      <c r="T3763" s="12"/>
      <c r="U3763" s="12"/>
      <c r="V3763" s="12"/>
      <c r="W3763" s="12"/>
      <c r="X3763" s="12"/>
      <c r="Y3763" s="12">
        <v>53.71405197</v>
      </c>
      <c r="Z3763" s="12">
        <v>41.95367573</v>
      </c>
      <c r="AA3763" s="12">
        <v>13.18949888</v>
      </c>
      <c r="AB3763" s="12">
        <v>16.450905410000001</v>
      </c>
      <c r="AC3763" s="12">
        <v>5.542702E-2</v>
      </c>
      <c r="AD3763" s="12">
        <v>3.2491700999999998E-2</v>
      </c>
      <c r="AE3763" s="12">
        <v>2.2935318E-2</v>
      </c>
      <c r="AF3763" s="12">
        <v>12.257844410000001</v>
      </c>
      <c r="AG3763" s="12">
        <v>11.815803259999999</v>
      </c>
      <c r="AH3763" s="12"/>
      <c r="AI3763" s="12"/>
      <c r="AJ3763" s="12"/>
      <c r="AK3763" s="12"/>
      <c r="AL3763" s="12"/>
      <c r="AM3763" s="12"/>
      <c r="AN3763" s="12"/>
      <c r="AO3763" s="12"/>
      <c r="AP3763" s="12"/>
      <c r="AQ3763" s="12"/>
      <c r="AR3763" s="12"/>
      <c r="AS3763" s="12"/>
      <c r="AT3763" s="12"/>
      <c r="AU3763" s="12"/>
      <c r="AV3763" s="12"/>
      <c r="AW3763" s="12"/>
      <c r="AX3763" s="12"/>
      <c r="AY3763" s="12"/>
      <c r="AZ3763" s="12"/>
      <c r="BA3763" s="12"/>
      <c r="BB3763" s="12"/>
      <c r="BC3763" s="12"/>
      <c r="BD3763" s="12"/>
      <c r="BE3763" s="12"/>
      <c r="BF3763" s="12"/>
      <c r="BG3763" s="12"/>
      <c r="BH3763" s="12"/>
      <c r="BI3763" s="12">
        <v>203.076549787376</v>
      </c>
      <c r="BJ3763" s="12">
        <v>186.25856484609969</v>
      </c>
      <c r="BK3763" s="12">
        <v>22.297423953770299</v>
      </c>
      <c r="BL3763" s="12">
        <v>149.96199989410388</v>
      </c>
      <c r="BM3763" s="12">
        <v>5.5427019638839198E-2</v>
      </c>
      <c r="BN3763" s="12">
        <v>3.2491701167595401E-2</v>
      </c>
      <c r="BO3763" s="12">
        <v>2.2935318471243801E-2</v>
      </c>
      <c r="BP3763" s="12">
        <v>13.943713978586</v>
      </c>
      <c r="BQ3763" s="12">
        <v>16.873411960915</v>
      </c>
    </row>
    <row r="3764" spans="1:69" x14ac:dyDescent="0.35">
      <c r="A3764" s="5" t="s">
        <v>955</v>
      </c>
      <c r="B3764" s="5">
        <v>3</v>
      </c>
      <c r="C3764" s="5" t="s">
        <v>939</v>
      </c>
      <c r="D3764" s="5" t="s">
        <v>956</v>
      </c>
      <c r="E3764" s="24">
        <v>4</v>
      </c>
      <c r="F3764" s="23">
        <v>2030</v>
      </c>
      <c r="G3764" s="12">
        <v>149.73145769999999</v>
      </c>
      <c r="H3764" s="12">
        <v>144.67384899999999</v>
      </c>
      <c r="I3764" s="12">
        <v>9.4768849460000002</v>
      </c>
      <c r="J3764" s="12">
        <v>133.51109450000001</v>
      </c>
      <c r="K3764" s="12">
        <v>0</v>
      </c>
      <c r="L3764" s="12">
        <v>0</v>
      </c>
      <c r="M3764" s="12">
        <v>0</v>
      </c>
      <c r="N3764" s="12">
        <v>1.685869565</v>
      </c>
      <c r="O3764" s="12">
        <v>5.057608696</v>
      </c>
      <c r="P3764" s="12"/>
      <c r="Q3764" s="12"/>
      <c r="R3764" s="12"/>
      <c r="S3764" s="12"/>
      <c r="T3764" s="12"/>
      <c r="U3764" s="12"/>
      <c r="V3764" s="12"/>
      <c r="W3764" s="12"/>
      <c r="X3764" s="12"/>
      <c r="Y3764" s="12">
        <v>60.267537339999997</v>
      </c>
      <c r="Z3764" s="12">
        <v>48.507161099999998</v>
      </c>
      <c r="AA3764" s="12">
        <v>19.742984249999999</v>
      </c>
      <c r="AB3764" s="12">
        <v>16.450905410000001</v>
      </c>
      <c r="AC3764" s="12">
        <v>5.542702E-2</v>
      </c>
      <c r="AD3764" s="12">
        <v>3.2491700999999998E-2</v>
      </c>
      <c r="AE3764" s="12">
        <v>2.2935318E-2</v>
      </c>
      <c r="AF3764" s="12">
        <v>12.257844410000001</v>
      </c>
      <c r="AG3764" s="12">
        <v>11.815803259999999</v>
      </c>
      <c r="AH3764" s="12"/>
      <c r="AI3764" s="12"/>
      <c r="AJ3764" s="12"/>
      <c r="AK3764" s="12"/>
      <c r="AL3764" s="12"/>
      <c r="AM3764" s="12"/>
      <c r="AN3764" s="12"/>
      <c r="AO3764" s="12"/>
      <c r="AP3764" s="12"/>
      <c r="AQ3764" s="12"/>
      <c r="AR3764" s="12"/>
      <c r="AS3764" s="12"/>
      <c r="AT3764" s="12"/>
      <c r="AU3764" s="12"/>
      <c r="AV3764" s="12"/>
      <c r="AW3764" s="12"/>
      <c r="AX3764" s="12"/>
      <c r="AY3764" s="12"/>
      <c r="AZ3764" s="12"/>
      <c r="BA3764" s="12"/>
      <c r="BB3764" s="12"/>
      <c r="BC3764" s="12"/>
      <c r="BD3764" s="12"/>
      <c r="BE3764" s="12"/>
      <c r="BF3764" s="12"/>
      <c r="BG3764" s="12"/>
      <c r="BH3764" s="12"/>
      <c r="BI3764" s="12">
        <v>209.99899502930288</v>
      </c>
      <c r="BJ3764" s="12">
        <v>193.1810100880266</v>
      </c>
      <c r="BK3764" s="12">
        <v>29.219869195697168</v>
      </c>
      <c r="BL3764" s="12">
        <v>149.96199989410388</v>
      </c>
      <c r="BM3764" s="12">
        <v>5.5427019638839198E-2</v>
      </c>
      <c r="BN3764" s="12">
        <v>3.2491701167595401E-2</v>
      </c>
      <c r="BO3764" s="12">
        <v>2.2935318471243801E-2</v>
      </c>
      <c r="BP3764" s="12">
        <v>13.943713978586</v>
      </c>
      <c r="BQ3764" s="12">
        <v>16.873411960915</v>
      </c>
    </row>
    <row r="3765" spans="1:69" x14ac:dyDescent="0.35">
      <c r="A3765" s="5" t="s">
        <v>955</v>
      </c>
      <c r="B3765" s="5">
        <v>3</v>
      </c>
      <c r="C3765" s="5" t="s">
        <v>939</v>
      </c>
      <c r="D3765" s="5" t="s">
        <v>956</v>
      </c>
      <c r="E3765" s="24">
        <v>5</v>
      </c>
      <c r="F3765" s="23">
        <v>2050</v>
      </c>
      <c r="G3765" s="12">
        <v>151.75790789999999</v>
      </c>
      <c r="H3765" s="12">
        <v>146.70029919999999</v>
      </c>
      <c r="I3765" s="12">
        <v>9.255509022</v>
      </c>
      <c r="J3765" s="12">
        <v>133.51109450000001</v>
      </c>
      <c r="K3765" s="12">
        <v>0</v>
      </c>
      <c r="L3765" s="12">
        <v>0</v>
      </c>
      <c r="M3765" s="12">
        <v>0</v>
      </c>
      <c r="N3765" s="12">
        <v>3.933695653</v>
      </c>
      <c r="O3765" s="12">
        <v>5.057608696</v>
      </c>
      <c r="P3765" s="12"/>
      <c r="Q3765" s="12"/>
      <c r="R3765" s="12"/>
      <c r="S3765" s="12"/>
      <c r="T3765" s="12"/>
      <c r="U3765" s="12"/>
      <c r="V3765" s="12"/>
      <c r="W3765" s="12"/>
      <c r="X3765" s="12"/>
      <c r="Y3765" s="12">
        <v>48.144753090000002</v>
      </c>
      <c r="Z3765" s="12">
        <v>36.542545840000002</v>
      </c>
      <c r="AA3765" s="12">
        <v>17.44897199</v>
      </c>
      <c r="AB3765" s="12">
        <v>16.4507409</v>
      </c>
      <c r="AC3765" s="12">
        <v>0.39254197400000002</v>
      </c>
      <c r="AD3765" s="12">
        <v>0.230110812</v>
      </c>
      <c r="AE3765" s="12">
        <v>0.16243116099999999</v>
      </c>
      <c r="AF3765" s="12">
        <v>2.2502909679999998</v>
      </c>
      <c r="AG3765" s="12">
        <v>11.99474923</v>
      </c>
      <c r="AH3765" s="12"/>
      <c r="AI3765" s="12"/>
      <c r="AJ3765" s="12"/>
      <c r="AK3765" s="12"/>
      <c r="AL3765" s="12"/>
      <c r="AM3765" s="12"/>
      <c r="AN3765" s="12"/>
      <c r="AO3765" s="12"/>
      <c r="AP3765" s="12"/>
      <c r="AQ3765" s="12"/>
      <c r="AR3765" s="12"/>
      <c r="AS3765" s="12"/>
      <c r="AT3765" s="12"/>
      <c r="AU3765" s="12"/>
      <c r="AV3765" s="12"/>
      <c r="AW3765" s="12"/>
      <c r="AX3765" s="12"/>
      <c r="AY3765" s="12"/>
      <c r="AZ3765" s="12"/>
      <c r="BA3765" s="12"/>
      <c r="BB3765" s="12"/>
      <c r="BC3765" s="12"/>
      <c r="BD3765" s="12"/>
      <c r="BE3765" s="12"/>
      <c r="BF3765" s="12"/>
      <c r="BG3765" s="12"/>
      <c r="BH3765" s="12"/>
      <c r="BI3765" s="12">
        <v>199.9026609428557</v>
      </c>
      <c r="BJ3765" s="12">
        <v>183.24284499025069</v>
      </c>
      <c r="BK3765" s="12">
        <v>26.704481011110389</v>
      </c>
      <c r="BL3765" s="12">
        <v>149.9618353850498</v>
      </c>
      <c r="BM3765" s="12">
        <v>0.39254197356949</v>
      </c>
      <c r="BN3765" s="12">
        <v>0.23011081209245901</v>
      </c>
      <c r="BO3765" s="12">
        <v>0.16243116147702999</v>
      </c>
      <c r="BP3765" s="12">
        <v>6.1839866205202201</v>
      </c>
      <c r="BQ3765" s="12">
        <v>17.052357926174398</v>
      </c>
    </row>
    <row r="3766" spans="1:69" x14ac:dyDescent="0.35">
      <c r="A3766" s="5" t="s">
        <v>955</v>
      </c>
      <c r="B3766" s="5">
        <v>3</v>
      </c>
      <c r="C3766" s="5" t="s">
        <v>939</v>
      </c>
      <c r="D3766" s="5" t="s">
        <v>956</v>
      </c>
      <c r="E3766" s="24">
        <v>6</v>
      </c>
      <c r="F3766" s="23">
        <v>2050</v>
      </c>
      <c r="G3766" s="12">
        <v>151.97928379999999</v>
      </c>
      <c r="H3766" s="12">
        <v>146.92167509999999</v>
      </c>
      <c r="I3766" s="12">
        <v>9.4768849460000002</v>
      </c>
      <c r="J3766" s="12">
        <v>133.51109450000001</v>
      </c>
      <c r="K3766" s="12">
        <v>0</v>
      </c>
      <c r="L3766" s="12">
        <v>0</v>
      </c>
      <c r="M3766" s="12">
        <v>0</v>
      </c>
      <c r="N3766" s="12">
        <v>3.933695653</v>
      </c>
      <c r="O3766" s="12">
        <v>5.057608696</v>
      </c>
      <c r="P3766" s="12"/>
      <c r="Q3766" s="12"/>
      <c r="R3766" s="12"/>
      <c r="S3766" s="12"/>
      <c r="T3766" s="12"/>
      <c r="U3766" s="12"/>
      <c r="V3766" s="12"/>
      <c r="W3766" s="12"/>
      <c r="X3766" s="12"/>
      <c r="Y3766" s="12">
        <v>49.400054439999998</v>
      </c>
      <c r="Z3766" s="12">
        <v>37.797847179999998</v>
      </c>
      <c r="AA3766" s="12">
        <v>18.704273329999999</v>
      </c>
      <c r="AB3766" s="12">
        <v>16.4507409</v>
      </c>
      <c r="AC3766" s="12">
        <v>0.39254197400000002</v>
      </c>
      <c r="AD3766" s="12">
        <v>0.230110812</v>
      </c>
      <c r="AE3766" s="12">
        <v>0.16243116099999999</v>
      </c>
      <c r="AF3766" s="12">
        <v>2.2502909679999998</v>
      </c>
      <c r="AG3766" s="12">
        <v>11.99474923</v>
      </c>
      <c r="AH3766" s="12"/>
      <c r="AI3766" s="12"/>
      <c r="AJ3766" s="12"/>
      <c r="AK3766" s="12"/>
      <c r="AL3766" s="12"/>
      <c r="AM3766" s="12"/>
      <c r="AN3766" s="12"/>
      <c r="AO3766" s="12"/>
      <c r="AP3766" s="12"/>
      <c r="AQ3766" s="12"/>
      <c r="AR3766" s="12"/>
      <c r="AS3766" s="12"/>
      <c r="AT3766" s="12"/>
      <c r="AU3766" s="12"/>
      <c r="AV3766" s="12"/>
      <c r="AW3766" s="12"/>
      <c r="AX3766" s="12"/>
      <c r="AY3766" s="12"/>
      <c r="AZ3766" s="12"/>
      <c r="BA3766" s="12"/>
      <c r="BB3766" s="12"/>
      <c r="BC3766" s="12"/>
      <c r="BD3766" s="12"/>
      <c r="BE3766" s="12"/>
      <c r="BF3766" s="12"/>
      <c r="BG3766" s="12"/>
      <c r="BH3766" s="12"/>
      <c r="BI3766" s="12">
        <v>201.3793382109028</v>
      </c>
      <c r="BJ3766" s="12">
        <v>184.71952225829779</v>
      </c>
      <c r="BK3766" s="12">
        <v>28.181158279157671</v>
      </c>
      <c r="BL3766" s="12">
        <v>149.9618353850498</v>
      </c>
      <c r="BM3766" s="12">
        <v>0.39254197356949</v>
      </c>
      <c r="BN3766" s="12">
        <v>0.23011081209245901</v>
      </c>
      <c r="BO3766" s="12">
        <v>0.16243116147702999</v>
      </c>
      <c r="BP3766" s="12">
        <v>6.1839866205202201</v>
      </c>
      <c r="BQ3766" s="12">
        <v>17.052357926174398</v>
      </c>
    </row>
    <row r="3767" spans="1:69" x14ac:dyDescent="0.35">
      <c r="A3767" s="5" t="s">
        <v>955</v>
      </c>
      <c r="B3767" s="5">
        <v>3</v>
      </c>
      <c r="C3767" s="5" t="s">
        <v>939</v>
      </c>
      <c r="D3767" s="5" t="s">
        <v>956</v>
      </c>
      <c r="E3767" s="24">
        <v>7</v>
      </c>
      <c r="F3767" s="23">
        <v>2050</v>
      </c>
      <c r="G3767" s="12">
        <v>151.75790789999999</v>
      </c>
      <c r="H3767" s="12">
        <v>146.70029919999999</v>
      </c>
      <c r="I3767" s="12">
        <v>9.255509022</v>
      </c>
      <c r="J3767" s="12">
        <v>133.51109450000001</v>
      </c>
      <c r="K3767" s="12">
        <v>0</v>
      </c>
      <c r="L3767" s="12">
        <v>0</v>
      </c>
      <c r="M3767" s="12">
        <v>0</v>
      </c>
      <c r="N3767" s="12">
        <v>3.933695653</v>
      </c>
      <c r="O3767" s="12">
        <v>5.057608696</v>
      </c>
      <c r="P3767" s="12"/>
      <c r="Q3767" s="12"/>
      <c r="R3767" s="12"/>
      <c r="S3767" s="12"/>
      <c r="T3767" s="12"/>
      <c r="U3767" s="12"/>
      <c r="V3767" s="12"/>
      <c r="W3767" s="12"/>
      <c r="X3767" s="12"/>
      <c r="Y3767" s="12">
        <v>51.510343390000003</v>
      </c>
      <c r="Z3767" s="12">
        <v>39.908136130000003</v>
      </c>
      <c r="AA3767" s="12">
        <v>20.814562290000001</v>
      </c>
      <c r="AB3767" s="12">
        <v>16.4507409</v>
      </c>
      <c r="AC3767" s="12">
        <v>0.39254197400000002</v>
      </c>
      <c r="AD3767" s="12">
        <v>0.230110812</v>
      </c>
      <c r="AE3767" s="12">
        <v>0.16243116099999999</v>
      </c>
      <c r="AF3767" s="12">
        <v>2.2502909679999998</v>
      </c>
      <c r="AG3767" s="12">
        <v>11.99474923</v>
      </c>
      <c r="AH3767" s="12"/>
      <c r="AI3767" s="12"/>
      <c r="AJ3767" s="12"/>
      <c r="AK3767" s="12"/>
      <c r="AL3767" s="12"/>
      <c r="AM3767" s="12"/>
      <c r="AN3767" s="12"/>
      <c r="AO3767" s="12"/>
      <c r="AP3767" s="12"/>
      <c r="AQ3767" s="12"/>
      <c r="AR3767" s="12"/>
      <c r="AS3767" s="12"/>
      <c r="AT3767" s="12"/>
      <c r="AU3767" s="12"/>
      <c r="AV3767" s="12"/>
      <c r="AW3767" s="12"/>
      <c r="AX3767" s="12"/>
      <c r="AY3767" s="12"/>
      <c r="AZ3767" s="12"/>
      <c r="BA3767" s="12"/>
      <c r="BB3767" s="12"/>
      <c r="BC3767" s="12"/>
      <c r="BD3767" s="12"/>
      <c r="BE3767" s="12"/>
      <c r="BF3767" s="12"/>
      <c r="BG3767" s="12"/>
      <c r="BH3767" s="12"/>
      <c r="BI3767" s="12">
        <v>203.26825124142002</v>
      </c>
      <c r="BJ3767" s="12">
        <v>186.60843528881489</v>
      </c>
      <c r="BK3767" s="12">
        <v>30.070071309674688</v>
      </c>
      <c r="BL3767" s="12">
        <v>149.9618353850498</v>
      </c>
      <c r="BM3767" s="12">
        <v>0.39254197356949</v>
      </c>
      <c r="BN3767" s="12">
        <v>0.23011081209245901</v>
      </c>
      <c r="BO3767" s="12">
        <v>0.16243116147702999</v>
      </c>
      <c r="BP3767" s="12">
        <v>6.1839866205202201</v>
      </c>
      <c r="BQ3767" s="12">
        <v>17.052357926174398</v>
      </c>
    </row>
    <row r="3768" spans="1:69" x14ac:dyDescent="0.35">
      <c r="A3768" s="5" t="s">
        <v>955</v>
      </c>
      <c r="B3768" s="5">
        <v>3</v>
      </c>
      <c r="C3768" s="5" t="s">
        <v>939</v>
      </c>
      <c r="D3768" s="5" t="s">
        <v>956</v>
      </c>
      <c r="E3768" s="24">
        <v>8</v>
      </c>
      <c r="F3768" s="23">
        <v>2050</v>
      </c>
      <c r="G3768" s="12">
        <v>151.97928379999999</v>
      </c>
      <c r="H3768" s="12">
        <v>146.92167509999999</v>
      </c>
      <c r="I3768" s="12">
        <v>9.4768849460000002</v>
      </c>
      <c r="J3768" s="12">
        <v>133.51109450000001</v>
      </c>
      <c r="K3768" s="12">
        <v>0</v>
      </c>
      <c r="L3768" s="12">
        <v>0</v>
      </c>
      <c r="M3768" s="12">
        <v>0</v>
      </c>
      <c r="N3768" s="12">
        <v>3.933695653</v>
      </c>
      <c r="O3768" s="12">
        <v>5.057608696</v>
      </c>
      <c r="P3768" s="12"/>
      <c r="Q3768" s="12"/>
      <c r="R3768" s="12"/>
      <c r="S3768" s="12"/>
      <c r="T3768" s="12"/>
      <c r="U3768" s="12"/>
      <c r="V3768" s="12"/>
      <c r="W3768" s="12"/>
      <c r="X3768" s="12"/>
      <c r="Y3768" s="12">
        <v>52.765644729999998</v>
      </c>
      <c r="Z3768" s="12">
        <v>41.163437479999999</v>
      </c>
      <c r="AA3768" s="12">
        <v>22.06986363</v>
      </c>
      <c r="AB3768" s="12">
        <v>16.4507409</v>
      </c>
      <c r="AC3768" s="12">
        <v>0.39254197400000002</v>
      </c>
      <c r="AD3768" s="12">
        <v>0.230110812</v>
      </c>
      <c r="AE3768" s="12">
        <v>0.16243116099999999</v>
      </c>
      <c r="AF3768" s="12">
        <v>2.2502909679999998</v>
      </c>
      <c r="AG3768" s="12">
        <v>11.99474923</v>
      </c>
      <c r="AH3768" s="12"/>
      <c r="AI3768" s="12"/>
      <c r="AJ3768" s="12"/>
      <c r="AK3768" s="12"/>
      <c r="AL3768" s="12"/>
      <c r="AM3768" s="12"/>
      <c r="AN3768" s="12"/>
      <c r="AO3768" s="12"/>
      <c r="AP3768" s="12"/>
      <c r="AQ3768" s="12"/>
      <c r="AR3768" s="12"/>
      <c r="AS3768" s="12"/>
      <c r="AT3768" s="12"/>
      <c r="AU3768" s="12"/>
      <c r="AV3768" s="12"/>
      <c r="AW3768" s="12"/>
      <c r="AX3768" s="12"/>
      <c r="AY3768" s="12"/>
      <c r="AZ3768" s="12"/>
      <c r="BA3768" s="12"/>
      <c r="BB3768" s="12"/>
      <c r="BC3768" s="12"/>
      <c r="BD3768" s="12"/>
      <c r="BE3768" s="12"/>
      <c r="BF3768" s="12"/>
      <c r="BG3768" s="12"/>
      <c r="BH3768" s="12"/>
      <c r="BI3768" s="12">
        <v>204.744928509467</v>
      </c>
      <c r="BJ3768" s="12">
        <v>188.08511255686199</v>
      </c>
      <c r="BK3768" s="12">
        <v>31.546748577721871</v>
      </c>
      <c r="BL3768" s="12">
        <v>149.9618353850498</v>
      </c>
      <c r="BM3768" s="12">
        <v>0.39254197356949</v>
      </c>
      <c r="BN3768" s="12">
        <v>0.23011081209245901</v>
      </c>
      <c r="BO3768" s="12">
        <v>0.16243116147702999</v>
      </c>
      <c r="BP3768" s="12">
        <v>6.1839866205202201</v>
      </c>
      <c r="BQ3768" s="12">
        <v>17.052357926174398</v>
      </c>
    </row>
    <row r="3769" spans="1:69" x14ac:dyDescent="0.35">
      <c r="A3769" s="5" t="s">
        <v>957</v>
      </c>
      <c r="B3769" s="5">
        <v>3</v>
      </c>
      <c r="C3769" s="5" t="s">
        <v>939</v>
      </c>
      <c r="D3769" s="5" t="s">
        <v>958</v>
      </c>
      <c r="E3769" s="24">
        <v>0</v>
      </c>
      <c r="F3769" s="23">
        <v>2018</v>
      </c>
      <c r="G3769" s="12"/>
      <c r="H3769" s="12"/>
      <c r="I3769" s="12"/>
      <c r="J3769" s="12"/>
      <c r="K3769" s="12"/>
      <c r="L3769" s="12"/>
      <c r="M3769" s="12"/>
      <c r="N3769" s="12"/>
      <c r="O3769" s="12"/>
      <c r="P3769" s="12">
        <v>54.176430359999998</v>
      </c>
      <c r="Q3769" s="12">
        <v>51.259100580000002</v>
      </c>
      <c r="R3769" s="12">
        <v>16.579584220000001</v>
      </c>
      <c r="S3769" s="12">
        <v>22.665112109999999</v>
      </c>
      <c r="T3769" s="12">
        <v>0</v>
      </c>
      <c r="U3769" s="12">
        <v>0</v>
      </c>
      <c r="V3769" s="12">
        <v>0</v>
      </c>
      <c r="W3769" s="12">
        <v>12.014404239999999</v>
      </c>
      <c r="X3769" s="12">
        <v>2.9173297840000001</v>
      </c>
      <c r="Y3769" s="12"/>
      <c r="Z3769" s="12"/>
      <c r="AA3769" s="12"/>
      <c r="AB3769" s="12"/>
      <c r="AC3769" s="12"/>
      <c r="AD3769" s="12"/>
      <c r="AE3769" s="12"/>
      <c r="AF3769" s="12"/>
      <c r="AG3769" s="12"/>
      <c r="AH3769" s="12"/>
      <c r="AI3769" s="12"/>
      <c r="AJ3769" s="12"/>
      <c r="AK3769" s="12"/>
      <c r="AL3769" s="12"/>
      <c r="AM3769" s="12"/>
      <c r="AN3769" s="12"/>
      <c r="AO3769" s="12"/>
      <c r="AP3769" s="12"/>
      <c r="AQ3769" s="12"/>
      <c r="AR3769" s="12"/>
      <c r="AS3769" s="12"/>
      <c r="AT3769" s="12"/>
      <c r="AU3769" s="12"/>
      <c r="AV3769" s="12"/>
      <c r="AW3769" s="12"/>
      <c r="AX3769" s="12"/>
      <c r="AY3769" s="12"/>
      <c r="AZ3769" s="12"/>
      <c r="BA3769" s="12"/>
      <c r="BB3769" s="12"/>
      <c r="BC3769" s="12"/>
      <c r="BD3769" s="12"/>
      <c r="BE3769" s="12"/>
      <c r="BF3769" s="12"/>
      <c r="BG3769" s="12"/>
      <c r="BH3769" s="12"/>
      <c r="BI3769" s="12">
        <v>54.176430359643298</v>
      </c>
      <c r="BJ3769" s="12">
        <v>51.2591005751433</v>
      </c>
      <c r="BK3769" s="12">
        <v>16.579584219561301</v>
      </c>
      <c r="BL3769" s="12">
        <v>22.665112112032901</v>
      </c>
      <c r="BM3769" s="12">
        <v>0</v>
      </c>
      <c r="BN3769" s="12">
        <v>0</v>
      </c>
      <c r="BO3769" s="12">
        <v>0</v>
      </c>
      <c r="BP3769" s="12">
        <v>12.014404243548899</v>
      </c>
      <c r="BQ3769" s="12">
        <v>2.9173297844999899</v>
      </c>
    </row>
    <row r="3770" spans="1:69" x14ac:dyDescent="0.35">
      <c r="A3770" s="5" t="s">
        <v>957</v>
      </c>
      <c r="B3770" s="5">
        <v>3</v>
      </c>
      <c r="C3770" s="5" t="s">
        <v>939</v>
      </c>
      <c r="D3770" s="5" t="s">
        <v>958</v>
      </c>
      <c r="E3770" s="24">
        <v>1</v>
      </c>
      <c r="F3770" s="23">
        <v>2030</v>
      </c>
      <c r="G3770" s="12"/>
      <c r="H3770" s="12"/>
      <c r="I3770" s="12"/>
      <c r="J3770" s="12"/>
      <c r="K3770" s="12"/>
      <c r="L3770" s="12"/>
      <c r="M3770" s="12"/>
      <c r="N3770" s="12"/>
      <c r="O3770" s="12"/>
      <c r="P3770" s="12">
        <v>103.766704</v>
      </c>
      <c r="Q3770" s="12">
        <v>101.4251288</v>
      </c>
      <c r="R3770" s="12">
        <v>13.26546379</v>
      </c>
      <c r="S3770" s="12">
        <v>23.194571159999999</v>
      </c>
      <c r="T3770" s="12">
        <v>1.859062641</v>
      </c>
      <c r="U3770" s="12">
        <v>1.1705209219999999</v>
      </c>
      <c r="V3770" s="12">
        <v>0.68854171900000005</v>
      </c>
      <c r="W3770" s="12">
        <v>63.106031209999998</v>
      </c>
      <c r="X3770" s="12">
        <v>4.2006378729999998</v>
      </c>
      <c r="Y3770" s="12"/>
      <c r="Z3770" s="12"/>
      <c r="AA3770" s="12"/>
      <c r="AB3770" s="12"/>
      <c r="AC3770" s="12"/>
      <c r="AD3770" s="12"/>
      <c r="AE3770" s="12"/>
      <c r="AF3770" s="12"/>
      <c r="AG3770" s="12"/>
      <c r="AH3770" s="12"/>
      <c r="AI3770" s="12"/>
      <c r="AJ3770" s="12"/>
      <c r="AK3770" s="12"/>
      <c r="AL3770" s="12"/>
      <c r="AM3770" s="12"/>
      <c r="AN3770" s="12"/>
      <c r="AO3770" s="12"/>
      <c r="AP3770" s="12"/>
      <c r="AQ3770" s="12"/>
      <c r="AR3770" s="12"/>
      <c r="AS3770" s="12"/>
      <c r="AT3770" s="12"/>
      <c r="AU3770" s="12"/>
      <c r="AV3770" s="12"/>
      <c r="AW3770" s="12"/>
      <c r="AX3770" s="12"/>
      <c r="AY3770" s="12"/>
      <c r="AZ3770" s="12"/>
      <c r="BA3770" s="12"/>
      <c r="BB3770" s="12"/>
      <c r="BC3770" s="12"/>
      <c r="BD3770" s="12"/>
      <c r="BE3770" s="12"/>
      <c r="BF3770" s="12"/>
      <c r="BG3770" s="12"/>
      <c r="BH3770" s="12"/>
      <c r="BI3770" s="12">
        <v>103.76670403457599</v>
      </c>
      <c r="BJ3770" s="12">
        <v>101.425128801928</v>
      </c>
      <c r="BK3770" s="12">
        <v>13.265463786984499</v>
      </c>
      <c r="BL3770" s="12">
        <v>23.1945711629077</v>
      </c>
      <c r="BM3770" s="12">
        <v>1.8590626405289701</v>
      </c>
      <c r="BN3770" s="12">
        <v>1.17052092181453</v>
      </c>
      <c r="BO3770" s="12">
        <v>0.68854171871443304</v>
      </c>
      <c r="BP3770" s="12">
        <v>63.106031211507101</v>
      </c>
      <c r="BQ3770" s="12">
        <v>4.20063787317675</v>
      </c>
    </row>
    <row r="3771" spans="1:69" x14ac:dyDescent="0.35">
      <c r="A3771" s="5" t="s">
        <v>957</v>
      </c>
      <c r="B3771" s="5">
        <v>3</v>
      </c>
      <c r="C3771" s="5" t="s">
        <v>939</v>
      </c>
      <c r="D3771" s="5" t="s">
        <v>958</v>
      </c>
      <c r="E3771" s="24">
        <v>2</v>
      </c>
      <c r="F3771" s="23">
        <v>2030</v>
      </c>
      <c r="G3771" s="12"/>
      <c r="H3771" s="12"/>
      <c r="I3771" s="12"/>
      <c r="J3771" s="12"/>
      <c r="K3771" s="12"/>
      <c r="L3771" s="12"/>
      <c r="M3771" s="12"/>
      <c r="N3771" s="12"/>
      <c r="O3771" s="12"/>
      <c r="P3771" s="12">
        <v>103.7985429</v>
      </c>
      <c r="Q3771" s="12">
        <v>101.45696770000001</v>
      </c>
      <c r="R3771" s="12">
        <v>13.297302670000001</v>
      </c>
      <c r="S3771" s="12">
        <v>23.194571159999999</v>
      </c>
      <c r="T3771" s="12">
        <v>1.859062641</v>
      </c>
      <c r="U3771" s="12">
        <v>1.1705209219999999</v>
      </c>
      <c r="V3771" s="12">
        <v>0.68854171900000005</v>
      </c>
      <c r="W3771" s="12">
        <v>63.106031209999998</v>
      </c>
      <c r="X3771" s="12">
        <v>4.2006378729999998</v>
      </c>
      <c r="Y3771" s="12"/>
      <c r="Z3771" s="12"/>
      <c r="AA3771" s="12"/>
      <c r="AB3771" s="12"/>
      <c r="AC3771" s="12"/>
      <c r="AD3771" s="12"/>
      <c r="AE3771" s="12"/>
      <c r="AF3771" s="12"/>
      <c r="AG3771" s="12"/>
      <c r="AH3771" s="12"/>
      <c r="AI3771" s="12"/>
      <c r="AJ3771" s="12"/>
      <c r="AK3771" s="12"/>
      <c r="AL3771" s="12"/>
      <c r="AM3771" s="12"/>
      <c r="AN3771" s="12"/>
      <c r="AO3771" s="12"/>
      <c r="AP3771" s="12"/>
      <c r="AQ3771" s="12"/>
      <c r="AR3771" s="12"/>
      <c r="AS3771" s="12"/>
      <c r="AT3771" s="12"/>
      <c r="AU3771" s="12"/>
      <c r="AV3771" s="12"/>
      <c r="AW3771" s="12"/>
      <c r="AX3771" s="12"/>
      <c r="AY3771" s="12"/>
      <c r="AZ3771" s="12"/>
      <c r="BA3771" s="12"/>
      <c r="BB3771" s="12"/>
      <c r="BC3771" s="12"/>
      <c r="BD3771" s="12"/>
      <c r="BE3771" s="12"/>
      <c r="BF3771" s="12"/>
      <c r="BG3771" s="12"/>
      <c r="BH3771" s="12"/>
      <c r="BI3771" s="12">
        <v>103.798542915498</v>
      </c>
      <c r="BJ3771" s="12">
        <v>101.45696768285001</v>
      </c>
      <c r="BK3771" s="12">
        <v>13.297302667906701</v>
      </c>
      <c r="BL3771" s="12">
        <v>23.1945711629077</v>
      </c>
      <c r="BM3771" s="12">
        <v>1.8590626405289701</v>
      </c>
      <c r="BN3771" s="12">
        <v>1.17052092181453</v>
      </c>
      <c r="BO3771" s="12">
        <v>0.68854171871443304</v>
      </c>
      <c r="BP3771" s="12">
        <v>63.106031211507101</v>
      </c>
      <c r="BQ3771" s="12">
        <v>4.20063787317675</v>
      </c>
    </row>
    <row r="3772" spans="1:69" x14ac:dyDescent="0.35">
      <c r="A3772" s="5" t="s">
        <v>957</v>
      </c>
      <c r="B3772" s="5">
        <v>3</v>
      </c>
      <c r="C3772" s="5" t="s">
        <v>939</v>
      </c>
      <c r="D3772" s="5" t="s">
        <v>958</v>
      </c>
      <c r="E3772" s="24">
        <v>3</v>
      </c>
      <c r="F3772" s="23">
        <v>2030</v>
      </c>
      <c r="G3772" s="12"/>
      <c r="H3772" s="12"/>
      <c r="I3772" s="12"/>
      <c r="J3772" s="12"/>
      <c r="K3772" s="12"/>
      <c r="L3772" s="12"/>
      <c r="M3772" s="12"/>
      <c r="N3772" s="12"/>
      <c r="O3772" s="12"/>
      <c r="P3772" s="12">
        <v>103.766704</v>
      </c>
      <c r="Q3772" s="12">
        <v>101.4251288</v>
      </c>
      <c r="R3772" s="12">
        <v>13.26546379</v>
      </c>
      <c r="S3772" s="12">
        <v>23.194571159999999</v>
      </c>
      <c r="T3772" s="12">
        <v>1.859062641</v>
      </c>
      <c r="U3772" s="12">
        <v>1.1705209219999999</v>
      </c>
      <c r="V3772" s="12">
        <v>0.68854171900000005</v>
      </c>
      <c r="W3772" s="12">
        <v>63.106031209999998</v>
      </c>
      <c r="X3772" s="12">
        <v>4.2006378729999998</v>
      </c>
      <c r="Y3772" s="12"/>
      <c r="Z3772" s="12"/>
      <c r="AA3772" s="12"/>
      <c r="AB3772" s="12"/>
      <c r="AC3772" s="12"/>
      <c r="AD3772" s="12"/>
      <c r="AE3772" s="12"/>
      <c r="AF3772" s="12"/>
      <c r="AG3772" s="12"/>
      <c r="AH3772" s="12"/>
      <c r="AI3772" s="12"/>
      <c r="AJ3772" s="12"/>
      <c r="AK3772" s="12"/>
      <c r="AL3772" s="12"/>
      <c r="AM3772" s="12"/>
      <c r="AN3772" s="12"/>
      <c r="AO3772" s="12"/>
      <c r="AP3772" s="12"/>
      <c r="AQ3772" s="12"/>
      <c r="AR3772" s="12"/>
      <c r="AS3772" s="12"/>
      <c r="AT3772" s="12"/>
      <c r="AU3772" s="12"/>
      <c r="AV3772" s="12"/>
      <c r="AW3772" s="12"/>
      <c r="AX3772" s="12"/>
      <c r="AY3772" s="12"/>
      <c r="AZ3772" s="12"/>
      <c r="BA3772" s="12"/>
      <c r="BB3772" s="12"/>
      <c r="BC3772" s="12"/>
      <c r="BD3772" s="12"/>
      <c r="BE3772" s="12"/>
      <c r="BF3772" s="12"/>
      <c r="BG3772" s="12"/>
      <c r="BH3772" s="12"/>
      <c r="BI3772" s="12">
        <v>103.76670403457599</v>
      </c>
      <c r="BJ3772" s="12">
        <v>101.425128801928</v>
      </c>
      <c r="BK3772" s="12">
        <v>13.265463786984499</v>
      </c>
      <c r="BL3772" s="12">
        <v>23.1945711629077</v>
      </c>
      <c r="BM3772" s="12">
        <v>1.8590626405289701</v>
      </c>
      <c r="BN3772" s="12">
        <v>1.17052092181453</v>
      </c>
      <c r="BO3772" s="12">
        <v>0.68854171871443304</v>
      </c>
      <c r="BP3772" s="12">
        <v>63.106031211507101</v>
      </c>
      <c r="BQ3772" s="12">
        <v>4.20063787317675</v>
      </c>
    </row>
    <row r="3773" spans="1:69" x14ac:dyDescent="0.35">
      <c r="A3773" s="5" t="s">
        <v>957</v>
      </c>
      <c r="B3773" s="5">
        <v>3</v>
      </c>
      <c r="C3773" s="5" t="s">
        <v>939</v>
      </c>
      <c r="D3773" s="5" t="s">
        <v>958</v>
      </c>
      <c r="E3773" s="24">
        <v>4</v>
      </c>
      <c r="F3773" s="23">
        <v>2030</v>
      </c>
      <c r="G3773" s="12"/>
      <c r="H3773" s="12"/>
      <c r="I3773" s="12"/>
      <c r="J3773" s="12"/>
      <c r="K3773" s="12"/>
      <c r="L3773" s="12"/>
      <c r="M3773" s="12"/>
      <c r="N3773" s="12"/>
      <c r="O3773" s="12"/>
      <c r="P3773" s="12">
        <v>103.7985429</v>
      </c>
      <c r="Q3773" s="12">
        <v>101.45696770000001</v>
      </c>
      <c r="R3773" s="12">
        <v>13.297302670000001</v>
      </c>
      <c r="S3773" s="12">
        <v>23.194571159999999</v>
      </c>
      <c r="T3773" s="12">
        <v>1.859062641</v>
      </c>
      <c r="U3773" s="12">
        <v>1.1705209219999999</v>
      </c>
      <c r="V3773" s="12">
        <v>0.68854171900000005</v>
      </c>
      <c r="W3773" s="12">
        <v>63.106031209999998</v>
      </c>
      <c r="X3773" s="12">
        <v>4.2006378729999998</v>
      </c>
      <c r="Y3773" s="12"/>
      <c r="Z3773" s="12"/>
      <c r="AA3773" s="12"/>
      <c r="AB3773" s="12"/>
      <c r="AC3773" s="12"/>
      <c r="AD3773" s="12"/>
      <c r="AE3773" s="12"/>
      <c r="AF3773" s="12"/>
      <c r="AG3773" s="12"/>
      <c r="AH3773" s="12"/>
      <c r="AI3773" s="12"/>
      <c r="AJ3773" s="12"/>
      <c r="AK3773" s="12"/>
      <c r="AL3773" s="12"/>
      <c r="AM3773" s="12"/>
      <c r="AN3773" s="12"/>
      <c r="AO3773" s="12"/>
      <c r="AP3773" s="12"/>
      <c r="AQ3773" s="12"/>
      <c r="AR3773" s="12"/>
      <c r="AS3773" s="12"/>
      <c r="AT3773" s="12"/>
      <c r="AU3773" s="12"/>
      <c r="AV3773" s="12"/>
      <c r="AW3773" s="12"/>
      <c r="AX3773" s="12"/>
      <c r="AY3773" s="12"/>
      <c r="AZ3773" s="12"/>
      <c r="BA3773" s="12"/>
      <c r="BB3773" s="12"/>
      <c r="BC3773" s="12"/>
      <c r="BD3773" s="12"/>
      <c r="BE3773" s="12"/>
      <c r="BF3773" s="12"/>
      <c r="BG3773" s="12"/>
      <c r="BH3773" s="12"/>
      <c r="BI3773" s="12">
        <v>103.798542915498</v>
      </c>
      <c r="BJ3773" s="12">
        <v>101.45696768285001</v>
      </c>
      <c r="BK3773" s="12">
        <v>13.297302667906701</v>
      </c>
      <c r="BL3773" s="12">
        <v>23.1945711629077</v>
      </c>
      <c r="BM3773" s="12">
        <v>1.8590626405289701</v>
      </c>
      <c r="BN3773" s="12">
        <v>1.17052092181453</v>
      </c>
      <c r="BO3773" s="12">
        <v>0.68854171871443304</v>
      </c>
      <c r="BP3773" s="12">
        <v>63.106031211507101</v>
      </c>
      <c r="BQ3773" s="12">
        <v>4.20063787317675</v>
      </c>
    </row>
    <row r="3774" spans="1:69" x14ac:dyDescent="0.35">
      <c r="A3774" s="5" t="s">
        <v>957</v>
      </c>
      <c r="B3774" s="5">
        <v>3</v>
      </c>
      <c r="C3774" s="5" t="s">
        <v>939</v>
      </c>
      <c r="D3774" s="5" t="s">
        <v>958</v>
      </c>
      <c r="E3774" s="24">
        <v>5</v>
      </c>
      <c r="F3774" s="23">
        <v>2050</v>
      </c>
      <c r="G3774" s="12"/>
      <c r="H3774" s="12"/>
      <c r="I3774" s="12"/>
      <c r="J3774" s="12"/>
      <c r="K3774" s="12"/>
      <c r="L3774" s="12"/>
      <c r="M3774" s="12"/>
      <c r="N3774" s="12"/>
      <c r="O3774" s="12"/>
      <c r="P3774" s="12">
        <v>68.824867319999996</v>
      </c>
      <c r="Q3774" s="12">
        <v>69.98480927</v>
      </c>
      <c r="R3774" s="12">
        <v>18.842386990000001</v>
      </c>
      <c r="S3774" s="12">
        <v>26.414706599999999</v>
      </c>
      <c r="T3774" s="12">
        <v>13.16522662</v>
      </c>
      <c r="U3774" s="12">
        <v>8.2892167630000007</v>
      </c>
      <c r="V3774" s="12">
        <v>4.876009861</v>
      </c>
      <c r="W3774" s="12">
        <v>11.56248905</v>
      </c>
      <c r="X3774" s="12">
        <v>12.00528467</v>
      </c>
      <c r="Y3774" s="12"/>
      <c r="Z3774" s="12"/>
      <c r="AA3774" s="12"/>
      <c r="AB3774" s="12"/>
      <c r="AC3774" s="12"/>
      <c r="AD3774" s="12"/>
      <c r="AE3774" s="12"/>
      <c r="AF3774" s="12"/>
      <c r="AG3774" s="12"/>
      <c r="AH3774" s="12"/>
      <c r="AI3774" s="12"/>
      <c r="AJ3774" s="12"/>
      <c r="AK3774" s="12"/>
      <c r="AL3774" s="12"/>
      <c r="AM3774" s="12"/>
      <c r="AN3774" s="12"/>
      <c r="AO3774" s="12"/>
      <c r="AP3774" s="12"/>
      <c r="AQ3774" s="12"/>
      <c r="AR3774" s="12"/>
      <c r="AS3774" s="12"/>
      <c r="AT3774" s="12"/>
      <c r="AU3774" s="12"/>
      <c r="AV3774" s="12"/>
      <c r="AW3774" s="12"/>
      <c r="AX3774" s="12"/>
      <c r="AY3774" s="12"/>
      <c r="AZ3774" s="12"/>
      <c r="BA3774" s="12"/>
      <c r="BB3774" s="12"/>
      <c r="BC3774" s="12"/>
      <c r="BD3774" s="12"/>
      <c r="BE3774" s="12"/>
      <c r="BF3774" s="12"/>
      <c r="BG3774" s="12"/>
      <c r="BH3774" s="12"/>
      <c r="BI3774" s="12">
        <v>68.824867315849502</v>
      </c>
      <c r="BJ3774" s="12">
        <v>69.9848092695606</v>
      </c>
      <c r="BK3774" s="12">
        <v>18.842386992089398</v>
      </c>
      <c r="BL3774" s="12">
        <v>26.414706603473402</v>
      </c>
      <c r="BM3774" s="12">
        <v>13.1652266243536</v>
      </c>
      <c r="BN3774" s="12">
        <v>8.2892167634819192</v>
      </c>
      <c r="BO3774" s="12">
        <v>4.8760098608717097</v>
      </c>
      <c r="BP3774" s="12">
        <v>11.562489049644</v>
      </c>
      <c r="BQ3774" s="12">
        <v>12.005284670642499</v>
      </c>
    </row>
    <row r="3775" spans="1:69" x14ac:dyDescent="0.35">
      <c r="A3775" s="5" t="s">
        <v>957</v>
      </c>
      <c r="B3775" s="5">
        <v>3</v>
      </c>
      <c r="C3775" s="5" t="s">
        <v>939</v>
      </c>
      <c r="D3775" s="5" t="s">
        <v>958</v>
      </c>
      <c r="E3775" s="24">
        <v>6</v>
      </c>
      <c r="F3775" s="23">
        <v>2050</v>
      </c>
      <c r="G3775" s="12"/>
      <c r="H3775" s="12"/>
      <c r="I3775" s="12"/>
      <c r="J3775" s="12"/>
      <c r="K3775" s="12"/>
      <c r="L3775" s="12"/>
      <c r="M3775" s="12"/>
      <c r="N3775" s="12"/>
      <c r="O3775" s="12"/>
      <c r="P3775" s="12">
        <v>68.960160009999996</v>
      </c>
      <c r="Q3775" s="12">
        <v>70.12010196</v>
      </c>
      <c r="R3775" s="12">
        <v>18.977679689999999</v>
      </c>
      <c r="S3775" s="12">
        <v>26.414706599999999</v>
      </c>
      <c r="T3775" s="12">
        <v>13.16522662</v>
      </c>
      <c r="U3775" s="12">
        <v>8.2892167630000007</v>
      </c>
      <c r="V3775" s="12">
        <v>4.876009861</v>
      </c>
      <c r="W3775" s="12">
        <v>11.56248905</v>
      </c>
      <c r="X3775" s="12">
        <v>12.00528467</v>
      </c>
      <c r="Y3775" s="12"/>
      <c r="Z3775" s="12"/>
      <c r="AA3775" s="12"/>
      <c r="AB3775" s="12"/>
      <c r="AC3775" s="12"/>
      <c r="AD3775" s="12"/>
      <c r="AE3775" s="12"/>
      <c r="AF3775" s="12"/>
      <c r="AG3775" s="12"/>
      <c r="AH3775" s="12"/>
      <c r="AI3775" s="12"/>
      <c r="AJ3775" s="12"/>
      <c r="AK3775" s="12"/>
      <c r="AL3775" s="12"/>
      <c r="AM3775" s="12"/>
      <c r="AN3775" s="12"/>
      <c r="AO3775" s="12"/>
      <c r="AP3775" s="12"/>
      <c r="AQ3775" s="12"/>
      <c r="AR3775" s="12"/>
      <c r="AS3775" s="12"/>
      <c r="AT3775" s="12"/>
      <c r="AU3775" s="12"/>
      <c r="AV3775" s="12"/>
      <c r="AW3775" s="12"/>
      <c r="AX3775" s="12"/>
      <c r="AY3775" s="12"/>
      <c r="AZ3775" s="12"/>
      <c r="BA3775" s="12"/>
      <c r="BB3775" s="12"/>
      <c r="BC3775" s="12"/>
      <c r="BD3775" s="12"/>
      <c r="BE3775" s="12"/>
      <c r="BF3775" s="12"/>
      <c r="BG3775" s="12"/>
      <c r="BH3775" s="12"/>
      <c r="BI3775" s="12">
        <v>68.960160010986201</v>
      </c>
      <c r="BJ3775" s="12">
        <v>70.120101964697298</v>
      </c>
      <c r="BK3775" s="12">
        <v>18.977679687226001</v>
      </c>
      <c r="BL3775" s="12">
        <v>26.414706603473402</v>
      </c>
      <c r="BM3775" s="12">
        <v>13.1652266243536</v>
      </c>
      <c r="BN3775" s="12">
        <v>8.2892167634819192</v>
      </c>
      <c r="BO3775" s="12">
        <v>4.8760098608717097</v>
      </c>
      <c r="BP3775" s="12">
        <v>11.562489049644</v>
      </c>
      <c r="BQ3775" s="12">
        <v>12.005284670642499</v>
      </c>
    </row>
    <row r="3776" spans="1:69" x14ac:dyDescent="0.35">
      <c r="A3776" s="5" t="s">
        <v>957</v>
      </c>
      <c r="B3776" s="5">
        <v>3</v>
      </c>
      <c r="C3776" s="5" t="s">
        <v>939</v>
      </c>
      <c r="D3776" s="5" t="s">
        <v>958</v>
      </c>
      <c r="E3776" s="24">
        <v>7</v>
      </c>
      <c r="F3776" s="23">
        <v>2050</v>
      </c>
      <c r="G3776" s="12"/>
      <c r="H3776" s="12"/>
      <c r="I3776" s="12"/>
      <c r="J3776" s="12"/>
      <c r="K3776" s="12"/>
      <c r="L3776" s="12"/>
      <c r="M3776" s="12"/>
      <c r="N3776" s="12"/>
      <c r="O3776" s="12"/>
      <c r="P3776" s="12">
        <v>68.824867319999996</v>
      </c>
      <c r="Q3776" s="12">
        <v>69.98480927</v>
      </c>
      <c r="R3776" s="12">
        <v>18.842386990000001</v>
      </c>
      <c r="S3776" s="12">
        <v>26.414706599999999</v>
      </c>
      <c r="T3776" s="12">
        <v>13.16522662</v>
      </c>
      <c r="U3776" s="12">
        <v>8.2892167630000007</v>
      </c>
      <c r="V3776" s="12">
        <v>4.876009861</v>
      </c>
      <c r="W3776" s="12">
        <v>11.56248905</v>
      </c>
      <c r="X3776" s="12">
        <v>12.00528467</v>
      </c>
      <c r="Y3776" s="12"/>
      <c r="Z3776" s="12"/>
      <c r="AA3776" s="12"/>
      <c r="AB3776" s="12"/>
      <c r="AC3776" s="12"/>
      <c r="AD3776" s="12"/>
      <c r="AE3776" s="12"/>
      <c r="AF3776" s="12"/>
      <c r="AG3776" s="12"/>
      <c r="AH3776" s="12"/>
      <c r="AI3776" s="12"/>
      <c r="AJ3776" s="12"/>
      <c r="AK3776" s="12"/>
      <c r="AL3776" s="12"/>
      <c r="AM3776" s="12"/>
      <c r="AN3776" s="12"/>
      <c r="AO3776" s="12"/>
      <c r="AP3776" s="12"/>
      <c r="AQ3776" s="12"/>
      <c r="AR3776" s="12"/>
      <c r="AS3776" s="12"/>
      <c r="AT3776" s="12"/>
      <c r="AU3776" s="12"/>
      <c r="AV3776" s="12"/>
      <c r="AW3776" s="12"/>
      <c r="AX3776" s="12"/>
      <c r="AY3776" s="12"/>
      <c r="AZ3776" s="12"/>
      <c r="BA3776" s="12"/>
      <c r="BB3776" s="12"/>
      <c r="BC3776" s="12"/>
      <c r="BD3776" s="12"/>
      <c r="BE3776" s="12"/>
      <c r="BF3776" s="12"/>
      <c r="BG3776" s="12"/>
      <c r="BH3776" s="12"/>
      <c r="BI3776" s="12">
        <v>68.824867315849502</v>
      </c>
      <c r="BJ3776" s="12">
        <v>69.9848092695606</v>
      </c>
      <c r="BK3776" s="12">
        <v>18.842386992089398</v>
      </c>
      <c r="BL3776" s="12">
        <v>26.414706603473402</v>
      </c>
      <c r="BM3776" s="12">
        <v>13.1652266243536</v>
      </c>
      <c r="BN3776" s="12">
        <v>8.2892167634819192</v>
      </c>
      <c r="BO3776" s="12">
        <v>4.8760098608717097</v>
      </c>
      <c r="BP3776" s="12">
        <v>11.562489049644</v>
      </c>
      <c r="BQ3776" s="12">
        <v>12.005284670642499</v>
      </c>
    </row>
    <row r="3777" spans="1:69" x14ac:dyDescent="0.35">
      <c r="A3777" s="5" t="s">
        <v>957</v>
      </c>
      <c r="B3777" s="5">
        <v>3</v>
      </c>
      <c r="C3777" s="5" t="s">
        <v>939</v>
      </c>
      <c r="D3777" s="5" t="s">
        <v>958</v>
      </c>
      <c r="E3777" s="24">
        <v>8</v>
      </c>
      <c r="F3777" s="23">
        <v>2050</v>
      </c>
      <c r="G3777" s="12"/>
      <c r="H3777" s="12"/>
      <c r="I3777" s="12"/>
      <c r="J3777" s="12"/>
      <c r="K3777" s="12"/>
      <c r="L3777" s="12"/>
      <c r="M3777" s="12"/>
      <c r="N3777" s="12"/>
      <c r="O3777" s="12"/>
      <c r="P3777" s="12">
        <v>68.960160009999996</v>
      </c>
      <c r="Q3777" s="12">
        <v>70.12010196</v>
      </c>
      <c r="R3777" s="12">
        <v>18.977679689999999</v>
      </c>
      <c r="S3777" s="12">
        <v>26.414706599999999</v>
      </c>
      <c r="T3777" s="12">
        <v>13.16522662</v>
      </c>
      <c r="U3777" s="12">
        <v>8.2892167630000007</v>
      </c>
      <c r="V3777" s="12">
        <v>4.876009861</v>
      </c>
      <c r="W3777" s="12">
        <v>11.56248905</v>
      </c>
      <c r="X3777" s="12">
        <v>12.00528467</v>
      </c>
      <c r="Y3777" s="12"/>
      <c r="Z3777" s="12"/>
      <c r="AA3777" s="12"/>
      <c r="AB3777" s="12"/>
      <c r="AC3777" s="12"/>
      <c r="AD3777" s="12"/>
      <c r="AE3777" s="12"/>
      <c r="AF3777" s="12"/>
      <c r="AG3777" s="12"/>
      <c r="AH3777" s="12"/>
      <c r="AI3777" s="12"/>
      <c r="AJ3777" s="12"/>
      <c r="AK3777" s="12"/>
      <c r="AL3777" s="12"/>
      <c r="AM3777" s="12"/>
      <c r="AN3777" s="12"/>
      <c r="AO3777" s="12"/>
      <c r="AP3777" s="12"/>
      <c r="AQ3777" s="12"/>
      <c r="AR3777" s="12"/>
      <c r="AS3777" s="12"/>
      <c r="AT3777" s="12"/>
      <c r="AU3777" s="12"/>
      <c r="AV3777" s="12"/>
      <c r="AW3777" s="12"/>
      <c r="AX3777" s="12"/>
      <c r="AY3777" s="12"/>
      <c r="AZ3777" s="12"/>
      <c r="BA3777" s="12"/>
      <c r="BB3777" s="12"/>
      <c r="BC3777" s="12"/>
      <c r="BD3777" s="12"/>
      <c r="BE3777" s="12"/>
      <c r="BF3777" s="12"/>
      <c r="BG3777" s="12"/>
      <c r="BH3777" s="12"/>
      <c r="BI3777" s="12">
        <v>68.960160010986201</v>
      </c>
      <c r="BJ3777" s="12">
        <v>70.120101964697298</v>
      </c>
      <c r="BK3777" s="12">
        <v>18.977679687226001</v>
      </c>
      <c r="BL3777" s="12">
        <v>26.414706603473402</v>
      </c>
      <c r="BM3777" s="12">
        <v>13.1652266243536</v>
      </c>
      <c r="BN3777" s="12">
        <v>8.2892167634819192</v>
      </c>
      <c r="BO3777" s="12">
        <v>4.8760098608717097</v>
      </c>
      <c r="BP3777" s="12">
        <v>11.562489049644</v>
      </c>
      <c r="BQ3777" s="12">
        <v>12.005284670642499</v>
      </c>
    </row>
    <row r="3778" spans="1:69" x14ac:dyDescent="0.35">
      <c r="A3778" s="5" t="s">
        <v>959</v>
      </c>
      <c r="B3778" s="5">
        <v>3</v>
      </c>
      <c r="C3778" s="5" t="s">
        <v>939</v>
      </c>
      <c r="D3778" s="5" t="s">
        <v>960</v>
      </c>
      <c r="E3778" s="24">
        <v>0</v>
      </c>
      <c r="F3778" s="23">
        <v>2018</v>
      </c>
      <c r="G3778" s="12"/>
      <c r="H3778" s="12"/>
      <c r="I3778" s="12"/>
      <c r="J3778" s="12"/>
      <c r="K3778" s="12"/>
      <c r="L3778" s="12"/>
      <c r="M3778" s="12"/>
      <c r="N3778" s="12"/>
      <c r="O3778" s="12"/>
      <c r="P3778" s="12"/>
      <c r="Q3778" s="12"/>
      <c r="R3778" s="12"/>
      <c r="S3778" s="12"/>
      <c r="T3778" s="12"/>
      <c r="U3778" s="12"/>
      <c r="V3778" s="12"/>
      <c r="W3778" s="12"/>
      <c r="X3778" s="12"/>
      <c r="Y3778" s="12">
        <v>6.979624297</v>
      </c>
      <c r="Z3778" s="12">
        <v>5.1840204319999996</v>
      </c>
      <c r="AA3778" s="12">
        <v>2.8000552230000002</v>
      </c>
      <c r="AB3778" s="12">
        <v>2.0310572250000001</v>
      </c>
      <c r="AC3778" s="12">
        <v>0</v>
      </c>
      <c r="AD3778" s="12">
        <v>0</v>
      </c>
      <c r="AE3778" s="12">
        <v>0</v>
      </c>
      <c r="AF3778" s="12">
        <v>0.35290798400000001</v>
      </c>
      <c r="AG3778" s="12">
        <v>1.7956038649999999</v>
      </c>
      <c r="AH3778" s="12">
        <v>1191.3170540000001</v>
      </c>
      <c r="AI3778" s="12">
        <v>1112.7154539999999</v>
      </c>
      <c r="AJ3778" s="12">
        <v>1075.8304230000001</v>
      </c>
      <c r="AK3778" s="12">
        <v>26.651102739999999</v>
      </c>
      <c r="AL3778" s="12">
        <v>0</v>
      </c>
      <c r="AM3778" s="12">
        <v>0</v>
      </c>
      <c r="AN3778" s="12">
        <v>0</v>
      </c>
      <c r="AO3778" s="12">
        <v>10.23392832</v>
      </c>
      <c r="AP3778" s="12">
        <v>78.601600000000005</v>
      </c>
      <c r="AQ3778" s="12"/>
      <c r="AR3778" s="12"/>
      <c r="AS3778" s="12"/>
      <c r="AT3778" s="12"/>
      <c r="AU3778" s="12"/>
      <c r="AV3778" s="12"/>
      <c r="AW3778" s="12"/>
      <c r="AX3778" s="12"/>
      <c r="AY3778" s="12"/>
      <c r="AZ3778" s="12"/>
      <c r="BA3778" s="12"/>
      <c r="BB3778" s="12"/>
      <c r="BC3778" s="12"/>
      <c r="BD3778" s="12"/>
      <c r="BE3778" s="12"/>
      <c r="BF3778" s="12"/>
      <c r="BG3778" s="12"/>
      <c r="BH3778" s="12"/>
      <c r="BI3778" s="12">
        <v>1118.7166993964577</v>
      </c>
      <c r="BJ3778" s="12">
        <v>1043.5700824116577</v>
      </c>
      <c r="BK3778" s="12">
        <v>1006.7650062199776</v>
      </c>
      <c r="BL3778" s="12">
        <v>26.901866299869031</v>
      </c>
      <c r="BM3778" s="12">
        <v>0</v>
      </c>
      <c r="BN3778" s="12">
        <v>0</v>
      </c>
      <c r="BO3778" s="12">
        <v>0</v>
      </c>
      <c r="BP3778" s="12">
        <v>9.903209891811791</v>
      </c>
      <c r="BQ3778" s="12">
        <v>75.146616984800005</v>
      </c>
    </row>
    <row r="3779" spans="1:69" x14ac:dyDescent="0.35">
      <c r="A3779" s="5" t="s">
        <v>959</v>
      </c>
      <c r="B3779" s="5">
        <v>3</v>
      </c>
      <c r="C3779" s="5" t="s">
        <v>939</v>
      </c>
      <c r="D3779" s="5" t="s">
        <v>960</v>
      </c>
      <c r="E3779" s="24">
        <v>1</v>
      </c>
      <c r="F3779" s="23">
        <v>2030</v>
      </c>
      <c r="G3779" s="12"/>
      <c r="H3779" s="12"/>
      <c r="I3779" s="12"/>
      <c r="J3779" s="12"/>
      <c r="K3779" s="12"/>
      <c r="L3779" s="12"/>
      <c r="M3779" s="12"/>
      <c r="N3779" s="12"/>
      <c r="O3779" s="12"/>
      <c r="P3779" s="12"/>
      <c r="Q3779" s="12"/>
      <c r="R3779" s="12"/>
      <c r="S3779" s="12"/>
      <c r="T3779" s="12"/>
      <c r="U3779" s="12"/>
      <c r="V3779" s="12"/>
      <c r="W3779" s="12"/>
      <c r="X3779" s="12"/>
      <c r="Y3779" s="12">
        <v>8.0193284439999992</v>
      </c>
      <c r="Z3779" s="12">
        <v>6.2373120379999998</v>
      </c>
      <c r="AA3779" s="12">
        <v>2.3450923370000001</v>
      </c>
      <c r="AB3779" s="12">
        <v>2.031036914</v>
      </c>
      <c r="AC3779" s="12">
        <v>7.6568039999999997E-3</v>
      </c>
      <c r="AD3779" s="12">
        <v>4.8209510000000004E-3</v>
      </c>
      <c r="AE3779" s="12">
        <v>2.8358530000000002E-3</v>
      </c>
      <c r="AF3779" s="12">
        <v>1.8535259829999999</v>
      </c>
      <c r="AG3779" s="12">
        <v>1.7896732099999999</v>
      </c>
      <c r="AH3779" s="12">
        <v>1055.6466109999999</v>
      </c>
      <c r="AI3779" s="12">
        <v>954.73169889999997</v>
      </c>
      <c r="AJ3779" s="12">
        <v>881.21446519999995</v>
      </c>
      <c r="AK3779" s="12">
        <v>28.90971811</v>
      </c>
      <c r="AL3779" s="12">
        <v>0.51328636500000002</v>
      </c>
      <c r="AM3779" s="12">
        <v>0.32318030399999997</v>
      </c>
      <c r="AN3779" s="12">
        <v>0.19010606099999999</v>
      </c>
      <c r="AO3779" s="12">
        <v>44.09422919</v>
      </c>
      <c r="AP3779" s="12">
        <v>101.4281987</v>
      </c>
      <c r="AQ3779" s="12"/>
      <c r="AR3779" s="12"/>
      <c r="AS3779" s="12"/>
      <c r="AT3779" s="12"/>
      <c r="AU3779" s="12"/>
      <c r="AV3779" s="12"/>
      <c r="AW3779" s="12"/>
      <c r="AX3779" s="12"/>
      <c r="AY3779" s="12"/>
      <c r="AZ3779" s="12"/>
      <c r="BA3779" s="12"/>
      <c r="BB3779" s="12"/>
      <c r="BC3779" s="12"/>
      <c r="BD3779" s="12"/>
      <c r="BE3779" s="12"/>
      <c r="BF3779" s="12"/>
      <c r="BG3779" s="12"/>
      <c r="BH3779" s="12"/>
      <c r="BI3779" s="12">
        <v>1003.4213650492092</v>
      </c>
      <c r="BJ3779" s="12">
        <v>910.3020752735091</v>
      </c>
      <c r="BK3779" s="12">
        <v>834.29576646069552</v>
      </c>
      <c r="BL3779" s="12">
        <v>29.408131255632092</v>
      </c>
      <c r="BM3779" s="12">
        <v>0.27259911126512842</v>
      </c>
      <c r="BN3779" s="12">
        <v>0.17163647746322899</v>
      </c>
      <c r="BO3779" s="12">
        <v>0.10096263380189932</v>
      </c>
      <c r="BP3779" s="12">
        <v>46.325578445916598</v>
      </c>
      <c r="BQ3779" s="12">
        <v>93.391888886965035</v>
      </c>
    </row>
    <row r="3780" spans="1:69" x14ac:dyDescent="0.35">
      <c r="A3780" s="5" t="s">
        <v>959</v>
      </c>
      <c r="B3780" s="5">
        <v>3</v>
      </c>
      <c r="C3780" s="5" t="s">
        <v>939</v>
      </c>
      <c r="D3780" s="5" t="s">
        <v>960</v>
      </c>
      <c r="E3780" s="24">
        <v>2</v>
      </c>
      <c r="F3780" s="23">
        <v>2030</v>
      </c>
      <c r="G3780" s="12"/>
      <c r="H3780" s="12"/>
      <c r="I3780" s="12"/>
      <c r="J3780" s="12"/>
      <c r="K3780" s="12"/>
      <c r="L3780" s="12"/>
      <c r="M3780" s="12"/>
      <c r="N3780" s="12"/>
      <c r="O3780" s="12"/>
      <c r="P3780" s="12"/>
      <c r="Q3780" s="12"/>
      <c r="R3780" s="12"/>
      <c r="S3780" s="12"/>
      <c r="T3780" s="12"/>
      <c r="U3780" s="12"/>
      <c r="V3780" s="12"/>
      <c r="W3780" s="12"/>
      <c r="X3780" s="12"/>
      <c r="Y3780" s="12">
        <v>9.0339217959999996</v>
      </c>
      <c r="Z3780" s="12">
        <v>7.2519053900000001</v>
      </c>
      <c r="AA3780" s="12">
        <v>3.359685689</v>
      </c>
      <c r="AB3780" s="12">
        <v>2.031036914</v>
      </c>
      <c r="AC3780" s="12">
        <v>7.6568039999999997E-3</v>
      </c>
      <c r="AD3780" s="12">
        <v>4.8209510000000004E-3</v>
      </c>
      <c r="AE3780" s="12">
        <v>2.8358530000000002E-3</v>
      </c>
      <c r="AF3780" s="12">
        <v>1.8535259829999999</v>
      </c>
      <c r="AG3780" s="12">
        <v>1.7896732099999999</v>
      </c>
      <c r="AH3780" s="12">
        <v>1078.0893619999999</v>
      </c>
      <c r="AI3780" s="12">
        <v>977.17444990000001</v>
      </c>
      <c r="AJ3780" s="12">
        <v>903.65721629999996</v>
      </c>
      <c r="AK3780" s="12">
        <v>28.90971811</v>
      </c>
      <c r="AL3780" s="12">
        <v>0.51328636500000002</v>
      </c>
      <c r="AM3780" s="12">
        <v>0.32318030399999997</v>
      </c>
      <c r="AN3780" s="12">
        <v>0.19010606099999999</v>
      </c>
      <c r="AO3780" s="12">
        <v>44.09422919</v>
      </c>
      <c r="AP3780" s="12">
        <v>101.4281987</v>
      </c>
      <c r="AQ3780" s="12"/>
      <c r="AR3780" s="12"/>
      <c r="AS3780" s="12"/>
      <c r="AT3780" s="12"/>
      <c r="AU3780" s="12"/>
      <c r="AV3780" s="12"/>
      <c r="AW3780" s="12"/>
      <c r="AX3780" s="12"/>
      <c r="AY3780" s="12"/>
      <c r="AZ3780" s="12"/>
      <c r="BA3780" s="12"/>
      <c r="BB3780" s="12"/>
      <c r="BC3780" s="12"/>
      <c r="BD3780" s="12"/>
      <c r="BE3780" s="12"/>
      <c r="BF3780" s="12"/>
      <c r="BG3780" s="12"/>
      <c r="BH3780" s="12"/>
      <c r="BI3780" s="12">
        <v>1026.6128156046711</v>
      </c>
      <c r="BJ3780" s="12">
        <v>933.49352582897711</v>
      </c>
      <c r="BK3780" s="12">
        <v>857.48721701616341</v>
      </c>
      <c r="BL3780" s="12">
        <v>29.408131255632092</v>
      </c>
      <c r="BM3780" s="12">
        <v>0.27259911126512842</v>
      </c>
      <c r="BN3780" s="12">
        <v>0.17163647746322899</v>
      </c>
      <c r="BO3780" s="12">
        <v>0.10096263380189932</v>
      </c>
      <c r="BP3780" s="12">
        <v>46.325578445916598</v>
      </c>
      <c r="BQ3780" s="12">
        <v>93.391888886965035</v>
      </c>
    </row>
    <row r="3781" spans="1:69" x14ac:dyDescent="0.35">
      <c r="A3781" s="5" t="s">
        <v>959</v>
      </c>
      <c r="B3781" s="5">
        <v>3</v>
      </c>
      <c r="C3781" s="5" t="s">
        <v>939</v>
      </c>
      <c r="D3781" s="5" t="s">
        <v>960</v>
      </c>
      <c r="E3781" s="24">
        <v>3</v>
      </c>
      <c r="F3781" s="23">
        <v>2030</v>
      </c>
      <c r="G3781" s="12"/>
      <c r="H3781" s="12"/>
      <c r="I3781" s="12"/>
      <c r="J3781" s="12"/>
      <c r="K3781" s="12"/>
      <c r="L3781" s="12"/>
      <c r="M3781" s="12"/>
      <c r="N3781" s="12"/>
      <c r="O3781" s="12"/>
      <c r="P3781" s="12"/>
      <c r="Q3781" s="12"/>
      <c r="R3781" s="12"/>
      <c r="S3781" s="12"/>
      <c r="T3781" s="12"/>
      <c r="U3781" s="12"/>
      <c r="V3781" s="12"/>
      <c r="W3781" s="12"/>
      <c r="X3781" s="12"/>
      <c r="Y3781" s="12">
        <v>8.1988338719999998</v>
      </c>
      <c r="Z3781" s="12">
        <v>6.4168174660000004</v>
      </c>
      <c r="AA3781" s="12">
        <v>2.5245977650000002</v>
      </c>
      <c r="AB3781" s="12">
        <v>2.031036914</v>
      </c>
      <c r="AC3781" s="12">
        <v>7.6568039999999997E-3</v>
      </c>
      <c r="AD3781" s="12">
        <v>4.8209510000000004E-3</v>
      </c>
      <c r="AE3781" s="12">
        <v>2.8358530000000002E-3</v>
      </c>
      <c r="AF3781" s="12">
        <v>1.8535259829999999</v>
      </c>
      <c r="AG3781" s="12">
        <v>1.7896732099999999</v>
      </c>
      <c r="AH3781" s="12">
        <v>1057.205575</v>
      </c>
      <c r="AI3781" s="12">
        <v>956.29066269999998</v>
      </c>
      <c r="AJ3781" s="12">
        <v>882.77342899999996</v>
      </c>
      <c r="AK3781" s="12">
        <v>28.90971811</v>
      </c>
      <c r="AL3781" s="12">
        <v>0.51328636500000002</v>
      </c>
      <c r="AM3781" s="12">
        <v>0.32318030399999997</v>
      </c>
      <c r="AN3781" s="12">
        <v>0.19010606099999999</v>
      </c>
      <c r="AO3781" s="12">
        <v>44.09422919</v>
      </c>
      <c r="AP3781" s="12">
        <v>101.4281987</v>
      </c>
      <c r="AQ3781" s="12"/>
      <c r="AR3781" s="12"/>
      <c r="AS3781" s="12"/>
      <c r="AT3781" s="12"/>
      <c r="AU3781" s="12"/>
      <c r="AV3781" s="12"/>
      <c r="AW3781" s="12"/>
      <c r="AX3781" s="12"/>
      <c r="AY3781" s="12"/>
      <c r="AZ3781" s="12"/>
      <c r="BA3781" s="12"/>
      <c r="BB3781" s="12"/>
      <c r="BC3781" s="12"/>
      <c r="BD3781" s="12"/>
      <c r="BE3781" s="12"/>
      <c r="BF3781" s="12"/>
      <c r="BG3781" s="12"/>
      <c r="BH3781" s="12"/>
      <c r="BI3781" s="12">
        <v>1004.0049254564419</v>
      </c>
      <c r="BJ3781" s="12">
        <v>910.88563568074187</v>
      </c>
      <c r="BK3781" s="12">
        <v>834.87932686792817</v>
      </c>
      <c r="BL3781" s="12">
        <v>29.408131255632092</v>
      </c>
      <c r="BM3781" s="12">
        <v>0.27259911126512842</v>
      </c>
      <c r="BN3781" s="12">
        <v>0.17163647746322899</v>
      </c>
      <c r="BO3781" s="12">
        <v>0.10096263380189932</v>
      </c>
      <c r="BP3781" s="12">
        <v>46.325578445916598</v>
      </c>
      <c r="BQ3781" s="12">
        <v>93.391888886965035</v>
      </c>
    </row>
    <row r="3782" spans="1:69" x14ac:dyDescent="0.35">
      <c r="A3782" s="5" t="s">
        <v>959</v>
      </c>
      <c r="B3782" s="5">
        <v>3</v>
      </c>
      <c r="C3782" s="5" t="s">
        <v>939</v>
      </c>
      <c r="D3782" s="5" t="s">
        <v>960</v>
      </c>
      <c r="E3782" s="24">
        <v>4</v>
      </c>
      <c r="F3782" s="23">
        <v>2030</v>
      </c>
      <c r="G3782" s="12"/>
      <c r="H3782" s="12"/>
      <c r="I3782" s="12"/>
      <c r="J3782" s="12"/>
      <c r="K3782" s="12"/>
      <c r="L3782" s="12"/>
      <c r="M3782" s="12"/>
      <c r="N3782" s="12"/>
      <c r="O3782" s="12"/>
      <c r="P3782" s="12"/>
      <c r="Q3782" s="12"/>
      <c r="R3782" s="12"/>
      <c r="S3782" s="12"/>
      <c r="T3782" s="12"/>
      <c r="U3782" s="12"/>
      <c r="V3782" s="12"/>
      <c r="W3782" s="12"/>
      <c r="X3782" s="12"/>
      <c r="Y3782" s="12">
        <v>9.2134272230000001</v>
      </c>
      <c r="Z3782" s="12">
        <v>7.4314108169999997</v>
      </c>
      <c r="AA3782" s="12">
        <v>3.539191116</v>
      </c>
      <c r="AB3782" s="12">
        <v>2.031036914</v>
      </c>
      <c r="AC3782" s="12">
        <v>7.6568039999999997E-3</v>
      </c>
      <c r="AD3782" s="12">
        <v>4.8209510000000004E-3</v>
      </c>
      <c r="AE3782" s="12">
        <v>2.8358530000000002E-3</v>
      </c>
      <c r="AF3782" s="12">
        <v>1.8535259829999999</v>
      </c>
      <c r="AG3782" s="12">
        <v>1.7896732099999999</v>
      </c>
      <c r="AH3782" s="12">
        <v>1079.648326</v>
      </c>
      <c r="AI3782" s="12">
        <v>978.73341370000003</v>
      </c>
      <c r="AJ3782" s="12">
        <v>905.21618000000001</v>
      </c>
      <c r="AK3782" s="12">
        <v>28.90971811</v>
      </c>
      <c r="AL3782" s="12">
        <v>0.51328636500000002</v>
      </c>
      <c r="AM3782" s="12">
        <v>0.32318030399999997</v>
      </c>
      <c r="AN3782" s="12">
        <v>0.19010606099999999</v>
      </c>
      <c r="AO3782" s="12">
        <v>44.09422919</v>
      </c>
      <c r="AP3782" s="12">
        <v>101.4281987</v>
      </c>
      <c r="AQ3782" s="12"/>
      <c r="AR3782" s="12"/>
      <c r="AS3782" s="12"/>
      <c r="AT3782" s="12"/>
      <c r="AU3782" s="12"/>
      <c r="AV3782" s="12"/>
      <c r="AW3782" s="12"/>
      <c r="AX3782" s="12"/>
      <c r="AY3782" s="12"/>
      <c r="AZ3782" s="12"/>
      <c r="BA3782" s="12"/>
      <c r="BB3782" s="12"/>
      <c r="BC3782" s="12"/>
      <c r="BD3782" s="12"/>
      <c r="BE3782" s="12"/>
      <c r="BF3782" s="12"/>
      <c r="BG3782" s="12"/>
      <c r="BH3782" s="12"/>
      <c r="BI3782" s="12">
        <v>1027.1963760119058</v>
      </c>
      <c r="BJ3782" s="12">
        <v>934.07708623620988</v>
      </c>
      <c r="BK3782" s="12">
        <v>858.07077742339618</v>
      </c>
      <c r="BL3782" s="12">
        <v>29.408131255632092</v>
      </c>
      <c r="BM3782" s="12">
        <v>0.27259911126512842</v>
      </c>
      <c r="BN3782" s="12">
        <v>0.17163647746322899</v>
      </c>
      <c r="BO3782" s="12">
        <v>0.10096263380189932</v>
      </c>
      <c r="BP3782" s="12">
        <v>46.325578445916598</v>
      </c>
      <c r="BQ3782" s="12">
        <v>93.391888886965035</v>
      </c>
    </row>
    <row r="3783" spans="1:69" x14ac:dyDescent="0.35">
      <c r="A3783" s="5" t="s">
        <v>959</v>
      </c>
      <c r="B3783" s="5">
        <v>3</v>
      </c>
      <c r="C3783" s="5" t="s">
        <v>939</v>
      </c>
      <c r="D3783" s="5" t="s">
        <v>960</v>
      </c>
      <c r="E3783" s="24">
        <v>5</v>
      </c>
      <c r="F3783" s="23">
        <v>2050</v>
      </c>
      <c r="G3783" s="12"/>
      <c r="H3783" s="12"/>
      <c r="I3783" s="12"/>
      <c r="J3783" s="12"/>
      <c r="K3783" s="12"/>
      <c r="L3783" s="12"/>
      <c r="M3783" s="12"/>
      <c r="N3783" s="12"/>
      <c r="O3783" s="12"/>
      <c r="P3783" s="12"/>
      <c r="Q3783" s="12"/>
      <c r="R3783" s="12"/>
      <c r="S3783" s="12"/>
      <c r="T3783" s="12"/>
      <c r="U3783" s="12"/>
      <c r="V3783" s="12"/>
      <c r="W3783" s="12"/>
      <c r="X3783" s="12"/>
      <c r="Y3783" s="12">
        <v>7.1509252840000004</v>
      </c>
      <c r="Z3783" s="12">
        <v>5.4513458139999997</v>
      </c>
      <c r="AA3783" s="12">
        <v>3.0257694179999999</v>
      </c>
      <c r="AB3783" s="12">
        <v>2.0310775350000001</v>
      </c>
      <c r="AC3783" s="12">
        <v>5.4195129000000002E-2</v>
      </c>
      <c r="AD3783" s="12">
        <v>3.4122858999999998E-2</v>
      </c>
      <c r="AE3783" s="12">
        <v>2.007227E-2</v>
      </c>
      <c r="AF3783" s="12">
        <v>0.340303731</v>
      </c>
      <c r="AG3783" s="12">
        <v>1.753774599</v>
      </c>
      <c r="AH3783" s="12">
        <v>425.99828070000001</v>
      </c>
      <c r="AI3783" s="12">
        <v>341.00198879999999</v>
      </c>
      <c r="AJ3783" s="12">
        <v>301.34450829999997</v>
      </c>
      <c r="AK3783" s="12">
        <v>20.359405630000001</v>
      </c>
      <c r="AL3783" s="12">
        <v>0.84583519900000004</v>
      </c>
      <c r="AM3783" s="12">
        <v>0.53256290299999998</v>
      </c>
      <c r="AN3783" s="12">
        <v>0.31327229600000001</v>
      </c>
      <c r="AO3783" s="12">
        <v>18.452239639999998</v>
      </c>
      <c r="AP3783" s="12">
        <v>85.842127169999998</v>
      </c>
      <c r="AQ3783" s="12"/>
      <c r="AR3783" s="12"/>
      <c r="AS3783" s="12"/>
      <c r="AT3783" s="12"/>
      <c r="AU3783" s="12"/>
      <c r="AV3783" s="12"/>
      <c r="AW3783" s="12"/>
      <c r="AX3783" s="12"/>
      <c r="AY3783" s="12"/>
      <c r="AZ3783" s="12"/>
      <c r="BA3783" s="12"/>
      <c r="BB3783" s="12"/>
      <c r="BC3783" s="12"/>
      <c r="BD3783" s="12"/>
      <c r="BE3783" s="12"/>
      <c r="BF3783" s="12"/>
      <c r="BG3783" s="12"/>
      <c r="BH3783" s="12"/>
      <c r="BI3783" s="12">
        <v>493.94053655303924</v>
      </c>
      <c r="BJ3783" s="12">
        <v>377.69758865094252</v>
      </c>
      <c r="BK3783" s="12">
        <v>324.08319601344141</v>
      </c>
      <c r="BL3783" s="12">
        <v>30.829142697418778</v>
      </c>
      <c r="BM3783" s="12">
        <v>1.3059171546443824</v>
      </c>
      <c r="BN3783" s="12">
        <v>0.82224413440572208</v>
      </c>
      <c r="BO3783" s="12">
        <v>0.48367302023866027</v>
      </c>
      <c r="BP3783" s="12">
        <v>21.479332785438004</v>
      </c>
      <c r="BQ3783" s="12">
        <v>117.54886505674104</v>
      </c>
    </row>
    <row r="3784" spans="1:69" x14ac:dyDescent="0.35">
      <c r="A3784" s="5" t="s">
        <v>959</v>
      </c>
      <c r="B3784" s="5">
        <v>3</v>
      </c>
      <c r="C3784" s="5" t="s">
        <v>939</v>
      </c>
      <c r="D3784" s="5" t="s">
        <v>960</v>
      </c>
      <c r="E3784" s="24">
        <v>6</v>
      </c>
      <c r="F3784" s="23">
        <v>2050</v>
      </c>
      <c r="G3784" s="12"/>
      <c r="H3784" s="12"/>
      <c r="I3784" s="12"/>
      <c r="J3784" s="12"/>
      <c r="K3784" s="12"/>
      <c r="L3784" s="12"/>
      <c r="M3784" s="12"/>
      <c r="N3784" s="12"/>
      <c r="O3784" s="12"/>
      <c r="P3784" s="12"/>
      <c r="Q3784" s="12"/>
      <c r="R3784" s="12"/>
      <c r="S3784" s="12"/>
      <c r="T3784" s="12"/>
      <c r="U3784" s="12"/>
      <c r="V3784" s="12"/>
      <c r="W3784" s="12"/>
      <c r="X3784" s="12"/>
      <c r="Y3784" s="12">
        <v>7.3432082259999998</v>
      </c>
      <c r="Z3784" s="12">
        <v>5.643628756</v>
      </c>
      <c r="AA3784" s="12">
        <v>3.2180523600000002</v>
      </c>
      <c r="AB3784" s="12">
        <v>2.0310775350000001</v>
      </c>
      <c r="AC3784" s="12">
        <v>5.4195129000000002E-2</v>
      </c>
      <c r="AD3784" s="12">
        <v>3.4122858999999998E-2</v>
      </c>
      <c r="AE3784" s="12">
        <v>2.007227E-2</v>
      </c>
      <c r="AF3784" s="12">
        <v>0.340303731</v>
      </c>
      <c r="AG3784" s="12">
        <v>1.753774599</v>
      </c>
      <c r="AH3784" s="12">
        <v>428.34466229999998</v>
      </c>
      <c r="AI3784" s="12">
        <v>343.3483703</v>
      </c>
      <c r="AJ3784" s="12">
        <v>303.6908899</v>
      </c>
      <c r="AK3784" s="12">
        <v>20.359405630000001</v>
      </c>
      <c r="AL3784" s="12">
        <v>0.84583519900000004</v>
      </c>
      <c r="AM3784" s="12">
        <v>0.53256290299999998</v>
      </c>
      <c r="AN3784" s="12">
        <v>0.31327229600000001</v>
      </c>
      <c r="AO3784" s="12">
        <v>18.452239639999998</v>
      </c>
      <c r="AP3784" s="12">
        <v>85.842127169999998</v>
      </c>
      <c r="AQ3784" s="12"/>
      <c r="AR3784" s="12"/>
      <c r="AS3784" s="12"/>
      <c r="AT3784" s="12"/>
      <c r="AU3784" s="12"/>
      <c r="AV3784" s="12"/>
      <c r="AW3784" s="12"/>
      <c r="AX3784" s="12"/>
      <c r="AY3784" s="12"/>
      <c r="AZ3784" s="12"/>
      <c r="BA3784" s="12"/>
      <c r="BB3784" s="12"/>
      <c r="BC3784" s="12"/>
      <c r="BD3784" s="12"/>
      <c r="BE3784" s="12"/>
      <c r="BF3784" s="12"/>
      <c r="BG3784" s="12"/>
      <c r="BH3784" s="12"/>
      <c r="BI3784" s="12">
        <v>496.542329413674</v>
      </c>
      <c r="BJ3784" s="12">
        <v>380.29938151157734</v>
      </c>
      <c r="BK3784" s="12">
        <v>326.68498887407617</v>
      </c>
      <c r="BL3784" s="12">
        <v>30.829142697418778</v>
      </c>
      <c r="BM3784" s="12">
        <v>1.3059171546443824</v>
      </c>
      <c r="BN3784" s="12">
        <v>0.82224413440572208</v>
      </c>
      <c r="BO3784" s="12">
        <v>0.48367302023866027</v>
      </c>
      <c r="BP3784" s="12">
        <v>21.479332785438004</v>
      </c>
      <c r="BQ3784" s="12">
        <v>117.54886505674104</v>
      </c>
    </row>
    <row r="3785" spans="1:69" x14ac:dyDescent="0.35">
      <c r="A3785" s="5" t="s">
        <v>959</v>
      </c>
      <c r="B3785" s="5">
        <v>3</v>
      </c>
      <c r="C3785" s="5" t="s">
        <v>939</v>
      </c>
      <c r="D3785" s="5" t="s">
        <v>960</v>
      </c>
      <c r="E3785" s="24">
        <v>7</v>
      </c>
      <c r="F3785" s="23">
        <v>2050</v>
      </c>
      <c r="G3785" s="12"/>
      <c r="H3785" s="12"/>
      <c r="I3785" s="12"/>
      <c r="J3785" s="12"/>
      <c r="K3785" s="12"/>
      <c r="L3785" s="12"/>
      <c r="M3785" s="12"/>
      <c r="N3785" s="12"/>
      <c r="O3785" s="12"/>
      <c r="P3785" s="12"/>
      <c r="Q3785" s="12"/>
      <c r="R3785" s="12"/>
      <c r="S3785" s="12"/>
      <c r="T3785" s="12"/>
      <c r="U3785" s="12"/>
      <c r="V3785" s="12"/>
      <c r="W3785" s="12"/>
      <c r="X3785" s="12"/>
      <c r="Y3785" s="12">
        <v>7.7356619289999999</v>
      </c>
      <c r="Z3785" s="12">
        <v>6.0360824590000002</v>
      </c>
      <c r="AA3785" s="12">
        <v>3.610506064</v>
      </c>
      <c r="AB3785" s="12">
        <v>2.0310775350000001</v>
      </c>
      <c r="AC3785" s="12">
        <v>5.4195129000000002E-2</v>
      </c>
      <c r="AD3785" s="12">
        <v>3.4122858999999998E-2</v>
      </c>
      <c r="AE3785" s="12">
        <v>2.007227E-2</v>
      </c>
      <c r="AF3785" s="12">
        <v>0.340303731</v>
      </c>
      <c r="AG3785" s="12">
        <v>1.753774599</v>
      </c>
      <c r="AH3785" s="12">
        <v>426.98627690000001</v>
      </c>
      <c r="AI3785" s="12">
        <v>341.98998490000002</v>
      </c>
      <c r="AJ3785" s="12">
        <v>302.33250450000003</v>
      </c>
      <c r="AK3785" s="12">
        <v>20.359405630000001</v>
      </c>
      <c r="AL3785" s="12">
        <v>0.84583519900000004</v>
      </c>
      <c r="AM3785" s="12">
        <v>0.53256290299999998</v>
      </c>
      <c r="AN3785" s="12">
        <v>0.31327229600000001</v>
      </c>
      <c r="AO3785" s="12">
        <v>18.452239639999998</v>
      </c>
      <c r="AP3785" s="12">
        <v>85.842127169999998</v>
      </c>
      <c r="AQ3785" s="12"/>
      <c r="AR3785" s="12"/>
      <c r="AS3785" s="12"/>
      <c r="AT3785" s="12"/>
      <c r="AU3785" s="12"/>
      <c r="AV3785" s="12"/>
      <c r="AW3785" s="12"/>
      <c r="AX3785" s="12"/>
      <c r="AY3785" s="12"/>
      <c r="AZ3785" s="12"/>
      <c r="BA3785" s="12"/>
      <c r="BB3785" s="12"/>
      <c r="BC3785" s="12"/>
      <c r="BD3785" s="12"/>
      <c r="BE3785" s="12"/>
      <c r="BF3785" s="12"/>
      <c r="BG3785" s="12"/>
      <c r="BH3785" s="12"/>
      <c r="BI3785" s="12">
        <v>494.81158453839805</v>
      </c>
      <c r="BJ3785" s="12">
        <v>378.56863663630139</v>
      </c>
      <c r="BK3785" s="12">
        <v>324.95424399880028</v>
      </c>
      <c r="BL3785" s="12">
        <v>30.829142697418778</v>
      </c>
      <c r="BM3785" s="12">
        <v>1.3059171546443824</v>
      </c>
      <c r="BN3785" s="12">
        <v>0.82224413440572208</v>
      </c>
      <c r="BO3785" s="12">
        <v>0.48367302023866027</v>
      </c>
      <c r="BP3785" s="12">
        <v>21.479332785438004</v>
      </c>
      <c r="BQ3785" s="12">
        <v>117.54886505674104</v>
      </c>
    </row>
    <row r="3786" spans="1:69" x14ac:dyDescent="0.35">
      <c r="A3786" s="5" t="s">
        <v>959</v>
      </c>
      <c r="B3786" s="5">
        <v>3</v>
      </c>
      <c r="C3786" s="5" t="s">
        <v>939</v>
      </c>
      <c r="D3786" s="5" t="s">
        <v>960</v>
      </c>
      <c r="E3786" s="24">
        <v>8</v>
      </c>
      <c r="F3786" s="23">
        <v>2050</v>
      </c>
      <c r="G3786" s="12"/>
      <c r="H3786" s="12"/>
      <c r="I3786" s="12"/>
      <c r="J3786" s="12"/>
      <c r="K3786" s="12"/>
      <c r="L3786" s="12"/>
      <c r="M3786" s="12"/>
      <c r="N3786" s="12"/>
      <c r="O3786" s="12"/>
      <c r="P3786" s="12"/>
      <c r="Q3786" s="12"/>
      <c r="R3786" s="12"/>
      <c r="S3786" s="12"/>
      <c r="T3786" s="12"/>
      <c r="U3786" s="12"/>
      <c r="V3786" s="12"/>
      <c r="W3786" s="12"/>
      <c r="X3786" s="12"/>
      <c r="Y3786" s="12">
        <v>7.9279448720000003</v>
      </c>
      <c r="Z3786" s="12">
        <v>6.2283654019999997</v>
      </c>
      <c r="AA3786" s="12">
        <v>3.8027890059999998</v>
      </c>
      <c r="AB3786" s="12">
        <v>2.0310775350000001</v>
      </c>
      <c r="AC3786" s="12">
        <v>5.4195129000000002E-2</v>
      </c>
      <c r="AD3786" s="12">
        <v>3.4122858999999998E-2</v>
      </c>
      <c r="AE3786" s="12">
        <v>2.007227E-2</v>
      </c>
      <c r="AF3786" s="12">
        <v>0.340303731</v>
      </c>
      <c r="AG3786" s="12">
        <v>1.753774599</v>
      </c>
      <c r="AH3786" s="12">
        <v>429.33265849999998</v>
      </c>
      <c r="AI3786" s="12">
        <v>344.3363665</v>
      </c>
      <c r="AJ3786" s="12">
        <v>304.6788861</v>
      </c>
      <c r="AK3786" s="12">
        <v>20.359405630000001</v>
      </c>
      <c r="AL3786" s="12">
        <v>0.84583519900000004</v>
      </c>
      <c r="AM3786" s="12">
        <v>0.53256290299999998</v>
      </c>
      <c r="AN3786" s="12">
        <v>0.31327229600000001</v>
      </c>
      <c r="AO3786" s="12">
        <v>18.452239639999998</v>
      </c>
      <c r="AP3786" s="12">
        <v>85.842127169999998</v>
      </c>
      <c r="AQ3786" s="12"/>
      <c r="AR3786" s="12"/>
      <c r="AS3786" s="12"/>
      <c r="AT3786" s="12"/>
      <c r="AU3786" s="12"/>
      <c r="AV3786" s="12"/>
      <c r="AW3786" s="12"/>
      <c r="AX3786" s="12"/>
      <c r="AY3786" s="12"/>
      <c r="AZ3786" s="12"/>
      <c r="BA3786" s="12"/>
      <c r="BB3786" s="12"/>
      <c r="BC3786" s="12"/>
      <c r="BD3786" s="12"/>
      <c r="BE3786" s="12"/>
      <c r="BF3786" s="12"/>
      <c r="BG3786" s="12"/>
      <c r="BH3786" s="12"/>
      <c r="BI3786" s="12">
        <v>497.41337739903281</v>
      </c>
      <c r="BJ3786" s="12">
        <v>381.17042949693621</v>
      </c>
      <c r="BK3786" s="12">
        <v>327.55603685943504</v>
      </c>
      <c r="BL3786" s="12">
        <v>30.829142697418778</v>
      </c>
      <c r="BM3786" s="12">
        <v>1.3059171546443824</v>
      </c>
      <c r="BN3786" s="12">
        <v>0.82224413440572208</v>
      </c>
      <c r="BO3786" s="12">
        <v>0.48367302023866027</v>
      </c>
      <c r="BP3786" s="12">
        <v>21.479332785438004</v>
      </c>
      <c r="BQ3786" s="12">
        <v>117.54886505674104</v>
      </c>
    </row>
    <row r="3787" spans="1:69" x14ac:dyDescent="0.35">
      <c r="A3787" s="5" t="s">
        <v>961</v>
      </c>
      <c r="B3787" s="5">
        <v>3</v>
      </c>
      <c r="C3787" s="5" t="s">
        <v>939</v>
      </c>
      <c r="D3787" s="5" t="s">
        <v>962</v>
      </c>
      <c r="E3787" s="24">
        <v>0</v>
      </c>
      <c r="F3787" s="23">
        <v>2018</v>
      </c>
      <c r="G3787" s="12"/>
      <c r="H3787" s="12"/>
      <c r="I3787" s="12"/>
      <c r="J3787" s="12"/>
      <c r="K3787" s="12"/>
      <c r="L3787" s="12"/>
      <c r="M3787" s="12"/>
      <c r="N3787" s="12"/>
      <c r="O3787" s="12"/>
      <c r="P3787" s="12"/>
      <c r="Q3787" s="12"/>
      <c r="R3787" s="12"/>
      <c r="S3787" s="12"/>
      <c r="T3787" s="12"/>
      <c r="U3787" s="12"/>
      <c r="V3787" s="12"/>
      <c r="W3787" s="12"/>
      <c r="X3787" s="12"/>
      <c r="Y3787" s="12">
        <v>57.857507439999999</v>
      </c>
      <c r="Z3787" s="12">
        <v>44.893943800000002</v>
      </c>
      <c r="AA3787" s="12">
        <v>17.103180330000001</v>
      </c>
      <c r="AB3787" s="12">
        <v>25.74046581</v>
      </c>
      <c r="AC3787" s="12">
        <v>0</v>
      </c>
      <c r="AD3787" s="12">
        <v>0</v>
      </c>
      <c r="AE3787" s="12">
        <v>0</v>
      </c>
      <c r="AF3787" s="12">
        <v>2.0502976579999999</v>
      </c>
      <c r="AG3787" s="12">
        <v>12.96356364</v>
      </c>
      <c r="AH3787" s="12"/>
      <c r="AI3787" s="12"/>
      <c r="AJ3787" s="12"/>
      <c r="AK3787" s="12"/>
      <c r="AL3787" s="12"/>
      <c r="AM3787" s="12"/>
      <c r="AN3787" s="12"/>
      <c r="AO3787" s="12"/>
      <c r="AP3787" s="12"/>
      <c r="AQ3787" s="12"/>
      <c r="AR3787" s="12"/>
      <c r="AS3787" s="12"/>
      <c r="AT3787" s="12"/>
      <c r="AU3787" s="12"/>
      <c r="AV3787" s="12"/>
      <c r="AW3787" s="12"/>
      <c r="AX3787" s="12"/>
      <c r="AY3787" s="12"/>
      <c r="AZ3787" s="12"/>
      <c r="BA3787" s="12"/>
      <c r="BB3787" s="12"/>
      <c r="BC3787" s="12"/>
      <c r="BD3787" s="12"/>
      <c r="BE3787" s="12"/>
      <c r="BF3787" s="12"/>
      <c r="BG3787" s="12"/>
      <c r="BH3787" s="12"/>
      <c r="BI3787" s="12">
        <v>57.857507443244202</v>
      </c>
      <c r="BJ3787" s="12">
        <v>44.893943802044198</v>
      </c>
      <c r="BK3787" s="12">
        <v>17.103180334120999</v>
      </c>
      <c r="BL3787" s="12">
        <v>25.740465810074301</v>
      </c>
      <c r="BM3787" s="12">
        <v>0</v>
      </c>
      <c r="BN3787" s="12">
        <v>0</v>
      </c>
      <c r="BO3787" s="12">
        <v>0</v>
      </c>
      <c r="BP3787" s="12">
        <v>2.0502976578489598</v>
      </c>
      <c r="BQ3787" s="12">
        <v>12.9635636412</v>
      </c>
    </row>
    <row r="3788" spans="1:69" x14ac:dyDescent="0.35">
      <c r="A3788" s="5" t="s">
        <v>961</v>
      </c>
      <c r="B3788" s="5">
        <v>3</v>
      </c>
      <c r="C3788" s="5" t="s">
        <v>939</v>
      </c>
      <c r="D3788" s="5" t="s">
        <v>962</v>
      </c>
      <c r="E3788" s="24">
        <v>1</v>
      </c>
      <c r="F3788" s="23">
        <v>2030</v>
      </c>
      <c r="G3788" s="12"/>
      <c r="H3788" s="12"/>
      <c r="I3788" s="12"/>
      <c r="J3788" s="12"/>
      <c r="K3788" s="12"/>
      <c r="L3788" s="12"/>
      <c r="M3788" s="12"/>
      <c r="N3788" s="12"/>
      <c r="O3788" s="12"/>
      <c r="P3788" s="12"/>
      <c r="Q3788" s="12"/>
      <c r="R3788" s="12"/>
      <c r="S3788" s="12"/>
      <c r="T3788" s="12"/>
      <c r="U3788" s="12"/>
      <c r="V3788" s="12"/>
      <c r="W3788" s="12"/>
      <c r="X3788" s="12"/>
      <c r="Y3788" s="12">
        <v>64.780359829999995</v>
      </c>
      <c r="Z3788" s="12">
        <v>51.837376380000002</v>
      </c>
      <c r="AA3788" s="12">
        <v>15.29439605</v>
      </c>
      <c r="AB3788" s="12">
        <v>25.74046581</v>
      </c>
      <c r="AC3788" s="12">
        <v>3.2880899999999998E-2</v>
      </c>
      <c r="AD3788" s="12">
        <v>1.9963404000000001E-2</v>
      </c>
      <c r="AE3788" s="12">
        <v>1.2917497E-2</v>
      </c>
      <c r="AF3788" s="12">
        <v>10.76963361</v>
      </c>
      <c r="AG3788" s="12">
        <v>12.97586435</v>
      </c>
      <c r="AH3788" s="12"/>
      <c r="AI3788" s="12"/>
      <c r="AJ3788" s="12"/>
      <c r="AK3788" s="12"/>
      <c r="AL3788" s="12"/>
      <c r="AM3788" s="12"/>
      <c r="AN3788" s="12"/>
      <c r="AO3788" s="12"/>
      <c r="AP3788" s="12"/>
      <c r="AQ3788" s="12"/>
      <c r="AR3788" s="12"/>
      <c r="AS3788" s="12"/>
      <c r="AT3788" s="12"/>
      <c r="AU3788" s="12"/>
      <c r="AV3788" s="12"/>
      <c r="AW3788" s="12"/>
      <c r="AX3788" s="12"/>
      <c r="AY3788" s="12"/>
      <c r="AZ3788" s="12"/>
      <c r="BA3788" s="12"/>
      <c r="BB3788" s="12"/>
      <c r="BC3788" s="12"/>
      <c r="BD3788" s="12"/>
      <c r="BE3788" s="12"/>
      <c r="BF3788" s="12"/>
      <c r="BG3788" s="12"/>
      <c r="BH3788" s="12"/>
      <c r="BI3788" s="12">
        <v>64.780359827733093</v>
      </c>
      <c r="BJ3788" s="12">
        <v>51.837376377031703</v>
      </c>
      <c r="BK3788" s="12">
        <v>15.294396054996801</v>
      </c>
      <c r="BL3788" s="12">
        <v>25.740465810074301</v>
      </c>
      <c r="BM3788" s="12">
        <v>3.2880900225399003E-2</v>
      </c>
      <c r="BN3788" s="12">
        <v>1.9963403708278E-2</v>
      </c>
      <c r="BO3788" s="12">
        <v>1.2917496517120999E-2</v>
      </c>
      <c r="BP3788" s="12">
        <v>10.769633611735101</v>
      </c>
      <c r="BQ3788" s="12">
        <v>12.975864350926701</v>
      </c>
    </row>
    <row r="3789" spans="1:69" x14ac:dyDescent="0.35">
      <c r="A3789" s="5" t="s">
        <v>961</v>
      </c>
      <c r="B3789" s="5">
        <v>3</v>
      </c>
      <c r="C3789" s="5" t="s">
        <v>939</v>
      </c>
      <c r="D3789" s="5" t="s">
        <v>962</v>
      </c>
      <c r="E3789" s="24">
        <v>2</v>
      </c>
      <c r="F3789" s="23">
        <v>2030</v>
      </c>
      <c r="G3789" s="12"/>
      <c r="H3789" s="12"/>
      <c r="I3789" s="12"/>
      <c r="J3789" s="12"/>
      <c r="K3789" s="12"/>
      <c r="L3789" s="12"/>
      <c r="M3789" s="12"/>
      <c r="N3789" s="12"/>
      <c r="O3789" s="12"/>
      <c r="P3789" s="12"/>
      <c r="Q3789" s="12"/>
      <c r="R3789" s="12"/>
      <c r="S3789" s="12"/>
      <c r="T3789" s="12"/>
      <c r="U3789" s="12"/>
      <c r="V3789" s="12"/>
      <c r="W3789" s="12"/>
      <c r="X3789" s="12"/>
      <c r="Y3789" s="12">
        <v>71.957576329999995</v>
      </c>
      <c r="Z3789" s="12">
        <v>59.014592880000002</v>
      </c>
      <c r="AA3789" s="12">
        <v>22.471612560000001</v>
      </c>
      <c r="AB3789" s="12">
        <v>25.74046581</v>
      </c>
      <c r="AC3789" s="12">
        <v>3.2880899999999998E-2</v>
      </c>
      <c r="AD3789" s="12">
        <v>1.9963404000000001E-2</v>
      </c>
      <c r="AE3789" s="12">
        <v>1.2917497E-2</v>
      </c>
      <c r="AF3789" s="12">
        <v>10.76963361</v>
      </c>
      <c r="AG3789" s="12">
        <v>12.97586435</v>
      </c>
      <c r="AH3789" s="12"/>
      <c r="AI3789" s="12"/>
      <c r="AJ3789" s="12"/>
      <c r="AK3789" s="12"/>
      <c r="AL3789" s="12"/>
      <c r="AM3789" s="12"/>
      <c r="AN3789" s="12"/>
      <c r="AO3789" s="12"/>
      <c r="AP3789" s="12"/>
      <c r="AQ3789" s="12"/>
      <c r="AR3789" s="12"/>
      <c r="AS3789" s="12"/>
      <c r="AT3789" s="12"/>
      <c r="AU3789" s="12"/>
      <c r="AV3789" s="12"/>
      <c r="AW3789" s="12"/>
      <c r="AX3789" s="12"/>
      <c r="AY3789" s="12"/>
      <c r="AZ3789" s="12"/>
      <c r="BA3789" s="12"/>
      <c r="BB3789" s="12"/>
      <c r="BC3789" s="12"/>
      <c r="BD3789" s="12"/>
      <c r="BE3789" s="12"/>
      <c r="BF3789" s="12"/>
      <c r="BG3789" s="12"/>
      <c r="BH3789" s="12"/>
      <c r="BI3789" s="12">
        <v>71.957576333807395</v>
      </c>
      <c r="BJ3789" s="12">
        <v>59.014592883106097</v>
      </c>
      <c r="BK3789" s="12">
        <v>22.471612561071201</v>
      </c>
      <c r="BL3789" s="12">
        <v>25.740465810074301</v>
      </c>
      <c r="BM3789" s="12">
        <v>3.2880900225399003E-2</v>
      </c>
      <c r="BN3789" s="12">
        <v>1.9963403708278E-2</v>
      </c>
      <c r="BO3789" s="12">
        <v>1.2917496517120999E-2</v>
      </c>
      <c r="BP3789" s="12">
        <v>10.769633611735101</v>
      </c>
      <c r="BQ3789" s="12">
        <v>12.975864350926701</v>
      </c>
    </row>
    <row r="3790" spans="1:69" x14ac:dyDescent="0.35">
      <c r="A3790" s="5" t="s">
        <v>961</v>
      </c>
      <c r="B3790" s="5">
        <v>3</v>
      </c>
      <c r="C3790" s="5" t="s">
        <v>939</v>
      </c>
      <c r="D3790" s="5" t="s">
        <v>962</v>
      </c>
      <c r="E3790" s="24">
        <v>3</v>
      </c>
      <c r="F3790" s="23">
        <v>2030</v>
      </c>
      <c r="G3790" s="12"/>
      <c r="H3790" s="12"/>
      <c r="I3790" s="12"/>
      <c r="J3790" s="12"/>
      <c r="K3790" s="12"/>
      <c r="L3790" s="12"/>
      <c r="M3790" s="12"/>
      <c r="N3790" s="12"/>
      <c r="O3790" s="12"/>
      <c r="P3790" s="12"/>
      <c r="Q3790" s="12"/>
      <c r="R3790" s="12"/>
      <c r="S3790" s="12"/>
      <c r="T3790" s="12"/>
      <c r="U3790" s="12"/>
      <c r="V3790" s="12"/>
      <c r="W3790" s="12"/>
      <c r="X3790" s="12"/>
      <c r="Y3790" s="12">
        <v>66.04820995</v>
      </c>
      <c r="Z3790" s="12">
        <v>53.105226500000001</v>
      </c>
      <c r="AA3790" s="12">
        <v>16.562246179999999</v>
      </c>
      <c r="AB3790" s="12">
        <v>25.74046581</v>
      </c>
      <c r="AC3790" s="12">
        <v>3.2880899999999998E-2</v>
      </c>
      <c r="AD3790" s="12">
        <v>1.9963404000000001E-2</v>
      </c>
      <c r="AE3790" s="12">
        <v>1.2917497E-2</v>
      </c>
      <c r="AF3790" s="12">
        <v>10.76963361</v>
      </c>
      <c r="AG3790" s="12">
        <v>12.97586435</v>
      </c>
      <c r="AH3790" s="12"/>
      <c r="AI3790" s="12"/>
      <c r="AJ3790" s="12"/>
      <c r="AK3790" s="12"/>
      <c r="AL3790" s="12"/>
      <c r="AM3790" s="12"/>
      <c r="AN3790" s="12"/>
      <c r="AO3790" s="12"/>
      <c r="AP3790" s="12"/>
      <c r="AQ3790" s="12"/>
      <c r="AR3790" s="12"/>
      <c r="AS3790" s="12"/>
      <c r="AT3790" s="12"/>
      <c r="AU3790" s="12"/>
      <c r="AV3790" s="12"/>
      <c r="AW3790" s="12"/>
      <c r="AX3790" s="12"/>
      <c r="AY3790" s="12"/>
      <c r="AZ3790" s="12"/>
      <c r="BA3790" s="12"/>
      <c r="BB3790" s="12"/>
      <c r="BC3790" s="12"/>
      <c r="BD3790" s="12"/>
      <c r="BE3790" s="12"/>
      <c r="BF3790" s="12"/>
      <c r="BG3790" s="12"/>
      <c r="BH3790" s="12"/>
      <c r="BI3790" s="12">
        <v>66.048209951354394</v>
      </c>
      <c r="BJ3790" s="12">
        <v>53.105226500653103</v>
      </c>
      <c r="BK3790" s="12">
        <v>16.562246178618199</v>
      </c>
      <c r="BL3790" s="12">
        <v>25.740465810074301</v>
      </c>
      <c r="BM3790" s="12">
        <v>3.2880900225399003E-2</v>
      </c>
      <c r="BN3790" s="12">
        <v>1.9963403708278E-2</v>
      </c>
      <c r="BO3790" s="12">
        <v>1.2917496517120999E-2</v>
      </c>
      <c r="BP3790" s="12">
        <v>10.769633611735101</v>
      </c>
      <c r="BQ3790" s="12">
        <v>12.975864350926701</v>
      </c>
    </row>
    <row r="3791" spans="1:69" x14ac:dyDescent="0.35">
      <c r="A3791" s="5" t="s">
        <v>961</v>
      </c>
      <c r="B3791" s="5">
        <v>3</v>
      </c>
      <c r="C3791" s="5" t="s">
        <v>939</v>
      </c>
      <c r="D3791" s="5" t="s">
        <v>962</v>
      </c>
      <c r="E3791" s="24">
        <v>4</v>
      </c>
      <c r="F3791" s="23">
        <v>2030</v>
      </c>
      <c r="G3791" s="12"/>
      <c r="H3791" s="12"/>
      <c r="I3791" s="12"/>
      <c r="J3791" s="12"/>
      <c r="K3791" s="12"/>
      <c r="L3791" s="12"/>
      <c r="M3791" s="12"/>
      <c r="N3791" s="12"/>
      <c r="O3791" s="12"/>
      <c r="P3791" s="12"/>
      <c r="Q3791" s="12"/>
      <c r="R3791" s="12"/>
      <c r="S3791" s="12"/>
      <c r="T3791" s="12"/>
      <c r="U3791" s="12"/>
      <c r="V3791" s="12"/>
      <c r="W3791" s="12"/>
      <c r="X3791" s="12"/>
      <c r="Y3791" s="12">
        <v>73.225426459999994</v>
      </c>
      <c r="Z3791" s="12">
        <v>60.282443010000001</v>
      </c>
      <c r="AA3791" s="12">
        <v>23.739462679999999</v>
      </c>
      <c r="AB3791" s="12">
        <v>25.74046581</v>
      </c>
      <c r="AC3791" s="12">
        <v>3.2880899999999998E-2</v>
      </c>
      <c r="AD3791" s="12">
        <v>1.9963404000000001E-2</v>
      </c>
      <c r="AE3791" s="12">
        <v>1.2917497E-2</v>
      </c>
      <c r="AF3791" s="12">
        <v>10.76963361</v>
      </c>
      <c r="AG3791" s="12">
        <v>12.97586435</v>
      </c>
      <c r="AH3791" s="12"/>
      <c r="AI3791" s="12"/>
      <c r="AJ3791" s="12"/>
      <c r="AK3791" s="12"/>
      <c r="AL3791" s="12"/>
      <c r="AM3791" s="12"/>
      <c r="AN3791" s="12"/>
      <c r="AO3791" s="12"/>
      <c r="AP3791" s="12"/>
      <c r="AQ3791" s="12"/>
      <c r="AR3791" s="12"/>
      <c r="AS3791" s="12"/>
      <c r="AT3791" s="12"/>
      <c r="AU3791" s="12"/>
      <c r="AV3791" s="12"/>
      <c r="AW3791" s="12"/>
      <c r="AX3791" s="12"/>
      <c r="AY3791" s="12"/>
      <c r="AZ3791" s="12"/>
      <c r="BA3791" s="12"/>
      <c r="BB3791" s="12"/>
      <c r="BC3791" s="12"/>
      <c r="BD3791" s="12"/>
      <c r="BE3791" s="12"/>
      <c r="BF3791" s="12"/>
      <c r="BG3791" s="12"/>
      <c r="BH3791" s="12"/>
      <c r="BI3791" s="12">
        <v>73.225426457428696</v>
      </c>
      <c r="BJ3791" s="12">
        <v>60.282443006727398</v>
      </c>
      <c r="BK3791" s="12">
        <v>23.739462684692501</v>
      </c>
      <c r="BL3791" s="12">
        <v>25.740465810074301</v>
      </c>
      <c r="BM3791" s="12">
        <v>3.2880900225399003E-2</v>
      </c>
      <c r="BN3791" s="12">
        <v>1.9963403708278E-2</v>
      </c>
      <c r="BO3791" s="12">
        <v>1.2917496517120999E-2</v>
      </c>
      <c r="BP3791" s="12">
        <v>10.769633611735101</v>
      </c>
      <c r="BQ3791" s="12">
        <v>12.975864350926701</v>
      </c>
    </row>
    <row r="3792" spans="1:69" x14ac:dyDescent="0.35">
      <c r="A3792" s="5" t="s">
        <v>961</v>
      </c>
      <c r="B3792" s="5">
        <v>3</v>
      </c>
      <c r="C3792" s="5" t="s">
        <v>939</v>
      </c>
      <c r="D3792" s="5" t="s">
        <v>962</v>
      </c>
      <c r="E3792" s="24">
        <v>5</v>
      </c>
      <c r="F3792" s="23">
        <v>2050</v>
      </c>
      <c r="G3792" s="12"/>
      <c r="H3792" s="12"/>
      <c r="I3792" s="12"/>
      <c r="J3792" s="12"/>
      <c r="K3792" s="12"/>
      <c r="L3792" s="12"/>
      <c r="M3792" s="12"/>
      <c r="N3792" s="12"/>
      <c r="O3792" s="12"/>
      <c r="P3792" s="12"/>
      <c r="Q3792" s="12"/>
      <c r="R3792" s="12"/>
      <c r="S3792" s="12"/>
      <c r="T3792" s="12"/>
      <c r="U3792" s="12"/>
      <c r="V3792" s="12"/>
      <c r="W3792" s="12"/>
      <c r="X3792" s="12"/>
      <c r="Y3792" s="12">
        <v>62.012714199999998</v>
      </c>
      <c r="Z3792" s="12">
        <v>49.194904770000001</v>
      </c>
      <c r="AA3792" s="12">
        <v>21.244556679999999</v>
      </c>
      <c r="AB3792" s="12">
        <v>25.74046581</v>
      </c>
      <c r="AC3792" s="12">
        <v>0.232888924</v>
      </c>
      <c r="AD3792" s="12">
        <v>0.14139684699999999</v>
      </c>
      <c r="AE3792" s="12">
        <v>9.1492077000000005E-2</v>
      </c>
      <c r="AF3792" s="12">
        <v>1.9769933529999999</v>
      </c>
      <c r="AG3792" s="12">
        <v>13.05069836</v>
      </c>
      <c r="AH3792" s="12"/>
      <c r="AI3792" s="12"/>
      <c r="AJ3792" s="12"/>
      <c r="AK3792" s="12"/>
      <c r="AL3792" s="12"/>
      <c r="AM3792" s="12"/>
      <c r="AN3792" s="12"/>
      <c r="AO3792" s="12"/>
      <c r="AP3792" s="12"/>
      <c r="AQ3792" s="12"/>
      <c r="AR3792" s="12"/>
      <c r="AS3792" s="12"/>
      <c r="AT3792" s="12"/>
      <c r="AU3792" s="12"/>
      <c r="AV3792" s="12"/>
      <c r="AW3792" s="12"/>
      <c r="AX3792" s="12"/>
      <c r="AY3792" s="12"/>
      <c r="AZ3792" s="12"/>
      <c r="BA3792" s="12"/>
      <c r="BB3792" s="12"/>
      <c r="BC3792" s="12"/>
      <c r="BD3792" s="12"/>
      <c r="BE3792" s="12"/>
      <c r="BF3792" s="12"/>
      <c r="BG3792" s="12"/>
      <c r="BH3792" s="12"/>
      <c r="BI3792" s="12">
        <v>62.012714203567</v>
      </c>
      <c r="BJ3792" s="12">
        <v>49.194904770944298</v>
      </c>
      <c r="BK3792" s="12">
        <v>21.2445566842073</v>
      </c>
      <c r="BL3792" s="12">
        <v>25.740465810074301</v>
      </c>
      <c r="BM3792" s="12">
        <v>0.23288892388945001</v>
      </c>
      <c r="BN3792" s="12">
        <v>0.14139684664716601</v>
      </c>
      <c r="BO3792" s="12">
        <v>9.1492077242284198E-2</v>
      </c>
      <c r="BP3792" s="12">
        <v>1.97699335277324</v>
      </c>
      <c r="BQ3792" s="12">
        <v>13.050698356511999</v>
      </c>
    </row>
    <row r="3793" spans="1:69" x14ac:dyDescent="0.35">
      <c r="A3793" s="5" t="s">
        <v>961</v>
      </c>
      <c r="B3793" s="5">
        <v>3</v>
      </c>
      <c r="C3793" s="5" t="s">
        <v>939</v>
      </c>
      <c r="D3793" s="5" t="s">
        <v>962</v>
      </c>
      <c r="E3793" s="24">
        <v>6</v>
      </c>
      <c r="F3793" s="23">
        <v>2050</v>
      </c>
      <c r="G3793" s="12"/>
      <c r="H3793" s="12"/>
      <c r="I3793" s="12"/>
      <c r="J3793" s="12"/>
      <c r="K3793" s="12"/>
      <c r="L3793" s="12"/>
      <c r="M3793" s="12"/>
      <c r="N3793" s="12"/>
      <c r="O3793" s="12"/>
      <c r="P3793" s="12"/>
      <c r="Q3793" s="12"/>
      <c r="R3793" s="12"/>
      <c r="S3793" s="12"/>
      <c r="T3793" s="12"/>
      <c r="U3793" s="12"/>
      <c r="V3793" s="12"/>
      <c r="W3793" s="12"/>
      <c r="X3793" s="12"/>
      <c r="Y3793" s="12">
        <v>63.191997059999998</v>
      </c>
      <c r="Z3793" s="12">
        <v>50.374187630000002</v>
      </c>
      <c r="AA3793" s="12">
        <v>22.423839539999999</v>
      </c>
      <c r="AB3793" s="12">
        <v>25.74046581</v>
      </c>
      <c r="AC3793" s="12">
        <v>0.232888924</v>
      </c>
      <c r="AD3793" s="12">
        <v>0.14139684699999999</v>
      </c>
      <c r="AE3793" s="12">
        <v>9.1492077000000005E-2</v>
      </c>
      <c r="AF3793" s="12">
        <v>1.9769933529999999</v>
      </c>
      <c r="AG3793" s="12">
        <v>13.05069836</v>
      </c>
      <c r="AH3793" s="12"/>
      <c r="AI3793" s="12"/>
      <c r="AJ3793" s="12"/>
      <c r="AK3793" s="12"/>
      <c r="AL3793" s="12"/>
      <c r="AM3793" s="12"/>
      <c r="AN3793" s="12"/>
      <c r="AO3793" s="12"/>
      <c r="AP3793" s="12"/>
      <c r="AQ3793" s="12"/>
      <c r="AR3793" s="12"/>
      <c r="AS3793" s="12"/>
      <c r="AT3793" s="12"/>
      <c r="AU3793" s="12"/>
      <c r="AV3793" s="12"/>
      <c r="AW3793" s="12"/>
      <c r="AX3793" s="12"/>
      <c r="AY3793" s="12"/>
      <c r="AZ3793" s="12"/>
      <c r="BA3793" s="12"/>
      <c r="BB3793" s="12"/>
      <c r="BC3793" s="12"/>
      <c r="BD3793" s="12"/>
      <c r="BE3793" s="12"/>
      <c r="BF3793" s="12"/>
      <c r="BG3793" s="12"/>
      <c r="BH3793" s="12"/>
      <c r="BI3793" s="12">
        <v>63.191997060740697</v>
      </c>
      <c r="BJ3793" s="12">
        <v>50.374187628118101</v>
      </c>
      <c r="BK3793" s="12">
        <v>22.423839541381099</v>
      </c>
      <c r="BL3793" s="12">
        <v>25.740465810074301</v>
      </c>
      <c r="BM3793" s="12">
        <v>0.23288892388945001</v>
      </c>
      <c r="BN3793" s="12">
        <v>0.14139684664716601</v>
      </c>
      <c r="BO3793" s="12">
        <v>9.1492077242284198E-2</v>
      </c>
      <c r="BP3793" s="12">
        <v>1.97699335277324</v>
      </c>
      <c r="BQ3793" s="12">
        <v>13.050698356511999</v>
      </c>
    </row>
    <row r="3794" spans="1:69" x14ac:dyDescent="0.35">
      <c r="A3794" s="5" t="s">
        <v>961</v>
      </c>
      <c r="B3794" s="5">
        <v>3</v>
      </c>
      <c r="C3794" s="5" t="s">
        <v>939</v>
      </c>
      <c r="D3794" s="5" t="s">
        <v>962</v>
      </c>
      <c r="E3794" s="24">
        <v>7</v>
      </c>
      <c r="F3794" s="23">
        <v>2050</v>
      </c>
      <c r="G3794" s="12"/>
      <c r="H3794" s="12"/>
      <c r="I3794" s="12"/>
      <c r="J3794" s="12"/>
      <c r="K3794" s="12"/>
      <c r="L3794" s="12"/>
      <c r="M3794" s="12"/>
      <c r="N3794" s="12"/>
      <c r="O3794" s="12"/>
      <c r="P3794" s="12"/>
      <c r="Q3794" s="12"/>
      <c r="R3794" s="12"/>
      <c r="S3794" s="12"/>
      <c r="T3794" s="12"/>
      <c r="U3794" s="12"/>
      <c r="V3794" s="12"/>
      <c r="W3794" s="12"/>
      <c r="X3794" s="12"/>
      <c r="Y3794" s="12">
        <v>65.951717180000003</v>
      </c>
      <c r="Z3794" s="12">
        <v>53.133907749999999</v>
      </c>
      <c r="AA3794" s="12">
        <v>25.18355966</v>
      </c>
      <c r="AB3794" s="12">
        <v>25.74046581</v>
      </c>
      <c r="AC3794" s="12">
        <v>0.232888924</v>
      </c>
      <c r="AD3794" s="12">
        <v>0.14139684699999999</v>
      </c>
      <c r="AE3794" s="12">
        <v>9.1492077000000005E-2</v>
      </c>
      <c r="AF3794" s="12">
        <v>1.9769933529999999</v>
      </c>
      <c r="AG3794" s="12">
        <v>13.05069836</v>
      </c>
      <c r="AH3794" s="12"/>
      <c r="AI3794" s="12"/>
      <c r="AJ3794" s="12"/>
      <c r="AK3794" s="12"/>
      <c r="AL3794" s="12"/>
      <c r="AM3794" s="12"/>
      <c r="AN3794" s="12"/>
      <c r="AO3794" s="12"/>
      <c r="AP3794" s="12"/>
      <c r="AQ3794" s="12"/>
      <c r="AR3794" s="12"/>
      <c r="AS3794" s="12"/>
      <c r="AT3794" s="12"/>
      <c r="AU3794" s="12"/>
      <c r="AV3794" s="12"/>
      <c r="AW3794" s="12"/>
      <c r="AX3794" s="12"/>
      <c r="AY3794" s="12"/>
      <c r="AZ3794" s="12"/>
      <c r="BA3794" s="12"/>
      <c r="BB3794" s="12"/>
      <c r="BC3794" s="12"/>
      <c r="BD3794" s="12"/>
      <c r="BE3794" s="12"/>
      <c r="BF3794" s="12"/>
      <c r="BG3794" s="12"/>
      <c r="BH3794" s="12"/>
      <c r="BI3794" s="12">
        <v>65.951717181985003</v>
      </c>
      <c r="BJ3794" s="12">
        <v>53.133907749362301</v>
      </c>
      <c r="BK3794" s="12">
        <v>25.183559662625299</v>
      </c>
      <c r="BL3794" s="12">
        <v>25.740465810074301</v>
      </c>
      <c r="BM3794" s="12">
        <v>0.23288892388945001</v>
      </c>
      <c r="BN3794" s="12">
        <v>0.14139684664716601</v>
      </c>
      <c r="BO3794" s="12">
        <v>9.1492077242284198E-2</v>
      </c>
      <c r="BP3794" s="12">
        <v>1.97699335277324</v>
      </c>
      <c r="BQ3794" s="12">
        <v>13.050698356511999</v>
      </c>
    </row>
    <row r="3795" spans="1:69" x14ac:dyDescent="0.35">
      <c r="A3795" s="5" t="s">
        <v>961</v>
      </c>
      <c r="B3795" s="5">
        <v>3</v>
      </c>
      <c r="C3795" s="5" t="s">
        <v>939</v>
      </c>
      <c r="D3795" s="5" t="s">
        <v>962</v>
      </c>
      <c r="E3795" s="24">
        <v>8</v>
      </c>
      <c r="F3795" s="23">
        <v>2050</v>
      </c>
      <c r="G3795" s="12"/>
      <c r="H3795" s="12"/>
      <c r="I3795" s="12"/>
      <c r="J3795" s="12"/>
      <c r="K3795" s="12"/>
      <c r="L3795" s="12"/>
      <c r="M3795" s="12"/>
      <c r="N3795" s="12"/>
      <c r="O3795" s="12"/>
      <c r="P3795" s="12"/>
      <c r="Q3795" s="12"/>
      <c r="R3795" s="12"/>
      <c r="S3795" s="12"/>
      <c r="T3795" s="12"/>
      <c r="U3795" s="12"/>
      <c r="V3795" s="12"/>
      <c r="W3795" s="12"/>
      <c r="X3795" s="12"/>
      <c r="Y3795" s="12">
        <v>67.131000040000004</v>
      </c>
      <c r="Z3795" s="12">
        <v>54.313190609999999</v>
      </c>
      <c r="AA3795" s="12">
        <v>26.362842520000001</v>
      </c>
      <c r="AB3795" s="12">
        <v>25.74046581</v>
      </c>
      <c r="AC3795" s="12">
        <v>0.232888924</v>
      </c>
      <c r="AD3795" s="12">
        <v>0.14139684699999999</v>
      </c>
      <c r="AE3795" s="12">
        <v>9.1492077000000005E-2</v>
      </c>
      <c r="AF3795" s="12">
        <v>1.9769933529999999</v>
      </c>
      <c r="AG3795" s="12">
        <v>13.05069836</v>
      </c>
      <c r="AH3795" s="12"/>
      <c r="AI3795" s="12"/>
      <c r="AJ3795" s="12"/>
      <c r="AK3795" s="12"/>
      <c r="AL3795" s="12"/>
      <c r="AM3795" s="12"/>
      <c r="AN3795" s="12"/>
      <c r="AO3795" s="12"/>
      <c r="AP3795" s="12"/>
      <c r="AQ3795" s="12"/>
      <c r="AR3795" s="12"/>
      <c r="AS3795" s="12"/>
      <c r="AT3795" s="12"/>
      <c r="AU3795" s="12"/>
      <c r="AV3795" s="12"/>
      <c r="AW3795" s="12"/>
      <c r="AX3795" s="12"/>
      <c r="AY3795" s="12"/>
      <c r="AZ3795" s="12"/>
      <c r="BA3795" s="12"/>
      <c r="BB3795" s="12"/>
      <c r="BC3795" s="12"/>
      <c r="BD3795" s="12"/>
      <c r="BE3795" s="12"/>
      <c r="BF3795" s="12"/>
      <c r="BG3795" s="12"/>
      <c r="BH3795" s="12"/>
      <c r="BI3795" s="12">
        <v>67.131000039158707</v>
      </c>
      <c r="BJ3795" s="12">
        <v>54.313190606536097</v>
      </c>
      <c r="BK3795" s="12">
        <v>26.362842519799099</v>
      </c>
      <c r="BL3795" s="12">
        <v>25.740465810074301</v>
      </c>
      <c r="BM3795" s="12">
        <v>0.23288892388945001</v>
      </c>
      <c r="BN3795" s="12">
        <v>0.14139684664716601</v>
      </c>
      <c r="BO3795" s="12">
        <v>9.1492077242284198E-2</v>
      </c>
      <c r="BP3795" s="12">
        <v>1.97699335277324</v>
      </c>
      <c r="BQ3795" s="12">
        <v>13.050698356511999</v>
      </c>
    </row>
    <row r="3796" spans="1:69" x14ac:dyDescent="0.35">
      <c r="A3796" s="5" t="s">
        <v>963</v>
      </c>
      <c r="B3796" s="5">
        <v>3</v>
      </c>
      <c r="C3796" s="5" t="s">
        <v>939</v>
      </c>
      <c r="D3796" s="5" t="s">
        <v>964</v>
      </c>
      <c r="E3796" s="24">
        <v>0</v>
      </c>
      <c r="F3796" s="23">
        <v>2018</v>
      </c>
      <c r="G3796" s="12"/>
      <c r="H3796" s="12"/>
      <c r="I3796" s="12"/>
      <c r="J3796" s="12"/>
      <c r="K3796" s="12"/>
      <c r="L3796" s="12"/>
      <c r="M3796" s="12"/>
      <c r="N3796" s="12"/>
      <c r="O3796" s="12"/>
      <c r="P3796" s="12"/>
      <c r="Q3796" s="12"/>
      <c r="R3796" s="12"/>
      <c r="S3796" s="12"/>
      <c r="T3796" s="12"/>
      <c r="U3796" s="12"/>
      <c r="V3796" s="12"/>
      <c r="W3796" s="12"/>
      <c r="X3796" s="12"/>
      <c r="Y3796" s="12"/>
      <c r="Z3796" s="12"/>
      <c r="AA3796" s="12"/>
      <c r="AB3796" s="12"/>
      <c r="AC3796" s="12"/>
      <c r="AD3796" s="12"/>
      <c r="AE3796" s="12"/>
      <c r="AF3796" s="12"/>
      <c r="AG3796" s="12"/>
      <c r="AH3796" s="12"/>
      <c r="AI3796" s="12"/>
      <c r="AJ3796" s="12"/>
      <c r="AK3796" s="12"/>
      <c r="AL3796" s="12"/>
      <c r="AM3796" s="12"/>
      <c r="AN3796" s="12"/>
      <c r="AO3796" s="12"/>
      <c r="AP3796" s="12"/>
      <c r="AQ3796" s="12"/>
      <c r="AR3796" s="12"/>
      <c r="AS3796" s="12"/>
      <c r="AT3796" s="12"/>
      <c r="AU3796" s="12"/>
      <c r="AV3796" s="12"/>
      <c r="AW3796" s="12"/>
      <c r="AX3796" s="12"/>
      <c r="AY3796" s="12"/>
      <c r="AZ3796" s="12">
        <v>123.89232100999999</v>
      </c>
      <c r="BA3796" s="12">
        <v>115.27309841</v>
      </c>
      <c r="BB3796" s="12">
        <v>25.862795133999999</v>
      </c>
      <c r="BC3796" s="12">
        <v>88.019935769999989</v>
      </c>
      <c r="BD3796" s="12">
        <v>0</v>
      </c>
      <c r="BE3796" s="12">
        <v>0</v>
      </c>
      <c r="BF3796" s="12">
        <v>0</v>
      </c>
      <c r="BG3796" s="12">
        <v>1.3903675099999999</v>
      </c>
      <c r="BH3796" s="12">
        <v>8.6192225909999998</v>
      </c>
      <c r="BI3796" s="12">
        <v>123.8923210012198</v>
      </c>
      <c r="BJ3796" s="12">
        <v>115.2730984102198</v>
      </c>
      <c r="BK3796" s="12">
        <v>25.862795129986168</v>
      </c>
      <c r="BL3796" s="12">
        <v>88.019935769330701</v>
      </c>
      <c r="BM3796" s="12">
        <v>0</v>
      </c>
      <c r="BN3796" s="12">
        <v>0</v>
      </c>
      <c r="BO3796" s="12">
        <v>0</v>
      </c>
      <c r="BP3796" s="12">
        <v>1.3903675109030398</v>
      </c>
      <c r="BQ3796" s="12">
        <v>8.6192225909999998</v>
      </c>
    </row>
    <row r="3797" spans="1:69" x14ac:dyDescent="0.35">
      <c r="A3797" s="5" t="s">
        <v>963</v>
      </c>
      <c r="B3797" s="5">
        <v>3</v>
      </c>
      <c r="C3797" s="5" t="s">
        <v>939</v>
      </c>
      <c r="D3797" s="5" t="s">
        <v>964</v>
      </c>
      <c r="E3797" s="24">
        <v>1</v>
      </c>
      <c r="F3797" s="23">
        <v>2030</v>
      </c>
      <c r="G3797" s="12"/>
      <c r="H3797" s="12"/>
      <c r="I3797" s="12"/>
      <c r="J3797" s="12"/>
      <c r="K3797" s="12"/>
      <c r="L3797" s="12"/>
      <c r="M3797" s="12"/>
      <c r="N3797" s="12"/>
      <c r="O3797" s="12"/>
      <c r="P3797" s="12"/>
      <c r="Q3797" s="12"/>
      <c r="R3797" s="12"/>
      <c r="S3797" s="12"/>
      <c r="T3797" s="12"/>
      <c r="U3797" s="12"/>
      <c r="V3797" s="12"/>
      <c r="W3797" s="12"/>
      <c r="X3797" s="12"/>
      <c r="Y3797" s="12"/>
      <c r="Z3797" s="12"/>
      <c r="AA3797" s="12"/>
      <c r="AB3797" s="12"/>
      <c r="AC3797" s="12"/>
      <c r="AD3797" s="12"/>
      <c r="AE3797" s="12"/>
      <c r="AF3797" s="12"/>
      <c r="AG3797" s="12"/>
      <c r="AH3797" s="12"/>
      <c r="AI3797" s="12"/>
      <c r="AJ3797" s="12"/>
      <c r="AK3797" s="12"/>
      <c r="AL3797" s="12"/>
      <c r="AM3797" s="12"/>
      <c r="AN3797" s="12"/>
      <c r="AO3797" s="12"/>
      <c r="AP3797" s="12"/>
      <c r="AQ3797" s="12"/>
      <c r="AR3797" s="12"/>
      <c r="AS3797" s="12"/>
      <c r="AT3797" s="12"/>
      <c r="AU3797" s="12"/>
      <c r="AV3797" s="12"/>
      <c r="AW3797" s="12"/>
      <c r="AX3797" s="12"/>
      <c r="AY3797" s="12"/>
      <c r="AZ3797" s="12">
        <v>136.70348454000001</v>
      </c>
      <c r="BA3797" s="12">
        <v>125.05881975000001</v>
      </c>
      <c r="BB3797" s="12">
        <v>30.540256665000001</v>
      </c>
      <c r="BC3797" s="12">
        <v>88.457646889999992</v>
      </c>
      <c r="BD3797" s="12">
        <v>0.136057118</v>
      </c>
      <c r="BE3797" s="12">
        <v>9.2518840000000005E-2</v>
      </c>
      <c r="BF3797" s="12">
        <v>4.3538278E-2</v>
      </c>
      <c r="BG3797" s="12">
        <v>5.9248590889999999</v>
      </c>
      <c r="BH3797" s="12">
        <v>11.780721907</v>
      </c>
      <c r="BI3797" s="12">
        <v>136.70348454104982</v>
      </c>
      <c r="BJ3797" s="12">
        <v>125.0588197523799</v>
      </c>
      <c r="BK3797" s="12">
        <v>30.540256661444445</v>
      </c>
      <c r="BL3797" s="12">
        <v>88.457646883478901</v>
      </c>
      <c r="BM3797" s="12">
        <v>0.1360571183297381</v>
      </c>
      <c r="BN3797" s="12">
        <v>9.2518840464221805E-2</v>
      </c>
      <c r="BO3797" s="12">
        <v>4.3538277865516201E-2</v>
      </c>
      <c r="BP3797" s="12">
        <v>5.9248590891266</v>
      </c>
      <c r="BQ3797" s="12">
        <v>11.780721906999711</v>
      </c>
    </row>
    <row r="3798" spans="1:69" x14ac:dyDescent="0.35">
      <c r="A3798" s="5" t="s">
        <v>963</v>
      </c>
      <c r="B3798" s="5">
        <v>3</v>
      </c>
      <c r="C3798" s="5" t="s">
        <v>939</v>
      </c>
      <c r="D3798" s="5" t="s">
        <v>964</v>
      </c>
      <c r="E3798" s="24">
        <v>2</v>
      </c>
      <c r="F3798" s="23">
        <v>2030</v>
      </c>
      <c r="G3798" s="12"/>
      <c r="H3798" s="12"/>
      <c r="I3798" s="12"/>
      <c r="J3798" s="12"/>
      <c r="K3798" s="12"/>
      <c r="L3798" s="12"/>
      <c r="M3798" s="12"/>
      <c r="N3798" s="12"/>
      <c r="O3798" s="12"/>
      <c r="P3798" s="12"/>
      <c r="Q3798" s="12"/>
      <c r="R3798" s="12"/>
      <c r="S3798" s="12"/>
      <c r="T3798" s="12"/>
      <c r="U3798" s="12"/>
      <c r="V3798" s="12"/>
      <c r="W3798" s="12"/>
      <c r="X3798" s="12"/>
      <c r="Y3798" s="12"/>
      <c r="Z3798" s="12"/>
      <c r="AA3798" s="12"/>
      <c r="AB3798" s="12"/>
      <c r="AC3798" s="12"/>
      <c r="AD3798" s="12"/>
      <c r="AE3798" s="12"/>
      <c r="AF3798" s="12"/>
      <c r="AG3798" s="12"/>
      <c r="AH3798" s="12"/>
      <c r="AI3798" s="12"/>
      <c r="AJ3798" s="12"/>
      <c r="AK3798" s="12"/>
      <c r="AL3798" s="12"/>
      <c r="AM3798" s="12"/>
      <c r="AN3798" s="12"/>
      <c r="AO3798" s="12"/>
      <c r="AP3798" s="12"/>
      <c r="AQ3798" s="12"/>
      <c r="AR3798" s="12"/>
      <c r="AS3798" s="12"/>
      <c r="AT3798" s="12"/>
      <c r="AU3798" s="12"/>
      <c r="AV3798" s="12"/>
      <c r="AW3798" s="12"/>
      <c r="AX3798" s="12"/>
      <c r="AY3798" s="12"/>
      <c r="AZ3798" s="12">
        <v>138.79904407999999</v>
      </c>
      <c r="BA3798" s="12">
        <v>127.1543793</v>
      </c>
      <c r="BB3798" s="12">
        <v>32.635816208999998</v>
      </c>
      <c r="BC3798" s="12">
        <v>88.457646889999992</v>
      </c>
      <c r="BD3798" s="12">
        <v>0.136057118</v>
      </c>
      <c r="BE3798" s="12">
        <v>9.2518840000000005E-2</v>
      </c>
      <c r="BF3798" s="12">
        <v>4.3538278E-2</v>
      </c>
      <c r="BG3798" s="12">
        <v>5.9248590889999999</v>
      </c>
      <c r="BH3798" s="12">
        <v>11.780721907</v>
      </c>
      <c r="BI3798" s="12">
        <v>138.79904408849978</v>
      </c>
      <c r="BJ3798" s="12">
        <v>127.1543792998298</v>
      </c>
      <c r="BK3798" s="12">
        <v>32.635816208894418</v>
      </c>
      <c r="BL3798" s="12">
        <v>88.457646883478901</v>
      </c>
      <c r="BM3798" s="12">
        <v>0.1360571183297381</v>
      </c>
      <c r="BN3798" s="12">
        <v>9.2518840464221805E-2</v>
      </c>
      <c r="BO3798" s="12">
        <v>4.3538277865516201E-2</v>
      </c>
      <c r="BP3798" s="12">
        <v>5.9248590891266</v>
      </c>
      <c r="BQ3798" s="12">
        <v>11.780721906999711</v>
      </c>
    </row>
    <row r="3799" spans="1:69" x14ac:dyDescent="0.35">
      <c r="A3799" s="5" t="s">
        <v>963</v>
      </c>
      <c r="B3799" s="5">
        <v>3</v>
      </c>
      <c r="C3799" s="5" t="s">
        <v>939</v>
      </c>
      <c r="D3799" s="5" t="s">
        <v>964</v>
      </c>
      <c r="E3799" s="24">
        <v>3</v>
      </c>
      <c r="F3799" s="23">
        <v>2030</v>
      </c>
      <c r="G3799" s="12"/>
      <c r="H3799" s="12"/>
      <c r="I3799" s="12"/>
      <c r="J3799" s="12"/>
      <c r="K3799" s="12"/>
      <c r="L3799" s="12"/>
      <c r="M3799" s="12"/>
      <c r="N3799" s="12"/>
      <c r="O3799" s="12"/>
      <c r="P3799" s="12"/>
      <c r="Q3799" s="12"/>
      <c r="R3799" s="12"/>
      <c r="S3799" s="12"/>
      <c r="T3799" s="12"/>
      <c r="U3799" s="12"/>
      <c r="V3799" s="12"/>
      <c r="W3799" s="12"/>
      <c r="X3799" s="12"/>
      <c r="Y3799" s="12"/>
      <c r="Z3799" s="12"/>
      <c r="AA3799" s="12"/>
      <c r="AB3799" s="12"/>
      <c r="AC3799" s="12"/>
      <c r="AD3799" s="12"/>
      <c r="AE3799" s="12"/>
      <c r="AF3799" s="12"/>
      <c r="AG3799" s="12"/>
      <c r="AH3799" s="12"/>
      <c r="AI3799" s="12"/>
      <c r="AJ3799" s="12"/>
      <c r="AK3799" s="12"/>
      <c r="AL3799" s="12"/>
      <c r="AM3799" s="12"/>
      <c r="AN3799" s="12"/>
      <c r="AO3799" s="12"/>
      <c r="AP3799" s="12"/>
      <c r="AQ3799" s="12"/>
      <c r="AR3799" s="12"/>
      <c r="AS3799" s="12"/>
      <c r="AT3799" s="12"/>
      <c r="AU3799" s="12"/>
      <c r="AV3799" s="12"/>
      <c r="AW3799" s="12"/>
      <c r="AX3799" s="12"/>
      <c r="AY3799" s="12"/>
      <c r="AZ3799" s="12">
        <v>137.73787838999999</v>
      </c>
      <c r="BA3799" s="12">
        <v>126.09321361000001</v>
      </c>
      <c r="BB3799" s="12">
        <v>31.574650511000002</v>
      </c>
      <c r="BC3799" s="12">
        <v>88.457646889999992</v>
      </c>
      <c r="BD3799" s="12">
        <v>0.136057118</v>
      </c>
      <c r="BE3799" s="12">
        <v>9.2518840000000005E-2</v>
      </c>
      <c r="BF3799" s="12">
        <v>4.3538278E-2</v>
      </c>
      <c r="BG3799" s="12">
        <v>5.9248590889999999</v>
      </c>
      <c r="BH3799" s="12">
        <v>11.780721907</v>
      </c>
      <c r="BI3799" s="12">
        <v>137.73787839008219</v>
      </c>
      <c r="BJ3799" s="12">
        <v>126.0932136014122</v>
      </c>
      <c r="BK3799" s="12">
        <v>31.57465051047685</v>
      </c>
      <c r="BL3799" s="12">
        <v>88.457646883478901</v>
      </c>
      <c r="BM3799" s="12">
        <v>0.1360571183297381</v>
      </c>
      <c r="BN3799" s="12">
        <v>9.2518840464221805E-2</v>
      </c>
      <c r="BO3799" s="12">
        <v>4.3538277865516201E-2</v>
      </c>
      <c r="BP3799" s="12">
        <v>5.9248590891266</v>
      </c>
      <c r="BQ3799" s="12">
        <v>11.780721906999711</v>
      </c>
    </row>
    <row r="3800" spans="1:69" x14ac:dyDescent="0.35">
      <c r="A3800" s="5" t="s">
        <v>963</v>
      </c>
      <c r="B3800" s="5">
        <v>3</v>
      </c>
      <c r="C3800" s="5" t="s">
        <v>939</v>
      </c>
      <c r="D3800" s="5" t="s">
        <v>964</v>
      </c>
      <c r="E3800" s="24">
        <v>4</v>
      </c>
      <c r="F3800" s="23">
        <v>2030</v>
      </c>
      <c r="G3800" s="12"/>
      <c r="H3800" s="12"/>
      <c r="I3800" s="12"/>
      <c r="J3800" s="12"/>
      <c r="K3800" s="12"/>
      <c r="L3800" s="12"/>
      <c r="M3800" s="12"/>
      <c r="N3800" s="12"/>
      <c r="O3800" s="12"/>
      <c r="P3800" s="12"/>
      <c r="Q3800" s="12"/>
      <c r="R3800" s="12"/>
      <c r="S3800" s="12"/>
      <c r="T3800" s="12"/>
      <c r="U3800" s="12"/>
      <c r="V3800" s="12"/>
      <c r="W3800" s="12"/>
      <c r="X3800" s="12"/>
      <c r="Y3800" s="12"/>
      <c r="Z3800" s="12"/>
      <c r="AA3800" s="12"/>
      <c r="AB3800" s="12"/>
      <c r="AC3800" s="12"/>
      <c r="AD3800" s="12"/>
      <c r="AE3800" s="12"/>
      <c r="AF3800" s="12"/>
      <c r="AG3800" s="12"/>
      <c r="AH3800" s="12"/>
      <c r="AI3800" s="12"/>
      <c r="AJ3800" s="12"/>
      <c r="AK3800" s="12"/>
      <c r="AL3800" s="12"/>
      <c r="AM3800" s="12"/>
      <c r="AN3800" s="12"/>
      <c r="AO3800" s="12"/>
      <c r="AP3800" s="12"/>
      <c r="AQ3800" s="12"/>
      <c r="AR3800" s="12"/>
      <c r="AS3800" s="12"/>
      <c r="AT3800" s="12"/>
      <c r="AU3800" s="12"/>
      <c r="AV3800" s="12"/>
      <c r="AW3800" s="12"/>
      <c r="AX3800" s="12"/>
      <c r="AY3800" s="12"/>
      <c r="AZ3800" s="12">
        <v>139.83343794000001</v>
      </c>
      <c r="BA3800" s="12">
        <v>128.18877315</v>
      </c>
      <c r="BB3800" s="12">
        <v>33.670210056000002</v>
      </c>
      <c r="BC3800" s="12">
        <v>88.457646889999992</v>
      </c>
      <c r="BD3800" s="12">
        <v>0.136057118</v>
      </c>
      <c r="BE3800" s="12">
        <v>9.2518840000000005E-2</v>
      </c>
      <c r="BF3800" s="12">
        <v>4.3538278E-2</v>
      </c>
      <c r="BG3800" s="12">
        <v>5.9248590889999999</v>
      </c>
      <c r="BH3800" s="12">
        <v>11.780721907</v>
      </c>
      <c r="BI3800" s="12">
        <v>139.83343793753221</v>
      </c>
      <c r="BJ3800" s="12">
        <v>128.1887731488622</v>
      </c>
      <c r="BK3800" s="12">
        <v>33.670210057926823</v>
      </c>
      <c r="BL3800" s="12">
        <v>88.457646883478901</v>
      </c>
      <c r="BM3800" s="12">
        <v>0.1360571183297381</v>
      </c>
      <c r="BN3800" s="12">
        <v>9.2518840464221805E-2</v>
      </c>
      <c r="BO3800" s="12">
        <v>4.3538277865516201E-2</v>
      </c>
      <c r="BP3800" s="12">
        <v>5.9248590891266</v>
      </c>
      <c r="BQ3800" s="12">
        <v>11.780721906999711</v>
      </c>
    </row>
    <row r="3801" spans="1:69" x14ac:dyDescent="0.35">
      <c r="A3801" s="5" t="s">
        <v>963</v>
      </c>
      <c r="B3801" s="5">
        <v>3</v>
      </c>
      <c r="C3801" s="5" t="s">
        <v>939</v>
      </c>
      <c r="D3801" s="5" t="s">
        <v>964</v>
      </c>
      <c r="E3801" s="24">
        <v>5</v>
      </c>
      <c r="F3801" s="23">
        <v>2050</v>
      </c>
      <c r="G3801" s="12"/>
      <c r="H3801" s="12"/>
      <c r="I3801" s="12"/>
      <c r="J3801" s="12"/>
      <c r="K3801" s="12"/>
      <c r="L3801" s="12"/>
      <c r="M3801" s="12"/>
      <c r="N3801" s="12"/>
      <c r="O3801" s="12"/>
      <c r="P3801" s="12"/>
      <c r="Q3801" s="12"/>
      <c r="R3801" s="12"/>
      <c r="S3801" s="12"/>
      <c r="T3801" s="12"/>
      <c r="U3801" s="12"/>
      <c r="V3801" s="12"/>
      <c r="W3801" s="12"/>
      <c r="X3801" s="12"/>
      <c r="Y3801" s="12"/>
      <c r="Z3801" s="12"/>
      <c r="AA3801" s="12"/>
      <c r="AB3801" s="12"/>
      <c r="AC3801" s="12"/>
      <c r="AD3801" s="12"/>
      <c r="AE3801" s="12"/>
      <c r="AF3801" s="12"/>
      <c r="AG3801" s="12"/>
      <c r="AH3801" s="12"/>
      <c r="AI3801" s="12"/>
      <c r="AJ3801" s="12"/>
      <c r="AK3801" s="12"/>
      <c r="AL3801" s="12"/>
      <c r="AM3801" s="12"/>
      <c r="AN3801" s="12"/>
      <c r="AO3801" s="12"/>
      <c r="AP3801" s="12"/>
      <c r="AQ3801" s="12"/>
      <c r="AR3801" s="12"/>
      <c r="AS3801" s="12"/>
      <c r="AT3801" s="12"/>
      <c r="AU3801" s="12"/>
      <c r="AV3801" s="12"/>
      <c r="AW3801" s="12"/>
      <c r="AX3801" s="12"/>
      <c r="AY3801" s="12"/>
      <c r="AZ3801" s="12">
        <v>151.98924328999999</v>
      </c>
      <c r="BA3801" s="12">
        <v>133.49301599</v>
      </c>
      <c r="BB3801" s="12">
        <v>42.904717057999996</v>
      </c>
      <c r="BC3801" s="12">
        <v>89.450284807999992</v>
      </c>
      <c r="BD3801" s="12">
        <v>0.44421677599999998</v>
      </c>
      <c r="BE3801" s="12">
        <v>0.30206740799999998</v>
      </c>
      <c r="BF3801" s="12">
        <v>0.142149368</v>
      </c>
      <c r="BG3801" s="12">
        <v>0.69379735300000001</v>
      </c>
      <c r="BH3801" s="12">
        <v>18.940444069999998</v>
      </c>
      <c r="BI3801" s="12">
        <v>151.98924329120669</v>
      </c>
      <c r="BJ3801" s="12">
        <v>133.49301599638</v>
      </c>
      <c r="BK3801" s="12">
        <v>42.904717062220698</v>
      </c>
      <c r="BL3801" s="12">
        <v>89.450284805688952</v>
      </c>
      <c r="BM3801" s="12">
        <v>0.44421677610820526</v>
      </c>
      <c r="BN3801" s="12">
        <v>0.30206740775357921</v>
      </c>
      <c r="BO3801" s="12">
        <v>0.14214936835462588</v>
      </c>
      <c r="BP3801" s="12">
        <v>0.69379735236211504</v>
      </c>
      <c r="BQ3801" s="12">
        <v>18.940444070934852</v>
      </c>
    </row>
    <row r="3802" spans="1:69" x14ac:dyDescent="0.35">
      <c r="A3802" s="5" t="s">
        <v>963</v>
      </c>
      <c r="B3802" s="5">
        <v>3</v>
      </c>
      <c r="C3802" s="5" t="s">
        <v>939</v>
      </c>
      <c r="D3802" s="5" t="s">
        <v>964</v>
      </c>
      <c r="E3802" s="24">
        <v>6</v>
      </c>
      <c r="F3802" s="23">
        <v>2050</v>
      </c>
      <c r="G3802" s="12"/>
      <c r="H3802" s="12"/>
      <c r="I3802" s="12"/>
      <c r="J3802" s="12"/>
      <c r="K3802" s="12"/>
      <c r="L3802" s="12"/>
      <c r="M3802" s="12"/>
      <c r="N3802" s="12"/>
      <c r="O3802" s="12"/>
      <c r="P3802" s="12"/>
      <c r="Q3802" s="12"/>
      <c r="R3802" s="12"/>
      <c r="S3802" s="12"/>
      <c r="T3802" s="12"/>
      <c r="U3802" s="12"/>
      <c r="V3802" s="12"/>
      <c r="W3802" s="12"/>
      <c r="X3802" s="12"/>
      <c r="Y3802" s="12"/>
      <c r="Z3802" s="12"/>
      <c r="AA3802" s="12"/>
      <c r="AB3802" s="12"/>
      <c r="AC3802" s="12"/>
      <c r="AD3802" s="12"/>
      <c r="AE3802" s="12"/>
      <c r="AF3802" s="12"/>
      <c r="AG3802" s="12"/>
      <c r="AH3802" s="12"/>
      <c r="AI3802" s="12"/>
      <c r="AJ3802" s="12"/>
      <c r="AK3802" s="12"/>
      <c r="AL3802" s="12"/>
      <c r="AM3802" s="12"/>
      <c r="AN3802" s="12"/>
      <c r="AO3802" s="12"/>
      <c r="AP3802" s="12"/>
      <c r="AQ3802" s="12"/>
      <c r="AR3802" s="12"/>
      <c r="AS3802" s="12"/>
      <c r="AT3802" s="12"/>
      <c r="AU3802" s="12"/>
      <c r="AV3802" s="12"/>
      <c r="AW3802" s="12"/>
      <c r="AX3802" s="12"/>
      <c r="AY3802" s="12"/>
      <c r="AZ3802" s="12">
        <v>152.62093537999999</v>
      </c>
      <c r="BA3802" s="12">
        <v>134.12470809000001</v>
      </c>
      <c r="BB3802" s="12">
        <v>43.536409155000001</v>
      </c>
      <c r="BC3802" s="12">
        <v>89.450284807999992</v>
      </c>
      <c r="BD3802" s="12">
        <v>0.44421677599999998</v>
      </c>
      <c r="BE3802" s="12">
        <v>0.30206740799999998</v>
      </c>
      <c r="BF3802" s="12">
        <v>0.142149368</v>
      </c>
      <c r="BG3802" s="12">
        <v>0.69379735300000001</v>
      </c>
      <c r="BH3802" s="12">
        <v>18.940444069999998</v>
      </c>
      <c r="BI3802" s="12">
        <v>152.62093537996219</v>
      </c>
      <c r="BJ3802" s="12">
        <v>134.12470808513541</v>
      </c>
      <c r="BK3802" s="12">
        <v>43.53640915097612</v>
      </c>
      <c r="BL3802" s="12">
        <v>89.450284805688952</v>
      </c>
      <c r="BM3802" s="12">
        <v>0.44421677610820526</v>
      </c>
      <c r="BN3802" s="12">
        <v>0.30206740775357921</v>
      </c>
      <c r="BO3802" s="12">
        <v>0.14214936835462588</v>
      </c>
      <c r="BP3802" s="12">
        <v>0.69379735236211504</v>
      </c>
      <c r="BQ3802" s="12">
        <v>18.940444070934852</v>
      </c>
    </row>
    <row r="3803" spans="1:69" x14ac:dyDescent="0.35">
      <c r="A3803" s="5" t="s">
        <v>963</v>
      </c>
      <c r="B3803" s="5">
        <v>3</v>
      </c>
      <c r="C3803" s="5" t="s">
        <v>939</v>
      </c>
      <c r="D3803" s="5" t="s">
        <v>964</v>
      </c>
      <c r="E3803" s="24">
        <v>7</v>
      </c>
      <c r="F3803" s="23">
        <v>2050</v>
      </c>
      <c r="G3803" s="12"/>
      <c r="H3803" s="12"/>
      <c r="I3803" s="12"/>
      <c r="J3803" s="12"/>
      <c r="K3803" s="12"/>
      <c r="L3803" s="12"/>
      <c r="M3803" s="12"/>
      <c r="N3803" s="12"/>
      <c r="O3803" s="12"/>
      <c r="P3803" s="12"/>
      <c r="Q3803" s="12"/>
      <c r="R3803" s="12"/>
      <c r="S3803" s="12"/>
      <c r="T3803" s="12"/>
      <c r="U3803" s="12"/>
      <c r="V3803" s="12"/>
      <c r="W3803" s="12"/>
      <c r="X3803" s="12"/>
      <c r="Y3803" s="12"/>
      <c r="Z3803" s="12"/>
      <c r="AA3803" s="12"/>
      <c r="AB3803" s="12"/>
      <c r="AC3803" s="12"/>
      <c r="AD3803" s="12"/>
      <c r="AE3803" s="12"/>
      <c r="AF3803" s="12"/>
      <c r="AG3803" s="12"/>
      <c r="AH3803" s="12"/>
      <c r="AI3803" s="12"/>
      <c r="AJ3803" s="12"/>
      <c r="AK3803" s="12"/>
      <c r="AL3803" s="12"/>
      <c r="AM3803" s="12"/>
      <c r="AN3803" s="12"/>
      <c r="AO3803" s="12"/>
      <c r="AP3803" s="12"/>
      <c r="AQ3803" s="12"/>
      <c r="AR3803" s="12"/>
      <c r="AS3803" s="12"/>
      <c r="AT3803" s="12"/>
      <c r="AU3803" s="12"/>
      <c r="AV3803" s="12"/>
      <c r="AW3803" s="12"/>
      <c r="AX3803" s="12"/>
      <c r="AY3803" s="12"/>
      <c r="AZ3803" s="12">
        <v>153.67278156999998</v>
      </c>
      <c r="BA3803" s="12">
        <v>135.17655427</v>
      </c>
      <c r="BB3803" s="12">
        <v>44.588255330000003</v>
      </c>
      <c r="BC3803" s="12">
        <v>89.450284807999992</v>
      </c>
      <c r="BD3803" s="12">
        <v>0.44421677599999998</v>
      </c>
      <c r="BE3803" s="12">
        <v>0.30206740799999998</v>
      </c>
      <c r="BF3803" s="12">
        <v>0.142149368</v>
      </c>
      <c r="BG3803" s="12">
        <v>0.69379735300000001</v>
      </c>
      <c r="BH3803" s="12">
        <v>18.940444069999998</v>
      </c>
      <c r="BI3803" s="12">
        <v>153.6727815598019</v>
      </c>
      <c r="BJ3803" s="12">
        <v>135.17655426497529</v>
      </c>
      <c r="BK3803" s="12">
        <v>44.588255330815933</v>
      </c>
      <c r="BL3803" s="12">
        <v>89.450284805688952</v>
      </c>
      <c r="BM3803" s="12">
        <v>0.44421677610820526</v>
      </c>
      <c r="BN3803" s="12">
        <v>0.30206740775357921</v>
      </c>
      <c r="BO3803" s="12">
        <v>0.14214936835462588</v>
      </c>
      <c r="BP3803" s="12">
        <v>0.69379735236211504</v>
      </c>
      <c r="BQ3803" s="12">
        <v>18.940444070934852</v>
      </c>
    </row>
    <row r="3804" spans="1:69" x14ac:dyDescent="0.35">
      <c r="A3804" s="5" t="s">
        <v>963</v>
      </c>
      <c r="B3804" s="5">
        <v>3</v>
      </c>
      <c r="C3804" s="5" t="s">
        <v>939</v>
      </c>
      <c r="D3804" s="5" t="s">
        <v>964</v>
      </c>
      <c r="E3804" s="24">
        <v>8</v>
      </c>
      <c r="F3804" s="23">
        <v>2050</v>
      </c>
      <c r="G3804" s="12"/>
      <c r="H3804" s="12"/>
      <c r="I3804" s="12"/>
      <c r="J3804" s="12"/>
      <c r="K3804" s="12"/>
      <c r="L3804" s="12"/>
      <c r="M3804" s="12"/>
      <c r="N3804" s="12"/>
      <c r="O3804" s="12"/>
      <c r="P3804" s="12"/>
      <c r="Q3804" s="12"/>
      <c r="R3804" s="12"/>
      <c r="S3804" s="12"/>
      <c r="T3804" s="12"/>
      <c r="U3804" s="12"/>
      <c r="V3804" s="12"/>
      <c r="W3804" s="12"/>
      <c r="X3804" s="12"/>
      <c r="Y3804" s="12"/>
      <c r="Z3804" s="12"/>
      <c r="AA3804" s="12"/>
      <c r="AB3804" s="12"/>
      <c r="AC3804" s="12"/>
      <c r="AD3804" s="12"/>
      <c r="AE3804" s="12"/>
      <c r="AF3804" s="12"/>
      <c r="AG3804" s="12"/>
      <c r="AH3804" s="12"/>
      <c r="AI3804" s="12"/>
      <c r="AJ3804" s="12"/>
      <c r="AK3804" s="12"/>
      <c r="AL3804" s="12"/>
      <c r="AM3804" s="12"/>
      <c r="AN3804" s="12"/>
      <c r="AO3804" s="12"/>
      <c r="AP3804" s="12"/>
      <c r="AQ3804" s="12"/>
      <c r="AR3804" s="12"/>
      <c r="AS3804" s="12"/>
      <c r="AT3804" s="12"/>
      <c r="AU3804" s="12"/>
      <c r="AV3804" s="12"/>
      <c r="AW3804" s="12"/>
      <c r="AX3804" s="12"/>
      <c r="AY3804" s="12"/>
      <c r="AZ3804" s="12">
        <v>154.30447365000001</v>
      </c>
      <c r="BA3804" s="12">
        <v>135.80824634999999</v>
      </c>
      <c r="BB3804" s="12">
        <v>45.219947417</v>
      </c>
      <c r="BC3804" s="12">
        <v>89.450284807999992</v>
      </c>
      <c r="BD3804" s="12">
        <v>0.44421677599999998</v>
      </c>
      <c r="BE3804" s="12">
        <v>0.30206740799999998</v>
      </c>
      <c r="BF3804" s="12">
        <v>0.142149368</v>
      </c>
      <c r="BG3804" s="12">
        <v>0.69379735300000001</v>
      </c>
      <c r="BH3804" s="12">
        <v>18.940444069999998</v>
      </c>
      <c r="BI3804" s="12">
        <v>154.30447364855729</v>
      </c>
      <c r="BJ3804" s="12">
        <v>135.80824635373068</v>
      </c>
      <c r="BK3804" s="12">
        <v>45.219947419571362</v>
      </c>
      <c r="BL3804" s="12">
        <v>89.450284805688952</v>
      </c>
      <c r="BM3804" s="12">
        <v>0.44421677610820526</v>
      </c>
      <c r="BN3804" s="12">
        <v>0.30206740775357921</v>
      </c>
      <c r="BO3804" s="12">
        <v>0.14214936835462588</v>
      </c>
      <c r="BP3804" s="12">
        <v>0.69379735236211504</v>
      </c>
      <c r="BQ3804" s="12">
        <v>18.940444070934852</v>
      </c>
    </row>
    <row r="3805" spans="1:69" x14ac:dyDescent="0.35">
      <c r="A3805" s="5" t="s">
        <v>965</v>
      </c>
      <c r="B3805" s="5">
        <v>3</v>
      </c>
      <c r="C3805" s="5" t="s">
        <v>939</v>
      </c>
      <c r="D3805" s="5" t="s">
        <v>966</v>
      </c>
      <c r="E3805" s="24">
        <v>0</v>
      </c>
      <c r="F3805" s="23">
        <v>2018</v>
      </c>
      <c r="G3805" s="12">
        <v>420.12234260000002</v>
      </c>
      <c r="H3805" s="12">
        <v>406.34842959999997</v>
      </c>
      <c r="I3805" s="12">
        <v>41.984651120000002</v>
      </c>
      <c r="J3805" s="12">
        <v>363.60468279999998</v>
      </c>
      <c r="K3805" s="12">
        <v>0</v>
      </c>
      <c r="L3805" s="12">
        <v>0</v>
      </c>
      <c r="M3805" s="12">
        <v>0</v>
      </c>
      <c r="N3805" s="12">
        <v>0.75909565199999995</v>
      </c>
      <c r="O3805" s="12">
        <v>13.77391304</v>
      </c>
      <c r="P3805" s="12"/>
      <c r="Q3805" s="12"/>
      <c r="R3805" s="12"/>
      <c r="S3805" s="12"/>
      <c r="T3805" s="12"/>
      <c r="U3805" s="12"/>
      <c r="V3805" s="12"/>
      <c r="W3805" s="12"/>
      <c r="X3805" s="12"/>
      <c r="Y3805" s="12"/>
      <c r="Z3805" s="12"/>
      <c r="AA3805" s="12"/>
      <c r="AB3805" s="12"/>
      <c r="AC3805" s="12"/>
      <c r="AD3805" s="12"/>
      <c r="AE3805" s="12"/>
      <c r="AF3805" s="12"/>
      <c r="AG3805" s="12"/>
      <c r="AH3805" s="12"/>
      <c r="AI3805" s="12"/>
      <c r="AJ3805" s="12"/>
      <c r="AK3805" s="12"/>
      <c r="AL3805" s="12"/>
      <c r="AM3805" s="12"/>
      <c r="AN3805" s="12"/>
      <c r="AO3805" s="12"/>
      <c r="AP3805" s="12"/>
      <c r="AQ3805" s="12"/>
      <c r="AR3805" s="12"/>
      <c r="AS3805" s="12"/>
      <c r="AT3805" s="12"/>
      <c r="AU3805" s="12"/>
      <c r="AV3805" s="12"/>
      <c r="AW3805" s="12"/>
      <c r="AX3805" s="12"/>
      <c r="AY3805" s="12"/>
      <c r="AZ3805" s="12"/>
      <c r="BA3805" s="12"/>
      <c r="BB3805" s="12"/>
      <c r="BC3805" s="12"/>
      <c r="BD3805" s="12"/>
      <c r="BE3805" s="12"/>
      <c r="BF3805" s="12"/>
      <c r="BG3805" s="12"/>
      <c r="BH3805" s="12"/>
      <c r="BI3805" s="12">
        <v>420.122342612963</v>
      </c>
      <c r="BJ3805" s="12">
        <v>406.348429569563</v>
      </c>
      <c r="BK3805" s="12">
        <v>41.984651117373097</v>
      </c>
      <c r="BL3805" s="12">
        <v>363.60468280001999</v>
      </c>
      <c r="BM3805" s="12">
        <v>0</v>
      </c>
      <c r="BN3805" s="12">
        <v>0</v>
      </c>
      <c r="BO3805" s="12">
        <v>0</v>
      </c>
      <c r="BP3805" s="12">
        <v>0.75909565216959896</v>
      </c>
      <c r="BQ3805" s="12">
        <v>13.773913043399901</v>
      </c>
    </row>
    <row r="3806" spans="1:69" x14ac:dyDescent="0.35">
      <c r="A3806" s="5" t="s">
        <v>965</v>
      </c>
      <c r="B3806" s="5">
        <v>3</v>
      </c>
      <c r="C3806" s="5" t="s">
        <v>939</v>
      </c>
      <c r="D3806" s="5" t="s">
        <v>966</v>
      </c>
      <c r="E3806" s="24">
        <v>1</v>
      </c>
      <c r="F3806" s="23">
        <v>2030</v>
      </c>
      <c r="G3806" s="12">
        <v>406.77446209999999</v>
      </c>
      <c r="H3806" s="12">
        <v>393.00054899999998</v>
      </c>
      <c r="I3806" s="12">
        <v>24.804561899999999</v>
      </c>
      <c r="J3806" s="12">
        <v>363.60468279999998</v>
      </c>
      <c r="K3806" s="12">
        <v>0</v>
      </c>
      <c r="L3806" s="12">
        <v>0</v>
      </c>
      <c r="M3806" s="12">
        <v>0</v>
      </c>
      <c r="N3806" s="12">
        <v>4.5913043480000004</v>
      </c>
      <c r="O3806" s="12">
        <v>13.77391304</v>
      </c>
      <c r="P3806" s="12"/>
      <c r="Q3806" s="12"/>
      <c r="R3806" s="12"/>
      <c r="S3806" s="12"/>
      <c r="T3806" s="12"/>
      <c r="U3806" s="12"/>
      <c r="V3806" s="12"/>
      <c r="W3806" s="12"/>
      <c r="X3806" s="12"/>
      <c r="Y3806" s="12"/>
      <c r="Z3806" s="12"/>
      <c r="AA3806" s="12"/>
      <c r="AB3806" s="12"/>
      <c r="AC3806" s="12"/>
      <c r="AD3806" s="12"/>
      <c r="AE3806" s="12"/>
      <c r="AF3806" s="12"/>
      <c r="AG3806" s="12"/>
      <c r="AH3806" s="12"/>
      <c r="AI3806" s="12"/>
      <c r="AJ3806" s="12"/>
      <c r="AK3806" s="12"/>
      <c r="AL3806" s="12"/>
      <c r="AM3806" s="12"/>
      <c r="AN3806" s="12"/>
      <c r="AO3806" s="12"/>
      <c r="AP3806" s="12"/>
      <c r="AQ3806" s="12"/>
      <c r="AR3806" s="12"/>
      <c r="AS3806" s="12"/>
      <c r="AT3806" s="12"/>
      <c r="AU3806" s="12"/>
      <c r="AV3806" s="12"/>
      <c r="AW3806" s="12"/>
      <c r="AX3806" s="12"/>
      <c r="AY3806" s="12"/>
      <c r="AZ3806" s="12"/>
      <c r="BA3806" s="12"/>
      <c r="BB3806" s="12"/>
      <c r="BC3806" s="12"/>
      <c r="BD3806" s="12"/>
      <c r="BE3806" s="12"/>
      <c r="BF3806" s="12"/>
      <c r="BG3806" s="12"/>
      <c r="BH3806" s="12"/>
      <c r="BI3806" s="12">
        <v>406.77446208637002</v>
      </c>
      <c r="BJ3806" s="12">
        <v>393.00054904297002</v>
      </c>
      <c r="BK3806" s="12">
        <v>24.804561895149501</v>
      </c>
      <c r="BL3806" s="12">
        <v>363.60468280001999</v>
      </c>
      <c r="BM3806" s="12">
        <v>0</v>
      </c>
      <c r="BN3806" s="12">
        <v>0</v>
      </c>
      <c r="BO3806" s="12">
        <v>0</v>
      </c>
      <c r="BP3806" s="12">
        <v>4.5913043477999897</v>
      </c>
      <c r="BQ3806" s="12">
        <v>13.773913043399901</v>
      </c>
    </row>
    <row r="3807" spans="1:69" x14ac:dyDescent="0.35">
      <c r="A3807" s="5" t="s">
        <v>965</v>
      </c>
      <c r="B3807" s="5">
        <v>3</v>
      </c>
      <c r="C3807" s="5" t="s">
        <v>939</v>
      </c>
      <c r="D3807" s="5" t="s">
        <v>966</v>
      </c>
      <c r="E3807" s="24">
        <v>2</v>
      </c>
      <c r="F3807" s="23">
        <v>2030</v>
      </c>
      <c r="G3807" s="12">
        <v>407.77928900000001</v>
      </c>
      <c r="H3807" s="12">
        <v>394.00537589999999</v>
      </c>
      <c r="I3807" s="12">
        <v>25.80938879</v>
      </c>
      <c r="J3807" s="12">
        <v>363.60468279999998</v>
      </c>
      <c r="K3807" s="12">
        <v>0</v>
      </c>
      <c r="L3807" s="12">
        <v>0</v>
      </c>
      <c r="M3807" s="12">
        <v>0</v>
      </c>
      <c r="N3807" s="12">
        <v>4.5913043480000004</v>
      </c>
      <c r="O3807" s="12">
        <v>13.77391304</v>
      </c>
      <c r="P3807" s="12"/>
      <c r="Q3807" s="12"/>
      <c r="R3807" s="12"/>
      <c r="S3807" s="12"/>
      <c r="T3807" s="12"/>
      <c r="U3807" s="12"/>
      <c r="V3807" s="12"/>
      <c r="W3807" s="12"/>
      <c r="X3807" s="12"/>
      <c r="Y3807" s="12"/>
      <c r="Z3807" s="12"/>
      <c r="AA3807" s="12"/>
      <c r="AB3807" s="12"/>
      <c r="AC3807" s="12"/>
      <c r="AD3807" s="12"/>
      <c r="AE3807" s="12"/>
      <c r="AF3807" s="12"/>
      <c r="AG3807" s="12"/>
      <c r="AH3807" s="12"/>
      <c r="AI3807" s="12"/>
      <c r="AJ3807" s="12"/>
      <c r="AK3807" s="12"/>
      <c r="AL3807" s="12"/>
      <c r="AM3807" s="12"/>
      <c r="AN3807" s="12"/>
      <c r="AO3807" s="12"/>
      <c r="AP3807" s="12"/>
      <c r="AQ3807" s="12"/>
      <c r="AR3807" s="12"/>
      <c r="AS3807" s="12"/>
      <c r="AT3807" s="12"/>
      <c r="AU3807" s="12"/>
      <c r="AV3807" s="12"/>
      <c r="AW3807" s="12"/>
      <c r="AX3807" s="12"/>
      <c r="AY3807" s="12"/>
      <c r="AZ3807" s="12"/>
      <c r="BA3807" s="12"/>
      <c r="BB3807" s="12"/>
      <c r="BC3807" s="12"/>
      <c r="BD3807" s="12"/>
      <c r="BE3807" s="12"/>
      <c r="BF3807" s="12"/>
      <c r="BG3807" s="12"/>
      <c r="BH3807" s="12"/>
      <c r="BI3807" s="12">
        <v>407.77928897718198</v>
      </c>
      <c r="BJ3807" s="12">
        <v>394.00537593378198</v>
      </c>
      <c r="BK3807" s="12">
        <v>25.809388785961101</v>
      </c>
      <c r="BL3807" s="12">
        <v>363.60468280001999</v>
      </c>
      <c r="BM3807" s="12">
        <v>0</v>
      </c>
      <c r="BN3807" s="12">
        <v>0</v>
      </c>
      <c r="BO3807" s="12">
        <v>0</v>
      </c>
      <c r="BP3807" s="12">
        <v>4.5913043477999897</v>
      </c>
      <c r="BQ3807" s="12">
        <v>13.773913043399901</v>
      </c>
    </row>
    <row r="3808" spans="1:69" x14ac:dyDescent="0.35">
      <c r="A3808" s="5" t="s">
        <v>965</v>
      </c>
      <c r="B3808" s="5">
        <v>3</v>
      </c>
      <c r="C3808" s="5" t="s">
        <v>939</v>
      </c>
      <c r="D3808" s="5" t="s">
        <v>966</v>
      </c>
      <c r="E3808" s="24">
        <v>3</v>
      </c>
      <c r="F3808" s="23">
        <v>2030</v>
      </c>
      <c r="G3808" s="12">
        <v>406.77446209999999</v>
      </c>
      <c r="H3808" s="12">
        <v>393.00054899999998</v>
      </c>
      <c r="I3808" s="12">
        <v>24.804561899999999</v>
      </c>
      <c r="J3808" s="12">
        <v>363.60468279999998</v>
      </c>
      <c r="K3808" s="12">
        <v>0</v>
      </c>
      <c r="L3808" s="12">
        <v>0</v>
      </c>
      <c r="M3808" s="12">
        <v>0</v>
      </c>
      <c r="N3808" s="12">
        <v>4.5913043480000004</v>
      </c>
      <c r="O3808" s="12">
        <v>13.77391304</v>
      </c>
      <c r="P3808" s="12"/>
      <c r="Q3808" s="12"/>
      <c r="R3808" s="12"/>
      <c r="S3808" s="12"/>
      <c r="T3808" s="12"/>
      <c r="U3808" s="12"/>
      <c r="V3808" s="12"/>
      <c r="W3808" s="12"/>
      <c r="X3808" s="12"/>
      <c r="Y3808" s="12"/>
      <c r="Z3808" s="12"/>
      <c r="AA3808" s="12"/>
      <c r="AB3808" s="12"/>
      <c r="AC3808" s="12"/>
      <c r="AD3808" s="12"/>
      <c r="AE3808" s="12"/>
      <c r="AF3808" s="12"/>
      <c r="AG3808" s="12"/>
      <c r="AH3808" s="12"/>
      <c r="AI3808" s="12"/>
      <c r="AJ3808" s="12"/>
      <c r="AK3808" s="12"/>
      <c r="AL3808" s="12"/>
      <c r="AM3808" s="12"/>
      <c r="AN3808" s="12"/>
      <c r="AO3808" s="12"/>
      <c r="AP3808" s="12"/>
      <c r="AQ3808" s="12"/>
      <c r="AR3808" s="12"/>
      <c r="AS3808" s="12"/>
      <c r="AT3808" s="12"/>
      <c r="AU3808" s="12"/>
      <c r="AV3808" s="12"/>
      <c r="AW3808" s="12"/>
      <c r="AX3808" s="12"/>
      <c r="AY3808" s="12"/>
      <c r="AZ3808" s="12"/>
      <c r="BA3808" s="12"/>
      <c r="BB3808" s="12"/>
      <c r="BC3808" s="12"/>
      <c r="BD3808" s="12"/>
      <c r="BE3808" s="12"/>
      <c r="BF3808" s="12"/>
      <c r="BG3808" s="12"/>
      <c r="BH3808" s="12"/>
      <c r="BI3808" s="12">
        <v>406.77446208637002</v>
      </c>
      <c r="BJ3808" s="12">
        <v>393.00054904297002</v>
      </c>
      <c r="BK3808" s="12">
        <v>24.804561895149501</v>
      </c>
      <c r="BL3808" s="12">
        <v>363.60468280001999</v>
      </c>
      <c r="BM3808" s="12">
        <v>0</v>
      </c>
      <c r="BN3808" s="12">
        <v>0</v>
      </c>
      <c r="BO3808" s="12">
        <v>0</v>
      </c>
      <c r="BP3808" s="12">
        <v>4.5913043477999897</v>
      </c>
      <c r="BQ3808" s="12">
        <v>13.773913043399901</v>
      </c>
    </row>
    <row r="3809" spans="1:69" x14ac:dyDescent="0.35">
      <c r="A3809" s="5" t="s">
        <v>965</v>
      </c>
      <c r="B3809" s="5">
        <v>3</v>
      </c>
      <c r="C3809" s="5" t="s">
        <v>939</v>
      </c>
      <c r="D3809" s="5" t="s">
        <v>966</v>
      </c>
      <c r="E3809" s="24">
        <v>4</v>
      </c>
      <c r="F3809" s="23">
        <v>2030</v>
      </c>
      <c r="G3809" s="12">
        <v>407.77928900000001</v>
      </c>
      <c r="H3809" s="12">
        <v>394.00537589999999</v>
      </c>
      <c r="I3809" s="12">
        <v>25.80938879</v>
      </c>
      <c r="J3809" s="12">
        <v>363.60468279999998</v>
      </c>
      <c r="K3809" s="12">
        <v>0</v>
      </c>
      <c r="L3809" s="12">
        <v>0</v>
      </c>
      <c r="M3809" s="12">
        <v>0</v>
      </c>
      <c r="N3809" s="12">
        <v>4.5913043480000004</v>
      </c>
      <c r="O3809" s="12">
        <v>13.77391304</v>
      </c>
      <c r="P3809" s="12"/>
      <c r="Q3809" s="12"/>
      <c r="R3809" s="12"/>
      <c r="S3809" s="12"/>
      <c r="T3809" s="12"/>
      <c r="U3809" s="12"/>
      <c r="V3809" s="12"/>
      <c r="W3809" s="12"/>
      <c r="X3809" s="12"/>
      <c r="Y3809" s="12"/>
      <c r="Z3809" s="12"/>
      <c r="AA3809" s="12"/>
      <c r="AB3809" s="12"/>
      <c r="AC3809" s="12"/>
      <c r="AD3809" s="12"/>
      <c r="AE3809" s="12"/>
      <c r="AF3809" s="12"/>
      <c r="AG3809" s="12"/>
      <c r="AH3809" s="12"/>
      <c r="AI3809" s="12"/>
      <c r="AJ3809" s="12"/>
      <c r="AK3809" s="12"/>
      <c r="AL3809" s="12"/>
      <c r="AM3809" s="12"/>
      <c r="AN3809" s="12"/>
      <c r="AO3809" s="12"/>
      <c r="AP3809" s="12"/>
      <c r="AQ3809" s="12"/>
      <c r="AR3809" s="12"/>
      <c r="AS3809" s="12"/>
      <c r="AT3809" s="12"/>
      <c r="AU3809" s="12"/>
      <c r="AV3809" s="12"/>
      <c r="AW3809" s="12"/>
      <c r="AX3809" s="12"/>
      <c r="AY3809" s="12"/>
      <c r="AZ3809" s="12"/>
      <c r="BA3809" s="12"/>
      <c r="BB3809" s="12"/>
      <c r="BC3809" s="12"/>
      <c r="BD3809" s="12"/>
      <c r="BE3809" s="12"/>
      <c r="BF3809" s="12"/>
      <c r="BG3809" s="12"/>
      <c r="BH3809" s="12"/>
      <c r="BI3809" s="12">
        <v>407.77928897718198</v>
      </c>
      <c r="BJ3809" s="12">
        <v>394.00537593378198</v>
      </c>
      <c r="BK3809" s="12">
        <v>25.809388785961101</v>
      </c>
      <c r="BL3809" s="12">
        <v>363.60468280001999</v>
      </c>
      <c r="BM3809" s="12">
        <v>0</v>
      </c>
      <c r="BN3809" s="12">
        <v>0</v>
      </c>
      <c r="BO3809" s="12">
        <v>0</v>
      </c>
      <c r="BP3809" s="12">
        <v>4.5913043477999897</v>
      </c>
      <c r="BQ3809" s="12">
        <v>13.773913043399901</v>
      </c>
    </row>
    <row r="3810" spans="1:69" x14ac:dyDescent="0.35">
      <c r="A3810" s="5" t="s">
        <v>965</v>
      </c>
      <c r="B3810" s="5">
        <v>3</v>
      </c>
      <c r="C3810" s="5" t="s">
        <v>939</v>
      </c>
      <c r="D3810" s="5" t="s">
        <v>966</v>
      </c>
      <c r="E3810" s="24">
        <v>5</v>
      </c>
      <c r="F3810" s="23">
        <v>2050</v>
      </c>
      <c r="G3810" s="12">
        <v>413.29813200000001</v>
      </c>
      <c r="H3810" s="12">
        <v>399.52421889999999</v>
      </c>
      <c r="I3810" s="12">
        <v>25.206492650000001</v>
      </c>
      <c r="J3810" s="12">
        <v>363.60468279999998</v>
      </c>
      <c r="K3810" s="12">
        <v>0</v>
      </c>
      <c r="L3810" s="12">
        <v>0</v>
      </c>
      <c r="M3810" s="12">
        <v>0</v>
      </c>
      <c r="N3810" s="12">
        <v>10.71304348</v>
      </c>
      <c r="O3810" s="12">
        <v>13.77391304</v>
      </c>
      <c r="P3810" s="12"/>
      <c r="Q3810" s="12"/>
      <c r="R3810" s="12"/>
      <c r="S3810" s="12"/>
      <c r="T3810" s="12"/>
      <c r="U3810" s="12"/>
      <c r="V3810" s="12"/>
      <c r="W3810" s="12"/>
      <c r="X3810" s="12"/>
      <c r="Y3810" s="12"/>
      <c r="Z3810" s="12"/>
      <c r="AA3810" s="12"/>
      <c r="AB3810" s="12"/>
      <c r="AC3810" s="12"/>
      <c r="AD3810" s="12"/>
      <c r="AE3810" s="12"/>
      <c r="AF3810" s="12"/>
      <c r="AG3810" s="12"/>
      <c r="AH3810" s="12"/>
      <c r="AI3810" s="12"/>
      <c r="AJ3810" s="12"/>
      <c r="AK3810" s="12"/>
      <c r="AL3810" s="12"/>
      <c r="AM3810" s="12"/>
      <c r="AN3810" s="12"/>
      <c r="AO3810" s="12"/>
      <c r="AP3810" s="12"/>
      <c r="AQ3810" s="12"/>
      <c r="AR3810" s="12"/>
      <c r="AS3810" s="12"/>
      <c r="AT3810" s="12"/>
      <c r="AU3810" s="12"/>
      <c r="AV3810" s="12"/>
      <c r="AW3810" s="12"/>
      <c r="AX3810" s="12"/>
      <c r="AY3810" s="12"/>
      <c r="AZ3810" s="12"/>
      <c r="BA3810" s="12"/>
      <c r="BB3810" s="12"/>
      <c r="BC3810" s="12"/>
      <c r="BD3810" s="12"/>
      <c r="BE3810" s="12"/>
      <c r="BF3810" s="12"/>
      <c r="BG3810" s="12"/>
      <c r="BH3810" s="12"/>
      <c r="BI3810" s="12">
        <v>413.298131973095</v>
      </c>
      <c r="BJ3810" s="12">
        <v>399.524218929695</v>
      </c>
      <c r="BK3810" s="12">
        <v>25.2064926514741</v>
      </c>
      <c r="BL3810" s="12">
        <v>363.60468280001999</v>
      </c>
      <c r="BM3810" s="12">
        <v>0</v>
      </c>
      <c r="BN3810" s="12">
        <v>0</v>
      </c>
      <c r="BO3810" s="12">
        <v>0</v>
      </c>
      <c r="BP3810" s="12">
        <v>10.7130434781999</v>
      </c>
      <c r="BQ3810" s="12">
        <v>13.773913043399901</v>
      </c>
    </row>
    <row r="3811" spans="1:69" x14ac:dyDescent="0.35">
      <c r="A3811" s="5" t="s">
        <v>965</v>
      </c>
      <c r="B3811" s="5">
        <v>3</v>
      </c>
      <c r="C3811" s="5" t="s">
        <v>939</v>
      </c>
      <c r="D3811" s="5" t="s">
        <v>966</v>
      </c>
      <c r="E3811" s="24">
        <v>6</v>
      </c>
      <c r="F3811" s="23">
        <v>2050</v>
      </c>
      <c r="G3811" s="12">
        <v>413.90102810000002</v>
      </c>
      <c r="H3811" s="12">
        <v>400.12711510000003</v>
      </c>
      <c r="I3811" s="12">
        <v>25.80938879</v>
      </c>
      <c r="J3811" s="12">
        <v>363.60468279999998</v>
      </c>
      <c r="K3811" s="12">
        <v>0</v>
      </c>
      <c r="L3811" s="12">
        <v>0</v>
      </c>
      <c r="M3811" s="12">
        <v>0</v>
      </c>
      <c r="N3811" s="12">
        <v>10.71304348</v>
      </c>
      <c r="O3811" s="12">
        <v>13.77391304</v>
      </c>
      <c r="P3811" s="12"/>
      <c r="Q3811" s="12"/>
      <c r="R3811" s="12"/>
      <c r="S3811" s="12"/>
      <c r="T3811" s="12"/>
      <c r="U3811" s="12"/>
      <c r="V3811" s="12"/>
      <c r="W3811" s="12"/>
      <c r="X3811" s="12"/>
      <c r="Y3811" s="12"/>
      <c r="Z3811" s="12"/>
      <c r="AA3811" s="12"/>
      <c r="AB3811" s="12"/>
      <c r="AC3811" s="12"/>
      <c r="AD3811" s="12"/>
      <c r="AE3811" s="12"/>
      <c r="AF3811" s="12"/>
      <c r="AG3811" s="12"/>
      <c r="AH3811" s="12"/>
      <c r="AI3811" s="12"/>
      <c r="AJ3811" s="12"/>
      <c r="AK3811" s="12"/>
      <c r="AL3811" s="12"/>
      <c r="AM3811" s="12"/>
      <c r="AN3811" s="12"/>
      <c r="AO3811" s="12"/>
      <c r="AP3811" s="12"/>
      <c r="AQ3811" s="12"/>
      <c r="AR3811" s="12"/>
      <c r="AS3811" s="12"/>
      <c r="AT3811" s="12"/>
      <c r="AU3811" s="12"/>
      <c r="AV3811" s="12"/>
      <c r="AW3811" s="12"/>
      <c r="AX3811" s="12"/>
      <c r="AY3811" s="12"/>
      <c r="AZ3811" s="12"/>
      <c r="BA3811" s="12"/>
      <c r="BB3811" s="12"/>
      <c r="BC3811" s="12"/>
      <c r="BD3811" s="12"/>
      <c r="BE3811" s="12"/>
      <c r="BF3811" s="12"/>
      <c r="BG3811" s="12"/>
      <c r="BH3811" s="12"/>
      <c r="BI3811" s="12">
        <v>413.90102810758202</v>
      </c>
      <c r="BJ3811" s="12">
        <v>400.12711506418202</v>
      </c>
      <c r="BK3811" s="12">
        <v>25.809388785961101</v>
      </c>
      <c r="BL3811" s="12">
        <v>363.60468280001999</v>
      </c>
      <c r="BM3811" s="12">
        <v>0</v>
      </c>
      <c r="BN3811" s="12">
        <v>0</v>
      </c>
      <c r="BO3811" s="12">
        <v>0</v>
      </c>
      <c r="BP3811" s="12">
        <v>10.7130434781999</v>
      </c>
      <c r="BQ3811" s="12">
        <v>13.773913043399901</v>
      </c>
    </row>
    <row r="3812" spans="1:69" x14ac:dyDescent="0.35">
      <c r="A3812" s="5" t="s">
        <v>965</v>
      </c>
      <c r="B3812" s="5">
        <v>3</v>
      </c>
      <c r="C3812" s="5" t="s">
        <v>939</v>
      </c>
      <c r="D3812" s="5" t="s">
        <v>966</v>
      </c>
      <c r="E3812" s="24">
        <v>7</v>
      </c>
      <c r="F3812" s="23">
        <v>2050</v>
      </c>
      <c r="G3812" s="12">
        <v>413.29813200000001</v>
      </c>
      <c r="H3812" s="12">
        <v>399.52421889999999</v>
      </c>
      <c r="I3812" s="12">
        <v>25.206492650000001</v>
      </c>
      <c r="J3812" s="12">
        <v>363.60468279999998</v>
      </c>
      <c r="K3812" s="12">
        <v>0</v>
      </c>
      <c r="L3812" s="12">
        <v>0</v>
      </c>
      <c r="M3812" s="12">
        <v>0</v>
      </c>
      <c r="N3812" s="12">
        <v>10.71304348</v>
      </c>
      <c r="O3812" s="12">
        <v>13.77391304</v>
      </c>
      <c r="P3812" s="12"/>
      <c r="Q3812" s="12"/>
      <c r="R3812" s="12"/>
      <c r="S3812" s="12"/>
      <c r="T3812" s="12"/>
      <c r="U3812" s="12"/>
      <c r="V3812" s="12"/>
      <c r="W3812" s="12"/>
      <c r="X3812" s="12"/>
      <c r="Y3812" s="12"/>
      <c r="Z3812" s="12"/>
      <c r="AA3812" s="12"/>
      <c r="AB3812" s="12"/>
      <c r="AC3812" s="12"/>
      <c r="AD3812" s="12"/>
      <c r="AE3812" s="12"/>
      <c r="AF3812" s="12"/>
      <c r="AG3812" s="12"/>
      <c r="AH3812" s="12"/>
      <c r="AI3812" s="12"/>
      <c r="AJ3812" s="12"/>
      <c r="AK3812" s="12"/>
      <c r="AL3812" s="12"/>
      <c r="AM3812" s="12"/>
      <c r="AN3812" s="12"/>
      <c r="AO3812" s="12"/>
      <c r="AP3812" s="12"/>
      <c r="AQ3812" s="12"/>
      <c r="AR3812" s="12"/>
      <c r="AS3812" s="12"/>
      <c r="AT3812" s="12"/>
      <c r="AU3812" s="12"/>
      <c r="AV3812" s="12"/>
      <c r="AW3812" s="12"/>
      <c r="AX3812" s="12"/>
      <c r="AY3812" s="12"/>
      <c r="AZ3812" s="12"/>
      <c r="BA3812" s="12"/>
      <c r="BB3812" s="12"/>
      <c r="BC3812" s="12"/>
      <c r="BD3812" s="12"/>
      <c r="BE3812" s="12"/>
      <c r="BF3812" s="12"/>
      <c r="BG3812" s="12"/>
      <c r="BH3812" s="12"/>
      <c r="BI3812" s="12">
        <v>413.298131973095</v>
      </c>
      <c r="BJ3812" s="12">
        <v>399.524218929695</v>
      </c>
      <c r="BK3812" s="12">
        <v>25.2064926514741</v>
      </c>
      <c r="BL3812" s="12">
        <v>363.60468280001999</v>
      </c>
      <c r="BM3812" s="12">
        <v>0</v>
      </c>
      <c r="BN3812" s="12">
        <v>0</v>
      </c>
      <c r="BO3812" s="12">
        <v>0</v>
      </c>
      <c r="BP3812" s="12">
        <v>10.7130434781999</v>
      </c>
      <c r="BQ3812" s="12">
        <v>13.773913043399901</v>
      </c>
    </row>
    <row r="3813" spans="1:69" x14ac:dyDescent="0.35">
      <c r="A3813" s="5" t="s">
        <v>965</v>
      </c>
      <c r="B3813" s="5">
        <v>3</v>
      </c>
      <c r="C3813" s="5" t="s">
        <v>939</v>
      </c>
      <c r="D3813" s="5" t="s">
        <v>966</v>
      </c>
      <c r="E3813" s="24">
        <v>8</v>
      </c>
      <c r="F3813" s="23">
        <v>2050</v>
      </c>
      <c r="G3813" s="12">
        <v>413.90102810000002</v>
      </c>
      <c r="H3813" s="12">
        <v>400.12711510000003</v>
      </c>
      <c r="I3813" s="12">
        <v>25.80938879</v>
      </c>
      <c r="J3813" s="12">
        <v>363.60468279999998</v>
      </c>
      <c r="K3813" s="12">
        <v>0</v>
      </c>
      <c r="L3813" s="12">
        <v>0</v>
      </c>
      <c r="M3813" s="12">
        <v>0</v>
      </c>
      <c r="N3813" s="12">
        <v>10.71304348</v>
      </c>
      <c r="O3813" s="12">
        <v>13.77391304</v>
      </c>
      <c r="P3813" s="12"/>
      <c r="Q3813" s="12"/>
      <c r="R3813" s="12"/>
      <c r="S3813" s="12"/>
      <c r="T3813" s="12"/>
      <c r="U3813" s="12"/>
      <c r="V3813" s="12"/>
      <c r="W3813" s="12"/>
      <c r="X3813" s="12"/>
      <c r="Y3813" s="12"/>
      <c r="Z3813" s="12"/>
      <c r="AA3813" s="12"/>
      <c r="AB3813" s="12"/>
      <c r="AC3813" s="12"/>
      <c r="AD3813" s="12"/>
      <c r="AE3813" s="12"/>
      <c r="AF3813" s="12"/>
      <c r="AG3813" s="12"/>
      <c r="AH3813" s="12"/>
      <c r="AI3813" s="12"/>
      <c r="AJ3813" s="12"/>
      <c r="AK3813" s="12"/>
      <c r="AL3813" s="12"/>
      <c r="AM3813" s="12"/>
      <c r="AN3813" s="12"/>
      <c r="AO3813" s="12"/>
      <c r="AP3813" s="12"/>
      <c r="AQ3813" s="12"/>
      <c r="AR3813" s="12"/>
      <c r="AS3813" s="12"/>
      <c r="AT3813" s="12"/>
      <c r="AU3813" s="12"/>
      <c r="AV3813" s="12"/>
      <c r="AW3813" s="12"/>
      <c r="AX3813" s="12"/>
      <c r="AY3813" s="12"/>
      <c r="AZ3813" s="12"/>
      <c r="BA3813" s="12"/>
      <c r="BB3813" s="12"/>
      <c r="BC3813" s="12"/>
      <c r="BD3813" s="12"/>
      <c r="BE3813" s="12"/>
      <c r="BF3813" s="12"/>
      <c r="BG3813" s="12"/>
      <c r="BH3813" s="12"/>
      <c r="BI3813" s="12">
        <v>413.90102810758202</v>
      </c>
      <c r="BJ3813" s="12">
        <v>400.12711506418202</v>
      </c>
      <c r="BK3813" s="12">
        <v>25.809388785961101</v>
      </c>
      <c r="BL3813" s="12">
        <v>363.60468280001999</v>
      </c>
      <c r="BM3813" s="12">
        <v>0</v>
      </c>
      <c r="BN3813" s="12">
        <v>0</v>
      </c>
      <c r="BO3813" s="12">
        <v>0</v>
      </c>
      <c r="BP3813" s="12">
        <v>10.7130434781999</v>
      </c>
      <c r="BQ3813" s="12">
        <v>13.773913043399901</v>
      </c>
    </row>
    <row r="3814" spans="1:69" x14ac:dyDescent="0.35">
      <c r="A3814" s="5" t="s">
        <v>967</v>
      </c>
      <c r="B3814" s="5">
        <v>3</v>
      </c>
      <c r="C3814" s="5" t="s">
        <v>939</v>
      </c>
      <c r="D3814" s="5" t="s">
        <v>968</v>
      </c>
      <c r="E3814" s="24">
        <v>0</v>
      </c>
      <c r="F3814" s="23">
        <v>2018</v>
      </c>
      <c r="G3814" s="12">
        <v>180.5213191</v>
      </c>
      <c r="H3814" s="12">
        <v>174.6028408</v>
      </c>
      <c r="I3814" s="12">
        <v>18.040279779999999</v>
      </c>
      <c r="J3814" s="12">
        <v>156.2363871</v>
      </c>
      <c r="K3814" s="12">
        <v>0</v>
      </c>
      <c r="L3814" s="12">
        <v>0</v>
      </c>
      <c r="M3814" s="12">
        <v>0</v>
      </c>
      <c r="N3814" s="12">
        <v>0.32617391299999998</v>
      </c>
      <c r="O3814" s="12">
        <v>5.9184782599999997</v>
      </c>
      <c r="P3814" s="12">
        <v>50.600033580000002</v>
      </c>
      <c r="Q3814" s="12">
        <v>47.875288070000003</v>
      </c>
      <c r="R3814" s="12">
        <v>15.48510141</v>
      </c>
      <c r="S3814" s="12">
        <v>21.16889995</v>
      </c>
      <c r="T3814" s="12">
        <v>0</v>
      </c>
      <c r="U3814" s="12">
        <v>0</v>
      </c>
      <c r="V3814" s="12">
        <v>0</v>
      </c>
      <c r="W3814" s="12">
        <v>11.221286709999999</v>
      </c>
      <c r="X3814" s="12">
        <v>2.7247455039999999</v>
      </c>
      <c r="Y3814" s="12"/>
      <c r="Z3814" s="12"/>
      <c r="AA3814" s="12"/>
      <c r="AB3814" s="12"/>
      <c r="AC3814" s="12"/>
      <c r="AD3814" s="12"/>
      <c r="AE3814" s="12"/>
      <c r="AF3814" s="12"/>
      <c r="AG3814" s="12"/>
      <c r="AH3814" s="12"/>
      <c r="AI3814" s="12"/>
      <c r="AJ3814" s="12"/>
      <c r="AK3814" s="12"/>
      <c r="AL3814" s="12"/>
      <c r="AM3814" s="12"/>
      <c r="AN3814" s="12"/>
      <c r="AO3814" s="12"/>
      <c r="AP3814" s="12"/>
      <c r="AQ3814" s="12"/>
      <c r="AR3814" s="12"/>
      <c r="AS3814" s="12"/>
      <c r="AT3814" s="12"/>
      <c r="AU3814" s="12"/>
      <c r="AV3814" s="12"/>
      <c r="AW3814" s="12"/>
      <c r="AX3814" s="12"/>
      <c r="AY3814" s="12"/>
      <c r="AZ3814" s="12"/>
      <c r="BA3814" s="12"/>
      <c r="BB3814" s="12"/>
      <c r="BC3814" s="12"/>
      <c r="BD3814" s="12"/>
      <c r="BE3814" s="12"/>
      <c r="BF3814" s="12"/>
      <c r="BG3814" s="12"/>
      <c r="BH3814" s="12"/>
      <c r="BI3814" s="12">
        <v>231.12135265697981</v>
      </c>
      <c r="BJ3814" s="12">
        <v>222.4781288923798</v>
      </c>
      <c r="BK3814" s="12">
        <v>33.525381187161599</v>
      </c>
      <c r="BL3814" s="12">
        <v>177.4052870791997</v>
      </c>
      <c r="BM3814" s="12">
        <v>0</v>
      </c>
      <c r="BN3814" s="12">
        <v>0</v>
      </c>
      <c r="BO3814" s="12">
        <v>0</v>
      </c>
      <c r="BP3814" s="12">
        <v>11.547460626018401</v>
      </c>
      <c r="BQ3814" s="12">
        <v>8.6432237646000001</v>
      </c>
    </row>
    <row r="3815" spans="1:69" x14ac:dyDescent="0.35">
      <c r="A3815" s="5" t="s">
        <v>967</v>
      </c>
      <c r="B3815" s="5">
        <v>3</v>
      </c>
      <c r="C3815" s="5" t="s">
        <v>939</v>
      </c>
      <c r="D3815" s="5" t="s">
        <v>968</v>
      </c>
      <c r="E3815" s="24">
        <v>1</v>
      </c>
      <c r="F3815" s="23">
        <v>2030</v>
      </c>
      <c r="G3815" s="12">
        <v>174.78590170000001</v>
      </c>
      <c r="H3815" s="12">
        <v>168.86742340000001</v>
      </c>
      <c r="I3815" s="12">
        <v>10.65821019</v>
      </c>
      <c r="J3815" s="12">
        <v>156.2363871</v>
      </c>
      <c r="K3815" s="12">
        <v>0</v>
      </c>
      <c r="L3815" s="12">
        <v>0</v>
      </c>
      <c r="M3815" s="12">
        <v>0</v>
      </c>
      <c r="N3815" s="12">
        <v>1.9728260870000001</v>
      </c>
      <c r="O3815" s="12">
        <v>5.9184782599999997</v>
      </c>
      <c r="P3815" s="12">
        <v>96.916660500000006</v>
      </c>
      <c r="Q3815" s="12">
        <v>94.472426389999995</v>
      </c>
      <c r="R3815" s="12">
        <v>12.389758949999999</v>
      </c>
      <c r="S3815" s="12">
        <v>21.66340735</v>
      </c>
      <c r="T3815" s="12">
        <v>1.479103327</v>
      </c>
      <c r="U3815" s="12">
        <v>1.0932502850000001</v>
      </c>
      <c r="V3815" s="12">
        <v>0.38585304199999998</v>
      </c>
      <c r="W3815" s="12">
        <v>58.940156760000001</v>
      </c>
      <c r="X3815" s="12">
        <v>3.9233374369999998</v>
      </c>
      <c r="Y3815" s="12"/>
      <c r="Z3815" s="12"/>
      <c r="AA3815" s="12"/>
      <c r="AB3815" s="12"/>
      <c r="AC3815" s="12"/>
      <c r="AD3815" s="12"/>
      <c r="AE3815" s="12"/>
      <c r="AF3815" s="12"/>
      <c r="AG3815" s="12"/>
      <c r="AH3815" s="12"/>
      <c r="AI3815" s="12"/>
      <c r="AJ3815" s="12"/>
      <c r="AK3815" s="12"/>
      <c r="AL3815" s="12"/>
      <c r="AM3815" s="12"/>
      <c r="AN3815" s="12"/>
      <c r="AO3815" s="12"/>
      <c r="AP3815" s="12"/>
      <c r="AQ3815" s="12"/>
      <c r="AR3815" s="12"/>
      <c r="AS3815" s="12"/>
      <c r="AT3815" s="12"/>
      <c r="AU3815" s="12"/>
      <c r="AV3815" s="12"/>
      <c r="AW3815" s="12"/>
      <c r="AX3815" s="12"/>
      <c r="AY3815" s="12"/>
      <c r="AZ3815" s="12"/>
      <c r="BA3815" s="12"/>
      <c r="BB3815" s="12"/>
      <c r="BC3815" s="12"/>
      <c r="BD3815" s="12"/>
      <c r="BE3815" s="12"/>
      <c r="BF3815" s="12"/>
      <c r="BG3815" s="12"/>
      <c r="BH3815" s="12"/>
      <c r="BI3815" s="12">
        <v>271.70256216929806</v>
      </c>
      <c r="BJ3815" s="12">
        <v>263.33984979906342</v>
      </c>
      <c r="BK3815" s="12">
        <v>23.047969140971901</v>
      </c>
      <c r="BL3815" s="12">
        <v>177.89979447983501</v>
      </c>
      <c r="BM3815" s="12">
        <v>1.4791033272018299</v>
      </c>
      <c r="BN3815" s="12">
        <v>1.0932502853230901</v>
      </c>
      <c r="BO3815" s="12">
        <v>0.38585304187873998</v>
      </c>
      <c r="BP3815" s="12">
        <v>60.912982851054501</v>
      </c>
      <c r="BQ3815" s="12">
        <v>9.8418156974365392</v>
      </c>
    </row>
    <row r="3816" spans="1:69" x14ac:dyDescent="0.35">
      <c r="A3816" s="5" t="s">
        <v>967</v>
      </c>
      <c r="B3816" s="5">
        <v>3</v>
      </c>
      <c r="C3816" s="5" t="s">
        <v>939</v>
      </c>
      <c r="D3816" s="5" t="s">
        <v>968</v>
      </c>
      <c r="E3816" s="24">
        <v>2</v>
      </c>
      <c r="F3816" s="23">
        <v>2030</v>
      </c>
      <c r="G3816" s="12">
        <v>175.2176632</v>
      </c>
      <c r="H3816" s="12">
        <v>169.29918499999999</v>
      </c>
      <c r="I3816" s="12">
        <v>11.089971739999999</v>
      </c>
      <c r="J3816" s="12">
        <v>156.2363871</v>
      </c>
      <c r="K3816" s="12">
        <v>0</v>
      </c>
      <c r="L3816" s="12">
        <v>0</v>
      </c>
      <c r="M3816" s="12">
        <v>0</v>
      </c>
      <c r="N3816" s="12">
        <v>1.9728260870000001</v>
      </c>
      <c r="O3816" s="12">
        <v>5.9184782599999997</v>
      </c>
      <c r="P3816" s="12">
        <v>96.946397579999996</v>
      </c>
      <c r="Q3816" s="12">
        <v>94.502163469999999</v>
      </c>
      <c r="R3816" s="12">
        <v>12.419496029999999</v>
      </c>
      <c r="S3816" s="12">
        <v>21.66340735</v>
      </c>
      <c r="T3816" s="12">
        <v>1.479103327</v>
      </c>
      <c r="U3816" s="12">
        <v>1.0932502850000001</v>
      </c>
      <c r="V3816" s="12">
        <v>0.38585304199999998</v>
      </c>
      <c r="W3816" s="12">
        <v>58.940156760000001</v>
      </c>
      <c r="X3816" s="12">
        <v>3.9233374369999998</v>
      </c>
      <c r="Y3816" s="12"/>
      <c r="Z3816" s="12"/>
      <c r="AA3816" s="12"/>
      <c r="AB3816" s="12"/>
      <c r="AC3816" s="12"/>
      <c r="AD3816" s="12"/>
      <c r="AE3816" s="12"/>
      <c r="AF3816" s="12"/>
      <c r="AG3816" s="12"/>
      <c r="AH3816" s="12"/>
      <c r="AI3816" s="12"/>
      <c r="AJ3816" s="12"/>
      <c r="AK3816" s="12"/>
      <c r="AL3816" s="12"/>
      <c r="AM3816" s="12"/>
      <c r="AN3816" s="12"/>
      <c r="AO3816" s="12"/>
      <c r="AP3816" s="12"/>
      <c r="AQ3816" s="12"/>
      <c r="AR3816" s="12"/>
      <c r="AS3816" s="12"/>
      <c r="AT3816" s="12"/>
      <c r="AU3816" s="12"/>
      <c r="AV3816" s="12"/>
      <c r="AW3816" s="12"/>
      <c r="AX3816" s="12"/>
      <c r="AY3816" s="12"/>
      <c r="AZ3816" s="12"/>
      <c r="BA3816" s="12"/>
      <c r="BB3816" s="12"/>
      <c r="BC3816" s="12"/>
      <c r="BD3816" s="12"/>
      <c r="BE3816" s="12"/>
      <c r="BF3816" s="12"/>
      <c r="BG3816" s="12"/>
      <c r="BH3816" s="12"/>
      <c r="BI3816" s="12">
        <v>272.16406079652882</v>
      </c>
      <c r="BJ3816" s="12">
        <v>263.80134842629411</v>
      </c>
      <c r="BK3816" s="12">
        <v>23.5094677682034</v>
      </c>
      <c r="BL3816" s="12">
        <v>177.89979447983501</v>
      </c>
      <c r="BM3816" s="12">
        <v>1.4791033272018299</v>
      </c>
      <c r="BN3816" s="12">
        <v>1.0932502853230901</v>
      </c>
      <c r="BO3816" s="12">
        <v>0.38585304187873998</v>
      </c>
      <c r="BP3816" s="12">
        <v>60.912982851054501</v>
      </c>
      <c r="BQ3816" s="12">
        <v>9.8418156974365392</v>
      </c>
    </row>
    <row r="3817" spans="1:69" x14ac:dyDescent="0.35">
      <c r="A3817" s="5" t="s">
        <v>967</v>
      </c>
      <c r="B3817" s="5">
        <v>3</v>
      </c>
      <c r="C3817" s="5" t="s">
        <v>939</v>
      </c>
      <c r="D3817" s="5" t="s">
        <v>968</v>
      </c>
      <c r="E3817" s="24">
        <v>3</v>
      </c>
      <c r="F3817" s="23">
        <v>2030</v>
      </c>
      <c r="G3817" s="12">
        <v>174.78590170000001</v>
      </c>
      <c r="H3817" s="12">
        <v>168.86742340000001</v>
      </c>
      <c r="I3817" s="12">
        <v>10.65821019</v>
      </c>
      <c r="J3817" s="12">
        <v>156.2363871</v>
      </c>
      <c r="K3817" s="12">
        <v>0</v>
      </c>
      <c r="L3817" s="12">
        <v>0</v>
      </c>
      <c r="M3817" s="12">
        <v>0</v>
      </c>
      <c r="N3817" s="12">
        <v>1.9728260870000001</v>
      </c>
      <c r="O3817" s="12">
        <v>5.9184782599999997</v>
      </c>
      <c r="P3817" s="12">
        <v>96.916660500000006</v>
      </c>
      <c r="Q3817" s="12">
        <v>94.472426389999995</v>
      </c>
      <c r="R3817" s="12">
        <v>12.389758949999999</v>
      </c>
      <c r="S3817" s="12">
        <v>21.66340735</v>
      </c>
      <c r="T3817" s="12">
        <v>1.479103327</v>
      </c>
      <c r="U3817" s="12">
        <v>1.0932502850000001</v>
      </c>
      <c r="V3817" s="12">
        <v>0.38585304199999998</v>
      </c>
      <c r="W3817" s="12">
        <v>58.940156760000001</v>
      </c>
      <c r="X3817" s="12">
        <v>3.9233374369999998</v>
      </c>
      <c r="Y3817" s="12"/>
      <c r="Z3817" s="12"/>
      <c r="AA3817" s="12"/>
      <c r="AB3817" s="12"/>
      <c r="AC3817" s="12"/>
      <c r="AD3817" s="12"/>
      <c r="AE3817" s="12"/>
      <c r="AF3817" s="12"/>
      <c r="AG3817" s="12"/>
      <c r="AH3817" s="12"/>
      <c r="AI3817" s="12"/>
      <c r="AJ3817" s="12"/>
      <c r="AK3817" s="12"/>
      <c r="AL3817" s="12"/>
      <c r="AM3817" s="12"/>
      <c r="AN3817" s="12"/>
      <c r="AO3817" s="12"/>
      <c r="AP3817" s="12"/>
      <c r="AQ3817" s="12"/>
      <c r="AR3817" s="12"/>
      <c r="AS3817" s="12"/>
      <c r="AT3817" s="12"/>
      <c r="AU3817" s="12"/>
      <c r="AV3817" s="12"/>
      <c r="AW3817" s="12"/>
      <c r="AX3817" s="12"/>
      <c r="AY3817" s="12"/>
      <c r="AZ3817" s="12"/>
      <c r="BA3817" s="12"/>
      <c r="BB3817" s="12"/>
      <c r="BC3817" s="12"/>
      <c r="BD3817" s="12"/>
      <c r="BE3817" s="12"/>
      <c r="BF3817" s="12"/>
      <c r="BG3817" s="12"/>
      <c r="BH3817" s="12"/>
      <c r="BI3817" s="12">
        <v>271.70256216929806</v>
      </c>
      <c r="BJ3817" s="12">
        <v>263.33984979906342</v>
      </c>
      <c r="BK3817" s="12">
        <v>23.047969140971901</v>
      </c>
      <c r="BL3817" s="12">
        <v>177.89979447983501</v>
      </c>
      <c r="BM3817" s="12">
        <v>1.4791033272018299</v>
      </c>
      <c r="BN3817" s="12">
        <v>1.0932502853230901</v>
      </c>
      <c r="BO3817" s="12">
        <v>0.38585304187873998</v>
      </c>
      <c r="BP3817" s="12">
        <v>60.912982851054501</v>
      </c>
      <c r="BQ3817" s="12">
        <v>9.8418156974365392</v>
      </c>
    </row>
    <row r="3818" spans="1:69" x14ac:dyDescent="0.35">
      <c r="A3818" s="5" t="s">
        <v>967</v>
      </c>
      <c r="B3818" s="5">
        <v>3</v>
      </c>
      <c r="C3818" s="5" t="s">
        <v>939</v>
      </c>
      <c r="D3818" s="5" t="s">
        <v>968</v>
      </c>
      <c r="E3818" s="24">
        <v>4</v>
      </c>
      <c r="F3818" s="23">
        <v>2030</v>
      </c>
      <c r="G3818" s="12">
        <v>175.2176632</v>
      </c>
      <c r="H3818" s="12">
        <v>169.29918499999999</v>
      </c>
      <c r="I3818" s="12">
        <v>11.089971739999999</v>
      </c>
      <c r="J3818" s="12">
        <v>156.2363871</v>
      </c>
      <c r="K3818" s="12">
        <v>0</v>
      </c>
      <c r="L3818" s="12">
        <v>0</v>
      </c>
      <c r="M3818" s="12">
        <v>0</v>
      </c>
      <c r="N3818" s="12">
        <v>1.9728260870000001</v>
      </c>
      <c r="O3818" s="12">
        <v>5.9184782599999997</v>
      </c>
      <c r="P3818" s="12">
        <v>96.946397579999996</v>
      </c>
      <c r="Q3818" s="12">
        <v>94.502163469999999</v>
      </c>
      <c r="R3818" s="12">
        <v>12.419496029999999</v>
      </c>
      <c r="S3818" s="12">
        <v>21.66340735</v>
      </c>
      <c r="T3818" s="12">
        <v>1.479103327</v>
      </c>
      <c r="U3818" s="12">
        <v>1.0932502850000001</v>
      </c>
      <c r="V3818" s="12">
        <v>0.38585304199999998</v>
      </c>
      <c r="W3818" s="12">
        <v>58.940156760000001</v>
      </c>
      <c r="X3818" s="12">
        <v>3.9233374369999998</v>
      </c>
      <c r="Y3818" s="12"/>
      <c r="Z3818" s="12"/>
      <c r="AA3818" s="12"/>
      <c r="AB3818" s="12"/>
      <c r="AC3818" s="12"/>
      <c r="AD3818" s="12"/>
      <c r="AE3818" s="12"/>
      <c r="AF3818" s="12"/>
      <c r="AG3818" s="12"/>
      <c r="AH3818" s="12"/>
      <c r="AI3818" s="12"/>
      <c r="AJ3818" s="12"/>
      <c r="AK3818" s="12"/>
      <c r="AL3818" s="12"/>
      <c r="AM3818" s="12"/>
      <c r="AN3818" s="12"/>
      <c r="AO3818" s="12"/>
      <c r="AP3818" s="12"/>
      <c r="AQ3818" s="12"/>
      <c r="AR3818" s="12"/>
      <c r="AS3818" s="12"/>
      <c r="AT3818" s="12"/>
      <c r="AU3818" s="12"/>
      <c r="AV3818" s="12"/>
      <c r="AW3818" s="12"/>
      <c r="AX3818" s="12"/>
      <c r="AY3818" s="12"/>
      <c r="AZ3818" s="12"/>
      <c r="BA3818" s="12"/>
      <c r="BB3818" s="12"/>
      <c r="BC3818" s="12"/>
      <c r="BD3818" s="12"/>
      <c r="BE3818" s="12"/>
      <c r="BF3818" s="12"/>
      <c r="BG3818" s="12"/>
      <c r="BH3818" s="12"/>
      <c r="BI3818" s="12">
        <v>272.16406079652882</v>
      </c>
      <c r="BJ3818" s="12">
        <v>263.80134842629411</v>
      </c>
      <c r="BK3818" s="12">
        <v>23.5094677682034</v>
      </c>
      <c r="BL3818" s="12">
        <v>177.89979447983501</v>
      </c>
      <c r="BM3818" s="12">
        <v>1.4791033272018299</v>
      </c>
      <c r="BN3818" s="12">
        <v>1.0932502853230901</v>
      </c>
      <c r="BO3818" s="12">
        <v>0.38585304187873998</v>
      </c>
      <c r="BP3818" s="12">
        <v>60.912982851054501</v>
      </c>
      <c r="BQ3818" s="12">
        <v>9.8418156974365392</v>
      </c>
    </row>
    <row r="3819" spans="1:69" x14ac:dyDescent="0.35">
      <c r="A3819" s="5" t="s">
        <v>967</v>
      </c>
      <c r="B3819" s="5">
        <v>3</v>
      </c>
      <c r="C3819" s="5" t="s">
        <v>939</v>
      </c>
      <c r="D3819" s="5" t="s">
        <v>968</v>
      </c>
      <c r="E3819" s="24">
        <v>5</v>
      </c>
      <c r="F3819" s="23">
        <v>2050</v>
      </c>
      <c r="G3819" s="12">
        <v>177.5890411</v>
      </c>
      <c r="H3819" s="12">
        <v>171.6705628</v>
      </c>
      <c r="I3819" s="12">
        <v>10.830914809999999</v>
      </c>
      <c r="J3819" s="12">
        <v>156.2363871</v>
      </c>
      <c r="K3819" s="12">
        <v>0</v>
      </c>
      <c r="L3819" s="12">
        <v>0</v>
      </c>
      <c r="M3819" s="12">
        <v>0</v>
      </c>
      <c r="N3819" s="12">
        <v>4.6032608689999996</v>
      </c>
      <c r="O3819" s="12">
        <v>5.9184782599999997</v>
      </c>
      <c r="P3819" s="12">
        <v>64.28147027</v>
      </c>
      <c r="Q3819" s="12">
        <v>63.543189740000003</v>
      </c>
      <c r="R3819" s="12">
        <v>17.598527780000001</v>
      </c>
      <c r="S3819" s="12">
        <v>24.67096913</v>
      </c>
      <c r="T3819" s="12">
        <v>10.474488640000001</v>
      </c>
      <c r="U3819" s="12">
        <v>7.7420133399999997</v>
      </c>
      <c r="V3819" s="12">
        <v>2.7324752970000001</v>
      </c>
      <c r="W3819" s="12">
        <v>10.7992042</v>
      </c>
      <c r="X3819" s="12">
        <v>11.212769160000001</v>
      </c>
      <c r="Y3819" s="12"/>
      <c r="Z3819" s="12"/>
      <c r="AA3819" s="12"/>
      <c r="AB3819" s="12"/>
      <c r="AC3819" s="12"/>
      <c r="AD3819" s="12"/>
      <c r="AE3819" s="12"/>
      <c r="AF3819" s="12"/>
      <c r="AG3819" s="12"/>
      <c r="AH3819" s="12"/>
      <c r="AI3819" s="12"/>
      <c r="AJ3819" s="12"/>
      <c r="AK3819" s="12"/>
      <c r="AL3819" s="12"/>
      <c r="AM3819" s="12"/>
      <c r="AN3819" s="12"/>
      <c r="AO3819" s="12"/>
      <c r="AP3819" s="12"/>
      <c r="AQ3819" s="12"/>
      <c r="AR3819" s="12"/>
      <c r="AS3819" s="12"/>
      <c r="AT3819" s="12"/>
      <c r="AU3819" s="12"/>
      <c r="AV3819" s="12"/>
      <c r="AW3819" s="12"/>
      <c r="AX3819" s="12"/>
      <c r="AY3819" s="12"/>
      <c r="AZ3819" s="12"/>
      <c r="BA3819" s="12"/>
      <c r="BB3819" s="12"/>
      <c r="BC3819" s="12"/>
      <c r="BD3819" s="12"/>
      <c r="BE3819" s="12"/>
      <c r="BF3819" s="12"/>
      <c r="BG3819" s="12"/>
      <c r="BH3819" s="12"/>
      <c r="BI3819" s="12">
        <v>241.87051133427491</v>
      </c>
      <c r="BJ3819" s="12">
        <v>235.21375255218891</v>
      </c>
      <c r="BK3819" s="12">
        <v>28.429442586662404</v>
      </c>
      <c r="BL3819" s="12">
        <v>180.9073562615759</v>
      </c>
      <c r="BM3819" s="12">
        <v>10.4744886368686</v>
      </c>
      <c r="BN3819" s="12">
        <v>7.7420133402942097</v>
      </c>
      <c r="BO3819" s="12">
        <v>2.7324752965744201</v>
      </c>
      <c r="BP3819" s="12">
        <v>15.402465067082201</v>
      </c>
      <c r="BQ3819" s="12">
        <v>17.131247418954601</v>
      </c>
    </row>
    <row r="3820" spans="1:69" x14ac:dyDescent="0.35">
      <c r="A3820" s="5" t="s">
        <v>967</v>
      </c>
      <c r="B3820" s="5">
        <v>3</v>
      </c>
      <c r="C3820" s="5" t="s">
        <v>939</v>
      </c>
      <c r="D3820" s="5" t="s">
        <v>968</v>
      </c>
      <c r="E3820" s="24">
        <v>6</v>
      </c>
      <c r="F3820" s="23">
        <v>2050</v>
      </c>
      <c r="G3820" s="12">
        <v>177.84809799999999</v>
      </c>
      <c r="H3820" s="12">
        <v>171.92961969999999</v>
      </c>
      <c r="I3820" s="12">
        <v>11.089971739999999</v>
      </c>
      <c r="J3820" s="12">
        <v>156.2363871</v>
      </c>
      <c r="K3820" s="12">
        <v>0</v>
      </c>
      <c r="L3820" s="12">
        <v>0</v>
      </c>
      <c r="M3820" s="12">
        <v>0</v>
      </c>
      <c r="N3820" s="12">
        <v>4.6032608689999996</v>
      </c>
      <c r="O3820" s="12">
        <v>5.9184782599999997</v>
      </c>
      <c r="P3820" s="12">
        <v>64.407831759999993</v>
      </c>
      <c r="Q3820" s="12">
        <v>63.669551239999997</v>
      </c>
      <c r="R3820" s="12">
        <v>17.724889269999998</v>
      </c>
      <c r="S3820" s="12">
        <v>24.67096913</v>
      </c>
      <c r="T3820" s="12">
        <v>10.474488640000001</v>
      </c>
      <c r="U3820" s="12">
        <v>7.7420133399999997</v>
      </c>
      <c r="V3820" s="12">
        <v>2.7324752970000001</v>
      </c>
      <c r="W3820" s="12">
        <v>10.7992042</v>
      </c>
      <c r="X3820" s="12">
        <v>11.212769160000001</v>
      </c>
      <c r="Y3820" s="12"/>
      <c r="Z3820" s="12"/>
      <c r="AA3820" s="12"/>
      <c r="AB3820" s="12"/>
      <c r="AC3820" s="12"/>
      <c r="AD3820" s="12"/>
      <c r="AE3820" s="12"/>
      <c r="AF3820" s="12"/>
      <c r="AG3820" s="12"/>
      <c r="AH3820" s="12"/>
      <c r="AI3820" s="12"/>
      <c r="AJ3820" s="12"/>
      <c r="AK3820" s="12"/>
      <c r="AL3820" s="12"/>
      <c r="AM3820" s="12"/>
      <c r="AN3820" s="12"/>
      <c r="AO3820" s="12"/>
      <c r="AP3820" s="12"/>
      <c r="AQ3820" s="12"/>
      <c r="AR3820" s="12"/>
      <c r="AS3820" s="12"/>
      <c r="AT3820" s="12"/>
      <c r="AU3820" s="12"/>
      <c r="AV3820" s="12"/>
      <c r="AW3820" s="12"/>
      <c r="AX3820" s="12"/>
      <c r="AY3820" s="12"/>
      <c r="AZ3820" s="12"/>
      <c r="BA3820" s="12"/>
      <c r="BB3820" s="12"/>
      <c r="BC3820" s="12"/>
      <c r="BD3820" s="12"/>
      <c r="BE3820" s="12"/>
      <c r="BF3820" s="12"/>
      <c r="BG3820" s="12"/>
      <c r="BH3820" s="12"/>
      <c r="BI3820" s="12">
        <v>242.25592976541839</v>
      </c>
      <c r="BJ3820" s="12">
        <v>235.59917098333227</v>
      </c>
      <c r="BK3820" s="12">
        <v>28.814861017806201</v>
      </c>
      <c r="BL3820" s="12">
        <v>180.9073562615759</v>
      </c>
      <c r="BM3820" s="12">
        <v>10.4744886368686</v>
      </c>
      <c r="BN3820" s="12">
        <v>7.7420133402942097</v>
      </c>
      <c r="BO3820" s="12">
        <v>2.7324752965744201</v>
      </c>
      <c r="BP3820" s="12">
        <v>15.402465067082201</v>
      </c>
      <c r="BQ3820" s="12">
        <v>17.131247418954601</v>
      </c>
    </row>
    <row r="3821" spans="1:69" x14ac:dyDescent="0.35">
      <c r="A3821" s="5" t="s">
        <v>967</v>
      </c>
      <c r="B3821" s="5">
        <v>3</v>
      </c>
      <c r="C3821" s="5" t="s">
        <v>939</v>
      </c>
      <c r="D3821" s="5" t="s">
        <v>968</v>
      </c>
      <c r="E3821" s="24">
        <v>7</v>
      </c>
      <c r="F3821" s="23">
        <v>2050</v>
      </c>
      <c r="G3821" s="12">
        <v>177.5890411</v>
      </c>
      <c r="H3821" s="12">
        <v>171.6705628</v>
      </c>
      <c r="I3821" s="12">
        <v>10.830914809999999</v>
      </c>
      <c r="J3821" s="12">
        <v>156.2363871</v>
      </c>
      <c r="K3821" s="12">
        <v>0</v>
      </c>
      <c r="L3821" s="12">
        <v>0</v>
      </c>
      <c r="M3821" s="12">
        <v>0</v>
      </c>
      <c r="N3821" s="12">
        <v>4.6032608689999996</v>
      </c>
      <c r="O3821" s="12">
        <v>5.9184782599999997</v>
      </c>
      <c r="P3821" s="12">
        <v>64.28147027</v>
      </c>
      <c r="Q3821" s="12">
        <v>63.543189740000003</v>
      </c>
      <c r="R3821" s="12">
        <v>17.598527780000001</v>
      </c>
      <c r="S3821" s="12">
        <v>24.67096913</v>
      </c>
      <c r="T3821" s="12">
        <v>10.474488640000001</v>
      </c>
      <c r="U3821" s="12">
        <v>7.7420133399999997</v>
      </c>
      <c r="V3821" s="12">
        <v>2.7324752970000001</v>
      </c>
      <c r="W3821" s="12">
        <v>10.7992042</v>
      </c>
      <c r="X3821" s="12">
        <v>11.212769160000001</v>
      </c>
      <c r="Y3821" s="12"/>
      <c r="Z3821" s="12"/>
      <c r="AA3821" s="12"/>
      <c r="AB3821" s="12"/>
      <c r="AC3821" s="12"/>
      <c r="AD3821" s="12"/>
      <c r="AE3821" s="12"/>
      <c r="AF3821" s="12"/>
      <c r="AG3821" s="12"/>
      <c r="AH3821" s="12"/>
      <c r="AI3821" s="12"/>
      <c r="AJ3821" s="12"/>
      <c r="AK3821" s="12"/>
      <c r="AL3821" s="12"/>
      <c r="AM3821" s="12"/>
      <c r="AN3821" s="12"/>
      <c r="AO3821" s="12"/>
      <c r="AP3821" s="12"/>
      <c r="AQ3821" s="12"/>
      <c r="AR3821" s="12"/>
      <c r="AS3821" s="12"/>
      <c r="AT3821" s="12"/>
      <c r="AU3821" s="12"/>
      <c r="AV3821" s="12"/>
      <c r="AW3821" s="12"/>
      <c r="AX3821" s="12"/>
      <c r="AY3821" s="12"/>
      <c r="AZ3821" s="12"/>
      <c r="BA3821" s="12"/>
      <c r="BB3821" s="12"/>
      <c r="BC3821" s="12"/>
      <c r="BD3821" s="12"/>
      <c r="BE3821" s="12"/>
      <c r="BF3821" s="12"/>
      <c r="BG3821" s="12"/>
      <c r="BH3821" s="12"/>
      <c r="BI3821" s="12">
        <v>241.87051133427491</v>
      </c>
      <c r="BJ3821" s="12">
        <v>235.21375255218891</v>
      </c>
      <c r="BK3821" s="12">
        <v>28.429442586662404</v>
      </c>
      <c r="BL3821" s="12">
        <v>180.9073562615759</v>
      </c>
      <c r="BM3821" s="12">
        <v>10.4744886368686</v>
      </c>
      <c r="BN3821" s="12">
        <v>7.7420133402942097</v>
      </c>
      <c r="BO3821" s="12">
        <v>2.7324752965744201</v>
      </c>
      <c r="BP3821" s="12">
        <v>15.402465067082201</v>
      </c>
      <c r="BQ3821" s="12">
        <v>17.131247418954601</v>
      </c>
    </row>
    <row r="3822" spans="1:69" x14ac:dyDescent="0.35">
      <c r="A3822" s="5" t="s">
        <v>967</v>
      </c>
      <c r="B3822" s="5">
        <v>3</v>
      </c>
      <c r="C3822" s="5" t="s">
        <v>939</v>
      </c>
      <c r="D3822" s="5" t="s">
        <v>968</v>
      </c>
      <c r="E3822" s="24">
        <v>8</v>
      </c>
      <c r="F3822" s="23">
        <v>2050</v>
      </c>
      <c r="G3822" s="12">
        <v>177.84809799999999</v>
      </c>
      <c r="H3822" s="12">
        <v>171.92961969999999</v>
      </c>
      <c r="I3822" s="12">
        <v>11.089971739999999</v>
      </c>
      <c r="J3822" s="12">
        <v>156.2363871</v>
      </c>
      <c r="K3822" s="12">
        <v>0</v>
      </c>
      <c r="L3822" s="12">
        <v>0</v>
      </c>
      <c r="M3822" s="12">
        <v>0</v>
      </c>
      <c r="N3822" s="12">
        <v>4.6032608689999996</v>
      </c>
      <c r="O3822" s="12">
        <v>5.9184782599999997</v>
      </c>
      <c r="P3822" s="12">
        <v>64.407831759999993</v>
      </c>
      <c r="Q3822" s="12">
        <v>63.669551239999997</v>
      </c>
      <c r="R3822" s="12">
        <v>17.724889269999998</v>
      </c>
      <c r="S3822" s="12">
        <v>24.67096913</v>
      </c>
      <c r="T3822" s="12">
        <v>10.474488640000001</v>
      </c>
      <c r="U3822" s="12">
        <v>7.7420133399999997</v>
      </c>
      <c r="V3822" s="12">
        <v>2.7324752970000001</v>
      </c>
      <c r="W3822" s="12">
        <v>10.7992042</v>
      </c>
      <c r="X3822" s="12">
        <v>11.212769160000001</v>
      </c>
      <c r="Y3822" s="12"/>
      <c r="Z3822" s="12"/>
      <c r="AA3822" s="12"/>
      <c r="AB3822" s="12"/>
      <c r="AC3822" s="12"/>
      <c r="AD3822" s="12"/>
      <c r="AE3822" s="12"/>
      <c r="AF3822" s="12"/>
      <c r="AG3822" s="12"/>
      <c r="AH3822" s="12"/>
      <c r="AI3822" s="12"/>
      <c r="AJ3822" s="12"/>
      <c r="AK3822" s="12"/>
      <c r="AL3822" s="12"/>
      <c r="AM3822" s="12"/>
      <c r="AN3822" s="12"/>
      <c r="AO3822" s="12"/>
      <c r="AP3822" s="12"/>
      <c r="AQ3822" s="12"/>
      <c r="AR3822" s="12"/>
      <c r="AS3822" s="12"/>
      <c r="AT3822" s="12"/>
      <c r="AU3822" s="12"/>
      <c r="AV3822" s="12"/>
      <c r="AW3822" s="12"/>
      <c r="AX3822" s="12"/>
      <c r="AY3822" s="12"/>
      <c r="AZ3822" s="12"/>
      <c r="BA3822" s="12"/>
      <c r="BB3822" s="12"/>
      <c r="BC3822" s="12"/>
      <c r="BD3822" s="12"/>
      <c r="BE3822" s="12"/>
      <c r="BF3822" s="12"/>
      <c r="BG3822" s="12"/>
      <c r="BH3822" s="12"/>
      <c r="BI3822" s="12">
        <v>242.25592976541839</v>
      </c>
      <c r="BJ3822" s="12">
        <v>235.59917098333227</v>
      </c>
      <c r="BK3822" s="12">
        <v>28.814861017806201</v>
      </c>
      <c r="BL3822" s="12">
        <v>180.9073562615759</v>
      </c>
      <c r="BM3822" s="12">
        <v>10.4744886368686</v>
      </c>
      <c r="BN3822" s="12">
        <v>7.7420133402942097</v>
      </c>
      <c r="BO3822" s="12">
        <v>2.7324752965744201</v>
      </c>
      <c r="BP3822" s="12">
        <v>15.402465067082201</v>
      </c>
      <c r="BQ3822" s="12">
        <v>17.131247418954601</v>
      </c>
    </row>
    <row r="3823" spans="1:69" x14ac:dyDescent="0.35">
      <c r="A3823" s="5" t="s">
        <v>969</v>
      </c>
      <c r="B3823" s="5">
        <v>3</v>
      </c>
      <c r="C3823" s="5" t="s">
        <v>970</v>
      </c>
      <c r="D3823" s="5" t="s">
        <v>971</v>
      </c>
      <c r="E3823" s="24">
        <v>0</v>
      </c>
      <c r="F3823" s="23">
        <v>2018</v>
      </c>
      <c r="G3823" s="12"/>
      <c r="H3823" s="12"/>
      <c r="I3823" s="12"/>
      <c r="J3823" s="12"/>
      <c r="K3823" s="12"/>
      <c r="L3823" s="12"/>
      <c r="M3823" s="12"/>
      <c r="N3823" s="12"/>
      <c r="O3823" s="12"/>
      <c r="P3823" s="12"/>
      <c r="Q3823" s="12"/>
      <c r="R3823" s="12"/>
      <c r="S3823" s="12"/>
      <c r="T3823" s="12"/>
      <c r="U3823" s="12"/>
      <c r="V3823" s="12"/>
      <c r="W3823" s="12"/>
      <c r="X3823" s="12"/>
      <c r="Y3823" s="12"/>
      <c r="Z3823" s="12"/>
      <c r="AA3823" s="12"/>
      <c r="AB3823" s="12"/>
      <c r="AC3823" s="12"/>
      <c r="AD3823" s="12"/>
      <c r="AE3823" s="12"/>
      <c r="AF3823" s="12"/>
      <c r="AG3823" s="12"/>
      <c r="AH3823" s="12">
        <v>638.20556480000005</v>
      </c>
      <c r="AI3823" s="12">
        <v>596.09756479999999</v>
      </c>
      <c r="AJ3823" s="12">
        <v>576.33772680000004</v>
      </c>
      <c r="AK3823" s="12">
        <v>14.27737647</v>
      </c>
      <c r="AL3823" s="12">
        <v>0</v>
      </c>
      <c r="AM3823" s="12">
        <v>0</v>
      </c>
      <c r="AN3823" s="12">
        <v>0</v>
      </c>
      <c r="AO3823" s="12">
        <v>5.4824615999999997</v>
      </c>
      <c r="AP3823" s="12">
        <v>42.107999999999997</v>
      </c>
      <c r="AQ3823" s="12"/>
      <c r="AR3823" s="12"/>
      <c r="AS3823" s="12"/>
      <c r="AT3823" s="12"/>
      <c r="AU3823" s="12"/>
      <c r="AV3823" s="12"/>
      <c r="AW3823" s="12"/>
      <c r="AX3823" s="12"/>
      <c r="AY3823" s="12"/>
      <c r="AZ3823" s="12"/>
      <c r="BA3823" s="12"/>
      <c r="BB3823" s="12"/>
      <c r="BC3823" s="12"/>
      <c r="BD3823" s="12"/>
      <c r="BE3823" s="12"/>
      <c r="BF3823" s="12"/>
      <c r="BG3823" s="12"/>
      <c r="BH3823" s="12"/>
      <c r="BI3823" s="12">
        <v>595.57343308919496</v>
      </c>
      <c r="BJ3823" s="12">
        <v>556.278247489195</v>
      </c>
      <c r="BK3823" s="12">
        <v>537.83836660529403</v>
      </c>
      <c r="BL3823" s="12">
        <v>13.3236477187804</v>
      </c>
      <c r="BM3823" s="12">
        <v>0</v>
      </c>
      <c r="BN3823" s="12">
        <v>0</v>
      </c>
      <c r="BO3823" s="12">
        <v>0</v>
      </c>
      <c r="BP3823" s="12">
        <v>5.1162331651199997</v>
      </c>
      <c r="BQ3823" s="12">
        <v>39.295185599999897</v>
      </c>
    </row>
    <row r="3824" spans="1:69" x14ac:dyDescent="0.35">
      <c r="A3824" s="5" t="s">
        <v>969</v>
      </c>
      <c r="B3824" s="5">
        <v>3</v>
      </c>
      <c r="C3824" s="5" t="s">
        <v>970</v>
      </c>
      <c r="D3824" s="5" t="s">
        <v>971</v>
      </c>
      <c r="E3824" s="24">
        <v>1</v>
      </c>
      <c r="F3824" s="23">
        <v>2030</v>
      </c>
      <c r="G3824" s="12"/>
      <c r="H3824" s="12"/>
      <c r="I3824" s="12"/>
      <c r="J3824" s="12"/>
      <c r="K3824" s="12"/>
      <c r="L3824" s="12"/>
      <c r="M3824" s="12"/>
      <c r="N3824" s="12"/>
      <c r="O3824" s="12"/>
      <c r="P3824" s="12"/>
      <c r="Q3824" s="12"/>
      <c r="R3824" s="12"/>
      <c r="S3824" s="12"/>
      <c r="T3824" s="12"/>
      <c r="U3824" s="12"/>
      <c r="V3824" s="12"/>
      <c r="W3824" s="12"/>
      <c r="X3824" s="12"/>
      <c r="Y3824" s="12"/>
      <c r="Z3824" s="12"/>
      <c r="AA3824" s="12"/>
      <c r="AB3824" s="12"/>
      <c r="AC3824" s="12"/>
      <c r="AD3824" s="12"/>
      <c r="AE3824" s="12"/>
      <c r="AF3824" s="12"/>
      <c r="AG3824" s="12"/>
      <c r="AH3824" s="12">
        <v>565.52497029999995</v>
      </c>
      <c r="AI3824" s="12">
        <v>511.56525260000001</v>
      </c>
      <c r="AJ3824" s="12">
        <v>472.07917780000002</v>
      </c>
      <c r="AK3824" s="12">
        <v>15.487348989999999</v>
      </c>
      <c r="AL3824" s="12">
        <v>0.37681737100000001</v>
      </c>
      <c r="AM3824" s="12">
        <v>0.17313230600000001</v>
      </c>
      <c r="AN3824" s="12">
        <v>0.203685066</v>
      </c>
      <c r="AO3824" s="12">
        <v>23.621908489999999</v>
      </c>
      <c r="AP3824" s="12">
        <v>54.336534999999998</v>
      </c>
      <c r="AQ3824" s="12"/>
      <c r="AR3824" s="12"/>
      <c r="AS3824" s="12"/>
      <c r="AT3824" s="12"/>
      <c r="AU3824" s="12"/>
      <c r="AV3824" s="12"/>
      <c r="AW3824" s="12"/>
      <c r="AX3824" s="12"/>
      <c r="AY3824" s="12"/>
      <c r="AZ3824" s="12"/>
      <c r="BA3824" s="12"/>
      <c r="BB3824" s="12"/>
      <c r="BC3824" s="12"/>
      <c r="BD3824" s="12"/>
      <c r="BE3824" s="12"/>
      <c r="BF3824" s="12"/>
      <c r="BG3824" s="12"/>
      <c r="BH3824" s="12"/>
      <c r="BI3824" s="12">
        <v>533.25109103850298</v>
      </c>
      <c r="BJ3824" s="12">
        <v>484.372976794176</v>
      </c>
      <c r="BK3824" s="12">
        <v>445.68786113761098</v>
      </c>
      <c r="BL3824" s="12">
        <v>14.6663005400315</v>
      </c>
      <c r="BM3824" s="12">
        <v>0.19450129707359901</v>
      </c>
      <c r="BN3824" s="12">
        <v>8.9365460817599995E-2</v>
      </c>
      <c r="BO3824" s="12">
        <v>0.105135836256</v>
      </c>
      <c r="BP3824" s="12">
        <v>23.824313819459999</v>
      </c>
      <c r="BQ3824" s="12">
        <v>49.072615541399998</v>
      </c>
    </row>
    <row r="3825" spans="1:69" x14ac:dyDescent="0.35">
      <c r="A3825" s="5" t="s">
        <v>969</v>
      </c>
      <c r="B3825" s="5">
        <v>3</v>
      </c>
      <c r="C3825" s="5" t="s">
        <v>970</v>
      </c>
      <c r="D3825" s="5" t="s">
        <v>971</v>
      </c>
      <c r="E3825" s="24">
        <v>2</v>
      </c>
      <c r="F3825" s="23">
        <v>2030</v>
      </c>
      <c r="G3825" s="12"/>
      <c r="H3825" s="12"/>
      <c r="I3825" s="12"/>
      <c r="J3825" s="12"/>
      <c r="K3825" s="12"/>
      <c r="L3825" s="12"/>
      <c r="M3825" s="12"/>
      <c r="N3825" s="12"/>
      <c r="O3825" s="12"/>
      <c r="P3825" s="12"/>
      <c r="Q3825" s="12"/>
      <c r="R3825" s="12"/>
      <c r="S3825" s="12"/>
      <c r="T3825" s="12"/>
      <c r="U3825" s="12"/>
      <c r="V3825" s="12"/>
      <c r="W3825" s="12"/>
      <c r="X3825" s="12"/>
      <c r="Y3825" s="12"/>
      <c r="Z3825" s="12"/>
      <c r="AA3825" s="12"/>
      <c r="AB3825" s="12"/>
      <c r="AC3825" s="12"/>
      <c r="AD3825" s="12"/>
      <c r="AE3825" s="12"/>
      <c r="AF3825" s="12"/>
      <c r="AG3825" s="12"/>
      <c r="AH3825" s="12">
        <v>577.54787260000001</v>
      </c>
      <c r="AI3825" s="12">
        <v>523.58815500000003</v>
      </c>
      <c r="AJ3825" s="12">
        <v>484.10208010000002</v>
      </c>
      <c r="AK3825" s="12">
        <v>15.487348989999999</v>
      </c>
      <c r="AL3825" s="12">
        <v>0.37681737100000001</v>
      </c>
      <c r="AM3825" s="12">
        <v>0.17313230600000001</v>
      </c>
      <c r="AN3825" s="12">
        <v>0.203685066</v>
      </c>
      <c r="AO3825" s="12">
        <v>23.621908489999999</v>
      </c>
      <c r="AP3825" s="12">
        <v>54.336534999999998</v>
      </c>
      <c r="AQ3825" s="12"/>
      <c r="AR3825" s="12"/>
      <c r="AS3825" s="12"/>
      <c r="AT3825" s="12"/>
      <c r="AU3825" s="12"/>
      <c r="AV3825" s="12"/>
      <c r="AW3825" s="12"/>
      <c r="AX3825" s="12"/>
      <c r="AY3825" s="12"/>
      <c r="AZ3825" s="12"/>
      <c r="BA3825" s="12"/>
      <c r="BB3825" s="12"/>
      <c r="BC3825" s="12"/>
      <c r="BD3825" s="12"/>
      <c r="BE3825" s="12"/>
      <c r="BF3825" s="12"/>
      <c r="BG3825" s="12"/>
      <c r="BH3825" s="12"/>
      <c r="BI3825" s="12">
        <v>545.13155025483002</v>
      </c>
      <c r="BJ3825" s="12">
        <v>496.25343601050298</v>
      </c>
      <c r="BK3825" s="12">
        <v>457.56832035393802</v>
      </c>
      <c r="BL3825" s="12">
        <v>14.6663005400315</v>
      </c>
      <c r="BM3825" s="12">
        <v>0.19450129707359901</v>
      </c>
      <c r="BN3825" s="12">
        <v>8.9365460817599995E-2</v>
      </c>
      <c r="BO3825" s="12">
        <v>0.105135836256</v>
      </c>
      <c r="BP3825" s="12">
        <v>23.824313819459999</v>
      </c>
      <c r="BQ3825" s="12">
        <v>49.072615541399998</v>
      </c>
    </row>
    <row r="3826" spans="1:69" x14ac:dyDescent="0.35">
      <c r="A3826" s="5" t="s">
        <v>969</v>
      </c>
      <c r="B3826" s="5">
        <v>3</v>
      </c>
      <c r="C3826" s="5" t="s">
        <v>970</v>
      </c>
      <c r="D3826" s="5" t="s">
        <v>971</v>
      </c>
      <c r="E3826" s="24">
        <v>3</v>
      </c>
      <c r="F3826" s="23">
        <v>2030</v>
      </c>
      <c r="G3826" s="12"/>
      <c r="H3826" s="12"/>
      <c r="I3826" s="12"/>
      <c r="J3826" s="12"/>
      <c r="K3826" s="12"/>
      <c r="L3826" s="12"/>
      <c r="M3826" s="12"/>
      <c r="N3826" s="12"/>
      <c r="O3826" s="12"/>
      <c r="P3826" s="12"/>
      <c r="Q3826" s="12"/>
      <c r="R3826" s="12"/>
      <c r="S3826" s="12"/>
      <c r="T3826" s="12"/>
      <c r="U3826" s="12"/>
      <c r="V3826" s="12"/>
      <c r="W3826" s="12"/>
      <c r="X3826" s="12"/>
      <c r="Y3826" s="12"/>
      <c r="Z3826" s="12"/>
      <c r="AA3826" s="12"/>
      <c r="AB3826" s="12"/>
      <c r="AC3826" s="12"/>
      <c r="AD3826" s="12"/>
      <c r="AE3826" s="12"/>
      <c r="AF3826" s="12"/>
      <c r="AG3826" s="12"/>
      <c r="AH3826" s="12">
        <v>566.36012940000001</v>
      </c>
      <c r="AI3826" s="12">
        <v>512.40041180000003</v>
      </c>
      <c r="AJ3826" s="12">
        <v>472.91433699999999</v>
      </c>
      <c r="AK3826" s="12">
        <v>15.487348989999999</v>
      </c>
      <c r="AL3826" s="12">
        <v>0.37681737100000001</v>
      </c>
      <c r="AM3826" s="12">
        <v>0.17313230600000001</v>
      </c>
      <c r="AN3826" s="12">
        <v>0.203685066</v>
      </c>
      <c r="AO3826" s="12">
        <v>23.621908489999999</v>
      </c>
      <c r="AP3826" s="12">
        <v>54.336534999999998</v>
      </c>
      <c r="AQ3826" s="12"/>
      <c r="AR3826" s="12"/>
      <c r="AS3826" s="12"/>
      <c r="AT3826" s="12"/>
      <c r="AU3826" s="12"/>
      <c r="AV3826" s="12"/>
      <c r="AW3826" s="12"/>
      <c r="AX3826" s="12"/>
      <c r="AY3826" s="12"/>
      <c r="AZ3826" s="12"/>
      <c r="BA3826" s="12"/>
      <c r="BB3826" s="12"/>
      <c r="BC3826" s="12"/>
      <c r="BD3826" s="12"/>
      <c r="BE3826" s="12"/>
      <c r="BF3826" s="12"/>
      <c r="BG3826" s="12"/>
      <c r="BH3826" s="12"/>
      <c r="BI3826" s="12">
        <v>533.46754906334104</v>
      </c>
      <c r="BJ3826" s="12">
        <v>484.589434819014</v>
      </c>
      <c r="BK3826" s="12">
        <v>445.90431916244899</v>
      </c>
      <c r="BL3826" s="12">
        <v>14.6663005400315</v>
      </c>
      <c r="BM3826" s="12">
        <v>0.19450129707359901</v>
      </c>
      <c r="BN3826" s="12">
        <v>8.9365460817599995E-2</v>
      </c>
      <c r="BO3826" s="12">
        <v>0.105135836256</v>
      </c>
      <c r="BP3826" s="12">
        <v>23.824313819459999</v>
      </c>
      <c r="BQ3826" s="12">
        <v>49.072615541399998</v>
      </c>
    </row>
    <row r="3827" spans="1:69" x14ac:dyDescent="0.35">
      <c r="A3827" s="5" t="s">
        <v>969</v>
      </c>
      <c r="B3827" s="5">
        <v>3</v>
      </c>
      <c r="C3827" s="5" t="s">
        <v>970</v>
      </c>
      <c r="D3827" s="5" t="s">
        <v>971</v>
      </c>
      <c r="E3827" s="24">
        <v>4</v>
      </c>
      <c r="F3827" s="23">
        <v>2030</v>
      </c>
      <c r="G3827" s="12"/>
      <c r="H3827" s="12"/>
      <c r="I3827" s="12"/>
      <c r="J3827" s="12"/>
      <c r="K3827" s="12"/>
      <c r="L3827" s="12"/>
      <c r="M3827" s="12"/>
      <c r="N3827" s="12"/>
      <c r="O3827" s="12"/>
      <c r="P3827" s="12"/>
      <c r="Q3827" s="12"/>
      <c r="R3827" s="12"/>
      <c r="S3827" s="12"/>
      <c r="T3827" s="12"/>
      <c r="U3827" s="12"/>
      <c r="V3827" s="12"/>
      <c r="W3827" s="12"/>
      <c r="X3827" s="12"/>
      <c r="Y3827" s="12"/>
      <c r="Z3827" s="12"/>
      <c r="AA3827" s="12"/>
      <c r="AB3827" s="12"/>
      <c r="AC3827" s="12"/>
      <c r="AD3827" s="12"/>
      <c r="AE3827" s="12"/>
      <c r="AF3827" s="12"/>
      <c r="AG3827" s="12"/>
      <c r="AH3827" s="12">
        <v>578.38303180000003</v>
      </c>
      <c r="AI3827" s="12">
        <v>524.42331420000005</v>
      </c>
      <c r="AJ3827" s="12">
        <v>484.93723929999999</v>
      </c>
      <c r="AK3827" s="12">
        <v>15.487348989999999</v>
      </c>
      <c r="AL3827" s="12">
        <v>0.37681737100000001</v>
      </c>
      <c r="AM3827" s="12">
        <v>0.17313230600000001</v>
      </c>
      <c r="AN3827" s="12">
        <v>0.203685066</v>
      </c>
      <c r="AO3827" s="12">
        <v>23.621908489999999</v>
      </c>
      <c r="AP3827" s="12">
        <v>54.336534999999998</v>
      </c>
      <c r="AQ3827" s="12"/>
      <c r="AR3827" s="12"/>
      <c r="AS3827" s="12"/>
      <c r="AT3827" s="12"/>
      <c r="AU3827" s="12"/>
      <c r="AV3827" s="12"/>
      <c r="AW3827" s="12"/>
      <c r="AX3827" s="12"/>
      <c r="AY3827" s="12"/>
      <c r="AZ3827" s="12"/>
      <c r="BA3827" s="12"/>
      <c r="BB3827" s="12"/>
      <c r="BC3827" s="12"/>
      <c r="BD3827" s="12"/>
      <c r="BE3827" s="12"/>
      <c r="BF3827" s="12"/>
      <c r="BG3827" s="12"/>
      <c r="BH3827" s="12"/>
      <c r="BI3827" s="12">
        <v>545.34800827966797</v>
      </c>
      <c r="BJ3827" s="12">
        <v>496.46989403534099</v>
      </c>
      <c r="BK3827" s="12">
        <v>457.78477837877602</v>
      </c>
      <c r="BL3827" s="12">
        <v>14.6663005400315</v>
      </c>
      <c r="BM3827" s="12">
        <v>0.19450129707359901</v>
      </c>
      <c r="BN3827" s="12">
        <v>8.9365460817599995E-2</v>
      </c>
      <c r="BO3827" s="12">
        <v>0.105135836256</v>
      </c>
      <c r="BP3827" s="12">
        <v>23.824313819459999</v>
      </c>
      <c r="BQ3827" s="12">
        <v>49.072615541399998</v>
      </c>
    </row>
    <row r="3828" spans="1:69" x14ac:dyDescent="0.35">
      <c r="A3828" s="5" t="s">
        <v>969</v>
      </c>
      <c r="B3828" s="5">
        <v>3</v>
      </c>
      <c r="C3828" s="5" t="s">
        <v>970</v>
      </c>
      <c r="D3828" s="5" t="s">
        <v>971</v>
      </c>
      <c r="E3828" s="24">
        <v>5</v>
      </c>
      <c r="F3828" s="23">
        <v>2050</v>
      </c>
      <c r="G3828" s="12"/>
      <c r="H3828" s="12"/>
      <c r="I3828" s="12"/>
      <c r="J3828" s="12"/>
      <c r="K3828" s="12"/>
      <c r="L3828" s="12"/>
      <c r="M3828" s="12"/>
      <c r="N3828" s="12"/>
      <c r="O3828" s="12"/>
      <c r="P3828" s="12"/>
      <c r="Q3828" s="12"/>
      <c r="R3828" s="12"/>
      <c r="S3828" s="12"/>
      <c r="T3828" s="12"/>
      <c r="U3828" s="12"/>
      <c r="V3828" s="12"/>
      <c r="W3828" s="12"/>
      <c r="X3828" s="12"/>
      <c r="Y3828" s="12"/>
      <c r="Z3828" s="12"/>
      <c r="AA3828" s="12"/>
      <c r="AB3828" s="12"/>
      <c r="AC3828" s="12"/>
      <c r="AD3828" s="12"/>
      <c r="AE3828" s="12"/>
      <c r="AF3828" s="12"/>
      <c r="AG3828" s="12"/>
      <c r="AH3828" s="12">
        <v>228.2133647</v>
      </c>
      <c r="AI3828" s="12">
        <v>182.84746129999999</v>
      </c>
      <c r="AJ3828" s="12">
        <v>161.43455800000001</v>
      </c>
      <c r="AK3828" s="12">
        <v>10.906824439999999</v>
      </c>
      <c r="AL3828" s="12">
        <v>0.62095044399999999</v>
      </c>
      <c r="AM3828" s="12">
        <v>0.28530155499999998</v>
      </c>
      <c r="AN3828" s="12">
        <v>0.33564888900000001</v>
      </c>
      <c r="AO3828" s="12">
        <v>9.8851283769999991</v>
      </c>
      <c r="AP3828" s="12">
        <v>45.986853840000002</v>
      </c>
      <c r="AQ3828" s="12"/>
      <c r="AR3828" s="12"/>
      <c r="AS3828" s="12"/>
      <c r="AT3828" s="12"/>
      <c r="AU3828" s="12"/>
      <c r="AV3828" s="12"/>
      <c r="AW3828" s="12"/>
      <c r="AX3828" s="12"/>
      <c r="AY3828" s="12"/>
      <c r="AZ3828" s="12"/>
      <c r="BA3828" s="12"/>
      <c r="BB3828" s="12"/>
      <c r="BC3828" s="12"/>
      <c r="BD3828" s="12"/>
      <c r="BE3828" s="12"/>
      <c r="BF3828" s="12"/>
      <c r="BG3828" s="12"/>
      <c r="BH3828" s="12"/>
      <c r="BI3828" s="12">
        <v>260.78014889420399</v>
      </c>
      <c r="BJ3828" s="12">
        <v>199.665987636235</v>
      </c>
      <c r="BK3828" s="12">
        <v>171.99504996183299</v>
      </c>
      <c r="BL3828" s="12">
        <v>15.4275349082326</v>
      </c>
      <c r="BM3828" s="12">
        <v>0.91892291559631201</v>
      </c>
      <c r="BN3828" s="12">
        <v>0.42220782608479102</v>
      </c>
      <c r="BO3828" s="12">
        <v>0.49671508951151999</v>
      </c>
      <c r="BP3828" s="12">
        <v>11.324479850572301</v>
      </c>
      <c r="BQ3828" s="12">
        <v>62.033084173566003</v>
      </c>
    </row>
    <row r="3829" spans="1:69" x14ac:dyDescent="0.35">
      <c r="A3829" s="5" t="s">
        <v>969</v>
      </c>
      <c r="B3829" s="5">
        <v>3</v>
      </c>
      <c r="C3829" s="5" t="s">
        <v>970</v>
      </c>
      <c r="D3829" s="5" t="s">
        <v>971</v>
      </c>
      <c r="E3829" s="24">
        <v>6</v>
      </c>
      <c r="F3829" s="23">
        <v>2050</v>
      </c>
      <c r="G3829" s="12"/>
      <c r="H3829" s="12"/>
      <c r="I3829" s="12"/>
      <c r="J3829" s="12"/>
      <c r="K3829" s="12"/>
      <c r="L3829" s="12"/>
      <c r="M3829" s="12"/>
      <c r="N3829" s="12"/>
      <c r="O3829" s="12"/>
      <c r="P3829" s="12"/>
      <c r="Q3829" s="12"/>
      <c r="R3829" s="12"/>
      <c r="S3829" s="12"/>
      <c r="T3829" s="12"/>
      <c r="U3829" s="12"/>
      <c r="V3829" s="12"/>
      <c r="W3829" s="12"/>
      <c r="X3829" s="12"/>
      <c r="Y3829" s="12"/>
      <c r="Z3829" s="12"/>
      <c r="AA3829" s="12"/>
      <c r="AB3829" s="12"/>
      <c r="AC3829" s="12"/>
      <c r="AD3829" s="12"/>
      <c r="AE3829" s="12"/>
      <c r="AF3829" s="12"/>
      <c r="AG3829" s="12"/>
      <c r="AH3829" s="12">
        <v>229.4703548</v>
      </c>
      <c r="AI3829" s="12">
        <v>184.10445139999999</v>
      </c>
      <c r="AJ3829" s="12">
        <v>162.6915482</v>
      </c>
      <c r="AK3829" s="12">
        <v>10.906824439999999</v>
      </c>
      <c r="AL3829" s="12">
        <v>0.62095044399999999</v>
      </c>
      <c r="AM3829" s="12">
        <v>0.28530155499999998</v>
      </c>
      <c r="AN3829" s="12">
        <v>0.33564888900000001</v>
      </c>
      <c r="AO3829" s="12">
        <v>9.8851283769999991</v>
      </c>
      <c r="AP3829" s="12">
        <v>45.986853840000002</v>
      </c>
      <c r="AQ3829" s="12"/>
      <c r="AR3829" s="12"/>
      <c r="AS3829" s="12"/>
      <c r="AT3829" s="12"/>
      <c r="AU3829" s="12"/>
      <c r="AV3829" s="12"/>
      <c r="AW3829" s="12"/>
      <c r="AX3829" s="12"/>
      <c r="AY3829" s="12"/>
      <c r="AZ3829" s="12"/>
      <c r="BA3829" s="12"/>
      <c r="BB3829" s="12"/>
      <c r="BC3829" s="12"/>
      <c r="BD3829" s="12"/>
      <c r="BE3829" s="12"/>
      <c r="BF3829" s="12"/>
      <c r="BG3829" s="12"/>
      <c r="BH3829" s="12"/>
      <c r="BI3829" s="12">
        <v>262.07095777893602</v>
      </c>
      <c r="BJ3829" s="12">
        <v>200.95679652096601</v>
      </c>
      <c r="BK3829" s="12">
        <v>173.28585884656499</v>
      </c>
      <c r="BL3829" s="12">
        <v>15.4275349082326</v>
      </c>
      <c r="BM3829" s="12">
        <v>0.91892291559631201</v>
      </c>
      <c r="BN3829" s="12">
        <v>0.42220782608479102</v>
      </c>
      <c r="BO3829" s="12">
        <v>0.49671508951151999</v>
      </c>
      <c r="BP3829" s="12">
        <v>11.324479850572301</v>
      </c>
      <c r="BQ3829" s="12">
        <v>62.033084173566003</v>
      </c>
    </row>
    <row r="3830" spans="1:69" x14ac:dyDescent="0.35">
      <c r="A3830" s="5" t="s">
        <v>969</v>
      </c>
      <c r="B3830" s="5">
        <v>3</v>
      </c>
      <c r="C3830" s="5" t="s">
        <v>970</v>
      </c>
      <c r="D3830" s="5" t="s">
        <v>971</v>
      </c>
      <c r="E3830" s="24">
        <v>7</v>
      </c>
      <c r="F3830" s="23">
        <v>2050</v>
      </c>
      <c r="G3830" s="12"/>
      <c r="H3830" s="12"/>
      <c r="I3830" s="12"/>
      <c r="J3830" s="12"/>
      <c r="K3830" s="12"/>
      <c r="L3830" s="12"/>
      <c r="M3830" s="12"/>
      <c r="N3830" s="12"/>
      <c r="O3830" s="12"/>
      <c r="P3830" s="12"/>
      <c r="Q3830" s="12"/>
      <c r="R3830" s="12"/>
      <c r="S3830" s="12"/>
      <c r="T3830" s="12"/>
      <c r="U3830" s="12"/>
      <c r="V3830" s="12"/>
      <c r="W3830" s="12"/>
      <c r="X3830" s="12"/>
      <c r="Y3830" s="12"/>
      <c r="Z3830" s="12"/>
      <c r="AA3830" s="12"/>
      <c r="AB3830" s="12"/>
      <c r="AC3830" s="12"/>
      <c r="AD3830" s="12"/>
      <c r="AE3830" s="12"/>
      <c r="AF3830" s="12"/>
      <c r="AG3830" s="12"/>
      <c r="AH3830" s="12">
        <v>228.74264830000001</v>
      </c>
      <c r="AI3830" s="12">
        <v>183.37674490000001</v>
      </c>
      <c r="AJ3830" s="12">
        <v>161.96384169999999</v>
      </c>
      <c r="AK3830" s="12">
        <v>10.906824439999999</v>
      </c>
      <c r="AL3830" s="12">
        <v>0.62095044399999999</v>
      </c>
      <c r="AM3830" s="12">
        <v>0.28530155499999998</v>
      </c>
      <c r="AN3830" s="12">
        <v>0.33564888900000001</v>
      </c>
      <c r="AO3830" s="12">
        <v>9.8851283769999991</v>
      </c>
      <c r="AP3830" s="12">
        <v>45.986853840000002</v>
      </c>
      <c r="AQ3830" s="12"/>
      <c r="AR3830" s="12"/>
      <c r="AS3830" s="12"/>
      <c r="AT3830" s="12"/>
      <c r="AU3830" s="12"/>
      <c r="AV3830" s="12"/>
      <c r="AW3830" s="12"/>
      <c r="AX3830" s="12"/>
      <c r="AY3830" s="12"/>
      <c r="AZ3830" s="12"/>
      <c r="BA3830" s="12"/>
      <c r="BB3830" s="12"/>
      <c r="BC3830" s="12"/>
      <c r="BD3830" s="12"/>
      <c r="BE3830" s="12"/>
      <c r="BF3830" s="12"/>
      <c r="BG3830" s="12"/>
      <c r="BH3830" s="12"/>
      <c r="BI3830" s="12">
        <v>260.93352996906799</v>
      </c>
      <c r="BJ3830" s="12">
        <v>199.81936871109801</v>
      </c>
      <c r="BK3830" s="12">
        <v>172.14843103669699</v>
      </c>
      <c r="BL3830" s="12">
        <v>15.4275349082326</v>
      </c>
      <c r="BM3830" s="12">
        <v>0.91892291559631201</v>
      </c>
      <c r="BN3830" s="12">
        <v>0.42220782608479102</v>
      </c>
      <c r="BO3830" s="12">
        <v>0.49671508951151999</v>
      </c>
      <c r="BP3830" s="12">
        <v>11.324479850572301</v>
      </c>
      <c r="BQ3830" s="12">
        <v>62.033084173566003</v>
      </c>
    </row>
    <row r="3831" spans="1:69" x14ac:dyDescent="0.35">
      <c r="A3831" s="5" t="s">
        <v>969</v>
      </c>
      <c r="B3831" s="5">
        <v>3</v>
      </c>
      <c r="C3831" s="5" t="s">
        <v>970</v>
      </c>
      <c r="D3831" s="5" t="s">
        <v>971</v>
      </c>
      <c r="E3831" s="24">
        <v>8</v>
      </c>
      <c r="F3831" s="23">
        <v>2050</v>
      </c>
      <c r="G3831" s="12"/>
      <c r="H3831" s="12"/>
      <c r="I3831" s="12"/>
      <c r="J3831" s="12"/>
      <c r="K3831" s="12"/>
      <c r="L3831" s="12"/>
      <c r="M3831" s="12"/>
      <c r="N3831" s="12"/>
      <c r="O3831" s="12"/>
      <c r="P3831" s="12"/>
      <c r="Q3831" s="12"/>
      <c r="R3831" s="12"/>
      <c r="S3831" s="12"/>
      <c r="T3831" s="12"/>
      <c r="U3831" s="12"/>
      <c r="V3831" s="12"/>
      <c r="W3831" s="12"/>
      <c r="X3831" s="12"/>
      <c r="Y3831" s="12"/>
      <c r="Z3831" s="12"/>
      <c r="AA3831" s="12"/>
      <c r="AB3831" s="12"/>
      <c r="AC3831" s="12"/>
      <c r="AD3831" s="12"/>
      <c r="AE3831" s="12"/>
      <c r="AF3831" s="12"/>
      <c r="AG3831" s="12"/>
      <c r="AH3831" s="12">
        <v>229.9996385</v>
      </c>
      <c r="AI3831" s="12">
        <v>184.6337351</v>
      </c>
      <c r="AJ3831" s="12">
        <v>163.22083180000001</v>
      </c>
      <c r="AK3831" s="12">
        <v>10.906824439999999</v>
      </c>
      <c r="AL3831" s="12">
        <v>0.62095044399999999</v>
      </c>
      <c r="AM3831" s="12">
        <v>0.28530155499999998</v>
      </c>
      <c r="AN3831" s="12">
        <v>0.33564888900000001</v>
      </c>
      <c r="AO3831" s="12">
        <v>9.8851283769999991</v>
      </c>
      <c r="AP3831" s="12">
        <v>45.986853840000002</v>
      </c>
      <c r="AQ3831" s="12"/>
      <c r="AR3831" s="12"/>
      <c r="AS3831" s="12"/>
      <c r="AT3831" s="12"/>
      <c r="AU3831" s="12"/>
      <c r="AV3831" s="12"/>
      <c r="AW3831" s="12"/>
      <c r="AX3831" s="12"/>
      <c r="AY3831" s="12"/>
      <c r="AZ3831" s="12"/>
      <c r="BA3831" s="12"/>
      <c r="BB3831" s="12"/>
      <c r="BC3831" s="12"/>
      <c r="BD3831" s="12"/>
      <c r="BE3831" s="12"/>
      <c r="BF3831" s="12"/>
      <c r="BG3831" s="12"/>
      <c r="BH3831" s="12"/>
      <c r="BI3831" s="12">
        <v>262.224338853799</v>
      </c>
      <c r="BJ3831" s="12">
        <v>201.11017759582899</v>
      </c>
      <c r="BK3831" s="12">
        <v>173.439239921428</v>
      </c>
      <c r="BL3831" s="12">
        <v>15.4275349082326</v>
      </c>
      <c r="BM3831" s="12">
        <v>0.91892291559631201</v>
      </c>
      <c r="BN3831" s="12">
        <v>0.42220782608479102</v>
      </c>
      <c r="BO3831" s="12">
        <v>0.49671508951151999</v>
      </c>
      <c r="BP3831" s="12">
        <v>11.324479850572301</v>
      </c>
      <c r="BQ3831" s="12">
        <v>62.033084173566003</v>
      </c>
    </row>
    <row r="3832" spans="1:69" x14ac:dyDescent="0.35">
      <c r="A3832" s="5" t="s">
        <v>972</v>
      </c>
      <c r="B3832" s="5">
        <v>3</v>
      </c>
      <c r="C3832" s="5" t="s">
        <v>970</v>
      </c>
      <c r="D3832" s="5" t="s">
        <v>973</v>
      </c>
      <c r="E3832" s="24">
        <v>0</v>
      </c>
      <c r="F3832" s="23">
        <v>2018</v>
      </c>
      <c r="G3832" s="12">
        <v>650.3692059</v>
      </c>
      <c r="H3832" s="12">
        <v>609.67512899999997</v>
      </c>
      <c r="I3832" s="12">
        <v>126.8355567</v>
      </c>
      <c r="J3832" s="12">
        <v>421.6139771</v>
      </c>
      <c r="K3832" s="12">
        <v>0</v>
      </c>
      <c r="L3832" s="12">
        <v>0</v>
      </c>
      <c r="M3832" s="12">
        <v>0</v>
      </c>
      <c r="N3832" s="12">
        <v>61.22559519</v>
      </c>
      <c r="O3832" s="12">
        <v>40.694076920000001</v>
      </c>
      <c r="P3832" s="12"/>
      <c r="Q3832" s="12"/>
      <c r="R3832" s="12"/>
      <c r="S3832" s="12"/>
      <c r="T3832" s="12"/>
      <c r="U3832" s="12"/>
      <c r="V3832" s="12"/>
      <c r="W3832" s="12"/>
      <c r="X3832" s="12"/>
      <c r="Y3832" s="12"/>
      <c r="Z3832" s="12"/>
      <c r="AA3832" s="12"/>
      <c r="AB3832" s="12"/>
      <c r="AC3832" s="12"/>
      <c r="AD3832" s="12"/>
      <c r="AE3832" s="12"/>
      <c r="AF3832" s="12"/>
      <c r="AG3832" s="12"/>
      <c r="AH3832" s="12"/>
      <c r="AI3832" s="12"/>
      <c r="AJ3832" s="12"/>
      <c r="AK3832" s="12"/>
      <c r="AL3832" s="12"/>
      <c r="AM3832" s="12"/>
      <c r="AN3832" s="12"/>
      <c r="AO3832" s="12"/>
      <c r="AP3832" s="12"/>
      <c r="AQ3832" s="12"/>
      <c r="AR3832" s="12"/>
      <c r="AS3832" s="12"/>
      <c r="AT3832" s="12"/>
      <c r="AU3832" s="12"/>
      <c r="AV3832" s="12"/>
      <c r="AW3832" s="12"/>
      <c r="AX3832" s="12"/>
      <c r="AY3832" s="12"/>
      <c r="AZ3832" s="12"/>
      <c r="BA3832" s="12"/>
      <c r="BB3832" s="12"/>
      <c r="BC3832" s="12"/>
      <c r="BD3832" s="12"/>
      <c r="BE3832" s="12"/>
      <c r="BF3832" s="12"/>
      <c r="BG3832" s="12"/>
      <c r="BH3832" s="12"/>
      <c r="BI3832" s="12">
        <v>650.36920590539205</v>
      </c>
      <c r="BJ3832" s="12">
        <v>609.67512898739199</v>
      </c>
      <c r="BK3832" s="12">
        <v>126.835556651761</v>
      </c>
      <c r="BL3832" s="12">
        <v>421.61397714326898</v>
      </c>
      <c r="BM3832" s="12">
        <v>0</v>
      </c>
      <c r="BN3832" s="12">
        <v>0</v>
      </c>
      <c r="BO3832" s="12">
        <v>0</v>
      </c>
      <c r="BP3832" s="12">
        <v>61.225595192361503</v>
      </c>
      <c r="BQ3832" s="12">
        <v>40.694076918</v>
      </c>
    </row>
    <row r="3833" spans="1:69" x14ac:dyDescent="0.35">
      <c r="A3833" s="5" t="s">
        <v>972</v>
      </c>
      <c r="B3833" s="5">
        <v>3</v>
      </c>
      <c r="C3833" s="5" t="s">
        <v>970</v>
      </c>
      <c r="D3833" s="5" t="s">
        <v>973</v>
      </c>
      <c r="E3833" s="24">
        <v>1</v>
      </c>
      <c r="F3833" s="23">
        <v>2030</v>
      </c>
      <c r="G3833" s="12">
        <v>855.49923390000004</v>
      </c>
      <c r="H3833" s="12">
        <v>817.10322570000005</v>
      </c>
      <c r="I3833" s="12">
        <v>124.2553138</v>
      </c>
      <c r="J3833" s="12">
        <v>394.69541179999999</v>
      </c>
      <c r="K3833" s="12">
        <v>4.4871881050000004</v>
      </c>
      <c r="L3833" s="12">
        <v>3.173864757</v>
      </c>
      <c r="M3833" s="12">
        <v>1.3133233479999999</v>
      </c>
      <c r="N3833" s="12">
        <v>293.66531190000001</v>
      </c>
      <c r="O3833" s="12">
        <v>42.883196290000001</v>
      </c>
      <c r="P3833" s="12"/>
      <c r="Q3833" s="12"/>
      <c r="R3833" s="12"/>
      <c r="S3833" s="12"/>
      <c r="T3833" s="12"/>
      <c r="U3833" s="12"/>
      <c r="V3833" s="12"/>
      <c r="W3833" s="12"/>
      <c r="X3833" s="12"/>
      <c r="Y3833" s="12"/>
      <c r="Z3833" s="12"/>
      <c r="AA3833" s="12"/>
      <c r="AB3833" s="12"/>
      <c r="AC3833" s="12"/>
      <c r="AD3833" s="12"/>
      <c r="AE3833" s="12"/>
      <c r="AF3833" s="12"/>
      <c r="AG3833" s="12"/>
      <c r="AH3833" s="12"/>
      <c r="AI3833" s="12"/>
      <c r="AJ3833" s="12"/>
      <c r="AK3833" s="12"/>
      <c r="AL3833" s="12"/>
      <c r="AM3833" s="12"/>
      <c r="AN3833" s="12"/>
      <c r="AO3833" s="12"/>
      <c r="AP3833" s="12"/>
      <c r="AQ3833" s="12"/>
      <c r="AR3833" s="12"/>
      <c r="AS3833" s="12"/>
      <c r="AT3833" s="12"/>
      <c r="AU3833" s="12"/>
      <c r="AV3833" s="12"/>
      <c r="AW3833" s="12"/>
      <c r="AX3833" s="12"/>
      <c r="AY3833" s="12"/>
      <c r="AZ3833" s="12"/>
      <c r="BA3833" s="12"/>
      <c r="BB3833" s="12"/>
      <c r="BC3833" s="12"/>
      <c r="BD3833" s="12"/>
      <c r="BE3833" s="12"/>
      <c r="BF3833" s="12"/>
      <c r="BG3833" s="12"/>
      <c r="BH3833" s="12"/>
      <c r="BI3833" s="12">
        <v>855.49923388572699</v>
      </c>
      <c r="BJ3833" s="12">
        <v>817.10322570248502</v>
      </c>
      <c r="BK3833" s="12">
        <v>124.25531382368101</v>
      </c>
      <c r="BL3833" s="12">
        <v>394.69541183622499</v>
      </c>
      <c r="BM3833" s="12">
        <v>4.4871881052540301</v>
      </c>
      <c r="BN3833" s="12">
        <v>3.1738647573747998</v>
      </c>
      <c r="BO3833" s="12">
        <v>1.3133233478792199</v>
      </c>
      <c r="BP3833" s="12">
        <v>293.66531193732402</v>
      </c>
      <c r="BQ3833" s="12">
        <v>42.883196288496102</v>
      </c>
    </row>
    <row r="3834" spans="1:69" x14ac:dyDescent="0.35">
      <c r="A3834" s="5" t="s">
        <v>972</v>
      </c>
      <c r="B3834" s="5">
        <v>3</v>
      </c>
      <c r="C3834" s="5" t="s">
        <v>970</v>
      </c>
      <c r="D3834" s="5" t="s">
        <v>973</v>
      </c>
      <c r="E3834" s="24">
        <v>2</v>
      </c>
      <c r="F3834" s="23">
        <v>2030</v>
      </c>
      <c r="G3834" s="12">
        <v>869.1832637</v>
      </c>
      <c r="H3834" s="12">
        <v>830.78725550000001</v>
      </c>
      <c r="I3834" s="12">
        <v>137.93934369999999</v>
      </c>
      <c r="J3834" s="12">
        <v>394.69541179999999</v>
      </c>
      <c r="K3834" s="12">
        <v>4.4871881050000004</v>
      </c>
      <c r="L3834" s="12">
        <v>3.173864757</v>
      </c>
      <c r="M3834" s="12">
        <v>1.3133233479999999</v>
      </c>
      <c r="N3834" s="12">
        <v>293.66531190000001</v>
      </c>
      <c r="O3834" s="12">
        <v>42.883196290000001</v>
      </c>
      <c r="P3834" s="12"/>
      <c r="Q3834" s="12"/>
      <c r="R3834" s="12"/>
      <c r="S3834" s="12"/>
      <c r="T3834" s="12"/>
      <c r="U3834" s="12"/>
      <c r="V3834" s="12"/>
      <c r="W3834" s="12"/>
      <c r="X3834" s="12"/>
      <c r="Y3834" s="12"/>
      <c r="Z3834" s="12"/>
      <c r="AA3834" s="12"/>
      <c r="AB3834" s="12"/>
      <c r="AC3834" s="12"/>
      <c r="AD3834" s="12"/>
      <c r="AE3834" s="12"/>
      <c r="AF3834" s="12"/>
      <c r="AG3834" s="12"/>
      <c r="AH3834" s="12"/>
      <c r="AI3834" s="12"/>
      <c r="AJ3834" s="12"/>
      <c r="AK3834" s="12"/>
      <c r="AL3834" s="12"/>
      <c r="AM3834" s="12"/>
      <c r="AN3834" s="12"/>
      <c r="AO3834" s="12"/>
      <c r="AP3834" s="12"/>
      <c r="AQ3834" s="12"/>
      <c r="AR3834" s="12"/>
      <c r="AS3834" s="12"/>
      <c r="AT3834" s="12"/>
      <c r="AU3834" s="12"/>
      <c r="AV3834" s="12"/>
      <c r="AW3834" s="12"/>
      <c r="AX3834" s="12"/>
      <c r="AY3834" s="12"/>
      <c r="AZ3834" s="12"/>
      <c r="BA3834" s="12"/>
      <c r="BB3834" s="12"/>
      <c r="BC3834" s="12"/>
      <c r="BD3834" s="12"/>
      <c r="BE3834" s="12"/>
      <c r="BF3834" s="12"/>
      <c r="BG3834" s="12"/>
      <c r="BH3834" s="12"/>
      <c r="BI3834" s="12">
        <v>869.18326371615603</v>
      </c>
      <c r="BJ3834" s="12">
        <v>830.78725553291395</v>
      </c>
      <c r="BK3834" s="12">
        <v>137.93934365410999</v>
      </c>
      <c r="BL3834" s="12">
        <v>394.69541183622499</v>
      </c>
      <c r="BM3834" s="12">
        <v>4.4871881052540301</v>
      </c>
      <c r="BN3834" s="12">
        <v>3.1738647573747998</v>
      </c>
      <c r="BO3834" s="12">
        <v>1.3133233478792199</v>
      </c>
      <c r="BP3834" s="12">
        <v>293.66531193732402</v>
      </c>
      <c r="BQ3834" s="12">
        <v>42.883196288496102</v>
      </c>
    </row>
    <row r="3835" spans="1:69" x14ac:dyDescent="0.35">
      <c r="A3835" s="5" t="s">
        <v>972</v>
      </c>
      <c r="B3835" s="5">
        <v>3</v>
      </c>
      <c r="C3835" s="5" t="s">
        <v>970</v>
      </c>
      <c r="D3835" s="5" t="s">
        <v>973</v>
      </c>
      <c r="E3835" s="24">
        <v>3</v>
      </c>
      <c r="F3835" s="23">
        <v>2030</v>
      </c>
      <c r="G3835" s="12">
        <v>861.43262019999997</v>
      </c>
      <c r="H3835" s="12">
        <v>823.03661199999999</v>
      </c>
      <c r="I3835" s="12">
        <v>130.18870010000001</v>
      </c>
      <c r="J3835" s="12">
        <v>394.69541179999999</v>
      </c>
      <c r="K3835" s="12">
        <v>4.4871881050000004</v>
      </c>
      <c r="L3835" s="12">
        <v>3.173864757</v>
      </c>
      <c r="M3835" s="12">
        <v>1.3133233479999999</v>
      </c>
      <c r="N3835" s="12">
        <v>293.66531190000001</v>
      </c>
      <c r="O3835" s="12">
        <v>42.883196290000001</v>
      </c>
      <c r="P3835" s="12"/>
      <c r="Q3835" s="12"/>
      <c r="R3835" s="12"/>
      <c r="S3835" s="12"/>
      <c r="T3835" s="12"/>
      <c r="U3835" s="12"/>
      <c r="V3835" s="12"/>
      <c r="W3835" s="12"/>
      <c r="X3835" s="12"/>
      <c r="Y3835" s="12"/>
      <c r="Z3835" s="12"/>
      <c r="AA3835" s="12"/>
      <c r="AB3835" s="12"/>
      <c r="AC3835" s="12"/>
      <c r="AD3835" s="12"/>
      <c r="AE3835" s="12"/>
      <c r="AF3835" s="12"/>
      <c r="AG3835" s="12"/>
      <c r="AH3835" s="12"/>
      <c r="AI3835" s="12"/>
      <c r="AJ3835" s="12"/>
      <c r="AK3835" s="12"/>
      <c r="AL3835" s="12"/>
      <c r="AM3835" s="12"/>
      <c r="AN3835" s="12"/>
      <c r="AO3835" s="12"/>
      <c r="AP3835" s="12"/>
      <c r="AQ3835" s="12"/>
      <c r="AR3835" s="12"/>
      <c r="AS3835" s="12"/>
      <c r="AT3835" s="12"/>
      <c r="AU3835" s="12"/>
      <c r="AV3835" s="12"/>
      <c r="AW3835" s="12"/>
      <c r="AX3835" s="12"/>
      <c r="AY3835" s="12"/>
      <c r="AZ3835" s="12"/>
      <c r="BA3835" s="12"/>
      <c r="BB3835" s="12"/>
      <c r="BC3835" s="12"/>
      <c r="BD3835" s="12"/>
      <c r="BE3835" s="12"/>
      <c r="BF3835" s="12"/>
      <c r="BG3835" s="12"/>
      <c r="BH3835" s="12"/>
      <c r="BI3835" s="12">
        <v>861.43262020606403</v>
      </c>
      <c r="BJ3835" s="12">
        <v>823.03661202282103</v>
      </c>
      <c r="BK3835" s="12">
        <v>130.18870014401799</v>
      </c>
      <c r="BL3835" s="12">
        <v>394.69541183622499</v>
      </c>
      <c r="BM3835" s="12">
        <v>4.4871881052540301</v>
      </c>
      <c r="BN3835" s="12">
        <v>3.1738647573747998</v>
      </c>
      <c r="BO3835" s="12">
        <v>1.3133233478792199</v>
      </c>
      <c r="BP3835" s="12">
        <v>293.66531193732402</v>
      </c>
      <c r="BQ3835" s="12">
        <v>42.883196288496102</v>
      </c>
    </row>
    <row r="3836" spans="1:69" x14ac:dyDescent="0.35">
      <c r="A3836" s="5" t="s">
        <v>972</v>
      </c>
      <c r="B3836" s="5">
        <v>3</v>
      </c>
      <c r="C3836" s="5" t="s">
        <v>970</v>
      </c>
      <c r="D3836" s="5" t="s">
        <v>973</v>
      </c>
      <c r="E3836" s="24">
        <v>4</v>
      </c>
      <c r="F3836" s="23">
        <v>2030</v>
      </c>
      <c r="G3836" s="12">
        <v>875.11665000000005</v>
      </c>
      <c r="H3836" s="12">
        <v>836.72064190000003</v>
      </c>
      <c r="I3836" s="12">
        <v>143.87272999999999</v>
      </c>
      <c r="J3836" s="12">
        <v>394.69541179999999</v>
      </c>
      <c r="K3836" s="12">
        <v>4.4871881050000004</v>
      </c>
      <c r="L3836" s="12">
        <v>3.173864757</v>
      </c>
      <c r="M3836" s="12">
        <v>1.3133233479999999</v>
      </c>
      <c r="N3836" s="12">
        <v>293.66531190000001</v>
      </c>
      <c r="O3836" s="12">
        <v>42.883196290000001</v>
      </c>
      <c r="P3836" s="12"/>
      <c r="Q3836" s="12"/>
      <c r="R3836" s="12"/>
      <c r="S3836" s="12"/>
      <c r="T3836" s="12"/>
      <c r="U3836" s="12"/>
      <c r="V3836" s="12"/>
      <c r="W3836" s="12"/>
      <c r="X3836" s="12"/>
      <c r="Y3836" s="12"/>
      <c r="Z3836" s="12"/>
      <c r="AA3836" s="12"/>
      <c r="AB3836" s="12"/>
      <c r="AC3836" s="12"/>
      <c r="AD3836" s="12"/>
      <c r="AE3836" s="12"/>
      <c r="AF3836" s="12"/>
      <c r="AG3836" s="12"/>
      <c r="AH3836" s="12"/>
      <c r="AI3836" s="12"/>
      <c r="AJ3836" s="12"/>
      <c r="AK3836" s="12"/>
      <c r="AL3836" s="12"/>
      <c r="AM3836" s="12"/>
      <c r="AN3836" s="12"/>
      <c r="AO3836" s="12"/>
      <c r="AP3836" s="12"/>
      <c r="AQ3836" s="12"/>
      <c r="AR3836" s="12"/>
      <c r="AS3836" s="12"/>
      <c r="AT3836" s="12"/>
      <c r="AU3836" s="12"/>
      <c r="AV3836" s="12"/>
      <c r="AW3836" s="12"/>
      <c r="AX3836" s="12"/>
      <c r="AY3836" s="12"/>
      <c r="AZ3836" s="12"/>
      <c r="BA3836" s="12"/>
      <c r="BB3836" s="12"/>
      <c r="BC3836" s="12"/>
      <c r="BD3836" s="12"/>
      <c r="BE3836" s="12"/>
      <c r="BF3836" s="12"/>
      <c r="BG3836" s="12"/>
      <c r="BH3836" s="12"/>
      <c r="BI3836" s="12">
        <v>875.11665003649205</v>
      </c>
      <c r="BJ3836" s="12">
        <v>836.72064185324996</v>
      </c>
      <c r="BK3836" s="12">
        <v>143.872729974447</v>
      </c>
      <c r="BL3836" s="12">
        <v>394.69541183622499</v>
      </c>
      <c r="BM3836" s="12">
        <v>4.4871881052540301</v>
      </c>
      <c r="BN3836" s="12">
        <v>3.1738647573747998</v>
      </c>
      <c r="BO3836" s="12">
        <v>1.3133233478792199</v>
      </c>
      <c r="BP3836" s="12">
        <v>293.66531193732402</v>
      </c>
      <c r="BQ3836" s="12">
        <v>42.883196288496102</v>
      </c>
    </row>
    <row r="3837" spans="1:69" x14ac:dyDescent="0.35">
      <c r="A3837" s="5" t="s">
        <v>972</v>
      </c>
      <c r="B3837" s="5">
        <v>3</v>
      </c>
      <c r="C3837" s="5" t="s">
        <v>970</v>
      </c>
      <c r="D3837" s="5" t="s">
        <v>973</v>
      </c>
      <c r="E3837" s="24">
        <v>5</v>
      </c>
      <c r="F3837" s="23">
        <v>2050</v>
      </c>
      <c r="G3837" s="12">
        <v>705.152107</v>
      </c>
      <c r="H3837" s="12">
        <v>670.7162687</v>
      </c>
      <c r="I3837" s="12">
        <v>206.79863710000001</v>
      </c>
      <c r="J3837" s="12">
        <v>328.22794449999998</v>
      </c>
      <c r="K3837" s="12">
        <v>17.90821296</v>
      </c>
      <c r="L3837" s="12">
        <v>12.66678477</v>
      </c>
      <c r="M3837" s="12">
        <v>5.241428183</v>
      </c>
      <c r="N3837" s="12">
        <v>117.78147420000001</v>
      </c>
      <c r="O3837" s="12">
        <v>52.34405125</v>
      </c>
      <c r="P3837" s="12"/>
      <c r="Q3837" s="12"/>
      <c r="R3837" s="12"/>
      <c r="S3837" s="12"/>
      <c r="T3837" s="12"/>
      <c r="U3837" s="12"/>
      <c r="V3837" s="12"/>
      <c r="W3837" s="12"/>
      <c r="X3837" s="12"/>
      <c r="Y3837" s="12"/>
      <c r="Z3837" s="12"/>
      <c r="AA3837" s="12"/>
      <c r="AB3837" s="12"/>
      <c r="AC3837" s="12"/>
      <c r="AD3837" s="12"/>
      <c r="AE3837" s="12"/>
      <c r="AF3837" s="12"/>
      <c r="AG3837" s="12"/>
      <c r="AH3837" s="12"/>
      <c r="AI3837" s="12"/>
      <c r="AJ3837" s="12"/>
      <c r="AK3837" s="12"/>
      <c r="AL3837" s="12"/>
      <c r="AM3837" s="12"/>
      <c r="AN3837" s="12"/>
      <c r="AO3837" s="12"/>
      <c r="AP3837" s="12"/>
      <c r="AQ3837" s="12"/>
      <c r="AR3837" s="12"/>
      <c r="AS3837" s="12"/>
      <c r="AT3837" s="12"/>
      <c r="AU3837" s="12"/>
      <c r="AV3837" s="12"/>
      <c r="AW3837" s="12"/>
      <c r="AX3837" s="12"/>
      <c r="AY3837" s="12"/>
      <c r="AZ3837" s="12"/>
      <c r="BA3837" s="12"/>
      <c r="BB3837" s="12"/>
      <c r="BC3837" s="12"/>
      <c r="BD3837" s="12"/>
      <c r="BE3837" s="12"/>
      <c r="BF3837" s="12"/>
      <c r="BG3837" s="12"/>
      <c r="BH3837" s="12"/>
      <c r="BI3837" s="12">
        <v>705.15210698126805</v>
      </c>
      <c r="BJ3837" s="12">
        <v>670.71626869087902</v>
      </c>
      <c r="BK3837" s="12">
        <v>206.798637115151</v>
      </c>
      <c r="BL3837" s="12">
        <v>328.227944466765</v>
      </c>
      <c r="BM3837" s="12">
        <v>17.908212956927301</v>
      </c>
      <c r="BN3837" s="12">
        <v>12.666784774411999</v>
      </c>
      <c r="BO3837" s="12">
        <v>5.2414281825153104</v>
      </c>
      <c r="BP3837" s="12">
        <v>117.781474152036</v>
      </c>
      <c r="BQ3837" s="12">
        <v>52.344051247315797</v>
      </c>
    </row>
    <row r="3838" spans="1:69" x14ac:dyDescent="0.35">
      <c r="A3838" s="5" t="s">
        <v>972</v>
      </c>
      <c r="B3838" s="5">
        <v>3</v>
      </c>
      <c r="C3838" s="5" t="s">
        <v>970</v>
      </c>
      <c r="D3838" s="5" t="s">
        <v>973</v>
      </c>
      <c r="E3838" s="24">
        <v>6</v>
      </c>
      <c r="F3838" s="23">
        <v>2050</v>
      </c>
      <c r="G3838" s="12">
        <v>712.03153699999996</v>
      </c>
      <c r="H3838" s="12">
        <v>677.59569880000004</v>
      </c>
      <c r="I3838" s="12">
        <v>213.67806719999999</v>
      </c>
      <c r="J3838" s="12">
        <v>328.22794449999998</v>
      </c>
      <c r="K3838" s="12">
        <v>17.90821296</v>
      </c>
      <c r="L3838" s="12">
        <v>12.66678477</v>
      </c>
      <c r="M3838" s="12">
        <v>5.241428183</v>
      </c>
      <c r="N3838" s="12">
        <v>117.78147420000001</v>
      </c>
      <c r="O3838" s="12">
        <v>52.34405125</v>
      </c>
      <c r="P3838" s="12"/>
      <c r="Q3838" s="12"/>
      <c r="R3838" s="12"/>
      <c r="S3838" s="12"/>
      <c r="T3838" s="12"/>
      <c r="U3838" s="12"/>
      <c r="V3838" s="12"/>
      <c r="W3838" s="12"/>
      <c r="X3838" s="12"/>
      <c r="Y3838" s="12"/>
      <c r="Z3838" s="12"/>
      <c r="AA3838" s="12"/>
      <c r="AB3838" s="12"/>
      <c r="AC3838" s="12"/>
      <c r="AD3838" s="12"/>
      <c r="AE3838" s="12"/>
      <c r="AF3838" s="12"/>
      <c r="AG3838" s="12"/>
      <c r="AH3838" s="12"/>
      <c r="AI3838" s="12"/>
      <c r="AJ3838" s="12"/>
      <c r="AK3838" s="12"/>
      <c r="AL3838" s="12"/>
      <c r="AM3838" s="12"/>
      <c r="AN3838" s="12"/>
      <c r="AO3838" s="12"/>
      <c r="AP3838" s="12"/>
      <c r="AQ3838" s="12"/>
      <c r="AR3838" s="12"/>
      <c r="AS3838" s="12"/>
      <c r="AT3838" s="12"/>
      <c r="AU3838" s="12"/>
      <c r="AV3838" s="12"/>
      <c r="AW3838" s="12"/>
      <c r="AX3838" s="12"/>
      <c r="AY3838" s="12"/>
      <c r="AZ3838" s="12"/>
      <c r="BA3838" s="12"/>
      <c r="BB3838" s="12"/>
      <c r="BC3838" s="12"/>
      <c r="BD3838" s="12"/>
      <c r="BE3838" s="12"/>
      <c r="BF3838" s="12"/>
      <c r="BG3838" s="12"/>
      <c r="BH3838" s="12"/>
      <c r="BI3838" s="12">
        <v>712.03153704554302</v>
      </c>
      <c r="BJ3838" s="12">
        <v>677.59569875515501</v>
      </c>
      <c r="BK3838" s="12">
        <v>213.67806717942599</v>
      </c>
      <c r="BL3838" s="12">
        <v>328.227944466765</v>
      </c>
      <c r="BM3838" s="12">
        <v>17.908212956927301</v>
      </c>
      <c r="BN3838" s="12">
        <v>12.666784774411999</v>
      </c>
      <c r="BO3838" s="12">
        <v>5.2414281825153104</v>
      </c>
      <c r="BP3838" s="12">
        <v>117.781474152036</v>
      </c>
      <c r="BQ3838" s="12">
        <v>52.344051247315797</v>
      </c>
    </row>
    <row r="3839" spans="1:69" x14ac:dyDescent="0.35">
      <c r="A3839" s="5" t="s">
        <v>972</v>
      </c>
      <c r="B3839" s="5">
        <v>3</v>
      </c>
      <c r="C3839" s="5" t="s">
        <v>970</v>
      </c>
      <c r="D3839" s="5" t="s">
        <v>973</v>
      </c>
      <c r="E3839" s="24">
        <v>7</v>
      </c>
      <c r="F3839" s="23">
        <v>2050</v>
      </c>
      <c r="G3839" s="12">
        <v>774.20687390000001</v>
      </c>
      <c r="H3839" s="12">
        <v>739.7710356</v>
      </c>
      <c r="I3839" s="12">
        <v>275.85340400000001</v>
      </c>
      <c r="J3839" s="12">
        <v>328.22794449999998</v>
      </c>
      <c r="K3839" s="12">
        <v>17.90821296</v>
      </c>
      <c r="L3839" s="12">
        <v>12.66678477</v>
      </c>
      <c r="M3839" s="12">
        <v>5.241428183</v>
      </c>
      <c r="N3839" s="12">
        <v>117.78147420000001</v>
      </c>
      <c r="O3839" s="12">
        <v>52.34405125</v>
      </c>
      <c r="P3839" s="12"/>
      <c r="Q3839" s="12"/>
      <c r="R3839" s="12"/>
      <c r="S3839" s="12"/>
      <c r="T3839" s="12"/>
      <c r="U3839" s="12"/>
      <c r="V3839" s="12"/>
      <c r="W3839" s="12"/>
      <c r="X3839" s="12"/>
      <c r="Y3839" s="12"/>
      <c r="Z3839" s="12"/>
      <c r="AA3839" s="12"/>
      <c r="AB3839" s="12"/>
      <c r="AC3839" s="12"/>
      <c r="AD3839" s="12"/>
      <c r="AE3839" s="12"/>
      <c r="AF3839" s="12"/>
      <c r="AG3839" s="12"/>
      <c r="AH3839" s="12"/>
      <c r="AI3839" s="12"/>
      <c r="AJ3839" s="12"/>
      <c r="AK3839" s="12"/>
      <c r="AL3839" s="12"/>
      <c r="AM3839" s="12"/>
      <c r="AN3839" s="12"/>
      <c r="AO3839" s="12"/>
      <c r="AP3839" s="12"/>
      <c r="AQ3839" s="12"/>
      <c r="AR3839" s="12"/>
      <c r="AS3839" s="12"/>
      <c r="AT3839" s="12"/>
      <c r="AU3839" s="12"/>
      <c r="AV3839" s="12"/>
      <c r="AW3839" s="12"/>
      <c r="AX3839" s="12"/>
      <c r="AY3839" s="12"/>
      <c r="AZ3839" s="12"/>
      <c r="BA3839" s="12"/>
      <c r="BB3839" s="12"/>
      <c r="BC3839" s="12"/>
      <c r="BD3839" s="12"/>
      <c r="BE3839" s="12"/>
      <c r="BF3839" s="12"/>
      <c r="BG3839" s="12"/>
      <c r="BH3839" s="12"/>
      <c r="BI3839" s="12">
        <v>774.206873859653</v>
      </c>
      <c r="BJ3839" s="12">
        <v>739.77103556926397</v>
      </c>
      <c r="BK3839" s="12">
        <v>275.85340399353498</v>
      </c>
      <c r="BL3839" s="12">
        <v>328.227944466765</v>
      </c>
      <c r="BM3839" s="12">
        <v>17.908212956927301</v>
      </c>
      <c r="BN3839" s="12">
        <v>12.666784774411999</v>
      </c>
      <c r="BO3839" s="12">
        <v>5.2414281825153104</v>
      </c>
      <c r="BP3839" s="12">
        <v>117.781474152036</v>
      </c>
      <c r="BQ3839" s="12">
        <v>52.344051247315797</v>
      </c>
    </row>
    <row r="3840" spans="1:69" x14ac:dyDescent="0.35">
      <c r="A3840" s="5" t="s">
        <v>972</v>
      </c>
      <c r="B3840" s="5">
        <v>3</v>
      </c>
      <c r="C3840" s="5" t="s">
        <v>970</v>
      </c>
      <c r="D3840" s="5" t="s">
        <v>973</v>
      </c>
      <c r="E3840" s="24">
        <v>8</v>
      </c>
      <c r="F3840" s="23">
        <v>2050</v>
      </c>
      <c r="G3840" s="12">
        <v>781.08630389999996</v>
      </c>
      <c r="H3840" s="12">
        <v>746.65046559999996</v>
      </c>
      <c r="I3840" s="12">
        <v>282.73283409999999</v>
      </c>
      <c r="J3840" s="12">
        <v>328.22794449999998</v>
      </c>
      <c r="K3840" s="12">
        <v>17.90821296</v>
      </c>
      <c r="L3840" s="12">
        <v>12.66678477</v>
      </c>
      <c r="M3840" s="12">
        <v>5.241428183</v>
      </c>
      <c r="N3840" s="12">
        <v>117.78147420000001</v>
      </c>
      <c r="O3840" s="12">
        <v>52.34405125</v>
      </c>
      <c r="P3840" s="12"/>
      <c r="Q3840" s="12"/>
      <c r="R3840" s="12"/>
      <c r="S3840" s="12"/>
      <c r="T3840" s="12"/>
      <c r="U3840" s="12"/>
      <c r="V3840" s="12"/>
      <c r="W3840" s="12"/>
      <c r="X3840" s="12"/>
      <c r="Y3840" s="12"/>
      <c r="Z3840" s="12"/>
      <c r="AA3840" s="12"/>
      <c r="AB3840" s="12"/>
      <c r="AC3840" s="12"/>
      <c r="AD3840" s="12"/>
      <c r="AE3840" s="12"/>
      <c r="AF3840" s="12"/>
      <c r="AG3840" s="12"/>
      <c r="AH3840" s="12"/>
      <c r="AI3840" s="12"/>
      <c r="AJ3840" s="12"/>
      <c r="AK3840" s="12"/>
      <c r="AL3840" s="12"/>
      <c r="AM3840" s="12"/>
      <c r="AN3840" s="12"/>
      <c r="AO3840" s="12"/>
      <c r="AP3840" s="12"/>
      <c r="AQ3840" s="12"/>
      <c r="AR3840" s="12"/>
      <c r="AS3840" s="12"/>
      <c r="AT3840" s="12"/>
      <c r="AU3840" s="12"/>
      <c r="AV3840" s="12"/>
      <c r="AW3840" s="12"/>
      <c r="AX3840" s="12"/>
      <c r="AY3840" s="12"/>
      <c r="AZ3840" s="12"/>
      <c r="BA3840" s="12"/>
      <c r="BB3840" s="12"/>
      <c r="BC3840" s="12"/>
      <c r="BD3840" s="12"/>
      <c r="BE3840" s="12"/>
      <c r="BF3840" s="12"/>
      <c r="BG3840" s="12"/>
      <c r="BH3840" s="12"/>
      <c r="BI3840" s="12">
        <v>781.08630392392797</v>
      </c>
      <c r="BJ3840" s="12">
        <v>746.65046563353906</v>
      </c>
      <c r="BK3840" s="12">
        <v>282.73283405781098</v>
      </c>
      <c r="BL3840" s="12">
        <v>328.227944466765</v>
      </c>
      <c r="BM3840" s="12">
        <v>17.908212956927301</v>
      </c>
      <c r="BN3840" s="12">
        <v>12.666784774411999</v>
      </c>
      <c r="BO3840" s="12">
        <v>5.2414281825153104</v>
      </c>
      <c r="BP3840" s="12">
        <v>117.781474152036</v>
      </c>
      <c r="BQ3840" s="12">
        <v>52.344051247315797</v>
      </c>
    </row>
    <row r="3841" spans="1:69" x14ac:dyDescent="0.35">
      <c r="A3841" s="5" t="s">
        <v>974</v>
      </c>
      <c r="B3841" s="5">
        <v>3</v>
      </c>
      <c r="C3841" s="5" t="s">
        <v>970</v>
      </c>
      <c r="D3841" s="5" t="s">
        <v>975</v>
      </c>
      <c r="E3841" s="24">
        <v>0</v>
      </c>
      <c r="F3841" s="23">
        <v>2018</v>
      </c>
      <c r="G3841" s="12"/>
      <c r="H3841" s="12"/>
      <c r="I3841" s="12"/>
      <c r="J3841" s="12"/>
      <c r="K3841" s="12"/>
      <c r="L3841" s="12"/>
      <c r="M3841" s="12"/>
      <c r="N3841" s="12"/>
      <c r="O3841" s="12"/>
      <c r="P3841" s="12">
        <v>145.46742549999999</v>
      </c>
      <c r="Q3841" s="12">
        <v>137.63419519999999</v>
      </c>
      <c r="R3841" s="12">
        <v>44.517318979999999</v>
      </c>
      <c r="S3841" s="12">
        <v>60.857378099999998</v>
      </c>
      <c r="T3841" s="12">
        <v>0</v>
      </c>
      <c r="U3841" s="12">
        <v>0</v>
      </c>
      <c r="V3841" s="12">
        <v>0</v>
      </c>
      <c r="W3841" s="12">
        <v>32.259498129999997</v>
      </c>
      <c r="X3841" s="12">
        <v>7.8332302470000004</v>
      </c>
      <c r="Y3841" s="12"/>
      <c r="Z3841" s="12"/>
      <c r="AA3841" s="12"/>
      <c r="AB3841" s="12"/>
      <c r="AC3841" s="12"/>
      <c r="AD3841" s="12"/>
      <c r="AE3841" s="12"/>
      <c r="AF3841" s="12"/>
      <c r="AG3841" s="12"/>
      <c r="AH3841" s="12"/>
      <c r="AI3841" s="12"/>
      <c r="AJ3841" s="12"/>
      <c r="AK3841" s="12"/>
      <c r="AL3841" s="12"/>
      <c r="AM3841" s="12"/>
      <c r="AN3841" s="12"/>
      <c r="AO3841" s="12"/>
      <c r="AP3841" s="12"/>
      <c r="AQ3841" s="12"/>
      <c r="AR3841" s="12"/>
      <c r="AS3841" s="12"/>
      <c r="AT3841" s="12"/>
      <c r="AU3841" s="12"/>
      <c r="AV3841" s="12"/>
      <c r="AW3841" s="12"/>
      <c r="AX3841" s="12"/>
      <c r="AY3841" s="12"/>
      <c r="AZ3841" s="12"/>
      <c r="BA3841" s="12"/>
      <c r="BB3841" s="12"/>
      <c r="BC3841" s="12"/>
      <c r="BD3841" s="12"/>
      <c r="BE3841" s="12"/>
      <c r="BF3841" s="12"/>
      <c r="BG3841" s="12"/>
      <c r="BH3841" s="12"/>
      <c r="BI3841" s="12">
        <v>145.46742545953899</v>
      </c>
      <c r="BJ3841" s="12">
        <v>137.634195212539</v>
      </c>
      <c r="BK3841" s="12">
        <v>44.517318981683403</v>
      </c>
      <c r="BL3841" s="12">
        <v>60.857378103398503</v>
      </c>
      <c r="BM3841" s="12">
        <v>0</v>
      </c>
      <c r="BN3841" s="12">
        <v>0</v>
      </c>
      <c r="BO3841" s="12">
        <v>0</v>
      </c>
      <c r="BP3841" s="12">
        <v>32.2594981274571</v>
      </c>
      <c r="BQ3841" s="12">
        <v>7.8332302469999897</v>
      </c>
    </row>
    <row r="3842" spans="1:69" x14ac:dyDescent="0.35">
      <c r="A3842" s="5" t="s">
        <v>974</v>
      </c>
      <c r="B3842" s="5">
        <v>3</v>
      </c>
      <c r="C3842" s="5" t="s">
        <v>970</v>
      </c>
      <c r="D3842" s="5" t="s">
        <v>975</v>
      </c>
      <c r="E3842" s="24">
        <v>1</v>
      </c>
      <c r="F3842" s="23">
        <v>2030</v>
      </c>
      <c r="G3842" s="12"/>
      <c r="H3842" s="12"/>
      <c r="I3842" s="12"/>
      <c r="J3842" s="12"/>
      <c r="K3842" s="12"/>
      <c r="L3842" s="12"/>
      <c r="M3842" s="12"/>
      <c r="N3842" s="12"/>
      <c r="O3842" s="12"/>
      <c r="P3842" s="12">
        <v>278.62070619999997</v>
      </c>
      <c r="Q3842" s="12">
        <v>273.62756350000001</v>
      </c>
      <c r="R3842" s="12">
        <v>35.618678670000001</v>
      </c>
      <c r="S3842" s="12">
        <v>62.279011910000001</v>
      </c>
      <c r="T3842" s="12">
        <v>6.2858576619999997</v>
      </c>
      <c r="U3842" s="12">
        <v>3.1429288309999999</v>
      </c>
      <c r="V3842" s="12">
        <v>3.1429288309999999</v>
      </c>
      <c r="W3842" s="12">
        <v>169.4440152</v>
      </c>
      <c r="X3842" s="12">
        <v>11.27900034</v>
      </c>
      <c r="Y3842" s="12"/>
      <c r="Z3842" s="12"/>
      <c r="AA3842" s="12"/>
      <c r="AB3842" s="12"/>
      <c r="AC3842" s="12"/>
      <c r="AD3842" s="12"/>
      <c r="AE3842" s="12"/>
      <c r="AF3842" s="12"/>
      <c r="AG3842" s="12"/>
      <c r="AH3842" s="12"/>
      <c r="AI3842" s="12"/>
      <c r="AJ3842" s="12"/>
      <c r="AK3842" s="12"/>
      <c r="AL3842" s="12"/>
      <c r="AM3842" s="12"/>
      <c r="AN3842" s="12"/>
      <c r="AO3842" s="12"/>
      <c r="AP3842" s="12"/>
      <c r="AQ3842" s="12"/>
      <c r="AR3842" s="12"/>
      <c r="AS3842" s="12"/>
      <c r="AT3842" s="12"/>
      <c r="AU3842" s="12"/>
      <c r="AV3842" s="12"/>
      <c r="AW3842" s="12"/>
      <c r="AX3842" s="12"/>
      <c r="AY3842" s="12"/>
      <c r="AZ3842" s="12"/>
      <c r="BA3842" s="12"/>
      <c r="BB3842" s="12"/>
      <c r="BC3842" s="12"/>
      <c r="BD3842" s="12"/>
      <c r="BE3842" s="12"/>
      <c r="BF3842" s="12"/>
      <c r="BG3842" s="12"/>
      <c r="BH3842" s="12"/>
      <c r="BI3842" s="12">
        <v>278.62070616553501</v>
      </c>
      <c r="BJ3842" s="12">
        <v>273.62756348305601</v>
      </c>
      <c r="BK3842" s="12">
        <v>35.618678672798602</v>
      </c>
      <c r="BL3842" s="12">
        <v>62.279011911785702</v>
      </c>
      <c r="BM3842" s="12">
        <v>6.2858576621809101</v>
      </c>
      <c r="BN3842" s="12">
        <v>3.1429288310904502</v>
      </c>
      <c r="BO3842" s="12">
        <v>3.1429288310904502</v>
      </c>
      <c r="BP3842" s="12">
        <v>169.44401523629099</v>
      </c>
      <c r="BQ3842" s="12">
        <v>11.279000344659799</v>
      </c>
    </row>
    <row r="3843" spans="1:69" x14ac:dyDescent="0.35">
      <c r="A3843" s="5" t="s">
        <v>974</v>
      </c>
      <c r="B3843" s="5">
        <v>3</v>
      </c>
      <c r="C3843" s="5" t="s">
        <v>970</v>
      </c>
      <c r="D3843" s="5" t="s">
        <v>975</v>
      </c>
      <c r="E3843" s="24">
        <v>2</v>
      </c>
      <c r="F3843" s="23">
        <v>2030</v>
      </c>
      <c r="G3843" s="12"/>
      <c r="H3843" s="12"/>
      <c r="I3843" s="12"/>
      <c r="J3843" s="12"/>
      <c r="K3843" s="12"/>
      <c r="L3843" s="12"/>
      <c r="M3843" s="12"/>
      <c r="N3843" s="12"/>
      <c r="O3843" s="12"/>
      <c r="P3843" s="12">
        <v>278.70619570000002</v>
      </c>
      <c r="Q3843" s="12">
        <v>273.71305310000002</v>
      </c>
      <c r="R3843" s="12">
        <v>35.704168250000002</v>
      </c>
      <c r="S3843" s="12">
        <v>62.279011910000001</v>
      </c>
      <c r="T3843" s="12">
        <v>6.2858576619999997</v>
      </c>
      <c r="U3843" s="12">
        <v>3.1429288309999999</v>
      </c>
      <c r="V3843" s="12">
        <v>3.1429288309999999</v>
      </c>
      <c r="W3843" s="12">
        <v>169.4440152</v>
      </c>
      <c r="X3843" s="12">
        <v>11.27900034</v>
      </c>
      <c r="Y3843" s="12"/>
      <c r="Z3843" s="12"/>
      <c r="AA3843" s="12"/>
      <c r="AB3843" s="12"/>
      <c r="AC3843" s="12"/>
      <c r="AD3843" s="12"/>
      <c r="AE3843" s="12"/>
      <c r="AF3843" s="12"/>
      <c r="AG3843" s="12"/>
      <c r="AH3843" s="12"/>
      <c r="AI3843" s="12"/>
      <c r="AJ3843" s="12"/>
      <c r="AK3843" s="12"/>
      <c r="AL3843" s="12"/>
      <c r="AM3843" s="12"/>
      <c r="AN3843" s="12"/>
      <c r="AO3843" s="12"/>
      <c r="AP3843" s="12"/>
      <c r="AQ3843" s="12"/>
      <c r="AR3843" s="12"/>
      <c r="AS3843" s="12"/>
      <c r="AT3843" s="12"/>
      <c r="AU3843" s="12"/>
      <c r="AV3843" s="12"/>
      <c r="AW3843" s="12"/>
      <c r="AX3843" s="12"/>
      <c r="AY3843" s="12"/>
      <c r="AZ3843" s="12"/>
      <c r="BA3843" s="12"/>
      <c r="BB3843" s="12"/>
      <c r="BC3843" s="12"/>
      <c r="BD3843" s="12"/>
      <c r="BE3843" s="12"/>
      <c r="BF3843" s="12"/>
      <c r="BG3843" s="12"/>
      <c r="BH3843" s="12"/>
      <c r="BI3843" s="12">
        <v>278.70619574110299</v>
      </c>
      <c r="BJ3843" s="12">
        <v>273.71305305862398</v>
      </c>
      <c r="BK3843" s="12">
        <v>35.704168248367097</v>
      </c>
      <c r="BL3843" s="12">
        <v>62.279011911785702</v>
      </c>
      <c r="BM3843" s="12">
        <v>6.2858576621809101</v>
      </c>
      <c r="BN3843" s="12">
        <v>3.1429288310904502</v>
      </c>
      <c r="BO3843" s="12">
        <v>3.1429288310904502</v>
      </c>
      <c r="BP3843" s="12">
        <v>169.44401523629099</v>
      </c>
      <c r="BQ3843" s="12">
        <v>11.279000344659799</v>
      </c>
    </row>
    <row r="3844" spans="1:69" x14ac:dyDescent="0.35">
      <c r="A3844" s="5" t="s">
        <v>974</v>
      </c>
      <c r="B3844" s="5">
        <v>3</v>
      </c>
      <c r="C3844" s="5" t="s">
        <v>970</v>
      </c>
      <c r="D3844" s="5" t="s">
        <v>975</v>
      </c>
      <c r="E3844" s="24">
        <v>3</v>
      </c>
      <c r="F3844" s="23">
        <v>2030</v>
      </c>
      <c r="G3844" s="12"/>
      <c r="H3844" s="12"/>
      <c r="I3844" s="12"/>
      <c r="J3844" s="12"/>
      <c r="K3844" s="12"/>
      <c r="L3844" s="12"/>
      <c r="M3844" s="12"/>
      <c r="N3844" s="12"/>
      <c r="O3844" s="12"/>
      <c r="P3844" s="12">
        <v>278.62070619999997</v>
      </c>
      <c r="Q3844" s="12">
        <v>273.62756350000001</v>
      </c>
      <c r="R3844" s="12">
        <v>35.618678670000001</v>
      </c>
      <c r="S3844" s="12">
        <v>62.279011910000001</v>
      </c>
      <c r="T3844" s="12">
        <v>6.2858576619999997</v>
      </c>
      <c r="U3844" s="12">
        <v>3.1429288309999999</v>
      </c>
      <c r="V3844" s="12">
        <v>3.1429288309999999</v>
      </c>
      <c r="W3844" s="12">
        <v>169.4440152</v>
      </c>
      <c r="X3844" s="12">
        <v>11.27900034</v>
      </c>
      <c r="Y3844" s="12"/>
      <c r="Z3844" s="12"/>
      <c r="AA3844" s="12"/>
      <c r="AB3844" s="12"/>
      <c r="AC3844" s="12"/>
      <c r="AD3844" s="12"/>
      <c r="AE3844" s="12"/>
      <c r="AF3844" s="12"/>
      <c r="AG3844" s="12"/>
      <c r="AH3844" s="12"/>
      <c r="AI3844" s="12"/>
      <c r="AJ3844" s="12"/>
      <c r="AK3844" s="12"/>
      <c r="AL3844" s="12"/>
      <c r="AM3844" s="12"/>
      <c r="AN3844" s="12"/>
      <c r="AO3844" s="12"/>
      <c r="AP3844" s="12"/>
      <c r="AQ3844" s="12"/>
      <c r="AR3844" s="12"/>
      <c r="AS3844" s="12"/>
      <c r="AT3844" s="12"/>
      <c r="AU3844" s="12"/>
      <c r="AV3844" s="12"/>
      <c r="AW3844" s="12"/>
      <c r="AX3844" s="12"/>
      <c r="AY3844" s="12"/>
      <c r="AZ3844" s="12"/>
      <c r="BA3844" s="12"/>
      <c r="BB3844" s="12"/>
      <c r="BC3844" s="12"/>
      <c r="BD3844" s="12"/>
      <c r="BE3844" s="12"/>
      <c r="BF3844" s="12"/>
      <c r="BG3844" s="12"/>
      <c r="BH3844" s="12"/>
      <c r="BI3844" s="12">
        <v>278.62070616553501</v>
      </c>
      <c r="BJ3844" s="12">
        <v>273.62756348305601</v>
      </c>
      <c r="BK3844" s="12">
        <v>35.618678672798602</v>
      </c>
      <c r="BL3844" s="12">
        <v>62.279011911785702</v>
      </c>
      <c r="BM3844" s="12">
        <v>6.2858576621809101</v>
      </c>
      <c r="BN3844" s="12">
        <v>3.1429288310904502</v>
      </c>
      <c r="BO3844" s="12">
        <v>3.1429288310904502</v>
      </c>
      <c r="BP3844" s="12">
        <v>169.44401523629099</v>
      </c>
      <c r="BQ3844" s="12">
        <v>11.279000344659799</v>
      </c>
    </row>
    <row r="3845" spans="1:69" x14ac:dyDescent="0.35">
      <c r="A3845" s="5" t="s">
        <v>974</v>
      </c>
      <c r="B3845" s="5">
        <v>3</v>
      </c>
      <c r="C3845" s="5" t="s">
        <v>970</v>
      </c>
      <c r="D3845" s="5" t="s">
        <v>975</v>
      </c>
      <c r="E3845" s="24">
        <v>4</v>
      </c>
      <c r="F3845" s="23">
        <v>2030</v>
      </c>
      <c r="G3845" s="12"/>
      <c r="H3845" s="12"/>
      <c r="I3845" s="12"/>
      <c r="J3845" s="12"/>
      <c r="K3845" s="12"/>
      <c r="L3845" s="12"/>
      <c r="M3845" s="12"/>
      <c r="N3845" s="12"/>
      <c r="O3845" s="12"/>
      <c r="P3845" s="12">
        <v>278.70619570000002</v>
      </c>
      <c r="Q3845" s="12">
        <v>273.71305310000002</v>
      </c>
      <c r="R3845" s="12">
        <v>35.704168250000002</v>
      </c>
      <c r="S3845" s="12">
        <v>62.279011910000001</v>
      </c>
      <c r="T3845" s="12">
        <v>6.2858576619999997</v>
      </c>
      <c r="U3845" s="12">
        <v>3.1429288309999999</v>
      </c>
      <c r="V3845" s="12">
        <v>3.1429288309999999</v>
      </c>
      <c r="W3845" s="12">
        <v>169.4440152</v>
      </c>
      <c r="X3845" s="12">
        <v>11.27900034</v>
      </c>
      <c r="Y3845" s="12"/>
      <c r="Z3845" s="12"/>
      <c r="AA3845" s="12"/>
      <c r="AB3845" s="12"/>
      <c r="AC3845" s="12"/>
      <c r="AD3845" s="12"/>
      <c r="AE3845" s="12"/>
      <c r="AF3845" s="12"/>
      <c r="AG3845" s="12"/>
      <c r="AH3845" s="12"/>
      <c r="AI3845" s="12"/>
      <c r="AJ3845" s="12"/>
      <c r="AK3845" s="12"/>
      <c r="AL3845" s="12"/>
      <c r="AM3845" s="12"/>
      <c r="AN3845" s="12"/>
      <c r="AO3845" s="12"/>
      <c r="AP3845" s="12"/>
      <c r="AQ3845" s="12"/>
      <c r="AR3845" s="12"/>
      <c r="AS3845" s="12"/>
      <c r="AT3845" s="12"/>
      <c r="AU3845" s="12"/>
      <c r="AV3845" s="12"/>
      <c r="AW3845" s="12"/>
      <c r="AX3845" s="12"/>
      <c r="AY3845" s="12"/>
      <c r="AZ3845" s="12"/>
      <c r="BA3845" s="12"/>
      <c r="BB3845" s="12"/>
      <c r="BC3845" s="12"/>
      <c r="BD3845" s="12"/>
      <c r="BE3845" s="12"/>
      <c r="BF3845" s="12"/>
      <c r="BG3845" s="12"/>
      <c r="BH3845" s="12"/>
      <c r="BI3845" s="12">
        <v>278.70619574110299</v>
      </c>
      <c r="BJ3845" s="12">
        <v>273.71305305862398</v>
      </c>
      <c r="BK3845" s="12">
        <v>35.704168248367097</v>
      </c>
      <c r="BL3845" s="12">
        <v>62.279011911785702</v>
      </c>
      <c r="BM3845" s="12">
        <v>6.2858576621809101</v>
      </c>
      <c r="BN3845" s="12">
        <v>3.1429288310904502</v>
      </c>
      <c r="BO3845" s="12">
        <v>3.1429288310904502</v>
      </c>
      <c r="BP3845" s="12">
        <v>169.44401523629099</v>
      </c>
      <c r="BQ3845" s="12">
        <v>11.279000344659799</v>
      </c>
    </row>
    <row r="3846" spans="1:69" x14ac:dyDescent="0.35">
      <c r="A3846" s="5" t="s">
        <v>974</v>
      </c>
      <c r="B3846" s="5">
        <v>3</v>
      </c>
      <c r="C3846" s="5" t="s">
        <v>970</v>
      </c>
      <c r="D3846" s="5" t="s">
        <v>975</v>
      </c>
      <c r="E3846" s="24">
        <v>5</v>
      </c>
      <c r="F3846" s="23">
        <v>2050</v>
      </c>
      <c r="G3846" s="12"/>
      <c r="H3846" s="12"/>
      <c r="I3846" s="12"/>
      <c r="J3846" s="12"/>
      <c r="K3846" s="12"/>
      <c r="L3846" s="12"/>
      <c r="M3846" s="12"/>
      <c r="N3846" s="12"/>
      <c r="O3846" s="12"/>
      <c r="P3846" s="12">
        <v>184.7994818</v>
      </c>
      <c r="Q3846" s="12">
        <v>197.07869959999999</v>
      </c>
      <c r="R3846" s="12">
        <v>50.593099379999998</v>
      </c>
      <c r="S3846" s="12">
        <v>70.925296079999995</v>
      </c>
      <c r="T3846" s="12">
        <v>44.514229290000003</v>
      </c>
      <c r="U3846" s="12">
        <v>22.257114649999998</v>
      </c>
      <c r="V3846" s="12">
        <v>22.257114649999998</v>
      </c>
      <c r="W3846" s="12">
        <v>31.04607489</v>
      </c>
      <c r="X3846" s="12">
        <v>32.235011450000002</v>
      </c>
      <c r="Y3846" s="12"/>
      <c r="Z3846" s="12"/>
      <c r="AA3846" s="12"/>
      <c r="AB3846" s="12"/>
      <c r="AC3846" s="12"/>
      <c r="AD3846" s="12"/>
      <c r="AE3846" s="12"/>
      <c r="AF3846" s="12"/>
      <c r="AG3846" s="12"/>
      <c r="AH3846" s="12"/>
      <c r="AI3846" s="12"/>
      <c r="AJ3846" s="12"/>
      <c r="AK3846" s="12"/>
      <c r="AL3846" s="12"/>
      <c r="AM3846" s="12"/>
      <c r="AN3846" s="12"/>
      <c r="AO3846" s="12"/>
      <c r="AP3846" s="12"/>
      <c r="AQ3846" s="12"/>
      <c r="AR3846" s="12"/>
      <c r="AS3846" s="12"/>
      <c r="AT3846" s="12"/>
      <c r="AU3846" s="12"/>
      <c r="AV3846" s="12"/>
      <c r="AW3846" s="12"/>
      <c r="AX3846" s="12"/>
      <c r="AY3846" s="12"/>
      <c r="AZ3846" s="12"/>
      <c r="BA3846" s="12"/>
      <c r="BB3846" s="12"/>
      <c r="BC3846" s="12"/>
      <c r="BD3846" s="12"/>
      <c r="BE3846" s="12"/>
      <c r="BF3846" s="12"/>
      <c r="BG3846" s="12"/>
      <c r="BH3846" s="12"/>
      <c r="BI3846" s="12">
        <v>184.799481796218</v>
      </c>
      <c r="BJ3846" s="12">
        <v>197.07869963977399</v>
      </c>
      <c r="BK3846" s="12">
        <v>50.5930993802302</v>
      </c>
      <c r="BL3846" s="12">
        <v>70.925296081129105</v>
      </c>
      <c r="BM3846" s="12">
        <v>44.514229293260698</v>
      </c>
      <c r="BN3846" s="12">
        <v>22.257114646630299</v>
      </c>
      <c r="BO3846" s="12">
        <v>22.257114646630299</v>
      </c>
      <c r="BP3846" s="12">
        <v>31.0460748851544</v>
      </c>
      <c r="BQ3846" s="12">
        <v>32.235011449704999</v>
      </c>
    </row>
    <row r="3847" spans="1:69" x14ac:dyDescent="0.35">
      <c r="A3847" s="5" t="s">
        <v>974</v>
      </c>
      <c r="B3847" s="5">
        <v>3</v>
      </c>
      <c r="C3847" s="5" t="s">
        <v>970</v>
      </c>
      <c r="D3847" s="5" t="s">
        <v>975</v>
      </c>
      <c r="E3847" s="24">
        <v>6</v>
      </c>
      <c r="F3847" s="23">
        <v>2050</v>
      </c>
      <c r="G3847" s="12"/>
      <c r="H3847" s="12"/>
      <c r="I3847" s="12"/>
      <c r="J3847" s="12"/>
      <c r="K3847" s="12"/>
      <c r="L3847" s="12"/>
      <c r="M3847" s="12"/>
      <c r="N3847" s="12"/>
      <c r="O3847" s="12"/>
      <c r="P3847" s="12">
        <v>185.16275189999999</v>
      </c>
      <c r="Q3847" s="12">
        <v>197.44196980000001</v>
      </c>
      <c r="R3847" s="12">
        <v>50.956369530000003</v>
      </c>
      <c r="S3847" s="12">
        <v>70.925296079999995</v>
      </c>
      <c r="T3847" s="12">
        <v>44.514229290000003</v>
      </c>
      <c r="U3847" s="12">
        <v>22.257114649999998</v>
      </c>
      <c r="V3847" s="12">
        <v>22.257114649999998</v>
      </c>
      <c r="W3847" s="12">
        <v>31.04607489</v>
      </c>
      <c r="X3847" s="12">
        <v>32.235011450000002</v>
      </c>
      <c r="Y3847" s="12"/>
      <c r="Z3847" s="12"/>
      <c r="AA3847" s="12"/>
      <c r="AB3847" s="12"/>
      <c r="AC3847" s="12"/>
      <c r="AD3847" s="12"/>
      <c r="AE3847" s="12"/>
      <c r="AF3847" s="12"/>
      <c r="AG3847" s="12"/>
      <c r="AH3847" s="12"/>
      <c r="AI3847" s="12"/>
      <c r="AJ3847" s="12"/>
      <c r="AK3847" s="12"/>
      <c r="AL3847" s="12"/>
      <c r="AM3847" s="12"/>
      <c r="AN3847" s="12"/>
      <c r="AO3847" s="12"/>
      <c r="AP3847" s="12"/>
      <c r="AQ3847" s="12"/>
      <c r="AR3847" s="12"/>
      <c r="AS3847" s="12"/>
      <c r="AT3847" s="12"/>
      <c r="AU3847" s="12"/>
      <c r="AV3847" s="12"/>
      <c r="AW3847" s="12"/>
      <c r="AX3847" s="12"/>
      <c r="AY3847" s="12"/>
      <c r="AZ3847" s="12"/>
      <c r="BA3847" s="12"/>
      <c r="BB3847" s="12"/>
      <c r="BC3847" s="12"/>
      <c r="BD3847" s="12"/>
      <c r="BE3847" s="12"/>
      <c r="BF3847" s="12"/>
      <c r="BG3847" s="12"/>
      <c r="BH3847" s="12"/>
      <c r="BI3847" s="12">
        <v>185.162751947359</v>
      </c>
      <c r="BJ3847" s="12">
        <v>197.44196979091501</v>
      </c>
      <c r="BK3847" s="12">
        <v>50.956369531370903</v>
      </c>
      <c r="BL3847" s="12">
        <v>70.925296081129105</v>
      </c>
      <c r="BM3847" s="12">
        <v>44.514229293260698</v>
      </c>
      <c r="BN3847" s="12">
        <v>22.257114646630299</v>
      </c>
      <c r="BO3847" s="12">
        <v>22.257114646630299</v>
      </c>
      <c r="BP3847" s="12">
        <v>31.0460748851544</v>
      </c>
      <c r="BQ3847" s="12">
        <v>32.235011449704999</v>
      </c>
    </row>
    <row r="3848" spans="1:69" x14ac:dyDescent="0.35">
      <c r="A3848" s="5" t="s">
        <v>974</v>
      </c>
      <c r="B3848" s="5">
        <v>3</v>
      </c>
      <c r="C3848" s="5" t="s">
        <v>970</v>
      </c>
      <c r="D3848" s="5" t="s">
        <v>975</v>
      </c>
      <c r="E3848" s="24">
        <v>7</v>
      </c>
      <c r="F3848" s="23">
        <v>2050</v>
      </c>
      <c r="G3848" s="12"/>
      <c r="H3848" s="12"/>
      <c r="I3848" s="12"/>
      <c r="J3848" s="12"/>
      <c r="K3848" s="12"/>
      <c r="L3848" s="12"/>
      <c r="M3848" s="12"/>
      <c r="N3848" s="12"/>
      <c r="O3848" s="12"/>
      <c r="P3848" s="12">
        <v>184.7994818</v>
      </c>
      <c r="Q3848" s="12">
        <v>197.07869959999999</v>
      </c>
      <c r="R3848" s="12">
        <v>50.593099379999998</v>
      </c>
      <c r="S3848" s="12">
        <v>70.925296079999995</v>
      </c>
      <c r="T3848" s="12">
        <v>44.514229290000003</v>
      </c>
      <c r="U3848" s="12">
        <v>22.257114649999998</v>
      </c>
      <c r="V3848" s="12">
        <v>22.257114649999998</v>
      </c>
      <c r="W3848" s="12">
        <v>31.04607489</v>
      </c>
      <c r="X3848" s="12">
        <v>32.235011450000002</v>
      </c>
      <c r="Y3848" s="12"/>
      <c r="Z3848" s="12"/>
      <c r="AA3848" s="12"/>
      <c r="AB3848" s="12"/>
      <c r="AC3848" s="12"/>
      <c r="AD3848" s="12"/>
      <c r="AE3848" s="12"/>
      <c r="AF3848" s="12"/>
      <c r="AG3848" s="12"/>
      <c r="AH3848" s="12"/>
      <c r="AI3848" s="12"/>
      <c r="AJ3848" s="12"/>
      <c r="AK3848" s="12"/>
      <c r="AL3848" s="12"/>
      <c r="AM3848" s="12"/>
      <c r="AN3848" s="12"/>
      <c r="AO3848" s="12"/>
      <c r="AP3848" s="12"/>
      <c r="AQ3848" s="12"/>
      <c r="AR3848" s="12"/>
      <c r="AS3848" s="12"/>
      <c r="AT3848" s="12"/>
      <c r="AU3848" s="12"/>
      <c r="AV3848" s="12"/>
      <c r="AW3848" s="12"/>
      <c r="AX3848" s="12"/>
      <c r="AY3848" s="12"/>
      <c r="AZ3848" s="12"/>
      <c r="BA3848" s="12"/>
      <c r="BB3848" s="12"/>
      <c r="BC3848" s="12"/>
      <c r="BD3848" s="12"/>
      <c r="BE3848" s="12"/>
      <c r="BF3848" s="12"/>
      <c r="BG3848" s="12"/>
      <c r="BH3848" s="12"/>
      <c r="BI3848" s="12">
        <v>184.799481796218</v>
      </c>
      <c r="BJ3848" s="12">
        <v>197.07869963977399</v>
      </c>
      <c r="BK3848" s="12">
        <v>50.5930993802302</v>
      </c>
      <c r="BL3848" s="12">
        <v>70.925296081129105</v>
      </c>
      <c r="BM3848" s="12">
        <v>44.514229293260698</v>
      </c>
      <c r="BN3848" s="12">
        <v>22.257114646630299</v>
      </c>
      <c r="BO3848" s="12">
        <v>22.257114646630299</v>
      </c>
      <c r="BP3848" s="12">
        <v>31.0460748851544</v>
      </c>
      <c r="BQ3848" s="12">
        <v>32.235011449704999</v>
      </c>
    </row>
    <row r="3849" spans="1:69" x14ac:dyDescent="0.35">
      <c r="A3849" s="5" t="s">
        <v>974</v>
      </c>
      <c r="B3849" s="5">
        <v>3</v>
      </c>
      <c r="C3849" s="5" t="s">
        <v>970</v>
      </c>
      <c r="D3849" s="5" t="s">
        <v>975</v>
      </c>
      <c r="E3849" s="24">
        <v>8</v>
      </c>
      <c r="F3849" s="23">
        <v>2050</v>
      </c>
      <c r="G3849" s="12"/>
      <c r="H3849" s="12"/>
      <c r="I3849" s="12"/>
      <c r="J3849" s="12"/>
      <c r="K3849" s="12"/>
      <c r="L3849" s="12"/>
      <c r="M3849" s="12"/>
      <c r="N3849" s="12"/>
      <c r="O3849" s="12"/>
      <c r="P3849" s="12">
        <v>185.16275189999999</v>
      </c>
      <c r="Q3849" s="12">
        <v>197.44196980000001</v>
      </c>
      <c r="R3849" s="12">
        <v>50.956369530000003</v>
      </c>
      <c r="S3849" s="12">
        <v>70.925296079999995</v>
      </c>
      <c r="T3849" s="12">
        <v>44.514229290000003</v>
      </c>
      <c r="U3849" s="12">
        <v>22.257114649999998</v>
      </c>
      <c r="V3849" s="12">
        <v>22.257114649999998</v>
      </c>
      <c r="W3849" s="12">
        <v>31.04607489</v>
      </c>
      <c r="X3849" s="12">
        <v>32.235011450000002</v>
      </c>
      <c r="Y3849" s="12"/>
      <c r="Z3849" s="12"/>
      <c r="AA3849" s="12"/>
      <c r="AB3849" s="12"/>
      <c r="AC3849" s="12"/>
      <c r="AD3849" s="12"/>
      <c r="AE3849" s="12"/>
      <c r="AF3849" s="12"/>
      <c r="AG3849" s="12"/>
      <c r="AH3849" s="12"/>
      <c r="AI3849" s="12"/>
      <c r="AJ3849" s="12"/>
      <c r="AK3849" s="12"/>
      <c r="AL3849" s="12"/>
      <c r="AM3849" s="12"/>
      <c r="AN3849" s="12"/>
      <c r="AO3849" s="12"/>
      <c r="AP3849" s="12"/>
      <c r="AQ3849" s="12"/>
      <c r="AR3849" s="12"/>
      <c r="AS3849" s="12"/>
      <c r="AT3849" s="12"/>
      <c r="AU3849" s="12"/>
      <c r="AV3849" s="12"/>
      <c r="AW3849" s="12"/>
      <c r="AX3849" s="12"/>
      <c r="AY3849" s="12"/>
      <c r="AZ3849" s="12"/>
      <c r="BA3849" s="12"/>
      <c r="BB3849" s="12"/>
      <c r="BC3849" s="12"/>
      <c r="BD3849" s="12"/>
      <c r="BE3849" s="12"/>
      <c r="BF3849" s="12"/>
      <c r="BG3849" s="12"/>
      <c r="BH3849" s="12"/>
      <c r="BI3849" s="12">
        <v>185.162751947359</v>
      </c>
      <c r="BJ3849" s="12">
        <v>197.44196979091501</v>
      </c>
      <c r="BK3849" s="12">
        <v>50.956369531370903</v>
      </c>
      <c r="BL3849" s="12">
        <v>70.925296081129105</v>
      </c>
      <c r="BM3849" s="12">
        <v>44.514229293260698</v>
      </c>
      <c r="BN3849" s="12">
        <v>22.257114646630299</v>
      </c>
      <c r="BO3849" s="12">
        <v>22.257114646630299</v>
      </c>
      <c r="BP3849" s="12">
        <v>31.0460748851544</v>
      </c>
      <c r="BQ3849" s="12">
        <v>32.235011449704999</v>
      </c>
    </row>
    <row r="3850" spans="1:69" x14ac:dyDescent="0.35">
      <c r="A3850" s="5" t="s">
        <v>976</v>
      </c>
      <c r="B3850" s="5">
        <v>3</v>
      </c>
      <c r="C3850" s="5" t="s">
        <v>970</v>
      </c>
      <c r="D3850" s="5" t="s">
        <v>977</v>
      </c>
      <c r="E3850" s="24">
        <v>0</v>
      </c>
      <c r="F3850" s="23">
        <v>2018</v>
      </c>
      <c r="G3850" s="12"/>
      <c r="H3850" s="12"/>
      <c r="I3850" s="12"/>
      <c r="J3850" s="12"/>
      <c r="K3850" s="12"/>
      <c r="L3850" s="12"/>
      <c r="M3850" s="12"/>
      <c r="N3850" s="12"/>
      <c r="O3850" s="12"/>
      <c r="P3850" s="12"/>
      <c r="Q3850" s="12"/>
      <c r="R3850" s="12"/>
      <c r="S3850" s="12"/>
      <c r="T3850" s="12"/>
      <c r="U3850" s="12"/>
      <c r="V3850" s="12"/>
      <c r="W3850" s="12"/>
      <c r="X3850" s="12"/>
      <c r="Y3850" s="12"/>
      <c r="Z3850" s="12"/>
      <c r="AA3850" s="12"/>
      <c r="AB3850" s="12"/>
      <c r="AC3850" s="12"/>
      <c r="AD3850" s="12"/>
      <c r="AE3850" s="12"/>
      <c r="AF3850" s="12"/>
      <c r="AG3850" s="12"/>
      <c r="AH3850" s="12"/>
      <c r="AI3850" s="12"/>
      <c r="AJ3850" s="12"/>
      <c r="AK3850" s="12"/>
      <c r="AL3850" s="12"/>
      <c r="AM3850" s="12"/>
      <c r="AN3850" s="12"/>
      <c r="AO3850" s="12"/>
      <c r="AP3850" s="12"/>
      <c r="AQ3850" s="12"/>
      <c r="AR3850" s="12"/>
      <c r="AS3850" s="12"/>
      <c r="AT3850" s="12"/>
      <c r="AU3850" s="12"/>
      <c r="AV3850" s="12"/>
      <c r="AW3850" s="12"/>
      <c r="AX3850" s="12"/>
      <c r="AY3850" s="12"/>
      <c r="AZ3850" s="12">
        <v>171.36690193999999</v>
      </c>
      <c r="BA3850" s="12">
        <v>161.0025459</v>
      </c>
      <c r="BB3850" s="12">
        <v>26.766141020999999</v>
      </c>
      <c r="BC3850" s="12">
        <v>132.82732199</v>
      </c>
      <c r="BD3850" s="12">
        <v>0</v>
      </c>
      <c r="BE3850" s="12">
        <v>0</v>
      </c>
      <c r="BF3850" s="12">
        <v>0</v>
      </c>
      <c r="BG3850" s="12">
        <v>1.4090828869999998</v>
      </c>
      <c r="BH3850" s="12">
        <v>10.364356044000001</v>
      </c>
      <c r="BI3850" s="12">
        <v>171.36690193741339</v>
      </c>
      <c r="BJ3850" s="12">
        <v>161.00254589341341</v>
      </c>
      <c r="BK3850" s="12">
        <v>26.76614101757859</v>
      </c>
      <c r="BL3850" s="12">
        <v>132.82732198779269</v>
      </c>
      <c r="BM3850" s="12">
        <v>0</v>
      </c>
      <c r="BN3850" s="12">
        <v>0</v>
      </c>
      <c r="BO3850" s="12">
        <v>0</v>
      </c>
      <c r="BP3850" s="12">
        <v>1.4090828880422399</v>
      </c>
      <c r="BQ3850" s="12">
        <v>10.364356044000001</v>
      </c>
    </row>
    <row r="3851" spans="1:69" x14ac:dyDescent="0.35">
      <c r="A3851" s="5" t="s">
        <v>976</v>
      </c>
      <c r="B3851" s="5">
        <v>3</v>
      </c>
      <c r="C3851" s="5" t="s">
        <v>970</v>
      </c>
      <c r="D3851" s="5" t="s">
        <v>977</v>
      </c>
      <c r="E3851" s="24">
        <v>1</v>
      </c>
      <c r="F3851" s="23">
        <v>2030</v>
      </c>
      <c r="G3851" s="12"/>
      <c r="H3851" s="12"/>
      <c r="I3851" s="12"/>
      <c r="J3851" s="12"/>
      <c r="K3851" s="12"/>
      <c r="L3851" s="12"/>
      <c r="M3851" s="12"/>
      <c r="N3851" s="12"/>
      <c r="O3851" s="12"/>
      <c r="P3851" s="12"/>
      <c r="Q3851" s="12"/>
      <c r="R3851" s="12"/>
      <c r="S3851" s="12"/>
      <c r="T3851" s="12"/>
      <c r="U3851" s="12"/>
      <c r="V3851" s="12"/>
      <c r="W3851" s="12"/>
      <c r="X3851" s="12"/>
      <c r="Y3851" s="12"/>
      <c r="Z3851" s="12"/>
      <c r="AA3851" s="12"/>
      <c r="AB3851" s="12"/>
      <c r="AC3851" s="12"/>
      <c r="AD3851" s="12"/>
      <c r="AE3851" s="12"/>
      <c r="AF3851" s="12"/>
      <c r="AG3851" s="12"/>
      <c r="AH3851" s="12"/>
      <c r="AI3851" s="12"/>
      <c r="AJ3851" s="12"/>
      <c r="AK3851" s="12"/>
      <c r="AL3851" s="12"/>
      <c r="AM3851" s="12"/>
      <c r="AN3851" s="12"/>
      <c r="AO3851" s="12"/>
      <c r="AP3851" s="12"/>
      <c r="AQ3851" s="12"/>
      <c r="AR3851" s="12"/>
      <c r="AS3851" s="12"/>
      <c r="AT3851" s="12"/>
      <c r="AU3851" s="12"/>
      <c r="AV3851" s="12"/>
      <c r="AW3851" s="12"/>
      <c r="AX3851" s="12"/>
      <c r="AY3851" s="12"/>
      <c r="AZ3851" s="12">
        <v>183.94050854</v>
      </c>
      <c r="BA3851" s="12">
        <v>170.61301692999999</v>
      </c>
      <c r="BB3851" s="12">
        <v>31.144881511000001</v>
      </c>
      <c r="BC3851" s="12">
        <v>133.26503310999999</v>
      </c>
      <c r="BD3851" s="12">
        <v>0.198363758</v>
      </c>
      <c r="BE3851" s="12">
        <v>0.159793027</v>
      </c>
      <c r="BF3851" s="12">
        <v>3.8570729999999998E-2</v>
      </c>
      <c r="BG3851" s="12">
        <v>6.0047385630000001</v>
      </c>
      <c r="BH3851" s="12">
        <v>13.52585536</v>
      </c>
      <c r="BI3851" s="12">
        <v>183.94050853393321</v>
      </c>
      <c r="BJ3851" s="12">
        <v>170.6130169320611</v>
      </c>
      <c r="BK3851" s="12">
        <v>31.144881508145129</v>
      </c>
      <c r="BL3851" s="12">
        <v>133.2650331019409</v>
      </c>
      <c r="BM3851" s="12">
        <v>0.19836375812764639</v>
      </c>
      <c r="BN3851" s="12">
        <v>0.15979302738060408</v>
      </c>
      <c r="BO3851" s="12">
        <v>3.8570730747042301E-2</v>
      </c>
      <c r="BP3851" s="12">
        <v>6.004738563847309</v>
      </c>
      <c r="BQ3851" s="12">
        <v>13.52585535999971</v>
      </c>
    </row>
    <row r="3852" spans="1:69" x14ac:dyDescent="0.35">
      <c r="A3852" s="5" t="s">
        <v>976</v>
      </c>
      <c r="B3852" s="5">
        <v>3</v>
      </c>
      <c r="C3852" s="5" t="s">
        <v>970</v>
      </c>
      <c r="D3852" s="5" t="s">
        <v>977</v>
      </c>
      <c r="E3852" s="24">
        <v>2</v>
      </c>
      <c r="F3852" s="23">
        <v>2030</v>
      </c>
      <c r="G3852" s="12"/>
      <c r="H3852" s="12"/>
      <c r="I3852" s="12"/>
      <c r="J3852" s="12"/>
      <c r="K3852" s="12"/>
      <c r="L3852" s="12"/>
      <c r="M3852" s="12"/>
      <c r="N3852" s="12"/>
      <c r="O3852" s="12"/>
      <c r="P3852" s="12"/>
      <c r="Q3852" s="12"/>
      <c r="R3852" s="12"/>
      <c r="S3852" s="12"/>
      <c r="T3852" s="12"/>
      <c r="U3852" s="12"/>
      <c r="V3852" s="12"/>
      <c r="W3852" s="12"/>
      <c r="X3852" s="12"/>
      <c r="Y3852" s="12"/>
      <c r="Z3852" s="12"/>
      <c r="AA3852" s="12"/>
      <c r="AB3852" s="12"/>
      <c r="AC3852" s="12"/>
      <c r="AD3852" s="12"/>
      <c r="AE3852" s="12"/>
      <c r="AF3852" s="12"/>
      <c r="AG3852" s="12"/>
      <c r="AH3852" s="12"/>
      <c r="AI3852" s="12"/>
      <c r="AJ3852" s="12"/>
      <c r="AK3852" s="12"/>
      <c r="AL3852" s="12"/>
      <c r="AM3852" s="12"/>
      <c r="AN3852" s="12"/>
      <c r="AO3852" s="12"/>
      <c r="AP3852" s="12"/>
      <c r="AQ3852" s="12"/>
      <c r="AR3852" s="12"/>
      <c r="AS3852" s="12"/>
      <c r="AT3852" s="12"/>
      <c r="AU3852" s="12"/>
      <c r="AV3852" s="12"/>
      <c r="AW3852" s="12"/>
      <c r="AX3852" s="12"/>
      <c r="AY3852" s="12"/>
      <c r="AZ3852" s="12">
        <v>186.11162443000001</v>
      </c>
      <c r="BA3852" s="12">
        <v>172.78413283999998</v>
      </c>
      <c r="BB3852" s="12">
        <v>33.315997413000005</v>
      </c>
      <c r="BC3852" s="12">
        <v>133.26503310999999</v>
      </c>
      <c r="BD3852" s="12">
        <v>0.198363758</v>
      </c>
      <c r="BE3852" s="12">
        <v>0.159793027</v>
      </c>
      <c r="BF3852" s="12">
        <v>3.8570729999999998E-2</v>
      </c>
      <c r="BG3852" s="12">
        <v>6.0047385630000001</v>
      </c>
      <c r="BH3852" s="12">
        <v>13.52585536</v>
      </c>
      <c r="BI3852" s="12">
        <v>186.1116244392399</v>
      </c>
      <c r="BJ3852" s="12">
        <v>172.78413283736791</v>
      </c>
      <c r="BK3852" s="12">
        <v>33.315997413451839</v>
      </c>
      <c r="BL3852" s="12">
        <v>133.2650331019409</v>
      </c>
      <c r="BM3852" s="12">
        <v>0.19836375812764639</v>
      </c>
      <c r="BN3852" s="12">
        <v>0.15979302738060408</v>
      </c>
      <c r="BO3852" s="12">
        <v>3.8570730747042301E-2</v>
      </c>
      <c r="BP3852" s="12">
        <v>6.004738563847309</v>
      </c>
      <c r="BQ3852" s="12">
        <v>13.52585535999971</v>
      </c>
    </row>
    <row r="3853" spans="1:69" x14ac:dyDescent="0.35">
      <c r="A3853" s="5" t="s">
        <v>976</v>
      </c>
      <c r="B3853" s="5">
        <v>3</v>
      </c>
      <c r="C3853" s="5" t="s">
        <v>970</v>
      </c>
      <c r="D3853" s="5" t="s">
        <v>977</v>
      </c>
      <c r="E3853" s="24">
        <v>3</v>
      </c>
      <c r="F3853" s="23">
        <v>2030</v>
      </c>
      <c r="G3853" s="12"/>
      <c r="H3853" s="12"/>
      <c r="I3853" s="12"/>
      <c r="J3853" s="12"/>
      <c r="K3853" s="12"/>
      <c r="L3853" s="12"/>
      <c r="M3853" s="12"/>
      <c r="N3853" s="12"/>
      <c r="O3853" s="12"/>
      <c r="P3853" s="12"/>
      <c r="Q3853" s="12"/>
      <c r="R3853" s="12"/>
      <c r="S3853" s="12"/>
      <c r="T3853" s="12"/>
      <c r="U3853" s="12"/>
      <c r="V3853" s="12"/>
      <c r="W3853" s="12"/>
      <c r="X3853" s="12"/>
      <c r="Y3853" s="12"/>
      <c r="Z3853" s="12"/>
      <c r="AA3853" s="12"/>
      <c r="AB3853" s="12"/>
      <c r="AC3853" s="12"/>
      <c r="AD3853" s="12"/>
      <c r="AE3853" s="12"/>
      <c r="AF3853" s="12"/>
      <c r="AG3853" s="12"/>
      <c r="AH3853" s="12"/>
      <c r="AI3853" s="12"/>
      <c r="AJ3853" s="12"/>
      <c r="AK3853" s="12"/>
      <c r="AL3853" s="12"/>
      <c r="AM3853" s="12"/>
      <c r="AN3853" s="12"/>
      <c r="AO3853" s="12"/>
      <c r="AP3853" s="12"/>
      <c r="AQ3853" s="12"/>
      <c r="AR3853" s="12"/>
      <c r="AS3853" s="12"/>
      <c r="AT3853" s="12"/>
      <c r="AU3853" s="12"/>
      <c r="AV3853" s="12"/>
      <c r="AW3853" s="12"/>
      <c r="AX3853" s="12"/>
      <c r="AY3853" s="12"/>
      <c r="AZ3853" s="12">
        <v>185.00503082</v>
      </c>
      <c r="BA3853" s="12">
        <v>171.67753920999999</v>
      </c>
      <c r="BB3853" s="12">
        <v>32.209403795</v>
      </c>
      <c r="BC3853" s="12">
        <v>133.26503310999999</v>
      </c>
      <c r="BD3853" s="12">
        <v>0.198363758</v>
      </c>
      <c r="BE3853" s="12">
        <v>0.159793027</v>
      </c>
      <c r="BF3853" s="12">
        <v>3.8570729999999998E-2</v>
      </c>
      <c r="BG3853" s="12">
        <v>6.0047385630000001</v>
      </c>
      <c r="BH3853" s="12">
        <v>13.52585536</v>
      </c>
      <c r="BI3853" s="12">
        <v>185.00503081968958</v>
      </c>
      <c r="BJ3853" s="12">
        <v>171.6775392178175</v>
      </c>
      <c r="BK3853" s="12">
        <v>32.209403793901508</v>
      </c>
      <c r="BL3853" s="12">
        <v>133.2650331019409</v>
      </c>
      <c r="BM3853" s="12">
        <v>0.19836375812764639</v>
      </c>
      <c r="BN3853" s="12">
        <v>0.15979302738060408</v>
      </c>
      <c r="BO3853" s="12">
        <v>3.8570730747042301E-2</v>
      </c>
      <c r="BP3853" s="12">
        <v>6.004738563847309</v>
      </c>
      <c r="BQ3853" s="12">
        <v>13.52585535999971</v>
      </c>
    </row>
    <row r="3854" spans="1:69" x14ac:dyDescent="0.35">
      <c r="A3854" s="5" t="s">
        <v>976</v>
      </c>
      <c r="B3854" s="5">
        <v>3</v>
      </c>
      <c r="C3854" s="5" t="s">
        <v>970</v>
      </c>
      <c r="D3854" s="5" t="s">
        <v>977</v>
      </c>
      <c r="E3854" s="24">
        <v>4</v>
      </c>
      <c r="F3854" s="23">
        <v>2030</v>
      </c>
      <c r="G3854" s="12"/>
      <c r="H3854" s="12"/>
      <c r="I3854" s="12"/>
      <c r="J3854" s="12"/>
      <c r="K3854" s="12"/>
      <c r="L3854" s="12"/>
      <c r="M3854" s="12"/>
      <c r="N3854" s="12"/>
      <c r="O3854" s="12"/>
      <c r="P3854" s="12"/>
      <c r="Q3854" s="12"/>
      <c r="R3854" s="12"/>
      <c r="S3854" s="12"/>
      <c r="T3854" s="12"/>
      <c r="U3854" s="12"/>
      <c r="V3854" s="12"/>
      <c r="W3854" s="12"/>
      <c r="X3854" s="12"/>
      <c r="Y3854" s="12"/>
      <c r="Z3854" s="12"/>
      <c r="AA3854" s="12"/>
      <c r="AB3854" s="12"/>
      <c r="AC3854" s="12"/>
      <c r="AD3854" s="12"/>
      <c r="AE3854" s="12"/>
      <c r="AF3854" s="12"/>
      <c r="AG3854" s="12"/>
      <c r="AH3854" s="12"/>
      <c r="AI3854" s="12"/>
      <c r="AJ3854" s="12"/>
      <c r="AK3854" s="12"/>
      <c r="AL3854" s="12"/>
      <c r="AM3854" s="12"/>
      <c r="AN3854" s="12"/>
      <c r="AO3854" s="12"/>
      <c r="AP3854" s="12"/>
      <c r="AQ3854" s="12"/>
      <c r="AR3854" s="12"/>
      <c r="AS3854" s="12"/>
      <c r="AT3854" s="12"/>
      <c r="AU3854" s="12"/>
      <c r="AV3854" s="12"/>
      <c r="AW3854" s="12"/>
      <c r="AX3854" s="12"/>
      <c r="AY3854" s="12"/>
      <c r="AZ3854" s="12">
        <v>187.17614671999999</v>
      </c>
      <c r="BA3854" s="12">
        <v>173.84865512000002</v>
      </c>
      <c r="BB3854" s="12">
        <v>34.380519698000001</v>
      </c>
      <c r="BC3854" s="12">
        <v>133.26503310999999</v>
      </c>
      <c r="BD3854" s="12">
        <v>0.198363758</v>
      </c>
      <c r="BE3854" s="12">
        <v>0.159793027</v>
      </c>
      <c r="BF3854" s="12">
        <v>3.8570729999999998E-2</v>
      </c>
      <c r="BG3854" s="12">
        <v>6.0047385630000001</v>
      </c>
      <c r="BH3854" s="12">
        <v>13.52585536</v>
      </c>
      <c r="BI3854" s="12">
        <v>187.17614672499627</v>
      </c>
      <c r="BJ3854" s="12">
        <v>173.84865512312419</v>
      </c>
      <c r="BK3854" s="12">
        <v>34.380519699208222</v>
      </c>
      <c r="BL3854" s="12">
        <v>133.2650331019409</v>
      </c>
      <c r="BM3854" s="12">
        <v>0.19836375812764639</v>
      </c>
      <c r="BN3854" s="12">
        <v>0.15979302738060408</v>
      </c>
      <c r="BO3854" s="12">
        <v>3.8570730747042301E-2</v>
      </c>
      <c r="BP3854" s="12">
        <v>6.004738563847309</v>
      </c>
      <c r="BQ3854" s="12">
        <v>13.52585535999971</v>
      </c>
    </row>
    <row r="3855" spans="1:69" x14ac:dyDescent="0.35">
      <c r="A3855" s="5" t="s">
        <v>976</v>
      </c>
      <c r="B3855" s="5">
        <v>3</v>
      </c>
      <c r="C3855" s="5" t="s">
        <v>970</v>
      </c>
      <c r="D3855" s="5" t="s">
        <v>977</v>
      </c>
      <c r="E3855" s="24">
        <v>5</v>
      </c>
      <c r="F3855" s="23">
        <v>2050</v>
      </c>
      <c r="G3855" s="12"/>
      <c r="H3855" s="12"/>
      <c r="I3855" s="12"/>
      <c r="J3855" s="12"/>
      <c r="K3855" s="12"/>
      <c r="L3855" s="12"/>
      <c r="M3855" s="12"/>
      <c r="N3855" s="12"/>
      <c r="O3855" s="12"/>
      <c r="P3855" s="12"/>
      <c r="Q3855" s="12"/>
      <c r="R3855" s="12"/>
      <c r="S3855" s="12"/>
      <c r="T3855" s="12"/>
      <c r="U3855" s="12"/>
      <c r="V3855" s="12"/>
      <c r="W3855" s="12"/>
      <c r="X3855" s="12"/>
      <c r="Y3855" s="12"/>
      <c r="Z3855" s="12"/>
      <c r="AA3855" s="12"/>
      <c r="AB3855" s="12"/>
      <c r="AC3855" s="12"/>
      <c r="AD3855" s="12"/>
      <c r="AE3855" s="12"/>
      <c r="AF3855" s="12"/>
      <c r="AG3855" s="12"/>
      <c r="AH3855" s="12"/>
      <c r="AI3855" s="12"/>
      <c r="AJ3855" s="12"/>
      <c r="AK3855" s="12"/>
      <c r="AL3855" s="12"/>
      <c r="AM3855" s="12"/>
      <c r="AN3855" s="12"/>
      <c r="AO3855" s="12"/>
      <c r="AP3855" s="12"/>
      <c r="AQ3855" s="12"/>
      <c r="AR3855" s="12"/>
      <c r="AS3855" s="12"/>
      <c r="AT3855" s="12"/>
      <c r="AU3855" s="12"/>
      <c r="AV3855" s="12"/>
      <c r="AW3855" s="12"/>
      <c r="AX3855" s="12"/>
      <c r="AY3855" s="12"/>
      <c r="AZ3855" s="12">
        <v>199.20460080999999</v>
      </c>
      <c r="BA3855" s="12">
        <v>179.16664868000001</v>
      </c>
      <c r="BB3855" s="12">
        <v>43.556757012999995</v>
      </c>
      <c r="BC3855" s="12">
        <v>134.25811909800001</v>
      </c>
      <c r="BD3855" s="12">
        <v>0.64764284299999997</v>
      </c>
      <c r="BE3855" s="12">
        <v>0.52171228999999997</v>
      </c>
      <c r="BF3855" s="12">
        <v>0.125930553</v>
      </c>
      <c r="BG3855" s="12">
        <v>0.70412972200000001</v>
      </c>
      <c r="BH3855" s="12">
        <v>20.685594975000001</v>
      </c>
      <c r="BI3855" s="12">
        <v>199.20460081276059</v>
      </c>
      <c r="BJ3855" s="12">
        <v>179.1666486798876</v>
      </c>
      <c r="BK3855" s="12">
        <v>43.556757017929868</v>
      </c>
      <c r="BL3855" s="12">
        <v>134.25811909801314</v>
      </c>
      <c r="BM3855" s="12">
        <v>0.64764284239643288</v>
      </c>
      <c r="BN3855" s="12">
        <v>0.52171228970823735</v>
      </c>
      <c r="BO3855" s="12">
        <v>0.1259305526881955</v>
      </c>
      <c r="BP3855" s="12">
        <v>0.70412972154810005</v>
      </c>
      <c r="BQ3855" s="12">
        <v>20.685594975269382</v>
      </c>
    </row>
    <row r="3856" spans="1:69" x14ac:dyDescent="0.35">
      <c r="A3856" s="5" t="s">
        <v>976</v>
      </c>
      <c r="B3856" s="5">
        <v>3</v>
      </c>
      <c r="C3856" s="5" t="s">
        <v>970</v>
      </c>
      <c r="D3856" s="5" t="s">
        <v>977</v>
      </c>
      <c r="E3856" s="24">
        <v>6</v>
      </c>
      <c r="F3856" s="23">
        <v>2050</v>
      </c>
      <c r="G3856" s="12"/>
      <c r="H3856" s="12"/>
      <c r="I3856" s="12"/>
      <c r="J3856" s="12"/>
      <c r="K3856" s="12"/>
      <c r="L3856" s="12"/>
      <c r="M3856" s="12"/>
      <c r="N3856" s="12"/>
      <c r="O3856" s="12"/>
      <c r="P3856" s="12"/>
      <c r="Q3856" s="12"/>
      <c r="R3856" s="12"/>
      <c r="S3856" s="12"/>
      <c r="T3856" s="12"/>
      <c r="U3856" s="12"/>
      <c r="V3856" s="12"/>
      <c r="W3856" s="12"/>
      <c r="X3856" s="12"/>
      <c r="Y3856" s="12"/>
      <c r="Z3856" s="12"/>
      <c r="AA3856" s="12"/>
      <c r="AB3856" s="12"/>
      <c r="AC3856" s="12"/>
      <c r="AD3856" s="12"/>
      <c r="AE3856" s="12"/>
      <c r="AF3856" s="12"/>
      <c r="AG3856" s="12"/>
      <c r="AH3856" s="12"/>
      <c r="AI3856" s="12"/>
      <c r="AJ3856" s="12"/>
      <c r="AK3856" s="12"/>
      <c r="AL3856" s="12"/>
      <c r="AM3856" s="12"/>
      <c r="AN3856" s="12"/>
      <c r="AO3856" s="12"/>
      <c r="AP3856" s="12"/>
      <c r="AQ3856" s="12"/>
      <c r="AR3856" s="12"/>
      <c r="AS3856" s="12"/>
      <c r="AT3856" s="12"/>
      <c r="AU3856" s="12"/>
      <c r="AV3856" s="12"/>
      <c r="AW3856" s="12"/>
      <c r="AX3856" s="12"/>
      <c r="AY3856" s="12"/>
      <c r="AZ3856" s="12">
        <v>199.85501295</v>
      </c>
      <c r="BA3856" s="12">
        <v>179.81706081999999</v>
      </c>
      <c r="BB3856" s="12">
        <v>44.207169164</v>
      </c>
      <c r="BC3856" s="12">
        <v>134.25811909800001</v>
      </c>
      <c r="BD3856" s="12">
        <v>0.64764284299999997</v>
      </c>
      <c r="BE3856" s="12">
        <v>0.52171228999999997</v>
      </c>
      <c r="BF3856" s="12">
        <v>0.125930553</v>
      </c>
      <c r="BG3856" s="12">
        <v>0.70412972200000001</v>
      </c>
      <c r="BH3856" s="12">
        <v>20.685594975000001</v>
      </c>
      <c r="BI3856" s="12">
        <v>199.85501295537802</v>
      </c>
      <c r="BJ3856" s="12">
        <v>179.817060822505</v>
      </c>
      <c r="BK3856" s="12">
        <v>44.207169160547217</v>
      </c>
      <c r="BL3856" s="12">
        <v>134.25811909801314</v>
      </c>
      <c r="BM3856" s="12">
        <v>0.64764284239643288</v>
      </c>
      <c r="BN3856" s="12">
        <v>0.52171228970823735</v>
      </c>
      <c r="BO3856" s="12">
        <v>0.1259305526881955</v>
      </c>
      <c r="BP3856" s="12">
        <v>0.70412972154810005</v>
      </c>
      <c r="BQ3856" s="12">
        <v>20.685594975269382</v>
      </c>
    </row>
    <row r="3857" spans="1:69" x14ac:dyDescent="0.35">
      <c r="A3857" s="5" t="s">
        <v>976</v>
      </c>
      <c r="B3857" s="5">
        <v>3</v>
      </c>
      <c r="C3857" s="5" t="s">
        <v>970</v>
      </c>
      <c r="D3857" s="5" t="s">
        <v>977</v>
      </c>
      <c r="E3857" s="24">
        <v>7</v>
      </c>
      <c r="F3857" s="23">
        <v>2050</v>
      </c>
      <c r="G3857" s="12"/>
      <c r="H3857" s="12"/>
      <c r="I3857" s="12"/>
      <c r="J3857" s="12"/>
      <c r="K3857" s="12"/>
      <c r="L3857" s="12"/>
      <c r="M3857" s="12"/>
      <c r="N3857" s="12"/>
      <c r="O3857" s="12"/>
      <c r="P3857" s="12"/>
      <c r="Q3857" s="12"/>
      <c r="R3857" s="12"/>
      <c r="S3857" s="12"/>
      <c r="T3857" s="12"/>
      <c r="U3857" s="12"/>
      <c r="V3857" s="12"/>
      <c r="W3857" s="12"/>
      <c r="X3857" s="12"/>
      <c r="Y3857" s="12"/>
      <c r="Z3857" s="12"/>
      <c r="AA3857" s="12"/>
      <c r="AB3857" s="12"/>
      <c r="AC3857" s="12"/>
      <c r="AD3857" s="12"/>
      <c r="AE3857" s="12"/>
      <c r="AF3857" s="12"/>
      <c r="AG3857" s="12"/>
      <c r="AH3857" s="12"/>
      <c r="AI3857" s="12"/>
      <c r="AJ3857" s="12"/>
      <c r="AK3857" s="12"/>
      <c r="AL3857" s="12"/>
      <c r="AM3857" s="12"/>
      <c r="AN3857" s="12"/>
      <c r="AO3857" s="12"/>
      <c r="AP3857" s="12"/>
      <c r="AQ3857" s="12"/>
      <c r="AR3857" s="12"/>
      <c r="AS3857" s="12"/>
      <c r="AT3857" s="12"/>
      <c r="AU3857" s="12"/>
      <c r="AV3857" s="12"/>
      <c r="AW3857" s="12"/>
      <c r="AX3857" s="12"/>
      <c r="AY3857" s="12"/>
      <c r="AZ3857" s="12">
        <v>200.93197671000001</v>
      </c>
      <c r="BA3857" s="12">
        <v>180.89402457</v>
      </c>
      <c r="BB3857" s="12">
        <v>45.284132910000004</v>
      </c>
      <c r="BC3857" s="12">
        <v>134.25811909800001</v>
      </c>
      <c r="BD3857" s="12">
        <v>0.64764284299999997</v>
      </c>
      <c r="BE3857" s="12">
        <v>0.52171228999999997</v>
      </c>
      <c r="BF3857" s="12">
        <v>0.125930553</v>
      </c>
      <c r="BG3857" s="12">
        <v>0.70412972200000001</v>
      </c>
      <c r="BH3857" s="12">
        <v>20.685594975000001</v>
      </c>
      <c r="BI3857" s="12">
        <v>200.9319767063476</v>
      </c>
      <c r="BJ3857" s="12">
        <v>180.89402457347472</v>
      </c>
      <c r="BK3857" s="12">
        <v>45.284132911516892</v>
      </c>
      <c r="BL3857" s="12">
        <v>134.25811909801314</v>
      </c>
      <c r="BM3857" s="12">
        <v>0.64764284239643288</v>
      </c>
      <c r="BN3857" s="12">
        <v>0.52171228970823735</v>
      </c>
      <c r="BO3857" s="12">
        <v>0.1259305526881955</v>
      </c>
      <c r="BP3857" s="12">
        <v>0.70412972154810005</v>
      </c>
      <c r="BQ3857" s="12">
        <v>20.685594975269382</v>
      </c>
    </row>
    <row r="3858" spans="1:69" x14ac:dyDescent="0.35">
      <c r="A3858" s="5" t="s">
        <v>976</v>
      </c>
      <c r="B3858" s="5">
        <v>3</v>
      </c>
      <c r="C3858" s="5" t="s">
        <v>970</v>
      </c>
      <c r="D3858" s="5" t="s">
        <v>977</v>
      </c>
      <c r="E3858" s="24">
        <v>8</v>
      </c>
      <c r="F3858" s="23">
        <v>2050</v>
      </c>
      <c r="G3858" s="12"/>
      <c r="H3858" s="12"/>
      <c r="I3858" s="12"/>
      <c r="J3858" s="12"/>
      <c r="K3858" s="12"/>
      <c r="L3858" s="12"/>
      <c r="M3858" s="12"/>
      <c r="N3858" s="12"/>
      <c r="O3858" s="12"/>
      <c r="P3858" s="12"/>
      <c r="Q3858" s="12"/>
      <c r="R3858" s="12"/>
      <c r="S3858" s="12"/>
      <c r="T3858" s="12"/>
      <c r="U3858" s="12"/>
      <c r="V3858" s="12"/>
      <c r="W3858" s="12"/>
      <c r="X3858" s="12"/>
      <c r="Y3858" s="12"/>
      <c r="Z3858" s="12"/>
      <c r="AA3858" s="12"/>
      <c r="AB3858" s="12"/>
      <c r="AC3858" s="12"/>
      <c r="AD3858" s="12"/>
      <c r="AE3858" s="12"/>
      <c r="AF3858" s="12"/>
      <c r="AG3858" s="12"/>
      <c r="AH3858" s="12"/>
      <c r="AI3858" s="12"/>
      <c r="AJ3858" s="12"/>
      <c r="AK3858" s="12"/>
      <c r="AL3858" s="12"/>
      <c r="AM3858" s="12"/>
      <c r="AN3858" s="12"/>
      <c r="AO3858" s="12"/>
      <c r="AP3858" s="12"/>
      <c r="AQ3858" s="12"/>
      <c r="AR3858" s="12"/>
      <c r="AS3858" s="12"/>
      <c r="AT3858" s="12"/>
      <c r="AU3858" s="12"/>
      <c r="AV3858" s="12"/>
      <c r="AW3858" s="12"/>
      <c r="AX3858" s="12"/>
      <c r="AY3858" s="12"/>
      <c r="AZ3858" s="12">
        <v>201.58238885</v>
      </c>
      <c r="BA3858" s="12">
        <v>181.54443671000001</v>
      </c>
      <c r="BB3858" s="12">
        <v>45.934545051000001</v>
      </c>
      <c r="BC3858" s="12">
        <v>134.25811909800001</v>
      </c>
      <c r="BD3858" s="12">
        <v>0.64764284299999997</v>
      </c>
      <c r="BE3858" s="12">
        <v>0.52171228999999997</v>
      </c>
      <c r="BF3858" s="12">
        <v>0.125930553</v>
      </c>
      <c r="BG3858" s="12">
        <v>0.70412972200000001</v>
      </c>
      <c r="BH3858" s="12">
        <v>20.685594975000001</v>
      </c>
      <c r="BI3858" s="12">
        <v>201.58238884896488</v>
      </c>
      <c r="BJ3858" s="12">
        <v>181.54443671609201</v>
      </c>
      <c r="BK3858" s="12">
        <v>45.934545054134247</v>
      </c>
      <c r="BL3858" s="12">
        <v>134.25811909801314</v>
      </c>
      <c r="BM3858" s="12">
        <v>0.64764284239643288</v>
      </c>
      <c r="BN3858" s="12">
        <v>0.52171228970823735</v>
      </c>
      <c r="BO3858" s="12">
        <v>0.1259305526881955</v>
      </c>
      <c r="BP3858" s="12">
        <v>0.70412972154810005</v>
      </c>
      <c r="BQ3858" s="12">
        <v>20.685594975269382</v>
      </c>
    </row>
    <row r="3859" spans="1:69" x14ac:dyDescent="0.35">
      <c r="A3859" s="5" t="s">
        <v>978</v>
      </c>
      <c r="B3859" s="5">
        <v>3</v>
      </c>
      <c r="C3859" s="5" t="s">
        <v>970</v>
      </c>
      <c r="D3859" s="5" t="s">
        <v>979</v>
      </c>
      <c r="E3859" s="24">
        <v>0</v>
      </c>
      <c r="F3859" s="23">
        <v>2018</v>
      </c>
      <c r="G3859" s="12"/>
      <c r="H3859" s="12"/>
      <c r="I3859" s="12"/>
      <c r="J3859" s="12"/>
      <c r="K3859" s="12"/>
      <c r="L3859" s="12"/>
      <c r="M3859" s="12"/>
      <c r="N3859" s="12"/>
      <c r="O3859" s="12"/>
      <c r="P3859" s="12">
        <v>35.594495010000003</v>
      </c>
      <c r="Q3859" s="12">
        <v>33.677778099999998</v>
      </c>
      <c r="R3859" s="12">
        <v>10.892964409999999</v>
      </c>
      <c r="S3859" s="12">
        <v>14.891221420000001</v>
      </c>
      <c r="T3859" s="12">
        <v>0</v>
      </c>
      <c r="U3859" s="12">
        <v>0</v>
      </c>
      <c r="V3859" s="12">
        <v>0</v>
      </c>
      <c r="W3859" s="12">
        <v>7.8935922700000001</v>
      </c>
      <c r="X3859" s="12">
        <v>1.9167169150000001</v>
      </c>
      <c r="Y3859" s="12">
        <v>49.446070030000001</v>
      </c>
      <c r="Z3859" s="12">
        <v>38.367174579999997</v>
      </c>
      <c r="AA3859" s="12">
        <v>14.61668658</v>
      </c>
      <c r="AB3859" s="12">
        <v>21.99826663</v>
      </c>
      <c r="AC3859" s="12">
        <v>0</v>
      </c>
      <c r="AD3859" s="12">
        <v>0</v>
      </c>
      <c r="AE3859" s="12">
        <v>0</v>
      </c>
      <c r="AF3859" s="12">
        <v>1.752221381</v>
      </c>
      <c r="AG3859" s="12">
        <v>11.07889544</v>
      </c>
      <c r="AH3859" s="12">
        <v>8722.1427189999995</v>
      </c>
      <c r="AI3859" s="12">
        <v>8146.6667189999998</v>
      </c>
      <c r="AJ3859" s="12">
        <v>7876.6155989999997</v>
      </c>
      <c r="AK3859" s="12">
        <v>195.124145</v>
      </c>
      <c r="AL3859" s="12">
        <v>0</v>
      </c>
      <c r="AM3859" s="12">
        <v>0</v>
      </c>
      <c r="AN3859" s="12">
        <v>0</v>
      </c>
      <c r="AO3859" s="12">
        <v>74.926975200000001</v>
      </c>
      <c r="AP3859" s="12">
        <v>575.476</v>
      </c>
      <c r="AQ3859" s="12"/>
      <c r="AR3859" s="12"/>
      <c r="AS3859" s="12"/>
      <c r="AT3859" s="12"/>
      <c r="AU3859" s="12"/>
      <c r="AV3859" s="12"/>
      <c r="AW3859" s="12"/>
      <c r="AX3859" s="12"/>
      <c r="AY3859" s="12"/>
      <c r="AZ3859" s="12"/>
      <c r="BA3859" s="12"/>
      <c r="BB3859" s="12"/>
      <c r="BC3859" s="12"/>
      <c r="BD3859" s="12"/>
      <c r="BE3859" s="12"/>
      <c r="BF3859" s="12"/>
      <c r="BG3859" s="12"/>
      <c r="BH3859" s="12"/>
      <c r="BI3859" s="12">
        <v>8224.5441505923827</v>
      </c>
      <c r="BJ3859" s="12">
        <v>7674.5143350331828</v>
      </c>
      <c r="BK3859" s="12">
        <v>7375.9673279280432</v>
      </c>
      <c r="BL3859" s="12">
        <v>218.97934019786518</v>
      </c>
      <c r="BM3859" s="12">
        <v>0</v>
      </c>
      <c r="BN3859" s="12">
        <v>0</v>
      </c>
      <c r="BO3859" s="12">
        <v>0</v>
      </c>
      <c r="BP3859" s="12">
        <v>79.567666907279133</v>
      </c>
      <c r="BQ3859" s="12">
        <v>550.02981555919996</v>
      </c>
    </row>
    <row r="3860" spans="1:69" x14ac:dyDescent="0.35">
      <c r="A3860" s="5" t="s">
        <v>978</v>
      </c>
      <c r="B3860" s="5">
        <v>3</v>
      </c>
      <c r="C3860" s="5" t="s">
        <v>970</v>
      </c>
      <c r="D3860" s="5" t="s">
        <v>979</v>
      </c>
      <c r="E3860" s="24">
        <v>1</v>
      </c>
      <c r="F3860" s="23">
        <v>2030</v>
      </c>
      <c r="G3860" s="12"/>
      <c r="H3860" s="12"/>
      <c r="I3860" s="12"/>
      <c r="J3860" s="12"/>
      <c r="K3860" s="12"/>
      <c r="L3860" s="12"/>
      <c r="M3860" s="12"/>
      <c r="N3860" s="12"/>
      <c r="O3860" s="12"/>
      <c r="P3860" s="12">
        <v>68.175835960000001</v>
      </c>
      <c r="Q3860" s="12">
        <v>67.089775239999994</v>
      </c>
      <c r="R3860" s="12">
        <v>8.7155517899999992</v>
      </c>
      <c r="S3860" s="12">
        <v>15.23908168</v>
      </c>
      <c r="T3860" s="12">
        <v>1.6738033510000001</v>
      </c>
      <c r="U3860" s="12">
        <v>1.3118999229999999</v>
      </c>
      <c r="V3860" s="12">
        <v>0.361903427</v>
      </c>
      <c r="W3860" s="12">
        <v>41.461338410000003</v>
      </c>
      <c r="X3860" s="12">
        <v>2.7598640739999998</v>
      </c>
      <c r="Y3860" s="12">
        <v>55.362464619999997</v>
      </c>
      <c r="Z3860" s="12">
        <v>44.310189710000003</v>
      </c>
      <c r="AA3860" s="12">
        <v>13.07086689</v>
      </c>
      <c r="AB3860" s="12">
        <v>21.99826663</v>
      </c>
      <c r="AC3860" s="12">
        <v>3.7132949999999998E-2</v>
      </c>
      <c r="AD3860" s="12">
        <v>2.9104204000000002E-2</v>
      </c>
      <c r="AE3860" s="12">
        <v>8.0287459999999998E-3</v>
      </c>
      <c r="AF3860" s="12">
        <v>9.2039232470000005</v>
      </c>
      <c r="AG3860" s="12">
        <v>11.089407850000001</v>
      </c>
      <c r="AH3860" s="12">
        <v>7728.8412600000001</v>
      </c>
      <c r="AI3860" s="12">
        <v>6991.3917860000001</v>
      </c>
      <c r="AJ3860" s="12">
        <v>6451.7487629999996</v>
      </c>
      <c r="AK3860" s="12">
        <v>211.66043619999999</v>
      </c>
      <c r="AL3860" s="12">
        <v>5.1498374099999999</v>
      </c>
      <c r="AM3860" s="12">
        <v>4.0363590509999998</v>
      </c>
      <c r="AN3860" s="12">
        <v>1.1134783589999999</v>
      </c>
      <c r="AO3860" s="12">
        <v>322.83274940000001</v>
      </c>
      <c r="AP3860" s="12">
        <v>742.59931159999996</v>
      </c>
      <c r="AQ3860" s="12"/>
      <c r="AR3860" s="12"/>
      <c r="AS3860" s="12"/>
      <c r="AT3860" s="12"/>
      <c r="AU3860" s="12"/>
      <c r="AV3860" s="12"/>
      <c r="AW3860" s="12"/>
      <c r="AX3860" s="12"/>
      <c r="AY3860" s="12"/>
      <c r="AZ3860" s="12"/>
      <c r="BA3860" s="12"/>
      <c r="BB3860" s="12"/>
      <c r="BC3860" s="12"/>
      <c r="BD3860" s="12"/>
      <c r="BE3860" s="12"/>
      <c r="BF3860" s="12"/>
      <c r="BG3860" s="12"/>
      <c r="BH3860" s="12"/>
      <c r="BI3860" s="12">
        <v>7411.3032114339931</v>
      </c>
      <c r="BJ3860" s="12">
        <v>6731.1639811349069</v>
      </c>
      <c r="BK3860" s="12">
        <v>6112.8538542272918</v>
      </c>
      <c r="BL3860" s="12">
        <v>237.67678902223579</v>
      </c>
      <c r="BM3860" s="12">
        <v>4.369120693757039</v>
      </c>
      <c r="BN3860" s="12">
        <v>3.4244459491609271</v>
      </c>
      <c r="BO3860" s="12">
        <v>0.94467474459611811</v>
      </c>
      <c r="BP3860" s="12">
        <v>376.26421719161402</v>
      </c>
      <c r="BQ3860" s="12">
        <v>684.50835099284427</v>
      </c>
    </row>
    <row r="3861" spans="1:69" x14ac:dyDescent="0.35">
      <c r="A3861" s="5" t="s">
        <v>978</v>
      </c>
      <c r="B3861" s="5">
        <v>3</v>
      </c>
      <c r="C3861" s="5" t="s">
        <v>970</v>
      </c>
      <c r="D3861" s="5" t="s">
        <v>979</v>
      </c>
      <c r="E3861" s="24">
        <v>2</v>
      </c>
      <c r="F3861" s="23">
        <v>2030</v>
      </c>
      <c r="G3861" s="12"/>
      <c r="H3861" s="12"/>
      <c r="I3861" s="12"/>
      <c r="J3861" s="12"/>
      <c r="K3861" s="12"/>
      <c r="L3861" s="12"/>
      <c r="M3861" s="12"/>
      <c r="N3861" s="12"/>
      <c r="O3861" s="12"/>
      <c r="P3861" s="12">
        <v>68.196754440000007</v>
      </c>
      <c r="Q3861" s="12">
        <v>67.11069372</v>
      </c>
      <c r="R3861" s="12">
        <v>8.7364702760000004</v>
      </c>
      <c r="S3861" s="12">
        <v>15.23908168</v>
      </c>
      <c r="T3861" s="12">
        <v>1.6738033510000001</v>
      </c>
      <c r="U3861" s="12">
        <v>1.3118999229999999</v>
      </c>
      <c r="V3861" s="12">
        <v>0.361903427</v>
      </c>
      <c r="W3861" s="12">
        <v>41.461338410000003</v>
      </c>
      <c r="X3861" s="12">
        <v>2.7598640739999998</v>
      </c>
      <c r="Y3861" s="12">
        <v>61.496243370000002</v>
      </c>
      <c r="Z3861" s="12">
        <v>50.443968470000002</v>
      </c>
      <c r="AA3861" s="12">
        <v>19.20464565</v>
      </c>
      <c r="AB3861" s="12">
        <v>21.99826663</v>
      </c>
      <c r="AC3861" s="12">
        <v>3.7132949999999998E-2</v>
      </c>
      <c r="AD3861" s="12">
        <v>2.9104204000000002E-2</v>
      </c>
      <c r="AE3861" s="12">
        <v>8.0287459999999998E-3</v>
      </c>
      <c r="AF3861" s="12">
        <v>9.2039232470000005</v>
      </c>
      <c r="AG3861" s="12">
        <v>11.089407850000001</v>
      </c>
      <c r="AH3861" s="12">
        <v>7893.1542589999999</v>
      </c>
      <c r="AI3861" s="12">
        <v>7155.7047849999999</v>
      </c>
      <c r="AJ3861" s="12">
        <v>6616.0617620000003</v>
      </c>
      <c r="AK3861" s="12">
        <v>211.66043619999999</v>
      </c>
      <c r="AL3861" s="12">
        <v>5.1498374099999999</v>
      </c>
      <c r="AM3861" s="12">
        <v>4.0363590509999998</v>
      </c>
      <c r="AN3861" s="12">
        <v>1.1134783589999999</v>
      </c>
      <c r="AO3861" s="12">
        <v>322.83274940000001</v>
      </c>
      <c r="AP3861" s="12">
        <v>742.59931159999996</v>
      </c>
      <c r="AQ3861" s="12"/>
      <c r="AR3861" s="12"/>
      <c r="AS3861" s="12"/>
      <c r="AT3861" s="12"/>
      <c r="AU3861" s="12"/>
      <c r="AV3861" s="12"/>
      <c r="AW3861" s="12"/>
      <c r="AX3861" s="12"/>
      <c r="AY3861" s="12"/>
      <c r="AZ3861" s="12"/>
      <c r="BA3861" s="12"/>
      <c r="BB3861" s="12"/>
      <c r="BC3861" s="12"/>
      <c r="BD3861" s="12"/>
      <c r="BE3861" s="12"/>
      <c r="BF3861" s="12"/>
      <c r="BG3861" s="12"/>
      <c r="BH3861" s="12"/>
      <c r="BI3861" s="12">
        <v>7579.8241846312758</v>
      </c>
      <c r="BJ3861" s="12">
        <v>6899.6849543321896</v>
      </c>
      <c r="BK3861" s="12">
        <v>6281.3748274245845</v>
      </c>
      <c r="BL3861" s="12">
        <v>237.67678902223579</v>
      </c>
      <c r="BM3861" s="12">
        <v>4.369120693757039</v>
      </c>
      <c r="BN3861" s="12">
        <v>3.4244459491609271</v>
      </c>
      <c r="BO3861" s="12">
        <v>0.94467474459611811</v>
      </c>
      <c r="BP3861" s="12">
        <v>376.26421719161402</v>
      </c>
      <c r="BQ3861" s="12">
        <v>684.50835099284427</v>
      </c>
    </row>
    <row r="3862" spans="1:69" x14ac:dyDescent="0.35">
      <c r="A3862" s="5" t="s">
        <v>978</v>
      </c>
      <c r="B3862" s="5">
        <v>3</v>
      </c>
      <c r="C3862" s="5" t="s">
        <v>970</v>
      </c>
      <c r="D3862" s="5" t="s">
        <v>979</v>
      </c>
      <c r="E3862" s="24">
        <v>3</v>
      </c>
      <c r="F3862" s="23">
        <v>2030</v>
      </c>
      <c r="G3862" s="12"/>
      <c r="H3862" s="12"/>
      <c r="I3862" s="12"/>
      <c r="J3862" s="12"/>
      <c r="K3862" s="12"/>
      <c r="L3862" s="12"/>
      <c r="M3862" s="12"/>
      <c r="N3862" s="12"/>
      <c r="O3862" s="12"/>
      <c r="P3862" s="12">
        <v>68.175835960000001</v>
      </c>
      <c r="Q3862" s="12">
        <v>67.089775239999994</v>
      </c>
      <c r="R3862" s="12">
        <v>8.7155517899999992</v>
      </c>
      <c r="S3862" s="12">
        <v>15.23908168</v>
      </c>
      <c r="T3862" s="12">
        <v>1.6738033510000001</v>
      </c>
      <c r="U3862" s="12">
        <v>1.3118999229999999</v>
      </c>
      <c r="V3862" s="12">
        <v>0.361903427</v>
      </c>
      <c r="W3862" s="12">
        <v>41.461338410000003</v>
      </c>
      <c r="X3862" s="12">
        <v>2.7598640739999998</v>
      </c>
      <c r="Y3862" s="12">
        <v>56.44599221</v>
      </c>
      <c r="Z3862" s="12">
        <v>45.39371731</v>
      </c>
      <c r="AA3862" s="12">
        <v>14.15439449</v>
      </c>
      <c r="AB3862" s="12">
        <v>21.99826663</v>
      </c>
      <c r="AC3862" s="12">
        <v>3.7132949999999998E-2</v>
      </c>
      <c r="AD3862" s="12">
        <v>2.9104204000000002E-2</v>
      </c>
      <c r="AE3862" s="12">
        <v>8.0287459999999998E-3</v>
      </c>
      <c r="AF3862" s="12">
        <v>9.2039232470000005</v>
      </c>
      <c r="AG3862" s="12">
        <v>11.089407850000001</v>
      </c>
      <c r="AH3862" s="12">
        <v>7740.2551020000001</v>
      </c>
      <c r="AI3862" s="12">
        <v>7002.8056280000001</v>
      </c>
      <c r="AJ3862" s="12">
        <v>6463.1626050000004</v>
      </c>
      <c r="AK3862" s="12">
        <v>211.66043619999999</v>
      </c>
      <c r="AL3862" s="12">
        <v>5.1498374099999999</v>
      </c>
      <c r="AM3862" s="12">
        <v>4.0363590509999998</v>
      </c>
      <c r="AN3862" s="12">
        <v>1.1134783589999999</v>
      </c>
      <c r="AO3862" s="12">
        <v>322.83274940000001</v>
      </c>
      <c r="AP3862" s="12">
        <v>742.59931159999996</v>
      </c>
      <c r="AQ3862" s="12"/>
      <c r="AR3862" s="12"/>
      <c r="AS3862" s="12"/>
      <c r="AT3862" s="12"/>
      <c r="AU3862" s="12"/>
      <c r="AV3862" s="12"/>
      <c r="AW3862" s="12"/>
      <c r="AX3862" s="12"/>
      <c r="AY3862" s="12"/>
      <c r="AZ3862" s="12"/>
      <c r="BA3862" s="12"/>
      <c r="BB3862" s="12"/>
      <c r="BC3862" s="12"/>
      <c r="BD3862" s="12"/>
      <c r="BE3862" s="12"/>
      <c r="BF3862" s="12"/>
      <c r="BG3862" s="12"/>
      <c r="BH3862" s="12"/>
      <c r="BI3862" s="12">
        <v>7415.3449987036138</v>
      </c>
      <c r="BJ3862" s="12">
        <v>6735.2057684045276</v>
      </c>
      <c r="BK3862" s="12">
        <v>6116.8956414969225</v>
      </c>
      <c r="BL3862" s="12">
        <v>237.67678902223579</v>
      </c>
      <c r="BM3862" s="12">
        <v>4.369120693757039</v>
      </c>
      <c r="BN3862" s="12">
        <v>3.4244459491609271</v>
      </c>
      <c r="BO3862" s="12">
        <v>0.94467474459611811</v>
      </c>
      <c r="BP3862" s="12">
        <v>376.26421719161402</v>
      </c>
      <c r="BQ3862" s="12">
        <v>684.50835099284427</v>
      </c>
    </row>
    <row r="3863" spans="1:69" x14ac:dyDescent="0.35">
      <c r="A3863" s="5" t="s">
        <v>978</v>
      </c>
      <c r="B3863" s="5">
        <v>3</v>
      </c>
      <c r="C3863" s="5" t="s">
        <v>970</v>
      </c>
      <c r="D3863" s="5" t="s">
        <v>979</v>
      </c>
      <c r="E3863" s="24">
        <v>4</v>
      </c>
      <c r="F3863" s="23">
        <v>2030</v>
      </c>
      <c r="G3863" s="12"/>
      <c r="H3863" s="12"/>
      <c r="I3863" s="12"/>
      <c r="J3863" s="12"/>
      <c r="K3863" s="12"/>
      <c r="L3863" s="12"/>
      <c r="M3863" s="12"/>
      <c r="N3863" s="12"/>
      <c r="O3863" s="12"/>
      <c r="P3863" s="12">
        <v>68.196754440000007</v>
      </c>
      <c r="Q3863" s="12">
        <v>67.11069372</v>
      </c>
      <c r="R3863" s="12">
        <v>8.7364702760000004</v>
      </c>
      <c r="S3863" s="12">
        <v>15.23908168</v>
      </c>
      <c r="T3863" s="12">
        <v>1.6738033510000001</v>
      </c>
      <c r="U3863" s="12">
        <v>1.3118999229999999</v>
      </c>
      <c r="V3863" s="12">
        <v>0.361903427</v>
      </c>
      <c r="W3863" s="12">
        <v>41.461338410000003</v>
      </c>
      <c r="X3863" s="12">
        <v>2.7598640739999998</v>
      </c>
      <c r="Y3863" s="12">
        <v>62.579770969999998</v>
      </c>
      <c r="Z3863" s="12">
        <v>51.527496059999997</v>
      </c>
      <c r="AA3863" s="12">
        <v>20.288173239999999</v>
      </c>
      <c r="AB3863" s="12">
        <v>21.99826663</v>
      </c>
      <c r="AC3863" s="12">
        <v>3.7132949999999998E-2</v>
      </c>
      <c r="AD3863" s="12">
        <v>2.9104204000000002E-2</v>
      </c>
      <c r="AE3863" s="12">
        <v>8.0287459999999998E-3</v>
      </c>
      <c r="AF3863" s="12">
        <v>9.2039232470000005</v>
      </c>
      <c r="AG3863" s="12">
        <v>11.089407850000001</v>
      </c>
      <c r="AH3863" s="12">
        <v>7904.5681009999998</v>
      </c>
      <c r="AI3863" s="12">
        <v>7167.1186269999998</v>
      </c>
      <c r="AJ3863" s="12">
        <v>6627.4756040000002</v>
      </c>
      <c r="AK3863" s="12">
        <v>211.66043619999999</v>
      </c>
      <c r="AL3863" s="12">
        <v>5.1498374099999999</v>
      </c>
      <c r="AM3863" s="12">
        <v>4.0363590509999998</v>
      </c>
      <c r="AN3863" s="12">
        <v>1.1134783589999999</v>
      </c>
      <c r="AO3863" s="12">
        <v>322.83274940000001</v>
      </c>
      <c r="AP3863" s="12">
        <v>742.59931159999996</v>
      </c>
      <c r="AQ3863" s="12"/>
      <c r="AR3863" s="12"/>
      <c r="AS3863" s="12"/>
      <c r="AT3863" s="12"/>
      <c r="AU3863" s="12"/>
      <c r="AV3863" s="12"/>
      <c r="AW3863" s="12"/>
      <c r="AX3863" s="12"/>
      <c r="AY3863" s="12"/>
      <c r="AZ3863" s="12"/>
      <c r="BA3863" s="12"/>
      <c r="BB3863" s="12"/>
      <c r="BC3863" s="12"/>
      <c r="BD3863" s="12"/>
      <c r="BE3863" s="12"/>
      <c r="BF3863" s="12"/>
      <c r="BG3863" s="12"/>
      <c r="BH3863" s="12"/>
      <c r="BI3863" s="12">
        <v>7583.8659719009065</v>
      </c>
      <c r="BJ3863" s="12">
        <v>6903.7267416018212</v>
      </c>
      <c r="BK3863" s="12">
        <v>6285.4166146942061</v>
      </c>
      <c r="BL3863" s="12">
        <v>237.67678902223579</v>
      </c>
      <c r="BM3863" s="12">
        <v>4.369120693757039</v>
      </c>
      <c r="BN3863" s="12">
        <v>3.4244459491609271</v>
      </c>
      <c r="BO3863" s="12">
        <v>0.94467474459611811</v>
      </c>
      <c r="BP3863" s="12">
        <v>376.26421719161402</v>
      </c>
      <c r="BQ3863" s="12">
        <v>684.50835099284427</v>
      </c>
    </row>
    <row r="3864" spans="1:69" x14ac:dyDescent="0.35">
      <c r="A3864" s="5" t="s">
        <v>978</v>
      </c>
      <c r="B3864" s="5">
        <v>3</v>
      </c>
      <c r="C3864" s="5" t="s">
        <v>970</v>
      </c>
      <c r="D3864" s="5" t="s">
        <v>979</v>
      </c>
      <c r="E3864" s="24">
        <v>5</v>
      </c>
      <c r="F3864" s="23">
        <v>2050</v>
      </c>
      <c r="G3864" s="12"/>
      <c r="H3864" s="12"/>
      <c r="I3864" s="12"/>
      <c r="J3864" s="12"/>
      <c r="K3864" s="12"/>
      <c r="L3864" s="12"/>
      <c r="M3864" s="12"/>
      <c r="N3864" s="12"/>
      <c r="O3864" s="12"/>
      <c r="P3864" s="12">
        <v>45.218674989999997</v>
      </c>
      <c r="Q3864" s="12">
        <v>49.184359980000004</v>
      </c>
      <c r="R3864" s="12">
        <v>12.37965007</v>
      </c>
      <c r="S3864" s="12">
        <v>17.35474516</v>
      </c>
      <c r="T3864" s="12">
        <v>11.8532856</v>
      </c>
      <c r="U3864" s="12">
        <v>9.2904130410000008</v>
      </c>
      <c r="V3864" s="12">
        <v>2.562872563</v>
      </c>
      <c r="W3864" s="12">
        <v>7.5966791469999997</v>
      </c>
      <c r="X3864" s="12">
        <v>7.887600613</v>
      </c>
      <c r="Y3864" s="12">
        <v>52.99718472</v>
      </c>
      <c r="Z3864" s="12">
        <v>42.106827719999998</v>
      </c>
      <c r="AA3864" s="12">
        <v>18.15598155</v>
      </c>
      <c r="AB3864" s="12">
        <v>21.99826663</v>
      </c>
      <c r="AC3864" s="12">
        <v>0.26300535200000003</v>
      </c>
      <c r="AD3864" s="12">
        <v>0.20613933000000001</v>
      </c>
      <c r="AE3864" s="12">
        <v>5.6866022000000002E-2</v>
      </c>
      <c r="AF3864" s="12">
        <v>1.6895741989999999</v>
      </c>
      <c r="AG3864" s="12">
        <v>11.153362339999999</v>
      </c>
      <c r="AH3864" s="12">
        <v>3118.9159840000002</v>
      </c>
      <c r="AI3864" s="12">
        <v>2498.9153040000001</v>
      </c>
      <c r="AJ3864" s="12">
        <v>2206.272293</v>
      </c>
      <c r="AK3864" s="12">
        <v>149.059934</v>
      </c>
      <c r="AL3864" s="12">
        <v>8.4863227349999999</v>
      </c>
      <c r="AM3864" s="12">
        <v>6.6514421439999998</v>
      </c>
      <c r="AN3864" s="12">
        <v>1.8348805909999999</v>
      </c>
      <c r="AO3864" s="12">
        <v>135.0967545</v>
      </c>
      <c r="AP3864" s="12">
        <v>628.48700250000002</v>
      </c>
      <c r="AQ3864" s="12"/>
      <c r="AR3864" s="12"/>
      <c r="AS3864" s="12"/>
      <c r="AT3864" s="12"/>
      <c r="AU3864" s="12"/>
      <c r="AV3864" s="12"/>
      <c r="AW3864" s="12"/>
      <c r="AX3864" s="12"/>
      <c r="AY3864" s="12"/>
      <c r="AZ3864" s="12"/>
      <c r="BA3864" s="12"/>
      <c r="BB3864" s="12"/>
      <c r="BC3864" s="12"/>
      <c r="BD3864" s="12"/>
      <c r="BE3864" s="12"/>
      <c r="BF3864" s="12"/>
      <c r="BG3864" s="12"/>
      <c r="BH3864" s="12"/>
      <c r="BI3864" s="12">
        <v>3662.211227922659</v>
      </c>
      <c r="BJ3864" s="12">
        <v>2820.0596853958727</v>
      </c>
      <c r="BK3864" s="12">
        <v>2381.1346477608936</v>
      </c>
      <c r="BL3864" s="12">
        <v>250.19598886183189</v>
      </c>
      <c r="BM3864" s="12">
        <v>24.674904136110541</v>
      </c>
      <c r="BN3864" s="12">
        <v>19.339789728302954</v>
      </c>
      <c r="BO3864" s="12">
        <v>5.3351144078076995</v>
      </c>
      <c r="BP3864" s="12">
        <v>164.05414463703744</v>
      </c>
      <c r="BQ3864" s="12">
        <v>866.82644666290241</v>
      </c>
    </row>
    <row r="3865" spans="1:69" x14ac:dyDescent="0.35">
      <c r="A3865" s="5" t="s">
        <v>978</v>
      </c>
      <c r="B3865" s="5">
        <v>3</v>
      </c>
      <c r="C3865" s="5" t="s">
        <v>970</v>
      </c>
      <c r="D3865" s="5" t="s">
        <v>979</v>
      </c>
      <c r="E3865" s="24">
        <v>6</v>
      </c>
      <c r="F3865" s="23">
        <v>2050</v>
      </c>
      <c r="G3865" s="12"/>
      <c r="H3865" s="12"/>
      <c r="I3865" s="12"/>
      <c r="J3865" s="12"/>
      <c r="K3865" s="12"/>
      <c r="L3865" s="12"/>
      <c r="M3865" s="12"/>
      <c r="N3865" s="12"/>
      <c r="O3865" s="12"/>
      <c r="P3865" s="12">
        <v>45.307563739999999</v>
      </c>
      <c r="Q3865" s="12">
        <v>49.273248729999999</v>
      </c>
      <c r="R3865" s="12">
        <v>12.468538819999999</v>
      </c>
      <c r="S3865" s="12">
        <v>17.35474516</v>
      </c>
      <c r="T3865" s="12">
        <v>11.8532856</v>
      </c>
      <c r="U3865" s="12">
        <v>9.2904130410000008</v>
      </c>
      <c r="V3865" s="12">
        <v>2.562872563</v>
      </c>
      <c r="W3865" s="12">
        <v>7.5966791469999997</v>
      </c>
      <c r="X3865" s="12">
        <v>7.887600613</v>
      </c>
      <c r="Y3865" s="12">
        <v>54.005021130000003</v>
      </c>
      <c r="Z3865" s="12">
        <v>43.114664140000002</v>
      </c>
      <c r="AA3865" s="12">
        <v>19.163817959999999</v>
      </c>
      <c r="AB3865" s="12">
        <v>21.99826663</v>
      </c>
      <c r="AC3865" s="12">
        <v>0.26300535200000003</v>
      </c>
      <c r="AD3865" s="12">
        <v>0.20613933000000001</v>
      </c>
      <c r="AE3865" s="12">
        <v>5.6866022000000002E-2</v>
      </c>
      <c r="AF3865" s="12">
        <v>1.6895741989999999</v>
      </c>
      <c r="AG3865" s="12">
        <v>11.153362339999999</v>
      </c>
      <c r="AH3865" s="12">
        <v>3136.0948490000001</v>
      </c>
      <c r="AI3865" s="12">
        <v>2516.094169</v>
      </c>
      <c r="AJ3865" s="12">
        <v>2223.4511579999999</v>
      </c>
      <c r="AK3865" s="12">
        <v>149.059934</v>
      </c>
      <c r="AL3865" s="12">
        <v>8.4863227349999999</v>
      </c>
      <c r="AM3865" s="12">
        <v>6.6514421439999998</v>
      </c>
      <c r="AN3865" s="12">
        <v>1.8348805909999999</v>
      </c>
      <c r="AO3865" s="12">
        <v>135.0967545</v>
      </c>
      <c r="AP3865" s="12">
        <v>628.48700250000002</v>
      </c>
      <c r="AQ3865" s="12"/>
      <c r="AR3865" s="12"/>
      <c r="AS3865" s="12"/>
      <c r="AT3865" s="12"/>
      <c r="AU3865" s="12"/>
      <c r="AV3865" s="12"/>
      <c r="AW3865" s="12"/>
      <c r="AX3865" s="12"/>
      <c r="AY3865" s="12"/>
      <c r="AZ3865" s="12"/>
      <c r="BA3865" s="12"/>
      <c r="BB3865" s="12"/>
      <c r="BC3865" s="12"/>
      <c r="BD3865" s="12"/>
      <c r="BE3865" s="12"/>
      <c r="BF3865" s="12"/>
      <c r="BG3865" s="12"/>
      <c r="BH3865" s="12"/>
      <c r="BI3865" s="12">
        <v>3680.9490078429758</v>
      </c>
      <c r="BJ3865" s="12">
        <v>2838.7974653161796</v>
      </c>
      <c r="BK3865" s="12">
        <v>2399.8724276812004</v>
      </c>
      <c r="BL3865" s="12">
        <v>250.19598886183189</v>
      </c>
      <c r="BM3865" s="12">
        <v>24.674904136110541</v>
      </c>
      <c r="BN3865" s="12">
        <v>19.339789728302954</v>
      </c>
      <c r="BO3865" s="12">
        <v>5.3351144078076995</v>
      </c>
      <c r="BP3865" s="12">
        <v>164.05414463703744</v>
      </c>
      <c r="BQ3865" s="12">
        <v>866.82644666290241</v>
      </c>
    </row>
    <row r="3866" spans="1:69" x14ac:dyDescent="0.35">
      <c r="A3866" s="5" t="s">
        <v>978</v>
      </c>
      <c r="B3866" s="5">
        <v>3</v>
      </c>
      <c r="C3866" s="5" t="s">
        <v>970</v>
      </c>
      <c r="D3866" s="5" t="s">
        <v>979</v>
      </c>
      <c r="E3866" s="24">
        <v>7</v>
      </c>
      <c r="F3866" s="23">
        <v>2050</v>
      </c>
      <c r="G3866" s="12"/>
      <c r="H3866" s="12"/>
      <c r="I3866" s="12"/>
      <c r="J3866" s="12"/>
      <c r="K3866" s="12"/>
      <c r="L3866" s="12"/>
      <c r="M3866" s="12"/>
      <c r="N3866" s="12"/>
      <c r="O3866" s="12"/>
      <c r="P3866" s="12">
        <v>45.218674989999997</v>
      </c>
      <c r="Q3866" s="12">
        <v>49.184359980000004</v>
      </c>
      <c r="R3866" s="12">
        <v>12.37965007</v>
      </c>
      <c r="S3866" s="12">
        <v>17.35474516</v>
      </c>
      <c r="T3866" s="12">
        <v>11.8532856</v>
      </c>
      <c r="U3866" s="12">
        <v>9.2904130410000008</v>
      </c>
      <c r="V3866" s="12">
        <v>2.562872563</v>
      </c>
      <c r="W3866" s="12">
        <v>7.5966791469999997</v>
      </c>
      <c r="X3866" s="12">
        <v>7.887600613</v>
      </c>
      <c r="Y3866" s="12">
        <v>56.363527750000003</v>
      </c>
      <c r="Z3866" s="12">
        <v>45.473170760000002</v>
      </c>
      <c r="AA3866" s="12">
        <v>21.522324579999999</v>
      </c>
      <c r="AB3866" s="12">
        <v>21.99826663</v>
      </c>
      <c r="AC3866" s="12">
        <v>0.26300535200000003</v>
      </c>
      <c r="AD3866" s="12">
        <v>0.20613933000000001</v>
      </c>
      <c r="AE3866" s="12">
        <v>5.6866022000000002E-2</v>
      </c>
      <c r="AF3866" s="12">
        <v>1.6895741989999999</v>
      </c>
      <c r="AG3866" s="12">
        <v>11.153362339999999</v>
      </c>
      <c r="AH3866" s="12">
        <v>3126.149527</v>
      </c>
      <c r="AI3866" s="12">
        <v>2506.1488479999998</v>
      </c>
      <c r="AJ3866" s="12">
        <v>2213.5058359999998</v>
      </c>
      <c r="AK3866" s="12">
        <v>149.059934</v>
      </c>
      <c r="AL3866" s="12">
        <v>8.4863227349999999</v>
      </c>
      <c r="AM3866" s="12">
        <v>6.6514421439999998</v>
      </c>
      <c r="AN3866" s="12">
        <v>1.8348805909999999</v>
      </c>
      <c r="AO3866" s="12">
        <v>135.0967545</v>
      </c>
      <c r="AP3866" s="12">
        <v>628.48700250000002</v>
      </c>
      <c r="AQ3866" s="12"/>
      <c r="AR3866" s="12"/>
      <c r="AS3866" s="12"/>
      <c r="AT3866" s="12"/>
      <c r="AU3866" s="12"/>
      <c r="AV3866" s="12"/>
      <c r="AW3866" s="12"/>
      <c r="AX3866" s="12"/>
      <c r="AY3866" s="12"/>
      <c r="AZ3866" s="12"/>
      <c r="BA3866" s="12"/>
      <c r="BB3866" s="12"/>
      <c r="BC3866" s="12"/>
      <c r="BD3866" s="12"/>
      <c r="BE3866" s="12"/>
      <c r="BF3866" s="12"/>
      <c r="BG3866" s="12"/>
      <c r="BH3866" s="12"/>
      <c r="BI3866" s="12">
        <v>3667.6737789792824</v>
      </c>
      <c r="BJ3866" s="12">
        <v>2825.5222364524866</v>
      </c>
      <c r="BK3866" s="12">
        <v>2386.5971988175079</v>
      </c>
      <c r="BL3866" s="12">
        <v>250.19598886183189</v>
      </c>
      <c r="BM3866" s="12">
        <v>24.674904136110541</v>
      </c>
      <c r="BN3866" s="12">
        <v>19.339789728302954</v>
      </c>
      <c r="BO3866" s="12">
        <v>5.3351144078076995</v>
      </c>
      <c r="BP3866" s="12">
        <v>164.05414463703744</v>
      </c>
      <c r="BQ3866" s="12">
        <v>866.82644666290241</v>
      </c>
    </row>
    <row r="3867" spans="1:69" x14ac:dyDescent="0.35">
      <c r="A3867" s="5" t="s">
        <v>978</v>
      </c>
      <c r="B3867" s="5">
        <v>3</v>
      </c>
      <c r="C3867" s="5" t="s">
        <v>970</v>
      </c>
      <c r="D3867" s="5" t="s">
        <v>979</v>
      </c>
      <c r="E3867" s="24">
        <v>8</v>
      </c>
      <c r="F3867" s="23">
        <v>2050</v>
      </c>
      <c r="G3867" s="12"/>
      <c r="H3867" s="12"/>
      <c r="I3867" s="12"/>
      <c r="J3867" s="12"/>
      <c r="K3867" s="12"/>
      <c r="L3867" s="12"/>
      <c r="M3867" s="12"/>
      <c r="N3867" s="12"/>
      <c r="O3867" s="12"/>
      <c r="P3867" s="12">
        <v>45.307563739999999</v>
      </c>
      <c r="Q3867" s="12">
        <v>49.273248729999999</v>
      </c>
      <c r="R3867" s="12">
        <v>12.468538819999999</v>
      </c>
      <c r="S3867" s="12">
        <v>17.35474516</v>
      </c>
      <c r="T3867" s="12">
        <v>11.8532856</v>
      </c>
      <c r="U3867" s="12">
        <v>9.2904130410000008</v>
      </c>
      <c r="V3867" s="12">
        <v>2.562872563</v>
      </c>
      <c r="W3867" s="12">
        <v>7.5966791469999997</v>
      </c>
      <c r="X3867" s="12">
        <v>7.887600613</v>
      </c>
      <c r="Y3867" s="12">
        <v>57.371364159999999</v>
      </c>
      <c r="Z3867" s="12">
        <v>46.481007169999998</v>
      </c>
      <c r="AA3867" s="12">
        <v>22.530160989999999</v>
      </c>
      <c r="AB3867" s="12">
        <v>21.99826663</v>
      </c>
      <c r="AC3867" s="12">
        <v>0.26300535200000003</v>
      </c>
      <c r="AD3867" s="12">
        <v>0.20613933000000001</v>
      </c>
      <c r="AE3867" s="12">
        <v>5.6866022000000002E-2</v>
      </c>
      <c r="AF3867" s="12">
        <v>1.6895741989999999</v>
      </c>
      <c r="AG3867" s="12">
        <v>11.153362339999999</v>
      </c>
      <c r="AH3867" s="12">
        <v>3143.3283919999999</v>
      </c>
      <c r="AI3867" s="12">
        <v>2523.3277130000001</v>
      </c>
      <c r="AJ3867" s="12">
        <v>2230.6847010000001</v>
      </c>
      <c r="AK3867" s="12">
        <v>149.059934</v>
      </c>
      <c r="AL3867" s="12">
        <v>8.4863227349999999</v>
      </c>
      <c r="AM3867" s="12">
        <v>6.6514421439999998</v>
      </c>
      <c r="AN3867" s="12">
        <v>1.8348805909999999</v>
      </c>
      <c r="AO3867" s="12">
        <v>135.0967545</v>
      </c>
      <c r="AP3867" s="12">
        <v>628.48700250000002</v>
      </c>
      <c r="AQ3867" s="12"/>
      <c r="AR3867" s="12"/>
      <c r="AS3867" s="12"/>
      <c r="AT3867" s="12"/>
      <c r="AU3867" s="12"/>
      <c r="AV3867" s="12"/>
      <c r="AW3867" s="12"/>
      <c r="AX3867" s="12"/>
      <c r="AY3867" s="12"/>
      <c r="AZ3867" s="12"/>
      <c r="BA3867" s="12"/>
      <c r="BB3867" s="12"/>
      <c r="BC3867" s="12"/>
      <c r="BD3867" s="12"/>
      <c r="BE3867" s="12"/>
      <c r="BF3867" s="12"/>
      <c r="BG3867" s="12"/>
      <c r="BH3867" s="12"/>
      <c r="BI3867" s="12">
        <v>3686.4115588995892</v>
      </c>
      <c r="BJ3867" s="12">
        <v>2844.2600163728039</v>
      </c>
      <c r="BK3867" s="12">
        <v>2405.3349787378247</v>
      </c>
      <c r="BL3867" s="12">
        <v>250.19598886183189</v>
      </c>
      <c r="BM3867" s="12">
        <v>24.674904136110541</v>
      </c>
      <c r="BN3867" s="12">
        <v>19.339789728302954</v>
      </c>
      <c r="BO3867" s="12">
        <v>5.3351144078076995</v>
      </c>
      <c r="BP3867" s="12">
        <v>164.05414463703744</v>
      </c>
      <c r="BQ3867" s="12">
        <v>866.82644666290241</v>
      </c>
    </row>
    <row r="3868" spans="1:69" x14ac:dyDescent="0.35">
      <c r="A3868" s="5" t="s">
        <v>980</v>
      </c>
      <c r="B3868" s="5">
        <v>3</v>
      </c>
      <c r="C3868" s="5" t="s">
        <v>970</v>
      </c>
      <c r="D3868" s="5" t="s">
        <v>981</v>
      </c>
      <c r="E3868" s="24">
        <v>0</v>
      </c>
      <c r="F3868" s="23">
        <v>2018</v>
      </c>
      <c r="G3868" s="12">
        <v>113.617447</v>
      </c>
      <c r="H3868" s="12">
        <v>109.89244429999999</v>
      </c>
      <c r="I3868" s="12">
        <v>11.35428514</v>
      </c>
      <c r="J3868" s="12">
        <v>98.332870159999999</v>
      </c>
      <c r="K3868" s="12">
        <v>0</v>
      </c>
      <c r="L3868" s="12">
        <v>0</v>
      </c>
      <c r="M3868" s="12">
        <v>0</v>
      </c>
      <c r="N3868" s="12">
        <v>0.20528903400000001</v>
      </c>
      <c r="O3868" s="12">
        <v>3.7250026389999999</v>
      </c>
      <c r="P3868" s="12"/>
      <c r="Q3868" s="12"/>
      <c r="R3868" s="12"/>
      <c r="S3868" s="12"/>
      <c r="T3868" s="12"/>
      <c r="U3868" s="12"/>
      <c r="V3868" s="12"/>
      <c r="W3868" s="12"/>
      <c r="X3868" s="12"/>
      <c r="Y3868" s="12"/>
      <c r="Z3868" s="12"/>
      <c r="AA3868" s="12"/>
      <c r="AB3868" s="12"/>
      <c r="AC3868" s="12"/>
      <c r="AD3868" s="12"/>
      <c r="AE3868" s="12"/>
      <c r="AF3868" s="12"/>
      <c r="AG3868" s="12"/>
      <c r="AH3868" s="12"/>
      <c r="AI3868" s="12"/>
      <c r="AJ3868" s="12"/>
      <c r="AK3868" s="12"/>
      <c r="AL3868" s="12"/>
      <c r="AM3868" s="12"/>
      <c r="AN3868" s="12"/>
      <c r="AO3868" s="12"/>
      <c r="AP3868" s="12"/>
      <c r="AQ3868" s="12"/>
      <c r="AR3868" s="12"/>
      <c r="AS3868" s="12"/>
      <c r="AT3868" s="12"/>
      <c r="AU3868" s="12"/>
      <c r="AV3868" s="12"/>
      <c r="AW3868" s="12"/>
      <c r="AX3868" s="12"/>
      <c r="AY3868" s="12"/>
      <c r="AZ3868" s="12"/>
      <c r="BA3868" s="12"/>
      <c r="BB3868" s="12"/>
      <c r="BC3868" s="12"/>
      <c r="BD3868" s="12"/>
      <c r="BE3868" s="12"/>
      <c r="BF3868" s="12"/>
      <c r="BG3868" s="12"/>
      <c r="BH3868" s="12"/>
      <c r="BI3868" s="12">
        <v>113.61744697843901</v>
      </c>
      <c r="BJ3868" s="12">
        <v>109.892444339539</v>
      </c>
      <c r="BK3868" s="12">
        <v>11.3542851412474</v>
      </c>
      <c r="BL3868" s="12">
        <v>98.332870163970696</v>
      </c>
      <c r="BM3868" s="12">
        <v>0</v>
      </c>
      <c r="BN3868" s="12">
        <v>0</v>
      </c>
      <c r="BO3868" s="12">
        <v>0</v>
      </c>
      <c r="BP3868" s="12">
        <v>0.20528903432160001</v>
      </c>
      <c r="BQ3868" s="12">
        <v>3.7250026388999999</v>
      </c>
    </row>
    <row r="3869" spans="1:69" x14ac:dyDescent="0.35">
      <c r="A3869" s="5" t="s">
        <v>980</v>
      </c>
      <c r="B3869" s="5">
        <v>3</v>
      </c>
      <c r="C3869" s="5" t="s">
        <v>970</v>
      </c>
      <c r="D3869" s="5" t="s">
        <v>981</v>
      </c>
      <c r="E3869" s="24">
        <v>1</v>
      </c>
      <c r="F3869" s="23">
        <v>2030</v>
      </c>
      <c r="G3869" s="12">
        <v>110.0076601</v>
      </c>
      <c r="H3869" s="12">
        <v>106.2826575</v>
      </c>
      <c r="I3869" s="12">
        <v>6.7081197789999996</v>
      </c>
      <c r="J3869" s="12">
        <v>98.332870159999999</v>
      </c>
      <c r="K3869" s="12">
        <v>0</v>
      </c>
      <c r="L3869" s="12">
        <v>0</v>
      </c>
      <c r="M3869" s="12">
        <v>0</v>
      </c>
      <c r="N3869" s="12">
        <v>1.241667546</v>
      </c>
      <c r="O3869" s="12">
        <v>3.7250026389999999</v>
      </c>
      <c r="P3869" s="12"/>
      <c r="Q3869" s="12"/>
      <c r="R3869" s="12"/>
      <c r="S3869" s="12"/>
      <c r="T3869" s="12"/>
      <c r="U3869" s="12"/>
      <c r="V3869" s="12"/>
      <c r="W3869" s="12"/>
      <c r="X3869" s="12"/>
      <c r="Y3869" s="12"/>
      <c r="Z3869" s="12"/>
      <c r="AA3869" s="12"/>
      <c r="AB3869" s="12"/>
      <c r="AC3869" s="12"/>
      <c r="AD3869" s="12"/>
      <c r="AE3869" s="12"/>
      <c r="AF3869" s="12"/>
      <c r="AG3869" s="12"/>
      <c r="AH3869" s="12"/>
      <c r="AI3869" s="12"/>
      <c r="AJ3869" s="12"/>
      <c r="AK3869" s="12"/>
      <c r="AL3869" s="12"/>
      <c r="AM3869" s="12"/>
      <c r="AN3869" s="12"/>
      <c r="AO3869" s="12"/>
      <c r="AP3869" s="12"/>
      <c r="AQ3869" s="12"/>
      <c r="AR3869" s="12"/>
      <c r="AS3869" s="12"/>
      <c r="AT3869" s="12"/>
      <c r="AU3869" s="12"/>
      <c r="AV3869" s="12"/>
      <c r="AW3869" s="12"/>
      <c r="AX3869" s="12"/>
      <c r="AY3869" s="12"/>
      <c r="AZ3869" s="12"/>
      <c r="BA3869" s="12"/>
      <c r="BB3869" s="12"/>
      <c r="BC3869" s="12"/>
      <c r="BD3869" s="12"/>
      <c r="BE3869" s="12"/>
      <c r="BF3869" s="12"/>
      <c r="BG3869" s="12"/>
      <c r="BH3869" s="12"/>
      <c r="BI3869" s="12">
        <v>110.00766012784599</v>
      </c>
      <c r="BJ3869" s="12">
        <v>106.282657488946</v>
      </c>
      <c r="BK3869" s="12">
        <v>6.7081197786756599</v>
      </c>
      <c r="BL3869" s="12">
        <v>98.332870163970696</v>
      </c>
      <c r="BM3869" s="12">
        <v>0</v>
      </c>
      <c r="BN3869" s="12">
        <v>0</v>
      </c>
      <c r="BO3869" s="12">
        <v>0</v>
      </c>
      <c r="BP3869" s="12">
        <v>1.2416675463</v>
      </c>
      <c r="BQ3869" s="12">
        <v>3.7250026388999999</v>
      </c>
    </row>
    <row r="3870" spans="1:69" x14ac:dyDescent="0.35">
      <c r="A3870" s="5" t="s">
        <v>980</v>
      </c>
      <c r="B3870" s="5">
        <v>3</v>
      </c>
      <c r="C3870" s="5" t="s">
        <v>970</v>
      </c>
      <c r="D3870" s="5" t="s">
        <v>981</v>
      </c>
      <c r="E3870" s="24">
        <v>2</v>
      </c>
      <c r="F3870" s="23">
        <v>2030</v>
      </c>
      <c r="G3870" s="12">
        <v>110.2794045</v>
      </c>
      <c r="H3870" s="12">
        <v>106.55440179999999</v>
      </c>
      <c r="I3870" s="12">
        <v>6.9798641119999996</v>
      </c>
      <c r="J3870" s="12">
        <v>98.332870159999999</v>
      </c>
      <c r="K3870" s="12">
        <v>0</v>
      </c>
      <c r="L3870" s="12">
        <v>0</v>
      </c>
      <c r="M3870" s="12">
        <v>0</v>
      </c>
      <c r="N3870" s="12">
        <v>1.241667546</v>
      </c>
      <c r="O3870" s="12">
        <v>3.7250026389999999</v>
      </c>
      <c r="P3870" s="12"/>
      <c r="Q3870" s="12"/>
      <c r="R3870" s="12"/>
      <c r="S3870" s="12"/>
      <c r="T3870" s="12"/>
      <c r="U3870" s="12"/>
      <c r="V3870" s="12"/>
      <c r="W3870" s="12"/>
      <c r="X3870" s="12"/>
      <c r="Y3870" s="12"/>
      <c r="Z3870" s="12"/>
      <c r="AA3870" s="12"/>
      <c r="AB3870" s="12"/>
      <c r="AC3870" s="12"/>
      <c r="AD3870" s="12"/>
      <c r="AE3870" s="12"/>
      <c r="AF3870" s="12"/>
      <c r="AG3870" s="12"/>
      <c r="AH3870" s="12"/>
      <c r="AI3870" s="12"/>
      <c r="AJ3870" s="12"/>
      <c r="AK3870" s="12"/>
      <c r="AL3870" s="12"/>
      <c r="AM3870" s="12"/>
      <c r="AN3870" s="12"/>
      <c r="AO3870" s="12"/>
      <c r="AP3870" s="12"/>
      <c r="AQ3870" s="12"/>
      <c r="AR3870" s="12"/>
      <c r="AS3870" s="12"/>
      <c r="AT3870" s="12"/>
      <c r="AU3870" s="12"/>
      <c r="AV3870" s="12"/>
      <c r="AW3870" s="12"/>
      <c r="AX3870" s="12"/>
      <c r="AY3870" s="12"/>
      <c r="AZ3870" s="12"/>
      <c r="BA3870" s="12"/>
      <c r="BB3870" s="12"/>
      <c r="BC3870" s="12"/>
      <c r="BD3870" s="12"/>
      <c r="BE3870" s="12"/>
      <c r="BF3870" s="12"/>
      <c r="BG3870" s="12"/>
      <c r="BH3870" s="12"/>
      <c r="BI3870" s="12">
        <v>110.279404461364</v>
      </c>
      <c r="BJ3870" s="12">
        <v>106.554401822464</v>
      </c>
      <c r="BK3870" s="12">
        <v>6.9798641121934901</v>
      </c>
      <c r="BL3870" s="12">
        <v>98.332870163970696</v>
      </c>
      <c r="BM3870" s="12">
        <v>0</v>
      </c>
      <c r="BN3870" s="12">
        <v>0</v>
      </c>
      <c r="BO3870" s="12">
        <v>0</v>
      </c>
      <c r="BP3870" s="12">
        <v>1.2416675463</v>
      </c>
      <c r="BQ3870" s="12">
        <v>3.7250026388999999</v>
      </c>
    </row>
    <row r="3871" spans="1:69" x14ac:dyDescent="0.35">
      <c r="A3871" s="5" t="s">
        <v>980</v>
      </c>
      <c r="B3871" s="5">
        <v>3</v>
      </c>
      <c r="C3871" s="5" t="s">
        <v>970</v>
      </c>
      <c r="D3871" s="5" t="s">
        <v>981</v>
      </c>
      <c r="E3871" s="24">
        <v>3</v>
      </c>
      <c r="F3871" s="23">
        <v>2030</v>
      </c>
      <c r="G3871" s="12">
        <v>110.0076601</v>
      </c>
      <c r="H3871" s="12">
        <v>106.2826575</v>
      </c>
      <c r="I3871" s="12">
        <v>6.7081197789999996</v>
      </c>
      <c r="J3871" s="12">
        <v>98.332870159999999</v>
      </c>
      <c r="K3871" s="12">
        <v>0</v>
      </c>
      <c r="L3871" s="12">
        <v>0</v>
      </c>
      <c r="M3871" s="12">
        <v>0</v>
      </c>
      <c r="N3871" s="12">
        <v>1.241667546</v>
      </c>
      <c r="O3871" s="12">
        <v>3.7250026389999999</v>
      </c>
      <c r="P3871" s="12"/>
      <c r="Q3871" s="12"/>
      <c r="R3871" s="12"/>
      <c r="S3871" s="12"/>
      <c r="T3871" s="12"/>
      <c r="U3871" s="12"/>
      <c r="V3871" s="12"/>
      <c r="W3871" s="12"/>
      <c r="X3871" s="12"/>
      <c r="Y3871" s="12"/>
      <c r="Z3871" s="12"/>
      <c r="AA3871" s="12"/>
      <c r="AB3871" s="12"/>
      <c r="AC3871" s="12"/>
      <c r="AD3871" s="12"/>
      <c r="AE3871" s="12"/>
      <c r="AF3871" s="12"/>
      <c r="AG3871" s="12"/>
      <c r="AH3871" s="12"/>
      <c r="AI3871" s="12"/>
      <c r="AJ3871" s="12"/>
      <c r="AK3871" s="12"/>
      <c r="AL3871" s="12"/>
      <c r="AM3871" s="12"/>
      <c r="AN3871" s="12"/>
      <c r="AO3871" s="12"/>
      <c r="AP3871" s="12"/>
      <c r="AQ3871" s="12"/>
      <c r="AR3871" s="12"/>
      <c r="AS3871" s="12"/>
      <c r="AT3871" s="12"/>
      <c r="AU3871" s="12"/>
      <c r="AV3871" s="12"/>
      <c r="AW3871" s="12"/>
      <c r="AX3871" s="12"/>
      <c r="AY3871" s="12"/>
      <c r="AZ3871" s="12"/>
      <c r="BA3871" s="12"/>
      <c r="BB3871" s="12"/>
      <c r="BC3871" s="12"/>
      <c r="BD3871" s="12"/>
      <c r="BE3871" s="12"/>
      <c r="BF3871" s="12"/>
      <c r="BG3871" s="12"/>
      <c r="BH3871" s="12"/>
      <c r="BI3871" s="12">
        <v>110.00766012784599</v>
      </c>
      <c r="BJ3871" s="12">
        <v>106.282657488946</v>
      </c>
      <c r="BK3871" s="12">
        <v>6.7081197786756599</v>
      </c>
      <c r="BL3871" s="12">
        <v>98.332870163970696</v>
      </c>
      <c r="BM3871" s="12">
        <v>0</v>
      </c>
      <c r="BN3871" s="12">
        <v>0</v>
      </c>
      <c r="BO3871" s="12">
        <v>0</v>
      </c>
      <c r="BP3871" s="12">
        <v>1.2416675463</v>
      </c>
      <c r="BQ3871" s="12">
        <v>3.7250026388999999</v>
      </c>
    </row>
    <row r="3872" spans="1:69" x14ac:dyDescent="0.35">
      <c r="A3872" s="5" t="s">
        <v>980</v>
      </c>
      <c r="B3872" s="5">
        <v>3</v>
      </c>
      <c r="C3872" s="5" t="s">
        <v>970</v>
      </c>
      <c r="D3872" s="5" t="s">
        <v>981</v>
      </c>
      <c r="E3872" s="24">
        <v>4</v>
      </c>
      <c r="F3872" s="23">
        <v>2030</v>
      </c>
      <c r="G3872" s="12">
        <v>110.2794045</v>
      </c>
      <c r="H3872" s="12">
        <v>106.55440179999999</v>
      </c>
      <c r="I3872" s="12">
        <v>6.9798641119999996</v>
      </c>
      <c r="J3872" s="12">
        <v>98.332870159999999</v>
      </c>
      <c r="K3872" s="12">
        <v>0</v>
      </c>
      <c r="L3872" s="12">
        <v>0</v>
      </c>
      <c r="M3872" s="12">
        <v>0</v>
      </c>
      <c r="N3872" s="12">
        <v>1.241667546</v>
      </c>
      <c r="O3872" s="12">
        <v>3.7250026389999999</v>
      </c>
      <c r="P3872" s="12"/>
      <c r="Q3872" s="12"/>
      <c r="R3872" s="12"/>
      <c r="S3872" s="12"/>
      <c r="T3872" s="12"/>
      <c r="U3872" s="12"/>
      <c r="V3872" s="12"/>
      <c r="W3872" s="12"/>
      <c r="X3872" s="12"/>
      <c r="Y3872" s="12"/>
      <c r="Z3872" s="12"/>
      <c r="AA3872" s="12"/>
      <c r="AB3872" s="12"/>
      <c r="AC3872" s="12"/>
      <c r="AD3872" s="12"/>
      <c r="AE3872" s="12"/>
      <c r="AF3872" s="12"/>
      <c r="AG3872" s="12"/>
      <c r="AH3872" s="12"/>
      <c r="AI3872" s="12"/>
      <c r="AJ3872" s="12"/>
      <c r="AK3872" s="12"/>
      <c r="AL3872" s="12"/>
      <c r="AM3872" s="12"/>
      <c r="AN3872" s="12"/>
      <c r="AO3872" s="12"/>
      <c r="AP3872" s="12"/>
      <c r="AQ3872" s="12"/>
      <c r="AR3872" s="12"/>
      <c r="AS3872" s="12"/>
      <c r="AT3872" s="12"/>
      <c r="AU3872" s="12"/>
      <c r="AV3872" s="12"/>
      <c r="AW3872" s="12"/>
      <c r="AX3872" s="12"/>
      <c r="AY3872" s="12"/>
      <c r="AZ3872" s="12"/>
      <c r="BA3872" s="12"/>
      <c r="BB3872" s="12"/>
      <c r="BC3872" s="12"/>
      <c r="BD3872" s="12"/>
      <c r="BE3872" s="12"/>
      <c r="BF3872" s="12"/>
      <c r="BG3872" s="12"/>
      <c r="BH3872" s="12"/>
      <c r="BI3872" s="12">
        <v>110.279404461364</v>
      </c>
      <c r="BJ3872" s="12">
        <v>106.554401822464</v>
      </c>
      <c r="BK3872" s="12">
        <v>6.9798641121934901</v>
      </c>
      <c r="BL3872" s="12">
        <v>98.332870163970696</v>
      </c>
      <c r="BM3872" s="12">
        <v>0</v>
      </c>
      <c r="BN3872" s="12">
        <v>0</v>
      </c>
      <c r="BO3872" s="12">
        <v>0</v>
      </c>
      <c r="BP3872" s="12">
        <v>1.2416675463</v>
      </c>
      <c r="BQ3872" s="12">
        <v>3.7250026388999999</v>
      </c>
    </row>
    <row r="3873" spans="1:69" x14ac:dyDescent="0.35">
      <c r="A3873" s="5" t="s">
        <v>980</v>
      </c>
      <c r="B3873" s="5">
        <v>3</v>
      </c>
      <c r="C3873" s="5" t="s">
        <v>970</v>
      </c>
      <c r="D3873" s="5" t="s">
        <v>981</v>
      </c>
      <c r="E3873" s="24">
        <v>5</v>
      </c>
      <c r="F3873" s="23">
        <v>2050</v>
      </c>
      <c r="G3873" s="12">
        <v>111.7719146</v>
      </c>
      <c r="H3873" s="12">
        <v>108.04691200000001</v>
      </c>
      <c r="I3873" s="12">
        <v>6.8168175120000001</v>
      </c>
      <c r="J3873" s="12">
        <v>98.332870159999999</v>
      </c>
      <c r="K3873" s="12">
        <v>0</v>
      </c>
      <c r="L3873" s="12">
        <v>0</v>
      </c>
      <c r="M3873" s="12">
        <v>0</v>
      </c>
      <c r="N3873" s="12">
        <v>2.8972242750000001</v>
      </c>
      <c r="O3873" s="12">
        <v>3.7250026389999999</v>
      </c>
      <c r="P3873" s="12"/>
      <c r="Q3873" s="12"/>
      <c r="R3873" s="12"/>
      <c r="S3873" s="12"/>
      <c r="T3873" s="12"/>
      <c r="U3873" s="12"/>
      <c r="V3873" s="12"/>
      <c r="W3873" s="12"/>
      <c r="X3873" s="12"/>
      <c r="Y3873" s="12"/>
      <c r="Z3873" s="12"/>
      <c r="AA3873" s="12"/>
      <c r="AB3873" s="12"/>
      <c r="AC3873" s="12"/>
      <c r="AD3873" s="12"/>
      <c r="AE3873" s="12"/>
      <c r="AF3873" s="12"/>
      <c r="AG3873" s="12"/>
      <c r="AH3873" s="12"/>
      <c r="AI3873" s="12"/>
      <c r="AJ3873" s="12"/>
      <c r="AK3873" s="12"/>
      <c r="AL3873" s="12"/>
      <c r="AM3873" s="12"/>
      <c r="AN3873" s="12"/>
      <c r="AO3873" s="12"/>
      <c r="AP3873" s="12"/>
      <c r="AQ3873" s="12"/>
      <c r="AR3873" s="12"/>
      <c r="AS3873" s="12"/>
      <c r="AT3873" s="12"/>
      <c r="AU3873" s="12"/>
      <c r="AV3873" s="12"/>
      <c r="AW3873" s="12"/>
      <c r="AX3873" s="12"/>
      <c r="AY3873" s="12"/>
      <c r="AZ3873" s="12"/>
      <c r="BA3873" s="12"/>
      <c r="BB3873" s="12"/>
      <c r="BC3873" s="12"/>
      <c r="BD3873" s="12"/>
      <c r="BE3873" s="12"/>
      <c r="BF3873" s="12"/>
      <c r="BG3873" s="12"/>
      <c r="BH3873" s="12"/>
      <c r="BI3873" s="12">
        <v>111.77191458965299</v>
      </c>
      <c r="BJ3873" s="12">
        <v>108.046911950753</v>
      </c>
      <c r="BK3873" s="12">
        <v>6.8168175120827899</v>
      </c>
      <c r="BL3873" s="12">
        <v>98.332870163970696</v>
      </c>
      <c r="BM3873" s="12">
        <v>0</v>
      </c>
      <c r="BN3873" s="12">
        <v>0</v>
      </c>
      <c r="BO3873" s="12">
        <v>0</v>
      </c>
      <c r="BP3873" s="12">
        <v>2.8972242747000001</v>
      </c>
      <c r="BQ3873" s="12">
        <v>3.7250026388999999</v>
      </c>
    </row>
    <row r="3874" spans="1:69" x14ac:dyDescent="0.35">
      <c r="A3874" s="5" t="s">
        <v>980</v>
      </c>
      <c r="B3874" s="5">
        <v>3</v>
      </c>
      <c r="C3874" s="5" t="s">
        <v>970</v>
      </c>
      <c r="D3874" s="5" t="s">
        <v>981</v>
      </c>
      <c r="E3874" s="24">
        <v>6</v>
      </c>
      <c r="F3874" s="23">
        <v>2050</v>
      </c>
      <c r="G3874" s="12">
        <v>111.9349612</v>
      </c>
      <c r="H3874" s="12">
        <v>108.20995859999999</v>
      </c>
      <c r="I3874" s="12">
        <v>6.9798641119999996</v>
      </c>
      <c r="J3874" s="12">
        <v>98.332870159999999</v>
      </c>
      <c r="K3874" s="12">
        <v>0</v>
      </c>
      <c r="L3874" s="12">
        <v>0</v>
      </c>
      <c r="M3874" s="12">
        <v>0</v>
      </c>
      <c r="N3874" s="12">
        <v>2.8972242750000001</v>
      </c>
      <c r="O3874" s="12">
        <v>3.7250026389999999</v>
      </c>
      <c r="P3874" s="12"/>
      <c r="Q3874" s="12"/>
      <c r="R3874" s="12"/>
      <c r="S3874" s="12"/>
      <c r="T3874" s="12"/>
      <c r="U3874" s="12"/>
      <c r="V3874" s="12"/>
      <c r="W3874" s="12"/>
      <c r="X3874" s="12"/>
      <c r="Y3874" s="12"/>
      <c r="Z3874" s="12"/>
      <c r="AA3874" s="12"/>
      <c r="AB3874" s="12"/>
      <c r="AC3874" s="12"/>
      <c r="AD3874" s="12"/>
      <c r="AE3874" s="12"/>
      <c r="AF3874" s="12"/>
      <c r="AG3874" s="12"/>
      <c r="AH3874" s="12"/>
      <c r="AI3874" s="12"/>
      <c r="AJ3874" s="12"/>
      <c r="AK3874" s="12"/>
      <c r="AL3874" s="12"/>
      <c r="AM3874" s="12"/>
      <c r="AN3874" s="12"/>
      <c r="AO3874" s="12"/>
      <c r="AP3874" s="12"/>
      <c r="AQ3874" s="12"/>
      <c r="AR3874" s="12"/>
      <c r="AS3874" s="12"/>
      <c r="AT3874" s="12"/>
      <c r="AU3874" s="12"/>
      <c r="AV3874" s="12"/>
      <c r="AW3874" s="12"/>
      <c r="AX3874" s="12"/>
      <c r="AY3874" s="12"/>
      <c r="AZ3874" s="12"/>
      <c r="BA3874" s="12"/>
      <c r="BB3874" s="12"/>
      <c r="BC3874" s="12"/>
      <c r="BD3874" s="12"/>
      <c r="BE3874" s="12"/>
      <c r="BF3874" s="12"/>
      <c r="BG3874" s="12"/>
      <c r="BH3874" s="12"/>
      <c r="BI3874" s="12">
        <v>111.934961189764</v>
      </c>
      <c r="BJ3874" s="12">
        <v>108.209958550864</v>
      </c>
      <c r="BK3874" s="12">
        <v>6.9798641121934901</v>
      </c>
      <c r="BL3874" s="12">
        <v>98.332870163970696</v>
      </c>
      <c r="BM3874" s="12">
        <v>0</v>
      </c>
      <c r="BN3874" s="12">
        <v>0</v>
      </c>
      <c r="BO3874" s="12">
        <v>0</v>
      </c>
      <c r="BP3874" s="12">
        <v>2.8972242747000001</v>
      </c>
      <c r="BQ3874" s="12">
        <v>3.7250026388999999</v>
      </c>
    </row>
    <row r="3875" spans="1:69" x14ac:dyDescent="0.35">
      <c r="A3875" s="5" t="s">
        <v>980</v>
      </c>
      <c r="B3875" s="5">
        <v>3</v>
      </c>
      <c r="C3875" s="5" t="s">
        <v>970</v>
      </c>
      <c r="D3875" s="5" t="s">
        <v>981</v>
      </c>
      <c r="E3875" s="24">
        <v>7</v>
      </c>
      <c r="F3875" s="23">
        <v>2050</v>
      </c>
      <c r="G3875" s="12">
        <v>111.7719146</v>
      </c>
      <c r="H3875" s="12">
        <v>108.04691200000001</v>
      </c>
      <c r="I3875" s="12">
        <v>6.8168175120000001</v>
      </c>
      <c r="J3875" s="12">
        <v>98.332870159999999</v>
      </c>
      <c r="K3875" s="12">
        <v>0</v>
      </c>
      <c r="L3875" s="12">
        <v>0</v>
      </c>
      <c r="M3875" s="12">
        <v>0</v>
      </c>
      <c r="N3875" s="12">
        <v>2.8972242750000001</v>
      </c>
      <c r="O3875" s="12">
        <v>3.7250026389999999</v>
      </c>
      <c r="P3875" s="12"/>
      <c r="Q3875" s="12"/>
      <c r="R3875" s="12"/>
      <c r="S3875" s="12"/>
      <c r="T3875" s="12"/>
      <c r="U3875" s="12"/>
      <c r="V3875" s="12"/>
      <c r="W3875" s="12"/>
      <c r="X3875" s="12"/>
      <c r="Y3875" s="12"/>
      <c r="Z3875" s="12"/>
      <c r="AA3875" s="12"/>
      <c r="AB3875" s="12"/>
      <c r="AC3875" s="12"/>
      <c r="AD3875" s="12"/>
      <c r="AE3875" s="12"/>
      <c r="AF3875" s="12"/>
      <c r="AG3875" s="12"/>
      <c r="AH3875" s="12"/>
      <c r="AI3875" s="12"/>
      <c r="AJ3875" s="12"/>
      <c r="AK3875" s="12"/>
      <c r="AL3875" s="12"/>
      <c r="AM3875" s="12"/>
      <c r="AN3875" s="12"/>
      <c r="AO3875" s="12"/>
      <c r="AP3875" s="12"/>
      <c r="AQ3875" s="12"/>
      <c r="AR3875" s="12"/>
      <c r="AS3875" s="12"/>
      <c r="AT3875" s="12"/>
      <c r="AU3875" s="12"/>
      <c r="AV3875" s="12"/>
      <c r="AW3875" s="12"/>
      <c r="AX3875" s="12"/>
      <c r="AY3875" s="12"/>
      <c r="AZ3875" s="12"/>
      <c r="BA3875" s="12"/>
      <c r="BB3875" s="12"/>
      <c r="BC3875" s="12"/>
      <c r="BD3875" s="12"/>
      <c r="BE3875" s="12"/>
      <c r="BF3875" s="12"/>
      <c r="BG3875" s="12"/>
      <c r="BH3875" s="12"/>
      <c r="BI3875" s="12">
        <v>111.77191458965299</v>
      </c>
      <c r="BJ3875" s="12">
        <v>108.046911950753</v>
      </c>
      <c r="BK3875" s="12">
        <v>6.8168175120827899</v>
      </c>
      <c r="BL3875" s="12">
        <v>98.332870163970696</v>
      </c>
      <c r="BM3875" s="12">
        <v>0</v>
      </c>
      <c r="BN3875" s="12">
        <v>0</v>
      </c>
      <c r="BO3875" s="12">
        <v>0</v>
      </c>
      <c r="BP3875" s="12">
        <v>2.8972242747000001</v>
      </c>
      <c r="BQ3875" s="12">
        <v>3.7250026388999999</v>
      </c>
    </row>
    <row r="3876" spans="1:69" x14ac:dyDescent="0.35">
      <c r="A3876" s="5" t="s">
        <v>980</v>
      </c>
      <c r="B3876" s="5">
        <v>3</v>
      </c>
      <c r="C3876" s="5" t="s">
        <v>970</v>
      </c>
      <c r="D3876" s="5" t="s">
        <v>981</v>
      </c>
      <c r="E3876" s="24">
        <v>8</v>
      </c>
      <c r="F3876" s="23">
        <v>2050</v>
      </c>
      <c r="G3876" s="12">
        <v>111.9349612</v>
      </c>
      <c r="H3876" s="12">
        <v>108.20995859999999</v>
      </c>
      <c r="I3876" s="12">
        <v>6.9798641119999996</v>
      </c>
      <c r="J3876" s="12">
        <v>98.332870159999999</v>
      </c>
      <c r="K3876" s="12">
        <v>0</v>
      </c>
      <c r="L3876" s="12">
        <v>0</v>
      </c>
      <c r="M3876" s="12">
        <v>0</v>
      </c>
      <c r="N3876" s="12">
        <v>2.8972242750000001</v>
      </c>
      <c r="O3876" s="12">
        <v>3.7250026389999999</v>
      </c>
      <c r="P3876" s="12"/>
      <c r="Q3876" s="12"/>
      <c r="R3876" s="12"/>
      <c r="S3876" s="12"/>
      <c r="T3876" s="12"/>
      <c r="U3876" s="12"/>
      <c r="V3876" s="12"/>
      <c r="W3876" s="12"/>
      <c r="X3876" s="12"/>
      <c r="Y3876" s="12"/>
      <c r="Z3876" s="12"/>
      <c r="AA3876" s="12"/>
      <c r="AB3876" s="12"/>
      <c r="AC3876" s="12"/>
      <c r="AD3876" s="12"/>
      <c r="AE3876" s="12"/>
      <c r="AF3876" s="12"/>
      <c r="AG3876" s="12"/>
      <c r="AH3876" s="12"/>
      <c r="AI3876" s="12"/>
      <c r="AJ3876" s="12"/>
      <c r="AK3876" s="12"/>
      <c r="AL3876" s="12"/>
      <c r="AM3876" s="12"/>
      <c r="AN3876" s="12"/>
      <c r="AO3876" s="12"/>
      <c r="AP3876" s="12"/>
      <c r="AQ3876" s="12"/>
      <c r="AR3876" s="12"/>
      <c r="AS3876" s="12"/>
      <c r="AT3876" s="12"/>
      <c r="AU3876" s="12"/>
      <c r="AV3876" s="12"/>
      <c r="AW3876" s="12"/>
      <c r="AX3876" s="12"/>
      <c r="AY3876" s="12"/>
      <c r="AZ3876" s="12"/>
      <c r="BA3876" s="12"/>
      <c r="BB3876" s="12"/>
      <c r="BC3876" s="12"/>
      <c r="BD3876" s="12"/>
      <c r="BE3876" s="12"/>
      <c r="BF3876" s="12"/>
      <c r="BG3876" s="12"/>
      <c r="BH3876" s="12"/>
      <c r="BI3876" s="12">
        <v>111.934961189764</v>
      </c>
      <c r="BJ3876" s="12">
        <v>108.209958550864</v>
      </c>
      <c r="BK3876" s="12">
        <v>6.9798641121934901</v>
      </c>
      <c r="BL3876" s="12">
        <v>98.332870163970696</v>
      </c>
      <c r="BM3876" s="12">
        <v>0</v>
      </c>
      <c r="BN3876" s="12">
        <v>0</v>
      </c>
      <c r="BO3876" s="12">
        <v>0</v>
      </c>
      <c r="BP3876" s="12">
        <v>2.8972242747000001</v>
      </c>
      <c r="BQ3876" s="12">
        <v>3.7250026388999999</v>
      </c>
    </row>
    <row r="3877" spans="1:69" x14ac:dyDescent="0.35">
      <c r="A3877" s="5" t="s">
        <v>982</v>
      </c>
      <c r="B3877" s="5">
        <v>3</v>
      </c>
      <c r="C3877" s="5" t="s">
        <v>970</v>
      </c>
      <c r="D3877" s="5" t="s">
        <v>983</v>
      </c>
      <c r="E3877" s="24">
        <v>0</v>
      </c>
      <c r="F3877" s="23">
        <v>2018</v>
      </c>
      <c r="G3877" s="12">
        <v>517.88417690000006</v>
      </c>
      <c r="H3877" s="12">
        <v>500.90509509999998</v>
      </c>
      <c r="I3877" s="12">
        <v>51.754415989999998</v>
      </c>
      <c r="J3877" s="12">
        <v>448.21494300000001</v>
      </c>
      <c r="K3877" s="12">
        <v>0</v>
      </c>
      <c r="L3877" s="12">
        <v>0</v>
      </c>
      <c r="M3877" s="12">
        <v>0</v>
      </c>
      <c r="N3877" s="12">
        <v>0.93573606300000001</v>
      </c>
      <c r="O3877" s="12">
        <v>16.979081789999999</v>
      </c>
      <c r="P3877" s="12"/>
      <c r="Q3877" s="12"/>
      <c r="R3877" s="12"/>
      <c r="S3877" s="12"/>
      <c r="T3877" s="12"/>
      <c r="U3877" s="12"/>
      <c r="V3877" s="12"/>
      <c r="W3877" s="12"/>
      <c r="X3877" s="12"/>
      <c r="Y3877" s="12"/>
      <c r="Z3877" s="12"/>
      <c r="AA3877" s="12"/>
      <c r="AB3877" s="12"/>
      <c r="AC3877" s="12"/>
      <c r="AD3877" s="12"/>
      <c r="AE3877" s="12"/>
      <c r="AF3877" s="12"/>
      <c r="AG3877" s="12"/>
      <c r="AH3877" s="12"/>
      <c r="AI3877" s="12"/>
      <c r="AJ3877" s="12"/>
      <c r="AK3877" s="12"/>
      <c r="AL3877" s="12"/>
      <c r="AM3877" s="12"/>
      <c r="AN3877" s="12"/>
      <c r="AO3877" s="12"/>
      <c r="AP3877" s="12"/>
      <c r="AQ3877" s="12"/>
      <c r="AR3877" s="12"/>
      <c r="AS3877" s="12"/>
      <c r="AT3877" s="12"/>
      <c r="AU3877" s="12"/>
      <c r="AV3877" s="12"/>
      <c r="AW3877" s="12"/>
      <c r="AX3877" s="12"/>
      <c r="AY3877" s="12"/>
      <c r="AZ3877" s="12"/>
      <c r="BA3877" s="12"/>
      <c r="BB3877" s="12"/>
      <c r="BC3877" s="12"/>
      <c r="BD3877" s="12"/>
      <c r="BE3877" s="12"/>
      <c r="BF3877" s="12"/>
      <c r="BG3877" s="12"/>
      <c r="BH3877" s="12"/>
      <c r="BI3877" s="12">
        <v>517.884176872632</v>
      </c>
      <c r="BJ3877" s="12">
        <v>500.905095078432</v>
      </c>
      <c r="BK3877" s="12">
        <v>51.754415987431202</v>
      </c>
      <c r="BL3877" s="12">
        <v>448.21494302767599</v>
      </c>
      <c r="BM3877" s="12">
        <v>0</v>
      </c>
      <c r="BN3877" s="12">
        <v>0</v>
      </c>
      <c r="BO3877" s="12">
        <v>0</v>
      </c>
      <c r="BP3877" s="12">
        <v>0.93573606332479997</v>
      </c>
      <c r="BQ3877" s="12">
        <v>16.979081794199999</v>
      </c>
    </row>
    <row r="3878" spans="1:69" x14ac:dyDescent="0.35">
      <c r="A3878" s="5" t="s">
        <v>982</v>
      </c>
      <c r="B3878" s="5">
        <v>3</v>
      </c>
      <c r="C3878" s="5" t="s">
        <v>970</v>
      </c>
      <c r="D3878" s="5" t="s">
        <v>983</v>
      </c>
      <c r="E3878" s="24">
        <v>1</v>
      </c>
      <c r="F3878" s="23">
        <v>2030</v>
      </c>
      <c r="G3878" s="12">
        <v>501.43026470000001</v>
      </c>
      <c r="H3878" s="12">
        <v>484.45118289999999</v>
      </c>
      <c r="I3878" s="12">
        <v>30.576545960000001</v>
      </c>
      <c r="J3878" s="12">
        <v>448.21494300000001</v>
      </c>
      <c r="K3878" s="12">
        <v>0</v>
      </c>
      <c r="L3878" s="12">
        <v>0</v>
      </c>
      <c r="M3878" s="12">
        <v>0</v>
      </c>
      <c r="N3878" s="12">
        <v>5.6596939309999996</v>
      </c>
      <c r="O3878" s="12">
        <v>16.979081789999999</v>
      </c>
      <c r="P3878" s="12"/>
      <c r="Q3878" s="12"/>
      <c r="R3878" s="12"/>
      <c r="S3878" s="12"/>
      <c r="T3878" s="12"/>
      <c r="U3878" s="12"/>
      <c r="V3878" s="12"/>
      <c r="W3878" s="12"/>
      <c r="X3878" s="12"/>
      <c r="Y3878" s="12"/>
      <c r="Z3878" s="12"/>
      <c r="AA3878" s="12"/>
      <c r="AB3878" s="12"/>
      <c r="AC3878" s="12"/>
      <c r="AD3878" s="12"/>
      <c r="AE3878" s="12"/>
      <c r="AF3878" s="12"/>
      <c r="AG3878" s="12"/>
      <c r="AH3878" s="12"/>
      <c r="AI3878" s="12"/>
      <c r="AJ3878" s="12"/>
      <c r="AK3878" s="12"/>
      <c r="AL3878" s="12"/>
      <c r="AM3878" s="12"/>
      <c r="AN3878" s="12"/>
      <c r="AO3878" s="12"/>
      <c r="AP3878" s="12"/>
      <c r="AQ3878" s="12"/>
      <c r="AR3878" s="12"/>
      <c r="AS3878" s="12"/>
      <c r="AT3878" s="12"/>
      <c r="AU3878" s="12"/>
      <c r="AV3878" s="12"/>
      <c r="AW3878" s="12"/>
      <c r="AX3878" s="12"/>
      <c r="AY3878" s="12"/>
      <c r="AZ3878" s="12"/>
      <c r="BA3878" s="12"/>
      <c r="BB3878" s="12"/>
      <c r="BC3878" s="12"/>
      <c r="BD3878" s="12"/>
      <c r="BE3878" s="12"/>
      <c r="BF3878" s="12"/>
      <c r="BG3878" s="12"/>
      <c r="BH3878" s="12"/>
      <c r="BI3878" s="12">
        <v>501.43026471810202</v>
      </c>
      <c r="BJ3878" s="12">
        <v>484.45118292390202</v>
      </c>
      <c r="BK3878" s="12">
        <v>30.576545964826199</v>
      </c>
      <c r="BL3878" s="12">
        <v>448.21494302767599</v>
      </c>
      <c r="BM3878" s="12">
        <v>0</v>
      </c>
      <c r="BN3878" s="12">
        <v>0</v>
      </c>
      <c r="BO3878" s="12">
        <v>0</v>
      </c>
      <c r="BP3878" s="12">
        <v>5.6596939313999997</v>
      </c>
      <c r="BQ3878" s="12">
        <v>16.979081794199999</v>
      </c>
    </row>
    <row r="3879" spans="1:69" x14ac:dyDescent="0.35">
      <c r="A3879" s="5" t="s">
        <v>982</v>
      </c>
      <c r="B3879" s="5">
        <v>3</v>
      </c>
      <c r="C3879" s="5" t="s">
        <v>970</v>
      </c>
      <c r="D3879" s="5" t="s">
        <v>983</v>
      </c>
      <c r="E3879" s="24">
        <v>2</v>
      </c>
      <c r="F3879" s="23">
        <v>2030</v>
      </c>
      <c r="G3879" s="12">
        <v>502.66891329999999</v>
      </c>
      <c r="H3879" s="12">
        <v>485.68983150000003</v>
      </c>
      <c r="I3879" s="12">
        <v>31.815194550000001</v>
      </c>
      <c r="J3879" s="12">
        <v>448.21494300000001</v>
      </c>
      <c r="K3879" s="12">
        <v>0</v>
      </c>
      <c r="L3879" s="12">
        <v>0</v>
      </c>
      <c r="M3879" s="12">
        <v>0</v>
      </c>
      <c r="N3879" s="12">
        <v>5.6596939309999996</v>
      </c>
      <c r="O3879" s="12">
        <v>16.979081789999999</v>
      </c>
      <c r="P3879" s="12"/>
      <c r="Q3879" s="12"/>
      <c r="R3879" s="12"/>
      <c r="S3879" s="12"/>
      <c r="T3879" s="12"/>
      <c r="U3879" s="12"/>
      <c r="V3879" s="12"/>
      <c r="W3879" s="12"/>
      <c r="X3879" s="12"/>
      <c r="Y3879" s="12"/>
      <c r="Z3879" s="12"/>
      <c r="AA3879" s="12"/>
      <c r="AB3879" s="12"/>
      <c r="AC3879" s="12"/>
      <c r="AD3879" s="12"/>
      <c r="AE3879" s="12"/>
      <c r="AF3879" s="12"/>
      <c r="AG3879" s="12"/>
      <c r="AH3879" s="12"/>
      <c r="AI3879" s="12"/>
      <c r="AJ3879" s="12"/>
      <c r="AK3879" s="12"/>
      <c r="AL3879" s="12"/>
      <c r="AM3879" s="12"/>
      <c r="AN3879" s="12"/>
      <c r="AO3879" s="12"/>
      <c r="AP3879" s="12"/>
      <c r="AQ3879" s="12"/>
      <c r="AR3879" s="12"/>
      <c r="AS3879" s="12"/>
      <c r="AT3879" s="12"/>
      <c r="AU3879" s="12"/>
      <c r="AV3879" s="12"/>
      <c r="AW3879" s="12"/>
      <c r="AX3879" s="12"/>
      <c r="AY3879" s="12"/>
      <c r="AZ3879" s="12"/>
      <c r="BA3879" s="12"/>
      <c r="BB3879" s="12"/>
      <c r="BC3879" s="12"/>
      <c r="BD3879" s="12"/>
      <c r="BE3879" s="12"/>
      <c r="BF3879" s="12"/>
      <c r="BG3879" s="12"/>
      <c r="BH3879" s="12"/>
      <c r="BI3879" s="12">
        <v>502.668913307965</v>
      </c>
      <c r="BJ3879" s="12">
        <v>485.689831513765</v>
      </c>
      <c r="BK3879" s="12">
        <v>31.815194554689199</v>
      </c>
      <c r="BL3879" s="12">
        <v>448.21494302767599</v>
      </c>
      <c r="BM3879" s="12">
        <v>0</v>
      </c>
      <c r="BN3879" s="12">
        <v>0</v>
      </c>
      <c r="BO3879" s="12">
        <v>0</v>
      </c>
      <c r="BP3879" s="12">
        <v>5.6596939313999997</v>
      </c>
      <c r="BQ3879" s="12">
        <v>16.979081794199999</v>
      </c>
    </row>
    <row r="3880" spans="1:69" x14ac:dyDescent="0.35">
      <c r="A3880" s="5" t="s">
        <v>982</v>
      </c>
      <c r="B3880" s="5">
        <v>3</v>
      </c>
      <c r="C3880" s="5" t="s">
        <v>970</v>
      </c>
      <c r="D3880" s="5" t="s">
        <v>983</v>
      </c>
      <c r="E3880" s="24">
        <v>3</v>
      </c>
      <c r="F3880" s="23">
        <v>2030</v>
      </c>
      <c r="G3880" s="12">
        <v>501.43026470000001</v>
      </c>
      <c r="H3880" s="12">
        <v>484.45118289999999</v>
      </c>
      <c r="I3880" s="12">
        <v>30.576545960000001</v>
      </c>
      <c r="J3880" s="12">
        <v>448.21494300000001</v>
      </c>
      <c r="K3880" s="12">
        <v>0</v>
      </c>
      <c r="L3880" s="12">
        <v>0</v>
      </c>
      <c r="M3880" s="12">
        <v>0</v>
      </c>
      <c r="N3880" s="12">
        <v>5.6596939309999996</v>
      </c>
      <c r="O3880" s="12">
        <v>16.979081789999999</v>
      </c>
      <c r="P3880" s="12"/>
      <c r="Q3880" s="12"/>
      <c r="R3880" s="12"/>
      <c r="S3880" s="12"/>
      <c r="T3880" s="12"/>
      <c r="U3880" s="12"/>
      <c r="V3880" s="12"/>
      <c r="W3880" s="12"/>
      <c r="X3880" s="12"/>
      <c r="Y3880" s="12"/>
      <c r="Z3880" s="12"/>
      <c r="AA3880" s="12"/>
      <c r="AB3880" s="12"/>
      <c r="AC3880" s="12"/>
      <c r="AD3880" s="12"/>
      <c r="AE3880" s="12"/>
      <c r="AF3880" s="12"/>
      <c r="AG3880" s="12"/>
      <c r="AH3880" s="12"/>
      <c r="AI3880" s="12"/>
      <c r="AJ3880" s="12"/>
      <c r="AK3880" s="12"/>
      <c r="AL3880" s="12"/>
      <c r="AM3880" s="12"/>
      <c r="AN3880" s="12"/>
      <c r="AO3880" s="12"/>
      <c r="AP3880" s="12"/>
      <c r="AQ3880" s="12"/>
      <c r="AR3880" s="12"/>
      <c r="AS3880" s="12"/>
      <c r="AT3880" s="12"/>
      <c r="AU3880" s="12"/>
      <c r="AV3880" s="12"/>
      <c r="AW3880" s="12"/>
      <c r="AX3880" s="12"/>
      <c r="AY3880" s="12"/>
      <c r="AZ3880" s="12"/>
      <c r="BA3880" s="12"/>
      <c r="BB3880" s="12"/>
      <c r="BC3880" s="12"/>
      <c r="BD3880" s="12"/>
      <c r="BE3880" s="12"/>
      <c r="BF3880" s="12"/>
      <c r="BG3880" s="12"/>
      <c r="BH3880" s="12"/>
      <c r="BI3880" s="12">
        <v>501.43026471810202</v>
      </c>
      <c r="BJ3880" s="12">
        <v>484.45118292390202</v>
      </c>
      <c r="BK3880" s="12">
        <v>30.576545964826199</v>
      </c>
      <c r="BL3880" s="12">
        <v>448.21494302767599</v>
      </c>
      <c r="BM3880" s="12">
        <v>0</v>
      </c>
      <c r="BN3880" s="12">
        <v>0</v>
      </c>
      <c r="BO3880" s="12">
        <v>0</v>
      </c>
      <c r="BP3880" s="12">
        <v>5.6596939313999997</v>
      </c>
      <c r="BQ3880" s="12">
        <v>16.979081794199999</v>
      </c>
    </row>
    <row r="3881" spans="1:69" x14ac:dyDescent="0.35">
      <c r="A3881" s="5" t="s">
        <v>982</v>
      </c>
      <c r="B3881" s="5">
        <v>3</v>
      </c>
      <c r="C3881" s="5" t="s">
        <v>970</v>
      </c>
      <c r="D3881" s="5" t="s">
        <v>983</v>
      </c>
      <c r="E3881" s="24">
        <v>4</v>
      </c>
      <c r="F3881" s="23">
        <v>2030</v>
      </c>
      <c r="G3881" s="12">
        <v>502.66891329999999</v>
      </c>
      <c r="H3881" s="12">
        <v>485.68983150000003</v>
      </c>
      <c r="I3881" s="12">
        <v>31.815194550000001</v>
      </c>
      <c r="J3881" s="12">
        <v>448.21494300000001</v>
      </c>
      <c r="K3881" s="12">
        <v>0</v>
      </c>
      <c r="L3881" s="12">
        <v>0</v>
      </c>
      <c r="M3881" s="12">
        <v>0</v>
      </c>
      <c r="N3881" s="12">
        <v>5.6596939309999996</v>
      </c>
      <c r="O3881" s="12">
        <v>16.979081789999999</v>
      </c>
      <c r="P3881" s="12"/>
      <c r="Q3881" s="12"/>
      <c r="R3881" s="12"/>
      <c r="S3881" s="12"/>
      <c r="T3881" s="12"/>
      <c r="U3881" s="12"/>
      <c r="V3881" s="12"/>
      <c r="W3881" s="12"/>
      <c r="X3881" s="12"/>
      <c r="Y3881" s="12"/>
      <c r="Z3881" s="12"/>
      <c r="AA3881" s="12"/>
      <c r="AB3881" s="12"/>
      <c r="AC3881" s="12"/>
      <c r="AD3881" s="12"/>
      <c r="AE3881" s="12"/>
      <c r="AF3881" s="12"/>
      <c r="AG3881" s="12"/>
      <c r="AH3881" s="12"/>
      <c r="AI3881" s="12"/>
      <c r="AJ3881" s="12"/>
      <c r="AK3881" s="12"/>
      <c r="AL3881" s="12"/>
      <c r="AM3881" s="12"/>
      <c r="AN3881" s="12"/>
      <c r="AO3881" s="12"/>
      <c r="AP3881" s="12"/>
      <c r="AQ3881" s="12"/>
      <c r="AR3881" s="12"/>
      <c r="AS3881" s="12"/>
      <c r="AT3881" s="12"/>
      <c r="AU3881" s="12"/>
      <c r="AV3881" s="12"/>
      <c r="AW3881" s="12"/>
      <c r="AX3881" s="12"/>
      <c r="AY3881" s="12"/>
      <c r="AZ3881" s="12"/>
      <c r="BA3881" s="12"/>
      <c r="BB3881" s="12"/>
      <c r="BC3881" s="12"/>
      <c r="BD3881" s="12"/>
      <c r="BE3881" s="12"/>
      <c r="BF3881" s="12"/>
      <c r="BG3881" s="12"/>
      <c r="BH3881" s="12"/>
      <c r="BI3881" s="12">
        <v>502.668913307965</v>
      </c>
      <c r="BJ3881" s="12">
        <v>485.689831513765</v>
      </c>
      <c r="BK3881" s="12">
        <v>31.815194554689199</v>
      </c>
      <c r="BL3881" s="12">
        <v>448.21494302767599</v>
      </c>
      <c r="BM3881" s="12">
        <v>0</v>
      </c>
      <c r="BN3881" s="12">
        <v>0</v>
      </c>
      <c r="BO3881" s="12">
        <v>0</v>
      </c>
      <c r="BP3881" s="12">
        <v>5.6596939313999997</v>
      </c>
      <c r="BQ3881" s="12">
        <v>16.979081794199999</v>
      </c>
    </row>
    <row r="3882" spans="1:69" x14ac:dyDescent="0.35">
      <c r="A3882" s="5" t="s">
        <v>982</v>
      </c>
      <c r="B3882" s="5">
        <v>3</v>
      </c>
      <c r="C3882" s="5" t="s">
        <v>970</v>
      </c>
      <c r="D3882" s="5" t="s">
        <v>983</v>
      </c>
      <c r="E3882" s="24">
        <v>5</v>
      </c>
      <c r="F3882" s="23">
        <v>2050</v>
      </c>
      <c r="G3882" s="12">
        <v>509.47198270000001</v>
      </c>
      <c r="H3882" s="12">
        <v>492.4929009</v>
      </c>
      <c r="I3882" s="12">
        <v>31.072005399999998</v>
      </c>
      <c r="J3882" s="12">
        <v>448.21494300000001</v>
      </c>
      <c r="K3882" s="12">
        <v>0</v>
      </c>
      <c r="L3882" s="12">
        <v>0</v>
      </c>
      <c r="M3882" s="12">
        <v>0</v>
      </c>
      <c r="N3882" s="12">
        <v>13.205952509999999</v>
      </c>
      <c r="O3882" s="12">
        <v>16.979081789999999</v>
      </c>
      <c r="P3882" s="12"/>
      <c r="Q3882" s="12"/>
      <c r="R3882" s="12"/>
      <c r="S3882" s="12"/>
      <c r="T3882" s="12"/>
      <c r="U3882" s="12"/>
      <c r="V3882" s="12"/>
      <c r="W3882" s="12"/>
      <c r="X3882" s="12"/>
      <c r="Y3882" s="12"/>
      <c r="Z3882" s="12"/>
      <c r="AA3882" s="12"/>
      <c r="AB3882" s="12"/>
      <c r="AC3882" s="12"/>
      <c r="AD3882" s="12"/>
      <c r="AE3882" s="12"/>
      <c r="AF3882" s="12"/>
      <c r="AG3882" s="12"/>
      <c r="AH3882" s="12"/>
      <c r="AI3882" s="12"/>
      <c r="AJ3882" s="12"/>
      <c r="AK3882" s="12"/>
      <c r="AL3882" s="12"/>
      <c r="AM3882" s="12"/>
      <c r="AN3882" s="12"/>
      <c r="AO3882" s="12"/>
      <c r="AP3882" s="12"/>
      <c r="AQ3882" s="12"/>
      <c r="AR3882" s="12"/>
      <c r="AS3882" s="12"/>
      <c r="AT3882" s="12"/>
      <c r="AU3882" s="12"/>
      <c r="AV3882" s="12"/>
      <c r="AW3882" s="12"/>
      <c r="AX3882" s="12"/>
      <c r="AY3882" s="12"/>
      <c r="AZ3882" s="12"/>
      <c r="BA3882" s="12"/>
      <c r="BB3882" s="12"/>
      <c r="BC3882" s="12"/>
      <c r="BD3882" s="12"/>
      <c r="BE3882" s="12"/>
      <c r="BF3882" s="12"/>
      <c r="BG3882" s="12"/>
      <c r="BH3882" s="12"/>
      <c r="BI3882" s="12">
        <v>509.47198272924697</v>
      </c>
      <c r="BJ3882" s="12">
        <v>492.49290093504698</v>
      </c>
      <c r="BK3882" s="12">
        <v>31.072005400771399</v>
      </c>
      <c r="BL3882" s="12">
        <v>448.21494302767599</v>
      </c>
      <c r="BM3882" s="12">
        <v>0</v>
      </c>
      <c r="BN3882" s="12">
        <v>0</v>
      </c>
      <c r="BO3882" s="12">
        <v>0</v>
      </c>
      <c r="BP3882" s="12">
        <v>13.2059525065999</v>
      </c>
      <c r="BQ3882" s="12">
        <v>16.979081794199999</v>
      </c>
    </row>
    <row r="3883" spans="1:69" x14ac:dyDescent="0.35">
      <c r="A3883" s="5" t="s">
        <v>982</v>
      </c>
      <c r="B3883" s="5">
        <v>3</v>
      </c>
      <c r="C3883" s="5" t="s">
        <v>970</v>
      </c>
      <c r="D3883" s="5" t="s">
        <v>983</v>
      </c>
      <c r="E3883" s="24">
        <v>6</v>
      </c>
      <c r="F3883" s="23">
        <v>2050</v>
      </c>
      <c r="G3883" s="12">
        <v>510.21517189999997</v>
      </c>
      <c r="H3883" s="12">
        <v>493.23609010000001</v>
      </c>
      <c r="I3883" s="12">
        <v>31.815194550000001</v>
      </c>
      <c r="J3883" s="12">
        <v>448.21494300000001</v>
      </c>
      <c r="K3883" s="12">
        <v>0</v>
      </c>
      <c r="L3883" s="12">
        <v>0</v>
      </c>
      <c r="M3883" s="12">
        <v>0</v>
      </c>
      <c r="N3883" s="12">
        <v>13.205952509999999</v>
      </c>
      <c r="O3883" s="12">
        <v>16.979081789999999</v>
      </c>
      <c r="P3883" s="12"/>
      <c r="Q3883" s="12"/>
      <c r="R3883" s="12"/>
      <c r="S3883" s="12"/>
      <c r="T3883" s="12"/>
      <c r="U3883" s="12"/>
      <c r="V3883" s="12"/>
      <c r="W3883" s="12"/>
      <c r="X3883" s="12"/>
      <c r="Y3883" s="12"/>
      <c r="Z3883" s="12"/>
      <c r="AA3883" s="12"/>
      <c r="AB3883" s="12"/>
      <c r="AC3883" s="12"/>
      <c r="AD3883" s="12"/>
      <c r="AE3883" s="12"/>
      <c r="AF3883" s="12"/>
      <c r="AG3883" s="12"/>
      <c r="AH3883" s="12"/>
      <c r="AI3883" s="12"/>
      <c r="AJ3883" s="12"/>
      <c r="AK3883" s="12"/>
      <c r="AL3883" s="12"/>
      <c r="AM3883" s="12"/>
      <c r="AN3883" s="12"/>
      <c r="AO3883" s="12"/>
      <c r="AP3883" s="12"/>
      <c r="AQ3883" s="12"/>
      <c r="AR3883" s="12"/>
      <c r="AS3883" s="12"/>
      <c r="AT3883" s="12"/>
      <c r="AU3883" s="12"/>
      <c r="AV3883" s="12"/>
      <c r="AW3883" s="12"/>
      <c r="AX3883" s="12"/>
      <c r="AY3883" s="12"/>
      <c r="AZ3883" s="12"/>
      <c r="BA3883" s="12"/>
      <c r="BB3883" s="12"/>
      <c r="BC3883" s="12"/>
      <c r="BD3883" s="12"/>
      <c r="BE3883" s="12"/>
      <c r="BF3883" s="12"/>
      <c r="BG3883" s="12"/>
      <c r="BH3883" s="12"/>
      <c r="BI3883" s="12">
        <v>510.215171883165</v>
      </c>
      <c r="BJ3883" s="12">
        <v>493.236090088965</v>
      </c>
      <c r="BK3883" s="12">
        <v>31.815194554689199</v>
      </c>
      <c r="BL3883" s="12">
        <v>448.21494302767599</v>
      </c>
      <c r="BM3883" s="12">
        <v>0</v>
      </c>
      <c r="BN3883" s="12">
        <v>0</v>
      </c>
      <c r="BO3883" s="12">
        <v>0</v>
      </c>
      <c r="BP3883" s="12">
        <v>13.2059525065999</v>
      </c>
      <c r="BQ3883" s="12">
        <v>16.979081794199999</v>
      </c>
    </row>
    <row r="3884" spans="1:69" x14ac:dyDescent="0.35">
      <c r="A3884" s="5" t="s">
        <v>982</v>
      </c>
      <c r="B3884" s="5">
        <v>3</v>
      </c>
      <c r="C3884" s="5" t="s">
        <v>970</v>
      </c>
      <c r="D3884" s="5" t="s">
        <v>983</v>
      </c>
      <c r="E3884" s="24">
        <v>7</v>
      </c>
      <c r="F3884" s="23">
        <v>2050</v>
      </c>
      <c r="G3884" s="12">
        <v>509.47198270000001</v>
      </c>
      <c r="H3884" s="12">
        <v>492.4929009</v>
      </c>
      <c r="I3884" s="12">
        <v>31.072005399999998</v>
      </c>
      <c r="J3884" s="12">
        <v>448.21494300000001</v>
      </c>
      <c r="K3884" s="12">
        <v>0</v>
      </c>
      <c r="L3884" s="12">
        <v>0</v>
      </c>
      <c r="M3884" s="12">
        <v>0</v>
      </c>
      <c r="N3884" s="12">
        <v>13.205952509999999</v>
      </c>
      <c r="O3884" s="12">
        <v>16.979081789999999</v>
      </c>
      <c r="P3884" s="12"/>
      <c r="Q3884" s="12"/>
      <c r="R3884" s="12"/>
      <c r="S3884" s="12"/>
      <c r="T3884" s="12"/>
      <c r="U3884" s="12"/>
      <c r="V3884" s="12"/>
      <c r="W3884" s="12"/>
      <c r="X3884" s="12"/>
      <c r="Y3884" s="12"/>
      <c r="Z3884" s="12"/>
      <c r="AA3884" s="12"/>
      <c r="AB3884" s="12"/>
      <c r="AC3884" s="12"/>
      <c r="AD3884" s="12"/>
      <c r="AE3884" s="12"/>
      <c r="AF3884" s="12"/>
      <c r="AG3884" s="12"/>
      <c r="AH3884" s="12"/>
      <c r="AI3884" s="12"/>
      <c r="AJ3884" s="12"/>
      <c r="AK3884" s="12"/>
      <c r="AL3884" s="12"/>
      <c r="AM3884" s="12"/>
      <c r="AN3884" s="12"/>
      <c r="AO3884" s="12"/>
      <c r="AP3884" s="12"/>
      <c r="AQ3884" s="12"/>
      <c r="AR3884" s="12"/>
      <c r="AS3884" s="12"/>
      <c r="AT3884" s="12"/>
      <c r="AU3884" s="12"/>
      <c r="AV3884" s="12"/>
      <c r="AW3884" s="12"/>
      <c r="AX3884" s="12"/>
      <c r="AY3884" s="12"/>
      <c r="AZ3884" s="12"/>
      <c r="BA3884" s="12"/>
      <c r="BB3884" s="12"/>
      <c r="BC3884" s="12"/>
      <c r="BD3884" s="12"/>
      <c r="BE3884" s="12"/>
      <c r="BF3884" s="12"/>
      <c r="BG3884" s="12"/>
      <c r="BH3884" s="12"/>
      <c r="BI3884" s="12">
        <v>509.47198272924697</v>
      </c>
      <c r="BJ3884" s="12">
        <v>492.49290093504698</v>
      </c>
      <c r="BK3884" s="12">
        <v>31.072005400771399</v>
      </c>
      <c r="BL3884" s="12">
        <v>448.21494302767599</v>
      </c>
      <c r="BM3884" s="12">
        <v>0</v>
      </c>
      <c r="BN3884" s="12">
        <v>0</v>
      </c>
      <c r="BO3884" s="12">
        <v>0</v>
      </c>
      <c r="BP3884" s="12">
        <v>13.2059525065999</v>
      </c>
      <c r="BQ3884" s="12">
        <v>16.979081794199999</v>
      </c>
    </row>
    <row r="3885" spans="1:69" x14ac:dyDescent="0.35">
      <c r="A3885" s="5" t="s">
        <v>982</v>
      </c>
      <c r="B3885" s="5">
        <v>3</v>
      </c>
      <c r="C3885" s="5" t="s">
        <v>970</v>
      </c>
      <c r="D3885" s="5" t="s">
        <v>983</v>
      </c>
      <c r="E3885" s="24">
        <v>8</v>
      </c>
      <c r="F3885" s="23">
        <v>2050</v>
      </c>
      <c r="G3885" s="12">
        <v>510.21517189999997</v>
      </c>
      <c r="H3885" s="12">
        <v>493.23609010000001</v>
      </c>
      <c r="I3885" s="12">
        <v>31.815194550000001</v>
      </c>
      <c r="J3885" s="12">
        <v>448.21494300000001</v>
      </c>
      <c r="K3885" s="12">
        <v>0</v>
      </c>
      <c r="L3885" s="12">
        <v>0</v>
      </c>
      <c r="M3885" s="12">
        <v>0</v>
      </c>
      <c r="N3885" s="12">
        <v>13.205952509999999</v>
      </c>
      <c r="O3885" s="12">
        <v>16.979081789999999</v>
      </c>
      <c r="P3885" s="12"/>
      <c r="Q3885" s="12"/>
      <c r="R3885" s="12"/>
      <c r="S3885" s="12"/>
      <c r="T3885" s="12"/>
      <c r="U3885" s="12"/>
      <c r="V3885" s="12"/>
      <c r="W3885" s="12"/>
      <c r="X3885" s="12"/>
      <c r="Y3885" s="12"/>
      <c r="Z3885" s="12"/>
      <c r="AA3885" s="12"/>
      <c r="AB3885" s="12"/>
      <c r="AC3885" s="12"/>
      <c r="AD3885" s="12"/>
      <c r="AE3885" s="12"/>
      <c r="AF3885" s="12"/>
      <c r="AG3885" s="12"/>
      <c r="AH3885" s="12"/>
      <c r="AI3885" s="12"/>
      <c r="AJ3885" s="12"/>
      <c r="AK3885" s="12"/>
      <c r="AL3885" s="12"/>
      <c r="AM3885" s="12"/>
      <c r="AN3885" s="12"/>
      <c r="AO3885" s="12"/>
      <c r="AP3885" s="12"/>
      <c r="AQ3885" s="12"/>
      <c r="AR3885" s="12"/>
      <c r="AS3885" s="12"/>
      <c r="AT3885" s="12"/>
      <c r="AU3885" s="12"/>
      <c r="AV3885" s="12"/>
      <c r="AW3885" s="12"/>
      <c r="AX3885" s="12"/>
      <c r="AY3885" s="12"/>
      <c r="AZ3885" s="12"/>
      <c r="BA3885" s="12"/>
      <c r="BB3885" s="12"/>
      <c r="BC3885" s="12"/>
      <c r="BD3885" s="12"/>
      <c r="BE3885" s="12"/>
      <c r="BF3885" s="12"/>
      <c r="BG3885" s="12"/>
      <c r="BH3885" s="12"/>
      <c r="BI3885" s="12">
        <v>510.215171883165</v>
      </c>
      <c r="BJ3885" s="12">
        <v>493.236090088965</v>
      </c>
      <c r="BK3885" s="12">
        <v>31.815194554689199</v>
      </c>
      <c r="BL3885" s="12">
        <v>448.21494302767599</v>
      </c>
      <c r="BM3885" s="12">
        <v>0</v>
      </c>
      <c r="BN3885" s="12">
        <v>0</v>
      </c>
      <c r="BO3885" s="12">
        <v>0</v>
      </c>
      <c r="BP3885" s="12">
        <v>13.2059525065999</v>
      </c>
      <c r="BQ3885" s="12">
        <v>16.979081794199999</v>
      </c>
    </row>
    <row r="3886" spans="1:69" x14ac:dyDescent="0.35">
      <c r="A3886" s="5" t="s">
        <v>984</v>
      </c>
      <c r="B3886" s="5">
        <v>3</v>
      </c>
      <c r="C3886" s="5" t="s">
        <v>970</v>
      </c>
      <c r="D3886" s="5" t="s">
        <v>985</v>
      </c>
      <c r="E3886" s="24">
        <v>0</v>
      </c>
      <c r="F3886" s="23">
        <v>2018</v>
      </c>
      <c r="G3886" s="12">
        <v>369.91726920000002</v>
      </c>
      <c r="H3886" s="12">
        <v>357.78935360000003</v>
      </c>
      <c r="I3886" s="12">
        <v>36.967439990000003</v>
      </c>
      <c r="J3886" s="12">
        <v>320.15353069999998</v>
      </c>
      <c r="K3886" s="12">
        <v>0</v>
      </c>
      <c r="L3886" s="12">
        <v>0</v>
      </c>
      <c r="M3886" s="12">
        <v>0</v>
      </c>
      <c r="N3886" s="12">
        <v>0.66838290199999995</v>
      </c>
      <c r="O3886" s="12">
        <v>12.127915570000001</v>
      </c>
      <c r="P3886" s="12"/>
      <c r="Q3886" s="12"/>
      <c r="R3886" s="12"/>
      <c r="S3886" s="12"/>
      <c r="T3886" s="12"/>
      <c r="U3886" s="12"/>
      <c r="V3886" s="12"/>
      <c r="W3886" s="12"/>
      <c r="X3886" s="12"/>
      <c r="Y3886" s="12"/>
      <c r="Z3886" s="12"/>
      <c r="AA3886" s="12"/>
      <c r="AB3886" s="12"/>
      <c r="AC3886" s="12"/>
      <c r="AD3886" s="12"/>
      <c r="AE3886" s="12"/>
      <c r="AF3886" s="12"/>
      <c r="AG3886" s="12"/>
      <c r="AH3886" s="12"/>
      <c r="AI3886" s="12"/>
      <c r="AJ3886" s="12"/>
      <c r="AK3886" s="12"/>
      <c r="AL3886" s="12"/>
      <c r="AM3886" s="12"/>
      <c r="AN3886" s="12"/>
      <c r="AO3886" s="12"/>
      <c r="AP3886" s="12"/>
      <c r="AQ3886" s="12"/>
      <c r="AR3886" s="12"/>
      <c r="AS3886" s="12"/>
      <c r="AT3886" s="12"/>
      <c r="AU3886" s="12"/>
      <c r="AV3886" s="12"/>
      <c r="AW3886" s="12"/>
      <c r="AX3886" s="12"/>
      <c r="AY3886" s="12"/>
      <c r="AZ3886" s="12"/>
      <c r="BA3886" s="12"/>
      <c r="BB3886" s="12"/>
      <c r="BC3886" s="12"/>
      <c r="BD3886" s="12"/>
      <c r="BE3886" s="12"/>
      <c r="BF3886" s="12"/>
      <c r="BG3886" s="12"/>
      <c r="BH3886" s="12"/>
      <c r="BI3886" s="12">
        <v>369.917269210423</v>
      </c>
      <c r="BJ3886" s="12">
        <v>357.78935364262298</v>
      </c>
      <c r="BK3886" s="12">
        <v>36.967439992589902</v>
      </c>
      <c r="BL3886" s="12">
        <v>320.15353074762999</v>
      </c>
      <c r="BM3886" s="12">
        <v>0</v>
      </c>
      <c r="BN3886" s="12">
        <v>0</v>
      </c>
      <c r="BO3886" s="12">
        <v>0</v>
      </c>
      <c r="BP3886" s="12">
        <v>0.66838290240319997</v>
      </c>
      <c r="BQ3886" s="12">
        <v>12.127915567800001</v>
      </c>
    </row>
    <row r="3887" spans="1:69" x14ac:dyDescent="0.35">
      <c r="A3887" s="5" t="s">
        <v>984</v>
      </c>
      <c r="B3887" s="5">
        <v>3</v>
      </c>
      <c r="C3887" s="5" t="s">
        <v>970</v>
      </c>
      <c r="D3887" s="5" t="s">
        <v>985</v>
      </c>
      <c r="E3887" s="24">
        <v>1</v>
      </c>
      <c r="F3887" s="23">
        <v>2030</v>
      </c>
      <c r="G3887" s="12">
        <v>358.16447479999999</v>
      </c>
      <c r="H3887" s="12">
        <v>346.0365592</v>
      </c>
      <c r="I3887" s="12">
        <v>21.840389980000001</v>
      </c>
      <c r="J3887" s="12">
        <v>320.15353069999998</v>
      </c>
      <c r="K3887" s="12">
        <v>0</v>
      </c>
      <c r="L3887" s="12">
        <v>0</v>
      </c>
      <c r="M3887" s="12">
        <v>0</v>
      </c>
      <c r="N3887" s="12">
        <v>4.0426385229999999</v>
      </c>
      <c r="O3887" s="12">
        <v>12.127915570000001</v>
      </c>
      <c r="P3887" s="12"/>
      <c r="Q3887" s="12"/>
      <c r="R3887" s="12"/>
      <c r="S3887" s="12"/>
      <c r="T3887" s="12"/>
      <c r="U3887" s="12"/>
      <c r="V3887" s="12"/>
      <c r="W3887" s="12"/>
      <c r="X3887" s="12"/>
      <c r="Y3887" s="12"/>
      <c r="Z3887" s="12"/>
      <c r="AA3887" s="12"/>
      <c r="AB3887" s="12"/>
      <c r="AC3887" s="12"/>
      <c r="AD3887" s="12"/>
      <c r="AE3887" s="12"/>
      <c r="AF3887" s="12"/>
      <c r="AG3887" s="12"/>
      <c r="AH3887" s="12"/>
      <c r="AI3887" s="12"/>
      <c r="AJ3887" s="12"/>
      <c r="AK3887" s="12"/>
      <c r="AL3887" s="12"/>
      <c r="AM3887" s="12"/>
      <c r="AN3887" s="12"/>
      <c r="AO3887" s="12"/>
      <c r="AP3887" s="12"/>
      <c r="AQ3887" s="12"/>
      <c r="AR3887" s="12"/>
      <c r="AS3887" s="12"/>
      <c r="AT3887" s="12"/>
      <c r="AU3887" s="12"/>
      <c r="AV3887" s="12"/>
      <c r="AW3887" s="12"/>
      <c r="AX3887" s="12"/>
      <c r="AY3887" s="12"/>
      <c r="AZ3887" s="12"/>
      <c r="BA3887" s="12"/>
      <c r="BB3887" s="12"/>
      <c r="BC3887" s="12"/>
      <c r="BD3887" s="12"/>
      <c r="BE3887" s="12"/>
      <c r="BF3887" s="12"/>
      <c r="BG3887" s="12"/>
      <c r="BH3887" s="12"/>
      <c r="BI3887" s="12">
        <v>358.16447481383199</v>
      </c>
      <c r="BJ3887" s="12">
        <v>346.03655924603203</v>
      </c>
      <c r="BK3887" s="12">
        <v>21.840389975802001</v>
      </c>
      <c r="BL3887" s="12">
        <v>320.15353074762999</v>
      </c>
      <c r="BM3887" s="12">
        <v>0</v>
      </c>
      <c r="BN3887" s="12">
        <v>0</v>
      </c>
      <c r="BO3887" s="12">
        <v>0</v>
      </c>
      <c r="BP3887" s="12">
        <v>4.0426385225999999</v>
      </c>
      <c r="BQ3887" s="12">
        <v>12.127915567800001</v>
      </c>
    </row>
    <row r="3888" spans="1:69" x14ac:dyDescent="0.35">
      <c r="A3888" s="5" t="s">
        <v>984</v>
      </c>
      <c r="B3888" s="5">
        <v>3</v>
      </c>
      <c r="C3888" s="5" t="s">
        <v>970</v>
      </c>
      <c r="D3888" s="5" t="s">
        <v>985</v>
      </c>
      <c r="E3888" s="24">
        <v>2</v>
      </c>
      <c r="F3888" s="23">
        <v>2030</v>
      </c>
      <c r="G3888" s="12">
        <v>359.04922379999999</v>
      </c>
      <c r="H3888" s="12">
        <v>346.9213082</v>
      </c>
      <c r="I3888" s="12">
        <v>22.72513897</v>
      </c>
      <c r="J3888" s="12">
        <v>320.15353069999998</v>
      </c>
      <c r="K3888" s="12">
        <v>0</v>
      </c>
      <c r="L3888" s="12">
        <v>0</v>
      </c>
      <c r="M3888" s="12">
        <v>0</v>
      </c>
      <c r="N3888" s="12">
        <v>4.0426385229999999</v>
      </c>
      <c r="O3888" s="12">
        <v>12.127915570000001</v>
      </c>
      <c r="P3888" s="12"/>
      <c r="Q3888" s="12"/>
      <c r="R3888" s="12"/>
      <c r="S3888" s="12"/>
      <c r="T3888" s="12"/>
      <c r="U3888" s="12"/>
      <c r="V3888" s="12"/>
      <c r="W3888" s="12"/>
      <c r="X3888" s="12"/>
      <c r="Y3888" s="12"/>
      <c r="Z3888" s="12"/>
      <c r="AA3888" s="12"/>
      <c r="AB3888" s="12"/>
      <c r="AC3888" s="12"/>
      <c r="AD3888" s="12"/>
      <c r="AE3888" s="12"/>
      <c r="AF3888" s="12"/>
      <c r="AG3888" s="12"/>
      <c r="AH3888" s="12"/>
      <c r="AI3888" s="12"/>
      <c r="AJ3888" s="12"/>
      <c r="AK3888" s="12"/>
      <c r="AL3888" s="12"/>
      <c r="AM3888" s="12"/>
      <c r="AN3888" s="12"/>
      <c r="AO3888" s="12"/>
      <c r="AP3888" s="12"/>
      <c r="AQ3888" s="12"/>
      <c r="AR3888" s="12"/>
      <c r="AS3888" s="12"/>
      <c r="AT3888" s="12"/>
      <c r="AU3888" s="12"/>
      <c r="AV3888" s="12"/>
      <c r="AW3888" s="12"/>
      <c r="AX3888" s="12"/>
      <c r="AY3888" s="12"/>
      <c r="AZ3888" s="12"/>
      <c r="BA3888" s="12"/>
      <c r="BB3888" s="12"/>
      <c r="BC3888" s="12"/>
      <c r="BD3888" s="12"/>
      <c r="BE3888" s="12"/>
      <c r="BF3888" s="12"/>
      <c r="BG3888" s="12"/>
      <c r="BH3888" s="12"/>
      <c r="BI3888" s="12">
        <v>359.04922380662902</v>
      </c>
      <c r="BJ3888" s="12">
        <v>346.921308238829</v>
      </c>
      <c r="BK3888" s="12">
        <v>22.725138968598799</v>
      </c>
      <c r="BL3888" s="12">
        <v>320.15353074762999</v>
      </c>
      <c r="BM3888" s="12">
        <v>0</v>
      </c>
      <c r="BN3888" s="12">
        <v>0</v>
      </c>
      <c r="BO3888" s="12">
        <v>0</v>
      </c>
      <c r="BP3888" s="12">
        <v>4.0426385225999999</v>
      </c>
      <c r="BQ3888" s="12">
        <v>12.127915567800001</v>
      </c>
    </row>
    <row r="3889" spans="1:69" x14ac:dyDescent="0.35">
      <c r="A3889" s="5" t="s">
        <v>984</v>
      </c>
      <c r="B3889" s="5">
        <v>3</v>
      </c>
      <c r="C3889" s="5" t="s">
        <v>970</v>
      </c>
      <c r="D3889" s="5" t="s">
        <v>985</v>
      </c>
      <c r="E3889" s="24">
        <v>3</v>
      </c>
      <c r="F3889" s="23">
        <v>2030</v>
      </c>
      <c r="G3889" s="12">
        <v>358.16447479999999</v>
      </c>
      <c r="H3889" s="12">
        <v>346.0365592</v>
      </c>
      <c r="I3889" s="12">
        <v>21.840389980000001</v>
      </c>
      <c r="J3889" s="12">
        <v>320.15353069999998</v>
      </c>
      <c r="K3889" s="12">
        <v>0</v>
      </c>
      <c r="L3889" s="12">
        <v>0</v>
      </c>
      <c r="M3889" s="12">
        <v>0</v>
      </c>
      <c r="N3889" s="12">
        <v>4.0426385229999999</v>
      </c>
      <c r="O3889" s="12">
        <v>12.127915570000001</v>
      </c>
      <c r="P3889" s="12"/>
      <c r="Q3889" s="12"/>
      <c r="R3889" s="12"/>
      <c r="S3889" s="12"/>
      <c r="T3889" s="12"/>
      <c r="U3889" s="12"/>
      <c r="V3889" s="12"/>
      <c r="W3889" s="12"/>
      <c r="X3889" s="12"/>
      <c r="Y3889" s="12"/>
      <c r="Z3889" s="12"/>
      <c r="AA3889" s="12"/>
      <c r="AB3889" s="12"/>
      <c r="AC3889" s="12"/>
      <c r="AD3889" s="12"/>
      <c r="AE3889" s="12"/>
      <c r="AF3889" s="12"/>
      <c r="AG3889" s="12"/>
      <c r="AH3889" s="12"/>
      <c r="AI3889" s="12"/>
      <c r="AJ3889" s="12"/>
      <c r="AK3889" s="12"/>
      <c r="AL3889" s="12"/>
      <c r="AM3889" s="12"/>
      <c r="AN3889" s="12"/>
      <c r="AO3889" s="12"/>
      <c r="AP3889" s="12"/>
      <c r="AQ3889" s="12"/>
      <c r="AR3889" s="12"/>
      <c r="AS3889" s="12"/>
      <c r="AT3889" s="12"/>
      <c r="AU3889" s="12"/>
      <c r="AV3889" s="12"/>
      <c r="AW3889" s="12"/>
      <c r="AX3889" s="12"/>
      <c r="AY3889" s="12"/>
      <c r="AZ3889" s="12"/>
      <c r="BA3889" s="12"/>
      <c r="BB3889" s="12"/>
      <c r="BC3889" s="12"/>
      <c r="BD3889" s="12"/>
      <c r="BE3889" s="12"/>
      <c r="BF3889" s="12"/>
      <c r="BG3889" s="12"/>
      <c r="BH3889" s="12"/>
      <c r="BI3889" s="12">
        <v>358.16447481383199</v>
      </c>
      <c r="BJ3889" s="12">
        <v>346.03655924603203</v>
      </c>
      <c r="BK3889" s="12">
        <v>21.840389975802001</v>
      </c>
      <c r="BL3889" s="12">
        <v>320.15353074762999</v>
      </c>
      <c r="BM3889" s="12">
        <v>0</v>
      </c>
      <c r="BN3889" s="12">
        <v>0</v>
      </c>
      <c r="BO3889" s="12">
        <v>0</v>
      </c>
      <c r="BP3889" s="12">
        <v>4.0426385225999999</v>
      </c>
      <c r="BQ3889" s="12">
        <v>12.127915567800001</v>
      </c>
    </row>
    <row r="3890" spans="1:69" x14ac:dyDescent="0.35">
      <c r="A3890" s="5" t="s">
        <v>984</v>
      </c>
      <c r="B3890" s="5">
        <v>3</v>
      </c>
      <c r="C3890" s="5" t="s">
        <v>970</v>
      </c>
      <c r="D3890" s="5" t="s">
        <v>985</v>
      </c>
      <c r="E3890" s="24">
        <v>4</v>
      </c>
      <c r="F3890" s="23">
        <v>2030</v>
      </c>
      <c r="G3890" s="12">
        <v>359.04922379999999</v>
      </c>
      <c r="H3890" s="12">
        <v>346.9213082</v>
      </c>
      <c r="I3890" s="12">
        <v>22.72513897</v>
      </c>
      <c r="J3890" s="12">
        <v>320.15353069999998</v>
      </c>
      <c r="K3890" s="12">
        <v>0</v>
      </c>
      <c r="L3890" s="12">
        <v>0</v>
      </c>
      <c r="M3890" s="12">
        <v>0</v>
      </c>
      <c r="N3890" s="12">
        <v>4.0426385229999999</v>
      </c>
      <c r="O3890" s="12">
        <v>12.127915570000001</v>
      </c>
      <c r="P3890" s="12"/>
      <c r="Q3890" s="12"/>
      <c r="R3890" s="12"/>
      <c r="S3890" s="12"/>
      <c r="T3890" s="12"/>
      <c r="U3890" s="12"/>
      <c r="V3890" s="12"/>
      <c r="W3890" s="12"/>
      <c r="X3890" s="12"/>
      <c r="Y3890" s="12"/>
      <c r="Z3890" s="12"/>
      <c r="AA3890" s="12"/>
      <c r="AB3890" s="12"/>
      <c r="AC3890" s="12"/>
      <c r="AD3890" s="12"/>
      <c r="AE3890" s="12"/>
      <c r="AF3890" s="12"/>
      <c r="AG3890" s="12"/>
      <c r="AH3890" s="12"/>
      <c r="AI3890" s="12"/>
      <c r="AJ3890" s="12"/>
      <c r="AK3890" s="12"/>
      <c r="AL3890" s="12"/>
      <c r="AM3890" s="12"/>
      <c r="AN3890" s="12"/>
      <c r="AO3890" s="12"/>
      <c r="AP3890" s="12"/>
      <c r="AQ3890" s="12"/>
      <c r="AR3890" s="12"/>
      <c r="AS3890" s="12"/>
      <c r="AT3890" s="12"/>
      <c r="AU3890" s="12"/>
      <c r="AV3890" s="12"/>
      <c r="AW3890" s="12"/>
      <c r="AX3890" s="12"/>
      <c r="AY3890" s="12"/>
      <c r="AZ3890" s="12"/>
      <c r="BA3890" s="12"/>
      <c r="BB3890" s="12"/>
      <c r="BC3890" s="12"/>
      <c r="BD3890" s="12"/>
      <c r="BE3890" s="12"/>
      <c r="BF3890" s="12"/>
      <c r="BG3890" s="12"/>
      <c r="BH3890" s="12"/>
      <c r="BI3890" s="12">
        <v>359.04922380662902</v>
      </c>
      <c r="BJ3890" s="12">
        <v>346.921308238829</v>
      </c>
      <c r="BK3890" s="12">
        <v>22.725138968598799</v>
      </c>
      <c r="BL3890" s="12">
        <v>320.15353074762999</v>
      </c>
      <c r="BM3890" s="12">
        <v>0</v>
      </c>
      <c r="BN3890" s="12">
        <v>0</v>
      </c>
      <c r="BO3890" s="12">
        <v>0</v>
      </c>
      <c r="BP3890" s="12">
        <v>4.0426385225999999</v>
      </c>
      <c r="BQ3890" s="12">
        <v>12.127915567800001</v>
      </c>
    </row>
    <row r="3891" spans="1:69" x14ac:dyDescent="0.35">
      <c r="A3891" s="5" t="s">
        <v>984</v>
      </c>
      <c r="B3891" s="5">
        <v>3</v>
      </c>
      <c r="C3891" s="5" t="s">
        <v>970</v>
      </c>
      <c r="D3891" s="5" t="s">
        <v>985</v>
      </c>
      <c r="E3891" s="24">
        <v>5</v>
      </c>
      <c r="F3891" s="23">
        <v>2050</v>
      </c>
      <c r="G3891" s="12">
        <v>363.90855909999999</v>
      </c>
      <c r="H3891" s="12">
        <v>351.7806435</v>
      </c>
      <c r="I3891" s="12">
        <v>22.194289569999999</v>
      </c>
      <c r="J3891" s="12">
        <v>320.15353069999998</v>
      </c>
      <c r="K3891" s="12">
        <v>0</v>
      </c>
      <c r="L3891" s="12">
        <v>0</v>
      </c>
      <c r="M3891" s="12">
        <v>0</v>
      </c>
      <c r="N3891" s="12">
        <v>9.4328232189999994</v>
      </c>
      <c r="O3891" s="12">
        <v>12.127915570000001</v>
      </c>
      <c r="P3891" s="12"/>
      <c r="Q3891" s="12"/>
      <c r="R3891" s="12"/>
      <c r="S3891" s="12"/>
      <c r="T3891" s="12"/>
      <c r="U3891" s="12"/>
      <c r="V3891" s="12"/>
      <c r="W3891" s="12"/>
      <c r="X3891" s="12"/>
      <c r="Y3891" s="12"/>
      <c r="Z3891" s="12"/>
      <c r="AA3891" s="12"/>
      <c r="AB3891" s="12"/>
      <c r="AC3891" s="12"/>
      <c r="AD3891" s="12"/>
      <c r="AE3891" s="12"/>
      <c r="AF3891" s="12"/>
      <c r="AG3891" s="12"/>
      <c r="AH3891" s="12"/>
      <c r="AI3891" s="12"/>
      <c r="AJ3891" s="12"/>
      <c r="AK3891" s="12"/>
      <c r="AL3891" s="12"/>
      <c r="AM3891" s="12"/>
      <c r="AN3891" s="12"/>
      <c r="AO3891" s="12"/>
      <c r="AP3891" s="12"/>
      <c r="AQ3891" s="12"/>
      <c r="AR3891" s="12"/>
      <c r="AS3891" s="12"/>
      <c r="AT3891" s="12"/>
      <c r="AU3891" s="12"/>
      <c r="AV3891" s="12"/>
      <c r="AW3891" s="12"/>
      <c r="AX3891" s="12"/>
      <c r="AY3891" s="12"/>
      <c r="AZ3891" s="12"/>
      <c r="BA3891" s="12"/>
      <c r="BB3891" s="12"/>
      <c r="BC3891" s="12"/>
      <c r="BD3891" s="12"/>
      <c r="BE3891" s="12"/>
      <c r="BF3891" s="12"/>
      <c r="BG3891" s="12"/>
      <c r="BH3891" s="12"/>
      <c r="BI3891" s="12">
        <v>363.90855910775099</v>
      </c>
      <c r="BJ3891" s="12">
        <v>351.78064353995097</v>
      </c>
      <c r="BK3891" s="12">
        <v>22.194289572920699</v>
      </c>
      <c r="BL3891" s="12">
        <v>320.15353074762999</v>
      </c>
      <c r="BM3891" s="12">
        <v>0</v>
      </c>
      <c r="BN3891" s="12">
        <v>0</v>
      </c>
      <c r="BO3891" s="12">
        <v>0</v>
      </c>
      <c r="BP3891" s="12">
        <v>9.4328232193999995</v>
      </c>
      <c r="BQ3891" s="12">
        <v>12.127915567800001</v>
      </c>
    </row>
    <row r="3892" spans="1:69" x14ac:dyDescent="0.35">
      <c r="A3892" s="5" t="s">
        <v>984</v>
      </c>
      <c r="B3892" s="5">
        <v>3</v>
      </c>
      <c r="C3892" s="5" t="s">
        <v>970</v>
      </c>
      <c r="D3892" s="5" t="s">
        <v>985</v>
      </c>
      <c r="E3892" s="24">
        <v>6</v>
      </c>
      <c r="F3892" s="23">
        <v>2050</v>
      </c>
      <c r="G3892" s="12">
        <v>364.43940850000001</v>
      </c>
      <c r="H3892" s="12">
        <v>352.31149290000002</v>
      </c>
      <c r="I3892" s="12">
        <v>22.72513897</v>
      </c>
      <c r="J3892" s="12">
        <v>320.15353069999998</v>
      </c>
      <c r="K3892" s="12">
        <v>0</v>
      </c>
      <c r="L3892" s="12">
        <v>0</v>
      </c>
      <c r="M3892" s="12">
        <v>0</v>
      </c>
      <c r="N3892" s="12">
        <v>9.4328232189999994</v>
      </c>
      <c r="O3892" s="12">
        <v>12.127915570000001</v>
      </c>
      <c r="P3892" s="12"/>
      <c r="Q3892" s="12"/>
      <c r="R3892" s="12"/>
      <c r="S3892" s="12"/>
      <c r="T3892" s="12"/>
      <c r="U3892" s="12"/>
      <c r="V3892" s="12"/>
      <c r="W3892" s="12"/>
      <c r="X3892" s="12"/>
      <c r="Y3892" s="12"/>
      <c r="Z3892" s="12"/>
      <c r="AA3892" s="12"/>
      <c r="AB3892" s="12"/>
      <c r="AC3892" s="12"/>
      <c r="AD3892" s="12"/>
      <c r="AE3892" s="12"/>
      <c r="AF3892" s="12"/>
      <c r="AG3892" s="12"/>
      <c r="AH3892" s="12"/>
      <c r="AI3892" s="12"/>
      <c r="AJ3892" s="12"/>
      <c r="AK3892" s="12"/>
      <c r="AL3892" s="12"/>
      <c r="AM3892" s="12"/>
      <c r="AN3892" s="12"/>
      <c r="AO3892" s="12"/>
      <c r="AP3892" s="12"/>
      <c r="AQ3892" s="12"/>
      <c r="AR3892" s="12"/>
      <c r="AS3892" s="12"/>
      <c r="AT3892" s="12"/>
      <c r="AU3892" s="12"/>
      <c r="AV3892" s="12"/>
      <c r="AW3892" s="12"/>
      <c r="AX3892" s="12"/>
      <c r="AY3892" s="12"/>
      <c r="AZ3892" s="12"/>
      <c r="BA3892" s="12"/>
      <c r="BB3892" s="12"/>
      <c r="BC3892" s="12"/>
      <c r="BD3892" s="12"/>
      <c r="BE3892" s="12"/>
      <c r="BF3892" s="12"/>
      <c r="BG3892" s="12"/>
      <c r="BH3892" s="12"/>
      <c r="BI3892" s="12">
        <v>364.43940850342898</v>
      </c>
      <c r="BJ3892" s="12">
        <v>352.31149293562902</v>
      </c>
      <c r="BK3892" s="12">
        <v>22.725138968598799</v>
      </c>
      <c r="BL3892" s="12">
        <v>320.15353074762999</v>
      </c>
      <c r="BM3892" s="12">
        <v>0</v>
      </c>
      <c r="BN3892" s="12">
        <v>0</v>
      </c>
      <c r="BO3892" s="12">
        <v>0</v>
      </c>
      <c r="BP3892" s="12">
        <v>9.4328232193999995</v>
      </c>
      <c r="BQ3892" s="12">
        <v>12.127915567800001</v>
      </c>
    </row>
    <row r="3893" spans="1:69" x14ac:dyDescent="0.35">
      <c r="A3893" s="5" t="s">
        <v>984</v>
      </c>
      <c r="B3893" s="5">
        <v>3</v>
      </c>
      <c r="C3893" s="5" t="s">
        <v>970</v>
      </c>
      <c r="D3893" s="5" t="s">
        <v>985</v>
      </c>
      <c r="E3893" s="24">
        <v>7</v>
      </c>
      <c r="F3893" s="23">
        <v>2050</v>
      </c>
      <c r="G3893" s="12">
        <v>363.90855909999999</v>
      </c>
      <c r="H3893" s="12">
        <v>351.7806435</v>
      </c>
      <c r="I3893" s="12">
        <v>22.194289569999999</v>
      </c>
      <c r="J3893" s="12">
        <v>320.15353069999998</v>
      </c>
      <c r="K3893" s="12">
        <v>0</v>
      </c>
      <c r="L3893" s="12">
        <v>0</v>
      </c>
      <c r="M3893" s="12">
        <v>0</v>
      </c>
      <c r="N3893" s="12">
        <v>9.4328232189999994</v>
      </c>
      <c r="O3893" s="12">
        <v>12.127915570000001</v>
      </c>
      <c r="P3893" s="12"/>
      <c r="Q3893" s="12"/>
      <c r="R3893" s="12"/>
      <c r="S3893" s="12"/>
      <c r="T3893" s="12"/>
      <c r="U3893" s="12"/>
      <c r="V3893" s="12"/>
      <c r="W3893" s="12"/>
      <c r="X3893" s="12"/>
      <c r="Y3893" s="12"/>
      <c r="Z3893" s="12"/>
      <c r="AA3893" s="12"/>
      <c r="AB3893" s="12"/>
      <c r="AC3893" s="12"/>
      <c r="AD3893" s="12"/>
      <c r="AE3893" s="12"/>
      <c r="AF3893" s="12"/>
      <c r="AG3893" s="12"/>
      <c r="AH3893" s="12"/>
      <c r="AI3893" s="12"/>
      <c r="AJ3893" s="12"/>
      <c r="AK3893" s="12"/>
      <c r="AL3893" s="12"/>
      <c r="AM3893" s="12"/>
      <c r="AN3893" s="12"/>
      <c r="AO3893" s="12"/>
      <c r="AP3893" s="12"/>
      <c r="AQ3893" s="12"/>
      <c r="AR3893" s="12"/>
      <c r="AS3893" s="12"/>
      <c r="AT3893" s="12"/>
      <c r="AU3893" s="12"/>
      <c r="AV3893" s="12"/>
      <c r="AW3893" s="12"/>
      <c r="AX3893" s="12"/>
      <c r="AY3893" s="12"/>
      <c r="AZ3893" s="12"/>
      <c r="BA3893" s="12"/>
      <c r="BB3893" s="12"/>
      <c r="BC3893" s="12"/>
      <c r="BD3893" s="12"/>
      <c r="BE3893" s="12"/>
      <c r="BF3893" s="12"/>
      <c r="BG3893" s="12"/>
      <c r="BH3893" s="12"/>
      <c r="BI3893" s="12">
        <v>363.90855910775099</v>
      </c>
      <c r="BJ3893" s="12">
        <v>351.78064353995097</v>
      </c>
      <c r="BK3893" s="12">
        <v>22.194289572920699</v>
      </c>
      <c r="BL3893" s="12">
        <v>320.15353074762999</v>
      </c>
      <c r="BM3893" s="12">
        <v>0</v>
      </c>
      <c r="BN3893" s="12">
        <v>0</v>
      </c>
      <c r="BO3893" s="12">
        <v>0</v>
      </c>
      <c r="BP3893" s="12">
        <v>9.4328232193999995</v>
      </c>
      <c r="BQ3893" s="12">
        <v>12.127915567800001</v>
      </c>
    </row>
    <row r="3894" spans="1:69" x14ac:dyDescent="0.35">
      <c r="A3894" s="5" t="s">
        <v>984</v>
      </c>
      <c r="B3894" s="5">
        <v>3</v>
      </c>
      <c r="C3894" s="5" t="s">
        <v>970</v>
      </c>
      <c r="D3894" s="5" t="s">
        <v>985</v>
      </c>
      <c r="E3894" s="24">
        <v>8</v>
      </c>
      <c r="F3894" s="23">
        <v>2050</v>
      </c>
      <c r="G3894" s="12">
        <v>364.43940850000001</v>
      </c>
      <c r="H3894" s="12">
        <v>352.31149290000002</v>
      </c>
      <c r="I3894" s="12">
        <v>22.72513897</v>
      </c>
      <c r="J3894" s="12">
        <v>320.15353069999998</v>
      </c>
      <c r="K3894" s="12">
        <v>0</v>
      </c>
      <c r="L3894" s="12">
        <v>0</v>
      </c>
      <c r="M3894" s="12">
        <v>0</v>
      </c>
      <c r="N3894" s="12">
        <v>9.4328232189999994</v>
      </c>
      <c r="O3894" s="12">
        <v>12.127915570000001</v>
      </c>
      <c r="P3894" s="12"/>
      <c r="Q3894" s="12"/>
      <c r="R3894" s="12"/>
      <c r="S3894" s="12"/>
      <c r="T3894" s="12"/>
      <c r="U3894" s="12"/>
      <c r="V3894" s="12"/>
      <c r="W3894" s="12"/>
      <c r="X3894" s="12"/>
      <c r="Y3894" s="12"/>
      <c r="Z3894" s="12"/>
      <c r="AA3894" s="12"/>
      <c r="AB3894" s="12"/>
      <c r="AC3894" s="12"/>
      <c r="AD3894" s="12"/>
      <c r="AE3894" s="12"/>
      <c r="AF3894" s="12"/>
      <c r="AG3894" s="12"/>
      <c r="AH3894" s="12"/>
      <c r="AI3894" s="12"/>
      <c r="AJ3894" s="12"/>
      <c r="AK3894" s="12"/>
      <c r="AL3894" s="12"/>
      <c r="AM3894" s="12"/>
      <c r="AN3894" s="12"/>
      <c r="AO3894" s="12"/>
      <c r="AP3894" s="12"/>
      <c r="AQ3894" s="12"/>
      <c r="AR3894" s="12"/>
      <c r="AS3894" s="12"/>
      <c r="AT3894" s="12"/>
      <c r="AU3894" s="12"/>
      <c r="AV3894" s="12"/>
      <c r="AW3894" s="12"/>
      <c r="AX3894" s="12"/>
      <c r="AY3894" s="12"/>
      <c r="AZ3894" s="12"/>
      <c r="BA3894" s="12"/>
      <c r="BB3894" s="12"/>
      <c r="BC3894" s="12"/>
      <c r="BD3894" s="12"/>
      <c r="BE3894" s="12"/>
      <c r="BF3894" s="12"/>
      <c r="BG3894" s="12"/>
      <c r="BH3894" s="12"/>
      <c r="BI3894" s="12">
        <v>364.43940850342898</v>
      </c>
      <c r="BJ3894" s="12">
        <v>352.31149293562902</v>
      </c>
      <c r="BK3894" s="12">
        <v>22.725138968598799</v>
      </c>
      <c r="BL3894" s="12">
        <v>320.15353074762999</v>
      </c>
      <c r="BM3894" s="12">
        <v>0</v>
      </c>
      <c r="BN3894" s="12">
        <v>0</v>
      </c>
      <c r="BO3894" s="12">
        <v>0</v>
      </c>
      <c r="BP3894" s="12">
        <v>9.4328232193999995</v>
      </c>
      <c r="BQ3894" s="12">
        <v>12.127915567800001</v>
      </c>
    </row>
    <row r="3895" spans="1:69" x14ac:dyDescent="0.35">
      <c r="A3895" s="5" t="s">
        <v>986</v>
      </c>
      <c r="B3895" s="5">
        <v>3</v>
      </c>
      <c r="C3895" s="5" t="s">
        <v>970</v>
      </c>
      <c r="D3895" s="5" t="s">
        <v>987</v>
      </c>
      <c r="E3895" s="24">
        <v>0</v>
      </c>
      <c r="F3895" s="23">
        <v>2018</v>
      </c>
      <c r="G3895" s="12">
        <v>841.65426669999999</v>
      </c>
      <c r="H3895" s="12">
        <v>788.99134360000005</v>
      </c>
      <c r="I3895" s="12">
        <v>164.14013220000001</v>
      </c>
      <c r="J3895" s="12">
        <v>545.61808819999999</v>
      </c>
      <c r="K3895" s="12">
        <v>0</v>
      </c>
      <c r="L3895" s="12">
        <v>0</v>
      </c>
      <c r="M3895" s="12">
        <v>0</v>
      </c>
      <c r="N3895" s="12">
        <v>79.233123210000002</v>
      </c>
      <c r="O3895" s="12">
        <v>52.662923079999999</v>
      </c>
      <c r="P3895" s="12"/>
      <c r="Q3895" s="12"/>
      <c r="R3895" s="12"/>
      <c r="S3895" s="12"/>
      <c r="T3895" s="12"/>
      <c r="U3895" s="12"/>
      <c r="V3895" s="12"/>
      <c r="W3895" s="12"/>
      <c r="X3895" s="12"/>
      <c r="Y3895" s="12"/>
      <c r="Z3895" s="12"/>
      <c r="AA3895" s="12"/>
      <c r="AB3895" s="12"/>
      <c r="AC3895" s="12"/>
      <c r="AD3895" s="12"/>
      <c r="AE3895" s="12"/>
      <c r="AF3895" s="12"/>
      <c r="AG3895" s="12"/>
      <c r="AH3895" s="12"/>
      <c r="AI3895" s="12"/>
      <c r="AJ3895" s="12"/>
      <c r="AK3895" s="12"/>
      <c r="AL3895" s="12"/>
      <c r="AM3895" s="12"/>
      <c r="AN3895" s="12"/>
      <c r="AO3895" s="12"/>
      <c r="AP3895" s="12"/>
      <c r="AQ3895" s="12"/>
      <c r="AR3895" s="12"/>
      <c r="AS3895" s="12"/>
      <c r="AT3895" s="12"/>
      <c r="AU3895" s="12"/>
      <c r="AV3895" s="12"/>
      <c r="AW3895" s="12"/>
      <c r="AX3895" s="12"/>
      <c r="AY3895" s="12"/>
      <c r="AZ3895" s="12"/>
      <c r="BA3895" s="12"/>
      <c r="BB3895" s="12"/>
      <c r="BC3895" s="12"/>
      <c r="BD3895" s="12"/>
      <c r="BE3895" s="12"/>
      <c r="BF3895" s="12"/>
      <c r="BG3895" s="12"/>
      <c r="BH3895" s="12"/>
      <c r="BI3895" s="12">
        <v>841.654266651944</v>
      </c>
      <c r="BJ3895" s="12">
        <v>788.99134356994398</v>
      </c>
      <c r="BK3895" s="12">
        <v>164.140132173875</v>
      </c>
      <c r="BL3895" s="12">
        <v>545.61808818842997</v>
      </c>
      <c r="BM3895" s="12">
        <v>0</v>
      </c>
      <c r="BN3895" s="12">
        <v>0</v>
      </c>
      <c r="BO3895" s="12">
        <v>0</v>
      </c>
      <c r="BP3895" s="12">
        <v>79.2331232076383</v>
      </c>
      <c r="BQ3895" s="12">
        <v>52.662923081999999</v>
      </c>
    </row>
    <row r="3896" spans="1:69" x14ac:dyDescent="0.35">
      <c r="A3896" s="5" t="s">
        <v>986</v>
      </c>
      <c r="B3896" s="5">
        <v>3</v>
      </c>
      <c r="C3896" s="5" t="s">
        <v>970</v>
      </c>
      <c r="D3896" s="5" t="s">
        <v>987</v>
      </c>
      <c r="E3896" s="24">
        <v>1</v>
      </c>
      <c r="F3896" s="23">
        <v>2030</v>
      </c>
      <c r="G3896" s="12">
        <v>1107.1166559999999</v>
      </c>
      <c r="H3896" s="12">
        <v>1059.127299</v>
      </c>
      <c r="I3896" s="12">
        <v>160.80099440000001</v>
      </c>
      <c r="J3896" s="12">
        <v>510.78229779999998</v>
      </c>
      <c r="K3896" s="12">
        <v>7.5065442349999998</v>
      </c>
      <c r="L3896" s="12">
        <v>4.1073543929999996</v>
      </c>
      <c r="M3896" s="12">
        <v>3.3991898420000002</v>
      </c>
      <c r="N3896" s="12">
        <v>380.03746260000003</v>
      </c>
      <c r="O3896" s="12">
        <v>55.495901089999997</v>
      </c>
      <c r="P3896" s="12"/>
      <c r="Q3896" s="12"/>
      <c r="R3896" s="12"/>
      <c r="S3896" s="12"/>
      <c r="T3896" s="12"/>
      <c r="U3896" s="12"/>
      <c r="V3896" s="12"/>
      <c r="W3896" s="12"/>
      <c r="X3896" s="12"/>
      <c r="Y3896" s="12"/>
      <c r="Z3896" s="12"/>
      <c r="AA3896" s="12"/>
      <c r="AB3896" s="12"/>
      <c r="AC3896" s="12"/>
      <c r="AD3896" s="12"/>
      <c r="AE3896" s="12"/>
      <c r="AF3896" s="12"/>
      <c r="AG3896" s="12"/>
      <c r="AH3896" s="12"/>
      <c r="AI3896" s="12"/>
      <c r="AJ3896" s="12"/>
      <c r="AK3896" s="12"/>
      <c r="AL3896" s="12"/>
      <c r="AM3896" s="12"/>
      <c r="AN3896" s="12"/>
      <c r="AO3896" s="12"/>
      <c r="AP3896" s="12"/>
      <c r="AQ3896" s="12"/>
      <c r="AR3896" s="12"/>
      <c r="AS3896" s="12"/>
      <c r="AT3896" s="12"/>
      <c r="AU3896" s="12"/>
      <c r="AV3896" s="12"/>
      <c r="AW3896" s="12"/>
      <c r="AX3896" s="12"/>
      <c r="AY3896" s="12"/>
      <c r="AZ3896" s="12"/>
      <c r="BA3896" s="12"/>
      <c r="BB3896" s="12"/>
      <c r="BC3896" s="12"/>
      <c r="BD3896" s="12"/>
      <c r="BE3896" s="12"/>
      <c r="BF3896" s="12"/>
      <c r="BG3896" s="12"/>
      <c r="BH3896" s="12"/>
      <c r="BI3896" s="12">
        <v>1107.1166558616701</v>
      </c>
      <c r="BJ3896" s="12">
        <v>1059.1272990052901</v>
      </c>
      <c r="BK3896" s="12">
        <v>160.80099439562201</v>
      </c>
      <c r="BL3896" s="12">
        <v>510.78229778337402</v>
      </c>
      <c r="BM3896" s="12">
        <v>7.5065442351267304</v>
      </c>
      <c r="BN3896" s="12">
        <v>4.1073543928051901</v>
      </c>
      <c r="BO3896" s="12">
        <v>3.3991898423215399</v>
      </c>
      <c r="BP3896" s="12">
        <v>380.03746259117497</v>
      </c>
      <c r="BQ3896" s="12">
        <v>55.495901091503796</v>
      </c>
    </row>
    <row r="3897" spans="1:69" x14ac:dyDescent="0.35">
      <c r="A3897" s="5" t="s">
        <v>986</v>
      </c>
      <c r="B3897" s="5">
        <v>3</v>
      </c>
      <c r="C3897" s="5" t="s">
        <v>970</v>
      </c>
      <c r="D3897" s="5" t="s">
        <v>987</v>
      </c>
      <c r="E3897" s="24">
        <v>2</v>
      </c>
      <c r="F3897" s="23">
        <v>2030</v>
      </c>
      <c r="G3897" s="12">
        <v>1124.8253999999999</v>
      </c>
      <c r="H3897" s="12">
        <v>1076.836043</v>
      </c>
      <c r="I3897" s="12">
        <v>178.5097389</v>
      </c>
      <c r="J3897" s="12">
        <v>510.78229779999998</v>
      </c>
      <c r="K3897" s="12">
        <v>7.5065442349999998</v>
      </c>
      <c r="L3897" s="12">
        <v>4.1073543929999996</v>
      </c>
      <c r="M3897" s="12">
        <v>3.3991898420000002</v>
      </c>
      <c r="N3897" s="12">
        <v>380.03746260000003</v>
      </c>
      <c r="O3897" s="12">
        <v>55.495901089999997</v>
      </c>
      <c r="P3897" s="12"/>
      <c r="Q3897" s="12"/>
      <c r="R3897" s="12"/>
      <c r="S3897" s="12"/>
      <c r="T3897" s="12"/>
      <c r="U3897" s="12"/>
      <c r="V3897" s="12"/>
      <c r="W3897" s="12"/>
      <c r="X3897" s="12"/>
      <c r="Y3897" s="12"/>
      <c r="Z3897" s="12"/>
      <c r="AA3897" s="12"/>
      <c r="AB3897" s="12"/>
      <c r="AC3897" s="12"/>
      <c r="AD3897" s="12"/>
      <c r="AE3897" s="12"/>
      <c r="AF3897" s="12"/>
      <c r="AG3897" s="12"/>
      <c r="AH3897" s="12"/>
      <c r="AI3897" s="12"/>
      <c r="AJ3897" s="12"/>
      <c r="AK3897" s="12"/>
      <c r="AL3897" s="12"/>
      <c r="AM3897" s="12"/>
      <c r="AN3897" s="12"/>
      <c r="AO3897" s="12"/>
      <c r="AP3897" s="12"/>
      <c r="AQ3897" s="12"/>
      <c r="AR3897" s="12"/>
      <c r="AS3897" s="12"/>
      <c r="AT3897" s="12"/>
      <c r="AU3897" s="12"/>
      <c r="AV3897" s="12"/>
      <c r="AW3897" s="12"/>
      <c r="AX3897" s="12"/>
      <c r="AY3897" s="12"/>
      <c r="AZ3897" s="12"/>
      <c r="BA3897" s="12"/>
      <c r="BB3897" s="12"/>
      <c r="BC3897" s="12"/>
      <c r="BD3897" s="12"/>
      <c r="BE3897" s="12"/>
      <c r="BF3897" s="12"/>
      <c r="BG3897" s="12"/>
      <c r="BH3897" s="12"/>
      <c r="BI3897" s="12">
        <v>1124.8254003520301</v>
      </c>
      <c r="BJ3897" s="12">
        <v>1076.8360434956501</v>
      </c>
      <c r="BK3897" s="12">
        <v>178.509738885975</v>
      </c>
      <c r="BL3897" s="12">
        <v>510.78229778337402</v>
      </c>
      <c r="BM3897" s="12">
        <v>7.5065442351267304</v>
      </c>
      <c r="BN3897" s="12">
        <v>4.1073543928051901</v>
      </c>
      <c r="BO3897" s="12">
        <v>3.3991898423215399</v>
      </c>
      <c r="BP3897" s="12">
        <v>380.03746259117497</v>
      </c>
      <c r="BQ3897" s="12">
        <v>55.495901091503796</v>
      </c>
    </row>
    <row r="3898" spans="1:69" x14ac:dyDescent="0.35">
      <c r="A3898" s="5" t="s">
        <v>986</v>
      </c>
      <c r="B3898" s="5">
        <v>3</v>
      </c>
      <c r="C3898" s="5" t="s">
        <v>970</v>
      </c>
      <c r="D3898" s="5" t="s">
        <v>987</v>
      </c>
      <c r="E3898" s="24">
        <v>3</v>
      </c>
      <c r="F3898" s="23">
        <v>2030</v>
      </c>
      <c r="G3898" s="12">
        <v>1114.7951559999999</v>
      </c>
      <c r="H3898" s="12">
        <v>1066.805799</v>
      </c>
      <c r="I3898" s="12">
        <v>168.4794943</v>
      </c>
      <c r="J3898" s="12">
        <v>510.78229779999998</v>
      </c>
      <c r="K3898" s="12">
        <v>7.5065442349999998</v>
      </c>
      <c r="L3898" s="12">
        <v>4.1073543929999996</v>
      </c>
      <c r="M3898" s="12">
        <v>3.3991898420000002</v>
      </c>
      <c r="N3898" s="12">
        <v>380.03746260000003</v>
      </c>
      <c r="O3898" s="12">
        <v>55.495901089999997</v>
      </c>
      <c r="P3898" s="12"/>
      <c r="Q3898" s="12"/>
      <c r="R3898" s="12"/>
      <c r="S3898" s="12"/>
      <c r="T3898" s="12"/>
      <c r="U3898" s="12"/>
      <c r="V3898" s="12"/>
      <c r="W3898" s="12"/>
      <c r="X3898" s="12"/>
      <c r="Y3898" s="12"/>
      <c r="Z3898" s="12"/>
      <c r="AA3898" s="12"/>
      <c r="AB3898" s="12"/>
      <c r="AC3898" s="12"/>
      <c r="AD3898" s="12"/>
      <c r="AE3898" s="12"/>
      <c r="AF3898" s="12"/>
      <c r="AG3898" s="12"/>
      <c r="AH3898" s="12"/>
      <c r="AI3898" s="12"/>
      <c r="AJ3898" s="12"/>
      <c r="AK3898" s="12"/>
      <c r="AL3898" s="12"/>
      <c r="AM3898" s="12"/>
      <c r="AN3898" s="12"/>
      <c r="AO3898" s="12"/>
      <c r="AP3898" s="12"/>
      <c r="AQ3898" s="12"/>
      <c r="AR3898" s="12"/>
      <c r="AS3898" s="12"/>
      <c r="AT3898" s="12"/>
      <c r="AU3898" s="12"/>
      <c r="AV3898" s="12"/>
      <c r="AW3898" s="12"/>
      <c r="AX3898" s="12"/>
      <c r="AY3898" s="12"/>
      <c r="AZ3898" s="12"/>
      <c r="BA3898" s="12"/>
      <c r="BB3898" s="12"/>
      <c r="BC3898" s="12"/>
      <c r="BD3898" s="12"/>
      <c r="BE3898" s="12"/>
      <c r="BF3898" s="12"/>
      <c r="BG3898" s="12"/>
      <c r="BH3898" s="12"/>
      <c r="BI3898" s="12">
        <v>1114.79515580733</v>
      </c>
      <c r="BJ3898" s="12">
        <v>1066.80579895096</v>
      </c>
      <c r="BK3898" s="12">
        <v>168.479494341285</v>
      </c>
      <c r="BL3898" s="12">
        <v>510.78229778337402</v>
      </c>
      <c r="BM3898" s="12">
        <v>7.5065442351267304</v>
      </c>
      <c r="BN3898" s="12">
        <v>4.1073543928051901</v>
      </c>
      <c r="BO3898" s="12">
        <v>3.3991898423215399</v>
      </c>
      <c r="BP3898" s="12">
        <v>380.03746259117497</v>
      </c>
      <c r="BQ3898" s="12">
        <v>55.495901091503796</v>
      </c>
    </row>
    <row r="3899" spans="1:69" x14ac:dyDescent="0.35">
      <c r="A3899" s="5" t="s">
        <v>986</v>
      </c>
      <c r="B3899" s="5">
        <v>3</v>
      </c>
      <c r="C3899" s="5" t="s">
        <v>970</v>
      </c>
      <c r="D3899" s="5" t="s">
        <v>987</v>
      </c>
      <c r="E3899" s="24">
        <v>4</v>
      </c>
      <c r="F3899" s="23">
        <v>2030</v>
      </c>
      <c r="G3899" s="12">
        <v>1132.5038999999999</v>
      </c>
      <c r="H3899" s="12">
        <v>1084.514543</v>
      </c>
      <c r="I3899" s="12">
        <v>186.18823879999999</v>
      </c>
      <c r="J3899" s="12">
        <v>510.78229779999998</v>
      </c>
      <c r="K3899" s="12">
        <v>7.5065442349999998</v>
      </c>
      <c r="L3899" s="12">
        <v>4.1073543929999996</v>
      </c>
      <c r="M3899" s="12">
        <v>3.3991898420000002</v>
      </c>
      <c r="N3899" s="12">
        <v>380.03746260000003</v>
      </c>
      <c r="O3899" s="12">
        <v>55.495901089999997</v>
      </c>
      <c r="P3899" s="12"/>
      <c r="Q3899" s="12"/>
      <c r="R3899" s="12"/>
      <c r="S3899" s="12"/>
      <c r="T3899" s="12"/>
      <c r="U3899" s="12"/>
      <c r="V3899" s="12"/>
      <c r="W3899" s="12"/>
      <c r="X3899" s="12"/>
      <c r="Y3899" s="12"/>
      <c r="Z3899" s="12"/>
      <c r="AA3899" s="12"/>
      <c r="AB3899" s="12"/>
      <c r="AC3899" s="12"/>
      <c r="AD3899" s="12"/>
      <c r="AE3899" s="12"/>
      <c r="AF3899" s="12"/>
      <c r="AG3899" s="12"/>
      <c r="AH3899" s="12"/>
      <c r="AI3899" s="12"/>
      <c r="AJ3899" s="12"/>
      <c r="AK3899" s="12"/>
      <c r="AL3899" s="12"/>
      <c r="AM3899" s="12"/>
      <c r="AN3899" s="12"/>
      <c r="AO3899" s="12"/>
      <c r="AP3899" s="12"/>
      <c r="AQ3899" s="12"/>
      <c r="AR3899" s="12"/>
      <c r="AS3899" s="12"/>
      <c r="AT3899" s="12"/>
      <c r="AU3899" s="12"/>
      <c r="AV3899" s="12"/>
      <c r="AW3899" s="12"/>
      <c r="AX3899" s="12"/>
      <c r="AY3899" s="12"/>
      <c r="AZ3899" s="12"/>
      <c r="BA3899" s="12"/>
      <c r="BB3899" s="12"/>
      <c r="BC3899" s="12"/>
      <c r="BD3899" s="12"/>
      <c r="BE3899" s="12"/>
      <c r="BF3899" s="12"/>
      <c r="BG3899" s="12"/>
      <c r="BH3899" s="12"/>
      <c r="BI3899" s="12">
        <v>1132.5039002976901</v>
      </c>
      <c r="BJ3899" s="12">
        <v>1084.51454344131</v>
      </c>
      <c r="BK3899" s="12">
        <v>186.18823883163901</v>
      </c>
      <c r="BL3899" s="12">
        <v>510.78229778337402</v>
      </c>
      <c r="BM3899" s="12">
        <v>7.5065442351267304</v>
      </c>
      <c r="BN3899" s="12">
        <v>4.1073543928051901</v>
      </c>
      <c r="BO3899" s="12">
        <v>3.3991898423215399</v>
      </c>
      <c r="BP3899" s="12">
        <v>380.03746259117497</v>
      </c>
      <c r="BQ3899" s="12">
        <v>55.495901091503796</v>
      </c>
    </row>
    <row r="3900" spans="1:69" x14ac:dyDescent="0.35">
      <c r="A3900" s="5" t="s">
        <v>986</v>
      </c>
      <c r="B3900" s="5">
        <v>3</v>
      </c>
      <c r="C3900" s="5" t="s">
        <v>970</v>
      </c>
      <c r="D3900" s="5" t="s">
        <v>987</v>
      </c>
      <c r="E3900" s="24">
        <v>5</v>
      </c>
      <c r="F3900" s="23">
        <v>2050</v>
      </c>
      <c r="G3900" s="12">
        <v>912.54978570000003</v>
      </c>
      <c r="H3900" s="12">
        <v>874.76878439999996</v>
      </c>
      <c r="I3900" s="12">
        <v>267.62176570000003</v>
      </c>
      <c r="J3900" s="12">
        <v>424.76557530000002</v>
      </c>
      <c r="K3900" s="12">
        <v>29.958359130000002</v>
      </c>
      <c r="L3900" s="12">
        <v>16.392309709999999</v>
      </c>
      <c r="M3900" s="12">
        <v>13.566049420000001</v>
      </c>
      <c r="N3900" s="12">
        <v>152.42308420000001</v>
      </c>
      <c r="O3900" s="12">
        <v>67.739360450000007</v>
      </c>
      <c r="P3900" s="12"/>
      <c r="Q3900" s="12"/>
      <c r="R3900" s="12"/>
      <c r="S3900" s="12"/>
      <c r="T3900" s="12"/>
      <c r="U3900" s="12"/>
      <c r="V3900" s="12"/>
      <c r="W3900" s="12"/>
      <c r="X3900" s="12"/>
      <c r="Y3900" s="12"/>
      <c r="Z3900" s="12"/>
      <c r="AA3900" s="12"/>
      <c r="AB3900" s="12"/>
      <c r="AC3900" s="12"/>
      <c r="AD3900" s="12"/>
      <c r="AE3900" s="12"/>
      <c r="AF3900" s="12"/>
      <c r="AG3900" s="12"/>
      <c r="AH3900" s="12"/>
      <c r="AI3900" s="12"/>
      <c r="AJ3900" s="12"/>
      <c r="AK3900" s="12"/>
      <c r="AL3900" s="12"/>
      <c r="AM3900" s="12"/>
      <c r="AN3900" s="12"/>
      <c r="AO3900" s="12"/>
      <c r="AP3900" s="12"/>
      <c r="AQ3900" s="12"/>
      <c r="AR3900" s="12"/>
      <c r="AS3900" s="12"/>
      <c r="AT3900" s="12"/>
      <c r="AU3900" s="12"/>
      <c r="AV3900" s="12"/>
      <c r="AW3900" s="12"/>
      <c r="AX3900" s="12"/>
      <c r="AY3900" s="12"/>
      <c r="AZ3900" s="12"/>
      <c r="BA3900" s="12"/>
      <c r="BB3900" s="12"/>
      <c r="BC3900" s="12"/>
      <c r="BD3900" s="12"/>
      <c r="BE3900" s="12"/>
      <c r="BF3900" s="12"/>
      <c r="BG3900" s="12"/>
      <c r="BH3900" s="12"/>
      <c r="BI3900" s="12">
        <v>912.549785706992</v>
      </c>
      <c r="BJ3900" s="12">
        <v>874.76878438256495</v>
      </c>
      <c r="BK3900" s="12">
        <v>267.62176573761798</v>
      </c>
      <c r="BL3900" s="12">
        <v>424.76557528622601</v>
      </c>
      <c r="BM3900" s="12">
        <v>29.9583591282573</v>
      </c>
      <c r="BN3900" s="12">
        <v>16.392309711687901</v>
      </c>
      <c r="BO3900" s="12">
        <v>13.5660494165693</v>
      </c>
      <c r="BP3900" s="12">
        <v>152.42308423046299</v>
      </c>
      <c r="BQ3900" s="12">
        <v>67.739360452684195</v>
      </c>
    </row>
    <row r="3901" spans="1:69" x14ac:dyDescent="0.35">
      <c r="A3901" s="5" t="s">
        <v>986</v>
      </c>
      <c r="B3901" s="5">
        <v>3</v>
      </c>
      <c r="C3901" s="5" t="s">
        <v>970</v>
      </c>
      <c r="D3901" s="5" t="s">
        <v>987</v>
      </c>
      <c r="E3901" s="24">
        <v>6</v>
      </c>
      <c r="F3901" s="23">
        <v>2050</v>
      </c>
      <c r="G3901" s="12">
        <v>921.45257760000004</v>
      </c>
      <c r="H3901" s="12">
        <v>883.6715762</v>
      </c>
      <c r="I3901" s="12">
        <v>276.52455759999998</v>
      </c>
      <c r="J3901" s="12">
        <v>424.76557530000002</v>
      </c>
      <c r="K3901" s="12">
        <v>29.958359130000002</v>
      </c>
      <c r="L3901" s="12">
        <v>16.392309709999999</v>
      </c>
      <c r="M3901" s="12">
        <v>13.566049420000001</v>
      </c>
      <c r="N3901" s="12">
        <v>152.42308420000001</v>
      </c>
      <c r="O3901" s="12">
        <v>67.739360450000007</v>
      </c>
      <c r="P3901" s="12"/>
      <c r="Q3901" s="12"/>
      <c r="R3901" s="12"/>
      <c r="S3901" s="12"/>
      <c r="T3901" s="12"/>
      <c r="U3901" s="12"/>
      <c r="V3901" s="12"/>
      <c r="W3901" s="12"/>
      <c r="X3901" s="12"/>
      <c r="Y3901" s="12"/>
      <c r="Z3901" s="12"/>
      <c r="AA3901" s="12"/>
      <c r="AB3901" s="12"/>
      <c r="AC3901" s="12"/>
      <c r="AD3901" s="12"/>
      <c r="AE3901" s="12"/>
      <c r="AF3901" s="12"/>
      <c r="AG3901" s="12"/>
      <c r="AH3901" s="12"/>
      <c r="AI3901" s="12"/>
      <c r="AJ3901" s="12"/>
      <c r="AK3901" s="12"/>
      <c r="AL3901" s="12"/>
      <c r="AM3901" s="12"/>
      <c r="AN3901" s="12"/>
      <c r="AO3901" s="12"/>
      <c r="AP3901" s="12"/>
      <c r="AQ3901" s="12"/>
      <c r="AR3901" s="12"/>
      <c r="AS3901" s="12"/>
      <c r="AT3901" s="12"/>
      <c r="AU3901" s="12"/>
      <c r="AV3901" s="12"/>
      <c r="AW3901" s="12"/>
      <c r="AX3901" s="12"/>
      <c r="AY3901" s="12"/>
      <c r="AZ3901" s="12"/>
      <c r="BA3901" s="12"/>
      <c r="BB3901" s="12"/>
      <c r="BC3901" s="12"/>
      <c r="BD3901" s="12"/>
      <c r="BE3901" s="12"/>
      <c r="BF3901" s="12"/>
      <c r="BG3901" s="12"/>
      <c r="BH3901" s="12"/>
      <c r="BI3901" s="12">
        <v>921.45257755684702</v>
      </c>
      <c r="BJ3901" s="12">
        <v>883.67157623241997</v>
      </c>
      <c r="BK3901" s="12">
        <v>276.524557587473</v>
      </c>
      <c r="BL3901" s="12">
        <v>424.76557528622601</v>
      </c>
      <c r="BM3901" s="12">
        <v>29.9583591282573</v>
      </c>
      <c r="BN3901" s="12">
        <v>16.392309711687901</v>
      </c>
      <c r="BO3901" s="12">
        <v>13.5660494165693</v>
      </c>
      <c r="BP3901" s="12">
        <v>152.42308423046299</v>
      </c>
      <c r="BQ3901" s="12">
        <v>67.739360452684195</v>
      </c>
    </row>
    <row r="3902" spans="1:69" x14ac:dyDescent="0.35">
      <c r="A3902" s="5" t="s">
        <v>986</v>
      </c>
      <c r="B3902" s="5">
        <v>3</v>
      </c>
      <c r="C3902" s="5" t="s">
        <v>970</v>
      </c>
      <c r="D3902" s="5" t="s">
        <v>987</v>
      </c>
      <c r="E3902" s="24">
        <v>7</v>
      </c>
      <c r="F3902" s="23">
        <v>2050</v>
      </c>
      <c r="G3902" s="12">
        <v>1001.914778</v>
      </c>
      <c r="H3902" s="12">
        <v>964.13377679999996</v>
      </c>
      <c r="I3902" s="12">
        <v>356.9867582</v>
      </c>
      <c r="J3902" s="12">
        <v>424.76557530000002</v>
      </c>
      <c r="K3902" s="12">
        <v>29.958359130000002</v>
      </c>
      <c r="L3902" s="12">
        <v>16.392309709999999</v>
      </c>
      <c r="M3902" s="12">
        <v>13.566049420000001</v>
      </c>
      <c r="N3902" s="12">
        <v>152.42308420000001</v>
      </c>
      <c r="O3902" s="12">
        <v>67.739360450000007</v>
      </c>
      <c r="P3902" s="12"/>
      <c r="Q3902" s="12"/>
      <c r="R3902" s="12"/>
      <c r="S3902" s="12"/>
      <c r="T3902" s="12"/>
      <c r="U3902" s="12"/>
      <c r="V3902" s="12"/>
      <c r="W3902" s="12"/>
      <c r="X3902" s="12"/>
      <c r="Y3902" s="12"/>
      <c r="Z3902" s="12"/>
      <c r="AA3902" s="12"/>
      <c r="AB3902" s="12"/>
      <c r="AC3902" s="12"/>
      <c r="AD3902" s="12"/>
      <c r="AE3902" s="12"/>
      <c r="AF3902" s="12"/>
      <c r="AG3902" s="12"/>
      <c r="AH3902" s="12"/>
      <c r="AI3902" s="12"/>
      <c r="AJ3902" s="12"/>
      <c r="AK3902" s="12"/>
      <c r="AL3902" s="12"/>
      <c r="AM3902" s="12"/>
      <c r="AN3902" s="12"/>
      <c r="AO3902" s="12"/>
      <c r="AP3902" s="12"/>
      <c r="AQ3902" s="12"/>
      <c r="AR3902" s="12"/>
      <c r="AS3902" s="12"/>
      <c r="AT3902" s="12"/>
      <c r="AU3902" s="12"/>
      <c r="AV3902" s="12"/>
      <c r="AW3902" s="12"/>
      <c r="AX3902" s="12"/>
      <c r="AY3902" s="12"/>
      <c r="AZ3902" s="12"/>
      <c r="BA3902" s="12"/>
      <c r="BB3902" s="12"/>
      <c r="BC3902" s="12"/>
      <c r="BD3902" s="12"/>
      <c r="BE3902" s="12"/>
      <c r="BF3902" s="12"/>
      <c r="BG3902" s="12"/>
      <c r="BH3902" s="12"/>
      <c r="BI3902" s="12">
        <v>1001.9147781576</v>
      </c>
      <c r="BJ3902" s="12">
        <v>964.13377683318004</v>
      </c>
      <c r="BK3902" s="12">
        <v>356.98675818823301</v>
      </c>
      <c r="BL3902" s="12">
        <v>424.76557528622601</v>
      </c>
      <c r="BM3902" s="12">
        <v>29.9583591282573</v>
      </c>
      <c r="BN3902" s="12">
        <v>16.392309711687901</v>
      </c>
      <c r="BO3902" s="12">
        <v>13.5660494165693</v>
      </c>
      <c r="BP3902" s="12">
        <v>152.42308423046299</v>
      </c>
      <c r="BQ3902" s="12">
        <v>67.739360452684195</v>
      </c>
    </row>
    <row r="3903" spans="1:69" x14ac:dyDescent="0.35">
      <c r="A3903" s="5" t="s">
        <v>986</v>
      </c>
      <c r="B3903" s="5">
        <v>3</v>
      </c>
      <c r="C3903" s="5" t="s">
        <v>970</v>
      </c>
      <c r="D3903" s="5" t="s">
        <v>987</v>
      </c>
      <c r="E3903" s="24">
        <v>8</v>
      </c>
      <c r="F3903" s="23">
        <v>2050</v>
      </c>
      <c r="G3903" s="12">
        <v>1010.81757</v>
      </c>
      <c r="H3903" s="12">
        <v>973.03656869999998</v>
      </c>
      <c r="I3903" s="12">
        <v>365.88954999999999</v>
      </c>
      <c r="J3903" s="12">
        <v>424.76557530000002</v>
      </c>
      <c r="K3903" s="12">
        <v>29.958359130000002</v>
      </c>
      <c r="L3903" s="12">
        <v>16.392309709999999</v>
      </c>
      <c r="M3903" s="12">
        <v>13.566049420000001</v>
      </c>
      <c r="N3903" s="12">
        <v>152.42308420000001</v>
      </c>
      <c r="O3903" s="12">
        <v>67.739360450000007</v>
      </c>
      <c r="P3903" s="12"/>
      <c r="Q3903" s="12"/>
      <c r="R3903" s="12"/>
      <c r="S3903" s="12"/>
      <c r="T3903" s="12"/>
      <c r="U3903" s="12"/>
      <c r="V3903" s="12"/>
      <c r="W3903" s="12"/>
      <c r="X3903" s="12"/>
      <c r="Y3903" s="12"/>
      <c r="Z3903" s="12"/>
      <c r="AA3903" s="12"/>
      <c r="AB3903" s="12"/>
      <c r="AC3903" s="12"/>
      <c r="AD3903" s="12"/>
      <c r="AE3903" s="12"/>
      <c r="AF3903" s="12"/>
      <c r="AG3903" s="12"/>
      <c r="AH3903" s="12"/>
      <c r="AI3903" s="12"/>
      <c r="AJ3903" s="12"/>
      <c r="AK3903" s="12"/>
      <c r="AL3903" s="12"/>
      <c r="AM3903" s="12"/>
      <c r="AN3903" s="12"/>
      <c r="AO3903" s="12"/>
      <c r="AP3903" s="12"/>
      <c r="AQ3903" s="12"/>
      <c r="AR3903" s="12"/>
      <c r="AS3903" s="12"/>
      <c r="AT3903" s="12"/>
      <c r="AU3903" s="12"/>
      <c r="AV3903" s="12"/>
      <c r="AW3903" s="12"/>
      <c r="AX3903" s="12"/>
      <c r="AY3903" s="12"/>
      <c r="AZ3903" s="12"/>
      <c r="BA3903" s="12"/>
      <c r="BB3903" s="12"/>
      <c r="BC3903" s="12"/>
      <c r="BD3903" s="12"/>
      <c r="BE3903" s="12"/>
      <c r="BF3903" s="12"/>
      <c r="BG3903" s="12"/>
      <c r="BH3903" s="12"/>
      <c r="BI3903" s="12">
        <v>1010.8175700074599</v>
      </c>
      <c r="BJ3903" s="12">
        <v>973.03656868303494</v>
      </c>
      <c r="BK3903" s="12">
        <v>365.88955003808798</v>
      </c>
      <c r="BL3903" s="12">
        <v>424.76557528622601</v>
      </c>
      <c r="BM3903" s="12">
        <v>29.9583591282573</v>
      </c>
      <c r="BN3903" s="12">
        <v>16.392309711687901</v>
      </c>
      <c r="BO3903" s="12">
        <v>13.5660494165693</v>
      </c>
      <c r="BP3903" s="12">
        <v>152.42308423046299</v>
      </c>
      <c r="BQ3903" s="12">
        <v>67.739360452684195</v>
      </c>
    </row>
    <row r="3904" spans="1:69" x14ac:dyDescent="0.35">
      <c r="A3904" s="5" t="s">
        <v>988</v>
      </c>
      <c r="B3904" s="5">
        <v>3</v>
      </c>
      <c r="C3904" s="5" t="s">
        <v>989</v>
      </c>
      <c r="D3904" s="5" t="s">
        <v>990</v>
      </c>
      <c r="E3904" s="24">
        <v>0</v>
      </c>
      <c r="F3904" s="23">
        <v>2018</v>
      </c>
      <c r="G3904" s="12">
        <v>63.631130540000001</v>
      </c>
      <c r="H3904" s="12">
        <v>61.544953329999998</v>
      </c>
      <c r="I3904" s="12">
        <v>6.3589353500000003</v>
      </c>
      <c r="J3904" s="12">
        <v>55.071046430000003</v>
      </c>
      <c r="K3904" s="12">
        <v>0</v>
      </c>
      <c r="L3904" s="12">
        <v>0</v>
      </c>
      <c r="M3904" s="12">
        <v>0</v>
      </c>
      <c r="N3904" s="12">
        <v>0.11497154399999999</v>
      </c>
      <c r="O3904" s="12">
        <v>2.0861772159999998</v>
      </c>
      <c r="P3904" s="12"/>
      <c r="Q3904" s="12"/>
      <c r="R3904" s="12"/>
      <c r="S3904" s="12"/>
      <c r="T3904" s="12"/>
      <c r="U3904" s="12"/>
      <c r="V3904" s="12"/>
      <c r="W3904" s="12"/>
      <c r="X3904" s="12"/>
      <c r="Y3904" s="12"/>
      <c r="Z3904" s="12"/>
      <c r="AA3904" s="12"/>
      <c r="AB3904" s="12"/>
      <c r="AC3904" s="12"/>
      <c r="AD3904" s="12"/>
      <c r="AE3904" s="12"/>
      <c r="AF3904" s="12"/>
      <c r="AG3904" s="12"/>
      <c r="AH3904" s="12"/>
      <c r="AI3904" s="12"/>
      <c r="AJ3904" s="12"/>
      <c r="AK3904" s="12"/>
      <c r="AL3904" s="12"/>
      <c r="AM3904" s="12"/>
      <c r="AN3904" s="12"/>
      <c r="AO3904" s="12"/>
      <c r="AP3904" s="12"/>
      <c r="AQ3904" s="12"/>
      <c r="AR3904" s="12"/>
      <c r="AS3904" s="12"/>
      <c r="AT3904" s="12"/>
      <c r="AU3904" s="12"/>
      <c r="AV3904" s="12"/>
      <c r="AW3904" s="12"/>
      <c r="AX3904" s="12"/>
      <c r="AY3904" s="12"/>
      <c r="AZ3904" s="12"/>
      <c r="BA3904" s="12"/>
      <c r="BB3904" s="12"/>
      <c r="BC3904" s="12"/>
      <c r="BD3904" s="12"/>
      <c r="BE3904" s="12"/>
      <c r="BF3904" s="12"/>
      <c r="BG3904" s="12"/>
      <c r="BH3904" s="12"/>
      <c r="BI3904" s="12">
        <v>63.631130540905097</v>
      </c>
      <c r="BJ3904" s="12">
        <v>61.544953325305102</v>
      </c>
      <c r="BK3904" s="12">
        <v>6.3589353504702002</v>
      </c>
      <c r="BL3904" s="12">
        <v>55.071046430508503</v>
      </c>
      <c r="BM3904" s="12">
        <v>0</v>
      </c>
      <c r="BN3904" s="12">
        <v>0</v>
      </c>
      <c r="BO3904" s="12">
        <v>0</v>
      </c>
      <c r="BP3904" s="12">
        <v>0.1149715443264</v>
      </c>
      <c r="BQ3904" s="12">
        <v>2.0861772155999998</v>
      </c>
    </row>
    <row r="3905" spans="1:69" x14ac:dyDescent="0.35">
      <c r="A3905" s="5" t="s">
        <v>988</v>
      </c>
      <c r="B3905" s="5">
        <v>3</v>
      </c>
      <c r="C3905" s="5" t="s">
        <v>989</v>
      </c>
      <c r="D3905" s="5" t="s">
        <v>990</v>
      </c>
      <c r="E3905" s="24">
        <v>1</v>
      </c>
      <c r="F3905" s="23">
        <v>2030</v>
      </c>
      <c r="G3905" s="12">
        <v>61.6094796</v>
      </c>
      <c r="H3905" s="12">
        <v>59.523302389999998</v>
      </c>
      <c r="I3905" s="12">
        <v>3.7568635509999999</v>
      </c>
      <c r="J3905" s="12">
        <v>55.071046430000003</v>
      </c>
      <c r="K3905" s="12">
        <v>0</v>
      </c>
      <c r="L3905" s="12">
        <v>0</v>
      </c>
      <c r="M3905" s="12">
        <v>0</v>
      </c>
      <c r="N3905" s="12">
        <v>0.69539240499999999</v>
      </c>
      <c r="O3905" s="12">
        <v>2.0861772159999998</v>
      </c>
      <c r="P3905" s="12"/>
      <c r="Q3905" s="12"/>
      <c r="R3905" s="12"/>
      <c r="S3905" s="12"/>
      <c r="T3905" s="12"/>
      <c r="U3905" s="12"/>
      <c r="V3905" s="12"/>
      <c r="W3905" s="12"/>
      <c r="X3905" s="12"/>
      <c r="Y3905" s="12"/>
      <c r="Z3905" s="12"/>
      <c r="AA3905" s="12"/>
      <c r="AB3905" s="12"/>
      <c r="AC3905" s="12"/>
      <c r="AD3905" s="12"/>
      <c r="AE3905" s="12"/>
      <c r="AF3905" s="12"/>
      <c r="AG3905" s="12"/>
      <c r="AH3905" s="12"/>
      <c r="AI3905" s="12"/>
      <c r="AJ3905" s="12"/>
      <c r="AK3905" s="12"/>
      <c r="AL3905" s="12"/>
      <c r="AM3905" s="12"/>
      <c r="AN3905" s="12"/>
      <c r="AO3905" s="12"/>
      <c r="AP3905" s="12"/>
      <c r="AQ3905" s="12"/>
      <c r="AR3905" s="12"/>
      <c r="AS3905" s="12"/>
      <c r="AT3905" s="12"/>
      <c r="AU3905" s="12"/>
      <c r="AV3905" s="12"/>
      <c r="AW3905" s="12"/>
      <c r="AX3905" s="12"/>
      <c r="AY3905" s="12"/>
      <c r="AZ3905" s="12"/>
      <c r="BA3905" s="12"/>
      <c r="BB3905" s="12"/>
      <c r="BC3905" s="12"/>
      <c r="BD3905" s="12"/>
      <c r="BE3905" s="12"/>
      <c r="BF3905" s="12"/>
      <c r="BG3905" s="12"/>
      <c r="BH3905" s="12"/>
      <c r="BI3905" s="12">
        <v>61.609479602396199</v>
      </c>
      <c r="BJ3905" s="12">
        <v>59.523302386796203</v>
      </c>
      <c r="BK3905" s="12">
        <v>3.7568635510876902</v>
      </c>
      <c r="BL3905" s="12">
        <v>55.071046430508503</v>
      </c>
      <c r="BM3905" s="12">
        <v>0</v>
      </c>
      <c r="BN3905" s="12">
        <v>0</v>
      </c>
      <c r="BO3905" s="12">
        <v>0</v>
      </c>
      <c r="BP3905" s="12">
        <v>0.69539240520000001</v>
      </c>
      <c r="BQ3905" s="12">
        <v>2.0861772155999998</v>
      </c>
    </row>
    <row r="3906" spans="1:69" x14ac:dyDescent="0.35">
      <c r="A3906" s="5" t="s">
        <v>988</v>
      </c>
      <c r="B3906" s="5">
        <v>3</v>
      </c>
      <c r="C3906" s="5" t="s">
        <v>989</v>
      </c>
      <c r="D3906" s="5" t="s">
        <v>990</v>
      </c>
      <c r="E3906" s="24">
        <v>2</v>
      </c>
      <c r="F3906" s="23">
        <v>2030</v>
      </c>
      <c r="G3906" s="12">
        <v>61.761669249999997</v>
      </c>
      <c r="H3906" s="12">
        <v>59.675492030000001</v>
      </c>
      <c r="I3906" s="12">
        <v>3.9090531980000001</v>
      </c>
      <c r="J3906" s="12">
        <v>55.071046430000003</v>
      </c>
      <c r="K3906" s="12">
        <v>0</v>
      </c>
      <c r="L3906" s="12">
        <v>0</v>
      </c>
      <c r="M3906" s="12">
        <v>0</v>
      </c>
      <c r="N3906" s="12">
        <v>0.69539240499999999</v>
      </c>
      <c r="O3906" s="12">
        <v>2.0861772159999998</v>
      </c>
      <c r="P3906" s="12"/>
      <c r="Q3906" s="12"/>
      <c r="R3906" s="12"/>
      <c r="S3906" s="12"/>
      <c r="T3906" s="12"/>
      <c r="U3906" s="12"/>
      <c r="V3906" s="12"/>
      <c r="W3906" s="12"/>
      <c r="X3906" s="12"/>
      <c r="Y3906" s="12"/>
      <c r="Z3906" s="12"/>
      <c r="AA3906" s="12"/>
      <c r="AB3906" s="12"/>
      <c r="AC3906" s="12"/>
      <c r="AD3906" s="12"/>
      <c r="AE3906" s="12"/>
      <c r="AF3906" s="12"/>
      <c r="AG3906" s="12"/>
      <c r="AH3906" s="12"/>
      <c r="AI3906" s="12"/>
      <c r="AJ3906" s="12"/>
      <c r="AK3906" s="12"/>
      <c r="AL3906" s="12"/>
      <c r="AM3906" s="12"/>
      <c r="AN3906" s="12"/>
      <c r="AO3906" s="12"/>
      <c r="AP3906" s="12"/>
      <c r="AQ3906" s="12"/>
      <c r="AR3906" s="12"/>
      <c r="AS3906" s="12"/>
      <c r="AT3906" s="12"/>
      <c r="AU3906" s="12"/>
      <c r="AV3906" s="12"/>
      <c r="AW3906" s="12"/>
      <c r="AX3906" s="12"/>
      <c r="AY3906" s="12"/>
      <c r="AZ3906" s="12"/>
      <c r="BA3906" s="12"/>
      <c r="BB3906" s="12"/>
      <c r="BC3906" s="12"/>
      <c r="BD3906" s="12"/>
      <c r="BE3906" s="12"/>
      <c r="BF3906" s="12"/>
      <c r="BG3906" s="12"/>
      <c r="BH3906" s="12"/>
      <c r="BI3906" s="12">
        <v>61.761669249494197</v>
      </c>
      <c r="BJ3906" s="12">
        <v>59.675492033894201</v>
      </c>
      <c r="BK3906" s="12">
        <v>3.9090531981856902</v>
      </c>
      <c r="BL3906" s="12">
        <v>55.071046430508503</v>
      </c>
      <c r="BM3906" s="12">
        <v>0</v>
      </c>
      <c r="BN3906" s="12">
        <v>0</v>
      </c>
      <c r="BO3906" s="12">
        <v>0</v>
      </c>
      <c r="BP3906" s="12">
        <v>0.69539240520000001</v>
      </c>
      <c r="BQ3906" s="12">
        <v>2.0861772155999998</v>
      </c>
    </row>
    <row r="3907" spans="1:69" x14ac:dyDescent="0.35">
      <c r="A3907" s="5" t="s">
        <v>988</v>
      </c>
      <c r="B3907" s="5">
        <v>3</v>
      </c>
      <c r="C3907" s="5" t="s">
        <v>989</v>
      </c>
      <c r="D3907" s="5" t="s">
        <v>990</v>
      </c>
      <c r="E3907" s="24">
        <v>3</v>
      </c>
      <c r="F3907" s="23">
        <v>2030</v>
      </c>
      <c r="G3907" s="12">
        <v>61.6094796</v>
      </c>
      <c r="H3907" s="12">
        <v>59.523302389999998</v>
      </c>
      <c r="I3907" s="12">
        <v>3.7568635509999999</v>
      </c>
      <c r="J3907" s="12">
        <v>55.071046430000003</v>
      </c>
      <c r="K3907" s="12">
        <v>0</v>
      </c>
      <c r="L3907" s="12">
        <v>0</v>
      </c>
      <c r="M3907" s="12">
        <v>0</v>
      </c>
      <c r="N3907" s="12">
        <v>0.69539240499999999</v>
      </c>
      <c r="O3907" s="12">
        <v>2.0861772159999998</v>
      </c>
      <c r="P3907" s="12"/>
      <c r="Q3907" s="12"/>
      <c r="R3907" s="12"/>
      <c r="S3907" s="12"/>
      <c r="T3907" s="12"/>
      <c r="U3907" s="12"/>
      <c r="V3907" s="12"/>
      <c r="W3907" s="12"/>
      <c r="X3907" s="12"/>
      <c r="Y3907" s="12"/>
      <c r="Z3907" s="12"/>
      <c r="AA3907" s="12"/>
      <c r="AB3907" s="12"/>
      <c r="AC3907" s="12"/>
      <c r="AD3907" s="12"/>
      <c r="AE3907" s="12"/>
      <c r="AF3907" s="12"/>
      <c r="AG3907" s="12"/>
      <c r="AH3907" s="12"/>
      <c r="AI3907" s="12"/>
      <c r="AJ3907" s="12"/>
      <c r="AK3907" s="12"/>
      <c r="AL3907" s="12"/>
      <c r="AM3907" s="12"/>
      <c r="AN3907" s="12"/>
      <c r="AO3907" s="12"/>
      <c r="AP3907" s="12"/>
      <c r="AQ3907" s="12"/>
      <c r="AR3907" s="12"/>
      <c r="AS3907" s="12"/>
      <c r="AT3907" s="12"/>
      <c r="AU3907" s="12"/>
      <c r="AV3907" s="12"/>
      <c r="AW3907" s="12"/>
      <c r="AX3907" s="12"/>
      <c r="AY3907" s="12"/>
      <c r="AZ3907" s="12"/>
      <c r="BA3907" s="12"/>
      <c r="BB3907" s="12"/>
      <c r="BC3907" s="12"/>
      <c r="BD3907" s="12"/>
      <c r="BE3907" s="12"/>
      <c r="BF3907" s="12"/>
      <c r="BG3907" s="12"/>
      <c r="BH3907" s="12"/>
      <c r="BI3907" s="12">
        <v>61.609479602396199</v>
      </c>
      <c r="BJ3907" s="12">
        <v>59.523302386796203</v>
      </c>
      <c r="BK3907" s="12">
        <v>3.7568635510876902</v>
      </c>
      <c r="BL3907" s="12">
        <v>55.071046430508503</v>
      </c>
      <c r="BM3907" s="12">
        <v>0</v>
      </c>
      <c r="BN3907" s="12">
        <v>0</v>
      </c>
      <c r="BO3907" s="12">
        <v>0</v>
      </c>
      <c r="BP3907" s="12">
        <v>0.69539240520000001</v>
      </c>
      <c r="BQ3907" s="12">
        <v>2.0861772155999998</v>
      </c>
    </row>
    <row r="3908" spans="1:69" x14ac:dyDescent="0.35">
      <c r="A3908" s="5" t="s">
        <v>988</v>
      </c>
      <c r="B3908" s="5">
        <v>3</v>
      </c>
      <c r="C3908" s="5" t="s">
        <v>989</v>
      </c>
      <c r="D3908" s="5" t="s">
        <v>990</v>
      </c>
      <c r="E3908" s="24">
        <v>4</v>
      </c>
      <c r="F3908" s="23">
        <v>2030</v>
      </c>
      <c r="G3908" s="12">
        <v>61.761669249999997</v>
      </c>
      <c r="H3908" s="12">
        <v>59.675492030000001</v>
      </c>
      <c r="I3908" s="12">
        <v>3.9090531980000001</v>
      </c>
      <c r="J3908" s="12">
        <v>55.071046430000003</v>
      </c>
      <c r="K3908" s="12">
        <v>0</v>
      </c>
      <c r="L3908" s="12">
        <v>0</v>
      </c>
      <c r="M3908" s="12">
        <v>0</v>
      </c>
      <c r="N3908" s="12">
        <v>0.69539240499999999</v>
      </c>
      <c r="O3908" s="12">
        <v>2.0861772159999998</v>
      </c>
      <c r="P3908" s="12"/>
      <c r="Q3908" s="12"/>
      <c r="R3908" s="12"/>
      <c r="S3908" s="12"/>
      <c r="T3908" s="12"/>
      <c r="U3908" s="12"/>
      <c r="V3908" s="12"/>
      <c r="W3908" s="12"/>
      <c r="X3908" s="12"/>
      <c r="Y3908" s="12"/>
      <c r="Z3908" s="12"/>
      <c r="AA3908" s="12"/>
      <c r="AB3908" s="12"/>
      <c r="AC3908" s="12"/>
      <c r="AD3908" s="12"/>
      <c r="AE3908" s="12"/>
      <c r="AF3908" s="12"/>
      <c r="AG3908" s="12"/>
      <c r="AH3908" s="12"/>
      <c r="AI3908" s="12"/>
      <c r="AJ3908" s="12"/>
      <c r="AK3908" s="12"/>
      <c r="AL3908" s="12"/>
      <c r="AM3908" s="12"/>
      <c r="AN3908" s="12"/>
      <c r="AO3908" s="12"/>
      <c r="AP3908" s="12"/>
      <c r="AQ3908" s="12"/>
      <c r="AR3908" s="12"/>
      <c r="AS3908" s="12"/>
      <c r="AT3908" s="12"/>
      <c r="AU3908" s="12"/>
      <c r="AV3908" s="12"/>
      <c r="AW3908" s="12"/>
      <c r="AX3908" s="12"/>
      <c r="AY3908" s="12"/>
      <c r="AZ3908" s="12"/>
      <c r="BA3908" s="12"/>
      <c r="BB3908" s="12"/>
      <c r="BC3908" s="12"/>
      <c r="BD3908" s="12"/>
      <c r="BE3908" s="12"/>
      <c r="BF3908" s="12"/>
      <c r="BG3908" s="12"/>
      <c r="BH3908" s="12"/>
      <c r="BI3908" s="12">
        <v>61.761669249494197</v>
      </c>
      <c r="BJ3908" s="12">
        <v>59.675492033894201</v>
      </c>
      <c r="BK3908" s="12">
        <v>3.9090531981856902</v>
      </c>
      <c r="BL3908" s="12">
        <v>55.071046430508503</v>
      </c>
      <c r="BM3908" s="12">
        <v>0</v>
      </c>
      <c r="BN3908" s="12">
        <v>0</v>
      </c>
      <c r="BO3908" s="12">
        <v>0</v>
      </c>
      <c r="BP3908" s="12">
        <v>0.69539240520000001</v>
      </c>
      <c r="BQ3908" s="12">
        <v>2.0861772155999998</v>
      </c>
    </row>
    <row r="3909" spans="1:69" x14ac:dyDescent="0.35">
      <c r="A3909" s="5" t="s">
        <v>988</v>
      </c>
      <c r="B3909" s="5">
        <v>3</v>
      </c>
      <c r="C3909" s="5" t="s">
        <v>989</v>
      </c>
      <c r="D3909" s="5" t="s">
        <v>990</v>
      </c>
      <c r="E3909" s="24">
        <v>5</v>
      </c>
      <c r="F3909" s="23">
        <v>2050</v>
      </c>
      <c r="G3909" s="12">
        <v>62.597545330000003</v>
      </c>
      <c r="H3909" s="12">
        <v>60.51136812</v>
      </c>
      <c r="I3909" s="12">
        <v>3.8177394100000002</v>
      </c>
      <c r="J3909" s="12">
        <v>55.071046430000003</v>
      </c>
      <c r="K3909" s="12">
        <v>0</v>
      </c>
      <c r="L3909" s="12">
        <v>0</v>
      </c>
      <c r="M3909" s="12">
        <v>0</v>
      </c>
      <c r="N3909" s="12">
        <v>1.622582279</v>
      </c>
      <c r="O3909" s="12">
        <v>2.0861772159999998</v>
      </c>
      <c r="P3909" s="12"/>
      <c r="Q3909" s="12"/>
      <c r="R3909" s="12"/>
      <c r="S3909" s="12"/>
      <c r="T3909" s="12"/>
      <c r="U3909" s="12"/>
      <c r="V3909" s="12"/>
      <c r="W3909" s="12"/>
      <c r="X3909" s="12"/>
      <c r="Y3909" s="12"/>
      <c r="Z3909" s="12"/>
      <c r="AA3909" s="12"/>
      <c r="AB3909" s="12"/>
      <c r="AC3909" s="12"/>
      <c r="AD3909" s="12"/>
      <c r="AE3909" s="12"/>
      <c r="AF3909" s="12"/>
      <c r="AG3909" s="12"/>
      <c r="AH3909" s="12"/>
      <c r="AI3909" s="12"/>
      <c r="AJ3909" s="12"/>
      <c r="AK3909" s="12"/>
      <c r="AL3909" s="12"/>
      <c r="AM3909" s="12"/>
      <c r="AN3909" s="12"/>
      <c r="AO3909" s="12"/>
      <c r="AP3909" s="12"/>
      <c r="AQ3909" s="12"/>
      <c r="AR3909" s="12"/>
      <c r="AS3909" s="12"/>
      <c r="AT3909" s="12"/>
      <c r="AU3909" s="12"/>
      <c r="AV3909" s="12"/>
      <c r="AW3909" s="12"/>
      <c r="AX3909" s="12"/>
      <c r="AY3909" s="12"/>
      <c r="AZ3909" s="12"/>
      <c r="BA3909" s="12"/>
      <c r="BB3909" s="12"/>
      <c r="BC3909" s="12"/>
      <c r="BD3909" s="12"/>
      <c r="BE3909" s="12"/>
      <c r="BF3909" s="12"/>
      <c r="BG3909" s="12"/>
      <c r="BH3909" s="12"/>
      <c r="BI3909" s="12">
        <v>62.597545334835402</v>
      </c>
      <c r="BJ3909" s="12">
        <v>60.511368119235399</v>
      </c>
      <c r="BK3909" s="12">
        <v>3.8177394099268902</v>
      </c>
      <c r="BL3909" s="12">
        <v>55.071046430508503</v>
      </c>
      <c r="BM3909" s="12">
        <v>0</v>
      </c>
      <c r="BN3909" s="12">
        <v>0</v>
      </c>
      <c r="BO3909" s="12">
        <v>0</v>
      </c>
      <c r="BP3909" s="12">
        <v>1.62258227879999</v>
      </c>
      <c r="BQ3909" s="12">
        <v>2.0861772155999998</v>
      </c>
    </row>
    <row r="3910" spans="1:69" x14ac:dyDescent="0.35">
      <c r="A3910" s="5" t="s">
        <v>988</v>
      </c>
      <c r="B3910" s="5">
        <v>3</v>
      </c>
      <c r="C3910" s="5" t="s">
        <v>989</v>
      </c>
      <c r="D3910" s="5" t="s">
        <v>990</v>
      </c>
      <c r="E3910" s="24">
        <v>6</v>
      </c>
      <c r="F3910" s="23">
        <v>2050</v>
      </c>
      <c r="G3910" s="12">
        <v>62.688859119999996</v>
      </c>
      <c r="H3910" s="12">
        <v>60.602681910000001</v>
      </c>
      <c r="I3910" s="12">
        <v>3.9090531980000001</v>
      </c>
      <c r="J3910" s="12">
        <v>55.071046430000003</v>
      </c>
      <c r="K3910" s="12">
        <v>0</v>
      </c>
      <c r="L3910" s="12">
        <v>0</v>
      </c>
      <c r="M3910" s="12">
        <v>0</v>
      </c>
      <c r="N3910" s="12">
        <v>1.622582279</v>
      </c>
      <c r="O3910" s="12">
        <v>2.0861772159999998</v>
      </c>
      <c r="P3910" s="12"/>
      <c r="Q3910" s="12"/>
      <c r="R3910" s="12"/>
      <c r="S3910" s="12"/>
      <c r="T3910" s="12"/>
      <c r="U3910" s="12"/>
      <c r="V3910" s="12"/>
      <c r="W3910" s="12"/>
      <c r="X3910" s="12"/>
      <c r="Y3910" s="12"/>
      <c r="Z3910" s="12"/>
      <c r="AA3910" s="12"/>
      <c r="AB3910" s="12"/>
      <c r="AC3910" s="12"/>
      <c r="AD3910" s="12"/>
      <c r="AE3910" s="12"/>
      <c r="AF3910" s="12"/>
      <c r="AG3910" s="12"/>
      <c r="AH3910" s="12"/>
      <c r="AI3910" s="12"/>
      <c r="AJ3910" s="12"/>
      <c r="AK3910" s="12"/>
      <c r="AL3910" s="12"/>
      <c r="AM3910" s="12"/>
      <c r="AN3910" s="12"/>
      <c r="AO3910" s="12"/>
      <c r="AP3910" s="12"/>
      <c r="AQ3910" s="12"/>
      <c r="AR3910" s="12"/>
      <c r="AS3910" s="12"/>
      <c r="AT3910" s="12"/>
      <c r="AU3910" s="12"/>
      <c r="AV3910" s="12"/>
      <c r="AW3910" s="12"/>
      <c r="AX3910" s="12"/>
      <c r="AY3910" s="12"/>
      <c r="AZ3910" s="12"/>
      <c r="BA3910" s="12"/>
      <c r="BB3910" s="12"/>
      <c r="BC3910" s="12"/>
      <c r="BD3910" s="12"/>
      <c r="BE3910" s="12"/>
      <c r="BF3910" s="12"/>
      <c r="BG3910" s="12"/>
      <c r="BH3910" s="12"/>
      <c r="BI3910" s="12">
        <v>62.688859123094197</v>
      </c>
      <c r="BJ3910" s="12">
        <v>60.602681907494201</v>
      </c>
      <c r="BK3910" s="12">
        <v>3.9090531981856902</v>
      </c>
      <c r="BL3910" s="12">
        <v>55.071046430508503</v>
      </c>
      <c r="BM3910" s="12">
        <v>0</v>
      </c>
      <c r="BN3910" s="12">
        <v>0</v>
      </c>
      <c r="BO3910" s="12">
        <v>0</v>
      </c>
      <c r="BP3910" s="12">
        <v>1.62258227879999</v>
      </c>
      <c r="BQ3910" s="12">
        <v>2.0861772155999998</v>
      </c>
    </row>
    <row r="3911" spans="1:69" x14ac:dyDescent="0.35">
      <c r="A3911" s="5" t="s">
        <v>988</v>
      </c>
      <c r="B3911" s="5">
        <v>3</v>
      </c>
      <c r="C3911" s="5" t="s">
        <v>989</v>
      </c>
      <c r="D3911" s="5" t="s">
        <v>990</v>
      </c>
      <c r="E3911" s="24">
        <v>7</v>
      </c>
      <c r="F3911" s="23">
        <v>2050</v>
      </c>
      <c r="G3911" s="12">
        <v>62.597545330000003</v>
      </c>
      <c r="H3911" s="12">
        <v>60.51136812</v>
      </c>
      <c r="I3911" s="12">
        <v>3.8177394100000002</v>
      </c>
      <c r="J3911" s="12">
        <v>55.071046430000003</v>
      </c>
      <c r="K3911" s="12">
        <v>0</v>
      </c>
      <c r="L3911" s="12">
        <v>0</v>
      </c>
      <c r="M3911" s="12">
        <v>0</v>
      </c>
      <c r="N3911" s="12">
        <v>1.622582279</v>
      </c>
      <c r="O3911" s="12">
        <v>2.0861772159999998</v>
      </c>
      <c r="P3911" s="12"/>
      <c r="Q3911" s="12"/>
      <c r="R3911" s="12"/>
      <c r="S3911" s="12"/>
      <c r="T3911" s="12"/>
      <c r="U3911" s="12"/>
      <c r="V3911" s="12"/>
      <c r="W3911" s="12"/>
      <c r="X3911" s="12"/>
      <c r="Y3911" s="12"/>
      <c r="Z3911" s="12"/>
      <c r="AA3911" s="12"/>
      <c r="AB3911" s="12"/>
      <c r="AC3911" s="12"/>
      <c r="AD3911" s="12"/>
      <c r="AE3911" s="12"/>
      <c r="AF3911" s="12"/>
      <c r="AG3911" s="12"/>
      <c r="AH3911" s="12"/>
      <c r="AI3911" s="12"/>
      <c r="AJ3911" s="12"/>
      <c r="AK3911" s="12"/>
      <c r="AL3911" s="12"/>
      <c r="AM3911" s="12"/>
      <c r="AN3911" s="12"/>
      <c r="AO3911" s="12"/>
      <c r="AP3911" s="12"/>
      <c r="AQ3911" s="12"/>
      <c r="AR3911" s="12"/>
      <c r="AS3911" s="12"/>
      <c r="AT3911" s="12"/>
      <c r="AU3911" s="12"/>
      <c r="AV3911" s="12"/>
      <c r="AW3911" s="12"/>
      <c r="AX3911" s="12"/>
      <c r="AY3911" s="12"/>
      <c r="AZ3911" s="12"/>
      <c r="BA3911" s="12"/>
      <c r="BB3911" s="12"/>
      <c r="BC3911" s="12"/>
      <c r="BD3911" s="12"/>
      <c r="BE3911" s="12"/>
      <c r="BF3911" s="12"/>
      <c r="BG3911" s="12"/>
      <c r="BH3911" s="12"/>
      <c r="BI3911" s="12">
        <v>62.597545334835402</v>
      </c>
      <c r="BJ3911" s="12">
        <v>60.511368119235399</v>
      </c>
      <c r="BK3911" s="12">
        <v>3.8177394099268902</v>
      </c>
      <c r="BL3911" s="12">
        <v>55.071046430508503</v>
      </c>
      <c r="BM3911" s="12">
        <v>0</v>
      </c>
      <c r="BN3911" s="12">
        <v>0</v>
      </c>
      <c r="BO3911" s="12">
        <v>0</v>
      </c>
      <c r="BP3911" s="12">
        <v>1.62258227879999</v>
      </c>
      <c r="BQ3911" s="12">
        <v>2.0861772155999998</v>
      </c>
    </row>
    <row r="3912" spans="1:69" x14ac:dyDescent="0.35">
      <c r="A3912" s="5" t="s">
        <v>988</v>
      </c>
      <c r="B3912" s="5">
        <v>3</v>
      </c>
      <c r="C3912" s="5" t="s">
        <v>989</v>
      </c>
      <c r="D3912" s="5" t="s">
        <v>990</v>
      </c>
      <c r="E3912" s="24">
        <v>8</v>
      </c>
      <c r="F3912" s="23">
        <v>2050</v>
      </c>
      <c r="G3912" s="12">
        <v>62.688859119999996</v>
      </c>
      <c r="H3912" s="12">
        <v>60.602681910000001</v>
      </c>
      <c r="I3912" s="12">
        <v>3.9090531980000001</v>
      </c>
      <c r="J3912" s="12">
        <v>55.071046430000003</v>
      </c>
      <c r="K3912" s="12">
        <v>0</v>
      </c>
      <c r="L3912" s="12">
        <v>0</v>
      </c>
      <c r="M3912" s="12">
        <v>0</v>
      </c>
      <c r="N3912" s="12">
        <v>1.622582279</v>
      </c>
      <c r="O3912" s="12">
        <v>2.0861772159999998</v>
      </c>
      <c r="P3912" s="12"/>
      <c r="Q3912" s="12"/>
      <c r="R3912" s="12"/>
      <c r="S3912" s="12"/>
      <c r="T3912" s="12"/>
      <c r="U3912" s="12"/>
      <c r="V3912" s="12"/>
      <c r="W3912" s="12"/>
      <c r="X3912" s="12"/>
      <c r="Y3912" s="12"/>
      <c r="Z3912" s="12"/>
      <c r="AA3912" s="12"/>
      <c r="AB3912" s="12"/>
      <c r="AC3912" s="12"/>
      <c r="AD3912" s="12"/>
      <c r="AE3912" s="12"/>
      <c r="AF3912" s="12"/>
      <c r="AG3912" s="12"/>
      <c r="AH3912" s="12"/>
      <c r="AI3912" s="12"/>
      <c r="AJ3912" s="12"/>
      <c r="AK3912" s="12"/>
      <c r="AL3912" s="12"/>
      <c r="AM3912" s="12"/>
      <c r="AN3912" s="12"/>
      <c r="AO3912" s="12"/>
      <c r="AP3912" s="12"/>
      <c r="AQ3912" s="12"/>
      <c r="AR3912" s="12"/>
      <c r="AS3912" s="12"/>
      <c r="AT3912" s="12"/>
      <c r="AU3912" s="12"/>
      <c r="AV3912" s="12"/>
      <c r="AW3912" s="12"/>
      <c r="AX3912" s="12"/>
      <c r="AY3912" s="12"/>
      <c r="AZ3912" s="12"/>
      <c r="BA3912" s="12"/>
      <c r="BB3912" s="12"/>
      <c r="BC3912" s="12"/>
      <c r="BD3912" s="12"/>
      <c r="BE3912" s="12"/>
      <c r="BF3912" s="12"/>
      <c r="BG3912" s="12"/>
      <c r="BH3912" s="12"/>
      <c r="BI3912" s="12">
        <v>62.688859123094197</v>
      </c>
      <c r="BJ3912" s="12">
        <v>60.602681907494201</v>
      </c>
      <c r="BK3912" s="12">
        <v>3.9090531981856902</v>
      </c>
      <c r="BL3912" s="12">
        <v>55.071046430508503</v>
      </c>
      <c r="BM3912" s="12">
        <v>0</v>
      </c>
      <c r="BN3912" s="12">
        <v>0</v>
      </c>
      <c r="BO3912" s="12">
        <v>0</v>
      </c>
      <c r="BP3912" s="12">
        <v>1.62258227879999</v>
      </c>
      <c r="BQ3912" s="12">
        <v>2.0861772155999998</v>
      </c>
    </row>
    <row r="3913" spans="1:69" x14ac:dyDescent="0.35">
      <c r="A3913" s="5" t="s">
        <v>991</v>
      </c>
      <c r="B3913" s="5">
        <v>3</v>
      </c>
      <c r="C3913" s="5" t="s">
        <v>989</v>
      </c>
      <c r="D3913" s="5" t="s">
        <v>992</v>
      </c>
      <c r="E3913" s="24">
        <v>0</v>
      </c>
      <c r="F3913" s="23">
        <v>2018</v>
      </c>
      <c r="G3913" s="12">
        <v>68.176211289999998</v>
      </c>
      <c r="H3913" s="12">
        <v>65.941021410000005</v>
      </c>
      <c r="I3913" s="12">
        <v>6.8131450180000002</v>
      </c>
      <c r="J3913" s="12">
        <v>59.004692599999998</v>
      </c>
      <c r="K3913" s="12">
        <v>0</v>
      </c>
      <c r="L3913" s="12">
        <v>0</v>
      </c>
      <c r="M3913" s="12">
        <v>0</v>
      </c>
      <c r="N3913" s="12">
        <v>0.123183797</v>
      </c>
      <c r="O3913" s="12">
        <v>2.235189874</v>
      </c>
      <c r="P3913" s="12"/>
      <c r="Q3913" s="12"/>
      <c r="R3913" s="12"/>
      <c r="S3913" s="12"/>
      <c r="T3913" s="12"/>
      <c r="U3913" s="12"/>
      <c r="V3913" s="12"/>
      <c r="W3913" s="12"/>
      <c r="X3913" s="12"/>
      <c r="Y3913" s="12">
        <v>5.2751830369999997</v>
      </c>
      <c r="Z3913" s="12">
        <v>4.093224566</v>
      </c>
      <c r="AA3913" s="12">
        <v>1.5593897969999999</v>
      </c>
      <c r="AB3913" s="12">
        <v>2.3468980020000001</v>
      </c>
      <c r="AC3913" s="12">
        <v>0</v>
      </c>
      <c r="AD3913" s="12">
        <v>0</v>
      </c>
      <c r="AE3913" s="12">
        <v>0</v>
      </c>
      <c r="AF3913" s="12">
        <v>0.186936768</v>
      </c>
      <c r="AG3913" s="12">
        <v>1.181958471</v>
      </c>
      <c r="AH3913" s="12"/>
      <c r="AI3913" s="12"/>
      <c r="AJ3913" s="12"/>
      <c r="AK3913" s="12"/>
      <c r="AL3913" s="12"/>
      <c r="AM3913" s="12"/>
      <c r="AN3913" s="12"/>
      <c r="AO3913" s="12"/>
      <c r="AP3913" s="12"/>
      <c r="AQ3913" s="12"/>
      <c r="AR3913" s="12"/>
      <c r="AS3913" s="12"/>
      <c r="AT3913" s="12"/>
      <c r="AU3913" s="12"/>
      <c r="AV3913" s="12"/>
      <c r="AW3913" s="12"/>
      <c r="AX3913" s="12"/>
      <c r="AY3913" s="12"/>
      <c r="AZ3913" s="12"/>
      <c r="BA3913" s="12"/>
      <c r="BB3913" s="12"/>
      <c r="BC3913" s="12"/>
      <c r="BD3913" s="12"/>
      <c r="BE3913" s="12"/>
      <c r="BF3913" s="12"/>
      <c r="BG3913" s="12"/>
      <c r="BH3913" s="12"/>
      <c r="BI3913" s="12">
        <v>73.451394322573961</v>
      </c>
      <c r="BJ3913" s="12">
        <v>70.034245978313962</v>
      </c>
      <c r="BK3913" s="12">
        <v>8.3725348142911198</v>
      </c>
      <c r="BL3913" s="12">
        <v>61.351590598913134</v>
      </c>
      <c r="BM3913" s="12">
        <v>0</v>
      </c>
      <c r="BN3913" s="12">
        <v>0</v>
      </c>
      <c r="BO3913" s="12">
        <v>0</v>
      </c>
      <c r="BP3913" s="12">
        <v>0.31012056510972796</v>
      </c>
      <c r="BQ3913" s="12">
        <v>3.4171483442600001</v>
      </c>
    </row>
    <row r="3914" spans="1:69" x14ac:dyDescent="0.35">
      <c r="A3914" s="5" t="s">
        <v>991</v>
      </c>
      <c r="B3914" s="5">
        <v>3</v>
      </c>
      <c r="C3914" s="5" t="s">
        <v>989</v>
      </c>
      <c r="D3914" s="5" t="s">
        <v>992</v>
      </c>
      <c r="E3914" s="24">
        <v>1</v>
      </c>
      <c r="F3914" s="23">
        <v>2030</v>
      </c>
      <c r="G3914" s="12">
        <v>66.010156710000004</v>
      </c>
      <c r="H3914" s="12">
        <v>63.774966839999998</v>
      </c>
      <c r="I3914" s="12">
        <v>4.0252109469999997</v>
      </c>
      <c r="J3914" s="12">
        <v>59.004692599999998</v>
      </c>
      <c r="K3914" s="12">
        <v>0</v>
      </c>
      <c r="L3914" s="12">
        <v>0</v>
      </c>
      <c r="M3914" s="12">
        <v>0</v>
      </c>
      <c r="N3914" s="12">
        <v>0.74506329100000002</v>
      </c>
      <c r="O3914" s="12">
        <v>2.235189874</v>
      </c>
      <c r="P3914" s="12"/>
      <c r="Q3914" s="12"/>
      <c r="R3914" s="12"/>
      <c r="S3914" s="12"/>
      <c r="T3914" s="12"/>
      <c r="U3914" s="12"/>
      <c r="V3914" s="12"/>
      <c r="W3914" s="12"/>
      <c r="X3914" s="12"/>
      <c r="Y3914" s="12">
        <v>5.9063770699999996</v>
      </c>
      <c r="Z3914" s="12">
        <v>4.7257596619999998</v>
      </c>
      <c r="AA3914" s="12">
        <v>1.394473115</v>
      </c>
      <c r="AB3914" s="12">
        <v>2.3468980020000001</v>
      </c>
      <c r="AC3914" s="12">
        <v>2.4625850000000002E-3</v>
      </c>
      <c r="AD3914" s="12">
        <v>1.8201719999999999E-3</v>
      </c>
      <c r="AE3914" s="12">
        <v>6.4241400000000001E-4</v>
      </c>
      <c r="AF3914" s="12">
        <v>0.98192595999999999</v>
      </c>
      <c r="AG3914" s="12">
        <v>1.183079993</v>
      </c>
      <c r="AH3914" s="12"/>
      <c r="AI3914" s="12"/>
      <c r="AJ3914" s="12"/>
      <c r="AK3914" s="12"/>
      <c r="AL3914" s="12"/>
      <c r="AM3914" s="12"/>
      <c r="AN3914" s="12"/>
      <c r="AO3914" s="12"/>
      <c r="AP3914" s="12"/>
      <c r="AQ3914" s="12"/>
      <c r="AR3914" s="12"/>
      <c r="AS3914" s="12"/>
      <c r="AT3914" s="12"/>
      <c r="AU3914" s="12"/>
      <c r="AV3914" s="12"/>
      <c r="AW3914" s="12"/>
      <c r="AX3914" s="12"/>
      <c r="AY3914" s="12"/>
      <c r="AZ3914" s="12"/>
      <c r="BA3914" s="12"/>
      <c r="BB3914" s="12"/>
      <c r="BC3914" s="12"/>
      <c r="BD3914" s="12"/>
      <c r="BE3914" s="12"/>
      <c r="BF3914" s="12"/>
      <c r="BG3914" s="12"/>
      <c r="BH3914" s="12"/>
      <c r="BI3914" s="12">
        <v>71.916533778867432</v>
      </c>
      <c r="BJ3914" s="12">
        <v>68.500726497622864</v>
      </c>
      <c r="BK3914" s="12">
        <v>5.4196840620219202</v>
      </c>
      <c r="BL3914" s="12">
        <v>61.351590598913134</v>
      </c>
      <c r="BM3914" s="12">
        <v>2.4625854963845001E-3</v>
      </c>
      <c r="BN3914" s="12">
        <v>1.82017188863202E-3</v>
      </c>
      <c r="BO3914" s="12">
        <v>6.4241360775247898E-4</v>
      </c>
      <c r="BP3914" s="12">
        <v>1.72698925119141</v>
      </c>
      <c r="BQ3914" s="12">
        <v>3.4182698667409301</v>
      </c>
    </row>
    <row r="3915" spans="1:69" x14ac:dyDescent="0.35">
      <c r="A3915" s="5" t="s">
        <v>991</v>
      </c>
      <c r="B3915" s="5">
        <v>3</v>
      </c>
      <c r="C3915" s="5" t="s">
        <v>989</v>
      </c>
      <c r="D3915" s="5" t="s">
        <v>992</v>
      </c>
      <c r="E3915" s="24">
        <v>2</v>
      </c>
      <c r="F3915" s="23">
        <v>2030</v>
      </c>
      <c r="G3915" s="12">
        <v>66.173217050000005</v>
      </c>
      <c r="H3915" s="12">
        <v>63.938027169999998</v>
      </c>
      <c r="I3915" s="12">
        <v>4.1882712829999997</v>
      </c>
      <c r="J3915" s="12">
        <v>59.004692599999998</v>
      </c>
      <c r="K3915" s="12">
        <v>0</v>
      </c>
      <c r="L3915" s="12">
        <v>0</v>
      </c>
      <c r="M3915" s="12">
        <v>0</v>
      </c>
      <c r="N3915" s="12">
        <v>0.74506329100000002</v>
      </c>
      <c r="O3915" s="12">
        <v>2.235189874</v>
      </c>
      <c r="P3915" s="12"/>
      <c r="Q3915" s="12"/>
      <c r="R3915" s="12"/>
      <c r="S3915" s="12"/>
      <c r="T3915" s="12"/>
      <c r="U3915" s="12"/>
      <c r="V3915" s="12"/>
      <c r="W3915" s="12"/>
      <c r="X3915" s="12"/>
      <c r="Y3915" s="12">
        <v>6.5607628599999996</v>
      </c>
      <c r="Z3915" s="12">
        <v>5.3801454529999999</v>
      </c>
      <c r="AA3915" s="12">
        <v>2.048858906</v>
      </c>
      <c r="AB3915" s="12">
        <v>2.3468980020000001</v>
      </c>
      <c r="AC3915" s="12">
        <v>2.4625850000000002E-3</v>
      </c>
      <c r="AD3915" s="12">
        <v>1.8201719999999999E-3</v>
      </c>
      <c r="AE3915" s="12">
        <v>6.4241400000000001E-4</v>
      </c>
      <c r="AF3915" s="12">
        <v>0.98192595999999999</v>
      </c>
      <c r="AG3915" s="12">
        <v>1.183079993</v>
      </c>
      <c r="AH3915" s="12"/>
      <c r="AI3915" s="12"/>
      <c r="AJ3915" s="12"/>
      <c r="AK3915" s="12"/>
      <c r="AL3915" s="12"/>
      <c r="AM3915" s="12"/>
      <c r="AN3915" s="12"/>
      <c r="AO3915" s="12"/>
      <c r="AP3915" s="12"/>
      <c r="AQ3915" s="12"/>
      <c r="AR3915" s="12"/>
      <c r="AS3915" s="12"/>
      <c r="AT3915" s="12"/>
      <c r="AU3915" s="12"/>
      <c r="AV3915" s="12"/>
      <c r="AW3915" s="12"/>
      <c r="AX3915" s="12"/>
      <c r="AY3915" s="12"/>
      <c r="AZ3915" s="12"/>
      <c r="BA3915" s="12"/>
      <c r="BB3915" s="12"/>
      <c r="BC3915" s="12"/>
      <c r="BD3915" s="12"/>
      <c r="BE3915" s="12"/>
      <c r="BF3915" s="12"/>
      <c r="BG3915" s="12"/>
      <c r="BH3915" s="12"/>
      <c r="BI3915" s="12">
        <v>72.733979905839107</v>
      </c>
      <c r="BJ3915" s="12">
        <v>69.318172624594652</v>
      </c>
      <c r="BK3915" s="12">
        <v>6.2371301889936701</v>
      </c>
      <c r="BL3915" s="12">
        <v>61.351590598913134</v>
      </c>
      <c r="BM3915" s="12">
        <v>2.4625854963845001E-3</v>
      </c>
      <c r="BN3915" s="12">
        <v>1.82017188863202E-3</v>
      </c>
      <c r="BO3915" s="12">
        <v>6.4241360775247898E-4</v>
      </c>
      <c r="BP3915" s="12">
        <v>1.72698925119141</v>
      </c>
      <c r="BQ3915" s="12">
        <v>3.4182698667409301</v>
      </c>
    </row>
    <row r="3916" spans="1:69" x14ac:dyDescent="0.35">
      <c r="A3916" s="5" t="s">
        <v>991</v>
      </c>
      <c r="B3916" s="5">
        <v>3</v>
      </c>
      <c r="C3916" s="5" t="s">
        <v>989</v>
      </c>
      <c r="D3916" s="5" t="s">
        <v>992</v>
      </c>
      <c r="E3916" s="24">
        <v>3</v>
      </c>
      <c r="F3916" s="23">
        <v>2030</v>
      </c>
      <c r="G3916" s="12">
        <v>66.010156710000004</v>
      </c>
      <c r="H3916" s="12">
        <v>63.774966839999998</v>
      </c>
      <c r="I3916" s="12">
        <v>4.0252109469999997</v>
      </c>
      <c r="J3916" s="12">
        <v>59.004692599999998</v>
      </c>
      <c r="K3916" s="12">
        <v>0</v>
      </c>
      <c r="L3916" s="12">
        <v>0</v>
      </c>
      <c r="M3916" s="12">
        <v>0</v>
      </c>
      <c r="N3916" s="12">
        <v>0.74506329100000002</v>
      </c>
      <c r="O3916" s="12">
        <v>2.235189874</v>
      </c>
      <c r="P3916" s="12"/>
      <c r="Q3916" s="12"/>
      <c r="R3916" s="12"/>
      <c r="S3916" s="12"/>
      <c r="T3916" s="12"/>
      <c r="U3916" s="12"/>
      <c r="V3916" s="12"/>
      <c r="W3916" s="12"/>
      <c r="X3916" s="12"/>
      <c r="Y3916" s="12">
        <v>6.021973848</v>
      </c>
      <c r="Z3916" s="12">
        <v>4.8413564400000002</v>
      </c>
      <c r="AA3916" s="12">
        <v>1.5100698930000001</v>
      </c>
      <c r="AB3916" s="12">
        <v>2.3468980020000001</v>
      </c>
      <c r="AC3916" s="12">
        <v>2.4625850000000002E-3</v>
      </c>
      <c r="AD3916" s="12">
        <v>1.8201719999999999E-3</v>
      </c>
      <c r="AE3916" s="12">
        <v>6.4241400000000001E-4</v>
      </c>
      <c r="AF3916" s="12">
        <v>0.98192595999999999</v>
      </c>
      <c r="AG3916" s="12">
        <v>1.183079993</v>
      </c>
      <c r="AH3916" s="12"/>
      <c r="AI3916" s="12"/>
      <c r="AJ3916" s="12"/>
      <c r="AK3916" s="12"/>
      <c r="AL3916" s="12"/>
      <c r="AM3916" s="12"/>
      <c r="AN3916" s="12"/>
      <c r="AO3916" s="12"/>
      <c r="AP3916" s="12"/>
      <c r="AQ3916" s="12"/>
      <c r="AR3916" s="12"/>
      <c r="AS3916" s="12"/>
      <c r="AT3916" s="12"/>
      <c r="AU3916" s="12"/>
      <c r="AV3916" s="12"/>
      <c r="AW3916" s="12"/>
      <c r="AX3916" s="12"/>
      <c r="AY3916" s="12"/>
      <c r="AZ3916" s="12"/>
      <c r="BA3916" s="12"/>
      <c r="BB3916" s="12"/>
      <c r="BC3916" s="12"/>
      <c r="BD3916" s="12"/>
      <c r="BE3916" s="12"/>
      <c r="BF3916" s="12"/>
      <c r="BG3916" s="12"/>
      <c r="BH3916" s="12"/>
      <c r="BI3916" s="12">
        <v>72.032130557239313</v>
      </c>
      <c r="BJ3916" s="12">
        <v>68.616323275994759</v>
      </c>
      <c r="BK3916" s="12">
        <v>5.5352808403938001</v>
      </c>
      <c r="BL3916" s="12">
        <v>61.351590598913134</v>
      </c>
      <c r="BM3916" s="12">
        <v>2.4625854963845001E-3</v>
      </c>
      <c r="BN3916" s="12">
        <v>1.82017188863202E-3</v>
      </c>
      <c r="BO3916" s="12">
        <v>6.4241360775247898E-4</v>
      </c>
      <c r="BP3916" s="12">
        <v>1.72698925119141</v>
      </c>
      <c r="BQ3916" s="12">
        <v>3.4182698667409301</v>
      </c>
    </row>
    <row r="3917" spans="1:69" x14ac:dyDescent="0.35">
      <c r="A3917" s="5" t="s">
        <v>991</v>
      </c>
      <c r="B3917" s="5">
        <v>3</v>
      </c>
      <c r="C3917" s="5" t="s">
        <v>989</v>
      </c>
      <c r="D3917" s="5" t="s">
        <v>992</v>
      </c>
      <c r="E3917" s="24">
        <v>4</v>
      </c>
      <c r="F3917" s="23">
        <v>2030</v>
      </c>
      <c r="G3917" s="12">
        <v>66.173217050000005</v>
      </c>
      <c r="H3917" s="12">
        <v>63.938027169999998</v>
      </c>
      <c r="I3917" s="12">
        <v>4.1882712829999997</v>
      </c>
      <c r="J3917" s="12">
        <v>59.004692599999998</v>
      </c>
      <c r="K3917" s="12">
        <v>0</v>
      </c>
      <c r="L3917" s="12">
        <v>0</v>
      </c>
      <c r="M3917" s="12">
        <v>0</v>
      </c>
      <c r="N3917" s="12">
        <v>0.74506329100000002</v>
      </c>
      <c r="O3917" s="12">
        <v>2.235189874</v>
      </c>
      <c r="P3917" s="12"/>
      <c r="Q3917" s="12"/>
      <c r="R3917" s="12"/>
      <c r="S3917" s="12"/>
      <c r="T3917" s="12"/>
      <c r="U3917" s="12"/>
      <c r="V3917" s="12"/>
      <c r="W3917" s="12"/>
      <c r="X3917" s="12"/>
      <c r="Y3917" s="12">
        <v>6.6763596390000002</v>
      </c>
      <c r="Z3917" s="12">
        <v>5.4957422310000004</v>
      </c>
      <c r="AA3917" s="12">
        <v>2.164455684</v>
      </c>
      <c r="AB3917" s="12">
        <v>2.3468980020000001</v>
      </c>
      <c r="AC3917" s="12">
        <v>2.4625850000000002E-3</v>
      </c>
      <c r="AD3917" s="12">
        <v>1.8201719999999999E-3</v>
      </c>
      <c r="AE3917" s="12">
        <v>6.4241400000000001E-4</v>
      </c>
      <c r="AF3917" s="12">
        <v>0.98192595999999999</v>
      </c>
      <c r="AG3917" s="12">
        <v>1.183079993</v>
      </c>
      <c r="AH3917" s="12"/>
      <c r="AI3917" s="12"/>
      <c r="AJ3917" s="12"/>
      <c r="AK3917" s="12"/>
      <c r="AL3917" s="12"/>
      <c r="AM3917" s="12"/>
      <c r="AN3917" s="12"/>
      <c r="AO3917" s="12"/>
      <c r="AP3917" s="12"/>
      <c r="AQ3917" s="12"/>
      <c r="AR3917" s="12"/>
      <c r="AS3917" s="12"/>
      <c r="AT3917" s="12"/>
      <c r="AU3917" s="12"/>
      <c r="AV3917" s="12"/>
      <c r="AW3917" s="12"/>
      <c r="AX3917" s="12"/>
      <c r="AY3917" s="12"/>
      <c r="AZ3917" s="12"/>
      <c r="BA3917" s="12"/>
      <c r="BB3917" s="12"/>
      <c r="BC3917" s="12"/>
      <c r="BD3917" s="12"/>
      <c r="BE3917" s="12"/>
      <c r="BF3917" s="12"/>
      <c r="BG3917" s="12"/>
      <c r="BH3917" s="12"/>
      <c r="BI3917" s="12">
        <v>72.849576684210987</v>
      </c>
      <c r="BJ3917" s="12">
        <v>69.433769402966533</v>
      </c>
      <c r="BK3917" s="12">
        <v>6.35272696736555</v>
      </c>
      <c r="BL3917" s="12">
        <v>61.351590598913134</v>
      </c>
      <c r="BM3917" s="12">
        <v>2.4625854963845001E-3</v>
      </c>
      <c r="BN3917" s="12">
        <v>1.82017188863202E-3</v>
      </c>
      <c r="BO3917" s="12">
        <v>6.4241360775247898E-4</v>
      </c>
      <c r="BP3917" s="12">
        <v>1.72698925119141</v>
      </c>
      <c r="BQ3917" s="12">
        <v>3.4182698667409301</v>
      </c>
    </row>
    <row r="3918" spans="1:69" x14ac:dyDescent="0.35">
      <c r="A3918" s="5" t="s">
        <v>991</v>
      </c>
      <c r="B3918" s="5">
        <v>3</v>
      </c>
      <c r="C3918" s="5" t="s">
        <v>989</v>
      </c>
      <c r="D3918" s="5" t="s">
        <v>992</v>
      </c>
      <c r="E3918" s="24">
        <v>5</v>
      </c>
      <c r="F3918" s="23">
        <v>2050</v>
      </c>
      <c r="G3918" s="12">
        <v>67.068798569999998</v>
      </c>
      <c r="H3918" s="12">
        <v>64.833608690000005</v>
      </c>
      <c r="I3918" s="12">
        <v>4.0904350819999999</v>
      </c>
      <c r="J3918" s="12">
        <v>59.004692599999998</v>
      </c>
      <c r="K3918" s="12">
        <v>0</v>
      </c>
      <c r="L3918" s="12">
        <v>0</v>
      </c>
      <c r="M3918" s="12">
        <v>0</v>
      </c>
      <c r="N3918" s="12">
        <v>1.7384810129999999</v>
      </c>
      <c r="O3918" s="12">
        <v>2.235189874</v>
      </c>
      <c r="P3918" s="12"/>
      <c r="Q3918" s="12"/>
      <c r="R3918" s="12"/>
      <c r="S3918" s="12"/>
      <c r="T3918" s="12"/>
      <c r="U3918" s="12"/>
      <c r="V3918" s="12"/>
      <c r="W3918" s="12"/>
      <c r="X3918" s="12"/>
      <c r="Y3918" s="12">
        <v>5.6540357940000003</v>
      </c>
      <c r="Z3918" s="12">
        <v>4.4815747850000003</v>
      </c>
      <c r="AA3918" s="12">
        <v>1.93698156</v>
      </c>
      <c r="AB3918" s="12">
        <v>2.3468980020000001</v>
      </c>
      <c r="AC3918" s="12">
        <v>1.7442006999999999E-2</v>
      </c>
      <c r="AD3918" s="12">
        <v>1.2891918E-2</v>
      </c>
      <c r="AE3918" s="12">
        <v>4.5500890000000002E-3</v>
      </c>
      <c r="AF3918" s="12">
        <v>0.18025321599999999</v>
      </c>
      <c r="AG3918" s="12">
        <v>1.1899030159999999</v>
      </c>
      <c r="AH3918" s="12"/>
      <c r="AI3918" s="12"/>
      <c r="AJ3918" s="12"/>
      <c r="AK3918" s="12"/>
      <c r="AL3918" s="12"/>
      <c r="AM3918" s="12"/>
      <c r="AN3918" s="12"/>
      <c r="AO3918" s="12"/>
      <c r="AP3918" s="12"/>
      <c r="AQ3918" s="12"/>
      <c r="AR3918" s="12"/>
      <c r="AS3918" s="12"/>
      <c r="AT3918" s="12"/>
      <c r="AU3918" s="12"/>
      <c r="AV3918" s="12"/>
      <c r="AW3918" s="12"/>
      <c r="AX3918" s="12"/>
      <c r="AY3918" s="12"/>
      <c r="AZ3918" s="12"/>
      <c r="BA3918" s="12"/>
      <c r="BB3918" s="12"/>
      <c r="BC3918" s="12"/>
      <c r="BD3918" s="12"/>
      <c r="BE3918" s="12"/>
      <c r="BF3918" s="12"/>
      <c r="BG3918" s="12"/>
      <c r="BH3918" s="12"/>
      <c r="BI3918" s="12">
        <v>72.722834359043091</v>
      </c>
      <c r="BJ3918" s="12">
        <v>69.315183476599813</v>
      </c>
      <c r="BK3918" s="12">
        <v>6.0274166418581094</v>
      </c>
      <c r="BL3918" s="12">
        <v>61.351590598913134</v>
      </c>
      <c r="BM3918" s="12">
        <v>1.74420068278953E-2</v>
      </c>
      <c r="BN3918" s="12">
        <v>1.28919180901835E-2</v>
      </c>
      <c r="BO3918" s="12">
        <v>4.5500887377118203E-3</v>
      </c>
      <c r="BP3918" s="12">
        <v>1.9187342290007059</v>
      </c>
      <c r="BQ3918" s="12">
        <v>3.4250928892710899</v>
      </c>
    </row>
    <row r="3919" spans="1:69" x14ac:dyDescent="0.35">
      <c r="A3919" s="5" t="s">
        <v>991</v>
      </c>
      <c r="B3919" s="5">
        <v>3</v>
      </c>
      <c r="C3919" s="5" t="s">
        <v>989</v>
      </c>
      <c r="D3919" s="5" t="s">
        <v>992</v>
      </c>
      <c r="E3919" s="24">
        <v>6</v>
      </c>
      <c r="F3919" s="23">
        <v>2050</v>
      </c>
      <c r="G3919" s="12">
        <v>67.166634770000002</v>
      </c>
      <c r="H3919" s="12">
        <v>64.931444889999995</v>
      </c>
      <c r="I3919" s="12">
        <v>4.1882712829999997</v>
      </c>
      <c r="J3919" s="12">
        <v>59.004692599999998</v>
      </c>
      <c r="K3919" s="12">
        <v>0</v>
      </c>
      <c r="L3919" s="12">
        <v>0</v>
      </c>
      <c r="M3919" s="12">
        <v>0</v>
      </c>
      <c r="N3919" s="12">
        <v>1.7384810129999999</v>
      </c>
      <c r="O3919" s="12">
        <v>2.235189874</v>
      </c>
      <c r="P3919" s="12"/>
      <c r="Q3919" s="12"/>
      <c r="R3919" s="12"/>
      <c r="S3919" s="12"/>
      <c r="T3919" s="12"/>
      <c r="U3919" s="12"/>
      <c r="V3919" s="12"/>
      <c r="W3919" s="12"/>
      <c r="X3919" s="12"/>
      <c r="Y3919" s="12">
        <v>5.7615574140000003</v>
      </c>
      <c r="Z3919" s="12">
        <v>4.5890964050000003</v>
      </c>
      <c r="AA3919" s="12">
        <v>2.04450318</v>
      </c>
      <c r="AB3919" s="12">
        <v>2.3468980020000001</v>
      </c>
      <c r="AC3919" s="12">
        <v>1.7442006999999999E-2</v>
      </c>
      <c r="AD3919" s="12">
        <v>1.2891918E-2</v>
      </c>
      <c r="AE3919" s="12">
        <v>4.5500890000000002E-3</v>
      </c>
      <c r="AF3919" s="12">
        <v>0.18025321599999999</v>
      </c>
      <c r="AG3919" s="12">
        <v>1.1899030159999999</v>
      </c>
      <c r="AH3919" s="12"/>
      <c r="AI3919" s="12"/>
      <c r="AJ3919" s="12"/>
      <c r="AK3919" s="12"/>
      <c r="AL3919" s="12"/>
      <c r="AM3919" s="12"/>
      <c r="AN3919" s="12"/>
      <c r="AO3919" s="12"/>
      <c r="AP3919" s="12"/>
      <c r="AQ3919" s="12"/>
      <c r="AR3919" s="12"/>
      <c r="AS3919" s="12"/>
      <c r="AT3919" s="12"/>
      <c r="AU3919" s="12"/>
      <c r="AV3919" s="12"/>
      <c r="AW3919" s="12"/>
      <c r="AX3919" s="12"/>
      <c r="AY3919" s="12"/>
      <c r="AZ3919" s="12"/>
      <c r="BA3919" s="12"/>
      <c r="BB3919" s="12"/>
      <c r="BC3919" s="12"/>
      <c r="BD3919" s="12"/>
      <c r="BE3919" s="12"/>
      <c r="BF3919" s="12"/>
      <c r="BG3919" s="12"/>
      <c r="BH3919" s="12"/>
      <c r="BI3919" s="12">
        <v>72.928192180634781</v>
      </c>
      <c r="BJ3919" s="12">
        <v>69.520541298191574</v>
      </c>
      <c r="BK3919" s="12">
        <v>6.2327744634497897</v>
      </c>
      <c r="BL3919" s="12">
        <v>61.351590598913134</v>
      </c>
      <c r="BM3919" s="12">
        <v>1.74420068278953E-2</v>
      </c>
      <c r="BN3919" s="12">
        <v>1.28919180901835E-2</v>
      </c>
      <c r="BO3919" s="12">
        <v>4.5500887377118203E-3</v>
      </c>
      <c r="BP3919" s="12">
        <v>1.9187342290007059</v>
      </c>
      <c r="BQ3919" s="12">
        <v>3.4250928892710899</v>
      </c>
    </row>
    <row r="3920" spans="1:69" x14ac:dyDescent="0.35">
      <c r="A3920" s="5" t="s">
        <v>991</v>
      </c>
      <c r="B3920" s="5">
        <v>3</v>
      </c>
      <c r="C3920" s="5" t="s">
        <v>989</v>
      </c>
      <c r="D3920" s="5" t="s">
        <v>992</v>
      </c>
      <c r="E3920" s="24">
        <v>7</v>
      </c>
      <c r="F3920" s="23">
        <v>2050</v>
      </c>
      <c r="G3920" s="12">
        <v>67.068798569999998</v>
      </c>
      <c r="H3920" s="12">
        <v>64.833608690000005</v>
      </c>
      <c r="I3920" s="12">
        <v>4.0904350819999999</v>
      </c>
      <c r="J3920" s="12">
        <v>59.004692599999998</v>
      </c>
      <c r="K3920" s="12">
        <v>0</v>
      </c>
      <c r="L3920" s="12">
        <v>0</v>
      </c>
      <c r="M3920" s="12">
        <v>0</v>
      </c>
      <c r="N3920" s="12">
        <v>1.7384810129999999</v>
      </c>
      <c r="O3920" s="12">
        <v>2.235189874</v>
      </c>
      <c r="P3920" s="12"/>
      <c r="Q3920" s="12"/>
      <c r="R3920" s="12"/>
      <c r="S3920" s="12"/>
      <c r="T3920" s="12"/>
      <c r="U3920" s="12"/>
      <c r="V3920" s="12"/>
      <c r="W3920" s="12"/>
      <c r="X3920" s="12"/>
      <c r="Y3920" s="12">
        <v>6.0131760779999999</v>
      </c>
      <c r="Z3920" s="12">
        <v>4.8407150699999999</v>
      </c>
      <c r="AA3920" s="12">
        <v>2.2961218450000001</v>
      </c>
      <c r="AB3920" s="12">
        <v>2.3468980020000001</v>
      </c>
      <c r="AC3920" s="12">
        <v>1.7442006999999999E-2</v>
      </c>
      <c r="AD3920" s="12">
        <v>1.2891918E-2</v>
      </c>
      <c r="AE3920" s="12">
        <v>4.5500890000000002E-3</v>
      </c>
      <c r="AF3920" s="12">
        <v>0.18025321599999999</v>
      </c>
      <c r="AG3920" s="12">
        <v>1.1899030159999999</v>
      </c>
      <c r="AH3920" s="12"/>
      <c r="AI3920" s="12"/>
      <c r="AJ3920" s="12"/>
      <c r="AK3920" s="12"/>
      <c r="AL3920" s="12"/>
      <c r="AM3920" s="12"/>
      <c r="AN3920" s="12"/>
      <c r="AO3920" s="12"/>
      <c r="AP3920" s="12"/>
      <c r="AQ3920" s="12"/>
      <c r="AR3920" s="12"/>
      <c r="AS3920" s="12"/>
      <c r="AT3920" s="12"/>
      <c r="AU3920" s="12"/>
      <c r="AV3920" s="12"/>
      <c r="AW3920" s="12"/>
      <c r="AX3920" s="12"/>
      <c r="AY3920" s="12"/>
      <c r="AZ3920" s="12"/>
      <c r="BA3920" s="12"/>
      <c r="BB3920" s="12"/>
      <c r="BC3920" s="12"/>
      <c r="BD3920" s="12"/>
      <c r="BE3920" s="12"/>
      <c r="BF3920" s="12"/>
      <c r="BG3920" s="12"/>
      <c r="BH3920" s="12"/>
      <c r="BI3920" s="12">
        <v>73.081974643702139</v>
      </c>
      <c r="BJ3920" s="12">
        <v>69.674323761258847</v>
      </c>
      <c r="BK3920" s="12">
        <v>6.3865569265171498</v>
      </c>
      <c r="BL3920" s="12">
        <v>61.351590598913134</v>
      </c>
      <c r="BM3920" s="12">
        <v>1.74420068278953E-2</v>
      </c>
      <c r="BN3920" s="12">
        <v>1.28919180901835E-2</v>
      </c>
      <c r="BO3920" s="12">
        <v>4.5500887377118203E-3</v>
      </c>
      <c r="BP3920" s="12">
        <v>1.9187342290007059</v>
      </c>
      <c r="BQ3920" s="12">
        <v>3.4250928892710899</v>
      </c>
    </row>
    <row r="3921" spans="1:69" x14ac:dyDescent="0.35">
      <c r="A3921" s="5" t="s">
        <v>991</v>
      </c>
      <c r="B3921" s="5">
        <v>3</v>
      </c>
      <c r="C3921" s="5" t="s">
        <v>989</v>
      </c>
      <c r="D3921" s="5" t="s">
        <v>992</v>
      </c>
      <c r="E3921" s="24">
        <v>8</v>
      </c>
      <c r="F3921" s="23">
        <v>2050</v>
      </c>
      <c r="G3921" s="12">
        <v>67.166634770000002</v>
      </c>
      <c r="H3921" s="12">
        <v>64.931444889999995</v>
      </c>
      <c r="I3921" s="12">
        <v>4.1882712829999997</v>
      </c>
      <c r="J3921" s="12">
        <v>59.004692599999998</v>
      </c>
      <c r="K3921" s="12">
        <v>0</v>
      </c>
      <c r="L3921" s="12">
        <v>0</v>
      </c>
      <c r="M3921" s="12">
        <v>0</v>
      </c>
      <c r="N3921" s="12">
        <v>1.7384810129999999</v>
      </c>
      <c r="O3921" s="12">
        <v>2.235189874</v>
      </c>
      <c r="P3921" s="12"/>
      <c r="Q3921" s="12"/>
      <c r="R3921" s="12"/>
      <c r="S3921" s="12"/>
      <c r="T3921" s="12"/>
      <c r="U3921" s="12"/>
      <c r="V3921" s="12"/>
      <c r="W3921" s="12"/>
      <c r="X3921" s="12"/>
      <c r="Y3921" s="12">
        <v>6.1206976979999999</v>
      </c>
      <c r="Z3921" s="12">
        <v>4.9482366889999998</v>
      </c>
      <c r="AA3921" s="12">
        <v>2.403643465</v>
      </c>
      <c r="AB3921" s="12">
        <v>2.3468980020000001</v>
      </c>
      <c r="AC3921" s="12">
        <v>1.7442006999999999E-2</v>
      </c>
      <c r="AD3921" s="12">
        <v>1.2891918E-2</v>
      </c>
      <c r="AE3921" s="12">
        <v>4.5500890000000002E-3</v>
      </c>
      <c r="AF3921" s="12">
        <v>0.18025321599999999</v>
      </c>
      <c r="AG3921" s="12">
        <v>1.1899030159999999</v>
      </c>
      <c r="AH3921" s="12"/>
      <c r="AI3921" s="12"/>
      <c r="AJ3921" s="12"/>
      <c r="AK3921" s="12"/>
      <c r="AL3921" s="12"/>
      <c r="AM3921" s="12"/>
      <c r="AN3921" s="12"/>
      <c r="AO3921" s="12"/>
      <c r="AP3921" s="12"/>
      <c r="AQ3921" s="12"/>
      <c r="AR3921" s="12"/>
      <c r="AS3921" s="12"/>
      <c r="AT3921" s="12"/>
      <c r="AU3921" s="12"/>
      <c r="AV3921" s="12"/>
      <c r="AW3921" s="12"/>
      <c r="AX3921" s="12"/>
      <c r="AY3921" s="12"/>
      <c r="AZ3921" s="12"/>
      <c r="BA3921" s="12"/>
      <c r="BB3921" s="12"/>
      <c r="BC3921" s="12"/>
      <c r="BD3921" s="12"/>
      <c r="BE3921" s="12"/>
      <c r="BF3921" s="12"/>
      <c r="BG3921" s="12"/>
      <c r="BH3921" s="12"/>
      <c r="BI3921" s="12">
        <v>73.287332465293815</v>
      </c>
      <c r="BJ3921" s="12">
        <v>69.879681582850623</v>
      </c>
      <c r="BK3921" s="12">
        <v>6.59191474810883</v>
      </c>
      <c r="BL3921" s="12">
        <v>61.351590598913134</v>
      </c>
      <c r="BM3921" s="12">
        <v>1.74420068278953E-2</v>
      </c>
      <c r="BN3921" s="12">
        <v>1.28919180901835E-2</v>
      </c>
      <c r="BO3921" s="12">
        <v>4.5500887377118203E-3</v>
      </c>
      <c r="BP3921" s="12">
        <v>1.9187342290007059</v>
      </c>
      <c r="BQ3921" s="12">
        <v>3.4250928892710899</v>
      </c>
    </row>
    <row r="3922" spans="1:69" x14ac:dyDescent="0.35">
      <c r="A3922" s="5" t="s">
        <v>993</v>
      </c>
      <c r="B3922" s="5">
        <v>3</v>
      </c>
      <c r="C3922" s="5" t="s">
        <v>989</v>
      </c>
      <c r="D3922" s="5" t="s">
        <v>994</v>
      </c>
      <c r="E3922" s="24">
        <v>0</v>
      </c>
      <c r="F3922" s="23">
        <v>2018</v>
      </c>
      <c r="G3922" s="12"/>
      <c r="H3922" s="12"/>
      <c r="I3922" s="12"/>
      <c r="J3922" s="12"/>
      <c r="K3922" s="12"/>
      <c r="L3922" s="12"/>
      <c r="M3922" s="12"/>
      <c r="N3922" s="12"/>
      <c r="O3922" s="12"/>
      <c r="P3922" s="12">
        <v>4.8558910000000002E-3</v>
      </c>
      <c r="Q3922" s="12">
        <v>4.5944080000000003E-3</v>
      </c>
      <c r="R3922" s="12">
        <v>1.486046E-3</v>
      </c>
      <c r="S3922" s="12">
        <v>2.0314980000000001E-3</v>
      </c>
      <c r="T3922" s="12">
        <v>0</v>
      </c>
      <c r="U3922" s="12">
        <v>0</v>
      </c>
      <c r="V3922" s="12">
        <v>0</v>
      </c>
      <c r="W3922" s="12">
        <v>1.0768640000000001E-3</v>
      </c>
      <c r="X3922" s="12">
        <v>2.6148300000000002E-4</v>
      </c>
      <c r="Y3922" s="12">
        <v>38.595520729999997</v>
      </c>
      <c r="Z3922" s="12">
        <v>29.947801340000002</v>
      </c>
      <c r="AA3922" s="12">
        <v>11.40917022</v>
      </c>
      <c r="AB3922" s="12">
        <v>17.17092087</v>
      </c>
      <c r="AC3922" s="12">
        <v>0</v>
      </c>
      <c r="AD3922" s="12">
        <v>0</v>
      </c>
      <c r="AE3922" s="12">
        <v>0</v>
      </c>
      <c r="AF3922" s="12">
        <v>1.3677102459999999</v>
      </c>
      <c r="AG3922" s="12">
        <v>8.6477193959999994</v>
      </c>
      <c r="AH3922" s="12"/>
      <c r="AI3922" s="12"/>
      <c r="AJ3922" s="12"/>
      <c r="AK3922" s="12"/>
      <c r="AL3922" s="12"/>
      <c r="AM3922" s="12"/>
      <c r="AN3922" s="12"/>
      <c r="AO3922" s="12"/>
      <c r="AP3922" s="12"/>
      <c r="AQ3922" s="12"/>
      <c r="AR3922" s="12"/>
      <c r="AS3922" s="12"/>
      <c r="AT3922" s="12"/>
      <c r="AU3922" s="12"/>
      <c r="AV3922" s="12"/>
      <c r="AW3922" s="12"/>
      <c r="AX3922" s="12"/>
      <c r="AY3922" s="12"/>
      <c r="AZ3922" s="12"/>
      <c r="BA3922" s="12"/>
      <c r="BB3922" s="12"/>
      <c r="BC3922" s="12"/>
      <c r="BD3922" s="12"/>
      <c r="BE3922" s="12"/>
      <c r="BF3922" s="12"/>
      <c r="BG3922" s="12"/>
      <c r="BH3922" s="12"/>
      <c r="BI3922" s="12">
        <v>38.600376625398383</v>
      </c>
      <c r="BJ3922" s="12">
        <v>29.95239574632339</v>
      </c>
      <c r="BK3922" s="12">
        <v>11.410656270669083</v>
      </c>
      <c r="BL3922" s="12">
        <v>17.172952365346244</v>
      </c>
      <c r="BM3922" s="12">
        <v>0</v>
      </c>
      <c r="BN3922" s="12">
        <v>0</v>
      </c>
      <c r="BO3922" s="12">
        <v>0</v>
      </c>
      <c r="BP3922" s="12">
        <v>1.3687871103080218</v>
      </c>
      <c r="BQ3922" s="12">
        <v>8.6479808790749999</v>
      </c>
    </row>
    <row r="3923" spans="1:69" x14ac:dyDescent="0.35">
      <c r="A3923" s="5" t="s">
        <v>993</v>
      </c>
      <c r="B3923" s="5">
        <v>3</v>
      </c>
      <c r="C3923" s="5" t="s">
        <v>989</v>
      </c>
      <c r="D3923" s="5" t="s">
        <v>994</v>
      </c>
      <c r="E3923" s="24">
        <v>1</v>
      </c>
      <c r="F3923" s="23">
        <v>2030</v>
      </c>
      <c r="G3923" s="12"/>
      <c r="H3923" s="12"/>
      <c r="I3923" s="12"/>
      <c r="J3923" s="12"/>
      <c r="K3923" s="12"/>
      <c r="L3923" s="12"/>
      <c r="M3923" s="12"/>
      <c r="N3923" s="12"/>
      <c r="O3923" s="12"/>
      <c r="P3923" s="12">
        <v>9.3007200000000002E-3</v>
      </c>
      <c r="Q3923" s="12">
        <v>9.0661560000000006E-3</v>
      </c>
      <c r="R3923" s="12">
        <v>1.1889979999999999E-3</v>
      </c>
      <c r="S3923" s="12">
        <v>2.078954E-3</v>
      </c>
      <c r="T3923" s="12">
        <v>1.4194399999999999E-4</v>
      </c>
      <c r="U3923" s="12">
        <v>1.0491499999999999E-4</v>
      </c>
      <c r="V3923" s="12">
        <v>3.6999999999999998E-5</v>
      </c>
      <c r="W3923" s="12">
        <v>5.6562610000000001E-3</v>
      </c>
      <c r="X3923" s="12">
        <v>3.7650800000000001E-4</v>
      </c>
      <c r="Y3923" s="12">
        <v>43.213609290000001</v>
      </c>
      <c r="Z3923" s="12">
        <v>34.575701690000002</v>
      </c>
      <c r="AA3923" s="12">
        <v>10.202568449999999</v>
      </c>
      <c r="AB3923" s="12">
        <v>17.17092087</v>
      </c>
      <c r="AC3923" s="12">
        <v>1.8017340999999999E-2</v>
      </c>
      <c r="AD3923" s="12">
        <v>1.3317165000000001E-2</v>
      </c>
      <c r="AE3923" s="12">
        <v>4.7001760000000004E-3</v>
      </c>
      <c r="AF3923" s="12">
        <v>7.1841950289999996</v>
      </c>
      <c r="AG3923" s="12">
        <v>8.6559249390000002</v>
      </c>
      <c r="AH3923" s="12"/>
      <c r="AI3923" s="12"/>
      <c r="AJ3923" s="12"/>
      <c r="AK3923" s="12"/>
      <c r="AL3923" s="12"/>
      <c r="AM3923" s="12"/>
      <c r="AN3923" s="12"/>
      <c r="AO3923" s="12"/>
      <c r="AP3923" s="12"/>
      <c r="AQ3923" s="12"/>
      <c r="AR3923" s="12"/>
      <c r="AS3923" s="12"/>
      <c r="AT3923" s="12"/>
      <c r="AU3923" s="12"/>
      <c r="AV3923" s="12"/>
      <c r="AW3923" s="12"/>
      <c r="AX3923" s="12"/>
      <c r="AY3923" s="12"/>
      <c r="AZ3923" s="12"/>
      <c r="BA3923" s="12"/>
      <c r="BB3923" s="12"/>
      <c r="BC3923" s="12"/>
      <c r="BD3923" s="12"/>
      <c r="BE3923" s="12"/>
      <c r="BF3923" s="12"/>
      <c r="BG3923" s="12"/>
      <c r="BH3923" s="12"/>
      <c r="BI3923" s="12">
        <v>43.22291000599752</v>
      </c>
      <c r="BJ3923" s="12">
        <v>34.584767843586803</v>
      </c>
      <c r="BK3923" s="12">
        <v>10.203757448033187</v>
      </c>
      <c r="BL3923" s="12">
        <v>17.172999821324748</v>
      </c>
      <c r="BM3923" s="12">
        <v>1.815928448974255E-2</v>
      </c>
      <c r="BN3923" s="12">
        <v>1.3422079840244471E-2</v>
      </c>
      <c r="BO3923" s="12">
        <v>4.7372046494980578E-3</v>
      </c>
      <c r="BP3923" s="12">
        <v>7.1898512897390594</v>
      </c>
      <c r="BQ3923" s="12">
        <v>8.6563014469003736</v>
      </c>
    </row>
    <row r="3924" spans="1:69" x14ac:dyDescent="0.35">
      <c r="A3924" s="5" t="s">
        <v>993</v>
      </c>
      <c r="B3924" s="5">
        <v>3</v>
      </c>
      <c r="C3924" s="5" t="s">
        <v>989</v>
      </c>
      <c r="D3924" s="5" t="s">
        <v>994</v>
      </c>
      <c r="E3924" s="24">
        <v>2</v>
      </c>
      <c r="F3924" s="23">
        <v>2030</v>
      </c>
      <c r="G3924" s="12"/>
      <c r="H3924" s="12"/>
      <c r="I3924" s="12"/>
      <c r="J3924" s="12"/>
      <c r="K3924" s="12"/>
      <c r="L3924" s="12"/>
      <c r="M3924" s="12"/>
      <c r="N3924" s="12"/>
      <c r="O3924" s="12"/>
      <c r="P3924" s="12">
        <v>9.3035740000000002E-3</v>
      </c>
      <c r="Q3924" s="12">
        <v>9.0690100000000006E-3</v>
      </c>
      <c r="R3924" s="12">
        <v>1.1918510000000001E-3</v>
      </c>
      <c r="S3924" s="12">
        <v>2.078954E-3</v>
      </c>
      <c r="T3924" s="12">
        <v>1.4194399999999999E-4</v>
      </c>
      <c r="U3924" s="12">
        <v>1.0491499999999999E-4</v>
      </c>
      <c r="V3924" s="12">
        <v>3.6999999999999998E-5</v>
      </c>
      <c r="W3924" s="12">
        <v>5.6562610000000001E-3</v>
      </c>
      <c r="X3924" s="12">
        <v>3.7650800000000001E-4</v>
      </c>
      <c r="Y3924" s="12">
        <v>48.001378770000002</v>
      </c>
      <c r="Z3924" s="12">
        <v>39.363471169999997</v>
      </c>
      <c r="AA3924" s="12">
        <v>14.990337930000001</v>
      </c>
      <c r="AB3924" s="12">
        <v>17.17092087</v>
      </c>
      <c r="AC3924" s="12">
        <v>1.8017340999999999E-2</v>
      </c>
      <c r="AD3924" s="12">
        <v>1.3317165000000001E-2</v>
      </c>
      <c r="AE3924" s="12">
        <v>4.7001760000000004E-3</v>
      </c>
      <c r="AF3924" s="12">
        <v>7.1841950289999996</v>
      </c>
      <c r="AG3924" s="12">
        <v>8.6559249390000002</v>
      </c>
      <c r="AH3924" s="12"/>
      <c r="AI3924" s="12"/>
      <c r="AJ3924" s="12"/>
      <c r="AK3924" s="12"/>
      <c r="AL3924" s="12"/>
      <c r="AM3924" s="12"/>
      <c r="AN3924" s="12"/>
      <c r="AO3924" s="12"/>
      <c r="AP3924" s="12"/>
      <c r="AQ3924" s="12"/>
      <c r="AR3924" s="12"/>
      <c r="AS3924" s="12"/>
      <c r="AT3924" s="12"/>
      <c r="AU3924" s="12"/>
      <c r="AV3924" s="12"/>
      <c r="AW3924" s="12"/>
      <c r="AX3924" s="12"/>
      <c r="AY3924" s="12"/>
      <c r="AZ3924" s="12"/>
      <c r="BA3924" s="12"/>
      <c r="BB3924" s="12"/>
      <c r="BC3924" s="12"/>
      <c r="BD3924" s="12"/>
      <c r="BE3924" s="12"/>
      <c r="BF3924" s="12"/>
      <c r="BG3924" s="12"/>
      <c r="BH3924" s="12"/>
      <c r="BI3924" s="12">
        <v>48.01068234232222</v>
      </c>
      <c r="BJ3924" s="12">
        <v>39.37254017991161</v>
      </c>
      <c r="BK3924" s="12">
        <v>14.991529784357985</v>
      </c>
      <c r="BL3924" s="12">
        <v>17.172999821324748</v>
      </c>
      <c r="BM3924" s="12">
        <v>1.815928448974255E-2</v>
      </c>
      <c r="BN3924" s="12">
        <v>1.3422079840244471E-2</v>
      </c>
      <c r="BO3924" s="12">
        <v>4.7372046494980578E-3</v>
      </c>
      <c r="BP3924" s="12">
        <v>7.1898512897390594</v>
      </c>
      <c r="BQ3924" s="12">
        <v>8.6563014469003736</v>
      </c>
    </row>
    <row r="3925" spans="1:69" x14ac:dyDescent="0.35">
      <c r="A3925" s="5" t="s">
        <v>993</v>
      </c>
      <c r="B3925" s="5">
        <v>3</v>
      </c>
      <c r="C3925" s="5" t="s">
        <v>989</v>
      </c>
      <c r="D3925" s="5" t="s">
        <v>994</v>
      </c>
      <c r="E3925" s="24">
        <v>3</v>
      </c>
      <c r="F3925" s="23">
        <v>2030</v>
      </c>
      <c r="G3925" s="12"/>
      <c r="H3925" s="12"/>
      <c r="I3925" s="12"/>
      <c r="J3925" s="12"/>
      <c r="K3925" s="12"/>
      <c r="L3925" s="12"/>
      <c r="M3925" s="12"/>
      <c r="N3925" s="12"/>
      <c r="O3925" s="12"/>
      <c r="P3925" s="12">
        <v>9.3007200000000002E-3</v>
      </c>
      <c r="Q3925" s="12">
        <v>9.0661560000000006E-3</v>
      </c>
      <c r="R3925" s="12">
        <v>1.1889979999999999E-3</v>
      </c>
      <c r="S3925" s="12">
        <v>2.078954E-3</v>
      </c>
      <c r="T3925" s="12">
        <v>1.4194399999999999E-4</v>
      </c>
      <c r="U3925" s="12">
        <v>1.0491499999999999E-4</v>
      </c>
      <c r="V3925" s="12">
        <v>3.6999999999999998E-5</v>
      </c>
      <c r="W3925" s="12">
        <v>5.6562610000000001E-3</v>
      </c>
      <c r="X3925" s="12">
        <v>3.7650800000000001E-4</v>
      </c>
      <c r="Y3925" s="12">
        <v>44.059365309999997</v>
      </c>
      <c r="Z3925" s="12">
        <v>35.421457719999999</v>
      </c>
      <c r="AA3925" s="12">
        <v>11.04832448</v>
      </c>
      <c r="AB3925" s="12">
        <v>17.17092087</v>
      </c>
      <c r="AC3925" s="12">
        <v>1.8017340999999999E-2</v>
      </c>
      <c r="AD3925" s="12">
        <v>1.3317165000000001E-2</v>
      </c>
      <c r="AE3925" s="12">
        <v>4.7001760000000004E-3</v>
      </c>
      <c r="AF3925" s="12">
        <v>7.1841950289999996</v>
      </c>
      <c r="AG3925" s="12">
        <v>8.6559249390000002</v>
      </c>
      <c r="AH3925" s="12"/>
      <c r="AI3925" s="12"/>
      <c r="AJ3925" s="12"/>
      <c r="AK3925" s="12"/>
      <c r="AL3925" s="12"/>
      <c r="AM3925" s="12"/>
      <c r="AN3925" s="12"/>
      <c r="AO3925" s="12"/>
      <c r="AP3925" s="12"/>
      <c r="AQ3925" s="12"/>
      <c r="AR3925" s="12"/>
      <c r="AS3925" s="12"/>
      <c r="AT3925" s="12"/>
      <c r="AU3925" s="12"/>
      <c r="AV3925" s="12"/>
      <c r="AW3925" s="12"/>
      <c r="AX3925" s="12"/>
      <c r="AY3925" s="12"/>
      <c r="AZ3925" s="12"/>
      <c r="BA3925" s="12"/>
      <c r="BB3925" s="12"/>
      <c r="BC3925" s="12"/>
      <c r="BD3925" s="12"/>
      <c r="BE3925" s="12"/>
      <c r="BF3925" s="12"/>
      <c r="BG3925" s="12"/>
      <c r="BH3925" s="12"/>
      <c r="BI3925" s="12">
        <v>44.068666034844021</v>
      </c>
      <c r="BJ3925" s="12">
        <v>35.430523872433405</v>
      </c>
      <c r="BK3925" s="12">
        <v>11.049513476879786</v>
      </c>
      <c r="BL3925" s="12">
        <v>17.172999821324748</v>
      </c>
      <c r="BM3925" s="12">
        <v>1.815928448974255E-2</v>
      </c>
      <c r="BN3925" s="12">
        <v>1.3422079840244471E-2</v>
      </c>
      <c r="BO3925" s="12">
        <v>4.7372046494980578E-3</v>
      </c>
      <c r="BP3925" s="12">
        <v>7.1898512897390594</v>
      </c>
      <c r="BQ3925" s="12">
        <v>8.6563014469003736</v>
      </c>
    </row>
    <row r="3926" spans="1:69" x14ac:dyDescent="0.35">
      <c r="A3926" s="5" t="s">
        <v>993</v>
      </c>
      <c r="B3926" s="5">
        <v>3</v>
      </c>
      <c r="C3926" s="5" t="s">
        <v>989</v>
      </c>
      <c r="D3926" s="5" t="s">
        <v>994</v>
      </c>
      <c r="E3926" s="24">
        <v>4</v>
      </c>
      <c r="F3926" s="23">
        <v>2030</v>
      </c>
      <c r="G3926" s="12"/>
      <c r="H3926" s="12"/>
      <c r="I3926" s="12"/>
      <c r="J3926" s="12"/>
      <c r="K3926" s="12"/>
      <c r="L3926" s="12"/>
      <c r="M3926" s="12"/>
      <c r="N3926" s="12"/>
      <c r="O3926" s="12"/>
      <c r="P3926" s="12">
        <v>9.3035740000000002E-3</v>
      </c>
      <c r="Q3926" s="12">
        <v>9.0690100000000006E-3</v>
      </c>
      <c r="R3926" s="12">
        <v>1.1918510000000001E-3</v>
      </c>
      <c r="S3926" s="12">
        <v>2.078954E-3</v>
      </c>
      <c r="T3926" s="12">
        <v>1.4194399999999999E-4</v>
      </c>
      <c r="U3926" s="12">
        <v>1.0491499999999999E-4</v>
      </c>
      <c r="V3926" s="12">
        <v>3.6999999999999998E-5</v>
      </c>
      <c r="W3926" s="12">
        <v>5.6562610000000001E-3</v>
      </c>
      <c r="X3926" s="12">
        <v>3.7650800000000001E-4</v>
      </c>
      <c r="Y3926" s="12">
        <v>48.847134799999999</v>
      </c>
      <c r="Z3926" s="12">
        <v>40.209227200000001</v>
      </c>
      <c r="AA3926" s="12">
        <v>15.836093959999999</v>
      </c>
      <c r="AB3926" s="12">
        <v>17.17092087</v>
      </c>
      <c r="AC3926" s="12">
        <v>1.8017340999999999E-2</v>
      </c>
      <c r="AD3926" s="12">
        <v>1.3317165000000001E-2</v>
      </c>
      <c r="AE3926" s="12">
        <v>4.7001760000000004E-3</v>
      </c>
      <c r="AF3926" s="12">
        <v>7.1841950289999996</v>
      </c>
      <c r="AG3926" s="12">
        <v>8.6559249390000002</v>
      </c>
      <c r="AH3926" s="12"/>
      <c r="AI3926" s="12"/>
      <c r="AJ3926" s="12"/>
      <c r="AK3926" s="12"/>
      <c r="AL3926" s="12"/>
      <c r="AM3926" s="12"/>
      <c r="AN3926" s="12"/>
      <c r="AO3926" s="12"/>
      <c r="AP3926" s="12"/>
      <c r="AQ3926" s="12"/>
      <c r="AR3926" s="12"/>
      <c r="AS3926" s="12"/>
      <c r="AT3926" s="12"/>
      <c r="AU3926" s="12"/>
      <c r="AV3926" s="12"/>
      <c r="AW3926" s="12"/>
      <c r="AX3926" s="12"/>
      <c r="AY3926" s="12"/>
      <c r="AZ3926" s="12"/>
      <c r="BA3926" s="12"/>
      <c r="BB3926" s="12"/>
      <c r="BC3926" s="12"/>
      <c r="BD3926" s="12"/>
      <c r="BE3926" s="12"/>
      <c r="BF3926" s="12"/>
      <c r="BG3926" s="12"/>
      <c r="BH3926" s="12"/>
      <c r="BI3926" s="12">
        <v>48.856438371168814</v>
      </c>
      <c r="BJ3926" s="12">
        <v>40.218296208758211</v>
      </c>
      <c r="BK3926" s="12">
        <v>15.837285813204586</v>
      </c>
      <c r="BL3926" s="12">
        <v>17.172999821324748</v>
      </c>
      <c r="BM3926" s="12">
        <v>1.815928448974255E-2</v>
      </c>
      <c r="BN3926" s="12">
        <v>1.3422079840244471E-2</v>
      </c>
      <c r="BO3926" s="12">
        <v>4.7372046494980578E-3</v>
      </c>
      <c r="BP3926" s="12">
        <v>7.1898512897390594</v>
      </c>
      <c r="BQ3926" s="12">
        <v>8.6563014469003736</v>
      </c>
    </row>
    <row r="3927" spans="1:69" x14ac:dyDescent="0.35">
      <c r="A3927" s="5" t="s">
        <v>993</v>
      </c>
      <c r="B3927" s="5">
        <v>3</v>
      </c>
      <c r="C3927" s="5" t="s">
        <v>989</v>
      </c>
      <c r="D3927" s="5" t="s">
        <v>994</v>
      </c>
      <c r="E3927" s="24">
        <v>5</v>
      </c>
      <c r="F3927" s="23">
        <v>2050</v>
      </c>
      <c r="G3927" s="12"/>
      <c r="H3927" s="12"/>
      <c r="I3927" s="12"/>
      <c r="J3927" s="12"/>
      <c r="K3927" s="12"/>
      <c r="L3927" s="12"/>
      <c r="M3927" s="12"/>
      <c r="N3927" s="12"/>
      <c r="O3927" s="12"/>
      <c r="P3927" s="12">
        <v>6.1688460000000004E-3</v>
      </c>
      <c r="Q3927" s="12">
        <v>6.0979959999999996E-3</v>
      </c>
      <c r="R3927" s="12">
        <v>1.6888630000000001E-3</v>
      </c>
      <c r="S3927" s="12">
        <v>2.367578E-3</v>
      </c>
      <c r="T3927" s="12">
        <v>1.0051960000000001E-3</v>
      </c>
      <c r="U3927" s="12">
        <v>7.4297100000000004E-4</v>
      </c>
      <c r="V3927" s="12">
        <v>2.6222499999999999E-4</v>
      </c>
      <c r="W3927" s="12">
        <v>1.036358E-3</v>
      </c>
      <c r="X3927" s="12">
        <v>1.076046E-3</v>
      </c>
      <c r="Y3927" s="12">
        <v>41.367371370000001</v>
      </c>
      <c r="Z3927" s="12">
        <v>32.789139509999998</v>
      </c>
      <c r="AA3927" s="12">
        <v>14.17179488</v>
      </c>
      <c r="AB3927" s="12">
        <v>17.17092087</v>
      </c>
      <c r="AC3927" s="12">
        <v>0.127613266</v>
      </c>
      <c r="AD3927" s="12">
        <v>9.4322849E-2</v>
      </c>
      <c r="AE3927" s="12">
        <v>3.3290417000000003E-2</v>
      </c>
      <c r="AF3927" s="12">
        <v>1.318810493</v>
      </c>
      <c r="AG3927" s="12">
        <v>8.7058451229999996</v>
      </c>
      <c r="AH3927" s="12"/>
      <c r="AI3927" s="12"/>
      <c r="AJ3927" s="12"/>
      <c r="AK3927" s="12"/>
      <c r="AL3927" s="12"/>
      <c r="AM3927" s="12"/>
      <c r="AN3927" s="12"/>
      <c r="AO3927" s="12"/>
      <c r="AP3927" s="12"/>
      <c r="AQ3927" s="12"/>
      <c r="AR3927" s="12"/>
      <c r="AS3927" s="12"/>
      <c r="AT3927" s="12"/>
      <c r="AU3927" s="12"/>
      <c r="AV3927" s="12"/>
      <c r="AW3927" s="12"/>
      <c r="AX3927" s="12"/>
      <c r="AY3927" s="12"/>
      <c r="AZ3927" s="12"/>
      <c r="BA3927" s="12"/>
      <c r="BB3927" s="12"/>
      <c r="BC3927" s="12"/>
      <c r="BD3927" s="12"/>
      <c r="BE3927" s="12"/>
      <c r="BF3927" s="12"/>
      <c r="BG3927" s="12"/>
      <c r="BH3927" s="12"/>
      <c r="BI3927" s="12">
        <v>41.373540214140441</v>
      </c>
      <c r="BJ3927" s="12">
        <v>32.795237507014029</v>
      </c>
      <c r="BK3927" s="12">
        <v>14.173483747387248</v>
      </c>
      <c r="BL3927" s="12">
        <v>17.173288445493135</v>
      </c>
      <c r="BM3927" s="12">
        <v>0.12861846252240244</v>
      </c>
      <c r="BN3927" s="12">
        <v>9.5065820125254677E-2</v>
      </c>
      <c r="BO3927" s="12">
        <v>3.3552642397148669E-2</v>
      </c>
      <c r="BP3927" s="12">
        <v>1.3198468516111164</v>
      </c>
      <c r="BQ3927" s="12">
        <v>8.7069211696488829</v>
      </c>
    </row>
    <row r="3928" spans="1:69" x14ac:dyDescent="0.35">
      <c r="A3928" s="5" t="s">
        <v>993</v>
      </c>
      <c r="B3928" s="5">
        <v>3</v>
      </c>
      <c r="C3928" s="5" t="s">
        <v>989</v>
      </c>
      <c r="D3928" s="5" t="s">
        <v>994</v>
      </c>
      <c r="E3928" s="24">
        <v>6</v>
      </c>
      <c r="F3928" s="23">
        <v>2050</v>
      </c>
      <c r="G3928" s="12"/>
      <c r="H3928" s="12"/>
      <c r="I3928" s="12"/>
      <c r="J3928" s="12"/>
      <c r="K3928" s="12"/>
      <c r="L3928" s="12"/>
      <c r="M3928" s="12"/>
      <c r="N3928" s="12"/>
      <c r="O3928" s="12"/>
      <c r="P3928" s="12">
        <v>6.1809730000000002E-3</v>
      </c>
      <c r="Q3928" s="12">
        <v>6.1101230000000003E-3</v>
      </c>
      <c r="R3928" s="12">
        <v>1.7009900000000001E-3</v>
      </c>
      <c r="S3928" s="12">
        <v>2.367578E-3</v>
      </c>
      <c r="T3928" s="12">
        <v>1.0051960000000001E-3</v>
      </c>
      <c r="U3928" s="12">
        <v>7.4297100000000004E-4</v>
      </c>
      <c r="V3928" s="12">
        <v>2.6222499999999999E-4</v>
      </c>
      <c r="W3928" s="12">
        <v>1.036358E-3</v>
      </c>
      <c r="X3928" s="12">
        <v>1.076046E-3</v>
      </c>
      <c r="Y3928" s="12">
        <v>42.154046039999997</v>
      </c>
      <c r="Z3928" s="12">
        <v>33.575814190000003</v>
      </c>
      <c r="AA3928" s="12">
        <v>14.958469559999999</v>
      </c>
      <c r="AB3928" s="12">
        <v>17.17092087</v>
      </c>
      <c r="AC3928" s="12">
        <v>0.127613266</v>
      </c>
      <c r="AD3928" s="12">
        <v>9.4322849E-2</v>
      </c>
      <c r="AE3928" s="12">
        <v>3.3290417000000003E-2</v>
      </c>
      <c r="AF3928" s="12">
        <v>1.318810493</v>
      </c>
      <c r="AG3928" s="12">
        <v>8.7058451229999996</v>
      </c>
      <c r="AH3928" s="12"/>
      <c r="AI3928" s="12"/>
      <c r="AJ3928" s="12"/>
      <c r="AK3928" s="12"/>
      <c r="AL3928" s="12"/>
      <c r="AM3928" s="12"/>
      <c r="AN3928" s="12"/>
      <c r="AO3928" s="12"/>
      <c r="AP3928" s="12"/>
      <c r="AQ3928" s="12"/>
      <c r="AR3928" s="12"/>
      <c r="AS3928" s="12"/>
      <c r="AT3928" s="12"/>
      <c r="AU3928" s="12"/>
      <c r="AV3928" s="12"/>
      <c r="AW3928" s="12"/>
      <c r="AX3928" s="12"/>
      <c r="AY3928" s="12"/>
      <c r="AZ3928" s="12"/>
      <c r="BA3928" s="12"/>
      <c r="BB3928" s="12"/>
      <c r="BC3928" s="12"/>
      <c r="BD3928" s="12"/>
      <c r="BE3928" s="12"/>
      <c r="BF3928" s="12"/>
      <c r="BG3928" s="12"/>
      <c r="BH3928" s="12"/>
      <c r="BI3928" s="12">
        <v>42.16022701732107</v>
      </c>
      <c r="BJ3928" s="12">
        <v>33.581924310194552</v>
      </c>
      <c r="BK3928" s="12">
        <v>14.960170550567776</v>
      </c>
      <c r="BL3928" s="12">
        <v>17.173288445493135</v>
      </c>
      <c r="BM3928" s="12">
        <v>0.12861846252240244</v>
      </c>
      <c r="BN3928" s="12">
        <v>9.5065820125254677E-2</v>
      </c>
      <c r="BO3928" s="12">
        <v>3.3552642397148669E-2</v>
      </c>
      <c r="BP3928" s="12">
        <v>1.3198468516111164</v>
      </c>
      <c r="BQ3928" s="12">
        <v>8.7069211696488829</v>
      </c>
    </row>
    <row r="3929" spans="1:69" x14ac:dyDescent="0.35">
      <c r="A3929" s="5" t="s">
        <v>993</v>
      </c>
      <c r="B3929" s="5">
        <v>3</v>
      </c>
      <c r="C3929" s="5" t="s">
        <v>989</v>
      </c>
      <c r="D3929" s="5" t="s">
        <v>994</v>
      </c>
      <c r="E3929" s="24">
        <v>7</v>
      </c>
      <c r="F3929" s="23">
        <v>2050</v>
      </c>
      <c r="G3929" s="12"/>
      <c r="H3929" s="12"/>
      <c r="I3929" s="12"/>
      <c r="J3929" s="12"/>
      <c r="K3929" s="12"/>
      <c r="L3929" s="12"/>
      <c r="M3929" s="12"/>
      <c r="N3929" s="12"/>
      <c r="O3929" s="12"/>
      <c r="P3929" s="12">
        <v>6.1688460000000004E-3</v>
      </c>
      <c r="Q3929" s="12">
        <v>6.0979959999999996E-3</v>
      </c>
      <c r="R3929" s="12">
        <v>1.6888630000000001E-3</v>
      </c>
      <c r="S3929" s="12">
        <v>2.367578E-3</v>
      </c>
      <c r="T3929" s="12">
        <v>1.0051960000000001E-3</v>
      </c>
      <c r="U3929" s="12">
        <v>7.4297100000000004E-4</v>
      </c>
      <c r="V3929" s="12">
        <v>2.6222499999999999E-4</v>
      </c>
      <c r="W3929" s="12">
        <v>1.036358E-3</v>
      </c>
      <c r="X3929" s="12">
        <v>1.076046E-3</v>
      </c>
      <c r="Y3929" s="12">
        <v>43.99499703</v>
      </c>
      <c r="Z3929" s="12">
        <v>35.416765169999998</v>
      </c>
      <c r="AA3929" s="12">
        <v>16.79942054</v>
      </c>
      <c r="AB3929" s="12">
        <v>17.17092087</v>
      </c>
      <c r="AC3929" s="12">
        <v>0.127613266</v>
      </c>
      <c r="AD3929" s="12">
        <v>9.4322849E-2</v>
      </c>
      <c r="AE3929" s="12">
        <v>3.3290417000000003E-2</v>
      </c>
      <c r="AF3929" s="12">
        <v>1.318810493</v>
      </c>
      <c r="AG3929" s="12">
        <v>8.7058451229999996</v>
      </c>
      <c r="AH3929" s="12"/>
      <c r="AI3929" s="12"/>
      <c r="AJ3929" s="12"/>
      <c r="AK3929" s="12"/>
      <c r="AL3929" s="12"/>
      <c r="AM3929" s="12"/>
      <c r="AN3929" s="12"/>
      <c r="AO3929" s="12"/>
      <c r="AP3929" s="12"/>
      <c r="AQ3929" s="12"/>
      <c r="AR3929" s="12"/>
      <c r="AS3929" s="12"/>
      <c r="AT3929" s="12"/>
      <c r="AU3929" s="12"/>
      <c r="AV3929" s="12"/>
      <c r="AW3929" s="12"/>
      <c r="AX3929" s="12"/>
      <c r="AY3929" s="12"/>
      <c r="AZ3929" s="12"/>
      <c r="BA3929" s="12"/>
      <c r="BB3929" s="12"/>
      <c r="BC3929" s="12"/>
      <c r="BD3929" s="12"/>
      <c r="BE3929" s="12"/>
      <c r="BF3929" s="12"/>
      <c r="BG3929" s="12"/>
      <c r="BH3929" s="12"/>
      <c r="BI3929" s="12">
        <v>44.001165873178138</v>
      </c>
      <c r="BJ3929" s="12">
        <v>35.422863166051727</v>
      </c>
      <c r="BK3929" s="12">
        <v>16.801109406424949</v>
      </c>
      <c r="BL3929" s="12">
        <v>17.173288445493135</v>
      </c>
      <c r="BM3929" s="12">
        <v>0.12861846252240244</v>
      </c>
      <c r="BN3929" s="12">
        <v>9.5065820125254677E-2</v>
      </c>
      <c r="BO3929" s="12">
        <v>3.3552642397148669E-2</v>
      </c>
      <c r="BP3929" s="12">
        <v>1.3198468516111164</v>
      </c>
      <c r="BQ3929" s="12">
        <v>8.7069211696488829</v>
      </c>
    </row>
    <row r="3930" spans="1:69" x14ac:dyDescent="0.35">
      <c r="A3930" s="5" t="s">
        <v>993</v>
      </c>
      <c r="B3930" s="5">
        <v>3</v>
      </c>
      <c r="C3930" s="5" t="s">
        <v>989</v>
      </c>
      <c r="D3930" s="5" t="s">
        <v>994</v>
      </c>
      <c r="E3930" s="24">
        <v>8</v>
      </c>
      <c r="F3930" s="23">
        <v>2050</v>
      </c>
      <c r="G3930" s="12"/>
      <c r="H3930" s="12"/>
      <c r="I3930" s="12"/>
      <c r="J3930" s="12"/>
      <c r="K3930" s="12"/>
      <c r="L3930" s="12"/>
      <c r="M3930" s="12"/>
      <c r="N3930" s="12"/>
      <c r="O3930" s="12"/>
      <c r="P3930" s="12">
        <v>6.1809730000000002E-3</v>
      </c>
      <c r="Q3930" s="12">
        <v>6.1101230000000003E-3</v>
      </c>
      <c r="R3930" s="12">
        <v>1.7009900000000001E-3</v>
      </c>
      <c r="S3930" s="12">
        <v>2.367578E-3</v>
      </c>
      <c r="T3930" s="12">
        <v>1.0051960000000001E-3</v>
      </c>
      <c r="U3930" s="12">
        <v>7.4297100000000004E-4</v>
      </c>
      <c r="V3930" s="12">
        <v>2.6222499999999999E-4</v>
      </c>
      <c r="W3930" s="12">
        <v>1.036358E-3</v>
      </c>
      <c r="X3930" s="12">
        <v>1.076046E-3</v>
      </c>
      <c r="Y3930" s="12">
        <v>44.781671699999997</v>
      </c>
      <c r="Z3930" s="12">
        <v>36.203439850000002</v>
      </c>
      <c r="AA3930" s="12">
        <v>17.586095220000001</v>
      </c>
      <c r="AB3930" s="12">
        <v>17.17092087</v>
      </c>
      <c r="AC3930" s="12">
        <v>0.127613266</v>
      </c>
      <c r="AD3930" s="12">
        <v>9.4322849E-2</v>
      </c>
      <c r="AE3930" s="12">
        <v>3.3290417000000003E-2</v>
      </c>
      <c r="AF3930" s="12">
        <v>1.318810493</v>
      </c>
      <c r="AG3930" s="12">
        <v>8.7058451229999996</v>
      </c>
      <c r="AH3930" s="12"/>
      <c r="AI3930" s="12"/>
      <c r="AJ3930" s="12"/>
      <c r="AK3930" s="12"/>
      <c r="AL3930" s="12"/>
      <c r="AM3930" s="12"/>
      <c r="AN3930" s="12"/>
      <c r="AO3930" s="12"/>
      <c r="AP3930" s="12"/>
      <c r="AQ3930" s="12"/>
      <c r="AR3930" s="12"/>
      <c r="AS3930" s="12"/>
      <c r="AT3930" s="12"/>
      <c r="AU3930" s="12"/>
      <c r="AV3930" s="12"/>
      <c r="AW3930" s="12"/>
      <c r="AX3930" s="12"/>
      <c r="AY3930" s="12"/>
      <c r="AZ3930" s="12"/>
      <c r="BA3930" s="12"/>
      <c r="BB3930" s="12"/>
      <c r="BC3930" s="12"/>
      <c r="BD3930" s="12"/>
      <c r="BE3930" s="12"/>
      <c r="BF3930" s="12"/>
      <c r="BG3930" s="12"/>
      <c r="BH3930" s="12"/>
      <c r="BI3930" s="12">
        <v>44.787852676358767</v>
      </c>
      <c r="BJ3930" s="12">
        <v>36.209549969232249</v>
      </c>
      <c r="BK3930" s="12">
        <v>17.587796209605575</v>
      </c>
      <c r="BL3930" s="12">
        <v>17.173288445493135</v>
      </c>
      <c r="BM3930" s="12">
        <v>0.12861846252240244</v>
      </c>
      <c r="BN3930" s="12">
        <v>9.5065820125254677E-2</v>
      </c>
      <c r="BO3930" s="12">
        <v>3.3552642397148669E-2</v>
      </c>
      <c r="BP3930" s="12">
        <v>1.3198468516111164</v>
      </c>
      <c r="BQ3930" s="12">
        <v>8.7069211696488829</v>
      </c>
    </row>
    <row r="3931" spans="1:69" x14ac:dyDescent="0.35">
      <c r="A3931" s="5" t="s">
        <v>995</v>
      </c>
      <c r="B3931" s="5">
        <v>3</v>
      </c>
      <c r="C3931" s="5" t="s">
        <v>989</v>
      </c>
      <c r="D3931" s="5" t="s">
        <v>996</v>
      </c>
      <c r="E3931" s="24">
        <v>0</v>
      </c>
      <c r="F3931" s="23">
        <v>2018</v>
      </c>
      <c r="G3931" s="12">
        <v>227.2540376</v>
      </c>
      <c r="H3931" s="12">
        <v>219.80340469999999</v>
      </c>
      <c r="I3931" s="12">
        <v>22.71048339</v>
      </c>
      <c r="J3931" s="12">
        <v>196.6823086</v>
      </c>
      <c r="K3931" s="12">
        <v>0</v>
      </c>
      <c r="L3931" s="12">
        <v>0</v>
      </c>
      <c r="M3931" s="12">
        <v>0</v>
      </c>
      <c r="N3931" s="12">
        <v>0.41061265800000002</v>
      </c>
      <c r="O3931" s="12">
        <v>7.4506329109999996</v>
      </c>
      <c r="P3931" s="12"/>
      <c r="Q3931" s="12"/>
      <c r="R3931" s="12"/>
      <c r="S3931" s="12"/>
      <c r="T3931" s="12"/>
      <c r="U3931" s="12"/>
      <c r="V3931" s="12"/>
      <c r="W3931" s="12"/>
      <c r="X3931" s="12"/>
      <c r="Y3931" s="12"/>
      <c r="Z3931" s="12"/>
      <c r="AA3931" s="12"/>
      <c r="AB3931" s="12"/>
      <c r="AC3931" s="12"/>
      <c r="AD3931" s="12"/>
      <c r="AE3931" s="12"/>
      <c r="AF3931" s="12"/>
      <c r="AG3931" s="12"/>
      <c r="AH3931" s="12"/>
      <c r="AI3931" s="12"/>
      <c r="AJ3931" s="12"/>
      <c r="AK3931" s="12"/>
      <c r="AL3931" s="12"/>
      <c r="AM3931" s="12"/>
      <c r="AN3931" s="12"/>
      <c r="AO3931" s="12"/>
      <c r="AP3931" s="12"/>
      <c r="AQ3931" s="12"/>
      <c r="AR3931" s="12"/>
      <c r="AS3931" s="12"/>
      <c r="AT3931" s="12"/>
      <c r="AU3931" s="12"/>
      <c r="AV3931" s="12"/>
      <c r="AW3931" s="12"/>
      <c r="AX3931" s="12"/>
      <c r="AY3931" s="12"/>
      <c r="AZ3931" s="12"/>
      <c r="BA3931" s="12"/>
      <c r="BB3931" s="12"/>
      <c r="BC3931" s="12"/>
      <c r="BD3931" s="12"/>
      <c r="BE3931" s="12"/>
      <c r="BF3931" s="12"/>
      <c r="BG3931" s="12"/>
      <c r="BH3931" s="12"/>
      <c r="BI3931" s="12">
        <v>227.254037583344</v>
      </c>
      <c r="BJ3931" s="12">
        <v>219.80340467254399</v>
      </c>
      <c r="BK3931" s="12">
        <v>22.710483388265999</v>
      </c>
      <c r="BL3931" s="12">
        <v>196.682308626083</v>
      </c>
      <c r="BM3931" s="12">
        <v>0</v>
      </c>
      <c r="BN3931" s="12">
        <v>0</v>
      </c>
      <c r="BO3931" s="12">
        <v>0</v>
      </c>
      <c r="BP3931" s="12">
        <v>0.41061265819519999</v>
      </c>
      <c r="BQ3931" s="12">
        <v>7.4506329107999996</v>
      </c>
    </row>
    <row r="3932" spans="1:69" x14ac:dyDescent="0.35">
      <c r="A3932" s="5" t="s">
        <v>995</v>
      </c>
      <c r="B3932" s="5">
        <v>3</v>
      </c>
      <c r="C3932" s="5" t="s">
        <v>989</v>
      </c>
      <c r="D3932" s="5" t="s">
        <v>996</v>
      </c>
      <c r="E3932" s="24">
        <v>1</v>
      </c>
      <c r="F3932" s="23">
        <v>2030</v>
      </c>
      <c r="G3932" s="12">
        <v>220.0338557</v>
      </c>
      <c r="H3932" s="12">
        <v>212.58322279999999</v>
      </c>
      <c r="I3932" s="12">
        <v>13.417369819999999</v>
      </c>
      <c r="J3932" s="12">
        <v>196.6823086</v>
      </c>
      <c r="K3932" s="12">
        <v>0</v>
      </c>
      <c r="L3932" s="12">
        <v>0</v>
      </c>
      <c r="M3932" s="12">
        <v>0</v>
      </c>
      <c r="N3932" s="12">
        <v>2.483544304</v>
      </c>
      <c r="O3932" s="12">
        <v>7.4506329109999996</v>
      </c>
      <c r="P3932" s="12"/>
      <c r="Q3932" s="12"/>
      <c r="R3932" s="12"/>
      <c r="S3932" s="12"/>
      <c r="T3932" s="12"/>
      <c r="U3932" s="12"/>
      <c r="V3932" s="12"/>
      <c r="W3932" s="12"/>
      <c r="X3932" s="12"/>
      <c r="Y3932" s="12"/>
      <c r="Z3932" s="12"/>
      <c r="AA3932" s="12"/>
      <c r="AB3932" s="12"/>
      <c r="AC3932" s="12"/>
      <c r="AD3932" s="12"/>
      <c r="AE3932" s="12"/>
      <c r="AF3932" s="12"/>
      <c r="AG3932" s="12"/>
      <c r="AH3932" s="12"/>
      <c r="AI3932" s="12"/>
      <c r="AJ3932" s="12"/>
      <c r="AK3932" s="12"/>
      <c r="AL3932" s="12"/>
      <c r="AM3932" s="12"/>
      <c r="AN3932" s="12"/>
      <c r="AO3932" s="12"/>
      <c r="AP3932" s="12"/>
      <c r="AQ3932" s="12"/>
      <c r="AR3932" s="12"/>
      <c r="AS3932" s="12"/>
      <c r="AT3932" s="12"/>
      <c r="AU3932" s="12"/>
      <c r="AV3932" s="12"/>
      <c r="AW3932" s="12"/>
      <c r="AX3932" s="12"/>
      <c r="AY3932" s="12"/>
      <c r="AZ3932" s="12"/>
      <c r="BA3932" s="12"/>
      <c r="BB3932" s="12"/>
      <c r="BC3932" s="12"/>
      <c r="BD3932" s="12"/>
      <c r="BE3932" s="12"/>
      <c r="BF3932" s="12"/>
      <c r="BG3932" s="12"/>
      <c r="BH3932" s="12"/>
      <c r="BI3932" s="12">
        <v>220.03385566209101</v>
      </c>
      <c r="BJ3932" s="12">
        <v>212.583222751291</v>
      </c>
      <c r="BK3932" s="12">
        <v>13.417369821608601</v>
      </c>
      <c r="BL3932" s="12">
        <v>196.682308626083</v>
      </c>
      <c r="BM3932" s="12">
        <v>0</v>
      </c>
      <c r="BN3932" s="12">
        <v>0</v>
      </c>
      <c r="BO3932" s="12">
        <v>0</v>
      </c>
      <c r="BP3932" s="12">
        <v>2.4835443035999898</v>
      </c>
      <c r="BQ3932" s="12">
        <v>7.4506329107999996</v>
      </c>
    </row>
    <row r="3933" spans="1:69" x14ac:dyDescent="0.35">
      <c r="A3933" s="5" t="s">
        <v>995</v>
      </c>
      <c r="B3933" s="5">
        <v>3</v>
      </c>
      <c r="C3933" s="5" t="s">
        <v>989</v>
      </c>
      <c r="D3933" s="5" t="s">
        <v>996</v>
      </c>
      <c r="E3933" s="24">
        <v>2</v>
      </c>
      <c r="F3933" s="23">
        <v>2030</v>
      </c>
      <c r="G3933" s="12">
        <v>220.5773901</v>
      </c>
      <c r="H3933" s="12">
        <v>213.12675719999999</v>
      </c>
      <c r="I3933" s="12">
        <v>13.960904279999999</v>
      </c>
      <c r="J3933" s="12">
        <v>196.6823086</v>
      </c>
      <c r="K3933" s="12">
        <v>0</v>
      </c>
      <c r="L3933" s="12">
        <v>0</v>
      </c>
      <c r="M3933" s="12">
        <v>0</v>
      </c>
      <c r="N3933" s="12">
        <v>2.483544304</v>
      </c>
      <c r="O3933" s="12">
        <v>7.4506329109999996</v>
      </c>
      <c r="P3933" s="12"/>
      <c r="Q3933" s="12"/>
      <c r="R3933" s="12"/>
      <c r="S3933" s="12"/>
      <c r="T3933" s="12"/>
      <c r="U3933" s="12"/>
      <c r="V3933" s="12"/>
      <c r="W3933" s="12"/>
      <c r="X3933" s="12"/>
      <c r="Y3933" s="12"/>
      <c r="Z3933" s="12"/>
      <c r="AA3933" s="12"/>
      <c r="AB3933" s="12"/>
      <c r="AC3933" s="12"/>
      <c r="AD3933" s="12"/>
      <c r="AE3933" s="12"/>
      <c r="AF3933" s="12"/>
      <c r="AG3933" s="12"/>
      <c r="AH3933" s="12"/>
      <c r="AI3933" s="12"/>
      <c r="AJ3933" s="12"/>
      <c r="AK3933" s="12"/>
      <c r="AL3933" s="12"/>
      <c r="AM3933" s="12"/>
      <c r="AN3933" s="12"/>
      <c r="AO3933" s="12"/>
      <c r="AP3933" s="12"/>
      <c r="AQ3933" s="12"/>
      <c r="AR3933" s="12"/>
      <c r="AS3933" s="12"/>
      <c r="AT3933" s="12"/>
      <c r="AU3933" s="12"/>
      <c r="AV3933" s="12"/>
      <c r="AW3933" s="12"/>
      <c r="AX3933" s="12"/>
      <c r="AY3933" s="12"/>
      <c r="AZ3933" s="12"/>
      <c r="BA3933" s="12"/>
      <c r="BB3933" s="12"/>
      <c r="BC3933" s="12"/>
      <c r="BD3933" s="12"/>
      <c r="BE3933" s="12"/>
      <c r="BF3933" s="12"/>
      <c r="BG3933" s="12"/>
      <c r="BH3933" s="12"/>
      <c r="BI3933" s="12">
        <v>220.57739011586301</v>
      </c>
      <c r="BJ3933" s="12">
        <v>213.126757205063</v>
      </c>
      <c r="BK3933" s="12">
        <v>13.9609042753799</v>
      </c>
      <c r="BL3933" s="12">
        <v>196.682308626083</v>
      </c>
      <c r="BM3933" s="12">
        <v>0</v>
      </c>
      <c r="BN3933" s="12">
        <v>0</v>
      </c>
      <c r="BO3933" s="12">
        <v>0</v>
      </c>
      <c r="BP3933" s="12">
        <v>2.4835443035999898</v>
      </c>
      <c r="BQ3933" s="12">
        <v>7.4506329107999996</v>
      </c>
    </row>
    <row r="3934" spans="1:69" x14ac:dyDescent="0.35">
      <c r="A3934" s="5" t="s">
        <v>995</v>
      </c>
      <c r="B3934" s="5">
        <v>3</v>
      </c>
      <c r="C3934" s="5" t="s">
        <v>989</v>
      </c>
      <c r="D3934" s="5" t="s">
        <v>996</v>
      </c>
      <c r="E3934" s="24">
        <v>3</v>
      </c>
      <c r="F3934" s="23">
        <v>2030</v>
      </c>
      <c r="G3934" s="12">
        <v>220.0338557</v>
      </c>
      <c r="H3934" s="12">
        <v>212.58322279999999</v>
      </c>
      <c r="I3934" s="12">
        <v>13.417369819999999</v>
      </c>
      <c r="J3934" s="12">
        <v>196.6823086</v>
      </c>
      <c r="K3934" s="12">
        <v>0</v>
      </c>
      <c r="L3934" s="12">
        <v>0</v>
      </c>
      <c r="M3934" s="12">
        <v>0</v>
      </c>
      <c r="N3934" s="12">
        <v>2.483544304</v>
      </c>
      <c r="O3934" s="12">
        <v>7.4506329109999996</v>
      </c>
      <c r="P3934" s="12"/>
      <c r="Q3934" s="12"/>
      <c r="R3934" s="12"/>
      <c r="S3934" s="12"/>
      <c r="T3934" s="12"/>
      <c r="U3934" s="12"/>
      <c r="V3934" s="12"/>
      <c r="W3934" s="12"/>
      <c r="X3934" s="12"/>
      <c r="Y3934" s="12"/>
      <c r="Z3934" s="12"/>
      <c r="AA3934" s="12"/>
      <c r="AB3934" s="12"/>
      <c r="AC3934" s="12"/>
      <c r="AD3934" s="12"/>
      <c r="AE3934" s="12"/>
      <c r="AF3934" s="12"/>
      <c r="AG3934" s="12"/>
      <c r="AH3934" s="12"/>
      <c r="AI3934" s="12"/>
      <c r="AJ3934" s="12"/>
      <c r="AK3934" s="12"/>
      <c r="AL3934" s="12"/>
      <c r="AM3934" s="12"/>
      <c r="AN3934" s="12"/>
      <c r="AO3934" s="12"/>
      <c r="AP3934" s="12"/>
      <c r="AQ3934" s="12"/>
      <c r="AR3934" s="12"/>
      <c r="AS3934" s="12"/>
      <c r="AT3934" s="12"/>
      <c r="AU3934" s="12"/>
      <c r="AV3934" s="12"/>
      <c r="AW3934" s="12"/>
      <c r="AX3934" s="12"/>
      <c r="AY3934" s="12"/>
      <c r="AZ3934" s="12"/>
      <c r="BA3934" s="12"/>
      <c r="BB3934" s="12"/>
      <c r="BC3934" s="12"/>
      <c r="BD3934" s="12"/>
      <c r="BE3934" s="12"/>
      <c r="BF3934" s="12"/>
      <c r="BG3934" s="12"/>
      <c r="BH3934" s="12"/>
      <c r="BI3934" s="12">
        <v>220.03385566209101</v>
      </c>
      <c r="BJ3934" s="12">
        <v>212.583222751291</v>
      </c>
      <c r="BK3934" s="12">
        <v>13.417369821608601</v>
      </c>
      <c r="BL3934" s="12">
        <v>196.682308626083</v>
      </c>
      <c r="BM3934" s="12">
        <v>0</v>
      </c>
      <c r="BN3934" s="12">
        <v>0</v>
      </c>
      <c r="BO3934" s="12">
        <v>0</v>
      </c>
      <c r="BP3934" s="12">
        <v>2.4835443035999898</v>
      </c>
      <c r="BQ3934" s="12">
        <v>7.4506329107999996</v>
      </c>
    </row>
    <row r="3935" spans="1:69" x14ac:dyDescent="0.35">
      <c r="A3935" s="5" t="s">
        <v>995</v>
      </c>
      <c r="B3935" s="5">
        <v>3</v>
      </c>
      <c r="C3935" s="5" t="s">
        <v>989</v>
      </c>
      <c r="D3935" s="5" t="s">
        <v>996</v>
      </c>
      <c r="E3935" s="24">
        <v>4</v>
      </c>
      <c r="F3935" s="23">
        <v>2030</v>
      </c>
      <c r="G3935" s="12">
        <v>220.5773901</v>
      </c>
      <c r="H3935" s="12">
        <v>213.12675719999999</v>
      </c>
      <c r="I3935" s="12">
        <v>13.960904279999999</v>
      </c>
      <c r="J3935" s="12">
        <v>196.6823086</v>
      </c>
      <c r="K3935" s="12">
        <v>0</v>
      </c>
      <c r="L3935" s="12">
        <v>0</v>
      </c>
      <c r="M3935" s="12">
        <v>0</v>
      </c>
      <c r="N3935" s="12">
        <v>2.483544304</v>
      </c>
      <c r="O3935" s="12">
        <v>7.4506329109999996</v>
      </c>
      <c r="P3935" s="12"/>
      <c r="Q3935" s="12"/>
      <c r="R3935" s="12"/>
      <c r="S3935" s="12"/>
      <c r="T3935" s="12"/>
      <c r="U3935" s="12"/>
      <c r="V3935" s="12"/>
      <c r="W3935" s="12"/>
      <c r="X3935" s="12"/>
      <c r="Y3935" s="12"/>
      <c r="Z3935" s="12"/>
      <c r="AA3935" s="12"/>
      <c r="AB3935" s="12"/>
      <c r="AC3935" s="12"/>
      <c r="AD3935" s="12"/>
      <c r="AE3935" s="12"/>
      <c r="AF3935" s="12"/>
      <c r="AG3935" s="12"/>
      <c r="AH3935" s="12"/>
      <c r="AI3935" s="12"/>
      <c r="AJ3935" s="12"/>
      <c r="AK3935" s="12"/>
      <c r="AL3935" s="12"/>
      <c r="AM3935" s="12"/>
      <c r="AN3935" s="12"/>
      <c r="AO3935" s="12"/>
      <c r="AP3935" s="12"/>
      <c r="AQ3935" s="12"/>
      <c r="AR3935" s="12"/>
      <c r="AS3935" s="12"/>
      <c r="AT3935" s="12"/>
      <c r="AU3935" s="12"/>
      <c r="AV3935" s="12"/>
      <c r="AW3935" s="12"/>
      <c r="AX3935" s="12"/>
      <c r="AY3935" s="12"/>
      <c r="AZ3935" s="12"/>
      <c r="BA3935" s="12"/>
      <c r="BB3935" s="12"/>
      <c r="BC3935" s="12"/>
      <c r="BD3935" s="12"/>
      <c r="BE3935" s="12"/>
      <c r="BF3935" s="12"/>
      <c r="BG3935" s="12"/>
      <c r="BH3935" s="12"/>
      <c r="BI3935" s="12">
        <v>220.57739011586301</v>
      </c>
      <c r="BJ3935" s="12">
        <v>213.126757205063</v>
      </c>
      <c r="BK3935" s="12">
        <v>13.9609042753799</v>
      </c>
      <c r="BL3935" s="12">
        <v>196.682308626083</v>
      </c>
      <c r="BM3935" s="12">
        <v>0</v>
      </c>
      <c r="BN3935" s="12">
        <v>0</v>
      </c>
      <c r="BO3935" s="12">
        <v>0</v>
      </c>
      <c r="BP3935" s="12">
        <v>2.4835443035999898</v>
      </c>
      <c r="BQ3935" s="12">
        <v>7.4506329107999996</v>
      </c>
    </row>
    <row r="3936" spans="1:69" x14ac:dyDescent="0.35">
      <c r="A3936" s="5" t="s">
        <v>995</v>
      </c>
      <c r="B3936" s="5">
        <v>3</v>
      </c>
      <c r="C3936" s="5" t="s">
        <v>989</v>
      </c>
      <c r="D3936" s="5" t="s">
        <v>996</v>
      </c>
      <c r="E3936" s="24">
        <v>5</v>
      </c>
      <c r="F3936" s="23">
        <v>2050</v>
      </c>
      <c r="G3936" s="12">
        <v>223.5626618</v>
      </c>
      <c r="H3936" s="12">
        <v>216.11202890000001</v>
      </c>
      <c r="I3936" s="12">
        <v>13.6347836</v>
      </c>
      <c r="J3936" s="12">
        <v>196.6823086</v>
      </c>
      <c r="K3936" s="12">
        <v>0</v>
      </c>
      <c r="L3936" s="12">
        <v>0</v>
      </c>
      <c r="M3936" s="12">
        <v>0</v>
      </c>
      <c r="N3936" s="12">
        <v>5.7949367079999998</v>
      </c>
      <c r="O3936" s="12">
        <v>7.4506329109999996</v>
      </c>
      <c r="P3936" s="12"/>
      <c r="Q3936" s="12"/>
      <c r="R3936" s="12"/>
      <c r="S3936" s="12"/>
      <c r="T3936" s="12"/>
      <c r="U3936" s="12"/>
      <c r="V3936" s="12"/>
      <c r="W3936" s="12"/>
      <c r="X3936" s="12"/>
      <c r="Y3936" s="12"/>
      <c r="Z3936" s="12"/>
      <c r="AA3936" s="12"/>
      <c r="AB3936" s="12"/>
      <c r="AC3936" s="12"/>
      <c r="AD3936" s="12"/>
      <c r="AE3936" s="12"/>
      <c r="AF3936" s="12"/>
      <c r="AG3936" s="12"/>
      <c r="AH3936" s="12"/>
      <c r="AI3936" s="12"/>
      <c r="AJ3936" s="12"/>
      <c r="AK3936" s="12"/>
      <c r="AL3936" s="12"/>
      <c r="AM3936" s="12"/>
      <c r="AN3936" s="12"/>
      <c r="AO3936" s="12"/>
      <c r="AP3936" s="12"/>
      <c r="AQ3936" s="12"/>
      <c r="AR3936" s="12"/>
      <c r="AS3936" s="12"/>
      <c r="AT3936" s="12"/>
      <c r="AU3936" s="12"/>
      <c r="AV3936" s="12"/>
      <c r="AW3936" s="12"/>
      <c r="AX3936" s="12"/>
      <c r="AY3936" s="12"/>
      <c r="AZ3936" s="12"/>
      <c r="BA3936" s="12"/>
      <c r="BB3936" s="12"/>
      <c r="BC3936" s="12"/>
      <c r="BD3936" s="12"/>
      <c r="BE3936" s="12"/>
      <c r="BF3936" s="12"/>
      <c r="BG3936" s="12"/>
      <c r="BH3936" s="12"/>
      <c r="BI3936" s="12">
        <v>223.56266184840001</v>
      </c>
      <c r="BJ3936" s="12">
        <v>216.1120289376</v>
      </c>
      <c r="BK3936" s="12">
        <v>13.6347836031171</v>
      </c>
      <c r="BL3936" s="12">
        <v>196.682308626083</v>
      </c>
      <c r="BM3936" s="12">
        <v>0</v>
      </c>
      <c r="BN3936" s="12">
        <v>0</v>
      </c>
      <c r="BO3936" s="12">
        <v>0</v>
      </c>
      <c r="BP3936" s="12">
        <v>5.7949367083999901</v>
      </c>
      <c r="BQ3936" s="12">
        <v>7.4506329107999996</v>
      </c>
    </row>
    <row r="3937" spans="1:69" x14ac:dyDescent="0.35">
      <c r="A3937" s="5" t="s">
        <v>995</v>
      </c>
      <c r="B3937" s="5">
        <v>3</v>
      </c>
      <c r="C3937" s="5" t="s">
        <v>989</v>
      </c>
      <c r="D3937" s="5" t="s">
        <v>996</v>
      </c>
      <c r="E3937" s="24">
        <v>6</v>
      </c>
      <c r="F3937" s="23">
        <v>2050</v>
      </c>
      <c r="G3937" s="12">
        <v>223.88878249999999</v>
      </c>
      <c r="H3937" s="12">
        <v>216.4381496</v>
      </c>
      <c r="I3937" s="12">
        <v>13.960904279999999</v>
      </c>
      <c r="J3937" s="12">
        <v>196.6823086</v>
      </c>
      <c r="K3937" s="12">
        <v>0</v>
      </c>
      <c r="L3937" s="12">
        <v>0</v>
      </c>
      <c r="M3937" s="12">
        <v>0</v>
      </c>
      <c r="N3937" s="12">
        <v>5.7949367079999998</v>
      </c>
      <c r="O3937" s="12">
        <v>7.4506329109999996</v>
      </c>
      <c r="P3937" s="12"/>
      <c r="Q3937" s="12"/>
      <c r="R3937" s="12"/>
      <c r="S3937" s="12"/>
      <c r="T3937" s="12"/>
      <c r="U3937" s="12"/>
      <c r="V3937" s="12"/>
      <c r="W3937" s="12"/>
      <c r="X3937" s="12"/>
      <c r="Y3937" s="12"/>
      <c r="Z3937" s="12"/>
      <c r="AA3937" s="12"/>
      <c r="AB3937" s="12"/>
      <c r="AC3937" s="12"/>
      <c r="AD3937" s="12"/>
      <c r="AE3937" s="12"/>
      <c r="AF3937" s="12"/>
      <c r="AG3937" s="12"/>
      <c r="AH3937" s="12"/>
      <c r="AI3937" s="12"/>
      <c r="AJ3937" s="12"/>
      <c r="AK3937" s="12"/>
      <c r="AL3937" s="12"/>
      <c r="AM3937" s="12"/>
      <c r="AN3937" s="12"/>
      <c r="AO3937" s="12"/>
      <c r="AP3937" s="12"/>
      <c r="AQ3937" s="12"/>
      <c r="AR3937" s="12"/>
      <c r="AS3937" s="12"/>
      <c r="AT3937" s="12"/>
      <c r="AU3937" s="12"/>
      <c r="AV3937" s="12"/>
      <c r="AW3937" s="12"/>
      <c r="AX3937" s="12"/>
      <c r="AY3937" s="12"/>
      <c r="AZ3937" s="12"/>
      <c r="BA3937" s="12"/>
      <c r="BB3937" s="12"/>
      <c r="BC3937" s="12"/>
      <c r="BD3937" s="12"/>
      <c r="BE3937" s="12"/>
      <c r="BF3937" s="12"/>
      <c r="BG3937" s="12"/>
      <c r="BH3937" s="12"/>
      <c r="BI3937" s="12">
        <v>223.888782520663</v>
      </c>
      <c r="BJ3937" s="12">
        <v>216.43814960986299</v>
      </c>
      <c r="BK3937" s="12">
        <v>13.9609042753799</v>
      </c>
      <c r="BL3937" s="12">
        <v>196.682308626083</v>
      </c>
      <c r="BM3937" s="12">
        <v>0</v>
      </c>
      <c r="BN3937" s="12">
        <v>0</v>
      </c>
      <c r="BO3937" s="12">
        <v>0</v>
      </c>
      <c r="BP3937" s="12">
        <v>5.7949367083999901</v>
      </c>
      <c r="BQ3937" s="12">
        <v>7.4506329107999996</v>
      </c>
    </row>
    <row r="3938" spans="1:69" x14ac:dyDescent="0.35">
      <c r="A3938" s="5" t="s">
        <v>995</v>
      </c>
      <c r="B3938" s="5">
        <v>3</v>
      </c>
      <c r="C3938" s="5" t="s">
        <v>989</v>
      </c>
      <c r="D3938" s="5" t="s">
        <v>996</v>
      </c>
      <c r="E3938" s="24">
        <v>7</v>
      </c>
      <c r="F3938" s="23">
        <v>2050</v>
      </c>
      <c r="G3938" s="12">
        <v>223.5626618</v>
      </c>
      <c r="H3938" s="12">
        <v>216.11202890000001</v>
      </c>
      <c r="I3938" s="12">
        <v>13.6347836</v>
      </c>
      <c r="J3938" s="12">
        <v>196.6823086</v>
      </c>
      <c r="K3938" s="12">
        <v>0</v>
      </c>
      <c r="L3938" s="12">
        <v>0</v>
      </c>
      <c r="M3938" s="12">
        <v>0</v>
      </c>
      <c r="N3938" s="12">
        <v>5.7949367079999998</v>
      </c>
      <c r="O3938" s="12">
        <v>7.4506329109999996</v>
      </c>
      <c r="P3938" s="12"/>
      <c r="Q3938" s="12"/>
      <c r="R3938" s="12"/>
      <c r="S3938" s="12"/>
      <c r="T3938" s="12"/>
      <c r="U3938" s="12"/>
      <c r="V3938" s="12"/>
      <c r="W3938" s="12"/>
      <c r="X3938" s="12"/>
      <c r="Y3938" s="12"/>
      <c r="Z3938" s="12"/>
      <c r="AA3938" s="12"/>
      <c r="AB3938" s="12"/>
      <c r="AC3938" s="12"/>
      <c r="AD3938" s="12"/>
      <c r="AE3938" s="12"/>
      <c r="AF3938" s="12"/>
      <c r="AG3938" s="12"/>
      <c r="AH3938" s="12"/>
      <c r="AI3938" s="12"/>
      <c r="AJ3938" s="12"/>
      <c r="AK3938" s="12"/>
      <c r="AL3938" s="12"/>
      <c r="AM3938" s="12"/>
      <c r="AN3938" s="12"/>
      <c r="AO3938" s="12"/>
      <c r="AP3938" s="12"/>
      <c r="AQ3938" s="12"/>
      <c r="AR3938" s="12"/>
      <c r="AS3938" s="12"/>
      <c r="AT3938" s="12"/>
      <c r="AU3938" s="12"/>
      <c r="AV3938" s="12"/>
      <c r="AW3938" s="12"/>
      <c r="AX3938" s="12"/>
      <c r="AY3938" s="12"/>
      <c r="AZ3938" s="12"/>
      <c r="BA3938" s="12"/>
      <c r="BB3938" s="12"/>
      <c r="BC3938" s="12"/>
      <c r="BD3938" s="12"/>
      <c r="BE3938" s="12"/>
      <c r="BF3938" s="12"/>
      <c r="BG3938" s="12"/>
      <c r="BH3938" s="12"/>
      <c r="BI3938" s="12">
        <v>223.56266184840001</v>
      </c>
      <c r="BJ3938" s="12">
        <v>216.1120289376</v>
      </c>
      <c r="BK3938" s="12">
        <v>13.6347836031171</v>
      </c>
      <c r="BL3938" s="12">
        <v>196.682308626083</v>
      </c>
      <c r="BM3938" s="12">
        <v>0</v>
      </c>
      <c r="BN3938" s="12">
        <v>0</v>
      </c>
      <c r="BO3938" s="12">
        <v>0</v>
      </c>
      <c r="BP3938" s="12">
        <v>5.7949367083999901</v>
      </c>
      <c r="BQ3938" s="12">
        <v>7.4506329107999996</v>
      </c>
    </row>
    <row r="3939" spans="1:69" x14ac:dyDescent="0.35">
      <c r="A3939" s="5" t="s">
        <v>995</v>
      </c>
      <c r="B3939" s="5">
        <v>3</v>
      </c>
      <c r="C3939" s="5" t="s">
        <v>989</v>
      </c>
      <c r="D3939" s="5" t="s">
        <v>996</v>
      </c>
      <c r="E3939" s="24">
        <v>8</v>
      </c>
      <c r="F3939" s="23">
        <v>2050</v>
      </c>
      <c r="G3939" s="12">
        <v>223.88878249999999</v>
      </c>
      <c r="H3939" s="12">
        <v>216.4381496</v>
      </c>
      <c r="I3939" s="12">
        <v>13.960904279999999</v>
      </c>
      <c r="J3939" s="12">
        <v>196.6823086</v>
      </c>
      <c r="K3939" s="12">
        <v>0</v>
      </c>
      <c r="L3939" s="12">
        <v>0</v>
      </c>
      <c r="M3939" s="12">
        <v>0</v>
      </c>
      <c r="N3939" s="12">
        <v>5.7949367079999998</v>
      </c>
      <c r="O3939" s="12">
        <v>7.4506329109999996</v>
      </c>
      <c r="P3939" s="12"/>
      <c r="Q3939" s="12"/>
      <c r="R3939" s="12"/>
      <c r="S3939" s="12"/>
      <c r="T3939" s="12"/>
      <c r="U3939" s="12"/>
      <c r="V3939" s="12"/>
      <c r="W3939" s="12"/>
      <c r="X3939" s="12"/>
      <c r="Y3939" s="12"/>
      <c r="Z3939" s="12"/>
      <c r="AA3939" s="12"/>
      <c r="AB3939" s="12"/>
      <c r="AC3939" s="12"/>
      <c r="AD3939" s="12"/>
      <c r="AE3939" s="12"/>
      <c r="AF3939" s="12"/>
      <c r="AG3939" s="12"/>
      <c r="AH3939" s="12"/>
      <c r="AI3939" s="12"/>
      <c r="AJ3939" s="12"/>
      <c r="AK3939" s="12"/>
      <c r="AL3939" s="12"/>
      <c r="AM3939" s="12"/>
      <c r="AN3939" s="12"/>
      <c r="AO3939" s="12"/>
      <c r="AP3939" s="12"/>
      <c r="AQ3939" s="12"/>
      <c r="AR3939" s="12"/>
      <c r="AS3939" s="12"/>
      <c r="AT3939" s="12"/>
      <c r="AU3939" s="12"/>
      <c r="AV3939" s="12"/>
      <c r="AW3939" s="12"/>
      <c r="AX3939" s="12"/>
      <c r="AY3939" s="12"/>
      <c r="AZ3939" s="12"/>
      <c r="BA3939" s="12"/>
      <c r="BB3939" s="12"/>
      <c r="BC3939" s="12"/>
      <c r="BD3939" s="12"/>
      <c r="BE3939" s="12"/>
      <c r="BF3939" s="12"/>
      <c r="BG3939" s="12"/>
      <c r="BH3939" s="12"/>
      <c r="BI3939" s="12">
        <v>223.888782520663</v>
      </c>
      <c r="BJ3939" s="12">
        <v>216.43814960986299</v>
      </c>
      <c r="BK3939" s="12">
        <v>13.9609042753799</v>
      </c>
      <c r="BL3939" s="12">
        <v>196.682308626083</v>
      </c>
      <c r="BM3939" s="12">
        <v>0</v>
      </c>
      <c r="BN3939" s="12">
        <v>0</v>
      </c>
      <c r="BO3939" s="12">
        <v>0</v>
      </c>
      <c r="BP3939" s="12">
        <v>5.7949367083999901</v>
      </c>
      <c r="BQ3939" s="12">
        <v>7.4506329107999996</v>
      </c>
    </row>
    <row r="3940" spans="1:69" x14ac:dyDescent="0.35">
      <c r="A3940" s="5" t="s">
        <v>997</v>
      </c>
      <c r="B3940" s="5">
        <v>3</v>
      </c>
      <c r="C3940" s="5" t="s">
        <v>989</v>
      </c>
      <c r="D3940" s="5" t="s">
        <v>998</v>
      </c>
      <c r="E3940" s="24">
        <v>0</v>
      </c>
      <c r="F3940" s="23">
        <v>2018</v>
      </c>
      <c r="G3940" s="12"/>
      <c r="H3940" s="12"/>
      <c r="I3940" s="12"/>
      <c r="J3940" s="12"/>
      <c r="K3940" s="12"/>
      <c r="L3940" s="12"/>
      <c r="M3940" s="12"/>
      <c r="N3940" s="12"/>
      <c r="O3940" s="12"/>
      <c r="P3940" s="12">
        <v>55.366189599999998</v>
      </c>
      <c r="Q3940" s="12">
        <v>52.384792840000003</v>
      </c>
      <c r="R3940" s="12">
        <v>16.943685609999999</v>
      </c>
      <c r="S3940" s="12">
        <v>23.162856730000001</v>
      </c>
      <c r="T3940" s="12">
        <v>0</v>
      </c>
      <c r="U3940" s="12">
        <v>0</v>
      </c>
      <c r="V3940" s="12">
        <v>0</v>
      </c>
      <c r="W3940" s="12">
        <v>12.2782505</v>
      </c>
      <c r="X3940" s="12">
        <v>2.9813967610000001</v>
      </c>
      <c r="Y3940" s="12"/>
      <c r="Z3940" s="12"/>
      <c r="AA3940" s="12"/>
      <c r="AB3940" s="12"/>
      <c r="AC3940" s="12"/>
      <c r="AD3940" s="12"/>
      <c r="AE3940" s="12"/>
      <c r="AF3940" s="12"/>
      <c r="AG3940" s="12"/>
      <c r="AH3940" s="12"/>
      <c r="AI3940" s="12"/>
      <c r="AJ3940" s="12"/>
      <c r="AK3940" s="12"/>
      <c r="AL3940" s="12"/>
      <c r="AM3940" s="12"/>
      <c r="AN3940" s="12"/>
      <c r="AO3940" s="12"/>
      <c r="AP3940" s="12"/>
      <c r="AQ3940" s="12"/>
      <c r="AR3940" s="12"/>
      <c r="AS3940" s="12"/>
      <c r="AT3940" s="12"/>
      <c r="AU3940" s="12"/>
      <c r="AV3940" s="12"/>
      <c r="AW3940" s="12"/>
      <c r="AX3940" s="12"/>
      <c r="AY3940" s="12"/>
      <c r="AZ3940" s="12"/>
      <c r="BA3940" s="12"/>
      <c r="BB3940" s="12"/>
      <c r="BC3940" s="12"/>
      <c r="BD3940" s="12"/>
      <c r="BE3940" s="12"/>
      <c r="BF3940" s="12"/>
      <c r="BG3940" s="12"/>
      <c r="BH3940" s="12"/>
      <c r="BI3940" s="12">
        <v>55.366189600259801</v>
      </c>
      <c r="BJ3940" s="12">
        <v>52.384792839659802</v>
      </c>
      <c r="BK3940" s="12">
        <v>16.943685608299099</v>
      </c>
      <c r="BL3940" s="12">
        <v>23.1628567289427</v>
      </c>
      <c r="BM3940" s="12">
        <v>0</v>
      </c>
      <c r="BN3940" s="12">
        <v>0</v>
      </c>
      <c r="BO3940" s="12">
        <v>0</v>
      </c>
      <c r="BP3940" s="12">
        <v>12.2782505024178</v>
      </c>
      <c r="BQ3940" s="12">
        <v>2.9813967606</v>
      </c>
    </row>
    <row r="3941" spans="1:69" x14ac:dyDescent="0.35">
      <c r="A3941" s="5" t="s">
        <v>997</v>
      </c>
      <c r="B3941" s="5">
        <v>3</v>
      </c>
      <c r="C3941" s="5" t="s">
        <v>989</v>
      </c>
      <c r="D3941" s="5" t="s">
        <v>998</v>
      </c>
      <c r="E3941" s="24">
        <v>1</v>
      </c>
      <c r="F3941" s="23">
        <v>2030</v>
      </c>
      <c r="G3941" s="12"/>
      <c r="H3941" s="12"/>
      <c r="I3941" s="12"/>
      <c r="J3941" s="12"/>
      <c r="K3941" s="12"/>
      <c r="L3941" s="12"/>
      <c r="M3941" s="12"/>
      <c r="N3941" s="12"/>
      <c r="O3941" s="12"/>
      <c r="P3941" s="12">
        <v>106.0455067</v>
      </c>
      <c r="Q3941" s="12">
        <v>103.4414098</v>
      </c>
      <c r="R3941" s="12">
        <v>13.556784349999999</v>
      </c>
      <c r="S3941" s="12">
        <v>23.70394314</v>
      </c>
      <c r="T3941" s="12">
        <v>1.6887903950000001</v>
      </c>
      <c r="U3941" s="12">
        <v>1.1962265299999999</v>
      </c>
      <c r="V3941" s="12">
        <v>0.49256386499999999</v>
      </c>
      <c r="W3941" s="12">
        <v>64.491891879999997</v>
      </c>
      <c r="X3941" s="12">
        <v>4.2928873569999997</v>
      </c>
      <c r="Y3941" s="12"/>
      <c r="Z3941" s="12"/>
      <c r="AA3941" s="12"/>
      <c r="AB3941" s="12"/>
      <c r="AC3941" s="12"/>
      <c r="AD3941" s="12"/>
      <c r="AE3941" s="12"/>
      <c r="AF3941" s="12"/>
      <c r="AG3941" s="12"/>
      <c r="AH3941" s="12"/>
      <c r="AI3941" s="12"/>
      <c r="AJ3941" s="12"/>
      <c r="AK3941" s="12"/>
      <c r="AL3941" s="12"/>
      <c r="AM3941" s="12"/>
      <c r="AN3941" s="12"/>
      <c r="AO3941" s="12"/>
      <c r="AP3941" s="12"/>
      <c r="AQ3941" s="12"/>
      <c r="AR3941" s="12"/>
      <c r="AS3941" s="12"/>
      <c r="AT3941" s="12"/>
      <c r="AU3941" s="12"/>
      <c r="AV3941" s="12"/>
      <c r="AW3941" s="12"/>
      <c r="AX3941" s="12"/>
      <c r="AY3941" s="12"/>
      <c r="AZ3941" s="12"/>
      <c r="BA3941" s="12"/>
      <c r="BB3941" s="12"/>
      <c r="BC3941" s="12"/>
      <c r="BD3941" s="12"/>
      <c r="BE3941" s="12"/>
      <c r="BF3941" s="12"/>
      <c r="BG3941" s="12"/>
      <c r="BH3941" s="12"/>
      <c r="BI3941" s="12">
        <v>106.045506720059</v>
      </c>
      <c r="BJ3941" s="12">
        <v>103.44140975831201</v>
      </c>
      <c r="BK3941" s="12">
        <v>13.5567843486541</v>
      </c>
      <c r="BL3941" s="12">
        <v>23.7039431386915</v>
      </c>
      <c r="BM3941" s="12">
        <v>1.6887903950687499</v>
      </c>
      <c r="BN3941" s="12">
        <v>1.19622652984036</v>
      </c>
      <c r="BO3941" s="12">
        <v>0.49256386522838702</v>
      </c>
      <c r="BP3941" s="12">
        <v>64.491891875897593</v>
      </c>
      <c r="BQ3941" s="12">
        <v>4.29288735681601</v>
      </c>
    </row>
    <row r="3942" spans="1:69" x14ac:dyDescent="0.35">
      <c r="A3942" s="5" t="s">
        <v>997</v>
      </c>
      <c r="B3942" s="5">
        <v>3</v>
      </c>
      <c r="C3942" s="5" t="s">
        <v>989</v>
      </c>
      <c r="D3942" s="5" t="s">
        <v>998</v>
      </c>
      <c r="E3942" s="24">
        <v>2</v>
      </c>
      <c r="F3942" s="23">
        <v>2030</v>
      </c>
      <c r="G3942" s="12"/>
      <c r="H3942" s="12"/>
      <c r="I3942" s="12"/>
      <c r="J3942" s="12"/>
      <c r="K3942" s="12"/>
      <c r="L3942" s="12"/>
      <c r="M3942" s="12"/>
      <c r="N3942" s="12"/>
      <c r="O3942" s="12"/>
      <c r="P3942" s="12">
        <v>106.0780448</v>
      </c>
      <c r="Q3942" s="12">
        <v>103.4739478</v>
      </c>
      <c r="R3942" s="12">
        <v>13.58932244</v>
      </c>
      <c r="S3942" s="12">
        <v>23.70394314</v>
      </c>
      <c r="T3942" s="12">
        <v>1.6887903950000001</v>
      </c>
      <c r="U3942" s="12">
        <v>1.1962265299999999</v>
      </c>
      <c r="V3942" s="12">
        <v>0.49256386499999999</v>
      </c>
      <c r="W3942" s="12">
        <v>64.491891879999997</v>
      </c>
      <c r="X3942" s="12">
        <v>4.2928873569999997</v>
      </c>
      <c r="Y3942" s="12"/>
      <c r="Z3942" s="12"/>
      <c r="AA3942" s="12"/>
      <c r="AB3942" s="12"/>
      <c r="AC3942" s="12"/>
      <c r="AD3942" s="12"/>
      <c r="AE3942" s="12"/>
      <c r="AF3942" s="12"/>
      <c r="AG3942" s="12"/>
      <c r="AH3942" s="12"/>
      <c r="AI3942" s="12"/>
      <c r="AJ3942" s="12"/>
      <c r="AK3942" s="12"/>
      <c r="AL3942" s="12"/>
      <c r="AM3942" s="12"/>
      <c r="AN3942" s="12"/>
      <c r="AO3942" s="12"/>
      <c r="AP3942" s="12"/>
      <c r="AQ3942" s="12"/>
      <c r="AR3942" s="12"/>
      <c r="AS3942" s="12"/>
      <c r="AT3942" s="12"/>
      <c r="AU3942" s="12"/>
      <c r="AV3942" s="12"/>
      <c r="AW3942" s="12"/>
      <c r="AX3942" s="12"/>
      <c r="AY3942" s="12"/>
      <c r="AZ3942" s="12"/>
      <c r="BA3942" s="12"/>
      <c r="BB3942" s="12"/>
      <c r="BC3942" s="12"/>
      <c r="BD3942" s="12"/>
      <c r="BE3942" s="12"/>
      <c r="BF3942" s="12"/>
      <c r="BG3942" s="12"/>
      <c r="BH3942" s="12"/>
      <c r="BI3942" s="12">
        <v>106.078044809152</v>
      </c>
      <c r="BJ3942" s="12">
        <v>103.473947847405</v>
      </c>
      <c r="BK3942" s="12">
        <v>13.5893224377474</v>
      </c>
      <c r="BL3942" s="12">
        <v>23.7039431386915</v>
      </c>
      <c r="BM3942" s="12">
        <v>1.6887903950687499</v>
      </c>
      <c r="BN3942" s="12">
        <v>1.19622652984036</v>
      </c>
      <c r="BO3942" s="12">
        <v>0.49256386522838702</v>
      </c>
      <c r="BP3942" s="12">
        <v>64.491891875897593</v>
      </c>
      <c r="BQ3942" s="12">
        <v>4.29288735681601</v>
      </c>
    </row>
    <row r="3943" spans="1:69" x14ac:dyDescent="0.35">
      <c r="A3943" s="5" t="s">
        <v>997</v>
      </c>
      <c r="B3943" s="5">
        <v>3</v>
      </c>
      <c r="C3943" s="5" t="s">
        <v>989</v>
      </c>
      <c r="D3943" s="5" t="s">
        <v>998</v>
      </c>
      <c r="E3943" s="24">
        <v>3</v>
      </c>
      <c r="F3943" s="23">
        <v>2030</v>
      </c>
      <c r="G3943" s="12"/>
      <c r="H3943" s="12"/>
      <c r="I3943" s="12"/>
      <c r="J3943" s="12"/>
      <c r="K3943" s="12"/>
      <c r="L3943" s="12"/>
      <c r="M3943" s="12"/>
      <c r="N3943" s="12"/>
      <c r="O3943" s="12"/>
      <c r="P3943" s="12">
        <v>106.0455067</v>
      </c>
      <c r="Q3943" s="12">
        <v>103.4414098</v>
      </c>
      <c r="R3943" s="12">
        <v>13.556784349999999</v>
      </c>
      <c r="S3943" s="12">
        <v>23.70394314</v>
      </c>
      <c r="T3943" s="12">
        <v>1.6887903950000001</v>
      </c>
      <c r="U3943" s="12">
        <v>1.1962265299999999</v>
      </c>
      <c r="V3943" s="12">
        <v>0.49256386499999999</v>
      </c>
      <c r="W3943" s="12">
        <v>64.491891879999997</v>
      </c>
      <c r="X3943" s="12">
        <v>4.2928873569999997</v>
      </c>
      <c r="Y3943" s="12"/>
      <c r="Z3943" s="12"/>
      <c r="AA3943" s="12"/>
      <c r="AB3943" s="12"/>
      <c r="AC3943" s="12"/>
      <c r="AD3943" s="12"/>
      <c r="AE3943" s="12"/>
      <c r="AF3943" s="12"/>
      <c r="AG3943" s="12"/>
      <c r="AH3943" s="12"/>
      <c r="AI3943" s="12"/>
      <c r="AJ3943" s="12"/>
      <c r="AK3943" s="12"/>
      <c r="AL3943" s="12"/>
      <c r="AM3943" s="12"/>
      <c r="AN3943" s="12"/>
      <c r="AO3943" s="12"/>
      <c r="AP3943" s="12"/>
      <c r="AQ3943" s="12"/>
      <c r="AR3943" s="12"/>
      <c r="AS3943" s="12"/>
      <c r="AT3943" s="12"/>
      <c r="AU3943" s="12"/>
      <c r="AV3943" s="12"/>
      <c r="AW3943" s="12"/>
      <c r="AX3943" s="12"/>
      <c r="AY3943" s="12"/>
      <c r="AZ3943" s="12"/>
      <c r="BA3943" s="12"/>
      <c r="BB3943" s="12"/>
      <c r="BC3943" s="12"/>
      <c r="BD3943" s="12"/>
      <c r="BE3943" s="12"/>
      <c r="BF3943" s="12"/>
      <c r="BG3943" s="12"/>
      <c r="BH3943" s="12"/>
      <c r="BI3943" s="12">
        <v>106.045506720059</v>
      </c>
      <c r="BJ3943" s="12">
        <v>103.44140975831201</v>
      </c>
      <c r="BK3943" s="12">
        <v>13.5567843486541</v>
      </c>
      <c r="BL3943" s="12">
        <v>23.7039431386915</v>
      </c>
      <c r="BM3943" s="12">
        <v>1.6887903950687499</v>
      </c>
      <c r="BN3943" s="12">
        <v>1.19622652984036</v>
      </c>
      <c r="BO3943" s="12">
        <v>0.49256386522838702</v>
      </c>
      <c r="BP3943" s="12">
        <v>64.491891875897593</v>
      </c>
      <c r="BQ3943" s="12">
        <v>4.29288735681601</v>
      </c>
    </row>
    <row r="3944" spans="1:69" x14ac:dyDescent="0.35">
      <c r="A3944" s="5" t="s">
        <v>997</v>
      </c>
      <c r="B3944" s="5">
        <v>3</v>
      </c>
      <c r="C3944" s="5" t="s">
        <v>989</v>
      </c>
      <c r="D3944" s="5" t="s">
        <v>998</v>
      </c>
      <c r="E3944" s="24">
        <v>4</v>
      </c>
      <c r="F3944" s="23">
        <v>2030</v>
      </c>
      <c r="G3944" s="12"/>
      <c r="H3944" s="12"/>
      <c r="I3944" s="12"/>
      <c r="J3944" s="12"/>
      <c r="K3944" s="12"/>
      <c r="L3944" s="12"/>
      <c r="M3944" s="12"/>
      <c r="N3944" s="12"/>
      <c r="O3944" s="12"/>
      <c r="P3944" s="12">
        <v>106.0780448</v>
      </c>
      <c r="Q3944" s="12">
        <v>103.4739478</v>
      </c>
      <c r="R3944" s="12">
        <v>13.58932244</v>
      </c>
      <c r="S3944" s="12">
        <v>23.70394314</v>
      </c>
      <c r="T3944" s="12">
        <v>1.6887903950000001</v>
      </c>
      <c r="U3944" s="12">
        <v>1.1962265299999999</v>
      </c>
      <c r="V3944" s="12">
        <v>0.49256386499999999</v>
      </c>
      <c r="W3944" s="12">
        <v>64.491891879999997</v>
      </c>
      <c r="X3944" s="12">
        <v>4.2928873569999997</v>
      </c>
      <c r="Y3944" s="12"/>
      <c r="Z3944" s="12"/>
      <c r="AA3944" s="12"/>
      <c r="AB3944" s="12"/>
      <c r="AC3944" s="12"/>
      <c r="AD3944" s="12"/>
      <c r="AE3944" s="12"/>
      <c r="AF3944" s="12"/>
      <c r="AG3944" s="12"/>
      <c r="AH3944" s="12"/>
      <c r="AI3944" s="12"/>
      <c r="AJ3944" s="12"/>
      <c r="AK3944" s="12"/>
      <c r="AL3944" s="12"/>
      <c r="AM3944" s="12"/>
      <c r="AN3944" s="12"/>
      <c r="AO3944" s="12"/>
      <c r="AP3944" s="12"/>
      <c r="AQ3944" s="12"/>
      <c r="AR3944" s="12"/>
      <c r="AS3944" s="12"/>
      <c r="AT3944" s="12"/>
      <c r="AU3944" s="12"/>
      <c r="AV3944" s="12"/>
      <c r="AW3944" s="12"/>
      <c r="AX3944" s="12"/>
      <c r="AY3944" s="12"/>
      <c r="AZ3944" s="12"/>
      <c r="BA3944" s="12"/>
      <c r="BB3944" s="12"/>
      <c r="BC3944" s="12"/>
      <c r="BD3944" s="12"/>
      <c r="BE3944" s="12"/>
      <c r="BF3944" s="12"/>
      <c r="BG3944" s="12"/>
      <c r="BH3944" s="12"/>
      <c r="BI3944" s="12">
        <v>106.078044809152</v>
      </c>
      <c r="BJ3944" s="12">
        <v>103.473947847405</v>
      </c>
      <c r="BK3944" s="12">
        <v>13.5893224377474</v>
      </c>
      <c r="BL3944" s="12">
        <v>23.7039431386915</v>
      </c>
      <c r="BM3944" s="12">
        <v>1.6887903950687499</v>
      </c>
      <c r="BN3944" s="12">
        <v>1.19622652984036</v>
      </c>
      <c r="BO3944" s="12">
        <v>0.49256386522838702</v>
      </c>
      <c r="BP3944" s="12">
        <v>64.491891875897593</v>
      </c>
      <c r="BQ3944" s="12">
        <v>4.29288735681601</v>
      </c>
    </row>
    <row r="3945" spans="1:69" x14ac:dyDescent="0.35">
      <c r="A3945" s="5" t="s">
        <v>997</v>
      </c>
      <c r="B3945" s="5">
        <v>3</v>
      </c>
      <c r="C3945" s="5" t="s">
        <v>989</v>
      </c>
      <c r="D3945" s="5" t="s">
        <v>998</v>
      </c>
      <c r="E3945" s="24">
        <v>5</v>
      </c>
      <c r="F3945" s="23">
        <v>2050</v>
      </c>
      <c r="G3945" s="12"/>
      <c r="H3945" s="12"/>
      <c r="I3945" s="12"/>
      <c r="J3945" s="12"/>
      <c r="K3945" s="12"/>
      <c r="L3945" s="12"/>
      <c r="M3945" s="12"/>
      <c r="N3945" s="12"/>
      <c r="O3945" s="12"/>
      <c r="P3945" s="12">
        <v>70.336318349999999</v>
      </c>
      <c r="Q3945" s="12">
        <v>70.026806269999994</v>
      </c>
      <c r="R3945" s="12">
        <v>19.256181399999999</v>
      </c>
      <c r="S3945" s="12">
        <v>26.994795419999999</v>
      </c>
      <c r="T3945" s="12">
        <v>11.95941857</v>
      </c>
      <c r="U3945" s="12">
        <v>8.4712548230000007</v>
      </c>
      <c r="V3945" s="12">
        <v>3.4881637510000001</v>
      </c>
      <c r="W3945" s="12">
        <v>11.816410879999999</v>
      </c>
      <c r="X3945" s="12">
        <v>12.268930660000001</v>
      </c>
      <c r="Y3945" s="12"/>
      <c r="Z3945" s="12"/>
      <c r="AA3945" s="12"/>
      <c r="AB3945" s="12"/>
      <c r="AC3945" s="12"/>
      <c r="AD3945" s="12"/>
      <c r="AE3945" s="12"/>
      <c r="AF3945" s="12"/>
      <c r="AG3945" s="12"/>
      <c r="AH3945" s="12"/>
      <c r="AI3945" s="12"/>
      <c r="AJ3945" s="12"/>
      <c r="AK3945" s="12"/>
      <c r="AL3945" s="12"/>
      <c r="AM3945" s="12"/>
      <c r="AN3945" s="12"/>
      <c r="AO3945" s="12"/>
      <c r="AP3945" s="12"/>
      <c r="AQ3945" s="12"/>
      <c r="AR3945" s="12"/>
      <c r="AS3945" s="12"/>
      <c r="AT3945" s="12"/>
      <c r="AU3945" s="12"/>
      <c r="AV3945" s="12"/>
      <c r="AW3945" s="12"/>
      <c r="AX3945" s="12"/>
      <c r="AY3945" s="12"/>
      <c r="AZ3945" s="12"/>
      <c r="BA3945" s="12"/>
      <c r="BB3945" s="12"/>
      <c r="BC3945" s="12"/>
      <c r="BD3945" s="12"/>
      <c r="BE3945" s="12"/>
      <c r="BF3945" s="12"/>
      <c r="BG3945" s="12"/>
      <c r="BH3945" s="12"/>
      <c r="BI3945" s="12">
        <v>70.336318353314596</v>
      </c>
      <c r="BJ3945" s="12">
        <v>70.026806270492699</v>
      </c>
      <c r="BK3945" s="12">
        <v>19.2561814021362</v>
      </c>
      <c r="BL3945" s="12">
        <v>26.994795418130099</v>
      </c>
      <c r="BM3945" s="12">
        <v>11.959418573322299</v>
      </c>
      <c r="BN3945" s="12">
        <v>8.4712548227700104</v>
      </c>
      <c r="BO3945" s="12">
        <v>3.4881637505523502</v>
      </c>
      <c r="BP3945" s="12">
        <v>11.816410876903999</v>
      </c>
      <c r="BQ3945" s="12">
        <v>12.2689306561442</v>
      </c>
    </row>
    <row r="3946" spans="1:69" x14ac:dyDescent="0.35">
      <c r="A3946" s="5" t="s">
        <v>997</v>
      </c>
      <c r="B3946" s="5">
        <v>3</v>
      </c>
      <c r="C3946" s="5" t="s">
        <v>989</v>
      </c>
      <c r="D3946" s="5" t="s">
        <v>998</v>
      </c>
      <c r="E3946" s="24">
        <v>6</v>
      </c>
      <c r="F3946" s="23">
        <v>2050</v>
      </c>
      <c r="G3946" s="12"/>
      <c r="H3946" s="12"/>
      <c r="I3946" s="12"/>
      <c r="J3946" s="12"/>
      <c r="K3946" s="12"/>
      <c r="L3946" s="12"/>
      <c r="M3946" s="12"/>
      <c r="N3946" s="12"/>
      <c r="O3946" s="12"/>
      <c r="P3946" s="12">
        <v>70.474582190000007</v>
      </c>
      <c r="Q3946" s="12">
        <v>70.165070110000002</v>
      </c>
      <c r="R3946" s="12">
        <v>19.39444524</v>
      </c>
      <c r="S3946" s="12">
        <v>26.994795419999999</v>
      </c>
      <c r="T3946" s="12">
        <v>11.95941857</v>
      </c>
      <c r="U3946" s="12">
        <v>8.4712548230000007</v>
      </c>
      <c r="V3946" s="12">
        <v>3.4881637510000001</v>
      </c>
      <c r="W3946" s="12">
        <v>11.816410879999999</v>
      </c>
      <c r="X3946" s="12">
        <v>12.268930660000001</v>
      </c>
      <c r="Y3946" s="12"/>
      <c r="Z3946" s="12"/>
      <c r="AA3946" s="12"/>
      <c r="AB3946" s="12"/>
      <c r="AC3946" s="12"/>
      <c r="AD3946" s="12"/>
      <c r="AE3946" s="12"/>
      <c r="AF3946" s="12"/>
      <c r="AG3946" s="12"/>
      <c r="AH3946" s="12"/>
      <c r="AI3946" s="12"/>
      <c r="AJ3946" s="12"/>
      <c r="AK3946" s="12"/>
      <c r="AL3946" s="12"/>
      <c r="AM3946" s="12"/>
      <c r="AN3946" s="12"/>
      <c r="AO3946" s="12"/>
      <c r="AP3946" s="12"/>
      <c r="AQ3946" s="12"/>
      <c r="AR3946" s="12"/>
      <c r="AS3946" s="12"/>
      <c r="AT3946" s="12"/>
      <c r="AU3946" s="12"/>
      <c r="AV3946" s="12"/>
      <c r="AW3946" s="12"/>
      <c r="AX3946" s="12"/>
      <c r="AY3946" s="12"/>
      <c r="AZ3946" s="12"/>
      <c r="BA3946" s="12"/>
      <c r="BB3946" s="12"/>
      <c r="BC3946" s="12"/>
      <c r="BD3946" s="12"/>
      <c r="BE3946" s="12"/>
      <c r="BF3946" s="12"/>
      <c r="BG3946" s="12"/>
      <c r="BH3946" s="12"/>
      <c r="BI3946" s="12">
        <v>70.474582187988503</v>
      </c>
      <c r="BJ3946" s="12">
        <v>70.165070105166606</v>
      </c>
      <c r="BK3946" s="12">
        <v>19.3944452368101</v>
      </c>
      <c r="BL3946" s="12">
        <v>26.994795418130099</v>
      </c>
      <c r="BM3946" s="12">
        <v>11.959418573322299</v>
      </c>
      <c r="BN3946" s="12">
        <v>8.4712548227700104</v>
      </c>
      <c r="BO3946" s="12">
        <v>3.4881637505523502</v>
      </c>
      <c r="BP3946" s="12">
        <v>11.816410876903999</v>
      </c>
      <c r="BQ3946" s="12">
        <v>12.2689306561442</v>
      </c>
    </row>
    <row r="3947" spans="1:69" x14ac:dyDescent="0.35">
      <c r="A3947" s="5" t="s">
        <v>997</v>
      </c>
      <c r="B3947" s="5">
        <v>3</v>
      </c>
      <c r="C3947" s="5" t="s">
        <v>989</v>
      </c>
      <c r="D3947" s="5" t="s">
        <v>998</v>
      </c>
      <c r="E3947" s="24">
        <v>7</v>
      </c>
      <c r="F3947" s="23">
        <v>2050</v>
      </c>
      <c r="G3947" s="12"/>
      <c r="H3947" s="12"/>
      <c r="I3947" s="12"/>
      <c r="J3947" s="12"/>
      <c r="K3947" s="12"/>
      <c r="L3947" s="12"/>
      <c r="M3947" s="12"/>
      <c r="N3947" s="12"/>
      <c r="O3947" s="12"/>
      <c r="P3947" s="12">
        <v>70.336318349999999</v>
      </c>
      <c r="Q3947" s="12">
        <v>70.026806269999994</v>
      </c>
      <c r="R3947" s="12">
        <v>19.256181399999999</v>
      </c>
      <c r="S3947" s="12">
        <v>26.994795419999999</v>
      </c>
      <c r="T3947" s="12">
        <v>11.95941857</v>
      </c>
      <c r="U3947" s="12">
        <v>8.4712548230000007</v>
      </c>
      <c r="V3947" s="12">
        <v>3.4881637510000001</v>
      </c>
      <c r="W3947" s="12">
        <v>11.816410879999999</v>
      </c>
      <c r="X3947" s="12">
        <v>12.268930660000001</v>
      </c>
      <c r="Y3947" s="12"/>
      <c r="Z3947" s="12"/>
      <c r="AA3947" s="12"/>
      <c r="AB3947" s="12"/>
      <c r="AC3947" s="12"/>
      <c r="AD3947" s="12"/>
      <c r="AE3947" s="12"/>
      <c r="AF3947" s="12"/>
      <c r="AG3947" s="12"/>
      <c r="AH3947" s="12"/>
      <c r="AI3947" s="12"/>
      <c r="AJ3947" s="12"/>
      <c r="AK3947" s="12"/>
      <c r="AL3947" s="12"/>
      <c r="AM3947" s="12"/>
      <c r="AN3947" s="12"/>
      <c r="AO3947" s="12"/>
      <c r="AP3947" s="12"/>
      <c r="AQ3947" s="12"/>
      <c r="AR3947" s="12"/>
      <c r="AS3947" s="12"/>
      <c r="AT3947" s="12"/>
      <c r="AU3947" s="12"/>
      <c r="AV3947" s="12"/>
      <c r="AW3947" s="12"/>
      <c r="AX3947" s="12"/>
      <c r="AY3947" s="12"/>
      <c r="AZ3947" s="12"/>
      <c r="BA3947" s="12"/>
      <c r="BB3947" s="12"/>
      <c r="BC3947" s="12"/>
      <c r="BD3947" s="12"/>
      <c r="BE3947" s="12"/>
      <c r="BF3947" s="12"/>
      <c r="BG3947" s="12"/>
      <c r="BH3947" s="12"/>
      <c r="BI3947" s="12">
        <v>70.336318353314596</v>
      </c>
      <c r="BJ3947" s="12">
        <v>70.026806270492699</v>
      </c>
      <c r="BK3947" s="12">
        <v>19.2561814021362</v>
      </c>
      <c r="BL3947" s="12">
        <v>26.994795418130099</v>
      </c>
      <c r="BM3947" s="12">
        <v>11.959418573322299</v>
      </c>
      <c r="BN3947" s="12">
        <v>8.4712548227700104</v>
      </c>
      <c r="BO3947" s="12">
        <v>3.4881637505523502</v>
      </c>
      <c r="BP3947" s="12">
        <v>11.816410876903999</v>
      </c>
      <c r="BQ3947" s="12">
        <v>12.2689306561442</v>
      </c>
    </row>
    <row r="3948" spans="1:69" x14ac:dyDescent="0.35">
      <c r="A3948" s="5" t="s">
        <v>997</v>
      </c>
      <c r="B3948" s="5">
        <v>3</v>
      </c>
      <c r="C3948" s="5" t="s">
        <v>989</v>
      </c>
      <c r="D3948" s="5" t="s">
        <v>998</v>
      </c>
      <c r="E3948" s="24">
        <v>8</v>
      </c>
      <c r="F3948" s="23">
        <v>2050</v>
      </c>
      <c r="G3948" s="12"/>
      <c r="H3948" s="12"/>
      <c r="I3948" s="12"/>
      <c r="J3948" s="12"/>
      <c r="K3948" s="12"/>
      <c r="L3948" s="12"/>
      <c r="M3948" s="12"/>
      <c r="N3948" s="12"/>
      <c r="O3948" s="12"/>
      <c r="P3948" s="12">
        <v>70.474582190000007</v>
      </c>
      <c r="Q3948" s="12">
        <v>70.165070110000002</v>
      </c>
      <c r="R3948" s="12">
        <v>19.39444524</v>
      </c>
      <c r="S3948" s="12">
        <v>26.994795419999999</v>
      </c>
      <c r="T3948" s="12">
        <v>11.95941857</v>
      </c>
      <c r="U3948" s="12">
        <v>8.4712548230000007</v>
      </c>
      <c r="V3948" s="12">
        <v>3.4881637510000001</v>
      </c>
      <c r="W3948" s="12">
        <v>11.816410879999999</v>
      </c>
      <c r="X3948" s="12">
        <v>12.268930660000001</v>
      </c>
      <c r="Y3948" s="12"/>
      <c r="Z3948" s="12"/>
      <c r="AA3948" s="12"/>
      <c r="AB3948" s="12"/>
      <c r="AC3948" s="12"/>
      <c r="AD3948" s="12"/>
      <c r="AE3948" s="12"/>
      <c r="AF3948" s="12"/>
      <c r="AG3948" s="12"/>
      <c r="AH3948" s="12"/>
      <c r="AI3948" s="12"/>
      <c r="AJ3948" s="12"/>
      <c r="AK3948" s="12"/>
      <c r="AL3948" s="12"/>
      <c r="AM3948" s="12"/>
      <c r="AN3948" s="12"/>
      <c r="AO3948" s="12"/>
      <c r="AP3948" s="12"/>
      <c r="AQ3948" s="12"/>
      <c r="AR3948" s="12"/>
      <c r="AS3948" s="12"/>
      <c r="AT3948" s="12"/>
      <c r="AU3948" s="12"/>
      <c r="AV3948" s="12"/>
      <c r="AW3948" s="12"/>
      <c r="AX3948" s="12"/>
      <c r="AY3948" s="12"/>
      <c r="AZ3948" s="12"/>
      <c r="BA3948" s="12"/>
      <c r="BB3948" s="12"/>
      <c r="BC3948" s="12"/>
      <c r="BD3948" s="12"/>
      <c r="BE3948" s="12"/>
      <c r="BF3948" s="12"/>
      <c r="BG3948" s="12"/>
      <c r="BH3948" s="12"/>
      <c r="BI3948" s="12">
        <v>70.474582187988503</v>
      </c>
      <c r="BJ3948" s="12">
        <v>70.165070105166606</v>
      </c>
      <c r="BK3948" s="12">
        <v>19.3944452368101</v>
      </c>
      <c r="BL3948" s="12">
        <v>26.994795418130099</v>
      </c>
      <c r="BM3948" s="12">
        <v>11.959418573322299</v>
      </c>
      <c r="BN3948" s="12">
        <v>8.4712548227700104</v>
      </c>
      <c r="BO3948" s="12">
        <v>3.4881637505523502</v>
      </c>
      <c r="BP3948" s="12">
        <v>11.816410876903999</v>
      </c>
      <c r="BQ3948" s="12">
        <v>12.2689306561442</v>
      </c>
    </row>
    <row r="3949" spans="1:69" x14ac:dyDescent="0.35">
      <c r="A3949" s="5" t="s">
        <v>999</v>
      </c>
      <c r="B3949" s="5">
        <v>3</v>
      </c>
      <c r="C3949" s="5" t="s">
        <v>1000</v>
      </c>
      <c r="D3949" s="5" t="s">
        <v>1001</v>
      </c>
      <c r="E3949" s="24">
        <v>0</v>
      </c>
      <c r="F3949" s="23">
        <v>2018</v>
      </c>
      <c r="G3949" s="12"/>
      <c r="H3949" s="12"/>
      <c r="I3949" s="12"/>
      <c r="J3949" s="12"/>
      <c r="K3949" s="12"/>
      <c r="L3949" s="12"/>
      <c r="M3949" s="12"/>
      <c r="N3949" s="12"/>
      <c r="O3949" s="12"/>
      <c r="P3949" s="12">
        <v>81.028343789999994</v>
      </c>
      <c r="Q3949" s="12">
        <v>76.665073649999997</v>
      </c>
      <c r="R3949" s="12">
        <v>24.797061029999998</v>
      </c>
      <c r="S3949" s="12">
        <v>33.898809569999997</v>
      </c>
      <c r="T3949" s="12">
        <v>0</v>
      </c>
      <c r="U3949" s="12">
        <v>0</v>
      </c>
      <c r="V3949" s="12">
        <v>0</v>
      </c>
      <c r="W3949" s="12">
        <v>17.969203050000001</v>
      </c>
      <c r="X3949" s="12">
        <v>4.3632701369999998</v>
      </c>
      <c r="Y3949" s="12"/>
      <c r="Z3949" s="12"/>
      <c r="AA3949" s="12"/>
      <c r="AB3949" s="12"/>
      <c r="AC3949" s="12"/>
      <c r="AD3949" s="12"/>
      <c r="AE3949" s="12"/>
      <c r="AF3949" s="12"/>
      <c r="AG3949" s="12"/>
      <c r="AH3949" s="12">
        <v>2467.7281840000001</v>
      </c>
      <c r="AI3949" s="12">
        <v>2304.9105840000002</v>
      </c>
      <c r="AJ3949" s="12">
        <v>2228.5058770000001</v>
      </c>
      <c r="AK3949" s="12">
        <v>55.205855669999998</v>
      </c>
      <c r="AL3949" s="12">
        <v>0</v>
      </c>
      <c r="AM3949" s="12">
        <v>0</v>
      </c>
      <c r="AN3949" s="12">
        <v>0</v>
      </c>
      <c r="AO3949" s="12">
        <v>21.198851520000002</v>
      </c>
      <c r="AP3949" s="12">
        <v>162.8176</v>
      </c>
      <c r="AQ3949" s="12"/>
      <c r="AR3949" s="12"/>
      <c r="AS3949" s="12"/>
      <c r="AT3949" s="12"/>
      <c r="AU3949" s="12"/>
      <c r="AV3949" s="12"/>
      <c r="AW3949" s="12"/>
      <c r="AX3949" s="12"/>
      <c r="AY3949" s="12"/>
      <c r="AZ3949" s="12">
        <v>845.83570280000004</v>
      </c>
      <c r="BA3949" s="12">
        <v>796.76070189999996</v>
      </c>
      <c r="BB3949" s="12">
        <v>331.58825521600005</v>
      </c>
      <c r="BC3949" s="12">
        <v>451.24905000000001</v>
      </c>
      <c r="BD3949" s="12">
        <v>0</v>
      </c>
      <c r="BE3949" s="12">
        <v>0</v>
      </c>
      <c r="BF3949" s="12">
        <v>0</v>
      </c>
      <c r="BG3949" s="12">
        <v>13.92339673</v>
      </c>
      <c r="BH3949" s="12">
        <v>49.075000840000001</v>
      </c>
      <c r="BI3949" s="12">
        <v>3229.7479878595386</v>
      </c>
      <c r="BJ3949" s="12">
        <v>3024.3683325625379</v>
      </c>
      <c r="BK3949" s="12">
        <v>2436.0270004612953</v>
      </c>
      <c r="BL3949" s="12">
        <v>536.66596408691464</v>
      </c>
      <c r="BM3949" s="12">
        <v>0</v>
      </c>
      <c r="BN3949" s="12">
        <v>0</v>
      </c>
      <c r="BO3949" s="12">
        <v>0</v>
      </c>
      <c r="BP3949" s="12">
        <v>51.675368014330203</v>
      </c>
      <c r="BQ3949" s="12">
        <v>205.379655297</v>
      </c>
    </row>
    <row r="3950" spans="1:69" x14ac:dyDescent="0.35">
      <c r="A3950" s="5" t="s">
        <v>999</v>
      </c>
      <c r="B3950" s="5">
        <v>3</v>
      </c>
      <c r="C3950" s="5" t="s">
        <v>1000</v>
      </c>
      <c r="D3950" s="5" t="s">
        <v>1001</v>
      </c>
      <c r="E3950" s="24">
        <v>1</v>
      </c>
      <c r="F3950" s="23">
        <v>2030</v>
      </c>
      <c r="G3950" s="12"/>
      <c r="H3950" s="12"/>
      <c r="I3950" s="12"/>
      <c r="J3950" s="12"/>
      <c r="K3950" s="12"/>
      <c r="L3950" s="12"/>
      <c r="M3950" s="12"/>
      <c r="N3950" s="12"/>
      <c r="O3950" s="12"/>
      <c r="P3950" s="12">
        <v>155.19745599999999</v>
      </c>
      <c r="Q3950" s="12">
        <v>150.87145899999999</v>
      </c>
      <c r="R3950" s="12">
        <v>19.84033561</v>
      </c>
      <c r="S3950" s="12">
        <v>34.690688799999997</v>
      </c>
      <c r="T3950" s="12">
        <v>1.9566377850000001</v>
      </c>
      <c r="U3950" s="12">
        <v>1.750675913</v>
      </c>
      <c r="V3950" s="12">
        <v>0.20596187199999999</v>
      </c>
      <c r="W3950" s="12">
        <v>94.383796759999996</v>
      </c>
      <c r="X3950" s="12">
        <v>6.2826348550000004</v>
      </c>
      <c r="Y3950" s="12"/>
      <c r="Z3950" s="12"/>
      <c r="AA3950" s="12"/>
      <c r="AB3950" s="12"/>
      <c r="AC3950" s="12"/>
      <c r="AD3950" s="12"/>
      <c r="AE3950" s="12"/>
      <c r="AF3950" s="12"/>
      <c r="AG3950" s="12"/>
      <c r="AH3950" s="12">
        <v>2186.6965519999999</v>
      </c>
      <c r="AI3950" s="12">
        <v>1977.343486</v>
      </c>
      <c r="AJ3950" s="12">
        <v>1825.3728209999999</v>
      </c>
      <c r="AK3950" s="12">
        <v>59.884416090000002</v>
      </c>
      <c r="AL3950" s="12">
        <v>0.74820314099999996</v>
      </c>
      <c r="AM3950" s="12">
        <v>0.669444916</v>
      </c>
      <c r="AN3950" s="12">
        <v>7.8758225000000001E-2</v>
      </c>
      <c r="AO3950" s="12">
        <v>91.338046169999998</v>
      </c>
      <c r="AP3950" s="12">
        <v>210.10126869999999</v>
      </c>
      <c r="AQ3950" s="12"/>
      <c r="AR3950" s="12"/>
      <c r="AS3950" s="12"/>
      <c r="AT3950" s="12"/>
      <c r="AU3950" s="12"/>
      <c r="AV3950" s="12"/>
      <c r="AW3950" s="12"/>
      <c r="AX3950" s="12"/>
      <c r="AY3950" s="12"/>
      <c r="AZ3950" s="12">
        <v>1017.031878</v>
      </c>
      <c r="BA3950" s="12">
        <v>920.18539559999999</v>
      </c>
      <c r="BB3950" s="12">
        <v>401.834050725</v>
      </c>
      <c r="BC3950" s="12">
        <v>458.106613154</v>
      </c>
      <c r="BD3950" s="12">
        <v>0.96957507500000006</v>
      </c>
      <c r="BE3950" s="12">
        <v>0.86751454100000003</v>
      </c>
      <c r="BF3950" s="12">
        <v>0.10206053400000001</v>
      </c>
      <c r="BG3950" s="12">
        <v>59.27515657</v>
      </c>
      <c r="BH3950" s="12">
        <v>97.816057499999999</v>
      </c>
      <c r="BI3950" s="12">
        <v>3234.1335527047968</v>
      </c>
      <c r="BJ3950" s="12">
        <v>2943.599825417783</v>
      </c>
      <c r="BK3950" s="12">
        <v>2145.000782774815</v>
      </c>
      <c r="BL3950" s="12">
        <v>549.50699738072205</v>
      </c>
      <c r="BM3950" s="12">
        <v>3.3124118317287881</v>
      </c>
      <c r="BN3950" s="12">
        <v>2.9637369020731259</v>
      </c>
      <c r="BO3950" s="12">
        <v>0.34867492965566099</v>
      </c>
      <c r="BP3950" s="12">
        <v>245.7796334305221</v>
      </c>
      <c r="BQ3950" s="12">
        <v>293.84613911873612</v>
      </c>
    </row>
    <row r="3951" spans="1:69" x14ac:dyDescent="0.35">
      <c r="A3951" s="5" t="s">
        <v>999</v>
      </c>
      <c r="B3951" s="5">
        <v>3</v>
      </c>
      <c r="C3951" s="5" t="s">
        <v>1000</v>
      </c>
      <c r="D3951" s="5" t="s">
        <v>1001</v>
      </c>
      <c r="E3951" s="24">
        <v>2</v>
      </c>
      <c r="F3951" s="23">
        <v>2030</v>
      </c>
      <c r="G3951" s="12"/>
      <c r="H3951" s="12"/>
      <c r="I3951" s="12"/>
      <c r="J3951" s="12"/>
      <c r="K3951" s="12"/>
      <c r="L3951" s="12"/>
      <c r="M3951" s="12"/>
      <c r="N3951" s="12"/>
      <c r="O3951" s="12"/>
      <c r="P3951" s="12">
        <v>155.24507550000001</v>
      </c>
      <c r="Q3951" s="12">
        <v>150.91907839999999</v>
      </c>
      <c r="R3951" s="12">
        <v>19.887955049999999</v>
      </c>
      <c r="S3951" s="12">
        <v>34.690688799999997</v>
      </c>
      <c r="T3951" s="12">
        <v>1.9566377850000001</v>
      </c>
      <c r="U3951" s="12">
        <v>1.750675913</v>
      </c>
      <c r="V3951" s="12">
        <v>0.20596187199999999</v>
      </c>
      <c r="W3951" s="12">
        <v>94.383796759999996</v>
      </c>
      <c r="X3951" s="12">
        <v>6.2826348550000004</v>
      </c>
      <c r="Y3951" s="12"/>
      <c r="Z3951" s="12"/>
      <c r="AA3951" s="12"/>
      <c r="AB3951" s="12"/>
      <c r="AC3951" s="12"/>
      <c r="AD3951" s="12"/>
      <c r="AE3951" s="12"/>
      <c r="AF3951" s="12"/>
      <c r="AG3951" s="12"/>
      <c r="AH3951" s="12">
        <v>2233.1851069999998</v>
      </c>
      <c r="AI3951" s="12">
        <v>2023.832042</v>
      </c>
      <c r="AJ3951" s="12">
        <v>1871.8613769999999</v>
      </c>
      <c r="AK3951" s="12">
        <v>59.884416090000002</v>
      </c>
      <c r="AL3951" s="12">
        <v>0.74820314099999996</v>
      </c>
      <c r="AM3951" s="12">
        <v>0.669444916</v>
      </c>
      <c r="AN3951" s="12">
        <v>7.8758225000000001E-2</v>
      </c>
      <c r="AO3951" s="12">
        <v>91.338046169999998</v>
      </c>
      <c r="AP3951" s="12">
        <v>210.10126869999999</v>
      </c>
      <c r="AQ3951" s="12"/>
      <c r="AR3951" s="12"/>
      <c r="AS3951" s="12"/>
      <c r="AT3951" s="12"/>
      <c r="AU3951" s="12"/>
      <c r="AV3951" s="12"/>
      <c r="AW3951" s="12"/>
      <c r="AX3951" s="12"/>
      <c r="AY3951" s="12"/>
      <c r="AZ3951" s="12">
        <v>1018.052003</v>
      </c>
      <c r="BA3951" s="12">
        <v>921.2055206</v>
      </c>
      <c r="BB3951" s="12">
        <v>402.85417575700001</v>
      </c>
      <c r="BC3951" s="12">
        <v>458.106613154</v>
      </c>
      <c r="BD3951" s="12">
        <v>0.96957507500000006</v>
      </c>
      <c r="BE3951" s="12">
        <v>0.86751454100000003</v>
      </c>
      <c r="BF3951" s="12">
        <v>0.10206053400000001</v>
      </c>
      <c r="BG3951" s="12">
        <v>59.27515657</v>
      </c>
      <c r="BH3951" s="12">
        <v>97.816057499999999</v>
      </c>
      <c r="BI3951" s="12">
        <v>3281.1390727844359</v>
      </c>
      <c r="BJ3951" s="12">
        <v>2990.6053454974312</v>
      </c>
      <c r="BK3951" s="12">
        <v>2192.0063028544632</v>
      </c>
      <c r="BL3951" s="12">
        <v>549.50699738072205</v>
      </c>
      <c r="BM3951" s="12">
        <v>3.3124118317287881</v>
      </c>
      <c r="BN3951" s="12">
        <v>2.9637369020731259</v>
      </c>
      <c r="BO3951" s="12">
        <v>0.34867492965566099</v>
      </c>
      <c r="BP3951" s="12">
        <v>245.7796334305221</v>
      </c>
      <c r="BQ3951" s="12">
        <v>293.84613911873612</v>
      </c>
    </row>
    <row r="3952" spans="1:69" x14ac:dyDescent="0.35">
      <c r="A3952" s="5" t="s">
        <v>999</v>
      </c>
      <c r="B3952" s="5">
        <v>3</v>
      </c>
      <c r="C3952" s="5" t="s">
        <v>1000</v>
      </c>
      <c r="D3952" s="5" t="s">
        <v>1001</v>
      </c>
      <c r="E3952" s="24">
        <v>3</v>
      </c>
      <c r="F3952" s="23">
        <v>2030</v>
      </c>
      <c r="G3952" s="12"/>
      <c r="H3952" s="12"/>
      <c r="I3952" s="12"/>
      <c r="J3952" s="12"/>
      <c r="K3952" s="12"/>
      <c r="L3952" s="12"/>
      <c r="M3952" s="12"/>
      <c r="N3952" s="12"/>
      <c r="O3952" s="12"/>
      <c r="P3952" s="12">
        <v>155.19745599999999</v>
      </c>
      <c r="Q3952" s="12">
        <v>150.87145899999999</v>
      </c>
      <c r="R3952" s="12">
        <v>19.84033561</v>
      </c>
      <c r="S3952" s="12">
        <v>34.690688799999997</v>
      </c>
      <c r="T3952" s="12">
        <v>1.9566377850000001</v>
      </c>
      <c r="U3952" s="12">
        <v>1.750675913</v>
      </c>
      <c r="V3952" s="12">
        <v>0.20596187199999999</v>
      </c>
      <c r="W3952" s="12">
        <v>94.383796759999996</v>
      </c>
      <c r="X3952" s="12">
        <v>6.2826348550000004</v>
      </c>
      <c r="Y3952" s="12"/>
      <c r="Z3952" s="12"/>
      <c r="AA3952" s="12"/>
      <c r="AB3952" s="12"/>
      <c r="AC3952" s="12"/>
      <c r="AD3952" s="12"/>
      <c r="AE3952" s="12"/>
      <c r="AF3952" s="12"/>
      <c r="AG3952" s="12"/>
      <c r="AH3952" s="12">
        <v>2189.9258340000001</v>
      </c>
      <c r="AI3952" s="12">
        <v>1980.572768</v>
      </c>
      <c r="AJ3952" s="12">
        <v>1828.6021029999999</v>
      </c>
      <c r="AK3952" s="12">
        <v>59.884416090000002</v>
      </c>
      <c r="AL3952" s="12">
        <v>0.74820314099999996</v>
      </c>
      <c r="AM3952" s="12">
        <v>0.669444916</v>
      </c>
      <c r="AN3952" s="12">
        <v>7.8758225000000001E-2</v>
      </c>
      <c r="AO3952" s="12">
        <v>91.338046169999998</v>
      </c>
      <c r="AP3952" s="12">
        <v>210.10126869999999</v>
      </c>
      <c r="AQ3952" s="12"/>
      <c r="AR3952" s="12"/>
      <c r="AS3952" s="12"/>
      <c r="AT3952" s="12"/>
      <c r="AU3952" s="12"/>
      <c r="AV3952" s="12"/>
      <c r="AW3952" s="12"/>
      <c r="AX3952" s="12"/>
      <c r="AY3952" s="12"/>
      <c r="AZ3952" s="12">
        <v>1023.5548338999999</v>
      </c>
      <c r="BA3952" s="12">
        <v>926.70835149999994</v>
      </c>
      <c r="BB3952" s="12">
        <v>408.35700668499999</v>
      </c>
      <c r="BC3952" s="12">
        <v>458.106613154</v>
      </c>
      <c r="BD3952" s="12">
        <v>0.96957507500000006</v>
      </c>
      <c r="BE3952" s="12">
        <v>0.86751454100000003</v>
      </c>
      <c r="BF3952" s="12">
        <v>0.10206053400000001</v>
      </c>
      <c r="BG3952" s="12">
        <v>59.27515657</v>
      </c>
      <c r="BH3952" s="12">
        <v>97.816057499999999</v>
      </c>
      <c r="BI3952" s="12">
        <v>3241.493479660021</v>
      </c>
      <c r="BJ3952" s="12">
        <v>2950.9597523730181</v>
      </c>
      <c r="BK3952" s="12">
        <v>2152.3607097300392</v>
      </c>
      <c r="BL3952" s="12">
        <v>549.50699738072205</v>
      </c>
      <c r="BM3952" s="12">
        <v>3.3124118317287881</v>
      </c>
      <c r="BN3952" s="12">
        <v>2.9637369020731259</v>
      </c>
      <c r="BO3952" s="12">
        <v>0.34867492965566099</v>
      </c>
      <c r="BP3952" s="12">
        <v>245.7796334305221</v>
      </c>
      <c r="BQ3952" s="12">
        <v>293.84613911873612</v>
      </c>
    </row>
    <row r="3953" spans="1:69" x14ac:dyDescent="0.35">
      <c r="A3953" s="5" t="s">
        <v>999</v>
      </c>
      <c r="B3953" s="5">
        <v>3</v>
      </c>
      <c r="C3953" s="5" t="s">
        <v>1000</v>
      </c>
      <c r="D3953" s="5" t="s">
        <v>1001</v>
      </c>
      <c r="E3953" s="24">
        <v>4</v>
      </c>
      <c r="F3953" s="23">
        <v>2030</v>
      </c>
      <c r="G3953" s="12"/>
      <c r="H3953" s="12"/>
      <c r="I3953" s="12"/>
      <c r="J3953" s="12"/>
      <c r="K3953" s="12"/>
      <c r="L3953" s="12"/>
      <c r="M3953" s="12"/>
      <c r="N3953" s="12"/>
      <c r="O3953" s="12"/>
      <c r="P3953" s="12">
        <v>155.24507550000001</v>
      </c>
      <c r="Q3953" s="12">
        <v>150.91907839999999</v>
      </c>
      <c r="R3953" s="12">
        <v>19.887955049999999</v>
      </c>
      <c r="S3953" s="12">
        <v>34.690688799999997</v>
      </c>
      <c r="T3953" s="12">
        <v>1.9566377850000001</v>
      </c>
      <c r="U3953" s="12">
        <v>1.750675913</v>
      </c>
      <c r="V3953" s="12">
        <v>0.20596187199999999</v>
      </c>
      <c r="W3953" s="12">
        <v>94.383796759999996</v>
      </c>
      <c r="X3953" s="12">
        <v>6.2826348550000004</v>
      </c>
      <c r="Y3953" s="12"/>
      <c r="Z3953" s="12"/>
      <c r="AA3953" s="12"/>
      <c r="AB3953" s="12"/>
      <c r="AC3953" s="12"/>
      <c r="AD3953" s="12"/>
      <c r="AE3953" s="12"/>
      <c r="AF3953" s="12"/>
      <c r="AG3953" s="12"/>
      <c r="AH3953" s="12">
        <v>2236.4143899999999</v>
      </c>
      <c r="AI3953" s="12">
        <v>2027.061324</v>
      </c>
      <c r="AJ3953" s="12">
        <v>1875.090659</v>
      </c>
      <c r="AK3953" s="12">
        <v>59.884416090000002</v>
      </c>
      <c r="AL3953" s="12">
        <v>0.74820314099999996</v>
      </c>
      <c r="AM3953" s="12">
        <v>0.669444916</v>
      </c>
      <c r="AN3953" s="12">
        <v>7.8758225000000001E-2</v>
      </c>
      <c r="AO3953" s="12">
        <v>91.338046169999998</v>
      </c>
      <c r="AP3953" s="12">
        <v>210.10126869999999</v>
      </c>
      <c r="AQ3953" s="12"/>
      <c r="AR3953" s="12"/>
      <c r="AS3953" s="12"/>
      <c r="AT3953" s="12"/>
      <c r="AU3953" s="12"/>
      <c r="AV3953" s="12"/>
      <c r="AW3953" s="12"/>
      <c r="AX3953" s="12"/>
      <c r="AY3953" s="12"/>
      <c r="AZ3953" s="12">
        <v>1024.574959</v>
      </c>
      <c r="BA3953" s="12">
        <v>927.72847649999994</v>
      </c>
      <c r="BB3953" s="12">
        <v>409.377131717</v>
      </c>
      <c r="BC3953" s="12">
        <v>458.106613154</v>
      </c>
      <c r="BD3953" s="12">
        <v>0.96957507500000006</v>
      </c>
      <c r="BE3953" s="12">
        <v>0.86751454100000003</v>
      </c>
      <c r="BF3953" s="12">
        <v>0.10206053400000001</v>
      </c>
      <c r="BG3953" s="12">
        <v>59.27515657</v>
      </c>
      <c r="BH3953" s="12">
        <v>97.816057499999999</v>
      </c>
      <c r="BI3953" s="12">
        <v>3288.4989997396701</v>
      </c>
      <c r="BJ3953" s="12">
        <v>2997.965272452655</v>
      </c>
      <c r="BK3953" s="12">
        <v>2199.3662298096883</v>
      </c>
      <c r="BL3953" s="12">
        <v>549.50699738072205</v>
      </c>
      <c r="BM3953" s="12">
        <v>3.3124118317287881</v>
      </c>
      <c r="BN3953" s="12">
        <v>2.9637369020731259</v>
      </c>
      <c r="BO3953" s="12">
        <v>0.34867492965566099</v>
      </c>
      <c r="BP3953" s="12">
        <v>245.7796334305221</v>
      </c>
      <c r="BQ3953" s="12">
        <v>293.84613911873612</v>
      </c>
    </row>
    <row r="3954" spans="1:69" x14ac:dyDescent="0.35">
      <c r="A3954" s="5" t="s">
        <v>999</v>
      </c>
      <c r="B3954" s="5">
        <v>3</v>
      </c>
      <c r="C3954" s="5" t="s">
        <v>1000</v>
      </c>
      <c r="D3954" s="5" t="s">
        <v>1001</v>
      </c>
      <c r="E3954" s="24">
        <v>5</v>
      </c>
      <c r="F3954" s="23">
        <v>2050</v>
      </c>
      <c r="G3954" s="12"/>
      <c r="H3954" s="12"/>
      <c r="I3954" s="12"/>
      <c r="J3954" s="12"/>
      <c r="K3954" s="12"/>
      <c r="L3954" s="12"/>
      <c r="M3954" s="12"/>
      <c r="N3954" s="12"/>
      <c r="O3954" s="12"/>
      <c r="P3954" s="12">
        <v>102.937107</v>
      </c>
      <c r="Q3954" s="12">
        <v>98.83776297</v>
      </c>
      <c r="R3954" s="12">
        <v>28.181395500000001</v>
      </c>
      <c r="S3954" s="12">
        <v>39.506846680000002</v>
      </c>
      <c r="T3954" s="12">
        <v>13.85621942</v>
      </c>
      <c r="U3954" s="12">
        <v>12.39767</v>
      </c>
      <c r="V3954" s="12">
        <v>1.458549412</v>
      </c>
      <c r="W3954" s="12">
        <v>17.293301379999999</v>
      </c>
      <c r="X3954" s="12">
        <v>17.95556346</v>
      </c>
      <c r="Y3954" s="12"/>
      <c r="Z3954" s="12"/>
      <c r="AA3954" s="12"/>
      <c r="AB3954" s="12"/>
      <c r="AC3954" s="12"/>
      <c r="AD3954" s="12"/>
      <c r="AE3954" s="12"/>
      <c r="AF3954" s="12"/>
      <c r="AG3954" s="12"/>
      <c r="AH3954" s="12">
        <v>882.42501010000001</v>
      </c>
      <c r="AI3954" s="12">
        <v>705.84212549999995</v>
      </c>
      <c r="AJ3954" s="12">
        <v>624.21362439999996</v>
      </c>
      <c r="AK3954" s="12">
        <v>42.17305451</v>
      </c>
      <c r="AL3954" s="12">
        <v>1.2329502510000001</v>
      </c>
      <c r="AM3954" s="12">
        <v>1.1031660139999999</v>
      </c>
      <c r="AN3954" s="12">
        <v>0.129784237</v>
      </c>
      <c r="AO3954" s="12">
        <v>38.222496390000003</v>
      </c>
      <c r="AP3954" s="12">
        <v>177.8158348</v>
      </c>
      <c r="AQ3954" s="12"/>
      <c r="AR3954" s="12"/>
      <c r="AS3954" s="12"/>
      <c r="AT3954" s="12"/>
      <c r="AU3954" s="12"/>
      <c r="AV3954" s="12"/>
      <c r="AW3954" s="12"/>
      <c r="AX3954" s="12"/>
      <c r="AY3954" s="12"/>
      <c r="AZ3954" s="12">
        <v>1262.3447209000001</v>
      </c>
      <c r="BA3954" s="12">
        <v>1057.3144304</v>
      </c>
      <c r="BB3954" s="12">
        <v>573.97702899399997</v>
      </c>
      <c r="BC3954" s="12">
        <v>473.64030407999996</v>
      </c>
      <c r="BD3954" s="12">
        <v>3.1651815560000003</v>
      </c>
      <c r="BE3954" s="12">
        <v>2.8320045499999997</v>
      </c>
      <c r="BF3954" s="12">
        <v>0.33317700500000003</v>
      </c>
      <c r="BG3954" s="12">
        <v>6.5319156920000001</v>
      </c>
      <c r="BH3954" s="12">
        <v>208.19547215</v>
      </c>
      <c r="BI3954" s="12">
        <v>2373.6317369742073</v>
      </c>
      <c r="BJ3954" s="12">
        <v>1926.4654436689025</v>
      </c>
      <c r="BK3954" s="12">
        <v>1267.2059510467855</v>
      </c>
      <c r="BL3954" s="12">
        <v>572.80028572902074</v>
      </c>
      <c r="BM3954" s="12">
        <v>18.846001068601449</v>
      </c>
      <c r="BN3954" s="12">
        <v>16.862211482432841</v>
      </c>
      <c r="BO3954" s="12">
        <v>1.9837895861685659</v>
      </c>
      <c r="BP3954" s="12">
        <v>67.613205824494329</v>
      </c>
      <c r="BQ3954" s="12">
        <v>466.01229437390714</v>
      </c>
    </row>
    <row r="3955" spans="1:69" x14ac:dyDescent="0.35">
      <c r="A3955" s="5" t="s">
        <v>999</v>
      </c>
      <c r="B3955" s="5">
        <v>3</v>
      </c>
      <c r="C3955" s="5" t="s">
        <v>1000</v>
      </c>
      <c r="D3955" s="5" t="s">
        <v>1001</v>
      </c>
      <c r="E3955" s="24">
        <v>6</v>
      </c>
      <c r="F3955" s="23">
        <v>2050</v>
      </c>
      <c r="G3955" s="12"/>
      <c r="H3955" s="12"/>
      <c r="I3955" s="12"/>
      <c r="J3955" s="12"/>
      <c r="K3955" s="12"/>
      <c r="L3955" s="12"/>
      <c r="M3955" s="12"/>
      <c r="N3955" s="12"/>
      <c r="O3955" s="12"/>
      <c r="P3955" s="12">
        <v>103.139456</v>
      </c>
      <c r="Q3955" s="12">
        <v>99.040111909999993</v>
      </c>
      <c r="R3955" s="12">
        <v>28.383744440000001</v>
      </c>
      <c r="S3955" s="12">
        <v>39.506846680000002</v>
      </c>
      <c r="T3955" s="12">
        <v>13.85621942</v>
      </c>
      <c r="U3955" s="12">
        <v>12.39767</v>
      </c>
      <c r="V3955" s="12">
        <v>1.458549412</v>
      </c>
      <c r="W3955" s="12">
        <v>17.293301379999999</v>
      </c>
      <c r="X3955" s="12">
        <v>17.95556346</v>
      </c>
      <c r="Y3955" s="12"/>
      <c r="Z3955" s="12"/>
      <c r="AA3955" s="12"/>
      <c r="AB3955" s="12"/>
      <c r="AC3955" s="12"/>
      <c r="AD3955" s="12"/>
      <c r="AE3955" s="12"/>
      <c r="AF3955" s="12"/>
      <c r="AG3955" s="12"/>
      <c r="AH3955" s="12">
        <v>887.28537189999997</v>
      </c>
      <c r="AI3955" s="12">
        <v>710.70248730000003</v>
      </c>
      <c r="AJ3955" s="12">
        <v>629.07398620000004</v>
      </c>
      <c r="AK3955" s="12">
        <v>42.17305451</v>
      </c>
      <c r="AL3955" s="12">
        <v>1.2329502510000001</v>
      </c>
      <c r="AM3955" s="12">
        <v>1.1031660139999999</v>
      </c>
      <c r="AN3955" s="12">
        <v>0.129784237</v>
      </c>
      <c r="AO3955" s="12">
        <v>38.222496390000003</v>
      </c>
      <c r="AP3955" s="12">
        <v>177.8158348</v>
      </c>
      <c r="AQ3955" s="12"/>
      <c r="AR3955" s="12"/>
      <c r="AS3955" s="12"/>
      <c r="AT3955" s="12"/>
      <c r="AU3955" s="12"/>
      <c r="AV3955" s="12"/>
      <c r="AW3955" s="12"/>
      <c r="AX3955" s="12"/>
      <c r="AY3955" s="12"/>
      <c r="AZ3955" s="12">
        <v>1263.0409453</v>
      </c>
      <c r="BA3955" s="12">
        <v>1058.0106548000001</v>
      </c>
      <c r="BB3955" s="12">
        <v>574.67325339199999</v>
      </c>
      <c r="BC3955" s="12">
        <v>473.64030407999996</v>
      </c>
      <c r="BD3955" s="12">
        <v>3.1651815560000003</v>
      </c>
      <c r="BE3955" s="12">
        <v>2.8320045499999997</v>
      </c>
      <c r="BF3955" s="12">
        <v>0.33317700500000003</v>
      </c>
      <c r="BG3955" s="12">
        <v>6.5319156920000001</v>
      </c>
      <c r="BH3955" s="12">
        <v>208.19547215</v>
      </c>
      <c r="BI3955" s="12">
        <v>2379.5214379957642</v>
      </c>
      <c r="BJ3955" s="12">
        <v>1932.3551446904669</v>
      </c>
      <c r="BK3955" s="12">
        <v>1273.0956520683512</v>
      </c>
      <c r="BL3955" s="12">
        <v>572.80028572902074</v>
      </c>
      <c r="BM3955" s="12">
        <v>18.846001068601449</v>
      </c>
      <c r="BN3955" s="12">
        <v>16.862211482432841</v>
      </c>
      <c r="BO3955" s="12">
        <v>1.9837895861685659</v>
      </c>
      <c r="BP3955" s="12">
        <v>67.613205824494329</v>
      </c>
      <c r="BQ3955" s="12">
        <v>466.01229437390714</v>
      </c>
    </row>
    <row r="3956" spans="1:69" x14ac:dyDescent="0.35">
      <c r="A3956" s="5" t="s">
        <v>999</v>
      </c>
      <c r="B3956" s="5">
        <v>3</v>
      </c>
      <c r="C3956" s="5" t="s">
        <v>1000</v>
      </c>
      <c r="D3956" s="5" t="s">
        <v>1001</v>
      </c>
      <c r="E3956" s="24">
        <v>7</v>
      </c>
      <c r="F3956" s="23">
        <v>2050</v>
      </c>
      <c r="G3956" s="12"/>
      <c r="H3956" s="12"/>
      <c r="I3956" s="12"/>
      <c r="J3956" s="12"/>
      <c r="K3956" s="12"/>
      <c r="L3956" s="12"/>
      <c r="M3956" s="12"/>
      <c r="N3956" s="12"/>
      <c r="O3956" s="12"/>
      <c r="P3956" s="12">
        <v>102.937107</v>
      </c>
      <c r="Q3956" s="12">
        <v>98.83776297</v>
      </c>
      <c r="R3956" s="12">
        <v>28.181395500000001</v>
      </c>
      <c r="S3956" s="12">
        <v>39.506846680000002</v>
      </c>
      <c r="T3956" s="12">
        <v>13.85621942</v>
      </c>
      <c r="U3956" s="12">
        <v>12.39767</v>
      </c>
      <c r="V3956" s="12">
        <v>1.458549412</v>
      </c>
      <c r="W3956" s="12">
        <v>17.293301379999999</v>
      </c>
      <c r="X3956" s="12">
        <v>17.95556346</v>
      </c>
      <c r="Y3956" s="12"/>
      <c r="Z3956" s="12"/>
      <c r="AA3956" s="12"/>
      <c r="AB3956" s="12"/>
      <c r="AC3956" s="12"/>
      <c r="AD3956" s="12"/>
      <c r="AE3956" s="12"/>
      <c r="AF3956" s="12"/>
      <c r="AG3956" s="12"/>
      <c r="AH3956" s="12">
        <v>884.47157360000006</v>
      </c>
      <c r="AI3956" s="12">
        <v>707.888689</v>
      </c>
      <c r="AJ3956" s="12">
        <v>626.26018780000004</v>
      </c>
      <c r="AK3956" s="12">
        <v>42.17305451</v>
      </c>
      <c r="AL3956" s="12">
        <v>1.2329502510000001</v>
      </c>
      <c r="AM3956" s="12">
        <v>1.1031660139999999</v>
      </c>
      <c r="AN3956" s="12">
        <v>0.129784237</v>
      </c>
      <c r="AO3956" s="12">
        <v>38.222496390000003</v>
      </c>
      <c r="AP3956" s="12">
        <v>177.8158348</v>
      </c>
      <c r="AQ3956" s="12"/>
      <c r="AR3956" s="12"/>
      <c r="AS3956" s="12"/>
      <c r="AT3956" s="12"/>
      <c r="AU3956" s="12"/>
      <c r="AV3956" s="12"/>
      <c r="AW3956" s="12"/>
      <c r="AX3956" s="12"/>
      <c r="AY3956" s="12"/>
      <c r="AZ3956" s="12">
        <v>1272.9396399</v>
      </c>
      <c r="BA3956" s="12">
        <v>1067.9093493999999</v>
      </c>
      <c r="BB3956" s="12">
        <v>584.57194801100002</v>
      </c>
      <c r="BC3956" s="12">
        <v>473.64030407999996</v>
      </c>
      <c r="BD3956" s="12">
        <v>3.1651815560000003</v>
      </c>
      <c r="BE3956" s="12">
        <v>2.8320045499999997</v>
      </c>
      <c r="BF3956" s="12">
        <v>0.33317700500000003</v>
      </c>
      <c r="BG3956" s="12">
        <v>6.5319156920000001</v>
      </c>
      <c r="BH3956" s="12">
        <v>208.19547215</v>
      </c>
      <c r="BI3956" s="12">
        <v>2384.8197294592078</v>
      </c>
      <c r="BJ3956" s="12">
        <v>1937.6534361539054</v>
      </c>
      <c r="BK3956" s="12">
        <v>1278.3939435317893</v>
      </c>
      <c r="BL3956" s="12">
        <v>572.80028572902074</v>
      </c>
      <c r="BM3956" s="12">
        <v>18.846001068601449</v>
      </c>
      <c r="BN3956" s="12">
        <v>16.862211482432841</v>
      </c>
      <c r="BO3956" s="12">
        <v>1.9837895861685659</v>
      </c>
      <c r="BP3956" s="12">
        <v>67.613205824494329</v>
      </c>
      <c r="BQ3956" s="12">
        <v>466.01229437390714</v>
      </c>
    </row>
    <row r="3957" spans="1:69" x14ac:dyDescent="0.35">
      <c r="A3957" s="5" t="s">
        <v>999</v>
      </c>
      <c r="B3957" s="5">
        <v>3</v>
      </c>
      <c r="C3957" s="5" t="s">
        <v>1000</v>
      </c>
      <c r="D3957" s="5" t="s">
        <v>1001</v>
      </c>
      <c r="E3957" s="24">
        <v>8</v>
      </c>
      <c r="F3957" s="23">
        <v>2050</v>
      </c>
      <c r="G3957" s="12"/>
      <c r="H3957" s="12"/>
      <c r="I3957" s="12"/>
      <c r="J3957" s="12"/>
      <c r="K3957" s="12"/>
      <c r="L3957" s="12"/>
      <c r="M3957" s="12"/>
      <c r="N3957" s="12"/>
      <c r="O3957" s="12"/>
      <c r="P3957" s="12">
        <v>103.139456</v>
      </c>
      <c r="Q3957" s="12">
        <v>99.040111909999993</v>
      </c>
      <c r="R3957" s="12">
        <v>28.383744440000001</v>
      </c>
      <c r="S3957" s="12">
        <v>39.506846680000002</v>
      </c>
      <c r="T3957" s="12">
        <v>13.85621942</v>
      </c>
      <c r="U3957" s="12">
        <v>12.39767</v>
      </c>
      <c r="V3957" s="12">
        <v>1.458549412</v>
      </c>
      <c r="W3957" s="12">
        <v>17.293301379999999</v>
      </c>
      <c r="X3957" s="12">
        <v>17.95556346</v>
      </c>
      <c r="Y3957" s="12"/>
      <c r="Z3957" s="12"/>
      <c r="AA3957" s="12"/>
      <c r="AB3957" s="12"/>
      <c r="AC3957" s="12"/>
      <c r="AD3957" s="12"/>
      <c r="AE3957" s="12"/>
      <c r="AF3957" s="12"/>
      <c r="AG3957" s="12"/>
      <c r="AH3957" s="12">
        <v>889.33193540000002</v>
      </c>
      <c r="AI3957" s="12">
        <v>712.74905079999996</v>
      </c>
      <c r="AJ3957" s="12">
        <v>631.12054969999997</v>
      </c>
      <c r="AK3957" s="12">
        <v>42.17305451</v>
      </c>
      <c r="AL3957" s="12">
        <v>1.2329502510000001</v>
      </c>
      <c r="AM3957" s="12">
        <v>1.1031660139999999</v>
      </c>
      <c r="AN3957" s="12">
        <v>0.129784237</v>
      </c>
      <c r="AO3957" s="12">
        <v>38.222496390000003</v>
      </c>
      <c r="AP3957" s="12">
        <v>177.8158348</v>
      </c>
      <c r="AQ3957" s="12"/>
      <c r="AR3957" s="12"/>
      <c r="AS3957" s="12"/>
      <c r="AT3957" s="12"/>
      <c r="AU3957" s="12"/>
      <c r="AV3957" s="12"/>
      <c r="AW3957" s="12"/>
      <c r="AX3957" s="12"/>
      <c r="AY3957" s="12"/>
      <c r="AZ3957" s="12">
        <v>1273.6358642999999</v>
      </c>
      <c r="BA3957" s="12">
        <v>1068.6055738</v>
      </c>
      <c r="BB3957" s="12">
        <v>585.26817241000003</v>
      </c>
      <c r="BC3957" s="12">
        <v>473.64030407999996</v>
      </c>
      <c r="BD3957" s="12">
        <v>3.1651815560000003</v>
      </c>
      <c r="BE3957" s="12">
        <v>2.8320045499999997</v>
      </c>
      <c r="BF3957" s="12">
        <v>0.33317700500000003</v>
      </c>
      <c r="BG3957" s="12">
        <v>6.5319156920000001</v>
      </c>
      <c r="BH3957" s="12">
        <v>208.19547215</v>
      </c>
      <c r="BI3957" s="12">
        <v>2390.7094304807752</v>
      </c>
      <c r="BJ3957" s="12">
        <v>1943.543137175471</v>
      </c>
      <c r="BK3957" s="12">
        <v>1284.283644553354</v>
      </c>
      <c r="BL3957" s="12">
        <v>572.80028572902074</v>
      </c>
      <c r="BM3957" s="12">
        <v>18.846001068601449</v>
      </c>
      <c r="BN3957" s="12">
        <v>16.862211482432841</v>
      </c>
      <c r="BO3957" s="12">
        <v>1.9837895861685659</v>
      </c>
      <c r="BP3957" s="12">
        <v>67.613205824494329</v>
      </c>
      <c r="BQ3957" s="12">
        <v>466.01229437390714</v>
      </c>
    </row>
    <row r="3958" spans="1:69" x14ac:dyDescent="0.35">
      <c r="A3958" s="5" t="s">
        <v>1002</v>
      </c>
      <c r="B3958" s="5">
        <v>3</v>
      </c>
      <c r="C3958" s="5" t="s">
        <v>1000</v>
      </c>
      <c r="D3958" s="5" t="s">
        <v>1003</v>
      </c>
      <c r="E3958" s="24">
        <v>0</v>
      </c>
      <c r="F3958" s="23">
        <v>2018</v>
      </c>
      <c r="G3958" s="12"/>
      <c r="H3958" s="12"/>
      <c r="I3958" s="12"/>
      <c r="J3958" s="12"/>
      <c r="K3958" s="12"/>
      <c r="L3958" s="12"/>
      <c r="M3958" s="12"/>
      <c r="N3958" s="12"/>
      <c r="O3958" s="12"/>
      <c r="P3958" s="12"/>
      <c r="Q3958" s="12"/>
      <c r="R3958" s="12"/>
      <c r="S3958" s="12"/>
      <c r="T3958" s="12"/>
      <c r="U3958" s="12"/>
      <c r="V3958" s="12"/>
      <c r="W3958" s="12"/>
      <c r="X3958" s="12"/>
      <c r="Y3958" s="12">
        <v>37.143604189999998</v>
      </c>
      <c r="Z3958" s="12">
        <v>27.587903709999999</v>
      </c>
      <c r="AA3958" s="12">
        <v>14.90110907</v>
      </c>
      <c r="AB3958" s="12">
        <v>10.808717270000001</v>
      </c>
      <c r="AC3958" s="12">
        <v>0</v>
      </c>
      <c r="AD3958" s="12">
        <v>0</v>
      </c>
      <c r="AE3958" s="12">
        <v>0</v>
      </c>
      <c r="AF3958" s="12">
        <v>1.8780773719999999</v>
      </c>
      <c r="AG3958" s="12">
        <v>9.5557004800000005</v>
      </c>
      <c r="AH3958" s="12"/>
      <c r="AI3958" s="12"/>
      <c r="AJ3958" s="12"/>
      <c r="AK3958" s="12"/>
      <c r="AL3958" s="12"/>
      <c r="AM3958" s="12"/>
      <c r="AN3958" s="12"/>
      <c r="AO3958" s="12"/>
      <c r="AP3958" s="12"/>
      <c r="AQ3958" s="12"/>
      <c r="AR3958" s="12"/>
      <c r="AS3958" s="12"/>
      <c r="AT3958" s="12"/>
      <c r="AU3958" s="12"/>
      <c r="AV3958" s="12"/>
      <c r="AW3958" s="12"/>
      <c r="AX3958" s="12"/>
      <c r="AY3958" s="12"/>
      <c r="AZ3958" s="12"/>
      <c r="BA3958" s="12"/>
      <c r="BB3958" s="12"/>
      <c r="BC3958" s="12"/>
      <c r="BD3958" s="12"/>
      <c r="BE3958" s="12"/>
      <c r="BF3958" s="12"/>
      <c r="BG3958" s="12"/>
      <c r="BH3958" s="12"/>
      <c r="BI3958" s="12">
        <v>37.143604192973598</v>
      </c>
      <c r="BJ3958" s="12">
        <v>27.587903712973599</v>
      </c>
      <c r="BK3958" s="12">
        <v>14.901109073695601</v>
      </c>
      <c r="BL3958" s="12">
        <v>10.8087172669387</v>
      </c>
      <c r="BM3958" s="12">
        <v>0</v>
      </c>
      <c r="BN3958" s="12">
        <v>0</v>
      </c>
      <c r="BO3958" s="12">
        <v>0</v>
      </c>
      <c r="BP3958" s="12">
        <v>1.8780773723391999</v>
      </c>
      <c r="BQ3958" s="12">
        <v>9.5557004800000005</v>
      </c>
    </row>
    <row r="3959" spans="1:69" x14ac:dyDescent="0.35">
      <c r="A3959" s="5" t="s">
        <v>1002</v>
      </c>
      <c r="B3959" s="5">
        <v>3</v>
      </c>
      <c r="C3959" s="5" t="s">
        <v>1000</v>
      </c>
      <c r="D3959" s="5" t="s">
        <v>1003</v>
      </c>
      <c r="E3959" s="24">
        <v>1</v>
      </c>
      <c r="F3959" s="23">
        <v>2030</v>
      </c>
      <c r="G3959" s="12"/>
      <c r="H3959" s="12"/>
      <c r="I3959" s="12"/>
      <c r="J3959" s="12"/>
      <c r="K3959" s="12"/>
      <c r="L3959" s="12"/>
      <c r="M3959" s="12"/>
      <c r="N3959" s="12"/>
      <c r="O3959" s="12"/>
      <c r="P3959" s="12"/>
      <c r="Q3959" s="12"/>
      <c r="R3959" s="12"/>
      <c r="S3959" s="12"/>
      <c r="T3959" s="12"/>
      <c r="U3959" s="12"/>
      <c r="V3959" s="12"/>
      <c r="W3959" s="12"/>
      <c r="X3959" s="12"/>
      <c r="Y3959" s="12">
        <v>42.676618249999997</v>
      </c>
      <c r="Z3959" s="12">
        <v>33.181153119999998</v>
      </c>
      <c r="AA3959" s="12">
        <v>12.479924110000001</v>
      </c>
      <c r="AB3959" s="12">
        <v>10.808609179999999</v>
      </c>
      <c r="AC3959" s="12">
        <v>2.8674070999999999E-2</v>
      </c>
      <c r="AD3959" s="12">
        <v>2.5655747999999999E-2</v>
      </c>
      <c r="AE3959" s="12">
        <v>3.0183229999999998E-3</v>
      </c>
      <c r="AF3959" s="12">
        <v>9.8639457579999998</v>
      </c>
      <c r="AG3959" s="12">
        <v>9.5241391960000001</v>
      </c>
      <c r="AH3959" s="12"/>
      <c r="AI3959" s="12"/>
      <c r="AJ3959" s="12"/>
      <c r="AK3959" s="12"/>
      <c r="AL3959" s="12"/>
      <c r="AM3959" s="12"/>
      <c r="AN3959" s="12"/>
      <c r="AO3959" s="12"/>
      <c r="AP3959" s="12"/>
      <c r="AQ3959" s="12"/>
      <c r="AR3959" s="12"/>
      <c r="AS3959" s="12"/>
      <c r="AT3959" s="12"/>
      <c r="AU3959" s="12"/>
      <c r="AV3959" s="12"/>
      <c r="AW3959" s="12"/>
      <c r="AX3959" s="12"/>
      <c r="AY3959" s="12"/>
      <c r="AZ3959" s="12"/>
      <c r="BA3959" s="12"/>
      <c r="BB3959" s="12"/>
      <c r="BC3959" s="12"/>
      <c r="BD3959" s="12"/>
      <c r="BE3959" s="12"/>
      <c r="BF3959" s="12"/>
      <c r="BG3959" s="12"/>
      <c r="BH3959" s="12"/>
      <c r="BI3959" s="12">
        <v>42.676618247412698</v>
      </c>
      <c r="BJ3959" s="12">
        <v>33.181153122764599</v>
      </c>
      <c r="BK3959" s="12">
        <v>12.479924114157001</v>
      </c>
      <c r="BL3959" s="12">
        <v>10.808609179766099</v>
      </c>
      <c r="BM3959" s="12">
        <v>2.8674071129037599E-2</v>
      </c>
      <c r="BN3959" s="12">
        <v>2.5655747852296799E-2</v>
      </c>
      <c r="BO3959" s="12">
        <v>3.0183232767407998E-3</v>
      </c>
      <c r="BP3959" s="12">
        <v>9.8639457577124592</v>
      </c>
      <c r="BQ3959" s="12">
        <v>9.5241391957771206</v>
      </c>
    </row>
    <row r="3960" spans="1:69" x14ac:dyDescent="0.35">
      <c r="A3960" s="5" t="s">
        <v>1002</v>
      </c>
      <c r="B3960" s="5">
        <v>3</v>
      </c>
      <c r="C3960" s="5" t="s">
        <v>1000</v>
      </c>
      <c r="D3960" s="5" t="s">
        <v>1003</v>
      </c>
      <c r="E3960" s="24">
        <v>2</v>
      </c>
      <c r="F3960" s="23">
        <v>2030</v>
      </c>
      <c r="G3960" s="12"/>
      <c r="H3960" s="12"/>
      <c r="I3960" s="12"/>
      <c r="J3960" s="12"/>
      <c r="K3960" s="12"/>
      <c r="L3960" s="12"/>
      <c r="M3960" s="12"/>
      <c r="N3960" s="12"/>
      <c r="O3960" s="12"/>
      <c r="P3960" s="12"/>
      <c r="Q3960" s="12"/>
      <c r="R3960" s="12"/>
      <c r="S3960" s="12"/>
      <c r="T3960" s="12"/>
      <c r="U3960" s="12"/>
      <c r="V3960" s="12"/>
      <c r="W3960" s="12"/>
      <c r="X3960" s="12"/>
      <c r="Y3960" s="12">
        <v>48.075999690000003</v>
      </c>
      <c r="Z3960" s="12">
        <v>38.580534559999997</v>
      </c>
      <c r="AA3960" s="12">
        <v>17.879305550000002</v>
      </c>
      <c r="AB3960" s="12">
        <v>10.808609179999999</v>
      </c>
      <c r="AC3960" s="12">
        <v>2.8674070999999999E-2</v>
      </c>
      <c r="AD3960" s="12">
        <v>2.5655747999999999E-2</v>
      </c>
      <c r="AE3960" s="12">
        <v>3.0183229999999998E-3</v>
      </c>
      <c r="AF3960" s="12">
        <v>9.8639457579999998</v>
      </c>
      <c r="AG3960" s="12">
        <v>9.5241391960000001</v>
      </c>
      <c r="AH3960" s="12"/>
      <c r="AI3960" s="12"/>
      <c r="AJ3960" s="12"/>
      <c r="AK3960" s="12"/>
      <c r="AL3960" s="12"/>
      <c r="AM3960" s="12"/>
      <c r="AN3960" s="12"/>
      <c r="AO3960" s="12"/>
      <c r="AP3960" s="12"/>
      <c r="AQ3960" s="12"/>
      <c r="AR3960" s="12"/>
      <c r="AS3960" s="12"/>
      <c r="AT3960" s="12"/>
      <c r="AU3960" s="12"/>
      <c r="AV3960" s="12"/>
      <c r="AW3960" s="12"/>
      <c r="AX3960" s="12"/>
      <c r="AY3960" s="12"/>
      <c r="AZ3960" s="12"/>
      <c r="BA3960" s="12"/>
      <c r="BB3960" s="12"/>
      <c r="BC3960" s="12"/>
      <c r="BD3960" s="12"/>
      <c r="BE3960" s="12"/>
      <c r="BF3960" s="12"/>
      <c r="BG3960" s="12"/>
      <c r="BH3960" s="12"/>
      <c r="BI3960" s="12">
        <v>48.075999685318898</v>
      </c>
      <c r="BJ3960" s="12">
        <v>38.580534560670799</v>
      </c>
      <c r="BK3960" s="12">
        <v>17.879305552063101</v>
      </c>
      <c r="BL3960" s="12">
        <v>10.808609179766099</v>
      </c>
      <c r="BM3960" s="12">
        <v>2.8674071129037599E-2</v>
      </c>
      <c r="BN3960" s="12">
        <v>2.5655747852296799E-2</v>
      </c>
      <c r="BO3960" s="12">
        <v>3.0183232767407998E-3</v>
      </c>
      <c r="BP3960" s="12">
        <v>9.8639457577124592</v>
      </c>
      <c r="BQ3960" s="12">
        <v>9.5241391957771206</v>
      </c>
    </row>
    <row r="3961" spans="1:69" x14ac:dyDescent="0.35">
      <c r="A3961" s="5" t="s">
        <v>1002</v>
      </c>
      <c r="B3961" s="5">
        <v>3</v>
      </c>
      <c r="C3961" s="5" t="s">
        <v>1000</v>
      </c>
      <c r="D3961" s="5" t="s">
        <v>1003</v>
      </c>
      <c r="E3961" s="24">
        <v>3</v>
      </c>
      <c r="F3961" s="23">
        <v>2030</v>
      </c>
      <c r="G3961" s="12"/>
      <c r="H3961" s="12"/>
      <c r="I3961" s="12"/>
      <c r="J3961" s="12"/>
      <c r="K3961" s="12"/>
      <c r="L3961" s="12"/>
      <c r="M3961" s="12"/>
      <c r="N3961" s="12"/>
      <c r="O3961" s="12"/>
      <c r="P3961" s="12"/>
      <c r="Q3961" s="12"/>
      <c r="R3961" s="12"/>
      <c r="S3961" s="12"/>
      <c r="T3961" s="12"/>
      <c r="U3961" s="12"/>
      <c r="V3961" s="12"/>
      <c r="W3961" s="12"/>
      <c r="X3961" s="12"/>
      <c r="Y3961" s="12">
        <v>43.631895819999997</v>
      </c>
      <c r="Z3961" s="12">
        <v>34.136430689999997</v>
      </c>
      <c r="AA3961" s="12">
        <v>13.43520169</v>
      </c>
      <c r="AB3961" s="12">
        <v>10.808609179999999</v>
      </c>
      <c r="AC3961" s="12">
        <v>2.8674070999999999E-2</v>
      </c>
      <c r="AD3961" s="12">
        <v>2.5655747999999999E-2</v>
      </c>
      <c r="AE3961" s="12">
        <v>3.0183229999999998E-3</v>
      </c>
      <c r="AF3961" s="12">
        <v>9.8639457579999998</v>
      </c>
      <c r="AG3961" s="12">
        <v>9.5241391960000001</v>
      </c>
      <c r="AH3961" s="12"/>
      <c r="AI3961" s="12"/>
      <c r="AJ3961" s="12"/>
      <c r="AK3961" s="12"/>
      <c r="AL3961" s="12"/>
      <c r="AM3961" s="12"/>
      <c r="AN3961" s="12"/>
      <c r="AO3961" s="12"/>
      <c r="AP3961" s="12"/>
      <c r="AQ3961" s="12"/>
      <c r="AR3961" s="12"/>
      <c r="AS3961" s="12"/>
      <c r="AT3961" s="12"/>
      <c r="AU3961" s="12"/>
      <c r="AV3961" s="12"/>
      <c r="AW3961" s="12"/>
      <c r="AX3961" s="12"/>
      <c r="AY3961" s="12"/>
      <c r="AZ3961" s="12"/>
      <c r="BA3961" s="12"/>
      <c r="BB3961" s="12"/>
      <c r="BC3961" s="12"/>
      <c r="BD3961" s="12"/>
      <c r="BE3961" s="12"/>
      <c r="BF3961" s="12"/>
      <c r="BG3961" s="12"/>
      <c r="BH3961" s="12"/>
      <c r="BI3961" s="12">
        <v>43.631895819310301</v>
      </c>
      <c r="BJ3961" s="12">
        <v>34.136430694662202</v>
      </c>
      <c r="BK3961" s="12">
        <v>13.435201686054601</v>
      </c>
      <c r="BL3961" s="12">
        <v>10.808609179766099</v>
      </c>
      <c r="BM3961" s="12">
        <v>2.8674071129037599E-2</v>
      </c>
      <c r="BN3961" s="12">
        <v>2.5655747852296799E-2</v>
      </c>
      <c r="BO3961" s="12">
        <v>3.0183232767407998E-3</v>
      </c>
      <c r="BP3961" s="12">
        <v>9.8639457577124592</v>
      </c>
      <c r="BQ3961" s="12">
        <v>9.5241391957771206</v>
      </c>
    </row>
    <row r="3962" spans="1:69" x14ac:dyDescent="0.35">
      <c r="A3962" s="5" t="s">
        <v>1002</v>
      </c>
      <c r="B3962" s="5">
        <v>3</v>
      </c>
      <c r="C3962" s="5" t="s">
        <v>1000</v>
      </c>
      <c r="D3962" s="5" t="s">
        <v>1003</v>
      </c>
      <c r="E3962" s="24">
        <v>4</v>
      </c>
      <c r="F3962" s="23">
        <v>2030</v>
      </c>
      <c r="G3962" s="12"/>
      <c r="H3962" s="12"/>
      <c r="I3962" s="12"/>
      <c r="J3962" s="12"/>
      <c r="K3962" s="12"/>
      <c r="L3962" s="12"/>
      <c r="M3962" s="12"/>
      <c r="N3962" s="12"/>
      <c r="O3962" s="12"/>
      <c r="P3962" s="12"/>
      <c r="Q3962" s="12"/>
      <c r="R3962" s="12"/>
      <c r="S3962" s="12"/>
      <c r="T3962" s="12"/>
      <c r="U3962" s="12"/>
      <c r="V3962" s="12"/>
      <c r="W3962" s="12"/>
      <c r="X3962" s="12"/>
      <c r="Y3962" s="12">
        <v>49.031277260000003</v>
      </c>
      <c r="Z3962" s="12">
        <v>39.535812129999997</v>
      </c>
      <c r="AA3962" s="12">
        <v>18.834583120000001</v>
      </c>
      <c r="AB3962" s="12">
        <v>10.808609179999999</v>
      </c>
      <c r="AC3962" s="12">
        <v>2.8674070999999999E-2</v>
      </c>
      <c r="AD3962" s="12">
        <v>2.5655747999999999E-2</v>
      </c>
      <c r="AE3962" s="12">
        <v>3.0183229999999998E-3</v>
      </c>
      <c r="AF3962" s="12">
        <v>9.8639457579999998</v>
      </c>
      <c r="AG3962" s="12">
        <v>9.5241391960000001</v>
      </c>
      <c r="AH3962" s="12"/>
      <c r="AI3962" s="12"/>
      <c r="AJ3962" s="12"/>
      <c r="AK3962" s="12"/>
      <c r="AL3962" s="12"/>
      <c r="AM3962" s="12"/>
      <c r="AN3962" s="12"/>
      <c r="AO3962" s="12"/>
      <c r="AP3962" s="12"/>
      <c r="AQ3962" s="12"/>
      <c r="AR3962" s="12"/>
      <c r="AS3962" s="12"/>
      <c r="AT3962" s="12"/>
      <c r="AU3962" s="12"/>
      <c r="AV3962" s="12"/>
      <c r="AW3962" s="12"/>
      <c r="AX3962" s="12"/>
      <c r="AY3962" s="12"/>
      <c r="AZ3962" s="12"/>
      <c r="BA3962" s="12"/>
      <c r="BB3962" s="12"/>
      <c r="BC3962" s="12"/>
      <c r="BD3962" s="12"/>
      <c r="BE3962" s="12"/>
      <c r="BF3962" s="12"/>
      <c r="BG3962" s="12"/>
      <c r="BH3962" s="12"/>
      <c r="BI3962" s="12">
        <v>49.031277257216402</v>
      </c>
      <c r="BJ3962" s="12">
        <v>39.535812132568303</v>
      </c>
      <c r="BK3962" s="12">
        <v>18.834583123960702</v>
      </c>
      <c r="BL3962" s="12">
        <v>10.808609179766099</v>
      </c>
      <c r="BM3962" s="12">
        <v>2.8674071129037599E-2</v>
      </c>
      <c r="BN3962" s="12">
        <v>2.5655747852296799E-2</v>
      </c>
      <c r="BO3962" s="12">
        <v>3.0183232767407998E-3</v>
      </c>
      <c r="BP3962" s="12">
        <v>9.8639457577124592</v>
      </c>
      <c r="BQ3962" s="12">
        <v>9.5241391957771206</v>
      </c>
    </row>
    <row r="3963" spans="1:69" x14ac:dyDescent="0.35">
      <c r="A3963" s="5" t="s">
        <v>1002</v>
      </c>
      <c r="B3963" s="5">
        <v>3</v>
      </c>
      <c r="C3963" s="5" t="s">
        <v>1000</v>
      </c>
      <c r="D3963" s="5" t="s">
        <v>1003</v>
      </c>
      <c r="E3963" s="24">
        <v>5</v>
      </c>
      <c r="F3963" s="23">
        <v>2050</v>
      </c>
      <c r="G3963" s="12"/>
      <c r="H3963" s="12"/>
      <c r="I3963" s="12"/>
      <c r="J3963" s="12"/>
      <c r="K3963" s="12"/>
      <c r="L3963" s="12"/>
      <c r="M3963" s="12"/>
      <c r="N3963" s="12"/>
      <c r="O3963" s="12"/>
      <c r="P3963" s="12"/>
      <c r="Q3963" s="12"/>
      <c r="R3963" s="12"/>
      <c r="S3963" s="12"/>
      <c r="T3963" s="12"/>
      <c r="U3963" s="12"/>
      <c r="V3963" s="12"/>
      <c r="W3963" s="12"/>
      <c r="X3963" s="12"/>
      <c r="Y3963" s="12">
        <v>38.055220030000001</v>
      </c>
      <c r="Z3963" s="12">
        <v>28.925079270000001</v>
      </c>
      <c r="AA3963" s="12">
        <v>16.102296750000001</v>
      </c>
      <c r="AB3963" s="12">
        <v>10.808825349999999</v>
      </c>
      <c r="AC3963" s="12">
        <v>0.20295609100000001</v>
      </c>
      <c r="AD3963" s="12">
        <v>0.18159229199999999</v>
      </c>
      <c r="AE3963" s="12">
        <v>2.1363798999999999E-2</v>
      </c>
      <c r="AF3963" s="12">
        <v>1.8110010729999999</v>
      </c>
      <c r="AG3963" s="12">
        <v>9.3330968540000008</v>
      </c>
      <c r="AH3963" s="12"/>
      <c r="AI3963" s="12"/>
      <c r="AJ3963" s="12"/>
      <c r="AK3963" s="12"/>
      <c r="AL3963" s="12"/>
      <c r="AM3963" s="12"/>
      <c r="AN3963" s="12"/>
      <c r="AO3963" s="12"/>
      <c r="AP3963" s="12"/>
      <c r="AQ3963" s="12"/>
      <c r="AR3963" s="12"/>
      <c r="AS3963" s="12"/>
      <c r="AT3963" s="12"/>
      <c r="AU3963" s="12"/>
      <c r="AV3963" s="12"/>
      <c r="AW3963" s="12"/>
      <c r="AX3963" s="12"/>
      <c r="AY3963" s="12"/>
      <c r="AZ3963" s="12"/>
      <c r="BA3963" s="12"/>
      <c r="BB3963" s="12"/>
      <c r="BC3963" s="12"/>
      <c r="BD3963" s="12"/>
      <c r="BE3963" s="12"/>
      <c r="BF3963" s="12"/>
      <c r="BG3963" s="12"/>
      <c r="BH3963" s="12"/>
      <c r="BI3963" s="12">
        <v>38.055220033183502</v>
      </c>
      <c r="BJ3963" s="12">
        <v>28.925079269842001</v>
      </c>
      <c r="BK3963" s="12">
        <v>16.102296752044602</v>
      </c>
      <c r="BL3963" s="12">
        <v>10.8088253541114</v>
      </c>
      <c r="BM3963" s="12">
        <v>0.20295609058922401</v>
      </c>
      <c r="BN3963" s="12">
        <v>0.181592291579832</v>
      </c>
      <c r="BO3963" s="12">
        <v>2.1363799009392E-2</v>
      </c>
      <c r="BP3963" s="12">
        <v>1.8110010730967101</v>
      </c>
      <c r="BQ3963" s="12">
        <v>9.3330968539307193</v>
      </c>
    </row>
    <row r="3964" spans="1:69" x14ac:dyDescent="0.35">
      <c r="A3964" s="5" t="s">
        <v>1002</v>
      </c>
      <c r="B3964" s="5">
        <v>3</v>
      </c>
      <c r="C3964" s="5" t="s">
        <v>1000</v>
      </c>
      <c r="D3964" s="5" t="s">
        <v>1003</v>
      </c>
      <c r="E3964" s="24">
        <v>6</v>
      </c>
      <c r="F3964" s="23">
        <v>2050</v>
      </c>
      <c r="G3964" s="12"/>
      <c r="H3964" s="12"/>
      <c r="I3964" s="12"/>
      <c r="J3964" s="12"/>
      <c r="K3964" s="12"/>
      <c r="L3964" s="12"/>
      <c r="M3964" s="12"/>
      <c r="N3964" s="12"/>
      <c r="O3964" s="12"/>
      <c r="P3964" s="12"/>
      <c r="Q3964" s="12"/>
      <c r="R3964" s="12"/>
      <c r="S3964" s="12"/>
      <c r="T3964" s="12"/>
      <c r="U3964" s="12"/>
      <c r="V3964" s="12"/>
      <c r="W3964" s="12"/>
      <c r="X3964" s="12"/>
      <c r="Y3964" s="12">
        <v>39.078495959999998</v>
      </c>
      <c r="Z3964" s="12">
        <v>29.948355190000001</v>
      </c>
      <c r="AA3964" s="12">
        <v>17.125572680000001</v>
      </c>
      <c r="AB3964" s="12">
        <v>10.808825349999999</v>
      </c>
      <c r="AC3964" s="12">
        <v>0.20295609100000001</v>
      </c>
      <c r="AD3964" s="12">
        <v>0.18159229199999999</v>
      </c>
      <c r="AE3964" s="12">
        <v>2.1363798999999999E-2</v>
      </c>
      <c r="AF3964" s="12">
        <v>1.8110010729999999</v>
      </c>
      <c r="AG3964" s="12">
        <v>9.3330968540000008</v>
      </c>
      <c r="AH3964" s="12"/>
      <c r="AI3964" s="12"/>
      <c r="AJ3964" s="12"/>
      <c r="AK3964" s="12"/>
      <c r="AL3964" s="12"/>
      <c r="AM3964" s="12"/>
      <c r="AN3964" s="12"/>
      <c r="AO3964" s="12"/>
      <c r="AP3964" s="12"/>
      <c r="AQ3964" s="12"/>
      <c r="AR3964" s="12"/>
      <c r="AS3964" s="12"/>
      <c r="AT3964" s="12"/>
      <c r="AU3964" s="12"/>
      <c r="AV3964" s="12"/>
      <c r="AW3964" s="12"/>
      <c r="AX3964" s="12"/>
      <c r="AY3964" s="12"/>
      <c r="AZ3964" s="12"/>
      <c r="BA3964" s="12"/>
      <c r="BB3964" s="12"/>
      <c r="BC3964" s="12"/>
      <c r="BD3964" s="12"/>
      <c r="BE3964" s="12"/>
      <c r="BF3964" s="12"/>
      <c r="BG3964" s="12"/>
      <c r="BH3964" s="12"/>
      <c r="BI3964" s="12">
        <v>39.078495958165398</v>
      </c>
      <c r="BJ3964" s="12">
        <v>29.9483551948239</v>
      </c>
      <c r="BK3964" s="12">
        <v>17.125572677026501</v>
      </c>
      <c r="BL3964" s="12">
        <v>10.8088253541114</v>
      </c>
      <c r="BM3964" s="12">
        <v>0.20295609058922401</v>
      </c>
      <c r="BN3964" s="12">
        <v>0.181592291579832</v>
      </c>
      <c r="BO3964" s="12">
        <v>2.1363799009392E-2</v>
      </c>
      <c r="BP3964" s="12">
        <v>1.8110010730967101</v>
      </c>
      <c r="BQ3964" s="12">
        <v>9.3330968539307193</v>
      </c>
    </row>
    <row r="3965" spans="1:69" x14ac:dyDescent="0.35">
      <c r="A3965" s="5" t="s">
        <v>1002</v>
      </c>
      <c r="B3965" s="5">
        <v>3</v>
      </c>
      <c r="C3965" s="5" t="s">
        <v>1000</v>
      </c>
      <c r="D3965" s="5" t="s">
        <v>1003</v>
      </c>
      <c r="E3965" s="24">
        <v>7</v>
      </c>
      <c r="F3965" s="23">
        <v>2050</v>
      </c>
      <c r="G3965" s="12"/>
      <c r="H3965" s="12"/>
      <c r="I3965" s="12"/>
      <c r="J3965" s="12"/>
      <c r="K3965" s="12"/>
      <c r="L3965" s="12"/>
      <c r="M3965" s="12"/>
      <c r="N3965" s="12"/>
      <c r="O3965" s="12"/>
      <c r="P3965" s="12"/>
      <c r="Q3965" s="12"/>
      <c r="R3965" s="12"/>
      <c r="S3965" s="12"/>
      <c r="T3965" s="12"/>
      <c r="U3965" s="12"/>
      <c r="V3965" s="12"/>
      <c r="W3965" s="12"/>
      <c r="X3965" s="12"/>
      <c r="Y3965" s="12">
        <v>41.167024570000002</v>
      </c>
      <c r="Z3965" s="12">
        <v>32.036883799999998</v>
      </c>
      <c r="AA3965" s="12">
        <v>19.214101280000001</v>
      </c>
      <c r="AB3965" s="12">
        <v>10.808825349999999</v>
      </c>
      <c r="AC3965" s="12">
        <v>0.20295609100000001</v>
      </c>
      <c r="AD3965" s="12">
        <v>0.18159229199999999</v>
      </c>
      <c r="AE3965" s="12">
        <v>2.1363798999999999E-2</v>
      </c>
      <c r="AF3965" s="12">
        <v>1.8110010729999999</v>
      </c>
      <c r="AG3965" s="12">
        <v>9.3330968540000008</v>
      </c>
      <c r="AH3965" s="12"/>
      <c r="AI3965" s="12"/>
      <c r="AJ3965" s="12"/>
      <c r="AK3965" s="12"/>
      <c r="AL3965" s="12"/>
      <c r="AM3965" s="12"/>
      <c r="AN3965" s="12"/>
      <c r="AO3965" s="12"/>
      <c r="AP3965" s="12"/>
      <c r="AQ3965" s="12"/>
      <c r="AR3965" s="12"/>
      <c r="AS3965" s="12"/>
      <c r="AT3965" s="12"/>
      <c r="AU3965" s="12"/>
      <c r="AV3965" s="12"/>
      <c r="AW3965" s="12"/>
      <c r="AX3965" s="12"/>
      <c r="AY3965" s="12"/>
      <c r="AZ3965" s="12"/>
      <c r="BA3965" s="12"/>
      <c r="BB3965" s="12"/>
      <c r="BC3965" s="12"/>
      <c r="BD3965" s="12"/>
      <c r="BE3965" s="12"/>
      <c r="BF3965" s="12"/>
      <c r="BG3965" s="12"/>
      <c r="BH3965" s="12"/>
      <c r="BI3965" s="12">
        <v>41.167024565742899</v>
      </c>
      <c r="BJ3965" s="12">
        <v>32.036883802401398</v>
      </c>
      <c r="BK3965" s="12">
        <v>19.214101284603998</v>
      </c>
      <c r="BL3965" s="12">
        <v>10.8088253541114</v>
      </c>
      <c r="BM3965" s="12">
        <v>0.20295609058922401</v>
      </c>
      <c r="BN3965" s="12">
        <v>0.181592291579832</v>
      </c>
      <c r="BO3965" s="12">
        <v>2.1363799009392E-2</v>
      </c>
      <c r="BP3965" s="12">
        <v>1.8110010730967101</v>
      </c>
      <c r="BQ3965" s="12">
        <v>9.3330968539307193</v>
      </c>
    </row>
    <row r="3966" spans="1:69" x14ac:dyDescent="0.35">
      <c r="A3966" s="5" t="s">
        <v>1002</v>
      </c>
      <c r="B3966" s="5">
        <v>3</v>
      </c>
      <c r="C3966" s="5" t="s">
        <v>1000</v>
      </c>
      <c r="D3966" s="5" t="s">
        <v>1003</v>
      </c>
      <c r="E3966" s="24">
        <v>8</v>
      </c>
      <c r="F3966" s="23">
        <v>2050</v>
      </c>
      <c r="G3966" s="12"/>
      <c r="H3966" s="12"/>
      <c r="I3966" s="12"/>
      <c r="J3966" s="12"/>
      <c r="K3966" s="12"/>
      <c r="L3966" s="12"/>
      <c r="M3966" s="12"/>
      <c r="N3966" s="12"/>
      <c r="O3966" s="12"/>
      <c r="P3966" s="12"/>
      <c r="Q3966" s="12"/>
      <c r="R3966" s="12"/>
      <c r="S3966" s="12"/>
      <c r="T3966" s="12"/>
      <c r="U3966" s="12"/>
      <c r="V3966" s="12"/>
      <c r="W3966" s="12"/>
      <c r="X3966" s="12"/>
      <c r="Y3966" s="12">
        <v>42.190300489999998</v>
      </c>
      <c r="Z3966" s="12">
        <v>33.060159730000002</v>
      </c>
      <c r="AA3966" s="12">
        <v>20.237377209999998</v>
      </c>
      <c r="AB3966" s="12">
        <v>10.808825349999999</v>
      </c>
      <c r="AC3966" s="12">
        <v>0.20295609100000001</v>
      </c>
      <c r="AD3966" s="12">
        <v>0.18159229199999999</v>
      </c>
      <c r="AE3966" s="12">
        <v>2.1363798999999999E-2</v>
      </c>
      <c r="AF3966" s="12">
        <v>1.8110010729999999</v>
      </c>
      <c r="AG3966" s="12">
        <v>9.3330968540000008</v>
      </c>
      <c r="AH3966" s="12"/>
      <c r="AI3966" s="12"/>
      <c r="AJ3966" s="12"/>
      <c r="AK3966" s="12"/>
      <c r="AL3966" s="12"/>
      <c r="AM3966" s="12"/>
      <c r="AN3966" s="12"/>
      <c r="AO3966" s="12"/>
      <c r="AP3966" s="12"/>
      <c r="AQ3966" s="12"/>
      <c r="AR3966" s="12"/>
      <c r="AS3966" s="12"/>
      <c r="AT3966" s="12"/>
      <c r="AU3966" s="12"/>
      <c r="AV3966" s="12"/>
      <c r="AW3966" s="12"/>
      <c r="AX3966" s="12"/>
      <c r="AY3966" s="12"/>
      <c r="AZ3966" s="12"/>
      <c r="BA3966" s="12"/>
      <c r="BB3966" s="12"/>
      <c r="BC3966" s="12"/>
      <c r="BD3966" s="12"/>
      <c r="BE3966" s="12"/>
      <c r="BF3966" s="12"/>
      <c r="BG3966" s="12"/>
      <c r="BH3966" s="12"/>
      <c r="BI3966" s="12">
        <v>42.190300490724702</v>
      </c>
      <c r="BJ3966" s="12">
        <v>33.060159727383201</v>
      </c>
      <c r="BK3966" s="12">
        <v>20.237377209585901</v>
      </c>
      <c r="BL3966" s="12">
        <v>10.8088253541114</v>
      </c>
      <c r="BM3966" s="12">
        <v>0.20295609058922401</v>
      </c>
      <c r="BN3966" s="12">
        <v>0.181592291579832</v>
      </c>
      <c r="BO3966" s="12">
        <v>2.1363799009392E-2</v>
      </c>
      <c r="BP3966" s="12">
        <v>1.8110010730967101</v>
      </c>
      <c r="BQ3966" s="12">
        <v>9.3330968539307193</v>
      </c>
    </row>
    <row r="3967" spans="1:69" x14ac:dyDescent="0.35">
      <c r="A3967" s="5" t="s">
        <v>1004</v>
      </c>
      <c r="B3967" s="5">
        <v>3</v>
      </c>
      <c r="C3967" s="5" t="s">
        <v>1000</v>
      </c>
      <c r="D3967" s="5" t="s">
        <v>1005</v>
      </c>
      <c r="E3967" s="24">
        <v>0</v>
      </c>
      <c r="F3967" s="23">
        <v>2018</v>
      </c>
      <c r="G3967" s="12"/>
      <c r="H3967" s="12"/>
      <c r="I3967" s="12"/>
      <c r="J3967" s="12"/>
      <c r="K3967" s="12"/>
      <c r="L3967" s="12"/>
      <c r="M3967" s="12"/>
      <c r="N3967" s="12"/>
      <c r="O3967" s="12"/>
      <c r="P3967" s="12">
        <v>72.411466110000006</v>
      </c>
      <c r="Q3967" s="12">
        <v>68.512203549999995</v>
      </c>
      <c r="R3967" s="12">
        <v>22.160042529999998</v>
      </c>
      <c r="S3967" s="12">
        <v>30.29387479</v>
      </c>
      <c r="T3967" s="12">
        <v>0</v>
      </c>
      <c r="U3967" s="12">
        <v>0</v>
      </c>
      <c r="V3967" s="12">
        <v>0</v>
      </c>
      <c r="W3967" s="12">
        <v>16.05828623</v>
      </c>
      <c r="X3967" s="12">
        <v>3.899262566</v>
      </c>
      <c r="Y3967" s="12">
        <v>68.855290409999995</v>
      </c>
      <c r="Z3967" s="12">
        <v>53.427561519999998</v>
      </c>
      <c r="AA3967" s="12">
        <v>20.35422024</v>
      </c>
      <c r="AB3967" s="12">
        <v>30.633314970000001</v>
      </c>
      <c r="AC3967" s="12">
        <v>0</v>
      </c>
      <c r="AD3967" s="12">
        <v>0</v>
      </c>
      <c r="AE3967" s="12">
        <v>0</v>
      </c>
      <c r="AF3967" s="12">
        <v>2.4400263149999999</v>
      </c>
      <c r="AG3967" s="12">
        <v>15.427728889999999</v>
      </c>
      <c r="AH3967" s="12"/>
      <c r="AI3967" s="12"/>
      <c r="AJ3967" s="12"/>
      <c r="AK3967" s="12"/>
      <c r="AL3967" s="12"/>
      <c r="AM3967" s="12"/>
      <c r="AN3967" s="12"/>
      <c r="AO3967" s="12"/>
      <c r="AP3967" s="12"/>
      <c r="AQ3967" s="12"/>
      <c r="AR3967" s="12"/>
      <c r="AS3967" s="12"/>
      <c r="AT3967" s="12"/>
      <c r="AU3967" s="12"/>
      <c r="AV3967" s="12"/>
      <c r="AW3967" s="12"/>
      <c r="AX3967" s="12"/>
      <c r="AY3967" s="12"/>
      <c r="AZ3967" s="12"/>
      <c r="BA3967" s="12"/>
      <c r="BB3967" s="12"/>
      <c r="BC3967" s="12"/>
      <c r="BD3967" s="12"/>
      <c r="BE3967" s="12"/>
      <c r="BF3967" s="12"/>
      <c r="BG3967" s="12"/>
      <c r="BH3967" s="12"/>
      <c r="BI3967" s="12">
        <v>141.2667565245963</v>
      </c>
      <c r="BJ3967" s="12">
        <v>121.9397650658963</v>
      </c>
      <c r="BK3967" s="12">
        <v>42.514262766881501</v>
      </c>
      <c r="BL3967" s="12">
        <v>60.9271897520563</v>
      </c>
      <c r="BM3967" s="12">
        <v>0</v>
      </c>
      <c r="BN3967" s="12">
        <v>0</v>
      </c>
      <c r="BO3967" s="12">
        <v>0</v>
      </c>
      <c r="BP3967" s="12">
        <v>18.49831254695836</v>
      </c>
      <c r="BQ3967" s="12">
        <v>19.3269914587</v>
      </c>
    </row>
    <row r="3968" spans="1:69" x14ac:dyDescent="0.35">
      <c r="A3968" s="5" t="s">
        <v>1004</v>
      </c>
      <c r="B3968" s="5">
        <v>3</v>
      </c>
      <c r="C3968" s="5" t="s">
        <v>1000</v>
      </c>
      <c r="D3968" s="5" t="s">
        <v>1005</v>
      </c>
      <c r="E3968" s="24">
        <v>1</v>
      </c>
      <c r="F3968" s="23">
        <v>2030</v>
      </c>
      <c r="G3968" s="12"/>
      <c r="H3968" s="12"/>
      <c r="I3968" s="12"/>
      <c r="J3968" s="12"/>
      <c r="K3968" s="12"/>
      <c r="L3968" s="12"/>
      <c r="M3968" s="12"/>
      <c r="N3968" s="12"/>
      <c r="O3968" s="12"/>
      <c r="P3968" s="12">
        <v>138.69313880000001</v>
      </c>
      <c r="Q3968" s="12">
        <v>134.82718550000001</v>
      </c>
      <c r="R3968" s="12">
        <v>17.730435079999999</v>
      </c>
      <c r="S3968" s="12">
        <v>31.00154242</v>
      </c>
      <c r="T3968" s="12">
        <v>1.7485611089999999</v>
      </c>
      <c r="U3968" s="12">
        <v>1.564502045</v>
      </c>
      <c r="V3968" s="12">
        <v>0.18405906399999999</v>
      </c>
      <c r="W3968" s="12">
        <v>84.346646879999994</v>
      </c>
      <c r="X3968" s="12">
        <v>5.6145143739999996</v>
      </c>
      <c r="Y3968" s="12">
        <v>77.094065850000007</v>
      </c>
      <c r="Z3968" s="12">
        <v>61.678251279999998</v>
      </c>
      <c r="AA3968" s="12">
        <v>18.20161512</v>
      </c>
      <c r="AB3968" s="12">
        <v>30.633314970000001</v>
      </c>
      <c r="AC3968" s="12">
        <v>2.6553199999999999E-2</v>
      </c>
      <c r="AD3968" s="12">
        <v>2.3758126000000001E-2</v>
      </c>
      <c r="AE3968" s="12">
        <v>2.7950739999999998E-3</v>
      </c>
      <c r="AF3968" s="12">
        <v>12.816768</v>
      </c>
      <c r="AG3968" s="12">
        <v>15.442367770000001</v>
      </c>
      <c r="AH3968" s="12"/>
      <c r="AI3968" s="12"/>
      <c r="AJ3968" s="12"/>
      <c r="AK3968" s="12"/>
      <c r="AL3968" s="12"/>
      <c r="AM3968" s="12"/>
      <c r="AN3968" s="12"/>
      <c r="AO3968" s="12"/>
      <c r="AP3968" s="12"/>
      <c r="AQ3968" s="12"/>
      <c r="AR3968" s="12"/>
      <c r="AS3968" s="12"/>
      <c r="AT3968" s="12"/>
      <c r="AU3968" s="12"/>
      <c r="AV3968" s="12"/>
      <c r="AW3968" s="12"/>
      <c r="AX3968" s="12"/>
      <c r="AY3968" s="12"/>
      <c r="AZ3968" s="12"/>
      <c r="BA3968" s="12"/>
      <c r="BB3968" s="12"/>
      <c r="BC3968" s="12"/>
      <c r="BD3968" s="12"/>
      <c r="BE3968" s="12"/>
      <c r="BF3968" s="12"/>
      <c r="BG3968" s="12"/>
      <c r="BH3968" s="12"/>
      <c r="BI3968" s="12">
        <v>215.787204603726</v>
      </c>
      <c r="BJ3968" s="12">
        <v>196.50543676742717</v>
      </c>
      <c r="BK3968" s="12">
        <v>35.932050198036805</v>
      </c>
      <c r="BL3968" s="12">
        <v>61.634857382918597</v>
      </c>
      <c r="BM3968" s="12">
        <v>1.7751143084510994</v>
      </c>
      <c r="BN3968" s="12">
        <v>1.5882601707194035</v>
      </c>
      <c r="BO3968" s="12">
        <v>0.18685413773169471</v>
      </c>
      <c r="BP3968" s="12">
        <v>97.1634148780212</v>
      </c>
      <c r="BQ3968" s="12">
        <v>21.056882144749551</v>
      </c>
    </row>
    <row r="3969" spans="1:69" x14ac:dyDescent="0.35">
      <c r="A3969" s="5" t="s">
        <v>1004</v>
      </c>
      <c r="B3969" s="5">
        <v>3</v>
      </c>
      <c r="C3969" s="5" t="s">
        <v>1000</v>
      </c>
      <c r="D3969" s="5" t="s">
        <v>1005</v>
      </c>
      <c r="E3969" s="24">
        <v>2</v>
      </c>
      <c r="F3969" s="23">
        <v>2030</v>
      </c>
      <c r="G3969" s="12"/>
      <c r="H3969" s="12"/>
      <c r="I3969" s="12"/>
      <c r="J3969" s="12"/>
      <c r="K3969" s="12"/>
      <c r="L3969" s="12"/>
      <c r="M3969" s="12"/>
      <c r="N3969" s="12"/>
      <c r="O3969" s="12"/>
      <c r="P3969" s="12">
        <v>138.73569420000001</v>
      </c>
      <c r="Q3969" s="12">
        <v>134.86974090000001</v>
      </c>
      <c r="R3969" s="12">
        <v>17.772990490000002</v>
      </c>
      <c r="S3969" s="12">
        <v>31.00154242</v>
      </c>
      <c r="T3969" s="12">
        <v>1.7485611089999999</v>
      </c>
      <c r="U3969" s="12">
        <v>1.564502045</v>
      </c>
      <c r="V3969" s="12">
        <v>0.18405906399999999</v>
      </c>
      <c r="W3969" s="12">
        <v>84.346646879999994</v>
      </c>
      <c r="X3969" s="12">
        <v>5.6145143739999996</v>
      </c>
      <c r="Y3969" s="12">
        <v>85.635555949999997</v>
      </c>
      <c r="Z3969" s="12">
        <v>70.219741380000002</v>
      </c>
      <c r="AA3969" s="12">
        <v>26.74310521</v>
      </c>
      <c r="AB3969" s="12">
        <v>30.633314970000001</v>
      </c>
      <c r="AC3969" s="12">
        <v>2.6553199999999999E-2</v>
      </c>
      <c r="AD3969" s="12">
        <v>2.3758126000000001E-2</v>
      </c>
      <c r="AE3969" s="12">
        <v>2.7950739999999998E-3</v>
      </c>
      <c r="AF3969" s="12">
        <v>12.816768</v>
      </c>
      <c r="AG3969" s="12">
        <v>15.442367770000001</v>
      </c>
      <c r="AH3969" s="12"/>
      <c r="AI3969" s="12"/>
      <c r="AJ3969" s="12"/>
      <c r="AK3969" s="12"/>
      <c r="AL3969" s="12"/>
      <c r="AM3969" s="12"/>
      <c r="AN3969" s="12"/>
      <c r="AO3969" s="12"/>
      <c r="AP3969" s="12"/>
      <c r="AQ3969" s="12"/>
      <c r="AR3969" s="12"/>
      <c r="AS3969" s="12"/>
      <c r="AT3969" s="12"/>
      <c r="AU3969" s="12"/>
      <c r="AV3969" s="12"/>
      <c r="AW3969" s="12"/>
      <c r="AX3969" s="12"/>
      <c r="AY3969" s="12"/>
      <c r="AZ3969" s="12"/>
      <c r="BA3969" s="12"/>
      <c r="BB3969" s="12"/>
      <c r="BC3969" s="12"/>
      <c r="BD3969" s="12"/>
      <c r="BE3969" s="12"/>
      <c r="BF3969" s="12"/>
      <c r="BG3969" s="12"/>
      <c r="BH3969" s="12"/>
      <c r="BI3969" s="12">
        <v>224.371250107815</v>
      </c>
      <c r="BJ3969" s="12">
        <v>205.0894822715162</v>
      </c>
      <c r="BK3969" s="12">
        <v>44.516095702125696</v>
      </c>
      <c r="BL3969" s="12">
        <v>61.634857382918597</v>
      </c>
      <c r="BM3969" s="12">
        <v>1.7751143084510994</v>
      </c>
      <c r="BN3969" s="12">
        <v>1.5882601707194035</v>
      </c>
      <c r="BO3969" s="12">
        <v>0.18685413773169471</v>
      </c>
      <c r="BP3969" s="12">
        <v>97.1634148780212</v>
      </c>
      <c r="BQ3969" s="12">
        <v>21.056882144749551</v>
      </c>
    </row>
    <row r="3970" spans="1:69" x14ac:dyDescent="0.35">
      <c r="A3970" s="5" t="s">
        <v>1004</v>
      </c>
      <c r="B3970" s="5">
        <v>3</v>
      </c>
      <c r="C3970" s="5" t="s">
        <v>1000</v>
      </c>
      <c r="D3970" s="5" t="s">
        <v>1005</v>
      </c>
      <c r="E3970" s="24">
        <v>3</v>
      </c>
      <c r="F3970" s="23">
        <v>2030</v>
      </c>
      <c r="G3970" s="12"/>
      <c r="H3970" s="12"/>
      <c r="I3970" s="12"/>
      <c r="J3970" s="12"/>
      <c r="K3970" s="12"/>
      <c r="L3970" s="12"/>
      <c r="M3970" s="12"/>
      <c r="N3970" s="12"/>
      <c r="O3970" s="12"/>
      <c r="P3970" s="12">
        <v>138.69313880000001</v>
      </c>
      <c r="Q3970" s="12">
        <v>134.82718550000001</v>
      </c>
      <c r="R3970" s="12">
        <v>17.730435079999999</v>
      </c>
      <c r="S3970" s="12">
        <v>31.00154242</v>
      </c>
      <c r="T3970" s="12">
        <v>1.7485611089999999</v>
      </c>
      <c r="U3970" s="12">
        <v>1.564502045</v>
      </c>
      <c r="V3970" s="12">
        <v>0.18405906399999999</v>
      </c>
      <c r="W3970" s="12">
        <v>84.346646879999994</v>
      </c>
      <c r="X3970" s="12">
        <v>5.6145143739999996</v>
      </c>
      <c r="Y3970" s="12">
        <v>78.602913920000006</v>
      </c>
      <c r="Z3970" s="12">
        <v>63.187099349999997</v>
      </c>
      <c r="AA3970" s="12">
        <v>19.710463189999999</v>
      </c>
      <c r="AB3970" s="12">
        <v>30.633314970000001</v>
      </c>
      <c r="AC3970" s="12">
        <v>2.6553199999999999E-2</v>
      </c>
      <c r="AD3970" s="12">
        <v>2.3758126000000001E-2</v>
      </c>
      <c r="AE3970" s="12">
        <v>2.7950739999999998E-3</v>
      </c>
      <c r="AF3970" s="12">
        <v>12.816768</v>
      </c>
      <c r="AG3970" s="12">
        <v>15.442367770000001</v>
      </c>
      <c r="AH3970" s="12"/>
      <c r="AI3970" s="12"/>
      <c r="AJ3970" s="12"/>
      <c r="AK3970" s="12"/>
      <c r="AL3970" s="12"/>
      <c r="AM3970" s="12"/>
      <c r="AN3970" s="12"/>
      <c r="AO3970" s="12"/>
      <c r="AP3970" s="12"/>
      <c r="AQ3970" s="12"/>
      <c r="AR3970" s="12"/>
      <c r="AS3970" s="12"/>
      <c r="AT3970" s="12"/>
      <c r="AU3970" s="12"/>
      <c r="AV3970" s="12"/>
      <c r="AW3970" s="12"/>
      <c r="AX3970" s="12"/>
      <c r="AY3970" s="12"/>
      <c r="AZ3970" s="12"/>
      <c r="BA3970" s="12"/>
      <c r="BB3970" s="12"/>
      <c r="BC3970" s="12"/>
      <c r="BD3970" s="12"/>
      <c r="BE3970" s="12"/>
      <c r="BF3970" s="12"/>
      <c r="BG3970" s="12"/>
      <c r="BH3970" s="12"/>
      <c r="BI3970" s="12">
        <v>217.29605267404179</v>
      </c>
      <c r="BJ3970" s="12">
        <v>198.01428483774288</v>
      </c>
      <c r="BK3970" s="12">
        <v>37.440898268352598</v>
      </c>
      <c r="BL3970" s="12">
        <v>61.634857382918597</v>
      </c>
      <c r="BM3970" s="12">
        <v>1.7751143084510994</v>
      </c>
      <c r="BN3970" s="12">
        <v>1.5882601707194035</v>
      </c>
      <c r="BO3970" s="12">
        <v>0.18685413773169471</v>
      </c>
      <c r="BP3970" s="12">
        <v>97.1634148780212</v>
      </c>
      <c r="BQ3970" s="12">
        <v>21.056882144749551</v>
      </c>
    </row>
    <row r="3971" spans="1:69" x14ac:dyDescent="0.35">
      <c r="A3971" s="5" t="s">
        <v>1004</v>
      </c>
      <c r="B3971" s="5">
        <v>3</v>
      </c>
      <c r="C3971" s="5" t="s">
        <v>1000</v>
      </c>
      <c r="D3971" s="5" t="s">
        <v>1005</v>
      </c>
      <c r="E3971" s="24">
        <v>4</v>
      </c>
      <c r="F3971" s="23">
        <v>2030</v>
      </c>
      <c r="G3971" s="12"/>
      <c r="H3971" s="12"/>
      <c r="I3971" s="12"/>
      <c r="J3971" s="12"/>
      <c r="K3971" s="12"/>
      <c r="L3971" s="12"/>
      <c r="M3971" s="12"/>
      <c r="N3971" s="12"/>
      <c r="O3971" s="12"/>
      <c r="P3971" s="12">
        <v>138.73569420000001</v>
      </c>
      <c r="Q3971" s="12">
        <v>134.86974090000001</v>
      </c>
      <c r="R3971" s="12">
        <v>17.772990490000002</v>
      </c>
      <c r="S3971" s="12">
        <v>31.00154242</v>
      </c>
      <c r="T3971" s="12">
        <v>1.7485611089999999</v>
      </c>
      <c r="U3971" s="12">
        <v>1.564502045</v>
      </c>
      <c r="V3971" s="12">
        <v>0.18405906399999999</v>
      </c>
      <c r="W3971" s="12">
        <v>84.346646879999994</v>
      </c>
      <c r="X3971" s="12">
        <v>5.6145143739999996</v>
      </c>
      <c r="Y3971" s="12">
        <v>87.144404019999996</v>
      </c>
      <c r="Z3971" s="12">
        <v>71.728589450000001</v>
      </c>
      <c r="AA3971" s="12">
        <v>28.251953279999999</v>
      </c>
      <c r="AB3971" s="12">
        <v>30.633314970000001</v>
      </c>
      <c r="AC3971" s="12">
        <v>2.6553199999999999E-2</v>
      </c>
      <c r="AD3971" s="12">
        <v>2.3758126000000001E-2</v>
      </c>
      <c r="AE3971" s="12">
        <v>2.7950739999999998E-3</v>
      </c>
      <c r="AF3971" s="12">
        <v>12.816768</v>
      </c>
      <c r="AG3971" s="12">
        <v>15.442367770000001</v>
      </c>
      <c r="AH3971" s="12"/>
      <c r="AI3971" s="12"/>
      <c r="AJ3971" s="12"/>
      <c r="AK3971" s="12"/>
      <c r="AL3971" s="12"/>
      <c r="AM3971" s="12"/>
      <c r="AN3971" s="12"/>
      <c r="AO3971" s="12"/>
      <c r="AP3971" s="12"/>
      <c r="AQ3971" s="12"/>
      <c r="AR3971" s="12"/>
      <c r="AS3971" s="12"/>
      <c r="AT3971" s="12"/>
      <c r="AU3971" s="12"/>
      <c r="AV3971" s="12"/>
      <c r="AW3971" s="12"/>
      <c r="AX3971" s="12"/>
      <c r="AY3971" s="12"/>
      <c r="AZ3971" s="12"/>
      <c r="BA3971" s="12"/>
      <c r="BB3971" s="12"/>
      <c r="BC3971" s="12"/>
      <c r="BD3971" s="12"/>
      <c r="BE3971" s="12"/>
      <c r="BF3971" s="12"/>
      <c r="BG3971" s="12"/>
      <c r="BH3971" s="12"/>
      <c r="BI3971" s="12">
        <v>225.88009817813071</v>
      </c>
      <c r="BJ3971" s="12">
        <v>206.59833034183191</v>
      </c>
      <c r="BK3971" s="12">
        <v>46.024943772441503</v>
      </c>
      <c r="BL3971" s="12">
        <v>61.634857382918597</v>
      </c>
      <c r="BM3971" s="12">
        <v>1.7751143084510994</v>
      </c>
      <c r="BN3971" s="12">
        <v>1.5882601707194035</v>
      </c>
      <c r="BO3971" s="12">
        <v>0.18685413773169471</v>
      </c>
      <c r="BP3971" s="12">
        <v>97.1634148780212</v>
      </c>
      <c r="BQ3971" s="12">
        <v>21.056882144749551</v>
      </c>
    </row>
    <row r="3972" spans="1:69" x14ac:dyDescent="0.35">
      <c r="A3972" s="5" t="s">
        <v>1004</v>
      </c>
      <c r="B3972" s="5">
        <v>3</v>
      </c>
      <c r="C3972" s="5" t="s">
        <v>1000</v>
      </c>
      <c r="D3972" s="5" t="s">
        <v>1005</v>
      </c>
      <c r="E3972" s="24">
        <v>5</v>
      </c>
      <c r="F3972" s="23">
        <v>2050</v>
      </c>
      <c r="G3972" s="12"/>
      <c r="H3972" s="12"/>
      <c r="I3972" s="12"/>
      <c r="J3972" s="12"/>
      <c r="K3972" s="12"/>
      <c r="L3972" s="12"/>
      <c r="M3972" s="12"/>
      <c r="N3972" s="12"/>
      <c r="O3972" s="12"/>
      <c r="P3972" s="12">
        <v>91.990363970000004</v>
      </c>
      <c r="Q3972" s="12">
        <v>88.326960540000002</v>
      </c>
      <c r="R3972" s="12">
        <v>25.184473359999998</v>
      </c>
      <c r="S3972" s="12">
        <v>35.305530830000002</v>
      </c>
      <c r="T3972" s="12">
        <v>12.38269371</v>
      </c>
      <c r="U3972" s="12">
        <v>11.07925227</v>
      </c>
      <c r="V3972" s="12">
        <v>1.3034414430000001</v>
      </c>
      <c r="W3972" s="12">
        <v>15.45426265</v>
      </c>
      <c r="X3972" s="12">
        <v>16.046097140000001</v>
      </c>
      <c r="Y3972" s="12">
        <v>73.800335239999995</v>
      </c>
      <c r="Z3972" s="12">
        <v>58.456979799999999</v>
      </c>
      <c r="AA3972" s="12">
        <v>25.282805719999999</v>
      </c>
      <c r="AB3972" s="12">
        <v>30.633314970000001</v>
      </c>
      <c r="AC3972" s="12">
        <v>0.18807107100000001</v>
      </c>
      <c r="AD3972" s="12">
        <v>0.168274116</v>
      </c>
      <c r="AE3972" s="12">
        <v>1.9796955000000001E-2</v>
      </c>
      <c r="AF3972" s="12">
        <v>2.3527880379999999</v>
      </c>
      <c r="AG3972" s="12">
        <v>15.53142652</v>
      </c>
      <c r="AH3972" s="12"/>
      <c r="AI3972" s="12"/>
      <c r="AJ3972" s="12"/>
      <c r="AK3972" s="12"/>
      <c r="AL3972" s="12"/>
      <c r="AM3972" s="12"/>
      <c r="AN3972" s="12"/>
      <c r="AO3972" s="12"/>
      <c r="AP3972" s="12"/>
      <c r="AQ3972" s="12"/>
      <c r="AR3972" s="12"/>
      <c r="AS3972" s="12"/>
      <c r="AT3972" s="12"/>
      <c r="AU3972" s="12"/>
      <c r="AV3972" s="12"/>
      <c r="AW3972" s="12"/>
      <c r="AX3972" s="12"/>
      <c r="AY3972" s="12"/>
      <c r="AZ3972" s="12"/>
      <c r="BA3972" s="12"/>
      <c r="BB3972" s="12"/>
      <c r="BC3972" s="12"/>
      <c r="BD3972" s="12"/>
      <c r="BE3972" s="12"/>
      <c r="BF3972" s="12"/>
      <c r="BG3972" s="12"/>
      <c r="BH3972" s="12"/>
      <c r="BI3972" s="12">
        <v>165.7906992141755</v>
      </c>
      <c r="BJ3972" s="12">
        <v>146.7839403374457</v>
      </c>
      <c r="BK3972" s="12">
        <v>50.467279081040701</v>
      </c>
      <c r="BL3972" s="12">
        <v>65.938845792439395</v>
      </c>
      <c r="BM3972" s="12">
        <v>12.570764779338406</v>
      </c>
      <c r="BN3972" s="12">
        <v>11.2475263815133</v>
      </c>
      <c r="BO3972" s="12">
        <v>1.3232383978250959</v>
      </c>
      <c r="BP3972" s="12">
        <v>17.807050684626969</v>
      </c>
      <c r="BQ3972" s="12">
        <v>31.577523656068301</v>
      </c>
    </row>
    <row r="3973" spans="1:69" x14ac:dyDescent="0.35">
      <c r="A3973" s="5" t="s">
        <v>1004</v>
      </c>
      <c r="B3973" s="5">
        <v>3</v>
      </c>
      <c r="C3973" s="5" t="s">
        <v>1000</v>
      </c>
      <c r="D3973" s="5" t="s">
        <v>1005</v>
      </c>
      <c r="E3973" s="24">
        <v>6</v>
      </c>
      <c r="F3973" s="23">
        <v>2050</v>
      </c>
      <c r="G3973" s="12"/>
      <c r="H3973" s="12"/>
      <c r="I3973" s="12"/>
      <c r="J3973" s="12"/>
      <c r="K3973" s="12"/>
      <c r="L3973" s="12"/>
      <c r="M3973" s="12"/>
      <c r="N3973" s="12"/>
      <c r="O3973" s="12"/>
      <c r="P3973" s="12">
        <v>92.171194310000004</v>
      </c>
      <c r="Q3973" s="12">
        <v>88.507790880000002</v>
      </c>
      <c r="R3973" s="12">
        <v>25.365303699999998</v>
      </c>
      <c r="S3973" s="12">
        <v>35.305530830000002</v>
      </c>
      <c r="T3973" s="12">
        <v>12.38269371</v>
      </c>
      <c r="U3973" s="12">
        <v>11.07925227</v>
      </c>
      <c r="V3973" s="12">
        <v>1.3034414430000001</v>
      </c>
      <c r="W3973" s="12">
        <v>15.45426265</v>
      </c>
      <c r="X3973" s="12">
        <v>16.046097140000001</v>
      </c>
      <c r="Y3973" s="12">
        <v>75.203780829999999</v>
      </c>
      <c r="Z3973" s="12">
        <v>59.860425380000002</v>
      </c>
      <c r="AA3973" s="12">
        <v>26.686251309999999</v>
      </c>
      <c r="AB3973" s="12">
        <v>30.633314970000001</v>
      </c>
      <c r="AC3973" s="12">
        <v>0.18807107100000001</v>
      </c>
      <c r="AD3973" s="12">
        <v>0.168274116</v>
      </c>
      <c r="AE3973" s="12">
        <v>1.9796955000000001E-2</v>
      </c>
      <c r="AF3973" s="12">
        <v>2.3527880379999999</v>
      </c>
      <c r="AG3973" s="12">
        <v>15.53142652</v>
      </c>
      <c r="AH3973" s="12"/>
      <c r="AI3973" s="12"/>
      <c r="AJ3973" s="12"/>
      <c r="AK3973" s="12"/>
      <c r="AL3973" s="12"/>
      <c r="AM3973" s="12"/>
      <c r="AN3973" s="12"/>
      <c r="AO3973" s="12"/>
      <c r="AP3973" s="12"/>
      <c r="AQ3973" s="12"/>
      <c r="AR3973" s="12"/>
      <c r="AS3973" s="12"/>
      <c r="AT3973" s="12"/>
      <c r="AU3973" s="12"/>
      <c r="AV3973" s="12"/>
      <c r="AW3973" s="12"/>
      <c r="AX3973" s="12"/>
      <c r="AY3973" s="12"/>
      <c r="AZ3973" s="12"/>
      <c r="BA3973" s="12"/>
      <c r="BB3973" s="12"/>
      <c r="BC3973" s="12"/>
      <c r="BD3973" s="12"/>
      <c r="BE3973" s="12"/>
      <c r="BF3973" s="12"/>
      <c r="BG3973" s="12"/>
      <c r="BH3973" s="12"/>
      <c r="BI3973" s="12">
        <v>167.3749751447057</v>
      </c>
      <c r="BJ3973" s="12">
        <v>148.3682162679759</v>
      </c>
      <c r="BK3973" s="12">
        <v>52.051555011570798</v>
      </c>
      <c r="BL3973" s="12">
        <v>65.938845792439395</v>
      </c>
      <c r="BM3973" s="12">
        <v>12.570764779338406</v>
      </c>
      <c r="BN3973" s="12">
        <v>11.2475263815133</v>
      </c>
      <c r="BO3973" s="12">
        <v>1.3232383978250959</v>
      </c>
      <c r="BP3973" s="12">
        <v>17.807050684626969</v>
      </c>
      <c r="BQ3973" s="12">
        <v>31.577523656068301</v>
      </c>
    </row>
    <row r="3974" spans="1:69" x14ac:dyDescent="0.35">
      <c r="A3974" s="5" t="s">
        <v>1004</v>
      </c>
      <c r="B3974" s="5">
        <v>3</v>
      </c>
      <c r="C3974" s="5" t="s">
        <v>1000</v>
      </c>
      <c r="D3974" s="5" t="s">
        <v>1005</v>
      </c>
      <c r="E3974" s="24">
        <v>7</v>
      </c>
      <c r="F3974" s="23">
        <v>2050</v>
      </c>
      <c r="G3974" s="12"/>
      <c r="H3974" s="12"/>
      <c r="I3974" s="12"/>
      <c r="J3974" s="12"/>
      <c r="K3974" s="12"/>
      <c r="L3974" s="12"/>
      <c r="M3974" s="12"/>
      <c r="N3974" s="12"/>
      <c r="O3974" s="12"/>
      <c r="P3974" s="12">
        <v>91.990363970000004</v>
      </c>
      <c r="Q3974" s="12">
        <v>88.326960540000002</v>
      </c>
      <c r="R3974" s="12">
        <v>25.184473359999998</v>
      </c>
      <c r="S3974" s="12">
        <v>35.305530830000002</v>
      </c>
      <c r="T3974" s="12">
        <v>12.38269371</v>
      </c>
      <c r="U3974" s="12">
        <v>11.07925227</v>
      </c>
      <c r="V3974" s="12">
        <v>1.3034414430000001</v>
      </c>
      <c r="W3974" s="12">
        <v>15.45426265</v>
      </c>
      <c r="X3974" s="12">
        <v>16.046097140000001</v>
      </c>
      <c r="Y3974" s="12">
        <v>78.488079429999999</v>
      </c>
      <c r="Z3974" s="12">
        <v>63.144723980000002</v>
      </c>
      <c r="AA3974" s="12">
        <v>29.970549900000002</v>
      </c>
      <c r="AB3974" s="12">
        <v>30.633314970000001</v>
      </c>
      <c r="AC3974" s="12">
        <v>0.18807107100000001</v>
      </c>
      <c r="AD3974" s="12">
        <v>0.168274116</v>
      </c>
      <c r="AE3974" s="12">
        <v>1.9796955000000001E-2</v>
      </c>
      <c r="AF3974" s="12">
        <v>2.3527880379999999</v>
      </c>
      <c r="AG3974" s="12">
        <v>15.53142652</v>
      </c>
      <c r="AH3974" s="12"/>
      <c r="AI3974" s="12"/>
      <c r="AJ3974" s="12"/>
      <c r="AK3974" s="12"/>
      <c r="AL3974" s="12"/>
      <c r="AM3974" s="12"/>
      <c r="AN3974" s="12"/>
      <c r="AO3974" s="12"/>
      <c r="AP3974" s="12"/>
      <c r="AQ3974" s="12"/>
      <c r="AR3974" s="12"/>
      <c r="AS3974" s="12"/>
      <c r="AT3974" s="12"/>
      <c r="AU3974" s="12"/>
      <c r="AV3974" s="12"/>
      <c r="AW3974" s="12"/>
      <c r="AX3974" s="12"/>
      <c r="AY3974" s="12"/>
      <c r="AZ3974" s="12"/>
      <c r="BA3974" s="12"/>
      <c r="BB3974" s="12"/>
      <c r="BC3974" s="12"/>
      <c r="BD3974" s="12"/>
      <c r="BE3974" s="12"/>
      <c r="BF3974" s="12"/>
      <c r="BG3974" s="12"/>
      <c r="BH3974" s="12"/>
      <c r="BI3974" s="12">
        <v>170.47844339798971</v>
      </c>
      <c r="BJ3974" s="12">
        <v>151.4716845212599</v>
      </c>
      <c r="BK3974" s="12">
        <v>55.155023264854904</v>
      </c>
      <c r="BL3974" s="12">
        <v>65.938845792439395</v>
      </c>
      <c r="BM3974" s="12">
        <v>12.570764779338406</v>
      </c>
      <c r="BN3974" s="12">
        <v>11.2475263815133</v>
      </c>
      <c r="BO3974" s="12">
        <v>1.3232383978250959</v>
      </c>
      <c r="BP3974" s="12">
        <v>17.807050684626969</v>
      </c>
      <c r="BQ3974" s="12">
        <v>31.577523656068301</v>
      </c>
    </row>
    <row r="3975" spans="1:69" x14ac:dyDescent="0.35">
      <c r="A3975" s="5" t="s">
        <v>1004</v>
      </c>
      <c r="B3975" s="5">
        <v>3</v>
      </c>
      <c r="C3975" s="5" t="s">
        <v>1000</v>
      </c>
      <c r="D3975" s="5" t="s">
        <v>1005</v>
      </c>
      <c r="E3975" s="24">
        <v>8</v>
      </c>
      <c r="F3975" s="23">
        <v>2050</v>
      </c>
      <c r="G3975" s="12"/>
      <c r="H3975" s="12"/>
      <c r="I3975" s="12"/>
      <c r="J3975" s="12"/>
      <c r="K3975" s="12"/>
      <c r="L3975" s="12"/>
      <c r="M3975" s="12"/>
      <c r="N3975" s="12"/>
      <c r="O3975" s="12"/>
      <c r="P3975" s="12">
        <v>92.171194310000004</v>
      </c>
      <c r="Q3975" s="12">
        <v>88.507790880000002</v>
      </c>
      <c r="R3975" s="12">
        <v>25.365303699999998</v>
      </c>
      <c r="S3975" s="12">
        <v>35.305530830000002</v>
      </c>
      <c r="T3975" s="12">
        <v>12.38269371</v>
      </c>
      <c r="U3975" s="12">
        <v>11.07925227</v>
      </c>
      <c r="V3975" s="12">
        <v>1.3034414430000001</v>
      </c>
      <c r="W3975" s="12">
        <v>15.45426265</v>
      </c>
      <c r="X3975" s="12">
        <v>16.046097140000001</v>
      </c>
      <c r="Y3975" s="12">
        <v>79.891525020000003</v>
      </c>
      <c r="Z3975" s="12">
        <v>64.548169569999999</v>
      </c>
      <c r="AA3975" s="12">
        <v>31.373995489999999</v>
      </c>
      <c r="AB3975" s="12">
        <v>30.633314970000001</v>
      </c>
      <c r="AC3975" s="12">
        <v>0.18807107100000001</v>
      </c>
      <c r="AD3975" s="12">
        <v>0.168274116</v>
      </c>
      <c r="AE3975" s="12">
        <v>1.9796955000000001E-2</v>
      </c>
      <c r="AF3975" s="12">
        <v>2.3527880379999999</v>
      </c>
      <c r="AG3975" s="12">
        <v>15.53142652</v>
      </c>
      <c r="AH3975" s="12"/>
      <c r="AI3975" s="12"/>
      <c r="AJ3975" s="12"/>
      <c r="AK3975" s="12"/>
      <c r="AL3975" s="12"/>
      <c r="AM3975" s="12"/>
      <c r="AN3975" s="12"/>
      <c r="AO3975" s="12"/>
      <c r="AP3975" s="12"/>
      <c r="AQ3975" s="12"/>
      <c r="AR3975" s="12"/>
      <c r="AS3975" s="12"/>
      <c r="AT3975" s="12"/>
      <c r="AU3975" s="12"/>
      <c r="AV3975" s="12"/>
      <c r="AW3975" s="12"/>
      <c r="AX3975" s="12"/>
      <c r="AY3975" s="12"/>
      <c r="AZ3975" s="12"/>
      <c r="BA3975" s="12"/>
      <c r="BB3975" s="12"/>
      <c r="BC3975" s="12"/>
      <c r="BD3975" s="12"/>
      <c r="BE3975" s="12"/>
      <c r="BF3975" s="12"/>
      <c r="BG3975" s="12"/>
      <c r="BH3975" s="12"/>
      <c r="BI3975" s="12">
        <v>172.0627193285199</v>
      </c>
      <c r="BJ3975" s="12">
        <v>153.0559604517901</v>
      </c>
      <c r="BK3975" s="12">
        <v>56.739299195385001</v>
      </c>
      <c r="BL3975" s="12">
        <v>65.938845792439395</v>
      </c>
      <c r="BM3975" s="12">
        <v>12.570764779338406</v>
      </c>
      <c r="BN3975" s="12">
        <v>11.2475263815133</v>
      </c>
      <c r="BO3975" s="12">
        <v>1.3232383978250959</v>
      </c>
      <c r="BP3975" s="12">
        <v>17.807050684626969</v>
      </c>
      <c r="BQ3975" s="12">
        <v>31.577523656068301</v>
      </c>
    </row>
    <row r="3976" spans="1:69" x14ac:dyDescent="0.35">
      <c r="A3976" s="5" t="s">
        <v>1006</v>
      </c>
      <c r="B3976" s="5">
        <v>3</v>
      </c>
      <c r="C3976" s="5" t="s">
        <v>1000</v>
      </c>
      <c r="D3976" s="5" t="s">
        <v>1007</v>
      </c>
      <c r="E3976" s="24">
        <v>0</v>
      </c>
      <c r="F3976" s="23">
        <v>2018</v>
      </c>
      <c r="G3976" s="12"/>
      <c r="H3976" s="12"/>
      <c r="I3976" s="12"/>
      <c r="J3976" s="12"/>
      <c r="K3976" s="12"/>
      <c r="L3976" s="12"/>
      <c r="M3976" s="12"/>
      <c r="N3976" s="12"/>
      <c r="O3976" s="12"/>
      <c r="P3976" s="12"/>
      <c r="Q3976" s="12"/>
      <c r="R3976" s="12"/>
      <c r="S3976" s="12"/>
      <c r="T3976" s="12"/>
      <c r="U3976" s="12"/>
      <c r="V3976" s="12"/>
      <c r="W3976" s="12"/>
      <c r="X3976" s="12"/>
      <c r="Y3976" s="12"/>
      <c r="Z3976" s="12"/>
      <c r="AA3976" s="12"/>
      <c r="AB3976" s="12"/>
      <c r="AC3976" s="12"/>
      <c r="AD3976" s="12"/>
      <c r="AE3976" s="12"/>
      <c r="AF3976" s="12"/>
      <c r="AG3976" s="12"/>
      <c r="AH3976" s="12"/>
      <c r="AI3976" s="12"/>
      <c r="AJ3976" s="12"/>
      <c r="AK3976" s="12"/>
      <c r="AL3976" s="12"/>
      <c r="AM3976" s="12"/>
      <c r="AN3976" s="12"/>
      <c r="AO3976" s="12"/>
      <c r="AP3976" s="12"/>
      <c r="AQ3976" s="12">
        <v>303.57796810000002</v>
      </c>
      <c r="AR3976" s="12">
        <v>214.80877810000001</v>
      </c>
      <c r="AS3976" s="12">
        <v>184.61215569999999</v>
      </c>
      <c r="AT3976" s="12">
        <v>0</v>
      </c>
      <c r="AU3976" s="12">
        <v>0</v>
      </c>
      <c r="AV3976" s="12">
        <v>0</v>
      </c>
      <c r="AW3976" s="12">
        <v>0</v>
      </c>
      <c r="AX3976" s="12">
        <v>30.196622349999998</v>
      </c>
      <c r="AY3976" s="12">
        <v>88.769189999999995</v>
      </c>
      <c r="AZ3976" s="12"/>
      <c r="BA3976" s="12"/>
      <c r="BB3976" s="12"/>
      <c r="BC3976" s="12"/>
      <c r="BD3976" s="12"/>
      <c r="BE3976" s="12"/>
      <c r="BF3976" s="12"/>
      <c r="BG3976" s="12"/>
      <c r="BH3976" s="12"/>
      <c r="BI3976" s="12">
        <v>303.57796808772298</v>
      </c>
      <c r="BJ3976" s="12">
        <v>214.808778087723</v>
      </c>
      <c r="BK3976" s="12">
        <v>184.61215573572301</v>
      </c>
      <c r="BL3976" s="12">
        <v>0</v>
      </c>
      <c r="BM3976" s="12">
        <v>0</v>
      </c>
      <c r="BN3976" s="12">
        <v>0</v>
      </c>
      <c r="BO3976" s="12">
        <v>0</v>
      </c>
      <c r="BP3976" s="12">
        <v>30.196622351999899</v>
      </c>
      <c r="BQ3976" s="12">
        <v>88.769189999999895</v>
      </c>
    </row>
    <row r="3977" spans="1:69" x14ac:dyDescent="0.35">
      <c r="A3977" s="5" t="s">
        <v>1006</v>
      </c>
      <c r="B3977" s="5">
        <v>3</v>
      </c>
      <c r="C3977" s="5" t="s">
        <v>1000</v>
      </c>
      <c r="D3977" s="5" t="s">
        <v>1007</v>
      </c>
      <c r="E3977" s="24">
        <v>1</v>
      </c>
      <c r="F3977" s="23">
        <v>2030</v>
      </c>
      <c r="G3977" s="12"/>
      <c r="H3977" s="12"/>
      <c r="I3977" s="12"/>
      <c r="J3977" s="12"/>
      <c r="K3977" s="12"/>
      <c r="L3977" s="12"/>
      <c r="M3977" s="12"/>
      <c r="N3977" s="12"/>
      <c r="O3977" s="12"/>
      <c r="P3977" s="12"/>
      <c r="Q3977" s="12"/>
      <c r="R3977" s="12"/>
      <c r="S3977" s="12"/>
      <c r="T3977" s="12"/>
      <c r="U3977" s="12"/>
      <c r="V3977" s="12"/>
      <c r="W3977" s="12"/>
      <c r="X3977" s="12"/>
      <c r="Y3977" s="12"/>
      <c r="Z3977" s="12"/>
      <c r="AA3977" s="12"/>
      <c r="AB3977" s="12"/>
      <c r="AC3977" s="12"/>
      <c r="AD3977" s="12"/>
      <c r="AE3977" s="12"/>
      <c r="AF3977" s="12"/>
      <c r="AG3977" s="12"/>
      <c r="AH3977" s="12"/>
      <c r="AI3977" s="12"/>
      <c r="AJ3977" s="12"/>
      <c r="AK3977" s="12"/>
      <c r="AL3977" s="12"/>
      <c r="AM3977" s="12"/>
      <c r="AN3977" s="12"/>
      <c r="AO3977" s="12"/>
      <c r="AP3977" s="12"/>
      <c r="AQ3977" s="12">
        <v>514.06895580000003</v>
      </c>
      <c r="AR3977" s="12">
        <v>357.06819630000001</v>
      </c>
      <c r="AS3977" s="12">
        <v>226.79266949999999</v>
      </c>
      <c r="AT3977" s="12">
        <v>0</v>
      </c>
      <c r="AU3977" s="12">
        <v>1.3791044079999999</v>
      </c>
      <c r="AV3977" s="12">
        <v>1.302487497</v>
      </c>
      <c r="AW3977" s="12">
        <v>7.6616911999999995E-2</v>
      </c>
      <c r="AX3977" s="12">
        <v>128.89642230000001</v>
      </c>
      <c r="AY3977" s="12">
        <v>158.3798639</v>
      </c>
      <c r="AZ3977" s="12"/>
      <c r="BA3977" s="12"/>
      <c r="BB3977" s="12"/>
      <c r="BC3977" s="12"/>
      <c r="BD3977" s="12"/>
      <c r="BE3977" s="12"/>
      <c r="BF3977" s="12"/>
      <c r="BG3977" s="12"/>
      <c r="BH3977" s="12"/>
      <c r="BI3977" s="12">
        <v>514.06895577721798</v>
      </c>
      <c r="BJ3977" s="12">
        <v>357.06819625608699</v>
      </c>
      <c r="BK3977" s="12">
        <v>226.79266951174799</v>
      </c>
      <c r="BL3977" s="12">
        <v>0</v>
      </c>
      <c r="BM3977" s="12">
        <v>1.3791044080691901</v>
      </c>
      <c r="BN3977" s="12">
        <v>1.3024874965097899</v>
      </c>
      <c r="BO3977" s="12">
        <v>7.6616911559399897E-2</v>
      </c>
      <c r="BP3977" s="12">
        <v>128.89642233626901</v>
      </c>
      <c r="BQ3977" s="12">
        <v>158.37986392919899</v>
      </c>
    </row>
    <row r="3978" spans="1:69" x14ac:dyDescent="0.35">
      <c r="A3978" s="5" t="s">
        <v>1006</v>
      </c>
      <c r="B3978" s="5">
        <v>3</v>
      </c>
      <c r="C3978" s="5" t="s">
        <v>1000</v>
      </c>
      <c r="D3978" s="5" t="s">
        <v>1007</v>
      </c>
      <c r="E3978" s="24">
        <v>2</v>
      </c>
      <c r="F3978" s="23">
        <v>2030</v>
      </c>
      <c r="G3978" s="12"/>
      <c r="H3978" s="12"/>
      <c r="I3978" s="12"/>
      <c r="J3978" s="12"/>
      <c r="K3978" s="12"/>
      <c r="L3978" s="12"/>
      <c r="M3978" s="12"/>
      <c r="N3978" s="12"/>
      <c r="O3978" s="12"/>
      <c r="P3978" s="12"/>
      <c r="Q3978" s="12"/>
      <c r="R3978" s="12"/>
      <c r="S3978" s="12"/>
      <c r="T3978" s="12"/>
      <c r="U3978" s="12"/>
      <c r="V3978" s="12"/>
      <c r="W3978" s="12"/>
      <c r="X3978" s="12"/>
      <c r="Y3978" s="12"/>
      <c r="Z3978" s="12"/>
      <c r="AA3978" s="12"/>
      <c r="AB3978" s="12"/>
      <c r="AC3978" s="12"/>
      <c r="AD3978" s="12"/>
      <c r="AE3978" s="12"/>
      <c r="AF3978" s="12"/>
      <c r="AG3978" s="12"/>
      <c r="AH3978" s="12"/>
      <c r="AI3978" s="12"/>
      <c r="AJ3978" s="12"/>
      <c r="AK3978" s="12"/>
      <c r="AL3978" s="12"/>
      <c r="AM3978" s="12"/>
      <c r="AN3978" s="12"/>
      <c r="AO3978" s="12"/>
      <c r="AP3978" s="12"/>
      <c r="AQ3978" s="12">
        <v>619.74360200000001</v>
      </c>
      <c r="AR3978" s="12">
        <v>462.74284249999999</v>
      </c>
      <c r="AS3978" s="12">
        <v>332.46731569999997</v>
      </c>
      <c r="AT3978" s="12">
        <v>0</v>
      </c>
      <c r="AU3978" s="12">
        <v>1.3791044079999999</v>
      </c>
      <c r="AV3978" s="12">
        <v>1.302487497</v>
      </c>
      <c r="AW3978" s="12">
        <v>7.6616911999999995E-2</v>
      </c>
      <c r="AX3978" s="12">
        <v>128.89642230000001</v>
      </c>
      <c r="AY3978" s="12">
        <v>158.3798639</v>
      </c>
      <c r="AZ3978" s="12"/>
      <c r="BA3978" s="12"/>
      <c r="BB3978" s="12"/>
      <c r="BC3978" s="12"/>
      <c r="BD3978" s="12"/>
      <c r="BE3978" s="12"/>
      <c r="BF3978" s="12"/>
      <c r="BG3978" s="12"/>
      <c r="BH3978" s="12"/>
      <c r="BI3978" s="12">
        <v>619.74360197934004</v>
      </c>
      <c r="BJ3978" s="12">
        <v>462.742842458209</v>
      </c>
      <c r="BK3978" s="12">
        <v>332.46731571386999</v>
      </c>
      <c r="BL3978" s="12">
        <v>0</v>
      </c>
      <c r="BM3978" s="12">
        <v>1.3791044080691901</v>
      </c>
      <c r="BN3978" s="12">
        <v>1.3024874965097899</v>
      </c>
      <c r="BO3978" s="12">
        <v>7.6616911559399897E-2</v>
      </c>
      <c r="BP3978" s="12">
        <v>128.89642233626901</v>
      </c>
      <c r="BQ3978" s="12">
        <v>158.37986392919899</v>
      </c>
    </row>
    <row r="3979" spans="1:69" x14ac:dyDescent="0.35">
      <c r="A3979" s="5" t="s">
        <v>1006</v>
      </c>
      <c r="B3979" s="5">
        <v>3</v>
      </c>
      <c r="C3979" s="5" t="s">
        <v>1000</v>
      </c>
      <c r="D3979" s="5" t="s">
        <v>1007</v>
      </c>
      <c r="E3979" s="24">
        <v>3</v>
      </c>
      <c r="F3979" s="23">
        <v>2030</v>
      </c>
      <c r="G3979" s="12"/>
      <c r="H3979" s="12"/>
      <c r="I3979" s="12"/>
      <c r="J3979" s="12"/>
      <c r="K3979" s="12"/>
      <c r="L3979" s="12"/>
      <c r="M3979" s="12"/>
      <c r="N3979" s="12"/>
      <c r="O3979" s="12"/>
      <c r="P3979" s="12"/>
      <c r="Q3979" s="12"/>
      <c r="R3979" s="12"/>
      <c r="S3979" s="12"/>
      <c r="T3979" s="12"/>
      <c r="U3979" s="12"/>
      <c r="V3979" s="12"/>
      <c r="W3979" s="12"/>
      <c r="X3979" s="12"/>
      <c r="Y3979" s="12"/>
      <c r="Z3979" s="12"/>
      <c r="AA3979" s="12"/>
      <c r="AB3979" s="12"/>
      <c r="AC3979" s="12"/>
      <c r="AD3979" s="12"/>
      <c r="AE3979" s="12"/>
      <c r="AF3979" s="12"/>
      <c r="AG3979" s="12"/>
      <c r="AH3979" s="12"/>
      <c r="AI3979" s="12"/>
      <c r="AJ3979" s="12"/>
      <c r="AK3979" s="12"/>
      <c r="AL3979" s="12"/>
      <c r="AM3979" s="12"/>
      <c r="AN3979" s="12"/>
      <c r="AO3979" s="12"/>
      <c r="AP3979" s="12"/>
      <c r="AQ3979" s="12">
        <v>571.72369790000005</v>
      </c>
      <c r="AR3979" s="12">
        <v>414.72293839999998</v>
      </c>
      <c r="AS3979" s="12">
        <v>284.44741169999998</v>
      </c>
      <c r="AT3979" s="12">
        <v>0</v>
      </c>
      <c r="AU3979" s="12">
        <v>1.3791044079999999</v>
      </c>
      <c r="AV3979" s="12">
        <v>1.302487497</v>
      </c>
      <c r="AW3979" s="12">
        <v>7.6616911999999995E-2</v>
      </c>
      <c r="AX3979" s="12">
        <v>128.89642230000001</v>
      </c>
      <c r="AY3979" s="12">
        <v>158.3798639</v>
      </c>
      <c r="AZ3979" s="12"/>
      <c r="BA3979" s="12"/>
      <c r="BB3979" s="12"/>
      <c r="BC3979" s="12"/>
      <c r="BD3979" s="12"/>
      <c r="BE3979" s="12"/>
      <c r="BF3979" s="12"/>
      <c r="BG3979" s="12"/>
      <c r="BH3979" s="12"/>
      <c r="BI3979" s="12">
        <v>571.72369794995996</v>
      </c>
      <c r="BJ3979" s="12">
        <v>414.72293842882902</v>
      </c>
      <c r="BK3979" s="12">
        <v>284.44741168449002</v>
      </c>
      <c r="BL3979" s="12">
        <v>0</v>
      </c>
      <c r="BM3979" s="12">
        <v>1.3791044080691901</v>
      </c>
      <c r="BN3979" s="12">
        <v>1.3024874965097899</v>
      </c>
      <c r="BO3979" s="12">
        <v>7.6616911559399897E-2</v>
      </c>
      <c r="BP3979" s="12">
        <v>128.89642233626901</v>
      </c>
      <c r="BQ3979" s="12">
        <v>158.37986392919899</v>
      </c>
    </row>
    <row r="3980" spans="1:69" x14ac:dyDescent="0.35">
      <c r="A3980" s="5" t="s">
        <v>1006</v>
      </c>
      <c r="B3980" s="5">
        <v>3</v>
      </c>
      <c r="C3980" s="5" t="s">
        <v>1000</v>
      </c>
      <c r="D3980" s="5" t="s">
        <v>1007</v>
      </c>
      <c r="E3980" s="24">
        <v>4</v>
      </c>
      <c r="F3980" s="23">
        <v>2030</v>
      </c>
      <c r="G3980" s="12"/>
      <c r="H3980" s="12"/>
      <c r="I3980" s="12"/>
      <c r="J3980" s="12"/>
      <c r="K3980" s="12"/>
      <c r="L3980" s="12"/>
      <c r="M3980" s="12"/>
      <c r="N3980" s="12"/>
      <c r="O3980" s="12"/>
      <c r="P3980" s="12"/>
      <c r="Q3980" s="12"/>
      <c r="R3980" s="12"/>
      <c r="S3980" s="12"/>
      <c r="T3980" s="12"/>
      <c r="U3980" s="12"/>
      <c r="V3980" s="12"/>
      <c r="W3980" s="12"/>
      <c r="X3980" s="12"/>
      <c r="Y3980" s="12"/>
      <c r="Z3980" s="12"/>
      <c r="AA3980" s="12"/>
      <c r="AB3980" s="12"/>
      <c r="AC3980" s="12"/>
      <c r="AD3980" s="12"/>
      <c r="AE3980" s="12"/>
      <c r="AF3980" s="12"/>
      <c r="AG3980" s="12"/>
      <c r="AH3980" s="12"/>
      <c r="AI3980" s="12"/>
      <c r="AJ3980" s="12"/>
      <c r="AK3980" s="12"/>
      <c r="AL3980" s="12"/>
      <c r="AM3980" s="12"/>
      <c r="AN3980" s="12"/>
      <c r="AO3980" s="12"/>
      <c r="AP3980" s="12"/>
      <c r="AQ3980" s="12">
        <v>677.3983442</v>
      </c>
      <c r="AR3980" s="12">
        <v>520.39758459999996</v>
      </c>
      <c r="AS3980" s="12">
        <v>390.12205790000002</v>
      </c>
      <c r="AT3980" s="12">
        <v>0</v>
      </c>
      <c r="AU3980" s="12">
        <v>1.3791044079999999</v>
      </c>
      <c r="AV3980" s="12">
        <v>1.302487497</v>
      </c>
      <c r="AW3980" s="12">
        <v>7.6616911999999995E-2</v>
      </c>
      <c r="AX3980" s="12">
        <v>128.89642230000001</v>
      </c>
      <c r="AY3980" s="12">
        <v>158.3798639</v>
      </c>
      <c r="AZ3980" s="12"/>
      <c r="BA3980" s="12"/>
      <c r="BB3980" s="12"/>
      <c r="BC3980" s="12"/>
      <c r="BD3980" s="12"/>
      <c r="BE3980" s="12"/>
      <c r="BF3980" s="12"/>
      <c r="BG3980" s="12"/>
      <c r="BH3980" s="12"/>
      <c r="BI3980" s="12">
        <v>677.39834415208202</v>
      </c>
      <c r="BJ3980" s="12">
        <v>520.39758463095097</v>
      </c>
      <c r="BK3980" s="12">
        <v>390.12205788661203</v>
      </c>
      <c r="BL3980" s="12">
        <v>0</v>
      </c>
      <c r="BM3980" s="12">
        <v>1.3791044080691901</v>
      </c>
      <c r="BN3980" s="12">
        <v>1.3024874965097899</v>
      </c>
      <c r="BO3980" s="12">
        <v>7.6616911559399897E-2</v>
      </c>
      <c r="BP3980" s="12">
        <v>128.89642233626901</v>
      </c>
      <c r="BQ3980" s="12">
        <v>158.37986392919899</v>
      </c>
    </row>
    <row r="3981" spans="1:69" x14ac:dyDescent="0.35">
      <c r="A3981" s="5" t="s">
        <v>1006</v>
      </c>
      <c r="B3981" s="5">
        <v>3</v>
      </c>
      <c r="C3981" s="5" t="s">
        <v>1000</v>
      </c>
      <c r="D3981" s="5" t="s">
        <v>1007</v>
      </c>
      <c r="E3981" s="24">
        <v>5</v>
      </c>
      <c r="F3981" s="23">
        <v>2050</v>
      </c>
      <c r="G3981" s="12"/>
      <c r="H3981" s="12"/>
      <c r="I3981" s="12"/>
      <c r="J3981" s="12"/>
      <c r="K3981" s="12"/>
      <c r="L3981" s="12"/>
      <c r="M3981" s="12"/>
      <c r="N3981" s="12"/>
      <c r="O3981" s="12"/>
      <c r="P3981" s="12"/>
      <c r="Q3981" s="12"/>
      <c r="R3981" s="12"/>
      <c r="S3981" s="12"/>
      <c r="T3981" s="12"/>
      <c r="U3981" s="12"/>
      <c r="V3981" s="12"/>
      <c r="W3981" s="12"/>
      <c r="X3981" s="12"/>
      <c r="Y3981" s="12"/>
      <c r="Z3981" s="12"/>
      <c r="AA3981" s="12"/>
      <c r="AB3981" s="12"/>
      <c r="AC3981" s="12"/>
      <c r="AD3981" s="12"/>
      <c r="AE3981" s="12"/>
      <c r="AF3981" s="12"/>
      <c r="AG3981" s="12"/>
      <c r="AH3981" s="12"/>
      <c r="AI3981" s="12"/>
      <c r="AJ3981" s="12"/>
      <c r="AK3981" s="12"/>
      <c r="AL3981" s="12"/>
      <c r="AM3981" s="12"/>
      <c r="AN3981" s="12"/>
      <c r="AO3981" s="12"/>
      <c r="AP3981" s="12"/>
      <c r="AQ3981" s="12">
        <v>569.17698689999997</v>
      </c>
      <c r="AR3981" s="12">
        <v>257.60333969999999</v>
      </c>
      <c r="AS3981" s="12">
        <v>236.4282245</v>
      </c>
      <c r="AT3981" s="12">
        <v>0</v>
      </c>
      <c r="AU3981" s="12">
        <v>4.5036133730000003</v>
      </c>
      <c r="AV3981" s="12">
        <v>4.2534126299999997</v>
      </c>
      <c r="AW3981" s="12">
        <v>0.250200743</v>
      </c>
      <c r="AX3981" s="12">
        <v>16.67150183</v>
      </c>
      <c r="AY3981" s="12">
        <v>316.07726050000002</v>
      </c>
      <c r="AZ3981" s="12"/>
      <c r="BA3981" s="12"/>
      <c r="BB3981" s="12"/>
      <c r="BC3981" s="12"/>
      <c r="BD3981" s="12"/>
      <c r="BE3981" s="12"/>
      <c r="BF3981" s="12"/>
      <c r="BG3981" s="12"/>
      <c r="BH3981" s="12"/>
      <c r="BI3981" s="12">
        <v>569.17698687812299</v>
      </c>
      <c r="BJ3981" s="12">
        <v>257.60333971147998</v>
      </c>
      <c r="BK3981" s="12">
        <v>236.42822451083299</v>
      </c>
      <c r="BL3981" s="12">
        <v>0</v>
      </c>
      <c r="BM3981" s="12">
        <v>4.5036133734563997</v>
      </c>
      <c r="BN3981" s="12">
        <v>4.25341263048659</v>
      </c>
      <c r="BO3981" s="12">
        <v>0.25020074296979899</v>
      </c>
      <c r="BP3981" s="12">
        <v>16.6715018271899</v>
      </c>
      <c r="BQ3981" s="12">
        <v>316.07726054009999</v>
      </c>
    </row>
    <row r="3982" spans="1:69" x14ac:dyDescent="0.35">
      <c r="A3982" s="5" t="s">
        <v>1006</v>
      </c>
      <c r="B3982" s="5">
        <v>3</v>
      </c>
      <c r="C3982" s="5" t="s">
        <v>1000</v>
      </c>
      <c r="D3982" s="5" t="s">
        <v>1007</v>
      </c>
      <c r="E3982" s="24">
        <v>6</v>
      </c>
      <c r="F3982" s="23">
        <v>2050</v>
      </c>
      <c r="G3982" s="12"/>
      <c r="H3982" s="12"/>
      <c r="I3982" s="12"/>
      <c r="J3982" s="12"/>
      <c r="K3982" s="12"/>
      <c r="L3982" s="12"/>
      <c r="M3982" s="12"/>
      <c r="N3982" s="12"/>
      <c r="O3982" s="12"/>
      <c r="P3982" s="12"/>
      <c r="Q3982" s="12"/>
      <c r="R3982" s="12"/>
      <c r="S3982" s="12"/>
      <c r="T3982" s="12"/>
      <c r="U3982" s="12"/>
      <c r="V3982" s="12"/>
      <c r="W3982" s="12"/>
      <c r="X3982" s="12"/>
      <c r="Y3982" s="12"/>
      <c r="Z3982" s="12"/>
      <c r="AA3982" s="12"/>
      <c r="AB3982" s="12"/>
      <c r="AC3982" s="12"/>
      <c r="AD3982" s="12"/>
      <c r="AE3982" s="12"/>
      <c r="AF3982" s="12"/>
      <c r="AG3982" s="12"/>
      <c r="AH3982" s="12"/>
      <c r="AI3982" s="12"/>
      <c r="AJ3982" s="12"/>
      <c r="AK3982" s="12"/>
      <c r="AL3982" s="12"/>
      <c r="AM3982" s="12"/>
      <c r="AN3982" s="12"/>
      <c r="AO3982" s="12"/>
      <c r="AP3982" s="12"/>
      <c r="AQ3982" s="12">
        <v>589.31342140000004</v>
      </c>
      <c r="AR3982" s="12">
        <v>277.73977430000002</v>
      </c>
      <c r="AS3982" s="12">
        <v>256.56465909999997</v>
      </c>
      <c r="AT3982" s="12">
        <v>0</v>
      </c>
      <c r="AU3982" s="12">
        <v>4.5036133730000003</v>
      </c>
      <c r="AV3982" s="12">
        <v>4.2534126299999997</v>
      </c>
      <c r="AW3982" s="12">
        <v>0.250200743</v>
      </c>
      <c r="AX3982" s="12">
        <v>16.67150183</v>
      </c>
      <c r="AY3982" s="12">
        <v>316.07726050000002</v>
      </c>
      <c r="AZ3982" s="12"/>
      <c r="BA3982" s="12"/>
      <c r="BB3982" s="12"/>
      <c r="BC3982" s="12"/>
      <c r="BD3982" s="12"/>
      <c r="BE3982" s="12"/>
      <c r="BF3982" s="12"/>
      <c r="BG3982" s="12"/>
      <c r="BH3982" s="12"/>
      <c r="BI3982" s="12">
        <v>589.31342142594599</v>
      </c>
      <c r="BJ3982" s="12">
        <v>277.73977425930201</v>
      </c>
      <c r="BK3982" s="12">
        <v>256.56465905865502</v>
      </c>
      <c r="BL3982" s="12">
        <v>0</v>
      </c>
      <c r="BM3982" s="12">
        <v>4.5036133734563997</v>
      </c>
      <c r="BN3982" s="12">
        <v>4.25341263048659</v>
      </c>
      <c r="BO3982" s="12">
        <v>0.25020074296979899</v>
      </c>
      <c r="BP3982" s="12">
        <v>16.6715018271899</v>
      </c>
      <c r="BQ3982" s="12">
        <v>316.07726054009999</v>
      </c>
    </row>
    <row r="3983" spans="1:69" x14ac:dyDescent="0.35">
      <c r="A3983" s="5" t="s">
        <v>1006</v>
      </c>
      <c r="B3983" s="5">
        <v>3</v>
      </c>
      <c r="C3983" s="5" t="s">
        <v>1000</v>
      </c>
      <c r="D3983" s="5" t="s">
        <v>1007</v>
      </c>
      <c r="E3983" s="24">
        <v>7</v>
      </c>
      <c r="F3983" s="23">
        <v>2050</v>
      </c>
      <c r="G3983" s="12"/>
      <c r="H3983" s="12"/>
      <c r="I3983" s="12"/>
      <c r="J3983" s="12"/>
      <c r="K3983" s="12"/>
      <c r="L3983" s="12"/>
      <c r="M3983" s="12"/>
      <c r="N3983" s="12"/>
      <c r="O3983" s="12"/>
      <c r="P3983" s="12"/>
      <c r="Q3983" s="12"/>
      <c r="R3983" s="12"/>
      <c r="S3983" s="12"/>
      <c r="T3983" s="12"/>
      <c r="U3983" s="12"/>
      <c r="V3983" s="12"/>
      <c r="W3983" s="12"/>
      <c r="X3983" s="12"/>
      <c r="Y3983" s="12"/>
      <c r="Z3983" s="12"/>
      <c r="AA3983" s="12"/>
      <c r="AB3983" s="12"/>
      <c r="AC3983" s="12"/>
      <c r="AD3983" s="12"/>
      <c r="AE3983" s="12"/>
      <c r="AF3983" s="12"/>
      <c r="AG3983" s="12"/>
      <c r="AH3983" s="12"/>
      <c r="AI3983" s="12"/>
      <c r="AJ3983" s="12"/>
      <c r="AK3983" s="12"/>
      <c r="AL3983" s="12"/>
      <c r="AM3983" s="12"/>
      <c r="AN3983" s="12"/>
      <c r="AO3983" s="12"/>
      <c r="AP3983" s="12"/>
      <c r="AQ3983" s="12">
        <v>663.30937370000004</v>
      </c>
      <c r="AR3983" s="12">
        <v>351.7357265</v>
      </c>
      <c r="AS3983" s="12">
        <v>330.56061130000001</v>
      </c>
      <c r="AT3983" s="12">
        <v>0</v>
      </c>
      <c r="AU3983" s="12">
        <v>4.5036133730000003</v>
      </c>
      <c r="AV3983" s="12">
        <v>4.2534126299999997</v>
      </c>
      <c r="AW3983" s="12">
        <v>0.250200743</v>
      </c>
      <c r="AX3983" s="12">
        <v>16.67150183</v>
      </c>
      <c r="AY3983" s="12">
        <v>316.07726050000002</v>
      </c>
      <c r="AZ3983" s="12"/>
      <c r="BA3983" s="12"/>
      <c r="BB3983" s="12"/>
      <c r="BC3983" s="12"/>
      <c r="BD3983" s="12"/>
      <c r="BE3983" s="12"/>
      <c r="BF3983" s="12"/>
      <c r="BG3983" s="12"/>
      <c r="BH3983" s="12"/>
      <c r="BI3983" s="12">
        <v>663.30937368812295</v>
      </c>
      <c r="BJ3983" s="12">
        <v>351.73572652147999</v>
      </c>
      <c r="BK3983" s="12">
        <v>330.560611320833</v>
      </c>
      <c r="BL3983" s="12">
        <v>0</v>
      </c>
      <c r="BM3983" s="12">
        <v>4.5036133734563997</v>
      </c>
      <c r="BN3983" s="12">
        <v>4.25341263048659</v>
      </c>
      <c r="BO3983" s="12">
        <v>0.25020074296979899</v>
      </c>
      <c r="BP3983" s="12">
        <v>16.6715018271899</v>
      </c>
      <c r="BQ3983" s="12">
        <v>316.07726054009999</v>
      </c>
    </row>
    <row r="3984" spans="1:69" x14ac:dyDescent="0.35">
      <c r="A3984" s="5" t="s">
        <v>1006</v>
      </c>
      <c r="B3984" s="5">
        <v>3</v>
      </c>
      <c r="C3984" s="5" t="s">
        <v>1000</v>
      </c>
      <c r="D3984" s="5" t="s">
        <v>1007</v>
      </c>
      <c r="E3984" s="24">
        <v>8</v>
      </c>
      <c r="F3984" s="23">
        <v>2050</v>
      </c>
      <c r="G3984" s="12"/>
      <c r="H3984" s="12"/>
      <c r="I3984" s="12"/>
      <c r="J3984" s="12"/>
      <c r="K3984" s="12"/>
      <c r="L3984" s="12"/>
      <c r="M3984" s="12"/>
      <c r="N3984" s="12"/>
      <c r="O3984" s="12"/>
      <c r="P3984" s="12"/>
      <c r="Q3984" s="12"/>
      <c r="R3984" s="12"/>
      <c r="S3984" s="12"/>
      <c r="T3984" s="12"/>
      <c r="U3984" s="12"/>
      <c r="V3984" s="12"/>
      <c r="W3984" s="12"/>
      <c r="X3984" s="12"/>
      <c r="Y3984" s="12"/>
      <c r="Z3984" s="12"/>
      <c r="AA3984" s="12"/>
      <c r="AB3984" s="12"/>
      <c r="AC3984" s="12"/>
      <c r="AD3984" s="12"/>
      <c r="AE3984" s="12"/>
      <c r="AF3984" s="12"/>
      <c r="AG3984" s="12"/>
      <c r="AH3984" s="12"/>
      <c r="AI3984" s="12"/>
      <c r="AJ3984" s="12"/>
      <c r="AK3984" s="12"/>
      <c r="AL3984" s="12"/>
      <c r="AM3984" s="12"/>
      <c r="AN3984" s="12"/>
      <c r="AO3984" s="12"/>
      <c r="AP3984" s="12"/>
      <c r="AQ3984" s="12">
        <v>683.44580819999999</v>
      </c>
      <c r="AR3984" s="12">
        <v>371.87216110000003</v>
      </c>
      <c r="AS3984" s="12">
        <v>350.69704589999998</v>
      </c>
      <c r="AT3984" s="12">
        <v>0</v>
      </c>
      <c r="AU3984" s="12">
        <v>4.5036133730000003</v>
      </c>
      <c r="AV3984" s="12">
        <v>4.2534126299999997</v>
      </c>
      <c r="AW3984" s="12">
        <v>0.250200743</v>
      </c>
      <c r="AX3984" s="12">
        <v>16.67150183</v>
      </c>
      <c r="AY3984" s="12">
        <v>316.07726050000002</v>
      </c>
      <c r="AZ3984" s="12"/>
      <c r="BA3984" s="12"/>
      <c r="BB3984" s="12"/>
      <c r="BC3984" s="12"/>
      <c r="BD3984" s="12"/>
      <c r="BE3984" s="12"/>
      <c r="BF3984" s="12"/>
      <c r="BG3984" s="12"/>
      <c r="BH3984" s="12"/>
      <c r="BI3984" s="12">
        <v>683.44580823594504</v>
      </c>
      <c r="BJ3984" s="12">
        <v>371.87216106930202</v>
      </c>
      <c r="BK3984" s="12">
        <v>350.69704586865498</v>
      </c>
      <c r="BL3984" s="12">
        <v>0</v>
      </c>
      <c r="BM3984" s="12">
        <v>4.5036133734563997</v>
      </c>
      <c r="BN3984" s="12">
        <v>4.25341263048659</v>
      </c>
      <c r="BO3984" s="12">
        <v>0.25020074296979899</v>
      </c>
      <c r="BP3984" s="12">
        <v>16.6715018271899</v>
      </c>
      <c r="BQ3984" s="12">
        <v>316.07726054009999</v>
      </c>
    </row>
    <row r="3985" spans="1:69" x14ac:dyDescent="0.35">
      <c r="A3985" s="5" t="s">
        <v>1008</v>
      </c>
      <c r="B3985" s="5">
        <v>3</v>
      </c>
      <c r="C3985" s="5" t="s">
        <v>1000</v>
      </c>
      <c r="D3985" s="5" t="s">
        <v>1009</v>
      </c>
      <c r="E3985" s="24">
        <v>0</v>
      </c>
      <c r="F3985" s="23">
        <v>2018</v>
      </c>
      <c r="G3985" s="12">
        <v>192.1582306</v>
      </c>
      <c r="H3985" s="12">
        <v>185.85823060000001</v>
      </c>
      <c r="I3985" s="12">
        <v>19.203206900000001</v>
      </c>
      <c r="J3985" s="12">
        <v>166.3078237</v>
      </c>
      <c r="K3985" s="12">
        <v>0</v>
      </c>
      <c r="L3985" s="12">
        <v>0</v>
      </c>
      <c r="M3985" s="12">
        <v>0</v>
      </c>
      <c r="N3985" s="12">
        <v>0.34720000000000001</v>
      </c>
      <c r="O3985" s="12">
        <v>6.3</v>
      </c>
      <c r="P3985" s="12"/>
      <c r="Q3985" s="12"/>
      <c r="R3985" s="12"/>
      <c r="S3985" s="12"/>
      <c r="T3985" s="12"/>
      <c r="U3985" s="12"/>
      <c r="V3985" s="12"/>
      <c r="W3985" s="12"/>
      <c r="X3985" s="12"/>
      <c r="Y3985" s="12">
        <v>3.7541627310000001</v>
      </c>
      <c r="Z3985" s="12">
        <v>2.9130043460000001</v>
      </c>
      <c r="AA3985" s="12">
        <v>1.1097630199999999</v>
      </c>
      <c r="AB3985" s="12">
        <v>1.6702049859999999</v>
      </c>
      <c r="AC3985" s="12">
        <v>0</v>
      </c>
      <c r="AD3985" s="12">
        <v>0</v>
      </c>
      <c r="AE3985" s="12">
        <v>0</v>
      </c>
      <c r="AF3985" s="12">
        <v>0.13303634</v>
      </c>
      <c r="AG3985" s="12">
        <v>0.84115838399999998</v>
      </c>
      <c r="AH3985" s="12"/>
      <c r="AI3985" s="12"/>
      <c r="AJ3985" s="12"/>
      <c r="AK3985" s="12"/>
      <c r="AL3985" s="12"/>
      <c r="AM3985" s="12"/>
      <c r="AN3985" s="12"/>
      <c r="AO3985" s="12"/>
      <c r="AP3985" s="12"/>
      <c r="AQ3985" s="12"/>
      <c r="AR3985" s="12"/>
      <c r="AS3985" s="12"/>
      <c r="AT3985" s="12"/>
      <c r="AU3985" s="12"/>
      <c r="AV3985" s="12"/>
      <c r="AW3985" s="12"/>
      <c r="AX3985" s="12"/>
      <c r="AY3985" s="12"/>
      <c r="AZ3985" s="12"/>
      <c r="BA3985" s="12"/>
      <c r="BB3985" s="12"/>
      <c r="BC3985" s="12"/>
      <c r="BD3985" s="12"/>
      <c r="BE3985" s="12"/>
      <c r="BF3985" s="12"/>
      <c r="BG3985" s="12"/>
      <c r="BH3985" s="12"/>
      <c r="BI3985" s="12">
        <v>195.91239330174633</v>
      </c>
      <c r="BJ3985" s="12">
        <v>188.77123491751632</v>
      </c>
      <c r="BK3985" s="12">
        <v>20.312969923119592</v>
      </c>
      <c r="BL3985" s="12">
        <v>167.97802865401977</v>
      </c>
      <c r="BM3985" s="12">
        <v>0</v>
      </c>
      <c r="BN3985" s="12">
        <v>0</v>
      </c>
      <c r="BO3985" s="12">
        <v>0</v>
      </c>
      <c r="BP3985" s="12">
        <v>0.48023634037678398</v>
      </c>
      <c r="BQ3985" s="12">
        <v>7.1411583842299997</v>
      </c>
    </row>
    <row r="3986" spans="1:69" x14ac:dyDescent="0.35">
      <c r="A3986" s="5" t="s">
        <v>1008</v>
      </c>
      <c r="B3986" s="5">
        <v>3</v>
      </c>
      <c r="C3986" s="5" t="s">
        <v>1000</v>
      </c>
      <c r="D3986" s="5" t="s">
        <v>1009</v>
      </c>
      <c r="E3986" s="24">
        <v>1</v>
      </c>
      <c r="F3986" s="23">
        <v>2030</v>
      </c>
      <c r="G3986" s="12">
        <v>186.05309199999999</v>
      </c>
      <c r="H3986" s="12">
        <v>179.75309200000001</v>
      </c>
      <c r="I3986" s="12">
        <v>11.345268369999999</v>
      </c>
      <c r="J3986" s="12">
        <v>166.3078237</v>
      </c>
      <c r="K3986" s="12">
        <v>0</v>
      </c>
      <c r="L3986" s="12">
        <v>0</v>
      </c>
      <c r="M3986" s="12">
        <v>0</v>
      </c>
      <c r="N3986" s="12">
        <v>2.1</v>
      </c>
      <c r="O3986" s="12">
        <v>6.3</v>
      </c>
      <c r="P3986" s="12"/>
      <c r="Q3986" s="12"/>
      <c r="R3986" s="12"/>
      <c r="S3986" s="12"/>
      <c r="T3986" s="12"/>
      <c r="U3986" s="12"/>
      <c r="V3986" s="12"/>
      <c r="W3986" s="12"/>
      <c r="X3986" s="12"/>
      <c r="Y3986" s="12">
        <v>4.2033613839999999</v>
      </c>
      <c r="Z3986" s="12">
        <v>3.3627764010000001</v>
      </c>
      <c r="AA3986" s="12">
        <v>0.99239760200000005</v>
      </c>
      <c r="AB3986" s="12">
        <v>1.6702049859999999</v>
      </c>
      <c r="AC3986" s="12">
        <v>1.37155E-3</v>
      </c>
      <c r="AD3986" s="12">
        <v>1.295352E-3</v>
      </c>
      <c r="AE3986" s="12">
        <v>7.6199999999999995E-5</v>
      </c>
      <c r="AF3986" s="12">
        <v>0.69880226300000003</v>
      </c>
      <c r="AG3986" s="12">
        <v>0.84195653199999998</v>
      </c>
      <c r="AH3986" s="12"/>
      <c r="AI3986" s="12"/>
      <c r="AJ3986" s="12"/>
      <c r="AK3986" s="12"/>
      <c r="AL3986" s="12"/>
      <c r="AM3986" s="12"/>
      <c r="AN3986" s="12"/>
      <c r="AO3986" s="12"/>
      <c r="AP3986" s="12"/>
      <c r="AQ3986" s="12"/>
      <c r="AR3986" s="12"/>
      <c r="AS3986" s="12"/>
      <c r="AT3986" s="12"/>
      <c r="AU3986" s="12"/>
      <c r="AV3986" s="12"/>
      <c r="AW3986" s="12"/>
      <c r="AX3986" s="12"/>
      <c r="AY3986" s="12"/>
      <c r="AZ3986" s="12"/>
      <c r="BA3986" s="12"/>
      <c r="BB3986" s="12"/>
      <c r="BC3986" s="12"/>
      <c r="BD3986" s="12"/>
      <c r="BE3986" s="12"/>
      <c r="BF3986" s="12"/>
      <c r="BG3986" s="12"/>
      <c r="BH3986" s="12"/>
      <c r="BI3986" s="12">
        <v>190.25645341842392</v>
      </c>
      <c r="BJ3986" s="12">
        <v>183.11586843567508</v>
      </c>
      <c r="BK3986" s="12">
        <v>12.337665969072352</v>
      </c>
      <c r="BL3986" s="12">
        <v>167.97802865401977</v>
      </c>
      <c r="BM3986" s="12">
        <v>1.37154969244232E-3</v>
      </c>
      <c r="BN3986" s="12">
        <v>1.29535248730663E-3</v>
      </c>
      <c r="BO3986" s="12">
        <v>7.6197205135684605E-5</v>
      </c>
      <c r="BP3986" s="12">
        <v>2.798802262890554</v>
      </c>
      <c r="BQ3986" s="12">
        <v>7.1419565324402425</v>
      </c>
    </row>
    <row r="3987" spans="1:69" x14ac:dyDescent="0.35">
      <c r="A3987" s="5" t="s">
        <v>1008</v>
      </c>
      <c r="B3987" s="5">
        <v>3</v>
      </c>
      <c r="C3987" s="5" t="s">
        <v>1000</v>
      </c>
      <c r="D3987" s="5" t="s">
        <v>1009</v>
      </c>
      <c r="E3987" s="24">
        <v>2</v>
      </c>
      <c r="F3987" s="23">
        <v>2030</v>
      </c>
      <c r="G3987" s="12">
        <v>186.51268619999999</v>
      </c>
      <c r="H3987" s="12">
        <v>180.21268620000001</v>
      </c>
      <c r="I3987" s="12">
        <v>11.804862480000001</v>
      </c>
      <c r="J3987" s="12">
        <v>166.3078237</v>
      </c>
      <c r="K3987" s="12">
        <v>0</v>
      </c>
      <c r="L3987" s="12">
        <v>0</v>
      </c>
      <c r="M3987" s="12">
        <v>0</v>
      </c>
      <c r="N3987" s="12">
        <v>2.1</v>
      </c>
      <c r="O3987" s="12">
        <v>6.3</v>
      </c>
      <c r="P3987" s="12"/>
      <c r="Q3987" s="12"/>
      <c r="R3987" s="12"/>
      <c r="S3987" s="12"/>
      <c r="T3987" s="12"/>
      <c r="U3987" s="12"/>
      <c r="V3987" s="12"/>
      <c r="W3987" s="12"/>
      <c r="X3987" s="12"/>
      <c r="Y3987" s="12">
        <v>4.6690647969999999</v>
      </c>
      <c r="Z3987" s="12">
        <v>3.828479814</v>
      </c>
      <c r="AA3987" s="12">
        <v>1.4581010160000001</v>
      </c>
      <c r="AB3987" s="12">
        <v>1.6702049859999999</v>
      </c>
      <c r="AC3987" s="12">
        <v>1.37155E-3</v>
      </c>
      <c r="AD3987" s="12">
        <v>1.295352E-3</v>
      </c>
      <c r="AE3987" s="12">
        <v>7.6199999999999995E-5</v>
      </c>
      <c r="AF3987" s="12">
        <v>0.69880226300000003</v>
      </c>
      <c r="AG3987" s="12">
        <v>0.84195653199999998</v>
      </c>
      <c r="AH3987" s="12"/>
      <c r="AI3987" s="12"/>
      <c r="AJ3987" s="12"/>
      <c r="AK3987" s="12"/>
      <c r="AL3987" s="12"/>
      <c r="AM3987" s="12"/>
      <c r="AN3987" s="12"/>
      <c r="AO3987" s="12"/>
      <c r="AP3987" s="12"/>
      <c r="AQ3987" s="12"/>
      <c r="AR3987" s="12"/>
      <c r="AS3987" s="12"/>
      <c r="AT3987" s="12"/>
      <c r="AU3987" s="12"/>
      <c r="AV3987" s="12"/>
      <c r="AW3987" s="12"/>
      <c r="AX3987" s="12"/>
      <c r="AY3987" s="12"/>
      <c r="AZ3987" s="12"/>
      <c r="BA3987" s="12"/>
      <c r="BB3987" s="12"/>
      <c r="BC3987" s="12"/>
      <c r="BD3987" s="12"/>
      <c r="BE3987" s="12"/>
      <c r="BF3987" s="12"/>
      <c r="BG3987" s="12"/>
      <c r="BH3987" s="12"/>
      <c r="BI3987" s="12">
        <v>191.1817509496509</v>
      </c>
      <c r="BJ3987" s="12">
        <v>184.04116596690309</v>
      </c>
      <c r="BK3987" s="12">
        <v>13.262963500300351</v>
      </c>
      <c r="BL3987" s="12">
        <v>167.97802865401977</v>
      </c>
      <c r="BM3987" s="12">
        <v>1.37154969244232E-3</v>
      </c>
      <c r="BN3987" s="12">
        <v>1.29535248730663E-3</v>
      </c>
      <c r="BO3987" s="12">
        <v>7.6197205135684605E-5</v>
      </c>
      <c r="BP3987" s="12">
        <v>2.798802262890554</v>
      </c>
      <c r="BQ3987" s="12">
        <v>7.1419565324402425</v>
      </c>
    </row>
    <row r="3988" spans="1:69" x14ac:dyDescent="0.35">
      <c r="A3988" s="5" t="s">
        <v>1008</v>
      </c>
      <c r="B3988" s="5">
        <v>3</v>
      </c>
      <c r="C3988" s="5" t="s">
        <v>1000</v>
      </c>
      <c r="D3988" s="5" t="s">
        <v>1009</v>
      </c>
      <c r="E3988" s="24">
        <v>3</v>
      </c>
      <c r="F3988" s="23">
        <v>2030</v>
      </c>
      <c r="G3988" s="12">
        <v>186.05309199999999</v>
      </c>
      <c r="H3988" s="12">
        <v>179.75309200000001</v>
      </c>
      <c r="I3988" s="12">
        <v>11.345268369999999</v>
      </c>
      <c r="J3988" s="12">
        <v>166.3078237</v>
      </c>
      <c r="K3988" s="12">
        <v>0</v>
      </c>
      <c r="L3988" s="12">
        <v>0</v>
      </c>
      <c r="M3988" s="12">
        <v>0</v>
      </c>
      <c r="N3988" s="12">
        <v>2.1</v>
      </c>
      <c r="O3988" s="12">
        <v>6.3</v>
      </c>
      <c r="P3988" s="12"/>
      <c r="Q3988" s="12"/>
      <c r="R3988" s="12"/>
      <c r="S3988" s="12"/>
      <c r="T3988" s="12"/>
      <c r="U3988" s="12"/>
      <c r="V3988" s="12"/>
      <c r="W3988" s="12"/>
      <c r="X3988" s="12"/>
      <c r="Y3988" s="12">
        <v>4.2856275559999997</v>
      </c>
      <c r="Z3988" s="12">
        <v>3.4450425729999998</v>
      </c>
      <c r="AA3988" s="12">
        <v>1.0746637750000001</v>
      </c>
      <c r="AB3988" s="12">
        <v>1.6702049859999999</v>
      </c>
      <c r="AC3988" s="12">
        <v>1.37155E-3</v>
      </c>
      <c r="AD3988" s="12">
        <v>1.295352E-3</v>
      </c>
      <c r="AE3988" s="12">
        <v>7.6199999999999995E-5</v>
      </c>
      <c r="AF3988" s="12">
        <v>0.69880226300000003</v>
      </c>
      <c r="AG3988" s="12">
        <v>0.84195653199999998</v>
      </c>
      <c r="AH3988" s="12"/>
      <c r="AI3988" s="12"/>
      <c r="AJ3988" s="12"/>
      <c r="AK3988" s="12"/>
      <c r="AL3988" s="12"/>
      <c r="AM3988" s="12"/>
      <c r="AN3988" s="12"/>
      <c r="AO3988" s="12"/>
      <c r="AP3988" s="12"/>
      <c r="AQ3988" s="12"/>
      <c r="AR3988" s="12"/>
      <c r="AS3988" s="12"/>
      <c r="AT3988" s="12"/>
      <c r="AU3988" s="12"/>
      <c r="AV3988" s="12"/>
      <c r="AW3988" s="12"/>
      <c r="AX3988" s="12"/>
      <c r="AY3988" s="12"/>
      <c r="AZ3988" s="12"/>
      <c r="BA3988" s="12"/>
      <c r="BB3988" s="12"/>
      <c r="BC3988" s="12"/>
      <c r="BD3988" s="12"/>
      <c r="BE3988" s="12"/>
      <c r="BF3988" s="12"/>
      <c r="BG3988" s="12"/>
      <c r="BH3988" s="12"/>
      <c r="BI3988" s="12">
        <v>190.33871959082435</v>
      </c>
      <c r="BJ3988" s="12">
        <v>183.19813460807555</v>
      </c>
      <c r="BK3988" s="12">
        <v>12.419932141472799</v>
      </c>
      <c r="BL3988" s="12">
        <v>167.97802865401977</v>
      </c>
      <c r="BM3988" s="12">
        <v>1.37154969244232E-3</v>
      </c>
      <c r="BN3988" s="12">
        <v>1.29535248730663E-3</v>
      </c>
      <c r="BO3988" s="12">
        <v>7.6197205135684605E-5</v>
      </c>
      <c r="BP3988" s="12">
        <v>2.798802262890554</v>
      </c>
      <c r="BQ3988" s="12">
        <v>7.1419565324402425</v>
      </c>
    </row>
    <row r="3989" spans="1:69" x14ac:dyDescent="0.35">
      <c r="A3989" s="5" t="s">
        <v>1008</v>
      </c>
      <c r="B3989" s="5">
        <v>3</v>
      </c>
      <c r="C3989" s="5" t="s">
        <v>1000</v>
      </c>
      <c r="D3989" s="5" t="s">
        <v>1009</v>
      </c>
      <c r="E3989" s="24">
        <v>4</v>
      </c>
      <c r="F3989" s="23">
        <v>2030</v>
      </c>
      <c r="G3989" s="12">
        <v>186.51268619999999</v>
      </c>
      <c r="H3989" s="12">
        <v>180.21268620000001</v>
      </c>
      <c r="I3989" s="12">
        <v>11.804862480000001</v>
      </c>
      <c r="J3989" s="12">
        <v>166.3078237</v>
      </c>
      <c r="K3989" s="12">
        <v>0</v>
      </c>
      <c r="L3989" s="12">
        <v>0</v>
      </c>
      <c r="M3989" s="12">
        <v>0</v>
      </c>
      <c r="N3989" s="12">
        <v>2.1</v>
      </c>
      <c r="O3989" s="12">
        <v>6.3</v>
      </c>
      <c r="P3989" s="12"/>
      <c r="Q3989" s="12"/>
      <c r="R3989" s="12"/>
      <c r="S3989" s="12"/>
      <c r="T3989" s="12"/>
      <c r="U3989" s="12"/>
      <c r="V3989" s="12"/>
      <c r="W3989" s="12"/>
      <c r="X3989" s="12"/>
      <c r="Y3989" s="12">
        <v>4.7513309689999996</v>
      </c>
      <c r="Z3989" s="12">
        <v>3.9107459869999999</v>
      </c>
      <c r="AA3989" s="12">
        <v>1.5403671880000001</v>
      </c>
      <c r="AB3989" s="12">
        <v>1.6702049859999999</v>
      </c>
      <c r="AC3989" s="12">
        <v>1.37155E-3</v>
      </c>
      <c r="AD3989" s="12">
        <v>1.295352E-3</v>
      </c>
      <c r="AE3989" s="12">
        <v>7.6199999999999995E-5</v>
      </c>
      <c r="AF3989" s="12">
        <v>0.69880226300000003</v>
      </c>
      <c r="AG3989" s="12">
        <v>0.84195653199999998</v>
      </c>
      <c r="AH3989" s="12"/>
      <c r="AI3989" s="12"/>
      <c r="AJ3989" s="12"/>
      <c r="AK3989" s="12"/>
      <c r="AL3989" s="12"/>
      <c r="AM3989" s="12"/>
      <c r="AN3989" s="12"/>
      <c r="AO3989" s="12"/>
      <c r="AP3989" s="12"/>
      <c r="AQ3989" s="12"/>
      <c r="AR3989" s="12"/>
      <c r="AS3989" s="12"/>
      <c r="AT3989" s="12"/>
      <c r="AU3989" s="12"/>
      <c r="AV3989" s="12"/>
      <c r="AW3989" s="12"/>
      <c r="AX3989" s="12"/>
      <c r="AY3989" s="12"/>
      <c r="AZ3989" s="12"/>
      <c r="BA3989" s="12"/>
      <c r="BB3989" s="12"/>
      <c r="BC3989" s="12"/>
      <c r="BD3989" s="12"/>
      <c r="BE3989" s="12"/>
      <c r="BF3989" s="12"/>
      <c r="BG3989" s="12"/>
      <c r="BH3989" s="12"/>
      <c r="BI3989" s="12">
        <v>191.26401712205137</v>
      </c>
      <c r="BJ3989" s="12">
        <v>184.12343213930356</v>
      </c>
      <c r="BK3989" s="12">
        <v>13.345229672700791</v>
      </c>
      <c r="BL3989" s="12">
        <v>167.97802865401977</v>
      </c>
      <c r="BM3989" s="12">
        <v>1.37154969244232E-3</v>
      </c>
      <c r="BN3989" s="12">
        <v>1.29535248730663E-3</v>
      </c>
      <c r="BO3989" s="12">
        <v>7.6197205135684605E-5</v>
      </c>
      <c r="BP3989" s="12">
        <v>2.798802262890554</v>
      </c>
      <c r="BQ3989" s="12">
        <v>7.1419565324402425</v>
      </c>
    </row>
    <row r="3990" spans="1:69" x14ac:dyDescent="0.35">
      <c r="A3990" s="5" t="s">
        <v>1008</v>
      </c>
      <c r="B3990" s="5">
        <v>3</v>
      </c>
      <c r="C3990" s="5" t="s">
        <v>1000</v>
      </c>
      <c r="D3990" s="5" t="s">
        <v>1009</v>
      </c>
      <c r="E3990" s="24">
        <v>5</v>
      </c>
      <c r="F3990" s="23">
        <v>2050</v>
      </c>
      <c r="G3990" s="12">
        <v>189.0369297</v>
      </c>
      <c r="H3990" s="12">
        <v>182.73692969999999</v>
      </c>
      <c r="I3990" s="12">
        <v>11.52910601</v>
      </c>
      <c r="J3990" s="12">
        <v>166.3078237</v>
      </c>
      <c r="K3990" s="12">
        <v>0</v>
      </c>
      <c r="L3990" s="12">
        <v>0</v>
      </c>
      <c r="M3990" s="12">
        <v>0</v>
      </c>
      <c r="N3990" s="12">
        <v>4.9000000000000004</v>
      </c>
      <c r="O3990" s="12">
        <v>6.3</v>
      </c>
      <c r="P3990" s="12"/>
      <c r="Q3990" s="12"/>
      <c r="R3990" s="12"/>
      <c r="S3990" s="12"/>
      <c r="T3990" s="12"/>
      <c r="U3990" s="12"/>
      <c r="V3990" s="12"/>
      <c r="W3990" s="12"/>
      <c r="X3990" s="12"/>
      <c r="Y3990" s="12">
        <v>4.0237789490000004</v>
      </c>
      <c r="Z3990" s="12">
        <v>3.1866811259999999</v>
      </c>
      <c r="AA3990" s="12">
        <v>1.3784818329999999</v>
      </c>
      <c r="AB3990" s="12">
        <v>1.6702049859999999</v>
      </c>
      <c r="AC3990" s="12">
        <v>9.714416E-3</v>
      </c>
      <c r="AD3990" s="12">
        <v>9.1747259999999994E-3</v>
      </c>
      <c r="AE3990" s="12">
        <v>5.3969E-4</v>
      </c>
      <c r="AF3990" s="12">
        <v>0.12827989100000001</v>
      </c>
      <c r="AG3990" s="12">
        <v>0.84681223800000005</v>
      </c>
      <c r="AH3990" s="12"/>
      <c r="AI3990" s="12"/>
      <c r="AJ3990" s="12"/>
      <c r="AK3990" s="12"/>
      <c r="AL3990" s="12"/>
      <c r="AM3990" s="12"/>
      <c r="AN3990" s="12"/>
      <c r="AO3990" s="12"/>
      <c r="AP3990" s="12"/>
      <c r="AQ3990" s="12"/>
      <c r="AR3990" s="12"/>
      <c r="AS3990" s="12"/>
      <c r="AT3990" s="12"/>
      <c r="AU3990" s="12"/>
      <c r="AV3990" s="12"/>
      <c r="AW3990" s="12"/>
      <c r="AX3990" s="12"/>
      <c r="AY3990" s="12"/>
      <c r="AZ3990" s="12"/>
      <c r="BA3990" s="12"/>
      <c r="BB3990" s="12"/>
      <c r="BC3990" s="12"/>
      <c r="BD3990" s="12"/>
      <c r="BE3990" s="12"/>
      <c r="BF3990" s="12"/>
      <c r="BG3990" s="12"/>
      <c r="BH3990" s="12"/>
      <c r="BI3990" s="12">
        <v>193.0607086307721</v>
      </c>
      <c r="BJ3990" s="12">
        <v>185.92361080818307</v>
      </c>
      <c r="BK3990" s="12">
        <v>12.90758784724588</v>
      </c>
      <c r="BL3990" s="12">
        <v>167.97802865401977</v>
      </c>
      <c r="BM3990" s="12">
        <v>9.7144156560245998E-3</v>
      </c>
      <c r="BN3990" s="12">
        <v>9.1747258973565692E-3</v>
      </c>
      <c r="BO3990" s="12">
        <v>5.3968975866803301E-4</v>
      </c>
      <c r="BP3990" s="12">
        <v>5.028279891261298</v>
      </c>
      <c r="BQ3990" s="12">
        <v>7.1468122382450581</v>
      </c>
    </row>
    <row r="3991" spans="1:69" x14ac:dyDescent="0.35">
      <c r="A3991" s="5" t="s">
        <v>1008</v>
      </c>
      <c r="B3991" s="5">
        <v>3</v>
      </c>
      <c r="C3991" s="5" t="s">
        <v>1000</v>
      </c>
      <c r="D3991" s="5" t="s">
        <v>1009</v>
      </c>
      <c r="E3991" s="24">
        <v>6</v>
      </c>
      <c r="F3991" s="23">
        <v>2050</v>
      </c>
      <c r="G3991" s="12">
        <v>189.3126862</v>
      </c>
      <c r="H3991" s="12">
        <v>183.01268619999999</v>
      </c>
      <c r="I3991" s="12">
        <v>11.804862480000001</v>
      </c>
      <c r="J3991" s="12">
        <v>166.3078237</v>
      </c>
      <c r="K3991" s="12">
        <v>0</v>
      </c>
      <c r="L3991" s="12">
        <v>0</v>
      </c>
      <c r="M3991" s="12">
        <v>0</v>
      </c>
      <c r="N3991" s="12">
        <v>4.9000000000000004</v>
      </c>
      <c r="O3991" s="12">
        <v>6.3</v>
      </c>
      <c r="P3991" s="12"/>
      <c r="Q3991" s="12"/>
      <c r="R3991" s="12"/>
      <c r="S3991" s="12"/>
      <c r="T3991" s="12"/>
      <c r="U3991" s="12"/>
      <c r="V3991" s="12"/>
      <c r="W3991" s="12"/>
      <c r="X3991" s="12"/>
      <c r="Y3991" s="12">
        <v>4.1002983139999998</v>
      </c>
      <c r="Z3991" s="12">
        <v>3.2632004920000002</v>
      </c>
      <c r="AA3991" s="12">
        <v>1.455001199</v>
      </c>
      <c r="AB3991" s="12">
        <v>1.6702049859999999</v>
      </c>
      <c r="AC3991" s="12">
        <v>9.714416E-3</v>
      </c>
      <c r="AD3991" s="12">
        <v>9.1747259999999994E-3</v>
      </c>
      <c r="AE3991" s="12">
        <v>5.3969E-4</v>
      </c>
      <c r="AF3991" s="12">
        <v>0.12827989100000001</v>
      </c>
      <c r="AG3991" s="12">
        <v>0.84681223800000005</v>
      </c>
      <c r="AH3991" s="12"/>
      <c r="AI3991" s="12"/>
      <c r="AJ3991" s="12"/>
      <c r="AK3991" s="12"/>
      <c r="AL3991" s="12"/>
      <c r="AM3991" s="12"/>
      <c r="AN3991" s="12"/>
      <c r="AO3991" s="12"/>
      <c r="AP3991" s="12"/>
      <c r="AQ3991" s="12"/>
      <c r="AR3991" s="12"/>
      <c r="AS3991" s="12"/>
      <c r="AT3991" s="12"/>
      <c r="AU3991" s="12"/>
      <c r="AV3991" s="12"/>
      <c r="AW3991" s="12"/>
      <c r="AX3991" s="12"/>
      <c r="AY3991" s="12"/>
      <c r="AZ3991" s="12"/>
      <c r="BA3991" s="12"/>
      <c r="BB3991" s="12"/>
      <c r="BC3991" s="12"/>
      <c r="BD3991" s="12"/>
      <c r="BE3991" s="12"/>
      <c r="BF3991" s="12"/>
      <c r="BG3991" s="12"/>
      <c r="BH3991" s="12"/>
      <c r="BI3991" s="12">
        <v>193.41298446674188</v>
      </c>
      <c r="BJ3991" s="12">
        <v>186.27588664415285</v>
      </c>
      <c r="BK3991" s="12">
        <v>13.25986368321575</v>
      </c>
      <c r="BL3991" s="12">
        <v>167.97802865401977</v>
      </c>
      <c r="BM3991" s="12">
        <v>9.7144156560245998E-3</v>
      </c>
      <c r="BN3991" s="12">
        <v>9.1747258973565692E-3</v>
      </c>
      <c r="BO3991" s="12">
        <v>5.3968975866803301E-4</v>
      </c>
      <c r="BP3991" s="12">
        <v>5.028279891261298</v>
      </c>
      <c r="BQ3991" s="12">
        <v>7.1468122382450581</v>
      </c>
    </row>
    <row r="3992" spans="1:69" x14ac:dyDescent="0.35">
      <c r="A3992" s="5" t="s">
        <v>1008</v>
      </c>
      <c r="B3992" s="5">
        <v>3</v>
      </c>
      <c r="C3992" s="5" t="s">
        <v>1000</v>
      </c>
      <c r="D3992" s="5" t="s">
        <v>1009</v>
      </c>
      <c r="E3992" s="24">
        <v>7</v>
      </c>
      <c r="F3992" s="23">
        <v>2050</v>
      </c>
      <c r="G3992" s="12">
        <v>189.0369297</v>
      </c>
      <c r="H3992" s="12">
        <v>182.73692969999999</v>
      </c>
      <c r="I3992" s="12">
        <v>11.52910601</v>
      </c>
      <c r="J3992" s="12">
        <v>166.3078237</v>
      </c>
      <c r="K3992" s="12">
        <v>0</v>
      </c>
      <c r="L3992" s="12">
        <v>0</v>
      </c>
      <c r="M3992" s="12">
        <v>0</v>
      </c>
      <c r="N3992" s="12">
        <v>4.9000000000000004</v>
      </c>
      <c r="O3992" s="12">
        <v>6.3</v>
      </c>
      <c r="P3992" s="12"/>
      <c r="Q3992" s="12"/>
      <c r="R3992" s="12"/>
      <c r="S3992" s="12"/>
      <c r="T3992" s="12"/>
      <c r="U3992" s="12"/>
      <c r="V3992" s="12"/>
      <c r="W3992" s="12"/>
      <c r="X3992" s="12"/>
      <c r="Y3992" s="12">
        <v>4.2793664920000003</v>
      </c>
      <c r="Z3992" s="12">
        <v>3.4422686690000002</v>
      </c>
      <c r="AA3992" s="12">
        <v>1.634069376</v>
      </c>
      <c r="AB3992" s="12">
        <v>1.6702049859999999</v>
      </c>
      <c r="AC3992" s="12">
        <v>9.714416E-3</v>
      </c>
      <c r="AD3992" s="12">
        <v>9.1747259999999994E-3</v>
      </c>
      <c r="AE3992" s="12">
        <v>5.3969E-4</v>
      </c>
      <c r="AF3992" s="12">
        <v>0.12827989100000001</v>
      </c>
      <c r="AG3992" s="12">
        <v>0.84681223800000005</v>
      </c>
      <c r="AH3992" s="12"/>
      <c r="AI3992" s="12"/>
      <c r="AJ3992" s="12"/>
      <c r="AK3992" s="12"/>
      <c r="AL3992" s="12"/>
      <c r="AM3992" s="12"/>
      <c r="AN3992" s="12"/>
      <c r="AO3992" s="12"/>
      <c r="AP3992" s="12"/>
      <c r="AQ3992" s="12"/>
      <c r="AR3992" s="12"/>
      <c r="AS3992" s="12"/>
      <c r="AT3992" s="12"/>
      <c r="AU3992" s="12"/>
      <c r="AV3992" s="12"/>
      <c r="AW3992" s="12"/>
      <c r="AX3992" s="12"/>
      <c r="AY3992" s="12"/>
      <c r="AZ3992" s="12"/>
      <c r="BA3992" s="12"/>
      <c r="BB3992" s="12"/>
      <c r="BC3992" s="12"/>
      <c r="BD3992" s="12"/>
      <c r="BE3992" s="12"/>
      <c r="BF3992" s="12"/>
      <c r="BG3992" s="12"/>
      <c r="BH3992" s="12"/>
      <c r="BI3992" s="12">
        <v>193.31629617386659</v>
      </c>
      <c r="BJ3992" s="12">
        <v>186.17919835127753</v>
      </c>
      <c r="BK3992" s="12">
        <v>13.16317539034036</v>
      </c>
      <c r="BL3992" s="12">
        <v>167.97802865401977</v>
      </c>
      <c r="BM3992" s="12">
        <v>9.7144156560245998E-3</v>
      </c>
      <c r="BN3992" s="12">
        <v>9.1747258973565692E-3</v>
      </c>
      <c r="BO3992" s="12">
        <v>5.3968975866803301E-4</v>
      </c>
      <c r="BP3992" s="12">
        <v>5.028279891261298</v>
      </c>
      <c r="BQ3992" s="12">
        <v>7.1468122382450581</v>
      </c>
    </row>
    <row r="3993" spans="1:69" x14ac:dyDescent="0.35">
      <c r="A3993" s="5" t="s">
        <v>1008</v>
      </c>
      <c r="B3993" s="5">
        <v>3</v>
      </c>
      <c r="C3993" s="5" t="s">
        <v>1000</v>
      </c>
      <c r="D3993" s="5" t="s">
        <v>1009</v>
      </c>
      <c r="E3993" s="24">
        <v>8</v>
      </c>
      <c r="F3993" s="23">
        <v>2050</v>
      </c>
      <c r="G3993" s="12">
        <v>189.3126862</v>
      </c>
      <c r="H3993" s="12">
        <v>183.01268619999999</v>
      </c>
      <c r="I3993" s="12">
        <v>11.804862480000001</v>
      </c>
      <c r="J3993" s="12">
        <v>166.3078237</v>
      </c>
      <c r="K3993" s="12">
        <v>0</v>
      </c>
      <c r="L3993" s="12">
        <v>0</v>
      </c>
      <c r="M3993" s="12">
        <v>0</v>
      </c>
      <c r="N3993" s="12">
        <v>4.9000000000000004</v>
      </c>
      <c r="O3993" s="12">
        <v>6.3</v>
      </c>
      <c r="P3993" s="12"/>
      <c r="Q3993" s="12"/>
      <c r="R3993" s="12"/>
      <c r="S3993" s="12"/>
      <c r="T3993" s="12"/>
      <c r="U3993" s="12"/>
      <c r="V3993" s="12"/>
      <c r="W3993" s="12"/>
      <c r="X3993" s="12"/>
      <c r="Y3993" s="12">
        <v>4.3558858569999996</v>
      </c>
      <c r="Z3993" s="12">
        <v>3.518788035</v>
      </c>
      <c r="AA3993" s="12">
        <v>1.7105887420000001</v>
      </c>
      <c r="AB3993" s="12">
        <v>1.6702049859999999</v>
      </c>
      <c r="AC3993" s="12">
        <v>9.714416E-3</v>
      </c>
      <c r="AD3993" s="12">
        <v>9.1747259999999994E-3</v>
      </c>
      <c r="AE3993" s="12">
        <v>5.3969E-4</v>
      </c>
      <c r="AF3993" s="12">
        <v>0.12827989100000001</v>
      </c>
      <c r="AG3993" s="12">
        <v>0.84681223800000005</v>
      </c>
      <c r="AH3993" s="12"/>
      <c r="AI3993" s="12"/>
      <c r="AJ3993" s="12"/>
      <c r="AK3993" s="12"/>
      <c r="AL3993" s="12"/>
      <c r="AM3993" s="12"/>
      <c r="AN3993" s="12"/>
      <c r="AO3993" s="12"/>
      <c r="AP3993" s="12"/>
      <c r="AQ3993" s="12"/>
      <c r="AR3993" s="12"/>
      <c r="AS3993" s="12"/>
      <c r="AT3993" s="12"/>
      <c r="AU3993" s="12"/>
      <c r="AV3993" s="12"/>
      <c r="AW3993" s="12"/>
      <c r="AX3993" s="12"/>
      <c r="AY3993" s="12"/>
      <c r="AZ3993" s="12"/>
      <c r="BA3993" s="12"/>
      <c r="BB3993" s="12"/>
      <c r="BC3993" s="12"/>
      <c r="BD3993" s="12"/>
      <c r="BE3993" s="12"/>
      <c r="BF3993" s="12"/>
      <c r="BG3993" s="12"/>
      <c r="BH3993" s="12"/>
      <c r="BI3993" s="12">
        <v>193.66857200983634</v>
      </c>
      <c r="BJ3993" s="12">
        <v>186.53147418724734</v>
      </c>
      <c r="BK3993" s="12">
        <v>13.51545122631023</v>
      </c>
      <c r="BL3993" s="12">
        <v>167.97802865401977</v>
      </c>
      <c r="BM3993" s="12">
        <v>9.7144156560245998E-3</v>
      </c>
      <c r="BN3993" s="12">
        <v>9.1747258973565692E-3</v>
      </c>
      <c r="BO3993" s="12">
        <v>5.3968975866803301E-4</v>
      </c>
      <c r="BP3993" s="12">
        <v>5.028279891261298</v>
      </c>
      <c r="BQ3993" s="12">
        <v>7.1468122382450581</v>
      </c>
    </row>
    <row r="3994" spans="1:69" x14ac:dyDescent="0.35">
      <c r="A3994" s="5" t="s">
        <v>1010</v>
      </c>
      <c r="B3994" s="5">
        <v>3</v>
      </c>
      <c r="C3994" s="5" t="s">
        <v>1000</v>
      </c>
      <c r="D3994" s="5" t="s">
        <v>1011</v>
      </c>
      <c r="E3994" s="24">
        <v>0</v>
      </c>
      <c r="F3994" s="23">
        <v>2018</v>
      </c>
      <c r="G3994" s="12">
        <v>2520.9869910000002</v>
      </c>
      <c r="H3994" s="12">
        <v>2363.246991</v>
      </c>
      <c r="I3994" s="12">
        <v>491.64503100000002</v>
      </c>
      <c r="J3994" s="12">
        <v>1634.2768719999999</v>
      </c>
      <c r="K3994" s="12">
        <v>0</v>
      </c>
      <c r="L3994" s="12">
        <v>0</v>
      </c>
      <c r="M3994" s="12">
        <v>0</v>
      </c>
      <c r="N3994" s="12">
        <v>237.32508799999999</v>
      </c>
      <c r="O3994" s="12">
        <v>157.74</v>
      </c>
      <c r="P3994" s="12">
        <v>32.901255190000001</v>
      </c>
      <c r="Q3994" s="12">
        <v>31.129565710000001</v>
      </c>
      <c r="R3994" s="12">
        <v>10.06875366</v>
      </c>
      <c r="S3994" s="12">
        <v>13.764484530000001</v>
      </c>
      <c r="T3994" s="12">
        <v>0</v>
      </c>
      <c r="U3994" s="12">
        <v>0</v>
      </c>
      <c r="V3994" s="12">
        <v>0</v>
      </c>
      <c r="W3994" s="12">
        <v>7.2963275239999996</v>
      </c>
      <c r="X3994" s="12">
        <v>1.77168948</v>
      </c>
      <c r="Y3994" s="12"/>
      <c r="Z3994" s="12"/>
      <c r="AA3994" s="12"/>
      <c r="AB3994" s="12"/>
      <c r="AC3994" s="12"/>
      <c r="AD3994" s="12"/>
      <c r="AE3994" s="12"/>
      <c r="AF3994" s="12"/>
      <c r="AG3994" s="12"/>
      <c r="AH3994" s="12"/>
      <c r="AI3994" s="12"/>
      <c r="AJ3994" s="12"/>
      <c r="AK3994" s="12"/>
      <c r="AL3994" s="12"/>
      <c r="AM3994" s="12"/>
      <c r="AN3994" s="12"/>
      <c r="AO3994" s="12"/>
      <c r="AP3994" s="12"/>
      <c r="AQ3994" s="12">
        <v>121.3712508</v>
      </c>
      <c r="AR3994" s="12">
        <v>85.881100810000007</v>
      </c>
      <c r="AS3994" s="12">
        <v>73.808413689999995</v>
      </c>
      <c r="AT3994" s="12">
        <v>0</v>
      </c>
      <c r="AU3994" s="12">
        <v>0</v>
      </c>
      <c r="AV3994" s="12">
        <v>0</v>
      </c>
      <c r="AW3994" s="12">
        <v>0</v>
      </c>
      <c r="AX3994" s="12">
        <v>12.072687119999999</v>
      </c>
      <c r="AY3994" s="12">
        <v>35.49015</v>
      </c>
      <c r="AZ3994" s="12">
        <v>52.923019580000002</v>
      </c>
      <c r="BA3994" s="12">
        <v>48.061527640000001</v>
      </c>
      <c r="BB3994" s="12">
        <v>4.3548768859999996</v>
      </c>
      <c r="BC3994" s="12">
        <v>43.212549549999999</v>
      </c>
      <c r="BD3994" s="12">
        <v>0</v>
      </c>
      <c r="BE3994" s="12">
        <v>0</v>
      </c>
      <c r="BF3994" s="12">
        <v>0</v>
      </c>
      <c r="BG3994" s="12">
        <v>0.49410120499999999</v>
      </c>
      <c r="BH3994" s="12">
        <v>4.8614919360000002</v>
      </c>
      <c r="BI3994" s="12">
        <v>2728.182517037937</v>
      </c>
      <c r="BJ3994" s="12">
        <v>2528.3191856222375</v>
      </c>
      <c r="BK3994" s="12">
        <v>579.87707519885828</v>
      </c>
      <c r="BL3994" s="12">
        <v>1691.253906573995</v>
      </c>
      <c r="BM3994" s="12">
        <v>0</v>
      </c>
      <c r="BN3994" s="12">
        <v>0</v>
      </c>
      <c r="BO3994" s="12">
        <v>0</v>
      </c>
      <c r="BP3994" s="12">
        <v>257.18820384938334</v>
      </c>
      <c r="BQ3994" s="12">
        <v>199.8633314157</v>
      </c>
    </row>
    <row r="3995" spans="1:69" x14ac:dyDescent="0.35">
      <c r="A3995" s="5" t="s">
        <v>1010</v>
      </c>
      <c r="B3995" s="5">
        <v>3</v>
      </c>
      <c r="C3995" s="5" t="s">
        <v>1000</v>
      </c>
      <c r="D3995" s="5" t="s">
        <v>1011</v>
      </c>
      <c r="E3995" s="24">
        <v>1</v>
      </c>
      <c r="F3995" s="23">
        <v>2030</v>
      </c>
      <c r="G3995" s="12">
        <v>3316.120167</v>
      </c>
      <c r="H3995" s="12">
        <v>3158.3792090000002</v>
      </c>
      <c r="I3995" s="12">
        <v>481.64339109999997</v>
      </c>
      <c r="J3995" s="12">
        <v>1529.9340589999999</v>
      </c>
      <c r="K3995" s="12">
        <v>8.4845936880000004</v>
      </c>
      <c r="L3995" s="12">
        <v>7.2119046349999998</v>
      </c>
      <c r="M3995" s="12">
        <v>1.2726890529999999</v>
      </c>
      <c r="N3995" s="12">
        <v>1138.317166</v>
      </c>
      <c r="O3995" s="12">
        <v>166.22555159999999</v>
      </c>
      <c r="P3995" s="12">
        <v>63.017345130000002</v>
      </c>
      <c r="Q3995" s="12">
        <v>61.30260526</v>
      </c>
      <c r="R3995" s="12">
        <v>8.0560938839999992</v>
      </c>
      <c r="S3995" s="12">
        <v>14.086024119999999</v>
      </c>
      <c r="T3995" s="12">
        <v>0.83630045900000005</v>
      </c>
      <c r="U3995" s="12">
        <v>0.71085538999999998</v>
      </c>
      <c r="V3995" s="12">
        <v>0.12544506899999999</v>
      </c>
      <c r="W3995" s="12">
        <v>38.324186789999999</v>
      </c>
      <c r="X3995" s="12">
        <v>2.5510403269999999</v>
      </c>
      <c r="Y3995" s="12"/>
      <c r="Z3995" s="12"/>
      <c r="AA3995" s="12"/>
      <c r="AB3995" s="12"/>
      <c r="AC3995" s="12"/>
      <c r="AD3995" s="12"/>
      <c r="AE3995" s="12"/>
      <c r="AF3995" s="12"/>
      <c r="AG3995" s="12"/>
      <c r="AH3995" s="12"/>
      <c r="AI3995" s="12"/>
      <c r="AJ3995" s="12"/>
      <c r="AK3995" s="12"/>
      <c r="AL3995" s="12"/>
      <c r="AM3995" s="12"/>
      <c r="AN3995" s="12"/>
      <c r="AO3995" s="12"/>
      <c r="AP3995" s="12"/>
      <c r="AQ3995" s="12">
        <v>205.52608789999999</v>
      </c>
      <c r="AR3995" s="12">
        <v>142.81804460000001</v>
      </c>
      <c r="AS3995" s="12">
        <v>90.672291360000003</v>
      </c>
      <c r="AT3995" s="12">
        <v>0</v>
      </c>
      <c r="AU3995" s="12">
        <v>0.61263275800000005</v>
      </c>
      <c r="AV3995" s="12">
        <v>0.52073784400000001</v>
      </c>
      <c r="AW3995" s="12">
        <v>9.1894913999999994E-2</v>
      </c>
      <c r="AX3995" s="12">
        <v>51.533120480000001</v>
      </c>
      <c r="AY3995" s="12">
        <v>63.3206761</v>
      </c>
      <c r="AZ3995" s="12">
        <v>54.880823290000002</v>
      </c>
      <c r="BA3995" s="12">
        <v>50.015147890000001</v>
      </c>
      <c r="BB3995" s="12">
        <v>4.6507057380000001</v>
      </c>
      <c r="BC3995" s="12">
        <v>43.212117429999999</v>
      </c>
      <c r="BD3995" s="12">
        <v>4.3153579999999997E-2</v>
      </c>
      <c r="BE3995" s="12">
        <v>3.6680543000000003E-2</v>
      </c>
      <c r="BF3995" s="12">
        <v>6.4730370000000001E-3</v>
      </c>
      <c r="BG3995" s="12">
        <v>2.109171146</v>
      </c>
      <c r="BH3995" s="12">
        <v>4.9088289769999998</v>
      </c>
      <c r="BI3995" s="12">
        <v>3639.5444235557707</v>
      </c>
      <c r="BJ3995" s="12">
        <v>3412.5150070342997</v>
      </c>
      <c r="BK3995" s="12">
        <v>585.02248203946726</v>
      </c>
      <c r="BL3995" s="12">
        <v>1587.2322002185922</v>
      </c>
      <c r="BM3995" s="12">
        <v>9.9766804851865594</v>
      </c>
      <c r="BN3995" s="12">
        <v>8.4801784124085735</v>
      </c>
      <c r="BO3995" s="12">
        <v>1.496502072777985</v>
      </c>
      <c r="BP3995" s="12">
        <v>1230.2836442910489</v>
      </c>
      <c r="BQ3995" s="12">
        <v>237.00609700665652</v>
      </c>
    </row>
    <row r="3996" spans="1:69" x14ac:dyDescent="0.35">
      <c r="A3996" s="5" t="s">
        <v>1010</v>
      </c>
      <c r="B3996" s="5">
        <v>3</v>
      </c>
      <c r="C3996" s="5" t="s">
        <v>1000</v>
      </c>
      <c r="D3996" s="5" t="s">
        <v>1011</v>
      </c>
      <c r="E3996" s="24">
        <v>2</v>
      </c>
      <c r="F3996" s="23">
        <v>2030</v>
      </c>
      <c r="G3996" s="12">
        <v>3369.1627480000002</v>
      </c>
      <c r="H3996" s="12">
        <v>3211.4217899999999</v>
      </c>
      <c r="I3996" s="12">
        <v>534.68597190000003</v>
      </c>
      <c r="J3996" s="12">
        <v>1529.9340589999999</v>
      </c>
      <c r="K3996" s="12">
        <v>8.4845936880000004</v>
      </c>
      <c r="L3996" s="12">
        <v>7.2119046349999998</v>
      </c>
      <c r="M3996" s="12">
        <v>1.2726890529999999</v>
      </c>
      <c r="N3996" s="12">
        <v>1138.317166</v>
      </c>
      <c r="O3996" s="12">
        <v>166.22555159999999</v>
      </c>
      <c r="P3996" s="12">
        <v>63.036680830000002</v>
      </c>
      <c r="Q3996" s="12">
        <v>61.321940959999999</v>
      </c>
      <c r="R3996" s="12">
        <v>8.075429583</v>
      </c>
      <c r="S3996" s="12">
        <v>14.086024119999999</v>
      </c>
      <c r="T3996" s="12">
        <v>0.83630045900000005</v>
      </c>
      <c r="U3996" s="12">
        <v>0.71085538999999998</v>
      </c>
      <c r="V3996" s="12">
        <v>0.12544506899999999</v>
      </c>
      <c r="W3996" s="12">
        <v>38.324186789999999</v>
      </c>
      <c r="X3996" s="12">
        <v>2.5510403269999999</v>
      </c>
      <c r="Y3996" s="12"/>
      <c r="Z3996" s="12"/>
      <c r="AA3996" s="12"/>
      <c r="AB3996" s="12"/>
      <c r="AC3996" s="12"/>
      <c r="AD3996" s="12"/>
      <c r="AE3996" s="12"/>
      <c r="AF3996" s="12"/>
      <c r="AG3996" s="12"/>
      <c r="AH3996" s="12"/>
      <c r="AI3996" s="12"/>
      <c r="AJ3996" s="12"/>
      <c r="AK3996" s="12"/>
      <c r="AL3996" s="12"/>
      <c r="AM3996" s="12"/>
      <c r="AN3996" s="12"/>
      <c r="AO3996" s="12"/>
      <c r="AP3996" s="12"/>
      <c r="AQ3996" s="12">
        <v>247.77508270000001</v>
      </c>
      <c r="AR3996" s="12">
        <v>185.0670394</v>
      </c>
      <c r="AS3996" s="12">
        <v>132.9212861</v>
      </c>
      <c r="AT3996" s="12">
        <v>0</v>
      </c>
      <c r="AU3996" s="12">
        <v>0.61263275800000005</v>
      </c>
      <c r="AV3996" s="12">
        <v>0.52073784400000001</v>
      </c>
      <c r="AW3996" s="12">
        <v>9.1894913999999994E-2</v>
      </c>
      <c r="AX3996" s="12">
        <v>51.533120480000001</v>
      </c>
      <c r="AY3996" s="12">
        <v>63.3206761</v>
      </c>
      <c r="AZ3996" s="12">
        <v>56.884265210000002</v>
      </c>
      <c r="BA3996" s="12">
        <v>52.018589820000003</v>
      </c>
      <c r="BB3996" s="12">
        <v>6.6541476639999999</v>
      </c>
      <c r="BC3996" s="12">
        <v>43.212117429999999</v>
      </c>
      <c r="BD3996" s="12">
        <v>4.3153579999999997E-2</v>
      </c>
      <c r="BE3996" s="12">
        <v>3.6680543000000003E-2</v>
      </c>
      <c r="BF3996" s="12">
        <v>6.4730370000000001E-3</v>
      </c>
      <c r="BG3996" s="12">
        <v>2.109171146</v>
      </c>
      <c r="BH3996" s="12">
        <v>4.9088289769999998</v>
      </c>
      <c r="BI3996" s="12">
        <v>3736.858776820814</v>
      </c>
      <c r="BJ3996" s="12">
        <v>3509.8293602993431</v>
      </c>
      <c r="BK3996" s="12">
        <v>682.33683530450264</v>
      </c>
      <c r="BL3996" s="12">
        <v>1587.2322002185922</v>
      </c>
      <c r="BM3996" s="12">
        <v>9.9766804851865594</v>
      </c>
      <c r="BN3996" s="12">
        <v>8.4801784124085735</v>
      </c>
      <c r="BO3996" s="12">
        <v>1.496502072777985</v>
      </c>
      <c r="BP3996" s="12">
        <v>1230.2836442910489</v>
      </c>
      <c r="BQ3996" s="12">
        <v>237.00609700665652</v>
      </c>
    </row>
    <row r="3997" spans="1:69" x14ac:dyDescent="0.35">
      <c r="A3997" s="5" t="s">
        <v>1010</v>
      </c>
      <c r="B3997" s="5">
        <v>3</v>
      </c>
      <c r="C3997" s="5" t="s">
        <v>1000</v>
      </c>
      <c r="D3997" s="5" t="s">
        <v>1011</v>
      </c>
      <c r="E3997" s="24">
        <v>3</v>
      </c>
      <c r="F3997" s="23">
        <v>2030</v>
      </c>
      <c r="G3997" s="12">
        <v>3339.1193950000002</v>
      </c>
      <c r="H3997" s="12">
        <v>3181.3784369999998</v>
      </c>
      <c r="I3997" s="12">
        <v>504.64261920000001</v>
      </c>
      <c r="J3997" s="12">
        <v>1529.9340589999999</v>
      </c>
      <c r="K3997" s="12">
        <v>8.4845936880000004</v>
      </c>
      <c r="L3997" s="12">
        <v>7.2119046349999998</v>
      </c>
      <c r="M3997" s="12">
        <v>1.2726890529999999</v>
      </c>
      <c r="N3997" s="12">
        <v>1138.317166</v>
      </c>
      <c r="O3997" s="12">
        <v>166.22555159999999</v>
      </c>
      <c r="P3997" s="12">
        <v>63.017345130000002</v>
      </c>
      <c r="Q3997" s="12">
        <v>61.30260526</v>
      </c>
      <c r="R3997" s="12">
        <v>8.0560938839999992</v>
      </c>
      <c r="S3997" s="12">
        <v>14.086024119999999</v>
      </c>
      <c r="T3997" s="12">
        <v>0.83630045900000005</v>
      </c>
      <c r="U3997" s="12">
        <v>0.71085538999999998</v>
      </c>
      <c r="V3997" s="12">
        <v>0.12544506899999999</v>
      </c>
      <c r="W3997" s="12">
        <v>38.324186789999999</v>
      </c>
      <c r="X3997" s="12">
        <v>2.5510403269999999</v>
      </c>
      <c r="Y3997" s="12"/>
      <c r="Z3997" s="12"/>
      <c r="AA3997" s="12"/>
      <c r="AB3997" s="12"/>
      <c r="AC3997" s="12"/>
      <c r="AD3997" s="12"/>
      <c r="AE3997" s="12"/>
      <c r="AF3997" s="12"/>
      <c r="AG3997" s="12"/>
      <c r="AH3997" s="12"/>
      <c r="AI3997" s="12"/>
      <c r="AJ3997" s="12"/>
      <c r="AK3997" s="12"/>
      <c r="AL3997" s="12"/>
      <c r="AM3997" s="12"/>
      <c r="AN3997" s="12"/>
      <c r="AO3997" s="12"/>
      <c r="AP3997" s="12"/>
      <c r="AQ3997" s="12">
        <v>228.57660179999999</v>
      </c>
      <c r="AR3997" s="12">
        <v>165.86855850000001</v>
      </c>
      <c r="AS3997" s="12">
        <v>113.7228053</v>
      </c>
      <c r="AT3997" s="12">
        <v>0</v>
      </c>
      <c r="AU3997" s="12">
        <v>0.61263275800000005</v>
      </c>
      <c r="AV3997" s="12">
        <v>0.52073784400000001</v>
      </c>
      <c r="AW3997" s="12">
        <v>9.1894913999999994E-2</v>
      </c>
      <c r="AX3997" s="12">
        <v>51.533120480000001</v>
      </c>
      <c r="AY3997" s="12">
        <v>63.3206761</v>
      </c>
      <c r="AZ3997" s="12">
        <v>55.487710239999998</v>
      </c>
      <c r="BA3997" s="12">
        <v>50.622034839999998</v>
      </c>
      <c r="BB3997" s="12">
        <v>5.2575926879999999</v>
      </c>
      <c r="BC3997" s="12">
        <v>43.212117429999999</v>
      </c>
      <c r="BD3997" s="12">
        <v>4.3153579999999997E-2</v>
      </c>
      <c r="BE3997" s="12">
        <v>3.6680543000000003E-2</v>
      </c>
      <c r="BF3997" s="12">
        <v>6.4730370000000001E-3</v>
      </c>
      <c r="BG3997" s="12">
        <v>2.109171146</v>
      </c>
      <c r="BH3997" s="12">
        <v>4.9088289769999998</v>
      </c>
      <c r="BI3997" s="12">
        <v>3686.2010525252422</v>
      </c>
      <c r="BJ3997" s="12">
        <v>3459.1716360037813</v>
      </c>
      <c r="BK3997" s="12">
        <v>631.67911100893855</v>
      </c>
      <c r="BL3997" s="12">
        <v>1587.2322002185922</v>
      </c>
      <c r="BM3997" s="12">
        <v>9.9766804851865594</v>
      </c>
      <c r="BN3997" s="12">
        <v>8.4801784124085735</v>
      </c>
      <c r="BO3997" s="12">
        <v>1.496502072777985</v>
      </c>
      <c r="BP3997" s="12">
        <v>1230.2836442910489</v>
      </c>
      <c r="BQ3997" s="12">
        <v>237.00609700665652</v>
      </c>
    </row>
    <row r="3998" spans="1:69" x14ac:dyDescent="0.35">
      <c r="A3998" s="5" t="s">
        <v>1010</v>
      </c>
      <c r="B3998" s="5">
        <v>3</v>
      </c>
      <c r="C3998" s="5" t="s">
        <v>1000</v>
      </c>
      <c r="D3998" s="5" t="s">
        <v>1011</v>
      </c>
      <c r="E3998" s="24">
        <v>4</v>
      </c>
      <c r="F3998" s="23">
        <v>2030</v>
      </c>
      <c r="G3998" s="12">
        <v>3392.1619759999999</v>
      </c>
      <c r="H3998" s="12">
        <v>3234.421018</v>
      </c>
      <c r="I3998" s="12">
        <v>557.68520000000001</v>
      </c>
      <c r="J3998" s="12">
        <v>1529.9340589999999</v>
      </c>
      <c r="K3998" s="12">
        <v>8.4845936880000004</v>
      </c>
      <c r="L3998" s="12">
        <v>7.2119046349999998</v>
      </c>
      <c r="M3998" s="12">
        <v>1.2726890529999999</v>
      </c>
      <c r="N3998" s="12">
        <v>1138.317166</v>
      </c>
      <c r="O3998" s="12">
        <v>166.22555159999999</v>
      </c>
      <c r="P3998" s="12">
        <v>63.036680830000002</v>
      </c>
      <c r="Q3998" s="12">
        <v>61.321940959999999</v>
      </c>
      <c r="R3998" s="12">
        <v>8.075429583</v>
      </c>
      <c r="S3998" s="12">
        <v>14.086024119999999</v>
      </c>
      <c r="T3998" s="12">
        <v>0.83630045900000005</v>
      </c>
      <c r="U3998" s="12">
        <v>0.71085538999999998</v>
      </c>
      <c r="V3998" s="12">
        <v>0.12544506899999999</v>
      </c>
      <c r="W3998" s="12">
        <v>38.324186789999999</v>
      </c>
      <c r="X3998" s="12">
        <v>2.5510403269999999</v>
      </c>
      <c r="Y3998" s="12"/>
      <c r="Z3998" s="12"/>
      <c r="AA3998" s="12"/>
      <c r="AB3998" s="12"/>
      <c r="AC3998" s="12"/>
      <c r="AD3998" s="12"/>
      <c r="AE3998" s="12"/>
      <c r="AF3998" s="12"/>
      <c r="AG3998" s="12"/>
      <c r="AH3998" s="12"/>
      <c r="AI3998" s="12"/>
      <c r="AJ3998" s="12"/>
      <c r="AK3998" s="12"/>
      <c r="AL3998" s="12"/>
      <c r="AM3998" s="12"/>
      <c r="AN3998" s="12"/>
      <c r="AO3998" s="12"/>
      <c r="AP3998" s="12"/>
      <c r="AQ3998" s="12">
        <v>270.82559659999998</v>
      </c>
      <c r="AR3998" s="12">
        <v>208.1175533</v>
      </c>
      <c r="AS3998" s="12">
        <v>155.9718</v>
      </c>
      <c r="AT3998" s="12">
        <v>0</v>
      </c>
      <c r="AU3998" s="12">
        <v>0.61263275800000005</v>
      </c>
      <c r="AV3998" s="12">
        <v>0.52073784400000001</v>
      </c>
      <c r="AW3998" s="12">
        <v>9.1894913999999994E-2</v>
      </c>
      <c r="AX3998" s="12">
        <v>51.533120480000001</v>
      </c>
      <c r="AY3998" s="12">
        <v>63.3206761</v>
      </c>
      <c r="AZ3998" s="12">
        <v>57.491152159999999</v>
      </c>
      <c r="BA3998" s="12">
        <v>52.625476769999999</v>
      </c>
      <c r="BB3998" s="12">
        <v>7.2610346149999998</v>
      </c>
      <c r="BC3998" s="12">
        <v>43.212117429999999</v>
      </c>
      <c r="BD3998" s="12">
        <v>4.3153579999999997E-2</v>
      </c>
      <c r="BE3998" s="12">
        <v>3.6680543000000003E-2</v>
      </c>
      <c r="BF3998" s="12">
        <v>6.4730370000000001E-3</v>
      </c>
      <c r="BG3998" s="12">
        <v>2.109171146</v>
      </c>
      <c r="BH3998" s="12">
        <v>4.9088289769999998</v>
      </c>
      <c r="BI3998" s="12">
        <v>3783.5154057902855</v>
      </c>
      <c r="BJ3998" s="12">
        <v>3556.485989268815</v>
      </c>
      <c r="BK3998" s="12">
        <v>728.99346427397381</v>
      </c>
      <c r="BL3998" s="12">
        <v>1587.2322002185922</v>
      </c>
      <c r="BM3998" s="12">
        <v>9.9766804851865594</v>
      </c>
      <c r="BN3998" s="12">
        <v>8.4801784124085735</v>
      </c>
      <c r="BO3998" s="12">
        <v>1.496502072777985</v>
      </c>
      <c r="BP3998" s="12">
        <v>1230.2836442910489</v>
      </c>
      <c r="BQ3998" s="12">
        <v>237.00609700665652</v>
      </c>
    </row>
    <row r="3999" spans="1:69" x14ac:dyDescent="0.35">
      <c r="A3999" s="5" t="s">
        <v>1010</v>
      </c>
      <c r="B3999" s="5">
        <v>3</v>
      </c>
      <c r="C3999" s="5" t="s">
        <v>1000</v>
      </c>
      <c r="D3999" s="5" t="s">
        <v>1011</v>
      </c>
      <c r="E3999" s="24">
        <v>5</v>
      </c>
      <c r="F3999" s="23">
        <v>2050</v>
      </c>
      <c r="G3999" s="12">
        <v>2733.3386519999999</v>
      </c>
      <c r="H3999" s="12">
        <v>2564.302279</v>
      </c>
      <c r="I3999" s="12">
        <v>801.6011049</v>
      </c>
      <c r="J3999" s="12">
        <v>1272.290217</v>
      </c>
      <c r="K3999" s="12">
        <v>33.861720759999997</v>
      </c>
      <c r="L3999" s="12">
        <v>28.782462649999999</v>
      </c>
      <c r="M3999" s="12">
        <v>5.0792581139999999</v>
      </c>
      <c r="N3999" s="12">
        <v>456.5492362</v>
      </c>
      <c r="O3999" s="12">
        <v>202.89809399999999</v>
      </c>
      <c r="P3999" s="12">
        <v>41.797226360000003</v>
      </c>
      <c r="Q3999" s="12">
        <v>40.428822340000004</v>
      </c>
      <c r="R3999" s="12">
        <v>11.44294998</v>
      </c>
      <c r="S3999" s="12">
        <v>16.04160697</v>
      </c>
      <c r="T3999" s="12">
        <v>5.9223852030000002</v>
      </c>
      <c r="U3999" s="12">
        <v>5.0340274220000003</v>
      </c>
      <c r="V3999" s="12">
        <v>0.88835777999999999</v>
      </c>
      <c r="W3999" s="12">
        <v>7.0218801859999997</v>
      </c>
      <c r="X3999" s="12">
        <v>7.290789223</v>
      </c>
      <c r="Y3999" s="12"/>
      <c r="Z3999" s="12"/>
      <c r="AA3999" s="12"/>
      <c r="AB3999" s="12"/>
      <c r="AC3999" s="12"/>
      <c r="AD3999" s="12"/>
      <c r="AE3999" s="12"/>
      <c r="AF3999" s="12"/>
      <c r="AG3999" s="12"/>
      <c r="AH3999" s="12"/>
      <c r="AI3999" s="12"/>
      <c r="AJ3999" s="12"/>
      <c r="AK3999" s="12"/>
      <c r="AL3999" s="12"/>
      <c r="AM3999" s="12"/>
      <c r="AN3999" s="12"/>
      <c r="AO3999" s="12"/>
      <c r="AP3999" s="12"/>
      <c r="AQ3999" s="12">
        <v>227.5584202</v>
      </c>
      <c r="AR3999" s="12">
        <v>103.19053820000001</v>
      </c>
      <c r="AS3999" s="12">
        <v>94.524610980000006</v>
      </c>
      <c r="AT3999" s="12">
        <v>0</v>
      </c>
      <c r="AU3999" s="12">
        <v>2.0006179839999998</v>
      </c>
      <c r="AV3999" s="12">
        <v>1.7005252870000001</v>
      </c>
      <c r="AW3999" s="12">
        <v>0.30009269799999999</v>
      </c>
      <c r="AX3999" s="12">
        <v>6.6653092200000001</v>
      </c>
      <c r="AY3999" s="12">
        <v>126.3685</v>
      </c>
      <c r="AZ3999" s="12">
        <v>54.500785749999999</v>
      </c>
      <c r="BA3999" s="12">
        <v>49.625520590000001</v>
      </c>
      <c r="BB3999" s="12">
        <v>5.9997056420000003</v>
      </c>
      <c r="BC3999" s="12">
        <v>43.212117429999999</v>
      </c>
      <c r="BD3999" s="12">
        <v>0.140921187</v>
      </c>
      <c r="BE3999" s="12">
        <v>0.119783009</v>
      </c>
      <c r="BF3999" s="12">
        <v>2.1138178000000001E-2</v>
      </c>
      <c r="BG3999" s="12">
        <v>0.27277633800000001</v>
      </c>
      <c r="BH3999" s="12">
        <v>5.0161863459999996</v>
      </c>
      <c r="BI3999" s="12">
        <v>3057.1950845233023</v>
      </c>
      <c r="BJ3999" s="12">
        <v>2757.5471600699825</v>
      </c>
      <c r="BK3999" s="12">
        <v>913.56837146395856</v>
      </c>
      <c r="BL3999" s="12">
        <v>1331.5439415793164</v>
      </c>
      <c r="BM3999" s="12">
        <v>41.925645133492488</v>
      </c>
      <c r="BN3999" s="12">
        <v>35.636798363468571</v>
      </c>
      <c r="BO3999" s="12">
        <v>6.2888467700238779</v>
      </c>
      <c r="BP3999" s="12">
        <v>470.50920189321545</v>
      </c>
      <c r="BQ3999" s="12">
        <v>341.57356958681083</v>
      </c>
    </row>
    <row r="4000" spans="1:69" x14ac:dyDescent="0.35">
      <c r="A4000" s="5" t="s">
        <v>1010</v>
      </c>
      <c r="B4000" s="5">
        <v>3</v>
      </c>
      <c r="C4000" s="5" t="s">
        <v>1000</v>
      </c>
      <c r="D4000" s="5" t="s">
        <v>1011</v>
      </c>
      <c r="E4000" s="24">
        <v>6</v>
      </c>
      <c r="F4000" s="23">
        <v>2050</v>
      </c>
      <c r="G4000" s="12">
        <v>2760.0049730000001</v>
      </c>
      <c r="H4000" s="12">
        <v>2590.9685989999998</v>
      </c>
      <c r="I4000" s="12">
        <v>828.26742539999998</v>
      </c>
      <c r="J4000" s="12">
        <v>1272.290217</v>
      </c>
      <c r="K4000" s="12">
        <v>33.861720759999997</v>
      </c>
      <c r="L4000" s="12">
        <v>28.782462649999999</v>
      </c>
      <c r="M4000" s="12">
        <v>5.0792581139999999</v>
      </c>
      <c r="N4000" s="12">
        <v>456.5492362</v>
      </c>
      <c r="O4000" s="12">
        <v>202.89809399999999</v>
      </c>
      <c r="P4000" s="12">
        <v>41.87938939</v>
      </c>
      <c r="Q4000" s="12">
        <v>40.51098537</v>
      </c>
      <c r="R4000" s="12">
        <v>11.52511301</v>
      </c>
      <c r="S4000" s="12">
        <v>16.04160697</v>
      </c>
      <c r="T4000" s="12">
        <v>5.9223852030000002</v>
      </c>
      <c r="U4000" s="12">
        <v>5.0340274220000003</v>
      </c>
      <c r="V4000" s="12">
        <v>0.88835777999999999</v>
      </c>
      <c r="W4000" s="12">
        <v>7.0218801859999997</v>
      </c>
      <c r="X4000" s="12">
        <v>7.290789223</v>
      </c>
      <c r="Y4000" s="12"/>
      <c r="Z4000" s="12"/>
      <c r="AA4000" s="12"/>
      <c r="AB4000" s="12"/>
      <c r="AC4000" s="12"/>
      <c r="AD4000" s="12"/>
      <c r="AE4000" s="12"/>
      <c r="AF4000" s="12"/>
      <c r="AG4000" s="12"/>
      <c r="AH4000" s="12"/>
      <c r="AI4000" s="12"/>
      <c r="AJ4000" s="12"/>
      <c r="AK4000" s="12"/>
      <c r="AL4000" s="12"/>
      <c r="AM4000" s="12"/>
      <c r="AN4000" s="12"/>
      <c r="AO4000" s="12"/>
      <c r="AP4000" s="12"/>
      <c r="AQ4000" s="12">
        <v>235.6090184</v>
      </c>
      <c r="AR4000" s="12">
        <v>111.2411364</v>
      </c>
      <c r="AS4000" s="12">
        <v>102.5752092</v>
      </c>
      <c r="AT4000" s="12">
        <v>0</v>
      </c>
      <c r="AU4000" s="12">
        <v>2.0006179839999998</v>
      </c>
      <c r="AV4000" s="12">
        <v>1.7005252870000001</v>
      </c>
      <c r="AW4000" s="12">
        <v>0.30009269799999999</v>
      </c>
      <c r="AX4000" s="12">
        <v>6.6653092200000001</v>
      </c>
      <c r="AY4000" s="12">
        <v>126.3685</v>
      </c>
      <c r="AZ4000" s="12">
        <v>55.081319999999998</v>
      </c>
      <c r="BA4000" s="12">
        <v>50.20605484</v>
      </c>
      <c r="BB4000" s="12">
        <v>6.5802398950000001</v>
      </c>
      <c r="BC4000" s="12">
        <v>43.212117429999999</v>
      </c>
      <c r="BD4000" s="12">
        <v>0.140921187</v>
      </c>
      <c r="BE4000" s="12">
        <v>0.119783009</v>
      </c>
      <c r="BF4000" s="12">
        <v>2.1138178000000001E-2</v>
      </c>
      <c r="BG4000" s="12">
        <v>0.27277633800000001</v>
      </c>
      <c r="BH4000" s="12">
        <v>5.0161863459999996</v>
      </c>
      <c r="BI4000" s="12">
        <v>3092.574700537165</v>
      </c>
      <c r="BJ4000" s="12">
        <v>2792.9267760838466</v>
      </c>
      <c r="BK4000" s="12">
        <v>948.94798747781761</v>
      </c>
      <c r="BL4000" s="12">
        <v>1331.5439415793164</v>
      </c>
      <c r="BM4000" s="12">
        <v>41.925645133492488</v>
      </c>
      <c r="BN4000" s="12">
        <v>35.636798363468571</v>
      </c>
      <c r="BO4000" s="12">
        <v>6.2888467700238779</v>
      </c>
      <c r="BP4000" s="12">
        <v>470.50920189321545</v>
      </c>
      <c r="BQ4000" s="12">
        <v>341.57356958681083</v>
      </c>
    </row>
    <row r="4001" spans="1:69" x14ac:dyDescent="0.35">
      <c r="A4001" s="5" t="s">
        <v>1010</v>
      </c>
      <c r="B4001" s="5">
        <v>3</v>
      </c>
      <c r="C4001" s="5" t="s">
        <v>1000</v>
      </c>
      <c r="D4001" s="5" t="s">
        <v>1011</v>
      </c>
      <c r="E4001" s="24">
        <v>7</v>
      </c>
      <c r="F4001" s="23">
        <v>2050</v>
      </c>
      <c r="G4001" s="12">
        <v>3001.0114870000002</v>
      </c>
      <c r="H4001" s="12">
        <v>2831.9751139999998</v>
      </c>
      <c r="I4001" s="12">
        <v>1069.27394</v>
      </c>
      <c r="J4001" s="12">
        <v>1272.290217</v>
      </c>
      <c r="K4001" s="12">
        <v>33.861720759999997</v>
      </c>
      <c r="L4001" s="12">
        <v>28.782462649999999</v>
      </c>
      <c r="M4001" s="12">
        <v>5.0792581139999999</v>
      </c>
      <c r="N4001" s="12">
        <v>456.5492362</v>
      </c>
      <c r="O4001" s="12">
        <v>202.89809399999999</v>
      </c>
      <c r="P4001" s="12">
        <v>41.797226360000003</v>
      </c>
      <c r="Q4001" s="12">
        <v>40.428822340000004</v>
      </c>
      <c r="R4001" s="12">
        <v>11.44294998</v>
      </c>
      <c r="S4001" s="12">
        <v>16.04160697</v>
      </c>
      <c r="T4001" s="12">
        <v>5.9223852030000002</v>
      </c>
      <c r="U4001" s="12">
        <v>5.0340274220000003</v>
      </c>
      <c r="V4001" s="12">
        <v>0.88835777999999999</v>
      </c>
      <c r="W4001" s="12">
        <v>7.0218801859999997</v>
      </c>
      <c r="X4001" s="12">
        <v>7.290789223</v>
      </c>
      <c r="Y4001" s="12"/>
      <c r="Z4001" s="12"/>
      <c r="AA4001" s="12"/>
      <c r="AB4001" s="12"/>
      <c r="AC4001" s="12"/>
      <c r="AD4001" s="12"/>
      <c r="AE4001" s="12"/>
      <c r="AF4001" s="12"/>
      <c r="AG4001" s="12"/>
      <c r="AH4001" s="12"/>
      <c r="AI4001" s="12"/>
      <c r="AJ4001" s="12"/>
      <c r="AK4001" s="12"/>
      <c r="AL4001" s="12"/>
      <c r="AM4001" s="12"/>
      <c r="AN4001" s="12"/>
      <c r="AO4001" s="12"/>
      <c r="AP4001" s="12"/>
      <c r="AQ4001" s="12">
        <v>265.19279010000002</v>
      </c>
      <c r="AR4001" s="12">
        <v>140.82490799999999</v>
      </c>
      <c r="AS4001" s="12">
        <v>132.15898079999999</v>
      </c>
      <c r="AT4001" s="12">
        <v>0</v>
      </c>
      <c r="AU4001" s="12">
        <v>2.0006179839999998</v>
      </c>
      <c r="AV4001" s="12">
        <v>1.7005252870000001</v>
      </c>
      <c r="AW4001" s="12">
        <v>0.30009269799999999</v>
      </c>
      <c r="AX4001" s="12">
        <v>6.6653092200000001</v>
      </c>
      <c r="AY4001" s="12">
        <v>126.3685</v>
      </c>
      <c r="AZ4001" s="12">
        <v>55.491763319999997</v>
      </c>
      <c r="BA4001" s="12">
        <v>50.616498159999999</v>
      </c>
      <c r="BB4001" s="12">
        <v>6.9906832090000002</v>
      </c>
      <c r="BC4001" s="12">
        <v>43.212117429999999</v>
      </c>
      <c r="BD4001" s="12">
        <v>0.140921187</v>
      </c>
      <c r="BE4001" s="12">
        <v>0.119783009</v>
      </c>
      <c r="BF4001" s="12">
        <v>2.1138178000000001E-2</v>
      </c>
      <c r="BG4001" s="12">
        <v>0.27277633800000001</v>
      </c>
      <c r="BH4001" s="12">
        <v>5.0161863459999996</v>
      </c>
      <c r="BI4001" s="12">
        <v>3363.493266720749</v>
      </c>
      <c r="BJ4001" s="12">
        <v>3063.8453422674297</v>
      </c>
      <c r="BK4001" s="12">
        <v>1219.8665536613951</v>
      </c>
      <c r="BL4001" s="12">
        <v>1331.5439415793164</v>
      </c>
      <c r="BM4001" s="12">
        <v>41.925645133492488</v>
      </c>
      <c r="BN4001" s="12">
        <v>35.636798363468571</v>
      </c>
      <c r="BO4001" s="12">
        <v>6.2888467700238779</v>
      </c>
      <c r="BP4001" s="12">
        <v>470.50920189321545</v>
      </c>
      <c r="BQ4001" s="12">
        <v>341.57356958681083</v>
      </c>
    </row>
    <row r="4002" spans="1:69" x14ac:dyDescent="0.35">
      <c r="A4002" s="5" t="s">
        <v>1010</v>
      </c>
      <c r="B4002" s="5">
        <v>3</v>
      </c>
      <c r="C4002" s="5" t="s">
        <v>1000</v>
      </c>
      <c r="D4002" s="5" t="s">
        <v>1011</v>
      </c>
      <c r="E4002" s="24">
        <v>8</v>
      </c>
      <c r="F4002" s="23">
        <v>2050</v>
      </c>
      <c r="G4002" s="12">
        <v>3027.677807</v>
      </c>
      <c r="H4002" s="12">
        <v>2858.6414340000001</v>
      </c>
      <c r="I4002" s="12">
        <v>1095.9402600000001</v>
      </c>
      <c r="J4002" s="12">
        <v>1272.290217</v>
      </c>
      <c r="K4002" s="12">
        <v>33.861720759999997</v>
      </c>
      <c r="L4002" s="12">
        <v>28.782462649999999</v>
      </c>
      <c r="M4002" s="12">
        <v>5.0792581139999999</v>
      </c>
      <c r="N4002" s="12">
        <v>456.5492362</v>
      </c>
      <c r="O4002" s="12">
        <v>202.89809399999999</v>
      </c>
      <c r="P4002" s="12">
        <v>41.87938939</v>
      </c>
      <c r="Q4002" s="12">
        <v>40.51098537</v>
      </c>
      <c r="R4002" s="12">
        <v>11.52511301</v>
      </c>
      <c r="S4002" s="12">
        <v>16.04160697</v>
      </c>
      <c r="T4002" s="12">
        <v>5.9223852030000002</v>
      </c>
      <c r="U4002" s="12">
        <v>5.0340274220000003</v>
      </c>
      <c r="V4002" s="12">
        <v>0.88835777999999999</v>
      </c>
      <c r="W4002" s="12">
        <v>7.0218801859999997</v>
      </c>
      <c r="X4002" s="12">
        <v>7.290789223</v>
      </c>
      <c r="Y4002" s="12"/>
      <c r="Z4002" s="12"/>
      <c r="AA4002" s="12"/>
      <c r="AB4002" s="12"/>
      <c r="AC4002" s="12"/>
      <c r="AD4002" s="12"/>
      <c r="AE4002" s="12"/>
      <c r="AF4002" s="12"/>
      <c r="AG4002" s="12"/>
      <c r="AH4002" s="12"/>
      <c r="AI4002" s="12"/>
      <c r="AJ4002" s="12"/>
      <c r="AK4002" s="12"/>
      <c r="AL4002" s="12"/>
      <c r="AM4002" s="12"/>
      <c r="AN4002" s="12"/>
      <c r="AO4002" s="12"/>
      <c r="AP4002" s="12"/>
      <c r="AQ4002" s="12">
        <v>273.24338829999999</v>
      </c>
      <c r="AR4002" s="12">
        <v>148.87550630000001</v>
      </c>
      <c r="AS4002" s="12">
        <v>140.20957899999999</v>
      </c>
      <c r="AT4002" s="12">
        <v>0</v>
      </c>
      <c r="AU4002" s="12">
        <v>2.0006179839999998</v>
      </c>
      <c r="AV4002" s="12">
        <v>1.7005252870000001</v>
      </c>
      <c r="AW4002" s="12">
        <v>0.30009269799999999</v>
      </c>
      <c r="AX4002" s="12">
        <v>6.6653092200000001</v>
      </c>
      <c r="AY4002" s="12">
        <v>126.3685</v>
      </c>
      <c r="AZ4002" s="12">
        <v>56.072297570000003</v>
      </c>
      <c r="BA4002" s="12">
        <v>51.197032409999998</v>
      </c>
      <c r="BB4002" s="12">
        <v>7.5712174619999999</v>
      </c>
      <c r="BC4002" s="12">
        <v>43.212117429999999</v>
      </c>
      <c r="BD4002" s="12">
        <v>0.140921187</v>
      </c>
      <c r="BE4002" s="12">
        <v>0.119783009</v>
      </c>
      <c r="BF4002" s="12">
        <v>2.1138178000000001E-2</v>
      </c>
      <c r="BG4002" s="12">
        <v>0.27277633800000001</v>
      </c>
      <c r="BH4002" s="12">
        <v>5.0161863459999996</v>
      </c>
      <c r="BI4002" s="12">
        <v>3398.8728827346122</v>
      </c>
      <c r="BJ4002" s="12">
        <v>3099.2249582812938</v>
      </c>
      <c r="BK4002" s="12">
        <v>1255.2461696752587</v>
      </c>
      <c r="BL4002" s="12">
        <v>1331.5439415793164</v>
      </c>
      <c r="BM4002" s="12">
        <v>41.925645133492488</v>
      </c>
      <c r="BN4002" s="12">
        <v>35.636798363468571</v>
      </c>
      <c r="BO4002" s="12">
        <v>6.2888467700238779</v>
      </c>
      <c r="BP4002" s="12">
        <v>470.50920189321545</v>
      </c>
      <c r="BQ4002" s="12">
        <v>341.57356958681083</v>
      </c>
    </row>
    <row r="4003" spans="1:69" x14ac:dyDescent="0.35">
      <c r="A4003" s="5" t="s">
        <v>86</v>
      </c>
      <c r="B4003" s="5">
        <v>0</v>
      </c>
      <c r="C4003" s="5" t="s">
        <v>86</v>
      </c>
      <c r="D4003" s="5" t="s">
        <v>1012</v>
      </c>
      <c r="E4003" s="24">
        <v>0</v>
      </c>
      <c r="F4003" s="23">
        <v>2018</v>
      </c>
      <c r="G4003" s="13">
        <f>SUMIFS(G$34:G$4002,$C$34:$C$4002,$C4003,$E$34:$E$4002,$E4003)</f>
        <v>3646.4778222</v>
      </c>
      <c r="H4003" s="13">
        <f t="shared" ref="H4003:BQ4007" si="0">SUMIFS(H$34:H$4002,$C$34:$C$4002,$C4003,$E$34:$E$4002,$E4003)</f>
        <v>3429.8928225</v>
      </c>
      <c r="I4003" s="13">
        <f t="shared" si="0"/>
        <v>674.17826394000008</v>
      </c>
      <c r="J4003" s="13">
        <f t="shared" si="0"/>
        <v>2448.3266425000002</v>
      </c>
      <c r="K4003" s="13">
        <f t="shared" si="0"/>
        <v>0</v>
      </c>
      <c r="L4003" s="13">
        <f t="shared" si="0"/>
        <v>0</v>
      </c>
      <c r="M4003" s="13">
        <f t="shared" si="0"/>
        <v>0</v>
      </c>
      <c r="N4003" s="13">
        <f t="shared" si="0"/>
        <v>307.38791516999999</v>
      </c>
      <c r="O4003" s="13">
        <f t="shared" si="0"/>
        <v>216.58499999899999</v>
      </c>
      <c r="P4003" s="13">
        <f t="shared" si="0"/>
        <v>234.74972951999999</v>
      </c>
      <c r="Q4003" s="13">
        <f t="shared" si="0"/>
        <v>222.10876418000001</v>
      </c>
      <c r="R4003" s="13">
        <f t="shared" si="0"/>
        <v>71.840335089000007</v>
      </c>
      <c r="S4003" s="13">
        <f t="shared" si="0"/>
        <v>98.209293272000011</v>
      </c>
      <c r="T4003" s="13">
        <f t="shared" si="0"/>
        <v>0</v>
      </c>
      <c r="U4003" s="13">
        <f t="shared" si="0"/>
        <v>0</v>
      </c>
      <c r="V4003" s="13">
        <f t="shared" si="0"/>
        <v>0</v>
      </c>
      <c r="W4003" s="13">
        <f t="shared" si="0"/>
        <v>52.059135823000005</v>
      </c>
      <c r="X4003" s="13">
        <f t="shared" si="0"/>
        <v>12.640965328999998</v>
      </c>
      <c r="Y4003" s="13">
        <f t="shared" si="0"/>
        <v>136.54788822999998</v>
      </c>
      <c r="Z4003" s="13">
        <f t="shared" si="0"/>
        <v>105.95294354999999</v>
      </c>
      <c r="AA4003" s="13">
        <f t="shared" si="0"/>
        <v>40.36473848</v>
      </c>
      <c r="AB4003" s="13">
        <f t="shared" si="0"/>
        <v>60.749354820000001</v>
      </c>
      <c r="AC4003" s="13">
        <f t="shared" si="0"/>
        <v>0</v>
      </c>
      <c r="AD4003" s="13">
        <f t="shared" si="0"/>
        <v>0</v>
      </c>
      <c r="AE4003" s="13">
        <f t="shared" si="0"/>
        <v>0</v>
      </c>
      <c r="AF4003" s="13">
        <f t="shared" si="0"/>
        <v>4.8388502679999998</v>
      </c>
      <c r="AG4003" s="13">
        <f t="shared" si="0"/>
        <v>30.594944671</v>
      </c>
      <c r="AH4003" s="13">
        <f t="shared" si="0"/>
        <v>4127.0626519999996</v>
      </c>
      <c r="AI4003" s="13">
        <f t="shared" si="0"/>
        <v>3854.7642519999999</v>
      </c>
      <c r="AJ4003" s="13">
        <f t="shared" si="0"/>
        <v>3726.9839659999998</v>
      </c>
      <c r="AK4003" s="13">
        <f t="shared" si="0"/>
        <v>92.327034490000003</v>
      </c>
      <c r="AL4003" s="13">
        <f t="shared" si="0"/>
        <v>0</v>
      </c>
      <c r="AM4003" s="13">
        <f t="shared" si="0"/>
        <v>0</v>
      </c>
      <c r="AN4003" s="13">
        <f t="shared" si="0"/>
        <v>0</v>
      </c>
      <c r="AO4003" s="13">
        <f t="shared" si="0"/>
        <v>35.453251680000001</v>
      </c>
      <c r="AP4003" s="13">
        <f t="shared" si="0"/>
        <v>272.29840000000002</v>
      </c>
      <c r="AQ4003" s="13">
        <f t="shared" si="0"/>
        <v>166.26362950000001</v>
      </c>
      <c r="AR4003" s="13">
        <f t="shared" si="0"/>
        <v>117.6465055</v>
      </c>
      <c r="AS4003" s="13">
        <f t="shared" si="0"/>
        <v>101.1084146</v>
      </c>
      <c r="AT4003" s="13">
        <f t="shared" si="0"/>
        <v>0</v>
      </c>
      <c r="AU4003" s="13">
        <f t="shared" si="0"/>
        <v>0</v>
      </c>
      <c r="AV4003" s="13">
        <f t="shared" si="0"/>
        <v>0</v>
      </c>
      <c r="AW4003" s="13">
        <f t="shared" si="0"/>
        <v>0</v>
      </c>
      <c r="AX4003" s="13">
        <f t="shared" si="0"/>
        <v>16.5380909</v>
      </c>
      <c r="AY4003" s="13">
        <f t="shared" si="0"/>
        <v>48.617123999999997</v>
      </c>
      <c r="AZ4003" s="13">
        <f t="shared" si="0"/>
        <v>1070.8864212199999</v>
      </c>
      <c r="BA4003" s="13">
        <f t="shared" si="0"/>
        <v>982.81167847999996</v>
      </c>
      <c r="BB4003" s="13">
        <f t="shared" si="0"/>
        <v>731.51748673399993</v>
      </c>
      <c r="BC4003" s="13">
        <f t="shared" si="0"/>
        <v>219.25242108999998</v>
      </c>
      <c r="BD4003" s="13">
        <f t="shared" si="0"/>
        <v>0</v>
      </c>
      <c r="BE4003" s="13">
        <f t="shared" si="0"/>
        <v>0</v>
      </c>
      <c r="BF4003" s="13">
        <f t="shared" si="0"/>
        <v>0</v>
      </c>
      <c r="BG4003" s="13">
        <f t="shared" si="0"/>
        <v>32.041770729</v>
      </c>
      <c r="BH4003" s="13">
        <f t="shared" si="0"/>
        <v>88.074742713999996</v>
      </c>
      <c r="BI4003" s="13">
        <f t="shared" si="0"/>
        <v>9106.3003578491844</v>
      </c>
      <c r="BJ4003" s="13">
        <f t="shared" si="0"/>
        <v>8455.6787142553931</v>
      </c>
      <c r="BK4003" s="13">
        <f t="shared" si="0"/>
        <v>5097.030676207849</v>
      </c>
      <c r="BL4003" s="13">
        <f t="shared" si="0"/>
        <v>2912.6973006572584</v>
      </c>
      <c r="BM4003" s="13">
        <f t="shared" si="0"/>
        <v>0</v>
      </c>
      <c r="BN4003" s="13">
        <f t="shared" si="0"/>
        <v>0</v>
      </c>
      <c r="BO4003" s="13">
        <f t="shared" si="0"/>
        <v>0</v>
      </c>
      <c r="BP4003" s="13">
        <f t="shared" si="0"/>
        <v>445.95073739027265</v>
      </c>
      <c r="BQ4003" s="13">
        <f t="shared" si="0"/>
        <v>650.6216435937896</v>
      </c>
    </row>
    <row r="4004" spans="1:69" x14ac:dyDescent="0.35">
      <c r="A4004" s="5" t="s">
        <v>113</v>
      </c>
      <c r="B4004" s="5">
        <v>0</v>
      </c>
      <c r="C4004" s="5" t="s">
        <v>113</v>
      </c>
      <c r="D4004" s="5" t="s">
        <v>1014</v>
      </c>
      <c r="E4004" s="24">
        <v>0</v>
      </c>
      <c r="F4004" s="23">
        <v>2018</v>
      </c>
      <c r="G4004" s="13">
        <f t="shared" ref="G4004:V4023" si="1">SUMIFS(G$34:G$4002,$C$34:$C$4002,$C4004,$E$34:$E$4002,$E4004)</f>
        <v>4272.1098798000003</v>
      </c>
      <c r="H4004" s="13">
        <f t="shared" si="0"/>
        <v>4048.7898797999997</v>
      </c>
      <c r="I4004" s="13">
        <f t="shared" si="0"/>
        <v>692.71978923000006</v>
      </c>
      <c r="J4004" s="13">
        <f t="shared" si="0"/>
        <v>3090.2587312000001</v>
      </c>
      <c r="K4004" s="13">
        <f t="shared" si="0"/>
        <v>0</v>
      </c>
      <c r="L4004" s="13">
        <f t="shared" si="0"/>
        <v>0</v>
      </c>
      <c r="M4004" s="13">
        <f t="shared" si="0"/>
        <v>0</v>
      </c>
      <c r="N4004" s="13">
        <f t="shared" si="0"/>
        <v>265.81135999999998</v>
      </c>
      <c r="O4004" s="13">
        <f t="shared" si="0"/>
        <v>223.32</v>
      </c>
      <c r="P4004" s="13">
        <f t="shared" si="0"/>
        <v>308.53312771999998</v>
      </c>
      <c r="Q4004" s="13">
        <f t="shared" si="0"/>
        <v>291.91902307999999</v>
      </c>
      <c r="R4004" s="13">
        <f t="shared" si="0"/>
        <v>94.420229259999999</v>
      </c>
      <c r="S4004" s="13">
        <f t="shared" si="0"/>
        <v>129.07712602999999</v>
      </c>
      <c r="T4004" s="13">
        <f t="shared" si="0"/>
        <v>0</v>
      </c>
      <c r="U4004" s="13">
        <f t="shared" si="0"/>
        <v>0</v>
      </c>
      <c r="V4004" s="13">
        <f t="shared" si="0"/>
        <v>0</v>
      </c>
      <c r="W4004" s="13">
        <f t="shared" si="0"/>
        <v>68.421667759999991</v>
      </c>
      <c r="X4004" s="13">
        <f t="shared" si="0"/>
        <v>16.614104638000001</v>
      </c>
      <c r="Y4004" s="13">
        <f t="shared" si="0"/>
        <v>330.54198473999998</v>
      </c>
      <c r="Z4004" s="13">
        <f t="shared" si="0"/>
        <v>244.82298704999999</v>
      </c>
      <c r="AA4004" s="13">
        <f t="shared" si="0"/>
        <v>101.83234077100001</v>
      </c>
      <c r="AB4004" s="13">
        <f t="shared" si="0"/>
        <v>126.72744479400001</v>
      </c>
      <c r="AC4004" s="13">
        <f t="shared" si="0"/>
        <v>0</v>
      </c>
      <c r="AD4004" s="13">
        <f t="shared" si="0"/>
        <v>0</v>
      </c>
      <c r="AE4004" s="13">
        <f t="shared" si="0"/>
        <v>0</v>
      </c>
      <c r="AF4004" s="13">
        <f t="shared" si="0"/>
        <v>16.263201447</v>
      </c>
      <c r="AG4004" s="13">
        <f t="shared" si="0"/>
        <v>85.718997750999989</v>
      </c>
      <c r="AH4004" s="13">
        <f t="shared" si="0"/>
        <v>16550.79765</v>
      </c>
      <c r="AI4004" s="13">
        <f t="shared" si="0"/>
        <v>15458.796850000001</v>
      </c>
      <c r="AJ4004" s="13">
        <f t="shared" si="0"/>
        <v>14946.35838</v>
      </c>
      <c r="AK4004" s="13">
        <f t="shared" si="0"/>
        <v>370.25996300000003</v>
      </c>
      <c r="AL4004" s="13">
        <f t="shared" si="0"/>
        <v>0</v>
      </c>
      <c r="AM4004" s="13">
        <f t="shared" si="0"/>
        <v>0</v>
      </c>
      <c r="AN4004" s="13">
        <f t="shared" si="0"/>
        <v>0</v>
      </c>
      <c r="AO4004" s="13">
        <f t="shared" si="0"/>
        <v>142.17850419999999</v>
      </c>
      <c r="AP4004" s="13">
        <f t="shared" si="0"/>
        <v>1092.0008</v>
      </c>
      <c r="AQ4004" s="13">
        <f t="shared" si="0"/>
        <v>359.61852089999996</v>
      </c>
      <c r="AR4004" s="13">
        <f t="shared" si="0"/>
        <v>254.46252090999999</v>
      </c>
      <c r="AS4004" s="13">
        <f t="shared" si="0"/>
        <v>218.69159611000001</v>
      </c>
      <c r="AT4004" s="13">
        <f t="shared" si="0"/>
        <v>0</v>
      </c>
      <c r="AU4004" s="13">
        <f t="shared" si="0"/>
        <v>0</v>
      </c>
      <c r="AV4004" s="13">
        <f t="shared" si="0"/>
        <v>0</v>
      </c>
      <c r="AW4004" s="13">
        <f t="shared" si="0"/>
        <v>0</v>
      </c>
      <c r="AX4004" s="13">
        <f t="shared" si="0"/>
        <v>35.770924800000003</v>
      </c>
      <c r="AY4004" s="13">
        <f t="shared" si="0"/>
        <v>105.15600000000001</v>
      </c>
      <c r="AZ4004" s="13">
        <f t="shared" si="0"/>
        <v>20759.040228569997</v>
      </c>
      <c r="BA4004" s="13">
        <f t="shared" si="0"/>
        <v>19243.91137021</v>
      </c>
      <c r="BB4004" s="13">
        <f t="shared" si="0"/>
        <v>2511.6750315259992</v>
      </c>
      <c r="BC4004" s="13">
        <f t="shared" si="0"/>
        <v>16556.646603030003</v>
      </c>
      <c r="BD4004" s="13">
        <f t="shared" si="0"/>
        <v>0</v>
      </c>
      <c r="BE4004" s="13">
        <f t="shared" si="0"/>
        <v>0</v>
      </c>
      <c r="BF4004" s="13">
        <f t="shared" si="0"/>
        <v>0</v>
      </c>
      <c r="BG4004" s="13">
        <f t="shared" si="0"/>
        <v>175.58973696599998</v>
      </c>
      <c r="BH4004" s="13">
        <f t="shared" si="0"/>
        <v>1515.1288578559997</v>
      </c>
      <c r="BI4004" s="13">
        <f t="shared" si="0"/>
        <v>41475.048106463051</v>
      </c>
      <c r="BJ4004" s="13">
        <f t="shared" si="0"/>
        <v>38510.054999669519</v>
      </c>
      <c r="BK4004" s="13">
        <f t="shared" si="0"/>
        <v>17567.280627150456</v>
      </c>
      <c r="BL4004" s="13">
        <f t="shared" si="0"/>
        <v>20248.236501460397</v>
      </c>
      <c r="BM4004" s="13">
        <f t="shared" si="0"/>
        <v>0</v>
      </c>
      <c r="BN4004" s="13">
        <f t="shared" si="0"/>
        <v>0</v>
      </c>
      <c r="BO4004" s="13">
        <f t="shared" si="0"/>
        <v>0</v>
      </c>
      <c r="BP4004" s="13">
        <f t="shared" si="0"/>
        <v>694.53787105863228</v>
      </c>
      <c r="BQ4004" s="13">
        <f t="shared" si="0"/>
        <v>2964.993106793549</v>
      </c>
    </row>
    <row r="4005" spans="1:69" x14ac:dyDescent="0.35">
      <c r="A4005" s="5" t="s">
        <v>144</v>
      </c>
      <c r="B4005" s="5">
        <v>0</v>
      </c>
      <c r="C4005" s="5" t="s">
        <v>144</v>
      </c>
      <c r="D4005" s="5" t="s">
        <v>1016</v>
      </c>
      <c r="E4005" s="24">
        <v>0</v>
      </c>
      <c r="F4005" s="23">
        <v>2018</v>
      </c>
      <c r="G4005" s="13">
        <f t="shared" si="1"/>
        <v>365.6496616</v>
      </c>
      <c r="H4005" s="13">
        <f t="shared" si="0"/>
        <v>353.6616616</v>
      </c>
      <c r="I4005" s="13">
        <f t="shared" si="0"/>
        <v>36.54095942</v>
      </c>
      <c r="J4005" s="13">
        <f t="shared" si="0"/>
        <v>316.46003020000001</v>
      </c>
      <c r="K4005" s="13">
        <f t="shared" si="0"/>
        <v>0</v>
      </c>
      <c r="L4005" s="13">
        <f t="shared" si="0"/>
        <v>0</v>
      </c>
      <c r="M4005" s="13">
        <f t="shared" si="0"/>
        <v>0</v>
      </c>
      <c r="N4005" s="13">
        <f t="shared" si="0"/>
        <v>0.66067200000000004</v>
      </c>
      <c r="O4005" s="13">
        <f t="shared" si="0"/>
        <v>11.988</v>
      </c>
      <c r="P4005" s="13">
        <f t="shared" si="0"/>
        <v>137.03480794999999</v>
      </c>
      <c r="Q4005" s="13">
        <f t="shared" si="0"/>
        <v>129.6556631</v>
      </c>
      <c r="R4005" s="13">
        <f t="shared" si="0"/>
        <v>41.936689520000002</v>
      </c>
      <c r="S4005" s="13">
        <f t="shared" si="0"/>
        <v>57.329529919999999</v>
      </c>
      <c r="T4005" s="13">
        <f t="shared" si="0"/>
        <v>0</v>
      </c>
      <c r="U4005" s="13">
        <f t="shared" si="0"/>
        <v>0</v>
      </c>
      <c r="V4005" s="13">
        <f t="shared" si="0"/>
        <v>0</v>
      </c>
      <c r="W4005" s="13">
        <f t="shared" si="0"/>
        <v>30.389443657000001</v>
      </c>
      <c r="X4005" s="13">
        <f t="shared" si="0"/>
        <v>7.3791448439999989</v>
      </c>
      <c r="Y4005" s="13">
        <f t="shared" si="0"/>
        <v>327.68302915999999</v>
      </c>
      <c r="Z4005" s="13">
        <f t="shared" si="0"/>
        <v>248.16014960000001</v>
      </c>
      <c r="AA4005" s="13">
        <f t="shared" si="0"/>
        <v>96.404311527000004</v>
      </c>
      <c r="AB4005" s="13">
        <f t="shared" si="0"/>
        <v>137.822651751</v>
      </c>
      <c r="AC4005" s="13">
        <f t="shared" si="0"/>
        <v>0</v>
      </c>
      <c r="AD4005" s="13">
        <f t="shared" si="0"/>
        <v>0</v>
      </c>
      <c r="AE4005" s="13">
        <f t="shared" si="0"/>
        <v>0</v>
      </c>
      <c r="AF4005" s="13">
        <f t="shared" si="0"/>
        <v>13.93318633</v>
      </c>
      <c r="AG4005" s="13">
        <f t="shared" si="0"/>
        <v>79.522879513999996</v>
      </c>
      <c r="AH4005" s="13">
        <f t="shared" si="0"/>
        <v>4169.6096900000002</v>
      </c>
      <c r="AI4005" s="13">
        <f t="shared" si="0"/>
        <v>3894.5040899999999</v>
      </c>
      <c r="AJ4005" s="13">
        <f t="shared" si="0"/>
        <v>3765.406481</v>
      </c>
      <c r="AK4005" s="13">
        <f t="shared" si="0"/>
        <v>93.278859580000002</v>
      </c>
      <c r="AL4005" s="13">
        <f t="shared" si="0"/>
        <v>0</v>
      </c>
      <c r="AM4005" s="13">
        <f t="shared" si="0"/>
        <v>0</v>
      </c>
      <c r="AN4005" s="13">
        <f t="shared" si="0"/>
        <v>0</v>
      </c>
      <c r="AO4005" s="13">
        <f t="shared" si="0"/>
        <v>35.81874912</v>
      </c>
      <c r="AP4005" s="13">
        <f t="shared" si="0"/>
        <v>275.10559999999998</v>
      </c>
      <c r="AQ4005" s="13">
        <f t="shared" si="0"/>
        <v>256.22819609999999</v>
      </c>
      <c r="AR4005" s="13">
        <f t="shared" si="0"/>
        <v>181.30454616</v>
      </c>
      <c r="AS4005" s="13">
        <f t="shared" si="0"/>
        <v>155.81776223999998</v>
      </c>
      <c r="AT4005" s="13">
        <f t="shared" si="0"/>
        <v>0</v>
      </c>
      <c r="AU4005" s="13">
        <f t="shared" si="0"/>
        <v>0</v>
      </c>
      <c r="AV4005" s="13">
        <f t="shared" si="0"/>
        <v>0</v>
      </c>
      <c r="AW4005" s="13">
        <f t="shared" si="0"/>
        <v>0</v>
      </c>
      <c r="AX4005" s="13">
        <f t="shared" si="0"/>
        <v>25.486783920000001</v>
      </c>
      <c r="AY4005" s="13">
        <f t="shared" si="0"/>
        <v>74.923650000000009</v>
      </c>
      <c r="AZ4005" s="13">
        <f t="shared" si="0"/>
        <v>0</v>
      </c>
      <c r="BA4005" s="13">
        <f t="shared" si="0"/>
        <v>0</v>
      </c>
      <c r="BB4005" s="13">
        <f t="shared" si="0"/>
        <v>0</v>
      </c>
      <c r="BC4005" s="13">
        <f t="shared" si="0"/>
        <v>0</v>
      </c>
      <c r="BD4005" s="13">
        <f t="shared" si="0"/>
        <v>0</v>
      </c>
      <c r="BE4005" s="13">
        <f t="shared" si="0"/>
        <v>0</v>
      </c>
      <c r="BF4005" s="13">
        <f t="shared" si="0"/>
        <v>0</v>
      </c>
      <c r="BG4005" s="13">
        <f t="shared" si="0"/>
        <v>0</v>
      </c>
      <c r="BH4005" s="13">
        <f t="shared" si="0"/>
        <v>0</v>
      </c>
      <c r="BI4005" s="13">
        <f t="shared" si="0"/>
        <v>4977.6754576937083</v>
      </c>
      <c r="BJ4005" s="13">
        <f t="shared" si="0"/>
        <v>4547.1332374104095</v>
      </c>
      <c r="BK4005" s="13">
        <f t="shared" si="0"/>
        <v>3844.5770512052491</v>
      </c>
      <c r="BL4005" s="13">
        <f t="shared" si="0"/>
        <v>598.66004361620071</v>
      </c>
      <c r="BM4005" s="13">
        <f t="shared" si="0"/>
        <v>0</v>
      </c>
      <c r="BN4005" s="13">
        <f t="shared" si="0"/>
        <v>0</v>
      </c>
      <c r="BO4005" s="13">
        <f t="shared" si="0"/>
        <v>0</v>
      </c>
      <c r="BP4005" s="13">
        <f t="shared" si="0"/>
        <v>103.89614258895261</v>
      </c>
      <c r="BQ4005" s="13">
        <f t="shared" si="0"/>
        <v>430.54222028329997</v>
      </c>
    </row>
    <row r="4006" spans="1:69" x14ac:dyDescent="0.35">
      <c r="A4006" s="5" t="s">
        <v>178</v>
      </c>
      <c r="B4006" s="5">
        <v>0</v>
      </c>
      <c r="C4006" s="5" t="s">
        <v>178</v>
      </c>
      <c r="D4006" s="5" t="s">
        <v>1018</v>
      </c>
      <c r="E4006" s="24">
        <v>0</v>
      </c>
      <c r="F4006" s="23">
        <v>2018</v>
      </c>
      <c r="G4006" s="13">
        <f t="shared" si="1"/>
        <v>0</v>
      </c>
      <c r="H4006" s="13">
        <f t="shared" si="0"/>
        <v>0</v>
      </c>
      <c r="I4006" s="13">
        <f t="shared" si="0"/>
        <v>0</v>
      </c>
      <c r="J4006" s="13">
        <f t="shared" si="0"/>
        <v>0</v>
      </c>
      <c r="K4006" s="13">
        <f t="shared" si="0"/>
        <v>0</v>
      </c>
      <c r="L4006" s="13">
        <f t="shared" si="0"/>
        <v>0</v>
      </c>
      <c r="M4006" s="13">
        <f t="shared" si="0"/>
        <v>0</v>
      </c>
      <c r="N4006" s="13">
        <f t="shared" si="0"/>
        <v>0</v>
      </c>
      <c r="O4006" s="13">
        <f t="shared" si="0"/>
        <v>0</v>
      </c>
      <c r="P4006" s="13">
        <f t="shared" si="0"/>
        <v>110.51568779999999</v>
      </c>
      <c r="Q4006" s="13">
        <f t="shared" si="0"/>
        <v>104.5645629</v>
      </c>
      <c r="R4006" s="13">
        <f t="shared" si="0"/>
        <v>33.821057269999997</v>
      </c>
      <c r="S4006" s="13">
        <f t="shared" si="0"/>
        <v>46.235059010000001</v>
      </c>
      <c r="T4006" s="13">
        <f t="shared" si="0"/>
        <v>0</v>
      </c>
      <c r="U4006" s="13">
        <f t="shared" si="0"/>
        <v>0</v>
      </c>
      <c r="V4006" s="13">
        <f t="shared" si="0"/>
        <v>0</v>
      </c>
      <c r="W4006" s="13">
        <f t="shared" si="0"/>
        <v>24.50844657</v>
      </c>
      <c r="X4006" s="13">
        <f t="shared" si="0"/>
        <v>5.9511249749999999</v>
      </c>
      <c r="Y4006" s="13">
        <f t="shared" si="0"/>
        <v>0</v>
      </c>
      <c r="Z4006" s="13">
        <f t="shared" si="0"/>
        <v>0</v>
      </c>
      <c r="AA4006" s="13">
        <f t="shared" si="0"/>
        <v>0</v>
      </c>
      <c r="AB4006" s="13">
        <f t="shared" si="0"/>
        <v>0</v>
      </c>
      <c r="AC4006" s="13">
        <f t="shared" si="0"/>
        <v>0</v>
      </c>
      <c r="AD4006" s="13">
        <f t="shared" si="0"/>
        <v>0</v>
      </c>
      <c r="AE4006" s="13">
        <f t="shared" si="0"/>
        <v>0</v>
      </c>
      <c r="AF4006" s="13">
        <f t="shared" si="0"/>
        <v>0</v>
      </c>
      <c r="AG4006" s="13">
        <f t="shared" si="0"/>
        <v>0</v>
      </c>
      <c r="AH4006" s="13">
        <f t="shared" si="0"/>
        <v>0</v>
      </c>
      <c r="AI4006" s="13">
        <f t="shared" si="0"/>
        <v>0</v>
      </c>
      <c r="AJ4006" s="13">
        <f t="shared" si="0"/>
        <v>0</v>
      </c>
      <c r="AK4006" s="13">
        <f t="shared" si="0"/>
        <v>0</v>
      </c>
      <c r="AL4006" s="13">
        <f t="shared" si="0"/>
        <v>0</v>
      </c>
      <c r="AM4006" s="13">
        <f t="shared" si="0"/>
        <v>0</v>
      </c>
      <c r="AN4006" s="13">
        <f t="shared" si="0"/>
        <v>0</v>
      </c>
      <c r="AO4006" s="13">
        <f t="shared" si="0"/>
        <v>0</v>
      </c>
      <c r="AP4006" s="13">
        <f t="shared" si="0"/>
        <v>0</v>
      </c>
      <c r="AQ4006" s="13">
        <f t="shared" si="0"/>
        <v>0</v>
      </c>
      <c r="AR4006" s="13">
        <f t="shared" si="0"/>
        <v>0</v>
      </c>
      <c r="AS4006" s="13">
        <f t="shared" si="0"/>
        <v>0</v>
      </c>
      <c r="AT4006" s="13">
        <f t="shared" si="0"/>
        <v>0</v>
      </c>
      <c r="AU4006" s="13">
        <f t="shared" si="0"/>
        <v>0</v>
      </c>
      <c r="AV4006" s="13">
        <f t="shared" si="0"/>
        <v>0</v>
      </c>
      <c r="AW4006" s="13">
        <f t="shared" si="0"/>
        <v>0</v>
      </c>
      <c r="AX4006" s="13">
        <f t="shared" si="0"/>
        <v>0</v>
      </c>
      <c r="AY4006" s="13">
        <f t="shared" si="0"/>
        <v>0</v>
      </c>
      <c r="AZ4006" s="13">
        <f t="shared" si="0"/>
        <v>0</v>
      </c>
      <c r="BA4006" s="13">
        <f t="shared" si="0"/>
        <v>0</v>
      </c>
      <c r="BB4006" s="13">
        <f t="shared" si="0"/>
        <v>0</v>
      </c>
      <c r="BC4006" s="13">
        <f t="shared" si="0"/>
        <v>0</v>
      </c>
      <c r="BD4006" s="13">
        <f t="shared" si="0"/>
        <v>0</v>
      </c>
      <c r="BE4006" s="13">
        <f t="shared" si="0"/>
        <v>0</v>
      </c>
      <c r="BF4006" s="13">
        <f t="shared" si="0"/>
        <v>0</v>
      </c>
      <c r="BG4006" s="13">
        <f t="shared" si="0"/>
        <v>0</v>
      </c>
      <c r="BH4006" s="13">
        <f t="shared" si="0"/>
        <v>0</v>
      </c>
      <c r="BI4006" s="13">
        <f t="shared" si="0"/>
        <v>110.515687832967</v>
      </c>
      <c r="BJ4006" s="13">
        <f t="shared" si="0"/>
        <v>104.564562857967</v>
      </c>
      <c r="BK4006" s="13">
        <f t="shared" si="0"/>
        <v>33.821057272432498</v>
      </c>
      <c r="BL4006" s="13">
        <f t="shared" si="0"/>
        <v>46.235059014492599</v>
      </c>
      <c r="BM4006" s="13">
        <f t="shared" si="0"/>
        <v>0</v>
      </c>
      <c r="BN4006" s="13">
        <f t="shared" si="0"/>
        <v>0</v>
      </c>
      <c r="BO4006" s="13">
        <f t="shared" si="0"/>
        <v>0</v>
      </c>
      <c r="BP4006" s="13">
        <f t="shared" si="0"/>
        <v>24.5084465710428</v>
      </c>
      <c r="BQ4006" s="13">
        <f t="shared" si="0"/>
        <v>5.9511249749999999</v>
      </c>
    </row>
    <row r="4007" spans="1:69" x14ac:dyDescent="0.35">
      <c r="A4007" s="5" t="s">
        <v>182</v>
      </c>
      <c r="B4007" s="5">
        <v>0</v>
      </c>
      <c r="C4007" s="5" t="s">
        <v>182</v>
      </c>
      <c r="D4007" s="5" t="s">
        <v>1020</v>
      </c>
      <c r="E4007" s="24">
        <v>0</v>
      </c>
      <c r="F4007" s="23">
        <v>2018</v>
      </c>
      <c r="G4007" s="13">
        <f t="shared" si="1"/>
        <v>2610.1410833999998</v>
      </c>
      <c r="H4007" s="13">
        <f t="shared" si="0"/>
        <v>2450.8290833999999</v>
      </c>
      <c r="I4007" s="13">
        <f t="shared" si="0"/>
        <v>496.24177943200004</v>
      </c>
      <c r="J4007" s="13">
        <f t="shared" si="0"/>
        <v>1721.28904156</v>
      </c>
      <c r="K4007" s="13">
        <f t="shared" si="0"/>
        <v>0</v>
      </c>
      <c r="L4007" s="13">
        <f t="shared" si="0"/>
        <v>0</v>
      </c>
      <c r="M4007" s="13">
        <f t="shared" si="0"/>
        <v>0</v>
      </c>
      <c r="N4007" s="13">
        <f t="shared" si="0"/>
        <v>233.2982624</v>
      </c>
      <c r="O4007" s="13">
        <f t="shared" ref="O4007:AD4022" si="2">SUMIFS(O$34:O$4002,$C$34:$C$4002,$C4007,$E$34:$E$4002,$E4007)</f>
        <v>159.31199999999998</v>
      </c>
      <c r="P4007" s="13">
        <f t="shared" si="2"/>
        <v>237.84556882000001</v>
      </c>
      <c r="Q4007" s="13">
        <f t="shared" si="2"/>
        <v>225.03789660000001</v>
      </c>
      <c r="R4007" s="13">
        <f t="shared" si="2"/>
        <v>72.787753139999992</v>
      </c>
      <c r="S4007" s="13">
        <f t="shared" si="2"/>
        <v>99.504460639999991</v>
      </c>
      <c r="T4007" s="13">
        <f t="shared" si="2"/>
        <v>0</v>
      </c>
      <c r="U4007" s="13">
        <f t="shared" si="2"/>
        <v>0</v>
      </c>
      <c r="V4007" s="13">
        <f t="shared" si="2"/>
        <v>0</v>
      </c>
      <c r="W4007" s="13">
        <f t="shared" si="2"/>
        <v>52.745682798999994</v>
      </c>
      <c r="X4007" s="13">
        <f t="shared" si="2"/>
        <v>12.807672218999999</v>
      </c>
      <c r="Y4007" s="13">
        <f t="shared" si="2"/>
        <v>415.80140038999991</v>
      </c>
      <c r="Z4007" s="13">
        <f t="shared" si="2"/>
        <v>312.605317958</v>
      </c>
      <c r="AA4007" s="13">
        <f t="shared" si="2"/>
        <v>133.18213216899997</v>
      </c>
      <c r="AB4007" s="13">
        <f t="shared" si="2"/>
        <v>160.618081042</v>
      </c>
      <c r="AC4007" s="13">
        <f t="shared" si="2"/>
        <v>0</v>
      </c>
      <c r="AD4007" s="13">
        <f t="shared" si="2"/>
        <v>0</v>
      </c>
      <c r="AE4007" s="13">
        <f t="shared" ref="AE4007:AT4022" si="3">SUMIFS(AE$34:AE$4002,$C$34:$C$4002,$C4007,$E$34:$E$4002,$E4007)</f>
        <v>0</v>
      </c>
      <c r="AF4007" s="13">
        <f t="shared" si="3"/>
        <v>18.805104758000002</v>
      </c>
      <c r="AG4007" s="13">
        <f t="shared" si="3"/>
        <v>103.19608239799999</v>
      </c>
      <c r="AH4007" s="13">
        <f t="shared" si="3"/>
        <v>4084.5156142000001</v>
      </c>
      <c r="AI4007" s="13">
        <f t="shared" si="3"/>
        <v>3815.0244142000001</v>
      </c>
      <c r="AJ4007" s="13">
        <f t="shared" si="3"/>
        <v>3688.5614508999997</v>
      </c>
      <c r="AK4007" s="13">
        <f t="shared" si="3"/>
        <v>91.375209381999994</v>
      </c>
      <c r="AL4007" s="13">
        <f t="shared" si="3"/>
        <v>0</v>
      </c>
      <c r="AM4007" s="13">
        <f t="shared" si="3"/>
        <v>0</v>
      </c>
      <c r="AN4007" s="13">
        <f t="shared" si="3"/>
        <v>0</v>
      </c>
      <c r="AO4007" s="13">
        <f t="shared" si="3"/>
        <v>35.087754240000002</v>
      </c>
      <c r="AP4007" s="13">
        <f t="shared" si="3"/>
        <v>269.49119999999999</v>
      </c>
      <c r="AQ4007" s="13">
        <f t="shared" si="3"/>
        <v>104.88873529999999</v>
      </c>
      <c r="AR4007" s="13">
        <f t="shared" si="3"/>
        <v>74.218235269999994</v>
      </c>
      <c r="AS4007" s="13">
        <f t="shared" si="3"/>
        <v>63.785048869999997</v>
      </c>
      <c r="AT4007" s="13">
        <f t="shared" si="3"/>
        <v>0</v>
      </c>
      <c r="AU4007" s="13">
        <f t="shared" ref="AU4007:BJ4036" si="4">SUMIFS(AU$34:AU$4002,$C$34:$C$4002,$C4007,$E$34:$E$4002,$E4007)</f>
        <v>0</v>
      </c>
      <c r="AV4007" s="13">
        <f t="shared" si="4"/>
        <v>0</v>
      </c>
      <c r="AW4007" s="13">
        <f t="shared" si="4"/>
        <v>0</v>
      </c>
      <c r="AX4007" s="13">
        <f t="shared" si="4"/>
        <v>10.4331864</v>
      </c>
      <c r="AY4007" s="13">
        <f t="shared" si="4"/>
        <v>30.670500000000001</v>
      </c>
      <c r="AZ4007" s="13">
        <f t="shared" si="4"/>
        <v>1361.1535657799998</v>
      </c>
      <c r="BA4007" s="13">
        <f t="shared" si="4"/>
        <v>1252.5292725600002</v>
      </c>
      <c r="BB4007" s="13">
        <f t="shared" si="4"/>
        <v>862.55763487399997</v>
      </c>
      <c r="BC4007" s="13">
        <f t="shared" si="4"/>
        <v>352.07974307999996</v>
      </c>
      <c r="BD4007" s="13">
        <f t="shared" si="4"/>
        <v>0</v>
      </c>
      <c r="BE4007" s="13">
        <f t="shared" si="4"/>
        <v>0</v>
      </c>
      <c r="BF4007" s="13">
        <f t="shared" si="4"/>
        <v>0</v>
      </c>
      <c r="BG4007" s="13">
        <f t="shared" si="4"/>
        <v>37.891894672999996</v>
      </c>
      <c r="BH4007" s="13">
        <f t="shared" si="4"/>
        <v>108.62429316199999</v>
      </c>
      <c r="BI4007" s="13">
        <f t="shared" si="4"/>
        <v>8541.5003250807003</v>
      </c>
      <c r="BJ4007" s="13">
        <f t="shared" si="4"/>
        <v>7875.4005894609809</v>
      </c>
      <c r="BK4007" s="13">
        <f t="shared" ref="BK4007:BQ4036" si="5">SUMIFS(BK$34:BK$4002,$C$34:$C$4002,$C4007,$E$34:$E$4002,$E4007)</f>
        <v>5070.7198946912649</v>
      </c>
      <c r="BL4007" s="13">
        <f t="shared" si="5"/>
        <v>2418.7626714710841</v>
      </c>
      <c r="BM4007" s="13">
        <f t="shared" si="5"/>
        <v>0</v>
      </c>
      <c r="BN4007" s="13">
        <f t="shared" si="5"/>
        <v>0</v>
      </c>
      <c r="BO4007" s="13">
        <f t="shared" si="5"/>
        <v>0</v>
      </c>
      <c r="BP4007" s="13">
        <f t="shared" si="5"/>
        <v>385.9180232986381</v>
      </c>
      <c r="BQ4007" s="13">
        <f t="shared" si="5"/>
        <v>666.09973561971981</v>
      </c>
    </row>
    <row r="4008" spans="1:69" x14ac:dyDescent="0.35">
      <c r="A4008" s="5" t="s">
        <v>205</v>
      </c>
      <c r="B4008" s="5">
        <v>0</v>
      </c>
      <c r="C4008" s="5" t="s">
        <v>205</v>
      </c>
      <c r="D4008" s="5" t="s">
        <v>1022</v>
      </c>
      <c r="E4008" s="24">
        <v>0</v>
      </c>
      <c r="F4008" s="23">
        <v>2018</v>
      </c>
      <c r="G4008" s="13">
        <f t="shared" si="1"/>
        <v>22687.725902180002</v>
      </c>
      <c r="H4008" s="13">
        <f t="shared" si="1"/>
        <v>21460.39722644</v>
      </c>
      <c r="I4008" s="13">
        <f t="shared" si="1"/>
        <v>3810.8117538500001</v>
      </c>
      <c r="J4008" s="13">
        <f t="shared" si="1"/>
        <v>16109.762445499999</v>
      </c>
      <c r="K4008" s="13">
        <f t="shared" si="1"/>
        <v>0</v>
      </c>
      <c r="L4008" s="13">
        <f t="shared" si="1"/>
        <v>0</v>
      </c>
      <c r="M4008" s="13">
        <f t="shared" si="1"/>
        <v>0</v>
      </c>
      <c r="N4008" s="13">
        <f t="shared" si="1"/>
        <v>1539.8230285479999</v>
      </c>
      <c r="O4008" s="13">
        <f t="shared" si="1"/>
        <v>1227.3286741259999</v>
      </c>
      <c r="P4008" s="13">
        <f t="shared" si="1"/>
        <v>1753.4010307399997</v>
      </c>
      <c r="Q4008" s="13">
        <f t="shared" si="1"/>
        <v>1658.9826827199997</v>
      </c>
      <c r="R4008" s="13">
        <f t="shared" si="1"/>
        <v>536.59238651300006</v>
      </c>
      <c r="S4008" s="13">
        <f t="shared" si="1"/>
        <v>733.54834697600018</v>
      </c>
      <c r="T4008" s="13">
        <f t="shared" si="1"/>
        <v>0</v>
      </c>
      <c r="U4008" s="13">
        <f t="shared" si="1"/>
        <v>0</v>
      </c>
      <c r="V4008" s="13">
        <f t="shared" si="1"/>
        <v>0</v>
      </c>
      <c r="W4008" s="13">
        <f t="shared" si="2"/>
        <v>388.84194923699994</v>
      </c>
      <c r="X4008" s="13">
        <f t="shared" si="2"/>
        <v>94.418347920000002</v>
      </c>
      <c r="Y4008" s="13">
        <f t="shared" si="2"/>
        <v>2199.6388493549994</v>
      </c>
      <c r="Z4008" s="13">
        <f t="shared" si="2"/>
        <v>1668.5211004070002</v>
      </c>
      <c r="AA4008" s="13">
        <f t="shared" si="2"/>
        <v>664.02572050799995</v>
      </c>
      <c r="AB4008" s="13">
        <f t="shared" si="2"/>
        <v>911.60600850600008</v>
      </c>
      <c r="AC4008" s="13">
        <f t="shared" si="2"/>
        <v>0</v>
      </c>
      <c r="AD4008" s="13">
        <f t="shared" si="2"/>
        <v>0</v>
      </c>
      <c r="AE4008" s="13">
        <f t="shared" si="3"/>
        <v>0</v>
      </c>
      <c r="AF4008" s="13">
        <f t="shared" si="3"/>
        <v>92.889371379000011</v>
      </c>
      <c r="AG4008" s="13">
        <f t="shared" si="3"/>
        <v>531.11774899800014</v>
      </c>
      <c r="AH4008" s="13">
        <f t="shared" si="3"/>
        <v>48439.802368999997</v>
      </c>
      <c r="AI4008" s="13">
        <f t="shared" si="3"/>
        <v>45243.805168999999</v>
      </c>
      <c r="AJ4008" s="13">
        <f t="shared" si="3"/>
        <v>43744.033458999998</v>
      </c>
      <c r="AK4008" s="13">
        <f t="shared" si="3"/>
        <v>1083.65287384</v>
      </c>
      <c r="AL4008" s="13">
        <f t="shared" si="3"/>
        <v>0</v>
      </c>
      <c r="AM4008" s="13">
        <f t="shared" si="3"/>
        <v>0</v>
      </c>
      <c r="AN4008" s="13">
        <f t="shared" si="3"/>
        <v>0</v>
      </c>
      <c r="AO4008" s="13">
        <f t="shared" si="3"/>
        <v>416.11883544</v>
      </c>
      <c r="AP4008" s="13">
        <f t="shared" si="3"/>
        <v>3195.9971999999993</v>
      </c>
      <c r="AQ4008" s="13">
        <f t="shared" si="3"/>
        <v>1054.4815185</v>
      </c>
      <c r="AR4008" s="13">
        <f t="shared" si="3"/>
        <v>746.14072929999998</v>
      </c>
      <c r="AS4008" s="13">
        <f t="shared" si="3"/>
        <v>641.25241870999992</v>
      </c>
      <c r="AT4008" s="13">
        <f t="shared" si="3"/>
        <v>0</v>
      </c>
      <c r="AU4008" s="13">
        <f t="shared" si="4"/>
        <v>0</v>
      </c>
      <c r="AV4008" s="13">
        <f t="shared" si="4"/>
        <v>0</v>
      </c>
      <c r="AW4008" s="13">
        <f t="shared" si="4"/>
        <v>0</v>
      </c>
      <c r="AX4008" s="13">
        <f t="shared" si="4"/>
        <v>104.88831053999999</v>
      </c>
      <c r="AY4008" s="13">
        <f t="shared" si="4"/>
        <v>308.34078920999997</v>
      </c>
      <c r="AZ4008" s="13">
        <f t="shared" si="4"/>
        <v>28852.440270130002</v>
      </c>
      <c r="BA4008" s="13">
        <f t="shared" si="4"/>
        <v>26945.654230569999</v>
      </c>
      <c r="BB4008" s="13">
        <f t="shared" si="4"/>
        <v>6730.8733029149998</v>
      </c>
      <c r="BC4008" s="13">
        <f t="shared" si="4"/>
        <v>19877.499585870002</v>
      </c>
      <c r="BD4008" s="13">
        <f t="shared" si="4"/>
        <v>0</v>
      </c>
      <c r="BE4008" s="13">
        <f t="shared" si="4"/>
        <v>0</v>
      </c>
      <c r="BF4008" s="13">
        <f t="shared" si="4"/>
        <v>0</v>
      </c>
      <c r="BG4008" s="13">
        <f t="shared" si="4"/>
        <v>337.28134326400004</v>
      </c>
      <c r="BH4008" s="13">
        <f t="shared" si="4"/>
        <v>1906.7860394020001</v>
      </c>
      <c r="BI4008" s="13">
        <f t="shared" si="4"/>
        <v>101751.71114206973</v>
      </c>
      <c r="BJ4008" s="13">
        <f t="shared" si="4"/>
        <v>94701.214955308722</v>
      </c>
      <c r="BK4008" s="13">
        <f t="shared" si="5"/>
        <v>53205.487607328738</v>
      </c>
      <c r="BL4008" s="13">
        <f t="shared" si="5"/>
        <v>38643.681247867375</v>
      </c>
      <c r="BM4008" s="13">
        <f t="shared" si="5"/>
        <v>0</v>
      </c>
      <c r="BN4008" s="13">
        <f t="shared" si="5"/>
        <v>0</v>
      </c>
      <c r="BO4008" s="13">
        <f t="shared" si="5"/>
        <v>0</v>
      </c>
      <c r="BP4008" s="13">
        <f t="shared" si="5"/>
        <v>2852.0461001126191</v>
      </c>
      <c r="BQ4008" s="13">
        <f t="shared" si="5"/>
        <v>7050.4961867610964</v>
      </c>
    </row>
    <row r="4009" spans="1:69" x14ac:dyDescent="0.35">
      <c r="A4009" s="5" t="s">
        <v>422</v>
      </c>
      <c r="B4009" s="5">
        <v>0</v>
      </c>
      <c r="C4009" s="5" t="s">
        <v>422</v>
      </c>
      <c r="D4009" s="5" t="s">
        <v>1024</v>
      </c>
      <c r="E4009" s="24">
        <v>0</v>
      </c>
      <c r="F4009" s="23">
        <v>2018</v>
      </c>
      <c r="G4009" s="13">
        <f t="shared" si="1"/>
        <v>0</v>
      </c>
      <c r="H4009" s="13">
        <f t="shared" si="1"/>
        <v>0</v>
      </c>
      <c r="I4009" s="13">
        <f t="shared" si="1"/>
        <v>0</v>
      </c>
      <c r="J4009" s="13">
        <f t="shared" si="1"/>
        <v>0</v>
      </c>
      <c r="K4009" s="13">
        <f t="shared" si="1"/>
        <v>0</v>
      </c>
      <c r="L4009" s="13">
        <f t="shared" si="1"/>
        <v>0</v>
      </c>
      <c r="M4009" s="13">
        <f t="shared" si="1"/>
        <v>0</v>
      </c>
      <c r="N4009" s="13">
        <f t="shared" si="1"/>
        <v>0</v>
      </c>
      <c r="O4009" s="13">
        <f t="shared" si="1"/>
        <v>0</v>
      </c>
      <c r="P4009" s="13">
        <f t="shared" si="1"/>
        <v>191.42256839999999</v>
      </c>
      <c r="Q4009" s="13">
        <f t="shared" si="1"/>
        <v>181.11471399999999</v>
      </c>
      <c r="R4009" s="13">
        <f t="shared" si="1"/>
        <v>58.580946990000001</v>
      </c>
      <c r="S4009" s="13">
        <f t="shared" si="1"/>
        <v>80.083053570000004</v>
      </c>
      <c r="T4009" s="13">
        <f t="shared" si="1"/>
        <v>0</v>
      </c>
      <c r="U4009" s="13">
        <f t="shared" si="1"/>
        <v>0</v>
      </c>
      <c r="V4009" s="13">
        <f t="shared" si="1"/>
        <v>0</v>
      </c>
      <c r="W4009" s="13">
        <f t="shared" si="2"/>
        <v>42.450713409999999</v>
      </c>
      <c r="X4009" s="13">
        <f t="shared" si="2"/>
        <v>10.30785448</v>
      </c>
      <c r="Y4009" s="13">
        <f t="shared" si="2"/>
        <v>51.422275678000005</v>
      </c>
      <c r="Z4009" s="13">
        <f t="shared" si="2"/>
        <v>39.611587445000005</v>
      </c>
      <c r="AA4009" s="13">
        <f t="shared" si="2"/>
        <v>16.119726659999998</v>
      </c>
      <c r="AB4009" s="13">
        <f t="shared" si="2"/>
        <v>21.537955240000002</v>
      </c>
      <c r="AC4009" s="13">
        <f t="shared" si="2"/>
        <v>0</v>
      </c>
      <c r="AD4009" s="13">
        <f t="shared" si="2"/>
        <v>0</v>
      </c>
      <c r="AE4009" s="13">
        <f t="shared" si="3"/>
        <v>0</v>
      </c>
      <c r="AF4009" s="13">
        <f t="shared" si="3"/>
        <v>1.953905539</v>
      </c>
      <c r="AG4009" s="13">
        <f t="shared" si="3"/>
        <v>11.810688240000001</v>
      </c>
      <c r="AH4009" s="13">
        <f t="shared" si="3"/>
        <v>3701.5922759999999</v>
      </c>
      <c r="AI4009" s="13">
        <f t="shared" si="3"/>
        <v>3457.3658759999998</v>
      </c>
      <c r="AJ4009" s="13">
        <f t="shared" si="3"/>
        <v>3342.7588150000001</v>
      </c>
      <c r="AK4009" s="13">
        <f t="shared" si="3"/>
        <v>82.808783500000004</v>
      </c>
      <c r="AL4009" s="13">
        <f t="shared" si="3"/>
        <v>0</v>
      </c>
      <c r="AM4009" s="13">
        <f t="shared" si="3"/>
        <v>0</v>
      </c>
      <c r="AN4009" s="13">
        <f t="shared" si="3"/>
        <v>0</v>
      </c>
      <c r="AO4009" s="13">
        <f t="shared" si="3"/>
        <v>31.798277280000001</v>
      </c>
      <c r="AP4009" s="13">
        <f t="shared" si="3"/>
        <v>244.22640000000001</v>
      </c>
      <c r="AQ4009" s="13">
        <f t="shared" si="3"/>
        <v>0</v>
      </c>
      <c r="AR4009" s="13">
        <f t="shared" si="3"/>
        <v>0</v>
      </c>
      <c r="AS4009" s="13">
        <f t="shared" si="3"/>
        <v>0</v>
      </c>
      <c r="AT4009" s="13">
        <f t="shared" si="3"/>
        <v>0</v>
      </c>
      <c r="AU4009" s="13">
        <f t="shared" si="4"/>
        <v>0</v>
      </c>
      <c r="AV4009" s="13">
        <f t="shared" si="4"/>
        <v>0</v>
      </c>
      <c r="AW4009" s="13">
        <f t="shared" si="4"/>
        <v>0</v>
      </c>
      <c r="AX4009" s="13">
        <f t="shared" si="4"/>
        <v>0</v>
      </c>
      <c r="AY4009" s="13">
        <f t="shared" si="4"/>
        <v>0</v>
      </c>
      <c r="AZ4009" s="13">
        <f t="shared" si="4"/>
        <v>0</v>
      </c>
      <c r="BA4009" s="13">
        <f t="shared" si="4"/>
        <v>0</v>
      </c>
      <c r="BB4009" s="13">
        <f t="shared" si="4"/>
        <v>0</v>
      </c>
      <c r="BC4009" s="13">
        <f t="shared" si="4"/>
        <v>0</v>
      </c>
      <c r="BD4009" s="13">
        <f t="shared" si="4"/>
        <v>0</v>
      </c>
      <c r="BE4009" s="13">
        <f t="shared" si="4"/>
        <v>0</v>
      </c>
      <c r="BF4009" s="13">
        <f t="shared" si="4"/>
        <v>0</v>
      </c>
      <c r="BG4009" s="13">
        <f t="shared" si="4"/>
        <v>0</v>
      </c>
      <c r="BH4009" s="13">
        <f t="shared" si="4"/>
        <v>0</v>
      </c>
      <c r="BI4009" s="13">
        <f t="shared" si="4"/>
        <v>3697.1707560394984</v>
      </c>
      <c r="BJ4009" s="13">
        <f t="shared" si="4"/>
        <v>3447.1401368407978</v>
      </c>
      <c r="BK4009" s="13">
        <f t="shared" si="5"/>
        <v>3194.1631999586953</v>
      </c>
      <c r="BL4009" s="13">
        <f t="shared" si="5"/>
        <v>178.89816557900878</v>
      </c>
      <c r="BM4009" s="13">
        <f t="shared" si="5"/>
        <v>0</v>
      </c>
      <c r="BN4009" s="13">
        <f t="shared" si="5"/>
        <v>0</v>
      </c>
      <c r="BO4009" s="13">
        <f t="shared" si="5"/>
        <v>0</v>
      </c>
      <c r="BP4009" s="13">
        <f t="shared" si="5"/>
        <v>74.07877130309663</v>
      </c>
      <c r="BQ4009" s="13">
        <f t="shared" si="5"/>
        <v>250.03061919869987</v>
      </c>
    </row>
    <row r="4010" spans="1:69" x14ac:dyDescent="0.35">
      <c r="A4010" s="5" t="s">
        <v>429</v>
      </c>
      <c r="B4010" s="5">
        <v>0</v>
      </c>
      <c r="C4010" s="5" t="s">
        <v>429</v>
      </c>
      <c r="D4010" s="5" t="s">
        <v>1026</v>
      </c>
      <c r="E4010" s="24">
        <v>0</v>
      </c>
      <c r="F4010" s="23">
        <v>2018</v>
      </c>
      <c r="G4010" s="13">
        <f t="shared" si="1"/>
        <v>0</v>
      </c>
      <c r="H4010" s="13">
        <f t="shared" si="1"/>
        <v>0</v>
      </c>
      <c r="I4010" s="13">
        <f t="shared" si="1"/>
        <v>0</v>
      </c>
      <c r="J4010" s="13">
        <f t="shared" si="1"/>
        <v>0</v>
      </c>
      <c r="K4010" s="13">
        <f t="shared" si="1"/>
        <v>0</v>
      </c>
      <c r="L4010" s="13">
        <f t="shared" si="1"/>
        <v>0</v>
      </c>
      <c r="M4010" s="13">
        <f t="shared" si="1"/>
        <v>0</v>
      </c>
      <c r="N4010" s="13">
        <f t="shared" si="1"/>
        <v>0</v>
      </c>
      <c r="O4010" s="13">
        <f t="shared" si="1"/>
        <v>0</v>
      </c>
      <c r="P4010" s="13">
        <f t="shared" si="1"/>
        <v>43.633961110000001</v>
      </c>
      <c r="Q4010" s="13">
        <f t="shared" si="1"/>
        <v>41.284329479999997</v>
      </c>
      <c r="R4010" s="13">
        <f t="shared" si="1"/>
        <v>13.353277950000001</v>
      </c>
      <c r="S4010" s="13">
        <f t="shared" si="1"/>
        <v>18.254591779999998</v>
      </c>
      <c r="T4010" s="13">
        <f t="shared" si="1"/>
        <v>0</v>
      </c>
      <c r="U4010" s="13">
        <f t="shared" si="1"/>
        <v>0</v>
      </c>
      <c r="V4010" s="13">
        <f t="shared" si="1"/>
        <v>0</v>
      </c>
      <c r="W4010" s="13">
        <f t="shared" si="2"/>
        <v>9.6764597460000008</v>
      </c>
      <c r="X4010" s="13">
        <f t="shared" si="2"/>
        <v>2.3496316300000002</v>
      </c>
      <c r="Y4010" s="13">
        <f t="shared" si="2"/>
        <v>25.685671169999999</v>
      </c>
      <c r="Z4010" s="13">
        <f t="shared" si="2"/>
        <v>19.93053501</v>
      </c>
      <c r="AA4010" s="13">
        <f t="shared" si="2"/>
        <v>7.5929068739999996</v>
      </c>
      <c r="AB4010" s="13">
        <f t="shared" si="2"/>
        <v>11.427404490000001</v>
      </c>
      <c r="AC4010" s="13">
        <f t="shared" si="2"/>
        <v>0</v>
      </c>
      <c r="AD4010" s="13">
        <f t="shared" si="2"/>
        <v>0</v>
      </c>
      <c r="AE4010" s="13">
        <f t="shared" si="3"/>
        <v>0</v>
      </c>
      <c r="AF4010" s="13">
        <f t="shared" si="3"/>
        <v>0.91022364700000002</v>
      </c>
      <c r="AG4010" s="13">
        <f t="shared" si="3"/>
        <v>5.7551361539999997</v>
      </c>
      <c r="AH4010" s="13">
        <f t="shared" si="3"/>
        <v>0</v>
      </c>
      <c r="AI4010" s="13">
        <f t="shared" si="3"/>
        <v>0</v>
      </c>
      <c r="AJ4010" s="13">
        <f t="shared" si="3"/>
        <v>0</v>
      </c>
      <c r="AK4010" s="13">
        <f t="shared" si="3"/>
        <v>0</v>
      </c>
      <c r="AL4010" s="13">
        <f t="shared" si="3"/>
        <v>0</v>
      </c>
      <c r="AM4010" s="13">
        <f t="shared" si="3"/>
        <v>0</v>
      </c>
      <c r="AN4010" s="13">
        <f t="shared" si="3"/>
        <v>0</v>
      </c>
      <c r="AO4010" s="13">
        <f t="shared" si="3"/>
        <v>0</v>
      </c>
      <c r="AP4010" s="13">
        <f t="shared" si="3"/>
        <v>0</v>
      </c>
      <c r="AQ4010" s="13">
        <f t="shared" si="3"/>
        <v>59.936420159999997</v>
      </c>
      <c r="AR4010" s="13">
        <f t="shared" si="3"/>
        <v>42.410420160000001</v>
      </c>
      <c r="AS4010" s="13">
        <f t="shared" si="3"/>
        <v>36.448599360000003</v>
      </c>
      <c r="AT4010" s="13">
        <f t="shared" si="3"/>
        <v>0</v>
      </c>
      <c r="AU4010" s="13">
        <f t="shared" si="4"/>
        <v>0</v>
      </c>
      <c r="AV4010" s="13">
        <f t="shared" si="4"/>
        <v>0</v>
      </c>
      <c r="AW4010" s="13">
        <f t="shared" si="4"/>
        <v>0</v>
      </c>
      <c r="AX4010" s="13">
        <f t="shared" si="4"/>
        <v>5.9618207999999999</v>
      </c>
      <c r="AY4010" s="13">
        <f t="shared" si="4"/>
        <v>17.526</v>
      </c>
      <c r="AZ4010" s="13">
        <f t="shared" si="4"/>
        <v>0</v>
      </c>
      <c r="BA4010" s="13">
        <f t="shared" si="4"/>
        <v>0</v>
      </c>
      <c r="BB4010" s="13">
        <f t="shared" si="4"/>
        <v>0</v>
      </c>
      <c r="BC4010" s="13">
        <f t="shared" si="4"/>
        <v>0</v>
      </c>
      <c r="BD4010" s="13">
        <f t="shared" si="4"/>
        <v>0</v>
      </c>
      <c r="BE4010" s="13">
        <f t="shared" si="4"/>
        <v>0</v>
      </c>
      <c r="BF4010" s="13">
        <f t="shared" si="4"/>
        <v>0</v>
      </c>
      <c r="BG4010" s="13">
        <f t="shared" si="4"/>
        <v>0</v>
      </c>
      <c r="BH4010" s="13">
        <f t="shared" si="4"/>
        <v>0</v>
      </c>
      <c r="BI4010" s="13">
        <f t="shared" si="4"/>
        <v>129.25605243579861</v>
      </c>
      <c r="BJ4010" s="13">
        <f t="shared" si="4"/>
        <v>103.6252846520985</v>
      </c>
      <c r="BK4010" s="13">
        <f t="shared" si="5"/>
        <v>57.394784182716812</v>
      </c>
      <c r="BL4010" s="13">
        <f t="shared" si="5"/>
        <v>29.681996276456999</v>
      </c>
      <c r="BM4010" s="13">
        <f t="shared" si="5"/>
        <v>0</v>
      </c>
      <c r="BN4010" s="13">
        <f t="shared" si="5"/>
        <v>0</v>
      </c>
      <c r="BO4010" s="13">
        <f t="shared" si="5"/>
        <v>0</v>
      </c>
      <c r="BP4010" s="13">
        <f t="shared" si="5"/>
        <v>16.54850419292465</v>
      </c>
      <c r="BQ4010" s="13">
        <f t="shared" si="5"/>
        <v>25.630767783700001</v>
      </c>
    </row>
    <row r="4011" spans="1:69" x14ac:dyDescent="0.35">
      <c r="A4011" s="5" t="s">
        <v>434</v>
      </c>
      <c r="B4011" s="5">
        <v>0</v>
      </c>
      <c r="C4011" s="5" t="s">
        <v>434</v>
      </c>
      <c r="D4011" s="5" t="s">
        <v>1028</v>
      </c>
      <c r="E4011" s="24">
        <v>0</v>
      </c>
      <c r="F4011" s="23">
        <v>2018</v>
      </c>
      <c r="G4011" s="13">
        <f t="shared" si="1"/>
        <v>805.41749780000009</v>
      </c>
      <c r="H4011" s="13">
        <f t="shared" si="1"/>
        <v>779.01149789999999</v>
      </c>
      <c r="I4011" s="13">
        <f t="shared" si="1"/>
        <v>80.488870079999998</v>
      </c>
      <c r="J4011" s="13">
        <f t="shared" si="1"/>
        <v>697.06736390000003</v>
      </c>
      <c r="K4011" s="13">
        <f t="shared" si="1"/>
        <v>0</v>
      </c>
      <c r="L4011" s="13">
        <f t="shared" si="1"/>
        <v>0</v>
      </c>
      <c r="M4011" s="13">
        <f t="shared" si="1"/>
        <v>0</v>
      </c>
      <c r="N4011" s="13">
        <f t="shared" si="1"/>
        <v>1.4552640000000001</v>
      </c>
      <c r="O4011" s="13">
        <f t="shared" si="1"/>
        <v>26.405999996999999</v>
      </c>
      <c r="P4011" s="13">
        <f t="shared" si="1"/>
        <v>500.61858018999999</v>
      </c>
      <c r="Q4011" s="13">
        <f t="shared" si="1"/>
        <v>473.66092564999997</v>
      </c>
      <c r="R4011" s="13">
        <f t="shared" si="1"/>
        <v>153.20403831900001</v>
      </c>
      <c r="S4011" s="13">
        <f t="shared" si="1"/>
        <v>209.437502088</v>
      </c>
      <c r="T4011" s="13">
        <f t="shared" si="1"/>
        <v>0</v>
      </c>
      <c r="U4011" s="13">
        <f t="shared" si="1"/>
        <v>0</v>
      </c>
      <c r="V4011" s="13">
        <f t="shared" si="1"/>
        <v>0</v>
      </c>
      <c r="W4011" s="13">
        <f t="shared" si="2"/>
        <v>111.019385271</v>
      </c>
      <c r="X4011" s="13">
        <f t="shared" si="2"/>
        <v>26.957654557000001</v>
      </c>
      <c r="Y4011" s="13">
        <f t="shared" si="2"/>
        <v>37.817173029999999</v>
      </c>
      <c r="Z4011" s="13">
        <f t="shared" si="2"/>
        <v>29.343850360000001</v>
      </c>
      <c r="AA4011" s="13">
        <f t="shared" si="2"/>
        <v>11.1790839</v>
      </c>
      <c r="AB4011" s="13">
        <f t="shared" si="2"/>
        <v>16.824638539999999</v>
      </c>
      <c r="AC4011" s="13">
        <f t="shared" si="2"/>
        <v>0</v>
      </c>
      <c r="AD4011" s="13">
        <f t="shared" si="2"/>
        <v>0</v>
      </c>
      <c r="AE4011" s="13">
        <f t="shared" si="3"/>
        <v>0</v>
      </c>
      <c r="AF4011" s="13">
        <f t="shared" si="3"/>
        <v>1.3401279230000001</v>
      </c>
      <c r="AG4011" s="13">
        <f t="shared" si="3"/>
        <v>8.4733226679999998</v>
      </c>
      <c r="AH4011" s="13">
        <f t="shared" si="3"/>
        <v>8977.4249459999992</v>
      </c>
      <c r="AI4011" s="13">
        <f t="shared" si="3"/>
        <v>8385.1057460000011</v>
      </c>
      <c r="AJ4011" s="13">
        <f t="shared" si="3"/>
        <v>8107.1506890000001</v>
      </c>
      <c r="AK4011" s="13">
        <f t="shared" si="3"/>
        <v>200.83509561</v>
      </c>
      <c r="AL4011" s="13">
        <f t="shared" si="3"/>
        <v>0</v>
      </c>
      <c r="AM4011" s="13">
        <f t="shared" si="3"/>
        <v>0</v>
      </c>
      <c r="AN4011" s="13">
        <f t="shared" si="3"/>
        <v>0</v>
      </c>
      <c r="AO4011" s="13">
        <f t="shared" si="3"/>
        <v>77.119959839999993</v>
      </c>
      <c r="AP4011" s="13">
        <f t="shared" si="3"/>
        <v>592.31920000000002</v>
      </c>
      <c r="AQ4011" s="13">
        <f t="shared" si="3"/>
        <v>49.447546629999998</v>
      </c>
      <c r="AR4011" s="13">
        <f t="shared" si="3"/>
        <v>34.988596630000004</v>
      </c>
      <c r="AS4011" s="13">
        <f t="shared" si="3"/>
        <v>30.070094470000001</v>
      </c>
      <c r="AT4011" s="13">
        <f t="shared" si="3"/>
        <v>0</v>
      </c>
      <c r="AU4011" s="13">
        <f t="shared" si="4"/>
        <v>0</v>
      </c>
      <c r="AV4011" s="13">
        <f t="shared" si="4"/>
        <v>0</v>
      </c>
      <c r="AW4011" s="13">
        <f t="shared" si="4"/>
        <v>0</v>
      </c>
      <c r="AX4011" s="13">
        <f t="shared" si="4"/>
        <v>4.9185021600000001</v>
      </c>
      <c r="AY4011" s="13">
        <f t="shared" si="4"/>
        <v>14.45895</v>
      </c>
      <c r="AZ4011" s="13">
        <f t="shared" si="4"/>
        <v>0</v>
      </c>
      <c r="BA4011" s="13">
        <f t="shared" si="4"/>
        <v>0</v>
      </c>
      <c r="BB4011" s="13">
        <f t="shared" si="4"/>
        <v>0</v>
      </c>
      <c r="BC4011" s="13">
        <f t="shared" si="4"/>
        <v>0</v>
      </c>
      <c r="BD4011" s="13">
        <f t="shared" si="4"/>
        <v>0</v>
      </c>
      <c r="BE4011" s="13">
        <f t="shared" si="4"/>
        <v>0</v>
      </c>
      <c r="BF4011" s="13">
        <f t="shared" si="4"/>
        <v>0</v>
      </c>
      <c r="BG4011" s="13">
        <f t="shared" si="4"/>
        <v>0</v>
      </c>
      <c r="BH4011" s="13">
        <f t="shared" si="4"/>
        <v>0</v>
      </c>
      <c r="BI4011" s="13">
        <f t="shared" si="4"/>
        <v>9771.0337565228619</v>
      </c>
      <c r="BJ4011" s="13">
        <f t="shared" si="4"/>
        <v>9141.9855518581517</v>
      </c>
      <c r="BK4011" s="13">
        <f t="shared" si="5"/>
        <v>7840.5351103459125</v>
      </c>
      <c r="BL4011" s="13">
        <f t="shared" si="5"/>
        <v>1110.7488156365014</v>
      </c>
      <c r="BM4011" s="13">
        <f t="shared" si="5"/>
        <v>0</v>
      </c>
      <c r="BN4011" s="13">
        <f t="shared" si="5"/>
        <v>0</v>
      </c>
      <c r="BO4011" s="13">
        <f t="shared" si="5"/>
        <v>0</v>
      </c>
      <c r="BP4011" s="13">
        <f t="shared" si="5"/>
        <v>190.70162587573265</v>
      </c>
      <c r="BQ4011" s="13">
        <f t="shared" si="5"/>
        <v>629.04820466469982</v>
      </c>
    </row>
    <row r="4012" spans="1:69" x14ac:dyDescent="0.35">
      <c r="A4012" s="5" t="s">
        <v>456</v>
      </c>
      <c r="B4012" s="5">
        <v>0</v>
      </c>
      <c r="C4012" s="5" t="s">
        <v>456</v>
      </c>
      <c r="D4012" s="5" t="s">
        <v>1030</v>
      </c>
      <c r="E4012" s="24">
        <v>0</v>
      </c>
      <c r="F4012" s="23">
        <v>2018</v>
      </c>
      <c r="G4012" s="13">
        <f t="shared" si="1"/>
        <v>7756.3880871000001</v>
      </c>
      <c r="H4012" s="13">
        <f t="shared" si="1"/>
        <v>7424.9450864</v>
      </c>
      <c r="I4012" s="13">
        <f t="shared" si="1"/>
        <v>1021.4109188499999</v>
      </c>
      <c r="J4012" s="13">
        <f t="shared" si="1"/>
        <v>6150.3702628999999</v>
      </c>
      <c r="K4012" s="13">
        <f t="shared" si="1"/>
        <v>0</v>
      </c>
      <c r="L4012" s="13">
        <f t="shared" si="1"/>
        <v>0</v>
      </c>
      <c r="M4012" s="13">
        <f t="shared" si="1"/>
        <v>0</v>
      </c>
      <c r="N4012" s="13">
        <f t="shared" si="1"/>
        <v>253.16390559999996</v>
      </c>
      <c r="O4012" s="13">
        <f t="shared" si="1"/>
        <v>331.44300001400001</v>
      </c>
      <c r="P4012" s="13">
        <f t="shared" si="1"/>
        <v>1292.7698350599999</v>
      </c>
      <c r="Q4012" s="13">
        <f t="shared" si="1"/>
        <v>1223.1558734099999</v>
      </c>
      <c r="R4012" s="13">
        <f t="shared" si="1"/>
        <v>395.62566626099999</v>
      </c>
      <c r="S4012" s="13">
        <f t="shared" si="1"/>
        <v>540.83986433600012</v>
      </c>
      <c r="T4012" s="13">
        <f t="shared" si="1"/>
        <v>0</v>
      </c>
      <c r="U4012" s="13">
        <f t="shared" si="1"/>
        <v>0</v>
      </c>
      <c r="V4012" s="13">
        <f t="shared" si="1"/>
        <v>0</v>
      </c>
      <c r="W4012" s="13">
        <f t="shared" si="2"/>
        <v>286.69034281600005</v>
      </c>
      <c r="X4012" s="13">
        <f t="shared" si="2"/>
        <v>69.613961629999977</v>
      </c>
      <c r="Y4012" s="13">
        <f t="shared" si="2"/>
        <v>1023.53562987</v>
      </c>
      <c r="Z4012" s="13">
        <f t="shared" si="2"/>
        <v>784.40516482999999</v>
      </c>
      <c r="AA4012" s="13">
        <f t="shared" si="2"/>
        <v>303.92459446000004</v>
      </c>
      <c r="AB4012" s="13">
        <f t="shared" si="2"/>
        <v>440.43458882399995</v>
      </c>
      <c r="AC4012" s="13">
        <f t="shared" si="2"/>
        <v>0</v>
      </c>
      <c r="AD4012" s="13">
        <f t="shared" si="2"/>
        <v>0</v>
      </c>
      <c r="AE4012" s="13">
        <f t="shared" si="3"/>
        <v>0</v>
      </c>
      <c r="AF4012" s="13">
        <f t="shared" si="3"/>
        <v>40.045981523999991</v>
      </c>
      <c r="AG4012" s="13">
        <f t="shared" si="3"/>
        <v>239.13046509499998</v>
      </c>
      <c r="AH4012" s="13">
        <f t="shared" si="3"/>
        <v>30804.055262000002</v>
      </c>
      <c r="AI4012" s="13">
        <f t="shared" si="3"/>
        <v>28771.642462</v>
      </c>
      <c r="AJ4012" s="13">
        <f t="shared" si="3"/>
        <v>27817.900945000001</v>
      </c>
      <c r="AK4012" s="13">
        <f t="shared" si="3"/>
        <v>689.12137084000005</v>
      </c>
      <c r="AL4012" s="13">
        <f t="shared" si="3"/>
        <v>0</v>
      </c>
      <c r="AM4012" s="13">
        <f t="shared" si="3"/>
        <v>0</v>
      </c>
      <c r="AN4012" s="13">
        <f t="shared" si="3"/>
        <v>0</v>
      </c>
      <c r="AO4012" s="13">
        <f t="shared" si="3"/>
        <v>264.62014655999997</v>
      </c>
      <c r="AP4012" s="13">
        <f t="shared" si="3"/>
        <v>2032.4127999999998</v>
      </c>
      <c r="AQ4012" s="13">
        <f t="shared" si="3"/>
        <v>239.74568061999997</v>
      </c>
      <c r="AR4012" s="13">
        <f t="shared" si="3"/>
        <v>169.64168063</v>
      </c>
      <c r="AS4012" s="13">
        <f t="shared" si="3"/>
        <v>145.79439743</v>
      </c>
      <c r="AT4012" s="13">
        <f t="shared" si="3"/>
        <v>0</v>
      </c>
      <c r="AU4012" s="13">
        <f t="shared" si="4"/>
        <v>0</v>
      </c>
      <c r="AV4012" s="13">
        <f t="shared" si="4"/>
        <v>0</v>
      </c>
      <c r="AW4012" s="13">
        <f t="shared" si="4"/>
        <v>0</v>
      </c>
      <c r="AX4012" s="13">
        <f t="shared" si="4"/>
        <v>23.8472832</v>
      </c>
      <c r="AY4012" s="13">
        <f t="shared" si="4"/>
        <v>70.103999999999999</v>
      </c>
      <c r="AZ4012" s="13">
        <f t="shared" si="4"/>
        <v>6601.3761849100001</v>
      </c>
      <c r="BA4012" s="13">
        <f t="shared" si="4"/>
        <v>6115.6998606099996</v>
      </c>
      <c r="BB4012" s="13">
        <f t="shared" si="4"/>
        <v>1957.3222657500003</v>
      </c>
      <c r="BC4012" s="13">
        <f t="shared" si="4"/>
        <v>4060.1391408</v>
      </c>
      <c r="BD4012" s="13">
        <f t="shared" si="4"/>
        <v>0</v>
      </c>
      <c r="BE4012" s="13">
        <f t="shared" si="4"/>
        <v>0</v>
      </c>
      <c r="BF4012" s="13">
        <f t="shared" si="4"/>
        <v>0</v>
      </c>
      <c r="BG4012" s="13">
        <f t="shared" si="4"/>
        <v>98.238454039000018</v>
      </c>
      <c r="BH4012" s="13">
        <f t="shared" si="4"/>
        <v>485.67632465799994</v>
      </c>
      <c r="BI4012" s="13">
        <f t="shared" si="4"/>
        <v>45660.159787922938</v>
      </c>
      <c r="BJ4012" s="13">
        <f t="shared" si="4"/>
        <v>42567.544411576011</v>
      </c>
      <c r="BK4012" s="13">
        <f t="shared" si="5"/>
        <v>29783.743003818716</v>
      </c>
      <c r="BL4012" s="13">
        <f t="shared" si="5"/>
        <v>11834.871919805741</v>
      </c>
      <c r="BM4012" s="13">
        <f t="shared" si="5"/>
        <v>0</v>
      </c>
      <c r="BN4012" s="13">
        <f t="shared" si="5"/>
        <v>0</v>
      </c>
      <c r="BO4012" s="13">
        <f t="shared" si="5"/>
        <v>0</v>
      </c>
      <c r="BP4012" s="13">
        <f t="shared" si="5"/>
        <v>948.92948795156326</v>
      </c>
      <c r="BQ4012" s="13">
        <f t="shared" si="5"/>
        <v>3092.6153763469265</v>
      </c>
    </row>
    <row r="4013" spans="1:69" x14ac:dyDescent="0.35">
      <c r="A4013" s="5" t="s">
        <v>527</v>
      </c>
      <c r="B4013" s="5">
        <v>0</v>
      </c>
      <c r="C4013" s="5" t="s">
        <v>527</v>
      </c>
      <c r="D4013" s="5" t="s">
        <v>1032</v>
      </c>
      <c r="E4013" s="24">
        <v>0</v>
      </c>
      <c r="F4013" s="23">
        <v>2018</v>
      </c>
      <c r="G4013" s="13">
        <f t="shared" si="1"/>
        <v>2112.4299007</v>
      </c>
      <c r="H4013" s="13">
        <f t="shared" si="1"/>
        <v>2002.3299005999997</v>
      </c>
      <c r="I4013" s="13">
        <f t="shared" si="1"/>
        <v>341.49149575000001</v>
      </c>
      <c r="J4013" s="13">
        <f t="shared" si="1"/>
        <v>1530.4102453</v>
      </c>
      <c r="K4013" s="13">
        <f t="shared" si="1"/>
        <v>0</v>
      </c>
      <c r="L4013" s="13">
        <f t="shared" si="1"/>
        <v>0</v>
      </c>
      <c r="M4013" s="13">
        <f t="shared" si="1"/>
        <v>0</v>
      </c>
      <c r="N4013" s="13">
        <f t="shared" si="1"/>
        <v>130.42816000099998</v>
      </c>
      <c r="O4013" s="13">
        <f t="shared" si="1"/>
        <v>110.10000000700001</v>
      </c>
      <c r="P4013" s="13">
        <f t="shared" si="1"/>
        <v>76.812068019999998</v>
      </c>
      <c r="Q4013" s="13">
        <f t="shared" si="1"/>
        <v>72.675838810000002</v>
      </c>
      <c r="R4013" s="13">
        <f t="shared" si="1"/>
        <v>23.506756398999997</v>
      </c>
      <c r="S4013" s="13">
        <f t="shared" si="1"/>
        <v>32.134899279999999</v>
      </c>
      <c r="T4013" s="13">
        <f t="shared" si="1"/>
        <v>0</v>
      </c>
      <c r="U4013" s="13">
        <f t="shared" si="1"/>
        <v>0</v>
      </c>
      <c r="V4013" s="13">
        <f t="shared" si="1"/>
        <v>0</v>
      </c>
      <c r="W4013" s="13">
        <f t="shared" si="2"/>
        <v>17.034183124999998</v>
      </c>
      <c r="X4013" s="13">
        <f t="shared" si="2"/>
        <v>4.1362292119999999</v>
      </c>
      <c r="Y4013" s="13">
        <f t="shared" si="2"/>
        <v>26.250415142999998</v>
      </c>
      <c r="Z4013" s="13">
        <f t="shared" si="2"/>
        <v>20.044641852999998</v>
      </c>
      <c r="AA4013" s="13">
        <f t="shared" si="2"/>
        <v>8.790292860000001</v>
      </c>
      <c r="AB4013" s="13">
        <f t="shared" si="2"/>
        <v>10.176471167000001</v>
      </c>
      <c r="AC4013" s="13">
        <f t="shared" si="2"/>
        <v>0</v>
      </c>
      <c r="AD4013" s="13">
        <f t="shared" si="2"/>
        <v>0</v>
      </c>
      <c r="AE4013" s="13">
        <f t="shared" si="3"/>
        <v>0</v>
      </c>
      <c r="AF4013" s="13">
        <f t="shared" si="3"/>
        <v>1.0778778259999999</v>
      </c>
      <c r="AG4013" s="13">
        <f t="shared" si="3"/>
        <v>6.2057732919999999</v>
      </c>
      <c r="AH4013" s="13">
        <f t="shared" si="3"/>
        <v>4382.3448779999999</v>
      </c>
      <c r="AI4013" s="13">
        <f t="shared" si="3"/>
        <v>4093.203278</v>
      </c>
      <c r="AJ4013" s="13">
        <f t="shared" si="3"/>
        <v>3957.519057</v>
      </c>
      <c r="AK4013" s="13">
        <f t="shared" si="3"/>
        <v>98.037985070000005</v>
      </c>
      <c r="AL4013" s="13">
        <f t="shared" si="3"/>
        <v>0</v>
      </c>
      <c r="AM4013" s="13">
        <f t="shared" si="3"/>
        <v>0</v>
      </c>
      <c r="AN4013" s="13">
        <f t="shared" si="3"/>
        <v>0</v>
      </c>
      <c r="AO4013" s="13">
        <f t="shared" si="3"/>
        <v>37.64623632</v>
      </c>
      <c r="AP4013" s="13">
        <f t="shared" si="3"/>
        <v>289.14159999999998</v>
      </c>
      <c r="AQ4013" s="13">
        <f t="shared" si="3"/>
        <v>0</v>
      </c>
      <c r="AR4013" s="13">
        <f t="shared" si="3"/>
        <v>0</v>
      </c>
      <c r="AS4013" s="13">
        <f t="shared" si="3"/>
        <v>0</v>
      </c>
      <c r="AT4013" s="13">
        <f t="shared" si="3"/>
        <v>0</v>
      </c>
      <c r="AU4013" s="13">
        <f t="shared" si="4"/>
        <v>0</v>
      </c>
      <c r="AV4013" s="13">
        <f t="shared" si="4"/>
        <v>0</v>
      </c>
      <c r="AW4013" s="13">
        <f t="shared" si="4"/>
        <v>0</v>
      </c>
      <c r="AX4013" s="13">
        <f t="shared" si="4"/>
        <v>0</v>
      </c>
      <c r="AY4013" s="13">
        <f t="shared" si="4"/>
        <v>0</v>
      </c>
      <c r="AZ4013" s="13">
        <f t="shared" si="4"/>
        <v>777.62688150999998</v>
      </c>
      <c r="BA4013" s="13">
        <f t="shared" si="4"/>
        <v>713.00765891000003</v>
      </c>
      <c r="BB4013" s="13">
        <f t="shared" si="4"/>
        <v>599.179726534</v>
      </c>
      <c r="BC4013" s="13">
        <f t="shared" si="4"/>
        <v>88.019935769999989</v>
      </c>
      <c r="BD4013" s="13">
        <f t="shared" si="4"/>
        <v>0</v>
      </c>
      <c r="BE4013" s="13">
        <f t="shared" si="4"/>
        <v>0</v>
      </c>
      <c r="BF4013" s="13">
        <f t="shared" si="4"/>
        <v>0</v>
      </c>
      <c r="BG4013" s="13">
        <f t="shared" si="4"/>
        <v>25.807996599999999</v>
      </c>
      <c r="BH4013" s="13">
        <f t="shared" si="4"/>
        <v>64.619222590999996</v>
      </c>
      <c r="BI4013" s="13">
        <f t="shared" si="4"/>
        <v>7082.7235062404179</v>
      </c>
      <c r="BJ4013" s="13">
        <f t="shared" si="4"/>
        <v>6627.8353400159986</v>
      </c>
      <c r="BK4013" s="13">
        <f t="shared" si="5"/>
        <v>4666.1250555636861</v>
      </c>
      <c r="BL4013" s="13">
        <f t="shared" si="5"/>
        <v>1752.2305991608537</v>
      </c>
      <c r="BM4013" s="13">
        <f t="shared" si="5"/>
        <v>0</v>
      </c>
      <c r="BN4013" s="13">
        <f t="shared" si="5"/>
        <v>0</v>
      </c>
      <c r="BO4013" s="13">
        <f t="shared" si="5"/>
        <v>0</v>
      </c>
      <c r="BP4013" s="13">
        <f t="shared" si="5"/>
        <v>209.47968529146198</v>
      </c>
      <c r="BQ4013" s="13">
        <f t="shared" si="5"/>
        <v>454.88816622442005</v>
      </c>
    </row>
    <row r="4014" spans="1:69" x14ac:dyDescent="0.35">
      <c r="A4014" s="5" t="s">
        <v>540</v>
      </c>
      <c r="B4014" s="5">
        <v>0</v>
      </c>
      <c r="C4014" s="5" t="s">
        <v>540</v>
      </c>
      <c r="D4014" s="5" t="s">
        <v>1034</v>
      </c>
      <c r="E4014" s="24">
        <v>0</v>
      </c>
      <c r="F4014" s="23">
        <v>2018</v>
      </c>
      <c r="G4014" s="13">
        <f t="shared" si="1"/>
        <v>8220.8409876100013</v>
      </c>
      <c r="H4014" s="13">
        <f t="shared" si="1"/>
        <v>7785.9969874200015</v>
      </c>
      <c r="I4014" s="13">
        <f t="shared" si="1"/>
        <v>1349.3116146550001</v>
      </c>
      <c r="J4014" s="13">
        <f t="shared" si="1"/>
        <v>5909.3478948100001</v>
      </c>
      <c r="K4014" s="13">
        <f t="shared" si="1"/>
        <v>0</v>
      </c>
      <c r="L4014" s="13">
        <f t="shared" si="1"/>
        <v>0</v>
      </c>
      <c r="M4014" s="13">
        <f t="shared" si="1"/>
        <v>0</v>
      </c>
      <c r="N4014" s="13">
        <f t="shared" si="1"/>
        <v>527.3374783999999</v>
      </c>
      <c r="O4014" s="13">
        <f t="shared" si="1"/>
        <v>434.84400000599999</v>
      </c>
      <c r="P4014" s="13">
        <f t="shared" si="1"/>
        <v>882.43657521299997</v>
      </c>
      <c r="Q4014" s="13">
        <f t="shared" si="1"/>
        <v>834.91852196299999</v>
      </c>
      <c r="R4014" s="13">
        <f t="shared" si="1"/>
        <v>270.05159659499998</v>
      </c>
      <c r="S4014" s="13">
        <f t="shared" si="1"/>
        <v>369.17389676300002</v>
      </c>
      <c r="T4014" s="13">
        <f t="shared" si="1"/>
        <v>0</v>
      </c>
      <c r="U4014" s="13">
        <f t="shared" si="1"/>
        <v>0</v>
      </c>
      <c r="V4014" s="13">
        <f t="shared" si="1"/>
        <v>0</v>
      </c>
      <c r="W4014" s="13">
        <f t="shared" si="2"/>
        <v>195.69302856299998</v>
      </c>
      <c r="X4014" s="13">
        <f t="shared" si="2"/>
        <v>47.518053273000007</v>
      </c>
      <c r="Y4014" s="13">
        <f t="shared" si="2"/>
        <v>1742.8296968720001</v>
      </c>
      <c r="Z4014" s="13">
        <f t="shared" si="2"/>
        <v>1337.9864977990003</v>
      </c>
      <c r="AA4014" s="13">
        <f t="shared" si="2"/>
        <v>526.84757352999986</v>
      </c>
      <c r="AB4014" s="13">
        <f t="shared" si="2"/>
        <v>743.62788325899999</v>
      </c>
      <c r="AC4014" s="13">
        <f t="shared" si="2"/>
        <v>0</v>
      </c>
      <c r="AD4014" s="13">
        <f t="shared" si="2"/>
        <v>0</v>
      </c>
      <c r="AE4014" s="13">
        <f t="shared" si="3"/>
        <v>0</v>
      </c>
      <c r="AF4014" s="13">
        <f t="shared" si="3"/>
        <v>67.511041020000008</v>
      </c>
      <c r="AG4014" s="13">
        <f t="shared" si="3"/>
        <v>404.843198965</v>
      </c>
      <c r="AH4014" s="13">
        <f t="shared" si="3"/>
        <v>25060.205174900002</v>
      </c>
      <c r="AI4014" s="13">
        <f t="shared" si="3"/>
        <v>23406.764377899999</v>
      </c>
      <c r="AJ4014" s="13">
        <f t="shared" si="3"/>
        <v>22630.861404100004</v>
      </c>
      <c r="AK4014" s="13">
        <f t="shared" si="3"/>
        <v>560.62498264999999</v>
      </c>
      <c r="AL4014" s="13">
        <f t="shared" si="3"/>
        <v>0</v>
      </c>
      <c r="AM4014" s="13">
        <f t="shared" si="3"/>
        <v>0</v>
      </c>
      <c r="AN4014" s="13">
        <f t="shared" si="3"/>
        <v>0</v>
      </c>
      <c r="AO4014" s="13">
        <f t="shared" si="3"/>
        <v>215.27799216</v>
      </c>
      <c r="AP4014" s="13">
        <f t="shared" si="3"/>
        <v>1653.4407999999999</v>
      </c>
      <c r="AQ4014" s="13">
        <f t="shared" si="3"/>
        <v>378.29860527</v>
      </c>
      <c r="AR4014" s="13">
        <f t="shared" si="3"/>
        <v>267.68036453000002</v>
      </c>
      <c r="AS4014" s="13">
        <f t="shared" si="3"/>
        <v>230.05134885000001</v>
      </c>
      <c r="AT4014" s="13">
        <f t="shared" si="3"/>
        <v>0</v>
      </c>
      <c r="AU4014" s="13">
        <f t="shared" si="4"/>
        <v>0</v>
      </c>
      <c r="AV4014" s="13">
        <f t="shared" si="4"/>
        <v>0</v>
      </c>
      <c r="AW4014" s="13">
        <f t="shared" si="4"/>
        <v>0</v>
      </c>
      <c r="AX4014" s="13">
        <f t="shared" si="4"/>
        <v>37.629015684000002</v>
      </c>
      <c r="AY4014" s="13">
        <f t="shared" si="4"/>
        <v>110.61824079</v>
      </c>
      <c r="AZ4014" s="13">
        <f t="shared" si="4"/>
        <v>7635.5553094600009</v>
      </c>
      <c r="BA4014" s="13">
        <f t="shared" si="4"/>
        <v>7089.5723906999992</v>
      </c>
      <c r="BB4014" s="13">
        <f t="shared" si="4"/>
        <v>3447.0875472839998</v>
      </c>
      <c r="BC4014" s="13">
        <f t="shared" si="4"/>
        <v>3487.9397188499997</v>
      </c>
      <c r="BD4014" s="13">
        <f t="shared" si="4"/>
        <v>0</v>
      </c>
      <c r="BE4014" s="13">
        <f t="shared" si="4"/>
        <v>0</v>
      </c>
      <c r="BF4014" s="13">
        <f t="shared" si="4"/>
        <v>0</v>
      </c>
      <c r="BG4014" s="13">
        <f t="shared" si="4"/>
        <v>154.545125361</v>
      </c>
      <c r="BH4014" s="13">
        <f t="shared" si="4"/>
        <v>545.98291848200006</v>
      </c>
      <c r="BI4014" s="13">
        <f t="shared" si="4"/>
        <v>42246.144647368026</v>
      </c>
      <c r="BJ4014" s="13">
        <f t="shared" si="4"/>
        <v>39159.347281315895</v>
      </c>
      <c r="BK4014" s="13">
        <f t="shared" si="5"/>
        <v>26942.469542877803</v>
      </c>
      <c r="BL4014" s="13">
        <f t="shared" si="5"/>
        <v>11033.264627130584</v>
      </c>
      <c r="BM4014" s="13">
        <f t="shared" si="5"/>
        <v>0</v>
      </c>
      <c r="BN4014" s="13">
        <f t="shared" si="5"/>
        <v>0</v>
      </c>
      <c r="BO4014" s="13">
        <f t="shared" si="5"/>
        <v>0</v>
      </c>
      <c r="BP4014" s="13">
        <f t="shared" si="5"/>
        <v>1183.6131113075107</v>
      </c>
      <c r="BQ4014" s="13">
        <f t="shared" si="5"/>
        <v>3086.797366052152</v>
      </c>
    </row>
    <row r="4015" spans="1:69" x14ac:dyDescent="0.35">
      <c r="A4015" s="5" t="s">
        <v>643</v>
      </c>
      <c r="B4015" s="5">
        <v>0</v>
      </c>
      <c r="C4015" s="5" t="s">
        <v>643</v>
      </c>
      <c r="D4015" s="5" t="s">
        <v>1035</v>
      </c>
      <c r="E4015" s="24">
        <v>0</v>
      </c>
      <c r="F4015" s="23">
        <v>2018</v>
      </c>
      <c r="G4015" s="13">
        <f t="shared" si="1"/>
        <v>48.847699740000003</v>
      </c>
      <c r="H4015" s="13">
        <f t="shared" si="1"/>
        <v>47.246204409999997</v>
      </c>
      <c r="I4015" s="13">
        <f t="shared" si="1"/>
        <v>4.8815628770000004</v>
      </c>
      <c r="J4015" s="13">
        <f t="shared" si="1"/>
        <v>42.276381350000001</v>
      </c>
      <c r="K4015" s="13">
        <f t="shared" si="1"/>
        <v>0</v>
      </c>
      <c r="L4015" s="13">
        <f t="shared" si="1"/>
        <v>0</v>
      </c>
      <c r="M4015" s="13">
        <f t="shared" si="1"/>
        <v>0</v>
      </c>
      <c r="N4015" s="13">
        <f t="shared" si="1"/>
        <v>8.8260187000000004E-2</v>
      </c>
      <c r="O4015" s="13">
        <f t="shared" si="1"/>
        <v>1.6014953270000001</v>
      </c>
      <c r="P4015" s="13">
        <f t="shared" si="1"/>
        <v>169.51267777999999</v>
      </c>
      <c r="Q4015" s="13">
        <f t="shared" si="1"/>
        <v>160.38464219999997</v>
      </c>
      <c r="R4015" s="13">
        <f t="shared" si="1"/>
        <v>51.875874780000004</v>
      </c>
      <c r="S4015" s="13">
        <f t="shared" si="1"/>
        <v>70.916888040000003</v>
      </c>
      <c r="T4015" s="13">
        <f t="shared" si="1"/>
        <v>0</v>
      </c>
      <c r="U4015" s="13">
        <f t="shared" si="1"/>
        <v>0</v>
      </c>
      <c r="V4015" s="13">
        <f t="shared" si="1"/>
        <v>0</v>
      </c>
      <c r="W4015" s="13">
        <f t="shared" si="2"/>
        <v>37.591879382000002</v>
      </c>
      <c r="X4015" s="13">
        <f t="shared" si="2"/>
        <v>9.1280355759999985</v>
      </c>
      <c r="Y4015" s="13">
        <f t="shared" si="2"/>
        <v>84.264170239999999</v>
      </c>
      <c r="Z4015" s="13">
        <f t="shared" si="2"/>
        <v>65.383924930000006</v>
      </c>
      <c r="AA4015" s="13">
        <f t="shared" si="2"/>
        <v>24.909218580000001</v>
      </c>
      <c r="AB4015" s="13">
        <f t="shared" si="2"/>
        <v>37.488635250000002</v>
      </c>
      <c r="AC4015" s="13">
        <f t="shared" si="2"/>
        <v>0</v>
      </c>
      <c r="AD4015" s="13">
        <f t="shared" si="2"/>
        <v>0</v>
      </c>
      <c r="AE4015" s="13">
        <f t="shared" si="3"/>
        <v>0</v>
      </c>
      <c r="AF4015" s="13">
        <f t="shared" si="3"/>
        <v>2.9860711000000002</v>
      </c>
      <c r="AG4015" s="13">
        <f t="shared" si="3"/>
        <v>18.880245309999999</v>
      </c>
      <c r="AH4015" s="13">
        <f t="shared" si="3"/>
        <v>2850.6515224</v>
      </c>
      <c r="AI4015" s="13">
        <f t="shared" si="3"/>
        <v>2662.5691224000002</v>
      </c>
      <c r="AJ4015" s="13">
        <f t="shared" si="3"/>
        <v>2574.3085126000001</v>
      </c>
      <c r="AK4015" s="13">
        <f t="shared" si="3"/>
        <v>63.772281550000002</v>
      </c>
      <c r="AL4015" s="13">
        <f t="shared" si="3"/>
        <v>0</v>
      </c>
      <c r="AM4015" s="13">
        <f t="shared" si="3"/>
        <v>0</v>
      </c>
      <c r="AN4015" s="13">
        <f t="shared" si="3"/>
        <v>0</v>
      </c>
      <c r="AO4015" s="13">
        <f t="shared" si="3"/>
        <v>24.48832848</v>
      </c>
      <c r="AP4015" s="13">
        <f t="shared" si="3"/>
        <v>188.08240000000001</v>
      </c>
      <c r="AQ4015" s="13">
        <f t="shared" si="3"/>
        <v>148.7621948</v>
      </c>
      <c r="AR4015" s="13">
        <f t="shared" si="3"/>
        <v>105.2626628</v>
      </c>
      <c r="AS4015" s="13">
        <f t="shared" si="3"/>
        <v>90.465423599999994</v>
      </c>
      <c r="AT4015" s="13">
        <f t="shared" si="3"/>
        <v>0</v>
      </c>
      <c r="AU4015" s="13">
        <f t="shared" si="4"/>
        <v>0</v>
      </c>
      <c r="AV4015" s="13">
        <f t="shared" si="4"/>
        <v>0</v>
      </c>
      <c r="AW4015" s="13">
        <f t="shared" si="4"/>
        <v>0</v>
      </c>
      <c r="AX4015" s="13">
        <f t="shared" si="4"/>
        <v>14.797239230000001</v>
      </c>
      <c r="AY4015" s="13">
        <f t="shared" si="4"/>
        <v>43.499532000000002</v>
      </c>
      <c r="AZ4015" s="13">
        <f t="shared" si="4"/>
        <v>0</v>
      </c>
      <c r="BA4015" s="13">
        <f t="shared" si="4"/>
        <v>0</v>
      </c>
      <c r="BB4015" s="13">
        <f t="shared" si="4"/>
        <v>0</v>
      </c>
      <c r="BC4015" s="13">
        <f t="shared" si="4"/>
        <v>0</v>
      </c>
      <c r="BD4015" s="13">
        <f t="shared" si="4"/>
        <v>0</v>
      </c>
      <c r="BE4015" s="13">
        <f t="shared" si="4"/>
        <v>0</v>
      </c>
      <c r="BF4015" s="13">
        <f t="shared" si="4"/>
        <v>0</v>
      </c>
      <c r="BG4015" s="13">
        <f t="shared" si="4"/>
        <v>0</v>
      </c>
      <c r="BH4015" s="13">
        <f t="shared" si="4"/>
        <v>0</v>
      </c>
      <c r="BI4015" s="13">
        <f t="shared" si="4"/>
        <v>3111.6147437125601</v>
      </c>
      <c r="BJ4015" s="13">
        <f t="shared" si="4"/>
        <v>2862.9869398180999</v>
      </c>
      <c r="BK4015" s="13">
        <f t="shared" si="5"/>
        <v>2574.4767840087698</v>
      </c>
      <c r="BL4015" s="13">
        <f t="shared" si="5"/>
        <v>210.19419778113101</v>
      </c>
      <c r="BM4015" s="13">
        <f t="shared" si="5"/>
        <v>0</v>
      </c>
      <c r="BN4015" s="13">
        <f t="shared" si="5"/>
        <v>0</v>
      </c>
      <c r="BO4015" s="13">
        <f t="shared" si="5"/>
        <v>0</v>
      </c>
      <c r="BP4015" s="13">
        <f t="shared" si="5"/>
        <v>78.315958028200384</v>
      </c>
      <c r="BQ4015" s="13">
        <f t="shared" si="5"/>
        <v>248.6278038944599</v>
      </c>
    </row>
    <row r="4016" spans="1:69" x14ac:dyDescent="0.35">
      <c r="A4016" s="5" t="s">
        <v>656</v>
      </c>
      <c r="B4016" s="5">
        <v>0</v>
      </c>
      <c r="C4016" s="5" t="s">
        <v>656</v>
      </c>
      <c r="D4016" s="5" t="s">
        <v>1037</v>
      </c>
      <c r="E4016" s="24">
        <v>0</v>
      </c>
      <c r="F4016" s="23">
        <v>2018</v>
      </c>
      <c r="G4016" s="13">
        <f t="shared" si="1"/>
        <v>1050.8439116</v>
      </c>
      <c r="H4016" s="13">
        <f t="shared" si="1"/>
        <v>990.4719116</v>
      </c>
      <c r="I4016" s="13">
        <f t="shared" si="1"/>
        <v>187.76111929000001</v>
      </c>
      <c r="J4016" s="13">
        <f t="shared" si="1"/>
        <v>720.46258420000004</v>
      </c>
      <c r="K4016" s="13">
        <f t="shared" si="1"/>
        <v>0</v>
      </c>
      <c r="L4016" s="13">
        <f t="shared" si="1"/>
        <v>0</v>
      </c>
      <c r="M4016" s="13">
        <f t="shared" si="1"/>
        <v>0</v>
      </c>
      <c r="N4016" s="13">
        <f t="shared" si="1"/>
        <v>82.248208000000005</v>
      </c>
      <c r="O4016" s="13">
        <f t="shared" si="1"/>
        <v>60.372</v>
      </c>
      <c r="P4016" s="13">
        <f t="shared" si="1"/>
        <v>114.82521429000001</v>
      </c>
      <c r="Q4016" s="13">
        <f t="shared" si="1"/>
        <v>108.64202696000001</v>
      </c>
      <c r="R4016" s="13">
        <f t="shared" si="1"/>
        <v>35.139899360000001</v>
      </c>
      <c r="S4016" s="13">
        <f t="shared" si="1"/>
        <v>48.037981419999994</v>
      </c>
      <c r="T4016" s="13">
        <f t="shared" si="1"/>
        <v>0</v>
      </c>
      <c r="U4016" s="13">
        <f t="shared" si="1"/>
        <v>0</v>
      </c>
      <c r="V4016" s="13">
        <f t="shared" si="1"/>
        <v>0</v>
      </c>
      <c r="W4016" s="13">
        <f t="shared" si="2"/>
        <v>25.464146173000003</v>
      </c>
      <c r="X4016" s="13">
        <f t="shared" si="2"/>
        <v>6.1831873279999998</v>
      </c>
      <c r="Y4016" s="13">
        <f t="shared" si="2"/>
        <v>95.232662129999994</v>
      </c>
      <c r="Z4016" s="13">
        <f t="shared" si="2"/>
        <v>71.450127339999995</v>
      </c>
      <c r="AA4016" s="13">
        <f t="shared" si="2"/>
        <v>27.96665853</v>
      </c>
      <c r="AB4016" s="13">
        <f t="shared" si="2"/>
        <v>39.178822390000001</v>
      </c>
      <c r="AC4016" s="13">
        <f t="shared" si="2"/>
        <v>0</v>
      </c>
      <c r="AD4016" s="13">
        <f t="shared" si="2"/>
        <v>0</v>
      </c>
      <c r="AE4016" s="13">
        <f t="shared" si="3"/>
        <v>0</v>
      </c>
      <c r="AF4016" s="13">
        <f t="shared" si="3"/>
        <v>4.3046464229999994</v>
      </c>
      <c r="AG4016" s="13">
        <f t="shared" si="3"/>
        <v>23.782534800000001</v>
      </c>
      <c r="AH4016" s="13">
        <f t="shared" si="3"/>
        <v>3446.31005</v>
      </c>
      <c r="AI4016" s="13">
        <f t="shared" si="3"/>
        <v>3218.9268499999998</v>
      </c>
      <c r="AJ4016" s="13">
        <f t="shared" si="3"/>
        <v>3112.2237239999999</v>
      </c>
      <c r="AK4016" s="13">
        <f t="shared" si="3"/>
        <v>77.097832920000002</v>
      </c>
      <c r="AL4016" s="13">
        <f t="shared" si="3"/>
        <v>0</v>
      </c>
      <c r="AM4016" s="13">
        <f t="shared" si="3"/>
        <v>0</v>
      </c>
      <c r="AN4016" s="13">
        <f t="shared" si="3"/>
        <v>0</v>
      </c>
      <c r="AO4016" s="13">
        <f t="shared" si="3"/>
        <v>29.605292639999998</v>
      </c>
      <c r="AP4016" s="13">
        <f t="shared" si="3"/>
        <v>227.38319999999999</v>
      </c>
      <c r="AQ4016" s="13">
        <f t="shared" si="3"/>
        <v>115.3776088</v>
      </c>
      <c r="AR4016" s="13">
        <f t="shared" si="3"/>
        <v>81.640058800000006</v>
      </c>
      <c r="AS4016" s="13">
        <f t="shared" si="3"/>
        <v>70.163553759999999</v>
      </c>
      <c r="AT4016" s="13">
        <f t="shared" si="3"/>
        <v>0</v>
      </c>
      <c r="AU4016" s="13">
        <f t="shared" si="4"/>
        <v>0</v>
      </c>
      <c r="AV4016" s="13">
        <f t="shared" si="4"/>
        <v>0</v>
      </c>
      <c r="AW4016" s="13">
        <f t="shared" si="4"/>
        <v>0</v>
      </c>
      <c r="AX4016" s="13">
        <f t="shared" si="4"/>
        <v>11.476505039999999</v>
      </c>
      <c r="AY4016" s="13">
        <f t="shared" si="4"/>
        <v>33.737549999999999</v>
      </c>
      <c r="AZ4016" s="13">
        <f t="shared" si="4"/>
        <v>1567.757204</v>
      </c>
      <c r="BA4016" s="13">
        <f t="shared" si="4"/>
        <v>1477.0965363</v>
      </c>
      <c r="BB4016" s="13">
        <f t="shared" si="4"/>
        <v>465.89941464000003</v>
      </c>
      <c r="BC4016" s="13">
        <f t="shared" si="4"/>
        <v>990.80827739999995</v>
      </c>
      <c r="BD4016" s="13">
        <f t="shared" si="4"/>
        <v>0</v>
      </c>
      <c r="BE4016" s="13">
        <f t="shared" si="4"/>
        <v>0</v>
      </c>
      <c r="BF4016" s="13">
        <f t="shared" si="4"/>
        <v>0</v>
      </c>
      <c r="BG4016" s="13">
        <f t="shared" si="4"/>
        <v>20.388844297000002</v>
      </c>
      <c r="BH4016" s="13">
        <f t="shared" si="4"/>
        <v>90.660667779999997</v>
      </c>
      <c r="BI4016" s="13">
        <f t="shared" si="4"/>
        <v>6160.1331395298812</v>
      </c>
      <c r="BJ4016" s="13">
        <f t="shared" si="4"/>
        <v>5733.2031973871799</v>
      </c>
      <c r="BK4016" s="13">
        <f t="shared" si="5"/>
        <v>3691.2578252805433</v>
      </c>
      <c r="BL4016" s="13">
        <f t="shared" si="5"/>
        <v>1870.4353630861544</v>
      </c>
      <c r="BM4016" s="13">
        <f t="shared" si="5"/>
        <v>0</v>
      </c>
      <c r="BN4016" s="13">
        <f t="shared" si="5"/>
        <v>0</v>
      </c>
      <c r="BO4016" s="13">
        <f t="shared" si="5"/>
        <v>0</v>
      </c>
      <c r="BP4016" s="13">
        <f t="shared" si="5"/>
        <v>171.51000902048489</v>
      </c>
      <c r="BQ4016" s="13">
        <f t="shared" si="5"/>
        <v>426.92994214269987</v>
      </c>
    </row>
    <row r="4017" spans="1:69" x14ac:dyDescent="0.35">
      <c r="A4017" s="5" t="s">
        <v>669</v>
      </c>
      <c r="B4017" s="5">
        <v>0</v>
      </c>
      <c r="C4017" s="5" t="s">
        <v>669</v>
      </c>
      <c r="D4017" s="5" t="s">
        <v>1039</v>
      </c>
      <c r="E4017" s="24">
        <v>0</v>
      </c>
      <c r="F4017" s="23">
        <v>2018</v>
      </c>
      <c r="G4017" s="13">
        <f t="shared" si="1"/>
        <v>0</v>
      </c>
      <c r="H4017" s="13">
        <f t="shared" si="1"/>
        <v>0</v>
      </c>
      <c r="I4017" s="13">
        <f t="shared" si="1"/>
        <v>0</v>
      </c>
      <c r="J4017" s="13">
        <f t="shared" si="1"/>
        <v>0</v>
      </c>
      <c r="K4017" s="13">
        <f t="shared" si="1"/>
        <v>0</v>
      </c>
      <c r="L4017" s="13">
        <f t="shared" si="1"/>
        <v>0</v>
      </c>
      <c r="M4017" s="13">
        <f t="shared" si="1"/>
        <v>0</v>
      </c>
      <c r="N4017" s="13">
        <f t="shared" si="1"/>
        <v>0</v>
      </c>
      <c r="O4017" s="13">
        <f t="shared" si="1"/>
        <v>0</v>
      </c>
      <c r="P4017" s="13">
        <f t="shared" si="1"/>
        <v>247.16690233</v>
      </c>
      <c r="Q4017" s="13">
        <f t="shared" si="1"/>
        <v>233.85728853000001</v>
      </c>
      <c r="R4017" s="13">
        <f t="shared" si="1"/>
        <v>75.640355889999995</v>
      </c>
      <c r="S4017" s="13">
        <f t="shared" si="1"/>
        <v>103.40410976000001</v>
      </c>
      <c r="T4017" s="13">
        <f t="shared" si="1"/>
        <v>0</v>
      </c>
      <c r="U4017" s="13">
        <f t="shared" si="1"/>
        <v>0</v>
      </c>
      <c r="V4017" s="13">
        <f t="shared" si="1"/>
        <v>0</v>
      </c>
      <c r="W4017" s="13">
        <f t="shared" si="2"/>
        <v>54.812822850000003</v>
      </c>
      <c r="X4017" s="13">
        <f t="shared" si="2"/>
        <v>13.309613813</v>
      </c>
      <c r="Y4017" s="13">
        <f t="shared" si="2"/>
        <v>0</v>
      </c>
      <c r="Z4017" s="13">
        <f t="shared" si="2"/>
        <v>0</v>
      </c>
      <c r="AA4017" s="13">
        <f t="shared" si="2"/>
        <v>0</v>
      </c>
      <c r="AB4017" s="13">
        <f t="shared" si="2"/>
        <v>0</v>
      </c>
      <c r="AC4017" s="13">
        <f t="shared" si="2"/>
        <v>0</v>
      </c>
      <c r="AD4017" s="13">
        <f t="shared" si="2"/>
        <v>0</v>
      </c>
      <c r="AE4017" s="13">
        <f t="shared" si="3"/>
        <v>0</v>
      </c>
      <c r="AF4017" s="13">
        <f t="shared" si="3"/>
        <v>0</v>
      </c>
      <c r="AG4017" s="13">
        <f t="shared" si="3"/>
        <v>0</v>
      </c>
      <c r="AH4017" s="13">
        <f t="shared" si="3"/>
        <v>1531.693356</v>
      </c>
      <c r="AI4017" s="13">
        <f t="shared" si="3"/>
        <v>1430.6341560000001</v>
      </c>
      <c r="AJ4017" s="13">
        <f t="shared" si="3"/>
        <v>1383.210544</v>
      </c>
      <c r="AK4017" s="13">
        <f t="shared" si="3"/>
        <v>34.265703520000002</v>
      </c>
      <c r="AL4017" s="13">
        <f t="shared" si="3"/>
        <v>0</v>
      </c>
      <c r="AM4017" s="13">
        <f t="shared" si="3"/>
        <v>0</v>
      </c>
      <c r="AN4017" s="13">
        <f t="shared" si="3"/>
        <v>0</v>
      </c>
      <c r="AO4017" s="13">
        <f t="shared" si="3"/>
        <v>13.15790784</v>
      </c>
      <c r="AP4017" s="13">
        <f t="shared" si="3"/>
        <v>101.0592</v>
      </c>
      <c r="AQ4017" s="13">
        <f t="shared" si="3"/>
        <v>0</v>
      </c>
      <c r="AR4017" s="13">
        <f t="shared" si="3"/>
        <v>0</v>
      </c>
      <c r="AS4017" s="13">
        <f t="shared" si="3"/>
        <v>0</v>
      </c>
      <c r="AT4017" s="13">
        <f t="shared" si="3"/>
        <v>0</v>
      </c>
      <c r="AU4017" s="13">
        <f t="shared" si="4"/>
        <v>0</v>
      </c>
      <c r="AV4017" s="13">
        <f t="shared" si="4"/>
        <v>0</v>
      </c>
      <c r="AW4017" s="13">
        <f t="shared" si="4"/>
        <v>0</v>
      </c>
      <c r="AX4017" s="13">
        <f t="shared" si="4"/>
        <v>0</v>
      </c>
      <c r="AY4017" s="13">
        <f t="shared" si="4"/>
        <v>0</v>
      </c>
      <c r="AZ4017" s="13">
        <f t="shared" si="4"/>
        <v>0</v>
      </c>
      <c r="BA4017" s="13">
        <f t="shared" si="4"/>
        <v>0</v>
      </c>
      <c r="BB4017" s="13">
        <f t="shared" si="4"/>
        <v>0</v>
      </c>
      <c r="BC4017" s="13">
        <f t="shared" si="4"/>
        <v>0</v>
      </c>
      <c r="BD4017" s="13">
        <f t="shared" si="4"/>
        <v>0</v>
      </c>
      <c r="BE4017" s="13">
        <f t="shared" si="4"/>
        <v>0</v>
      </c>
      <c r="BF4017" s="13">
        <f t="shared" si="4"/>
        <v>0</v>
      </c>
      <c r="BG4017" s="13">
        <f t="shared" si="4"/>
        <v>0</v>
      </c>
      <c r="BH4017" s="13">
        <f t="shared" si="4"/>
        <v>0</v>
      </c>
      <c r="BI4017" s="13">
        <f t="shared" si="4"/>
        <v>1676.543141726662</v>
      </c>
      <c r="BJ4017" s="13">
        <f t="shared" si="4"/>
        <v>1568.925082473562</v>
      </c>
      <c r="BK4017" s="13">
        <f t="shared" si="5"/>
        <v>1366.4524357413466</v>
      </c>
      <c r="BL4017" s="13">
        <f t="shared" si="5"/>
        <v>135.3808642848052</v>
      </c>
      <c r="BM4017" s="13">
        <f t="shared" si="5"/>
        <v>0</v>
      </c>
      <c r="BN4017" s="13">
        <f t="shared" si="5"/>
        <v>0</v>
      </c>
      <c r="BO4017" s="13">
        <f t="shared" si="5"/>
        <v>0</v>
      </c>
      <c r="BP4017" s="13">
        <f t="shared" si="5"/>
        <v>67.091782447411788</v>
      </c>
      <c r="BQ4017" s="13">
        <f t="shared" si="5"/>
        <v>107.6180592531</v>
      </c>
    </row>
    <row r="4018" spans="1:69" x14ac:dyDescent="0.35">
      <c r="A4018" s="5" t="s">
        <v>678</v>
      </c>
      <c r="B4018" s="5">
        <v>0</v>
      </c>
      <c r="C4018" s="5" t="s">
        <v>678</v>
      </c>
      <c r="D4018" s="5" t="s">
        <v>1041</v>
      </c>
      <c r="E4018" s="24">
        <v>0</v>
      </c>
      <c r="F4018" s="23">
        <v>2018</v>
      </c>
      <c r="G4018" s="13">
        <f t="shared" si="1"/>
        <v>13078.192750410002</v>
      </c>
      <c r="H4018" s="13">
        <f t="shared" si="1"/>
        <v>12578.413979229999</v>
      </c>
      <c r="I4018" s="13">
        <f t="shared" si="1"/>
        <v>1533.6337534349996</v>
      </c>
      <c r="J4018" s="13">
        <f t="shared" si="1"/>
        <v>10801.04104244</v>
      </c>
      <c r="K4018" s="13">
        <f t="shared" si="1"/>
        <v>0</v>
      </c>
      <c r="L4018" s="13">
        <f t="shared" si="1"/>
        <v>0</v>
      </c>
      <c r="M4018" s="13">
        <f t="shared" si="1"/>
        <v>0</v>
      </c>
      <c r="N4018" s="13">
        <f t="shared" si="1"/>
        <v>243.73918203900004</v>
      </c>
      <c r="O4018" s="13">
        <f t="shared" si="1"/>
        <v>499.77877086800004</v>
      </c>
      <c r="P4018" s="13">
        <f t="shared" si="1"/>
        <v>1040.6782901199999</v>
      </c>
      <c r="Q4018" s="13">
        <f t="shared" si="1"/>
        <v>984.63912788000005</v>
      </c>
      <c r="R4018" s="13">
        <f t="shared" si="1"/>
        <v>318.47822460100002</v>
      </c>
      <c r="S4018" s="13">
        <f t="shared" si="1"/>
        <v>435.37549374800005</v>
      </c>
      <c r="T4018" s="13">
        <f t="shared" si="1"/>
        <v>0</v>
      </c>
      <c r="U4018" s="13">
        <f t="shared" si="1"/>
        <v>0</v>
      </c>
      <c r="V4018" s="13">
        <f t="shared" si="1"/>
        <v>0</v>
      </c>
      <c r="W4018" s="13">
        <f t="shared" si="2"/>
        <v>230.78540949699999</v>
      </c>
      <c r="X4018" s="13">
        <f t="shared" si="2"/>
        <v>56.039162265000002</v>
      </c>
      <c r="Y4018" s="13">
        <f t="shared" si="2"/>
        <v>1828.823248292</v>
      </c>
      <c r="Z4018" s="13">
        <f t="shared" si="2"/>
        <v>1405.1870127200002</v>
      </c>
      <c r="AA4018" s="13">
        <f t="shared" si="2"/>
        <v>545.08537196099985</v>
      </c>
      <c r="AB4018" s="13">
        <f t="shared" si="2"/>
        <v>789.89050955900007</v>
      </c>
      <c r="AC4018" s="13">
        <f t="shared" si="2"/>
        <v>0</v>
      </c>
      <c r="AD4018" s="13">
        <f t="shared" si="2"/>
        <v>0</v>
      </c>
      <c r="AE4018" s="13">
        <f t="shared" si="3"/>
        <v>0</v>
      </c>
      <c r="AF4018" s="13">
        <f t="shared" si="3"/>
        <v>70.211131146999975</v>
      </c>
      <c r="AG4018" s="13">
        <f t="shared" si="3"/>
        <v>423.63623551800003</v>
      </c>
      <c r="AH4018" s="13">
        <f t="shared" si="3"/>
        <v>38377.427961399997</v>
      </c>
      <c r="AI4018" s="13">
        <f t="shared" si="3"/>
        <v>35845.333561400003</v>
      </c>
      <c r="AJ4018" s="13">
        <f t="shared" si="3"/>
        <v>34657.108634899996</v>
      </c>
      <c r="AK4018" s="13">
        <f t="shared" si="3"/>
        <v>858.5462382290001</v>
      </c>
      <c r="AL4018" s="13">
        <f t="shared" si="3"/>
        <v>0</v>
      </c>
      <c r="AM4018" s="13">
        <f t="shared" si="3"/>
        <v>0</v>
      </c>
      <c r="AN4018" s="13">
        <f t="shared" si="3"/>
        <v>0</v>
      </c>
      <c r="AO4018" s="13">
        <f t="shared" si="3"/>
        <v>329.67869088000003</v>
      </c>
      <c r="AP4018" s="13">
        <f t="shared" si="3"/>
        <v>2532.0943999999995</v>
      </c>
      <c r="AQ4018" s="13">
        <f t="shared" si="3"/>
        <v>0</v>
      </c>
      <c r="AR4018" s="13">
        <f t="shared" si="3"/>
        <v>0</v>
      </c>
      <c r="AS4018" s="13">
        <f t="shared" si="3"/>
        <v>0</v>
      </c>
      <c r="AT4018" s="13">
        <f t="shared" si="3"/>
        <v>0</v>
      </c>
      <c r="AU4018" s="13">
        <f t="shared" si="4"/>
        <v>0</v>
      </c>
      <c r="AV4018" s="13">
        <f t="shared" si="4"/>
        <v>0</v>
      </c>
      <c r="AW4018" s="13">
        <f t="shared" si="4"/>
        <v>0</v>
      </c>
      <c r="AX4018" s="13">
        <f t="shared" si="4"/>
        <v>0</v>
      </c>
      <c r="AY4018" s="13">
        <f t="shared" si="4"/>
        <v>0</v>
      </c>
      <c r="AZ4018" s="13">
        <f t="shared" si="4"/>
        <v>6190.3358751200003</v>
      </c>
      <c r="BA4018" s="13">
        <f t="shared" si="4"/>
        <v>5859.2988478999987</v>
      </c>
      <c r="BB4018" s="13">
        <f t="shared" si="4"/>
        <v>1311.789744636</v>
      </c>
      <c r="BC4018" s="13">
        <f t="shared" si="4"/>
        <v>4489.3596027699996</v>
      </c>
      <c r="BD4018" s="13">
        <f t="shared" si="4"/>
        <v>0</v>
      </c>
      <c r="BE4018" s="13">
        <f t="shared" si="4"/>
        <v>0</v>
      </c>
      <c r="BF4018" s="13">
        <f t="shared" si="4"/>
        <v>0</v>
      </c>
      <c r="BG4018" s="13">
        <f t="shared" si="4"/>
        <v>58.149500692999986</v>
      </c>
      <c r="BH4018" s="13">
        <f t="shared" si="4"/>
        <v>331.03702713199999</v>
      </c>
      <c r="BI4018" s="13">
        <f t="shared" si="4"/>
        <v>57951.845940279811</v>
      </c>
      <c r="BJ4018" s="13">
        <f t="shared" si="4"/>
        <v>54278.404250406908</v>
      </c>
      <c r="BK4018" s="13">
        <f t="shared" si="5"/>
        <v>36051.000873023957</v>
      </c>
      <c r="BL4018" s="13">
        <f t="shared" si="5"/>
        <v>17316.861999680084</v>
      </c>
      <c r="BM4018" s="13">
        <f t="shared" si="5"/>
        <v>0</v>
      </c>
      <c r="BN4018" s="13">
        <f t="shared" si="5"/>
        <v>0</v>
      </c>
      <c r="BO4018" s="13">
        <f t="shared" si="5"/>
        <v>0</v>
      </c>
      <c r="BP4018" s="13">
        <f t="shared" si="5"/>
        <v>910.54137770290697</v>
      </c>
      <c r="BQ4018" s="13">
        <f t="shared" si="5"/>
        <v>3673.441689872936</v>
      </c>
    </row>
    <row r="4019" spans="1:69" x14ac:dyDescent="0.35">
      <c r="A4019" s="5" t="s">
        <v>813</v>
      </c>
      <c r="B4019" s="5">
        <v>0</v>
      </c>
      <c r="C4019" s="5" t="s">
        <v>813</v>
      </c>
      <c r="D4019" s="5" t="s">
        <v>1043</v>
      </c>
      <c r="E4019" s="24">
        <v>0</v>
      </c>
      <c r="F4019" s="23">
        <v>2018</v>
      </c>
      <c r="G4019" s="13">
        <f t="shared" si="1"/>
        <v>0</v>
      </c>
      <c r="H4019" s="13">
        <f t="shared" si="1"/>
        <v>0</v>
      </c>
      <c r="I4019" s="13">
        <f t="shared" si="1"/>
        <v>0</v>
      </c>
      <c r="J4019" s="13">
        <f t="shared" si="1"/>
        <v>0</v>
      </c>
      <c r="K4019" s="13">
        <f t="shared" si="1"/>
        <v>0</v>
      </c>
      <c r="L4019" s="13">
        <f t="shared" si="1"/>
        <v>0</v>
      </c>
      <c r="M4019" s="13">
        <f t="shared" si="1"/>
        <v>0</v>
      </c>
      <c r="N4019" s="13">
        <f t="shared" si="1"/>
        <v>0</v>
      </c>
      <c r="O4019" s="13">
        <f t="shared" si="1"/>
        <v>0</v>
      </c>
      <c r="P4019" s="13">
        <f t="shared" si="1"/>
        <v>72.165221880000004</v>
      </c>
      <c r="Q4019" s="13">
        <f t="shared" si="1"/>
        <v>68.279219240000003</v>
      </c>
      <c r="R4019" s="13">
        <f t="shared" si="1"/>
        <v>22.084684540000001</v>
      </c>
      <c r="S4019" s="13">
        <f t="shared" si="1"/>
        <v>30.19085668</v>
      </c>
      <c r="T4019" s="13">
        <f t="shared" si="1"/>
        <v>0</v>
      </c>
      <c r="U4019" s="13">
        <f t="shared" si="1"/>
        <v>0</v>
      </c>
      <c r="V4019" s="13">
        <f t="shared" si="1"/>
        <v>0</v>
      </c>
      <c r="W4019" s="13">
        <f t="shared" si="2"/>
        <v>16.003678019999999</v>
      </c>
      <c r="X4019" s="13">
        <f t="shared" si="2"/>
        <v>3.8860026360000002</v>
      </c>
      <c r="Y4019" s="13">
        <f t="shared" si="2"/>
        <v>25.495272620000001</v>
      </c>
      <c r="Z4019" s="13">
        <f t="shared" si="2"/>
        <v>19.782797192</v>
      </c>
      <c r="AA4019" s="13">
        <f t="shared" si="2"/>
        <v>7.5366234130000009</v>
      </c>
      <c r="AB4019" s="13">
        <f t="shared" si="2"/>
        <v>11.342697293000001</v>
      </c>
      <c r="AC4019" s="13">
        <f t="shared" si="2"/>
        <v>0</v>
      </c>
      <c r="AD4019" s="13">
        <f t="shared" si="2"/>
        <v>0</v>
      </c>
      <c r="AE4019" s="13">
        <f t="shared" si="3"/>
        <v>0</v>
      </c>
      <c r="AF4019" s="13">
        <f t="shared" si="3"/>
        <v>0.90347649000000008</v>
      </c>
      <c r="AG4019" s="13">
        <f t="shared" si="3"/>
        <v>5.7124754190000004</v>
      </c>
      <c r="AH4019" s="13">
        <f t="shared" si="3"/>
        <v>4041.9685770000001</v>
      </c>
      <c r="AI4019" s="13">
        <f t="shared" si="3"/>
        <v>3775.2845769999999</v>
      </c>
      <c r="AJ4019" s="13">
        <f t="shared" si="3"/>
        <v>3650.1389359999998</v>
      </c>
      <c r="AK4019" s="13">
        <f t="shared" si="3"/>
        <v>90.423384290000001</v>
      </c>
      <c r="AL4019" s="13">
        <f t="shared" si="3"/>
        <v>0</v>
      </c>
      <c r="AM4019" s="13">
        <f t="shared" si="3"/>
        <v>0</v>
      </c>
      <c r="AN4019" s="13">
        <f t="shared" si="3"/>
        <v>0</v>
      </c>
      <c r="AO4019" s="13">
        <f t="shared" si="3"/>
        <v>34.722256799999997</v>
      </c>
      <c r="AP4019" s="13">
        <f t="shared" si="3"/>
        <v>266.68400000000003</v>
      </c>
      <c r="AQ4019" s="13">
        <f t="shared" si="3"/>
        <v>334.74490659999998</v>
      </c>
      <c r="AR4019" s="13">
        <f t="shared" si="3"/>
        <v>236.8621966</v>
      </c>
      <c r="AS4019" s="13">
        <f t="shared" si="3"/>
        <v>203.5654274</v>
      </c>
      <c r="AT4019" s="13">
        <f t="shared" si="3"/>
        <v>0</v>
      </c>
      <c r="AU4019" s="13">
        <f t="shared" si="4"/>
        <v>0</v>
      </c>
      <c r="AV4019" s="13">
        <f t="shared" si="4"/>
        <v>0</v>
      </c>
      <c r="AW4019" s="13">
        <f t="shared" si="4"/>
        <v>0</v>
      </c>
      <c r="AX4019" s="13">
        <f t="shared" si="4"/>
        <v>33.296769169999997</v>
      </c>
      <c r="AY4019" s="13">
        <f t="shared" si="4"/>
        <v>97.882710000000003</v>
      </c>
      <c r="AZ4019" s="13">
        <f t="shared" si="4"/>
        <v>0</v>
      </c>
      <c r="BA4019" s="13">
        <f t="shared" si="4"/>
        <v>0</v>
      </c>
      <c r="BB4019" s="13">
        <f t="shared" si="4"/>
        <v>0</v>
      </c>
      <c r="BC4019" s="13">
        <f t="shared" si="4"/>
        <v>0</v>
      </c>
      <c r="BD4019" s="13">
        <f t="shared" si="4"/>
        <v>0</v>
      </c>
      <c r="BE4019" s="13">
        <f t="shared" si="4"/>
        <v>0</v>
      </c>
      <c r="BF4019" s="13">
        <f t="shared" si="4"/>
        <v>0</v>
      </c>
      <c r="BG4019" s="13">
        <f t="shared" si="4"/>
        <v>0</v>
      </c>
      <c r="BH4019" s="13">
        <f t="shared" si="4"/>
        <v>0</v>
      </c>
      <c r="BI4019" s="13">
        <f t="shared" si="4"/>
        <v>4204.3704772916199</v>
      </c>
      <c r="BJ4019" s="13">
        <f t="shared" si="4"/>
        <v>3848.0197804363793</v>
      </c>
      <c r="BK4019" s="13">
        <f t="shared" si="5"/>
        <v>3639.4963905170657</v>
      </c>
      <c r="BL4019" s="13">
        <f t="shared" si="5"/>
        <v>125.91665619203616</v>
      </c>
      <c r="BM4019" s="13">
        <f t="shared" si="5"/>
        <v>0</v>
      </c>
      <c r="BN4019" s="13">
        <f t="shared" si="5"/>
        <v>0</v>
      </c>
      <c r="BO4019" s="13">
        <f t="shared" si="5"/>
        <v>0</v>
      </c>
      <c r="BP4019" s="13">
        <f t="shared" si="5"/>
        <v>82.606733727269585</v>
      </c>
      <c r="BQ4019" s="13">
        <f t="shared" si="5"/>
        <v>356.3506968552399</v>
      </c>
    </row>
    <row r="4020" spans="1:69" x14ac:dyDescent="0.35">
      <c r="A4020" s="5" t="s">
        <v>822</v>
      </c>
      <c r="B4020" s="5">
        <v>0</v>
      </c>
      <c r="C4020" s="5" t="s">
        <v>822</v>
      </c>
      <c r="D4020" s="5" t="s">
        <v>823</v>
      </c>
      <c r="E4020" s="24">
        <v>0</v>
      </c>
      <c r="F4020" s="23">
        <v>2018</v>
      </c>
      <c r="G4020" s="13">
        <f t="shared" si="1"/>
        <v>1277.5899219999999</v>
      </c>
      <c r="H4020" s="13">
        <f t="shared" si="1"/>
        <v>1235.703522</v>
      </c>
      <c r="I4020" s="13">
        <f t="shared" si="1"/>
        <v>127.675112</v>
      </c>
      <c r="J4020" s="13">
        <f t="shared" si="1"/>
        <v>1105.720004</v>
      </c>
      <c r="K4020" s="13">
        <f t="shared" si="1"/>
        <v>0</v>
      </c>
      <c r="L4020" s="13">
        <f t="shared" si="1"/>
        <v>0</v>
      </c>
      <c r="M4020" s="13">
        <f t="shared" si="1"/>
        <v>0</v>
      </c>
      <c r="N4020" s="13">
        <f t="shared" si="1"/>
        <v>2.3084060439999998</v>
      </c>
      <c r="O4020" s="13">
        <f t="shared" si="1"/>
        <v>41.886400000000002</v>
      </c>
      <c r="P4020" s="13">
        <f t="shared" si="1"/>
        <v>53.036240749999997</v>
      </c>
      <c r="Q4020" s="13">
        <f t="shared" si="1"/>
        <v>50.180308680000003</v>
      </c>
      <c r="R4020" s="13">
        <f t="shared" si="1"/>
        <v>16.230652599999999</v>
      </c>
      <c r="S4020" s="13">
        <f t="shared" si="1"/>
        <v>22.188105319999998</v>
      </c>
      <c r="T4020" s="13">
        <f t="shared" si="1"/>
        <v>0</v>
      </c>
      <c r="U4020" s="13">
        <f t="shared" si="1"/>
        <v>0</v>
      </c>
      <c r="V4020" s="13">
        <f t="shared" si="1"/>
        <v>0</v>
      </c>
      <c r="W4020" s="13">
        <f t="shared" si="2"/>
        <v>11.76155076</v>
      </c>
      <c r="X4020" s="13">
        <f t="shared" si="2"/>
        <v>2.855932068</v>
      </c>
      <c r="Y4020" s="13">
        <f t="shared" si="2"/>
        <v>98.101289109999996</v>
      </c>
      <c r="Z4020" s="13">
        <f t="shared" si="2"/>
        <v>71.319652570000002</v>
      </c>
      <c r="AA4020" s="13">
        <f t="shared" si="2"/>
        <v>28.636390479999999</v>
      </c>
      <c r="AB4020" s="13">
        <f t="shared" si="2"/>
        <v>37.38067367</v>
      </c>
      <c r="AC4020" s="13">
        <f t="shared" si="2"/>
        <v>0</v>
      </c>
      <c r="AD4020" s="13">
        <f t="shared" si="2"/>
        <v>0</v>
      </c>
      <c r="AE4020" s="13">
        <f t="shared" si="3"/>
        <v>0</v>
      </c>
      <c r="AF4020" s="13">
        <f t="shared" si="3"/>
        <v>5.302588418</v>
      </c>
      <c r="AG4020" s="13">
        <f t="shared" si="3"/>
        <v>26.781636540000001</v>
      </c>
      <c r="AH4020" s="13">
        <f t="shared" si="3"/>
        <v>0</v>
      </c>
      <c r="AI4020" s="13">
        <f t="shared" si="3"/>
        <v>0</v>
      </c>
      <c r="AJ4020" s="13">
        <f t="shared" si="3"/>
        <v>0</v>
      </c>
      <c r="AK4020" s="13">
        <f t="shared" si="3"/>
        <v>0</v>
      </c>
      <c r="AL4020" s="13">
        <f t="shared" si="3"/>
        <v>0</v>
      </c>
      <c r="AM4020" s="13">
        <f t="shared" si="3"/>
        <v>0</v>
      </c>
      <c r="AN4020" s="13">
        <f t="shared" si="3"/>
        <v>0</v>
      </c>
      <c r="AO4020" s="13">
        <f t="shared" si="3"/>
        <v>0</v>
      </c>
      <c r="AP4020" s="13">
        <f t="shared" si="3"/>
        <v>0</v>
      </c>
      <c r="AQ4020" s="13">
        <f t="shared" si="3"/>
        <v>0</v>
      </c>
      <c r="AR4020" s="13">
        <f t="shared" si="3"/>
        <v>0</v>
      </c>
      <c r="AS4020" s="13">
        <f t="shared" si="3"/>
        <v>0</v>
      </c>
      <c r="AT4020" s="13">
        <f t="shared" si="3"/>
        <v>0</v>
      </c>
      <c r="AU4020" s="13">
        <f t="shared" si="4"/>
        <v>0</v>
      </c>
      <c r="AV4020" s="13">
        <f t="shared" si="4"/>
        <v>0</v>
      </c>
      <c r="AW4020" s="13">
        <f t="shared" si="4"/>
        <v>0</v>
      </c>
      <c r="AX4020" s="13">
        <f t="shared" si="4"/>
        <v>0</v>
      </c>
      <c r="AY4020" s="13">
        <f t="shared" si="4"/>
        <v>0</v>
      </c>
      <c r="AZ4020" s="13">
        <f t="shared" si="4"/>
        <v>0</v>
      </c>
      <c r="BA4020" s="13">
        <f t="shared" si="4"/>
        <v>0</v>
      </c>
      <c r="BB4020" s="13">
        <f t="shared" si="4"/>
        <v>0</v>
      </c>
      <c r="BC4020" s="13">
        <f t="shared" si="4"/>
        <v>0</v>
      </c>
      <c r="BD4020" s="13">
        <f t="shared" si="4"/>
        <v>0</v>
      </c>
      <c r="BE4020" s="13">
        <f t="shared" si="4"/>
        <v>0</v>
      </c>
      <c r="BF4020" s="13">
        <f t="shared" si="4"/>
        <v>0</v>
      </c>
      <c r="BG4020" s="13">
        <f t="shared" si="4"/>
        <v>0</v>
      </c>
      <c r="BH4020" s="13">
        <f t="shared" si="4"/>
        <v>0</v>
      </c>
      <c r="BI4020" s="13">
        <f t="shared" si="4"/>
        <v>1428.7274519133668</v>
      </c>
      <c r="BJ4020" s="13">
        <f t="shared" si="4"/>
        <v>1357.2034833037669</v>
      </c>
      <c r="BK4020" s="13">
        <f t="shared" si="5"/>
        <v>172.5421550809464</v>
      </c>
      <c r="BL4020" s="13">
        <f t="shared" si="5"/>
        <v>1165.2887829959186</v>
      </c>
      <c r="BM4020" s="13">
        <f t="shared" si="5"/>
        <v>0</v>
      </c>
      <c r="BN4020" s="13">
        <f t="shared" si="5"/>
        <v>0</v>
      </c>
      <c r="BO4020" s="13">
        <f t="shared" si="5"/>
        <v>0</v>
      </c>
      <c r="BP4020" s="13">
        <f t="shared" si="5"/>
        <v>19.3725452269091</v>
      </c>
      <c r="BQ4020" s="13">
        <f t="shared" si="5"/>
        <v>71.523968609600004</v>
      </c>
    </row>
    <row r="4021" spans="1:69" x14ac:dyDescent="0.35">
      <c r="A4021" s="5" t="s">
        <v>825</v>
      </c>
      <c r="B4021" s="5">
        <v>0</v>
      </c>
      <c r="C4021" s="5" t="s">
        <v>825</v>
      </c>
      <c r="D4021" s="5" t="s">
        <v>1045</v>
      </c>
      <c r="E4021" s="24">
        <v>0</v>
      </c>
      <c r="F4021" s="23">
        <v>2018</v>
      </c>
      <c r="G4021" s="13">
        <f t="shared" si="1"/>
        <v>0</v>
      </c>
      <c r="H4021" s="13">
        <f t="shared" si="1"/>
        <v>0</v>
      </c>
      <c r="I4021" s="13">
        <f t="shared" si="1"/>
        <v>0</v>
      </c>
      <c r="J4021" s="13">
        <f t="shared" si="1"/>
        <v>0</v>
      </c>
      <c r="K4021" s="13">
        <f t="shared" si="1"/>
        <v>0</v>
      </c>
      <c r="L4021" s="13">
        <f t="shared" si="1"/>
        <v>0</v>
      </c>
      <c r="M4021" s="13">
        <f t="shared" si="1"/>
        <v>0</v>
      </c>
      <c r="N4021" s="13">
        <f t="shared" si="1"/>
        <v>0</v>
      </c>
      <c r="O4021" s="13">
        <f t="shared" si="1"/>
        <v>0</v>
      </c>
      <c r="P4021" s="13">
        <f t="shared" si="1"/>
        <v>60.351190330000001</v>
      </c>
      <c r="Q4021" s="13">
        <f t="shared" si="1"/>
        <v>57.101357819999997</v>
      </c>
      <c r="R4021" s="13">
        <f t="shared" si="1"/>
        <v>18.469242739999999</v>
      </c>
      <c r="S4021" s="13">
        <f t="shared" si="1"/>
        <v>25.24836882</v>
      </c>
      <c r="T4021" s="13">
        <f t="shared" si="1"/>
        <v>0</v>
      </c>
      <c r="U4021" s="13">
        <f t="shared" si="1"/>
        <v>0</v>
      </c>
      <c r="V4021" s="13">
        <f t="shared" si="1"/>
        <v>0</v>
      </c>
      <c r="W4021" s="13">
        <f t="shared" si="2"/>
        <v>13.383746260000001</v>
      </c>
      <c r="X4021" s="13">
        <f t="shared" si="2"/>
        <v>3.2498325179999998</v>
      </c>
      <c r="Y4021" s="13">
        <f t="shared" si="2"/>
        <v>23.159944110000001</v>
      </c>
      <c r="Z4021" s="13">
        <f t="shared" si="2"/>
        <v>17.201731550000002</v>
      </c>
      <c r="AA4021" s="13">
        <f t="shared" si="2"/>
        <v>9.2912053310000005</v>
      </c>
      <c r="AB4021" s="13">
        <f t="shared" si="2"/>
        <v>6.7394991199999996</v>
      </c>
      <c r="AC4021" s="13">
        <f t="shared" si="2"/>
        <v>0</v>
      </c>
      <c r="AD4021" s="13">
        <f t="shared" si="2"/>
        <v>0</v>
      </c>
      <c r="AE4021" s="13">
        <f t="shared" si="3"/>
        <v>0</v>
      </c>
      <c r="AF4021" s="13">
        <f t="shared" si="3"/>
        <v>1.1710270970000001</v>
      </c>
      <c r="AG4021" s="13">
        <f t="shared" si="3"/>
        <v>5.9582125599999998</v>
      </c>
      <c r="AH4021" s="13">
        <f t="shared" si="3"/>
        <v>0</v>
      </c>
      <c r="AI4021" s="13">
        <f t="shared" si="3"/>
        <v>0</v>
      </c>
      <c r="AJ4021" s="13">
        <f t="shared" si="3"/>
        <v>0</v>
      </c>
      <c r="AK4021" s="13">
        <f t="shared" si="3"/>
        <v>0</v>
      </c>
      <c r="AL4021" s="13">
        <f t="shared" si="3"/>
        <v>0</v>
      </c>
      <c r="AM4021" s="13">
        <f t="shared" si="3"/>
        <v>0</v>
      </c>
      <c r="AN4021" s="13">
        <f t="shared" si="3"/>
        <v>0</v>
      </c>
      <c r="AO4021" s="13">
        <f t="shared" si="3"/>
        <v>0</v>
      </c>
      <c r="AP4021" s="13">
        <f t="shared" si="3"/>
        <v>0</v>
      </c>
      <c r="AQ4021" s="13">
        <f t="shared" si="3"/>
        <v>0</v>
      </c>
      <c r="AR4021" s="13">
        <f t="shared" si="3"/>
        <v>0</v>
      </c>
      <c r="AS4021" s="13">
        <f t="shared" si="3"/>
        <v>0</v>
      </c>
      <c r="AT4021" s="13">
        <f t="shared" si="3"/>
        <v>0</v>
      </c>
      <c r="AU4021" s="13">
        <f t="shared" si="4"/>
        <v>0</v>
      </c>
      <c r="AV4021" s="13">
        <f t="shared" si="4"/>
        <v>0</v>
      </c>
      <c r="AW4021" s="13">
        <f t="shared" si="4"/>
        <v>0</v>
      </c>
      <c r="AX4021" s="13">
        <f t="shared" si="4"/>
        <v>0</v>
      </c>
      <c r="AY4021" s="13">
        <f t="shared" si="4"/>
        <v>0</v>
      </c>
      <c r="AZ4021" s="13">
        <f t="shared" si="4"/>
        <v>0</v>
      </c>
      <c r="BA4021" s="13">
        <f t="shared" si="4"/>
        <v>0</v>
      </c>
      <c r="BB4021" s="13">
        <f t="shared" si="4"/>
        <v>0</v>
      </c>
      <c r="BC4021" s="13">
        <f t="shared" si="4"/>
        <v>0</v>
      </c>
      <c r="BD4021" s="13">
        <f t="shared" si="4"/>
        <v>0</v>
      </c>
      <c r="BE4021" s="13">
        <f t="shared" si="4"/>
        <v>0</v>
      </c>
      <c r="BF4021" s="13">
        <f t="shared" si="4"/>
        <v>0</v>
      </c>
      <c r="BG4021" s="13">
        <f t="shared" si="4"/>
        <v>0</v>
      </c>
      <c r="BH4021" s="13">
        <f t="shared" si="4"/>
        <v>0</v>
      </c>
      <c r="BI4021" s="13">
        <f t="shared" si="4"/>
        <v>83.511134441829796</v>
      </c>
      <c r="BJ4021" s="13">
        <f t="shared" si="4"/>
        <v>74.303089363829798</v>
      </c>
      <c r="BK4021" s="13">
        <f t="shared" si="5"/>
        <v>27.760448067218508</v>
      </c>
      <c r="BL4021" s="13">
        <f t="shared" si="5"/>
        <v>31.987867939179591</v>
      </c>
      <c r="BM4021" s="13">
        <f t="shared" si="5"/>
        <v>0</v>
      </c>
      <c r="BN4021" s="13">
        <f t="shared" si="5"/>
        <v>0</v>
      </c>
      <c r="BO4021" s="13">
        <f t="shared" si="5"/>
        <v>0</v>
      </c>
      <c r="BP4021" s="13">
        <f t="shared" si="5"/>
        <v>14.554773357431499</v>
      </c>
      <c r="BQ4021" s="13">
        <f t="shared" si="5"/>
        <v>9.2080450779999996</v>
      </c>
    </row>
    <row r="4022" spans="1:69" x14ac:dyDescent="0.35">
      <c r="A4022" s="5" t="s">
        <v>830</v>
      </c>
      <c r="B4022" s="5">
        <v>0</v>
      </c>
      <c r="C4022" s="5" t="s">
        <v>830</v>
      </c>
      <c r="D4022" s="5" t="s">
        <v>1047</v>
      </c>
      <c r="E4022" s="24">
        <v>0</v>
      </c>
      <c r="F4022" s="23">
        <v>2018</v>
      </c>
      <c r="G4022" s="13">
        <f t="shared" si="1"/>
        <v>3593.197568</v>
      </c>
      <c r="H4022" s="13">
        <f t="shared" si="1"/>
        <v>3368.3685679999999</v>
      </c>
      <c r="I4022" s="13">
        <f t="shared" si="1"/>
        <v>700.74845100000005</v>
      </c>
      <c r="J4022" s="13">
        <f t="shared" si="1"/>
        <v>2329.3573919999999</v>
      </c>
      <c r="K4022" s="13">
        <f t="shared" si="1"/>
        <v>0</v>
      </c>
      <c r="L4022" s="13">
        <f t="shared" si="1"/>
        <v>0</v>
      </c>
      <c r="M4022" s="13">
        <f t="shared" si="1"/>
        <v>0</v>
      </c>
      <c r="N4022" s="13">
        <f t="shared" si="1"/>
        <v>338.2627248</v>
      </c>
      <c r="O4022" s="13">
        <f t="shared" si="1"/>
        <v>224.82900000000001</v>
      </c>
      <c r="P4022" s="13">
        <f t="shared" si="1"/>
        <v>0</v>
      </c>
      <c r="Q4022" s="13">
        <f t="shared" si="1"/>
        <v>0</v>
      </c>
      <c r="R4022" s="13">
        <f t="shared" si="1"/>
        <v>0</v>
      </c>
      <c r="S4022" s="13">
        <f t="shared" si="1"/>
        <v>0</v>
      </c>
      <c r="T4022" s="13">
        <f t="shared" si="1"/>
        <v>0</v>
      </c>
      <c r="U4022" s="13">
        <f t="shared" si="1"/>
        <v>0</v>
      </c>
      <c r="V4022" s="13">
        <f t="shared" si="1"/>
        <v>0</v>
      </c>
      <c r="W4022" s="13">
        <f t="shared" si="2"/>
        <v>0</v>
      </c>
      <c r="X4022" s="13">
        <f t="shared" si="2"/>
        <v>0</v>
      </c>
      <c r="Y4022" s="13">
        <f t="shared" si="2"/>
        <v>309.77396041999998</v>
      </c>
      <c r="Z4022" s="13">
        <f t="shared" si="2"/>
        <v>239.33766511000002</v>
      </c>
      <c r="AA4022" s="13">
        <f t="shared" si="2"/>
        <v>94.841188900000006</v>
      </c>
      <c r="AB4022" s="13">
        <f t="shared" si="2"/>
        <v>133.05058314000001</v>
      </c>
      <c r="AC4022" s="13">
        <f t="shared" si="2"/>
        <v>0</v>
      </c>
      <c r="AD4022" s="13">
        <f t="shared" si="2"/>
        <v>0</v>
      </c>
      <c r="AE4022" s="13">
        <f t="shared" si="3"/>
        <v>0</v>
      </c>
      <c r="AF4022" s="13">
        <f t="shared" si="3"/>
        <v>11.445893088</v>
      </c>
      <c r="AG4022" s="13">
        <f t="shared" si="3"/>
        <v>70.436295297000001</v>
      </c>
      <c r="AH4022" s="13">
        <f t="shared" si="3"/>
        <v>27442.839285000002</v>
      </c>
      <c r="AI4022" s="13">
        <f t="shared" si="3"/>
        <v>25632.195284999998</v>
      </c>
      <c r="AJ4022" s="13">
        <f t="shared" si="3"/>
        <v>24782.522255</v>
      </c>
      <c r="AK4022" s="13">
        <f t="shared" si="3"/>
        <v>613.92718811999998</v>
      </c>
      <c r="AL4022" s="13">
        <f t="shared" si="3"/>
        <v>0</v>
      </c>
      <c r="AM4022" s="13">
        <f t="shared" si="3"/>
        <v>0</v>
      </c>
      <c r="AN4022" s="13">
        <f t="shared" si="3"/>
        <v>0</v>
      </c>
      <c r="AO4022" s="13">
        <f t="shared" si="3"/>
        <v>235.74584881999999</v>
      </c>
      <c r="AP4022" s="13">
        <f t="shared" si="3"/>
        <v>1810.644</v>
      </c>
      <c r="AQ4022" s="13">
        <f t="shared" si="3"/>
        <v>569.39599150000004</v>
      </c>
      <c r="AR4022" s="13">
        <f t="shared" si="3"/>
        <v>402.89899150000002</v>
      </c>
      <c r="AS4022" s="13">
        <f t="shared" si="3"/>
        <v>346.26169390000001</v>
      </c>
      <c r="AT4022" s="13">
        <f t="shared" ref="AT4022:BI4037" si="6">SUMIFS(AT$34:AT$4002,$C$34:$C$4002,$C4022,$E$34:$E$4002,$E4022)</f>
        <v>0</v>
      </c>
      <c r="AU4022" s="13">
        <f t="shared" si="6"/>
        <v>0</v>
      </c>
      <c r="AV4022" s="13">
        <f t="shared" si="6"/>
        <v>0</v>
      </c>
      <c r="AW4022" s="13">
        <f t="shared" si="6"/>
        <v>0</v>
      </c>
      <c r="AX4022" s="13">
        <f t="shared" si="6"/>
        <v>56.637297599999997</v>
      </c>
      <c r="AY4022" s="13">
        <f t="shared" si="6"/>
        <v>166.49700000000001</v>
      </c>
      <c r="AZ4022" s="13">
        <f t="shared" si="6"/>
        <v>4692.6360465100006</v>
      </c>
      <c r="BA4022" s="13">
        <f t="shared" si="6"/>
        <v>4311.6605740300001</v>
      </c>
      <c r="BB4022" s="13">
        <f t="shared" si="6"/>
        <v>1393.9386084820001</v>
      </c>
      <c r="BC4022" s="13">
        <f t="shared" si="6"/>
        <v>2843.4820607699999</v>
      </c>
      <c r="BD4022" s="13">
        <f t="shared" si="6"/>
        <v>0</v>
      </c>
      <c r="BE4022" s="13">
        <f t="shared" si="6"/>
        <v>0</v>
      </c>
      <c r="BF4022" s="13">
        <f t="shared" si="6"/>
        <v>0</v>
      </c>
      <c r="BG4022" s="13">
        <f t="shared" si="6"/>
        <v>74.239904678000016</v>
      </c>
      <c r="BH4022" s="13">
        <f t="shared" si="6"/>
        <v>380.97547231799996</v>
      </c>
      <c r="BI4022" s="13">
        <f t="shared" si="6"/>
        <v>34774.66118824693</v>
      </c>
      <c r="BJ4022" s="13">
        <f t="shared" si="4"/>
        <v>32242.230439825635</v>
      </c>
      <c r="BK4022" s="13">
        <f t="shared" si="5"/>
        <v>25662.839706314724</v>
      </c>
      <c r="BL4022" s="13">
        <f t="shared" si="5"/>
        <v>5878.8068872419099</v>
      </c>
      <c r="BM4022" s="13">
        <f t="shared" si="5"/>
        <v>0</v>
      </c>
      <c r="BN4022" s="13">
        <f t="shared" si="5"/>
        <v>0</v>
      </c>
      <c r="BO4022" s="13">
        <f t="shared" si="5"/>
        <v>0</v>
      </c>
      <c r="BP4022" s="13">
        <f t="shared" si="5"/>
        <v>700.58384626905126</v>
      </c>
      <c r="BQ4022" s="13">
        <f t="shared" si="5"/>
        <v>2532.4307484212995</v>
      </c>
    </row>
    <row r="4023" spans="1:69" x14ac:dyDescent="0.35">
      <c r="A4023" s="5" t="s">
        <v>853</v>
      </c>
      <c r="B4023" s="5">
        <v>0</v>
      </c>
      <c r="C4023" s="5" t="s">
        <v>853</v>
      </c>
      <c r="D4023" s="5" t="s">
        <v>1049</v>
      </c>
      <c r="E4023" s="24">
        <v>0</v>
      </c>
      <c r="F4023" s="23">
        <v>2018</v>
      </c>
      <c r="G4023" s="13">
        <f t="shared" si="1"/>
        <v>5273.18676891</v>
      </c>
      <c r="H4023" s="13">
        <f t="shared" si="1"/>
        <v>5015.6007688099999</v>
      </c>
      <c r="I4023" s="13">
        <f t="shared" si="1"/>
        <v>797.37545326800011</v>
      </c>
      <c r="J4023" s="13">
        <f t="shared" si="1"/>
        <v>3946.1250724200004</v>
      </c>
      <c r="K4023" s="13">
        <f t="shared" si="1"/>
        <v>0</v>
      </c>
      <c r="L4023" s="13">
        <f t="shared" si="1"/>
        <v>0</v>
      </c>
      <c r="M4023" s="13">
        <f t="shared" si="1"/>
        <v>0</v>
      </c>
      <c r="N4023" s="13">
        <f t="shared" si="1"/>
        <v>272.10024324000005</v>
      </c>
      <c r="O4023" s="13">
        <f t="shared" si="1"/>
        <v>257.58600000999996</v>
      </c>
      <c r="P4023" s="13">
        <f t="shared" si="1"/>
        <v>905.25183688999994</v>
      </c>
      <c r="Q4023" s="13">
        <f t="shared" si="1"/>
        <v>856.50521158000004</v>
      </c>
      <c r="R4023" s="13">
        <f t="shared" ref="R4023:AG4038" si="7">SUMIFS(R$34:R$4002,$C$34:$C$4002,$C4023,$E$34:$E$4002,$E4023)</f>
        <v>277.033739013</v>
      </c>
      <c r="S4023" s="13">
        <f t="shared" si="7"/>
        <v>378.71883097</v>
      </c>
      <c r="T4023" s="13">
        <f t="shared" si="7"/>
        <v>0</v>
      </c>
      <c r="U4023" s="13">
        <f t="shared" si="7"/>
        <v>0</v>
      </c>
      <c r="V4023" s="13">
        <f t="shared" si="7"/>
        <v>0</v>
      </c>
      <c r="W4023" s="13">
        <f t="shared" si="7"/>
        <v>200.75264166299999</v>
      </c>
      <c r="X4023" s="13">
        <f t="shared" si="7"/>
        <v>48.746625215000002</v>
      </c>
      <c r="Y4023" s="13">
        <f t="shared" si="7"/>
        <v>956.59660657899997</v>
      </c>
      <c r="Z4023" s="13">
        <f t="shared" si="7"/>
        <v>727.7446537809999</v>
      </c>
      <c r="AA4023" s="13">
        <f t="shared" si="7"/>
        <v>286.56206030999999</v>
      </c>
      <c r="AB4023" s="13">
        <f t="shared" si="7"/>
        <v>401.64918708699997</v>
      </c>
      <c r="AC4023" s="13">
        <f t="shared" si="7"/>
        <v>0</v>
      </c>
      <c r="AD4023" s="13">
        <f t="shared" si="7"/>
        <v>0</v>
      </c>
      <c r="AE4023" s="13">
        <f t="shared" si="7"/>
        <v>0</v>
      </c>
      <c r="AF4023" s="13">
        <f t="shared" si="7"/>
        <v>39.533406424999995</v>
      </c>
      <c r="AG4023" s="13">
        <f t="shared" si="7"/>
        <v>228.85195279300001</v>
      </c>
      <c r="AH4023" s="13">
        <f t="shared" ref="AH4023:AW4038" si="8">SUMIFS(AH$34:AH$4002,$C$34:$C$4002,$C4023,$E$34:$E$4002,$E4023)</f>
        <v>10764.400525909999</v>
      </c>
      <c r="AI4023" s="13">
        <f t="shared" si="8"/>
        <v>10054.178925910001</v>
      </c>
      <c r="AJ4023" s="13">
        <f t="shared" si="8"/>
        <v>9720.8963247299998</v>
      </c>
      <c r="AK4023" s="13">
        <f t="shared" si="8"/>
        <v>240.811749757</v>
      </c>
      <c r="AL4023" s="13">
        <f t="shared" si="8"/>
        <v>0</v>
      </c>
      <c r="AM4023" s="13">
        <f t="shared" si="8"/>
        <v>0</v>
      </c>
      <c r="AN4023" s="13">
        <f t="shared" si="8"/>
        <v>0</v>
      </c>
      <c r="AO4023" s="13">
        <f t="shared" si="8"/>
        <v>92.470852320000006</v>
      </c>
      <c r="AP4023" s="13">
        <f t="shared" si="8"/>
        <v>710.22160000000008</v>
      </c>
      <c r="AQ4023" s="13">
        <f t="shared" si="8"/>
        <v>483.97160871</v>
      </c>
      <c r="AR4023" s="13">
        <f t="shared" si="8"/>
        <v>342.45354020999997</v>
      </c>
      <c r="AS4023" s="13">
        <f t="shared" si="8"/>
        <v>294.31332768999999</v>
      </c>
      <c r="AT4023" s="13">
        <f t="shared" si="8"/>
        <v>0</v>
      </c>
      <c r="AU4023" s="13">
        <f t="shared" si="8"/>
        <v>0</v>
      </c>
      <c r="AV4023" s="13">
        <f t="shared" si="8"/>
        <v>0</v>
      </c>
      <c r="AW4023" s="13">
        <f t="shared" si="8"/>
        <v>0</v>
      </c>
      <c r="AX4023" s="13">
        <f t="shared" si="6"/>
        <v>48.140212504999994</v>
      </c>
      <c r="AY4023" s="13">
        <f t="shared" si="6"/>
        <v>141.5180685</v>
      </c>
      <c r="AZ4023" s="13">
        <f t="shared" si="6"/>
        <v>3191.7488891399998</v>
      </c>
      <c r="BA4023" s="13">
        <f t="shared" si="6"/>
        <v>2979.7884761</v>
      </c>
      <c r="BB4023" s="13">
        <f t="shared" si="6"/>
        <v>674.09549757600007</v>
      </c>
      <c r="BC4023" s="13">
        <f t="shared" si="6"/>
        <v>2270.8094832199999</v>
      </c>
      <c r="BD4023" s="13">
        <f t="shared" si="6"/>
        <v>0</v>
      </c>
      <c r="BE4023" s="13">
        <f t="shared" si="6"/>
        <v>0</v>
      </c>
      <c r="BF4023" s="13">
        <f t="shared" si="6"/>
        <v>0</v>
      </c>
      <c r="BG4023" s="13">
        <f t="shared" si="6"/>
        <v>34.883495361000001</v>
      </c>
      <c r="BH4023" s="13">
        <f t="shared" si="6"/>
        <v>211.96041292300001</v>
      </c>
      <c r="BI4023" s="13">
        <f t="shared" si="6"/>
        <v>20856.094281443726</v>
      </c>
      <c r="BJ4023" s="13">
        <f t="shared" si="4"/>
        <v>19304.652424892414</v>
      </c>
      <c r="BK4023" s="13">
        <f t="shared" si="5"/>
        <v>11400.920527803639</v>
      </c>
      <c r="BL4023" s="13">
        <f t="shared" si="5"/>
        <v>7222.0280985516938</v>
      </c>
      <c r="BM4023" s="13">
        <f t="shared" si="5"/>
        <v>0</v>
      </c>
      <c r="BN4023" s="13">
        <f t="shared" si="5"/>
        <v>0</v>
      </c>
      <c r="BO4023" s="13">
        <f t="shared" si="5"/>
        <v>0</v>
      </c>
      <c r="BP4023" s="13">
        <f t="shared" si="5"/>
        <v>681.70379853706322</v>
      </c>
      <c r="BQ4023" s="13">
        <f t="shared" si="5"/>
        <v>1551.4418565513186</v>
      </c>
    </row>
    <row r="4024" spans="1:69" x14ac:dyDescent="0.35">
      <c r="A4024" s="5" t="s">
        <v>920</v>
      </c>
      <c r="B4024" s="5">
        <v>0</v>
      </c>
      <c r="C4024" s="5" t="s">
        <v>920</v>
      </c>
      <c r="D4024" s="5" t="s">
        <v>1051</v>
      </c>
      <c r="E4024" s="24">
        <v>0</v>
      </c>
      <c r="F4024" s="23">
        <v>2018</v>
      </c>
      <c r="G4024" s="13">
        <f t="shared" ref="G4024:V4039" si="9">SUMIFS(G$34:G$4002,$C$34:$C$4002,$C4024,$E$34:$E$4002,$E4024)</f>
        <v>933.33997709999994</v>
      </c>
      <c r="H4024" s="13">
        <f t="shared" si="9"/>
        <v>902.73997710000003</v>
      </c>
      <c r="I4024" s="13">
        <f t="shared" si="9"/>
        <v>93.272719240000001</v>
      </c>
      <c r="J4024" s="13">
        <f t="shared" si="9"/>
        <v>807.78085779999992</v>
      </c>
      <c r="K4024" s="13">
        <f t="shared" si="9"/>
        <v>0</v>
      </c>
      <c r="L4024" s="13">
        <f t="shared" si="9"/>
        <v>0</v>
      </c>
      <c r="M4024" s="13">
        <f t="shared" si="9"/>
        <v>0</v>
      </c>
      <c r="N4024" s="13">
        <f t="shared" si="9"/>
        <v>1.6863999999999999</v>
      </c>
      <c r="O4024" s="13">
        <f t="shared" si="9"/>
        <v>30.6</v>
      </c>
      <c r="P4024" s="13">
        <f t="shared" si="9"/>
        <v>357.85751204800005</v>
      </c>
      <c r="Q4024" s="13">
        <f t="shared" si="9"/>
        <v>338.58735395899998</v>
      </c>
      <c r="R4024" s="13">
        <f t="shared" si="9"/>
        <v>109.51494442500001</v>
      </c>
      <c r="S4024" s="13">
        <f t="shared" si="9"/>
        <v>149.71234866600003</v>
      </c>
      <c r="T4024" s="13">
        <f t="shared" si="9"/>
        <v>0</v>
      </c>
      <c r="U4024" s="13">
        <f t="shared" si="9"/>
        <v>0</v>
      </c>
      <c r="V4024" s="13">
        <f t="shared" si="9"/>
        <v>0</v>
      </c>
      <c r="W4024" s="13">
        <f t="shared" si="7"/>
        <v>79.360060877999985</v>
      </c>
      <c r="X4024" s="13">
        <f t="shared" si="7"/>
        <v>19.270158104</v>
      </c>
      <c r="Y4024" s="13">
        <f t="shared" si="7"/>
        <v>483.13888503999999</v>
      </c>
      <c r="Z4024" s="13">
        <f t="shared" si="7"/>
        <v>374.88669859999999</v>
      </c>
      <c r="AA4024" s="13">
        <f t="shared" si="7"/>
        <v>142.82003913</v>
      </c>
      <c r="AB4024" s="13">
        <f t="shared" si="7"/>
        <v>214.94565706999998</v>
      </c>
      <c r="AC4024" s="13">
        <f t="shared" si="7"/>
        <v>0</v>
      </c>
      <c r="AD4024" s="13">
        <f t="shared" si="7"/>
        <v>0</v>
      </c>
      <c r="AE4024" s="13">
        <f t="shared" si="7"/>
        <v>0</v>
      </c>
      <c r="AF4024" s="13">
        <f t="shared" si="7"/>
        <v>17.121002410999999</v>
      </c>
      <c r="AG4024" s="13">
        <f t="shared" si="7"/>
        <v>108.25218645000001</v>
      </c>
      <c r="AH4024" s="13">
        <f t="shared" si="8"/>
        <v>4509.9859909999996</v>
      </c>
      <c r="AI4024" s="13">
        <f t="shared" si="8"/>
        <v>4212.422791</v>
      </c>
      <c r="AJ4024" s="13">
        <f t="shared" si="8"/>
        <v>4072.7866020000001</v>
      </c>
      <c r="AK4024" s="13">
        <f t="shared" si="8"/>
        <v>100.8934604</v>
      </c>
      <c r="AL4024" s="13">
        <f t="shared" si="8"/>
        <v>0</v>
      </c>
      <c r="AM4024" s="13">
        <f t="shared" si="8"/>
        <v>0</v>
      </c>
      <c r="AN4024" s="13">
        <f t="shared" si="8"/>
        <v>0</v>
      </c>
      <c r="AO4024" s="13">
        <f t="shared" si="8"/>
        <v>38.742728640000003</v>
      </c>
      <c r="AP4024" s="13">
        <f t="shared" si="8"/>
        <v>297.56319999999999</v>
      </c>
      <c r="AQ4024" s="13">
        <f t="shared" si="8"/>
        <v>0</v>
      </c>
      <c r="AR4024" s="13">
        <f t="shared" si="8"/>
        <v>0</v>
      </c>
      <c r="AS4024" s="13">
        <f t="shared" si="8"/>
        <v>0</v>
      </c>
      <c r="AT4024" s="13">
        <f t="shared" si="8"/>
        <v>0</v>
      </c>
      <c r="AU4024" s="13">
        <f t="shared" si="8"/>
        <v>0</v>
      </c>
      <c r="AV4024" s="13">
        <f t="shared" si="8"/>
        <v>0</v>
      </c>
      <c r="AW4024" s="13">
        <f t="shared" si="8"/>
        <v>0</v>
      </c>
      <c r="AX4024" s="13">
        <f t="shared" si="6"/>
        <v>0</v>
      </c>
      <c r="AY4024" s="13">
        <f t="shared" si="6"/>
        <v>0</v>
      </c>
      <c r="AZ4024" s="13">
        <f t="shared" si="6"/>
        <v>1189.6270690199999</v>
      </c>
      <c r="BA4024" s="13">
        <f t="shared" si="6"/>
        <v>1098.0176423600001</v>
      </c>
      <c r="BB4024" s="13">
        <f t="shared" si="6"/>
        <v>671.39980870099998</v>
      </c>
      <c r="BC4024" s="13">
        <f t="shared" si="6"/>
        <v>396.88712929999997</v>
      </c>
      <c r="BD4024" s="13">
        <f t="shared" si="6"/>
        <v>0</v>
      </c>
      <c r="BE4024" s="13">
        <f t="shared" si="6"/>
        <v>0</v>
      </c>
      <c r="BF4024" s="13">
        <f t="shared" si="6"/>
        <v>0</v>
      </c>
      <c r="BG4024" s="13">
        <f t="shared" si="6"/>
        <v>29.730704312</v>
      </c>
      <c r="BH4024" s="13">
        <f t="shared" si="6"/>
        <v>91.609426613000011</v>
      </c>
      <c r="BI4024" s="13">
        <f t="shared" si="6"/>
        <v>7172.682370269049</v>
      </c>
      <c r="BJ4024" s="13">
        <f t="shared" si="4"/>
        <v>6645.2646208532587</v>
      </c>
      <c r="BK4024" s="13">
        <f t="shared" si="5"/>
        <v>4817.7319688646885</v>
      </c>
      <c r="BL4024" s="13">
        <f t="shared" si="5"/>
        <v>1663.4797700207582</v>
      </c>
      <c r="BM4024" s="13">
        <f t="shared" si="5"/>
        <v>0</v>
      </c>
      <c r="BN4024" s="13">
        <f t="shared" si="5"/>
        <v>0</v>
      </c>
      <c r="BO4024" s="13">
        <f t="shared" si="5"/>
        <v>0</v>
      </c>
      <c r="BP4024" s="13">
        <f t="shared" si="5"/>
        <v>164.05288196781643</v>
      </c>
      <c r="BQ4024" s="13">
        <f t="shared" si="5"/>
        <v>527.41774941578967</v>
      </c>
    </row>
    <row r="4025" spans="1:69" x14ac:dyDescent="0.35">
      <c r="A4025" s="5" t="s">
        <v>939</v>
      </c>
      <c r="B4025" s="5">
        <v>0</v>
      </c>
      <c r="C4025" s="5" t="s">
        <v>939</v>
      </c>
      <c r="D4025" s="5" t="s">
        <v>1052</v>
      </c>
      <c r="E4025" s="24">
        <v>0</v>
      </c>
      <c r="F4025" s="23">
        <v>2018</v>
      </c>
      <c r="G4025" s="13">
        <f t="shared" si="9"/>
        <v>1902.0091553999998</v>
      </c>
      <c r="H4025" s="13">
        <f t="shared" si="9"/>
        <v>1805.4841554</v>
      </c>
      <c r="I4025" s="13">
        <f t="shared" si="9"/>
        <v>299.14994447999999</v>
      </c>
      <c r="J4025" s="13">
        <f t="shared" si="9"/>
        <v>1396.9823312999999</v>
      </c>
      <c r="K4025" s="13">
        <f t="shared" si="9"/>
        <v>0</v>
      </c>
      <c r="L4025" s="13">
        <f t="shared" si="9"/>
        <v>0</v>
      </c>
      <c r="M4025" s="13">
        <f t="shared" si="9"/>
        <v>0</v>
      </c>
      <c r="N4025" s="13">
        <f t="shared" si="9"/>
        <v>109.35188000000001</v>
      </c>
      <c r="O4025" s="13">
        <f t="shared" si="9"/>
        <v>96.524999996000005</v>
      </c>
      <c r="P4025" s="13">
        <f t="shared" si="9"/>
        <v>471.31316731000004</v>
      </c>
      <c r="Q4025" s="13">
        <f t="shared" si="9"/>
        <v>445.93357084000007</v>
      </c>
      <c r="R4025" s="13">
        <f t="shared" si="9"/>
        <v>144.23571835999999</v>
      </c>
      <c r="S4025" s="13">
        <f t="shared" si="9"/>
        <v>197.17736486999999</v>
      </c>
      <c r="T4025" s="13">
        <f t="shared" si="9"/>
        <v>0</v>
      </c>
      <c r="U4025" s="13">
        <f t="shared" si="9"/>
        <v>0</v>
      </c>
      <c r="V4025" s="13">
        <f t="shared" si="9"/>
        <v>0</v>
      </c>
      <c r="W4025" s="13">
        <f t="shared" si="7"/>
        <v>104.52048759</v>
      </c>
      <c r="X4025" s="13">
        <f t="shared" si="7"/>
        <v>25.379596470999999</v>
      </c>
      <c r="Y4025" s="13">
        <f t="shared" si="7"/>
        <v>108.010645467</v>
      </c>
      <c r="Z4025" s="13">
        <f t="shared" si="7"/>
        <v>81.465115482000002</v>
      </c>
      <c r="AA4025" s="13">
        <f t="shared" si="7"/>
        <v>32.505858912999997</v>
      </c>
      <c r="AB4025" s="13">
        <f t="shared" si="7"/>
        <v>44.222428445000006</v>
      </c>
      <c r="AC4025" s="13">
        <f t="shared" si="7"/>
        <v>0</v>
      </c>
      <c r="AD4025" s="13">
        <f t="shared" si="7"/>
        <v>0</v>
      </c>
      <c r="AE4025" s="13">
        <f t="shared" si="7"/>
        <v>0</v>
      </c>
      <c r="AF4025" s="13">
        <f t="shared" si="7"/>
        <v>4.7368281249999997</v>
      </c>
      <c r="AG4025" s="13">
        <f t="shared" si="7"/>
        <v>26.545529985000002</v>
      </c>
      <c r="AH4025" s="13">
        <f t="shared" si="8"/>
        <v>3446.31005</v>
      </c>
      <c r="AI4025" s="13">
        <f t="shared" si="8"/>
        <v>3218.9268499999998</v>
      </c>
      <c r="AJ4025" s="13">
        <f t="shared" si="8"/>
        <v>3112.2237240000004</v>
      </c>
      <c r="AK4025" s="13">
        <f t="shared" si="8"/>
        <v>77.097832920000002</v>
      </c>
      <c r="AL4025" s="13">
        <f t="shared" si="8"/>
        <v>0</v>
      </c>
      <c r="AM4025" s="13">
        <f t="shared" si="8"/>
        <v>0</v>
      </c>
      <c r="AN4025" s="13">
        <f t="shared" si="8"/>
        <v>0</v>
      </c>
      <c r="AO4025" s="13">
        <f t="shared" si="8"/>
        <v>29.605292640000002</v>
      </c>
      <c r="AP4025" s="13">
        <f t="shared" si="8"/>
        <v>227.38319999999999</v>
      </c>
      <c r="AQ4025" s="13">
        <f t="shared" si="8"/>
        <v>0</v>
      </c>
      <c r="AR4025" s="13">
        <f t="shared" si="8"/>
        <v>0</v>
      </c>
      <c r="AS4025" s="13">
        <f t="shared" si="8"/>
        <v>0</v>
      </c>
      <c r="AT4025" s="13">
        <f t="shared" si="8"/>
        <v>0</v>
      </c>
      <c r="AU4025" s="13">
        <f t="shared" si="8"/>
        <v>0</v>
      </c>
      <c r="AV4025" s="13">
        <f t="shared" si="8"/>
        <v>0</v>
      </c>
      <c r="AW4025" s="13">
        <f t="shared" si="8"/>
        <v>0</v>
      </c>
      <c r="AX4025" s="13">
        <f t="shared" si="6"/>
        <v>0</v>
      </c>
      <c r="AY4025" s="13">
        <f t="shared" si="6"/>
        <v>0</v>
      </c>
      <c r="AZ4025" s="13">
        <f t="shared" si="6"/>
        <v>495.56928403999996</v>
      </c>
      <c r="BA4025" s="13">
        <f t="shared" si="6"/>
        <v>461.09239364000001</v>
      </c>
      <c r="BB4025" s="13">
        <f t="shared" si="6"/>
        <v>103.451180536</v>
      </c>
      <c r="BC4025" s="13">
        <f t="shared" si="6"/>
        <v>352.07974307999996</v>
      </c>
      <c r="BD4025" s="13">
        <f t="shared" si="6"/>
        <v>0</v>
      </c>
      <c r="BE4025" s="13">
        <f t="shared" si="6"/>
        <v>0</v>
      </c>
      <c r="BF4025" s="13">
        <f t="shared" si="6"/>
        <v>0</v>
      </c>
      <c r="BG4025" s="13">
        <f t="shared" si="6"/>
        <v>5.5614700399999997</v>
      </c>
      <c r="BH4025" s="13">
        <f t="shared" si="6"/>
        <v>34.476890363999999</v>
      </c>
      <c r="BI4025" s="13">
        <f t="shared" si="6"/>
        <v>6192.9987912806373</v>
      </c>
      <c r="BJ4025" s="13">
        <f t="shared" si="4"/>
        <v>5797.8777722215373</v>
      </c>
      <c r="BK4025" s="13">
        <f t="shared" si="5"/>
        <v>3483.6698819901608</v>
      </c>
      <c r="BL4025" s="13">
        <f t="shared" si="5"/>
        <v>2062.4095653759687</v>
      </c>
      <c r="BM4025" s="13">
        <f t="shared" si="5"/>
        <v>0</v>
      </c>
      <c r="BN4025" s="13">
        <f t="shared" si="5"/>
        <v>0</v>
      </c>
      <c r="BO4025" s="13">
        <f t="shared" si="5"/>
        <v>0</v>
      </c>
      <c r="BP4025" s="13">
        <f t="shared" si="5"/>
        <v>251.79832485541064</v>
      </c>
      <c r="BQ4025" s="13">
        <f t="shared" si="5"/>
        <v>395.12101905909975</v>
      </c>
    </row>
    <row r="4026" spans="1:69" x14ac:dyDescent="0.35">
      <c r="A4026" s="5" t="s">
        <v>970</v>
      </c>
      <c r="B4026" s="5">
        <v>0</v>
      </c>
      <c r="C4026" s="5" t="s">
        <v>970</v>
      </c>
      <c r="D4026" s="5" t="s">
        <v>1054</v>
      </c>
      <c r="E4026" s="24">
        <v>0</v>
      </c>
      <c r="F4026" s="23">
        <v>2018</v>
      </c>
      <c r="G4026" s="13">
        <f t="shared" si="9"/>
        <v>2493.4423657000002</v>
      </c>
      <c r="H4026" s="13">
        <f t="shared" si="9"/>
        <v>2367.2533656000001</v>
      </c>
      <c r="I4026" s="13">
        <f t="shared" si="9"/>
        <v>391.05183002000001</v>
      </c>
      <c r="J4026" s="13">
        <f t="shared" si="9"/>
        <v>1833.9334091599999</v>
      </c>
      <c r="K4026" s="13">
        <f t="shared" si="9"/>
        <v>0</v>
      </c>
      <c r="L4026" s="13">
        <f t="shared" si="9"/>
        <v>0</v>
      </c>
      <c r="M4026" s="13">
        <f t="shared" si="9"/>
        <v>0</v>
      </c>
      <c r="N4026" s="13">
        <f t="shared" si="9"/>
        <v>142.26812639900001</v>
      </c>
      <c r="O4026" s="13">
        <f t="shared" si="9"/>
        <v>126.188999999</v>
      </c>
      <c r="P4026" s="13">
        <f t="shared" si="9"/>
        <v>181.06192050999999</v>
      </c>
      <c r="Q4026" s="13">
        <f t="shared" si="9"/>
        <v>171.31197329999998</v>
      </c>
      <c r="R4026" s="13">
        <f t="shared" si="9"/>
        <v>55.410283389999996</v>
      </c>
      <c r="S4026" s="13">
        <f t="shared" si="9"/>
        <v>75.748599519999999</v>
      </c>
      <c r="T4026" s="13">
        <f t="shared" si="9"/>
        <v>0</v>
      </c>
      <c r="U4026" s="13">
        <f t="shared" si="9"/>
        <v>0</v>
      </c>
      <c r="V4026" s="13">
        <f t="shared" si="9"/>
        <v>0</v>
      </c>
      <c r="W4026" s="13">
        <f t="shared" si="7"/>
        <v>40.153090399999996</v>
      </c>
      <c r="X4026" s="13">
        <f t="shared" si="7"/>
        <v>9.7499471619999998</v>
      </c>
      <c r="Y4026" s="13">
        <f t="shared" si="7"/>
        <v>49.446070030000001</v>
      </c>
      <c r="Z4026" s="13">
        <f t="shared" si="7"/>
        <v>38.367174579999997</v>
      </c>
      <c r="AA4026" s="13">
        <f t="shared" si="7"/>
        <v>14.61668658</v>
      </c>
      <c r="AB4026" s="13">
        <f t="shared" si="7"/>
        <v>21.99826663</v>
      </c>
      <c r="AC4026" s="13">
        <f t="shared" si="7"/>
        <v>0</v>
      </c>
      <c r="AD4026" s="13">
        <f t="shared" si="7"/>
        <v>0</v>
      </c>
      <c r="AE4026" s="13">
        <f t="shared" si="7"/>
        <v>0</v>
      </c>
      <c r="AF4026" s="13">
        <f t="shared" si="7"/>
        <v>1.752221381</v>
      </c>
      <c r="AG4026" s="13">
        <f t="shared" si="7"/>
        <v>11.07889544</v>
      </c>
      <c r="AH4026" s="13">
        <f t="shared" si="8"/>
        <v>9360.3482838</v>
      </c>
      <c r="AI4026" s="13">
        <f t="shared" si="8"/>
        <v>8742.7642837999992</v>
      </c>
      <c r="AJ4026" s="13">
        <f t="shared" si="8"/>
        <v>8452.9533257999992</v>
      </c>
      <c r="AK4026" s="13">
        <f t="shared" si="8"/>
        <v>209.40152147000001</v>
      </c>
      <c r="AL4026" s="13">
        <f t="shared" si="8"/>
        <v>0</v>
      </c>
      <c r="AM4026" s="13">
        <f t="shared" si="8"/>
        <v>0</v>
      </c>
      <c r="AN4026" s="13">
        <f t="shared" si="8"/>
        <v>0</v>
      </c>
      <c r="AO4026" s="13">
        <f t="shared" si="8"/>
        <v>80.409436799999995</v>
      </c>
      <c r="AP4026" s="13">
        <f t="shared" si="8"/>
        <v>617.58399999999995</v>
      </c>
      <c r="AQ4026" s="13">
        <f t="shared" si="8"/>
        <v>0</v>
      </c>
      <c r="AR4026" s="13">
        <f t="shared" si="8"/>
        <v>0</v>
      </c>
      <c r="AS4026" s="13">
        <f t="shared" si="8"/>
        <v>0</v>
      </c>
      <c r="AT4026" s="13">
        <f t="shared" si="8"/>
        <v>0</v>
      </c>
      <c r="AU4026" s="13">
        <f t="shared" si="8"/>
        <v>0</v>
      </c>
      <c r="AV4026" s="13">
        <f t="shared" si="8"/>
        <v>0</v>
      </c>
      <c r="AW4026" s="13">
        <f t="shared" si="8"/>
        <v>0</v>
      </c>
      <c r="AX4026" s="13">
        <f t="shared" si="6"/>
        <v>0</v>
      </c>
      <c r="AY4026" s="13">
        <f t="shared" si="6"/>
        <v>0</v>
      </c>
      <c r="AZ4026" s="13">
        <f t="shared" si="6"/>
        <v>171.36690193999999</v>
      </c>
      <c r="BA4026" s="13">
        <f t="shared" si="6"/>
        <v>161.0025459</v>
      </c>
      <c r="BB4026" s="13">
        <f t="shared" si="6"/>
        <v>26.766141020999999</v>
      </c>
      <c r="BC4026" s="13">
        <f t="shared" si="6"/>
        <v>132.82732199</v>
      </c>
      <c r="BD4026" s="13">
        <f t="shared" si="6"/>
        <v>0</v>
      </c>
      <c r="BE4026" s="13">
        <f t="shared" si="6"/>
        <v>0</v>
      </c>
      <c r="BF4026" s="13">
        <f t="shared" si="6"/>
        <v>0</v>
      </c>
      <c r="BG4026" s="13">
        <f t="shared" si="6"/>
        <v>1.4090828869999998</v>
      </c>
      <c r="BH4026" s="13">
        <f t="shared" si="6"/>
        <v>10.364356044000001</v>
      </c>
      <c r="BI4026" s="13">
        <f t="shared" si="6"/>
        <v>11630.394276697358</v>
      </c>
      <c r="BJ4026" s="13">
        <f t="shared" si="4"/>
        <v>10896.68268924626</v>
      </c>
      <c r="BK4026" s="13">
        <f t="shared" si="5"/>
        <v>8376.1409844795053</v>
      </c>
      <c r="BL4026" s="13">
        <f t="shared" si="5"/>
        <v>2259.9210972788123</v>
      </c>
      <c r="BM4026" s="13">
        <f t="shared" si="5"/>
        <v>0</v>
      </c>
      <c r="BN4026" s="13">
        <f t="shared" si="5"/>
        <v>0</v>
      </c>
      <c r="BO4026" s="13">
        <f t="shared" si="5"/>
        <v>0</v>
      </c>
      <c r="BP4026" s="13">
        <f t="shared" si="5"/>
        <v>260.62060748794784</v>
      </c>
      <c r="BQ4026" s="13">
        <f t="shared" si="5"/>
        <v>733.71158745109983</v>
      </c>
    </row>
    <row r="4027" spans="1:69" x14ac:dyDescent="0.35">
      <c r="A4027" s="5" t="s">
        <v>989</v>
      </c>
      <c r="B4027" s="5">
        <v>0</v>
      </c>
      <c r="C4027" s="5" t="s">
        <v>989</v>
      </c>
      <c r="D4027" s="5" t="s">
        <v>1056</v>
      </c>
      <c r="E4027" s="24">
        <v>0</v>
      </c>
      <c r="F4027" s="23">
        <v>2018</v>
      </c>
      <c r="G4027" s="13">
        <f t="shared" si="9"/>
        <v>359.06137942999999</v>
      </c>
      <c r="H4027" s="13">
        <f t="shared" si="9"/>
        <v>347.28937944</v>
      </c>
      <c r="I4027" s="13">
        <f t="shared" si="9"/>
        <v>35.882563758000003</v>
      </c>
      <c r="J4027" s="13">
        <f t="shared" si="9"/>
        <v>310.75804762999996</v>
      </c>
      <c r="K4027" s="13">
        <f t="shared" si="9"/>
        <v>0</v>
      </c>
      <c r="L4027" s="13">
        <f t="shared" si="9"/>
        <v>0</v>
      </c>
      <c r="M4027" s="13">
        <f t="shared" si="9"/>
        <v>0</v>
      </c>
      <c r="N4027" s="13">
        <f t="shared" si="9"/>
        <v>0.64876799900000004</v>
      </c>
      <c r="O4027" s="13">
        <f t="shared" si="9"/>
        <v>11.772000000999999</v>
      </c>
      <c r="P4027" s="13">
        <f t="shared" si="9"/>
        <v>55.371045490999997</v>
      </c>
      <c r="Q4027" s="13">
        <f t="shared" si="9"/>
        <v>52.389387248000006</v>
      </c>
      <c r="R4027" s="13">
        <f t="shared" si="9"/>
        <v>16.945171655999999</v>
      </c>
      <c r="S4027" s="13">
        <f t="shared" si="9"/>
        <v>23.164888228000002</v>
      </c>
      <c r="T4027" s="13">
        <f t="shared" si="9"/>
        <v>0</v>
      </c>
      <c r="U4027" s="13">
        <f t="shared" si="9"/>
        <v>0</v>
      </c>
      <c r="V4027" s="13">
        <f t="shared" si="9"/>
        <v>0</v>
      </c>
      <c r="W4027" s="13">
        <f t="shared" si="7"/>
        <v>12.279327364</v>
      </c>
      <c r="X4027" s="13">
        <f t="shared" si="7"/>
        <v>2.9816582440000001</v>
      </c>
      <c r="Y4027" s="13">
        <f t="shared" si="7"/>
        <v>43.870703766999995</v>
      </c>
      <c r="Z4027" s="13">
        <f t="shared" si="7"/>
        <v>34.041025906000002</v>
      </c>
      <c r="AA4027" s="13">
        <f t="shared" si="7"/>
        <v>12.968560017</v>
      </c>
      <c r="AB4027" s="13">
        <f t="shared" si="7"/>
        <v>19.517818871999999</v>
      </c>
      <c r="AC4027" s="13">
        <f t="shared" si="7"/>
        <v>0</v>
      </c>
      <c r="AD4027" s="13">
        <f t="shared" si="7"/>
        <v>0</v>
      </c>
      <c r="AE4027" s="13">
        <f t="shared" si="7"/>
        <v>0</v>
      </c>
      <c r="AF4027" s="13">
        <f t="shared" si="7"/>
        <v>1.5546470139999999</v>
      </c>
      <c r="AG4027" s="13">
        <f t="shared" si="7"/>
        <v>9.8296778669999991</v>
      </c>
      <c r="AH4027" s="13">
        <f t="shared" si="8"/>
        <v>0</v>
      </c>
      <c r="AI4027" s="13">
        <f t="shared" si="8"/>
        <v>0</v>
      </c>
      <c r="AJ4027" s="13">
        <f t="shared" si="8"/>
        <v>0</v>
      </c>
      <c r="AK4027" s="13">
        <f t="shared" si="8"/>
        <v>0</v>
      </c>
      <c r="AL4027" s="13">
        <f t="shared" si="8"/>
        <v>0</v>
      </c>
      <c r="AM4027" s="13">
        <f t="shared" si="8"/>
        <v>0</v>
      </c>
      <c r="AN4027" s="13">
        <f t="shared" si="8"/>
        <v>0</v>
      </c>
      <c r="AO4027" s="13">
        <f t="shared" si="8"/>
        <v>0</v>
      </c>
      <c r="AP4027" s="13">
        <f t="shared" si="8"/>
        <v>0</v>
      </c>
      <c r="AQ4027" s="13">
        <f t="shared" si="8"/>
        <v>0</v>
      </c>
      <c r="AR4027" s="13">
        <f t="shared" si="8"/>
        <v>0</v>
      </c>
      <c r="AS4027" s="13">
        <f t="shared" si="8"/>
        <v>0</v>
      </c>
      <c r="AT4027" s="13">
        <f t="shared" si="8"/>
        <v>0</v>
      </c>
      <c r="AU4027" s="13">
        <f t="shared" si="8"/>
        <v>0</v>
      </c>
      <c r="AV4027" s="13">
        <f t="shared" si="8"/>
        <v>0</v>
      </c>
      <c r="AW4027" s="13">
        <f t="shared" si="8"/>
        <v>0</v>
      </c>
      <c r="AX4027" s="13">
        <f t="shared" si="6"/>
        <v>0</v>
      </c>
      <c r="AY4027" s="13">
        <f t="shared" si="6"/>
        <v>0</v>
      </c>
      <c r="AZ4027" s="13">
        <f t="shared" si="6"/>
        <v>0</v>
      </c>
      <c r="BA4027" s="13">
        <f t="shared" si="6"/>
        <v>0</v>
      </c>
      <c r="BB4027" s="13">
        <f t="shared" si="6"/>
        <v>0</v>
      </c>
      <c r="BC4027" s="13">
        <f t="shared" si="6"/>
        <v>0</v>
      </c>
      <c r="BD4027" s="13">
        <f t="shared" si="6"/>
        <v>0</v>
      </c>
      <c r="BE4027" s="13">
        <f t="shared" si="6"/>
        <v>0</v>
      </c>
      <c r="BF4027" s="13">
        <f t="shared" si="6"/>
        <v>0</v>
      </c>
      <c r="BG4027" s="13">
        <f t="shared" si="6"/>
        <v>0</v>
      </c>
      <c r="BH4027" s="13">
        <f t="shared" si="6"/>
        <v>0</v>
      </c>
      <c r="BI4027" s="13">
        <f t="shared" si="6"/>
        <v>458.30312867248125</v>
      </c>
      <c r="BJ4027" s="13">
        <f t="shared" si="4"/>
        <v>433.71979256214627</v>
      </c>
      <c r="BK4027" s="13">
        <f t="shared" si="5"/>
        <v>65.796295431995503</v>
      </c>
      <c r="BL4027" s="13">
        <f t="shared" si="5"/>
        <v>353.4407547497936</v>
      </c>
      <c r="BM4027" s="13">
        <f t="shared" si="5"/>
        <v>0</v>
      </c>
      <c r="BN4027" s="13">
        <f t="shared" si="5"/>
        <v>0</v>
      </c>
      <c r="BO4027" s="13">
        <f t="shared" si="5"/>
        <v>0</v>
      </c>
      <c r="BP4027" s="13">
        <f t="shared" si="5"/>
        <v>14.482742380357148</v>
      </c>
      <c r="BQ4027" s="13">
        <f t="shared" si="5"/>
        <v>24.583336110334997</v>
      </c>
    </row>
    <row r="4028" spans="1:69" x14ac:dyDescent="0.35">
      <c r="A4028" s="5" t="s">
        <v>1000</v>
      </c>
      <c r="B4028" s="5">
        <v>0</v>
      </c>
      <c r="C4028" s="5" t="s">
        <v>1000</v>
      </c>
      <c r="D4028" s="5" t="s">
        <v>1058</v>
      </c>
      <c r="E4028" s="24">
        <v>0</v>
      </c>
      <c r="F4028" s="23">
        <v>2018</v>
      </c>
      <c r="G4028" s="13">
        <f t="shared" si="9"/>
        <v>2713.1452216000002</v>
      </c>
      <c r="H4028" s="13">
        <f t="shared" si="9"/>
        <v>2549.1052215999998</v>
      </c>
      <c r="I4028" s="13">
        <f t="shared" si="9"/>
        <v>510.84823790000002</v>
      </c>
      <c r="J4028" s="13">
        <f t="shared" si="9"/>
        <v>1800.5846956999999</v>
      </c>
      <c r="K4028" s="13">
        <f t="shared" si="9"/>
        <v>0</v>
      </c>
      <c r="L4028" s="13">
        <f t="shared" si="9"/>
        <v>0</v>
      </c>
      <c r="M4028" s="13">
        <f t="shared" si="9"/>
        <v>0</v>
      </c>
      <c r="N4028" s="13">
        <f t="shared" si="9"/>
        <v>237.67228799999998</v>
      </c>
      <c r="O4028" s="13">
        <f t="shared" si="9"/>
        <v>164.04000000000002</v>
      </c>
      <c r="P4028" s="13">
        <f t="shared" si="9"/>
        <v>186.34106509</v>
      </c>
      <c r="Q4028" s="13">
        <f t="shared" si="9"/>
        <v>176.30684291</v>
      </c>
      <c r="R4028" s="13">
        <f t="shared" si="9"/>
        <v>57.025857219999992</v>
      </c>
      <c r="S4028" s="13">
        <f t="shared" si="9"/>
        <v>77.957168890000005</v>
      </c>
      <c r="T4028" s="13">
        <f t="shared" si="9"/>
        <v>0</v>
      </c>
      <c r="U4028" s="13">
        <f t="shared" si="9"/>
        <v>0</v>
      </c>
      <c r="V4028" s="13">
        <f t="shared" si="9"/>
        <v>0</v>
      </c>
      <c r="W4028" s="13">
        <f t="shared" si="7"/>
        <v>41.323816803999996</v>
      </c>
      <c r="X4028" s="13">
        <f t="shared" si="7"/>
        <v>10.034222183000001</v>
      </c>
      <c r="Y4028" s="13">
        <f t="shared" si="7"/>
        <v>109.75305733099999</v>
      </c>
      <c r="Z4028" s="13">
        <f t="shared" si="7"/>
        <v>83.928469575999983</v>
      </c>
      <c r="AA4028" s="13">
        <f t="shared" si="7"/>
        <v>36.365092330000003</v>
      </c>
      <c r="AB4028" s="13">
        <f t="shared" si="7"/>
        <v>43.112237226000005</v>
      </c>
      <c r="AC4028" s="13">
        <f t="shared" si="7"/>
        <v>0</v>
      </c>
      <c r="AD4028" s="13">
        <f t="shared" si="7"/>
        <v>0</v>
      </c>
      <c r="AE4028" s="13">
        <f t="shared" si="7"/>
        <v>0</v>
      </c>
      <c r="AF4028" s="13">
        <f t="shared" si="7"/>
        <v>4.4511400270000001</v>
      </c>
      <c r="AG4028" s="13">
        <f t="shared" si="7"/>
        <v>25.824587754</v>
      </c>
      <c r="AH4028" s="13">
        <f t="shared" si="8"/>
        <v>2467.7281840000001</v>
      </c>
      <c r="AI4028" s="13">
        <f t="shared" si="8"/>
        <v>2304.9105840000002</v>
      </c>
      <c r="AJ4028" s="13">
        <f t="shared" si="8"/>
        <v>2228.5058770000001</v>
      </c>
      <c r="AK4028" s="13">
        <f t="shared" si="8"/>
        <v>55.205855669999998</v>
      </c>
      <c r="AL4028" s="13">
        <f t="shared" si="8"/>
        <v>0</v>
      </c>
      <c r="AM4028" s="13">
        <f t="shared" si="8"/>
        <v>0</v>
      </c>
      <c r="AN4028" s="13">
        <f t="shared" si="8"/>
        <v>0</v>
      </c>
      <c r="AO4028" s="13">
        <f t="shared" si="8"/>
        <v>21.198851520000002</v>
      </c>
      <c r="AP4028" s="13">
        <f t="shared" si="8"/>
        <v>162.8176</v>
      </c>
      <c r="AQ4028" s="13">
        <f t="shared" si="8"/>
        <v>424.94921890000001</v>
      </c>
      <c r="AR4028" s="13">
        <f t="shared" si="8"/>
        <v>300.68987891</v>
      </c>
      <c r="AS4028" s="13">
        <f t="shared" si="8"/>
        <v>258.42056938999997</v>
      </c>
      <c r="AT4028" s="13">
        <f t="shared" si="8"/>
        <v>0</v>
      </c>
      <c r="AU4028" s="13">
        <f t="shared" si="8"/>
        <v>0</v>
      </c>
      <c r="AV4028" s="13">
        <f t="shared" si="8"/>
        <v>0</v>
      </c>
      <c r="AW4028" s="13">
        <f t="shared" si="8"/>
        <v>0</v>
      </c>
      <c r="AX4028" s="13">
        <f t="shared" si="6"/>
        <v>42.269309469999996</v>
      </c>
      <c r="AY4028" s="13">
        <f t="shared" si="6"/>
        <v>124.25933999999999</v>
      </c>
      <c r="AZ4028" s="13">
        <f t="shared" si="6"/>
        <v>898.75872237999999</v>
      </c>
      <c r="BA4028" s="13">
        <f t="shared" si="6"/>
        <v>844.82222953999997</v>
      </c>
      <c r="BB4028" s="13">
        <f t="shared" si="6"/>
        <v>335.94313210200005</v>
      </c>
      <c r="BC4028" s="13">
        <f t="shared" si="6"/>
        <v>494.46159955000002</v>
      </c>
      <c r="BD4028" s="13">
        <f t="shared" si="6"/>
        <v>0</v>
      </c>
      <c r="BE4028" s="13">
        <f t="shared" si="6"/>
        <v>0</v>
      </c>
      <c r="BF4028" s="13">
        <f t="shared" si="6"/>
        <v>0</v>
      </c>
      <c r="BG4028" s="13">
        <f t="shared" si="6"/>
        <v>14.417497935</v>
      </c>
      <c r="BH4028" s="13">
        <f t="shared" si="6"/>
        <v>53.936492776000001</v>
      </c>
      <c r="BI4028" s="13">
        <f t="shared" si="6"/>
        <v>6635.8312270045153</v>
      </c>
      <c r="BJ4028" s="13">
        <f t="shared" si="4"/>
        <v>6105.7951999688848</v>
      </c>
      <c r="BK4028" s="13">
        <f t="shared" si="5"/>
        <v>3278.2445731595731</v>
      </c>
      <c r="BL4028" s="13">
        <f t="shared" si="5"/>
        <v>2467.6338063339244</v>
      </c>
      <c r="BM4028" s="13">
        <f t="shared" si="5"/>
        <v>0</v>
      </c>
      <c r="BN4028" s="13">
        <f t="shared" si="5"/>
        <v>0</v>
      </c>
      <c r="BO4028" s="13">
        <f t="shared" si="5"/>
        <v>0</v>
      </c>
      <c r="BP4028" s="13">
        <f t="shared" si="5"/>
        <v>359.91682047538779</v>
      </c>
      <c r="BQ4028" s="13">
        <f t="shared" si="5"/>
        <v>530.0360270356299</v>
      </c>
    </row>
    <row r="4029" spans="1:69" x14ac:dyDescent="0.35">
      <c r="A4029" s="5" t="s">
        <v>86</v>
      </c>
      <c r="B4029" s="5">
        <v>0</v>
      </c>
      <c r="C4029" s="5" t="s">
        <v>86</v>
      </c>
      <c r="D4029" s="5" t="s">
        <v>1012</v>
      </c>
      <c r="E4029" s="24">
        <v>1</v>
      </c>
      <c r="F4029" s="23">
        <v>2030</v>
      </c>
      <c r="G4029" s="13">
        <f t="shared" si="9"/>
        <v>4661.6463308000002</v>
      </c>
      <c r="H4029" s="13">
        <f t="shared" si="9"/>
        <v>4446.5910394000002</v>
      </c>
      <c r="I4029" s="13">
        <f t="shared" si="9"/>
        <v>645.35806354600004</v>
      </c>
      <c r="J4029" s="13">
        <f t="shared" si="9"/>
        <v>2313.4886593000001</v>
      </c>
      <c r="K4029" s="13">
        <f t="shared" si="9"/>
        <v>12.495242033</v>
      </c>
      <c r="L4029" s="13">
        <f t="shared" si="9"/>
        <v>9.3196516589999998</v>
      </c>
      <c r="M4029" s="13">
        <f t="shared" si="9"/>
        <v>3.1755903739999995</v>
      </c>
      <c r="N4029" s="13">
        <f t="shared" si="9"/>
        <v>1475.249073899</v>
      </c>
      <c r="O4029" s="13">
        <f t="shared" si="9"/>
        <v>227.55053395900001</v>
      </c>
      <c r="P4029" s="13">
        <f t="shared" si="9"/>
        <v>449.62736639000002</v>
      </c>
      <c r="Q4029" s="13">
        <f t="shared" si="9"/>
        <v>438.46880865000003</v>
      </c>
      <c r="R4029" s="13">
        <f t="shared" si="9"/>
        <v>57.480052029999996</v>
      </c>
      <c r="S4029" s="13">
        <f t="shared" si="9"/>
        <v>100.50347116899999</v>
      </c>
      <c r="T4029" s="13">
        <f t="shared" si="9"/>
        <v>7.0430586600000007</v>
      </c>
      <c r="U4029" s="13">
        <f t="shared" si="9"/>
        <v>5.352371475</v>
      </c>
      <c r="V4029" s="13">
        <f t="shared" si="9"/>
        <v>1.6906871880000003</v>
      </c>
      <c r="W4029" s="13">
        <f t="shared" si="7"/>
        <v>273.44222678</v>
      </c>
      <c r="X4029" s="13">
        <f t="shared" si="7"/>
        <v>18.201616420999997</v>
      </c>
      <c r="Y4029" s="13">
        <f t="shared" si="7"/>
        <v>152.88631888</v>
      </c>
      <c r="Z4029" s="13">
        <f t="shared" si="7"/>
        <v>122.32897366</v>
      </c>
      <c r="AA4029" s="13">
        <f t="shared" si="7"/>
        <v>36.095877190000003</v>
      </c>
      <c r="AB4029" s="13">
        <f t="shared" si="7"/>
        <v>60.749354820000001</v>
      </c>
      <c r="AC4029" s="13">
        <f t="shared" si="7"/>
        <v>6.6630013000000002E-2</v>
      </c>
      <c r="AD4029" s="13">
        <f t="shared" si="7"/>
        <v>4.7115072000000001E-2</v>
      </c>
      <c r="AE4029" s="13">
        <f t="shared" si="7"/>
        <v>1.9514942E-2</v>
      </c>
      <c r="AF4029" s="13">
        <f t="shared" si="7"/>
        <v>25.417111651999999</v>
      </c>
      <c r="AG4029" s="13">
        <f t="shared" si="7"/>
        <v>30.623975240999997</v>
      </c>
      <c r="AH4029" s="13">
        <f t="shared" si="8"/>
        <v>3657.0614740000001</v>
      </c>
      <c r="AI4029" s="13">
        <f t="shared" si="8"/>
        <v>3307.0023780000001</v>
      </c>
      <c r="AJ4029" s="13">
        <f t="shared" si="8"/>
        <v>3052.778683</v>
      </c>
      <c r="AK4029" s="13">
        <f t="shared" si="8"/>
        <v>100.1515235</v>
      </c>
      <c r="AL4029" s="13">
        <f t="shared" si="8"/>
        <v>1.3171634249999999</v>
      </c>
      <c r="AM4029" s="13">
        <f t="shared" si="8"/>
        <v>1.1195889109999999</v>
      </c>
      <c r="AN4029" s="13">
        <f t="shared" si="8"/>
        <v>0.19757451400000001</v>
      </c>
      <c r="AO4029" s="13">
        <f t="shared" si="8"/>
        <v>152.75500829999999</v>
      </c>
      <c r="AP4029" s="13">
        <f t="shared" si="8"/>
        <v>351.37625969999999</v>
      </c>
      <c r="AQ4029" s="13">
        <f t="shared" si="8"/>
        <v>281.54536689999998</v>
      </c>
      <c r="AR4029" s="13">
        <f t="shared" si="8"/>
        <v>195.76897389999999</v>
      </c>
      <c r="AS4029" s="13">
        <f t="shared" si="8"/>
        <v>124.2098451</v>
      </c>
      <c r="AT4029" s="13">
        <f t="shared" si="8"/>
        <v>0</v>
      </c>
      <c r="AU4029" s="13">
        <f t="shared" si="8"/>
        <v>0.96511593100000004</v>
      </c>
      <c r="AV4029" s="13">
        <f t="shared" si="8"/>
        <v>0.71334655800000002</v>
      </c>
      <c r="AW4029" s="13">
        <f t="shared" si="8"/>
        <v>0.25176937300000002</v>
      </c>
      <c r="AX4029" s="13">
        <f t="shared" si="6"/>
        <v>70.594012939999999</v>
      </c>
      <c r="AY4029" s="13">
        <f t="shared" si="6"/>
        <v>86.741508890000006</v>
      </c>
      <c r="AZ4029" s="13">
        <f t="shared" si="6"/>
        <v>1462.0371048500001</v>
      </c>
      <c r="BA4029" s="13">
        <f t="shared" si="6"/>
        <v>1267.8854230699999</v>
      </c>
      <c r="BB4029" s="13">
        <f t="shared" si="6"/>
        <v>894.59458070800008</v>
      </c>
      <c r="BC4029" s="13">
        <f t="shared" si="6"/>
        <v>234.49015355999998</v>
      </c>
      <c r="BD4029" s="13">
        <f t="shared" si="6"/>
        <v>2.3785282079999996</v>
      </c>
      <c r="BE4029" s="13">
        <f t="shared" si="6"/>
        <v>2.0143552209999998</v>
      </c>
      <c r="BF4029" s="13">
        <f t="shared" si="6"/>
        <v>0.364172987</v>
      </c>
      <c r="BG4029" s="13">
        <f t="shared" si="6"/>
        <v>136.42216078800001</v>
      </c>
      <c r="BH4029" s="13">
        <f t="shared" si="6"/>
        <v>196.53021023700003</v>
      </c>
      <c r="BI4029" s="13">
        <f t="shared" si="6"/>
        <v>10456.099543647537</v>
      </c>
      <c r="BJ4029" s="13">
        <f t="shared" si="4"/>
        <v>9602.7439050422399</v>
      </c>
      <c r="BK4029" s="13">
        <f t="shared" si="5"/>
        <v>4639.8532538658019</v>
      </c>
      <c r="BL4029" s="13">
        <f t="shared" si="5"/>
        <v>2804.0737157770418</v>
      </c>
      <c r="BM4029" s="13">
        <f t="shared" si="5"/>
        <v>23.628453254648488</v>
      </c>
      <c r="BN4029" s="13">
        <f t="shared" si="5"/>
        <v>18.024736630439804</v>
      </c>
      <c r="BO4029" s="13">
        <f t="shared" si="5"/>
        <v>5.6037166242086851</v>
      </c>
      <c r="BP4029" s="13">
        <f t="shared" si="5"/>
        <v>2135.1884821447493</v>
      </c>
      <c r="BQ4029" s="13">
        <f t="shared" si="5"/>
        <v>876.98409185992989</v>
      </c>
    </row>
    <row r="4030" spans="1:69" x14ac:dyDescent="0.35">
      <c r="A4030" s="5" t="s">
        <v>113</v>
      </c>
      <c r="B4030" s="5">
        <v>0</v>
      </c>
      <c r="C4030" s="5" t="s">
        <v>113</v>
      </c>
      <c r="D4030" s="5" t="s">
        <v>1014</v>
      </c>
      <c r="E4030" s="24">
        <v>1</v>
      </c>
      <c r="F4030" s="23">
        <v>2030</v>
      </c>
      <c r="G4030" s="13">
        <f t="shared" si="9"/>
        <v>5106.8205483000002</v>
      </c>
      <c r="H4030" s="13">
        <f t="shared" si="9"/>
        <v>4891.4959503999999</v>
      </c>
      <c r="I4030" s="13">
        <f t="shared" si="9"/>
        <v>621.23623435999991</v>
      </c>
      <c r="J4030" s="13">
        <f t="shared" si="9"/>
        <v>2974.5648161999998</v>
      </c>
      <c r="K4030" s="13">
        <f t="shared" si="9"/>
        <v>17.404067179999998</v>
      </c>
      <c r="L4030" s="13">
        <f t="shared" si="9"/>
        <v>13.64102563</v>
      </c>
      <c r="M4030" s="13">
        <f t="shared" si="9"/>
        <v>3.7630415519999998</v>
      </c>
      <c r="N4030" s="13">
        <f t="shared" si="9"/>
        <v>1278.2908319980002</v>
      </c>
      <c r="O4030" s="13">
        <f t="shared" si="9"/>
        <v>232.72866599999998</v>
      </c>
      <c r="P4030" s="13">
        <f t="shared" si="9"/>
        <v>590.94823220000001</v>
      </c>
      <c r="Q4030" s="13">
        <f t="shared" si="9"/>
        <v>581.81680700000004</v>
      </c>
      <c r="R4030" s="13">
        <f t="shared" si="9"/>
        <v>75.546413909999998</v>
      </c>
      <c r="S4030" s="13">
        <f t="shared" si="9"/>
        <v>132.09237926</v>
      </c>
      <c r="T4030" s="13">
        <f t="shared" si="9"/>
        <v>14.791080102</v>
      </c>
      <c r="U4030" s="13">
        <f t="shared" si="9"/>
        <v>11.371550191999999</v>
      </c>
      <c r="V4030" s="13">
        <f t="shared" si="9"/>
        <v>3.4195299099999996</v>
      </c>
      <c r="W4030" s="13">
        <f t="shared" si="7"/>
        <v>359.38693364</v>
      </c>
      <c r="X4030" s="13">
        <f t="shared" si="7"/>
        <v>23.922505276999999</v>
      </c>
      <c r="Y4030" s="13">
        <f t="shared" si="7"/>
        <v>392.05284511000002</v>
      </c>
      <c r="Z4030" s="13">
        <f t="shared" si="7"/>
        <v>306.68184743999996</v>
      </c>
      <c r="AA4030" s="13">
        <f t="shared" si="7"/>
        <v>94.063783314999995</v>
      </c>
      <c r="AB4030" s="13">
        <f t="shared" si="7"/>
        <v>126.727310084</v>
      </c>
      <c r="AC4030" s="13">
        <f t="shared" si="7"/>
        <v>0.46615146200000002</v>
      </c>
      <c r="AD4030" s="13">
        <f t="shared" si="7"/>
        <v>0.36562539100000002</v>
      </c>
      <c r="AE4030" s="13">
        <f t="shared" si="7"/>
        <v>0.10052607199999999</v>
      </c>
      <c r="AF4030" s="13">
        <f t="shared" si="7"/>
        <v>85.424602592000014</v>
      </c>
      <c r="AG4030" s="13">
        <f t="shared" si="7"/>
        <v>85.837149105000009</v>
      </c>
      <c r="AH4030" s="13">
        <f t="shared" si="8"/>
        <v>14665.947560000001</v>
      </c>
      <c r="AI4030" s="13">
        <f t="shared" si="8"/>
        <v>13266.32811</v>
      </c>
      <c r="AJ4030" s="13">
        <f t="shared" si="8"/>
        <v>12242.58668</v>
      </c>
      <c r="AK4030" s="13">
        <f t="shared" si="8"/>
        <v>401.63858370000003</v>
      </c>
      <c r="AL4030" s="13">
        <f t="shared" si="8"/>
        <v>9.5080188650000004</v>
      </c>
      <c r="AM4030" s="13">
        <f t="shared" si="8"/>
        <v>7.6592374190000001</v>
      </c>
      <c r="AN4030" s="13">
        <f t="shared" si="8"/>
        <v>1.8487814460000001</v>
      </c>
      <c r="AO4030" s="13">
        <f t="shared" si="8"/>
        <v>612.59482690000004</v>
      </c>
      <c r="AP4030" s="13">
        <f t="shared" si="8"/>
        <v>1409.1274739999999</v>
      </c>
      <c r="AQ4030" s="13">
        <f t="shared" si="8"/>
        <v>608.96618650000005</v>
      </c>
      <c r="AR4030" s="13">
        <f t="shared" si="8"/>
        <v>424.67725010000004</v>
      </c>
      <c r="AS4030" s="13">
        <f t="shared" si="8"/>
        <v>268.65864105999998</v>
      </c>
      <c r="AT4030" s="13">
        <f t="shared" si="8"/>
        <v>0</v>
      </c>
      <c r="AU4030" s="13">
        <f t="shared" si="8"/>
        <v>3.3278816469999999</v>
      </c>
      <c r="AV4030" s="13">
        <f t="shared" si="8"/>
        <v>2.6320518479999997</v>
      </c>
      <c r="AW4030" s="13">
        <f t="shared" si="8"/>
        <v>0.69582979899999997</v>
      </c>
      <c r="AX4030" s="13">
        <f t="shared" si="6"/>
        <v>152.69072732000001</v>
      </c>
      <c r="AY4030" s="13">
        <f t="shared" si="6"/>
        <v>187.61681806000001</v>
      </c>
      <c r="AZ4030" s="13">
        <f t="shared" si="6"/>
        <v>21915.781495959996</v>
      </c>
      <c r="BA4030" s="13">
        <f t="shared" si="6"/>
        <v>20208.610825749998</v>
      </c>
      <c r="BB4030" s="13">
        <f t="shared" si="6"/>
        <v>2847.9518931820007</v>
      </c>
      <c r="BC4030" s="13">
        <f t="shared" si="6"/>
        <v>16585.695133879999</v>
      </c>
      <c r="BD4030" s="13">
        <f t="shared" si="6"/>
        <v>26.103293974000003</v>
      </c>
      <c r="BE4030" s="13">
        <f t="shared" si="6"/>
        <v>20.990431498000003</v>
      </c>
      <c r="BF4030" s="13">
        <f t="shared" si="6"/>
        <v>5.1128624809999996</v>
      </c>
      <c r="BG4030" s="13">
        <f t="shared" si="6"/>
        <v>748.86050435900006</v>
      </c>
      <c r="BH4030" s="13">
        <f t="shared" si="6"/>
        <v>1733.2739644119999</v>
      </c>
      <c r="BI4030" s="13">
        <f t="shared" si="6"/>
        <v>42443.547602388739</v>
      </c>
      <c r="BJ4030" s="13">
        <f t="shared" si="4"/>
        <v>38974.552218418583</v>
      </c>
      <c r="BK4030" s="13">
        <f t="shared" si="5"/>
        <v>15465.628831567366</v>
      </c>
      <c r="BL4030" s="13">
        <f t="shared" si="5"/>
        <v>20199.425699474661</v>
      </c>
      <c r="BM4030" s="13">
        <f t="shared" si="5"/>
        <v>67.000215204706947</v>
      </c>
      <c r="BN4030" s="13">
        <f t="shared" si="5"/>
        <v>52.954142452477832</v>
      </c>
      <c r="BO4030" s="13">
        <f t="shared" si="5"/>
        <v>14.046072752229334</v>
      </c>
      <c r="BP4030" s="13">
        <f t="shared" si="5"/>
        <v>3242.4974721718559</v>
      </c>
      <c r="BQ4030" s="13">
        <f t="shared" si="5"/>
        <v>3535.9955991748484</v>
      </c>
    </row>
    <row r="4031" spans="1:69" x14ac:dyDescent="0.35">
      <c r="A4031" s="5" t="s">
        <v>144</v>
      </c>
      <c r="B4031" s="5">
        <v>0</v>
      </c>
      <c r="C4031" s="5" t="s">
        <v>144</v>
      </c>
      <c r="D4031" s="5" t="s">
        <v>1016</v>
      </c>
      <c r="E4031" s="24">
        <v>1</v>
      </c>
      <c r="F4031" s="23">
        <v>2030</v>
      </c>
      <c r="G4031" s="13">
        <f t="shared" si="9"/>
        <v>354.03245509999999</v>
      </c>
      <c r="H4031" s="13">
        <f t="shared" si="9"/>
        <v>342.04445509999999</v>
      </c>
      <c r="I4031" s="13">
        <f t="shared" si="9"/>
        <v>21.58842495</v>
      </c>
      <c r="J4031" s="13">
        <f t="shared" si="9"/>
        <v>316.46003020000001</v>
      </c>
      <c r="K4031" s="13">
        <f t="shared" si="9"/>
        <v>0</v>
      </c>
      <c r="L4031" s="13">
        <f t="shared" si="9"/>
        <v>0</v>
      </c>
      <c r="M4031" s="13">
        <f t="shared" si="9"/>
        <v>0</v>
      </c>
      <c r="N4031" s="13">
        <f t="shared" si="9"/>
        <v>3.996</v>
      </c>
      <c r="O4031" s="13">
        <f t="shared" si="9"/>
        <v>11.988</v>
      </c>
      <c r="P4031" s="13">
        <f t="shared" si="9"/>
        <v>262.46931114999995</v>
      </c>
      <c r="Q4031" s="13">
        <f t="shared" si="9"/>
        <v>256.90880169000002</v>
      </c>
      <c r="R4031" s="13">
        <f t="shared" si="9"/>
        <v>33.553895494000002</v>
      </c>
      <c r="S4031" s="13">
        <f t="shared" si="9"/>
        <v>58.66875288</v>
      </c>
      <c r="T4031" s="13">
        <f t="shared" si="9"/>
        <v>5.064657221</v>
      </c>
      <c r="U4031" s="13">
        <f t="shared" si="9"/>
        <v>2.9607360370000002</v>
      </c>
      <c r="V4031" s="13">
        <f t="shared" si="9"/>
        <v>2.1039211829999998</v>
      </c>
      <c r="W4031" s="13">
        <f t="shared" si="7"/>
        <v>159.6214961</v>
      </c>
      <c r="X4031" s="13">
        <f t="shared" si="7"/>
        <v>10.625166707</v>
      </c>
      <c r="Y4031" s="13">
        <f t="shared" si="7"/>
        <v>379.31420206999996</v>
      </c>
      <c r="Z4031" s="13">
        <f t="shared" si="7"/>
        <v>299.94995704000002</v>
      </c>
      <c r="AA4031" s="13">
        <f t="shared" si="7"/>
        <v>88.653441696000002</v>
      </c>
      <c r="AB4031" s="13">
        <f t="shared" si="7"/>
        <v>137.822651751</v>
      </c>
      <c r="AC4031" s="13">
        <f t="shared" si="7"/>
        <v>0.28681864200000001</v>
      </c>
      <c r="AD4031" s="13">
        <f t="shared" si="7"/>
        <v>0.163880256</v>
      </c>
      <c r="AE4031" s="13">
        <f t="shared" si="7"/>
        <v>0.12293838699999998</v>
      </c>
      <c r="AF4031" s="13">
        <f t="shared" si="7"/>
        <v>73.187044939000003</v>
      </c>
      <c r="AG4031" s="13">
        <f t="shared" si="7"/>
        <v>79.651063675999993</v>
      </c>
      <c r="AH4031" s="13">
        <f t="shared" si="8"/>
        <v>3694.7631390000001</v>
      </c>
      <c r="AI4031" s="13">
        <f t="shared" si="8"/>
        <v>3341.8270950000001</v>
      </c>
      <c r="AJ4031" s="13">
        <f t="shared" si="8"/>
        <v>3084.2506279999998</v>
      </c>
      <c r="AK4031" s="13">
        <f t="shared" si="8"/>
        <v>101.1840134</v>
      </c>
      <c r="AL4031" s="13">
        <f t="shared" si="8"/>
        <v>2.0626507649999999</v>
      </c>
      <c r="AM4031" s="13">
        <f t="shared" si="8"/>
        <v>1.1311310649999999</v>
      </c>
      <c r="AN4031" s="13">
        <f t="shared" si="8"/>
        <v>0.93151969999999995</v>
      </c>
      <c r="AO4031" s="13">
        <f t="shared" si="8"/>
        <v>154.32980209999999</v>
      </c>
      <c r="AP4031" s="13">
        <f t="shared" si="8"/>
        <v>354.99869530000001</v>
      </c>
      <c r="AQ4031" s="13">
        <f t="shared" si="8"/>
        <v>433.88840779999998</v>
      </c>
      <c r="AR4031" s="13">
        <f t="shared" si="8"/>
        <v>302.21609550000005</v>
      </c>
      <c r="AS4031" s="13">
        <f t="shared" si="8"/>
        <v>191.41928175999999</v>
      </c>
      <c r="AT4031" s="13">
        <f t="shared" si="8"/>
        <v>0</v>
      </c>
      <c r="AU4031" s="13">
        <f t="shared" si="8"/>
        <v>2.0046705249999999</v>
      </c>
      <c r="AV4031" s="13">
        <f t="shared" si="8"/>
        <v>1.099335449</v>
      </c>
      <c r="AW4031" s="13">
        <f t="shared" si="8"/>
        <v>0.90533507499999999</v>
      </c>
      <c r="AX4031" s="13">
        <f t="shared" si="6"/>
        <v>108.79214324</v>
      </c>
      <c r="AY4031" s="13">
        <f t="shared" si="6"/>
        <v>133.67698288</v>
      </c>
      <c r="AZ4031" s="13">
        <f t="shared" si="6"/>
        <v>0</v>
      </c>
      <c r="BA4031" s="13">
        <f t="shared" si="6"/>
        <v>0</v>
      </c>
      <c r="BB4031" s="13">
        <f t="shared" si="6"/>
        <v>0</v>
      </c>
      <c r="BC4031" s="13">
        <f t="shared" si="6"/>
        <v>0</v>
      </c>
      <c r="BD4031" s="13">
        <f t="shared" si="6"/>
        <v>0</v>
      </c>
      <c r="BE4031" s="13">
        <f t="shared" si="6"/>
        <v>0</v>
      </c>
      <c r="BF4031" s="13">
        <f t="shared" si="6"/>
        <v>0</v>
      </c>
      <c r="BG4031" s="13">
        <f t="shared" si="6"/>
        <v>0</v>
      </c>
      <c r="BH4031" s="13">
        <f t="shared" si="6"/>
        <v>0</v>
      </c>
      <c r="BI4031" s="13">
        <f t="shared" si="6"/>
        <v>4913.6115043682212</v>
      </c>
      <c r="BJ4031" s="13">
        <f t="shared" si="4"/>
        <v>4365.4833581886296</v>
      </c>
      <c r="BK4031" s="13">
        <f t="shared" si="5"/>
        <v>3247.0424033403597</v>
      </c>
      <c r="BL4031" s="13">
        <f t="shared" si="5"/>
        <v>608.77126500697545</v>
      </c>
      <c r="BM4031" s="13">
        <f t="shared" si="5"/>
        <v>8.4208219560841702</v>
      </c>
      <c r="BN4031" s="13">
        <f t="shared" si="5"/>
        <v>4.8078060852434783</v>
      </c>
      <c r="BO4031" s="13">
        <f t="shared" si="5"/>
        <v>3.6130158708406923</v>
      </c>
      <c r="BP4031" s="13">
        <f t="shared" si="5"/>
        <v>501.24886788521144</v>
      </c>
      <c r="BQ4031" s="13">
        <f t="shared" si="5"/>
        <v>556.54896813567052</v>
      </c>
    </row>
    <row r="4032" spans="1:69" x14ac:dyDescent="0.35">
      <c r="A4032" s="5" t="s">
        <v>178</v>
      </c>
      <c r="B4032" s="5">
        <v>0</v>
      </c>
      <c r="C4032" s="5" t="s">
        <v>178</v>
      </c>
      <c r="D4032" s="5" t="s">
        <v>1018</v>
      </c>
      <c r="E4032" s="24">
        <v>1</v>
      </c>
      <c r="F4032" s="23">
        <v>2030</v>
      </c>
      <c r="G4032" s="13">
        <f t="shared" si="9"/>
        <v>0</v>
      </c>
      <c r="H4032" s="13">
        <f t="shared" si="9"/>
        <v>0</v>
      </c>
      <c r="I4032" s="13">
        <f t="shared" si="9"/>
        <v>0</v>
      </c>
      <c r="J4032" s="13">
        <f t="shared" si="9"/>
        <v>0</v>
      </c>
      <c r="K4032" s="13">
        <f t="shared" si="9"/>
        <v>0</v>
      </c>
      <c r="L4032" s="13">
        <f t="shared" si="9"/>
        <v>0</v>
      </c>
      <c r="M4032" s="13">
        <f t="shared" si="9"/>
        <v>0</v>
      </c>
      <c r="N4032" s="13">
        <f t="shared" si="9"/>
        <v>0</v>
      </c>
      <c r="O4032" s="13">
        <f t="shared" si="9"/>
        <v>0</v>
      </c>
      <c r="P4032" s="13">
        <f t="shared" si="9"/>
        <v>211.67597409999999</v>
      </c>
      <c r="Q4032" s="13">
        <f t="shared" si="9"/>
        <v>209.70848620000001</v>
      </c>
      <c r="R4032" s="13">
        <f t="shared" si="9"/>
        <v>27.060510359999999</v>
      </c>
      <c r="S4032" s="13">
        <f t="shared" si="9"/>
        <v>47.315114139999999</v>
      </c>
      <c r="T4032" s="13">
        <f t="shared" si="9"/>
        <v>6.6014853200000001</v>
      </c>
      <c r="U4032" s="13">
        <f t="shared" si="9"/>
        <v>2.387771286</v>
      </c>
      <c r="V4032" s="13">
        <f t="shared" si="9"/>
        <v>4.2137140339999997</v>
      </c>
      <c r="W4032" s="13">
        <f t="shared" si="7"/>
        <v>128.73137629999999</v>
      </c>
      <c r="X4032" s="13">
        <f t="shared" si="7"/>
        <v>8.5689732749999994</v>
      </c>
      <c r="Y4032" s="13">
        <f t="shared" si="7"/>
        <v>0</v>
      </c>
      <c r="Z4032" s="13">
        <f t="shared" si="7"/>
        <v>0</v>
      </c>
      <c r="AA4032" s="13">
        <f t="shared" si="7"/>
        <v>0</v>
      </c>
      <c r="AB4032" s="13">
        <f t="shared" si="7"/>
        <v>0</v>
      </c>
      <c r="AC4032" s="13">
        <f t="shared" si="7"/>
        <v>0</v>
      </c>
      <c r="AD4032" s="13">
        <f t="shared" si="7"/>
        <v>0</v>
      </c>
      <c r="AE4032" s="13">
        <f t="shared" si="7"/>
        <v>0</v>
      </c>
      <c r="AF4032" s="13">
        <f t="shared" si="7"/>
        <v>0</v>
      </c>
      <c r="AG4032" s="13">
        <f t="shared" si="7"/>
        <v>0</v>
      </c>
      <c r="AH4032" s="13">
        <f t="shared" si="8"/>
        <v>0</v>
      </c>
      <c r="AI4032" s="13">
        <f t="shared" si="8"/>
        <v>0</v>
      </c>
      <c r="AJ4032" s="13">
        <f t="shared" si="8"/>
        <v>0</v>
      </c>
      <c r="AK4032" s="13">
        <f t="shared" si="8"/>
        <v>0</v>
      </c>
      <c r="AL4032" s="13">
        <f t="shared" si="8"/>
        <v>0</v>
      </c>
      <c r="AM4032" s="13">
        <f t="shared" si="8"/>
        <v>0</v>
      </c>
      <c r="AN4032" s="13">
        <f t="shared" si="8"/>
        <v>0</v>
      </c>
      <c r="AO4032" s="13">
        <f t="shared" si="8"/>
        <v>0</v>
      </c>
      <c r="AP4032" s="13">
        <f t="shared" si="8"/>
        <v>0</v>
      </c>
      <c r="AQ4032" s="13">
        <f t="shared" si="8"/>
        <v>0</v>
      </c>
      <c r="AR4032" s="13">
        <f t="shared" si="8"/>
        <v>0</v>
      </c>
      <c r="AS4032" s="13">
        <f t="shared" si="8"/>
        <v>0</v>
      </c>
      <c r="AT4032" s="13">
        <f t="shared" si="8"/>
        <v>0</v>
      </c>
      <c r="AU4032" s="13">
        <f t="shared" si="8"/>
        <v>0</v>
      </c>
      <c r="AV4032" s="13">
        <f t="shared" si="8"/>
        <v>0</v>
      </c>
      <c r="AW4032" s="13">
        <f t="shared" si="8"/>
        <v>0</v>
      </c>
      <c r="AX4032" s="13">
        <f t="shared" si="6"/>
        <v>0</v>
      </c>
      <c r="AY4032" s="13">
        <f t="shared" si="6"/>
        <v>0</v>
      </c>
      <c r="AZ4032" s="13">
        <f t="shared" si="6"/>
        <v>0</v>
      </c>
      <c r="BA4032" s="13">
        <f t="shared" si="6"/>
        <v>0</v>
      </c>
      <c r="BB4032" s="13">
        <f t="shared" si="6"/>
        <v>0</v>
      </c>
      <c r="BC4032" s="13">
        <f t="shared" si="6"/>
        <v>0</v>
      </c>
      <c r="BD4032" s="13">
        <f t="shared" si="6"/>
        <v>0</v>
      </c>
      <c r="BE4032" s="13">
        <f t="shared" si="6"/>
        <v>0</v>
      </c>
      <c r="BF4032" s="13">
        <f t="shared" si="6"/>
        <v>0</v>
      </c>
      <c r="BG4032" s="13">
        <f t="shared" si="6"/>
        <v>0</v>
      </c>
      <c r="BH4032" s="13">
        <f t="shared" si="6"/>
        <v>0</v>
      </c>
      <c r="BI4032" s="13">
        <f t="shared" si="6"/>
        <v>211.675974116665</v>
      </c>
      <c r="BJ4032" s="13">
        <f t="shared" si="4"/>
        <v>209.70848616202699</v>
      </c>
      <c r="BK4032" s="13">
        <f t="shared" si="5"/>
        <v>27.060510356806301</v>
      </c>
      <c r="BL4032" s="13">
        <f t="shared" si="5"/>
        <v>47.315114138065297</v>
      </c>
      <c r="BM4032" s="13">
        <f t="shared" si="5"/>
        <v>6.6014853204482398</v>
      </c>
      <c r="BN4032" s="13">
        <f t="shared" si="5"/>
        <v>2.3877712861195701</v>
      </c>
      <c r="BO4032" s="13">
        <f t="shared" si="5"/>
        <v>4.2137140343286603</v>
      </c>
      <c r="BP4032" s="13">
        <f t="shared" si="5"/>
        <v>128.73137634670701</v>
      </c>
      <c r="BQ4032" s="13">
        <f t="shared" si="5"/>
        <v>8.5689732750860497</v>
      </c>
    </row>
    <row r="4033" spans="1:69" x14ac:dyDescent="0.35">
      <c r="A4033" s="5" t="s">
        <v>182</v>
      </c>
      <c r="B4033" s="5">
        <v>0</v>
      </c>
      <c r="C4033" s="5" t="s">
        <v>182</v>
      </c>
      <c r="D4033" s="5" t="s">
        <v>1020</v>
      </c>
      <c r="E4033" s="24">
        <v>1</v>
      </c>
      <c r="F4033" s="23">
        <v>2030</v>
      </c>
      <c r="G4033" s="13">
        <f t="shared" si="9"/>
        <v>3386.6949184200002</v>
      </c>
      <c r="H4033" s="13">
        <f t="shared" si="9"/>
        <v>3227.3819774200001</v>
      </c>
      <c r="I4033" s="13">
        <f t="shared" si="9"/>
        <v>480.91952835699999</v>
      </c>
      <c r="J4033" s="13">
        <f t="shared" si="9"/>
        <v>1618.8235245599999</v>
      </c>
      <c r="K4033" s="13">
        <f t="shared" si="9"/>
        <v>8.3319420019999999</v>
      </c>
      <c r="L4033" s="13">
        <f t="shared" si="9"/>
        <v>7.0821507019999999</v>
      </c>
      <c r="M4033" s="13">
        <f t="shared" si="9"/>
        <v>1.2497913</v>
      </c>
      <c r="N4033" s="13">
        <f t="shared" si="9"/>
        <v>1119.3069829999999</v>
      </c>
      <c r="O4033" s="13">
        <f t="shared" si="9"/>
        <v>167.64488270000001</v>
      </c>
      <c r="P4033" s="13">
        <f t="shared" si="9"/>
        <v>455.55697523000003</v>
      </c>
      <c r="Q4033" s="13">
        <f t="shared" si="9"/>
        <v>443.69685383999996</v>
      </c>
      <c r="R4033" s="13">
        <f t="shared" si="9"/>
        <v>58.238089130999995</v>
      </c>
      <c r="S4033" s="13">
        <f t="shared" si="9"/>
        <v>101.82889376</v>
      </c>
      <c r="T4033" s="13">
        <f t="shared" si="9"/>
        <v>6.5815347620000004</v>
      </c>
      <c r="U4033" s="13">
        <f t="shared" si="9"/>
        <v>5.1388253649999998</v>
      </c>
      <c r="V4033" s="13">
        <f t="shared" si="9"/>
        <v>1.4427093989999999</v>
      </c>
      <c r="W4033" s="13">
        <f t="shared" si="7"/>
        <v>277.04833614</v>
      </c>
      <c r="X4033" s="13">
        <f t="shared" si="7"/>
        <v>18.441656227999999</v>
      </c>
      <c r="Y4033" s="13">
        <f t="shared" si="7"/>
        <v>482.06958864699993</v>
      </c>
      <c r="Z4033" s="13">
        <f t="shared" si="7"/>
        <v>379.14380650300001</v>
      </c>
      <c r="AA4033" s="13">
        <f t="shared" si="7"/>
        <v>119.43705803099998</v>
      </c>
      <c r="AB4033" s="13">
        <f t="shared" si="7"/>
        <v>160.617784151</v>
      </c>
      <c r="AC4033" s="13">
        <f t="shared" si="7"/>
        <v>0.31403462499999996</v>
      </c>
      <c r="AD4033" s="13">
        <f t="shared" si="7"/>
        <v>0.23406395500000002</v>
      </c>
      <c r="AE4033" s="13">
        <f t="shared" si="7"/>
        <v>7.9970670000000008E-2</v>
      </c>
      <c r="AF4033" s="13">
        <f t="shared" si="7"/>
        <v>98.774929693000004</v>
      </c>
      <c r="AG4033" s="13">
        <f t="shared" si="7"/>
        <v>103.23981673000002</v>
      </c>
      <c r="AH4033" s="13">
        <f t="shared" si="8"/>
        <v>3619.3598095000002</v>
      </c>
      <c r="AI4033" s="13">
        <f t="shared" si="8"/>
        <v>3273.1363394</v>
      </c>
      <c r="AJ4033" s="13">
        <f t="shared" si="8"/>
        <v>3021.3067375000001</v>
      </c>
      <c r="AK4033" s="13">
        <f t="shared" si="8"/>
        <v>99.11903353000001</v>
      </c>
      <c r="AL4033" s="13">
        <f t="shared" si="8"/>
        <v>1.5303537939999998</v>
      </c>
      <c r="AM4033" s="13">
        <f t="shared" si="8"/>
        <v>1.1080467570000001</v>
      </c>
      <c r="AN4033" s="13">
        <f t="shared" si="8"/>
        <v>0.42230703699999994</v>
      </c>
      <c r="AO4033" s="13">
        <f t="shared" si="8"/>
        <v>151.18021435</v>
      </c>
      <c r="AP4033" s="13">
        <f t="shared" si="8"/>
        <v>347.75382402999998</v>
      </c>
      <c r="AQ4033" s="13">
        <f t="shared" si="8"/>
        <v>177.61513769999999</v>
      </c>
      <c r="AR4033" s="13">
        <f t="shared" si="8"/>
        <v>123.4230015</v>
      </c>
      <c r="AS4033" s="13">
        <f t="shared" si="8"/>
        <v>78.358770320000005</v>
      </c>
      <c r="AT4033" s="13">
        <f t="shared" si="8"/>
        <v>0</v>
      </c>
      <c r="AU4033" s="13">
        <f t="shared" si="8"/>
        <v>0.52943571700000003</v>
      </c>
      <c r="AV4033" s="13">
        <f t="shared" si="8"/>
        <v>0.45002035899999998</v>
      </c>
      <c r="AW4033" s="13">
        <f t="shared" si="8"/>
        <v>7.9415357000000006E-2</v>
      </c>
      <c r="AX4033" s="13">
        <f t="shared" si="6"/>
        <v>44.53479548</v>
      </c>
      <c r="AY4033" s="13">
        <f t="shared" si="6"/>
        <v>54.721571939999997</v>
      </c>
      <c r="AZ4033" s="13">
        <f t="shared" si="6"/>
        <v>1821.0058999300002</v>
      </c>
      <c r="BA4033" s="13">
        <f t="shared" si="6"/>
        <v>1588.3257074800001</v>
      </c>
      <c r="BB4033" s="13">
        <f t="shared" si="6"/>
        <v>1053.6994370790001</v>
      </c>
      <c r="BC4033" s="13">
        <f t="shared" si="6"/>
        <v>369.97250766999997</v>
      </c>
      <c r="BD4033" s="13">
        <f t="shared" si="6"/>
        <v>3.3209765540000005</v>
      </c>
      <c r="BE4033" s="13">
        <f t="shared" si="6"/>
        <v>2.3847743999999995</v>
      </c>
      <c r="BF4033" s="13">
        <f t="shared" si="6"/>
        <v>0.93620215299999998</v>
      </c>
      <c r="BG4033" s="13">
        <f t="shared" si="6"/>
        <v>161.33278638799999</v>
      </c>
      <c r="BH4033" s="13">
        <f t="shared" si="6"/>
        <v>236.00116865199999</v>
      </c>
      <c r="BI4033" s="13">
        <f t="shared" si="6"/>
        <v>9735.7495026609649</v>
      </c>
      <c r="BJ4033" s="13">
        <f t="shared" si="4"/>
        <v>8861.5035111934449</v>
      </c>
      <c r="BK4033" s="13">
        <f t="shared" si="5"/>
        <v>4643.0551942071079</v>
      </c>
      <c r="BL4033" s="13">
        <f t="shared" si="5"/>
        <v>2345.1070340061783</v>
      </c>
      <c r="BM4033" s="13">
        <f t="shared" si="5"/>
        <v>19.867844244193122</v>
      </c>
      <c r="BN4033" s="13">
        <f t="shared" si="5"/>
        <v>15.861773730245933</v>
      </c>
      <c r="BO4033" s="13">
        <f t="shared" si="5"/>
        <v>4.0060705139472006</v>
      </c>
      <c r="BP4033" s="13">
        <f t="shared" si="5"/>
        <v>1853.4734387359545</v>
      </c>
      <c r="BQ4033" s="13">
        <f t="shared" si="5"/>
        <v>894.11383571171302</v>
      </c>
    </row>
    <row r="4034" spans="1:69" x14ac:dyDescent="0.35">
      <c r="A4034" s="5" t="s">
        <v>205</v>
      </c>
      <c r="B4034" s="5">
        <v>0</v>
      </c>
      <c r="C4034" s="5" t="s">
        <v>205</v>
      </c>
      <c r="D4034" s="5" t="s">
        <v>1022</v>
      </c>
      <c r="E4034" s="24">
        <v>1</v>
      </c>
      <c r="F4034" s="23">
        <v>2030</v>
      </c>
      <c r="G4034" s="13">
        <f t="shared" si="9"/>
        <v>27602.589216370001</v>
      </c>
      <c r="H4034" s="13">
        <f t="shared" si="9"/>
        <v>26415.583910930007</v>
      </c>
      <c r="I4034" s="13">
        <f t="shared" si="9"/>
        <v>3482.4521438819993</v>
      </c>
      <c r="J4034" s="13">
        <f t="shared" si="9"/>
        <v>15437.888558799998</v>
      </c>
      <c r="K4034" s="13">
        <f t="shared" si="9"/>
        <v>94.962691556999999</v>
      </c>
      <c r="L4034" s="13">
        <f t="shared" si="9"/>
        <v>76.785427209000005</v>
      </c>
      <c r="M4034" s="13">
        <f t="shared" si="9"/>
        <v>18.177264353999998</v>
      </c>
      <c r="N4034" s="13">
        <f t="shared" si="9"/>
        <v>7400.280518519</v>
      </c>
      <c r="O4034" s="13">
        <f t="shared" si="9"/>
        <v>1281.9679954860001</v>
      </c>
      <c r="P4034" s="13">
        <f t="shared" si="9"/>
        <v>3358.3727202600003</v>
      </c>
      <c r="Q4034" s="13">
        <f t="shared" si="9"/>
        <v>3301.4445160699997</v>
      </c>
      <c r="R4034" s="13">
        <f t="shared" si="9"/>
        <v>429.33204941700006</v>
      </c>
      <c r="S4034" s="13">
        <f t="shared" si="9"/>
        <v>750.68410213099992</v>
      </c>
      <c r="T4034" s="13">
        <f t="shared" si="9"/>
        <v>79.023956506000005</v>
      </c>
      <c r="U4034" s="13">
        <f t="shared" si="9"/>
        <v>60.818021427000005</v>
      </c>
      <c r="V4034" s="13">
        <f t="shared" si="9"/>
        <v>18.205935079999996</v>
      </c>
      <c r="W4034" s="13">
        <f t="shared" si="7"/>
        <v>2042.4044080199999</v>
      </c>
      <c r="X4034" s="13">
        <f t="shared" si="7"/>
        <v>135.95216087899999</v>
      </c>
      <c r="Y4034" s="13">
        <f t="shared" si="7"/>
        <v>2534.823911984</v>
      </c>
      <c r="Z4034" s="13">
        <f t="shared" si="7"/>
        <v>2005.3057357980001</v>
      </c>
      <c r="AA4034" s="13">
        <f t="shared" si="7"/>
        <v>603.56224239500011</v>
      </c>
      <c r="AB4034" s="13">
        <f t="shared" si="7"/>
        <v>911.60555918000011</v>
      </c>
      <c r="AC4034" s="13">
        <f t="shared" si="7"/>
        <v>2.2209887309999994</v>
      </c>
      <c r="AD4034" s="13">
        <f t="shared" si="7"/>
        <v>1.7144132629999997</v>
      </c>
      <c r="AE4034" s="13">
        <f t="shared" si="7"/>
        <v>0.50657546699999989</v>
      </c>
      <c r="AF4034" s="13">
        <f t="shared" si="7"/>
        <v>487.91694559600001</v>
      </c>
      <c r="AG4034" s="13">
        <f t="shared" si="7"/>
        <v>531.73916488499992</v>
      </c>
      <c r="AH4034" s="13">
        <f t="shared" si="8"/>
        <v>42923.345243000003</v>
      </c>
      <c r="AI4034" s="13">
        <f t="shared" si="8"/>
        <v>38825.024072</v>
      </c>
      <c r="AJ4034" s="13">
        <f t="shared" si="8"/>
        <v>35830.809595000006</v>
      </c>
      <c r="AK4034" s="13">
        <f t="shared" si="8"/>
        <v>1175.48978814</v>
      </c>
      <c r="AL4034" s="13">
        <f t="shared" si="8"/>
        <v>25.821834722000002</v>
      </c>
      <c r="AM4034" s="13">
        <f t="shared" si="8"/>
        <v>20.396004050000002</v>
      </c>
      <c r="AN4034" s="13">
        <f t="shared" si="8"/>
        <v>5.4258306740000002</v>
      </c>
      <c r="AO4034" s="13">
        <f t="shared" si="8"/>
        <v>1792.9028543699997</v>
      </c>
      <c r="AP4034" s="13">
        <f t="shared" si="8"/>
        <v>4124.1430066000003</v>
      </c>
      <c r="AQ4034" s="13">
        <f t="shared" si="8"/>
        <v>1785.6243538000001</v>
      </c>
      <c r="AR4034" s="13">
        <f t="shared" si="8"/>
        <v>1245.2836768</v>
      </c>
      <c r="AS4034" s="13">
        <f t="shared" si="8"/>
        <v>787.76691219999998</v>
      </c>
      <c r="AT4034" s="13">
        <f t="shared" si="8"/>
        <v>0</v>
      </c>
      <c r="AU4034" s="13">
        <f t="shared" si="8"/>
        <v>9.7935784269999999</v>
      </c>
      <c r="AV4034" s="13">
        <f t="shared" si="8"/>
        <v>7.717761651</v>
      </c>
      <c r="AW4034" s="13">
        <f t="shared" si="8"/>
        <v>2.0758167760000004</v>
      </c>
      <c r="AX4034" s="13">
        <f t="shared" si="6"/>
        <v>447.72318628000005</v>
      </c>
      <c r="AY4034" s="13">
        <f t="shared" si="6"/>
        <v>550.13425540000003</v>
      </c>
      <c r="AZ4034" s="13">
        <f t="shared" si="6"/>
        <v>32210.889693660007</v>
      </c>
      <c r="BA4034" s="13">
        <f t="shared" si="6"/>
        <v>29479.432132540001</v>
      </c>
      <c r="BB4034" s="13">
        <f t="shared" si="6"/>
        <v>7998.6679543100008</v>
      </c>
      <c r="BC4034" s="13">
        <f t="shared" si="6"/>
        <v>19998.604056514007</v>
      </c>
      <c r="BD4034" s="13">
        <f t="shared" si="6"/>
        <v>45.229185243999993</v>
      </c>
      <c r="BE4034" s="13">
        <f t="shared" si="6"/>
        <v>36.228291953999992</v>
      </c>
      <c r="BF4034" s="13">
        <f t="shared" si="6"/>
        <v>9.0008932869999985</v>
      </c>
      <c r="BG4034" s="13">
        <f t="shared" si="6"/>
        <v>1436.9309367760002</v>
      </c>
      <c r="BH4034" s="13">
        <f t="shared" si="6"/>
        <v>2776.6867459330001</v>
      </c>
      <c r="BI4034" s="13">
        <f t="shared" si="6"/>
        <v>107966.05770442201</v>
      </c>
      <c r="BJ4034" s="13">
        <f t="shared" si="4"/>
        <v>99209.524683097829</v>
      </c>
      <c r="BK4034" s="13">
        <f t="shared" si="5"/>
        <v>47129.489962178457</v>
      </c>
      <c r="BL4034" s="13">
        <f t="shared" si="5"/>
        <v>38211.95448677268</v>
      </c>
      <c r="BM4034" s="13">
        <f t="shared" si="5"/>
        <v>244.5588208838652</v>
      </c>
      <c r="BN4034" s="13">
        <f t="shared" si="5"/>
        <v>193.79169246916061</v>
      </c>
      <c r="BO4034" s="13">
        <f t="shared" si="5"/>
        <v>50.767128414704587</v>
      </c>
      <c r="BP4034" s="13">
        <f t="shared" si="5"/>
        <v>13623.521413262759</v>
      </c>
      <c r="BQ4034" s="13">
        <f t="shared" si="5"/>
        <v>9001.0918422080613</v>
      </c>
    </row>
    <row r="4035" spans="1:69" x14ac:dyDescent="0.35">
      <c r="A4035" s="5" t="s">
        <v>422</v>
      </c>
      <c r="B4035" s="5">
        <v>0</v>
      </c>
      <c r="C4035" s="5" t="s">
        <v>422</v>
      </c>
      <c r="D4035" s="5" t="s">
        <v>1024</v>
      </c>
      <c r="E4035" s="24">
        <v>1</v>
      </c>
      <c r="F4035" s="23">
        <v>2030</v>
      </c>
      <c r="G4035" s="13">
        <f t="shared" si="9"/>
        <v>0</v>
      </c>
      <c r="H4035" s="13">
        <f t="shared" si="9"/>
        <v>0</v>
      </c>
      <c r="I4035" s="13">
        <f t="shared" si="9"/>
        <v>0</v>
      </c>
      <c r="J4035" s="13">
        <f t="shared" si="9"/>
        <v>0</v>
      </c>
      <c r="K4035" s="13">
        <f t="shared" si="9"/>
        <v>0</v>
      </c>
      <c r="L4035" s="13">
        <f t="shared" si="9"/>
        <v>0</v>
      </c>
      <c r="M4035" s="13">
        <f t="shared" si="9"/>
        <v>0</v>
      </c>
      <c r="N4035" s="13">
        <f t="shared" si="9"/>
        <v>0</v>
      </c>
      <c r="O4035" s="13">
        <f t="shared" si="9"/>
        <v>0</v>
      </c>
      <c r="P4035" s="13">
        <f t="shared" si="9"/>
        <v>366.64078590000003</v>
      </c>
      <c r="Q4035" s="13">
        <f t="shared" si="9"/>
        <v>360.07024139999999</v>
      </c>
      <c r="R4035" s="13">
        <f t="shared" si="9"/>
        <v>46.871104879999997</v>
      </c>
      <c r="S4035" s="13">
        <f t="shared" si="9"/>
        <v>81.953800880000003</v>
      </c>
      <c r="T4035" s="13">
        <f t="shared" si="9"/>
        <v>8.2716457979999998</v>
      </c>
      <c r="U4035" s="13">
        <f t="shared" si="9"/>
        <v>7.0552272980000001</v>
      </c>
      <c r="V4035" s="13">
        <f t="shared" si="9"/>
        <v>1.2164185000000001</v>
      </c>
      <c r="W4035" s="13">
        <f t="shared" si="7"/>
        <v>222.97368979999999</v>
      </c>
      <c r="X4035" s="13">
        <f t="shared" si="7"/>
        <v>14.842190329999999</v>
      </c>
      <c r="Y4035" s="13">
        <f t="shared" si="7"/>
        <v>57.830238600000001</v>
      </c>
      <c r="Z4035" s="13">
        <f t="shared" si="7"/>
        <v>46.058660316999998</v>
      </c>
      <c r="AA4035" s="13">
        <f t="shared" si="7"/>
        <v>14.216870394000001</v>
      </c>
      <c r="AB4035" s="13">
        <f t="shared" si="7"/>
        <v>21.537929912000003</v>
      </c>
      <c r="AC4035" s="13">
        <f t="shared" si="7"/>
        <v>4.0796125000000003E-2</v>
      </c>
      <c r="AD4035" s="13">
        <f t="shared" si="7"/>
        <v>3.5399977999999999E-2</v>
      </c>
      <c r="AE4035" s="13">
        <f t="shared" si="7"/>
        <v>5.3961479999999999E-3</v>
      </c>
      <c r="AF4035" s="13">
        <f t="shared" si="7"/>
        <v>10.263063884000001</v>
      </c>
      <c r="AG4035" s="13">
        <f t="shared" si="7"/>
        <v>11.812374405</v>
      </c>
      <c r="AH4035" s="13">
        <f t="shared" si="8"/>
        <v>3280.0448269999997</v>
      </c>
      <c r="AI4035" s="13">
        <f t="shared" si="8"/>
        <v>2966.85509</v>
      </c>
      <c r="AJ4035" s="13">
        <f t="shared" si="8"/>
        <v>2738.0592310000002</v>
      </c>
      <c r="AK4035" s="13">
        <f t="shared" si="8"/>
        <v>89.826624129999999</v>
      </c>
      <c r="AL4035" s="13">
        <f t="shared" si="8"/>
        <v>1.9621661319999999</v>
      </c>
      <c r="AM4035" s="13">
        <f t="shared" si="8"/>
        <v>1.7129914020000001</v>
      </c>
      <c r="AN4035" s="13">
        <f t="shared" si="8"/>
        <v>0.24917472999999998</v>
      </c>
      <c r="AO4035" s="13">
        <f t="shared" si="8"/>
        <v>137.00706925</v>
      </c>
      <c r="AP4035" s="13">
        <f t="shared" si="8"/>
        <v>315.151903</v>
      </c>
      <c r="AQ4035" s="13">
        <f t="shared" si="8"/>
        <v>0</v>
      </c>
      <c r="AR4035" s="13">
        <f t="shared" si="8"/>
        <v>0</v>
      </c>
      <c r="AS4035" s="13">
        <f t="shared" si="8"/>
        <v>0</v>
      </c>
      <c r="AT4035" s="13">
        <f t="shared" si="8"/>
        <v>0</v>
      </c>
      <c r="AU4035" s="13">
        <f t="shared" si="8"/>
        <v>0</v>
      </c>
      <c r="AV4035" s="13">
        <f t="shared" si="8"/>
        <v>0</v>
      </c>
      <c r="AW4035" s="13">
        <f t="shared" si="8"/>
        <v>0</v>
      </c>
      <c r="AX4035" s="13">
        <f t="shared" si="6"/>
        <v>0</v>
      </c>
      <c r="AY4035" s="13">
        <f t="shared" si="6"/>
        <v>0</v>
      </c>
      <c r="AZ4035" s="13">
        <f t="shared" si="6"/>
        <v>0</v>
      </c>
      <c r="BA4035" s="13">
        <f t="shared" si="6"/>
        <v>0</v>
      </c>
      <c r="BB4035" s="13">
        <f t="shared" si="6"/>
        <v>0</v>
      </c>
      <c r="BC4035" s="13">
        <f t="shared" si="6"/>
        <v>0</v>
      </c>
      <c r="BD4035" s="13">
        <f t="shared" si="6"/>
        <v>0</v>
      </c>
      <c r="BE4035" s="13">
        <f t="shared" si="6"/>
        <v>0</v>
      </c>
      <c r="BF4035" s="13">
        <f t="shared" si="6"/>
        <v>0</v>
      </c>
      <c r="BG4035" s="13">
        <f t="shared" si="6"/>
        <v>0</v>
      </c>
      <c r="BH4035" s="13">
        <f t="shared" si="6"/>
        <v>0</v>
      </c>
      <c r="BI4035" s="13">
        <f t="shared" si="6"/>
        <v>3517.3273525364752</v>
      </c>
      <c r="BJ4035" s="13">
        <f t="shared" si="4"/>
        <v>3215.3768681409038</v>
      </c>
      <c r="BK4035" s="13">
        <f t="shared" si="5"/>
        <v>2646.0775698790744</v>
      </c>
      <c r="BL4035" s="13">
        <f t="shared" si="5"/>
        <v>188.55627392452624</v>
      </c>
      <c r="BM4035" s="13">
        <f t="shared" si="5"/>
        <v>9.3252504792840902</v>
      </c>
      <c r="BN4035" s="13">
        <f t="shared" si="5"/>
        <v>7.9748196584570001</v>
      </c>
      <c r="BO4035" s="13">
        <f t="shared" si="5"/>
        <v>1.3504308208270883</v>
      </c>
      <c r="BP4035" s="13">
        <f t="shared" si="5"/>
        <v>371.41777385802231</v>
      </c>
      <c r="BQ4035" s="13">
        <f t="shared" si="5"/>
        <v>311.27573487485228</v>
      </c>
    </row>
    <row r="4036" spans="1:69" x14ac:dyDescent="0.35">
      <c r="A4036" s="5" t="s">
        <v>429</v>
      </c>
      <c r="B4036" s="5">
        <v>0</v>
      </c>
      <c r="C4036" s="5" t="s">
        <v>429</v>
      </c>
      <c r="D4036" s="5" t="s">
        <v>1026</v>
      </c>
      <c r="E4036" s="24">
        <v>1</v>
      </c>
      <c r="F4036" s="23">
        <v>2030</v>
      </c>
      <c r="G4036" s="13">
        <f t="shared" si="9"/>
        <v>0</v>
      </c>
      <c r="H4036" s="13">
        <f t="shared" si="9"/>
        <v>0</v>
      </c>
      <c r="I4036" s="13">
        <f t="shared" si="9"/>
        <v>0</v>
      </c>
      <c r="J4036" s="13">
        <f t="shared" si="9"/>
        <v>0</v>
      </c>
      <c r="K4036" s="13">
        <f t="shared" si="9"/>
        <v>0</v>
      </c>
      <c r="L4036" s="13">
        <f t="shared" si="9"/>
        <v>0</v>
      </c>
      <c r="M4036" s="13">
        <f t="shared" si="9"/>
        <v>0</v>
      </c>
      <c r="N4036" s="13">
        <f t="shared" si="9"/>
        <v>0</v>
      </c>
      <c r="O4036" s="13">
        <f t="shared" si="9"/>
        <v>0</v>
      </c>
      <c r="P4036" s="13">
        <f t="shared" si="9"/>
        <v>83.574209269999997</v>
      </c>
      <c r="Q4036" s="13">
        <f t="shared" si="9"/>
        <v>82.298303509999997</v>
      </c>
      <c r="R4036" s="13">
        <f t="shared" si="9"/>
        <v>10.6840692</v>
      </c>
      <c r="S4036" s="13">
        <f t="shared" si="9"/>
        <v>18.68102068</v>
      </c>
      <c r="T4036" s="13">
        <f t="shared" si="9"/>
        <v>2.1073084560000002</v>
      </c>
      <c r="U4036" s="13">
        <f t="shared" si="9"/>
        <v>0.94274325699999995</v>
      </c>
      <c r="V4036" s="13">
        <f t="shared" si="9"/>
        <v>1.1645651990000001</v>
      </c>
      <c r="W4036" s="13">
        <f t="shared" si="7"/>
        <v>50.825905169999999</v>
      </c>
      <c r="X4036" s="13">
        <f t="shared" si="7"/>
        <v>3.3832142200000002</v>
      </c>
      <c r="Y4036" s="13">
        <f t="shared" si="7"/>
        <v>28.759051230000001</v>
      </c>
      <c r="Z4036" s="13">
        <f t="shared" si="7"/>
        <v>23.018264940000002</v>
      </c>
      <c r="AA4036" s="13">
        <f t="shared" si="7"/>
        <v>6.7899023850000004</v>
      </c>
      <c r="AB4036" s="13">
        <f t="shared" si="7"/>
        <v>11.427404490000001</v>
      </c>
      <c r="AC4036" s="13">
        <f t="shared" si="7"/>
        <v>1.9810728999999999E-2</v>
      </c>
      <c r="AD4036" s="13">
        <f t="shared" si="7"/>
        <v>8.8626950000000003E-3</v>
      </c>
      <c r="AE4036" s="13">
        <f t="shared" si="7"/>
        <v>1.0948035E-2</v>
      </c>
      <c r="AF4036" s="13">
        <f t="shared" si="7"/>
        <v>4.7811473360000001</v>
      </c>
      <c r="AG4036" s="13">
        <f t="shared" si="7"/>
        <v>5.7605970180000003</v>
      </c>
      <c r="AH4036" s="13">
        <f t="shared" si="8"/>
        <v>0</v>
      </c>
      <c r="AI4036" s="13">
        <f t="shared" si="8"/>
        <v>0</v>
      </c>
      <c r="AJ4036" s="13">
        <f t="shared" si="8"/>
        <v>0</v>
      </c>
      <c r="AK4036" s="13">
        <f t="shared" si="8"/>
        <v>0</v>
      </c>
      <c r="AL4036" s="13">
        <f t="shared" si="8"/>
        <v>0</v>
      </c>
      <c r="AM4036" s="13">
        <f t="shared" si="8"/>
        <v>0</v>
      </c>
      <c r="AN4036" s="13">
        <f t="shared" si="8"/>
        <v>0</v>
      </c>
      <c r="AO4036" s="13">
        <f t="shared" si="8"/>
        <v>0</v>
      </c>
      <c r="AP4036" s="13">
        <f t="shared" si="8"/>
        <v>0</v>
      </c>
      <c r="AQ4036" s="13">
        <f t="shared" si="8"/>
        <v>101.49436439999999</v>
      </c>
      <c r="AR4036" s="13">
        <f t="shared" si="8"/>
        <v>70.814837389999994</v>
      </c>
      <c r="AS4036" s="13">
        <f t="shared" si="8"/>
        <v>44.776440180000002</v>
      </c>
      <c r="AT4036" s="13">
        <f t="shared" si="8"/>
        <v>0</v>
      </c>
      <c r="AU4036" s="13">
        <f t="shared" si="8"/>
        <v>0.58994265599999995</v>
      </c>
      <c r="AV4036" s="13">
        <f t="shared" si="8"/>
        <v>0.25715449099999999</v>
      </c>
      <c r="AW4036" s="13">
        <f t="shared" si="8"/>
        <v>0.33278816500000002</v>
      </c>
      <c r="AX4036" s="13">
        <f t="shared" si="6"/>
        <v>25.448454559999998</v>
      </c>
      <c r="AY4036" s="13">
        <f t="shared" si="6"/>
        <v>31.26946968</v>
      </c>
      <c r="AZ4036" s="13">
        <f t="shared" si="6"/>
        <v>0</v>
      </c>
      <c r="BA4036" s="13">
        <f t="shared" si="6"/>
        <v>0</v>
      </c>
      <c r="BB4036" s="13">
        <f t="shared" si="6"/>
        <v>0</v>
      </c>
      <c r="BC4036" s="13">
        <f t="shared" si="6"/>
        <v>0</v>
      </c>
      <c r="BD4036" s="13">
        <f t="shared" si="6"/>
        <v>0</v>
      </c>
      <c r="BE4036" s="13">
        <f t="shared" si="6"/>
        <v>0</v>
      </c>
      <c r="BF4036" s="13">
        <f t="shared" si="6"/>
        <v>0</v>
      </c>
      <c r="BG4036" s="13">
        <f t="shared" si="6"/>
        <v>0</v>
      </c>
      <c r="BH4036" s="13">
        <f t="shared" si="6"/>
        <v>0</v>
      </c>
      <c r="BI4036" s="13">
        <f t="shared" si="6"/>
        <v>213.82762492323081</v>
      </c>
      <c r="BJ4036" s="13">
        <f t="shared" si="4"/>
        <v>176.13140584555498</v>
      </c>
      <c r="BK4036" s="13">
        <f t="shared" si="5"/>
        <v>62.250411765912702</v>
      </c>
      <c r="BL4036" s="13">
        <f t="shared" si="5"/>
        <v>30.108425177050201</v>
      </c>
      <c r="BM4036" s="13">
        <f t="shared" si="5"/>
        <v>2.7170618406402758</v>
      </c>
      <c r="BN4036" s="13">
        <f t="shared" si="5"/>
        <v>1.2087604421043343</v>
      </c>
      <c r="BO4036" s="13">
        <f t="shared" si="5"/>
        <v>1.5083013985359435</v>
      </c>
      <c r="BP4036" s="13">
        <f t="shared" si="5"/>
        <v>81.05550706195163</v>
      </c>
      <c r="BQ4036" s="13">
        <f t="shared" si="5"/>
        <v>40.413280918316509</v>
      </c>
    </row>
    <row r="4037" spans="1:69" x14ac:dyDescent="0.35">
      <c r="A4037" s="5" t="s">
        <v>434</v>
      </c>
      <c r="B4037" s="5">
        <v>0</v>
      </c>
      <c r="C4037" s="5" t="s">
        <v>434</v>
      </c>
      <c r="D4037" s="5" t="s">
        <v>1028</v>
      </c>
      <c r="E4037" s="24">
        <v>1</v>
      </c>
      <c r="F4037" s="23">
        <v>2030</v>
      </c>
      <c r="G4037" s="13">
        <f t="shared" si="9"/>
        <v>779.8282458000001</v>
      </c>
      <c r="H4037" s="13">
        <f t="shared" si="9"/>
        <v>753.42224570000008</v>
      </c>
      <c r="I4037" s="13">
        <f t="shared" si="9"/>
        <v>47.552881982000002</v>
      </c>
      <c r="J4037" s="13">
        <f t="shared" si="9"/>
        <v>697.06736390000003</v>
      </c>
      <c r="K4037" s="13">
        <f t="shared" si="9"/>
        <v>0</v>
      </c>
      <c r="L4037" s="13">
        <f t="shared" si="9"/>
        <v>0</v>
      </c>
      <c r="M4037" s="13">
        <f t="shared" si="9"/>
        <v>0</v>
      </c>
      <c r="N4037" s="13">
        <f t="shared" si="9"/>
        <v>8.8019999999999996</v>
      </c>
      <c r="O4037" s="13">
        <f t="shared" si="9"/>
        <v>26.405999996999999</v>
      </c>
      <c r="P4037" s="13">
        <f t="shared" si="9"/>
        <v>958.85867162999989</v>
      </c>
      <c r="Q4037" s="13">
        <f t="shared" si="9"/>
        <v>942.03975833000004</v>
      </c>
      <c r="R4037" s="13">
        <f t="shared" si="9"/>
        <v>122.57983043499999</v>
      </c>
      <c r="S4037" s="13">
        <f t="shared" si="9"/>
        <v>214.32998090800001</v>
      </c>
      <c r="T4037" s="13">
        <f t="shared" si="9"/>
        <v>21.997179832</v>
      </c>
      <c r="U4037" s="13">
        <f t="shared" si="9"/>
        <v>10.816226135000001</v>
      </c>
      <c r="V4037" s="13">
        <f t="shared" si="9"/>
        <v>11.180953694999999</v>
      </c>
      <c r="W4037" s="13">
        <f t="shared" si="7"/>
        <v>583.13276709000002</v>
      </c>
      <c r="X4037" s="13">
        <f t="shared" si="7"/>
        <v>38.816093158999998</v>
      </c>
      <c r="Y4037" s="13">
        <f t="shared" si="7"/>
        <v>42.342129569999997</v>
      </c>
      <c r="Z4037" s="13">
        <f t="shared" si="7"/>
        <v>33.88839917</v>
      </c>
      <c r="AA4037" s="13">
        <f t="shared" si="7"/>
        <v>9.99681541</v>
      </c>
      <c r="AB4037" s="13">
        <f t="shared" si="7"/>
        <v>16.824638539999999</v>
      </c>
      <c r="AC4037" s="13">
        <f t="shared" si="7"/>
        <v>2.763233E-2</v>
      </c>
      <c r="AD4037" s="13">
        <f t="shared" si="7"/>
        <v>1.30486E-2</v>
      </c>
      <c r="AE4037" s="13">
        <f t="shared" si="7"/>
        <v>1.458373E-2</v>
      </c>
      <c r="AF4037" s="13">
        <f t="shared" si="7"/>
        <v>7.0393128870000004</v>
      </c>
      <c r="AG4037" s="13">
        <f t="shared" si="7"/>
        <v>8.4813627319999991</v>
      </c>
      <c r="AH4037" s="13">
        <f t="shared" si="8"/>
        <v>7955.0512490000001</v>
      </c>
      <c r="AI4037" s="13">
        <f t="shared" si="8"/>
        <v>7195.7626020000007</v>
      </c>
      <c r="AJ4037" s="13">
        <f t="shared" si="8"/>
        <v>6640.5804339999995</v>
      </c>
      <c r="AK4037" s="13">
        <f t="shared" si="8"/>
        <v>217.85537576000002</v>
      </c>
      <c r="AL4037" s="13">
        <f t="shared" si="8"/>
        <v>5.0452790759999999</v>
      </c>
      <c r="AM4037" s="13">
        <f t="shared" si="8"/>
        <v>2.4353944360000002</v>
      </c>
      <c r="AN4037" s="13">
        <f t="shared" si="8"/>
        <v>2.6098846409999998</v>
      </c>
      <c r="AO4037" s="13">
        <f t="shared" si="8"/>
        <v>332.28151274999999</v>
      </c>
      <c r="AP4037" s="13">
        <f t="shared" si="8"/>
        <v>764.33392570000001</v>
      </c>
      <c r="AQ4037" s="13">
        <f t="shared" si="8"/>
        <v>83.732850639999995</v>
      </c>
      <c r="AR4037" s="13">
        <f t="shared" si="8"/>
        <v>58.372322629999999</v>
      </c>
      <c r="AS4037" s="13">
        <f t="shared" si="8"/>
        <v>36.940563150000003</v>
      </c>
      <c r="AT4037" s="13">
        <f t="shared" si="8"/>
        <v>0</v>
      </c>
      <c r="AU4037" s="13">
        <f t="shared" si="8"/>
        <v>0.43678446599999998</v>
      </c>
      <c r="AV4037" s="13">
        <f t="shared" si="8"/>
        <v>0.21215245499999999</v>
      </c>
      <c r="AW4037" s="13">
        <f t="shared" si="8"/>
        <v>0.22463201099999999</v>
      </c>
      <c r="AX4037" s="13">
        <f t="shared" si="6"/>
        <v>20.994975010000001</v>
      </c>
      <c r="AY4037" s="13">
        <f t="shared" si="6"/>
        <v>25.797312489999999</v>
      </c>
      <c r="AZ4037" s="13">
        <f t="shared" si="6"/>
        <v>0</v>
      </c>
      <c r="BA4037" s="13">
        <f t="shared" si="6"/>
        <v>0</v>
      </c>
      <c r="BB4037" s="13">
        <f t="shared" si="6"/>
        <v>0</v>
      </c>
      <c r="BC4037" s="13">
        <f t="shared" si="6"/>
        <v>0</v>
      </c>
      <c r="BD4037" s="13">
        <f t="shared" si="6"/>
        <v>0</v>
      </c>
      <c r="BE4037" s="13">
        <f t="shared" si="6"/>
        <v>0</v>
      </c>
      <c r="BF4037" s="13">
        <f t="shared" si="6"/>
        <v>0</v>
      </c>
      <c r="BG4037" s="13">
        <f t="shared" si="6"/>
        <v>0</v>
      </c>
      <c r="BH4037" s="13">
        <f t="shared" si="6"/>
        <v>0</v>
      </c>
      <c r="BI4037" s="13">
        <f t="shared" si="6"/>
        <v>9365.827244875205</v>
      </c>
      <c r="BJ4037" s="13">
        <f t="shared" ref="BJ4037:BQ4100" si="10">SUMIFS(BJ$34:BJ$4002,$C$34:$C$4002,$C4037,$E$34:$E$4002,$E4037)</f>
        <v>8601.1041625036778</v>
      </c>
      <c r="BK4037" s="13">
        <f t="shared" si="10"/>
        <v>6486.4126709797165</v>
      </c>
      <c r="BL4037" s="13">
        <f t="shared" si="10"/>
        <v>1134.5279441468592</v>
      </c>
      <c r="BM4037" s="13">
        <f t="shared" si="10"/>
        <v>25.065811292200308</v>
      </c>
      <c r="BN4037" s="13">
        <f t="shared" si="10"/>
        <v>12.298501340016081</v>
      </c>
      <c r="BO4037" s="13">
        <f t="shared" si="10"/>
        <v>12.767309952184206</v>
      </c>
      <c r="BP4037" s="13">
        <f t="shared" si="10"/>
        <v>955.09773608490491</v>
      </c>
      <c r="BQ4037" s="13">
        <f t="shared" si="10"/>
        <v>789.78889366372755</v>
      </c>
    </row>
    <row r="4038" spans="1:69" x14ac:dyDescent="0.35">
      <c r="A4038" s="5" t="s">
        <v>456</v>
      </c>
      <c r="B4038" s="5">
        <v>0</v>
      </c>
      <c r="C4038" s="5" t="s">
        <v>456</v>
      </c>
      <c r="D4038" s="5" t="s">
        <v>1030</v>
      </c>
      <c r="E4038" s="24">
        <v>1</v>
      </c>
      <c r="F4038" s="23">
        <v>2030</v>
      </c>
      <c r="G4038" s="13">
        <f t="shared" si="9"/>
        <v>8409.1715593000008</v>
      </c>
      <c r="H4038" s="13">
        <f t="shared" si="9"/>
        <v>8089.0598325000001</v>
      </c>
      <c r="I4038" s="13">
        <f t="shared" si="9"/>
        <v>799.86888511400014</v>
      </c>
      <c r="J4038" s="13">
        <f t="shared" si="9"/>
        <v>6043.1678449000001</v>
      </c>
      <c r="K4038" s="13">
        <f t="shared" si="9"/>
        <v>20.04937889</v>
      </c>
      <c r="L4038" s="13">
        <f t="shared" si="9"/>
        <v>12.63982582</v>
      </c>
      <c r="M4038" s="13">
        <f t="shared" si="9"/>
        <v>7.409553067</v>
      </c>
      <c r="N4038" s="13">
        <f t="shared" si="9"/>
        <v>1225.9737240069999</v>
      </c>
      <c r="O4038" s="13">
        <f t="shared" si="9"/>
        <v>340.16110541400002</v>
      </c>
      <c r="P4038" s="13">
        <f t="shared" si="9"/>
        <v>2476.1037957100002</v>
      </c>
      <c r="Q4038" s="13">
        <f t="shared" si="9"/>
        <v>2444.5780165300002</v>
      </c>
      <c r="R4038" s="13">
        <f t="shared" si="9"/>
        <v>316.54339937500004</v>
      </c>
      <c r="S4038" s="13">
        <f t="shared" si="9"/>
        <v>553.47393206499999</v>
      </c>
      <c r="T4038" s="13">
        <f t="shared" si="9"/>
        <v>68.71076071600001</v>
      </c>
      <c r="U4038" s="13">
        <f t="shared" si="9"/>
        <v>47.647386119999993</v>
      </c>
      <c r="V4038" s="13">
        <f t="shared" si="9"/>
        <v>21.063374595000003</v>
      </c>
      <c r="W4038" s="13">
        <f t="shared" si="7"/>
        <v>1505.8499244000002</v>
      </c>
      <c r="X4038" s="13">
        <f t="shared" si="7"/>
        <v>100.23654002999997</v>
      </c>
      <c r="Y4038" s="13">
        <f t="shared" si="7"/>
        <v>1165.2058815199998</v>
      </c>
      <c r="Z4038" s="13">
        <f t="shared" si="7"/>
        <v>926.86852269000008</v>
      </c>
      <c r="AA4038" s="13">
        <f t="shared" si="7"/>
        <v>275.00655819399998</v>
      </c>
      <c r="AB4038" s="13">
        <f t="shared" si="7"/>
        <v>440.43453228899995</v>
      </c>
      <c r="AC4038" s="13">
        <f t="shared" si="7"/>
        <v>1.0778377879999999</v>
      </c>
      <c r="AD4038" s="13">
        <f t="shared" si="7"/>
        <v>0.74392093499999978</v>
      </c>
      <c r="AE4038" s="13">
        <f t="shared" si="7"/>
        <v>0.33391685200000004</v>
      </c>
      <c r="AF4038" s="13">
        <f t="shared" si="7"/>
        <v>210.349594405</v>
      </c>
      <c r="AG4038" s="13">
        <f t="shared" si="7"/>
        <v>239.41519665200002</v>
      </c>
      <c r="AH4038" s="13">
        <f t="shared" si="8"/>
        <v>27296.005231000003</v>
      </c>
      <c r="AI4038" s="13">
        <f t="shared" si="8"/>
        <v>24695.327885999999</v>
      </c>
      <c r="AJ4038" s="13">
        <f t="shared" si="8"/>
        <v>22785.688314999996</v>
      </c>
      <c r="AK4038" s="13">
        <f t="shared" si="8"/>
        <v>747.52271113999996</v>
      </c>
      <c r="AL4038" s="13">
        <f t="shared" si="8"/>
        <v>21.966076429000001</v>
      </c>
      <c r="AM4038" s="13">
        <f t="shared" si="8"/>
        <v>14.255238795</v>
      </c>
      <c r="AN4038" s="13">
        <f t="shared" si="8"/>
        <v>7.7108376349999999</v>
      </c>
      <c r="AO4038" s="13">
        <f t="shared" si="8"/>
        <v>1140.15078309</v>
      </c>
      <c r="AP4038" s="13">
        <f t="shared" si="8"/>
        <v>2622.6434226000001</v>
      </c>
      <c r="AQ4038" s="13">
        <f t="shared" si="8"/>
        <v>405.97745759999998</v>
      </c>
      <c r="AR4038" s="13">
        <f t="shared" si="8"/>
        <v>283.71315161000001</v>
      </c>
      <c r="AS4038" s="13">
        <f t="shared" si="8"/>
        <v>179.10576072000001</v>
      </c>
      <c r="AT4038" s="13">
        <f t="shared" si="8"/>
        <v>0</v>
      </c>
      <c r="AU4038" s="13">
        <f t="shared" si="8"/>
        <v>2.8135726650000001</v>
      </c>
      <c r="AV4038" s="13">
        <f t="shared" si="8"/>
        <v>1.7547012319999999</v>
      </c>
      <c r="AW4038" s="13">
        <f t="shared" ref="AW4038:BL4053" si="11">SUMIFS(AW$34:AW$4002,$C$34:$C$4002,$C4038,$E$34:$E$4002,$E4038)</f>
        <v>1.058871433</v>
      </c>
      <c r="AX4038" s="13">
        <f t="shared" si="11"/>
        <v>101.79381823999999</v>
      </c>
      <c r="AY4038" s="13">
        <f t="shared" si="11"/>
        <v>125.07787872</v>
      </c>
      <c r="AZ4038" s="13">
        <f t="shared" si="11"/>
        <v>7605.2214419400007</v>
      </c>
      <c r="BA4038" s="13">
        <f t="shared" si="11"/>
        <v>6875.7505879599994</v>
      </c>
      <c r="BB4038" s="13">
        <f t="shared" si="11"/>
        <v>2345.7199947160002</v>
      </c>
      <c r="BC4038" s="13">
        <f t="shared" si="11"/>
        <v>4096.2300834399994</v>
      </c>
      <c r="BD4038" s="13">
        <f t="shared" si="11"/>
        <v>15.290552425000003</v>
      </c>
      <c r="BE4038" s="13">
        <f t="shared" si="11"/>
        <v>10.953204030999999</v>
      </c>
      <c r="BF4038" s="13">
        <f t="shared" si="11"/>
        <v>4.3373483940000002</v>
      </c>
      <c r="BG4038" s="13">
        <f t="shared" si="11"/>
        <v>418.50995652599994</v>
      </c>
      <c r="BH4038" s="13">
        <f t="shared" si="11"/>
        <v>744.76140690300008</v>
      </c>
      <c r="BI4038" s="13">
        <f t="shared" si="11"/>
        <v>45799.932797100235</v>
      </c>
      <c r="BJ4038" s="13">
        <f t="shared" si="11"/>
        <v>42000.989394052638</v>
      </c>
      <c r="BK4038" s="13">
        <f t="shared" si="11"/>
        <v>25428.112029165619</v>
      </c>
      <c r="BL4038" s="13">
        <f t="shared" si="11"/>
        <v>11841.199831975298</v>
      </c>
      <c r="BM4038" s="13">
        <f t="shared" si="10"/>
        <v>119.28030151792719</v>
      </c>
      <c r="BN4038" s="13">
        <f t="shared" si="10"/>
        <v>81.097144867136194</v>
      </c>
      <c r="BO4038" s="13">
        <f t="shared" si="10"/>
        <v>38.183156650790899</v>
      </c>
      <c r="BP4038" s="13">
        <f t="shared" si="10"/>
        <v>4612.3972313937747</v>
      </c>
      <c r="BQ4038" s="13">
        <f t="shared" si="10"/>
        <v>3918.2237045655133</v>
      </c>
    </row>
    <row r="4039" spans="1:69" x14ac:dyDescent="0.35">
      <c r="A4039" s="5" t="s">
        <v>527</v>
      </c>
      <c r="B4039" s="5">
        <v>0</v>
      </c>
      <c r="C4039" s="5" t="s">
        <v>527</v>
      </c>
      <c r="D4039" s="5" t="s">
        <v>1032</v>
      </c>
      <c r="E4039" s="24">
        <v>1</v>
      </c>
      <c r="F4039" s="23">
        <v>2030</v>
      </c>
      <c r="G4039" s="13">
        <f t="shared" si="9"/>
        <v>2521.3807262</v>
      </c>
      <c r="H4039" s="13">
        <f t="shared" si="9"/>
        <v>2417.7412771999998</v>
      </c>
      <c r="I4039" s="13">
        <f t="shared" si="9"/>
        <v>305.74208165100003</v>
      </c>
      <c r="J4039" s="13">
        <f t="shared" si="9"/>
        <v>1473.6547399000001</v>
      </c>
      <c r="K4039" s="13">
        <f t="shared" si="9"/>
        <v>11.0761223</v>
      </c>
      <c r="L4039" s="13">
        <f t="shared" si="9"/>
        <v>3.9227933159999999</v>
      </c>
      <c r="M4039" s="13">
        <f t="shared" si="9"/>
        <v>7.1533289880000002</v>
      </c>
      <c r="N4039" s="13">
        <f t="shared" si="9"/>
        <v>627.268332902</v>
      </c>
      <c r="O4039" s="13">
        <f t="shared" si="9"/>
        <v>114.71557200699999</v>
      </c>
      <c r="P4039" s="13">
        <f t="shared" si="9"/>
        <v>147.12182172000001</v>
      </c>
      <c r="Q4039" s="13">
        <f t="shared" si="9"/>
        <v>145.08970913000002</v>
      </c>
      <c r="R4039" s="13">
        <f t="shared" si="9"/>
        <v>18.807952094000001</v>
      </c>
      <c r="S4039" s="13">
        <f t="shared" si="9"/>
        <v>32.885573409999999</v>
      </c>
      <c r="T4039" s="13">
        <f t="shared" si="9"/>
        <v>3.9236080129999999</v>
      </c>
      <c r="U4039" s="13">
        <f t="shared" si="9"/>
        <v>1.659580228</v>
      </c>
      <c r="V4039" s="13">
        <f t="shared" ref="V4039:AK4054" si="12">SUMIFS(V$34:V$4002,$C$34:$C$4002,$C4039,$E$34:$E$4002,$E4039)</f>
        <v>2.264027784</v>
      </c>
      <c r="W4039" s="13">
        <f t="shared" si="12"/>
        <v>89.472575619999986</v>
      </c>
      <c r="X4039" s="13">
        <f t="shared" si="12"/>
        <v>5.9557205949999998</v>
      </c>
      <c r="Y4039" s="13">
        <f t="shared" si="12"/>
        <v>29.677457677</v>
      </c>
      <c r="Z4039" s="13">
        <f t="shared" si="12"/>
        <v>23.506393113000001</v>
      </c>
      <c r="AA4039" s="13">
        <f t="shared" si="12"/>
        <v>7.6385221110000003</v>
      </c>
      <c r="AB4039" s="13">
        <f t="shared" si="12"/>
        <v>10.176442763000001</v>
      </c>
      <c r="AC4039" s="13">
        <f t="shared" si="12"/>
        <v>2.9920388999999999E-2</v>
      </c>
      <c r="AD4039" s="13">
        <f t="shared" si="12"/>
        <v>1.2431687E-2</v>
      </c>
      <c r="AE4039" s="13">
        <f t="shared" si="12"/>
        <v>1.7488702000000002E-2</v>
      </c>
      <c r="AF4039" s="13">
        <f t="shared" si="12"/>
        <v>5.661507855</v>
      </c>
      <c r="AG4039" s="13">
        <f t="shared" si="12"/>
        <v>6.2009849470000002</v>
      </c>
      <c r="AH4039" s="13">
        <f t="shared" si="12"/>
        <v>3883.271463</v>
      </c>
      <c r="AI4039" s="13">
        <f t="shared" si="12"/>
        <v>3512.957864</v>
      </c>
      <c r="AJ4039" s="13">
        <f t="shared" si="12"/>
        <v>3241.6103539999999</v>
      </c>
      <c r="AK4039" s="13">
        <f t="shared" si="12"/>
        <v>106.346463</v>
      </c>
      <c r="AL4039" s="13">
        <f t="shared" ref="AL4039:BA4054" si="13">SUMIFS(AL$34:AL$4002,$C$34:$C$4002,$C4039,$E$34:$E$4002,$E4039)</f>
        <v>2.7972749019999998</v>
      </c>
      <c r="AM4039" s="13">
        <f t="shared" si="13"/>
        <v>1.1888418329999999</v>
      </c>
      <c r="AN4039" s="13">
        <f t="shared" si="13"/>
        <v>1.6084330680000001</v>
      </c>
      <c r="AO4039" s="13">
        <f t="shared" si="13"/>
        <v>162.20377160000001</v>
      </c>
      <c r="AP4039" s="13">
        <f t="shared" si="13"/>
        <v>373.11087370000001</v>
      </c>
      <c r="AQ4039" s="13">
        <f t="shared" si="13"/>
        <v>0</v>
      </c>
      <c r="AR4039" s="13">
        <f t="shared" si="13"/>
        <v>0</v>
      </c>
      <c r="AS4039" s="13">
        <f t="shared" si="13"/>
        <v>0</v>
      </c>
      <c r="AT4039" s="13">
        <f t="shared" si="13"/>
        <v>0</v>
      </c>
      <c r="AU4039" s="13">
        <f t="shared" si="13"/>
        <v>0</v>
      </c>
      <c r="AV4039" s="13">
        <f t="shared" si="13"/>
        <v>0</v>
      </c>
      <c r="AW4039" s="13">
        <f t="shared" si="13"/>
        <v>0</v>
      </c>
      <c r="AX4039" s="13">
        <f t="shared" si="13"/>
        <v>0</v>
      </c>
      <c r="AY4039" s="13">
        <f t="shared" si="13"/>
        <v>0</v>
      </c>
      <c r="AZ4039" s="13">
        <f t="shared" si="13"/>
        <v>1099.03995444</v>
      </c>
      <c r="BA4039" s="13">
        <f t="shared" si="13"/>
        <v>948.44994689999999</v>
      </c>
      <c r="BB4039" s="13">
        <f t="shared" si="11"/>
        <v>734.08682776500007</v>
      </c>
      <c r="BC4039" s="13">
        <f t="shared" si="11"/>
        <v>100.64886994999999</v>
      </c>
      <c r="BD4039" s="13">
        <f t="shared" si="11"/>
        <v>3.8414794999999997</v>
      </c>
      <c r="BE4039" s="13">
        <f t="shared" si="11"/>
        <v>1.614125019</v>
      </c>
      <c r="BF4039" s="13">
        <f t="shared" si="11"/>
        <v>2.2273544799999998</v>
      </c>
      <c r="BG4039" s="13">
        <f t="shared" si="11"/>
        <v>109.87276978899999</v>
      </c>
      <c r="BH4039" s="13">
        <f t="shared" si="11"/>
        <v>154.43148700699999</v>
      </c>
      <c r="BI4039" s="13">
        <f t="shared" si="11"/>
        <v>7458.8774520724828</v>
      </c>
      <c r="BJ4039" s="13">
        <f t="shared" si="11"/>
        <v>6860.9233898227212</v>
      </c>
      <c r="BK4039" s="13">
        <f t="shared" si="11"/>
        <v>4126.6653634090126</v>
      </c>
      <c r="BL4039" s="13">
        <f t="shared" si="11"/>
        <v>1718.0742230059834</v>
      </c>
      <c r="BM4039" s="13">
        <f t="shared" si="10"/>
        <v>20.314995689360515</v>
      </c>
      <c r="BN4039" s="13">
        <f t="shared" si="10"/>
        <v>7.8225730814021741</v>
      </c>
      <c r="BO4039" s="13">
        <f t="shared" si="10"/>
        <v>12.492422607958312</v>
      </c>
      <c r="BP4039" s="13">
        <f t="shared" si="10"/>
        <v>995.86880771836456</v>
      </c>
      <c r="BQ4039" s="13">
        <f t="shared" si="10"/>
        <v>618.26905793911749</v>
      </c>
    </row>
    <row r="4040" spans="1:69" x14ac:dyDescent="0.35">
      <c r="A4040" s="5" t="s">
        <v>540</v>
      </c>
      <c r="B4040" s="5">
        <v>0</v>
      </c>
      <c r="C4040" s="5" t="s">
        <v>540</v>
      </c>
      <c r="D4040" s="5" t="s">
        <v>1034</v>
      </c>
      <c r="E4040" s="24">
        <v>1</v>
      </c>
      <c r="F4040" s="23">
        <v>2030</v>
      </c>
      <c r="G4040" s="13">
        <f t="shared" ref="G4040:V4055" si="14">SUMIFS(G$34:G$4002,$C$34:$C$4002,$C4040,$E$34:$E$4002,$E4040)</f>
        <v>9886.6207591700004</v>
      </c>
      <c r="H4040" s="13">
        <f t="shared" si="14"/>
        <v>9467.3809810899984</v>
      </c>
      <c r="I4040" s="13">
        <f t="shared" si="14"/>
        <v>1218.0883732520001</v>
      </c>
      <c r="J4040" s="13">
        <f t="shared" si="14"/>
        <v>5679.6190718099997</v>
      </c>
      <c r="K4040" s="13">
        <f t="shared" si="14"/>
        <v>34.286638089999997</v>
      </c>
      <c r="L4040" s="13">
        <f t="shared" si="14"/>
        <v>27.086444090000001</v>
      </c>
      <c r="M4040" s="13">
        <f t="shared" si="14"/>
        <v>7.2001939990000006</v>
      </c>
      <c r="N4040" s="13">
        <f t="shared" si="14"/>
        <v>2535.3868980020002</v>
      </c>
      <c r="O4040" s="13">
        <f t="shared" si="14"/>
        <v>453.52641530599999</v>
      </c>
      <c r="P4040" s="13">
        <f t="shared" si="14"/>
        <v>1690.1729095610003</v>
      </c>
      <c r="Q4040" s="13">
        <f t="shared" si="14"/>
        <v>1665.6827349119999</v>
      </c>
      <c r="R4040" s="13">
        <f t="shared" si="14"/>
        <v>216.07053760700006</v>
      </c>
      <c r="S4040" s="13">
        <f t="shared" si="14"/>
        <v>377.79783209900006</v>
      </c>
      <c r="T4040" s="13">
        <f t="shared" si="14"/>
        <v>43.930658332999997</v>
      </c>
      <c r="U4040" s="13">
        <f t="shared" si="14"/>
        <v>32.523806702999998</v>
      </c>
      <c r="V4040" s="13">
        <f t="shared" si="14"/>
        <v>11.406851630999997</v>
      </c>
      <c r="W4040" s="13">
        <f t="shared" si="12"/>
        <v>1027.8837067460001</v>
      </c>
      <c r="X4040" s="13">
        <f t="shared" si="12"/>
        <v>68.420833080999998</v>
      </c>
      <c r="Y4040" s="13">
        <f t="shared" si="12"/>
        <v>1976.0556724800003</v>
      </c>
      <c r="Z4040" s="13">
        <f t="shared" si="12"/>
        <v>1572.536186583</v>
      </c>
      <c r="AA4040" s="13">
        <f t="shared" si="12"/>
        <v>472.62660639500001</v>
      </c>
      <c r="AB4040" s="13">
        <f t="shared" si="12"/>
        <v>743.62754031599979</v>
      </c>
      <c r="AC4040" s="13">
        <f t="shared" si="12"/>
        <v>1.6690836850000002</v>
      </c>
      <c r="AD4040" s="13">
        <f t="shared" si="12"/>
        <v>1.2435161560000003</v>
      </c>
      <c r="AE4040" s="13">
        <f t="shared" si="12"/>
        <v>0.42556753199999992</v>
      </c>
      <c r="AF4040" s="13">
        <f t="shared" si="12"/>
        <v>354.61295614900001</v>
      </c>
      <c r="AG4040" s="13">
        <f t="shared" si="12"/>
        <v>405.18856965299994</v>
      </c>
      <c r="AH4040" s="13">
        <f t="shared" si="12"/>
        <v>22206.280500200002</v>
      </c>
      <c r="AI4040" s="13">
        <f t="shared" si="12"/>
        <v>20088.179225600001</v>
      </c>
      <c r="AJ4040" s="13">
        <f t="shared" si="12"/>
        <v>18536.975715700002</v>
      </c>
      <c r="AK4040" s="13">
        <f t="shared" si="12"/>
        <v>608.13657024299994</v>
      </c>
      <c r="AL4040" s="13">
        <f t="shared" si="13"/>
        <v>15.51333355</v>
      </c>
      <c r="AM4040" s="13">
        <f t="shared" si="13"/>
        <v>11.597148688000001</v>
      </c>
      <c r="AN4040" s="13">
        <f t="shared" si="13"/>
        <v>3.9161848619999997</v>
      </c>
      <c r="AO4040" s="13">
        <f t="shared" si="13"/>
        <v>927.55360674000008</v>
      </c>
      <c r="AP4040" s="13">
        <f t="shared" si="13"/>
        <v>2133.6146076999999</v>
      </c>
      <c r="AQ4040" s="13">
        <f t="shared" si="13"/>
        <v>640.59842759000003</v>
      </c>
      <c r="AR4040" s="13">
        <f t="shared" si="13"/>
        <v>447.12501709999998</v>
      </c>
      <c r="AS4040" s="13">
        <f t="shared" si="13"/>
        <v>282.61389030999999</v>
      </c>
      <c r="AT4040" s="13">
        <f t="shared" si="13"/>
        <v>0</v>
      </c>
      <c r="AU4040" s="13">
        <f t="shared" si="13"/>
        <v>3.8890068140000005</v>
      </c>
      <c r="AV4040" s="13">
        <f t="shared" si="13"/>
        <v>2.7687715879999999</v>
      </c>
      <c r="AW4040" s="13">
        <f t="shared" si="13"/>
        <v>1.1202352270000002</v>
      </c>
      <c r="AX4040" s="13">
        <f t="shared" si="13"/>
        <v>160.62211994</v>
      </c>
      <c r="AY4040" s="13">
        <f t="shared" si="13"/>
        <v>197.36241734999999</v>
      </c>
      <c r="AZ4040" s="13">
        <f t="shared" si="13"/>
        <v>9443.5115779200005</v>
      </c>
      <c r="BA4040" s="13">
        <f t="shared" si="13"/>
        <v>8422.2499989300013</v>
      </c>
      <c r="BB4040" s="13">
        <f t="shared" si="11"/>
        <v>4185.0029973830005</v>
      </c>
      <c r="BC4040" s="13">
        <f t="shared" si="11"/>
        <v>3557.6363897860001</v>
      </c>
      <c r="BD4040" s="13">
        <f t="shared" si="11"/>
        <v>21.526088502999997</v>
      </c>
      <c r="BE4040" s="13">
        <f t="shared" si="11"/>
        <v>16.711843475999999</v>
      </c>
      <c r="BF4040" s="13">
        <f t="shared" si="11"/>
        <v>4.814245025</v>
      </c>
      <c r="BG4040" s="13">
        <f t="shared" si="11"/>
        <v>658.08452336400001</v>
      </c>
      <c r="BH4040" s="13">
        <f t="shared" si="11"/>
        <v>1042.787667454</v>
      </c>
      <c r="BI4040" s="13">
        <f t="shared" si="11"/>
        <v>44575.95218766918</v>
      </c>
      <c r="BJ4040" s="13">
        <f t="shared" si="11"/>
        <v>40595.057219104856</v>
      </c>
      <c r="BK4040" s="13">
        <f t="shared" si="11"/>
        <v>23875.079085679346</v>
      </c>
      <c r="BL4040" s="13">
        <f t="shared" si="11"/>
        <v>10934.577568470209</v>
      </c>
      <c r="BM4040" s="13">
        <f t="shared" si="10"/>
        <v>113.30897117295083</v>
      </c>
      <c r="BN4040" s="13">
        <f t="shared" si="10"/>
        <v>86.32046608347504</v>
      </c>
      <c r="BO4040" s="13">
        <f t="shared" si="10"/>
        <v>26.988505089475847</v>
      </c>
      <c r="BP4040" s="13">
        <f t="shared" si="10"/>
        <v>5672.0915937823456</v>
      </c>
      <c r="BQ4040" s="13">
        <f t="shared" si="10"/>
        <v>4094.2039397372491</v>
      </c>
    </row>
    <row r="4041" spans="1:69" x14ac:dyDescent="0.35">
      <c r="A4041" s="5" t="s">
        <v>643</v>
      </c>
      <c r="B4041" s="5">
        <v>0</v>
      </c>
      <c r="C4041" s="5" t="s">
        <v>643</v>
      </c>
      <c r="D4041" s="5" t="s">
        <v>1035</v>
      </c>
      <c r="E4041" s="24">
        <v>1</v>
      </c>
      <c r="F4041" s="23">
        <v>2030</v>
      </c>
      <c r="G4041" s="13">
        <f t="shared" si="14"/>
        <v>47.29573929</v>
      </c>
      <c r="H4041" s="13">
        <f t="shared" si="14"/>
        <v>45.694243960000001</v>
      </c>
      <c r="I4041" s="13">
        <f t="shared" si="14"/>
        <v>2.8840308370000001</v>
      </c>
      <c r="J4041" s="13">
        <f t="shared" si="14"/>
        <v>42.276381350000001</v>
      </c>
      <c r="K4041" s="13">
        <f t="shared" si="14"/>
        <v>0</v>
      </c>
      <c r="L4041" s="13">
        <f t="shared" si="14"/>
        <v>0</v>
      </c>
      <c r="M4041" s="13">
        <f t="shared" si="14"/>
        <v>0</v>
      </c>
      <c r="N4041" s="13">
        <f t="shared" si="14"/>
        <v>0.53383177599999998</v>
      </c>
      <c r="O4041" s="13">
        <f t="shared" si="14"/>
        <v>1.6014953270000001</v>
      </c>
      <c r="P4041" s="13">
        <f t="shared" si="14"/>
        <v>324.67572616000001</v>
      </c>
      <c r="Q4041" s="13">
        <f t="shared" si="14"/>
        <v>316.81721734000001</v>
      </c>
      <c r="R4041" s="13">
        <f t="shared" si="14"/>
        <v>41.506320621</v>
      </c>
      <c r="S4041" s="13">
        <f t="shared" si="14"/>
        <v>72.573512910000005</v>
      </c>
      <c r="T4041" s="13">
        <f t="shared" si="14"/>
        <v>5.2848705320000002</v>
      </c>
      <c r="U4041" s="13">
        <f t="shared" si="14"/>
        <v>3.6624438819999998</v>
      </c>
      <c r="V4041" s="13">
        <f t="shared" si="14"/>
        <v>1.62242665</v>
      </c>
      <c r="W4041" s="13">
        <f t="shared" si="12"/>
        <v>197.45251327</v>
      </c>
      <c r="X4041" s="13">
        <f t="shared" si="12"/>
        <v>13.143379317999999</v>
      </c>
      <c r="Y4041" s="13">
        <f t="shared" si="12"/>
        <v>94.346671850000007</v>
      </c>
      <c r="Z4041" s="13">
        <f t="shared" si="12"/>
        <v>75.486137990000003</v>
      </c>
      <c r="AA4041" s="13">
        <f t="shared" si="12"/>
        <v>22.274889640000001</v>
      </c>
      <c r="AB4041" s="13">
        <f t="shared" si="12"/>
        <v>37.488635250000002</v>
      </c>
      <c r="AC4041" s="13">
        <f t="shared" si="12"/>
        <v>3.7626305999999998E-2</v>
      </c>
      <c r="AD4041" s="13">
        <f t="shared" si="12"/>
        <v>2.9074872000000002E-2</v>
      </c>
      <c r="AE4041" s="13">
        <f t="shared" si="12"/>
        <v>8.5514330000000006E-3</v>
      </c>
      <c r="AF4041" s="13">
        <f t="shared" si="12"/>
        <v>15.68498679</v>
      </c>
      <c r="AG4041" s="13">
        <f t="shared" si="12"/>
        <v>18.898160170000001</v>
      </c>
      <c r="AH4041" s="13">
        <f t="shared" si="12"/>
        <v>2526.0115341000001</v>
      </c>
      <c r="AI4041" s="13">
        <f t="shared" si="12"/>
        <v>2284.3851592000001</v>
      </c>
      <c r="AJ4041" s="13">
        <f t="shared" si="12"/>
        <v>2108.6203270999999</v>
      </c>
      <c r="AK4041" s="13">
        <f t="shared" si="12"/>
        <v>69.176825480000005</v>
      </c>
      <c r="AL4041" s="13">
        <f t="shared" si="13"/>
        <v>1.076815047</v>
      </c>
      <c r="AM4041" s="13">
        <f t="shared" si="13"/>
        <v>0.77332429899999999</v>
      </c>
      <c r="AN4041" s="13">
        <f t="shared" si="13"/>
        <v>0.30349074799999998</v>
      </c>
      <c r="AO4041" s="13">
        <f t="shared" si="13"/>
        <v>105.51119127</v>
      </c>
      <c r="AP4041" s="13">
        <f t="shared" si="13"/>
        <v>242.70318965999999</v>
      </c>
      <c r="AQ4041" s="13">
        <f t="shared" si="13"/>
        <v>251.90901249999999</v>
      </c>
      <c r="AR4041" s="13">
        <f t="shared" si="13"/>
        <v>175.16171349999999</v>
      </c>
      <c r="AS4041" s="13">
        <f t="shared" si="13"/>
        <v>111.1351245</v>
      </c>
      <c r="AT4041" s="13">
        <f t="shared" si="13"/>
        <v>0</v>
      </c>
      <c r="AU4041" s="13">
        <f t="shared" si="13"/>
        <v>0.86352478099999996</v>
      </c>
      <c r="AV4041" s="13">
        <f t="shared" si="13"/>
        <v>0.63825744600000001</v>
      </c>
      <c r="AW4041" s="13">
        <f t="shared" si="13"/>
        <v>0.22526733400000001</v>
      </c>
      <c r="AX4041" s="13">
        <f t="shared" si="13"/>
        <v>63.163064210000002</v>
      </c>
      <c r="AY4041" s="13">
        <f t="shared" si="13"/>
        <v>77.610823749999994</v>
      </c>
      <c r="AZ4041" s="13">
        <f t="shared" si="13"/>
        <v>0</v>
      </c>
      <c r="BA4041" s="13">
        <f t="shared" si="13"/>
        <v>0</v>
      </c>
      <c r="BB4041" s="13">
        <f t="shared" si="11"/>
        <v>0</v>
      </c>
      <c r="BC4041" s="13">
        <f t="shared" si="11"/>
        <v>0</v>
      </c>
      <c r="BD4041" s="13">
        <f t="shared" si="11"/>
        <v>0</v>
      </c>
      <c r="BE4041" s="13">
        <f t="shared" si="11"/>
        <v>0</v>
      </c>
      <c r="BF4041" s="13">
        <f t="shared" si="11"/>
        <v>0</v>
      </c>
      <c r="BG4041" s="13">
        <f t="shared" si="11"/>
        <v>0</v>
      </c>
      <c r="BH4041" s="13">
        <f t="shared" si="11"/>
        <v>0</v>
      </c>
      <c r="BI4041" s="13">
        <f t="shared" si="11"/>
        <v>3100.0820230362533</v>
      </c>
      <c r="BJ4041" s="13">
        <f t="shared" si="11"/>
        <v>2776.3789881294347</v>
      </c>
      <c r="BK4041" s="13">
        <f t="shared" si="11"/>
        <v>2168.5394787003916</v>
      </c>
      <c r="BL4041" s="13">
        <f t="shared" si="11"/>
        <v>217.84800524507168</v>
      </c>
      <c r="BM4041" s="13">
        <f t="shared" si="10"/>
        <v>6.741839737956326</v>
      </c>
      <c r="BN4041" s="13">
        <f t="shared" si="10"/>
        <v>4.7289419246360742</v>
      </c>
      <c r="BO4041" s="13">
        <f t="shared" si="10"/>
        <v>2.0128978133202438</v>
      </c>
      <c r="BP4041" s="13">
        <f t="shared" si="10"/>
        <v>383.24966444601068</v>
      </c>
      <c r="BQ4041" s="13">
        <f t="shared" si="10"/>
        <v>330.4448746447822</v>
      </c>
    </row>
    <row r="4042" spans="1:69" x14ac:dyDescent="0.35">
      <c r="A4042" s="5" t="s">
        <v>656</v>
      </c>
      <c r="B4042" s="5">
        <v>0</v>
      </c>
      <c r="C4042" s="5" t="s">
        <v>656</v>
      </c>
      <c r="D4042" s="5" t="s">
        <v>1037</v>
      </c>
      <c r="E4042" s="24">
        <v>1</v>
      </c>
      <c r="F4042" s="23">
        <v>2030</v>
      </c>
      <c r="G4042" s="13">
        <f t="shared" si="14"/>
        <v>1319.5757384999999</v>
      </c>
      <c r="H4042" s="13">
        <f t="shared" si="14"/>
        <v>1259.0569685</v>
      </c>
      <c r="I4042" s="13">
        <f t="shared" si="14"/>
        <v>176.92220816</v>
      </c>
      <c r="J4042" s="13">
        <f t="shared" si="14"/>
        <v>684.44466729999999</v>
      </c>
      <c r="K4042" s="13">
        <f t="shared" si="14"/>
        <v>2.7823432229999998</v>
      </c>
      <c r="L4042" s="13">
        <f t="shared" si="14"/>
        <v>2.489464989</v>
      </c>
      <c r="M4042" s="13">
        <f t="shared" si="14"/>
        <v>0.29287823400000002</v>
      </c>
      <c r="N4042" s="13">
        <f t="shared" si="14"/>
        <v>394.90774970000001</v>
      </c>
      <c r="O4042" s="13">
        <f t="shared" si="14"/>
        <v>63.301112999999994</v>
      </c>
      <c r="P4042" s="13">
        <f t="shared" si="14"/>
        <v>219.93021590000001</v>
      </c>
      <c r="Q4042" s="13">
        <f t="shared" si="14"/>
        <v>213.93161161</v>
      </c>
      <c r="R4042" s="13">
        <f t="shared" si="14"/>
        <v>28.11572692</v>
      </c>
      <c r="S4042" s="13">
        <f t="shared" si="14"/>
        <v>49.160152969999999</v>
      </c>
      <c r="T4042" s="13">
        <f t="shared" si="14"/>
        <v>2.9045135289999999</v>
      </c>
      <c r="U4042" s="13">
        <f t="shared" si="14"/>
        <v>2.4808817190000001</v>
      </c>
      <c r="V4042" s="13">
        <f t="shared" si="14"/>
        <v>0.42363181</v>
      </c>
      <c r="W4042" s="13">
        <f t="shared" si="12"/>
        <v>133.75121817000002</v>
      </c>
      <c r="X4042" s="13">
        <f t="shared" si="12"/>
        <v>8.9031178450000006</v>
      </c>
      <c r="Y4042" s="13">
        <f t="shared" si="12"/>
        <v>111.60446758000001</v>
      </c>
      <c r="Z4042" s="13">
        <f t="shared" si="12"/>
        <v>87.840850939999996</v>
      </c>
      <c r="AA4042" s="13">
        <f t="shared" si="12"/>
        <v>25.988346550000003</v>
      </c>
      <c r="AB4042" s="13">
        <f t="shared" si="12"/>
        <v>39.178822390000001</v>
      </c>
      <c r="AC4042" s="13">
        <f t="shared" si="12"/>
        <v>6.2608659000000011E-2</v>
      </c>
      <c r="AD4042" s="13">
        <f t="shared" si="12"/>
        <v>5.3217359999999998E-2</v>
      </c>
      <c r="AE4042" s="13">
        <f t="shared" si="12"/>
        <v>9.3912990000000005E-3</v>
      </c>
      <c r="AF4042" s="13">
        <f t="shared" si="12"/>
        <v>22.611073357999999</v>
      </c>
      <c r="AG4042" s="13">
        <f t="shared" si="12"/>
        <v>23.826225300000001</v>
      </c>
      <c r="AH4042" s="13">
        <f t="shared" si="12"/>
        <v>3053.8348390000001</v>
      </c>
      <c r="AI4042" s="13">
        <f t="shared" si="12"/>
        <v>2761.4074599999999</v>
      </c>
      <c r="AJ4042" s="13">
        <f t="shared" si="12"/>
        <v>2549.2275599999998</v>
      </c>
      <c r="AK4042" s="13">
        <f t="shared" si="12"/>
        <v>83.631684530000001</v>
      </c>
      <c r="AL4042" s="13">
        <f t="shared" si="13"/>
        <v>0.98990941899999996</v>
      </c>
      <c r="AM4042" s="13">
        <f t="shared" si="13"/>
        <v>0.93491445100000004</v>
      </c>
      <c r="AN4042" s="13">
        <f t="shared" si="13"/>
        <v>5.4994967999999998E-2</v>
      </c>
      <c r="AO4042" s="13">
        <f t="shared" si="13"/>
        <v>127.55830589999999</v>
      </c>
      <c r="AP4042" s="13">
        <f t="shared" si="13"/>
        <v>293.41728899999998</v>
      </c>
      <c r="AQ4042" s="13">
        <f t="shared" si="13"/>
        <v>195.37665150000001</v>
      </c>
      <c r="AR4042" s="13">
        <f t="shared" si="13"/>
        <v>135.7361827</v>
      </c>
      <c r="AS4042" s="13">
        <f t="shared" si="13"/>
        <v>86.194647349999997</v>
      </c>
      <c r="AT4042" s="13">
        <f t="shared" si="13"/>
        <v>0</v>
      </c>
      <c r="AU4042" s="13">
        <f t="shared" si="13"/>
        <v>0.55326032400000003</v>
      </c>
      <c r="AV4042" s="13">
        <f t="shared" si="13"/>
        <v>0.495022395</v>
      </c>
      <c r="AW4042" s="13">
        <f t="shared" si="13"/>
        <v>5.8237929000000001E-2</v>
      </c>
      <c r="AX4042" s="13">
        <f t="shared" si="13"/>
        <v>48.988275020000003</v>
      </c>
      <c r="AY4042" s="13">
        <f t="shared" si="13"/>
        <v>60.193729130000001</v>
      </c>
      <c r="AZ4042" s="13">
        <f t="shared" si="13"/>
        <v>1803.4689604</v>
      </c>
      <c r="BA4042" s="13">
        <f t="shared" si="13"/>
        <v>1648.2886468000002</v>
      </c>
      <c r="BB4042" s="13">
        <f t="shared" si="11"/>
        <v>559.96389382000007</v>
      </c>
      <c r="BC4042" s="13">
        <f t="shared" si="11"/>
        <v>1000.067040348</v>
      </c>
      <c r="BD4042" s="13">
        <f t="shared" si="11"/>
        <v>1.439488324</v>
      </c>
      <c r="BE4042" s="13">
        <f t="shared" si="11"/>
        <v>1.2879632379999999</v>
      </c>
      <c r="BF4042" s="13">
        <f t="shared" si="11"/>
        <v>0.151525087</v>
      </c>
      <c r="BG4042" s="13">
        <f t="shared" si="11"/>
        <v>86.81822441300001</v>
      </c>
      <c r="BH4042" s="13">
        <f t="shared" si="11"/>
        <v>156.61980189000002</v>
      </c>
      <c r="BI4042" s="13">
        <f t="shared" si="11"/>
        <v>6529.5119252651857</v>
      </c>
      <c r="BJ4042" s="13">
        <f t="shared" si="11"/>
        <v>5959.9289884184018</v>
      </c>
      <c r="BK4042" s="13">
        <f t="shared" si="11"/>
        <v>3283.899272942188</v>
      </c>
      <c r="BL4042" s="13">
        <f t="shared" si="11"/>
        <v>1852.0487059402578</v>
      </c>
      <c r="BM4042" s="13">
        <f t="shared" si="10"/>
        <v>8.253174224131298</v>
      </c>
      <c r="BN4042" s="13">
        <f t="shared" si="10"/>
        <v>7.2891231898407502</v>
      </c>
      <c r="BO4042" s="13">
        <f t="shared" si="10"/>
        <v>0.96405103429054162</v>
      </c>
      <c r="BP4042" s="13">
        <f t="shared" si="10"/>
        <v>815.72783531181994</v>
      </c>
      <c r="BQ4042" s="13">
        <f t="shared" si="10"/>
        <v>577.83611107092065</v>
      </c>
    </row>
    <row r="4043" spans="1:69" x14ac:dyDescent="0.35">
      <c r="A4043" s="5" t="s">
        <v>669</v>
      </c>
      <c r="B4043" s="5">
        <v>0</v>
      </c>
      <c r="C4043" s="5" t="s">
        <v>669</v>
      </c>
      <c r="D4043" s="5" t="s">
        <v>1039</v>
      </c>
      <c r="E4043" s="24">
        <v>1</v>
      </c>
      <c r="F4043" s="23">
        <v>2030</v>
      </c>
      <c r="G4043" s="13">
        <f t="shared" si="14"/>
        <v>0</v>
      </c>
      <c r="H4043" s="13">
        <f t="shared" si="14"/>
        <v>0</v>
      </c>
      <c r="I4043" s="13">
        <f t="shared" si="14"/>
        <v>0</v>
      </c>
      <c r="J4043" s="13">
        <f t="shared" si="14"/>
        <v>0</v>
      </c>
      <c r="K4043" s="13">
        <f t="shared" si="14"/>
        <v>0</v>
      </c>
      <c r="L4043" s="13">
        <f t="shared" si="14"/>
        <v>0</v>
      </c>
      <c r="M4043" s="13">
        <f t="shared" si="14"/>
        <v>0</v>
      </c>
      <c r="N4043" s="13">
        <f t="shared" si="14"/>
        <v>0</v>
      </c>
      <c r="O4043" s="13">
        <f t="shared" si="14"/>
        <v>0</v>
      </c>
      <c r="P4043" s="13">
        <f t="shared" si="14"/>
        <v>473.41057049999995</v>
      </c>
      <c r="Q4043" s="13">
        <f t="shared" si="14"/>
        <v>467.99090720000004</v>
      </c>
      <c r="R4043" s="13">
        <f t="shared" si="14"/>
        <v>60.520480409999998</v>
      </c>
      <c r="S4043" s="13">
        <f t="shared" si="14"/>
        <v>105.81963904</v>
      </c>
      <c r="T4043" s="13">
        <f t="shared" si="14"/>
        <v>13.74473435</v>
      </c>
      <c r="U4043" s="13">
        <f t="shared" si="14"/>
        <v>9.1097862210000002</v>
      </c>
      <c r="V4043" s="13">
        <f t="shared" si="14"/>
        <v>4.6349481279999996</v>
      </c>
      <c r="W4043" s="13">
        <f t="shared" si="12"/>
        <v>287.90605337</v>
      </c>
      <c r="X4043" s="13">
        <f t="shared" si="12"/>
        <v>19.164397579999999</v>
      </c>
      <c r="Y4043" s="13">
        <f t="shared" si="12"/>
        <v>0</v>
      </c>
      <c r="Z4043" s="13">
        <f t="shared" si="12"/>
        <v>0</v>
      </c>
      <c r="AA4043" s="13">
        <f t="shared" si="12"/>
        <v>0</v>
      </c>
      <c r="AB4043" s="13">
        <f t="shared" si="12"/>
        <v>0</v>
      </c>
      <c r="AC4043" s="13">
        <f t="shared" si="12"/>
        <v>0</v>
      </c>
      <c r="AD4043" s="13">
        <f t="shared" si="12"/>
        <v>0</v>
      </c>
      <c r="AE4043" s="13">
        <f t="shared" si="12"/>
        <v>0</v>
      </c>
      <c r="AF4043" s="13">
        <f t="shared" si="12"/>
        <v>0</v>
      </c>
      <c r="AG4043" s="13">
        <f t="shared" si="12"/>
        <v>0</v>
      </c>
      <c r="AH4043" s="13">
        <f t="shared" si="12"/>
        <v>1357.2599290000001</v>
      </c>
      <c r="AI4043" s="13">
        <f t="shared" si="12"/>
        <v>1228.0010279999999</v>
      </c>
      <c r="AJ4043" s="13">
        <f t="shared" si="12"/>
        <v>1132.9900270000001</v>
      </c>
      <c r="AK4043" s="13">
        <f t="shared" si="12"/>
        <v>37.169637569999999</v>
      </c>
      <c r="AL4043" s="13">
        <f t="shared" si="13"/>
        <v>1.1487837700000001</v>
      </c>
      <c r="AM4043" s="13">
        <f t="shared" si="13"/>
        <v>0.70882402799999999</v>
      </c>
      <c r="AN4043" s="13">
        <f t="shared" si="13"/>
        <v>0.43995974199999999</v>
      </c>
      <c r="AO4043" s="13">
        <f t="shared" si="13"/>
        <v>56.692580380000003</v>
      </c>
      <c r="AP4043" s="13">
        <f t="shared" si="13"/>
        <v>130.40768399999999</v>
      </c>
      <c r="AQ4043" s="13">
        <f t="shared" si="13"/>
        <v>0</v>
      </c>
      <c r="AR4043" s="13">
        <f t="shared" si="13"/>
        <v>0</v>
      </c>
      <c r="AS4043" s="13">
        <f t="shared" si="13"/>
        <v>0</v>
      </c>
      <c r="AT4043" s="13">
        <f t="shared" si="13"/>
        <v>0</v>
      </c>
      <c r="AU4043" s="13">
        <f t="shared" si="13"/>
        <v>0</v>
      </c>
      <c r="AV4043" s="13">
        <f t="shared" si="13"/>
        <v>0</v>
      </c>
      <c r="AW4043" s="13">
        <f t="shared" si="13"/>
        <v>0</v>
      </c>
      <c r="AX4043" s="13">
        <f t="shared" si="13"/>
        <v>0</v>
      </c>
      <c r="AY4043" s="13">
        <f t="shared" si="13"/>
        <v>0</v>
      </c>
      <c r="AZ4043" s="13">
        <f t="shared" si="13"/>
        <v>0</v>
      </c>
      <c r="BA4043" s="13">
        <f t="shared" si="13"/>
        <v>0</v>
      </c>
      <c r="BB4043" s="13">
        <f t="shared" si="11"/>
        <v>0</v>
      </c>
      <c r="BC4043" s="13">
        <f t="shared" si="11"/>
        <v>0</v>
      </c>
      <c r="BD4043" s="13">
        <f t="shared" si="11"/>
        <v>0</v>
      </c>
      <c r="BE4043" s="13">
        <f t="shared" si="11"/>
        <v>0</v>
      </c>
      <c r="BF4043" s="13">
        <f t="shared" si="11"/>
        <v>0</v>
      </c>
      <c r="BG4043" s="13">
        <f t="shared" si="11"/>
        <v>0</v>
      </c>
      <c r="BH4043" s="13">
        <f t="shared" si="11"/>
        <v>0</v>
      </c>
      <c r="BI4043" s="13">
        <f t="shared" si="11"/>
        <v>1753.213188903848</v>
      </c>
      <c r="BJ4043" s="13">
        <f t="shared" si="11"/>
        <v>1630.6122144912922</v>
      </c>
      <c r="BK4043" s="13">
        <f t="shared" si="11"/>
        <v>1130.1713471348048</v>
      </c>
      <c r="BL4043" s="13">
        <f t="shared" si="11"/>
        <v>141.01876033002091</v>
      </c>
      <c r="BM4043" s="13">
        <f t="shared" si="10"/>
        <v>14.33770046629564</v>
      </c>
      <c r="BN4043" s="13">
        <f t="shared" si="10"/>
        <v>9.4756589314831388</v>
      </c>
      <c r="BO4043" s="13">
        <f t="shared" si="10"/>
        <v>4.8620415348124801</v>
      </c>
      <c r="BP4043" s="13">
        <f t="shared" si="10"/>
        <v>345.08440656016614</v>
      </c>
      <c r="BQ4043" s="13">
        <f t="shared" si="10"/>
        <v>136.93867487885629</v>
      </c>
    </row>
    <row r="4044" spans="1:69" x14ac:dyDescent="0.35">
      <c r="A4044" s="5" t="s">
        <v>678</v>
      </c>
      <c r="B4044" s="5">
        <v>0</v>
      </c>
      <c r="C4044" s="5" t="s">
        <v>678</v>
      </c>
      <c r="D4044" s="5" t="s">
        <v>1041</v>
      </c>
      <c r="E4044" s="24">
        <v>1</v>
      </c>
      <c r="F4044" s="23">
        <v>2030</v>
      </c>
      <c r="G4044" s="13">
        <f t="shared" si="14"/>
        <v>13490.302009010002</v>
      </c>
      <c r="H4044" s="13">
        <f t="shared" si="14"/>
        <v>12994.93503203</v>
      </c>
      <c r="I4044" s="13">
        <f t="shared" si="14"/>
        <v>1086.852207095</v>
      </c>
      <c r="J4044" s="13">
        <f t="shared" si="14"/>
        <v>10702.37377944</v>
      </c>
      <c r="K4044" s="13">
        <f t="shared" si="14"/>
        <v>12.435787319999999</v>
      </c>
      <c r="L4044" s="13">
        <f t="shared" si="14"/>
        <v>6.8196253029999996</v>
      </c>
      <c r="M4044" s="13">
        <f t="shared" si="14"/>
        <v>5.6161620140000004</v>
      </c>
      <c r="N4044" s="13">
        <f t="shared" si="14"/>
        <v>1193.2732566260001</v>
      </c>
      <c r="O4044" s="13">
        <f t="shared" si="14"/>
        <v>507.80276526800003</v>
      </c>
      <c r="P4044" s="13">
        <f t="shared" si="14"/>
        <v>1993.2608221999997</v>
      </c>
      <c r="Q4044" s="13">
        <f t="shared" si="14"/>
        <v>1960.93705854</v>
      </c>
      <c r="R4044" s="13">
        <f t="shared" si="14"/>
        <v>254.81708706999996</v>
      </c>
      <c r="S4044" s="13">
        <f t="shared" si="14"/>
        <v>445.54590432499992</v>
      </c>
      <c r="T4044" s="13">
        <f t="shared" si="14"/>
        <v>48.366540329000003</v>
      </c>
      <c r="U4044" s="13">
        <f t="shared" si="14"/>
        <v>35.193058520999998</v>
      </c>
      <c r="V4044" s="13">
        <f t="shared" si="14"/>
        <v>13.173481806999996</v>
      </c>
      <c r="W4044" s="13">
        <f t="shared" si="12"/>
        <v>1212.2075268300002</v>
      </c>
      <c r="X4044" s="13">
        <f t="shared" si="12"/>
        <v>80.690304074000011</v>
      </c>
      <c r="Y4044" s="13">
        <f t="shared" si="12"/>
        <v>2073.9294005410002</v>
      </c>
      <c r="Z4044" s="13">
        <f t="shared" si="12"/>
        <v>1651.351191474</v>
      </c>
      <c r="AA4044" s="13">
        <f t="shared" si="12"/>
        <v>491.1538187700001</v>
      </c>
      <c r="AB4044" s="13">
        <f t="shared" si="12"/>
        <v>789.890360977</v>
      </c>
      <c r="AC4044" s="13">
        <f t="shared" si="12"/>
        <v>1.5093455519999999</v>
      </c>
      <c r="AD4044" s="13">
        <f t="shared" si="12"/>
        <v>1.0996268299999998</v>
      </c>
      <c r="AE4044" s="13">
        <f t="shared" si="12"/>
        <v>0.40971872499999989</v>
      </c>
      <c r="AF4044" s="13">
        <f t="shared" si="12"/>
        <v>368.797666118</v>
      </c>
      <c r="AG4044" s="13">
        <f t="shared" si="12"/>
        <v>424.08755467700001</v>
      </c>
      <c r="AH4044" s="13">
        <f t="shared" si="12"/>
        <v>34006.901545100001</v>
      </c>
      <c r="AI4044" s="13">
        <f t="shared" si="12"/>
        <v>30762.946067299999</v>
      </c>
      <c r="AJ4044" s="13">
        <f t="shared" si="12"/>
        <v>28387.6945586</v>
      </c>
      <c r="AK4044" s="13">
        <f t="shared" si="12"/>
        <v>931.30591905299991</v>
      </c>
      <c r="AL4044" s="13">
        <f t="shared" si="13"/>
        <v>23.481493319999998</v>
      </c>
      <c r="AM4044" s="13">
        <f t="shared" si="13"/>
        <v>17.271135666999999</v>
      </c>
      <c r="AN4044" s="13">
        <f t="shared" si="13"/>
        <v>6.2103576519999999</v>
      </c>
      <c r="AO4044" s="13">
        <f t="shared" si="13"/>
        <v>1420.4640972669999</v>
      </c>
      <c r="AP4044" s="13">
        <f t="shared" si="13"/>
        <v>3267.4369712600005</v>
      </c>
      <c r="AQ4044" s="13">
        <f t="shared" si="13"/>
        <v>0</v>
      </c>
      <c r="AR4044" s="13">
        <f t="shared" si="13"/>
        <v>0</v>
      </c>
      <c r="AS4044" s="13">
        <f t="shared" si="13"/>
        <v>0</v>
      </c>
      <c r="AT4044" s="13">
        <f t="shared" si="13"/>
        <v>0</v>
      </c>
      <c r="AU4044" s="13">
        <f t="shared" si="13"/>
        <v>0</v>
      </c>
      <c r="AV4044" s="13">
        <f t="shared" si="13"/>
        <v>0</v>
      </c>
      <c r="AW4044" s="13">
        <f t="shared" si="13"/>
        <v>0</v>
      </c>
      <c r="AX4044" s="13">
        <f t="shared" si="13"/>
        <v>0</v>
      </c>
      <c r="AY4044" s="13">
        <f t="shared" si="13"/>
        <v>0</v>
      </c>
      <c r="AZ4044" s="13">
        <f t="shared" si="13"/>
        <v>6827.9715853200005</v>
      </c>
      <c r="BA4044" s="13">
        <f t="shared" si="13"/>
        <v>6326.1766400899996</v>
      </c>
      <c r="BB4044" s="13">
        <f t="shared" si="11"/>
        <v>1556.5794407790004</v>
      </c>
      <c r="BC4044" s="13">
        <f t="shared" si="11"/>
        <v>4514.360744646001</v>
      </c>
      <c r="BD4044" s="13">
        <f t="shared" si="11"/>
        <v>7.5963840949999994</v>
      </c>
      <c r="BE4044" s="13">
        <f t="shared" si="11"/>
        <v>5.3554308540000006</v>
      </c>
      <c r="BF4044" s="13">
        <f t="shared" si="11"/>
        <v>2.2409532420000002</v>
      </c>
      <c r="BG4044" s="13">
        <f t="shared" si="11"/>
        <v>247.64006982000001</v>
      </c>
      <c r="BH4044" s="13">
        <f t="shared" si="11"/>
        <v>509.39133013700007</v>
      </c>
      <c r="BI4044" s="13">
        <f t="shared" si="11"/>
        <v>56451.629425213461</v>
      </c>
      <c r="BJ4044" s="13">
        <f t="shared" si="11"/>
        <v>52060.78599012646</v>
      </c>
      <c r="BK4044" s="13">
        <f t="shared" si="11"/>
        <v>30190.099270027076</v>
      </c>
      <c r="BL4044" s="13">
        <f t="shared" si="11"/>
        <v>17334.104329841848</v>
      </c>
      <c r="BM4044" s="13">
        <f t="shared" si="10"/>
        <v>82.02846695063721</v>
      </c>
      <c r="BN4044" s="13">
        <f t="shared" si="10"/>
        <v>57.382559520143587</v>
      </c>
      <c r="BO4044" s="13">
        <f t="shared" si="10"/>
        <v>24.645907430493626</v>
      </c>
      <c r="BP4044" s="13">
        <f t="shared" si="10"/>
        <v>4454.5539233068521</v>
      </c>
      <c r="BQ4044" s="13">
        <f t="shared" si="10"/>
        <v>4472.8719020376529</v>
      </c>
    </row>
    <row r="4045" spans="1:69" x14ac:dyDescent="0.35">
      <c r="A4045" s="5" t="s">
        <v>813</v>
      </c>
      <c r="B4045" s="5">
        <v>0</v>
      </c>
      <c r="C4045" s="5" t="s">
        <v>813</v>
      </c>
      <c r="D4045" s="5" t="s">
        <v>1043</v>
      </c>
      <c r="E4045" s="24">
        <v>1</v>
      </c>
      <c r="F4045" s="23">
        <v>2030</v>
      </c>
      <c r="G4045" s="13">
        <f t="shared" si="14"/>
        <v>0</v>
      </c>
      <c r="H4045" s="13">
        <f t="shared" si="14"/>
        <v>0</v>
      </c>
      <c r="I4045" s="13">
        <f t="shared" si="14"/>
        <v>0</v>
      </c>
      <c r="J4045" s="13">
        <f t="shared" si="14"/>
        <v>0</v>
      </c>
      <c r="K4045" s="13">
        <f t="shared" si="14"/>
        <v>0</v>
      </c>
      <c r="L4045" s="13">
        <f t="shared" si="14"/>
        <v>0</v>
      </c>
      <c r="M4045" s="13">
        <f t="shared" si="14"/>
        <v>0</v>
      </c>
      <c r="N4045" s="13">
        <f t="shared" si="14"/>
        <v>0</v>
      </c>
      <c r="O4045" s="13">
        <f t="shared" si="14"/>
        <v>0</v>
      </c>
      <c r="P4045" s="13">
        <f t="shared" si="14"/>
        <v>138.22149540000001</v>
      </c>
      <c r="Q4045" s="13">
        <f t="shared" si="14"/>
        <v>135.56100430000001</v>
      </c>
      <c r="R4045" s="13">
        <f t="shared" si="14"/>
        <v>17.67014052</v>
      </c>
      <c r="S4045" s="13">
        <f t="shared" si="14"/>
        <v>30.896117799999999</v>
      </c>
      <c r="T4045" s="13">
        <f t="shared" si="14"/>
        <v>2.9349303720000002</v>
      </c>
      <c r="U4045" s="13">
        <f t="shared" si="14"/>
        <v>1.55918176</v>
      </c>
      <c r="V4045" s="13">
        <f t="shared" si="14"/>
        <v>1.375748612</v>
      </c>
      <c r="W4045" s="13">
        <f t="shared" si="12"/>
        <v>84.059815569999998</v>
      </c>
      <c r="X4045" s="13">
        <f t="shared" si="12"/>
        <v>5.5954215170000001</v>
      </c>
      <c r="Y4045" s="13">
        <f t="shared" si="12"/>
        <v>28.545870819999998</v>
      </c>
      <c r="Z4045" s="13">
        <f t="shared" si="12"/>
        <v>22.84429957</v>
      </c>
      <c r="AA4045" s="13">
        <f t="shared" si="12"/>
        <v>6.739571304</v>
      </c>
      <c r="AB4045" s="13">
        <f t="shared" si="12"/>
        <v>11.342697293000001</v>
      </c>
      <c r="AC4045" s="13">
        <f t="shared" si="12"/>
        <v>1.6324544E-2</v>
      </c>
      <c r="AD4045" s="13">
        <f t="shared" si="12"/>
        <v>8.7969989999999998E-3</v>
      </c>
      <c r="AE4045" s="13">
        <f t="shared" si="12"/>
        <v>7.5275459999999995E-3</v>
      </c>
      <c r="AF4045" s="13">
        <f t="shared" si="12"/>
        <v>4.7457064259999999</v>
      </c>
      <c r="AG4045" s="13">
        <f t="shared" si="12"/>
        <v>5.7178958039999994</v>
      </c>
      <c r="AH4045" s="13">
        <f t="shared" si="12"/>
        <v>3581.6581449999999</v>
      </c>
      <c r="AI4045" s="13">
        <f t="shared" si="12"/>
        <v>3239.526265</v>
      </c>
      <c r="AJ4045" s="13">
        <f t="shared" si="12"/>
        <v>2989.834793</v>
      </c>
      <c r="AK4045" s="13">
        <f t="shared" si="12"/>
        <v>98.086543590000005</v>
      </c>
      <c r="AL4045" s="13">
        <f t="shared" si="13"/>
        <v>1.9995083950000001</v>
      </c>
      <c r="AM4045" s="13">
        <f t="shared" si="13"/>
        <v>1.0965046030000001</v>
      </c>
      <c r="AN4045" s="13">
        <f t="shared" si="13"/>
        <v>0.90300379099999994</v>
      </c>
      <c r="AO4045" s="13">
        <f t="shared" si="13"/>
        <v>149.60542050000001</v>
      </c>
      <c r="AP4045" s="13">
        <f t="shared" si="13"/>
        <v>344.13138830000003</v>
      </c>
      <c r="AQ4045" s="13">
        <f t="shared" si="13"/>
        <v>566.84602529999995</v>
      </c>
      <c r="AR4045" s="13">
        <f t="shared" si="13"/>
        <v>394.82500429999999</v>
      </c>
      <c r="AS4045" s="13">
        <f t="shared" si="13"/>
        <v>250.07641839999999</v>
      </c>
      <c r="AT4045" s="13">
        <f t="shared" si="13"/>
        <v>0</v>
      </c>
      <c r="AU4045" s="13">
        <f t="shared" si="13"/>
        <v>2.6189672229999998</v>
      </c>
      <c r="AV4045" s="13">
        <f t="shared" si="13"/>
        <v>1.436207832</v>
      </c>
      <c r="AW4045" s="13">
        <f t="shared" si="13"/>
        <v>1.182759391</v>
      </c>
      <c r="AX4045" s="13">
        <f t="shared" si="13"/>
        <v>142.12961870000001</v>
      </c>
      <c r="AY4045" s="13">
        <f t="shared" si="13"/>
        <v>174.6399882</v>
      </c>
      <c r="AZ4045" s="13">
        <f t="shared" si="13"/>
        <v>0</v>
      </c>
      <c r="BA4045" s="13">
        <f t="shared" si="13"/>
        <v>0</v>
      </c>
      <c r="BB4045" s="13">
        <f t="shared" si="11"/>
        <v>0</v>
      </c>
      <c r="BC4045" s="13">
        <f t="shared" si="11"/>
        <v>0</v>
      </c>
      <c r="BD4045" s="13">
        <f t="shared" si="11"/>
        <v>0</v>
      </c>
      <c r="BE4045" s="13">
        <f t="shared" si="11"/>
        <v>0</v>
      </c>
      <c r="BF4045" s="13">
        <f t="shared" si="11"/>
        <v>0</v>
      </c>
      <c r="BG4045" s="13">
        <f t="shared" si="11"/>
        <v>0</v>
      </c>
      <c r="BH4045" s="13">
        <f t="shared" si="11"/>
        <v>0</v>
      </c>
      <c r="BI4045" s="13">
        <f t="shared" si="11"/>
        <v>4110.8703014190269</v>
      </c>
      <c r="BJ4045" s="13">
        <f t="shared" si="11"/>
        <v>3620.7260697708557</v>
      </c>
      <c r="BK4045" s="13">
        <f t="shared" si="11"/>
        <v>3097.1759174373924</v>
      </c>
      <c r="BL4045" s="13">
        <f t="shared" si="11"/>
        <v>135.12538517863237</v>
      </c>
      <c r="BM4045" s="13">
        <f t="shared" si="10"/>
        <v>6.6023055976474483</v>
      </c>
      <c r="BN4045" s="13">
        <f t="shared" si="10"/>
        <v>3.5701678422893903</v>
      </c>
      <c r="BO4045" s="13">
        <f t="shared" si="10"/>
        <v>3.0321377553580371</v>
      </c>
      <c r="BP4045" s="13">
        <f t="shared" si="10"/>
        <v>381.82246155718508</v>
      </c>
      <c r="BQ4045" s="13">
        <f t="shared" si="10"/>
        <v>496.7465372458218</v>
      </c>
    </row>
    <row r="4046" spans="1:69" x14ac:dyDescent="0.35">
      <c r="A4046" s="5" t="s">
        <v>822</v>
      </c>
      <c r="B4046" s="5">
        <v>0</v>
      </c>
      <c r="C4046" s="5" t="s">
        <v>822</v>
      </c>
      <c r="D4046" s="5" t="s">
        <v>823</v>
      </c>
      <c r="E4046" s="24">
        <v>1</v>
      </c>
      <c r="F4046" s="23">
        <v>2030</v>
      </c>
      <c r="G4046" s="13">
        <f t="shared" si="14"/>
        <v>1236.9990849999999</v>
      </c>
      <c r="H4046" s="13">
        <f t="shared" si="14"/>
        <v>1195.1126850000001</v>
      </c>
      <c r="I4046" s="13">
        <f t="shared" si="14"/>
        <v>75.430547450000006</v>
      </c>
      <c r="J4046" s="13">
        <f t="shared" si="14"/>
        <v>1105.720004</v>
      </c>
      <c r="K4046" s="13">
        <f t="shared" si="14"/>
        <v>0</v>
      </c>
      <c r="L4046" s="13">
        <f t="shared" si="14"/>
        <v>0</v>
      </c>
      <c r="M4046" s="13">
        <f t="shared" si="14"/>
        <v>0</v>
      </c>
      <c r="N4046" s="13">
        <f t="shared" si="14"/>
        <v>13.96213333</v>
      </c>
      <c r="O4046" s="13">
        <f t="shared" si="14"/>
        <v>41.886400000000002</v>
      </c>
      <c r="P4046" s="13">
        <f t="shared" si="14"/>
        <v>101.5828444</v>
      </c>
      <c r="Q4046" s="13">
        <f t="shared" si="14"/>
        <v>100.0320055</v>
      </c>
      <c r="R4046" s="13">
        <f t="shared" si="14"/>
        <v>12.98628068</v>
      </c>
      <c r="S4046" s="13">
        <f t="shared" si="14"/>
        <v>22.706421450000001</v>
      </c>
      <c r="T4046" s="13">
        <f t="shared" si="14"/>
        <v>2.5613929089999998</v>
      </c>
      <c r="U4046" s="13">
        <f t="shared" si="14"/>
        <v>1.95474722</v>
      </c>
      <c r="V4046" s="13">
        <f t="shared" si="14"/>
        <v>0.60664568900000004</v>
      </c>
      <c r="W4046" s="13">
        <f t="shared" si="12"/>
        <v>61.777910460000001</v>
      </c>
      <c r="X4046" s="13">
        <f t="shared" si="12"/>
        <v>4.1122318330000001</v>
      </c>
      <c r="Y4046" s="13">
        <f t="shared" si="12"/>
        <v>119.6133983</v>
      </c>
      <c r="Z4046" s="13">
        <f t="shared" si="12"/>
        <v>92.929895360000003</v>
      </c>
      <c r="AA4046" s="13">
        <f t="shared" si="12"/>
        <v>27.531226749999998</v>
      </c>
      <c r="AB4046" s="13">
        <f t="shared" si="12"/>
        <v>37.38067367</v>
      </c>
      <c r="AC4046" s="13">
        <f t="shared" si="12"/>
        <v>0.16503058700000001</v>
      </c>
      <c r="AD4046" s="13">
        <f t="shared" si="12"/>
        <v>0.12594439499999999</v>
      </c>
      <c r="AE4046" s="13">
        <f t="shared" si="12"/>
        <v>3.9086191999999999E-2</v>
      </c>
      <c r="AF4046" s="13">
        <f t="shared" si="12"/>
        <v>27.852964350000001</v>
      </c>
      <c r="AG4046" s="13">
        <f t="shared" si="12"/>
        <v>26.84853356</v>
      </c>
      <c r="AH4046" s="13">
        <f t="shared" si="12"/>
        <v>0</v>
      </c>
      <c r="AI4046" s="13">
        <f t="shared" si="12"/>
        <v>0</v>
      </c>
      <c r="AJ4046" s="13">
        <f t="shared" si="12"/>
        <v>0</v>
      </c>
      <c r="AK4046" s="13">
        <f t="shared" si="12"/>
        <v>0</v>
      </c>
      <c r="AL4046" s="13">
        <f t="shared" si="13"/>
        <v>0</v>
      </c>
      <c r="AM4046" s="13">
        <f t="shared" si="13"/>
        <v>0</v>
      </c>
      <c r="AN4046" s="13">
        <f t="shared" si="13"/>
        <v>0</v>
      </c>
      <c r="AO4046" s="13">
        <f t="shared" si="13"/>
        <v>0</v>
      </c>
      <c r="AP4046" s="13">
        <f t="shared" si="13"/>
        <v>0</v>
      </c>
      <c r="AQ4046" s="13">
        <f t="shared" si="13"/>
        <v>0</v>
      </c>
      <c r="AR4046" s="13">
        <f t="shared" si="13"/>
        <v>0</v>
      </c>
      <c r="AS4046" s="13">
        <f t="shared" si="13"/>
        <v>0</v>
      </c>
      <c r="AT4046" s="13">
        <f t="shared" si="13"/>
        <v>0</v>
      </c>
      <c r="AU4046" s="13">
        <f t="shared" si="13"/>
        <v>0</v>
      </c>
      <c r="AV4046" s="13">
        <f t="shared" si="13"/>
        <v>0</v>
      </c>
      <c r="AW4046" s="13">
        <f t="shared" si="13"/>
        <v>0</v>
      </c>
      <c r="AX4046" s="13">
        <f t="shared" si="13"/>
        <v>0</v>
      </c>
      <c r="AY4046" s="13">
        <f t="shared" si="13"/>
        <v>0</v>
      </c>
      <c r="AZ4046" s="13">
        <f t="shared" si="13"/>
        <v>0</v>
      </c>
      <c r="BA4046" s="13">
        <f t="shared" si="13"/>
        <v>0</v>
      </c>
      <c r="BB4046" s="13">
        <f t="shared" si="11"/>
        <v>0</v>
      </c>
      <c r="BC4046" s="13">
        <f t="shared" si="11"/>
        <v>0</v>
      </c>
      <c r="BD4046" s="13">
        <f t="shared" si="11"/>
        <v>0</v>
      </c>
      <c r="BE4046" s="13">
        <f t="shared" si="11"/>
        <v>0</v>
      </c>
      <c r="BF4046" s="13">
        <f t="shared" si="11"/>
        <v>0</v>
      </c>
      <c r="BG4046" s="13">
        <f t="shared" si="11"/>
        <v>0</v>
      </c>
      <c r="BH4046" s="13">
        <f t="shared" si="11"/>
        <v>0</v>
      </c>
      <c r="BI4046" s="13">
        <f t="shared" si="11"/>
        <v>1458.1953275430678</v>
      </c>
      <c r="BJ4046" s="13">
        <f t="shared" si="11"/>
        <v>1388.0745856484598</v>
      </c>
      <c r="BK4046" s="13">
        <f t="shared" si="11"/>
        <v>115.94805488197639</v>
      </c>
      <c r="BL4046" s="13">
        <f t="shared" si="11"/>
        <v>1165.8070991253187</v>
      </c>
      <c r="BM4046" s="13">
        <f t="shared" si="10"/>
        <v>2.7264234960296472</v>
      </c>
      <c r="BN4046" s="13">
        <f t="shared" si="10"/>
        <v>2.0806916153910398</v>
      </c>
      <c r="BO4046" s="13">
        <f t="shared" si="10"/>
        <v>0.64573188063860043</v>
      </c>
      <c r="BP4046" s="13">
        <f t="shared" si="10"/>
        <v>103.5930081451377</v>
      </c>
      <c r="BQ4046" s="13">
        <f t="shared" si="10"/>
        <v>72.84716539063804</v>
      </c>
    </row>
    <row r="4047" spans="1:69" x14ac:dyDescent="0.35">
      <c r="A4047" s="5" t="s">
        <v>825</v>
      </c>
      <c r="B4047" s="5">
        <v>0</v>
      </c>
      <c r="C4047" s="5" t="s">
        <v>825</v>
      </c>
      <c r="D4047" s="5" t="s">
        <v>1045</v>
      </c>
      <c r="E4047" s="24">
        <v>1</v>
      </c>
      <c r="F4047" s="23">
        <v>2030</v>
      </c>
      <c r="G4047" s="13">
        <f t="shared" si="14"/>
        <v>0</v>
      </c>
      <c r="H4047" s="13">
        <f t="shared" si="14"/>
        <v>0</v>
      </c>
      <c r="I4047" s="13">
        <f t="shared" si="14"/>
        <v>0</v>
      </c>
      <c r="J4047" s="13">
        <f t="shared" si="14"/>
        <v>0</v>
      </c>
      <c r="K4047" s="13">
        <f t="shared" si="14"/>
        <v>0</v>
      </c>
      <c r="L4047" s="13">
        <f t="shared" si="14"/>
        <v>0</v>
      </c>
      <c r="M4047" s="13">
        <f t="shared" si="14"/>
        <v>0</v>
      </c>
      <c r="N4047" s="13">
        <f t="shared" si="14"/>
        <v>0</v>
      </c>
      <c r="O4047" s="13">
        <f t="shared" si="14"/>
        <v>0</v>
      </c>
      <c r="P4047" s="13">
        <f t="shared" si="14"/>
        <v>115.5935167</v>
      </c>
      <c r="Q4047" s="13">
        <f t="shared" si="14"/>
        <v>113.4452713</v>
      </c>
      <c r="R4047" s="13">
        <f t="shared" si="14"/>
        <v>14.777395350000001</v>
      </c>
      <c r="S4047" s="13">
        <f t="shared" si="14"/>
        <v>25.83817298</v>
      </c>
      <c r="T4047" s="13">
        <f t="shared" si="14"/>
        <v>2.5311603169999999</v>
      </c>
      <c r="U4047" s="13">
        <f t="shared" si="14"/>
        <v>1.3039310719999999</v>
      </c>
      <c r="V4047" s="13">
        <f t="shared" si="14"/>
        <v>1.227229245</v>
      </c>
      <c r="W4047" s="13">
        <f t="shared" si="12"/>
        <v>70.298542659999995</v>
      </c>
      <c r="X4047" s="13">
        <f t="shared" si="12"/>
        <v>4.6794056770000001</v>
      </c>
      <c r="Y4047" s="13">
        <f t="shared" si="12"/>
        <v>26.609913460000001</v>
      </c>
      <c r="Z4047" s="13">
        <f t="shared" si="12"/>
        <v>20.704315099999999</v>
      </c>
      <c r="AA4047" s="13">
        <f t="shared" si="12"/>
        <v>7.7815373929999998</v>
      </c>
      <c r="AB4047" s="13">
        <f t="shared" si="12"/>
        <v>6.7394317250000002</v>
      </c>
      <c r="AC4047" s="13">
        <f t="shared" si="12"/>
        <v>3.2934970000000001E-2</v>
      </c>
      <c r="AD4047" s="13">
        <f t="shared" si="12"/>
        <v>1.5996984999999998E-2</v>
      </c>
      <c r="AE4047" s="13">
        <f t="shared" si="12"/>
        <v>1.6937984E-2</v>
      </c>
      <c r="AF4047" s="13">
        <f t="shared" si="12"/>
        <v>6.1504110169999997</v>
      </c>
      <c r="AG4047" s="13">
        <f t="shared" si="12"/>
        <v>5.9385333290000002</v>
      </c>
      <c r="AH4047" s="13">
        <f t="shared" si="12"/>
        <v>0</v>
      </c>
      <c r="AI4047" s="13">
        <f t="shared" si="12"/>
        <v>0</v>
      </c>
      <c r="AJ4047" s="13">
        <f t="shared" si="12"/>
        <v>0</v>
      </c>
      <c r="AK4047" s="13">
        <f t="shared" si="12"/>
        <v>0</v>
      </c>
      <c r="AL4047" s="13">
        <f t="shared" si="13"/>
        <v>0</v>
      </c>
      <c r="AM4047" s="13">
        <f t="shared" si="13"/>
        <v>0</v>
      </c>
      <c r="AN4047" s="13">
        <f t="shared" si="13"/>
        <v>0</v>
      </c>
      <c r="AO4047" s="13">
        <f t="shared" si="13"/>
        <v>0</v>
      </c>
      <c r="AP4047" s="13">
        <f t="shared" si="13"/>
        <v>0</v>
      </c>
      <c r="AQ4047" s="13">
        <f t="shared" si="13"/>
        <v>0</v>
      </c>
      <c r="AR4047" s="13">
        <f t="shared" si="13"/>
        <v>0</v>
      </c>
      <c r="AS4047" s="13">
        <f t="shared" si="13"/>
        <v>0</v>
      </c>
      <c r="AT4047" s="13">
        <f t="shared" si="13"/>
        <v>0</v>
      </c>
      <c r="AU4047" s="13">
        <f t="shared" si="13"/>
        <v>0</v>
      </c>
      <c r="AV4047" s="13">
        <f t="shared" si="13"/>
        <v>0</v>
      </c>
      <c r="AW4047" s="13">
        <f t="shared" si="13"/>
        <v>0</v>
      </c>
      <c r="AX4047" s="13">
        <f t="shared" si="13"/>
        <v>0</v>
      </c>
      <c r="AY4047" s="13">
        <f t="shared" si="13"/>
        <v>0</v>
      </c>
      <c r="AZ4047" s="13">
        <f t="shared" si="13"/>
        <v>0</v>
      </c>
      <c r="BA4047" s="13">
        <f t="shared" si="13"/>
        <v>0</v>
      </c>
      <c r="BB4047" s="13">
        <f t="shared" si="11"/>
        <v>0</v>
      </c>
      <c r="BC4047" s="13">
        <f t="shared" si="11"/>
        <v>0</v>
      </c>
      <c r="BD4047" s="13">
        <f t="shared" si="11"/>
        <v>0</v>
      </c>
      <c r="BE4047" s="13">
        <f t="shared" si="11"/>
        <v>0</v>
      </c>
      <c r="BF4047" s="13">
        <f t="shared" si="11"/>
        <v>0</v>
      </c>
      <c r="BG4047" s="13">
        <f t="shared" si="11"/>
        <v>0</v>
      </c>
      <c r="BH4047" s="13">
        <f t="shared" si="11"/>
        <v>0</v>
      </c>
      <c r="BI4047" s="13">
        <f t="shared" si="11"/>
        <v>142.20343012733662</v>
      </c>
      <c r="BJ4047" s="13">
        <f t="shared" si="11"/>
        <v>134.14958640789629</v>
      </c>
      <c r="BK4047" s="13">
        <f t="shared" si="11"/>
        <v>22.558932739723591</v>
      </c>
      <c r="BL4047" s="13">
        <f t="shared" si="11"/>
        <v>32.577604703328788</v>
      </c>
      <c r="BM4047" s="13">
        <f t="shared" si="10"/>
        <v>2.5640952867033966</v>
      </c>
      <c r="BN4047" s="13">
        <f t="shared" si="10"/>
        <v>1.3199280576839758</v>
      </c>
      <c r="BO4047" s="13">
        <f t="shared" si="10"/>
        <v>1.2441672290194208</v>
      </c>
      <c r="BP4047" s="13">
        <f t="shared" si="10"/>
        <v>76.448953678140782</v>
      </c>
      <c r="BQ4047" s="13">
        <f t="shared" si="10"/>
        <v>10.617939006143921</v>
      </c>
    </row>
    <row r="4048" spans="1:69" x14ac:dyDescent="0.35">
      <c r="A4048" s="5" t="s">
        <v>830</v>
      </c>
      <c r="B4048" s="5">
        <v>0</v>
      </c>
      <c r="C4048" s="5" t="s">
        <v>830</v>
      </c>
      <c r="D4048" s="5" t="s">
        <v>1047</v>
      </c>
      <c r="E4048" s="24">
        <v>1</v>
      </c>
      <c r="F4048" s="23">
        <v>2030</v>
      </c>
      <c r="G4048" s="13">
        <f t="shared" si="14"/>
        <v>4726.5118620000003</v>
      </c>
      <c r="H4048" s="13">
        <f t="shared" si="14"/>
        <v>4510.1467419999999</v>
      </c>
      <c r="I4048" s="13">
        <f t="shared" si="14"/>
        <v>686.49297560000002</v>
      </c>
      <c r="J4048" s="13">
        <f t="shared" si="14"/>
        <v>2180.6361379999998</v>
      </c>
      <c r="K4048" s="13">
        <f t="shared" si="14"/>
        <v>20.558454510000001</v>
      </c>
      <c r="L4048" s="13">
        <f t="shared" si="14"/>
        <v>17.53515238</v>
      </c>
      <c r="M4048" s="13">
        <f t="shared" si="14"/>
        <v>3.0233021340000001</v>
      </c>
      <c r="N4048" s="13">
        <f t="shared" si="14"/>
        <v>1622.4591740000001</v>
      </c>
      <c r="O4048" s="13">
        <f t="shared" si="14"/>
        <v>236.92357390000001</v>
      </c>
      <c r="P4048" s="13">
        <f t="shared" si="14"/>
        <v>0</v>
      </c>
      <c r="Q4048" s="13">
        <f t="shared" si="14"/>
        <v>0</v>
      </c>
      <c r="R4048" s="13">
        <f t="shared" si="14"/>
        <v>0</v>
      </c>
      <c r="S4048" s="13">
        <f t="shared" si="14"/>
        <v>0</v>
      </c>
      <c r="T4048" s="13">
        <f t="shared" si="14"/>
        <v>0</v>
      </c>
      <c r="U4048" s="13">
        <f t="shared" si="14"/>
        <v>0</v>
      </c>
      <c r="V4048" s="13">
        <f t="shared" si="14"/>
        <v>0</v>
      </c>
      <c r="W4048" s="13">
        <f t="shared" si="12"/>
        <v>0</v>
      </c>
      <c r="X4048" s="13">
        <f t="shared" si="12"/>
        <v>0</v>
      </c>
      <c r="Y4048" s="13">
        <f t="shared" si="12"/>
        <v>347.74717880999998</v>
      </c>
      <c r="Z4048" s="13">
        <f t="shared" si="12"/>
        <v>277.51871492000004</v>
      </c>
      <c r="AA4048" s="13">
        <f t="shared" si="12"/>
        <v>84.106278500000002</v>
      </c>
      <c r="AB4048" s="13">
        <f t="shared" si="12"/>
        <v>133.05049302099999</v>
      </c>
      <c r="AC4048" s="13">
        <f t="shared" si="12"/>
        <v>0.24079146500000001</v>
      </c>
      <c r="AD4048" s="13">
        <f t="shared" si="12"/>
        <v>0.200596356</v>
      </c>
      <c r="AE4048" s="13">
        <f t="shared" si="12"/>
        <v>4.0195108E-2</v>
      </c>
      <c r="AF4048" s="13">
        <f t="shared" si="12"/>
        <v>60.121151953999998</v>
      </c>
      <c r="AG4048" s="13">
        <f t="shared" si="12"/>
        <v>70.469255368000006</v>
      </c>
      <c r="AH4048" s="13">
        <f t="shared" si="12"/>
        <v>24317.573719</v>
      </c>
      <c r="AI4048" s="13">
        <f t="shared" si="12"/>
        <v>21996.486371999999</v>
      </c>
      <c r="AJ4048" s="13">
        <f t="shared" si="12"/>
        <v>20299.404640000001</v>
      </c>
      <c r="AK4048" s="13">
        <f t="shared" si="12"/>
        <v>665.95600650000006</v>
      </c>
      <c r="AL4048" s="13">
        <f t="shared" si="13"/>
        <v>15.383654053999999</v>
      </c>
      <c r="AM4048" s="13">
        <f t="shared" si="13"/>
        <v>12.699763847</v>
      </c>
      <c r="AN4048" s="13">
        <f t="shared" si="13"/>
        <v>2.6838902149999999</v>
      </c>
      <c r="AO4048" s="13">
        <f t="shared" si="13"/>
        <v>1015.7420652</v>
      </c>
      <c r="AP4048" s="13">
        <f t="shared" si="13"/>
        <v>2336.4710052999999</v>
      </c>
      <c r="AQ4048" s="13">
        <f t="shared" si="13"/>
        <v>964.196462</v>
      </c>
      <c r="AR4048" s="13">
        <f t="shared" si="13"/>
        <v>672.30984330000001</v>
      </c>
      <c r="AS4048" s="13">
        <f t="shared" si="13"/>
        <v>425.37618170000002</v>
      </c>
      <c r="AT4048" s="13">
        <f t="shared" si="13"/>
        <v>0</v>
      </c>
      <c r="AU4048" s="13">
        <f t="shared" si="13"/>
        <v>5.1733432879999999</v>
      </c>
      <c r="AV4048" s="13">
        <f t="shared" si="13"/>
        <v>4.1674154259999998</v>
      </c>
      <c r="AW4048" s="13">
        <f t="shared" si="13"/>
        <v>1.0059278620000001</v>
      </c>
      <c r="AX4048" s="13">
        <f t="shared" si="13"/>
        <v>241.76031829999999</v>
      </c>
      <c r="AY4048" s="13">
        <f t="shared" si="13"/>
        <v>297.05996199999998</v>
      </c>
      <c r="AZ4048" s="13">
        <f t="shared" si="13"/>
        <v>5412.3655761200007</v>
      </c>
      <c r="BA4048" s="13">
        <f t="shared" si="13"/>
        <v>4863.2528963699997</v>
      </c>
      <c r="BB4048" s="13">
        <f t="shared" si="11"/>
        <v>1668.388033508</v>
      </c>
      <c r="BC4048" s="13">
        <f t="shared" si="11"/>
        <v>2868.2374873849999</v>
      </c>
      <c r="BD4048" s="13">
        <f t="shared" si="11"/>
        <v>10.296019283000001</v>
      </c>
      <c r="BE4048" s="13">
        <f t="shared" si="11"/>
        <v>8.3860808489999989</v>
      </c>
      <c r="BF4048" s="13">
        <f t="shared" si="11"/>
        <v>1.9099384320000001</v>
      </c>
      <c r="BG4048" s="13">
        <f t="shared" si="11"/>
        <v>316.331355707</v>
      </c>
      <c r="BH4048" s="13">
        <f t="shared" si="11"/>
        <v>559.40869865499997</v>
      </c>
      <c r="BI4048" s="13">
        <f t="shared" si="11"/>
        <v>34380.617992449217</v>
      </c>
      <c r="BJ4048" s="13">
        <f t="shared" si="11"/>
        <v>31150.843202163684</v>
      </c>
      <c r="BK4048" s="13">
        <f t="shared" si="11"/>
        <v>22028.941498276836</v>
      </c>
      <c r="BL4048" s="13">
        <f t="shared" si="11"/>
        <v>5812.5750419686901</v>
      </c>
      <c r="BM4048" s="13">
        <f t="shared" si="10"/>
        <v>44.20916780587131</v>
      </c>
      <c r="BN4048" s="13">
        <f t="shared" si="10"/>
        <v>36.844464400377056</v>
      </c>
      <c r="BO4048" s="13">
        <f t="shared" si="10"/>
        <v>7.3647034054941072</v>
      </c>
      <c r="BP4048" s="13">
        <f t="shared" si="10"/>
        <v>3265.1174941122722</v>
      </c>
      <c r="BQ4048" s="13">
        <f t="shared" si="10"/>
        <v>3273.9839580914081</v>
      </c>
    </row>
    <row r="4049" spans="1:69" x14ac:dyDescent="0.35">
      <c r="A4049" s="5" t="s">
        <v>853</v>
      </c>
      <c r="B4049" s="5">
        <v>0</v>
      </c>
      <c r="C4049" s="5" t="s">
        <v>853</v>
      </c>
      <c r="D4049" s="5" t="s">
        <v>1049</v>
      </c>
      <c r="E4049" s="24">
        <v>1</v>
      </c>
      <c r="F4049" s="23">
        <v>2030</v>
      </c>
      <c r="G4049" s="13">
        <f t="shared" si="14"/>
        <v>6092.9372126300004</v>
      </c>
      <c r="H4049" s="13">
        <f t="shared" si="14"/>
        <v>5835.8286766300007</v>
      </c>
      <c r="I4049" s="13">
        <f t="shared" si="14"/>
        <v>686.74647431200015</v>
      </c>
      <c r="J4049" s="13">
        <f t="shared" si="14"/>
        <v>3828.4228859200002</v>
      </c>
      <c r="K4049" s="13">
        <f t="shared" si="14"/>
        <v>10.049450967</v>
      </c>
      <c r="L4049" s="13">
        <f t="shared" si="14"/>
        <v>8.1352698300000004</v>
      </c>
      <c r="M4049" s="13">
        <f t="shared" si="14"/>
        <v>1.9141811369999999</v>
      </c>
      <c r="N4049" s="13">
        <f t="shared" si="14"/>
        <v>1310.6098658000001</v>
      </c>
      <c r="O4049" s="13">
        <f t="shared" si="14"/>
        <v>267.15798627999999</v>
      </c>
      <c r="P4049" s="13">
        <f t="shared" si="14"/>
        <v>1733.8720696899998</v>
      </c>
      <c r="Q4049" s="13">
        <f t="shared" si="14"/>
        <v>1689.7683389400001</v>
      </c>
      <c r="R4049" s="13">
        <f t="shared" si="14"/>
        <v>221.65700802600003</v>
      </c>
      <c r="S4049" s="13">
        <f t="shared" si="14"/>
        <v>387.56573682999999</v>
      </c>
      <c r="T4049" s="13">
        <f t="shared" si="14"/>
        <v>26.086112435</v>
      </c>
      <c r="U4049" s="13">
        <f t="shared" si="14"/>
        <v>19.558620005000002</v>
      </c>
      <c r="V4049" s="13">
        <f t="shared" si="14"/>
        <v>6.5274924329999999</v>
      </c>
      <c r="W4049" s="13">
        <f t="shared" si="12"/>
        <v>1054.4594817</v>
      </c>
      <c r="X4049" s="13">
        <f t="shared" si="12"/>
        <v>70.189843175999997</v>
      </c>
      <c r="Y4049" s="13">
        <f t="shared" si="12"/>
        <v>1098.8804338670002</v>
      </c>
      <c r="Z4049" s="13">
        <f t="shared" si="12"/>
        <v>870.35880041899986</v>
      </c>
      <c r="AA4049" s="13">
        <f t="shared" si="12"/>
        <v>260.44278838300005</v>
      </c>
      <c r="AB4049" s="13">
        <f t="shared" si="12"/>
        <v>401.64905564200006</v>
      </c>
      <c r="AC4049" s="13">
        <f t="shared" si="12"/>
        <v>0.61053727600000007</v>
      </c>
      <c r="AD4049" s="13">
        <f t="shared" si="12"/>
        <v>0.45407953400000006</v>
      </c>
      <c r="AE4049" s="13">
        <f t="shared" si="12"/>
        <v>0.15645774300000001</v>
      </c>
      <c r="AF4049" s="13">
        <f t="shared" si="12"/>
        <v>207.65641913099995</v>
      </c>
      <c r="AG4049" s="13">
        <f t="shared" si="12"/>
        <v>229.132170648</v>
      </c>
      <c r="AH4049" s="13">
        <f t="shared" si="12"/>
        <v>9538.5211650700003</v>
      </c>
      <c r="AI4049" s="13">
        <f t="shared" si="12"/>
        <v>8626.4452178499996</v>
      </c>
      <c r="AJ4049" s="13">
        <f t="shared" si="12"/>
        <v>7962.4021320699994</v>
      </c>
      <c r="AK4049" s="13">
        <f t="shared" si="12"/>
        <v>261.21995294499999</v>
      </c>
      <c r="AL4049" s="13">
        <f t="shared" si="13"/>
        <v>4.4002763680000001</v>
      </c>
      <c r="AM4049" s="13">
        <f t="shared" si="13"/>
        <v>2.9201648909999998</v>
      </c>
      <c r="AN4049" s="13">
        <f t="shared" si="13"/>
        <v>1.4801114770000001</v>
      </c>
      <c r="AO4049" s="13">
        <f t="shared" si="13"/>
        <v>398.42285656700005</v>
      </c>
      <c r="AP4049" s="13">
        <f t="shared" si="13"/>
        <v>916.47622360299988</v>
      </c>
      <c r="AQ4049" s="13">
        <f t="shared" si="13"/>
        <v>819.54161918000011</v>
      </c>
      <c r="AR4049" s="13">
        <f t="shared" si="13"/>
        <v>570.03164620999996</v>
      </c>
      <c r="AS4049" s="13">
        <f t="shared" si="13"/>
        <v>361.55856030999996</v>
      </c>
      <c r="AT4049" s="13">
        <f t="shared" si="13"/>
        <v>0</v>
      </c>
      <c r="AU4049" s="13">
        <f t="shared" si="13"/>
        <v>2.983177397</v>
      </c>
      <c r="AV4049" s="13">
        <f t="shared" si="13"/>
        <v>2.0764582259999997</v>
      </c>
      <c r="AW4049" s="13">
        <f t="shared" si="13"/>
        <v>0.90671917099999999</v>
      </c>
      <c r="AX4049" s="13">
        <f t="shared" si="13"/>
        <v>205.48990843000001</v>
      </c>
      <c r="AY4049" s="13">
        <f t="shared" si="13"/>
        <v>252.49315029999997</v>
      </c>
      <c r="AZ4049" s="13">
        <f t="shared" si="13"/>
        <v>3524.7410438699999</v>
      </c>
      <c r="BA4049" s="13">
        <f t="shared" si="13"/>
        <v>3231.6686971600002</v>
      </c>
      <c r="BB4049" s="13">
        <f t="shared" si="11"/>
        <v>797.13748782800008</v>
      </c>
      <c r="BC4049" s="13">
        <f t="shared" si="11"/>
        <v>2282.5386875200002</v>
      </c>
      <c r="BD4049" s="13">
        <f t="shared" si="11"/>
        <v>3.3587310310000005</v>
      </c>
      <c r="BE4049" s="13">
        <f t="shared" si="11"/>
        <v>2.3023754690000002</v>
      </c>
      <c r="BF4049" s="13">
        <f t="shared" si="11"/>
        <v>1.0563555599999999</v>
      </c>
      <c r="BG4049" s="13">
        <f t="shared" si="11"/>
        <v>148.63379078299999</v>
      </c>
      <c r="BH4049" s="13">
        <f t="shared" si="11"/>
        <v>296.43107781999998</v>
      </c>
      <c r="BI4049" s="13">
        <f t="shared" si="11"/>
        <v>22264.14078060658</v>
      </c>
      <c r="BJ4049" s="13">
        <f t="shared" si="11"/>
        <v>20366.404397254701</v>
      </c>
      <c r="BK4049" s="13">
        <f t="shared" si="11"/>
        <v>9844.810910027918</v>
      </c>
      <c r="BL4049" s="13">
        <f t="shared" si="11"/>
        <v>7147.5479681489942</v>
      </c>
      <c r="BM4049" s="13">
        <f t="shared" si="10"/>
        <v>45.359293624120134</v>
      </c>
      <c r="BN4049" s="13">
        <f t="shared" si="10"/>
        <v>34.034100504608446</v>
      </c>
      <c r="BO4049" s="13">
        <f t="shared" si="10"/>
        <v>11.325193119511709</v>
      </c>
      <c r="BP4049" s="13">
        <f t="shared" si="10"/>
        <v>3328.6862254536777</v>
      </c>
      <c r="BQ4049" s="13">
        <f t="shared" si="10"/>
        <v>1943.0956769759871</v>
      </c>
    </row>
    <row r="4050" spans="1:69" x14ac:dyDescent="0.35">
      <c r="A4050" s="5" t="s">
        <v>920</v>
      </c>
      <c r="B4050" s="5">
        <v>0</v>
      </c>
      <c r="C4050" s="5" t="s">
        <v>920</v>
      </c>
      <c r="D4050" s="5" t="s">
        <v>1051</v>
      </c>
      <c r="E4050" s="24">
        <v>1</v>
      </c>
      <c r="F4050" s="23">
        <v>2030</v>
      </c>
      <c r="G4050" s="13">
        <f t="shared" si="14"/>
        <v>903.68644710000001</v>
      </c>
      <c r="H4050" s="13">
        <f t="shared" si="14"/>
        <v>873.08644709999999</v>
      </c>
      <c r="I4050" s="13">
        <f t="shared" si="14"/>
        <v>55.105589210000005</v>
      </c>
      <c r="J4050" s="13">
        <f t="shared" si="14"/>
        <v>807.78085779999992</v>
      </c>
      <c r="K4050" s="13">
        <f t="shared" si="14"/>
        <v>0</v>
      </c>
      <c r="L4050" s="13">
        <f t="shared" si="14"/>
        <v>0</v>
      </c>
      <c r="M4050" s="13">
        <f t="shared" si="14"/>
        <v>0</v>
      </c>
      <c r="N4050" s="13">
        <f t="shared" si="14"/>
        <v>10.199999999999999</v>
      </c>
      <c r="O4050" s="13">
        <f t="shared" si="14"/>
        <v>30.6</v>
      </c>
      <c r="P4050" s="13">
        <f t="shared" si="14"/>
        <v>685.42158081899993</v>
      </c>
      <c r="Q4050" s="13">
        <f t="shared" si="14"/>
        <v>680.59904428100003</v>
      </c>
      <c r="R4050" s="13">
        <f t="shared" si="14"/>
        <v>87.623821563000007</v>
      </c>
      <c r="S4050" s="13">
        <f t="shared" si="14"/>
        <v>153.20964253499997</v>
      </c>
      <c r="T4050" s="13">
        <f t="shared" si="14"/>
        <v>22.924397001000003</v>
      </c>
      <c r="U4050" s="13">
        <f t="shared" si="14"/>
        <v>13.189490187000001</v>
      </c>
      <c r="V4050" s="13">
        <f t="shared" si="14"/>
        <v>9.7349068140000004</v>
      </c>
      <c r="W4050" s="13">
        <f t="shared" si="12"/>
        <v>416.84118308200004</v>
      </c>
      <c r="X4050" s="13">
        <f t="shared" si="12"/>
        <v>27.746933642999998</v>
      </c>
      <c r="Y4050" s="13">
        <f t="shared" si="12"/>
        <v>540.94813621000003</v>
      </c>
      <c r="Z4050" s="13">
        <f t="shared" si="12"/>
        <v>433.08188488999997</v>
      </c>
      <c r="AA4050" s="13">
        <f t="shared" si="12"/>
        <v>127.71579321999999</v>
      </c>
      <c r="AB4050" s="13">
        <f t="shared" si="12"/>
        <v>214.94565706999998</v>
      </c>
      <c r="AC4050" s="13">
        <f t="shared" si="12"/>
        <v>0.48865209299999995</v>
      </c>
      <c r="AD4050" s="13">
        <f t="shared" si="12"/>
        <v>0.28437796300000001</v>
      </c>
      <c r="AE4050" s="13">
        <f t="shared" si="12"/>
        <v>0.20427413</v>
      </c>
      <c r="AF4050" s="13">
        <f t="shared" si="12"/>
        <v>89.931782510000005</v>
      </c>
      <c r="AG4050" s="13">
        <f t="shared" si="12"/>
        <v>108.35490348</v>
      </c>
      <c r="AH4050" s="13">
        <f t="shared" si="12"/>
        <v>3996.3764569999998</v>
      </c>
      <c r="AI4050" s="13">
        <f t="shared" si="12"/>
        <v>3615.9967120000001</v>
      </c>
      <c r="AJ4050" s="13">
        <f t="shared" si="12"/>
        <v>3336.02619</v>
      </c>
      <c r="AK4050" s="13">
        <f t="shared" si="12"/>
        <v>109.4439328</v>
      </c>
      <c r="AL4050" s="13">
        <f t="shared" si="13"/>
        <v>3.5984361599999999</v>
      </c>
      <c r="AM4050" s="13">
        <f t="shared" si="13"/>
        <v>2.0870929729999999</v>
      </c>
      <c r="AN4050" s="13">
        <f t="shared" si="13"/>
        <v>1.511343187</v>
      </c>
      <c r="AO4050" s="13">
        <f t="shared" si="13"/>
        <v>166.92815329999999</v>
      </c>
      <c r="AP4050" s="13">
        <f t="shared" si="13"/>
        <v>383.9781807</v>
      </c>
      <c r="AQ4050" s="13">
        <f t="shared" si="13"/>
        <v>0</v>
      </c>
      <c r="AR4050" s="13">
        <f t="shared" si="13"/>
        <v>0</v>
      </c>
      <c r="AS4050" s="13">
        <f t="shared" si="13"/>
        <v>0</v>
      </c>
      <c r="AT4050" s="13">
        <f t="shared" si="13"/>
        <v>0</v>
      </c>
      <c r="AU4050" s="13">
        <f t="shared" si="13"/>
        <v>0</v>
      </c>
      <c r="AV4050" s="13">
        <f t="shared" si="13"/>
        <v>0</v>
      </c>
      <c r="AW4050" s="13">
        <f t="shared" si="13"/>
        <v>0</v>
      </c>
      <c r="AX4050" s="13">
        <f t="shared" si="13"/>
        <v>0</v>
      </c>
      <c r="AY4050" s="13">
        <f t="shared" si="13"/>
        <v>0</v>
      </c>
      <c r="AZ4050" s="13">
        <f t="shared" si="13"/>
        <v>1545.86020667</v>
      </c>
      <c r="BA4050" s="13">
        <f t="shared" si="13"/>
        <v>1361.4070042999999</v>
      </c>
      <c r="BB4050" s="13">
        <f t="shared" si="11"/>
        <v>818.61596064500009</v>
      </c>
      <c r="BC4050" s="13">
        <f t="shared" si="11"/>
        <v>410.69583417000001</v>
      </c>
      <c r="BD4050" s="13">
        <f t="shared" si="11"/>
        <v>5.5050936549999996</v>
      </c>
      <c r="BE4050" s="13">
        <f t="shared" si="11"/>
        <v>3.2005581589999998</v>
      </c>
      <c r="BF4050" s="13">
        <f t="shared" si="11"/>
        <v>2.3045354949999997</v>
      </c>
      <c r="BG4050" s="13">
        <f t="shared" si="11"/>
        <v>126.590115794</v>
      </c>
      <c r="BH4050" s="13">
        <f t="shared" si="11"/>
        <v>189.95829582799999</v>
      </c>
      <c r="BI4050" s="13">
        <f t="shared" si="11"/>
        <v>7444.2240806015207</v>
      </c>
      <c r="BJ4050" s="13">
        <f t="shared" si="11"/>
        <v>6771.5596736817724</v>
      </c>
      <c r="BK4050" s="13">
        <f t="shared" si="11"/>
        <v>4238.5887167376341</v>
      </c>
      <c r="BL4050" s="13">
        <f t="shared" si="11"/>
        <v>1690.2738486975934</v>
      </c>
      <c r="BM4050" s="13">
        <f t="shared" si="10"/>
        <v>30.775542524196254</v>
      </c>
      <c r="BN4050" s="13">
        <f t="shared" si="10"/>
        <v>17.751718178899456</v>
      </c>
      <c r="BO4050" s="13">
        <f t="shared" si="10"/>
        <v>13.023824345296786</v>
      </c>
      <c r="BP4050" s="13">
        <f t="shared" si="10"/>
        <v>811.92156572235263</v>
      </c>
      <c r="BQ4050" s="13">
        <f t="shared" si="10"/>
        <v>703.43994944394694</v>
      </c>
    </row>
    <row r="4051" spans="1:69" x14ac:dyDescent="0.35">
      <c r="A4051" s="5" t="s">
        <v>939</v>
      </c>
      <c r="B4051" s="5">
        <v>0</v>
      </c>
      <c r="C4051" s="5" t="s">
        <v>939</v>
      </c>
      <c r="D4051" s="5" t="s">
        <v>1052</v>
      </c>
      <c r="E4051" s="24">
        <v>1</v>
      </c>
      <c r="F4051" s="23">
        <v>2030</v>
      </c>
      <c r="G4051" s="13">
        <f t="shared" si="14"/>
        <v>2239.8269126</v>
      </c>
      <c r="H4051" s="13">
        <f t="shared" si="14"/>
        <v>2144.8457435</v>
      </c>
      <c r="I4051" s="13">
        <f t="shared" si="14"/>
        <v>263.72851636199999</v>
      </c>
      <c r="J4051" s="13">
        <f t="shared" si="14"/>
        <v>1349.5041681</v>
      </c>
      <c r="K4051" s="13">
        <f t="shared" si="14"/>
        <v>5.4049346820000004</v>
      </c>
      <c r="L4051" s="13">
        <f t="shared" si="14"/>
        <v>3.2815674860000001</v>
      </c>
      <c r="M4051" s="13">
        <f t="shared" si="14"/>
        <v>2.1233671969999999</v>
      </c>
      <c r="N4051" s="13">
        <f t="shared" si="14"/>
        <v>526.20812460000002</v>
      </c>
      <c r="O4051" s="13">
        <f t="shared" si="14"/>
        <v>100.386103496</v>
      </c>
      <c r="P4051" s="13">
        <f t="shared" si="14"/>
        <v>902.72861480000017</v>
      </c>
      <c r="Q4051" s="13">
        <f t="shared" si="14"/>
        <v>881.5144099900001</v>
      </c>
      <c r="R4051" s="13">
        <f t="shared" si="14"/>
        <v>115.40420273999999</v>
      </c>
      <c r="S4051" s="13">
        <f t="shared" si="14"/>
        <v>201.78344580000004</v>
      </c>
      <c r="T4051" s="13">
        <f t="shared" si="14"/>
        <v>15.329655955</v>
      </c>
      <c r="U4051" s="13">
        <f t="shared" si="14"/>
        <v>10.183061516</v>
      </c>
      <c r="V4051" s="13">
        <f t="shared" si="14"/>
        <v>5.1465944389999994</v>
      </c>
      <c r="W4051" s="13">
        <f t="shared" si="12"/>
        <v>548.99710534000008</v>
      </c>
      <c r="X4051" s="13">
        <f t="shared" si="12"/>
        <v>36.543861002999996</v>
      </c>
      <c r="Y4051" s="13">
        <f t="shared" si="12"/>
        <v>125.44049189399999</v>
      </c>
      <c r="Z4051" s="13">
        <f t="shared" si="12"/>
        <v>98.955115798000008</v>
      </c>
      <c r="AA4051" s="13">
        <f t="shared" si="12"/>
        <v>29.755738917000002</v>
      </c>
      <c r="AB4051" s="13">
        <f t="shared" si="12"/>
        <v>44.222408134000005</v>
      </c>
      <c r="AC4051" s="13">
        <f t="shared" si="12"/>
        <v>9.5964724000000001E-2</v>
      </c>
      <c r="AD4051" s="13">
        <f t="shared" si="12"/>
        <v>5.7276056000000006E-2</v>
      </c>
      <c r="AE4051" s="13">
        <f t="shared" si="12"/>
        <v>3.8688667999999996E-2</v>
      </c>
      <c r="AF4051" s="13">
        <f t="shared" si="12"/>
        <v>24.881004003000001</v>
      </c>
      <c r="AG4051" s="13">
        <f t="shared" si="12"/>
        <v>26.581340820000001</v>
      </c>
      <c r="AH4051" s="13">
        <f t="shared" si="12"/>
        <v>3053.8348390000001</v>
      </c>
      <c r="AI4051" s="13">
        <f t="shared" si="12"/>
        <v>2762.0103678999999</v>
      </c>
      <c r="AJ4051" s="13">
        <f t="shared" si="12"/>
        <v>2549.2275602</v>
      </c>
      <c r="AK4051" s="13">
        <f t="shared" si="12"/>
        <v>83.631684530000001</v>
      </c>
      <c r="AL4051" s="13">
        <f t="shared" si="13"/>
        <v>1.592817213</v>
      </c>
      <c r="AM4051" s="13">
        <f t="shared" si="13"/>
        <v>0.93491445099999992</v>
      </c>
      <c r="AN4051" s="13">
        <f t="shared" si="13"/>
        <v>0.65790276199999997</v>
      </c>
      <c r="AO4051" s="13">
        <f t="shared" si="13"/>
        <v>127.55830585999999</v>
      </c>
      <c r="AP4051" s="13">
        <f t="shared" si="13"/>
        <v>293.41728899999998</v>
      </c>
      <c r="AQ4051" s="13">
        <f t="shared" si="13"/>
        <v>0</v>
      </c>
      <c r="AR4051" s="13">
        <f t="shared" si="13"/>
        <v>0</v>
      </c>
      <c r="AS4051" s="13">
        <f t="shared" si="13"/>
        <v>0</v>
      </c>
      <c r="AT4051" s="13">
        <f t="shared" si="13"/>
        <v>0</v>
      </c>
      <c r="AU4051" s="13">
        <f t="shared" si="13"/>
        <v>0</v>
      </c>
      <c r="AV4051" s="13">
        <f t="shared" si="13"/>
        <v>0</v>
      </c>
      <c r="AW4051" s="13">
        <f t="shared" si="13"/>
        <v>0</v>
      </c>
      <c r="AX4051" s="13">
        <f t="shared" si="13"/>
        <v>0</v>
      </c>
      <c r="AY4051" s="13">
        <f t="shared" si="13"/>
        <v>0</v>
      </c>
      <c r="AZ4051" s="13">
        <f t="shared" si="13"/>
        <v>546.81393816000002</v>
      </c>
      <c r="BA4051" s="13">
        <f t="shared" si="13"/>
        <v>500.22983670999997</v>
      </c>
      <c r="BB4051" s="13">
        <f t="shared" si="11"/>
        <v>122.16102666</v>
      </c>
      <c r="BC4051" s="13">
        <f t="shared" si="11"/>
        <v>353.83058755999997</v>
      </c>
      <c r="BD4051" s="13">
        <f t="shared" si="11"/>
        <v>0.538786188</v>
      </c>
      <c r="BE4051" s="13">
        <f t="shared" si="11"/>
        <v>0.37007536000000002</v>
      </c>
      <c r="BF4051" s="13">
        <f t="shared" si="11"/>
        <v>0.16871082700000001</v>
      </c>
      <c r="BG4051" s="13">
        <f t="shared" si="11"/>
        <v>23.699436356</v>
      </c>
      <c r="BH4051" s="13">
        <f t="shared" si="11"/>
        <v>47.122887628000001</v>
      </c>
      <c r="BI4051" s="13">
        <f t="shared" si="11"/>
        <v>6694.3658491260912</v>
      </c>
      <c r="BJ4051" s="13">
        <f t="shared" si="11"/>
        <v>6240.9310360344007</v>
      </c>
      <c r="BK4051" s="13">
        <f t="shared" si="11"/>
        <v>2937.7639347632344</v>
      </c>
      <c r="BL4051" s="13">
        <f t="shared" si="11"/>
        <v>2028.538632484129</v>
      </c>
      <c r="BM4051" s="13">
        <f t="shared" si="10"/>
        <v>22.191503788877352</v>
      </c>
      <c r="BN4051" s="13">
        <f t="shared" si="10"/>
        <v>14.374553907176391</v>
      </c>
      <c r="BO4051" s="13">
        <f t="shared" si="10"/>
        <v>7.8169498817009391</v>
      </c>
      <c r="BP4051" s="13">
        <f t="shared" si="10"/>
        <v>1252.4369649981729</v>
      </c>
      <c r="BQ4051" s="13">
        <f t="shared" si="10"/>
        <v>475.62631688055944</v>
      </c>
    </row>
    <row r="4052" spans="1:69" x14ac:dyDescent="0.35">
      <c r="A4052" s="5" t="s">
        <v>970</v>
      </c>
      <c r="B4052" s="5">
        <v>0</v>
      </c>
      <c r="C4052" s="5" t="s">
        <v>970</v>
      </c>
      <c r="D4052" s="5" t="s">
        <v>1054</v>
      </c>
      <c r="E4052" s="24">
        <v>1</v>
      </c>
      <c r="F4052" s="23">
        <v>2030</v>
      </c>
      <c r="G4052" s="13">
        <f t="shared" si="14"/>
        <v>2932.2182894999996</v>
      </c>
      <c r="H4052" s="13">
        <f t="shared" si="14"/>
        <v>2813.0009243000004</v>
      </c>
      <c r="I4052" s="13">
        <f t="shared" si="14"/>
        <v>344.18136391899998</v>
      </c>
      <c r="J4052" s="13">
        <f t="shared" si="14"/>
        <v>1772.1790534599997</v>
      </c>
      <c r="K4052" s="13">
        <f t="shared" si="14"/>
        <v>11.993732340000001</v>
      </c>
      <c r="L4052" s="13">
        <f t="shared" si="14"/>
        <v>7.2812191500000001</v>
      </c>
      <c r="M4052" s="13">
        <f t="shared" si="14"/>
        <v>4.7125131900000001</v>
      </c>
      <c r="N4052" s="13">
        <f t="shared" si="14"/>
        <v>684.64677449999999</v>
      </c>
      <c r="O4052" s="13">
        <f t="shared" si="14"/>
        <v>131.21109737899999</v>
      </c>
      <c r="P4052" s="13">
        <f t="shared" si="14"/>
        <v>346.79654215999994</v>
      </c>
      <c r="Q4052" s="13">
        <f t="shared" si="14"/>
        <v>340.71733874</v>
      </c>
      <c r="R4052" s="13">
        <f t="shared" si="14"/>
        <v>44.334230460000001</v>
      </c>
      <c r="S4052" s="13">
        <f t="shared" si="14"/>
        <v>77.518093590000007</v>
      </c>
      <c r="T4052" s="13">
        <f t="shared" si="14"/>
        <v>7.9596610129999998</v>
      </c>
      <c r="U4052" s="13">
        <f t="shared" si="14"/>
        <v>4.4548287539999993</v>
      </c>
      <c r="V4052" s="13">
        <f t="shared" si="14"/>
        <v>3.504832258</v>
      </c>
      <c r="W4052" s="13">
        <f t="shared" si="12"/>
        <v>210.90535360999999</v>
      </c>
      <c r="X4052" s="13">
        <f t="shared" si="12"/>
        <v>14.038864413999999</v>
      </c>
      <c r="Y4052" s="13">
        <f t="shared" si="12"/>
        <v>55.362464619999997</v>
      </c>
      <c r="Z4052" s="13">
        <f t="shared" si="12"/>
        <v>44.310189710000003</v>
      </c>
      <c r="AA4052" s="13">
        <f t="shared" si="12"/>
        <v>13.07086689</v>
      </c>
      <c r="AB4052" s="13">
        <f t="shared" si="12"/>
        <v>21.99826663</v>
      </c>
      <c r="AC4052" s="13">
        <f t="shared" si="12"/>
        <v>3.7132949999999998E-2</v>
      </c>
      <c r="AD4052" s="13">
        <f t="shared" si="12"/>
        <v>2.9104204000000002E-2</v>
      </c>
      <c r="AE4052" s="13">
        <f t="shared" si="12"/>
        <v>8.0287459999999998E-3</v>
      </c>
      <c r="AF4052" s="13">
        <f t="shared" si="12"/>
        <v>9.2039232470000005</v>
      </c>
      <c r="AG4052" s="13">
        <f t="shared" si="12"/>
        <v>11.089407850000001</v>
      </c>
      <c r="AH4052" s="13">
        <f t="shared" si="12"/>
        <v>8294.3662303000001</v>
      </c>
      <c r="AI4052" s="13">
        <f t="shared" si="12"/>
        <v>7502.9570386000005</v>
      </c>
      <c r="AJ4052" s="13">
        <f t="shared" si="12"/>
        <v>6923.8279407999999</v>
      </c>
      <c r="AK4052" s="13">
        <f t="shared" si="12"/>
        <v>227.14778518999998</v>
      </c>
      <c r="AL4052" s="13">
        <f t="shared" si="13"/>
        <v>5.5266547809999995</v>
      </c>
      <c r="AM4052" s="13">
        <f t="shared" si="13"/>
        <v>4.2094913570000001</v>
      </c>
      <c r="AN4052" s="13">
        <f t="shared" si="13"/>
        <v>1.3171634249999999</v>
      </c>
      <c r="AO4052" s="13">
        <f t="shared" si="13"/>
        <v>346.45465789000002</v>
      </c>
      <c r="AP4052" s="13">
        <f t="shared" si="13"/>
        <v>796.93584659999999</v>
      </c>
      <c r="AQ4052" s="13">
        <f t="shared" si="13"/>
        <v>0</v>
      </c>
      <c r="AR4052" s="13">
        <f t="shared" si="13"/>
        <v>0</v>
      </c>
      <c r="AS4052" s="13">
        <f t="shared" si="13"/>
        <v>0</v>
      </c>
      <c r="AT4052" s="13">
        <f t="shared" si="13"/>
        <v>0</v>
      </c>
      <c r="AU4052" s="13">
        <f t="shared" si="13"/>
        <v>0</v>
      </c>
      <c r="AV4052" s="13">
        <f t="shared" si="13"/>
        <v>0</v>
      </c>
      <c r="AW4052" s="13">
        <f t="shared" si="13"/>
        <v>0</v>
      </c>
      <c r="AX4052" s="13">
        <f t="shared" si="13"/>
        <v>0</v>
      </c>
      <c r="AY4052" s="13">
        <f t="shared" si="13"/>
        <v>0</v>
      </c>
      <c r="AZ4052" s="13">
        <f t="shared" si="13"/>
        <v>183.94050854</v>
      </c>
      <c r="BA4052" s="13">
        <f t="shared" si="13"/>
        <v>170.61301692999999</v>
      </c>
      <c r="BB4052" s="13">
        <f t="shared" si="11"/>
        <v>31.144881511000001</v>
      </c>
      <c r="BC4052" s="13">
        <f t="shared" si="11"/>
        <v>133.26503310999999</v>
      </c>
      <c r="BD4052" s="13">
        <f t="shared" si="11"/>
        <v>0.198363758</v>
      </c>
      <c r="BE4052" s="13">
        <f t="shared" si="11"/>
        <v>0.159793027</v>
      </c>
      <c r="BF4052" s="13">
        <f t="shared" si="11"/>
        <v>3.8570729999999998E-2</v>
      </c>
      <c r="BG4052" s="13">
        <f t="shared" si="11"/>
        <v>6.0047385630000001</v>
      </c>
      <c r="BH4052" s="13">
        <f t="shared" si="11"/>
        <v>13.52585536</v>
      </c>
      <c r="BI4052" s="13">
        <f t="shared" si="11"/>
        <v>11339.333806579139</v>
      </c>
      <c r="BJ4052" s="13">
        <f t="shared" si="11"/>
        <v>10472.778462710854</v>
      </c>
      <c r="BK4052" s="13">
        <f t="shared" si="11"/>
        <v>6969.4866394844539</v>
      </c>
      <c r="BL4052" s="13">
        <f t="shared" si="11"/>
        <v>2220.0661881348697</v>
      </c>
      <c r="BM4052" s="13">
        <f t="shared" si="10"/>
        <v>23.041575751519957</v>
      </c>
      <c r="BN4052" s="13">
        <f t="shared" si="10"/>
        <v>14.097752418629572</v>
      </c>
      <c r="BO4052" s="13">
        <f t="shared" si="10"/>
        <v>8.9438233328903713</v>
      </c>
      <c r="BP4052" s="13">
        <f t="shared" si="10"/>
        <v>1260.1840593400111</v>
      </c>
      <c r="BQ4052" s="13">
        <f t="shared" si="10"/>
        <v>889.59691961980377</v>
      </c>
    </row>
    <row r="4053" spans="1:69" x14ac:dyDescent="0.35">
      <c r="A4053" s="5" t="s">
        <v>989</v>
      </c>
      <c r="B4053" s="5">
        <v>0</v>
      </c>
      <c r="C4053" s="5" t="s">
        <v>989</v>
      </c>
      <c r="D4053" s="5" t="s">
        <v>1056</v>
      </c>
      <c r="E4053" s="24">
        <v>1</v>
      </c>
      <c r="F4053" s="23">
        <v>2030</v>
      </c>
      <c r="G4053" s="13">
        <f t="shared" si="14"/>
        <v>347.65349201000004</v>
      </c>
      <c r="H4053" s="13">
        <f t="shared" si="14"/>
        <v>335.88149203</v>
      </c>
      <c r="I4053" s="13">
        <f t="shared" si="14"/>
        <v>21.199444317999998</v>
      </c>
      <c r="J4053" s="13">
        <f t="shared" si="14"/>
        <v>310.75804762999996</v>
      </c>
      <c r="K4053" s="13">
        <f t="shared" si="14"/>
        <v>0</v>
      </c>
      <c r="L4053" s="13">
        <f t="shared" si="14"/>
        <v>0</v>
      </c>
      <c r="M4053" s="13">
        <f t="shared" si="14"/>
        <v>0</v>
      </c>
      <c r="N4053" s="13">
        <f t="shared" si="14"/>
        <v>3.9239999999999999</v>
      </c>
      <c r="O4053" s="13">
        <f t="shared" si="14"/>
        <v>11.772000000999999</v>
      </c>
      <c r="P4053" s="13">
        <f t="shared" si="14"/>
        <v>106.05480742</v>
      </c>
      <c r="Q4053" s="13">
        <f t="shared" si="14"/>
        <v>103.45047595600001</v>
      </c>
      <c r="R4053" s="13">
        <f t="shared" si="14"/>
        <v>13.557973347999999</v>
      </c>
      <c r="S4053" s="13">
        <f t="shared" si="14"/>
        <v>23.706022094000001</v>
      </c>
      <c r="T4053" s="13">
        <f t="shared" si="14"/>
        <v>1.6889323389999999</v>
      </c>
      <c r="U4053" s="13">
        <f t="shared" si="14"/>
        <v>1.196331445</v>
      </c>
      <c r="V4053" s="13">
        <f t="shared" si="14"/>
        <v>0.492600865</v>
      </c>
      <c r="W4053" s="13">
        <f t="shared" si="12"/>
        <v>64.497548140999996</v>
      </c>
      <c r="X4053" s="13">
        <f t="shared" si="12"/>
        <v>4.2932638650000001</v>
      </c>
      <c r="Y4053" s="13">
        <f t="shared" si="12"/>
        <v>49.119986359999999</v>
      </c>
      <c r="Z4053" s="13">
        <f t="shared" si="12"/>
        <v>39.301461352000004</v>
      </c>
      <c r="AA4053" s="13">
        <f t="shared" si="12"/>
        <v>11.597041565</v>
      </c>
      <c r="AB4053" s="13">
        <f t="shared" si="12"/>
        <v>19.517818871999999</v>
      </c>
      <c r="AC4053" s="13">
        <f t="shared" si="12"/>
        <v>2.0479925999999999E-2</v>
      </c>
      <c r="AD4053" s="13">
        <f t="shared" si="12"/>
        <v>1.5137337000000001E-2</v>
      </c>
      <c r="AE4053" s="13">
        <f t="shared" si="12"/>
        <v>5.3425900000000004E-3</v>
      </c>
      <c r="AF4053" s="13">
        <f t="shared" si="12"/>
        <v>8.1661209889999995</v>
      </c>
      <c r="AG4053" s="13">
        <f t="shared" si="12"/>
        <v>9.8390049319999999</v>
      </c>
      <c r="AH4053" s="13">
        <f t="shared" si="12"/>
        <v>0</v>
      </c>
      <c r="AI4053" s="13">
        <f t="shared" si="12"/>
        <v>0</v>
      </c>
      <c r="AJ4053" s="13">
        <f t="shared" si="12"/>
        <v>0</v>
      </c>
      <c r="AK4053" s="13">
        <f t="shared" si="12"/>
        <v>0</v>
      </c>
      <c r="AL4053" s="13">
        <f t="shared" si="13"/>
        <v>0</v>
      </c>
      <c r="AM4053" s="13">
        <f t="shared" si="13"/>
        <v>0</v>
      </c>
      <c r="AN4053" s="13">
        <f t="shared" si="13"/>
        <v>0</v>
      </c>
      <c r="AO4053" s="13">
        <f t="shared" si="13"/>
        <v>0</v>
      </c>
      <c r="AP4053" s="13">
        <f t="shared" si="13"/>
        <v>0</v>
      </c>
      <c r="AQ4053" s="13">
        <f t="shared" si="13"/>
        <v>0</v>
      </c>
      <c r="AR4053" s="13">
        <f t="shared" si="13"/>
        <v>0</v>
      </c>
      <c r="AS4053" s="13">
        <f t="shared" si="13"/>
        <v>0</v>
      </c>
      <c r="AT4053" s="13">
        <f t="shared" si="13"/>
        <v>0</v>
      </c>
      <c r="AU4053" s="13">
        <f t="shared" si="13"/>
        <v>0</v>
      </c>
      <c r="AV4053" s="13">
        <f t="shared" si="13"/>
        <v>0</v>
      </c>
      <c r="AW4053" s="13">
        <f t="shared" si="13"/>
        <v>0</v>
      </c>
      <c r="AX4053" s="13">
        <f t="shared" si="13"/>
        <v>0</v>
      </c>
      <c r="AY4053" s="13">
        <f t="shared" si="13"/>
        <v>0</v>
      </c>
      <c r="AZ4053" s="13">
        <f t="shared" si="13"/>
        <v>0</v>
      </c>
      <c r="BA4053" s="13">
        <f t="shared" si="13"/>
        <v>0</v>
      </c>
      <c r="BB4053" s="13">
        <f t="shared" si="11"/>
        <v>0</v>
      </c>
      <c r="BC4053" s="13">
        <f t="shared" si="11"/>
        <v>0</v>
      </c>
      <c r="BD4053" s="13">
        <f t="shared" si="11"/>
        <v>0</v>
      </c>
      <c r="BE4053" s="13">
        <f t="shared" si="11"/>
        <v>0</v>
      </c>
      <c r="BF4053" s="13">
        <f t="shared" si="11"/>
        <v>0</v>
      </c>
      <c r="BG4053" s="13">
        <f t="shared" si="11"/>
        <v>0</v>
      </c>
      <c r="BH4053" s="13">
        <f t="shared" si="11"/>
        <v>0</v>
      </c>
      <c r="BI4053" s="13">
        <f t="shared" si="11"/>
        <v>502.82828576941114</v>
      </c>
      <c r="BJ4053" s="13">
        <f t="shared" si="11"/>
        <v>478.63342923760888</v>
      </c>
      <c r="BK4053" s="13">
        <f t="shared" si="11"/>
        <v>46.3544592314055</v>
      </c>
      <c r="BL4053" s="13">
        <f t="shared" si="11"/>
        <v>353.98188861552086</v>
      </c>
      <c r="BM4053" s="13">
        <f t="shared" si="10"/>
        <v>1.7094122650548771</v>
      </c>
      <c r="BN4053" s="13">
        <f t="shared" si="10"/>
        <v>1.2114687815692364</v>
      </c>
      <c r="BO4053" s="13">
        <f t="shared" si="10"/>
        <v>0.49794348348563755</v>
      </c>
      <c r="BP4053" s="13">
        <f t="shared" si="10"/>
        <v>76.587669125628054</v>
      </c>
      <c r="BQ4053" s="13">
        <f t="shared" si="10"/>
        <v>25.904268796857313</v>
      </c>
    </row>
    <row r="4054" spans="1:69" x14ac:dyDescent="0.35">
      <c r="A4054" s="5" t="s">
        <v>1000</v>
      </c>
      <c r="B4054" s="5">
        <v>0</v>
      </c>
      <c r="C4054" s="5" t="s">
        <v>1000</v>
      </c>
      <c r="D4054" s="5" t="s">
        <v>1058</v>
      </c>
      <c r="E4054" s="24">
        <v>1</v>
      </c>
      <c r="F4054" s="23">
        <v>2030</v>
      </c>
      <c r="G4054" s="13">
        <f t="shared" si="14"/>
        <v>3502.1732590000001</v>
      </c>
      <c r="H4054" s="13">
        <f t="shared" si="14"/>
        <v>3338.1323010000001</v>
      </c>
      <c r="I4054" s="13">
        <f t="shared" si="14"/>
        <v>492.98865946999996</v>
      </c>
      <c r="J4054" s="13">
        <f t="shared" si="14"/>
        <v>1696.2418826999999</v>
      </c>
      <c r="K4054" s="13">
        <f t="shared" si="14"/>
        <v>8.4845936880000004</v>
      </c>
      <c r="L4054" s="13">
        <f t="shared" si="14"/>
        <v>7.2119046349999998</v>
      </c>
      <c r="M4054" s="13">
        <f t="shared" si="14"/>
        <v>1.2726890529999999</v>
      </c>
      <c r="N4054" s="13">
        <f t="shared" si="14"/>
        <v>1140.417166</v>
      </c>
      <c r="O4054" s="13">
        <f t="shared" si="14"/>
        <v>172.5255516</v>
      </c>
      <c r="P4054" s="13">
        <f t="shared" si="14"/>
        <v>356.90793993000005</v>
      </c>
      <c r="Q4054" s="13">
        <f t="shared" si="14"/>
        <v>347.00124976000001</v>
      </c>
      <c r="R4054" s="13">
        <f t="shared" si="14"/>
        <v>45.626864574000003</v>
      </c>
      <c r="S4054" s="13">
        <f t="shared" si="14"/>
        <v>79.778255340000001</v>
      </c>
      <c r="T4054" s="13">
        <f t="shared" si="14"/>
        <v>4.5414993529999999</v>
      </c>
      <c r="U4054" s="13">
        <f t="shared" si="14"/>
        <v>4.0260333480000003</v>
      </c>
      <c r="V4054" s="13">
        <f t="shared" si="14"/>
        <v>0.51546600499999995</v>
      </c>
      <c r="W4054" s="13">
        <f t="shared" si="12"/>
        <v>217.05463042999997</v>
      </c>
      <c r="X4054" s="13">
        <f t="shared" si="12"/>
        <v>14.448189555999999</v>
      </c>
      <c r="Y4054" s="13">
        <f t="shared" si="12"/>
        <v>123.97404548400002</v>
      </c>
      <c r="Z4054" s="13">
        <f t="shared" si="12"/>
        <v>98.222180800999993</v>
      </c>
      <c r="AA4054" s="13">
        <f t="shared" si="12"/>
        <v>31.673936831999999</v>
      </c>
      <c r="AB4054" s="13">
        <f t="shared" si="12"/>
        <v>43.112129136</v>
      </c>
      <c r="AC4054" s="13">
        <f t="shared" si="12"/>
        <v>5.6598820999999994E-2</v>
      </c>
      <c r="AD4054" s="13">
        <f t="shared" si="12"/>
        <v>5.0709225999999996E-2</v>
      </c>
      <c r="AE4054" s="13">
        <f t="shared" si="12"/>
        <v>5.8895969999999999E-3</v>
      </c>
      <c r="AF4054" s="13">
        <f t="shared" si="12"/>
        <v>23.379516021000001</v>
      </c>
      <c r="AG4054" s="13">
        <f t="shared" si="12"/>
        <v>25.808463498000002</v>
      </c>
      <c r="AH4054" s="13">
        <f t="shared" si="12"/>
        <v>2186.6965519999999</v>
      </c>
      <c r="AI4054" s="13">
        <f t="shared" si="12"/>
        <v>1977.343486</v>
      </c>
      <c r="AJ4054" s="13">
        <f t="shared" si="12"/>
        <v>1825.3728209999999</v>
      </c>
      <c r="AK4054" s="13">
        <f t="shared" si="12"/>
        <v>59.884416090000002</v>
      </c>
      <c r="AL4054" s="13">
        <f t="shared" si="13"/>
        <v>0.74820314099999996</v>
      </c>
      <c r="AM4054" s="13">
        <f t="shared" si="13"/>
        <v>0.669444916</v>
      </c>
      <c r="AN4054" s="13">
        <f t="shared" si="13"/>
        <v>7.8758225000000001E-2</v>
      </c>
      <c r="AO4054" s="13">
        <f t="shared" si="13"/>
        <v>91.338046169999998</v>
      </c>
      <c r="AP4054" s="13">
        <f t="shared" si="13"/>
        <v>210.10126869999999</v>
      </c>
      <c r="AQ4054" s="13">
        <f t="shared" si="13"/>
        <v>719.59504370000002</v>
      </c>
      <c r="AR4054" s="13">
        <f t="shared" si="13"/>
        <v>499.88624090000002</v>
      </c>
      <c r="AS4054" s="13">
        <f t="shared" si="13"/>
        <v>317.46496086000002</v>
      </c>
      <c r="AT4054" s="13">
        <f t="shared" si="13"/>
        <v>0</v>
      </c>
      <c r="AU4054" s="13">
        <f t="shared" si="13"/>
        <v>1.9917371660000001</v>
      </c>
      <c r="AV4054" s="13">
        <f t="shared" si="13"/>
        <v>1.8232253410000001</v>
      </c>
      <c r="AW4054" s="13">
        <f t="shared" si="13"/>
        <v>0.16851182599999998</v>
      </c>
      <c r="AX4054" s="13">
        <f t="shared" si="13"/>
        <v>180.42954278000002</v>
      </c>
      <c r="AY4054" s="13">
        <f t="shared" si="13"/>
        <v>221.70053999999999</v>
      </c>
      <c r="AZ4054" s="13">
        <f t="shared" si="13"/>
        <v>1071.9127012900001</v>
      </c>
      <c r="BA4054" s="13">
        <f t="shared" ref="BA4054:BP4069" si="15">SUMIFS(BA$34:BA$4002,$C$34:$C$4002,$C4054,$E$34:$E$4002,$E4054)</f>
        <v>970.20054348999997</v>
      </c>
      <c r="BB4054" s="13">
        <f t="shared" si="15"/>
        <v>406.484756463</v>
      </c>
      <c r="BC4054" s="13">
        <f t="shared" si="15"/>
        <v>501.31873058399998</v>
      </c>
      <c r="BD4054" s="13">
        <f t="shared" si="15"/>
        <v>1.0127286550000001</v>
      </c>
      <c r="BE4054" s="13">
        <f t="shared" si="15"/>
        <v>0.90419508400000004</v>
      </c>
      <c r="BF4054" s="13">
        <f t="shared" si="15"/>
        <v>0.10853357100000001</v>
      </c>
      <c r="BG4054" s="13">
        <f t="shared" si="15"/>
        <v>61.384327716000001</v>
      </c>
      <c r="BH4054" s="13">
        <f t="shared" si="15"/>
        <v>102.724886477</v>
      </c>
      <c r="BI4054" s="13">
        <f t="shared" si="15"/>
        <v>7836.4672083073483</v>
      </c>
      <c r="BJ4054" s="13">
        <f t="shared" si="15"/>
        <v>7125.9854870340369</v>
      </c>
      <c r="BK4054" s="13">
        <f t="shared" si="15"/>
        <v>3017.5655746072966</v>
      </c>
      <c r="BL4054" s="13">
        <f t="shared" si="15"/>
        <v>2377.1606928160186</v>
      </c>
      <c r="BM4054" s="13">
        <f t="shared" si="15"/>
        <v>16.473356654257117</v>
      </c>
      <c r="BN4054" s="13">
        <f t="shared" si="15"/>
        <v>14.361614082050497</v>
      </c>
      <c r="BO4054" s="13">
        <f t="shared" si="15"/>
        <v>2.1117425722066168</v>
      </c>
      <c r="BP4054" s="13">
        <f t="shared" si="15"/>
        <v>1714.7858629564641</v>
      </c>
      <c r="BQ4054" s="13">
        <f t="shared" si="10"/>
        <v>726.95507792755859</v>
      </c>
    </row>
    <row r="4055" spans="1:69" x14ac:dyDescent="0.35">
      <c r="A4055" s="5" t="s">
        <v>86</v>
      </c>
      <c r="B4055" s="5">
        <v>0</v>
      </c>
      <c r="C4055" s="5" t="s">
        <v>86</v>
      </c>
      <c r="D4055" s="5" t="s">
        <v>1012</v>
      </c>
      <c r="E4055" s="24">
        <v>2</v>
      </c>
      <c r="F4055" s="23">
        <v>2030</v>
      </c>
      <c r="G4055" s="13">
        <f t="shared" si="14"/>
        <v>4731.1207983000004</v>
      </c>
      <c r="H4055" s="13">
        <f t="shared" si="14"/>
        <v>4516.0655066999998</v>
      </c>
      <c r="I4055" s="13">
        <f t="shared" si="14"/>
        <v>714.83253120000006</v>
      </c>
      <c r="J4055" s="13">
        <f t="shared" si="14"/>
        <v>2313.4886593000001</v>
      </c>
      <c r="K4055" s="13">
        <f t="shared" si="14"/>
        <v>12.495242033</v>
      </c>
      <c r="L4055" s="13">
        <f t="shared" si="14"/>
        <v>9.3196516589999998</v>
      </c>
      <c r="M4055" s="13">
        <f t="shared" si="14"/>
        <v>3.1755903739999995</v>
      </c>
      <c r="N4055" s="13">
        <f t="shared" si="14"/>
        <v>1475.249073899</v>
      </c>
      <c r="O4055" s="13">
        <f t="shared" si="14"/>
        <v>227.55053395900001</v>
      </c>
      <c r="P4055" s="13">
        <f t="shared" si="14"/>
        <v>449.76532619</v>
      </c>
      <c r="Q4055" s="13">
        <f t="shared" si="14"/>
        <v>438.60676845</v>
      </c>
      <c r="R4055" s="13">
        <f t="shared" si="14"/>
        <v>57.618011816999996</v>
      </c>
      <c r="S4055" s="13">
        <f t="shared" si="14"/>
        <v>100.50347116899999</v>
      </c>
      <c r="T4055" s="13">
        <f t="shared" si="14"/>
        <v>7.0430586600000007</v>
      </c>
      <c r="U4055" s="13">
        <f t="shared" si="14"/>
        <v>5.352371475</v>
      </c>
      <c r="V4055" s="13">
        <f t="shared" ref="V4055:AK4070" si="16">SUMIFS(V$34:V$4002,$C$34:$C$4002,$C4055,$E$34:$E$4002,$E4055)</f>
        <v>1.6906871880000003</v>
      </c>
      <c r="W4055" s="13">
        <f t="shared" si="16"/>
        <v>273.44222678</v>
      </c>
      <c r="X4055" s="13">
        <f t="shared" si="16"/>
        <v>18.201616420999997</v>
      </c>
      <c r="Y4055" s="13">
        <f t="shared" si="16"/>
        <v>169.82506719999998</v>
      </c>
      <c r="Z4055" s="13">
        <f t="shared" si="16"/>
        <v>139.26772198999998</v>
      </c>
      <c r="AA4055" s="13">
        <f t="shared" si="16"/>
        <v>53.034625509999998</v>
      </c>
      <c r="AB4055" s="13">
        <f t="shared" si="16"/>
        <v>60.749354820000001</v>
      </c>
      <c r="AC4055" s="13">
        <f t="shared" si="16"/>
        <v>6.6630013000000002E-2</v>
      </c>
      <c r="AD4055" s="13">
        <f t="shared" si="16"/>
        <v>4.7115072000000001E-2</v>
      </c>
      <c r="AE4055" s="13">
        <f t="shared" si="16"/>
        <v>1.9514942E-2</v>
      </c>
      <c r="AF4055" s="13">
        <f t="shared" si="16"/>
        <v>25.417111651999999</v>
      </c>
      <c r="AG4055" s="13">
        <f t="shared" si="16"/>
        <v>30.623975240999997</v>
      </c>
      <c r="AH4055" s="13">
        <f t="shared" si="16"/>
        <v>3734.8095760000001</v>
      </c>
      <c r="AI4055" s="13">
        <f t="shared" si="16"/>
        <v>3384.7504800000002</v>
      </c>
      <c r="AJ4055" s="13">
        <f t="shared" si="16"/>
        <v>3130.526785</v>
      </c>
      <c r="AK4055" s="13">
        <f t="shared" si="16"/>
        <v>100.1515235</v>
      </c>
      <c r="AL4055" s="13">
        <f t="shared" ref="AL4055:BA4070" si="17">SUMIFS(AL$34:AL$4002,$C$34:$C$4002,$C4055,$E$34:$E$4002,$E4055)</f>
        <v>1.3171634249999999</v>
      </c>
      <c r="AM4055" s="13">
        <f t="shared" si="17"/>
        <v>1.1195889109999999</v>
      </c>
      <c r="AN4055" s="13">
        <f t="shared" si="17"/>
        <v>0.19757451400000001</v>
      </c>
      <c r="AO4055" s="13">
        <f t="shared" si="17"/>
        <v>152.75500829999999</v>
      </c>
      <c r="AP4055" s="13">
        <f t="shared" si="17"/>
        <v>351.37625969999999</v>
      </c>
      <c r="AQ4055" s="13">
        <f t="shared" si="17"/>
        <v>339.42127379999999</v>
      </c>
      <c r="AR4055" s="13">
        <f t="shared" si="17"/>
        <v>253.6448809</v>
      </c>
      <c r="AS4055" s="13">
        <f t="shared" si="17"/>
        <v>182.08575200000001</v>
      </c>
      <c r="AT4055" s="13">
        <f t="shared" si="17"/>
        <v>0</v>
      </c>
      <c r="AU4055" s="13">
        <f t="shared" si="17"/>
        <v>0.96511593100000004</v>
      </c>
      <c r="AV4055" s="13">
        <f t="shared" si="17"/>
        <v>0.71334655800000002</v>
      </c>
      <c r="AW4055" s="13">
        <f t="shared" si="17"/>
        <v>0.25176937300000002</v>
      </c>
      <c r="AX4055" s="13">
        <f t="shared" si="17"/>
        <v>70.594012939999999</v>
      </c>
      <c r="AY4055" s="13">
        <f t="shared" si="17"/>
        <v>86.741508890000006</v>
      </c>
      <c r="AZ4055" s="13">
        <f t="shared" si="17"/>
        <v>1468.7745593299999</v>
      </c>
      <c r="BA4055" s="13">
        <f t="shared" si="17"/>
        <v>1274.6228775699999</v>
      </c>
      <c r="BB4055" s="13">
        <f t="shared" si="15"/>
        <v>901.33203530200012</v>
      </c>
      <c r="BC4055" s="13">
        <f t="shared" si="15"/>
        <v>234.49015355999998</v>
      </c>
      <c r="BD4055" s="13">
        <f t="shared" si="15"/>
        <v>2.3785282079999996</v>
      </c>
      <c r="BE4055" s="13">
        <f t="shared" si="15"/>
        <v>2.0143552209999998</v>
      </c>
      <c r="BF4055" s="13">
        <f t="shared" si="15"/>
        <v>0.364172987</v>
      </c>
      <c r="BG4055" s="13">
        <f t="shared" si="15"/>
        <v>136.42216078800001</v>
      </c>
      <c r="BH4055" s="13">
        <f t="shared" si="15"/>
        <v>196.53021023700003</v>
      </c>
      <c r="BI4055" s="13">
        <f t="shared" si="15"/>
        <v>10684.091050608835</v>
      </c>
      <c r="BJ4055" s="13">
        <f t="shared" si="15"/>
        <v>9830.7354120035616</v>
      </c>
      <c r="BK4055" s="13">
        <f t="shared" si="15"/>
        <v>4867.8447608271199</v>
      </c>
      <c r="BL4055" s="13">
        <f t="shared" si="15"/>
        <v>2804.0737157770418</v>
      </c>
      <c r="BM4055" s="13">
        <f t="shared" si="15"/>
        <v>23.628453254648488</v>
      </c>
      <c r="BN4055" s="13">
        <f t="shared" si="15"/>
        <v>18.024736630439804</v>
      </c>
      <c r="BO4055" s="13">
        <f t="shared" si="15"/>
        <v>5.6037166242086851</v>
      </c>
      <c r="BP4055" s="13">
        <f t="shared" si="15"/>
        <v>2135.1884821447493</v>
      </c>
      <c r="BQ4055" s="13">
        <f t="shared" si="10"/>
        <v>876.98409185992989</v>
      </c>
    </row>
    <row r="4056" spans="1:69" x14ac:dyDescent="0.35">
      <c r="A4056" s="5" t="s">
        <v>113</v>
      </c>
      <c r="B4056" s="5">
        <v>0</v>
      </c>
      <c r="C4056" s="5" t="s">
        <v>113</v>
      </c>
      <c r="D4056" s="5" t="s">
        <v>1014</v>
      </c>
      <c r="E4056" s="24">
        <v>2</v>
      </c>
      <c r="F4056" s="23">
        <v>2030</v>
      </c>
      <c r="G4056" s="13">
        <f t="shared" ref="G4056:V4071" si="18">SUMIFS(G$34:G$4002,$C$34:$C$4002,$C4056,$E$34:$E$4002,$E4056)</f>
        <v>5169.1657615000004</v>
      </c>
      <c r="H4056" s="13">
        <f t="shared" si="18"/>
        <v>4953.8411624</v>
      </c>
      <c r="I4056" s="13">
        <f t="shared" si="18"/>
        <v>683.58144694000009</v>
      </c>
      <c r="J4056" s="13">
        <f t="shared" si="18"/>
        <v>2974.5648161999998</v>
      </c>
      <c r="K4056" s="13">
        <f t="shared" si="18"/>
        <v>17.404067179999998</v>
      </c>
      <c r="L4056" s="13">
        <f t="shared" si="18"/>
        <v>13.64102563</v>
      </c>
      <c r="M4056" s="13">
        <f t="shared" si="18"/>
        <v>3.7630415519999998</v>
      </c>
      <c r="N4056" s="13">
        <f t="shared" si="18"/>
        <v>1278.2908319980002</v>
      </c>
      <c r="O4056" s="13">
        <f t="shared" si="18"/>
        <v>232.72866599999998</v>
      </c>
      <c r="P4056" s="13">
        <f t="shared" si="18"/>
        <v>591.12955369999997</v>
      </c>
      <c r="Q4056" s="13">
        <f t="shared" si="18"/>
        <v>581.99812850000001</v>
      </c>
      <c r="R4056" s="13">
        <f t="shared" si="18"/>
        <v>75.727735369999991</v>
      </c>
      <c r="S4056" s="13">
        <f t="shared" si="18"/>
        <v>132.09237926</v>
      </c>
      <c r="T4056" s="13">
        <f t="shared" si="18"/>
        <v>14.791080102</v>
      </c>
      <c r="U4056" s="13">
        <f t="shared" si="18"/>
        <v>11.371550191999999</v>
      </c>
      <c r="V4056" s="13">
        <f t="shared" si="18"/>
        <v>3.4195299099999996</v>
      </c>
      <c r="W4056" s="13">
        <f t="shared" si="16"/>
        <v>359.38693364</v>
      </c>
      <c r="X4056" s="13">
        <f t="shared" si="16"/>
        <v>23.922505276999999</v>
      </c>
      <c r="Y4056" s="13">
        <f t="shared" si="16"/>
        <v>439.78072314999997</v>
      </c>
      <c r="Z4056" s="13">
        <f t="shared" si="16"/>
        <v>354.40972547000001</v>
      </c>
      <c r="AA4056" s="13">
        <f t="shared" si="16"/>
        <v>141.79166132699999</v>
      </c>
      <c r="AB4056" s="13">
        <f t="shared" si="16"/>
        <v>126.727310084</v>
      </c>
      <c r="AC4056" s="13">
        <f t="shared" si="16"/>
        <v>0.46615146200000002</v>
      </c>
      <c r="AD4056" s="13">
        <f t="shared" si="16"/>
        <v>0.36562539100000002</v>
      </c>
      <c r="AE4056" s="13">
        <f t="shared" si="16"/>
        <v>0.10052607199999999</v>
      </c>
      <c r="AF4056" s="13">
        <f t="shared" si="16"/>
        <v>85.424602592000014</v>
      </c>
      <c r="AG4056" s="13">
        <f t="shared" si="16"/>
        <v>85.837149105000009</v>
      </c>
      <c r="AH4056" s="13">
        <f t="shared" si="16"/>
        <v>14977.7415</v>
      </c>
      <c r="AI4056" s="13">
        <f t="shared" si="16"/>
        <v>13578.12204</v>
      </c>
      <c r="AJ4056" s="13">
        <f t="shared" si="16"/>
        <v>12554.38061</v>
      </c>
      <c r="AK4056" s="13">
        <f t="shared" si="16"/>
        <v>401.63858370000003</v>
      </c>
      <c r="AL4056" s="13">
        <f t="shared" si="17"/>
        <v>9.5080188650000004</v>
      </c>
      <c r="AM4056" s="13">
        <f t="shared" si="17"/>
        <v>7.6592374190000001</v>
      </c>
      <c r="AN4056" s="13">
        <f t="shared" si="17"/>
        <v>1.8487814460000001</v>
      </c>
      <c r="AO4056" s="13">
        <f t="shared" si="17"/>
        <v>612.59482690000004</v>
      </c>
      <c r="AP4056" s="13">
        <f t="shared" si="17"/>
        <v>1409.1274739999999</v>
      </c>
      <c r="AQ4056" s="13">
        <f t="shared" si="17"/>
        <v>734.14839330000007</v>
      </c>
      <c r="AR4056" s="13">
        <f t="shared" si="17"/>
        <v>549.85945689999994</v>
      </c>
      <c r="AS4056" s="13">
        <f t="shared" si="17"/>
        <v>393.84084780000001</v>
      </c>
      <c r="AT4056" s="13">
        <f t="shared" si="17"/>
        <v>0</v>
      </c>
      <c r="AU4056" s="13">
        <f t="shared" si="17"/>
        <v>3.3278816469999999</v>
      </c>
      <c r="AV4056" s="13">
        <f t="shared" si="17"/>
        <v>2.6320518479999997</v>
      </c>
      <c r="AW4056" s="13">
        <f t="shared" si="17"/>
        <v>0.69582979899999997</v>
      </c>
      <c r="AX4056" s="13">
        <f t="shared" si="17"/>
        <v>152.69072732000001</v>
      </c>
      <c r="AY4056" s="13">
        <f t="shared" si="17"/>
        <v>187.61681806000001</v>
      </c>
      <c r="AZ4056" s="13">
        <f t="shared" si="17"/>
        <v>22392.082083169997</v>
      </c>
      <c r="BA4056" s="13">
        <f t="shared" si="17"/>
        <v>20684.911413089998</v>
      </c>
      <c r="BB4056" s="13">
        <f t="shared" si="15"/>
        <v>3324.252481813</v>
      </c>
      <c r="BC4056" s="13">
        <f t="shared" si="15"/>
        <v>16585.695133879999</v>
      </c>
      <c r="BD4056" s="13">
        <f t="shared" si="15"/>
        <v>26.103293974000003</v>
      </c>
      <c r="BE4056" s="13">
        <f t="shared" si="15"/>
        <v>20.990431498000003</v>
      </c>
      <c r="BF4056" s="13">
        <f t="shared" si="15"/>
        <v>5.1128624809999996</v>
      </c>
      <c r="BG4056" s="13">
        <f t="shared" si="15"/>
        <v>748.86050435900006</v>
      </c>
      <c r="BH4056" s="13">
        <f t="shared" si="15"/>
        <v>1733.2739644119999</v>
      </c>
      <c r="BI4056" s="13">
        <f t="shared" si="15"/>
        <v>43463.384718430141</v>
      </c>
      <c r="BJ4056" s="13">
        <f t="shared" si="15"/>
        <v>39994.38933446</v>
      </c>
      <c r="BK4056" s="13">
        <f t="shared" si="15"/>
        <v>16485.46594760878</v>
      </c>
      <c r="BL4056" s="13">
        <f t="shared" si="15"/>
        <v>20199.425699474661</v>
      </c>
      <c r="BM4056" s="13">
        <f t="shared" si="15"/>
        <v>67.000215204706947</v>
      </c>
      <c r="BN4056" s="13">
        <f t="shared" si="15"/>
        <v>52.954142452477832</v>
      </c>
      <c r="BO4056" s="13">
        <f t="shared" si="15"/>
        <v>14.046072752229334</v>
      </c>
      <c r="BP4056" s="13">
        <f t="shared" si="15"/>
        <v>3242.4974721718559</v>
      </c>
      <c r="BQ4056" s="13">
        <f t="shared" si="10"/>
        <v>3535.9955991748484</v>
      </c>
    </row>
    <row r="4057" spans="1:69" x14ac:dyDescent="0.35">
      <c r="A4057" s="5" t="s">
        <v>144</v>
      </c>
      <c r="B4057" s="5">
        <v>0</v>
      </c>
      <c r="C4057" s="5" t="s">
        <v>144</v>
      </c>
      <c r="D4057" s="5" t="s">
        <v>1016</v>
      </c>
      <c r="E4057" s="24">
        <v>2</v>
      </c>
      <c r="F4057" s="23">
        <v>2030</v>
      </c>
      <c r="G4057" s="13">
        <f t="shared" si="18"/>
        <v>354.90699710000001</v>
      </c>
      <c r="H4057" s="13">
        <f t="shared" si="18"/>
        <v>342.91899710000001</v>
      </c>
      <c r="I4057" s="13">
        <f t="shared" si="18"/>
        <v>22.462966900000001</v>
      </c>
      <c r="J4057" s="13">
        <f t="shared" si="18"/>
        <v>316.46003020000001</v>
      </c>
      <c r="K4057" s="13">
        <f t="shared" si="18"/>
        <v>0</v>
      </c>
      <c r="L4057" s="13">
        <f t="shared" si="18"/>
        <v>0</v>
      </c>
      <c r="M4057" s="13">
        <f t="shared" si="18"/>
        <v>0</v>
      </c>
      <c r="N4057" s="13">
        <f t="shared" si="18"/>
        <v>3.996</v>
      </c>
      <c r="O4057" s="13">
        <f t="shared" si="18"/>
        <v>11.988</v>
      </c>
      <c r="P4057" s="13">
        <f t="shared" si="18"/>
        <v>262.54984499</v>
      </c>
      <c r="Q4057" s="13">
        <f t="shared" si="18"/>
        <v>256.98933553000001</v>
      </c>
      <c r="R4057" s="13">
        <f t="shared" si="18"/>
        <v>33.634429314999998</v>
      </c>
      <c r="S4057" s="13">
        <f t="shared" si="18"/>
        <v>58.66875288</v>
      </c>
      <c r="T4057" s="13">
        <f t="shared" si="18"/>
        <v>5.064657221</v>
      </c>
      <c r="U4057" s="13">
        <f t="shared" si="18"/>
        <v>2.9607360370000002</v>
      </c>
      <c r="V4057" s="13">
        <f t="shared" si="18"/>
        <v>2.1039211829999998</v>
      </c>
      <c r="W4057" s="13">
        <f t="shared" si="16"/>
        <v>159.6214961</v>
      </c>
      <c r="X4057" s="13">
        <f t="shared" si="16"/>
        <v>10.625166707</v>
      </c>
      <c r="Y4057" s="13">
        <f t="shared" si="16"/>
        <v>423.42259867999996</v>
      </c>
      <c r="Z4057" s="13">
        <f t="shared" si="16"/>
        <v>344.05835366999997</v>
      </c>
      <c r="AA4057" s="13">
        <f t="shared" si="16"/>
        <v>132.761838345</v>
      </c>
      <c r="AB4057" s="13">
        <f t="shared" si="16"/>
        <v>137.822651751</v>
      </c>
      <c r="AC4057" s="13">
        <f t="shared" si="16"/>
        <v>0.28681864200000001</v>
      </c>
      <c r="AD4057" s="13">
        <f t="shared" si="16"/>
        <v>0.163880256</v>
      </c>
      <c r="AE4057" s="13">
        <f t="shared" si="16"/>
        <v>0.12293838699999998</v>
      </c>
      <c r="AF4057" s="13">
        <f t="shared" si="16"/>
        <v>73.187044939000003</v>
      </c>
      <c r="AG4057" s="13">
        <f t="shared" si="16"/>
        <v>79.651063675999993</v>
      </c>
      <c r="AH4057" s="13">
        <f t="shared" si="16"/>
        <v>3773.3127679999998</v>
      </c>
      <c r="AI4057" s="13">
        <f t="shared" si="16"/>
        <v>3420.3767229999999</v>
      </c>
      <c r="AJ4057" s="13">
        <f t="shared" si="16"/>
        <v>3162.8002569999999</v>
      </c>
      <c r="AK4057" s="13">
        <f t="shared" si="16"/>
        <v>101.1840134</v>
      </c>
      <c r="AL4057" s="13">
        <f t="shared" si="17"/>
        <v>2.0626507649999999</v>
      </c>
      <c r="AM4057" s="13">
        <f t="shared" si="17"/>
        <v>1.1311310649999999</v>
      </c>
      <c r="AN4057" s="13">
        <f t="shared" si="17"/>
        <v>0.93151969999999995</v>
      </c>
      <c r="AO4057" s="13">
        <f t="shared" si="17"/>
        <v>154.32980209999999</v>
      </c>
      <c r="AP4057" s="13">
        <f t="shared" si="17"/>
        <v>354.99869530000001</v>
      </c>
      <c r="AQ4057" s="13">
        <f t="shared" si="17"/>
        <v>523.08073020000006</v>
      </c>
      <c r="AR4057" s="13">
        <f t="shared" si="17"/>
        <v>391.4084178</v>
      </c>
      <c r="AS4057" s="13">
        <f t="shared" si="17"/>
        <v>280.611604</v>
      </c>
      <c r="AT4057" s="13">
        <f t="shared" si="17"/>
        <v>0</v>
      </c>
      <c r="AU4057" s="13">
        <f t="shared" si="17"/>
        <v>2.0046705249999999</v>
      </c>
      <c r="AV4057" s="13">
        <f t="shared" si="17"/>
        <v>1.099335449</v>
      </c>
      <c r="AW4057" s="13">
        <f t="shared" si="17"/>
        <v>0.90533507499999999</v>
      </c>
      <c r="AX4057" s="13">
        <f t="shared" si="17"/>
        <v>108.79214324</v>
      </c>
      <c r="AY4057" s="13">
        <f t="shared" si="17"/>
        <v>133.67698288</v>
      </c>
      <c r="AZ4057" s="13">
        <f t="shared" si="17"/>
        <v>0</v>
      </c>
      <c r="BA4057" s="13">
        <f t="shared" si="17"/>
        <v>0</v>
      </c>
      <c r="BB4057" s="13">
        <f t="shared" si="15"/>
        <v>0</v>
      </c>
      <c r="BC4057" s="13">
        <f t="shared" si="15"/>
        <v>0</v>
      </c>
      <c r="BD4057" s="13">
        <f t="shared" si="15"/>
        <v>0</v>
      </c>
      <c r="BE4057" s="13">
        <f t="shared" si="15"/>
        <v>0</v>
      </c>
      <c r="BF4057" s="13">
        <f t="shared" si="15"/>
        <v>0</v>
      </c>
      <c r="BG4057" s="13">
        <f t="shared" si="15"/>
        <v>0</v>
      </c>
      <c r="BH4057" s="13">
        <f t="shared" si="15"/>
        <v>0</v>
      </c>
      <c r="BI4057" s="13">
        <f t="shared" si="15"/>
        <v>5125.4862993121087</v>
      </c>
      <c r="BJ4057" s="13">
        <f t="shared" si="15"/>
        <v>4577.3581531325244</v>
      </c>
      <c r="BK4057" s="13">
        <f t="shared" si="15"/>
        <v>3458.9171982842558</v>
      </c>
      <c r="BL4057" s="13">
        <f t="shared" si="15"/>
        <v>608.77126500697545</v>
      </c>
      <c r="BM4057" s="13">
        <f t="shared" si="15"/>
        <v>8.4208219560841702</v>
      </c>
      <c r="BN4057" s="13">
        <f t="shared" si="15"/>
        <v>4.8078060852434783</v>
      </c>
      <c r="BO4057" s="13">
        <f t="shared" si="15"/>
        <v>3.6130158708406923</v>
      </c>
      <c r="BP4057" s="13">
        <f t="shared" si="15"/>
        <v>501.24886788521144</v>
      </c>
      <c r="BQ4057" s="13">
        <f t="shared" si="10"/>
        <v>556.54896813567052</v>
      </c>
    </row>
    <row r="4058" spans="1:69" x14ac:dyDescent="0.35">
      <c r="A4058" s="5" t="s">
        <v>178</v>
      </c>
      <c r="B4058" s="5">
        <v>0</v>
      </c>
      <c r="C4058" s="5" t="s">
        <v>178</v>
      </c>
      <c r="D4058" s="5" t="s">
        <v>1018</v>
      </c>
      <c r="E4058" s="24">
        <v>2</v>
      </c>
      <c r="F4058" s="23">
        <v>2030</v>
      </c>
      <c r="G4058" s="13">
        <f t="shared" si="18"/>
        <v>0</v>
      </c>
      <c r="H4058" s="13">
        <f t="shared" si="18"/>
        <v>0</v>
      </c>
      <c r="I4058" s="13">
        <f t="shared" si="18"/>
        <v>0</v>
      </c>
      <c r="J4058" s="13">
        <f t="shared" si="18"/>
        <v>0</v>
      </c>
      <c r="K4058" s="13">
        <f t="shared" si="18"/>
        <v>0</v>
      </c>
      <c r="L4058" s="13">
        <f t="shared" si="18"/>
        <v>0</v>
      </c>
      <c r="M4058" s="13">
        <f t="shared" si="18"/>
        <v>0</v>
      </c>
      <c r="N4058" s="13">
        <f t="shared" si="18"/>
        <v>0</v>
      </c>
      <c r="O4058" s="13">
        <f t="shared" si="18"/>
        <v>0</v>
      </c>
      <c r="P4058" s="13">
        <f t="shared" si="18"/>
        <v>211.74092289999999</v>
      </c>
      <c r="Q4058" s="13">
        <f t="shared" si="18"/>
        <v>209.77343500000001</v>
      </c>
      <c r="R4058" s="13">
        <f t="shared" si="18"/>
        <v>27.125459190000001</v>
      </c>
      <c r="S4058" s="13">
        <f t="shared" si="18"/>
        <v>47.315114139999999</v>
      </c>
      <c r="T4058" s="13">
        <f t="shared" si="18"/>
        <v>6.6014853200000001</v>
      </c>
      <c r="U4058" s="13">
        <f t="shared" si="18"/>
        <v>2.387771286</v>
      </c>
      <c r="V4058" s="13">
        <f t="shared" si="18"/>
        <v>4.2137140339999997</v>
      </c>
      <c r="W4058" s="13">
        <f t="shared" si="16"/>
        <v>128.73137629999999</v>
      </c>
      <c r="X4058" s="13">
        <f t="shared" si="16"/>
        <v>8.5689732749999994</v>
      </c>
      <c r="Y4058" s="13">
        <f t="shared" si="16"/>
        <v>0</v>
      </c>
      <c r="Z4058" s="13">
        <f t="shared" si="16"/>
        <v>0</v>
      </c>
      <c r="AA4058" s="13">
        <f t="shared" si="16"/>
        <v>0</v>
      </c>
      <c r="AB4058" s="13">
        <f t="shared" si="16"/>
        <v>0</v>
      </c>
      <c r="AC4058" s="13">
        <f t="shared" si="16"/>
        <v>0</v>
      </c>
      <c r="AD4058" s="13">
        <f t="shared" si="16"/>
        <v>0</v>
      </c>
      <c r="AE4058" s="13">
        <f t="shared" si="16"/>
        <v>0</v>
      </c>
      <c r="AF4058" s="13">
        <f t="shared" si="16"/>
        <v>0</v>
      </c>
      <c r="AG4058" s="13">
        <f t="shared" si="16"/>
        <v>0</v>
      </c>
      <c r="AH4058" s="13">
        <f t="shared" si="16"/>
        <v>0</v>
      </c>
      <c r="AI4058" s="13">
        <f t="shared" si="16"/>
        <v>0</v>
      </c>
      <c r="AJ4058" s="13">
        <f t="shared" si="16"/>
        <v>0</v>
      </c>
      <c r="AK4058" s="13">
        <f t="shared" si="16"/>
        <v>0</v>
      </c>
      <c r="AL4058" s="13">
        <f t="shared" si="17"/>
        <v>0</v>
      </c>
      <c r="AM4058" s="13">
        <f t="shared" si="17"/>
        <v>0</v>
      </c>
      <c r="AN4058" s="13">
        <f t="shared" si="17"/>
        <v>0</v>
      </c>
      <c r="AO4058" s="13">
        <f t="shared" si="17"/>
        <v>0</v>
      </c>
      <c r="AP4058" s="13">
        <f t="shared" si="17"/>
        <v>0</v>
      </c>
      <c r="AQ4058" s="13">
        <f t="shared" si="17"/>
        <v>0</v>
      </c>
      <c r="AR4058" s="13">
        <f t="shared" si="17"/>
        <v>0</v>
      </c>
      <c r="AS4058" s="13">
        <f t="shared" si="17"/>
        <v>0</v>
      </c>
      <c r="AT4058" s="13">
        <f t="shared" si="17"/>
        <v>0</v>
      </c>
      <c r="AU4058" s="13">
        <f t="shared" si="17"/>
        <v>0</v>
      </c>
      <c r="AV4058" s="13">
        <f t="shared" si="17"/>
        <v>0</v>
      </c>
      <c r="AW4058" s="13">
        <f t="shared" si="17"/>
        <v>0</v>
      </c>
      <c r="AX4058" s="13">
        <f t="shared" si="17"/>
        <v>0</v>
      </c>
      <c r="AY4058" s="13">
        <f t="shared" si="17"/>
        <v>0</v>
      </c>
      <c r="AZ4058" s="13">
        <f t="shared" si="17"/>
        <v>0</v>
      </c>
      <c r="BA4058" s="13">
        <f t="shared" si="17"/>
        <v>0</v>
      </c>
      <c r="BB4058" s="13">
        <f t="shared" si="15"/>
        <v>0</v>
      </c>
      <c r="BC4058" s="13">
        <f t="shared" si="15"/>
        <v>0</v>
      </c>
      <c r="BD4058" s="13">
        <f t="shared" si="15"/>
        <v>0</v>
      </c>
      <c r="BE4058" s="13">
        <f t="shared" si="15"/>
        <v>0</v>
      </c>
      <c r="BF4058" s="13">
        <f t="shared" si="15"/>
        <v>0</v>
      </c>
      <c r="BG4058" s="13">
        <f t="shared" si="15"/>
        <v>0</v>
      </c>
      <c r="BH4058" s="13">
        <f t="shared" si="15"/>
        <v>0</v>
      </c>
      <c r="BI4058" s="13">
        <f t="shared" si="15"/>
        <v>211.74092294776401</v>
      </c>
      <c r="BJ4058" s="13">
        <f t="shared" si="15"/>
        <v>209.77343499312599</v>
      </c>
      <c r="BK4058" s="13">
        <f t="shared" si="15"/>
        <v>27.125459187904699</v>
      </c>
      <c r="BL4058" s="13">
        <f t="shared" si="15"/>
        <v>47.315114138065297</v>
      </c>
      <c r="BM4058" s="13">
        <f t="shared" si="15"/>
        <v>6.6014853204482398</v>
      </c>
      <c r="BN4058" s="13">
        <f t="shared" si="15"/>
        <v>2.3877712861195701</v>
      </c>
      <c r="BO4058" s="13">
        <f t="shared" si="15"/>
        <v>4.2137140343286603</v>
      </c>
      <c r="BP4058" s="13">
        <f t="shared" si="15"/>
        <v>128.73137634670701</v>
      </c>
      <c r="BQ4058" s="13">
        <f t="shared" si="10"/>
        <v>8.5689732750860497</v>
      </c>
    </row>
    <row r="4059" spans="1:69" x14ac:dyDescent="0.35">
      <c r="A4059" s="5" t="s">
        <v>182</v>
      </c>
      <c r="B4059" s="5">
        <v>0</v>
      </c>
      <c r="C4059" s="5" t="s">
        <v>182</v>
      </c>
      <c r="D4059" s="5" t="s">
        <v>1020</v>
      </c>
      <c r="E4059" s="24">
        <v>2</v>
      </c>
      <c r="F4059" s="23">
        <v>2030</v>
      </c>
      <c r="G4059" s="13">
        <f t="shared" si="18"/>
        <v>3439.1048923099997</v>
      </c>
      <c r="H4059" s="13">
        <f t="shared" si="18"/>
        <v>3279.7919523099995</v>
      </c>
      <c r="I4059" s="13">
        <f t="shared" si="18"/>
        <v>533.32950253900003</v>
      </c>
      <c r="J4059" s="13">
        <f t="shared" si="18"/>
        <v>1618.8235245599999</v>
      </c>
      <c r="K4059" s="13">
        <f t="shared" si="18"/>
        <v>8.3319420019999999</v>
      </c>
      <c r="L4059" s="13">
        <f t="shared" si="18"/>
        <v>7.0821507019999999</v>
      </c>
      <c r="M4059" s="13">
        <f t="shared" si="18"/>
        <v>1.2497913</v>
      </c>
      <c r="N4059" s="13">
        <f t="shared" si="18"/>
        <v>1119.3069829999999</v>
      </c>
      <c r="O4059" s="13">
        <f t="shared" si="18"/>
        <v>167.64488270000001</v>
      </c>
      <c r="P4059" s="13">
        <f t="shared" si="18"/>
        <v>455.69675441000004</v>
      </c>
      <c r="Q4059" s="13">
        <f t="shared" si="18"/>
        <v>443.83663302000002</v>
      </c>
      <c r="R4059" s="13">
        <f t="shared" si="18"/>
        <v>58.377868308000004</v>
      </c>
      <c r="S4059" s="13">
        <f t="shared" si="18"/>
        <v>101.82889376</v>
      </c>
      <c r="T4059" s="13">
        <f t="shared" si="18"/>
        <v>6.5815347620000004</v>
      </c>
      <c r="U4059" s="13">
        <f t="shared" si="18"/>
        <v>5.1388253649999998</v>
      </c>
      <c r="V4059" s="13">
        <f t="shared" si="18"/>
        <v>1.4427093989999999</v>
      </c>
      <c r="W4059" s="13">
        <f t="shared" si="16"/>
        <v>277.04833614</v>
      </c>
      <c r="X4059" s="13">
        <f t="shared" si="16"/>
        <v>18.441656227999999</v>
      </c>
      <c r="Y4059" s="13">
        <f t="shared" si="16"/>
        <v>539.59088139899995</v>
      </c>
      <c r="Z4059" s="13">
        <f t="shared" si="16"/>
        <v>436.66509935600004</v>
      </c>
      <c r="AA4059" s="13">
        <f t="shared" si="16"/>
        <v>176.95835083899999</v>
      </c>
      <c r="AB4059" s="13">
        <f t="shared" si="16"/>
        <v>160.617784151</v>
      </c>
      <c r="AC4059" s="13">
        <f t="shared" si="16"/>
        <v>0.31403462499999996</v>
      </c>
      <c r="AD4059" s="13">
        <f t="shared" si="16"/>
        <v>0.23406395500000002</v>
      </c>
      <c r="AE4059" s="13">
        <f t="shared" si="16"/>
        <v>7.9970670000000008E-2</v>
      </c>
      <c r="AF4059" s="13">
        <f t="shared" si="16"/>
        <v>98.774929693000004</v>
      </c>
      <c r="AG4059" s="13">
        <f t="shared" si="16"/>
        <v>103.23981673000002</v>
      </c>
      <c r="AH4059" s="13">
        <f t="shared" si="16"/>
        <v>3696.3063840999998</v>
      </c>
      <c r="AI4059" s="13">
        <f t="shared" si="16"/>
        <v>3350.0829150000004</v>
      </c>
      <c r="AJ4059" s="13">
        <f t="shared" si="16"/>
        <v>3098.2533131000005</v>
      </c>
      <c r="AK4059" s="13">
        <f t="shared" si="16"/>
        <v>99.11903353000001</v>
      </c>
      <c r="AL4059" s="13">
        <f t="shared" si="17"/>
        <v>1.5303537939999998</v>
      </c>
      <c r="AM4059" s="13">
        <f t="shared" si="17"/>
        <v>1.1080467570000001</v>
      </c>
      <c r="AN4059" s="13">
        <f t="shared" si="17"/>
        <v>0.42230703699999994</v>
      </c>
      <c r="AO4059" s="13">
        <f t="shared" si="17"/>
        <v>151.18021435</v>
      </c>
      <c r="AP4059" s="13">
        <f t="shared" si="17"/>
        <v>347.75382402999998</v>
      </c>
      <c r="AQ4059" s="13">
        <f t="shared" si="17"/>
        <v>214.1266147</v>
      </c>
      <c r="AR4059" s="13">
        <f t="shared" si="17"/>
        <v>159.93447850000001</v>
      </c>
      <c r="AS4059" s="13">
        <f t="shared" si="17"/>
        <v>114.8702473</v>
      </c>
      <c r="AT4059" s="13">
        <f t="shared" si="17"/>
        <v>0</v>
      </c>
      <c r="AU4059" s="13">
        <f t="shared" si="17"/>
        <v>0.52943571700000003</v>
      </c>
      <c r="AV4059" s="13">
        <f t="shared" si="17"/>
        <v>0.45002035899999998</v>
      </c>
      <c r="AW4059" s="13">
        <f t="shared" si="17"/>
        <v>7.9415357000000006E-2</v>
      </c>
      <c r="AX4059" s="13">
        <f t="shared" si="17"/>
        <v>44.53479548</v>
      </c>
      <c r="AY4059" s="13">
        <f t="shared" si="17"/>
        <v>54.721571939999997</v>
      </c>
      <c r="AZ4059" s="13">
        <f t="shared" si="17"/>
        <v>1829.9982817799998</v>
      </c>
      <c r="BA4059" s="13">
        <f t="shared" si="17"/>
        <v>1597.3180903799998</v>
      </c>
      <c r="BB4059" s="13">
        <f t="shared" si="15"/>
        <v>1062.6918195969999</v>
      </c>
      <c r="BC4059" s="13">
        <f t="shared" si="15"/>
        <v>369.97250766999997</v>
      </c>
      <c r="BD4059" s="13">
        <f t="shared" si="15"/>
        <v>3.3209765540000005</v>
      </c>
      <c r="BE4059" s="13">
        <f t="shared" si="15"/>
        <v>2.3847743999999995</v>
      </c>
      <c r="BF4059" s="13">
        <f t="shared" si="15"/>
        <v>0.93620215299999998</v>
      </c>
      <c r="BG4059" s="13">
        <f t="shared" si="15"/>
        <v>161.33278638799999</v>
      </c>
      <c r="BH4059" s="13">
        <f t="shared" si="15"/>
        <v>236.00116865199999</v>
      </c>
      <c r="BI4059" s="13">
        <f t="shared" si="15"/>
        <v>9967.3593472299617</v>
      </c>
      <c r="BJ4059" s="13">
        <f t="shared" si="15"/>
        <v>9093.113355762438</v>
      </c>
      <c r="BK4059" s="13">
        <f t="shared" si="15"/>
        <v>4874.6650387761129</v>
      </c>
      <c r="BL4059" s="13">
        <f t="shared" si="15"/>
        <v>2345.1070340061783</v>
      </c>
      <c r="BM4059" s="13">
        <f t="shared" si="15"/>
        <v>19.867844244193122</v>
      </c>
      <c r="BN4059" s="13">
        <f t="shared" si="15"/>
        <v>15.861773730245933</v>
      </c>
      <c r="BO4059" s="13">
        <f t="shared" si="15"/>
        <v>4.0060705139472006</v>
      </c>
      <c r="BP4059" s="13">
        <f t="shared" si="15"/>
        <v>1853.4734387359545</v>
      </c>
      <c r="BQ4059" s="13">
        <f t="shared" si="10"/>
        <v>894.11383571171302</v>
      </c>
    </row>
    <row r="4060" spans="1:69" x14ac:dyDescent="0.35">
      <c r="A4060" s="5" t="s">
        <v>205</v>
      </c>
      <c r="B4060" s="5">
        <v>0</v>
      </c>
      <c r="C4060" s="5" t="s">
        <v>205</v>
      </c>
      <c r="D4060" s="5" t="s">
        <v>1022</v>
      </c>
      <c r="E4060" s="24">
        <v>2</v>
      </c>
      <c r="F4060" s="23">
        <v>2030</v>
      </c>
      <c r="G4060" s="13">
        <f t="shared" si="18"/>
        <v>27959.574080130002</v>
      </c>
      <c r="H4060" s="13">
        <f t="shared" si="18"/>
        <v>26772.56877659</v>
      </c>
      <c r="I4060" s="13">
        <f t="shared" si="18"/>
        <v>3839.4370087200004</v>
      </c>
      <c r="J4060" s="13">
        <f t="shared" si="18"/>
        <v>15437.888558799998</v>
      </c>
      <c r="K4060" s="13">
        <f t="shared" si="18"/>
        <v>94.962691556999999</v>
      </c>
      <c r="L4060" s="13">
        <f t="shared" si="18"/>
        <v>76.785427209000005</v>
      </c>
      <c r="M4060" s="13">
        <f t="shared" si="18"/>
        <v>18.177264353999998</v>
      </c>
      <c r="N4060" s="13">
        <f t="shared" si="18"/>
        <v>7400.280518519</v>
      </c>
      <c r="O4060" s="13">
        <f t="shared" si="18"/>
        <v>1281.9679954860001</v>
      </c>
      <c r="P4060" s="13">
        <f t="shared" si="18"/>
        <v>3359.4031745699999</v>
      </c>
      <c r="Q4060" s="13">
        <f t="shared" si="18"/>
        <v>3302.4749702999998</v>
      </c>
      <c r="R4060" s="13">
        <f t="shared" si="18"/>
        <v>430.36250354799995</v>
      </c>
      <c r="S4060" s="13">
        <f t="shared" si="18"/>
        <v>750.68410213099992</v>
      </c>
      <c r="T4060" s="13">
        <f t="shared" si="18"/>
        <v>79.023956506000005</v>
      </c>
      <c r="U4060" s="13">
        <f t="shared" si="18"/>
        <v>60.818021427000005</v>
      </c>
      <c r="V4060" s="13">
        <f t="shared" si="18"/>
        <v>18.205935079999996</v>
      </c>
      <c r="W4060" s="13">
        <f t="shared" si="16"/>
        <v>2042.4044080199999</v>
      </c>
      <c r="X4060" s="13">
        <f t="shared" si="16"/>
        <v>135.95216087899999</v>
      </c>
      <c r="Y4060" s="13">
        <f t="shared" si="16"/>
        <v>2829.7670183069999</v>
      </c>
      <c r="Z4060" s="13">
        <f t="shared" si="16"/>
        <v>2300.2488424669991</v>
      </c>
      <c r="AA4060" s="13">
        <f t="shared" si="16"/>
        <v>898.50534879700001</v>
      </c>
      <c r="AB4060" s="13">
        <f t="shared" si="16"/>
        <v>911.60555918000011</v>
      </c>
      <c r="AC4060" s="13">
        <f t="shared" si="16"/>
        <v>2.2209887309999994</v>
      </c>
      <c r="AD4060" s="13">
        <f t="shared" si="16"/>
        <v>1.7144132629999997</v>
      </c>
      <c r="AE4060" s="13">
        <f t="shared" si="16"/>
        <v>0.50657546699999989</v>
      </c>
      <c r="AF4060" s="13">
        <f t="shared" si="16"/>
        <v>487.91694559600001</v>
      </c>
      <c r="AG4060" s="13">
        <f t="shared" si="16"/>
        <v>531.73916488499992</v>
      </c>
      <c r="AH4060" s="13">
        <f t="shared" si="16"/>
        <v>43835.883532000007</v>
      </c>
      <c r="AI4060" s="13">
        <f t="shared" si="16"/>
        <v>39737.562358999996</v>
      </c>
      <c r="AJ4060" s="13">
        <f t="shared" si="16"/>
        <v>36743.347880999994</v>
      </c>
      <c r="AK4060" s="13">
        <f t="shared" si="16"/>
        <v>1175.48978814</v>
      </c>
      <c r="AL4060" s="13">
        <f t="shared" si="17"/>
        <v>25.821834722000002</v>
      </c>
      <c r="AM4060" s="13">
        <f t="shared" si="17"/>
        <v>20.396004050000002</v>
      </c>
      <c r="AN4060" s="13">
        <f t="shared" si="17"/>
        <v>5.4258306740000002</v>
      </c>
      <c r="AO4060" s="13">
        <f t="shared" si="17"/>
        <v>1792.9028543699997</v>
      </c>
      <c r="AP4060" s="13">
        <f t="shared" si="17"/>
        <v>4124.1430066000003</v>
      </c>
      <c r="AQ4060" s="13">
        <f t="shared" si="17"/>
        <v>2152.6864371000001</v>
      </c>
      <c r="AR4060" s="13">
        <f t="shared" si="17"/>
        <v>1612.3457600999998</v>
      </c>
      <c r="AS4060" s="13">
        <f t="shared" si="17"/>
        <v>1154.8289953999999</v>
      </c>
      <c r="AT4060" s="13">
        <f t="shared" si="17"/>
        <v>0</v>
      </c>
      <c r="AU4060" s="13">
        <f t="shared" si="17"/>
        <v>9.7935784269999999</v>
      </c>
      <c r="AV4060" s="13">
        <f t="shared" si="17"/>
        <v>7.717761651</v>
      </c>
      <c r="AW4060" s="13">
        <f t="shared" si="17"/>
        <v>2.0758167760000004</v>
      </c>
      <c r="AX4060" s="13">
        <f t="shared" si="17"/>
        <v>447.72318628000005</v>
      </c>
      <c r="AY4060" s="13">
        <f t="shared" si="17"/>
        <v>550.13425540000003</v>
      </c>
      <c r="AZ4060" s="13">
        <f t="shared" si="17"/>
        <v>32598.820637449997</v>
      </c>
      <c r="BA4060" s="13">
        <f t="shared" si="17"/>
        <v>29867.363073519999</v>
      </c>
      <c r="BB4060" s="13">
        <f t="shared" si="15"/>
        <v>8386.5988963820018</v>
      </c>
      <c r="BC4060" s="13">
        <f t="shared" si="15"/>
        <v>19998.604056514007</v>
      </c>
      <c r="BD4060" s="13">
        <f t="shared" si="15"/>
        <v>45.229185243999993</v>
      </c>
      <c r="BE4060" s="13">
        <f t="shared" si="15"/>
        <v>36.228291953999992</v>
      </c>
      <c r="BF4060" s="13">
        <f t="shared" si="15"/>
        <v>9.0008932869999985</v>
      </c>
      <c r="BG4060" s="13">
        <f t="shared" si="15"/>
        <v>1436.9309367760002</v>
      </c>
      <c r="BH4060" s="13">
        <f t="shared" si="15"/>
        <v>2776.6867459330001</v>
      </c>
      <c r="BI4060" s="13">
        <f t="shared" si="15"/>
        <v>110275.73601094399</v>
      </c>
      <c r="BJ4060" s="13">
        <f t="shared" si="15"/>
        <v>101519.20298961975</v>
      </c>
      <c r="BK4060" s="13">
        <f t="shared" si="15"/>
        <v>49439.168268700392</v>
      </c>
      <c r="BL4060" s="13">
        <f t="shared" si="15"/>
        <v>38211.95448677268</v>
      </c>
      <c r="BM4060" s="13">
        <f t="shared" si="15"/>
        <v>244.5588208838652</v>
      </c>
      <c r="BN4060" s="13">
        <f t="shared" si="15"/>
        <v>193.79169246916061</v>
      </c>
      <c r="BO4060" s="13">
        <f t="shared" si="15"/>
        <v>50.767128414704587</v>
      </c>
      <c r="BP4060" s="13">
        <f t="shared" si="15"/>
        <v>13623.521413262759</v>
      </c>
      <c r="BQ4060" s="13">
        <f t="shared" si="10"/>
        <v>9001.0918422080613</v>
      </c>
    </row>
    <row r="4061" spans="1:69" x14ac:dyDescent="0.35">
      <c r="A4061" s="5" t="s">
        <v>422</v>
      </c>
      <c r="B4061" s="5">
        <v>0</v>
      </c>
      <c r="C4061" s="5" t="s">
        <v>422</v>
      </c>
      <c r="D4061" s="5" t="s">
        <v>1024</v>
      </c>
      <c r="E4061" s="24">
        <v>2</v>
      </c>
      <c r="F4061" s="23">
        <v>2030</v>
      </c>
      <c r="G4061" s="13">
        <f t="shared" si="18"/>
        <v>0</v>
      </c>
      <c r="H4061" s="13">
        <f t="shared" si="18"/>
        <v>0</v>
      </c>
      <c r="I4061" s="13">
        <f t="shared" si="18"/>
        <v>0</v>
      </c>
      <c r="J4061" s="13">
        <f t="shared" si="18"/>
        <v>0</v>
      </c>
      <c r="K4061" s="13">
        <f t="shared" si="18"/>
        <v>0</v>
      </c>
      <c r="L4061" s="13">
        <f t="shared" si="18"/>
        <v>0</v>
      </c>
      <c r="M4061" s="13">
        <f t="shared" si="18"/>
        <v>0</v>
      </c>
      <c r="N4061" s="13">
        <f t="shared" si="18"/>
        <v>0</v>
      </c>
      <c r="O4061" s="13">
        <f t="shared" si="18"/>
        <v>0</v>
      </c>
      <c r="P4061" s="13">
        <f t="shared" si="18"/>
        <v>366.75328280000002</v>
      </c>
      <c r="Q4061" s="13">
        <f t="shared" si="18"/>
        <v>360.18273829999998</v>
      </c>
      <c r="R4061" s="13">
        <f t="shared" si="18"/>
        <v>46.983601780000001</v>
      </c>
      <c r="S4061" s="13">
        <f t="shared" si="18"/>
        <v>81.953800880000003</v>
      </c>
      <c r="T4061" s="13">
        <f t="shared" si="18"/>
        <v>8.2716457979999998</v>
      </c>
      <c r="U4061" s="13">
        <f t="shared" si="18"/>
        <v>7.0552272980000001</v>
      </c>
      <c r="V4061" s="13">
        <f t="shared" si="18"/>
        <v>1.2164185000000001</v>
      </c>
      <c r="W4061" s="13">
        <f t="shared" si="16"/>
        <v>222.97368979999999</v>
      </c>
      <c r="X4061" s="13">
        <f t="shared" si="16"/>
        <v>14.842190329999999</v>
      </c>
      <c r="Y4061" s="13">
        <f t="shared" si="16"/>
        <v>64.394692930000005</v>
      </c>
      <c r="Z4061" s="13">
        <f t="shared" si="16"/>
        <v>52.623114655000002</v>
      </c>
      <c r="AA4061" s="13">
        <f t="shared" si="16"/>
        <v>20.781324732000002</v>
      </c>
      <c r="AB4061" s="13">
        <f t="shared" si="16"/>
        <v>21.537929912000003</v>
      </c>
      <c r="AC4061" s="13">
        <f t="shared" si="16"/>
        <v>4.0796125000000003E-2</v>
      </c>
      <c r="AD4061" s="13">
        <f t="shared" si="16"/>
        <v>3.5399977999999999E-2</v>
      </c>
      <c r="AE4061" s="13">
        <f t="shared" si="16"/>
        <v>5.3961479999999999E-3</v>
      </c>
      <c r="AF4061" s="13">
        <f t="shared" si="16"/>
        <v>10.263063884000001</v>
      </c>
      <c r="AG4061" s="13">
        <f t="shared" si="16"/>
        <v>11.812374405</v>
      </c>
      <c r="AH4061" s="13">
        <f t="shared" si="16"/>
        <v>3349.7776610000001</v>
      </c>
      <c r="AI4061" s="13">
        <f t="shared" si="16"/>
        <v>3036.5879240000004</v>
      </c>
      <c r="AJ4061" s="13">
        <f t="shared" si="16"/>
        <v>2807.7920640000002</v>
      </c>
      <c r="AK4061" s="13">
        <f t="shared" si="16"/>
        <v>89.826624129999999</v>
      </c>
      <c r="AL4061" s="13">
        <f t="shared" si="17"/>
        <v>1.9621661319999999</v>
      </c>
      <c r="AM4061" s="13">
        <f t="shared" si="17"/>
        <v>1.7129914020000001</v>
      </c>
      <c r="AN4061" s="13">
        <f t="shared" si="17"/>
        <v>0.24917472999999998</v>
      </c>
      <c r="AO4061" s="13">
        <f t="shared" si="17"/>
        <v>137.00706925</v>
      </c>
      <c r="AP4061" s="13">
        <f t="shared" si="17"/>
        <v>315.151903</v>
      </c>
      <c r="AQ4061" s="13">
        <f t="shared" si="17"/>
        <v>0</v>
      </c>
      <c r="AR4061" s="13">
        <f t="shared" si="17"/>
        <v>0</v>
      </c>
      <c r="AS4061" s="13">
        <f t="shared" si="17"/>
        <v>0</v>
      </c>
      <c r="AT4061" s="13">
        <f t="shared" si="17"/>
        <v>0</v>
      </c>
      <c r="AU4061" s="13">
        <f t="shared" si="17"/>
        <v>0</v>
      </c>
      <c r="AV4061" s="13">
        <f t="shared" si="17"/>
        <v>0</v>
      </c>
      <c r="AW4061" s="13">
        <f t="shared" si="17"/>
        <v>0</v>
      </c>
      <c r="AX4061" s="13">
        <f t="shared" si="17"/>
        <v>0</v>
      </c>
      <c r="AY4061" s="13">
        <f t="shared" si="17"/>
        <v>0</v>
      </c>
      <c r="AZ4061" s="13">
        <f t="shared" si="17"/>
        <v>0</v>
      </c>
      <c r="BA4061" s="13">
        <f t="shared" si="17"/>
        <v>0</v>
      </c>
      <c r="BB4061" s="13">
        <f t="shared" si="15"/>
        <v>0</v>
      </c>
      <c r="BC4061" s="13">
        <f t="shared" si="15"/>
        <v>0</v>
      </c>
      <c r="BD4061" s="13">
        <f t="shared" si="15"/>
        <v>0</v>
      </c>
      <c r="BE4061" s="13">
        <f t="shared" si="15"/>
        <v>0</v>
      </c>
      <c r="BF4061" s="13">
        <f t="shared" si="15"/>
        <v>0</v>
      </c>
      <c r="BG4061" s="13">
        <f t="shared" si="15"/>
        <v>0</v>
      </c>
      <c r="BH4061" s="13">
        <f t="shared" si="15"/>
        <v>0</v>
      </c>
      <c r="BI4061" s="13">
        <f t="shared" si="15"/>
        <v>3592.9109672212348</v>
      </c>
      <c r="BJ4061" s="13">
        <f t="shared" si="15"/>
        <v>3290.9604828256734</v>
      </c>
      <c r="BK4061" s="13">
        <f t="shared" si="15"/>
        <v>2721.6611845638345</v>
      </c>
      <c r="BL4061" s="13">
        <f t="shared" si="15"/>
        <v>188.55627392452624</v>
      </c>
      <c r="BM4061" s="13">
        <f t="shared" si="15"/>
        <v>9.3252504792840902</v>
      </c>
      <c r="BN4061" s="13">
        <f t="shared" si="15"/>
        <v>7.9748196584570001</v>
      </c>
      <c r="BO4061" s="13">
        <f t="shared" si="15"/>
        <v>1.3504308208270883</v>
      </c>
      <c r="BP4061" s="13">
        <f t="shared" si="15"/>
        <v>371.41777385802231</v>
      </c>
      <c r="BQ4061" s="13">
        <f t="shared" si="10"/>
        <v>311.27573487485228</v>
      </c>
    </row>
    <row r="4062" spans="1:69" x14ac:dyDescent="0.35">
      <c r="A4062" s="5" t="s">
        <v>429</v>
      </c>
      <c r="B4062" s="5">
        <v>0</v>
      </c>
      <c r="C4062" s="5" t="s">
        <v>429</v>
      </c>
      <c r="D4062" s="5" t="s">
        <v>1026</v>
      </c>
      <c r="E4062" s="24">
        <v>2</v>
      </c>
      <c r="F4062" s="23">
        <v>2030</v>
      </c>
      <c r="G4062" s="13">
        <f t="shared" si="18"/>
        <v>0</v>
      </c>
      <c r="H4062" s="13">
        <f t="shared" si="18"/>
        <v>0</v>
      </c>
      <c r="I4062" s="13">
        <f t="shared" si="18"/>
        <v>0</v>
      </c>
      <c r="J4062" s="13">
        <f t="shared" si="18"/>
        <v>0</v>
      </c>
      <c r="K4062" s="13">
        <f t="shared" si="18"/>
        <v>0</v>
      </c>
      <c r="L4062" s="13">
        <f t="shared" si="18"/>
        <v>0</v>
      </c>
      <c r="M4062" s="13">
        <f t="shared" si="18"/>
        <v>0</v>
      </c>
      <c r="N4062" s="13">
        <f t="shared" si="18"/>
        <v>0</v>
      </c>
      <c r="O4062" s="13">
        <f t="shared" si="18"/>
        <v>0</v>
      </c>
      <c r="P4062" s="13">
        <f t="shared" si="18"/>
        <v>83.599852459999994</v>
      </c>
      <c r="Q4062" s="13">
        <f t="shared" si="18"/>
        <v>82.323946699999993</v>
      </c>
      <c r="R4062" s="13">
        <f t="shared" si="18"/>
        <v>10.70971239</v>
      </c>
      <c r="S4062" s="13">
        <f t="shared" si="18"/>
        <v>18.68102068</v>
      </c>
      <c r="T4062" s="13">
        <f t="shared" si="18"/>
        <v>2.1073084560000002</v>
      </c>
      <c r="U4062" s="13">
        <f t="shared" si="18"/>
        <v>0.94274325699999995</v>
      </c>
      <c r="V4062" s="13">
        <f t="shared" si="18"/>
        <v>1.1645651990000001</v>
      </c>
      <c r="W4062" s="13">
        <f t="shared" si="16"/>
        <v>50.825905169999999</v>
      </c>
      <c r="X4062" s="13">
        <f t="shared" si="16"/>
        <v>3.3832142200000002</v>
      </c>
      <c r="Y4062" s="13">
        <f t="shared" si="16"/>
        <v>31.945355500000002</v>
      </c>
      <c r="Z4062" s="13">
        <f t="shared" si="16"/>
        <v>26.204569209999999</v>
      </c>
      <c r="AA4062" s="13">
        <f t="shared" si="16"/>
        <v>9.9762066560000005</v>
      </c>
      <c r="AB4062" s="13">
        <f t="shared" si="16"/>
        <v>11.427404490000001</v>
      </c>
      <c r="AC4062" s="13">
        <f t="shared" si="16"/>
        <v>1.9810728999999999E-2</v>
      </c>
      <c r="AD4062" s="13">
        <f t="shared" si="16"/>
        <v>8.8626950000000003E-3</v>
      </c>
      <c r="AE4062" s="13">
        <f t="shared" si="16"/>
        <v>1.0948035E-2</v>
      </c>
      <c r="AF4062" s="13">
        <f t="shared" si="16"/>
        <v>4.7811473360000001</v>
      </c>
      <c r="AG4062" s="13">
        <f t="shared" si="16"/>
        <v>5.7605970180000003</v>
      </c>
      <c r="AH4062" s="13">
        <f t="shared" si="16"/>
        <v>0</v>
      </c>
      <c r="AI4062" s="13">
        <f t="shared" si="16"/>
        <v>0</v>
      </c>
      <c r="AJ4062" s="13">
        <f t="shared" si="16"/>
        <v>0</v>
      </c>
      <c r="AK4062" s="13">
        <f t="shared" si="16"/>
        <v>0</v>
      </c>
      <c r="AL4062" s="13">
        <f t="shared" si="17"/>
        <v>0</v>
      </c>
      <c r="AM4062" s="13">
        <f t="shared" si="17"/>
        <v>0</v>
      </c>
      <c r="AN4062" s="13">
        <f t="shared" si="17"/>
        <v>0</v>
      </c>
      <c r="AO4062" s="13">
        <f t="shared" si="17"/>
        <v>0</v>
      </c>
      <c r="AP4062" s="13">
        <f t="shared" si="17"/>
        <v>0</v>
      </c>
      <c r="AQ4062" s="13">
        <f t="shared" si="17"/>
        <v>122.3580655</v>
      </c>
      <c r="AR4062" s="13">
        <f t="shared" si="17"/>
        <v>91.678538520000004</v>
      </c>
      <c r="AS4062" s="13">
        <f t="shared" si="17"/>
        <v>65.640141310000004</v>
      </c>
      <c r="AT4062" s="13">
        <f t="shared" si="17"/>
        <v>0</v>
      </c>
      <c r="AU4062" s="13">
        <f t="shared" si="17"/>
        <v>0.58994265599999995</v>
      </c>
      <c r="AV4062" s="13">
        <f t="shared" si="17"/>
        <v>0.25715449099999999</v>
      </c>
      <c r="AW4062" s="13">
        <f t="shared" si="17"/>
        <v>0.33278816500000002</v>
      </c>
      <c r="AX4062" s="13">
        <f t="shared" si="17"/>
        <v>25.448454559999998</v>
      </c>
      <c r="AY4062" s="13">
        <f t="shared" si="17"/>
        <v>31.26946968</v>
      </c>
      <c r="AZ4062" s="13">
        <f t="shared" si="17"/>
        <v>0</v>
      </c>
      <c r="BA4062" s="13">
        <f t="shared" si="17"/>
        <v>0</v>
      </c>
      <c r="BB4062" s="13">
        <f t="shared" si="15"/>
        <v>0</v>
      </c>
      <c r="BC4062" s="13">
        <f t="shared" si="15"/>
        <v>0</v>
      </c>
      <c r="BD4062" s="13">
        <f t="shared" si="15"/>
        <v>0</v>
      </c>
      <c r="BE4062" s="13">
        <f t="shared" si="15"/>
        <v>0</v>
      </c>
      <c r="BF4062" s="13">
        <f t="shared" si="15"/>
        <v>0</v>
      </c>
      <c r="BG4062" s="13">
        <f t="shared" si="15"/>
        <v>0</v>
      </c>
      <c r="BH4062" s="13">
        <f t="shared" si="15"/>
        <v>0</v>
      </c>
      <c r="BI4062" s="13">
        <f t="shared" si="15"/>
        <v>237.90327350995602</v>
      </c>
      <c r="BJ4062" s="13">
        <f t="shared" si="15"/>
        <v>200.20705443228042</v>
      </c>
      <c r="BK4062" s="13">
        <f t="shared" si="15"/>
        <v>86.326060352638109</v>
      </c>
      <c r="BL4062" s="13">
        <f t="shared" si="15"/>
        <v>30.108425177050201</v>
      </c>
      <c r="BM4062" s="13">
        <f t="shared" si="15"/>
        <v>2.7170618406402758</v>
      </c>
      <c r="BN4062" s="13">
        <f t="shared" si="15"/>
        <v>1.2087604421043343</v>
      </c>
      <c r="BO4062" s="13">
        <f t="shared" si="15"/>
        <v>1.5083013985359435</v>
      </c>
      <c r="BP4062" s="13">
        <f t="shared" si="15"/>
        <v>81.05550706195163</v>
      </c>
      <c r="BQ4062" s="13">
        <f t="shared" si="10"/>
        <v>40.413280918316509</v>
      </c>
    </row>
    <row r="4063" spans="1:69" x14ac:dyDescent="0.35">
      <c r="A4063" s="5" t="s">
        <v>434</v>
      </c>
      <c r="B4063" s="5">
        <v>0</v>
      </c>
      <c r="C4063" s="5" t="s">
        <v>434</v>
      </c>
      <c r="D4063" s="5" t="s">
        <v>1028</v>
      </c>
      <c r="E4063" s="24">
        <v>2</v>
      </c>
      <c r="F4063" s="23">
        <v>2030</v>
      </c>
      <c r="G4063" s="13">
        <f t="shared" si="18"/>
        <v>781.75460160000011</v>
      </c>
      <c r="H4063" s="13">
        <f t="shared" si="18"/>
        <v>755.34860170000002</v>
      </c>
      <c r="I4063" s="13">
        <f t="shared" si="18"/>
        <v>49.479237893000004</v>
      </c>
      <c r="J4063" s="13">
        <f t="shared" si="18"/>
        <v>697.06736390000003</v>
      </c>
      <c r="K4063" s="13">
        <f t="shared" si="18"/>
        <v>0</v>
      </c>
      <c r="L4063" s="13">
        <f t="shared" si="18"/>
        <v>0</v>
      </c>
      <c r="M4063" s="13">
        <f t="shared" si="18"/>
        <v>0</v>
      </c>
      <c r="N4063" s="13">
        <f t="shared" si="18"/>
        <v>8.8019999999999996</v>
      </c>
      <c r="O4063" s="13">
        <f t="shared" si="18"/>
        <v>26.405999996999999</v>
      </c>
      <c r="P4063" s="13">
        <f t="shared" si="18"/>
        <v>959.15287947999991</v>
      </c>
      <c r="Q4063" s="13">
        <f t="shared" si="18"/>
        <v>942.33396616999994</v>
      </c>
      <c r="R4063" s="13">
        <f t="shared" si="18"/>
        <v>122.874038356</v>
      </c>
      <c r="S4063" s="13">
        <f t="shared" si="18"/>
        <v>214.32998090800001</v>
      </c>
      <c r="T4063" s="13">
        <f t="shared" si="18"/>
        <v>21.997179832</v>
      </c>
      <c r="U4063" s="13">
        <f t="shared" si="18"/>
        <v>10.816226135000001</v>
      </c>
      <c r="V4063" s="13">
        <f t="shared" si="18"/>
        <v>11.180953694999999</v>
      </c>
      <c r="W4063" s="13">
        <f t="shared" si="16"/>
        <v>583.13276709000002</v>
      </c>
      <c r="X4063" s="13">
        <f t="shared" si="16"/>
        <v>38.816093158999998</v>
      </c>
      <c r="Y4063" s="13">
        <f t="shared" si="16"/>
        <v>47.03334512</v>
      </c>
      <c r="Z4063" s="13">
        <f t="shared" si="16"/>
        <v>38.579614710000001</v>
      </c>
      <c r="AA4063" s="13">
        <f t="shared" si="16"/>
        <v>14.688030960000001</v>
      </c>
      <c r="AB4063" s="13">
        <f t="shared" si="16"/>
        <v>16.824638539999999</v>
      </c>
      <c r="AC4063" s="13">
        <f t="shared" si="16"/>
        <v>2.763233E-2</v>
      </c>
      <c r="AD4063" s="13">
        <f t="shared" si="16"/>
        <v>1.30486E-2</v>
      </c>
      <c r="AE4063" s="13">
        <f t="shared" si="16"/>
        <v>1.458373E-2</v>
      </c>
      <c r="AF4063" s="13">
        <f t="shared" si="16"/>
        <v>7.0393128870000004</v>
      </c>
      <c r="AG4063" s="13">
        <f t="shared" si="16"/>
        <v>8.4813627319999991</v>
      </c>
      <c r="AH4063" s="13">
        <f t="shared" si="16"/>
        <v>8124.1734080000006</v>
      </c>
      <c r="AI4063" s="13">
        <f t="shared" si="16"/>
        <v>7364.8847619999997</v>
      </c>
      <c r="AJ4063" s="13">
        <f t="shared" si="16"/>
        <v>6809.7025939999994</v>
      </c>
      <c r="AK4063" s="13">
        <f t="shared" si="16"/>
        <v>217.85537576000002</v>
      </c>
      <c r="AL4063" s="13">
        <f t="shared" si="17"/>
        <v>5.0452790759999999</v>
      </c>
      <c r="AM4063" s="13">
        <f t="shared" si="17"/>
        <v>2.4353944360000002</v>
      </c>
      <c r="AN4063" s="13">
        <f t="shared" si="17"/>
        <v>2.6098846409999998</v>
      </c>
      <c r="AO4063" s="13">
        <f t="shared" si="17"/>
        <v>332.28151274999999</v>
      </c>
      <c r="AP4063" s="13">
        <f t="shared" si="17"/>
        <v>764.33392570000001</v>
      </c>
      <c r="AQ4063" s="13">
        <f t="shared" si="17"/>
        <v>100.9454041</v>
      </c>
      <c r="AR4063" s="13">
        <f t="shared" si="17"/>
        <v>75.584876050000005</v>
      </c>
      <c r="AS4063" s="13">
        <f t="shared" si="17"/>
        <v>54.153116580000003</v>
      </c>
      <c r="AT4063" s="13">
        <f t="shared" si="17"/>
        <v>0</v>
      </c>
      <c r="AU4063" s="13">
        <f t="shared" si="17"/>
        <v>0.43678446599999998</v>
      </c>
      <c r="AV4063" s="13">
        <f t="shared" si="17"/>
        <v>0.21215245499999999</v>
      </c>
      <c r="AW4063" s="13">
        <f t="shared" si="17"/>
        <v>0.22463201099999999</v>
      </c>
      <c r="AX4063" s="13">
        <f t="shared" si="17"/>
        <v>20.994975010000001</v>
      </c>
      <c r="AY4063" s="13">
        <f t="shared" si="17"/>
        <v>25.797312489999999</v>
      </c>
      <c r="AZ4063" s="13">
        <f t="shared" si="17"/>
        <v>0</v>
      </c>
      <c r="BA4063" s="13">
        <f t="shared" si="17"/>
        <v>0</v>
      </c>
      <c r="BB4063" s="13">
        <f t="shared" si="15"/>
        <v>0</v>
      </c>
      <c r="BC4063" s="13">
        <f t="shared" si="15"/>
        <v>0</v>
      </c>
      <c r="BD4063" s="13">
        <f t="shared" si="15"/>
        <v>0</v>
      </c>
      <c r="BE4063" s="13">
        <f t="shared" si="15"/>
        <v>0</v>
      </c>
      <c r="BF4063" s="13">
        <f t="shared" si="15"/>
        <v>0</v>
      </c>
      <c r="BG4063" s="13">
        <f t="shared" si="15"/>
        <v>0</v>
      </c>
      <c r="BH4063" s="13">
        <f t="shared" si="15"/>
        <v>0</v>
      </c>
      <c r="BI4063" s="13">
        <f t="shared" si="15"/>
        <v>9557.0700373399341</v>
      </c>
      <c r="BJ4063" s="13">
        <f t="shared" si="15"/>
        <v>8792.346954968405</v>
      </c>
      <c r="BK4063" s="13">
        <f t="shared" si="15"/>
        <v>6677.655463444441</v>
      </c>
      <c r="BL4063" s="13">
        <f t="shared" si="15"/>
        <v>1134.5279441468592</v>
      </c>
      <c r="BM4063" s="13">
        <f t="shared" si="15"/>
        <v>25.065811292200308</v>
      </c>
      <c r="BN4063" s="13">
        <f t="shared" si="15"/>
        <v>12.298501340016081</v>
      </c>
      <c r="BO4063" s="13">
        <f t="shared" si="15"/>
        <v>12.767309952184206</v>
      </c>
      <c r="BP4063" s="13">
        <f t="shared" si="15"/>
        <v>955.09773608490491</v>
      </c>
      <c r="BQ4063" s="13">
        <f t="shared" si="10"/>
        <v>789.78889366372755</v>
      </c>
    </row>
    <row r="4064" spans="1:69" x14ac:dyDescent="0.35">
      <c r="A4064" s="5" t="s">
        <v>456</v>
      </c>
      <c r="B4064" s="5">
        <v>0</v>
      </c>
      <c r="C4064" s="5" t="s">
        <v>456</v>
      </c>
      <c r="D4064" s="5" t="s">
        <v>1030</v>
      </c>
      <c r="E4064" s="24">
        <v>2</v>
      </c>
      <c r="F4064" s="23">
        <v>2030</v>
      </c>
      <c r="G4064" s="13">
        <f t="shared" si="18"/>
        <v>8476.0243339999997</v>
      </c>
      <c r="H4064" s="13">
        <f t="shared" si="18"/>
        <v>8155.9126074000014</v>
      </c>
      <c r="I4064" s="13">
        <f t="shared" si="18"/>
        <v>866.72165955499986</v>
      </c>
      <c r="J4064" s="13">
        <f t="shared" si="18"/>
        <v>6043.1678449000001</v>
      </c>
      <c r="K4064" s="13">
        <f t="shared" si="18"/>
        <v>20.04937889</v>
      </c>
      <c r="L4064" s="13">
        <f t="shared" si="18"/>
        <v>12.63982582</v>
      </c>
      <c r="M4064" s="13">
        <f t="shared" si="18"/>
        <v>7.409553067</v>
      </c>
      <c r="N4064" s="13">
        <f t="shared" si="18"/>
        <v>1225.9737240069999</v>
      </c>
      <c r="O4064" s="13">
        <f t="shared" si="18"/>
        <v>340.16110541400002</v>
      </c>
      <c r="P4064" s="13">
        <f t="shared" si="18"/>
        <v>2476.8635422299994</v>
      </c>
      <c r="Q4064" s="13">
        <f t="shared" si="18"/>
        <v>2445.3377628300004</v>
      </c>
      <c r="R4064" s="13">
        <f t="shared" si="18"/>
        <v>317.30314570199994</v>
      </c>
      <c r="S4064" s="13">
        <f t="shared" si="18"/>
        <v>553.47393206499999</v>
      </c>
      <c r="T4064" s="13">
        <f t="shared" si="18"/>
        <v>68.71076071600001</v>
      </c>
      <c r="U4064" s="13">
        <f t="shared" si="18"/>
        <v>47.647386119999993</v>
      </c>
      <c r="V4064" s="13">
        <f t="shared" si="18"/>
        <v>21.063374595000003</v>
      </c>
      <c r="W4064" s="13">
        <f t="shared" si="16"/>
        <v>1505.8499244000002</v>
      </c>
      <c r="X4064" s="13">
        <f t="shared" si="16"/>
        <v>100.23654002999997</v>
      </c>
      <c r="Y4064" s="13">
        <f t="shared" si="16"/>
        <v>1297.7776830899998</v>
      </c>
      <c r="Z4064" s="13">
        <f t="shared" si="16"/>
        <v>1059.4403242799999</v>
      </c>
      <c r="AA4064" s="13">
        <f t="shared" si="16"/>
        <v>407.57835971500003</v>
      </c>
      <c r="AB4064" s="13">
        <f t="shared" si="16"/>
        <v>440.43453228899995</v>
      </c>
      <c r="AC4064" s="13">
        <f t="shared" si="16"/>
        <v>1.0778377879999999</v>
      </c>
      <c r="AD4064" s="13">
        <f t="shared" si="16"/>
        <v>0.74392093499999978</v>
      </c>
      <c r="AE4064" s="13">
        <f t="shared" si="16"/>
        <v>0.33391685200000004</v>
      </c>
      <c r="AF4064" s="13">
        <f t="shared" si="16"/>
        <v>210.349594405</v>
      </c>
      <c r="AG4064" s="13">
        <f t="shared" si="16"/>
        <v>239.41519665200002</v>
      </c>
      <c r="AH4064" s="13">
        <f t="shared" si="16"/>
        <v>27876.310649999999</v>
      </c>
      <c r="AI4064" s="13">
        <f t="shared" si="16"/>
        <v>25275.633305999996</v>
      </c>
      <c r="AJ4064" s="13">
        <f t="shared" si="16"/>
        <v>23365.993734000003</v>
      </c>
      <c r="AK4064" s="13">
        <f t="shared" si="16"/>
        <v>747.52271113999996</v>
      </c>
      <c r="AL4064" s="13">
        <f t="shared" si="17"/>
        <v>21.966076429000001</v>
      </c>
      <c r="AM4064" s="13">
        <f t="shared" si="17"/>
        <v>14.255238795</v>
      </c>
      <c r="AN4064" s="13">
        <f t="shared" si="17"/>
        <v>7.7108376349999999</v>
      </c>
      <c r="AO4064" s="13">
        <f t="shared" si="17"/>
        <v>1140.15078309</v>
      </c>
      <c r="AP4064" s="13">
        <f t="shared" si="17"/>
        <v>2622.6434226000001</v>
      </c>
      <c r="AQ4064" s="13">
        <f t="shared" si="17"/>
        <v>489.4322621</v>
      </c>
      <c r="AR4064" s="13">
        <f t="shared" si="17"/>
        <v>367.16795615000001</v>
      </c>
      <c r="AS4064" s="13">
        <f t="shared" si="17"/>
        <v>262.56056522</v>
      </c>
      <c r="AT4064" s="13">
        <f t="shared" si="17"/>
        <v>0</v>
      </c>
      <c r="AU4064" s="13">
        <f t="shared" si="17"/>
        <v>2.8135726650000001</v>
      </c>
      <c r="AV4064" s="13">
        <f t="shared" si="17"/>
        <v>1.7547012319999999</v>
      </c>
      <c r="AW4064" s="13">
        <f t="shared" si="17"/>
        <v>1.058871433</v>
      </c>
      <c r="AX4064" s="13">
        <f t="shared" si="17"/>
        <v>101.79381823999999</v>
      </c>
      <c r="AY4064" s="13">
        <f t="shared" si="17"/>
        <v>125.07787872</v>
      </c>
      <c r="AZ4064" s="13">
        <f t="shared" si="17"/>
        <v>7711.6240502800001</v>
      </c>
      <c r="BA4064" s="13">
        <f t="shared" si="17"/>
        <v>6982.1531953600006</v>
      </c>
      <c r="BB4064" s="13">
        <f t="shared" si="15"/>
        <v>2452.1226037239999</v>
      </c>
      <c r="BC4064" s="13">
        <f t="shared" si="15"/>
        <v>4096.2300834399994</v>
      </c>
      <c r="BD4064" s="13">
        <f t="shared" si="15"/>
        <v>15.290552425000003</v>
      </c>
      <c r="BE4064" s="13">
        <f t="shared" si="15"/>
        <v>10.953204030999999</v>
      </c>
      <c r="BF4064" s="13">
        <f t="shared" si="15"/>
        <v>4.3373483940000002</v>
      </c>
      <c r="BG4064" s="13">
        <f t="shared" si="15"/>
        <v>418.50995652599994</v>
      </c>
      <c r="BH4064" s="13">
        <f t="shared" si="15"/>
        <v>744.76140690300008</v>
      </c>
      <c r="BI4064" s="13">
        <f t="shared" si="15"/>
        <v>46763.404697147096</v>
      </c>
      <c r="BJ4064" s="13">
        <f t="shared" si="15"/>
        <v>42964.461294099514</v>
      </c>
      <c r="BK4064" s="13">
        <f t="shared" si="15"/>
        <v>26391.583929212502</v>
      </c>
      <c r="BL4064" s="13">
        <f t="shared" si="15"/>
        <v>11841.199831975298</v>
      </c>
      <c r="BM4064" s="13">
        <f t="shared" si="15"/>
        <v>119.28030151792719</v>
      </c>
      <c r="BN4064" s="13">
        <f t="shared" si="15"/>
        <v>81.097144867136194</v>
      </c>
      <c r="BO4064" s="13">
        <f t="shared" si="15"/>
        <v>38.183156650790899</v>
      </c>
      <c r="BP4064" s="13">
        <f t="shared" si="15"/>
        <v>4612.3972313937747</v>
      </c>
      <c r="BQ4064" s="13">
        <f t="shared" si="10"/>
        <v>3918.2237045655133</v>
      </c>
    </row>
    <row r="4065" spans="1:69" x14ac:dyDescent="0.35">
      <c r="A4065" s="5" t="s">
        <v>527</v>
      </c>
      <c r="B4065" s="5">
        <v>0</v>
      </c>
      <c r="C4065" s="5" t="s">
        <v>527</v>
      </c>
      <c r="D4065" s="5" t="s">
        <v>1032</v>
      </c>
      <c r="E4065" s="24">
        <v>2</v>
      </c>
      <c r="F4065" s="23">
        <v>2030</v>
      </c>
      <c r="G4065" s="13">
        <f t="shared" si="18"/>
        <v>2552.0050593000001</v>
      </c>
      <c r="H4065" s="13">
        <f t="shared" si="18"/>
        <v>2448.3656102999998</v>
      </c>
      <c r="I4065" s="13">
        <f t="shared" si="18"/>
        <v>336.366414819</v>
      </c>
      <c r="J4065" s="13">
        <f t="shared" si="18"/>
        <v>1473.6547399000001</v>
      </c>
      <c r="K4065" s="13">
        <f t="shared" si="18"/>
        <v>11.0761223</v>
      </c>
      <c r="L4065" s="13">
        <f t="shared" si="18"/>
        <v>3.9227933159999999</v>
      </c>
      <c r="M4065" s="13">
        <f t="shared" si="18"/>
        <v>7.1533289880000002</v>
      </c>
      <c r="N4065" s="13">
        <f t="shared" si="18"/>
        <v>627.268332902</v>
      </c>
      <c r="O4065" s="13">
        <f t="shared" si="18"/>
        <v>114.71557200699999</v>
      </c>
      <c r="P4065" s="13">
        <f t="shared" si="18"/>
        <v>147.16696331</v>
      </c>
      <c r="Q4065" s="13">
        <f t="shared" si="18"/>
        <v>145.13485072999998</v>
      </c>
      <c r="R4065" s="13">
        <f t="shared" si="18"/>
        <v>18.853093688000001</v>
      </c>
      <c r="S4065" s="13">
        <f t="shared" si="18"/>
        <v>32.885573409999999</v>
      </c>
      <c r="T4065" s="13">
        <f t="shared" si="18"/>
        <v>3.9236080129999999</v>
      </c>
      <c r="U4065" s="13">
        <f t="shared" si="18"/>
        <v>1.659580228</v>
      </c>
      <c r="V4065" s="13">
        <f t="shared" si="18"/>
        <v>2.264027784</v>
      </c>
      <c r="W4065" s="13">
        <f t="shared" si="16"/>
        <v>89.472575619999986</v>
      </c>
      <c r="X4065" s="13">
        <f t="shared" si="16"/>
        <v>5.9557205949999998</v>
      </c>
      <c r="Y4065" s="13">
        <f t="shared" si="16"/>
        <v>33.14187639</v>
      </c>
      <c r="Z4065" s="13">
        <f t="shared" si="16"/>
        <v>26.970811834999999</v>
      </c>
      <c r="AA4065" s="13">
        <f t="shared" si="16"/>
        <v>11.102940829000001</v>
      </c>
      <c r="AB4065" s="13">
        <f t="shared" si="16"/>
        <v>10.176442763000001</v>
      </c>
      <c r="AC4065" s="13">
        <f t="shared" si="16"/>
        <v>2.9920388999999999E-2</v>
      </c>
      <c r="AD4065" s="13">
        <f t="shared" si="16"/>
        <v>1.2431687E-2</v>
      </c>
      <c r="AE4065" s="13">
        <f t="shared" si="16"/>
        <v>1.7488702000000002E-2</v>
      </c>
      <c r="AF4065" s="13">
        <f t="shared" si="16"/>
        <v>5.661507855</v>
      </c>
      <c r="AG4065" s="13">
        <f t="shared" si="16"/>
        <v>6.2009849470000002</v>
      </c>
      <c r="AH4065" s="13">
        <f t="shared" si="16"/>
        <v>3965.8287249999998</v>
      </c>
      <c r="AI4065" s="13">
        <f t="shared" si="16"/>
        <v>3595.5151270000001</v>
      </c>
      <c r="AJ4065" s="13">
        <f t="shared" si="16"/>
        <v>3324.1676170000001</v>
      </c>
      <c r="AK4065" s="13">
        <f t="shared" si="16"/>
        <v>106.346463</v>
      </c>
      <c r="AL4065" s="13">
        <f t="shared" si="17"/>
        <v>2.7972749019999998</v>
      </c>
      <c r="AM4065" s="13">
        <f t="shared" si="17"/>
        <v>1.1888418329999999</v>
      </c>
      <c r="AN4065" s="13">
        <f t="shared" si="17"/>
        <v>1.6084330680000001</v>
      </c>
      <c r="AO4065" s="13">
        <f t="shared" si="17"/>
        <v>162.20377160000001</v>
      </c>
      <c r="AP4065" s="13">
        <f t="shared" si="17"/>
        <v>373.11087370000001</v>
      </c>
      <c r="AQ4065" s="13">
        <f t="shared" si="17"/>
        <v>0</v>
      </c>
      <c r="AR4065" s="13">
        <f t="shared" si="17"/>
        <v>0</v>
      </c>
      <c r="AS4065" s="13">
        <f t="shared" si="17"/>
        <v>0</v>
      </c>
      <c r="AT4065" s="13">
        <f t="shared" si="17"/>
        <v>0</v>
      </c>
      <c r="AU4065" s="13">
        <f t="shared" si="17"/>
        <v>0</v>
      </c>
      <c r="AV4065" s="13">
        <f t="shared" si="17"/>
        <v>0</v>
      </c>
      <c r="AW4065" s="13">
        <f t="shared" si="17"/>
        <v>0</v>
      </c>
      <c r="AX4065" s="13">
        <f t="shared" si="17"/>
        <v>0</v>
      </c>
      <c r="AY4065" s="13">
        <f t="shared" si="17"/>
        <v>0</v>
      </c>
      <c r="AZ4065" s="13">
        <f t="shared" si="17"/>
        <v>1101.5963268799999</v>
      </c>
      <c r="BA4065" s="13">
        <f t="shared" si="17"/>
        <v>951.00631935000001</v>
      </c>
      <c r="BB4065" s="13">
        <f t="shared" si="15"/>
        <v>736.64320020900004</v>
      </c>
      <c r="BC4065" s="13">
        <f t="shared" si="15"/>
        <v>100.64886994999999</v>
      </c>
      <c r="BD4065" s="13">
        <f t="shared" si="15"/>
        <v>3.8414794999999997</v>
      </c>
      <c r="BE4065" s="13">
        <f t="shared" si="15"/>
        <v>1.614125019</v>
      </c>
      <c r="BF4065" s="13">
        <f t="shared" si="15"/>
        <v>2.2273544799999998</v>
      </c>
      <c r="BG4065" s="13">
        <f t="shared" si="15"/>
        <v>109.87276978899999</v>
      </c>
      <c r="BH4065" s="13">
        <f t="shared" si="15"/>
        <v>154.43148700699999</v>
      </c>
      <c r="BI4065" s="13">
        <f t="shared" si="15"/>
        <v>7577.1468713018376</v>
      </c>
      <c r="BJ4065" s="13">
        <f t="shared" si="15"/>
        <v>6979.1928090520869</v>
      </c>
      <c r="BK4065" s="13">
        <f t="shared" si="15"/>
        <v>4244.9347826383782</v>
      </c>
      <c r="BL4065" s="13">
        <f t="shared" si="15"/>
        <v>1718.0742230059834</v>
      </c>
      <c r="BM4065" s="13">
        <f t="shared" si="15"/>
        <v>20.314995689360515</v>
      </c>
      <c r="BN4065" s="13">
        <f t="shared" si="15"/>
        <v>7.8225730814021741</v>
      </c>
      <c r="BO4065" s="13">
        <f t="shared" si="15"/>
        <v>12.492422607958312</v>
      </c>
      <c r="BP4065" s="13">
        <f t="shared" si="15"/>
        <v>995.86880771836456</v>
      </c>
      <c r="BQ4065" s="13">
        <f t="shared" si="10"/>
        <v>618.26905793911749</v>
      </c>
    </row>
    <row r="4066" spans="1:69" x14ac:dyDescent="0.35">
      <c r="A4066" s="5" t="s">
        <v>540</v>
      </c>
      <c r="B4066" s="5">
        <v>0</v>
      </c>
      <c r="C4066" s="5" t="s">
        <v>540</v>
      </c>
      <c r="D4066" s="5" t="s">
        <v>1034</v>
      </c>
      <c r="E4066" s="24">
        <v>2</v>
      </c>
      <c r="F4066" s="23">
        <v>2030</v>
      </c>
      <c r="G4066" s="13">
        <f t="shared" si="18"/>
        <v>10009.79025613</v>
      </c>
      <c r="H4066" s="13">
        <f t="shared" si="18"/>
        <v>9590.5504792200009</v>
      </c>
      <c r="I4066" s="13">
        <f t="shared" si="18"/>
        <v>1341.2578704499999</v>
      </c>
      <c r="J4066" s="13">
        <f t="shared" si="18"/>
        <v>5679.6190718099997</v>
      </c>
      <c r="K4066" s="13">
        <f t="shared" si="18"/>
        <v>34.286638089999997</v>
      </c>
      <c r="L4066" s="13">
        <f t="shared" si="18"/>
        <v>27.086444090000001</v>
      </c>
      <c r="M4066" s="13">
        <f t="shared" si="18"/>
        <v>7.2001939990000006</v>
      </c>
      <c r="N4066" s="13">
        <f t="shared" si="18"/>
        <v>2535.3868980020002</v>
      </c>
      <c r="O4066" s="13">
        <f t="shared" si="18"/>
        <v>453.52641530599999</v>
      </c>
      <c r="P4066" s="13">
        <f t="shared" si="18"/>
        <v>1690.6915076760001</v>
      </c>
      <c r="Q4066" s="13">
        <f t="shared" si="18"/>
        <v>1666.2013330369998</v>
      </c>
      <c r="R4066" s="13">
        <f t="shared" si="18"/>
        <v>216.58913567400003</v>
      </c>
      <c r="S4066" s="13">
        <f t="shared" si="18"/>
        <v>377.79783209900006</v>
      </c>
      <c r="T4066" s="13">
        <f t="shared" si="18"/>
        <v>43.930658332999997</v>
      </c>
      <c r="U4066" s="13">
        <f t="shared" si="18"/>
        <v>32.523806702999998</v>
      </c>
      <c r="V4066" s="13">
        <f t="shared" si="18"/>
        <v>11.406851630999997</v>
      </c>
      <c r="W4066" s="13">
        <f t="shared" si="16"/>
        <v>1027.8837067460001</v>
      </c>
      <c r="X4066" s="13">
        <f t="shared" si="16"/>
        <v>68.420833080999998</v>
      </c>
      <c r="Y4066" s="13">
        <f t="shared" si="16"/>
        <v>2200.6791214329996</v>
      </c>
      <c r="Z4066" s="13">
        <f t="shared" si="16"/>
        <v>1797.1596353710001</v>
      </c>
      <c r="AA4066" s="13">
        <f t="shared" si="16"/>
        <v>697.25005525400013</v>
      </c>
      <c r="AB4066" s="13">
        <f t="shared" si="16"/>
        <v>743.62754031599979</v>
      </c>
      <c r="AC4066" s="13">
        <f t="shared" si="16"/>
        <v>1.6690836850000002</v>
      </c>
      <c r="AD4066" s="13">
        <f t="shared" si="16"/>
        <v>1.2435161560000003</v>
      </c>
      <c r="AE4066" s="13">
        <f t="shared" si="16"/>
        <v>0.42556753199999992</v>
      </c>
      <c r="AF4066" s="13">
        <f t="shared" si="16"/>
        <v>354.61295614900001</v>
      </c>
      <c r="AG4066" s="13">
        <f t="shared" si="16"/>
        <v>405.18856965299994</v>
      </c>
      <c r="AH4066" s="13">
        <f t="shared" si="16"/>
        <v>22678.379798599999</v>
      </c>
      <c r="AI4066" s="13">
        <f t="shared" si="16"/>
        <v>20560.278523000001</v>
      </c>
      <c r="AJ4066" s="13">
        <f t="shared" si="16"/>
        <v>19009.075013100002</v>
      </c>
      <c r="AK4066" s="13">
        <f t="shared" si="16"/>
        <v>608.13657024299994</v>
      </c>
      <c r="AL4066" s="13">
        <f t="shared" si="17"/>
        <v>15.51333355</v>
      </c>
      <c r="AM4066" s="13">
        <f t="shared" si="17"/>
        <v>11.597148688000001</v>
      </c>
      <c r="AN4066" s="13">
        <f t="shared" si="17"/>
        <v>3.9161848619999997</v>
      </c>
      <c r="AO4066" s="13">
        <f t="shared" si="17"/>
        <v>927.55360674000008</v>
      </c>
      <c r="AP4066" s="13">
        <f t="shared" si="17"/>
        <v>2133.6146076999999</v>
      </c>
      <c r="AQ4066" s="13">
        <f t="shared" si="17"/>
        <v>772.28311979</v>
      </c>
      <c r="AR4066" s="13">
        <f t="shared" si="17"/>
        <v>578.80970920000004</v>
      </c>
      <c r="AS4066" s="13">
        <f t="shared" si="17"/>
        <v>414.29858248999994</v>
      </c>
      <c r="AT4066" s="13">
        <f t="shared" si="17"/>
        <v>0</v>
      </c>
      <c r="AU4066" s="13">
        <f t="shared" si="17"/>
        <v>3.8890068140000005</v>
      </c>
      <c r="AV4066" s="13">
        <f t="shared" si="17"/>
        <v>2.7687715879999999</v>
      </c>
      <c r="AW4066" s="13">
        <f t="shared" si="17"/>
        <v>1.1202352270000002</v>
      </c>
      <c r="AX4066" s="13">
        <f t="shared" si="17"/>
        <v>160.62211994</v>
      </c>
      <c r="AY4066" s="13">
        <f t="shared" si="17"/>
        <v>197.36241734999999</v>
      </c>
      <c r="AZ4066" s="13">
        <f t="shared" si="17"/>
        <v>9506.6512193000017</v>
      </c>
      <c r="BA4066" s="13">
        <f t="shared" si="17"/>
        <v>8485.3896415300005</v>
      </c>
      <c r="BB4066" s="13">
        <f t="shared" si="15"/>
        <v>4248.1426402650004</v>
      </c>
      <c r="BC4066" s="13">
        <f t="shared" si="15"/>
        <v>3557.6363897860001</v>
      </c>
      <c r="BD4066" s="13">
        <f t="shared" si="15"/>
        <v>21.526088502999997</v>
      </c>
      <c r="BE4066" s="13">
        <f t="shared" si="15"/>
        <v>16.711843475999999</v>
      </c>
      <c r="BF4066" s="13">
        <f t="shared" si="15"/>
        <v>4.814245025</v>
      </c>
      <c r="BG4066" s="13">
        <f t="shared" si="15"/>
        <v>658.08452336400001</v>
      </c>
      <c r="BH4066" s="13">
        <f t="shared" si="15"/>
        <v>1042.787667454</v>
      </c>
      <c r="BI4066" s="13">
        <f t="shared" si="15"/>
        <v>45585.594098168403</v>
      </c>
      <c r="BJ4066" s="13">
        <f t="shared" si="15"/>
        <v>41604.699129604087</v>
      </c>
      <c r="BK4066" s="13">
        <f t="shared" si="15"/>
        <v>24884.720996178574</v>
      </c>
      <c r="BL4066" s="13">
        <f t="shared" si="15"/>
        <v>10934.577568470209</v>
      </c>
      <c r="BM4066" s="13">
        <f t="shared" si="15"/>
        <v>113.30897117295083</v>
      </c>
      <c r="BN4066" s="13">
        <f t="shared" si="15"/>
        <v>86.32046608347504</v>
      </c>
      <c r="BO4066" s="13">
        <f t="shared" si="15"/>
        <v>26.988505089475847</v>
      </c>
      <c r="BP4066" s="13">
        <f t="shared" si="15"/>
        <v>5672.0915937823456</v>
      </c>
      <c r="BQ4066" s="13">
        <f t="shared" si="10"/>
        <v>4094.2039397372491</v>
      </c>
    </row>
    <row r="4067" spans="1:69" x14ac:dyDescent="0.35">
      <c r="A4067" s="5" t="s">
        <v>643</v>
      </c>
      <c r="B4067" s="5">
        <v>0</v>
      </c>
      <c r="C4067" s="5" t="s">
        <v>643</v>
      </c>
      <c r="D4067" s="5" t="s">
        <v>1035</v>
      </c>
      <c r="E4067" s="24">
        <v>2</v>
      </c>
      <c r="F4067" s="23">
        <v>2030</v>
      </c>
      <c r="G4067" s="13">
        <f t="shared" si="18"/>
        <v>47.412570690000003</v>
      </c>
      <c r="H4067" s="13">
        <f t="shared" si="18"/>
        <v>45.811075359999997</v>
      </c>
      <c r="I4067" s="13">
        <f t="shared" si="18"/>
        <v>3.0008622389999999</v>
      </c>
      <c r="J4067" s="13">
        <f t="shared" si="18"/>
        <v>42.276381350000001</v>
      </c>
      <c r="K4067" s="13">
        <f t="shared" si="18"/>
        <v>0</v>
      </c>
      <c r="L4067" s="13">
        <f t="shared" si="18"/>
        <v>0</v>
      </c>
      <c r="M4067" s="13">
        <f t="shared" si="18"/>
        <v>0</v>
      </c>
      <c r="N4067" s="13">
        <f t="shared" si="18"/>
        <v>0.53383177599999998</v>
      </c>
      <c r="O4067" s="13">
        <f t="shared" si="18"/>
        <v>1.6014953270000001</v>
      </c>
      <c r="P4067" s="13">
        <f t="shared" si="18"/>
        <v>324.77534682999999</v>
      </c>
      <c r="Q4067" s="13">
        <f t="shared" si="18"/>
        <v>316.91683805999998</v>
      </c>
      <c r="R4067" s="13">
        <f t="shared" si="18"/>
        <v>41.605941319999999</v>
      </c>
      <c r="S4067" s="13">
        <f t="shared" si="18"/>
        <v>72.573512910000005</v>
      </c>
      <c r="T4067" s="13">
        <f t="shared" si="18"/>
        <v>5.2848705320000002</v>
      </c>
      <c r="U4067" s="13">
        <f t="shared" si="18"/>
        <v>3.6624438819999998</v>
      </c>
      <c r="V4067" s="13">
        <f t="shared" si="18"/>
        <v>1.62242665</v>
      </c>
      <c r="W4067" s="13">
        <f t="shared" si="16"/>
        <v>197.45251327</v>
      </c>
      <c r="X4067" s="13">
        <f t="shared" si="16"/>
        <v>13.143379317999999</v>
      </c>
      <c r="Y4067" s="13">
        <f t="shared" si="16"/>
        <v>104.7996315</v>
      </c>
      <c r="Z4067" s="13">
        <f t="shared" si="16"/>
        <v>85.939097680000003</v>
      </c>
      <c r="AA4067" s="13">
        <f t="shared" si="16"/>
        <v>32.727849329999998</v>
      </c>
      <c r="AB4067" s="13">
        <f t="shared" si="16"/>
        <v>37.488635250000002</v>
      </c>
      <c r="AC4067" s="13">
        <f t="shared" si="16"/>
        <v>3.7626305999999998E-2</v>
      </c>
      <c r="AD4067" s="13">
        <f t="shared" si="16"/>
        <v>2.9074872000000002E-2</v>
      </c>
      <c r="AE4067" s="13">
        <f t="shared" si="16"/>
        <v>8.5514330000000006E-3</v>
      </c>
      <c r="AF4067" s="13">
        <f t="shared" si="16"/>
        <v>15.68498679</v>
      </c>
      <c r="AG4067" s="13">
        <f t="shared" si="16"/>
        <v>18.898160170000001</v>
      </c>
      <c r="AH4067" s="13">
        <f t="shared" si="16"/>
        <v>2579.7138312000002</v>
      </c>
      <c r="AI4067" s="13">
        <f t="shared" si="16"/>
        <v>2338.0874563000002</v>
      </c>
      <c r="AJ4067" s="13">
        <f t="shared" si="16"/>
        <v>2162.3226242000001</v>
      </c>
      <c r="AK4067" s="13">
        <f t="shared" si="16"/>
        <v>69.176825480000005</v>
      </c>
      <c r="AL4067" s="13">
        <f t="shared" si="17"/>
        <v>1.076815047</v>
      </c>
      <c r="AM4067" s="13">
        <f t="shared" si="17"/>
        <v>0.77332429899999999</v>
      </c>
      <c r="AN4067" s="13">
        <f t="shared" si="17"/>
        <v>0.30349074799999998</v>
      </c>
      <c r="AO4067" s="13">
        <f t="shared" si="17"/>
        <v>105.51119127</v>
      </c>
      <c r="AP4067" s="13">
        <f t="shared" si="17"/>
        <v>242.70318965999999</v>
      </c>
      <c r="AQ4067" s="13">
        <f t="shared" si="17"/>
        <v>303.6927187</v>
      </c>
      <c r="AR4067" s="13">
        <f t="shared" si="17"/>
        <v>226.9454197</v>
      </c>
      <c r="AS4067" s="13">
        <f t="shared" si="17"/>
        <v>162.9188307</v>
      </c>
      <c r="AT4067" s="13">
        <f t="shared" si="17"/>
        <v>0</v>
      </c>
      <c r="AU4067" s="13">
        <f t="shared" si="17"/>
        <v>0.86352478099999996</v>
      </c>
      <c r="AV4067" s="13">
        <f t="shared" si="17"/>
        <v>0.63825744600000001</v>
      </c>
      <c r="AW4067" s="13">
        <f t="shared" si="17"/>
        <v>0.22526733400000001</v>
      </c>
      <c r="AX4067" s="13">
        <f t="shared" si="17"/>
        <v>63.163064210000002</v>
      </c>
      <c r="AY4067" s="13">
        <f t="shared" si="17"/>
        <v>77.610823749999994</v>
      </c>
      <c r="AZ4067" s="13">
        <f t="shared" si="17"/>
        <v>0</v>
      </c>
      <c r="BA4067" s="13">
        <f t="shared" si="17"/>
        <v>0</v>
      </c>
      <c r="BB4067" s="13">
        <f t="shared" si="15"/>
        <v>0</v>
      </c>
      <c r="BC4067" s="13">
        <f t="shared" si="15"/>
        <v>0</v>
      </c>
      <c r="BD4067" s="13">
        <f t="shared" si="15"/>
        <v>0</v>
      </c>
      <c r="BE4067" s="13">
        <f t="shared" si="15"/>
        <v>0</v>
      </c>
      <c r="BF4067" s="13">
        <f t="shared" si="15"/>
        <v>0</v>
      </c>
      <c r="BG4067" s="13">
        <f t="shared" si="15"/>
        <v>0</v>
      </c>
      <c r="BH4067" s="13">
        <f t="shared" si="15"/>
        <v>0</v>
      </c>
      <c r="BI4067" s="13">
        <f t="shared" si="15"/>
        <v>3215.6011921974323</v>
      </c>
      <c r="BJ4067" s="13">
        <f t="shared" si="15"/>
        <v>2891.898157290605</v>
      </c>
      <c r="BK4067" s="13">
        <f t="shared" si="15"/>
        <v>2284.0586478615623</v>
      </c>
      <c r="BL4067" s="13">
        <f t="shared" si="15"/>
        <v>217.84800524507168</v>
      </c>
      <c r="BM4067" s="13">
        <f t="shared" si="15"/>
        <v>6.741839737956326</v>
      </c>
      <c r="BN4067" s="13">
        <f t="shared" si="15"/>
        <v>4.7289419246360742</v>
      </c>
      <c r="BO4067" s="13">
        <f t="shared" si="15"/>
        <v>2.0128978133202438</v>
      </c>
      <c r="BP4067" s="13">
        <f t="shared" si="15"/>
        <v>383.24966444601068</v>
      </c>
      <c r="BQ4067" s="13">
        <f t="shared" si="10"/>
        <v>330.4448746447822</v>
      </c>
    </row>
    <row r="4068" spans="1:69" x14ac:dyDescent="0.35">
      <c r="A4068" s="5" t="s">
        <v>656</v>
      </c>
      <c r="B4068" s="5">
        <v>0</v>
      </c>
      <c r="C4068" s="5" t="s">
        <v>656</v>
      </c>
      <c r="D4068" s="5" t="s">
        <v>1037</v>
      </c>
      <c r="E4068" s="24">
        <v>2</v>
      </c>
      <c r="F4068" s="23">
        <v>2030</v>
      </c>
      <c r="G4068" s="13">
        <f t="shared" si="18"/>
        <v>1338.317434</v>
      </c>
      <c r="H4068" s="13">
        <f t="shared" si="18"/>
        <v>1277.7986639999999</v>
      </c>
      <c r="I4068" s="13">
        <f t="shared" si="18"/>
        <v>195.66390414</v>
      </c>
      <c r="J4068" s="13">
        <f t="shared" si="18"/>
        <v>684.44466729999999</v>
      </c>
      <c r="K4068" s="13">
        <f t="shared" si="18"/>
        <v>2.7823432229999998</v>
      </c>
      <c r="L4068" s="13">
        <f t="shared" si="18"/>
        <v>2.489464989</v>
      </c>
      <c r="M4068" s="13">
        <f t="shared" si="18"/>
        <v>0.29287823400000002</v>
      </c>
      <c r="N4068" s="13">
        <f t="shared" si="18"/>
        <v>394.90774970000001</v>
      </c>
      <c r="O4068" s="13">
        <f t="shared" si="18"/>
        <v>63.301112999999994</v>
      </c>
      <c r="P4068" s="13">
        <f t="shared" si="18"/>
        <v>219.99769737999998</v>
      </c>
      <c r="Q4068" s="13">
        <f t="shared" si="18"/>
        <v>213.99909308000002</v>
      </c>
      <c r="R4068" s="13">
        <f t="shared" si="18"/>
        <v>28.18320842</v>
      </c>
      <c r="S4068" s="13">
        <f t="shared" si="18"/>
        <v>49.160152969999999</v>
      </c>
      <c r="T4068" s="13">
        <f t="shared" si="18"/>
        <v>2.9045135289999999</v>
      </c>
      <c r="U4068" s="13">
        <f t="shared" si="18"/>
        <v>2.4808817190000001</v>
      </c>
      <c r="V4068" s="13">
        <f t="shared" si="18"/>
        <v>0.42363181</v>
      </c>
      <c r="W4068" s="13">
        <f t="shared" si="16"/>
        <v>133.75121817000002</v>
      </c>
      <c r="X4068" s="13">
        <f t="shared" si="16"/>
        <v>8.9031178450000006</v>
      </c>
      <c r="Y4068" s="13">
        <f t="shared" si="16"/>
        <v>124.80397790000001</v>
      </c>
      <c r="Z4068" s="13">
        <f t="shared" si="16"/>
        <v>101.04036126</v>
      </c>
      <c r="AA4068" s="13">
        <f t="shared" si="16"/>
        <v>39.187856859999997</v>
      </c>
      <c r="AB4068" s="13">
        <f t="shared" si="16"/>
        <v>39.178822390000001</v>
      </c>
      <c r="AC4068" s="13">
        <f t="shared" si="16"/>
        <v>6.2608659000000011E-2</v>
      </c>
      <c r="AD4068" s="13">
        <f t="shared" si="16"/>
        <v>5.3217359999999998E-2</v>
      </c>
      <c r="AE4068" s="13">
        <f t="shared" si="16"/>
        <v>9.3912990000000005E-3</v>
      </c>
      <c r="AF4068" s="13">
        <f t="shared" si="16"/>
        <v>22.611073357999999</v>
      </c>
      <c r="AG4068" s="13">
        <f t="shared" si="16"/>
        <v>23.826225300000001</v>
      </c>
      <c r="AH4068" s="13">
        <f t="shared" si="16"/>
        <v>3118.7585119999999</v>
      </c>
      <c r="AI4068" s="13">
        <f t="shared" si="16"/>
        <v>2826.3311330000001</v>
      </c>
      <c r="AJ4068" s="13">
        <f t="shared" si="16"/>
        <v>2614.151233</v>
      </c>
      <c r="AK4068" s="13">
        <f t="shared" si="16"/>
        <v>83.631684530000001</v>
      </c>
      <c r="AL4068" s="13">
        <f t="shared" si="17"/>
        <v>0.98990941899999996</v>
      </c>
      <c r="AM4068" s="13">
        <f t="shared" si="17"/>
        <v>0.93491445100000004</v>
      </c>
      <c r="AN4068" s="13">
        <f t="shared" si="17"/>
        <v>5.4994967999999998E-2</v>
      </c>
      <c r="AO4068" s="13">
        <f t="shared" si="17"/>
        <v>127.55830589999999</v>
      </c>
      <c r="AP4068" s="13">
        <f t="shared" si="17"/>
        <v>293.41728899999998</v>
      </c>
      <c r="AQ4068" s="13">
        <f t="shared" si="17"/>
        <v>235.53927619999999</v>
      </c>
      <c r="AR4068" s="13">
        <f t="shared" si="17"/>
        <v>175.89880740000001</v>
      </c>
      <c r="AS4068" s="13">
        <f t="shared" si="17"/>
        <v>126.35727199999999</v>
      </c>
      <c r="AT4068" s="13">
        <f t="shared" si="17"/>
        <v>0</v>
      </c>
      <c r="AU4068" s="13">
        <f t="shared" si="17"/>
        <v>0.55326032400000003</v>
      </c>
      <c r="AV4068" s="13">
        <f t="shared" si="17"/>
        <v>0.495022395</v>
      </c>
      <c r="AW4068" s="13">
        <f t="shared" si="17"/>
        <v>5.8237929000000001E-2</v>
      </c>
      <c r="AX4068" s="13">
        <f t="shared" si="17"/>
        <v>48.988275020000003</v>
      </c>
      <c r="AY4068" s="13">
        <f t="shared" si="17"/>
        <v>60.193729130000001</v>
      </c>
      <c r="AZ4068" s="13">
        <f t="shared" si="17"/>
        <v>1811.2814518</v>
      </c>
      <c r="BA4068" s="13">
        <f t="shared" si="17"/>
        <v>1656.1011383</v>
      </c>
      <c r="BB4068" s="13">
        <f t="shared" si="15"/>
        <v>567.77638530000002</v>
      </c>
      <c r="BC4068" s="13">
        <f t="shared" si="15"/>
        <v>1000.067040348</v>
      </c>
      <c r="BD4068" s="13">
        <f t="shared" si="15"/>
        <v>1.439488324</v>
      </c>
      <c r="BE4068" s="13">
        <f t="shared" si="15"/>
        <v>1.2879632379999999</v>
      </c>
      <c r="BF4068" s="13">
        <f t="shared" si="15"/>
        <v>0.151525087</v>
      </c>
      <c r="BG4068" s="13">
        <f t="shared" si="15"/>
        <v>86.81822441300001</v>
      </c>
      <c r="BH4068" s="13">
        <f t="shared" si="15"/>
        <v>156.61980189000002</v>
      </c>
      <c r="BI4068" s="13">
        <f t="shared" si="15"/>
        <v>6673.6502089521218</v>
      </c>
      <c r="BJ4068" s="13">
        <f t="shared" si="15"/>
        <v>6104.0672721053279</v>
      </c>
      <c r="BK4068" s="13">
        <f t="shared" si="15"/>
        <v>3428.0375566291277</v>
      </c>
      <c r="BL4068" s="13">
        <f t="shared" si="15"/>
        <v>1852.0487059402578</v>
      </c>
      <c r="BM4068" s="13">
        <f t="shared" si="15"/>
        <v>8.253174224131298</v>
      </c>
      <c r="BN4068" s="13">
        <f t="shared" si="15"/>
        <v>7.2891231898407502</v>
      </c>
      <c r="BO4068" s="13">
        <f t="shared" si="15"/>
        <v>0.96405103429054162</v>
      </c>
      <c r="BP4068" s="13">
        <f t="shared" si="15"/>
        <v>815.72783531181994</v>
      </c>
      <c r="BQ4068" s="13">
        <f t="shared" si="10"/>
        <v>577.83611107092065</v>
      </c>
    </row>
    <row r="4069" spans="1:69" x14ac:dyDescent="0.35">
      <c r="A4069" s="5" t="s">
        <v>669</v>
      </c>
      <c r="B4069" s="5">
        <v>0</v>
      </c>
      <c r="C4069" s="5" t="s">
        <v>669</v>
      </c>
      <c r="D4069" s="5" t="s">
        <v>1039</v>
      </c>
      <c r="E4069" s="24">
        <v>2</v>
      </c>
      <c r="F4069" s="23">
        <v>2030</v>
      </c>
      <c r="G4069" s="13">
        <f t="shared" si="18"/>
        <v>0</v>
      </c>
      <c r="H4069" s="13">
        <f t="shared" si="18"/>
        <v>0</v>
      </c>
      <c r="I4069" s="13">
        <f t="shared" si="18"/>
        <v>0</v>
      </c>
      <c r="J4069" s="13">
        <f t="shared" si="18"/>
        <v>0</v>
      </c>
      <c r="K4069" s="13">
        <f t="shared" si="18"/>
        <v>0</v>
      </c>
      <c r="L4069" s="13">
        <f t="shared" si="18"/>
        <v>0</v>
      </c>
      <c r="M4069" s="13">
        <f t="shared" si="18"/>
        <v>0</v>
      </c>
      <c r="N4069" s="13">
        <f t="shared" si="18"/>
        <v>0</v>
      </c>
      <c r="O4069" s="13">
        <f t="shared" si="18"/>
        <v>0</v>
      </c>
      <c r="P4069" s="13">
        <f t="shared" si="18"/>
        <v>473.55582770000001</v>
      </c>
      <c r="Q4069" s="13">
        <f t="shared" si="18"/>
        <v>468.13616439999998</v>
      </c>
      <c r="R4069" s="13">
        <f t="shared" si="18"/>
        <v>60.665737630000002</v>
      </c>
      <c r="S4069" s="13">
        <f t="shared" si="18"/>
        <v>105.81963904</v>
      </c>
      <c r="T4069" s="13">
        <f t="shared" si="18"/>
        <v>13.74473435</v>
      </c>
      <c r="U4069" s="13">
        <f t="shared" si="18"/>
        <v>9.1097862210000002</v>
      </c>
      <c r="V4069" s="13">
        <f t="shared" si="18"/>
        <v>4.6349481279999996</v>
      </c>
      <c r="W4069" s="13">
        <f t="shared" si="16"/>
        <v>287.90605337</v>
      </c>
      <c r="X4069" s="13">
        <f t="shared" si="16"/>
        <v>19.164397579999999</v>
      </c>
      <c r="Y4069" s="13">
        <f t="shared" si="16"/>
        <v>0</v>
      </c>
      <c r="Z4069" s="13">
        <f t="shared" si="16"/>
        <v>0</v>
      </c>
      <c r="AA4069" s="13">
        <f t="shared" si="16"/>
        <v>0</v>
      </c>
      <c r="AB4069" s="13">
        <f t="shared" si="16"/>
        <v>0</v>
      </c>
      <c r="AC4069" s="13">
        <f t="shared" si="16"/>
        <v>0</v>
      </c>
      <c r="AD4069" s="13">
        <f t="shared" si="16"/>
        <v>0</v>
      </c>
      <c r="AE4069" s="13">
        <f t="shared" si="16"/>
        <v>0</v>
      </c>
      <c r="AF4069" s="13">
        <f t="shared" si="16"/>
        <v>0</v>
      </c>
      <c r="AG4069" s="13">
        <f t="shared" si="16"/>
        <v>0</v>
      </c>
      <c r="AH4069" s="13">
        <f t="shared" si="16"/>
        <v>1386.114894</v>
      </c>
      <c r="AI4069" s="13">
        <f t="shared" si="16"/>
        <v>1256.855994</v>
      </c>
      <c r="AJ4069" s="13">
        <f t="shared" si="16"/>
        <v>1161.844992</v>
      </c>
      <c r="AK4069" s="13">
        <f t="shared" si="16"/>
        <v>37.169637569999999</v>
      </c>
      <c r="AL4069" s="13">
        <f t="shared" si="17"/>
        <v>1.1487837700000001</v>
      </c>
      <c r="AM4069" s="13">
        <f t="shared" si="17"/>
        <v>0.70882402799999999</v>
      </c>
      <c r="AN4069" s="13">
        <f t="shared" si="17"/>
        <v>0.43995974199999999</v>
      </c>
      <c r="AO4069" s="13">
        <f t="shared" si="17"/>
        <v>56.692580380000003</v>
      </c>
      <c r="AP4069" s="13">
        <f t="shared" si="17"/>
        <v>130.40768399999999</v>
      </c>
      <c r="AQ4069" s="13">
        <f t="shared" si="17"/>
        <v>0</v>
      </c>
      <c r="AR4069" s="13">
        <f t="shared" si="17"/>
        <v>0</v>
      </c>
      <c r="AS4069" s="13">
        <f t="shared" si="17"/>
        <v>0</v>
      </c>
      <c r="AT4069" s="13">
        <f t="shared" si="17"/>
        <v>0</v>
      </c>
      <c r="AU4069" s="13">
        <f t="shared" si="17"/>
        <v>0</v>
      </c>
      <c r="AV4069" s="13">
        <f t="shared" si="17"/>
        <v>0</v>
      </c>
      <c r="AW4069" s="13">
        <f t="shared" si="17"/>
        <v>0</v>
      </c>
      <c r="AX4069" s="13">
        <f t="shared" si="17"/>
        <v>0</v>
      </c>
      <c r="AY4069" s="13">
        <f t="shared" si="17"/>
        <v>0</v>
      </c>
      <c r="AZ4069" s="13">
        <f t="shared" si="17"/>
        <v>0</v>
      </c>
      <c r="BA4069" s="13">
        <f t="shared" si="17"/>
        <v>0</v>
      </c>
      <c r="BB4069" s="13">
        <f t="shared" si="15"/>
        <v>0</v>
      </c>
      <c r="BC4069" s="13">
        <f t="shared" si="15"/>
        <v>0</v>
      </c>
      <c r="BD4069" s="13">
        <f t="shared" si="15"/>
        <v>0</v>
      </c>
      <c r="BE4069" s="13">
        <f t="shared" si="15"/>
        <v>0</v>
      </c>
      <c r="BF4069" s="13">
        <f t="shared" si="15"/>
        <v>0</v>
      </c>
      <c r="BG4069" s="13">
        <f t="shared" si="15"/>
        <v>0</v>
      </c>
      <c r="BH4069" s="13">
        <f t="shared" si="15"/>
        <v>0</v>
      </c>
      <c r="BI4069" s="13">
        <f t="shared" si="15"/>
        <v>1781.871548241322</v>
      </c>
      <c r="BJ4069" s="13">
        <f t="shared" si="15"/>
        <v>1659.2705738287577</v>
      </c>
      <c r="BK4069" s="13">
        <f t="shared" si="15"/>
        <v>1158.8297064722794</v>
      </c>
      <c r="BL4069" s="13">
        <f t="shared" si="15"/>
        <v>141.01876033002091</v>
      </c>
      <c r="BM4069" s="13">
        <f t="shared" si="15"/>
        <v>14.33770046629564</v>
      </c>
      <c r="BN4069" s="13">
        <f t="shared" si="15"/>
        <v>9.4756589314831388</v>
      </c>
      <c r="BO4069" s="13">
        <f t="shared" si="15"/>
        <v>4.8620415348124801</v>
      </c>
      <c r="BP4069" s="13">
        <f t="shared" si="15"/>
        <v>345.08440656016614</v>
      </c>
      <c r="BQ4069" s="13">
        <f t="shared" si="10"/>
        <v>136.93867487885629</v>
      </c>
    </row>
    <row r="4070" spans="1:69" x14ac:dyDescent="0.35">
      <c r="A4070" s="5" t="s">
        <v>678</v>
      </c>
      <c r="B4070" s="5">
        <v>0</v>
      </c>
      <c r="C4070" s="5" t="s">
        <v>678</v>
      </c>
      <c r="D4070" s="5" t="s">
        <v>1041</v>
      </c>
      <c r="E4070" s="24">
        <v>2</v>
      </c>
      <c r="F4070" s="23">
        <v>2030</v>
      </c>
      <c r="G4070" s="13">
        <f t="shared" si="18"/>
        <v>13566.037575859998</v>
      </c>
      <c r="H4070" s="13">
        <f t="shared" si="18"/>
        <v>13070.67059799</v>
      </c>
      <c r="I4070" s="13">
        <f t="shared" si="18"/>
        <v>1162.587773364</v>
      </c>
      <c r="J4070" s="13">
        <f t="shared" si="18"/>
        <v>10702.37377944</v>
      </c>
      <c r="K4070" s="13">
        <f t="shared" si="18"/>
        <v>12.435787319999999</v>
      </c>
      <c r="L4070" s="13">
        <f t="shared" si="18"/>
        <v>6.8196253029999996</v>
      </c>
      <c r="M4070" s="13">
        <f t="shared" si="18"/>
        <v>5.6161620140000004</v>
      </c>
      <c r="N4070" s="13">
        <f t="shared" si="18"/>
        <v>1193.2732566260001</v>
      </c>
      <c r="O4070" s="13">
        <f t="shared" si="18"/>
        <v>507.80276526800003</v>
      </c>
      <c r="P4070" s="13">
        <f t="shared" si="18"/>
        <v>1993.8724172199998</v>
      </c>
      <c r="Q4070" s="13">
        <f t="shared" si="18"/>
        <v>1961.5486535700004</v>
      </c>
      <c r="R4070" s="13">
        <f t="shared" si="18"/>
        <v>255.428682022</v>
      </c>
      <c r="S4070" s="13">
        <f t="shared" si="18"/>
        <v>445.54590432499992</v>
      </c>
      <c r="T4070" s="13">
        <f t="shared" si="18"/>
        <v>48.366540329000003</v>
      </c>
      <c r="U4070" s="13">
        <f t="shared" si="18"/>
        <v>35.193058520999998</v>
      </c>
      <c r="V4070" s="13">
        <f t="shared" si="18"/>
        <v>13.173481806999996</v>
      </c>
      <c r="W4070" s="13">
        <f t="shared" si="16"/>
        <v>1212.2075268300002</v>
      </c>
      <c r="X4070" s="13">
        <f t="shared" si="16"/>
        <v>80.690304074000011</v>
      </c>
      <c r="Y4070" s="13">
        <f t="shared" si="16"/>
        <v>2308.7848005470005</v>
      </c>
      <c r="Z4070" s="13">
        <f t="shared" si="16"/>
        <v>1886.2065911940001</v>
      </c>
      <c r="AA4070" s="13">
        <f t="shared" si="16"/>
        <v>726.00921863100007</v>
      </c>
      <c r="AB4070" s="13">
        <f t="shared" si="16"/>
        <v>789.890360977</v>
      </c>
      <c r="AC4070" s="13">
        <f t="shared" si="16"/>
        <v>1.5093455519999999</v>
      </c>
      <c r="AD4070" s="13">
        <f t="shared" si="16"/>
        <v>1.0996268299999998</v>
      </c>
      <c r="AE4070" s="13">
        <f t="shared" si="16"/>
        <v>0.40971872499999989</v>
      </c>
      <c r="AF4070" s="13">
        <f t="shared" si="16"/>
        <v>368.797666118</v>
      </c>
      <c r="AG4070" s="13">
        <f t="shared" si="16"/>
        <v>424.08755467700001</v>
      </c>
      <c r="AH4070" s="13">
        <f t="shared" si="16"/>
        <v>34729.878739699998</v>
      </c>
      <c r="AI4070" s="13">
        <f t="shared" si="16"/>
        <v>31485.923262100001</v>
      </c>
      <c r="AJ4070" s="13">
        <f t="shared" si="16"/>
        <v>29110.671750500002</v>
      </c>
      <c r="AK4070" s="13">
        <f t="shared" si="16"/>
        <v>931.30591905299991</v>
      </c>
      <c r="AL4070" s="13">
        <f t="shared" si="17"/>
        <v>23.481493319999998</v>
      </c>
      <c r="AM4070" s="13">
        <f t="shared" si="17"/>
        <v>17.271135666999999</v>
      </c>
      <c r="AN4070" s="13">
        <f t="shared" si="17"/>
        <v>6.2103576519999999</v>
      </c>
      <c r="AO4070" s="13">
        <f t="shared" si="17"/>
        <v>1420.4640972669999</v>
      </c>
      <c r="AP4070" s="13">
        <f t="shared" si="17"/>
        <v>3267.4369712600005</v>
      </c>
      <c r="AQ4070" s="13">
        <f t="shared" si="17"/>
        <v>0</v>
      </c>
      <c r="AR4070" s="13">
        <f t="shared" si="17"/>
        <v>0</v>
      </c>
      <c r="AS4070" s="13">
        <f t="shared" si="17"/>
        <v>0</v>
      </c>
      <c r="AT4070" s="13">
        <f t="shared" si="17"/>
        <v>0</v>
      </c>
      <c r="AU4070" s="13">
        <f t="shared" si="17"/>
        <v>0</v>
      </c>
      <c r="AV4070" s="13">
        <f t="shared" si="17"/>
        <v>0</v>
      </c>
      <c r="AW4070" s="13">
        <f t="shared" si="17"/>
        <v>0</v>
      </c>
      <c r="AX4070" s="13">
        <f t="shared" si="17"/>
        <v>0</v>
      </c>
      <c r="AY4070" s="13">
        <f t="shared" si="17"/>
        <v>0</v>
      </c>
      <c r="AZ4070" s="13">
        <f t="shared" si="17"/>
        <v>6861.5844556500015</v>
      </c>
      <c r="BA4070" s="13">
        <f t="shared" ref="BA4070:BP4085" si="19">SUMIFS(BA$34:BA$4002,$C$34:$C$4002,$C4070,$E$34:$E$4002,$E4070)</f>
        <v>6359.7895094599999</v>
      </c>
      <c r="BB4070" s="13">
        <f t="shared" si="19"/>
        <v>1590.19231089</v>
      </c>
      <c r="BC4070" s="13">
        <f t="shared" si="19"/>
        <v>4514.360744646001</v>
      </c>
      <c r="BD4070" s="13">
        <f t="shared" si="19"/>
        <v>7.5963840949999994</v>
      </c>
      <c r="BE4070" s="13">
        <f t="shared" si="19"/>
        <v>5.3554308540000006</v>
      </c>
      <c r="BF4070" s="13">
        <f t="shared" si="19"/>
        <v>2.2409532420000002</v>
      </c>
      <c r="BG4070" s="13">
        <f t="shared" si="19"/>
        <v>247.64006982000001</v>
      </c>
      <c r="BH4070" s="13">
        <f t="shared" si="19"/>
        <v>509.39133013700007</v>
      </c>
      <c r="BI4070" s="13">
        <f t="shared" si="19"/>
        <v>57510.856470669496</v>
      </c>
      <c r="BJ4070" s="13">
        <f t="shared" si="19"/>
        <v>53120.013035582488</v>
      </c>
      <c r="BK4070" s="13">
        <f t="shared" si="19"/>
        <v>31249.326315483137</v>
      </c>
      <c r="BL4070" s="13">
        <f t="shared" si="19"/>
        <v>17334.104329841848</v>
      </c>
      <c r="BM4070" s="13">
        <f t="shared" si="19"/>
        <v>82.02846695063721</v>
      </c>
      <c r="BN4070" s="13">
        <f t="shared" si="19"/>
        <v>57.382559520143587</v>
      </c>
      <c r="BO4070" s="13">
        <f t="shared" si="19"/>
        <v>24.645907430493626</v>
      </c>
      <c r="BP4070" s="13">
        <f t="shared" si="19"/>
        <v>4454.5539233068521</v>
      </c>
      <c r="BQ4070" s="13">
        <f t="shared" si="10"/>
        <v>4472.8719020376529</v>
      </c>
    </row>
    <row r="4071" spans="1:69" x14ac:dyDescent="0.35">
      <c r="A4071" s="5" t="s">
        <v>813</v>
      </c>
      <c r="B4071" s="5">
        <v>0</v>
      </c>
      <c r="C4071" s="5" t="s">
        <v>813</v>
      </c>
      <c r="D4071" s="5" t="s">
        <v>1043</v>
      </c>
      <c r="E4071" s="24">
        <v>2</v>
      </c>
      <c r="F4071" s="23">
        <v>2030</v>
      </c>
      <c r="G4071" s="13">
        <f t="shared" si="18"/>
        <v>0</v>
      </c>
      <c r="H4071" s="13">
        <f t="shared" si="18"/>
        <v>0</v>
      </c>
      <c r="I4071" s="13">
        <f t="shared" si="18"/>
        <v>0</v>
      </c>
      <c r="J4071" s="13">
        <f t="shared" si="18"/>
        <v>0</v>
      </c>
      <c r="K4071" s="13">
        <f t="shared" si="18"/>
        <v>0</v>
      </c>
      <c r="L4071" s="13">
        <f t="shared" si="18"/>
        <v>0</v>
      </c>
      <c r="M4071" s="13">
        <f t="shared" si="18"/>
        <v>0</v>
      </c>
      <c r="N4071" s="13">
        <f t="shared" si="18"/>
        <v>0</v>
      </c>
      <c r="O4071" s="13">
        <f t="shared" si="18"/>
        <v>0</v>
      </c>
      <c r="P4071" s="13">
        <f t="shared" si="18"/>
        <v>138.26390610000001</v>
      </c>
      <c r="Q4071" s="13">
        <f t="shared" si="18"/>
        <v>135.60341500000001</v>
      </c>
      <c r="R4071" s="13">
        <f t="shared" si="18"/>
        <v>17.712551220000002</v>
      </c>
      <c r="S4071" s="13">
        <f t="shared" si="18"/>
        <v>30.896117799999999</v>
      </c>
      <c r="T4071" s="13">
        <f t="shared" si="18"/>
        <v>2.9349303720000002</v>
      </c>
      <c r="U4071" s="13">
        <f t="shared" si="18"/>
        <v>1.55918176</v>
      </c>
      <c r="V4071" s="13">
        <f t="shared" ref="V4071:AK4086" si="20">SUMIFS(V$34:V$4002,$C$34:$C$4002,$C4071,$E$34:$E$4002,$E4071)</f>
        <v>1.375748612</v>
      </c>
      <c r="W4071" s="13">
        <f t="shared" si="20"/>
        <v>84.059815569999998</v>
      </c>
      <c r="X4071" s="13">
        <f t="shared" si="20"/>
        <v>5.5954215170000001</v>
      </c>
      <c r="Y4071" s="13">
        <f t="shared" si="20"/>
        <v>31.708556189999999</v>
      </c>
      <c r="Z4071" s="13">
        <f t="shared" si="20"/>
        <v>26.006984920000001</v>
      </c>
      <c r="AA4071" s="13">
        <f t="shared" si="20"/>
        <v>9.902256658999999</v>
      </c>
      <c r="AB4071" s="13">
        <f t="shared" si="20"/>
        <v>11.342697293000001</v>
      </c>
      <c r="AC4071" s="13">
        <f t="shared" si="20"/>
        <v>1.6324544E-2</v>
      </c>
      <c r="AD4071" s="13">
        <f t="shared" si="20"/>
        <v>8.7969989999999998E-3</v>
      </c>
      <c r="AE4071" s="13">
        <f t="shared" si="20"/>
        <v>7.5275459999999995E-3</v>
      </c>
      <c r="AF4071" s="13">
        <f t="shared" si="20"/>
        <v>4.7457064259999999</v>
      </c>
      <c r="AG4071" s="13">
        <f t="shared" si="20"/>
        <v>5.7178958039999994</v>
      </c>
      <c r="AH4071" s="13">
        <f t="shared" si="20"/>
        <v>3657.8031930000002</v>
      </c>
      <c r="AI4071" s="13">
        <f t="shared" si="20"/>
        <v>3315.6713129999998</v>
      </c>
      <c r="AJ4071" s="13">
        <f t="shared" si="20"/>
        <v>3065.9798409999999</v>
      </c>
      <c r="AK4071" s="13">
        <f t="shared" si="20"/>
        <v>98.086543590000005</v>
      </c>
      <c r="AL4071" s="13">
        <f t="shared" ref="AL4071:BA4086" si="21">SUMIFS(AL$34:AL$4002,$C$34:$C$4002,$C4071,$E$34:$E$4002,$E4071)</f>
        <v>1.9995083950000001</v>
      </c>
      <c r="AM4071" s="13">
        <f t="shared" si="21"/>
        <v>1.0965046030000001</v>
      </c>
      <c r="AN4071" s="13">
        <f t="shared" si="21"/>
        <v>0.90300379099999994</v>
      </c>
      <c r="AO4071" s="13">
        <f t="shared" si="21"/>
        <v>149.60542050000001</v>
      </c>
      <c r="AP4071" s="13">
        <f t="shared" si="21"/>
        <v>344.13138830000003</v>
      </c>
      <c r="AQ4071" s="13">
        <f t="shared" si="21"/>
        <v>683.36979610000003</v>
      </c>
      <c r="AR4071" s="13">
        <f t="shared" si="21"/>
        <v>511.34877510000001</v>
      </c>
      <c r="AS4071" s="13">
        <f t="shared" si="21"/>
        <v>366.60018919999999</v>
      </c>
      <c r="AT4071" s="13">
        <f t="shared" si="21"/>
        <v>0</v>
      </c>
      <c r="AU4071" s="13">
        <f t="shared" si="21"/>
        <v>2.6189672229999998</v>
      </c>
      <c r="AV4071" s="13">
        <f t="shared" si="21"/>
        <v>1.436207832</v>
      </c>
      <c r="AW4071" s="13">
        <f t="shared" si="21"/>
        <v>1.182759391</v>
      </c>
      <c r="AX4071" s="13">
        <f t="shared" si="21"/>
        <v>142.12961870000001</v>
      </c>
      <c r="AY4071" s="13">
        <f t="shared" si="21"/>
        <v>174.6399882</v>
      </c>
      <c r="AZ4071" s="13">
        <f t="shared" si="21"/>
        <v>0</v>
      </c>
      <c r="BA4071" s="13">
        <f t="shared" si="21"/>
        <v>0</v>
      </c>
      <c r="BB4071" s="13">
        <f t="shared" si="19"/>
        <v>0</v>
      </c>
      <c r="BC4071" s="13">
        <f t="shared" si="19"/>
        <v>0</v>
      </c>
      <c r="BD4071" s="13">
        <f t="shared" si="19"/>
        <v>0</v>
      </c>
      <c r="BE4071" s="13">
        <f t="shared" si="19"/>
        <v>0</v>
      </c>
      <c r="BF4071" s="13">
        <f t="shared" si="19"/>
        <v>0</v>
      </c>
      <c r="BG4071" s="13">
        <f t="shared" si="19"/>
        <v>0</v>
      </c>
      <c r="BH4071" s="13">
        <f t="shared" si="19"/>
        <v>0</v>
      </c>
      <c r="BI4071" s="13">
        <f t="shared" si="19"/>
        <v>4305.8420766231711</v>
      </c>
      <c r="BJ4071" s="13">
        <f t="shared" si="19"/>
        <v>3815.6978449749904</v>
      </c>
      <c r="BK4071" s="13">
        <f t="shared" si="19"/>
        <v>3292.1476926415271</v>
      </c>
      <c r="BL4071" s="13">
        <f t="shared" si="19"/>
        <v>135.12538517863237</v>
      </c>
      <c r="BM4071" s="13">
        <f t="shared" si="19"/>
        <v>6.6023055976474483</v>
      </c>
      <c r="BN4071" s="13">
        <f t="shared" si="19"/>
        <v>3.5701678422893903</v>
      </c>
      <c r="BO4071" s="13">
        <f t="shared" si="19"/>
        <v>3.0321377553580371</v>
      </c>
      <c r="BP4071" s="13">
        <f t="shared" si="19"/>
        <v>381.82246155718508</v>
      </c>
      <c r="BQ4071" s="13">
        <f t="shared" si="10"/>
        <v>496.7465372458218</v>
      </c>
    </row>
    <row r="4072" spans="1:69" x14ac:dyDescent="0.35">
      <c r="A4072" s="5" t="s">
        <v>822</v>
      </c>
      <c r="B4072" s="5">
        <v>0</v>
      </c>
      <c r="C4072" s="5" t="s">
        <v>822</v>
      </c>
      <c r="D4072" s="5" t="s">
        <v>823</v>
      </c>
      <c r="E4072" s="24">
        <v>2</v>
      </c>
      <c r="F4072" s="23">
        <v>2030</v>
      </c>
      <c r="G4072" s="13">
        <f t="shared" ref="G4072:V4087" si="22">SUMIFS(G$34:G$4002,$C$34:$C$4002,$C4072,$E$34:$E$4002,$E4072)</f>
        <v>1240.054758</v>
      </c>
      <c r="H4072" s="13">
        <f t="shared" si="22"/>
        <v>1198.1683579999999</v>
      </c>
      <c r="I4072" s="13">
        <f t="shared" si="22"/>
        <v>78.486220950000003</v>
      </c>
      <c r="J4072" s="13">
        <f t="shared" si="22"/>
        <v>1105.720004</v>
      </c>
      <c r="K4072" s="13">
        <f t="shared" si="22"/>
        <v>0</v>
      </c>
      <c r="L4072" s="13">
        <f t="shared" si="22"/>
        <v>0</v>
      </c>
      <c r="M4072" s="13">
        <f t="shared" si="22"/>
        <v>0</v>
      </c>
      <c r="N4072" s="13">
        <f t="shared" si="22"/>
        <v>13.96213333</v>
      </c>
      <c r="O4072" s="13">
        <f t="shared" si="22"/>
        <v>41.886400000000002</v>
      </c>
      <c r="P4072" s="13">
        <f t="shared" si="22"/>
        <v>101.6140132</v>
      </c>
      <c r="Q4072" s="13">
        <f t="shared" si="22"/>
        <v>100.0631743</v>
      </c>
      <c r="R4072" s="13">
        <f t="shared" si="22"/>
        <v>13.017449490000001</v>
      </c>
      <c r="S4072" s="13">
        <f t="shared" si="22"/>
        <v>22.706421450000001</v>
      </c>
      <c r="T4072" s="13">
        <f t="shared" si="22"/>
        <v>2.5613929089999998</v>
      </c>
      <c r="U4072" s="13">
        <f t="shared" si="22"/>
        <v>1.95474722</v>
      </c>
      <c r="V4072" s="13">
        <f t="shared" si="22"/>
        <v>0.60664568900000004</v>
      </c>
      <c r="W4072" s="13">
        <f t="shared" si="20"/>
        <v>61.777910460000001</v>
      </c>
      <c r="X4072" s="13">
        <f t="shared" si="20"/>
        <v>4.1122318330000001</v>
      </c>
      <c r="Y4072" s="13">
        <f t="shared" si="20"/>
        <v>134.5045968</v>
      </c>
      <c r="Z4072" s="13">
        <f t="shared" si="20"/>
        <v>107.82109389999999</v>
      </c>
      <c r="AA4072" s="13">
        <f t="shared" si="20"/>
        <v>42.422425250000003</v>
      </c>
      <c r="AB4072" s="13">
        <f t="shared" si="20"/>
        <v>37.38067367</v>
      </c>
      <c r="AC4072" s="13">
        <f t="shared" si="20"/>
        <v>0.16503058700000001</v>
      </c>
      <c r="AD4072" s="13">
        <f t="shared" si="20"/>
        <v>0.12594439499999999</v>
      </c>
      <c r="AE4072" s="13">
        <f t="shared" si="20"/>
        <v>3.9086191999999999E-2</v>
      </c>
      <c r="AF4072" s="13">
        <f t="shared" si="20"/>
        <v>27.852964350000001</v>
      </c>
      <c r="AG4072" s="13">
        <f t="shared" si="20"/>
        <v>26.84853356</v>
      </c>
      <c r="AH4072" s="13">
        <f t="shared" si="20"/>
        <v>0</v>
      </c>
      <c r="AI4072" s="13">
        <f t="shared" si="20"/>
        <v>0</v>
      </c>
      <c r="AJ4072" s="13">
        <f t="shared" si="20"/>
        <v>0</v>
      </c>
      <c r="AK4072" s="13">
        <f t="shared" si="20"/>
        <v>0</v>
      </c>
      <c r="AL4072" s="13">
        <f t="shared" si="21"/>
        <v>0</v>
      </c>
      <c r="AM4072" s="13">
        <f t="shared" si="21"/>
        <v>0</v>
      </c>
      <c r="AN4072" s="13">
        <f t="shared" si="21"/>
        <v>0</v>
      </c>
      <c r="AO4072" s="13">
        <f t="shared" si="21"/>
        <v>0</v>
      </c>
      <c r="AP4072" s="13">
        <f t="shared" si="21"/>
        <v>0</v>
      </c>
      <c r="AQ4072" s="13">
        <f t="shared" si="21"/>
        <v>0</v>
      </c>
      <c r="AR4072" s="13">
        <f t="shared" si="21"/>
        <v>0</v>
      </c>
      <c r="AS4072" s="13">
        <f t="shared" si="21"/>
        <v>0</v>
      </c>
      <c r="AT4072" s="13">
        <f t="shared" si="21"/>
        <v>0</v>
      </c>
      <c r="AU4072" s="13">
        <f t="shared" si="21"/>
        <v>0</v>
      </c>
      <c r="AV4072" s="13">
        <f t="shared" si="21"/>
        <v>0</v>
      </c>
      <c r="AW4072" s="13">
        <f t="shared" si="21"/>
        <v>0</v>
      </c>
      <c r="AX4072" s="13">
        <f t="shared" si="21"/>
        <v>0</v>
      </c>
      <c r="AY4072" s="13">
        <f t="shared" si="21"/>
        <v>0</v>
      </c>
      <c r="AZ4072" s="13">
        <f t="shared" si="21"/>
        <v>0</v>
      </c>
      <c r="BA4072" s="13">
        <f t="shared" si="21"/>
        <v>0</v>
      </c>
      <c r="BB4072" s="13">
        <f t="shared" si="19"/>
        <v>0</v>
      </c>
      <c r="BC4072" s="13">
        <f t="shared" si="19"/>
        <v>0</v>
      </c>
      <c r="BD4072" s="13">
        <f t="shared" si="19"/>
        <v>0</v>
      </c>
      <c r="BE4072" s="13">
        <f t="shared" si="19"/>
        <v>0</v>
      </c>
      <c r="BF4072" s="13">
        <f t="shared" si="19"/>
        <v>0</v>
      </c>
      <c r="BG4072" s="13">
        <f t="shared" si="19"/>
        <v>0</v>
      </c>
      <c r="BH4072" s="13">
        <f t="shared" si="19"/>
        <v>0</v>
      </c>
      <c r="BI4072" s="13">
        <f t="shared" si="19"/>
        <v>1476.1733683447519</v>
      </c>
      <c r="BJ4072" s="13">
        <f t="shared" si="19"/>
        <v>1406.0526264501441</v>
      </c>
      <c r="BK4072" s="13">
        <f t="shared" si="19"/>
        <v>133.9260956836637</v>
      </c>
      <c r="BL4072" s="13">
        <f t="shared" si="19"/>
        <v>1165.8070991253187</v>
      </c>
      <c r="BM4072" s="13">
        <f t="shared" si="19"/>
        <v>2.7264234960296472</v>
      </c>
      <c r="BN4072" s="13">
        <f t="shared" si="19"/>
        <v>2.0806916153910398</v>
      </c>
      <c r="BO4072" s="13">
        <f t="shared" si="19"/>
        <v>0.64573188063860043</v>
      </c>
      <c r="BP4072" s="13">
        <f t="shared" si="19"/>
        <v>103.5930081451377</v>
      </c>
      <c r="BQ4072" s="13">
        <f t="shared" si="10"/>
        <v>72.84716539063804</v>
      </c>
    </row>
    <row r="4073" spans="1:69" x14ac:dyDescent="0.35">
      <c r="A4073" s="5" t="s">
        <v>825</v>
      </c>
      <c r="B4073" s="5">
        <v>0</v>
      </c>
      <c r="C4073" s="5" t="s">
        <v>825</v>
      </c>
      <c r="D4073" s="5" t="s">
        <v>1045</v>
      </c>
      <c r="E4073" s="24">
        <v>2</v>
      </c>
      <c r="F4073" s="23">
        <v>2030</v>
      </c>
      <c r="G4073" s="13">
        <f t="shared" si="22"/>
        <v>0</v>
      </c>
      <c r="H4073" s="13">
        <f t="shared" si="22"/>
        <v>0</v>
      </c>
      <c r="I4073" s="13">
        <f t="shared" si="22"/>
        <v>0</v>
      </c>
      <c r="J4073" s="13">
        <f t="shared" si="22"/>
        <v>0</v>
      </c>
      <c r="K4073" s="13">
        <f t="shared" si="22"/>
        <v>0</v>
      </c>
      <c r="L4073" s="13">
        <f t="shared" si="22"/>
        <v>0</v>
      </c>
      <c r="M4073" s="13">
        <f t="shared" si="22"/>
        <v>0</v>
      </c>
      <c r="N4073" s="13">
        <f t="shared" si="22"/>
        <v>0</v>
      </c>
      <c r="O4073" s="13">
        <f t="shared" si="22"/>
        <v>0</v>
      </c>
      <c r="P4073" s="13">
        <f t="shared" si="22"/>
        <v>115.62898439999999</v>
      </c>
      <c r="Q4073" s="13">
        <f t="shared" si="22"/>
        <v>113.480739</v>
      </c>
      <c r="R4073" s="13">
        <f t="shared" si="22"/>
        <v>14.81286306</v>
      </c>
      <c r="S4073" s="13">
        <f t="shared" si="22"/>
        <v>25.83817298</v>
      </c>
      <c r="T4073" s="13">
        <f t="shared" si="22"/>
        <v>2.5311603169999999</v>
      </c>
      <c r="U4073" s="13">
        <f t="shared" si="22"/>
        <v>1.3039310719999999</v>
      </c>
      <c r="V4073" s="13">
        <f t="shared" si="22"/>
        <v>1.227229245</v>
      </c>
      <c r="W4073" s="13">
        <f t="shared" si="20"/>
        <v>70.298542659999995</v>
      </c>
      <c r="X4073" s="13">
        <f t="shared" si="20"/>
        <v>4.6794056770000001</v>
      </c>
      <c r="Y4073" s="13">
        <f t="shared" si="20"/>
        <v>29.97655962</v>
      </c>
      <c r="Z4073" s="13">
        <f t="shared" si="20"/>
        <v>24.070961260000001</v>
      </c>
      <c r="AA4073" s="13">
        <f t="shared" si="20"/>
        <v>11.148183550000001</v>
      </c>
      <c r="AB4073" s="13">
        <f t="shared" si="20"/>
        <v>6.7394317250000002</v>
      </c>
      <c r="AC4073" s="13">
        <f t="shared" si="20"/>
        <v>3.2934970000000001E-2</v>
      </c>
      <c r="AD4073" s="13">
        <f t="shared" si="20"/>
        <v>1.5996984999999998E-2</v>
      </c>
      <c r="AE4073" s="13">
        <f t="shared" si="20"/>
        <v>1.6937984E-2</v>
      </c>
      <c r="AF4073" s="13">
        <f t="shared" si="20"/>
        <v>6.1504110169999997</v>
      </c>
      <c r="AG4073" s="13">
        <f t="shared" si="20"/>
        <v>5.9385333290000002</v>
      </c>
      <c r="AH4073" s="13">
        <f t="shared" si="20"/>
        <v>0</v>
      </c>
      <c r="AI4073" s="13">
        <f t="shared" si="20"/>
        <v>0</v>
      </c>
      <c r="AJ4073" s="13">
        <f t="shared" si="20"/>
        <v>0</v>
      </c>
      <c r="AK4073" s="13">
        <f t="shared" si="20"/>
        <v>0</v>
      </c>
      <c r="AL4073" s="13">
        <f t="shared" si="21"/>
        <v>0</v>
      </c>
      <c r="AM4073" s="13">
        <f t="shared" si="21"/>
        <v>0</v>
      </c>
      <c r="AN4073" s="13">
        <f t="shared" si="21"/>
        <v>0</v>
      </c>
      <c r="AO4073" s="13">
        <f t="shared" si="21"/>
        <v>0</v>
      </c>
      <c r="AP4073" s="13">
        <f t="shared" si="21"/>
        <v>0</v>
      </c>
      <c r="AQ4073" s="13">
        <f t="shared" si="21"/>
        <v>0</v>
      </c>
      <c r="AR4073" s="13">
        <f t="shared" si="21"/>
        <v>0</v>
      </c>
      <c r="AS4073" s="13">
        <f t="shared" si="21"/>
        <v>0</v>
      </c>
      <c r="AT4073" s="13">
        <f t="shared" si="21"/>
        <v>0</v>
      </c>
      <c r="AU4073" s="13">
        <f t="shared" si="21"/>
        <v>0</v>
      </c>
      <c r="AV4073" s="13">
        <f t="shared" si="21"/>
        <v>0</v>
      </c>
      <c r="AW4073" s="13">
        <f t="shared" si="21"/>
        <v>0</v>
      </c>
      <c r="AX4073" s="13">
        <f t="shared" si="21"/>
        <v>0</v>
      </c>
      <c r="AY4073" s="13">
        <f t="shared" si="21"/>
        <v>0</v>
      </c>
      <c r="AZ4073" s="13">
        <f t="shared" si="21"/>
        <v>0</v>
      </c>
      <c r="BA4073" s="13">
        <f t="shared" si="21"/>
        <v>0</v>
      </c>
      <c r="BB4073" s="13">
        <f t="shared" si="19"/>
        <v>0</v>
      </c>
      <c r="BC4073" s="13">
        <f t="shared" si="19"/>
        <v>0</v>
      </c>
      <c r="BD4073" s="13">
        <f t="shared" si="19"/>
        <v>0</v>
      </c>
      <c r="BE4073" s="13">
        <f t="shared" si="19"/>
        <v>0</v>
      </c>
      <c r="BF4073" s="13">
        <f t="shared" si="19"/>
        <v>0</v>
      </c>
      <c r="BG4073" s="13">
        <f t="shared" si="19"/>
        <v>0</v>
      </c>
      <c r="BH4073" s="13">
        <f t="shared" si="19"/>
        <v>0</v>
      </c>
      <c r="BI4073" s="13">
        <f t="shared" si="19"/>
        <v>145.6055440026087</v>
      </c>
      <c r="BJ4073" s="13">
        <f t="shared" si="19"/>
        <v>137.55170028316832</v>
      </c>
      <c r="BK4073" s="13">
        <f t="shared" si="19"/>
        <v>25.961046614995098</v>
      </c>
      <c r="BL4073" s="13">
        <f t="shared" si="19"/>
        <v>32.577604703328788</v>
      </c>
      <c r="BM4073" s="13">
        <f t="shared" si="19"/>
        <v>2.5640952867033966</v>
      </c>
      <c r="BN4073" s="13">
        <f t="shared" si="19"/>
        <v>1.3199280576839758</v>
      </c>
      <c r="BO4073" s="13">
        <f t="shared" si="19"/>
        <v>1.2441672290194208</v>
      </c>
      <c r="BP4073" s="13">
        <f t="shared" si="19"/>
        <v>76.448953678140782</v>
      </c>
      <c r="BQ4073" s="13">
        <f t="shared" si="10"/>
        <v>10.617939006143921</v>
      </c>
    </row>
    <row r="4074" spans="1:69" x14ac:dyDescent="0.35">
      <c r="A4074" s="5" t="s">
        <v>830</v>
      </c>
      <c r="B4074" s="5">
        <v>0</v>
      </c>
      <c r="C4074" s="5" t="s">
        <v>830</v>
      </c>
      <c r="D4074" s="5" t="s">
        <v>1047</v>
      </c>
      <c r="E4074" s="24">
        <v>2</v>
      </c>
      <c r="F4074" s="23">
        <v>2030</v>
      </c>
      <c r="G4074" s="13">
        <f t="shared" si="22"/>
        <v>4802.1141850000004</v>
      </c>
      <c r="H4074" s="13">
        <f t="shared" si="22"/>
        <v>4585.749065</v>
      </c>
      <c r="I4074" s="13">
        <f t="shared" si="22"/>
        <v>762.09529850000001</v>
      </c>
      <c r="J4074" s="13">
        <f t="shared" si="22"/>
        <v>2180.6361379999998</v>
      </c>
      <c r="K4074" s="13">
        <f t="shared" si="22"/>
        <v>20.558454510000001</v>
      </c>
      <c r="L4074" s="13">
        <f t="shared" si="22"/>
        <v>17.53515238</v>
      </c>
      <c r="M4074" s="13">
        <f t="shared" si="22"/>
        <v>3.0233021340000001</v>
      </c>
      <c r="N4074" s="13">
        <f t="shared" si="22"/>
        <v>1622.4591740000001</v>
      </c>
      <c r="O4074" s="13">
        <f t="shared" si="22"/>
        <v>236.92357390000001</v>
      </c>
      <c r="P4074" s="13">
        <f t="shared" si="22"/>
        <v>0</v>
      </c>
      <c r="Q4074" s="13">
        <f t="shared" si="22"/>
        <v>0</v>
      </c>
      <c r="R4074" s="13">
        <f t="shared" si="22"/>
        <v>0</v>
      </c>
      <c r="S4074" s="13">
        <f t="shared" si="22"/>
        <v>0</v>
      </c>
      <c r="T4074" s="13">
        <f t="shared" si="22"/>
        <v>0</v>
      </c>
      <c r="U4074" s="13">
        <f t="shared" si="22"/>
        <v>0</v>
      </c>
      <c r="V4074" s="13">
        <f t="shared" si="22"/>
        <v>0</v>
      </c>
      <c r="W4074" s="13">
        <f t="shared" si="20"/>
        <v>0</v>
      </c>
      <c r="X4074" s="13">
        <f t="shared" si="20"/>
        <v>0</v>
      </c>
      <c r="Y4074" s="13">
        <f t="shared" si="20"/>
        <v>386.83471279000003</v>
      </c>
      <c r="Z4074" s="13">
        <f t="shared" si="20"/>
        <v>316.60624890000003</v>
      </c>
      <c r="AA4074" s="13">
        <f t="shared" si="20"/>
        <v>123.19381249</v>
      </c>
      <c r="AB4074" s="13">
        <f t="shared" si="20"/>
        <v>133.05049302099999</v>
      </c>
      <c r="AC4074" s="13">
        <f t="shared" si="20"/>
        <v>0.24079146500000001</v>
      </c>
      <c r="AD4074" s="13">
        <f t="shared" si="20"/>
        <v>0.200596356</v>
      </c>
      <c r="AE4074" s="13">
        <f t="shared" si="20"/>
        <v>4.0195108E-2</v>
      </c>
      <c r="AF4074" s="13">
        <f t="shared" si="20"/>
        <v>60.121151953999998</v>
      </c>
      <c r="AG4074" s="13">
        <f t="shared" si="20"/>
        <v>70.469255368000006</v>
      </c>
      <c r="AH4074" s="13">
        <f t="shared" si="20"/>
        <v>24834.558525</v>
      </c>
      <c r="AI4074" s="13">
        <f t="shared" si="20"/>
        <v>22513.471168</v>
      </c>
      <c r="AJ4074" s="13">
        <f t="shared" si="20"/>
        <v>20816.389447000001</v>
      </c>
      <c r="AK4074" s="13">
        <f t="shared" si="20"/>
        <v>665.95600650000006</v>
      </c>
      <c r="AL4074" s="13">
        <f t="shared" si="21"/>
        <v>15.383654053999999</v>
      </c>
      <c r="AM4074" s="13">
        <f t="shared" si="21"/>
        <v>12.699763847</v>
      </c>
      <c r="AN4074" s="13">
        <f t="shared" si="21"/>
        <v>2.6838902149999999</v>
      </c>
      <c r="AO4074" s="13">
        <f t="shared" si="21"/>
        <v>1015.7420652</v>
      </c>
      <c r="AP4074" s="13">
        <f t="shared" si="21"/>
        <v>2336.4710052999999</v>
      </c>
      <c r="AQ4074" s="13">
        <f t="shared" si="21"/>
        <v>1162.401623</v>
      </c>
      <c r="AR4074" s="13">
        <f t="shared" si="21"/>
        <v>870.51500399999998</v>
      </c>
      <c r="AS4074" s="13">
        <f t="shared" si="21"/>
        <v>623.58134240000004</v>
      </c>
      <c r="AT4074" s="13">
        <f t="shared" si="21"/>
        <v>0</v>
      </c>
      <c r="AU4074" s="13">
        <f t="shared" si="21"/>
        <v>5.1733432879999999</v>
      </c>
      <c r="AV4074" s="13">
        <f t="shared" si="21"/>
        <v>4.1674154259999998</v>
      </c>
      <c r="AW4074" s="13">
        <f t="shared" si="21"/>
        <v>1.0059278620000001</v>
      </c>
      <c r="AX4074" s="13">
        <f t="shared" si="21"/>
        <v>241.76031829999999</v>
      </c>
      <c r="AY4074" s="13">
        <f t="shared" si="21"/>
        <v>297.05996199999998</v>
      </c>
      <c r="AZ4074" s="13">
        <f t="shared" si="21"/>
        <v>5513.1038265400002</v>
      </c>
      <c r="BA4074" s="13">
        <f t="shared" si="21"/>
        <v>4963.9911489099995</v>
      </c>
      <c r="BB4074" s="13">
        <f t="shared" si="19"/>
        <v>1769.1262858370001</v>
      </c>
      <c r="BC4074" s="13">
        <f t="shared" si="19"/>
        <v>2868.2374873849999</v>
      </c>
      <c r="BD4074" s="13">
        <f t="shared" si="19"/>
        <v>10.296019283000001</v>
      </c>
      <c r="BE4074" s="13">
        <f t="shared" si="19"/>
        <v>8.3860808489999989</v>
      </c>
      <c r="BF4074" s="13">
        <f t="shared" si="19"/>
        <v>1.9099384320000001</v>
      </c>
      <c r="BG4074" s="13">
        <f t="shared" si="19"/>
        <v>316.331355707</v>
      </c>
      <c r="BH4074" s="13">
        <f t="shared" si="19"/>
        <v>559.40869865499997</v>
      </c>
      <c r="BI4074" s="13">
        <f t="shared" si="19"/>
        <v>35305.11100859406</v>
      </c>
      <c r="BJ4074" s="13">
        <f t="shared" si="19"/>
        <v>32075.336218308519</v>
      </c>
      <c r="BK4074" s="13">
        <f t="shared" si="19"/>
        <v>22953.43451442169</v>
      </c>
      <c r="BL4074" s="13">
        <f t="shared" si="19"/>
        <v>5812.5750419686901</v>
      </c>
      <c r="BM4074" s="13">
        <f t="shared" si="19"/>
        <v>44.20916780587131</v>
      </c>
      <c r="BN4074" s="13">
        <f t="shared" si="19"/>
        <v>36.844464400377056</v>
      </c>
      <c r="BO4074" s="13">
        <f t="shared" si="19"/>
        <v>7.3647034054941072</v>
      </c>
      <c r="BP4074" s="13">
        <f t="shared" si="19"/>
        <v>3265.1174941122722</v>
      </c>
      <c r="BQ4074" s="13">
        <f t="shared" si="10"/>
        <v>3273.9839580914081</v>
      </c>
    </row>
    <row r="4075" spans="1:69" x14ac:dyDescent="0.35">
      <c r="A4075" s="5" t="s">
        <v>853</v>
      </c>
      <c r="B4075" s="5">
        <v>0</v>
      </c>
      <c r="C4075" s="5" t="s">
        <v>853</v>
      </c>
      <c r="D4075" s="5" t="s">
        <v>1049</v>
      </c>
      <c r="E4075" s="24">
        <v>2</v>
      </c>
      <c r="F4075" s="23">
        <v>2030</v>
      </c>
      <c r="G4075" s="13">
        <f t="shared" si="22"/>
        <v>6158.5816015099999</v>
      </c>
      <c r="H4075" s="13">
        <f t="shared" si="22"/>
        <v>5901.4730665099996</v>
      </c>
      <c r="I4075" s="13">
        <f t="shared" si="22"/>
        <v>752.39086368499989</v>
      </c>
      <c r="J4075" s="13">
        <f t="shared" si="22"/>
        <v>3828.4228859200002</v>
      </c>
      <c r="K4075" s="13">
        <f t="shared" si="22"/>
        <v>10.049450967</v>
      </c>
      <c r="L4075" s="13">
        <f t="shared" si="22"/>
        <v>8.1352698300000004</v>
      </c>
      <c r="M4075" s="13">
        <f t="shared" si="22"/>
        <v>1.9141811369999999</v>
      </c>
      <c r="N4075" s="13">
        <f t="shared" si="22"/>
        <v>1310.6098658000001</v>
      </c>
      <c r="O4075" s="13">
        <f t="shared" si="22"/>
        <v>267.15798627999999</v>
      </c>
      <c r="P4075" s="13">
        <f t="shared" si="22"/>
        <v>1734.4040760799999</v>
      </c>
      <c r="Q4075" s="13">
        <f t="shared" si="22"/>
        <v>1690.3003453300003</v>
      </c>
      <c r="R4075" s="13">
        <f t="shared" si="22"/>
        <v>222.18901440100004</v>
      </c>
      <c r="S4075" s="13">
        <f t="shared" si="22"/>
        <v>387.56573682999999</v>
      </c>
      <c r="T4075" s="13">
        <f t="shared" si="22"/>
        <v>26.086112435</v>
      </c>
      <c r="U4075" s="13">
        <f t="shared" si="22"/>
        <v>19.558620005000002</v>
      </c>
      <c r="V4075" s="13">
        <f t="shared" si="22"/>
        <v>6.5274924329999999</v>
      </c>
      <c r="W4075" s="13">
        <f t="shared" si="20"/>
        <v>1054.4594817</v>
      </c>
      <c r="X4075" s="13">
        <f t="shared" si="20"/>
        <v>70.189843175999997</v>
      </c>
      <c r="Y4075" s="13">
        <f t="shared" si="20"/>
        <v>1225.8883268700004</v>
      </c>
      <c r="Z4075" s="13">
        <f t="shared" si="20"/>
        <v>997.36669345299993</v>
      </c>
      <c r="AA4075" s="13">
        <f t="shared" si="20"/>
        <v>387.45068145099998</v>
      </c>
      <c r="AB4075" s="13">
        <f t="shared" si="20"/>
        <v>401.64905564200006</v>
      </c>
      <c r="AC4075" s="13">
        <f t="shared" si="20"/>
        <v>0.61053727600000007</v>
      </c>
      <c r="AD4075" s="13">
        <f t="shared" si="20"/>
        <v>0.45407953400000006</v>
      </c>
      <c r="AE4075" s="13">
        <f t="shared" si="20"/>
        <v>0.15645774300000001</v>
      </c>
      <c r="AF4075" s="13">
        <f t="shared" si="20"/>
        <v>207.65641913099995</v>
      </c>
      <c r="AG4075" s="13">
        <f t="shared" si="20"/>
        <v>229.132170648</v>
      </c>
      <c r="AH4075" s="13">
        <f t="shared" si="20"/>
        <v>9741.3074510200004</v>
      </c>
      <c r="AI4075" s="13">
        <f t="shared" si="20"/>
        <v>8829.2315047900011</v>
      </c>
      <c r="AJ4075" s="13">
        <f t="shared" si="20"/>
        <v>8165.1884190199999</v>
      </c>
      <c r="AK4075" s="13">
        <f t="shared" si="20"/>
        <v>261.21995294499999</v>
      </c>
      <c r="AL4075" s="13">
        <f t="shared" si="21"/>
        <v>4.4002763680000001</v>
      </c>
      <c r="AM4075" s="13">
        <f t="shared" si="21"/>
        <v>2.9201648909999998</v>
      </c>
      <c r="AN4075" s="13">
        <f t="shared" si="21"/>
        <v>1.4801114770000001</v>
      </c>
      <c r="AO4075" s="13">
        <f t="shared" si="21"/>
        <v>398.42285656700005</v>
      </c>
      <c r="AP4075" s="13">
        <f t="shared" si="21"/>
        <v>916.47622360299988</v>
      </c>
      <c r="AQ4075" s="13">
        <f t="shared" si="21"/>
        <v>988.01078970000003</v>
      </c>
      <c r="AR4075" s="13">
        <f t="shared" si="21"/>
        <v>738.50081687000011</v>
      </c>
      <c r="AS4075" s="13">
        <f t="shared" si="21"/>
        <v>530.02773096999999</v>
      </c>
      <c r="AT4075" s="13">
        <f t="shared" si="21"/>
        <v>0</v>
      </c>
      <c r="AU4075" s="13">
        <f t="shared" si="21"/>
        <v>2.983177397</v>
      </c>
      <c r="AV4075" s="13">
        <f t="shared" si="21"/>
        <v>2.0764582259999997</v>
      </c>
      <c r="AW4075" s="13">
        <f t="shared" si="21"/>
        <v>0.90671917099999999</v>
      </c>
      <c r="AX4075" s="13">
        <f t="shared" si="21"/>
        <v>205.48990843000001</v>
      </c>
      <c r="AY4075" s="13">
        <f t="shared" si="21"/>
        <v>252.49315029999997</v>
      </c>
      <c r="AZ4075" s="13">
        <f t="shared" si="21"/>
        <v>3571.2864499300003</v>
      </c>
      <c r="BA4075" s="13">
        <f t="shared" si="21"/>
        <v>3278.2141032600002</v>
      </c>
      <c r="BB4075" s="13">
        <f t="shared" si="19"/>
        <v>843.68289396900002</v>
      </c>
      <c r="BC4075" s="13">
        <f t="shared" si="19"/>
        <v>2282.5386875200002</v>
      </c>
      <c r="BD4075" s="13">
        <f t="shared" si="19"/>
        <v>3.3587310310000005</v>
      </c>
      <c r="BE4075" s="13">
        <f t="shared" si="19"/>
        <v>2.3023754690000002</v>
      </c>
      <c r="BF4075" s="13">
        <f t="shared" si="19"/>
        <v>1.0563555599999999</v>
      </c>
      <c r="BG4075" s="13">
        <f t="shared" si="19"/>
        <v>148.63379078299999</v>
      </c>
      <c r="BH4075" s="13">
        <f t="shared" si="19"/>
        <v>296.43107781999998</v>
      </c>
      <c r="BI4075" s="13">
        <f t="shared" si="19"/>
        <v>22872.723391787142</v>
      </c>
      <c r="BJ4075" s="13">
        <f t="shared" si="19"/>
        <v>20974.98700843527</v>
      </c>
      <c r="BK4075" s="13">
        <f t="shared" si="19"/>
        <v>10453.39352120848</v>
      </c>
      <c r="BL4075" s="13">
        <f t="shared" si="19"/>
        <v>7147.5479681489942</v>
      </c>
      <c r="BM4075" s="13">
        <f t="shared" si="19"/>
        <v>45.359293624120134</v>
      </c>
      <c r="BN4075" s="13">
        <f t="shared" si="19"/>
        <v>34.034100504608446</v>
      </c>
      <c r="BO4075" s="13">
        <f t="shared" si="19"/>
        <v>11.325193119511709</v>
      </c>
      <c r="BP4075" s="13">
        <f t="shared" si="19"/>
        <v>3328.6862254536777</v>
      </c>
      <c r="BQ4075" s="13">
        <f t="shared" si="10"/>
        <v>1943.0956769759871</v>
      </c>
    </row>
    <row r="4076" spans="1:69" x14ac:dyDescent="0.35">
      <c r="A4076" s="5" t="s">
        <v>920</v>
      </c>
      <c r="B4076" s="5">
        <v>0</v>
      </c>
      <c r="C4076" s="5" t="s">
        <v>920</v>
      </c>
      <c r="D4076" s="5" t="s">
        <v>1051</v>
      </c>
      <c r="E4076" s="24">
        <v>2</v>
      </c>
      <c r="F4076" s="23">
        <v>2030</v>
      </c>
      <c r="G4076" s="13">
        <f t="shared" si="22"/>
        <v>905.91876130000003</v>
      </c>
      <c r="H4076" s="13">
        <f t="shared" si="22"/>
        <v>875.31876130000001</v>
      </c>
      <c r="I4076" s="13">
        <f t="shared" si="22"/>
        <v>57.337903499999996</v>
      </c>
      <c r="J4076" s="13">
        <f t="shared" si="22"/>
        <v>807.78085779999992</v>
      </c>
      <c r="K4076" s="13">
        <f t="shared" si="22"/>
        <v>0</v>
      </c>
      <c r="L4076" s="13">
        <f t="shared" si="22"/>
        <v>0</v>
      </c>
      <c r="M4076" s="13">
        <f t="shared" si="22"/>
        <v>0</v>
      </c>
      <c r="N4076" s="13">
        <f t="shared" si="22"/>
        <v>10.199999999999999</v>
      </c>
      <c r="O4076" s="13">
        <f t="shared" si="22"/>
        <v>30.6</v>
      </c>
      <c r="P4076" s="13">
        <f t="shared" si="22"/>
        <v>685.63188965399991</v>
      </c>
      <c r="Q4076" s="13">
        <f t="shared" si="22"/>
        <v>680.80935302700004</v>
      </c>
      <c r="R4076" s="13">
        <f t="shared" si="22"/>
        <v>87.834130430000002</v>
      </c>
      <c r="S4076" s="13">
        <f t="shared" si="22"/>
        <v>153.20964253499997</v>
      </c>
      <c r="T4076" s="13">
        <f t="shared" si="22"/>
        <v>22.924397001000003</v>
      </c>
      <c r="U4076" s="13">
        <f t="shared" si="22"/>
        <v>13.189490187000001</v>
      </c>
      <c r="V4076" s="13">
        <f t="shared" si="22"/>
        <v>9.7349068140000004</v>
      </c>
      <c r="W4076" s="13">
        <f t="shared" si="20"/>
        <v>416.84118308200004</v>
      </c>
      <c r="X4076" s="13">
        <f t="shared" si="20"/>
        <v>27.746933642999998</v>
      </c>
      <c r="Y4076" s="13">
        <f t="shared" si="20"/>
        <v>600.88145408999992</v>
      </c>
      <c r="Z4076" s="13">
        <f t="shared" si="20"/>
        <v>493.01520266</v>
      </c>
      <c r="AA4076" s="13">
        <f t="shared" si="20"/>
        <v>187.649111</v>
      </c>
      <c r="AB4076" s="13">
        <f t="shared" si="20"/>
        <v>214.94565706999998</v>
      </c>
      <c r="AC4076" s="13">
        <f t="shared" si="20"/>
        <v>0.48865209299999995</v>
      </c>
      <c r="AD4076" s="13">
        <f t="shared" si="20"/>
        <v>0.28437796300000001</v>
      </c>
      <c r="AE4076" s="13">
        <f t="shared" si="20"/>
        <v>0.20427413</v>
      </c>
      <c r="AF4076" s="13">
        <f t="shared" si="20"/>
        <v>89.931782510000005</v>
      </c>
      <c r="AG4076" s="13">
        <f t="shared" si="20"/>
        <v>108.35490348</v>
      </c>
      <c r="AH4076" s="13">
        <f t="shared" si="20"/>
        <v>4081.3382999999999</v>
      </c>
      <c r="AI4076" s="13">
        <f t="shared" si="20"/>
        <v>3700.9585550000002</v>
      </c>
      <c r="AJ4076" s="13">
        <f t="shared" si="20"/>
        <v>3420.9880330000001</v>
      </c>
      <c r="AK4076" s="13">
        <f t="shared" si="20"/>
        <v>109.4439328</v>
      </c>
      <c r="AL4076" s="13">
        <f t="shared" si="21"/>
        <v>3.5984361599999999</v>
      </c>
      <c r="AM4076" s="13">
        <f t="shared" si="21"/>
        <v>2.0870929729999999</v>
      </c>
      <c r="AN4076" s="13">
        <f t="shared" si="21"/>
        <v>1.511343187</v>
      </c>
      <c r="AO4076" s="13">
        <f t="shared" si="21"/>
        <v>166.92815329999999</v>
      </c>
      <c r="AP4076" s="13">
        <f t="shared" si="21"/>
        <v>383.9781807</v>
      </c>
      <c r="AQ4076" s="13">
        <f t="shared" si="21"/>
        <v>0</v>
      </c>
      <c r="AR4076" s="13">
        <f t="shared" si="21"/>
        <v>0</v>
      </c>
      <c r="AS4076" s="13">
        <f t="shared" si="21"/>
        <v>0</v>
      </c>
      <c r="AT4076" s="13">
        <f t="shared" si="21"/>
        <v>0</v>
      </c>
      <c r="AU4076" s="13">
        <f t="shared" si="21"/>
        <v>0</v>
      </c>
      <c r="AV4076" s="13">
        <f t="shared" si="21"/>
        <v>0</v>
      </c>
      <c r="AW4076" s="13">
        <f t="shared" si="21"/>
        <v>0</v>
      </c>
      <c r="AX4076" s="13">
        <f t="shared" si="21"/>
        <v>0</v>
      </c>
      <c r="AY4076" s="13">
        <f t="shared" si="21"/>
        <v>0</v>
      </c>
      <c r="AZ4076" s="13">
        <f t="shared" si="21"/>
        <v>1554.7737726099999</v>
      </c>
      <c r="BA4076" s="13">
        <f t="shared" si="21"/>
        <v>1370.32057078</v>
      </c>
      <c r="BB4076" s="13">
        <f t="shared" si="19"/>
        <v>827.52952716100003</v>
      </c>
      <c r="BC4076" s="13">
        <f t="shared" si="19"/>
        <v>410.69583417000001</v>
      </c>
      <c r="BD4076" s="13">
        <f t="shared" si="19"/>
        <v>5.5050936549999996</v>
      </c>
      <c r="BE4076" s="13">
        <f t="shared" si="19"/>
        <v>3.2005581589999998</v>
      </c>
      <c r="BF4076" s="13">
        <f t="shared" si="19"/>
        <v>2.3045354949999997</v>
      </c>
      <c r="BG4076" s="13">
        <f t="shared" si="19"/>
        <v>126.590115794</v>
      </c>
      <c r="BH4076" s="13">
        <f t="shared" si="19"/>
        <v>189.95829582799999</v>
      </c>
      <c r="BI4076" s="13">
        <f t="shared" si="19"/>
        <v>7599.4688331637008</v>
      </c>
      <c r="BJ4076" s="13">
        <f t="shared" si="19"/>
        <v>6926.8044262439507</v>
      </c>
      <c r="BK4076" s="13">
        <f t="shared" si="19"/>
        <v>4393.833469299806</v>
      </c>
      <c r="BL4076" s="13">
        <f t="shared" si="19"/>
        <v>1690.2738486975934</v>
      </c>
      <c r="BM4076" s="13">
        <f t="shared" si="19"/>
        <v>30.775542524196254</v>
      </c>
      <c r="BN4076" s="13">
        <f t="shared" si="19"/>
        <v>17.751718178899456</v>
      </c>
      <c r="BO4076" s="13">
        <f t="shared" si="19"/>
        <v>13.023824345296786</v>
      </c>
      <c r="BP4076" s="13">
        <f t="shared" si="19"/>
        <v>811.92156572235263</v>
      </c>
      <c r="BQ4076" s="13">
        <f t="shared" si="10"/>
        <v>703.43994944394694</v>
      </c>
    </row>
    <row r="4077" spans="1:69" x14ac:dyDescent="0.35">
      <c r="A4077" s="5" t="s">
        <v>939</v>
      </c>
      <c r="B4077" s="5">
        <v>0</v>
      </c>
      <c r="C4077" s="5" t="s">
        <v>939</v>
      </c>
      <c r="D4077" s="5" t="s">
        <v>1052</v>
      </c>
      <c r="E4077" s="24">
        <v>2</v>
      </c>
      <c r="F4077" s="23">
        <v>2030</v>
      </c>
      <c r="G4077" s="13">
        <f t="shared" si="22"/>
        <v>2265.7679448999997</v>
      </c>
      <c r="H4077" s="13">
        <f t="shared" si="22"/>
        <v>2170.7867759000001</v>
      </c>
      <c r="I4077" s="13">
        <f t="shared" si="22"/>
        <v>289.66954857600001</v>
      </c>
      <c r="J4077" s="13">
        <f t="shared" si="22"/>
        <v>1349.5041681</v>
      </c>
      <c r="K4077" s="13">
        <f t="shared" si="22"/>
        <v>5.4049346820000004</v>
      </c>
      <c r="L4077" s="13">
        <f t="shared" si="22"/>
        <v>3.2815674860000001</v>
      </c>
      <c r="M4077" s="13">
        <f t="shared" si="22"/>
        <v>2.1233671969999999</v>
      </c>
      <c r="N4077" s="13">
        <f t="shared" si="22"/>
        <v>526.20812460000002</v>
      </c>
      <c r="O4077" s="13">
        <f t="shared" si="22"/>
        <v>100.386103496</v>
      </c>
      <c r="P4077" s="13">
        <f t="shared" si="22"/>
        <v>903.00560047999988</v>
      </c>
      <c r="Q4077" s="13">
        <f t="shared" si="22"/>
        <v>881.79139526999995</v>
      </c>
      <c r="R4077" s="13">
        <f t="shared" si="22"/>
        <v>115.68118822</v>
      </c>
      <c r="S4077" s="13">
        <f t="shared" si="22"/>
        <v>201.78344580000004</v>
      </c>
      <c r="T4077" s="13">
        <f t="shared" si="22"/>
        <v>15.329655955</v>
      </c>
      <c r="U4077" s="13">
        <f t="shared" si="22"/>
        <v>10.183061516</v>
      </c>
      <c r="V4077" s="13">
        <f t="shared" si="22"/>
        <v>5.1465944389999994</v>
      </c>
      <c r="W4077" s="13">
        <f t="shared" si="20"/>
        <v>548.99710534000008</v>
      </c>
      <c r="X4077" s="13">
        <f t="shared" si="20"/>
        <v>36.543861002999996</v>
      </c>
      <c r="Y4077" s="13">
        <f t="shared" si="20"/>
        <v>140.18578711599997</v>
      </c>
      <c r="Z4077" s="13">
        <f t="shared" si="20"/>
        <v>113.70041101</v>
      </c>
      <c r="AA4077" s="13">
        <f t="shared" si="20"/>
        <v>44.501034148999999</v>
      </c>
      <c r="AB4077" s="13">
        <f t="shared" si="20"/>
        <v>44.222408134000005</v>
      </c>
      <c r="AC4077" s="13">
        <f t="shared" si="20"/>
        <v>9.5964724000000001E-2</v>
      </c>
      <c r="AD4077" s="13">
        <f t="shared" si="20"/>
        <v>5.7276056000000006E-2</v>
      </c>
      <c r="AE4077" s="13">
        <f t="shared" si="20"/>
        <v>3.8688667999999996E-2</v>
      </c>
      <c r="AF4077" s="13">
        <f t="shared" si="20"/>
        <v>24.881004003000001</v>
      </c>
      <c r="AG4077" s="13">
        <f t="shared" si="20"/>
        <v>26.581340820000001</v>
      </c>
      <c r="AH4077" s="13">
        <f t="shared" si="20"/>
        <v>3118.7585119999999</v>
      </c>
      <c r="AI4077" s="13">
        <f t="shared" si="20"/>
        <v>2826.9340398999998</v>
      </c>
      <c r="AJ4077" s="13">
        <f t="shared" si="20"/>
        <v>2614.1512323000002</v>
      </c>
      <c r="AK4077" s="13">
        <f t="shared" si="20"/>
        <v>83.631684530000001</v>
      </c>
      <c r="AL4077" s="13">
        <f t="shared" si="21"/>
        <v>1.592817213</v>
      </c>
      <c r="AM4077" s="13">
        <f t="shared" si="21"/>
        <v>0.93491445099999992</v>
      </c>
      <c r="AN4077" s="13">
        <f t="shared" si="21"/>
        <v>0.65790276199999997</v>
      </c>
      <c r="AO4077" s="13">
        <f t="shared" si="21"/>
        <v>127.55830585999999</v>
      </c>
      <c r="AP4077" s="13">
        <f t="shared" si="21"/>
        <v>293.41728899999998</v>
      </c>
      <c r="AQ4077" s="13">
        <f t="shared" si="21"/>
        <v>0</v>
      </c>
      <c r="AR4077" s="13">
        <f t="shared" si="21"/>
        <v>0</v>
      </c>
      <c r="AS4077" s="13">
        <f t="shared" si="21"/>
        <v>0</v>
      </c>
      <c r="AT4077" s="13">
        <f t="shared" si="21"/>
        <v>0</v>
      </c>
      <c r="AU4077" s="13">
        <f t="shared" si="21"/>
        <v>0</v>
      </c>
      <c r="AV4077" s="13">
        <f t="shared" si="21"/>
        <v>0</v>
      </c>
      <c r="AW4077" s="13">
        <f t="shared" si="21"/>
        <v>0</v>
      </c>
      <c r="AX4077" s="13">
        <f t="shared" si="21"/>
        <v>0</v>
      </c>
      <c r="AY4077" s="13">
        <f t="shared" si="21"/>
        <v>0</v>
      </c>
      <c r="AZ4077" s="13">
        <f t="shared" si="21"/>
        <v>555.19617631999995</v>
      </c>
      <c r="BA4077" s="13">
        <f t="shared" si="21"/>
        <v>508.61207492000005</v>
      </c>
      <c r="BB4077" s="13">
        <f t="shared" si="19"/>
        <v>130.54326483599999</v>
      </c>
      <c r="BC4077" s="13">
        <f t="shared" si="19"/>
        <v>353.83058755999997</v>
      </c>
      <c r="BD4077" s="13">
        <f t="shared" si="19"/>
        <v>0.538786188</v>
      </c>
      <c r="BE4077" s="13">
        <f t="shared" si="19"/>
        <v>0.37007536000000002</v>
      </c>
      <c r="BF4077" s="13">
        <f t="shared" si="19"/>
        <v>0.16871082700000001</v>
      </c>
      <c r="BG4077" s="13">
        <f t="shared" si="19"/>
        <v>23.699436356</v>
      </c>
      <c r="BH4077" s="13">
        <f t="shared" si="19"/>
        <v>47.122887628000001</v>
      </c>
      <c r="BI4077" s="13">
        <f t="shared" si="19"/>
        <v>6807.8658800639496</v>
      </c>
      <c r="BJ4077" s="13">
        <f t="shared" si="19"/>
        <v>6354.4310669722754</v>
      </c>
      <c r="BK4077" s="13">
        <f t="shared" si="19"/>
        <v>3051.2639657010982</v>
      </c>
      <c r="BL4077" s="13">
        <f t="shared" si="19"/>
        <v>2028.538632484129</v>
      </c>
      <c r="BM4077" s="13">
        <f t="shared" si="19"/>
        <v>22.191503788877352</v>
      </c>
      <c r="BN4077" s="13">
        <f t="shared" si="19"/>
        <v>14.374553907176391</v>
      </c>
      <c r="BO4077" s="13">
        <f t="shared" si="19"/>
        <v>7.8169498817009391</v>
      </c>
      <c r="BP4077" s="13">
        <f t="shared" si="19"/>
        <v>1252.4369649981729</v>
      </c>
      <c r="BQ4077" s="13">
        <f t="shared" si="10"/>
        <v>475.62631688055944</v>
      </c>
    </row>
    <row r="4078" spans="1:69" x14ac:dyDescent="0.35">
      <c r="A4078" s="5" t="s">
        <v>970</v>
      </c>
      <c r="B4078" s="5">
        <v>0</v>
      </c>
      <c r="C4078" s="5" t="s">
        <v>970</v>
      </c>
      <c r="D4078" s="5" t="s">
        <v>1054</v>
      </c>
      <c r="E4078" s="24">
        <v>2</v>
      </c>
      <c r="F4078" s="23">
        <v>2030</v>
      </c>
      <c r="G4078" s="13">
        <f t="shared" si="22"/>
        <v>2966.0062053000001</v>
      </c>
      <c r="H4078" s="13">
        <f t="shared" si="22"/>
        <v>2846.7888400000002</v>
      </c>
      <c r="I4078" s="13">
        <f t="shared" si="22"/>
        <v>377.96928023199996</v>
      </c>
      <c r="J4078" s="13">
        <f t="shared" si="22"/>
        <v>1772.1790534599997</v>
      </c>
      <c r="K4078" s="13">
        <f t="shared" si="22"/>
        <v>11.993732340000001</v>
      </c>
      <c r="L4078" s="13">
        <f t="shared" si="22"/>
        <v>7.2812191500000001</v>
      </c>
      <c r="M4078" s="13">
        <f t="shared" si="22"/>
        <v>4.7125131900000001</v>
      </c>
      <c r="N4078" s="13">
        <f t="shared" si="22"/>
        <v>684.64677449999999</v>
      </c>
      <c r="O4078" s="13">
        <f t="shared" si="22"/>
        <v>131.21109737899999</v>
      </c>
      <c r="P4078" s="13">
        <f t="shared" si="22"/>
        <v>346.90295014000003</v>
      </c>
      <c r="Q4078" s="13">
        <f t="shared" si="22"/>
        <v>340.82374682</v>
      </c>
      <c r="R4078" s="13">
        <f t="shared" si="22"/>
        <v>44.440638526000001</v>
      </c>
      <c r="S4078" s="13">
        <f t="shared" si="22"/>
        <v>77.518093590000007</v>
      </c>
      <c r="T4078" s="13">
        <f t="shared" si="22"/>
        <v>7.9596610129999998</v>
      </c>
      <c r="U4078" s="13">
        <f t="shared" si="22"/>
        <v>4.4548287539999993</v>
      </c>
      <c r="V4078" s="13">
        <f t="shared" si="22"/>
        <v>3.504832258</v>
      </c>
      <c r="W4078" s="13">
        <f t="shared" si="20"/>
        <v>210.90535360999999</v>
      </c>
      <c r="X4078" s="13">
        <f t="shared" si="20"/>
        <v>14.038864413999999</v>
      </c>
      <c r="Y4078" s="13">
        <f t="shared" si="20"/>
        <v>61.496243370000002</v>
      </c>
      <c r="Z4078" s="13">
        <f t="shared" si="20"/>
        <v>50.443968470000002</v>
      </c>
      <c r="AA4078" s="13">
        <f t="shared" si="20"/>
        <v>19.20464565</v>
      </c>
      <c r="AB4078" s="13">
        <f t="shared" si="20"/>
        <v>21.99826663</v>
      </c>
      <c r="AC4078" s="13">
        <f t="shared" si="20"/>
        <v>3.7132949999999998E-2</v>
      </c>
      <c r="AD4078" s="13">
        <f t="shared" si="20"/>
        <v>2.9104204000000002E-2</v>
      </c>
      <c r="AE4078" s="13">
        <f t="shared" si="20"/>
        <v>8.0287459999999998E-3</v>
      </c>
      <c r="AF4078" s="13">
        <f t="shared" si="20"/>
        <v>9.2039232470000005</v>
      </c>
      <c r="AG4078" s="13">
        <f t="shared" si="20"/>
        <v>11.089407850000001</v>
      </c>
      <c r="AH4078" s="13">
        <f t="shared" si="20"/>
        <v>8470.7021315999991</v>
      </c>
      <c r="AI4078" s="13">
        <f t="shared" si="20"/>
        <v>7679.2929400000003</v>
      </c>
      <c r="AJ4078" s="13">
        <f t="shared" si="20"/>
        <v>7100.1638421000007</v>
      </c>
      <c r="AK4078" s="13">
        <f t="shared" si="20"/>
        <v>227.14778518999998</v>
      </c>
      <c r="AL4078" s="13">
        <f t="shared" si="21"/>
        <v>5.5266547809999995</v>
      </c>
      <c r="AM4078" s="13">
        <f t="shared" si="21"/>
        <v>4.2094913570000001</v>
      </c>
      <c r="AN4078" s="13">
        <f t="shared" si="21"/>
        <v>1.3171634249999999</v>
      </c>
      <c r="AO4078" s="13">
        <f t="shared" si="21"/>
        <v>346.45465789000002</v>
      </c>
      <c r="AP4078" s="13">
        <f t="shared" si="21"/>
        <v>796.93584659999999</v>
      </c>
      <c r="AQ4078" s="13">
        <f t="shared" si="21"/>
        <v>0</v>
      </c>
      <c r="AR4078" s="13">
        <f t="shared" si="21"/>
        <v>0</v>
      </c>
      <c r="AS4078" s="13">
        <f t="shared" si="21"/>
        <v>0</v>
      </c>
      <c r="AT4078" s="13">
        <f t="shared" si="21"/>
        <v>0</v>
      </c>
      <c r="AU4078" s="13">
        <f t="shared" si="21"/>
        <v>0</v>
      </c>
      <c r="AV4078" s="13">
        <f t="shared" si="21"/>
        <v>0</v>
      </c>
      <c r="AW4078" s="13">
        <f t="shared" si="21"/>
        <v>0</v>
      </c>
      <c r="AX4078" s="13">
        <f t="shared" si="21"/>
        <v>0</v>
      </c>
      <c r="AY4078" s="13">
        <f t="shared" si="21"/>
        <v>0</v>
      </c>
      <c r="AZ4078" s="13">
        <f t="shared" si="21"/>
        <v>186.11162443000001</v>
      </c>
      <c r="BA4078" s="13">
        <f t="shared" si="21"/>
        <v>172.78413283999998</v>
      </c>
      <c r="BB4078" s="13">
        <f t="shared" si="19"/>
        <v>33.315997413000005</v>
      </c>
      <c r="BC4078" s="13">
        <f t="shared" si="19"/>
        <v>133.26503310999999</v>
      </c>
      <c r="BD4078" s="13">
        <f t="shared" si="19"/>
        <v>0.198363758</v>
      </c>
      <c r="BE4078" s="13">
        <f t="shared" si="19"/>
        <v>0.159793027</v>
      </c>
      <c r="BF4078" s="13">
        <f t="shared" si="19"/>
        <v>3.8570729999999998E-2</v>
      </c>
      <c r="BG4078" s="13">
        <f t="shared" si="19"/>
        <v>6.0047385630000001</v>
      </c>
      <c r="BH4078" s="13">
        <f t="shared" si="19"/>
        <v>13.52585536</v>
      </c>
      <c r="BI4078" s="13">
        <f t="shared" si="19"/>
        <v>11555.779760710593</v>
      </c>
      <c r="BJ4078" s="13">
        <f t="shared" si="19"/>
        <v>10689.224416842306</v>
      </c>
      <c r="BK4078" s="13">
        <f t="shared" si="19"/>
        <v>7185.9325936159075</v>
      </c>
      <c r="BL4078" s="13">
        <f t="shared" si="19"/>
        <v>2220.0661881348697</v>
      </c>
      <c r="BM4078" s="13">
        <f t="shared" si="19"/>
        <v>23.041575751519957</v>
      </c>
      <c r="BN4078" s="13">
        <f t="shared" si="19"/>
        <v>14.097752418629572</v>
      </c>
      <c r="BO4078" s="13">
        <f t="shared" si="19"/>
        <v>8.9438233328903713</v>
      </c>
      <c r="BP4078" s="13">
        <f t="shared" si="19"/>
        <v>1260.1840593400111</v>
      </c>
      <c r="BQ4078" s="13">
        <f t="shared" si="10"/>
        <v>889.59691961980377</v>
      </c>
    </row>
    <row r="4079" spans="1:69" x14ac:dyDescent="0.35">
      <c r="A4079" s="5" t="s">
        <v>989</v>
      </c>
      <c r="B4079" s="5">
        <v>0</v>
      </c>
      <c r="C4079" s="5" t="s">
        <v>989</v>
      </c>
      <c r="D4079" s="5" t="s">
        <v>1056</v>
      </c>
      <c r="E4079" s="24">
        <v>2</v>
      </c>
      <c r="F4079" s="23">
        <v>2030</v>
      </c>
      <c r="G4079" s="13">
        <f t="shared" si="22"/>
        <v>348.51227640000002</v>
      </c>
      <c r="H4079" s="13">
        <f t="shared" si="22"/>
        <v>336.74027639999997</v>
      </c>
      <c r="I4079" s="13">
        <f t="shared" si="22"/>
        <v>22.058228760999999</v>
      </c>
      <c r="J4079" s="13">
        <f t="shared" si="22"/>
        <v>310.75804762999996</v>
      </c>
      <c r="K4079" s="13">
        <f t="shared" si="22"/>
        <v>0</v>
      </c>
      <c r="L4079" s="13">
        <f t="shared" si="22"/>
        <v>0</v>
      </c>
      <c r="M4079" s="13">
        <f t="shared" si="22"/>
        <v>0</v>
      </c>
      <c r="N4079" s="13">
        <f t="shared" si="22"/>
        <v>3.9239999999999999</v>
      </c>
      <c r="O4079" s="13">
        <f t="shared" si="22"/>
        <v>11.772000000999999</v>
      </c>
      <c r="P4079" s="13">
        <f t="shared" si="22"/>
        <v>106.087348374</v>
      </c>
      <c r="Q4079" s="13">
        <f t="shared" si="22"/>
        <v>103.48301681000001</v>
      </c>
      <c r="R4079" s="13">
        <f t="shared" si="22"/>
        <v>13.590514291</v>
      </c>
      <c r="S4079" s="13">
        <f t="shared" si="22"/>
        <v>23.706022094000001</v>
      </c>
      <c r="T4079" s="13">
        <f t="shared" si="22"/>
        <v>1.6889323389999999</v>
      </c>
      <c r="U4079" s="13">
        <f t="shared" si="22"/>
        <v>1.196331445</v>
      </c>
      <c r="V4079" s="13">
        <f t="shared" si="22"/>
        <v>0.492600865</v>
      </c>
      <c r="W4079" s="13">
        <f t="shared" si="20"/>
        <v>64.497548140999996</v>
      </c>
      <c r="X4079" s="13">
        <f t="shared" si="20"/>
        <v>4.2932638650000001</v>
      </c>
      <c r="Y4079" s="13">
        <f t="shared" si="20"/>
        <v>54.562141629999999</v>
      </c>
      <c r="Z4079" s="13">
        <f t="shared" si="20"/>
        <v>44.743616622999994</v>
      </c>
      <c r="AA4079" s="13">
        <f t="shared" si="20"/>
        <v>17.039196836000002</v>
      </c>
      <c r="AB4079" s="13">
        <f t="shared" si="20"/>
        <v>19.517818871999999</v>
      </c>
      <c r="AC4079" s="13">
        <f t="shared" si="20"/>
        <v>2.0479925999999999E-2</v>
      </c>
      <c r="AD4079" s="13">
        <f t="shared" si="20"/>
        <v>1.5137337000000001E-2</v>
      </c>
      <c r="AE4079" s="13">
        <f t="shared" si="20"/>
        <v>5.3425900000000004E-3</v>
      </c>
      <c r="AF4079" s="13">
        <f t="shared" si="20"/>
        <v>8.1661209889999995</v>
      </c>
      <c r="AG4079" s="13">
        <f t="shared" si="20"/>
        <v>9.8390049319999999</v>
      </c>
      <c r="AH4079" s="13">
        <f t="shared" si="20"/>
        <v>0</v>
      </c>
      <c r="AI4079" s="13">
        <f t="shared" si="20"/>
        <v>0</v>
      </c>
      <c r="AJ4079" s="13">
        <f t="shared" si="20"/>
        <v>0</v>
      </c>
      <c r="AK4079" s="13">
        <f t="shared" si="20"/>
        <v>0</v>
      </c>
      <c r="AL4079" s="13">
        <f t="shared" si="21"/>
        <v>0</v>
      </c>
      <c r="AM4079" s="13">
        <f t="shared" si="21"/>
        <v>0</v>
      </c>
      <c r="AN4079" s="13">
        <f t="shared" si="21"/>
        <v>0</v>
      </c>
      <c r="AO4079" s="13">
        <f t="shared" si="21"/>
        <v>0</v>
      </c>
      <c r="AP4079" s="13">
        <f t="shared" si="21"/>
        <v>0</v>
      </c>
      <c r="AQ4079" s="13">
        <f t="shared" si="21"/>
        <v>0</v>
      </c>
      <c r="AR4079" s="13">
        <f t="shared" si="21"/>
        <v>0</v>
      </c>
      <c r="AS4079" s="13">
        <f t="shared" si="21"/>
        <v>0</v>
      </c>
      <c r="AT4079" s="13">
        <f t="shared" si="21"/>
        <v>0</v>
      </c>
      <c r="AU4079" s="13">
        <f t="shared" si="21"/>
        <v>0</v>
      </c>
      <c r="AV4079" s="13">
        <f t="shared" si="21"/>
        <v>0</v>
      </c>
      <c r="AW4079" s="13">
        <f t="shared" si="21"/>
        <v>0</v>
      </c>
      <c r="AX4079" s="13">
        <f t="shared" si="21"/>
        <v>0</v>
      </c>
      <c r="AY4079" s="13">
        <f t="shared" si="21"/>
        <v>0</v>
      </c>
      <c r="AZ4079" s="13">
        <f t="shared" si="21"/>
        <v>0</v>
      </c>
      <c r="BA4079" s="13">
        <f t="shared" si="21"/>
        <v>0</v>
      </c>
      <c r="BB4079" s="13">
        <f t="shared" si="19"/>
        <v>0</v>
      </c>
      <c r="BC4079" s="13">
        <f t="shared" si="19"/>
        <v>0</v>
      </c>
      <c r="BD4079" s="13">
        <f t="shared" si="19"/>
        <v>0</v>
      </c>
      <c r="BE4079" s="13">
        <f t="shared" si="19"/>
        <v>0</v>
      </c>
      <c r="BF4079" s="13">
        <f t="shared" si="19"/>
        <v>0</v>
      </c>
      <c r="BG4079" s="13">
        <f t="shared" si="19"/>
        <v>0</v>
      </c>
      <c r="BH4079" s="13">
        <f t="shared" si="19"/>
        <v>0</v>
      </c>
      <c r="BI4079" s="13">
        <f t="shared" si="19"/>
        <v>509.1617664226705</v>
      </c>
      <c r="BJ4079" s="13">
        <f t="shared" si="19"/>
        <v>484.96690989086841</v>
      </c>
      <c r="BK4079" s="13">
        <f t="shared" si="19"/>
        <v>52.687939884664644</v>
      </c>
      <c r="BL4079" s="13">
        <f t="shared" si="19"/>
        <v>353.98188861552086</v>
      </c>
      <c r="BM4079" s="13">
        <f t="shared" si="19"/>
        <v>1.7094122650548771</v>
      </c>
      <c r="BN4079" s="13">
        <f t="shared" si="19"/>
        <v>1.2114687815692364</v>
      </c>
      <c r="BO4079" s="13">
        <f t="shared" si="19"/>
        <v>0.49794348348563755</v>
      </c>
      <c r="BP4079" s="13">
        <f t="shared" si="19"/>
        <v>76.587669125628054</v>
      </c>
      <c r="BQ4079" s="13">
        <f t="shared" si="10"/>
        <v>25.904268796857313</v>
      </c>
    </row>
    <row r="4080" spans="1:69" x14ac:dyDescent="0.35">
      <c r="A4080" s="5" t="s">
        <v>1000</v>
      </c>
      <c r="B4080" s="5">
        <v>0</v>
      </c>
      <c r="C4080" s="5" t="s">
        <v>1000</v>
      </c>
      <c r="D4080" s="5" t="s">
        <v>1058</v>
      </c>
      <c r="E4080" s="24">
        <v>2</v>
      </c>
      <c r="F4080" s="23">
        <v>2030</v>
      </c>
      <c r="G4080" s="13">
        <f t="shared" si="22"/>
        <v>3555.6754342000004</v>
      </c>
      <c r="H4080" s="13">
        <f t="shared" si="22"/>
        <v>3391.6344761999999</v>
      </c>
      <c r="I4080" s="13">
        <f t="shared" si="22"/>
        <v>546.49083438000002</v>
      </c>
      <c r="J4080" s="13">
        <f t="shared" si="22"/>
        <v>1696.2418826999999</v>
      </c>
      <c r="K4080" s="13">
        <f t="shared" si="22"/>
        <v>8.4845936880000004</v>
      </c>
      <c r="L4080" s="13">
        <f t="shared" si="22"/>
        <v>7.2119046349999998</v>
      </c>
      <c r="M4080" s="13">
        <f t="shared" si="22"/>
        <v>1.2726890529999999</v>
      </c>
      <c r="N4080" s="13">
        <f t="shared" si="22"/>
        <v>1140.417166</v>
      </c>
      <c r="O4080" s="13">
        <f t="shared" si="22"/>
        <v>172.5255516</v>
      </c>
      <c r="P4080" s="13">
        <f t="shared" si="22"/>
        <v>357.01745053000002</v>
      </c>
      <c r="Q4080" s="13">
        <f t="shared" si="22"/>
        <v>347.11076026000001</v>
      </c>
      <c r="R4080" s="13">
        <f t="shared" si="22"/>
        <v>45.736375123000002</v>
      </c>
      <c r="S4080" s="13">
        <f t="shared" si="22"/>
        <v>79.778255340000001</v>
      </c>
      <c r="T4080" s="13">
        <f t="shared" si="22"/>
        <v>4.5414993529999999</v>
      </c>
      <c r="U4080" s="13">
        <f t="shared" si="22"/>
        <v>4.0260333480000003</v>
      </c>
      <c r="V4080" s="13">
        <f t="shared" si="22"/>
        <v>0.51546600499999995</v>
      </c>
      <c r="W4080" s="13">
        <f t="shared" si="20"/>
        <v>217.05463042999997</v>
      </c>
      <c r="X4080" s="13">
        <f t="shared" si="20"/>
        <v>14.448189555999999</v>
      </c>
      <c r="Y4080" s="13">
        <f t="shared" si="20"/>
        <v>138.380620437</v>
      </c>
      <c r="Z4080" s="13">
        <f t="shared" si="20"/>
        <v>112.62875575400001</v>
      </c>
      <c r="AA4080" s="13">
        <f t="shared" si="20"/>
        <v>46.080511776000002</v>
      </c>
      <c r="AB4080" s="13">
        <f t="shared" si="20"/>
        <v>43.112129136</v>
      </c>
      <c r="AC4080" s="13">
        <f t="shared" si="20"/>
        <v>5.6598820999999994E-2</v>
      </c>
      <c r="AD4080" s="13">
        <f t="shared" si="20"/>
        <v>5.0709225999999996E-2</v>
      </c>
      <c r="AE4080" s="13">
        <f t="shared" si="20"/>
        <v>5.8895969999999999E-3</v>
      </c>
      <c r="AF4080" s="13">
        <f t="shared" si="20"/>
        <v>23.379516021000001</v>
      </c>
      <c r="AG4080" s="13">
        <f t="shared" si="20"/>
        <v>25.808463498000002</v>
      </c>
      <c r="AH4080" s="13">
        <f t="shared" si="20"/>
        <v>2233.1851069999998</v>
      </c>
      <c r="AI4080" s="13">
        <f t="shared" si="20"/>
        <v>2023.832042</v>
      </c>
      <c r="AJ4080" s="13">
        <f t="shared" si="20"/>
        <v>1871.8613769999999</v>
      </c>
      <c r="AK4080" s="13">
        <f t="shared" si="20"/>
        <v>59.884416090000002</v>
      </c>
      <c r="AL4080" s="13">
        <f t="shared" si="21"/>
        <v>0.74820314099999996</v>
      </c>
      <c r="AM4080" s="13">
        <f t="shared" si="21"/>
        <v>0.669444916</v>
      </c>
      <c r="AN4080" s="13">
        <f t="shared" si="21"/>
        <v>7.8758225000000001E-2</v>
      </c>
      <c r="AO4080" s="13">
        <f t="shared" si="21"/>
        <v>91.338046169999998</v>
      </c>
      <c r="AP4080" s="13">
        <f t="shared" si="21"/>
        <v>210.10126869999999</v>
      </c>
      <c r="AQ4080" s="13">
        <f t="shared" si="21"/>
        <v>867.51868469999999</v>
      </c>
      <c r="AR4080" s="13">
        <f t="shared" si="21"/>
        <v>647.80988189999994</v>
      </c>
      <c r="AS4080" s="13">
        <f t="shared" si="21"/>
        <v>465.38860179999995</v>
      </c>
      <c r="AT4080" s="13">
        <f t="shared" si="21"/>
        <v>0</v>
      </c>
      <c r="AU4080" s="13">
        <f t="shared" si="21"/>
        <v>1.9917371660000001</v>
      </c>
      <c r="AV4080" s="13">
        <f t="shared" si="21"/>
        <v>1.8232253410000001</v>
      </c>
      <c r="AW4080" s="13">
        <f t="shared" si="21"/>
        <v>0.16851182599999998</v>
      </c>
      <c r="AX4080" s="13">
        <f t="shared" si="21"/>
        <v>180.42954278000002</v>
      </c>
      <c r="AY4080" s="13">
        <f t="shared" si="21"/>
        <v>221.70053999999999</v>
      </c>
      <c r="AZ4080" s="13">
        <f t="shared" si="21"/>
        <v>1074.93626821</v>
      </c>
      <c r="BA4080" s="13">
        <f t="shared" si="21"/>
        <v>973.22411041999999</v>
      </c>
      <c r="BB4080" s="13">
        <f t="shared" si="19"/>
        <v>409.508323421</v>
      </c>
      <c r="BC4080" s="13">
        <f t="shared" si="19"/>
        <v>501.31873058399998</v>
      </c>
      <c r="BD4080" s="13">
        <f t="shared" si="19"/>
        <v>1.0127286550000001</v>
      </c>
      <c r="BE4080" s="13">
        <f t="shared" si="19"/>
        <v>0.90419508400000004</v>
      </c>
      <c r="BF4080" s="13">
        <f t="shared" si="19"/>
        <v>0.10853357100000001</v>
      </c>
      <c r="BG4080" s="13">
        <f t="shared" si="19"/>
        <v>61.384327716000001</v>
      </c>
      <c r="BH4080" s="13">
        <f t="shared" si="19"/>
        <v>102.724886477</v>
      </c>
      <c r="BI4080" s="13">
        <f t="shared" si="19"/>
        <v>8101.3704523273755</v>
      </c>
      <c r="BJ4080" s="13">
        <f t="shared" si="19"/>
        <v>7390.888731054074</v>
      </c>
      <c r="BK4080" s="13">
        <f t="shared" si="19"/>
        <v>3282.4688186273252</v>
      </c>
      <c r="BL4080" s="13">
        <f t="shared" si="19"/>
        <v>2377.1606928160186</v>
      </c>
      <c r="BM4080" s="13">
        <f t="shared" si="19"/>
        <v>16.473356654257117</v>
      </c>
      <c r="BN4080" s="13">
        <f t="shared" si="19"/>
        <v>14.361614082050497</v>
      </c>
      <c r="BO4080" s="13">
        <f t="shared" si="19"/>
        <v>2.1117425722066168</v>
      </c>
      <c r="BP4080" s="13">
        <f t="shared" si="19"/>
        <v>1714.7858629564641</v>
      </c>
      <c r="BQ4080" s="13">
        <f t="shared" si="10"/>
        <v>726.95507792755859</v>
      </c>
    </row>
    <row r="4081" spans="1:69" x14ac:dyDescent="0.35">
      <c r="A4081" s="5" t="s">
        <v>86</v>
      </c>
      <c r="B4081" s="5">
        <v>0</v>
      </c>
      <c r="C4081" s="5" t="s">
        <v>86</v>
      </c>
      <c r="D4081" s="5" t="s">
        <v>1012</v>
      </c>
      <c r="E4081" s="24">
        <v>3</v>
      </c>
      <c r="F4081" s="23">
        <v>2030</v>
      </c>
      <c r="G4081" s="13">
        <f t="shared" si="22"/>
        <v>4691.3673001000006</v>
      </c>
      <c r="H4081" s="13">
        <f t="shared" si="22"/>
        <v>4476.3120077000003</v>
      </c>
      <c r="I4081" s="13">
        <f t="shared" si="22"/>
        <v>675.07903254600001</v>
      </c>
      <c r="J4081" s="13">
        <f t="shared" si="22"/>
        <v>2313.4886593000001</v>
      </c>
      <c r="K4081" s="13">
        <f t="shared" si="22"/>
        <v>12.495242033</v>
      </c>
      <c r="L4081" s="13">
        <f t="shared" si="22"/>
        <v>9.3196516589999998</v>
      </c>
      <c r="M4081" s="13">
        <f t="shared" si="22"/>
        <v>3.1755903739999995</v>
      </c>
      <c r="N4081" s="13">
        <f t="shared" si="22"/>
        <v>1475.249073899</v>
      </c>
      <c r="O4081" s="13">
        <f t="shared" si="22"/>
        <v>227.55053395900001</v>
      </c>
      <c r="P4081" s="13">
        <f t="shared" si="22"/>
        <v>449.62736639000002</v>
      </c>
      <c r="Q4081" s="13">
        <f t="shared" si="22"/>
        <v>438.46880865000003</v>
      </c>
      <c r="R4081" s="13">
        <f t="shared" si="22"/>
        <v>57.480052029999996</v>
      </c>
      <c r="S4081" s="13">
        <f t="shared" si="22"/>
        <v>100.50347116899999</v>
      </c>
      <c r="T4081" s="13">
        <f t="shared" si="22"/>
        <v>7.0430586600000007</v>
      </c>
      <c r="U4081" s="13">
        <f t="shared" si="22"/>
        <v>5.352371475</v>
      </c>
      <c r="V4081" s="13">
        <f t="shared" si="22"/>
        <v>1.6906871880000003</v>
      </c>
      <c r="W4081" s="13">
        <f t="shared" si="20"/>
        <v>273.44222678</v>
      </c>
      <c r="X4081" s="13">
        <f t="shared" si="20"/>
        <v>18.201616420999997</v>
      </c>
      <c r="Y4081" s="13">
        <f t="shared" si="20"/>
        <v>155.87853656000001</v>
      </c>
      <c r="Z4081" s="13">
        <f t="shared" si="20"/>
        <v>125.32119134999999</v>
      </c>
      <c r="AA4081" s="13">
        <f t="shared" si="20"/>
        <v>39.088094869999999</v>
      </c>
      <c r="AB4081" s="13">
        <f t="shared" si="20"/>
        <v>60.749354820000001</v>
      </c>
      <c r="AC4081" s="13">
        <f t="shared" si="20"/>
        <v>6.6630013000000002E-2</v>
      </c>
      <c r="AD4081" s="13">
        <f t="shared" si="20"/>
        <v>4.7115072000000001E-2</v>
      </c>
      <c r="AE4081" s="13">
        <f t="shared" si="20"/>
        <v>1.9514942E-2</v>
      </c>
      <c r="AF4081" s="13">
        <f t="shared" si="20"/>
        <v>25.417111651999999</v>
      </c>
      <c r="AG4081" s="13">
        <f t="shared" si="20"/>
        <v>30.623975240999997</v>
      </c>
      <c r="AH4081" s="13">
        <f t="shared" si="20"/>
        <v>3662.4621699999998</v>
      </c>
      <c r="AI4081" s="13">
        <f t="shared" si="20"/>
        <v>3312.4030739999998</v>
      </c>
      <c r="AJ4081" s="13">
        <f t="shared" si="20"/>
        <v>3058.1793790000002</v>
      </c>
      <c r="AK4081" s="13">
        <f t="shared" si="20"/>
        <v>100.1515235</v>
      </c>
      <c r="AL4081" s="13">
        <f t="shared" si="21"/>
        <v>1.3171634249999999</v>
      </c>
      <c r="AM4081" s="13">
        <f t="shared" si="21"/>
        <v>1.1195889109999999</v>
      </c>
      <c r="AN4081" s="13">
        <f t="shared" si="21"/>
        <v>0.19757451400000001</v>
      </c>
      <c r="AO4081" s="13">
        <f t="shared" si="21"/>
        <v>152.75500829999999</v>
      </c>
      <c r="AP4081" s="13">
        <f t="shared" si="21"/>
        <v>351.37625969999999</v>
      </c>
      <c r="AQ4081" s="13">
        <f t="shared" si="21"/>
        <v>313.12172520000001</v>
      </c>
      <c r="AR4081" s="13">
        <f t="shared" si="21"/>
        <v>227.3453322</v>
      </c>
      <c r="AS4081" s="13">
        <f t="shared" si="21"/>
        <v>155.78620340000001</v>
      </c>
      <c r="AT4081" s="13">
        <f t="shared" si="21"/>
        <v>0</v>
      </c>
      <c r="AU4081" s="13">
        <f t="shared" si="21"/>
        <v>0.96511593100000004</v>
      </c>
      <c r="AV4081" s="13">
        <f t="shared" si="21"/>
        <v>0.71334655800000002</v>
      </c>
      <c r="AW4081" s="13">
        <f t="shared" si="21"/>
        <v>0.25176937300000002</v>
      </c>
      <c r="AX4081" s="13">
        <f t="shared" si="21"/>
        <v>70.594012939999999</v>
      </c>
      <c r="AY4081" s="13">
        <f t="shared" si="21"/>
        <v>86.741508890000006</v>
      </c>
      <c r="AZ4081" s="13">
        <f t="shared" si="21"/>
        <v>1477.73921458</v>
      </c>
      <c r="BA4081" s="13">
        <f t="shared" si="21"/>
        <v>1283.5875328</v>
      </c>
      <c r="BB4081" s="13">
        <f t="shared" si="19"/>
        <v>910.29669043000013</v>
      </c>
      <c r="BC4081" s="13">
        <f t="shared" si="19"/>
        <v>234.49015355999998</v>
      </c>
      <c r="BD4081" s="13">
        <f t="shared" si="19"/>
        <v>2.3785282079999996</v>
      </c>
      <c r="BE4081" s="13">
        <f t="shared" si="19"/>
        <v>2.0143552209999998</v>
      </c>
      <c r="BF4081" s="13">
        <f t="shared" si="19"/>
        <v>0.364172987</v>
      </c>
      <c r="BG4081" s="13">
        <f t="shared" si="19"/>
        <v>136.42216078800001</v>
      </c>
      <c r="BH4081" s="13">
        <f t="shared" si="19"/>
        <v>196.53021023700003</v>
      </c>
      <c r="BI4081" s="13">
        <f t="shared" si="19"/>
        <v>10537.49096030818</v>
      </c>
      <c r="BJ4081" s="13">
        <f t="shared" si="19"/>
        <v>9684.13532170289</v>
      </c>
      <c r="BK4081" s="13">
        <f t="shared" si="19"/>
        <v>4721.2446705264401</v>
      </c>
      <c r="BL4081" s="13">
        <f t="shared" si="19"/>
        <v>2804.0737157770418</v>
      </c>
      <c r="BM4081" s="13">
        <f t="shared" si="19"/>
        <v>23.628453254648488</v>
      </c>
      <c r="BN4081" s="13">
        <f t="shared" si="19"/>
        <v>18.024736630439804</v>
      </c>
      <c r="BO4081" s="13">
        <f t="shared" si="19"/>
        <v>5.6037166242086851</v>
      </c>
      <c r="BP4081" s="13">
        <f t="shared" si="19"/>
        <v>2135.1884821447493</v>
      </c>
      <c r="BQ4081" s="13">
        <f t="shared" si="10"/>
        <v>876.98409185992989</v>
      </c>
    </row>
    <row r="4082" spans="1:69" x14ac:dyDescent="0.35">
      <c r="A4082" s="5" t="s">
        <v>113</v>
      </c>
      <c r="B4082" s="5">
        <v>0</v>
      </c>
      <c r="C4082" s="5" t="s">
        <v>113</v>
      </c>
      <c r="D4082" s="5" t="s">
        <v>1014</v>
      </c>
      <c r="E4082" s="24">
        <v>3</v>
      </c>
      <c r="F4082" s="23">
        <v>2030</v>
      </c>
      <c r="G4082" s="13">
        <f t="shared" si="22"/>
        <v>5132.3217853000006</v>
      </c>
      <c r="H4082" s="13">
        <f t="shared" si="22"/>
        <v>4916.9971863999999</v>
      </c>
      <c r="I4082" s="13">
        <f t="shared" si="22"/>
        <v>646.73747055999991</v>
      </c>
      <c r="J4082" s="13">
        <f t="shared" si="22"/>
        <v>2974.5648161999998</v>
      </c>
      <c r="K4082" s="13">
        <f t="shared" si="22"/>
        <v>17.404067179999998</v>
      </c>
      <c r="L4082" s="13">
        <f t="shared" si="22"/>
        <v>13.64102563</v>
      </c>
      <c r="M4082" s="13">
        <f t="shared" si="22"/>
        <v>3.7630415519999998</v>
      </c>
      <c r="N4082" s="13">
        <f t="shared" si="22"/>
        <v>1278.2908319980002</v>
      </c>
      <c r="O4082" s="13">
        <f t="shared" si="22"/>
        <v>232.72866599999998</v>
      </c>
      <c r="P4082" s="13">
        <f t="shared" si="22"/>
        <v>590.94823220000001</v>
      </c>
      <c r="Q4082" s="13">
        <f t="shared" si="22"/>
        <v>581.81680700000004</v>
      </c>
      <c r="R4082" s="13">
        <f t="shared" si="22"/>
        <v>75.546413909999998</v>
      </c>
      <c r="S4082" s="13">
        <f t="shared" si="22"/>
        <v>132.09237926</v>
      </c>
      <c r="T4082" s="13">
        <f t="shared" si="22"/>
        <v>14.791080102</v>
      </c>
      <c r="U4082" s="13">
        <f t="shared" si="22"/>
        <v>11.371550191999999</v>
      </c>
      <c r="V4082" s="13">
        <f t="shared" si="22"/>
        <v>3.4195299099999996</v>
      </c>
      <c r="W4082" s="13">
        <f t="shared" si="20"/>
        <v>359.38693364</v>
      </c>
      <c r="X4082" s="13">
        <f t="shared" si="20"/>
        <v>23.922505276999999</v>
      </c>
      <c r="Y4082" s="13">
        <f t="shared" si="20"/>
        <v>400.08141868000001</v>
      </c>
      <c r="Z4082" s="13">
        <f t="shared" si="20"/>
        <v>314.71042101</v>
      </c>
      <c r="AA4082" s="13">
        <f t="shared" si="20"/>
        <v>102.092356846</v>
      </c>
      <c r="AB4082" s="13">
        <f t="shared" si="20"/>
        <v>126.727310084</v>
      </c>
      <c r="AC4082" s="13">
        <f t="shared" si="20"/>
        <v>0.46615146200000002</v>
      </c>
      <c r="AD4082" s="13">
        <f t="shared" si="20"/>
        <v>0.36562539100000002</v>
      </c>
      <c r="AE4082" s="13">
        <f t="shared" si="20"/>
        <v>0.10052607199999999</v>
      </c>
      <c r="AF4082" s="13">
        <f t="shared" si="20"/>
        <v>85.424602592000014</v>
      </c>
      <c r="AG4082" s="13">
        <f t="shared" si="20"/>
        <v>85.837149105000009</v>
      </c>
      <c r="AH4082" s="13">
        <f t="shared" si="20"/>
        <v>14687.606019999999</v>
      </c>
      <c r="AI4082" s="13">
        <f t="shared" si="20"/>
        <v>13287.986569999999</v>
      </c>
      <c r="AJ4082" s="13">
        <f t="shared" si="20"/>
        <v>12264.245140000001</v>
      </c>
      <c r="AK4082" s="13">
        <f t="shared" si="20"/>
        <v>401.63858370000003</v>
      </c>
      <c r="AL4082" s="13">
        <f t="shared" si="21"/>
        <v>9.5080188650000004</v>
      </c>
      <c r="AM4082" s="13">
        <f t="shared" si="21"/>
        <v>7.6592374190000001</v>
      </c>
      <c r="AN4082" s="13">
        <f t="shared" si="21"/>
        <v>1.8487814460000001</v>
      </c>
      <c r="AO4082" s="13">
        <f t="shared" si="21"/>
        <v>612.59482690000004</v>
      </c>
      <c r="AP4082" s="13">
        <f t="shared" si="21"/>
        <v>1409.1274739999999</v>
      </c>
      <c r="AQ4082" s="13">
        <f t="shared" si="21"/>
        <v>677.26400550000005</v>
      </c>
      <c r="AR4082" s="13">
        <f t="shared" si="21"/>
        <v>492.97506909999998</v>
      </c>
      <c r="AS4082" s="13">
        <f t="shared" si="21"/>
        <v>336.95645999999999</v>
      </c>
      <c r="AT4082" s="13">
        <f t="shared" si="21"/>
        <v>0</v>
      </c>
      <c r="AU4082" s="13">
        <f t="shared" si="21"/>
        <v>3.3278816469999999</v>
      </c>
      <c r="AV4082" s="13">
        <f t="shared" si="21"/>
        <v>2.6320518479999997</v>
      </c>
      <c r="AW4082" s="13">
        <f t="shared" si="21"/>
        <v>0.69582979899999997</v>
      </c>
      <c r="AX4082" s="13">
        <f t="shared" si="21"/>
        <v>152.69072732000001</v>
      </c>
      <c r="AY4082" s="13">
        <f t="shared" si="21"/>
        <v>187.61681806000001</v>
      </c>
      <c r="AZ4082" s="13">
        <f t="shared" si="21"/>
        <v>22087.224066979998</v>
      </c>
      <c r="BA4082" s="13">
        <f t="shared" si="21"/>
        <v>20380.053396659998</v>
      </c>
      <c r="BB4082" s="13">
        <f t="shared" si="19"/>
        <v>3019.394465027</v>
      </c>
      <c r="BC4082" s="13">
        <f t="shared" si="19"/>
        <v>16585.695133879999</v>
      </c>
      <c r="BD4082" s="13">
        <f t="shared" si="19"/>
        <v>26.103293974000003</v>
      </c>
      <c r="BE4082" s="13">
        <f t="shared" si="19"/>
        <v>20.990431498000003</v>
      </c>
      <c r="BF4082" s="13">
        <f t="shared" si="19"/>
        <v>5.1128624809999996</v>
      </c>
      <c r="BG4082" s="13">
        <f t="shared" si="19"/>
        <v>748.86050435900006</v>
      </c>
      <c r="BH4082" s="13">
        <f t="shared" si="19"/>
        <v>1733.2739644119999</v>
      </c>
      <c r="BI4082" s="13">
        <f t="shared" si="19"/>
        <v>42722.431280664772</v>
      </c>
      <c r="BJ4082" s="13">
        <f t="shared" si="19"/>
        <v>39253.435896694624</v>
      </c>
      <c r="BK4082" s="13">
        <f t="shared" si="19"/>
        <v>15744.512509843405</v>
      </c>
      <c r="BL4082" s="13">
        <f t="shared" si="19"/>
        <v>20199.425699474661</v>
      </c>
      <c r="BM4082" s="13">
        <f t="shared" si="19"/>
        <v>67.000215204706947</v>
      </c>
      <c r="BN4082" s="13">
        <f t="shared" si="19"/>
        <v>52.954142452477832</v>
      </c>
      <c r="BO4082" s="13">
        <f t="shared" si="19"/>
        <v>14.046072752229334</v>
      </c>
      <c r="BP4082" s="13">
        <f t="shared" si="19"/>
        <v>3242.4974721718559</v>
      </c>
      <c r="BQ4082" s="13">
        <f t="shared" si="10"/>
        <v>3535.9955991748484</v>
      </c>
    </row>
    <row r="4083" spans="1:69" x14ac:dyDescent="0.35">
      <c r="A4083" s="5" t="s">
        <v>144</v>
      </c>
      <c r="B4083" s="5">
        <v>0</v>
      </c>
      <c r="C4083" s="5" t="s">
        <v>144</v>
      </c>
      <c r="D4083" s="5" t="s">
        <v>1016</v>
      </c>
      <c r="E4083" s="24">
        <v>3</v>
      </c>
      <c r="F4083" s="23">
        <v>2030</v>
      </c>
      <c r="G4083" s="13">
        <f t="shared" si="22"/>
        <v>354.03245509999999</v>
      </c>
      <c r="H4083" s="13">
        <f t="shared" si="22"/>
        <v>342.04445509999999</v>
      </c>
      <c r="I4083" s="13">
        <f t="shared" si="22"/>
        <v>21.58842495</v>
      </c>
      <c r="J4083" s="13">
        <f t="shared" si="22"/>
        <v>316.46003020000001</v>
      </c>
      <c r="K4083" s="13">
        <f t="shared" si="22"/>
        <v>0</v>
      </c>
      <c r="L4083" s="13">
        <f t="shared" si="22"/>
        <v>0</v>
      </c>
      <c r="M4083" s="13">
        <f t="shared" si="22"/>
        <v>0</v>
      </c>
      <c r="N4083" s="13">
        <f t="shared" si="22"/>
        <v>3.996</v>
      </c>
      <c r="O4083" s="13">
        <f t="shared" si="22"/>
        <v>11.988</v>
      </c>
      <c r="P4083" s="13">
        <f t="shared" si="22"/>
        <v>262.46931114999995</v>
      </c>
      <c r="Q4083" s="13">
        <f t="shared" si="22"/>
        <v>256.90880169000002</v>
      </c>
      <c r="R4083" s="13">
        <f t="shared" si="22"/>
        <v>33.553895494000002</v>
      </c>
      <c r="S4083" s="13">
        <f t="shared" si="22"/>
        <v>58.66875288</v>
      </c>
      <c r="T4083" s="13">
        <f t="shared" si="22"/>
        <v>5.064657221</v>
      </c>
      <c r="U4083" s="13">
        <f t="shared" si="22"/>
        <v>2.9607360370000002</v>
      </c>
      <c r="V4083" s="13">
        <f t="shared" si="22"/>
        <v>2.1039211829999998</v>
      </c>
      <c r="W4083" s="13">
        <f t="shared" si="20"/>
        <v>159.6214961</v>
      </c>
      <c r="X4083" s="13">
        <f t="shared" si="20"/>
        <v>10.625166707</v>
      </c>
      <c r="Y4083" s="13">
        <f t="shared" si="20"/>
        <v>386.86210872999999</v>
      </c>
      <c r="Z4083" s="13">
        <f t="shared" si="20"/>
        <v>307.49786370000004</v>
      </c>
      <c r="AA4083" s="13">
        <f t="shared" si="20"/>
        <v>96.201348363000008</v>
      </c>
      <c r="AB4083" s="13">
        <f t="shared" si="20"/>
        <v>137.822651751</v>
      </c>
      <c r="AC4083" s="13">
        <f t="shared" si="20"/>
        <v>0.28681864200000001</v>
      </c>
      <c r="AD4083" s="13">
        <f t="shared" si="20"/>
        <v>0.163880256</v>
      </c>
      <c r="AE4083" s="13">
        <f t="shared" si="20"/>
        <v>0.12293838699999998</v>
      </c>
      <c r="AF4083" s="13">
        <f t="shared" si="20"/>
        <v>73.187044939000003</v>
      </c>
      <c r="AG4083" s="13">
        <f t="shared" si="20"/>
        <v>79.651063675999993</v>
      </c>
      <c r="AH4083" s="13">
        <f t="shared" si="20"/>
        <v>3700.2195120000001</v>
      </c>
      <c r="AI4083" s="13">
        <f t="shared" si="20"/>
        <v>3347.2834680000001</v>
      </c>
      <c r="AJ4083" s="13">
        <f t="shared" si="20"/>
        <v>3089.7070010000002</v>
      </c>
      <c r="AK4083" s="13">
        <f t="shared" si="20"/>
        <v>101.1840134</v>
      </c>
      <c r="AL4083" s="13">
        <f t="shared" si="21"/>
        <v>2.0626507649999999</v>
      </c>
      <c r="AM4083" s="13">
        <f t="shared" si="21"/>
        <v>1.1311310649999999</v>
      </c>
      <c r="AN4083" s="13">
        <f t="shared" si="21"/>
        <v>0.93151969999999995</v>
      </c>
      <c r="AO4083" s="13">
        <f t="shared" si="21"/>
        <v>154.32980209999999</v>
      </c>
      <c r="AP4083" s="13">
        <f t="shared" si="21"/>
        <v>354.99869530000001</v>
      </c>
      <c r="AQ4083" s="13">
        <f t="shared" si="21"/>
        <v>482.5506039</v>
      </c>
      <c r="AR4083" s="13">
        <f t="shared" si="21"/>
        <v>350.87829150000005</v>
      </c>
      <c r="AS4083" s="13">
        <f t="shared" si="21"/>
        <v>240.08147780000002</v>
      </c>
      <c r="AT4083" s="13">
        <f t="shared" si="21"/>
        <v>0</v>
      </c>
      <c r="AU4083" s="13">
        <f t="shared" si="21"/>
        <v>2.0046705249999999</v>
      </c>
      <c r="AV4083" s="13">
        <f t="shared" si="21"/>
        <v>1.099335449</v>
      </c>
      <c r="AW4083" s="13">
        <f t="shared" si="21"/>
        <v>0.90533507499999999</v>
      </c>
      <c r="AX4083" s="13">
        <f t="shared" si="21"/>
        <v>108.79214324</v>
      </c>
      <c r="AY4083" s="13">
        <f t="shared" si="21"/>
        <v>133.67698288</v>
      </c>
      <c r="AZ4083" s="13">
        <f t="shared" si="21"/>
        <v>0</v>
      </c>
      <c r="BA4083" s="13">
        <f t="shared" si="21"/>
        <v>0</v>
      </c>
      <c r="BB4083" s="13">
        <f t="shared" si="19"/>
        <v>0</v>
      </c>
      <c r="BC4083" s="13">
        <f t="shared" si="19"/>
        <v>0</v>
      </c>
      <c r="BD4083" s="13">
        <f t="shared" si="19"/>
        <v>0</v>
      </c>
      <c r="BE4083" s="13">
        <f t="shared" si="19"/>
        <v>0</v>
      </c>
      <c r="BF4083" s="13">
        <f t="shared" si="19"/>
        <v>0</v>
      </c>
      <c r="BG4083" s="13">
        <f t="shared" si="19"/>
        <v>0</v>
      </c>
      <c r="BH4083" s="13">
        <f t="shared" si="19"/>
        <v>0</v>
      </c>
      <c r="BI4083" s="13">
        <f t="shared" si="19"/>
        <v>4971.2357994616868</v>
      </c>
      <c r="BJ4083" s="13">
        <f t="shared" si="19"/>
        <v>4423.1076532820953</v>
      </c>
      <c r="BK4083" s="13">
        <f t="shared" si="19"/>
        <v>3304.6666984338267</v>
      </c>
      <c r="BL4083" s="13">
        <f t="shared" si="19"/>
        <v>608.77126500697545</v>
      </c>
      <c r="BM4083" s="13">
        <f t="shared" si="19"/>
        <v>8.4208219560841702</v>
      </c>
      <c r="BN4083" s="13">
        <f t="shared" si="19"/>
        <v>4.8078060852434783</v>
      </c>
      <c r="BO4083" s="13">
        <f t="shared" si="19"/>
        <v>3.6130158708406923</v>
      </c>
      <c r="BP4083" s="13">
        <f t="shared" si="19"/>
        <v>501.24886788521144</v>
      </c>
      <c r="BQ4083" s="13">
        <f t="shared" si="10"/>
        <v>556.54896813567052</v>
      </c>
    </row>
    <row r="4084" spans="1:69" x14ac:dyDescent="0.35">
      <c r="A4084" s="5" t="s">
        <v>178</v>
      </c>
      <c r="B4084" s="5">
        <v>0</v>
      </c>
      <c r="C4084" s="5" t="s">
        <v>178</v>
      </c>
      <c r="D4084" s="5" t="s">
        <v>1018</v>
      </c>
      <c r="E4084" s="24">
        <v>3</v>
      </c>
      <c r="F4084" s="23">
        <v>2030</v>
      </c>
      <c r="G4084" s="13">
        <f t="shared" si="22"/>
        <v>0</v>
      </c>
      <c r="H4084" s="13">
        <f t="shared" si="22"/>
        <v>0</v>
      </c>
      <c r="I4084" s="13">
        <f t="shared" si="22"/>
        <v>0</v>
      </c>
      <c r="J4084" s="13">
        <f t="shared" si="22"/>
        <v>0</v>
      </c>
      <c r="K4084" s="13">
        <f t="shared" si="22"/>
        <v>0</v>
      </c>
      <c r="L4084" s="13">
        <f t="shared" si="22"/>
        <v>0</v>
      </c>
      <c r="M4084" s="13">
        <f t="shared" si="22"/>
        <v>0</v>
      </c>
      <c r="N4084" s="13">
        <f t="shared" si="22"/>
        <v>0</v>
      </c>
      <c r="O4084" s="13">
        <f t="shared" si="22"/>
        <v>0</v>
      </c>
      <c r="P4084" s="13">
        <f t="shared" si="22"/>
        <v>211.67597409999999</v>
      </c>
      <c r="Q4084" s="13">
        <f t="shared" si="22"/>
        <v>209.70848620000001</v>
      </c>
      <c r="R4084" s="13">
        <f t="shared" si="22"/>
        <v>27.060510359999999</v>
      </c>
      <c r="S4084" s="13">
        <f t="shared" si="22"/>
        <v>47.315114139999999</v>
      </c>
      <c r="T4084" s="13">
        <f t="shared" si="22"/>
        <v>6.6014853200000001</v>
      </c>
      <c r="U4084" s="13">
        <f t="shared" si="22"/>
        <v>2.387771286</v>
      </c>
      <c r="V4084" s="13">
        <f t="shared" si="22"/>
        <v>4.2137140339999997</v>
      </c>
      <c r="W4084" s="13">
        <f t="shared" si="20"/>
        <v>128.73137629999999</v>
      </c>
      <c r="X4084" s="13">
        <f t="shared" si="20"/>
        <v>8.5689732749999994</v>
      </c>
      <c r="Y4084" s="13">
        <f t="shared" si="20"/>
        <v>0</v>
      </c>
      <c r="Z4084" s="13">
        <f t="shared" si="20"/>
        <v>0</v>
      </c>
      <c r="AA4084" s="13">
        <f t="shared" si="20"/>
        <v>0</v>
      </c>
      <c r="AB4084" s="13">
        <f t="shared" si="20"/>
        <v>0</v>
      </c>
      <c r="AC4084" s="13">
        <f t="shared" si="20"/>
        <v>0</v>
      </c>
      <c r="AD4084" s="13">
        <f t="shared" si="20"/>
        <v>0</v>
      </c>
      <c r="AE4084" s="13">
        <f t="shared" si="20"/>
        <v>0</v>
      </c>
      <c r="AF4084" s="13">
        <f t="shared" si="20"/>
        <v>0</v>
      </c>
      <c r="AG4084" s="13">
        <f t="shared" si="20"/>
        <v>0</v>
      </c>
      <c r="AH4084" s="13">
        <f t="shared" si="20"/>
        <v>0</v>
      </c>
      <c r="AI4084" s="13">
        <f t="shared" si="20"/>
        <v>0</v>
      </c>
      <c r="AJ4084" s="13">
        <f t="shared" si="20"/>
        <v>0</v>
      </c>
      <c r="AK4084" s="13">
        <f t="shared" si="20"/>
        <v>0</v>
      </c>
      <c r="AL4084" s="13">
        <f t="shared" si="21"/>
        <v>0</v>
      </c>
      <c r="AM4084" s="13">
        <f t="shared" si="21"/>
        <v>0</v>
      </c>
      <c r="AN4084" s="13">
        <f t="shared" si="21"/>
        <v>0</v>
      </c>
      <c r="AO4084" s="13">
        <f t="shared" si="21"/>
        <v>0</v>
      </c>
      <c r="AP4084" s="13">
        <f t="shared" si="21"/>
        <v>0</v>
      </c>
      <c r="AQ4084" s="13">
        <f t="shared" si="21"/>
        <v>0</v>
      </c>
      <c r="AR4084" s="13">
        <f t="shared" si="21"/>
        <v>0</v>
      </c>
      <c r="AS4084" s="13">
        <f t="shared" si="21"/>
        <v>0</v>
      </c>
      <c r="AT4084" s="13">
        <f t="shared" si="21"/>
        <v>0</v>
      </c>
      <c r="AU4084" s="13">
        <f t="shared" si="21"/>
        <v>0</v>
      </c>
      <c r="AV4084" s="13">
        <f t="shared" si="21"/>
        <v>0</v>
      </c>
      <c r="AW4084" s="13">
        <f t="shared" si="21"/>
        <v>0</v>
      </c>
      <c r="AX4084" s="13">
        <f t="shared" si="21"/>
        <v>0</v>
      </c>
      <c r="AY4084" s="13">
        <f t="shared" si="21"/>
        <v>0</v>
      </c>
      <c r="AZ4084" s="13">
        <f t="shared" si="21"/>
        <v>0</v>
      </c>
      <c r="BA4084" s="13">
        <f t="shared" si="21"/>
        <v>0</v>
      </c>
      <c r="BB4084" s="13">
        <f t="shared" si="19"/>
        <v>0</v>
      </c>
      <c r="BC4084" s="13">
        <f t="shared" si="19"/>
        <v>0</v>
      </c>
      <c r="BD4084" s="13">
        <f t="shared" si="19"/>
        <v>0</v>
      </c>
      <c r="BE4084" s="13">
        <f t="shared" si="19"/>
        <v>0</v>
      </c>
      <c r="BF4084" s="13">
        <f t="shared" si="19"/>
        <v>0</v>
      </c>
      <c r="BG4084" s="13">
        <f t="shared" si="19"/>
        <v>0</v>
      </c>
      <c r="BH4084" s="13">
        <f t="shared" si="19"/>
        <v>0</v>
      </c>
      <c r="BI4084" s="13">
        <f t="shared" si="19"/>
        <v>211.675974116665</v>
      </c>
      <c r="BJ4084" s="13">
        <f t="shared" si="19"/>
        <v>209.70848616202699</v>
      </c>
      <c r="BK4084" s="13">
        <f t="shared" si="19"/>
        <v>27.060510356806301</v>
      </c>
      <c r="BL4084" s="13">
        <f t="shared" si="19"/>
        <v>47.315114138065297</v>
      </c>
      <c r="BM4084" s="13">
        <f t="shared" si="19"/>
        <v>6.6014853204482398</v>
      </c>
      <c r="BN4084" s="13">
        <f t="shared" si="19"/>
        <v>2.3877712861195701</v>
      </c>
      <c r="BO4084" s="13">
        <f t="shared" si="19"/>
        <v>4.2137140343286603</v>
      </c>
      <c r="BP4084" s="13">
        <f t="shared" si="19"/>
        <v>128.73137634670701</v>
      </c>
      <c r="BQ4084" s="13">
        <f t="shared" si="10"/>
        <v>8.5689732750860497</v>
      </c>
    </row>
    <row r="4085" spans="1:69" x14ac:dyDescent="0.35">
      <c r="A4085" s="5" t="s">
        <v>182</v>
      </c>
      <c r="B4085" s="5">
        <v>0</v>
      </c>
      <c r="C4085" s="5" t="s">
        <v>182</v>
      </c>
      <c r="D4085" s="5" t="s">
        <v>1020</v>
      </c>
      <c r="E4085" s="24">
        <v>3</v>
      </c>
      <c r="F4085" s="23">
        <v>2030</v>
      </c>
      <c r="G4085" s="13">
        <f t="shared" si="22"/>
        <v>3409.2803534200002</v>
      </c>
      <c r="H4085" s="13">
        <f t="shared" si="22"/>
        <v>3249.9674124200001</v>
      </c>
      <c r="I4085" s="13">
        <f t="shared" si="22"/>
        <v>503.50496285699995</v>
      </c>
      <c r="J4085" s="13">
        <f t="shared" si="22"/>
        <v>1618.8235245599999</v>
      </c>
      <c r="K4085" s="13">
        <f t="shared" si="22"/>
        <v>8.3319420019999999</v>
      </c>
      <c r="L4085" s="13">
        <f t="shared" si="22"/>
        <v>7.0821507019999999</v>
      </c>
      <c r="M4085" s="13">
        <f t="shared" si="22"/>
        <v>1.2497913</v>
      </c>
      <c r="N4085" s="13">
        <f t="shared" si="22"/>
        <v>1119.3069829999999</v>
      </c>
      <c r="O4085" s="13">
        <f t="shared" si="22"/>
        <v>167.64488270000001</v>
      </c>
      <c r="P4085" s="13">
        <f t="shared" si="22"/>
        <v>455.55697523000003</v>
      </c>
      <c r="Q4085" s="13">
        <f t="shared" si="22"/>
        <v>443.69685383999996</v>
      </c>
      <c r="R4085" s="13">
        <f t="shared" si="22"/>
        <v>58.238089130999995</v>
      </c>
      <c r="S4085" s="13">
        <f t="shared" si="22"/>
        <v>101.82889376</v>
      </c>
      <c r="T4085" s="13">
        <f t="shared" si="22"/>
        <v>6.5815347620000004</v>
      </c>
      <c r="U4085" s="13">
        <f t="shared" si="22"/>
        <v>5.1388253649999998</v>
      </c>
      <c r="V4085" s="13">
        <f t="shared" si="22"/>
        <v>1.4427093989999999</v>
      </c>
      <c r="W4085" s="13">
        <f t="shared" si="20"/>
        <v>277.04833614</v>
      </c>
      <c r="X4085" s="13">
        <f t="shared" si="20"/>
        <v>18.441656227999999</v>
      </c>
      <c r="Y4085" s="13">
        <f t="shared" si="20"/>
        <v>491.96929084300001</v>
      </c>
      <c r="Z4085" s="13">
        <f t="shared" si="20"/>
        <v>389.04350879899999</v>
      </c>
      <c r="AA4085" s="13">
        <f t="shared" si="20"/>
        <v>129.33676029399999</v>
      </c>
      <c r="AB4085" s="13">
        <f t="shared" si="20"/>
        <v>160.617784151</v>
      </c>
      <c r="AC4085" s="13">
        <f t="shared" si="20"/>
        <v>0.31403462499999996</v>
      </c>
      <c r="AD4085" s="13">
        <f t="shared" si="20"/>
        <v>0.23406395500000002</v>
      </c>
      <c r="AE4085" s="13">
        <f t="shared" si="20"/>
        <v>7.9970670000000008E-2</v>
      </c>
      <c r="AF4085" s="13">
        <f t="shared" si="20"/>
        <v>98.774929693000004</v>
      </c>
      <c r="AG4085" s="13">
        <f t="shared" si="20"/>
        <v>103.23981673000002</v>
      </c>
      <c r="AH4085" s="13">
        <f t="shared" si="20"/>
        <v>3624.7048286999998</v>
      </c>
      <c r="AI4085" s="13">
        <f t="shared" si="20"/>
        <v>3278.4813576000001</v>
      </c>
      <c r="AJ4085" s="13">
        <f t="shared" si="20"/>
        <v>3026.6517566999996</v>
      </c>
      <c r="AK4085" s="13">
        <f t="shared" si="20"/>
        <v>99.11903353000001</v>
      </c>
      <c r="AL4085" s="13">
        <f t="shared" si="21"/>
        <v>1.5303537939999998</v>
      </c>
      <c r="AM4085" s="13">
        <f t="shared" si="21"/>
        <v>1.1080467570000001</v>
      </c>
      <c r="AN4085" s="13">
        <f t="shared" si="21"/>
        <v>0.42230703699999994</v>
      </c>
      <c r="AO4085" s="13">
        <f t="shared" si="21"/>
        <v>151.18021435</v>
      </c>
      <c r="AP4085" s="13">
        <f t="shared" si="21"/>
        <v>347.75382402999998</v>
      </c>
      <c r="AQ4085" s="13">
        <f t="shared" si="21"/>
        <v>197.53533490000001</v>
      </c>
      <c r="AR4085" s="13">
        <f t="shared" si="21"/>
        <v>143.34319869999999</v>
      </c>
      <c r="AS4085" s="13">
        <f t="shared" si="21"/>
        <v>98.278967510000001</v>
      </c>
      <c r="AT4085" s="13">
        <f t="shared" si="21"/>
        <v>0</v>
      </c>
      <c r="AU4085" s="13">
        <f t="shared" si="21"/>
        <v>0.52943571700000003</v>
      </c>
      <c r="AV4085" s="13">
        <f t="shared" si="21"/>
        <v>0.45002035899999998</v>
      </c>
      <c r="AW4085" s="13">
        <f t="shared" si="21"/>
        <v>7.9415357000000006E-2</v>
      </c>
      <c r="AX4085" s="13">
        <f t="shared" si="21"/>
        <v>44.53479548</v>
      </c>
      <c r="AY4085" s="13">
        <f t="shared" si="21"/>
        <v>54.721571939999997</v>
      </c>
      <c r="AZ4085" s="13">
        <f t="shared" si="21"/>
        <v>1839.7835538599998</v>
      </c>
      <c r="BA4085" s="13">
        <f t="shared" si="21"/>
        <v>1607.1033614299999</v>
      </c>
      <c r="BB4085" s="13">
        <f t="shared" si="19"/>
        <v>1072.477090909</v>
      </c>
      <c r="BC4085" s="13">
        <f t="shared" si="19"/>
        <v>369.97250766999997</v>
      </c>
      <c r="BD4085" s="13">
        <f t="shared" si="19"/>
        <v>3.3209765540000005</v>
      </c>
      <c r="BE4085" s="13">
        <f t="shared" si="19"/>
        <v>2.3847743999999995</v>
      </c>
      <c r="BF4085" s="13">
        <f t="shared" si="19"/>
        <v>0.93620215299999998</v>
      </c>
      <c r="BG4085" s="13">
        <f t="shared" si="19"/>
        <v>161.33278638799999</v>
      </c>
      <c r="BH4085" s="13">
        <f t="shared" si="19"/>
        <v>236.00116865199999</v>
      </c>
      <c r="BI4085" s="13">
        <f t="shared" si="19"/>
        <v>9808.3178217806308</v>
      </c>
      <c r="BJ4085" s="13">
        <f t="shared" si="19"/>
        <v>8934.071830313118</v>
      </c>
      <c r="BK4085" s="13">
        <f t="shared" si="19"/>
        <v>4715.6235133267683</v>
      </c>
      <c r="BL4085" s="13">
        <f t="shared" si="19"/>
        <v>2345.1070340061783</v>
      </c>
      <c r="BM4085" s="13">
        <f t="shared" si="19"/>
        <v>19.867844244193122</v>
      </c>
      <c r="BN4085" s="13">
        <f t="shared" si="19"/>
        <v>15.861773730245933</v>
      </c>
      <c r="BO4085" s="13">
        <f t="shared" si="19"/>
        <v>4.0060705139472006</v>
      </c>
      <c r="BP4085" s="13">
        <f t="shared" si="19"/>
        <v>1853.4734387359545</v>
      </c>
      <c r="BQ4085" s="13">
        <f t="shared" si="10"/>
        <v>894.11383571171302</v>
      </c>
    </row>
    <row r="4086" spans="1:69" x14ac:dyDescent="0.35">
      <c r="A4086" s="5" t="s">
        <v>205</v>
      </c>
      <c r="B4086" s="5">
        <v>0</v>
      </c>
      <c r="C4086" s="5" t="s">
        <v>205</v>
      </c>
      <c r="D4086" s="5" t="s">
        <v>1022</v>
      </c>
      <c r="E4086" s="24">
        <v>3</v>
      </c>
      <c r="F4086" s="23">
        <v>2030</v>
      </c>
      <c r="G4086" s="13">
        <f t="shared" si="22"/>
        <v>27750.683562070004</v>
      </c>
      <c r="H4086" s="13">
        <f t="shared" si="22"/>
        <v>26563.678256630006</v>
      </c>
      <c r="I4086" s="13">
        <f t="shared" si="22"/>
        <v>3630.5464899819999</v>
      </c>
      <c r="J4086" s="13">
        <f t="shared" si="22"/>
        <v>15437.888558799998</v>
      </c>
      <c r="K4086" s="13">
        <f t="shared" si="22"/>
        <v>94.962691556999999</v>
      </c>
      <c r="L4086" s="13">
        <f t="shared" si="22"/>
        <v>76.785427209000005</v>
      </c>
      <c r="M4086" s="13">
        <f t="shared" si="22"/>
        <v>18.177264353999998</v>
      </c>
      <c r="N4086" s="13">
        <f t="shared" si="22"/>
        <v>7400.280518519</v>
      </c>
      <c r="O4086" s="13">
        <f t="shared" si="22"/>
        <v>1281.9679954860001</v>
      </c>
      <c r="P4086" s="13">
        <f t="shared" si="22"/>
        <v>3358.3727202600003</v>
      </c>
      <c r="Q4086" s="13">
        <f t="shared" si="22"/>
        <v>3301.4445160699997</v>
      </c>
      <c r="R4086" s="13">
        <f t="shared" si="22"/>
        <v>429.33204941700006</v>
      </c>
      <c r="S4086" s="13">
        <f t="shared" si="22"/>
        <v>750.68410213099992</v>
      </c>
      <c r="T4086" s="13">
        <f t="shared" si="22"/>
        <v>79.023956506000005</v>
      </c>
      <c r="U4086" s="13">
        <f t="shared" si="22"/>
        <v>60.818021427000005</v>
      </c>
      <c r="V4086" s="13">
        <f t="shared" si="22"/>
        <v>18.205935079999996</v>
      </c>
      <c r="W4086" s="13">
        <f t="shared" si="20"/>
        <v>2042.4044080199999</v>
      </c>
      <c r="X4086" s="13">
        <f t="shared" si="20"/>
        <v>135.95216087899999</v>
      </c>
      <c r="Y4086" s="13">
        <f t="shared" si="20"/>
        <v>2585.6074820199997</v>
      </c>
      <c r="Z4086" s="13">
        <f t="shared" si="20"/>
        <v>2056.0893059599998</v>
      </c>
      <c r="AA4086" s="13">
        <f t="shared" si="20"/>
        <v>654.34581240299997</v>
      </c>
      <c r="AB4086" s="13">
        <f t="shared" si="20"/>
        <v>911.60555918000011</v>
      </c>
      <c r="AC4086" s="13">
        <f t="shared" si="20"/>
        <v>2.2209887309999994</v>
      </c>
      <c r="AD4086" s="13">
        <f t="shared" si="20"/>
        <v>1.7144132629999997</v>
      </c>
      <c r="AE4086" s="13">
        <f t="shared" si="20"/>
        <v>0.50657546699999989</v>
      </c>
      <c r="AF4086" s="13">
        <f t="shared" si="20"/>
        <v>487.91694559600001</v>
      </c>
      <c r="AG4086" s="13">
        <f t="shared" si="20"/>
        <v>531.73916488499992</v>
      </c>
      <c r="AH4086" s="13">
        <f t="shared" si="20"/>
        <v>42986.733824000003</v>
      </c>
      <c r="AI4086" s="13">
        <f t="shared" si="20"/>
        <v>38888.412651999999</v>
      </c>
      <c r="AJ4086" s="13">
        <f t="shared" si="20"/>
        <v>35894.198175000005</v>
      </c>
      <c r="AK4086" s="13">
        <f t="shared" si="20"/>
        <v>1175.48978814</v>
      </c>
      <c r="AL4086" s="13">
        <f t="shared" si="21"/>
        <v>25.821834722000002</v>
      </c>
      <c r="AM4086" s="13">
        <f t="shared" si="21"/>
        <v>20.396004050000002</v>
      </c>
      <c r="AN4086" s="13">
        <f t="shared" si="21"/>
        <v>5.4258306740000002</v>
      </c>
      <c r="AO4086" s="13">
        <f t="shared" si="21"/>
        <v>1792.9028543699997</v>
      </c>
      <c r="AP4086" s="13">
        <f t="shared" si="21"/>
        <v>4124.1430066000003</v>
      </c>
      <c r="AQ4086" s="13">
        <f t="shared" si="21"/>
        <v>1985.8887552000001</v>
      </c>
      <c r="AR4086" s="13">
        <f t="shared" si="21"/>
        <v>1445.5480783000003</v>
      </c>
      <c r="AS4086" s="13">
        <f t="shared" si="21"/>
        <v>988.03131370000006</v>
      </c>
      <c r="AT4086" s="13">
        <f t="shared" si="21"/>
        <v>0</v>
      </c>
      <c r="AU4086" s="13">
        <f t="shared" si="21"/>
        <v>9.7935784269999999</v>
      </c>
      <c r="AV4086" s="13">
        <f t="shared" si="21"/>
        <v>7.717761651</v>
      </c>
      <c r="AW4086" s="13">
        <f t="shared" si="21"/>
        <v>2.0758167760000004</v>
      </c>
      <c r="AX4086" s="13">
        <f t="shared" si="21"/>
        <v>447.72318628000005</v>
      </c>
      <c r="AY4086" s="13">
        <f t="shared" si="21"/>
        <v>550.13425540000003</v>
      </c>
      <c r="AZ4086" s="13">
        <f t="shared" si="21"/>
        <v>32438.86974577999</v>
      </c>
      <c r="BA4086" s="13">
        <f t="shared" ref="BA4086:BP4101" si="23">SUMIFS(BA$34:BA$4002,$C$34:$C$4002,$C4086,$E$34:$E$4002,$E4086)</f>
        <v>29707.412187289996</v>
      </c>
      <c r="BB4086" s="13">
        <f t="shared" si="23"/>
        <v>8226.6480081680002</v>
      </c>
      <c r="BC4086" s="13">
        <f t="shared" si="23"/>
        <v>19998.604056514007</v>
      </c>
      <c r="BD4086" s="13">
        <f t="shared" si="23"/>
        <v>45.229185243999993</v>
      </c>
      <c r="BE4086" s="13">
        <f t="shared" si="23"/>
        <v>36.228291953999992</v>
      </c>
      <c r="BF4086" s="13">
        <f t="shared" si="23"/>
        <v>9.0008932869999985</v>
      </c>
      <c r="BG4086" s="13">
        <f t="shared" si="23"/>
        <v>1436.9309367760002</v>
      </c>
      <c r="BH4086" s="13">
        <f t="shared" si="23"/>
        <v>2776.6867459330001</v>
      </c>
      <c r="BI4086" s="13">
        <f t="shared" si="23"/>
        <v>108609.60924017766</v>
      </c>
      <c r="BJ4086" s="13">
        <f t="shared" si="23"/>
        <v>99853.07621885353</v>
      </c>
      <c r="BK4086" s="13">
        <f t="shared" si="23"/>
        <v>47773.041497934151</v>
      </c>
      <c r="BL4086" s="13">
        <f t="shared" si="23"/>
        <v>38211.95448677268</v>
      </c>
      <c r="BM4086" s="13">
        <f t="shared" si="23"/>
        <v>244.5588208838652</v>
      </c>
      <c r="BN4086" s="13">
        <f t="shared" si="23"/>
        <v>193.79169246916061</v>
      </c>
      <c r="BO4086" s="13">
        <f t="shared" si="23"/>
        <v>50.767128414704587</v>
      </c>
      <c r="BP4086" s="13">
        <f t="shared" si="23"/>
        <v>13623.521413262759</v>
      </c>
      <c r="BQ4086" s="13">
        <f t="shared" si="10"/>
        <v>9001.0918422080613</v>
      </c>
    </row>
    <row r="4087" spans="1:69" x14ac:dyDescent="0.35">
      <c r="A4087" s="5" t="s">
        <v>422</v>
      </c>
      <c r="B4087" s="5">
        <v>0</v>
      </c>
      <c r="C4087" s="5" t="s">
        <v>422</v>
      </c>
      <c r="D4087" s="5" t="s">
        <v>1024</v>
      </c>
      <c r="E4087" s="24">
        <v>3</v>
      </c>
      <c r="F4087" s="23">
        <v>2030</v>
      </c>
      <c r="G4087" s="13">
        <f t="shared" si="22"/>
        <v>0</v>
      </c>
      <c r="H4087" s="13">
        <f t="shared" si="22"/>
        <v>0</v>
      </c>
      <c r="I4087" s="13">
        <f t="shared" si="22"/>
        <v>0</v>
      </c>
      <c r="J4087" s="13">
        <f t="shared" si="22"/>
        <v>0</v>
      </c>
      <c r="K4087" s="13">
        <f t="shared" si="22"/>
        <v>0</v>
      </c>
      <c r="L4087" s="13">
        <f t="shared" si="22"/>
        <v>0</v>
      </c>
      <c r="M4087" s="13">
        <f t="shared" si="22"/>
        <v>0</v>
      </c>
      <c r="N4087" s="13">
        <f t="shared" si="22"/>
        <v>0</v>
      </c>
      <c r="O4087" s="13">
        <f t="shared" si="22"/>
        <v>0</v>
      </c>
      <c r="P4087" s="13">
        <f t="shared" si="22"/>
        <v>366.64078590000003</v>
      </c>
      <c r="Q4087" s="13">
        <f t="shared" si="22"/>
        <v>360.07024139999999</v>
      </c>
      <c r="R4087" s="13">
        <f t="shared" si="22"/>
        <v>46.871104879999997</v>
      </c>
      <c r="S4087" s="13">
        <f t="shared" si="22"/>
        <v>81.953800880000003</v>
      </c>
      <c r="T4087" s="13">
        <f t="shared" si="22"/>
        <v>8.2716457979999998</v>
      </c>
      <c r="U4087" s="13">
        <f t="shared" si="22"/>
        <v>7.0552272980000001</v>
      </c>
      <c r="V4087" s="13">
        <f t="shared" ref="V4087:AK4101" si="24">SUMIFS(V$34:V$4002,$C$34:$C$4002,$C4087,$E$34:$E$4002,$E4087)</f>
        <v>1.2164185000000001</v>
      </c>
      <c r="W4087" s="13">
        <f t="shared" si="24"/>
        <v>222.97368979999999</v>
      </c>
      <c r="X4087" s="13">
        <f t="shared" si="24"/>
        <v>14.842190329999999</v>
      </c>
      <c r="Y4087" s="13">
        <f t="shared" si="24"/>
        <v>58.990191709999998</v>
      </c>
      <c r="Z4087" s="13">
        <f t="shared" si="24"/>
        <v>47.218613434999995</v>
      </c>
      <c r="AA4087" s="13">
        <f t="shared" si="24"/>
        <v>15.376823512</v>
      </c>
      <c r="AB4087" s="13">
        <f t="shared" si="24"/>
        <v>21.537929912000003</v>
      </c>
      <c r="AC4087" s="13">
        <f t="shared" si="24"/>
        <v>4.0796125000000003E-2</v>
      </c>
      <c r="AD4087" s="13">
        <f t="shared" si="24"/>
        <v>3.5399977999999999E-2</v>
      </c>
      <c r="AE4087" s="13">
        <f t="shared" si="24"/>
        <v>5.3961479999999999E-3</v>
      </c>
      <c r="AF4087" s="13">
        <f t="shared" si="24"/>
        <v>10.263063884000001</v>
      </c>
      <c r="AG4087" s="13">
        <f t="shared" si="24"/>
        <v>11.812374405</v>
      </c>
      <c r="AH4087" s="13">
        <f t="shared" si="24"/>
        <v>3284.888751</v>
      </c>
      <c r="AI4087" s="13">
        <f t="shared" si="24"/>
        <v>2971.6990139999998</v>
      </c>
      <c r="AJ4087" s="13">
        <f t="shared" si="24"/>
        <v>2742.903155</v>
      </c>
      <c r="AK4087" s="13">
        <f t="shared" si="24"/>
        <v>89.826624129999999</v>
      </c>
      <c r="AL4087" s="13">
        <f t="shared" ref="AL4087:BA4101" si="25">SUMIFS(AL$34:AL$4002,$C$34:$C$4002,$C4087,$E$34:$E$4002,$E4087)</f>
        <v>1.9621661319999999</v>
      </c>
      <c r="AM4087" s="13">
        <f t="shared" si="25"/>
        <v>1.7129914020000001</v>
      </c>
      <c r="AN4087" s="13">
        <f t="shared" si="25"/>
        <v>0.24917472999999998</v>
      </c>
      <c r="AO4087" s="13">
        <f t="shared" si="25"/>
        <v>137.00706925</v>
      </c>
      <c r="AP4087" s="13">
        <f t="shared" si="25"/>
        <v>315.151903</v>
      </c>
      <c r="AQ4087" s="13">
        <f t="shared" si="25"/>
        <v>0</v>
      </c>
      <c r="AR4087" s="13">
        <f t="shared" si="25"/>
        <v>0</v>
      </c>
      <c r="AS4087" s="13">
        <f t="shared" si="25"/>
        <v>0</v>
      </c>
      <c r="AT4087" s="13">
        <f t="shared" si="25"/>
        <v>0</v>
      </c>
      <c r="AU4087" s="13">
        <f t="shared" si="25"/>
        <v>0</v>
      </c>
      <c r="AV4087" s="13">
        <f t="shared" si="25"/>
        <v>0</v>
      </c>
      <c r="AW4087" s="13">
        <f t="shared" si="25"/>
        <v>0</v>
      </c>
      <c r="AX4087" s="13">
        <f t="shared" si="25"/>
        <v>0</v>
      </c>
      <c r="AY4087" s="13">
        <f t="shared" si="25"/>
        <v>0</v>
      </c>
      <c r="AZ4087" s="13">
        <f t="shared" si="25"/>
        <v>0</v>
      </c>
      <c r="BA4087" s="13">
        <f t="shared" si="25"/>
        <v>0</v>
      </c>
      <c r="BB4087" s="13">
        <f t="shared" si="23"/>
        <v>0</v>
      </c>
      <c r="BC4087" s="13">
        <f t="shared" si="23"/>
        <v>0</v>
      </c>
      <c r="BD4087" s="13">
        <f t="shared" si="23"/>
        <v>0</v>
      </c>
      <c r="BE4087" s="13">
        <f t="shared" si="23"/>
        <v>0</v>
      </c>
      <c r="BF4087" s="13">
        <f t="shared" si="23"/>
        <v>0</v>
      </c>
      <c r="BG4087" s="13">
        <f t="shared" si="23"/>
        <v>0</v>
      </c>
      <c r="BH4087" s="13">
        <f t="shared" si="23"/>
        <v>0</v>
      </c>
      <c r="BI4087" s="13">
        <f t="shared" si="23"/>
        <v>3519.7427621937463</v>
      </c>
      <c r="BJ4087" s="13">
        <f t="shared" si="23"/>
        <v>3217.7922777981848</v>
      </c>
      <c r="BK4087" s="13">
        <f t="shared" si="23"/>
        <v>2648.492979536346</v>
      </c>
      <c r="BL4087" s="13">
        <f t="shared" si="23"/>
        <v>188.55627392452624</v>
      </c>
      <c r="BM4087" s="13">
        <f t="shared" si="23"/>
        <v>9.3252504792840902</v>
      </c>
      <c r="BN4087" s="13">
        <f t="shared" si="23"/>
        <v>7.9748196584570001</v>
      </c>
      <c r="BO4087" s="13">
        <f t="shared" si="23"/>
        <v>1.3504308208270883</v>
      </c>
      <c r="BP4087" s="13">
        <f t="shared" si="23"/>
        <v>371.41777385802231</v>
      </c>
      <c r="BQ4087" s="13">
        <f t="shared" si="10"/>
        <v>311.27573487485228</v>
      </c>
    </row>
    <row r="4088" spans="1:69" x14ac:dyDescent="0.35">
      <c r="A4088" s="5" t="s">
        <v>429</v>
      </c>
      <c r="B4088" s="5">
        <v>0</v>
      </c>
      <c r="C4088" s="5" t="s">
        <v>429</v>
      </c>
      <c r="D4088" s="5" t="s">
        <v>1026</v>
      </c>
      <c r="E4088" s="24">
        <v>3</v>
      </c>
      <c r="F4088" s="23">
        <v>2030</v>
      </c>
      <c r="G4088" s="13">
        <f t="shared" ref="G4088:V4108" si="26">SUMIFS(G$34:G$4002,$C$34:$C$4002,$C4088,$E$34:$E$4002,$E4088)</f>
        <v>0</v>
      </c>
      <c r="H4088" s="13">
        <f t="shared" si="26"/>
        <v>0</v>
      </c>
      <c r="I4088" s="13">
        <f t="shared" si="26"/>
        <v>0</v>
      </c>
      <c r="J4088" s="13">
        <f t="shared" si="26"/>
        <v>0</v>
      </c>
      <c r="K4088" s="13">
        <f t="shared" si="26"/>
        <v>0</v>
      </c>
      <c r="L4088" s="13">
        <f t="shared" si="26"/>
        <v>0</v>
      </c>
      <c r="M4088" s="13">
        <f t="shared" si="26"/>
        <v>0</v>
      </c>
      <c r="N4088" s="13">
        <f t="shared" si="26"/>
        <v>0</v>
      </c>
      <c r="O4088" s="13">
        <f t="shared" si="26"/>
        <v>0</v>
      </c>
      <c r="P4088" s="13">
        <f t="shared" si="26"/>
        <v>83.574209269999997</v>
      </c>
      <c r="Q4088" s="13">
        <f t="shared" si="26"/>
        <v>82.298303509999997</v>
      </c>
      <c r="R4088" s="13">
        <f t="shared" si="26"/>
        <v>10.6840692</v>
      </c>
      <c r="S4088" s="13">
        <f t="shared" si="26"/>
        <v>18.68102068</v>
      </c>
      <c r="T4088" s="13">
        <f t="shared" si="26"/>
        <v>2.1073084560000002</v>
      </c>
      <c r="U4088" s="13">
        <f t="shared" si="26"/>
        <v>0.94274325699999995</v>
      </c>
      <c r="V4088" s="13">
        <f t="shared" si="26"/>
        <v>1.1645651990000001</v>
      </c>
      <c r="W4088" s="13">
        <f t="shared" si="24"/>
        <v>50.825905169999999</v>
      </c>
      <c r="X4088" s="13">
        <f t="shared" si="24"/>
        <v>3.3832142200000002</v>
      </c>
      <c r="Y4088" s="13">
        <f t="shared" si="24"/>
        <v>29.32190958</v>
      </c>
      <c r="Z4088" s="13">
        <f t="shared" si="24"/>
        <v>23.581123300000002</v>
      </c>
      <c r="AA4088" s="13">
        <f t="shared" si="24"/>
        <v>7.3527607379999997</v>
      </c>
      <c r="AB4088" s="13">
        <f t="shared" si="24"/>
        <v>11.427404490000001</v>
      </c>
      <c r="AC4088" s="13">
        <f t="shared" si="24"/>
        <v>1.9810728999999999E-2</v>
      </c>
      <c r="AD4088" s="13">
        <f t="shared" si="24"/>
        <v>8.8626950000000003E-3</v>
      </c>
      <c r="AE4088" s="13">
        <f t="shared" si="24"/>
        <v>1.0948035E-2</v>
      </c>
      <c r="AF4088" s="13">
        <f t="shared" si="24"/>
        <v>4.7811473360000001</v>
      </c>
      <c r="AG4088" s="13">
        <f t="shared" si="24"/>
        <v>5.7605970180000003</v>
      </c>
      <c r="AH4088" s="13">
        <f t="shared" si="24"/>
        <v>0</v>
      </c>
      <c r="AI4088" s="13">
        <f t="shared" si="24"/>
        <v>0</v>
      </c>
      <c r="AJ4088" s="13">
        <f t="shared" si="24"/>
        <v>0</v>
      </c>
      <c r="AK4088" s="13">
        <f t="shared" si="24"/>
        <v>0</v>
      </c>
      <c r="AL4088" s="13">
        <f t="shared" si="25"/>
        <v>0</v>
      </c>
      <c r="AM4088" s="13">
        <f t="shared" si="25"/>
        <v>0</v>
      </c>
      <c r="AN4088" s="13">
        <f t="shared" si="25"/>
        <v>0</v>
      </c>
      <c r="AO4088" s="13">
        <f t="shared" si="25"/>
        <v>0</v>
      </c>
      <c r="AP4088" s="13">
        <f t="shared" si="25"/>
        <v>0</v>
      </c>
      <c r="AQ4088" s="13">
        <f t="shared" si="25"/>
        <v>112.87733420000001</v>
      </c>
      <c r="AR4088" s="13">
        <f t="shared" si="25"/>
        <v>82.197807220000001</v>
      </c>
      <c r="AS4088" s="13">
        <f t="shared" si="25"/>
        <v>56.159410010000002</v>
      </c>
      <c r="AT4088" s="13">
        <f t="shared" si="25"/>
        <v>0</v>
      </c>
      <c r="AU4088" s="13">
        <f t="shared" si="25"/>
        <v>0.58994265599999995</v>
      </c>
      <c r="AV4088" s="13">
        <f t="shared" si="25"/>
        <v>0.25715449099999999</v>
      </c>
      <c r="AW4088" s="13">
        <f t="shared" si="25"/>
        <v>0.33278816500000002</v>
      </c>
      <c r="AX4088" s="13">
        <f t="shared" si="25"/>
        <v>25.448454559999998</v>
      </c>
      <c r="AY4088" s="13">
        <f t="shared" si="25"/>
        <v>31.26946968</v>
      </c>
      <c r="AZ4088" s="13">
        <f t="shared" si="25"/>
        <v>0</v>
      </c>
      <c r="BA4088" s="13">
        <f t="shared" si="25"/>
        <v>0</v>
      </c>
      <c r="BB4088" s="13">
        <f t="shared" si="23"/>
        <v>0</v>
      </c>
      <c r="BC4088" s="13">
        <f t="shared" si="23"/>
        <v>0</v>
      </c>
      <c r="BD4088" s="13">
        <f t="shared" si="23"/>
        <v>0</v>
      </c>
      <c r="BE4088" s="13">
        <f t="shared" si="23"/>
        <v>0</v>
      </c>
      <c r="BF4088" s="13">
        <f t="shared" si="23"/>
        <v>0</v>
      </c>
      <c r="BG4088" s="13">
        <f t="shared" si="23"/>
        <v>0</v>
      </c>
      <c r="BH4088" s="13">
        <f t="shared" si="23"/>
        <v>0</v>
      </c>
      <c r="BI4088" s="13">
        <f t="shared" si="23"/>
        <v>225.77345310333601</v>
      </c>
      <c r="BJ4088" s="13">
        <f t="shared" si="23"/>
        <v>188.0772340256602</v>
      </c>
      <c r="BK4088" s="13">
        <f t="shared" si="23"/>
        <v>74.196239946017897</v>
      </c>
      <c r="BL4088" s="13">
        <f t="shared" si="23"/>
        <v>30.108425177050201</v>
      </c>
      <c r="BM4088" s="13">
        <f t="shared" si="23"/>
        <v>2.7170618406402758</v>
      </c>
      <c r="BN4088" s="13">
        <f t="shared" si="23"/>
        <v>1.2087604421043343</v>
      </c>
      <c r="BO4088" s="13">
        <f t="shared" si="23"/>
        <v>1.5083013985359435</v>
      </c>
      <c r="BP4088" s="13">
        <f t="shared" si="23"/>
        <v>81.05550706195163</v>
      </c>
      <c r="BQ4088" s="13">
        <f t="shared" si="10"/>
        <v>40.413280918316509</v>
      </c>
    </row>
    <row r="4089" spans="1:69" x14ac:dyDescent="0.35">
      <c r="A4089" s="5" t="s">
        <v>434</v>
      </c>
      <c r="B4089" s="5">
        <v>0</v>
      </c>
      <c r="C4089" s="5" t="s">
        <v>434</v>
      </c>
      <c r="D4089" s="5" t="s">
        <v>1028</v>
      </c>
      <c r="E4089" s="24">
        <v>3</v>
      </c>
      <c r="F4089" s="23">
        <v>2030</v>
      </c>
      <c r="G4089" s="13">
        <f t="shared" si="26"/>
        <v>779.8282458000001</v>
      </c>
      <c r="H4089" s="13">
        <f t="shared" si="26"/>
        <v>753.42224570000008</v>
      </c>
      <c r="I4089" s="13">
        <f t="shared" si="26"/>
        <v>47.552881982000002</v>
      </c>
      <c r="J4089" s="13">
        <f t="shared" si="26"/>
        <v>697.06736390000003</v>
      </c>
      <c r="K4089" s="13">
        <f t="shared" si="26"/>
        <v>0</v>
      </c>
      <c r="L4089" s="13">
        <f t="shared" si="26"/>
        <v>0</v>
      </c>
      <c r="M4089" s="13">
        <f t="shared" si="26"/>
        <v>0</v>
      </c>
      <c r="N4089" s="13">
        <f t="shared" si="26"/>
        <v>8.8019999999999996</v>
      </c>
      <c r="O4089" s="13">
        <f t="shared" si="26"/>
        <v>26.405999996999999</v>
      </c>
      <c r="P4089" s="13">
        <f t="shared" si="26"/>
        <v>958.85867162999989</v>
      </c>
      <c r="Q4089" s="13">
        <f t="shared" si="26"/>
        <v>942.03975833000004</v>
      </c>
      <c r="R4089" s="13">
        <f t="shared" si="26"/>
        <v>122.57983043499999</v>
      </c>
      <c r="S4089" s="13">
        <f t="shared" si="26"/>
        <v>214.32998090800001</v>
      </c>
      <c r="T4089" s="13">
        <f t="shared" si="26"/>
        <v>21.997179832</v>
      </c>
      <c r="U4089" s="13">
        <f t="shared" si="26"/>
        <v>10.816226135000001</v>
      </c>
      <c r="V4089" s="13">
        <f t="shared" si="26"/>
        <v>11.180953694999999</v>
      </c>
      <c r="W4089" s="13">
        <f t="shared" si="24"/>
        <v>583.13276709000002</v>
      </c>
      <c r="X4089" s="13">
        <f t="shared" si="24"/>
        <v>38.816093158999998</v>
      </c>
      <c r="Y4089" s="13">
        <f t="shared" si="24"/>
        <v>43.170829410000003</v>
      </c>
      <c r="Z4089" s="13">
        <f t="shared" si="24"/>
        <v>34.717099009999998</v>
      </c>
      <c r="AA4089" s="13">
        <f t="shared" si="24"/>
        <v>10.82551526</v>
      </c>
      <c r="AB4089" s="13">
        <f t="shared" si="24"/>
        <v>16.824638539999999</v>
      </c>
      <c r="AC4089" s="13">
        <f t="shared" si="24"/>
        <v>2.763233E-2</v>
      </c>
      <c r="AD4089" s="13">
        <f t="shared" si="24"/>
        <v>1.30486E-2</v>
      </c>
      <c r="AE4089" s="13">
        <f t="shared" si="24"/>
        <v>1.458373E-2</v>
      </c>
      <c r="AF4089" s="13">
        <f t="shared" si="24"/>
        <v>7.0393128870000004</v>
      </c>
      <c r="AG4089" s="13">
        <f t="shared" si="24"/>
        <v>8.4813627319999991</v>
      </c>
      <c r="AH4089" s="13">
        <f t="shared" si="24"/>
        <v>7966.7991540000003</v>
      </c>
      <c r="AI4089" s="13">
        <f t="shared" si="24"/>
        <v>7207.5105079999994</v>
      </c>
      <c r="AJ4089" s="13">
        <f t="shared" si="24"/>
        <v>6652.32834</v>
      </c>
      <c r="AK4089" s="13">
        <f t="shared" si="24"/>
        <v>217.85537576000002</v>
      </c>
      <c r="AL4089" s="13">
        <f t="shared" si="25"/>
        <v>5.0452790759999999</v>
      </c>
      <c r="AM4089" s="13">
        <f t="shared" si="25"/>
        <v>2.4353944360000002</v>
      </c>
      <c r="AN4089" s="13">
        <f t="shared" si="25"/>
        <v>2.6098846409999998</v>
      </c>
      <c r="AO4089" s="13">
        <f t="shared" si="25"/>
        <v>332.28151274999999</v>
      </c>
      <c r="AP4089" s="13">
        <f t="shared" si="25"/>
        <v>764.33392570000001</v>
      </c>
      <c r="AQ4089" s="13">
        <f t="shared" si="25"/>
        <v>93.123800750000001</v>
      </c>
      <c r="AR4089" s="13">
        <f t="shared" si="25"/>
        <v>67.763272729999997</v>
      </c>
      <c r="AS4089" s="13">
        <f t="shared" si="25"/>
        <v>46.331513260000001</v>
      </c>
      <c r="AT4089" s="13">
        <f t="shared" si="25"/>
        <v>0</v>
      </c>
      <c r="AU4089" s="13">
        <f t="shared" si="25"/>
        <v>0.43678446599999998</v>
      </c>
      <c r="AV4089" s="13">
        <f t="shared" si="25"/>
        <v>0.21215245499999999</v>
      </c>
      <c r="AW4089" s="13">
        <f t="shared" si="25"/>
        <v>0.22463201099999999</v>
      </c>
      <c r="AX4089" s="13">
        <f t="shared" si="25"/>
        <v>20.994975010000001</v>
      </c>
      <c r="AY4089" s="13">
        <f t="shared" si="25"/>
        <v>25.797312489999999</v>
      </c>
      <c r="AZ4089" s="13">
        <f t="shared" si="25"/>
        <v>0</v>
      </c>
      <c r="BA4089" s="13">
        <f t="shared" si="25"/>
        <v>0</v>
      </c>
      <c r="BB4089" s="13">
        <f t="shared" si="23"/>
        <v>0</v>
      </c>
      <c r="BC4089" s="13">
        <f t="shared" si="23"/>
        <v>0</v>
      </c>
      <c r="BD4089" s="13">
        <f t="shared" si="23"/>
        <v>0</v>
      </c>
      <c r="BE4089" s="13">
        <f t="shared" si="23"/>
        <v>0</v>
      </c>
      <c r="BF4089" s="13">
        <f t="shared" si="23"/>
        <v>0</v>
      </c>
      <c r="BG4089" s="13">
        <f t="shared" si="23"/>
        <v>0</v>
      </c>
      <c r="BH4089" s="13">
        <f t="shared" si="23"/>
        <v>0</v>
      </c>
      <c r="BI4089" s="13">
        <f t="shared" si="23"/>
        <v>9379.0917377109399</v>
      </c>
      <c r="BJ4089" s="13">
        <f t="shared" si="23"/>
        <v>8614.3686553394127</v>
      </c>
      <c r="BK4089" s="13">
        <f t="shared" si="23"/>
        <v>6499.677163815446</v>
      </c>
      <c r="BL4089" s="13">
        <f t="shared" si="23"/>
        <v>1134.5279441468592</v>
      </c>
      <c r="BM4089" s="13">
        <f t="shared" si="23"/>
        <v>25.065811292200308</v>
      </c>
      <c r="BN4089" s="13">
        <f t="shared" si="23"/>
        <v>12.298501340016081</v>
      </c>
      <c r="BO4089" s="13">
        <f t="shared" si="23"/>
        <v>12.767309952184206</v>
      </c>
      <c r="BP4089" s="13">
        <f t="shared" si="23"/>
        <v>955.09773608490491</v>
      </c>
      <c r="BQ4089" s="13">
        <f t="shared" si="10"/>
        <v>789.78889366372755</v>
      </c>
    </row>
    <row r="4090" spans="1:69" x14ac:dyDescent="0.35">
      <c r="A4090" s="5" t="s">
        <v>456</v>
      </c>
      <c r="B4090" s="5">
        <v>0</v>
      </c>
      <c r="C4090" s="5" t="s">
        <v>456</v>
      </c>
      <c r="D4090" s="5" t="s">
        <v>1030</v>
      </c>
      <c r="E4090" s="24">
        <v>3</v>
      </c>
      <c r="F4090" s="23">
        <v>2030</v>
      </c>
      <c r="G4090" s="13">
        <f t="shared" si="26"/>
        <v>8432.8011003000011</v>
      </c>
      <c r="H4090" s="13">
        <f t="shared" si="26"/>
        <v>8112.6893745000007</v>
      </c>
      <c r="I4090" s="13">
        <f t="shared" si="26"/>
        <v>823.49842681400003</v>
      </c>
      <c r="J4090" s="13">
        <f t="shared" si="26"/>
        <v>6043.1678449000001</v>
      </c>
      <c r="K4090" s="13">
        <f t="shared" si="26"/>
        <v>20.04937889</v>
      </c>
      <c r="L4090" s="13">
        <f t="shared" si="26"/>
        <v>12.63982582</v>
      </c>
      <c r="M4090" s="13">
        <f t="shared" si="26"/>
        <v>7.409553067</v>
      </c>
      <c r="N4090" s="13">
        <f t="shared" si="26"/>
        <v>1225.9737240069999</v>
      </c>
      <c r="O4090" s="13">
        <f t="shared" si="26"/>
        <v>340.16110541400002</v>
      </c>
      <c r="P4090" s="13">
        <f t="shared" si="26"/>
        <v>2476.1037957100002</v>
      </c>
      <c r="Q4090" s="13">
        <f t="shared" si="26"/>
        <v>2444.5780165300002</v>
      </c>
      <c r="R4090" s="13">
        <f t="shared" si="26"/>
        <v>316.54339937500004</v>
      </c>
      <c r="S4090" s="13">
        <f t="shared" si="26"/>
        <v>553.47393206499999</v>
      </c>
      <c r="T4090" s="13">
        <f t="shared" si="26"/>
        <v>68.71076071600001</v>
      </c>
      <c r="U4090" s="13">
        <f t="shared" si="26"/>
        <v>47.647386119999993</v>
      </c>
      <c r="V4090" s="13">
        <f t="shared" si="26"/>
        <v>21.063374595000003</v>
      </c>
      <c r="W4090" s="13">
        <f t="shared" si="24"/>
        <v>1505.8499244000002</v>
      </c>
      <c r="X4090" s="13">
        <f t="shared" si="24"/>
        <v>100.23654002999997</v>
      </c>
      <c r="Y4090" s="13">
        <f t="shared" si="24"/>
        <v>1188.25971142</v>
      </c>
      <c r="Z4090" s="13">
        <f t="shared" si="24"/>
        <v>949.92235261999986</v>
      </c>
      <c r="AA4090" s="13">
        <f t="shared" si="24"/>
        <v>298.06038811399998</v>
      </c>
      <c r="AB4090" s="13">
        <f t="shared" si="24"/>
        <v>440.43453228899995</v>
      </c>
      <c r="AC4090" s="13">
        <f t="shared" si="24"/>
        <v>1.0778377879999999</v>
      </c>
      <c r="AD4090" s="13">
        <f t="shared" si="24"/>
        <v>0.74392093499999978</v>
      </c>
      <c r="AE4090" s="13">
        <f t="shared" si="24"/>
        <v>0.33391685200000004</v>
      </c>
      <c r="AF4090" s="13">
        <f t="shared" si="24"/>
        <v>210.349594405</v>
      </c>
      <c r="AG4090" s="13">
        <f t="shared" si="24"/>
        <v>239.41519665200002</v>
      </c>
      <c r="AH4090" s="13">
        <f t="shared" si="24"/>
        <v>27336.315580999999</v>
      </c>
      <c r="AI4090" s="13">
        <f t="shared" si="24"/>
        <v>24735.638234999999</v>
      </c>
      <c r="AJ4090" s="13">
        <f t="shared" si="24"/>
        <v>22825.998663999999</v>
      </c>
      <c r="AK4090" s="13">
        <f t="shared" si="24"/>
        <v>747.52271113999996</v>
      </c>
      <c r="AL4090" s="13">
        <f t="shared" si="25"/>
        <v>21.966076429000001</v>
      </c>
      <c r="AM4090" s="13">
        <f t="shared" si="25"/>
        <v>14.255238795</v>
      </c>
      <c r="AN4090" s="13">
        <f t="shared" si="25"/>
        <v>7.7108376349999999</v>
      </c>
      <c r="AO4090" s="13">
        <f t="shared" si="25"/>
        <v>1140.15078309</v>
      </c>
      <c r="AP4090" s="13">
        <f t="shared" si="25"/>
        <v>2622.6434226000001</v>
      </c>
      <c r="AQ4090" s="13">
        <f t="shared" si="25"/>
        <v>451.50933689999999</v>
      </c>
      <c r="AR4090" s="13">
        <f t="shared" si="25"/>
        <v>329.24503095</v>
      </c>
      <c r="AS4090" s="13">
        <f t="shared" si="25"/>
        <v>224.63764001999999</v>
      </c>
      <c r="AT4090" s="13">
        <f t="shared" si="25"/>
        <v>0</v>
      </c>
      <c r="AU4090" s="13">
        <f t="shared" si="25"/>
        <v>2.8135726650000001</v>
      </c>
      <c r="AV4090" s="13">
        <f t="shared" si="25"/>
        <v>1.7547012319999999</v>
      </c>
      <c r="AW4090" s="13">
        <f t="shared" si="25"/>
        <v>1.058871433</v>
      </c>
      <c r="AX4090" s="13">
        <f t="shared" si="25"/>
        <v>101.79381823999999</v>
      </c>
      <c r="AY4090" s="13">
        <f t="shared" si="25"/>
        <v>125.07787872</v>
      </c>
      <c r="AZ4090" s="13">
        <f t="shared" si="25"/>
        <v>7670.0935775800008</v>
      </c>
      <c r="BA4090" s="13">
        <f t="shared" si="25"/>
        <v>6940.6227235699998</v>
      </c>
      <c r="BB4090" s="13">
        <f t="shared" si="23"/>
        <v>2410.5921303420005</v>
      </c>
      <c r="BC4090" s="13">
        <f t="shared" si="23"/>
        <v>4096.2300834399994</v>
      </c>
      <c r="BD4090" s="13">
        <f t="shared" si="23"/>
        <v>15.290552425000003</v>
      </c>
      <c r="BE4090" s="13">
        <f t="shared" si="23"/>
        <v>10.953204030999999</v>
      </c>
      <c r="BF4090" s="13">
        <f t="shared" si="23"/>
        <v>4.3373483940000002</v>
      </c>
      <c r="BG4090" s="13">
        <f t="shared" si="23"/>
        <v>418.50995652599994</v>
      </c>
      <c r="BH4090" s="13">
        <f t="shared" si="23"/>
        <v>744.76140690300008</v>
      </c>
      <c r="BI4090" s="13">
        <f t="shared" si="23"/>
        <v>45967.467890516353</v>
      </c>
      <c r="BJ4090" s="13">
        <f t="shared" si="23"/>
        <v>42168.524487468763</v>
      </c>
      <c r="BK4090" s="13">
        <f t="shared" si="23"/>
        <v>25595.647122581733</v>
      </c>
      <c r="BL4090" s="13">
        <f t="shared" si="23"/>
        <v>11841.199831975298</v>
      </c>
      <c r="BM4090" s="13">
        <f t="shared" si="23"/>
        <v>119.28030151792719</v>
      </c>
      <c r="BN4090" s="13">
        <f t="shared" si="23"/>
        <v>81.097144867136194</v>
      </c>
      <c r="BO4090" s="13">
        <f t="shared" si="23"/>
        <v>38.183156650790899</v>
      </c>
      <c r="BP4090" s="13">
        <f t="shared" si="23"/>
        <v>4612.3972313937747</v>
      </c>
      <c r="BQ4090" s="13">
        <f t="shared" si="10"/>
        <v>3918.2237045655133</v>
      </c>
    </row>
    <row r="4091" spans="1:69" x14ac:dyDescent="0.35">
      <c r="A4091" s="5" t="s">
        <v>527</v>
      </c>
      <c r="B4091" s="5">
        <v>0</v>
      </c>
      <c r="C4091" s="5" t="s">
        <v>527</v>
      </c>
      <c r="D4091" s="5" t="s">
        <v>1032</v>
      </c>
      <c r="E4091" s="24">
        <v>3</v>
      </c>
      <c r="F4091" s="23">
        <v>2030</v>
      </c>
      <c r="G4091" s="13">
        <f t="shared" si="26"/>
        <v>2533.8907672</v>
      </c>
      <c r="H4091" s="13">
        <f t="shared" si="26"/>
        <v>2430.2513171999999</v>
      </c>
      <c r="I4091" s="13">
        <f t="shared" si="26"/>
        <v>318.25212205100001</v>
      </c>
      <c r="J4091" s="13">
        <f t="shared" si="26"/>
        <v>1473.6547399000001</v>
      </c>
      <c r="K4091" s="13">
        <f t="shared" si="26"/>
        <v>11.0761223</v>
      </c>
      <c r="L4091" s="13">
        <f t="shared" si="26"/>
        <v>3.9227933159999999</v>
      </c>
      <c r="M4091" s="13">
        <f t="shared" si="26"/>
        <v>7.1533289880000002</v>
      </c>
      <c r="N4091" s="13">
        <f t="shared" si="26"/>
        <v>627.268332902</v>
      </c>
      <c r="O4091" s="13">
        <f t="shared" si="26"/>
        <v>114.71557200699999</v>
      </c>
      <c r="P4091" s="13">
        <f t="shared" si="26"/>
        <v>147.12182172000001</v>
      </c>
      <c r="Q4091" s="13">
        <f t="shared" si="26"/>
        <v>145.08970913000002</v>
      </c>
      <c r="R4091" s="13">
        <f t="shared" si="26"/>
        <v>18.807952094000001</v>
      </c>
      <c r="S4091" s="13">
        <f t="shared" si="26"/>
        <v>32.885573409999999</v>
      </c>
      <c r="T4091" s="13">
        <f t="shared" si="26"/>
        <v>3.9236080129999999</v>
      </c>
      <c r="U4091" s="13">
        <f t="shared" si="26"/>
        <v>1.659580228</v>
      </c>
      <c r="V4091" s="13">
        <f t="shared" si="26"/>
        <v>2.264027784</v>
      </c>
      <c r="W4091" s="13">
        <f t="shared" si="24"/>
        <v>89.472575619999986</v>
      </c>
      <c r="X4091" s="13">
        <f t="shared" si="24"/>
        <v>5.9557205949999998</v>
      </c>
      <c r="Y4091" s="13">
        <f t="shared" si="24"/>
        <v>30.289833868999999</v>
      </c>
      <c r="Z4091" s="13">
        <f t="shared" si="24"/>
        <v>24.118769315000002</v>
      </c>
      <c r="AA4091" s="13">
        <f t="shared" si="24"/>
        <v>8.2508983049999998</v>
      </c>
      <c r="AB4091" s="13">
        <f t="shared" si="24"/>
        <v>10.176442763000001</v>
      </c>
      <c r="AC4091" s="13">
        <f t="shared" si="24"/>
        <v>2.9920388999999999E-2</v>
      </c>
      <c r="AD4091" s="13">
        <f t="shared" si="24"/>
        <v>1.2431687E-2</v>
      </c>
      <c r="AE4091" s="13">
        <f t="shared" si="24"/>
        <v>1.7488702000000002E-2</v>
      </c>
      <c r="AF4091" s="13">
        <f t="shared" si="24"/>
        <v>5.661507855</v>
      </c>
      <c r="AG4091" s="13">
        <f t="shared" si="24"/>
        <v>6.2009849470000002</v>
      </c>
      <c r="AH4091" s="13">
        <f t="shared" si="24"/>
        <v>3889.006222</v>
      </c>
      <c r="AI4091" s="13">
        <f t="shared" si="24"/>
        <v>3518.6926229999999</v>
      </c>
      <c r="AJ4091" s="13">
        <f t="shared" si="24"/>
        <v>3247.3451140000002</v>
      </c>
      <c r="AK4091" s="13">
        <f t="shared" si="24"/>
        <v>106.346463</v>
      </c>
      <c r="AL4091" s="13">
        <f t="shared" si="25"/>
        <v>2.7972749019999998</v>
      </c>
      <c r="AM4091" s="13">
        <f t="shared" si="25"/>
        <v>1.1888418329999999</v>
      </c>
      <c r="AN4091" s="13">
        <f t="shared" si="25"/>
        <v>1.6084330680000001</v>
      </c>
      <c r="AO4091" s="13">
        <f t="shared" si="25"/>
        <v>162.20377160000001</v>
      </c>
      <c r="AP4091" s="13">
        <f t="shared" si="25"/>
        <v>373.11087370000001</v>
      </c>
      <c r="AQ4091" s="13">
        <f t="shared" si="25"/>
        <v>0</v>
      </c>
      <c r="AR4091" s="13">
        <f t="shared" si="25"/>
        <v>0</v>
      </c>
      <c r="AS4091" s="13">
        <f t="shared" si="25"/>
        <v>0</v>
      </c>
      <c r="AT4091" s="13">
        <f t="shared" si="25"/>
        <v>0</v>
      </c>
      <c r="AU4091" s="13">
        <f t="shared" si="25"/>
        <v>0</v>
      </c>
      <c r="AV4091" s="13">
        <f t="shared" si="25"/>
        <v>0</v>
      </c>
      <c r="AW4091" s="13">
        <f t="shared" si="25"/>
        <v>0</v>
      </c>
      <c r="AX4091" s="13">
        <f t="shared" si="25"/>
        <v>0</v>
      </c>
      <c r="AY4091" s="13">
        <f t="shared" si="25"/>
        <v>0</v>
      </c>
      <c r="AZ4091" s="13">
        <f t="shared" si="25"/>
        <v>1111.13130189</v>
      </c>
      <c r="BA4091" s="13">
        <f t="shared" si="25"/>
        <v>960.54129435000004</v>
      </c>
      <c r="BB4091" s="13">
        <f t="shared" si="23"/>
        <v>746.17817521099994</v>
      </c>
      <c r="BC4091" s="13">
        <f t="shared" si="23"/>
        <v>100.64886994999999</v>
      </c>
      <c r="BD4091" s="13">
        <f t="shared" si="23"/>
        <v>3.8414794999999997</v>
      </c>
      <c r="BE4091" s="13">
        <f t="shared" si="23"/>
        <v>1.614125019</v>
      </c>
      <c r="BF4091" s="13">
        <f t="shared" si="23"/>
        <v>2.2273544799999998</v>
      </c>
      <c r="BG4091" s="13">
        <f t="shared" si="23"/>
        <v>109.87276978899999</v>
      </c>
      <c r="BH4091" s="13">
        <f t="shared" si="23"/>
        <v>154.43148700699999</v>
      </c>
      <c r="BI4091" s="13">
        <f t="shared" si="23"/>
        <v>7485.5775612204006</v>
      </c>
      <c r="BJ4091" s="13">
        <f t="shared" si="23"/>
        <v>6887.6234989706509</v>
      </c>
      <c r="BK4091" s="13">
        <f t="shared" si="23"/>
        <v>4153.3654725569395</v>
      </c>
      <c r="BL4091" s="13">
        <f t="shared" si="23"/>
        <v>1718.0742230059834</v>
      </c>
      <c r="BM4091" s="13">
        <f t="shared" si="23"/>
        <v>20.314995689360515</v>
      </c>
      <c r="BN4091" s="13">
        <f t="shared" si="23"/>
        <v>7.8225730814021741</v>
      </c>
      <c r="BO4091" s="13">
        <f t="shared" si="23"/>
        <v>12.492422607958312</v>
      </c>
      <c r="BP4091" s="13">
        <f t="shared" si="23"/>
        <v>995.86880771836456</v>
      </c>
      <c r="BQ4091" s="13">
        <f t="shared" si="10"/>
        <v>618.26905793911749</v>
      </c>
    </row>
    <row r="4092" spans="1:69" x14ac:dyDescent="0.35">
      <c r="A4092" s="5" t="s">
        <v>540</v>
      </c>
      <c r="B4092" s="5">
        <v>0</v>
      </c>
      <c r="C4092" s="5" t="s">
        <v>540</v>
      </c>
      <c r="D4092" s="5" t="s">
        <v>1034</v>
      </c>
      <c r="E4092" s="24">
        <v>3</v>
      </c>
      <c r="F4092" s="23">
        <v>2030</v>
      </c>
      <c r="G4092" s="13">
        <f t="shared" si="26"/>
        <v>9937.2575531700004</v>
      </c>
      <c r="H4092" s="13">
        <f t="shared" si="26"/>
        <v>9518.0177760900006</v>
      </c>
      <c r="I4092" s="13">
        <f t="shared" si="26"/>
        <v>1268.7251675520001</v>
      </c>
      <c r="J4092" s="13">
        <f t="shared" si="26"/>
        <v>5679.6190718099997</v>
      </c>
      <c r="K4092" s="13">
        <f t="shared" si="26"/>
        <v>34.286638089999997</v>
      </c>
      <c r="L4092" s="13">
        <f t="shared" si="26"/>
        <v>27.086444090000001</v>
      </c>
      <c r="M4092" s="13">
        <f t="shared" si="26"/>
        <v>7.2001939990000006</v>
      </c>
      <c r="N4092" s="13">
        <f t="shared" si="26"/>
        <v>2535.3868980020002</v>
      </c>
      <c r="O4092" s="13">
        <f t="shared" si="26"/>
        <v>453.52641530599999</v>
      </c>
      <c r="P4092" s="13">
        <f t="shared" si="26"/>
        <v>1690.1729095610003</v>
      </c>
      <c r="Q4092" s="13">
        <f t="shared" si="26"/>
        <v>1665.6827349119999</v>
      </c>
      <c r="R4092" s="13">
        <f t="shared" si="26"/>
        <v>216.07053760700006</v>
      </c>
      <c r="S4092" s="13">
        <f t="shared" si="26"/>
        <v>377.79783209900006</v>
      </c>
      <c r="T4092" s="13">
        <f t="shared" si="26"/>
        <v>43.930658332999997</v>
      </c>
      <c r="U4092" s="13">
        <f t="shared" si="26"/>
        <v>32.523806702999998</v>
      </c>
      <c r="V4092" s="13">
        <f t="shared" si="26"/>
        <v>11.406851630999997</v>
      </c>
      <c r="W4092" s="13">
        <f t="shared" si="24"/>
        <v>1027.8837067460001</v>
      </c>
      <c r="X4092" s="13">
        <f t="shared" si="24"/>
        <v>68.420833080999998</v>
      </c>
      <c r="Y4092" s="13">
        <f t="shared" si="24"/>
        <v>2015.3231576829996</v>
      </c>
      <c r="Z4092" s="13">
        <f t="shared" si="24"/>
        <v>1611.803671871</v>
      </c>
      <c r="AA4092" s="13">
        <f t="shared" si="24"/>
        <v>511.89409175600002</v>
      </c>
      <c r="AB4092" s="13">
        <f t="shared" si="24"/>
        <v>743.62754031599979</v>
      </c>
      <c r="AC4092" s="13">
        <f t="shared" si="24"/>
        <v>1.6690836850000002</v>
      </c>
      <c r="AD4092" s="13">
        <f t="shared" si="24"/>
        <v>1.2435161560000003</v>
      </c>
      <c r="AE4092" s="13">
        <f t="shared" si="24"/>
        <v>0.42556753199999992</v>
      </c>
      <c r="AF4092" s="13">
        <f t="shared" si="24"/>
        <v>354.61295614900001</v>
      </c>
      <c r="AG4092" s="13">
        <f t="shared" si="24"/>
        <v>405.18856965299994</v>
      </c>
      <c r="AH4092" s="13">
        <f t="shared" si="24"/>
        <v>22239.074416700001</v>
      </c>
      <c r="AI4092" s="13">
        <f t="shared" si="24"/>
        <v>20120.9731421</v>
      </c>
      <c r="AJ4092" s="13">
        <f t="shared" si="24"/>
        <v>18569.769632200001</v>
      </c>
      <c r="AK4092" s="13">
        <f t="shared" si="24"/>
        <v>608.13657024299994</v>
      </c>
      <c r="AL4092" s="13">
        <f t="shared" si="25"/>
        <v>15.51333355</v>
      </c>
      <c r="AM4092" s="13">
        <f t="shared" si="25"/>
        <v>11.597148688000001</v>
      </c>
      <c r="AN4092" s="13">
        <f t="shared" si="25"/>
        <v>3.9161848619999997</v>
      </c>
      <c r="AO4092" s="13">
        <f t="shared" si="25"/>
        <v>927.55360674000008</v>
      </c>
      <c r="AP4092" s="13">
        <f t="shared" si="25"/>
        <v>2133.6146076999999</v>
      </c>
      <c r="AQ4092" s="13">
        <f t="shared" si="25"/>
        <v>712.44391990999998</v>
      </c>
      <c r="AR4092" s="13">
        <f t="shared" si="25"/>
        <v>518.97050932000002</v>
      </c>
      <c r="AS4092" s="13">
        <f t="shared" si="25"/>
        <v>354.45938258000001</v>
      </c>
      <c r="AT4092" s="13">
        <f t="shared" si="25"/>
        <v>0</v>
      </c>
      <c r="AU4092" s="13">
        <f t="shared" si="25"/>
        <v>3.8890068140000005</v>
      </c>
      <c r="AV4092" s="13">
        <f t="shared" si="25"/>
        <v>2.7687715879999999</v>
      </c>
      <c r="AW4092" s="13">
        <f t="shared" si="25"/>
        <v>1.1202352270000002</v>
      </c>
      <c r="AX4092" s="13">
        <f t="shared" si="25"/>
        <v>160.62211994</v>
      </c>
      <c r="AY4092" s="13">
        <f t="shared" si="25"/>
        <v>197.36241734999999</v>
      </c>
      <c r="AZ4092" s="13">
        <f t="shared" si="25"/>
        <v>9525.4290592700017</v>
      </c>
      <c r="BA4092" s="13">
        <f t="shared" si="25"/>
        <v>8504.1674807199997</v>
      </c>
      <c r="BB4092" s="13">
        <f t="shared" si="23"/>
        <v>4266.9204794680008</v>
      </c>
      <c r="BC4092" s="13">
        <f t="shared" si="23"/>
        <v>3557.6363897860001</v>
      </c>
      <c r="BD4092" s="13">
        <f t="shared" si="23"/>
        <v>21.526088502999997</v>
      </c>
      <c r="BE4092" s="13">
        <f t="shared" si="23"/>
        <v>16.711843475999999</v>
      </c>
      <c r="BF4092" s="13">
        <f t="shared" si="23"/>
        <v>4.814245025</v>
      </c>
      <c r="BG4092" s="13">
        <f t="shared" si="23"/>
        <v>658.08452336400001</v>
      </c>
      <c r="BH4092" s="13">
        <f t="shared" si="23"/>
        <v>1042.787667454</v>
      </c>
      <c r="BI4092" s="13">
        <f t="shared" si="23"/>
        <v>44828.119026682944</v>
      </c>
      <c r="BJ4092" s="13">
        <f t="shared" si="23"/>
        <v>40847.224058118634</v>
      </c>
      <c r="BK4092" s="13">
        <f t="shared" si="23"/>
        <v>24127.245924693118</v>
      </c>
      <c r="BL4092" s="13">
        <f t="shared" si="23"/>
        <v>10934.577568470209</v>
      </c>
      <c r="BM4092" s="13">
        <f t="shared" si="23"/>
        <v>113.30897117295083</v>
      </c>
      <c r="BN4092" s="13">
        <f t="shared" si="23"/>
        <v>86.32046608347504</v>
      </c>
      <c r="BO4092" s="13">
        <f t="shared" si="23"/>
        <v>26.988505089475847</v>
      </c>
      <c r="BP4092" s="13">
        <f t="shared" si="23"/>
        <v>5672.0915937823456</v>
      </c>
      <c r="BQ4092" s="13">
        <f t="shared" si="10"/>
        <v>4094.2039397372491</v>
      </c>
    </row>
    <row r="4093" spans="1:69" x14ac:dyDescent="0.35">
      <c r="A4093" s="5" t="s">
        <v>643</v>
      </c>
      <c r="B4093" s="5">
        <v>0</v>
      </c>
      <c r="C4093" s="5" t="s">
        <v>643</v>
      </c>
      <c r="D4093" s="5" t="s">
        <v>1035</v>
      </c>
      <c r="E4093" s="24">
        <v>3</v>
      </c>
      <c r="F4093" s="23">
        <v>2030</v>
      </c>
      <c r="G4093" s="13">
        <f t="shared" si="26"/>
        <v>47.29573929</v>
      </c>
      <c r="H4093" s="13">
        <f t="shared" si="26"/>
        <v>45.694243960000001</v>
      </c>
      <c r="I4093" s="13">
        <f t="shared" si="26"/>
        <v>2.8840308370000001</v>
      </c>
      <c r="J4093" s="13">
        <f t="shared" si="26"/>
        <v>42.276381350000001</v>
      </c>
      <c r="K4093" s="13">
        <f t="shared" si="26"/>
        <v>0</v>
      </c>
      <c r="L4093" s="13">
        <f t="shared" si="26"/>
        <v>0</v>
      </c>
      <c r="M4093" s="13">
        <f t="shared" si="26"/>
        <v>0</v>
      </c>
      <c r="N4093" s="13">
        <f t="shared" si="26"/>
        <v>0.53383177599999998</v>
      </c>
      <c r="O4093" s="13">
        <f t="shared" si="26"/>
        <v>1.6014953270000001</v>
      </c>
      <c r="P4093" s="13">
        <f t="shared" si="26"/>
        <v>324.67572616000001</v>
      </c>
      <c r="Q4093" s="13">
        <f t="shared" si="26"/>
        <v>316.81721734000001</v>
      </c>
      <c r="R4093" s="13">
        <f t="shared" si="26"/>
        <v>41.506320621</v>
      </c>
      <c r="S4093" s="13">
        <f t="shared" si="26"/>
        <v>72.573512910000005</v>
      </c>
      <c r="T4093" s="13">
        <f t="shared" si="26"/>
        <v>5.2848705320000002</v>
      </c>
      <c r="U4093" s="13">
        <f t="shared" si="26"/>
        <v>3.6624438819999998</v>
      </c>
      <c r="V4093" s="13">
        <f t="shared" si="26"/>
        <v>1.62242665</v>
      </c>
      <c r="W4093" s="13">
        <f t="shared" si="24"/>
        <v>197.45251327</v>
      </c>
      <c r="X4093" s="13">
        <f t="shared" si="24"/>
        <v>13.143379317999999</v>
      </c>
      <c r="Y4093" s="13">
        <f t="shared" si="24"/>
        <v>96.193179650000005</v>
      </c>
      <c r="Z4093" s="13">
        <f t="shared" si="24"/>
        <v>77.332645780000007</v>
      </c>
      <c r="AA4093" s="13">
        <f t="shared" si="24"/>
        <v>24.121397429999998</v>
      </c>
      <c r="AB4093" s="13">
        <f t="shared" si="24"/>
        <v>37.488635250000002</v>
      </c>
      <c r="AC4093" s="13">
        <f t="shared" si="24"/>
        <v>3.7626305999999998E-2</v>
      </c>
      <c r="AD4093" s="13">
        <f t="shared" si="24"/>
        <v>2.9074872000000002E-2</v>
      </c>
      <c r="AE4093" s="13">
        <f t="shared" si="24"/>
        <v>8.5514330000000006E-3</v>
      </c>
      <c r="AF4093" s="13">
        <f t="shared" si="24"/>
        <v>15.68498679</v>
      </c>
      <c r="AG4093" s="13">
        <f t="shared" si="24"/>
        <v>18.898160170000001</v>
      </c>
      <c r="AH4093" s="13">
        <f t="shared" si="24"/>
        <v>2529.7419112000002</v>
      </c>
      <c r="AI4093" s="13">
        <f t="shared" si="24"/>
        <v>2288.1155373000001</v>
      </c>
      <c r="AJ4093" s="13">
        <f t="shared" si="24"/>
        <v>2112.3507052</v>
      </c>
      <c r="AK4093" s="13">
        <f t="shared" si="24"/>
        <v>69.176825480000005</v>
      </c>
      <c r="AL4093" s="13">
        <f t="shared" si="25"/>
        <v>1.076815047</v>
      </c>
      <c r="AM4093" s="13">
        <f t="shared" si="25"/>
        <v>0.77332429899999999</v>
      </c>
      <c r="AN4093" s="13">
        <f t="shared" si="25"/>
        <v>0.30349074799999998</v>
      </c>
      <c r="AO4093" s="13">
        <f t="shared" si="25"/>
        <v>105.51119127</v>
      </c>
      <c r="AP4093" s="13">
        <f t="shared" si="25"/>
        <v>242.70318965999999</v>
      </c>
      <c r="AQ4093" s="13">
        <f t="shared" si="25"/>
        <v>280.16154360000002</v>
      </c>
      <c r="AR4093" s="13">
        <f t="shared" si="25"/>
        <v>203.41424459999999</v>
      </c>
      <c r="AS4093" s="13">
        <f t="shared" si="25"/>
        <v>139.38765559999999</v>
      </c>
      <c r="AT4093" s="13">
        <f t="shared" si="25"/>
        <v>0</v>
      </c>
      <c r="AU4093" s="13">
        <f t="shared" si="25"/>
        <v>0.86352478099999996</v>
      </c>
      <c r="AV4093" s="13">
        <f t="shared" si="25"/>
        <v>0.63825744600000001</v>
      </c>
      <c r="AW4093" s="13">
        <f t="shared" si="25"/>
        <v>0.22526733400000001</v>
      </c>
      <c r="AX4093" s="13">
        <f t="shared" si="25"/>
        <v>63.163064210000002</v>
      </c>
      <c r="AY4093" s="13">
        <f t="shared" si="25"/>
        <v>77.610823749999994</v>
      </c>
      <c r="AZ4093" s="13">
        <f t="shared" si="25"/>
        <v>0</v>
      </c>
      <c r="BA4093" s="13">
        <f t="shared" si="25"/>
        <v>0</v>
      </c>
      <c r="BB4093" s="13">
        <f t="shared" si="23"/>
        <v>0</v>
      </c>
      <c r="BC4093" s="13">
        <f t="shared" si="23"/>
        <v>0</v>
      </c>
      <c r="BD4093" s="13">
        <f t="shared" si="23"/>
        <v>0</v>
      </c>
      <c r="BE4093" s="13">
        <f t="shared" si="23"/>
        <v>0</v>
      </c>
      <c r="BF4093" s="13">
        <f t="shared" si="23"/>
        <v>0</v>
      </c>
      <c r="BG4093" s="13">
        <f t="shared" si="23"/>
        <v>0</v>
      </c>
      <c r="BH4093" s="13">
        <f t="shared" si="23"/>
        <v>0</v>
      </c>
      <c r="BI4093" s="13">
        <f t="shared" si="23"/>
        <v>3131.1479077884951</v>
      </c>
      <c r="BJ4093" s="13">
        <f t="shared" si="23"/>
        <v>2807.4448728816669</v>
      </c>
      <c r="BK4093" s="13">
        <f t="shared" si="23"/>
        <v>2199.6053634526247</v>
      </c>
      <c r="BL4093" s="13">
        <f t="shared" si="23"/>
        <v>217.84800524507168</v>
      </c>
      <c r="BM4093" s="13">
        <f t="shared" si="23"/>
        <v>6.741839737956326</v>
      </c>
      <c r="BN4093" s="13">
        <f t="shared" si="23"/>
        <v>4.7289419246360742</v>
      </c>
      <c r="BO4093" s="13">
        <f t="shared" si="23"/>
        <v>2.0128978133202438</v>
      </c>
      <c r="BP4093" s="13">
        <f t="shared" si="23"/>
        <v>383.24966444601068</v>
      </c>
      <c r="BQ4093" s="13">
        <f t="shared" si="10"/>
        <v>330.4448746447822</v>
      </c>
    </row>
    <row r="4094" spans="1:69" x14ac:dyDescent="0.35">
      <c r="A4094" s="5" t="s">
        <v>656</v>
      </c>
      <c r="B4094" s="5">
        <v>0</v>
      </c>
      <c r="C4094" s="5" t="s">
        <v>656</v>
      </c>
      <c r="D4094" s="5" t="s">
        <v>1037</v>
      </c>
      <c r="E4094" s="24">
        <v>3</v>
      </c>
      <c r="F4094" s="23">
        <v>2030</v>
      </c>
      <c r="G4094" s="13">
        <f t="shared" si="26"/>
        <v>1327.5148025000001</v>
      </c>
      <c r="H4094" s="13">
        <f t="shared" si="26"/>
        <v>1266.9960325</v>
      </c>
      <c r="I4094" s="13">
        <f t="shared" si="26"/>
        <v>184.86127225999999</v>
      </c>
      <c r="J4094" s="13">
        <f t="shared" si="26"/>
        <v>684.44466729999999</v>
      </c>
      <c r="K4094" s="13">
        <f t="shared" si="26"/>
        <v>2.7823432229999998</v>
      </c>
      <c r="L4094" s="13">
        <f t="shared" si="26"/>
        <v>2.489464989</v>
      </c>
      <c r="M4094" s="13">
        <f t="shared" si="26"/>
        <v>0.29287823400000002</v>
      </c>
      <c r="N4094" s="13">
        <f t="shared" si="26"/>
        <v>394.90774970000001</v>
      </c>
      <c r="O4094" s="13">
        <f t="shared" si="26"/>
        <v>63.301112999999994</v>
      </c>
      <c r="P4094" s="13">
        <f t="shared" si="26"/>
        <v>219.93021590000001</v>
      </c>
      <c r="Q4094" s="13">
        <f t="shared" si="26"/>
        <v>213.93161161</v>
      </c>
      <c r="R4094" s="13">
        <f t="shared" si="26"/>
        <v>28.11572692</v>
      </c>
      <c r="S4094" s="13">
        <f t="shared" si="26"/>
        <v>49.160152969999999</v>
      </c>
      <c r="T4094" s="13">
        <f t="shared" si="26"/>
        <v>2.9045135289999999</v>
      </c>
      <c r="U4094" s="13">
        <f t="shared" si="26"/>
        <v>2.4808817190000001</v>
      </c>
      <c r="V4094" s="13">
        <f t="shared" si="26"/>
        <v>0.42363181</v>
      </c>
      <c r="W4094" s="13">
        <f t="shared" si="24"/>
        <v>133.75121817000002</v>
      </c>
      <c r="X4094" s="13">
        <f t="shared" si="24"/>
        <v>8.9031178450000006</v>
      </c>
      <c r="Y4094" s="13">
        <f t="shared" si="24"/>
        <v>113.83847488999999</v>
      </c>
      <c r="Z4094" s="13">
        <f t="shared" si="24"/>
        <v>90.074858250000005</v>
      </c>
      <c r="AA4094" s="13">
        <f t="shared" si="24"/>
        <v>28.222353859999998</v>
      </c>
      <c r="AB4094" s="13">
        <f t="shared" si="24"/>
        <v>39.178822390000001</v>
      </c>
      <c r="AC4094" s="13">
        <f t="shared" si="24"/>
        <v>6.2608659000000011E-2</v>
      </c>
      <c r="AD4094" s="13">
        <f t="shared" si="24"/>
        <v>5.3217359999999998E-2</v>
      </c>
      <c r="AE4094" s="13">
        <f t="shared" si="24"/>
        <v>9.3912990000000005E-3</v>
      </c>
      <c r="AF4094" s="13">
        <f t="shared" si="24"/>
        <v>22.611073357999999</v>
      </c>
      <c r="AG4094" s="13">
        <f t="shared" si="24"/>
        <v>23.826225300000001</v>
      </c>
      <c r="AH4094" s="13">
        <f t="shared" si="24"/>
        <v>3058.3446990000002</v>
      </c>
      <c r="AI4094" s="13">
        <f t="shared" si="24"/>
        <v>2765.9173190000001</v>
      </c>
      <c r="AJ4094" s="13">
        <f t="shared" si="24"/>
        <v>2553.7374199999999</v>
      </c>
      <c r="AK4094" s="13">
        <f t="shared" si="24"/>
        <v>83.631684530000001</v>
      </c>
      <c r="AL4094" s="13">
        <f t="shared" si="25"/>
        <v>0.98990941899999996</v>
      </c>
      <c r="AM4094" s="13">
        <f t="shared" si="25"/>
        <v>0.93491445100000004</v>
      </c>
      <c r="AN4094" s="13">
        <f t="shared" si="25"/>
        <v>5.4994967999999998E-2</v>
      </c>
      <c r="AO4094" s="13">
        <f t="shared" si="25"/>
        <v>127.55830589999999</v>
      </c>
      <c r="AP4094" s="13">
        <f t="shared" si="25"/>
        <v>293.41728899999998</v>
      </c>
      <c r="AQ4094" s="13">
        <f t="shared" si="25"/>
        <v>217.28886840000001</v>
      </c>
      <c r="AR4094" s="13">
        <f t="shared" si="25"/>
        <v>157.6483996</v>
      </c>
      <c r="AS4094" s="13">
        <f t="shared" si="25"/>
        <v>108.1068643</v>
      </c>
      <c r="AT4094" s="13">
        <f t="shared" si="25"/>
        <v>0</v>
      </c>
      <c r="AU4094" s="13">
        <f t="shared" si="25"/>
        <v>0.55326032400000003</v>
      </c>
      <c r="AV4094" s="13">
        <f t="shared" si="25"/>
        <v>0.495022395</v>
      </c>
      <c r="AW4094" s="13">
        <f t="shared" si="25"/>
        <v>5.8237929000000001E-2</v>
      </c>
      <c r="AX4094" s="13">
        <f t="shared" si="25"/>
        <v>48.988275020000003</v>
      </c>
      <c r="AY4094" s="13">
        <f t="shared" si="25"/>
        <v>60.193729130000001</v>
      </c>
      <c r="AZ4094" s="13">
        <f t="shared" si="25"/>
        <v>1814.2671762999998</v>
      </c>
      <c r="BA4094" s="13">
        <f t="shared" si="25"/>
        <v>1659.0868628000003</v>
      </c>
      <c r="BB4094" s="13">
        <f t="shared" si="23"/>
        <v>570.76210973999991</v>
      </c>
      <c r="BC4094" s="13">
        <f t="shared" si="23"/>
        <v>1000.067040348</v>
      </c>
      <c r="BD4094" s="13">
        <f t="shared" si="23"/>
        <v>1.439488324</v>
      </c>
      <c r="BE4094" s="13">
        <f t="shared" si="23"/>
        <v>1.2879632379999999</v>
      </c>
      <c r="BF4094" s="13">
        <f t="shared" si="23"/>
        <v>0.151525087</v>
      </c>
      <c r="BG4094" s="13">
        <f t="shared" si="23"/>
        <v>86.81822441300001</v>
      </c>
      <c r="BH4094" s="13">
        <f t="shared" si="23"/>
        <v>156.61980189000002</v>
      </c>
      <c r="BI4094" s="13">
        <f t="shared" si="23"/>
        <v>6573.5643028421982</v>
      </c>
      <c r="BJ4094" s="13">
        <f t="shared" si="23"/>
        <v>6003.9813659954034</v>
      </c>
      <c r="BK4094" s="13">
        <f t="shared" si="23"/>
        <v>3327.9516505191905</v>
      </c>
      <c r="BL4094" s="13">
        <f t="shared" si="23"/>
        <v>1852.0487059402578</v>
      </c>
      <c r="BM4094" s="13">
        <f t="shared" si="23"/>
        <v>8.253174224131298</v>
      </c>
      <c r="BN4094" s="13">
        <f t="shared" si="23"/>
        <v>7.2891231898407502</v>
      </c>
      <c r="BO4094" s="13">
        <f t="shared" si="23"/>
        <v>0.96405103429054162</v>
      </c>
      <c r="BP4094" s="13">
        <f t="shared" si="23"/>
        <v>815.72783531181994</v>
      </c>
      <c r="BQ4094" s="13">
        <f t="shared" si="10"/>
        <v>577.83611107092065</v>
      </c>
    </row>
    <row r="4095" spans="1:69" x14ac:dyDescent="0.35">
      <c r="A4095" s="5" t="s">
        <v>669</v>
      </c>
      <c r="B4095" s="5">
        <v>0</v>
      </c>
      <c r="C4095" s="5" t="s">
        <v>669</v>
      </c>
      <c r="D4095" s="5" t="s">
        <v>1039</v>
      </c>
      <c r="E4095" s="24">
        <v>3</v>
      </c>
      <c r="F4095" s="23">
        <v>2030</v>
      </c>
      <c r="G4095" s="13">
        <f t="shared" si="26"/>
        <v>0</v>
      </c>
      <c r="H4095" s="13">
        <f t="shared" si="26"/>
        <v>0</v>
      </c>
      <c r="I4095" s="13">
        <f t="shared" si="26"/>
        <v>0</v>
      </c>
      <c r="J4095" s="13">
        <f t="shared" si="26"/>
        <v>0</v>
      </c>
      <c r="K4095" s="13">
        <f t="shared" si="26"/>
        <v>0</v>
      </c>
      <c r="L4095" s="13">
        <f t="shared" si="26"/>
        <v>0</v>
      </c>
      <c r="M4095" s="13">
        <f t="shared" si="26"/>
        <v>0</v>
      </c>
      <c r="N4095" s="13">
        <f t="shared" si="26"/>
        <v>0</v>
      </c>
      <c r="O4095" s="13">
        <f t="shared" si="26"/>
        <v>0</v>
      </c>
      <c r="P4095" s="13">
        <f t="shared" si="26"/>
        <v>473.41057049999995</v>
      </c>
      <c r="Q4095" s="13">
        <f t="shared" si="26"/>
        <v>467.99090720000004</v>
      </c>
      <c r="R4095" s="13">
        <f t="shared" si="26"/>
        <v>60.520480409999998</v>
      </c>
      <c r="S4095" s="13">
        <f t="shared" si="26"/>
        <v>105.81963904</v>
      </c>
      <c r="T4095" s="13">
        <f t="shared" si="26"/>
        <v>13.74473435</v>
      </c>
      <c r="U4095" s="13">
        <f t="shared" si="26"/>
        <v>9.1097862210000002</v>
      </c>
      <c r="V4095" s="13">
        <f t="shared" si="26"/>
        <v>4.6349481279999996</v>
      </c>
      <c r="W4095" s="13">
        <f t="shared" si="24"/>
        <v>287.90605337</v>
      </c>
      <c r="X4095" s="13">
        <f t="shared" si="24"/>
        <v>19.164397579999999</v>
      </c>
      <c r="Y4095" s="13">
        <f t="shared" si="24"/>
        <v>0</v>
      </c>
      <c r="Z4095" s="13">
        <f t="shared" si="24"/>
        <v>0</v>
      </c>
      <c r="AA4095" s="13">
        <f t="shared" si="24"/>
        <v>0</v>
      </c>
      <c r="AB4095" s="13">
        <f t="shared" si="24"/>
        <v>0</v>
      </c>
      <c r="AC4095" s="13">
        <f t="shared" si="24"/>
        <v>0</v>
      </c>
      <c r="AD4095" s="13">
        <f t="shared" si="24"/>
        <v>0</v>
      </c>
      <c r="AE4095" s="13">
        <f t="shared" si="24"/>
        <v>0</v>
      </c>
      <c r="AF4095" s="13">
        <f t="shared" si="24"/>
        <v>0</v>
      </c>
      <c r="AG4095" s="13">
        <f t="shared" si="24"/>
        <v>0</v>
      </c>
      <c r="AH4095" s="13">
        <f t="shared" si="24"/>
        <v>1359.2643109999999</v>
      </c>
      <c r="AI4095" s="13">
        <f t="shared" si="24"/>
        <v>1230.00541</v>
      </c>
      <c r="AJ4095" s="13">
        <f t="shared" si="24"/>
        <v>1134.9944089999999</v>
      </c>
      <c r="AK4095" s="13">
        <f t="shared" si="24"/>
        <v>37.169637569999999</v>
      </c>
      <c r="AL4095" s="13">
        <f t="shared" si="25"/>
        <v>1.1487837700000001</v>
      </c>
      <c r="AM4095" s="13">
        <f t="shared" si="25"/>
        <v>0.70882402799999999</v>
      </c>
      <c r="AN4095" s="13">
        <f t="shared" si="25"/>
        <v>0.43995974199999999</v>
      </c>
      <c r="AO4095" s="13">
        <f t="shared" si="25"/>
        <v>56.692580380000003</v>
      </c>
      <c r="AP4095" s="13">
        <f t="shared" si="25"/>
        <v>130.40768399999999</v>
      </c>
      <c r="AQ4095" s="13">
        <f t="shared" si="25"/>
        <v>0</v>
      </c>
      <c r="AR4095" s="13">
        <f t="shared" si="25"/>
        <v>0</v>
      </c>
      <c r="AS4095" s="13">
        <f t="shared" si="25"/>
        <v>0</v>
      </c>
      <c r="AT4095" s="13">
        <f t="shared" si="25"/>
        <v>0</v>
      </c>
      <c r="AU4095" s="13">
        <f t="shared" si="25"/>
        <v>0</v>
      </c>
      <c r="AV4095" s="13">
        <f t="shared" si="25"/>
        <v>0</v>
      </c>
      <c r="AW4095" s="13">
        <f t="shared" si="25"/>
        <v>0</v>
      </c>
      <c r="AX4095" s="13">
        <f t="shared" si="25"/>
        <v>0</v>
      </c>
      <c r="AY4095" s="13">
        <f t="shared" si="25"/>
        <v>0</v>
      </c>
      <c r="AZ4095" s="13">
        <f t="shared" si="25"/>
        <v>0</v>
      </c>
      <c r="BA4095" s="13">
        <f t="shared" si="25"/>
        <v>0</v>
      </c>
      <c r="BB4095" s="13">
        <f t="shared" si="23"/>
        <v>0</v>
      </c>
      <c r="BC4095" s="13">
        <f t="shared" si="23"/>
        <v>0</v>
      </c>
      <c r="BD4095" s="13">
        <f t="shared" si="23"/>
        <v>0</v>
      </c>
      <c r="BE4095" s="13">
        <f t="shared" si="23"/>
        <v>0</v>
      </c>
      <c r="BF4095" s="13">
        <f t="shared" si="23"/>
        <v>0</v>
      </c>
      <c r="BG4095" s="13">
        <f t="shared" si="23"/>
        <v>0</v>
      </c>
      <c r="BH4095" s="13">
        <f t="shared" si="23"/>
        <v>0</v>
      </c>
      <c r="BI4095" s="13">
        <f t="shared" si="23"/>
        <v>1753.7326881634581</v>
      </c>
      <c r="BJ4095" s="13">
        <f t="shared" si="23"/>
        <v>1631.131713750902</v>
      </c>
      <c r="BK4095" s="13">
        <f t="shared" si="23"/>
        <v>1130.6908463944148</v>
      </c>
      <c r="BL4095" s="13">
        <f t="shared" si="23"/>
        <v>141.01876033002091</v>
      </c>
      <c r="BM4095" s="13">
        <f t="shared" si="23"/>
        <v>14.33770046629564</v>
      </c>
      <c r="BN4095" s="13">
        <f t="shared" si="23"/>
        <v>9.4756589314831388</v>
      </c>
      <c r="BO4095" s="13">
        <f t="shared" si="23"/>
        <v>4.8620415348124801</v>
      </c>
      <c r="BP4095" s="13">
        <f t="shared" si="23"/>
        <v>345.08440656016614</v>
      </c>
      <c r="BQ4095" s="13">
        <f t="shared" si="10"/>
        <v>136.93867487885629</v>
      </c>
    </row>
    <row r="4096" spans="1:69" x14ac:dyDescent="0.35">
      <c r="A4096" s="5" t="s">
        <v>678</v>
      </c>
      <c r="B4096" s="5">
        <v>0</v>
      </c>
      <c r="C4096" s="5" t="s">
        <v>678</v>
      </c>
      <c r="D4096" s="5" t="s">
        <v>1041</v>
      </c>
      <c r="E4096" s="24">
        <v>3</v>
      </c>
      <c r="F4096" s="23">
        <v>2030</v>
      </c>
      <c r="G4096" s="13">
        <f t="shared" si="26"/>
        <v>13512.050233010001</v>
      </c>
      <c r="H4096" s="13">
        <f t="shared" si="26"/>
        <v>13016.683256030001</v>
      </c>
      <c r="I4096" s="13">
        <f t="shared" si="26"/>
        <v>1108.6004311950001</v>
      </c>
      <c r="J4096" s="13">
        <f t="shared" si="26"/>
        <v>10702.37377944</v>
      </c>
      <c r="K4096" s="13">
        <f t="shared" si="26"/>
        <v>12.435787319999999</v>
      </c>
      <c r="L4096" s="13">
        <f t="shared" si="26"/>
        <v>6.8196253029999996</v>
      </c>
      <c r="M4096" s="13">
        <f t="shared" si="26"/>
        <v>5.6161620140000004</v>
      </c>
      <c r="N4096" s="13">
        <f t="shared" si="26"/>
        <v>1193.2732566260001</v>
      </c>
      <c r="O4096" s="13">
        <f t="shared" si="26"/>
        <v>507.80276526800003</v>
      </c>
      <c r="P4096" s="13">
        <f t="shared" si="26"/>
        <v>1993.2608221999997</v>
      </c>
      <c r="Q4096" s="13">
        <f t="shared" si="26"/>
        <v>1960.93705854</v>
      </c>
      <c r="R4096" s="13">
        <f t="shared" si="26"/>
        <v>254.81708706999996</v>
      </c>
      <c r="S4096" s="13">
        <f t="shared" si="26"/>
        <v>445.54590432499992</v>
      </c>
      <c r="T4096" s="13">
        <f t="shared" si="26"/>
        <v>48.366540329000003</v>
      </c>
      <c r="U4096" s="13">
        <f t="shared" si="26"/>
        <v>35.193058520999998</v>
      </c>
      <c r="V4096" s="13">
        <f t="shared" si="26"/>
        <v>13.173481806999996</v>
      </c>
      <c r="W4096" s="13">
        <f t="shared" si="24"/>
        <v>1212.2075268300002</v>
      </c>
      <c r="X4096" s="13">
        <f t="shared" si="24"/>
        <v>80.690304074000011</v>
      </c>
      <c r="Y4096" s="13">
        <f t="shared" si="24"/>
        <v>2114.9320508020005</v>
      </c>
      <c r="Z4096" s="13">
        <f t="shared" si="24"/>
        <v>1692.3538417069999</v>
      </c>
      <c r="AA4096" s="13">
        <f t="shared" si="24"/>
        <v>532.15646903499999</v>
      </c>
      <c r="AB4096" s="13">
        <f t="shared" si="24"/>
        <v>789.890360977</v>
      </c>
      <c r="AC4096" s="13">
        <f t="shared" si="24"/>
        <v>1.5093455519999999</v>
      </c>
      <c r="AD4096" s="13">
        <f t="shared" si="24"/>
        <v>1.0996268299999998</v>
      </c>
      <c r="AE4096" s="13">
        <f t="shared" si="24"/>
        <v>0.40971872499999989</v>
      </c>
      <c r="AF4096" s="13">
        <f t="shared" si="24"/>
        <v>368.797666118</v>
      </c>
      <c r="AG4096" s="13">
        <f t="shared" si="24"/>
        <v>424.08755467700001</v>
      </c>
      <c r="AH4096" s="13">
        <f t="shared" si="24"/>
        <v>34057.122449100003</v>
      </c>
      <c r="AI4096" s="13">
        <f t="shared" si="24"/>
        <v>30813.166972799998</v>
      </c>
      <c r="AJ4096" s="13">
        <f t="shared" si="24"/>
        <v>28437.915463099998</v>
      </c>
      <c r="AK4096" s="13">
        <f t="shared" si="24"/>
        <v>931.30591905299991</v>
      </c>
      <c r="AL4096" s="13">
        <f t="shared" si="25"/>
        <v>23.481493319999998</v>
      </c>
      <c r="AM4096" s="13">
        <f t="shared" si="25"/>
        <v>17.271135666999999</v>
      </c>
      <c r="AN4096" s="13">
        <f t="shared" si="25"/>
        <v>6.2103576519999999</v>
      </c>
      <c r="AO4096" s="13">
        <f t="shared" si="25"/>
        <v>1420.4640972669999</v>
      </c>
      <c r="AP4096" s="13">
        <f t="shared" si="25"/>
        <v>3267.4369712600005</v>
      </c>
      <c r="AQ4096" s="13">
        <f t="shared" si="25"/>
        <v>0</v>
      </c>
      <c r="AR4096" s="13">
        <f t="shared" si="25"/>
        <v>0</v>
      </c>
      <c r="AS4096" s="13">
        <f t="shared" si="25"/>
        <v>0</v>
      </c>
      <c r="AT4096" s="13">
        <f t="shared" si="25"/>
        <v>0</v>
      </c>
      <c r="AU4096" s="13">
        <f t="shared" si="25"/>
        <v>0</v>
      </c>
      <c r="AV4096" s="13">
        <f t="shared" si="25"/>
        <v>0</v>
      </c>
      <c r="AW4096" s="13">
        <f t="shared" si="25"/>
        <v>0</v>
      </c>
      <c r="AX4096" s="13">
        <f t="shared" si="25"/>
        <v>0</v>
      </c>
      <c r="AY4096" s="13">
        <f t="shared" si="25"/>
        <v>0</v>
      </c>
      <c r="AZ4096" s="13">
        <f t="shared" si="25"/>
        <v>6861.1821620600003</v>
      </c>
      <c r="BA4096" s="13">
        <f t="shared" si="25"/>
        <v>6359.3872162599982</v>
      </c>
      <c r="BB4096" s="13">
        <f t="shared" si="23"/>
        <v>1589.790017174</v>
      </c>
      <c r="BC4096" s="13">
        <f t="shared" si="23"/>
        <v>4514.360744646001</v>
      </c>
      <c r="BD4096" s="13">
        <f t="shared" si="23"/>
        <v>7.5963840949999994</v>
      </c>
      <c r="BE4096" s="13">
        <f t="shared" si="23"/>
        <v>5.3554308540000006</v>
      </c>
      <c r="BF4096" s="13">
        <f t="shared" si="23"/>
        <v>2.2409532420000002</v>
      </c>
      <c r="BG4096" s="13">
        <f t="shared" si="23"/>
        <v>247.64006982000001</v>
      </c>
      <c r="BH4096" s="13">
        <f t="shared" si="23"/>
        <v>509.39133013700007</v>
      </c>
      <c r="BI4096" s="13">
        <f t="shared" si="23"/>
        <v>56560.607218474659</v>
      </c>
      <c r="BJ4096" s="13">
        <f t="shared" si="23"/>
        <v>52169.763783387651</v>
      </c>
      <c r="BK4096" s="13">
        <f t="shared" si="23"/>
        <v>30299.07706328826</v>
      </c>
      <c r="BL4096" s="13">
        <f t="shared" si="23"/>
        <v>17334.104329841848</v>
      </c>
      <c r="BM4096" s="13">
        <f t="shared" si="23"/>
        <v>82.02846695063721</v>
      </c>
      <c r="BN4096" s="13">
        <f t="shared" si="23"/>
        <v>57.382559520143587</v>
      </c>
      <c r="BO4096" s="13">
        <f t="shared" si="23"/>
        <v>24.645907430493626</v>
      </c>
      <c r="BP4096" s="13">
        <f t="shared" si="23"/>
        <v>4454.5539233068521</v>
      </c>
      <c r="BQ4096" s="13">
        <f t="shared" si="10"/>
        <v>4472.8719020376529</v>
      </c>
    </row>
    <row r="4097" spans="1:69" x14ac:dyDescent="0.35">
      <c r="A4097" s="5" t="s">
        <v>813</v>
      </c>
      <c r="B4097" s="5">
        <v>0</v>
      </c>
      <c r="C4097" s="5" t="s">
        <v>813</v>
      </c>
      <c r="D4097" s="5" t="s">
        <v>1043</v>
      </c>
      <c r="E4097" s="24">
        <v>3</v>
      </c>
      <c r="F4097" s="23">
        <v>2030</v>
      </c>
      <c r="G4097" s="13">
        <f t="shared" si="26"/>
        <v>0</v>
      </c>
      <c r="H4097" s="13">
        <f t="shared" si="26"/>
        <v>0</v>
      </c>
      <c r="I4097" s="13">
        <f t="shared" si="26"/>
        <v>0</v>
      </c>
      <c r="J4097" s="13">
        <f t="shared" si="26"/>
        <v>0</v>
      </c>
      <c r="K4097" s="13">
        <f t="shared" si="26"/>
        <v>0</v>
      </c>
      <c r="L4097" s="13">
        <f t="shared" si="26"/>
        <v>0</v>
      </c>
      <c r="M4097" s="13">
        <f t="shared" si="26"/>
        <v>0</v>
      </c>
      <c r="N4097" s="13">
        <f t="shared" si="26"/>
        <v>0</v>
      </c>
      <c r="O4097" s="13">
        <f t="shared" si="26"/>
        <v>0</v>
      </c>
      <c r="P4097" s="13">
        <f t="shared" si="26"/>
        <v>138.22149540000001</v>
      </c>
      <c r="Q4097" s="13">
        <f t="shared" si="26"/>
        <v>135.56100430000001</v>
      </c>
      <c r="R4097" s="13">
        <f t="shared" si="26"/>
        <v>17.67014052</v>
      </c>
      <c r="S4097" s="13">
        <f t="shared" si="26"/>
        <v>30.896117799999999</v>
      </c>
      <c r="T4097" s="13">
        <f t="shared" si="26"/>
        <v>2.9349303720000002</v>
      </c>
      <c r="U4097" s="13">
        <f t="shared" si="26"/>
        <v>1.55918176</v>
      </c>
      <c r="V4097" s="13">
        <f t="shared" si="26"/>
        <v>1.375748612</v>
      </c>
      <c r="W4097" s="13">
        <f t="shared" si="24"/>
        <v>84.059815569999998</v>
      </c>
      <c r="X4097" s="13">
        <f t="shared" si="24"/>
        <v>5.5954215170000001</v>
      </c>
      <c r="Y4097" s="13">
        <f t="shared" si="24"/>
        <v>29.10455692</v>
      </c>
      <c r="Z4097" s="13">
        <f t="shared" si="24"/>
        <v>23.402985659999999</v>
      </c>
      <c r="AA4097" s="13">
        <f t="shared" si="24"/>
        <v>7.2982573930000001</v>
      </c>
      <c r="AB4097" s="13">
        <f t="shared" si="24"/>
        <v>11.342697293000001</v>
      </c>
      <c r="AC4097" s="13">
        <f t="shared" si="24"/>
        <v>1.6324544E-2</v>
      </c>
      <c r="AD4097" s="13">
        <f t="shared" si="24"/>
        <v>8.7969989999999998E-3</v>
      </c>
      <c r="AE4097" s="13">
        <f t="shared" si="24"/>
        <v>7.5275459999999995E-3</v>
      </c>
      <c r="AF4097" s="13">
        <f t="shared" si="24"/>
        <v>4.7457064259999999</v>
      </c>
      <c r="AG4097" s="13">
        <f t="shared" si="24"/>
        <v>5.7178958039999994</v>
      </c>
      <c r="AH4097" s="13">
        <f t="shared" si="24"/>
        <v>3586.947486</v>
      </c>
      <c r="AI4097" s="13">
        <f t="shared" si="24"/>
        <v>3244.815607</v>
      </c>
      <c r="AJ4097" s="13">
        <f t="shared" si="24"/>
        <v>2995.1241340000001</v>
      </c>
      <c r="AK4097" s="13">
        <f t="shared" si="24"/>
        <v>98.086543590000005</v>
      </c>
      <c r="AL4097" s="13">
        <f t="shared" si="25"/>
        <v>1.9995083950000001</v>
      </c>
      <c r="AM4097" s="13">
        <f t="shared" si="25"/>
        <v>1.0965046030000001</v>
      </c>
      <c r="AN4097" s="13">
        <f t="shared" si="25"/>
        <v>0.90300379099999994</v>
      </c>
      <c r="AO4097" s="13">
        <f t="shared" si="25"/>
        <v>149.60542050000001</v>
      </c>
      <c r="AP4097" s="13">
        <f t="shared" si="25"/>
        <v>344.13138830000003</v>
      </c>
      <c r="AQ4097" s="13">
        <f t="shared" si="25"/>
        <v>630.41991180000002</v>
      </c>
      <c r="AR4097" s="13">
        <f t="shared" si="25"/>
        <v>458.3988908</v>
      </c>
      <c r="AS4097" s="13">
        <f t="shared" si="25"/>
        <v>313.65030489999998</v>
      </c>
      <c r="AT4097" s="13">
        <f t="shared" si="25"/>
        <v>0</v>
      </c>
      <c r="AU4097" s="13">
        <f t="shared" si="25"/>
        <v>2.6189672229999998</v>
      </c>
      <c r="AV4097" s="13">
        <f t="shared" si="25"/>
        <v>1.436207832</v>
      </c>
      <c r="AW4097" s="13">
        <f t="shared" si="25"/>
        <v>1.182759391</v>
      </c>
      <c r="AX4097" s="13">
        <f t="shared" si="25"/>
        <v>142.12961870000001</v>
      </c>
      <c r="AY4097" s="13">
        <f t="shared" si="25"/>
        <v>174.6399882</v>
      </c>
      <c r="AZ4097" s="13">
        <f t="shared" si="25"/>
        <v>0</v>
      </c>
      <c r="BA4097" s="13">
        <f t="shared" si="25"/>
        <v>0</v>
      </c>
      <c r="BB4097" s="13">
        <f t="shared" si="23"/>
        <v>0</v>
      </c>
      <c r="BC4097" s="13">
        <f t="shared" si="23"/>
        <v>0</v>
      </c>
      <c r="BD4097" s="13">
        <f t="shared" si="23"/>
        <v>0</v>
      </c>
      <c r="BE4097" s="13">
        <f t="shared" si="23"/>
        <v>0</v>
      </c>
      <c r="BF4097" s="13">
        <f t="shared" si="23"/>
        <v>0</v>
      </c>
      <c r="BG4097" s="13">
        <f t="shared" si="23"/>
        <v>0</v>
      </c>
      <c r="BH4097" s="13">
        <f t="shared" si="23"/>
        <v>0</v>
      </c>
      <c r="BI4097" s="13">
        <f t="shared" si="23"/>
        <v>4176.3737748143967</v>
      </c>
      <c r="BJ4097" s="13">
        <f t="shared" si="23"/>
        <v>3686.229543166216</v>
      </c>
      <c r="BK4097" s="13">
        <f t="shared" si="23"/>
        <v>3162.6793908327522</v>
      </c>
      <c r="BL4097" s="13">
        <f t="shared" si="23"/>
        <v>135.12538517863237</v>
      </c>
      <c r="BM4097" s="13">
        <f t="shared" si="23"/>
        <v>6.6023055976474483</v>
      </c>
      <c r="BN4097" s="13">
        <f t="shared" si="23"/>
        <v>3.5701678422893903</v>
      </c>
      <c r="BO4097" s="13">
        <f t="shared" si="23"/>
        <v>3.0321377553580371</v>
      </c>
      <c r="BP4097" s="13">
        <f t="shared" si="23"/>
        <v>381.82246155718508</v>
      </c>
      <c r="BQ4097" s="13">
        <f t="shared" si="10"/>
        <v>496.7465372458218</v>
      </c>
    </row>
    <row r="4098" spans="1:69" x14ac:dyDescent="0.35">
      <c r="A4098" s="5" t="s">
        <v>822</v>
      </c>
      <c r="B4098" s="5">
        <v>0</v>
      </c>
      <c r="C4098" s="5" t="s">
        <v>822</v>
      </c>
      <c r="D4098" s="5" t="s">
        <v>823</v>
      </c>
      <c r="E4098" s="24">
        <v>3</v>
      </c>
      <c r="F4098" s="23">
        <v>2030</v>
      </c>
      <c r="G4098" s="13">
        <f t="shared" si="26"/>
        <v>1236.9990849999999</v>
      </c>
      <c r="H4098" s="13">
        <f t="shared" si="26"/>
        <v>1195.1126850000001</v>
      </c>
      <c r="I4098" s="13">
        <f t="shared" si="26"/>
        <v>75.430547450000006</v>
      </c>
      <c r="J4098" s="13">
        <f t="shared" si="26"/>
        <v>1105.720004</v>
      </c>
      <c r="K4098" s="13">
        <f t="shared" si="26"/>
        <v>0</v>
      </c>
      <c r="L4098" s="13">
        <f t="shared" si="26"/>
        <v>0</v>
      </c>
      <c r="M4098" s="13">
        <f t="shared" si="26"/>
        <v>0</v>
      </c>
      <c r="N4098" s="13">
        <f t="shared" si="26"/>
        <v>13.96213333</v>
      </c>
      <c r="O4098" s="13">
        <f t="shared" si="26"/>
        <v>41.886400000000002</v>
      </c>
      <c r="P4098" s="13">
        <f t="shared" si="26"/>
        <v>101.5828444</v>
      </c>
      <c r="Q4098" s="13">
        <f t="shared" si="26"/>
        <v>100.0320055</v>
      </c>
      <c r="R4098" s="13">
        <f t="shared" si="26"/>
        <v>12.98628068</v>
      </c>
      <c r="S4098" s="13">
        <f t="shared" si="26"/>
        <v>22.706421450000001</v>
      </c>
      <c r="T4098" s="13">
        <f t="shared" si="26"/>
        <v>2.5613929089999998</v>
      </c>
      <c r="U4098" s="13">
        <f t="shared" si="26"/>
        <v>1.95474722</v>
      </c>
      <c r="V4098" s="13">
        <f t="shared" si="26"/>
        <v>0.60664568900000004</v>
      </c>
      <c r="W4098" s="13">
        <f t="shared" si="24"/>
        <v>61.777910460000001</v>
      </c>
      <c r="X4098" s="13">
        <f t="shared" si="24"/>
        <v>4.1122318330000001</v>
      </c>
      <c r="Y4098" s="13">
        <f t="shared" si="24"/>
        <v>122.0520937</v>
      </c>
      <c r="Z4098" s="13">
        <f t="shared" si="24"/>
        <v>95.368590699999999</v>
      </c>
      <c r="AA4098" s="13">
        <f t="shared" si="24"/>
        <v>29.969922100000002</v>
      </c>
      <c r="AB4098" s="13">
        <f t="shared" si="24"/>
        <v>37.38067367</v>
      </c>
      <c r="AC4098" s="13">
        <f t="shared" si="24"/>
        <v>0.16503058700000001</v>
      </c>
      <c r="AD4098" s="13">
        <f t="shared" si="24"/>
        <v>0.12594439499999999</v>
      </c>
      <c r="AE4098" s="13">
        <f t="shared" si="24"/>
        <v>3.9086191999999999E-2</v>
      </c>
      <c r="AF4098" s="13">
        <f t="shared" si="24"/>
        <v>27.852964350000001</v>
      </c>
      <c r="AG4098" s="13">
        <f t="shared" si="24"/>
        <v>26.84853356</v>
      </c>
      <c r="AH4098" s="13">
        <f t="shared" si="24"/>
        <v>0</v>
      </c>
      <c r="AI4098" s="13">
        <f t="shared" si="24"/>
        <v>0</v>
      </c>
      <c r="AJ4098" s="13">
        <f t="shared" si="24"/>
        <v>0</v>
      </c>
      <c r="AK4098" s="13">
        <f t="shared" si="24"/>
        <v>0</v>
      </c>
      <c r="AL4098" s="13">
        <f t="shared" si="25"/>
        <v>0</v>
      </c>
      <c r="AM4098" s="13">
        <f t="shared" si="25"/>
        <v>0</v>
      </c>
      <c r="AN4098" s="13">
        <f t="shared" si="25"/>
        <v>0</v>
      </c>
      <c r="AO4098" s="13">
        <f t="shared" si="25"/>
        <v>0</v>
      </c>
      <c r="AP4098" s="13">
        <f t="shared" si="25"/>
        <v>0</v>
      </c>
      <c r="AQ4098" s="13">
        <f t="shared" si="25"/>
        <v>0</v>
      </c>
      <c r="AR4098" s="13">
        <f t="shared" si="25"/>
        <v>0</v>
      </c>
      <c r="AS4098" s="13">
        <f t="shared" si="25"/>
        <v>0</v>
      </c>
      <c r="AT4098" s="13">
        <f t="shared" si="25"/>
        <v>0</v>
      </c>
      <c r="AU4098" s="13">
        <f t="shared" si="25"/>
        <v>0</v>
      </c>
      <c r="AV4098" s="13">
        <f t="shared" si="25"/>
        <v>0</v>
      </c>
      <c r="AW4098" s="13">
        <f t="shared" si="25"/>
        <v>0</v>
      </c>
      <c r="AX4098" s="13">
        <f t="shared" si="25"/>
        <v>0</v>
      </c>
      <c r="AY4098" s="13">
        <f t="shared" si="25"/>
        <v>0</v>
      </c>
      <c r="AZ4098" s="13">
        <f t="shared" si="25"/>
        <v>0</v>
      </c>
      <c r="BA4098" s="13">
        <f t="shared" si="25"/>
        <v>0</v>
      </c>
      <c r="BB4098" s="13">
        <f t="shared" si="23"/>
        <v>0</v>
      </c>
      <c r="BC4098" s="13">
        <f t="shared" si="23"/>
        <v>0</v>
      </c>
      <c r="BD4098" s="13">
        <f t="shared" si="23"/>
        <v>0</v>
      </c>
      <c r="BE4098" s="13">
        <f t="shared" si="23"/>
        <v>0</v>
      </c>
      <c r="BF4098" s="13">
        <f t="shared" si="23"/>
        <v>0</v>
      </c>
      <c r="BG4098" s="13">
        <f t="shared" si="23"/>
        <v>0</v>
      </c>
      <c r="BH4098" s="13">
        <f t="shared" si="23"/>
        <v>0</v>
      </c>
      <c r="BI4098" s="13">
        <f t="shared" si="23"/>
        <v>1460.6340228867969</v>
      </c>
      <c r="BJ4098" s="13">
        <f t="shared" si="23"/>
        <v>1390.5132809921893</v>
      </c>
      <c r="BK4098" s="13">
        <f t="shared" si="23"/>
        <v>118.3867502257058</v>
      </c>
      <c r="BL4098" s="13">
        <f t="shared" si="23"/>
        <v>1165.8070991253187</v>
      </c>
      <c r="BM4098" s="13">
        <f t="shared" si="23"/>
        <v>2.7264234960296472</v>
      </c>
      <c r="BN4098" s="13">
        <f t="shared" si="23"/>
        <v>2.0806916153910398</v>
      </c>
      <c r="BO4098" s="13">
        <f t="shared" si="23"/>
        <v>0.64573188063860043</v>
      </c>
      <c r="BP4098" s="13">
        <f t="shared" si="23"/>
        <v>103.5930081451377</v>
      </c>
      <c r="BQ4098" s="13">
        <f t="shared" si="10"/>
        <v>72.84716539063804</v>
      </c>
    </row>
    <row r="4099" spans="1:69" x14ac:dyDescent="0.35">
      <c r="A4099" s="5" t="s">
        <v>825</v>
      </c>
      <c r="B4099" s="5">
        <v>0</v>
      </c>
      <c r="C4099" s="5" t="s">
        <v>825</v>
      </c>
      <c r="D4099" s="5" t="s">
        <v>1045</v>
      </c>
      <c r="E4099" s="24">
        <v>3</v>
      </c>
      <c r="F4099" s="23">
        <v>2030</v>
      </c>
      <c r="G4099" s="13">
        <f t="shared" si="26"/>
        <v>0</v>
      </c>
      <c r="H4099" s="13">
        <f t="shared" si="26"/>
        <v>0</v>
      </c>
      <c r="I4099" s="13">
        <f t="shared" si="26"/>
        <v>0</v>
      </c>
      <c r="J4099" s="13">
        <f t="shared" si="26"/>
        <v>0</v>
      </c>
      <c r="K4099" s="13">
        <f t="shared" si="26"/>
        <v>0</v>
      </c>
      <c r="L4099" s="13">
        <f t="shared" si="26"/>
        <v>0</v>
      </c>
      <c r="M4099" s="13">
        <f t="shared" si="26"/>
        <v>0</v>
      </c>
      <c r="N4099" s="13">
        <f t="shared" si="26"/>
        <v>0</v>
      </c>
      <c r="O4099" s="13">
        <f t="shared" si="26"/>
        <v>0</v>
      </c>
      <c r="P4099" s="13">
        <f t="shared" si="26"/>
        <v>115.5935167</v>
      </c>
      <c r="Q4099" s="13">
        <f t="shared" si="26"/>
        <v>113.4452713</v>
      </c>
      <c r="R4099" s="13">
        <f t="shared" si="26"/>
        <v>14.777395350000001</v>
      </c>
      <c r="S4099" s="13">
        <f t="shared" si="26"/>
        <v>25.83817298</v>
      </c>
      <c r="T4099" s="13">
        <f t="shared" si="26"/>
        <v>2.5311603169999999</v>
      </c>
      <c r="U4099" s="13">
        <f t="shared" si="26"/>
        <v>1.3039310719999999</v>
      </c>
      <c r="V4099" s="13">
        <f t="shared" si="26"/>
        <v>1.227229245</v>
      </c>
      <c r="W4099" s="13">
        <f t="shared" si="24"/>
        <v>70.298542659999995</v>
      </c>
      <c r="X4099" s="13">
        <f t="shared" si="24"/>
        <v>4.6794056770000001</v>
      </c>
      <c r="Y4099" s="13">
        <f t="shared" si="24"/>
        <v>27.205552350000001</v>
      </c>
      <c r="Z4099" s="13">
        <f t="shared" si="24"/>
        <v>21.299953989999999</v>
      </c>
      <c r="AA4099" s="13">
        <f t="shared" si="24"/>
        <v>8.3771762830000007</v>
      </c>
      <c r="AB4099" s="13">
        <f t="shared" si="24"/>
        <v>6.7394317250000002</v>
      </c>
      <c r="AC4099" s="13">
        <f t="shared" si="24"/>
        <v>3.2934970000000001E-2</v>
      </c>
      <c r="AD4099" s="13">
        <f t="shared" si="24"/>
        <v>1.5996984999999998E-2</v>
      </c>
      <c r="AE4099" s="13">
        <f t="shared" si="24"/>
        <v>1.6937984E-2</v>
      </c>
      <c r="AF4099" s="13">
        <f t="shared" si="24"/>
        <v>6.1504110169999997</v>
      </c>
      <c r="AG4099" s="13">
        <f t="shared" si="24"/>
        <v>5.9385333290000002</v>
      </c>
      <c r="AH4099" s="13">
        <f t="shared" si="24"/>
        <v>0</v>
      </c>
      <c r="AI4099" s="13">
        <f t="shared" si="24"/>
        <v>0</v>
      </c>
      <c r="AJ4099" s="13">
        <f t="shared" si="24"/>
        <v>0</v>
      </c>
      <c r="AK4099" s="13">
        <f t="shared" si="24"/>
        <v>0</v>
      </c>
      <c r="AL4099" s="13">
        <f t="shared" si="25"/>
        <v>0</v>
      </c>
      <c r="AM4099" s="13">
        <f t="shared" si="25"/>
        <v>0</v>
      </c>
      <c r="AN4099" s="13">
        <f t="shared" si="25"/>
        <v>0</v>
      </c>
      <c r="AO4099" s="13">
        <f t="shared" si="25"/>
        <v>0</v>
      </c>
      <c r="AP4099" s="13">
        <f t="shared" si="25"/>
        <v>0</v>
      </c>
      <c r="AQ4099" s="13">
        <f t="shared" si="25"/>
        <v>0</v>
      </c>
      <c r="AR4099" s="13">
        <f t="shared" si="25"/>
        <v>0</v>
      </c>
      <c r="AS4099" s="13">
        <f t="shared" si="25"/>
        <v>0</v>
      </c>
      <c r="AT4099" s="13">
        <f t="shared" si="25"/>
        <v>0</v>
      </c>
      <c r="AU4099" s="13">
        <f t="shared" si="25"/>
        <v>0</v>
      </c>
      <c r="AV4099" s="13">
        <f t="shared" si="25"/>
        <v>0</v>
      </c>
      <c r="AW4099" s="13">
        <f t="shared" si="25"/>
        <v>0</v>
      </c>
      <c r="AX4099" s="13">
        <f t="shared" si="25"/>
        <v>0</v>
      </c>
      <c r="AY4099" s="13">
        <f t="shared" si="25"/>
        <v>0</v>
      </c>
      <c r="AZ4099" s="13">
        <f t="shared" si="25"/>
        <v>0</v>
      </c>
      <c r="BA4099" s="13">
        <f t="shared" si="25"/>
        <v>0</v>
      </c>
      <c r="BB4099" s="13">
        <f t="shared" si="23"/>
        <v>0</v>
      </c>
      <c r="BC4099" s="13">
        <f t="shared" si="23"/>
        <v>0</v>
      </c>
      <c r="BD4099" s="13">
        <f t="shared" si="23"/>
        <v>0</v>
      </c>
      <c r="BE4099" s="13">
        <f t="shared" si="23"/>
        <v>0</v>
      </c>
      <c r="BF4099" s="13">
        <f t="shared" si="23"/>
        <v>0</v>
      </c>
      <c r="BG4099" s="13">
        <f t="shared" si="23"/>
        <v>0</v>
      </c>
      <c r="BH4099" s="13">
        <f t="shared" si="23"/>
        <v>0</v>
      </c>
      <c r="BI4099" s="13">
        <f t="shared" si="23"/>
        <v>142.79906901734572</v>
      </c>
      <c r="BJ4099" s="13">
        <f t="shared" si="23"/>
        <v>134.74522529790531</v>
      </c>
      <c r="BK4099" s="13">
        <f t="shared" si="23"/>
        <v>23.154571629732658</v>
      </c>
      <c r="BL4099" s="13">
        <f t="shared" si="23"/>
        <v>32.577604703328788</v>
      </c>
      <c r="BM4099" s="13">
        <f t="shared" si="23"/>
        <v>2.5640952867033966</v>
      </c>
      <c r="BN4099" s="13">
        <f t="shared" si="23"/>
        <v>1.3199280576839758</v>
      </c>
      <c r="BO4099" s="13">
        <f t="shared" si="23"/>
        <v>1.2441672290194208</v>
      </c>
      <c r="BP4099" s="13">
        <f t="shared" si="23"/>
        <v>76.448953678140782</v>
      </c>
      <c r="BQ4099" s="13">
        <f t="shared" si="10"/>
        <v>10.617939006143921</v>
      </c>
    </row>
    <row r="4100" spans="1:69" x14ac:dyDescent="0.35">
      <c r="A4100" s="5" t="s">
        <v>830</v>
      </c>
      <c r="B4100" s="5">
        <v>0</v>
      </c>
      <c r="C4100" s="5" t="s">
        <v>830</v>
      </c>
      <c r="D4100" s="5" t="s">
        <v>1047</v>
      </c>
      <c r="E4100" s="24">
        <v>3</v>
      </c>
      <c r="F4100" s="23">
        <v>2030</v>
      </c>
      <c r="G4100" s="13">
        <f t="shared" si="26"/>
        <v>4759.2929789999998</v>
      </c>
      <c r="H4100" s="13">
        <f t="shared" si="26"/>
        <v>4542.9278599999998</v>
      </c>
      <c r="I4100" s="13">
        <f t="shared" si="26"/>
        <v>719.27409299999999</v>
      </c>
      <c r="J4100" s="13">
        <f t="shared" si="26"/>
        <v>2180.6361379999998</v>
      </c>
      <c r="K4100" s="13">
        <f t="shared" si="26"/>
        <v>20.558454510000001</v>
      </c>
      <c r="L4100" s="13">
        <f t="shared" si="26"/>
        <v>17.53515238</v>
      </c>
      <c r="M4100" s="13">
        <f t="shared" si="26"/>
        <v>3.0233021340000001</v>
      </c>
      <c r="N4100" s="13">
        <f t="shared" si="26"/>
        <v>1622.4591740000001</v>
      </c>
      <c r="O4100" s="13">
        <f t="shared" si="26"/>
        <v>236.92357390000001</v>
      </c>
      <c r="P4100" s="13">
        <f t="shared" si="26"/>
        <v>0</v>
      </c>
      <c r="Q4100" s="13">
        <f t="shared" si="26"/>
        <v>0</v>
      </c>
      <c r="R4100" s="13">
        <f t="shared" si="26"/>
        <v>0</v>
      </c>
      <c r="S4100" s="13">
        <f t="shared" si="26"/>
        <v>0</v>
      </c>
      <c r="T4100" s="13">
        <f t="shared" si="26"/>
        <v>0</v>
      </c>
      <c r="U4100" s="13">
        <f t="shared" si="26"/>
        <v>0</v>
      </c>
      <c r="V4100" s="13">
        <f t="shared" si="26"/>
        <v>0</v>
      </c>
      <c r="W4100" s="13">
        <f t="shared" si="24"/>
        <v>0</v>
      </c>
      <c r="X4100" s="13">
        <f t="shared" si="24"/>
        <v>0</v>
      </c>
      <c r="Y4100" s="13">
        <f t="shared" si="24"/>
        <v>354.65319812000001</v>
      </c>
      <c r="Z4100" s="13">
        <f t="shared" si="24"/>
        <v>284.42473422</v>
      </c>
      <c r="AA4100" s="13">
        <f t="shared" si="24"/>
        <v>91.012297789999991</v>
      </c>
      <c r="AB4100" s="13">
        <f t="shared" si="24"/>
        <v>133.05049302099999</v>
      </c>
      <c r="AC4100" s="13">
        <f t="shared" si="24"/>
        <v>0.24079146500000001</v>
      </c>
      <c r="AD4100" s="13">
        <f t="shared" si="24"/>
        <v>0.200596356</v>
      </c>
      <c r="AE4100" s="13">
        <f t="shared" si="24"/>
        <v>4.0195108E-2</v>
      </c>
      <c r="AF4100" s="13">
        <f t="shared" si="24"/>
        <v>60.121151953999998</v>
      </c>
      <c r="AG4100" s="13">
        <f t="shared" si="24"/>
        <v>70.469255368000006</v>
      </c>
      <c r="AH4100" s="13">
        <f t="shared" si="24"/>
        <v>24353.485562999998</v>
      </c>
      <c r="AI4100" s="13">
        <f t="shared" si="24"/>
        <v>22032.398215999998</v>
      </c>
      <c r="AJ4100" s="13">
        <f t="shared" si="24"/>
        <v>20335.316484999999</v>
      </c>
      <c r="AK4100" s="13">
        <f t="shared" si="24"/>
        <v>665.95600650000006</v>
      </c>
      <c r="AL4100" s="13">
        <f t="shared" si="25"/>
        <v>15.383654053999999</v>
      </c>
      <c r="AM4100" s="13">
        <f t="shared" si="25"/>
        <v>12.699763847</v>
      </c>
      <c r="AN4100" s="13">
        <f t="shared" si="25"/>
        <v>2.6838902149999999</v>
      </c>
      <c r="AO4100" s="13">
        <f t="shared" si="25"/>
        <v>1015.7420652</v>
      </c>
      <c r="AP4100" s="13">
        <f t="shared" si="25"/>
        <v>2336.4710052999999</v>
      </c>
      <c r="AQ4100" s="13">
        <f t="shared" si="25"/>
        <v>1072.3346750000001</v>
      </c>
      <c r="AR4100" s="13">
        <f t="shared" si="25"/>
        <v>780.44805670000005</v>
      </c>
      <c r="AS4100" s="13">
        <f t="shared" si="25"/>
        <v>533.5143951</v>
      </c>
      <c r="AT4100" s="13">
        <f t="shared" si="25"/>
        <v>0</v>
      </c>
      <c r="AU4100" s="13">
        <f t="shared" si="25"/>
        <v>5.1733432879999999</v>
      </c>
      <c r="AV4100" s="13">
        <f t="shared" si="25"/>
        <v>4.1674154259999998</v>
      </c>
      <c r="AW4100" s="13">
        <f t="shared" si="25"/>
        <v>1.0059278620000001</v>
      </c>
      <c r="AX4100" s="13">
        <f t="shared" si="25"/>
        <v>241.76031829999999</v>
      </c>
      <c r="AY4100" s="13">
        <f t="shared" si="25"/>
        <v>297.05996199999998</v>
      </c>
      <c r="AZ4100" s="13">
        <f t="shared" si="25"/>
        <v>5465.1850543100009</v>
      </c>
      <c r="BA4100" s="13">
        <f t="shared" si="25"/>
        <v>4916.0723745300002</v>
      </c>
      <c r="BB4100" s="13">
        <f t="shared" si="23"/>
        <v>1721.2075119570002</v>
      </c>
      <c r="BC4100" s="13">
        <f t="shared" si="23"/>
        <v>2868.2374873849999</v>
      </c>
      <c r="BD4100" s="13">
        <f t="shared" si="23"/>
        <v>10.296019283000001</v>
      </c>
      <c r="BE4100" s="13">
        <f t="shared" si="23"/>
        <v>8.3860808489999989</v>
      </c>
      <c r="BF4100" s="13">
        <f t="shared" si="23"/>
        <v>1.9099384320000001</v>
      </c>
      <c r="BG4100" s="13">
        <f t="shared" si="23"/>
        <v>316.331355707</v>
      </c>
      <c r="BH4100" s="13">
        <f t="shared" si="23"/>
        <v>559.40869865499997</v>
      </c>
      <c r="BI4100" s="13">
        <f t="shared" si="23"/>
        <v>34590.570516008011</v>
      </c>
      <c r="BJ4100" s="13">
        <f t="shared" si="23"/>
        <v>31360.795725722466</v>
      </c>
      <c r="BK4100" s="13">
        <f t="shared" si="23"/>
        <v>22238.894021835615</v>
      </c>
      <c r="BL4100" s="13">
        <f t="shared" si="23"/>
        <v>5812.5750419686901</v>
      </c>
      <c r="BM4100" s="13">
        <f t="shared" si="23"/>
        <v>44.20916780587131</v>
      </c>
      <c r="BN4100" s="13">
        <f t="shared" si="23"/>
        <v>36.844464400377056</v>
      </c>
      <c r="BO4100" s="13">
        <f t="shared" si="23"/>
        <v>7.3647034054941072</v>
      </c>
      <c r="BP4100" s="13">
        <f t="shared" si="23"/>
        <v>3265.1174941122722</v>
      </c>
      <c r="BQ4100" s="13">
        <f t="shared" si="10"/>
        <v>3273.9839580914081</v>
      </c>
    </row>
    <row r="4101" spans="1:69" x14ac:dyDescent="0.35">
      <c r="A4101" s="5" t="s">
        <v>853</v>
      </c>
      <c r="B4101" s="5">
        <v>0</v>
      </c>
      <c r="C4101" s="5" t="s">
        <v>853</v>
      </c>
      <c r="D4101" s="5" t="s">
        <v>1049</v>
      </c>
      <c r="E4101" s="24">
        <v>3</v>
      </c>
      <c r="F4101" s="23">
        <v>2030</v>
      </c>
      <c r="G4101" s="13">
        <f t="shared" si="26"/>
        <v>6118.8811106300009</v>
      </c>
      <c r="H4101" s="13">
        <f t="shared" si="26"/>
        <v>5861.7725756300006</v>
      </c>
      <c r="I4101" s="13">
        <f t="shared" si="26"/>
        <v>712.6903734120001</v>
      </c>
      <c r="J4101" s="13">
        <f t="shared" si="26"/>
        <v>3828.4228859200002</v>
      </c>
      <c r="K4101" s="13">
        <f t="shared" si="26"/>
        <v>10.049450967</v>
      </c>
      <c r="L4101" s="13">
        <f t="shared" si="26"/>
        <v>8.1352698300000004</v>
      </c>
      <c r="M4101" s="13">
        <f t="shared" si="26"/>
        <v>1.9141811369999999</v>
      </c>
      <c r="N4101" s="13">
        <f t="shared" si="26"/>
        <v>1310.6098658000001</v>
      </c>
      <c r="O4101" s="13">
        <f t="shared" si="26"/>
        <v>267.15798627999999</v>
      </c>
      <c r="P4101" s="13">
        <f t="shared" si="26"/>
        <v>1733.8720696899998</v>
      </c>
      <c r="Q4101" s="13">
        <f t="shared" si="26"/>
        <v>1689.7683389400001</v>
      </c>
      <c r="R4101" s="13">
        <f t="shared" si="26"/>
        <v>221.65700802600003</v>
      </c>
      <c r="S4101" s="13">
        <f t="shared" si="26"/>
        <v>387.56573682999999</v>
      </c>
      <c r="T4101" s="13">
        <f t="shared" si="26"/>
        <v>26.086112435</v>
      </c>
      <c r="U4101" s="13">
        <f t="shared" si="26"/>
        <v>19.558620005000002</v>
      </c>
      <c r="V4101" s="13">
        <f t="shared" si="26"/>
        <v>6.5274924329999999</v>
      </c>
      <c r="W4101" s="13">
        <f t="shared" si="24"/>
        <v>1054.4594817</v>
      </c>
      <c r="X4101" s="13">
        <f t="shared" si="24"/>
        <v>70.189843175999997</v>
      </c>
      <c r="Y4101" s="13">
        <f t="shared" si="24"/>
        <v>1120.7980008259999</v>
      </c>
      <c r="Z4101" s="13">
        <f t="shared" si="24"/>
        <v>892.27636756599998</v>
      </c>
      <c r="AA4101" s="13">
        <f t="shared" si="24"/>
        <v>282.36035542700006</v>
      </c>
      <c r="AB4101" s="13">
        <f t="shared" si="24"/>
        <v>401.64905564200006</v>
      </c>
      <c r="AC4101" s="13">
        <f t="shared" si="24"/>
        <v>0.61053727600000007</v>
      </c>
      <c r="AD4101" s="13">
        <f t="shared" si="24"/>
        <v>0.45407953400000006</v>
      </c>
      <c r="AE4101" s="13">
        <f t="shared" si="24"/>
        <v>0.15645774300000001</v>
      </c>
      <c r="AF4101" s="13">
        <f t="shared" si="24"/>
        <v>207.65641913099995</v>
      </c>
      <c r="AG4101" s="13">
        <f t="shared" si="24"/>
        <v>229.132170648</v>
      </c>
      <c r="AH4101" s="13">
        <f t="shared" si="24"/>
        <v>9552.6075168299994</v>
      </c>
      <c r="AI4101" s="13">
        <f t="shared" si="24"/>
        <v>8640.531569499999</v>
      </c>
      <c r="AJ4101" s="13">
        <f t="shared" si="24"/>
        <v>7976.4884838300004</v>
      </c>
      <c r="AK4101" s="13">
        <f t="shared" si="24"/>
        <v>261.21995294499999</v>
      </c>
      <c r="AL4101" s="13">
        <f t="shared" si="25"/>
        <v>4.4002763680000001</v>
      </c>
      <c r="AM4101" s="13">
        <f t="shared" si="25"/>
        <v>2.9201648909999998</v>
      </c>
      <c r="AN4101" s="13">
        <f t="shared" si="25"/>
        <v>1.4801114770000001</v>
      </c>
      <c r="AO4101" s="13">
        <f t="shared" si="25"/>
        <v>398.42285656700005</v>
      </c>
      <c r="AP4101" s="13">
        <f t="shared" si="25"/>
        <v>916.47622360299988</v>
      </c>
      <c r="AQ4101" s="13">
        <f t="shared" si="25"/>
        <v>911.45625460000008</v>
      </c>
      <c r="AR4101" s="13">
        <f t="shared" si="25"/>
        <v>661.94628181999997</v>
      </c>
      <c r="AS4101" s="13">
        <f t="shared" si="25"/>
        <v>453.47319593999998</v>
      </c>
      <c r="AT4101" s="13">
        <f t="shared" si="25"/>
        <v>0</v>
      </c>
      <c r="AU4101" s="13">
        <f t="shared" si="25"/>
        <v>2.983177397</v>
      </c>
      <c r="AV4101" s="13">
        <f t="shared" si="25"/>
        <v>2.0764582259999997</v>
      </c>
      <c r="AW4101" s="13">
        <f t="shared" si="25"/>
        <v>0.90671917099999999</v>
      </c>
      <c r="AX4101" s="13">
        <f t="shared" si="25"/>
        <v>205.48990843000001</v>
      </c>
      <c r="AY4101" s="13">
        <f t="shared" si="25"/>
        <v>252.49315029999997</v>
      </c>
      <c r="AZ4101" s="13">
        <f t="shared" si="25"/>
        <v>3549.5668261300002</v>
      </c>
      <c r="BA4101" s="13">
        <f t="shared" si="25"/>
        <v>3256.49447934</v>
      </c>
      <c r="BB4101" s="13">
        <f t="shared" si="23"/>
        <v>821.96327000400015</v>
      </c>
      <c r="BC4101" s="13">
        <f t="shared" si="23"/>
        <v>2282.5386875200002</v>
      </c>
      <c r="BD4101" s="13">
        <f t="shared" si="23"/>
        <v>3.3587310310000005</v>
      </c>
      <c r="BE4101" s="13">
        <f t="shared" si="23"/>
        <v>2.3023754690000002</v>
      </c>
      <c r="BF4101" s="13">
        <f t="shared" si="23"/>
        <v>1.0563555599999999</v>
      </c>
      <c r="BG4101" s="13">
        <f t="shared" si="23"/>
        <v>148.63379078299999</v>
      </c>
      <c r="BH4101" s="13">
        <f t="shared" si="23"/>
        <v>296.43107781999998</v>
      </c>
      <c r="BI4101" s="13">
        <f t="shared" si="23"/>
        <v>22432.393590007679</v>
      </c>
      <c r="BJ4101" s="13">
        <f t="shared" si="23"/>
        <v>20534.657206655811</v>
      </c>
      <c r="BK4101" s="13">
        <f t="shared" si="23"/>
        <v>10013.063719429016</v>
      </c>
      <c r="BL4101" s="13">
        <f t="shared" si="23"/>
        <v>7147.5479681489942</v>
      </c>
      <c r="BM4101" s="13">
        <f t="shared" si="23"/>
        <v>45.359293624120134</v>
      </c>
      <c r="BN4101" s="13">
        <f t="shared" si="23"/>
        <v>34.034100504608446</v>
      </c>
      <c r="BO4101" s="13">
        <f t="shared" si="23"/>
        <v>11.325193119511709</v>
      </c>
      <c r="BP4101" s="13">
        <f t="shared" si="23"/>
        <v>3328.6862254536777</v>
      </c>
      <c r="BQ4101" s="13">
        <f t="shared" ref="H4101:BQ4106" si="27">SUMIFS(BQ$34:BQ$4002,$C$34:$C$4002,$C4101,$E$34:$E$4002,$E4101)</f>
        <v>1943.0956769759871</v>
      </c>
    </row>
    <row r="4102" spans="1:69" x14ac:dyDescent="0.35">
      <c r="A4102" s="5" t="s">
        <v>920</v>
      </c>
      <c r="B4102" s="5">
        <v>0</v>
      </c>
      <c r="C4102" s="5" t="s">
        <v>920</v>
      </c>
      <c r="D4102" s="5" t="s">
        <v>1051</v>
      </c>
      <c r="E4102" s="24">
        <v>3</v>
      </c>
      <c r="F4102" s="23">
        <v>2030</v>
      </c>
      <c r="G4102" s="13">
        <f t="shared" si="26"/>
        <v>903.68644710000001</v>
      </c>
      <c r="H4102" s="13">
        <f t="shared" si="27"/>
        <v>873.08644709999999</v>
      </c>
      <c r="I4102" s="13">
        <f t="shared" si="27"/>
        <v>55.105589210000005</v>
      </c>
      <c r="J4102" s="13">
        <f t="shared" si="27"/>
        <v>807.78085779999992</v>
      </c>
      <c r="K4102" s="13">
        <f t="shared" si="27"/>
        <v>0</v>
      </c>
      <c r="L4102" s="13">
        <f t="shared" si="27"/>
        <v>0</v>
      </c>
      <c r="M4102" s="13">
        <f t="shared" si="27"/>
        <v>0</v>
      </c>
      <c r="N4102" s="13">
        <f t="shared" si="27"/>
        <v>10.199999999999999</v>
      </c>
      <c r="O4102" s="13">
        <f t="shared" si="27"/>
        <v>30.6</v>
      </c>
      <c r="P4102" s="13">
        <f t="shared" si="27"/>
        <v>685.42158081899993</v>
      </c>
      <c r="Q4102" s="13">
        <f t="shared" si="27"/>
        <v>680.59904428100003</v>
      </c>
      <c r="R4102" s="13">
        <f t="shared" si="27"/>
        <v>87.623821563000007</v>
      </c>
      <c r="S4102" s="13">
        <f t="shared" si="27"/>
        <v>153.20964253499997</v>
      </c>
      <c r="T4102" s="13">
        <f t="shared" si="27"/>
        <v>22.924397001000003</v>
      </c>
      <c r="U4102" s="13">
        <f t="shared" si="27"/>
        <v>13.189490187000001</v>
      </c>
      <c r="V4102" s="13">
        <f t="shared" si="27"/>
        <v>9.7349068140000004</v>
      </c>
      <c r="W4102" s="13">
        <f t="shared" si="27"/>
        <v>416.84118308200004</v>
      </c>
      <c r="X4102" s="13">
        <f t="shared" si="27"/>
        <v>27.746933642999998</v>
      </c>
      <c r="Y4102" s="13">
        <f t="shared" si="27"/>
        <v>551.53531368999995</v>
      </c>
      <c r="Z4102" s="13">
        <f t="shared" si="27"/>
        <v>443.66906225999998</v>
      </c>
      <c r="AA4102" s="13">
        <f t="shared" si="27"/>
        <v>138.30297062</v>
      </c>
      <c r="AB4102" s="13">
        <f t="shared" si="27"/>
        <v>214.94565706999998</v>
      </c>
      <c r="AC4102" s="13">
        <f t="shared" si="27"/>
        <v>0.48865209299999995</v>
      </c>
      <c r="AD4102" s="13">
        <f t="shared" si="27"/>
        <v>0.28437796300000001</v>
      </c>
      <c r="AE4102" s="13">
        <f t="shared" si="27"/>
        <v>0.20427413</v>
      </c>
      <c r="AF4102" s="13">
        <f t="shared" si="27"/>
        <v>89.931782510000005</v>
      </c>
      <c r="AG4102" s="13">
        <f t="shared" si="27"/>
        <v>108.35490348</v>
      </c>
      <c r="AH4102" s="13">
        <f t="shared" si="27"/>
        <v>4002.2782480000001</v>
      </c>
      <c r="AI4102" s="13">
        <f t="shared" si="27"/>
        <v>3621.8985039999998</v>
      </c>
      <c r="AJ4102" s="13">
        <f t="shared" si="27"/>
        <v>3341.9279809999998</v>
      </c>
      <c r="AK4102" s="13">
        <f t="shared" si="27"/>
        <v>109.4439328</v>
      </c>
      <c r="AL4102" s="13">
        <f t="shared" si="27"/>
        <v>3.5984361599999999</v>
      </c>
      <c r="AM4102" s="13">
        <f t="shared" si="27"/>
        <v>2.0870929729999999</v>
      </c>
      <c r="AN4102" s="13">
        <f t="shared" si="27"/>
        <v>1.511343187</v>
      </c>
      <c r="AO4102" s="13">
        <f t="shared" si="27"/>
        <v>166.92815329999999</v>
      </c>
      <c r="AP4102" s="13">
        <f t="shared" si="27"/>
        <v>383.9781807</v>
      </c>
      <c r="AQ4102" s="13">
        <f t="shared" si="27"/>
        <v>0</v>
      </c>
      <c r="AR4102" s="13">
        <f t="shared" si="27"/>
        <v>0</v>
      </c>
      <c r="AS4102" s="13">
        <f t="shared" si="27"/>
        <v>0</v>
      </c>
      <c r="AT4102" s="13">
        <f t="shared" si="27"/>
        <v>0</v>
      </c>
      <c r="AU4102" s="13">
        <f t="shared" si="27"/>
        <v>0</v>
      </c>
      <c r="AV4102" s="13">
        <f t="shared" si="27"/>
        <v>0</v>
      </c>
      <c r="AW4102" s="13">
        <f t="shared" si="27"/>
        <v>0</v>
      </c>
      <c r="AX4102" s="13">
        <f t="shared" si="27"/>
        <v>0</v>
      </c>
      <c r="AY4102" s="13">
        <f t="shared" si="27"/>
        <v>0</v>
      </c>
      <c r="AZ4102" s="13">
        <f t="shared" si="27"/>
        <v>1560.9639095699999</v>
      </c>
      <c r="BA4102" s="13">
        <f t="shared" si="27"/>
        <v>1376.5107072000001</v>
      </c>
      <c r="BB4102" s="13">
        <f t="shared" si="27"/>
        <v>833.71966345300007</v>
      </c>
      <c r="BC4102" s="13">
        <f t="shared" si="27"/>
        <v>410.69583417000001</v>
      </c>
      <c r="BD4102" s="13">
        <f t="shared" si="27"/>
        <v>5.5050936549999996</v>
      </c>
      <c r="BE4102" s="13">
        <f t="shared" si="27"/>
        <v>3.2005581589999998</v>
      </c>
      <c r="BF4102" s="13">
        <f t="shared" si="27"/>
        <v>2.3045354949999997</v>
      </c>
      <c r="BG4102" s="13">
        <f t="shared" si="27"/>
        <v>126.590115794</v>
      </c>
      <c r="BH4102" s="13">
        <f t="shared" si="27"/>
        <v>189.95829582799999</v>
      </c>
      <c r="BI4102" s="13">
        <f t="shared" si="27"/>
        <v>7471.4445975190947</v>
      </c>
      <c r="BJ4102" s="13">
        <f t="shared" si="27"/>
        <v>6798.7801905993501</v>
      </c>
      <c r="BK4102" s="13">
        <f t="shared" si="27"/>
        <v>4265.8092336552036</v>
      </c>
      <c r="BL4102" s="13">
        <f t="shared" si="27"/>
        <v>1690.2738486975934</v>
      </c>
      <c r="BM4102" s="13">
        <f t="shared" si="27"/>
        <v>30.775542524196254</v>
      </c>
      <c r="BN4102" s="13">
        <f t="shared" si="27"/>
        <v>17.751718178899456</v>
      </c>
      <c r="BO4102" s="13">
        <f t="shared" si="27"/>
        <v>13.023824345296786</v>
      </c>
      <c r="BP4102" s="13">
        <f t="shared" si="27"/>
        <v>811.92156572235263</v>
      </c>
      <c r="BQ4102" s="13">
        <f t="shared" si="27"/>
        <v>703.43994944394694</v>
      </c>
    </row>
    <row r="4103" spans="1:69" x14ac:dyDescent="0.35">
      <c r="A4103" s="5" t="s">
        <v>939</v>
      </c>
      <c r="B4103" s="5">
        <v>0</v>
      </c>
      <c r="C4103" s="5" t="s">
        <v>939</v>
      </c>
      <c r="D4103" s="5" t="s">
        <v>1052</v>
      </c>
      <c r="E4103" s="24">
        <v>3</v>
      </c>
      <c r="F4103" s="23">
        <v>2030</v>
      </c>
      <c r="G4103" s="13">
        <f t="shared" si="26"/>
        <v>2250.2920426000001</v>
      </c>
      <c r="H4103" s="13">
        <f t="shared" si="27"/>
        <v>2155.3108735000001</v>
      </c>
      <c r="I4103" s="13">
        <f t="shared" si="27"/>
        <v>274.19364626199996</v>
      </c>
      <c r="J4103" s="13">
        <f t="shared" si="27"/>
        <v>1349.5041681</v>
      </c>
      <c r="K4103" s="13">
        <f t="shared" si="27"/>
        <v>5.4049346820000004</v>
      </c>
      <c r="L4103" s="13">
        <f t="shared" si="27"/>
        <v>3.2815674860000001</v>
      </c>
      <c r="M4103" s="13">
        <f t="shared" si="27"/>
        <v>2.1233671969999999</v>
      </c>
      <c r="N4103" s="13">
        <f t="shared" si="27"/>
        <v>526.20812460000002</v>
      </c>
      <c r="O4103" s="13">
        <f t="shared" si="27"/>
        <v>100.386103496</v>
      </c>
      <c r="P4103" s="13">
        <f t="shared" si="27"/>
        <v>902.72861480000017</v>
      </c>
      <c r="Q4103" s="13">
        <f t="shared" si="27"/>
        <v>881.5144099900001</v>
      </c>
      <c r="R4103" s="13">
        <f t="shared" si="27"/>
        <v>115.40420273999999</v>
      </c>
      <c r="S4103" s="13">
        <f t="shared" si="27"/>
        <v>201.78344580000004</v>
      </c>
      <c r="T4103" s="13">
        <f t="shared" si="27"/>
        <v>15.329655955</v>
      </c>
      <c r="U4103" s="13">
        <f t="shared" si="27"/>
        <v>10.183061516</v>
      </c>
      <c r="V4103" s="13">
        <f t="shared" si="27"/>
        <v>5.1465944389999994</v>
      </c>
      <c r="W4103" s="13">
        <f t="shared" si="27"/>
        <v>548.99710534000008</v>
      </c>
      <c r="X4103" s="13">
        <f t="shared" si="27"/>
        <v>36.543861002999996</v>
      </c>
      <c r="Y4103" s="13">
        <f t="shared" si="27"/>
        <v>127.96109579200001</v>
      </c>
      <c r="Z4103" s="13">
        <f t="shared" si="27"/>
        <v>101.475719696</v>
      </c>
      <c r="AA4103" s="13">
        <f t="shared" si="27"/>
        <v>32.276342825</v>
      </c>
      <c r="AB4103" s="13">
        <f t="shared" si="27"/>
        <v>44.222408134000005</v>
      </c>
      <c r="AC4103" s="13">
        <f t="shared" si="27"/>
        <v>9.5964724000000001E-2</v>
      </c>
      <c r="AD4103" s="13">
        <f t="shared" si="27"/>
        <v>5.7276056000000006E-2</v>
      </c>
      <c r="AE4103" s="13">
        <f t="shared" si="27"/>
        <v>3.8688667999999996E-2</v>
      </c>
      <c r="AF4103" s="13">
        <f t="shared" si="27"/>
        <v>24.881004003000001</v>
      </c>
      <c r="AG4103" s="13">
        <f t="shared" si="27"/>
        <v>26.581340820000001</v>
      </c>
      <c r="AH4103" s="13">
        <f t="shared" si="27"/>
        <v>3058.3446990000002</v>
      </c>
      <c r="AI4103" s="13">
        <f t="shared" si="27"/>
        <v>2766.5202276999999</v>
      </c>
      <c r="AJ4103" s="13">
        <f t="shared" si="27"/>
        <v>2553.7374199999999</v>
      </c>
      <c r="AK4103" s="13">
        <f t="shared" si="27"/>
        <v>83.631684530000001</v>
      </c>
      <c r="AL4103" s="13">
        <f t="shared" si="27"/>
        <v>1.592817213</v>
      </c>
      <c r="AM4103" s="13">
        <f t="shared" si="27"/>
        <v>0.93491445099999992</v>
      </c>
      <c r="AN4103" s="13">
        <f t="shared" si="27"/>
        <v>0.65790276199999997</v>
      </c>
      <c r="AO4103" s="13">
        <f t="shared" si="27"/>
        <v>127.55830585999999</v>
      </c>
      <c r="AP4103" s="13">
        <f t="shared" si="27"/>
        <v>293.41728899999998</v>
      </c>
      <c r="AQ4103" s="13">
        <f t="shared" si="27"/>
        <v>0</v>
      </c>
      <c r="AR4103" s="13">
        <f t="shared" si="27"/>
        <v>0</v>
      </c>
      <c r="AS4103" s="13">
        <f t="shared" si="27"/>
        <v>0</v>
      </c>
      <c r="AT4103" s="13">
        <f t="shared" si="27"/>
        <v>0</v>
      </c>
      <c r="AU4103" s="13">
        <f t="shared" si="27"/>
        <v>0</v>
      </c>
      <c r="AV4103" s="13">
        <f t="shared" si="27"/>
        <v>0</v>
      </c>
      <c r="AW4103" s="13">
        <f t="shared" si="27"/>
        <v>0</v>
      </c>
      <c r="AX4103" s="13">
        <f t="shared" si="27"/>
        <v>0</v>
      </c>
      <c r="AY4103" s="13">
        <f t="shared" si="27"/>
        <v>0</v>
      </c>
      <c r="AZ4103" s="13">
        <f t="shared" si="27"/>
        <v>550.95151355999997</v>
      </c>
      <c r="BA4103" s="13">
        <f t="shared" si="27"/>
        <v>504.36741214000006</v>
      </c>
      <c r="BB4103" s="13">
        <f t="shared" si="27"/>
        <v>126.29860204400001</v>
      </c>
      <c r="BC4103" s="13">
        <f t="shared" si="27"/>
        <v>353.83058755999997</v>
      </c>
      <c r="BD4103" s="13">
        <f t="shared" si="27"/>
        <v>0.538786188</v>
      </c>
      <c r="BE4103" s="13">
        <f t="shared" si="27"/>
        <v>0.37007536000000002</v>
      </c>
      <c r="BF4103" s="13">
        <f t="shared" si="27"/>
        <v>0.16871082700000001</v>
      </c>
      <c r="BG4103" s="13">
        <f t="shared" si="27"/>
        <v>23.699436356</v>
      </c>
      <c r="BH4103" s="13">
        <f t="shared" si="27"/>
        <v>47.122887628000001</v>
      </c>
      <c r="BI4103" s="13">
        <f t="shared" si="27"/>
        <v>6712.6580317098533</v>
      </c>
      <c r="BJ4103" s="13">
        <f t="shared" si="27"/>
        <v>6259.2232186181736</v>
      </c>
      <c r="BK4103" s="13">
        <f t="shared" si="27"/>
        <v>2956.056117346996</v>
      </c>
      <c r="BL4103" s="13">
        <f t="shared" si="27"/>
        <v>2028.538632484129</v>
      </c>
      <c r="BM4103" s="13">
        <f t="shared" si="27"/>
        <v>22.191503788877352</v>
      </c>
      <c r="BN4103" s="13">
        <f t="shared" si="27"/>
        <v>14.374553907176391</v>
      </c>
      <c r="BO4103" s="13">
        <f t="shared" si="27"/>
        <v>7.8169498817009391</v>
      </c>
      <c r="BP4103" s="13">
        <f t="shared" si="27"/>
        <v>1252.4369649981729</v>
      </c>
      <c r="BQ4103" s="13">
        <f t="shared" si="27"/>
        <v>475.62631688055944</v>
      </c>
    </row>
    <row r="4104" spans="1:69" x14ac:dyDescent="0.35">
      <c r="A4104" s="5" t="s">
        <v>970</v>
      </c>
      <c r="B4104" s="5">
        <v>0</v>
      </c>
      <c r="C4104" s="5" t="s">
        <v>970</v>
      </c>
      <c r="D4104" s="5" t="s">
        <v>1054</v>
      </c>
      <c r="E4104" s="24">
        <v>3</v>
      </c>
      <c r="F4104" s="23">
        <v>2030</v>
      </c>
      <c r="G4104" s="13">
        <f t="shared" si="26"/>
        <v>2945.8301757999998</v>
      </c>
      <c r="H4104" s="13">
        <f t="shared" si="27"/>
        <v>2826.6128106000001</v>
      </c>
      <c r="I4104" s="13">
        <f t="shared" si="27"/>
        <v>357.79325011899999</v>
      </c>
      <c r="J4104" s="13">
        <f t="shared" si="27"/>
        <v>1772.1790534599997</v>
      </c>
      <c r="K4104" s="13">
        <f t="shared" si="27"/>
        <v>11.993732340000001</v>
      </c>
      <c r="L4104" s="13">
        <f t="shared" si="27"/>
        <v>7.2812191500000001</v>
      </c>
      <c r="M4104" s="13">
        <f t="shared" si="27"/>
        <v>4.7125131900000001</v>
      </c>
      <c r="N4104" s="13">
        <f t="shared" si="27"/>
        <v>684.64677449999999</v>
      </c>
      <c r="O4104" s="13">
        <f t="shared" si="27"/>
        <v>131.21109737899999</v>
      </c>
      <c r="P4104" s="13">
        <f t="shared" si="27"/>
        <v>346.79654215999994</v>
      </c>
      <c r="Q4104" s="13">
        <f t="shared" si="27"/>
        <v>340.71733874</v>
      </c>
      <c r="R4104" s="13">
        <f t="shared" si="27"/>
        <v>44.334230460000001</v>
      </c>
      <c r="S4104" s="13">
        <f t="shared" si="27"/>
        <v>77.518093590000007</v>
      </c>
      <c r="T4104" s="13">
        <f t="shared" si="27"/>
        <v>7.9596610129999998</v>
      </c>
      <c r="U4104" s="13">
        <f t="shared" si="27"/>
        <v>4.4548287539999993</v>
      </c>
      <c r="V4104" s="13">
        <f t="shared" si="27"/>
        <v>3.504832258</v>
      </c>
      <c r="W4104" s="13">
        <f t="shared" si="27"/>
        <v>210.90535360999999</v>
      </c>
      <c r="X4104" s="13">
        <f t="shared" si="27"/>
        <v>14.038864413999999</v>
      </c>
      <c r="Y4104" s="13">
        <f t="shared" si="27"/>
        <v>56.44599221</v>
      </c>
      <c r="Z4104" s="13">
        <f t="shared" si="27"/>
        <v>45.39371731</v>
      </c>
      <c r="AA4104" s="13">
        <f t="shared" si="27"/>
        <v>14.15439449</v>
      </c>
      <c r="AB4104" s="13">
        <f t="shared" si="27"/>
        <v>21.99826663</v>
      </c>
      <c r="AC4104" s="13">
        <f t="shared" si="27"/>
        <v>3.7132949999999998E-2</v>
      </c>
      <c r="AD4104" s="13">
        <f t="shared" si="27"/>
        <v>2.9104204000000002E-2</v>
      </c>
      <c r="AE4104" s="13">
        <f t="shared" si="27"/>
        <v>8.0287459999999998E-3</v>
      </c>
      <c r="AF4104" s="13">
        <f t="shared" si="27"/>
        <v>9.2039232470000005</v>
      </c>
      <c r="AG4104" s="13">
        <f t="shared" si="27"/>
        <v>11.089407850000001</v>
      </c>
      <c r="AH4104" s="13">
        <f t="shared" si="27"/>
        <v>8306.6152313999992</v>
      </c>
      <c r="AI4104" s="13">
        <f t="shared" si="27"/>
        <v>7515.2060398000003</v>
      </c>
      <c r="AJ4104" s="13">
        <f t="shared" si="27"/>
        <v>6936.0769420000006</v>
      </c>
      <c r="AK4104" s="13">
        <f t="shared" si="27"/>
        <v>227.14778518999998</v>
      </c>
      <c r="AL4104" s="13">
        <f t="shared" si="27"/>
        <v>5.5266547809999995</v>
      </c>
      <c r="AM4104" s="13">
        <f t="shared" si="27"/>
        <v>4.2094913570000001</v>
      </c>
      <c r="AN4104" s="13">
        <f t="shared" si="27"/>
        <v>1.3171634249999999</v>
      </c>
      <c r="AO4104" s="13">
        <f t="shared" si="27"/>
        <v>346.45465789000002</v>
      </c>
      <c r="AP4104" s="13">
        <f t="shared" si="27"/>
        <v>796.93584659999999</v>
      </c>
      <c r="AQ4104" s="13">
        <f t="shared" si="27"/>
        <v>0</v>
      </c>
      <c r="AR4104" s="13">
        <f t="shared" si="27"/>
        <v>0</v>
      </c>
      <c r="AS4104" s="13">
        <f t="shared" si="27"/>
        <v>0</v>
      </c>
      <c r="AT4104" s="13">
        <f t="shared" si="27"/>
        <v>0</v>
      </c>
      <c r="AU4104" s="13">
        <f t="shared" si="27"/>
        <v>0</v>
      </c>
      <c r="AV4104" s="13">
        <f t="shared" si="27"/>
        <v>0</v>
      </c>
      <c r="AW4104" s="13">
        <f t="shared" si="27"/>
        <v>0</v>
      </c>
      <c r="AX4104" s="13">
        <f t="shared" si="27"/>
        <v>0</v>
      </c>
      <c r="AY4104" s="13">
        <f t="shared" si="27"/>
        <v>0</v>
      </c>
      <c r="AZ4104" s="13">
        <f t="shared" si="27"/>
        <v>185.00503082</v>
      </c>
      <c r="BA4104" s="13">
        <f t="shared" si="27"/>
        <v>171.67753920999999</v>
      </c>
      <c r="BB4104" s="13">
        <f t="shared" si="27"/>
        <v>32.209403795</v>
      </c>
      <c r="BC4104" s="13">
        <f t="shared" si="27"/>
        <v>133.26503310999999</v>
      </c>
      <c r="BD4104" s="13">
        <f t="shared" si="27"/>
        <v>0.198363758</v>
      </c>
      <c r="BE4104" s="13">
        <f t="shared" si="27"/>
        <v>0.159793027</v>
      </c>
      <c r="BF4104" s="13">
        <f t="shared" si="27"/>
        <v>3.8570729999999998E-2</v>
      </c>
      <c r="BG4104" s="13">
        <f t="shared" si="27"/>
        <v>6.0047385630000001</v>
      </c>
      <c r="BH4104" s="13">
        <f t="shared" si="27"/>
        <v>13.52585536</v>
      </c>
      <c r="BI4104" s="13">
        <f t="shared" si="27"/>
        <v>11358.268460425352</v>
      </c>
      <c r="BJ4104" s="13">
        <f t="shared" si="27"/>
        <v>10491.713116557075</v>
      </c>
      <c r="BK4104" s="13">
        <f t="shared" si="27"/>
        <v>6988.421293330679</v>
      </c>
      <c r="BL4104" s="13">
        <f t="shared" si="27"/>
        <v>2220.0661881348697</v>
      </c>
      <c r="BM4104" s="13">
        <f t="shared" si="27"/>
        <v>23.041575751519957</v>
      </c>
      <c r="BN4104" s="13">
        <f t="shared" si="27"/>
        <v>14.097752418629572</v>
      </c>
      <c r="BO4104" s="13">
        <f t="shared" si="27"/>
        <v>8.9438233328903713</v>
      </c>
      <c r="BP4104" s="13">
        <f t="shared" si="27"/>
        <v>1260.1840593400111</v>
      </c>
      <c r="BQ4104" s="13">
        <f t="shared" si="27"/>
        <v>889.59691961980377</v>
      </c>
    </row>
    <row r="4105" spans="1:69" x14ac:dyDescent="0.35">
      <c r="A4105" s="5" t="s">
        <v>989</v>
      </c>
      <c r="B4105" s="5">
        <v>0</v>
      </c>
      <c r="C4105" s="5" t="s">
        <v>989</v>
      </c>
      <c r="D4105" s="5" t="s">
        <v>1056</v>
      </c>
      <c r="E4105" s="24">
        <v>3</v>
      </c>
      <c r="F4105" s="23">
        <v>2030</v>
      </c>
      <c r="G4105" s="13">
        <f t="shared" si="26"/>
        <v>347.65349201000004</v>
      </c>
      <c r="H4105" s="13">
        <f t="shared" si="27"/>
        <v>335.88149203</v>
      </c>
      <c r="I4105" s="13">
        <f t="shared" si="27"/>
        <v>21.199444317999998</v>
      </c>
      <c r="J4105" s="13">
        <f t="shared" si="27"/>
        <v>310.75804762999996</v>
      </c>
      <c r="K4105" s="13">
        <f t="shared" si="27"/>
        <v>0</v>
      </c>
      <c r="L4105" s="13">
        <f t="shared" si="27"/>
        <v>0</v>
      </c>
      <c r="M4105" s="13">
        <f t="shared" si="27"/>
        <v>0</v>
      </c>
      <c r="N4105" s="13">
        <f t="shared" si="27"/>
        <v>3.9239999999999999</v>
      </c>
      <c r="O4105" s="13">
        <f t="shared" si="27"/>
        <v>11.772000000999999</v>
      </c>
      <c r="P4105" s="13">
        <f t="shared" si="27"/>
        <v>106.05480742</v>
      </c>
      <c r="Q4105" s="13">
        <f t="shared" si="27"/>
        <v>103.45047595600001</v>
      </c>
      <c r="R4105" s="13">
        <f t="shared" si="27"/>
        <v>13.557973347999999</v>
      </c>
      <c r="S4105" s="13">
        <f t="shared" si="27"/>
        <v>23.706022094000001</v>
      </c>
      <c r="T4105" s="13">
        <f t="shared" si="27"/>
        <v>1.6889323389999999</v>
      </c>
      <c r="U4105" s="13">
        <f t="shared" si="27"/>
        <v>1.196331445</v>
      </c>
      <c r="V4105" s="13">
        <f t="shared" si="27"/>
        <v>0.492600865</v>
      </c>
      <c r="W4105" s="13">
        <f t="shared" si="27"/>
        <v>64.497548140999996</v>
      </c>
      <c r="X4105" s="13">
        <f t="shared" si="27"/>
        <v>4.2932638650000001</v>
      </c>
      <c r="Y4105" s="13">
        <f t="shared" si="27"/>
        <v>50.081339157999999</v>
      </c>
      <c r="Z4105" s="13">
        <f t="shared" si="27"/>
        <v>40.262814159999998</v>
      </c>
      <c r="AA4105" s="13">
        <f t="shared" si="27"/>
        <v>12.558394373</v>
      </c>
      <c r="AB4105" s="13">
        <f t="shared" si="27"/>
        <v>19.517818871999999</v>
      </c>
      <c r="AC4105" s="13">
        <f t="shared" si="27"/>
        <v>2.0479925999999999E-2</v>
      </c>
      <c r="AD4105" s="13">
        <f t="shared" si="27"/>
        <v>1.5137337000000001E-2</v>
      </c>
      <c r="AE4105" s="13">
        <f t="shared" si="27"/>
        <v>5.3425900000000004E-3</v>
      </c>
      <c r="AF4105" s="13">
        <f t="shared" si="27"/>
        <v>8.1661209889999995</v>
      </c>
      <c r="AG4105" s="13">
        <f t="shared" si="27"/>
        <v>9.8390049319999999</v>
      </c>
      <c r="AH4105" s="13">
        <f t="shared" si="27"/>
        <v>0</v>
      </c>
      <c r="AI4105" s="13">
        <f t="shared" si="27"/>
        <v>0</v>
      </c>
      <c r="AJ4105" s="13">
        <f t="shared" si="27"/>
        <v>0</v>
      </c>
      <c r="AK4105" s="13">
        <f t="shared" si="27"/>
        <v>0</v>
      </c>
      <c r="AL4105" s="13">
        <f t="shared" si="27"/>
        <v>0</v>
      </c>
      <c r="AM4105" s="13">
        <f t="shared" si="27"/>
        <v>0</v>
      </c>
      <c r="AN4105" s="13">
        <f t="shared" si="27"/>
        <v>0</v>
      </c>
      <c r="AO4105" s="13">
        <f t="shared" si="27"/>
        <v>0</v>
      </c>
      <c r="AP4105" s="13">
        <f t="shared" si="27"/>
        <v>0</v>
      </c>
      <c r="AQ4105" s="13">
        <f t="shared" si="27"/>
        <v>0</v>
      </c>
      <c r="AR4105" s="13">
        <f t="shared" si="27"/>
        <v>0</v>
      </c>
      <c r="AS4105" s="13">
        <f t="shared" si="27"/>
        <v>0</v>
      </c>
      <c r="AT4105" s="13">
        <f t="shared" si="27"/>
        <v>0</v>
      </c>
      <c r="AU4105" s="13">
        <f t="shared" si="27"/>
        <v>0</v>
      </c>
      <c r="AV4105" s="13">
        <f t="shared" si="27"/>
        <v>0</v>
      </c>
      <c r="AW4105" s="13">
        <f t="shared" si="27"/>
        <v>0</v>
      </c>
      <c r="AX4105" s="13">
        <f t="shared" si="27"/>
        <v>0</v>
      </c>
      <c r="AY4105" s="13">
        <f t="shared" si="27"/>
        <v>0</v>
      </c>
      <c r="AZ4105" s="13">
        <f t="shared" si="27"/>
        <v>0</v>
      </c>
      <c r="BA4105" s="13">
        <f t="shared" si="27"/>
        <v>0</v>
      </c>
      <c r="BB4105" s="13">
        <f t="shared" si="27"/>
        <v>0</v>
      </c>
      <c r="BC4105" s="13">
        <f t="shared" si="27"/>
        <v>0</v>
      </c>
      <c r="BD4105" s="13">
        <f t="shared" si="27"/>
        <v>0</v>
      </c>
      <c r="BE4105" s="13">
        <f t="shared" si="27"/>
        <v>0</v>
      </c>
      <c r="BF4105" s="13">
        <f t="shared" si="27"/>
        <v>0</v>
      </c>
      <c r="BG4105" s="13">
        <f t="shared" si="27"/>
        <v>0</v>
      </c>
      <c r="BH4105" s="13">
        <f t="shared" si="27"/>
        <v>0</v>
      </c>
      <c r="BI4105" s="13">
        <f t="shared" si="27"/>
        <v>503.78963857662956</v>
      </c>
      <c r="BJ4105" s="13">
        <f t="shared" si="27"/>
        <v>479.59478204482741</v>
      </c>
      <c r="BK4105" s="13">
        <f t="shared" si="27"/>
        <v>47.315812038623974</v>
      </c>
      <c r="BL4105" s="13">
        <f t="shared" si="27"/>
        <v>353.98188861552086</v>
      </c>
      <c r="BM4105" s="13">
        <f t="shared" si="27"/>
        <v>1.7094122650548771</v>
      </c>
      <c r="BN4105" s="13">
        <f t="shared" si="27"/>
        <v>1.2114687815692364</v>
      </c>
      <c r="BO4105" s="13">
        <f t="shared" si="27"/>
        <v>0.49794348348563755</v>
      </c>
      <c r="BP4105" s="13">
        <f t="shared" si="27"/>
        <v>76.587669125628054</v>
      </c>
      <c r="BQ4105" s="13">
        <f t="shared" si="27"/>
        <v>25.904268796857313</v>
      </c>
    </row>
    <row r="4106" spans="1:69" x14ac:dyDescent="0.35">
      <c r="A4106" s="5" t="s">
        <v>1000</v>
      </c>
      <c r="B4106" s="5">
        <v>0</v>
      </c>
      <c r="C4106" s="5" t="s">
        <v>1000</v>
      </c>
      <c r="D4106" s="5" t="s">
        <v>1058</v>
      </c>
      <c r="E4106" s="24">
        <v>3</v>
      </c>
      <c r="F4106" s="23">
        <v>2030</v>
      </c>
      <c r="G4106" s="13">
        <f t="shared" si="26"/>
        <v>3525.1724870000003</v>
      </c>
      <c r="H4106" s="13">
        <f t="shared" si="27"/>
        <v>3361.1315289999998</v>
      </c>
      <c r="I4106" s="13">
        <f t="shared" si="27"/>
        <v>515.98788757</v>
      </c>
      <c r="J4106" s="13">
        <f t="shared" si="27"/>
        <v>1696.2418826999999</v>
      </c>
      <c r="K4106" s="13">
        <f t="shared" si="27"/>
        <v>8.4845936880000004</v>
      </c>
      <c r="L4106" s="13">
        <f t="shared" si="27"/>
        <v>7.2119046349999998</v>
      </c>
      <c r="M4106" s="13">
        <f t="shared" si="27"/>
        <v>1.2726890529999999</v>
      </c>
      <c r="N4106" s="13">
        <f t="shared" ref="N4106:AC4107" si="28">SUMIFS(N$34:N$4002,$C$34:$C$4002,$C4106,$E$34:$E$4002,$E4106)</f>
        <v>1140.417166</v>
      </c>
      <c r="O4106" s="13">
        <f t="shared" si="28"/>
        <v>172.5255516</v>
      </c>
      <c r="P4106" s="13">
        <f t="shared" si="28"/>
        <v>356.90793993000005</v>
      </c>
      <c r="Q4106" s="13">
        <f t="shared" si="28"/>
        <v>347.00124976000001</v>
      </c>
      <c r="R4106" s="13">
        <f t="shared" si="28"/>
        <v>45.626864574000003</v>
      </c>
      <c r="S4106" s="13">
        <f t="shared" si="28"/>
        <v>79.778255340000001</v>
      </c>
      <c r="T4106" s="13">
        <f t="shared" si="28"/>
        <v>4.5414993529999999</v>
      </c>
      <c r="U4106" s="13">
        <f t="shared" si="28"/>
        <v>4.0260333480000003</v>
      </c>
      <c r="V4106" s="13">
        <f t="shared" si="28"/>
        <v>0.51546600499999995</v>
      </c>
      <c r="W4106" s="13">
        <f t="shared" si="28"/>
        <v>217.05463042999997</v>
      </c>
      <c r="X4106" s="13">
        <f t="shared" si="28"/>
        <v>14.448189555999999</v>
      </c>
      <c r="Y4106" s="13">
        <f t="shared" si="28"/>
        <v>126.520437296</v>
      </c>
      <c r="Z4106" s="13">
        <f t="shared" si="28"/>
        <v>100.76857261299999</v>
      </c>
      <c r="AA4106" s="13">
        <f t="shared" si="28"/>
        <v>34.220328654999996</v>
      </c>
      <c r="AB4106" s="13">
        <f t="shared" si="28"/>
        <v>43.112129136</v>
      </c>
      <c r="AC4106" s="13">
        <f t="shared" si="28"/>
        <v>5.6598820999999994E-2</v>
      </c>
      <c r="AD4106" s="13">
        <f t="shared" ref="AD4106:AS4125" si="29">SUMIFS(AD$34:AD$4002,$C$34:$C$4002,$C4106,$E$34:$E$4002,$E4106)</f>
        <v>5.0709225999999996E-2</v>
      </c>
      <c r="AE4106" s="13">
        <f t="shared" si="29"/>
        <v>5.8895969999999999E-3</v>
      </c>
      <c r="AF4106" s="13">
        <f t="shared" si="29"/>
        <v>23.379516021000001</v>
      </c>
      <c r="AG4106" s="13">
        <f t="shared" si="29"/>
        <v>25.808463498000002</v>
      </c>
      <c r="AH4106" s="13">
        <f t="shared" si="29"/>
        <v>2189.9258340000001</v>
      </c>
      <c r="AI4106" s="13">
        <f t="shared" si="29"/>
        <v>1980.572768</v>
      </c>
      <c r="AJ4106" s="13">
        <f t="shared" si="29"/>
        <v>1828.6021029999999</v>
      </c>
      <c r="AK4106" s="13">
        <f t="shared" si="29"/>
        <v>59.884416090000002</v>
      </c>
      <c r="AL4106" s="13">
        <f t="shared" si="29"/>
        <v>0.74820314099999996</v>
      </c>
      <c r="AM4106" s="13">
        <f t="shared" si="29"/>
        <v>0.669444916</v>
      </c>
      <c r="AN4106" s="13">
        <f t="shared" si="29"/>
        <v>7.8758225000000001E-2</v>
      </c>
      <c r="AO4106" s="13">
        <f t="shared" si="29"/>
        <v>91.338046169999998</v>
      </c>
      <c r="AP4106" s="13">
        <f t="shared" si="29"/>
        <v>210.10126869999999</v>
      </c>
      <c r="AQ4106" s="13">
        <f t="shared" si="29"/>
        <v>800.3002997000001</v>
      </c>
      <c r="AR4106" s="13">
        <f t="shared" si="29"/>
        <v>580.59149690000004</v>
      </c>
      <c r="AS4106" s="13">
        <f t="shared" si="29"/>
        <v>398.17021699999998</v>
      </c>
      <c r="AT4106" s="13">
        <f t="shared" ref="AT4106:BI4121" si="30">SUMIFS(AT$34:AT$4002,$C$34:$C$4002,$C4106,$E$34:$E$4002,$E4106)</f>
        <v>0</v>
      </c>
      <c r="AU4106" s="13">
        <f t="shared" si="30"/>
        <v>1.9917371660000001</v>
      </c>
      <c r="AV4106" s="13">
        <f t="shared" si="30"/>
        <v>1.8232253410000001</v>
      </c>
      <c r="AW4106" s="13">
        <f t="shared" si="30"/>
        <v>0.16851182599999998</v>
      </c>
      <c r="AX4106" s="13">
        <f t="shared" si="30"/>
        <v>180.42954278000002</v>
      </c>
      <c r="AY4106" s="13">
        <f t="shared" si="30"/>
        <v>221.70053999999999</v>
      </c>
      <c r="AZ4106" s="13">
        <f t="shared" si="30"/>
        <v>1079.04254414</v>
      </c>
      <c r="BA4106" s="13">
        <f t="shared" si="30"/>
        <v>977.3303863399999</v>
      </c>
      <c r="BB4106" s="13">
        <f t="shared" si="30"/>
        <v>413.61459937299998</v>
      </c>
      <c r="BC4106" s="13">
        <f t="shared" si="30"/>
        <v>501.31873058399998</v>
      </c>
      <c r="BD4106" s="13">
        <f t="shared" si="30"/>
        <v>1.0127286550000001</v>
      </c>
      <c r="BE4106" s="13">
        <f t="shared" si="30"/>
        <v>0.90419508400000004</v>
      </c>
      <c r="BF4106" s="13">
        <f t="shared" si="30"/>
        <v>0.10853357100000001</v>
      </c>
      <c r="BG4106" s="13">
        <f t="shared" si="30"/>
        <v>61.384327716000001</v>
      </c>
      <c r="BH4106" s="13">
        <f t="shared" si="30"/>
        <v>102.724886477</v>
      </c>
      <c r="BI4106" s="13">
        <f t="shared" si="30"/>
        <v>7950.6848982193987</v>
      </c>
      <c r="BJ4106" s="13">
        <f t="shared" ref="BJ4106:BQ4120" si="31">SUMIFS(BJ$34:BJ$4002,$C$34:$C$4002,$C4106,$E$34:$E$4002,$E4106)</f>
        <v>7240.2031769461082</v>
      </c>
      <c r="BK4106" s="13">
        <f t="shared" si="31"/>
        <v>3131.7832645193475</v>
      </c>
      <c r="BL4106" s="13">
        <f t="shared" si="31"/>
        <v>2377.1606928160186</v>
      </c>
      <c r="BM4106" s="13">
        <f t="shared" si="31"/>
        <v>16.473356654257117</v>
      </c>
      <c r="BN4106" s="13">
        <f t="shared" si="31"/>
        <v>14.361614082050497</v>
      </c>
      <c r="BO4106" s="13">
        <f t="shared" si="31"/>
        <v>2.1117425722066168</v>
      </c>
      <c r="BP4106" s="13">
        <f t="shared" si="31"/>
        <v>1714.7858629564641</v>
      </c>
      <c r="BQ4106" s="13">
        <f t="shared" si="31"/>
        <v>726.95507792755859</v>
      </c>
    </row>
    <row r="4107" spans="1:69" x14ac:dyDescent="0.35">
      <c r="A4107" s="5" t="s">
        <v>86</v>
      </c>
      <c r="B4107" s="5">
        <v>0</v>
      </c>
      <c r="C4107" s="5" t="s">
        <v>86</v>
      </c>
      <c r="D4107" s="5" t="s">
        <v>1012</v>
      </c>
      <c r="E4107" s="24">
        <v>4</v>
      </c>
      <c r="F4107" s="23">
        <v>2030</v>
      </c>
      <c r="G4107" s="13">
        <f t="shared" si="26"/>
        <v>4760.8417676000008</v>
      </c>
      <c r="H4107" s="13">
        <f t="shared" si="26"/>
        <v>4545.7864760000002</v>
      </c>
      <c r="I4107" s="13">
        <f t="shared" si="26"/>
        <v>744.55350040000008</v>
      </c>
      <c r="J4107" s="13">
        <f t="shared" si="26"/>
        <v>2313.4886593000001</v>
      </c>
      <c r="K4107" s="13">
        <f t="shared" si="26"/>
        <v>12.495242033</v>
      </c>
      <c r="L4107" s="13">
        <f t="shared" si="26"/>
        <v>9.3196516589999998</v>
      </c>
      <c r="M4107" s="13">
        <f t="shared" si="26"/>
        <v>3.1755903739999995</v>
      </c>
      <c r="N4107" s="13">
        <f t="shared" si="26"/>
        <v>1475.249073899</v>
      </c>
      <c r="O4107" s="13">
        <f t="shared" si="26"/>
        <v>227.55053395900001</v>
      </c>
      <c r="P4107" s="13">
        <f t="shared" si="26"/>
        <v>449.76532619</v>
      </c>
      <c r="Q4107" s="13">
        <f t="shared" si="26"/>
        <v>438.60676845</v>
      </c>
      <c r="R4107" s="13">
        <f t="shared" si="26"/>
        <v>57.618011816999996</v>
      </c>
      <c r="S4107" s="13">
        <f t="shared" si="26"/>
        <v>100.50347116899999</v>
      </c>
      <c r="T4107" s="13">
        <f t="shared" si="26"/>
        <v>7.0430586600000007</v>
      </c>
      <c r="U4107" s="13">
        <f t="shared" si="26"/>
        <v>5.352371475</v>
      </c>
      <c r="V4107" s="13">
        <f t="shared" si="26"/>
        <v>1.6906871880000003</v>
      </c>
      <c r="W4107" s="13">
        <f t="shared" si="28"/>
        <v>273.44222678</v>
      </c>
      <c r="X4107" s="13">
        <f t="shared" si="28"/>
        <v>18.201616420999997</v>
      </c>
      <c r="Y4107" s="13">
        <f t="shared" si="28"/>
        <v>172.81728489</v>
      </c>
      <c r="Z4107" s="13">
        <f t="shared" si="28"/>
        <v>142.25993966999999</v>
      </c>
      <c r="AA4107" s="13">
        <f t="shared" si="28"/>
        <v>56.026843200000002</v>
      </c>
      <c r="AB4107" s="13">
        <f t="shared" si="28"/>
        <v>60.749354820000001</v>
      </c>
      <c r="AC4107" s="13">
        <f t="shared" si="28"/>
        <v>6.6630013000000002E-2</v>
      </c>
      <c r="AD4107" s="13">
        <f t="shared" si="29"/>
        <v>4.7115072000000001E-2</v>
      </c>
      <c r="AE4107" s="13">
        <f t="shared" si="29"/>
        <v>1.9514942E-2</v>
      </c>
      <c r="AF4107" s="13">
        <f t="shared" si="29"/>
        <v>25.417111651999999</v>
      </c>
      <c r="AG4107" s="13">
        <f t="shared" si="29"/>
        <v>30.623975240999997</v>
      </c>
      <c r="AH4107" s="13">
        <f t="shared" si="29"/>
        <v>3740.2102719999998</v>
      </c>
      <c r="AI4107" s="13">
        <f t="shared" si="29"/>
        <v>3390.1511759999999</v>
      </c>
      <c r="AJ4107" s="13">
        <f t="shared" si="29"/>
        <v>3135.9274810000002</v>
      </c>
      <c r="AK4107" s="13">
        <f t="shared" si="29"/>
        <v>100.1515235</v>
      </c>
      <c r="AL4107" s="13">
        <f t="shared" si="29"/>
        <v>1.3171634249999999</v>
      </c>
      <c r="AM4107" s="13">
        <f t="shared" si="29"/>
        <v>1.1195889109999999</v>
      </c>
      <c r="AN4107" s="13">
        <f t="shared" si="29"/>
        <v>0.19757451400000001</v>
      </c>
      <c r="AO4107" s="13">
        <f t="shared" si="29"/>
        <v>152.75500829999999</v>
      </c>
      <c r="AP4107" s="13">
        <f t="shared" si="29"/>
        <v>351.37625969999999</v>
      </c>
      <c r="AQ4107" s="13">
        <f t="shared" si="29"/>
        <v>370.99763209999998</v>
      </c>
      <c r="AR4107" s="13">
        <f t="shared" si="29"/>
        <v>285.22123920000001</v>
      </c>
      <c r="AS4107" s="13">
        <f t="shared" si="29"/>
        <v>213.66211029999999</v>
      </c>
      <c r="AT4107" s="13">
        <f t="shared" si="30"/>
        <v>0</v>
      </c>
      <c r="AU4107" s="13">
        <f t="shared" si="30"/>
        <v>0.96511593100000004</v>
      </c>
      <c r="AV4107" s="13">
        <f t="shared" si="30"/>
        <v>0.71334655800000002</v>
      </c>
      <c r="AW4107" s="13">
        <f t="shared" si="30"/>
        <v>0.25176937300000002</v>
      </c>
      <c r="AX4107" s="13">
        <f t="shared" si="30"/>
        <v>70.594012939999999</v>
      </c>
      <c r="AY4107" s="13">
        <f t="shared" si="30"/>
        <v>86.741508890000006</v>
      </c>
      <c r="AZ4107" s="13">
        <f t="shared" si="30"/>
        <v>1484.4766690599997</v>
      </c>
      <c r="BA4107" s="13">
        <f t="shared" si="30"/>
        <v>1290.3249873000002</v>
      </c>
      <c r="BB4107" s="13">
        <f t="shared" si="30"/>
        <v>917.03414502699991</v>
      </c>
      <c r="BC4107" s="13">
        <f t="shared" si="30"/>
        <v>234.49015355999998</v>
      </c>
      <c r="BD4107" s="13">
        <f t="shared" si="30"/>
        <v>2.3785282079999996</v>
      </c>
      <c r="BE4107" s="13">
        <f t="shared" si="30"/>
        <v>2.0143552209999998</v>
      </c>
      <c r="BF4107" s="13">
        <f t="shared" si="30"/>
        <v>0.364172987</v>
      </c>
      <c r="BG4107" s="13">
        <f t="shared" si="30"/>
        <v>136.42216078800001</v>
      </c>
      <c r="BH4107" s="13">
        <f t="shared" si="30"/>
        <v>196.53021023700003</v>
      </c>
      <c r="BI4107" s="13">
        <f t="shared" si="30"/>
        <v>10765.482467269479</v>
      </c>
      <c r="BJ4107" s="13">
        <f t="shared" si="31"/>
        <v>9912.1268286642007</v>
      </c>
      <c r="BK4107" s="13">
        <f t="shared" si="31"/>
        <v>4949.2361774877572</v>
      </c>
      <c r="BL4107" s="13">
        <f t="shared" si="31"/>
        <v>2804.0737157770418</v>
      </c>
      <c r="BM4107" s="13">
        <f t="shared" si="31"/>
        <v>23.628453254648488</v>
      </c>
      <c r="BN4107" s="13">
        <f t="shared" si="31"/>
        <v>18.024736630439804</v>
      </c>
      <c r="BO4107" s="13">
        <f t="shared" si="31"/>
        <v>5.6037166242086851</v>
      </c>
      <c r="BP4107" s="13">
        <f t="shared" si="31"/>
        <v>2135.1884821447493</v>
      </c>
      <c r="BQ4107" s="13">
        <f t="shared" si="31"/>
        <v>876.98409185992989</v>
      </c>
    </row>
    <row r="4108" spans="1:69" x14ac:dyDescent="0.35">
      <c r="A4108" s="5" t="s">
        <v>113</v>
      </c>
      <c r="B4108" s="5">
        <v>0</v>
      </c>
      <c r="C4108" s="5" t="s">
        <v>113</v>
      </c>
      <c r="D4108" s="5" t="s">
        <v>1014</v>
      </c>
      <c r="E4108" s="24">
        <v>4</v>
      </c>
      <c r="F4108" s="23">
        <v>2030</v>
      </c>
      <c r="G4108" s="13">
        <f t="shared" si="26"/>
        <v>5194.6669975000004</v>
      </c>
      <c r="H4108" s="13">
        <f t="shared" si="26"/>
        <v>4979.3423984000001</v>
      </c>
      <c r="I4108" s="13">
        <f t="shared" si="26"/>
        <v>709.08268314000009</v>
      </c>
      <c r="J4108" s="13">
        <f t="shared" si="26"/>
        <v>2974.5648161999998</v>
      </c>
      <c r="K4108" s="13">
        <f t="shared" si="26"/>
        <v>17.404067179999998</v>
      </c>
      <c r="L4108" s="13">
        <f t="shared" si="26"/>
        <v>13.64102563</v>
      </c>
      <c r="M4108" s="13">
        <f t="shared" si="26"/>
        <v>3.7630415519999998</v>
      </c>
      <c r="N4108" s="13">
        <f t="shared" si="26"/>
        <v>1278.2908319980002</v>
      </c>
      <c r="O4108" s="13">
        <f t="shared" si="26"/>
        <v>232.72866599999998</v>
      </c>
      <c r="P4108" s="13">
        <f t="shared" si="26"/>
        <v>591.12955369999997</v>
      </c>
      <c r="Q4108" s="13">
        <f t="shared" ref="Q4108:AF4123" si="32">SUMIFS(Q$34:Q$4002,$C$34:$C$4002,$C4108,$E$34:$E$4002,$E4108)</f>
        <v>581.99812850000001</v>
      </c>
      <c r="R4108" s="13">
        <f t="shared" si="32"/>
        <v>75.727735369999991</v>
      </c>
      <c r="S4108" s="13">
        <f t="shared" si="32"/>
        <v>132.09237926</v>
      </c>
      <c r="T4108" s="13">
        <f t="shared" si="32"/>
        <v>14.791080102</v>
      </c>
      <c r="U4108" s="13">
        <f t="shared" si="32"/>
        <v>11.371550191999999</v>
      </c>
      <c r="V4108" s="13">
        <f t="shared" si="32"/>
        <v>3.4195299099999996</v>
      </c>
      <c r="W4108" s="13">
        <f t="shared" si="32"/>
        <v>359.38693364</v>
      </c>
      <c r="X4108" s="13">
        <f t="shared" si="32"/>
        <v>23.922505276999999</v>
      </c>
      <c r="Y4108" s="13">
        <f t="shared" si="32"/>
        <v>447.8092967</v>
      </c>
      <c r="Z4108" s="13">
        <f t="shared" si="32"/>
        <v>362.43829903</v>
      </c>
      <c r="AA4108" s="13">
        <f t="shared" si="32"/>
        <v>149.82023487800001</v>
      </c>
      <c r="AB4108" s="13">
        <f t="shared" si="32"/>
        <v>126.727310084</v>
      </c>
      <c r="AC4108" s="13">
        <f t="shared" si="32"/>
        <v>0.46615146200000002</v>
      </c>
      <c r="AD4108" s="13">
        <f t="shared" si="32"/>
        <v>0.36562539100000002</v>
      </c>
      <c r="AE4108" s="13">
        <f t="shared" si="32"/>
        <v>0.10052607199999999</v>
      </c>
      <c r="AF4108" s="13">
        <f t="shared" si="32"/>
        <v>85.424602592000014</v>
      </c>
      <c r="AG4108" s="13">
        <f t="shared" si="29"/>
        <v>85.837149105000009</v>
      </c>
      <c r="AH4108" s="13">
        <f t="shared" si="29"/>
        <v>14999.399960000001</v>
      </c>
      <c r="AI4108" s="13">
        <f t="shared" si="29"/>
        <v>13599.780500000001</v>
      </c>
      <c r="AJ4108" s="13">
        <f t="shared" si="29"/>
        <v>12576.039070000001</v>
      </c>
      <c r="AK4108" s="13">
        <f t="shared" si="29"/>
        <v>401.63858370000003</v>
      </c>
      <c r="AL4108" s="13">
        <f t="shared" si="29"/>
        <v>9.5080188650000004</v>
      </c>
      <c r="AM4108" s="13">
        <f t="shared" si="29"/>
        <v>7.6592374190000001</v>
      </c>
      <c r="AN4108" s="13">
        <f t="shared" si="29"/>
        <v>1.8487814460000001</v>
      </c>
      <c r="AO4108" s="13">
        <f t="shared" si="29"/>
        <v>612.59482690000004</v>
      </c>
      <c r="AP4108" s="13">
        <f t="shared" si="29"/>
        <v>1409.1274739999999</v>
      </c>
      <c r="AQ4108" s="13">
        <f t="shared" si="29"/>
        <v>802.44621219999999</v>
      </c>
      <c r="AR4108" s="13">
        <f t="shared" si="29"/>
        <v>618.15727579999998</v>
      </c>
      <c r="AS4108" s="13">
        <f t="shared" si="29"/>
        <v>462.13866680000001</v>
      </c>
      <c r="AT4108" s="13">
        <f t="shared" si="30"/>
        <v>0</v>
      </c>
      <c r="AU4108" s="13">
        <f t="shared" si="30"/>
        <v>3.3278816469999999</v>
      </c>
      <c r="AV4108" s="13">
        <f t="shared" si="30"/>
        <v>2.6320518479999997</v>
      </c>
      <c r="AW4108" s="13">
        <f t="shared" si="30"/>
        <v>0.69582979899999997</v>
      </c>
      <c r="AX4108" s="13">
        <f t="shared" si="30"/>
        <v>152.69072732000001</v>
      </c>
      <c r="AY4108" s="13">
        <f t="shared" si="30"/>
        <v>187.61681806000001</v>
      </c>
      <c r="AZ4108" s="13">
        <f t="shared" si="30"/>
        <v>22563.524655310004</v>
      </c>
      <c r="BA4108" s="13">
        <f t="shared" si="30"/>
        <v>20856.353984099991</v>
      </c>
      <c r="BB4108" s="13">
        <f t="shared" si="30"/>
        <v>3495.6950540660005</v>
      </c>
      <c r="BC4108" s="13">
        <f t="shared" si="30"/>
        <v>16585.695133879999</v>
      </c>
      <c r="BD4108" s="13">
        <f t="shared" si="30"/>
        <v>26.103293974000003</v>
      </c>
      <c r="BE4108" s="13">
        <f t="shared" si="30"/>
        <v>20.990431498000003</v>
      </c>
      <c r="BF4108" s="13">
        <f t="shared" si="30"/>
        <v>5.1128624809999996</v>
      </c>
      <c r="BG4108" s="13">
        <f t="shared" si="30"/>
        <v>748.86050435900006</v>
      </c>
      <c r="BH4108" s="13">
        <f t="shared" si="30"/>
        <v>1733.2739644119999</v>
      </c>
      <c r="BI4108" s="13">
        <f t="shared" si="30"/>
        <v>43742.268396706204</v>
      </c>
      <c r="BJ4108" s="13">
        <f t="shared" si="31"/>
        <v>40273.273012736048</v>
      </c>
      <c r="BK4108" s="13">
        <f t="shared" si="31"/>
        <v>16764.349625884828</v>
      </c>
      <c r="BL4108" s="13">
        <f t="shared" si="31"/>
        <v>20199.425699474661</v>
      </c>
      <c r="BM4108" s="13">
        <f t="shared" si="31"/>
        <v>67.000215204706947</v>
      </c>
      <c r="BN4108" s="13">
        <f t="shared" si="31"/>
        <v>52.954142452477832</v>
      </c>
      <c r="BO4108" s="13">
        <f t="shared" si="31"/>
        <v>14.046072752229334</v>
      </c>
      <c r="BP4108" s="13">
        <f t="shared" si="31"/>
        <v>3242.4974721718559</v>
      </c>
      <c r="BQ4108" s="13">
        <f t="shared" si="31"/>
        <v>3535.9955991748484</v>
      </c>
    </row>
    <row r="4109" spans="1:69" x14ac:dyDescent="0.35">
      <c r="A4109" s="5" t="s">
        <v>144</v>
      </c>
      <c r="B4109" s="5">
        <v>0</v>
      </c>
      <c r="C4109" s="5" t="s">
        <v>144</v>
      </c>
      <c r="D4109" s="5" t="s">
        <v>1016</v>
      </c>
      <c r="E4109" s="24">
        <v>4</v>
      </c>
      <c r="F4109" s="23">
        <v>2030</v>
      </c>
      <c r="G4109" s="13">
        <f t="shared" ref="G4109:V4124" si="33">SUMIFS(G$34:G$4002,$C$34:$C$4002,$C4109,$E$34:$E$4002,$E4109)</f>
        <v>354.90699710000001</v>
      </c>
      <c r="H4109" s="13">
        <f t="shared" si="33"/>
        <v>342.91899710000001</v>
      </c>
      <c r="I4109" s="13">
        <f t="shared" si="33"/>
        <v>22.462966900000001</v>
      </c>
      <c r="J4109" s="13">
        <f t="shared" si="33"/>
        <v>316.46003020000001</v>
      </c>
      <c r="K4109" s="13">
        <f t="shared" si="33"/>
        <v>0</v>
      </c>
      <c r="L4109" s="13">
        <f t="shared" si="33"/>
        <v>0</v>
      </c>
      <c r="M4109" s="13">
        <f t="shared" si="33"/>
        <v>0</v>
      </c>
      <c r="N4109" s="13">
        <f t="shared" si="33"/>
        <v>3.996</v>
      </c>
      <c r="O4109" s="13">
        <f t="shared" si="33"/>
        <v>11.988</v>
      </c>
      <c r="P4109" s="13">
        <f t="shared" si="33"/>
        <v>262.54984499</v>
      </c>
      <c r="Q4109" s="13">
        <f t="shared" si="33"/>
        <v>256.98933553000001</v>
      </c>
      <c r="R4109" s="13">
        <f t="shared" si="33"/>
        <v>33.634429314999998</v>
      </c>
      <c r="S4109" s="13">
        <f t="shared" si="33"/>
        <v>58.66875288</v>
      </c>
      <c r="T4109" s="13">
        <f t="shared" si="33"/>
        <v>5.064657221</v>
      </c>
      <c r="U4109" s="13">
        <f t="shared" si="33"/>
        <v>2.9607360370000002</v>
      </c>
      <c r="V4109" s="13">
        <f t="shared" si="33"/>
        <v>2.1039211829999998</v>
      </c>
      <c r="W4109" s="13">
        <f t="shared" si="32"/>
        <v>159.6214961</v>
      </c>
      <c r="X4109" s="13">
        <f t="shared" si="32"/>
        <v>10.625166707</v>
      </c>
      <c r="Y4109" s="13">
        <f t="shared" si="32"/>
        <v>430.97050533999999</v>
      </c>
      <c r="Z4109" s="13">
        <f t="shared" si="32"/>
        <v>351.60626035000001</v>
      </c>
      <c r="AA4109" s="13">
        <f t="shared" si="32"/>
        <v>140.30974501000003</v>
      </c>
      <c r="AB4109" s="13">
        <f t="shared" si="32"/>
        <v>137.822651751</v>
      </c>
      <c r="AC4109" s="13">
        <f t="shared" si="32"/>
        <v>0.28681864200000001</v>
      </c>
      <c r="AD4109" s="13">
        <f t="shared" si="32"/>
        <v>0.163880256</v>
      </c>
      <c r="AE4109" s="13">
        <f t="shared" si="32"/>
        <v>0.12293838699999998</v>
      </c>
      <c r="AF4109" s="13">
        <f t="shared" si="32"/>
        <v>73.187044939000003</v>
      </c>
      <c r="AG4109" s="13">
        <f t="shared" si="29"/>
        <v>79.651063675999993</v>
      </c>
      <c r="AH4109" s="13">
        <f t="shared" si="29"/>
        <v>3778.7691410000002</v>
      </c>
      <c r="AI4109" s="13">
        <f t="shared" si="29"/>
        <v>3425.8330959999998</v>
      </c>
      <c r="AJ4109" s="13">
        <f t="shared" si="29"/>
        <v>3168.2566299999999</v>
      </c>
      <c r="AK4109" s="13">
        <f t="shared" si="29"/>
        <v>101.1840134</v>
      </c>
      <c r="AL4109" s="13">
        <f t="shared" si="29"/>
        <v>2.0626507649999999</v>
      </c>
      <c r="AM4109" s="13">
        <f t="shared" si="29"/>
        <v>1.1311310649999999</v>
      </c>
      <c r="AN4109" s="13">
        <f t="shared" si="29"/>
        <v>0.93151969999999995</v>
      </c>
      <c r="AO4109" s="13">
        <f t="shared" si="29"/>
        <v>154.32980209999999</v>
      </c>
      <c r="AP4109" s="13">
        <f t="shared" si="29"/>
        <v>354.99869530000001</v>
      </c>
      <c r="AQ4109" s="13">
        <f t="shared" si="29"/>
        <v>571.74292620000006</v>
      </c>
      <c r="AR4109" s="13">
        <f t="shared" si="29"/>
        <v>440.07061390000001</v>
      </c>
      <c r="AS4109" s="13">
        <f t="shared" si="29"/>
        <v>329.27379999999999</v>
      </c>
      <c r="AT4109" s="13">
        <f t="shared" si="30"/>
        <v>0</v>
      </c>
      <c r="AU4109" s="13">
        <f t="shared" si="30"/>
        <v>2.0046705249999999</v>
      </c>
      <c r="AV4109" s="13">
        <f t="shared" si="30"/>
        <v>1.099335449</v>
      </c>
      <c r="AW4109" s="13">
        <f t="shared" si="30"/>
        <v>0.90533507499999999</v>
      </c>
      <c r="AX4109" s="13">
        <f t="shared" si="30"/>
        <v>108.79214324</v>
      </c>
      <c r="AY4109" s="13">
        <f t="shared" si="30"/>
        <v>133.67698288</v>
      </c>
      <c r="AZ4109" s="13">
        <f t="shared" si="30"/>
        <v>0</v>
      </c>
      <c r="BA4109" s="13">
        <f t="shared" si="30"/>
        <v>0</v>
      </c>
      <c r="BB4109" s="13">
        <f t="shared" si="30"/>
        <v>0</v>
      </c>
      <c r="BC4109" s="13">
        <f t="shared" si="30"/>
        <v>0</v>
      </c>
      <c r="BD4109" s="13">
        <f t="shared" si="30"/>
        <v>0</v>
      </c>
      <c r="BE4109" s="13">
        <f t="shared" si="30"/>
        <v>0</v>
      </c>
      <c r="BF4109" s="13">
        <f t="shared" si="30"/>
        <v>0</v>
      </c>
      <c r="BG4109" s="13">
        <f t="shared" si="30"/>
        <v>0</v>
      </c>
      <c r="BH4109" s="13">
        <f t="shared" si="30"/>
        <v>0</v>
      </c>
      <c r="BI4109" s="13">
        <f t="shared" si="30"/>
        <v>5183.1105944055844</v>
      </c>
      <c r="BJ4109" s="13">
        <f t="shared" si="31"/>
        <v>4634.982448225991</v>
      </c>
      <c r="BK4109" s="13">
        <f t="shared" si="31"/>
        <v>3516.5414933777224</v>
      </c>
      <c r="BL4109" s="13">
        <f t="shared" si="31"/>
        <v>608.77126500697545</v>
      </c>
      <c r="BM4109" s="13">
        <f t="shared" si="31"/>
        <v>8.4208219560841702</v>
      </c>
      <c r="BN4109" s="13">
        <f t="shared" si="31"/>
        <v>4.8078060852434783</v>
      </c>
      <c r="BO4109" s="13">
        <f t="shared" si="31"/>
        <v>3.6130158708406923</v>
      </c>
      <c r="BP4109" s="13">
        <f t="shared" si="31"/>
        <v>501.24886788521144</v>
      </c>
      <c r="BQ4109" s="13">
        <f t="shared" si="31"/>
        <v>556.54896813567052</v>
      </c>
    </row>
    <row r="4110" spans="1:69" x14ac:dyDescent="0.35">
      <c r="A4110" s="5" t="s">
        <v>178</v>
      </c>
      <c r="B4110" s="5">
        <v>0</v>
      </c>
      <c r="C4110" s="5" t="s">
        <v>178</v>
      </c>
      <c r="D4110" s="5" t="s">
        <v>1018</v>
      </c>
      <c r="E4110" s="24">
        <v>4</v>
      </c>
      <c r="F4110" s="23">
        <v>2030</v>
      </c>
      <c r="G4110" s="13">
        <f t="shared" si="33"/>
        <v>0</v>
      </c>
      <c r="H4110" s="13">
        <f t="shared" si="33"/>
        <v>0</v>
      </c>
      <c r="I4110" s="13">
        <f t="shared" si="33"/>
        <v>0</v>
      </c>
      <c r="J4110" s="13">
        <f t="shared" si="33"/>
        <v>0</v>
      </c>
      <c r="K4110" s="13">
        <f t="shared" si="33"/>
        <v>0</v>
      </c>
      <c r="L4110" s="13">
        <f t="shared" si="33"/>
        <v>0</v>
      </c>
      <c r="M4110" s="13">
        <f t="shared" si="33"/>
        <v>0</v>
      </c>
      <c r="N4110" s="13">
        <f t="shared" si="33"/>
        <v>0</v>
      </c>
      <c r="O4110" s="13">
        <f t="shared" si="33"/>
        <v>0</v>
      </c>
      <c r="P4110" s="13">
        <f t="shared" si="33"/>
        <v>211.74092289999999</v>
      </c>
      <c r="Q4110" s="13">
        <f t="shared" si="33"/>
        <v>209.77343500000001</v>
      </c>
      <c r="R4110" s="13">
        <f t="shared" si="33"/>
        <v>27.125459190000001</v>
      </c>
      <c r="S4110" s="13">
        <f t="shared" si="33"/>
        <v>47.315114139999999</v>
      </c>
      <c r="T4110" s="13">
        <f t="shared" si="33"/>
        <v>6.6014853200000001</v>
      </c>
      <c r="U4110" s="13">
        <f t="shared" si="33"/>
        <v>2.387771286</v>
      </c>
      <c r="V4110" s="13">
        <f t="shared" si="33"/>
        <v>4.2137140339999997</v>
      </c>
      <c r="W4110" s="13">
        <f t="shared" si="32"/>
        <v>128.73137629999999</v>
      </c>
      <c r="X4110" s="13">
        <f t="shared" si="32"/>
        <v>8.5689732749999994</v>
      </c>
      <c r="Y4110" s="13">
        <f t="shared" si="32"/>
        <v>0</v>
      </c>
      <c r="Z4110" s="13">
        <f t="shared" si="32"/>
        <v>0</v>
      </c>
      <c r="AA4110" s="13">
        <f t="shared" si="32"/>
        <v>0</v>
      </c>
      <c r="AB4110" s="13">
        <f t="shared" si="32"/>
        <v>0</v>
      </c>
      <c r="AC4110" s="13">
        <f t="shared" si="32"/>
        <v>0</v>
      </c>
      <c r="AD4110" s="13">
        <f t="shared" si="32"/>
        <v>0</v>
      </c>
      <c r="AE4110" s="13">
        <f t="shared" si="32"/>
        <v>0</v>
      </c>
      <c r="AF4110" s="13">
        <f t="shared" si="32"/>
        <v>0</v>
      </c>
      <c r="AG4110" s="13">
        <f t="shared" si="29"/>
        <v>0</v>
      </c>
      <c r="AH4110" s="13">
        <f t="shared" si="29"/>
        <v>0</v>
      </c>
      <c r="AI4110" s="13">
        <f t="shared" si="29"/>
        <v>0</v>
      </c>
      <c r="AJ4110" s="13">
        <f t="shared" si="29"/>
        <v>0</v>
      </c>
      <c r="AK4110" s="13">
        <f t="shared" si="29"/>
        <v>0</v>
      </c>
      <c r="AL4110" s="13">
        <f t="shared" si="29"/>
        <v>0</v>
      </c>
      <c r="AM4110" s="13">
        <f t="shared" si="29"/>
        <v>0</v>
      </c>
      <c r="AN4110" s="13">
        <f t="shared" si="29"/>
        <v>0</v>
      </c>
      <c r="AO4110" s="13">
        <f t="shared" si="29"/>
        <v>0</v>
      </c>
      <c r="AP4110" s="13">
        <f t="shared" si="29"/>
        <v>0</v>
      </c>
      <c r="AQ4110" s="13">
        <f t="shared" si="29"/>
        <v>0</v>
      </c>
      <c r="AR4110" s="13">
        <f t="shared" si="29"/>
        <v>0</v>
      </c>
      <c r="AS4110" s="13">
        <f t="shared" si="29"/>
        <v>0</v>
      </c>
      <c r="AT4110" s="13">
        <f t="shared" si="30"/>
        <v>0</v>
      </c>
      <c r="AU4110" s="13">
        <f t="shared" si="30"/>
        <v>0</v>
      </c>
      <c r="AV4110" s="13">
        <f t="shared" si="30"/>
        <v>0</v>
      </c>
      <c r="AW4110" s="13">
        <f t="shared" si="30"/>
        <v>0</v>
      </c>
      <c r="AX4110" s="13">
        <f t="shared" si="30"/>
        <v>0</v>
      </c>
      <c r="AY4110" s="13">
        <f t="shared" si="30"/>
        <v>0</v>
      </c>
      <c r="AZ4110" s="13">
        <f t="shared" si="30"/>
        <v>0</v>
      </c>
      <c r="BA4110" s="13">
        <f t="shared" si="30"/>
        <v>0</v>
      </c>
      <c r="BB4110" s="13">
        <f t="shared" si="30"/>
        <v>0</v>
      </c>
      <c r="BC4110" s="13">
        <f t="shared" si="30"/>
        <v>0</v>
      </c>
      <c r="BD4110" s="13">
        <f t="shared" si="30"/>
        <v>0</v>
      </c>
      <c r="BE4110" s="13">
        <f t="shared" si="30"/>
        <v>0</v>
      </c>
      <c r="BF4110" s="13">
        <f t="shared" si="30"/>
        <v>0</v>
      </c>
      <c r="BG4110" s="13">
        <f t="shared" si="30"/>
        <v>0</v>
      </c>
      <c r="BH4110" s="13">
        <f t="shared" si="30"/>
        <v>0</v>
      </c>
      <c r="BI4110" s="13">
        <f t="shared" si="30"/>
        <v>211.74092294776401</v>
      </c>
      <c r="BJ4110" s="13">
        <f t="shared" si="31"/>
        <v>209.77343499312599</v>
      </c>
      <c r="BK4110" s="13">
        <f t="shared" si="31"/>
        <v>27.125459187904699</v>
      </c>
      <c r="BL4110" s="13">
        <f t="shared" si="31"/>
        <v>47.315114138065297</v>
      </c>
      <c r="BM4110" s="13">
        <f t="shared" si="31"/>
        <v>6.6014853204482398</v>
      </c>
      <c r="BN4110" s="13">
        <f t="shared" si="31"/>
        <v>2.3877712861195701</v>
      </c>
      <c r="BO4110" s="13">
        <f t="shared" si="31"/>
        <v>4.2137140343286603</v>
      </c>
      <c r="BP4110" s="13">
        <f t="shared" si="31"/>
        <v>128.73137634670701</v>
      </c>
      <c r="BQ4110" s="13">
        <f t="shared" si="31"/>
        <v>8.5689732750860497</v>
      </c>
    </row>
    <row r="4111" spans="1:69" x14ac:dyDescent="0.35">
      <c r="A4111" s="5" t="s">
        <v>182</v>
      </c>
      <c r="B4111" s="5">
        <v>0</v>
      </c>
      <c r="C4111" s="5" t="s">
        <v>182</v>
      </c>
      <c r="D4111" s="5" t="s">
        <v>1020</v>
      </c>
      <c r="E4111" s="24">
        <v>4</v>
      </c>
      <c r="F4111" s="23">
        <v>2030</v>
      </c>
      <c r="G4111" s="13">
        <f t="shared" si="33"/>
        <v>3461.6903273100002</v>
      </c>
      <c r="H4111" s="13">
        <f t="shared" si="33"/>
        <v>3302.3773863099996</v>
      </c>
      <c r="I4111" s="13">
        <f t="shared" si="33"/>
        <v>555.91493703900005</v>
      </c>
      <c r="J4111" s="13">
        <f t="shared" si="33"/>
        <v>1618.8235245599999</v>
      </c>
      <c r="K4111" s="13">
        <f t="shared" si="33"/>
        <v>8.3319420019999999</v>
      </c>
      <c r="L4111" s="13">
        <f t="shared" si="33"/>
        <v>7.0821507019999999</v>
      </c>
      <c r="M4111" s="13">
        <f t="shared" si="33"/>
        <v>1.2497913</v>
      </c>
      <c r="N4111" s="13">
        <f t="shared" si="33"/>
        <v>1119.3069829999999</v>
      </c>
      <c r="O4111" s="13">
        <f t="shared" si="33"/>
        <v>167.64488270000001</v>
      </c>
      <c r="P4111" s="13">
        <f t="shared" si="33"/>
        <v>455.69675441000004</v>
      </c>
      <c r="Q4111" s="13">
        <f t="shared" si="33"/>
        <v>443.83663302000002</v>
      </c>
      <c r="R4111" s="13">
        <f t="shared" si="33"/>
        <v>58.377868308000004</v>
      </c>
      <c r="S4111" s="13">
        <f t="shared" si="33"/>
        <v>101.82889376</v>
      </c>
      <c r="T4111" s="13">
        <f t="shared" si="33"/>
        <v>6.5815347620000004</v>
      </c>
      <c r="U4111" s="13">
        <f t="shared" si="33"/>
        <v>5.1388253649999998</v>
      </c>
      <c r="V4111" s="13">
        <f t="shared" si="33"/>
        <v>1.4427093989999999</v>
      </c>
      <c r="W4111" s="13">
        <f t="shared" si="32"/>
        <v>277.04833614</v>
      </c>
      <c r="X4111" s="13">
        <f t="shared" si="32"/>
        <v>18.441656227999999</v>
      </c>
      <c r="Y4111" s="13">
        <f t="shared" si="32"/>
        <v>549.49058370199998</v>
      </c>
      <c r="Z4111" s="13">
        <f t="shared" si="32"/>
        <v>446.56480155199995</v>
      </c>
      <c r="AA4111" s="13">
        <f t="shared" si="32"/>
        <v>186.85805309800003</v>
      </c>
      <c r="AB4111" s="13">
        <f t="shared" si="32"/>
        <v>160.617784151</v>
      </c>
      <c r="AC4111" s="13">
        <f t="shared" si="32"/>
        <v>0.31403462499999996</v>
      </c>
      <c r="AD4111" s="13">
        <f t="shared" si="32"/>
        <v>0.23406395500000002</v>
      </c>
      <c r="AE4111" s="13">
        <f t="shared" si="32"/>
        <v>7.9970670000000008E-2</v>
      </c>
      <c r="AF4111" s="13">
        <f t="shared" si="32"/>
        <v>98.774929693000004</v>
      </c>
      <c r="AG4111" s="13">
        <f t="shared" si="29"/>
        <v>103.23981673000002</v>
      </c>
      <c r="AH4111" s="13">
        <f t="shared" si="29"/>
        <v>3701.6514032999999</v>
      </c>
      <c r="AI4111" s="13">
        <f t="shared" si="29"/>
        <v>3355.4279332000001</v>
      </c>
      <c r="AJ4111" s="13">
        <f t="shared" si="29"/>
        <v>3103.5983313000002</v>
      </c>
      <c r="AK4111" s="13">
        <f t="shared" si="29"/>
        <v>99.11903353000001</v>
      </c>
      <c r="AL4111" s="13">
        <f t="shared" si="29"/>
        <v>1.5303537939999998</v>
      </c>
      <c r="AM4111" s="13">
        <f t="shared" si="29"/>
        <v>1.1080467570000001</v>
      </c>
      <c r="AN4111" s="13">
        <f t="shared" si="29"/>
        <v>0.42230703699999994</v>
      </c>
      <c r="AO4111" s="13">
        <f t="shared" si="29"/>
        <v>151.18021435</v>
      </c>
      <c r="AP4111" s="13">
        <f t="shared" si="29"/>
        <v>347.75382402999998</v>
      </c>
      <c r="AQ4111" s="13">
        <f t="shared" si="29"/>
        <v>234.04681189999999</v>
      </c>
      <c r="AR4111" s="13">
        <f t="shared" si="29"/>
        <v>179.8546757</v>
      </c>
      <c r="AS4111" s="13">
        <f t="shared" si="29"/>
        <v>134.79044450000001</v>
      </c>
      <c r="AT4111" s="13">
        <f t="shared" si="30"/>
        <v>0</v>
      </c>
      <c r="AU4111" s="13">
        <f t="shared" si="30"/>
        <v>0.52943571700000003</v>
      </c>
      <c r="AV4111" s="13">
        <f t="shared" si="30"/>
        <v>0.45002035899999998</v>
      </c>
      <c r="AW4111" s="13">
        <f t="shared" si="30"/>
        <v>7.9415357000000006E-2</v>
      </c>
      <c r="AX4111" s="13">
        <f t="shared" si="30"/>
        <v>44.53479548</v>
      </c>
      <c r="AY4111" s="13">
        <f t="shared" si="30"/>
        <v>54.721571939999997</v>
      </c>
      <c r="AZ4111" s="13">
        <f t="shared" si="30"/>
        <v>1848.7759357400003</v>
      </c>
      <c r="BA4111" s="13">
        <f t="shared" si="30"/>
        <v>1616.0957443099999</v>
      </c>
      <c r="BB4111" s="13">
        <f t="shared" si="30"/>
        <v>1081.4694734250002</v>
      </c>
      <c r="BC4111" s="13">
        <f t="shared" si="30"/>
        <v>369.97250766999997</v>
      </c>
      <c r="BD4111" s="13">
        <f t="shared" si="30"/>
        <v>3.3209765540000005</v>
      </c>
      <c r="BE4111" s="13">
        <f t="shared" si="30"/>
        <v>2.3847743999999995</v>
      </c>
      <c r="BF4111" s="13">
        <f t="shared" si="30"/>
        <v>0.93620215299999998</v>
      </c>
      <c r="BG4111" s="13">
        <f t="shared" si="30"/>
        <v>161.33278638799999</v>
      </c>
      <c r="BH4111" s="13">
        <f t="shared" si="30"/>
        <v>236.00116865199999</v>
      </c>
      <c r="BI4111" s="13">
        <f t="shared" si="30"/>
        <v>10039.927666349648</v>
      </c>
      <c r="BJ4111" s="13">
        <f t="shared" si="31"/>
        <v>9165.6816748821257</v>
      </c>
      <c r="BK4111" s="13">
        <f t="shared" si="31"/>
        <v>4947.233357895786</v>
      </c>
      <c r="BL4111" s="13">
        <f t="shared" si="31"/>
        <v>2345.1070340061783</v>
      </c>
      <c r="BM4111" s="13">
        <f t="shared" si="31"/>
        <v>19.867844244193122</v>
      </c>
      <c r="BN4111" s="13">
        <f t="shared" si="31"/>
        <v>15.861773730245933</v>
      </c>
      <c r="BO4111" s="13">
        <f t="shared" si="31"/>
        <v>4.0060705139472006</v>
      </c>
      <c r="BP4111" s="13">
        <f t="shared" si="31"/>
        <v>1853.4734387359545</v>
      </c>
      <c r="BQ4111" s="13">
        <f t="shared" si="31"/>
        <v>894.11383571171302</v>
      </c>
    </row>
    <row r="4112" spans="1:69" x14ac:dyDescent="0.35">
      <c r="A4112" s="5" t="s">
        <v>205</v>
      </c>
      <c r="B4112" s="5">
        <v>0</v>
      </c>
      <c r="C4112" s="5" t="s">
        <v>205</v>
      </c>
      <c r="D4112" s="5" t="s">
        <v>1022</v>
      </c>
      <c r="E4112" s="24">
        <v>4</v>
      </c>
      <c r="F4112" s="23">
        <v>2030</v>
      </c>
      <c r="G4112" s="13">
        <f t="shared" si="33"/>
        <v>28107.668426830001</v>
      </c>
      <c r="H4112" s="13">
        <f t="shared" si="33"/>
        <v>26920.663123189999</v>
      </c>
      <c r="I4112" s="13">
        <f t="shared" si="33"/>
        <v>3987.5313550199999</v>
      </c>
      <c r="J4112" s="13">
        <f t="shared" si="33"/>
        <v>15437.888558799998</v>
      </c>
      <c r="K4112" s="13">
        <f t="shared" si="33"/>
        <v>94.962691556999999</v>
      </c>
      <c r="L4112" s="13">
        <f t="shared" si="33"/>
        <v>76.785427209000005</v>
      </c>
      <c r="M4112" s="13">
        <f t="shared" si="33"/>
        <v>18.177264353999998</v>
      </c>
      <c r="N4112" s="13">
        <f t="shared" si="33"/>
        <v>7400.280518519</v>
      </c>
      <c r="O4112" s="13">
        <f t="shared" si="33"/>
        <v>1281.9679954860001</v>
      </c>
      <c r="P4112" s="13">
        <f t="shared" si="33"/>
        <v>3359.4031745699999</v>
      </c>
      <c r="Q4112" s="13">
        <f t="shared" si="33"/>
        <v>3302.4749702999998</v>
      </c>
      <c r="R4112" s="13">
        <f t="shared" si="33"/>
        <v>430.36250354799995</v>
      </c>
      <c r="S4112" s="13">
        <f t="shared" si="33"/>
        <v>750.68410213099992</v>
      </c>
      <c r="T4112" s="13">
        <f t="shared" si="33"/>
        <v>79.023956506000005</v>
      </c>
      <c r="U4112" s="13">
        <f t="shared" si="33"/>
        <v>60.818021427000005</v>
      </c>
      <c r="V4112" s="13">
        <f t="shared" si="33"/>
        <v>18.205935079999996</v>
      </c>
      <c r="W4112" s="13">
        <f t="shared" si="32"/>
        <v>2042.4044080199999</v>
      </c>
      <c r="X4112" s="13">
        <f t="shared" si="32"/>
        <v>135.95216087899999</v>
      </c>
      <c r="Y4112" s="13">
        <f t="shared" si="32"/>
        <v>2880.5505884329996</v>
      </c>
      <c r="Z4112" s="13">
        <f t="shared" si="32"/>
        <v>2351.0324124019994</v>
      </c>
      <c r="AA4112" s="13">
        <f t="shared" si="32"/>
        <v>949.28891883599999</v>
      </c>
      <c r="AB4112" s="13">
        <f t="shared" si="32"/>
        <v>911.60555918000011</v>
      </c>
      <c r="AC4112" s="13">
        <f t="shared" si="32"/>
        <v>2.2209887309999994</v>
      </c>
      <c r="AD4112" s="13">
        <f t="shared" si="32"/>
        <v>1.7144132629999997</v>
      </c>
      <c r="AE4112" s="13">
        <f t="shared" si="32"/>
        <v>0.50657546699999989</v>
      </c>
      <c r="AF4112" s="13">
        <f t="shared" si="32"/>
        <v>487.91694559600001</v>
      </c>
      <c r="AG4112" s="13">
        <f t="shared" si="29"/>
        <v>531.73916488499992</v>
      </c>
      <c r="AH4112" s="13">
        <f t="shared" si="29"/>
        <v>43899.272112000006</v>
      </c>
      <c r="AI4112" s="13">
        <f t="shared" si="29"/>
        <v>39800.950940000002</v>
      </c>
      <c r="AJ4112" s="13">
        <f t="shared" si="29"/>
        <v>36806.736463000001</v>
      </c>
      <c r="AK4112" s="13">
        <f t="shared" si="29"/>
        <v>1175.48978814</v>
      </c>
      <c r="AL4112" s="13">
        <f t="shared" si="29"/>
        <v>25.821834722000002</v>
      </c>
      <c r="AM4112" s="13">
        <f t="shared" si="29"/>
        <v>20.396004050000002</v>
      </c>
      <c r="AN4112" s="13">
        <f t="shared" si="29"/>
        <v>5.4258306740000002</v>
      </c>
      <c r="AO4112" s="13">
        <f t="shared" si="29"/>
        <v>1792.9028543699997</v>
      </c>
      <c r="AP4112" s="13">
        <f t="shared" si="29"/>
        <v>4124.1430066000003</v>
      </c>
      <c r="AQ4112" s="13">
        <f t="shared" si="29"/>
        <v>2352.9508384999999</v>
      </c>
      <c r="AR4112" s="13">
        <f t="shared" si="29"/>
        <v>1812.6101616000001</v>
      </c>
      <c r="AS4112" s="13">
        <f t="shared" si="29"/>
        <v>1355.0933969</v>
      </c>
      <c r="AT4112" s="13">
        <f t="shared" si="30"/>
        <v>0</v>
      </c>
      <c r="AU4112" s="13">
        <f t="shared" si="30"/>
        <v>9.7935784269999999</v>
      </c>
      <c r="AV4112" s="13">
        <f t="shared" si="30"/>
        <v>7.717761651</v>
      </c>
      <c r="AW4112" s="13">
        <f t="shared" si="30"/>
        <v>2.0758167760000004</v>
      </c>
      <c r="AX4112" s="13">
        <f t="shared" si="30"/>
        <v>447.72318628000005</v>
      </c>
      <c r="AY4112" s="13">
        <f t="shared" si="30"/>
        <v>550.13425540000003</v>
      </c>
      <c r="AZ4112" s="13">
        <f t="shared" si="30"/>
        <v>32826.800690900003</v>
      </c>
      <c r="BA4112" s="13">
        <f t="shared" si="30"/>
        <v>30095.343133080012</v>
      </c>
      <c r="BB4112" s="13">
        <f t="shared" si="30"/>
        <v>8614.5789512329993</v>
      </c>
      <c r="BC4112" s="13">
        <f t="shared" si="30"/>
        <v>19998.604056514007</v>
      </c>
      <c r="BD4112" s="13">
        <f t="shared" si="30"/>
        <v>45.229185243999993</v>
      </c>
      <c r="BE4112" s="13">
        <f t="shared" si="30"/>
        <v>36.228291953999992</v>
      </c>
      <c r="BF4112" s="13">
        <f t="shared" si="30"/>
        <v>9.0008932869999985</v>
      </c>
      <c r="BG4112" s="13">
        <f t="shared" si="30"/>
        <v>1436.9309367760002</v>
      </c>
      <c r="BH4112" s="13">
        <f t="shared" si="30"/>
        <v>2776.6867459330001</v>
      </c>
      <c r="BI4112" s="13">
        <f t="shared" si="30"/>
        <v>110919.28754669965</v>
      </c>
      <c r="BJ4112" s="13">
        <f t="shared" si="31"/>
        <v>102162.75452537539</v>
      </c>
      <c r="BK4112" s="13">
        <f t="shared" si="31"/>
        <v>50082.719804456086</v>
      </c>
      <c r="BL4112" s="13">
        <f t="shared" si="31"/>
        <v>38211.95448677268</v>
      </c>
      <c r="BM4112" s="13">
        <f t="shared" si="31"/>
        <v>244.5588208838652</v>
      </c>
      <c r="BN4112" s="13">
        <f t="shared" si="31"/>
        <v>193.79169246916061</v>
      </c>
      <c r="BO4112" s="13">
        <f t="shared" si="31"/>
        <v>50.767128414704587</v>
      </c>
      <c r="BP4112" s="13">
        <f t="shared" si="31"/>
        <v>13623.521413262759</v>
      </c>
      <c r="BQ4112" s="13">
        <f t="shared" si="31"/>
        <v>9001.0918422080613</v>
      </c>
    </row>
    <row r="4113" spans="1:69" x14ac:dyDescent="0.35">
      <c r="A4113" s="5" t="s">
        <v>422</v>
      </c>
      <c r="B4113" s="5">
        <v>0</v>
      </c>
      <c r="C4113" s="5" t="s">
        <v>422</v>
      </c>
      <c r="D4113" s="5" t="s">
        <v>1024</v>
      </c>
      <c r="E4113" s="24">
        <v>4</v>
      </c>
      <c r="F4113" s="23">
        <v>2030</v>
      </c>
      <c r="G4113" s="13">
        <f t="shared" si="33"/>
        <v>0</v>
      </c>
      <c r="H4113" s="13">
        <f t="shared" si="33"/>
        <v>0</v>
      </c>
      <c r="I4113" s="13">
        <f t="shared" si="33"/>
        <v>0</v>
      </c>
      <c r="J4113" s="13">
        <f t="shared" si="33"/>
        <v>0</v>
      </c>
      <c r="K4113" s="13">
        <f t="shared" si="33"/>
        <v>0</v>
      </c>
      <c r="L4113" s="13">
        <f t="shared" si="33"/>
        <v>0</v>
      </c>
      <c r="M4113" s="13">
        <f t="shared" si="33"/>
        <v>0</v>
      </c>
      <c r="N4113" s="13">
        <f t="shared" si="33"/>
        <v>0</v>
      </c>
      <c r="O4113" s="13">
        <f t="shared" si="33"/>
        <v>0</v>
      </c>
      <c r="P4113" s="13">
        <f t="shared" si="33"/>
        <v>366.75328280000002</v>
      </c>
      <c r="Q4113" s="13">
        <f t="shared" si="33"/>
        <v>360.18273829999998</v>
      </c>
      <c r="R4113" s="13">
        <f t="shared" si="33"/>
        <v>46.983601780000001</v>
      </c>
      <c r="S4113" s="13">
        <f t="shared" si="33"/>
        <v>81.953800880000003</v>
      </c>
      <c r="T4113" s="13">
        <f t="shared" si="33"/>
        <v>8.2716457979999998</v>
      </c>
      <c r="U4113" s="13">
        <f t="shared" si="33"/>
        <v>7.0552272980000001</v>
      </c>
      <c r="V4113" s="13">
        <f t="shared" si="33"/>
        <v>1.2164185000000001</v>
      </c>
      <c r="W4113" s="13">
        <f t="shared" si="32"/>
        <v>222.97368979999999</v>
      </c>
      <c r="X4113" s="13">
        <f t="shared" si="32"/>
        <v>14.842190329999999</v>
      </c>
      <c r="Y4113" s="13">
        <f t="shared" si="32"/>
        <v>65.554646050000002</v>
      </c>
      <c r="Z4113" s="13">
        <f t="shared" si="32"/>
        <v>53.783067763000005</v>
      </c>
      <c r="AA4113" s="13">
        <f t="shared" si="32"/>
        <v>21.941277840000001</v>
      </c>
      <c r="AB4113" s="13">
        <f t="shared" si="32"/>
        <v>21.537929912000003</v>
      </c>
      <c r="AC4113" s="13">
        <f t="shared" si="32"/>
        <v>4.0796125000000003E-2</v>
      </c>
      <c r="AD4113" s="13">
        <f t="shared" si="32"/>
        <v>3.5399977999999999E-2</v>
      </c>
      <c r="AE4113" s="13">
        <f t="shared" si="32"/>
        <v>5.3961479999999999E-3</v>
      </c>
      <c r="AF4113" s="13">
        <f t="shared" si="32"/>
        <v>10.263063884000001</v>
      </c>
      <c r="AG4113" s="13">
        <f t="shared" si="29"/>
        <v>11.812374405</v>
      </c>
      <c r="AH4113" s="13">
        <f t="shared" si="29"/>
        <v>3354.6215849999999</v>
      </c>
      <c r="AI4113" s="13">
        <f t="shared" si="29"/>
        <v>3041.4318480000002</v>
      </c>
      <c r="AJ4113" s="13">
        <f t="shared" si="29"/>
        <v>2812.635988</v>
      </c>
      <c r="AK4113" s="13">
        <f t="shared" si="29"/>
        <v>89.826624129999999</v>
      </c>
      <c r="AL4113" s="13">
        <f t="shared" si="29"/>
        <v>1.9621661319999999</v>
      </c>
      <c r="AM4113" s="13">
        <f t="shared" si="29"/>
        <v>1.7129914020000001</v>
      </c>
      <c r="AN4113" s="13">
        <f t="shared" si="29"/>
        <v>0.24917472999999998</v>
      </c>
      <c r="AO4113" s="13">
        <f t="shared" si="29"/>
        <v>137.00706925</v>
      </c>
      <c r="AP4113" s="13">
        <f t="shared" si="29"/>
        <v>315.151903</v>
      </c>
      <c r="AQ4113" s="13">
        <f t="shared" si="29"/>
        <v>0</v>
      </c>
      <c r="AR4113" s="13">
        <f t="shared" si="29"/>
        <v>0</v>
      </c>
      <c r="AS4113" s="13">
        <f t="shared" si="29"/>
        <v>0</v>
      </c>
      <c r="AT4113" s="13">
        <f t="shared" si="30"/>
        <v>0</v>
      </c>
      <c r="AU4113" s="13">
        <f t="shared" si="30"/>
        <v>0</v>
      </c>
      <c r="AV4113" s="13">
        <f t="shared" si="30"/>
        <v>0</v>
      </c>
      <c r="AW4113" s="13">
        <f t="shared" si="30"/>
        <v>0</v>
      </c>
      <c r="AX4113" s="13">
        <f t="shared" si="30"/>
        <v>0</v>
      </c>
      <c r="AY4113" s="13">
        <f t="shared" si="30"/>
        <v>0</v>
      </c>
      <c r="AZ4113" s="13">
        <f t="shared" si="30"/>
        <v>0</v>
      </c>
      <c r="BA4113" s="13">
        <f t="shared" si="30"/>
        <v>0</v>
      </c>
      <c r="BB4113" s="13">
        <f t="shared" si="30"/>
        <v>0</v>
      </c>
      <c r="BC4113" s="13">
        <f t="shared" si="30"/>
        <v>0</v>
      </c>
      <c r="BD4113" s="13">
        <f t="shared" si="30"/>
        <v>0</v>
      </c>
      <c r="BE4113" s="13">
        <f t="shared" si="30"/>
        <v>0</v>
      </c>
      <c r="BF4113" s="13">
        <f t="shared" si="30"/>
        <v>0</v>
      </c>
      <c r="BG4113" s="13">
        <f t="shared" si="30"/>
        <v>0</v>
      </c>
      <c r="BH4113" s="13">
        <f t="shared" si="30"/>
        <v>0</v>
      </c>
      <c r="BI4113" s="13">
        <f t="shared" si="30"/>
        <v>3595.3263768785259</v>
      </c>
      <c r="BJ4113" s="13">
        <f t="shared" si="31"/>
        <v>3293.3758924829544</v>
      </c>
      <c r="BK4113" s="13">
        <f t="shared" si="31"/>
        <v>2724.076594221126</v>
      </c>
      <c r="BL4113" s="13">
        <f t="shared" si="31"/>
        <v>188.55627392452624</v>
      </c>
      <c r="BM4113" s="13">
        <f t="shared" si="31"/>
        <v>9.3252504792840902</v>
      </c>
      <c r="BN4113" s="13">
        <f t="shared" si="31"/>
        <v>7.9748196584570001</v>
      </c>
      <c r="BO4113" s="13">
        <f t="shared" si="31"/>
        <v>1.3504308208270883</v>
      </c>
      <c r="BP4113" s="13">
        <f t="shared" si="31"/>
        <v>371.41777385802231</v>
      </c>
      <c r="BQ4113" s="13">
        <f t="shared" si="31"/>
        <v>311.27573487485228</v>
      </c>
    </row>
    <row r="4114" spans="1:69" x14ac:dyDescent="0.35">
      <c r="A4114" s="5" t="s">
        <v>429</v>
      </c>
      <c r="B4114" s="5">
        <v>0</v>
      </c>
      <c r="C4114" s="5" t="s">
        <v>429</v>
      </c>
      <c r="D4114" s="5" t="s">
        <v>1026</v>
      </c>
      <c r="E4114" s="24">
        <v>4</v>
      </c>
      <c r="F4114" s="23">
        <v>2030</v>
      </c>
      <c r="G4114" s="13">
        <f t="shared" si="33"/>
        <v>0</v>
      </c>
      <c r="H4114" s="13">
        <f t="shared" si="33"/>
        <v>0</v>
      </c>
      <c r="I4114" s="13">
        <f t="shared" si="33"/>
        <v>0</v>
      </c>
      <c r="J4114" s="13">
        <f t="shared" si="33"/>
        <v>0</v>
      </c>
      <c r="K4114" s="13">
        <f t="shared" si="33"/>
        <v>0</v>
      </c>
      <c r="L4114" s="13">
        <f t="shared" si="33"/>
        <v>0</v>
      </c>
      <c r="M4114" s="13">
        <f t="shared" si="33"/>
        <v>0</v>
      </c>
      <c r="N4114" s="13">
        <f t="shared" si="33"/>
        <v>0</v>
      </c>
      <c r="O4114" s="13">
        <f t="shared" si="33"/>
        <v>0</v>
      </c>
      <c r="P4114" s="13">
        <f t="shared" si="33"/>
        <v>83.599852459999994</v>
      </c>
      <c r="Q4114" s="13">
        <f t="shared" si="33"/>
        <v>82.323946699999993</v>
      </c>
      <c r="R4114" s="13">
        <f t="shared" si="33"/>
        <v>10.70971239</v>
      </c>
      <c r="S4114" s="13">
        <f t="shared" si="33"/>
        <v>18.68102068</v>
      </c>
      <c r="T4114" s="13">
        <f t="shared" si="33"/>
        <v>2.1073084560000002</v>
      </c>
      <c r="U4114" s="13">
        <f t="shared" si="33"/>
        <v>0.94274325699999995</v>
      </c>
      <c r="V4114" s="13">
        <f t="shared" si="33"/>
        <v>1.1645651990000001</v>
      </c>
      <c r="W4114" s="13">
        <f t="shared" si="32"/>
        <v>50.825905169999999</v>
      </c>
      <c r="X4114" s="13">
        <f t="shared" si="32"/>
        <v>3.3832142200000002</v>
      </c>
      <c r="Y4114" s="13">
        <f t="shared" si="32"/>
        <v>32.508213859999998</v>
      </c>
      <c r="Z4114" s="13">
        <f t="shared" si="32"/>
        <v>26.767427569999999</v>
      </c>
      <c r="AA4114" s="13">
        <f t="shared" si="32"/>
        <v>10.53906501</v>
      </c>
      <c r="AB4114" s="13">
        <f t="shared" si="32"/>
        <v>11.427404490000001</v>
      </c>
      <c r="AC4114" s="13">
        <f t="shared" si="32"/>
        <v>1.9810728999999999E-2</v>
      </c>
      <c r="AD4114" s="13">
        <f t="shared" si="32"/>
        <v>8.8626950000000003E-3</v>
      </c>
      <c r="AE4114" s="13">
        <f t="shared" si="32"/>
        <v>1.0948035E-2</v>
      </c>
      <c r="AF4114" s="13">
        <f t="shared" si="32"/>
        <v>4.7811473360000001</v>
      </c>
      <c r="AG4114" s="13">
        <f t="shared" si="29"/>
        <v>5.7605970180000003</v>
      </c>
      <c r="AH4114" s="13">
        <f t="shared" si="29"/>
        <v>0</v>
      </c>
      <c r="AI4114" s="13">
        <f t="shared" si="29"/>
        <v>0</v>
      </c>
      <c r="AJ4114" s="13">
        <f t="shared" si="29"/>
        <v>0</v>
      </c>
      <c r="AK4114" s="13">
        <f t="shared" si="29"/>
        <v>0</v>
      </c>
      <c r="AL4114" s="13">
        <f t="shared" si="29"/>
        <v>0</v>
      </c>
      <c r="AM4114" s="13">
        <f t="shared" si="29"/>
        <v>0</v>
      </c>
      <c r="AN4114" s="13">
        <f t="shared" si="29"/>
        <v>0</v>
      </c>
      <c r="AO4114" s="13">
        <f t="shared" si="29"/>
        <v>0</v>
      </c>
      <c r="AP4114" s="13">
        <f t="shared" si="29"/>
        <v>0</v>
      </c>
      <c r="AQ4114" s="13">
        <f t="shared" si="29"/>
        <v>133.74103539999999</v>
      </c>
      <c r="AR4114" s="13">
        <f t="shared" si="29"/>
        <v>103.0615083</v>
      </c>
      <c r="AS4114" s="13">
        <f t="shared" si="29"/>
        <v>77.023111130000004</v>
      </c>
      <c r="AT4114" s="13">
        <f t="shared" si="30"/>
        <v>0</v>
      </c>
      <c r="AU4114" s="13">
        <f t="shared" si="30"/>
        <v>0.58994265599999995</v>
      </c>
      <c r="AV4114" s="13">
        <f t="shared" si="30"/>
        <v>0.25715449099999999</v>
      </c>
      <c r="AW4114" s="13">
        <f t="shared" si="30"/>
        <v>0.33278816500000002</v>
      </c>
      <c r="AX4114" s="13">
        <f t="shared" si="30"/>
        <v>25.448454559999998</v>
      </c>
      <c r="AY4114" s="13">
        <f t="shared" si="30"/>
        <v>31.26946968</v>
      </c>
      <c r="AZ4114" s="13">
        <f t="shared" si="30"/>
        <v>0</v>
      </c>
      <c r="BA4114" s="13">
        <f t="shared" si="30"/>
        <v>0</v>
      </c>
      <c r="BB4114" s="13">
        <f t="shared" si="30"/>
        <v>0</v>
      </c>
      <c r="BC4114" s="13">
        <f t="shared" si="30"/>
        <v>0</v>
      </c>
      <c r="BD4114" s="13">
        <f t="shared" si="30"/>
        <v>0</v>
      </c>
      <c r="BE4114" s="13">
        <f t="shared" si="30"/>
        <v>0</v>
      </c>
      <c r="BF4114" s="13">
        <f t="shared" si="30"/>
        <v>0</v>
      </c>
      <c r="BG4114" s="13">
        <f t="shared" si="30"/>
        <v>0</v>
      </c>
      <c r="BH4114" s="13">
        <f t="shared" si="30"/>
        <v>0</v>
      </c>
      <c r="BI4114" s="13">
        <f t="shared" si="30"/>
        <v>249.84910169006122</v>
      </c>
      <c r="BJ4114" s="13">
        <f t="shared" si="31"/>
        <v>212.1528826123849</v>
      </c>
      <c r="BK4114" s="13">
        <f t="shared" si="31"/>
        <v>98.271888532743304</v>
      </c>
      <c r="BL4114" s="13">
        <f t="shared" si="31"/>
        <v>30.108425177050201</v>
      </c>
      <c r="BM4114" s="13">
        <f t="shared" si="31"/>
        <v>2.7170618406402758</v>
      </c>
      <c r="BN4114" s="13">
        <f t="shared" si="31"/>
        <v>1.2087604421043343</v>
      </c>
      <c r="BO4114" s="13">
        <f t="shared" si="31"/>
        <v>1.5083013985359435</v>
      </c>
      <c r="BP4114" s="13">
        <f t="shared" si="31"/>
        <v>81.05550706195163</v>
      </c>
      <c r="BQ4114" s="13">
        <f t="shared" si="31"/>
        <v>40.413280918316509</v>
      </c>
    </row>
    <row r="4115" spans="1:69" x14ac:dyDescent="0.35">
      <c r="A4115" s="5" t="s">
        <v>434</v>
      </c>
      <c r="B4115" s="5">
        <v>0</v>
      </c>
      <c r="C4115" s="5" t="s">
        <v>434</v>
      </c>
      <c r="D4115" s="5" t="s">
        <v>1028</v>
      </c>
      <c r="E4115" s="24">
        <v>4</v>
      </c>
      <c r="F4115" s="23">
        <v>2030</v>
      </c>
      <c r="G4115" s="13">
        <f t="shared" si="33"/>
        <v>781.75460160000011</v>
      </c>
      <c r="H4115" s="13">
        <f t="shared" si="33"/>
        <v>755.34860170000002</v>
      </c>
      <c r="I4115" s="13">
        <f t="shared" si="33"/>
        <v>49.479237893000004</v>
      </c>
      <c r="J4115" s="13">
        <f t="shared" si="33"/>
        <v>697.06736390000003</v>
      </c>
      <c r="K4115" s="13">
        <f t="shared" si="33"/>
        <v>0</v>
      </c>
      <c r="L4115" s="13">
        <f t="shared" si="33"/>
        <v>0</v>
      </c>
      <c r="M4115" s="13">
        <f t="shared" si="33"/>
        <v>0</v>
      </c>
      <c r="N4115" s="13">
        <f t="shared" si="33"/>
        <v>8.8019999999999996</v>
      </c>
      <c r="O4115" s="13">
        <f t="shared" si="33"/>
        <v>26.405999996999999</v>
      </c>
      <c r="P4115" s="13">
        <f t="shared" si="33"/>
        <v>959.15287947999991</v>
      </c>
      <c r="Q4115" s="13">
        <f t="shared" si="33"/>
        <v>942.33396616999994</v>
      </c>
      <c r="R4115" s="13">
        <f t="shared" si="33"/>
        <v>122.874038356</v>
      </c>
      <c r="S4115" s="13">
        <f t="shared" si="33"/>
        <v>214.32998090800001</v>
      </c>
      <c r="T4115" s="13">
        <f t="shared" si="33"/>
        <v>21.997179832</v>
      </c>
      <c r="U4115" s="13">
        <f t="shared" si="33"/>
        <v>10.816226135000001</v>
      </c>
      <c r="V4115" s="13">
        <f t="shared" si="33"/>
        <v>11.180953694999999</v>
      </c>
      <c r="W4115" s="13">
        <f t="shared" si="32"/>
        <v>583.13276709000002</v>
      </c>
      <c r="X4115" s="13">
        <f t="shared" si="32"/>
        <v>38.816093158999998</v>
      </c>
      <c r="Y4115" s="13">
        <f t="shared" si="32"/>
        <v>47.862044959999999</v>
      </c>
      <c r="Z4115" s="13">
        <f t="shared" si="32"/>
        <v>39.408314560000001</v>
      </c>
      <c r="AA4115" s="13">
        <f t="shared" si="32"/>
        <v>15.516730799999999</v>
      </c>
      <c r="AB4115" s="13">
        <f t="shared" si="32"/>
        <v>16.824638539999999</v>
      </c>
      <c r="AC4115" s="13">
        <f t="shared" si="32"/>
        <v>2.763233E-2</v>
      </c>
      <c r="AD4115" s="13">
        <f t="shared" si="32"/>
        <v>1.30486E-2</v>
      </c>
      <c r="AE4115" s="13">
        <f t="shared" si="32"/>
        <v>1.458373E-2</v>
      </c>
      <c r="AF4115" s="13">
        <f t="shared" si="32"/>
        <v>7.0393128870000004</v>
      </c>
      <c r="AG4115" s="13">
        <f t="shared" si="29"/>
        <v>8.4813627319999991</v>
      </c>
      <c r="AH4115" s="13">
        <f t="shared" si="29"/>
        <v>8135.9213140000011</v>
      </c>
      <c r="AI4115" s="13">
        <f t="shared" si="29"/>
        <v>7376.6326670000008</v>
      </c>
      <c r="AJ4115" s="13">
        <f t="shared" si="29"/>
        <v>6821.4504990000005</v>
      </c>
      <c r="AK4115" s="13">
        <f t="shared" si="29"/>
        <v>217.85537576000002</v>
      </c>
      <c r="AL4115" s="13">
        <f t="shared" si="29"/>
        <v>5.0452790759999999</v>
      </c>
      <c r="AM4115" s="13">
        <f t="shared" si="29"/>
        <v>2.4353944360000002</v>
      </c>
      <c r="AN4115" s="13">
        <f t="shared" si="29"/>
        <v>2.6098846409999998</v>
      </c>
      <c r="AO4115" s="13">
        <f t="shared" si="29"/>
        <v>332.28151274999999</v>
      </c>
      <c r="AP4115" s="13">
        <f t="shared" si="29"/>
        <v>764.33392570000001</v>
      </c>
      <c r="AQ4115" s="13">
        <f t="shared" si="29"/>
        <v>110.3363542</v>
      </c>
      <c r="AR4115" s="13">
        <f t="shared" si="29"/>
        <v>84.975826159999997</v>
      </c>
      <c r="AS4115" s="13">
        <f t="shared" si="29"/>
        <v>63.54406668</v>
      </c>
      <c r="AT4115" s="13">
        <f t="shared" si="30"/>
        <v>0</v>
      </c>
      <c r="AU4115" s="13">
        <f t="shared" si="30"/>
        <v>0.43678446599999998</v>
      </c>
      <c r="AV4115" s="13">
        <f t="shared" si="30"/>
        <v>0.21215245499999999</v>
      </c>
      <c r="AW4115" s="13">
        <f t="shared" si="30"/>
        <v>0.22463201099999999</v>
      </c>
      <c r="AX4115" s="13">
        <f t="shared" si="30"/>
        <v>20.994975010000001</v>
      </c>
      <c r="AY4115" s="13">
        <f t="shared" si="30"/>
        <v>25.797312489999999</v>
      </c>
      <c r="AZ4115" s="13">
        <f t="shared" si="30"/>
        <v>0</v>
      </c>
      <c r="BA4115" s="13">
        <f t="shared" si="30"/>
        <v>0</v>
      </c>
      <c r="BB4115" s="13">
        <f t="shared" si="30"/>
        <v>0</v>
      </c>
      <c r="BC4115" s="13">
        <f t="shared" si="30"/>
        <v>0</v>
      </c>
      <c r="BD4115" s="13">
        <f t="shared" si="30"/>
        <v>0</v>
      </c>
      <c r="BE4115" s="13">
        <f t="shared" si="30"/>
        <v>0</v>
      </c>
      <c r="BF4115" s="13">
        <f t="shared" si="30"/>
        <v>0</v>
      </c>
      <c r="BG4115" s="13">
        <f t="shared" si="30"/>
        <v>0</v>
      </c>
      <c r="BH4115" s="13">
        <f t="shared" si="30"/>
        <v>0</v>
      </c>
      <c r="BI4115" s="13">
        <f t="shared" si="30"/>
        <v>9570.3345301756781</v>
      </c>
      <c r="BJ4115" s="13">
        <f t="shared" si="31"/>
        <v>8805.61144780414</v>
      </c>
      <c r="BK4115" s="13">
        <f t="shared" si="31"/>
        <v>6690.9199562801768</v>
      </c>
      <c r="BL4115" s="13">
        <f t="shared" si="31"/>
        <v>1134.5279441468592</v>
      </c>
      <c r="BM4115" s="13">
        <f t="shared" si="31"/>
        <v>25.065811292200308</v>
      </c>
      <c r="BN4115" s="13">
        <f t="shared" si="31"/>
        <v>12.298501340016081</v>
      </c>
      <c r="BO4115" s="13">
        <f t="shared" si="31"/>
        <v>12.767309952184206</v>
      </c>
      <c r="BP4115" s="13">
        <f t="shared" si="31"/>
        <v>955.09773608490491</v>
      </c>
      <c r="BQ4115" s="13">
        <f t="shared" si="31"/>
        <v>789.78889366372755</v>
      </c>
    </row>
    <row r="4116" spans="1:69" x14ac:dyDescent="0.35">
      <c r="A4116" s="5" t="s">
        <v>456</v>
      </c>
      <c r="B4116" s="5">
        <v>0</v>
      </c>
      <c r="C4116" s="5" t="s">
        <v>456</v>
      </c>
      <c r="D4116" s="5" t="s">
        <v>1030</v>
      </c>
      <c r="E4116" s="24">
        <v>4</v>
      </c>
      <c r="F4116" s="23">
        <v>2030</v>
      </c>
      <c r="G4116" s="13">
        <f t="shared" si="33"/>
        <v>8499.6538760000003</v>
      </c>
      <c r="H4116" s="13">
        <f t="shared" si="33"/>
        <v>8179.5421484000017</v>
      </c>
      <c r="I4116" s="13">
        <f t="shared" si="33"/>
        <v>890.35120125499986</v>
      </c>
      <c r="J4116" s="13">
        <f t="shared" si="33"/>
        <v>6043.1678449000001</v>
      </c>
      <c r="K4116" s="13">
        <f t="shared" si="33"/>
        <v>20.04937889</v>
      </c>
      <c r="L4116" s="13">
        <f t="shared" si="33"/>
        <v>12.63982582</v>
      </c>
      <c r="M4116" s="13">
        <f t="shared" si="33"/>
        <v>7.409553067</v>
      </c>
      <c r="N4116" s="13">
        <f t="shared" si="33"/>
        <v>1225.9737240069999</v>
      </c>
      <c r="O4116" s="13">
        <f t="shared" si="33"/>
        <v>340.16110541400002</v>
      </c>
      <c r="P4116" s="13">
        <f t="shared" si="33"/>
        <v>2476.8635422299994</v>
      </c>
      <c r="Q4116" s="13">
        <f t="shared" si="33"/>
        <v>2445.3377628300004</v>
      </c>
      <c r="R4116" s="13">
        <f t="shared" si="33"/>
        <v>317.30314570199994</v>
      </c>
      <c r="S4116" s="13">
        <f t="shared" si="33"/>
        <v>553.47393206499999</v>
      </c>
      <c r="T4116" s="13">
        <f t="shared" si="33"/>
        <v>68.71076071600001</v>
      </c>
      <c r="U4116" s="13">
        <f t="shared" si="33"/>
        <v>47.647386119999993</v>
      </c>
      <c r="V4116" s="13">
        <f t="shared" si="33"/>
        <v>21.063374595000003</v>
      </c>
      <c r="W4116" s="13">
        <f t="shared" si="32"/>
        <v>1505.8499244000002</v>
      </c>
      <c r="X4116" s="13">
        <f t="shared" si="32"/>
        <v>100.23654002999997</v>
      </c>
      <c r="Y4116" s="13">
        <f t="shared" si="32"/>
        <v>1320.8315129799998</v>
      </c>
      <c r="Z4116" s="13">
        <f t="shared" si="32"/>
        <v>1082.4941541400001</v>
      </c>
      <c r="AA4116" s="13">
        <f t="shared" si="32"/>
        <v>430.63218962699989</v>
      </c>
      <c r="AB4116" s="13">
        <f t="shared" si="32"/>
        <v>440.43453228899995</v>
      </c>
      <c r="AC4116" s="13">
        <f t="shared" si="32"/>
        <v>1.0778377879999999</v>
      </c>
      <c r="AD4116" s="13">
        <f t="shared" si="32"/>
        <v>0.74392093499999978</v>
      </c>
      <c r="AE4116" s="13">
        <f t="shared" si="32"/>
        <v>0.33391685200000004</v>
      </c>
      <c r="AF4116" s="13">
        <f t="shared" si="32"/>
        <v>210.349594405</v>
      </c>
      <c r="AG4116" s="13">
        <f t="shared" si="29"/>
        <v>239.41519665200002</v>
      </c>
      <c r="AH4116" s="13">
        <f t="shared" si="29"/>
        <v>27916.620999999999</v>
      </c>
      <c r="AI4116" s="13">
        <f t="shared" si="29"/>
        <v>25315.943655999999</v>
      </c>
      <c r="AJ4116" s="13">
        <f t="shared" si="29"/>
        <v>23406.304085</v>
      </c>
      <c r="AK4116" s="13">
        <f t="shared" si="29"/>
        <v>747.52271113999996</v>
      </c>
      <c r="AL4116" s="13">
        <f t="shared" si="29"/>
        <v>21.966076429000001</v>
      </c>
      <c r="AM4116" s="13">
        <f t="shared" si="29"/>
        <v>14.255238795</v>
      </c>
      <c r="AN4116" s="13">
        <f t="shared" si="29"/>
        <v>7.7108376349999999</v>
      </c>
      <c r="AO4116" s="13">
        <f t="shared" si="29"/>
        <v>1140.15078309</v>
      </c>
      <c r="AP4116" s="13">
        <f t="shared" si="29"/>
        <v>2622.6434226000001</v>
      </c>
      <c r="AQ4116" s="13">
        <f t="shared" si="29"/>
        <v>534.96414149999998</v>
      </c>
      <c r="AR4116" s="13">
        <f t="shared" si="29"/>
        <v>412.69983539999998</v>
      </c>
      <c r="AS4116" s="13">
        <f t="shared" si="29"/>
        <v>308.09244455999999</v>
      </c>
      <c r="AT4116" s="13">
        <f t="shared" si="30"/>
        <v>0</v>
      </c>
      <c r="AU4116" s="13">
        <f t="shared" si="30"/>
        <v>2.8135726650000001</v>
      </c>
      <c r="AV4116" s="13">
        <f t="shared" si="30"/>
        <v>1.7547012319999999</v>
      </c>
      <c r="AW4116" s="13">
        <f t="shared" si="30"/>
        <v>1.058871433</v>
      </c>
      <c r="AX4116" s="13">
        <f t="shared" si="30"/>
        <v>101.79381823999999</v>
      </c>
      <c r="AY4116" s="13">
        <f t="shared" si="30"/>
        <v>125.07787872</v>
      </c>
      <c r="AZ4116" s="13">
        <f t="shared" si="30"/>
        <v>7776.4961860100002</v>
      </c>
      <c r="BA4116" s="13">
        <f t="shared" si="30"/>
        <v>7047.0253309</v>
      </c>
      <c r="BB4116" s="13">
        <f t="shared" si="30"/>
        <v>2516.9947382610003</v>
      </c>
      <c r="BC4116" s="13">
        <f t="shared" si="30"/>
        <v>4096.2300834399994</v>
      </c>
      <c r="BD4116" s="13">
        <f t="shared" si="30"/>
        <v>15.290552425000003</v>
      </c>
      <c r="BE4116" s="13">
        <f t="shared" si="30"/>
        <v>10.953204030999999</v>
      </c>
      <c r="BF4116" s="13">
        <f t="shared" si="30"/>
        <v>4.3373483940000002</v>
      </c>
      <c r="BG4116" s="13">
        <f t="shared" si="30"/>
        <v>418.50995652599994</v>
      </c>
      <c r="BH4116" s="13">
        <f t="shared" si="30"/>
        <v>744.76140690300008</v>
      </c>
      <c r="BI4116" s="13">
        <f t="shared" si="30"/>
        <v>46930.939790563236</v>
      </c>
      <c r="BJ4116" s="13">
        <f t="shared" si="31"/>
        <v>43131.996387515661</v>
      </c>
      <c r="BK4116" s="13">
        <f t="shared" si="31"/>
        <v>26559.119022628623</v>
      </c>
      <c r="BL4116" s="13">
        <f t="shared" si="31"/>
        <v>11841.199831975298</v>
      </c>
      <c r="BM4116" s="13">
        <f t="shared" si="31"/>
        <v>119.28030151792719</v>
      </c>
      <c r="BN4116" s="13">
        <f t="shared" si="31"/>
        <v>81.097144867136194</v>
      </c>
      <c r="BO4116" s="13">
        <f t="shared" si="31"/>
        <v>38.183156650790899</v>
      </c>
      <c r="BP4116" s="13">
        <f t="shared" si="31"/>
        <v>4612.3972313937747</v>
      </c>
      <c r="BQ4116" s="13">
        <f t="shared" si="31"/>
        <v>3918.2237045655133</v>
      </c>
    </row>
    <row r="4117" spans="1:69" x14ac:dyDescent="0.35">
      <c r="A4117" s="5" t="s">
        <v>527</v>
      </c>
      <c r="B4117" s="5">
        <v>0</v>
      </c>
      <c r="C4117" s="5" t="s">
        <v>527</v>
      </c>
      <c r="D4117" s="5" t="s">
        <v>1032</v>
      </c>
      <c r="E4117" s="24">
        <v>4</v>
      </c>
      <c r="F4117" s="23">
        <v>2030</v>
      </c>
      <c r="G4117" s="13">
        <f t="shared" si="33"/>
        <v>2564.5151003000001</v>
      </c>
      <c r="H4117" s="13">
        <f t="shared" si="33"/>
        <v>2460.8756503</v>
      </c>
      <c r="I4117" s="13">
        <f t="shared" si="33"/>
        <v>348.87645521899998</v>
      </c>
      <c r="J4117" s="13">
        <f t="shared" si="33"/>
        <v>1473.6547399000001</v>
      </c>
      <c r="K4117" s="13">
        <f t="shared" si="33"/>
        <v>11.0761223</v>
      </c>
      <c r="L4117" s="13">
        <f t="shared" si="33"/>
        <v>3.9227933159999999</v>
      </c>
      <c r="M4117" s="13">
        <f t="shared" si="33"/>
        <v>7.1533289880000002</v>
      </c>
      <c r="N4117" s="13">
        <f t="shared" si="33"/>
        <v>627.268332902</v>
      </c>
      <c r="O4117" s="13">
        <f t="shared" si="33"/>
        <v>114.71557200699999</v>
      </c>
      <c r="P4117" s="13">
        <f t="shared" si="33"/>
        <v>147.16696331</v>
      </c>
      <c r="Q4117" s="13">
        <f t="shared" si="33"/>
        <v>145.13485072999998</v>
      </c>
      <c r="R4117" s="13">
        <f t="shared" si="33"/>
        <v>18.853093688000001</v>
      </c>
      <c r="S4117" s="13">
        <f t="shared" si="33"/>
        <v>32.885573409999999</v>
      </c>
      <c r="T4117" s="13">
        <f t="shared" si="33"/>
        <v>3.9236080129999999</v>
      </c>
      <c r="U4117" s="13">
        <f t="shared" si="33"/>
        <v>1.659580228</v>
      </c>
      <c r="V4117" s="13">
        <f t="shared" si="33"/>
        <v>2.264027784</v>
      </c>
      <c r="W4117" s="13">
        <f t="shared" si="32"/>
        <v>89.472575619999986</v>
      </c>
      <c r="X4117" s="13">
        <f t="shared" si="32"/>
        <v>5.9557205949999998</v>
      </c>
      <c r="Y4117" s="13">
        <f t="shared" si="32"/>
        <v>33.754252596000001</v>
      </c>
      <c r="Z4117" s="13">
        <f t="shared" si="32"/>
        <v>27.583188026999998</v>
      </c>
      <c r="AA4117" s="13">
        <f t="shared" si="32"/>
        <v>11.715317024000001</v>
      </c>
      <c r="AB4117" s="13">
        <f t="shared" si="32"/>
        <v>10.176442763000001</v>
      </c>
      <c r="AC4117" s="13">
        <f t="shared" si="32"/>
        <v>2.9920388999999999E-2</v>
      </c>
      <c r="AD4117" s="13">
        <f t="shared" si="32"/>
        <v>1.2431687E-2</v>
      </c>
      <c r="AE4117" s="13">
        <f t="shared" si="32"/>
        <v>1.7488702000000002E-2</v>
      </c>
      <c r="AF4117" s="13">
        <f t="shared" si="32"/>
        <v>5.661507855</v>
      </c>
      <c r="AG4117" s="13">
        <f t="shared" si="29"/>
        <v>6.2009849470000002</v>
      </c>
      <c r="AH4117" s="13">
        <f t="shared" si="29"/>
        <v>3971.5634850000001</v>
      </c>
      <c r="AI4117" s="13">
        <f t="shared" si="29"/>
        <v>3601.2498860000001</v>
      </c>
      <c r="AJ4117" s="13">
        <f t="shared" si="29"/>
        <v>3329.9023769999999</v>
      </c>
      <c r="AK4117" s="13">
        <f t="shared" si="29"/>
        <v>106.346463</v>
      </c>
      <c r="AL4117" s="13">
        <f t="shared" si="29"/>
        <v>2.7972749019999998</v>
      </c>
      <c r="AM4117" s="13">
        <f t="shared" si="29"/>
        <v>1.1888418329999999</v>
      </c>
      <c r="AN4117" s="13">
        <f t="shared" si="29"/>
        <v>1.6084330680000001</v>
      </c>
      <c r="AO4117" s="13">
        <f t="shared" si="29"/>
        <v>162.20377160000001</v>
      </c>
      <c r="AP4117" s="13">
        <f t="shared" si="29"/>
        <v>373.11087370000001</v>
      </c>
      <c r="AQ4117" s="13">
        <f t="shared" si="29"/>
        <v>0</v>
      </c>
      <c r="AR4117" s="13">
        <f t="shared" si="29"/>
        <v>0</v>
      </c>
      <c r="AS4117" s="13">
        <f t="shared" si="29"/>
        <v>0</v>
      </c>
      <c r="AT4117" s="13">
        <f t="shared" si="30"/>
        <v>0</v>
      </c>
      <c r="AU4117" s="13">
        <f t="shared" si="30"/>
        <v>0</v>
      </c>
      <c r="AV4117" s="13">
        <f t="shared" si="30"/>
        <v>0</v>
      </c>
      <c r="AW4117" s="13">
        <f t="shared" si="30"/>
        <v>0</v>
      </c>
      <c r="AX4117" s="13">
        <f t="shared" si="30"/>
        <v>0</v>
      </c>
      <c r="AY4117" s="13">
        <f t="shared" si="30"/>
        <v>0</v>
      </c>
      <c r="AZ4117" s="13">
        <f t="shared" si="30"/>
        <v>1113.6876743400001</v>
      </c>
      <c r="BA4117" s="13">
        <f t="shared" si="30"/>
        <v>963.09766679999996</v>
      </c>
      <c r="BB4117" s="13">
        <f t="shared" si="30"/>
        <v>748.73454765600002</v>
      </c>
      <c r="BC4117" s="13">
        <f t="shared" si="30"/>
        <v>100.64886994999999</v>
      </c>
      <c r="BD4117" s="13">
        <f t="shared" si="30"/>
        <v>3.8414794999999997</v>
      </c>
      <c r="BE4117" s="13">
        <f t="shared" si="30"/>
        <v>1.614125019</v>
      </c>
      <c r="BF4117" s="13">
        <f t="shared" si="30"/>
        <v>2.2273544799999998</v>
      </c>
      <c r="BG4117" s="13">
        <f t="shared" si="30"/>
        <v>109.87276978899999</v>
      </c>
      <c r="BH4117" s="13">
        <f t="shared" si="30"/>
        <v>154.43148700699999</v>
      </c>
      <c r="BI4117" s="13">
        <f t="shared" si="30"/>
        <v>7603.8469804497645</v>
      </c>
      <c r="BJ4117" s="13">
        <f t="shared" si="31"/>
        <v>7005.8929182000047</v>
      </c>
      <c r="BK4117" s="13">
        <f t="shared" si="31"/>
        <v>4271.634891786307</v>
      </c>
      <c r="BL4117" s="13">
        <f t="shared" si="31"/>
        <v>1718.0742230059834</v>
      </c>
      <c r="BM4117" s="13">
        <f t="shared" si="31"/>
        <v>20.314995689360515</v>
      </c>
      <c r="BN4117" s="13">
        <f t="shared" si="31"/>
        <v>7.8225730814021741</v>
      </c>
      <c r="BO4117" s="13">
        <f t="shared" si="31"/>
        <v>12.492422607958312</v>
      </c>
      <c r="BP4117" s="13">
        <f t="shared" si="31"/>
        <v>995.86880771836456</v>
      </c>
      <c r="BQ4117" s="13">
        <f t="shared" si="31"/>
        <v>618.26905793911749</v>
      </c>
    </row>
    <row r="4118" spans="1:69" x14ac:dyDescent="0.35">
      <c r="A4118" s="5" t="s">
        <v>540</v>
      </c>
      <c r="B4118" s="5">
        <v>0</v>
      </c>
      <c r="C4118" s="5" t="s">
        <v>540</v>
      </c>
      <c r="D4118" s="5" t="s">
        <v>1034</v>
      </c>
      <c r="E4118" s="24">
        <v>4</v>
      </c>
      <c r="F4118" s="23">
        <v>2030</v>
      </c>
      <c r="G4118" s="13">
        <f t="shared" si="33"/>
        <v>10060.427050129998</v>
      </c>
      <c r="H4118" s="13">
        <f t="shared" si="33"/>
        <v>9641.187273219999</v>
      </c>
      <c r="I4118" s="13">
        <f t="shared" si="33"/>
        <v>1391.8946647499999</v>
      </c>
      <c r="J4118" s="13">
        <f t="shared" si="33"/>
        <v>5679.6190718099997</v>
      </c>
      <c r="K4118" s="13">
        <f t="shared" si="33"/>
        <v>34.286638089999997</v>
      </c>
      <c r="L4118" s="13">
        <f t="shared" si="33"/>
        <v>27.086444090000001</v>
      </c>
      <c r="M4118" s="13">
        <f t="shared" si="33"/>
        <v>7.2001939990000006</v>
      </c>
      <c r="N4118" s="13">
        <f t="shared" si="33"/>
        <v>2535.3868980020002</v>
      </c>
      <c r="O4118" s="13">
        <f t="shared" si="33"/>
        <v>453.52641530599999</v>
      </c>
      <c r="P4118" s="13">
        <f t="shared" si="33"/>
        <v>1690.6915076760001</v>
      </c>
      <c r="Q4118" s="13">
        <f t="shared" si="33"/>
        <v>1666.2013330369998</v>
      </c>
      <c r="R4118" s="13">
        <f t="shared" si="33"/>
        <v>216.58913567400003</v>
      </c>
      <c r="S4118" s="13">
        <f t="shared" si="33"/>
        <v>377.79783209900006</v>
      </c>
      <c r="T4118" s="13">
        <f t="shared" si="33"/>
        <v>43.930658332999997</v>
      </c>
      <c r="U4118" s="13">
        <f t="shared" si="33"/>
        <v>32.523806702999998</v>
      </c>
      <c r="V4118" s="13">
        <f t="shared" si="33"/>
        <v>11.406851630999997</v>
      </c>
      <c r="W4118" s="13">
        <f t="shared" si="32"/>
        <v>1027.8837067460001</v>
      </c>
      <c r="X4118" s="13">
        <f t="shared" si="32"/>
        <v>68.420833080999998</v>
      </c>
      <c r="Y4118" s="13">
        <f t="shared" si="32"/>
        <v>2239.9466067140002</v>
      </c>
      <c r="Z4118" s="13">
        <f t="shared" si="32"/>
        <v>1836.4271206859999</v>
      </c>
      <c r="AA4118" s="13">
        <f t="shared" si="32"/>
        <v>736.517540553</v>
      </c>
      <c r="AB4118" s="13">
        <f t="shared" si="32"/>
        <v>743.62754031599979</v>
      </c>
      <c r="AC4118" s="13">
        <f t="shared" si="32"/>
        <v>1.6690836850000002</v>
      </c>
      <c r="AD4118" s="13">
        <f t="shared" si="32"/>
        <v>1.2435161560000003</v>
      </c>
      <c r="AE4118" s="13">
        <f t="shared" si="32"/>
        <v>0.42556753199999992</v>
      </c>
      <c r="AF4118" s="13">
        <f t="shared" si="32"/>
        <v>354.61295614900001</v>
      </c>
      <c r="AG4118" s="13">
        <f t="shared" si="29"/>
        <v>405.18856965299994</v>
      </c>
      <c r="AH4118" s="13">
        <f t="shared" si="29"/>
        <v>22711.173714100001</v>
      </c>
      <c r="AI4118" s="13">
        <f t="shared" si="29"/>
        <v>20593.072441499997</v>
      </c>
      <c r="AJ4118" s="13">
        <f t="shared" si="29"/>
        <v>19041.868931600002</v>
      </c>
      <c r="AK4118" s="13">
        <f t="shared" si="29"/>
        <v>608.13657024299994</v>
      </c>
      <c r="AL4118" s="13">
        <f t="shared" si="29"/>
        <v>15.51333355</v>
      </c>
      <c r="AM4118" s="13">
        <f t="shared" si="29"/>
        <v>11.597148688000001</v>
      </c>
      <c r="AN4118" s="13">
        <f t="shared" si="29"/>
        <v>3.9161848619999997</v>
      </c>
      <c r="AO4118" s="13">
        <f t="shared" si="29"/>
        <v>927.55360674000008</v>
      </c>
      <c r="AP4118" s="13">
        <f t="shared" si="29"/>
        <v>2133.6146076999999</v>
      </c>
      <c r="AQ4118" s="13">
        <f t="shared" si="29"/>
        <v>844.12861192000003</v>
      </c>
      <c r="AR4118" s="13">
        <f t="shared" si="29"/>
        <v>650.65520153</v>
      </c>
      <c r="AS4118" s="13">
        <f t="shared" si="29"/>
        <v>486.14407471000004</v>
      </c>
      <c r="AT4118" s="13">
        <f t="shared" si="30"/>
        <v>0</v>
      </c>
      <c r="AU4118" s="13">
        <f t="shared" si="30"/>
        <v>3.8890068140000005</v>
      </c>
      <c r="AV4118" s="13">
        <f t="shared" si="30"/>
        <v>2.7687715879999999</v>
      </c>
      <c r="AW4118" s="13">
        <f t="shared" si="30"/>
        <v>1.1202352270000002</v>
      </c>
      <c r="AX4118" s="13">
        <f t="shared" si="30"/>
        <v>160.62211994</v>
      </c>
      <c r="AY4118" s="13">
        <f t="shared" si="30"/>
        <v>197.36241734999999</v>
      </c>
      <c r="AZ4118" s="13">
        <f t="shared" si="30"/>
        <v>9588.56870222</v>
      </c>
      <c r="BA4118" s="13">
        <f t="shared" si="30"/>
        <v>8567.3071232799994</v>
      </c>
      <c r="BB4118" s="13">
        <f t="shared" si="30"/>
        <v>4330.0601213560003</v>
      </c>
      <c r="BC4118" s="13">
        <f t="shared" si="30"/>
        <v>3557.6363897860001</v>
      </c>
      <c r="BD4118" s="13">
        <f t="shared" si="30"/>
        <v>21.526088502999997</v>
      </c>
      <c r="BE4118" s="13">
        <f t="shared" si="30"/>
        <v>16.711843475999999</v>
      </c>
      <c r="BF4118" s="13">
        <f t="shared" si="30"/>
        <v>4.814245025</v>
      </c>
      <c r="BG4118" s="13">
        <f t="shared" si="30"/>
        <v>658.08452336400001</v>
      </c>
      <c r="BH4118" s="13">
        <f t="shared" si="30"/>
        <v>1042.787667454</v>
      </c>
      <c r="BI4118" s="13">
        <f t="shared" si="30"/>
        <v>45837.760937182167</v>
      </c>
      <c r="BJ4118" s="13">
        <f t="shared" si="31"/>
        <v>41856.865968617873</v>
      </c>
      <c r="BK4118" s="13">
        <f t="shared" si="31"/>
        <v>25136.887835192356</v>
      </c>
      <c r="BL4118" s="13">
        <f t="shared" si="31"/>
        <v>10934.577568470209</v>
      </c>
      <c r="BM4118" s="13">
        <f t="shared" si="31"/>
        <v>113.30897117295083</v>
      </c>
      <c r="BN4118" s="13">
        <f t="shared" si="31"/>
        <v>86.32046608347504</v>
      </c>
      <c r="BO4118" s="13">
        <f t="shared" si="31"/>
        <v>26.988505089475847</v>
      </c>
      <c r="BP4118" s="13">
        <f t="shared" si="31"/>
        <v>5672.0915937823456</v>
      </c>
      <c r="BQ4118" s="13">
        <f t="shared" si="31"/>
        <v>4094.2039397372491</v>
      </c>
    </row>
    <row r="4119" spans="1:69" x14ac:dyDescent="0.35">
      <c r="A4119" s="5" t="s">
        <v>643</v>
      </c>
      <c r="B4119" s="5">
        <v>0</v>
      </c>
      <c r="C4119" s="5" t="s">
        <v>643</v>
      </c>
      <c r="D4119" s="5" t="s">
        <v>1035</v>
      </c>
      <c r="E4119" s="24">
        <v>4</v>
      </c>
      <c r="F4119" s="23">
        <v>2030</v>
      </c>
      <c r="G4119" s="13">
        <f t="shared" si="33"/>
        <v>47.412570690000003</v>
      </c>
      <c r="H4119" s="13">
        <f t="shared" si="33"/>
        <v>45.811075359999997</v>
      </c>
      <c r="I4119" s="13">
        <f t="shared" si="33"/>
        <v>3.0008622389999999</v>
      </c>
      <c r="J4119" s="13">
        <f t="shared" si="33"/>
        <v>42.276381350000001</v>
      </c>
      <c r="K4119" s="13">
        <f t="shared" si="33"/>
        <v>0</v>
      </c>
      <c r="L4119" s="13">
        <f t="shared" si="33"/>
        <v>0</v>
      </c>
      <c r="M4119" s="13">
        <f t="shared" si="33"/>
        <v>0</v>
      </c>
      <c r="N4119" s="13">
        <f t="shared" si="33"/>
        <v>0.53383177599999998</v>
      </c>
      <c r="O4119" s="13">
        <f t="shared" si="33"/>
        <v>1.6014953270000001</v>
      </c>
      <c r="P4119" s="13">
        <f t="shared" si="33"/>
        <v>324.77534682999999</v>
      </c>
      <c r="Q4119" s="13">
        <f t="shared" si="33"/>
        <v>316.91683805999998</v>
      </c>
      <c r="R4119" s="13">
        <f t="shared" si="33"/>
        <v>41.605941319999999</v>
      </c>
      <c r="S4119" s="13">
        <f t="shared" si="33"/>
        <v>72.573512910000005</v>
      </c>
      <c r="T4119" s="13">
        <f t="shared" si="33"/>
        <v>5.2848705320000002</v>
      </c>
      <c r="U4119" s="13">
        <f t="shared" si="33"/>
        <v>3.6624438819999998</v>
      </c>
      <c r="V4119" s="13">
        <f t="shared" si="33"/>
        <v>1.62242665</v>
      </c>
      <c r="W4119" s="13">
        <f t="shared" si="32"/>
        <v>197.45251327</v>
      </c>
      <c r="X4119" s="13">
        <f t="shared" si="32"/>
        <v>13.143379317999999</v>
      </c>
      <c r="Y4119" s="13">
        <f t="shared" si="32"/>
        <v>106.6461393</v>
      </c>
      <c r="Z4119" s="13">
        <f t="shared" si="32"/>
        <v>87.785605480000001</v>
      </c>
      <c r="AA4119" s="13">
        <f t="shared" si="32"/>
        <v>34.574357130000003</v>
      </c>
      <c r="AB4119" s="13">
        <f t="shared" si="32"/>
        <v>37.488635250000002</v>
      </c>
      <c r="AC4119" s="13">
        <f t="shared" si="32"/>
        <v>3.7626305999999998E-2</v>
      </c>
      <c r="AD4119" s="13">
        <f t="shared" si="32"/>
        <v>2.9074872000000002E-2</v>
      </c>
      <c r="AE4119" s="13">
        <f t="shared" si="32"/>
        <v>8.5514330000000006E-3</v>
      </c>
      <c r="AF4119" s="13">
        <f t="shared" si="32"/>
        <v>15.68498679</v>
      </c>
      <c r="AG4119" s="13">
        <f t="shared" si="29"/>
        <v>18.898160170000001</v>
      </c>
      <c r="AH4119" s="13">
        <f t="shared" si="29"/>
        <v>2583.4442082999999</v>
      </c>
      <c r="AI4119" s="13">
        <f t="shared" si="29"/>
        <v>2341.8178343999998</v>
      </c>
      <c r="AJ4119" s="13">
        <f t="shared" si="29"/>
        <v>2166.0530023000001</v>
      </c>
      <c r="AK4119" s="13">
        <f t="shared" si="29"/>
        <v>69.176825480000005</v>
      </c>
      <c r="AL4119" s="13">
        <f t="shared" si="29"/>
        <v>1.076815047</v>
      </c>
      <c r="AM4119" s="13">
        <f t="shared" si="29"/>
        <v>0.77332429899999999</v>
      </c>
      <c r="AN4119" s="13">
        <f t="shared" si="29"/>
        <v>0.30349074799999998</v>
      </c>
      <c r="AO4119" s="13">
        <f t="shared" si="29"/>
        <v>105.51119127</v>
      </c>
      <c r="AP4119" s="13">
        <f t="shared" si="29"/>
        <v>242.70318965999999</v>
      </c>
      <c r="AQ4119" s="13">
        <f t="shared" si="29"/>
        <v>331.9452498</v>
      </c>
      <c r="AR4119" s="13">
        <f t="shared" si="29"/>
        <v>255.1979508</v>
      </c>
      <c r="AS4119" s="13">
        <f t="shared" si="29"/>
        <v>191.1713618</v>
      </c>
      <c r="AT4119" s="13">
        <f t="shared" si="30"/>
        <v>0</v>
      </c>
      <c r="AU4119" s="13">
        <f t="shared" si="30"/>
        <v>0.86352478099999996</v>
      </c>
      <c r="AV4119" s="13">
        <f t="shared" si="30"/>
        <v>0.63825744600000001</v>
      </c>
      <c r="AW4119" s="13">
        <f t="shared" si="30"/>
        <v>0.22526733400000001</v>
      </c>
      <c r="AX4119" s="13">
        <f t="shared" si="30"/>
        <v>63.163064210000002</v>
      </c>
      <c r="AY4119" s="13">
        <f t="shared" si="30"/>
        <v>77.610823749999994</v>
      </c>
      <c r="AZ4119" s="13">
        <f t="shared" si="30"/>
        <v>0</v>
      </c>
      <c r="BA4119" s="13">
        <f t="shared" si="30"/>
        <v>0</v>
      </c>
      <c r="BB4119" s="13">
        <f t="shared" si="30"/>
        <v>0</v>
      </c>
      <c r="BC4119" s="13">
        <f t="shared" si="30"/>
        <v>0</v>
      </c>
      <c r="BD4119" s="13">
        <f t="shared" si="30"/>
        <v>0</v>
      </c>
      <c r="BE4119" s="13">
        <f t="shared" si="30"/>
        <v>0</v>
      </c>
      <c r="BF4119" s="13">
        <f t="shared" si="30"/>
        <v>0</v>
      </c>
      <c r="BG4119" s="13">
        <f t="shared" si="30"/>
        <v>0</v>
      </c>
      <c r="BH4119" s="13">
        <f t="shared" si="30"/>
        <v>0</v>
      </c>
      <c r="BI4119" s="13">
        <f t="shared" si="30"/>
        <v>3246.6670769496664</v>
      </c>
      <c r="BJ4119" s="13">
        <f t="shared" si="31"/>
        <v>2922.9640420428377</v>
      </c>
      <c r="BK4119" s="13">
        <f t="shared" si="31"/>
        <v>2315.1245326138046</v>
      </c>
      <c r="BL4119" s="13">
        <f t="shared" si="31"/>
        <v>217.84800524507168</v>
      </c>
      <c r="BM4119" s="13">
        <f t="shared" si="31"/>
        <v>6.741839737956326</v>
      </c>
      <c r="BN4119" s="13">
        <f t="shared" si="31"/>
        <v>4.7289419246360742</v>
      </c>
      <c r="BO4119" s="13">
        <f t="shared" si="31"/>
        <v>2.0128978133202438</v>
      </c>
      <c r="BP4119" s="13">
        <f t="shared" si="31"/>
        <v>383.24966444601068</v>
      </c>
      <c r="BQ4119" s="13">
        <f t="shared" si="31"/>
        <v>330.4448746447822</v>
      </c>
    </row>
    <row r="4120" spans="1:69" x14ac:dyDescent="0.35">
      <c r="A4120" s="5" t="s">
        <v>656</v>
      </c>
      <c r="B4120" s="5">
        <v>0</v>
      </c>
      <c r="C4120" s="5" t="s">
        <v>656</v>
      </c>
      <c r="D4120" s="5" t="s">
        <v>1037</v>
      </c>
      <c r="E4120" s="24">
        <v>4</v>
      </c>
      <c r="F4120" s="23">
        <v>2030</v>
      </c>
      <c r="G4120" s="13">
        <f t="shared" si="33"/>
        <v>1346.256498</v>
      </c>
      <c r="H4120" s="13">
        <f t="shared" si="33"/>
        <v>1285.7377289999999</v>
      </c>
      <c r="I4120" s="13">
        <f t="shared" si="33"/>
        <v>203.60296824</v>
      </c>
      <c r="J4120" s="13">
        <f t="shared" si="33"/>
        <v>684.44466729999999</v>
      </c>
      <c r="K4120" s="13">
        <f t="shared" si="33"/>
        <v>2.7823432229999998</v>
      </c>
      <c r="L4120" s="13">
        <f t="shared" si="33"/>
        <v>2.489464989</v>
      </c>
      <c r="M4120" s="13">
        <f t="shared" si="33"/>
        <v>0.29287823400000002</v>
      </c>
      <c r="N4120" s="13">
        <f t="shared" si="33"/>
        <v>394.90774970000001</v>
      </c>
      <c r="O4120" s="13">
        <f t="shared" si="33"/>
        <v>63.301112999999994</v>
      </c>
      <c r="P4120" s="13">
        <f t="shared" si="33"/>
        <v>219.99769737999998</v>
      </c>
      <c r="Q4120" s="13">
        <f t="shared" si="33"/>
        <v>213.99909308000002</v>
      </c>
      <c r="R4120" s="13">
        <f t="shared" si="33"/>
        <v>28.18320842</v>
      </c>
      <c r="S4120" s="13">
        <f t="shared" si="33"/>
        <v>49.160152969999999</v>
      </c>
      <c r="T4120" s="13">
        <f t="shared" si="33"/>
        <v>2.9045135289999999</v>
      </c>
      <c r="U4120" s="13">
        <f t="shared" si="33"/>
        <v>2.4808817190000001</v>
      </c>
      <c r="V4120" s="13">
        <f t="shared" si="33"/>
        <v>0.42363181</v>
      </c>
      <c r="W4120" s="13">
        <f t="shared" si="32"/>
        <v>133.75121817000002</v>
      </c>
      <c r="X4120" s="13">
        <f t="shared" si="32"/>
        <v>8.9031178450000006</v>
      </c>
      <c r="Y4120" s="13">
        <f t="shared" si="32"/>
        <v>127.03798521000002</v>
      </c>
      <c r="Z4120" s="13">
        <f t="shared" si="32"/>
        <v>103.27436857000001</v>
      </c>
      <c r="AA4120" s="13">
        <f t="shared" si="32"/>
        <v>41.421864169999999</v>
      </c>
      <c r="AB4120" s="13">
        <f t="shared" si="32"/>
        <v>39.178822390000001</v>
      </c>
      <c r="AC4120" s="13">
        <f t="shared" si="32"/>
        <v>6.2608659000000011E-2</v>
      </c>
      <c r="AD4120" s="13">
        <f t="shared" si="32"/>
        <v>5.3217359999999998E-2</v>
      </c>
      <c r="AE4120" s="13">
        <f t="shared" si="32"/>
        <v>9.3912990000000005E-3</v>
      </c>
      <c r="AF4120" s="13">
        <f t="shared" si="32"/>
        <v>22.611073357999999</v>
      </c>
      <c r="AG4120" s="13">
        <f t="shared" si="29"/>
        <v>23.826225300000001</v>
      </c>
      <c r="AH4120" s="13">
        <f t="shared" si="29"/>
        <v>3123.268372</v>
      </c>
      <c r="AI4120" s="13">
        <f t="shared" si="29"/>
        <v>2830.8409919999999</v>
      </c>
      <c r="AJ4120" s="13">
        <f t="shared" si="29"/>
        <v>2618.6610919999998</v>
      </c>
      <c r="AK4120" s="13">
        <f t="shared" si="29"/>
        <v>83.631684530000001</v>
      </c>
      <c r="AL4120" s="13">
        <f t="shared" si="29"/>
        <v>0.98990941899999996</v>
      </c>
      <c r="AM4120" s="13">
        <f t="shared" si="29"/>
        <v>0.93491445100000004</v>
      </c>
      <c r="AN4120" s="13">
        <f t="shared" si="29"/>
        <v>5.4994967999999998E-2</v>
      </c>
      <c r="AO4120" s="13">
        <f t="shared" si="29"/>
        <v>127.55830589999999</v>
      </c>
      <c r="AP4120" s="13">
        <f t="shared" si="29"/>
        <v>293.41728899999998</v>
      </c>
      <c r="AQ4120" s="13">
        <f t="shared" si="29"/>
        <v>257.45149309999999</v>
      </c>
      <c r="AR4120" s="13">
        <f t="shared" si="29"/>
        <v>197.81102430000001</v>
      </c>
      <c r="AS4120" s="13">
        <f t="shared" si="29"/>
        <v>148.2694889</v>
      </c>
      <c r="AT4120" s="13">
        <f t="shared" si="30"/>
        <v>0</v>
      </c>
      <c r="AU4120" s="13">
        <f t="shared" si="30"/>
        <v>0.55326032400000003</v>
      </c>
      <c r="AV4120" s="13">
        <f t="shared" si="30"/>
        <v>0.495022395</v>
      </c>
      <c r="AW4120" s="13">
        <f t="shared" si="30"/>
        <v>5.8237929000000001E-2</v>
      </c>
      <c r="AX4120" s="13">
        <f t="shared" si="30"/>
        <v>48.988275020000003</v>
      </c>
      <c r="AY4120" s="13">
        <f t="shared" si="30"/>
        <v>60.193729130000001</v>
      </c>
      <c r="AZ4120" s="13">
        <f t="shared" si="30"/>
        <v>1822.0796678000002</v>
      </c>
      <c r="BA4120" s="13">
        <f t="shared" si="30"/>
        <v>1666.8993542000001</v>
      </c>
      <c r="BB4120" s="13">
        <f t="shared" si="30"/>
        <v>578.57460122999998</v>
      </c>
      <c r="BC4120" s="13">
        <f t="shared" si="30"/>
        <v>1000.067040348</v>
      </c>
      <c r="BD4120" s="13">
        <f t="shared" si="30"/>
        <v>1.439488324</v>
      </c>
      <c r="BE4120" s="13">
        <f t="shared" si="30"/>
        <v>1.2879632379999999</v>
      </c>
      <c r="BF4120" s="13">
        <f t="shared" si="30"/>
        <v>0.151525087</v>
      </c>
      <c r="BG4120" s="13">
        <f t="shared" si="30"/>
        <v>86.81822441300001</v>
      </c>
      <c r="BH4120" s="13">
        <f t="shared" si="30"/>
        <v>156.61980189000002</v>
      </c>
      <c r="BI4120" s="13">
        <f t="shared" si="30"/>
        <v>6717.7025865291234</v>
      </c>
      <c r="BJ4120" s="13">
        <f t="shared" si="31"/>
        <v>6148.1196496823386</v>
      </c>
      <c r="BK4120" s="13">
        <f t="shared" si="31"/>
        <v>3472.0899342061302</v>
      </c>
      <c r="BL4120" s="13">
        <f t="shared" si="31"/>
        <v>1852.0487059402578</v>
      </c>
      <c r="BM4120" s="13">
        <f t="shared" si="31"/>
        <v>8.253174224131298</v>
      </c>
      <c r="BN4120" s="13">
        <f t="shared" si="31"/>
        <v>7.2891231898407502</v>
      </c>
      <c r="BO4120" s="13">
        <f t="shared" si="31"/>
        <v>0.96405103429054162</v>
      </c>
      <c r="BP4120" s="13">
        <f t="shared" si="31"/>
        <v>815.72783531181994</v>
      </c>
      <c r="BQ4120" s="13">
        <f t="shared" si="31"/>
        <v>577.83611107092065</v>
      </c>
    </row>
    <row r="4121" spans="1:69" x14ac:dyDescent="0.35">
      <c r="A4121" s="5" t="s">
        <v>669</v>
      </c>
      <c r="B4121" s="5">
        <v>0</v>
      </c>
      <c r="C4121" s="5" t="s">
        <v>669</v>
      </c>
      <c r="D4121" s="5" t="s">
        <v>1039</v>
      </c>
      <c r="E4121" s="24">
        <v>4</v>
      </c>
      <c r="F4121" s="23">
        <v>2030</v>
      </c>
      <c r="G4121" s="13">
        <f t="shared" si="33"/>
        <v>0</v>
      </c>
      <c r="H4121" s="13">
        <f t="shared" si="33"/>
        <v>0</v>
      </c>
      <c r="I4121" s="13">
        <f t="shared" si="33"/>
        <v>0</v>
      </c>
      <c r="J4121" s="13">
        <f t="shared" si="33"/>
        <v>0</v>
      </c>
      <c r="K4121" s="13">
        <f t="shared" si="33"/>
        <v>0</v>
      </c>
      <c r="L4121" s="13">
        <f t="shared" si="33"/>
        <v>0</v>
      </c>
      <c r="M4121" s="13">
        <f t="shared" si="33"/>
        <v>0</v>
      </c>
      <c r="N4121" s="13">
        <f t="shared" si="33"/>
        <v>0</v>
      </c>
      <c r="O4121" s="13">
        <f t="shared" si="33"/>
        <v>0</v>
      </c>
      <c r="P4121" s="13">
        <f t="shared" si="33"/>
        <v>473.55582770000001</v>
      </c>
      <c r="Q4121" s="13">
        <f t="shared" si="33"/>
        <v>468.13616439999998</v>
      </c>
      <c r="R4121" s="13">
        <f t="shared" si="33"/>
        <v>60.665737630000002</v>
      </c>
      <c r="S4121" s="13">
        <f t="shared" si="33"/>
        <v>105.81963904</v>
      </c>
      <c r="T4121" s="13">
        <f t="shared" si="33"/>
        <v>13.74473435</v>
      </c>
      <c r="U4121" s="13">
        <f t="shared" si="33"/>
        <v>9.1097862210000002</v>
      </c>
      <c r="V4121" s="13">
        <f t="shared" si="33"/>
        <v>4.6349481279999996</v>
      </c>
      <c r="W4121" s="13">
        <f t="shared" si="32"/>
        <v>287.90605337</v>
      </c>
      <c r="X4121" s="13">
        <f t="shared" si="32"/>
        <v>19.164397579999999</v>
      </c>
      <c r="Y4121" s="13">
        <f t="shared" si="32"/>
        <v>0</v>
      </c>
      <c r="Z4121" s="13">
        <f t="shared" si="32"/>
        <v>0</v>
      </c>
      <c r="AA4121" s="13">
        <f t="shared" si="32"/>
        <v>0</v>
      </c>
      <c r="AB4121" s="13">
        <f t="shared" si="32"/>
        <v>0</v>
      </c>
      <c r="AC4121" s="13">
        <f t="shared" si="32"/>
        <v>0</v>
      </c>
      <c r="AD4121" s="13">
        <f t="shared" si="32"/>
        <v>0</v>
      </c>
      <c r="AE4121" s="13">
        <f t="shared" si="32"/>
        <v>0</v>
      </c>
      <c r="AF4121" s="13">
        <f t="shared" si="32"/>
        <v>0</v>
      </c>
      <c r="AG4121" s="13">
        <f t="shared" si="29"/>
        <v>0</v>
      </c>
      <c r="AH4121" s="13">
        <f t="shared" si="29"/>
        <v>1388.1192759999999</v>
      </c>
      <c r="AI4121" s="13">
        <f t="shared" si="29"/>
        <v>1258.8603760000001</v>
      </c>
      <c r="AJ4121" s="13">
        <f t="shared" si="29"/>
        <v>1163.8493739999999</v>
      </c>
      <c r="AK4121" s="13">
        <f t="shared" si="29"/>
        <v>37.169637569999999</v>
      </c>
      <c r="AL4121" s="13">
        <f t="shared" si="29"/>
        <v>1.1487837700000001</v>
      </c>
      <c r="AM4121" s="13">
        <f t="shared" si="29"/>
        <v>0.70882402799999999</v>
      </c>
      <c r="AN4121" s="13">
        <f t="shared" si="29"/>
        <v>0.43995974199999999</v>
      </c>
      <c r="AO4121" s="13">
        <f t="shared" si="29"/>
        <v>56.692580380000003</v>
      </c>
      <c r="AP4121" s="13">
        <f t="shared" si="29"/>
        <v>130.40768399999999</v>
      </c>
      <c r="AQ4121" s="13">
        <f t="shared" si="29"/>
        <v>0</v>
      </c>
      <c r="AR4121" s="13">
        <f t="shared" si="29"/>
        <v>0</v>
      </c>
      <c r="AS4121" s="13">
        <f t="shared" si="29"/>
        <v>0</v>
      </c>
      <c r="AT4121" s="13">
        <f t="shared" si="30"/>
        <v>0</v>
      </c>
      <c r="AU4121" s="13">
        <f t="shared" si="30"/>
        <v>0</v>
      </c>
      <c r="AV4121" s="13">
        <f t="shared" si="30"/>
        <v>0</v>
      </c>
      <c r="AW4121" s="13">
        <f t="shared" si="30"/>
        <v>0</v>
      </c>
      <c r="AX4121" s="13">
        <f t="shared" si="30"/>
        <v>0</v>
      </c>
      <c r="AY4121" s="13">
        <f t="shared" si="30"/>
        <v>0</v>
      </c>
      <c r="AZ4121" s="13">
        <f t="shared" si="30"/>
        <v>0</v>
      </c>
      <c r="BA4121" s="13">
        <f t="shared" si="30"/>
        <v>0</v>
      </c>
      <c r="BB4121" s="13">
        <f t="shared" si="30"/>
        <v>0</v>
      </c>
      <c r="BC4121" s="13">
        <f t="shared" si="30"/>
        <v>0</v>
      </c>
      <c r="BD4121" s="13">
        <f t="shared" si="30"/>
        <v>0</v>
      </c>
      <c r="BE4121" s="13">
        <f t="shared" si="30"/>
        <v>0</v>
      </c>
      <c r="BF4121" s="13">
        <f t="shared" si="30"/>
        <v>0</v>
      </c>
      <c r="BG4121" s="13">
        <f t="shared" si="30"/>
        <v>0</v>
      </c>
      <c r="BH4121" s="13">
        <f t="shared" si="30"/>
        <v>0</v>
      </c>
      <c r="BI4121" s="13">
        <f t="shared" ref="BI4121:BQ4184" si="34">SUMIFS(BI$34:BI$4002,$C$34:$C$4002,$C4121,$E$34:$E$4002,$E4121)</f>
        <v>1782.391047500932</v>
      </c>
      <c r="BJ4121" s="13">
        <f t="shared" si="34"/>
        <v>1659.7900730883678</v>
      </c>
      <c r="BK4121" s="13">
        <f t="shared" si="34"/>
        <v>1159.3492057318895</v>
      </c>
      <c r="BL4121" s="13">
        <f t="shared" si="34"/>
        <v>141.01876033002091</v>
      </c>
      <c r="BM4121" s="13">
        <f t="shared" si="34"/>
        <v>14.33770046629564</v>
      </c>
      <c r="BN4121" s="13">
        <f t="shared" si="34"/>
        <v>9.4756589314831388</v>
      </c>
      <c r="BO4121" s="13">
        <f t="shared" si="34"/>
        <v>4.8620415348124801</v>
      </c>
      <c r="BP4121" s="13">
        <f t="shared" si="34"/>
        <v>345.08440656016614</v>
      </c>
      <c r="BQ4121" s="13">
        <f t="shared" si="34"/>
        <v>136.93867487885629</v>
      </c>
    </row>
    <row r="4122" spans="1:69" x14ac:dyDescent="0.35">
      <c r="A4122" s="5" t="s">
        <v>678</v>
      </c>
      <c r="B4122" s="5">
        <v>0</v>
      </c>
      <c r="C4122" s="5" t="s">
        <v>678</v>
      </c>
      <c r="D4122" s="5" t="s">
        <v>1041</v>
      </c>
      <c r="E4122" s="24">
        <v>4</v>
      </c>
      <c r="F4122" s="23">
        <v>2030</v>
      </c>
      <c r="G4122" s="13">
        <f t="shared" si="33"/>
        <v>13587.785799859999</v>
      </c>
      <c r="H4122" s="13">
        <f t="shared" si="33"/>
        <v>13092.418821989999</v>
      </c>
      <c r="I4122" s="13">
        <f t="shared" si="33"/>
        <v>1184.335997464</v>
      </c>
      <c r="J4122" s="13">
        <f t="shared" si="33"/>
        <v>10702.37377944</v>
      </c>
      <c r="K4122" s="13">
        <f t="shared" si="33"/>
        <v>12.435787319999999</v>
      </c>
      <c r="L4122" s="13">
        <f t="shared" si="33"/>
        <v>6.8196253029999996</v>
      </c>
      <c r="M4122" s="13">
        <f t="shared" si="33"/>
        <v>5.6161620140000004</v>
      </c>
      <c r="N4122" s="13">
        <f t="shared" si="33"/>
        <v>1193.2732566260001</v>
      </c>
      <c r="O4122" s="13">
        <f t="shared" si="33"/>
        <v>507.80276526800003</v>
      </c>
      <c r="P4122" s="13">
        <f t="shared" si="33"/>
        <v>1993.8724172199998</v>
      </c>
      <c r="Q4122" s="13">
        <f t="shared" si="33"/>
        <v>1961.5486535700004</v>
      </c>
      <c r="R4122" s="13">
        <f t="shared" si="33"/>
        <v>255.428682022</v>
      </c>
      <c r="S4122" s="13">
        <f t="shared" si="33"/>
        <v>445.54590432499992</v>
      </c>
      <c r="T4122" s="13">
        <f t="shared" si="33"/>
        <v>48.366540329000003</v>
      </c>
      <c r="U4122" s="13">
        <f t="shared" si="33"/>
        <v>35.193058520999998</v>
      </c>
      <c r="V4122" s="13">
        <f t="shared" si="33"/>
        <v>13.173481806999996</v>
      </c>
      <c r="W4122" s="13">
        <f t="shared" si="32"/>
        <v>1212.2075268300002</v>
      </c>
      <c r="X4122" s="13">
        <f t="shared" si="32"/>
        <v>80.690304074000011</v>
      </c>
      <c r="Y4122" s="13">
        <f t="shared" si="32"/>
        <v>2349.7874507189999</v>
      </c>
      <c r="Z4122" s="13">
        <f t="shared" si="32"/>
        <v>1927.2092416159999</v>
      </c>
      <c r="AA4122" s="13">
        <f t="shared" si="32"/>
        <v>767.01186889199994</v>
      </c>
      <c r="AB4122" s="13">
        <f t="shared" si="32"/>
        <v>789.890360977</v>
      </c>
      <c r="AC4122" s="13">
        <f t="shared" si="32"/>
        <v>1.5093455519999999</v>
      </c>
      <c r="AD4122" s="13">
        <f t="shared" si="32"/>
        <v>1.0996268299999998</v>
      </c>
      <c r="AE4122" s="13">
        <f t="shared" si="32"/>
        <v>0.40971872499999989</v>
      </c>
      <c r="AF4122" s="13">
        <f t="shared" si="32"/>
        <v>368.797666118</v>
      </c>
      <c r="AG4122" s="13">
        <f t="shared" si="29"/>
        <v>424.08755467700001</v>
      </c>
      <c r="AH4122" s="13">
        <f t="shared" si="29"/>
        <v>34780.099644599999</v>
      </c>
      <c r="AI4122" s="13">
        <f t="shared" si="29"/>
        <v>31536.144164499998</v>
      </c>
      <c r="AJ4122" s="13">
        <f t="shared" si="29"/>
        <v>29160.892655800002</v>
      </c>
      <c r="AK4122" s="13">
        <f t="shared" si="29"/>
        <v>931.30591905299991</v>
      </c>
      <c r="AL4122" s="13">
        <f t="shared" si="29"/>
        <v>23.481493319999998</v>
      </c>
      <c r="AM4122" s="13">
        <f t="shared" si="29"/>
        <v>17.271135666999999</v>
      </c>
      <c r="AN4122" s="13">
        <f t="shared" si="29"/>
        <v>6.2103576519999999</v>
      </c>
      <c r="AO4122" s="13">
        <f t="shared" si="29"/>
        <v>1420.4640972669999</v>
      </c>
      <c r="AP4122" s="13">
        <f t="shared" si="29"/>
        <v>3267.4369712600005</v>
      </c>
      <c r="AQ4122" s="13">
        <f t="shared" si="29"/>
        <v>0</v>
      </c>
      <c r="AR4122" s="13">
        <f t="shared" si="29"/>
        <v>0</v>
      </c>
      <c r="AS4122" s="13">
        <f t="shared" si="29"/>
        <v>0</v>
      </c>
      <c r="AT4122" s="13">
        <f t="shared" ref="AT4122:BI4140" si="35">SUMIFS(AT$34:AT$4002,$C$34:$C$4002,$C4122,$E$34:$E$4002,$E4122)</f>
        <v>0</v>
      </c>
      <c r="AU4122" s="13">
        <f t="shared" si="35"/>
        <v>0</v>
      </c>
      <c r="AV4122" s="13">
        <f t="shared" si="35"/>
        <v>0</v>
      </c>
      <c r="AW4122" s="13">
        <f t="shared" si="35"/>
        <v>0</v>
      </c>
      <c r="AX4122" s="13">
        <f t="shared" si="35"/>
        <v>0</v>
      </c>
      <c r="AY4122" s="13">
        <f t="shared" si="35"/>
        <v>0</v>
      </c>
      <c r="AZ4122" s="13">
        <f t="shared" si="35"/>
        <v>6894.7950324500007</v>
      </c>
      <c r="BA4122" s="13">
        <f t="shared" si="35"/>
        <v>6393.0000858999992</v>
      </c>
      <c r="BB4122" s="13">
        <f t="shared" si="35"/>
        <v>1623.402887173</v>
      </c>
      <c r="BC4122" s="13">
        <f t="shared" si="35"/>
        <v>4514.360744646001</v>
      </c>
      <c r="BD4122" s="13">
        <f t="shared" si="35"/>
        <v>7.5963840949999994</v>
      </c>
      <c r="BE4122" s="13">
        <f t="shared" si="35"/>
        <v>5.3554308540000006</v>
      </c>
      <c r="BF4122" s="13">
        <f t="shared" si="35"/>
        <v>2.2409532420000002</v>
      </c>
      <c r="BG4122" s="13">
        <f t="shared" si="35"/>
        <v>247.64006982000001</v>
      </c>
      <c r="BH4122" s="13">
        <f t="shared" si="35"/>
        <v>509.39133013700007</v>
      </c>
      <c r="BI4122" s="13">
        <f t="shared" si="35"/>
        <v>57619.834263930723</v>
      </c>
      <c r="BJ4122" s="13">
        <f t="shared" si="34"/>
        <v>53228.990828843685</v>
      </c>
      <c r="BK4122" s="13">
        <f t="shared" si="34"/>
        <v>31358.304108744331</v>
      </c>
      <c r="BL4122" s="13">
        <f t="shared" si="34"/>
        <v>17334.104329841848</v>
      </c>
      <c r="BM4122" s="13">
        <f t="shared" si="34"/>
        <v>82.02846695063721</v>
      </c>
      <c r="BN4122" s="13">
        <f t="shared" si="34"/>
        <v>57.382559520143587</v>
      </c>
      <c r="BO4122" s="13">
        <f t="shared" si="34"/>
        <v>24.645907430493626</v>
      </c>
      <c r="BP4122" s="13">
        <f t="shared" si="34"/>
        <v>4454.5539233068521</v>
      </c>
      <c r="BQ4122" s="13">
        <f t="shared" si="34"/>
        <v>4472.8719020376529</v>
      </c>
    </row>
    <row r="4123" spans="1:69" x14ac:dyDescent="0.35">
      <c r="A4123" s="5" t="s">
        <v>813</v>
      </c>
      <c r="B4123" s="5">
        <v>0</v>
      </c>
      <c r="C4123" s="5" t="s">
        <v>813</v>
      </c>
      <c r="D4123" s="5" t="s">
        <v>1043</v>
      </c>
      <c r="E4123" s="24">
        <v>4</v>
      </c>
      <c r="F4123" s="23">
        <v>2030</v>
      </c>
      <c r="G4123" s="13">
        <f t="shared" si="33"/>
        <v>0</v>
      </c>
      <c r="H4123" s="13">
        <f t="shared" si="33"/>
        <v>0</v>
      </c>
      <c r="I4123" s="13">
        <f t="shared" si="33"/>
        <v>0</v>
      </c>
      <c r="J4123" s="13">
        <f t="shared" si="33"/>
        <v>0</v>
      </c>
      <c r="K4123" s="13">
        <f t="shared" si="33"/>
        <v>0</v>
      </c>
      <c r="L4123" s="13">
        <f t="shared" si="33"/>
        <v>0</v>
      </c>
      <c r="M4123" s="13">
        <f t="shared" si="33"/>
        <v>0</v>
      </c>
      <c r="N4123" s="13">
        <f t="shared" si="33"/>
        <v>0</v>
      </c>
      <c r="O4123" s="13">
        <f t="shared" si="33"/>
        <v>0</v>
      </c>
      <c r="P4123" s="13">
        <f t="shared" si="33"/>
        <v>138.26390610000001</v>
      </c>
      <c r="Q4123" s="13">
        <f t="shared" si="33"/>
        <v>135.60341500000001</v>
      </c>
      <c r="R4123" s="13">
        <f t="shared" si="33"/>
        <v>17.712551220000002</v>
      </c>
      <c r="S4123" s="13">
        <f t="shared" si="33"/>
        <v>30.896117799999999</v>
      </c>
      <c r="T4123" s="13">
        <f t="shared" si="33"/>
        <v>2.9349303720000002</v>
      </c>
      <c r="U4123" s="13">
        <f t="shared" si="33"/>
        <v>1.55918176</v>
      </c>
      <c r="V4123" s="13">
        <f t="shared" si="33"/>
        <v>1.375748612</v>
      </c>
      <c r="W4123" s="13">
        <f t="shared" si="32"/>
        <v>84.059815569999998</v>
      </c>
      <c r="X4123" s="13">
        <f t="shared" si="32"/>
        <v>5.5954215170000001</v>
      </c>
      <c r="Y4123" s="13">
        <f t="shared" si="32"/>
        <v>32.267242270000004</v>
      </c>
      <c r="Z4123" s="13">
        <f t="shared" si="32"/>
        <v>26.565671010000003</v>
      </c>
      <c r="AA4123" s="13">
        <f t="shared" si="32"/>
        <v>10.460942748000001</v>
      </c>
      <c r="AB4123" s="13">
        <f t="shared" si="32"/>
        <v>11.342697293000001</v>
      </c>
      <c r="AC4123" s="13">
        <f t="shared" si="32"/>
        <v>1.6324544E-2</v>
      </c>
      <c r="AD4123" s="13">
        <f t="shared" si="32"/>
        <v>8.7969989999999998E-3</v>
      </c>
      <c r="AE4123" s="13">
        <f t="shared" si="32"/>
        <v>7.5275459999999995E-3</v>
      </c>
      <c r="AF4123" s="13">
        <f t="shared" si="32"/>
        <v>4.7457064259999999</v>
      </c>
      <c r="AG4123" s="13">
        <f t="shared" si="29"/>
        <v>5.7178958039999994</v>
      </c>
      <c r="AH4123" s="13">
        <f t="shared" si="29"/>
        <v>3663.0925350000002</v>
      </c>
      <c r="AI4123" s="13">
        <f t="shared" si="29"/>
        <v>3320.9606549999999</v>
      </c>
      <c r="AJ4123" s="13">
        <f t="shared" si="29"/>
        <v>3071.269182</v>
      </c>
      <c r="AK4123" s="13">
        <f t="shared" si="29"/>
        <v>98.086543590000005</v>
      </c>
      <c r="AL4123" s="13">
        <f t="shared" si="29"/>
        <v>1.9995083950000001</v>
      </c>
      <c r="AM4123" s="13">
        <f t="shared" si="29"/>
        <v>1.0965046030000001</v>
      </c>
      <c r="AN4123" s="13">
        <f t="shared" si="29"/>
        <v>0.90300379099999994</v>
      </c>
      <c r="AO4123" s="13">
        <f t="shared" si="29"/>
        <v>149.60542050000001</v>
      </c>
      <c r="AP4123" s="13">
        <f t="shared" si="29"/>
        <v>344.13138830000003</v>
      </c>
      <c r="AQ4123" s="13">
        <f t="shared" si="29"/>
        <v>746.94368250000002</v>
      </c>
      <c r="AR4123" s="13">
        <f t="shared" si="29"/>
        <v>574.92266159999997</v>
      </c>
      <c r="AS4123" s="13">
        <f t="shared" si="29"/>
        <v>430.1740757</v>
      </c>
      <c r="AT4123" s="13">
        <f t="shared" si="35"/>
        <v>0</v>
      </c>
      <c r="AU4123" s="13">
        <f t="shared" si="35"/>
        <v>2.6189672229999998</v>
      </c>
      <c r="AV4123" s="13">
        <f t="shared" si="35"/>
        <v>1.436207832</v>
      </c>
      <c r="AW4123" s="13">
        <f t="shared" si="35"/>
        <v>1.182759391</v>
      </c>
      <c r="AX4123" s="13">
        <f t="shared" si="35"/>
        <v>142.12961870000001</v>
      </c>
      <c r="AY4123" s="13">
        <f t="shared" si="35"/>
        <v>174.6399882</v>
      </c>
      <c r="AZ4123" s="13">
        <f t="shared" si="35"/>
        <v>0</v>
      </c>
      <c r="BA4123" s="13">
        <f t="shared" si="35"/>
        <v>0</v>
      </c>
      <c r="BB4123" s="13">
        <f t="shared" si="35"/>
        <v>0</v>
      </c>
      <c r="BC4123" s="13">
        <f t="shared" si="35"/>
        <v>0</v>
      </c>
      <c r="BD4123" s="13">
        <f t="shared" si="35"/>
        <v>0</v>
      </c>
      <c r="BE4123" s="13">
        <f t="shared" si="35"/>
        <v>0</v>
      </c>
      <c r="BF4123" s="13">
        <f t="shared" si="35"/>
        <v>0</v>
      </c>
      <c r="BG4123" s="13">
        <f t="shared" si="35"/>
        <v>0</v>
      </c>
      <c r="BH4123" s="13">
        <f t="shared" si="35"/>
        <v>0</v>
      </c>
      <c r="BI4123" s="13">
        <f t="shared" si="35"/>
        <v>4371.3455500185319</v>
      </c>
      <c r="BJ4123" s="13">
        <f t="shared" si="34"/>
        <v>3881.2013183703602</v>
      </c>
      <c r="BK4123" s="13">
        <f t="shared" si="34"/>
        <v>3357.6511660368965</v>
      </c>
      <c r="BL4123" s="13">
        <f t="shared" si="34"/>
        <v>135.12538517863237</v>
      </c>
      <c r="BM4123" s="13">
        <f t="shared" si="34"/>
        <v>6.6023055976474483</v>
      </c>
      <c r="BN4123" s="13">
        <f t="shared" si="34"/>
        <v>3.5701678422893903</v>
      </c>
      <c r="BO4123" s="13">
        <f t="shared" si="34"/>
        <v>3.0321377553580371</v>
      </c>
      <c r="BP4123" s="13">
        <f t="shared" si="34"/>
        <v>381.82246155718508</v>
      </c>
      <c r="BQ4123" s="13">
        <f t="shared" si="34"/>
        <v>496.7465372458218</v>
      </c>
    </row>
    <row r="4124" spans="1:69" x14ac:dyDescent="0.35">
      <c r="A4124" s="5" t="s">
        <v>822</v>
      </c>
      <c r="B4124" s="5">
        <v>0</v>
      </c>
      <c r="C4124" s="5" t="s">
        <v>822</v>
      </c>
      <c r="D4124" s="5" t="s">
        <v>823</v>
      </c>
      <c r="E4124" s="24">
        <v>4</v>
      </c>
      <c r="F4124" s="23">
        <v>2030</v>
      </c>
      <c r="G4124" s="13">
        <f t="shared" si="33"/>
        <v>1240.054758</v>
      </c>
      <c r="H4124" s="13">
        <f t="shared" si="33"/>
        <v>1198.1683579999999</v>
      </c>
      <c r="I4124" s="13">
        <f t="shared" si="33"/>
        <v>78.486220950000003</v>
      </c>
      <c r="J4124" s="13">
        <f t="shared" si="33"/>
        <v>1105.720004</v>
      </c>
      <c r="K4124" s="13">
        <f t="shared" si="33"/>
        <v>0</v>
      </c>
      <c r="L4124" s="13">
        <f t="shared" si="33"/>
        <v>0</v>
      </c>
      <c r="M4124" s="13">
        <f t="shared" si="33"/>
        <v>0</v>
      </c>
      <c r="N4124" s="13">
        <f t="shared" si="33"/>
        <v>13.96213333</v>
      </c>
      <c r="O4124" s="13">
        <f t="shared" si="33"/>
        <v>41.886400000000002</v>
      </c>
      <c r="P4124" s="13">
        <f t="shared" si="33"/>
        <v>101.6140132</v>
      </c>
      <c r="Q4124" s="13">
        <f t="shared" si="33"/>
        <v>100.0631743</v>
      </c>
      <c r="R4124" s="13">
        <f t="shared" si="33"/>
        <v>13.017449490000001</v>
      </c>
      <c r="S4124" s="13">
        <f t="shared" si="33"/>
        <v>22.706421450000001</v>
      </c>
      <c r="T4124" s="13">
        <f t="shared" si="33"/>
        <v>2.5613929089999998</v>
      </c>
      <c r="U4124" s="13">
        <f t="shared" si="33"/>
        <v>1.95474722</v>
      </c>
      <c r="V4124" s="13">
        <f t="shared" ref="V4124:AK4139" si="36">SUMIFS(V$34:V$4002,$C$34:$C$4002,$C4124,$E$34:$E$4002,$E4124)</f>
        <v>0.60664568900000004</v>
      </c>
      <c r="W4124" s="13">
        <f t="shared" si="36"/>
        <v>61.777910460000001</v>
      </c>
      <c r="X4124" s="13">
        <f t="shared" si="36"/>
        <v>4.1122318330000001</v>
      </c>
      <c r="Y4124" s="13">
        <f t="shared" si="36"/>
        <v>136.9432922</v>
      </c>
      <c r="Z4124" s="13">
        <f t="shared" si="36"/>
        <v>110.2597892</v>
      </c>
      <c r="AA4124" s="13">
        <f t="shared" si="36"/>
        <v>44.861120589999999</v>
      </c>
      <c r="AB4124" s="13">
        <f t="shared" si="36"/>
        <v>37.38067367</v>
      </c>
      <c r="AC4124" s="13">
        <f t="shared" si="36"/>
        <v>0.16503058700000001</v>
      </c>
      <c r="AD4124" s="13">
        <f t="shared" si="36"/>
        <v>0.12594439499999999</v>
      </c>
      <c r="AE4124" s="13">
        <f t="shared" si="36"/>
        <v>3.9086191999999999E-2</v>
      </c>
      <c r="AF4124" s="13">
        <f t="shared" si="36"/>
        <v>27.852964350000001</v>
      </c>
      <c r="AG4124" s="13">
        <f t="shared" si="36"/>
        <v>26.84853356</v>
      </c>
      <c r="AH4124" s="13">
        <f t="shared" si="36"/>
        <v>0</v>
      </c>
      <c r="AI4124" s="13">
        <f t="shared" si="36"/>
        <v>0</v>
      </c>
      <c r="AJ4124" s="13">
        <f t="shared" si="36"/>
        <v>0</v>
      </c>
      <c r="AK4124" s="13">
        <f t="shared" si="36"/>
        <v>0</v>
      </c>
      <c r="AL4124" s="13">
        <f t="shared" si="29"/>
        <v>0</v>
      </c>
      <c r="AM4124" s="13">
        <f t="shared" si="29"/>
        <v>0</v>
      </c>
      <c r="AN4124" s="13">
        <f t="shared" si="29"/>
        <v>0</v>
      </c>
      <c r="AO4124" s="13">
        <f t="shared" si="29"/>
        <v>0</v>
      </c>
      <c r="AP4124" s="13">
        <f t="shared" si="29"/>
        <v>0</v>
      </c>
      <c r="AQ4124" s="13">
        <f t="shared" si="29"/>
        <v>0</v>
      </c>
      <c r="AR4124" s="13">
        <f t="shared" si="29"/>
        <v>0</v>
      </c>
      <c r="AS4124" s="13">
        <f t="shared" si="29"/>
        <v>0</v>
      </c>
      <c r="AT4124" s="13">
        <f t="shared" si="35"/>
        <v>0</v>
      </c>
      <c r="AU4124" s="13">
        <f t="shared" si="35"/>
        <v>0</v>
      </c>
      <c r="AV4124" s="13">
        <f t="shared" si="35"/>
        <v>0</v>
      </c>
      <c r="AW4124" s="13">
        <f t="shared" si="35"/>
        <v>0</v>
      </c>
      <c r="AX4124" s="13">
        <f t="shared" si="35"/>
        <v>0</v>
      </c>
      <c r="AY4124" s="13">
        <f t="shared" si="35"/>
        <v>0</v>
      </c>
      <c r="AZ4124" s="13">
        <f t="shared" si="35"/>
        <v>0</v>
      </c>
      <c r="BA4124" s="13">
        <f t="shared" si="35"/>
        <v>0</v>
      </c>
      <c r="BB4124" s="13">
        <f t="shared" si="35"/>
        <v>0</v>
      </c>
      <c r="BC4124" s="13">
        <f t="shared" si="35"/>
        <v>0</v>
      </c>
      <c r="BD4124" s="13">
        <f t="shared" si="35"/>
        <v>0</v>
      </c>
      <c r="BE4124" s="13">
        <f t="shared" si="35"/>
        <v>0</v>
      </c>
      <c r="BF4124" s="13">
        <f t="shared" si="35"/>
        <v>0</v>
      </c>
      <c r="BG4124" s="13">
        <f t="shared" si="35"/>
        <v>0</v>
      </c>
      <c r="BH4124" s="13">
        <f t="shared" si="35"/>
        <v>0</v>
      </c>
      <c r="BI4124" s="13">
        <f t="shared" si="35"/>
        <v>1478.6120636884821</v>
      </c>
      <c r="BJ4124" s="13">
        <f t="shared" si="34"/>
        <v>1408.4913217938731</v>
      </c>
      <c r="BK4124" s="13">
        <f t="shared" si="34"/>
        <v>136.36479102739321</v>
      </c>
      <c r="BL4124" s="13">
        <f t="shared" si="34"/>
        <v>1165.8070991253187</v>
      </c>
      <c r="BM4124" s="13">
        <f t="shared" si="34"/>
        <v>2.7264234960296472</v>
      </c>
      <c r="BN4124" s="13">
        <f t="shared" si="34"/>
        <v>2.0806916153910398</v>
      </c>
      <c r="BO4124" s="13">
        <f t="shared" si="34"/>
        <v>0.64573188063860043</v>
      </c>
      <c r="BP4124" s="13">
        <f t="shared" si="34"/>
        <v>103.5930081451377</v>
      </c>
      <c r="BQ4124" s="13">
        <f t="shared" si="34"/>
        <v>72.84716539063804</v>
      </c>
    </row>
    <row r="4125" spans="1:69" x14ac:dyDescent="0.35">
      <c r="A4125" s="5" t="s">
        <v>825</v>
      </c>
      <c r="B4125" s="5">
        <v>0</v>
      </c>
      <c r="C4125" s="5" t="s">
        <v>825</v>
      </c>
      <c r="D4125" s="5" t="s">
        <v>1045</v>
      </c>
      <c r="E4125" s="24">
        <v>4</v>
      </c>
      <c r="F4125" s="23">
        <v>2030</v>
      </c>
      <c r="G4125" s="13">
        <f t="shared" ref="G4125:V4140" si="37">SUMIFS(G$34:G$4002,$C$34:$C$4002,$C4125,$E$34:$E$4002,$E4125)</f>
        <v>0</v>
      </c>
      <c r="H4125" s="13">
        <f t="shared" si="37"/>
        <v>0</v>
      </c>
      <c r="I4125" s="13">
        <f t="shared" si="37"/>
        <v>0</v>
      </c>
      <c r="J4125" s="13">
        <f t="shared" si="37"/>
        <v>0</v>
      </c>
      <c r="K4125" s="13">
        <f t="shared" si="37"/>
        <v>0</v>
      </c>
      <c r="L4125" s="13">
        <f t="shared" si="37"/>
        <v>0</v>
      </c>
      <c r="M4125" s="13">
        <f t="shared" si="37"/>
        <v>0</v>
      </c>
      <c r="N4125" s="13">
        <f t="shared" si="37"/>
        <v>0</v>
      </c>
      <c r="O4125" s="13">
        <f t="shared" si="37"/>
        <v>0</v>
      </c>
      <c r="P4125" s="13">
        <f t="shared" si="37"/>
        <v>115.62898439999999</v>
      </c>
      <c r="Q4125" s="13">
        <f t="shared" si="37"/>
        <v>113.480739</v>
      </c>
      <c r="R4125" s="13">
        <f t="shared" si="37"/>
        <v>14.81286306</v>
      </c>
      <c r="S4125" s="13">
        <f t="shared" si="37"/>
        <v>25.83817298</v>
      </c>
      <c r="T4125" s="13">
        <f t="shared" si="37"/>
        <v>2.5311603169999999</v>
      </c>
      <c r="U4125" s="13">
        <f t="shared" si="37"/>
        <v>1.3039310719999999</v>
      </c>
      <c r="V4125" s="13">
        <f t="shared" si="37"/>
        <v>1.227229245</v>
      </c>
      <c r="W4125" s="13">
        <f t="shared" si="36"/>
        <v>70.298542659999995</v>
      </c>
      <c r="X4125" s="13">
        <f t="shared" si="36"/>
        <v>4.6794056770000001</v>
      </c>
      <c r="Y4125" s="13">
        <f t="shared" si="36"/>
        <v>30.57219851</v>
      </c>
      <c r="Z4125" s="13">
        <f t="shared" si="36"/>
        <v>24.666600150000001</v>
      </c>
      <c r="AA4125" s="13">
        <f t="shared" si="36"/>
        <v>11.743822440000001</v>
      </c>
      <c r="AB4125" s="13">
        <f t="shared" si="36"/>
        <v>6.7394317250000002</v>
      </c>
      <c r="AC4125" s="13">
        <f t="shared" si="36"/>
        <v>3.2934970000000001E-2</v>
      </c>
      <c r="AD4125" s="13">
        <f t="shared" si="36"/>
        <v>1.5996984999999998E-2</v>
      </c>
      <c r="AE4125" s="13">
        <f t="shared" si="36"/>
        <v>1.6937984E-2</v>
      </c>
      <c r="AF4125" s="13">
        <f t="shared" si="36"/>
        <v>6.1504110169999997</v>
      </c>
      <c r="AG4125" s="13">
        <f t="shared" si="36"/>
        <v>5.9385333290000002</v>
      </c>
      <c r="AH4125" s="13">
        <f t="shared" si="36"/>
        <v>0</v>
      </c>
      <c r="AI4125" s="13">
        <f t="shared" si="36"/>
        <v>0</v>
      </c>
      <c r="AJ4125" s="13">
        <f t="shared" si="36"/>
        <v>0</v>
      </c>
      <c r="AK4125" s="13">
        <f t="shared" si="36"/>
        <v>0</v>
      </c>
      <c r="AL4125" s="13">
        <f t="shared" si="29"/>
        <v>0</v>
      </c>
      <c r="AM4125" s="13">
        <f t="shared" si="29"/>
        <v>0</v>
      </c>
      <c r="AN4125" s="13">
        <f t="shared" si="29"/>
        <v>0</v>
      </c>
      <c r="AO4125" s="13">
        <f t="shared" si="29"/>
        <v>0</v>
      </c>
      <c r="AP4125" s="13">
        <f t="shared" si="29"/>
        <v>0</v>
      </c>
      <c r="AQ4125" s="13">
        <f t="shared" si="29"/>
        <v>0</v>
      </c>
      <c r="AR4125" s="13">
        <f t="shared" si="29"/>
        <v>0</v>
      </c>
      <c r="AS4125" s="13">
        <f t="shared" ref="AS4125:BH4140" si="38">SUMIFS(AS$34:AS$4002,$C$34:$C$4002,$C4125,$E$34:$E$4002,$E4125)</f>
        <v>0</v>
      </c>
      <c r="AT4125" s="13">
        <f t="shared" si="38"/>
        <v>0</v>
      </c>
      <c r="AU4125" s="13">
        <f t="shared" si="38"/>
        <v>0</v>
      </c>
      <c r="AV4125" s="13">
        <f t="shared" si="38"/>
        <v>0</v>
      </c>
      <c r="AW4125" s="13">
        <f t="shared" si="38"/>
        <v>0</v>
      </c>
      <c r="AX4125" s="13">
        <f t="shared" si="38"/>
        <v>0</v>
      </c>
      <c r="AY4125" s="13">
        <f t="shared" si="38"/>
        <v>0</v>
      </c>
      <c r="AZ4125" s="13">
        <f t="shared" si="38"/>
        <v>0</v>
      </c>
      <c r="BA4125" s="13">
        <f t="shared" si="38"/>
        <v>0</v>
      </c>
      <c r="BB4125" s="13">
        <f t="shared" si="38"/>
        <v>0</v>
      </c>
      <c r="BC4125" s="13">
        <f t="shared" si="38"/>
        <v>0</v>
      </c>
      <c r="BD4125" s="13">
        <f t="shared" si="38"/>
        <v>0</v>
      </c>
      <c r="BE4125" s="13">
        <f t="shared" si="38"/>
        <v>0</v>
      </c>
      <c r="BF4125" s="13">
        <f t="shared" si="38"/>
        <v>0</v>
      </c>
      <c r="BG4125" s="13">
        <f t="shared" si="38"/>
        <v>0</v>
      </c>
      <c r="BH4125" s="13">
        <f t="shared" si="38"/>
        <v>0</v>
      </c>
      <c r="BI4125" s="13">
        <f t="shared" si="35"/>
        <v>146.20118289261771</v>
      </c>
      <c r="BJ4125" s="13">
        <f t="shared" si="34"/>
        <v>138.14733917317741</v>
      </c>
      <c r="BK4125" s="13">
        <f t="shared" si="34"/>
        <v>26.5566855050042</v>
      </c>
      <c r="BL4125" s="13">
        <f t="shared" si="34"/>
        <v>32.577604703328788</v>
      </c>
      <c r="BM4125" s="13">
        <f t="shared" si="34"/>
        <v>2.5640952867033966</v>
      </c>
      <c r="BN4125" s="13">
        <f t="shared" si="34"/>
        <v>1.3199280576839758</v>
      </c>
      <c r="BO4125" s="13">
        <f t="shared" si="34"/>
        <v>1.2441672290194208</v>
      </c>
      <c r="BP4125" s="13">
        <f t="shared" si="34"/>
        <v>76.448953678140782</v>
      </c>
      <c r="BQ4125" s="13">
        <f t="shared" si="34"/>
        <v>10.617939006143921</v>
      </c>
    </row>
    <row r="4126" spans="1:69" x14ac:dyDescent="0.35">
      <c r="A4126" s="5" t="s">
        <v>830</v>
      </c>
      <c r="B4126" s="5">
        <v>0</v>
      </c>
      <c r="C4126" s="5" t="s">
        <v>830</v>
      </c>
      <c r="D4126" s="5" t="s">
        <v>1047</v>
      </c>
      <c r="E4126" s="24">
        <v>4</v>
      </c>
      <c r="F4126" s="23">
        <v>2030</v>
      </c>
      <c r="G4126" s="13">
        <f t="shared" si="37"/>
        <v>4834.8953019999999</v>
      </c>
      <c r="H4126" s="13">
        <f t="shared" si="37"/>
        <v>4618.5301829999999</v>
      </c>
      <c r="I4126" s="13">
        <f t="shared" si="37"/>
        <v>794.87641589999998</v>
      </c>
      <c r="J4126" s="13">
        <f t="shared" si="37"/>
        <v>2180.6361379999998</v>
      </c>
      <c r="K4126" s="13">
        <f t="shared" si="37"/>
        <v>20.558454510000001</v>
      </c>
      <c r="L4126" s="13">
        <f t="shared" si="37"/>
        <v>17.53515238</v>
      </c>
      <c r="M4126" s="13">
        <f t="shared" si="37"/>
        <v>3.0233021340000001</v>
      </c>
      <c r="N4126" s="13">
        <f t="shared" si="37"/>
        <v>1622.4591740000001</v>
      </c>
      <c r="O4126" s="13">
        <f t="shared" si="37"/>
        <v>236.92357390000001</v>
      </c>
      <c r="P4126" s="13">
        <f t="shared" si="37"/>
        <v>0</v>
      </c>
      <c r="Q4126" s="13">
        <f t="shared" si="37"/>
        <v>0</v>
      </c>
      <c r="R4126" s="13">
        <f t="shared" si="37"/>
        <v>0</v>
      </c>
      <c r="S4126" s="13">
        <f t="shared" si="37"/>
        <v>0</v>
      </c>
      <c r="T4126" s="13">
        <f t="shared" si="37"/>
        <v>0</v>
      </c>
      <c r="U4126" s="13">
        <f t="shared" si="37"/>
        <v>0</v>
      </c>
      <c r="V4126" s="13">
        <f t="shared" si="37"/>
        <v>0</v>
      </c>
      <c r="W4126" s="13">
        <f t="shared" si="36"/>
        <v>0</v>
      </c>
      <c r="X4126" s="13">
        <f t="shared" si="36"/>
        <v>0</v>
      </c>
      <c r="Y4126" s="13">
        <f t="shared" si="36"/>
        <v>393.74073212999997</v>
      </c>
      <c r="Z4126" s="13">
        <f t="shared" si="36"/>
        <v>323.51226821</v>
      </c>
      <c r="AA4126" s="13">
        <f t="shared" si="36"/>
        <v>130.09983177999999</v>
      </c>
      <c r="AB4126" s="13">
        <f t="shared" si="36"/>
        <v>133.05049302099999</v>
      </c>
      <c r="AC4126" s="13">
        <f t="shared" si="36"/>
        <v>0.24079146500000001</v>
      </c>
      <c r="AD4126" s="13">
        <f t="shared" si="36"/>
        <v>0.200596356</v>
      </c>
      <c r="AE4126" s="13">
        <f t="shared" si="36"/>
        <v>4.0195108E-2</v>
      </c>
      <c r="AF4126" s="13">
        <f t="shared" si="36"/>
        <v>60.121151953999998</v>
      </c>
      <c r="AG4126" s="13">
        <f t="shared" si="36"/>
        <v>70.469255368000006</v>
      </c>
      <c r="AH4126" s="13">
        <f t="shared" si="36"/>
        <v>24870.470368999999</v>
      </c>
      <c r="AI4126" s="13">
        <f t="shared" si="36"/>
        <v>22549.383011999998</v>
      </c>
      <c r="AJ4126" s="13">
        <f t="shared" si="36"/>
        <v>20852.301291</v>
      </c>
      <c r="AK4126" s="13">
        <f t="shared" si="36"/>
        <v>665.95600650000006</v>
      </c>
      <c r="AL4126" s="13">
        <f t="shared" ref="AL4126:BA4141" si="39">SUMIFS(AL$34:AL$4002,$C$34:$C$4002,$C4126,$E$34:$E$4002,$E4126)</f>
        <v>15.383654053999999</v>
      </c>
      <c r="AM4126" s="13">
        <f t="shared" si="39"/>
        <v>12.699763847</v>
      </c>
      <c r="AN4126" s="13">
        <f t="shared" si="39"/>
        <v>2.6838902149999999</v>
      </c>
      <c r="AO4126" s="13">
        <f t="shared" si="39"/>
        <v>1015.7420652</v>
      </c>
      <c r="AP4126" s="13">
        <f t="shared" si="39"/>
        <v>2336.4710052999999</v>
      </c>
      <c r="AQ4126" s="13">
        <f t="shared" si="39"/>
        <v>1270.5398359999999</v>
      </c>
      <c r="AR4126" s="13">
        <f t="shared" si="39"/>
        <v>978.65321730000005</v>
      </c>
      <c r="AS4126" s="13">
        <f t="shared" si="39"/>
        <v>731.71955579999997</v>
      </c>
      <c r="AT4126" s="13">
        <f t="shared" si="39"/>
        <v>0</v>
      </c>
      <c r="AU4126" s="13">
        <f t="shared" si="39"/>
        <v>5.1733432879999999</v>
      </c>
      <c r="AV4126" s="13">
        <f t="shared" si="39"/>
        <v>4.1674154259999998</v>
      </c>
      <c r="AW4126" s="13">
        <f t="shared" si="39"/>
        <v>1.0059278620000001</v>
      </c>
      <c r="AX4126" s="13">
        <f t="shared" si="39"/>
        <v>241.76031829999999</v>
      </c>
      <c r="AY4126" s="13">
        <f t="shared" si="39"/>
        <v>297.05996199999998</v>
      </c>
      <c r="AZ4126" s="13">
        <f t="shared" si="39"/>
        <v>5565.9233058500004</v>
      </c>
      <c r="BA4126" s="13">
        <f t="shared" si="39"/>
        <v>5016.8106269799991</v>
      </c>
      <c r="BB4126" s="13">
        <f t="shared" si="38"/>
        <v>1821.9457642850002</v>
      </c>
      <c r="BC4126" s="13">
        <f t="shared" si="38"/>
        <v>2868.2374873849999</v>
      </c>
      <c r="BD4126" s="13">
        <f t="shared" si="38"/>
        <v>10.296019283000001</v>
      </c>
      <c r="BE4126" s="13">
        <f t="shared" si="38"/>
        <v>8.3860808489999989</v>
      </c>
      <c r="BF4126" s="13">
        <f t="shared" si="38"/>
        <v>1.9099384320000001</v>
      </c>
      <c r="BG4126" s="13">
        <f t="shared" si="38"/>
        <v>316.331355707</v>
      </c>
      <c r="BH4126" s="13">
        <f t="shared" si="38"/>
        <v>559.40869865499997</v>
      </c>
      <c r="BI4126" s="13">
        <f t="shared" si="35"/>
        <v>35515.063532152948</v>
      </c>
      <c r="BJ4126" s="13">
        <f t="shared" si="34"/>
        <v>32285.288741867404</v>
      </c>
      <c r="BK4126" s="13">
        <f t="shared" si="34"/>
        <v>23163.387037980556</v>
      </c>
      <c r="BL4126" s="13">
        <f t="shared" si="34"/>
        <v>5812.5750419686901</v>
      </c>
      <c r="BM4126" s="13">
        <f t="shared" si="34"/>
        <v>44.20916780587131</v>
      </c>
      <c r="BN4126" s="13">
        <f t="shared" si="34"/>
        <v>36.844464400377056</v>
      </c>
      <c r="BO4126" s="13">
        <f t="shared" si="34"/>
        <v>7.3647034054941072</v>
      </c>
      <c r="BP4126" s="13">
        <f t="shared" si="34"/>
        <v>3265.1174941122722</v>
      </c>
      <c r="BQ4126" s="13">
        <f t="shared" si="34"/>
        <v>3273.9839580914081</v>
      </c>
    </row>
    <row r="4127" spans="1:69" x14ac:dyDescent="0.35">
      <c r="A4127" s="5" t="s">
        <v>853</v>
      </c>
      <c r="B4127" s="5">
        <v>0</v>
      </c>
      <c r="C4127" s="5" t="s">
        <v>853</v>
      </c>
      <c r="D4127" s="5" t="s">
        <v>1049</v>
      </c>
      <c r="E4127" s="24">
        <v>4</v>
      </c>
      <c r="F4127" s="23">
        <v>2030</v>
      </c>
      <c r="G4127" s="13">
        <f t="shared" si="37"/>
        <v>6184.5255015100001</v>
      </c>
      <c r="H4127" s="13">
        <f t="shared" si="37"/>
        <v>5927.4169655099995</v>
      </c>
      <c r="I4127" s="13">
        <f t="shared" si="37"/>
        <v>778.33476288499992</v>
      </c>
      <c r="J4127" s="13">
        <f t="shared" si="37"/>
        <v>3828.4228859200002</v>
      </c>
      <c r="K4127" s="13">
        <f t="shared" si="37"/>
        <v>10.049450967</v>
      </c>
      <c r="L4127" s="13">
        <f t="shared" si="37"/>
        <v>8.1352698300000004</v>
      </c>
      <c r="M4127" s="13">
        <f t="shared" si="37"/>
        <v>1.9141811369999999</v>
      </c>
      <c r="N4127" s="13">
        <f t="shared" si="37"/>
        <v>1310.6098658000001</v>
      </c>
      <c r="O4127" s="13">
        <f t="shared" si="37"/>
        <v>267.15798627999999</v>
      </c>
      <c r="P4127" s="13">
        <f t="shared" si="37"/>
        <v>1734.4040760799999</v>
      </c>
      <c r="Q4127" s="13">
        <f t="shared" si="37"/>
        <v>1690.3003453300003</v>
      </c>
      <c r="R4127" s="13">
        <f t="shared" si="37"/>
        <v>222.18901440100004</v>
      </c>
      <c r="S4127" s="13">
        <f t="shared" si="37"/>
        <v>387.56573682999999</v>
      </c>
      <c r="T4127" s="13">
        <f t="shared" si="37"/>
        <v>26.086112435</v>
      </c>
      <c r="U4127" s="13">
        <f t="shared" si="37"/>
        <v>19.558620005000002</v>
      </c>
      <c r="V4127" s="13">
        <f t="shared" si="37"/>
        <v>6.5274924329999999</v>
      </c>
      <c r="W4127" s="13">
        <f t="shared" si="36"/>
        <v>1054.4594817</v>
      </c>
      <c r="X4127" s="13">
        <f t="shared" si="36"/>
        <v>70.189843175999997</v>
      </c>
      <c r="Y4127" s="13">
        <f t="shared" si="36"/>
        <v>1247.80589392</v>
      </c>
      <c r="Z4127" s="13">
        <f t="shared" si="36"/>
        <v>1019.284260452</v>
      </c>
      <c r="AA4127" s="13">
        <f t="shared" si="36"/>
        <v>409.36824846399998</v>
      </c>
      <c r="AB4127" s="13">
        <f t="shared" si="36"/>
        <v>401.64905564200006</v>
      </c>
      <c r="AC4127" s="13">
        <f t="shared" si="36"/>
        <v>0.61053727600000007</v>
      </c>
      <c r="AD4127" s="13">
        <f t="shared" si="36"/>
        <v>0.45407953400000006</v>
      </c>
      <c r="AE4127" s="13">
        <f t="shared" si="36"/>
        <v>0.15645774300000001</v>
      </c>
      <c r="AF4127" s="13">
        <f t="shared" si="36"/>
        <v>207.65641913099995</v>
      </c>
      <c r="AG4127" s="13">
        <f t="shared" si="36"/>
        <v>229.132170648</v>
      </c>
      <c r="AH4127" s="13">
        <f t="shared" si="36"/>
        <v>9755.3938026699998</v>
      </c>
      <c r="AI4127" s="13">
        <f t="shared" si="36"/>
        <v>8843.3178564499995</v>
      </c>
      <c r="AJ4127" s="13">
        <f t="shared" si="36"/>
        <v>8179.2747696699998</v>
      </c>
      <c r="AK4127" s="13">
        <f t="shared" si="36"/>
        <v>261.21995294499999</v>
      </c>
      <c r="AL4127" s="13">
        <f t="shared" si="39"/>
        <v>4.4002763680000001</v>
      </c>
      <c r="AM4127" s="13">
        <f t="shared" si="39"/>
        <v>2.9201648909999998</v>
      </c>
      <c r="AN4127" s="13">
        <f t="shared" si="39"/>
        <v>1.4801114770000001</v>
      </c>
      <c r="AO4127" s="13">
        <f t="shared" si="39"/>
        <v>398.42285656700005</v>
      </c>
      <c r="AP4127" s="13">
        <f t="shared" si="39"/>
        <v>916.47622360299988</v>
      </c>
      <c r="AQ4127" s="13">
        <f t="shared" si="39"/>
        <v>1079.9254254</v>
      </c>
      <c r="AR4127" s="13">
        <f t="shared" si="39"/>
        <v>830.41545252999992</v>
      </c>
      <c r="AS4127" s="13">
        <f t="shared" si="39"/>
        <v>621.94236664000005</v>
      </c>
      <c r="AT4127" s="13">
        <f t="shared" si="39"/>
        <v>0</v>
      </c>
      <c r="AU4127" s="13">
        <f t="shared" si="39"/>
        <v>2.983177397</v>
      </c>
      <c r="AV4127" s="13">
        <f t="shared" si="39"/>
        <v>2.0764582259999997</v>
      </c>
      <c r="AW4127" s="13">
        <f t="shared" si="39"/>
        <v>0.90671917099999999</v>
      </c>
      <c r="AX4127" s="13">
        <f t="shared" si="39"/>
        <v>205.48990843000001</v>
      </c>
      <c r="AY4127" s="13">
        <f t="shared" si="39"/>
        <v>252.49315029999997</v>
      </c>
      <c r="AZ4127" s="13">
        <f t="shared" si="39"/>
        <v>3596.1122323099999</v>
      </c>
      <c r="BA4127" s="13">
        <f t="shared" si="39"/>
        <v>3303.0398854200002</v>
      </c>
      <c r="BB4127" s="13">
        <f t="shared" si="38"/>
        <v>868.50867614499998</v>
      </c>
      <c r="BC4127" s="13">
        <f t="shared" si="38"/>
        <v>2282.5386875200002</v>
      </c>
      <c r="BD4127" s="13">
        <f t="shared" si="38"/>
        <v>3.3587310310000005</v>
      </c>
      <c r="BE4127" s="13">
        <f t="shared" si="38"/>
        <v>2.3023754690000002</v>
      </c>
      <c r="BF4127" s="13">
        <f t="shared" si="38"/>
        <v>1.0563555599999999</v>
      </c>
      <c r="BG4127" s="13">
        <f t="shared" si="38"/>
        <v>148.63379078299999</v>
      </c>
      <c r="BH4127" s="13">
        <f t="shared" si="38"/>
        <v>296.43107781999998</v>
      </c>
      <c r="BI4127" s="13">
        <f t="shared" si="35"/>
        <v>23040.976201188238</v>
      </c>
      <c r="BJ4127" s="13">
        <f t="shared" si="34"/>
        <v>21143.239817836376</v>
      </c>
      <c r="BK4127" s="13">
        <f t="shared" si="34"/>
        <v>10621.646330609579</v>
      </c>
      <c r="BL4127" s="13">
        <f t="shared" si="34"/>
        <v>7147.5479681489942</v>
      </c>
      <c r="BM4127" s="13">
        <f t="shared" si="34"/>
        <v>45.359293624120134</v>
      </c>
      <c r="BN4127" s="13">
        <f t="shared" si="34"/>
        <v>34.034100504608446</v>
      </c>
      <c r="BO4127" s="13">
        <f t="shared" si="34"/>
        <v>11.325193119511709</v>
      </c>
      <c r="BP4127" s="13">
        <f t="shared" si="34"/>
        <v>3328.6862254536777</v>
      </c>
      <c r="BQ4127" s="13">
        <f t="shared" si="34"/>
        <v>1943.0956769759871</v>
      </c>
    </row>
    <row r="4128" spans="1:69" x14ac:dyDescent="0.35">
      <c r="A4128" s="5" t="s">
        <v>920</v>
      </c>
      <c r="B4128" s="5">
        <v>0</v>
      </c>
      <c r="C4128" s="5" t="s">
        <v>920</v>
      </c>
      <c r="D4128" s="5" t="s">
        <v>1051</v>
      </c>
      <c r="E4128" s="24">
        <v>4</v>
      </c>
      <c r="F4128" s="23">
        <v>2030</v>
      </c>
      <c r="G4128" s="13">
        <f t="shared" si="37"/>
        <v>905.91876130000003</v>
      </c>
      <c r="H4128" s="13">
        <f t="shared" si="37"/>
        <v>875.31876130000001</v>
      </c>
      <c r="I4128" s="13">
        <f t="shared" si="37"/>
        <v>57.337903499999996</v>
      </c>
      <c r="J4128" s="13">
        <f t="shared" si="37"/>
        <v>807.78085779999992</v>
      </c>
      <c r="K4128" s="13">
        <f t="shared" si="37"/>
        <v>0</v>
      </c>
      <c r="L4128" s="13">
        <f t="shared" si="37"/>
        <v>0</v>
      </c>
      <c r="M4128" s="13">
        <f t="shared" si="37"/>
        <v>0</v>
      </c>
      <c r="N4128" s="13">
        <f t="shared" si="37"/>
        <v>10.199999999999999</v>
      </c>
      <c r="O4128" s="13">
        <f t="shared" si="37"/>
        <v>30.6</v>
      </c>
      <c r="P4128" s="13">
        <f t="shared" si="37"/>
        <v>685.63188965399991</v>
      </c>
      <c r="Q4128" s="13">
        <f t="shared" si="37"/>
        <v>680.80935302700004</v>
      </c>
      <c r="R4128" s="13">
        <f t="shared" si="37"/>
        <v>87.834130430000002</v>
      </c>
      <c r="S4128" s="13">
        <f t="shared" si="37"/>
        <v>153.20964253499997</v>
      </c>
      <c r="T4128" s="13">
        <f t="shared" si="37"/>
        <v>22.924397001000003</v>
      </c>
      <c r="U4128" s="13">
        <f t="shared" si="37"/>
        <v>13.189490187000001</v>
      </c>
      <c r="V4128" s="13">
        <f t="shared" si="37"/>
        <v>9.7349068140000004</v>
      </c>
      <c r="W4128" s="13">
        <f t="shared" si="36"/>
        <v>416.84118308200004</v>
      </c>
      <c r="X4128" s="13">
        <f t="shared" si="36"/>
        <v>27.746933642999998</v>
      </c>
      <c r="Y4128" s="13">
        <f t="shared" si="36"/>
        <v>611.46863144999998</v>
      </c>
      <c r="Z4128" s="13">
        <f t="shared" si="36"/>
        <v>503.60238002</v>
      </c>
      <c r="AA4128" s="13">
        <f t="shared" si="36"/>
        <v>198.23628837000001</v>
      </c>
      <c r="AB4128" s="13">
        <f t="shared" si="36"/>
        <v>214.94565706999998</v>
      </c>
      <c r="AC4128" s="13">
        <f t="shared" si="36"/>
        <v>0.48865209299999995</v>
      </c>
      <c r="AD4128" s="13">
        <f t="shared" si="36"/>
        <v>0.28437796300000001</v>
      </c>
      <c r="AE4128" s="13">
        <f t="shared" si="36"/>
        <v>0.20427413</v>
      </c>
      <c r="AF4128" s="13">
        <f t="shared" si="36"/>
        <v>89.931782510000005</v>
      </c>
      <c r="AG4128" s="13">
        <f t="shared" si="36"/>
        <v>108.35490348</v>
      </c>
      <c r="AH4128" s="13">
        <f t="shared" si="36"/>
        <v>4087.2400910000001</v>
      </c>
      <c r="AI4128" s="13">
        <f t="shared" si="36"/>
        <v>3706.8603469999998</v>
      </c>
      <c r="AJ4128" s="13">
        <f t="shared" si="36"/>
        <v>3426.8898239999999</v>
      </c>
      <c r="AK4128" s="13">
        <f t="shared" si="36"/>
        <v>109.4439328</v>
      </c>
      <c r="AL4128" s="13">
        <f t="shared" si="39"/>
        <v>3.5984361599999999</v>
      </c>
      <c r="AM4128" s="13">
        <f t="shared" si="39"/>
        <v>2.0870929729999999</v>
      </c>
      <c r="AN4128" s="13">
        <f t="shared" si="39"/>
        <v>1.511343187</v>
      </c>
      <c r="AO4128" s="13">
        <f t="shared" si="39"/>
        <v>166.92815329999999</v>
      </c>
      <c r="AP4128" s="13">
        <f t="shared" si="39"/>
        <v>383.9781807</v>
      </c>
      <c r="AQ4128" s="13">
        <f t="shared" si="39"/>
        <v>0</v>
      </c>
      <c r="AR4128" s="13">
        <f t="shared" si="39"/>
        <v>0</v>
      </c>
      <c r="AS4128" s="13">
        <f t="shared" si="39"/>
        <v>0</v>
      </c>
      <c r="AT4128" s="13">
        <f t="shared" si="39"/>
        <v>0</v>
      </c>
      <c r="AU4128" s="13">
        <f t="shared" si="39"/>
        <v>0</v>
      </c>
      <c r="AV4128" s="13">
        <f t="shared" si="39"/>
        <v>0</v>
      </c>
      <c r="AW4128" s="13">
        <f t="shared" si="39"/>
        <v>0</v>
      </c>
      <c r="AX4128" s="13">
        <f t="shared" si="39"/>
        <v>0</v>
      </c>
      <c r="AY4128" s="13">
        <f t="shared" si="39"/>
        <v>0</v>
      </c>
      <c r="AZ4128" s="13">
        <f t="shared" si="39"/>
        <v>1569.8774755300001</v>
      </c>
      <c r="BA4128" s="13">
        <f t="shared" si="39"/>
        <v>1385.4242735899998</v>
      </c>
      <c r="BB4128" s="13">
        <f t="shared" si="38"/>
        <v>842.63322996700003</v>
      </c>
      <c r="BC4128" s="13">
        <f t="shared" si="38"/>
        <v>410.69583417000001</v>
      </c>
      <c r="BD4128" s="13">
        <f t="shared" si="38"/>
        <v>5.5050936549999996</v>
      </c>
      <c r="BE4128" s="13">
        <f t="shared" si="38"/>
        <v>3.2005581589999998</v>
      </c>
      <c r="BF4128" s="13">
        <f t="shared" si="38"/>
        <v>2.3045354949999997</v>
      </c>
      <c r="BG4128" s="13">
        <f t="shared" si="38"/>
        <v>126.590115794</v>
      </c>
      <c r="BH4128" s="13">
        <f t="shared" si="38"/>
        <v>189.95829582799999</v>
      </c>
      <c r="BI4128" s="13">
        <f t="shared" si="35"/>
        <v>7626.6893500812748</v>
      </c>
      <c r="BJ4128" s="13">
        <f t="shared" si="34"/>
        <v>6954.0249431615202</v>
      </c>
      <c r="BK4128" s="13">
        <f t="shared" si="34"/>
        <v>4421.0539862173837</v>
      </c>
      <c r="BL4128" s="13">
        <f t="shared" si="34"/>
        <v>1690.2738486975934</v>
      </c>
      <c r="BM4128" s="13">
        <f t="shared" si="34"/>
        <v>30.775542524196254</v>
      </c>
      <c r="BN4128" s="13">
        <f t="shared" si="34"/>
        <v>17.751718178899456</v>
      </c>
      <c r="BO4128" s="13">
        <f t="shared" si="34"/>
        <v>13.023824345296786</v>
      </c>
      <c r="BP4128" s="13">
        <f t="shared" si="34"/>
        <v>811.92156572235263</v>
      </c>
      <c r="BQ4128" s="13">
        <f t="shared" si="34"/>
        <v>703.43994944394694</v>
      </c>
    </row>
    <row r="4129" spans="1:69" x14ac:dyDescent="0.35">
      <c r="A4129" s="5" t="s">
        <v>939</v>
      </c>
      <c r="B4129" s="5">
        <v>0</v>
      </c>
      <c r="C4129" s="5" t="s">
        <v>939</v>
      </c>
      <c r="D4129" s="5" t="s">
        <v>1052</v>
      </c>
      <c r="E4129" s="24">
        <v>4</v>
      </c>
      <c r="F4129" s="23">
        <v>2030</v>
      </c>
      <c r="G4129" s="13">
        <f t="shared" si="37"/>
        <v>2276.2330748999998</v>
      </c>
      <c r="H4129" s="13">
        <f t="shared" si="37"/>
        <v>2181.2519059000001</v>
      </c>
      <c r="I4129" s="13">
        <f t="shared" si="37"/>
        <v>300.134678576</v>
      </c>
      <c r="J4129" s="13">
        <f t="shared" si="37"/>
        <v>1349.5041681</v>
      </c>
      <c r="K4129" s="13">
        <f t="shared" si="37"/>
        <v>5.4049346820000004</v>
      </c>
      <c r="L4129" s="13">
        <f t="shared" si="37"/>
        <v>3.2815674860000001</v>
      </c>
      <c r="M4129" s="13">
        <f t="shared" si="37"/>
        <v>2.1233671969999999</v>
      </c>
      <c r="N4129" s="13">
        <f t="shared" si="37"/>
        <v>526.20812460000002</v>
      </c>
      <c r="O4129" s="13">
        <f t="shared" si="37"/>
        <v>100.386103496</v>
      </c>
      <c r="P4129" s="13">
        <f t="shared" si="37"/>
        <v>903.00560047999988</v>
      </c>
      <c r="Q4129" s="13">
        <f t="shared" si="37"/>
        <v>881.79139526999995</v>
      </c>
      <c r="R4129" s="13">
        <f t="shared" si="37"/>
        <v>115.68118822</v>
      </c>
      <c r="S4129" s="13">
        <f t="shared" si="37"/>
        <v>201.78344580000004</v>
      </c>
      <c r="T4129" s="13">
        <f t="shared" si="37"/>
        <v>15.329655955</v>
      </c>
      <c r="U4129" s="13">
        <f t="shared" si="37"/>
        <v>10.183061516</v>
      </c>
      <c r="V4129" s="13">
        <f t="shared" si="37"/>
        <v>5.1465944389999994</v>
      </c>
      <c r="W4129" s="13">
        <f t="shared" si="36"/>
        <v>548.99710534000008</v>
      </c>
      <c r="X4129" s="13">
        <f t="shared" si="36"/>
        <v>36.543861002999996</v>
      </c>
      <c r="Y4129" s="13">
        <f t="shared" si="36"/>
        <v>142.70639102299998</v>
      </c>
      <c r="Z4129" s="13">
        <f t="shared" si="36"/>
        <v>116.221014927</v>
      </c>
      <c r="AA4129" s="13">
        <f t="shared" si="36"/>
        <v>47.021638046</v>
      </c>
      <c r="AB4129" s="13">
        <f t="shared" si="36"/>
        <v>44.222408134000005</v>
      </c>
      <c r="AC4129" s="13">
        <f t="shared" si="36"/>
        <v>9.5964724000000001E-2</v>
      </c>
      <c r="AD4129" s="13">
        <f t="shared" si="36"/>
        <v>5.7276056000000006E-2</v>
      </c>
      <c r="AE4129" s="13">
        <f t="shared" si="36"/>
        <v>3.8688667999999996E-2</v>
      </c>
      <c r="AF4129" s="13">
        <f t="shared" si="36"/>
        <v>24.881004003000001</v>
      </c>
      <c r="AG4129" s="13">
        <f t="shared" si="36"/>
        <v>26.581340820000001</v>
      </c>
      <c r="AH4129" s="13">
        <f t="shared" si="36"/>
        <v>3123.268372</v>
      </c>
      <c r="AI4129" s="13">
        <f t="shared" si="36"/>
        <v>2831.4438996999997</v>
      </c>
      <c r="AJ4129" s="13">
        <f t="shared" si="36"/>
        <v>2618.6610919999998</v>
      </c>
      <c r="AK4129" s="13">
        <f t="shared" si="36"/>
        <v>83.631684530000001</v>
      </c>
      <c r="AL4129" s="13">
        <f t="shared" si="39"/>
        <v>1.592817213</v>
      </c>
      <c r="AM4129" s="13">
        <f t="shared" si="39"/>
        <v>0.93491445099999992</v>
      </c>
      <c r="AN4129" s="13">
        <f t="shared" si="39"/>
        <v>0.65790276199999997</v>
      </c>
      <c r="AO4129" s="13">
        <f t="shared" si="39"/>
        <v>127.55830585999999</v>
      </c>
      <c r="AP4129" s="13">
        <f t="shared" si="39"/>
        <v>293.41728899999998</v>
      </c>
      <c r="AQ4129" s="13">
        <f t="shared" si="39"/>
        <v>0</v>
      </c>
      <c r="AR4129" s="13">
        <f t="shared" si="39"/>
        <v>0</v>
      </c>
      <c r="AS4129" s="13">
        <f t="shared" si="39"/>
        <v>0</v>
      </c>
      <c r="AT4129" s="13">
        <f t="shared" si="39"/>
        <v>0</v>
      </c>
      <c r="AU4129" s="13">
        <f t="shared" si="39"/>
        <v>0</v>
      </c>
      <c r="AV4129" s="13">
        <f t="shared" si="39"/>
        <v>0</v>
      </c>
      <c r="AW4129" s="13">
        <f t="shared" si="39"/>
        <v>0</v>
      </c>
      <c r="AX4129" s="13">
        <f t="shared" si="39"/>
        <v>0</v>
      </c>
      <c r="AY4129" s="13">
        <f t="shared" si="39"/>
        <v>0</v>
      </c>
      <c r="AZ4129" s="13">
        <f t="shared" si="39"/>
        <v>559.33375176000004</v>
      </c>
      <c r="BA4129" s="13">
        <f t="shared" si="39"/>
        <v>512.74965032</v>
      </c>
      <c r="BB4129" s="13">
        <f t="shared" si="38"/>
        <v>134.68084022400001</v>
      </c>
      <c r="BC4129" s="13">
        <f t="shared" si="38"/>
        <v>353.83058755999997</v>
      </c>
      <c r="BD4129" s="13">
        <f t="shared" si="38"/>
        <v>0.538786188</v>
      </c>
      <c r="BE4129" s="13">
        <f t="shared" si="38"/>
        <v>0.37007536000000002</v>
      </c>
      <c r="BF4129" s="13">
        <f t="shared" si="38"/>
        <v>0.16871082700000001</v>
      </c>
      <c r="BG4129" s="13">
        <f t="shared" si="38"/>
        <v>23.699436356</v>
      </c>
      <c r="BH4129" s="13">
        <f t="shared" si="38"/>
        <v>47.122887628000001</v>
      </c>
      <c r="BI4129" s="13">
        <f t="shared" si="35"/>
        <v>6826.1580626477244</v>
      </c>
      <c r="BJ4129" s="13">
        <f t="shared" si="34"/>
        <v>6372.7232495560484</v>
      </c>
      <c r="BK4129" s="13">
        <f t="shared" si="34"/>
        <v>3069.5561482848702</v>
      </c>
      <c r="BL4129" s="13">
        <f t="shared" si="34"/>
        <v>2028.538632484129</v>
      </c>
      <c r="BM4129" s="13">
        <f t="shared" si="34"/>
        <v>22.191503788877352</v>
      </c>
      <c r="BN4129" s="13">
        <f t="shared" si="34"/>
        <v>14.374553907176391</v>
      </c>
      <c r="BO4129" s="13">
        <f t="shared" si="34"/>
        <v>7.8169498817009391</v>
      </c>
      <c r="BP4129" s="13">
        <f t="shared" si="34"/>
        <v>1252.4369649981729</v>
      </c>
      <c r="BQ4129" s="13">
        <f t="shared" si="34"/>
        <v>475.62631688055944</v>
      </c>
    </row>
    <row r="4130" spans="1:69" x14ac:dyDescent="0.35">
      <c r="A4130" s="5" t="s">
        <v>970</v>
      </c>
      <c r="B4130" s="5">
        <v>0</v>
      </c>
      <c r="C4130" s="5" t="s">
        <v>970</v>
      </c>
      <c r="D4130" s="5" t="s">
        <v>1054</v>
      </c>
      <c r="E4130" s="24">
        <v>4</v>
      </c>
      <c r="F4130" s="23">
        <v>2030</v>
      </c>
      <c r="G4130" s="13">
        <f t="shared" si="37"/>
        <v>2979.6180915999998</v>
      </c>
      <c r="H4130" s="13">
        <f t="shared" si="37"/>
        <v>2860.4007264000002</v>
      </c>
      <c r="I4130" s="13">
        <f t="shared" si="37"/>
        <v>391.58116643199997</v>
      </c>
      <c r="J4130" s="13">
        <f t="shared" si="37"/>
        <v>1772.1790534599997</v>
      </c>
      <c r="K4130" s="13">
        <f t="shared" si="37"/>
        <v>11.993732340000001</v>
      </c>
      <c r="L4130" s="13">
        <f t="shared" si="37"/>
        <v>7.2812191500000001</v>
      </c>
      <c r="M4130" s="13">
        <f t="shared" si="37"/>
        <v>4.7125131900000001</v>
      </c>
      <c r="N4130" s="13">
        <f t="shared" si="37"/>
        <v>684.64677449999999</v>
      </c>
      <c r="O4130" s="13">
        <f t="shared" si="37"/>
        <v>131.21109737899999</v>
      </c>
      <c r="P4130" s="13">
        <f t="shared" si="37"/>
        <v>346.90295014000003</v>
      </c>
      <c r="Q4130" s="13">
        <f t="shared" si="37"/>
        <v>340.82374682</v>
      </c>
      <c r="R4130" s="13">
        <f t="shared" si="37"/>
        <v>44.440638526000001</v>
      </c>
      <c r="S4130" s="13">
        <f t="shared" si="37"/>
        <v>77.518093590000007</v>
      </c>
      <c r="T4130" s="13">
        <f t="shared" si="37"/>
        <v>7.9596610129999998</v>
      </c>
      <c r="U4130" s="13">
        <f t="shared" si="37"/>
        <v>4.4548287539999993</v>
      </c>
      <c r="V4130" s="13">
        <f t="shared" si="37"/>
        <v>3.504832258</v>
      </c>
      <c r="W4130" s="13">
        <f t="shared" si="36"/>
        <v>210.90535360999999</v>
      </c>
      <c r="X4130" s="13">
        <f t="shared" si="36"/>
        <v>14.038864413999999</v>
      </c>
      <c r="Y4130" s="13">
        <f t="shared" si="36"/>
        <v>62.579770969999998</v>
      </c>
      <c r="Z4130" s="13">
        <f t="shared" si="36"/>
        <v>51.527496059999997</v>
      </c>
      <c r="AA4130" s="13">
        <f t="shared" si="36"/>
        <v>20.288173239999999</v>
      </c>
      <c r="AB4130" s="13">
        <f t="shared" si="36"/>
        <v>21.99826663</v>
      </c>
      <c r="AC4130" s="13">
        <f t="shared" si="36"/>
        <v>3.7132949999999998E-2</v>
      </c>
      <c r="AD4130" s="13">
        <f t="shared" si="36"/>
        <v>2.9104204000000002E-2</v>
      </c>
      <c r="AE4130" s="13">
        <f t="shared" si="36"/>
        <v>8.0287459999999998E-3</v>
      </c>
      <c r="AF4130" s="13">
        <f t="shared" si="36"/>
        <v>9.2039232470000005</v>
      </c>
      <c r="AG4130" s="13">
        <f t="shared" si="36"/>
        <v>11.089407850000001</v>
      </c>
      <c r="AH4130" s="13">
        <f t="shared" si="36"/>
        <v>8482.9511328000008</v>
      </c>
      <c r="AI4130" s="13">
        <f t="shared" si="36"/>
        <v>7691.5419412000001</v>
      </c>
      <c r="AJ4130" s="13">
        <f t="shared" si="36"/>
        <v>7112.4128433000005</v>
      </c>
      <c r="AK4130" s="13">
        <f t="shared" si="36"/>
        <v>227.14778518999998</v>
      </c>
      <c r="AL4130" s="13">
        <f t="shared" si="39"/>
        <v>5.5266547809999995</v>
      </c>
      <c r="AM4130" s="13">
        <f t="shared" si="39"/>
        <v>4.2094913570000001</v>
      </c>
      <c r="AN4130" s="13">
        <f t="shared" si="39"/>
        <v>1.3171634249999999</v>
      </c>
      <c r="AO4130" s="13">
        <f t="shared" si="39"/>
        <v>346.45465789000002</v>
      </c>
      <c r="AP4130" s="13">
        <f t="shared" si="39"/>
        <v>796.93584659999999</v>
      </c>
      <c r="AQ4130" s="13">
        <f t="shared" si="39"/>
        <v>0</v>
      </c>
      <c r="AR4130" s="13">
        <f t="shared" si="39"/>
        <v>0</v>
      </c>
      <c r="AS4130" s="13">
        <f t="shared" si="39"/>
        <v>0</v>
      </c>
      <c r="AT4130" s="13">
        <f t="shared" si="39"/>
        <v>0</v>
      </c>
      <c r="AU4130" s="13">
        <f t="shared" si="39"/>
        <v>0</v>
      </c>
      <c r="AV4130" s="13">
        <f t="shared" si="39"/>
        <v>0</v>
      </c>
      <c r="AW4130" s="13">
        <f t="shared" si="39"/>
        <v>0</v>
      </c>
      <c r="AX4130" s="13">
        <f t="shared" si="39"/>
        <v>0</v>
      </c>
      <c r="AY4130" s="13">
        <f t="shared" si="39"/>
        <v>0</v>
      </c>
      <c r="AZ4130" s="13">
        <f t="shared" si="39"/>
        <v>187.17614671999999</v>
      </c>
      <c r="BA4130" s="13">
        <f t="shared" si="39"/>
        <v>173.84865512000002</v>
      </c>
      <c r="BB4130" s="13">
        <f t="shared" si="38"/>
        <v>34.380519698000001</v>
      </c>
      <c r="BC4130" s="13">
        <f t="shared" si="38"/>
        <v>133.26503310999999</v>
      </c>
      <c r="BD4130" s="13">
        <f t="shared" si="38"/>
        <v>0.198363758</v>
      </c>
      <c r="BE4130" s="13">
        <f t="shared" si="38"/>
        <v>0.159793027</v>
      </c>
      <c r="BF4130" s="13">
        <f t="shared" si="38"/>
        <v>3.8570729999999998E-2</v>
      </c>
      <c r="BG4130" s="13">
        <f t="shared" si="38"/>
        <v>6.0047385630000001</v>
      </c>
      <c r="BH4130" s="13">
        <f t="shared" si="38"/>
        <v>13.52585536</v>
      </c>
      <c r="BI4130" s="13">
        <f t="shared" si="35"/>
        <v>11574.714414556815</v>
      </c>
      <c r="BJ4130" s="13">
        <f t="shared" si="34"/>
        <v>10708.159070688527</v>
      </c>
      <c r="BK4130" s="13">
        <f t="shared" si="34"/>
        <v>7204.8672474621244</v>
      </c>
      <c r="BL4130" s="13">
        <f t="shared" si="34"/>
        <v>2220.0661881348697</v>
      </c>
      <c r="BM4130" s="13">
        <f t="shared" si="34"/>
        <v>23.041575751519957</v>
      </c>
      <c r="BN4130" s="13">
        <f t="shared" si="34"/>
        <v>14.097752418629572</v>
      </c>
      <c r="BO4130" s="13">
        <f t="shared" si="34"/>
        <v>8.9438233328903713</v>
      </c>
      <c r="BP4130" s="13">
        <f t="shared" si="34"/>
        <v>1260.1840593400111</v>
      </c>
      <c r="BQ4130" s="13">
        <f t="shared" si="34"/>
        <v>889.59691961980377</v>
      </c>
    </row>
    <row r="4131" spans="1:69" x14ac:dyDescent="0.35">
      <c r="A4131" s="5" t="s">
        <v>989</v>
      </c>
      <c r="B4131" s="5">
        <v>0</v>
      </c>
      <c r="C4131" s="5" t="s">
        <v>989</v>
      </c>
      <c r="D4131" s="5" t="s">
        <v>1056</v>
      </c>
      <c r="E4131" s="24">
        <v>4</v>
      </c>
      <c r="F4131" s="23">
        <v>2030</v>
      </c>
      <c r="G4131" s="13">
        <f t="shared" si="37"/>
        <v>348.51227640000002</v>
      </c>
      <c r="H4131" s="13">
        <f t="shared" si="37"/>
        <v>336.74027639999997</v>
      </c>
      <c r="I4131" s="13">
        <f t="shared" si="37"/>
        <v>22.058228760999999</v>
      </c>
      <c r="J4131" s="13">
        <f t="shared" si="37"/>
        <v>310.75804762999996</v>
      </c>
      <c r="K4131" s="13">
        <f t="shared" si="37"/>
        <v>0</v>
      </c>
      <c r="L4131" s="13">
        <f t="shared" si="37"/>
        <v>0</v>
      </c>
      <c r="M4131" s="13">
        <f t="shared" si="37"/>
        <v>0</v>
      </c>
      <c r="N4131" s="13">
        <f t="shared" si="37"/>
        <v>3.9239999999999999</v>
      </c>
      <c r="O4131" s="13">
        <f t="shared" si="37"/>
        <v>11.772000000999999</v>
      </c>
      <c r="P4131" s="13">
        <f t="shared" si="37"/>
        <v>106.087348374</v>
      </c>
      <c r="Q4131" s="13">
        <f t="shared" si="37"/>
        <v>103.48301681000001</v>
      </c>
      <c r="R4131" s="13">
        <f t="shared" si="37"/>
        <v>13.590514291</v>
      </c>
      <c r="S4131" s="13">
        <f t="shared" si="37"/>
        <v>23.706022094000001</v>
      </c>
      <c r="T4131" s="13">
        <f t="shared" si="37"/>
        <v>1.6889323389999999</v>
      </c>
      <c r="U4131" s="13">
        <f t="shared" si="37"/>
        <v>1.196331445</v>
      </c>
      <c r="V4131" s="13">
        <f t="shared" si="37"/>
        <v>0.492600865</v>
      </c>
      <c r="W4131" s="13">
        <f t="shared" si="36"/>
        <v>64.497548140999996</v>
      </c>
      <c r="X4131" s="13">
        <f t="shared" si="36"/>
        <v>4.2932638650000001</v>
      </c>
      <c r="Y4131" s="13">
        <f t="shared" si="36"/>
        <v>55.523494438999997</v>
      </c>
      <c r="Z4131" s="13">
        <f t="shared" si="36"/>
        <v>45.704969431000002</v>
      </c>
      <c r="AA4131" s="13">
        <f t="shared" si="36"/>
        <v>18.000549643999999</v>
      </c>
      <c r="AB4131" s="13">
        <f t="shared" si="36"/>
        <v>19.517818871999999</v>
      </c>
      <c r="AC4131" s="13">
        <f t="shared" si="36"/>
        <v>2.0479925999999999E-2</v>
      </c>
      <c r="AD4131" s="13">
        <f t="shared" si="36"/>
        <v>1.5137337000000001E-2</v>
      </c>
      <c r="AE4131" s="13">
        <f t="shared" si="36"/>
        <v>5.3425900000000004E-3</v>
      </c>
      <c r="AF4131" s="13">
        <f t="shared" si="36"/>
        <v>8.1661209889999995</v>
      </c>
      <c r="AG4131" s="13">
        <f t="shared" si="36"/>
        <v>9.8390049319999999</v>
      </c>
      <c r="AH4131" s="13">
        <f t="shared" si="36"/>
        <v>0</v>
      </c>
      <c r="AI4131" s="13">
        <f t="shared" si="36"/>
        <v>0</v>
      </c>
      <c r="AJ4131" s="13">
        <f t="shared" si="36"/>
        <v>0</v>
      </c>
      <c r="AK4131" s="13">
        <f t="shared" si="36"/>
        <v>0</v>
      </c>
      <c r="AL4131" s="13">
        <f t="shared" si="39"/>
        <v>0</v>
      </c>
      <c r="AM4131" s="13">
        <f t="shared" si="39"/>
        <v>0</v>
      </c>
      <c r="AN4131" s="13">
        <f t="shared" si="39"/>
        <v>0</v>
      </c>
      <c r="AO4131" s="13">
        <f t="shared" si="39"/>
        <v>0</v>
      </c>
      <c r="AP4131" s="13">
        <f t="shared" si="39"/>
        <v>0</v>
      </c>
      <c r="AQ4131" s="13">
        <f t="shared" si="39"/>
        <v>0</v>
      </c>
      <c r="AR4131" s="13">
        <f t="shared" si="39"/>
        <v>0</v>
      </c>
      <c r="AS4131" s="13">
        <f t="shared" si="39"/>
        <v>0</v>
      </c>
      <c r="AT4131" s="13">
        <f t="shared" si="39"/>
        <v>0</v>
      </c>
      <c r="AU4131" s="13">
        <f t="shared" si="39"/>
        <v>0</v>
      </c>
      <c r="AV4131" s="13">
        <f t="shared" si="39"/>
        <v>0</v>
      </c>
      <c r="AW4131" s="13">
        <f t="shared" si="39"/>
        <v>0</v>
      </c>
      <c r="AX4131" s="13">
        <f t="shared" si="39"/>
        <v>0</v>
      </c>
      <c r="AY4131" s="13">
        <f t="shared" si="39"/>
        <v>0</v>
      </c>
      <c r="AZ4131" s="13">
        <f t="shared" si="39"/>
        <v>0</v>
      </c>
      <c r="BA4131" s="13">
        <f t="shared" si="39"/>
        <v>0</v>
      </c>
      <c r="BB4131" s="13">
        <f t="shared" si="38"/>
        <v>0</v>
      </c>
      <c r="BC4131" s="13">
        <f t="shared" si="38"/>
        <v>0</v>
      </c>
      <c r="BD4131" s="13">
        <f t="shared" si="38"/>
        <v>0</v>
      </c>
      <c r="BE4131" s="13">
        <f t="shared" si="38"/>
        <v>0</v>
      </c>
      <c r="BF4131" s="13">
        <f t="shared" si="38"/>
        <v>0</v>
      </c>
      <c r="BG4131" s="13">
        <f t="shared" si="38"/>
        <v>0</v>
      </c>
      <c r="BH4131" s="13">
        <f t="shared" si="38"/>
        <v>0</v>
      </c>
      <c r="BI4131" s="13">
        <f t="shared" si="35"/>
        <v>510.12311922988903</v>
      </c>
      <c r="BJ4131" s="13">
        <f t="shared" si="34"/>
        <v>485.92826269808694</v>
      </c>
      <c r="BK4131" s="13">
        <f t="shared" si="34"/>
        <v>53.649292691883119</v>
      </c>
      <c r="BL4131" s="13">
        <f t="shared" si="34"/>
        <v>353.98188861552086</v>
      </c>
      <c r="BM4131" s="13">
        <f t="shared" si="34"/>
        <v>1.7094122650548771</v>
      </c>
      <c r="BN4131" s="13">
        <f t="shared" si="34"/>
        <v>1.2114687815692364</v>
      </c>
      <c r="BO4131" s="13">
        <f t="shared" si="34"/>
        <v>0.49794348348563755</v>
      </c>
      <c r="BP4131" s="13">
        <f t="shared" si="34"/>
        <v>76.587669125628054</v>
      </c>
      <c r="BQ4131" s="13">
        <f t="shared" si="34"/>
        <v>25.904268796857313</v>
      </c>
    </row>
    <row r="4132" spans="1:69" x14ac:dyDescent="0.35">
      <c r="A4132" s="5" t="s">
        <v>1000</v>
      </c>
      <c r="B4132" s="5">
        <v>0</v>
      </c>
      <c r="C4132" s="5" t="s">
        <v>1000</v>
      </c>
      <c r="D4132" s="5" t="s">
        <v>1058</v>
      </c>
      <c r="E4132" s="24">
        <v>4</v>
      </c>
      <c r="F4132" s="23">
        <v>2030</v>
      </c>
      <c r="G4132" s="13">
        <f t="shared" si="37"/>
        <v>3578.6746622000001</v>
      </c>
      <c r="H4132" s="13">
        <f t="shared" si="37"/>
        <v>3414.6337042</v>
      </c>
      <c r="I4132" s="13">
        <f t="shared" si="37"/>
        <v>569.49006248000001</v>
      </c>
      <c r="J4132" s="13">
        <f t="shared" si="37"/>
        <v>1696.2418826999999</v>
      </c>
      <c r="K4132" s="13">
        <f t="shared" si="37"/>
        <v>8.4845936880000004</v>
      </c>
      <c r="L4132" s="13">
        <f t="shared" si="37"/>
        <v>7.2119046349999998</v>
      </c>
      <c r="M4132" s="13">
        <f t="shared" si="37"/>
        <v>1.2726890529999999</v>
      </c>
      <c r="N4132" s="13">
        <f t="shared" si="37"/>
        <v>1140.417166</v>
      </c>
      <c r="O4132" s="13">
        <f t="shared" si="37"/>
        <v>172.5255516</v>
      </c>
      <c r="P4132" s="13">
        <f t="shared" si="37"/>
        <v>357.01745053000002</v>
      </c>
      <c r="Q4132" s="13">
        <f t="shared" si="37"/>
        <v>347.11076026000001</v>
      </c>
      <c r="R4132" s="13">
        <f t="shared" si="37"/>
        <v>45.736375123000002</v>
      </c>
      <c r="S4132" s="13">
        <f t="shared" si="37"/>
        <v>79.778255340000001</v>
      </c>
      <c r="T4132" s="13">
        <f t="shared" si="37"/>
        <v>4.5414993529999999</v>
      </c>
      <c r="U4132" s="13">
        <f t="shared" si="37"/>
        <v>4.0260333480000003</v>
      </c>
      <c r="V4132" s="13">
        <f t="shared" si="37"/>
        <v>0.51546600499999995</v>
      </c>
      <c r="W4132" s="13">
        <f t="shared" si="36"/>
        <v>217.05463042999997</v>
      </c>
      <c r="X4132" s="13">
        <f t="shared" si="36"/>
        <v>14.448189555999999</v>
      </c>
      <c r="Y4132" s="13">
        <f t="shared" si="36"/>
        <v>140.927012249</v>
      </c>
      <c r="Z4132" s="13">
        <f t="shared" si="36"/>
        <v>115.175147567</v>
      </c>
      <c r="AA4132" s="13">
        <f t="shared" si="36"/>
        <v>48.626903587999998</v>
      </c>
      <c r="AB4132" s="13">
        <f t="shared" si="36"/>
        <v>43.112129136</v>
      </c>
      <c r="AC4132" s="13">
        <f t="shared" si="36"/>
        <v>5.6598820999999994E-2</v>
      </c>
      <c r="AD4132" s="13">
        <f t="shared" si="36"/>
        <v>5.0709225999999996E-2</v>
      </c>
      <c r="AE4132" s="13">
        <f t="shared" si="36"/>
        <v>5.8895969999999999E-3</v>
      </c>
      <c r="AF4132" s="13">
        <f t="shared" si="36"/>
        <v>23.379516021000001</v>
      </c>
      <c r="AG4132" s="13">
        <f t="shared" si="36"/>
        <v>25.808463498000002</v>
      </c>
      <c r="AH4132" s="13">
        <f t="shared" si="36"/>
        <v>2236.4143899999999</v>
      </c>
      <c r="AI4132" s="13">
        <f t="shared" si="36"/>
        <v>2027.061324</v>
      </c>
      <c r="AJ4132" s="13">
        <f t="shared" si="36"/>
        <v>1875.090659</v>
      </c>
      <c r="AK4132" s="13">
        <f t="shared" si="36"/>
        <v>59.884416090000002</v>
      </c>
      <c r="AL4132" s="13">
        <f t="shared" si="39"/>
        <v>0.74820314099999996</v>
      </c>
      <c r="AM4132" s="13">
        <f t="shared" si="39"/>
        <v>0.669444916</v>
      </c>
      <c r="AN4132" s="13">
        <f t="shared" si="39"/>
        <v>7.8758225000000001E-2</v>
      </c>
      <c r="AO4132" s="13">
        <f t="shared" si="39"/>
        <v>91.338046169999998</v>
      </c>
      <c r="AP4132" s="13">
        <f t="shared" si="39"/>
        <v>210.10126869999999</v>
      </c>
      <c r="AQ4132" s="13">
        <f t="shared" si="39"/>
        <v>948.22394080000004</v>
      </c>
      <c r="AR4132" s="13">
        <f t="shared" si="39"/>
        <v>728.5151378999999</v>
      </c>
      <c r="AS4132" s="13">
        <f t="shared" si="39"/>
        <v>546.09385789999999</v>
      </c>
      <c r="AT4132" s="13">
        <f t="shared" si="39"/>
        <v>0</v>
      </c>
      <c r="AU4132" s="13">
        <f t="shared" si="39"/>
        <v>1.9917371660000001</v>
      </c>
      <c r="AV4132" s="13">
        <f t="shared" si="39"/>
        <v>1.8232253410000001</v>
      </c>
      <c r="AW4132" s="13">
        <f t="shared" si="39"/>
        <v>0.16851182599999998</v>
      </c>
      <c r="AX4132" s="13">
        <f t="shared" si="39"/>
        <v>180.42954278000002</v>
      </c>
      <c r="AY4132" s="13">
        <f t="shared" si="39"/>
        <v>221.70053999999999</v>
      </c>
      <c r="AZ4132" s="13">
        <f t="shared" si="39"/>
        <v>1082.06611116</v>
      </c>
      <c r="BA4132" s="13">
        <f t="shared" si="39"/>
        <v>980.35395326999992</v>
      </c>
      <c r="BB4132" s="13">
        <f t="shared" si="38"/>
        <v>416.63816633199997</v>
      </c>
      <c r="BC4132" s="13">
        <f t="shared" si="38"/>
        <v>501.31873058399998</v>
      </c>
      <c r="BD4132" s="13">
        <f t="shared" si="38"/>
        <v>1.0127286550000001</v>
      </c>
      <c r="BE4132" s="13">
        <f t="shared" si="38"/>
        <v>0.90419508400000004</v>
      </c>
      <c r="BF4132" s="13">
        <f t="shared" si="38"/>
        <v>0.10853357100000001</v>
      </c>
      <c r="BG4132" s="13">
        <f t="shared" si="38"/>
        <v>61.384327716000001</v>
      </c>
      <c r="BH4132" s="13">
        <f t="shared" si="38"/>
        <v>102.724886477</v>
      </c>
      <c r="BI4132" s="13">
        <f t="shared" si="35"/>
        <v>8215.5881422394359</v>
      </c>
      <c r="BJ4132" s="13">
        <f t="shared" si="34"/>
        <v>7505.1064209661254</v>
      </c>
      <c r="BK4132" s="13">
        <f t="shared" si="34"/>
        <v>3396.6865085393774</v>
      </c>
      <c r="BL4132" s="13">
        <f t="shared" si="34"/>
        <v>2377.1606928160186</v>
      </c>
      <c r="BM4132" s="13">
        <f t="shared" si="34"/>
        <v>16.473356654257117</v>
      </c>
      <c r="BN4132" s="13">
        <f t="shared" si="34"/>
        <v>14.361614082050497</v>
      </c>
      <c r="BO4132" s="13">
        <f t="shared" si="34"/>
        <v>2.1117425722066168</v>
      </c>
      <c r="BP4132" s="13">
        <f t="shared" si="34"/>
        <v>1714.7858629564641</v>
      </c>
      <c r="BQ4132" s="13">
        <f t="shared" si="34"/>
        <v>726.95507792755859</v>
      </c>
    </row>
    <row r="4133" spans="1:69" x14ac:dyDescent="0.35">
      <c r="A4133" s="5" t="s">
        <v>86</v>
      </c>
      <c r="B4133" s="5">
        <v>0</v>
      </c>
      <c r="C4133" s="5" t="s">
        <v>86</v>
      </c>
      <c r="D4133" s="5" t="s">
        <v>1012</v>
      </c>
      <c r="E4133" s="24">
        <v>5</v>
      </c>
      <c r="F4133" s="23">
        <v>2050</v>
      </c>
      <c r="G4133" s="13">
        <f t="shared" si="37"/>
        <v>3914.5773088000001</v>
      </c>
      <c r="H4133" s="13">
        <f t="shared" si="37"/>
        <v>3689.5044170000001</v>
      </c>
      <c r="I4133" s="13">
        <f t="shared" si="37"/>
        <v>1059.1983086499999</v>
      </c>
      <c r="J4133" s="13">
        <f t="shared" si="37"/>
        <v>1980.5459791999999</v>
      </c>
      <c r="K4133" s="13">
        <f t="shared" si="37"/>
        <v>49.868079967</v>
      </c>
      <c r="L4133" s="13">
        <f t="shared" si="37"/>
        <v>37.194408322000001</v>
      </c>
      <c r="M4133" s="13">
        <f t="shared" si="37"/>
        <v>12.673671655</v>
      </c>
      <c r="N4133" s="13">
        <f t="shared" si="37"/>
        <v>599.892048499</v>
      </c>
      <c r="O4133" s="13">
        <f t="shared" si="37"/>
        <v>274.940972149</v>
      </c>
      <c r="P4133" s="13">
        <f t="shared" si="37"/>
        <v>298.22228742000004</v>
      </c>
      <c r="Q4133" s="13">
        <f t="shared" si="37"/>
        <v>296.07912722999998</v>
      </c>
      <c r="R4133" s="13">
        <f t="shared" si="37"/>
        <v>81.645195519000012</v>
      </c>
      <c r="S4133" s="13">
        <f t="shared" si="37"/>
        <v>114.456511608</v>
      </c>
      <c r="T4133" s="13">
        <f t="shared" si="37"/>
        <v>49.876459991000004</v>
      </c>
      <c r="U4133" s="13">
        <f t="shared" si="37"/>
        <v>37.903608999999996</v>
      </c>
      <c r="V4133" s="13">
        <f t="shared" si="37"/>
        <v>11.972850989000001</v>
      </c>
      <c r="W4133" s="13">
        <f t="shared" si="36"/>
        <v>50.100960117</v>
      </c>
      <c r="X4133" s="13">
        <f t="shared" si="36"/>
        <v>52.019620157000006</v>
      </c>
      <c r="Y4133" s="13">
        <f t="shared" si="36"/>
        <v>146.35447569999999</v>
      </c>
      <c r="Z4133" s="13">
        <f t="shared" si="36"/>
        <v>116.02581405000001</v>
      </c>
      <c r="AA4133" s="13">
        <f t="shared" si="36"/>
        <v>50.138685190000004</v>
      </c>
      <c r="AB4133" s="13">
        <f t="shared" si="36"/>
        <v>60.749354820000001</v>
      </c>
      <c r="AC4133" s="13">
        <f t="shared" si="36"/>
        <v>0.47192722799999998</v>
      </c>
      <c r="AD4133" s="13">
        <f t="shared" si="36"/>
        <v>0.33370675100000002</v>
      </c>
      <c r="AE4133" s="13">
        <f t="shared" si="36"/>
        <v>0.13822047800000001</v>
      </c>
      <c r="AF4133" s="13">
        <f t="shared" si="36"/>
        <v>4.6658468229999999</v>
      </c>
      <c r="AG4133" s="13">
        <f t="shared" si="36"/>
        <v>30.800588880999999</v>
      </c>
      <c r="AH4133" s="13">
        <f t="shared" si="36"/>
        <v>1475.7797579999999</v>
      </c>
      <c r="AI4133" s="13">
        <f t="shared" si="36"/>
        <v>1180.5686330000001</v>
      </c>
      <c r="AJ4133" s="13">
        <f t="shared" si="36"/>
        <v>1043.943475</v>
      </c>
      <c r="AK4133" s="13">
        <f t="shared" si="36"/>
        <v>70.530798059999995</v>
      </c>
      <c r="AL4133" s="13">
        <f t="shared" si="39"/>
        <v>2.1705294799999999</v>
      </c>
      <c r="AM4133" s="13">
        <f t="shared" si="39"/>
        <v>1.844950058</v>
      </c>
      <c r="AN4133" s="13">
        <f t="shared" si="39"/>
        <v>0.32557942200000001</v>
      </c>
      <c r="AO4133" s="13">
        <f t="shared" si="39"/>
        <v>63.923830170000002</v>
      </c>
      <c r="AP4133" s="13">
        <f t="shared" si="39"/>
        <v>297.38165479999998</v>
      </c>
      <c r="AQ4133" s="13">
        <f t="shared" si="39"/>
        <v>311.72694209999997</v>
      </c>
      <c r="AR4133" s="13">
        <f t="shared" si="39"/>
        <v>141.76938770000001</v>
      </c>
      <c r="AS4133" s="13">
        <f t="shared" si="39"/>
        <v>129.4870473</v>
      </c>
      <c r="AT4133" s="13">
        <f t="shared" si="39"/>
        <v>0</v>
      </c>
      <c r="AU4133" s="13">
        <f t="shared" si="39"/>
        <v>3.1516895960000002</v>
      </c>
      <c r="AV4133" s="13">
        <f t="shared" si="39"/>
        <v>2.3295097010000001</v>
      </c>
      <c r="AW4133" s="13">
        <f t="shared" si="39"/>
        <v>0.82217989499999999</v>
      </c>
      <c r="AX4133" s="13">
        <f t="shared" si="39"/>
        <v>9.1306507539999995</v>
      </c>
      <c r="AY4133" s="13">
        <f t="shared" si="39"/>
        <v>173.10924399999999</v>
      </c>
      <c r="AZ4133" s="13">
        <f t="shared" si="39"/>
        <v>2006.4781852899998</v>
      </c>
      <c r="BA4133" s="13">
        <f t="shared" si="39"/>
        <v>1572.1035349699998</v>
      </c>
      <c r="BB4133" s="13">
        <f t="shared" si="38"/>
        <v>1280.2152168379998</v>
      </c>
      <c r="BC4133" s="13">
        <f t="shared" si="38"/>
        <v>269.00033417999998</v>
      </c>
      <c r="BD4133" s="13">
        <f t="shared" si="38"/>
        <v>7.7648579589999995</v>
      </c>
      <c r="BE4133" s="13">
        <f t="shared" si="38"/>
        <v>6.5759844659999995</v>
      </c>
      <c r="BF4133" s="13">
        <f t="shared" si="38"/>
        <v>1.1888734919999999</v>
      </c>
      <c r="BG4133" s="13">
        <f t="shared" si="38"/>
        <v>15.123126302000001</v>
      </c>
      <c r="BH4133" s="13">
        <f t="shared" si="38"/>
        <v>442.13950814599997</v>
      </c>
      <c r="BI4133" s="13">
        <f t="shared" si="35"/>
        <v>8363.7374953760082</v>
      </c>
      <c r="BJ4133" s="13">
        <f t="shared" si="34"/>
        <v>7103.9253901257134</v>
      </c>
      <c r="BK4133" s="13">
        <f t="shared" si="34"/>
        <v>3712.9191095592009</v>
      </c>
      <c r="BL4133" s="13">
        <f t="shared" si="34"/>
        <v>2524.5169060806656</v>
      </c>
      <c r="BM4133" s="13">
        <f t="shared" si="34"/>
        <v>114.34510565426498</v>
      </c>
      <c r="BN4133" s="13">
        <f t="shared" si="34"/>
        <v>87.067495512367145</v>
      </c>
      <c r="BO4133" s="13">
        <f t="shared" si="34"/>
        <v>27.277610141897689</v>
      </c>
      <c r="BP4133" s="13">
        <f t="shared" si="34"/>
        <v>752.144268831565</v>
      </c>
      <c r="BQ4133" s="13">
        <f t="shared" si="34"/>
        <v>1374.1572109045694</v>
      </c>
    </row>
    <row r="4134" spans="1:69" x14ac:dyDescent="0.35">
      <c r="A4134" s="5" t="s">
        <v>113</v>
      </c>
      <c r="B4134" s="5">
        <v>0</v>
      </c>
      <c r="C4134" s="5" t="s">
        <v>113</v>
      </c>
      <c r="D4134" s="5" t="s">
        <v>1014</v>
      </c>
      <c r="E4134" s="24">
        <v>5</v>
      </c>
      <c r="F4134" s="23">
        <v>2050</v>
      </c>
      <c r="G4134" s="13">
        <f t="shared" si="37"/>
        <v>4483.5731320000004</v>
      </c>
      <c r="H4134" s="13">
        <f t="shared" si="37"/>
        <v>4279.6414730000006</v>
      </c>
      <c r="I4134" s="13">
        <f t="shared" si="37"/>
        <v>977.41398708999998</v>
      </c>
      <c r="J4134" s="13">
        <f t="shared" si="37"/>
        <v>2688.8927742000001</v>
      </c>
      <c r="K4134" s="13">
        <f t="shared" si="37"/>
        <v>69.459031809999999</v>
      </c>
      <c r="L4134" s="13">
        <f t="shared" si="37"/>
        <v>54.440862770000003</v>
      </c>
      <c r="M4134" s="13">
        <f t="shared" si="37"/>
        <v>15.01816904</v>
      </c>
      <c r="N4134" s="13">
        <f t="shared" si="37"/>
        <v>543.8756803</v>
      </c>
      <c r="O4134" s="13">
        <f t="shared" si="37"/>
        <v>273.39069000000001</v>
      </c>
      <c r="P4134" s="13">
        <f t="shared" si="37"/>
        <v>391.95553185</v>
      </c>
      <c r="Q4134" s="13">
        <f t="shared" si="37"/>
        <v>428.33101770000002</v>
      </c>
      <c r="R4134" s="13">
        <f t="shared" si="37"/>
        <v>107.30682241</v>
      </c>
      <c r="S4134" s="13">
        <f t="shared" si="37"/>
        <v>150.43095292000001</v>
      </c>
      <c r="T4134" s="13">
        <f t="shared" si="37"/>
        <v>104.74521801</v>
      </c>
      <c r="U4134" s="13">
        <f t="shared" si="37"/>
        <v>80.529311970000009</v>
      </c>
      <c r="V4134" s="13">
        <f t="shared" si="37"/>
        <v>24.215906034</v>
      </c>
      <c r="W4134" s="13">
        <f t="shared" si="36"/>
        <v>65.848024439999989</v>
      </c>
      <c r="X4134" s="13">
        <f t="shared" si="36"/>
        <v>68.369732069999998</v>
      </c>
      <c r="Y4134" s="13">
        <f t="shared" si="36"/>
        <v>361.05247212</v>
      </c>
      <c r="Z4134" s="13">
        <f t="shared" si="36"/>
        <v>277.79720477000001</v>
      </c>
      <c r="AA4134" s="13">
        <f t="shared" si="36"/>
        <v>132.08698708</v>
      </c>
      <c r="AB4134" s="13">
        <f t="shared" si="36"/>
        <v>126.72679152399999</v>
      </c>
      <c r="AC4134" s="13">
        <f t="shared" si="36"/>
        <v>3.3011040569999999</v>
      </c>
      <c r="AD4134" s="13">
        <f t="shared" si="36"/>
        <v>2.5892168189999998</v>
      </c>
      <c r="AE4134" s="13">
        <f t="shared" si="36"/>
        <v>0.71188723899999995</v>
      </c>
      <c r="AF4134" s="13">
        <f t="shared" si="36"/>
        <v>15.682322096</v>
      </c>
      <c r="AG4134" s="13">
        <f t="shared" si="36"/>
        <v>86.556371412000004</v>
      </c>
      <c r="AH4134" s="13">
        <f t="shared" si="36"/>
        <v>5918.3332570000002</v>
      </c>
      <c r="AI4134" s="13">
        <f t="shared" si="36"/>
        <v>4741.4089379999996</v>
      </c>
      <c r="AJ4134" s="13">
        <f t="shared" si="36"/>
        <v>4186.5362050000003</v>
      </c>
      <c r="AK4134" s="13">
        <f t="shared" si="36"/>
        <v>282.8503139</v>
      </c>
      <c r="AL4134" s="13">
        <f t="shared" si="39"/>
        <v>15.66809012</v>
      </c>
      <c r="AM4134" s="13">
        <f t="shared" si="39"/>
        <v>12.621517040000001</v>
      </c>
      <c r="AN4134" s="13">
        <f t="shared" si="39"/>
        <v>3.0465730799999999</v>
      </c>
      <c r="AO4134" s="13">
        <f t="shared" si="39"/>
        <v>256.35432930000002</v>
      </c>
      <c r="AP4134" s="13">
        <f t="shared" si="39"/>
        <v>1192.59241</v>
      </c>
      <c r="AQ4134" s="13">
        <f t="shared" si="39"/>
        <v>674.24717099999998</v>
      </c>
      <c r="AR4134" s="13">
        <f t="shared" si="39"/>
        <v>310.68954020000001</v>
      </c>
      <c r="AS4134" s="13">
        <f t="shared" si="39"/>
        <v>280.07292147999999</v>
      </c>
      <c r="AT4134" s="13">
        <f t="shared" si="39"/>
        <v>0</v>
      </c>
      <c r="AU4134" s="13">
        <f t="shared" si="39"/>
        <v>10.867554481999999</v>
      </c>
      <c r="AV4134" s="13">
        <f t="shared" si="39"/>
        <v>8.5952476359999999</v>
      </c>
      <c r="AW4134" s="13">
        <f t="shared" si="39"/>
        <v>2.2723068470000003</v>
      </c>
      <c r="AX4134" s="13">
        <f t="shared" si="39"/>
        <v>19.749064352000001</v>
      </c>
      <c r="AY4134" s="13">
        <f t="shared" si="39"/>
        <v>374.42518530000001</v>
      </c>
      <c r="AZ4134" s="13">
        <f t="shared" si="39"/>
        <v>22868.21892987</v>
      </c>
      <c r="BA4134" s="13">
        <f t="shared" si="39"/>
        <v>20726.127026050002</v>
      </c>
      <c r="BB4134" s="13">
        <f t="shared" si="38"/>
        <v>3897.0958469020006</v>
      </c>
      <c r="BC4134" s="13">
        <f t="shared" si="38"/>
        <v>16651.768658775996</v>
      </c>
      <c r="BD4134" s="13">
        <f t="shared" si="38"/>
        <v>85.233628898999982</v>
      </c>
      <c r="BE4134" s="13">
        <f t="shared" si="38"/>
        <v>68.538881833000019</v>
      </c>
      <c r="BF4134" s="13">
        <f t="shared" si="38"/>
        <v>16.694747061000001</v>
      </c>
      <c r="BG4134" s="13">
        <f t="shared" si="38"/>
        <v>92.028890303999987</v>
      </c>
      <c r="BH4134" s="13">
        <f t="shared" si="38"/>
        <v>2227.3255335449999</v>
      </c>
      <c r="BI4134" s="13">
        <f t="shared" si="35"/>
        <v>35541.945764602126</v>
      </c>
      <c r="BJ4134" s="13">
        <f t="shared" si="34"/>
        <v>31199.946800362821</v>
      </c>
      <c r="BK4134" s="13">
        <f t="shared" si="34"/>
        <v>9854.3815277194117</v>
      </c>
      <c r="BL4134" s="13">
        <f t="shared" si="34"/>
        <v>20017.906582786116</v>
      </c>
      <c r="BM4134" s="13">
        <f t="shared" si="34"/>
        <v>296.79319762238237</v>
      </c>
      <c r="BN4134" s="13">
        <f t="shared" si="34"/>
        <v>233.37166410636155</v>
      </c>
      <c r="BO4134" s="13">
        <f t="shared" si="34"/>
        <v>63.421533516020489</v>
      </c>
      <c r="BP4134" s="13">
        <f t="shared" si="34"/>
        <v>1030.8654922349128</v>
      </c>
      <c r="BQ4134" s="13">
        <f t="shared" si="34"/>
        <v>4638.7921618616892</v>
      </c>
    </row>
    <row r="4135" spans="1:69" x14ac:dyDescent="0.35">
      <c r="A4135" s="5" t="s">
        <v>144</v>
      </c>
      <c r="B4135" s="5">
        <v>0</v>
      </c>
      <c r="C4135" s="5" t="s">
        <v>144</v>
      </c>
      <c r="D4135" s="5" t="s">
        <v>1016</v>
      </c>
      <c r="E4135" s="24">
        <v>5</v>
      </c>
      <c r="F4135" s="23">
        <v>2050</v>
      </c>
      <c r="G4135" s="13">
        <f t="shared" si="37"/>
        <v>359.71027190000001</v>
      </c>
      <c r="H4135" s="13">
        <f t="shared" si="37"/>
        <v>347.72227190000001</v>
      </c>
      <c r="I4135" s="13">
        <f t="shared" si="37"/>
        <v>21.938241730000001</v>
      </c>
      <c r="J4135" s="13">
        <f t="shared" si="37"/>
        <v>316.46003020000001</v>
      </c>
      <c r="K4135" s="13">
        <f t="shared" si="37"/>
        <v>0</v>
      </c>
      <c r="L4135" s="13">
        <f t="shared" si="37"/>
        <v>0</v>
      </c>
      <c r="M4135" s="13">
        <f t="shared" si="37"/>
        <v>0</v>
      </c>
      <c r="N4135" s="13">
        <f t="shared" si="37"/>
        <v>9.3239999999999998</v>
      </c>
      <c r="O4135" s="13">
        <f t="shared" si="37"/>
        <v>11.988</v>
      </c>
      <c r="P4135" s="13">
        <f t="shared" si="37"/>
        <v>174.08681989999999</v>
      </c>
      <c r="Q4135" s="13">
        <f t="shared" si="37"/>
        <v>179.58656146999999</v>
      </c>
      <c r="R4135" s="13">
        <f t="shared" si="37"/>
        <v>47.660262329999995</v>
      </c>
      <c r="S4135" s="13">
        <f t="shared" si="37"/>
        <v>66.813819630000012</v>
      </c>
      <c r="T4135" s="13">
        <f t="shared" si="37"/>
        <v>35.866118026999999</v>
      </c>
      <c r="U4135" s="13">
        <f t="shared" si="37"/>
        <v>20.966889469999998</v>
      </c>
      <c r="V4135" s="13">
        <f t="shared" si="37"/>
        <v>14.899228554</v>
      </c>
      <c r="W4135" s="13">
        <f t="shared" si="36"/>
        <v>29.246361485000001</v>
      </c>
      <c r="X4135" s="13">
        <f t="shared" si="36"/>
        <v>30.366376452000004</v>
      </c>
      <c r="Y4135" s="13">
        <f t="shared" si="36"/>
        <v>356.61896055000005</v>
      </c>
      <c r="Z4135" s="13">
        <f t="shared" si="36"/>
        <v>278.21990318999997</v>
      </c>
      <c r="AA4135" s="13">
        <f t="shared" si="36"/>
        <v>124.93102725700001</v>
      </c>
      <c r="AB4135" s="13">
        <f t="shared" si="36"/>
        <v>137.822176641</v>
      </c>
      <c r="AC4135" s="13">
        <f t="shared" si="36"/>
        <v>2.0313702839999999</v>
      </c>
      <c r="AD4135" s="13">
        <f t="shared" si="36"/>
        <v>1.160669422</v>
      </c>
      <c r="AE4135" s="13">
        <f t="shared" si="36"/>
        <v>0.87070086199999985</v>
      </c>
      <c r="AF4135" s="13">
        <f t="shared" si="36"/>
        <v>13.435329068</v>
      </c>
      <c r="AG4135" s="13">
        <f t="shared" si="36"/>
        <v>80.430427629999997</v>
      </c>
      <c r="AH4135" s="13">
        <f t="shared" si="36"/>
        <v>1490.9939830000001</v>
      </c>
      <c r="AI4135" s="13">
        <f t="shared" si="36"/>
        <v>1193.9455419999999</v>
      </c>
      <c r="AJ4135" s="13">
        <f t="shared" si="36"/>
        <v>1054.7057789999999</v>
      </c>
      <c r="AK4135" s="13">
        <f t="shared" si="36"/>
        <v>71.257919689999994</v>
      </c>
      <c r="AL4135" s="13">
        <f t="shared" si="39"/>
        <v>3.3990044130000001</v>
      </c>
      <c r="AM4135" s="13">
        <f t="shared" si="39"/>
        <v>1.863970162</v>
      </c>
      <c r="AN4135" s="13">
        <f t="shared" si="39"/>
        <v>1.5350342509999999</v>
      </c>
      <c r="AO4135" s="13">
        <f t="shared" si="39"/>
        <v>64.582838730000006</v>
      </c>
      <c r="AP4135" s="13">
        <f t="shared" si="39"/>
        <v>300.44744509999998</v>
      </c>
      <c r="AQ4135" s="13">
        <f t="shared" si="39"/>
        <v>480.40110930000003</v>
      </c>
      <c r="AR4135" s="13">
        <f t="shared" si="39"/>
        <v>220.16963149999998</v>
      </c>
      <c r="AS4135" s="13">
        <f t="shared" si="39"/>
        <v>199.55195648</v>
      </c>
      <c r="AT4135" s="13">
        <f t="shared" si="39"/>
        <v>0</v>
      </c>
      <c r="AU4135" s="13">
        <f t="shared" si="39"/>
        <v>6.546466627</v>
      </c>
      <c r="AV4135" s="13">
        <f t="shared" si="39"/>
        <v>3.589997828</v>
      </c>
      <c r="AW4135" s="13">
        <f t="shared" si="39"/>
        <v>2.956468799</v>
      </c>
      <c r="AX4135" s="13">
        <f t="shared" si="39"/>
        <v>14.071208352999999</v>
      </c>
      <c r="AY4135" s="13">
        <f t="shared" si="39"/>
        <v>266.77794449999999</v>
      </c>
      <c r="AZ4135" s="13">
        <f t="shared" si="39"/>
        <v>0</v>
      </c>
      <c r="BA4135" s="13">
        <f t="shared" si="39"/>
        <v>0</v>
      </c>
      <c r="BB4135" s="13">
        <f t="shared" si="38"/>
        <v>0</v>
      </c>
      <c r="BC4135" s="13">
        <f t="shared" si="38"/>
        <v>0</v>
      </c>
      <c r="BD4135" s="13">
        <f t="shared" si="38"/>
        <v>0</v>
      </c>
      <c r="BE4135" s="13">
        <f t="shared" si="38"/>
        <v>0</v>
      </c>
      <c r="BF4135" s="13">
        <f t="shared" si="38"/>
        <v>0</v>
      </c>
      <c r="BG4135" s="13">
        <f t="shared" si="38"/>
        <v>0</v>
      </c>
      <c r="BH4135" s="13">
        <f t="shared" si="38"/>
        <v>0</v>
      </c>
      <c r="BI4135" s="13">
        <f t="shared" si="35"/>
        <v>3074.5808011890913</v>
      </c>
      <c r="BJ4135" s="13">
        <f t="shared" si="34"/>
        <v>2329.2092591003811</v>
      </c>
      <c r="BK4135" s="13">
        <f t="shared" si="34"/>
        <v>1517.7824809069807</v>
      </c>
      <c r="BL4135" s="13">
        <f t="shared" si="34"/>
        <v>621.88925452021067</v>
      </c>
      <c r="BM4135" s="13">
        <f t="shared" si="34"/>
        <v>49.474023073498685</v>
      </c>
      <c r="BN4135" s="13">
        <f t="shared" si="34"/>
        <v>28.47598118349859</v>
      </c>
      <c r="BO4135" s="13">
        <f t="shared" si="34"/>
        <v>20.998041890000131</v>
      </c>
      <c r="BP4135" s="13">
        <f t="shared" si="34"/>
        <v>140.06350059969543</v>
      </c>
      <c r="BQ4135" s="13">
        <f t="shared" si="34"/>
        <v>794.84556516221392</v>
      </c>
    </row>
    <row r="4136" spans="1:69" x14ac:dyDescent="0.35">
      <c r="A4136" s="5" t="s">
        <v>178</v>
      </c>
      <c r="B4136" s="5">
        <v>0</v>
      </c>
      <c r="C4136" s="5" t="s">
        <v>178</v>
      </c>
      <c r="D4136" s="5" t="s">
        <v>1018</v>
      </c>
      <c r="E4136" s="24">
        <v>5</v>
      </c>
      <c r="F4136" s="23">
        <v>2050</v>
      </c>
      <c r="G4136" s="13">
        <f t="shared" si="37"/>
        <v>0</v>
      </c>
      <c r="H4136" s="13">
        <f t="shared" si="37"/>
        <v>0</v>
      </c>
      <c r="I4136" s="13">
        <f t="shared" si="37"/>
        <v>0</v>
      </c>
      <c r="J4136" s="13">
        <f t="shared" si="37"/>
        <v>0</v>
      </c>
      <c r="K4136" s="13">
        <f t="shared" si="37"/>
        <v>0</v>
      </c>
      <c r="L4136" s="13">
        <f t="shared" si="37"/>
        <v>0</v>
      </c>
      <c r="M4136" s="13">
        <f t="shared" si="37"/>
        <v>0</v>
      </c>
      <c r="N4136" s="13">
        <f t="shared" si="37"/>
        <v>0</v>
      </c>
      <c r="O4136" s="13">
        <f t="shared" si="37"/>
        <v>0</v>
      </c>
      <c r="P4136" s="13">
        <f t="shared" si="37"/>
        <v>140.3973555</v>
      </c>
      <c r="Q4136" s="13">
        <f t="shared" si="37"/>
        <v>162.65690530000001</v>
      </c>
      <c r="R4136" s="13">
        <f t="shared" si="37"/>
        <v>38.436998250000002</v>
      </c>
      <c r="S4136" s="13">
        <f t="shared" si="37"/>
        <v>53.883939009999999</v>
      </c>
      <c r="T4136" s="13">
        <f t="shared" si="37"/>
        <v>46.749393169999998</v>
      </c>
      <c r="U4136" s="13">
        <f t="shared" si="37"/>
        <v>16.909354969999999</v>
      </c>
      <c r="V4136" s="13">
        <f t="shared" si="37"/>
        <v>29.840038190000001</v>
      </c>
      <c r="W4136" s="13">
        <f t="shared" si="36"/>
        <v>23.586574859999999</v>
      </c>
      <c r="X4136" s="13">
        <f t="shared" si="36"/>
        <v>24.489843350000001</v>
      </c>
      <c r="Y4136" s="13">
        <f t="shared" si="36"/>
        <v>0</v>
      </c>
      <c r="Z4136" s="13">
        <f t="shared" si="36"/>
        <v>0</v>
      </c>
      <c r="AA4136" s="13">
        <f t="shared" si="36"/>
        <v>0</v>
      </c>
      <c r="AB4136" s="13">
        <f t="shared" si="36"/>
        <v>0</v>
      </c>
      <c r="AC4136" s="13">
        <f t="shared" si="36"/>
        <v>0</v>
      </c>
      <c r="AD4136" s="13">
        <f t="shared" si="36"/>
        <v>0</v>
      </c>
      <c r="AE4136" s="13">
        <f t="shared" si="36"/>
        <v>0</v>
      </c>
      <c r="AF4136" s="13">
        <f t="shared" si="36"/>
        <v>0</v>
      </c>
      <c r="AG4136" s="13">
        <f t="shared" si="36"/>
        <v>0</v>
      </c>
      <c r="AH4136" s="13">
        <f t="shared" si="36"/>
        <v>0</v>
      </c>
      <c r="AI4136" s="13">
        <f t="shared" si="36"/>
        <v>0</v>
      </c>
      <c r="AJ4136" s="13">
        <f t="shared" si="36"/>
        <v>0</v>
      </c>
      <c r="AK4136" s="13">
        <f t="shared" si="36"/>
        <v>0</v>
      </c>
      <c r="AL4136" s="13">
        <f t="shared" si="39"/>
        <v>0</v>
      </c>
      <c r="AM4136" s="13">
        <f t="shared" si="39"/>
        <v>0</v>
      </c>
      <c r="AN4136" s="13">
        <f t="shared" si="39"/>
        <v>0</v>
      </c>
      <c r="AO4136" s="13">
        <f t="shared" si="39"/>
        <v>0</v>
      </c>
      <c r="AP4136" s="13">
        <f t="shared" si="39"/>
        <v>0</v>
      </c>
      <c r="AQ4136" s="13">
        <f t="shared" si="39"/>
        <v>0</v>
      </c>
      <c r="AR4136" s="13">
        <f t="shared" si="39"/>
        <v>0</v>
      </c>
      <c r="AS4136" s="13">
        <f t="shared" si="39"/>
        <v>0</v>
      </c>
      <c r="AT4136" s="13">
        <f t="shared" si="39"/>
        <v>0</v>
      </c>
      <c r="AU4136" s="13">
        <f t="shared" si="39"/>
        <v>0</v>
      </c>
      <c r="AV4136" s="13">
        <f t="shared" si="39"/>
        <v>0</v>
      </c>
      <c r="AW4136" s="13">
        <f t="shared" si="39"/>
        <v>0</v>
      </c>
      <c r="AX4136" s="13">
        <f t="shared" si="39"/>
        <v>0</v>
      </c>
      <c r="AY4136" s="13">
        <f t="shared" si="39"/>
        <v>0</v>
      </c>
      <c r="AZ4136" s="13">
        <f t="shared" si="39"/>
        <v>0</v>
      </c>
      <c r="BA4136" s="13">
        <f t="shared" si="39"/>
        <v>0</v>
      </c>
      <c r="BB4136" s="13">
        <f t="shared" si="38"/>
        <v>0</v>
      </c>
      <c r="BC4136" s="13">
        <f t="shared" si="38"/>
        <v>0</v>
      </c>
      <c r="BD4136" s="13">
        <f t="shared" si="38"/>
        <v>0</v>
      </c>
      <c r="BE4136" s="13">
        <f t="shared" si="38"/>
        <v>0</v>
      </c>
      <c r="BF4136" s="13">
        <f t="shared" si="38"/>
        <v>0</v>
      </c>
      <c r="BG4136" s="13">
        <f t="shared" si="38"/>
        <v>0</v>
      </c>
      <c r="BH4136" s="13">
        <f t="shared" si="38"/>
        <v>0</v>
      </c>
      <c r="BI4136" s="13">
        <f t="shared" si="35"/>
        <v>140.397355472313</v>
      </c>
      <c r="BJ4136" s="13">
        <f t="shared" si="34"/>
        <v>162.65690528326101</v>
      </c>
      <c r="BK4136" s="13">
        <f t="shared" si="34"/>
        <v>38.436998248539403</v>
      </c>
      <c r="BL4136" s="13">
        <f t="shared" si="34"/>
        <v>53.883939008345699</v>
      </c>
      <c r="BM4136" s="13">
        <f t="shared" si="34"/>
        <v>46.749393165318899</v>
      </c>
      <c r="BN4136" s="13">
        <f t="shared" si="34"/>
        <v>16.909354974689801</v>
      </c>
      <c r="BO4136" s="13">
        <f t="shared" si="34"/>
        <v>29.840038190629102</v>
      </c>
      <c r="BP4136" s="13">
        <f t="shared" si="34"/>
        <v>23.586574861057102</v>
      </c>
      <c r="BQ4136" s="13">
        <f t="shared" si="34"/>
        <v>24.489843354370901</v>
      </c>
    </row>
    <row r="4137" spans="1:69" x14ac:dyDescent="0.35">
      <c r="A4137" s="5" t="s">
        <v>182</v>
      </c>
      <c r="B4137" s="5">
        <v>0</v>
      </c>
      <c r="C4137" s="5" t="s">
        <v>182</v>
      </c>
      <c r="D4137" s="5" t="s">
        <v>1020</v>
      </c>
      <c r="E4137" s="24">
        <v>5</v>
      </c>
      <c r="F4137" s="23">
        <v>2050</v>
      </c>
      <c r="G4137" s="13">
        <f t="shared" si="37"/>
        <v>2816.4872807800002</v>
      </c>
      <c r="H4137" s="13">
        <f t="shared" si="37"/>
        <v>2646.08214778</v>
      </c>
      <c r="I4137" s="13">
        <f t="shared" si="37"/>
        <v>795.2493671090001</v>
      </c>
      <c r="J4137" s="13">
        <f t="shared" si="37"/>
        <v>1365.81511656</v>
      </c>
      <c r="K4137" s="13">
        <f t="shared" si="37"/>
        <v>33.252493149999999</v>
      </c>
      <c r="L4137" s="13">
        <f t="shared" si="37"/>
        <v>28.26461918</v>
      </c>
      <c r="M4137" s="13">
        <f t="shared" si="37"/>
        <v>4.987873972</v>
      </c>
      <c r="N4137" s="13">
        <f t="shared" si="37"/>
        <v>451.76517039999993</v>
      </c>
      <c r="O4137" s="13">
        <f t="shared" si="37"/>
        <v>203.65762620000001</v>
      </c>
      <c r="P4137" s="13">
        <f t="shared" si="37"/>
        <v>302.15519197999998</v>
      </c>
      <c r="Q4137" s="13">
        <f t="shared" si="37"/>
        <v>296.05765629999996</v>
      </c>
      <c r="R4137" s="13">
        <f t="shared" si="37"/>
        <v>82.721918420000009</v>
      </c>
      <c r="S4137" s="13">
        <f t="shared" si="37"/>
        <v>115.96594451999999</v>
      </c>
      <c r="T4137" s="13">
        <f t="shared" si="37"/>
        <v>46.608110343</v>
      </c>
      <c r="U4137" s="13">
        <f t="shared" si="37"/>
        <v>36.391350685999996</v>
      </c>
      <c r="V4137" s="13">
        <f t="shared" si="37"/>
        <v>10.216759655000001</v>
      </c>
      <c r="W4137" s="13">
        <f t="shared" si="36"/>
        <v>50.761683025000004</v>
      </c>
      <c r="X4137" s="13">
        <f t="shared" si="36"/>
        <v>52.705646021</v>
      </c>
      <c r="Y4137" s="13">
        <f t="shared" si="36"/>
        <v>446.72240891900003</v>
      </c>
      <c r="Z4137" s="13">
        <f t="shared" si="36"/>
        <v>345.438107876</v>
      </c>
      <c r="AA4137" s="13">
        <f t="shared" si="36"/>
        <v>164.46323867200002</v>
      </c>
      <c r="AB4137" s="13">
        <f t="shared" si="36"/>
        <v>160.61786061399999</v>
      </c>
      <c r="AC4137" s="13">
        <f t="shared" si="36"/>
        <v>2.2237266119999997</v>
      </c>
      <c r="AD4137" s="13">
        <f t="shared" si="36"/>
        <v>1.6574252520000001</v>
      </c>
      <c r="AE4137" s="13">
        <f t="shared" si="36"/>
        <v>0.56630135999999998</v>
      </c>
      <c r="AF4137" s="13">
        <f t="shared" si="36"/>
        <v>18.133282008999998</v>
      </c>
      <c r="AG4137" s="13">
        <f t="shared" si="36"/>
        <v>103.50802760099999</v>
      </c>
      <c r="AH4137" s="13">
        <f t="shared" si="36"/>
        <v>1460.5655339999998</v>
      </c>
      <c r="AI4137" s="13">
        <f t="shared" si="36"/>
        <v>1168.77151136</v>
      </c>
      <c r="AJ4137" s="13">
        <f t="shared" si="36"/>
        <v>1033.1811713500001</v>
      </c>
      <c r="AK4137" s="13">
        <f t="shared" si="36"/>
        <v>69.80367642600001</v>
      </c>
      <c r="AL4137" s="13">
        <f t="shared" si="39"/>
        <v>2.5218419839999999</v>
      </c>
      <c r="AM4137" s="13">
        <f t="shared" si="39"/>
        <v>1.8259299550000001</v>
      </c>
      <c r="AN4137" s="13">
        <f t="shared" si="39"/>
        <v>0.69591202900000004</v>
      </c>
      <c r="AO4137" s="13">
        <f t="shared" si="39"/>
        <v>63.264821617999999</v>
      </c>
      <c r="AP4137" s="13">
        <f t="shared" si="39"/>
        <v>294.31586455000001</v>
      </c>
      <c r="AQ4137" s="13">
        <f t="shared" si="39"/>
        <v>196.65542490000001</v>
      </c>
      <c r="AR4137" s="13">
        <f t="shared" si="39"/>
        <v>89.177008310000005</v>
      </c>
      <c r="AS4137" s="13">
        <f t="shared" si="39"/>
        <v>81.687935420000002</v>
      </c>
      <c r="AT4137" s="13">
        <f t="shared" si="39"/>
        <v>0</v>
      </c>
      <c r="AU4137" s="13">
        <f t="shared" si="39"/>
        <v>1.728929122</v>
      </c>
      <c r="AV4137" s="13">
        <f t="shared" si="39"/>
        <v>1.469589754</v>
      </c>
      <c r="AW4137" s="13">
        <f t="shared" si="39"/>
        <v>0.25933936800000001</v>
      </c>
      <c r="AX4137" s="13">
        <f t="shared" si="39"/>
        <v>5.76014377</v>
      </c>
      <c r="AY4137" s="13">
        <f t="shared" si="39"/>
        <v>109.2073457</v>
      </c>
      <c r="AZ4137" s="13">
        <f t="shared" si="39"/>
        <v>2460.1009551400002</v>
      </c>
      <c r="BA4137" s="13">
        <f t="shared" si="39"/>
        <v>1946.4823183799999</v>
      </c>
      <c r="BB4137" s="13">
        <f t="shared" si="38"/>
        <v>1507.2381737669998</v>
      </c>
      <c r="BC4137" s="13">
        <f t="shared" si="38"/>
        <v>410.49697100399999</v>
      </c>
      <c r="BD4137" s="13">
        <f t="shared" si="38"/>
        <v>10.841535921</v>
      </c>
      <c r="BE4137" s="13">
        <f t="shared" si="38"/>
        <v>7.7852582040000007</v>
      </c>
      <c r="BF4137" s="13">
        <f t="shared" si="38"/>
        <v>3.0562777190000001</v>
      </c>
      <c r="BG4137" s="13">
        <f t="shared" si="38"/>
        <v>17.905636975</v>
      </c>
      <c r="BH4137" s="13">
        <f t="shared" si="38"/>
        <v>524.46017365900002</v>
      </c>
      <c r="BI4137" s="13">
        <f t="shared" si="35"/>
        <v>7891.1142146871471</v>
      </c>
      <c r="BJ4137" s="13">
        <f t="shared" si="34"/>
        <v>6598.9504379619593</v>
      </c>
      <c r="BK4137" s="13">
        <f t="shared" si="34"/>
        <v>3732.1289533867575</v>
      </c>
      <c r="BL4137" s="13">
        <f t="shared" si="34"/>
        <v>2151.6321161809101</v>
      </c>
      <c r="BM4137" s="13">
        <f t="shared" si="34"/>
        <v>98.386781185181746</v>
      </c>
      <c r="BN4137" s="13">
        <f t="shared" si="34"/>
        <v>78.270373158769146</v>
      </c>
      <c r="BO4137" s="13">
        <f t="shared" si="34"/>
        <v>20.116408026412586</v>
      </c>
      <c r="BP4137" s="13">
        <f t="shared" si="34"/>
        <v>616.80258720911183</v>
      </c>
      <c r="BQ4137" s="13">
        <f t="shared" si="34"/>
        <v>1390.5505579103649</v>
      </c>
    </row>
    <row r="4138" spans="1:69" x14ac:dyDescent="0.35">
      <c r="A4138" s="5" t="s">
        <v>205</v>
      </c>
      <c r="B4138" s="5">
        <v>0</v>
      </c>
      <c r="C4138" s="5" t="s">
        <v>205</v>
      </c>
      <c r="D4138" s="5" t="s">
        <v>1022</v>
      </c>
      <c r="E4138" s="24">
        <v>5</v>
      </c>
      <c r="F4138" s="23">
        <v>2050</v>
      </c>
      <c r="G4138" s="13">
        <f t="shared" si="37"/>
        <v>23950.231206810004</v>
      </c>
      <c r="H4138" s="13">
        <f t="shared" si="37"/>
        <v>22811.117843869997</v>
      </c>
      <c r="I4138" s="13">
        <f t="shared" si="37"/>
        <v>5548.8674245519996</v>
      </c>
      <c r="J4138" s="13">
        <f t="shared" si="37"/>
        <v>13778.893915399998</v>
      </c>
      <c r="K4138" s="13">
        <f t="shared" si="37"/>
        <v>378.99282660000006</v>
      </c>
      <c r="L4138" s="13">
        <f t="shared" si="37"/>
        <v>306.44799144999996</v>
      </c>
      <c r="M4138" s="13">
        <f t="shared" si="37"/>
        <v>72.544835070999994</v>
      </c>
      <c r="N4138" s="13">
        <f t="shared" si="37"/>
        <v>3104.3636778470004</v>
      </c>
      <c r="O4138" s="13">
        <f t="shared" si="37"/>
        <v>1518.1061894960001</v>
      </c>
      <c r="P4138" s="13">
        <f t="shared" si="37"/>
        <v>2227.4925182600005</v>
      </c>
      <c r="Q4138" s="13">
        <f t="shared" si="37"/>
        <v>2398.56553841</v>
      </c>
      <c r="R4138" s="13">
        <f t="shared" si="37"/>
        <v>609.82719887499979</v>
      </c>
      <c r="S4138" s="13">
        <f t="shared" si="37"/>
        <v>854.902648215</v>
      </c>
      <c r="T4138" s="13">
        <f t="shared" si="37"/>
        <v>559.61981778400002</v>
      </c>
      <c r="U4138" s="13">
        <f t="shared" si="37"/>
        <v>430.69179999099993</v>
      </c>
      <c r="V4138" s="13">
        <f t="shared" si="37"/>
        <v>128.92801781300003</v>
      </c>
      <c r="W4138" s="13">
        <f t="shared" si="36"/>
        <v>374.21587364200002</v>
      </c>
      <c r="X4138" s="13">
        <f t="shared" si="36"/>
        <v>388.54679748800004</v>
      </c>
      <c r="Y4138" s="13">
        <f t="shared" si="36"/>
        <v>2379.6519327990004</v>
      </c>
      <c r="Z4138" s="13">
        <f t="shared" si="36"/>
        <v>1859.8598919339997</v>
      </c>
      <c r="AA4138" s="13">
        <f t="shared" si="36"/>
        <v>842.95671589400001</v>
      </c>
      <c r="AB4138" s="13">
        <f t="shared" si="36"/>
        <v>911.60387763400001</v>
      </c>
      <c r="AC4138" s="13">
        <f t="shared" si="36"/>
        <v>15.729100099000004</v>
      </c>
      <c r="AD4138" s="13">
        <f t="shared" si="36"/>
        <v>12.141526964999999</v>
      </c>
      <c r="AE4138" s="13">
        <f t="shared" si="36"/>
        <v>3.5875731339999994</v>
      </c>
      <c r="AF4138" s="13">
        <f t="shared" si="36"/>
        <v>89.570198355999992</v>
      </c>
      <c r="AG4138" s="13">
        <f t="shared" si="36"/>
        <v>535.52114100599999</v>
      </c>
      <c r="AH4138" s="13">
        <f t="shared" si="36"/>
        <v>17321.394379900001</v>
      </c>
      <c r="AI4138" s="13">
        <f t="shared" si="36"/>
        <v>13873.543501900002</v>
      </c>
      <c r="AJ4138" s="13">
        <f t="shared" si="36"/>
        <v>12252.882954899998</v>
      </c>
      <c r="AK4138" s="13">
        <f t="shared" si="36"/>
        <v>827.82797517999995</v>
      </c>
      <c r="AL4138" s="13">
        <f t="shared" si="39"/>
        <v>42.551328445999999</v>
      </c>
      <c r="AM4138" s="13">
        <f t="shared" si="39"/>
        <v>33.610201468999996</v>
      </c>
      <c r="AN4138" s="13">
        <f t="shared" si="39"/>
        <v>8.941126977999998</v>
      </c>
      <c r="AO4138" s="13">
        <f t="shared" si="39"/>
        <v>750.28124387000003</v>
      </c>
      <c r="AP4138" s="13">
        <f t="shared" si="39"/>
        <v>3490.4022065999998</v>
      </c>
      <c r="AQ4138" s="13">
        <f t="shared" si="39"/>
        <v>1977.0427255</v>
      </c>
      <c r="AR4138" s="13">
        <f t="shared" si="39"/>
        <v>911.12675349999995</v>
      </c>
      <c r="AS4138" s="13">
        <f t="shared" si="39"/>
        <v>821.23612179999998</v>
      </c>
      <c r="AT4138" s="13">
        <f t="shared" si="39"/>
        <v>0</v>
      </c>
      <c r="AU4138" s="13">
        <f t="shared" si="39"/>
        <v>31.981980856999996</v>
      </c>
      <c r="AV4138" s="13">
        <f t="shared" si="39"/>
        <v>25.203178511999997</v>
      </c>
      <c r="AW4138" s="13">
        <f t="shared" si="39"/>
        <v>6.778802344999999</v>
      </c>
      <c r="AX4138" s="13">
        <f t="shared" si="39"/>
        <v>57.908650858000001</v>
      </c>
      <c r="AY4138" s="13">
        <f t="shared" si="39"/>
        <v>1097.8979528</v>
      </c>
      <c r="AZ4138" s="13">
        <f t="shared" si="39"/>
        <v>36475.07767517001</v>
      </c>
      <c r="BA4138" s="13">
        <f t="shared" si="39"/>
        <v>31876.042173490005</v>
      </c>
      <c r="BB4138" s="13">
        <f t="shared" si="38"/>
        <v>11289.433217381998</v>
      </c>
      <c r="BC4138" s="13">
        <f t="shared" si="38"/>
        <v>20273.146926190006</v>
      </c>
      <c r="BD4138" s="13">
        <f t="shared" si="38"/>
        <v>147.66596499500002</v>
      </c>
      <c r="BE4138" s="13">
        <f t="shared" si="38"/>
        <v>118.27947060500001</v>
      </c>
      <c r="BF4138" s="13">
        <f t="shared" si="38"/>
        <v>29.386494377000002</v>
      </c>
      <c r="BG4138" s="13">
        <f t="shared" si="38"/>
        <v>165.79606568100002</v>
      </c>
      <c r="BH4138" s="13">
        <f t="shared" si="38"/>
        <v>4746.7014664379994</v>
      </c>
      <c r="BI4138" s="13">
        <f t="shared" si="35"/>
        <v>86802.709360097258</v>
      </c>
      <c r="BJ4138" s="13">
        <f t="shared" si="34"/>
        <v>75004.584641990426</v>
      </c>
      <c r="BK4138" s="13">
        <f t="shared" si="34"/>
        <v>32166.744970448424</v>
      </c>
      <c r="BL4138" s="13">
        <f t="shared" si="34"/>
        <v>36989.497266191669</v>
      </c>
      <c r="BM4138" s="13">
        <f t="shared" si="34"/>
        <v>1196.9599179166182</v>
      </c>
      <c r="BN4138" s="13">
        <f t="shared" si="34"/>
        <v>942.50253304924627</v>
      </c>
      <c r="BO4138" s="13">
        <f t="shared" si="34"/>
        <v>254.45738486737287</v>
      </c>
      <c r="BP4138" s="13">
        <f t="shared" si="34"/>
        <v>4651.382487433737</v>
      </c>
      <c r="BQ4138" s="13">
        <f t="shared" si="34"/>
        <v>12995.084636023403</v>
      </c>
    </row>
    <row r="4139" spans="1:69" x14ac:dyDescent="0.35">
      <c r="A4139" s="5" t="s">
        <v>422</v>
      </c>
      <c r="B4139" s="5">
        <v>0</v>
      </c>
      <c r="C4139" s="5" t="s">
        <v>422</v>
      </c>
      <c r="D4139" s="5" t="s">
        <v>1024</v>
      </c>
      <c r="E4139" s="24">
        <v>5</v>
      </c>
      <c r="F4139" s="23">
        <v>2050</v>
      </c>
      <c r="G4139" s="13">
        <f t="shared" si="37"/>
        <v>0</v>
      </c>
      <c r="H4139" s="13">
        <f t="shared" si="37"/>
        <v>0</v>
      </c>
      <c r="I4139" s="13">
        <f t="shared" si="37"/>
        <v>0</v>
      </c>
      <c r="J4139" s="13">
        <f t="shared" si="37"/>
        <v>0</v>
      </c>
      <c r="K4139" s="13">
        <f t="shared" si="37"/>
        <v>0</v>
      </c>
      <c r="L4139" s="13">
        <f t="shared" si="37"/>
        <v>0</v>
      </c>
      <c r="M4139" s="13">
        <f t="shared" si="37"/>
        <v>0</v>
      </c>
      <c r="N4139" s="13">
        <f t="shared" si="37"/>
        <v>0</v>
      </c>
      <c r="O4139" s="13">
        <f t="shared" si="37"/>
        <v>0</v>
      </c>
      <c r="P4139" s="13">
        <f t="shared" si="37"/>
        <v>243.1801576</v>
      </c>
      <c r="Q4139" s="13">
        <f t="shared" si="37"/>
        <v>259.33854780000001</v>
      </c>
      <c r="R4139" s="13">
        <f t="shared" si="37"/>
        <v>66.57614925</v>
      </c>
      <c r="S4139" s="13">
        <f t="shared" si="37"/>
        <v>93.331564099999994</v>
      </c>
      <c r="T4139" s="13">
        <f t="shared" si="37"/>
        <v>58.576881229999998</v>
      </c>
      <c r="U4139" s="13">
        <f t="shared" si="37"/>
        <v>49.96263399</v>
      </c>
      <c r="V4139" s="13">
        <f t="shared" si="37"/>
        <v>8.6142472389999991</v>
      </c>
      <c r="W4139" s="13">
        <f t="shared" si="36"/>
        <v>40.853953220000001</v>
      </c>
      <c r="X4139" s="13">
        <f t="shared" si="36"/>
        <v>42.41849105</v>
      </c>
      <c r="Y4139" s="13">
        <f t="shared" si="36"/>
        <v>54.703835699999999</v>
      </c>
      <c r="Z4139" s="13">
        <f t="shared" si="36"/>
        <v>43.169873378000005</v>
      </c>
      <c r="AA4139" s="13">
        <f t="shared" si="36"/>
        <v>19.458931765999999</v>
      </c>
      <c r="AB4139" s="13">
        <f t="shared" si="36"/>
        <v>21.537980569000002</v>
      </c>
      <c r="AC4139" s="13">
        <f t="shared" si="36"/>
        <v>0.28889695199999998</v>
      </c>
      <c r="AD4139" s="13">
        <f t="shared" si="36"/>
        <v>0.25068215799999999</v>
      </c>
      <c r="AE4139" s="13">
        <f t="shared" si="36"/>
        <v>3.8214794000000003E-2</v>
      </c>
      <c r="AF4139" s="13">
        <f t="shared" si="36"/>
        <v>1.884064089</v>
      </c>
      <c r="AG4139" s="13">
        <f t="shared" si="36"/>
        <v>11.822859272999999</v>
      </c>
      <c r="AH4139" s="13">
        <f t="shared" si="36"/>
        <v>1323.6375151000002</v>
      </c>
      <c r="AI4139" s="13">
        <f t="shared" si="36"/>
        <v>1060.1471805000001</v>
      </c>
      <c r="AJ4139" s="13">
        <f t="shared" si="36"/>
        <v>936.32043650000003</v>
      </c>
      <c r="AK4139" s="13">
        <f t="shared" si="36"/>
        <v>63.259581759999996</v>
      </c>
      <c r="AL4139" s="13">
        <f t="shared" si="39"/>
        <v>3.2334176269999997</v>
      </c>
      <c r="AM4139" s="13">
        <f t="shared" si="39"/>
        <v>2.8228071539999999</v>
      </c>
      <c r="AN4139" s="13">
        <f t="shared" si="39"/>
        <v>0.410610474</v>
      </c>
      <c r="AO4139" s="13">
        <f t="shared" si="39"/>
        <v>57.333744589999995</v>
      </c>
      <c r="AP4139" s="13">
        <f t="shared" si="39"/>
        <v>266.7237523</v>
      </c>
      <c r="AQ4139" s="13">
        <f t="shared" si="39"/>
        <v>0</v>
      </c>
      <c r="AR4139" s="13">
        <f t="shared" si="39"/>
        <v>0</v>
      </c>
      <c r="AS4139" s="13">
        <f t="shared" si="39"/>
        <v>0</v>
      </c>
      <c r="AT4139" s="13">
        <f t="shared" si="39"/>
        <v>0</v>
      </c>
      <c r="AU4139" s="13">
        <f t="shared" si="39"/>
        <v>0</v>
      </c>
      <c r="AV4139" s="13">
        <f t="shared" si="39"/>
        <v>0</v>
      </c>
      <c r="AW4139" s="13">
        <f t="shared" si="39"/>
        <v>0</v>
      </c>
      <c r="AX4139" s="13">
        <f t="shared" si="39"/>
        <v>0</v>
      </c>
      <c r="AY4139" s="13">
        <f t="shared" si="39"/>
        <v>0</v>
      </c>
      <c r="AZ4139" s="13">
        <f t="shared" si="39"/>
        <v>0</v>
      </c>
      <c r="BA4139" s="13">
        <f t="shared" si="39"/>
        <v>0</v>
      </c>
      <c r="BB4139" s="13">
        <f t="shared" si="38"/>
        <v>0</v>
      </c>
      <c r="BC4139" s="13">
        <f t="shared" si="38"/>
        <v>0</v>
      </c>
      <c r="BD4139" s="13">
        <f t="shared" si="38"/>
        <v>0</v>
      </c>
      <c r="BE4139" s="13">
        <f t="shared" si="38"/>
        <v>0</v>
      </c>
      <c r="BF4139" s="13">
        <f t="shared" si="38"/>
        <v>0</v>
      </c>
      <c r="BG4139" s="13">
        <f t="shared" si="38"/>
        <v>0</v>
      </c>
      <c r="BH4139" s="13">
        <f t="shared" si="38"/>
        <v>0</v>
      </c>
      <c r="BI4139" s="13">
        <f t="shared" si="35"/>
        <v>1810.4088569057981</v>
      </c>
      <c r="BJ4139" s="13">
        <f t="shared" si="34"/>
        <v>1460.0264185807287</v>
      </c>
      <c r="BK4139" s="13">
        <f t="shared" si="34"/>
        <v>1083.6063707950277</v>
      </c>
      <c r="BL4139" s="13">
        <f t="shared" si="34"/>
        <v>204.34924713758204</v>
      </c>
      <c r="BM4139" s="13">
        <f t="shared" si="34"/>
        <v>63.650800207584126</v>
      </c>
      <c r="BN4139" s="13">
        <f t="shared" si="34"/>
        <v>54.39069004836616</v>
      </c>
      <c r="BO4139" s="13">
        <f t="shared" si="34"/>
        <v>9.2601101592178985</v>
      </c>
      <c r="BP4139" s="13">
        <f t="shared" si="34"/>
        <v>108.42000044053553</v>
      </c>
      <c r="BQ4139" s="13">
        <f t="shared" si="34"/>
        <v>414.03323853265204</v>
      </c>
    </row>
    <row r="4140" spans="1:69" x14ac:dyDescent="0.35">
      <c r="A4140" s="5" t="s">
        <v>429</v>
      </c>
      <c r="B4140" s="5">
        <v>0</v>
      </c>
      <c r="C4140" s="5" t="s">
        <v>429</v>
      </c>
      <c r="D4140" s="5" t="s">
        <v>1026</v>
      </c>
      <c r="E4140" s="24">
        <v>5</v>
      </c>
      <c r="F4140" s="23">
        <v>2050</v>
      </c>
      <c r="G4140" s="13">
        <f t="shared" si="37"/>
        <v>0</v>
      </c>
      <c r="H4140" s="13">
        <f t="shared" si="37"/>
        <v>0</v>
      </c>
      <c r="I4140" s="13">
        <f t="shared" si="37"/>
        <v>0</v>
      </c>
      <c r="J4140" s="13">
        <f t="shared" si="37"/>
        <v>0</v>
      </c>
      <c r="K4140" s="13">
        <f t="shared" si="37"/>
        <v>0</v>
      </c>
      <c r="L4140" s="13">
        <f t="shared" si="37"/>
        <v>0</v>
      </c>
      <c r="M4140" s="13">
        <f t="shared" si="37"/>
        <v>0</v>
      </c>
      <c r="N4140" s="13">
        <f t="shared" si="37"/>
        <v>0</v>
      </c>
      <c r="O4140" s="13">
        <f t="shared" si="37"/>
        <v>0</v>
      </c>
      <c r="P4140" s="13">
        <f t="shared" si="37"/>
        <v>55.431883650000003</v>
      </c>
      <c r="Q4140" s="13">
        <f t="shared" si="37"/>
        <v>60.685984869999999</v>
      </c>
      <c r="R4140" s="13">
        <f t="shared" si="37"/>
        <v>15.17575034</v>
      </c>
      <c r="S4140" s="13">
        <f t="shared" si="37"/>
        <v>21.274533470000002</v>
      </c>
      <c r="T4140" s="13">
        <f t="shared" si="37"/>
        <v>14.92321602</v>
      </c>
      <c r="U4140" s="13">
        <f t="shared" si="37"/>
        <v>6.6761755899999997</v>
      </c>
      <c r="V4140" s="13">
        <f t="shared" ref="V4140:AK4155" si="40">SUMIFS(V$34:V$4002,$C$34:$C$4002,$C4140,$E$34:$E$4002,$E4140)</f>
        <v>8.2470404340000005</v>
      </c>
      <c r="W4140" s="13">
        <f t="shared" si="40"/>
        <v>9.3124850460000008</v>
      </c>
      <c r="X4140" s="13">
        <f t="shared" si="40"/>
        <v>9.6691147970000006</v>
      </c>
      <c r="Y4140" s="13">
        <f t="shared" si="40"/>
        <v>27.530363049999998</v>
      </c>
      <c r="Z4140" s="13">
        <f t="shared" si="40"/>
        <v>21.87685918</v>
      </c>
      <c r="AA4140" s="13">
        <f t="shared" si="40"/>
        <v>9.4314587890000006</v>
      </c>
      <c r="AB4140" s="13">
        <f t="shared" si="40"/>
        <v>11.427404490000001</v>
      </c>
      <c r="AC4140" s="13">
        <f t="shared" si="40"/>
        <v>0.14031548399999999</v>
      </c>
      <c r="AD4140" s="13">
        <f t="shared" si="40"/>
        <v>6.2772716000000006E-2</v>
      </c>
      <c r="AE4140" s="13">
        <f t="shared" si="40"/>
        <v>7.7542766999999999E-2</v>
      </c>
      <c r="AF4140" s="13">
        <f t="shared" si="40"/>
        <v>0.87768041500000005</v>
      </c>
      <c r="AG4140" s="13">
        <f t="shared" si="40"/>
        <v>5.7938193560000002</v>
      </c>
      <c r="AH4140" s="13">
        <f t="shared" si="40"/>
        <v>0</v>
      </c>
      <c r="AI4140" s="13">
        <f t="shared" si="40"/>
        <v>0</v>
      </c>
      <c r="AJ4140" s="13">
        <f t="shared" si="40"/>
        <v>0</v>
      </c>
      <c r="AK4140" s="13">
        <f t="shared" si="40"/>
        <v>0</v>
      </c>
      <c r="AL4140" s="13">
        <f t="shared" si="39"/>
        <v>0</v>
      </c>
      <c r="AM4140" s="13">
        <f t="shared" si="39"/>
        <v>0</v>
      </c>
      <c r="AN4140" s="13">
        <f t="shared" si="39"/>
        <v>0</v>
      </c>
      <c r="AO4140" s="13">
        <f t="shared" si="39"/>
        <v>0</v>
      </c>
      <c r="AP4140" s="13">
        <f t="shared" si="39"/>
        <v>0</v>
      </c>
      <c r="AQ4140" s="13">
        <f t="shared" si="39"/>
        <v>112.3745285</v>
      </c>
      <c r="AR4140" s="13">
        <f t="shared" si="39"/>
        <v>51.896851990000002</v>
      </c>
      <c r="AS4140" s="13">
        <f t="shared" si="39"/>
        <v>46.67882024</v>
      </c>
      <c r="AT4140" s="13">
        <f t="shared" si="39"/>
        <v>0</v>
      </c>
      <c r="AU4140" s="13">
        <f t="shared" si="39"/>
        <v>1.926521022</v>
      </c>
      <c r="AV4140" s="13">
        <f t="shared" si="39"/>
        <v>0.83976557399999996</v>
      </c>
      <c r="AW4140" s="13">
        <f t="shared" si="39"/>
        <v>1.0867554479999999</v>
      </c>
      <c r="AX4140" s="13">
        <f t="shared" si="39"/>
        <v>3.2915107259999998</v>
      </c>
      <c r="AY4140" s="13">
        <f t="shared" si="39"/>
        <v>62.404197539999998</v>
      </c>
      <c r="AZ4140" s="13">
        <f t="shared" si="39"/>
        <v>0</v>
      </c>
      <c r="BA4140" s="13">
        <f t="shared" si="39"/>
        <v>0</v>
      </c>
      <c r="BB4140" s="13">
        <f t="shared" si="38"/>
        <v>0</v>
      </c>
      <c r="BC4140" s="13">
        <f t="shared" si="38"/>
        <v>0</v>
      </c>
      <c r="BD4140" s="13">
        <f t="shared" si="38"/>
        <v>0</v>
      </c>
      <c r="BE4140" s="13">
        <f t="shared" si="38"/>
        <v>0</v>
      </c>
      <c r="BF4140" s="13">
        <f t="shared" si="38"/>
        <v>0</v>
      </c>
      <c r="BG4140" s="13">
        <f t="shared" si="38"/>
        <v>0</v>
      </c>
      <c r="BH4140" s="13">
        <f t="shared" si="38"/>
        <v>0</v>
      </c>
      <c r="BI4140" s="13">
        <f t="shared" si="35"/>
        <v>195.33677520363779</v>
      </c>
      <c r="BJ4140" s="13">
        <f t="shared" si="34"/>
        <v>134.45969604033547</v>
      </c>
      <c r="BK4140" s="13">
        <f t="shared" si="34"/>
        <v>71.286029365094436</v>
      </c>
      <c r="BL4140" s="13">
        <f t="shared" si="34"/>
        <v>32.701937958469301</v>
      </c>
      <c r="BM4140" s="13">
        <f t="shared" si="34"/>
        <v>16.990052529811813</v>
      </c>
      <c r="BN4140" s="13">
        <f t="shared" si="34"/>
        <v>7.5787138798200475</v>
      </c>
      <c r="BO4140" s="13">
        <f t="shared" si="34"/>
        <v>9.4113386499918246</v>
      </c>
      <c r="BP4140" s="13">
        <f t="shared" si="34"/>
        <v>13.481676186959778</v>
      </c>
      <c r="BQ4140" s="13">
        <f t="shared" si="34"/>
        <v>77.867131693114032</v>
      </c>
    </row>
    <row r="4141" spans="1:69" x14ac:dyDescent="0.35">
      <c r="A4141" s="5" t="s">
        <v>434</v>
      </c>
      <c r="B4141" s="5">
        <v>0</v>
      </c>
      <c r="C4141" s="5" t="s">
        <v>434</v>
      </c>
      <c r="D4141" s="5" t="s">
        <v>1028</v>
      </c>
      <c r="E4141" s="24">
        <v>5</v>
      </c>
      <c r="F4141" s="23">
        <v>2050</v>
      </c>
      <c r="G4141" s="13">
        <f t="shared" ref="G4141:V4156" si="41">SUMIFS(G$34:G$4002,$C$34:$C$4002,$C4141,$E$34:$E$4002,$E4141)</f>
        <v>792.33478820000005</v>
      </c>
      <c r="H4141" s="13">
        <f t="shared" si="41"/>
        <v>765.92878810000002</v>
      </c>
      <c r="I4141" s="13">
        <f t="shared" si="41"/>
        <v>48.323424351</v>
      </c>
      <c r="J4141" s="13">
        <f t="shared" si="41"/>
        <v>697.06736390000003</v>
      </c>
      <c r="K4141" s="13">
        <f t="shared" si="41"/>
        <v>0</v>
      </c>
      <c r="L4141" s="13">
        <f t="shared" si="41"/>
        <v>0</v>
      </c>
      <c r="M4141" s="13">
        <f t="shared" si="41"/>
        <v>0</v>
      </c>
      <c r="N4141" s="13">
        <f t="shared" si="41"/>
        <v>20.538</v>
      </c>
      <c r="O4141" s="13">
        <f t="shared" si="41"/>
        <v>26.405999996999999</v>
      </c>
      <c r="P4141" s="13">
        <f t="shared" si="41"/>
        <v>635.97780684000008</v>
      </c>
      <c r="Q4141" s="13">
        <f t="shared" si="41"/>
        <v>680.81896853000012</v>
      </c>
      <c r="R4141" s="13">
        <f t="shared" si="41"/>
        <v>174.11352060999999</v>
      </c>
      <c r="S4141" s="13">
        <f t="shared" si="41"/>
        <v>244.08571827000003</v>
      </c>
      <c r="T4141" s="13">
        <f t="shared" si="41"/>
        <v>155.77627739299999</v>
      </c>
      <c r="U4141" s="13">
        <f t="shared" si="41"/>
        <v>76.596702648000004</v>
      </c>
      <c r="V4141" s="13">
        <f t="shared" si="41"/>
        <v>79.179574740999996</v>
      </c>
      <c r="W4141" s="13">
        <f t="shared" si="40"/>
        <v>106.84345228800001</v>
      </c>
      <c r="X4141" s="13">
        <f t="shared" si="40"/>
        <v>110.935115634</v>
      </c>
      <c r="Y4141" s="13">
        <f t="shared" si="40"/>
        <v>40.533124340000001</v>
      </c>
      <c r="Z4141" s="13">
        <f t="shared" si="40"/>
        <v>32.19856249</v>
      </c>
      <c r="AA4141" s="13">
        <f t="shared" si="40"/>
        <v>13.88599529</v>
      </c>
      <c r="AB4141" s="13">
        <f t="shared" si="40"/>
        <v>16.824638539999999</v>
      </c>
      <c r="AC4141" s="13">
        <f t="shared" si="40"/>
        <v>0.19571433899999999</v>
      </c>
      <c r="AD4141" s="13">
        <f t="shared" si="40"/>
        <v>9.2420660000000002E-2</v>
      </c>
      <c r="AE4141" s="13">
        <f t="shared" si="40"/>
        <v>0.103293679</v>
      </c>
      <c r="AF4141" s="13">
        <f t="shared" si="40"/>
        <v>1.2922143210000001</v>
      </c>
      <c r="AG4141" s="13">
        <f t="shared" si="40"/>
        <v>8.530276186</v>
      </c>
      <c r="AH4141" s="13">
        <f t="shared" si="40"/>
        <v>3210.2013294999997</v>
      </c>
      <c r="AI4141" s="13">
        <f t="shared" si="40"/>
        <v>2571.6336093999998</v>
      </c>
      <c r="AJ4141" s="13">
        <f t="shared" si="40"/>
        <v>2270.8461165000003</v>
      </c>
      <c r="AK4141" s="13">
        <f t="shared" si="40"/>
        <v>153.42266382</v>
      </c>
      <c r="AL4141" s="13">
        <f t="shared" si="39"/>
        <v>8.3140229720000001</v>
      </c>
      <c r="AM4141" s="13">
        <f t="shared" si="39"/>
        <v>4.0132418789999997</v>
      </c>
      <c r="AN4141" s="13">
        <f t="shared" si="39"/>
        <v>4.3007810940000004</v>
      </c>
      <c r="AO4141" s="13">
        <f t="shared" si="39"/>
        <v>139.05080584000001</v>
      </c>
      <c r="AP4141" s="13">
        <f t="shared" si="39"/>
        <v>646.88174400000003</v>
      </c>
      <c r="AQ4141" s="13">
        <f t="shared" si="39"/>
        <v>92.708986019999998</v>
      </c>
      <c r="AR4141" s="13">
        <f t="shared" si="39"/>
        <v>42.651889570000002</v>
      </c>
      <c r="AS4141" s="13">
        <f t="shared" si="39"/>
        <v>38.510026699999997</v>
      </c>
      <c r="AT4141" s="13">
        <f t="shared" si="39"/>
        <v>0</v>
      </c>
      <c r="AU4141" s="13">
        <f t="shared" si="39"/>
        <v>1.426366526</v>
      </c>
      <c r="AV4141" s="13">
        <f t="shared" si="39"/>
        <v>0.692806598</v>
      </c>
      <c r="AW4141" s="13">
        <f t="shared" si="39"/>
        <v>0.73355992800000003</v>
      </c>
      <c r="AX4141" s="13">
        <f t="shared" si="39"/>
        <v>2.7154963489999999</v>
      </c>
      <c r="AY4141" s="13">
        <f t="shared" si="39"/>
        <v>51.483462969999998</v>
      </c>
      <c r="AZ4141" s="13">
        <f t="shared" si="39"/>
        <v>0</v>
      </c>
      <c r="BA4141" s="13">
        <f t="shared" ref="BA4141:BP4156" si="42">SUMIFS(BA$34:BA$4002,$C$34:$C$4002,$C4141,$E$34:$E$4002,$E4141)</f>
        <v>0</v>
      </c>
      <c r="BB4141" s="13">
        <f t="shared" si="42"/>
        <v>0</v>
      </c>
      <c r="BC4141" s="13">
        <f t="shared" si="42"/>
        <v>0</v>
      </c>
      <c r="BD4141" s="13">
        <f t="shared" si="42"/>
        <v>0</v>
      </c>
      <c r="BE4141" s="13">
        <f t="shared" si="42"/>
        <v>0</v>
      </c>
      <c r="BF4141" s="13">
        <f t="shared" si="42"/>
        <v>0</v>
      </c>
      <c r="BG4141" s="13">
        <f t="shared" si="42"/>
        <v>0</v>
      </c>
      <c r="BH4141" s="13">
        <f t="shared" si="42"/>
        <v>0</v>
      </c>
      <c r="BI4141" s="13">
        <f t="shared" si="42"/>
        <v>5229.8621330473106</v>
      </c>
      <c r="BJ4141" s="13">
        <f t="shared" si="42"/>
        <v>4329.6105518987788</v>
      </c>
      <c r="BK4141" s="13">
        <f t="shared" si="42"/>
        <v>2694.2300030814154</v>
      </c>
      <c r="BL4141" s="13">
        <f t="shared" si="42"/>
        <v>1174.9917116103406</v>
      </c>
      <c r="BM4141" s="13">
        <f t="shared" si="42"/>
        <v>169.70199102452511</v>
      </c>
      <c r="BN4141" s="13">
        <f t="shared" si="42"/>
        <v>83.320986669203478</v>
      </c>
      <c r="BO4141" s="13">
        <f t="shared" si="42"/>
        <v>86.381004355321608</v>
      </c>
      <c r="BP4141" s="13">
        <f t="shared" si="42"/>
        <v>290.68684618249887</v>
      </c>
      <c r="BQ4141" s="13">
        <f t="shared" si="34"/>
        <v>1069.9535721730581</v>
      </c>
    </row>
    <row r="4142" spans="1:69" x14ac:dyDescent="0.35">
      <c r="A4142" s="5" t="s">
        <v>456</v>
      </c>
      <c r="B4142" s="5">
        <v>0</v>
      </c>
      <c r="C4142" s="5" t="s">
        <v>456</v>
      </c>
      <c r="D4142" s="5" t="s">
        <v>1030</v>
      </c>
      <c r="E4142" s="24">
        <v>5</v>
      </c>
      <c r="F4142" s="23">
        <v>2050</v>
      </c>
      <c r="G4142" s="13">
        <f t="shared" si="41"/>
        <v>7890.6410229000012</v>
      </c>
      <c r="H4142" s="13">
        <f t="shared" si="41"/>
        <v>7592.818713300001</v>
      </c>
      <c r="I4142" s="13">
        <f t="shared" si="41"/>
        <v>1133.5379209580001</v>
      </c>
      <c r="J4142" s="13">
        <f t="shared" si="41"/>
        <v>5778.4630528999996</v>
      </c>
      <c r="K4142" s="13">
        <f t="shared" si="41"/>
        <v>80.016379599999993</v>
      </c>
      <c r="L4142" s="13">
        <f t="shared" si="41"/>
        <v>50.445108879999999</v>
      </c>
      <c r="M4142" s="13">
        <f t="shared" si="41"/>
        <v>29.571270720000001</v>
      </c>
      <c r="N4142" s="13">
        <f t="shared" si="41"/>
        <v>600.80135960299992</v>
      </c>
      <c r="O4142" s="13">
        <f t="shared" si="41"/>
        <v>377.83869031400002</v>
      </c>
      <c r="P4142" s="13">
        <f t="shared" si="41"/>
        <v>1642.3140428099998</v>
      </c>
      <c r="Q4142" s="13">
        <f t="shared" si="41"/>
        <v>1842.4267120899995</v>
      </c>
      <c r="R4142" s="13">
        <f t="shared" si="41"/>
        <v>449.62116112399997</v>
      </c>
      <c r="S4142" s="13">
        <f t="shared" si="41"/>
        <v>630.31350855400001</v>
      </c>
      <c r="T4142" s="13">
        <f t="shared" si="41"/>
        <v>486.58539881000002</v>
      </c>
      <c r="U4142" s="13">
        <f t="shared" si="41"/>
        <v>337.42200108099991</v>
      </c>
      <c r="V4142" s="13">
        <f t="shared" si="41"/>
        <v>149.16339772100002</v>
      </c>
      <c r="W4142" s="13">
        <f t="shared" si="40"/>
        <v>275.90664357500003</v>
      </c>
      <c r="X4142" s="13">
        <f t="shared" si="40"/>
        <v>286.47272955399995</v>
      </c>
      <c r="Y4142" s="13">
        <f t="shared" si="40"/>
        <v>1104.2277548299999</v>
      </c>
      <c r="Z4142" s="13">
        <f t="shared" si="40"/>
        <v>870.7142621700001</v>
      </c>
      <c r="AA4142" s="13">
        <f t="shared" si="40"/>
        <v>384.031903167</v>
      </c>
      <c r="AB4142" s="13">
        <f t="shared" si="40"/>
        <v>440.43393281899995</v>
      </c>
      <c r="AC4142" s="13">
        <f t="shared" si="40"/>
        <v>7.6337279959999993</v>
      </c>
      <c r="AD4142" s="13">
        <f t="shared" si="40"/>
        <v>5.26877716</v>
      </c>
      <c r="AE4142" s="13">
        <f t="shared" si="40"/>
        <v>2.3649508360000007</v>
      </c>
      <c r="AF4142" s="13">
        <f t="shared" si="40"/>
        <v>38.614698217999994</v>
      </c>
      <c r="AG4142" s="13">
        <f t="shared" si="40"/>
        <v>241.14722065000001</v>
      </c>
      <c r="AH4142" s="13">
        <f t="shared" si="40"/>
        <v>11015.0984002</v>
      </c>
      <c r="AI4142" s="13">
        <f t="shared" si="40"/>
        <v>8831.6637518999996</v>
      </c>
      <c r="AJ4142" s="13">
        <f t="shared" si="40"/>
        <v>7791.9080008999999</v>
      </c>
      <c r="AK4142" s="13">
        <f t="shared" si="40"/>
        <v>526.43605974000002</v>
      </c>
      <c r="AL4142" s="13">
        <f t="shared" ref="AL4142:BA4157" si="43">SUMIFS(AL$34:AL$4002,$C$34:$C$4002,$C4142,$E$34:$E$4002,$E4142)</f>
        <v>36.197494984000002</v>
      </c>
      <c r="AM4142" s="13">
        <f t="shared" si="43"/>
        <v>23.490946889</v>
      </c>
      <c r="AN4142" s="13">
        <f t="shared" si="43"/>
        <v>12.706548095000002</v>
      </c>
      <c r="AO4142" s="13">
        <f t="shared" si="43"/>
        <v>477.12219633000007</v>
      </c>
      <c r="AP4142" s="13">
        <f t="shared" si="43"/>
        <v>2219.6321454999998</v>
      </c>
      <c r="AQ4142" s="13">
        <f t="shared" si="43"/>
        <v>449.49811399999999</v>
      </c>
      <c r="AR4142" s="13">
        <f t="shared" si="43"/>
        <v>209.06934717000001</v>
      </c>
      <c r="AS4142" s="13">
        <f t="shared" si="43"/>
        <v>186.71528096</v>
      </c>
      <c r="AT4142" s="13">
        <f t="shared" si="43"/>
        <v>0</v>
      </c>
      <c r="AU4142" s="13">
        <f t="shared" si="43"/>
        <v>9.1880233340000004</v>
      </c>
      <c r="AV4142" s="13">
        <f t="shared" si="43"/>
        <v>5.7301650909999999</v>
      </c>
      <c r="AW4142" s="13">
        <f t="shared" si="43"/>
        <v>3.4578582449999997</v>
      </c>
      <c r="AX4142" s="13">
        <f t="shared" si="43"/>
        <v>13.166042903999999</v>
      </c>
      <c r="AY4142" s="13">
        <f t="shared" si="43"/>
        <v>249.61679018000001</v>
      </c>
      <c r="AZ4142" s="13">
        <f t="shared" si="43"/>
        <v>8877.99385368</v>
      </c>
      <c r="BA4142" s="13">
        <f t="shared" si="43"/>
        <v>7596.4198074000005</v>
      </c>
      <c r="BB4142" s="13">
        <f t="shared" si="42"/>
        <v>3320.3175410210001</v>
      </c>
      <c r="BC4142" s="13">
        <f t="shared" si="42"/>
        <v>4178.027610442</v>
      </c>
      <c r="BD4142" s="13">
        <f t="shared" si="42"/>
        <v>49.921467771000003</v>
      </c>
      <c r="BE4142" s="13">
        <f t="shared" si="42"/>
        <v>35.760177314000003</v>
      </c>
      <c r="BF4142" s="13">
        <f t="shared" si="42"/>
        <v>14.161290452999999</v>
      </c>
      <c r="BG4142" s="13">
        <f t="shared" si="42"/>
        <v>48.153186890000001</v>
      </c>
      <c r="BH4142" s="13">
        <f t="shared" si="42"/>
        <v>1331.4955147999999</v>
      </c>
      <c r="BI4142" s="13">
        <f t="shared" si="42"/>
        <v>32551.663308733452</v>
      </c>
      <c r="BJ4142" s="13">
        <f t="shared" si="42"/>
        <v>27757.874575651458</v>
      </c>
      <c r="BK4142" s="13">
        <f t="shared" si="42"/>
        <v>13775.851552389619</v>
      </c>
      <c r="BL4142" s="13">
        <f t="shared" si="42"/>
        <v>11771.87378951245</v>
      </c>
      <c r="BM4142" s="13">
        <f t="shared" si="42"/>
        <v>686.91240848314919</v>
      </c>
      <c r="BN4142" s="13">
        <f t="shared" si="42"/>
        <v>469.38966294197502</v>
      </c>
      <c r="BO4142" s="13">
        <f t="shared" si="42"/>
        <v>217.52274554117409</v>
      </c>
      <c r="BP4142" s="13">
        <f t="shared" si="42"/>
        <v>1523.2368252662257</v>
      </c>
      <c r="BQ4142" s="13">
        <f t="shared" si="34"/>
        <v>5480.7011415651568</v>
      </c>
    </row>
    <row r="4143" spans="1:69" x14ac:dyDescent="0.35">
      <c r="A4143" s="5" t="s">
        <v>527</v>
      </c>
      <c r="B4143" s="5">
        <v>0</v>
      </c>
      <c r="C4143" s="5" t="s">
        <v>527</v>
      </c>
      <c r="D4143" s="5" t="s">
        <v>1032</v>
      </c>
      <c r="E4143" s="24">
        <v>5</v>
      </c>
      <c r="F4143" s="23">
        <v>2050</v>
      </c>
      <c r="G4143" s="13">
        <f t="shared" si="41"/>
        <v>2215.8956852000001</v>
      </c>
      <c r="H4143" s="13">
        <f t="shared" si="41"/>
        <v>2125.4371271999998</v>
      </c>
      <c r="I4143" s="13">
        <f t="shared" si="41"/>
        <v>480.48674631599999</v>
      </c>
      <c r="J4143" s="13">
        <f t="shared" si="41"/>
        <v>1333.5137382</v>
      </c>
      <c r="K4143" s="13">
        <f t="shared" si="41"/>
        <v>44.204422080000001</v>
      </c>
      <c r="L4143" s="13">
        <f t="shared" si="41"/>
        <v>15.655732820000001</v>
      </c>
      <c r="M4143" s="13">
        <f t="shared" si="41"/>
        <v>28.54868926</v>
      </c>
      <c r="N4143" s="13">
        <f t="shared" si="41"/>
        <v>267.23222049999998</v>
      </c>
      <c r="O4143" s="13">
        <f t="shared" si="41"/>
        <v>134.66298000699999</v>
      </c>
      <c r="P4143" s="13">
        <f t="shared" si="41"/>
        <v>97.580817980000006</v>
      </c>
      <c r="Q4143" s="13">
        <f t="shared" si="41"/>
        <v>108.34517425999999</v>
      </c>
      <c r="R4143" s="13">
        <f t="shared" si="41"/>
        <v>26.71498845</v>
      </c>
      <c r="S4143" s="13">
        <f t="shared" si="41"/>
        <v>37.451124539999995</v>
      </c>
      <c r="T4143" s="13">
        <f t="shared" si="41"/>
        <v>27.78560955</v>
      </c>
      <c r="U4143" s="13">
        <f t="shared" si="41"/>
        <v>11.752562463</v>
      </c>
      <c r="V4143" s="13">
        <f t="shared" si="41"/>
        <v>16.033047091</v>
      </c>
      <c r="W4143" s="13">
        <f t="shared" si="40"/>
        <v>16.393451718000001</v>
      </c>
      <c r="X4143" s="13">
        <f t="shared" si="40"/>
        <v>17.021253273999999</v>
      </c>
      <c r="Y4143" s="13">
        <f t="shared" si="40"/>
        <v>27.674213641999998</v>
      </c>
      <c r="Z4143" s="13">
        <f t="shared" si="40"/>
        <v>21.713949952</v>
      </c>
      <c r="AA4143" s="13">
        <f t="shared" si="40"/>
        <v>10.286246788</v>
      </c>
      <c r="AB4143" s="13">
        <f t="shared" si="40"/>
        <v>10.176499572000001</v>
      </c>
      <c r="AC4143" s="13">
        <f t="shared" si="40"/>
        <v>0.21184457700000001</v>
      </c>
      <c r="AD4143" s="13">
        <f t="shared" si="40"/>
        <v>8.8019040999999992E-2</v>
      </c>
      <c r="AE4143" s="13">
        <f t="shared" si="40"/>
        <v>0.123825536</v>
      </c>
      <c r="AF4143" s="13">
        <f t="shared" si="40"/>
        <v>1.0393590100000001</v>
      </c>
      <c r="AG4143" s="13">
        <f t="shared" si="40"/>
        <v>6.1721082739999993</v>
      </c>
      <c r="AH4143" s="13">
        <f t="shared" si="40"/>
        <v>1567.065104</v>
      </c>
      <c r="AI4143" s="13">
        <f t="shared" si="40"/>
        <v>1255.8982860000001</v>
      </c>
      <c r="AJ4143" s="13">
        <f t="shared" si="40"/>
        <v>1108.517298</v>
      </c>
      <c r="AK4143" s="13">
        <f t="shared" si="40"/>
        <v>74.893527840000004</v>
      </c>
      <c r="AL4143" s="13">
        <f t="shared" si="43"/>
        <v>4.6095780709999996</v>
      </c>
      <c r="AM4143" s="13">
        <f t="shared" si="43"/>
        <v>1.95907068</v>
      </c>
      <c r="AN4143" s="13">
        <f t="shared" si="43"/>
        <v>2.6505073910000001</v>
      </c>
      <c r="AO4143" s="13">
        <f t="shared" si="43"/>
        <v>67.877881520000003</v>
      </c>
      <c r="AP4143" s="13">
        <f t="shared" si="43"/>
        <v>315.77639640000001</v>
      </c>
      <c r="AQ4143" s="13">
        <f t="shared" si="43"/>
        <v>0</v>
      </c>
      <c r="AR4143" s="13">
        <f t="shared" si="43"/>
        <v>0</v>
      </c>
      <c r="AS4143" s="13">
        <f t="shared" si="43"/>
        <v>0</v>
      </c>
      <c r="AT4143" s="13">
        <f t="shared" si="43"/>
        <v>0</v>
      </c>
      <c r="AU4143" s="13">
        <f t="shared" si="43"/>
        <v>0</v>
      </c>
      <c r="AV4143" s="13">
        <f t="shared" si="43"/>
        <v>0</v>
      </c>
      <c r="AW4143" s="13">
        <f t="shared" si="43"/>
        <v>0</v>
      </c>
      <c r="AX4143" s="13">
        <f t="shared" si="43"/>
        <v>0</v>
      </c>
      <c r="AY4143" s="13">
        <f t="shared" si="43"/>
        <v>0</v>
      </c>
      <c r="AZ4143" s="13">
        <f t="shared" si="43"/>
        <v>1550.8253332899999</v>
      </c>
      <c r="BA4143" s="13">
        <f t="shared" si="43"/>
        <v>1205.54499943</v>
      </c>
      <c r="BB4143" s="13">
        <f t="shared" si="42"/>
        <v>1051.634333058</v>
      </c>
      <c r="BC4143" s="13">
        <f t="shared" si="42"/>
        <v>129.24893545800001</v>
      </c>
      <c r="BD4143" s="13">
        <f t="shared" si="42"/>
        <v>12.54062811</v>
      </c>
      <c r="BE4143" s="13">
        <f t="shared" si="42"/>
        <v>5.269353465</v>
      </c>
      <c r="BF4143" s="13">
        <f t="shared" si="42"/>
        <v>7.271274644</v>
      </c>
      <c r="BG4143" s="13">
        <f t="shared" si="42"/>
        <v>12.121103393</v>
      </c>
      <c r="BH4143" s="13">
        <f t="shared" si="42"/>
        <v>357.82096187000002</v>
      </c>
      <c r="BI4143" s="13">
        <f t="shared" si="42"/>
        <v>5682.6664058855677</v>
      </c>
      <c r="BJ4143" s="13">
        <f t="shared" si="42"/>
        <v>4832.5926493110737</v>
      </c>
      <c r="BK4143" s="13">
        <f t="shared" si="42"/>
        <v>2750.1549907034387</v>
      </c>
      <c r="BL4143" s="13">
        <f t="shared" si="42"/>
        <v>1616.3260374619108</v>
      </c>
      <c r="BM4143" s="13">
        <f t="shared" si="42"/>
        <v>91.564058217081055</v>
      </c>
      <c r="BN4143" s="13">
        <f t="shared" si="42"/>
        <v>35.664828195795742</v>
      </c>
      <c r="BO4143" s="13">
        <f t="shared" si="42"/>
        <v>55.899230021285291</v>
      </c>
      <c r="BP4143" s="13">
        <f t="shared" si="42"/>
        <v>374.54756292865528</v>
      </c>
      <c r="BQ4143" s="13">
        <f t="shared" si="34"/>
        <v>941.6378147915774</v>
      </c>
    </row>
    <row r="4144" spans="1:69" x14ac:dyDescent="0.35">
      <c r="A4144" s="5" t="s">
        <v>540</v>
      </c>
      <c r="B4144" s="5">
        <v>0</v>
      </c>
      <c r="C4144" s="5" t="s">
        <v>540</v>
      </c>
      <c r="D4144" s="5" t="s">
        <v>1034</v>
      </c>
      <c r="E4144" s="24">
        <v>5</v>
      </c>
      <c r="F4144" s="23">
        <v>2050</v>
      </c>
      <c r="G4144" s="13">
        <f t="shared" si="41"/>
        <v>8644.9928771499999</v>
      </c>
      <c r="H4144" s="13">
        <f t="shared" si="41"/>
        <v>8247.5622820600001</v>
      </c>
      <c r="I4144" s="13">
        <f t="shared" si="41"/>
        <v>1925.0856554910001</v>
      </c>
      <c r="J4144" s="13">
        <f t="shared" si="41"/>
        <v>5112.3714178099999</v>
      </c>
      <c r="K4144" s="13">
        <f t="shared" si="41"/>
        <v>136.83679001000002</v>
      </c>
      <c r="L4144" s="13">
        <f t="shared" si="41"/>
        <v>108.10106411</v>
      </c>
      <c r="M4144" s="13">
        <f t="shared" si="41"/>
        <v>28.735725901999999</v>
      </c>
      <c r="N4144" s="13">
        <f t="shared" si="41"/>
        <v>1073.268418695</v>
      </c>
      <c r="O4144" s="13">
        <f t="shared" si="41"/>
        <v>534.26738520599997</v>
      </c>
      <c r="P4144" s="13">
        <f t="shared" si="41"/>
        <v>1121.0332574699996</v>
      </c>
      <c r="Q4144" s="13">
        <f t="shared" si="41"/>
        <v>1236.5902147310001</v>
      </c>
      <c r="R4144" s="13">
        <f t="shared" si="41"/>
        <v>306.90858248400002</v>
      </c>
      <c r="S4144" s="13">
        <f t="shared" si="41"/>
        <v>430.24804468900004</v>
      </c>
      <c r="T4144" s="13">
        <f t="shared" si="41"/>
        <v>311.10144439999999</v>
      </c>
      <c r="U4144" s="13">
        <f t="shared" si="41"/>
        <v>230.32214008899999</v>
      </c>
      <c r="V4144" s="13">
        <f t="shared" si="41"/>
        <v>80.779304318999991</v>
      </c>
      <c r="W4144" s="13">
        <f t="shared" si="40"/>
        <v>188.33214316100003</v>
      </c>
      <c r="X4144" s="13">
        <f t="shared" si="40"/>
        <v>195.54448713099998</v>
      </c>
      <c r="Y4144" s="13">
        <f t="shared" si="40"/>
        <v>1871.6599462750003</v>
      </c>
      <c r="Z4144" s="13">
        <f t="shared" si="40"/>
        <v>1476.1886802649999</v>
      </c>
      <c r="AA4144" s="13">
        <f t="shared" si="40"/>
        <v>655.64251443299986</v>
      </c>
      <c r="AB4144" s="13">
        <f t="shared" si="40"/>
        <v>743.62741402199993</v>
      </c>
      <c r="AC4144" s="13">
        <f t="shared" si="40"/>
        <v>11.820703376999997</v>
      </c>
      <c r="AD4144" s="13">
        <f t="shared" si="40"/>
        <v>8.8067364210000001</v>
      </c>
      <c r="AE4144" s="13">
        <f t="shared" si="40"/>
        <v>3.0139669539999998</v>
      </c>
      <c r="AF4144" s="13">
        <f t="shared" si="40"/>
        <v>65.098048449999979</v>
      </c>
      <c r="AG4144" s="13">
        <f t="shared" si="40"/>
        <v>407.29196937500001</v>
      </c>
      <c r="AH4144" s="13">
        <f t="shared" si="40"/>
        <v>8961.1781198999997</v>
      </c>
      <c r="AI4144" s="13">
        <f t="shared" si="40"/>
        <v>7180.9917970000006</v>
      </c>
      <c r="AJ4144" s="13">
        <f t="shared" si="40"/>
        <v>6338.9969789100005</v>
      </c>
      <c r="AK4144" s="13">
        <f t="shared" si="40"/>
        <v>428.27463980499999</v>
      </c>
      <c r="AL4144" s="13">
        <f t="shared" si="43"/>
        <v>25.564138191000001</v>
      </c>
      <c r="AM4144" s="13">
        <f t="shared" si="43"/>
        <v>19.110728891000001</v>
      </c>
      <c r="AN4144" s="13">
        <f t="shared" si="43"/>
        <v>6.4534092989999996</v>
      </c>
      <c r="AO4144" s="13">
        <f t="shared" si="43"/>
        <v>388.15604095600008</v>
      </c>
      <c r="AP4144" s="13">
        <f t="shared" si="43"/>
        <v>1805.7504609</v>
      </c>
      <c r="AQ4144" s="13">
        <f t="shared" si="43"/>
        <v>709.27037853000002</v>
      </c>
      <c r="AR4144" s="13">
        <f t="shared" si="43"/>
        <v>328.09595784999999</v>
      </c>
      <c r="AS4144" s="13">
        <f t="shared" si="43"/>
        <v>294.62107592000001</v>
      </c>
      <c r="AT4144" s="13">
        <f t="shared" si="43"/>
        <v>0</v>
      </c>
      <c r="AU4144" s="13">
        <f t="shared" si="43"/>
        <v>12.699968905</v>
      </c>
      <c r="AV4144" s="13">
        <f t="shared" si="43"/>
        <v>9.0417206119999989</v>
      </c>
      <c r="AW4144" s="13">
        <f t="shared" si="43"/>
        <v>3.658248291</v>
      </c>
      <c r="AX4144" s="13">
        <f t="shared" si="43"/>
        <v>20.774913046999998</v>
      </c>
      <c r="AY4144" s="13">
        <f t="shared" si="43"/>
        <v>393.87438949</v>
      </c>
      <c r="AZ4144" s="13">
        <f t="shared" si="43"/>
        <v>11927.549864709999</v>
      </c>
      <c r="BA4144" s="13">
        <f t="shared" si="43"/>
        <v>9829.9648730499994</v>
      </c>
      <c r="BB4144" s="13">
        <f t="shared" si="42"/>
        <v>5970.5921250620013</v>
      </c>
      <c r="BC4144" s="13">
        <f t="shared" si="42"/>
        <v>3715.5171444839998</v>
      </c>
      <c r="BD4144" s="13">
        <f t="shared" si="42"/>
        <v>70.274519091999991</v>
      </c>
      <c r="BE4144" s="13">
        <f t="shared" si="42"/>
        <v>54.557755335000003</v>
      </c>
      <c r="BF4144" s="13">
        <f t="shared" si="42"/>
        <v>15.716763760000003</v>
      </c>
      <c r="BG4144" s="13">
        <f t="shared" si="42"/>
        <v>73.581083852000006</v>
      </c>
      <c r="BH4144" s="13">
        <f t="shared" si="42"/>
        <v>2167.8595113679999</v>
      </c>
      <c r="BI4144" s="13">
        <f t="shared" si="42"/>
        <v>34514.47350417095</v>
      </c>
      <c r="BJ4144" s="13">
        <f t="shared" si="42"/>
        <v>28960.368225893588</v>
      </c>
      <c r="BK4144" s="13">
        <f t="shared" si="42"/>
        <v>15906.522248772473</v>
      </c>
      <c r="BL4144" s="13">
        <f t="shared" si="42"/>
        <v>10607.551891755196</v>
      </c>
      <c r="BM4144" s="13">
        <f t="shared" si="42"/>
        <v>580.56490272848737</v>
      </c>
      <c r="BN4144" s="13">
        <f t="shared" si="42"/>
        <v>439.11071804932931</v>
      </c>
      <c r="BO4144" s="13">
        <f t="shared" si="42"/>
        <v>141.45418467915812</v>
      </c>
      <c r="BP4144" s="13">
        <f t="shared" si="42"/>
        <v>1865.7291826374289</v>
      </c>
      <c r="BQ4144" s="13">
        <f t="shared" si="34"/>
        <v>6134.6701810058457</v>
      </c>
    </row>
    <row r="4145" spans="1:69" x14ac:dyDescent="0.35">
      <c r="A4145" s="5" t="s">
        <v>643</v>
      </c>
      <c r="B4145" s="5">
        <v>0</v>
      </c>
      <c r="C4145" s="5" t="s">
        <v>643</v>
      </c>
      <c r="D4145" s="5" t="s">
        <v>1035</v>
      </c>
      <c r="E4145" s="24">
        <v>5</v>
      </c>
      <c r="F4145" s="23">
        <v>2050</v>
      </c>
      <c r="G4145" s="13">
        <f t="shared" si="41"/>
        <v>48.054247549999999</v>
      </c>
      <c r="H4145" s="13">
        <f t="shared" si="41"/>
        <v>46.452752220000001</v>
      </c>
      <c r="I4145" s="13">
        <f t="shared" si="41"/>
        <v>2.9307633979999999</v>
      </c>
      <c r="J4145" s="13">
        <f t="shared" si="41"/>
        <v>42.276381350000001</v>
      </c>
      <c r="K4145" s="13">
        <f t="shared" si="41"/>
        <v>0</v>
      </c>
      <c r="L4145" s="13">
        <f t="shared" si="41"/>
        <v>0</v>
      </c>
      <c r="M4145" s="13">
        <f t="shared" si="41"/>
        <v>0</v>
      </c>
      <c r="N4145" s="13">
        <f t="shared" si="41"/>
        <v>1.2456074770000001</v>
      </c>
      <c r="O4145" s="13">
        <f t="shared" si="41"/>
        <v>1.6014953270000001</v>
      </c>
      <c r="P4145" s="13">
        <f t="shared" si="41"/>
        <v>215.34618424000001</v>
      </c>
      <c r="Q4145" s="13">
        <f t="shared" si="41"/>
        <v>215.20843027000001</v>
      </c>
      <c r="R4145" s="13">
        <f t="shared" si="41"/>
        <v>58.955960250000004</v>
      </c>
      <c r="S4145" s="13">
        <f t="shared" si="41"/>
        <v>82.648997350000002</v>
      </c>
      <c r="T4145" s="13">
        <f t="shared" si="41"/>
        <v>37.425591107999999</v>
      </c>
      <c r="U4145" s="13">
        <f t="shared" si="41"/>
        <v>25.936137194000001</v>
      </c>
      <c r="V4145" s="13">
        <f t="shared" si="41"/>
        <v>11.489453913999998</v>
      </c>
      <c r="W4145" s="13">
        <f t="shared" si="40"/>
        <v>36.177881548999999</v>
      </c>
      <c r="X4145" s="13">
        <f t="shared" si="40"/>
        <v>37.563345142999999</v>
      </c>
      <c r="Y4145" s="13">
        <f t="shared" si="40"/>
        <v>90.315849020000002</v>
      </c>
      <c r="Z4145" s="13">
        <f t="shared" si="40"/>
        <v>71.575199650000002</v>
      </c>
      <c r="AA4145" s="13">
        <f t="shared" si="40"/>
        <v>30.940754630000001</v>
      </c>
      <c r="AB4145" s="13">
        <f t="shared" si="40"/>
        <v>37.488635250000002</v>
      </c>
      <c r="AC4145" s="13">
        <f t="shared" si="40"/>
        <v>0.26649969299999998</v>
      </c>
      <c r="AD4145" s="13">
        <f t="shared" si="40"/>
        <v>0.205931581</v>
      </c>
      <c r="AE4145" s="13">
        <f t="shared" si="40"/>
        <v>6.0568112E-2</v>
      </c>
      <c r="AF4145" s="13">
        <f t="shared" si="40"/>
        <v>2.8793100809999999</v>
      </c>
      <c r="AG4145" s="13">
        <f t="shared" si="40"/>
        <v>19.00714906</v>
      </c>
      <c r="AH4145" s="13">
        <f t="shared" si="40"/>
        <v>1019.3530289</v>
      </c>
      <c r="AI4145" s="13">
        <f t="shared" si="40"/>
        <v>815.71954549999998</v>
      </c>
      <c r="AJ4145" s="13">
        <f t="shared" si="40"/>
        <v>721.0743592</v>
      </c>
      <c r="AK4145" s="13">
        <f t="shared" si="40"/>
        <v>48.71714918</v>
      </c>
      <c r="AL4145" s="13">
        <f t="shared" si="43"/>
        <v>1.7744637910000001</v>
      </c>
      <c r="AM4145" s="13">
        <f t="shared" si="43"/>
        <v>1.2743469470000002</v>
      </c>
      <c r="AN4145" s="13">
        <f t="shared" si="43"/>
        <v>0.500116844</v>
      </c>
      <c r="AO4145" s="13">
        <f t="shared" si="43"/>
        <v>44.153573420000001</v>
      </c>
      <c r="AP4145" s="13">
        <f t="shared" si="43"/>
        <v>205.40794713000003</v>
      </c>
      <c r="AQ4145" s="13">
        <f t="shared" si="43"/>
        <v>278.91357970000001</v>
      </c>
      <c r="AR4145" s="13">
        <f t="shared" si="43"/>
        <v>126.8462943</v>
      </c>
      <c r="AS4145" s="13">
        <f t="shared" si="43"/>
        <v>115.85683179999999</v>
      </c>
      <c r="AT4145" s="13">
        <f t="shared" si="43"/>
        <v>0</v>
      </c>
      <c r="AU4145" s="13">
        <f t="shared" si="43"/>
        <v>2.8199327959999998</v>
      </c>
      <c r="AV4145" s="13">
        <f t="shared" si="43"/>
        <v>2.0842981539999998</v>
      </c>
      <c r="AW4145" s="13">
        <f t="shared" si="43"/>
        <v>0.73563464300000003</v>
      </c>
      <c r="AX4145" s="13">
        <f t="shared" si="43"/>
        <v>8.1695296220000007</v>
      </c>
      <c r="AY4145" s="13">
        <f t="shared" si="43"/>
        <v>154.8872183</v>
      </c>
      <c r="AZ4145" s="13">
        <f t="shared" si="43"/>
        <v>0</v>
      </c>
      <c r="BA4145" s="13">
        <f t="shared" si="43"/>
        <v>0</v>
      </c>
      <c r="BB4145" s="13">
        <f t="shared" si="42"/>
        <v>0</v>
      </c>
      <c r="BC4145" s="13">
        <f t="shared" si="42"/>
        <v>0</v>
      </c>
      <c r="BD4145" s="13">
        <f t="shared" si="42"/>
        <v>0</v>
      </c>
      <c r="BE4145" s="13">
        <f t="shared" si="42"/>
        <v>0</v>
      </c>
      <c r="BF4145" s="13">
        <f t="shared" si="42"/>
        <v>0</v>
      </c>
      <c r="BG4145" s="13">
        <f t="shared" si="42"/>
        <v>0</v>
      </c>
      <c r="BH4145" s="13">
        <f t="shared" si="42"/>
        <v>0</v>
      </c>
      <c r="BI4145" s="13">
        <f t="shared" si="42"/>
        <v>1797.44785899832</v>
      </c>
      <c r="BJ4145" s="13">
        <f t="shared" si="42"/>
        <v>1350.4455325702268</v>
      </c>
      <c r="BK4145" s="13">
        <f t="shared" si="42"/>
        <v>976.92886660442696</v>
      </c>
      <c r="BL4145" s="13">
        <f t="shared" si="42"/>
        <v>231.3236698673403</v>
      </c>
      <c r="BM4145" s="13">
        <f t="shared" si="42"/>
        <v>43.137990698774502</v>
      </c>
      <c r="BN4145" s="13">
        <f t="shared" si="42"/>
        <v>30.112228547253206</v>
      </c>
      <c r="BO4145" s="13">
        <f t="shared" si="42"/>
        <v>13.025762151521246</v>
      </c>
      <c r="BP4145" s="13">
        <f t="shared" si="42"/>
        <v>99.055005399684191</v>
      </c>
      <c r="BQ4145" s="13">
        <f t="shared" si="34"/>
        <v>490.14031712686648</v>
      </c>
    </row>
    <row r="4146" spans="1:69" x14ac:dyDescent="0.35">
      <c r="A4146" s="5" t="s">
        <v>656</v>
      </c>
      <c r="B4146" s="5">
        <v>0</v>
      </c>
      <c r="C4146" s="5" t="s">
        <v>656</v>
      </c>
      <c r="D4146" s="5" t="s">
        <v>1037</v>
      </c>
      <c r="E4146" s="24">
        <v>5</v>
      </c>
      <c r="F4146" s="23">
        <v>2050</v>
      </c>
      <c r="G4146" s="13">
        <f t="shared" si="41"/>
        <v>1121.2111943</v>
      </c>
      <c r="H4146" s="13">
        <f t="shared" si="41"/>
        <v>1056.3553851000001</v>
      </c>
      <c r="I4146" s="13">
        <f t="shared" si="41"/>
        <v>287.54066994999999</v>
      </c>
      <c r="J4146" s="13">
        <f t="shared" si="41"/>
        <v>595.50903170000004</v>
      </c>
      <c r="K4146" s="13">
        <f t="shared" si="41"/>
        <v>11.10423583</v>
      </c>
      <c r="L4146" s="13">
        <f t="shared" si="41"/>
        <v>9.9353689050000007</v>
      </c>
      <c r="M4146" s="13">
        <f t="shared" si="41"/>
        <v>1.1688669300000001</v>
      </c>
      <c r="N4146" s="13">
        <f t="shared" si="41"/>
        <v>162.20144759999999</v>
      </c>
      <c r="O4146" s="13">
        <f t="shared" si="41"/>
        <v>75.960044999999994</v>
      </c>
      <c r="P4146" s="13">
        <f t="shared" si="41"/>
        <v>145.87210869</v>
      </c>
      <c r="Q4146" s="13">
        <f t="shared" si="41"/>
        <v>140.99603264000001</v>
      </c>
      <c r="R4146" s="13">
        <f t="shared" si="41"/>
        <v>39.935837589999998</v>
      </c>
      <c r="S4146" s="13">
        <f t="shared" si="41"/>
        <v>55.985127219999995</v>
      </c>
      <c r="T4146" s="13">
        <f t="shared" si="41"/>
        <v>20.568741470999999</v>
      </c>
      <c r="U4146" s="13">
        <f t="shared" si="41"/>
        <v>17.568730254000002</v>
      </c>
      <c r="V4146" s="13">
        <f t="shared" si="41"/>
        <v>3.0000112209999998</v>
      </c>
      <c r="W4146" s="13">
        <f t="shared" si="40"/>
        <v>24.506326346999998</v>
      </c>
      <c r="X4146" s="13">
        <f t="shared" si="40"/>
        <v>25.444817530000002</v>
      </c>
      <c r="Y4146" s="13">
        <f t="shared" si="40"/>
        <v>104.23642507</v>
      </c>
      <c r="Z4146" s="13">
        <f t="shared" si="40"/>
        <v>80.588003819999997</v>
      </c>
      <c r="AA4146" s="13">
        <f t="shared" si="40"/>
        <v>36.815095290000002</v>
      </c>
      <c r="AB4146" s="13">
        <f t="shared" si="40"/>
        <v>39.178632039999997</v>
      </c>
      <c r="AC4146" s="13">
        <f t="shared" si="40"/>
        <v>0.44341551800000001</v>
      </c>
      <c r="AD4146" s="13">
        <f t="shared" si="40"/>
        <v>0.37690319</v>
      </c>
      <c r="AE4146" s="13">
        <f t="shared" si="40"/>
        <v>6.6512328000000009E-2</v>
      </c>
      <c r="AF4146" s="13">
        <f t="shared" si="40"/>
        <v>4.1508609730000003</v>
      </c>
      <c r="AG4146" s="13">
        <f t="shared" si="40"/>
        <v>24.09183677</v>
      </c>
      <c r="AH4146" s="13">
        <f t="shared" si="40"/>
        <v>1232.352169</v>
      </c>
      <c r="AI4146" s="13">
        <f t="shared" si="40"/>
        <v>985.65441220000002</v>
      </c>
      <c r="AJ4146" s="13">
        <f t="shared" si="40"/>
        <v>871.74661330000004</v>
      </c>
      <c r="AK4146" s="13">
        <f t="shared" si="40"/>
        <v>58.896851990000002</v>
      </c>
      <c r="AL4146" s="13">
        <f t="shared" si="43"/>
        <v>1.6312535990000001</v>
      </c>
      <c r="AM4146" s="13">
        <f t="shared" si="43"/>
        <v>1.540628399</v>
      </c>
      <c r="AN4146" s="13">
        <f t="shared" si="43"/>
        <v>9.0625200000000003E-2</v>
      </c>
      <c r="AO4146" s="13">
        <f t="shared" si="43"/>
        <v>53.379693240000002</v>
      </c>
      <c r="AP4146" s="13">
        <f t="shared" si="43"/>
        <v>248.3290107</v>
      </c>
      <c r="AQ4146" s="13">
        <f t="shared" si="43"/>
        <v>216.3209674</v>
      </c>
      <c r="AR4146" s="13">
        <f t="shared" si="43"/>
        <v>97.999618040000001</v>
      </c>
      <c r="AS4146" s="13">
        <f t="shared" si="43"/>
        <v>89.856728959999998</v>
      </c>
      <c r="AT4146" s="13">
        <f t="shared" si="43"/>
        <v>0</v>
      </c>
      <c r="AU4146" s="13">
        <f t="shared" si="43"/>
        <v>1.8067309330000001</v>
      </c>
      <c r="AV4146" s="13">
        <f t="shared" si="43"/>
        <v>1.616548729</v>
      </c>
      <c r="AW4146" s="13">
        <f t="shared" si="43"/>
        <v>0.19018220299999999</v>
      </c>
      <c r="AX4146" s="13">
        <f t="shared" si="43"/>
        <v>6.336158148</v>
      </c>
      <c r="AY4146" s="13">
        <f t="shared" si="43"/>
        <v>120.12808029999999</v>
      </c>
      <c r="AZ4146" s="13">
        <f t="shared" si="43"/>
        <v>2133.4634473999999</v>
      </c>
      <c r="BA4146" s="13">
        <f t="shared" si="43"/>
        <v>1832.1708022</v>
      </c>
      <c r="BB4146" s="13">
        <f t="shared" si="42"/>
        <v>796.72936850999997</v>
      </c>
      <c r="BC4146" s="13">
        <f t="shared" si="42"/>
        <v>1021.04536252</v>
      </c>
      <c r="BD4146" s="13">
        <f t="shared" si="42"/>
        <v>4.6993478240000002</v>
      </c>
      <c r="BE4146" s="13">
        <f t="shared" si="42"/>
        <v>4.2046796320000004</v>
      </c>
      <c r="BF4146" s="13">
        <f t="shared" si="42"/>
        <v>0.49466819200000001</v>
      </c>
      <c r="BG4146" s="13">
        <f t="shared" si="42"/>
        <v>9.6967234920000003</v>
      </c>
      <c r="BH4146" s="13">
        <f t="shared" si="42"/>
        <v>305.99199279999999</v>
      </c>
      <c r="BI4146" s="13">
        <f t="shared" si="42"/>
        <v>5129.3169466111731</v>
      </c>
      <c r="BJ4146" s="13">
        <f t="shared" si="42"/>
        <v>4283.7580266794785</v>
      </c>
      <c r="BK4146" s="13">
        <f t="shared" si="42"/>
        <v>2179.6509700271959</v>
      </c>
      <c r="BL4146" s="13">
        <f t="shared" si="42"/>
        <v>1795.0268419525796</v>
      </c>
      <c r="BM4146" s="13">
        <f t="shared" si="42"/>
        <v>41.036506920330957</v>
      </c>
      <c r="BN4146" s="13">
        <f t="shared" si="42"/>
        <v>35.982152971533743</v>
      </c>
      <c r="BO4146" s="13">
        <f t="shared" si="42"/>
        <v>5.0543539487972744</v>
      </c>
      <c r="BP4146" s="13">
        <f t="shared" si="42"/>
        <v>268.0437077793768</v>
      </c>
      <c r="BQ4146" s="13">
        <f t="shared" si="34"/>
        <v>886.5954268520311</v>
      </c>
    </row>
    <row r="4147" spans="1:69" x14ac:dyDescent="0.35">
      <c r="A4147" s="5" t="s">
        <v>669</v>
      </c>
      <c r="B4147" s="5">
        <v>0</v>
      </c>
      <c r="C4147" s="5" t="s">
        <v>669</v>
      </c>
      <c r="D4147" s="5" t="s">
        <v>1039</v>
      </c>
      <c r="E4147" s="24">
        <v>5</v>
      </c>
      <c r="F4147" s="23">
        <v>2050</v>
      </c>
      <c r="G4147" s="13">
        <f t="shared" si="41"/>
        <v>0</v>
      </c>
      <c r="H4147" s="13">
        <f t="shared" si="41"/>
        <v>0</v>
      </c>
      <c r="I4147" s="13">
        <f t="shared" si="41"/>
        <v>0</v>
      </c>
      <c r="J4147" s="13">
        <f t="shared" si="41"/>
        <v>0</v>
      </c>
      <c r="K4147" s="13">
        <f t="shared" si="41"/>
        <v>0</v>
      </c>
      <c r="L4147" s="13">
        <f t="shared" si="41"/>
        <v>0</v>
      </c>
      <c r="M4147" s="13">
        <f t="shared" si="41"/>
        <v>0</v>
      </c>
      <c r="N4147" s="13">
        <f t="shared" si="41"/>
        <v>0</v>
      </c>
      <c r="O4147" s="13">
        <f t="shared" si="41"/>
        <v>0</v>
      </c>
      <c r="P4147" s="13">
        <f t="shared" si="41"/>
        <v>313.99686439999994</v>
      </c>
      <c r="Q4147" s="13">
        <f t="shared" si="41"/>
        <v>356.56101337999996</v>
      </c>
      <c r="R4147" s="13">
        <f t="shared" si="41"/>
        <v>85.963848009999992</v>
      </c>
      <c r="S4147" s="13">
        <f t="shared" si="41"/>
        <v>120.51073065</v>
      </c>
      <c r="T4147" s="13">
        <f t="shared" si="41"/>
        <v>97.335366039999997</v>
      </c>
      <c r="U4147" s="13">
        <f t="shared" si="41"/>
        <v>64.512296410000005</v>
      </c>
      <c r="V4147" s="13">
        <f t="shared" si="41"/>
        <v>32.823069631999999</v>
      </c>
      <c r="W4147" s="13">
        <f t="shared" si="40"/>
        <v>52.75106873</v>
      </c>
      <c r="X4147" s="13">
        <f t="shared" si="40"/>
        <v>54.771217</v>
      </c>
      <c r="Y4147" s="13">
        <f t="shared" si="40"/>
        <v>0</v>
      </c>
      <c r="Z4147" s="13">
        <f t="shared" si="40"/>
        <v>0</v>
      </c>
      <c r="AA4147" s="13">
        <f t="shared" si="40"/>
        <v>0</v>
      </c>
      <c r="AB4147" s="13">
        <f t="shared" si="40"/>
        <v>0</v>
      </c>
      <c r="AC4147" s="13">
        <f t="shared" si="40"/>
        <v>0</v>
      </c>
      <c r="AD4147" s="13">
        <f t="shared" si="40"/>
        <v>0</v>
      </c>
      <c r="AE4147" s="13">
        <f t="shared" si="40"/>
        <v>0</v>
      </c>
      <c r="AF4147" s="13">
        <f t="shared" si="40"/>
        <v>0</v>
      </c>
      <c r="AG4147" s="13">
        <f t="shared" si="40"/>
        <v>0</v>
      </c>
      <c r="AH4147" s="13">
        <f t="shared" si="40"/>
        <v>547.71207519999996</v>
      </c>
      <c r="AI4147" s="13">
        <f t="shared" si="40"/>
        <v>439.23668579999998</v>
      </c>
      <c r="AJ4147" s="13">
        <f t="shared" si="40"/>
        <v>387.44293929999998</v>
      </c>
      <c r="AK4147" s="13">
        <f t="shared" si="40"/>
        <v>26.176378660000001</v>
      </c>
      <c r="AL4147" s="13">
        <f t="shared" si="43"/>
        <v>1.893059732</v>
      </c>
      <c r="AM4147" s="13">
        <f t="shared" si="43"/>
        <v>1.1680581329999999</v>
      </c>
      <c r="AN4147" s="13">
        <f t="shared" si="43"/>
        <v>0.72500160000000002</v>
      </c>
      <c r="AO4147" s="13">
        <f t="shared" si="43"/>
        <v>23.724308109999999</v>
      </c>
      <c r="AP4147" s="13">
        <f t="shared" si="43"/>
        <v>110.3684492</v>
      </c>
      <c r="AQ4147" s="13">
        <f t="shared" si="43"/>
        <v>0</v>
      </c>
      <c r="AR4147" s="13">
        <f t="shared" si="43"/>
        <v>0</v>
      </c>
      <c r="AS4147" s="13">
        <f t="shared" si="43"/>
        <v>0</v>
      </c>
      <c r="AT4147" s="13">
        <f t="shared" si="43"/>
        <v>0</v>
      </c>
      <c r="AU4147" s="13">
        <f t="shared" si="43"/>
        <v>0</v>
      </c>
      <c r="AV4147" s="13">
        <f t="shared" si="43"/>
        <v>0</v>
      </c>
      <c r="AW4147" s="13">
        <f t="shared" si="43"/>
        <v>0</v>
      </c>
      <c r="AX4147" s="13">
        <f t="shared" si="43"/>
        <v>0</v>
      </c>
      <c r="AY4147" s="13">
        <f t="shared" si="43"/>
        <v>0</v>
      </c>
      <c r="AZ4147" s="13">
        <f t="shared" si="43"/>
        <v>0</v>
      </c>
      <c r="BA4147" s="13">
        <f t="shared" si="43"/>
        <v>0</v>
      </c>
      <c r="BB4147" s="13">
        <f t="shared" si="42"/>
        <v>0</v>
      </c>
      <c r="BC4147" s="13">
        <f t="shared" si="42"/>
        <v>0</v>
      </c>
      <c r="BD4147" s="13">
        <f t="shared" si="42"/>
        <v>0</v>
      </c>
      <c r="BE4147" s="13">
        <f t="shared" si="42"/>
        <v>0</v>
      </c>
      <c r="BF4147" s="13">
        <f t="shared" si="42"/>
        <v>0</v>
      </c>
      <c r="BG4147" s="13">
        <f t="shared" si="42"/>
        <v>0</v>
      </c>
      <c r="BH4147" s="13">
        <f t="shared" si="42"/>
        <v>0</v>
      </c>
      <c r="BI4147" s="13">
        <f t="shared" si="42"/>
        <v>939.86922173172024</v>
      </c>
      <c r="BJ4147" s="13">
        <f t="shared" si="42"/>
        <v>836.35544186146649</v>
      </c>
      <c r="BK4147" s="13">
        <f t="shared" si="42"/>
        <v>498.75196791561905</v>
      </c>
      <c r="BL4147" s="13">
        <f t="shared" si="42"/>
        <v>157.53681443026301</v>
      </c>
      <c r="BM4147" s="13">
        <f t="shared" si="42"/>
        <v>100.13683914464806</v>
      </c>
      <c r="BN4147" s="13">
        <f t="shared" si="42"/>
        <v>66.240864917426975</v>
      </c>
      <c r="BO4147" s="13">
        <f t="shared" si="42"/>
        <v>33.895974227221032</v>
      </c>
      <c r="BP4147" s="13">
        <f t="shared" si="42"/>
        <v>79.929820370936397</v>
      </c>
      <c r="BQ4147" s="13">
        <f t="shared" si="34"/>
        <v>203.65061901490211</v>
      </c>
    </row>
    <row r="4148" spans="1:69" x14ac:dyDescent="0.35">
      <c r="A4148" s="5" t="s">
        <v>678</v>
      </c>
      <c r="B4148" s="5">
        <v>0</v>
      </c>
      <c r="C4148" s="5" t="s">
        <v>678</v>
      </c>
      <c r="D4148" s="5" t="s">
        <v>1041</v>
      </c>
      <c r="E4148" s="24">
        <v>5</v>
      </c>
      <c r="F4148" s="23">
        <v>2050</v>
      </c>
      <c r="G4148" s="13">
        <f t="shared" si="41"/>
        <v>13105.281730240002</v>
      </c>
      <c r="H4148" s="13">
        <f t="shared" si="41"/>
        <v>12612.431960960001</v>
      </c>
      <c r="I4148" s="13">
        <f t="shared" si="41"/>
        <v>1399.6376218959997</v>
      </c>
      <c r="J4148" s="13">
        <f t="shared" si="41"/>
        <v>10458.74403844</v>
      </c>
      <c r="K4148" s="13">
        <f t="shared" si="41"/>
        <v>49.630798249999998</v>
      </c>
      <c r="L4148" s="13">
        <f t="shared" si="41"/>
        <v>27.21688936</v>
      </c>
      <c r="M4148" s="13">
        <f t="shared" si="41"/>
        <v>22.413908889999998</v>
      </c>
      <c r="N4148" s="13">
        <f t="shared" si="41"/>
        <v>704.4195025680001</v>
      </c>
      <c r="O4148" s="13">
        <f t="shared" si="41"/>
        <v>542.48056686799998</v>
      </c>
      <c r="P4148" s="13">
        <f t="shared" si="41"/>
        <v>1322.0609914600002</v>
      </c>
      <c r="Q4148" s="13">
        <f t="shared" si="41"/>
        <v>1433.9655583499998</v>
      </c>
      <c r="R4148" s="13">
        <f t="shared" si="41"/>
        <v>361.94453836599996</v>
      </c>
      <c r="S4148" s="13">
        <f t="shared" si="41"/>
        <v>507.40167854799989</v>
      </c>
      <c r="T4148" s="13">
        <f t="shared" si="41"/>
        <v>342.51479781800003</v>
      </c>
      <c r="U4148" s="13">
        <f t="shared" si="41"/>
        <v>249.22484102399994</v>
      </c>
      <c r="V4148" s="13">
        <f t="shared" si="41"/>
        <v>93.289956785999991</v>
      </c>
      <c r="W4148" s="13">
        <f t="shared" si="40"/>
        <v>222.10454350099999</v>
      </c>
      <c r="X4148" s="13">
        <f t="shared" si="40"/>
        <v>230.61023106399995</v>
      </c>
      <c r="Y4148" s="13">
        <f t="shared" si="40"/>
        <v>1968.5299430439998</v>
      </c>
      <c r="Z4148" s="13">
        <f t="shared" si="40"/>
        <v>1552.3861079989999</v>
      </c>
      <c r="AA4148" s="13">
        <f t="shared" si="40"/>
        <v>684.10503298700007</v>
      </c>
      <c r="AB4148" s="13">
        <f t="shared" si="40"/>
        <v>789.88971025299998</v>
      </c>
      <c r="AC4148" s="13">
        <f t="shared" si="40"/>
        <v>10.689804735999999</v>
      </c>
      <c r="AD4148" s="13">
        <f t="shared" si="40"/>
        <v>7.7880120039999978</v>
      </c>
      <c r="AE4148" s="13">
        <f t="shared" si="40"/>
        <v>2.9017927280000002</v>
      </c>
      <c r="AF4148" s="13">
        <f t="shared" si="40"/>
        <v>67.701559825999965</v>
      </c>
      <c r="AG4148" s="13">
        <f t="shared" si="40"/>
        <v>426.83364003000003</v>
      </c>
      <c r="AH4148" s="13">
        <f t="shared" si="40"/>
        <v>13723.230329960001</v>
      </c>
      <c r="AI4148" s="13">
        <f t="shared" si="40"/>
        <v>10996.582241260001</v>
      </c>
      <c r="AJ4148" s="13">
        <f t="shared" si="40"/>
        <v>9707.5980887400001</v>
      </c>
      <c r="AK4148" s="13">
        <f t="shared" si="40"/>
        <v>655.86370973699991</v>
      </c>
      <c r="AL4148" s="13">
        <f t="shared" si="43"/>
        <v>38.694722712999997</v>
      </c>
      <c r="AM4148" s="13">
        <f t="shared" si="43"/>
        <v>28.460788102000002</v>
      </c>
      <c r="AN4148" s="13">
        <f t="shared" si="43"/>
        <v>10.233934614999997</v>
      </c>
      <c r="AO4148" s="13">
        <f t="shared" si="43"/>
        <v>594.42571971200005</v>
      </c>
      <c r="AP4148" s="13">
        <f t="shared" si="43"/>
        <v>2765.3428110100003</v>
      </c>
      <c r="AQ4148" s="13">
        <f t="shared" si="43"/>
        <v>0</v>
      </c>
      <c r="AR4148" s="13">
        <f t="shared" si="43"/>
        <v>0</v>
      </c>
      <c r="AS4148" s="13">
        <f t="shared" si="43"/>
        <v>0</v>
      </c>
      <c r="AT4148" s="13">
        <f t="shared" si="43"/>
        <v>0</v>
      </c>
      <c r="AU4148" s="13">
        <f t="shared" si="43"/>
        <v>0</v>
      </c>
      <c r="AV4148" s="13">
        <f t="shared" si="43"/>
        <v>0</v>
      </c>
      <c r="AW4148" s="13">
        <f t="shared" si="43"/>
        <v>0</v>
      </c>
      <c r="AX4148" s="13">
        <f t="shared" si="43"/>
        <v>0</v>
      </c>
      <c r="AY4148" s="13">
        <f t="shared" si="43"/>
        <v>0</v>
      </c>
      <c r="AZ4148" s="13">
        <f t="shared" si="43"/>
        <v>7716.4843350099991</v>
      </c>
      <c r="BA4148" s="13">
        <f t="shared" si="43"/>
        <v>6827.9869356999998</v>
      </c>
      <c r="BB4148" s="13">
        <f t="shared" si="42"/>
        <v>2204.2671488659998</v>
      </c>
      <c r="BC4148" s="13">
        <f t="shared" si="42"/>
        <v>4571.0286543350003</v>
      </c>
      <c r="BD4148" s="13">
        <f t="shared" si="42"/>
        <v>24.799549679000005</v>
      </c>
      <c r="BE4148" s="13">
        <f t="shared" si="42"/>
        <v>17.483656238000002</v>
      </c>
      <c r="BF4148" s="13">
        <f t="shared" si="42"/>
        <v>7.3158934330000003</v>
      </c>
      <c r="BG4148" s="13">
        <f t="shared" si="42"/>
        <v>27.891582527000004</v>
      </c>
      <c r="BH4148" s="13">
        <f t="shared" si="42"/>
        <v>913.29694933400003</v>
      </c>
      <c r="BI4148" s="13">
        <f t="shared" si="42"/>
        <v>39793.936620333567</v>
      </c>
      <c r="BJ4148" s="13">
        <f t="shared" si="42"/>
        <v>34435.357026339312</v>
      </c>
      <c r="BK4148" s="13">
        <f t="shared" si="42"/>
        <v>14992.590013217847</v>
      </c>
      <c r="BL4148" s="13">
        <f t="shared" si="42"/>
        <v>17254.773181316184</v>
      </c>
      <c r="BM4148" s="13">
        <f t="shared" si="42"/>
        <v>484.89792171230027</v>
      </c>
      <c r="BN4148" s="13">
        <f t="shared" si="42"/>
        <v>343.83152679715056</v>
      </c>
      <c r="BO4148" s="13">
        <f t="shared" si="42"/>
        <v>141.0663949151496</v>
      </c>
      <c r="BP4148" s="13">
        <f t="shared" si="42"/>
        <v>1703.0959100929635</v>
      </c>
      <c r="BQ4148" s="13">
        <f t="shared" si="34"/>
        <v>5843.4775157065624</v>
      </c>
    </row>
    <row r="4149" spans="1:69" x14ac:dyDescent="0.35">
      <c r="A4149" s="5" t="s">
        <v>813</v>
      </c>
      <c r="B4149" s="5">
        <v>0</v>
      </c>
      <c r="C4149" s="5" t="s">
        <v>813</v>
      </c>
      <c r="D4149" s="5" t="s">
        <v>1043</v>
      </c>
      <c r="E4149" s="24">
        <v>5</v>
      </c>
      <c r="F4149" s="23">
        <v>2050</v>
      </c>
      <c r="G4149" s="13">
        <f t="shared" si="41"/>
        <v>0</v>
      </c>
      <c r="H4149" s="13">
        <f t="shared" si="41"/>
        <v>0</v>
      </c>
      <c r="I4149" s="13">
        <f t="shared" si="41"/>
        <v>0</v>
      </c>
      <c r="J4149" s="13">
        <f t="shared" si="41"/>
        <v>0</v>
      </c>
      <c r="K4149" s="13">
        <f t="shared" si="41"/>
        <v>0</v>
      </c>
      <c r="L4149" s="13">
        <f t="shared" si="41"/>
        <v>0</v>
      </c>
      <c r="M4149" s="13">
        <f t="shared" si="41"/>
        <v>0</v>
      </c>
      <c r="N4149" s="13">
        <f t="shared" si="41"/>
        <v>0</v>
      </c>
      <c r="O4149" s="13">
        <f t="shared" si="41"/>
        <v>0</v>
      </c>
      <c r="P4149" s="13">
        <f t="shared" si="41"/>
        <v>91.677539249999995</v>
      </c>
      <c r="Q4149" s="13">
        <f t="shared" si="41"/>
        <v>96.470151709999996</v>
      </c>
      <c r="R4149" s="13">
        <f t="shared" si="41"/>
        <v>25.098830410000001</v>
      </c>
      <c r="S4149" s="13">
        <f t="shared" si="41"/>
        <v>35.185469959999999</v>
      </c>
      <c r="T4149" s="13">
        <f t="shared" si="41"/>
        <v>20.784142840000001</v>
      </c>
      <c r="U4149" s="13">
        <f t="shared" si="41"/>
        <v>11.04157588</v>
      </c>
      <c r="V4149" s="13">
        <f t="shared" si="41"/>
        <v>9.7425669559999992</v>
      </c>
      <c r="W4149" s="13">
        <f t="shared" si="40"/>
        <v>15.4017085</v>
      </c>
      <c r="X4149" s="13">
        <f t="shared" si="40"/>
        <v>15.99153038</v>
      </c>
      <c r="Y4149" s="13">
        <f t="shared" si="40"/>
        <v>27.32629047</v>
      </c>
      <c r="Z4149" s="13">
        <f t="shared" si="40"/>
        <v>21.691042117999999</v>
      </c>
      <c r="AA4149" s="13">
        <f t="shared" si="40"/>
        <v>9.3615468100000001</v>
      </c>
      <c r="AB4149" s="13">
        <f t="shared" si="40"/>
        <v>11.342697293000001</v>
      </c>
      <c r="AC4149" s="13">
        <f t="shared" si="40"/>
        <v>0.11562352300000001</v>
      </c>
      <c r="AD4149" s="13">
        <f t="shared" si="40"/>
        <v>6.2307404999999996E-2</v>
      </c>
      <c r="AE4149" s="13">
        <f t="shared" si="40"/>
        <v>5.3316116999999996E-2</v>
      </c>
      <c r="AF4149" s="13">
        <f t="shared" si="40"/>
        <v>0.87117448899999994</v>
      </c>
      <c r="AG4149" s="13">
        <f t="shared" si="40"/>
        <v>5.7508718769999998</v>
      </c>
      <c r="AH4149" s="13">
        <f t="shared" si="40"/>
        <v>1445.35131</v>
      </c>
      <c r="AI4149" s="13">
        <f t="shared" si="40"/>
        <v>1157.396189</v>
      </c>
      <c r="AJ4149" s="13">
        <f t="shared" si="40"/>
        <v>1022.418867</v>
      </c>
      <c r="AK4149" s="13">
        <f t="shared" si="40"/>
        <v>69.076554799999997</v>
      </c>
      <c r="AL4149" s="13">
        <f t="shared" si="43"/>
        <v>3.294953257</v>
      </c>
      <c r="AM4149" s="13">
        <f t="shared" si="43"/>
        <v>1.8069098509999999</v>
      </c>
      <c r="AN4149" s="13">
        <f t="shared" si="43"/>
        <v>1.4880434060000001</v>
      </c>
      <c r="AO4149" s="13">
        <f t="shared" si="43"/>
        <v>62.605813060000003</v>
      </c>
      <c r="AP4149" s="13">
        <f t="shared" si="43"/>
        <v>291.25007429999999</v>
      </c>
      <c r="AQ4149" s="13">
        <f t="shared" si="43"/>
        <v>627.61174170000004</v>
      </c>
      <c r="AR4149" s="13">
        <f t="shared" si="43"/>
        <v>287.63681680000002</v>
      </c>
      <c r="AS4149" s="13">
        <f t="shared" si="43"/>
        <v>260.701211</v>
      </c>
      <c r="AT4149" s="13">
        <f t="shared" si="43"/>
        <v>0</v>
      </c>
      <c r="AU4149" s="13">
        <f t="shared" si="43"/>
        <v>8.5525183879999993</v>
      </c>
      <c r="AV4149" s="13">
        <f t="shared" si="43"/>
        <v>4.6900907289999996</v>
      </c>
      <c r="AW4149" s="13">
        <f t="shared" si="43"/>
        <v>3.8624276590000002</v>
      </c>
      <c r="AX4149" s="13">
        <f t="shared" si="43"/>
        <v>18.383087400000001</v>
      </c>
      <c r="AY4149" s="13">
        <f t="shared" si="43"/>
        <v>348.52744330000002</v>
      </c>
      <c r="AZ4149" s="13">
        <f t="shared" si="43"/>
        <v>0</v>
      </c>
      <c r="BA4149" s="13">
        <f t="shared" si="43"/>
        <v>0</v>
      </c>
      <c r="BB4149" s="13">
        <f t="shared" si="42"/>
        <v>0</v>
      </c>
      <c r="BC4149" s="13">
        <f t="shared" si="42"/>
        <v>0</v>
      </c>
      <c r="BD4149" s="13">
        <f t="shared" si="42"/>
        <v>0</v>
      </c>
      <c r="BE4149" s="13">
        <f t="shared" si="42"/>
        <v>0</v>
      </c>
      <c r="BF4149" s="13">
        <f t="shared" si="42"/>
        <v>0</v>
      </c>
      <c r="BG4149" s="13">
        <f t="shared" si="42"/>
        <v>0</v>
      </c>
      <c r="BH4149" s="13">
        <f t="shared" si="42"/>
        <v>0</v>
      </c>
      <c r="BI4149" s="13">
        <f t="shared" si="42"/>
        <v>2398.2231810785952</v>
      </c>
      <c r="BJ4149" s="13">
        <f t="shared" si="42"/>
        <v>1669.405507007863</v>
      </c>
      <c r="BK4149" s="13">
        <f t="shared" si="42"/>
        <v>1384.4635713496716</v>
      </c>
      <c r="BL4149" s="13">
        <f t="shared" si="42"/>
        <v>144.23588833646446</v>
      </c>
      <c r="BM4149" s="13">
        <f t="shared" si="42"/>
        <v>34.328371212314892</v>
      </c>
      <c r="BN4149" s="13">
        <f t="shared" si="42"/>
        <v>18.467956916054092</v>
      </c>
      <c r="BO4149" s="13">
        <f t="shared" si="42"/>
        <v>15.860414296260764</v>
      </c>
      <c r="BP4149" s="13">
        <f t="shared" si="42"/>
        <v>106.37767610941533</v>
      </c>
      <c r="BQ4149" s="13">
        <f t="shared" si="34"/>
        <v>763.14604528304562</v>
      </c>
    </row>
    <row r="4150" spans="1:69" x14ac:dyDescent="0.35">
      <c r="A4150" s="5" t="s">
        <v>822</v>
      </c>
      <c r="B4150" s="5">
        <v>0</v>
      </c>
      <c r="C4150" s="5" t="s">
        <v>822</v>
      </c>
      <c r="D4150" s="5" t="s">
        <v>823</v>
      </c>
      <c r="E4150" s="24">
        <v>5</v>
      </c>
      <c r="F4150" s="23">
        <v>2050</v>
      </c>
      <c r="G4150" s="13">
        <f t="shared" si="41"/>
        <v>1256.837532</v>
      </c>
      <c r="H4150" s="13">
        <f t="shared" si="41"/>
        <v>1214.9511319999999</v>
      </c>
      <c r="I4150" s="13">
        <f t="shared" si="41"/>
        <v>76.652816849999994</v>
      </c>
      <c r="J4150" s="13">
        <f t="shared" si="41"/>
        <v>1105.720004</v>
      </c>
      <c r="K4150" s="13">
        <f t="shared" si="41"/>
        <v>0</v>
      </c>
      <c r="L4150" s="13">
        <f t="shared" si="41"/>
        <v>0</v>
      </c>
      <c r="M4150" s="13">
        <f t="shared" si="41"/>
        <v>0</v>
      </c>
      <c r="N4150" s="13">
        <f t="shared" si="41"/>
        <v>32.578311110000001</v>
      </c>
      <c r="O4150" s="13">
        <f t="shared" si="41"/>
        <v>41.886400000000002</v>
      </c>
      <c r="P4150" s="13">
        <f t="shared" si="41"/>
        <v>67.376388739999996</v>
      </c>
      <c r="Q4150" s="13">
        <f t="shared" si="41"/>
        <v>73.762647759999993</v>
      </c>
      <c r="R4150" s="13">
        <f t="shared" si="41"/>
        <v>18.44583274</v>
      </c>
      <c r="S4150" s="13">
        <f t="shared" si="41"/>
        <v>25.858786370000001</v>
      </c>
      <c r="T4150" s="13">
        <f t="shared" si="41"/>
        <v>18.13888214</v>
      </c>
      <c r="U4150" s="13">
        <f t="shared" si="41"/>
        <v>13.8428311</v>
      </c>
      <c r="V4150" s="13">
        <f t="shared" si="41"/>
        <v>4.2960510330000004</v>
      </c>
      <c r="W4150" s="13">
        <f t="shared" si="40"/>
        <v>11.319146509999999</v>
      </c>
      <c r="X4150" s="13">
        <f t="shared" si="40"/>
        <v>11.752623120000001</v>
      </c>
      <c r="Y4150" s="13">
        <f t="shared" si="40"/>
        <v>109.3972191</v>
      </c>
      <c r="Z4150" s="13">
        <f t="shared" si="40"/>
        <v>83.310844380000006</v>
      </c>
      <c r="AA4150" s="13">
        <f t="shared" si="40"/>
        <v>39.648536749999998</v>
      </c>
      <c r="AB4150" s="13">
        <f t="shared" si="40"/>
        <v>37.380299870000002</v>
      </c>
      <c r="AC4150" s="13">
        <f t="shared" si="40"/>
        <v>1.1687699010000001</v>
      </c>
      <c r="AD4150" s="13">
        <f t="shared" si="40"/>
        <v>0.89195597699999996</v>
      </c>
      <c r="AE4150" s="13">
        <f t="shared" si="40"/>
        <v>0.27681392399999999</v>
      </c>
      <c r="AF4150" s="13">
        <f t="shared" si="40"/>
        <v>5.1132378569999997</v>
      </c>
      <c r="AG4150" s="13">
        <f t="shared" si="40"/>
        <v>27.255144659999999</v>
      </c>
      <c r="AH4150" s="13">
        <f t="shared" si="40"/>
        <v>0</v>
      </c>
      <c r="AI4150" s="13">
        <f t="shared" si="40"/>
        <v>0</v>
      </c>
      <c r="AJ4150" s="13">
        <f t="shared" si="40"/>
        <v>0</v>
      </c>
      <c r="AK4150" s="13">
        <f t="shared" si="40"/>
        <v>0</v>
      </c>
      <c r="AL4150" s="13">
        <f t="shared" si="43"/>
        <v>0</v>
      </c>
      <c r="AM4150" s="13">
        <f t="shared" si="43"/>
        <v>0</v>
      </c>
      <c r="AN4150" s="13">
        <f t="shared" si="43"/>
        <v>0</v>
      </c>
      <c r="AO4150" s="13">
        <f t="shared" si="43"/>
        <v>0</v>
      </c>
      <c r="AP4150" s="13">
        <f t="shared" si="43"/>
        <v>0</v>
      </c>
      <c r="AQ4150" s="13">
        <f t="shared" si="43"/>
        <v>0</v>
      </c>
      <c r="AR4150" s="13">
        <f t="shared" si="43"/>
        <v>0</v>
      </c>
      <c r="AS4150" s="13">
        <f t="shared" si="43"/>
        <v>0</v>
      </c>
      <c r="AT4150" s="13">
        <f t="shared" si="43"/>
        <v>0</v>
      </c>
      <c r="AU4150" s="13">
        <f t="shared" si="43"/>
        <v>0</v>
      </c>
      <c r="AV4150" s="13">
        <f t="shared" si="43"/>
        <v>0</v>
      </c>
      <c r="AW4150" s="13">
        <f t="shared" si="43"/>
        <v>0</v>
      </c>
      <c r="AX4150" s="13">
        <f t="shared" si="43"/>
        <v>0</v>
      </c>
      <c r="AY4150" s="13">
        <f t="shared" si="43"/>
        <v>0</v>
      </c>
      <c r="AZ4150" s="13">
        <f t="shared" si="43"/>
        <v>0</v>
      </c>
      <c r="BA4150" s="13">
        <f t="shared" si="43"/>
        <v>0</v>
      </c>
      <c r="BB4150" s="13">
        <f t="shared" si="42"/>
        <v>0</v>
      </c>
      <c r="BC4150" s="13">
        <f t="shared" si="42"/>
        <v>0</v>
      </c>
      <c r="BD4150" s="13">
        <f t="shared" si="42"/>
        <v>0</v>
      </c>
      <c r="BE4150" s="13">
        <f t="shared" si="42"/>
        <v>0</v>
      </c>
      <c r="BF4150" s="13">
        <f t="shared" si="42"/>
        <v>0</v>
      </c>
      <c r="BG4150" s="13">
        <f t="shared" si="42"/>
        <v>0</v>
      </c>
      <c r="BH4150" s="13">
        <f t="shared" si="42"/>
        <v>0</v>
      </c>
      <c r="BI4150" s="13">
        <f t="shared" si="42"/>
        <v>1433.6111398364019</v>
      </c>
      <c r="BJ4150" s="13">
        <f t="shared" si="42"/>
        <v>1372.0246240979693</v>
      </c>
      <c r="BK4150" s="13">
        <f t="shared" si="42"/>
        <v>134.7471863392482</v>
      </c>
      <c r="BL4150" s="13">
        <f t="shared" si="42"/>
        <v>1168.9590902369664</v>
      </c>
      <c r="BM4150" s="13">
        <f t="shared" si="42"/>
        <v>19.307652038908689</v>
      </c>
      <c r="BN4150" s="13">
        <f t="shared" si="42"/>
        <v>14.734787082325038</v>
      </c>
      <c r="BO4150" s="13">
        <f t="shared" si="42"/>
        <v>4.5728649565836399</v>
      </c>
      <c r="BP4150" s="13">
        <f t="shared" si="42"/>
        <v>49.010695482853926</v>
      </c>
      <c r="BQ4150" s="13">
        <f t="shared" si="34"/>
        <v>80.894167777342005</v>
      </c>
    </row>
    <row r="4151" spans="1:69" x14ac:dyDescent="0.35">
      <c r="A4151" s="5" t="s">
        <v>825</v>
      </c>
      <c r="B4151" s="5">
        <v>0</v>
      </c>
      <c r="C4151" s="5" t="s">
        <v>825</v>
      </c>
      <c r="D4151" s="5" t="s">
        <v>1045</v>
      </c>
      <c r="E4151" s="24">
        <v>5</v>
      </c>
      <c r="F4151" s="23">
        <v>2050</v>
      </c>
      <c r="G4151" s="13">
        <f t="shared" si="41"/>
        <v>0</v>
      </c>
      <c r="H4151" s="13">
        <f t="shared" si="41"/>
        <v>0</v>
      </c>
      <c r="I4151" s="13">
        <f t="shared" si="41"/>
        <v>0</v>
      </c>
      <c r="J4151" s="13">
        <f t="shared" si="41"/>
        <v>0</v>
      </c>
      <c r="K4151" s="13">
        <f t="shared" si="41"/>
        <v>0</v>
      </c>
      <c r="L4151" s="13">
        <f t="shared" si="41"/>
        <v>0</v>
      </c>
      <c r="M4151" s="13">
        <f t="shared" si="41"/>
        <v>0</v>
      </c>
      <c r="N4151" s="13">
        <f t="shared" si="41"/>
        <v>0</v>
      </c>
      <c r="O4151" s="13">
        <f t="shared" si="41"/>
        <v>0</v>
      </c>
      <c r="P4151" s="13">
        <f t="shared" si="41"/>
        <v>76.669183250000003</v>
      </c>
      <c r="Q4151" s="13">
        <f t="shared" si="41"/>
        <v>81.220381540000005</v>
      </c>
      <c r="R4151" s="13">
        <f t="shared" si="41"/>
        <v>20.989948510000001</v>
      </c>
      <c r="S4151" s="13">
        <f t="shared" si="41"/>
        <v>29.425323429999999</v>
      </c>
      <c r="T4151" s="13">
        <f t="shared" si="41"/>
        <v>17.924785570000001</v>
      </c>
      <c r="U4151" s="13">
        <f t="shared" si="41"/>
        <v>9.2339804470000004</v>
      </c>
      <c r="V4151" s="13">
        <f t="shared" si="41"/>
        <v>8.6908051260000008</v>
      </c>
      <c r="W4151" s="13">
        <f t="shared" si="40"/>
        <v>12.88032402</v>
      </c>
      <c r="X4151" s="13">
        <f t="shared" si="40"/>
        <v>13.373587280000001</v>
      </c>
      <c r="Y4151" s="13">
        <f t="shared" si="40"/>
        <v>23.728358839999999</v>
      </c>
      <c r="Z4151" s="13">
        <f t="shared" si="40"/>
        <v>18.142059960000001</v>
      </c>
      <c r="AA4151" s="13">
        <f t="shared" si="40"/>
        <v>10.04017518</v>
      </c>
      <c r="AB4151" s="13">
        <f t="shared" si="40"/>
        <v>6.7395665149999999</v>
      </c>
      <c r="AC4151" s="13">
        <f t="shared" si="40"/>
        <v>0.23311488</v>
      </c>
      <c r="AD4151" s="13">
        <f t="shared" si="40"/>
        <v>0.113227228</v>
      </c>
      <c r="AE4151" s="13">
        <f t="shared" si="40"/>
        <v>0.119887653</v>
      </c>
      <c r="AF4151" s="13">
        <f t="shared" si="40"/>
        <v>1.1292033859999999</v>
      </c>
      <c r="AG4151" s="13">
        <f t="shared" si="40"/>
        <v>5.8194137640000001</v>
      </c>
      <c r="AH4151" s="13">
        <f t="shared" si="40"/>
        <v>0</v>
      </c>
      <c r="AI4151" s="13">
        <f t="shared" si="40"/>
        <v>0</v>
      </c>
      <c r="AJ4151" s="13">
        <f t="shared" si="40"/>
        <v>0</v>
      </c>
      <c r="AK4151" s="13">
        <f t="shared" si="40"/>
        <v>0</v>
      </c>
      <c r="AL4151" s="13">
        <f t="shared" si="43"/>
        <v>0</v>
      </c>
      <c r="AM4151" s="13">
        <f t="shared" si="43"/>
        <v>0</v>
      </c>
      <c r="AN4151" s="13">
        <f t="shared" si="43"/>
        <v>0</v>
      </c>
      <c r="AO4151" s="13">
        <f t="shared" si="43"/>
        <v>0</v>
      </c>
      <c r="AP4151" s="13">
        <f t="shared" si="43"/>
        <v>0</v>
      </c>
      <c r="AQ4151" s="13">
        <f t="shared" si="43"/>
        <v>0</v>
      </c>
      <c r="AR4151" s="13">
        <f t="shared" si="43"/>
        <v>0</v>
      </c>
      <c r="AS4151" s="13">
        <f t="shared" si="43"/>
        <v>0</v>
      </c>
      <c r="AT4151" s="13">
        <f t="shared" si="43"/>
        <v>0</v>
      </c>
      <c r="AU4151" s="13">
        <f t="shared" si="43"/>
        <v>0</v>
      </c>
      <c r="AV4151" s="13">
        <f t="shared" si="43"/>
        <v>0</v>
      </c>
      <c r="AW4151" s="13">
        <f t="shared" si="43"/>
        <v>0</v>
      </c>
      <c r="AX4151" s="13">
        <f t="shared" si="43"/>
        <v>0</v>
      </c>
      <c r="AY4151" s="13">
        <f t="shared" si="43"/>
        <v>0</v>
      </c>
      <c r="AZ4151" s="13">
        <f t="shared" si="43"/>
        <v>0</v>
      </c>
      <c r="BA4151" s="13">
        <f t="shared" si="43"/>
        <v>0</v>
      </c>
      <c r="BB4151" s="13">
        <f t="shared" si="42"/>
        <v>0</v>
      </c>
      <c r="BC4151" s="13">
        <f t="shared" si="42"/>
        <v>0</v>
      </c>
      <c r="BD4151" s="13">
        <f t="shared" si="42"/>
        <v>0</v>
      </c>
      <c r="BE4151" s="13">
        <f t="shared" si="42"/>
        <v>0</v>
      </c>
      <c r="BF4151" s="13">
        <f t="shared" si="42"/>
        <v>0</v>
      </c>
      <c r="BG4151" s="13">
        <f t="shared" si="42"/>
        <v>0</v>
      </c>
      <c r="BH4151" s="13">
        <f t="shared" si="42"/>
        <v>0</v>
      </c>
      <c r="BI4151" s="13">
        <f t="shared" si="42"/>
        <v>100.39754209245069</v>
      </c>
      <c r="BJ4151" s="13">
        <f t="shared" si="42"/>
        <v>99.362441497193302</v>
      </c>
      <c r="BK4151" s="13">
        <f t="shared" si="42"/>
        <v>31.030123686547899</v>
      </c>
      <c r="BL4151" s="13">
        <f t="shared" si="42"/>
        <v>36.16488994942889</v>
      </c>
      <c r="BM4151" s="13">
        <f t="shared" si="42"/>
        <v>18.157900453265459</v>
      </c>
      <c r="BN4151" s="13">
        <f t="shared" si="42"/>
        <v>9.3472076742559462</v>
      </c>
      <c r="BO4151" s="13">
        <f t="shared" si="42"/>
        <v>8.8106927790095302</v>
      </c>
      <c r="BP4151" s="13">
        <f t="shared" si="42"/>
        <v>14.00952740795095</v>
      </c>
      <c r="BQ4151" s="13">
        <f t="shared" si="34"/>
        <v>19.19300104852298</v>
      </c>
    </row>
    <row r="4152" spans="1:69" x14ac:dyDescent="0.35">
      <c r="A4152" s="5" t="s">
        <v>830</v>
      </c>
      <c r="B4152" s="5">
        <v>0</v>
      </c>
      <c r="C4152" s="5" t="s">
        <v>830</v>
      </c>
      <c r="D4152" s="5" t="s">
        <v>1047</v>
      </c>
      <c r="E4152" s="24">
        <v>5</v>
      </c>
      <c r="F4152" s="23">
        <v>2050</v>
      </c>
      <c r="G4152" s="13">
        <f t="shared" si="41"/>
        <v>3895.8653220000001</v>
      </c>
      <c r="H4152" s="13">
        <f t="shared" si="41"/>
        <v>3688.7199500000002</v>
      </c>
      <c r="I4152" s="13">
        <f t="shared" si="41"/>
        <v>1142.5331229999999</v>
      </c>
      <c r="J4152" s="13">
        <f t="shared" si="41"/>
        <v>1813.412814</v>
      </c>
      <c r="K4152" s="13">
        <f t="shared" si="41"/>
        <v>82.04808285</v>
      </c>
      <c r="L4152" s="13">
        <f t="shared" si="41"/>
        <v>69.982188309999998</v>
      </c>
      <c r="M4152" s="13">
        <f t="shared" si="41"/>
        <v>12.06589454</v>
      </c>
      <c r="N4152" s="13">
        <f t="shared" si="41"/>
        <v>650.72593010000003</v>
      </c>
      <c r="O4152" s="13">
        <f t="shared" si="41"/>
        <v>289.19345490000001</v>
      </c>
      <c r="P4152" s="13">
        <f t="shared" si="41"/>
        <v>0</v>
      </c>
      <c r="Q4152" s="13">
        <f t="shared" si="41"/>
        <v>0</v>
      </c>
      <c r="R4152" s="13">
        <f t="shared" si="41"/>
        <v>0</v>
      </c>
      <c r="S4152" s="13">
        <f t="shared" si="41"/>
        <v>0</v>
      </c>
      <c r="T4152" s="13">
        <f t="shared" si="41"/>
        <v>0</v>
      </c>
      <c r="U4152" s="13">
        <f t="shared" si="41"/>
        <v>0</v>
      </c>
      <c r="V4152" s="13">
        <f t="shared" si="41"/>
        <v>0</v>
      </c>
      <c r="W4152" s="13">
        <f t="shared" si="40"/>
        <v>0</v>
      </c>
      <c r="X4152" s="13">
        <f t="shared" si="40"/>
        <v>0</v>
      </c>
      <c r="Y4152" s="13">
        <f t="shared" si="40"/>
        <v>330.55722096</v>
      </c>
      <c r="Z4152" s="13">
        <f t="shared" si="40"/>
        <v>261.59192580999996</v>
      </c>
      <c r="AA4152" s="13">
        <f t="shared" si="40"/>
        <v>115.79923923</v>
      </c>
      <c r="AB4152" s="13">
        <f t="shared" si="40"/>
        <v>133.05067326</v>
      </c>
      <c r="AC4152" s="13">
        <f t="shared" si="40"/>
        <v>1.7052864489999999</v>
      </c>
      <c r="AD4152" s="13">
        <f t="shared" si="40"/>
        <v>1.4206104300000002</v>
      </c>
      <c r="AE4152" s="13">
        <f t="shared" si="40"/>
        <v>0.28467601800000003</v>
      </c>
      <c r="AF4152" s="13">
        <f t="shared" si="40"/>
        <v>11.036726874999999</v>
      </c>
      <c r="AG4152" s="13">
        <f t="shared" si="40"/>
        <v>70.670581614999989</v>
      </c>
      <c r="AH4152" s="13">
        <f t="shared" si="40"/>
        <v>9813.1746810000004</v>
      </c>
      <c r="AI4152" s="13">
        <f t="shared" si="40"/>
        <v>7861.090408</v>
      </c>
      <c r="AJ4152" s="13">
        <f t="shared" si="40"/>
        <v>6941.6859950999997</v>
      </c>
      <c r="AK4152" s="13">
        <f t="shared" si="40"/>
        <v>468.99345105000003</v>
      </c>
      <c r="AL4152" s="13">
        <f t="shared" si="43"/>
        <v>25.350441731</v>
      </c>
      <c r="AM4152" s="13">
        <f t="shared" si="43"/>
        <v>20.927708207000002</v>
      </c>
      <c r="AN4152" s="13">
        <f t="shared" si="43"/>
        <v>4.4227335229999998</v>
      </c>
      <c r="AO4152" s="13">
        <f t="shared" si="43"/>
        <v>425.06052025000002</v>
      </c>
      <c r="AP4152" s="13">
        <f t="shared" si="43"/>
        <v>1977.4347152</v>
      </c>
      <c r="AQ4152" s="13">
        <f t="shared" si="43"/>
        <v>1067.5580210000001</v>
      </c>
      <c r="AR4152" s="13">
        <f t="shared" si="43"/>
        <v>491.61225159999998</v>
      </c>
      <c r="AS4152" s="13">
        <f t="shared" si="43"/>
        <v>443.44879229999998</v>
      </c>
      <c r="AT4152" s="13">
        <f t="shared" si="43"/>
        <v>0</v>
      </c>
      <c r="AU4152" s="13">
        <f t="shared" si="43"/>
        <v>16.894107420000001</v>
      </c>
      <c r="AV4152" s="13">
        <f t="shared" si="43"/>
        <v>13.609142090000001</v>
      </c>
      <c r="AW4152" s="13">
        <f t="shared" si="43"/>
        <v>3.2849653320000001</v>
      </c>
      <c r="AX4152" s="13">
        <f t="shared" si="43"/>
        <v>31.2693519</v>
      </c>
      <c r="AY4152" s="13">
        <f t="shared" si="43"/>
        <v>592.83987660000003</v>
      </c>
      <c r="AZ4152" s="13">
        <f t="shared" si="43"/>
        <v>6280.43161083</v>
      </c>
      <c r="BA4152" s="13">
        <f t="shared" si="43"/>
        <v>5350.5495298100004</v>
      </c>
      <c r="BB4152" s="13">
        <f t="shared" si="42"/>
        <v>2355.768543228</v>
      </c>
      <c r="BC4152" s="13">
        <f t="shared" si="42"/>
        <v>2924.3522954699997</v>
      </c>
      <c r="BD4152" s="13">
        <f t="shared" si="42"/>
        <v>33.615427122</v>
      </c>
      <c r="BE4152" s="13">
        <f t="shared" si="42"/>
        <v>27.379680754999999</v>
      </c>
      <c r="BF4152" s="13">
        <f t="shared" si="42"/>
        <v>6.235746367</v>
      </c>
      <c r="BG4152" s="13">
        <f t="shared" si="42"/>
        <v>36.813265027999996</v>
      </c>
      <c r="BH4152" s="13">
        <f t="shared" si="42"/>
        <v>963.49750695300008</v>
      </c>
      <c r="BI4152" s="13">
        <f t="shared" si="42"/>
        <v>22787.958576156936</v>
      </c>
      <c r="BJ4152" s="13">
        <f t="shared" si="42"/>
        <v>18376.112675387059</v>
      </c>
      <c r="BK4152" s="13">
        <f t="shared" si="42"/>
        <v>11453.336845583826</v>
      </c>
      <c r="BL4152" s="13">
        <f t="shared" si="42"/>
        <v>5534.1997834910981</v>
      </c>
      <c r="BM4152" s="13">
        <f t="shared" si="42"/>
        <v>171.77813883674827</v>
      </c>
      <c r="BN4152" s="13">
        <f t="shared" si="42"/>
        <v>143.36180741955934</v>
      </c>
      <c r="BO4152" s="13">
        <f t="shared" si="42"/>
        <v>28.416331417188808</v>
      </c>
      <c r="BP4152" s="13">
        <f t="shared" si="42"/>
        <v>1216.7979074753837</v>
      </c>
      <c r="BQ4152" s="13">
        <f t="shared" si="34"/>
        <v>4583.6240396066169</v>
      </c>
    </row>
    <row r="4153" spans="1:69" x14ac:dyDescent="0.35">
      <c r="A4153" s="5" t="s">
        <v>853</v>
      </c>
      <c r="B4153" s="5">
        <v>0</v>
      </c>
      <c r="C4153" s="5" t="s">
        <v>853</v>
      </c>
      <c r="D4153" s="5" t="s">
        <v>1049</v>
      </c>
      <c r="E4153" s="24">
        <v>5</v>
      </c>
      <c r="F4153" s="23">
        <v>2050</v>
      </c>
      <c r="G4153" s="13">
        <f t="shared" si="41"/>
        <v>5473.2643885400003</v>
      </c>
      <c r="H4153" s="13">
        <f t="shared" si="41"/>
        <v>5204.8455594400002</v>
      </c>
      <c r="I4153" s="13">
        <f t="shared" si="41"/>
        <v>1049.9937184189998</v>
      </c>
      <c r="J4153" s="13">
        <f t="shared" si="41"/>
        <v>3537.79200842</v>
      </c>
      <c r="K4153" s="13">
        <f t="shared" si="41"/>
        <v>40.107012189999999</v>
      </c>
      <c r="L4153" s="13">
        <f t="shared" si="41"/>
        <v>32.467581289999998</v>
      </c>
      <c r="M4153" s="13">
        <f t="shared" si="41"/>
        <v>7.6394308930000001</v>
      </c>
      <c r="N4153" s="13">
        <f t="shared" si="41"/>
        <v>576.95282040000006</v>
      </c>
      <c r="O4153" s="13">
        <f t="shared" si="41"/>
        <v>308.52584161999999</v>
      </c>
      <c r="P4153" s="13">
        <f t="shared" si="41"/>
        <v>1150.0173995599998</v>
      </c>
      <c r="Q4153" s="13">
        <f t="shared" si="41"/>
        <v>1134.14979726</v>
      </c>
      <c r="R4153" s="13">
        <f t="shared" si="41"/>
        <v>314.84365660499998</v>
      </c>
      <c r="S4153" s="13">
        <f t="shared" si="41"/>
        <v>441.37204158999998</v>
      </c>
      <c r="T4153" s="13">
        <f t="shared" si="41"/>
        <v>184.732657448</v>
      </c>
      <c r="U4153" s="13">
        <f t="shared" si="41"/>
        <v>138.50725585599997</v>
      </c>
      <c r="V4153" s="13">
        <f t="shared" si="41"/>
        <v>46.225401603000002</v>
      </c>
      <c r="W4153" s="13">
        <f t="shared" si="40"/>
        <v>193.201441687</v>
      </c>
      <c r="X4153" s="13">
        <f t="shared" si="40"/>
        <v>200.60025969599999</v>
      </c>
      <c r="Y4153" s="13">
        <f t="shared" si="40"/>
        <v>1034.686186719</v>
      </c>
      <c r="Z4153" s="13">
        <f t="shared" si="40"/>
        <v>808.17300609699998</v>
      </c>
      <c r="AA4153" s="13">
        <f t="shared" si="40"/>
        <v>364.08008993200002</v>
      </c>
      <c r="AB4153" s="13">
        <f t="shared" si="40"/>
        <v>401.64830505700002</v>
      </c>
      <c r="AC4153" s="13">
        <f t="shared" si="40"/>
        <v>4.3239254229999995</v>
      </c>
      <c r="AD4153" s="13">
        <f t="shared" si="40"/>
        <v>3.2158745480000004</v>
      </c>
      <c r="AE4153" s="13">
        <f t="shared" si="40"/>
        <v>1.108050875</v>
      </c>
      <c r="AF4153" s="13">
        <f t="shared" si="40"/>
        <v>38.120685666000007</v>
      </c>
      <c r="AG4153" s="13">
        <f t="shared" si="40"/>
        <v>230.83710609100001</v>
      </c>
      <c r="AH4153" s="13">
        <f t="shared" si="40"/>
        <v>3849.1987505699999</v>
      </c>
      <c r="AI4153" s="13">
        <f t="shared" si="40"/>
        <v>3080.8049509700004</v>
      </c>
      <c r="AJ4153" s="13">
        <f t="shared" si="40"/>
        <v>2722.8628783100003</v>
      </c>
      <c r="AK4153" s="13">
        <f t="shared" si="40"/>
        <v>183.961772247</v>
      </c>
      <c r="AL4153" s="13">
        <f t="shared" si="43"/>
        <v>7.2511348249999994</v>
      </c>
      <c r="AM4153" s="13">
        <f t="shared" si="43"/>
        <v>4.8120862340000006</v>
      </c>
      <c r="AN4153" s="13">
        <f t="shared" si="43"/>
        <v>2.4390485909999997</v>
      </c>
      <c r="AO4153" s="13">
        <f t="shared" si="43"/>
        <v>166.72916526099999</v>
      </c>
      <c r="AP4153" s="13">
        <f t="shared" si="43"/>
        <v>775.64493483199999</v>
      </c>
      <c r="AQ4153" s="13">
        <f t="shared" si="43"/>
        <v>907.39622410000004</v>
      </c>
      <c r="AR4153" s="13">
        <f t="shared" si="43"/>
        <v>413.23981570000001</v>
      </c>
      <c r="AS4153" s="13">
        <f t="shared" si="43"/>
        <v>376.91980371</v>
      </c>
      <c r="AT4153" s="13">
        <f t="shared" si="43"/>
        <v>0</v>
      </c>
      <c r="AU4153" s="13">
        <f t="shared" si="43"/>
        <v>9.7418857800000005</v>
      </c>
      <c r="AV4153" s="13">
        <f t="shared" si="43"/>
        <v>6.7808970659999996</v>
      </c>
      <c r="AW4153" s="13">
        <f t="shared" si="43"/>
        <v>2.960988714</v>
      </c>
      <c r="AX4153" s="13">
        <f t="shared" si="43"/>
        <v>26.578126235000003</v>
      </c>
      <c r="AY4153" s="13">
        <f t="shared" si="43"/>
        <v>503.89829410000004</v>
      </c>
      <c r="AZ4153" s="13">
        <f t="shared" si="43"/>
        <v>3936.07518196</v>
      </c>
      <c r="BA4153" s="13">
        <f t="shared" si="43"/>
        <v>3459.3132876200002</v>
      </c>
      <c r="BB4153" s="13">
        <f t="shared" si="42"/>
        <v>1121.93155424</v>
      </c>
      <c r="BC4153" s="13">
        <f t="shared" si="42"/>
        <v>2309.134531356</v>
      </c>
      <c r="BD4153" s="13">
        <f t="shared" si="42"/>
        <v>10.965838455</v>
      </c>
      <c r="BE4153" s="13">
        <f t="shared" si="42"/>
        <v>7.5169748409999997</v>
      </c>
      <c r="BF4153" s="13">
        <f t="shared" si="42"/>
        <v>3.448863614</v>
      </c>
      <c r="BG4153" s="13">
        <f t="shared" si="42"/>
        <v>17.281363641999999</v>
      </c>
      <c r="BH4153" s="13">
        <f t="shared" si="42"/>
        <v>487.727733118</v>
      </c>
      <c r="BI4153" s="13">
        <f t="shared" si="42"/>
        <v>16899.931226251741</v>
      </c>
      <c r="BJ4153" s="13">
        <f t="shared" si="42"/>
        <v>14382.652659551706</v>
      </c>
      <c r="BK4153" s="13">
        <f t="shared" si="42"/>
        <v>6128.7519990060991</v>
      </c>
      <c r="BL4153" s="13">
        <f t="shared" si="42"/>
        <v>6950.1579751890367</v>
      </c>
      <c r="BM4153" s="13">
        <f t="shared" si="42"/>
        <v>260.60202095550108</v>
      </c>
      <c r="BN4153" s="13">
        <f t="shared" si="42"/>
        <v>195.60982227122898</v>
      </c>
      <c r="BO4153" s="13">
        <f t="shared" si="42"/>
        <v>64.992198684271841</v>
      </c>
      <c r="BP4153" s="13">
        <f t="shared" si="42"/>
        <v>1043.1406644010715</v>
      </c>
      <c r="BQ4153" s="13">
        <f t="shared" si="34"/>
        <v>2777.8805876555589</v>
      </c>
    </row>
    <row r="4154" spans="1:69" x14ac:dyDescent="0.35">
      <c r="A4154" s="5" t="s">
        <v>920</v>
      </c>
      <c r="B4154" s="5">
        <v>0</v>
      </c>
      <c r="C4154" s="5" t="s">
        <v>920</v>
      </c>
      <c r="D4154" s="5" t="s">
        <v>1051</v>
      </c>
      <c r="E4154" s="24">
        <v>5</v>
      </c>
      <c r="F4154" s="23">
        <v>2050</v>
      </c>
      <c r="G4154" s="13">
        <f t="shared" si="41"/>
        <v>918.17937270000004</v>
      </c>
      <c r="H4154" s="13">
        <f t="shared" si="41"/>
        <v>887.57937270000002</v>
      </c>
      <c r="I4154" s="13">
        <f t="shared" si="41"/>
        <v>55.998514929999999</v>
      </c>
      <c r="J4154" s="13">
        <f t="shared" si="41"/>
        <v>807.78085779999992</v>
      </c>
      <c r="K4154" s="13">
        <f t="shared" si="41"/>
        <v>0</v>
      </c>
      <c r="L4154" s="13">
        <f t="shared" si="41"/>
        <v>0</v>
      </c>
      <c r="M4154" s="13">
        <f t="shared" si="41"/>
        <v>0</v>
      </c>
      <c r="N4154" s="13">
        <f t="shared" si="41"/>
        <v>23.8</v>
      </c>
      <c r="O4154" s="13">
        <f t="shared" si="41"/>
        <v>30.6</v>
      </c>
      <c r="P4154" s="13">
        <f t="shared" si="41"/>
        <v>454.61643788700007</v>
      </c>
      <c r="Q4154" s="13">
        <f t="shared" si="41"/>
        <v>537.65911820500003</v>
      </c>
      <c r="R4154" s="13">
        <f t="shared" si="41"/>
        <v>124.461683534</v>
      </c>
      <c r="S4154" s="13">
        <f t="shared" si="41"/>
        <v>174.47995603100003</v>
      </c>
      <c r="T4154" s="13">
        <f t="shared" si="41"/>
        <v>162.34250270499999</v>
      </c>
      <c r="U4154" s="13">
        <f t="shared" si="41"/>
        <v>93.403322504000002</v>
      </c>
      <c r="V4154" s="13">
        <f t="shared" si="41"/>
        <v>68.939180206000003</v>
      </c>
      <c r="W4154" s="13">
        <f t="shared" si="40"/>
        <v>76.374975931999998</v>
      </c>
      <c r="X4154" s="13">
        <f t="shared" si="40"/>
        <v>79.299822372999998</v>
      </c>
      <c r="Y4154" s="13">
        <f t="shared" si="40"/>
        <v>517.83692250000001</v>
      </c>
      <c r="Z4154" s="13">
        <f t="shared" si="40"/>
        <v>412.31814422000002</v>
      </c>
      <c r="AA4154" s="13">
        <f t="shared" si="40"/>
        <v>177.4025858</v>
      </c>
      <c r="AB4154" s="13">
        <f t="shared" si="40"/>
        <v>214.94565706999998</v>
      </c>
      <c r="AC4154" s="13">
        <f t="shared" si="40"/>
        <v>3.4610262860000001</v>
      </c>
      <c r="AD4154" s="13">
        <f t="shared" si="40"/>
        <v>2.0141929589999998</v>
      </c>
      <c r="AE4154" s="13">
        <f t="shared" si="40"/>
        <v>1.4468333259999999</v>
      </c>
      <c r="AF4154" s="13">
        <f t="shared" si="40"/>
        <v>16.508875103000001</v>
      </c>
      <c r="AG4154" s="13">
        <f t="shared" si="40"/>
        <v>108.97980456000002</v>
      </c>
      <c r="AH4154" s="13">
        <f t="shared" si="40"/>
        <v>1612.7077770000001</v>
      </c>
      <c r="AI4154" s="13">
        <f t="shared" si="40"/>
        <v>1293.6638069999999</v>
      </c>
      <c r="AJ4154" s="13">
        <f t="shared" si="40"/>
        <v>1140.80421</v>
      </c>
      <c r="AK4154" s="13">
        <f t="shared" si="40"/>
        <v>77.074892719999994</v>
      </c>
      <c r="AL4154" s="13">
        <f t="shared" si="43"/>
        <v>5.9297970329999998</v>
      </c>
      <c r="AM4154" s="13">
        <f t="shared" si="43"/>
        <v>3.4392822789999999</v>
      </c>
      <c r="AN4154" s="13">
        <f t="shared" si="43"/>
        <v>2.4905147539999999</v>
      </c>
      <c r="AO4154" s="13">
        <f t="shared" si="43"/>
        <v>69.8549072</v>
      </c>
      <c r="AP4154" s="13">
        <f t="shared" si="43"/>
        <v>324.97376709999998</v>
      </c>
      <c r="AQ4154" s="13">
        <f t="shared" si="43"/>
        <v>0</v>
      </c>
      <c r="AR4154" s="13">
        <f t="shared" si="43"/>
        <v>0</v>
      </c>
      <c r="AS4154" s="13">
        <f t="shared" si="43"/>
        <v>0</v>
      </c>
      <c r="AT4154" s="13">
        <f t="shared" si="43"/>
        <v>0</v>
      </c>
      <c r="AU4154" s="13">
        <f t="shared" si="43"/>
        <v>0</v>
      </c>
      <c r="AV4154" s="13">
        <f t="shared" si="43"/>
        <v>0</v>
      </c>
      <c r="AW4154" s="13">
        <f t="shared" si="43"/>
        <v>0</v>
      </c>
      <c r="AX4154" s="13">
        <f t="shared" si="43"/>
        <v>0</v>
      </c>
      <c r="AY4154" s="13">
        <f t="shared" si="43"/>
        <v>0</v>
      </c>
      <c r="AZ4154" s="13">
        <f t="shared" si="43"/>
        <v>2038.7062226399999</v>
      </c>
      <c r="BA4154" s="13">
        <f t="shared" si="43"/>
        <v>1643.9977174999999</v>
      </c>
      <c r="BB4154" s="13">
        <f t="shared" si="42"/>
        <v>1169.9657922619997</v>
      </c>
      <c r="BC4154" s="13">
        <f t="shared" si="42"/>
        <v>441.97225733599998</v>
      </c>
      <c r="BD4154" s="13">
        <f t="shared" si="42"/>
        <v>17.971846094</v>
      </c>
      <c r="BE4154" s="13">
        <f t="shared" si="42"/>
        <v>10.448497527000001</v>
      </c>
      <c r="BF4154" s="13">
        <f t="shared" si="42"/>
        <v>7.5233485710000005</v>
      </c>
      <c r="BG4154" s="13">
        <f t="shared" si="42"/>
        <v>14.087821818</v>
      </c>
      <c r="BH4154" s="13">
        <f t="shared" si="42"/>
        <v>412.68035114399999</v>
      </c>
      <c r="BI4154" s="13">
        <f t="shared" si="42"/>
        <v>5772.1853416650474</v>
      </c>
      <c r="BJ4154" s="13">
        <f t="shared" si="42"/>
        <v>4894.8089104731835</v>
      </c>
      <c r="BK4154" s="13">
        <f t="shared" si="42"/>
        <v>2743.2602634300065</v>
      </c>
      <c r="BL4154" s="13">
        <f t="shared" si="42"/>
        <v>1748.1999749048764</v>
      </c>
      <c r="BM4154" s="13">
        <f t="shared" si="42"/>
        <v>192.55067500787908</v>
      </c>
      <c r="BN4154" s="13">
        <f t="shared" si="42"/>
        <v>110.95568694416066</v>
      </c>
      <c r="BO4154" s="13">
        <f t="shared" si="42"/>
        <v>81.594988063718333</v>
      </c>
      <c r="BP4154" s="13">
        <f t="shared" si="42"/>
        <v>210.79799713041214</v>
      </c>
      <c r="BQ4154" s="13">
        <f t="shared" si="34"/>
        <v>1069.9271061997508</v>
      </c>
    </row>
    <row r="4155" spans="1:69" x14ac:dyDescent="0.35">
      <c r="A4155" s="5" t="s">
        <v>939</v>
      </c>
      <c r="B4155" s="5">
        <v>0</v>
      </c>
      <c r="C4155" s="5" t="s">
        <v>939</v>
      </c>
      <c r="D4155" s="5" t="s">
        <v>1052</v>
      </c>
      <c r="E4155" s="24">
        <v>5</v>
      </c>
      <c r="F4155" s="23">
        <v>2050</v>
      </c>
      <c r="G4155" s="13">
        <f t="shared" si="41"/>
        <v>1986.3713510000002</v>
      </c>
      <c r="H4155" s="13">
        <f t="shared" si="41"/>
        <v>1890.8693809000001</v>
      </c>
      <c r="I4155" s="13">
        <f t="shared" si="41"/>
        <v>410.03818908200009</v>
      </c>
      <c r="J4155" s="13">
        <f t="shared" si="41"/>
        <v>1232.2708301999999</v>
      </c>
      <c r="K4155" s="13">
        <f t="shared" si="41"/>
        <v>21.570907890000001</v>
      </c>
      <c r="L4155" s="13">
        <f t="shared" si="41"/>
        <v>13.09662265</v>
      </c>
      <c r="M4155" s="13">
        <f t="shared" si="41"/>
        <v>8.4742852420000006</v>
      </c>
      <c r="N4155" s="13">
        <f t="shared" si="41"/>
        <v>226.98945370200002</v>
      </c>
      <c r="O4155" s="13">
        <f t="shared" si="41"/>
        <v>117.072877496</v>
      </c>
      <c r="P4155" s="13">
        <f t="shared" si="41"/>
        <v>598.74868069999991</v>
      </c>
      <c r="Q4155" s="13">
        <f t="shared" si="41"/>
        <v>602.86675217000004</v>
      </c>
      <c r="R4155" s="13">
        <f t="shared" si="41"/>
        <v>163.92119292000001</v>
      </c>
      <c r="S4155" s="13">
        <f t="shared" si="41"/>
        <v>229.79732975000002</v>
      </c>
      <c r="T4155" s="13">
        <f t="shared" si="41"/>
        <v>108.55922244</v>
      </c>
      <c r="U4155" s="13">
        <f t="shared" si="41"/>
        <v>72.112853899000001</v>
      </c>
      <c r="V4155" s="13">
        <f t="shared" si="41"/>
        <v>36.446368538999998</v>
      </c>
      <c r="W4155" s="13">
        <f t="shared" si="40"/>
        <v>100.58900706999999</v>
      </c>
      <c r="X4155" s="13">
        <f t="shared" si="40"/>
        <v>104.44115098999998</v>
      </c>
      <c r="Y4155" s="13">
        <f t="shared" si="40"/>
        <v>117.30839257400001</v>
      </c>
      <c r="Z4155" s="13">
        <f t="shared" si="40"/>
        <v>91.188796424000003</v>
      </c>
      <c r="AA4155" s="13">
        <f t="shared" si="40"/>
        <v>41.719298088000002</v>
      </c>
      <c r="AB4155" s="13">
        <f t="shared" si="40"/>
        <v>44.222284244999997</v>
      </c>
      <c r="AC4155" s="13">
        <f t="shared" si="40"/>
        <v>0.67962602700000008</v>
      </c>
      <c r="AD4155" s="13">
        <f t="shared" si="40"/>
        <v>0.405630518</v>
      </c>
      <c r="AE4155" s="13">
        <f t="shared" si="40"/>
        <v>0.273995508</v>
      </c>
      <c r="AF4155" s="13">
        <f t="shared" si="40"/>
        <v>4.5675880519999996</v>
      </c>
      <c r="AG4155" s="13">
        <f t="shared" si="40"/>
        <v>26.799222188999998</v>
      </c>
      <c r="AH4155" s="13">
        <f t="shared" si="40"/>
        <v>1232.3521691999999</v>
      </c>
      <c r="AI4155" s="13">
        <f t="shared" si="40"/>
        <v>986.64793289999989</v>
      </c>
      <c r="AJ4155" s="13">
        <f t="shared" si="40"/>
        <v>871.74661330000004</v>
      </c>
      <c r="AK4155" s="13">
        <f t="shared" si="40"/>
        <v>58.896851990000002</v>
      </c>
      <c r="AL4155" s="13">
        <f t="shared" si="43"/>
        <v>2.6247743090000002</v>
      </c>
      <c r="AM4155" s="13">
        <f t="shared" si="43"/>
        <v>1.540628399</v>
      </c>
      <c r="AN4155" s="13">
        <f t="shared" si="43"/>
        <v>1.0841459099999999</v>
      </c>
      <c r="AO4155" s="13">
        <f t="shared" si="43"/>
        <v>53.379693239999995</v>
      </c>
      <c r="AP4155" s="13">
        <f t="shared" si="43"/>
        <v>248.32901077</v>
      </c>
      <c r="AQ4155" s="13">
        <f t="shared" si="43"/>
        <v>0</v>
      </c>
      <c r="AR4155" s="13">
        <f t="shared" si="43"/>
        <v>0</v>
      </c>
      <c r="AS4155" s="13">
        <f t="shared" si="43"/>
        <v>0</v>
      </c>
      <c r="AT4155" s="13">
        <f t="shared" si="43"/>
        <v>0</v>
      </c>
      <c r="AU4155" s="13">
        <f t="shared" si="43"/>
        <v>0</v>
      </c>
      <c r="AV4155" s="13">
        <f t="shared" si="43"/>
        <v>0</v>
      </c>
      <c r="AW4155" s="13">
        <f t="shared" si="43"/>
        <v>0</v>
      </c>
      <c r="AX4155" s="13">
        <f t="shared" si="43"/>
        <v>0</v>
      </c>
      <c r="AY4155" s="13">
        <f t="shared" si="43"/>
        <v>0</v>
      </c>
      <c r="AZ4155" s="13">
        <f t="shared" si="43"/>
        <v>607.95697315999996</v>
      </c>
      <c r="BA4155" s="13">
        <f t="shared" si="43"/>
        <v>533.95429531000002</v>
      </c>
      <c r="BB4155" s="13">
        <f t="shared" si="42"/>
        <v>171.61886823199998</v>
      </c>
      <c r="BC4155" s="13">
        <f t="shared" si="42"/>
        <v>357.80113923199997</v>
      </c>
      <c r="BD4155" s="13">
        <f t="shared" si="42"/>
        <v>1.759098434</v>
      </c>
      <c r="BE4155" s="13">
        <f t="shared" si="42"/>
        <v>1.2082696319999999</v>
      </c>
      <c r="BF4155" s="13">
        <f t="shared" si="42"/>
        <v>0.55082880099999998</v>
      </c>
      <c r="BG4155" s="13">
        <f t="shared" si="42"/>
        <v>2.775189412</v>
      </c>
      <c r="BH4155" s="13">
        <f t="shared" si="42"/>
        <v>75.761776279999992</v>
      </c>
      <c r="BI4155" s="13">
        <f t="shared" si="42"/>
        <v>4718.5982009595955</v>
      </c>
      <c r="BJ4155" s="13">
        <f t="shared" si="42"/>
        <v>4195.9976862641715</v>
      </c>
      <c r="BK4155" s="13">
        <f t="shared" si="42"/>
        <v>1716.0708181496545</v>
      </c>
      <c r="BL4155" s="13">
        <f t="shared" si="42"/>
        <v>1947.4002719227155</v>
      </c>
      <c r="BM4155" s="13">
        <f t="shared" si="42"/>
        <v>136.45316678879476</v>
      </c>
      <c r="BN4155" s="13">
        <f t="shared" si="42"/>
        <v>89.10329895687488</v>
      </c>
      <c r="BO4155" s="13">
        <f t="shared" si="42"/>
        <v>47.349867831920044</v>
      </c>
      <c r="BP4155" s="13">
        <f t="shared" si="42"/>
        <v>396.07342940301038</v>
      </c>
      <c r="BQ4155" s="13">
        <f t="shared" si="34"/>
        <v>659.0536814842194</v>
      </c>
    </row>
    <row r="4156" spans="1:69" x14ac:dyDescent="0.35">
      <c r="A4156" s="5" t="s">
        <v>970</v>
      </c>
      <c r="B4156" s="5">
        <v>0</v>
      </c>
      <c r="C4156" s="5" t="s">
        <v>970</v>
      </c>
      <c r="D4156" s="5" t="s">
        <v>1054</v>
      </c>
      <c r="E4156" s="24">
        <v>5</v>
      </c>
      <c r="F4156" s="23">
        <v>2050</v>
      </c>
      <c r="G4156" s="13">
        <f t="shared" si="41"/>
        <v>2602.8543491</v>
      </c>
      <c r="H4156" s="13">
        <f t="shared" si="41"/>
        <v>2497.8055095</v>
      </c>
      <c r="I4156" s="13">
        <f t="shared" si="41"/>
        <v>534.50351528200008</v>
      </c>
      <c r="J4156" s="13">
        <f t="shared" si="41"/>
        <v>1619.69486366</v>
      </c>
      <c r="K4156" s="13">
        <f t="shared" si="41"/>
        <v>47.866572090000005</v>
      </c>
      <c r="L4156" s="13">
        <f t="shared" si="41"/>
        <v>29.059094479999999</v>
      </c>
      <c r="M4156" s="13">
        <f t="shared" si="41"/>
        <v>18.807477603000002</v>
      </c>
      <c r="N4156" s="13">
        <f t="shared" si="41"/>
        <v>295.74055840400001</v>
      </c>
      <c r="O4156" s="13">
        <f t="shared" si="41"/>
        <v>152.915411699</v>
      </c>
      <c r="P4156" s="13">
        <f t="shared" si="41"/>
        <v>230.01815678999998</v>
      </c>
      <c r="Q4156" s="13">
        <f t="shared" si="41"/>
        <v>246.26305958</v>
      </c>
      <c r="R4156" s="13">
        <f t="shared" si="41"/>
        <v>62.972749449999995</v>
      </c>
      <c r="S4156" s="13">
        <f t="shared" si="41"/>
        <v>88.280041240000003</v>
      </c>
      <c r="T4156" s="13">
        <f t="shared" si="41"/>
        <v>56.367514890000002</v>
      </c>
      <c r="U4156" s="13">
        <f t="shared" si="41"/>
        <v>31.547527690999999</v>
      </c>
      <c r="V4156" s="13">
        <f t="shared" ref="V4156:AK4171" si="44">SUMIFS(V$34:V$4002,$C$34:$C$4002,$C4156,$E$34:$E$4002,$E4156)</f>
        <v>24.819987212999997</v>
      </c>
      <c r="W4156" s="13">
        <f t="shared" si="44"/>
        <v>38.642754037000003</v>
      </c>
      <c r="X4156" s="13">
        <f t="shared" si="44"/>
        <v>40.122612063000005</v>
      </c>
      <c r="Y4156" s="13">
        <f t="shared" si="44"/>
        <v>52.99718472</v>
      </c>
      <c r="Z4156" s="13">
        <f t="shared" si="44"/>
        <v>42.106827719999998</v>
      </c>
      <c r="AA4156" s="13">
        <f t="shared" si="44"/>
        <v>18.15598155</v>
      </c>
      <c r="AB4156" s="13">
        <f t="shared" si="44"/>
        <v>21.99826663</v>
      </c>
      <c r="AC4156" s="13">
        <f t="shared" si="44"/>
        <v>0.26300535200000003</v>
      </c>
      <c r="AD4156" s="13">
        <f t="shared" si="44"/>
        <v>0.20613933000000001</v>
      </c>
      <c r="AE4156" s="13">
        <f t="shared" si="44"/>
        <v>5.6866022000000002E-2</v>
      </c>
      <c r="AF4156" s="13">
        <f t="shared" si="44"/>
        <v>1.6895741989999999</v>
      </c>
      <c r="AG4156" s="13">
        <f t="shared" si="44"/>
        <v>11.153362339999999</v>
      </c>
      <c r="AH4156" s="13">
        <f t="shared" si="44"/>
        <v>3347.1293487000003</v>
      </c>
      <c r="AI4156" s="13">
        <f t="shared" si="44"/>
        <v>2681.7627653</v>
      </c>
      <c r="AJ4156" s="13">
        <f t="shared" si="44"/>
        <v>2367.7068509999999</v>
      </c>
      <c r="AK4156" s="13">
        <f t="shared" si="44"/>
        <v>159.96675844000001</v>
      </c>
      <c r="AL4156" s="13">
        <f t="shared" si="43"/>
        <v>9.1072731789999999</v>
      </c>
      <c r="AM4156" s="13">
        <f t="shared" si="43"/>
        <v>6.936743699</v>
      </c>
      <c r="AN4156" s="13">
        <f t="shared" si="43"/>
        <v>2.1705294799999999</v>
      </c>
      <c r="AO4156" s="13">
        <f t="shared" si="43"/>
        <v>144.981882877</v>
      </c>
      <c r="AP4156" s="13">
        <f t="shared" si="43"/>
        <v>674.47385634</v>
      </c>
      <c r="AQ4156" s="13">
        <f t="shared" si="43"/>
        <v>0</v>
      </c>
      <c r="AR4156" s="13">
        <f t="shared" si="43"/>
        <v>0</v>
      </c>
      <c r="AS4156" s="13">
        <f t="shared" si="43"/>
        <v>0</v>
      </c>
      <c r="AT4156" s="13">
        <f t="shared" si="43"/>
        <v>0</v>
      </c>
      <c r="AU4156" s="13">
        <f t="shared" si="43"/>
        <v>0</v>
      </c>
      <c r="AV4156" s="13">
        <f t="shared" si="43"/>
        <v>0</v>
      </c>
      <c r="AW4156" s="13">
        <f t="shared" si="43"/>
        <v>0</v>
      </c>
      <c r="AX4156" s="13">
        <f t="shared" si="43"/>
        <v>0</v>
      </c>
      <c r="AY4156" s="13">
        <f t="shared" si="43"/>
        <v>0</v>
      </c>
      <c r="AZ4156" s="13">
        <f t="shared" si="43"/>
        <v>199.20460080999999</v>
      </c>
      <c r="BA4156" s="13">
        <f t="shared" si="43"/>
        <v>179.16664868000001</v>
      </c>
      <c r="BB4156" s="13">
        <f t="shared" si="42"/>
        <v>43.556757012999995</v>
      </c>
      <c r="BC4156" s="13">
        <f t="shared" si="42"/>
        <v>134.25811909800001</v>
      </c>
      <c r="BD4156" s="13">
        <f t="shared" si="42"/>
        <v>0.64764284299999997</v>
      </c>
      <c r="BE4156" s="13">
        <f t="shared" si="42"/>
        <v>0.52171228999999997</v>
      </c>
      <c r="BF4156" s="13">
        <f t="shared" si="42"/>
        <v>0.125930553</v>
      </c>
      <c r="BG4156" s="13">
        <f t="shared" si="42"/>
        <v>0.70412972200000001</v>
      </c>
      <c r="BH4156" s="13">
        <f t="shared" si="42"/>
        <v>20.685594975000001</v>
      </c>
      <c r="BI4156" s="13">
        <f t="shared" si="42"/>
        <v>6909.8498085407527</v>
      </c>
      <c r="BJ4156" s="13">
        <f t="shared" si="42"/>
        <v>5893.7765308509643</v>
      </c>
      <c r="BK4156" s="13">
        <f t="shared" si="42"/>
        <v>3181.7830694594304</v>
      </c>
      <c r="BL4156" s="13">
        <f t="shared" si="42"/>
        <v>2090.5018026414741</v>
      </c>
      <c r="BM4156" s="13">
        <f t="shared" si="42"/>
        <v>118.62227127254859</v>
      </c>
      <c r="BN4156" s="13">
        <f t="shared" si="42"/>
        <v>71.599918976826189</v>
      </c>
      <c r="BO4156" s="13">
        <f t="shared" si="42"/>
        <v>47.022352295722328</v>
      </c>
      <c r="BP4156" s="13">
        <f t="shared" si="42"/>
        <v>502.86938747751117</v>
      </c>
      <c r="BQ4156" s="13">
        <f t="shared" si="34"/>
        <v>1134.6955489623429</v>
      </c>
    </row>
    <row r="4157" spans="1:69" x14ac:dyDescent="0.35">
      <c r="A4157" s="5" t="s">
        <v>989</v>
      </c>
      <c r="B4157" s="5">
        <v>0</v>
      </c>
      <c r="C4157" s="5" t="s">
        <v>989</v>
      </c>
      <c r="D4157" s="5" t="s">
        <v>1056</v>
      </c>
      <c r="E4157" s="24">
        <v>5</v>
      </c>
      <c r="F4157" s="23">
        <v>2050</v>
      </c>
      <c r="G4157" s="13">
        <f t="shared" ref="G4157:V4172" si="45">SUMIFS(G$34:G$4002,$C$34:$C$4002,$C4157,$E$34:$E$4002,$E4157)</f>
        <v>353.22900570000002</v>
      </c>
      <c r="H4157" s="13">
        <f t="shared" si="45"/>
        <v>341.45700571000003</v>
      </c>
      <c r="I4157" s="13">
        <f t="shared" si="45"/>
        <v>21.542958091999999</v>
      </c>
      <c r="J4157" s="13">
        <f t="shared" si="45"/>
        <v>310.75804762999996</v>
      </c>
      <c r="K4157" s="13">
        <f t="shared" si="45"/>
        <v>0</v>
      </c>
      <c r="L4157" s="13">
        <f t="shared" si="45"/>
        <v>0</v>
      </c>
      <c r="M4157" s="13">
        <f t="shared" si="45"/>
        <v>0</v>
      </c>
      <c r="N4157" s="13">
        <f t="shared" si="45"/>
        <v>9.1559999999999988</v>
      </c>
      <c r="O4157" s="13">
        <f t="shared" si="45"/>
        <v>11.772000000999999</v>
      </c>
      <c r="P4157" s="13">
        <f t="shared" si="45"/>
        <v>70.342487195999993</v>
      </c>
      <c r="Q4157" s="13">
        <f t="shared" si="45"/>
        <v>70.032904265999989</v>
      </c>
      <c r="R4157" s="13">
        <f t="shared" si="45"/>
        <v>19.257870262999997</v>
      </c>
      <c r="S4157" s="13">
        <f t="shared" si="45"/>
        <v>26.997162998</v>
      </c>
      <c r="T4157" s="13">
        <f t="shared" si="45"/>
        <v>11.960423766</v>
      </c>
      <c r="U4157" s="13">
        <f t="shared" si="45"/>
        <v>8.471997794</v>
      </c>
      <c r="V4157" s="13">
        <f t="shared" si="45"/>
        <v>3.4884259760000003</v>
      </c>
      <c r="W4157" s="13">
        <f t="shared" si="44"/>
        <v>11.817447238</v>
      </c>
      <c r="X4157" s="13">
        <f t="shared" si="44"/>
        <v>12.270006706</v>
      </c>
      <c r="Y4157" s="13">
        <f t="shared" si="44"/>
        <v>47.021407164000003</v>
      </c>
      <c r="Z4157" s="13">
        <f t="shared" si="44"/>
        <v>37.270714294999998</v>
      </c>
      <c r="AA4157" s="13">
        <f t="shared" si="44"/>
        <v>16.10877644</v>
      </c>
      <c r="AB4157" s="13">
        <f t="shared" si="44"/>
        <v>19.517818871999999</v>
      </c>
      <c r="AC4157" s="13">
        <f t="shared" si="44"/>
        <v>0.14505527300000001</v>
      </c>
      <c r="AD4157" s="13">
        <f t="shared" si="44"/>
        <v>0.107214767</v>
      </c>
      <c r="AE4157" s="13">
        <f t="shared" si="44"/>
        <v>3.7840506000000003E-2</v>
      </c>
      <c r="AF4157" s="13">
        <f t="shared" si="44"/>
        <v>1.4990637090000001</v>
      </c>
      <c r="AG4157" s="13">
        <f t="shared" si="44"/>
        <v>9.8957481390000002</v>
      </c>
      <c r="AH4157" s="13">
        <f t="shared" si="44"/>
        <v>0</v>
      </c>
      <c r="AI4157" s="13">
        <f t="shared" si="44"/>
        <v>0</v>
      </c>
      <c r="AJ4157" s="13">
        <f t="shared" si="44"/>
        <v>0</v>
      </c>
      <c r="AK4157" s="13">
        <f t="shared" si="44"/>
        <v>0</v>
      </c>
      <c r="AL4157" s="13">
        <f t="shared" si="43"/>
        <v>0</v>
      </c>
      <c r="AM4157" s="13">
        <f t="shared" si="43"/>
        <v>0</v>
      </c>
      <c r="AN4157" s="13">
        <f t="shared" si="43"/>
        <v>0</v>
      </c>
      <c r="AO4157" s="13">
        <f t="shared" si="43"/>
        <v>0</v>
      </c>
      <c r="AP4157" s="13">
        <f t="shared" si="43"/>
        <v>0</v>
      </c>
      <c r="AQ4157" s="13">
        <f t="shared" si="43"/>
        <v>0</v>
      </c>
      <c r="AR4157" s="13">
        <f t="shared" si="43"/>
        <v>0</v>
      </c>
      <c r="AS4157" s="13">
        <f t="shared" si="43"/>
        <v>0</v>
      </c>
      <c r="AT4157" s="13">
        <f t="shared" si="43"/>
        <v>0</v>
      </c>
      <c r="AU4157" s="13">
        <f t="shared" si="43"/>
        <v>0</v>
      </c>
      <c r="AV4157" s="13">
        <f t="shared" si="43"/>
        <v>0</v>
      </c>
      <c r="AW4157" s="13">
        <f t="shared" si="43"/>
        <v>0</v>
      </c>
      <c r="AX4157" s="13">
        <f t="shared" si="43"/>
        <v>0</v>
      </c>
      <c r="AY4157" s="13">
        <f t="shared" si="43"/>
        <v>0</v>
      </c>
      <c r="AZ4157" s="13">
        <f t="shared" si="43"/>
        <v>0</v>
      </c>
      <c r="BA4157" s="13">
        <f t="shared" ref="BA4157:BP4172" si="46">SUMIFS(BA$34:BA$4002,$C$34:$C$4002,$C4157,$E$34:$E$4002,$E4157)</f>
        <v>0</v>
      </c>
      <c r="BB4157" s="13">
        <f t="shared" si="46"/>
        <v>0</v>
      </c>
      <c r="BC4157" s="13">
        <f t="shared" si="46"/>
        <v>0</v>
      </c>
      <c r="BD4157" s="13">
        <f t="shared" si="46"/>
        <v>0</v>
      </c>
      <c r="BE4157" s="13">
        <f t="shared" si="46"/>
        <v>0</v>
      </c>
      <c r="BF4157" s="13">
        <f t="shared" si="46"/>
        <v>0</v>
      </c>
      <c r="BG4157" s="13">
        <f t="shared" si="46"/>
        <v>0</v>
      </c>
      <c r="BH4157" s="13">
        <f t="shared" si="46"/>
        <v>0</v>
      </c>
      <c r="BI4157" s="13">
        <f t="shared" si="46"/>
        <v>470.59290010973353</v>
      </c>
      <c r="BJ4157" s="13">
        <f t="shared" si="46"/>
        <v>448.76062431094192</v>
      </c>
      <c r="BK4157" s="13">
        <f t="shared" si="46"/>
        <v>56.909604804425548</v>
      </c>
      <c r="BL4157" s="13">
        <f t="shared" si="46"/>
        <v>357.27302951912787</v>
      </c>
      <c r="BM4157" s="13">
        <f t="shared" si="46"/>
        <v>12.105479042672597</v>
      </c>
      <c r="BN4157" s="13">
        <f t="shared" si="46"/>
        <v>8.5792125609854484</v>
      </c>
      <c r="BO4157" s="13">
        <f t="shared" si="46"/>
        <v>3.5262664816872107</v>
      </c>
      <c r="BP4157" s="13">
        <f t="shared" si="46"/>
        <v>22.4725109447158</v>
      </c>
      <c r="BQ4157" s="13">
        <f t="shared" si="34"/>
        <v>33.937754841464169</v>
      </c>
    </row>
    <row r="4158" spans="1:69" x14ac:dyDescent="0.35">
      <c r="A4158" s="5" t="s">
        <v>1000</v>
      </c>
      <c r="B4158" s="5">
        <v>0</v>
      </c>
      <c r="C4158" s="5" t="s">
        <v>1000</v>
      </c>
      <c r="D4158" s="5" t="s">
        <v>1058</v>
      </c>
      <c r="E4158" s="24">
        <v>5</v>
      </c>
      <c r="F4158" s="23">
        <v>2050</v>
      </c>
      <c r="G4158" s="13">
        <f t="shared" si="45"/>
        <v>2922.3755817000001</v>
      </c>
      <c r="H4158" s="13">
        <f t="shared" si="45"/>
        <v>2747.0392087</v>
      </c>
      <c r="I4158" s="13">
        <f t="shared" si="45"/>
        <v>813.13021090999996</v>
      </c>
      <c r="J4158" s="13">
        <f t="shared" si="45"/>
        <v>1438.5980407</v>
      </c>
      <c r="K4158" s="13">
        <f t="shared" si="45"/>
        <v>33.861720759999997</v>
      </c>
      <c r="L4158" s="13">
        <f t="shared" si="45"/>
        <v>28.782462649999999</v>
      </c>
      <c r="M4158" s="13">
        <f t="shared" si="45"/>
        <v>5.0792581139999999</v>
      </c>
      <c r="N4158" s="13">
        <f t="shared" si="45"/>
        <v>461.44923619999997</v>
      </c>
      <c r="O4158" s="13">
        <f t="shared" si="45"/>
        <v>209.198094</v>
      </c>
      <c r="P4158" s="13">
        <f t="shared" si="45"/>
        <v>236.72469733</v>
      </c>
      <c r="Q4158" s="13">
        <f t="shared" si="45"/>
        <v>227.59354585</v>
      </c>
      <c r="R4158" s="13">
        <f t="shared" si="45"/>
        <v>64.808818840000001</v>
      </c>
      <c r="S4158" s="13">
        <f t="shared" si="45"/>
        <v>90.853984480000008</v>
      </c>
      <c r="T4158" s="13">
        <f t="shared" si="45"/>
        <v>32.161298332999998</v>
      </c>
      <c r="U4158" s="13">
        <f t="shared" si="45"/>
        <v>28.510949692000001</v>
      </c>
      <c r="V4158" s="13">
        <f t="shared" si="45"/>
        <v>3.6503486350000003</v>
      </c>
      <c r="W4158" s="13">
        <f t="shared" si="44"/>
        <v>39.769444215999997</v>
      </c>
      <c r="X4158" s="13">
        <f t="shared" si="44"/>
        <v>41.292449822999998</v>
      </c>
      <c r="Y4158" s="13">
        <f t="shared" si="44"/>
        <v>115.879334219</v>
      </c>
      <c r="Z4158" s="13">
        <f t="shared" si="44"/>
        <v>90.568740195999993</v>
      </c>
      <c r="AA4158" s="13">
        <f t="shared" si="44"/>
        <v>42.763584303000002</v>
      </c>
      <c r="AB4158" s="13">
        <f t="shared" si="44"/>
        <v>43.112345306000002</v>
      </c>
      <c r="AC4158" s="13">
        <f t="shared" si="44"/>
        <v>0.40074157799999999</v>
      </c>
      <c r="AD4158" s="13">
        <f t="shared" si="44"/>
        <v>0.35904113400000004</v>
      </c>
      <c r="AE4158" s="13">
        <f t="shared" si="44"/>
        <v>4.1700444000000003E-2</v>
      </c>
      <c r="AF4158" s="13">
        <f t="shared" si="44"/>
        <v>4.2920690019999999</v>
      </c>
      <c r="AG4158" s="13">
        <f t="shared" si="44"/>
        <v>25.711335611999999</v>
      </c>
      <c r="AH4158" s="13">
        <f t="shared" si="44"/>
        <v>882.42501010000001</v>
      </c>
      <c r="AI4158" s="13">
        <f t="shared" si="44"/>
        <v>705.84212549999995</v>
      </c>
      <c r="AJ4158" s="13">
        <f t="shared" si="44"/>
        <v>624.21362439999996</v>
      </c>
      <c r="AK4158" s="13">
        <f t="shared" si="44"/>
        <v>42.17305451</v>
      </c>
      <c r="AL4158" s="13">
        <f t="shared" ref="AL4158:BA4173" si="47">SUMIFS(AL$34:AL$4002,$C$34:$C$4002,$C4158,$E$34:$E$4002,$E4158)</f>
        <v>1.2329502510000001</v>
      </c>
      <c r="AM4158" s="13">
        <f t="shared" si="47"/>
        <v>1.1031660139999999</v>
      </c>
      <c r="AN4158" s="13">
        <f t="shared" si="47"/>
        <v>0.129784237</v>
      </c>
      <c r="AO4158" s="13">
        <f t="shared" si="47"/>
        <v>38.222496390000003</v>
      </c>
      <c r="AP4158" s="13">
        <f t="shared" si="47"/>
        <v>177.8158348</v>
      </c>
      <c r="AQ4158" s="13">
        <f t="shared" si="47"/>
        <v>796.73540709999997</v>
      </c>
      <c r="AR4158" s="13">
        <f t="shared" si="47"/>
        <v>360.79387789999998</v>
      </c>
      <c r="AS4158" s="13">
        <f t="shared" si="47"/>
        <v>330.95283547999998</v>
      </c>
      <c r="AT4158" s="13">
        <f t="shared" si="47"/>
        <v>0</v>
      </c>
      <c r="AU4158" s="13">
        <f t="shared" si="47"/>
        <v>6.5042313570000001</v>
      </c>
      <c r="AV4158" s="13">
        <f t="shared" si="47"/>
        <v>5.9539379169999993</v>
      </c>
      <c r="AW4158" s="13">
        <f t="shared" si="47"/>
        <v>0.55029344099999999</v>
      </c>
      <c r="AX4158" s="13">
        <f t="shared" si="47"/>
        <v>23.336811050000001</v>
      </c>
      <c r="AY4158" s="13">
        <f t="shared" si="47"/>
        <v>442.44576050000001</v>
      </c>
      <c r="AZ4158" s="13">
        <f t="shared" si="47"/>
        <v>1316.8455066500001</v>
      </c>
      <c r="BA4158" s="13">
        <f t="shared" si="47"/>
        <v>1106.9399509899999</v>
      </c>
      <c r="BB4158" s="13">
        <f t="shared" si="46"/>
        <v>579.97673463599995</v>
      </c>
      <c r="BC4158" s="13">
        <f t="shared" si="46"/>
        <v>516.85242151</v>
      </c>
      <c r="BD4158" s="13">
        <f t="shared" si="46"/>
        <v>3.3061027430000003</v>
      </c>
      <c r="BE4158" s="13">
        <f t="shared" si="46"/>
        <v>2.9517875589999996</v>
      </c>
      <c r="BF4158" s="13">
        <f t="shared" si="46"/>
        <v>0.35431518300000003</v>
      </c>
      <c r="BG4158" s="13">
        <f t="shared" si="46"/>
        <v>6.80469203</v>
      </c>
      <c r="BH4158" s="13">
        <f t="shared" si="46"/>
        <v>213.21165849600001</v>
      </c>
      <c r="BI4158" s="13">
        <f t="shared" si="46"/>
        <v>6396.9104362537637</v>
      </c>
      <c r="BJ4158" s="13">
        <f t="shared" si="46"/>
        <v>5303.2485738658361</v>
      </c>
      <c r="BK4158" s="13">
        <f t="shared" si="46"/>
        <v>2496.6797107019083</v>
      </c>
      <c r="BL4158" s="13">
        <f t="shared" si="46"/>
        <v>2149.0699271089079</v>
      </c>
      <c r="BM4158" s="13">
        <f t="shared" si="46"/>
        <v>78.058694861134001</v>
      </c>
      <c r="BN4158" s="13">
        <f t="shared" si="46"/>
        <v>68.190715875378487</v>
      </c>
      <c r="BO4158" s="13">
        <f t="shared" si="46"/>
        <v>9.8679789857553999</v>
      </c>
      <c r="BP4158" s="13">
        <f t="shared" si="46"/>
        <v>579.44024119388462</v>
      </c>
      <c r="BQ4158" s="13">
        <f t="shared" si="34"/>
        <v>1171.720557249062</v>
      </c>
    </row>
    <row r="4159" spans="1:69" x14ac:dyDescent="0.35">
      <c r="A4159" s="5" t="s">
        <v>86</v>
      </c>
      <c r="B4159" s="5">
        <v>0</v>
      </c>
      <c r="C4159" s="5" t="s">
        <v>86</v>
      </c>
      <c r="D4159" s="5" t="s">
        <v>1012</v>
      </c>
      <c r="E4159" s="24">
        <v>6</v>
      </c>
      <c r="F4159" s="23">
        <v>2050</v>
      </c>
      <c r="G4159" s="13">
        <f t="shared" si="45"/>
        <v>3949.5949291000002</v>
      </c>
      <c r="H4159" s="13">
        <f t="shared" si="45"/>
        <v>3724.5220362</v>
      </c>
      <c r="I4159" s="13">
        <f t="shared" si="45"/>
        <v>1094.2159283999999</v>
      </c>
      <c r="J4159" s="13">
        <f t="shared" si="45"/>
        <v>1980.5459791999999</v>
      </c>
      <c r="K4159" s="13">
        <f t="shared" si="45"/>
        <v>49.868079967</v>
      </c>
      <c r="L4159" s="13">
        <f t="shared" si="45"/>
        <v>37.194408322000001</v>
      </c>
      <c r="M4159" s="13">
        <f t="shared" si="45"/>
        <v>12.673671655</v>
      </c>
      <c r="N4159" s="13">
        <f t="shared" si="45"/>
        <v>599.892048499</v>
      </c>
      <c r="O4159" s="13">
        <f t="shared" si="45"/>
        <v>274.940972149</v>
      </c>
      <c r="P4159" s="13">
        <f t="shared" si="45"/>
        <v>298.80851878999999</v>
      </c>
      <c r="Q4159" s="13">
        <f t="shared" si="45"/>
        <v>296.66535861</v>
      </c>
      <c r="R4159" s="13">
        <f t="shared" si="45"/>
        <v>82.231426898999999</v>
      </c>
      <c r="S4159" s="13">
        <f t="shared" si="45"/>
        <v>114.456511608</v>
      </c>
      <c r="T4159" s="13">
        <f t="shared" si="45"/>
        <v>49.876459991000004</v>
      </c>
      <c r="U4159" s="13">
        <f t="shared" si="45"/>
        <v>37.903608999999996</v>
      </c>
      <c r="V4159" s="13">
        <f t="shared" si="45"/>
        <v>11.972850989000001</v>
      </c>
      <c r="W4159" s="13">
        <f t="shared" si="44"/>
        <v>50.100960117</v>
      </c>
      <c r="X4159" s="13">
        <f t="shared" si="44"/>
        <v>52.019620157000006</v>
      </c>
      <c r="Y4159" s="13">
        <f t="shared" si="44"/>
        <v>149.13766824999999</v>
      </c>
      <c r="Z4159" s="13">
        <f t="shared" si="44"/>
        <v>118.8090066</v>
      </c>
      <c r="AA4159" s="13">
        <f t="shared" si="44"/>
        <v>52.921877739999999</v>
      </c>
      <c r="AB4159" s="13">
        <f t="shared" si="44"/>
        <v>60.749354820000001</v>
      </c>
      <c r="AC4159" s="13">
        <f t="shared" si="44"/>
        <v>0.47192722799999998</v>
      </c>
      <c r="AD4159" s="13">
        <f t="shared" si="44"/>
        <v>0.33370675100000002</v>
      </c>
      <c r="AE4159" s="13">
        <f t="shared" si="44"/>
        <v>0.13822047800000001</v>
      </c>
      <c r="AF4159" s="13">
        <f t="shared" si="44"/>
        <v>4.6658468229999999</v>
      </c>
      <c r="AG4159" s="13">
        <f t="shared" si="44"/>
        <v>30.800588880999999</v>
      </c>
      <c r="AH4159" s="13">
        <f t="shared" si="44"/>
        <v>1483.9082940000001</v>
      </c>
      <c r="AI4159" s="13">
        <f t="shared" si="44"/>
        <v>1188.697169</v>
      </c>
      <c r="AJ4159" s="13">
        <f t="shared" si="44"/>
        <v>1052.072011</v>
      </c>
      <c r="AK4159" s="13">
        <f t="shared" si="44"/>
        <v>70.530798059999995</v>
      </c>
      <c r="AL4159" s="13">
        <f t="shared" si="47"/>
        <v>2.1705294799999999</v>
      </c>
      <c r="AM4159" s="13">
        <f t="shared" si="47"/>
        <v>1.844950058</v>
      </c>
      <c r="AN4159" s="13">
        <f t="shared" si="47"/>
        <v>0.32557942200000001</v>
      </c>
      <c r="AO4159" s="13">
        <f t="shared" si="47"/>
        <v>63.923830170000002</v>
      </c>
      <c r="AP4159" s="13">
        <f t="shared" si="47"/>
        <v>297.38165479999998</v>
      </c>
      <c r="AQ4159" s="13">
        <f t="shared" si="47"/>
        <v>322.75526769999999</v>
      </c>
      <c r="AR4159" s="13">
        <f t="shared" si="47"/>
        <v>152.7977133</v>
      </c>
      <c r="AS4159" s="13">
        <f t="shared" si="47"/>
        <v>140.51537300000001</v>
      </c>
      <c r="AT4159" s="13">
        <f t="shared" si="47"/>
        <v>0</v>
      </c>
      <c r="AU4159" s="13">
        <f t="shared" si="47"/>
        <v>3.1516895960000002</v>
      </c>
      <c r="AV4159" s="13">
        <f t="shared" si="47"/>
        <v>2.3295097010000001</v>
      </c>
      <c r="AW4159" s="13">
        <f t="shared" si="47"/>
        <v>0.82217989499999999</v>
      </c>
      <c r="AX4159" s="13">
        <f t="shared" si="47"/>
        <v>9.1306507539999995</v>
      </c>
      <c r="AY4159" s="13">
        <f t="shared" si="47"/>
        <v>173.10924399999999</v>
      </c>
      <c r="AZ4159" s="13">
        <f t="shared" si="47"/>
        <v>2009.3854441600001</v>
      </c>
      <c r="BA4159" s="13">
        <f t="shared" si="47"/>
        <v>1575.01079383</v>
      </c>
      <c r="BB4159" s="13">
        <f t="shared" si="46"/>
        <v>1283.1224757050002</v>
      </c>
      <c r="BC4159" s="13">
        <f t="shared" si="46"/>
        <v>269.00033417999998</v>
      </c>
      <c r="BD4159" s="13">
        <f t="shared" si="46"/>
        <v>7.7648579589999995</v>
      </c>
      <c r="BE4159" s="13">
        <f t="shared" si="46"/>
        <v>6.5759844659999995</v>
      </c>
      <c r="BF4159" s="13">
        <f t="shared" si="46"/>
        <v>1.1888734919999999</v>
      </c>
      <c r="BG4159" s="13">
        <f t="shared" si="46"/>
        <v>15.123126302000001</v>
      </c>
      <c r="BH4159" s="13">
        <f t="shared" si="46"/>
        <v>442.13950814599997</v>
      </c>
      <c r="BI4159" s="13">
        <f t="shared" si="46"/>
        <v>8424.4073544879047</v>
      </c>
      <c r="BJ4159" s="13">
        <f t="shared" si="46"/>
        <v>7164.5952492376018</v>
      </c>
      <c r="BK4159" s="13">
        <f t="shared" si="46"/>
        <v>3773.5889686710939</v>
      </c>
      <c r="BL4159" s="13">
        <f t="shared" si="46"/>
        <v>2524.5169060806656</v>
      </c>
      <c r="BM4159" s="13">
        <f t="shared" si="46"/>
        <v>114.34510565426498</v>
      </c>
      <c r="BN4159" s="13">
        <f t="shared" si="46"/>
        <v>87.067495512367145</v>
      </c>
      <c r="BO4159" s="13">
        <f t="shared" si="46"/>
        <v>27.277610141897689</v>
      </c>
      <c r="BP4159" s="13">
        <f t="shared" si="46"/>
        <v>752.144268831565</v>
      </c>
      <c r="BQ4159" s="13">
        <f t="shared" si="34"/>
        <v>1374.1572109045694</v>
      </c>
    </row>
    <row r="4160" spans="1:69" x14ac:dyDescent="0.35">
      <c r="A4160" s="5" t="s">
        <v>113</v>
      </c>
      <c r="B4160" s="5">
        <v>0</v>
      </c>
      <c r="C4160" s="5" t="s">
        <v>113</v>
      </c>
      <c r="D4160" s="5" t="s">
        <v>1014</v>
      </c>
      <c r="E4160" s="24">
        <v>6</v>
      </c>
      <c r="F4160" s="23">
        <v>2050</v>
      </c>
      <c r="G4160" s="13">
        <f t="shared" si="45"/>
        <v>4515.2597765</v>
      </c>
      <c r="H4160" s="13">
        <f t="shared" si="45"/>
        <v>4311.3281183999998</v>
      </c>
      <c r="I4160" s="13">
        <f t="shared" si="45"/>
        <v>1009.10063174</v>
      </c>
      <c r="J4160" s="13">
        <f t="shared" si="45"/>
        <v>2688.8927742000001</v>
      </c>
      <c r="K4160" s="13">
        <f t="shared" si="45"/>
        <v>69.459031809999999</v>
      </c>
      <c r="L4160" s="13">
        <f t="shared" si="45"/>
        <v>54.440862770000003</v>
      </c>
      <c r="M4160" s="13">
        <f t="shared" si="45"/>
        <v>15.01816904</v>
      </c>
      <c r="N4160" s="13">
        <f t="shared" si="45"/>
        <v>543.8756803</v>
      </c>
      <c r="O4160" s="13">
        <f t="shared" si="45"/>
        <v>273.39069000000001</v>
      </c>
      <c r="P4160" s="13">
        <f t="shared" si="45"/>
        <v>392.72601968999999</v>
      </c>
      <c r="Q4160" s="13">
        <f t="shared" si="45"/>
        <v>429.1015056</v>
      </c>
      <c r="R4160" s="13">
        <f t="shared" si="45"/>
        <v>108.07731021000001</v>
      </c>
      <c r="S4160" s="13">
        <f t="shared" si="45"/>
        <v>150.43095292000001</v>
      </c>
      <c r="T4160" s="13">
        <f t="shared" si="45"/>
        <v>104.74521801</v>
      </c>
      <c r="U4160" s="13">
        <f t="shared" si="45"/>
        <v>80.529311970000009</v>
      </c>
      <c r="V4160" s="13">
        <f t="shared" si="45"/>
        <v>24.215906034</v>
      </c>
      <c r="W4160" s="13">
        <f t="shared" si="44"/>
        <v>65.848024439999989</v>
      </c>
      <c r="X4160" s="13">
        <f t="shared" si="44"/>
        <v>68.369732069999998</v>
      </c>
      <c r="Y4160" s="13">
        <f t="shared" si="44"/>
        <v>369.91925270000002</v>
      </c>
      <c r="Z4160" s="13">
        <f t="shared" si="44"/>
        <v>286.66398535999997</v>
      </c>
      <c r="AA4160" s="13">
        <f t="shared" si="44"/>
        <v>140.953767699</v>
      </c>
      <c r="AB4160" s="13">
        <f t="shared" si="44"/>
        <v>126.72679152399999</v>
      </c>
      <c r="AC4160" s="13">
        <f t="shared" si="44"/>
        <v>3.3011040569999999</v>
      </c>
      <c r="AD4160" s="13">
        <f t="shared" si="44"/>
        <v>2.5892168189999998</v>
      </c>
      <c r="AE4160" s="13">
        <f t="shared" si="44"/>
        <v>0.71188723899999995</v>
      </c>
      <c r="AF4160" s="13">
        <f t="shared" si="44"/>
        <v>15.682322096</v>
      </c>
      <c r="AG4160" s="13">
        <f t="shared" si="44"/>
        <v>86.556371412000004</v>
      </c>
      <c r="AH4160" s="13">
        <f t="shared" si="44"/>
        <v>5950.9312010000003</v>
      </c>
      <c r="AI4160" s="13">
        <f t="shared" si="44"/>
        <v>4774.0068819999997</v>
      </c>
      <c r="AJ4160" s="13">
        <f t="shared" si="44"/>
        <v>4219.1341490000004</v>
      </c>
      <c r="AK4160" s="13">
        <f t="shared" si="44"/>
        <v>282.8503139</v>
      </c>
      <c r="AL4160" s="13">
        <f t="shared" si="47"/>
        <v>15.66809012</v>
      </c>
      <c r="AM4160" s="13">
        <f t="shared" si="47"/>
        <v>12.621517040000001</v>
      </c>
      <c r="AN4160" s="13">
        <f t="shared" si="47"/>
        <v>3.0465730799999999</v>
      </c>
      <c r="AO4160" s="13">
        <f t="shared" si="47"/>
        <v>256.35432930000002</v>
      </c>
      <c r="AP4160" s="13">
        <f t="shared" si="47"/>
        <v>1192.59241</v>
      </c>
      <c r="AQ4160" s="13">
        <f t="shared" si="47"/>
        <v>698.10079529999996</v>
      </c>
      <c r="AR4160" s="13">
        <f t="shared" si="47"/>
        <v>334.54316460000001</v>
      </c>
      <c r="AS4160" s="13">
        <f t="shared" si="47"/>
        <v>303.92654579999999</v>
      </c>
      <c r="AT4160" s="13">
        <f t="shared" si="47"/>
        <v>0</v>
      </c>
      <c r="AU4160" s="13">
        <f t="shared" si="47"/>
        <v>10.867554481999999</v>
      </c>
      <c r="AV4160" s="13">
        <f t="shared" si="47"/>
        <v>8.5952476359999999</v>
      </c>
      <c r="AW4160" s="13">
        <f t="shared" si="47"/>
        <v>2.2723068470000003</v>
      </c>
      <c r="AX4160" s="13">
        <f t="shared" si="47"/>
        <v>19.749064352000001</v>
      </c>
      <c r="AY4160" s="13">
        <f t="shared" si="47"/>
        <v>374.42518530000001</v>
      </c>
      <c r="AZ4160" s="13">
        <f t="shared" si="47"/>
        <v>23007.610958710004</v>
      </c>
      <c r="BA4160" s="13">
        <f t="shared" si="47"/>
        <v>20865.519055090004</v>
      </c>
      <c r="BB4160" s="13">
        <f t="shared" si="46"/>
        <v>4036.4878773340006</v>
      </c>
      <c r="BC4160" s="13">
        <f t="shared" si="46"/>
        <v>16651.768658775996</v>
      </c>
      <c r="BD4160" s="13">
        <f t="shared" si="46"/>
        <v>85.233628898999982</v>
      </c>
      <c r="BE4160" s="13">
        <f t="shared" si="46"/>
        <v>68.538881833000019</v>
      </c>
      <c r="BF4160" s="13">
        <f t="shared" si="46"/>
        <v>16.694747061000001</v>
      </c>
      <c r="BG4160" s="13">
        <f t="shared" si="46"/>
        <v>92.028890303999987</v>
      </c>
      <c r="BH4160" s="13">
        <f t="shared" si="46"/>
        <v>2227.3255335449999</v>
      </c>
      <c r="BI4160" s="13">
        <f t="shared" si="46"/>
        <v>35779.990308981221</v>
      </c>
      <c r="BJ4160" s="13">
        <f t="shared" si="46"/>
        <v>31437.991344741909</v>
      </c>
      <c r="BK4160" s="13">
        <f t="shared" si="46"/>
        <v>10092.426072098509</v>
      </c>
      <c r="BL4160" s="13">
        <f t="shared" si="46"/>
        <v>20017.906582786116</v>
      </c>
      <c r="BM4160" s="13">
        <f t="shared" si="46"/>
        <v>296.79319762238237</v>
      </c>
      <c r="BN4160" s="13">
        <f t="shared" si="46"/>
        <v>233.37166410636155</v>
      </c>
      <c r="BO4160" s="13">
        <f t="shared" si="46"/>
        <v>63.421533516020489</v>
      </c>
      <c r="BP4160" s="13">
        <f t="shared" si="46"/>
        <v>1030.8654922349128</v>
      </c>
      <c r="BQ4160" s="13">
        <f t="shared" si="34"/>
        <v>4638.7921618616892</v>
      </c>
    </row>
    <row r="4161" spans="1:69" x14ac:dyDescent="0.35">
      <c r="A4161" s="5" t="s">
        <v>144</v>
      </c>
      <c r="B4161" s="5">
        <v>0</v>
      </c>
      <c r="C4161" s="5" t="s">
        <v>144</v>
      </c>
      <c r="D4161" s="5" t="s">
        <v>1016</v>
      </c>
      <c r="E4161" s="24">
        <v>6</v>
      </c>
      <c r="F4161" s="23">
        <v>2050</v>
      </c>
      <c r="G4161" s="13">
        <f t="shared" si="45"/>
        <v>360.23499709999999</v>
      </c>
      <c r="H4161" s="13">
        <f t="shared" si="45"/>
        <v>348.24699709999999</v>
      </c>
      <c r="I4161" s="13">
        <f t="shared" si="45"/>
        <v>22.462966900000001</v>
      </c>
      <c r="J4161" s="13">
        <f t="shared" si="45"/>
        <v>316.46003020000001</v>
      </c>
      <c r="K4161" s="13">
        <f t="shared" si="45"/>
        <v>0</v>
      </c>
      <c r="L4161" s="13">
        <f t="shared" si="45"/>
        <v>0</v>
      </c>
      <c r="M4161" s="13">
        <f t="shared" si="45"/>
        <v>0</v>
      </c>
      <c r="N4161" s="13">
        <f t="shared" si="45"/>
        <v>9.3239999999999998</v>
      </c>
      <c r="O4161" s="13">
        <f t="shared" si="45"/>
        <v>11.988</v>
      </c>
      <c r="P4161" s="13">
        <f t="shared" si="45"/>
        <v>174.4290316</v>
      </c>
      <c r="Q4161" s="13">
        <f t="shared" si="45"/>
        <v>179.92877317</v>
      </c>
      <c r="R4161" s="13">
        <f t="shared" si="45"/>
        <v>48.002474030000002</v>
      </c>
      <c r="S4161" s="13">
        <f t="shared" si="45"/>
        <v>66.813819630000012</v>
      </c>
      <c r="T4161" s="13">
        <f t="shared" si="45"/>
        <v>35.866118026999999</v>
      </c>
      <c r="U4161" s="13">
        <f t="shared" si="45"/>
        <v>20.966889469999998</v>
      </c>
      <c r="V4161" s="13">
        <f t="shared" si="45"/>
        <v>14.899228554</v>
      </c>
      <c r="W4161" s="13">
        <f t="shared" si="44"/>
        <v>29.246361485000001</v>
      </c>
      <c r="X4161" s="13">
        <f t="shared" si="44"/>
        <v>30.366376452000004</v>
      </c>
      <c r="Y4161" s="13">
        <f t="shared" si="44"/>
        <v>364.38190386999997</v>
      </c>
      <c r="Z4161" s="13">
        <f t="shared" si="44"/>
        <v>285.98284653000002</v>
      </c>
      <c r="AA4161" s="13">
        <f t="shared" si="44"/>
        <v>132.69397056700001</v>
      </c>
      <c r="AB4161" s="13">
        <f t="shared" si="44"/>
        <v>137.822176641</v>
      </c>
      <c r="AC4161" s="13">
        <f t="shared" si="44"/>
        <v>2.0313702839999999</v>
      </c>
      <c r="AD4161" s="13">
        <f t="shared" si="44"/>
        <v>1.160669422</v>
      </c>
      <c r="AE4161" s="13">
        <f t="shared" si="44"/>
        <v>0.87070086199999985</v>
      </c>
      <c r="AF4161" s="13">
        <f t="shared" si="44"/>
        <v>13.435329068</v>
      </c>
      <c r="AG4161" s="13">
        <f t="shared" si="44"/>
        <v>80.430427629999997</v>
      </c>
      <c r="AH4161" s="13">
        <f t="shared" si="44"/>
        <v>1499.206318</v>
      </c>
      <c r="AI4161" s="13">
        <f t="shared" si="44"/>
        <v>1202.1578770000001</v>
      </c>
      <c r="AJ4161" s="13">
        <f t="shared" si="44"/>
        <v>1062.9181149999999</v>
      </c>
      <c r="AK4161" s="13">
        <f t="shared" si="44"/>
        <v>71.257919689999994</v>
      </c>
      <c r="AL4161" s="13">
        <f t="shared" si="47"/>
        <v>3.3990044130000001</v>
      </c>
      <c r="AM4161" s="13">
        <f t="shared" si="47"/>
        <v>1.863970162</v>
      </c>
      <c r="AN4161" s="13">
        <f t="shared" si="47"/>
        <v>1.5350342509999999</v>
      </c>
      <c r="AO4161" s="13">
        <f t="shared" si="47"/>
        <v>64.582838730000006</v>
      </c>
      <c r="AP4161" s="13">
        <f t="shared" si="47"/>
        <v>300.44744509999998</v>
      </c>
      <c r="AQ4161" s="13">
        <f t="shared" si="47"/>
        <v>497.39681670000004</v>
      </c>
      <c r="AR4161" s="13">
        <f t="shared" si="47"/>
        <v>237.1653388</v>
      </c>
      <c r="AS4161" s="13">
        <f t="shared" si="47"/>
        <v>216.5476639</v>
      </c>
      <c r="AT4161" s="13">
        <f t="shared" si="47"/>
        <v>0</v>
      </c>
      <c r="AU4161" s="13">
        <f t="shared" si="47"/>
        <v>6.546466627</v>
      </c>
      <c r="AV4161" s="13">
        <f t="shared" si="47"/>
        <v>3.589997828</v>
      </c>
      <c r="AW4161" s="13">
        <f t="shared" si="47"/>
        <v>2.956468799</v>
      </c>
      <c r="AX4161" s="13">
        <f t="shared" si="47"/>
        <v>14.071208352999999</v>
      </c>
      <c r="AY4161" s="13">
        <f t="shared" si="47"/>
        <v>266.77794449999999</v>
      </c>
      <c r="AZ4161" s="13">
        <f t="shared" si="47"/>
        <v>0</v>
      </c>
      <c r="BA4161" s="13">
        <f t="shared" si="47"/>
        <v>0</v>
      </c>
      <c r="BB4161" s="13">
        <f t="shared" si="46"/>
        <v>0</v>
      </c>
      <c r="BC4161" s="13">
        <f t="shared" si="46"/>
        <v>0</v>
      </c>
      <c r="BD4161" s="13">
        <f t="shared" si="46"/>
        <v>0</v>
      </c>
      <c r="BE4161" s="13">
        <f t="shared" si="46"/>
        <v>0</v>
      </c>
      <c r="BF4161" s="13">
        <f t="shared" si="46"/>
        <v>0</v>
      </c>
      <c r="BG4161" s="13">
        <f t="shared" si="46"/>
        <v>0</v>
      </c>
      <c r="BH4161" s="13">
        <f t="shared" si="46"/>
        <v>0</v>
      </c>
      <c r="BI4161" s="13">
        <f t="shared" si="46"/>
        <v>3108.6396734503228</v>
      </c>
      <c r="BJ4161" s="13">
        <f t="shared" si="46"/>
        <v>2363.2681313616122</v>
      </c>
      <c r="BK4161" s="13">
        <f t="shared" si="46"/>
        <v>1551.8413531682011</v>
      </c>
      <c r="BL4161" s="13">
        <f t="shared" si="46"/>
        <v>621.88925452021067</v>
      </c>
      <c r="BM4161" s="13">
        <f t="shared" si="46"/>
        <v>49.474023073498685</v>
      </c>
      <c r="BN4161" s="13">
        <f t="shared" si="46"/>
        <v>28.47598118349859</v>
      </c>
      <c r="BO4161" s="13">
        <f t="shared" si="46"/>
        <v>20.998041890000131</v>
      </c>
      <c r="BP4161" s="13">
        <f t="shared" si="46"/>
        <v>140.06350059969543</v>
      </c>
      <c r="BQ4161" s="13">
        <f t="shared" si="34"/>
        <v>794.84556516221392</v>
      </c>
    </row>
    <row r="4162" spans="1:69" x14ac:dyDescent="0.35">
      <c r="A4162" s="5" t="s">
        <v>178</v>
      </c>
      <c r="B4162" s="5">
        <v>0</v>
      </c>
      <c r="C4162" s="5" t="s">
        <v>178</v>
      </c>
      <c r="D4162" s="5" t="s">
        <v>1018</v>
      </c>
      <c r="E4162" s="24">
        <v>6</v>
      </c>
      <c r="F4162" s="23">
        <v>2050</v>
      </c>
      <c r="G4162" s="13">
        <f t="shared" si="45"/>
        <v>0</v>
      </c>
      <c r="H4162" s="13">
        <f t="shared" si="45"/>
        <v>0</v>
      </c>
      <c r="I4162" s="13">
        <f t="shared" si="45"/>
        <v>0</v>
      </c>
      <c r="J4162" s="13">
        <f t="shared" si="45"/>
        <v>0</v>
      </c>
      <c r="K4162" s="13">
        <f t="shared" si="45"/>
        <v>0</v>
      </c>
      <c r="L4162" s="13">
        <f t="shared" si="45"/>
        <v>0</v>
      </c>
      <c r="M4162" s="13">
        <f t="shared" si="45"/>
        <v>0</v>
      </c>
      <c r="N4162" s="13">
        <f t="shared" si="45"/>
        <v>0</v>
      </c>
      <c r="O4162" s="13">
        <f t="shared" si="45"/>
        <v>0</v>
      </c>
      <c r="P4162" s="13">
        <f t="shared" si="45"/>
        <v>140.67334199999999</v>
      </c>
      <c r="Q4162" s="13">
        <f t="shared" si="45"/>
        <v>162.93289179999999</v>
      </c>
      <c r="R4162" s="13">
        <f t="shared" si="45"/>
        <v>38.712984779999999</v>
      </c>
      <c r="S4162" s="13">
        <f t="shared" si="45"/>
        <v>53.883939009999999</v>
      </c>
      <c r="T4162" s="13">
        <f t="shared" si="45"/>
        <v>46.749393169999998</v>
      </c>
      <c r="U4162" s="13">
        <f t="shared" si="45"/>
        <v>16.909354969999999</v>
      </c>
      <c r="V4162" s="13">
        <f t="shared" si="45"/>
        <v>29.840038190000001</v>
      </c>
      <c r="W4162" s="13">
        <f t="shared" si="44"/>
        <v>23.586574859999999</v>
      </c>
      <c r="X4162" s="13">
        <f t="shared" si="44"/>
        <v>24.489843350000001</v>
      </c>
      <c r="Y4162" s="13">
        <f t="shared" si="44"/>
        <v>0</v>
      </c>
      <c r="Z4162" s="13">
        <f t="shared" si="44"/>
        <v>0</v>
      </c>
      <c r="AA4162" s="13">
        <f t="shared" si="44"/>
        <v>0</v>
      </c>
      <c r="AB4162" s="13">
        <f t="shared" si="44"/>
        <v>0</v>
      </c>
      <c r="AC4162" s="13">
        <f t="shared" si="44"/>
        <v>0</v>
      </c>
      <c r="AD4162" s="13">
        <f t="shared" si="44"/>
        <v>0</v>
      </c>
      <c r="AE4162" s="13">
        <f t="shared" si="44"/>
        <v>0</v>
      </c>
      <c r="AF4162" s="13">
        <f t="shared" si="44"/>
        <v>0</v>
      </c>
      <c r="AG4162" s="13">
        <f t="shared" si="44"/>
        <v>0</v>
      </c>
      <c r="AH4162" s="13">
        <f t="shared" si="44"/>
        <v>0</v>
      </c>
      <c r="AI4162" s="13">
        <f t="shared" si="44"/>
        <v>0</v>
      </c>
      <c r="AJ4162" s="13">
        <f t="shared" si="44"/>
        <v>0</v>
      </c>
      <c r="AK4162" s="13">
        <f t="shared" si="44"/>
        <v>0</v>
      </c>
      <c r="AL4162" s="13">
        <f t="shared" si="47"/>
        <v>0</v>
      </c>
      <c r="AM4162" s="13">
        <f t="shared" si="47"/>
        <v>0</v>
      </c>
      <c r="AN4162" s="13">
        <f t="shared" si="47"/>
        <v>0</v>
      </c>
      <c r="AO4162" s="13">
        <f t="shared" si="47"/>
        <v>0</v>
      </c>
      <c r="AP4162" s="13">
        <f t="shared" si="47"/>
        <v>0</v>
      </c>
      <c r="AQ4162" s="13">
        <f t="shared" si="47"/>
        <v>0</v>
      </c>
      <c r="AR4162" s="13">
        <f t="shared" si="47"/>
        <v>0</v>
      </c>
      <c r="AS4162" s="13">
        <f t="shared" si="47"/>
        <v>0</v>
      </c>
      <c r="AT4162" s="13">
        <f t="shared" si="47"/>
        <v>0</v>
      </c>
      <c r="AU4162" s="13">
        <f t="shared" si="47"/>
        <v>0</v>
      </c>
      <c r="AV4162" s="13">
        <f t="shared" si="47"/>
        <v>0</v>
      </c>
      <c r="AW4162" s="13">
        <f t="shared" si="47"/>
        <v>0</v>
      </c>
      <c r="AX4162" s="13">
        <f t="shared" si="47"/>
        <v>0</v>
      </c>
      <c r="AY4162" s="13">
        <f t="shared" si="47"/>
        <v>0</v>
      </c>
      <c r="AZ4162" s="13">
        <f t="shared" si="47"/>
        <v>0</v>
      </c>
      <c r="BA4162" s="13">
        <f t="shared" si="47"/>
        <v>0</v>
      </c>
      <c r="BB4162" s="13">
        <f t="shared" si="46"/>
        <v>0</v>
      </c>
      <c r="BC4162" s="13">
        <f t="shared" si="46"/>
        <v>0</v>
      </c>
      <c r="BD4162" s="13">
        <f t="shared" si="46"/>
        <v>0</v>
      </c>
      <c r="BE4162" s="13">
        <f t="shared" si="46"/>
        <v>0</v>
      </c>
      <c r="BF4162" s="13">
        <f t="shared" si="46"/>
        <v>0</v>
      </c>
      <c r="BG4162" s="13">
        <f t="shared" si="46"/>
        <v>0</v>
      </c>
      <c r="BH4162" s="13">
        <f t="shared" si="46"/>
        <v>0</v>
      </c>
      <c r="BI4162" s="13">
        <f t="shared" si="46"/>
        <v>140.67334200672499</v>
      </c>
      <c r="BJ4162" s="13">
        <f t="shared" si="46"/>
        <v>162.93289181767301</v>
      </c>
      <c r="BK4162" s="13">
        <f t="shared" si="46"/>
        <v>38.712984782951999</v>
      </c>
      <c r="BL4162" s="13">
        <f t="shared" si="46"/>
        <v>53.883939008345699</v>
      </c>
      <c r="BM4162" s="13">
        <f t="shared" si="46"/>
        <v>46.749393165318899</v>
      </c>
      <c r="BN4162" s="13">
        <f t="shared" si="46"/>
        <v>16.909354974689801</v>
      </c>
      <c r="BO4162" s="13">
        <f t="shared" si="46"/>
        <v>29.840038190629102</v>
      </c>
      <c r="BP4162" s="13">
        <f t="shared" si="46"/>
        <v>23.586574861057102</v>
      </c>
      <c r="BQ4162" s="13">
        <f t="shared" si="34"/>
        <v>24.489843354370901</v>
      </c>
    </row>
    <row r="4163" spans="1:69" x14ac:dyDescent="0.35">
      <c r="A4163" s="5" t="s">
        <v>182</v>
      </c>
      <c r="B4163" s="5">
        <v>0</v>
      </c>
      <c r="C4163" s="5" t="s">
        <v>182</v>
      </c>
      <c r="D4163" s="5" t="s">
        <v>1020</v>
      </c>
      <c r="E4163" s="24">
        <v>6</v>
      </c>
      <c r="F4163" s="23">
        <v>2050</v>
      </c>
      <c r="G4163" s="13">
        <f t="shared" si="45"/>
        <v>2842.8668593000002</v>
      </c>
      <c r="H4163" s="13">
        <f t="shared" si="45"/>
        <v>2672.4617263</v>
      </c>
      <c r="I4163" s="13">
        <f t="shared" si="45"/>
        <v>821.62894653900003</v>
      </c>
      <c r="J4163" s="13">
        <f t="shared" si="45"/>
        <v>1365.81511656</v>
      </c>
      <c r="K4163" s="13">
        <f t="shared" si="45"/>
        <v>33.252493149999999</v>
      </c>
      <c r="L4163" s="13">
        <f t="shared" si="45"/>
        <v>28.26461918</v>
      </c>
      <c r="M4163" s="13">
        <f t="shared" si="45"/>
        <v>4.987873972</v>
      </c>
      <c r="N4163" s="13">
        <f t="shared" si="45"/>
        <v>451.76517039999993</v>
      </c>
      <c r="O4163" s="13">
        <f t="shared" si="45"/>
        <v>203.65762620000001</v>
      </c>
      <c r="P4163" s="13">
        <f t="shared" si="45"/>
        <v>302.74915448000002</v>
      </c>
      <c r="Q4163" s="13">
        <f t="shared" si="45"/>
        <v>296.65161878999999</v>
      </c>
      <c r="R4163" s="13">
        <f t="shared" si="45"/>
        <v>83.315880919999998</v>
      </c>
      <c r="S4163" s="13">
        <f t="shared" si="45"/>
        <v>115.96594451999999</v>
      </c>
      <c r="T4163" s="13">
        <f t="shared" si="45"/>
        <v>46.608110343</v>
      </c>
      <c r="U4163" s="13">
        <f t="shared" si="45"/>
        <v>36.391350685999996</v>
      </c>
      <c r="V4163" s="13">
        <f t="shared" si="45"/>
        <v>10.216759655000001</v>
      </c>
      <c r="W4163" s="13">
        <f t="shared" si="44"/>
        <v>50.761683025000004</v>
      </c>
      <c r="X4163" s="13">
        <f t="shared" si="44"/>
        <v>52.705646021</v>
      </c>
      <c r="Y4163" s="13">
        <f t="shared" si="44"/>
        <v>457.10884253199998</v>
      </c>
      <c r="Z4163" s="13">
        <f t="shared" si="44"/>
        <v>355.82454152900004</v>
      </c>
      <c r="AA4163" s="13">
        <f t="shared" si="44"/>
        <v>174.84967226199998</v>
      </c>
      <c r="AB4163" s="13">
        <f t="shared" si="44"/>
        <v>160.61786061399999</v>
      </c>
      <c r="AC4163" s="13">
        <f t="shared" si="44"/>
        <v>2.2237266119999997</v>
      </c>
      <c r="AD4163" s="13">
        <f t="shared" si="44"/>
        <v>1.6574252520000001</v>
      </c>
      <c r="AE4163" s="13">
        <f t="shared" si="44"/>
        <v>0.56630135999999998</v>
      </c>
      <c r="AF4163" s="13">
        <f t="shared" si="44"/>
        <v>18.133282008999998</v>
      </c>
      <c r="AG4163" s="13">
        <f t="shared" si="44"/>
        <v>103.50802760099999</v>
      </c>
      <c r="AH4163" s="13">
        <f t="shared" si="44"/>
        <v>1468.6102707</v>
      </c>
      <c r="AI4163" s="13">
        <f t="shared" si="44"/>
        <v>1176.8162481999998</v>
      </c>
      <c r="AJ4163" s="13">
        <f t="shared" si="44"/>
        <v>1041.22590818</v>
      </c>
      <c r="AK4163" s="13">
        <f t="shared" si="44"/>
        <v>69.80367642600001</v>
      </c>
      <c r="AL4163" s="13">
        <f t="shared" si="47"/>
        <v>2.5218419839999999</v>
      </c>
      <c r="AM4163" s="13">
        <f t="shared" si="47"/>
        <v>1.8259299550000001</v>
      </c>
      <c r="AN4163" s="13">
        <f t="shared" si="47"/>
        <v>0.69591202900000004</v>
      </c>
      <c r="AO4163" s="13">
        <f t="shared" si="47"/>
        <v>63.264821617999999</v>
      </c>
      <c r="AP4163" s="13">
        <f t="shared" si="47"/>
        <v>294.31586455000001</v>
      </c>
      <c r="AQ4163" s="13">
        <f t="shared" si="47"/>
        <v>203.61273199999999</v>
      </c>
      <c r="AR4163" s="13">
        <f t="shared" si="47"/>
        <v>96.134315409999999</v>
      </c>
      <c r="AS4163" s="13">
        <f t="shared" si="47"/>
        <v>88.645242519999996</v>
      </c>
      <c r="AT4163" s="13">
        <f t="shared" si="47"/>
        <v>0</v>
      </c>
      <c r="AU4163" s="13">
        <f t="shared" si="47"/>
        <v>1.728929122</v>
      </c>
      <c r="AV4163" s="13">
        <f t="shared" si="47"/>
        <v>1.469589754</v>
      </c>
      <c r="AW4163" s="13">
        <f t="shared" si="47"/>
        <v>0.25933936800000001</v>
      </c>
      <c r="AX4163" s="13">
        <f t="shared" si="47"/>
        <v>5.76014377</v>
      </c>
      <c r="AY4163" s="13">
        <f t="shared" si="47"/>
        <v>109.2073457</v>
      </c>
      <c r="AZ4163" s="13">
        <f t="shared" si="47"/>
        <v>2463.8227857100001</v>
      </c>
      <c r="BA4163" s="13">
        <f t="shared" si="47"/>
        <v>1950.2041479100001</v>
      </c>
      <c r="BB4163" s="13">
        <f t="shared" si="46"/>
        <v>1510.9600033690001</v>
      </c>
      <c r="BC4163" s="13">
        <f t="shared" si="46"/>
        <v>410.49697100399999</v>
      </c>
      <c r="BD4163" s="13">
        <f t="shared" si="46"/>
        <v>10.841535921</v>
      </c>
      <c r="BE4163" s="13">
        <f t="shared" si="46"/>
        <v>7.7852582040000007</v>
      </c>
      <c r="BF4163" s="13">
        <f t="shared" si="46"/>
        <v>3.0562777190000001</v>
      </c>
      <c r="BG4163" s="13">
        <f t="shared" si="46"/>
        <v>17.905636975</v>
      </c>
      <c r="BH4163" s="13">
        <f t="shared" si="46"/>
        <v>524.46017365900002</v>
      </c>
      <c r="BI4163" s="13">
        <f t="shared" si="46"/>
        <v>7947.414503949838</v>
      </c>
      <c r="BJ4163" s="13">
        <f t="shared" si="46"/>
        <v>6655.2507272246521</v>
      </c>
      <c r="BK4163" s="13">
        <f t="shared" si="46"/>
        <v>3788.4292426494421</v>
      </c>
      <c r="BL4163" s="13">
        <f t="shared" si="46"/>
        <v>2151.6321161809101</v>
      </c>
      <c r="BM4163" s="13">
        <f t="shared" si="46"/>
        <v>98.386781185181746</v>
      </c>
      <c r="BN4163" s="13">
        <f t="shared" si="46"/>
        <v>78.270373158769146</v>
      </c>
      <c r="BO4163" s="13">
        <f t="shared" si="46"/>
        <v>20.116408026412586</v>
      </c>
      <c r="BP4163" s="13">
        <f t="shared" si="46"/>
        <v>616.80258720911183</v>
      </c>
      <c r="BQ4163" s="13">
        <f t="shared" si="34"/>
        <v>1390.5505579103649</v>
      </c>
    </row>
    <row r="4164" spans="1:69" x14ac:dyDescent="0.35">
      <c r="A4164" s="5" t="s">
        <v>205</v>
      </c>
      <c r="B4164" s="5">
        <v>0</v>
      </c>
      <c r="C4164" s="5" t="s">
        <v>205</v>
      </c>
      <c r="D4164" s="5" t="s">
        <v>1022</v>
      </c>
      <c r="E4164" s="24">
        <v>6</v>
      </c>
      <c r="F4164" s="23">
        <v>2050</v>
      </c>
      <c r="G4164" s="13">
        <f t="shared" si="45"/>
        <v>24131.20133783</v>
      </c>
      <c r="H4164" s="13">
        <f t="shared" si="45"/>
        <v>22992.087973880003</v>
      </c>
      <c r="I4164" s="13">
        <f t="shared" si="45"/>
        <v>5729.8375551199997</v>
      </c>
      <c r="J4164" s="13">
        <f t="shared" si="45"/>
        <v>13778.893915399998</v>
      </c>
      <c r="K4164" s="13">
        <f t="shared" si="45"/>
        <v>378.99282660000006</v>
      </c>
      <c r="L4164" s="13">
        <f t="shared" si="45"/>
        <v>306.44799144999996</v>
      </c>
      <c r="M4164" s="13">
        <f t="shared" si="45"/>
        <v>72.544835070999994</v>
      </c>
      <c r="N4164" s="13">
        <f t="shared" si="45"/>
        <v>3104.3636778470004</v>
      </c>
      <c r="O4164" s="13">
        <f t="shared" si="45"/>
        <v>1518.1061894960001</v>
      </c>
      <c r="P4164" s="13">
        <f t="shared" si="45"/>
        <v>2231.8712184800006</v>
      </c>
      <c r="Q4164" s="13">
        <f t="shared" si="45"/>
        <v>2402.9442388499997</v>
      </c>
      <c r="R4164" s="13">
        <f t="shared" si="45"/>
        <v>614.20589917099994</v>
      </c>
      <c r="S4164" s="13">
        <f t="shared" si="45"/>
        <v>854.902648215</v>
      </c>
      <c r="T4164" s="13">
        <f t="shared" si="45"/>
        <v>559.61981778400002</v>
      </c>
      <c r="U4164" s="13">
        <f t="shared" si="45"/>
        <v>430.69179999099993</v>
      </c>
      <c r="V4164" s="13">
        <f t="shared" si="45"/>
        <v>128.92801781300003</v>
      </c>
      <c r="W4164" s="13">
        <f t="shared" si="44"/>
        <v>374.21587364200002</v>
      </c>
      <c r="X4164" s="13">
        <f t="shared" si="44"/>
        <v>388.54679748800004</v>
      </c>
      <c r="Y4164" s="13">
        <f t="shared" si="44"/>
        <v>2431.479317324</v>
      </c>
      <c r="Z4164" s="13">
        <f t="shared" si="44"/>
        <v>1911.6872765829996</v>
      </c>
      <c r="AA4164" s="13">
        <f t="shared" si="44"/>
        <v>894.7841004779998</v>
      </c>
      <c r="AB4164" s="13">
        <f t="shared" si="44"/>
        <v>911.60387763400001</v>
      </c>
      <c r="AC4164" s="13">
        <f t="shared" si="44"/>
        <v>15.729100099000004</v>
      </c>
      <c r="AD4164" s="13">
        <f t="shared" si="44"/>
        <v>12.141526964999999</v>
      </c>
      <c r="AE4164" s="13">
        <f t="shared" si="44"/>
        <v>3.5875731339999994</v>
      </c>
      <c r="AF4164" s="13">
        <f t="shared" si="44"/>
        <v>89.570198355999992</v>
      </c>
      <c r="AG4164" s="13">
        <f t="shared" si="44"/>
        <v>535.52114100599999</v>
      </c>
      <c r="AH4164" s="13">
        <f t="shared" si="44"/>
        <v>17416.799930100002</v>
      </c>
      <c r="AI4164" s="13">
        <f t="shared" si="44"/>
        <v>13968.949051800002</v>
      </c>
      <c r="AJ4164" s="13">
        <f t="shared" si="44"/>
        <v>12348.288504200002</v>
      </c>
      <c r="AK4164" s="13">
        <f t="shared" si="44"/>
        <v>827.82797517999995</v>
      </c>
      <c r="AL4164" s="13">
        <f t="shared" si="47"/>
        <v>42.551328445999999</v>
      </c>
      <c r="AM4164" s="13">
        <f t="shared" si="47"/>
        <v>33.610201468999996</v>
      </c>
      <c r="AN4164" s="13">
        <f t="shared" si="47"/>
        <v>8.941126977999998</v>
      </c>
      <c r="AO4164" s="13">
        <f t="shared" si="47"/>
        <v>750.28124387000003</v>
      </c>
      <c r="AP4164" s="13">
        <f t="shared" si="47"/>
        <v>3490.4022065999998</v>
      </c>
      <c r="AQ4164" s="13">
        <f t="shared" si="47"/>
        <v>2046.9868594</v>
      </c>
      <c r="AR4164" s="13">
        <f t="shared" si="47"/>
        <v>981.07088759999999</v>
      </c>
      <c r="AS4164" s="13">
        <f t="shared" si="47"/>
        <v>891.18025590000002</v>
      </c>
      <c r="AT4164" s="13">
        <f t="shared" si="47"/>
        <v>0</v>
      </c>
      <c r="AU4164" s="13">
        <f t="shared" si="47"/>
        <v>31.981980856999996</v>
      </c>
      <c r="AV4164" s="13">
        <f t="shared" si="47"/>
        <v>25.203178511999997</v>
      </c>
      <c r="AW4164" s="13">
        <f t="shared" si="47"/>
        <v>6.778802344999999</v>
      </c>
      <c r="AX4164" s="13">
        <f t="shared" si="47"/>
        <v>57.908650858000001</v>
      </c>
      <c r="AY4164" s="13">
        <f t="shared" si="47"/>
        <v>1097.8979528</v>
      </c>
      <c r="AZ4164" s="13">
        <f t="shared" si="47"/>
        <v>36594.278924349994</v>
      </c>
      <c r="BA4164" s="13">
        <f t="shared" si="47"/>
        <v>31995.243420810002</v>
      </c>
      <c r="BB4164" s="13">
        <f t="shared" si="46"/>
        <v>11408.634465468</v>
      </c>
      <c r="BC4164" s="13">
        <f t="shared" si="46"/>
        <v>20273.146926190006</v>
      </c>
      <c r="BD4164" s="13">
        <f t="shared" si="46"/>
        <v>147.66596499500002</v>
      </c>
      <c r="BE4164" s="13">
        <f t="shared" si="46"/>
        <v>118.27947060500001</v>
      </c>
      <c r="BF4164" s="13">
        <f t="shared" si="46"/>
        <v>29.386494377000002</v>
      </c>
      <c r="BG4164" s="13">
        <f t="shared" si="46"/>
        <v>165.79606568100002</v>
      </c>
      <c r="BH4164" s="13">
        <f t="shared" si="46"/>
        <v>4746.7014664379994</v>
      </c>
      <c r="BI4164" s="13">
        <f t="shared" si="46"/>
        <v>87327.003352813525</v>
      </c>
      <c r="BJ4164" s="13">
        <f t="shared" si="46"/>
        <v>75528.878634706736</v>
      </c>
      <c r="BK4164" s="13">
        <f t="shared" si="46"/>
        <v>32691.038963164712</v>
      </c>
      <c r="BL4164" s="13">
        <f t="shared" si="46"/>
        <v>36989.497266191669</v>
      </c>
      <c r="BM4164" s="13">
        <f t="shared" si="46"/>
        <v>1196.9599179166182</v>
      </c>
      <c r="BN4164" s="13">
        <f t="shared" si="46"/>
        <v>942.50253304924627</v>
      </c>
      <c r="BO4164" s="13">
        <f t="shared" si="46"/>
        <v>254.45738486737287</v>
      </c>
      <c r="BP4164" s="13">
        <f t="shared" si="46"/>
        <v>4651.382487433737</v>
      </c>
      <c r="BQ4164" s="13">
        <f t="shared" si="34"/>
        <v>12995.084636023403</v>
      </c>
    </row>
    <row r="4165" spans="1:69" x14ac:dyDescent="0.35">
      <c r="A4165" s="5" t="s">
        <v>422</v>
      </c>
      <c r="B4165" s="5">
        <v>0</v>
      </c>
      <c r="C4165" s="5" t="s">
        <v>422</v>
      </c>
      <c r="D4165" s="5" t="s">
        <v>1024</v>
      </c>
      <c r="E4165" s="24">
        <v>6</v>
      </c>
      <c r="F4165" s="23">
        <v>2050</v>
      </c>
      <c r="G4165" s="13">
        <f t="shared" si="45"/>
        <v>0</v>
      </c>
      <c r="H4165" s="13">
        <f t="shared" si="45"/>
        <v>0</v>
      </c>
      <c r="I4165" s="13">
        <f t="shared" si="45"/>
        <v>0</v>
      </c>
      <c r="J4165" s="13">
        <f t="shared" si="45"/>
        <v>0</v>
      </c>
      <c r="K4165" s="13">
        <f t="shared" si="45"/>
        <v>0</v>
      </c>
      <c r="L4165" s="13">
        <f t="shared" si="45"/>
        <v>0</v>
      </c>
      <c r="M4165" s="13">
        <f t="shared" si="45"/>
        <v>0</v>
      </c>
      <c r="N4165" s="13">
        <f t="shared" si="45"/>
        <v>0</v>
      </c>
      <c r="O4165" s="13">
        <f t="shared" si="45"/>
        <v>0</v>
      </c>
      <c r="P4165" s="13">
        <f t="shared" si="45"/>
        <v>243.6581898</v>
      </c>
      <c r="Q4165" s="13">
        <f t="shared" si="45"/>
        <v>259.81657990000002</v>
      </c>
      <c r="R4165" s="13">
        <f t="shared" si="45"/>
        <v>67.054181400000004</v>
      </c>
      <c r="S4165" s="13">
        <f t="shared" si="45"/>
        <v>93.331564099999994</v>
      </c>
      <c r="T4165" s="13">
        <f t="shared" si="45"/>
        <v>58.576881229999998</v>
      </c>
      <c r="U4165" s="13">
        <f t="shared" si="45"/>
        <v>49.96263399</v>
      </c>
      <c r="V4165" s="13">
        <f t="shared" si="45"/>
        <v>8.6142472389999991</v>
      </c>
      <c r="W4165" s="13">
        <f t="shared" si="44"/>
        <v>40.853953220000001</v>
      </c>
      <c r="X4165" s="13">
        <f t="shared" si="44"/>
        <v>42.41849105</v>
      </c>
      <c r="Y4165" s="13">
        <f t="shared" si="44"/>
        <v>55.814330776000006</v>
      </c>
      <c r="Z4165" s="13">
        <f t="shared" si="44"/>
        <v>44.280368452999994</v>
      </c>
      <c r="AA4165" s="13">
        <f t="shared" si="44"/>
        <v>20.569426841000002</v>
      </c>
      <c r="AB4165" s="13">
        <f t="shared" si="44"/>
        <v>21.537980569000002</v>
      </c>
      <c r="AC4165" s="13">
        <f t="shared" si="44"/>
        <v>0.28889695199999998</v>
      </c>
      <c r="AD4165" s="13">
        <f t="shared" si="44"/>
        <v>0.25068215799999999</v>
      </c>
      <c r="AE4165" s="13">
        <f t="shared" si="44"/>
        <v>3.8214794000000003E-2</v>
      </c>
      <c r="AF4165" s="13">
        <f t="shared" si="44"/>
        <v>1.884064089</v>
      </c>
      <c r="AG4165" s="13">
        <f t="shared" si="44"/>
        <v>11.822859272999999</v>
      </c>
      <c r="AH4165" s="13">
        <f t="shared" si="44"/>
        <v>1330.9280579000001</v>
      </c>
      <c r="AI4165" s="13">
        <f t="shared" si="44"/>
        <v>1067.4377233</v>
      </c>
      <c r="AJ4165" s="13">
        <f t="shared" si="44"/>
        <v>943.61097919999997</v>
      </c>
      <c r="AK4165" s="13">
        <f t="shared" si="44"/>
        <v>63.259581759999996</v>
      </c>
      <c r="AL4165" s="13">
        <f t="shared" si="47"/>
        <v>3.2334176269999997</v>
      </c>
      <c r="AM4165" s="13">
        <f t="shared" si="47"/>
        <v>2.8228071539999999</v>
      </c>
      <c r="AN4165" s="13">
        <f t="shared" si="47"/>
        <v>0.410610474</v>
      </c>
      <c r="AO4165" s="13">
        <f t="shared" si="47"/>
        <v>57.333744589999995</v>
      </c>
      <c r="AP4165" s="13">
        <f t="shared" si="47"/>
        <v>266.7237523</v>
      </c>
      <c r="AQ4165" s="13">
        <f t="shared" si="47"/>
        <v>0</v>
      </c>
      <c r="AR4165" s="13">
        <f t="shared" si="47"/>
        <v>0</v>
      </c>
      <c r="AS4165" s="13">
        <f t="shared" si="47"/>
        <v>0</v>
      </c>
      <c r="AT4165" s="13">
        <f t="shared" si="47"/>
        <v>0</v>
      </c>
      <c r="AU4165" s="13">
        <f t="shared" si="47"/>
        <v>0</v>
      </c>
      <c r="AV4165" s="13">
        <f t="shared" si="47"/>
        <v>0</v>
      </c>
      <c r="AW4165" s="13">
        <f t="shared" si="47"/>
        <v>0</v>
      </c>
      <c r="AX4165" s="13">
        <f t="shared" si="47"/>
        <v>0</v>
      </c>
      <c r="AY4165" s="13">
        <f t="shared" si="47"/>
        <v>0</v>
      </c>
      <c r="AZ4165" s="13">
        <f t="shared" si="47"/>
        <v>0</v>
      </c>
      <c r="BA4165" s="13">
        <f t="shared" si="47"/>
        <v>0</v>
      </c>
      <c r="BB4165" s="13">
        <f t="shared" si="46"/>
        <v>0</v>
      </c>
      <c r="BC4165" s="13">
        <f t="shared" si="46"/>
        <v>0</v>
      </c>
      <c r="BD4165" s="13">
        <f t="shared" si="46"/>
        <v>0</v>
      </c>
      <c r="BE4165" s="13">
        <f t="shared" si="46"/>
        <v>0</v>
      </c>
      <c r="BF4165" s="13">
        <f t="shared" si="46"/>
        <v>0</v>
      </c>
      <c r="BG4165" s="13">
        <f t="shared" si="46"/>
        <v>0</v>
      </c>
      <c r="BH4165" s="13">
        <f t="shared" si="46"/>
        <v>0</v>
      </c>
      <c r="BI4165" s="13">
        <f t="shared" si="46"/>
        <v>1819.4840756618794</v>
      </c>
      <c r="BJ4165" s="13">
        <f t="shared" si="46"/>
        <v>1469.1016373368113</v>
      </c>
      <c r="BK4165" s="13">
        <f t="shared" si="46"/>
        <v>1092.6815895511097</v>
      </c>
      <c r="BL4165" s="13">
        <f t="shared" si="46"/>
        <v>204.34924713758204</v>
      </c>
      <c r="BM4165" s="13">
        <f t="shared" si="46"/>
        <v>63.650800207584126</v>
      </c>
      <c r="BN4165" s="13">
        <f t="shared" si="46"/>
        <v>54.39069004836616</v>
      </c>
      <c r="BO4165" s="13">
        <f t="shared" si="46"/>
        <v>9.2601101592178985</v>
      </c>
      <c r="BP4165" s="13">
        <f t="shared" si="46"/>
        <v>108.42000044053553</v>
      </c>
      <c r="BQ4165" s="13">
        <f t="shared" si="34"/>
        <v>414.03323853265204</v>
      </c>
    </row>
    <row r="4166" spans="1:69" x14ac:dyDescent="0.35">
      <c r="A4166" s="5" t="s">
        <v>429</v>
      </c>
      <c r="B4166" s="5">
        <v>0</v>
      </c>
      <c r="C4166" s="5" t="s">
        <v>429</v>
      </c>
      <c r="D4166" s="5" t="s">
        <v>1026</v>
      </c>
      <c r="E4166" s="24">
        <v>6</v>
      </c>
      <c r="F4166" s="23">
        <v>2050</v>
      </c>
      <c r="G4166" s="13">
        <f t="shared" si="45"/>
        <v>0</v>
      </c>
      <c r="H4166" s="13">
        <f t="shared" si="45"/>
        <v>0</v>
      </c>
      <c r="I4166" s="13">
        <f t="shared" si="45"/>
        <v>0</v>
      </c>
      <c r="J4166" s="13">
        <f t="shared" si="45"/>
        <v>0</v>
      </c>
      <c r="K4166" s="13">
        <f t="shared" si="45"/>
        <v>0</v>
      </c>
      <c r="L4166" s="13">
        <f t="shared" si="45"/>
        <v>0</v>
      </c>
      <c r="M4166" s="13">
        <f t="shared" si="45"/>
        <v>0</v>
      </c>
      <c r="N4166" s="13">
        <f t="shared" si="45"/>
        <v>0</v>
      </c>
      <c r="O4166" s="13">
        <f t="shared" si="45"/>
        <v>0</v>
      </c>
      <c r="P4166" s="13">
        <f t="shared" si="45"/>
        <v>55.540849039999998</v>
      </c>
      <c r="Q4166" s="13">
        <f t="shared" si="45"/>
        <v>60.794950270000001</v>
      </c>
      <c r="R4166" s="13">
        <f t="shared" si="45"/>
        <v>15.28471573</v>
      </c>
      <c r="S4166" s="13">
        <f t="shared" si="45"/>
        <v>21.274533470000002</v>
      </c>
      <c r="T4166" s="13">
        <f t="shared" si="45"/>
        <v>14.92321602</v>
      </c>
      <c r="U4166" s="13">
        <f t="shared" si="45"/>
        <v>6.6761755899999997</v>
      </c>
      <c r="V4166" s="13">
        <f t="shared" si="45"/>
        <v>8.2470404340000005</v>
      </c>
      <c r="W4166" s="13">
        <f t="shared" si="44"/>
        <v>9.3124850460000008</v>
      </c>
      <c r="X4166" s="13">
        <f t="shared" si="44"/>
        <v>9.6691147970000006</v>
      </c>
      <c r="Y4166" s="13">
        <f t="shared" si="44"/>
        <v>28.053902229999998</v>
      </c>
      <c r="Z4166" s="13">
        <f t="shared" si="44"/>
        <v>22.400398360000001</v>
      </c>
      <c r="AA4166" s="13">
        <f t="shared" si="44"/>
        <v>9.9549979640000004</v>
      </c>
      <c r="AB4166" s="13">
        <f t="shared" si="44"/>
        <v>11.427404490000001</v>
      </c>
      <c r="AC4166" s="13">
        <f t="shared" si="44"/>
        <v>0.14031548399999999</v>
      </c>
      <c r="AD4166" s="13">
        <f t="shared" si="44"/>
        <v>6.2772716000000006E-2</v>
      </c>
      <c r="AE4166" s="13">
        <f t="shared" si="44"/>
        <v>7.7542766999999999E-2</v>
      </c>
      <c r="AF4166" s="13">
        <f t="shared" si="44"/>
        <v>0.87768041500000005</v>
      </c>
      <c r="AG4166" s="13">
        <f t="shared" si="44"/>
        <v>5.7938193560000002</v>
      </c>
      <c r="AH4166" s="13">
        <f t="shared" si="44"/>
        <v>0</v>
      </c>
      <c r="AI4166" s="13">
        <f t="shared" si="44"/>
        <v>0</v>
      </c>
      <c r="AJ4166" s="13">
        <f t="shared" si="44"/>
        <v>0</v>
      </c>
      <c r="AK4166" s="13">
        <f t="shared" si="44"/>
        <v>0</v>
      </c>
      <c r="AL4166" s="13">
        <f t="shared" si="47"/>
        <v>0</v>
      </c>
      <c r="AM4166" s="13">
        <f t="shared" si="47"/>
        <v>0</v>
      </c>
      <c r="AN4166" s="13">
        <f t="shared" si="47"/>
        <v>0</v>
      </c>
      <c r="AO4166" s="13">
        <f t="shared" si="47"/>
        <v>0</v>
      </c>
      <c r="AP4166" s="13">
        <f t="shared" si="47"/>
        <v>0</v>
      </c>
      <c r="AQ4166" s="13">
        <f t="shared" si="47"/>
        <v>116.35013259999999</v>
      </c>
      <c r="AR4166" s="13">
        <f t="shared" si="47"/>
        <v>55.872456040000003</v>
      </c>
      <c r="AS4166" s="13">
        <f t="shared" si="47"/>
        <v>50.654424300000002</v>
      </c>
      <c r="AT4166" s="13">
        <f t="shared" si="47"/>
        <v>0</v>
      </c>
      <c r="AU4166" s="13">
        <f t="shared" si="47"/>
        <v>1.926521022</v>
      </c>
      <c r="AV4166" s="13">
        <f t="shared" si="47"/>
        <v>0.83976557399999996</v>
      </c>
      <c r="AW4166" s="13">
        <f t="shared" si="47"/>
        <v>1.0867554479999999</v>
      </c>
      <c r="AX4166" s="13">
        <f t="shared" si="47"/>
        <v>3.2915107259999998</v>
      </c>
      <c r="AY4166" s="13">
        <f t="shared" si="47"/>
        <v>62.404197539999998</v>
      </c>
      <c r="AZ4166" s="13">
        <f t="shared" si="47"/>
        <v>0</v>
      </c>
      <c r="BA4166" s="13">
        <f t="shared" si="47"/>
        <v>0</v>
      </c>
      <c r="BB4166" s="13">
        <f t="shared" si="46"/>
        <v>0</v>
      </c>
      <c r="BC4166" s="13">
        <f t="shared" si="46"/>
        <v>0</v>
      </c>
      <c r="BD4166" s="13">
        <f t="shared" si="46"/>
        <v>0</v>
      </c>
      <c r="BE4166" s="13">
        <f t="shared" si="46"/>
        <v>0</v>
      </c>
      <c r="BF4166" s="13">
        <f t="shared" si="46"/>
        <v>0</v>
      </c>
      <c r="BG4166" s="13">
        <f t="shared" si="46"/>
        <v>0</v>
      </c>
      <c r="BH4166" s="13">
        <f t="shared" si="46"/>
        <v>0</v>
      </c>
      <c r="BI4166" s="13">
        <f t="shared" si="46"/>
        <v>199.94488383112167</v>
      </c>
      <c r="BJ4166" s="13">
        <f t="shared" si="46"/>
        <v>139.0678046678201</v>
      </c>
      <c r="BK4166" s="13">
        <f t="shared" si="46"/>
        <v>75.894137992579047</v>
      </c>
      <c r="BL4166" s="13">
        <f t="shared" si="46"/>
        <v>32.701937958469301</v>
      </c>
      <c r="BM4166" s="13">
        <f t="shared" si="46"/>
        <v>16.990052529811813</v>
      </c>
      <c r="BN4166" s="13">
        <f t="shared" si="46"/>
        <v>7.5787138798200475</v>
      </c>
      <c r="BO4166" s="13">
        <f t="shared" si="46"/>
        <v>9.4113386499918246</v>
      </c>
      <c r="BP4166" s="13">
        <f t="shared" si="46"/>
        <v>13.481676186959778</v>
      </c>
      <c r="BQ4166" s="13">
        <f t="shared" si="34"/>
        <v>77.867131693114032</v>
      </c>
    </row>
    <row r="4167" spans="1:69" x14ac:dyDescent="0.35">
      <c r="A4167" s="5" t="s">
        <v>434</v>
      </c>
      <c r="B4167" s="5">
        <v>0</v>
      </c>
      <c r="C4167" s="5" t="s">
        <v>434</v>
      </c>
      <c r="D4167" s="5" t="s">
        <v>1028</v>
      </c>
      <c r="E4167" s="24">
        <v>6</v>
      </c>
      <c r="F4167" s="23">
        <v>2050</v>
      </c>
      <c r="G4167" s="13">
        <f t="shared" si="45"/>
        <v>793.49060170000007</v>
      </c>
      <c r="H4167" s="13">
        <f t="shared" si="45"/>
        <v>767.08460170000001</v>
      </c>
      <c r="I4167" s="13">
        <f t="shared" si="45"/>
        <v>49.479237893000004</v>
      </c>
      <c r="J4167" s="13">
        <f t="shared" si="45"/>
        <v>697.06736390000003</v>
      </c>
      <c r="K4167" s="13">
        <f t="shared" si="45"/>
        <v>0</v>
      </c>
      <c r="L4167" s="13">
        <f t="shared" si="45"/>
        <v>0</v>
      </c>
      <c r="M4167" s="13">
        <f t="shared" si="45"/>
        <v>0</v>
      </c>
      <c r="N4167" s="13">
        <f t="shared" si="45"/>
        <v>20.538</v>
      </c>
      <c r="O4167" s="13">
        <f t="shared" si="45"/>
        <v>26.405999996999999</v>
      </c>
      <c r="P4167" s="13">
        <f t="shared" si="45"/>
        <v>637.22798208000006</v>
      </c>
      <c r="Q4167" s="13">
        <f t="shared" si="45"/>
        <v>682.06914387999996</v>
      </c>
      <c r="R4167" s="13">
        <f t="shared" si="45"/>
        <v>175.363695949</v>
      </c>
      <c r="S4167" s="13">
        <f t="shared" si="45"/>
        <v>244.08571827000003</v>
      </c>
      <c r="T4167" s="13">
        <f t="shared" si="45"/>
        <v>155.77627739299999</v>
      </c>
      <c r="U4167" s="13">
        <f t="shared" si="45"/>
        <v>76.596702648000004</v>
      </c>
      <c r="V4167" s="13">
        <f t="shared" si="45"/>
        <v>79.179574740999996</v>
      </c>
      <c r="W4167" s="13">
        <f t="shared" si="44"/>
        <v>106.84345228800001</v>
      </c>
      <c r="X4167" s="13">
        <f t="shared" si="44"/>
        <v>110.935115634</v>
      </c>
      <c r="Y4167" s="13">
        <f t="shared" si="44"/>
        <v>41.303934310000002</v>
      </c>
      <c r="Z4167" s="13">
        <f t="shared" si="44"/>
        <v>32.969372470000003</v>
      </c>
      <c r="AA4167" s="13">
        <f t="shared" si="44"/>
        <v>14.65680527</v>
      </c>
      <c r="AB4167" s="13">
        <f t="shared" si="44"/>
        <v>16.824638539999999</v>
      </c>
      <c r="AC4167" s="13">
        <f t="shared" si="44"/>
        <v>0.19571433899999999</v>
      </c>
      <c r="AD4167" s="13">
        <f t="shared" si="44"/>
        <v>9.2420660000000002E-2</v>
      </c>
      <c r="AE4167" s="13">
        <f t="shared" si="44"/>
        <v>0.103293679</v>
      </c>
      <c r="AF4167" s="13">
        <f t="shared" si="44"/>
        <v>1.2922143210000001</v>
      </c>
      <c r="AG4167" s="13">
        <f t="shared" si="44"/>
        <v>8.530276186</v>
      </c>
      <c r="AH4167" s="13">
        <f t="shared" si="44"/>
        <v>3227.8829906000001</v>
      </c>
      <c r="AI4167" s="13">
        <f t="shared" si="44"/>
        <v>2589.3152705000002</v>
      </c>
      <c r="AJ4167" s="13">
        <f t="shared" si="44"/>
        <v>2288.5277775</v>
      </c>
      <c r="AK4167" s="13">
        <f t="shared" si="44"/>
        <v>153.42266382</v>
      </c>
      <c r="AL4167" s="13">
        <f t="shared" si="47"/>
        <v>8.3140229720000001</v>
      </c>
      <c r="AM4167" s="13">
        <f t="shared" si="47"/>
        <v>4.0132418789999997</v>
      </c>
      <c r="AN4167" s="13">
        <f t="shared" si="47"/>
        <v>4.3007810940000004</v>
      </c>
      <c r="AO4167" s="13">
        <f t="shared" si="47"/>
        <v>139.05080584000001</v>
      </c>
      <c r="AP4167" s="13">
        <f t="shared" si="47"/>
        <v>646.88174400000003</v>
      </c>
      <c r="AQ4167" s="13">
        <f t="shared" si="47"/>
        <v>95.988859360000006</v>
      </c>
      <c r="AR4167" s="13">
        <f t="shared" si="47"/>
        <v>45.931762919999997</v>
      </c>
      <c r="AS4167" s="13">
        <f t="shared" si="47"/>
        <v>41.789900039999999</v>
      </c>
      <c r="AT4167" s="13">
        <f t="shared" si="47"/>
        <v>0</v>
      </c>
      <c r="AU4167" s="13">
        <f t="shared" si="47"/>
        <v>1.426366526</v>
      </c>
      <c r="AV4167" s="13">
        <f t="shared" si="47"/>
        <v>0.692806598</v>
      </c>
      <c r="AW4167" s="13">
        <f t="shared" si="47"/>
        <v>0.73355992800000003</v>
      </c>
      <c r="AX4167" s="13">
        <f t="shared" si="47"/>
        <v>2.7154963489999999</v>
      </c>
      <c r="AY4167" s="13">
        <f t="shared" si="47"/>
        <v>51.483462969999998</v>
      </c>
      <c r="AZ4167" s="13">
        <f t="shared" si="47"/>
        <v>0</v>
      </c>
      <c r="BA4167" s="13">
        <f t="shared" si="47"/>
        <v>0</v>
      </c>
      <c r="BB4167" s="13">
        <f t="shared" si="46"/>
        <v>0</v>
      </c>
      <c r="BC4167" s="13">
        <f t="shared" si="46"/>
        <v>0</v>
      </c>
      <c r="BD4167" s="13">
        <f t="shared" si="46"/>
        <v>0</v>
      </c>
      <c r="BE4167" s="13">
        <f t="shared" si="46"/>
        <v>0</v>
      </c>
      <c r="BF4167" s="13">
        <f t="shared" si="46"/>
        <v>0</v>
      </c>
      <c r="BG4167" s="13">
        <f t="shared" si="46"/>
        <v>0</v>
      </c>
      <c r="BH4167" s="13">
        <f t="shared" si="46"/>
        <v>0</v>
      </c>
      <c r="BI4167" s="13">
        <f t="shared" si="46"/>
        <v>5254.4761835653062</v>
      </c>
      <c r="BJ4167" s="13">
        <f t="shared" si="46"/>
        <v>4354.2246024167725</v>
      </c>
      <c r="BK4167" s="13">
        <f t="shared" si="46"/>
        <v>2718.84405359941</v>
      </c>
      <c r="BL4167" s="13">
        <f t="shared" si="46"/>
        <v>1174.9917116103406</v>
      </c>
      <c r="BM4167" s="13">
        <f t="shared" si="46"/>
        <v>169.70199102452511</v>
      </c>
      <c r="BN4167" s="13">
        <f t="shared" si="46"/>
        <v>83.320986669203478</v>
      </c>
      <c r="BO4167" s="13">
        <f t="shared" si="46"/>
        <v>86.381004355321608</v>
      </c>
      <c r="BP4167" s="13">
        <f t="shared" si="46"/>
        <v>290.68684618249887</v>
      </c>
      <c r="BQ4167" s="13">
        <f t="shared" si="34"/>
        <v>1069.9535721730581</v>
      </c>
    </row>
    <row r="4168" spans="1:69" x14ac:dyDescent="0.35">
      <c r="A4168" s="5" t="s">
        <v>456</v>
      </c>
      <c r="B4168" s="5">
        <v>0</v>
      </c>
      <c r="C4168" s="5" t="s">
        <v>456</v>
      </c>
      <c r="D4168" s="5" t="s">
        <v>1030</v>
      </c>
      <c r="E4168" s="24">
        <v>6</v>
      </c>
      <c r="F4168" s="23">
        <v>2050</v>
      </c>
      <c r="G4168" s="13">
        <f t="shared" si="45"/>
        <v>7925.4520663999992</v>
      </c>
      <c r="H4168" s="13">
        <f t="shared" si="45"/>
        <v>7627.6297564999986</v>
      </c>
      <c r="I4168" s="13">
        <f t="shared" si="45"/>
        <v>1168.3489645550001</v>
      </c>
      <c r="J4168" s="13">
        <f t="shared" si="45"/>
        <v>5778.4630528999996</v>
      </c>
      <c r="K4168" s="13">
        <f t="shared" si="45"/>
        <v>80.016379599999993</v>
      </c>
      <c r="L4168" s="13">
        <f t="shared" si="45"/>
        <v>50.445108879999999</v>
      </c>
      <c r="M4168" s="13">
        <f t="shared" si="45"/>
        <v>29.571270720000001</v>
      </c>
      <c r="N4168" s="13">
        <f t="shared" si="45"/>
        <v>600.80135960299992</v>
      </c>
      <c r="O4168" s="13">
        <f t="shared" si="45"/>
        <v>377.83869031400002</v>
      </c>
      <c r="P4168" s="13">
        <f t="shared" si="45"/>
        <v>1645.5424266599996</v>
      </c>
      <c r="Q4168" s="13">
        <f t="shared" si="45"/>
        <v>1845.65509597</v>
      </c>
      <c r="R4168" s="13">
        <f t="shared" si="45"/>
        <v>452.84954500999999</v>
      </c>
      <c r="S4168" s="13">
        <f t="shared" si="45"/>
        <v>630.31350855400001</v>
      </c>
      <c r="T4168" s="13">
        <f t="shared" si="45"/>
        <v>486.58539881000002</v>
      </c>
      <c r="U4168" s="13">
        <f t="shared" si="45"/>
        <v>337.42200108099991</v>
      </c>
      <c r="V4168" s="13">
        <f t="shared" si="45"/>
        <v>149.16339772100002</v>
      </c>
      <c r="W4168" s="13">
        <f t="shared" si="44"/>
        <v>275.90664357500003</v>
      </c>
      <c r="X4168" s="13">
        <f t="shared" si="44"/>
        <v>286.47272955399995</v>
      </c>
      <c r="Y4168" s="13">
        <f t="shared" si="44"/>
        <v>1126.8548849000001</v>
      </c>
      <c r="Z4168" s="13">
        <f t="shared" si="44"/>
        <v>893.34139233999986</v>
      </c>
      <c r="AA4168" s="13">
        <f t="shared" si="44"/>
        <v>406.65903329100007</v>
      </c>
      <c r="AB4168" s="13">
        <f t="shared" si="44"/>
        <v>440.43393281899995</v>
      </c>
      <c r="AC4168" s="13">
        <f t="shared" si="44"/>
        <v>7.6337279959999993</v>
      </c>
      <c r="AD4168" s="13">
        <f t="shared" si="44"/>
        <v>5.26877716</v>
      </c>
      <c r="AE4168" s="13">
        <f t="shared" si="44"/>
        <v>2.3649508360000007</v>
      </c>
      <c r="AF4168" s="13">
        <f t="shared" si="44"/>
        <v>38.614698217999994</v>
      </c>
      <c r="AG4168" s="13">
        <f t="shared" si="44"/>
        <v>241.14722065000001</v>
      </c>
      <c r="AH4168" s="13">
        <f t="shared" si="44"/>
        <v>11075.7691247</v>
      </c>
      <c r="AI4168" s="13">
        <f t="shared" si="44"/>
        <v>8892.3344749999997</v>
      </c>
      <c r="AJ4168" s="13">
        <f t="shared" si="44"/>
        <v>7852.578724</v>
      </c>
      <c r="AK4168" s="13">
        <f t="shared" si="44"/>
        <v>526.43605974000002</v>
      </c>
      <c r="AL4168" s="13">
        <f t="shared" si="47"/>
        <v>36.197494984000002</v>
      </c>
      <c r="AM4168" s="13">
        <f t="shared" si="47"/>
        <v>23.490946889</v>
      </c>
      <c r="AN4168" s="13">
        <f t="shared" si="47"/>
        <v>12.706548095000002</v>
      </c>
      <c r="AO4168" s="13">
        <f t="shared" si="47"/>
        <v>477.12219633000007</v>
      </c>
      <c r="AP4168" s="13">
        <f t="shared" si="47"/>
        <v>2219.6321454999998</v>
      </c>
      <c r="AQ4168" s="13">
        <f t="shared" si="47"/>
        <v>465.40053030000001</v>
      </c>
      <c r="AR4168" s="13">
        <f t="shared" si="47"/>
        <v>224.97176338999998</v>
      </c>
      <c r="AS4168" s="13">
        <f t="shared" si="47"/>
        <v>202.61769720000001</v>
      </c>
      <c r="AT4168" s="13">
        <f t="shared" si="47"/>
        <v>0</v>
      </c>
      <c r="AU4168" s="13">
        <f t="shared" si="47"/>
        <v>9.1880233340000004</v>
      </c>
      <c r="AV4168" s="13">
        <f t="shared" si="47"/>
        <v>5.7301650909999999</v>
      </c>
      <c r="AW4168" s="13">
        <f t="shared" si="47"/>
        <v>3.4578582449999997</v>
      </c>
      <c r="AX4168" s="13">
        <f t="shared" si="47"/>
        <v>13.166042903999999</v>
      </c>
      <c r="AY4168" s="13">
        <f t="shared" si="47"/>
        <v>249.61679018000001</v>
      </c>
      <c r="AZ4168" s="13">
        <f t="shared" si="47"/>
        <v>8910.9721290000016</v>
      </c>
      <c r="BA4168" s="13">
        <f t="shared" si="47"/>
        <v>7629.3980817000001</v>
      </c>
      <c r="BB4168" s="13">
        <f t="shared" si="46"/>
        <v>3353.295816628</v>
      </c>
      <c r="BC4168" s="13">
        <f t="shared" si="46"/>
        <v>4178.027610442</v>
      </c>
      <c r="BD4168" s="13">
        <f t="shared" si="46"/>
        <v>49.921467771000003</v>
      </c>
      <c r="BE4168" s="13">
        <f t="shared" si="46"/>
        <v>35.760177314000003</v>
      </c>
      <c r="BF4168" s="13">
        <f t="shared" si="46"/>
        <v>14.161290452999999</v>
      </c>
      <c r="BG4168" s="13">
        <f t="shared" si="46"/>
        <v>48.153186890000001</v>
      </c>
      <c r="BH4168" s="13">
        <f t="shared" si="46"/>
        <v>1331.4955147999999</v>
      </c>
      <c r="BI4168" s="13">
        <f t="shared" si="46"/>
        <v>32723.513599754526</v>
      </c>
      <c r="BJ4168" s="13">
        <f t="shared" si="46"/>
        <v>27929.724866672521</v>
      </c>
      <c r="BK4168" s="13">
        <f t="shared" si="46"/>
        <v>13947.701843410712</v>
      </c>
      <c r="BL4168" s="13">
        <f t="shared" si="46"/>
        <v>11771.87378951245</v>
      </c>
      <c r="BM4168" s="13">
        <f t="shared" si="46"/>
        <v>686.91240848314919</v>
      </c>
      <c r="BN4168" s="13">
        <f t="shared" si="46"/>
        <v>469.38966294197502</v>
      </c>
      <c r="BO4168" s="13">
        <f t="shared" si="46"/>
        <v>217.52274554117409</v>
      </c>
      <c r="BP4168" s="13">
        <f t="shared" si="46"/>
        <v>1523.2368252662257</v>
      </c>
      <c r="BQ4168" s="13">
        <f t="shared" si="34"/>
        <v>5480.7011415651568</v>
      </c>
    </row>
    <row r="4169" spans="1:69" x14ac:dyDescent="0.35">
      <c r="A4169" s="5" t="s">
        <v>527</v>
      </c>
      <c r="B4169" s="5">
        <v>0</v>
      </c>
      <c r="C4169" s="5" t="s">
        <v>527</v>
      </c>
      <c r="D4169" s="5" t="s">
        <v>1032</v>
      </c>
      <c r="E4169" s="24">
        <v>6</v>
      </c>
      <c r="F4169" s="23">
        <v>2050</v>
      </c>
      <c r="G4169" s="13">
        <f t="shared" si="45"/>
        <v>2231.4640103000002</v>
      </c>
      <c r="H4169" s="13">
        <f t="shared" si="45"/>
        <v>2141.0054522999999</v>
      </c>
      <c r="I4169" s="13">
        <f t="shared" si="45"/>
        <v>496.05507151900002</v>
      </c>
      <c r="J4169" s="13">
        <f t="shared" si="45"/>
        <v>1333.5137382</v>
      </c>
      <c r="K4169" s="13">
        <f t="shared" si="45"/>
        <v>44.204422080000001</v>
      </c>
      <c r="L4169" s="13">
        <f t="shared" si="45"/>
        <v>15.655732820000001</v>
      </c>
      <c r="M4169" s="13">
        <f t="shared" si="45"/>
        <v>28.54868926</v>
      </c>
      <c r="N4169" s="13">
        <f t="shared" si="45"/>
        <v>267.23222049999998</v>
      </c>
      <c r="O4169" s="13">
        <f t="shared" si="45"/>
        <v>134.66298000699999</v>
      </c>
      <c r="P4169" s="13">
        <f t="shared" si="45"/>
        <v>97.772637770000003</v>
      </c>
      <c r="Q4169" s="13">
        <f t="shared" si="45"/>
        <v>108.53699405</v>
      </c>
      <c r="R4169" s="13">
        <f t="shared" si="45"/>
        <v>26.906808250000001</v>
      </c>
      <c r="S4169" s="13">
        <f t="shared" si="45"/>
        <v>37.451124539999995</v>
      </c>
      <c r="T4169" s="13">
        <f t="shared" si="45"/>
        <v>27.78560955</v>
      </c>
      <c r="U4169" s="13">
        <f t="shared" si="45"/>
        <v>11.752562463</v>
      </c>
      <c r="V4169" s="13">
        <f t="shared" si="45"/>
        <v>16.033047091</v>
      </c>
      <c r="W4169" s="13">
        <f t="shared" si="44"/>
        <v>16.393451718000001</v>
      </c>
      <c r="X4169" s="13">
        <f t="shared" si="44"/>
        <v>17.021253273999999</v>
      </c>
      <c r="Y4169" s="13">
        <f t="shared" si="44"/>
        <v>28.279217590999998</v>
      </c>
      <c r="Z4169" s="13">
        <f t="shared" si="44"/>
        <v>22.318953891</v>
      </c>
      <c r="AA4169" s="13">
        <f t="shared" si="44"/>
        <v>10.891250731</v>
      </c>
      <c r="AB4169" s="13">
        <f t="shared" si="44"/>
        <v>10.176499572000001</v>
      </c>
      <c r="AC4169" s="13">
        <f t="shared" si="44"/>
        <v>0.21184457700000001</v>
      </c>
      <c r="AD4169" s="13">
        <f t="shared" si="44"/>
        <v>8.8019040999999992E-2</v>
      </c>
      <c r="AE4169" s="13">
        <f t="shared" si="44"/>
        <v>0.123825536</v>
      </c>
      <c r="AF4169" s="13">
        <f t="shared" si="44"/>
        <v>1.0393590100000001</v>
      </c>
      <c r="AG4169" s="13">
        <f t="shared" si="44"/>
        <v>6.1721082739999993</v>
      </c>
      <c r="AH4169" s="13">
        <f t="shared" si="44"/>
        <v>1575.6964359999999</v>
      </c>
      <c r="AI4169" s="13">
        <f t="shared" si="44"/>
        <v>1264.529618</v>
      </c>
      <c r="AJ4169" s="13">
        <f t="shared" si="44"/>
        <v>1117.148631</v>
      </c>
      <c r="AK4169" s="13">
        <f t="shared" si="44"/>
        <v>74.893527840000004</v>
      </c>
      <c r="AL4169" s="13">
        <f t="shared" si="47"/>
        <v>4.6095780709999996</v>
      </c>
      <c r="AM4169" s="13">
        <f t="shared" si="47"/>
        <v>1.95907068</v>
      </c>
      <c r="AN4169" s="13">
        <f t="shared" si="47"/>
        <v>2.6505073910000001</v>
      </c>
      <c r="AO4169" s="13">
        <f t="shared" si="47"/>
        <v>67.877881520000003</v>
      </c>
      <c r="AP4169" s="13">
        <f t="shared" si="47"/>
        <v>315.77639640000001</v>
      </c>
      <c r="AQ4169" s="13">
        <f t="shared" si="47"/>
        <v>0</v>
      </c>
      <c r="AR4169" s="13">
        <f t="shared" si="47"/>
        <v>0</v>
      </c>
      <c r="AS4169" s="13">
        <f t="shared" si="47"/>
        <v>0</v>
      </c>
      <c r="AT4169" s="13">
        <f t="shared" si="47"/>
        <v>0</v>
      </c>
      <c r="AU4169" s="13">
        <f t="shared" si="47"/>
        <v>0</v>
      </c>
      <c r="AV4169" s="13">
        <f t="shared" si="47"/>
        <v>0</v>
      </c>
      <c r="AW4169" s="13">
        <f t="shared" si="47"/>
        <v>0</v>
      </c>
      <c r="AX4169" s="13">
        <f t="shared" si="47"/>
        <v>0</v>
      </c>
      <c r="AY4169" s="13">
        <f t="shared" si="47"/>
        <v>0</v>
      </c>
      <c r="AZ4169" s="13">
        <f t="shared" si="47"/>
        <v>1552.3595983800001</v>
      </c>
      <c r="BA4169" s="13">
        <f t="shared" si="47"/>
        <v>1207.0792645199999</v>
      </c>
      <c r="BB4169" s="13">
        <f t="shared" si="46"/>
        <v>1053.1685981549999</v>
      </c>
      <c r="BC4169" s="13">
        <f t="shared" si="46"/>
        <v>129.24893545800001</v>
      </c>
      <c r="BD4169" s="13">
        <f t="shared" si="46"/>
        <v>12.54062811</v>
      </c>
      <c r="BE4169" s="13">
        <f t="shared" si="46"/>
        <v>5.269353465</v>
      </c>
      <c r="BF4169" s="13">
        <f t="shared" si="46"/>
        <v>7.271274644</v>
      </c>
      <c r="BG4169" s="13">
        <f t="shared" si="46"/>
        <v>12.121103393</v>
      </c>
      <c r="BH4169" s="13">
        <f t="shared" si="46"/>
        <v>357.82096187000002</v>
      </c>
      <c r="BI4169" s="13">
        <f t="shared" si="46"/>
        <v>5709.4293742768914</v>
      </c>
      <c r="BJ4169" s="13">
        <f t="shared" si="46"/>
        <v>4859.3556177023984</v>
      </c>
      <c r="BK4169" s="13">
        <f t="shared" si="46"/>
        <v>2776.917959094761</v>
      </c>
      <c r="BL4169" s="13">
        <f t="shared" si="46"/>
        <v>1616.3260374619108</v>
      </c>
      <c r="BM4169" s="13">
        <f t="shared" si="46"/>
        <v>91.564058217081055</v>
      </c>
      <c r="BN4169" s="13">
        <f t="shared" si="46"/>
        <v>35.664828195795742</v>
      </c>
      <c r="BO4169" s="13">
        <f t="shared" si="46"/>
        <v>55.899230021285291</v>
      </c>
      <c r="BP4169" s="13">
        <f t="shared" si="46"/>
        <v>374.54756292865528</v>
      </c>
      <c r="BQ4169" s="13">
        <f t="shared" si="34"/>
        <v>941.6378147915774</v>
      </c>
    </row>
    <row r="4170" spans="1:69" x14ac:dyDescent="0.35">
      <c r="A4170" s="5" t="s">
        <v>540</v>
      </c>
      <c r="B4170" s="5">
        <v>0</v>
      </c>
      <c r="C4170" s="5" t="s">
        <v>540</v>
      </c>
      <c r="D4170" s="5" t="s">
        <v>1034</v>
      </c>
      <c r="E4170" s="24">
        <v>6</v>
      </c>
      <c r="F4170" s="23">
        <v>2050</v>
      </c>
      <c r="G4170" s="13">
        <f t="shared" si="45"/>
        <v>8707.5356392499998</v>
      </c>
      <c r="H4170" s="13">
        <f t="shared" si="45"/>
        <v>8310.1050442800006</v>
      </c>
      <c r="I4170" s="13">
        <f t="shared" si="45"/>
        <v>1987.6284177500002</v>
      </c>
      <c r="J4170" s="13">
        <f t="shared" si="45"/>
        <v>5112.3714178099999</v>
      </c>
      <c r="K4170" s="13">
        <f t="shared" si="45"/>
        <v>136.83679001000002</v>
      </c>
      <c r="L4170" s="13">
        <f t="shared" si="45"/>
        <v>108.10106411</v>
      </c>
      <c r="M4170" s="13">
        <f t="shared" si="45"/>
        <v>28.735725901999999</v>
      </c>
      <c r="N4170" s="13">
        <f t="shared" si="45"/>
        <v>1073.268418695</v>
      </c>
      <c r="O4170" s="13">
        <f t="shared" si="45"/>
        <v>534.26738520599997</v>
      </c>
      <c r="P4170" s="13">
        <f t="shared" si="45"/>
        <v>1123.2369320520002</v>
      </c>
      <c r="Q4170" s="13">
        <f t="shared" si="45"/>
        <v>1238.7938892930001</v>
      </c>
      <c r="R4170" s="13">
        <f t="shared" si="45"/>
        <v>309.11225707699992</v>
      </c>
      <c r="S4170" s="13">
        <f t="shared" si="45"/>
        <v>430.24804468900004</v>
      </c>
      <c r="T4170" s="13">
        <f t="shared" si="45"/>
        <v>311.10144439999999</v>
      </c>
      <c r="U4170" s="13">
        <f t="shared" si="45"/>
        <v>230.32214008899999</v>
      </c>
      <c r="V4170" s="13">
        <f t="shared" si="45"/>
        <v>80.779304318999991</v>
      </c>
      <c r="W4170" s="13">
        <f t="shared" si="44"/>
        <v>188.33214316100003</v>
      </c>
      <c r="X4170" s="13">
        <f t="shared" si="44"/>
        <v>195.54448713099998</v>
      </c>
      <c r="Y4170" s="13">
        <f t="shared" si="44"/>
        <v>1909.8807718070004</v>
      </c>
      <c r="Z4170" s="13">
        <f t="shared" si="44"/>
        <v>1514.4095057539998</v>
      </c>
      <c r="AA4170" s="13">
        <f t="shared" si="44"/>
        <v>693.86333991900005</v>
      </c>
      <c r="AB4170" s="13">
        <f t="shared" si="44"/>
        <v>743.62741402199993</v>
      </c>
      <c r="AC4170" s="13">
        <f t="shared" si="44"/>
        <v>11.820703376999997</v>
      </c>
      <c r="AD4170" s="13">
        <f t="shared" si="44"/>
        <v>8.8067364210000001</v>
      </c>
      <c r="AE4170" s="13">
        <f t="shared" si="44"/>
        <v>3.0139669539999998</v>
      </c>
      <c r="AF4170" s="13">
        <f t="shared" si="44"/>
        <v>65.098048449999979</v>
      </c>
      <c r="AG4170" s="13">
        <f t="shared" si="44"/>
        <v>407.29196937500001</v>
      </c>
      <c r="AH4170" s="13">
        <f t="shared" si="44"/>
        <v>9010.5359322999993</v>
      </c>
      <c r="AI4170" s="13">
        <f t="shared" si="44"/>
        <v>7230.349609500001</v>
      </c>
      <c r="AJ4170" s="13">
        <f t="shared" si="44"/>
        <v>6388.3547911899987</v>
      </c>
      <c r="AK4170" s="13">
        <f t="shared" si="44"/>
        <v>428.27463980499999</v>
      </c>
      <c r="AL4170" s="13">
        <f t="shared" si="47"/>
        <v>25.564138191000001</v>
      </c>
      <c r="AM4170" s="13">
        <f t="shared" si="47"/>
        <v>19.110728891000001</v>
      </c>
      <c r="AN4170" s="13">
        <f t="shared" si="47"/>
        <v>6.4534092989999996</v>
      </c>
      <c r="AO4170" s="13">
        <f t="shared" si="47"/>
        <v>388.15604095600008</v>
      </c>
      <c r="AP4170" s="13">
        <f t="shared" si="47"/>
        <v>1805.7504609</v>
      </c>
      <c r="AQ4170" s="13">
        <f t="shared" si="47"/>
        <v>734.36305945000004</v>
      </c>
      <c r="AR4170" s="13">
        <f t="shared" si="47"/>
        <v>353.18863881000004</v>
      </c>
      <c r="AS4170" s="13">
        <f t="shared" si="47"/>
        <v>319.71375690000002</v>
      </c>
      <c r="AT4170" s="13">
        <f t="shared" si="47"/>
        <v>0</v>
      </c>
      <c r="AU4170" s="13">
        <f t="shared" si="47"/>
        <v>12.699968905</v>
      </c>
      <c r="AV4170" s="13">
        <f t="shared" si="47"/>
        <v>9.0417206119999989</v>
      </c>
      <c r="AW4170" s="13">
        <f t="shared" si="47"/>
        <v>3.658248291</v>
      </c>
      <c r="AX4170" s="13">
        <f t="shared" si="47"/>
        <v>20.774913046999998</v>
      </c>
      <c r="AY4170" s="13">
        <f t="shared" si="47"/>
        <v>393.87438949</v>
      </c>
      <c r="AZ4170" s="13">
        <f t="shared" si="47"/>
        <v>11950.082645590001</v>
      </c>
      <c r="BA4170" s="13">
        <f t="shared" si="47"/>
        <v>9852.4976537500006</v>
      </c>
      <c r="BB4170" s="13">
        <f t="shared" si="46"/>
        <v>5993.1249062220004</v>
      </c>
      <c r="BC4170" s="13">
        <f t="shared" si="46"/>
        <v>3715.5171444839998</v>
      </c>
      <c r="BD4170" s="13">
        <f t="shared" si="46"/>
        <v>70.274519091999991</v>
      </c>
      <c r="BE4170" s="13">
        <f t="shared" si="46"/>
        <v>54.557755335000003</v>
      </c>
      <c r="BF4170" s="13">
        <f t="shared" si="46"/>
        <v>15.716763760000003</v>
      </c>
      <c r="BG4170" s="13">
        <f t="shared" si="46"/>
        <v>73.581083852000006</v>
      </c>
      <c r="BH4170" s="13">
        <f t="shared" si="46"/>
        <v>2167.8595113679999</v>
      </c>
      <c r="BI4170" s="13">
        <f t="shared" si="46"/>
        <v>34715.751990794153</v>
      </c>
      <c r="BJ4170" s="13">
        <f t="shared" si="46"/>
        <v>29161.646712516809</v>
      </c>
      <c r="BK4170" s="13">
        <f t="shared" si="46"/>
        <v>16107.800735395684</v>
      </c>
      <c r="BL4170" s="13">
        <f t="shared" si="46"/>
        <v>10607.551891755196</v>
      </c>
      <c r="BM4170" s="13">
        <f t="shared" si="46"/>
        <v>580.56490272848737</v>
      </c>
      <c r="BN4170" s="13">
        <f t="shared" si="46"/>
        <v>439.11071804932931</v>
      </c>
      <c r="BO4170" s="13">
        <f t="shared" si="46"/>
        <v>141.45418467915812</v>
      </c>
      <c r="BP4170" s="13">
        <f t="shared" si="46"/>
        <v>1865.7291826374289</v>
      </c>
      <c r="BQ4170" s="13">
        <f t="shared" si="34"/>
        <v>6134.6701810058457</v>
      </c>
    </row>
    <row r="4171" spans="1:69" x14ac:dyDescent="0.35">
      <c r="A4171" s="5" t="s">
        <v>643</v>
      </c>
      <c r="B4171" s="5">
        <v>0</v>
      </c>
      <c r="C4171" s="5" t="s">
        <v>643</v>
      </c>
      <c r="D4171" s="5" t="s">
        <v>1035</v>
      </c>
      <c r="E4171" s="24">
        <v>6</v>
      </c>
      <c r="F4171" s="23">
        <v>2050</v>
      </c>
      <c r="G4171" s="13">
        <f t="shared" si="45"/>
        <v>48.124346389999999</v>
      </c>
      <c r="H4171" s="13">
        <f t="shared" si="45"/>
        <v>46.522851060000001</v>
      </c>
      <c r="I4171" s="13">
        <f t="shared" si="45"/>
        <v>3.0008622389999999</v>
      </c>
      <c r="J4171" s="13">
        <f t="shared" si="45"/>
        <v>42.276381350000001</v>
      </c>
      <c r="K4171" s="13">
        <f t="shared" si="45"/>
        <v>0</v>
      </c>
      <c r="L4171" s="13">
        <f t="shared" si="45"/>
        <v>0</v>
      </c>
      <c r="M4171" s="13">
        <f t="shared" si="45"/>
        <v>0</v>
      </c>
      <c r="N4171" s="13">
        <f t="shared" si="45"/>
        <v>1.2456074770000001</v>
      </c>
      <c r="O4171" s="13">
        <f t="shared" si="45"/>
        <v>1.6014953270000001</v>
      </c>
      <c r="P4171" s="13">
        <f t="shared" si="45"/>
        <v>215.76950167999999</v>
      </c>
      <c r="Q4171" s="13">
        <f t="shared" si="45"/>
        <v>215.63174770999998</v>
      </c>
      <c r="R4171" s="13">
        <f t="shared" si="45"/>
        <v>59.37927767</v>
      </c>
      <c r="S4171" s="13">
        <f t="shared" si="45"/>
        <v>82.648997350000002</v>
      </c>
      <c r="T4171" s="13">
        <f t="shared" si="45"/>
        <v>37.425591107999999</v>
      </c>
      <c r="U4171" s="13">
        <f t="shared" si="45"/>
        <v>25.936137194000001</v>
      </c>
      <c r="V4171" s="13">
        <f t="shared" si="45"/>
        <v>11.489453913999998</v>
      </c>
      <c r="W4171" s="13">
        <f t="shared" si="44"/>
        <v>36.177881548999999</v>
      </c>
      <c r="X4171" s="13">
        <f t="shared" si="44"/>
        <v>37.563345142999999</v>
      </c>
      <c r="Y4171" s="13">
        <f t="shared" si="44"/>
        <v>92.033366689999994</v>
      </c>
      <c r="Z4171" s="13">
        <f t="shared" si="44"/>
        <v>73.292717319999994</v>
      </c>
      <c r="AA4171" s="13">
        <f t="shared" si="44"/>
        <v>32.6582723</v>
      </c>
      <c r="AB4171" s="13">
        <f t="shared" si="44"/>
        <v>37.488635250000002</v>
      </c>
      <c r="AC4171" s="13">
        <f t="shared" si="44"/>
        <v>0.26649969299999998</v>
      </c>
      <c r="AD4171" s="13">
        <f t="shared" si="44"/>
        <v>0.205931581</v>
      </c>
      <c r="AE4171" s="13">
        <f t="shared" si="44"/>
        <v>6.0568112E-2</v>
      </c>
      <c r="AF4171" s="13">
        <f t="shared" si="44"/>
        <v>2.8793100809999999</v>
      </c>
      <c r="AG4171" s="13">
        <f t="shared" si="44"/>
        <v>19.00714906</v>
      </c>
      <c r="AH4171" s="13">
        <f t="shared" si="44"/>
        <v>1024.9675847999999</v>
      </c>
      <c r="AI4171" s="13">
        <f t="shared" si="44"/>
        <v>821.33410149999997</v>
      </c>
      <c r="AJ4171" s="13">
        <f t="shared" si="44"/>
        <v>726.68891510000003</v>
      </c>
      <c r="AK4171" s="13">
        <f t="shared" si="44"/>
        <v>48.71714918</v>
      </c>
      <c r="AL4171" s="13">
        <f t="shared" si="47"/>
        <v>1.7744637910000001</v>
      </c>
      <c r="AM4171" s="13">
        <f t="shared" si="47"/>
        <v>1.2743469470000002</v>
      </c>
      <c r="AN4171" s="13">
        <f t="shared" si="47"/>
        <v>0.500116844</v>
      </c>
      <c r="AO4171" s="13">
        <f t="shared" si="47"/>
        <v>44.153573420000001</v>
      </c>
      <c r="AP4171" s="13">
        <f t="shared" si="47"/>
        <v>205.40794713000003</v>
      </c>
      <c r="AQ4171" s="13">
        <f t="shared" si="47"/>
        <v>288.78102899999999</v>
      </c>
      <c r="AR4171" s="13">
        <f t="shared" si="47"/>
        <v>136.71374349999999</v>
      </c>
      <c r="AS4171" s="13">
        <f t="shared" si="47"/>
        <v>125.7242811</v>
      </c>
      <c r="AT4171" s="13">
        <f t="shared" si="47"/>
        <v>0</v>
      </c>
      <c r="AU4171" s="13">
        <f t="shared" si="47"/>
        <v>2.8199327959999998</v>
      </c>
      <c r="AV4171" s="13">
        <f t="shared" si="47"/>
        <v>2.0842981539999998</v>
      </c>
      <c r="AW4171" s="13">
        <f t="shared" si="47"/>
        <v>0.73563464300000003</v>
      </c>
      <c r="AX4171" s="13">
        <f t="shared" si="47"/>
        <v>8.1695296220000007</v>
      </c>
      <c r="AY4171" s="13">
        <f t="shared" si="47"/>
        <v>154.8872183</v>
      </c>
      <c r="AZ4171" s="13">
        <f t="shared" si="47"/>
        <v>0</v>
      </c>
      <c r="BA4171" s="13">
        <f t="shared" si="47"/>
        <v>0</v>
      </c>
      <c r="BB4171" s="13">
        <f t="shared" si="46"/>
        <v>0</v>
      </c>
      <c r="BC4171" s="13">
        <f t="shared" si="46"/>
        <v>0</v>
      </c>
      <c r="BD4171" s="13">
        <f t="shared" si="46"/>
        <v>0</v>
      </c>
      <c r="BE4171" s="13">
        <f t="shared" si="46"/>
        <v>0</v>
      </c>
      <c r="BF4171" s="13">
        <f t="shared" si="46"/>
        <v>0</v>
      </c>
      <c r="BG4171" s="13">
        <f t="shared" si="46"/>
        <v>0</v>
      </c>
      <c r="BH4171" s="13">
        <f t="shared" si="46"/>
        <v>0</v>
      </c>
      <c r="BI4171" s="13">
        <f t="shared" si="46"/>
        <v>1815.2918552238139</v>
      </c>
      <c r="BJ4171" s="13">
        <f t="shared" si="46"/>
        <v>1368.2895287957203</v>
      </c>
      <c r="BK4171" s="13">
        <f t="shared" si="46"/>
        <v>994.77286282992213</v>
      </c>
      <c r="BL4171" s="13">
        <f t="shared" si="46"/>
        <v>231.3236698673403</v>
      </c>
      <c r="BM4171" s="13">
        <f t="shared" si="46"/>
        <v>43.137990698774502</v>
      </c>
      <c r="BN4171" s="13">
        <f t="shared" si="46"/>
        <v>30.112228547253206</v>
      </c>
      <c r="BO4171" s="13">
        <f t="shared" si="46"/>
        <v>13.025762151521246</v>
      </c>
      <c r="BP4171" s="13">
        <f t="shared" si="46"/>
        <v>99.055005399684191</v>
      </c>
      <c r="BQ4171" s="13">
        <f t="shared" si="34"/>
        <v>490.14031712686648</v>
      </c>
    </row>
    <row r="4172" spans="1:69" x14ac:dyDescent="0.35">
      <c r="A4172" s="5" t="s">
        <v>656</v>
      </c>
      <c r="B4172" s="5">
        <v>0</v>
      </c>
      <c r="C4172" s="5" t="s">
        <v>656</v>
      </c>
      <c r="D4172" s="5" t="s">
        <v>1037</v>
      </c>
      <c r="E4172" s="24">
        <v>6</v>
      </c>
      <c r="F4172" s="23">
        <v>2050</v>
      </c>
      <c r="G4172" s="13">
        <f t="shared" si="45"/>
        <v>1130.6753068</v>
      </c>
      <c r="H4172" s="13">
        <f t="shared" si="45"/>
        <v>1065.8194976</v>
      </c>
      <c r="I4172" s="13">
        <f t="shared" si="45"/>
        <v>297.00478243999999</v>
      </c>
      <c r="J4172" s="13">
        <f t="shared" si="45"/>
        <v>595.50903170000004</v>
      </c>
      <c r="K4172" s="13">
        <f t="shared" si="45"/>
        <v>11.10423583</v>
      </c>
      <c r="L4172" s="13">
        <f t="shared" si="45"/>
        <v>9.9353689050000007</v>
      </c>
      <c r="M4172" s="13">
        <f t="shared" si="45"/>
        <v>1.1688669300000001</v>
      </c>
      <c r="N4172" s="13">
        <f t="shared" si="45"/>
        <v>162.20144759999999</v>
      </c>
      <c r="O4172" s="13">
        <f t="shared" si="45"/>
        <v>75.960044999999994</v>
      </c>
      <c r="P4172" s="13">
        <f t="shared" si="45"/>
        <v>146.15885724</v>
      </c>
      <c r="Q4172" s="13">
        <f t="shared" si="45"/>
        <v>141.28278118</v>
      </c>
      <c r="R4172" s="13">
        <f t="shared" si="45"/>
        <v>40.222586140000004</v>
      </c>
      <c r="S4172" s="13">
        <f t="shared" si="45"/>
        <v>55.985127219999995</v>
      </c>
      <c r="T4172" s="13">
        <f t="shared" si="45"/>
        <v>20.568741470999999</v>
      </c>
      <c r="U4172" s="13">
        <f t="shared" si="45"/>
        <v>17.568730254000002</v>
      </c>
      <c r="V4172" s="13">
        <f t="shared" ref="V4172:AK4185" si="48">SUMIFS(V$34:V$4002,$C$34:$C$4002,$C4172,$E$34:$E$4002,$E4172)</f>
        <v>3.0000112209999998</v>
      </c>
      <c r="W4172" s="13">
        <f t="shared" si="48"/>
        <v>24.506326346999998</v>
      </c>
      <c r="X4172" s="13">
        <f t="shared" si="48"/>
        <v>25.444817530000002</v>
      </c>
      <c r="Y4172" s="13">
        <f t="shared" si="48"/>
        <v>106.61176012</v>
      </c>
      <c r="Z4172" s="13">
        <f t="shared" si="48"/>
        <v>82.963338870000001</v>
      </c>
      <c r="AA4172" s="13">
        <f t="shared" si="48"/>
        <v>39.190430339999999</v>
      </c>
      <c r="AB4172" s="13">
        <f t="shared" si="48"/>
        <v>39.178632039999997</v>
      </c>
      <c r="AC4172" s="13">
        <f t="shared" si="48"/>
        <v>0.44341551800000001</v>
      </c>
      <c r="AD4172" s="13">
        <f t="shared" si="48"/>
        <v>0.37690319</v>
      </c>
      <c r="AE4172" s="13">
        <f t="shared" si="48"/>
        <v>6.6512328000000009E-2</v>
      </c>
      <c r="AF4172" s="13">
        <f t="shared" si="48"/>
        <v>4.1508609730000003</v>
      </c>
      <c r="AG4172" s="13">
        <f t="shared" si="48"/>
        <v>24.09183677</v>
      </c>
      <c r="AH4172" s="13">
        <f t="shared" si="48"/>
        <v>1239.1399160000001</v>
      </c>
      <c r="AI4172" s="13">
        <f t="shared" si="48"/>
        <v>992.44215889999998</v>
      </c>
      <c r="AJ4172" s="13">
        <f t="shared" si="48"/>
        <v>878.53435999999999</v>
      </c>
      <c r="AK4172" s="13">
        <f t="shared" si="48"/>
        <v>58.896851990000002</v>
      </c>
      <c r="AL4172" s="13">
        <f t="shared" si="47"/>
        <v>1.6312535990000001</v>
      </c>
      <c r="AM4172" s="13">
        <f t="shared" si="47"/>
        <v>1.540628399</v>
      </c>
      <c r="AN4172" s="13">
        <f t="shared" si="47"/>
        <v>9.0625200000000003E-2</v>
      </c>
      <c r="AO4172" s="13">
        <f t="shared" si="47"/>
        <v>53.379693240000002</v>
      </c>
      <c r="AP4172" s="13">
        <f t="shared" si="47"/>
        <v>248.3290107</v>
      </c>
      <c r="AQ4172" s="13">
        <f t="shared" si="47"/>
        <v>223.97400519999999</v>
      </c>
      <c r="AR4172" s="13">
        <f t="shared" si="47"/>
        <v>105.65265580000001</v>
      </c>
      <c r="AS4172" s="13">
        <f t="shared" si="47"/>
        <v>97.509766769999999</v>
      </c>
      <c r="AT4172" s="13">
        <f t="shared" si="47"/>
        <v>0</v>
      </c>
      <c r="AU4172" s="13">
        <f t="shared" si="47"/>
        <v>1.8067309330000001</v>
      </c>
      <c r="AV4172" s="13">
        <f t="shared" si="47"/>
        <v>1.616548729</v>
      </c>
      <c r="AW4172" s="13">
        <f t="shared" si="47"/>
        <v>0.19018220299999999</v>
      </c>
      <c r="AX4172" s="13">
        <f t="shared" si="47"/>
        <v>6.336158148</v>
      </c>
      <c r="AY4172" s="13">
        <f t="shared" si="47"/>
        <v>120.12808029999999</v>
      </c>
      <c r="AZ4172" s="13">
        <f t="shared" si="47"/>
        <v>2136.2504030999999</v>
      </c>
      <c r="BA4172" s="13">
        <f t="shared" si="47"/>
        <v>1834.9577584000001</v>
      </c>
      <c r="BB4172" s="13">
        <f t="shared" si="46"/>
        <v>799.51632456999994</v>
      </c>
      <c r="BC4172" s="13">
        <f t="shared" si="46"/>
        <v>1021.04536252</v>
      </c>
      <c r="BD4172" s="13">
        <f t="shared" si="46"/>
        <v>4.6993478240000002</v>
      </c>
      <c r="BE4172" s="13">
        <f t="shared" si="46"/>
        <v>4.2046796320000004</v>
      </c>
      <c r="BF4172" s="13">
        <f t="shared" si="46"/>
        <v>0.49466819200000001</v>
      </c>
      <c r="BG4172" s="13">
        <f t="shared" si="46"/>
        <v>9.6967234920000003</v>
      </c>
      <c r="BH4172" s="13">
        <f t="shared" si="46"/>
        <v>305.99199279999999</v>
      </c>
      <c r="BI4172" s="13">
        <f t="shared" si="46"/>
        <v>5158.8535045560166</v>
      </c>
      <c r="BJ4172" s="13">
        <f t="shared" si="46"/>
        <v>4313.294584624321</v>
      </c>
      <c r="BK4172" s="13">
        <f t="shared" si="46"/>
        <v>2209.1875279720352</v>
      </c>
      <c r="BL4172" s="13">
        <f t="shared" si="46"/>
        <v>1795.0268419525796</v>
      </c>
      <c r="BM4172" s="13">
        <f t="shared" si="46"/>
        <v>41.036506920330957</v>
      </c>
      <c r="BN4172" s="13">
        <f t="shared" si="46"/>
        <v>35.982152971533743</v>
      </c>
      <c r="BO4172" s="13">
        <f t="shared" si="46"/>
        <v>5.0543539487972744</v>
      </c>
      <c r="BP4172" s="13">
        <f t="shared" si="46"/>
        <v>268.0437077793768</v>
      </c>
      <c r="BQ4172" s="13">
        <f t="shared" si="34"/>
        <v>886.5954268520311</v>
      </c>
    </row>
    <row r="4173" spans="1:69" x14ac:dyDescent="0.35">
      <c r="A4173" s="5" t="s">
        <v>669</v>
      </c>
      <c r="B4173" s="5">
        <v>0</v>
      </c>
      <c r="C4173" s="5" t="s">
        <v>669</v>
      </c>
      <c r="D4173" s="5" t="s">
        <v>1039</v>
      </c>
      <c r="E4173" s="24">
        <v>6</v>
      </c>
      <c r="F4173" s="23">
        <v>2050</v>
      </c>
      <c r="G4173" s="13">
        <f t="shared" ref="G4173:V4193" si="49">SUMIFS(G$34:G$4002,$C$34:$C$4002,$C4173,$E$34:$E$4002,$E4173)</f>
        <v>0</v>
      </c>
      <c r="H4173" s="13">
        <f t="shared" si="49"/>
        <v>0</v>
      </c>
      <c r="I4173" s="13">
        <f t="shared" si="49"/>
        <v>0</v>
      </c>
      <c r="J4173" s="13">
        <f t="shared" si="49"/>
        <v>0</v>
      </c>
      <c r="K4173" s="13">
        <f t="shared" si="49"/>
        <v>0</v>
      </c>
      <c r="L4173" s="13">
        <f t="shared" si="49"/>
        <v>0</v>
      </c>
      <c r="M4173" s="13">
        <f t="shared" si="49"/>
        <v>0</v>
      </c>
      <c r="N4173" s="13">
        <f t="shared" si="49"/>
        <v>0</v>
      </c>
      <c r="O4173" s="13">
        <f t="shared" si="49"/>
        <v>0</v>
      </c>
      <c r="P4173" s="13">
        <f t="shared" si="49"/>
        <v>314.61410465</v>
      </c>
      <c r="Q4173" s="13">
        <f t="shared" si="49"/>
        <v>357.17825372999999</v>
      </c>
      <c r="R4173" s="13">
        <f t="shared" si="49"/>
        <v>86.581088319999992</v>
      </c>
      <c r="S4173" s="13">
        <f t="shared" si="49"/>
        <v>120.51073065</v>
      </c>
      <c r="T4173" s="13">
        <f t="shared" si="49"/>
        <v>97.335366039999997</v>
      </c>
      <c r="U4173" s="13">
        <f t="shared" si="49"/>
        <v>64.512296410000005</v>
      </c>
      <c r="V4173" s="13">
        <f t="shared" si="49"/>
        <v>32.823069631999999</v>
      </c>
      <c r="W4173" s="13">
        <f t="shared" si="48"/>
        <v>52.75106873</v>
      </c>
      <c r="X4173" s="13">
        <f t="shared" si="48"/>
        <v>54.771217</v>
      </c>
      <c r="Y4173" s="13">
        <f t="shared" si="48"/>
        <v>0</v>
      </c>
      <c r="Z4173" s="13">
        <f t="shared" si="48"/>
        <v>0</v>
      </c>
      <c r="AA4173" s="13">
        <f t="shared" si="48"/>
        <v>0</v>
      </c>
      <c r="AB4173" s="13">
        <f t="shared" si="48"/>
        <v>0</v>
      </c>
      <c r="AC4173" s="13">
        <f t="shared" si="48"/>
        <v>0</v>
      </c>
      <c r="AD4173" s="13">
        <f t="shared" si="48"/>
        <v>0</v>
      </c>
      <c r="AE4173" s="13">
        <f t="shared" si="48"/>
        <v>0</v>
      </c>
      <c r="AF4173" s="13">
        <f t="shared" si="48"/>
        <v>0</v>
      </c>
      <c r="AG4173" s="13">
        <f t="shared" si="48"/>
        <v>0</v>
      </c>
      <c r="AH4173" s="13">
        <f t="shared" si="48"/>
        <v>550.72885150000002</v>
      </c>
      <c r="AI4173" s="13">
        <f t="shared" si="48"/>
        <v>442.25346209999998</v>
      </c>
      <c r="AJ4173" s="13">
        <f t="shared" si="48"/>
        <v>390.45971559999998</v>
      </c>
      <c r="AK4173" s="13">
        <f t="shared" si="48"/>
        <v>26.176378660000001</v>
      </c>
      <c r="AL4173" s="13">
        <f t="shared" si="47"/>
        <v>1.893059732</v>
      </c>
      <c r="AM4173" s="13">
        <f t="shared" si="47"/>
        <v>1.1680581329999999</v>
      </c>
      <c r="AN4173" s="13">
        <f t="shared" si="47"/>
        <v>0.72500160000000002</v>
      </c>
      <c r="AO4173" s="13">
        <f t="shared" si="47"/>
        <v>23.724308109999999</v>
      </c>
      <c r="AP4173" s="13">
        <f t="shared" si="47"/>
        <v>110.3684492</v>
      </c>
      <c r="AQ4173" s="13">
        <f t="shared" si="47"/>
        <v>0</v>
      </c>
      <c r="AR4173" s="13">
        <f t="shared" si="47"/>
        <v>0</v>
      </c>
      <c r="AS4173" s="13">
        <f t="shared" si="47"/>
        <v>0</v>
      </c>
      <c r="AT4173" s="13">
        <f t="shared" si="47"/>
        <v>0</v>
      </c>
      <c r="AU4173" s="13">
        <f t="shared" si="47"/>
        <v>0</v>
      </c>
      <c r="AV4173" s="13">
        <f t="shared" si="47"/>
        <v>0</v>
      </c>
      <c r="AW4173" s="13">
        <f t="shared" si="47"/>
        <v>0</v>
      </c>
      <c r="AX4173" s="13">
        <f t="shared" si="47"/>
        <v>0</v>
      </c>
      <c r="AY4173" s="13">
        <f t="shared" si="47"/>
        <v>0</v>
      </c>
      <c r="AZ4173" s="13">
        <f t="shared" si="47"/>
        <v>0</v>
      </c>
      <c r="BA4173" s="13">
        <f t="shared" ref="BA4173:BP4185" si="50">SUMIFS(BA$34:BA$4002,$C$34:$C$4002,$C4173,$E$34:$E$4002,$E4173)</f>
        <v>0</v>
      </c>
      <c r="BB4173" s="13">
        <f t="shared" si="50"/>
        <v>0</v>
      </c>
      <c r="BC4173" s="13">
        <f t="shared" si="50"/>
        <v>0</v>
      </c>
      <c r="BD4173" s="13">
        <f t="shared" si="50"/>
        <v>0</v>
      </c>
      <c r="BE4173" s="13">
        <f t="shared" si="50"/>
        <v>0</v>
      </c>
      <c r="BF4173" s="13">
        <f t="shared" si="50"/>
        <v>0</v>
      </c>
      <c r="BG4173" s="13">
        <f t="shared" si="50"/>
        <v>0</v>
      </c>
      <c r="BH4173" s="13">
        <f t="shared" si="50"/>
        <v>0</v>
      </c>
      <c r="BI4173" s="13">
        <f t="shared" si="50"/>
        <v>943.58440335940099</v>
      </c>
      <c r="BJ4173" s="13">
        <f t="shared" si="50"/>
        <v>840.07062348914701</v>
      </c>
      <c r="BK4173" s="13">
        <f t="shared" si="50"/>
        <v>502.46714954329968</v>
      </c>
      <c r="BL4173" s="13">
        <f t="shared" si="50"/>
        <v>157.53681443026301</v>
      </c>
      <c r="BM4173" s="13">
        <f t="shared" si="50"/>
        <v>100.13683914464806</v>
      </c>
      <c r="BN4173" s="13">
        <f t="shared" si="50"/>
        <v>66.240864917426975</v>
      </c>
      <c r="BO4173" s="13">
        <f t="shared" si="50"/>
        <v>33.895974227221032</v>
      </c>
      <c r="BP4173" s="13">
        <f t="shared" si="50"/>
        <v>79.929820370936397</v>
      </c>
      <c r="BQ4173" s="13">
        <f t="shared" si="34"/>
        <v>203.65061901490211</v>
      </c>
    </row>
    <row r="4174" spans="1:69" x14ac:dyDescent="0.35">
      <c r="A4174" s="5" t="s">
        <v>678</v>
      </c>
      <c r="B4174" s="5">
        <v>0</v>
      </c>
      <c r="C4174" s="5" t="s">
        <v>678</v>
      </c>
      <c r="D4174" s="5" t="s">
        <v>1041</v>
      </c>
      <c r="E4174" s="24">
        <v>6</v>
      </c>
      <c r="F4174" s="23">
        <v>2050</v>
      </c>
      <c r="G4174" s="13">
        <f t="shared" si="49"/>
        <v>13145.84446889</v>
      </c>
      <c r="H4174" s="13">
        <f t="shared" si="49"/>
        <v>12652.994699910003</v>
      </c>
      <c r="I4174" s="13">
        <f t="shared" si="49"/>
        <v>1440.2003611640002</v>
      </c>
      <c r="J4174" s="13">
        <f t="shared" si="49"/>
        <v>10458.74403844</v>
      </c>
      <c r="K4174" s="13">
        <f t="shared" si="49"/>
        <v>49.630798249999998</v>
      </c>
      <c r="L4174" s="13">
        <f t="shared" si="49"/>
        <v>27.21688936</v>
      </c>
      <c r="M4174" s="13">
        <f t="shared" si="49"/>
        <v>22.413908889999998</v>
      </c>
      <c r="N4174" s="13">
        <f t="shared" si="49"/>
        <v>704.4195025680001</v>
      </c>
      <c r="O4174" s="13">
        <f t="shared" si="49"/>
        <v>542.48056686799998</v>
      </c>
      <c r="P4174" s="13">
        <f t="shared" si="49"/>
        <v>1324.6598369600001</v>
      </c>
      <c r="Q4174" s="13">
        <f t="shared" si="49"/>
        <v>1436.5644037599998</v>
      </c>
      <c r="R4174" s="13">
        <f t="shared" si="49"/>
        <v>364.54338382900005</v>
      </c>
      <c r="S4174" s="13">
        <f t="shared" si="49"/>
        <v>507.40167854799989</v>
      </c>
      <c r="T4174" s="13">
        <f t="shared" si="49"/>
        <v>342.51479781800003</v>
      </c>
      <c r="U4174" s="13">
        <f t="shared" si="49"/>
        <v>249.22484102399994</v>
      </c>
      <c r="V4174" s="13">
        <f t="shared" si="49"/>
        <v>93.289956785999991</v>
      </c>
      <c r="W4174" s="13">
        <f t="shared" si="48"/>
        <v>222.10454350099999</v>
      </c>
      <c r="X4174" s="13">
        <f t="shared" si="48"/>
        <v>230.61023106399995</v>
      </c>
      <c r="Y4174" s="13">
        <f t="shared" si="48"/>
        <v>2008.334480424</v>
      </c>
      <c r="Z4174" s="13">
        <f t="shared" si="48"/>
        <v>1592.19064525</v>
      </c>
      <c r="AA4174" s="13">
        <f t="shared" si="48"/>
        <v>723.90957024799991</v>
      </c>
      <c r="AB4174" s="13">
        <f t="shared" si="48"/>
        <v>789.88971025299998</v>
      </c>
      <c r="AC4174" s="13">
        <f t="shared" si="48"/>
        <v>10.689804735999999</v>
      </c>
      <c r="AD4174" s="13">
        <f t="shared" si="48"/>
        <v>7.7880120039999978</v>
      </c>
      <c r="AE4174" s="13">
        <f t="shared" si="48"/>
        <v>2.9017927280000002</v>
      </c>
      <c r="AF4174" s="13">
        <f t="shared" si="48"/>
        <v>67.701559825999965</v>
      </c>
      <c r="AG4174" s="13">
        <f t="shared" si="48"/>
        <v>426.83364003000003</v>
      </c>
      <c r="AH4174" s="13">
        <f t="shared" si="48"/>
        <v>13798.817335169999</v>
      </c>
      <c r="AI4174" s="13">
        <f t="shared" si="48"/>
        <v>11072.169247270002</v>
      </c>
      <c r="AJ4174" s="13">
        <f t="shared" si="48"/>
        <v>9783.1850955499995</v>
      </c>
      <c r="AK4174" s="13">
        <f t="shared" si="48"/>
        <v>655.86370973699991</v>
      </c>
      <c r="AL4174" s="13">
        <f t="shared" ref="AL4174:BA4185" si="51">SUMIFS(AL$34:AL$4002,$C$34:$C$4002,$C4174,$E$34:$E$4002,$E4174)</f>
        <v>38.694722712999997</v>
      </c>
      <c r="AM4174" s="13">
        <f t="shared" si="51"/>
        <v>28.460788102000002</v>
      </c>
      <c r="AN4174" s="13">
        <f t="shared" si="51"/>
        <v>10.233934614999997</v>
      </c>
      <c r="AO4174" s="13">
        <f t="shared" si="51"/>
        <v>594.42571971200005</v>
      </c>
      <c r="AP4174" s="13">
        <f t="shared" si="51"/>
        <v>2765.3428110100003</v>
      </c>
      <c r="AQ4174" s="13">
        <f t="shared" si="51"/>
        <v>0</v>
      </c>
      <c r="AR4174" s="13">
        <f t="shared" si="51"/>
        <v>0</v>
      </c>
      <c r="AS4174" s="13">
        <f t="shared" si="51"/>
        <v>0</v>
      </c>
      <c r="AT4174" s="13">
        <f t="shared" si="51"/>
        <v>0</v>
      </c>
      <c r="AU4174" s="13">
        <f t="shared" si="51"/>
        <v>0</v>
      </c>
      <c r="AV4174" s="13">
        <f t="shared" si="51"/>
        <v>0</v>
      </c>
      <c r="AW4174" s="13">
        <f t="shared" si="51"/>
        <v>0</v>
      </c>
      <c r="AX4174" s="13">
        <f t="shared" si="51"/>
        <v>0</v>
      </c>
      <c r="AY4174" s="13">
        <f t="shared" si="51"/>
        <v>0</v>
      </c>
      <c r="AZ4174" s="13">
        <f t="shared" si="51"/>
        <v>7727.5235553800012</v>
      </c>
      <c r="BA4174" s="13">
        <f t="shared" si="51"/>
        <v>6839.0261559299988</v>
      </c>
      <c r="BB4174" s="13">
        <f t="shared" si="50"/>
        <v>2215.3063693660001</v>
      </c>
      <c r="BC4174" s="13">
        <f t="shared" si="50"/>
        <v>4571.0286543350003</v>
      </c>
      <c r="BD4174" s="13">
        <f t="shared" si="50"/>
        <v>24.799549679000005</v>
      </c>
      <c r="BE4174" s="13">
        <f t="shared" si="50"/>
        <v>17.483656238000002</v>
      </c>
      <c r="BF4174" s="13">
        <f t="shared" si="50"/>
        <v>7.3158934330000003</v>
      </c>
      <c r="BG4174" s="13">
        <f t="shared" si="50"/>
        <v>27.891582527000004</v>
      </c>
      <c r="BH4174" s="13">
        <f t="shared" si="50"/>
        <v>913.29694933400003</v>
      </c>
      <c r="BI4174" s="13">
        <f t="shared" si="50"/>
        <v>39965.562603713661</v>
      </c>
      <c r="BJ4174" s="13">
        <f t="shared" si="50"/>
        <v>34606.983009719399</v>
      </c>
      <c r="BK4174" s="13">
        <f t="shared" si="50"/>
        <v>15164.215996597934</v>
      </c>
      <c r="BL4174" s="13">
        <f t="shared" si="50"/>
        <v>17254.773181316184</v>
      </c>
      <c r="BM4174" s="13">
        <f t="shared" si="50"/>
        <v>484.89792171230027</v>
      </c>
      <c r="BN4174" s="13">
        <f t="shared" si="50"/>
        <v>343.83152679715056</v>
      </c>
      <c r="BO4174" s="13">
        <f t="shared" si="50"/>
        <v>141.0663949151496</v>
      </c>
      <c r="BP4174" s="13">
        <f t="shared" si="50"/>
        <v>1703.0959100929635</v>
      </c>
      <c r="BQ4174" s="13">
        <f t="shared" si="34"/>
        <v>5843.4775157065624</v>
      </c>
    </row>
    <row r="4175" spans="1:69" x14ac:dyDescent="0.35">
      <c r="A4175" s="5" t="s">
        <v>813</v>
      </c>
      <c r="B4175" s="5">
        <v>0</v>
      </c>
      <c r="C4175" s="5" t="s">
        <v>813</v>
      </c>
      <c r="D4175" s="5" t="s">
        <v>1043</v>
      </c>
      <c r="E4175" s="24">
        <v>6</v>
      </c>
      <c r="F4175" s="23">
        <v>2050</v>
      </c>
      <c r="G4175" s="13">
        <f t="shared" si="49"/>
        <v>0</v>
      </c>
      <c r="H4175" s="13">
        <f t="shared" si="49"/>
        <v>0</v>
      </c>
      <c r="I4175" s="13">
        <f t="shared" si="49"/>
        <v>0</v>
      </c>
      <c r="J4175" s="13">
        <f t="shared" si="49"/>
        <v>0</v>
      </c>
      <c r="K4175" s="13">
        <f t="shared" si="49"/>
        <v>0</v>
      </c>
      <c r="L4175" s="13">
        <f t="shared" si="49"/>
        <v>0</v>
      </c>
      <c r="M4175" s="13">
        <f t="shared" si="49"/>
        <v>0</v>
      </c>
      <c r="N4175" s="13">
        <f t="shared" si="49"/>
        <v>0</v>
      </c>
      <c r="O4175" s="13">
        <f t="shared" si="49"/>
        <v>0</v>
      </c>
      <c r="P4175" s="13">
        <f t="shared" si="49"/>
        <v>91.857754650000004</v>
      </c>
      <c r="Q4175" s="13">
        <f t="shared" si="49"/>
        <v>96.650367110000005</v>
      </c>
      <c r="R4175" s="13">
        <f t="shared" si="49"/>
        <v>25.27904582</v>
      </c>
      <c r="S4175" s="13">
        <f t="shared" si="49"/>
        <v>35.185469959999999</v>
      </c>
      <c r="T4175" s="13">
        <f t="shared" si="49"/>
        <v>20.784142840000001</v>
      </c>
      <c r="U4175" s="13">
        <f t="shared" si="49"/>
        <v>11.04157588</v>
      </c>
      <c r="V4175" s="13">
        <f t="shared" si="49"/>
        <v>9.7425669559999992</v>
      </c>
      <c r="W4175" s="13">
        <f t="shared" si="48"/>
        <v>15.4017085</v>
      </c>
      <c r="X4175" s="13">
        <f t="shared" si="48"/>
        <v>15.99153038</v>
      </c>
      <c r="Y4175" s="13">
        <f t="shared" si="48"/>
        <v>27.845948839999998</v>
      </c>
      <c r="Z4175" s="13">
        <f t="shared" si="48"/>
        <v>22.21070048</v>
      </c>
      <c r="AA4175" s="13">
        <f t="shared" si="48"/>
        <v>9.8812051779999983</v>
      </c>
      <c r="AB4175" s="13">
        <f t="shared" si="48"/>
        <v>11.342697293000001</v>
      </c>
      <c r="AC4175" s="13">
        <f t="shared" si="48"/>
        <v>0.11562352300000001</v>
      </c>
      <c r="AD4175" s="13">
        <f t="shared" si="48"/>
        <v>6.2307404999999996E-2</v>
      </c>
      <c r="AE4175" s="13">
        <f t="shared" si="48"/>
        <v>5.3316116999999996E-2</v>
      </c>
      <c r="AF4175" s="13">
        <f t="shared" si="48"/>
        <v>0.87117448899999994</v>
      </c>
      <c r="AG4175" s="13">
        <f t="shared" si="48"/>
        <v>5.7508718769999998</v>
      </c>
      <c r="AH4175" s="13">
        <f t="shared" si="48"/>
        <v>1453.3122470000001</v>
      </c>
      <c r="AI4175" s="13">
        <f t="shared" si="48"/>
        <v>1165.3571260000001</v>
      </c>
      <c r="AJ4175" s="13">
        <f t="shared" si="48"/>
        <v>1030.379805</v>
      </c>
      <c r="AK4175" s="13">
        <f t="shared" si="48"/>
        <v>69.076554799999997</v>
      </c>
      <c r="AL4175" s="13">
        <f t="shared" si="51"/>
        <v>3.294953257</v>
      </c>
      <c r="AM4175" s="13">
        <f t="shared" si="51"/>
        <v>1.8069098509999999</v>
      </c>
      <c r="AN4175" s="13">
        <f t="shared" si="51"/>
        <v>1.4880434060000001</v>
      </c>
      <c r="AO4175" s="13">
        <f t="shared" si="51"/>
        <v>62.605813060000003</v>
      </c>
      <c r="AP4175" s="13">
        <f t="shared" si="51"/>
        <v>291.25007429999999</v>
      </c>
      <c r="AQ4175" s="13">
        <f t="shared" si="51"/>
        <v>649.81549040000004</v>
      </c>
      <c r="AR4175" s="13">
        <f t="shared" si="51"/>
        <v>309.84056550000003</v>
      </c>
      <c r="AS4175" s="13">
        <f t="shared" si="51"/>
        <v>282.90495970000001</v>
      </c>
      <c r="AT4175" s="13">
        <f t="shared" si="51"/>
        <v>0</v>
      </c>
      <c r="AU4175" s="13">
        <f t="shared" si="51"/>
        <v>8.5525183879999993</v>
      </c>
      <c r="AV4175" s="13">
        <f t="shared" si="51"/>
        <v>4.6900907289999996</v>
      </c>
      <c r="AW4175" s="13">
        <f t="shared" si="51"/>
        <v>3.8624276590000002</v>
      </c>
      <c r="AX4175" s="13">
        <f t="shared" si="51"/>
        <v>18.383087400000001</v>
      </c>
      <c r="AY4175" s="13">
        <f t="shared" si="51"/>
        <v>348.52744330000002</v>
      </c>
      <c r="AZ4175" s="13">
        <f t="shared" si="51"/>
        <v>0</v>
      </c>
      <c r="BA4175" s="13">
        <f t="shared" si="51"/>
        <v>0</v>
      </c>
      <c r="BB4175" s="13">
        <f t="shared" si="50"/>
        <v>0</v>
      </c>
      <c r="BC4175" s="13">
        <f t="shared" si="50"/>
        <v>0</v>
      </c>
      <c r="BD4175" s="13">
        <f t="shared" si="50"/>
        <v>0</v>
      </c>
      <c r="BE4175" s="13">
        <f t="shared" si="50"/>
        <v>0</v>
      </c>
      <c r="BF4175" s="13">
        <f t="shared" si="50"/>
        <v>0</v>
      </c>
      <c r="BG4175" s="13">
        <f t="shared" si="50"/>
        <v>0</v>
      </c>
      <c r="BH4175" s="13">
        <f t="shared" si="50"/>
        <v>0</v>
      </c>
      <c r="BI4175" s="13">
        <f t="shared" si="50"/>
        <v>2429.301926446713</v>
      </c>
      <c r="BJ4175" s="13">
        <f t="shared" si="50"/>
        <v>1700.4842523759808</v>
      </c>
      <c r="BK4175" s="13">
        <f t="shared" si="50"/>
        <v>1415.5423167177885</v>
      </c>
      <c r="BL4175" s="13">
        <f t="shared" si="50"/>
        <v>144.23588833646446</v>
      </c>
      <c r="BM4175" s="13">
        <f t="shared" si="50"/>
        <v>34.328371212314892</v>
      </c>
      <c r="BN4175" s="13">
        <f t="shared" si="50"/>
        <v>18.467956916054092</v>
      </c>
      <c r="BO4175" s="13">
        <f t="shared" si="50"/>
        <v>15.860414296260764</v>
      </c>
      <c r="BP4175" s="13">
        <f t="shared" si="50"/>
        <v>106.37767610941533</v>
      </c>
      <c r="BQ4175" s="13">
        <f t="shared" si="34"/>
        <v>763.14604528304562</v>
      </c>
    </row>
    <row r="4176" spans="1:69" x14ac:dyDescent="0.35">
      <c r="A4176" s="5" t="s">
        <v>822</v>
      </c>
      <c r="B4176" s="5">
        <v>0</v>
      </c>
      <c r="C4176" s="5" t="s">
        <v>822</v>
      </c>
      <c r="D4176" s="5" t="s">
        <v>823</v>
      </c>
      <c r="E4176" s="24">
        <v>6</v>
      </c>
      <c r="F4176" s="23">
        <v>2050</v>
      </c>
      <c r="G4176" s="13">
        <f t="shared" si="49"/>
        <v>1258.670936</v>
      </c>
      <c r="H4176" s="13">
        <f t="shared" si="49"/>
        <v>1216.7845359999999</v>
      </c>
      <c r="I4176" s="13">
        <f t="shared" si="49"/>
        <v>78.486220950000003</v>
      </c>
      <c r="J4176" s="13">
        <f t="shared" si="49"/>
        <v>1105.720004</v>
      </c>
      <c r="K4176" s="13">
        <f t="shared" si="49"/>
        <v>0</v>
      </c>
      <c r="L4176" s="13">
        <f t="shared" si="49"/>
        <v>0</v>
      </c>
      <c r="M4176" s="13">
        <f t="shared" si="49"/>
        <v>0</v>
      </c>
      <c r="N4176" s="13">
        <f t="shared" si="49"/>
        <v>32.578311110000001</v>
      </c>
      <c r="O4176" s="13">
        <f t="shared" si="49"/>
        <v>41.886400000000002</v>
      </c>
      <c r="P4176" s="13">
        <f t="shared" si="49"/>
        <v>67.50883408</v>
      </c>
      <c r="Q4176" s="13">
        <f t="shared" si="49"/>
        <v>73.895093099999997</v>
      </c>
      <c r="R4176" s="13">
        <f t="shared" si="49"/>
        <v>18.57827808</v>
      </c>
      <c r="S4176" s="13">
        <f t="shared" si="49"/>
        <v>25.858786370000001</v>
      </c>
      <c r="T4176" s="13">
        <f t="shared" si="49"/>
        <v>18.13888214</v>
      </c>
      <c r="U4176" s="13">
        <f t="shared" si="49"/>
        <v>13.8428311</v>
      </c>
      <c r="V4176" s="13">
        <f t="shared" si="49"/>
        <v>4.2960510330000004</v>
      </c>
      <c r="W4176" s="13">
        <f t="shared" si="48"/>
        <v>11.319146509999999</v>
      </c>
      <c r="X4176" s="13">
        <f t="shared" si="48"/>
        <v>11.752623120000001</v>
      </c>
      <c r="Y4176" s="13">
        <f t="shared" si="48"/>
        <v>112.24958549999999</v>
      </c>
      <c r="Z4176" s="13">
        <f t="shared" si="48"/>
        <v>86.16321078</v>
      </c>
      <c r="AA4176" s="13">
        <f t="shared" si="48"/>
        <v>42.50090316</v>
      </c>
      <c r="AB4176" s="13">
        <f t="shared" si="48"/>
        <v>37.380299870000002</v>
      </c>
      <c r="AC4176" s="13">
        <f t="shared" si="48"/>
        <v>1.1687699010000001</v>
      </c>
      <c r="AD4176" s="13">
        <f t="shared" si="48"/>
        <v>0.89195597699999996</v>
      </c>
      <c r="AE4176" s="13">
        <f t="shared" si="48"/>
        <v>0.27681392399999999</v>
      </c>
      <c r="AF4176" s="13">
        <f t="shared" si="48"/>
        <v>5.1132378569999997</v>
      </c>
      <c r="AG4176" s="13">
        <f t="shared" si="48"/>
        <v>27.255144659999999</v>
      </c>
      <c r="AH4176" s="13">
        <f t="shared" si="48"/>
        <v>0</v>
      </c>
      <c r="AI4176" s="13">
        <f t="shared" si="48"/>
        <v>0</v>
      </c>
      <c r="AJ4176" s="13">
        <f t="shared" si="48"/>
        <v>0</v>
      </c>
      <c r="AK4176" s="13">
        <f t="shared" si="48"/>
        <v>0</v>
      </c>
      <c r="AL4176" s="13">
        <f t="shared" si="51"/>
        <v>0</v>
      </c>
      <c r="AM4176" s="13">
        <f t="shared" si="51"/>
        <v>0</v>
      </c>
      <c r="AN4176" s="13">
        <f t="shared" si="51"/>
        <v>0</v>
      </c>
      <c r="AO4176" s="13">
        <f t="shared" si="51"/>
        <v>0</v>
      </c>
      <c r="AP4176" s="13">
        <f t="shared" si="51"/>
        <v>0</v>
      </c>
      <c r="AQ4176" s="13">
        <f t="shared" si="51"/>
        <v>0</v>
      </c>
      <c r="AR4176" s="13">
        <f t="shared" si="51"/>
        <v>0</v>
      </c>
      <c r="AS4176" s="13">
        <f t="shared" si="51"/>
        <v>0</v>
      </c>
      <c r="AT4176" s="13">
        <f t="shared" si="51"/>
        <v>0</v>
      </c>
      <c r="AU4176" s="13">
        <f t="shared" si="51"/>
        <v>0</v>
      </c>
      <c r="AV4176" s="13">
        <f t="shared" si="51"/>
        <v>0</v>
      </c>
      <c r="AW4176" s="13">
        <f t="shared" si="51"/>
        <v>0</v>
      </c>
      <c r="AX4176" s="13">
        <f t="shared" si="51"/>
        <v>0</v>
      </c>
      <c r="AY4176" s="13">
        <f t="shared" si="51"/>
        <v>0</v>
      </c>
      <c r="AZ4176" s="13">
        <f t="shared" si="51"/>
        <v>0</v>
      </c>
      <c r="BA4176" s="13">
        <f t="shared" si="51"/>
        <v>0</v>
      </c>
      <c r="BB4176" s="13">
        <f t="shared" si="50"/>
        <v>0</v>
      </c>
      <c r="BC4176" s="13">
        <f t="shared" si="50"/>
        <v>0</v>
      </c>
      <c r="BD4176" s="13">
        <f t="shared" si="50"/>
        <v>0</v>
      </c>
      <c r="BE4176" s="13">
        <f t="shared" si="50"/>
        <v>0</v>
      </c>
      <c r="BF4176" s="13">
        <f t="shared" si="50"/>
        <v>0</v>
      </c>
      <c r="BG4176" s="13">
        <f t="shared" si="50"/>
        <v>0</v>
      </c>
      <c r="BH4176" s="13">
        <f t="shared" si="50"/>
        <v>0</v>
      </c>
      <c r="BI4176" s="13">
        <f t="shared" si="50"/>
        <v>1438.4293556827652</v>
      </c>
      <c r="BJ4176" s="13">
        <f t="shared" si="50"/>
        <v>1376.8428399443319</v>
      </c>
      <c r="BK4176" s="13">
        <f t="shared" si="50"/>
        <v>139.56540218560869</v>
      </c>
      <c r="BL4176" s="13">
        <f t="shared" si="50"/>
        <v>1168.9590902369664</v>
      </c>
      <c r="BM4176" s="13">
        <f t="shared" si="50"/>
        <v>19.307652038908689</v>
      </c>
      <c r="BN4176" s="13">
        <f t="shared" si="50"/>
        <v>14.734787082325038</v>
      </c>
      <c r="BO4176" s="13">
        <f t="shared" si="50"/>
        <v>4.5728649565836399</v>
      </c>
      <c r="BP4176" s="13">
        <f t="shared" si="50"/>
        <v>49.010695482853926</v>
      </c>
      <c r="BQ4176" s="13">
        <f t="shared" si="34"/>
        <v>80.894167777342005</v>
      </c>
    </row>
    <row r="4177" spans="1:69" x14ac:dyDescent="0.35">
      <c r="A4177" s="5" t="s">
        <v>825</v>
      </c>
      <c r="B4177" s="5">
        <v>0</v>
      </c>
      <c r="C4177" s="5" t="s">
        <v>825</v>
      </c>
      <c r="D4177" s="5" t="s">
        <v>1045</v>
      </c>
      <c r="E4177" s="24">
        <v>6</v>
      </c>
      <c r="F4177" s="23">
        <v>2050</v>
      </c>
      <c r="G4177" s="13">
        <f t="shared" si="49"/>
        <v>0</v>
      </c>
      <c r="H4177" s="13">
        <f t="shared" si="49"/>
        <v>0</v>
      </c>
      <c r="I4177" s="13">
        <f t="shared" si="49"/>
        <v>0</v>
      </c>
      <c r="J4177" s="13">
        <f t="shared" si="49"/>
        <v>0</v>
      </c>
      <c r="K4177" s="13">
        <f t="shared" si="49"/>
        <v>0</v>
      </c>
      <c r="L4177" s="13">
        <f t="shared" si="49"/>
        <v>0</v>
      </c>
      <c r="M4177" s="13">
        <f t="shared" si="49"/>
        <v>0</v>
      </c>
      <c r="N4177" s="13">
        <f t="shared" si="49"/>
        <v>0</v>
      </c>
      <c r="O4177" s="13">
        <f t="shared" si="49"/>
        <v>0</v>
      </c>
      <c r="P4177" s="13">
        <f t="shared" si="49"/>
        <v>76.819895930000001</v>
      </c>
      <c r="Q4177" s="13">
        <f t="shared" si="49"/>
        <v>81.371094220000003</v>
      </c>
      <c r="R4177" s="13">
        <f t="shared" si="49"/>
        <v>21.140661189999999</v>
      </c>
      <c r="S4177" s="13">
        <f t="shared" si="49"/>
        <v>29.425323429999999</v>
      </c>
      <c r="T4177" s="13">
        <f t="shared" si="49"/>
        <v>17.924785570000001</v>
      </c>
      <c r="U4177" s="13">
        <f t="shared" si="49"/>
        <v>9.2339804470000004</v>
      </c>
      <c r="V4177" s="13">
        <f t="shared" si="49"/>
        <v>8.6908051260000008</v>
      </c>
      <c r="W4177" s="13">
        <f t="shared" si="48"/>
        <v>12.88032402</v>
      </c>
      <c r="X4177" s="13">
        <f t="shared" si="48"/>
        <v>13.373587280000001</v>
      </c>
      <c r="Y4177" s="13">
        <f t="shared" si="48"/>
        <v>24.36639637</v>
      </c>
      <c r="Z4177" s="13">
        <f t="shared" si="48"/>
        <v>18.780097479999998</v>
      </c>
      <c r="AA4177" s="13">
        <f t="shared" si="48"/>
        <v>10.6782127</v>
      </c>
      <c r="AB4177" s="13">
        <f t="shared" si="48"/>
        <v>6.7395665149999999</v>
      </c>
      <c r="AC4177" s="13">
        <f t="shared" si="48"/>
        <v>0.23311488</v>
      </c>
      <c r="AD4177" s="13">
        <f t="shared" si="48"/>
        <v>0.113227228</v>
      </c>
      <c r="AE4177" s="13">
        <f t="shared" si="48"/>
        <v>0.119887653</v>
      </c>
      <c r="AF4177" s="13">
        <f t="shared" si="48"/>
        <v>1.1292033859999999</v>
      </c>
      <c r="AG4177" s="13">
        <f t="shared" si="48"/>
        <v>5.8194137640000001</v>
      </c>
      <c r="AH4177" s="13">
        <f t="shared" si="48"/>
        <v>0</v>
      </c>
      <c r="AI4177" s="13">
        <f t="shared" si="48"/>
        <v>0</v>
      </c>
      <c r="AJ4177" s="13">
        <f t="shared" si="48"/>
        <v>0</v>
      </c>
      <c r="AK4177" s="13">
        <f t="shared" si="48"/>
        <v>0</v>
      </c>
      <c r="AL4177" s="13">
        <f t="shared" si="51"/>
        <v>0</v>
      </c>
      <c r="AM4177" s="13">
        <f t="shared" si="51"/>
        <v>0</v>
      </c>
      <c r="AN4177" s="13">
        <f t="shared" si="51"/>
        <v>0</v>
      </c>
      <c r="AO4177" s="13">
        <f t="shared" si="51"/>
        <v>0</v>
      </c>
      <c r="AP4177" s="13">
        <f t="shared" si="51"/>
        <v>0</v>
      </c>
      <c r="AQ4177" s="13">
        <f t="shared" si="51"/>
        <v>0</v>
      </c>
      <c r="AR4177" s="13">
        <f t="shared" si="51"/>
        <v>0</v>
      </c>
      <c r="AS4177" s="13">
        <f t="shared" si="51"/>
        <v>0</v>
      </c>
      <c r="AT4177" s="13">
        <f t="shared" si="51"/>
        <v>0</v>
      </c>
      <c r="AU4177" s="13">
        <f t="shared" si="51"/>
        <v>0</v>
      </c>
      <c r="AV4177" s="13">
        <f t="shared" si="51"/>
        <v>0</v>
      </c>
      <c r="AW4177" s="13">
        <f t="shared" si="51"/>
        <v>0</v>
      </c>
      <c r="AX4177" s="13">
        <f t="shared" si="51"/>
        <v>0</v>
      </c>
      <c r="AY4177" s="13">
        <f t="shared" si="51"/>
        <v>0</v>
      </c>
      <c r="AZ4177" s="13">
        <f t="shared" si="51"/>
        <v>0</v>
      </c>
      <c r="BA4177" s="13">
        <f t="shared" si="51"/>
        <v>0</v>
      </c>
      <c r="BB4177" s="13">
        <f t="shared" si="50"/>
        <v>0</v>
      </c>
      <c r="BC4177" s="13">
        <f t="shared" si="50"/>
        <v>0</v>
      </c>
      <c r="BD4177" s="13">
        <f t="shared" si="50"/>
        <v>0</v>
      </c>
      <c r="BE4177" s="13">
        <f t="shared" si="50"/>
        <v>0</v>
      </c>
      <c r="BF4177" s="13">
        <f t="shared" si="50"/>
        <v>0</v>
      </c>
      <c r="BG4177" s="13">
        <f t="shared" si="50"/>
        <v>0</v>
      </c>
      <c r="BH4177" s="13">
        <f t="shared" si="50"/>
        <v>0</v>
      </c>
      <c r="BI4177" s="13">
        <f t="shared" si="50"/>
        <v>101.18629229921861</v>
      </c>
      <c r="BJ4177" s="13">
        <f t="shared" si="50"/>
        <v>100.1511917039611</v>
      </c>
      <c r="BK4177" s="13">
        <f t="shared" si="50"/>
        <v>31.818873893315796</v>
      </c>
      <c r="BL4177" s="13">
        <f t="shared" si="50"/>
        <v>36.16488994942889</v>
      </c>
      <c r="BM4177" s="13">
        <f t="shared" si="50"/>
        <v>18.157900453265459</v>
      </c>
      <c r="BN4177" s="13">
        <f t="shared" si="50"/>
        <v>9.3472076742559462</v>
      </c>
      <c r="BO4177" s="13">
        <f t="shared" si="50"/>
        <v>8.8106927790095302</v>
      </c>
      <c r="BP4177" s="13">
        <f t="shared" si="50"/>
        <v>14.00952740795095</v>
      </c>
      <c r="BQ4177" s="13">
        <f t="shared" si="34"/>
        <v>19.19300104852298</v>
      </c>
    </row>
    <row r="4178" spans="1:69" x14ac:dyDescent="0.35">
      <c r="A4178" s="5" t="s">
        <v>830</v>
      </c>
      <c r="B4178" s="5">
        <v>0</v>
      </c>
      <c r="C4178" s="5" t="s">
        <v>830</v>
      </c>
      <c r="D4178" s="5" t="s">
        <v>1047</v>
      </c>
      <c r="E4178" s="24">
        <v>6</v>
      </c>
      <c r="F4178" s="23">
        <v>2050</v>
      </c>
      <c r="G4178" s="13">
        <f t="shared" si="49"/>
        <v>3933.873196</v>
      </c>
      <c r="H4178" s="13">
        <f t="shared" si="49"/>
        <v>3726.7278240000001</v>
      </c>
      <c r="I4178" s="13">
        <f t="shared" si="49"/>
        <v>1180.5409979999999</v>
      </c>
      <c r="J4178" s="13">
        <f t="shared" si="49"/>
        <v>1813.412814</v>
      </c>
      <c r="K4178" s="13">
        <f t="shared" si="49"/>
        <v>82.04808285</v>
      </c>
      <c r="L4178" s="13">
        <f t="shared" si="49"/>
        <v>69.982188309999998</v>
      </c>
      <c r="M4178" s="13">
        <f t="shared" si="49"/>
        <v>12.06589454</v>
      </c>
      <c r="N4178" s="13">
        <f t="shared" si="49"/>
        <v>650.72593010000003</v>
      </c>
      <c r="O4178" s="13">
        <f t="shared" si="49"/>
        <v>289.19345490000001</v>
      </c>
      <c r="P4178" s="13">
        <f t="shared" si="49"/>
        <v>0</v>
      </c>
      <c r="Q4178" s="13">
        <f t="shared" si="49"/>
        <v>0</v>
      </c>
      <c r="R4178" s="13">
        <f t="shared" si="49"/>
        <v>0</v>
      </c>
      <c r="S4178" s="13">
        <f t="shared" si="49"/>
        <v>0</v>
      </c>
      <c r="T4178" s="13">
        <f t="shared" si="49"/>
        <v>0</v>
      </c>
      <c r="U4178" s="13">
        <f t="shared" si="49"/>
        <v>0</v>
      </c>
      <c r="V4178" s="13">
        <f t="shared" si="49"/>
        <v>0</v>
      </c>
      <c r="W4178" s="13">
        <f t="shared" si="48"/>
        <v>0</v>
      </c>
      <c r="X4178" s="13">
        <f t="shared" si="48"/>
        <v>0</v>
      </c>
      <c r="Y4178" s="13">
        <f t="shared" si="48"/>
        <v>337.09314567000001</v>
      </c>
      <c r="Z4178" s="13">
        <f t="shared" si="48"/>
        <v>268.12785051999998</v>
      </c>
      <c r="AA4178" s="13">
        <f t="shared" si="48"/>
        <v>122.33516393000002</v>
      </c>
      <c r="AB4178" s="13">
        <f t="shared" si="48"/>
        <v>133.05067326</v>
      </c>
      <c r="AC4178" s="13">
        <f t="shared" si="48"/>
        <v>1.7052864489999999</v>
      </c>
      <c r="AD4178" s="13">
        <f t="shared" si="48"/>
        <v>1.4206104300000002</v>
      </c>
      <c r="AE4178" s="13">
        <f t="shared" si="48"/>
        <v>0.28467601800000003</v>
      </c>
      <c r="AF4178" s="13">
        <f t="shared" si="48"/>
        <v>11.036726874999999</v>
      </c>
      <c r="AG4178" s="13">
        <f t="shared" si="48"/>
        <v>70.670581614999989</v>
      </c>
      <c r="AH4178" s="13">
        <f t="shared" si="48"/>
        <v>9867.2252570000019</v>
      </c>
      <c r="AI4178" s="13">
        <f t="shared" si="48"/>
        <v>7915.1409840000006</v>
      </c>
      <c r="AJ4178" s="13">
        <f t="shared" si="48"/>
        <v>6995.7365703999994</v>
      </c>
      <c r="AK4178" s="13">
        <f t="shared" si="48"/>
        <v>468.99345105000003</v>
      </c>
      <c r="AL4178" s="13">
        <f t="shared" si="51"/>
        <v>25.350441731</v>
      </c>
      <c r="AM4178" s="13">
        <f t="shared" si="51"/>
        <v>20.927708207000002</v>
      </c>
      <c r="AN4178" s="13">
        <f t="shared" si="51"/>
        <v>4.4227335229999998</v>
      </c>
      <c r="AO4178" s="13">
        <f t="shared" si="51"/>
        <v>425.06052025000002</v>
      </c>
      <c r="AP4178" s="13">
        <f t="shared" si="51"/>
        <v>1977.4347152</v>
      </c>
      <c r="AQ4178" s="13">
        <f t="shared" si="51"/>
        <v>1105.3262589999999</v>
      </c>
      <c r="AR4178" s="13">
        <f t="shared" si="51"/>
        <v>529.38049009999997</v>
      </c>
      <c r="AS4178" s="13">
        <f t="shared" si="51"/>
        <v>481.21703079999997</v>
      </c>
      <c r="AT4178" s="13">
        <f t="shared" si="51"/>
        <v>0</v>
      </c>
      <c r="AU4178" s="13">
        <f t="shared" si="51"/>
        <v>16.894107420000001</v>
      </c>
      <c r="AV4178" s="13">
        <f t="shared" si="51"/>
        <v>13.609142090000001</v>
      </c>
      <c r="AW4178" s="13">
        <f t="shared" si="51"/>
        <v>3.2849653320000001</v>
      </c>
      <c r="AX4178" s="13">
        <f t="shared" si="51"/>
        <v>31.2693519</v>
      </c>
      <c r="AY4178" s="13">
        <f t="shared" si="51"/>
        <v>592.83987660000003</v>
      </c>
      <c r="AZ4178" s="13">
        <f t="shared" si="51"/>
        <v>6311.1345542700001</v>
      </c>
      <c r="BA4178" s="13">
        <f t="shared" si="51"/>
        <v>5381.2524741900006</v>
      </c>
      <c r="BB4178" s="13">
        <f t="shared" si="50"/>
        <v>2386.4714869199997</v>
      </c>
      <c r="BC4178" s="13">
        <f t="shared" si="50"/>
        <v>2924.3522954699997</v>
      </c>
      <c r="BD4178" s="13">
        <f t="shared" si="50"/>
        <v>33.615427122</v>
      </c>
      <c r="BE4178" s="13">
        <f t="shared" si="50"/>
        <v>27.379680754999999</v>
      </c>
      <c r="BF4178" s="13">
        <f t="shared" si="50"/>
        <v>6.235746367</v>
      </c>
      <c r="BG4178" s="13">
        <f t="shared" si="50"/>
        <v>36.813265027999996</v>
      </c>
      <c r="BH4178" s="13">
        <f t="shared" si="50"/>
        <v>963.49750695300008</v>
      </c>
      <c r="BI4178" s="13">
        <f t="shared" si="50"/>
        <v>22956.478339928595</v>
      </c>
      <c r="BJ4178" s="13">
        <f t="shared" si="50"/>
        <v>18544.632439158708</v>
      </c>
      <c r="BK4178" s="13">
        <f t="shared" si="50"/>
        <v>11621.856609355476</v>
      </c>
      <c r="BL4178" s="13">
        <f t="shared" si="50"/>
        <v>5534.1997834910981</v>
      </c>
      <c r="BM4178" s="13">
        <f t="shared" si="50"/>
        <v>171.77813883674827</v>
      </c>
      <c r="BN4178" s="13">
        <f t="shared" si="50"/>
        <v>143.36180741955934</v>
      </c>
      <c r="BO4178" s="13">
        <f t="shared" si="50"/>
        <v>28.416331417188808</v>
      </c>
      <c r="BP4178" s="13">
        <f t="shared" si="50"/>
        <v>1216.7979074753837</v>
      </c>
      <c r="BQ4178" s="13">
        <f t="shared" si="34"/>
        <v>4583.6240396066169</v>
      </c>
    </row>
    <row r="4179" spans="1:69" x14ac:dyDescent="0.35">
      <c r="A4179" s="5" t="s">
        <v>853</v>
      </c>
      <c r="B4179" s="5">
        <v>0</v>
      </c>
      <c r="C4179" s="5" t="s">
        <v>853</v>
      </c>
      <c r="D4179" s="5" t="s">
        <v>1049</v>
      </c>
      <c r="E4179" s="24">
        <v>6</v>
      </c>
      <c r="F4179" s="23">
        <v>2050</v>
      </c>
      <c r="G4179" s="13">
        <f t="shared" si="49"/>
        <v>5506.8312405100005</v>
      </c>
      <c r="H4179" s="13">
        <f t="shared" si="49"/>
        <v>5238.4124115099994</v>
      </c>
      <c r="I4179" s="13">
        <f t="shared" si="49"/>
        <v>1083.5605701850002</v>
      </c>
      <c r="J4179" s="13">
        <f t="shared" si="49"/>
        <v>3537.79200842</v>
      </c>
      <c r="K4179" s="13">
        <f t="shared" si="49"/>
        <v>40.107012189999999</v>
      </c>
      <c r="L4179" s="13">
        <f t="shared" si="49"/>
        <v>32.467581289999998</v>
      </c>
      <c r="M4179" s="13">
        <f t="shared" si="49"/>
        <v>7.6394308930000001</v>
      </c>
      <c r="N4179" s="13">
        <f t="shared" si="49"/>
        <v>576.95282040000006</v>
      </c>
      <c r="O4179" s="13">
        <f t="shared" si="49"/>
        <v>308.52584161999999</v>
      </c>
      <c r="P4179" s="13">
        <f t="shared" si="49"/>
        <v>1152.2780497799999</v>
      </c>
      <c r="Q4179" s="13">
        <f t="shared" si="49"/>
        <v>1136.41044758</v>
      </c>
      <c r="R4179" s="13">
        <f t="shared" si="49"/>
        <v>317.104306845</v>
      </c>
      <c r="S4179" s="13">
        <f t="shared" si="49"/>
        <v>441.37204158999998</v>
      </c>
      <c r="T4179" s="13">
        <f t="shared" si="49"/>
        <v>184.732657448</v>
      </c>
      <c r="U4179" s="13">
        <f t="shared" si="49"/>
        <v>138.50725585599997</v>
      </c>
      <c r="V4179" s="13">
        <f t="shared" si="49"/>
        <v>46.225401603000002</v>
      </c>
      <c r="W4179" s="13">
        <f t="shared" si="48"/>
        <v>193.201441687</v>
      </c>
      <c r="X4179" s="13">
        <f t="shared" si="48"/>
        <v>200.60025969599999</v>
      </c>
      <c r="Y4179" s="13">
        <f t="shared" si="48"/>
        <v>1056.8199813630001</v>
      </c>
      <c r="Z4179" s="13">
        <f t="shared" si="48"/>
        <v>830.30680070299991</v>
      </c>
      <c r="AA4179" s="13">
        <f t="shared" si="48"/>
        <v>386.213884511</v>
      </c>
      <c r="AB4179" s="13">
        <f t="shared" si="48"/>
        <v>401.64830505700002</v>
      </c>
      <c r="AC4179" s="13">
        <f t="shared" si="48"/>
        <v>4.3239254229999995</v>
      </c>
      <c r="AD4179" s="13">
        <f t="shared" si="48"/>
        <v>3.2158745480000004</v>
      </c>
      <c r="AE4179" s="13">
        <f t="shared" si="48"/>
        <v>1.108050875</v>
      </c>
      <c r="AF4179" s="13">
        <f t="shared" si="48"/>
        <v>38.120685666000007</v>
      </c>
      <c r="AG4179" s="13">
        <f t="shared" si="48"/>
        <v>230.83710609100001</v>
      </c>
      <c r="AH4179" s="13">
        <f t="shared" si="48"/>
        <v>3870.3999841300001</v>
      </c>
      <c r="AI4179" s="13">
        <f t="shared" si="48"/>
        <v>3102.0061846200001</v>
      </c>
      <c r="AJ4179" s="13">
        <f t="shared" si="48"/>
        <v>2744.0641118599997</v>
      </c>
      <c r="AK4179" s="13">
        <f t="shared" si="48"/>
        <v>183.961772247</v>
      </c>
      <c r="AL4179" s="13">
        <f t="shared" si="51"/>
        <v>7.2511348249999994</v>
      </c>
      <c r="AM4179" s="13">
        <f t="shared" si="51"/>
        <v>4.8120862340000006</v>
      </c>
      <c r="AN4179" s="13">
        <f t="shared" si="51"/>
        <v>2.4390485909999997</v>
      </c>
      <c r="AO4179" s="13">
        <f t="shared" si="51"/>
        <v>166.72916526099999</v>
      </c>
      <c r="AP4179" s="13">
        <f t="shared" si="51"/>
        <v>775.64493483199999</v>
      </c>
      <c r="AQ4179" s="13">
        <f t="shared" si="51"/>
        <v>939.49823290000006</v>
      </c>
      <c r="AR4179" s="13">
        <f t="shared" si="51"/>
        <v>445.34182458999999</v>
      </c>
      <c r="AS4179" s="13">
        <f t="shared" si="51"/>
        <v>409.02181258999997</v>
      </c>
      <c r="AT4179" s="13">
        <f t="shared" si="51"/>
        <v>0</v>
      </c>
      <c r="AU4179" s="13">
        <f t="shared" si="51"/>
        <v>9.7418857800000005</v>
      </c>
      <c r="AV4179" s="13">
        <f t="shared" si="51"/>
        <v>6.7808970659999996</v>
      </c>
      <c r="AW4179" s="13">
        <f t="shared" si="51"/>
        <v>2.960988714</v>
      </c>
      <c r="AX4179" s="13">
        <f t="shared" si="51"/>
        <v>26.578126235000003</v>
      </c>
      <c r="AY4179" s="13">
        <f t="shared" si="51"/>
        <v>503.89829410000004</v>
      </c>
      <c r="AZ4179" s="13">
        <f t="shared" si="51"/>
        <v>3950.2092433799999</v>
      </c>
      <c r="BA4179" s="13">
        <f t="shared" si="51"/>
        <v>3473.44734853</v>
      </c>
      <c r="BB4179" s="13">
        <f t="shared" si="50"/>
        <v>1136.0656152019999</v>
      </c>
      <c r="BC4179" s="13">
        <f t="shared" si="50"/>
        <v>2309.134531356</v>
      </c>
      <c r="BD4179" s="13">
        <f t="shared" si="50"/>
        <v>10.965838455</v>
      </c>
      <c r="BE4179" s="13">
        <f t="shared" si="50"/>
        <v>7.5169748409999997</v>
      </c>
      <c r="BF4179" s="13">
        <f t="shared" si="50"/>
        <v>3.448863614</v>
      </c>
      <c r="BG4179" s="13">
        <f t="shared" si="50"/>
        <v>17.281363641999999</v>
      </c>
      <c r="BH4179" s="13">
        <f t="shared" si="50"/>
        <v>487.727733118</v>
      </c>
      <c r="BI4179" s="13">
        <f t="shared" si="50"/>
        <v>17025.900235885303</v>
      </c>
      <c r="BJ4179" s="13">
        <f t="shared" si="50"/>
        <v>14508.621669185242</v>
      </c>
      <c r="BK4179" s="13">
        <f t="shared" si="50"/>
        <v>6254.7210086396353</v>
      </c>
      <c r="BL4179" s="13">
        <f t="shared" si="50"/>
        <v>6950.1579751890367</v>
      </c>
      <c r="BM4179" s="13">
        <f t="shared" si="50"/>
        <v>260.60202095550108</v>
      </c>
      <c r="BN4179" s="13">
        <f t="shared" si="50"/>
        <v>195.60982227122898</v>
      </c>
      <c r="BO4179" s="13">
        <f t="shared" si="50"/>
        <v>64.992198684271841</v>
      </c>
      <c r="BP4179" s="13">
        <f t="shared" si="50"/>
        <v>1043.1406644010715</v>
      </c>
      <c r="BQ4179" s="13">
        <f t="shared" si="34"/>
        <v>2777.8805876555589</v>
      </c>
    </row>
    <row r="4180" spans="1:69" x14ac:dyDescent="0.35">
      <c r="A4180" s="5" t="s">
        <v>920</v>
      </c>
      <c r="B4180" s="5">
        <v>0</v>
      </c>
      <c r="C4180" s="5" t="s">
        <v>920</v>
      </c>
      <c r="D4180" s="5" t="s">
        <v>1051</v>
      </c>
      <c r="E4180" s="24">
        <v>6</v>
      </c>
      <c r="F4180" s="23">
        <v>2050</v>
      </c>
      <c r="G4180" s="13">
        <f t="shared" si="49"/>
        <v>919.51876130000005</v>
      </c>
      <c r="H4180" s="13">
        <f t="shared" si="49"/>
        <v>888.91876130000003</v>
      </c>
      <c r="I4180" s="13">
        <f t="shared" si="49"/>
        <v>57.337903499999996</v>
      </c>
      <c r="J4180" s="13">
        <f t="shared" si="49"/>
        <v>807.78085779999992</v>
      </c>
      <c r="K4180" s="13">
        <f t="shared" si="49"/>
        <v>0</v>
      </c>
      <c r="L4180" s="13">
        <f t="shared" si="49"/>
        <v>0</v>
      </c>
      <c r="M4180" s="13">
        <f t="shared" si="49"/>
        <v>0</v>
      </c>
      <c r="N4180" s="13">
        <f t="shared" si="49"/>
        <v>23.8</v>
      </c>
      <c r="O4180" s="13">
        <f t="shared" si="49"/>
        <v>30.6</v>
      </c>
      <c r="P4180" s="13">
        <f t="shared" si="49"/>
        <v>455.51010152599997</v>
      </c>
      <c r="Q4180" s="13">
        <f t="shared" si="49"/>
        <v>538.55278189400008</v>
      </c>
      <c r="R4180" s="13">
        <f t="shared" si="49"/>
        <v>125.355347205</v>
      </c>
      <c r="S4180" s="13">
        <f t="shared" si="49"/>
        <v>174.47995603100003</v>
      </c>
      <c r="T4180" s="13">
        <f t="shared" si="49"/>
        <v>162.34250270499999</v>
      </c>
      <c r="U4180" s="13">
        <f t="shared" si="49"/>
        <v>93.403322504000002</v>
      </c>
      <c r="V4180" s="13">
        <f t="shared" si="49"/>
        <v>68.939180206000003</v>
      </c>
      <c r="W4180" s="13">
        <f t="shared" si="48"/>
        <v>76.374975931999998</v>
      </c>
      <c r="X4180" s="13">
        <f t="shared" si="48"/>
        <v>79.299822372999998</v>
      </c>
      <c r="Y4180" s="13">
        <f t="shared" si="48"/>
        <v>527.68451932000005</v>
      </c>
      <c r="Z4180" s="13">
        <f t="shared" si="48"/>
        <v>422.16574103000005</v>
      </c>
      <c r="AA4180" s="13">
        <f t="shared" si="48"/>
        <v>187.25018262999998</v>
      </c>
      <c r="AB4180" s="13">
        <f t="shared" si="48"/>
        <v>214.94565706999998</v>
      </c>
      <c r="AC4180" s="13">
        <f t="shared" si="48"/>
        <v>3.4610262860000001</v>
      </c>
      <c r="AD4180" s="13">
        <f t="shared" si="48"/>
        <v>2.0141929589999998</v>
      </c>
      <c r="AE4180" s="13">
        <f t="shared" si="48"/>
        <v>1.4468333259999999</v>
      </c>
      <c r="AF4180" s="13">
        <f t="shared" si="48"/>
        <v>16.508875103000001</v>
      </c>
      <c r="AG4180" s="13">
        <f t="shared" si="48"/>
        <v>108.97980456000002</v>
      </c>
      <c r="AH4180" s="13">
        <f t="shared" si="48"/>
        <v>1621.5905069999999</v>
      </c>
      <c r="AI4180" s="13">
        <f t="shared" si="48"/>
        <v>1302.5465369999999</v>
      </c>
      <c r="AJ4180" s="13">
        <f t="shared" si="48"/>
        <v>1149.68694</v>
      </c>
      <c r="AK4180" s="13">
        <f t="shared" si="48"/>
        <v>77.074892719999994</v>
      </c>
      <c r="AL4180" s="13">
        <f t="shared" si="51"/>
        <v>5.9297970329999998</v>
      </c>
      <c r="AM4180" s="13">
        <f t="shared" si="51"/>
        <v>3.4392822789999999</v>
      </c>
      <c r="AN4180" s="13">
        <f t="shared" si="51"/>
        <v>2.4905147539999999</v>
      </c>
      <c r="AO4180" s="13">
        <f t="shared" si="51"/>
        <v>69.8549072</v>
      </c>
      <c r="AP4180" s="13">
        <f t="shared" si="51"/>
        <v>324.97376709999998</v>
      </c>
      <c r="AQ4180" s="13">
        <f t="shared" si="51"/>
        <v>0</v>
      </c>
      <c r="AR4180" s="13">
        <f t="shared" si="51"/>
        <v>0</v>
      </c>
      <c r="AS4180" s="13">
        <f t="shared" si="51"/>
        <v>0</v>
      </c>
      <c r="AT4180" s="13">
        <f t="shared" si="51"/>
        <v>0</v>
      </c>
      <c r="AU4180" s="13">
        <f t="shared" si="51"/>
        <v>0</v>
      </c>
      <c r="AV4180" s="13">
        <f t="shared" si="51"/>
        <v>0</v>
      </c>
      <c r="AW4180" s="13">
        <f t="shared" si="51"/>
        <v>0</v>
      </c>
      <c r="AX4180" s="13">
        <f t="shared" si="51"/>
        <v>0</v>
      </c>
      <c r="AY4180" s="13">
        <f t="shared" si="51"/>
        <v>0</v>
      </c>
      <c r="AZ4180" s="13">
        <f t="shared" si="51"/>
        <v>2042.14441048</v>
      </c>
      <c r="BA4180" s="13">
        <f t="shared" si="51"/>
        <v>1647.4359063299999</v>
      </c>
      <c r="BB4180" s="13">
        <f t="shared" si="50"/>
        <v>1173.4039811279999</v>
      </c>
      <c r="BC4180" s="13">
        <f t="shared" si="50"/>
        <v>441.97225733599998</v>
      </c>
      <c r="BD4180" s="13">
        <f t="shared" si="50"/>
        <v>17.971846094</v>
      </c>
      <c r="BE4180" s="13">
        <f t="shared" si="50"/>
        <v>10.448497527000001</v>
      </c>
      <c r="BF4180" s="13">
        <f t="shared" si="50"/>
        <v>7.5233485710000005</v>
      </c>
      <c r="BG4180" s="13">
        <f t="shared" si="50"/>
        <v>14.087821818</v>
      </c>
      <c r="BH4180" s="13">
        <f t="shared" si="50"/>
        <v>412.68035114399999</v>
      </c>
      <c r="BI4180" s="13">
        <f t="shared" si="50"/>
        <v>5796.8258947168124</v>
      </c>
      <c r="BJ4180" s="13">
        <f t="shared" si="50"/>
        <v>4919.4494635249384</v>
      </c>
      <c r="BK4180" s="13">
        <f t="shared" si="50"/>
        <v>2767.9008164817719</v>
      </c>
      <c r="BL4180" s="13">
        <f t="shared" si="50"/>
        <v>1748.1999749048764</v>
      </c>
      <c r="BM4180" s="13">
        <f t="shared" si="50"/>
        <v>192.55067500787908</v>
      </c>
      <c r="BN4180" s="13">
        <f t="shared" si="50"/>
        <v>110.95568694416066</v>
      </c>
      <c r="BO4180" s="13">
        <f t="shared" si="50"/>
        <v>81.594988063718333</v>
      </c>
      <c r="BP4180" s="13">
        <f t="shared" si="50"/>
        <v>210.79799713041214</v>
      </c>
      <c r="BQ4180" s="13">
        <f t="shared" si="34"/>
        <v>1069.9271061997508</v>
      </c>
    </row>
    <row r="4181" spans="1:69" x14ac:dyDescent="0.35">
      <c r="A4181" s="5" t="s">
        <v>939</v>
      </c>
      <c r="B4181" s="5">
        <v>0</v>
      </c>
      <c r="C4181" s="5" t="s">
        <v>939</v>
      </c>
      <c r="D4181" s="5" t="s">
        <v>1052</v>
      </c>
      <c r="E4181" s="24">
        <v>6</v>
      </c>
      <c r="F4181" s="23">
        <v>2050</v>
      </c>
      <c r="G4181" s="13">
        <f t="shared" si="49"/>
        <v>1999.5884129000001</v>
      </c>
      <c r="H4181" s="13">
        <f t="shared" si="49"/>
        <v>1904.0864439000002</v>
      </c>
      <c r="I4181" s="13">
        <f t="shared" si="49"/>
        <v>423.25525177600002</v>
      </c>
      <c r="J4181" s="13">
        <f t="shared" si="49"/>
        <v>1232.2708301999999</v>
      </c>
      <c r="K4181" s="13">
        <f t="shared" si="49"/>
        <v>21.570907890000001</v>
      </c>
      <c r="L4181" s="13">
        <f t="shared" si="49"/>
        <v>13.09662265</v>
      </c>
      <c r="M4181" s="13">
        <f t="shared" si="49"/>
        <v>8.4742852420000006</v>
      </c>
      <c r="N4181" s="13">
        <f t="shared" si="49"/>
        <v>226.98945370200002</v>
      </c>
      <c r="O4181" s="13">
        <f t="shared" si="49"/>
        <v>117.072877496</v>
      </c>
      <c r="P4181" s="13">
        <f t="shared" si="49"/>
        <v>599.92567278000001</v>
      </c>
      <c r="Q4181" s="13">
        <f t="shared" si="49"/>
        <v>604.04374418000009</v>
      </c>
      <c r="R4181" s="13">
        <f t="shared" si="49"/>
        <v>165.09818499000002</v>
      </c>
      <c r="S4181" s="13">
        <f t="shared" si="49"/>
        <v>229.79732975000002</v>
      </c>
      <c r="T4181" s="13">
        <f t="shared" si="49"/>
        <v>108.55922244</v>
      </c>
      <c r="U4181" s="13">
        <f t="shared" si="49"/>
        <v>72.112853899000001</v>
      </c>
      <c r="V4181" s="13">
        <f t="shared" si="49"/>
        <v>36.446368538999998</v>
      </c>
      <c r="W4181" s="13">
        <f t="shared" si="48"/>
        <v>100.58900706999999</v>
      </c>
      <c r="X4181" s="13">
        <f t="shared" si="48"/>
        <v>104.44115098999998</v>
      </c>
      <c r="Y4181" s="13">
        <f t="shared" si="48"/>
        <v>119.935259726</v>
      </c>
      <c r="Z4181" s="13">
        <f t="shared" si="48"/>
        <v>93.815663565999998</v>
      </c>
      <c r="AA4181" s="13">
        <f t="shared" si="48"/>
        <v>44.346165229999997</v>
      </c>
      <c r="AB4181" s="13">
        <f t="shared" si="48"/>
        <v>44.222284244999997</v>
      </c>
      <c r="AC4181" s="13">
        <f t="shared" si="48"/>
        <v>0.67962602700000008</v>
      </c>
      <c r="AD4181" s="13">
        <f t="shared" si="48"/>
        <v>0.405630518</v>
      </c>
      <c r="AE4181" s="13">
        <f t="shared" si="48"/>
        <v>0.273995508</v>
      </c>
      <c r="AF4181" s="13">
        <f t="shared" si="48"/>
        <v>4.5675880519999996</v>
      </c>
      <c r="AG4181" s="13">
        <f t="shared" si="48"/>
        <v>26.799222188999998</v>
      </c>
      <c r="AH4181" s="13">
        <f t="shared" si="48"/>
        <v>1239.1399160000001</v>
      </c>
      <c r="AI4181" s="13">
        <f t="shared" si="48"/>
        <v>993.43567950000011</v>
      </c>
      <c r="AJ4181" s="13">
        <f t="shared" si="48"/>
        <v>878.53435999999999</v>
      </c>
      <c r="AK4181" s="13">
        <f t="shared" si="48"/>
        <v>58.896851990000002</v>
      </c>
      <c r="AL4181" s="13">
        <f t="shared" si="51"/>
        <v>2.6247743090000002</v>
      </c>
      <c r="AM4181" s="13">
        <f t="shared" si="51"/>
        <v>1.540628399</v>
      </c>
      <c r="AN4181" s="13">
        <f t="shared" si="51"/>
        <v>1.0841459099999999</v>
      </c>
      <c r="AO4181" s="13">
        <f t="shared" si="51"/>
        <v>53.379693239999995</v>
      </c>
      <c r="AP4181" s="13">
        <f t="shared" si="51"/>
        <v>248.32901077</v>
      </c>
      <c r="AQ4181" s="13">
        <f t="shared" si="51"/>
        <v>0</v>
      </c>
      <c r="AR4181" s="13">
        <f t="shared" si="51"/>
        <v>0</v>
      </c>
      <c r="AS4181" s="13">
        <f t="shared" si="51"/>
        <v>0</v>
      </c>
      <c r="AT4181" s="13">
        <f t="shared" si="51"/>
        <v>0</v>
      </c>
      <c r="AU4181" s="13">
        <f t="shared" si="51"/>
        <v>0</v>
      </c>
      <c r="AV4181" s="13">
        <f t="shared" si="51"/>
        <v>0</v>
      </c>
      <c r="AW4181" s="13">
        <f t="shared" si="51"/>
        <v>0</v>
      </c>
      <c r="AX4181" s="13">
        <f t="shared" si="51"/>
        <v>0</v>
      </c>
      <c r="AY4181" s="13">
        <f t="shared" si="51"/>
        <v>0</v>
      </c>
      <c r="AZ4181" s="13">
        <f t="shared" si="51"/>
        <v>610.48374151999997</v>
      </c>
      <c r="BA4181" s="13">
        <f t="shared" si="51"/>
        <v>536.48106368000003</v>
      </c>
      <c r="BB4181" s="13">
        <f t="shared" si="50"/>
        <v>174.14563662</v>
      </c>
      <c r="BC4181" s="13">
        <f t="shared" si="50"/>
        <v>357.80113923199997</v>
      </c>
      <c r="BD4181" s="13">
        <f t="shared" si="50"/>
        <v>1.759098434</v>
      </c>
      <c r="BE4181" s="13">
        <f t="shared" si="50"/>
        <v>1.2082696319999999</v>
      </c>
      <c r="BF4181" s="13">
        <f t="shared" si="50"/>
        <v>0.55082880099999998</v>
      </c>
      <c r="BG4181" s="13">
        <f t="shared" si="50"/>
        <v>2.775189412</v>
      </c>
      <c r="BH4181" s="13">
        <f t="shared" si="50"/>
        <v>75.761776279999992</v>
      </c>
      <c r="BI4181" s="13">
        <f t="shared" si="50"/>
        <v>4745.1162592015735</v>
      </c>
      <c r="BJ4181" s="13">
        <f t="shared" si="50"/>
        <v>4222.5157445061486</v>
      </c>
      <c r="BK4181" s="13">
        <f t="shared" si="50"/>
        <v>1742.5888763916289</v>
      </c>
      <c r="BL4181" s="13">
        <f t="shared" si="50"/>
        <v>1947.4002719227155</v>
      </c>
      <c r="BM4181" s="13">
        <f t="shared" si="50"/>
        <v>136.45316678879476</v>
      </c>
      <c r="BN4181" s="13">
        <f t="shared" si="50"/>
        <v>89.10329895687488</v>
      </c>
      <c r="BO4181" s="13">
        <f t="shared" si="50"/>
        <v>47.349867831920044</v>
      </c>
      <c r="BP4181" s="13">
        <f t="shared" si="50"/>
        <v>396.07342940301038</v>
      </c>
      <c r="BQ4181" s="13">
        <f t="shared" si="34"/>
        <v>659.0536814842194</v>
      </c>
    </row>
    <row r="4182" spans="1:69" x14ac:dyDescent="0.35">
      <c r="A4182" s="5" t="s">
        <v>970</v>
      </c>
      <c r="B4182" s="5">
        <v>0</v>
      </c>
      <c r="C4182" s="5" t="s">
        <v>970</v>
      </c>
      <c r="D4182" s="5" t="s">
        <v>1054</v>
      </c>
      <c r="E4182" s="24">
        <v>6</v>
      </c>
      <c r="F4182" s="23">
        <v>2050</v>
      </c>
      <c r="G4182" s="13">
        <f t="shared" si="49"/>
        <v>2620.0736561999997</v>
      </c>
      <c r="H4182" s="13">
        <f t="shared" si="49"/>
        <v>2515.0248166000001</v>
      </c>
      <c r="I4182" s="13">
        <f t="shared" si="49"/>
        <v>551.72282243199993</v>
      </c>
      <c r="J4182" s="13">
        <f t="shared" si="49"/>
        <v>1619.69486366</v>
      </c>
      <c r="K4182" s="13">
        <f t="shared" si="49"/>
        <v>47.866572090000005</v>
      </c>
      <c r="L4182" s="13">
        <f t="shared" si="49"/>
        <v>29.059094479999999</v>
      </c>
      <c r="M4182" s="13">
        <f t="shared" si="49"/>
        <v>18.807477603000002</v>
      </c>
      <c r="N4182" s="13">
        <f t="shared" si="49"/>
        <v>295.74055840400001</v>
      </c>
      <c r="O4182" s="13">
        <f t="shared" si="49"/>
        <v>152.915411699</v>
      </c>
      <c r="P4182" s="13">
        <f t="shared" si="49"/>
        <v>230.47031564</v>
      </c>
      <c r="Q4182" s="13">
        <f t="shared" si="49"/>
        <v>246.71521853000002</v>
      </c>
      <c r="R4182" s="13">
        <f t="shared" si="49"/>
        <v>63.424908350000003</v>
      </c>
      <c r="S4182" s="13">
        <f t="shared" si="49"/>
        <v>88.280041240000003</v>
      </c>
      <c r="T4182" s="13">
        <f t="shared" si="49"/>
        <v>56.367514890000002</v>
      </c>
      <c r="U4182" s="13">
        <f t="shared" si="49"/>
        <v>31.547527690999999</v>
      </c>
      <c r="V4182" s="13">
        <f t="shared" si="49"/>
        <v>24.819987212999997</v>
      </c>
      <c r="W4182" s="13">
        <f t="shared" si="48"/>
        <v>38.642754037000003</v>
      </c>
      <c r="X4182" s="13">
        <f t="shared" si="48"/>
        <v>40.122612063000005</v>
      </c>
      <c r="Y4182" s="13">
        <f t="shared" si="48"/>
        <v>54.005021130000003</v>
      </c>
      <c r="Z4182" s="13">
        <f t="shared" si="48"/>
        <v>43.114664140000002</v>
      </c>
      <c r="AA4182" s="13">
        <f t="shared" si="48"/>
        <v>19.163817959999999</v>
      </c>
      <c r="AB4182" s="13">
        <f t="shared" si="48"/>
        <v>21.99826663</v>
      </c>
      <c r="AC4182" s="13">
        <f t="shared" si="48"/>
        <v>0.26300535200000003</v>
      </c>
      <c r="AD4182" s="13">
        <f t="shared" si="48"/>
        <v>0.20613933000000001</v>
      </c>
      <c r="AE4182" s="13">
        <f t="shared" si="48"/>
        <v>5.6866022000000002E-2</v>
      </c>
      <c r="AF4182" s="13">
        <f t="shared" si="48"/>
        <v>1.6895741989999999</v>
      </c>
      <c r="AG4182" s="13">
        <f t="shared" si="48"/>
        <v>11.153362339999999</v>
      </c>
      <c r="AH4182" s="13">
        <f t="shared" si="48"/>
        <v>3365.5652037999998</v>
      </c>
      <c r="AI4182" s="13">
        <f t="shared" si="48"/>
        <v>2700.1986204</v>
      </c>
      <c r="AJ4182" s="13">
        <f t="shared" si="48"/>
        <v>2386.1427061999998</v>
      </c>
      <c r="AK4182" s="13">
        <f t="shared" si="48"/>
        <v>159.96675844000001</v>
      </c>
      <c r="AL4182" s="13">
        <f t="shared" si="51"/>
        <v>9.1072731789999999</v>
      </c>
      <c r="AM4182" s="13">
        <f t="shared" si="51"/>
        <v>6.936743699</v>
      </c>
      <c r="AN4182" s="13">
        <f t="shared" si="51"/>
        <v>2.1705294799999999</v>
      </c>
      <c r="AO4182" s="13">
        <f t="shared" si="51"/>
        <v>144.981882877</v>
      </c>
      <c r="AP4182" s="13">
        <f t="shared" si="51"/>
        <v>674.47385634</v>
      </c>
      <c r="AQ4182" s="13">
        <f t="shared" si="51"/>
        <v>0</v>
      </c>
      <c r="AR4182" s="13">
        <f t="shared" si="51"/>
        <v>0</v>
      </c>
      <c r="AS4182" s="13">
        <f t="shared" si="51"/>
        <v>0</v>
      </c>
      <c r="AT4182" s="13">
        <f t="shared" si="51"/>
        <v>0</v>
      </c>
      <c r="AU4182" s="13">
        <f t="shared" si="51"/>
        <v>0</v>
      </c>
      <c r="AV4182" s="13">
        <f t="shared" si="51"/>
        <v>0</v>
      </c>
      <c r="AW4182" s="13">
        <f t="shared" si="51"/>
        <v>0</v>
      </c>
      <c r="AX4182" s="13">
        <f t="shared" si="51"/>
        <v>0</v>
      </c>
      <c r="AY4182" s="13">
        <f t="shared" si="51"/>
        <v>0</v>
      </c>
      <c r="AZ4182" s="13">
        <f t="shared" si="51"/>
        <v>199.85501295</v>
      </c>
      <c r="BA4182" s="13">
        <f t="shared" si="51"/>
        <v>179.81706081999999</v>
      </c>
      <c r="BB4182" s="13">
        <f t="shared" si="50"/>
        <v>44.207169164</v>
      </c>
      <c r="BC4182" s="13">
        <f t="shared" si="50"/>
        <v>134.25811909800001</v>
      </c>
      <c r="BD4182" s="13">
        <f t="shared" si="50"/>
        <v>0.64764284299999997</v>
      </c>
      <c r="BE4182" s="13">
        <f t="shared" si="50"/>
        <v>0.52171228999999997</v>
      </c>
      <c r="BF4182" s="13">
        <f t="shared" si="50"/>
        <v>0.125930553</v>
      </c>
      <c r="BG4182" s="13">
        <f t="shared" si="50"/>
        <v>0.70412972200000001</v>
      </c>
      <c r="BH4182" s="13">
        <f t="shared" si="50"/>
        <v>20.685594975000001</v>
      </c>
      <c r="BI4182" s="13">
        <f t="shared" si="50"/>
        <v>6948.1113867033973</v>
      </c>
      <c r="BJ4182" s="13">
        <f t="shared" si="50"/>
        <v>5932.0381090135988</v>
      </c>
      <c r="BK4182" s="13">
        <f t="shared" si="50"/>
        <v>3220.0446476220641</v>
      </c>
      <c r="BL4182" s="13">
        <f t="shared" si="50"/>
        <v>2090.5018026414741</v>
      </c>
      <c r="BM4182" s="13">
        <f t="shared" si="50"/>
        <v>118.62227127254859</v>
      </c>
      <c r="BN4182" s="13">
        <f t="shared" si="50"/>
        <v>71.599918976826189</v>
      </c>
      <c r="BO4182" s="13">
        <f t="shared" si="50"/>
        <v>47.022352295722328</v>
      </c>
      <c r="BP4182" s="13">
        <f t="shared" si="50"/>
        <v>502.86938747751117</v>
      </c>
      <c r="BQ4182" s="13">
        <f t="shared" si="34"/>
        <v>1134.6955489623429</v>
      </c>
    </row>
    <row r="4183" spans="1:69" x14ac:dyDescent="0.35">
      <c r="A4183" s="5" t="s">
        <v>989</v>
      </c>
      <c r="B4183" s="5">
        <v>0</v>
      </c>
      <c r="C4183" s="5" t="s">
        <v>989</v>
      </c>
      <c r="D4183" s="5" t="s">
        <v>1056</v>
      </c>
      <c r="E4183" s="24">
        <v>6</v>
      </c>
      <c r="F4183" s="23">
        <v>2050</v>
      </c>
      <c r="G4183" s="13">
        <f t="shared" si="49"/>
        <v>353.74427638999998</v>
      </c>
      <c r="H4183" s="13">
        <f t="shared" si="49"/>
        <v>341.9722764</v>
      </c>
      <c r="I4183" s="13">
        <f t="shared" si="49"/>
        <v>22.058228760999999</v>
      </c>
      <c r="J4183" s="13">
        <f t="shared" si="49"/>
        <v>310.75804762999996</v>
      </c>
      <c r="K4183" s="13">
        <f t="shared" si="49"/>
        <v>0</v>
      </c>
      <c r="L4183" s="13">
        <f t="shared" si="49"/>
        <v>0</v>
      </c>
      <c r="M4183" s="13">
        <f t="shared" si="49"/>
        <v>0</v>
      </c>
      <c r="N4183" s="13">
        <f t="shared" si="49"/>
        <v>9.1559999999999988</v>
      </c>
      <c r="O4183" s="13">
        <f t="shared" si="49"/>
        <v>11.772000000999999</v>
      </c>
      <c r="P4183" s="13">
        <f t="shared" si="49"/>
        <v>70.480763163000006</v>
      </c>
      <c r="Q4183" s="13">
        <f t="shared" si="49"/>
        <v>70.171180233000001</v>
      </c>
      <c r="R4183" s="13">
        <f t="shared" si="49"/>
        <v>19.396146229999999</v>
      </c>
      <c r="S4183" s="13">
        <f t="shared" si="49"/>
        <v>26.997162998</v>
      </c>
      <c r="T4183" s="13">
        <f t="shared" si="49"/>
        <v>11.960423766</v>
      </c>
      <c r="U4183" s="13">
        <f t="shared" si="49"/>
        <v>8.471997794</v>
      </c>
      <c r="V4183" s="13">
        <f t="shared" si="49"/>
        <v>3.4884259760000003</v>
      </c>
      <c r="W4183" s="13">
        <f t="shared" si="48"/>
        <v>11.817447238</v>
      </c>
      <c r="X4183" s="13">
        <f t="shared" si="48"/>
        <v>12.270006706</v>
      </c>
      <c r="Y4183" s="13">
        <f t="shared" si="48"/>
        <v>47.915603453999999</v>
      </c>
      <c r="Z4183" s="13">
        <f t="shared" si="48"/>
        <v>38.164910595000002</v>
      </c>
      <c r="AA4183" s="13">
        <f t="shared" si="48"/>
        <v>17.002972740000001</v>
      </c>
      <c r="AB4183" s="13">
        <f t="shared" si="48"/>
        <v>19.517818871999999</v>
      </c>
      <c r="AC4183" s="13">
        <f t="shared" si="48"/>
        <v>0.14505527300000001</v>
      </c>
      <c r="AD4183" s="13">
        <f t="shared" si="48"/>
        <v>0.107214767</v>
      </c>
      <c r="AE4183" s="13">
        <f t="shared" si="48"/>
        <v>3.7840506000000003E-2</v>
      </c>
      <c r="AF4183" s="13">
        <f t="shared" si="48"/>
        <v>1.4990637090000001</v>
      </c>
      <c r="AG4183" s="13">
        <f t="shared" si="48"/>
        <v>9.8957481390000002</v>
      </c>
      <c r="AH4183" s="13">
        <f t="shared" si="48"/>
        <v>0</v>
      </c>
      <c r="AI4183" s="13">
        <f t="shared" si="48"/>
        <v>0</v>
      </c>
      <c r="AJ4183" s="13">
        <f t="shared" si="48"/>
        <v>0</v>
      </c>
      <c r="AK4183" s="13">
        <f t="shared" si="48"/>
        <v>0</v>
      </c>
      <c r="AL4183" s="13">
        <f t="shared" si="51"/>
        <v>0</v>
      </c>
      <c r="AM4183" s="13">
        <f t="shared" si="51"/>
        <v>0</v>
      </c>
      <c r="AN4183" s="13">
        <f t="shared" si="51"/>
        <v>0</v>
      </c>
      <c r="AO4183" s="13">
        <f t="shared" si="51"/>
        <v>0</v>
      </c>
      <c r="AP4183" s="13">
        <f t="shared" si="51"/>
        <v>0</v>
      </c>
      <c r="AQ4183" s="13">
        <f t="shared" si="51"/>
        <v>0</v>
      </c>
      <c r="AR4183" s="13">
        <f t="shared" si="51"/>
        <v>0</v>
      </c>
      <c r="AS4183" s="13">
        <f t="shared" si="51"/>
        <v>0</v>
      </c>
      <c r="AT4183" s="13">
        <f t="shared" si="51"/>
        <v>0</v>
      </c>
      <c r="AU4183" s="13">
        <f t="shared" si="51"/>
        <v>0</v>
      </c>
      <c r="AV4183" s="13">
        <f t="shared" si="51"/>
        <v>0</v>
      </c>
      <c r="AW4183" s="13">
        <f t="shared" si="51"/>
        <v>0</v>
      </c>
      <c r="AX4183" s="13">
        <f t="shared" si="51"/>
        <v>0</v>
      </c>
      <c r="AY4183" s="13">
        <f t="shared" si="51"/>
        <v>0</v>
      </c>
      <c r="AZ4183" s="13">
        <f t="shared" si="51"/>
        <v>0</v>
      </c>
      <c r="BA4183" s="13">
        <f t="shared" si="51"/>
        <v>0</v>
      </c>
      <c r="BB4183" s="13">
        <f t="shared" si="50"/>
        <v>0</v>
      </c>
      <c r="BC4183" s="13">
        <f t="shared" si="50"/>
        <v>0</v>
      </c>
      <c r="BD4183" s="13">
        <f t="shared" si="50"/>
        <v>0</v>
      </c>
      <c r="BE4183" s="13">
        <f t="shared" si="50"/>
        <v>0</v>
      </c>
      <c r="BF4183" s="13">
        <f t="shared" si="50"/>
        <v>0</v>
      </c>
      <c r="BG4183" s="13">
        <f t="shared" si="50"/>
        <v>0</v>
      </c>
      <c r="BH4183" s="13">
        <f t="shared" si="50"/>
        <v>0</v>
      </c>
      <c r="BI4183" s="13">
        <f t="shared" si="50"/>
        <v>472.14064302970155</v>
      </c>
      <c r="BJ4183" s="13">
        <f t="shared" si="50"/>
        <v>450.30836723090988</v>
      </c>
      <c r="BK4183" s="13">
        <f t="shared" si="50"/>
        <v>58.457347724393259</v>
      </c>
      <c r="BL4183" s="13">
        <f t="shared" si="50"/>
        <v>357.27302951912787</v>
      </c>
      <c r="BM4183" s="13">
        <f t="shared" si="50"/>
        <v>12.105479042672597</v>
      </c>
      <c r="BN4183" s="13">
        <f t="shared" si="50"/>
        <v>8.5792125609854484</v>
      </c>
      <c r="BO4183" s="13">
        <f t="shared" si="50"/>
        <v>3.5262664816872107</v>
      </c>
      <c r="BP4183" s="13">
        <f t="shared" si="50"/>
        <v>22.4725109447158</v>
      </c>
      <c r="BQ4183" s="13">
        <f t="shared" si="34"/>
        <v>33.937754841464169</v>
      </c>
    </row>
    <row r="4184" spans="1:69" x14ac:dyDescent="0.35">
      <c r="A4184" s="5" t="s">
        <v>1000</v>
      </c>
      <c r="B4184" s="5">
        <v>0</v>
      </c>
      <c r="C4184" s="5" t="s">
        <v>1000</v>
      </c>
      <c r="D4184" s="5" t="s">
        <v>1058</v>
      </c>
      <c r="E4184" s="24">
        <v>6</v>
      </c>
      <c r="F4184" s="23">
        <v>2050</v>
      </c>
      <c r="G4184" s="13">
        <f t="shared" si="49"/>
        <v>2949.3176592</v>
      </c>
      <c r="H4184" s="13">
        <f t="shared" si="49"/>
        <v>2773.9812852</v>
      </c>
      <c r="I4184" s="13">
        <f t="shared" si="49"/>
        <v>840.07228787999998</v>
      </c>
      <c r="J4184" s="13">
        <f t="shared" si="49"/>
        <v>1438.5980407</v>
      </c>
      <c r="K4184" s="13">
        <f t="shared" si="49"/>
        <v>33.861720759999997</v>
      </c>
      <c r="L4184" s="13">
        <f t="shared" si="49"/>
        <v>28.782462649999999</v>
      </c>
      <c r="M4184" s="13">
        <f t="shared" si="49"/>
        <v>5.0792581139999999</v>
      </c>
      <c r="N4184" s="13">
        <f t="shared" si="49"/>
        <v>461.44923619999997</v>
      </c>
      <c r="O4184" s="13">
        <f t="shared" si="49"/>
        <v>209.198094</v>
      </c>
      <c r="P4184" s="13">
        <f t="shared" si="49"/>
        <v>237.1900397</v>
      </c>
      <c r="Q4184" s="13">
        <f t="shared" si="49"/>
        <v>228.05888815999998</v>
      </c>
      <c r="R4184" s="13">
        <f t="shared" si="49"/>
        <v>65.274161149999998</v>
      </c>
      <c r="S4184" s="13">
        <f t="shared" si="49"/>
        <v>90.853984480000008</v>
      </c>
      <c r="T4184" s="13">
        <f t="shared" si="49"/>
        <v>32.161298332999998</v>
      </c>
      <c r="U4184" s="13">
        <f t="shared" si="49"/>
        <v>28.510949692000001</v>
      </c>
      <c r="V4184" s="13">
        <f t="shared" si="49"/>
        <v>3.6503486350000003</v>
      </c>
      <c r="W4184" s="13">
        <f t="shared" si="48"/>
        <v>39.769444215999997</v>
      </c>
      <c r="X4184" s="13">
        <f t="shared" si="48"/>
        <v>41.292449822999998</v>
      </c>
      <c r="Y4184" s="13">
        <f t="shared" si="48"/>
        <v>118.382575104</v>
      </c>
      <c r="Z4184" s="13">
        <f t="shared" si="48"/>
        <v>93.071981062000006</v>
      </c>
      <c r="AA4184" s="13">
        <f t="shared" si="48"/>
        <v>45.266825189000002</v>
      </c>
      <c r="AB4184" s="13">
        <f t="shared" si="48"/>
        <v>43.112345306000002</v>
      </c>
      <c r="AC4184" s="13">
        <f t="shared" si="48"/>
        <v>0.40074157799999999</v>
      </c>
      <c r="AD4184" s="13">
        <f t="shared" si="48"/>
        <v>0.35904113400000004</v>
      </c>
      <c r="AE4184" s="13">
        <f t="shared" si="48"/>
        <v>4.1700444000000003E-2</v>
      </c>
      <c r="AF4184" s="13">
        <f t="shared" si="48"/>
        <v>4.2920690019999999</v>
      </c>
      <c r="AG4184" s="13">
        <f t="shared" si="48"/>
        <v>25.711335611999999</v>
      </c>
      <c r="AH4184" s="13">
        <f t="shared" si="48"/>
        <v>887.28537189999997</v>
      </c>
      <c r="AI4184" s="13">
        <f t="shared" si="48"/>
        <v>710.70248730000003</v>
      </c>
      <c r="AJ4184" s="13">
        <f t="shared" si="48"/>
        <v>629.07398620000004</v>
      </c>
      <c r="AK4184" s="13">
        <f t="shared" si="48"/>
        <v>42.17305451</v>
      </c>
      <c r="AL4184" s="13">
        <f t="shared" si="51"/>
        <v>1.2329502510000001</v>
      </c>
      <c r="AM4184" s="13">
        <f t="shared" si="51"/>
        <v>1.1031660139999999</v>
      </c>
      <c r="AN4184" s="13">
        <f t="shared" si="51"/>
        <v>0.129784237</v>
      </c>
      <c r="AO4184" s="13">
        <f t="shared" si="51"/>
        <v>38.222496390000003</v>
      </c>
      <c r="AP4184" s="13">
        <f t="shared" si="51"/>
        <v>177.8158348</v>
      </c>
      <c r="AQ4184" s="13">
        <f t="shared" si="51"/>
        <v>824.92243980000001</v>
      </c>
      <c r="AR4184" s="13">
        <f t="shared" si="51"/>
        <v>388.98091070000004</v>
      </c>
      <c r="AS4184" s="13">
        <f t="shared" si="51"/>
        <v>359.13986829999999</v>
      </c>
      <c r="AT4184" s="13">
        <f t="shared" si="51"/>
        <v>0</v>
      </c>
      <c r="AU4184" s="13">
        <f t="shared" si="51"/>
        <v>6.5042313570000001</v>
      </c>
      <c r="AV4184" s="13">
        <f t="shared" si="51"/>
        <v>5.9539379169999993</v>
      </c>
      <c r="AW4184" s="13">
        <f t="shared" si="51"/>
        <v>0.55029344099999999</v>
      </c>
      <c r="AX4184" s="13">
        <f t="shared" si="51"/>
        <v>23.336811050000001</v>
      </c>
      <c r="AY4184" s="13">
        <f t="shared" si="51"/>
        <v>442.44576050000001</v>
      </c>
      <c r="AZ4184" s="13">
        <f t="shared" si="51"/>
        <v>1318.1222653</v>
      </c>
      <c r="BA4184" s="13">
        <f t="shared" si="51"/>
        <v>1108.2167096400001</v>
      </c>
      <c r="BB4184" s="13">
        <f t="shared" si="50"/>
        <v>581.25349328699997</v>
      </c>
      <c r="BC4184" s="13">
        <f t="shared" si="50"/>
        <v>516.85242151</v>
      </c>
      <c r="BD4184" s="13">
        <f t="shared" si="50"/>
        <v>3.3061027430000003</v>
      </c>
      <c r="BE4184" s="13">
        <f t="shared" si="50"/>
        <v>2.9517875589999996</v>
      </c>
      <c r="BF4184" s="13">
        <f t="shared" si="50"/>
        <v>0.35431518300000003</v>
      </c>
      <c r="BG4184" s="13">
        <f t="shared" si="50"/>
        <v>6.80469203</v>
      </c>
      <c r="BH4184" s="13">
        <f t="shared" si="50"/>
        <v>213.21165849600001</v>
      </c>
      <c r="BI4184" s="13">
        <f t="shared" si="50"/>
        <v>6461.2760155284886</v>
      </c>
      <c r="BJ4184" s="13">
        <f t="shared" si="50"/>
        <v>5367.6141531405683</v>
      </c>
      <c r="BK4184" s="13">
        <f t="shared" si="50"/>
        <v>2561.0452899766369</v>
      </c>
      <c r="BL4184" s="13">
        <f t="shared" si="50"/>
        <v>2149.0699271089079</v>
      </c>
      <c r="BM4184" s="13">
        <f t="shared" si="50"/>
        <v>78.058694861134001</v>
      </c>
      <c r="BN4184" s="13">
        <f t="shared" si="50"/>
        <v>68.190715875378487</v>
      </c>
      <c r="BO4184" s="13">
        <f t="shared" si="50"/>
        <v>9.8679789857553999</v>
      </c>
      <c r="BP4184" s="13">
        <f t="shared" si="50"/>
        <v>579.44024119388462</v>
      </c>
      <c r="BQ4184" s="13">
        <f t="shared" si="34"/>
        <v>1171.720557249062</v>
      </c>
    </row>
    <row r="4185" spans="1:69" x14ac:dyDescent="0.35">
      <c r="A4185" s="5" t="s">
        <v>86</v>
      </c>
      <c r="B4185" s="5">
        <v>0</v>
      </c>
      <c r="C4185" s="5" t="s">
        <v>86</v>
      </c>
      <c r="D4185" s="5" t="s">
        <v>1012</v>
      </c>
      <c r="E4185" s="24">
        <v>7</v>
      </c>
      <c r="F4185" s="23">
        <v>2050</v>
      </c>
      <c r="G4185" s="13">
        <f t="shared" si="49"/>
        <v>4260.4800496999997</v>
      </c>
      <c r="H4185" s="13">
        <f t="shared" si="49"/>
        <v>4035.4071579000001</v>
      </c>
      <c r="I4185" s="13">
        <f t="shared" si="49"/>
        <v>1405.10104965</v>
      </c>
      <c r="J4185" s="13">
        <f t="shared" si="49"/>
        <v>1980.5459791999999</v>
      </c>
      <c r="K4185" s="13">
        <f t="shared" si="49"/>
        <v>49.868079967</v>
      </c>
      <c r="L4185" s="13">
        <f t="shared" si="49"/>
        <v>37.194408322000001</v>
      </c>
      <c r="M4185" s="13">
        <f t="shared" si="49"/>
        <v>12.673671655</v>
      </c>
      <c r="N4185" s="13">
        <f t="shared" si="49"/>
        <v>599.892048499</v>
      </c>
      <c r="O4185" s="13">
        <f t="shared" si="49"/>
        <v>274.940972149</v>
      </c>
      <c r="P4185" s="13">
        <f t="shared" si="49"/>
        <v>298.22228742000004</v>
      </c>
      <c r="Q4185" s="13">
        <f t="shared" si="49"/>
        <v>296.07912722999998</v>
      </c>
      <c r="R4185" s="13">
        <f t="shared" si="49"/>
        <v>81.645195519000012</v>
      </c>
      <c r="S4185" s="13">
        <f t="shared" si="49"/>
        <v>114.456511608</v>
      </c>
      <c r="T4185" s="13">
        <f t="shared" si="49"/>
        <v>49.876459991000004</v>
      </c>
      <c r="U4185" s="13">
        <f t="shared" si="49"/>
        <v>37.903608999999996</v>
      </c>
      <c r="V4185" s="13">
        <f t="shared" si="49"/>
        <v>11.972850989000001</v>
      </c>
      <c r="W4185" s="13">
        <f t="shared" si="48"/>
        <v>50.100960117</v>
      </c>
      <c r="X4185" s="13">
        <f t="shared" si="48"/>
        <v>52.019620157000006</v>
      </c>
      <c r="Y4185" s="13">
        <f t="shared" si="48"/>
        <v>155.65080667999999</v>
      </c>
      <c r="Z4185" s="13">
        <f t="shared" si="48"/>
        <v>125.32214503</v>
      </c>
      <c r="AA4185" s="13">
        <f t="shared" si="48"/>
        <v>59.435016149999996</v>
      </c>
      <c r="AB4185" s="13">
        <f t="shared" si="48"/>
        <v>60.749354820000001</v>
      </c>
      <c r="AC4185" s="13">
        <f t="shared" si="48"/>
        <v>0.47192722799999998</v>
      </c>
      <c r="AD4185" s="13">
        <f t="shared" si="48"/>
        <v>0.33370675100000002</v>
      </c>
      <c r="AE4185" s="13">
        <f t="shared" si="48"/>
        <v>0.13822047800000001</v>
      </c>
      <c r="AF4185" s="13">
        <f t="shared" si="48"/>
        <v>4.6658468229999999</v>
      </c>
      <c r="AG4185" s="13">
        <f t="shared" si="48"/>
        <v>30.800588880999999</v>
      </c>
      <c r="AH4185" s="13">
        <f t="shared" si="48"/>
        <v>1479.2024590000001</v>
      </c>
      <c r="AI4185" s="13">
        <f t="shared" si="48"/>
        <v>1183.9913340000001</v>
      </c>
      <c r="AJ4185" s="13">
        <f t="shared" si="48"/>
        <v>1047.366176</v>
      </c>
      <c r="AK4185" s="13">
        <f t="shared" si="48"/>
        <v>70.530798059999995</v>
      </c>
      <c r="AL4185" s="13">
        <f t="shared" si="51"/>
        <v>2.1705294799999999</v>
      </c>
      <c r="AM4185" s="13">
        <f t="shared" si="51"/>
        <v>1.844950058</v>
      </c>
      <c r="AN4185" s="13">
        <f t="shared" si="51"/>
        <v>0.32557942200000001</v>
      </c>
      <c r="AO4185" s="13">
        <f t="shared" si="51"/>
        <v>63.923830170000002</v>
      </c>
      <c r="AP4185" s="13">
        <f t="shared" si="51"/>
        <v>297.38165479999998</v>
      </c>
      <c r="AQ4185" s="13">
        <f t="shared" si="51"/>
        <v>363.28138250000001</v>
      </c>
      <c r="AR4185" s="13">
        <f t="shared" si="51"/>
        <v>193.32382820000001</v>
      </c>
      <c r="AS4185" s="13">
        <f t="shared" si="51"/>
        <v>181.0414878</v>
      </c>
      <c r="AT4185" s="13">
        <f t="shared" si="51"/>
        <v>0</v>
      </c>
      <c r="AU4185" s="13">
        <f t="shared" si="51"/>
        <v>3.1516895960000002</v>
      </c>
      <c r="AV4185" s="13">
        <f t="shared" si="51"/>
        <v>2.3295097010000001</v>
      </c>
      <c r="AW4185" s="13">
        <f t="shared" si="51"/>
        <v>0.82217989499999999</v>
      </c>
      <c r="AX4185" s="13">
        <f t="shared" si="51"/>
        <v>9.1306507539999995</v>
      </c>
      <c r="AY4185" s="13">
        <f t="shared" si="51"/>
        <v>173.10924399999999</v>
      </c>
      <c r="AZ4185" s="13">
        <f t="shared" si="51"/>
        <v>2032.1019842600001</v>
      </c>
      <c r="BA4185" s="13">
        <f t="shared" si="51"/>
        <v>1597.72733393</v>
      </c>
      <c r="BB4185" s="13">
        <f t="shared" si="50"/>
        <v>1305.8390157890001</v>
      </c>
      <c r="BC4185" s="13">
        <f t="shared" si="50"/>
        <v>269.00033417999998</v>
      </c>
      <c r="BD4185" s="13">
        <f t="shared" si="50"/>
        <v>7.7648579589999995</v>
      </c>
      <c r="BE4185" s="13">
        <f t="shared" si="50"/>
        <v>6.5759844659999995</v>
      </c>
      <c r="BF4185" s="13">
        <f t="shared" si="50"/>
        <v>1.1888734919999999</v>
      </c>
      <c r="BG4185" s="13">
        <f t="shared" si="50"/>
        <v>15.123126302000001</v>
      </c>
      <c r="BH4185" s="13">
        <f t="shared" si="50"/>
        <v>442.13950814599997</v>
      </c>
      <c r="BI4185" s="13">
        <f t="shared" si="50"/>
        <v>8797.1066708653361</v>
      </c>
      <c r="BJ4185" s="13">
        <f t="shared" si="50"/>
        <v>7537.2945656150159</v>
      </c>
      <c r="BK4185" s="13">
        <f t="shared" si="50"/>
        <v>4146.2882850485194</v>
      </c>
      <c r="BL4185" s="13">
        <f t="shared" si="50"/>
        <v>2524.5169060806656</v>
      </c>
      <c r="BM4185" s="13">
        <f t="shared" si="50"/>
        <v>114.34510565426498</v>
      </c>
      <c r="BN4185" s="13">
        <f t="shared" si="50"/>
        <v>87.067495512367145</v>
      </c>
      <c r="BO4185" s="13">
        <f t="shared" si="50"/>
        <v>27.277610141897689</v>
      </c>
      <c r="BP4185" s="13">
        <f t="shared" si="50"/>
        <v>752.144268831565</v>
      </c>
      <c r="BQ4185" s="13">
        <f t="shared" ref="H4185:BQ4190" si="52">SUMIFS(BQ$34:BQ$4002,$C$34:$C$4002,$C4185,$E$34:$E$4002,$E4185)</f>
        <v>1374.1572109045694</v>
      </c>
    </row>
    <row r="4186" spans="1:69" x14ac:dyDescent="0.35">
      <c r="A4186" s="5" t="s">
        <v>113</v>
      </c>
      <c r="B4186" s="5">
        <v>0</v>
      </c>
      <c r="C4186" s="5" t="s">
        <v>113</v>
      </c>
      <c r="D4186" s="5" t="s">
        <v>1014</v>
      </c>
      <c r="E4186" s="24">
        <v>7</v>
      </c>
      <c r="F4186" s="23">
        <v>2050</v>
      </c>
      <c r="G4186" s="13">
        <f t="shared" si="49"/>
        <v>4780.3651870000003</v>
      </c>
      <c r="H4186" s="13">
        <f t="shared" si="52"/>
        <v>4576.4335289999999</v>
      </c>
      <c r="I4186" s="13">
        <f t="shared" si="52"/>
        <v>1274.2060427900001</v>
      </c>
      <c r="J4186" s="13">
        <f t="shared" si="52"/>
        <v>2688.8927742000001</v>
      </c>
      <c r="K4186" s="13">
        <f t="shared" si="52"/>
        <v>69.459031809999999</v>
      </c>
      <c r="L4186" s="13">
        <f t="shared" si="52"/>
        <v>54.440862770000003</v>
      </c>
      <c r="M4186" s="13">
        <f t="shared" si="52"/>
        <v>15.01816904</v>
      </c>
      <c r="N4186" s="13">
        <f t="shared" si="52"/>
        <v>543.8756803</v>
      </c>
      <c r="O4186" s="13">
        <f t="shared" si="52"/>
        <v>273.39069000000001</v>
      </c>
      <c r="P4186" s="13">
        <f t="shared" si="52"/>
        <v>391.95553185</v>
      </c>
      <c r="Q4186" s="13">
        <f t="shared" si="52"/>
        <v>428.33101770000002</v>
      </c>
      <c r="R4186" s="13">
        <f t="shared" si="52"/>
        <v>107.30682241</v>
      </c>
      <c r="S4186" s="13">
        <f t="shared" si="52"/>
        <v>150.43095292000001</v>
      </c>
      <c r="T4186" s="13">
        <f t="shared" si="52"/>
        <v>104.74521801</v>
      </c>
      <c r="U4186" s="13">
        <f t="shared" si="52"/>
        <v>80.529311970000009</v>
      </c>
      <c r="V4186" s="13">
        <f t="shared" si="52"/>
        <v>24.215906034</v>
      </c>
      <c r="W4186" s="13">
        <f t="shared" si="52"/>
        <v>65.848024439999989</v>
      </c>
      <c r="X4186" s="13">
        <f t="shared" si="52"/>
        <v>68.369732069999998</v>
      </c>
      <c r="Y4186" s="13">
        <f t="shared" si="52"/>
        <v>386.32466118999997</v>
      </c>
      <c r="Z4186" s="13">
        <f t="shared" si="52"/>
        <v>303.06939384999998</v>
      </c>
      <c r="AA4186" s="13">
        <f t="shared" si="52"/>
        <v>157.35917617199999</v>
      </c>
      <c r="AB4186" s="13">
        <f t="shared" si="52"/>
        <v>126.72679152399999</v>
      </c>
      <c r="AC4186" s="13">
        <f t="shared" si="52"/>
        <v>3.3011040569999999</v>
      </c>
      <c r="AD4186" s="13">
        <f t="shared" si="52"/>
        <v>2.5892168189999998</v>
      </c>
      <c r="AE4186" s="13">
        <f t="shared" si="52"/>
        <v>0.71188723899999995</v>
      </c>
      <c r="AF4186" s="13">
        <f t="shared" si="52"/>
        <v>15.682322096</v>
      </c>
      <c r="AG4186" s="13">
        <f t="shared" si="52"/>
        <v>86.556371412000004</v>
      </c>
      <c r="AH4186" s="13">
        <f t="shared" si="52"/>
        <v>5932.0593470000003</v>
      </c>
      <c r="AI4186" s="13">
        <f t="shared" si="52"/>
        <v>4755.1350279999997</v>
      </c>
      <c r="AJ4186" s="13">
        <f t="shared" si="52"/>
        <v>4200.2622940000001</v>
      </c>
      <c r="AK4186" s="13">
        <f t="shared" si="52"/>
        <v>282.8503139</v>
      </c>
      <c r="AL4186" s="13">
        <f t="shared" si="52"/>
        <v>15.66809012</v>
      </c>
      <c r="AM4186" s="13">
        <f t="shared" si="52"/>
        <v>12.621517040000001</v>
      </c>
      <c r="AN4186" s="13">
        <f t="shared" si="52"/>
        <v>3.0465730799999999</v>
      </c>
      <c r="AO4186" s="13">
        <f t="shared" si="52"/>
        <v>256.35432930000002</v>
      </c>
      <c r="AP4186" s="13">
        <f t="shared" si="52"/>
        <v>1192.59241</v>
      </c>
      <c r="AQ4186" s="13">
        <f t="shared" si="52"/>
        <v>785.75641500000006</v>
      </c>
      <c r="AR4186" s="13">
        <f t="shared" si="52"/>
        <v>422.19878419999998</v>
      </c>
      <c r="AS4186" s="13">
        <f t="shared" si="52"/>
        <v>391.58216549999997</v>
      </c>
      <c r="AT4186" s="13">
        <f t="shared" si="52"/>
        <v>0</v>
      </c>
      <c r="AU4186" s="13">
        <f t="shared" si="52"/>
        <v>10.867554481999999</v>
      </c>
      <c r="AV4186" s="13">
        <f t="shared" si="52"/>
        <v>8.5952476359999999</v>
      </c>
      <c r="AW4186" s="13">
        <f t="shared" si="52"/>
        <v>2.2723068470000003</v>
      </c>
      <c r="AX4186" s="13">
        <f t="shared" si="52"/>
        <v>19.749064352000001</v>
      </c>
      <c r="AY4186" s="13">
        <f t="shared" si="52"/>
        <v>374.42518530000001</v>
      </c>
      <c r="AZ4186" s="13">
        <f t="shared" si="52"/>
        <v>23147.372419750001</v>
      </c>
      <c r="BA4186" s="13">
        <f t="shared" si="52"/>
        <v>21005.280514030001</v>
      </c>
      <c r="BB4186" s="13">
        <f t="shared" si="52"/>
        <v>4176.2493356320001</v>
      </c>
      <c r="BC4186" s="13">
        <f t="shared" si="52"/>
        <v>16651.768658775996</v>
      </c>
      <c r="BD4186" s="13">
        <f t="shared" si="52"/>
        <v>85.233628898999982</v>
      </c>
      <c r="BE4186" s="13">
        <f t="shared" si="52"/>
        <v>68.538881833000019</v>
      </c>
      <c r="BF4186" s="13">
        <f t="shared" si="52"/>
        <v>16.694747061000001</v>
      </c>
      <c r="BG4186" s="13">
        <f t="shared" si="52"/>
        <v>92.028890303999987</v>
      </c>
      <c r="BH4186" s="13">
        <f t="shared" si="52"/>
        <v>2227.3255335449999</v>
      </c>
      <c r="BI4186" s="13">
        <f t="shared" si="52"/>
        <v>36258.650424465719</v>
      </c>
      <c r="BJ4186" s="13">
        <f t="shared" si="52"/>
        <v>31916.651460226418</v>
      </c>
      <c r="BK4186" s="13">
        <f t="shared" si="52"/>
        <v>10571.086187583</v>
      </c>
      <c r="BL4186" s="13">
        <f t="shared" si="52"/>
        <v>20017.906582786116</v>
      </c>
      <c r="BM4186" s="13">
        <f t="shared" si="52"/>
        <v>296.79319762238237</v>
      </c>
      <c r="BN4186" s="13">
        <f t="shared" si="52"/>
        <v>233.37166410636155</v>
      </c>
      <c r="BO4186" s="13">
        <f t="shared" si="52"/>
        <v>63.421533516020489</v>
      </c>
      <c r="BP4186" s="13">
        <f t="shared" si="52"/>
        <v>1030.8654922349128</v>
      </c>
      <c r="BQ4186" s="13">
        <f t="shared" si="52"/>
        <v>4638.7921618616892</v>
      </c>
    </row>
    <row r="4187" spans="1:69" x14ac:dyDescent="0.35">
      <c r="A4187" s="5" t="s">
        <v>144</v>
      </c>
      <c r="B4187" s="5">
        <v>0</v>
      </c>
      <c r="C4187" s="5" t="s">
        <v>144</v>
      </c>
      <c r="D4187" s="5" t="s">
        <v>1016</v>
      </c>
      <c r="E4187" s="24">
        <v>7</v>
      </c>
      <c r="F4187" s="23">
        <v>2050</v>
      </c>
      <c r="G4187" s="13">
        <f t="shared" si="49"/>
        <v>359.71027190000001</v>
      </c>
      <c r="H4187" s="13">
        <f t="shared" si="52"/>
        <v>347.72227190000001</v>
      </c>
      <c r="I4187" s="13">
        <f t="shared" si="52"/>
        <v>21.938241730000001</v>
      </c>
      <c r="J4187" s="13">
        <f t="shared" si="52"/>
        <v>316.46003020000001</v>
      </c>
      <c r="K4187" s="13">
        <f t="shared" si="52"/>
        <v>0</v>
      </c>
      <c r="L4187" s="13">
        <f t="shared" si="52"/>
        <v>0</v>
      </c>
      <c r="M4187" s="13">
        <f t="shared" si="52"/>
        <v>0</v>
      </c>
      <c r="N4187" s="13">
        <f t="shared" si="52"/>
        <v>9.3239999999999998</v>
      </c>
      <c r="O4187" s="13">
        <f t="shared" si="52"/>
        <v>11.988</v>
      </c>
      <c r="P4187" s="13">
        <f t="shared" si="52"/>
        <v>174.08681989999999</v>
      </c>
      <c r="Q4187" s="13">
        <f t="shared" si="52"/>
        <v>179.58656146999999</v>
      </c>
      <c r="R4187" s="13">
        <f t="shared" si="52"/>
        <v>47.660262329999995</v>
      </c>
      <c r="S4187" s="13">
        <f t="shared" si="52"/>
        <v>66.813819630000012</v>
      </c>
      <c r="T4187" s="13">
        <f t="shared" si="52"/>
        <v>35.866118026999999</v>
      </c>
      <c r="U4187" s="13">
        <f t="shared" si="52"/>
        <v>20.966889469999998</v>
      </c>
      <c r="V4187" s="13">
        <f t="shared" si="52"/>
        <v>14.899228554</v>
      </c>
      <c r="W4187" s="13">
        <f t="shared" si="52"/>
        <v>29.246361485000001</v>
      </c>
      <c r="X4187" s="13">
        <f t="shared" si="52"/>
        <v>30.366376452000004</v>
      </c>
      <c r="Y4187" s="13">
        <f t="shared" si="52"/>
        <v>380.15913085</v>
      </c>
      <c r="Z4187" s="13">
        <f t="shared" si="52"/>
        <v>301.76007353</v>
      </c>
      <c r="AA4187" s="13">
        <f t="shared" si="52"/>
        <v>148.47119751</v>
      </c>
      <c r="AB4187" s="13">
        <f t="shared" si="52"/>
        <v>137.822176641</v>
      </c>
      <c r="AC4187" s="13">
        <f t="shared" si="52"/>
        <v>2.0313702839999999</v>
      </c>
      <c r="AD4187" s="13">
        <f t="shared" si="52"/>
        <v>1.160669422</v>
      </c>
      <c r="AE4187" s="13">
        <f t="shared" si="52"/>
        <v>0.87070086199999985</v>
      </c>
      <c r="AF4187" s="13">
        <f t="shared" si="52"/>
        <v>13.435329068</v>
      </c>
      <c r="AG4187" s="13">
        <f t="shared" si="52"/>
        <v>80.430427629999997</v>
      </c>
      <c r="AH4187" s="13">
        <f t="shared" si="52"/>
        <v>1494.451969</v>
      </c>
      <c r="AI4187" s="13">
        <f t="shared" si="52"/>
        <v>1197.4035289999999</v>
      </c>
      <c r="AJ4187" s="13">
        <f t="shared" si="52"/>
        <v>1058.1637659999999</v>
      </c>
      <c r="AK4187" s="13">
        <f t="shared" si="52"/>
        <v>71.257919689999994</v>
      </c>
      <c r="AL4187" s="13">
        <f t="shared" si="52"/>
        <v>3.3990044130000001</v>
      </c>
      <c r="AM4187" s="13">
        <f t="shared" si="52"/>
        <v>1.863970162</v>
      </c>
      <c r="AN4187" s="13">
        <f t="shared" si="52"/>
        <v>1.5350342509999999</v>
      </c>
      <c r="AO4187" s="13">
        <f t="shared" si="52"/>
        <v>64.582838730000006</v>
      </c>
      <c r="AP4187" s="13">
        <f t="shared" si="52"/>
        <v>300.44744509999998</v>
      </c>
      <c r="AQ4187" s="13">
        <f t="shared" si="52"/>
        <v>559.8514457</v>
      </c>
      <c r="AR4187" s="13">
        <f t="shared" si="52"/>
        <v>299.61996779999998</v>
      </c>
      <c r="AS4187" s="13">
        <f t="shared" si="52"/>
        <v>279.00229279999996</v>
      </c>
      <c r="AT4187" s="13">
        <f t="shared" si="52"/>
        <v>0</v>
      </c>
      <c r="AU4187" s="13">
        <f t="shared" si="52"/>
        <v>6.546466627</v>
      </c>
      <c r="AV4187" s="13">
        <f t="shared" si="52"/>
        <v>3.589997828</v>
      </c>
      <c r="AW4187" s="13">
        <f t="shared" si="52"/>
        <v>2.956468799</v>
      </c>
      <c r="AX4187" s="13">
        <f t="shared" si="52"/>
        <v>14.071208352999999</v>
      </c>
      <c r="AY4187" s="13">
        <f t="shared" si="52"/>
        <v>266.77794449999999</v>
      </c>
      <c r="AZ4187" s="13">
        <f t="shared" si="52"/>
        <v>0</v>
      </c>
      <c r="BA4187" s="13">
        <f t="shared" si="52"/>
        <v>0</v>
      </c>
      <c r="BB4187" s="13">
        <f t="shared" si="52"/>
        <v>0</v>
      </c>
      <c r="BC4187" s="13">
        <f t="shared" si="52"/>
        <v>0</v>
      </c>
      <c r="BD4187" s="13">
        <f t="shared" si="52"/>
        <v>0</v>
      </c>
      <c r="BE4187" s="13">
        <f t="shared" si="52"/>
        <v>0</v>
      </c>
      <c r="BF4187" s="13">
        <f t="shared" si="52"/>
        <v>0</v>
      </c>
      <c r="BG4187" s="13">
        <f t="shared" si="52"/>
        <v>0</v>
      </c>
      <c r="BH4187" s="13">
        <f t="shared" si="52"/>
        <v>0</v>
      </c>
      <c r="BI4187" s="13">
        <f t="shared" si="52"/>
        <v>3178.573397498566</v>
      </c>
      <c r="BJ4187" s="13">
        <f t="shared" si="52"/>
        <v>2433.2018554098563</v>
      </c>
      <c r="BK4187" s="13">
        <f t="shared" si="52"/>
        <v>1621.775077216445</v>
      </c>
      <c r="BL4187" s="13">
        <f t="shared" si="52"/>
        <v>621.88925452021067</v>
      </c>
      <c r="BM4187" s="13">
        <f t="shared" si="52"/>
        <v>49.474023073498685</v>
      </c>
      <c r="BN4187" s="13">
        <f t="shared" si="52"/>
        <v>28.47598118349859</v>
      </c>
      <c r="BO4187" s="13">
        <f t="shared" si="52"/>
        <v>20.998041890000131</v>
      </c>
      <c r="BP4187" s="13">
        <f t="shared" si="52"/>
        <v>140.06350059969543</v>
      </c>
      <c r="BQ4187" s="13">
        <f t="shared" si="52"/>
        <v>794.84556516221392</v>
      </c>
    </row>
    <row r="4188" spans="1:69" x14ac:dyDescent="0.35">
      <c r="A4188" s="5" t="s">
        <v>178</v>
      </c>
      <c r="B4188" s="5">
        <v>0</v>
      </c>
      <c r="C4188" s="5" t="s">
        <v>178</v>
      </c>
      <c r="D4188" s="5" t="s">
        <v>1018</v>
      </c>
      <c r="E4188" s="24">
        <v>7</v>
      </c>
      <c r="F4188" s="23">
        <v>2050</v>
      </c>
      <c r="G4188" s="13">
        <f t="shared" si="49"/>
        <v>0</v>
      </c>
      <c r="H4188" s="13">
        <f t="shared" si="52"/>
        <v>0</v>
      </c>
      <c r="I4188" s="13">
        <f t="shared" si="52"/>
        <v>0</v>
      </c>
      <c r="J4188" s="13">
        <f t="shared" si="52"/>
        <v>0</v>
      </c>
      <c r="K4188" s="13">
        <f t="shared" si="52"/>
        <v>0</v>
      </c>
      <c r="L4188" s="13">
        <f t="shared" si="52"/>
        <v>0</v>
      </c>
      <c r="M4188" s="13">
        <f t="shared" si="52"/>
        <v>0</v>
      </c>
      <c r="N4188" s="13">
        <f t="shared" si="52"/>
        <v>0</v>
      </c>
      <c r="O4188" s="13">
        <f t="shared" si="52"/>
        <v>0</v>
      </c>
      <c r="P4188" s="13">
        <f t="shared" si="52"/>
        <v>140.3973555</v>
      </c>
      <c r="Q4188" s="13">
        <f t="shared" si="52"/>
        <v>162.65690530000001</v>
      </c>
      <c r="R4188" s="13">
        <f t="shared" si="52"/>
        <v>38.436998250000002</v>
      </c>
      <c r="S4188" s="13">
        <f t="shared" si="52"/>
        <v>53.883939009999999</v>
      </c>
      <c r="T4188" s="13">
        <f t="shared" si="52"/>
        <v>46.749393169999998</v>
      </c>
      <c r="U4188" s="13">
        <f t="shared" si="52"/>
        <v>16.909354969999999</v>
      </c>
      <c r="V4188" s="13">
        <f t="shared" si="52"/>
        <v>29.840038190000001</v>
      </c>
      <c r="W4188" s="13">
        <f t="shared" si="52"/>
        <v>23.586574859999999</v>
      </c>
      <c r="X4188" s="13">
        <f t="shared" si="52"/>
        <v>24.489843350000001</v>
      </c>
      <c r="Y4188" s="13">
        <f t="shared" si="52"/>
        <v>0</v>
      </c>
      <c r="Z4188" s="13">
        <f t="shared" si="52"/>
        <v>0</v>
      </c>
      <c r="AA4188" s="13">
        <f t="shared" si="52"/>
        <v>0</v>
      </c>
      <c r="AB4188" s="13">
        <f t="shared" si="52"/>
        <v>0</v>
      </c>
      <c r="AC4188" s="13">
        <f t="shared" si="52"/>
        <v>0</v>
      </c>
      <c r="AD4188" s="13">
        <f t="shared" si="52"/>
        <v>0</v>
      </c>
      <c r="AE4188" s="13">
        <f t="shared" si="52"/>
        <v>0</v>
      </c>
      <c r="AF4188" s="13">
        <f t="shared" si="52"/>
        <v>0</v>
      </c>
      <c r="AG4188" s="13">
        <f t="shared" si="52"/>
        <v>0</v>
      </c>
      <c r="AH4188" s="13">
        <f t="shared" si="52"/>
        <v>0</v>
      </c>
      <c r="AI4188" s="13">
        <f t="shared" si="52"/>
        <v>0</v>
      </c>
      <c r="AJ4188" s="13">
        <f t="shared" si="52"/>
        <v>0</v>
      </c>
      <c r="AK4188" s="13">
        <f t="shared" si="52"/>
        <v>0</v>
      </c>
      <c r="AL4188" s="13">
        <f t="shared" si="52"/>
        <v>0</v>
      </c>
      <c r="AM4188" s="13">
        <f t="shared" si="52"/>
        <v>0</v>
      </c>
      <c r="AN4188" s="13">
        <f t="shared" si="52"/>
        <v>0</v>
      </c>
      <c r="AO4188" s="13">
        <f t="shared" si="52"/>
        <v>0</v>
      </c>
      <c r="AP4188" s="13">
        <f t="shared" si="52"/>
        <v>0</v>
      </c>
      <c r="AQ4188" s="13">
        <f t="shared" si="52"/>
        <v>0</v>
      </c>
      <c r="AR4188" s="13">
        <f t="shared" si="52"/>
        <v>0</v>
      </c>
      <c r="AS4188" s="13">
        <f t="shared" si="52"/>
        <v>0</v>
      </c>
      <c r="AT4188" s="13">
        <f t="shared" si="52"/>
        <v>0</v>
      </c>
      <c r="AU4188" s="13">
        <f t="shared" si="52"/>
        <v>0</v>
      </c>
      <c r="AV4188" s="13">
        <f t="shared" si="52"/>
        <v>0</v>
      </c>
      <c r="AW4188" s="13">
        <f t="shared" si="52"/>
        <v>0</v>
      </c>
      <c r="AX4188" s="13">
        <f t="shared" si="52"/>
        <v>0</v>
      </c>
      <c r="AY4188" s="13">
        <f t="shared" si="52"/>
        <v>0</v>
      </c>
      <c r="AZ4188" s="13">
        <f t="shared" si="52"/>
        <v>0</v>
      </c>
      <c r="BA4188" s="13">
        <f t="shared" si="52"/>
        <v>0</v>
      </c>
      <c r="BB4188" s="13">
        <f t="shared" si="52"/>
        <v>0</v>
      </c>
      <c r="BC4188" s="13">
        <f t="shared" si="52"/>
        <v>0</v>
      </c>
      <c r="BD4188" s="13">
        <f t="shared" si="52"/>
        <v>0</v>
      </c>
      <c r="BE4188" s="13">
        <f t="shared" si="52"/>
        <v>0</v>
      </c>
      <c r="BF4188" s="13">
        <f t="shared" si="52"/>
        <v>0</v>
      </c>
      <c r="BG4188" s="13">
        <f t="shared" si="52"/>
        <v>0</v>
      </c>
      <c r="BH4188" s="13">
        <f t="shared" si="52"/>
        <v>0</v>
      </c>
      <c r="BI4188" s="13">
        <f t="shared" si="52"/>
        <v>140.397355472313</v>
      </c>
      <c r="BJ4188" s="13">
        <f t="shared" si="52"/>
        <v>162.65690528326101</v>
      </c>
      <c r="BK4188" s="13">
        <f t="shared" si="52"/>
        <v>38.436998248539403</v>
      </c>
      <c r="BL4188" s="13">
        <f t="shared" si="52"/>
        <v>53.883939008345699</v>
      </c>
      <c r="BM4188" s="13">
        <f t="shared" si="52"/>
        <v>46.749393165318899</v>
      </c>
      <c r="BN4188" s="13">
        <f t="shared" si="52"/>
        <v>16.909354974689801</v>
      </c>
      <c r="BO4188" s="13">
        <f t="shared" si="52"/>
        <v>29.840038190629102</v>
      </c>
      <c r="BP4188" s="13">
        <f t="shared" si="52"/>
        <v>23.586574861057102</v>
      </c>
      <c r="BQ4188" s="13">
        <f t="shared" si="52"/>
        <v>24.489843354370901</v>
      </c>
    </row>
    <row r="4189" spans="1:69" x14ac:dyDescent="0.35">
      <c r="A4189" s="5" t="s">
        <v>182</v>
      </c>
      <c r="B4189" s="5">
        <v>0</v>
      </c>
      <c r="C4189" s="5" t="s">
        <v>182</v>
      </c>
      <c r="D4189" s="5" t="s">
        <v>1020</v>
      </c>
      <c r="E4189" s="24">
        <v>7</v>
      </c>
      <c r="F4189" s="23">
        <v>2050</v>
      </c>
      <c r="G4189" s="13">
        <f t="shared" si="49"/>
        <v>3079.3442437799999</v>
      </c>
      <c r="H4189" s="13">
        <f t="shared" si="52"/>
        <v>2908.9391107799997</v>
      </c>
      <c r="I4189" s="13">
        <f t="shared" si="52"/>
        <v>1058.106331209</v>
      </c>
      <c r="J4189" s="13">
        <f t="shared" si="52"/>
        <v>1365.81511656</v>
      </c>
      <c r="K4189" s="13">
        <f t="shared" si="52"/>
        <v>33.252493149999999</v>
      </c>
      <c r="L4189" s="13">
        <f t="shared" si="52"/>
        <v>28.26461918</v>
      </c>
      <c r="M4189" s="13">
        <f t="shared" si="52"/>
        <v>4.987873972</v>
      </c>
      <c r="N4189" s="13">
        <f t="shared" si="52"/>
        <v>451.76517039999993</v>
      </c>
      <c r="O4189" s="13">
        <f t="shared" si="52"/>
        <v>203.65762620000001</v>
      </c>
      <c r="P4189" s="13">
        <f t="shared" si="52"/>
        <v>302.15519197999998</v>
      </c>
      <c r="Q4189" s="13">
        <f t="shared" si="52"/>
        <v>296.05765629999996</v>
      </c>
      <c r="R4189" s="13">
        <f t="shared" si="52"/>
        <v>82.721918420000009</v>
      </c>
      <c r="S4189" s="13">
        <f t="shared" si="52"/>
        <v>115.96594451999999</v>
      </c>
      <c r="T4189" s="13">
        <f t="shared" si="52"/>
        <v>46.608110343</v>
      </c>
      <c r="U4189" s="13">
        <f t="shared" si="52"/>
        <v>36.391350685999996</v>
      </c>
      <c r="V4189" s="13">
        <f t="shared" si="52"/>
        <v>10.216759655000001</v>
      </c>
      <c r="W4189" s="13">
        <f t="shared" si="52"/>
        <v>50.761683025000004</v>
      </c>
      <c r="X4189" s="13">
        <f t="shared" si="52"/>
        <v>52.705646021</v>
      </c>
      <c r="Y4189" s="13">
        <f t="shared" si="52"/>
        <v>477.97250992599993</v>
      </c>
      <c r="Z4189" s="13">
        <f t="shared" si="52"/>
        <v>376.68820890300003</v>
      </c>
      <c r="AA4189" s="13">
        <f t="shared" si="52"/>
        <v>195.71333970200004</v>
      </c>
      <c r="AB4189" s="13">
        <f t="shared" si="52"/>
        <v>160.61786061399999</v>
      </c>
      <c r="AC4189" s="13">
        <f t="shared" si="52"/>
        <v>2.2237266119999997</v>
      </c>
      <c r="AD4189" s="13">
        <f t="shared" si="52"/>
        <v>1.6574252520000001</v>
      </c>
      <c r="AE4189" s="13">
        <f t="shared" si="52"/>
        <v>0.56630135999999998</v>
      </c>
      <c r="AF4189" s="13">
        <f t="shared" si="52"/>
        <v>18.133282008999998</v>
      </c>
      <c r="AG4189" s="13">
        <f t="shared" si="52"/>
        <v>103.50802760099999</v>
      </c>
      <c r="AH4189" s="13">
        <f t="shared" si="52"/>
        <v>1463.9529493000002</v>
      </c>
      <c r="AI4189" s="13">
        <f t="shared" si="52"/>
        <v>1172.15892678</v>
      </c>
      <c r="AJ4189" s="13">
        <f t="shared" si="52"/>
        <v>1036.56858687</v>
      </c>
      <c r="AK4189" s="13">
        <f t="shared" si="52"/>
        <v>69.80367642600001</v>
      </c>
      <c r="AL4189" s="13">
        <f t="shared" si="52"/>
        <v>2.5218419839999999</v>
      </c>
      <c r="AM4189" s="13">
        <f t="shared" si="52"/>
        <v>1.8259299550000001</v>
      </c>
      <c r="AN4189" s="13">
        <f t="shared" si="52"/>
        <v>0.69591202900000004</v>
      </c>
      <c r="AO4189" s="13">
        <f t="shared" si="52"/>
        <v>63.264821617999999</v>
      </c>
      <c r="AP4189" s="13">
        <f t="shared" si="52"/>
        <v>294.31586455000001</v>
      </c>
      <c r="AQ4189" s="13">
        <f t="shared" si="52"/>
        <v>229.17895440000001</v>
      </c>
      <c r="AR4189" s="13">
        <f t="shared" si="52"/>
        <v>121.70053780000001</v>
      </c>
      <c r="AS4189" s="13">
        <f t="shared" si="52"/>
        <v>114.2114649</v>
      </c>
      <c r="AT4189" s="13">
        <f t="shared" si="52"/>
        <v>0</v>
      </c>
      <c r="AU4189" s="13">
        <f t="shared" si="52"/>
        <v>1.728929122</v>
      </c>
      <c r="AV4189" s="13">
        <f t="shared" si="52"/>
        <v>1.469589754</v>
      </c>
      <c r="AW4189" s="13">
        <f t="shared" si="52"/>
        <v>0.25933936800000001</v>
      </c>
      <c r="AX4189" s="13">
        <f t="shared" si="52"/>
        <v>5.76014377</v>
      </c>
      <c r="AY4189" s="13">
        <f t="shared" si="52"/>
        <v>109.2073457</v>
      </c>
      <c r="AZ4189" s="13">
        <f t="shared" si="52"/>
        <v>2490.7351371300001</v>
      </c>
      <c r="BA4189" s="13">
        <f t="shared" si="52"/>
        <v>1977.1164993999998</v>
      </c>
      <c r="BB4189" s="13">
        <f t="shared" si="52"/>
        <v>1537.8723557810001</v>
      </c>
      <c r="BC4189" s="13">
        <f t="shared" si="52"/>
        <v>410.49697100399999</v>
      </c>
      <c r="BD4189" s="13">
        <f t="shared" si="52"/>
        <v>10.841535921</v>
      </c>
      <c r="BE4189" s="13">
        <f t="shared" si="52"/>
        <v>7.7852582040000007</v>
      </c>
      <c r="BF4189" s="13">
        <f t="shared" si="52"/>
        <v>3.0562777190000001</v>
      </c>
      <c r="BG4189" s="13">
        <f t="shared" si="52"/>
        <v>17.905636975</v>
      </c>
      <c r="BH4189" s="13">
        <f t="shared" si="52"/>
        <v>524.46017365900002</v>
      </c>
      <c r="BI4189" s="13">
        <f t="shared" si="52"/>
        <v>8249.3606297272272</v>
      </c>
      <c r="BJ4189" s="13">
        <f t="shared" si="52"/>
        <v>6957.1968530020395</v>
      </c>
      <c r="BK4189" s="13">
        <f t="shared" si="52"/>
        <v>4090.3753684268304</v>
      </c>
      <c r="BL4189" s="13">
        <f t="shared" si="52"/>
        <v>2151.6321161809101</v>
      </c>
      <c r="BM4189" s="13">
        <f t="shared" si="52"/>
        <v>98.386781185181746</v>
      </c>
      <c r="BN4189" s="13">
        <f t="shared" si="52"/>
        <v>78.270373158769146</v>
      </c>
      <c r="BO4189" s="13">
        <f t="shared" si="52"/>
        <v>20.116408026412586</v>
      </c>
      <c r="BP4189" s="13">
        <f t="shared" si="52"/>
        <v>616.80258720911183</v>
      </c>
      <c r="BQ4189" s="13">
        <f t="shared" si="52"/>
        <v>1390.5505579103649</v>
      </c>
    </row>
    <row r="4190" spans="1:69" x14ac:dyDescent="0.35">
      <c r="A4190" s="5" t="s">
        <v>205</v>
      </c>
      <c r="B4190" s="5">
        <v>0</v>
      </c>
      <c r="C4190" s="5" t="s">
        <v>205</v>
      </c>
      <c r="D4190" s="5" t="s">
        <v>1022</v>
      </c>
      <c r="E4190" s="24">
        <v>7</v>
      </c>
      <c r="F4190" s="23">
        <v>2050</v>
      </c>
      <c r="G4190" s="13">
        <f t="shared" si="49"/>
        <v>25673.80354841</v>
      </c>
      <c r="H4190" s="13">
        <f t="shared" si="52"/>
        <v>24534.690186469998</v>
      </c>
      <c r="I4190" s="13">
        <f t="shared" si="52"/>
        <v>7272.4397664520002</v>
      </c>
      <c r="J4190" s="13">
        <f t="shared" si="52"/>
        <v>13778.893915399998</v>
      </c>
      <c r="K4190" s="13">
        <f t="shared" si="52"/>
        <v>378.99282660000006</v>
      </c>
      <c r="L4190" s="13">
        <f t="shared" si="52"/>
        <v>306.44799144999996</v>
      </c>
      <c r="M4190" s="13">
        <f t="shared" si="52"/>
        <v>72.544835070999994</v>
      </c>
      <c r="N4190" s="13">
        <f t="shared" ref="N4190:AC4192" si="53">SUMIFS(N$34:N$4002,$C$34:$C$4002,$C4190,$E$34:$E$4002,$E4190)</f>
        <v>3104.3636778470004</v>
      </c>
      <c r="O4190" s="13">
        <f t="shared" si="53"/>
        <v>1518.1061894960001</v>
      </c>
      <c r="P4190" s="13">
        <f t="shared" si="53"/>
        <v>2227.4925182600005</v>
      </c>
      <c r="Q4190" s="13">
        <f t="shared" si="53"/>
        <v>2398.56553841</v>
      </c>
      <c r="R4190" s="13">
        <f t="shared" si="53"/>
        <v>609.82719887499979</v>
      </c>
      <c r="S4190" s="13">
        <f t="shared" si="53"/>
        <v>854.902648215</v>
      </c>
      <c r="T4190" s="13">
        <f t="shared" si="53"/>
        <v>559.61981778400002</v>
      </c>
      <c r="U4190" s="13">
        <f t="shared" si="53"/>
        <v>430.69179999099993</v>
      </c>
      <c r="V4190" s="13">
        <f t="shared" si="53"/>
        <v>128.92801781300003</v>
      </c>
      <c r="W4190" s="13">
        <f t="shared" si="53"/>
        <v>374.21587364200002</v>
      </c>
      <c r="X4190" s="13">
        <f t="shared" si="53"/>
        <v>388.54679748800004</v>
      </c>
      <c r="Y4190" s="13">
        <f t="shared" si="53"/>
        <v>2538.5155241359989</v>
      </c>
      <c r="Z4190" s="13">
        <f t="shared" si="53"/>
        <v>2018.7234830559996</v>
      </c>
      <c r="AA4190" s="13">
        <f t="shared" si="53"/>
        <v>1001.8203070290003</v>
      </c>
      <c r="AB4190" s="13">
        <f t="shared" si="53"/>
        <v>911.60387763400001</v>
      </c>
      <c r="AC4190" s="13">
        <f t="shared" si="53"/>
        <v>15.729100099000004</v>
      </c>
      <c r="AD4190" s="13">
        <f t="shared" ref="AD4190:AS4208" si="54">SUMIFS(AD$34:AD$4002,$C$34:$C$4002,$C4190,$E$34:$E$4002,$E4190)</f>
        <v>12.141526964999999</v>
      </c>
      <c r="AE4190" s="13">
        <f t="shared" si="54"/>
        <v>3.5875731339999994</v>
      </c>
      <c r="AF4190" s="13">
        <f t="shared" si="54"/>
        <v>89.570198355999992</v>
      </c>
      <c r="AG4190" s="13">
        <f t="shared" si="54"/>
        <v>535.52114100599999</v>
      </c>
      <c r="AH4190" s="13">
        <f t="shared" si="54"/>
        <v>17361.567009399998</v>
      </c>
      <c r="AI4190" s="13">
        <f t="shared" si="54"/>
        <v>13913.716132799998</v>
      </c>
      <c r="AJ4190" s="13">
        <f t="shared" si="54"/>
        <v>12293.0555838</v>
      </c>
      <c r="AK4190" s="13">
        <f t="shared" si="54"/>
        <v>827.82797517999995</v>
      </c>
      <c r="AL4190" s="13">
        <f t="shared" si="54"/>
        <v>42.551328445999999</v>
      </c>
      <c r="AM4190" s="13">
        <f t="shared" si="54"/>
        <v>33.610201468999996</v>
      </c>
      <c r="AN4190" s="13">
        <f t="shared" si="54"/>
        <v>8.941126977999998</v>
      </c>
      <c r="AO4190" s="13">
        <f t="shared" si="54"/>
        <v>750.28124387000003</v>
      </c>
      <c r="AP4190" s="13">
        <f t="shared" si="54"/>
        <v>3490.4022065999998</v>
      </c>
      <c r="AQ4190" s="13">
        <f t="shared" si="54"/>
        <v>2304.0126397000004</v>
      </c>
      <c r="AR4190" s="13">
        <f t="shared" si="54"/>
        <v>1238.0966678</v>
      </c>
      <c r="AS4190" s="13">
        <f t="shared" si="54"/>
        <v>1148.2060361000001</v>
      </c>
      <c r="AT4190" s="13">
        <f t="shared" ref="AT4190:BI4205" si="55">SUMIFS(AT$34:AT$4002,$C$34:$C$4002,$C4190,$E$34:$E$4002,$E4190)</f>
        <v>0</v>
      </c>
      <c r="AU4190" s="13">
        <f t="shared" si="55"/>
        <v>31.981980856999996</v>
      </c>
      <c r="AV4190" s="13">
        <f t="shared" si="55"/>
        <v>25.203178511999997</v>
      </c>
      <c r="AW4190" s="13">
        <f t="shared" si="55"/>
        <v>6.778802344999999</v>
      </c>
      <c r="AX4190" s="13">
        <f t="shared" si="55"/>
        <v>57.908650858000001</v>
      </c>
      <c r="AY4190" s="13">
        <f t="shared" si="55"/>
        <v>1097.8979528</v>
      </c>
      <c r="AZ4190" s="13">
        <f t="shared" si="55"/>
        <v>36845.860751969994</v>
      </c>
      <c r="BA4190" s="13">
        <f t="shared" si="55"/>
        <v>32246.825250039998</v>
      </c>
      <c r="BB4190" s="13">
        <f t="shared" si="55"/>
        <v>11660.216294921</v>
      </c>
      <c r="BC4190" s="13">
        <f t="shared" si="55"/>
        <v>20273.146926190006</v>
      </c>
      <c r="BD4190" s="13">
        <f t="shared" si="55"/>
        <v>147.66596499500002</v>
      </c>
      <c r="BE4190" s="13">
        <f t="shared" si="55"/>
        <v>118.27947060500001</v>
      </c>
      <c r="BF4190" s="13">
        <f t="shared" si="55"/>
        <v>29.386494377000002</v>
      </c>
      <c r="BG4190" s="13">
        <f t="shared" si="55"/>
        <v>165.79606568100002</v>
      </c>
      <c r="BH4190" s="13">
        <f t="shared" si="55"/>
        <v>4746.7014664379994</v>
      </c>
      <c r="BI4190" s="13">
        <f t="shared" si="55"/>
        <v>89394.53990838716</v>
      </c>
      <c r="BJ4190" s="13">
        <f t="shared" ref="BJ4190:BQ4204" si="56">SUMIFS(BJ$34:BJ$4002,$C$34:$C$4002,$C4190,$E$34:$E$4002,$E4190)</f>
        <v>77596.415190280357</v>
      </c>
      <c r="BK4190" s="13">
        <f t="shared" si="56"/>
        <v>34758.575518738384</v>
      </c>
      <c r="BL4190" s="13">
        <f t="shared" si="56"/>
        <v>36989.497266191669</v>
      </c>
      <c r="BM4190" s="13">
        <f t="shared" si="56"/>
        <v>1196.9599179166182</v>
      </c>
      <c r="BN4190" s="13">
        <f t="shared" si="56"/>
        <v>942.50253304924627</v>
      </c>
      <c r="BO4190" s="13">
        <f t="shared" si="56"/>
        <v>254.45738486737287</v>
      </c>
      <c r="BP4190" s="13">
        <f t="shared" si="56"/>
        <v>4651.382487433737</v>
      </c>
      <c r="BQ4190" s="13">
        <f t="shared" si="56"/>
        <v>12995.084636023403</v>
      </c>
    </row>
    <row r="4191" spans="1:69" x14ac:dyDescent="0.35">
      <c r="A4191" s="5" t="s">
        <v>422</v>
      </c>
      <c r="B4191" s="5">
        <v>0</v>
      </c>
      <c r="C4191" s="5" t="s">
        <v>422</v>
      </c>
      <c r="D4191" s="5" t="s">
        <v>1024</v>
      </c>
      <c r="E4191" s="24">
        <v>7</v>
      </c>
      <c r="F4191" s="23">
        <v>2050</v>
      </c>
      <c r="G4191" s="13">
        <f t="shared" si="49"/>
        <v>0</v>
      </c>
      <c r="H4191" s="13">
        <f t="shared" si="49"/>
        <v>0</v>
      </c>
      <c r="I4191" s="13">
        <f t="shared" si="49"/>
        <v>0</v>
      </c>
      <c r="J4191" s="13">
        <f t="shared" si="49"/>
        <v>0</v>
      </c>
      <c r="K4191" s="13">
        <f t="shared" si="49"/>
        <v>0</v>
      </c>
      <c r="L4191" s="13">
        <f t="shared" si="49"/>
        <v>0</v>
      </c>
      <c r="M4191" s="13">
        <f t="shared" si="49"/>
        <v>0</v>
      </c>
      <c r="N4191" s="13">
        <f t="shared" si="49"/>
        <v>0</v>
      </c>
      <c r="O4191" s="13">
        <f t="shared" si="49"/>
        <v>0</v>
      </c>
      <c r="P4191" s="13">
        <f t="shared" si="49"/>
        <v>243.1801576</v>
      </c>
      <c r="Q4191" s="13">
        <f t="shared" si="49"/>
        <v>259.33854780000001</v>
      </c>
      <c r="R4191" s="13">
        <f t="shared" si="49"/>
        <v>66.57614925</v>
      </c>
      <c r="S4191" s="13">
        <f t="shared" si="49"/>
        <v>93.331564099999994</v>
      </c>
      <c r="T4191" s="13">
        <f t="shared" si="49"/>
        <v>58.576881229999998</v>
      </c>
      <c r="U4191" s="13">
        <f t="shared" si="49"/>
        <v>49.96263399</v>
      </c>
      <c r="V4191" s="13">
        <f t="shared" si="49"/>
        <v>8.6142472389999991</v>
      </c>
      <c r="W4191" s="13">
        <f t="shared" si="53"/>
        <v>40.853953220000001</v>
      </c>
      <c r="X4191" s="13">
        <f t="shared" si="53"/>
        <v>42.41849105</v>
      </c>
      <c r="Y4191" s="13">
        <f t="shared" si="53"/>
        <v>58.341344124000003</v>
      </c>
      <c r="Z4191" s="13">
        <f t="shared" si="53"/>
        <v>46.807381802000002</v>
      </c>
      <c r="AA4191" s="13">
        <f t="shared" si="53"/>
        <v>23.096440189999999</v>
      </c>
      <c r="AB4191" s="13">
        <f t="shared" si="53"/>
        <v>21.537980569000002</v>
      </c>
      <c r="AC4191" s="13">
        <f t="shared" si="53"/>
        <v>0.28889695199999998</v>
      </c>
      <c r="AD4191" s="13">
        <f t="shared" si="54"/>
        <v>0.25068215799999999</v>
      </c>
      <c r="AE4191" s="13">
        <f t="shared" si="54"/>
        <v>3.8214794000000003E-2</v>
      </c>
      <c r="AF4191" s="13">
        <f t="shared" si="54"/>
        <v>1.884064089</v>
      </c>
      <c r="AG4191" s="13">
        <f t="shared" si="54"/>
        <v>11.822859272999999</v>
      </c>
      <c r="AH4191" s="13">
        <f t="shared" si="54"/>
        <v>1326.7073602999999</v>
      </c>
      <c r="AI4191" s="13">
        <f t="shared" si="54"/>
        <v>1063.2170257999999</v>
      </c>
      <c r="AJ4191" s="13">
        <f t="shared" si="54"/>
        <v>939.39028180000003</v>
      </c>
      <c r="AK4191" s="13">
        <f t="shared" si="54"/>
        <v>63.259581759999996</v>
      </c>
      <c r="AL4191" s="13">
        <f t="shared" si="54"/>
        <v>3.2334176269999997</v>
      </c>
      <c r="AM4191" s="13">
        <f t="shared" si="54"/>
        <v>2.8228071539999999</v>
      </c>
      <c r="AN4191" s="13">
        <f t="shared" si="54"/>
        <v>0.410610474</v>
      </c>
      <c r="AO4191" s="13">
        <f t="shared" si="54"/>
        <v>57.333744589999995</v>
      </c>
      <c r="AP4191" s="13">
        <f t="shared" si="54"/>
        <v>266.7237523</v>
      </c>
      <c r="AQ4191" s="13">
        <f t="shared" si="54"/>
        <v>0</v>
      </c>
      <c r="AR4191" s="13">
        <f t="shared" si="54"/>
        <v>0</v>
      </c>
      <c r="AS4191" s="13">
        <f t="shared" si="54"/>
        <v>0</v>
      </c>
      <c r="AT4191" s="13">
        <f t="shared" si="55"/>
        <v>0</v>
      </c>
      <c r="AU4191" s="13">
        <f t="shared" si="55"/>
        <v>0</v>
      </c>
      <c r="AV4191" s="13">
        <f t="shared" si="55"/>
        <v>0</v>
      </c>
      <c r="AW4191" s="13">
        <f t="shared" si="55"/>
        <v>0</v>
      </c>
      <c r="AX4191" s="13">
        <f t="shared" si="55"/>
        <v>0</v>
      </c>
      <c r="AY4191" s="13">
        <f t="shared" si="55"/>
        <v>0</v>
      </c>
      <c r="AZ4191" s="13">
        <f t="shared" si="55"/>
        <v>0</v>
      </c>
      <c r="BA4191" s="13">
        <f t="shared" si="55"/>
        <v>0</v>
      </c>
      <c r="BB4191" s="13">
        <f t="shared" si="55"/>
        <v>0</v>
      </c>
      <c r="BC4191" s="13">
        <f t="shared" si="55"/>
        <v>0</v>
      </c>
      <c r="BD4191" s="13">
        <f t="shared" si="55"/>
        <v>0</v>
      </c>
      <c r="BE4191" s="13">
        <f t="shared" si="55"/>
        <v>0</v>
      </c>
      <c r="BF4191" s="13">
        <f t="shared" si="55"/>
        <v>0</v>
      </c>
      <c r="BG4191" s="13">
        <f t="shared" si="55"/>
        <v>0</v>
      </c>
      <c r="BH4191" s="13">
        <f t="shared" si="55"/>
        <v>0</v>
      </c>
      <c r="BI4191" s="13">
        <f t="shared" si="55"/>
        <v>1814.9359755679939</v>
      </c>
      <c r="BJ4191" s="13">
        <f t="shared" si="56"/>
        <v>1464.5535372429244</v>
      </c>
      <c r="BK4191" s="13">
        <f t="shared" si="56"/>
        <v>1088.1334894572235</v>
      </c>
      <c r="BL4191" s="13">
        <f t="shared" si="56"/>
        <v>204.34924713758204</v>
      </c>
      <c r="BM4191" s="13">
        <f t="shared" si="56"/>
        <v>63.650800207584126</v>
      </c>
      <c r="BN4191" s="13">
        <f t="shared" si="56"/>
        <v>54.39069004836616</v>
      </c>
      <c r="BO4191" s="13">
        <f t="shared" si="56"/>
        <v>9.2601101592178985</v>
      </c>
      <c r="BP4191" s="13">
        <f t="shared" si="56"/>
        <v>108.42000044053553</v>
      </c>
      <c r="BQ4191" s="13">
        <f t="shared" si="56"/>
        <v>414.03323853265204</v>
      </c>
    </row>
    <row r="4192" spans="1:69" x14ac:dyDescent="0.35">
      <c r="A4192" s="5" t="s">
        <v>429</v>
      </c>
      <c r="B4192" s="5">
        <v>0</v>
      </c>
      <c r="C4192" s="5" t="s">
        <v>429</v>
      </c>
      <c r="D4192" s="5" t="s">
        <v>1026</v>
      </c>
      <c r="E4192" s="24">
        <v>7</v>
      </c>
      <c r="F4192" s="23">
        <v>2050</v>
      </c>
      <c r="G4192" s="13">
        <f t="shared" si="49"/>
        <v>0</v>
      </c>
      <c r="H4192" s="13">
        <f t="shared" si="49"/>
        <v>0</v>
      </c>
      <c r="I4192" s="13">
        <f t="shared" si="49"/>
        <v>0</v>
      </c>
      <c r="J4192" s="13">
        <f t="shared" si="49"/>
        <v>0</v>
      </c>
      <c r="K4192" s="13">
        <f t="shared" si="49"/>
        <v>0</v>
      </c>
      <c r="L4192" s="13">
        <f t="shared" si="49"/>
        <v>0</v>
      </c>
      <c r="M4192" s="13">
        <f t="shared" si="49"/>
        <v>0</v>
      </c>
      <c r="N4192" s="13">
        <f t="shared" si="49"/>
        <v>0</v>
      </c>
      <c r="O4192" s="13">
        <f t="shared" si="49"/>
        <v>0</v>
      </c>
      <c r="P4192" s="13">
        <f t="shared" si="49"/>
        <v>55.431883650000003</v>
      </c>
      <c r="Q4192" s="13">
        <f t="shared" si="49"/>
        <v>60.685984869999999</v>
      </c>
      <c r="R4192" s="13">
        <f t="shared" si="49"/>
        <v>15.17575034</v>
      </c>
      <c r="S4192" s="13">
        <f t="shared" si="49"/>
        <v>21.274533470000002</v>
      </c>
      <c r="T4192" s="13">
        <f t="shared" si="49"/>
        <v>14.92321602</v>
      </c>
      <c r="U4192" s="13">
        <f t="shared" si="49"/>
        <v>6.6761755899999997</v>
      </c>
      <c r="V4192" s="13">
        <f t="shared" si="49"/>
        <v>8.2470404340000005</v>
      </c>
      <c r="W4192" s="13">
        <f t="shared" si="53"/>
        <v>9.3124850460000008</v>
      </c>
      <c r="X4192" s="13">
        <f t="shared" si="53"/>
        <v>9.6691147970000006</v>
      </c>
      <c r="Y4192" s="13">
        <f t="shared" si="53"/>
        <v>29.279071900000002</v>
      </c>
      <c r="Z4192" s="13">
        <f t="shared" si="53"/>
        <v>23.62556803</v>
      </c>
      <c r="AA4192" s="13">
        <f t="shared" si="53"/>
        <v>11.180167640000001</v>
      </c>
      <c r="AB4192" s="13">
        <f t="shared" si="53"/>
        <v>11.427404490000001</v>
      </c>
      <c r="AC4192" s="13">
        <f t="shared" si="53"/>
        <v>0.14031548399999999</v>
      </c>
      <c r="AD4192" s="13">
        <f t="shared" si="54"/>
        <v>6.2772716000000006E-2</v>
      </c>
      <c r="AE4192" s="13">
        <f t="shared" si="54"/>
        <v>7.7542766999999999E-2</v>
      </c>
      <c r="AF4192" s="13">
        <f t="shared" si="54"/>
        <v>0.87768041500000005</v>
      </c>
      <c r="AG4192" s="13">
        <f t="shared" si="54"/>
        <v>5.7938193560000002</v>
      </c>
      <c r="AH4192" s="13">
        <f t="shared" si="54"/>
        <v>0</v>
      </c>
      <c r="AI4192" s="13">
        <f t="shared" si="54"/>
        <v>0</v>
      </c>
      <c r="AJ4192" s="13">
        <f t="shared" si="54"/>
        <v>0</v>
      </c>
      <c r="AK4192" s="13">
        <f t="shared" si="54"/>
        <v>0</v>
      </c>
      <c r="AL4192" s="13">
        <f t="shared" si="54"/>
        <v>0</v>
      </c>
      <c r="AM4192" s="13">
        <f t="shared" si="54"/>
        <v>0</v>
      </c>
      <c r="AN4192" s="13">
        <f t="shared" si="54"/>
        <v>0</v>
      </c>
      <c r="AO4192" s="13">
        <f t="shared" si="54"/>
        <v>0</v>
      </c>
      <c r="AP4192" s="13">
        <f t="shared" si="54"/>
        <v>0</v>
      </c>
      <c r="AQ4192" s="13">
        <f t="shared" si="54"/>
        <v>130.95940250000001</v>
      </c>
      <c r="AR4192" s="13">
        <f t="shared" si="54"/>
        <v>70.481725990000001</v>
      </c>
      <c r="AS4192" s="13">
        <f t="shared" si="54"/>
        <v>65.263694240000007</v>
      </c>
      <c r="AT4192" s="13">
        <f t="shared" si="55"/>
        <v>0</v>
      </c>
      <c r="AU4192" s="13">
        <f t="shared" si="55"/>
        <v>1.926521022</v>
      </c>
      <c r="AV4192" s="13">
        <f t="shared" si="55"/>
        <v>0.83976557399999996</v>
      </c>
      <c r="AW4192" s="13">
        <f t="shared" si="55"/>
        <v>1.0867554479999999</v>
      </c>
      <c r="AX4192" s="13">
        <f t="shared" si="55"/>
        <v>3.2915107259999998</v>
      </c>
      <c r="AY4192" s="13">
        <f t="shared" si="55"/>
        <v>62.404197539999998</v>
      </c>
      <c r="AZ4192" s="13">
        <f t="shared" si="55"/>
        <v>0</v>
      </c>
      <c r="BA4192" s="13">
        <f t="shared" si="55"/>
        <v>0</v>
      </c>
      <c r="BB4192" s="13">
        <f t="shared" si="55"/>
        <v>0</v>
      </c>
      <c r="BC4192" s="13">
        <f t="shared" si="55"/>
        <v>0</v>
      </c>
      <c r="BD4192" s="13">
        <f t="shared" si="55"/>
        <v>0</v>
      </c>
      <c r="BE4192" s="13">
        <f t="shared" si="55"/>
        <v>0</v>
      </c>
      <c r="BF4192" s="13">
        <f t="shared" si="55"/>
        <v>0</v>
      </c>
      <c r="BG4192" s="13">
        <f t="shared" si="55"/>
        <v>0</v>
      </c>
      <c r="BH4192" s="13">
        <f t="shared" si="55"/>
        <v>0</v>
      </c>
      <c r="BI4192" s="13">
        <f t="shared" si="55"/>
        <v>215.67035805241238</v>
      </c>
      <c r="BJ4192" s="13">
        <f t="shared" si="56"/>
        <v>154.7932788891101</v>
      </c>
      <c r="BK4192" s="13">
        <f t="shared" si="56"/>
        <v>91.619612213869004</v>
      </c>
      <c r="BL4192" s="13">
        <f t="shared" si="56"/>
        <v>32.701937958469301</v>
      </c>
      <c r="BM4192" s="13">
        <f t="shared" si="56"/>
        <v>16.990052529811813</v>
      </c>
      <c r="BN4192" s="13">
        <f t="shared" si="56"/>
        <v>7.5787138798200475</v>
      </c>
      <c r="BO4192" s="13">
        <f t="shared" si="56"/>
        <v>9.4113386499918246</v>
      </c>
      <c r="BP4192" s="13">
        <f t="shared" si="56"/>
        <v>13.481676186959778</v>
      </c>
      <c r="BQ4192" s="13">
        <f t="shared" si="56"/>
        <v>77.867131693114032</v>
      </c>
    </row>
    <row r="4193" spans="1:69" x14ac:dyDescent="0.35">
      <c r="A4193" s="5" t="s">
        <v>434</v>
      </c>
      <c r="B4193" s="5">
        <v>0</v>
      </c>
      <c r="C4193" s="5" t="s">
        <v>434</v>
      </c>
      <c r="D4193" s="5" t="s">
        <v>1028</v>
      </c>
      <c r="E4193" s="24">
        <v>7</v>
      </c>
      <c r="F4193" s="23">
        <v>2050</v>
      </c>
      <c r="G4193" s="13">
        <f t="shared" si="49"/>
        <v>792.33478820000005</v>
      </c>
      <c r="H4193" s="13">
        <f t="shared" si="49"/>
        <v>765.92878810000002</v>
      </c>
      <c r="I4193" s="13">
        <f t="shared" si="49"/>
        <v>48.323424351</v>
      </c>
      <c r="J4193" s="13">
        <f t="shared" si="49"/>
        <v>697.06736390000003</v>
      </c>
      <c r="K4193" s="13">
        <f t="shared" si="49"/>
        <v>0</v>
      </c>
      <c r="L4193" s="13">
        <f t="shared" si="49"/>
        <v>0</v>
      </c>
      <c r="M4193" s="13">
        <f t="shared" si="49"/>
        <v>0</v>
      </c>
      <c r="N4193" s="13">
        <f t="shared" si="49"/>
        <v>20.538</v>
      </c>
      <c r="O4193" s="13">
        <f t="shared" si="49"/>
        <v>26.405999996999999</v>
      </c>
      <c r="P4193" s="13">
        <f t="shared" si="49"/>
        <v>635.97780684000008</v>
      </c>
      <c r="Q4193" s="13">
        <f t="shared" ref="Q4193:AF4208" si="57">SUMIFS(Q$34:Q$4002,$C$34:$C$4002,$C4193,$E$34:$E$4002,$E4193)</f>
        <v>680.81896853000012</v>
      </c>
      <c r="R4193" s="13">
        <f t="shared" si="57"/>
        <v>174.11352060999999</v>
      </c>
      <c r="S4193" s="13">
        <f t="shared" si="57"/>
        <v>244.08571827000003</v>
      </c>
      <c r="T4193" s="13">
        <f t="shared" si="57"/>
        <v>155.77627739299999</v>
      </c>
      <c r="U4193" s="13">
        <f t="shared" si="57"/>
        <v>76.596702648000004</v>
      </c>
      <c r="V4193" s="13">
        <f t="shared" si="57"/>
        <v>79.179574740999996</v>
      </c>
      <c r="W4193" s="13">
        <f t="shared" si="57"/>
        <v>106.84345228800001</v>
      </c>
      <c r="X4193" s="13">
        <f t="shared" si="57"/>
        <v>110.935115634</v>
      </c>
      <c r="Y4193" s="13">
        <f t="shared" si="57"/>
        <v>43.107759229999999</v>
      </c>
      <c r="Z4193" s="13">
        <f t="shared" si="57"/>
        <v>34.773197379999999</v>
      </c>
      <c r="AA4193" s="13">
        <f t="shared" si="57"/>
        <v>16.460630179999999</v>
      </c>
      <c r="AB4193" s="13">
        <f t="shared" si="57"/>
        <v>16.824638539999999</v>
      </c>
      <c r="AC4193" s="13">
        <f t="shared" si="57"/>
        <v>0.19571433899999999</v>
      </c>
      <c r="AD4193" s="13">
        <f t="shared" si="57"/>
        <v>9.2420660000000002E-2</v>
      </c>
      <c r="AE4193" s="13">
        <f t="shared" si="57"/>
        <v>0.103293679</v>
      </c>
      <c r="AF4193" s="13">
        <f t="shared" si="57"/>
        <v>1.2922143210000001</v>
      </c>
      <c r="AG4193" s="13">
        <f t="shared" si="54"/>
        <v>8.530276186</v>
      </c>
      <c r="AH4193" s="13">
        <f t="shared" si="54"/>
        <v>3217.6465862999999</v>
      </c>
      <c r="AI4193" s="13">
        <f t="shared" si="54"/>
        <v>2579.0788660999997</v>
      </c>
      <c r="AJ4193" s="13">
        <f t="shared" si="54"/>
        <v>2278.2913731999997</v>
      </c>
      <c r="AK4193" s="13">
        <f t="shared" si="54"/>
        <v>153.42266382</v>
      </c>
      <c r="AL4193" s="13">
        <f t="shared" si="54"/>
        <v>8.3140229720000001</v>
      </c>
      <c r="AM4193" s="13">
        <f t="shared" si="54"/>
        <v>4.0132418789999997</v>
      </c>
      <c r="AN4193" s="13">
        <f t="shared" si="54"/>
        <v>4.3007810940000004</v>
      </c>
      <c r="AO4193" s="13">
        <f t="shared" si="54"/>
        <v>139.05080584000001</v>
      </c>
      <c r="AP4193" s="13">
        <f t="shared" si="54"/>
        <v>646.88174400000003</v>
      </c>
      <c r="AQ4193" s="13">
        <f t="shared" si="54"/>
        <v>108.0415071</v>
      </c>
      <c r="AR4193" s="13">
        <f t="shared" si="54"/>
        <v>57.984410619999998</v>
      </c>
      <c r="AS4193" s="13">
        <f t="shared" si="54"/>
        <v>53.842547750000001</v>
      </c>
      <c r="AT4193" s="13">
        <f t="shared" si="55"/>
        <v>0</v>
      </c>
      <c r="AU4193" s="13">
        <f t="shared" si="55"/>
        <v>1.426366526</v>
      </c>
      <c r="AV4193" s="13">
        <f t="shared" si="55"/>
        <v>0.692806598</v>
      </c>
      <c r="AW4193" s="13">
        <f t="shared" si="55"/>
        <v>0.73355992800000003</v>
      </c>
      <c r="AX4193" s="13">
        <f t="shared" si="55"/>
        <v>2.7154963489999999</v>
      </c>
      <c r="AY4193" s="13">
        <f t="shared" si="55"/>
        <v>51.483462969999998</v>
      </c>
      <c r="AZ4193" s="13">
        <f t="shared" si="55"/>
        <v>0</v>
      </c>
      <c r="BA4193" s="13">
        <f t="shared" si="55"/>
        <v>0</v>
      </c>
      <c r="BB4193" s="13">
        <f t="shared" si="55"/>
        <v>0</v>
      </c>
      <c r="BC4193" s="13">
        <f t="shared" si="55"/>
        <v>0</v>
      </c>
      <c r="BD4193" s="13">
        <f t="shared" si="55"/>
        <v>0</v>
      </c>
      <c r="BE4193" s="13">
        <f t="shared" si="55"/>
        <v>0</v>
      </c>
      <c r="BF4193" s="13">
        <f t="shared" si="55"/>
        <v>0</v>
      </c>
      <c r="BG4193" s="13">
        <f t="shared" si="55"/>
        <v>0</v>
      </c>
      <c r="BH4193" s="13">
        <f t="shared" si="55"/>
        <v>0</v>
      </c>
      <c r="BI4193" s="13">
        <f t="shared" si="55"/>
        <v>5249.9268494385633</v>
      </c>
      <c r="BJ4193" s="13">
        <f t="shared" si="56"/>
        <v>4349.6752682900205</v>
      </c>
      <c r="BK4193" s="13">
        <f t="shared" si="56"/>
        <v>2714.294719472658</v>
      </c>
      <c r="BL4193" s="13">
        <f t="shared" si="56"/>
        <v>1174.9917116103406</v>
      </c>
      <c r="BM4193" s="13">
        <f t="shared" si="56"/>
        <v>169.70199102452511</v>
      </c>
      <c r="BN4193" s="13">
        <f t="shared" si="56"/>
        <v>83.320986669203478</v>
      </c>
      <c r="BO4193" s="13">
        <f t="shared" si="56"/>
        <v>86.381004355321608</v>
      </c>
      <c r="BP4193" s="13">
        <f t="shared" si="56"/>
        <v>290.68684618249887</v>
      </c>
      <c r="BQ4193" s="13">
        <f t="shared" si="56"/>
        <v>1069.9535721730581</v>
      </c>
    </row>
    <row r="4194" spans="1:69" x14ac:dyDescent="0.35">
      <c r="A4194" s="5" t="s">
        <v>456</v>
      </c>
      <c r="B4194" s="5">
        <v>0</v>
      </c>
      <c r="C4194" s="5" t="s">
        <v>456</v>
      </c>
      <c r="D4194" s="5" t="s">
        <v>1030</v>
      </c>
      <c r="E4194" s="24">
        <v>7</v>
      </c>
      <c r="F4194" s="23">
        <v>2050</v>
      </c>
      <c r="G4194" s="13">
        <f t="shared" ref="G4194:V4209" si="58">SUMIFS(G$34:G$4002,$C$34:$C$4002,$C4194,$E$34:$E$4002,$E4194)</f>
        <v>8165.6496619000009</v>
      </c>
      <c r="H4194" s="13">
        <f t="shared" si="58"/>
        <v>7867.8273513000013</v>
      </c>
      <c r="I4194" s="13">
        <f t="shared" si="58"/>
        <v>1408.5465592579999</v>
      </c>
      <c r="J4194" s="13">
        <f t="shared" si="58"/>
        <v>5778.4630528999996</v>
      </c>
      <c r="K4194" s="13">
        <f t="shared" si="58"/>
        <v>80.016379599999993</v>
      </c>
      <c r="L4194" s="13">
        <f t="shared" si="58"/>
        <v>50.445108879999999</v>
      </c>
      <c r="M4194" s="13">
        <f t="shared" si="58"/>
        <v>29.571270720000001</v>
      </c>
      <c r="N4194" s="13">
        <f t="shared" si="58"/>
        <v>600.80135960299992</v>
      </c>
      <c r="O4194" s="13">
        <f t="shared" si="58"/>
        <v>377.83869031400002</v>
      </c>
      <c r="P4194" s="13">
        <f t="shared" si="58"/>
        <v>1642.3140428099998</v>
      </c>
      <c r="Q4194" s="13">
        <f t="shared" si="58"/>
        <v>1842.4267120899995</v>
      </c>
      <c r="R4194" s="13">
        <f t="shared" si="58"/>
        <v>449.62116112399997</v>
      </c>
      <c r="S4194" s="13">
        <f t="shared" si="58"/>
        <v>630.31350855400001</v>
      </c>
      <c r="T4194" s="13">
        <f t="shared" si="58"/>
        <v>486.58539881000002</v>
      </c>
      <c r="U4194" s="13">
        <f t="shared" si="58"/>
        <v>337.42200108099991</v>
      </c>
      <c r="V4194" s="13">
        <f t="shared" si="58"/>
        <v>149.16339772100002</v>
      </c>
      <c r="W4194" s="13">
        <f t="shared" si="57"/>
        <v>275.90664357500003</v>
      </c>
      <c r="X4194" s="13">
        <f t="shared" si="57"/>
        <v>286.47272955399995</v>
      </c>
      <c r="Y4194" s="13">
        <f t="shared" si="57"/>
        <v>1176.0625743200001</v>
      </c>
      <c r="Z4194" s="13">
        <f t="shared" si="57"/>
        <v>942.54908167999997</v>
      </c>
      <c r="AA4194" s="13">
        <f t="shared" si="57"/>
        <v>455.86672263799994</v>
      </c>
      <c r="AB4194" s="13">
        <f t="shared" si="57"/>
        <v>440.43393281899995</v>
      </c>
      <c r="AC4194" s="13">
        <f t="shared" si="57"/>
        <v>7.6337279959999993</v>
      </c>
      <c r="AD4194" s="13">
        <f t="shared" si="57"/>
        <v>5.26877716</v>
      </c>
      <c r="AE4194" s="13">
        <f t="shared" si="57"/>
        <v>2.3649508360000007</v>
      </c>
      <c r="AF4194" s="13">
        <f t="shared" si="57"/>
        <v>38.614698217999994</v>
      </c>
      <c r="AG4194" s="13">
        <f t="shared" si="54"/>
        <v>241.14722065000001</v>
      </c>
      <c r="AH4194" s="13">
        <f t="shared" si="54"/>
        <v>11040.645161300001</v>
      </c>
      <c r="AI4194" s="13">
        <f t="shared" si="54"/>
        <v>8857.2105101000016</v>
      </c>
      <c r="AJ4194" s="13">
        <f t="shared" si="54"/>
        <v>7817.4547581999996</v>
      </c>
      <c r="AK4194" s="13">
        <f t="shared" si="54"/>
        <v>526.43605974000002</v>
      </c>
      <c r="AL4194" s="13">
        <f t="shared" si="54"/>
        <v>36.197494984000002</v>
      </c>
      <c r="AM4194" s="13">
        <f t="shared" si="54"/>
        <v>23.490946889</v>
      </c>
      <c r="AN4194" s="13">
        <f t="shared" si="54"/>
        <v>12.706548095000002</v>
      </c>
      <c r="AO4194" s="13">
        <f t="shared" si="54"/>
        <v>477.12219633000007</v>
      </c>
      <c r="AP4194" s="13">
        <f t="shared" si="54"/>
        <v>2219.6321454999998</v>
      </c>
      <c r="AQ4194" s="13">
        <f t="shared" si="54"/>
        <v>523.83761000000004</v>
      </c>
      <c r="AR4194" s="13">
        <f t="shared" si="54"/>
        <v>283.40884317000001</v>
      </c>
      <c r="AS4194" s="13">
        <f t="shared" si="54"/>
        <v>261.05477698000004</v>
      </c>
      <c r="AT4194" s="13">
        <f t="shared" si="55"/>
        <v>0</v>
      </c>
      <c r="AU4194" s="13">
        <f t="shared" si="55"/>
        <v>9.1880233340000004</v>
      </c>
      <c r="AV4194" s="13">
        <f t="shared" si="55"/>
        <v>5.7301650909999999</v>
      </c>
      <c r="AW4194" s="13">
        <f t="shared" si="55"/>
        <v>3.4578582449999997</v>
      </c>
      <c r="AX4194" s="13">
        <f t="shared" si="55"/>
        <v>13.166042903999999</v>
      </c>
      <c r="AY4194" s="13">
        <f t="shared" si="55"/>
        <v>249.61679018000001</v>
      </c>
      <c r="AZ4194" s="13">
        <f t="shared" si="55"/>
        <v>8983.6875366999993</v>
      </c>
      <c r="BA4194" s="13">
        <f t="shared" si="55"/>
        <v>7702.11349032</v>
      </c>
      <c r="BB4194" s="13">
        <f t="shared" si="55"/>
        <v>3426.0112251259993</v>
      </c>
      <c r="BC4194" s="13">
        <f t="shared" si="55"/>
        <v>4178.027610442</v>
      </c>
      <c r="BD4194" s="13">
        <f t="shared" si="55"/>
        <v>49.921467771000003</v>
      </c>
      <c r="BE4194" s="13">
        <f t="shared" si="55"/>
        <v>35.760177314000003</v>
      </c>
      <c r="BF4194" s="13">
        <f t="shared" si="55"/>
        <v>14.161290452999999</v>
      </c>
      <c r="BG4194" s="13">
        <f t="shared" si="55"/>
        <v>48.153186890000001</v>
      </c>
      <c r="BH4194" s="13">
        <f t="shared" si="55"/>
        <v>1331.4955147999999</v>
      </c>
      <c r="BI4194" s="13">
        <f t="shared" si="55"/>
        <v>33085.94313920581</v>
      </c>
      <c r="BJ4194" s="13">
        <f t="shared" si="56"/>
        <v>28292.154406123813</v>
      </c>
      <c r="BK4194" s="13">
        <f t="shared" si="56"/>
        <v>14310.131382861948</v>
      </c>
      <c r="BL4194" s="13">
        <f t="shared" si="56"/>
        <v>11771.87378951245</v>
      </c>
      <c r="BM4194" s="13">
        <f t="shared" si="56"/>
        <v>686.91240848314919</v>
      </c>
      <c r="BN4194" s="13">
        <f t="shared" si="56"/>
        <v>469.38966294197502</v>
      </c>
      <c r="BO4194" s="13">
        <f t="shared" si="56"/>
        <v>217.52274554117409</v>
      </c>
      <c r="BP4194" s="13">
        <f t="shared" si="56"/>
        <v>1523.2368252662257</v>
      </c>
      <c r="BQ4194" s="13">
        <f t="shared" si="56"/>
        <v>5480.7011415651568</v>
      </c>
    </row>
    <row r="4195" spans="1:69" x14ac:dyDescent="0.35">
      <c r="A4195" s="5" t="s">
        <v>527</v>
      </c>
      <c r="B4195" s="5">
        <v>0</v>
      </c>
      <c r="C4195" s="5" t="s">
        <v>527</v>
      </c>
      <c r="D4195" s="5" t="s">
        <v>1032</v>
      </c>
      <c r="E4195" s="24">
        <v>7</v>
      </c>
      <c r="F4195" s="23">
        <v>2050</v>
      </c>
      <c r="G4195" s="13">
        <f t="shared" si="58"/>
        <v>2361.4917872000001</v>
      </c>
      <c r="H4195" s="13">
        <f t="shared" si="58"/>
        <v>2271.0332291999998</v>
      </c>
      <c r="I4195" s="13">
        <f t="shared" si="58"/>
        <v>626.08284891599999</v>
      </c>
      <c r="J4195" s="13">
        <f t="shared" si="58"/>
        <v>1333.5137382</v>
      </c>
      <c r="K4195" s="13">
        <f t="shared" si="58"/>
        <v>44.204422080000001</v>
      </c>
      <c r="L4195" s="13">
        <f t="shared" si="58"/>
        <v>15.655732820000001</v>
      </c>
      <c r="M4195" s="13">
        <f t="shared" si="58"/>
        <v>28.54868926</v>
      </c>
      <c r="N4195" s="13">
        <f t="shared" si="58"/>
        <v>267.23222049999998</v>
      </c>
      <c r="O4195" s="13">
        <f t="shared" si="58"/>
        <v>134.66298000699999</v>
      </c>
      <c r="P4195" s="13">
        <f t="shared" si="58"/>
        <v>97.580817980000006</v>
      </c>
      <c r="Q4195" s="13">
        <f t="shared" si="58"/>
        <v>108.34517425999999</v>
      </c>
      <c r="R4195" s="13">
        <f t="shared" si="58"/>
        <v>26.71498845</v>
      </c>
      <c r="S4195" s="13">
        <f t="shared" si="58"/>
        <v>37.451124539999995</v>
      </c>
      <c r="T4195" s="13">
        <f t="shared" si="58"/>
        <v>27.78560955</v>
      </c>
      <c r="U4195" s="13">
        <f t="shared" si="58"/>
        <v>11.752562463</v>
      </c>
      <c r="V4195" s="13">
        <f t="shared" si="58"/>
        <v>16.033047091</v>
      </c>
      <c r="W4195" s="13">
        <f t="shared" si="57"/>
        <v>16.393451718000001</v>
      </c>
      <c r="X4195" s="13">
        <f t="shared" si="57"/>
        <v>17.021253273999999</v>
      </c>
      <c r="Y4195" s="13">
        <f t="shared" si="57"/>
        <v>29.614585564999999</v>
      </c>
      <c r="Z4195" s="13">
        <f t="shared" si="57"/>
        <v>23.654321875000001</v>
      </c>
      <c r="AA4195" s="13">
        <f t="shared" si="57"/>
        <v>12.226618715000001</v>
      </c>
      <c r="AB4195" s="13">
        <f t="shared" si="57"/>
        <v>10.176499572000001</v>
      </c>
      <c r="AC4195" s="13">
        <f t="shared" si="57"/>
        <v>0.21184457700000001</v>
      </c>
      <c r="AD4195" s="13">
        <f t="shared" si="57"/>
        <v>8.8019040999999992E-2</v>
      </c>
      <c r="AE4195" s="13">
        <f t="shared" si="57"/>
        <v>0.123825536</v>
      </c>
      <c r="AF4195" s="13">
        <f t="shared" si="57"/>
        <v>1.0393590100000001</v>
      </c>
      <c r="AG4195" s="13">
        <f t="shared" si="54"/>
        <v>6.1721082739999993</v>
      </c>
      <c r="AH4195" s="13">
        <f t="shared" si="54"/>
        <v>1570.699519</v>
      </c>
      <c r="AI4195" s="13">
        <f t="shared" si="54"/>
        <v>1259.5327</v>
      </c>
      <c r="AJ4195" s="13">
        <f t="shared" si="54"/>
        <v>1112.151713</v>
      </c>
      <c r="AK4195" s="13">
        <f t="shared" si="54"/>
        <v>74.893527840000004</v>
      </c>
      <c r="AL4195" s="13">
        <f t="shared" si="54"/>
        <v>4.6095780709999996</v>
      </c>
      <c r="AM4195" s="13">
        <f t="shared" si="54"/>
        <v>1.95907068</v>
      </c>
      <c r="AN4195" s="13">
        <f t="shared" si="54"/>
        <v>2.6505073910000001</v>
      </c>
      <c r="AO4195" s="13">
        <f t="shared" si="54"/>
        <v>67.877881520000003</v>
      </c>
      <c r="AP4195" s="13">
        <f t="shared" si="54"/>
        <v>315.77639640000001</v>
      </c>
      <c r="AQ4195" s="13">
        <f t="shared" si="54"/>
        <v>0</v>
      </c>
      <c r="AR4195" s="13">
        <f t="shared" si="54"/>
        <v>0</v>
      </c>
      <c r="AS4195" s="13">
        <f t="shared" si="54"/>
        <v>0</v>
      </c>
      <c r="AT4195" s="13">
        <f t="shared" si="55"/>
        <v>0</v>
      </c>
      <c r="AU4195" s="13">
        <f t="shared" si="55"/>
        <v>0</v>
      </c>
      <c r="AV4195" s="13">
        <f t="shared" si="55"/>
        <v>0</v>
      </c>
      <c r="AW4195" s="13">
        <f t="shared" si="55"/>
        <v>0</v>
      </c>
      <c r="AX4195" s="13">
        <f t="shared" si="55"/>
        <v>0</v>
      </c>
      <c r="AY4195" s="13">
        <f t="shared" si="55"/>
        <v>0</v>
      </c>
      <c r="AZ4195" s="13">
        <f t="shared" si="55"/>
        <v>1570.5594245699999</v>
      </c>
      <c r="BA4195" s="13">
        <f t="shared" si="55"/>
        <v>1225.2790906999999</v>
      </c>
      <c r="BB4195" s="13">
        <f t="shared" si="55"/>
        <v>1071.3684243299999</v>
      </c>
      <c r="BC4195" s="13">
        <f t="shared" si="55"/>
        <v>129.24893545800001</v>
      </c>
      <c r="BD4195" s="13">
        <f t="shared" si="55"/>
        <v>12.54062811</v>
      </c>
      <c r="BE4195" s="13">
        <f t="shared" si="55"/>
        <v>5.269353465</v>
      </c>
      <c r="BF4195" s="13">
        <f t="shared" si="55"/>
        <v>7.271274644</v>
      </c>
      <c r="BG4195" s="13">
        <f t="shared" si="55"/>
        <v>12.121103393</v>
      </c>
      <c r="BH4195" s="13">
        <f t="shared" si="55"/>
        <v>357.82096187000002</v>
      </c>
      <c r="BI4195" s="13">
        <f t="shared" si="55"/>
        <v>5850.9901882973281</v>
      </c>
      <c r="BJ4195" s="13">
        <f t="shared" si="56"/>
        <v>5000.9164317228451</v>
      </c>
      <c r="BK4195" s="13">
        <f t="shared" si="56"/>
        <v>2918.4787731151987</v>
      </c>
      <c r="BL4195" s="13">
        <f t="shared" si="56"/>
        <v>1616.3260374619108</v>
      </c>
      <c r="BM4195" s="13">
        <f t="shared" si="56"/>
        <v>91.564058217081055</v>
      </c>
      <c r="BN4195" s="13">
        <f t="shared" si="56"/>
        <v>35.664828195795742</v>
      </c>
      <c r="BO4195" s="13">
        <f t="shared" si="56"/>
        <v>55.899230021285291</v>
      </c>
      <c r="BP4195" s="13">
        <f t="shared" si="56"/>
        <v>374.54756292865528</v>
      </c>
      <c r="BQ4195" s="13">
        <f t="shared" si="56"/>
        <v>941.6378147915774</v>
      </c>
    </row>
    <row r="4196" spans="1:69" x14ac:dyDescent="0.35">
      <c r="A4196" s="5" t="s">
        <v>540</v>
      </c>
      <c r="B4196" s="5">
        <v>0</v>
      </c>
      <c r="C4196" s="5" t="s">
        <v>540</v>
      </c>
      <c r="D4196" s="5" t="s">
        <v>1034</v>
      </c>
      <c r="E4196" s="24">
        <v>7</v>
      </c>
      <c r="F4196" s="23">
        <v>2050</v>
      </c>
      <c r="G4196" s="13">
        <f t="shared" si="58"/>
        <v>9234.3211021499992</v>
      </c>
      <c r="H4196" s="13">
        <f t="shared" si="58"/>
        <v>8836.8905070600013</v>
      </c>
      <c r="I4196" s="13">
        <f t="shared" si="58"/>
        <v>2514.4138802910002</v>
      </c>
      <c r="J4196" s="13">
        <f t="shared" si="58"/>
        <v>5112.3714178099999</v>
      </c>
      <c r="K4196" s="13">
        <f t="shared" si="58"/>
        <v>136.83679001000002</v>
      </c>
      <c r="L4196" s="13">
        <f t="shared" si="58"/>
        <v>108.10106411</v>
      </c>
      <c r="M4196" s="13">
        <f t="shared" si="58"/>
        <v>28.735725901999999</v>
      </c>
      <c r="N4196" s="13">
        <f t="shared" si="58"/>
        <v>1073.268418695</v>
      </c>
      <c r="O4196" s="13">
        <f t="shared" si="58"/>
        <v>534.26738520599997</v>
      </c>
      <c r="P4196" s="13">
        <f t="shared" si="58"/>
        <v>1121.0332574699996</v>
      </c>
      <c r="Q4196" s="13">
        <f t="shared" si="58"/>
        <v>1236.5902147310001</v>
      </c>
      <c r="R4196" s="13">
        <f t="shared" si="58"/>
        <v>306.90858248400002</v>
      </c>
      <c r="S4196" s="13">
        <f t="shared" si="58"/>
        <v>430.24804468900004</v>
      </c>
      <c r="T4196" s="13">
        <f t="shared" si="58"/>
        <v>311.10144439999999</v>
      </c>
      <c r="U4196" s="13">
        <f t="shared" si="58"/>
        <v>230.32214008899999</v>
      </c>
      <c r="V4196" s="13">
        <f t="shared" si="58"/>
        <v>80.779304318999991</v>
      </c>
      <c r="W4196" s="13">
        <f t="shared" si="57"/>
        <v>188.33214316100003</v>
      </c>
      <c r="X4196" s="13">
        <f t="shared" si="57"/>
        <v>195.54448713099998</v>
      </c>
      <c r="Y4196" s="13">
        <f t="shared" si="57"/>
        <v>1994.2681675040001</v>
      </c>
      <c r="Z4196" s="13">
        <f t="shared" si="57"/>
        <v>1598.7969014670002</v>
      </c>
      <c r="AA4196" s="13">
        <f t="shared" si="57"/>
        <v>778.25073566999981</v>
      </c>
      <c r="AB4196" s="13">
        <f t="shared" si="57"/>
        <v>743.62741402199993</v>
      </c>
      <c r="AC4196" s="13">
        <f t="shared" si="57"/>
        <v>11.820703376999997</v>
      </c>
      <c r="AD4196" s="13">
        <f t="shared" si="57"/>
        <v>8.8067364210000001</v>
      </c>
      <c r="AE4196" s="13">
        <f t="shared" si="57"/>
        <v>3.0139669539999998</v>
      </c>
      <c r="AF4196" s="13">
        <f t="shared" si="57"/>
        <v>65.098048449999979</v>
      </c>
      <c r="AG4196" s="13">
        <f t="shared" si="54"/>
        <v>407.29196937500001</v>
      </c>
      <c r="AH4196" s="13">
        <f t="shared" si="54"/>
        <v>8981.9613253000007</v>
      </c>
      <c r="AI4196" s="13">
        <f t="shared" si="54"/>
        <v>7201.7750024999996</v>
      </c>
      <c r="AJ4196" s="13">
        <f t="shared" si="54"/>
        <v>6359.7801842099998</v>
      </c>
      <c r="AK4196" s="13">
        <f t="shared" si="54"/>
        <v>428.27463980499999</v>
      </c>
      <c r="AL4196" s="13">
        <f t="shared" si="54"/>
        <v>25.564138191000001</v>
      </c>
      <c r="AM4196" s="13">
        <f t="shared" si="54"/>
        <v>19.110728891000001</v>
      </c>
      <c r="AN4196" s="13">
        <f t="shared" si="54"/>
        <v>6.4534092989999996</v>
      </c>
      <c r="AO4196" s="13">
        <f t="shared" si="54"/>
        <v>388.15604095600008</v>
      </c>
      <c r="AP4196" s="13">
        <f t="shared" si="54"/>
        <v>1805.7504609</v>
      </c>
      <c r="AQ4196" s="13">
        <f t="shared" si="54"/>
        <v>826.57187723000004</v>
      </c>
      <c r="AR4196" s="13">
        <f t="shared" si="54"/>
        <v>445.39745670999997</v>
      </c>
      <c r="AS4196" s="13">
        <f t="shared" si="54"/>
        <v>411.92257481000001</v>
      </c>
      <c r="AT4196" s="13">
        <f t="shared" si="55"/>
        <v>0</v>
      </c>
      <c r="AU4196" s="13">
        <f t="shared" si="55"/>
        <v>12.699968905</v>
      </c>
      <c r="AV4196" s="13">
        <f t="shared" si="55"/>
        <v>9.0417206119999989</v>
      </c>
      <c r="AW4196" s="13">
        <f t="shared" si="55"/>
        <v>3.658248291</v>
      </c>
      <c r="AX4196" s="13">
        <f t="shared" si="55"/>
        <v>20.774913046999998</v>
      </c>
      <c r="AY4196" s="13">
        <f t="shared" si="55"/>
        <v>393.87438949</v>
      </c>
      <c r="AZ4196" s="13">
        <f t="shared" si="55"/>
        <v>12061.016901269999</v>
      </c>
      <c r="BA4196" s="13">
        <f t="shared" si="55"/>
        <v>9963.4319091699999</v>
      </c>
      <c r="BB4196" s="13">
        <f t="shared" si="55"/>
        <v>6104.0591615569992</v>
      </c>
      <c r="BC4196" s="13">
        <f t="shared" si="55"/>
        <v>3715.5171444839998</v>
      </c>
      <c r="BD4196" s="13">
        <f t="shared" si="55"/>
        <v>70.274519091999991</v>
      </c>
      <c r="BE4196" s="13">
        <f t="shared" si="55"/>
        <v>54.557755335000003</v>
      </c>
      <c r="BF4196" s="13">
        <f t="shared" si="55"/>
        <v>15.716763760000003</v>
      </c>
      <c r="BG4196" s="13">
        <f t="shared" si="55"/>
        <v>73.581083852000006</v>
      </c>
      <c r="BH4196" s="13">
        <f t="shared" si="55"/>
        <v>2167.8595113679999</v>
      </c>
      <c r="BI4196" s="13">
        <f t="shared" si="55"/>
        <v>35483.201248483107</v>
      </c>
      <c r="BJ4196" s="13">
        <f t="shared" si="56"/>
        <v>29929.095970205737</v>
      </c>
      <c r="BK4196" s="13">
        <f t="shared" si="56"/>
        <v>16875.249993084606</v>
      </c>
      <c r="BL4196" s="13">
        <f t="shared" si="56"/>
        <v>10607.551891755196</v>
      </c>
      <c r="BM4196" s="13">
        <f t="shared" si="56"/>
        <v>580.56490272848737</v>
      </c>
      <c r="BN4196" s="13">
        <f t="shared" si="56"/>
        <v>439.11071804932931</v>
      </c>
      <c r="BO4196" s="13">
        <f t="shared" si="56"/>
        <v>141.45418467915812</v>
      </c>
      <c r="BP4196" s="13">
        <f t="shared" si="56"/>
        <v>1865.7291826374289</v>
      </c>
      <c r="BQ4196" s="13">
        <f t="shared" si="56"/>
        <v>6134.6701810058457</v>
      </c>
    </row>
    <row r="4197" spans="1:69" x14ac:dyDescent="0.35">
      <c r="A4197" s="5" t="s">
        <v>643</v>
      </c>
      <c r="B4197" s="5">
        <v>0</v>
      </c>
      <c r="C4197" s="5" t="s">
        <v>643</v>
      </c>
      <c r="D4197" s="5" t="s">
        <v>1035</v>
      </c>
      <c r="E4197" s="24">
        <v>7</v>
      </c>
      <c r="F4197" s="23">
        <v>2050</v>
      </c>
      <c r="G4197" s="13">
        <f t="shared" si="58"/>
        <v>48.054247549999999</v>
      </c>
      <c r="H4197" s="13">
        <f t="shared" si="58"/>
        <v>46.452752220000001</v>
      </c>
      <c r="I4197" s="13">
        <f t="shared" si="58"/>
        <v>2.9307633979999999</v>
      </c>
      <c r="J4197" s="13">
        <f t="shared" si="58"/>
        <v>42.276381350000001</v>
      </c>
      <c r="K4197" s="13">
        <f t="shared" si="58"/>
        <v>0</v>
      </c>
      <c r="L4197" s="13">
        <f t="shared" si="58"/>
        <v>0</v>
      </c>
      <c r="M4197" s="13">
        <f t="shared" si="58"/>
        <v>0</v>
      </c>
      <c r="N4197" s="13">
        <f t="shared" si="58"/>
        <v>1.2456074770000001</v>
      </c>
      <c r="O4197" s="13">
        <f t="shared" si="58"/>
        <v>1.6014953270000001</v>
      </c>
      <c r="P4197" s="13">
        <f t="shared" si="58"/>
        <v>215.34618424000001</v>
      </c>
      <c r="Q4197" s="13">
        <f t="shared" si="58"/>
        <v>215.20843027000001</v>
      </c>
      <c r="R4197" s="13">
        <f t="shared" si="58"/>
        <v>58.955960250000004</v>
      </c>
      <c r="S4197" s="13">
        <f t="shared" si="58"/>
        <v>82.648997350000002</v>
      </c>
      <c r="T4197" s="13">
        <f t="shared" si="58"/>
        <v>37.425591107999999</v>
      </c>
      <c r="U4197" s="13">
        <f t="shared" si="58"/>
        <v>25.936137194000001</v>
      </c>
      <c r="V4197" s="13">
        <f t="shared" si="58"/>
        <v>11.489453913999998</v>
      </c>
      <c r="W4197" s="13">
        <f t="shared" si="57"/>
        <v>36.177881548999999</v>
      </c>
      <c r="X4197" s="13">
        <f t="shared" si="57"/>
        <v>37.563345142999999</v>
      </c>
      <c r="Y4197" s="13">
        <f t="shared" si="57"/>
        <v>96.052646749999994</v>
      </c>
      <c r="Z4197" s="13">
        <f t="shared" si="57"/>
        <v>77.311997390000002</v>
      </c>
      <c r="AA4197" s="13">
        <f t="shared" si="57"/>
        <v>36.67755236</v>
      </c>
      <c r="AB4197" s="13">
        <f t="shared" si="57"/>
        <v>37.488635250000002</v>
      </c>
      <c r="AC4197" s="13">
        <f t="shared" si="57"/>
        <v>0.26649969299999998</v>
      </c>
      <c r="AD4197" s="13">
        <f t="shared" si="57"/>
        <v>0.205931581</v>
      </c>
      <c r="AE4197" s="13">
        <f t="shared" si="57"/>
        <v>6.0568112E-2</v>
      </c>
      <c r="AF4197" s="13">
        <f t="shared" si="57"/>
        <v>2.8793100809999999</v>
      </c>
      <c r="AG4197" s="13">
        <f t="shared" si="54"/>
        <v>19.00714906</v>
      </c>
      <c r="AH4197" s="13">
        <f t="shared" si="54"/>
        <v>1021.7171625999999</v>
      </c>
      <c r="AI4197" s="13">
        <f t="shared" si="54"/>
        <v>818.08367920000001</v>
      </c>
      <c r="AJ4197" s="13">
        <f t="shared" si="54"/>
        <v>723.43849290000003</v>
      </c>
      <c r="AK4197" s="13">
        <f t="shared" si="54"/>
        <v>48.71714918</v>
      </c>
      <c r="AL4197" s="13">
        <f t="shared" si="54"/>
        <v>1.7744637910000001</v>
      </c>
      <c r="AM4197" s="13">
        <f t="shared" si="54"/>
        <v>1.2743469470000002</v>
      </c>
      <c r="AN4197" s="13">
        <f t="shared" si="54"/>
        <v>0.500116844</v>
      </c>
      <c r="AO4197" s="13">
        <f t="shared" si="54"/>
        <v>44.153573420000001</v>
      </c>
      <c r="AP4197" s="13">
        <f t="shared" si="54"/>
        <v>205.40794713000003</v>
      </c>
      <c r="AQ4197" s="13">
        <f t="shared" si="54"/>
        <v>325.04123700000002</v>
      </c>
      <c r="AR4197" s="13">
        <f t="shared" si="54"/>
        <v>172.9739515</v>
      </c>
      <c r="AS4197" s="13">
        <f t="shared" si="54"/>
        <v>161.98448909999999</v>
      </c>
      <c r="AT4197" s="13">
        <f t="shared" si="55"/>
        <v>0</v>
      </c>
      <c r="AU4197" s="13">
        <f t="shared" si="55"/>
        <v>2.8199327959999998</v>
      </c>
      <c r="AV4197" s="13">
        <f t="shared" si="55"/>
        <v>2.0842981539999998</v>
      </c>
      <c r="AW4197" s="13">
        <f t="shared" si="55"/>
        <v>0.73563464300000003</v>
      </c>
      <c r="AX4197" s="13">
        <f t="shared" si="55"/>
        <v>8.1695296220000007</v>
      </c>
      <c r="AY4197" s="13">
        <f t="shared" si="55"/>
        <v>154.8872183</v>
      </c>
      <c r="AZ4197" s="13">
        <f t="shared" si="55"/>
        <v>0</v>
      </c>
      <c r="BA4197" s="13">
        <f t="shared" si="55"/>
        <v>0</v>
      </c>
      <c r="BB4197" s="13">
        <f t="shared" si="55"/>
        <v>0</v>
      </c>
      <c r="BC4197" s="13">
        <f t="shared" si="55"/>
        <v>0</v>
      </c>
      <c r="BD4197" s="13">
        <f t="shared" si="55"/>
        <v>0</v>
      </c>
      <c r="BE4197" s="13">
        <f t="shared" si="55"/>
        <v>0</v>
      </c>
      <c r="BF4197" s="13">
        <f t="shared" si="55"/>
        <v>0</v>
      </c>
      <c r="BG4197" s="13">
        <f t="shared" si="55"/>
        <v>0</v>
      </c>
      <c r="BH4197" s="13">
        <f t="shared" si="55"/>
        <v>0</v>
      </c>
      <c r="BI4197" s="13">
        <f t="shared" si="55"/>
        <v>1849.9974161340247</v>
      </c>
      <c r="BJ4197" s="13">
        <f t="shared" si="56"/>
        <v>1402.9950897059291</v>
      </c>
      <c r="BK4197" s="13">
        <f t="shared" si="56"/>
        <v>1029.4784237401307</v>
      </c>
      <c r="BL4197" s="13">
        <f t="shared" si="56"/>
        <v>231.3236698673403</v>
      </c>
      <c r="BM4197" s="13">
        <f t="shared" si="56"/>
        <v>43.137990698774502</v>
      </c>
      <c r="BN4197" s="13">
        <f t="shared" si="56"/>
        <v>30.112228547253206</v>
      </c>
      <c r="BO4197" s="13">
        <f t="shared" si="56"/>
        <v>13.025762151521246</v>
      </c>
      <c r="BP4197" s="13">
        <f t="shared" si="56"/>
        <v>99.055005399684191</v>
      </c>
      <c r="BQ4197" s="13">
        <f t="shared" si="56"/>
        <v>490.14031712686648</v>
      </c>
    </row>
    <row r="4198" spans="1:69" x14ac:dyDescent="0.35">
      <c r="A4198" s="5" t="s">
        <v>656</v>
      </c>
      <c r="B4198" s="5">
        <v>0</v>
      </c>
      <c r="C4198" s="5" t="s">
        <v>656</v>
      </c>
      <c r="D4198" s="5" t="s">
        <v>1037</v>
      </c>
      <c r="E4198" s="24">
        <v>7</v>
      </c>
      <c r="F4198" s="23">
        <v>2050</v>
      </c>
      <c r="G4198" s="13">
        <f t="shared" si="58"/>
        <v>1213.6087209000002</v>
      </c>
      <c r="H4198" s="13">
        <f t="shared" si="58"/>
        <v>1148.7529117000001</v>
      </c>
      <c r="I4198" s="13">
        <f t="shared" si="58"/>
        <v>379.93819654999999</v>
      </c>
      <c r="J4198" s="13">
        <f t="shared" si="58"/>
        <v>595.50903170000004</v>
      </c>
      <c r="K4198" s="13">
        <f t="shared" si="58"/>
        <v>11.10423583</v>
      </c>
      <c r="L4198" s="13">
        <f t="shared" si="58"/>
        <v>9.9353689050000007</v>
      </c>
      <c r="M4198" s="13">
        <f t="shared" si="58"/>
        <v>1.1688669300000001</v>
      </c>
      <c r="N4198" s="13">
        <f t="shared" si="58"/>
        <v>162.20144759999999</v>
      </c>
      <c r="O4198" s="13">
        <f t="shared" si="58"/>
        <v>75.960044999999994</v>
      </c>
      <c r="P4198" s="13">
        <f t="shared" si="58"/>
        <v>145.87210869</v>
      </c>
      <c r="Q4198" s="13">
        <f t="shared" si="58"/>
        <v>140.99603264000001</v>
      </c>
      <c r="R4198" s="13">
        <f t="shared" si="58"/>
        <v>39.935837589999998</v>
      </c>
      <c r="S4198" s="13">
        <f t="shared" si="58"/>
        <v>55.985127219999995</v>
      </c>
      <c r="T4198" s="13">
        <f t="shared" si="58"/>
        <v>20.568741470999999</v>
      </c>
      <c r="U4198" s="13">
        <f t="shared" si="58"/>
        <v>17.568730254000002</v>
      </c>
      <c r="V4198" s="13">
        <f t="shared" si="58"/>
        <v>3.0000112209999998</v>
      </c>
      <c r="W4198" s="13">
        <f t="shared" si="57"/>
        <v>24.506326346999998</v>
      </c>
      <c r="X4198" s="13">
        <f t="shared" si="57"/>
        <v>25.444817530000002</v>
      </c>
      <c r="Y4198" s="13">
        <f t="shared" si="57"/>
        <v>111.21320032</v>
      </c>
      <c r="Z4198" s="13">
        <f t="shared" si="57"/>
        <v>87.56477907</v>
      </c>
      <c r="AA4198" s="13">
        <f t="shared" si="57"/>
        <v>43.791870539999998</v>
      </c>
      <c r="AB4198" s="13">
        <f t="shared" si="57"/>
        <v>39.178632039999997</v>
      </c>
      <c r="AC4198" s="13">
        <f t="shared" si="57"/>
        <v>0.44341551800000001</v>
      </c>
      <c r="AD4198" s="13">
        <f t="shared" si="57"/>
        <v>0.37690319</v>
      </c>
      <c r="AE4198" s="13">
        <f t="shared" si="57"/>
        <v>6.6512328000000009E-2</v>
      </c>
      <c r="AF4198" s="13">
        <f t="shared" si="57"/>
        <v>4.1508609730000003</v>
      </c>
      <c r="AG4198" s="13">
        <f t="shared" si="54"/>
        <v>24.09183677</v>
      </c>
      <c r="AH4198" s="13">
        <f t="shared" si="54"/>
        <v>1235.2103010000001</v>
      </c>
      <c r="AI4198" s="13">
        <f t="shared" si="54"/>
        <v>988.51254389999997</v>
      </c>
      <c r="AJ4198" s="13">
        <f t="shared" si="54"/>
        <v>874.60474509999995</v>
      </c>
      <c r="AK4198" s="13">
        <f t="shared" si="54"/>
        <v>58.896851990000002</v>
      </c>
      <c r="AL4198" s="13">
        <f t="shared" si="54"/>
        <v>1.6312535990000001</v>
      </c>
      <c r="AM4198" s="13">
        <f t="shared" si="54"/>
        <v>1.540628399</v>
      </c>
      <c r="AN4198" s="13">
        <f t="shared" si="54"/>
        <v>9.0625200000000003E-2</v>
      </c>
      <c r="AO4198" s="13">
        <f t="shared" si="54"/>
        <v>53.379693240000002</v>
      </c>
      <c r="AP4198" s="13">
        <f t="shared" si="54"/>
        <v>248.3290107</v>
      </c>
      <c r="AQ4198" s="13">
        <f t="shared" si="54"/>
        <v>252.0968498</v>
      </c>
      <c r="AR4198" s="13">
        <f t="shared" si="54"/>
        <v>133.77550049999999</v>
      </c>
      <c r="AS4198" s="13">
        <f t="shared" si="54"/>
        <v>125.6326114</v>
      </c>
      <c r="AT4198" s="13">
        <f t="shared" si="55"/>
        <v>0</v>
      </c>
      <c r="AU4198" s="13">
        <f t="shared" si="55"/>
        <v>1.8067309330000001</v>
      </c>
      <c r="AV4198" s="13">
        <f t="shared" si="55"/>
        <v>1.616548729</v>
      </c>
      <c r="AW4198" s="13">
        <f t="shared" si="55"/>
        <v>0.19018220299999999</v>
      </c>
      <c r="AX4198" s="13">
        <f t="shared" si="55"/>
        <v>6.336158148</v>
      </c>
      <c r="AY4198" s="13">
        <f t="shared" si="55"/>
        <v>120.12808029999999</v>
      </c>
      <c r="AZ4198" s="13">
        <f t="shared" si="55"/>
        <v>2150.9895294999997</v>
      </c>
      <c r="BA4198" s="13">
        <f t="shared" si="55"/>
        <v>1849.6968845000001</v>
      </c>
      <c r="BB4198" s="13">
        <f t="shared" si="55"/>
        <v>814.25545072</v>
      </c>
      <c r="BC4198" s="13">
        <f t="shared" si="55"/>
        <v>1021.04536252</v>
      </c>
      <c r="BD4198" s="13">
        <f t="shared" si="55"/>
        <v>4.6993478240000002</v>
      </c>
      <c r="BE4198" s="13">
        <f t="shared" si="55"/>
        <v>4.2046796320000004</v>
      </c>
      <c r="BF4198" s="13">
        <f t="shared" si="55"/>
        <v>0.49466819200000001</v>
      </c>
      <c r="BG4198" s="13">
        <f t="shared" si="55"/>
        <v>9.6967234920000003</v>
      </c>
      <c r="BH4198" s="13">
        <f t="shared" si="55"/>
        <v>305.99199279999999</v>
      </c>
      <c r="BI4198" s="13">
        <f t="shared" si="55"/>
        <v>5282.8214709615268</v>
      </c>
      <c r="BJ4198" s="13">
        <f t="shared" si="56"/>
        <v>4437.2625510298385</v>
      </c>
      <c r="BK4198" s="13">
        <f t="shared" si="56"/>
        <v>2333.1554943775582</v>
      </c>
      <c r="BL4198" s="13">
        <f t="shared" si="56"/>
        <v>1795.0268419525796</v>
      </c>
      <c r="BM4198" s="13">
        <f t="shared" si="56"/>
        <v>41.036506920330957</v>
      </c>
      <c r="BN4198" s="13">
        <f t="shared" si="56"/>
        <v>35.982152971533743</v>
      </c>
      <c r="BO4198" s="13">
        <f t="shared" si="56"/>
        <v>5.0543539487972744</v>
      </c>
      <c r="BP4198" s="13">
        <f t="shared" si="56"/>
        <v>268.0437077793768</v>
      </c>
      <c r="BQ4198" s="13">
        <f t="shared" si="56"/>
        <v>886.5954268520311</v>
      </c>
    </row>
    <row r="4199" spans="1:69" x14ac:dyDescent="0.35">
      <c r="A4199" s="5" t="s">
        <v>669</v>
      </c>
      <c r="B4199" s="5">
        <v>0</v>
      </c>
      <c r="C4199" s="5" t="s">
        <v>669</v>
      </c>
      <c r="D4199" s="5" t="s">
        <v>1039</v>
      </c>
      <c r="E4199" s="24">
        <v>7</v>
      </c>
      <c r="F4199" s="23">
        <v>2050</v>
      </c>
      <c r="G4199" s="13">
        <f t="shared" si="58"/>
        <v>0</v>
      </c>
      <c r="H4199" s="13">
        <f t="shared" si="58"/>
        <v>0</v>
      </c>
      <c r="I4199" s="13">
        <f t="shared" si="58"/>
        <v>0</v>
      </c>
      <c r="J4199" s="13">
        <f t="shared" si="58"/>
        <v>0</v>
      </c>
      <c r="K4199" s="13">
        <f t="shared" si="58"/>
        <v>0</v>
      </c>
      <c r="L4199" s="13">
        <f t="shared" si="58"/>
        <v>0</v>
      </c>
      <c r="M4199" s="13">
        <f t="shared" si="58"/>
        <v>0</v>
      </c>
      <c r="N4199" s="13">
        <f t="shared" si="58"/>
        <v>0</v>
      </c>
      <c r="O4199" s="13">
        <f t="shared" si="58"/>
        <v>0</v>
      </c>
      <c r="P4199" s="13">
        <f t="shared" si="58"/>
        <v>313.99686439999994</v>
      </c>
      <c r="Q4199" s="13">
        <f t="shared" si="58"/>
        <v>356.56101337999996</v>
      </c>
      <c r="R4199" s="13">
        <f t="shared" si="58"/>
        <v>85.963848009999992</v>
      </c>
      <c r="S4199" s="13">
        <f t="shared" si="58"/>
        <v>120.51073065</v>
      </c>
      <c r="T4199" s="13">
        <f t="shared" si="58"/>
        <v>97.335366039999997</v>
      </c>
      <c r="U4199" s="13">
        <f t="shared" si="58"/>
        <v>64.512296410000005</v>
      </c>
      <c r="V4199" s="13">
        <f t="shared" si="58"/>
        <v>32.823069631999999</v>
      </c>
      <c r="W4199" s="13">
        <f t="shared" si="57"/>
        <v>52.75106873</v>
      </c>
      <c r="X4199" s="13">
        <f t="shared" si="57"/>
        <v>54.771217</v>
      </c>
      <c r="Y4199" s="13">
        <f t="shared" si="57"/>
        <v>0</v>
      </c>
      <c r="Z4199" s="13">
        <f t="shared" si="57"/>
        <v>0</v>
      </c>
      <c r="AA4199" s="13">
        <f t="shared" si="57"/>
        <v>0</v>
      </c>
      <c r="AB4199" s="13">
        <f t="shared" si="57"/>
        <v>0</v>
      </c>
      <c r="AC4199" s="13">
        <f t="shared" si="57"/>
        <v>0</v>
      </c>
      <c r="AD4199" s="13">
        <f t="shared" si="57"/>
        <v>0</v>
      </c>
      <c r="AE4199" s="13">
        <f t="shared" si="57"/>
        <v>0</v>
      </c>
      <c r="AF4199" s="13">
        <f t="shared" si="57"/>
        <v>0</v>
      </c>
      <c r="AG4199" s="13">
        <f t="shared" si="54"/>
        <v>0</v>
      </c>
      <c r="AH4199" s="13">
        <f t="shared" si="54"/>
        <v>548.98235599999998</v>
      </c>
      <c r="AI4199" s="13">
        <f t="shared" si="54"/>
        <v>440.50696649999998</v>
      </c>
      <c r="AJ4199" s="13">
        <f t="shared" si="54"/>
        <v>388.71321999999998</v>
      </c>
      <c r="AK4199" s="13">
        <f t="shared" si="54"/>
        <v>26.176378660000001</v>
      </c>
      <c r="AL4199" s="13">
        <f t="shared" si="54"/>
        <v>1.893059732</v>
      </c>
      <c r="AM4199" s="13">
        <f t="shared" si="54"/>
        <v>1.1680581329999999</v>
      </c>
      <c r="AN4199" s="13">
        <f t="shared" si="54"/>
        <v>0.72500160000000002</v>
      </c>
      <c r="AO4199" s="13">
        <f t="shared" si="54"/>
        <v>23.724308109999999</v>
      </c>
      <c r="AP4199" s="13">
        <f t="shared" si="54"/>
        <v>110.3684492</v>
      </c>
      <c r="AQ4199" s="13">
        <f t="shared" si="54"/>
        <v>0</v>
      </c>
      <c r="AR4199" s="13">
        <f t="shared" si="54"/>
        <v>0</v>
      </c>
      <c r="AS4199" s="13">
        <f t="shared" si="54"/>
        <v>0</v>
      </c>
      <c r="AT4199" s="13">
        <f t="shared" si="55"/>
        <v>0</v>
      </c>
      <c r="AU4199" s="13">
        <f t="shared" si="55"/>
        <v>0</v>
      </c>
      <c r="AV4199" s="13">
        <f t="shared" si="55"/>
        <v>0</v>
      </c>
      <c r="AW4199" s="13">
        <f t="shared" si="55"/>
        <v>0</v>
      </c>
      <c r="AX4199" s="13">
        <f t="shared" si="55"/>
        <v>0</v>
      </c>
      <c r="AY4199" s="13">
        <f t="shared" si="55"/>
        <v>0</v>
      </c>
      <c r="AZ4199" s="13">
        <f t="shared" si="55"/>
        <v>0</v>
      </c>
      <c r="BA4199" s="13">
        <f t="shared" si="55"/>
        <v>0</v>
      </c>
      <c r="BB4199" s="13">
        <f t="shared" si="55"/>
        <v>0</v>
      </c>
      <c r="BC4199" s="13">
        <f t="shared" si="55"/>
        <v>0</v>
      </c>
      <c r="BD4199" s="13">
        <f t="shared" si="55"/>
        <v>0</v>
      </c>
      <c r="BE4199" s="13">
        <f t="shared" si="55"/>
        <v>0</v>
      </c>
      <c r="BF4199" s="13">
        <f t="shared" si="55"/>
        <v>0</v>
      </c>
      <c r="BG4199" s="13">
        <f t="shared" si="55"/>
        <v>0</v>
      </c>
      <c r="BH4199" s="13">
        <f t="shared" si="55"/>
        <v>0</v>
      </c>
      <c r="BI4199" s="13">
        <f t="shared" si="55"/>
        <v>940.23733631139328</v>
      </c>
      <c r="BJ4199" s="13">
        <f t="shared" si="56"/>
        <v>836.7235564411385</v>
      </c>
      <c r="BK4199" s="13">
        <f t="shared" si="56"/>
        <v>499.12008249529106</v>
      </c>
      <c r="BL4199" s="13">
        <f t="shared" si="56"/>
        <v>157.53681443026301</v>
      </c>
      <c r="BM4199" s="13">
        <f t="shared" si="56"/>
        <v>100.13683914464806</v>
      </c>
      <c r="BN4199" s="13">
        <f t="shared" si="56"/>
        <v>66.240864917426975</v>
      </c>
      <c r="BO4199" s="13">
        <f t="shared" si="56"/>
        <v>33.895974227221032</v>
      </c>
      <c r="BP4199" s="13">
        <f t="shared" si="56"/>
        <v>79.929820370936397</v>
      </c>
      <c r="BQ4199" s="13">
        <f t="shared" si="56"/>
        <v>203.65061901490211</v>
      </c>
    </row>
    <row r="4200" spans="1:69" x14ac:dyDescent="0.35">
      <c r="A4200" s="5" t="s">
        <v>678</v>
      </c>
      <c r="B4200" s="5">
        <v>0</v>
      </c>
      <c r="C4200" s="5" t="s">
        <v>678</v>
      </c>
      <c r="D4200" s="5" t="s">
        <v>1041</v>
      </c>
      <c r="E4200" s="24">
        <v>7</v>
      </c>
      <c r="F4200" s="23">
        <v>2050</v>
      </c>
      <c r="G4200" s="13">
        <f t="shared" si="58"/>
        <v>13358.394955240001</v>
      </c>
      <c r="H4200" s="13">
        <f t="shared" si="58"/>
        <v>12865.545185960002</v>
      </c>
      <c r="I4200" s="13">
        <f t="shared" si="58"/>
        <v>1652.7508467959999</v>
      </c>
      <c r="J4200" s="13">
        <f t="shared" si="58"/>
        <v>10458.74403844</v>
      </c>
      <c r="K4200" s="13">
        <f t="shared" si="58"/>
        <v>49.630798249999998</v>
      </c>
      <c r="L4200" s="13">
        <f t="shared" si="58"/>
        <v>27.21688936</v>
      </c>
      <c r="M4200" s="13">
        <f t="shared" si="58"/>
        <v>22.413908889999998</v>
      </c>
      <c r="N4200" s="13">
        <f t="shared" si="58"/>
        <v>704.4195025680001</v>
      </c>
      <c r="O4200" s="13">
        <f t="shared" si="58"/>
        <v>542.48056686799998</v>
      </c>
      <c r="P4200" s="13">
        <f t="shared" si="58"/>
        <v>1322.0609914600002</v>
      </c>
      <c r="Q4200" s="13">
        <f t="shared" si="58"/>
        <v>1433.9655583499998</v>
      </c>
      <c r="R4200" s="13">
        <f t="shared" si="58"/>
        <v>361.94453836599996</v>
      </c>
      <c r="S4200" s="13">
        <f t="shared" si="58"/>
        <v>507.40167854799989</v>
      </c>
      <c r="T4200" s="13">
        <f t="shared" si="58"/>
        <v>342.51479781800003</v>
      </c>
      <c r="U4200" s="13">
        <f t="shared" si="58"/>
        <v>249.22484102399994</v>
      </c>
      <c r="V4200" s="13">
        <f t="shared" si="58"/>
        <v>93.289956785999991</v>
      </c>
      <c r="W4200" s="13">
        <f t="shared" si="57"/>
        <v>222.10454350099999</v>
      </c>
      <c r="X4200" s="13">
        <f t="shared" si="57"/>
        <v>230.61023106399995</v>
      </c>
      <c r="Y4200" s="13">
        <f t="shared" si="57"/>
        <v>2096.2959839129994</v>
      </c>
      <c r="Z4200" s="13">
        <f t="shared" si="57"/>
        <v>1680.1521487109999</v>
      </c>
      <c r="AA4200" s="13">
        <f t="shared" si="57"/>
        <v>811.87107375999983</v>
      </c>
      <c r="AB4200" s="13">
        <f t="shared" si="57"/>
        <v>789.88971025299998</v>
      </c>
      <c r="AC4200" s="13">
        <f t="shared" si="57"/>
        <v>10.689804735999999</v>
      </c>
      <c r="AD4200" s="13">
        <f t="shared" si="57"/>
        <v>7.7880120039999978</v>
      </c>
      <c r="AE4200" s="13">
        <f t="shared" si="57"/>
        <v>2.9017927280000002</v>
      </c>
      <c r="AF4200" s="13">
        <f t="shared" si="57"/>
        <v>67.701559825999965</v>
      </c>
      <c r="AG4200" s="13">
        <f t="shared" si="54"/>
        <v>426.83364003000003</v>
      </c>
      <c r="AH4200" s="13">
        <f t="shared" si="54"/>
        <v>13755.057920249999</v>
      </c>
      <c r="AI4200" s="13">
        <f t="shared" si="54"/>
        <v>11028.40983235</v>
      </c>
      <c r="AJ4200" s="13">
        <f t="shared" si="54"/>
        <v>9739.4256797300004</v>
      </c>
      <c r="AK4200" s="13">
        <f t="shared" si="54"/>
        <v>655.86370973699991</v>
      </c>
      <c r="AL4200" s="13">
        <f t="shared" si="54"/>
        <v>38.694722712999997</v>
      </c>
      <c r="AM4200" s="13">
        <f t="shared" si="54"/>
        <v>28.460788102000002</v>
      </c>
      <c r="AN4200" s="13">
        <f t="shared" si="54"/>
        <v>10.233934614999997</v>
      </c>
      <c r="AO4200" s="13">
        <f t="shared" si="54"/>
        <v>594.42571971200005</v>
      </c>
      <c r="AP4200" s="13">
        <f t="shared" si="54"/>
        <v>2765.3428110100003</v>
      </c>
      <c r="AQ4200" s="13">
        <f t="shared" si="54"/>
        <v>0</v>
      </c>
      <c r="AR4200" s="13">
        <f t="shared" si="54"/>
        <v>0</v>
      </c>
      <c r="AS4200" s="13">
        <f t="shared" si="54"/>
        <v>0</v>
      </c>
      <c r="AT4200" s="13">
        <f t="shared" si="55"/>
        <v>0</v>
      </c>
      <c r="AU4200" s="13">
        <f t="shared" si="55"/>
        <v>0</v>
      </c>
      <c r="AV4200" s="13">
        <f t="shared" si="55"/>
        <v>0</v>
      </c>
      <c r="AW4200" s="13">
        <f t="shared" si="55"/>
        <v>0</v>
      </c>
      <c r="AX4200" s="13">
        <f t="shared" si="55"/>
        <v>0</v>
      </c>
      <c r="AY4200" s="13">
        <f t="shared" si="55"/>
        <v>0</v>
      </c>
      <c r="AZ4200" s="13">
        <f t="shared" si="55"/>
        <v>7770.23511117</v>
      </c>
      <c r="BA4200" s="13">
        <f t="shared" si="55"/>
        <v>6881.7377120299989</v>
      </c>
      <c r="BB4200" s="13">
        <f t="shared" si="55"/>
        <v>2258.0179249839998</v>
      </c>
      <c r="BC4200" s="13">
        <f t="shared" si="55"/>
        <v>4571.0286543350003</v>
      </c>
      <c r="BD4200" s="13">
        <f t="shared" si="55"/>
        <v>24.799549679000005</v>
      </c>
      <c r="BE4200" s="13">
        <f t="shared" si="55"/>
        <v>17.483656238000002</v>
      </c>
      <c r="BF4200" s="13">
        <f t="shared" si="55"/>
        <v>7.3158934330000003</v>
      </c>
      <c r="BG4200" s="13">
        <f t="shared" si="55"/>
        <v>27.891582527000004</v>
      </c>
      <c r="BH4200" s="13">
        <f t="shared" si="55"/>
        <v>913.29694933400003</v>
      </c>
      <c r="BI4200" s="13">
        <f t="shared" si="55"/>
        <v>40237.789977043954</v>
      </c>
      <c r="BJ4200" s="13">
        <f t="shared" si="56"/>
        <v>34879.210383049685</v>
      </c>
      <c r="BK4200" s="13">
        <f t="shared" si="56"/>
        <v>15436.443369928214</v>
      </c>
      <c r="BL4200" s="13">
        <f t="shared" si="56"/>
        <v>17254.773181316184</v>
      </c>
      <c r="BM4200" s="13">
        <f t="shared" si="56"/>
        <v>484.89792171230027</v>
      </c>
      <c r="BN4200" s="13">
        <f t="shared" si="56"/>
        <v>343.83152679715056</v>
      </c>
      <c r="BO4200" s="13">
        <f t="shared" si="56"/>
        <v>141.0663949151496</v>
      </c>
      <c r="BP4200" s="13">
        <f t="shared" si="56"/>
        <v>1703.0959100929635</v>
      </c>
      <c r="BQ4200" s="13">
        <f t="shared" si="56"/>
        <v>5843.4775157065624</v>
      </c>
    </row>
    <row r="4201" spans="1:69" x14ac:dyDescent="0.35">
      <c r="A4201" s="5" t="s">
        <v>813</v>
      </c>
      <c r="B4201" s="5">
        <v>0</v>
      </c>
      <c r="C4201" s="5" t="s">
        <v>813</v>
      </c>
      <c r="D4201" s="5" t="s">
        <v>1043</v>
      </c>
      <c r="E4201" s="24">
        <v>7</v>
      </c>
      <c r="F4201" s="23">
        <v>2050</v>
      </c>
      <c r="G4201" s="13">
        <f t="shared" si="58"/>
        <v>0</v>
      </c>
      <c r="H4201" s="13">
        <f t="shared" si="58"/>
        <v>0</v>
      </c>
      <c r="I4201" s="13">
        <f t="shared" si="58"/>
        <v>0</v>
      </c>
      <c r="J4201" s="13">
        <f t="shared" si="58"/>
        <v>0</v>
      </c>
      <c r="K4201" s="13">
        <f t="shared" si="58"/>
        <v>0</v>
      </c>
      <c r="L4201" s="13">
        <f t="shared" si="58"/>
        <v>0</v>
      </c>
      <c r="M4201" s="13">
        <f t="shared" si="58"/>
        <v>0</v>
      </c>
      <c r="N4201" s="13">
        <f t="shared" si="58"/>
        <v>0</v>
      </c>
      <c r="O4201" s="13">
        <f t="shared" si="58"/>
        <v>0</v>
      </c>
      <c r="P4201" s="13">
        <f t="shared" si="58"/>
        <v>91.677539249999995</v>
      </c>
      <c r="Q4201" s="13">
        <f t="shared" si="58"/>
        <v>96.470151709999996</v>
      </c>
      <c r="R4201" s="13">
        <f t="shared" si="58"/>
        <v>25.098830410000001</v>
      </c>
      <c r="S4201" s="13">
        <f t="shared" si="58"/>
        <v>35.185469959999999</v>
      </c>
      <c r="T4201" s="13">
        <f t="shared" si="58"/>
        <v>20.784142840000001</v>
      </c>
      <c r="U4201" s="13">
        <f t="shared" si="58"/>
        <v>11.04157588</v>
      </c>
      <c r="V4201" s="13">
        <f t="shared" si="58"/>
        <v>9.7425669559999992</v>
      </c>
      <c r="W4201" s="13">
        <f t="shared" si="57"/>
        <v>15.4017085</v>
      </c>
      <c r="X4201" s="13">
        <f t="shared" si="57"/>
        <v>15.99153038</v>
      </c>
      <c r="Y4201" s="13">
        <f t="shared" si="57"/>
        <v>29.06203678</v>
      </c>
      <c r="Z4201" s="13">
        <f t="shared" si="57"/>
        <v>23.42678841</v>
      </c>
      <c r="AA4201" s="13">
        <f t="shared" si="57"/>
        <v>11.097293114999999</v>
      </c>
      <c r="AB4201" s="13">
        <f t="shared" si="57"/>
        <v>11.342697293000001</v>
      </c>
      <c r="AC4201" s="13">
        <f t="shared" si="57"/>
        <v>0.11562352300000001</v>
      </c>
      <c r="AD4201" s="13">
        <f t="shared" si="57"/>
        <v>6.2307404999999996E-2</v>
      </c>
      <c r="AE4201" s="13">
        <f t="shared" si="57"/>
        <v>5.3316116999999996E-2</v>
      </c>
      <c r="AF4201" s="13">
        <f t="shared" si="57"/>
        <v>0.87117448899999994</v>
      </c>
      <c r="AG4201" s="13">
        <f t="shared" si="54"/>
        <v>5.7508718769999998</v>
      </c>
      <c r="AH4201" s="13">
        <f t="shared" si="54"/>
        <v>1448.70344</v>
      </c>
      <c r="AI4201" s="13">
        <f t="shared" si="54"/>
        <v>1160.7483179999999</v>
      </c>
      <c r="AJ4201" s="13">
        <f t="shared" si="54"/>
        <v>1025.7709970000001</v>
      </c>
      <c r="AK4201" s="13">
        <f t="shared" si="54"/>
        <v>69.076554799999997</v>
      </c>
      <c r="AL4201" s="13">
        <f t="shared" si="54"/>
        <v>3.294953257</v>
      </c>
      <c r="AM4201" s="13">
        <f t="shared" si="54"/>
        <v>1.8069098509999999</v>
      </c>
      <c r="AN4201" s="13">
        <f t="shared" si="54"/>
        <v>1.4880434060000001</v>
      </c>
      <c r="AO4201" s="13">
        <f t="shared" si="54"/>
        <v>62.605813060000003</v>
      </c>
      <c r="AP4201" s="13">
        <f t="shared" si="54"/>
        <v>291.25007429999999</v>
      </c>
      <c r="AQ4201" s="13">
        <f t="shared" si="54"/>
        <v>731.40826300000003</v>
      </c>
      <c r="AR4201" s="13">
        <f t="shared" si="54"/>
        <v>391.43333810000001</v>
      </c>
      <c r="AS4201" s="13">
        <f t="shared" si="54"/>
        <v>364.4977323</v>
      </c>
      <c r="AT4201" s="13">
        <f t="shared" si="55"/>
        <v>0</v>
      </c>
      <c r="AU4201" s="13">
        <f t="shared" si="55"/>
        <v>8.5525183879999993</v>
      </c>
      <c r="AV4201" s="13">
        <f t="shared" si="55"/>
        <v>4.6900907289999996</v>
      </c>
      <c r="AW4201" s="13">
        <f t="shared" si="55"/>
        <v>3.8624276590000002</v>
      </c>
      <c r="AX4201" s="13">
        <f t="shared" si="55"/>
        <v>18.383087400000001</v>
      </c>
      <c r="AY4201" s="13">
        <f t="shared" si="55"/>
        <v>348.52744330000002</v>
      </c>
      <c r="AZ4201" s="13">
        <f t="shared" si="55"/>
        <v>0</v>
      </c>
      <c r="BA4201" s="13">
        <f t="shared" si="55"/>
        <v>0</v>
      </c>
      <c r="BB4201" s="13">
        <f t="shared" si="55"/>
        <v>0</v>
      </c>
      <c r="BC4201" s="13">
        <f t="shared" si="55"/>
        <v>0</v>
      </c>
      <c r="BD4201" s="13">
        <f t="shared" si="55"/>
        <v>0</v>
      </c>
      <c r="BE4201" s="13">
        <f t="shared" si="55"/>
        <v>0</v>
      </c>
      <c r="BF4201" s="13">
        <f t="shared" si="55"/>
        <v>0</v>
      </c>
      <c r="BG4201" s="13">
        <f t="shared" si="55"/>
        <v>0</v>
      </c>
      <c r="BH4201" s="13">
        <f t="shared" si="55"/>
        <v>0</v>
      </c>
      <c r="BI4201" s="13">
        <f t="shared" si="55"/>
        <v>2504.7268621477879</v>
      </c>
      <c r="BJ4201" s="13">
        <f t="shared" si="56"/>
        <v>1775.9091880770552</v>
      </c>
      <c r="BK4201" s="13">
        <f t="shared" si="56"/>
        <v>1490.9672524188541</v>
      </c>
      <c r="BL4201" s="13">
        <f t="shared" si="56"/>
        <v>144.23588833646446</v>
      </c>
      <c r="BM4201" s="13">
        <f t="shared" si="56"/>
        <v>34.328371212314892</v>
      </c>
      <c r="BN4201" s="13">
        <f t="shared" si="56"/>
        <v>18.467956916054092</v>
      </c>
      <c r="BO4201" s="13">
        <f t="shared" si="56"/>
        <v>15.860414296260764</v>
      </c>
      <c r="BP4201" s="13">
        <f t="shared" si="56"/>
        <v>106.37767610941533</v>
      </c>
      <c r="BQ4201" s="13">
        <f t="shared" si="56"/>
        <v>763.14604528304562</v>
      </c>
    </row>
    <row r="4202" spans="1:69" x14ac:dyDescent="0.35">
      <c r="A4202" s="5" t="s">
        <v>822</v>
      </c>
      <c r="B4202" s="5">
        <v>0</v>
      </c>
      <c r="C4202" s="5" t="s">
        <v>822</v>
      </c>
      <c r="D4202" s="5" t="s">
        <v>823</v>
      </c>
      <c r="E4202" s="24">
        <v>7</v>
      </c>
      <c r="F4202" s="23">
        <v>2050</v>
      </c>
      <c r="G4202" s="13">
        <f t="shared" si="58"/>
        <v>1256.837532</v>
      </c>
      <c r="H4202" s="13">
        <f t="shared" si="58"/>
        <v>1214.9511319999999</v>
      </c>
      <c r="I4202" s="13">
        <f t="shared" si="58"/>
        <v>76.652816849999994</v>
      </c>
      <c r="J4202" s="13">
        <f t="shared" si="58"/>
        <v>1105.720004</v>
      </c>
      <c r="K4202" s="13">
        <f t="shared" si="58"/>
        <v>0</v>
      </c>
      <c r="L4202" s="13">
        <f t="shared" si="58"/>
        <v>0</v>
      </c>
      <c r="M4202" s="13">
        <f t="shared" si="58"/>
        <v>0</v>
      </c>
      <c r="N4202" s="13">
        <f t="shared" si="58"/>
        <v>32.578311110000001</v>
      </c>
      <c r="O4202" s="13">
        <f t="shared" si="58"/>
        <v>41.886400000000002</v>
      </c>
      <c r="P4202" s="13">
        <f t="shared" si="58"/>
        <v>67.376388739999996</v>
      </c>
      <c r="Q4202" s="13">
        <f t="shared" si="58"/>
        <v>73.762647759999993</v>
      </c>
      <c r="R4202" s="13">
        <f t="shared" si="58"/>
        <v>18.44583274</v>
      </c>
      <c r="S4202" s="13">
        <f t="shared" si="58"/>
        <v>25.858786370000001</v>
      </c>
      <c r="T4202" s="13">
        <f t="shared" si="58"/>
        <v>18.13888214</v>
      </c>
      <c r="U4202" s="13">
        <f t="shared" si="58"/>
        <v>13.8428311</v>
      </c>
      <c r="V4202" s="13">
        <f t="shared" si="58"/>
        <v>4.2960510330000004</v>
      </c>
      <c r="W4202" s="13">
        <f t="shared" si="57"/>
        <v>11.319146509999999</v>
      </c>
      <c r="X4202" s="13">
        <f t="shared" si="57"/>
        <v>11.752623120000001</v>
      </c>
      <c r="Y4202" s="13">
        <f t="shared" si="57"/>
        <v>117.0447029</v>
      </c>
      <c r="Z4202" s="13">
        <f t="shared" si="57"/>
        <v>90.958328179999995</v>
      </c>
      <c r="AA4202" s="13">
        <f t="shared" si="57"/>
        <v>47.296020560000002</v>
      </c>
      <c r="AB4202" s="13">
        <f t="shared" si="57"/>
        <v>37.380299870000002</v>
      </c>
      <c r="AC4202" s="13">
        <f t="shared" si="57"/>
        <v>1.1687699010000001</v>
      </c>
      <c r="AD4202" s="13">
        <f t="shared" si="57"/>
        <v>0.89195597699999996</v>
      </c>
      <c r="AE4202" s="13">
        <f t="shared" si="57"/>
        <v>0.27681392399999999</v>
      </c>
      <c r="AF4202" s="13">
        <f t="shared" si="57"/>
        <v>5.1132378569999997</v>
      </c>
      <c r="AG4202" s="13">
        <f t="shared" si="54"/>
        <v>27.255144659999999</v>
      </c>
      <c r="AH4202" s="13">
        <f t="shared" si="54"/>
        <v>0</v>
      </c>
      <c r="AI4202" s="13">
        <f t="shared" si="54"/>
        <v>0</v>
      </c>
      <c r="AJ4202" s="13">
        <f t="shared" si="54"/>
        <v>0</v>
      </c>
      <c r="AK4202" s="13">
        <f t="shared" si="54"/>
        <v>0</v>
      </c>
      <c r="AL4202" s="13">
        <f t="shared" si="54"/>
        <v>0</v>
      </c>
      <c r="AM4202" s="13">
        <f t="shared" si="54"/>
        <v>0</v>
      </c>
      <c r="AN4202" s="13">
        <f t="shared" si="54"/>
        <v>0</v>
      </c>
      <c r="AO4202" s="13">
        <f t="shared" si="54"/>
        <v>0</v>
      </c>
      <c r="AP4202" s="13">
        <f t="shared" si="54"/>
        <v>0</v>
      </c>
      <c r="AQ4202" s="13">
        <f t="shared" si="54"/>
        <v>0</v>
      </c>
      <c r="AR4202" s="13">
        <f t="shared" si="54"/>
        <v>0</v>
      </c>
      <c r="AS4202" s="13">
        <f t="shared" si="54"/>
        <v>0</v>
      </c>
      <c r="AT4202" s="13">
        <f t="shared" si="55"/>
        <v>0</v>
      </c>
      <c r="AU4202" s="13">
        <f t="shared" si="55"/>
        <v>0</v>
      </c>
      <c r="AV4202" s="13">
        <f t="shared" si="55"/>
        <v>0</v>
      </c>
      <c r="AW4202" s="13">
        <f t="shared" si="55"/>
        <v>0</v>
      </c>
      <c r="AX4202" s="13">
        <f t="shared" si="55"/>
        <v>0</v>
      </c>
      <c r="AY4202" s="13">
        <f t="shared" si="55"/>
        <v>0</v>
      </c>
      <c r="AZ4202" s="13">
        <f t="shared" si="55"/>
        <v>0</v>
      </c>
      <c r="BA4202" s="13">
        <f t="shared" si="55"/>
        <v>0</v>
      </c>
      <c r="BB4202" s="13">
        <f t="shared" si="55"/>
        <v>0</v>
      </c>
      <c r="BC4202" s="13">
        <f t="shared" si="55"/>
        <v>0</v>
      </c>
      <c r="BD4202" s="13">
        <f t="shared" si="55"/>
        <v>0</v>
      </c>
      <c r="BE4202" s="13">
        <f t="shared" si="55"/>
        <v>0</v>
      </c>
      <c r="BF4202" s="13">
        <f t="shared" si="55"/>
        <v>0</v>
      </c>
      <c r="BG4202" s="13">
        <f t="shared" si="55"/>
        <v>0</v>
      </c>
      <c r="BH4202" s="13">
        <f t="shared" si="55"/>
        <v>0</v>
      </c>
      <c r="BI4202" s="13">
        <f t="shared" si="55"/>
        <v>1441.2586236382381</v>
      </c>
      <c r="BJ4202" s="13">
        <f t="shared" si="56"/>
        <v>1379.6721078998055</v>
      </c>
      <c r="BK4202" s="13">
        <f t="shared" si="56"/>
        <v>142.3946701410845</v>
      </c>
      <c r="BL4202" s="13">
        <f t="shared" si="56"/>
        <v>1168.9590902369664</v>
      </c>
      <c r="BM4202" s="13">
        <f t="shared" si="56"/>
        <v>19.307652038908689</v>
      </c>
      <c r="BN4202" s="13">
        <f t="shared" si="56"/>
        <v>14.734787082325038</v>
      </c>
      <c r="BO4202" s="13">
        <f t="shared" si="56"/>
        <v>4.5728649565836399</v>
      </c>
      <c r="BP4202" s="13">
        <f t="shared" si="56"/>
        <v>49.010695482853926</v>
      </c>
      <c r="BQ4202" s="13">
        <f t="shared" si="56"/>
        <v>80.894167777342005</v>
      </c>
    </row>
    <row r="4203" spans="1:69" x14ac:dyDescent="0.35">
      <c r="A4203" s="5" t="s">
        <v>825</v>
      </c>
      <c r="B4203" s="5">
        <v>0</v>
      </c>
      <c r="C4203" s="5" t="s">
        <v>825</v>
      </c>
      <c r="D4203" s="5" t="s">
        <v>1045</v>
      </c>
      <c r="E4203" s="24">
        <v>7</v>
      </c>
      <c r="F4203" s="23">
        <v>2050</v>
      </c>
      <c r="G4203" s="13">
        <f t="shared" si="58"/>
        <v>0</v>
      </c>
      <c r="H4203" s="13">
        <f t="shared" si="58"/>
        <v>0</v>
      </c>
      <c r="I4203" s="13">
        <f t="shared" si="58"/>
        <v>0</v>
      </c>
      <c r="J4203" s="13">
        <f t="shared" si="58"/>
        <v>0</v>
      </c>
      <c r="K4203" s="13">
        <f t="shared" si="58"/>
        <v>0</v>
      </c>
      <c r="L4203" s="13">
        <f t="shared" si="58"/>
        <v>0</v>
      </c>
      <c r="M4203" s="13">
        <f t="shared" si="58"/>
        <v>0</v>
      </c>
      <c r="N4203" s="13">
        <f t="shared" si="58"/>
        <v>0</v>
      </c>
      <c r="O4203" s="13">
        <f t="shared" si="58"/>
        <v>0</v>
      </c>
      <c r="P4203" s="13">
        <f t="shared" si="58"/>
        <v>76.669183250000003</v>
      </c>
      <c r="Q4203" s="13">
        <f t="shared" si="58"/>
        <v>81.220381540000005</v>
      </c>
      <c r="R4203" s="13">
        <f t="shared" si="58"/>
        <v>20.989948510000001</v>
      </c>
      <c r="S4203" s="13">
        <f t="shared" si="58"/>
        <v>29.425323429999999</v>
      </c>
      <c r="T4203" s="13">
        <f t="shared" si="58"/>
        <v>17.924785570000001</v>
      </c>
      <c r="U4203" s="13">
        <f t="shared" si="58"/>
        <v>9.2339804470000004</v>
      </c>
      <c r="V4203" s="13">
        <f t="shared" si="58"/>
        <v>8.6908051260000008</v>
      </c>
      <c r="W4203" s="13">
        <f t="shared" si="57"/>
        <v>12.88032402</v>
      </c>
      <c r="X4203" s="13">
        <f t="shared" si="57"/>
        <v>13.373587280000001</v>
      </c>
      <c r="Y4203" s="13">
        <f t="shared" si="57"/>
        <v>25.668644950000001</v>
      </c>
      <c r="Z4203" s="13">
        <f t="shared" si="57"/>
        <v>20.082346059999999</v>
      </c>
      <c r="AA4203" s="13">
        <f t="shared" si="57"/>
        <v>11.98046128</v>
      </c>
      <c r="AB4203" s="13">
        <f t="shared" si="57"/>
        <v>6.7395665149999999</v>
      </c>
      <c r="AC4203" s="13">
        <f t="shared" si="57"/>
        <v>0.23311488</v>
      </c>
      <c r="AD4203" s="13">
        <f t="shared" si="57"/>
        <v>0.113227228</v>
      </c>
      <c r="AE4203" s="13">
        <f t="shared" si="57"/>
        <v>0.119887653</v>
      </c>
      <c r="AF4203" s="13">
        <f t="shared" si="57"/>
        <v>1.1292033859999999</v>
      </c>
      <c r="AG4203" s="13">
        <f t="shared" si="54"/>
        <v>5.8194137640000001</v>
      </c>
      <c r="AH4203" s="13">
        <f t="shared" si="54"/>
        <v>0</v>
      </c>
      <c r="AI4203" s="13">
        <f t="shared" si="54"/>
        <v>0</v>
      </c>
      <c r="AJ4203" s="13">
        <f t="shared" si="54"/>
        <v>0</v>
      </c>
      <c r="AK4203" s="13">
        <f t="shared" si="54"/>
        <v>0</v>
      </c>
      <c r="AL4203" s="13">
        <f t="shared" si="54"/>
        <v>0</v>
      </c>
      <c r="AM4203" s="13">
        <f t="shared" si="54"/>
        <v>0</v>
      </c>
      <c r="AN4203" s="13">
        <f t="shared" si="54"/>
        <v>0</v>
      </c>
      <c r="AO4203" s="13">
        <f t="shared" si="54"/>
        <v>0</v>
      </c>
      <c r="AP4203" s="13">
        <f t="shared" si="54"/>
        <v>0</v>
      </c>
      <c r="AQ4203" s="13">
        <f t="shared" si="54"/>
        <v>0</v>
      </c>
      <c r="AR4203" s="13">
        <f t="shared" si="54"/>
        <v>0</v>
      </c>
      <c r="AS4203" s="13">
        <f t="shared" si="54"/>
        <v>0</v>
      </c>
      <c r="AT4203" s="13">
        <f t="shared" si="55"/>
        <v>0</v>
      </c>
      <c r="AU4203" s="13">
        <f t="shared" si="55"/>
        <v>0</v>
      </c>
      <c r="AV4203" s="13">
        <f t="shared" si="55"/>
        <v>0</v>
      </c>
      <c r="AW4203" s="13">
        <f t="shared" si="55"/>
        <v>0</v>
      </c>
      <c r="AX4203" s="13">
        <f t="shared" si="55"/>
        <v>0</v>
      </c>
      <c r="AY4203" s="13">
        <f t="shared" si="55"/>
        <v>0</v>
      </c>
      <c r="AZ4203" s="13">
        <f t="shared" si="55"/>
        <v>0</v>
      </c>
      <c r="BA4203" s="13">
        <f t="shared" si="55"/>
        <v>0</v>
      </c>
      <c r="BB4203" s="13">
        <f t="shared" si="55"/>
        <v>0</v>
      </c>
      <c r="BC4203" s="13">
        <f t="shared" si="55"/>
        <v>0</v>
      </c>
      <c r="BD4203" s="13">
        <f t="shared" si="55"/>
        <v>0</v>
      </c>
      <c r="BE4203" s="13">
        <f t="shared" si="55"/>
        <v>0</v>
      </c>
      <c r="BF4203" s="13">
        <f t="shared" si="55"/>
        <v>0</v>
      </c>
      <c r="BG4203" s="13">
        <f t="shared" si="55"/>
        <v>0</v>
      </c>
      <c r="BH4203" s="13">
        <f t="shared" si="55"/>
        <v>0</v>
      </c>
      <c r="BI4203" s="13">
        <f t="shared" si="55"/>
        <v>102.33782819590969</v>
      </c>
      <c r="BJ4203" s="13">
        <f t="shared" si="56"/>
        <v>101.3027276006523</v>
      </c>
      <c r="BK4203" s="13">
        <f t="shared" si="56"/>
        <v>32.970409790006798</v>
      </c>
      <c r="BL4203" s="13">
        <f t="shared" si="56"/>
        <v>36.16488994942889</v>
      </c>
      <c r="BM4203" s="13">
        <f t="shared" si="56"/>
        <v>18.157900453265459</v>
      </c>
      <c r="BN4203" s="13">
        <f t="shared" si="56"/>
        <v>9.3472076742559462</v>
      </c>
      <c r="BO4203" s="13">
        <f t="shared" si="56"/>
        <v>8.8106927790095302</v>
      </c>
      <c r="BP4203" s="13">
        <f t="shared" si="56"/>
        <v>14.00952740795095</v>
      </c>
      <c r="BQ4203" s="13">
        <f t="shared" si="56"/>
        <v>19.19300104852298</v>
      </c>
    </row>
    <row r="4204" spans="1:69" x14ac:dyDescent="0.35">
      <c r="A4204" s="5" t="s">
        <v>830</v>
      </c>
      <c r="B4204" s="5">
        <v>0</v>
      </c>
      <c r="C4204" s="5" t="s">
        <v>830</v>
      </c>
      <c r="D4204" s="5" t="s">
        <v>1047</v>
      </c>
      <c r="E4204" s="24">
        <v>7</v>
      </c>
      <c r="F4204" s="23">
        <v>2050</v>
      </c>
      <c r="G4204" s="13">
        <f t="shared" si="58"/>
        <v>4277.3831090000003</v>
      </c>
      <c r="H4204" s="13">
        <f t="shared" si="58"/>
        <v>4070.2377369999999</v>
      </c>
      <c r="I4204" s="13">
        <f t="shared" si="58"/>
        <v>1524.0509099999999</v>
      </c>
      <c r="J4204" s="13">
        <f t="shared" si="58"/>
        <v>1813.412814</v>
      </c>
      <c r="K4204" s="13">
        <f t="shared" si="58"/>
        <v>82.04808285</v>
      </c>
      <c r="L4204" s="13">
        <f t="shared" si="58"/>
        <v>69.982188309999998</v>
      </c>
      <c r="M4204" s="13">
        <f t="shared" si="58"/>
        <v>12.06589454</v>
      </c>
      <c r="N4204" s="13">
        <f t="shared" si="58"/>
        <v>650.72593010000003</v>
      </c>
      <c r="O4204" s="13">
        <f t="shared" si="58"/>
        <v>289.19345490000001</v>
      </c>
      <c r="P4204" s="13">
        <f t="shared" si="58"/>
        <v>0</v>
      </c>
      <c r="Q4204" s="13">
        <f t="shared" si="58"/>
        <v>0</v>
      </c>
      <c r="R4204" s="13">
        <f t="shared" si="58"/>
        <v>0</v>
      </c>
      <c r="S4204" s="13">
        <f t="shared" si="58"/>
        <v>0</v>
      </c>
      <c r="T4204" s="13">
        <f t="shared" si="58"/>
        <v>0</v>
      </c>
      <c r="U4204" s="13">
        <f t="shared" si="58"/>
        <v>0</v>
      </c>
      <c r="V4204" s="13">
        <f t="shared" si="58"/>
        <v>0</v>
      </c>
      <c r="W4204" s="13">
        <f t="shared" si="57"/>
        <v>0</v>
      </c>
      <c r="X4204" s="13">
        <f t="shared" si="57"/>
        <v>0</v>
      </c>
      <c r="Y4204" s="13">
        <f t="shared" si="57"/>
        <v>352.13308394000001</v>
      </c>
      <c r="Z4204" s="13">
        <f t="shared" si="57"/>
        <v>283.16778876000001</v>
      </c>
      <c r="AA4204" s="13">
        <f t="shared" si="57"/>
        <v>137.37510220000001</v>
      </c>
      <c r="AB4204" s="13">
        <f t="shared" si="57"/>
        <v>133.05067326</v>
      </c>
      <c r="AC4204" s="13">
        <f t="shared" si="57"/>
        <v>1.7052864489999999</v>
      </c>
      <c r="AD4204" s="13">
        <f t="shared" si="57"/>
        <v>1.4206104300000002</v>
      </c>
      <c r="AE4204" s="13">
        <f t="shared" si="57"/>
        <v>0.28467601800000003</v>
      </c>
      <c r="AF4204" s="13">
        <f t="shared" si="57"/>
        <v>11.036726874999999</v>
      </c>
      <c r="AG4204" s="13">
        <f t="shared" si="54"/>
        <v>70.670581614999989</v>
      </c>
      <c r="AH4204" s="13">
        <f t="shared" si="54"/>
        <v>9835.9338790000002</v>
      </c>
      <c r="AI4204" s="13">
        <f t="shared" si="54"/>
        <v>7883.8496059999998</v>
      </c>
      <c r="AJ4204" s="13">
        <f t="shared" si="54"/>
        <v>6964.4451919999992</v>
      </c>
      <c r="AK4204" s="13">
        <f t="shared" si="54"/>
        <v>468.99345105000003</v>
      </c>
      <c r="AL4204" s="13">
        <f t="shared" si="54"/>
        <v>25.350441731</v>
      </c>
      <c r="AM4204" s="13">
        <f t="shared" si="54"/>
        <v>20.927708207000002</v>
      </c>
      <c r="AN4204" s="13">
        <f t="shared" si="54"/>
        <v>4.4227335229999998</v>
      </c>
      <c r="AO4204" s="13">
        <f t="shared" si="54"/>
        <v>425.06052025000002</v>
      </c>
      <c r="AP4204" s="13">
        <f t="shared" si="54"/>
        <v>1977.4347152</v>
      </c>
      <c r="AQ4204" s="13">
        <f t="shared" si="54"/>
        <v>1244.1143239999999</v>
      </c>
      <c r="AR4204" s="13">
        <f t="shared" si="54"/>
        <v>668.16855459999999</v>
      </c>
      <c r="AS4204" s="13">
        <f t="shared" si="54"/>
        <v>620.00509529999999</v>
      </c>
      <c r="AT4204" s="13">
        <f t="shared" si="55"/>
        <v>0</v>
      </c>
      <c r="AU4204" s="13">
        <f t="shared" si="55"/>
        <v>16.894107420000001</v>
      </c>
      <c r="AV4204" s="13">
        <f t="shared" si="55"/>
        <v>13.609142090000001</v>
      </c>
      <c r="AW4204" s="13">
        <f t="shared" si="55"/>
        <v>3.2849653320000001</v>
      </c>
      <c r="AX4204" s="13">
        <f t="shared" si="55"/>
        <v>31.2693519</v>
      </c>
      <c r="AY4204" s="13">
        <f t="shared" si="55"/>
        <v>592.83987660000003</v>
      </c>
      <c r="AZ4204" s="13">
        <f t="shared" si="55"/>
        <v>6366.5855576499998</v>
      </c>
      <c r="BA4204" s="13">
        <f t="shared" si="55"/>
        <v>5436.7034775400007</v>
      </c>
      <c r="BB4204" s="13">
        <f t="shared" si="55"/>
        <v>2441.9224898289999</v>
      </c>
      <c r="BC4204" s="13">
        <f t="shared" si="55"/>
        <v>2924.3522954699997</v>
      </c>
      <c r="BD4204" s="13">
        <f t="shared" si="55"/>
        <v>33.615427122</v>
      </c>
      <c r="BE4204" s="13">
        <f t="shared" si="55"/>
        <v>27.379680754999999</v>
      </c>
      <c r="BF4204" s="13">
        <f t="shared" si="55"/>
        <v>6.235746367</v>
      </c>
      <c r="BG4204" s="13">
        <f t="shared" si="55"/>
        <v>36.813265027999996</v>
      </c>
      <c r="BH4204" s="13">
        <f t="shared" si="55"/>
        <v>963.49750695300008</v>
      </c>
      <c r="BI4204" s="13">
        <f t="shared" si="55"/>
        <v>23460.357862317273</v>
      </c>
      <c r="BJ4204" s="13">
        <f t="shared" si="56"/>
        <v>19048.511961547396</v>
      </c>
      <c r="BK4204" s="13">
        <f t="shared" si="56"/>
        <v>12125.736131744156</v>
      </c>
      <c r="BL4204" s="13">
        <f t="shared" si="56"/>
        <v>5534.1997834910981</v>
      </c>
      <c r="BM4204" s="13">
        <f t="shared" si="56"/>
        <v>171.77813883674827</v>
      </c>
      <c r="BN4204" s="13">
        <f t="shared" si="56"/>
        <v>143.36180741955934</v>
      </c>
      <c r="BO4204" s="13">
        <f t="shared" si="56"/>
        <v>28.416331417188808</v>
      </c>
      <c r="BP4204" s="13">
        <f t="shared" si="56"/>
        <v>1216.7979074753837</v>
      </c>
      <c r="BQ4204" s="13">
        <f t="shared" si="56"/>
        <v>4583.6240396066169</v>
      </c>
    </row>
    <row r="4205" spans="1:69" x14ac:dyDescent="0.35">
      <c r="A4205" s="5" t="s">
        <v>853</v>
      </c>
      <c r="B4205" s="5">
        <v>0</v>
      </c>
      <c r="C4205" s="5" t="s">
        <v>853</v>
      </c>
      <c r="D4205" s="5" t="s">
        <v>1049</v>
      </c>
      <c r="E4205" s="24">
        <v>7</v>
      </c>
      <c r="F4205" s="23">
        <v>2050</v>
      </c>
      <c r="G4205" s="13">
        <f t="shared" si="58"/>
        <v>5775.2083055399999</v>
      </c>
      <c r="H4205" s="13">
        <f t="shared" si="58"/>
        <v>5506.7894765400006</v>
      </c>
      <c r="I4205" s="13">
        <f t="shared" si="58"/>
        <v>1351.9376359190001</v>
      </c>
      <c r="J4205" s="13">
        <f t="shared" si="58"/>
        <v>3537.79200842</v>
      </c>
      <c r="K4205" s="13">
        <f t="shared" si="58"/>
        <v>40.107012189999999</v>
      </c>
      <c r="L4205" s="13">
        <f t="shared" si="58"/>
        <v>32.467581289999998</v>
      </c>
      <c r="M4205" s="13">
        <f t="shared" si="58"/>
        <v>7.6394308930000001</v>
      </c>
      <c r="N4205" s="13">
        <f t="shared" si="58"/>
        <v>576.95282040000006</v>
      </c>
      <c r="O4205" s="13">
        <f t="shared" si="58"/>
        <v>308.52584161999999</v>
      </c>
      <c r="P4205" s="13">
        <f t="shared" si="58"/>
        <v>1150.0173995599998</v>
      </c>
      <c r="Q4205" s="13">
        <f t="shared" si="58"/>
        <v>1134.14979726</v>
      </c>
      <c r="R4205" s="13">
        <f t="shared" si="58"/>
        <v>314.84365660499998</v>
      </c>
      <c r="S4205" s="13">
        <f t="shared" si="58"/>
        <v>441.37204158999998</v>
      </c>
      <c r="T4205" s="13">
        <f t="shared" si="58"/>
        <v>184.732657448</v>
      </c>
      <c r="U4205" s="13">
        <f t="shared" si="58"/>
        <v>138.50725585599997</v>
      </c>
      <c r="V4205" s="13">
        <f t="shared" si="58"/>
        <v>46.225401603000002</v>
      </c>
      <c r="W4205" s="13">
        <f t="shared" si="57"/>
        <v>193.201441687</v>
      </c>
      <c r="X4205" s="13">
        <f t="shared" si="57"/>
        <v>200.60025969599999</v>
      </c>
      <c r="Y4205" s="13">
        <f t="shared" si="57"/>
        <v>1103.1476081119999</v>
      </c>
      <c r="Z4205" s="13">
        <f t="shared" si="57"/>
        <v>876.63442742999996</v>
      </c>
      <c r="AA4205" s="13">
        <f t="shared" si="57"/>
        <v>432.54151130600002</v>
      </c>
      <c r="AB4205" s="13">
        <f t="shared" si="57"/>
        <v>401.64830505700002</v>
      </c>
      <c r="AC4205" s="13">
        <f t="shared" si="57"/>
        <v>4.3239254229999995</v>
      </c>
      <c r="AD4205" s="13">
        <f t="shared" si="57"/>
        <v>3.2158745480000004</v>
      </c>
      <c r="AE4205" s="13">
        <f t="shared" si="57"/>
        <v>1.108050875</v>
      </c>
      <c r="AF4205" s="13">
        <f t="shared" si="57"/>
        <v>38.120685666000007</v>
      </c>
      <c r="AG4205" s="13">
        <f t="shared" si="54"/>
        <v>230.83710609100001</v>
      </c>
      <c r="AH4205" s="13">
        <f t="shared" si="54"/>
        <v>3858.12600174</v>
      </c>
      <c r="AI4205" s="13">
        <f t="shared" si="54"/>
        <v>3089.7322021300001</v>
      </c>
      <c r="AJ4205" s="13">
        <f t="shared" si="54"/>
        <v>2731.7901293699997</v>
      </c>
      <c r="AK4205" s="13">
        <f t="shared" si="54"/>
        <v>183.961772247</v>
      </c>
      <c r="AL4205" s="13">
        <f t="shared" si="54"/>
        <v>7.2511348249999994</v>
      </c>
      <c r="AM4205" s="13">
        <f t="shared" si="54"/>
        <v>4.8120862340000006</v>
      </c>
      <c r="AN4205" s="13">
        <f t="shared" si="54"/>
        <v>2.4390485909999997</v>
      </c>
      <c r="AO4205" s="13">
        <f t="shared" si="54"/>
        <v>166.72916526099999</v>
      </c>
      <c r="AP4205" s="13">
        <f t="shared" si="54"/>
        <v>775.64493483199999</v>
      </c>
      <c r="AQ4205" s="13">
        <f t="shared" si="54"/>
        <v>1057.4644354</v>
      </c>
      <c r="AR4205" s="13">
        <f t="shared" si="54"/>
        <v>563.30802705999997</v>
      </c>
      <c r="AS4205" s="13">
        <f t="shared" si="54"/>
        <v>526.98801505999995</v>
      </c>
      <c r="AT4205" s="13">
        <f t="shared" si="55"/>
        <v>0</v>
      </c>
      <c r="AU4205" s="13">
        <f t="shared" si="55"/>
        <v>9.7418857800000005</v>
      </c>
      <c r="AV4205" s="13">
        <f t="shared" si="55"/>
        <v>6.7808970659999996</v>
      </c>
      <c r="AW4205" s="13">
        <f t="shared" si="55"/>
        <v>2.960988714</v>
      </c>
      <c r="AX4205" s="13">
        <f t="shared" si="55"/>
        <v>26.578126235000003</v>
      </c>
      <c r="AY4205" s="13">
        <f t="shared" si="55"/>
        <v>503.89829410000004</v>
      </c>
      <c r="AZ4205" s="13">
        <f t="shared" si="55"/>
        <v>3976.4504112300001</v>
      </c>
      <c r="BA4205" s="13">
        <f t="shared" si="55"/>
        <v>3499.68851666</v>
      </c>
      <c r="BB4205" s="13">
        <f t="shared" si="55"/>
        <v>1162.3067830979999</v>
      </c>
      <c r="BC4205" s="13">
        <f t="shared" si="55"/>
        <v>2309.134531356</v>
      </c>
      <c r="BD4205" s="13">
        <f t="shared" si="55"/>
        <v>10.965838455</v>
      </c>
      <c r="BE4205" s="13">
        <f t="shared" si="55"/>
        <v>7.5169748409999997</v>
      </c>
      <c r="BF4205" s="13">
        <f t="shared" si="55"/>
        <v>3.448863614</v>
      </c>
      <c r="BG4205" s="13">
        <f t="shared" si="55"/>
        <v>17.281363641999999</v>
      </c>
      <c r="BH4205" s="13">
        <f t="shared" si="55"/>
        <v>487.727733118</v>
      </c>
      <c r="BI4205" s="13">
        <f t="shared" ref="BI4205:BQ4236" si="59">SUMIFS(BI$34:BI$4002,$C$34:$C$4002,$C4205,$E$34:$E$4002,$E4205)</f>
        <v>17463.367032597016</v>
      </c>
      <c r="BJ4205" s="13">
        <f t="shared" si="59"/>
        <v>14946.088465896953</v>
      </c>
      <c r="BK4205" s="13">
        <f t="shared" si="59"/>
        <v>6692.1878053513592</v>
      </c>
      <c r="BL4205" s="13">
        <f t="shared" si="59"/>
        <v>6950.1579751890367</v>
      </c>
      <c r="BM4205" s="13">
        <f t="shared" si="59"/>
        <v>260.60202095550108</v>
      </c>
      <c r="BN4205" s="13">
        <f t="shared" si="59"/>
        <v>195.60982227122898</v>
      </c>
      <c r="BO4205" s="13">
        <f t="shared" si="59"/>
        <v>64.992198684271841</v>
      </c>
      <c r="BP4205" s="13">
        <f t="shared" si="59"/>
        <v>1043.1406644010715</v>
      </c>
      <c r="BQ4205" s="13">
        <f t="shared" si="59"/>
        <v>2777.8805876555589</v>
      </c>
    </row>
    <row r="4206" spans="1:69" x14ac:dyDescent="0.35">
      <c r="A4206" s="5" t="s">
        <v>920</v>
      </c>
      <c r="B4206" s="5">
        <v>0</v>
      </c>
      <c r="C4206" s="5" t="s">
        <v>920</v>
      </c>
      <c r="D4206" s="5" t="s">
        <v>1051</v>
      </c>
      <c r="E4206" s="24">
        <v>7</v>
      </c>
      <c r="F4206" s="23">
        <v>2050</v>
      </c>
      <c r="G4206" s="13">
        <f t="shared" si="58"/>
        <v>918.17937270000004</v>
      </c>
      <c r="H4206" s="13">
        <f t="shared" si="58"/>
        <v>887.57937270000002</v>
      </c>
      <c r="I4206" s="13">
        <f t="shared" si="58"/>
        <v>55.998514929999999</v>
      </c>
      <c r="J4206" s="13">
        <f t="shared" si="58"/>
        <v>807.78085779999992</v>
      </c>
      <c r="K4206" s="13">
        <f t="shared" si="58"/>
        <v>0</v>
      </c>
      <c r="L4206" s="13">
        <f t="shared" si="58"/>
        <v>0</v>
      </c>
      <c r="M4206" s="13">
        <f t="shared" si="58"/>
        <v>0</v>
      </c>
      <c r="N4206" s="13">
        <f t="shared" si="58"/>
        <v>23.8</v>
      </c>
      <c r="O4206" s="13">
        <f t="shared" si="58"/>
        <v>30.6</v>
      </c>
      <c r="P4206" s="13">
        <f t="shared" si="58"/>
        <v>454.61643788700007</v>
      </c>
      <c r="Q4206" s="13">
        <f t="shared" si="58"/>
        <v>537.65911820500003</v>
      </c>
      <c r="R4206" s="13">
        <f t="shared" si="58"/>
        <v>124.461683534</v>
      </c>
      <c r="S4206" s="13">
        <f t="shared" si="58"/>
        <v>174.47995603100003</v>
      </c>
      <c r="T4206" s="13">
        <f t="shared" si="58"/>
        <v>162.34250270499999</v>
      </c>
      <c r="U4206" s="13">
        <f t="shared" si="58"/>
        <v>93.403322504000002</v>
      </c>
      <c r="V4206" s="13">
        <f t="shared" si="58"/>
        <v>68.939180206000003</v>
      </c>
      <c r="W4206" s="13">
        <f t="shared" si="57"/>
        <v>76.374975931999998</v>
      </c>
      <c r="X4206" s="13">
        <f t="shared" si="57"/>
        <v>79.299822372999998</v>
      </c>
      <c r="Y4206" s="13">
        <f t="shared" si="57"/>
        <v>550.72955114000001</v>
      </c>
      <c r="Z4206" s="13">
        <f t="shared" si="57"/>
        <v>445.21077294000003</v>
      </c>
      <c r="AA4206" s="13">
        <f t="shared" si="57"/>
        <v>210.29521445</v>
      </c>
      <c r="AB4206" s="13">
        <f t="shared" si="57"/>
        <v>214.94565706999998</v>
      </c>
      <c r="AC4206" s="13">
        <f t="shared" si="57"/>
        <v>3.4610262860000001</v>
      </c>
      <c r="AD4206" s="13">
        <f t="shared" si="57"/>
        <v>2.0141929589999998</v>
      </c>
      <c r="AE4206" s="13">
        <f t="shared" si="57"/>
        <v>1.4468333259999999</v>
      </c>
      <c r="AF4206" s="13">
        <f t="shared" si="57"/>
        <v>16.508875103000001</v>
      </c>
      <c r="AG4206" s="13">
        <f t="shared" si="54"/>
        <v>108.97980456000002</v>
      </c>
      <c r="AH4206" s="13">
        <f t="shared" si="54"/>
        <v>1616.448048</v>
      </c>
      <c r="AI4206" s="13">
        <f t="shared" si="54"/>
        <v>1297.404078</v>
      </c>
      <c r="AJ4206" s="13">
        <f t="shared" si="54"/>
        <v>1144.5444809999999</v>
      </c>
      <c r="AK4206" s="13">
        <f t="shared" si="54"/>
        <v>77.074892719999994</v>
      </c>
      <c r="AL4206" s="13">
        <f t="shared" si="54"/>
        <v>5.9297970329999998</v>
      </c>
      <c r="AM4206" s="13">
        <f t="shared" si="54"/>
        <v>3.4392822789999999</v>
      </c>
      <c r="AN4206" s="13">
        <f t="shared" si="54"/>
        <v>2.4905147539999999</v>
      </c>
      <c r="AO4206" s="13">
        <f t="shared" si="54"/>
        <v>69.8549072</v>
      </c>
      <c r="AP4206" s="13">
        <f t="shared" si="54"/>
        <v>324.97376709999998</v>
      </c>
      <c r="AQ4206" s="13">
        <f t="shared" si="54"/>
        <v>0</v>
      </c>
      <c r="AR4206" s="13">
        <f t="shared" si="54"/>
        <v>0</v>
      </c>
      <c r="AS4206" s="13">
        <f t="shared" si="54"/>
        <v>0</v>
      </c>
      <c r="AT4206" s="13">
        <f t="shared" ref="AT4206:BI4223" si="60">SUMIFS(AT$34:AT$4002,$C$34:$C$4002,$C4206,$E$34:$E$4002,$E4206)</f>
        <v>0</v>
      </c>
      <c r="AU4206" s="13">
        <f t="shared" si="60"/>
        <v>0</v>
      </c>
      <c r="AV4206" s="13">
        <f t="shared" si="60"/>
        <v>0</v>
      </c>
      <c r="AW4206" s="13">
        <f t="shared" si="60"/>
        <v>0</v>
      </c>
      <c r="AX4206" s="13">
        <f t="shared" si="60"/>
        <v>0</v>
      </c>
      <c r="AY4206" s="13">
        <f t="shared" si="60"/>
        <v>0</v>
      </c>
      <c r="AZ4206" s="13">
        <f t="shared" si="60"/>
        <v>2063.3373071700003</v>
      </c>
      <c r="BA4206" s="13">
        <f t="shared" si="60"/>
        <v>1668.6288021099999</v>
      </c>
      <c r="BB4206" s="13">
        <f t="shared" si="60"/>
        <v>1194.596876821</v>
      </c>
      <c r="BC4206" s="13">
        <f t="shared" si="60"/>
        <v>441.97225733599998</v>
      </c>
      <c r="BD4206" s="13">
        <f t="shared" si="60"/>
        <v>17.971846094</v>
      </c>
      <c r="BE4206" s="13">
        <f t="shared" si="60"/>
        <v>10.448497527000001</v>
      </c>
      <c r="BF4206" s="13">
        <f t="shared" si="60"/>
        <v>7.5233485710000005</v>
      </c>
      <c r="BG4206" s="13">
        <f t="shared" si="60"/>
        <v>14.087821818</v>
      </c>
      <c r="BH4206" s="13">
        <f t="shared" si="60"/>
        <v>412.68035114399999</v>
      </c>
      <c r="BI4206" s="13">
        <f t="shared" si="60"/>
        <v>5830.7929475947731</v>
      </c>
      <c r="BJ4206" s="13">
        <f t="shared" si="59"/>
        <v>4953.4165164029091</v>
      </c>
      <c r="BK4206" s="13">
        <f t="shared" si="59"/>
        <v>2801.867869359734</v>
      </c>
      <c r="BL4206" s="13">
        <f t="shared" si="59"/>
        <v>1748.1999749048764</v>
      </c>
      <c r="BM4206" s="13">
        <f t="shared" si="59"/>
        <v>192.55067500787908</v>
      </c>
      <c r="BN4206" s="13">
        <f t="shared" si="59"/>
        <v>110.95568694416066</v>
      </c>
      <c r="BO4206" s="13">
        <f t="shared" si="59"/>
        <v>81.594988063718333</v>
      </c>
      <c r="BP4206" s="13">
        <f t="shared" si="59"/>
        <v>210.79799713041214</v>
      </c>
      <c r="BQ4206" s="13">
        <f t="shared" si="59"/>
        <v>1069.9271061997508</v>
      </c>
    </row>
    <row r="4207" spans="1:69" x14ac:dyDescent="0.35">
      <c r="A4207" s="5" t="s">
        <v>939</v>
      </c>
      <c r="B4207" s="5">
        <v>0</v>
      </c>
      <c r="C4207" s="5" t="s">
        <v>939</v>
      </c>
      <c r="D4207" s="5" t="s">
        <v>1052</v>
      </c>
      <c r="E4207" s="24">
        <v>7</v>
      </c>
      <c r="F4207" s="23">
        <v>2050</v>
      </c>
      <c r="G4207" s="13">
        <f t="shared" si="58"/>
        <v>2108.1680900000001</v>
      </c>
      <c r="H4207" s="13">
        <f t="shared" si="58"/>
        <v>2012.6661209000001</v>
      </c>
      <c r="I4207" s="13">
        <f t="shared" si="58"/>
        <v>531.83492878200002</v>
      </c>
      <c r="J4207" s="13">
        <f t="shared" si="58"/>
        <v>1232.2708301999999</v>
      </c>
      <c r="K4207" s="13">
        <f t="shared" si="58"/>
        <v>21.570907890000001</v>
      </c>
      <c r="L4207" s="13">
        <f t="shared" si="58"/>
        <v>13.09662265</v>
      </c>
      <c r="M4207" s="13">
        <f t="shared" si="58"/>
        <v>8.4742852420000006</v>
      </c>
      <c r="N4207" s="13">
        <f t="shared" si="58"/>
        <v>226.98945370200002</v>
      </c>
      <c r="O4207" s="13">
        <f t="shared" si="58"/>
        <v>117.072877496</v>
      </c>
      <c r="P4207" s="13">
        <f t="shared" si="58"/>
        <v>598.74868069999991</v>
      </c>
      <c r="Q4207" s="13">
        <f t="shared" si="58"/>
        <v>602.86675217000004</v>
      </c>
      <c r="R4207" s="13">
        <f t="shared" si="58"/>
        <v>163.92119292000001</v>
      </c>
      <c r="S4207" s="13">
        <f t="shared" si="58"/>
        <v>229.79732975000002</v>
      </c>
      <c r="T4207" s="13">
        <f t="shared" si="58"/>
        <v>108.55922244</v>
      </c>
      <c r="U4207" s="13">
        <f t="shared" si="58"/>
        <v>72.112853899000001</v>
      </c>
      <c r="V4207" s="13">
        <f t="shared" si="58"/>
        <v>36.446368538999998</v>
      </c>
      <c r="W4207" s="13">
        <f t="shared" si="57"/>
        <v>100.58900706999999</v>
      </c>
      <c r="X4207" s="13">
        <f t="shared" si="57"/>
        <v>104.44115098999998</v>
      </c>
      <c r="Y4207" s="13">
        <f t="shared" si="57"/>
        <v>125.19772249900001</v>
      </c>
      <c r="Z4207" s="13">
        <f t="shared" si="57"/>
        <v>99.078126338999994</v>
      </c>
      <c r="AA4207" s="13">
        <f t="shared" si="57"/>
        <v>49.608628014000004</v>
      </c>
      <c r="AB4207" s="13">
        <f t="shared" si="57"/>
        <v>44.222284244999997</v>
      </c>
      <c r="AC4207" s="13">
        <f t="shared" si="57"/>
        <v>0.67962602700000008</v>
      </c>
      <c r="AD4207" s="13">
        <f t="shared" si="57"/>
        <v>0.405630518</v>
      </c>
      <c r="AE4207" s="13">
        <f t="shared" si="57"/>
        <v>0.273995508</v>
      </c>
      <c r="AF4207" s="13">
        <f t="shared" si="57"/>
        <v>4.5675880519999996</v>
      </c>
      <c r="AG4207" s="13">
        <f t="shared" si="54"/>
        <v>26.799222188999998</v>
      </c>
      <c r="AH4207" s="13">
        <f t="shared" si="54"/>
        <v>1235.2103010000001</v>
      </c>
      <c r="AI4207" s="13">
        <f t="shared" si="54"/>
        <v>989.50606459999995</v>
      </c>
      <c r="AJ4207" s="13">
        <f t="shared" si="54"/>
        <v>874.60474510000006</v>
      </c>
      <c r="AK4207" s="13">
        <f t="shared" si="54"/>
        <v>58.896851990000002</v>
      </c>
      <c r="AL4207" s="13">
        <f t="shared" si="54"/>
        <v>2.6247743090000002</v>
      </c>
      <c r="AM4207" s="13">
        <f t="shared" si="54"/>
        <v>1.540628399</v>
      </c>
      <c r="AN4207" s="13">
        <f t="shared" si="54"/>
        <v>1.0841459099999999</v>
      </c>
      <c r="AO4207" s="13">
        <f t="shared" si="54"/>
        <v>53.379693239999995</v>
      </c>
      <c r="AP4207" s="13">
        <f t="shared" si="54"/>
        <v>248.32901077</v>
      </c>
      <c r="AQ4207" s="13">
        <f t="shared" si="54"/>
        <v>0</v>
      </c>
      <c r="AR4207" s="13">
        <f t="shared" si="54"/>
        <v>0</v>
      </c>
      <c r="AS4207" s="13">
        <f t="shared" si="54"/>
        <v>0</v>
      </c>
      <c r="AT4207" s="13">
        <f t="shared" si="60"/>
        <v>0</v>
      </c>
      <c r="AU4207" s="13">
        <f t="shared" si="60"/>
        <v>0</v>
      </c>
      <c r="AV4207" s="13">
        <f t="shared" si="60"/>
        <v>0</v>
      </c>
      <c r="AW4207" s="13">
        <f t="shared" si="60"/>
        <v>0</v>
      </c>
      <c r="AX4207" s="13">
        <f t="shared" si="60"/>
        <v>0</v>
      </c>
      <c r="AY4207" s="13">
        <f t="shared" si="60"/>
        <v>0</v>
      </c>
      <c r="AZ4207" s="13">
        <f t="shared" si="60"/>
        <v>614.69112627999993</v>
      </c>
      <c r="BA4207" s="13">
        <f t="shared" si="60"/>
        <v>540.68844838999996</v>
      </c>
      <c r="BB4207" s="13">
        <f t="shared" si="60"/>
        <v>178.35302132000001</v>
      </c>
      <c r="BC4207" s="13">
        <f t="shared" si="60"/>
        <v>357.80113923199997</v>
      </c>
      <c r="BD4207" s="13">
        <f t="shared" si="60"/>
        <v>1.759098434</v>
      </c>
      <c r="BE4207" s="13">
        <f t="shared" si="60"/>
        <v>1.2082696319999999</v>
      </c>
      <c r="BF4207" s="13">
        <f t="shared" si="60"/>
        <v>0.55082880099999998</v>
      </c>
      <c r="BG4207" s="13">
        <f t="shared" si="60"/>
        <v>2.775189412</v>
      </c>
      <c r="BH4207" s="13">
        <f t="shared" si="60"/>
        <v>75.761776279999992</v>
      </c>
      <c r="BI4207" s="13">
        <f t="shared" si="60"/>
        <v>4855.8466814358362</v>
      </c>
      <c r="BJ4207" s="13">
        <f t="shared" si="59"/>
        <v>4333.2461667404114</v>
      </c>
      <c r="BK4207" s="13">
        <f t="shared" si="59"/>
        <v>1853.3192986258946</v>
      </c>
      <c r="BL4207" s="13">
        <f t="shared" si="59"/>
        <v>1947.4002719227155</v>
      </c>
      <c r="BM4207" s="13">
        <f t="shared" si="59"/>
        <v>136.45316678879476</v>
      </c>
      <c r="BN4207" s="13">
        <f t="shared" si="59"/>
        <v>89.10329895687488</v>
      </c>
      <c r="BO4207" s="13">
        <f t="shared" si="59"/>
        <v>47.349867831920044</v>
      </c>
      <c r="BP4207" s="13">
        <f t="shared" si="59"/>
        <v>396.07342940301038</v>
      </c>
      <c r="BQ4207" s="13">
        <f t="shared" si="59"/>
        <v>659.0536814842194</v>
      </c>
    </row>
    <row r="4208" spans="1:69" x14ac:dyDescent="0.35">
      <c r="A4208" s="5" t="s">
        <v>970</v>
      </c>
      <c r="B4208" s="5">
        <v>0</v>
      </c>
      <c r="C4208" s="5" t="s">
        <v>970</v>
      </c>
      <c r="D4208" s="5" t="s">
        <v>1054</v>
      </c>
      <c r="E4208" s="24">
        <v>7</v>
      </c>
      <c r="F4208" s="23">
        <v>2050</v>
      </c>
      <c r="G4208" s="13">
        <f t="shared" si="58"/>
        <v>2761.2741083000001</v>
      </c>
      <c r="H4208" s="13">
        <f t="shared" si="58"/>
        <v>2656.2252687999999</v>
      </c>
      <c r="I4208" s="13">
        <f t="shared" si="58"/>
        <v>692.92327468200006</v>
      </c>
      <c r="J4208" s="13">
        <f t="shared" si="58"/>
        <v>1619.69486366</v>
      </c>
      <c r="K4208" s="13">
        <f t="shared" si="58"/>
        <v>47.866572090000005</v>
      </c>
      <c r="L4208" s="13">
        <f t="shared" si="58"/>
        <v>29.059094479999999</v>
      </c>
      <c r="M4208" s="13">
        <f t="shared" si="58"/>
        <v>18.807477603000002</v>
      </c>
      <c r="N4208" s="13">
        <f t="shared" si="58"/>
        <v>295.74055840400001</v>
      </c>
      <c r="O4208" s="13">
        <f t="shared" si="58"/>
        <v>152.915411699</v>
      </c>
      <c r="P4208" s="13">
        <f t="shared" si="58"/>
        <v>230.01815678999998</v>
      </c>
      <c r="Q4208" s="13">
        <f t="shared" si="58"/>
        <v>246.26305958</v>
      </c>
      <c r="R4208" s="13">
        <f t="shared" si="58"/>
        <v>62.972749449999995</v>
      </c>
      <c r="S4208" s="13">
        <f t="shared" si="58"/>
        <v>88.280041240000003</v>
      </c>
      <c r="T4208" s="13">
        <f t="shared" si="58"/>
        <v>56.367514890000002</v>
      </c>
      <c r="U4208" s="13">
        <f t="shared" si="58"/>
        <v>31.547527690999999</v>
      </c>
      <c r="V4208" s="13">
        <f t="shared" si="58"/>
        <v>24.819987212999997</v>
      </c>
      <c r="W4208" s="13">
        <f t="shared" si="57"/>
        <v>38.642754037000003</v>
      </c>
      <c r="X4208" s="13">
        <f t="shared" si="57"/>
        <v>40.122612063000005</v>
      </c>
      <c r="Y4208" s="13">
        <f t="shared" si="57"/>
        <v>56.363527750000003</v>
      </c>
      <c r="Z4208" s="13">
        <f t="shared" si="57"/>
        <v>45.473170760000002</v>
      </c>
      <c r="AA4208" s="13">
        <f t="shared" si="57"/>
        <v>21.522324579999999</v>
      </c>
      <c r="AB4208" s="13">
        <f t="shared" si="57"/>
        <v>21.99826663</v>
      </c>
      <c r="AC4208" s="13">
        <f t="shared" si="57"/>
        <v>0.26300535200000003</v>
      </c>
      <c r="AD4208" s="13">
        <f t="shared" si="57"/>
        <v>0.20613933000000001</v>
      </c>
      <c r="AE4208" s="13">
        <f t="shared" si="57"/>
        <v>5.6866022000000002E-2</v>
      </c>
      <c r="AF4208" s="13">
        <f t="shared" si="57"/>
        <v>1.6895741989999999</v>
      </c>
      <c r="AG4208" s="13">
        <f t="shared" si="54"/>
        <v>11.153362339999999</v>
      </c>
      <c r="AH4208" s="13">
        <f t="shared" si="54"/>
        <v>3354.8921753</v>
      </c>
      <c r="AI4208" s="13">
        <f t="shared" si="54"/>
        <v>2689.5255929</v>
      </c>
      <c r="AJ4208" s="13">
        <f t="shared" si="54"/>
        <v>2375.4696776999999</v>
      </c>
      <c r="AK4208" s="13">
        <f t="shared" si="54"/>
        <v>159.96675844000001</v>
      </c>
      <c r="AL4208" s="13">
        <f t="shared" si="54"/>
        <v>9.1072731789999999</v>
      </c>
      <c r="AM4208" s="13">
        <f t="shared" si="54"/>
        <v>6.936743699</v>
      </c>
      <c r="AN4208" s="13">
        <f t="shared" si="54"/>
        <v>2.1705294799999999</v>
      </c>
      <c r="AO4208" s="13">
        <f t="shared" si="54"/>
        <v>144.981882877</v>
      </c>
      <c r="AP4208" s="13">
        <f t="shared" si="54"/>
        <v>674.47385634</v>
      </c>
      <c r="AQ4208" s="13">
        <f t="shared" si="54"/>
        <v>0</v>
      </c>
      <c r="AR4208" s="13">
        <f t="shared" si="54"/>
        <v>0</v>
      </c>
      <c r="AS4208" s="13">
        <f t="shared" ref="AS4208:BH4223" si="61">SUMIFS(AS$34:AS$4002,$C$34:$C$4002,$C4208,$E$34:$E$4002,$E4208)</f>
        <v>0</v>
      </c>
      <c r="AT4208" s="13">
        <f t="shared" si="61"/>
        <v>0</v>
      </c>
      <c r="AU4208" s="13">
        <f t="shared" si="61"/>
        <v>0</v>
      </c>
      <c r="AV4208" s="13">
        <f t="shared" si="61"/>
        <v>0</v>
      </c>
      <c r="AW4208" s="13">
        <f t="shared" si="61"/>
        <v>0</v>
      </c>
      <c r="AX4208" s="13">
        <f t="shared" si="61"/>
        <v>0</v>
      </c>
      <c r="AY4208" s="13">
        <f t="shared" si="61"/>
        <v>0</v>
      </c>
      <c r="AZ4208" s="13">
        <f t="shared" si="61"/>
        <v>200.93197671000001</v>
      </c>
      <c r="BA4208" s="13">
        <f t="shared" si="61"/>
        <v>180.89402457</v>
      </c>
      <c r="BB4208" s="13">
        <f t="shared" si="61"/>
        <v>45.284132910000004</v>
      </c>
      <c r="BC4208" s="13">
        <f t="shared" si="61"/>
        <v>134.25811909800001</v>
      </c>
      <c r="BD4208" s="13">
        <f t="shared" si="61"/>
        <v>0.64764284299999997</v>
      </c>
      <c r="BE4208" s="13">
        <f t="shared" si="61"/>
        <v>0.52171228999999997</v>
      </c>
      <c r="BF4208" s="13">
        <f t="shared" si="61"/>
        <v>0.125930553</v>
      </c>
      <c r="BG4208" s="13">
        <f t="shared" si="61"/>
        <v>0.70412972200000001</v>
      </c>
      <c r="BH4208" s="13">
        <f t="shared" si="61"/>
        <v>20.685594975000001</v>
      </c>
      <c r="BI4208" s="13">
        <f t="shared" si="60"/>
        <v>7075.6128758948207</v>
      </c>
      <c r="BJ4208" s="13">
        <f t="shared" si="59"/>
        <v>6059.5395982050286</v>
      </c>
      <c r="BK4208" s="13">
        <f t="shared" si="59"/>
        <v>3347.5461368134952</v>
      </c>
      <c r="BL4208" s="13">
        <f t="shared" si="59"/>
        <v>2090.5018026414741</v>
      </c>
      <c r="BM4208" s="13">
        <f t="shared" si="59"/>
        <v>118.62227127254859</v>
      </c>
      <c r="BN4208" s="13">
        <f t="shared" si="59"/>
        <v>71.599918976826189</v>
      </c>
      <c r="BO4208" s="13">
        <f t="shared" si="59"/>
        <v>47.022352295722328</v>
      </c>
      <c r="BP4208" s="13">
        <f t="shared" si="59"/>
        <v>502.86938747751117</v>
      </c>
      <c r="BQ4208" s="13">
        <f t="shared" si="59"/>
        <v>1134.6955489623429</v>
      </c>
    </row>
    <row r="4209" spans="1:69" x14ac:dyDescent="0.35">
      <c r="A4209" s="5" t="s">
        <v>989</v>
      </c>
      <c r="B4209" s="5">
        <v>0</v>
      </c>
      <c r="C4209" s="5" t="s">
        <v>989</v>
      </c>
      <c r="D4209" s="5" t="s">
        <v>1056</v>
      </c>
      <c r="E4209" s="24">
        <v>7</v>
      </c>
      <c r="F4209" s="23">
        <v>2050</v>
      </c>
      <c r="G4209" s="13">
        <f t="shared" si="58"/>
        <v>353.22900570000002</v>
      </c>
      <c r="H4209" s="13">
        <f t="shared" si="58"/>
        <v>341.45700571000003</v>
      </c>
      <c r="I4209" s="13">
        <f t="shared" si="58"/>
        <v>21.542958091999999</v>
      </c>
      <c r="J4209" s="13">
        <f t="shared" si="58"/>
        <v>310.75804762999996</v>
      </c>
      <c r="K4209" s="13">
        <f t="shared" si="58"/>
        <v>0</v>
      </c>
      <c r="L4209" s="13">
        <f t="shared" si="58"/>
        <v>0</v>
      </c>
      <c r="M4209" s="13">
        <f t="shared" si="58"/>
        <v>0</v>
      </c>
      <c r="N4209" s="13">
        <f t="shared" si="58"/>
        <v>9.1559999999999988</v>
      </c>
      <c r="O4209" s="13">
        <f t="shared" si="58"/>
        <v>11.772000000999999</v>
      </c>
      <c r="P4209" s="13">
        <f t="shared" si="58"/>
        <v>70.342487195999993</v>
      </c>
      <c r="Q4209" s="13">
        <f t="shared" si="58"/>
        <v>70.032904265999989</v>
      </c>
      <c r="R4209" s="13">
        <f t="shared" si="58"/>
        <v>19.257870262999997</v>
      </c>
      <c r="S4209" s="13">
        <f t="shared" si="58"/>
        <v>26.997162998</v>
      </c>
      <c r="T4209" s="13">
        <f t="shared" si="58"/>
        <v>11.960423766</v>
      </c>
      <c r="U4209" s="13">
        <f t="shared" si="58"/>
        <v>8.471997794</v>
      </c>
      <c r="V4209" s="13">
        <f t="shared" ref="V4209:AK4224" si="62">SUMIFS(V$34:V$4002,$C$34:$C$4002,$C4209,$E$34:$E$4002,$E4209)</f>
        <v>3.4884259760000003</v>
      </c>
      <c r="W4209" s="13">
        <f t="shared" si="62"/>
        <v>11.817447238</v>
      </c>
      <c r="X4209" s="13">
        <f t="shared" si="62"/>
        <v>12.270006706</v>
      </c>
      <c r="Y4209" s="13">
        <f t="shared" si="62"/>
        <v>50.008173108000001</v>
      </c>
      <c r="Z4209" s="13">
        <f t="shared" si="62"/>
        <v>40.25748024</v>
      </c>
      <c r="AA4209" s="13">
        <f t="shared" si="62"/>
        <v>19.095542385000002</v>
      </c>
      <c r="AB4209" s="13">
        <f t="shared" si="62"/>
        <v>19.517818871999999</v>
      </c>
      <c r="AC4209" s="13">
        <f t="shared" si="62"/>
        <v>0.14505527300000001</v>
      </c>
      <c r="AD4209" s="13">
        <f t="shared" si="62"/>
        <v>0.107214767</v>
      </c>
      <c r="AE4209" s="13">
        <f t="shared" si="62"/>
        <v>3.7840506000000003E-2</v>
      </c>
      <c r="AF4209" s="13">
        <f t="shared" si="62"/>
        <v>1.4990637090000001</v>
      </c>
      <c r="AG4209" s="13">
        <f t="shared" si="62"/>
        <v>9.8957481390000002</v>
      </c>
      <c r="AH4209" s="13">
        <f t="shared" si="62"/>
        <v>0</v>
      </c>
      <c r="AI4209" s="13">
        <f t="shared" si="62"/>
        <v>0</v>
      </c>
      <c r="AJ4209" s="13">
        <f t="shared" si="62"/>
        <v>0</v>
      </c>
      <c r="AK4209" s="13">
        <f t="shared" si="62"/>
        <v>0</v>
      </c>
      <c r="AL4209" s="13">
        <f t="shared" ref="AL4209:BA4224" si="63">SUMIFS(AL$34:AL$4002,$C$34:$C$4002,$C4209,$E$34:$E$4002,$E4209)</f>
        <v>0</v>
      </c>
      <c r="AM4209" s="13">
        <f t="shared" si="63"/>
        <v>0</v>
      </c>
      <c r="AN4209" s="13">
        <f t="shared" si="63"/>
        <v>0</v>
      </c>
      <c r="AO4209" s="13">
        <f t="shared" si="63"/>
        <v>0</v>
      </c>
      <c r="AP4209" s="13">
        <f t="shared" si="63"/>
        <v>0</v>
      </c>
      <c r="AQ4209" s="13">
        <f t="shared" si="63"/>
        <v>0</v>
      </c>
      <c r="AR4209" s="13">
        <f t="shared" si="63"/>
        <v>0</v>
      </c>
      <c r="AS4209" s="13">
        <f t="shared" si="63"/>
        <v>0</v>
      </c>
      <c r="AT4209" s="13">
        <f t="shared" si="63"/>
        <v>0</v>
      </c>
      <c r="AU4209" s="13">
        <f t="shared" si="63"/>
        <v>0</v>
      </c>
      <c r="AV4209" s="13">
        <f t="shared" si="63"/>
        <v>0</v>
      </c>
      <c r="AW4209" s="13">
        <f t="shared" si="63"/>
        <v>0</v>
      </c>
      <c r="AX4209" s="13">
        <f t="shared" si="63"/>
        <v>0</v>
      </c>
      <c r="AY4209" s="13">
        <f t="shared" si="63"/>
        <v>0</v>
      </c>
      <c r="AZ4209" s="13">
        <f t="shared" si="63"/>
        <v>0</v>
      </c>
      <c r="BA4209" s="13">
        <f t="shared" si="63"/>
        <v>0</v>
      </c>
      <c r="BB4209" s="13">
        <f t="shared" si="61"/>
        <v>0</v>
      </c>
      <c r="BC4209" s="13">
        <f t="shared" si="61"/>
        <v>0</v>
      </c>
      <c r="BD4209" s="13">
        <f t="shared" si="61"/>
        <v>0</v>
      </c>
      <c r="BE4209" s="13">
        <f t="shared" si="61"/>
        <v>0</v>
      </c>
      <c r="BF4209" s="13">
        <f t="shared" si="61"/>
        <v>0</v>
      </c>
      <c r="BG4209" s="13">
        <f t="shared" si="61"/>
        <v>0</v>
      </c>
      <c r="BH4209" s="13">
        <f t="shared" si="61"/>
        <v>0</v>
      </c>
      <c r="BI4209" s="13">
        <f t="shared" si="60"/>
        <v>473.57966605343029</v>
      </c>
      <c r="BJ4209" s="13">
        <f t="shared" si="59"/>
        <v>451.74739025463862</v>
      </c>
      <c r="BK4209" s="13">
        <f t="shared" si="59"/>
        <v>59.896370748122287</v>
      </c>
      <c r="BL4209" s="13">
        <f t="shared" si="59"/>
        <v>357.27302951912787</v>
      </c>
      <c r="BM4209" s="13">
        <f t="shared" si="59"/>
        <v>12.105479042672597</v>
      </c>
      <c r="BN4209" s="13">
        <f t="shared" si="59"/>
        <v>8.5792125609854484</v>
      </c>
      <c r="BO4209" s="13">
        <f t="shared" si="59"/>
        <v>3.5262664816872107</v>
      </c>
      <c r="BP4209" s="13">
        <f t="shared" si="59"/>
        <v>22.4725109447158</v>
      </c>
      <c r="BQ4209" s="13">
        <f t="shared" si="59"/>
        <v>33.937754841464169</v>
      </c>
    </row>
    <row r="4210" spans="1:69" x14ac:dyDescent="0.35">
      <c r="A4210" s="5" t="s">
        <v>1000</v>
      </c>
      <c r="B4210" s="5">
        <v>0</v>
      </c>
      <c r="C4210" s="5" t="s">
        <v>1000</v>
      </c>
      <c r="D4210" s="5" t="s">
        <v>1058</v>
      </c>
      <c r="E4210" s="24">
        <v>7</v>
      </c>
      <c r="F4210" s="23">
        <v>2050</v>
      </c>
      <c r="G4210" s="13">
        <f t="shared" ref="G4210:V4225" si="64">SUMIFS(G$34:G$4002,$C$34:$C$4002,$C4210,$E$34:$E$4002,$E4210)</f>
        <v>3190.0484167000004</v>
      </c>
      <c r="H4210" s="13">
        <f t="shared" si="64"/>
        <v>3014.7120436999999</v>
      </c>
      <c r="I4210" s="13">
        <f t="shared" si="64"/>
        <v>1080.8030460100001</v>
      </c>
      <c r="J4210" s="13">
        <f t="shared" si="64"/>
        <v>1438.5980407</v>
      </c>
      <c r="K4210" s="13">
        <f t="shared" si="64"/>
        <v>33.861720759999997</v>
      </c>
      <c r="L4210" s="13">
        <f t="shared" si="64"/>
        <v>28.782462649999999</v>
      </c>
      <c r="M4210" s="13">
        <f t="shared" si="64"/>
        <v>5.0792581139999999</v>
      </c>
      <c r="N4210" s="13">
        <f t="shared" si="64"/>
        <v>461.44923619999997</v>
      </c>
      <c r="O4210" s="13">
        <f t="shared" si="64"/>
        <v>209.198094</v>
      </c>
      <c r="P4210" s="13">
        <f t="shared" si="64"/>
        <v>236.72469733</v>
      </c>
      <c r="Q4210" s="13">
        <f t="shared" si="64"/>
        <v>227.59354585</v>
      </c>
      <c r="R4210" s="13">
        <f t="shared" si="64"/>
        <v>64.808818840000001</v>
      </c>
      <c r="S4210" s="13">
        <f t="shared" si="64"/>
        <v>90.853984480000008</v>
      </c>
      <c r="T4210" s="13">
        <f t="shared" si="64"/>
        <v>32.161298332999998</v>
      </c>
      <c r="U4210" s="13">
        <f t="shared" si="64"/>
        <v>28.510949692000001</v>
      </c>
      <c r="V4210" s="13">
        <f t="shared" si="64"/>
        <v>3.6503486350000003</v>
      </c>
      <c r="W4210" s="13">
        <f t="shared" si="62"/>
        <v>39.769444215999997</v>
      </c>
      <c r="X4210" s="13">
        <f t="shared" si="62"/>
        <v>41.292449822999998</v>
      </c>
      <c r="Y4210" s="13">
        <f t="shared" si="62"/>
        <v>123.93447049199999</v>
      </c>
      <c r="Z4210" s="13">
        <f t="shared" si="62"/>
        <v>98.623876449000008</v>
      </c>
      <c r="AA4210" s="13">
        <f t="shared" si="62"/>
        <v>50.818720556000002</v>
      </c>
      <c r="AB4210" s="13">
        <f t="shared" si="62"/>
        <v>43.112345306000002</v>
      </c>
      <c r="AC4210" s="13">
        <f t="shared" si="62"/>
        <v>0.40074157799999999</v>
      </c>
      <c r="AD4210" s="13">
        <f t="shared" si="62"/>
        <v>0.35904113400000004</v>
      </c>
      <c r="AE4210" s="13">
        <f t="shared" si="62"/>
        <v>4.1700444000000003E-2</v>
      </c>
      <c r="AF4210" s="13">
        <f t="shared" si="62"/>
        <v>4.2920690019999999</v>
      </c>
      <c r="AG4210" s="13">
        <f t="shared" si="62"/>
        <v>25.711335611999999</v>
      </c>
      <c r="AH4210" s="13">
        <f t="shared" si="62"/>
        <v>884.47157360000006</v>
      </c>
      <c r="AI4210" s="13">
        <f t="shared" si="62"/>
        <v>707.888689</v>
      </c>
      <c r="AJ4210" s="13">
        <f t="shared" si="62"/>
        <v>626.26018780000004</v>
      </c>
      <c r="AK4210" s="13">
        <f t="shared" si="62"/>
        <v>42.17305451</v>
      </c>
      <c r="AL4210" s="13">
        <f t="shared" si="63"/>
        <v>1.2329502510000001</v>
      </c>
      <c r="AM4210" s="13">
        <f t="shared" si="63"/>
        <v>1.1031660139999999</v>
      </c>
      <c r="AN4210" s="13">
        <f t="shared" si="63"/>
        <v>0.129784237</v>
      </c>
      <c r="AO4210" s="13">
        <f t="shared" si="63"/>
        <v>38.222496390000003</v>
      </c>
      <c r="AP4210" s="13">
        <f t="shared" si="63"/>
        <v>177.8158348</v>
      </c>
      <c r="AQ4210" s="13">
        <f t="shared" si="63"/>
        <v>928.50216380000006</v>
      </c>
      <c r="AR4210" s="13">
        <f t="shared" si="63"/>
        <v>492.56063449999999</v>
      </c>
      <c r="AS4210" s="13">
        <f t="shared" si="63"/>
        <v>462.7195921</v>
      </c>
      <c r="AT4210" s="13">
        <f t="shared" si="63"/>
        <v>0</v>
      </c>
      <c r="AU4210" s="13">
        <f t="shared" si="63"/>
        <v>6.5042313570000001</v>
      </c>
      <c r="AV4210" s="13">
        <f t="shared" si="63"/>
        <v>5.9539379169999993</v>
      </c>
      <c r="AW4210" s="13">
        <f t="shared" si="63"/>
        <v>0.55029344099999999</v>
      </c>
      <c r="AX4210" s="13">
        <f t="shared" si="63"/>
        <v>23.336811050000001</v>
      </c>
      <c r="AY4210" s="13">
        <f t="shared" si="63"/>
        <v>442.44576050000001</v>
      </c>
      <c r="AZ4210" s="13">
        <f t="shared" si="63"/>
        <v>1328.43140322</v>
      </c>
      <c r="BA4210" s="13">
        <f t="shared" si="63"/>
        <v>1118.5258475599999</v>
      </c>
      <c r="BB4210" s="13">
        <f t="shared" si="61"/>
        <v>591.56263122000007</v>
      </c>
      <c r="BC4210" s="13">
        <f t="shared" si="61"/>
        <v>516.85242151</v>
      </c>
      <c r="BD4210" s="13">
        <f t="shared" si="61"/>
        <v>3.3061027430000003</v>
      </c>
      <c r="BE4210" s="13">
        <f t="shared" si="61"/>
        <v>2.9517875589999996</v>
      </c>
      <c r="BF4210" s="13">
        <f t="shared" si="61"/>
        <v>0.35431518300000003</v>
      </c>
      <c r="BG4210" s="13">
        <f t="shared" si="61"/>
        <v>6.80469203</v>
      </c>
      <c r="BH4210" s="13">
        <f t="shared" si="61"/>
        <v>213.21165849600001</v>
      </c>
      <c r="BI4210" s="13">
        <f t="shared" si="60"/>
        <v>6816.5841340056795</v>
      </c>
      <c r="BJ4210" s="13">
        <f t="shared" si="59"/>
        <v>5722.9222716177537</v>
      </c>
      <c r="BK4210" s="13">
        <f t="shared" si="59"/>
        <v>2916.3534084538169</v>
      </c>
      <c r="BL4210" s="13">
        <f t="shared" si="59"/>
        <v>2149.0699271089079</v>
      </c>
      <c r="BM4210" s="13">
        <f t="shared" si="59"/>
        <v>78.058694861134001</v>
      </c>
      <c r="BN4210" s="13">
        <f t="shared" si="59"/>
        <v>68.190715875378487</v>
      </c>
      <c r="BO4210" s="13">
        <f t="shared" si="59"/>
        <v>9.8679789857553999</v>
      </c>
      <c r="BP4210" s="13">
        <f t="shared" si="59"/>
        <v>579.44024119388462</v>
      </c>
      <c r="BQ4210" s="13">
        <f t="shared" si="59"/>
        <v>1171.720557249062</v>
      </c>
    </row>
    <row r="4211" spans="1:69" x14ac:dyDescent="0.35">
      <c r="A4211" s="5" t="s">
        <v>86</v>
      </c>
      <c r="B4211" s="5">
        <v>0</v>
      </c>
      <c r="C4211" s="5" t="s">
        <v>86</v>
      </c>
      <c r="D4211" s="5" t="s">
        <v>1012</v>
      </c>
      <c r="E4211" s="24">
        <v>8</v>
      </c>
      <c r="F4211" s="23">
        <v>2050</v>
      </c>
      <c r="G4211" s="13">
        <f t="shared" si="64"/>
        <v>4295.4976690000003</v>
      </c>
      <c r="H4211" s="13">
        <f t="shared" si="64"/>
        <v>4070.4247771</v>
      </c>
      <c r="I4211" s="13">
        <f t="shared" si="64"/>
        <v>1440.118669</v>
      </c>
      <c r="J4211" s="13">
        <f t="shared" si="64"/>
        <v>1980.5459791999999</v>
      </c>
      <c r="K4211" s="13">
        <f t="shared" si="64"/>
        <v>49.868079967</v>
      </c>
      <c r="L4211" s="13">
        <f t="shared" si="64"/>
        <v>37.194408322000001</v>
      </c>
      <c r="M4211" s="13">
        <f t="shared" si="64"/>
        <v>12.673671655</v>
      </c>
      <c r="N4211" s="13">
        <f t="shared" si="64"/>
        <v>599.892048499</v>
      </c>
      <c r="O4211" s="13">
        <f t="shared" si="64"/>
        <v>274.940972149</v>
      </c>
      <c r="P4211" s="13">
        <f t="shared" si="64"/>
        <v>298.80851878999999</v>
      </c>
      <c r="Q4211" s="13">
        <f t="shared" si="64"/>
        <v>296.66535861</v>
      </c>
      <c r="R4211" s="13">
        <f t="shared" si="64"/>
        <v>82.231426898999999</v>
      </c>
      <c r="S4211" s="13">
        <f t="shared" si="64"/>
        <v>114.456511608</v>
      </c>
      <c r="T4211" s="13">
        <f t="shared" si="64"/>
        <v>49.876459991000004</v>
      </c>
      <c r="U4211" s="13">
        <f t="shared" si="64"/>
        <v>37.903608999999996</v>
      </c>
      <c r="V4211" s="13">
        <f t="shared" si="64"/>
        <v>11.972850989000001</v>
      </c>
      <c r="W4211" s="13">
        <f t="shared" si="62"/>
        <v>50.100960117</v>
      </c>
      <c r="X4211" s="13">
        <f t="shared" si="62"/>
        <v>52.019620157000006</v>
      </c>
      <c r="Y4211" s="13">
        <f t="shared" si="62"/>
        <v>158.43399922</v>
      </c>
      <c r="Z4211" s="13">
        <f t="shared" si="62"/>
        <v>128.10533757000002</v>
      </c>
      <c r="AA4211" s="13">
        <f t="shared" si="62"/>
        <v>62.218208709999999</v>
      </c>
      <c r="AB4211" s="13">
        <f t="shared" si="62"/>
        <v>60.749354820000001</v>
      </c>
      <c r="AC4211" s="13">
        <f t="shared" si="62"/>
        <v>0.47192722799999998</v>
      </c>
      <c r="AD4211" s="13">
        <f t="shared" si="62"/>
        <v>0.33370675100000002</v>
      </c>
      <c r="AE4211" s="13">
        <f t="shared" si="62"/>
        <v>0.13822047800000001</v>
      </c>
      <c r="AF4211" s="13">
        <f t="shared" si="62"/>
        <v>4.6658468229999999</v>
      </c>
      <c r="AG4211" s="13">
        <f t="shared" si="62"/>
        <v>30.800588880999999</v>
      </c>
      <c r="AH4211" s="13">
        <f t="shared" si="62"/>
        <v>1487.330995</v>
      </c>
      <c r="AI4211" s="13">
        <f t="shared" si="62"/>
        <v>1192.11987</v>
      </c>
      <c r="AJ4211" s="13">
        <f t="shared" si="62"/>
        <v>1055.4947119999999</v>
      </c>
      <c r="AK4211" s="13">
        <f t="shared" si="62"/>
        <v>70.530798059999995</v>
      </c>
      <c r="AL4211" s="13">
        <f t="shared" si="63"/>
        <v>2.1705294799999999</v>
      </c>
      <c r="AM4211" s="13">
        <f t="shared" si="63"/>
        <v>1.844950058</v>
      </c>
      <c r="AN4211" s="13">
        <f t="shared" si="63"/>
        <v>0.32557942200000001</v>
      </c>
      <c r="AO4211" s="13">
        <f t="shared" si="63"/>
        <v>63.923830170000002</v>
      </c>
      <c r="AP4211" s="13">
        <f t="shared" si="63"/>
        <v>297.38165479999998</v>
      </c>
      <c r="AQ4211" s="13">
        <f t="shared" si="63"/>
        <v>374.30970819999999</v>
      </c>
      <c r="AR4211" s="13">
        <f t="shared" si="63"/>
        <v>204.3521538</v>
      </c>
      <c r="AS4211" s="13">
        <f t="shared" si="63"/>
        <v>192.06981350000001</v>
      </c>
      <c r="AT4211" s="13">
        <f t="shared" si="63"/>
        <v>0</v>
      </c>
      <c r="AU4211" s="13">
        <f t="shared" si="63"/>
        <v>3.1516895960000002</v>
      </c>
      <c r="AV4211" s="13">
        <f t="shared" si="63"/>
        <v>2.3295097010000001</v>
      </c>
      <c r="AW4211" s="13">
        <f t="shared" si="63"/>
        <v>0.82217989499999999</v>
      </c>
      <c r="AX4211" s="13">
        <f t="shared" si="63"/>
        <v>9.1306507539999995</v>
      </c>
      <c r="AY4211" s="13">
        <f t="shared" si="63"/>
        <v>173.10924399999999</v>
      </c>
      <c r="AZ4211" s="13">
        <f t="shared" si="63"/>
        <v>2035.0092431100002</v>
      </c>
      <c r="BA4211" s="13">
        <f t="shared" si="63"/>
        <v>1600.63459278</v>
      </c>
      <c r="BB4211" s="13">
        <f t="shared" si="61"/>
        <v>1308.7462746560002</v>
      </c>
      <c r="BC4211" s="13">
        <f t="shared" si="61"/>
        <v>269.00033417999998</v>
      </c>
      <c r="BD4211" s="13">
        <f t="shared" si="61"/>
        <v>7.7648579589999995</v>
      </c>
      <c r="BE4211" s="13">
        <f t="shared" si="61"/>
        <v>6.5759844659999995</v>
      </c>
      <c r="BF4211" s="13">
        <f t="shared" si="61"/>
        <v>1.1888734919999999</v>
      </c>
      <c r="BG4211" s="13">
        <f t="shared" si="61"/>
        <v>15.123126302000001</v>
      </c>
      <c r="BH4211" s="13">
        <f t="shared" si="61"/>
        <v>442.13950814599997</v>
      </c>
      <c r="BI4211" s="13">
        <f t="shared" si="60"/>
        <v>8857.7765299772236</v>
      </c>
      <c r="BJ4211" s="13">
        <f t="shared" si="59"/>
        <v>7597.9644247269025</v>
      </c>
      <c r="BK4211" s="13">
        <f t="shared" si="59"/>
        <v>4206.9581441603968</v>
      </c>
      <c r="BL4211" s="13">
        <f t="shared" si="59"/>
        <v>2524.5169060806656</v>
      </c>
      <c r="BM4211" s="13">
        <f t="shared" si="59"/>
        <v>114.34510565426498</v>
      </c>
      <c r="BN4211" s="13">
        <f t="shared" si="59"/>
        <v>87.067495512367145</v>
      </c>
      <c r="BO4211" s="13">
        <f t="shared" si="59"/>
        <v>27.277610141897689</v>
      </c>
      <c r="BP4211" s="13">
        <f t="shared" si="59"/>
        <v>752.144268831565</v>
      </c>
      <c r="BQ4211" s="13">
        <f t="shared" si="59"/>
        <v>1374.1572109045694</v>
      </c>
    </row>
    <row r="4212" spans="1:69" x14ac:dyDescent="0.35">
      <c r="A4212" s="5" t="s">
        <v>113</v>
      </c>
      <c r="B4212" s="5">
        <v>0</v>
      </c>
      <c r="C4212" s="5" t="s">
        <v>113</v>
      </c>
      <c r="D4212" s="5" t="s">
        <v>1014</v>
      </c>
      <c r="E4212" s="24">
        <v>8</v>
      </c>
      <c r="F4212" s="23">
        <v>2050</v>
      </c>
      <c r="G4212" s="13">
        <f t="shared" si="64"/>
        <v>4812.0518314999999</v>
      </c>
      <c r="H4212" s="13">
        <f t="shared" si="64"/>
        <v>4608.1201733999997</v>
      </c>
      <c r="I4212" s="13">
        <f t="shared" si="64"/>
        <v>1305.8926872399998</v>
      </c>
      <c r="J4212" s="13">
        <f t="shared" si="64"/>
        <v>2688.8927742000001</v>
      </c>
      <c r="K4212" s="13">
        <f t="shared" si="64"/>
        <v>69.459031809999999</v>
      </c>
      <c r="L4212" s="13">
        <f t="shared" si="64"/>
        <v>54.440862770000003</v>
      </c>
      <c r="M4212" s="13">
        <f t="shared" si="64"/>
        <v>15.01816904</v>
      </c>
      <c r="N4212" s="13">
        <f t="shared" si="64"/>
        <v>543.8756803</v>
      </c>
      <c r="O4212" s="13">
        <f t="shared" si="64"/>
        <v>273.39069000000001</v>
      </c>
      <c r="P4212" s="13">
        <f t="shared" si="64"/>
        <v>392.72601968999999</v>
      </c>
      <c r="Q4212" s="13">
        <f t="shared" si="64"/>
        <v>429.1015056</v>
      </c>
      <c r="R4212" s="13">
        <f t="shared" si="64"/>
        <v>108.07731021000001</v>
      </c>
      <c r="S4212" s="13">
        <f t="shared" si="64"/>
        <v>150.43095292000001</v>
      </c>
      <c r="T4212" s="13">
        <f t="shared" si="64"/>
        <v>104.74521801</v>
      </c>
      <c r="U4212" s="13">
        <f t="shared" si="64"/>
        <v>80.529311970000009</v>
      </c>
      <c r="V4212" s="13">
        <f t="shared" si="64"/>
        <v>24.215906034</v>
      </c>
      <c r="W4212" s="13">
        <f t="shared" si="62"/>
        <v>65.848024439999989</v>
      </c>
      <c r="X4212" s="13">
        <f t="shared" si="62"/>
        <v>68.369732069999998</v>
      </c>
      <c r="Y4212" s="13">
        <f t="shared" si="62"/>
        <v>395.19144179</v>
      </c>
      <c r="Z4212" s="13">
        <f t="shared" si="62"/>
        <v>311.93617443999995</v>
      </c>
      <c r="AA4212" s="13">
        <f t="shared" si="62"/>
        <v>166.225956782</v>
      </c>
      <c r="AB4212" s="13">
        <f t="shared" si="62"/>
        <v>126.72679152399999</v>
      </c>
      <c r="AC4212" s="13">
        <f t="shared" si="62"/>
        <v>3.3011040569999999</v>
      </c>
      <c r="AD4212" s="13">
        <f t="shared" si="62"/>
        <v>2.5892168189999998</v>
      </c>
      <c r="AE4212" s="13">
        <f t="shared" si="62"/>
        <v>0.71188723899999995</v>
      </c>
      <c r="AF4212" s="13">
        <f t="shared" si="62"/>
        <v>15.682322096</v>
      </c>
      <c r="AG4212" s="13">
        <f t="shared" si="62"/>
        <v>86.556371412000004</v>
      </c>
      <c r="AH4212" s="13">
        <f t="shared" si="62"/>
        <v>5964.6572910000004</v>
      </c>
      <c r="AI4212" s="13">
        <f t="shared" si="62"/>
        <v>4787.7329719999998</v>
      </c>
      <c r="AJ4212" s="13">
        <f t="shared" si="62"/>
        <v>4232.8602380000002</v>
      </c>
      <c r="AK4212" s="13">
        <f t="shared" si="62"/>
        <v>282.8503139</v>
      </c>
      <c r="AL4212" s="13">
        <f t="shared" si="63"/>
        <v>15.66809012</v>
      </c>
      <c r="AM4212" s="13">
        <f t="shared" si="63"/>
        <v>12.621517040000001</v>
      </c>
      <c r="AN4212" s="13">
        <f t="shared" si="63"/>
        <v>3.0465730799999999</v>
      </c>
      <c r="AO4212" s="13">
        <f t="shared" si="63"/>
        <v>256.35432930000002</v>
      </c>
      <c r="AP4212" s="13">
        <f t="shared" si="63"/>
        <v>1192.59241</v>
      </c>
      <c r="AQ4212" s="13">
        <f t="shared" si="63"/>
        <v>809.61003929999993</v>
      </c>
      <c r="AR4212" s="13">
        <f t="shared" si="63"/>
        <v>446.05240859999998</v>
      </c>
      <c r="AS4212" s="13">
        <f t="shared" si="63"/>
        <v>415.43578980000001</v>
      </c>
      <c r="AT4212" s="13">
        <f t="shared" si="63"/>
        <v>0</v>
      </c>
      <c r="AU4212" s="13">
        <f t="shared" si="63"/>
        <v>10.867554481999999</v>
      </c>
      <c r="AV4212" s="13">
        <f t="shared" si="63"/>
        <v>8.5952476359999999</v>
      </c>
      <c r="AW4212" s="13">
        <f t="shared" si="63"/>
        <v>2.2723068470000003</v>
      </c>
      <c r="AX4212" s="13">
        <f t="shared" si="63"/>
        <v>19.749064352000001</v>
      </c>
      <c r="AY4212" s="13">
        <f t="shared" si="63"/>
        <v>374.42518530000001</v>
      </c>
      <c r="AZ4212" s="13">
        <f t="shared" si="63"/>
        <v>23286.764449770006</v>
      </c>
      <c r="BA4212" s="13">
        <f t="shared" si="63"/>
        <v>21144.672544069996</v>
      </c>
      <c r="BB4212" s="13">
        <f t="shared" si="61"/>
        <v>4315.6413661340002</v>
      </c>
      <c r="BC4212" s="13">
        <f t="shared" si="61"/>
        <v>16651.768658775996</v>
      </c>
      <c r="BD4212" s="13">
        <f t="shared" si="61"/>
        <v>85.233628898999982</v>
      </c>
      <c r="BE4212" s="13">
        <f t="shared" si="61"/>
        <v>68.538881833000019</v>
      </c>
      <c r="BF4212" s="13">
        <f t="shared" si="61"/>
        <v>16.694747061000001</v>
      </c>
      <c r="BG4212" s="13">
        <f t="shared" si="61"/>
        <v>92.028890303999987</v>
      </c>
      <c r="BH4212" s="13">
        <f t="shared" si="61"/>
        <v>2227.3255335449999</v>
      </c>
      <c r="BI4212" s="13">
        <f t="shared" si="60"/>
        <v>36496.694968844815</v>
      </c>
      <c r="BJ4212" s="13">
        <f t="shared" si="59"/>
        <v>32154.69600460551</v>
      </c>
      <c r="BK4212" s="13">
        <f t="shared" si="59"/>
        <v>10809.13073196211</v>
      </c>
      <c r="BL4212" s="13">
        <f t="shared" si="59"/>
        <v>20017.906582786116</v>
      </c>
      <c r="BM4212" s="13">
        <f t="shared" si="59"/>
        <v>296.79319762238237</v>
      </c>
      <c r="BN4212" s="13">
        <f t="shared" si="59"/>
        <v>233.37166410636155</v>
      </c>
      <c r="BO4212" s="13">
        <f t="shared" si="59"/>
        <v>63.421533516020489</v>
      </c>
      <c r="BP4212" s="13">
        <f t="shared" si="59"/>
        <v>1030.8654922349128</v>
      </c>
      <c r="BQ4212" s="13">
        <f t="shared" si="59"/>
        <v>4638.7921618616892</v>
      </c>
    </row>
    <row r="4213" spans="1:69" x14ac:dyDescent="0.35">
      <c r="A4213" s="5" t="s">
        <v>144</v>
      </c>
      <c r="B4213" s="5">
        <v>0</v>
      </c>
      <c r="C4213" s="5" t="s">
        <v>144</v>
      </c>
      <c r="D4213" s="5" t="s">
        <v>1016</v>
      </c>
      <c r="E4213" s="24">
        <v>8</v>
      </c>
      <c r="F4213" s="23">
        <v>2050</v>
      </c>
      <c r="G4213" s="13">
        <f t="shared" si="64"/>
        <v>360.23499709999999</v>
      </c>
      <c r="H4213" s="13">
        <f t="shared" si="64"/>
        <v>348.24699709999999</v>
      </c>
      <c r="I4213" s="13">
        <f t="shared" si="64"/>
        <v>22.462966900000001</v>
      </c>
      <c r="J4213" s="13">
        <f t="shared" si="64"/>
        <v>316.46003020000001</v>
      </c>
      <c r="K4213" s="13">
        <f t="shared" si="64"/>
        <v>0</v>
      </c>
      <c r="L4213" s="13">
        <f t="shared" si="64"/>
        <v>0</v>
      </c>
      <c r="M4213" s="13">
        <f t="shared" si="64"/>
        <v>0</v>
      </c>
      <c r="N4213" s="13">
        <f t="shared" si="64"/>
        <v>9.3239999999999998</v>
      </c>
      <c r="O4213" s="13">
        <f t="shared" si="64"/>
        <v>11.988</v>
      </c>
      <c r="P4213" s="13">
        <f t="shared" si="64"/>
        <v>174.4290316</v>
      </c>
      <c r="Q4213" s="13">
        <f t="shared" si="64"/>
        <v>179.92877317</v>
      </c>
      <c r="R4213" s="13">
        <f t="shared" si="64"/>
        <v>48.002474030000002</v>
      </c>
      <c r="S4213" s="13">
        <f t="shared" si="64"/>
        <v>66.813819630000012</v>
      </c>
      <c r="T4213" s="13">
        <f t="shared" si="64"/>
        <v>35.866118026999999</v>
      </c>
      <c r="U4213" s="13">
        <f t="shared" si="64"/>
        <v>20.966889469999998</v>
      </c>
      <c r="V4213" s="13">
        <f t="shared" si="64"/>
        <v>14.899228554</v>
      </c>
      <c r="W4213" s="13">
        <f t="shared" si="62"/>
        <v>29.246361485000001</v>
      </c>
      <c r="X4213" s="13">
        <f t="shared" si="62"/>
        <v>30.366376452000004</v>
      </c>
      <c r="Y4213" s="13">
        <f t="shared" si="62"/>
        <v>387.92207418999999</v>
      </c>
      <c r="Z4213" s="13">
        <f t="shared" si="62"/>
        <v>309.52301685999998</v>
      </c>
      <c r="AA4213" s="13">
        <f t="shared" si="62"/>
        <v>156.23414085100001</v>
      </c>
      <c r="AB4213" s="13">
        <f t="shared" si="62"/>
        <v>137.822176641</v>
      </c>
      <c r="AC4213" s="13">
        <f t="shared" si="62"/>
        <v>2.0313702839999999</v>
      </c>
      <c r="AD4213" s="13">
        <f t="shared" si="62"/>
        <v>1.160669422</v>
      </c>
      <c r="AE4213" s="13">
        <f t="shared" si="62"/>
        <v>0.87070086199999985</v>
      </c>
      <c r="AF4213" s="13">
        <f t="shared" si="62"/>
        <v>13.435329068</v>
      </c>
      <c r="AG4213" s="13">
        <f t="shared" si="62"/>
        <v>80.430427629999997</v>
      </c>
      <c r="AH4213" s="13">
        <f t="shared" si="62"/>
        <v>1502.664305</v>
      </c>
      <c r="AI4213" s="13">
        <f t="shared" si="62"/>
        <v>1205.6158640000001</v>
      </c>
      <c r="AJ4213" s="13">
        <f t="shared" si="62"/>
        <v>1066.3761010000001</v>
      </c>
      <c r="AK4213" s="13">
        <f t="shared" si="62"/>
        <v>71.257919689999994</v>
      </c>
      <c r="AL4213" s="13">
        <f t="shared" si="63"/>
        <v>3.3990044130000001</v>
      </c>
      <c r="AM4213" s="13">
        <f t="shared" si="63"/>
        <v>1.863970162</v>
      </c>
      <c r="AN4213" s="13">
        <f t="shared" si="63"/>
        <v>1.5350342509999999</v>
      </c>
      <c r="AO4213" s="13">
        <f t="shared" si="63"/>
        <v>64.582838730000006</v>
      </c>
      <c r="AP4213" s="13">
        <f t="shared" si="63"/>
        <v>300.44744509999998</v>
      </c>
      <c r="AQ4213" s="13">
        <f t="shared" si="63"/>
        <v>576.84715310000001</v>
      </c>
      <c r="AR4213" s="13">
        <f t="shared" si="63"/>
        <v>316.61567509999998</v>
      </c>
      <c r="AS4213" s="13">
        <f t="shared" si="63"/>
        <v>295.99800019999998</v>
      </c>
      <c r="AT4213" s="13">
        <f t="shared" si="63"/>
        <v>0</v>
      </c>
      <c r="AU4213" s="13">
        <f t="shared" si="63"/>
        <v>6.546466627</v>
      </c>
      <c r="AV4213" s="13">
        <f t="shared" si="63"/>
        <v>3.589997828</v>
      </c>
      <c r="AW4213" s="13">
        <f t="shared" si="63"/>
        <v>2.956468799</v>
      </c>
      <c r="AX4213" s="13">
        <f t="shared" si="63"/>
        <v>14.071208352999999</v>
      </c>
      <c r="AY4213" s="13">
        <f t="shared" si="63"/>
        <v>266.77794449999999</v>
      </c>
      <c r="AZ4213" s="13">
        <f t="shared" si="63"/>
        <v>0</v>
      </c>
      <c r="BA4213" s="13">
        <f t="shared" si="63"/>
        <v>0</v>
      </c>
      <c r="BB4213" s="13">
        <f t="shared" si="61"/>
        <v>0</v>
      </c>
      <c r="BC4213" s="13">
        <f t="shared" si="61"/>
        <v>0</v>
      </c>
      <c r="BD4213" s="13">
        <f t="shared" si="61"/>
        <v>0</v>
      </c>
      <c r="BE4213" s="13">
        <f t="shared" si="61"/>
        <v>0</v>
      </c>
      <c r="BF4213" s="13">
        <f t="shared" si="61"/>
        <v>0</v>
      </c>
      <c r="BG4213" s="13">
        <f t="shared" si="61"/>
        <v>0</v>
      </c>
      <c r="BH4213" s="13">
        <f t="shared" si="61"/>
        <v>0</v>
      </c>
      <c r="BI4213" s="13">
        <f t="shared" si="60"/>
        <v>3212.6322697597971</v>
      </c>
      <c r="BJ4213" s="13">
        <f t="shared" si="59"/>
        <v>2467.2607276710773</v>
      </c>
      <c r="BK4213" s="13">
        <f t="shared" si="59"/>
        <v>1655.833949477676</v>
      </c>
      <c r="BL4213" s="13">
        <f t="shared" si="59"/>
        <v>621.88925452021067</v>
      </c>
      <c r="BM4213" s="13">
        <f t="shared" si="59"/>
        <v>49.474023073498685</v>
      </c>
      <c r="BN4213" s="13">
        <f t="shared" si="59"/>
        <v>28.47598118349859</v>
      </c>
      <c r="BO4213" s="13">
        <f t="shared" si="59"/>
        <v>20.998041890000131</v>
      </c>
      <c r="BP4213" s="13">
        <f t="shared" si="59"/>
        <v>140.06350059969543</v>
      </c>
      <c r="BQ4213" s="13">
        <f t="shared" si="59"/>
        <v>794.84556516221392</v>
      </c>
    </row>
    <row r="4214" spans="1:69" x14ac:dyDescent="0.35">
      <c r="A4214" s="5" t="s">
        <v>178</v>
      </c>
      <c r="B4214" s="5">
        <v>0</v>
      </c>
      <c r="C4214" s="5" t="s">
        <v>178</v>
      </c>
      <c r="D4214" s="5" t="s">
        <v>1018</v>
      </c>
      <c r="E4214" s="24">
        <v>8</v>
      </c>
      <c r="F4214" s="23">
        <v>2050</v>
      </c>
      <c r="G4214" s="13">
        <f t="shared" si="64"/>
        <v>0</v>
      </c>
      <c r="H4214" s="13">
        <f t="shared" si="64"/>
        <v>0</v>
      </c>
      <c r="I4214" s="13">
        <f t="shared" si="64"/>
        <v>0</v>
      </c>
      <c r="J4214" s="13">
        <f t="shared" si="64"/>
        <v>0</v>
      </c>
      <c r="K4214" s="13">
        <f t="shared" si="64"/>
        <v>0</v>
      </c>
      <c r="L4214" s="13">
        <f t="shared" si="64"/>
        <v>0</v>
      </c>
      <c r="M4214" s="13">
        <f t="shared" si="64"/>
        <v>0</v>
      </c>
      <c r="N4214" s="13">
        <f t="shared" si="64"/>
        <v>0</v>
      </c>
      <c r="O4214" s="13">
        <f t="shared" si="64"/>
        <v>0</v>
      </c>
      <c r="P4214" s="13">
        <f t="shared" si="64"/>
        <v>140.67334199999999</v>
      </c>
      <c r="Q4214" s="13">
        <f t="shared" si="64"/>
        <v>162.93289179999999</v>
      </c>
      <c r="R4214" s="13">
        <f t="shared" si="64"/>
        <v>38.712984779999999</v>
      </c>
      <c r="S4214" s="13">
        <f t="shared" si="64"/>
        <v>53.883939009999999</v>
      </c>
      <c r="T4214" s="13">
        <f t="shared" si="64"/>
        <v>46.749393169999998</v>
      </c>
      <c r="U4214" s="13">
        <f t="shared" si="64"/>
        <v>16.909354969999999</v>
      </c>
      <c r="V4214" s="13">
        <f t="shared" si="64"/>
        <v>29.840038190000001</v>
      </c>
      <c r="W4214" s="13">
        <f t="shared" si="62"/>
        <v>23.586574859999999</v>
      </c>
      <c r="X4214" s="13">
        <f t="shared" si="62"/>
        <v>24.489843350000001</v>
      </c>
      <c r="Y4214" s="13">
        <f t="shared" si="62"/>
        <v>0</v>
      </c>
      <c r="Z4214" s="13">
        <f t="shared" si="62"/>
        <v>0</v>
      </c>
      <c r="AA4214" s="13">
        <f t="shared" si="62"/>
        <v>0</v>
      </c>
      <c r="AB4214" s="13">
        <f t="shared" si="62"/>
        <v>0</v>
      </c>
      <c r="AC4214" s="13">
        <f t="shared" si="62"/>
        <v>0</v>
      </c>
      <c r="AD4214" s="13">
        <f t="shared" si="62"/>
        <v>0</v>
      </c>
      <c r="AE4214" s="13">
        <f t="shared" si="62"/>
        <v>0</v>
      </c>
      <c r="AF4214" s="13">
        <f t="shared" si="62"/>
        <v>0</v>
      </c>
      <c r="AG4214" s="13">
        <f t="shared" si="62"/>
        <v>0</v>
      </c>
      <c r="AH4214" s="13">
        <f t="shared" si="62"/>
        <v>0</v>
      </c>
      <c r="AI4214" s="13">
        <f t="shared" si="62"/>
        <v>0</v>
      </c>
      <c r="AJ4214" s="13">
        <f t="shared" si="62"/>
        <v>0</v>
      </c>
      <c r="AK4214" s="13">
        <f t="shared" si="62"/>
        <v>0</v>
      </c>
      <c r="AL4214" s="13">
        <f t="shared" si="63"/>
        <v>0</v>
      </c>
      <c r="AM4214" s="13">
        <f t="shared" si="63"/>
        <v>0</v>
      </c>
      <c r="AN4214" s="13">
        <f t="shared" si="63"/>
        <v>0</v>
      </c>
      <c r="AO4214" s="13">
        <f t="shared" si="63"/>
        <v>0</v>
      </c>
      <c r="AP4214" s="13">
        <f t="shared" si="63"/>
        <v>0</v>
      </c>
      <c r="AQ4214" s="13">
        <f t="shared" si="63"/>
        <v>0</v>
      </c>
      <c r="AR4214" s="13">
        <f t="shared" si="63"/>
        <v>0</v>
      </c>
      <c r="AS4214" s="13">
        <f t="shared" si="63"/>
        <v>0</v>
      </c>
      <c r="AT4214" s="13">
        <f t="shared" si="63"/>
        <v>0</v>
      </c>
      <c r="AU4214" s="13">
        <f t="shared" si="63"/>
        <v>0</v>
      </c>
      <c r="AV4214" s="13">
        <f t="shared" si="63"/>
        <v>0</v>
      </c>
      <c r="AW4214" s="13">
        <f t="shared" si="63"/>
        <v>0</v>
      </c>
      <c r="AX4214" s="13">
        <f t="shared" si="63"/>
        <v>0</v>
      </c>
      <c r="AY4214" s="13">
        <f t="shared" si="63"/>
        <v>0</v>
      </c>
      <c r="AZ4214" s="13">
        <f t="shared" si="63"/>
        <v>0</v>
      </c>
      <c r="BA4214" s="13">
        <f t="shared" si="63"/>
        <v>0</v>
      </c>
      <c r="BB4214" s="13">
        <f t="shared" si="61"/>
        <v>0</v>
      </c>
      <c r="BC4214" s="13">
        <f t="shared" si="61"/>
        <v>0</v>
      </c>
      <c r="BD4214" s="13">
        <f t="shared" si="61"/>
        <v>0</v>
      </c>
      <c r="BE4214" s="13">
        <f t="shared" si="61"/>
        <v>0</v>
      </c>
      <c r="BF4214" s="13">
        <f t="shared" si="61"/>
        <v>0</v>
      </c>
      <c r="BG4214" s="13">
        <f t="shared" si="61"/>
        <v>0</v>
      </c>
      <c r="BH4214" s="13">
        <f t="shared" si="61"/>
        <v>0</v>
      </c>
      <c r="BI4214" s="13">
        <f t="shared" si="60"/>
        <v>140.67334200672499</v>
      </c>
      <c r="BJ4214" s="13">
        <f t="shared" si="59"/>
        <v>162.93289181767301</v>
      </c>
      <c r="BK4214" s="13">
        <f t="shared" si="59"/>
        <v>38.712984782951999</v>
      </c>
      <c r="BL4214" s="13">
        <f t="shared" si="59"/>
        <v>53.883939008345699</v>
      </c>
      <c r="BM4214" s="13">
        <f t="shared" si="59"/>
        <v>46.749393165318899</v>
      </c>
      <c r="BN4214" s="13">
        <f t="shared" si="59"/>
        <v>16.909354974689801</v>
      </c>
      <c r="BO4214" s="13">
        <f t="shared" si="59"/>
        <v>29.840038190629102</v>
      </c>
      <c r="BP4214" s="13">
        <f t="shared" si="59"/>
        <v>23.586574861057102</v>
      </c>
      <c r="BQ4214" s="13">
        <f t="shared" si="59"/>
        <v>24.489843354370901</v>
      </c>
    </row>
    <row r="4215" spans="1:69" x14ac:dyDescent="0.35">
      <c r="A4215" s="5" t="s">
        <v>182</v>
      </c>
      <c r="B4215" s="5">
        <v>0</v>
      </c>
      <c r="C4215" s="5" t="s">
        <v>182</v>
      </c>
      <c r="D4215" s="5" t="s">
        <v>1020</v>
      </c>
      <c r="E4215" s="24">
        <v>8</v>
      </c>
      <c r="F4215" s="23">
        <v>2050</v>
      </c>
      <c r="G4215" s="13">
        <f t="shared" si="64"/>
        <v>3105.7238233000003</v>
      </c>
      <c r="H4215" s="13">
        <f t="shared" si="64"/>
        <v>2935.3186902999996</v>
      </c>
      <c r="I4215" s="13">
        <f t="shared" si="64"/>
        <v>1084.4859107389998</v>
      </c>
      <c r="J4215" s="13">
        <f t="shared" si="64"/>
        <v>1365.81511656</v>
      </c>
      <c r="K4215" s="13">
        <f t="shared" si="64"/>
        <v>33.252493149999999</v>
      </c>
      <c r="L4215" s="13">
        <f t="shared" si="64"/>
        <v>28.26461918</v>
      </c>
      <c r="M4215" s="13">
        <f t="shared" si="64"/>
        <v>4.987873972</v>
      </c>
      <c r="N4215" s="13">
        <f t="shared" si="64"/>
        <v>451.76517039999993</v>
      </c>
      <c r="O4215" s="13">
        <f t="shared" si="64"/>
        <v>203.65762620000001</v>
      </c>
      <c r="P4215" s="13">
        <f t="shared" si="64"/>
        <v>302.74915448000002</v>
      </c>
      <c r="Q4215" s="13">
        <f t="shared" si="64"/>
        <v>296.65161878999999</v>
      </c>
      <c r="R4215" s="13">
        <f t="shared" si="64"/>
        <v>83.315880919999998</v>
      </c>
      <c r="S4215" s="13">
        <f t="shared" si="64"/>
        <v>115.96594451999999</v>
      </c>
      <c r="T4215" s="13">
        <f t="shared" si="64"/>
        <v>46.608110343</v>
      </c>
      <c r="U4215" s="13">
        <f t="shared" si="64"/>
        <v>36.391350685999996</v>
      </c>
      <c r="V4215" s="13">
        <f t="shared" si="64"/>
        <v>10.216759655000001</v>
      </c>
      <c r="W4215" s="13">
        <f t="shared" si="62"/>
        <v>50.761683025000004</v>
      </c>
      <c r="X4215" s="13">
        <f t="shared" si="62"/>
        <v>52.705646021</v>
      </c>
      <c r="Y4215" s="13">
        <f t="shared" si="62"/>
        <v>488.35894353899999</v>
      </c>
      <c r="Z4215" s="13">
        <f t="shared" si="62"/>
        <v>387.074642536</v>
      </c>
      <c r="AA4215" s="13">
        <f t="shared" si="62"/>
        <v>206.09977329100002</v>
      </c>
      <c r="AB4215" s="13">
        <f t="shared" si="62"/>
        <v>160.61786061399999</v>
      </c>
      <c r="AC4215" s="13">
        <f t="shared" si="62"/>
        <v>2.2237266119999997</v>
      </c>
      <c r="AD4215" s="13">
        <f t="shared" si="62"/>
        <v>1.6574252520000001</v>
      </c>
      <c r="AE4215" s="13">
        <f t="shared" si="62"/>
        <v>0.56630135999999998</v>
      </c>
      <c r="AF4215" s="13">
        <f t="shared" si="62"/>
        <v>18.133282008999998</v>
      </c>
      <c r="AG4215" s="13">
        <f t="shared" si="62"/>
        <v>103.50802760099999</v>
      </c>
      <c r="AH4215" s="13">
        <f t="shared" si="62"/>
        <v>1471.9976862999999</v>
      </c>
      <c r="AI4215" s="13">
        <f t="shared" si="62"/>
        <v>1180.2036636199998</v>
      </c>
      <c r="AJ4215" s="13">
        <f t="shared" si="62"/>
        <v>1044.6133236000001</v>
      </c>
      <c r="AK4215" s="13">
        <f t="shared" si="62"/>
        <v>69.80367642600001</v>
      </c>
      <c r="AL4215" s="13">
        <f t="shared" si="63"/>
        <v>2.5218419839999999</v>
      </c>
      <c r="AM4215" s="13">
        <f t="shared" si="63"/>
        <v>1.8259299550000001</v>
      </c>
      <c r="AN4215" s="13">
        <f t="shared" si="63"/>
        <v>0.69591202900000004</v>
      </c>
      <c r="AO4215" s="13">
        <f t="shared" si="63"/>
        <v>63.264821617999999</v>
      </c>
      <c r="AP4215" s="13">
        <f t="shared" si="63"/>
        <v>294.31586455000001</v>
      </c>
      <c r="AQ4215" s="13">
        <f t="shared" si="63"/>
        <v>236.13626149999999</v>
      </c>
      <c r="AR4215" s="13">
        <f t="shared" si="63"/>
        <v>128.65784489999999</v>
      </c>
      <c r="AS4215" s="13">
        <f t="shared" si="63"/>
        <v>121.168772</v>
      </c>
      <c r="AT4215" s="13">
        <f t="shared" si="63"/>
        <v>0</v>
      </c>
      <c r="AU4215" s="13">
        <f t="shared" si="63"/>
        <v>1.728929122</v>
      </c>
      <c r="AV4215" s="13">
        <f t="shared" si="63"/>
        <v>1.469589754</v>
      </c>
      <c r="AW4215" s="13">
        <f t="shared" si="63"/>
        <v>0.25933936800000001</v>
      </c>
      <c r="AX4215" s="13">
        <f t="shared" si="63"/>
        <v>5.76014377</v>
      </c>
      <c r="AY4215" s="13">
        <f t="shared" si="63"/>
        <v>109.2073457</v>
      </c>
      <c r="AZ4215" s="13">
        <f t="shared" si="63"/>
        <v>2494.4569676800002</v>
      </c>
      <c r="BA4215" s="13">
        <f t="shared" si="63"/>
        <v>1980.8383299599998</v>
      </c>
      <c r="BB4215" s="13">
        <f t="shared" si="61"/>
        <v>1541.5941853429999</v>
      </c>
      <c r="BC4215" s="13">
        <f t="shared" si="61"/>
        <v>410.49697100399999</v>
      </c>
      <c r="BD4215" s="13">
        <f t="shared" si="61"/>
        <v>10.841535921</v>
      </c>
      <c r="BE4215" s="13">
        <f t="shared" si="61"/>
        <v>7.7852582040000007</v>
      </c>
      <c r="BF4215" s="13">
        <f t="shared" si="61"/>
        <v>3.0562777190000001</v>
      </c>
      <c r="BG4215" s="13">
        <f t="shared" si="61"/>
        <v>17.905636975</v>
      </c>
      <c r="BH4215" s="13">
        <f t="shared" si="61"/>
        <v>524.46017365900002</v>
      </c>
      <c r="BI4215" s="13">
        <f t="shared" si="60"/>
        <v>8305.6609189899154</v>
      </c>
      <c r="BJ4215" s="13">
        <f t="shared" si="59"/>
        <v>7013.4971422647295</v>
      </c>
      <c r="BK4215" s="13">
        <f t="shared" si="59"/>
        <v>4146.6756576895095</v>
      </c>
      <c r="BL4215" s="13">
        <f t="shared" si="59"/>
        <v>2151.6321161809101</v>
      </c>
      <c r="BM4215" s="13">
        <f t="shared" si="59"/>
        <v>98.386781185181746</v>
      </c>
      <c r="BN4215" s="13">
        <f t="shared" si="59"/>
        <v>78.270373158769146</v>
      </c>
      <c r="BO4215" s="13">
        <f t="shared" si="59"/>
        <v>20.116408026412586</v>
      </c>
      <c r="BP4215" s="13">
        <f t="shared" si="59"/>
        <v>616.80258720911183</v>
      </c>
      <c r="BQ4215" s="13">
        <f t="shared" si="59"/>
        <v>1390.5505579103649</v>
      </c>
    </row>
    <row r="4216" spans="1:69" x14ac:dyDescent="0.35">
      <c r="A4216" s="5" t="s">
        <v>205</v>
      </c>
      <c r="B4216" s="5">
        <v>0</v>
      </c>
      <c r="C4216" s="5" t="s">
        <v>205</v>
      </c>
      <c r="D4216" s="5" t="s">
        <v>1022</v>
      </c>
      <c r="E4216" s="24">
        <v>8</v>
      </c>
      <c r="F4216" s="23">
        <v>2050</v>
      </c>
      <c r="G4216" s="13">
        <f t="shared" si="64"/>
        <v>25854.773680329999</v>
      </c>
      <c r="H4216" s="13">
        <f t="shared" si="64"/>
        <v>24715.660316380003</v>
      </c>
      <c r="I4216" s="13">
        <f t="shared" si="64"/>
        <v>7453.4098970200002</v>
      </c>
      <c r="J4216" s="13">
        <f t="shared" si="64"/>
        <v>13778.893915399998</v>
      </c>
      <c r="K4216" s="13">
        <f t="shared" si="64"/>
        <v>378.99282660000006</v>
      </c>
      <c r="L4216" s="13">
        <f t="shared" si="64"/>
        <v>306.44799144999996</v>
      </c>
      <c r="M4216" s="13">
        <f t="shared" si="64"/>
        <v>72.544835070999994</v>
      </c>
      <c r="N4216" s="13">
        <f t="shared" si="64"/>
        <v>3104.3636778470004</v>
      </c>
      <c r="O4216" s="13">
        <f t="shared" si="64"/>
        <v>1518.1061894960001</v>
      </c>
      <c r="P4216" s="13">
        <f t="shared" si="64"/>
        <v>2231.8712184800006</v>
      </c>
      <c r="Q4216" s="13">
        <f t="shared" si="64"/>
        <v>2402.9442388499997</v>
      </c>
      <c r="R4216" s="13">
        <f t="shared" si="64"/>
        <v>614.20589917099994</v>
      </c>
      <c r="S4216" s="13">
        <f t="shared" si="64"/>
        <v>854.902648215</v>
      </c>
      <c r="T4216" s="13">
        <f t="shared" si="64"/>
        <v>559.61981778400002</v>
      </c>
      <c r="U4216" s="13">
        <f t="shared" si="64"/>
        <v>430.69179999099993</v>
      </c>
      <c r="V4216" s="13">
        <f t="shared" si="64"/>
        <v>128.92801781300003</v>
      </c>
      <c r="W4216" s="13">
        <f t="shared" si="62"/>
        <v>374.21587364200002</v>
      </c>
      <c r="X4216" s="13">
        <f t="shared" si="62"/>
        <v>388.54679748800004</v>
      </c>
      <c r="Y4216" s="13">
        <f t="shared" si="62"/>
        <v>2590.3429086769997</v>
      </c>
      <c r="Z4216" s="13">
        <f t="shared" si="62"/>
        <v>2070.5508676490003</v>
      </c>
      <c r="AA4216" s="13">
        <f t="shared" si="62"/>
        <v>1053.6476916240001</v>
      </c>
      <c r="AB4216" s="13">
        <f t="shared" si="62"/>
        <v>911.60387763400001</v>
      </c>
      <c r="AC4216" s="13">
        <f t="shared" si="62"/>
        <v>15.729100099000004</v>
      </c>
      <c r="AD4216" s="13">
        <f t="shared" si="62"/>
        <v>12.141526964999999</v>
      </c>
      <c r="AE4216" s="13">
        <f t="shared" si="62"/>
        <v>3.5875731339999994</v>
      </c>
      <c r="AF4216" s="13">
        <f t="shared" si="62"/>
        <v>89.570198355999992</v>
      </c>
      <c r="AG4216" s="13">
        <f t="shared" si="62"/>
        <v>535.52114100599999</v>
      </c>
      <c r="AH4216" s="13">
        <f t="shared" si="62"/>
        <v>17456.972558600002</v>
      </c>
      <c r="AI4216" s="13">
        <f t="shared" si="62"/>
        <v>14009.121683900003</v>
      </c>
      <c r="AJ4216" s="13">
        <f t="shared" si="62"/>
        <v>12388.461135</v>
      </c>
      <c r="AK4216" s="13">
        <f t="shared" si="62"/>
        <v>827.82797517999995</v>
      </c>
      <c r="AL4216" s="13">
        <f t="shared" si="63"/>
        <v>42.551328445999999</v>
      </c>
      <c r="AM4216" s="13">
        <f t="shared" si="63"/>
        <v>33.610201468999996</v>
      </c>
      <c r="AN4216" s="13">
        <f t="shared" si="63"/>
        <v>8.941126977999998</v>
      </c>
      <c r="AO4216" s="13">
        <f t="shared" si="63"/>
        <v>750.28124387000003</v>
      </c>
      <c r="AP4216" s="13">
        <f t="shared" si="63"/>
        <v>3490.4022065999998</v>
      </c>
      <c r="AQ4216" s="13">
        <f t="shared" si="63"/>
        <v>2373.9567735999999</v>
      </c>
      <c r="AR4216" s="13">
        <f t="shared" si="63"/>
        <v>1308.0408017</v>
      </c>
      <c r="AS4216" s="13">
        <f t="shared" si="63"/>
        <v>1218.1501701</v>
      </c>
      <c r="AT4216" s="13">
        <f t="shared" si="63"/>
        <v>0</v>
      </c>
      <c r="AU4216" s="13">
        <f t="shared" si="63"/>
        <v>31.981980856999996</v>
      </c>
      <c r="AV4216" s="13">
        <f t="shared" si="63"/>
        <v>25.203178511999997</v>
      </c>
      <c r="AW4216" s="13">
        <f t="shared" si="63"/>
        <v>6.778802344999999</v>
      </c>
      <c r="AX4216" s="13">
        <f t="shared" si="63"/>
        <v>57.908650858000001</v>
      </c>
      <c r="AY4216" s="13">
        <f t="shared" si="63"/>
        <v>1097.8979528</v>
      </c>
      <c r="AZ4216" s="13">
        <f t="shared" si="63"/>
        <v>36965.062001950013</v>
      </c>
      <c r="BA4216" s="13">
        <f t="shared" si="63"/>
        <v>32366.026500219999</v>
      </c>
      <c r="BB4216" s="13">
        <f t="shared" si="61"/>
        <v>11779.417542895999</v>
      </c>
      <c r="BC4216" s="13">
        <f t="shared" si="61"/>
        <v>20273.146926190006</v>
      </c>
      <c r="BD4216" s="13">
        <f t="shared" si="61"/>
        <v>147.66596499500002</v>
      </c>
      <c r="BE4216" s="13">
        <f t="shared" si="61"/>
        <v>118.27947060500001</v>
      </c>
      <c r="BF4216" s="13">
        <f t="shared" si="61"/>
        <v>29.386494377000002</v>
      </c>
      <c r="BG4216" s="13">
        <f t="shared" si="61"/>
        <v>165.79606568100002</v>
      </c>
      <c r="BH4216" s="13">
        <f t="shared" si="61"/>
        <v>4746.7014664379994</v>
      </c>
      <c r="BI4216" s="13">
        <f t="shared" si="60"/>
        <v>89918.833901103426</v>
      </c>
      <c r="BJ4216" s="13">
        <f t="shared" si="59"/>
        <v>78120.709182996638</v>
      </c>
      <c r="BK4216" s="13">
        <f t="shared" si="59"/>
        <v>35282.869511454635</v>
      </c>
      <c r="BL4216" s="13">
        <f t="shared" si="59"/>
        <v>36989.497266191669</v>
      </c>
      <c r="BM4216" s="13">
        <f t="shared" si="59"/>
        <v>1196.9599179166182</v>
      </c>
      <c r="BN4216" s="13">
        <f t="shared" si="59"/>
        <v>942.50253304924627</v>
      </c>
      <c r="BO4216" s="13">
        <f t="shared" si="59"/>
        <v>254.45738486737287</v>
      </c>
      <c r="BP4216" s="13">
        <f t="shared" si="59"/>
        <v>4651.382487433737</v>
      </c>
      <c r="BQ4216" s="13">
        <f t="shared" si="59"/>
        <v>12995.084636023403</v>
      </c>
    </row>
    <row r="4217" spans="1:69" x14ac:dyDescent="0.35">
      <c r="A4217" s="5" t="s">
        <v>422</v>
      </c>
      <c r="B4217" s="5">
        <v>0</v>
      </c>
      <c r="C4217" s="5" t="s">
        <v>422</v>
      </c>
      <c r="D4217" s="5" t="s">
        <v>1024</v>
      </c>
      <c r="E4217" s="24">
        <v>8</v>
      </c>
      <c r="F4217" s="23">
        <v>2050</v>
      </c>
      <c r="G4217" s="13">
        <f t="shared" si="64"/>
        <v>0</v>
      </c>
      <c r="H4217" s="13">
        <f t="shared" si="64"/>
        <v>0</v>
      </c>
      <c r="I4217" s="13">
        <f t="shared" si="64"/>
        <v>0</v>
      </c>
      <c r="J4217" s="13">
        <f t="shared" si="64"/>
        <v>0</v>
      </c>
      <c r="K4217" s="13">
        <f t="shared" si="64"/>
        <v>0</v>
      </c>
      <c r="L4217" s="13">
        <f t="shared" si="64"/>
        <v>0</v>
      </c>
      <c r="M4217" s="13">
        <f t="shared" si="64"/>
        <v>0</v>
      </c>
      <c r="N4217" s="13">
        <f t="shared" si="64"/>
        <v>0</v>
      </c>
      <c r="O4217" s="13">
        <f t="shared" si="64"/>
        <v>0</v>
      </c>
      <c r="P4217" s="13">
        <f t="shared" si="64"/>
        <v>243.6581898</v>
      </c>
      <c r="Q4217" s="13">
        <f t="shared" si="64"/>
        <v>259.81657990000002</v>
      </c>
      <c r="R4217" s="13">
        <f t="shared" si="64"/>
        <v>67.054181400000004</v>
      </c>
      <c r="S4217" s="13">
        <f t="shared" si="64"/>
        <v>93.331564099999994</v>
      </c>
      <c r="T4217" s="13">
        <f t="shared" si="64"/>
        <v>58.576881229999998</v>
      </c>
      <c r="U4217" s="13">
        <f t="shared" si="64"/>
        <v>49.96263399</v>
      </c>
      <c r="V4217" s="13">
        <f t="shared" si="64"/>
        <v>8.6142472389999991</v>
      </c>
      <c r="W4217" s="13">
        <f t="shared" si="62"/>
        <v>40.853953220000001</v>
      </c>
      <c r="X4217" s="13">
        <f t="shared" si="62"/>
        <v>42.41849105</v>
      </c>
      <c r="Y4217" s="13">
        <f t="shared" si="62"/>
        <v>59.451839208999999</v>
      </c>
      <c r="Z4217" s="13">
        <f t="shared" si="62"/>
        <v>47.917876886999998</v>
      </c>
      <c r="AA4217" s="13">
        <f t="shared" si="62"/>
        <v>24.206935274999999</v>
      </c>
      <c r="AB4217" s="13">
        <f t="shared" si="62"/>
        <v>21.537980569000002</v>
      </c>
      <c r="AC4217" s="13">
        <f t="shared" si="62"/>
        <v>0.28889695199999998</v>
      </c>
      <c r="AD4217" s="13">
        <f t="shared" si="62"/>
        <v>0.25068215799999999</v>
      </c>
      <c r="AE4217" s="13">
        <f t="shared" si="62"/>
        <v>3.8214794000000003E-2</v>
      </c>
      <c r="AF4217" s="13">
        <f t="shared" si="62"/>
        <v>1.884064089</v>
      </c>
      <c r="AG4217" s="13">
        <f t="shared" si="62"/>
        <v>11.822859272999999</v>
      </c>
      <c r="AH4217" s="13">
        <f t="shared" si="62"/>
        <v>1333.9979032000001</v>
      </c>
      <c r="AI4217" s="13">
        <f t="shared" si="62"/>
        <v>1070.5075685000002</v>
      </c>
      <c r="AJ4217" s="13">
        <f t="shared" si="62"/>
        <v>946.68082449999997</v>
      </c>
      <c r="AK4217" s="13">
        <f t="shared" si="62"/>
        <v>63.259581759999996</v>
      </c>
      <c r="AL4217" s="13">
        <f t="shared" si="63"/>
        <v>3.2334176269999997</v>
      </c>
      <c r="AM4217" s="13">
        <f t="shared" si="63"/>
        <v>2.8228071539999999</v>
      </c>
      <c r="AN4217" s="13">
        <f t="shared" si="63"/>
        <v>0.410610474</v>
      </c>
      <c r="AO4217" s="13">
        <f t="shared" si="63"/>
        <v>57.333744589999995</v>
      </c>
      <c r="AP4217" s="13">
        <f t="shared" si="63"/>
        <v>266.7237523</v>
      </c>
      <c r="AQ4217" s="13">
        <f t="shared" si="63"/>
        <v>0</v>
      </c>
      <c r="AR4217" s="13">
        <f t="shared" si="63"/>
        <v>0</v>
      </c>
      <c r="AS4217" s="13">
        <f t="shared" si="63"/>
        <v>0</v>
      </c>
      <c r="AT4217" s="13">
        <f t="shared" si="63"/>
        <v>0</v>
      </c>
      <c r="AU4217" s="13">
        <f t="shared" si="63"/>
        <v>0</v>
      </c>
      <c r="AV4217" s="13">
        <f t="shared" si="63"/>
        <v>0</v>
      </c>
      <c r="AW4217" s="13">
        <f t="shared" si="63"/>
        <v>0</v>
      </c>
      <c r="AX4217" s="13">
        <f t="shared" si="63"/>
        <v>0</v>
      </c>
      <c r="AY4217" s="13">
        <f t="shared" si="63"/>
        <v>0</v>
      </c>
      <c r="AZ4217" s="13">
        <f t="shared" si="63"/>
        <v>0</v>
      </c>
      <c r="BA4217" s="13">
        <f t="shared" si="63"/>
        <v>0</v>
      </c>
      <c r="BB4217" s="13">
        <f t="shared" si="61"/>
        <v>0</v>
      </c>
      <c r="BC4217" s="13">
        <f t="shared" si="61"/>
        <v>0</v>
      </c>
      <c r="BD4217" s="13">
        <f t="shared" si="61"/>
        <v>0</v>
      </c>
      <c r="BE4217" s="13">
        <f t="shared" si="61"/>
        <v>0</v>
      </c>
      <c r="BF4217" s="13">
        <f t="shared" si="61"/>
        <v>0</v>
      </c>
      <c r="BG4217" s="13">
        <f t="shared" si="61"/>
        <v>0</v>
      </c>
      <c r="BH4217" s="13">
        <f t="shared" si="61"/>
        <v>0</v>
      </c>
      <c r="BI4217" s="13">
        <f t="shared" si="60"/>
        <v>1824.0111943240752</v>
      </c>
      <c r="BJ4217" s="13">
        <f t="shared" si="59"/>
        <v>1473.6287559990062</v>
      </c>
      <c r="BK4217" s="13">
        <f t="shared" si="59"/>
        <v>1097.2087082133037</v>
      </c>
      <c r="BL4217" s="13">
        <f t="shared" si="59"/>
        <v>204.34924713758204</v>
      </c>
      <c r="BM4217" s="13">
        <f t="shared" si="59"/>
        <v>63.650800207584126</v>
      </c>
      <c r="BN4217" s="13">
        <f t="shared" si="59"/>
        <v>54.39069004836616</v>
      </c>
      <c r="BO4217" s="13">
        <f t="shared" si="59"/>
        <v>9.2601101592178985</v>
      </c>
      <c r="BP4217" s="13">
        <f t="shared" si="59"/>
        <v>108.42000044053553</v>
      </c>
      <c r="BQ4217" s="13">
        <f t="shared" si="59"/>
        <v>414.03323853265204</v>
      </c>
    </row>
    <row r="4218" spans="1:69" x14ac:dyDescent="0.35">
      <c r="A4218" s="5" t="s">
        <v>429</v>
      </c>
      <c r="B4218" s="5">
        <v>0</v>
      </c>
      <c r="C4218" s="5" t="s">
        <v>429</v>
      </c>
      <c r="D4218" s="5" t="s">
        <v>1026</v>
      </c>
      <c r="E4218" s="24">
        <v>8</v>
      </c>
      <c r="F4218" s="23">
        <v>2050</v>
      </c>
      <c r="G4218" s="13">
        <f t="shared" si="64"/>
        <v>0</v>
      </c>
      <c r="H4218" s="13">
        <f t="shared" si="64"/>
        <v>0</v>
      </c>
      <c r="I4218" s="13">
        <f t="shared" si="64"/>
        <v>0</v>
      </c>
      <c r="J4218" s="13">
        <f t="shared" si="64"/>
        <v>0</v>
      </c>
      <c r="K4218" s="13">
        <f t="shared" si="64"/>
        <v>0</v>
      </c>
      <c r="L4218" s="13">
        <f t="shared" si="64"/>
        <v>0</v>
      </c>
      <c r="M4218" s="13">
        <f t="shared" si="64"/>
        <v>0</v>
      </c>
      <c r="N4218" s="13">
        <f t="shared" si="64"/>
        <v>0</v>
      </c>
      <c r="O4218" s="13">
        <f t="shared" si="64"/>
        <v>0</v>
      </c>
      <c r="P4218" s="13">
        <f t="shared" si="64"/>
        <v>55.540849039999998</v>
      </c>
      <c r="Q4218" s="13">
        <f t="shared" si="64"/>
        <v>60.794950270000001</v>
      </c>
      <c r="R4218" s="13">
        <f t="shared" si="64"/>
        <v>15.28471573</v>
      </c>
      <c r="S4218" s="13">
        <f t="shared" si="64"/>
        <v>21.274533470000002</v>
      </c>
      <c r="T4218" s="13">
        <f t="shared" si="64"/>
        <v>14.92321602</v>
      </c>
      <c r="U4218" s="13">
        <f t="shared" si="64"/>
        <v>6.6761755899999997</v>
      </c>
      <c r="V4218" s="13">
        <f t="shared" si="64"/>
        <v>8.2470404340000005</v>
      </c>
      <c r="W4218" s="13">
        <f t="shared" si="62"/>
        <v>9.3124850460000008</v>
      </c>
      <c r="X4218" s="13">
        <f t="shared" si="62"/>
        <v>9.6691147970000006</v>
      </c>
      <c r="Y4218" s="13">
        <f t="shared" si="62"/>
        <v>29.802611079999998</v>
      </c>
      <c r="Z4218" s="13">
        <f t="shared" si="62"/>
        <v>24.1491072</v>
      </c>
      <c r="AA4218" s="13">
        <f t="shared" si="62"/>
        <v>11.70370681</v>
      </c>
      <c r="AB4218" s="13">
        <f t="shared" si="62"/>
        <v>11.427404490000001</v>
      </c>
      <c r="AC4218" s="13">
        <f t="shared" si="62"/>
        <v>0.14031548399999999</v>
      </c>
      <c r="AD4218" s="13">
        <f t="shared" si="62"/>
        <v>6.2772716000000006E-2</v>
      </c>
      <c r="AE4218" s="13">
        <f t="shared" si="62"/>
        <v>7.7542766999999999E-2</v>
      </c>
      <c r="AF4218" s="13">
        <f t="shared" si="62"/>
        <v>0.87768041500000005</v>
      </c>
      <c r="AG4218" s="13">
        <f t="shared" si="62"/>
        <v>5.7938193560000002</v>
      </c>
      <c r="AH4218" s="13">
        <f t="shared" si="62"/>
        <v>0</v>
      </c>
      <c r="AI4218" s="13">
        <f t="shared" si="62"/>
        <v>0</v>
      </c>
      <c r="AJ4218" s="13">
        <f t="shared" si="62"/>
        <v>0</v>
      </c>
      <c r="AK4218" s="13">
        <f t="shared" si="62"/>
        <v>0</v>
      </c>
      <c r="AL4218" s="13">
        <f t="shared" si="63"/>
        <v>0</v>
      </c>
      <c r="AM4218" s="13">
        <f t="shared" si="63"/>
        <v>0</v>
      </c>
      <c r="AN4218" s="13">
        <f t="shared" si="63"/>
        <v>0</v>
      </c>
      <c r="AO4218" s="13">
        <f t="shared" si="63"/>
        <v>0</v>
      </c>
      <c r="AP4218" s="13">
        <f t="shared" si="63"/>
        <v>0</v>
      </c>
      <c r="AQ4218" s="13">
        <f t="shared" si="63"/>
        <v>134.93500660000001</v>
      </c>
      <c r="AR4218" s="13">
        <f t="shared" si="63"/>
        <v>74.457330040000002</v>
      </c>
      <c r="AS4218" s="13">
        <f t="shared" si="63"/>
        <v>69.239298300000002</v>
      </c>
      <c r="AT4218" s="13">
        <f t="shared" si="63"/>
        <v>0</v>
      </c>
      <c r="AU4218" s="13">
        <f t="shared" si="63"/>
        <v>1.926521022</v>
      </c>
      <c r="AV4218" s="13">
        <f t="shared" si="63"/>
        <v>0.83976557399999996</v>
      </c>
      <c r="AW4218" s="13">
        <f t="shared" si="63"/>
        <v>1.0867554479999999</v>
      </c>
      <c r="AX4218" s="13">
        <f t="shared" si="63"/>
        <v>3.2915107259999998</v>
      </c>
      <c r="AY4218" s="13">
        <f t="shared" si="63"/>
        <v>62.404197539999998</v>
      </c>
      <c r="AZ4218" s="13">
        <f t="shared" si="63"/>
        <v>0</v>
      </c>
      <c r="BA4218" s="13">
        <f t="shared" si="63"/>
        <v>0</v>
      </c>
      <c r="BB4218" s="13">
        <f t="shared" si="61"/>
        <v>0</v>
      </c>
      <c r="BC4218" s="13">
        <f t="shared" si="61"/>
        <v>0</v>
      </c>
      <c r="BD4218" s="13">
        <f t="shared" si="61"/>
        <v>0</v>
      </c>
      <c r="BE4218" s="13">
        <f t="shared" si="61"/>
        <v>0</v>
      </c>
      <c r="BF4218" s="13">
        <f t="shared" si="61"/>
        <v>0</v>
      </c>
      <c r="BG4218" s="13">
        <f t="shared" si="61"/>
        <v>0</v>
      </c>
      <c r="BH4218" s="13">
        <f t="shared" si="61"/>
        <v>0</v>
      </c>
      <c r="BI4218" s="13">
        <f t="shared" si="60"/>
        <v>220.2784666798963</v>
      </c>
      <c r="BJ4218" s="13">
        <f t="shared" si="59"/>
        <v>159.4013875165947</v>
      </c>
      <c r="BK4218" s="13">
        <f t="shared" si="59"/>
        <v>96.227720841353602</v>
      </c>
      <c r="BL4218" s="13">
        <f t="shared" si="59"/>
        <v>32.701937958469301</v>
      </c>
      <c r="BM4218" s="13">
        <f t="shared" si="59"/>
        <v>16.990052529811813</v>
      </c>
      <c r="BN4218" s="13">
        <f t="shared" si="59"/>
        <v>7.5787138798200475</v>
      </c>
      <c r="BO4218" s="13">
        <f t="shared" si="59"/>
        <v>9.4113386499918246</v>
      </c>
      <c r="BP4218" s="13">
        <f t="shared" si="59"/>
        <v>13.481676186959778</v>
      </c>
      <c r="BQ4218" s="13">
        <f t="shared" si="59"/>
        <v>77.867131693114032</v>
      </c>
    </row>
    <row r="4219" spans="1:69" x14ac:dyDescent="0.35">
      <c r="A4219" s="5" t="s">
        <v>434</v>
      </c>
      <c r="B4219" s="5">
        <v>0</v>
      </c>
      <c r="C4219" s="5" t="s">
        <v>434</v>
      </c>
      <c r="D4219" s="5" t="s">
        <v>1028</v>
      </c>
      <c r="E4219" s="24">
        <v>8</v>
      </c>
      <c r="F4219" s="23">
        <v>2050</v>
      </c>
      <c r="G4219" s="13">
        <f t="shared" si="64"/>
        <v>793.49060170000007</v>
      </c>
      <c r="H4219" s="13">
        <f t="shared" si="64"/>
        <v>767.08460170000001</v>
      </c>
      <c r="I4219" s="13">
        <f t="shared" si="64"/>
        <v>49.479237893000004</v>
      </c>
      <c r="J4219" s="13">
        <f t="shared" si="64"/>
        <v>697.06736390000003</v>
      </c>
      <c r="K4219" s="13">
        <f t="shared" si="64"/>
        <v>0</v>
      </c>
      <c r="L4219" s="13">
        <f t="shared" si="64"/>
        <v>0</v>
      </c>
      <c r="M4219" s="13">
        <f t="shared" si="64"/>
        <v>0</v>
      </c>
      <c r="N4219" s="13">
        <f t="shared" si="64"/>
        <v>20.538</v>
      </c>
      <c r="O4219" s="13">
        <f t="shared" si="64"/>
        <v>26.405999996999999</v>
      </c>
      <c r="P4219" s="13">
        <f t="shared" si="64"/>
        <v>637.22798208000006</v>
      </c>
      <c r="Q4219" s="13">
        <f t="shared" si="64"/>
        <v>682.06914387999996</v>
      </c>
      <c r="R4219" s="13">
        <f t="shared" si="64"/>
        <v>175.363695949</v>
      </c>
      <c r="S4219" s="13">
        <f t="shared" si="64"/>
        <v>244.08571827000003</v>
      </c>
      <c r="T4219" s="13">
        <f t="shared" si="64"/>
        <v>155.77627739299999</v>
      </c>
      <c r="U4219" s="13">
        <f t="shared" si="64"/>
        <v>76.596702648000004</v>
      </c>
      <c r="V4219" s="13">
        <f t="shared" si="64"/>
        <v>79.179574740999996</v>
      </c>
      <c r="W4219" s="13">
        <f t="shared" si="62"/>
        <v>106.84345228800001</v>
      </c>
      <c r="X4219" s="13">
        <f t="shared" si="62"/>
        <v>110.935115634</v>
      </c>
      <c r="Y4219" s="13">
        <f t="shared" si="62"/>
        <v>43.878569200000001</v>
      </c>
      <c r="Z4219" s="13">
        <f t="shared" si="62"/>
        <v>35.544007360000002</v>
      </c>
      <c r="AA4219" s="13">
        <f t="shared" si="62"/>
        <v>17.231440159999998</v>
      </c>
      <c r="AB4219" s="13">
        <f t="shared" si="62"/>
        <v>16.824638539999999</v>
      </c>
      <c r="AC4219" s="13">
        <f t="shared" si="62"/>
        <v>0.19571433899999999</v>
      </c>
      <c r="AD4219" s="13">
        <f t="shared" si="62"/>
        <v>9.2420660000000002E-2</v>
      </c>
      <c r="AE4219" s="13">
        <f t="shared" si="62"/>
        <v>0.103293679</v>
      </c>
      <c r="AF4219" s="13">
        <f t="shared" si="62"/>
        <v>1.2922143210000001</v>
      </c>
      <c r="AG4219" s="13">
        <f t="shared" si="62"/>
        <v>8.530276186</v>
      </c>
      <c r="AH4219" s="13">
        <f t="shared" si="62"/>
        <v>3235.3282472999999</v>
      </c>
      <c r="AI4219" s="13">
        <f t="shared" si="62"/>
        <v>2596.7605271999996</v>
      </c>
      <c r="AJ4219" s="13">
        <f t="shared" si="62"/>
        <v>2295.9730343000001</v>
      </c>
      <c r="AK4219" s="13">
        <f t="shared" si="62"/>
        <v>153.42266382</v>
      </c>
      <c r="AL4219" s="13">
        <f t="shared" si="63"/>
        <v>8.3140229720000001</v>
      </c>
      <c r="AM4219" s="13">
        <f t="shared" si="63"/>
        <v>4.0132418789999997</v>
      </c>
      <c r="AN4219" s="13">
        <f t="shared" si="63"/>
        <v>4.3007810940000004</v>
      </c>
      <c r="AO4219" s="13">
        <f t="shared" si="63"/>
        <v>139.05080584000001</v>
      </c>
      <c r="AP4219" s="13">
        <f t="shared" si="63"/>
        <v>646.88174400000003</v>
      </c>
      <c r="AQ4219" s="13">
        <f t="shared" si="63"/>
        <v>111.3213804</v>
      </c>
      <c r="AR4219" s="13">
        <f t="shared" si="63"/>
        <v>61.264283970000001</v>
      </c>
      <c r="AS4219" s="13">
        <f t="shared" si="63"/>
        <v>57.122421090000003</v>
      </c>
      <c r="AT4219" s="13">
        <f t="shared" si="63"/>
        <v>0</v>
      </c>
      <c r="AU4219" s="13">
        <f t="shared" si="63"/>
        <v>1.426366526</v>
      </c>
      <c r="AV4219" s="13">
        <f t="shared" si="63"/>
        <v>0.692806598</v>
      </c>
      <c r="AW4219" s="13">
        <f t="shared" si="63"/>
        <v>0.73355992800000003</v>
      </c>
      <c r="AX4219" s="13">
        <f t="shared" si="63"/>
        <v>2.7154963489999999</v>
      </c>
      <c r="AY4219" s="13">
        <f t="shared" si="63"/>
        <v>51.483462969999998</v>
      </c>
      <c r="AZ4219" s="13">
        <f t="shared" si="63"/>
        <v>0</v>
      </c>
      <c r="BA4219" s="13">
        <f t="shared" si="63"/>
        <v>0</v>
      </c>
      <c r="BB4219" s="13">
        <f t="shared" si="61"/>
        <v>0</v>
      </c>
      <c r="BC4219" s="13">
        <f t="shared" si="61"/>
        <v>0</v>
      </c>
      <c r="BD4219" s="13">
        <f t="shared" si="61"/>
        <v>0</v>
      </c>
      <c r="BE4219" s="13">
        <f t="shared" si="61"/>
        <v>0</v>
      </c>
      <c r="BF4219" s="13">
        <f t="shared" si="61"/>
        <v>0</v>
      </c>
      <c r="BG4219" s="13">
        <f t="shared" si="61"/>
        <v>0</v>
      </c>
      <c r="BH4219" s="13">
        <f t="shared" si="61"/>
        <v>0</v>
      </c>
      <c r="BI4219" s="13">
        <f t="shared" si="60"/>
        <v>5274.5408999565479</v>
      </c>
      <c r="BJ4219" s="13">
        <f t="shared" si="59"/>
        <v>4374.2893188080161</v>
      </c>
      <c r="BK4219" s="13">
        <f t="shared" si="59"/>
        <v>2738.9087699906513</v>
      </c>
      <c r="BL4219" s="13">
        <f t="shared" si="59"/>
        <v>1174.9917116103406</v>
      </c>
      <c r="BM4219" s="13">
        <f t="shared" si="59"/>
        <v>169.70199102452511</v>
      </c>
      <c r="BN4219" s="13">
        <f t="shared" si="59"/>
        <v>83.320986669203478</v>
      </c>
      <c r="BO4219" s="13">
        <f t="shared" si="59"/>
        <v>86.381004355321608</v>
      </c>
      <c r="BP4219" s="13">
        <f t="shared" si="59"/>
        <v>290.68684618249887</v>
      </c>
      <c r="BQ4219" s="13">
        <f t="shared" si="59"/>
        <v>1069.9535721730581</v>
      </c>
    </row>
    <row r="4220" spans="1:69" x14ac:dyDescent="0.35">
      <c r="A4220" s="5" t="s">
        <v>456</v>
      </c>
      <c r="B4220" s="5">
        <v>0</v>
      </c>
      <c r="C4220" s="5" t="s">
        <v>456</v>
      </c>
      <c r="D4220" s="5" t="s">
        <v>1030</v>
      </c>
      <c r="E4220" s="24">
        <v>8</v>
      </c>
      <c r="F4220" s="23">
        <v>2050</v>
      </c>
      <c r="G4220" s="13">
        <f t="shared" si="64"/>
        <v>8200.4607053999989</v>
      </c>
      <c r="H4220" s="13">
        <f t="shared" si="64"/>
        <v>7902.6383944999989</v>
      </c>
      <c r="I4220" s="13">
        <f t="shared" si="64"/>
        <v>1443.3576029550002</v>
      </c>
      <c r="J4220" s="13">
        <f t="shared" si="64"/>
        <v>5778.4630528999996</v>
      </c>
      <c r="K4220" s="13">
        <f t="shared" si="64"/>
        <v>80.016379599999993</v>
      </c>
      <c r="L4220" s="13">
        <f t="shared" si="64"/>
        <v>50.445108879999999</v>
      </c>
      <c r="M4220" s="13">
        <f t="shared" si="64"/>
        <v>29.571270720000001</v>
      </c>
      <c r="N4220" s="13">
        <f t="shared" si="64"/>
        <v>600.80135960299992</v>
      </c>
      <c r="O4220" s="13">
        <f t="shared" si="64"/>
        <v>377.83869031400002</v>
      </c>
      <c r="P4220" s="13">
        <f t="shared" si="64"/>
        <v>1645.5424266599996</v>
      </c>
      <c r="Q4220" s="13">
        <f t="shared" si="64"/>
        <v>1845.65509597</v>
      </c>
      <c r="R4220" s="13">
        <f t="shared" si="64"/>
        <v>452.84954500999999</v>
      </c>
      <c r="S4220" s="13">
        <f t="shared" si="64"/>
        <v>630.31350855400001</v>
      </c>
      <c r="T4220" s="13">
        <f t="shared" si="64"/>
        <v>486.58539881000002</v>
      </c>
      <c r="U4220" s="13">
        <f t="shared" si="64"/>
        <v>337.42200108099991</v>
      </c>
      <c r="V4220" s="13">
        <f t="shared" si="64"/>
        <v>149.16339772100002</v>
      </c>
      <c r="W4220" s="13">
        <f t="shared" si="62"/>
        <v>275.90664357500003</v>
      </c>
      <c r="X4220" s="13">
        <f t="shared" si="62"/>
        <v>286.47272955399995</v>
      </c>
      <c r="Y4220" s="13">
        <f t="shared" si="62"/>
        <v>1198.68970448</v>
      </c>
      <c r="Z4220" s="13">
        <f t="shared" si="62"/>
        <v>965.17621182999983</v>
      </c>
      <c r="AA4220" s="13">
        <f t="shared" si="62"/>
        <v>478.49385276499999</v>
      </c>
      <c r="AB4220" s="13">
        <f t="shared" si="62"/>
        <v>440.43393281899995</v>
      </c>
      <c r="AC4220" s="13">
        <f t="shared" si="62"/>
        <v>7.6337279959999993</v>
      </c>
      <c r="AD4220" s="13">
        <f t="shared" si="62"/>
        <v>5.26877716</v>
      </c>
      <c r="AE4220" s="13">
        <f t="shared" si="62"/>
        <v>2.3649508360000007</v>
      </c>
      <c r="AF4220" s="13">
        <f t="shared" si="62"/>
        <v>38.614698217999994</v>
      </c>
      <c r="AG4220" s="13">
        <f t="shared" si="62"/>
        <v>241.14722065000001</v>
      </c>
      <c r="AH4220" s="13">
        <f t="shared" si="62"/>
        <v>11101.315882700001</v>
      </c>
      <c r="AI4220" s="13">
        <f t="shared" si="62"/>
        <v>8917.8812332000016</v>
      </c>
      <c r="AJ4220" s="13">
        <f t="shared" si="62"/>
        <v>7878.1254835000009</v>
      </c>
      <c r="AK4220" s="13">
        <f t="shared" si="62"/>
        <v>526.43605974000002</v>
      </c>
      <c r="AL4220" s="13">
        <f t="shared" si="63"/>
        <v>36.197494984000002</v>
      </c>
      <c r="AM4220" s="13">
        <f t="shared" si="63"/>
        <v>23.490946889</v>
      </c>
      <c r="AN4220" s="13">
        <f t="shared" si="63"/>
        <v>12.706548095000002</v>
      </c>
      <c r="AO4220" s="13">
        <f t="shared" si="63"/>
        <v>477.12219633000007</v>
      </c>
      <c r="AP4220" s="13">
        <f t="shared" si="63"/>
        <v>2219.6321454999998</v>
      </c>
      <c r="AQ4220" s="13">
        <f t="shared" si="63"/>
        <v>539.74002629999995</v>
      </c>
      <c r="AR4220" s="13">
        <f t="shared" si="63"/>
        <v>299.31125938999998</v>
      </c>
      <c r="AS4220" s="13">
        <f t="shared" si="63"/>
        <v>276.95719320000001</v>
      </c>
      <c r="AT4220" s="13">
        <f t="shared" si="63"/>
        <v>0</v>
      </c>
      <c r="AU4220" s="13">
        <f t="shared" si="63"/>
        <v>9.1880233340000004</v>
      </c>
      <c r="AV4220" s="13">
        <f t="shared" si="63"/>
        <v>5.7301650909999999</v>
      </c>
      <c r="AW4220" s="13">
        <f t="shared" si="63"/>
        <v>3.4578582449999997</v>
      </c>
      <c r="AX4220" s="13">
        <f t="shared" si="63"/>
        <v>13.166042903999999</v>
      </c>
      <c r="AY4220" s="13">
        <f t="shared" si="63"/>
        <v>249.61679018000001</v>
      </c>
      <c r="AZ4220" s="13">
        <f t="shared" si="63"/>
        <v>9016.6658118199994</v>
      </c>
      <c r="BA4220" s="13">
        <f t="shared" si="63"/>
        <v>7735.0917645899999</v>
      </c>
      <c r="BB4220" s="13">
        <f t="shared" si="61"/>
        <v>3458.9894997430001</v>
      </c>
      <c r="BC4220" s="13">
        <f t="shared" si="61"/>
        <v>4178.027610442</v>
      </c>
      <c r="BD4220" s="13">
        <f t="shared" si="61"/>
        <v>49.921467771000003</v>
      </c>
      <c r="BE4220" s="13">
        <f t="shared" si="61"/>
        <v>35.760177314000003</v>
      </c>
      <c r="BF4220" s="13">
        <f t="shared" si="61"/>
        <v>14.161290452999999</v>
      </c>
      <c r="BG4220" s="13">
        <f t="shared" si="61"/>
        <v>48.153186890000001</v>
      </c>
      <c r="BH4220" s="13">
        <f t="shared" si="61"/>
        <v>1331.4955147999999</v>
      </c>
      <c r="BI4220" s="13">
        <f t="shared" si="60"/>
        <v>33257.793430226877</v>
      </c>
      <c r="BJ4220" s="13">
        <f t="shared" si="59"/>
        <v>28464.004697144861</v>
      </c>
      <c r="BK4220" s="13">
        <f t="shared" si="59"/>
        <v>14481.981673883023</v>
      </c>
      <c r="BL4220" s="13">
        <f t="shared" si="59"/>
        <v>11771.87378951245</v>
      </c>
      <c r="BM4220" s="13">
        <f t="shared" si="59"/>
        <v>686.91240848314919</v>
      </c>
      <c r="BN4220" s="13">
        <f t="shared" si="59"/>
        <v>469.38966294197502</v>
      </c>
      <c r="BO4220" s="13">
        <f t="shared" si="59"/>
        <v>217.52274554117409</v>
      </c>
      <c r="BP4220" s="13">
        <f t="shared" si="59"/>
        <v>1523.2368252662257</v>
      </c>
      <c r="BQ4220" s="13">
        <f t="shared" si="59"/>
        <v>5480.7011415651568</v>
      </c>
    </row>
    <row r="4221" spans="1:69" x14ac:dyDescent="0.35">
      <c r="A4221" s="5" t="s">
        <v>527</v>
      </c>
      <c r="B4221" s="5">
        <v>0</v>
      </c>
      <c r="C4221" s="5" t="s">
        <v>527</v>
      </c>
      <c r="D4221" s="5" t="s">
        <v>1032</v>
      </c>
      <c r="E4221" s="24">
        <v>8</v>
      </c>
      <c r="F4221" s="23">
        <v>2050</v>
      </c>
      <c r="G4221" s="13">
        <f t="shared" si="64"/>
        <v>2377.0601133</v>
      </c>
      <c r="H4221" s="13">
        <f t="shared" si="64"/>
        <v>2286.6015553000002</v>
      </c>
      <c r="I4221" s="13">
        <f t="shared" si="64"/>
        <v>641.65117411900007</v>
      </c>
      <c r="J4221" s="13">
        <f t="shared" si="64"/>
        <v>1333.5137382</v>
      </c>
      <c r="K4221" s="13">
        <f t="shared" si="64"/>
        <v>44.204422080000001</v>
      </c>
      <c r="L4221" s="13">
        <f t="shared" si="64"/>
        <v>15.655732820000001</v>
      </c>
      <c r="M4221" s="13">
        <f t="shared" si="64"/>
        <v>28.54868926</v>
      </c>
      <c r="N4221" s="13">
        <f t="shared" si="64"/>
        <v>267.23222049999998</v>
      </c>
      <c r="O4221" s="13">
        <f t="shared" si="64"/>
        <v>134.66298000699999</v>
      </c>
      <c r="P4221" s="13">
        <f t="shared" si="64"/>
        <v>97.772637770000003</v>
      </c>
      <c r="Q4221" s="13">
        <f t="shared" si="64"/>
        <v>108.53699405</v>
      </c>
      <c r="R4221" s="13">
        <f t="shared" si="64"/>
        <v>26.906808250000001</v>
      </c>
      <c r="S4221" s="13">
        <f t="shared" si="64"/>
        <v>37.451124539999995</v>
      </c>
      <c r="T4221" s="13">
        <f t="shared" si="64"/>
        <v>27.78560955</v>
      </c>
      <c r="U4221" s="13">
        <f t="shared" si="64"/>
        <v>11.752562463</v>
      </c>
      <c r="V4221" s="13">
        <f t="shared" si="64"/>
        <v>16.033047091</v>
      </c>
      <c r="W4221" s="13">
        <f t="shared" si="62"/>
        <v>16.393451718000001</v>
      </c>
      <c r="X4221" s="13">
        <f t="shared" si="62"/>
        <v>17.021253273999999</v>
      </c>
      <c r="Y4221" s="13">
        <f t="shared" si="62"/>
        <v>30.219589514999999</v>
      </c>
      <c r="Z4221" s="13">
        <f t="shared" si="62"/>
        <v>24.259325814999997</v>
      </c>
      <c r="AA4221" s="13">
        <f t="shared" si="62"/>
        <v>12.831622658000001</v>
      </c>
      <c r="AB4221" s="13">
        <f t="shared" si="62"/>
        <v>10.176499572000001</v>
      </c>
      <c r="AC4221" s="13">
        <f t="shared" si="62"/>
        <v>0.21184457700000001</v>
      </c>
      <c r="AD4221" s="13">
        <f t="shared" si="62"/>
        <v>8.8019040999999992E-2</v>
      </c>
      <c r="AE4221" s="13">
        <f t="shared" si="62"/>
        <v>0.123825536</v>
      </c>
      <c r="AF4221" s="13">
        <f t="shared" si="62"/>
        <v>1.0393590100000001</v>
      </c>
      <c r="AG4221" s="13">
        <f t="shared" si="62"/>
        <v>6.1721082739999993</v>
      </c>
      <c r="AH4221" s="13">
        <f t="shared" si="62"/>
        <v>1579.3308509999999</v>
      </c>
      <c r="AI4221" s="13">
        <f t="shared" si="62"/>
        <v>1268.164033</v>
      </c>
      <c r="AJ4221" s="13">
        <f t="shared" si="62"/>
        <v>1120.7830449999999</v>
      </c>
      <c r="AK4221" s="13">
        <f t="shared" si="62"/>
        <v>74.893527840000004</v>
      </c>
      <c r="AL4221" s="13">
        <f t="shared" si="63"/>
        <v>4.6095780709999996</v>
      </c>
      <c r="AM4221" s="13">
        <f t="shared" si="63"/>
        <v>1.95907068</v>
      </c>
      <c r="AN4221" s="13">
        <f t="shared" si="63"/>
        <v>2.6505073910000001</v>
      </c>
      <c r="AO4221" s="13">
        <f t="shared" si="63"/>
        <v>67.877881520000003</v>
      </c>
      <c r="AP4221" s="13">
        <f t="shared" si="63"/>
        <v>315.77639640000001</v>
      </c>
      <c r="AQ4221" s="13">
        <f t="shared" si="63"/>
        <v>0</v>
      </c>
      <c r="AR4221" s="13">
        <f t="shared" si="63"/>
        <v>0</v>
      </c>
      <c r="AS4221" s="13">
        <f t="shared" si="63"/>
        <v>0</v>
      </c>
      <c r="AT4221" s="13">
        <f t="shared" si="63"/>
        <v>0</v>
      </c>
      <c r="AU4221" s="13">
        <f t="shared" si="63"/>
        <v>0</v>
      </c>
      <c r="AV4221" s="13">
        <f t="shared" si="63"/>
        <v>0</v>
      </c>
      <c r="AW4221" s="13">
        <f t="shared" si="63"/>
        <v>0</v>
      </c>
      <c r="AX4221" s="13">
        <f t="shared" si="63"/>
        <v>0</v>
      </c>
      <c r="AY4221" s="13">
        <f t="shared" si="63"/>
        <v>0</v>
      </c>
      <c r="AZ4221" s="13">
        <f t="shared" si="63"/>
        <v>1572.09368965</v>
      </c>
      <c r="BA4221" s="13">
        <f t="shared" si="63"/>
        <v>1226.8133557900001</v>
      </c>
      <c r="BB4221" s="13">
        <f t="shared" si="61"/>
        <v>1072.9026894169999</v>
      </c>
      <c r="BC4221" s="13">
        <f t="shared" si="61"/>
        <v>129.24893545800001</v>
      </c>
      <c r="BD4221" s="13">
        <f t="shared" si="61"/>
        <v>12.54062811</v>
      </c>
      <c r="BE4221" s="13">
        <f t="shared" si="61"/>
        <v>5.269353465</v>
      </c>
      <c r="BF4221" s="13">
        <f t="shared" si="61"/>
        <v>7.271274644</v>
      </c>
      <c r="BG4221" s="13">
        <f t="shared" si="61"/>
        <v>12.121103393</v>
      </c>
      <c r="BH4221" s="13">
        <f t="shared" si="61"/>
        <v>357.82096187000002</v>
      </c>
      <c r="BI4221" s="13">
        <f t="shared" si="60"/>
        <v>5877.7531566886619</v>
      </c>
      <c r="BJ4221" s="13">
        <f t="shared" si="59"/>
        <v>5027.6794001141679</v>
      </c>
      <c r="BK4221" s="13">
        <f t="shared" si="59"/>
        <v>2945.241741506522</v>
      </c>
      <c r="BL4221" s="13">
        <f t="shared" si="59"/>
        <v>1616.3260374619108</v>
      </c>
      <c r="BM4221" s="13">
        <f t="shared" si="59"/>
        <v>91.564058217081055</v>
      </c>
      <c r="BN4221" s="13">
        <f t="shared" si="59"/>
        <v>35.664828195795742</v>
      </c>
      <c r="BO4221" s="13">
        <f t="shared" si="59"/>
        <v>55.899230021285291</v>
      </c>
      <c r="BP4221" s="13">
        <f t="shared" si="59"/>
        <v>374.54756292865528</v>
      </c>
      <c r="BQ4221" s="13">
        <f t="shared" si="59"/>
        <v>941.6378147915774</v>
      </c>
    </row>
    <row r="4222" spans="1:69" x14ac:dyDescent="0.35">
      <c r="A4222" s="5" t="s">
        <v>540</v>
      </c>
      <c r="B4222" s="5">
        <v>0</v>
      </c>
      <c r="C4222" s="5" t="s">
        <v>540</v>
      </c>
      <c r="D4222" s="5" t="s">
        <v>1034</v>
      </c>
      <c r="E4222" s="24">
        <v>8</v>
      </c>
      <c r="F4222" s="23">
        <v>2050</v>
      </c>
      <c r="G4222" s="13">
        <f t="shared" si="64"/>
        <v>9296.8638632500006</v>
      </c>
      <c r="H4222" s="13">
        <f t="shared" si="64"/>
        <v>8899.4332692800017</v>
      </c>
      <c r="I4222" s="13">
        <f t="shared" si="64"/>
        <v>2576.95664235</v>
      </c>
      <c r="J4222" s="13">
        <f t="shared" si="64"/>
        <v>5112.3714178099999</v>
      </c>
      <c r="K4222" s="13">
        <f t="shared" si="64"/>
        <v>136.83679001000002</v>
      </c>
      <c r="L4222" s="13">
        <f t="shared" si="64"/>
        <v>108.10106411</v>
      </c>
      <c r="M4222" s="13">
        <f t="shared" si="64"/>
        <v>28.735725901999999</v>
      </c>
      <c r="N4222" s="13">
        <f t="shared" si="64"/>
        <v>1073.268418695</v>
      </c>
      <c r="O4222" s="13">
        <f t="shared" si="64"/>
        <v>534.26738520599997</v>
      </c>
      <c r="P4222" s="13">
        <f t="shared" si="64"/>
        <v>1123.2369320520002</v>
      </c>
      <c r="Q4222" s="13">
        <f t="shared" si="64"/>
        <v>1238.7938892930001</v>
      </c>
      <c r="R4222" s="13">
        <f t="shared" si="64"/>
        <v>309.11225707699992</v>
      </c>
      <c r="S4222" s="13">
        <f t="shared" si="64"/>
        <v>430.24804468900004</v>
      </c>
      <c r="T4222" s="13">
        <f t="shared" si="64"/>
        <v>311.10144439999999</v>
      </c>
      <c r="U4222" s="13">
        <f t="shared" si="64"/>
        <v>230.32214008899999</v>
      </c>
      <c r="V4222" s="13">
        <f t="shared" si="64"/>
        <v>80.779304318999991</v>
      </c>
      <c r="W4222" s="13">
        <f t="shared" si="62"/>
        <v>188.33214316100003</v>
      </c>
      <c r="X4222" s="13">
        <f t="shared" si="62"/>
        <v>195.54448713099998</v>
      </c>
      <c r="Y4222" s="13">
        <f t="shared" si="62"/>
        <v>2032.4889929569995</v>
      </c>
      <c r="Z4222" s="13">
        <f t="shared" si="62"/>
        <v>1637.0177270579998</v>
      </c>
      <c r="AA4222" s="13">
        <f t="shared" si="62"/>
        <v>816.4715611160002</v>
      </c>
      <c r="AB4222" s="13">
        <f t="shared" si="62"/>
        <v>743.62741402199993</v>
      </c>
      <c r="AC4222" s="13">
        <f t="shared" si="62"/>
        <v>11.820703376999997</v>
      </c>
      <c r="AD4222" s="13">
        <f t="shared" si="62"/>
        <v>8.8067364210000001</v>
      </c>
      <c r="AE4222" s="13">
        <f t="shared" si="62"/>
        <v>3.0139669539999998</v>
      </c>
      <c r="AF4222" s="13">
        <f t="shared" si="62"/>
        <v>65.098048449999979</v>
      </c>
      <c r="AG4222" s="13">
        <f t="shared" si="62"/>
        <v>407.29196937500001</v>
      </c>
      <c r="AH4222" s="13">
        <f t="shared" si="62"/>
        <v>9031.3191365999992</v>
      </c>
      <c r="AI4222" s="13">
        <f t="shared" si="62"/>
        <v>7251.1328147000004</v>
      </c>
      <c r="AJ4222" s="13">
        <f t="shared" si="62"/>
        <v>6409.1379965900005</v>
      </c>
      <c r="AK4222" s="13">
        <f t="shared" si="62"/>
        <v>428.27463980499999</v>
      </c>
      <c r="AL4222" s="13">
        <f t="shared" si="63"/>
        <v>25.564138191000001</v>
      </c>
      <c r="AM4222" s="13">
        <f t="shared" si="63"/>
        <v>19.110728891000001</v>
      </c>
      <c r="AN4222" s="13">
        <f t="shared" si="63"/>
        <v>6.4534092989999996</v>
      </c>
      <c r="AO4222" s="13">
        <f t="shared" si="63"/>
        <v>388.15604095600008</v>
      </c>
      <c r="AP4222" s="13">
        <f t="shared" si="63"/>
        <v>1805.7504609</v>
      </c>
      <c r="AQ4222" s="13">
        <f t="shared" si="63"/>
        <v>851.66455814999995</v>
      </c>
      <c r="AR4222" s="13">
        <f t="shared" si="63"/>
        <v>470.49013762999994</v>
      </c>
      <c r="AS4222" s="13">
        <f t="shared" si="63"/>
        <v>437.01525573000004</v>
      </c>
      <c r="AT4222" s="13">
        <f t="shared" si="63"/>
        <v>0</v>
      </c>
      <c r="AU4222" s="13">
        <f t="shared" si="63"/>
        <v>12.699968905</v>
      </c>
      <c r="AV4222" s="13">
        <f t="shared" si="63"/>
        <v>9.0417206119999989</v>
      </c>
      <c r="AW4222" s="13">
        <f t="shared" si="63"/>
        <v>3.658248291</v>
      </c>
      <c r="AX4222" s="13">
        <f t="shared" si="63"/>
        <v>20.774913046999998</v>
      </c>
      <c r="AY4222" s="13">
        <f t="shared" si="63"/>
        <v>393.87438949</v>
      </c>
      <c r="AZ4222" s="13">
        <f t="shared" si="63"/>
        <v>12083.549682270001</v>
      </c>
      <c r="BA4222" s="13">
        <f t="shared" si="63"/>
        <v>9985.9646898800002</v>
      </c>
      <c r="BB4222" s="13">
        <f t="shared" si="61"/>
        <v>6126.5919427680001</v>
      </c>
      <c r="BC4222" s="13">
        <f t="shared" si="61"/>
        <v>3715.5171444839998</v>
      </c>
      <c r="BD4222" s="13">
        <f t="shared" si="61"/>
        <v>70.274519091999991</v>
      </c>
      <c r="BE4222" s="13">
        <f t="shared" si="61"/>
        <v>54.557755335000003</v>
      </c>
      <c r="BF4222" s="13">
        <f t="shared" si="61"/>
        <v>15.716763760000003</v>
      </c>
      <c r="BG4222" s="13">
        <f t="shared" si="61"/>
        <v>73.581083852000006</v>
      </c>
      <c r="BH4222" s="13">
        <f t="shared" si="61"/>
        <v>2167.8595113679999</v>
      </c>
      <c r="BI4222" s="13">
        <f t="shared" si="60"/>
        <v>35684.479735106324</v>
      </c>
      <c r="BJ4222" s="13">
        <f t="shared" si="59"/>
        <v>30130.374456828955</v>
      </c>
      <c r="BK4222" s="13">
        <f t="shared" si="59"/>
        <v>17076.528479707813</v>
      </c>
      <c r="BL4222" s="13">
        <f t="shared" si="59"/>
        <v>10607.551891755196</v>
      </c>
      <c r="BM4222" s="13">
        <f t="shared" si="59"/>
        <v>580.56490272848737</v>
      </c>
      <c r="BN4222" s="13">
        <f t="shared" si="59"/>
        <v>439.11071804932931</v>
      </c>
      <c r="BO4222" s="13">
        <f t="shared" si="59"/>
        <v>141.45418467915812</v>
      </c>
      <c r="BP4222" s="13">
        <f t="shared" si="59"/>
        <v>1865.7291826374289</v>
      </c>
      <c r="BQ4222" s="13">
        <f t="shared" si="59"/>
        <v>6134.6701810058457</v>
      </c>
    </row>
    <row r="4223" spans="1:69" x14ac:dyDescent="0.35">
      <c r="A4223" s="5" t="s">
        <v>643</v>
      </c>
      <c r="B4223" s="5">
        <v>0</v>
      </c>
      <c r="C4223" s="5" t="s">
        <v>643</v>
      </c>
      <c r="D4223" s="5" t="s">
        <v>1035</v>
      </c>
      <c r="E4223" s="24">
        <v>8</v>
      </c>
      <c r="F4223" s="23">
        <v>2050</v>
      </c>
      <c r="G4223" s="13">
        <f t="shared" si="64"/>
        <v>48.124346389999999</v>
      </c>
      <c r="H4223" s="13">
        <f t="shared" si="64"/>
        <v>46.522851060000001</v>
      </c>
      <c r="I4223" s="13">
        <f t="shared" si="64"/>
        <v>3.0008622389999999</v>
      </c>
      <c r="J4223" s="13">
        <f t="shared" si="64"/>
        <v>42.276381350000001</v>
      </c>
      <c r="K4223" s="13">
        <f t="shared" si="64"/>
        <v>0</v>
      </c>
      <c r="L4223" s="13">
        <f t="shared" si="64"/>
        <v>0</v>
      </c>
      <c r="M4223" s="13">
        <f t="shared" si="64"/>
        <v>0</v>
      </c>
      <c r="N4223" s="13">
        <f t="shared" si="64"/>
        <v>1.2456074770000001</v>
      </c>
      <c r="O4223" s="13">
        <f t="shared" si="64"/>
        <v>1.6014953270000001</v>
      </c>
      <c r="P4223" s="13">
        <f t="shared" si="64"/>
        <v>215.76950167999999</v>
      </c>
      <c r="Q4223" s="13">
        <f t="shared" si="64"/>
        <v>215.63174770999998</v>
      </c>
      <c r="R4223" s="13">
        <f t="shared" si="64"/>
        <v>59.37927767</v>
      </c>
      <c r="S4223" s="13">
        <f t="shared" si="64"/>
        <v>82.648997350000002</v>
      </c>
      <c r="T4223" s="13">
        <f t="shared" si="64"/>
        <v>37.425591107999999</v>
      </c>
      <c r="U4223" s="13">
        <f t="shared" si="64"/>
        <v>25.936137194000001</v>
      </c>
      <c r="V4223" s="13">
        <f t="shared" si="64"/>
        <v>11.489453913999998</v>
      </c>
      <c r="W4223" s="13">
        <f t="shared" si="62"/>
        <v>36.177881548999999</v>
      </c>
      <c r="X4223" s="13">
        <f t="shared" si="62"/>
        <v>37.563345142999999</v>
      </c>
      <c r="Y4223" s="13">
        <f t="shared" si="62"/>
        <v>97.77016442</v>
      </c>
      <c r="Z4223" s="13">
        <f t="shared" si="62"/>
        <v>79.029515059999994</v>
      </c>
      <c r="AA4223" s="13">
        <f t="shared" si="62"/>
        <v>38.395070029999999</v>
      </c>
      <c r="AB4223" s="13">
        <f t="shared" si="62"/>
        <v>37.488635250000002</v>
      </c>
      <c r="AC4223" s="13">
        <f t="shared" si="62"/>
        <v>0.26649969299999998</v>
      </c>
      <c r="AD4223" s="13">
        <f t="shared" si="62"/>
        <v>0.205931581</v>
      </c>
      <c r="AE4223" s="13">
        <f t="shared" si="62"/>
        <v>6.0568112E-2</v>
      </c>
      <c r="AF4223" s="13">
        <f t="shared" si="62"/>
        <v>2.8793100809999999</v>
      </c>
      <c r="AG4223" s="13">
        <f t="shared" si="62"/>
        <v>19.00714906</v>
      </c>
      <c r="AH4223" s="13">
        <f t="shared" si="62"/>
        <v>1027.3317185000001</v>
      </c>
      <c r="AI4223" s="13">
        <f t="shared" si="62"/>
        <v>823.6982352</v>
      </c>
      <c r="AJ4223" s="13">
        <f t="shared" si="62"/>
        <v>729.05304869999998</v>
      </c>
      <c r="AK4223" s="13">
        <f t="shared" si="62"/>
        <v>48.71714918</v>
      </c>
      <c r="AL4223" s="13">
        <f t="shared" si="63"/>
        <v>1.7744637910000001</v>
      </c>
      <c r="AM4223" s="13">
        <f t="shared" si="63"/>
        <v>1.2743469470000002</v>
      </c>
      <c r="AN4223" s="13">
        <f t="shared" si="63"/>
        <v>0.500116844</v>
      </c>
      <c r="AO4223" s="13">
        <f t="shared" si="63"/>
        <v>44.153573420000001</v>
      </c>
      <c r="AP4223" s="13">
        <f t="shared" si="63"/>
        <v>205.40794713000003</v>
      </c>
      <c r="AQ4223" s="13">
        <f t="shared" si="63"/>
        <v>334.9086863</v>
      </c>
      <c r="AR4223" s="13">
        <f t="shared" si="63"/>
        <v>182.8414008</v>
      </c>
      <c r="AS4223" s="13">
        <f t="shared" si="63"/>
        <v>171.85193839999999</v>
      </c>
      <c r="AT4223" s="13">
        <f t="shared" si="63"/>
        <v>0</v>
      </c>
      <c r="AU4223" s="13">
        <f t="shared" si="63"/>
        <v>2.8199327959999998</v>
      </c>
      <c r="AV4223" s="13">
        <f t="shared" si="63"/>
        <v>2.0842981539999998</v>
      </c>
      <c r="AW4223" s="13">
        <f t="shared" si="63"/>
        <v>0.73563464300000003</v>
      </c>
      <c r="AX4223" s="13">
        <f t="shared" si="63"/>
        <v>8.1695296220000007</v>
      </c>
      <c r="AY4223" s="13">
        <f t="shared" si="63"/>
        <v>154.8872183</v>
      </c>
      <c r="AZ4223" s="13">
        <f t="shared" si="63"/>
        <v>0</v>
      </c>
      <c r="BA4223" s="13">
        <f t="shared" si="63"/>
        <v>0</v>
      </c>
      <c r="BB4223" s="13">
        <f t="shared" si="61"/>
        <v>0</v>
      </c>
      <c r="BC4223" s="13">
        <f t="shared" si="61"/>
        <v>0</v>
      </c>
      <c r="BD4223" s="13">
        <f t="shared" si="61"/>
        <v>0</v>
      </c>
      <c r="BE4223" s="13">
        <f t="shared" si="61"/>
        <v>0</v>
      </c>
      <c r="BF4223" s="13">
        <f t="shared" si="61"/>
        <v>0</v>
      </c>
      <c r="BG4223" s="13">
        <f t="shared" si="61"/>
        <v>0</v>
      </c>
      <c r="BH4223" s="13">
        <f t="shared" si="61"/>
        <v>0</v>
      </c>
      <c r="BI4223" s="13">
        <f t="shared" si="60"/>
        <v>1867.8414123595176</v>
      </c>
      <c r="BJ4223" s="13">
        <f t="shared" si="59"/>
        <v>1420.8390859314252</v>
      </c>
      <c r="BK4223" s="13">
        <f t="shared" si="59"/>
        <v>1047.3224199656249</v>
      </c>
      <c r="BL4223" s="13">
        <f t="shared" si="59"/>
        <v>231.3236698673403</v>
      </c>
      <c r="BM4223" s="13">
        <f t="shared" si="59"/>
        <v>43.137990698774502</v>
      </c>
      <c r="BN4223" s="13">
        <f t="shared" si="59"/>
        <v>30.112228547253206</v>
      </c>
      <c r="BO4223" s="13">
        <f t="shared" si="59"/>
        <v>13.025762151521246</v>
      </c>
      <c r="BP4223" s="13">
        <f t="shared" si="59"/>
        <v>99.055005399684191</v>
      </c>
      <c r="BQ4223" s="13">
        <f t="shared" si="59"/>
        <v>490.14031712686648</v>
      </c>
    </row>
    <row r="4224" spans="1:69" x14ac:dyDescent="0.35">
      <c r="A4224" s="5" t="s">
        <v>656</v>
      </c>
      <c r="B4224" s="5">
        <v>0</v>
      </c>
      <c r="C4224" s="5" t="s">
        <v>656</v>
      </c>
      <c r="D4224" s="5" t="s">
        <v>1037</v>
      </c>
      <c r="E4224" s="24">
        <v>8</v>
      </c>
      <c r="F4224" s="23">
        <v>2050</v>
      </c>
      <c r="G4224" s="13">
        <f t="shared" si="64"/>
        <v>1223.0728329999999</v>
      </c>
      <c r="H4224" s="13">
        <f t="shared" si="64"/>
        <v>1158.2170243</v>
      </c>
      <c r="I4224" s="13">
        <f t="shared" si="64"/>
        <v>389.40230903999998</v>
      </c>
      <c r="J4224" s="13">
        <f t="shared" si="64"/>
        <v>595.50903170000004</v>
      </c>
      <c r="K4224" s="13">
        <f t="shared" si="64"/>
        <v>11.10423583</v>
      </c>
      <c r="L4224" s="13">
        <f t="shared" si="64"/>
        <v>9.9353689050000007</v>
      </c>
      <c r="M4224" s="13">
        <f t="shared" si="64"/>
        <v>1.1688669300000001</v>
      </c>
      <c r="N4224" s="13">
        <f t="shared" si="64"/>
        <v>162.20144759999999</v>
      </c>
      <c r="O4224" s="13">
        <f t="shared" si="64"/>
        <v>75.960044999999994</v>
      </c>
      <c r="P4224" s="13">
        <f t="shared" si="64"/>
        <v>146.15885724</v>
      </c>
      <c r="Q4224" s="13">
        <f t="shared" si="64"/>
        <v>141.28278118</v>
      </c>
      <c r="R4224" s="13">
        <f t="shared" si="64"/>
        <v>40.222586140000004</v>
      </c>
      <c r="S4224" s="13">
        <f t="shared" si="64"/>
        <v>55.985127219999995</v>
      </c>
      <c r="T4224" s="13">
        <f t="shared" si="64"/>
        <v>20.568741470999999</v>
      </c>
      <c r="U4224" s="13">
        <f t="shared" si="64"/>
        <v>17.568730254000002</v>
      </c>
      <c r="V4224" s="13">
        <f t="shared" si="64"/>
        <v>3.0000112209999998</v>
      </c>
      <c r="W4224" s="13">
        <f t="shared" si="62"/>
        <v>24.506326346999998</v>
      </c>
      <c r="X4224" s="13">
        <f t="shared" si="62"/>
        <v>25.444817530000002</v>
      </c>
      <c r="Y4224" s="13">
        <f t="shared" si="62"/>
        <v>113.58853537</v>
      </c>
      <c r="Z4224" s="13">
        <f t="shared" si="62"/>
        <v>89.940114120000004</v>
      </c>
      <c r="AA4224" s="13">
        <f t="shared" si="62"/>
        <v>46.167205589999995</v>
      </c>
      <c r="AB4224" s="13">
        <f t="shared" si="62"/>
        <v>39.178632039999997</v>
      </c>
      <c r="AC4224" s="13">
        <f t="shared" si="62"/>
        <v>0.44341551800000001</v>
      </c>
      <c r="AD4224" s="13">
        <f t="shared" si="62"/>
        <v>0.37690319</v>
      </c>
      <c r="AE4224" s="13">
        <f t="shared" si="62"/>
        <v>6.6512328000000009E-2</v>
      </c>
      <c r="AF4224" s="13">
        <f t="shared" si="62"/>
        <v>4.1508609730000003</v>
      </c>
      <c r="AG4224" s="13">
        <f t="shared" si="62"/>
        <v>24.09183677</v>
      </c>
      <c r="AH4224" s="13">
        <f t="shared" si="62"/>
        <v>1241.9980479999999</v>
      </c>
      <c r="AI4224" s="13">
        <f t="shared" si="62"/>
        <v>995.30029060000004</v>
      </c>
      <c r="AJ4224" s="13">
        <f t="shared" si="62"/>
        <v>881.39249180000002</v>
      </c>
      <c r="AK4224" s="13">
        <f t="shared" si="62"/>
        <v>58.896851990000002</v>
      </c>
      <c r="AL4224" s="13">
        <f t="shared" si="63"/>
        <v>1.6312535990000001</v>
      </c>
      <c r="AM4224" s="13">
        <f t="shared" si="63"/>
        <v>1.540628399</v>
      </c>
      <c r="AN4224" s="13">
        <f t="shared" si="63"/>
        <v>9.0625200000000003E-2</v>
      </c>
      <c r="AO4224" s="13">
        <f t="shared" si="63"/>
        <v>53.379693240000002</v>
      </c>
      <c r="AP4224" s="13">
        <f t="shared" si="63"/>
        <v>248.3290107</v>
      </c>
      <c r="AQ4224" s="13">
        <f t="shared" si="63"/>
        <v>259.74988760000002</v>
      </c>
      <c r="AR4224" s="13">
        <f t="shared" si="63"/>
        <v>141.42853830000001</v>
      </c>
      <c r="AS4224" s="13">
        <f t="shared" si="63"/>
        <v>133.28564919999999</v>
      </c>
      <c r="AT4224" s="13">
        <f t="shared" si="63"/>
        <v>0</v>
      </c>
      <c r="AU4224" s="13">
        <f t="shared" si="63"/>
        <v>1.8067309330000001</v>
      </c>
      <c r="AV4224" s="13">
        <f t="shared" si="63"/>
        <v>1.616548729</v>
      </c>
      <c r="AW4224" s="13">
        <f t="shared" si="63"/>
        <v>0.19018220299999999</v>
      </c>
      <c r="AX4224" s="13">
        <f t="shared" si="63"/>
        <v>6.336158148</v>
      </c>
      <c r="AY4224" s="13">
        <f t="shared" si="63"/>
        <v>120.12808029999999</v>
      </c>
      <c r="AZ4224" s="13">
        <f t="shared" si="63"/>
        <v>2153.7764852999999</v>
      </c>
      <c r="BA4224" s="13">
        <f t="shared" ref="BA4224:BP4236" si="65">SUMIFS(BA$34:BA$4002,$C$34:$C$4002,$C4224,$E$34:$E$4002,$E4224)</f>
        <v>1852.4838405999999</v>
      </c>
      <c r="BB4224" s="13">
        <f t="shared" si="65"/>
        <v>817.04240669000001</v>
      </c>
      <c r="BC4224" s="13">
        <f t="shared" si="65"/>
        <v>1021.04536252</v>
      </c>
      <c r="BD4224" s="13">
        <f t="shared" si="65"/>
        <v>4.6993478240000002</v>
      </c>
      <c r="BE4224" s="13">
        <f t="shared" si="65"/>
        <v>4.2046796320000004</v>
      </c>
      <c r="BF4224" s="13">
        <f t="shared" si="65"/>
        <v>0.49466819200000001</v>
      </c>
      <c r="BG4224" s="13">
        <f t="shared" si="65"/>
        <v>9.6967234920000003</v>
      </c>
      <c r="BH4224" s="13">
        <f t="shared" si="65"/>
        <v>305.99199279999999</v>
      </c>
      <c r="BI4224" s="13">
        <f t="shared" si="65"/>
        <v>5312.3580289063711</v>
      </c>
      <c r="BJ4224" s="13">
        <f t="shared" si="65"/>
        <v>4466.7991089746802</v>
      </c>
      <c r="BK4224" s="13">
        <f t="shared" si="65"/>
        <v>2362.6920523223989</v>
      </c>
      <c r="BL4224" s="13">
        <f t="shared" si="65"/>
        <v>1795.0268419525796</v>
      </c>
      <c r="BM4224" s="13">
        <f t="shared" si="65"/>
        <v>41.036506920330957</v>
      </c>
      <c r="BN4224" s="13">
        <f t="shared" si="65"/>
        <v>35.982152971533743</v>
      </c>
      <c r="BO4224" s="13">
        <f t="shared" si="65"/>
        <v>5.0543539487972744</v>
      </c>
      <c r="BP4224" s="13">
        <f t="shared" si="65"/>
        <v>268.0437077793768</v>
      </c>
      <c r="BQ4224" s="13">
        <f t="shared" si="59"/>
        <v>886.5954268520311</v>
      </c>
    </row>
    <row r="4225" spans="1:69" x14ac:dyDescent="0.35">
      <c r="A4225" s="5" t="s">
        <v>669</v>
      </c>
      <c r="B4225" s="5">
        <v>0</v>
      </c>
      <c r="C4225" s="5" t="s">
        <v>669</v>
      </c>
      <c r="D4225" s="5" t="s">
        <v>1039</v>
      </c>
      <c r="E4225" s="24">
        <v>8</v>
      </c>
      <c r="F4225" s="23">
        <v>2050</v>
      </c>
      <c r="G4225" s="13">
        <f t="shared" si="64"/>
        <v>0</v>
      </c>
      <c r="H4225" s="13">
        <f t="shared" si="64"/>
        <v>0</v>
      </c>
      <c r="I4225" s="13">
        <f t="shared" si="64"/>
        <v>0</v>
      </c>
      <c r="J4225" s="13">
        <f t="shared" si="64"/>
        <v>0</v>
      </c>
      <c r="K4225" s="13">
        <f t="shared" si="64"/>
        <v>0</v>
      </c>
      <c r="L4225" s="13">
        <f t="shared" si="64"/>
        <v>0</v>
      </c>
      <c r="M4225" s="13">
        <f t="shared" si="64"/>
        <v>0</v>
      </c>
      <c r="N4225" s="13">
        <f t="shared" si="64"/>
        <v>0</v>
      </c>
      <c r="O4225" s="13">
        <f t="shared" si="64"/>
        <v>0</v>
      </c>
      <c r="P4225" s="13">
        <f t="shared" si="64"/>
        <v>314.61410465</v>
      </c>
      <c r="Q4225" s="13">
        <f t="shared" si="64"/>
        <v>357.17825372999999</v>
      </c>
      <c r="R4225" s="13">
        <f t="shared" si="64"/>
        <v>86.581088319999992</v>
      </c>
      <c r="S4225" s="13">
        <f t="shared" si="64"/>
        <v>120.51073065</v>
      </c>
      <c r="T4225" s="13">
        <f t="shared" si="64"/>
        <v>97.335366039999997</v>
      </c>
      <c r="U4225" s="13">
        <f t="shared" si="64"/>
        <v>64.512296410000005</v>
      </c>
      <c r="V4225" s="13">
        <f t="shared" ref="V4225:AK4236" si="66">SUMIFS(V$34:V$4002,$C$34:$C$4002,$C4225,$E$34:$E$4002,$E4225)</f>
        <v>32.823069631999999</v>
      </c>
      <c r="W4225" s="13">
        <f t="shared" si="66"/>
        <v>52.75106873</v>
      </c>
      <c r="X4225" s="13">
        <f t="shared" si="66"/>
        <v>54.771217</v>
      </c>
      <c r="Y4225" s="13">
        <f t="shared" si="66"/>
        <v>0</v>
      </c>
      <c r="Z4225" s="13">
        <f t="shared" si="66"/>
        <v>0</v>
      </c>
      <c r="AA4225" s="13">
        <f t="shared" si="66"/>
        <v>0</v>
      </c>
      <c r="AB4225" s="13">
        <f t="shared" si="66"/>
        <v>0</v>
      </c>
      <c r="AC4225" s="13">
        <f t="shared" si="66"/>
        <v>0</v>
      </c>
      <c r="AD4225" s="13">
        <f t="shared" si="66"/>
        <v>0</v>
      </c>
      <c r="AE4225" s="13">
        <f t="shared" si="66"/>
        <v>0</v>
      </c>
      <c r="AF4225" s="13">
        <f t="shared" si="66"/>
        <v>0</v>
      </c>
      <c r="AG4225" s="13">
        <f t="shared" si="66"/>
        <v>0</v>
      </c>
      <c r="AH4225" s="13">
        <f t="shared" si="66"/>
        <v>551.99913230000004</v>
      </c>
      <c r="AI4225" s="13">
        <f t="shared" si="66"/>
        <v>443.5237429</v>
      </c>
      <c r="AJ4225" s="13">
        <f t="shared" si="66"/>
        <v>391.7299964</v>
      </c>
      <c r="AK4225" s="13">
        <f t="shared" si="66"/>
        <v>26.176378660000001</v>
      </c>
      <c r="AL4225" s="13">
        <f t="shared" ref="AL4225:BA4236" si="67">SUMIFS(AL$34:AL$4002,$C$34:$C$4002,$C4225,$E$34:$E$4002,$E4225)</f>
        <v>1.893059732</v>
      </c>
      <c r="AM4225" s="13">
        <f t="shared" si="67"/>
        <v>1.1680581329999999</v>
      </c>
      <c r="AN4225" s="13">
        <f t="shared" si="67"/>
        <v>0.72500160000000002</v>
      </c>
      <c r="AO4225" s="13">
        <f t="shared" si="67"/>
        <v>23.724308109999999</v>
      </c>
      <c r="AP4225" s="13">
        <f t="shared" si="67"/>
        <v>110.3684492</v>
      </c>
      <c r="AQ4225" s="13">
        <f t="shared" si="67"/>
        <v>0</v>
      </c>
      <c r="AR4225" s="13">
        <f t="shared" si="67"/>
        <v>0</v>
      </c>
      <c r="AS4225" s="13">
        <f t="shared" si="67"/>
        <v>0</v>
      </c>
      <c r="AT4225" s="13">
        <f t="shared" si="67"/>
        <v>0</v>
      </c>
      <c r="AU4225" s="13">
        <f t="shared" si="67"/>
        <v>0</v>
      </c>
      <c r="AV4225" s="13">
        <f t="shared" si="67"/>
        <v>0</v>
      </c>
      <c r="AW4225" s="13">
        <f t="shared" si="67"/>
        <v>0</v>
      </c>
      <c r="AX4225" s="13">
        <f t="shared" si="67"/>
        <v>0</v>
      </c>
      <c r="AY4225" s="13">
        <f t="shared" si="67"/>
        <v>0</v>
      </c>
      <c r="AZ4225" s="13">
        <f t="shared" si="67"/>
        <v>0</v>
      </c>
      <c r="BA4225" s="13">
        <f t="shared" si="67"/>
        <v>0</v>
      </c>
      <c r="BB4225" s="13">
        <f t="shared" si="65"/>
        <v>0</v>
      </c>
      <c r="BC4225" s="13">
        <f t="shared" si="65"/>
        <v>0</v>
      </c>
      <c r="BD4225" s="13">
        <f t="shared" si="65"/>
        <v>0</v>
      </c>
      <c r="BE4225" s="13">
        <f t="shared" si="65"/>
        <v>0</v>
      </c>
      <c r="BF4225" s="13">
        <f t="shared" si="65"/>
        <v>0</v>
      </c>
      <c r="BG4225" s="13">
        <f t="shared" si="65"/>
        <v>0</v>
      </c>
      <c r="BH4225" s="13">
        <f t="shared" si="65"/>
        <v>0</v>
      </c>
      <c r="BI4225" s="13">
        <f t="shared" si="65"/>
        <v>943.95251793907391</v>
      </c>
      <c r="BJ4225" s="13">
        <f t="shared" si="65"/>
        <v>840.43873806881902</v>
      </c>
      <c r="BK4225" s="13">
        <f t="shared" si="65"/>
        <v>502.83526412297169</v>
      </c>
      <c r="BL4225" s="13">
        <f t="shared" si="65"/>
        <v>157.53681443026301</v>
      </c>
      <c r="BM4225" s="13">
        <f t="shared" si="65"/>
        <v>100.13683914464806</v>
      </c>
      <c r="BN4225" s="13">
        <f t="shared" si="65"/>
        <v>66.240864917426975</v>
      </c>
      <c r="BO4225" s="13">
        <f t="shared" si="65"/>
        <v>33.895974227221032</v>
      </c>
      <c r="BP4225" s="13">
        <f t="shared" si="65"/>
        <v>79.929820370936397</v>
      </c>
      <c r="BQ4225" s="13">
        <f t="shared" si="59"/>
        <v>203.65061901490211</v>
      </c>
    </row>
    <row r="4226" spans="1:69" x14ac:dyDescent="0.35">
      <c r="A4226" s="5" t="s">
        <v>678</v>
      </c>
      <c r="B4226" s="5">
        <v>0</v>
      </c>
      <c r="C4226" s="5" t="s">
        <v>678</v>
      </c>
      <c r="D4226" s="5" t="s">
        <v>1041</v>
      </c>
      <c r="E4226" s="24">
        <v>8</v>
      </c>
      <c r="F4226" s="23">
        <v>2050</v>
      </c>
      <c r="G4226" s="13">
        <f t="shared" ref="G4226:V4236" si="68">SUMIFS(G$34:G$4002,$C$34:$C$4002,$C4226,$E$34:$E$4002,$E4226)</f>
        <v>13398.957693889999</v>
      </c>
      <c r="H4226" s="13">
        <f t="shared" si="68"/>
        <v>12906.10792491</v>
      </c>
      <c r="I4226" s="13">
        <f t="shared" si="68"/>
        <v>1693.3135858640003</v>
      </c>
      <c r="J4226" s="13">
        <f t="shared" si="68"/>
        <v>10458.74403844</v>
      </c>
      <c r="K4226" s="13">
        <f t="shared" si="68"/>
        <v>49.630798249999998</v>
      </c>
      <c r="L4226" s="13">
        <f t="shared" si="68"/>
        <v>27.21688936</v>
      </c>
      <c r="M4226" s="13">
        <f t="shared" si="68"/>
        <v>22.413908889999998</v>
      </c>
      <c r="N4226" s="13">
        <f t="shared" si="68"/>
        <v>704.4195025680001</v>
      </c>
      <c r="O4226" s="13">
        <f t="shared" si="68"/>
        <v>542.48056686799998</v>
      </c>
      <c r="P4226" s="13">
        <f t="shared" si="68"/>
        <v>1324.6598369600001</v>
      </c>
      <c r="Q4226" s="13">
        <f t="shared" si="68"/>
        <v>1436.5644037599998</v>
      </c>
      <c r="R4226" s="13">
        <f t="shared" si="68"/>
        <v>364.54338382900005</v>
      </c>
      <c r="S4226" s="13">
        <f t="shared" si="68"/>
        <v>507.40167854799989</v>
      </c>
      <c r="T4226" s="13">
        <f t="shared" si="68"/>
        <v>342.51479781800003</v>
      </c>
      <c r="U4226" s="13">
        <f t="shared" si="68"/>
        <v>249.22484102399994</v>
      </c>
      <c r="V4226" s="13">
        <f t="shared" si="68"/>
        <v>93.289956785999991</v>
      </c>
      <c r="W4226" s="13">
        <f t="shared" si="66"/>
        <v>222.10454350099999</v>
      </c>
      <c r="X4226" s="13">
        <f t="shared" si="66"/>
        <v>230.61023106399995</v>
      </c>
      <c r="Y4226" s="13">
        <f t="shared" si="66"/>
        <v>2136.1005211539996</v>
      </c>
      <c r="Z4226" s="13">
        <f t="shared" si="66"/>
        <v>1719.9566859829999</v>
      </c>
      <c r="AA4226" s="13">
        <f t="shared" si="66"/>
        <v>851.67561108100006</v>
      </c>
      <c r="AB4226" s="13">
        <f t="shared" si="66"/>
        <v>789.88971025299998</v>
      </c>
      <c r="AC4226" s="13">
        <f t="shared" si="66"/>
        <v>10.689804735999999</v>
      </c>
      <c r="AD4226" s="13">
        <f t="shared" si="66"/>
        <v>7.7880120039999978</v>
      </c>
      <c r="AE4226" s="13">
        <f t="shared" si="66"/>
        <v>2.9017927280000002</v>
      </c>
      <c r="AF4226" s="13">
        <f t="shared" si="66"/>
        <v>67.701559825999965</v>
      </c>
      <c r="AG4226" s="13">
        <f t="shared" si="66"/>
        <v>426.83364003000003</v>
      </c>
      <c r="AH4226" s="13">
        <f t="shared" si="66"/>
        <v>13830.644927260002</v>
      </c>
      <c r="AI4226" s="13">
        <f t="shared" si="66"/>
        <v>11103.996838160001</v>
      </c>
      <c r="AJ4226" s="13">
        <f t="shared" si="66"/>
        <v>9815.0126858399999</v>
      </c>
      <c r="AK4226" s="13">
        <f t="shared" si="66"/>
        <v>655.86370973699991</v>
      </c>
      <c r="AL4226" s="13">
        <f t="shared" si="67"/>
        <v>38.694722712999997</v>
      </c>
      <c r="AM4226" s="13">
        <f t="shared" si="67"/>
        <v>28.460788102000002</v>
      </c>
      <c r="AN4226" s="13">
        <f t="shared" si="67"/>
        <v>10.233934614999997</v>
      </c>
      <c r="AO4226" s="13">
        <f t="shared" si="67"/>
        <v>594.42571971200005</v>
      </c>
      <c r="AP4226" s="13">
        <f t="shared" si="67"/>
        <v>2765.3428110100003</v>
      </c>
      <c r="AQ4226" s="13">
        <f t="shared" si="67"/>
        <v>0</v>
      </c>
      <c r="AR4226" s="13">
        <f t="shared" si="67"/>
        <v>0</v>
      </c>
      <c r="AS4226" s="13">
        <f t="shared" si="67"/>
        <v>0</v>
      </c>
      <c r="AT4226" s="13">
        <f t="shared" si="67"/>
        <v>0</v>
      </c>
      <c r="AU4226" s="13">
        <f t="shared" si="67"/>
        <v>0</v>
      </c>
      <c r="AV4226" s="13">
        <f t="shared" si="67"/>
        <v>0</v>
      </c>
      <c r="AW4226" s="13">
        <f t="shared" si="67"/>
        <v>0</v>
      </c>
      <c r="AX4226" s="13">
        <f t="shared" si="67"/>
        <v>0</v>
      </c>
      <c r="AY4226" s="13">
        <f t="shared" si="67"/>
        <v>0</v>
      </c>
      <c r="AZ4226" s="13">
        <f t="shared" si="67"/>
        <v>7781.2743313299998</v>
      </c>
      <c r="BA4226" s="13">
        <f t="shared" si="67"/>
        <v>6892.7769323100001</v>
      </c>
      <c r="BB4226" s="13">
        <f t="shared" si="65"/>
        <v>2269.0571455130007</v>
      </c>
      <c r="BC4226" s="13">
        <f t="shared" si="65"/>
        <v>4571.0286543350003</v>
      </c>
      <c r="BD4226" s="13">
        <f t="shared" si="65"/>
        <v>24.799549679000005</v>
      </c>
      <c r="BE4226" s="13">
        <f t="shared" si="65"/>
        <v>17.483656238000002</v>
      </c>
      <c r="BF4226" s="13">
        <f t="shared" si="65"/>
        <v>7.3158934330000003</v>
      </c>
      <c r="BG4226" s="13">
        <f t="shared" si="65"/>
        <v>27.891582527000004</v>
      </c>
      <c r="BH4226" s="13">
        <f t="shared" si="65"/>
        <v>913.29694933400003</v>
      </c>
      <c r="BI4226" s="13">
        <f t="shared" si="65"/>
        <v>40409.415960424019</v>
      </c>
      <c r="BJ4226" s="13">
        <f t="shared" si="65"/>
        <v>35050.836366429765</v>
      </c>
      <c r="BK4226" s="13">
        <f t="shared" si="65"/>
        <v>15608.069353308292</v>
      </c>
      <c r="BL4226" s="13">
        <f t="shared" si="65"/>
        <v>17254.773181316184</v>
      </c>
      <c r="BM4226" s="13">
        <f t="shared" si="65"/>
        <v>484.89792171230027</v>
      </c>
      <c r="BN4226" s="13">
        <f t="shared" si="65"/>
        <v>343.83152679715056</v>
      </c>
      <c r="BO4226" s="13">
        <f t="shared" si="65"/>
        <v>141.0663949151496</v>
      </c>
      <c r="BP4226" s="13">
        <f t="shared" si="65"/>
        <v>1703.0959100929635</v>
      </c>
      <c r="BQ4226" s="13">
        <f t="shared" si="59"/>
        <v>5843.4775157065624</v>
      </c>
    </row>
    <row r="4227" spans="1:69" x14ac:dyDescent="0.35">
      <c r="A4227" s="5" t="s">
        <v>813</v>
      </c>
      <c r="B4227" s="5">
        <v>0</v>
      </c>
      <c r="C4227" s="5" t="s">
        <v>813</v>
      </c>
      <c r="D4227" s="5" t="s">
        <v>1043</v>
      </c>
      <c r="E4227" s="24">
        <v>8</v>
      </c>
      <c r="F4227" s="23">
        <v>2050</v>
      </c>
      <c r="G4227" s="13">
        <f t="shared" si="68"/>
        <v>0</v>
      </c>
      <c r="H4227" s="13">
        <f t="shared" si="68"/>
        <v>0</v>
      </c>
      <c r="I4227" s="13">
        <f t="shared" si="68"/>
        <v>0</v>
      </c>
      <c r="J4227" s="13">
        <f t="shared" si="68"/>
        <v>0</v>
      </c>
      <c r="K4227" s="13">
        <f t="shared" si="68"/>
        <v>0</v>
      </c>
      <c r="L4227" s="13">
        <f t="shared" si="68"/>
        <v>0</v>
      </c>
      <c r="M4227" s="13">
        <f t="shared" si="68"/>
        <v>0</v>
      </c>
      <c r="N4227" s="13">
        <f t="shared" si="68"/>
        <v>0</v>
      </c>
      <c r="O4227" s="13">
        <f t="shared" si="68"/>
        <v>0</v>
      </c>
      <c r="P4227" s="13">
        <f t="shared" si="68"/>
        <v>91.857754650000004</v>
      </c>
      <c r="Q4227" s="13">
        <f t="shared" si="68"/>
        <v>96.650367110000005</v>
      </c>
      <c r="R4227" s="13">
        <f t="shared" si="68"/>
        <v>25.27904582</v>
      </c>
      <c r="S4227" s="13">
        <f t="shared" si="68"/>
        <v>35.185469959999999</v>
      </c>
      <c r="T4227" s="13">
        <f t="shared" si="68"/>
        <v>20.784142840000001</v>
      </c>
      <c r="U4227" s="13">
        <f t="shared" si="68"/>
        <v>11.04157588</v>
      </c>
      <c r="V4227" s="13">
        <f t="shared" si="68"/>
        <v>9.7425669559999992</v>
      </c>
      <c r="W4227" s="13">
        <f t="shared" si="66"/>
        <v>15.4017085</v>
      </c>
      <c r="X4227" s="13">
        <f t="shared" si="66"/>
        <v>15.99153038</v>
      </c>
      <c r="Y4227" s="13">
        <f t="shared" si="66"/>
        <v>29.581695140000001</v>
      </c>
      <c r="Z4227" s="13">
        <f t="shared" si="66"/>
        <v>23.946446790000003</v>
      </c>
      <c r="AA4227" s="13">
        <f t="shared" si="66"/>
        <v>11.616951483999999</v>
      </c>
      <c r="AB4227" s="13">
        <f t="shared" si="66"/>
        <v>11.342697293000001</v>
      </c>
      <c r="AC4227" s="13">
        <f t="shared" si="66"/>
        <v>0.11562352300000001</v>
      </c>
      <c r="AD4227" s="13">
        <f t="shared" si="66"/>
        <v>6.2307404999999996E-2</v>
      </c>
      <c r="AE4227" s="13">
        <f t="shared" si="66"/>
        <v>5.3316116999999996E-2</v>
      </c>
      <c r="AF4227" s="13">
        <f t="shared" si="66"/>
        <v>0.87117448899999994</v>
      </c>
      <c r="AG4227" s="13">
        <f t="shared" si="66"/>
        <v>5.7508718769999998</v>
      </c>
      <c r="AH4227" s="13">
        <f t="shared" si="66"/>
        <v>1456.6643770000001</v>
      </c>
      <c r="AI4227" s="13">
        <f t="shared" si="66"/>
        <v>1168.7092560000001</v>
      </c>
      <c r="AJ4227" s="13">
        <f t="shared" si="66"/>
        <v>1033.731935</v>
      </c>
      <c r="AK4227" s="13">
        <f t="shared" si="66"/>
        <v>69.076554799999997</v>
      </c>
      <c r="AL4227" s="13">
        <f t="shared" si="67"/>
        <v>3.294953257</v>
      </c>
      <c r="AM4227" s="13">
        <f t="shared" si="67"/>
        <v>1.8069098509999999</v>
      </c>
      <c r="AN4227" s="13">
        <f t="shared" si="67"/>
        <v>1.4880434060000001</v>
      </c>
      <c r="AO4227" s="13">
        <f t="shared" si="67"/>
        <v>62.605813060000003</v>
      </c>
      <c r="AP4227" s="13">
        <f t="shared" si="67"/>
        <v>291.25007429999999</v>
      </c>
      <c r="AQ4227" s="13">
        <f t="shared" si="67"/>
        <v>753.61201159999996</v>
      </c>
      <c r="AR4227" s="13">
        <f t="shared" si="67"/>
        <v>413.63708680000002</v>
      </c>
      <c r="AS4227" s="13">
        <f t="shared" si="67"/>
        <v>386.701481</v>
      </c>
      <c r="AT4227" s="13">
        <f t="shared" si="67"/>
        <v>0</v>
      </c>
      <c r="AU4227" s="13">
        <f t="shared" si="67"/>
        <v>8.5525183879999993</v>
      </c>
      <c r="AV4227" s="13">
        <f t="shared" si="67"/>
        <v>4.6900907289999996</v>
      </c>
      <c r="AW4227" s="13">
        <f t="shared" si="67"/>
        <v>3.8624276590000002</v>
      </c>
      <c r="AX4227" s="13">
        <f t="shared" si="67"/>
        <v>18.383087400000001</v>
      </c>
      <c r="AY4227" s="13">
        <f t="shared" si="67"/>
        <v>348.52744330000002</v>
      </c>
      <c r="AZ4227" s="13">
        <f t="shared" si="67"/>
        <v>0</v>
      </c>
      <c r="BA4227" s="13">
        <f t="shared" si="67"/>
        <v>0</v>
      </c>
      <c r="BB4227" s="13">
        <f t="shared" si="65"/>
        <v>0</v>
      </c>
      <c r="BC4227" s="13">
        <f t="shared" si="65"/>
        <v>0</v>
      </c>
      <c r="BD4227" s="13">
        <f t="shared" si="65"/>
        <v>0</v>
      </c>
      <c r="BE4227" s="13">
        <f t="shared" si="65"/>
        <v>0</v>
      </c>
      <c r="BF4227" s="13">
        <f t="shared" si="65"/>
        <v>0</v>
      </c>
      <c r="BG4227" s="13">
        <f t="shared" si="65"/>
        <v>0</v>
      </c>
      <c r="BH4227" s="13">
        <f t="shared" si="65"/>
        <v>0</v>
      </c>
      <c r="BI4227" s="13">
        <f t="shared" si="65"/>
        <v>2535.8056075159038</v>
      </c>
      <c r="BJ4227" s="13">
        <f t="shared" si="65"/>
        <v>1806.9879334451732</v>
      </c>
      <c r="BK4227" s="13">
        <f t="shared" si="65"/>
        <v>1522.0459977869809</v>
      </c>
      <c r="BL4227" s="13">
        <f t="shared" si="65"/>
        <v>144.23588833646446</v>
      </c>
      <c r="BM4227" s="13">
        <f t="shared" si="65"/>
        <v>34.328371212314892</v>
      </c>
      <c r="BN4227" s="13">
        <f t="shared" si="65"/>
        <v>18.467956916054092</v>
      </c>
      <c r="BO4227" s="13">
        <f t="shared" si="65"/>
        <v>15.860414296260764</v>
      </c>
      <c r="BP4227" s="13">
        <f t="shared" si="65"/>
        <v>106.37767610941533</v>
      </c>
      <c r="BQ4227" s="13">
        <f t="shared" si="59"/>
        <v>763.14604528304562</v>
      </c>
    </row>
    <row r="4228" spans="1:69" x14ac:dyDescent="0.35">
      <c r="A4228" s="5" t="s">
        <v>822</v>
      </c>
      <c r="B4228" s="5">
        <v>0</v>
      </c>
      <c r="C4228" s="5" t="s">
        <v>822</v>
      </c>
      <c r="D4228" s="5" t="s">
        <v>823</v>
      </c>
      <c r="E4228" s="24">
        <v>8</v>
      </c>
      <c r="F4228" s="23">
        <v>2050</v>
      </c>
      <c r="G4228" s="13">
        <f t="shared" si="68"/>
        <v>1258.670936</v>
      </c>
      <c r="H4228" s="13">
        <f t="shared" si="68"/>
        <v>1216.7845359999999</v>
      </c>
      <c r="I4228" s="13">
        <f t="shared" si="68"/>
        <v>78.486220950000003</v>
      </c>
      <c r="J4228" s="13">
        <f t="shared" si="68"/>
        <v>1105.720004</v>
      </c>
      <c r="K4228" s="13">
        <f t="shared" si="68"/>
        <v>0</v>
      </c>
      <c r="L4228" s="13">
        <f t="shared" si="68"/>
        <v>0</v>
      </c>
      <c r="M4228" s="13">
        <f t="shared" si="68"/>
        <v>0</v>
      </c>
      <c r="N4228" s="13">
        <f t="shared" si="68"/>
        <v>32.578311110000001</v>
      </c>
      <c r="O4228" s="13">
        <f t="shared" si="68"/>
        <v>41.886400000000002</v>
      </c>
      <c r="P4228" s="13">
        <f t="shared" si="68"/>
        <v>67.50883408</v>
      </c>
      <c r="Q4228" s="13">
        <f t="shared" si="68"/>
        <v>73.895093099999997</v>
      </c>
      <c r="R4228" s="13">
        <f t="shared" si="68"/>
        <v>18.57827808</v>
      </c>
      <c r="S4228" s="13">
        <f t="shared" si="68"/>
        <v>25.858786370000001</v>
      </c>
      <c r="T4228" s="13">
        <f t="shared" si="68"/>
        <v>18.13888214</v>
      </c>
      <c r="U4228" s="13">
        <f t="shared" si="68"/>
        <v>13.8428311</v>
      </c>
      <c r="V4228" s="13">
        <f t="shared" si="68"/>
        <v>4.2960510330000004</v>
      </c>
      <c r="W4228" s="13">
        <f t="shared" si="66"/>
        <v>11.319146509999999</v>
      </c>
      <c r="X4228" s="13">
        <f t="shared" si="66"/>
        <v>11.752623120000001</v>
      </c>
      <c r="Y4228" s="13">
        <f t="shared" si="66"/>
        <v>119.8970693</v>
      </c>
      <c r="Z4228" s="13">
        <f t="shared" si="66"/>
        <v>93.810694580000003</v>
      </c>
      <c r="AA4228" s="13">
        <f t="shared" si="66"/>
        <v>50.148386960000003</v>
      </c>
      <c r="AB4228" s="13">
        <f t="shared" si="66"/>
        <v>37.380299870000002</v>
      </c>
      <c r="AC4228" s="13">
        <f t="shared" si="66"/>
        <v>1.1687699010000001</v>
      </c>
      <c r="AD4228" s="13">
        <f t="shared" si="66"/>
        <v>0.89195597699999996</v>
      </c>
      <c r="AE4228" s="13">
        <f t="shared" si="66"/>
        <v>0.27681392399999999</v>
      </c>
      <c r="AF4228" s="13">
        <f t="shared" si="66"/>
        <v>5.1132378569999997</v>
      </c>
      <c r="AG4228" s="13">
        <f t="shared" si="66"/>
        <v>27.255144659999999</v>
      </c>
      <c r="AH4228" s="13">
        <f t="shared" si="66"/>
        <v>0</v>
      </c>
      <c r="AI4228" s="13">
        <f t="shared" si="66"/>
        <v>0</v>
      </c>
      <c r="AJ4228" s="13">
        <f t="shared" si="66"/>
        <v>0</v>
      </c>
      <c r="AK4228" s="13">
        <f t="shared" si="66"/>
        <v>0</v>
      </c>
      <c r="AL4228" s="13">
        <f t="shared" si="67"/>
        <v>0</v>
      </c>
      <c r="AM4228" s="13">
        <f t="shared" si="67"/>
        <v>0</v>
      </c>
      <c r="AN4228" s="13">
        <f t="shared" si="67"/>
        <v>0</v>
      </c>
      <c r="AO4228" s="13">
        <f t="shared" si="67"/>
        <v>0</v>
      </c>
      <c r="AP4228" s="13">
        <f t="shared" si="67"/>
        <v>0</v>
      </c>
      <c r="AQ4228" s="13">
        <f t="shared" si="67"/>
        <v>0</v>
      </c>
      <c r="AR4228" s="13">
        <f t="shared" si="67"/>
        <v>0</v>
      </c>
      <c r="AS4228" s="13">
        <f t="shared" si="67"/>
        <v>0</v>
      </c>
      <c r="AT4228" s="13">
        <f t="shared" si="67"/>
        <v>0</v>
      </c>
      <c r="AU4228" s="13">
        <f t="shared" si="67"/>
        <v>0</v>
      </c>
      <c r="AV4228" s="13">
        <f t="shared" si="67"/>
        <v>0</v>
      </c>
      <c r="AW4228" s="13">
        <f t="shared" si="67"/>
        <v>0</v>
      </c>
      <c r="AX4228" s="13">
        <f t="shared" si="67"/>
        <v>0</v>
      </c>
      <c r="AY4228" s="13">
        <f t="shared" si="67"/>
        <v>0</v>
      </c>
      <c r="AZ4228" s="13">
        <f t="shared" si="67"/>
        <v>0</v>
      </c>
      <c r="BA4228" s="13">
        <f t="shared" si="67"/>
        <v>0</v>
      </c>
      <c r="BB4228" s="13">
        <f t="shared" si="65"/>
        <v>0</v>
      </c>
      <c r="BC4228" s="13">
        <f t="shared" si="65"/>
        <v>0</v>
      </c>
      <c r="BD4228" s="13">
        <f t="shared" si="65"/>
        <v>0</v>
      </c>
      <c r="BE4228" s="13">
        <f t="shared" si="65"/>
        <v>0</v>
      </c>
      <c r="BF4228" s="13">
        <f t="shared" si="65"/>
        <v>0</v>
      </c>
      <c r="BG4228" s="13">
        <f t="shared" si="65"/>
        <v>0</v>
      </c>
      <c r="BH4228" s="13">
        <f t="shared" si="65"/>
        <v>0</v>
      </c>
      <c r="BI4228" s="13">
        <f t="shared" si="65"/>
        <v>1446.0768394846011</v>
      </c>
      <c r="BJ4228" s="13">
        <f t="shared" si="65"/>
        <v>1384.4903237461683</v>
      </c>
      <c r="BK4228" s="13">
        <f t="shared" si="65"/>
        <v>147.21288598744499</v>
      </c>
      <c r="BL4228" s="13">
        <f t="shared" si="65"/>
        <v>1168.9590902369664</v>
      </c>
      <c r="BM4228" s="13">
        <f t="shared" si="65"/>
        <v>19.307652038908689</v>
      </c>
      <c r="BN4228" s="13">
        <f t="shared" si="65"/>
        <v>14.734787082325038</v>
      </c>
      <c r="BO4228" s="13">
        <f t="shared" si="65"/>
        <v>4.5728649565836399</v>
      </c>
      <c r="BP4228" s="13">
        <f t="shared" si="65"/>
        <v>49.010695482853926</v>
      </c>
      <c r="BQ4228" s="13">
        <f t="shared" si="59"/>
        <v>80.894167777342005</v>
      </c>
    </row>
    <row r="4229" spans="1:69" x14ac:dyDescent="0.35">
      <c r="A4229" s="5" t="s">
        <v>825</v>
      </c>
      <c r="B4229" s="5">
        <v>0</v>
      </c>
      <c r="C4229" s="5" t="s">
        <v>825</v>
      </c>
      <c r="D4229" s="5" t="s">
        <v>1045</v>
      </c>
      <c r="E4229" s="24">
        <v>8</v>
      </c>
      <c r="F4229" s="23">
        <v>2050</v>
      </c>
      <c r="G4229" s="13">
        <f t="shared" si="68"/>
        <v>0</v>
      </c>
      <c r="H4229" s="13">
        <f t="shared" si="68"/>
        <v>0</v>
      </c>
      <c r="I4229" s="13">
        <f t="shared" si="68"/>
        <v>0</v>
      </c>
      <c r="J4229" s="13">
        <f t="shared" si="68"/>
        <v>0</v>
      </c>
      <c r="K4229" s="13">
        <f t="shared" si="68"/>
        <v>0</v>
      </c>
      <c r="L4229" s="13">
        <f t="shared" si="68"/>
        <v>0</v>
      </c>
      <c r="M4229" s="13">
        <f t="shared" si="68"/>
        <v>0</v>
      </c>
      <c r="N4229" s="13">
        <f t="shared" si="68"/>
        <v>0</v>
      </c>
      <c r="O4229" s="13">
        <f t="shared" si="68"/>
        <v>0</v>
      </c>
      <c r="P4229" s="13">
        <f t="shared" si="68"/>
        <v>76.819895930000001</v>
      </c>
      <c r="Q4229" s="13">
        <f t="shared" si="68"/>
        <v>81.371094220000003</v>
      </c>
      <c r="R4229" s="13">
        <f t="shared" si="68"/>
        <v>21.140661189999999</v>
      </c>
      <c r="S4229" s="13">
        <f t="shared" si="68"/>
        <v>29.425323429999999</v>
      </c>
      <c r="T4229" s="13">
        <f t="shared" si="68"/>
        <v>17.924785570000001</v>
      </c>
      <c r="U4229" s="13">
        <f t="shared" si="68"/>
        <v>9.2339804470000004</v>
      </c>
      <c r="V4229" s="13">
        <f t="shared" si="68"/>
        <v>8.6908051260000008</v>
      </c>
      <c r="W4229" s="13">
        <f t="shared" si="66"/>
        <v>12.88032402</v>
      </c>
      <c r="X4229" s="13">
        <f t="shared" si="66"/>
        <v>13.373587280000001</v>
      </c>
      <c r="Y4229" s="13">
        <f t="shared" si="66"/>
        <v>26.306682469999998</v>
      </c>
      <c r="Z4229" s="13">
        <f t="shared" si="66"/>
        <v>20.72038358</v>
      </c>
      <c r="AA4229" s="13">
        <f t="shared" si="66"/>
        <v>12.618498799999999</v>
      </c>
      <c r="AB4229" s="13">
        <f t="shared" si="66"/>
        <v>6.7395665149999999</v>
      </c>
      <c r="AC4229" s="13">
        <f t="shared" si="66"/>
        <v>0.23311488</v>
      </c>
      <c r="AD4229" s="13">
        <f t="shared" si="66"/>
        <v>0.113227228</v>
      </c>
      <c r="AE4229" s="13">
        <f t="shared" si="66"/>
        <v>0.119887653</v>
      </c>
      <c r="AF4229" s="13">
        <f t="shared" si="66"/>
        <v>1.1292033859999999</v>
      </c>
      <c r="AG4229" s="13">
        <f t="shared" si="66"/>
        <v>5.8194137640000001</v>
      </c>
      <c r="AH4229" s="13">
        <f t="shared" si="66"/>
        <v>0</v>
      </c>
      <c r="AI4229" s="13">
        <f t="shared" si="66"/>
        <v>0</v>
      </c>
      <c r="AJ4229" s="13">
        <f t="shared" si="66"/>
        <v>0</v>
      </c>
      <c r="AK4229" s="13">
        <f t="shared" si="66"/>
        <v>0</v>
      </c>
      <c r="AL4229" s="13">
        <f t="shared" si="67"/>
        <v>0</v>
      </c>
      <c r="AM4229" s="13">
        <f t="shared" si="67"/>
        <v>0</v>
      </c>
      <c r="AN4229" s="13">
        <f t="shared" si="67"/>
        <v>0</v>
      </c>
      <c r="AO4229" s="13">
        <f t="shared" si="67"/>
        <v>0</v>
      </c>
      <c r="AP4229" s="13">
        <f t="shared" si="67"/>
        <v>0</v>
      </c>
      <c r="AQ4229" s="13">
        <f t="shared" si="67"/>
        <v>0</v>
      </c>
      <c r="AR4229" s="13">
        <f t="shared" si="67"/>
        <v>0</v>
      </c>
      <c r="AS4229" s="13">
        <f t="shared" si="67"/>
        <v>0</v>
      </c>
      <c r="AT4229" s="13">
        <f t="shared" si="67"/>
        <v>0</v>
      </c>
      <c r="AU4229" s="13">
        <f t="shared" si="67"/>
        <v>0</v>
      </c>
      <c r="AV4229" s="13">
        <f t="shared" si="67"/>
        <v>0</v>
      </c>
      <c r="AW4229" s="13">
        <f t="shared" si="67"/>
        <v>0</v>
      </c>
      <c r="AX4229" s="13">
        <f t="shared" si="67"/>
        <v>0</v>
      </c>
      <c r="AY4229" s="13">
        <f t="shared" si="67"/>
        <v>0</v>
      </c>
      <c r="AZ4229" s="13">
        <f t="shared" si="67"/>
        <v>0</v>
      </c>
      <c r="BA4229" s="13">
        <f t="shared" si="67"/>
        <v>0</v>
      </c>
      <c r="BB4229" s="13">
        <f t="shared" si="65"/>
        <v>0</v>
      </c>
      <c r="BC4229" s="13">
        <f t="shared" si="65"/>
        <v>0</v>
      </c>
      <c r="BD4229" s="13">
        <f t="shared" si="65"/>
        <v>0</v>
      </c>
      <c r="BE4229" s="13">
        <f t="shared" si="65"/>
        <v>0</v>
      </c>
      <c r="BF4229" s="13">
        <f t="shared" si="65"/>
        <v>0</v>
      </c>
      <c r="BG4229" s="13">
        <f t="shared" si="65"/>
        <v>0</v>
      </c>
      <c r="BH4229" s="13">
        <f t="shared" si="65"/>
        <v>0</v>
      </c>
      <c r="BI4229" s="13">
        <f t="shared" si="65"/>
        <v>103.12657840267761</v>
      </c>
      <c r="BJ4229" s="13">
        <f t="shared" si="65"/>
        <v>102.09147780742011</v>
      </c>
      <c r="BK4229" s="13">
        <f t="shared" si="65"/>
        <v>33.759159996774798</v>
      </c>
      <c r="BL4229" s="13">
        <f t="shared" si="65"/>
        <v>36.16488994942889</v>
      </c>
      <c r="BM4229" s="13">
        <f t="shared" si="65"/>
        <v>18.157900453265459</v>
      </c>
      <c r="BN4229" s="13">
        <f t="shared" si="65"/>
        <v>9.3472076742559462</v>
      </c>
      <c r="BO4229" s="13">
        <f t="shared" si="65"/>
        <v>8.8106927790095302</v>
      </c>
      <c r="BP4229" s="13">
        <f t="shared" si="65"/>
        <v>14.00952740795095</v>
      </c>
      <c r="BQ4229" s="13">
        <f t="shared" si="59"/>
        <v>19.19300104852298</v>
      </c>
    </row>
    <row r="4230" spans="1:69" x14ac:dyDescent="0.35">
      <c r="A4230" s="5" t="s">
        <v>830</v>
      </c>
      <c r="B4230" s="5">
        <v>0</v>
      </c>
      <c r="C4230" s="5" t="s">
        <v>830</v>
      </c>
      <c r="D4230" s="5" t="s">
        <v>1047</v>
      </c>
      <c r="E4230" s="24">
        <v>8</v>
      </c>
      <c r="F4230" s="23">
        <v>2050</v>
      </c>
      <c r="G4230" s="13">
        <f t="shared" si="68"/>
        <v>4315.3909839999997</v>
      </c>
      <c r="H4230" s="13">
        <f t="shared" si="68"/>
        <v>4108.2456119999997</v>
      </c>
      <c r="I4230" s="13">
        <f t="shared" si="68"/>
        <v>1562.0587849999999</v>
      </c>
      <c r="J4230" s="13">
        <f t="shared" si="68"/>
        <v>1813.412814</v>
      </c>
      <c r="K4230" s="13">
        <f t="shared" si="68"/>
        <v>82.04808285</v>
      </c>
      <c r="L4230" s="13">
        <f t="shared" si="68"/>
        <v>69.982188309999998</v>
      </c>
      <c r="M4230" s="13">
        <f t="shared" si="68"/>
        <v>12.06589454</v>
      </c>
      <c r="N4230" s="13">
        <f t="shared" si="68"/>
        <v>650.72593010000003</v>
      </c>
      <c r="O4230" s="13">
        <f t="shared" si="68"/>
        <v>289.19345490000001</v>
      </c>
      <c r="P4230" s="13">
        <f t="shared" si="68"/>
        <v>0</v>
      </c>
      <c r="Q4230" s="13">
        <f t="shared" si="68"/>
        <v>0</v>
      </c>
      <c r="R4230" s="13">
        <f t="shared" si="68"/>
        <v>0</v>
      </c>
      <c r="S4230" s="13">
        <f t="shared" si="68"/>
        <v>0</v>
      </c>
      <c r="T4230" s="13">
        <f t="shared" si="68"/>
        <v>0</v>
      </c>
      <c r="U4230" s="13">
        <f t="shared" si="68"/>
        <v>0</v>
      </c>
      <c r="V4230" s="13">
        <f t="shared" si="68"/>
        <v>0</v>
      </c>
      <c r="W4230" s="13">
        <f t="shared" si="66"/>
        <v>0</v>
      </c>
      <c r="X4230" s="13">
        <f t="shared" si="66"/>
        <v>0</v>
      </c>
      <c r="Y4230" s="13">
        <f t="shared" si="66"/>
        <v>358.66900864000002</v>
      </c>
      <c r="Z4230" s="13">
        <f t="shared" si="66"/>
        <v>289.70371348000003</v>
      </c>
      <c r="AA4230" s="13">
        <f t="shared" si="66"/>
        <v>143.91102690000002</v>
      </c>
      <c r="AB4230" s="13">
        <f t="shared" si="66"/>
        <v>133.05067326</v>
      </c>
      <c r="AC4230" s="13">
        <f t="shared" si="66"/>
        <v>1.7052864489999999</v>
      </c>
      <c r="AD4230" s="13">
        <f t="shared" si="66"/>
        <v>1.4206104300000002</v>
      </c>
      <c r="AE4230" s="13">
        <f t="shared" si="66"/>
        <v>0.28467601800000003</v>
      </c>
      <c r="AF4230" s="13">
        <f t="shared" si="66"/>
        <v>11.036726874999999</v>
      </c>
      <c r="AG4230" s="13">
        <f t="shared" si="66"/>
        <v>70.670581614999989</v>
      </c>
      <c r="AH4230" s="13">
        <f t="shared" si="66"/>
        <v>9889.9844540000013</v>
      </c>
      <c r="AI4230" s="13">
        <f t="shared" si="66"/>
        <v>7937.900181</v>
      </c>
      <c r="AJ4230" s="13">
        <f t="shared" si="66"/>
        <v>7018.4957684000001</v>
      </c>
      <c r="AK4230" s="13">
        <f t="shared" si="66"/>
        <v>468.99345105000003</v>
      </c>
      <c r="AL4230" s="13">
        <f t="shared" si="67"/>
        <v>25.350441731</v>
      </c>
      <c r="AM4230" s="13">
        <f t="shared" si="67"/>
        <v>20.927708207000002</v>
      </c>
      <c r="AN4230" s="13">
        <f t="shared" si="67"/>
        <v>4.4227335229999998</v>
      </c>
      <c r="AO4230" s="13">
        <f t="shared" si="67"/>
        <v>425.06052025000002</v>
      </c>
      <c r="AP4230" s="13">
        <f t="shared" si="67"/>
        <v>1977.4347152</v>
      </c>
      <c r="AQ4230" s="13">
        <f t="shared" si="67"/>
        <v>1281.882562</v>
      </c>
      <c r="AR4230" s="13">
        <f t="shared" si="67"/>
        <v>705.93679310000005</v>
      </c>
      <c r="AS4230" s="13">
        <f t="shared" si="67"/>
        <v>657.77333380000005</v>
      </c>
      <c r="AT4230" s="13">
        <f t="shared" si="67"/>
        <v>0</v>
      </c>
      <c r="AU4230" s="13">
        <f t="shared" si="67"/>
        <v>16.894107420000001</v>
      </c>
      <c r="AV4230" s="13">
        <f t="shared" si="67"/>
        <v>13.609142090000001</v>
      </c>
      <c r="AW4230" s="13">
        <f t="shared" si="67"/>
        <v>3.2849653320000001</v>
      </c>
      <c r="AX4230" s="13">
        <f t="shared" si="67"/>
        <v>31.2693519</v>
      </c>
      <c r="AY4230" s="13">
        <f t="shared" si="67"/>
        <v>592.83987660000003</v>
      </c>
      <c r="AZ4230" s="13">
        <f t="shared" si="67"/>
        <v>6397.2885009499996</v>
      </c>
      <c r="BA4230" s="13">
        <f t="shared" si="67"/>
        <v>5467.4064208299997</v>
      </c>
      <c r="BB4230" s="13">
        <f t="shared" si="65"/>
        <v>2472.6254333910001</v>
      </c>
      <c r="BC4230" s="13">
        <f t="shared" si="65"/>
        <v>2924.3522954699997</v>
      </c>
      <c r="BD4230" s="13">
        <f t="shared" si="65"/>
        <v>33.615427122</v>
      </c>
      <c r="BE4230" s="13">
        <f t="shared" si="65"/>
        <v>27.379680754999999</v>
      </c>
      <c r="BF4230" s="13">
        <f t="shared" si="65"/>
        <v>6.235746367</v>
      </c>
      <c r="BG4230" s="13">
        <f t="shared" si="65"/>
        <v>36.813265027999996</v>
      </c>
      <c r="BH4230" s="13">
        <f t="shared" si="65"/>
        <v>963.49750695300008</v>
      </c>
      <c r="BI4230" s="13">
        <f t="shared" si="65"/>
        <v>23628.877626088903</v>
      </c>
      <c r="BJ4230" s="13">
        <f t="shared" si="65"/>
        <v>19217.031725319048</v>
      </c>
      <c r="BK4230" s="13">
        <f t="shared" si="65"/>
        <v>12294.255895515797</v>
      </c>
      <c r="BL4230" s="13">
        <f t="shared" si="65"/>
        <v>5534.1997834910981</v>
      </c>
      <c r="BM4230" s="13">
        <f t="shared" si="65"/>
        <v>171.77813883674827</v>
      </c>
      <c r="BN4230" s="13">
        <f t="shared" si="65"/>
        <v>143.36180741955934</v>
      </c>
      <c r="BO4230" s="13">
        <f t="shared" si="65"/>
        <v>28.416331417188808</v>
      </c>
      <c r="BP4230" s="13">
        <f t="shared" si="65"/>
        <v>1216.7979074753837</v>
      </c>
      <c r="BQ4230" s="13">
        <f t="shared" si="59"/>
        <v>4583.6240396066169</v>
      </c>
    </row>
    <row r="4231" spans="1:69" x14ac:dyDescent="0.35">
      <c r="A4231" s="5" t="s">
        <v>853</v>
      </c>
      <c r="B4231" s="5">
        <v>0</v>
      </c>
      <c r="C4231" s="5" t="s">
        <v>853</v>
      </c>
      <c r="D4231" s="5" t="s">
        <v>1049</v>
      </c>
      <c r="E4231" s="24">
        <v>8</v>
      </c>
      <c r="F4231" s="23">
        <v>2050</v>
      </c>
      <c r="G4231" s="13">
        <f t="shared" si="68"/>
        <v>5808.7751575100001</v>
      </c>
      <c r="H4231" s="13">
        <f t="shared" si="68"/>
        <v>5540.3563285099999</v>
      </c>
      <c r="I4231" s="13">
        <f t="shared" si="68"/>
        <v>1385.5044876850002</v>
      </c>
      <c r="J4231" s="13">
        <f t="shared" si="68"/>
        <v>3537.79200842</v>
      </c>
      <c r="K4231" s="13">
        <f t="shared" si="68"/>
        <v>40.107012189999999</v>
      </c>
      <c r="L4231" s="13">
        <f t="shared" si="68"/>
        <v>32.467581289999998</v>
      </c>
      <c r="M4231" s="13">
        <f t="shared" si="68"/>
        <v>7.6394308930000001</v>
      </c>
      <c r="N4231" s="13">
        <f t="shared" si="68"/>
        <v>576.95282040000006</v>
      </c>
      <c r="O4231" s="13">
        <f t="shared" si="68"/>
        <v>308.52584161999999</v>
      </c>
      <c r="P4231" s="13">
        <f t="shared" si="68"/>
        <v>1152.2780497799999</v>
      </c>
      <c r="Q4231" s="13">
        <f t="shared" si="68"/>
        <v>1136.41044758</v>
      </c>
      <c r="R4231" s="13">
        <f t="shared" si="68"/>
        <v>317.104306845</v>
      </c>
      <c r="S4231" s="13">
        <f t="shared" si="68"/>
        <v>441.37204158999998</v>
      </c>
      <c r="T4231" s="13">
        <f t="shared" si="68"/>
        <v>184.732657448</v>
      </c>
      <c r="U4231" s="13">
        <f t="shared" si="68"/>
        <v>138.50725585599997</v>
      </c>
      <c r="V4231" s="13">
        <f t="shared" si="68"/>
        <v>46.225401603000002</v>
      </c>
      <c r="W4231" s="13">
        <f t="shared" si="66"/>
        <v>193.201441687</v>
      </c>
      <c r="X4231" s="13">
        <f t="shared" si="66"/>
        <v>200.60025969599999</v>
      </c>
      <c r="Y4231" s="13">
        <f t="shared" si="66"/>
        <v>1125.281402587</v>
      </c>
      <c r="Z4231" s="13">
        <f t="shared" si="66"/>
        <v>898.76822204700011</v>
      </c>
      <c r="AA4231" s="13">
        <f t="shared" si="66"/>
        <v>454.67530587200002</v>
      </c>
      <c r="AB4231" s="13">
        <f t="shared" si="66"/>
        <v>401.64830505700002</v>
      </c>
      <c r="AC4231" s="13">
        <f t="shared" si="66"/>
        <v>4.3239254229999995</v>
      </c>
      <c r="AD4231" s="13">
        <f t="shared" si="66"/>
        <v>3.2158745480000004</v>
      </c>
      <c r="AE4231" s="13">
        <f t="shared" si="66"/>
        <v>1.108050875</v>
      </c>
      <c r="AF4231" s="13">
        <f t="shared" si="66"/>
        <v>38.120685666000007</v>
      </c>
      <c r="AG4231" s="13">
        <f t="shared" si="66"/>
        <v>230.83710609100001</v>
      </c>
      <c r="AH4231" s="13">
        <f t="shared" si="66"/>
        <v>3879.3272352899999</v>
      </c>
      <c r="AI4231" s="13">
        <f t="shared" si="66"/>
        <v>3110.9334356899999</v>
      </c>
      <c r="AJ4231" s="13">
        <f t="shared" si="66"/>
        <v>2752.9913630299998</v>
      </c>
      <c r="AK4231" s="13">
        <f t="shared" si="66"/>
        <v>183.961772247</v>
      </c>
      <c r="AL4231" s="13">
        <f t="shared" si="67"/>
        <v>7.2511348249999994</v>
      </c>
      <c r="AM4231" s="13">
        <f t="shared" si="67"/>
        <v>4.8120862340000006</v>
      </c>
      <c r="AN4231" s="13">
        <f t="shared" si="67"/>
        <v>2.4390485909999997</v>
      </c>
      <c r="AO4231" s="13">
        <f t="shared" si="67"/>
        <v>166.72916526099999</v>
      </c>
      <c r="AP4231" s="13">
        <f t="shared" si="67"/>
        <v>775.64493483199999</v>
      </c>
      <c r="AQ4231" s="13">
        <f t="shared" si="67"/>
        <v>1089.5664443000001</v>
      </c>
      <c r="AR4231" s="13">
        <f t="shared" si="67"/>
        <v>595.41003593999994</v>
      </c>
      <c r="AS4231" s="13">
        <f t="shared" si="67"/>
        <v>559.09002395000005</v>
      </c>
      <c r="AT4231" s="13">
        <f t="shared" si="67"/>
        <v>0</v>
      </c>
      <c r="AU4231" s="13">
        <f t="shared" si="67"/>
        <v>9.7418857800000005</v>
      </c>
      <c r="AV4231" s="13">
        <f t="shared" si="67"/>
        <v>6.7808970659999996</v>
      </c>
      <c r="AW4231" s="13">
        <f t="shared" si="67"/>
        <v>2.960988714</v>
      </c>
      <c r="AX4231" s="13">
        <f t="shared" si="67"/>
        <v>26.578126235000003</v>
      </c>
      <c r="AY4231" s="13">
        <f t="shared" si="67"/>
        <v>503.89829410000004</v>
      </c>
      <c r="AZ4231" s="13">
        <f t="shared" si="67"/>
        <v>3990.5844716400002</v>
      </c>
      <c r="BA4231" s="13">
        <f t="shared" si="67"/>
        <v>3513.8225774800003</v>
      </c>
      <c r="BB4231" s="13">
        <f t="shared" si="65"/>
        <v>1176.44084408</v>
      </c>
      <c r="BC4231" s="13">
        <f t="shared" si="65"/>
        <v>2309.134531356</v>
      </c>
      <c r="BD4231" s="13">
        <f t="shared" si="65"/>
        <v>10.965838455</v>
      </c>
      <c r="BE4231" s="13">
        <f t="shared" si="65"/>
        <v>7.5169748409999997</v>
      </c>
      <c r="BF4231" s="13">
        <f t="shared" si="65"/>
        <v>3.448863614</v>
      </c>
      <c r="BG4231" s="13">
        <f t="shared" si="65"/>
        <v>17.281363641999999</v>
      </c>
      <c r="BH4231" s="13">
        <f t="shared" si="65"/>
        <v>487.727733118</v>
      </c>
      <c r="BI4231" s="13">
        <f t="shared" si="65"/>
        <v>17589.336042230545</v>
      </c>
      <c r="BJ4231" s="13">
        <f t="shared" si="65"/>
        <v>15072.057475530501</v>
      </c>
      <c r="BK4231" s="13">
        <f t="shared" si="65"/>
        <v>6818.1568149848954</v>
      </c>
      <c r="BL4231" s="13">
        <f t="shared" si="65"/>
        <v>6950.1579751890367</v>
      </c>
      <c r="BM4231" s="13">
        <f t="shared" si="65"/>
        <v>260.60202095550108</v>
      </c>
      <c r="BN4231" s="13">
        <f t="shared" si="65"/>
        <v>195.60982227122898</v>
      </c>
      <c r="BO4231" s="13">
        <f t="shared" si="65"/>
        <v>64.992198684271841</v>
      </c>
      <c r="BP4231" s="13">
        <f t="shared" si="65"/>
        <v>1043.1406644010715</v>
      </c>
      <c r="BQ4231" s="13">
        <f t="shared" si="59"/>
        <v>2777.8805876555589</v>
      </c>
    </row>
    <row r="4232" spans="1:69" x14ac:dyDescent="0.35">
      <c r="A4232" s="5" t="s">
        <v>920</v>
      </c>
      <c r="B4232" s="5">
        <v>0</v>
      </c>
      <c r="C4232" s="5" t="s">
        <v>920</v>
      </c>
      <c r="D4232" s="5" t="s">
        <v>1051</v>
      </c>
      <c r="E4232" s="24">
        <v>8</v>
      </c>
      <c r="F4232" s="23">
        <v>2050</v>
      </c>
      <c r="G4232" s="13">
        <f t="shared" si="68"/>
        <v>919.51876130000005</v>
      </c>
      <c r="H4232" s="13">
        <f t="shared" si="68"/>
        <v>888.91876130000003</v>
      </c>
      <c r="I4232" s="13">
        <f t="shared" si="68"/>
        <v>57.337903499999996</v>
      </c>
      <c r="J4232" s="13">
        <f t="shared" si="68"/>
        <v>807.78085779999992</v>
      </c>
      <c r="K4232" s="13">
        <f t="shared" si="68"/>
        <v>0</v>
      </c>
      <c r="L4232" s="13">
        <f t="shared" si="68"/>
        <v>0</v>
      </c>
      <c r="M4232" s="13">
        <f t="shared" si="68"/>
        <v>0</v>
      </c>
      <c r="N4232" s="13">
        <f t="shared" si="68"/>
        <v>23.8</v>
      </c>
      <c r="O4232" s="13">
        <f t="shared" si="68"/>
        <v>30.6</v>
      </c>
      <c r="P4232" s="13">
        <f t="shared" si="68"/>
        <v>455.51010152599997</v>
      </c>
      <c r="Q4232" s="13">
        <f t="shared" si="68"/>
        <v>538.55278189400008</v>
      </c>
      <c r="R4232" s="13">
        <f t="shared" si="68"/>
        <v>125.355347205</v>
      </c>
      <c r="S4232" s="13">
        <f t="shared" si="68"/>
        <v>174.47995603100003</v>
      </c>
      <c r="T4232" s="13">
        <f t="shared" si="68"/>
        <v>162.34250270499999</v>
      </c>
      <c r="U4232" s="13">
        <f t="shared" si="68"/>
        <v>93.403322504000002</v>
      </c>
      <c r="V4232" s="13">
        <f t="shared" si="68"/>
        <v>68.939180206000003</v>
      </c>
      <c r="W4232" s="13">
        <f t="shared" si="66"/>
        <v>76.374975931999998</v>
      </c>
      <c r="X4232" s="13">
        <f t="shared" si="66"/>
        <v>79.299822372999998</v>
      </c>
      <c r="Y4232" s="13">
        <f t="shared" si="66"/>
        <v>560.57714795000004</v>
      </c>
      <c r="Z4232" s="13">
        <f t="shared" si="66"/>
        <v>455.05836964999992</v>
      </c>
      <c r="AA4232" s="13">
        <f t="shared" si="66"/>
        <v>220.14281124999999</v>
      </c>
      <c r="AB4232" s="13">
        <f t="shared" si="66"/>
        <v>214.94565706999998</v>
      </c>
      <c r="AC4232" s="13">
        <f t="shared" si="66"/>
        <v>3.4610262860000001</v>
      </c>
      <c r="AD4232" s="13">
        <f t="shared" si="66"/>
        <v>2.0141929589999998</v>
      </c>
      <c r="AE4232" s="13">
        <f t="shared" si="66"/>
        <v>1.4468333259999999</v>
      </c>
      <c r="AF4232" s="13">
        <f t="shared" si="66"/>
        <v>16.508875103000001</v>
      </c>
      <c r="AG4232" s="13">
        <f t="shared" si="66"/>
        <v>108.97980456000002</v>
      </c>
      <c r="AH4232" s="13">
        <f t="shared" si="66"/>
        <v>1625.3307789999999</v>
      </c>
      <c r="AI4232" s="13">
        <f t="shared" si="66"/>
        <v>1306.2868080000001</v>
      </c>
      <c r="AJ4232" s="13">
        <f t="shared" si="66"/>
        <v>1153.4272109999999</v>
      </c>
      <c r="AK4232" s="13">
        <f t="shared" si="66"/>
        <v>77.074892719999994</v>
      </c>
      <c r="AL4232" s="13">
        <f t="shared" si="67"/>
        <v>5.9297970329999998</v>
      </c>
      <c r="AM4232" s="13">
        <f t="shared" si="67"/>
        <v>3.4392822789999999</v>
      </c>
      <c r="AN4232" s="13">
        <f t="shared" si="67"/>
        <v>2.4905147539999999</v>
      </c>
      <c r="AO4232" s="13">
        <f t="shared" si="67"/>
        <v>69.8549072</v>
      </c>
      <c r="AP4232" s="13">
        <f t="shared" si="67"/>
        <v>324.97376709999998</v>
      </c>
      <c r="AQ4232" s="13">
        <f t="shared" si="67"/>
        <v>0</v>
      </c>
      <c r="AR4232" s="13">
        <f t="shared" si="67"/>
        <v>0</v>
      </c>
      <c r="AS4232" s="13">
        <f t="shared" si="67"/>
        <v>0</v>
      </c>
      <c r="AT4232" s="13">
        <f t="shared" si="67"/>
        <v>0</v>
      </c>
      <c r="AU4232" s="13">
        <f t="shared" si="67"/>
        <v>0</v>
      </c>
      <c r="AV4232" s="13">
        <f t="shared" si="67"/>
        <v>0</v>
      </c>
      <c r="AW4232" s="13">
        <f t="shared" si="67"/>
        <v>0</v>
      </c>
      <c r="AX4232" s="13">
        <f t="shared" si="67"/>
        <v>0</v>
      </c>
      <c r="AY4232" s="13">
        <f t="shared" si="67"/>
        <v>0</v>
      </c>
      <c r="AZ4232" s="13">
        <f t="shared" si="67"/>
        <v>2066.7754949999999</v>
      </c>
      <c r="BA4232" s="13">
        <f t="shared" si="67"/>
        <v>1672.0669899299999</v>
      </c>
      <c r="BB4232" s="13">
        <f t="shared" si="65"/>
        <v>1198.035064657</v>
      </c>
      <c r="BC4232" s="13">
        <f t="shared" si="65"/>
        <v>441.97225733599998</v>
      </c>
      <c r="BD4232" s="13">
        <f t="shared" si="65"/>
        <v>17.971846094</v>
      </c>
      <c r="BE4232" s="13">
        <f t="shared" si="65"/>
        <v>10.448497527000001</v>
      </c>
      <c r="BF4232" s="13">
        <f t="shared" si="65"/>
        <v>7.5233485710000005</v>
      </c>
      <c r="BG4232" s="13">
        <f t="shared" si="65"/>
        <v>14.087821818</v>
      </c>
      <c r="BH4232" s="13">
        <f t="shared" si="65"/>
        <v>412.68035114399999</v>
      </c>
      <c r="BI4232" s="13">
        <f t="shared" si="65"/>
        <v>5855.4335006465371</v>
      </c>
      <c r="BJ4232" s="13">
        <f t="shared" si="65"/>
        <v>4978.0570694546541</v>
      </c>
      <c r="BK4232" s="13">
        <f t="shared" si="65"/>
        <v>2826.5084224114976</v>
      </c>
      <c r="BL4232" s="13">
        <f t="shared" si="65"/>
        <v>1748.1999749048764</v>
      </c>
      <c r="BM4232" s="13">
        <f t="shared" si="65"/>
        <v>192.55067500787908</v>
      </c>
      <c r="BN4232" s="13">
        <f t="shared" si="65"/>
        <v>110.95568694416066</v>
      </c>
      <c r="BO4232" s="13">
        <f t="shared" si="65"/>
        <v>81.594988063718333</v>
      </c>
      <c r="BP4232" s="13">
        <f t="shared" si="65"/>
        <v>210.79799713041214</v>
      </c>
      <c r="BQ4232" s="13">
        <f t="shared" si="59"/>
        <v>1069.9271061997508</v>
      </c>
    </row>
    <row r="4233" spans="1:69" x14ac:dyDescent="0.35">
      <c r="A4233" s="5" t="s">
        <v>939</v>
      </c>
      <c r="B4233" s="5">
        <v>0</v>
      </c>
      <c r="C4233" s="5" t="s">
        <v>939</v>
      </c>
      <c r="D4233" s="5" t="s">
        <v>1052</v>
      </c>
      <c r="E4233" s="24">
        <v>8</v>
      </c>
      <c r="F4233" s="23">
        <v>2050</v>
      </c>
      <c r="G4233" s="13">
        <f t="shared" si="68"/>
        <v>2121.3851529000003</v>
      </c>
      <c r="H4233" s="13">
        <f t="shared" si="68"/>
        <v>2025.8831829000001</v>
      </c>
      <c r="I4233" s="13">
        <f t="shared" si="68"/>
        <v>545.05199147600001</v>
      </c>
      <c r="J4233" s="13">
        <f t="shared" si="68"/>
        <v>1232.2708301999999</v>
      </c>
      <c r="K4233" s="13">
        <f t="shared" si="68"/>
        <v>21.570907890000001</v>
      </c>
      <c r="L4233" s="13">
        <f t="shared" si="68"/>
        <v>13.09662265</v>
      </c>
      <c r="M4233" s="13">
        <f t="shared" si="68"/>
        <v>8.4742852420000006</v>
      </c>
      <c r="N4233" s="13">
        <f t="shared" si="68"/>
        <v>226.98945370200002</v>
      </c>
      <c r="O4233" s="13">
        <f t="shared" si="68"/>
        <v>117.072877496</v>
      </c>
      <c r="P4233" s="13">
        <f t="shared" si="68"/>
        <v>599.92567278000001</v>
      </c>
      <c r="Q4233" s="13">
        <f t="shared" si="68"/>
        <v>604.04374418000009</v>
      </c>
      <c r="R4233" s="13">
        <f t="shared" si="68"/>
        <v>165.09818499000002</v>
      </c>
      <c r="S4233" s="13">
        <f t="shared" si="68"/>
        <v>229.79732975000002</v>
      </c>
      <c r="T4233" s="13">
        <f t="shared" si="68"/>
        <v>108.55922244</v>
      </c>
      <c r="U4233" s="13">
        <f t="shared" si="68"/>
        <v>72.112853899000001</v>
      </c>
      <c r="V4233" s="13">
        <f t="shared" si="68"/>
        <v>36.446368538999998</v>
      </c>
      <c r="W4233" s="13">
        <f t="shared" si="66"/>
        <v>100.58900706999999</v>
      </c>
      <c r="X4233" s="13">
        <f t="shared" si="66"/>
        <v>104.44115098999998</v>
      </c>
      <c r="Y4233" s="13">
        <f t="shared" si="66"/>
        <v>127.82458964200001</v>
      </c>
      <c r="Z4233" s="13">
        <f t="shared" si="66"/>
        <v>101.704993492</v>
      </c>
      <c r="AA4233" s="13">
        <f t="shared" si="66"/>
        <v>52.235495155999999</v>
      </c>
      <c r="AB4233" s="13">
        <f t="shared" si="66"/>
        <v>44.222284244999997</v>
      </c>
      <c r="AC4233" s="13">
        <f t="shared" si="66"/>
        <v>0.67962602700000008</v>
      </c>
      <c r="AD4233" s="13">
        <f t="shared" si="66"/>
        <v>0.405630518</v>
      </c>
      <c r="AE4233" s="13">
        <f t="shared" si="66"/>
        <v>0.273995508</v>
      </c>
      <c r="AF4233" s="13">
        <f t="shared" si="66"/>
        <v>4.5675880519999996</v>
      </c>
      <c r="AG4233" s="13">
        <f t="shared" si="66"/>
        <v>26.799222188999998</v>
      </c>
      <c r="AH4233" s="13">
        <f t="shared" si="66"/>
        <v>1241.9980478</v>
      </c>
      <c r="AI4233" s="13">
        <f t="shared" si="66"/>
        <v>996.29381130000002</v>
      </c>
      <c r="AJ4233" s="13">
        <f t="shared" si="66"/>
        <v>881.39249180000002</v>
      </c>
      <c r="AK4233" s="13">
        <f t="shared" si="66"/>
        <v>58.896851990000002</v>
      </c>
      <c r="AL4233" s="13">
        <f t="shared" si="67"/>
        <v>2.6247743090000002</v>
      </c>
      <c r="AM4233" s="13">
        <f t="shared" si="67"/>
        <v>1.540628399</v>
      </c>
      <c r="AN4233" s="13">
        <f t="shared" si="67"/>
        <v>1.0841459099999999</v>
      </c>
      <c r="AO4233" s="13">
        <f t="shared" si="67"/>
        <v>53.379693239999995</v>
      </c>
      <c r="AP4233" s="13">
        <f t="shared" si="67"/>
        <v>248.32901077</v>
      </c>
      <c r="AQ4233" s="13">
        <f t="shared" si="67"/>
        <v>0</v>
      </c>
      <c r="AR4233" s="13">
        <f t="shared" si="67"/>
        <v>0</v>
      </c>
      <c r="AS4233" s="13">
        <f t="shared" si="67"/>
        <v>0</v>
      </c>
      <c r="AT4233" s="13">
        <f t="shared" si="67"/>
        <v>0</v>
      </c>
      <c r="AU4233" s="13">
        <f t="shared" si="67"/>
        <v>0</v>
      </c>
      <c r="AV4233" s="13">
        <f t="shared" si="67"/>
        <v>0</v>
      </c>
      <c r="AW4233" s="13">
        <f t="shared" si="67"/>
        <v>0</v>
      </c>
      <c r="AX4233" s="13">
        <f t="shared" si="67"/>
        <v>0</v>
      </c>
      <c r="AY4233" s="13">
        <f t="shared" si="67"/>
        <v>0</v>
      </c>
      <c r="AZ4233" s="13">
        <f t="shared" si="67"/>
        <v>617.21789460000002</v>
      </c>
      <c r="BA4233" s="13">
        <f t="shared" si="67"/>
        <v>543.21521673999996</v>
      </c>
      <c r="BB4233" s="13">
        <f t="shared" si="65"/>
        <v>180.879789668</v>
      </c>
      <c r="BC4233" s="13">
        <f t="shared" si="65"/>
        <v>357.80113923199997</v>
      </c>
      <c r="BD4233" s="13">
        <f t="shared" si="65"/>
        <v>1.759098434</v>
      </c>
      <c r="BE4233" s="13">
        <f t="shared" si="65"/>
        <v>1.2082696319999999</v>
      </c>
      <c r="BF4233" s="13">
        <f t="shared" si="65"/>
        <v>0.55082880099999998</v>
      </c>
      <c r="BG4233" s="13">
        <f t="shared" si="65"/>
        <v>2.775189412</v>
      </c>
      <c r="BH4233" s="13">
        <f t="shared" si="65"/>
        <v>75.761776279999992</v>
      </c>
      <c r="BI4233" s="13">
        <f t="shared" si="65"/>
        <v>4882.3647396778142</v>
      </c>
      <c r="BJ4233" s="13">
        <f t="shared" si="65"/>
        <v>4359.7642249823884</v>
      </c>
      <c r="BK4233" s="13">
        <f t="shared" si="65"/>
        <v>1879.8373568678669</v>
      </c>
      <c r="BL4233" s="13">
        <f t="shared" si="65"/>
        <v>1947.4002719227155</v>
      </c>
      <c r="BM4233" s="13">
        <f t="shared" si="65"/>
        <v>136.45316678879476</v>
      </c>
      <c r="BN4233" s="13">
        <f t="shared" si="65"/>
        <v>89.10329895687488</v>
      </c>
      <c r="BO4233" s="13">
        <f t="shared" si="65"/>
        <v>47.349867831920044</v>
      </c>
      <c r="BP4233" s="13">
        <f t="shared" si="65"/>
        <v>396.07342940301038</v>
      </c>
      <c r="BQ4233" s="13">
        <f t="shared" si="59"/>
        <v>659.0536814842194</v>
      </c>
    </row>
    <row r="4234" spans="1:69" x14ac:dyDescent="0.35">
      <c r="A4234" s="5" t="s">
        <v>970</v>
      </c>
      <c r="B4234" s="5">
        <v>0</v>
      </c>
      <c r="C4234" s="5" t="s">
        <v>970</v>
      </c>
      <c r="D4234" s="5" t="s">
        <v>1054</v>
      </c>
      <c r="E4234" s="24">
        <v>8</v>
      </c>
      <c r="F4234" s="23">
        <v>2050</v>
      </c>
      <c r="G4234" s="13">
        <f t="shared" si="68"/>
        <v>2778.4934155000001</v>
      </c>
      <c r="H4234" s="13">
        <f t="shared" si="68"/>
        <v>2673.4445759</v>
      </c>
      <c r="I4234" s="13">
        <f t="shared" si="68"/>
        <v>710.14258173199994</v>
      </c>
      <c r="J4234" s="13">
        <f t="shared" si="68"/>
        <v>1619.69486366</v>
      </c>
      <c r="K4234" s="13">
        <f t="shared" si="68"/>
        <v>47.866572090000005</v>
      </c>
      <c r="L4234" s="13">
        <f t="shared" si="68"/>
        <v>29.059094479999999</v>
      </c>
      <c r="M4234" s="13">
        <f t="shared" si="68"/>
        <v>18.807477603000002</v>
      </c>
      <c r="N4234" s="13">
        <f t="shared" si="68"/>
        <v>295.74055840400001</v>
      </c>
      <c r="O4234" s="13">
        <f t="shared" si="68"/>
        <v>152.915411699</v>
      </c>
      <c r="P4234" s="13">
        <f t="shared" si="68"/>
        <v>230.47031564</v>
      </c>
      <c r="Q4234" s="13">
        <f t="shared" si="68"/>
        <v>246.71521853000002</v>
      </c>
      <c r="R4234" s="13">
        <f t="shared" si="68"/>
        <v>63.424908350000003</v>
      </c>
      <c r="S4234" s="13">
        <f t="shared" si="68"/>
        <v>88.280041240000003</v>
      </c>
      <c r="T4234" s="13">
        <f t="shared" si="68"/>
        <v>56.367514890000002</v>
      </c>
      <c r="U4234" s="13">
        <f t="shared" si="68"/>
        <v>31.547527690999999</v>
      </c>
      <c r="V4234" s="13">
        <f t="shared" si="68"/>
        <v>24.819987212999997</v>
      </c>
      <c r="W4234" s="13">
        <f t="shared" si="66"/>
        <v>38.642754037000003</v>
      </c>
      <c r="X4234" s="13">
        <f t="shared" si="66"/>
        <v>40.122612063000005</v>
      </c>
      <c r="Y4234" s="13">
        <f t="shared" si="66"/>
        <v>57.371364159999999</v>
      </c>
      <c r="Z4234" s="13">
        <f t="shared" si="66"/>
        <v>46.481007169999998</v>
      </c>
      <c r="AA4234" s="13">
        <f t="shared" si="66"/>
        <v>22.530160989999999</v>
      </c>
      <c r="AB4234" s="13">
        <f t="shared" si="66"/>
        <v>21.99826663</v>
      </c>
      <c r="AC4234" s="13">
        <f t="shared" si="66"/>
        <v>0.26300535200000003</v>
      </c>
      <c r="AD4234" s="13">
        <f t="shared" si="66"/>
        <v>0.20613933000000001</v>
      </c>
      <c r="AE4234" s="13">
        <f t="shared" si="66"/>
        <v>5.6866022000000002E-2</v>
      </c>
      <c r="AF4234" s="13">
        <f t="shared" si="66"/>
        <v>1.6895741989999999</v>
      </c>
      <c r="AG4234" s="13">
        <f t="shared" si="66"/>
        <v>11.153362339999999</v>
      </c>
      <c r="AH4234" s="13">
        <f t="shared" si="66"/>
        <v>3373.3280304999998</v>
      </c>
      <c r="AI4234" s="13">
        <f t="shared" si="66"/>
        <v>2707.9614481000003</v>
      </c>
      <c r="AJ4234" s="13">
        <f t="shared" si="66"/>
        <v>2393.9055327999999</v>
      </c>
      <c r="AK4234" s="13">
        <f t="shared" si="66"/>
        <v>159.96675844000001</v>
      </c>
      <c r="AL4234" s="13">
        <f t="shared" si="67"/>
        <v>9.1072731789999999</v>
      </c>
      <c r="AM4234" s="13">
        <f t="shared" si="67"/>
        <v>6.936743699</v>
      </c>
      <c r="AN4234" s="13">
        <f t="shared" si="67"/>
        <v>2.1705294799999999</v>
      </c>
      <c r="AO4234" s="13">
        <f t="shared" si="67"/>
        <v>144.981882877</v>
      </c>
      <c r="AP4234" s="13">
        <f t="shared" si="67"/>
        <v>674.47385634</v>
      </c>
      <c r="AQ4234" s="13">
        <f t="shared" si="67"/>
        <v>0</v>
      </c>
      <c r="AR4234" s="13">
        <f t="shared" si="67"/>
        <v>0</v>
      </c>
      <c r="AS4234" s="13">
        <f t="shared" si="67"/>
        <v>0</v>
      </c>
      <c r="AT4234" s="13">
        <f t="shared" si="67"/>
        <v>0</v>
      </c>
      <c r="AU4234" s="13">
        <f t="shared" si="67"/>
        <v>0</v>
      </c>
      <c r="AV4234" s="13">
        <f t="shared" si="67"/>
        <v>0</v>
      </c>
      <c r="AW4234" s="13">
        <f t="shared" si="67"/>
        <v>0</v>
      </c>
      <c r="AX4234" s="13">
        <f t="shared" si="67"/>
        <v>0</v>
      </c>
      <c r="AY4234" s="13">
        <f t="shared" si="67"/>
        <v>0</v>
      </c>
      <c r="AZ4234" s="13">
        <f t="shared" si="67"/>
        <v>201.58238885</v>
      </c>
      <c r="BA4234" s="13">
        <f t="shared" si="67"/>
        <v>181.54443671000001</v>
      </c>
      <c r="BB4234" s="13">
        <f t="shared" si="65"/>
        <v>45.934545051000001</v>
      </c>
      <c r="BC4234" s="13">
        <f t="shared" si="65"/>
        <v>134.25811909800001</v>
      </c>
      <c r="BD4234" s="13">
        <f t="shared" si="65"/>
        <v>0.64764284299999997</v>
      </c>
      <c r="BE4234" s="13">
        <f t="shared" si="65"/>
        <v>0.52171228999999997</v>
      </c>
      <c r="BF4234" s="13">
        <f t="shared" si="65"/>
        <v>0.125930553</v>
      </c>
      <c r="BG4234" s="13">
        <f t="shared" si="65"/>
        <v>0.70412972200000001</v>
      </c>
      <c r="BH4234" s="13">
        <f t="shared" si="65"/>
        <v>20.685594975000001</v>
      </c>
      <c r="BI4234" s="13">
        <f t="shared" si="65"/>
        <v>7113.874454057458</v>
      </c>
      <c r="BJ4234" s="13">
        <f t="shared" si="65"/>
        <v>6097.8011763676714</v>
      </c>
      <c r="BK4234" s="13">
        <f t="shared" si="65"/>
        <v>3385.8077149761384</v>
      </c>
      <c r="BL4234" s="13">
        <f t="shared" si="65"/>
        <v>2090.5018026414741</v>
      </c>
      <c r="BM4234" s="13">
        <f t="shared" si="65"/>
        <v>118.62227127254859</v>
      </c>
      <c r="BN4234" s="13">
        <f t="shared" si="65"/>
        <v>71.599918976826189</v>
      </c>
      <c r="BO4234" s="13">
        <f t="shared" si="65"/>
        <v>47.022352295722328</v>
      </c>
      <c r="BP4234" s="13">
        <f t="shared" si="65"/>
        <v>502.86938747751117</v>
      </c>
      <c r="BQ4234" s="13">
        <f t="shared" si="59"/>
        <v>1134.6955489623429</v>
      </c>
    </row>
    <row r="4235" spans="1:69" x14ac:dyDescent="0.35">
      <c r="A4235" s="5" t="s">
        <v>989</v>
      </c>
      <c r="B4235" s="5">
        <v>0</v>
      </c>
      <c r="C4235" s="5" t="s">
        <v>989</v>
      </c>
      <c r="D4235" s="5" t="s">
        <v>1056</v>
      </c>
      <c r="E4235" s="24">
        <v>8</v>
      </c>
      <c r="F4235" s="23">
        <v>2050</v>
      </c>
      <c r="G4235" s="13">
        <f t="shared" si="68"/>
        <v>353.74427638999998</v>
      </c>
      <c r="H4235" s="13">
        <f t="shared" si="68"/>
        <v>341.9722764</v>
      </c>
      <c r="I4235" s="13">
        <f t="shared" si="68"/>
        <v>22.058228760999999</v>
      </c>
      <c r="J4235" s="13">
        <f t="shared" si="68"/>
        <v>310.75804762999996</v>
      </c>
      <c r="K4235" s="13">
        <f t="shared" si="68"/>
        <v>0</v>
      </c>
      <c r="L4235" s="13">
        <f t="shared" si="68"/>
        <v>0</v>
      </c>
      <c r="M4235" s="13">
        <f t="shared" si="68"/>
        <v>0</v>
      </c>
      <c r="N4235" s="13">
        <f t="shared" si="68"/>
        <v>9.1559999999999988</v>
      </c>
      <c r="O4235" s="13">
        <f t="shared" si="68"/>
        <v>11.772000000999999</v>
      </c>
      <c r="P4235" s="13">
        <f t="shared" si="68"/>
        <v>70.480763163000006</v>
      </c>
      <c r="Q4235" s="13">
        <f t="shared" si="68"/>
        <v>70.171180233000001</v>
      </c>
      <c r="R4235" s="13">
        <f t="shared" si="68"/>
        <v>19.396146229999999</v>
      </c>
      <c r="S4235" s="13">
        <f t="shared" si="68"/>
        <v>26.997162998</v>
      </c>
      <c r="T4235" s="13">
        <f t="shared" si="68"/>
        <v>11.960423766</v>
      </c>
      <c r="U4235" s="13">
        <f t="shared" si="68"/>
        <v>8.471997794</v>
      </c>
      <c r="V4235" s="13">
        <f t="shared" si="68"/>
        <v>3.4884259760000003</v>
      </c>
      <c r="W4235" s="13">
        <f t="shared" si="66"/>
        <v>11.817447238</v>
      </c>
      <c r="X4235" s="13">
        <f t="shared" si="66"/>
        <v>12.270006706</v>
      </c>
      <c r="Y4235" s="13">
        <f t="shared" si="66"/>
        <v>50.902369397999998</v>
      </c>
      <c r="Z4235" s="13">
        <f t="shared" si="66"/>
        <v>41.151676539</v>
      </c>
      <c r="AA4235" s="13">
        <f t="shared" si="66"/>
        <v>19.989738684999999</v>
      </c>
      <c r="AB4235" s="13">
        <f t="shared" si="66"/>
        <v>19.517818871999999</v>
      </c>
      <c r="AC4235" s="13">
        <f t="shared" si="66"/>
        <v>0.14505527300000001</v>
      </c>
      <c r="AD4235" s="13">
        <f t="shared" si="66"/>
        <v>0.107214767</v>
      </c>
      <c r="AE4235" s="13">
        <f t="shared" si="66"/>
        <v>3.7840506000000003E-2</v>
      </c>
      <c r="AF4235" s="13">
        <f t="shared" si="66"/>
        <v>1.4990637090000001</v>
      </c>
      <c r="AG4235" s="13">
        <f t="shared" si="66"/>
        <v>9.8957481390000002</v>
      </c>
      <c r="AH4235" s="13">
        <f t="shared" si="66"/>
        <v>0</v>
      </c>
      <c r="AI4235" s="13">
        <f t="shared" si="66"/>
        <v>0</v>
      </c>
      <c r="AJ4235" s="13">
        <f t="shared" si="66"/>
        <v>0</v>
      </c>
      <c r="AK4235" s="13">
        <f t="shared" si="66"/>
        <v>0</v>
      </c>
      <c r="AL4235" s="13">
        <f t="shared" si="67"/>
        <v>0</v>
      </c>
      <c r="AM4235" s="13">
        <f t="shared" si="67"/>
        <v>0</v>
      </c>
      <c r="AN4235" s="13">
        <f t="shared" si="67"/>
        <v>0</v>
      </c>
      <c r="AO4235" s="13">
        <f t="shared" si="67"/>
        <v>0</v>
      </c>
      <c r="AP4235" s="13">
        <f t="shared" si="67"/>
        <v>0</v>
      </c>
      <c r="AQ4235" s="13">
        <f t="shared" si="67"/>
        <v>0</v>
      </c>
      <c r="AR4235" s="13">
        <f t="shared" si="67"/>
        <v>0</v>
      </c>
      <c r="AS4235" s="13">
        <f t="shared" si="67"/>
        <v>0</v>
      </c>
      <c r="AT4235" s="13">
        <f t="shared" si="67"/>
        <v>0</v>
      </c>
      <c r="AU4235" s="13">
        <f t="shared" si="67"/>
        <v>0</v>
      </c>
      <c r="AV4235" s="13">
        <f t="shared" si="67"/>
        <v>0</v>
      </c>
      <c r="AW4235" s="13">
        <f t="shared" si="67"/>
        <v>0</v>
      </c>
      <c r="AX4235" s="13">
        <f t="shared" si="67"/>
        <v>0</v>
      </c>
      <c r="AY4235" s="13">
        <f t="shared" si="67"/>
        <v>0</v>
      </c>
      <c r="AZ4235" s="13">
        <f t="shared" si="67"/>
        <v>0</v>
      </c>
      <c r="BA4235" s="13">
        <f t="shared" si="67"/>
        <v>0</v>
      </c>
      <c r="BB4235" s="13">
        <f t="shared" si="65"/>
        <v>0</v>
      </c>
      <c r="BC4235" s="13">
        <f t="shared" si="65"/>
        <v>0</v>
      </c>
      <c r="BD4235" s="13">
        <f t="shared" si="65"/>
        <v>0</v>
      </c>
      <c r="BE4235" s="13">
        <f t="shared" si="65"/>
        <v>0</v>
      </c>
      <c r="BF4235" s="13">
        <f t="shared" si="65"/>
        <v>0</v>
      </c>
      <c r="BG4235" s="13">
        <f t="shared" si="65"/>
        <v>0</v>
      </c>
      <c r="BH4235" s="13">
        <f t="shared" si="65"/>
        <v>0</v>
      </c>
      <c r="BI4235" s="13">
        <f t="shared" si="65"/>
        <v>475.1274089733983</v>
      </c>
      <c r="BJ4235" s="13">
        <f t="shared" si="65"/>
        <v>453.29513317460669</v>
      </c>
      <c r="BK4235" s="13">
        <f t="shared" si="65"/>
        <v>61.444113668090097</v>
      </c>
      <c r="BL4235" s="13">
        <f t="shared" si="65"/>
        <v>357.27302951912787</v>
      </c>
      <c r="BM4235" s="13">
        <f t="shared" si="65"/>
        <v>12.105479042672597</v>
      </c>
      <c r="BN4235" s="13">
        <f t="shared" si="65"/>
        <v>8.5792125609854484</v>
      </c>
      <c r="BO4235" s="13">
        <f t="shared" si="65"/>
        <v>3.5262664816872107</v>
      </c>
      <c r="BP4235" s="13">
        <f t="shared" si="65"/>
        <v>22.4725109447158</v>
      </c>
      <c r="BQ4235" s="13">
        <f t="shared" si="59"/>
        <v>33.937754841464169</v>
      </c>
    </row>
    <row r="4236" spans="1:69" x14ac:dyDescent="0.35">
      <c r="A4236" s="5" t="s">
        <v>1000</v>
      </c>
      <c r="B4236" s="5">
        <v>0</v>
      </c>
      <c r="C4236" s="5" t="s">
        <v>1000</v>
      </c>
      <c r="D4236" s="5" t="s">
        <v>1058</v>
      </c>
      <c r="E4236" s="24">
        <v>8</v>
      </c>
      <c r="F4236" s="23">
        <v>2050</v>
      </c>
      <c r="G4236" s="13">
        <f t="shared" si="68"/>
        <v>3216.9904931999999</v>
      </c>
      <c r="H4236" s="13">
        <f t="shared" si="68"/>
        <v>3041.6541202000003</v>
      </c>
      <c r="I4236" s="13">
        <f t="shared" si="68"/>
        <v>1107.7451224800002</v>
      </c>
      <c r="J4236" s="13">
        <f t="shared" si="68"/>
        <v>1438.5980407</v>
      </c>
      <c r="K4236" s="13">
        <f t="shared" si="68"/>
        <v>33.861720759999997</v>
      </c>
      <c r="L4236" s="13">
        <f t="shared" si="68"/>
        <v>28.782462649999999</v>
      </c>
      <c r="M4236" s="13">
        <f t="shared" si="68"/>
        <v>5.0792581139999999</v>
      </c>
      <c r="N4236" s="13">
        <f t="shared" si="68"/>
        <v>461.44923619999997</v>
      </c>
      <c r="O4236" s="13">
        <f t="shared" si="68"/>
        <v>209.198094</v>
      </c>
      <c r="P4236" s="13">
        <f t="shared" si="68"/>
        <v>237.1900397</v>
      </c>
      <c r="Q4236" s="13">
        <f t="shared" si="68"/>
        <v>228.05888815999998</v>
      </c>
      <c r="R4236" s="13">
        <f t="shared" si="68"/>
        <v>65.274161149999998</v>
      </c>
      <c r="S4236" s="13">
        <f t="shared" si="68"/>
        <v>90.853984480000008</v>
      </c>
      <c r="T4236" s="13">
        <f t="shared" si="68"/>
        <v>32.161298332999998</v>
      </c>
      <c r="U4236" s="13">
        <f t="shared" si="68"/>
        <v>28.510949692000001</v>
      </c>
      <c r="V4236" s="13">
        <f t="shared" si="68"/>
        <v>3.6503486350000003</v>
      </c>
      <c r="W4236" s="13">
        <f t="shared" si="66"/>
        <v>39.769444215999997</v>
      </c>
      <c r="X4236" s="13">
        <f t="shared" si="66"/>
        <v>41.292449822999998</v>
      </c>
      <c r="Y4236" s="13">
        <f t="shared" si="66"/>
        <v>126.43771136700001</v>
      </c>
      <c r="Z4236" s="13">
        <f t="shared" si="66"/>
        <v>101.12711733500001</v>
      </c>
      <c r="AA4236" s="13">
        <f t="shared" si="66"/>
        <v>53.321961441999996</v>
      </c>
      <c r="AB4236" s="13">
        <f t="shared" si="66"/>
        <v>43.112345306000002</v>
      </c>
      <c r="AC4236" s="13">
        <f t="shared" si="66"/>
        <v>0.40074157799999999</v>
      </c>
      <c r="AD4236" s="13">
        <f t="shared" si="66"/>
        <v>0.35904113400000004</v>
      </c>
      <c r="AE4236" s="13">
        <f t="shared" si="66"/>
        <v>4.1700444000000003E-2</v>
      </c>
      <c r="AF4236" s="13">
        <f t="shared" si="66"/>
        <v>4.2920690019999999</v>
      </c>
      <c r="AG4236" s="13">
        <f t="shared" si="66"/>
        <v>25.711335611999999</v>
      </c>
      <c r="AH4236" s="13">
        <f t="shared" si="66"/>
        <v>889.33193540000002</v>
      </c>
      <c r="AI4236" s="13">
        <f t="shared" si="66"/>
        <v>712.74905079999996</v>
      </c>
      <c r="AJ4236" s="13">
        <f t="shared" si="66"/>
        <v>631.12054969999997</v>
      </c>
      <c r="AK4236" s="13">
        <f t="shared" si="66"/>
        <v>42.17305451</v>
      </c>
      <c r="AL4236" s="13">
        <f t="shared" si="67"/>
        <v>1.2329502510000001</v>
      </c>
      <c r="AM4236" s="13">
        <f t="shared" si="67"/>
        <v>1.1031660139999999</v>
      </c>
      <c r="AN4236" s="13">
        <f t="shared" si="67"/>
        <v>0.129784237</v>
      </c>
      <c r="AO4236" s="13">
        <f t="shared" si="67"/>
        <v>38.222496390000003</v>
      </c>
      <c r="AP4236" s="13">
        <f t="shared" si="67"/>
        <v>177.8158348</v>
      </c>
      <c r="AQ4236" s="13">
        <f t="shared" si="67"/>
        <v>956.68919649999998</v>
      </c>
      <c r="AR4236" s="13">
        <f t="shared" si="67"/>
        <v>520.74766740000007</v>
      </c>
      <c r="AS4236" s="13">
        <f t="shared" si="67"/>
        <v>490.9066249</v>
      </c>
      <c r="AT4236" s="13">
        <f t="shared" si="67"/>
        <v>0</v>
      </c>
      <c r="AU4236" s="13">
        <f t="shared" si="67"/>
        <v>6.5042313570000001</v>
      </c>
      <c r="AV4236" s="13">
        <f t="shared" si="67"/>
        <v>5.9539379169999993</v>
      </c>
      <c r="AW4236" s="13">
        <f t="shared" si="67"/>
        <v>0.55029344099999999</v>
      </c>
      <c r="AX4236" s="13">
        <f t="shared" si="67"/>
        <v>23.336811050000001</v>
      </c>
      <c r="AY4236" s="13">
        <f t="shared" si="67"/>
        <v>442.44576050000001</v>
      </c>
      <c r="AZ4236" s="13">
        <f t="shared" si="67"/>
        <v>1329.7081618699999</v>
      </c>
      <c r="BA4236" s="13">
        <f t="shared" si="67"/>
        <v>1119.80260621</v>
      </c>
      <c r="BB4236" s="13">
        <f t="shared" si="65"/>
        <v>592.83938987200008</v>
      </c>
      <c r="BC4236" s="13">
        <f t="shared" si="65"/>
        <v>516.85242151</v>
      </c>
      <c r="BD4236" s="13">
        <f t="shared" si="65"/>
        <v>3.3061027430000003</v>
      </c>
      <c r="BE4236" s="13">
        <f t="shared" si="65"/>
        <v>2.9517875589999996</v>
      </c>
      <c r="BF4236" s="13">
        <f t="shared" si="65"/>
        <v>0.35431518300000003</v>
      </c>
      <c r="BG4236" s="13">
        <f t="shared" si="65"/>
        <v>6.80469203</v>
      </c>
      <c r="BH4236" s="13">
        <f t="shared" si="65"/>
        <v>213.21165849600001</v>
      </c>
      <c r="BI4236" s="13">
        <f t="shared" si="65"/>
        <v>6880.9497132804136</v>
      </c>
      <c r="BJ4236" s="13">
        <f t="shared" si="65"/>
        <v>5787.2878508924878</v>
      </c>
      <c r="BK4236" s="13">
        <f t="shared" si="65"/>
        <v>2980.7189877285491</v>
      </c>
      <c r="BL4236" s="13">
        <f t="shared" si="65"/>
        <v>2149.0699271089079</v>
      </c>
      <c r="BM4236" s="13">
        <f t="shared" si="65"/>
        <v>78.058694861134001</v>
      </c>
      <c r="BN4236" s="13">
        <f t="shared" si="65"/>
        <v>68.190715875378487</v>
      </c>
      <c r="BO4236" s="13">
        <f t="shared" si="65"/>
        <v>9.8679789857553999</v>
      </c>
      <c r="BP4236" s="13">
        <f t="shared" si="65"/>
        <v>579.44024119388462</v>
      </c>
      <c r="BQ4236" s="13">
        <f t="shared" si="59"/>
        <v>1171.720557249062</v>
      </c>
    </row>
    <row r="4237" spans="1:69" x14ac:dyDescent="0.35">
      <c r="A4237" s="5" t="s">
        <v>1060</v>
      </c>
      <c r="B4237" s="5" t="s">
        <v>1060</v>
      </c>
      <c r="C4237" s="5" t="s">
        <v>1060</v>
      </c>
      <c r="D4237" s="5" t="s">
        <v>1101</v>
      </c>
      <c r="E4237" s="24">
        <v>0</v>
      </c>
      <c r="F4237" s="23">
        <v>2018</v>
      </c>
      <c r="G4237" s="13">
        <f>SUMIF($E$34:$E$4002,$E4237,G$34:G$4002)</f>
        <v>85200.037542280013</v>
      </c>
      <c r="H4237" s="13">
        <f t="shared" ref="H4237:BQ4241" si="69">SUMIF($E$34:$E$4002,$E4237,H$34:H$4002)</f>
        <v>80943.531199250021</v>
      </c>
      <c r="I4237" s="13">
        <f t="shared" si="69"/>
        <v>13185.476192475</v>
      </c>
      <c r="J4237" s="13">
        <f t="shared" si="69"/>
        <v>63068.314475870022</v>
      </c>
      <c r="K4237" s="13">
        <f t="shared" si="69"/>
        <v>0</v>
      </c>
      <c r="L4237" s="13">
        <f t="shared" si="69"/>
        <v>0</v>
      </c>
      <c r="M4237" s="13">
        <f t="shared" si="69"/>
        <v>0</v>
      </c>
      <c r="N4237" s="13">
        <f t="shared" si="69"/>
        <v>4689.740532826997</v>
      </c>
      <c r="O4237" s="13">
        <f t="shared" si="69"/>
        <v>4256.5063403499998</v>
      </c>
      <c r="P4237" s="13">
        <f t="shared" si="69"/>
        <v>9684.7058253619944</v>
      </c>
      <c r="Q4237" s="13">
        <f t="shared" si="69"/>
        <v>9163.1971070399995</v>
      </c>
      <c r="R4237" s="13">
        <f t="shared" si="69"/>
        <v>2963.8053818809985</v>
      </c>
      <c r="S4237" s="13">
        <f t="shared" si="69"/>
        <v>4051.668628597</v>
      </c>
      <c r="T4237" s="13">
        <f t="shared" si="69"/>
        <v>0</v>
      </c>
      <c r="U4237" s="13">
        <f t="shared" si="69"/>
        <v>0</v>
      </c>
      <c r="V4237" s="13">
        <f t="shared" si="69"/>
        <v>0</v>
      </c>
      <c r="W4237" s="13">
        <f t="shared" si="69"/>
        <v>2147.7230964180003</v>
      </c>
      <c r="X4237" s="13">
        <f t="shared" si="69"/>
        <v>521.50871829000016</v>
      </c>
      <c r="Y4237" s="13">
        <f t="shared" si="69"/>
        <v>10533.420528773995</v>
      </c>
      <c r="Z4237" s="13">
        <f t="shared" si="69"/>
        <v>8041.4808251990007</v>
      </c>
      <c r="AA4237" s="13">
        <f t="shared" si="69"/>
        <v>3174.3683762140004</v>
      </c>
      <c r="AB4237" s="13">
        <f t="shared" si="69"/>
        <v>4442.0694981850002</v>
      </c>
      <c r="AC4237" s="13">
        <f t="shared" si="69"/>
        <v>0</v>
      </c>
      <c r="AD4237" s="13">
        <f t="shared" si="69"/>
        <v>0</v>
      </c>
      <c r="AE4237" s="13">
        <f t="shared" si="69"/>
        <v>0</v>
      </c>
      <c r="AF4237" s="13">
        <f t="shared" si="69"/>
        <v>425.04295080700024</v>
      </c>
      <c r="AG4237" s="13">
        <f t="shared" si="69"/>
        <v>2491.9397034789995</v>
      </c>
      <c r="AH4237" s="13">
        <f t="shared" si="69"/>
        <v>258537.07429861001</v>
      </c>
      <c r="AI4237" s="13">
        <f t="shared" si="69"/>
        <v>241479.12350160995</v>
      </c>
      <c r="AJ4237" s="13">
        <f t="shared" si="69"/>
        <v>233474.41310703012</v>
      </c>
      <c r="AK4237" s="13">
        <f t="shared" si="69"/>
        <v>5783.7652068079997</v>
      </c>
      <c r="AL4237" s="13">
        <f t="shared" si="69"/>
        <v>0</v>
      </c>
      <c r="AM4237" s="13">
        <f t="shared" si="69"/>
        <v>0</v>
      </c>
      <c r="AN4237" s="13">
        <f t="shared" si="69"/>
        <v>0</v>
      </c>
      <c r="AO4237" s="13">
        <f t="shared" si="69"/>
        <v>2220.9451942200012</v>
      </c>
      <c r="AP4237" s="13">
        <f t="shared" si="69"/>
        <v>17057.950800000006</v>
      </c>
      <c r="AQ4237" s="13">
        <f t="shared" si="69"/>
        <v>4746.1103822900004</v>
      </c>
      <c r="AR4237" s="13">
        <f t="shared" si="69"/>
        <v>3358.3009279100011</v>
      </c>
      <c r="AS4237" s="13">
        <f t="shared" si="69"/>
        <v>2886.2096763800005</v>
      </c>
      <c r="AT4237" s="13">
        <f t="shared" si="69"/>
        <v>0</v>
      </c>
      <c r="AU4237" s="13">
        <f t="shared" si="69"/>
        <v>0</v>
      </c>
      <c r="AV4237" s="13">
        <f t="shared" si="69"/>
        <v>0</v>
      </c>
      <c r="AW4237" s="13">
        <f t="shared" si="69"/>
        <v>0</v>
      </c>
      <c r="AX4237" s="13">
        <f t="shared" si="69"/>
        <v>472.091251419</v>
      </c>
      <c r="AY4237" s="13">
        <f t="shared" si="69"/>
        <v>1387.8094545000001</v>
      </c>
      <c r="AZ4237" s="13">
        <f t="shared" si="69"/>
        <v>85455.878853730013</v>
      </c>
      <c r="BA4237" s="13">
        <f t="shared" si="69"/>
        <v>79535.965707810057</v>
      </c>
      <c r="BB4237" s="13">
        <f t="shared" si="69"/>
        <v>21823.496523310976</v>
      </c>
      <c r="BC4237" s="13">
        <f t="shared" si="69"/>
        <v>56612.292366569905</v>
      </c>
      <c r="BD4237" s="13">
        <f t="shared" si="69"/>
        <v>0</v>
      </c>
      <c r="BE4237" s="13">
        <f t="shared" si="69"/>
        <v>0</v>
      </c>
      <c r="BF4237" s="13">
        <f t="shared" si="69"/>
        <v>0</v>
      </c>
      <c r="BG4237" s="13">
        <f t="shared" si="69"/>
        <v>1100.1768218350007</v>
      </c>
      <c r="BH4237" s="13">
        <f t="shared" si="69"/>
        <v>5919.9131448149956</v>
      </c>
      <c r="BI4237" s="13">
        <f t="shared" si="69"/>
        <v>436886.95087602909</v>
      </c>
      <c r="BJ4237" s="13">
        <f t="shared" si="69"/>
        <v>406390.79382798175</v>
      </c>
      <c r="BK4237" s="13">
        <f t="shared" si="69"/>
        <v>261911.67846036784</v>
      </c>
      <c r="BL4237" s="13">
        <f t="shared" si="69"/>
        <v>133571.75465918815</v>
      </c>
      <c r="BM4237" s="13">
        <f t="shared" si="69"/>
        <v>0</v>
      </c>
      <c r="BN4237" s="13">
        <f t="shared" si="69"/>
        <v>0</v>
      </c>
      <c r="BO4237" s="13">
        <f t="shared" si="69"/>
        <v>0</v>
      </c>
      <c r="BP4237" s="13">
        <f t="shared" si="69"/>
        <v>10907.3607084261</v>
      </c>
      <c r="BQ4237" s="13">
        <f t="shared" si="69"/>
        <v>30496.157048047669</v>
      </c>
    </row>
    <row r="4238" spans="1:69" x14ac:dyDescent="0.35">
      <c r="A4238" s="5" t="s">
        <v>1060</v>
      </c>
      <c r="B4238" s="5" t="s">
        <v>1060</v>
      </c>
      <c r="C4238" s="5" t="s">
        <v>1060</v>
      </c>
      <c r="D4238" s="5" t="s">
        <v>1101</v>
      </c>
      <c r="E4238" s="24">
        <v>1</v>
      </c>
      <c r="F4238" s="23">
        <v>2030</v>
      </c>
      <c r="G4238" s="13">
        <f t="shared" ref="G4238:V4245" si="70">SUMIF($E$34:$E$4002,$E4238,G$34:G$4002)</f>
        <v>99547.964806100019</v>
      </c>
      <c r="H4238" s="13">
        <f t="shared" si="69"/>
        <v>95396.42292579003</v>
      </c>
      <c r="I4238" s="13">
        <f t="shared" si="69"/>
        <v>11515.338633827001</v>
      </c>
      <c r="J4238" s="13">
        <f t="shared" si="69"/>
        <v>61035.072475270019</v>
      </c>
      <c r="K4238" s="13">
        <f t="shared" si="69"/>
        <v>270.31537878199998</v>
      </c>
      <c r="L4238" s="13">
        <f t="shared" si="69"/>
        <v>203.23152219900001</v>
      </c>
      <c r="M4238" s="13">
        <f t="shared" si="69"/>
        <v>67.083856592999979</v>
      </c>
      <c r="N4238" s="13">
        <f t="shared" si="69"/>
        <v>22575.696438658997</v>
      </c>
      <c r="O4238" s="13">
        <f t="shared" si="69"/>
        <v>4421.8572571200002</v>
      </c>
      <c r="P4238" s="13">
        <f t="shared" si="69"/>
        <v>18549.579519200004</v>
      </c>
      <c r="Q4238" s="13">
        <f t="shared" si="69"/>
        <v>18223.568970718992</v>
      </c>
      <c r="R4238" s="13">
        <f t="shared" si="69"/>
        <v>2371.3654362149996</v>
      </c>
      <c r="S4238" s="13">
        <f t="shared" si="69"/>
        <v>4146.3159710460013</v>
      </c>
      <c r="T4238" s="13">
        <f t="shared" si="69"/>
        <v>424.90533415299996</v>
      </c>
      <c r="U4238" s="13">
        <f t="shared" si="69"/>
        <v>296.54664117300007</v>
      </c>
      <c r="V4238" s="13">
        <f t="shared" si="69"/>
        <v>128.35869295299997</v>
      </c>
      <c r="W4238" s="13">
        <f t="shared" si="69"/>
        <v>11280.982228438999</v>
      </c>
      <c r="X4238" s="13">
        <f t="shared" si="69"/>
        <v>750.91588370300008</v>
      </c>
      <c r="Y4238" s="13">
        <f t="shared" si="69"/>
        <v>12037.139757564</v>
      </c>
      <c r="Z4238" s="13">
        <f t="shared" si="69"/>
        <v>9552.1917855780011</v>
      </c>
      <c r="AA4238" s="13">
        <f t="shared" si="69"/>
        <v>2867.9195122299989</v>
      </c>
      <c r="AB4238" s="13">
        <f t="shared" si="69"/>
        <v>4442.0675981059985</v>
      </c>
      <c r="AC4238" s="13">
        <f t="shared" si="69"/>
        <v>9.5937323919999908</v>
      </c>
      <c r="AD4238" s="13">
        <f t="shared" si="69"/>
        <v>7.0062161050000018</v>
      </c>
      <c r="AE4238" s="13">
        <f t="shared" si="69"/>
        <v>2.587516298000001</v>
      </c>
      <c r="AF4238" s="13">
        <f t="shared" si="69"/>
        <v>2232.6109429019989</v>
      </c>
      <c r="AG4238" s="13">
        <f t="shared" si="69"/>
        <v>2494.5417044799988</v>
      </c>
      <c r="AH4238" s="13">
        <f t="shared" si="69"/>
        <v>229094.16545027</v>
      </c>
      <c r="AI4238" s="13">
        <f t="shared" si="69"/>
        <v>207229.90583584993</v>
      </c>
      <c r="AJ4238" s="13">
        <f t="shared" si="69"/>
        <v>191239.27492297007</v>
      </c>
      <c r="AK4238" s="13">
        <f t="shared" si="69"/>
        <v>6273.9250748209988</v>
      </c>
      <c r="AL4238" s="13">
        <f t="shared" si="69"/>
        <v>147.47070332800004</v>
      </c>
      <c r="AM4238" s="13">
        <f t="shared" si="69"/>
        <v>106.90919883899996</v>
      </c>
      <c r="AN4238" s="13">
        <f t="shared" si="69"/>
        <v>40.561504499000009</v>
      </c>
      <c r="AO4238" s="13">
        <f t="shared" si="69"/>
        <v>9569.2351297540008</v>
      </c>
      <c r="AP4238" s="13">
        <f t="shared" si="69"/>
        <v>22011.730328452995</v>
      </c>
      <c r="AQ4238" s="13">
        <f t="shared" si="69"/>
        <v>8036.9073671100014</v>
      </c>
      <c r="AR4238" s="13">
        <f t="shared" si="69"/>
        <v>5599.3449574399983</v>
      </c>
      <c r="AS4238" s="13">
        <f t="shared" si="69"/>
        <v>3545.6559979200001</v>
      </c>
      <c r="AT4238" s="13">
        <f t="shared" si="69"/>
        <v>0</v>
      </c>
      <c r="AU4238" s="13">
        <f t="shared" si="69"/>
        <v>38.533999027</v>
      </c>
      <c r="AV4238" s="13">
        <f t="shared" si="69"/>
        <v>28.241882297000004</v>
      </c>
      <c r="AW4238" s="13">
        <f t="shared" si="69"/>
        <v>10.292116729</v>
      </c>
      <c r="AX4238" s="13">
        <f t="shared" si="69"/>
        <v>2015.1549604500001</v>
      </c>
      <c r="AY4238" s="13">
        <f t="shared" si="69"/>
        <v>2476.0964087900002</v>
      </c>
      <c r="AZ4238" s="13">
        <f t="shared" si="69"/>
        <v>96474.561689070135</v>
      </c>
      <c r="BA4238" s="13">
        <f t="shared" si="69"/>
        <v>87862.541904479978</v>
      </c>
      <c r="BB4238" s="13">
        <f t="shared" si="69"/>
        <v>26020.19916635703</v>
      </c>
      <c r="BC4238" s="13">
        <f t="shared" si="69"/>
        <v>57007.591340122934</v>
      </c>
      <c r="BD4238" s="13">
        <f t="shared" si="69"/>
        <v>147.63569939699997</v>
      </c>
      <c r="BE4238" s="13">
        <f t="shared" si="69"/>
        <v>112.86349763900004</v>
      </c>
      <c r="BF4238" s="13">
        <f t="shared" si="69"/>
        <v>34.772201751000019</v>
      </c>
      <c r="BG4238" s="13">
        <f t="shared" si="69"/>
        <v>4687.115697142005</v>
      </c>
      <c r="BH4238" s="13">
        <f t="shared" si="69"/>
        <v>8759.6554843930026</v>
      </c>
      <c r="BI4238" s="13">
        <f t="shared" si="69"/>
        <v>450666.17011572851</v>
      </c>
      <c r="BJ4238" s="13">
        <f t="shared" si="69"/>
        <v>412850.89071268268</v>
      </c>
      <c r="BK4238" s="13">
        <f t="shared" si="69"/>
        <v>226868.63129338701</v>
      </c>
      <c r="BL4238" s="13">
        <f t="shared" si="69"/>
        <v>132572.36573310604</v>
      </c>
      <c r="BM4238" s="13">
        <f t="shared" si="69"/>
        <v>967.10389102960801</v>
      </c>
      <c r="BN4238" s="13">
        <f t="shared" si="69"/>
        <v>703.0729314810568</v>
      </c>
      <c r="BO4238" s="13">
        <f t="shared" si="69"/>
        <v>264.03095954855064</v>
      </c>
      <c r="BP4238" s="13">
        <f t="shared" si="69"/>
        <v>52442.789795160505</v>
      </c>
      <c r="BQ4238" s="13">
        <f t="shared" si="69"/>
        <v>38782.383294074985</v>
      </c>
    </row>
    <row r="4239" spans="1:69" x14ac:dyDescent="0.35">
      <c r="A4239" s="5" t="s">
        <v>1060</v>
      </c>
      <c r="B4239" s="5" t="s">
        <v>1060</v>
      </c>
      <c r="C4239" s="5" t="s">
        <v>1060</v>
      </c>
      <c r="D4239" s="5" t="s">
        <v>1101</v>
      </c>
      <c r="E4239" s="24">
        <v>2</v>
      </c>
      <c r="F4239" s="23">
        <v>2030</v>
      </c>
      <c r="G4239" s="13">
        <f t="shared" si="70"/>
        <v>100667.84552753001</v>
      </c>
      <c r="H4239" s="13">
        <f t="shared" si="69"/>
        <v>96516.303650379967</v>
      </c>
      <c r="I4239" s="13">
        <f t="shared" si="69"/>
        <v>12635.219357342994</v>
      </c>
      <c r="J4239" s="13">
        <f t="shared" si="69"/>
        <v>61035.072475270019</v>
      </c>
      <c r="K4239" s="13">
        <f t="shared" si="69"/>
        <v>270.31537878199998</v>
      </c>
      <c r="L4239" s="13">
        <f t="shared" si="69"/>
        <v>203.23152219900001</v>
      </c>
      <c r="M4239" s="13">
        <f t="shared" si="69"/>
        <v>67.083856592999979</v>
      </c>
      <c r="N4239" s="13">
        <f t="shared" si="69"/>
        <v>22575.696438658997</v>
      </c>
      <c r="O4239" s="13">
        <f t="shared" si="69"/>
        <v>4421.8572571200002</v>
      </c>
      <c r="P4239" s="13">
        <f t="shared" si="69"/>
        <v>18555.271112804003</v>
      </c>
      <c r="Q4239" s="13">
        <f t="shared" si="69"/>
        <v>18229.260563493994</v>
      </c>
      <c r="R4239" s="13">
        <f t="shared" si="69"/>
        <v>2377.0570292909997</v>
      </c>
      <c r="S4239" s="13">
        <f t="shared" si="69"/>
        <v>4146.3159710460013</v>
      </c>
      <c r="T4239" s="13">
        <f t="shared" si="69"/>
        <v>424.90533415299996</v>
      </c>
      <c r="U4239" s="13">
        <f t="shared" si="69"/>
        <v>296.54664117300007</v>
      </c>
      <c r="V4239" s="13">
        <f t="shared" si="69"/>
        <v>128.35869295299997</v>
      </c>
      <c r="W4239" s="13">
        <f t="shared" si="69"/>
        <v>11280.982228438999</v>
      </c>
      <c r="X4239" s="13">
        <f t="shared" si="69"/>
        <v>750.91588370300008</v>
      </c>
      <c r="Y4239" s="13">
        <f t="shared" si="69"/>
        <v>13420.165772059012</v>
      </c>
      <c r="Z4239" s="13">
        <f t="shared" si="69"/>
        <v>10935.217800097997</v>
      </c>
      <c r="AA4239" s="13">
        <f t="shared" si="69"/>
        <v>4250.9455265959987</v>
      </c>
      <c r="AB4239" s="13">
        <f t="shared" si="69"/>
        <v>4442.0675981059985</v>
      </c>
      <c r="AC4239" s="13">
        <f t="shared" si="69"/>
        <v>9.5937323919999908</v>
      </c>
      <c r="AD4239" s="13">
        <f t="shared" si="69"/>
        <v>7.0062161050000018</v>
      </c>
      <c r="AE4239" s="13">
        <f t="shared" si="69"/>
        <v>2.587516298000001</v>
      </c>
      <c r="AF4239" s="13">
        <f t="shared" si="69"/>
        <v>2232.6109429019989</v>
      </c>
      <c r="AG4239" s="13">
        <f t="shared" si="69"/>
        <v>2494.5417044799988</v>
      </c>
      <c r="AH4239" s="13">
        <f t="shared" si="69"/>
        <v>233964.64319922004</v>
      </c>
      <c r="AI4239" s="13">
        <f t="shared" si="69"/>
        <v>212100.38356709</v>
      </c>
      <c r="AJ4239" s="13">
        <f t="shared" si="69"/>
        <v>196109.75265932007</v>
      </c>
      <c r="AK4239" s="13">
        <f t="shared" si="69"/>
        <v>6273.9250748209988</v>
      </c>
      <c r="AL4239" s="13">
        <f t="shared" si="69"/>
        <v>147.47070332800004</v>
      </c>
      <c r="AM4239" s="13">
        <f t="shared" si="69"/>
        <v>106.90919883899996</v>
      </c>
      <c r="AN4239" s="13">
        <f t="shared" si="69"/>
        <v>40.561504499000009</v>
      </c>
      <c r="AO4239" s="13">
        <f t="shared" si="69"/>
        <v>9569.2351297540008</v>
      </c>
      <c r="AP4239" s="13">
        <f t="shared" si="69"/>
        <v>22011.730328452995</v>
      </c>
      <c r="AQ4239" s="13">
        <f t="shared" si="69"/>
        <v>9689.0151889900008</v>
      </c>
      <c r="AR4239" s="13">
        <f t="shared" si="69"/>
        <v>7251.4527790900001</v>
      </c>
      <c r="AS4239" s="13">
        <f t="shared" si="69"/>
        <v>5197.7638191700007</v>
      </c>
      <c r="AT4239" s="13">
        <f t="shared" si="69"/>
        <v>0</v>
      </c>
      <c r="AU4239" s="13">
        <f t="shared" si="69"/>
        <v>38.533999027</v>
      </c>
      <c r="AV4239" s="13">
        <f t="shared" si="69"/>
        <v>28.241882297000004</v>
      </c>
      <c r="AW4239" s="13">
        <f t="shared" si="69"/>
        <v>10.292116729</v>
      </c>
      <c r="AX4239" s="13">
        <f t="shared" si="69"/>
        <v>2015.1549604500001</v>
      </c>
      <c r="AY4239" s="13">
        <f t="shared" si="69"/>
        <v>2476.0964087900002</v>
      </c>
      <c r="AZ4239" s="13">
        <f t="shared" si="69"/>
        <v>97737.821183680106</v>
      </c>
      <c r="BA4239" s="13">
        <f t="shared" si="69"/>
        <v>89125.801399690012</v>
      </c>
      <c r="BB4239" s="13">
        <f t="shared" si="69"/>
        <v>27283.458666119001</v>
      </c>
      <c r="BC4239" s="13">
        <f t="shared" si="69"/>
        <v>57007.591340122934</v>
      </c>
      <c r="BD4239" s="13">
        <f t="shared" si="69"/>
        <v>147.63569939699997</v>
      </c>
      <c r="BE4239" s="13">
        <f t="shared" si="69"/>
        <v>112.86349763900004</v>
      </c>
      <c r="BF4239" s="13">
        <f t="shared" si="69"/>
        <v>34.772201751000019</v>
      </c>
      <c r="BG4239" s="13">
        <f t="shared" si="69"/>
        <v>4687.115697142005</v>
      </c>
      <c r="BH4239" s="13">
        <f t="shared" si="69"/>
        <v>8759.6554843930026</v>
      </c>
      <c r="BI4239" s="13">
        <f t="shared" si="69"/>
        <v>460902.90979626146</v>
      </c>
      <c r="BJ4239" s="13">
        <f t="shared" si="69"/>
        <v>423087.63039321586</v>
      </c>
      <c r="BK4239" s="13">
        <f t="shared" si="69"/>
        <v>237105.37097392022</v>
      </c>
      <c r="BL4239" s="13">
        <f t="shared" si="69"/>
        <v>132572.36573310604</v>
      </c>
      <c r="BM4239" s="13">
        <f t="shared" si="69"/>
        <v>967.10389102960801</v>
      </c>
      <c r="BN4239" s="13">
        <f t="shared" si="69"/>
        <v>703.0729314810568</v>
      </c>
      <c r="BO4239" s="13">
        <f t="shared" si="69"/>
        <v>264.03095954855064</v>
      </c>
      <c r="BP4239" s="13">
        <f t="shared" si="69"/>
        <v>52442.789795160505</v>
      </c>
      <c r="BQ4239" s="13">
        <f t="shared" si="69"/>
        <v>38782.383294074985</v>
      </c>
    </row>
    <row r="4240" spans="1:69" x14ac:dyDescent="0.35">
      <c r="A4240" s="5" t="s">
        <v>1060</v>
      </c>
      <c r="B4240" s="5" t="s">
        <v>1060</v>
      </c>
      <c r="C4240" s="5" t="s">
        <v>1060</v>
      </c>
      <c r="D4240" s="5" t="s">
        <v>1101</v>
      </c>
      <c r="E4240" s="24">
        <v>3</v>
      </c>
      <c r="F4240" s="23">
        <v>2030</v>
      </c>
      <c r="G4240" s="13">
        <f t="shared" si="70"/>
        <v>99996.131716400036</v>
      </c>
      <c r="H4240" s="13">
        <f t="shared" si="69"/>
        <v>95844.58983709001</v>
      </c>
      <c r="I4240" s="13">
        <f t="shared" si="69"/>
        <v>11963.505544926995</v>
      </c>
      <c r="J4240" s="13">
        <f t="shared" si="69"/>
        <v>61035.072475270019</v>
      </c>
      <c r="K4240" s="13">
        <f t="shared" si="69"/>
        <v>270.31537878199998</v>
      </c>
      <c r="L4240" s="13">
        <f t="shared" si="69"/>
        <v>203.23152219900001</v>
      </c>
      <c r="M4240" s="13">
        <f t="shared" si="69"/>
        <v>67.083856592999979</v>
      </c>
      <c r="N4240" s="13">
        <f t="shared" si="69"/>
        <v>22575.696438658997</v>
      </c>
      <c r="O4240" s="13">
        <f t="shared" si="69"/>
        <v>4421.8572571200002</v>
      </c>
      <c r="P4240" s="13">
        <f t="shared" si="69"/>
        <v>18549.579519200004</v>
      </c>
      <c r="Q4240" s="13">
        <f t="shared" si="69"/>
        <v>18223.568970718992</v>
      </c>
      <c r="R4240" s="13">
        <f t="shared" si="69"/>
        <v>2371.3654362149996</v>
      </c>
      <c r="S4240" s="13">
        <f t="shared" si="69"/>
        <v>4146.3159710460013</v>
      </c>
      <c r="T4240" s="13">
        <f t="shared" si="69"/>
        <v>424.90533415299996</v>
      </c>
      <c r="U4240" s="13">
        <f t="shared" si="69"/>
        <v>296.54664117300007</v>
      </c>
      <c r="V4240" s="13">
        <f t="shared" si="69"/>
        <v>128.35869295299997</v>
      </c>
      <c r="W4240" s="13">
        <f t="shared" si="69"/>
        <v>11280.982228438999</v>
      </c>
      <c r="X4240" s="13">
        <f t="shared" si="69"/>
        <v>750.91588370300008</v>
      </c>
      <c r="Y4240" s="13">
        <f t="shared" si="69"/>
        <v>12277.075755909003</v>
      </c>
      <c r="Z4240" s="13">
        <f t="shared" si="69"/>
        <v>9792.1277842820036</v>
      </c>
      <c r="AA4240" s="13">
        <f t="shared" si="69"/>
        <v>3107.8555107419998</v>
      </c>
      <c r="AB4240" s="13">
        <f t="shared" si="69"/>
        <v>4442.0675981059985</v>
      </c>
      <c r="AC4240" s="13">
        <f t="shared" si="69"/>
        <v>9.5937323919999908</v>
      </c>
      <c r="AD4240" s="13">
        <f t="shared" si="69"/>
        <v>7.0062161050000018</v>
      </c>
      <c r="AE4240" s="13">
        <f t="shared" si="69"/>
        <v>2.587516298000001</v>
      </c>
      <c r="AF4240" s="13">
        <f t="shared" si="69"/>
        <v>2232.6109429019989</v>
      </c>
      <c r="AG4240" s="13">
        <f t="shared" si="69"/>
        <v>2494.5417044799988</v>
      </c>
      <c r="AH4240" s="13">
        <f t="shared" si="69"/>
        <v>229432.48842792999</v>
      </c>
      <c r="AI4240" s="13">
        <f t="shared" si="69"/>
        <v>207568.22881480004</v>
      </c>
      <c r="AJ4240" s="13">
        <f t="shared" si="69"/>
        <v>191577.59790302991</v>
      </c>
      <c r="AK4240" s="13">
        <f t="shared" si="69"/>
        <v>6273.9250748209988</v>
      </c>
      <c r="AL4240" s="13">
        <f t="shared" si="69"/>
        <v>147.47070332800004</v>
      </c>
      <c r="AM4240" s="13">
        <f t="shared" si="69"/>
        <v>106.90919883899996</v>
      </c>
      <c r="AN4240" s="13">
        <f t="shared" si="69"/>
        <v>40.561504499000009</v>
      </c>
      <c r="AO4240" s="13">
        <f t="shared" si="69"/>
        <v>9569.2351297540008</v>
      </c>
      <c r="AP4240" s="13">
        <f t="shared" si="69"/>
        <v>22011.730328452995</v>
      </c>
      <c r="AQ4240" s="13">
        <f t="shared" si="69"/>
        <v>8938.2763695599988</v>
      </c>
      <c r="AR4240" s="13">
        <f t="shared" si="69"/>
        <v>6500.7139604400018</v>
      </c>
      <c r="AS4240" s="13">
        <f t="shared" si="69"/>
        <v>4447.0250011200005</v>
      </c>
      <c r="AT4240" s="13">
        <f t="shared" si="69"/>
        <v>0</v>
      </c>
      <c r="AU4240" s="13">
        <f t="shared" si="69"/>
        <v>38.533999027</v>
      </c>
      <c r="AV4240" s="13">
        <f t="shared" si="69"/>
        <v>28.241882297000004</v>
      </c>
      <c r="AW4240" s="13">
        <f t="shared" si="69"/>
        <v>10.292116729</v>
      </c>
      <c r="AX4240" s="13">
        <f t="shared" si="69"/>
        <v>2015.1549604500001</v>
      </c>
      <c r="AY4240" s="13">
        <f t="shared" si="69"/>
        <v>2476.0964087900002</v>
      </c>
      <c r="AZ4240" s="13">
        <f t="shared" si="69"/>
        <v>97216.434736830081</v>
      </c>
      <c r="BA4240" s="13">
        <f t="shared" si="69"/>
        <v>88604.414954640015</v>
      </c>
      <c r="BB4240" s="13">
        <f t="shared" si="69"/>
        <v>26762.072217095018</v>
      </c>
      <c r="BC4240" s="13">
        <f t="shared" si="69"/>
        <v>57007.591340122934</v>
      </c>
      <c r="BD4240" s="13">
        <f t="shared" si="69"/>
        <v>147.63569939699997</v>
      </c>
      <c r="BE4240" s="13">
        <f t="shared" si="69"/>
        <v>112.86349763900004</v>
      </c>
      <c r="BF4240" s="13">
        <f t="shared" si="69"/>
        <v>34.772201751000019</v>
      </c>
      <c r="BG4240" s="13">
        <f t="shared" si="69"/>
        <v>4687.115697142005</v>
      </c>
      <c r="BH4240" s="13">
        <f t="shared" si="69"/>
        <v>8759.6554843930026</v>
      </c>
      <c r="BI4240" s="13">
        <f t="shared" si="69"/>
        <v>453085.2022243907</v>
      </c>
      <c r="BJ4240" s="13">
        <f t="shared" si="69"/>
        <v>415269.92282134539</v>
      </c>
      <c r="BK4240" s="13">
        <f t="shared" si="69"/>
        <v>229287.66340204925</v>
      </c>
      <c r="BL4240" s="13">
        <f t="shared" si="69"/>
        <v>132572.36573310604</v>
      </c>
      <c r="BM4240" s="13">
        <f t="shared" si="69"/>
        <v>967.10389102960801</v>
      </c>
      <c r="BN4240" s="13">
        <f t="shared" si="69"/>
        <v>703.0729314810568</v>
      </c>
      <c r="BO4240" s="13">
        <f t="shared" si="69"/>
        <v>264.03095954855064</v>
      </c>
      <c r="BP4240" s="13">
        <f t="shared" si="69"/>
        <v>52442.789795160505</v>
      </c>
      <c r="BQ4240" s="13">
        <f t="shared" si="69"/>
        <v>38782.383294074985</v>
      </c>
    </row>
    <row r="4241" spans="1:69" x14ac:dyDescent="0.35">
      <c r="A4241" s="5" t="s">
        <v>1060</v>
      </c>
      <c r="B4241" s="5" t="s">
        <v>1060</v>
      </c>
      <c r="C4241" s="5" t="s">
        <v>1060</v>
      </c>
      <c r="D4241" s="5" t="s">
        <v>1101</v>
      </c>
      <c r="E4241" s="24">
        <v>4</v>
      </c>
      <c r="F4241" s="23">
        <v>2030</v>
      </c>
      <c r="G4241" s="13">
        <f t="shared" si="70"/>
        <v>101116.01244082999</v>
      </c>
      <c r="H4241" s="13">
        <f t="shared" si="69"/>
        <v>96964.470561679962</v>
      </c>
      <c r="I4241" s="13">
        <f t="shared" si="69"/>
        <v>13083.386269042992</v>
      </c>
      <c r="J4241" s="13">
        <f t="shared" si="69"/>
        <v>61035.072475270019</v>
      </c>
      <c r="K4241" s="13">
        <f t="shared" si="69"/>
        <v>270.31537878199998</v>
      </c>
      <c r="L4241" s="13">
        <f t="shared" si="69"/>
        <v>203.23152219900001</v>
      </c>
      <c r="M4241" s="13">
        <f t="shared" si="69"/>
        <v>67.083856592999979</v>
      </c>
      <c r="N4241" s="13">
        <f t="shared" si="69"/>
        <v>22575.696438658997</v>
      </c>
      <c r="O4241" s="13">
        <f t="shared" ref="O4241:AD4245" si="71">SUMIF($E$34:$E$4002,$E4241,O$34:O$4002)</f>
        <v>4421.8572571200002</v>
      </c>
      <c r="P4241" s="13">
        <f t="shared" si="71"/>
        <v>18555.271112804003</v>
      </c>
      <c r="Q4241" s="13">
        <f t="shared" si="71"/>
        <v>18229.260563493994</v>
      </c>
      <c r="R4241" s="13">
        <f t="shared" si="71"/>
        <v>2377.0570292909997</v>
      </c>
      <c r="S4241" s="13">
        <f t="shared" si="71"/>
        <v>4146.3159710460013</v>
      </c>
      <c r="T4241" s="13">
        <f t="shared" si="71"/>
        <v>424.90533415299996</v>
      </c>
      <c r="U4241" s="13">
        <f t="shared" si="71"/>
        <v>296.54664117300007</v>
      </c>
      <c r="V4241" s="13">
        <f t="shared" si="71"/>
        <v>128.35869295299997</v>
      </c>
      <c r="W4241" s="13">
        <f t="shared" si="71"/>
        <v>11280.982228438999</v>
      </c>
      <c r="X4241" s="13">
        <f t="shared" si="71"/>
        <v>750.91588370300008</v>
      </c>
      <c r="Y4241" s="13">
        <f t="shared" si="71"/>
        <v>13660.101770615007</v>
      </c>
      <c r="Z4241" s="13">
        <f t="shared" si="71"/>
        <v>11175.153798443003</v>
      </c>
      <c r="AA4241" s="13">
        <f t="shared" si="71"/>
        <v>4490.8815249779991</v>
      </c>
      <c r="AB4241" s="13">
        <f t="shared" si="71"/>
        <v>4442.0675981059985</v>
      </c>
      <c r="AC4241" s="13">
        <f t="shared" si="71"/>
        <v>9.5937323919999908</v>
      </c>
      <c r="AD4241" s="13">
        <f t="shared" si="71"/>
        <v>7.0062161050000018</v>
      </c>
      <c r="AE4241" s="13">
        <f t="shared" ref="AE4241:AT4245" si="72">SUMIF($E$34:$E$4002,$E4241,AE$34:AE$4002)</f>
        <v>2.587516298000001</v>
      </c>
      <c r="AF4241" s="13">
        <f t="shared" si="72"/>
        <v>2232.6109429019989</v>
      </c>
      <c r="AG4241" s="13">
        <f t="shared" si="72"/>
        <v>2494.5417044799988</v>
      </c>
      <c r="AH4241" s="13">
        <f t="shared" si="72"/>
        <v>234302.96617977001</v>
      </c>
      <c r="AI4241" s="13">
        <f t="shared" si="72"/>
        <v>212438.70654595</v>
      </c>
      <c r="AJ4241" s="13">
        <f t="shared" si="72"/>
        <v>196448.07564097003</v>
      </c>
      <c r="AK4241" s="13">
        <f t="shared" si="72"/>
        <v>6273.9250748209988</v>
      </c>
      <c r="AL4241" s="13">
        <f t="shared" si="72"/>
        <v>147.47070332800004</v>
      </c>
      <c r="AM4241" s="13">
        <f t="shared" si="72"/>
        <v>106.90919883899996</v>
      </c>
      <c r="AN4241" s="13">
        <f t="shared" si="72"/>
        <v>40.561504499000009</v>
      </c>
      <c r="AO4241" s="13">
        <f t="shared" si="72"/>
        <v>9569.2351297540008</v>
      </c>
      <c r="AP4241" s="13">
        <f t="shared" si="72"/>
        <v>22011.730328452995</v>
      </c>
      <c r="AQ4241" s="13">
        <f t="shared" si="72"/>
        <v>10590.384191519999</v>
      </c>
      <c r="AR4241" s="13">
        <f t="shared" si="72"/>
        <v>8152.8217820200007</v>
      </c>
      <c r="AS4241" s="13">
        <f t="shared" si="72"/>
        <v>6099.1328223199998</v>
      </c>
      <c r="AT4241" s="13">
        <f t="shared" si="72"/>
        <v>0</v>
      </c>
      <c r="AU4241" s="13">
        <f t="shared" ref="AU4241:BJ4245" si="73">SUMIF($E$34:$E$4002,$E4241,AU$34:AU$4002)</f>
        <v>38.533999027</v>
      </c>
      <c r="AV4241" s="13">
        <f t="shared" si="73"/>
        <v>28.241882297000004</v>
      </c>
      <c r="AW4241" s="13">
        <f t="shared" si="73"/>
        <v>10.292116729</v>
      </c>
      <c r="AX4241" s="13">
        <f t="shared" si="73"/>
        <v>2015.1549604500001</v>
      </c>
      <c r="AY4241" s="13">
        <f t="shared" si="73"/>
        <v>2476.0964087900002</v>
      </c>
      <c r="AZ4241" s="13">
        <f t="shared" si="73"/>
        <v>98479.694237160089</v>
      </c>
      <c r="BA4241" s="13">
        <f t="shared" si="73"/>
        <v>89867.674454569948</v>
      </c>
      <c r="BB4241" s="13">
        <f t="shared" si="73"/>
        <v>28025.331716077984</v>
      </c>
      <c r="BC4241" s="13">
        <f t="shared" si="73"/>
        <v>57007.591340122934</v>
      </c>
      <c r="BD4241" s="13">
        <f t="shared" si="73"/>
        <v>147.63569939699997</v>
      </c>
      <c r="BE4241" s="13">
        <f t="shared" si="73"/>
        <v>112.86349763900004</v>
      </c>
      <c r="BF4241" s="13">
        <f t="shared" si="73"/>
        <v>34.772201751000019</v>
      </c>
      <c r="BG4241" s="13">
        <f t="shared" si="73"/>
        <v>4687.115697142005</v>
      </c>
      <c r="BH4241" s="13">
        <f t="shared" si="73"/>
        <v>8759.6554843930026</v>
      </c>
      <c r="BI4241" s="13">
        <f t="shared" si="73"/>
        <v>463321.94190492469</v>
      </c>
      <c r="BJ4241" s="13">
        <f t="shared" si="73"/>
        <v>425506.66250187834</v>
      </c>
      <c r="BK4241" s="13">
        <f t="shared" ref="BK4241:BQ4245" si="74">SUMIF($E$34:$E$4002,$E4241,BK$34:BK$4002)</f>
        <v>239524.40308258281</v>
      </c>
      <c r="BL4241" s="13">
        <f t="shared" si="74"/>
        <v>132572.36573310604</v>
      </c>
      <c r="BM4241" s="13">
        <f t="shared" si="74"/>
        <v>967.10389102960801</v>
      </c>
      <c r="BN4241" s="13">
        <f t="shared" si="74"/>
        <v>703.0729314810568</v>
      </c>
      <c r="BO4241" s="13">
        <f t="shared" si="74"/>
        <v>264.03095954855064</v>
      </c>
      <c r="BP4241" s="13">
        <f t="shared" si="74"/>
        <v>52442.789795160505</v>
      </c>
      <c r="BQ4241" s="13">
        <f t="shared" si="74"/>
        <v>38782.383294074985</v>
      </c>
    </row>
    <row r="4242" spans="1:69" x14ac:dyDescent="0.35">
      <c r="A4242" s="5" t="s">
        <v>1060</v>
      </c>
      <c r="B4242" s="5" t="s">
        <v>1060</v>
      </c>
      <c r="C4242" s="5" t="s">
        <v>1060</v>
      </c>
      <c r="D4242" s="5" t="s">
        <v>1101</v>
      </c>
      <c r="E4242" s="24">
        <v>5</v>
      </c>
      <c r="F4242" s="23">
        <v>2050</v>
      </c>
      <c r="G4242" s="13">
        <f t="shared" si="70"/>
        <v>88751.967648570033</v>
      </c>
      <c r="H4242" s="13">
        <f t="shared" si="70"/>
        <v>84694.322281440021</v>
      </c>
      <c r="I4242" s="13">
        <f t="shared" si="70"/>
        <v>17784.603178056004</v>
      </c>
      <c r="J4242" s="13">
        <f t="shared" si="70"/>
        <v>56014.580306270014</v>
      </c>
      <c r="K4242" s="13">
        <f t="shared" si="70"/>
        <v>1078.8193530770002</v>
      </c>
      <c r="L4242" s="13">
        <f t="shared" si="70"/>
        <v>811.08999517699999</v>
      </c>
      <c r="M4242" s="13">
        <f t="shared" si="70"/>
        <v>267.72935783200001</v>
      </c>
      <c r="N4242" s="13">
        <f t="shared" si="70"/>
        <v>9816.3194434050074</v>
      </c>
      <c r="O4242" s="13">
        <f t="shared" si="70"/>
        <v>5136.4647202799988</v>
      </c>
      <c r="P4242" s="13">
        <f t="shared" si="70"/>
        <v>12303.294790752998</v>
      </c>
      <c r="Q4242" s="13">
        <f t="shared" si="70"/>
        <v>13166.231801672006</v>
      </c>
      <c r="R4242" s="13">
        <f t="shared" si="70"/>
        <v>3368.3093155500001</v>
      </c>
      <c r="S4242" s="13">
        <f t="shared" si="70"/>
        <v>4721.9549391430019</v>
      </c>
      <c r="T4242" s="13">
        <f t="shared" si="70"/>
        <v>3009.0298712969993</v>
      </c>
      <c r="U4242" s="13">
        <f t="shared" si="70"/>
        <v>2100.0388316929989</v>
      </c>
      <c r="V4242" s="13">
        <f t="shared" si="70"/>
        <v>908.99103962000015</v>
      </c>
      <c r="W4242" s="13">
        <f t="shared" si="71"/>
        <v>2066.9376759139996</v>
      </c>
      <c r="X4242" s="13">
        <f t="shared" si="71"/>
        <v>2146.0928601460005</v>
      </c>
      <c r="Y4242" s="13">
        <f t="shared" si="71"/>
        <v>11356.550222325001</v>
      </c>
      <c r="Z4242" s="13">
        <f t="shared" si="71"/>
        <v>8914.1145219440023</v>
      </c>
      <c r="AA4242" s="13">
        <f t="shared" si="71"/>
        <v>3994.2544013159982</v>
      </c>
      <c r="AB4242" s="13">
        <f t="shared" si="71"/>
        <v>4442.0628229059994</v>
      </c>
      <c r="AC4242" s="13">
        <f t="shared" si="71"/>
        <v>67.94432564399996</v>
      </c>
      <c r="AD4242" s="13">
        <f t="shared" si="71"/>
        <v>49.618994436000015</v>
      </c>
      <c r="AE4242" s="13">
        <f t="shared" si="72"/>
        <v>18.325331200000001</v>
      </c>
      <c r="AF4242" s="13">
        <f t="shared" si="72"/>
        <v>409.85297207300033</v>
      </c>
      <c r="AG4242" s="13">
        <f t="shared" si="72"/>
        <v>2510.3800263509993</v>
      </c>
      <c r="AH4242" s="13">
        <f t="shared" si="72"/>
        <v>92449.234030230029</v>
      </c>
      <c r="AI4242" s="13">
        <f t="shared" si="72"/>
        <v>74062.973814489989</v>
      </c>
      <c r="AJ4242" s="13">
        <f t="shared" si="72"/>
        <v>65397.139455709999</v>
      </c>
      <c r="AK4242" s="13">
        <f t="shared" si="72"/>
        <v>4418.3545815449997</v>
      </c>
      <c r="AL4242" s="13">
        <f t="shared" si="72"/>
        <v>243.01427070800003</v>
      </c>
      <c r="AM4242" s="13">
        <f t="shared" si="72"/>
        <v>176.17371044099997</v>
      </c>
      <c r="AN4242" s="13">
        <f t="shared" si="72"/>
        <v>66.840560272999994</v>
      </c>
      <c r="AO4242" s="13">
        <f t="shared" si="72"/>
        <v>4004.4655056839993</v>
      </c>
      <c r="AP4242" s="13">
        <f t="shared" si="72"/>
        <v>18629.274491532</v>
      </c>
      <c r="AQ4242" s="13">
        <f t="shared" si="72"/>
        <v>8898.4613208499977</v>
      </c>
      <c r="AR4242" s="13">
        <f t="shared" si="72"/>
        <v>4082.7750421299997</v>
      </c>
      <c r="AS4242" s="13">
        <f t="shared" si="72"/>
        <v>3696.2973895500008</v>
      </c>
      <c r="AT4242" s="13">
        <f t="shared" si="72"/>
        <v>0</v>
      </c>
      <c r="AU4242" s="13">
        <f t="shared" si="73"/>
        <v>125.83690714500003</v>
      </c>
      <c r="AV4242" s="13">
        <f t="shared" si="73"/>
        <v>92.226895991000021</v>
      </c>
      <c r="AW4242" s="13">
        <f t="shared" si="73"/>
        <v>33.610011158000006</v>
      </c>
      <c r="AX4242" s="13">
        <f t="shared" si="73"/>
        <v>260.64074546800003</v>
      </c>
      <c r="AY4242" s="13">
        <f t="shared" si="73"/>
        <v>4941.5231855799993</v>
      </c>
      <c r="AZ4242" s="13">
        <f t="shared" si="73"/>
        <v>110395.4126756099</v>
      </c>
      <c r="BA4242" s="13">
        <f t="shared" si="73"/>
        <v>95686.763900579987</v>
      </c>
      <c r="BB4242" s="13">
        <f t="shared" si="73"/>
        <v>36760.341221017072</v>
      </c>
      <c r="BC4242" s="13">
        <f t="shared" si="73"/>
        <v>57903.651361390999</v>
      </c>
      <c r="BD4242" s="13">
        <f t="shared" si="73"/>
        <v>482.00745594099982</v>
      </c>
      <c r="BE4242" s="13">
        <f t="shared" si="73"/>
        <v>368.48213969600027</v>
      </c>
      <c r="BF4242" s="13">
        <f t="shared" si="73"/>
        <v>113.52531622000008</v>
      </c>
      <c r="BG4242" s="13">
        <f t="shared" si="73"/>
        <v>540.76386106799964</v>
      </c>
      <c r="BH4242" s="13">
        <f t="shared" si="73"/>
        <v>15190.656232926001</v>
      </c>
      <c r="BI4242" s="13">
        <f t="shared" si="73"/>
        <v>337347.72497599025</v>
      </c>
      <c r="BJ4242" s="13">
        <f t="shared" si="73"/>
        <v>287416.27181295794</v>
      </c>
      <c r="BK4242" s="13">
        <f t="shared" si="74"/>
        <v>135279.00024565222</v>
      </c>
      <c r="BL4242" s="13">
        <f t="shared" si="74"/>
        <v>129331.94382107038</v>
      </c>
      <c r="BM4242" s="13">
        <f t="shared" si="74"/>
        <v>5123.2662607537268</v>
      </c>
      <c r="BN4242" s="13">
        <f t="shared" si="74"/>
        <v>3682.1701896804357</v>
      </c>
      <c r="BO4242" s="13">
        <f t="shared" si="74"/>
        <v>1441.09607107329</v>
      </c>
      <c r="BP4242" s="13">
        <f t="shared" si="74"/>
        <v>17682.061485481565</v>
      </c>
      <c r="BQ4242" s="13">
        <f t="shared" si="74"/>
        <v>55054.719423786293</v>
      </c>
    </row>
    <row r="4243" spans="1:69" x14ac:dyDescent="0.35">
      <c r="A4243" s="5" t="s">
        <v>1060</v>
      </c>
      <c r="B4243" s="5" t="s">
        <v>1060</v>
      </c>
      <c r="C4243" s="5" t="s">
        <v>1060</v>
      </c>
      <c r="D4243" s="5" t="s">
        <v>1101</v>
      </c>
      <c r="E4243" s="24">
        <v>6</v>
      </c>
      <c r="F4243" s="23">
        <v>2050</v>
      </c>
      <c r="G4243" s="13">
        <f t="shared" si="70"/>
        <v>89323.362478059949</v>
      </c>
      <c r="H4243" s="13">
        <f t="shared" si="70"/>
        <v>85265.717110139958</v>
      </c>
      <c r="I4243" s="13">
        <f t="shared" si="70"/>
        <v>18355.998009742994</v>
      </c>
      <c r="J4243" s="13">
        <f t="shared" si="70"/>
        <v>56014.580306270014</v>
      </c>
      <c r="K4243" s="13">
        <f t="shared" si="70"/>
        <v>1078.8193530770002</v>
      </c>
      <c r="L4243" s="13">
        <f t="shared" si="70"/>
        <v>811.08999517699999</v>
      </c>
      <c r="M4243" s="13">
        <f t="shared" si="70"/>
        <v>267.72935783200001</v>
      </c>
      <c r="N4243" s="13">
        <f t="shared" si="70"/>
        <v>9816.3194434050074</v>
      </c>
      <c r="O4243" s="13">
        <f t="shared" si="70"/>
        <v>5136.4647202799988</v>
      </c>
      <c r="P4243" s="13">
        <f t="shared" si="70"/>
        <v>12327.480030220997</v>
      </c>
      <c r="Q4243" s="13">
        <f t="shared" si="70"/>
        <v>13190.417041569997</v>
      </c>
      <c r="R4243" s="13">
        <f t="shared" si="70"/>
        <v>3392.494555244999</v>
      </c>
      <c r="S4243" s="13">
        <f t="shared" si="70"/>
        <v>4721.9549391430019</v>
      </c>
      <c r="T4243" s="13">
        <f t="shared" si="70"/>
        <v>3009.0298712969993</v>
      </c>
      <c r="U4243" s="13">
        <f t="shared" si="70"/>
        <v>2100.0388316929989</v>
      </c>
      <c r="V4243" s="13">
        <f t="shared" si="70"/>
        <v>908.99103962000015</v>
      </c>
      <c r="W4243" s="13">
        <f t="shared" si="71"/>
        <v>2066.9376759139996</v>
      </c>
      <c r="X4243" s="13">
        <f t="shared" si="71"/>
        <v>2146.0928601460005</v>
      </c>
      <c r="Y4243" s="13">
        <f t="shared" si="71"/>
        <v>11595.491670000998</v>
      </c>
      <c r="Z4243" s="13">
        <f t="shared" si="71"/>
        <v>9153.0559696659984</v>
      </c>
      <c r="AA4243" s="13">
        <f t="shared" si="71"/>
        <v>4233.195848878001</v>
      </c>
      <c r="AB4243" s="13">
        <f t="shared" si="71"/>
        <v>4442.0628229059994</v>
      </c>
      <c r="AC4243" s="13">
        <f t="shared" si="71"/>
        <v>67.94432564399996</v>
      </c>
      <c r="AD4243" s="13">
        <f t="shared" si="71"/>
        <v>49.618994436000015</v>
      </c>
      <c r="AE4243" s="13">
        <f t="shared" si="72"/>
        <v>18.325331200000001</v>
      </c>
      <c r="AF4243" s="13">
        <f t="shared" si="72"/>
        <v>409.85297207300033</v>
      </c>
      <c r="AG4243" s="13">
        <f t="shared" si="72"/>
        <v>2510.3800263509993</v>
      </c>
      <c r="AH4243" s="13">
        <f t="shared" si="72"/>
        <v>92958.440729599999</v>
      </c>
      <c r="AI4243" s="13">
        <f t="shared" si="72"/>
        <v>74572.180512890001</v>
      </c>
      <c r="AJ4243" s="13">
        <f t="shared" si="72"/>
        <v>65906.346156179978</v>
      </c>
      <c r="AK4243" s="13">
        <f t="shared" si="72"/>
        <v>4418.3545815449997</v>
      </c>
      <c r="AL4243" s="13">
        <f t="shared" si="72"/>
        <v>243.01427070800003</v>
      </c>
      <c r="AM4243" s="13">
        <f t="shared" si="72"/>
        <v>176.17371044099997</v>
      </c>
      <c r="AN4243" s="13">
        <f t="shared" si="72"/>
        <v>66.840560272999994</v>
      </c>
      <c r="AO4243" s="13">
        <f t="shared" si="72"/>
        <v>4004.4655056839993</v>
      </c>
      <c r="AP4243" s="13">
        <f t="shared" si="72"/>
        <v>18629.274491532</v>
      </c>
      <c r="AQ4243" s="13">
        <f t="shared" si="72"/>
        <v>9213.2725091100001</v>
      </c>
      <c r="AR4243" s="13">
        <f t="shared" si="72"/>
        <v>4397.5862310599996</v>
      </c>
      <c r="AS4243" s="13">
        <f t="shared" si="72"/>
        <v>4011.1085788199998</v>
      </c>
      <c r="AT4243" s="13">
        <f t="shared" si="72"/>
        <v>0</v>
      </c>
      <c r="AU4243" s="13">
        <f t="shared" si="73"/>
        <v>125.83690714500003</v>
      </c>
      <c r="AV4243" s="13">
        <f t="shared" si="73"/>
        <v>92.226895991000021</v>
      </c>
      <c r="AW4243" s="13">
        <f t="shared" si="73"/>
        <v>33.610011158000006</v>
      </c>
      <c r="AX4243" s="13">
        <f t="shared" si="73"/>
        <v>260.64074546800003</v>
      </c>
      <c r="AY4243" s="13">
        <f t="shared" si="73"/>
        <v>4941.5231855799993</v>
      </c>
      <c r="AZ4243" s="13">
        <f t="shared" si="73"/>
        <v>110784.23567227984</v>
      </c>
      <c r="BA4243" s="13">
        <f t="shared" si="73"/>
        <v>96075.586895129964</v>
      </c>
      <c r="BB4243" s="13">
        <f t="shared" si="73"/>
        <v>37149.164219138009</v>
      </c>
      <c r="BC4243" s="13">
        <f t="shared" si="73"/>
        <v>57903.651361390999</v>
      </c>
      <c r="BD4243" s="13">
        <f t="shared" si="73"/>
        <v>482.00745594099982</v>
      </c>
      <c r="BE4243" s="13">
        <f t="shared" si="73"/>
        <v>368.48213969600027</v>
      </c>
      <c r="BF4243" s="13">
        <f t="shared" si="73"/>
        <v>113.52531622000008</v>
      </c>
      <c r="BG4243" s="13">
        <f t="shared" si="73"/>
        <v>540.76386106799964</v>
      </c>
      <c r="BH4243" s="13">
        <f t="shared" si="73"/>
        <v>15190.656232926001</v>
      </c>
      <c r="BI4243" s="13">
        <f t="shared" si="73"/>
        <v>339408.78735984885</v>
      </c>
      <c r="BJ4243" s="13">
        <f t="shared" si="73"/>
        <v>289477.3341968162</v>
      </c>
      <c r="BK4243" s="13">
        <f t="shared" si="74"/>
        <v>137340.06262951065</v>
      </c>
      <c r="BL4243" s="13">
        <f t="shared" si="74"/>
        <v>129331.94382107038</v>
      </c>
      <c r="BM4243" s="13">
        <f t="shared" si="74"/>
        <v>5123.2662607537268</v>
      </c>
      <c r="BN4243" s="13">
        <f t="shared" si="74"/>
        <v>3682.1701896804357</v>
      </c>
      <c r="BO4243" s="13">
        <f t="shared" si="74"/>
        <v>1441.09607107329</v>
      </c>
      <c r="BP4243" s="13">
        <f t="shared" si="74"/>
        <v>17682.061485481565</v>
      </c>
      <c r="BQ4243" s="13">
        <f t="shared" si="74"/>
        <v>55054.719423786293</v>
      </c>
    </row>
    <row r="4244" spans="1:69" x14ac:dyDescent="0.35">
      <c r="A4244" s="5" t="s">
        <v>1060</v>
      </c>
      <c r="B4244" s="5" t="s">
        <v>1060</v>
      </c>
      <c r="C4244" s="5" t="s">
        <v>1060</v>
      </c>
      <c r="D4244" s="5" t="s">
        <v>1101</v>
      </c>
      <c r="E4244" s="24">
        <v>7</v>
      </c>
      <c r="F4244" s="23">
        <v>2050</v>
      </c>
      <c r="G4244" s="13">
        <f t="shared" si="70"/>
        <v>93967.886503870031</v>
      </c>
      <c r="H4244" s="13">
        <f t="shared" si="70"/>
        <v>89910.241138940037</v>
      </c>
      <c r="I4244" s="13">
        <f t="shared" si="70"/>
        <v>23000.522036656006</v>
      </c>
      <c r="J4244" s="13">
        <f t="shared" si="70"/>
        <v>56014.580306270014</v>
      </c>
      <c r="K4244" s="13">
        <f t="shared" si="70"/>
        <v>1078.8193530770002</v>
      </c>
      <c r="L4244" s="13">
        <f t="shared" si="70"/>
        <v>811.08999517699999</v>
      </c>
      <c r="M4244" s="13">
        <f t="shared" si="70"/>
        <v>267.72935783200001</v>
      </c>
      <c r="N4244" s="13">
        <f t="shared" si="70"/>
        <v>9816.3194434050074</v>
      </c>
      <c r="O4244" s="13">
        <f t="shared" si="70"/>
        <v>5136.4647202799988</v>
      </c>
      <c r="P4244" s="13">
        <f t="shared" si="70"/>
        <v>12303.294790752998</v>
      </c>
      <c r="Q4244" s="13">
        <f t="shared" si="70"/>
        <v>13166.231801672006</v>
      </c>
      <c r="R4244" s="13">
        <f t="shared" si="70"/>
        <v>3368.3093155500001</v>
      </c>
      <c r="S4244" s="13">
        <f t="shared" si="70"/>
        <v>4721.9549391430019</v>
      </c>
      <c r="T4244" s="13">
        <f t="shared" si="70"/>
        <v>3009.0298712969993</v>
      </c>
      <c r="U4244" s="13">
        <f t="shared" si="70"/>
        <v>2100.0388316929989</v>
      </c>
      <c r="V4244" s="13">
        <f t="shared" si="70"/>
        <v>908.99103962000015</v>
      </c>
      <c r="W4244" s="13">
        <f t="shared" si="71"/>
        <v>2066.9376759139996</v>
      </c>
      <c r="X4244" s="13">
        <f t="shared" si="71"/>
        <v>2146.0928601460005</v>
      </c>
      <c r="Y4244" s="13">
        <f t="shared" si="71"/>
        <v>12106.147488078999</v>
      </c>
      <c r="Z4244" s="13">
        <f t="shared" si="71"/>
        <v>9663.7117873420011</v>
      </c>
      <c r="AA4244" s="13">
        <f t="shared" si="71"/>
        <v>4743.8516667020012</v>
      </c>
      <c r="AB4244" s="13">
        <f t="shared" si="71"/>
        <v>4442.0628229059994</v>
      </c>
      <c r="AC4244" s="13">
        <f t="shared" si="71"/>
        <v>67.94432564399996</v>
      </c>
      <c r="AD4244" s="13">
        <f t="shared" si="71"/>
        <v>49.618994436000015</v>
      </c>
      <c r="AE4244" s="13">
        <f t="shared" si="72"/>
        <v>18.325331200000001</v>
      </c>
      <c r="AF4244" s="13">
        <f t="shared" si="72"/>
        <v>409.85297207300033</v>
      </c>
      <c r="AG4244" s="13">
        <f t="shared" si="72"/>
        <v>2510.3800263509993</v>
      </c>
      <c r="AH4244" s="13">
        <f t="shared" si="72"/>
        <v>92663.646844390008</v>
      </c>
      <c r="AI4244" s="13">
        <f t="shared" si="72"/>
        <v>74277.386627660002</v>
      </c>
      <c r="AJ4244" s="13">
        <f t="shared" si="72"/>
        <v>65611.552264779995</v>
      </c>
      <c r="AK4244" s="13">
        <f t="shared" si="72"/>
        <v>4418.3545815449997</v>
      </c>
      <c r="AL4244" s="13">
        <f t="shared" si="72"/>
        <v>243.01427070800003</v>
      </c>
      <c r="AM4244" s="13">
        <f t="shared" si="72"/>
        <v>176.17371044099997</v>
      </c>
      <c r="AN4244" s="13">
        <f t="shared" si="72"/>
        <v>66.840560272999994</v>
      </c>
      <c r="AO4244" s="13">
        <f t="shared" si="72"/>
        <v>4004.4655056839993</v>
      </c>
      <c r="AP4244" s="13">
        <f t="shared" si="72"/>
        <v>18629.274491532</v>
      </c>
      <c r="AQ4244" s="13">
        <f t="shared" si="72"/>
        <v>10370.118507129999</v>
      </c>
      <c r="AR4244" s="13">
        <f t="shared" si="72"/>
        <v>5554.4322285500002</v>
      </c>
      <c r="AS4244" s="13">
        <f t="shared" si="72"/>
        <v>5167.9545761399995</v>
      </c>
      <c r="AT4244" s="13">
        <f t="shared" si="72"/>
        <v>0</v>
      </c>
      <c r="AU4244" s="13">
        <f t="shared" si="73"/>
        <v>125.83690714500003</v>
      </c>
      <c r="AV4244" s="13">
        <f t="shared" si="73"/>
        <v>92.226895991000021</v>
      </c>
      <c r="AW4244" s="13">
        <f t="shared" si="73"/>
        <v>33.610011158000006</v>
      </c>
      <c r="AX4244" s="13">
        <f t="shared" si="73"/>
        <v>260.64074546800003</v>
      </c>
      <c r="AY4244" s="13">
        <f t="shared" si="73"/>
        <v>4941.5231855799993</v>
      </c>
      <c r="AZ4244" s="13">
        <f t="shared" si="73"/>
        <v>111602.98657858002</v>
      </c>
      <c r="BA4244" s="13">
        <f t="shared" si="73"/>
        <v>96894.337800949972</v>
      </c>
      <c r="BB4244" s="13">
        <f t="shared" si="73"/>
        <v>37967.915124037994</v>
      </c>
      <c r="BC4244" s="13">
        <f t="shared" si="73"/>
        <v>57903.651361390999</v>
      </c>
      <c r="BD4244" s="13">
        <f t="shared" si="73"/>
        <v>482.00745594099982</v>
      </c>
      <c r="BE4244" s="13">
        <f t="shared" si="73"/>
        <v>368.48213969600027</v>
      </c>
      <c r="BF4244" s="13">
        <f t="shared" si="73"/>
        <v>113.52531622000008</v>
      </c>
      <c r="BG4244" s="13">
        <f t="shared" si="73"/>
        <v>540.76386106799964</v>
      </c>
      <c r="BH4244" s="13">
        <f t="shared" si="73"/>
        <v>15190.656232926001</v>
      </c>
      <c r="BI4244" s="13">
        <f t="shared" si="73"/>
        <v>346054.60685979319</v>
      </c>
      <c r="BJ4244" s="13">
        <f t="shared" si="73"/>
        <v>296123.1536967603</v>
      </c>
      <c r="BK4244" s="13">
        <f t="shared" si="74"/>
        <v>143985.8821294549</v>
      </c>
      <c r="BL4244" s="13">
        <f t="shared" si="74"/>
        <v>129331.94382107038</v>
      </c>
      <c r="BM4244" s="13">
        <f t="shared" si="74"/>
        <v>5123.2662607537268</v>
      </c>
      <c r="BN4244" s="13">
        <f t="shared" si="74"/>
        <v>3682.1701896804357</v>
      </c>
      <c r="BO4244" s="13">
        <f t="shared" si="74"/>
        <v>1441.09607107329</v>
      </c>
      <c r="BP4244" s="13">
        <f t="shared" si="74"/>
        <v>17682.061485481565</v>
      </c>
      <c r="BQ4244" s="13">
        <f t="shared" si="74"/>
        <v>55054.719423786293</v>
      </c>
    </row>
    <row r="4245" spans="1:69" x14ac:dyDescent="0.35">
      <c r="A4245" s="5" t="s">
        <v>1060</v>
      </c>
      <c r="B4245" s="5" t="s">
        <v>1060</v>
      </c>
      <c r="C4245" s="5" t="s">
        <v>1060</v>
      </c>
      <c r="D4245" s="5" t="s">
        <v>1101</v>
      </c>
      <c r="E4245" s="24">
        <v>8</v>
      </c>
      <c r="F4245" s="23">
        <v>2050</v>
      </c>
      <c r="G4245" s="13">
        <f t="shared" si="70"/>
        <v>94539.281334959946</v>
      </c>
      <c r="H4245" s="13">
        <f t="shared" si="70"/>
        <v>90481.63596853998</v>
      </c>
      <c r="I4245" s="13">
        <f t="shared" si="70"/>
        <v>23571.916866943</v>
      </c>
      <c r="J4245" s="13">
        <f t="shared" si="70"/>
        <v>56014.580306270014</v>
      </c>
      <c r="K4245" s="13">
        <f t="shared" si="70"/>
        <v>1078.8193530770002</v>
      </c>
      <c r="L4245" s="13">
        <f t="shared" si="70"/>
        <v>811.08999517699999</v>
      </c>
      <c r="M4245" s="13">
        <f t="shared" si="70"/>
        <v>267.72935783200001</v>
      </c>
      <c r="N4245" s="13">
        <f t="shared" si="70"/>
        <v>9816.3194434050074</v>
      </c>
      <c r="O4245" s="13">
        <f t="shared" si="70"/>
        <v>5136.4647202799988</v>
      </c>
      <c r="P4245" s="13">
        <f t="shared" si="70"/>
        <v>12327.480030220997</v>
      </c>
      <c r="Q4245" s="13">
        <f t="shared" si="70"/>
        <v>13190.417041569997</v>
      </c>
      <c r="R4245" s="13">
        <f t="shared" si="70"/>
        <v>3392.494555244999</v>
      </c>
      <c r="S4245" s="13">
        <f t="shared" si="70"/>
        <v>4721.9549391430019</v>
      </c>
      <c r="T4245" s="13">
        <f t="shared" si="70"/>
        <v>3009.0298712969993</v>
      </c>
      <c r="U4245" s="13">
        <f t="shared" si="70"/>
        <v>2100.0388316929989</v>
      </c>
      <c r="V4245" s="13">
        <f t="shared" si="70"/>
        <v>908.99103962000015</v>
      </c>
      <c r="W4245" s="13">
        <f t="shared" si="71"/>
        <v>2066.9376759139996</v>
      </c>
      <c r="X4245" s="13">
        <f t="shared" si="71"/>
        <v>2146.0928601460005</v>
      </c>
      <c r="Y4245" s="13">
        <f t="shared" si="71"/>
        <v>12345.088935455002</v>
      </c>
      <c r="Z4245" s="13">
        <f t="shared" si="71"/>
        <v>9902.6532350309953</v>
      </c>
      <c r="AA4245" s="13">
        <f t="shared" si="71"/>
        <v>4982.7931142820016</v>
      </c>
      <c r="AB4245" s="13">
        <f t="shared" si="71"/>
        <v>4442.0628229059994</v>
      </c>
      <c r="AC4245" s="13">
        <f t="shared" si="71"/>
        <v>67.94432564399996</v>
      </c>
      <c r="AD4245" s="13">
        <f t="shared" si="71"/>
        <v>49.618994436000015</v>
      </c>
      <c r="AE4245" s="13">
        <f t="shared" si="72"/>
        <v>18.325331200000001</v>
      </c>
      <c r="AF4245" s="13">
        <f t="shared" si="72"/>
        <v>409.85297207300033</v>
      </c>
      <c r="AG4245" s="13">
        <f t="shared" si="72"/>
        <v>2510.3800263509993</v>
      </c>
      <c r="AH4245" s="13">
        <f t="shared" si="72"/>
        <v>93172.85354175001</v>
      </c>
      <c r="AI4245" s="13">
        <f t="shared" si="72"/>
        <v>74786.59332787001</v>
      </c>
      <c r="AJ4245" s="13">
        <f t="shared" si="72"/>
        <v>66120.758967959991</v>
      </c>
      <c r="AK4245" s="13">
        <f t="shared" si="72"/>
        <v>4418.3545815449997</v>
      </c>
      <c r="AL4245" s="13">
        <f t="shared" si="72"/>
        <v>243.01427070800003</v>
      </c>
      <c r="AM4245" s="13">
        <f t="shared" si="72"/>
        <v>176.17371044099997</v>
      </c>
      <c r="AN4245" s="13">
        <f t="shared" si="72"/>
        <v>66.840560272999994</v>
      </c>
      <c r="AO4245" s="13">
        <f t="shared" si="72"/>
        <v>4004.4655056839993</v>
      </c>
      <c r="AP4245" s="13">
        <f t="shared" si="72"/>
        <v>18629.274491532</v>
      </c>
      <c r="AQ4245" s="13">
        <f t="shared" si="72"/>
        <v>10684.929695449997</v>
      </c>
      <c r="AR4245" s="13">
        <f t="shared" si="72"/>
        <v>5869.243417470002</v>
      </c>
      <c r="AS4245" s="13">
        <f t="shared" si="72"/>
        <v>5482.765765170001</v>
      </c>
      <c r="AT4245" s="13">
        <f t="shared" si="72"/>
        <v>0</v>
      </c>
      <c r="AU4245" s="13">
        <f t="shared" si="73"/>
        <v>125.83690714500003</v>
      </c>
      <c r="AV4245" s="13">
        <f t="shared" si="73"/>
        <v>92.226895991000021</v>
      </c>
      <c r="AW4245" s="13">
        <f t="shared" si="73"/>
        <v>33.610011158000006</v>
      </c>
      <c r="AX4245" s="13">
        <f t="shared" si="73"/>
        <v>260.64074546800003</v>
      </c>
      <c r="AY4245" s="13">
        <f t="shared" si="73"/>
        <v>4941.5231855799993</v>
      </c>
      <c r="AZ4245" s="13">
        <f t="shared" si="73"/>
        <v>111991.80957579009</v>
      </c>
      <c r="BA4245" s="13">
        <f t="shared" si="73"/>
        <v>97283.160798099998</v>
      </c>
      <c r="BB4245" s="13">
        <f t="shared" si="73"/>
        <v>38356.73811987901</v>
      </c>
      <c r="BC4245" s="13">
        <f t="shared" si="73"/>
        <v>57903.651361390999</v>
      </c>
      <c r="BD4245" s="13">
        <f t="shared" si="73"/>
        <v>482.00745594099982</v>
      </c>
      <c r="BE4245" s="13">
        <f t="shared" si="73"/>
        <v>368.48213969600027</v>
      </c>
      <c r="BF4245" s="13">
        <f t="shared" si="73"/>
        <v>113.52531622000008</v>
      </c>
      <c r="BG4245" s="13">
        <f t="shared" si="73"/>
        <v>540.76386106799964</v>
      </c>
      <c r="BH4245" s="13">
        <f t="shared" si="73"/>
        <v>15190.656232926001</v>
      </c>
      <c r="BI4245" s="13">
        <f t="shared" si="73"/>
        <v>348115.66924365127</v>
      </c>
      <c r="BJ4245" s="13">
        <f t="shared" si="73"/>
        <v>298184.21608061891</v>
      </c>
      <c r="BK4245" s="13">
        <f t="shared" si="74"/>
        <v>146046.94451331333</v>
      </c>
      <c r="BL4245" s="13">
        <f t="shared" si="74"/>
        <v>129331.94382107038</v>
      </c>
      <c r="BM4245" s="13">
        <f t="shared" si="74"/>
        <v>5123.2662607537268</v>
      </c>
      <c r="BN4245" s="13">
        <f t="shared" si="74"/>
        <v>3682.1701896804357</v>
      </c>
      <c r="BO4245" s="13">
        <f t="shared" si="74"/>
        <v>1441.09607107329</v>
      </c>
      <c r="BP4245" s="13">
        <f t="shared" si="74"/>
        <v>17682.061485481565</v>
      </c>
      <c r="BQ4245" s="13">
        <f t="shared" si="74"/>
        <v>55054.719423786293</v>
      </c>
    </row>
  </sheetData>
  <autoFilter ref="A33:BQ33" xr:uid="{AC5A0700-F412-4710-9FC9-B75974BFD5C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58396FCA4A54EB4F4D1F86E6A4DC4" ma:contentTypeVersion="15" ma:contentTypeDescription="Create a new document." ma:contentTypeScope="" ma:versionID="5e5a0d16bed5c70315790c689a9ee2c1">
  <xsd:schema xmlns:xsd="http://www.w3.org/2001/XMLSchema" xmlns:xs="http://www.w3.org/2001/XMLSchema" xmlns:p="http://schemas.microsoft.com/office/2006/metadata/properties" xmlns:ns2="0a096ac1-7be1-4bb6-a41d-a9705a5149d4" xmlns:ns3="d420d58b-270f-42c7-8092-7b27f1cf8efd" targetNamespace="http://schemas.microsoft.com/office/2006/metadata/properties" ma:root="true" ma:fieldsID="ed4addc1b1a73d118096b733d66fea01" ns2:_="" ns3:_="">
    <xsd:import namespace="0a096ac1-7be1-4bb6-a41d-a9705a5149d4"/>
    <xsd:import namespace="d420d58b-270f-42c7-8092-7b27f1cf8ef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096ac1-7be1-4bb6-a41d-a9705a5149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c20e29d-4d9b-411e-9260-307e9281c9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20d58b-270f-42c7-8092-7b27f1cf8e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6885e3e-5cec-49e7-ae88-b7af20174d15}" ma:internalName="TaxCatchAll" ma:showField="CatchAllData" ma:web="d420d58b-270f-42c7-8092-7b27f1cf8e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420d58b-270f-42c7-8092-7b27f1cf8efd" xsi:nil="true"/>
    <lcf76f155ced4ddcb4097134ff3c332f xmlns="0a096ac1-7be1-4bb6-a41d-a9705a5149d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9E62C-5D85-4A75-9B8A-4CFBE12BA3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096ac1-7be1-4bb6-a41d-a9705a5149d4"/>
    <ds:schemaRef ds:uri="d420d58b-270f-42c7-8092-7b27f1cf8e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51ED20-3B8E-478B-8F48-BF82ECC3666C}">
  <ds:schemaRefs>
    <ds:schemaRef ds:uri="http://schemas.microsoft.com/sharepoint/v3/contenttype/forms"/>
  </ds:schemaRefs>
</ds:datastoreItem>
</file>

<file path=customXml/itemProps3.xml><?xml version="1.0" encoding="utf-8"?>
<ds:datastoreItem xmlns:ds="http://schemas.openxmlformats.org/officeDocument/2006/customXml" ds:itemID="{BD3BEE9E-CCC4-4988-9DB1-CF8C110395F0}">
  <ds:schemaRefs>
    <ds:schemaRef ds:uri="http://schemas.microsoft.com/office/2006/metadata/properties"/>
    <ds:schemaRef ds:uri="http://schemas.microsoft.com/office/infopath/2007/PartnerControls"/>
    <ds:schemaRef ds:uri="d420d58b-270f-42c7-8092-7b27f1cf8efd"/>
    <ds:schemaRef ds:uri="0a096ac1-7be1-4bb6-a41d-a9705a5149d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Context</vt:lpstr>
      <vt:lpstr>Main assumptions</vt:lpstr>
      <vt:lpstr>Glossary</vt:lpstr>
      <vt:lpstr>Total energy &amp; feedstock inputs</vt:lpstr>
      <vt:lpstr>Electricity (PJ per y)</vt:lpstr>
      <vt:lpstr>Hydrogen (PJ per y)</vt:lpstr>
      <vt:lpstr>Natural gas (PJ per y)</vt:lpstr>
      <vt:lpstr>Crude oil (PJ per y)</vt:lpstr>
      <vt:lpstr>Alternative fuel mix (PJ per y)</vt:lpstr>
      <vt:lpstr>Biomass (PJ per y)</vt:lpstr>
      <vt:lpstr>Biomass waste (PJ per y)</vt:lpstr>
      <vt:lpstr>Coal (PJ per y)</vt:lpstr>
      <vt:lpstr>Coke (PJ per y)</vt:lpstr>
      <vt:lpstr>Methanol (PJ per y)</vt:lpstr>
      <vt:lpstr>Naphtha (PJ per y)</vt:lpstr>
      <vt:lpstr>Plastic mix (PJ per y)</vt:lpstr>
      <vt:lpstr>Product Flow</vt:lpstr>
      <vt:lpstr>Captured CO2 (ktCO2 per y)</vt:lpstr>
      <vt:lpstr>Direct emission (ktCO2 per y)</vt:lpstr>
      <vt:lpstr>Total emission (ktCO2 per y)</vt:lpstr>
      <vt:lpstr>Direct emission red (%)</vt:lpstr>
      <vt:lpstr>Total emission red (%)</vt:lpstr>
      <vt:lpstr>Cost and CO2 parameters</vt:lpstr>
    </vt:vector>
  </TitlesOfParts>
  <Manager/>
  <Company>VITO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Wim Clymans</dc:creator>
  <cp:keywords/>
  <dc:description/>
  <cp:lastModifiedBy>Mannhardt  Jacob</cp:lastModifiedBy>
  <cp:revision/>
  <dcterms:created xsi:type="dcterms:W3CDTF">2023-05-02T09:06:19Z</dcterms:created>
  <dcterms:modified xsi:type="dcterms:W3CDTF">2024-02-21T18:27:11Z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0x010100EC358396FCA4A54EB4F4D1F86E6A4DC4</vt:lpwstr>
  </property>
  <property fmtid="{D5CDD505-2E9C-101B-9397-08002B2CF9AE}" pid="3" name="MediaServiceImageTags">
    <vt:lpwstr/>
  </property>
  <property fmtid="{D5CDD505-2E9C-101B-9397-08002B2CF9AE}" pid="4" name="SaveCode">
    <vt:r8>560421228408813</vt:r8>
  </property>
</Properties>
</file>